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yondbelievers-my.sharepoint.com/personal/k_saguem_z_systems/Documents/Bureau/Rehab app ( planner) - Copie/rigab_app/"/>
    </mc:Choice>
  </mc:AlternateContent>
  <xr:revisionPtr revIDLastSave="207" documentId="11_C0FE362C11B0488C80FA8A75353E06405A2229A1" xr6:coauthVersionLast="47" xr6:coauthVersionMax="47" xr10:uidLastSave="{0CFC96BA-D1F1-462E-9C99-9D15180F0B0D}"/>
  <bookViews>
    <workbookView xWindow="-108" yWindow="-108" windowWidth="23256" windowHeight="12456" activeTab="2" xr2:uid="{00000000-000D-0000-FFFF-FFFF00000000}"/>
  </bookViews>
  <sheets>
    <sheet name="Products" sheetId="1" r:id="rId1"/>
    <sheet name="Feuil1" sheetId="2" r:id="rId2"/>
    <sheet name="Famille-Produit" sheetId="4" r:id="rId3"/>
  </sheets>
  <definedNames>
    <definedName name="_xlnm._FilterDatabase" localSheetId="2" hidden="1">'Famille-Produit'!$A$1:$C$4205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05" i="4" l="1"/>
  <c r="C4205" i="4" s="1"/>
  <c r="A4205" i="4"/>
  <c r="B4204" i="4"/>
  <c r="C4204" i="4" s="1"/>
  <c r="A4204" i="4"/>
  <c r="B92" i="4"/>
  <c r="C92" i="4" s="1"/>
  <c r="A92" i="4"/>
  <c r="B91" i="4"/>
  <c r="C91" i="4" s="1"/>
  <c r="A91" i="4"/>
  <c r="B90" i="4"/>
  <c r="C90" i="4" s="1"/>
  <c r="A90" i="4"/>
  <c r="B89" i="4"/>
  <c r="C89" i="4" s="1"/>
  <c r="A89" i="4"/>
  <c r="B88" i="4"/>
  <c r="C88" i="4" s="1"/>
  <c r="A88" i="4"/>
  <c r="B87" i="4"/>
  <c r="C87" i="4" s="1"/>
  <c r="A87" i="4"/>
  <c r="B86" i="4"/>
  <c r="C86" i="4" s="1"/>
  <c r="A86" i="4"/>
  <c r="B85" i="4"/>
  <c r="C85" i="4" s="1"/>
  <c r="A85" i="4"/>
  <c r="B84" i="4"/>
  <c r="C84" i="4" s="1"/>
  <c r="A84" i="4"/>
  <c r="B83" i="4"/>
  <c r="C83" i="4" s="1"/>
  <c r="A83" i="4"/>
  <c r="B82" i="4"/>
  <c r="C82" i="4" s="1"/>
  <c r="A82" i="4"/>
  <c r="B81" i="4"/>
  <c r="C81" i="4" s="1"/>
  <c r="A81" i="4"/>
  <c r="B80" i="4"/>
  <c r="C80" i="4" s="1"/>
  <c r="A80" i="4"/>
  <c r="B79" i="4"/>
  <c r="C79" i="4" s="1"/>
  <c r="A79" i="4"/>
  <c r="B311" i="4"/>
  <c r="C311" i="4" s="1"/>
  <c r="A311" i="4"/>
  <c r="B78" i="4"/>
  <c r="C78" i="4" s="1"/>
  <c r="A78" i="4"/>
  <c r="B77" i="4"/>
  <c r="C77" i="4" s="1"/>
  <c r="A77" i="4"/>
  <c r="B76" i="4"/>
  <c r="C76" i="4" s="1"/>
  <c r="A76" i="4"/>
  <c r="B75" i="4"/>
  <c r="C75" i="4" s="1"/>
  <c r="A75" i="4"/>
  <c r="B74" i="4"/>
  <c r="C74" i="4" s="1"/>
  <c r="A74" i="4"/>
  <c r="B73" i="4"/>
  <c r="C73" i="4" s="1"/>
  <c r="A73" i="4"/>
  <c r="B512" i="4"/>
  <c r="C512" i="4" s="1"/>
  <c r="A512" i="4"/>
  <c r="B72" i="4"/>
  <c r="C72" i="4" s="1"/>
  <c r="A72" i="4"/>
  <c r="B71" i="4"/>
  <c r="C71" i="4" s="1"/>
  <c r="A71" i="4"/>
  <c r="B70" i="4"/>
  <c r="C70" i="4" s="1"/>
  <c r="A70" i="4"/>
  <c r="B69" i="4"/>
  <c r="C69" i="4" s="1"/>
  <c r="A69" i="4"/>
  <c r="B310" i="4"/>
  <c r="C310" i="4" s="1"/>
  <c r="A310" i="4"/>
  <c r="B309" i="4"/>
  <c r="C309" i="4" s="1"/>
  <c r="A309" i="4"/>
  <c r="B308" i="4"/>
  <c r="C308" i="4" s="1"/>
  <c r="A308" i="4"/>
  <c r="B307" i="4"/>
  <c r="C307" i="4" s="1"/>
  <c r="A307" i="4"/>
  <c r="B306" i="4"/>
  <c r="C306" i="4" s="1"/>
  <c r="A306" i="4"/>
  <c r="B305" i="4"/>
  <c r="C305" i="4" s="1"/>
  <c r="A305" i="4"/>
  <c r="B304" i="4"/>
  <c r="C304" i="4" s="1"/>
  <c r="A304" i="4"/>
  <c r="B303" i="4"/>
  <c r="C303" i="4" s="1"/>
  <c r="A303" i="4"/>
  <c r="B4203" i="4"/>
  <c r="C4203" i="4" s="1"/>
  <c r="A4203" i="4"/>
  <c r="B4202" i="4"/>
  <c r="C4202" i="4" s="1"/>
  <c r="A4202" i="4"/>
  <c r="B4201" i="4"/>
  <c r="C4201" i="4" s="1"/>
  <c r="A4201" i="4"/>
  <c r="B4200" i="4"/>
  <c r="C4200" i="4" s="1"/>
  <c r="A4200" i="4"/>
  <c r="B4199" i="4"/>
  <c r="C4199" i="4" s="1"/>
  <c r="A4199" i="4"/>
  <c r="B4198" i="4"/>
  <c r="C4198" i="4" s="1"/>
  <c r="A4198" i="4"/>
  <c r="B4197" i="4"/>
  <c r="C4197" i="4" s="1"/>
  <c r="A4197" i="4"/>
  <c r="B4196" i="4"/>
  <c r="C4196" i="4" s="1"/>
  <c r="A4196" i="4"/>
  <c r="B4195" i="4"/>
  <c r="C4195" i="4" s="1"/>
  <c r="A4195" i="4"/>
  <c r="B4194" i="4"/>
  <c r="C4194" i="4" s="1"/>
  <c r="A4194" i="4"/>
  <c r="B4193" i="4"/>
  <c r="C4193" i="4" s="1"/>
  <c r="A4193" i="4"/>
  <c r="B4192" i="4"/>
  <c r="C4192" i="4" s="1"/>
  <c r="A4192" i="4"/>
  <c r="B4191" i="4"/>
  <c r="C4191" i="4" s="1"/>
  <c r="A4191" i="4"/>
  <c r="B4190" i="4"/>
  <c r="C4190" i="4" s="1"/>
  <c r="A4190" i="4"/>
  <c r="B4189" i="4"/>
  <c r="C4189" i="4" s="1"/>
  <c r="A4189" i="4"/>
  <c r="B4188" i="4"/>
  <c r="C4188" i="4" s="1"/>
  <c r="A4188" i="4"/>
  <c r="B4187" i="4"/>
  <c r="C4187" i="4" s="1"/>
  <c r="A4187" i="4"/>
  <c r="B4186" i="4"/>
  <c r="C4186" i="4" s="1"/>
  <c r="A4186" i="4"/>
  <c r="B4185" i="4"/>
  <c r="C4185" i="4" s="1"/>
  <c r="A4185" i="4"/>
  <c r="B4184" i="4"/>
  <c r="C4184" i="4" s="1"/>
  <c r="A4184" i="4"/>
  <c r="B4183" i="4"/>
  <c r="C4183" i="4" s="1"/>
  <c r="A4183" i="4"/>
  <c r="B4182" i="4"/>
  <c r="C4182" i="4" s="1"/>
  <c r="A4182" i="4"/>
  <c r="B4181" i="4"/>
  <c r="C4181" i="4" s="1"/>
  <c r="A4181" i="4"/>
  <c r="B4180" i="4"/>
  <c r="C4180" i="4" s="1"/>
  <c r="A4180" i="4"/>
  <c r="B4179" i="4"/>
  <c r="C4179" i="4" s="1"/>
  <c r="A4179" i="4"/>
  <c r="B4178" i="4"/>
  <c r="C4178" i="4" s="1"/>
  <c r="A4178" i="4"/>
  <c r="B4177" i="4"/>
  <c r="C4177" i="4" s="1"/>
  <c r="A4177" i="4"/>
  <c r="B4176" i="4"/>
  <c r="C4176" i="4" s="1"/>
  <c r="A4176" i="4"/>
  <c r="B4175" i="4"/>
  <c r="C4175" i="4" s="1"/>
  <c r="A4175" i="4"/>
  <c r="B4174" i="4"/>
  <c r="C4174" i="4" s="1"/>
  <c r="A4174" i="4"/>
  <c r="B4173" i="4"/>
  <c r="C4173" i="4" s="1"/>
  <c r="A4173" i="4"/>
  <c r="B4172" i="4"/>
  <c r="C4172" i="4" s="1"/>
  <c r="A4172" i="4"/>
  <c r="B4171" i="4"/>
  <c r="C4171" i="4" s="1"/>
  <c r="A4171" i="4"/>
  <c r="B4170" i="4"/>
  <c r="C4170" i="4" s="1"/>
  <c r="A4170" i="4"/>
  <c r="B4169" i="4"/>
  <c r="C4169" i="4" s="1"/>
  <c r="A4169" i="4"/>
  <c r="B4168" i="4"/>
  <c r="C4168" i="4" s="1"/>
  <c r="A4168" i="4"/>
  <c r="B511" i="4"/>
  <c r="C511" i="4" s="1"/>
  <c r="A511" i="4"/>
  <c r="B510" i="4"/>
  <c r="C510" i="4" s="1"/>
  <c r="A510" i="4"/>
  <c r="B509" i="4"/>
  <c r="C509" i="4" s="1"/>
  <c r="A509" i="4"/>
  <c r="B508" i="4"/>
  <c r="C508" i="4" s="1"/>
  <c r="A508" i="4"/>
  <c r="B4167" i="4"/>
  <c r="C4167" i="4" s="1"/>
  <c r="A4167" i="4"/>
  <c r="B4166" i="4"/>
  <c r="C4166" i="4" s="1"/>
  <c r="A4166" i="4"/>
  <c r="B4165" i="4"/>
  <c r="C4165" i="4" s="1"/>
  <c r="A4165" i="4"/>
  <c r="B4164" i="4"/>
  <c r="C4164" i="4" s="1"/>
  <c r="A4164" i="4"/>
  <c r="B4163" i="4"/>
  <c r="C4163" i="4" s="1"/>
  <c r="A4163" i="4"/>
  <c r="B4162" i="4"/>
  <c r="C4162" i="4" s="1"/>
  <c r="A4162" i="4"/>
  <c r="B4161" i="4"/>
  <c r="C4161" i="4" s="1"/>
  <c r="A4161" i="4"/>
  <c r="B4160" i="4"/>
  <c r="C4160" i="4" s="1"/>
  <c r="A4160" i="4"/>
  <c r="B4159" i="4"/>
  <c r="C4159" i="4" s="1"/>
  <c r="A4159" i="4"/>
  <c r="B4158" i="4"/>
  <c r="C4158" i="4" s="1"/>
  <c r="A4158" i="4"/>
  <c r="B4157" i="4"/>
  <c r="C4157" i="4" s="1"/>
  <c r="A4157" i="4"/>
  <c r="B507" i="4"/>
  <c r="C507" i="4" s="1"/>
  <c r="A507" i="4"/>
  <c r="B506" i="4"/>
  <c r="C506" i="4" s="1"/>
  <c r="A506" i="4"/>
  <c r="B4156" i="4"/>
  <c r="C4156" i="4" s="1"/>
  <c r="A4156" i="4"/>
  <c r="B4155" i="4"/>
  <c r="C4155" i="4" s="1"/>
  <c r="A4155" i="4"/>
  <c r="B505" i="4"/>
  <c r="C505" i="4" s="1"/>
  <c r="A505" i="4"/>
  <c r="B504" i="4"/>
  <c r="C504" i="4" s="1"/>
  <c r="A504" i="4"/>
  <c r="B503" i="4"/>
  <c r="C503" i="4" s="1"/>
  <c r="A503" i="4"/>
  <c r="B502" i="4"/>
  <c r="C502" i="4" s="1"/>
  <c r="A502" i="4"/>
  <c r="B68" i="4"/>
  <c r="C68" i="4" s="1"/>
  <c r="A68" i="4"/>
  <c r="B67" i="4"/>
  <c r="C67" i="4" s="1"/>
  <c r="A67" i="4"/>
  <c r="B66" i="4"/>
  <c r="C66" i="4" s="1"/>
  <c r="A66" i="4"/>
  <c r="B65" i="4"/>
  <c r="C65" i="4" s="1"/>
  <c r="A65" i="4"/>
  <c r="B64" i="4"/>
  <c r="C64" i="4" s="1"/>
  <c r="A64" i="4"/>
  <c r="B63" i="4"/>
  <c r="C63" i="4" s="1"/>
  <c r="A63" i="4"/>
  <c r="B4154" i="4"/>
  <c r="C4154" i="4" s="1"/>
  <c r="A4154" i="4"/>
  <c r="B4153" i="4"/>
  <c r="C4153" i="4" s="1"/>
  <c r="A4153" i="4"/>
  <c r="B62" i="4"/>
  <c r="C62" i="4" s="1"/>
  <c r="A62" i="4"/>
  <c r="B61" i="4"/>
  <c r="C61" i="4" s="1"/>
  <c r="A61" i="4"/>
  <c r="B60" i="4"/>
  <c r="C60" i="4" s="1"/>
  <c r="A60" i="4"/>
  <c r="B59" i="4"/>
  <c r="C59" i="4" s="1"/>
  <c r="A59" i="4"/>
  <c r="B58" i="4"/>
  <c r="C58" i="4" s="1"/>
  <c r="A58" i="4"/>
  <c r="B57" i="4"/>
  <c r="C57" i="4" s="1"/>
  <c r="A57" i="4"/>
  <c r="B56" i="4"/>
  <c r="C56" i="4" s="1"/>
  <c r="A56" i="4"/>
  <c r="B55" i="4"/>
  <c r="C55" i="4" s="1"/>
  <c r="A55" i="4"/>
  <c r="B54" i="4"/>
  <c r="C54" i="4" s="1"/>
  <c r="A54" i="4"/>
  <c r="B104" i="4"/>
  <c r="C104" i="4" s="1"/>
  <c r="A104" i="4"/>
  <c r="B103" i="4"/>
  <c r="C103" i="4" s="1"/>
  <c r="A103" i="4"/>
  <c r="B102" i="4"/>
  <c r="C102" i="4" s="1"/>
  <c r="A102" i="4"/>
  <c r="B101" i="4"/>
  <c r="C101" i="4" s="1"/>
  <c r="A101" i="4"/>
  <c r="B100" i="4"/>
  <c r="C100" i="4" s="1"/>
  <c r="A100" i="4"/>
  <c r="B99" i="4"/>
  <c r="C99" i="4" s="1"/>
  <c r="A99" i="4"/>
  <c r="B98" i="4"/>
  <c r="C98" i="4" s="1"/>
  <c r="A98" i="4"/>
  <c r="B4152" i="4"/>
  <c r="C4152" i="4" s="1"/>
  <c r="A4152" i="4"/>
  <c r="B4151" i="4"/>
  <c r="C4151" i="4" s="1"/>
  <c r="A4151" i="4"/>
  <c r="B4150" i="4"/>
  <c r="C4150" i="4" s="1"/>
  <c r="A4150" i="4"/>
  <c r="B4149" i="4"/>
  <c r="C4149" i="4" s="1"/>
  <c r="A4149" i="4"/>
  <c r="B4148" i="4"/>
  <c r="C4148" i="4" s="1"/>
  <c r="A4148" i="4"/>
  <c r="B4147" i="4"/>
  <c r="C4147" i="4" s="1"/>
  <c r="A4147" i="4"/>
  <c r="B4146" i="4"/>
  <c r="C4146" i="4" s="1"/>
  <c r="A4146" i="4"/>
  <c r="B4145" i="4"/>
  <c r="C4145" i="4" s="1"/>
  <c r="A4145" i="4"/>
  <c r="B4144" i="4"/>
  <c r="C4144" i="4" s="1"/>
  <c r="A4144" i="4"/>
  <c r="B53" i="4"/>
  <c r="C53" i="4" s="1"/>
  <c r="A53" i="4"/>
  <c r="B52" i="4"/>
  <c r="C52" i="4" s="1"/>
  <c r="A52" i="4"/>
  <c r="B51" i="4"/>
  <c r="C51" i="4" s="1"/>
  <c r="A51" i="4"/>
  <c r="B302" i="4"/>
  <c r="C302" i="4" s="1"/>
  <c r="A302" i="4"/>
  <c r="B4143" i="4"/>
  <c r="C4143" i="4" s="1"/>
  <c r="A4143" i="4"/>
  <c r="B4142" i="4"/>
  <c r="C4142" i="4" s="1"/>
  <c r="A4142" i="4"/>
  <c r="B50" i="4"/>
  <c r="C50" i="4" s="1"/>
  <c r="A50" i="4"/>
  <c r="B97" i="4"/>
  <c r="C97" i="4" s="1"/>
  <c r="A97" i="4"/>
  <c r="B4141" i="4"/>
  <c r="C4141" i="4" s="1"/>
  <c r="A4141" i="4"/>
  <c r="B96" i="4"/>
  <c r="C96" i="4" s="1"/>
  <c r="A96" i="4"/>
  <c r="B4140" i="4"/>
  <c r="C4140" i="4" s="1"/>
  <c r="A4140" i="4"/>
  <c r="B4139" i="4"/>
  <c r="C4139" i="4" s="1"/>
  <c r="A4139" i="4"/>
  <c r="B4138" i="4"/>
  <c r="C4138" i="4" s="1"/>
  <c r="A4138" i="4"/>
  <c r="B4137" i="4"/>
  <c r="C4137" i="4" s="1"/>
  <c r="A4137" i="4"/>
  <c r="B95" i="4"/>
  <c r="C95" i="4" s="1"/>
  <c r="A95" i="4"/>
  <c r="B4136" i="4"/>
  <c r="C4136" i="4" s="1"/>
  <c r="A4136" i="4"/>
  <c r="B4135" i="4"/>
  <c r="C4135" i="4" s="1"/>
  <c r="A4135" i="4"/>
  <c r="B4134" i="4"/>
  <c r="C4134" i="4" s="1"/>
  <c r="A4134" i="4"/>
  <c r="B4133" i="4"/>
  <c r="C4133" i="4" s="1"/>
  <c r="A4133" i="4"/>
  <c r="B4132" i="4"/>
  <c r="C4132" i="4" s="1"/>
  <c r="A4132" i="4"/>
  <c r="B4131" i="4"/>
  <c r="C4131" i="4" s="1"/>
  <c r="A4131" i="4"/>
  <c r="B4130" i="4"/>
  <c r="C4130" i="4" s="1"/>
  <c r="A4130" i="4"/>
  <c r="B174" i="4"/>
  <c r="C174" i="4" s="1"/>
  <c r="A174" i="4"/>
  <c r="B173" i="4"/>
  <c r="C173" i="4" s="1"/>
  <c r="A173" i="4"/>
  <c r="B172" i="4"/>
  <c r="C172" i="4" s="1"/>
  <c r="A172" i="4"/>
  <c r="B171" i="4"/>
  <c r="C171" i="4" s="1"/>
  <c r="A171" i="4"/>
  <c r="B4129" i="4"/>
  <c r="C4129" i="4" s="1"/>
  <c r="A4129" i="4"/>
  <c r="B4128" i="4"/>
  <c r="C4128" i="4" s="1"/>
  <c r="A4128" i="4"/>
  <c r="B4127" i="4"/>
  <c r="C4127" i="4" s="1"/>
  <c r="A4127" i="4"/>
  <c r="B4126" i="4"/>
  <c r="C4126" i="4" s="1"/>
  <c r="A4126" i="4"/>
  <c r="B4125" i="4"/>
  <c r="C4125" i="4" s="1"/>
  <c r="A4125" i="4"/>
  <c r="B301" i="4"/>
  <c r="C301" i="4" s="1"/>
  <c r="A301" i="4"/>
  <c r="B4124" i="4"/>
  <c r="C4124" i="4" s="1"/>
  <c r="A4124" i="4"/>
  <c r="B4123" i="4"/>
  <c r="C4123" i="4" s="1"/>
  <c r="A4123" i="4"/>
  <c r="B4122" i="4"/>
  <c r="C4122" i="4" s="1"/>
  <c r="A4122" i="4"/>
  <c r="B326" i="4"/>
  <c r="C326" i="4" s="1"/>
  <c r="A326" i="4"/>
  <c r="B4121" i="4"/>
  <c r="C4121" i="4" s="1"/>
  <c r="A4121" i="4"/>
  <c r="B4120" i="4"/>
  <c r="C4120" i="4" s="1"/>
  <c r="A4120" i="4"/>
  <c r="B4119" i="4"/>
  <c r="C4119" i="4" s="1"/>
  <c r="A4119" i="4"/>
  <c r="B4118" i="4"/>
  <c r="C4118" i="4" s="1"/>
  <c r="A4118" i="4"/>
  <c r="B4117" i="4"/>
  <c r="C4117" i="4" s="1"/>
  <c r="A4117" i="4"/>
  <c r="B4116" i="4"/>
  <c r="C4116" i="4" s="1"/>
  <c r="A4116" i="4"/>
  <c r="B4115" i="4"/>
  <c r="C4115" i="4" s="1"/>
  <c r="A4115" i="4"/>
  <c r="B4114" i="4"/>
  <c r="C4114" i="4" s="1"/>
  <c r="A4114" i="4"/>
  <c r="B4113" i="4"/>
  <c r="C4113" i="4" s="1"/>
  <c r="A4113" i="4"/>
  <c r="B501" i="4"/>
  <c r="C501" i="4" s="1"/>
  <c r="A501" i="4"/>
  <c r="B4112" i="4"/>
  <c r="C4112" i="4" s="1"/>
  <c r="A4112" i="4"/>
  <c r="B4111" i="4"/>
  <c r="C4111" i="4" s="1"/>
  <c r="A4111" i="4"/>
  <c r="B4110" i="4"/>
  <c r="C4110" i="4" s="1"/>
  <c r="A4110" i="4"/>
  <c r="B4109" i="4"/>
  <c r="C4109" i="4" s="1"/>
  <c r="A4109" i="4"/>
  <c r="B4108" i="4"/>
  <c r="C4108" i="4" s="1"/>
  <c r="A4108" i="4"/>
  <c r="B4107" i="4"/>
  <c r="C4107" i="4" s="1"/>
  <c r="A4107" i="4"/>
  <c r="B4106" i="4"/>
  <c r="C4106" i="4" s="1"/>
  <c r="A4106" i="4"/>
  <c r="B4105" i="4"/>
  <c r="C4105" i="4" s="1"/>
  <c r="A4105" i="4"/>
  <c r="B4104" i="4"/>
  <c r="C4104" i="4" s="1"/>
  <c r="A4104" i="4"/>
  <c r="B4103" i="4"/>
  <c r="C4103" i="4" s="1"/>
  <c r="A4103" i="4"/>
  <c r="B4102" i="4"/>
  <c r="C4102" i="4" s="1"/>
  <c r="A4102" i="4"/>
  <c r="B4101" i="4"/>
  <c r="C4101" i="4" s="1"/>
  <c r="A4101" i="4"/>
  <c r="B4100" i="4"/>
  <c r="C4100" i="4" s="1"/>
  <c r="A4100" i="4"/>
  <c r="B4099" i="4"/>
  <c r="C4099" i="4" s="1"/>
  <c r="A4099" i="4"/>
  <c r="B4098" i="4"/>
  <c r="C4098" i="4" s="1"/>
  <c r="A4098" i="4"/>
  <c r="B4097" i="4"/>
  <c r="C4097" i="4" s="1"/>
  <c r="A4097" i="4"/>
  <c r="B4096" i="4"/>
  <c r="C4096" i="4" s="1"/>
  <c r="A4096" i="4"/>
  <c r="B4095" i="4"/>
  <c r="C4095" i="4" s="1"/>
  <c r="A4095" i="4"/>
  <c r="B4094" i="4"/>
  <c r="C4094" i="4" s="1"/>
  <c r="A4094" i="4"/>
  <c r="B4093" i="4"/>
  <c r="C4093" i="4" s="1"/>
  <c r="A4093" i="4"/>
  <c r="B4092" i="4"/>
  <c r="C4092" i="4" s="1"/>
  <c r="A4092" i="4"/>
  <c r="B4091" i="4"/>
  <c r="C4091" i="4" s="1"/>
  <c r="A4091" i="4"/>
  <c r="B147" i="4"/>
  <c r="C147" i="4" s="1"/>
  <c r="A147" i="4"/>
  <c r="B4090" i="4"/>
  <c r="C4090" i="4" s="1"/>
  <c r="A4090" i="4"/>
  <c r="B4089" i="4"/>
  <c r="C4089" i="4" s="1"/>
  <c r="A4089" i="4"/>
  <c r="B4088" i="4"/>
  <c r="C4088" i="4" s="1"/>
  <c r="A4088" i="4"/>
  <c r="B4087" i="4"/>
  <c r="C4087" i="4" s="1"/>
  <c r="A4087" i="4"/>
  <c r="B4086" i="4"/>
  <c r="C4086" i="4" s="1"/>
  <c r="A4086" i="4"/>
  <c r="B4085" i="4"/>
  <c r="C4085" i="4" s="1"/>
  <c r="A4085" i="4"/>
  <c r="B4084" i="4"/>
  <c r="C4084" i="4" s="1"/>
  <c r="A4084" i="4"/>
  <c r="B146" i="4"/>
  <c r="C146" i="4" s="1"/>
  <c r="A146" i="4"/>
  <c r="B166" i="4"/>
  <c r="C166" i="4" s="1"/>
  <c r="A166" i="4"/>
  <c r="B145" i="4"/>
  <c r="C145" i="4" s="1"/>
  <c r="A145" i="4"/>
  <c r="B144" i="4"/>
  <c r="C144" i="4" s="1"/>
  <c r="A144" i="4"/>
  <c r="B4083" i="4"/>
  <c r="C4083" i="4" s="1"/>
  <c r="A4083" i="4"/>
  <c r="B4082" i="4"/>
  <c r="C4082" i="4" s="1"/>
  <c r="A4082" i="4"/>
  <c r="B4081" i="4"/>
  <c r="C4081" i="4" s="1"/>
  <c r="A4081" i="4"/>
  <c r="B4080" i="4"/>
  <c r="C4080" i="4" s="1"/>
  <c r="A4080" i="4"/>
  <c r="B4079" i="4"/>
  <c r="C4079" i="4" s="1"/>
  <c r="A4079" i="4"/>
  <c r="B4078" i="4"/>
  <c r="C4078" i="4" s="1"/>
  <c r="A4078" i="4"/>
  <c r="B4077" i="4"/>
  <c r="C4077" i="4" s="1"/>
  <c r="A4077" i="4"/>
  <c r="B4076" i="4"/>
  <c r="C4076" i="4" s="1"/>
  <c r="A4076" i="4"/>
  <c r="B391" i="4"/>
  <c r="C391" i="4" s="1"/>
  <c r="A391" i="4"/>
  <c r="B4075" i="4"/>
  <c r="C4075" i="4" s="1"/>
  <c r="A4075" i="4"/>
  <c r="B4074" i="4"/>
  <c r="C4074" i="4" s="1"/>
  <c r="A4074" i="4"/>
  <c r="B4073" i="4"/>
  <c r="C4073" i="4" s="1"/>
  <c r="A4073" i="4"/>
  <c r="B4072" i="4"/>
  <c r="C4072" i="4" s="1"/>
  <c r="A4072" i="4"/>
  <c r="B4071" i="4"/>
  <c r="C4071" i="4" s="1"/>
  <c r="A4071" i="4"/>
  <c r="B4070" i="4"/>
  <c r="C4070" i="4" s="1"/>
  <c r="A4070" i="4"/>
  <c r="B4069" i="4"/>
  <c r="C4069" i="4" s="1"/>
  <c r="A4069" i="4"/>
  <c r="B4068" i="4"/>
  <c r="C4068" i="4" s="1"/>
  <c r="A4068" i="4"/>
  <c r="B318" i="4"/>
  <c r="C318" i="4" s="1"/>
  <c r="A318" i="4"/>
  <c r="B317" i="4"/>
  <c r="C317" i="4" s="1"/>
  <c r="A317" i="4"/>
  <c r="B316" i="4"/>
  <c r="C316" i="4" s="1"/>
  <c r="A316" i="4"/>
  <c r="B315" i="4"/>
  <c r="C315" i="4" s="1"/>
  <c r="A315" i="4"/>
  <c r="B314" i="4"/>
  <c r="C314" i="4" s="1"/>
  <c r="A314" i="4"/>
  <c r="B313" i="4"/>
  <c r="C313" i="4" s="1"/>
  <c r="A313" i="4"/>
  <c r="B4067" i="4"/>
  <c r="C4067" i="4" s="1"/>
  <c r="A4067" i="4"/>
  <c r="B4066" i="4"/>
  <c r="C4066" i="4" s="1"/>
  <c r="A4066" i="4"/>
  <c r="B4065" i="4"/>
  <c r="C4065" i="4" s="1"/>
  <c r="A4065" i="4"/>
  <c r="B390" i="4"/>
  <c r="C390" i="4" s="1"/>
  <c r="A390" i="4"/>
  <c r="B4064" i="4"/>
  <c r="C4064" i="4" s="1"/>
  <c r="A4064" i="4"/>
  <c r="B4063" i="4"/>
  <c r="C4063" i="4" s="1"/>
  <c r="A4063" i="4"/>
  <c r="B4062" i="4"/>
  <c r="C4062" i="4" s="1"/>
  <c r="A4062" i="4"/>
  <c r="B4061" i="4"/>
  <c r="C4061" i="4" s="1"/>
  <c r="A4061" i="4"/>
  <c r="B4060" i="4"/>
  <c r="C4060" i="4" s="1"/>
  <c r="A4060" i="4"/>
  <c r="B165" i="4"/>
  <c r="C165" i="4" s="1"/>
  <c r="A165" i="4"/>
  <c r="B4059" i="4"/>
  <c r="C4059" i="4" s="1"/>
  <c r="A4059" i="4"/>
  <c r="B4058" i="4"/>
  <c r="C4058" i="4" s="1"/>
  <c r="A4058" i="4"/>
  <c r="B4057" i="4"/>
  <c r="C4057" i="4" s="1"/>
  <c r="A4057" i="4"/>
  <c r="B312" i="4"/>
  <c r="C312" i="4" s="1"/>
  <c r="A312" i="4"/>
  <c r="B4056" i="4"/>
  <c r="C4056" i="4" s="1"/>
  <c r="A4056" i="4"/>
  <c r="B4055" i="4"/>
  <c r="C4055" i="4" s="1"/>
  <c r="A4055" i="4"/>
  <c r="B4054" i="4"/>
  <c r="C4054" i="4" s="1"/>
  <c r="A4054" i="4"/>
  <c r="B4053" i="4"/>
  <c r="C4053" i="4" s="1"/>
  <c r="A4053" i="4"/>
  <c r="B4052" i="4"/>
  <c r="C4052" i="4" s="1"/>
  <c r="A4052" i="4"/>
  <c r="B4051" i="4"/>
  <c r="C4051" i="4" s="1"/>
  <c r="A4051" i="4"/>
  <c r="B4050" i="4"/>
  <c r="C4050" i="4" s="1"/>
  <c r="A4050" i="4"/>
  <c r="B4049" i="4"/>
  <c r="C4049" i="4" s="1"/>
  <c r="A4049" i="4"/>
  <c r="B4048" i="4"/>
  <c r="C4048" i="4" s="1"/>
  <c r="A4048" i="4"/>
  <c r="B4047" i="4"/>
  <c r="C4047" i="4" s="1"/>
  <c r="A4047" i="4"/>
  <c r="B421" i="4"/>
  <c r="C421" i="4" s="1"/>
  <c r="A421" i="4"/>
  <c r="B4046" i="4"/>
  <c r="C4046" i="4" s="1"/>
  <c r="A4046" i="4"/>
  <c r="B4045" i="4"/>
  <c r="C4045" i="4" s="1"/>
  <c r="A4045" i="4"/>
  <c r="B4044" i="4"/>
  <c r="C4044" i="4" s="1"/>
  <c r="A4044" i="4"/>
  <c r="B4043" i="4"/>
  <c r="C4043" i="4" s="1"/>
  <c r="A4043" i="4"/>
  <c r="B4042" i="4"/>
  <c r="C4042" i="4" s="1"/>
  <c r="A4042" i="4"/>
  <c r="B4041" i="4"/>
  <c r="C4041" i="4" s="1"/>
  <c r="A4041" i="4"/>
  <c r="B4040" i="4"/>
  <c r="C4040" i="4" s="1"/>
  <c r="A4040" i="4"/>
  <c r="B164" i="4"/>
  <c r="C164" i="4" s="1"/>
  <c r="A164" i="4"/>
  <c r="B4039" i="4"/>
  <c r="C4039" i="4" s="1"/>
  <c r="A4039" i="4"/>
  <c r="B4038" i="4"/>
  <c r="C4038" i="4" s="1"/>
  <c r="A4038" i="4"/>
  <c r="B4037" i="4"/>
  <c r="C4037" i="4" s="1"/>
  <c r="A4037" i="4"/>
  <c r="B228" i="4"/>
  <c r="C228" i="4" s="1"/>
  <c r="A228" i="4"/>
  <c r="B4036" i="4"/>
  <c r="C4036" i="4" s="1"/>
  <c r="A4036" i="4"/>
  <c r="B4035" i="4"/>
  <c r="C4035" i="4" s="1"/>
  <c r="A4035" i="4"/>
  <c r="B4034" i="4"/>
  <c r="C4034" i="4" s="1"/>
  <c r="A4034" i="4"/>
  <c r="B4033" i="4"/>
  <c r="C4033" i="4" s="1"/>
  <c r="A4033" i="4"/>
  <c r="B4032" i="4"/>
  <c r="C4032" i="4" s="1"/>
  <c r="A4032" i="4"/>
  <c r="B4031" i="4"/>
  <c r="C4031" i="4" s="1"/>
  <c r="A4031" i="4"/>
  <c r="B4030" i="4"/>
  <c r="C4030" i="4" s="1"/>
  <c r="A4030" i="4"/>
  <c r="B4029" i="4"/>
  <c r="C4029" i="4" s="1"/>
  <c r="A4029" i="4"/>
  <c r="B4028" i="4"/>
  <c r="C4028" i="4" s="1"/>
  <c r="A4028" i="4"/>
  <c r="B4027" i="4"/>
  <c r="C4027" i="4" s="1"/>
  <c r="A4027" i="4"/>
  <c r="B4026" i="4"/>
  <c r="C4026" i="4" s="1"/>
  <c r="A4026" i="4"/>
  <c r="B4025" i="4"/>
  <c r="C4025" i="4" s="1"/>
  <c r="A4025" i="4"/>
  <c r="B4024" i="4"/>
  <c r="C4024" i="4" s="1"/>
  <c r="A4024" i="4"/>
  <c r="B4023" i="4"/>
  <c r="C4023" i="4" s="1"/>
  <c r="A4023" i="4"/>
  <c r="B4022" i="4"/>
  <c r="C4022" i="4" s="1"/>
  <c r="A4022" i="4"/>
  <c r="B4021" i="4"/>
  <c r="C4021" i="4" s="1"/>
  <c r="A4021" i="4"/>
  <c r="B4020" i="4"/>
  <c r="C4020" i="4" s="1"/>
  <c r="A4020" i="4"/>
  <c r="B4019" i="4"/>
  <c r="C4019" i="4" s="1"/>
  <c r="A4019" i="4"/>
  <c r="B4018" i="4"/>
  <c r="C4018" i="4" s="1"/>
  <c r="A4018" i="4"/>
  <c r="B4017" i="4"/>
  <c r="C4017" i="4" s="1"/>
  <c r="A4017" i="4"/>
  <c r="B4016" i="4"/>
  <c r="C4016" i="4" s="1"/>
  <c r="A4016" i="4"/>
  <c r="B4015" i="4"/>
  <c r="C4015" i="4" s="1"/>
  <c r="A4015" i="4"/>
  <c r="B4014" i="4"/>
  <c r="C4014" i="4" s="1"/>
  <c r="A4014" i="4"/>
  <c r="B4013" i="4"/>
  <c r="C4013" i="4" s="1"/>
  <c r="A4013" i="4"/>
  <c r="B4012" i="4"/>
  <c r="C4012" i="4" s="1"/>
  <c r="A4012" i="4"/>
  <c r="B4011" i="4"/>
  <c r="C4011" i="4" s="1"/>
  <c r="A4011" i="4"/>
  <c r="B4010" i="4"/>
  <c r="C4010" i="4" s="1"/>
  <c r="A4010" i="4"/>
  <c r="B4009" i="4"/>
  <c r="C4009" i="4" s="1"/>
  <c r="A4009" i="4"/>
  <c r="B4008" i="4"/>
  <c r="C4008" i="4" s="1"/>
  <c r="A4008" i="4"/>
  <c r="B4007" i="4"/>
  <c r="C4007" i="4" s="1"/>
  <c r="A4007" i="4"/>
  <c r="B4006" i="4"/>
  <c r="C4006" i="4" s="1"/>
  <c r="A4006" i="4"/>
  <c r="B4005" i="4"/>
  <c r="C4005" i="4" s="1"/>
  <c r="A4005" i="4"/>
  <c r="B4004" i="4"/>
  <c r="C4004" i="4" s="1"/>
  <c r="A4004" i="4"/>
  <c r="B4003" i="4"/>
  <c r="C4003" i="4" s="1"/>
  <c r="A4003" i="4"/>
  <c r="B4002" i="4"/>
  <c r="C4002" i="4" s="1"/>
  <c r="A4002" i="4"/>
  <c r="B4001" i="4"/>
  <c r="C4001" i="4" s="1"/>
  <c r="A4001" i="4"/>
  <c r="B4000" i="4"/>
  <c r="C4000" i="4" s="1"/>
  <c r="A4000" i="4"/>
  <c r="B3999" i="4"/>
  <c r="C3999" i="4" s="1"/>
  <c r="A3999" i="4"/>
  <c r="B3998" i="4"/>
  <c r="C3998" i="4" s="1"/>
  <c r="A3998" i="4"/>
  <c r="B3997" i="4"/>
  <c r="C3997" i="4" s="1"/>
  <c r="A3997" i="4"/>
  <c r="B3996" i="4"/>
  <c r="C3996" i="4" s="1"/>
  <c r="A3996" i="4"/>
  <c r="B141" i="4"/>
  <c r="C141" i="4" s="1"/>
  <c r="A141" i="4"/>
  <c r="B140" i="4"/>
  <c r="C140" i="4" s="1"/>
  <c r="A140" i="4"/>
  <c r="B139" i="4"/>
  <c r="C139" i="4" s="1"/>
  <c r="A139" i="4"/>
  <c r="B138" i="4"/>
  <c r="C138" i="4" s="1"/>
  <c r="A138" i="4"/>
  <c r="B137" i="4"/>
  <c r="C137" i="4" s="1"/>
  <c r="A137" i="4"/>
  <c r="B136" i="4"/>
  <c r="C136" i="4" s="1"/>
  <c r="A136" i="4"/>
  <c r="B135" i="4"/>
  <c r="C135" i="4" s="1"/>
  <c r="A135" i="4"/>
  <c r="B134" i="4"/>
  <c r="C134" i="4" s="1"/>
  <c r="A134" i="4"/>
  <c r="B133" i="4"/>
  <c r="C133" i="4" s="1"/>
  <c r="A133" i="4"/>
  <c r="B132" i="4"/>
  <c r="C132" i="4" s="1"/>
  <c r="A132" i="4"/>
  <c r="B131" i="4"/>
  <c r="C131" i="4" s="1"/>
  <c r="A131" i="4"/>
  <c r="B130" i="4"/>
  <c r="C130" i="4" s="1"/>
  <c r="A130" i="4"/>
  <c r="B129" i="4"/>
  <c r="C129" i="4" s="1"/>
  <c r="A129" i="4"/>
  <c r="B128" i="4"/>
  <c r="C128" i="4" s="1"/>
  <c r="A128" i="4"/>
  <c r="B127" i="4"/>
  <c r="C127" i="4" s="1"/>
  <c r="A127" i="4"/>
  <c r="B126" i="4"/>
  <c r="C126" i="4" s="1"/>
  <c r="A126" i="4"/>
  <c r="B3995" i="4"/>
  <c r="C3995" i="4" s="1"/>
  <c r="A3995" i="4"/>
  <c r="B3994" i="4"/>
  <c r="C3994" i="4" s="1"/>
  <c r="A3994" i="4"/>
  <c r="B3993" i="4"/>
  <c r="C3993" i="4" s="1"/>
  <c r="A3993" i="4"/>
  <c r="B3992" i="4"/>
  <c r="C3992" i="4" s="1"/>
  <c r="A3992" i="4"/>
  <c r="B3991" i="4"/>
  <c r="C3991" i="4" s="1"/>
  <c r="A3991" i="4"/>
  <c r="B3990" i="4"/>
  <c r="C3990" i="4" s="1"/>
  <c r="A3990" i="4"/>
  <c r="B3989" i="4"/>
  <c r="C3989" i="4" s="1"/>
  <c r="A3989" i="4"/>
  <c r="B3988" i="4"/>
  <c r="C3988" i="4" s="1"/>
  <c r="A3988" i="4"/>
  <c r="B3987" i="4"/>
  <c r="C3987" i="4" s="1"/>
  <c r="A3987" i="4"/>
  <c r="B3986" i="4"/>
  <c r="C3986" i="4" s="1"/>
  <c r="A3986" i="4"/>
  <c r="B3985" i="4"/>
  <c r="C3985" i="4" s="1"/>
  <c r="A3985" i="4"/>
  <c r="B3984" i="4"/>
  <c r="C3984" i="4" s="1"/>
  <c r="A3984" i="4"/>
  <c r="B3983" i="4"/>
  <c r="C3983" i="4" s="1"/>
  <c r="A3983" i="4"/>
  <c r="B3982" i="4"/>
  <c r="C3982" i="4" s="1"/>
  <c r="A3982" i="4"/>
  <c r="B3981" i="4"/>
  <c r="C3981" i="4" s="1"/>
  <c r="A3981" i="4"/>
  <c r="B3980" i="4"/>
  <c r="C3980" i="4" s="1"/>
  <c r="A3980" i="4"/>
  <c r="B3979" i="4"/>
  <c r="C3979" i="4" s="1"/>
  <c r="A3979" i="4"/>
  <c r="B3978" i="4"/>
  <c r="C3978" i="4" s="1"/>
  <c r="A3978" i="4"/>
  <c r="B3977" i="4"/>
  <c r="C3977" i="4" s="1"/>
  <c r="A3977" i="4"/>
  <c r="B3976" i="4"/>
  <c r="C3976" i="4" s="1"/>
  <c r="A3976" i="4"/>
  <c r="B3975" i="4"/>
  <c r="C3975" i="4" s="1"/>
  <c r="A3975" i="4"/>
  <c r="B3974" i="4"/>
  <c r="C3974" i="4" s="1"/>
  <c r="A3974" i="4"/>
  <c r="B3973" i="4"/>
  <c r="C3973" i="4" s="1"/>
  <c r="A3973" i="4"/>
  <c r="B3972" i="4"/>
  <c r="C3972" i="4" s="1"/>
  <c r="A3972" i="4"/>
  <c r="B3971" i="4"/>
  <c r="C3971" i="4" s="1"/>
  <c r="A3971" i="4"/>
  <c r="B3970" i="4"/>
  <c r="C3970" i="4" s="1"/>
  <c r="A3970" i="4"/>
  <c r="B3969" i="4"/>
  <c r="C3969" i="4" s="1"/>
  <c r="A3969" i="4"/>
  <c r="B3968" i="4"/>
  <c r="C3968" i="4" s="1"/>
  <c r="A3968" i="4"/>
  <c r="B3967" i="4"/>
  <c r="C3967" i="4" s="1"/>
  <c r="A3967" i="4"/>
  <c r="B3966" i="4"/>
  <c r="C3966" i="4" s="1"/>
  <c r="A3966" i="4"/>
  <c r="B3965" i="4"/>
  <c r="C3965" i="4" s="1"/>
  <c r="A3965" i="4"/>
  <c r="B3964" i="4"/>
  <c r="C3964" i="4" s="1"/>
  <c r="A3964" i="4"/>
  <c r="B125" i="4"/>
  <c r="C125" i="4" s="1"/>
  <c r="A125" i="4"/>
  <c r="B124" i="4"/>
  <c r="C124" i="4" s="1"/>
  <c r="A124" i="4"/>
  <c r="B3963" i="4"/>
  <c r="C3963" i="4" s="1"/>
  <c r="A3963" i="4"/>
  <c r="B3962" i="4"/>
  <c r="C3962" i="4" s="1"/>
  <c r="A3962" i="4"/>
  <c r="B3961" i="4"/>
  <c r="C3961" i="4" s="1"/>
  <c r="A3961" i="4"/>
  <c r="B3960" i="4"/>
  <c r="C3960" i="4" s="1"/>
  <c r="A3960" i="4"/>
  <c r="B3959" i="4"/>
  <c r="C3959" i="4" s="1"/>
  <c r="A3959" i="4"/>
  <c r="B3958" i="4"/>
  <c r="C3958" i="4" s="1"/>
  <c r="A3958" i="4"/>
  <c r="B3957" i="4"/>
  <c r="C3957" i="4" s="1"/>
  <c r="A3957" i="4"/>
  <c r="B3956" i="4"/>
  <c r="C3956" i="4" s="1"/>
  <c r="A3956" i="4"/>
  <c r="B3955" i="4"/>
  <c r="C3955" i="4" s="1"/>
  <c r="A3955" i="4"/>
  <c r="B3954" i="4"/>
  <c r="C3954" i="4" s="1"/>
  <c r="A3954" i="4"/>
  <c r="B3953" i="4"/>
  <c r="C3953" i="4" s="1"/>
  <c r="A3953" i="4"/>
  <c r="B3952" i="4"/>
  <c r="C3952" i="4" s="1"/>
  <c r="A3952" i="4"/>
  <c r="B3951" i="4"/>
  <c r="C3951" i="4" s="1"/>
  <c r="A3951" i="4"/>
  <c r="B3950" i="4"/>
  <c r="C3950" i="4" s="1"/>
  <c r="A3950" i="4"/>
  <c r="B3949" i="4"/>
  <c r="C3949" i="4" s="1"/>
  <c r="A3949" i="4"/>
  <c r="B3948" i="4"/>
  <c r="C3948" i="4" s="1"/>
  <c r="A3948" i="4"/>
  <c r="B3947" i="4"/>
  <c r="C3947" i="4" s="1"/>
  <c r="A3947" i="4"/>
  <c r="B3946" i="4"/>
  <c r="C3946" i="4" s="1"/>
  <c r="A3946" i="4"/>
  <c r="B3945" i="4"/>
  <c r="C3945" i="4" s="1"/>
  <c r="A3945" i="4"/>
  <c r="B3944" i="4"/>
  <c r="C3944" i="4" s="1"/>
  <c r="A3944" i="4"/>
  <c r="B3943" i="4"/>
  <c r="C3943" i="4" s="1"/>
  <c r="A3943" i="4"/>
  <c r="B3942" i="4"/>
  <c r="C3942" i="4" s="1"/>
  <c r="A3942" i="4"/>
  <c r="B3941" i="4"/>
  <c r="C3941" i="4" s="1"/>
  <c r="A3941" i="4"/>
  <c r="B3940" i="4"/>
  <c r="C3940" i="4" s="1"/>
  <c r="A3940" i="4"/>
  <c r="B3939" i="4"/>
  <c r="C3939" i="4" s="1"/>
  <c r="A3939" i="4"/>
  <c r="B3938" i="4"/>
  <c r="C3938" i="4" s="1"/>
  <c r="A3938" i="4"/>
  <c r="B3937" i="4"/>
  <c r="C3937" i="4" s="1"/>
  <c r="A3937" i="4"/>
  <c r="B3936" i="4"/>
  <c r="C3936" i="4" s="1"/>
  <c r="A3936" i="4"/>
  <c r="B3935" i="4"/>
  <c r="C3935" i="4" s="1"/>
  <c r="A3935" i="4"/>
  <c r="B3934" i="4"/>
  <c r="C3934" i="4" s="1"/>
  <c r="A3934" i="4"/>
  <c r="B3933" i="4"/>
  <c r="C3933" i="4" s="1"/>
  <c r="A3933" i="4"/>
  <c r="B3932" i="4"/>
  <c r="C3932" i="4" s="1"/>
  <c r="A3932" i="4"/>
  <c r="B3931" i="4"/>
  <c r="C3931" i="4" s="1"/>
  <c r="A3931" i="4"/>
  <c r="B3930" i="4"/>
  <c r="C3930" i="4" s="1"/>
  <c r="A3930" i="4"/>
  <c r="B3929" i="4"/>
  <c r="C3929" i="4" s="1"/>
  <c r="A3929" i="4"/>
  <c r="B3928" i="4"/>
  <c r="C3928" i="4" s="1"/>
  <c r="A3928" i="4"/>
  <c r="B3927" i="4"/>
  <c r="C3927" i="4" s="1"/>
  <c r="A3927" i="4"/>
  <c r="B3926" i="4"/>
  <c r="C3926" i="4" s="1"/>
  <c r="A3926" i="4"/>
  <c r="B3925" i="4"/>
  <c r="C3925" i="4" s="1"/>
  <c r="A3925" i="4"/>
  <c r="B3924" i="4"/>
  <c r="C3924" i="4" s="1"/>
  <c r="A3924" i="4"/>
  <c r="B3923" i="4"/>
  <c r="C3923" i="4" s="1"/>
  <c r="A3923" i="4"/>
  <c r="B200" i="4"/>
  <c r="C200" i="4" s="1"/>
  <c r="A200" i="4"/>
  <c r="B199" i="4"/>
  <c r="C199" i="4" s="1"/>
  <c r="A199" i="4"/>
  <c r="B198" i="4"/>
  <c r="C198" i="4" s="1"/>
  <c r="A198" i="4"/>
  <c r="B3922" i="4"/>
  <c r="C3922" i="4" s="1"/>
  <c r="A3922" i="4"/>
  <c r="B3921" i="4"/>
  <c r="C3921" i="4" s="1"/>
  <c r="A3921" i="4"/>
  <c r="B3920" i="4"/>
  <c r="C3920" i="4" s="1"/>
  <c r="A3920" i="4"/>
  <c r="B3919" i="4"/>
  <c r="C3919" i="4" s="1"/>
  <c r="A3919" i="4"/>
  <c r="B3918" i="4"/>
  <c r="C3918" i="4" s="1"/>
  <c r="A3918" i="4"/>
  <c r="B3917" i="4"/>
  <c r="C3917" i="4" s="1"/>
  <c r="A3917" i="4"/>
  <c r="B3916" i="4"/>
  <c r="C3916" i="4" s="1"/>
  <c r="A3916" i="4"/>
  <c r="B3915" i="4"/>
  <c r="C3915" i="4" s="1"/>
  <c r="A3915" i="4"/>
  <c r="B3914" i="4"/>
  <c r="C3914" i="4" s="1"/>
  <c r="A3914" i="4"/>
  <c r="B3913" i="4"/>
  <c r="C3913" i="4" s="1"/>
  <c r="A3913" i="4"/>
  <c r="B3912" i="4"/>
  <c r="C3912" i="4" s="1"/>
  <c r="A3912" i="4"/>
  <c r="B3911" i="4"/>
  <c r="C3911" i="4" s="1"/>
  <c r="A3911" i="4"/>
  <c r="B3910" i="4"/>
  <c r="C3910" i="4" s="1"/>
  <c r="A3910" i="4"/>
  <c r="B3909" i="4"/>
  <c r="C3909" i="4" s="1"/>
  <c r="A3909" i="4"/>
  <c r="B3908" i="4"/>
  <c r="C3908" i="4" s="1"/>
  <c r="A3908" i="4"/>
  <c r="B3907" i="4"/>
  <c r="C3907" i="4" s="1"/>
  <c r="A3907" i="4"/>
  <c r="B3906" i="4"/>
  <c r="C3906" i="4" s="1"/>
  <c r="A3906" i="4"/>
  <c r="B3905" i="4"/>
  <c r="C3905" i="4" s="1"/>
  <c r="A3905" i="4"/>
  <c r="B3904" i="4"/>
  <c r="C3904" i="4" s="1"/>
  <c r="A3904" i="4"/>
  <c r="B3903" i="4"/>
  <c r="C3903" i="4" s="1"/>
  <c r="A3903" i="4"/>
  <c r="B3902" i="4"/>
  <c r="C3902" i="4" s="1"/>
  <c r="A3902" i="4"/>
  <c r="B3901" i="4"/>
  <c r="C3901" i="4" s="1"/>
  <c r="A3901" i="4"/>
  <c r="B3900" i="4"/>
  <c r="C3900" i="4" s="1"/>
  <c r="A3900" i="4"/>
  <c r="B3899" i="4"/>
  <c r="C3899" i="4" s="1"/>
  <c r="A3899" i="4"/>
  <c r="B3898" i="4"/>
  <c r="C3898" i="4" s="1"/>
  <c r="A3898" i="4"/>
  <c r="B3897" i="4"/>
  <c r="C3897" i="4" s="1"/>
  <c r="A3897" i="4"/>
  <c r="B3896" i="4"/>
  <c r="C3896" i="4" s="1"/>
  <c r="A3896" i="4"/>
  <c r="B3895" i="4"/>
  <c r="C3895" i="4" s="1"/>
  <c r="A3895" i="4"/>
  <c r="B3894" i="4"/>
  <c r="C3894" i="4" s="1"/>
  <c r="A3894" i="4"/>
  <c r="B3893" i="4"/>
  <c r="C3893" i="4" s="1"/>
  <c r="A3893" i="4"/>
  <c r="B3892" i="4"/>
  <c r="C3892" i="4" s="1"/>
  <c r="A3892" i="4"/>
  <c r="B3891" i="4"/>
  <c r="C3891" i="4" s="1"/>
  <c r="A3891" i="4"/>
  <c r="B3890" i="4"/>
  <c r="C3890" i="4" s="1"/>
  <c r="A3890" i="4"/>
  <c r="B3889" i="4"/>
  <c r="C3889" i="4" s="1"/>
  <c r="A3889" i="4"/>
  <c r="B3888" i="4"/>
  <c r="C3888" i="4" s="1"/>
  <c r="A3888" i="4"/>
  <c r="B3887" i="4"/>
  <c r="C3887" i="4" s="1"/>
  <c r="A3887" i="4"/>
  <c r="B3886" i="4"/>
  <c r="C3886" i="4" s="1"/>
  <c r="A3886" i="4"/>
  <c r="B3885" i="4"/>
  <c r="C3885" i="4" s="1"/>
  <c r="A3885" i="4"/>
  <c r="B3884" i="4"/>
  <c r="C3884" i="4" s="1"/>
  <c r="A3884" i="4"/>
  <c r="B3883" i="4"/>
  <c r="C3883" i="4" s="1"/>
  <c r="A3883" i="4"/>
  <c r="B3882" i="4"/>
  <c r="C3882" i="4" s="1"/>
  <c r="A3882" i="4"/>
  <c r="B3881" i="4"/>
  <c r="C3881" i="4" s="1"/>
  <c r="A3881" i="4"/>
  <c r="B3880" i="4"/>
  <c r="C3880" i="4" s="1"/>
  <c r="A3880" i="4"/>
  <c r="B123" i="4"/>
  <c r="C123" i="4" s="1"/>
  <c r="A123" i="4"/>
  <c r="B3879" i="4"/>
  <c r="C3879" i="4" s="1"/>
  <c r="A3879" i="4"/>
  <c r="B3878" i="4"/>
  <c r="C3878" i="4" s="1"/>
  <c r="A3878" i="4"/>
  <c r="B3877" i="4"/>
  <c r="C3877" i="4" s="1"/>
  <c r="A3877" i="4"/>
  <c r="B3876" i="4"/>
  <c r="C3876" i="4" s="1"/>
  <c r="A3876" i="4"/>
  <c r="B3875" i="4"/>
  <c r="C3875" i="4" s="1"/>
  <c r="A3875" i="4"/>
  <c r="B3874" i="4"/>
  <c r="C3874" i="4" s="1"/>
  <c r="A3874" i="4"/>
  <c r="B3873" i="4"/>
  <c r="C3873" i="4" s="1"/>
  <c r="A3873" i="4"/>
  <c r="B3872" i="4"/>
  <c r="C3872" i="4" s="1"/>
  <c r="A3872" i="4"/>
  <c r="B3871" i="4"/>
  <c r="C3871" i="4" s="1"/>
  <c r="A3871" i="4"/>
  <c r="B3870" i="4"/>
  <c r="C3870" i="4" s="1"/>
  <c r="A3870" i="4"/>
  <c r="B3869" i="4"/>
  <c r="C3869" i="4" s="1"/>
  <c r="A3869" i="4"/>
  <c r="B3868" i="4"/>
  <c r="C3868" i="4" s="1"/>
  <c r="A3868" i="4"/>
  <c r="B3867" i="4"/>
  <c r="C3867" i="4" s="1"/>
  <c r="A3867" i="4"/>
  <c r="B3866" i="4"/>
  <c r="C3866" i="4" s="1"/>
  <c r="A3866" i="4"/>
  <c r="B3865" i="4"/>
  <c r="C3865" i="4" s="1"/>
  <c r="A3865" i="4"/>
  <c r="B3864" i="4"/>
  <c r="C3864" i="4" s="1"/>
  <c r="A3864" i="4"/>
  <c r="B3863" i="4"/>
  <c r="C3863" i="4" s="1"/>
  <c r="A3863" i="4"/>
  <c r="B3862" i="4"/>
  <c r="C3862" i="4" s="1"/>
  <c r="A3862" i="4"/>
  <c r="B3861" i="4"/>
  <c r="C3861" i="4" s="1"/>
  <c r="A3861" i="4"/>
  <c r="B3860" i="4"/>
  <c r="C3860" i="4" s="1"/>
  <c r="A3860" i="4"/>
  <c r="B3859" i="4"/>
  <c r="C3859" i="4" s="1"/>
  <c r="A3859" i="4"/>
  <c r="B3858" i="4"/>
  <c r="C3858" i="4" s="1"/>
  <c r="A3858" i="4"/>
  <c r="B3857" i="4"/>
  <c r="C3857" i="4" s="1"/>
  <c r="A3857" i="4"/>
  <c r="B3856" i="4"/>
  <c r="C3856" i="4" s="1"/>
  <c r="A3856" i="4"/>
  <c r="B3855" i="4"/>
  <c r="C3855" i="4" s="1"/>
  <c r="A3855" i="4"/>
  <c r="B3854" i="4"/>
  <c r="C3854" i="4" s="1"/>
  <c r="A3854" i="4"/>
  <c r="B3853" i="4"/>
  <c r="C3853" i="4" s="1"/>
  <c r="A3853" i="4"/>
  <c r="B3852" i="4"/>
  <c r="C3852" i="4" s="1"/>
  <c r="A3852" i="4"/>
  <c r="B3851" i="4"/>
  <c r="C3851" i="4" s="1"/>
  <c r="A3851" i="4"/>
  <c r="B3850" i="4"/>
  <c r="C3850" i="4" s="1"/>
  <c r="A3850" i="4"/>
  <c r="B3849" i="4"/>
  <c r="C3849" i="4" s="1"/>
  <c r="A3849" i="4"/>
  <c r="B3848" i="4"/>
  <c r="C3848" i="4" s="1"/>
  <c r="A3848" i="4"/>
  <c r="B3847" i="4"/>
  <c r="C3847" i="4" s="1"/>
  <c r="A3847" i="4"/>
  <c r="B3846" i="4"/>
  <c r="C3846" i="4" s="1"/>
  <c r="A3846" i="4"/>
  <c r="B3845" i="4"/>
  <c r="C3845" i="4" s="1"/>
  <c r="A3845" i="4"/>
  <c r="B3844" i="4"/>
  <c r="C3844" i="4" s="1"/>
  <c r="A3844" i="4"/>
  <c r="B3843" i="4"/>
  <c r="C3843" i="4" s="1"/>
  <c r="A3843" i="4"/>
  <c r="B3842" i="4"/>
  <c r="C3842" i="4" s="1"/>
  <c r="A3842" i="4"/>
  <c r="B3841" i="4"/>
  <c r="C3841" i="4" s="1"/>
  <c r="A3841" i="4"/>
  <c r="B3840" i="4"/>
  <c r="C3840" i="4" s="1"/>
  <c r="A3840" i="4"/>
  <c r="B3839" i="4"/>
  <c r="C3839" i="4" s="1"/>
  <c r="A3839" i="4"/>
  <c r="B3838" i="4"/>
  <c r="C3838" i="4" s="1"/>
  <c r="A3838" i="4"/>
  <c r="B3837" i="4"/>
  <c r="C3837" i="4" s="1"/>
  <c r="A3837" i="4"/>
  <c r="B3836" i="4"/>
  <c r="C3836" i="4" s="1"/>
  <c r="A3836" i="4"/>
  <c r="B3835" i="4"/>
  <c r="C3835" i="4" s="1"/>
  <c r="A3835" i="4"/>
  <c r="B3834" i="4"/>
  <c r="C3834" i="4" s="1"/>
  <c r="A3834" i="4"/>
  <c r="B3833" i="4"/>
  <c r="C3833" i="4" s="1"/>
  <c r="A3833" i="4"/>
  <c r="B3832" i="4"/>
  <c r="C3832" i="4" s="1"/>
  <c r="A3832" i="4"/>
  <c r="B3831" i="4"/>
  <c r="C3831" i="4" s="1"/>
  <c r="A3831" i="4"/>
  <c r="B3830" i="4"/>
  <c r="C3830" i="4" s="1"/>
  <c r="A3830" i="4"/>
  <c r="B3829" i="4"/>
  <c r="C3829" i="4" s="1"/>
  <c r="A3829" i="4"/>
  <c r="B3828" i="4"/>
  <c r="C3828" i="4" s="1"/>
  <c r="A3828" i="4"/>
  <c r="B3827" i="4"/>
  <c r="C3827" i="4" s="1"/>
  <c r="A3827" i="4"/>
  <c r="B3826" i="4"/>
  <c r="C3826" i="4" s="1"/>
  <c r="A3826" i="4"/>
  <c r="B500" i="4"/>
  <c r="C500" i="4" s="1"/>
  <c r="A500" i="4"/>
  <c r="B3825" i="4"/>
  <c r="C3825" i="4" s="1"/>
  <c r="A3825" i="4"/>
  <c r="B499" i="4"/>
  <c r="C499" i="4" s="1"/>
  <c r="A499" i="4"/>
  <c r="B498" i="4"/>
  <c r="C498" i="4" s="1"/>
  <c r="A498" i="4"/>
  <c r="B3824" i="4"/>
  <c r="C3824" i="4" s="1"/>
  <c r="A3824" i="4"/>
  <c r="B3823" i="4"/>
  <c r="C3823" i="4" s="1"/>
  <c r="A3823" i="4"/>
  <c r="B3822" i="4"/>
  <c r="C3822" i="4" s="1"/>
  <c r="A3822" i="4"/>
  <c r="B3821" i="4"/>
  <c r="C3821" i="4" s="1"/>
  <c r="A3821" i="4"/>
  <c r="B3820" i="4"/>
  <c r="C3820" i="4" s="1"/>
  <c r="A3820" i="4"/>
  <c r="B3819" i="4"/>
  <c r="C3819" i="4" s="1"/>
  <c r="A3819" i="4"/>
  <c r="B3818" i="4"/>
  <c r="C3818" i="4" s="1"/>
  <c r="A3818" i="4"/>
  <c r="B3817" i="4"/>
  <c r="C3817" i="4" s="1"/>
  <c r="A3817" i="4"/>
  <c r="B3816" i="4"/>
  <c r="C3816" i="4" s="1"/>
  <c r="A3816" i="4"/>
  <c r="B3815" i="4"/>
  <c r="C3815" i="4" s="1"/>
  <c r="A3815" i="4"/>
  <c r="B3814" i="4"/>
  <c r="C3814" i="4" s="1"/>
  <c r="A3814" i="4"/>
  <c r="B3813" i="4"/>
  <c r="C3813" i="4" s="1"/>
  <c r="A3813" i="4"/>
  <c r="B3812" i="4"/>
  <c r="C3812" i="4" s="1"/>
  <c r="A3812" i="4"/>
  <c r="B3811" i="4"/>
  <c r="C3811" i="4" s="1"/>
  <c r="A3811" i="4"/>
  <c r="B3810" i="4"/>
  <c r="C3810" i="4" s="1"/>
  <c r="A3810" i="4"/>
  <c r="B3809" i="4"/>
  <c r="C3809" i="4" s="1"/>
  <c r="A3809" i="4"/>
  <c r="B3808" i="4"/>
  <c r="C3808" i="4" s="1"/>
  <c r="A3808" i="4"/>
  <c r="B3807" i="4"/>
  <c r="C3807" i="4" s="1"/>
  <c r="A3807" i="4"/>
  <c r="B3806" i="4"/>
  <c r="C3806" i="4" s="1"/>
  <c r="A3806" i="4"/>
  <c r="B3805" i="4"/>
  <c r="C3805" i="4" s="1"/>
  <c r="A3805" i="4"/>
  <c r="B3804" i="4"/>
  <c r="C3804" i="4" s="1"/>
  <c r="A3804" i="4"/>
  <c r="B3803" i="4"/>
  <c r="C3803" i="4" s="1"/>
  <c r="A3803" i="4"/>
  <c r="B3802" i="4"/>
  <c r="C3802" i="4" s="1"/>
  <c r="A3802" i="4"/>
  <c r="B3801" i="4"/>
  <c r="C3801" i="4" s="1"/>
  <c r="A3801" i="4"/>
  <c r="B189" i="4"/>
  <c r="C189" i="4" s="1"/>
  <c r="A189" i="4"/>
  <c r="B3800" i="4"/>
  <c r="C3800" i="4" s="1"/>
  <c r="A3800" i="4"/>
  <c r="B3799" i="4"/>
  <c r="C3799" i="4" s="1"/>
  <c r="A3799" i="4"/>
  <c r="B3798" i="4"/>
  <c r="C3798" i="4" s="1"/>
  <c r="A3798" i="4"/>
  <c r="B3797" i="4"/>
  <c r="C3797" i="4" s="1"/>
  <c r="A3797" i="4"/>
  <c r="B3796" i="4"/>
  <c r="C3796" i="4" s="1"/>
  <c r="A3796" i="4"/>
  <c r="B94" i="4"/>
  <c r="C94" i="4" s="1"/>
  <c r="A94" i="4"/>
  <c r="B3795" i="4"/>
  <c r="C3795" i="4" s="1"/>
  <c r="A3795" i="4"/>
  <c r="B3794" i="4"/>
  <c r="C3794" i="4" s="1"/>
  <c r="A3794" i="4"/>
  <c r="B3793" i="4"/>
  <c r="C3793" i="4" s="1"/>
  <c r="A3793" i="4"/>
  <c r="B3792" i="4"/>
  <c r="C3792" i="4" s="1"/>
  <c r="A3792" i="4"/>
  <c r="B3791" i="4"/>
  <c r="C3791" i="4" s="1"/>
  <c r="A3791" i="4"/>
  <c r="B3790" i="4"/>
  <c r="C3790" i="4" s="1"/>
  <c r="A3790" i="4"/>
  <c r="B3789" i="4"/>
  <c r="C3789" i="4" s="1"/>
  <c r="A3789" i="4"/>
  <c r="B3788" i="4"/>
  <c r="C3788" i="4" s="1"/>
  <c r="A3788" i="4"/>
  <c r="B3787" i="4"/>
  <c r="C3787" i="4" s="1"/>
  <c r="A3787" i="4"/>
  <c r="B3786" i="4"/>
  <c r="C3786" i="4" s="1"/>
  <c r="A3786" i="4"/>
  <c r="B3785" i="4"/>
  <c r="C3785" i="4" s="1"/>
  <c r="A3785" i="4"/>
  <c r="B3784" i="4"/>
  <c r="C3784" i="4" s="1"/>
  <c r="A3784" i="4"/>
  <c r="B3783" i="4"/>
  <c r="C3783" i="4" s="1"/>
  <c r="A3783" i="4"/>
  <c r="B3782" i="4"/>
  <c r="C3782" i="4" s="1"/>
  <c r="A3782" i="4"/>
  <c r="B3781" i="4"/>
  <c r="C3781" i="4" s="1"/>
  <c r="A3781" i="4"/>
  <c r="B3780" i="4"/>
  <c r="C3780" i="4" s="1"/>
  <c r="A3780" i="4"/>
  <c r="B3779" i="4"/>
  <c r="C3779" i="4" s="1"/>
  <c r="A3779" i="4"/>
  <c r="B3778" i="4"/>
  <c r="C3778" i="4" s="1"/>
  <c r="A3778" i="4"/>
  <c r="B3777" i="4"/>
  <c r="C3777" i="4" s="1"/>
  <c r="A3777" i="4"/>
  <c r="B3776" i="4"/>
  <c r="C3776" i="4" s="1"/>
  <c r="A3776" i="4"/>
  <c r="B3775" i="4"/>
  <c r="C3775" i="4" s="1"/>
  <c r="A3775" i="4"/>
  <c r="B3774" i="4"/>
  <c r="C3774" i="4" s="1"/>
  <c r="A3774" i="4"/>
  <c r="B497" i="4"/>
  <c r="C497" i="4" s="1"/>
  <c r="A497" i="4"/>
  <c r="B496" i="4"/>
  <c r="C496" i="4" s="1"/>
  <c r="A496" i="4"/>
  <c r="B495" i="4"/>
  <c r="C495" i="4" s="1"/>
  <c r="A495" i="4"/>
  <c r="B494" i="4"/>
  <c r="C494" i="4" s="1"/>
  <c r="A494" i="4"/>
  <c r="B493" i="4"/>
  <c r="C493" i="4" s="1"/>
  <c r="A493" i="4"/>
  <c r="B492" i="4"/>
  <c r="C492" i="4" s="1"/>
  <c r="A492" i="4"/>
  <c r="B491" i="4"/>
  <c r="C491" i="4" s="1"/>
  <c r="A491" i="4"/>
  <c r="B3773" i="4"/>
  <c r="C3773" i="4" s="1"/>
  <c r="A3773" i="4"/>
  <c r="B490" i="4"/>
  <c r="C490" i="4" s="1"/>
  <c r="A490" i="4"/>
  <c r="B489" i="4"/>
  <c r="C489" i="4" s="1"/>
  <c r="A489" i="4"/>
  <c r="B488" i="4"/>
  <c r="C488" i="4" s="1"/>
  <c r="A488" i="4"/>
  <c r="B487" i="4"/>
  <c r="C487" i="4" s="1"/>
  <c r="A487" i="4"/>
  <c r="B486" i="4"/>
  <c r="C486" i="4" s="1"/>
  <c r="A486" i="4"/>
  <c r="B3772" i="4"/>
  <c r="C3772" i="4" s="1"/>
  <c r="A3772" i="4"/>
  <c r="B3771" i="4"/>
  <c r="C3771" i="4" s="1"/>
  <c r="A3771" i="4"/>
  <c r="B3770" i="4"/>
  <c r="C3770" i="4" s="1"/>
  <c r="A3770" i="4"/>
  <c r="B93" i="4"/>
  <c r="C93" i="4" s="1"/>
  <c r="A93" i="4"/>
  <c r="B485" i="4"/>
  <c r="C485" i="4" s="1"/>
  <c r="A485" i="4"/>
  <c r="B484" i="4"/>
  <c r="C484" i="4" s="1"/>
  <c r="A484" i="4"/>
  <c r="B3769" i="4"/>
  <c r="C3769" i="4" s="1"/>
  <c r="A3769" i="4"/>
  <c r="B3768" i="4"/>
  <c r="C3768" i="4" s="1"/>
  <c r="A3768" i="4"/>
  <c r="B483" i="4"/>
  <c r="C483" i="4" s="1"/>
  <c r="A483" i="4"/>
  <c r="B3767" i="4"/>
  <c r="C3767" i="4" s="1"/>
  <c r="A3767" i="4"/>
  <c r="B3766" i="4"/>
  <c r="C3766" i="4" s="1"/>
  <c r="A3766" i="4"/>
  <c r="B3765" i="4"/>
  <c r="C3765" i="4" s="1"/>
  <c r="A3765" i="4"/>
  <c r="B3764" i="4"/>
  <c r="C3764" i="4" s="1"/>
  <c r="A3764" i="4"/>
  <c r="B482" i="4"/>
  <c r="C482" i="4" s="1"/>
  <c r="A482" i="4"/>
  <c r="B3763" i="4"/>
  <c r="C3763" i="4" s="1"/>
  <c r="A3763" i="4"/>
  <c r="B3762" i="4"/>
  <c r="C3762" i="4" s="1"/>
  <c r="A3762" i="4"/>
  <c r="B481" i="4"/>
  <c r="C481" i="4" s="1"/>
  <c r="A481" i="4"/>
  <c r="B3761" i="4"/>
  <c r="C3761" i="4" s="1"/>
  <c r="A3761" i="4"/>
  <c r="B480" i="4"/>
  <c r="C480" i="4" s="1"/>
  <c r="A480" i="4"/>
  <c r="B3760" i="4"/>
  <c r="C3760" i="4" s="1"/>
  <c r="A3760" i="4"/>
  <c r="B3759" i="4"/>
  <c r="C3759" i="4" s="1"/>
  <c r="A3759" i="4"/>
  <c r="B3758" i="4"/>
  <c r="C3758" i="4" s="1"/>
  <c r="A3758" i="4"/>
  <c r="B3757" i="4"/>
  <c r="C3757" i="4" s="1"/>
  <c r="A3757" i="4"/>
  <c r="B3756" i="4"/>
  <c r="C3756" i="4" s="1"/>
  <c r="A3756" i="4"/>
  <c r="B3755" i="4"/>
  <c r="C3755" i="4" s="1"/>
  <c r="A3755" i="4"/>
  <c r="B3754" i="4"/>
  <c r="C3754" i="4" s="1"/>
  <c r="A3754" i="4"/>
  <c r="B3753" i="4"/>
  <c r="C3753" i="4" s="1"/>
  <c r="A3753" i="4"/>
  <c r="B3752" i="4"/>
  <c r="C3752" i="4" s="1"/>
  <c r="A3752" i="4"/>
  <c r="B3751" i="4"/>
  <c r="C3751" i="4" s="1"/>
  <c r="A3751" i="4"/>
  <c r="B3750" i="4"/>
  <c r="C3750" i="4" s="1"/>
  <c r="A3750" i="4"/>
  <c r="B3749" i="4"/>
  <c r="C3749" i="4" s="1"/>
  <c r="A3749" i="4"/>
  <c r="B3748" i="4"/>
  <c r="C3748" i="4" s="1"/>
  <c r="A3748" i="4"/>
  <c r="B3747" i="4"/>
  <c r="C3747" i="4" s="1"/>
  <c r="A3747" i="4"/>
  <c r="B3746" i="4"/>
  <c r="C3746" i="4" s="1"/>
  <c r="A3746" i="4"/>
  <c r="B3745" i="4"/>
  <c r="C3745" i="4" s="1"/>
  <c r="A3745" i="4"/>
  <c r="B3744" i="4"/>
  <c r="C3744" i="4" s="1"/>
  <c r="A3744" i="4"/>
  <c r="B3743" i="4"/>
  <c r="C3743" i="4" s="1"/>
  <c r="A3743" i="4"/>
  <c r="B3742" i="4"/>
  <c r="C3742" i="4" s="1"/>
  <c r="A3742" i="4"/>
  <c r="B3741" i="4"/>
  <c r="C3741" i="4" s="1"/>
  <c r="A3741" i="4"/>
  <c r="B3740" i="4"/>
  <c r="C3740" i="4" s="1"/>
  <c r="A3740" i="4"/>
  <c r="B3739" i="4"/>
  <c r="C3739" i="4" s="1"/>
  <c r="A3739" i="4"/>
  <c r="B3738" i="4"/>
  <c r="C3738" i="4" s="1"/>
  <c r="A3738" i="4"/>
  <c r="B3737" i="4"/>
  <c r="C3737" i="4" s="1"/>
  <c r="A3737" i="4"/>
  <c r="B3736" i="4"/>
  <c r="C3736" i="4" s="1"/>
  <c r="A3736" i="4"/>
  <c r="B3735" i="4"/>
  <c r="C3735" i="4" s="1"/>
  <c r="A3735" i="4"/>
  <c r="B3734" i="4"/>
  <c r="C3734" i="4" s="1"/>
  <c r="A3734" i="4"/>
  <c r="B3733" i="4"/>
  <c r="C3733" i="4" s="1"/>
  <c r="A3733" i="4"/>
  <c r="B3732" i="4"/>
  <c r="C3732" i="4" s="1"/>
  <c r="A3732" i="4"/>
  <c r="B479" i="4"/>
  <c r="C479" i="4" s="1"/>
  <c r="A479" i="4"/>
  <c r="B3731" i="4"/>
  <c r="C3731" i="4" s="1"/>
  <c r="A3731" i="4"/>
  <c r="B3730" i="4"/>
  <c r="C3730" i="4" s="1"/>
  <c r="A3730" i="4"/>
  <c r="B3729" i="4"/>
  <c r="C3729" i="4" s="1"/>
  <c r="A3729" i="4"/>
  <c r="B3728" i="4"/>
  <c r="C3728" i="4" s="1"/>
  <c r="A3728" i="4"/>
  <c r="B3727" i="4"/>
  <c r="C3727" i="4" s="1"/>
  <c r="A3727" i="4"/>
  <c r="B3726" i="4"/>
  <c r="C3726" i="4" s="1"/>
  <c r="A3726" i="4"/>
  <c r="B3725" i="4"/>
  <c r="C3725" i="4" s="1"/>
  <c r="A3725" i="4"/>
  <c r="B3724" i="4"/>
  <c r="C3724" i="4" s="1"/>
  <c r="A3724" i="4"/>
  <c r="B3723" i="4"/>
  <c r="C3723" i="4" s="1"/>
  <c r="A3723" i="4"/>
  <c r="B3722" i="4"/>
  <c r="C3722" i="4" s="1"/>
  <c r="A3722" i="4"/>
  <c r="B3721" i="4"/>
  <c r="C3721" i="4" s="1"/>
  <c r="A3721" i="4"/>
  <c r="B3720" i="4"/>
  <c r="C3720" i="4" s="1"/>
  <c r="A3720" i="4"/>
  <c r="B3719" i="4"/>
  <c r="C3719" i="4" s="1"/>
  <c r="A3719" i="4"/>
  <c r="B3718" i="4"/>
  <c r="C3718" i="4" s="1"/>
  <c r="A3718" i="4"/>
  <c r="B3717" i="4"/>
  <c r="C3717" i="4" s="1"/>
  <c r="A3717" i="4"/>
  <c r="B3716" i="4"/>
  <c r="C3716" i="4" s="1"/>
  <c r="A3716" i="4"/>
  <c r="B3715" i="4"/>
  <c r="C3715" i="4" s="1"/>
  <c r="A3715" i="4"/>
  <c r="B3714" i="4"/>
  <c r="C3714" i="4" s="1"/>
  <c r="A3714" i="4"/>
  <c r="B3713" i="4"/>
  <c r="C3713" i="4" s="1"/>
  <c r="A3713" i="4"/>
  <c r="B3712" i="4"/>
  <c r="C3712" i="4" s="1"/>
  <c r="A3712" i="4"/>
  <c r="B3711" i="4"/>
  <c r="C3711" i="4" s="1"/>
  <c r="A3711" i="4"/>
  <c r="B3710" i="4"/>
  <c r="C3710" i="4" s="1"/>
  <c r="A3710" i="4"/>
  <c r="B3709" i="4"/>
  <c r="C3709" i="4" s="1"/>
  <c r="A3709" i="4"/>
  <c r="B3708" i="4"/>
  <c r="C3708" i="4" s="1"/>
  <c r="A3708" i="4"/>
  <c r="B3707" i="4"/>
  <c r="C3707" i="4" s="1"/>
  <c r="A3707" i="4"/>
  <c r="B3706" i="4"/>
  <c r="C3706" i="4" s="1"/>
  <c r="A3706" i="4"/>
  <c r="B3705" i="4"/>
  <c r="C3705" i="4" s="1"/>
  <c r="A3705" i="4"/>
  <c r="B3704" i="4"/>
  <c r="C3704" i="4" s="1"/>
  <c r="A3704" i="4"/>
  <c r="B3703" i="4"/>
  <c r="C3703" i="4" s="1"/>
  <c r="A3703" i="4"/>
  <c r="B3702" i="4"/>
  <c r="C3702" i="4" s="1"/>
  <c r="A3702" i="4"/>
  <c r="B3701" i="4"/>
  <c r="C3701" i="4" s="1"/>
  <c r="A3701" i="4"/>
  <c r="B3700" i="4"/>
  <c r="C3700" i="4" s="1"/>
  <c r="A3700" i="4"/>
  <c r="B3699" i="4"/>
  <c r="C3699" i="4" s="1"/>
  <c r="A3699" i="4"/>
  <c r="B3698" i="4"/>
  <c r="C3698" i="4" s="1"/>
  <c r="A3698" i="4"/>
  <c r="B3697" i="4"/>
  <c r="C3697" i="4" s="1"/>
  <c r="A3697" i="4"/>
  <c r="B3696" i="4"/>
  <c r="C3696" i="4" s="1"/>
  <c r="A3696" i="4"/>
  <c r="B3695" i="4"/>
  <c r="C3695" i="4" s="1"/>
  <c r="A3695" i="4"/>
  <c r="B3694" i="4"/>
  <c r="C3694" i="4" s="1"/>
  <c r="A3694" i="4"/>
  <c r="B3693" i="4"/>
  <c r="C3693" i="4" s="1"/>
  <c r="A3693" i="4"/>
  <c r="B3692" i="4"/>
  <c r="C3692" i="4" s="1"/>
  <c r="A3692" i="4"/>
  <c r="B3691" i="4"/>
  <c r="C3691" i="4" s="1"/>
  <c r="A3691" i="4"/>
  <c r="B3690" i="4"/>
  <c r="C3690" i="4" s="1"/>
  <c r="A3690" i="4"/>
  <c r="B3689" i="4"/>
  <c r="C3689" i="4" s="1"/>
  <c r="A3689" i="4"/>
  <c r="B3688" i="4"/>
  <c r="C3688" i="4" s="1"/>
  <c r="A3688" i="4"/>
  <c r="B3687" i="4"/>
  <c r="C3687" i="4" s="1"/>
  <c r="A3687" i="4"/>
  <c r="B3686" i="4"/>
  <c r="C3686" i="4" s="1"/>
  <c r="A3686" i="4"/>
  <c r="B3685" i="4"/>
  <c r="C3685" i="4" s="1"/>
  <c r="A3685" i="4"/>
  <c r="B3684" i="4"/>
  <c r="C3684" i="4" s="1"/>
  <c r="A3684" i="4"/>
  <c r="B3683" i="4"/>
  <c r="C3683" i="4" s="1"/>
  <c r="A3683" i="4"/>
  <c r="B3682" i="4"/>
  <c r="C3682" i="4" s="1"/>
  <c r="A3682" i="4"/>
  <c r="B3681" i="4"/>
  <c r="C3681" i="4" s="1"/>
  <c r="A3681" i="4"/>
  <c r="B3680" i="4"/>
  <c r="C3680" i="4" s="1"/>
  <c r="A3680" i="4"/>
  <c r="B3679" i="4"/>
  <c r="C3679" i="4" s="1"/>
  <c r="A3679" i="4"/>
  <c r="B3678" i="4"/>
  <c r="C3678" i="4" s="1"/>
  <c r="A3678" i="4"/>
  <c r="B3677" i="4"/>
  <c r="C3677" i="4" s="1"/>
  <c r="A3677" i="4"/>
  <c r="B3676" i="4"/>
  <c r="C3676" i="4" s="1"/>
  <c r="A3676" i="4"/>
  <c r="B3675" i="4"/>
  <c r="C3675" i="4" s="1"/>
  <c r="A3675" i="4"/>
  <c r="B3674" i="4"/>
  <c r="C3674" i="4" s="1"/>
  <c r="A3674" i="4"/>
  <c r="B3673" i="4"/>
  <c r="C3673" i="4" s="1"/>
  <c r="A3673" i="4"/>
  <c r="B3672" i="4"/>
  <c r="C3672" i="4" s="1"/>
  <c r="A3672" i="4"/>
  <c r="B3671" i="4"/>
  <c r="C3671" i="4" s="1"/>
  <c r="A3671" i="4"/>
  <c r="B3670" i="4"/>
  <c r="C3670" i="4" s="1"/>
  <c r="A3670" i="4"/>
  <c r="B49" i="4"/>
  <c r="C49" i="4" s="1"/>
  <c r="A49" i="4"/>
  <c r="B48" i="4"/>
  <c r="C48" i="4" s="1"/>
  <c r="A48" i="4"/>
  <c r="B3669" i="4"/>
  <c r="C3669" i="4" s="1"/>
  <c r="A3669" i="4"/>
  <c r="B3668" i="4"/>
  <c r="C3668" i="4" s="1"/>
  <c r="A3668" i="4"/>
  <c r="B3667" i="4"/>
  <c r="C3667" i="4" s="1"/>
  <c r="A3667" i="4"/>
  <c r="B47" i="4"/>
  <c r="C47" i="4" s="1"/>
  <c r="A47" i="4"/>
  <c r="B3666" i="4"/>
  <c r="C3666" i="4" s="1"/>
  <c r="A3666" i="4"/>
  <c r="B3665" i="4"/>
  <c r="C3665" i="4" s="1"/>
  <c r="A3665" i="4"/>
  <c r="B3664" i="4"/>
  <c r="C3664" i="4" s="1"/>
  <c r="A3664" i="4"/>
  <c r="B3663" i="4"/>
  <c r="C3663" i="4" s="1"/>
  <c r="A3663" i="4"/>
  <c r="B3662" i="4"/>
  <c r="C3662" i="4" s="1"/>
  <c r="A3662" i="4"/>
  <c r="B3661" i="4"/>
  <c r="C3661" i="4" s="1"/>
  <c r="A3661" i="4"/>
  <c r="B3660" i="4"/>
  <c r="C3660" i="4" s="1"/>
  <c r="A3660" i="4"/>
  <c r="B3659" i="4"/>
  <c r="C3659" i="4" s="1"/>
  <c r="A3659" i="4"/>
  <c r="B3658" i="4"/>
  <c r="C3658" i="4" s="1"/>
  <c r="A3658" i="4"/>
  <c r="B3657" i="4"/>
  <c r="C3657" i="4" s="1"/>
  <c r="A3657" i="4"/>
  <c r="B3656" i="4"/>
  <c r="C3656" i="4" s="1"/>
  <c r="A3656" i="4"/>
  <c r="B3655" i="4"/>
  <c r="C3655" i="4" s="1"/>
  <c r="A3655" i="4"/>
  <c r="B3654" i="4"/>
  <c r="C3654" i="4" s="1"/>
  <c r="A3654" i="4"/>
  <c r="B3653" i="4"/>
  <c r="C3653" i="4" s="1"/>
  <c r="A3653" i="4"/>
  <c r="B227" i="4"/>
  <c r="C227" i="4" s="1"/>
  <c r="A227" i="4"/>
  <c r="B226" i="4"/>
  <c r="C226" i="4" s="1"/>
  <c r="A226" i="4"/>
  <c r="B225" i="4"/>
  <c r="C225" i="4" s="1"/>
  <c r="A225" i="4"/>
  <c r="B3652" i="4"/>
  <c r="C3652" i="4" s="1"/>
  <c r="A3652" i="4"/>
  <c r="B3651" i="4"/>
  <c r="C3651" i="4" s="1"/>
  <c r="A3651" i="4"/>
  <c r="B3650" i="4"/>
  <c r="C3650" i="4" s="1"/>
  <c r="A3650" i="4"/>
  <c r="B3649" i="4"/>
  <c r="C3649" i="4" s="1"/>
  <c r="A3649" i="4"/>
  <c r="B3648" i="4"/>
  <c r="C3648" i="4" s="1"/>
  <c r="A3648" i="4"/>
  <c r="B3647" i="4"/>
  <c r="C3647" i="4" s="1"/>
  <c r="A3647" i="4"/>
  <c r="B3646" i="4"/>
  <c r="C3646" i="4" s="1"/>
  <c r="A3646" i="4"/>
  <c r="B3645" i="4"/>
  <c r="C3645" i="4" s="1"/>
  <c r="A3645" i="4"/>
  <c r="B3644" i="4"/>
  <c r="C3644" i="4" s="1"/>
  <c r="A3644" i="4"/>
  <c r="B3643" i="4"/>
  <c r="C3643" i="4" s="1"/>
  <c r="A3643" i="4"/>
  <c r="B3642" i="4"/>
  <c r="C3642" i="4" s="1"/>
  <c r="A3642" i="4"/>
  <c r="B3641" i="4"/>
  <c r="C3641" i="4" s="1"/>
  <c r="A3641" i="4"/>
  <c r="B3640" i="4"/>
  <c r="C3640" i="4" s="1"/>
  <c r="A3640" i="4"/>
  <c r="B3639" i="4"/>
  <c r="C3639" i="4" s="1"/>
  <c r="A3639" i="4"/>
  <c r="B3638" i="4"/>
  <c r="C3638" i="4" s="1"/>
  <c r="A3638" i="4"/>
  <c r="B3637" i="4"/>
  <c r="C3637" i="4" s="1"/>
  <c r="A3637" i="4"/>
  <c r="B3636" i="4"/>
  <c r="C3636" i="4" s="1"/>
  <c r="A3636" i="4"/>
  <c r="B3635" i="4"/>
  <c r="C3635" i="4" s="1"/>
  <c r="A3635" i="4"/>
  <c r="B3634" i="4"/>
  <c r="C3634" i="4" s="1"/>
  <c r="A3634" i="4"/>
  <c r="B3633" i="4"/>
  <c r="C3633" i="4" s="1"/>
  <c r="A3633" i="4"/>
  <c r="B3632" i="4"/>
  <c r="C3632" i="4" s="1"/>
  <c r="A3632" i="4"/>
  <c r="B3631" i="4"/>
  <c r="C3631" i="4" s="1"/>
  <c r="A3631" i="4"/>
  <c r="B3630" i="4"/>
  <c r="C3630" i="4" s="1"/>
  <c r="A3630" i="4"/>
  <c r="B3629" i="4"/>
  <c r="C3629" i="4" s="1"/>
  <c r="A3629" i="4"/>
  <c r="B3628" i="4"/>
  <c r="C3628" i="4" s="1"/>
  <c r="A3628" i="4"/>
  <c r="B196" i="4"/>
  <c r="C196" i="4" s="1"/>
  <c r="A196" i="4"/>
  <c r="B3627" i="4"/>
  <c r="C3627" i="4" s="1"/>
  <c r="A3627" i="4"/>
  <c r="B3626" i="4"/>
  <c r="C3626" i="4" s="1"/>
  <c r="A3626" i="4"/>
  <c r="B3625" i="4"/>
  <c r="C3625" i="4" s="1"/>
  <c r="A3625" i="4"/>
  <c r="B3624" i="4"/>
  <c r="C3624" i="4" s="1"/>
  <c r="A3624" i="4"/>
  <c r="B3623" i="4"/>
  <c r="C3623" i="4" s="1"/>
  <c r="A3623" i="4"/>
  <c r="B122" i="4"/>
  <c r="C122" i="4" s="1"/>
  <c r="A122" i="4"/>
  <c r="B3622" i="4"/>
  <c r="C3622" i="4" s="1"/>
  <c r="A3622" i="4"/>
  <c r="B3621" i="4"/>
  <c r="C3621" i="4" s="1"/>
  <c r="A3621" i="4"/>
  <c r="B3620" i="4"/>
  <c r="C3620" i="4" s="1"/>
  <c r="A3620" i="4"/>
  <c r="B195" i="4"/>
  <c r="C195" i="4" s="1"/>
  <c r="A195" i="4"/>
  <c r="B3619" i="4"/>
  <c r="C3619" i="4" s="1"/>
  <c r="A3619" i="4"/>
  <c r="B3618" i="4"/>
  <c r="C3618" i="4" s="1"/>
  <c r="A3618" i="4"/>
  <c r="B143" i="4"/>
  <c r="C143" i="4" s="1"/>
  <c r="A143" i="4"/>
  <c r="B3617" i="4"/>
  <c r="C3617" i="4" s="1"/>
  <c r="A3617" i="4"/>
  <c r="B3616" i="4"/>
  <c r="C3616" i="4" s="1"/>
  <c r="A3616" i="4"/>
  <c r="B3615" i="4"/>
  <c r="C3615" i="4" s="1"/>
  <c r="A3615" i="4"/>
  <c r="B3614" i="4"/>
  <c r="C3614" i="4" s="1"/>
  <c r="A3614" i="4"/>
  <c r="B3613" i="4"/>
  <c r="C3613" i="4" s="1"/>
  <c r="A3613" i="4"/>
  <c r="B3612" i="4"/>
  <c r="C3612" i="4" s="1"/>
  <c r="A3612" i="4"/>
  <c r="B3611" i="4"/>
  <c r="C3611" i="4" s="1"/>
  <c r="A3611" i="4"/>
  <c r="B3610" i="4"/>
  <c r="C3610" i="4" s="1"/>
  <c r="A3610" i="4"/>
  <c r="B3609" i="4"/>
  <c r="C3609" i="4" s="1"/>
  <c r="A3609" i="4"/>
  <c r="B3608" i="4"/>
  <c r="C3608" i="4" s="1"/>
  <c r="A3608" i="4"/>
  <c r="B3607" i="4"/>
  <c r="C3607" i="4" s="1"/>
  <c r="A3607" i="4"/>
  <c r="B3606" i="4"/>
  <c r="C3606" i="4" s="1"/>
  <c r="A3606" i="4"/>
  <c r="B3605" i="4"/>
  <c r="C3605" i="4" s="1"/>
  <c r="A3605" i="4"/>
  <c r="B3604" i="4"/>
  <c r="C3604" i="4" s="1"/>
  <c r="A3604" i="4"/>
  <c r="B478" i="4"/>
  <c r="C478" i="4" s="1"/>
  <c r="A478" i="4"/>
  <c r="B3603" i="4"/>
  <c r="C3603" i="4" s="1"/>
  <c r="A3603" i="4"/>
  <c r="B3602" i="4"/>
  <c r="C3602" i="4" s="1"/>
  <c r="A3602" i="4"/>
  <c r="B253" i="4"/>
  <c r="C253" i="4" s="1"/>
  <c r="A253" i="4"/>
  <c r="B3601" i="4"/>
  <c r="C3601" i="4" s="1"/>
  <c r="A3601" i="4"/>
  <c r="B3600" i="4"/>
  <c r="C3600" i="4" s="1"/>
  <c r="A3600" i="4"/>
  <c r="B3599" i="4"/>
  <c r="C3599" i="4" s="1"/>
  <c r="A3599" i="4"/>
  <c r="B3598" i="4"/>
  <c r="C3598" i="4" s="1"/>
  <c r="A3598" i="4"/>
  <c r="B3597" i="4"/>
  <c r="C3597" i="4" s="1"/>
  <c r="A3597" i="4"/>
  <c r="B3596" i="4"/>
  <c r="C3596" i="4" s="1"/>
  <c r="A3596" i="4"/>
  <c r="B3595" i="4"/>
  <c r="C3595" i="4" s="1"/>
  <c r="A3595" i="4"/>
  <c r="B3594" i="4"/>
  <c r="C3594" i="4" s="1"/>
  <c r="A3594" i="4"/>
  <c r="B3593" i="4"/>
  <c r="C3593" i="4" s="1"/>
  <c r="A3593" i="4"/>
  <c r="B3592" i="4"/>
  <c r="C3592" i="4" s="1"/>
  <c r="A3592" i="4"/>
  <c r="B3591" i="4"/>
  <c r="C3591" i="4" s="1"/>
  <c r="A3591" i="4"/>
  <c r="B3590" i="4"/>
  <c r="C3590" i="4" s="1"/>
  <c r="A3590" i="4"/>
  <c r="B3589" i="4"/>
  <c r="C3589" i="4" s="1"/>
  <c r="A3589" i="4"/>
  <c r="B3588" i="4"/>
  <c r="C3588" i="4" s="1"/>
  <c r="A3588" i="4"/>
  <c r="B3587" i="4"/>
  <c r="C3587" i="4" s="1"/>
  <c r="A3587" i="4"/>
  <c r="B3586" i="4"/>
  <c r="C3586" i="4" s="1"/>
  <c r="A3586" i="4"/>
  <c r="B3585" i="4"/>
  <c r="C3585" i="4" s="1"/>
  <c r="A3585" i="4"/>
  <c r="B3584" i="4"/>
  <c r="C3584" i="4" s="1"/>
  <c r="A3584" i="4"/>
  <c r="B3583" i="4"/>
  <c r="C3583" i="4" s="1"/>
  <c r="A3583" i="4"/>
  <c r="B3582" i="4"/>
  <c r="C3582" i="4" s="1"/>
  <c r="A3582" i="4"/>
  <c r="B3581" i="4"/>
  <c r="C3581" i="4" s="1"/>
  <c r="A3581" i="4"/>
  <c r="B121" i="4"/>
  <c r="C121" i="4" s="1"/>
  <c r="A121" i="4"/>
  <c r="B3580" i="4"/>
  <c r="C3580" i="4" s="1"/>
  <c r="A3580" i="4"/>
  <c r="B3579" i="4"/>
  <c r="C3579" i="4" s="1"/>
  <c r="A3579" i="4"/>
  <c r="B3578" i="4"/>
  <c r="C3578" i="4" s="1"/>
  <c r="A3578" i="4"/>
  <c r="B163" i="4"/>
  <c r="C163" i="4" s="1"/>
  <c r="A163" i="4"/>
  <c r="B162" i="4"/>
  <c r="C162" i="4" s="1"/>
  <c r="A162" i="4"/>
  <c r="B161" i="4"/>
  <c r="C161" i="4" s="1"/>
  <c r="A161" i="4"/>
  <c r="B3577" i="4"/>
  <c r="C3577" i="4" s="1"/>
  <c r="A3577" i="4"/>
  <c r="B3576" i="4"/>
  <c r="C3576" i="4" s="1"/>
  <c r="A3576" i="4"/>
  <c r="B160" i="4"/>
  <c r="C160" i="4" s="1"/>
  <c r="A160" i="4"/>
  <c r="B159" i="4"/>
  <c r="C159" i="4" s="1"/>
  <c r="A159" i="4"/>
  <c r="B3575" i="4"/>
  <c r="C3575" i="4" s="1"/>
  <c r="A3575" i="4"/>
  <c r="B389" i="4"/>
  <c r="C389" i="4" s="1"/>
  <c r="A389" i="4"/>
  <c r="B3574" i="4"/>
  <c r="C3574" i="4" s="1"/>
  <c r="A3574" i="4"/>
  <c r="B3573" i="4"/>
  <c r="C3573" i="4" s="1"/>
  <c r="A3573" i="4"/>
  <c r="B3572" i="4"/>
  <c r="C3572" i="4" s="1"/>
  <c r="A3572" i="4"/>
  <c r="B3571" i="4"/>
  <c r="C3571" i="4" s="1"/>
  <c r="A3571" i="4"/>
  <c r="B3570" i="4"/>
  <c r="C3570" i="4" s="1"/>
  <c r="A3570" i="4"/>
  <c r="B3569" i="4"/>
  <c r="C3569" i="4" s="1"/>
  <c r="A3569" i="4"/>
  <c r="B3568" i="4"/>
  <c r="C3568" i="4" s="1"/>
  <c r="A3568" i="4"/>
  <c r="B3567" i="4"/>
  <c r="C3567" i="4" s="1"/>
  <c r="A3567" i="4"/>
  <c r="B3566" i="4"/>
  <c r="C3566" i="4" s="1"/>
  <c r="A3566" i="4"/>
  <c r="B3565" i="4"/>
  <c r="C3565" i="4" s="1"/>
  <c r="A3565" i="4"/>
  <c r="B3564" i="4"/>
  <c r="C3564" i="4" s="1"/>
  <c r="A3564" i="4"/>
  <c r="B300" i="4"/>
  <c r="C300" i="4" s="1"/>
  <c r="A300" i="4"/>
  <c r="B299" i="4"/>
  <c r="C299" i="4" s="1"/>
  <c r="A299" i="4"/>
  <c r="B477" i="4"/>
  <c r="C477" i="4" s="1"/>
  <c r="A477" i="4"/>
  <c r="B476" i="4"/>
  <c r="C476" i="4" s="1"/>
  <c r="A476" i="4"/>
  <c r="B3563" i="4"/>
  <c r="C3563" i="4" s="1"/>
  <c r="A3563" i="4"/>
  <c r="B3562" i="4"/>
  <c r="C3562" i="4" s="1"/>
  <c r="A3562" i="4"/>
  <c r="B3561" i="4"/>
  <c r="C3561" i="4" s="1"/>
  <c r="A3561" i="4"/>
  <c r="B3560" i="4"/>
  <c r="C3560" i="4" s="1"/>
  <c r="A3560" i="4"/>
  <c r="B120" i="4"/>
  <c r="C120" i="4" s="1"/>
  <c r="A120" i="4"/>
  <c r="B252" i="4"/>
  <c r="C252" i="4" s="1"/>
  <c r="A252" i="4"/>
  <c r="B3559" i="4"/>
  <c r="C3559" i="4" s="1"/>
  <c r="A3559" i="4"/>
  <c r="B475" i="4"/>
  <c r="C475" i="4" s="1"/>
  <c r="A475" i="4"/>
  <c r="B474" i="4"/>
  <c r="C474" i="4" s="1"/>
  <c r="A474" i="4"/>
  <c r="B473" i="4"/>
  <c r="C473" i="4" s="1"/>
  <c r="A473" i="4"/>
  <c r="B472" i="4"/>
  <c r="C472" i="4" s="1"/>
  <c r="A472" i="4"/>
  <c r="B388" i="4"/>
  <c r="C388" i="4" s="1"/>
  <c r="A388" i="4"/>
  <c r="B387" i="4"/>
  <c r="C387" i="4" s="1"/>
  <c r="A387" i="4"/>
  <c r="B386" i="4"/>
  <c r="C386" i="4" s="1"/>
  <c r="A386" i="4"/>
  <c r="B3558" i="4"/>
  <c r="C3558" i="4" s="1"/>
  <c r="A3558" i="4"/>
  <c r="B3557" i="4"/>
  <c r="C3557" i="4" s="1"/>
  <c r="A3557" i="4"/>
  <c r="B3556" i="4"/>
  <c r="C3556" i="4" s="1"/>
  <c r="A3556" i="4"/>
  <c r="B3555" i="4"/>
  <c r="C3555" i="4" s="1"/>
  <c r="A3555" i="4"/>
  <c r="B3554" i="4"/>
  <c r="C3554" i="4" s="1"/>
  <c r="A3554" i="4"/>
  <c r="B3553" i="4"/>
  <c r="C3553" i="4" s="1"/>
  <c r="A3553" i="4"/>
  <c r="B3552" i="4"/>
  <c r="C3552" i="4" s="1"/>
  <c r="A3552" i="4"/>
  <c r="B188" i="4"/>
  <c r="C188" i="4" s="1"/>
  <c r="A188" i="4"/>
  <c r="B187" i="4"/>
  <c r="C187" i="4" s="1"/>
  <c r="A187" i="4"/>
  <c r="B186" i="4"/>
  <c r="C186" i="4" s="1"/>
  <c r="A186" i="4"/>
  <c r="B3551" i="4"/>
  <c r="C3551" i="4" s="1"/>
  <c r="A3551" i="4"/>
  <c r="B3550" i="4"/>
  <c r="C3550" i="4" s="1"/>
  <c r="A3550" i="4"/>
  <c r="B142" i="4"/>
  <c r="C142" i="4" s="1"/>
  <c r="A142" i="4"/>
  <c r="B3549" i="4"/>
  <c r="C3549" i="4" s="1"/>
  <c r="A3549" i="4"/>
  <c r="B3548" i="4"/>
  <c r="C3548" i="4" s="1"/>
  <c r="A3548" i="4"/>
  <c r="B3547" i="4"/>
  <c r="C3547" i="4" s="1"/>
  <c r="A3547" i="4"/>
  <c r="B3546" i="4"/>
  <c r="C3546" i="4" s="1"/>
  <c r="A3546" i="4"/>
  <c r="B3545" i="4"/>
  <c r="C3545" i="4" s="1"/>
  <c r="A3545" i="4"/>
  <c r="B3544" i="4"/>
  <c r="C3544" i="4" s="1"/>
  <c r="A3544" i="4"/>
  <c r="B3543" i="4"/>
  <c r="C3543" i="4" s="1"/>
  <c r="A3543" i="4"/>
  <c r="B3542" i="4"/>
  <c r="C3542" i="4" s="1"/>
  <c r="A3542" i="4"/>
  <c r="B3541" i="4"/>
  <c r="C3541" i="4" s="1"/>
  <c r="A3541" i="4"/>
  <c r="B3540" i="4"/>
  <c r="C3540" i="4" s="1"/>
  <c r="A3540" i="4"/>
  <c r="B385" i="4"/>
  <c r="C385" i="4" s="1"/>
  <c r="A385" i="4"/>
  <c r="B211" i="4"/>
  <c r="C211" i="4" s="1"/>
  <c r="A211" i="4"/>
  <c r="B3539" i="4"/>
  <c r="C3539" i="4" s="1"/>
  <c r="A3539" i="4"/>
  <c r="B384" i="4"/>
  <c r="C384" i="4" s="1"/>
  <c r="A384" i="4"/>
  <c r="B383" i="4"/>
  <c r="C383" i="4" s="1"/>
  <c r="A383" i="4"/>
  <c r="B382" i="4"/>
  <c r="C382" i="4" s="1"/>
  <c r="A382" i="4"/>
  <c r="B381" i="4"/>
  <c r="C381" i="4" s="1"/>
  <c r="A381" i="4"/>
  <c r="B380" i="4"/>
  <c r="C380" i="4" s="1"/>
  <c r="A380" i="4"/>
  <c r="B3538" i="4"/>
  <c r="C3538" i="4" s="1"/>
  <c r="A3538" i="4"/>
  <c r="B3537" i="4"/>
  <c r="C3537" i="4" s="1"/>
  <c r="A3537" i="4"/>
  <c r="B3536" i="4"/>
  <c r="C3536" i="4" s="1"/>
  <c r="A3536" i="4"/>
  <c r="B3535" i="4"/>
  <c r="C3535" i="4" s="1"/>
  <c r="A3535" i="4"/>
  <c r="B3534" i="4"/>
  <c r="C3534" i="4" s="1"/>
  <c r="A3534" i="4"/>
  <c r="B3533" i="4"/>
  <c r="C3533" i="4" s="1"/>
  <c r="A3533" i="4"/>
  <c r="B3532" i="4"/>
  <c r="C3532" i="4" s="1"/>
  <c r="A3532" i="4"/>
  <c r="B3531" i="4"/>
  <c r="C3531" i="4" s="1"/>
  <c r="A3531" i="4"/>
  <c r="B3530" i="4"/>
  <c r="C3530" i="4" s="1"/>
  <c r="A3530" i="4"/>
  <c r="B3529" i="4"/>
  <c r="C3529" i="4" s="1"/>
  <c r="A3529" i="4"/>
  <c r="B3528" i="4"/>
  <c r="C3528" i="4" s="1"/>
  <c r="A3528" i="4"/>
  <c r="B224" i="4"/>
  <c r="C224" i="4" s="1"/>
  <c r="A224" i="4"/>
  <c r="B223" i="4"/>
  <c r="C223" i="4" s="1"/>
  <c r="A223" i="4"/>
  <c r="B3527" i="4"/>
  <c r="C3527" i="4" s="1"/>
  <c r="A3527" i="4"/>
  <c r="B222" i="4"/>
  <c r="C222" i="4" s="1"/>
  <c r="A222" i="4"/>
  <c r="B3526" i="4"/>
  <c r="C3526" i="4" s="1"/>
  <c r="A3526" i="4"/>
  <c r="B3525" i="4"/>
  <c r="C3525" i="4" s="1"/>
  <c r="A3525" i="4"/>
  <c r="B3524" i="4"/>
  <c r="C3524" i="4" s="1"/>
  <c r="A3524" i="4"/>
  <c r="B3523" i="4"/>
  <c r="C3523" i="4" s="1"/>
  <c r="A3523" i="4"/>
  <c r="B3522" i="4"/>
  <c r="C3522" i="4" s="1"/>
  <c r="A3522" i="4"/>
  <c r="B3521" i="4"/>
  <c r="C3521" i="4" s="1"/>
  <c r="A3521" i="4"/>
  <c r="B3520" i="4"/>
  <c r="C3520" i="4" s="1"/>
  <c r="A3520" i="4"/>
  <c r="B3519" i="4"/>
  <c r="C3519" i="4" s="1"/>
  <c r="A3519" i="4"/>
  <c r="B3518" i="4"/>
  <c r="C3518" i="4" s="1"/>
  <c r="A3518" i="4"/>
  <c r="B3517" i="4"/>
  <c r="C3517" i="4" s="1"/>
  <c r="A3517" i="4"/>
  <c r="B3516" i="4"/>
  <c r="C3516" i="4" s="1"/>
  <c r="A3516" i="4"/>
  <c r="B3515" i="4"/>
  <c r="C3515" i="4" s="1"/>
  <c r="A3515" i="4"/>
  <c r="B3514" i="4"/>
  <c r="C3514" i="4" s="1"/>
  <c r="A3514" i="4"/>
  <c r="B3513" i="4"/>
  <c r="C3513" i="4" s="1"/>
  <c r="A3513" i="4"/>
  <c r="B3512" i="4"/>
  <c r="C3512" i="4" s="1"/>
  <c r="A3512" i="4"/>
  <c r="B3511" i="4"/>
  <c r="C3511" i="4" s="1"/>
  <c r="A3511" i="4"/>
  <c r="B3510" i="4"/>
  <c r="C3510" i="4" s="1"/>
  <c r="A3510" i="4"/>
  <c r="B3509" i="4"/>
  <c r="C3509" i="4" s="1"/>
  <c r="A3509" i="4"/>
  <c r="B3508" i="4"/>
  <c r="C3508" i="4" s="1"/>
  <c r="A3508" i="4"/>
  <c r="B3507" i="4"/>
  <c r="C3507" i="4" s="1"/>
  <c r="A3507" i="4"/>
  <c r="B3506" i="4"/>
  <c r="C3506" i="4" s="1"/>
  <c r="A3506" i="4"/>
  <c r="B3505" i="4"/>
  <c r="C3505" i="4" s="1"/>
  <c r="A3505" i="4"/>
  <c r="B3504" i="4"/>
  <c r="C3504" i="4" s="1"/>
  <c r="A3504" i="4"/>
  <c r="B3503" i="4"/>
  <c r="C3503" i="4" s="1"/>
  <c r="A3503" i="4"/>
  <c r="B3502" i="4"/>
  <c r="C3502" i="4" s="1"/>
  <c r="A3502" i="4"/>
  <c r="B3501" i="4"/>
  <c r="C3501" i="4" s="1"/>
  <c r="A3501" i="4"/>
  <c r="B3500" i="4"/>
  <c r="C3500" i="4" s="1"/>
  <c r="A3500" i="4"/>
  <c r="B3499" i="4"/>
  <c r="C3499" i="4" s="1"/>
  <c r="A3499" i="4"/>
  <c r="B3498" i="4"/>
  <c r="C3498" i="4" s="1"/>
  <c r="A3498" i="4"/>
  <c r="B3497" i="4"/>
  <c r="C3497" i="4" s="1"/>
  <c r="A3497" i="4"/>
  <c r="B3496" i="4"/>
  <c r="C3496" i="4" s="1"/>
  <c r="A3496" i="4"/>
  <c r="B3495" i="4"/>
  <c r="C3495" i="4" s="1"/>
  <c r="A3495" i="4"/>
  <c r="B3494" i="4"/>
  <c r="C3494" i="4" s="1"/>
  <c r="A3494" i="4"/>
  <c r="B3493" i="4"/>
  <c r="C3493" i="4" s="1"/>
  <c r="A3493" i="4"/>
  <c r="B3492" i="4"/>
  <c r="C3492" i="4" s="1"/>
  <c r="A3492" i="4"/>
  <c r="B3491" i="4"/>
  <c r="C3491" i="4" s="1"/>
  <c r="A3491" i="4"/>
  <c r="B3490" i="4"/>
  <c r="C3490" i="4" s="1"/>
  <c r="A3490" i="4"/>
  <c r="B3489" i="4"/>
  <c r="C3489" i="4" s="1"/>
  <c r="A3489" i="4"/>
  <c r="B3488" i="4"/>
  <c r="C3488" i="4" s="1"/>
  <c r="A3488" i="4"/>
  <c r="B3487" i="4"/>
  <c r="C3487" i="4" s="1"/>
  <c r="A3487" i="4"/>
  <c r="B3486" i="4"/>
  <c r="C3486" i="4" s="1"/>
  <c r="A3486" i="4"/>
  <c r="B3485" i="4"/>
  <c r="C3485" i="4" s="1"/>
  <c r="A3485" i="4"/>
  <c r="B3484" i="4"/>
  <c r="C3484" i="4" s="1"/>
  <c r="A3484" i="4"/>
  <c r="B3483" i="4"/>
  <c r="C3483" i="4" s="1"/>
  <c r="A3483" i="4"/>
  <c r="B3482" i="4"/>
  <c r="C3482" i="4" s="1"/>
  <c r="A3482" i="4"/>
  <c r="B3481" i="4"/>
  <c r="C3481" i="4" s="1"/>
  <c r="A3481" i="4"/>
  <c r="B3480" i="4"/>
  <c r="C3480" i="4" s="1"/>
  <c r="A3480" i="4"/>
  <c r="B3479" i="4"/>
  <c r="C3479" i="4" s="1"/>
  <c r="A3479" i="4"/>
  <c r="B3478" i="4"/>
  <c r="C3478" i="4" s="1"/>
  <c r="A3478" i="4"/>
  <c r="B3477" i="4"/>
  <c r="C3477" i="4" s="1"/>
  <c r="A3477" i="4"/>
  <c r="B3476" i="4"/>
  <c r="C3476" i="4" s="1"/>
  <c r="A3476" i="4"/>
  <c r="B3475" i="4"/>
  <c r="C3475" i="4" s="1"/>
  <c r="A3475" i="4"/>
  <c r="B3474" i="4"/>
  <c r="C3474" i="4" s="1"/>
  <c r="A3474" i="4"/>
  <c r="B3473" i="4"/>
  <c r="C3473" i="4" s="1"/>
  <c r="A3473" i="4"/>
  <c r="B221" i="4"/>
  <c r="C221" i="4" s="1"/>
  <c r="A221" i="4"/>
  <c r="B471" i="4"/>
  <c r="C471" i="4" s="1"/>
  <c r="A471" i="4"/>
  <c r="B470" i="4"/>
  <c r="C470" i="4" s="1"/>
  <c r="A470" i="4"/>
  <c r="B469" i="4"/>
  <c r="C469" i="4" s="1"/>
  <c r="A469" i="4"/>
  <c r="B468" i="4"/>
  <c r="C468" i="4" s="1"/>
  <c r="A468" i="4"/>
  <c r="B467" i="4"/>
  <c r="C467" i="4" s="1"/>
  <c r="A467" i="4"/>
  <c r="B466" i="4"/>
  <c r="C466" i="4" s="1"/>
  <c r="A466" i="4"/>
  <c r="B465" i="4"/>
  <c r="C465" i="4" s="1"/>
  <c r="A465" i="4"/>
  <c r="B3472" i="4"/>
  <c r="C3472" i="4" s="1"/>
  <c r="A3472" i="4"/>
  <c r="B464" i="4"/>
  <c r="C464" i="4" s="1"/>
  <c r="A464" i="4"/>
  <c r="B3471" i="4"/>
  <c r="C3471" i="4" s="1"/>
  <c r="A3471" i="4"/>
  <c r="B3470" i="4"/>
  <c r="C3470" i="4" s="1"/>
  <c r="A3470" i="4"/>
  <c r="B3469" i="4"/>
  <c r="C3469" i="4" s="1"/>
  <c r="A3469" i="4"/>
  <c r="B3468" i="4"/>
  <c r="C3468" i="4" s="1"/>
  <c r="A3468" i="4"/>
  <c r="B463" i="4"/>
  <c r="C463" i="4" s="1"/>
  <c r="A463" i="4"/>
  <c r="B462" i="4"/>
  <c r="C462" i="4" s="1"/>
  <c r="A462" i="4"/>
  <c r="B461" i="4"/>
  <c r="C461" i="4" s="1"/>
  <c r="A461" i="4"/>
  <c r="B460" i="4"/>
  <c r="C460" i="4" s="1"/>
  <c r="A460" i="4"/>
  <c r="B459" i="4"/>
  <c r="C459" i="4" s="1"/>
  <c r="A459" i="4"/>
  <c r="B458" i="4"/>
  <c r="C458" i="4" s="1"/>
  <c r="A458" i="4"/>
  <c r="B457" i="4"/>
  <c r="C457" i="4" s="1"/>
  <c r="A457" i="4"/>
  <c r="B456" i="4"/>
  <c r="C456" i="4" s="1"/>
  <c r="A456" i="4"/>
  <c r="B455" i="4"/>
  <c r="C455" i="4" s="1"/>
  <c r="A455" i="4"/>
  <c r="B454" i="4"/>
  <c r="C454" i="4" s="1"/>
  <c r="A454" i="4"/>
  <c r="B453" i="4"/>
  <c r="C453" i="4" s="1"/>
  <c r="A453" i="4"/>
  <c r="B452" i="4"/>
  <c r="C452" i="4" s="1"/>
  <c r="A452" i="4"/>
  <c r="B451" i="4"/>
  <c r="C451" i="4" s="1"/>
  <c r="A451" i="4"/>
  <c r="B3467" i="4"/>
  <c r="C3467" i="4" s="1"/>
  <c r="A3467" i="4"/>
  <c r="B3466" i="4"/>
  <c r="C3466" i="4" s="1"/>
  <c r="A3466" i="4"/>
  <c r="B450" i="4"/>
  <c r="C450" i="4" s="1"/>
  <c r="A450" i="4"/>
  <c r="B449" i="4"/>
  <c r="C449" i="4" s="1"/>
  <c r="A449" i="4"/>
  <c r="B3465" i="4"/>
  <c r="C3465" i="4" s="1"/>
  <c r="A3465" i="4"/>
  <c r="B448" i="4"/>
  <c r="C448" i="4" s="1"/>
  <c r="A448" i="4"/>
  <c r="B3464" i="4"/>
  <c r="C3464" i="4" s="1"/>
  <c r="A3464" i="4"/>
  <c r="B3463" i="4"/>
  <c r="C3463" i="4" s="1"/>
  <c r="A3463" i="4"/>
  <c r="B447" i="4"/>
  <c r="C447" i="4" s="1"/>
  <c r="A447" i="4"/>
  <c r="B3462" i="4"/>
  <c r="C3462" i="4" s="1"/>
  <c r="A3462" i="4"/>
  <c r="B3461" i="4"/>
  <c r="C3461" i="4" s="1"/>
  <c r="A3461" i="4"/>
  <c r="B3460" i="4"/>
  <c r="C3460" i="4" s="1"/>
  <c r="A3460" i="4"/>
  <c r="B3459" i="4"/>
  <c r="C3459" i="4" s="1"/>
  <c r="A3459" i="4"/>
  <c r="B3458" i="4"/>
  <c r="C3458" i="4" s="1"/>
  <c r="A3458" i="4"/>
  <c r="B3457" i="4"/>
  <c r="C3457" i="4" s="1"/>
  <c r="A3457" i="4"/>
  <c r="B3456" i="4"/>
  <c r="C3456" i="4" s="1"/>
  <c r="A3456" i="4"/>
  <c r="B3455" i="4"/>
  <c r="C3455" i="4" s="1"/>
  <c r="A3455" i="4"/>
  <c r="B251" i="4"/>
  <c r="C251" i="4" s="1"/>
  <c r="A251" i="4"/>
  <c r="B3454" i="4"/>
  <c r="C3454" i="4" s="1"/>
  <c r="A3454" i="4"/>
  <c r="B46" i="4"/>
  <c r="C46" i="4" s="1"/>
  <c r="A46" i="4"/>
  <c r="B45" i="4"/>
  <c r="C45" i="4" s="1"/>
  <c r="A45" i="4"/>
  <c r="B44" i="4"/>
  <c r="C44" i="4" s="1"/>
  <c r="A44" i="4"/>
  <c r="B3453" i="4"/>
  <c r="C3453" i="4" s="1"/>
  <c r="A3453" i="4"/>
  <c r="B43" i="4"/>
  <c r="C43" i="4" s="1"/>
  <c r="A43" i="4"/>
  <c r="B250" i="4"/>
  <c r="C250" i="4" s="1"/>
  <c r="A250" i="4"/>
  <c r="B3452" i="4"/>
  <c r="C3452" i="4" s="1"/>
  <c r="A3452" i="4"/>
  <c r="B3451" i="4"/>
  <c r="C3451" i="4" s="1"/>
  <c r="A3451" i="4"/>
  <c r="B3450" i="4"/>
  <c r="C3450" i="4" s="1"/>
  <c r="A3450" i="4"/>
  <c r="B3449" i="4"/>
  <c r="C3449" i="4" s="1"/>
  <c r="A3449" i="4"/>
  <c r="B3448" i="4"/>
  <c r="C3448" i="4" s="1"/>
  <c r="A3448" i="4"/>
  <c r="B3447" i="4"/>
  <c r="C3447" i="4" s="1"/>
  <c r="A3447" i="4"/>
  <c r="B3446" i="4"/>
  <c r="C3446" i="4" s="1"/>
  <c r="A3446" i="4"/>
  <c r="B3445" i="4"/>
  <c r="C3445" i="4" s="1"/>
  <c r="A3445" i="4"/>
  <c r="B3444" i="4"/>
  <c r="C3444" i="4" s="1"/>
  <c r="A3444" i="4"/>
  <c r="B3443" i="4"/>
  <c r="C3443" i="4" s="1"/>
  <c r="A3443" i="4"/>
  <c r="B3442" i="4"/>
  <c r="C3442" i="4" s="1"/>
  <c r="A3442" i="4"/>
  <c r="B3441" i="4"/>
  <c r="C3441" i="4" s="1"/>
  <c r="A3441" i="4"/>
  <c r="B3440" i="4"/>
  <c r="C3440" i="4" s="1"/>
  <c r="A3440" i="4"/>
  <c r="B3439" i="4"/>
  <c r="C3439" i="4" s="1"/>
  <c r="A3439" i="4"/>
  <c r="B3438" i="4"/>
  <c r="C3438" i="4" s="1"/>
  <c r="A3438" i="4"/>
  <c r="B3437" i="4"/>
  <c r="C3437" i="4" s="1"/>
  <c r="A3437" i="4"/>
  <c r="B3436" i="4"/>
  <c r="C3436" i="4" s="1"/>
  <c r="A3436" i="4"/>
  <c r="B3435" i="4"/>
  <c r="C3435" i="4" s="1"/>
  <c r="A3435" i="4"/>
  <c r="B3434" i="4"/>
  <c r="C3434" i="4" s="1"/>
  <c r="A3434" i="4"/>
  <c r="B3433" i="4"/>
  <c r="C3433" i="4" s="1"/>
  <c r="A3433" i="4"/>
  <c r="B3432" i="4"/>
  <c r="C3432" i="4" s="1"/>
  <c r="A3432" i="4"/>
  <c r="B3431" i="4"/>
  <c r="C3431" i="4" s="1"/>
  <c r="A3431" i="4"/>
  <c r="B3430" i="4"/>
  <c r="C3430" i="4" s="1"/>
  <c r="A3430" i="4"/>
  <c r="B3429" i="4"/>
  <c r="C3429" i="4" s="1"/>
  <c r="A3429" i="4"/>
  <c r="B220" i="4"/>
  <c r="C220" i="4" s="1"/>
  <c r="A220" i="4"/>
  <c r="B3428" i="4"/>
  <c r="C3428" i="4" s="1"/>
  <c r="A3428" i="4"/>
  <c r="B3427" i="4"/>
  <c r="C3427" i="4" s="1"/>
  <c r="A3427" i="4"/>
  <c r="B3426" i="4"/>
  <c r="C3426" i="4" s="1"/>
  <c r="A3426" i="4"/>
  <c r="B3425" i="4"/>
  <c r="C3425" i="4" s="1"/>
  <c r="A3425" i="4"/>
  <c r="B3424" i="4"/>
  <c r="C3424" i="4" s="1"/>
  <c r="A3424" i="4"/>
  <c r="B3423" i="4"/>
  <c r="C3423" i="4" s="1"/>
  <c r="A3423" i="4"/>
  <c r="B3422" i="4"/>
  <c r="C3422" i="4" s="1"/>
  <c r="A3422" i="4"/>
  <c r="B3421" i="4"/>
  <c r="C3421" i="4" s="1"/>
  <c r="A3421" i="4"/>
  <c r="B249" i="4"/>
  <c r="C249" i="4" s="1"/>
  <c r="A249" i="4"/>
  <c r="B3420" i="4"/>
  <c r="C3420" i="4" s="1"/>
  <c r="A3420" i="4"/>
  <c r="B3419" i="4"/>
  <c r="C3419" i="4" s="1"/>
  <c r="A3419" i="4"/>
  <c r="B3418" i="4"/>
  <c r="C3418" i="4" s="1"/>
  <c r="A3418" i="4"/>
  <c r="B3417" i="4"/>
  <c r="C3417" i="4" s="1"/>
  <c r="A3417" i="4"/>
  <c r="B3416" i="4"/>
  <c r="C3416" i="4" s="1"/>
  <c r="A3416" i="4"/>
  <c r="B3415" i="4"/>
  <c r="C3415" i="4" s="1"/>
  <c r="A3415" i="4"/>
  <c r="B3414" i="4"/>
  <c r="C3414" i="4" s="1"/>
  <c r="A3414" i="4"/>
  <c r="B3413" i="4"/>
  <c r="C3413" i="4" s="1"/>
  <c r="A3413" i="4"/>
  <c r="B3412" i="4"/>
  <c r="C3412" i="4" s="1"/>
  <c r="A3412" i="4"/>
  <c r="B3411" i="4"/>
  <c r="C3411" i="4" s="1"/>
  <c r="A3411" i="4"/>
  <c r="B3410" i="4"/>
  <c r="C3410" i="4" s="1"/>
  <c r="A3410" i="4"/>
  <c r="B3409" i="4"/>
  <c r="C3409" i="4" s="1"/>
  <c r="A3409" i="4"/>
  <c r="B3408" i="4"/>
  <c r="C3408" i="4" s="1"/>
  <c r="A3408" i="4"/>
  <c r="B3407" i="4"/>
  <c r="C3407" i="4" s="1"/>
  <c r="A3407" i="4"/>
  <c r="B210" i="4"/>
  <c r="C210" i="4" s="1"/>
  <c r="A210" i="4"/>
  <c r="B3406" i="4"/>
  <c r="C3406" i="4" s="1"/>
  <c r="A3406" i="4"/>
  <c r="B3405" i="4"/>
  <c r="C3405" i="4" s="1"/>
  <c r="A3405" i="4"/>
  <c r="B3404" i="4"/>
  <c r="C3404" i="4" s="1"/>
  <c r="A3404" i="4"/>
  <c r="B298" i="4"/>
  <c r="C298" i="4" s="1"/>
  <c r="A298" i="4"/>
  <c r="B3403" i="4"/>
  <c r="C3403" i="4" s="1"/>
  <c r="A3403" i="4"/>
  <c r="B3402" i="4"/>
  <c r="C3402" i="4" s="1"/>
  <c r="A3402" i="4"/>
  <c r="B3401" i="4"/>
  <c r="C3401" i="4" s="1"/>
  <c r="A3401" i="4"/>
  <c r="B3400" i="4"/>
  <c r="C3400" i="4" s="1"/>
  <c r="A3400" i="4"/>
  <c r="B379" i="4"/>
  <c r="C379" i="4" s="1"/>
  <c r="A379" i="4"/>
  <c r="B325" i="4"/>
  <c r="C325" i="4" s="1"/>
  <c r="A325" i="4"/>
  <c r="B3399" i="4"/>
  <c r="C3399" i="4" s="1"/>
  <c r="A3399" i="4"/>
  <c r="B3398" i="4"/>
  <c r="C3398" i="4" s="1"/>
  <c r="A3398" i="4"/>
  <c r="B3397" i="4"/>
  <c r="C3397" i="4" s="1"/>
  <c r="A3397" i="4"/>
  <c r="B3396" i="4"/>
  <c r="C3396" i="4" s="1"/>
  <c r="A3396" i="4"/>
  <c r="B3395" i="4"/>
  <c r="C3395" i="4" s="1"/>
  <c r="A3395" i="4"/>
  <c r="B3394" i="4"/>
  <c r="C3394" i="4" s="1"/>
  <c r="A3394" i="4"/>
  <c r="B3393" i="4"/>
  <c r="C3393" i="4" s="1"/>
  <c r="A3393" i="4"/>
  <c r="B3392" i="4"/>
  <c r="C3392" i="4" s="1"/>
  <c r="A3392" i="4"/>
  <c r="B3391" i="4"/>
  <c r="C3391" i="4" s="1"/>
  <c r="A3391" i="4"/>
  <c r="B3390" i="4"/>
  <c r="C3390" i="4" s="1"/>
  <c r="A3390" i="4"/>
  <c r="B3389" i="4"/>
  <c r="C3389" i="4" s="1"/>
  <c r="A3389" i="4"/>
  <c r="B3388" i="4"/>
  <c r="C3388" i="4" s="1"/>
  <c r="A3388" i="4"/>
  <c r="B3387" i="4"/>
  <c r="C3387" i="4" s="1"/>
  <c r="A3387" i="4"/>
  <c r="B3386" i="4"/>
  <c r="C3386" i="4" s="1"/>
  <c r="A3386" i="4"/>
  <c r="B3385" i="4"/>
  <c r="C3385" i="4" s="1"/>
  <c r="A3385" i="4"/>
  <c r="B3384" i="4"/>
  <c r="C3384" i="4" s="1"/>
  <c r="A3384" i="4"/>
  <c r="B158" i="4"/>
  <c r="C158" i="4" s="1"/>
  <c r="A158" i="4"/>
  <c r="B3383" i="4"/>
  <c r="C3383" i="4" s="1"/>
  <c r="A3383" i="4"/>
  <c r="B3382" i="4"/>
  <c r="C3382" i="4" s="1"/>
  <c r="A3382" i="4"/>
  <c r="B3381" i="4"/>
  <c r="C3381" i="4" s="1"/>
  <c r="A3381" i="4"/>
  <c r="B3380" i="4"/>
  <c r="C3380" i="4" s="1"/>
  <c r="A3380" i="4"/>
  <c r="B3379" i="4"/>
  <c r="C3379" i="4" s="1"/>
  <c r="A3379" i="4"/>
  <c r="B3378" i="4"/>
  <c r="C3378" i="4" s="1"/>
  <c r="A3378" i="4"/>
  <c r="B3377" i="4"/>
  <c r="C3377" i="4" s="1"/>
  <c r="A3377" i="4"/>
  <c r="B219" i="4"/>
  <c r="C219" i="4" s="1"/>
  <c r="A219" i="4"/>
  <c r="B3376" i="4"/>
  <c r="C3376" i="4" s="1"/>
  <c r="A3376" i="4"/>
  <c r="B3375" i="4"/>
  <c r="C3375" i="4" s="1"/>
  <c r="A3375" i="4"/>
  <c r="B3374" i="4"/>
  <c r="C3374" i="4" s="1"/>
  <c r="A3374" i="4"/>
  <c r="B3373" i="4"/>
  <c r="C3373" i="4" s="1"/>
  <c r="A3373" i="4"/>
  <c r="B3372" i="4"/>
  <c r="C3372" i="4" s="1"/>
  <c r="A3372" i="4"/>
  <c r="B3371" i="4"/>
  <c r="C3371" i="4" s="1"/>
  <c r="A3371" i="4"/>
  <c r="B3370" i="4"/>
  <c r="C3370" i="4" s="1"/>
  <c r="A3370" i="4"/>
  <c r="B3369" i="4"/>
  <c r="C3369" i="4" s="1"/>
  <c r="A3369" i="4"/>
  <c r="B3368" i="4"/>
  <c r="C3368" i="4" s="1"/>
  <c r="A3368" i="4"/>
  <c r="B3367" i="4"/>
  <c r="C3367" i="4" s="1"/>
  <c r="A3367" i="4"/>
  <c r="B3366" i="4"/>
  <c r="C3366" i="4" s="1"/>
  <c r="A3366" i="4"/>
  <c r="B3365" i="4"/>
  <c r="C3365" i="4" s="1"/>
  <c r="A3365" i="4"/>
  <c r="B3364" i="4"/>
  <c r="C3364" i="4" s="1"/>
  <c r="A3364" i="4"/>
  <c r="B3363" i="4"/>
  <c r="C3363" i="4" s="1"/>
  <c r="A3363" i="4"/>
  <c r="B3362" i="4"/>
  <c r="C3362" i="4" s="1"/>
  <c r="A3362" i="4"/>
  <c r="B3361" i="4"/>
  <c r="C3361" i="4" s="1"/>
  <c r="A3361" i="4"/>
  <c r="B3360" i="4"/>
  <c r="C3360" i="4" s="1"/>
  <c r="A3360" i="4"/>
  <c r="B3359" i="4"/>
  <c r="C3359" i="4" s="1"/>
  <c r="A3359" i="4"/>
  <c r="B3358" i="4"/>
  <c r="C3358" i="4" s="1"/>
  <c r="A3358" i="4"/>
  <c r="B3357" i="4"/>
  <c r="C3357" i="4" s="1"/>
  <c r="A3357" i="4"/>
  <c r="B3356" i="4"/>
  <c r="C3356" i="4" s="1"/>
  <c r="A3356" i="4"/>
  <c r="B3355" i="4"/>
  <c r="C3355" i="4" s="1"/>
  <c r="A3355" i="4"/>
  <c r="B3354" i="4"/>
  <c r="C3354" i="4" s="1"/>
  <c r="A3354" i="4"/>
  <c r="B3353" i="4"/>
  <c r="C3353" i="4" s="1"/>
  <c r="A3353" i="4"/>
  <c r="B3352" i="4"/>
  <c r="C3352" i="4" s="1"/>
  <c r="A3352" i="4"/>
  <c r="B378" i="4"/>
  <c r="C378" i="4" s="1"/>
  <c r="A378" i="4"/>
  <c r="B377" i="4"/>
  <c r="C377" i="4" s="1"/>
  <c r="A377" i="4"/>
  <c r="B376" i="4"/>
  <c r="C376" i="4" s="1"/>
  <c r="A376" i="4"/>
  <c r="B375" i="4"/>
  <c r="C375" i="4" s="1"/>
  <c r="A375" i="4"/>
  <c r="B420" i="4"/>
  <c r="C420" i="4" s="1"/>
  <c r="A420" i="4"/>
  <c r="B374" i="4"/>
  <c r="C374" i="4" s="1"/>
  <c r="A374" i="4"/>
  <c r="B3351" i="4"/>
  <c r="C3351" i="4" s="1"/>
  <c r="A3351" i="4"/>
  <c r="B3350" i="4"/>
  <c r="C3350" i="4" s="1"/>
  <c r="A3350" i="4"/>
  <c r="B3349" i="4"/>
  <c r="C3349" i="4" s="1"/>
  <c r="A3349" i="4"/>
  <c r="B3348" i="4"/>
  <c r="C3348" i="4" s="1"/>
  <c r="A3348" i="4"/>
  <c r="B3347" i="4"/>
  <c r="C3347" i="4" s="1"/>
  <c r="A3347" i="4"/>
  <c r="B3346" i="4"/>
  <c r="C3346" i="4" s="1"/>
  <c r="A3346" i="4"/>
  <c r="B3345" i="4"/>
  <c r="C3345" i="4" s="1"/>
  <c r="A3345" i="4"/>
  <c r="B3344" i="4"/>
  <c r="C3344" i="4" s="1"/>
  <c r="A3344" i="4"/>
  <c r="B3343" i="4"/>
  <c r="C3343" i="4" s="1"/>
  <c r="A3343" i="4"/>
  <c r="B3342" i="4"/>
  <c r="C3342" i="4" s="1"/>
  <c r="A3342" i="4"/>
  <c r="B3341" i="4"/>
  <c r="C3341" i="4" s="1"/>
  <c r="A3341" i="4"/>
  <c r="B3340" i="4"/>
  <c r="C3340" i="4" s="1"/>
  <c r="A3340" i="4"/>
  <c r="B3339" i="4"/>
  <c r="C3339" i="4" s="1"/>
  <c r="A3339" i="4"/>
  <c r="B3338" i="4"/>
  <c r="C3338" i="4" s="1"/>
  <c r="A3338" i="4"/>
  <c r="B3337" i="4"/>
  <c r="C3337" i="4" s="1"/>
  <c r="A3337" i="4"/>
  <c r="B446" i="4"/>
  <c r="C446" i="4" s="1"/>
  <c r="A446" i="4"/>
  <c r="B3336" i="4"/>
  <c r="C3336" i="4" s="1"/>
  <c r="A3336" i="4"/>
  <c r="B3335" i="4"/>
  <c r="C3335" i="4" s="1"/>
  <c r="A3335" i="4"/>
  <c r="B3334" i="4"/>
  <c r="C3334" i="4" s="1"/>
  <c r="A3334" i="4"/>
  <c r="B3333" i="4"/>
  <c r="C3333" i="4" s="1"/>
  <c r="A3333" i="4"/>
  <c r="B3332" i="4"/>
  <c r="C3332" i="4" s="1"/>
  <c r="A3332" i="4"/>
  <c r="B3331" i="4"/>
  <c r="C3331" i="4" s="1"/>
  <c r="A3331" i="4"/>
  <c r="B3330" i="4"/>
  <c r="C3330" i="4" s="1"/>
  <c r="A3330" i="4"/>
  <c r="B3329" i="4"/>
  <c r="C3329" i="4" s="1"/>
  <c r="A3329" i="4"/>
  <c r="B3328" i="4"/>
  <c r="C3328" i="4" s="1"/>
  <c r="A3328" i="4"/>
  <c r="B3327" i="4"/>
  <c r="C3327" i="4" s="1"/>
  <c r="A3327" i="4"/>
  <c r="B3326" i="4"/>
  <c r="C3326" i="4" s="1"/>
  <c r="A3326" i="4"/>
  <c r="B3325" i="4"/>
  <c r="C3325" i="4" s="1"/>
  <c r="A3325" i="4"/>
  <c r="B3324" i="4"/>
  <c r="C3324" i="4" s="1"/>
  <c r="A3324" i="4"/>
  <c r="B3323" i="4"/>
  <c r="C3323" i="4" s="1"/>
  <c r="A3323" i="4"/>
  <c r="B3322" i="4"/>
  <c r="C3322" i="4" s="1"/>
  <c r="A3322" i="4"/>
  <c r="B3321" i="4"/>
  <c r="C3321" i="4" s="1"/>
  <c r="A3321" i="4"/>
  <c r="B3320" i="4"/>
  <c r="C3320" i="4" s="1"/>
  <c r="A3320" i="4"/>
  <c r="B3319" i="4"/>
  <c r="C3319" i="4" s="1"/>
  <c r="A3319" i="4"/>
  <c r="B3318" i="4"/>
  <c r="C3318" i="4" s="1"/>
  <c r="A3318" i="4"/>
  <c r="B3317" i="4"/>
  <c r="C3317" i="4" s="1"/>
  <c r="A3317" i="4"/>
  <c r="B3316" i="4"/>
  <c r="C3316" i="4" s="1"/>
  <c r="A3316" i="4"/>
  <c r="B3315" i="4"/>
  <c r="C3315" i="4" s="1"/>
  <c r="A3315" i="4"/>
  <c r="B3314" i="4"/>
  <c r="C3314" i="4" s="1"/>
  <c r="A3314" i="4"/>
  <c r="B3313" i="4"/>
  <c r="C3313" i="4" s="1"/>
  <c r="A3313" i="4"/>
  <c r="B3312" i="4"/>
  <c r="C3312" i="4" s="1"/>
  <c r="A3312" i="4"/>
  <c r="B3311" i="4"/>
  <c r="C3311" i="4" s="1"/>
  <c r="A3311" i="4"/>
  <c r="B3310" i="4"/>
  <c r="C3310" i="4" s="1"/>
  <c r="A3310" i="4"/>
  <c r="B3309" i="4"/>
  <c r="C3309" i="4" s="1"/>
  <c r="A3309" i="4"/>
  <c r="B3308" i="4"/>
  <c r="C3308" i="4" s="1"/>
  <c r="A3308" i="4"/>
  <c r="B3307" i="4"/>
  <c r="C3307" i="4" s="1"/>
  <c r="A3307" i="4"/>
  <c r="B3306" i="4"/>
  <c r="C3306" i="4" s="1"/>
  <c r="A3306" i="4"/>
  <c r="B3305" i="4"/>
  <c r="C3305" i="4" s="1"/>
  <c r="A3305" i="4"/>
  <c r="B3304" i="4"/>
  <c r="C3304" i="4" s="1"/>
  <c r="A3304" i="4"/>
  <c r="B3303" i="4"/>
  <c r="C3303" i="4" s="1"/>
  <c r="A3303" i="4"/>
  <c r="B3302" i="4"/>
  <c r="C3302" i="4" s="1"/>
  <c r="A3302" i="4"/>
  <c r="B3301" i="4"/>
  <c r="C3301" i="4" s="1"/>
  <c r="A3301" i="4"/>
  <c r="B3300" i="4"/>
  <c r="C3300" i="4" s="1"/>
  <c r="A3300" i="4"/>
  <c r="B194" i="4"/>
  <c r="C194" i="4" s="1"/>
  <c r="A194" i="4"/>
  <c r="B193" i="4"/>
  <c r="C193" i="4" s="1"/>
  <c r="A193" i="4"/>
  <c r="B3299" i="4"/>
  <c r="C3299" i="4" s="1"/>
  <c r="A3299" i="4"/>
  <c r="B3298" i="4"/>
  <c r="C3298" i="4" s="1"/>
  <c r="A3298" i="4"/>
  <c r="B3297" i="4"/>
  <c r="C3297" i="4" s="1"/>
  <c r="A3297" i="4"/>
  <c r="B3296" i="4"/>
  <c r="C3296" i="4" s="1"/>
  <c r="A3296" i="4"/>
  <c r="B3295" i="4"/>
  <c r="C3295" i="4" s="1"/>
  <c r="A3295" i="4"/>
  <c r="B3294" i="4"/>
  <c r="C3294" i="4" s="1"/>
  <c r="A3294" i="4"/>
  <c r="B3293" i="4"/>
  <c r="C3293" i="4" s="1"/>
  <c r="A3293" i="4"/>
  <c r="B3292" i="4"/>
  <c r="C3292" i="4" s="1"/>
  <c r="A3292" i="4"/>
  <c r="B3291" i="4"/>
  <c r="C3291" i="4" s="1"/>
  <c r="A3291" i="4"/>
  <c r="B3290" i="4"/>
  <c r="C3290" i="4" s="1"/>
  <c r="A3290" i="4"/>
  <c r="B3289" i="4"/>
  <c r="C3289" i="4" s="1"/>
  <c r="A3289" i="4"/>
  <c r="B3288" i="4"/>
  <c r="C3288" i="4" s="1"/>
  <c r="A3288" i="4"/>
  <c r="B3287" i="4"/>
  <c r="C3287" i="4" s="1"/>
  <c r="A3287" i="4"/>
  <c r="B297" i="4"/>
  <c r="C297" i="4" s="1"/>
  <c r="A297" i="4"/>
  <c r="B3286" i="4"/>
  <c r="C3286" i="4" s="1"/>
  <c r="A3286" i="4"/>
  <c r="B3285" i="4"/>
  <c r="C3285" i="4" s="1"/>
  <c r="A3285" i="4"/>
  <c r="B3284" i="4"/>
  <c r="C3284" i="4" s="1"/>
  <c r="A3284" i="4"/>
  <c r="B3283" i="4"/>
  <c r="C3283" i="4" s="1"/>
  <c r="A3283" i="4"/>
  <c r="B3282" i="4"/>
  <c r="C3282" i="4" s="1"/>
  <c r="A3282" i="4"/>
  <c r="B3281" i="4"/>
  <c r="C3281" i="4" s="1"/>
  <c r="A3281" i="4"/>
  <c r="B3280" i="4"/>
  <c r="C3280" i="4" s="1"/>
  <c r="A3280" i="4"/>
  <c r="B3279" i="4"/>
  <c r="C3279" i="4" s="1"/>
  <c r="A3279" i="4"/>
  <c r="B3278" i="4"/>
  <c r="C3278" i="4" s="1"/>
  <c r="A3278" i="4"/>
  <c r="B3277" i="4"/>
  <c r="C3277" i="4" s="1"/>
  <c r="A3277" i="4"/>
  <c r="B3276" i="4"/>
  <c r="C3276" i="4" s="1"/>
  <c r="A3276" i="4"/>
  <c r="B3275" i="4"/>
  <c r="C3275" i="4" s="1"/>
  <c r="A3275" i="4"/>
  <c r="B3274" i="4"/>
  <c r="C3274" i="4" s="1"/>
  <c r="A3274" i="4"/>
  <c r="B3273" i="4"/>
  <c r="C3273" i="4" s="1"/>
  <c r="A3273" i="4"/>
  <c r="B3272" i="4"/>
  <c r="C3272" i="4" s="1"/>
  <c r="A3272" i="4"/>
  <c r="B3271" i="4"/>
  <c r="C3271" i="4" s="1"/>
  <c r="A3271" i="4"/>
  <c r="B3270" i="4"/>
  <c r="C3270" i="4" s="1"/>
  <c r="A3270" i="4"/>
  <c r="B3269" i="4"/>
  <c r="C3269" i="4" s="1"/>
  <c r="A3269" i="4"/>
  <c r="B3268" i="4"/>
  <c r="C3268" i="4" s="1"/>
  <c r="A3268" i="4"/>
  <c r="B282" i="4"/>
  <c r="C282" i="4" s="1"/>
  <c r="A282" i="4"/>
  <c r="B218" i="4"/>
  <c r="C218" i="4" s="1"/>
  <c r="A218" i="4"/>
  <c r="B3267" i="4"/>
  <c r="C3267" i="4" s="1"/>
  <c r="A3267" i="4"/>
  <c r="B3266" i="4"/>
  <c r="C3266" i="4" s="1"/>
  <c r="A3266" i="4"/>
  <c r="B296" i="4"/>
  <c r="C296" i="4" s="1"/>
  <c r="A296" i="4"/>
  <c r="B3265" i="4"/>
  <c r="C3265" i="4" s="1"/>
  <c r="A3265" i="4"/>
  <c r="B3264" i="4"/>
  <c r="C3264" i="4" s="1"/>
  <c r="A3264" i="4"/>
  <c r="B3263" i="4"/>
  <c r="C3263" i="4" s="1"/>
  <c r="A3263" i="4"/>
  <c r="B3262" i="4"/>
  <c r="C3262" i="4" s="1"/>
  <c r="A3262" i="4"/>
  <c r="B3261" i="4"/>
  <c r="C3261" i="4" s="1"/>
  <c r="A3261" i="4"/>
  <c r="B3260" i="4"/>
  <c r="C3260" i="4" s="1"/>
  <c r="A3260" i="4"/>
  <c r="B3259" i="4"/>
  <c r="C3259" i="4" s="1"/>
  <c r="A3259" i="4"/>
  <c r="B3258" i="4"/>
  <c r="C3258" i="4" s="1"/>
  <c r="A3258" i="4"/>
  <c r="B3257" i="4"/>
  <c r="C3257" i="4" s="1"/>
  <c r="A3257" i="4"/>
  <c r="B281" i="4"/>
  <c r="C281" i="4" s="1"/>
  <c r="A281" i="4"/>
  <c r="B280" i="4"/>
  <c r="C280" i="4" s="1"/>
  <c r="A280" i="4"/>
  <c r="B279" i="4"/>
  <c r="C279" i="4" s="1"/>
  <c r="A279" i="4"/>
  <c r="B278" i="4"/>
  <c r="C278" i="4" s="1"/>
  <c r="A278" i="4"/>
  <c r="B269" i="4"/>
  <c r="C269" i="4" s="1"/>
  <c r="A269" i="4"/>
  <c r="B268" i="4"/>
  <c r="C268" i="4" s="1"/>
  <c r="A268" i="4"/>
  <c r="B267" i="4"/>
  <c r="C267" i="4" s="1"/>
  <c r="A267" i="4"/>
  <c r="B266" i="4"/>
  <c r="C266" i="4" s="1"/>
  <c r="A266" i="4"/>
  <c r="B265" i="4"/>
  <c r="C265" i="4" s="1"/>
  <c r="A265" i="4"/>
  <c r="B264" i="4"/>
  <c r="C264" i="4" s="1"/>
  <c r="A264" i="4"/>
  <c r="B263" i="4"/>
  <c r="C263" i="4" s="1"/>
  <c r="A263" i="4"/>
  <c r="B262" i="4"/>
  <c r="C262" i="4" s="1"/>
  <c r="A262" i="4"/>
  <c r="B3256" i="4"/>
  <c r="C3256" i="4" s="1"/>
  <c r="A3256" i="4"/>
  <c r="B248" i="4"/>
  <c r="C248" i="4" s="1"/>
  <c r="A248" i="4"/>
  <c r="B261" i="4"/>
  <c r="C261" i="4" s="1"/>
  <c r="A261" i="4"/>
  <c r="B3255" i="4"/>
  <c r="C3255" i="4" s="1"/>
  <c r="A3255" i="4"/>
  <c r="B3254" i="4"/>
  <c r="C3254" i="4" s="1"/>
  <c r="A3254" i="4"/>
  <c r="B247" i="4"/>
  <c r="C247" i="4" s="1"/>
  <c r="A247" i="4"/>
  <c r="B277" i="4"/>
  <c r="C277" i="4" s="1"/>
  <c r="A277" i="4"/>
  <c r="B276" i="4"/>
  <c r="C276" i="4" s="1"/>
  <c r="A276" i="4"/>
  <c r="B3253" i="4"/>
  <c r="C3253" i="4" s="1"/>
  <c r="A3253" i="4"/>
  <c r="B3252" i="4"/>
  <c r="C3252" i="4" s="1"/>
  <c r="A3252" i="4"/>
  <c r="B3251" i="4"/>
  <c r="C3251" i="4" s="1"/>
  <c r="A3251" i="4"/>
  <c r="B246" i="4"/>
  <c r="C246" i="4" s="1"/>
  <c r="A246" i="4"/>
  <c r="B260" i="4"/>
  <c r="C260" i="4" s="1"/>
  <c r="A260" i="4"/>
  <c r="B259" i="4"/>
  <c r="C259" i="4" s="1"/>
  <c r="A259" i="4"/>
  <c r="B245" i="4"/>
  <c r="C245" i="4" s="1"/>
  <c r="A245" i="4"/>
  <c r="B3250" i="4"/>
  <c r="C3250" i="4" s="1"/>
  <c r="A3250" i="4"/>
  <c r="B3249" i="4"/>
  <c r="C3249" i="4" s="1"/>
  <c r="A3249" i="4"/>
  <c r="B3248" i="4"/>
  <c r="C3248" i="4" s="1"/>
  <c r="A3248" i="4"/>
  <c r="B258" i="4"/>
  <c r="C258" i="4" s="1"/>
  <c r="A258" i="4"/>
  <c r="B257" i="4"/>
  <c r="C257" i="4" s="1"/>
  <c r="A257" i="4"/>
  <c r="B3247" i="4"/>
  <c r="C3247" i="4" s="1"/>
  <c r="A3247" i="4"/>
  <c r="B244" i="4"/>
  <c r="C244" i="4" s="1"/>
  <c r="A244" i="4"/>
  <c r="B243" i="4"/>
  <c r="C243" i="4" s="1"/>
  <c r="A243" i="4"/>
  <c r="B275" i="4"/>
  <c r="C275" i="4" s="1"/>
  <c r="A275" i="4"/>
  <c r="B3246" i="4"/>
  <c r="C3246" i="4" s="1"/>
  <c r="A3246" i="4"/>
  <c r="B3245" i="4"/>
  <c r="C3245" i="4" s="1"/>
  <c r="A3245" i="4"/>
  <c r="B3244" i="4"/>
  <c r="C3244" i="4" s="1"/>
  <c r="A3244" i="4"/>
  <c r="B3243" i="4"/>
  <c r="C3243" i="4" s="1"/>
  <c r="A3243" i="4"/>
  <c r="B3242" i="4"/>
  <c r="C3242" i="4" s="1"/>
  <c r="A3242" i="4"/>
  <c r="B3241" i="4"/>
  <c r="C3241" i="4" s="1"/>
  <c r="A3241" i="4"/>
  <c r="B3240" i="4"/>
  <c r="C3240" i="4" s="1"/>
  <c r="A3240" i="4"/>
  <c r="B3239" i="4"/>
  <c r="C3239" i="4" s="1"/>
  <c r="A3239" i="4"/>
  <c r="B3238" i="4"/>
  <c r="C3238" i="4" s="1"/>
  <c r="A3238" i="4"/>
  <c r="B3237" i="4"/>
  <c r="C3237" i="4" s="1"/>
  <c r="A3237" i="4"/>
  <c r="B3236" i="4"/>
  <c r="C3236" i="4" s="1"/>
  <c r="A3236" i="4"/>
  <c r="B3235" i="4"/>
  <c r="C3235" i="4" s="1"/>
  <c r="A3235" i="4"/>
  <c r="B3234" i="4"/>
  <c r="C3234" i="4" s="1"/>
  <c r="A3234" i="4"/>
  <c r="B3233" i="4"/>
  <c r="C3233" i="4" s="1"/>
  <c r="A3233" i="4"/>
  <c r="B3232" i="4"/>
  <c r="C3232" i="4" s="1"/>
  <c r="A3232" i="4"/>
  <c r="B3231" i="4"/>
  <c r="C3231" i="4" s="1"/>
  <c r="A3231" i="4"/>
  <c r="B3230" i="4"/>
  <c r="C3230" i="4" s="1"/>
  <c r="A3230" i="4"/>
  <c r="B3229" i="4"/>
  <c r="C3229" i="4" s="1"/>
  <c r="A3229" i="4"/>
  <c r="B3228" i="4"/>
  <c r="C3228" i="4" s="1"/>
  <c r="A3228" i="4"/>
  <c r="B3227" i="4"/>
  <c r="C3227" i="4" s="1"/>
  <c r="A3227" i="4"/>
  <c r="B3226" i="4"/>
  <c r="C3226" i="4" s="1"/>
  <c r="A3226" i="4"/>
  <c r="B3225" i="4"/>
  <c r="C3225" i="4" s="1"/>
  <c r="A3225" i="4"/>
  <c r="B3224" i="4"/>
  <c r="C3224" i="4" s="1"/>
  <c r="A3224" i="4"/>
  <c r="B3223" i="4"/>
  <c r="C3223" i="4" s="1"/>
  <c r="A3223" i="4"/>
  <c r="B3222" i="4"/>
  <c r="C3222" i="4" s="1"/>
  <c r="A3222" i="4"/>
  <c r="B3221" i="4"/>
  <c r="C3221" i="4" s="1"/>
  <c r="A3221" i="4"/>
  <c r="B3220" i="4"/>
  <c r="C3220" i="4" s="1"/>
  <c r="A3220" i="4"/>
  <c r="B3219" i="4"/>
  <c r="C3219" i="4" s="1"/>
  <c r="A3219" i="4"/>
  <c r="B3218" i="4"/>
  <c r="C3218" i="4" s="1"/>
  <c r="A3218" i="4"/>
  <c r="B3217" i="4"/>
  <c r="C3217" i="4" s="1"/>
  <c r="A3217" i="4"/>
  <c r="B3216" i="4"/>
  <c r="C3216" i="4" s="1"/>
  <c r="A3216" i="4"/>
  <c r="B3215" i="4"/>
  <c r="C3215" i="4" s="1"/>
  <c r="A3215" i="4"/>
  <c r="B3214" i="4"/>
  <c r="C3214" i="4" s="1"/>
  <c r="A3214" i="4"/>
  <c r="B3213" i="4"/>
  <c r="C3213" i="4" s="1"/>
  <c r="A3213" i="4"/>
  <c r="B3212" i="4"/>
  <c r="C3212" i="4" s="1"/>
  <c r="A3212" i="4"/>
  <c r="B3211" i="4"/>
  <c r="C3211" i="4" s="1"/>
  <c r="A3211" i="4"/>
  <c r="B157" i="4"/>
  <c r="C157" i="4" s="1"/>
  <c r="A157" i="4"/>
  <c r="B3210" i="4"/>
  <c r="C3210" i="4" s="1"/>
  <c r="A3210" i="4"/>
  <c r="B3209" i="4"/>
  <c r="C3209" i="4" s="1"/>
  <c r="A3209" i="4"/>
  <c r="B3208" i="4"/>
  <c r="C3208" i="4" s="1"/>
  <c r="A3208" i="4"/>
  <c r="B3207" i="4"/>
  <c r="C3207" i="4" s="1"/>
  <c r="A3207" i="4"/>
  <c r="B3206" i="4"/>
  <c r="C3206" i="4" s="1"/>
  <c r="A3206" i="4"/>
  <c r="B3205" i="4"/>
  <c r="C3205" i="4" s="1"/>
  <c r="A3205" i="4"/>
  <c r="B3204" i="4"/>
  <c r="C3204" i="4" s="1"/>
  <c r="A3204" i="4"/>
  <c r="B274" i="4"/>
  <c r="C274" i="4" s="1"/>
  <c r="A274" i="4"/>
  <c r="B273" i="4"/>
  <c r="C273" i="4" s="1"/>
  <c r="A273" i="4"/>
  <c r="B3203" i="4"/>
  <c r="C3203" i="4" s="1"/>
  <c r="A3203" i="4"/>
  <c r="B3202" i="4"/>
  <c r="C3202" i="4" s="1"/>
  <c r="A3202" i="4"/>
  <c r="B3201" i="4"/>
  <c r="C3201" i="4" s="1"/>
  <c r="A3201" i="4"/>
  <c r="B3200" i="4"/>
  <c r="C3200" i="4" s="1"/>
  <c r="A3200" i="4"/>
  <c r="B3199" i="4"/>
  <c r="C3199" i="4" s="1"/>
  <c r="A3199" i="4"/>
  <c r="B3198" i="4"/>
  <c r="C3198" i="4" s="1"/>
  <c r="A3198" i="4"/>
  <c r="B3197" i="4"/>
  <c r="C3197" i="4" s="1"/>
  <c r="A3197" i="4"/>
  <c r="B3196" i="4"/>
  <c r="C3196" i="4" s="1"/>
  <c r="A3196" i="4"/>
  <c r="B3195" i="4"/>
  <c r="C3195" i="4" s="1"/>
  <c r="A3195" i="4"/>
  <c r="B3194" i="4"/>
  <c r="C3194" i="4" s="1"/>
  <c r="A3194" i="4"/>
  <c r="B3193" i="4"/>
  <c r="C3193" i="4" s="1"/>
  <c r="A3193" i="4"/>
  <c r="B3192" i="4"/>
  <c r="C3192" i="4" s="1"/>
  <c r="A3192" i="4"/>
  <c r="B3191" i="4"/>
  <c r="C3191" i="4" s="1"/>
  <c r="A3191" i="4"/>
  <c r="B3190" i="4"/>
  <c r="C3190" i="4" s="1"/>
  <c r="A3190" i="4"/>
  <c r="B3189" i="4"/>
  <c r="C3189" i="4" s="1"/>
  <c r="A3189" i="4"/>
  <c r="B3188" i="4"/>
  <c r="C3188" i="4" s="1"/>
  <c r="A3188" i="4"/>
  <c r="B3187" i="4"/>
  <c r="C3187" i="4" s="1"/>
  <c r="A3187" i="4"/>
  <c r="B3186" i="4"/>
  <c r="C3186" i="4" s="1"/>
  <c r="A3186" i="4"/>
  <c r="B3185" i="4"/>
  <c r="C3185" i="4" s="1"/>
  <c r="A3185" i="4"/>
  <c r="B3184" i="4"/>
  <c r="C3184" i="4" s="1"/>
  <c r="A3184" i="4"/>
  <c r="B3183" i="4"/>
  <c r="C3183" i="4" s="1"/>
  <c r="A3183" i="4"/>
  <c r="B3182" i="4"/>
  <c r="C3182" i="4" s="1"/>
  <c r="A3182" i="4"/>
  <c r="B3181" i="4"/>
  <c r="C3181" i="4" s="1"/>
  <c r="A3181" i="4"/>
  <c r="B3180" i="4"/>
  <c r="C3180" i="4" s="1"/>
  <c r="A3180" i="4"/>
  <c r="B3179" i="4"/>
  <c r="C3179" i="4" s="1"/>
  <c r="A3179" i="4"/>
  <c r="B3178" i="4"/>
  <c r="C3178" i="4" s="1"/>
  <c r="A3178" i="4"/>
  <c r="B3177" i="4"/>
  <c r="C3177" i="4" s="1"/>
  <c r="A3177" i="4"/>
  <c r="B3176" i="4"/>
  <c r="C3176" i="4" s="1"/>
  <c r="A3176" i="4"/>
  <c r="B373" i="4"/>
  <c r="C373" i="4" s="1"/>
  <c r="A373" i="4"/>
  <c r="B3175" i="4"/>
  <c r="C3175" i="4" s="1"/>
  <c r="A3175" i="4"/>
  <c r="B3174" i="4"/>
  <c r="C3174" i="4" s="1"/>
  <c r="A3174" i="4"/>
  <c r="B3173" i="4"/>
  <c r="C3173" i="4" s="1"/>
  <c r="A3173" i="4"/>
  <c r="B3172" i="4"/>
  <c r="C3172" i="4" s="1"/>
  <c r="A3172" i="4"/>
  <c r="B3171" i="4"/>
  <c r="C3171" i="4" s="1"/>
  <c r="A3171" i="4"/>
  <c r="B3170" i="4"/>
  <c r="C3170" i="4" s="1"/>
  <c r="A3170" i="4"/>
  <c r="B3169" i="4"/>
  <c r="C3169" i="4" s="1"/>
  <c r="A3169" i="4"/>
  <c r="B3168" i="4"/>
  <c r="C3168" i="4" s="1"/>
  <c r="A3168" i="4"/>
  <c r="B3167" i="4"/>
  <c r="C3167" i="4" s="1"/>
  <c r="A3167" i="4"/>
  <c r="B3166" i="4"/>
  <c r="C3166" i="4" s="1"/>
  <c r="A3166" i="4"/>
  <c r="B3165" i="4"/>
  <c r="C3165" i="4" s="1"/>
  <c r="A3165" i="4"/>
  <c r="B3164" i="4"/>
  <c r="C3164" i="4" s="1"/>
  <c r="A3164" i="4"/>
  <c r="B3163" i="4"/>
  <c r="C3163" i="4" s="1"/>
  <c r="A3163" i="4"/>
  <c r="B3162" i="4"/>
  <c r="C3162" i="4" s="1"/>
  <c r="A3162" i="4"/>
  <c r="B3161" i="4"/>
  <c r="C3161" i="4" s="1"/>
  <c r="A3161" i="4"/>
  <c r="B3160" i="4"/>
  <c r="C3160" i="4" s="1"/>
  <c r="A3160" i="4"/>
  <c r="B3159" i="4"/>
  <c r="C3159" i="4" s="1"/>
  <c r="A3159" i="4"/>
  <c r="B3158" i="4"/>
  <c r="C3158" i="4" s="1"/>
  <c r="A3158" i="4"/>
  <c r="B3157" i="4"/>
  <c r="C3157" i="4" s="1"/>
  <c r="A3157" i="4"/>
  <c r="B3156" i="4"/>
  <c r="C3156" i="4" s="1"/>
  <c r="A3156" i="4"/>
  <c r="B3155" i="4"/>
  <c r="C3155" i="4" s="1"/>
  <c r="A3155" i="4"/>
  <c r="B3154" i="4"/>
  <c r="C3154" i="4" s="1"/>
  <c r="A3154" i="4"/>
  <c r="B3153" i="4"/>
  <c r="C3153" i="4" s="1"/>
  <c r="A3153" i="4"/>
  <c r="B3152" i="4"/>
  <c r="C3152" i="4" s="1"/>
  <c r="A3152" i="4"/>
  <c r="B3151" i="4"/>
  <c r="C3151" i="4" s="1"/>
  <c r="A3151" i="4"/>
  <c r="B3150" i="4"/>
  <c r="C3150" i="4" s="1"/>
  <c r="A3150" i="4"/>
  <c r="B3149" i="4"/>
  <c r="C3149" i="4" s="1"/>
  <c r="A3149" i="4"/>
  <c r="B3148" i="4"/>
  <c r="C3148" i="4" s="1"/>
  <c r="A3148" i="4"/>
  <c r="B3147" i="4"/>
  <c r="C3147" i="4" s="1"/>
  <c r="A3147" i="4"/>
  <c r="B3146" i="4"/>
  <c r="C3146" i="4" s="1"/>
  <c r="A3146" i="4"/>
  <c r="B3145" i="4"/>
  <c r="C3145" i="4" s="1"/>
  <c r="A3145" i="4"/>
  <c r="B3144" i="4"/>
  <c r="C3144" i="4" s="1"/>
  <c r="A3144" i="4"/>
  <c r="B3143" i="4"/>
  <c r="C3143" i="4" s="1"/>
  <c r="A3143" i="4"/>
  <c r="B3142" i="4"/>
  <c r="C3142" i="4" s="1"/>
  <c r="A3142" i="4"/>
  <c r="B3141" i="4"/>
  <c r="C3141" i="4" s="1"/>
  <c r="A3141" i="4"/>
  <c r="B3140" i="4"/>
  <c r="C3140" i="4" s="1"/>
  <c r="A3140" i="4"/>
  <c r="B3139" i="4"/>
  <c r="C3139" i="4" s="1"/>
  <c r="A3139" i="4"/>
  <c r="B3138" i="4"/>
  <c r="C3138" i="4" s="1"/>
  <c r="A3138" i="4"/>
  <c r="B3137" i="4"/>
  <c r="C3137" i="4" s="1"/>
  <c r="A3137" i="4"/>
  <c r="B3136" i="4"/>
  <c r="C3136" i="4" s="1"/>
  <c r="A3136" i="4"/>
  <c r="B3135" i="4"/>
  <c r="C3135" i="4" s="1"/>
  <c r="A3135" i="4"/>
  <c r="B3134" i="4"/>
  <c r="C3134" i="4" s="1"/>
  <c r="A3134" i="4"/>
  <c r="B3133" i="4"/>
  <c r="C3133" i="4" s="1"/>
  <c r="A3133" i="4"/>
  <c r="B3132" i="4"/>
  <c r="C3132" i="4" s="1"/>
  <c r="A3132" i="4"/>
  <c r="B3131" i="4"/>
  <c r="C3131" i="4" s="1"/>
  <c r="A3131" i="4"/>
  <c r="B3130" i="4"/>
  <c r="C3130" i="4" s="1"/>
  <c r="A3130" i="4"/>
  <c r="B3129" i="4"/>
  <c r="C3129" i="4" s="1"/>
  <c r="A3129" i="4"/>
  <c r="B3128" i="4"/>
  <c r="C3128" i="4" s="1"/>
  <c r="A3128" i="4"/>
  <c r="B3127" i="4"/>
  <c r="C3127" i="4" s="1"/>
  <c r="A3127" i="4"/>
  <c r="B3126" i="4"/>
  <c r="C3126" i="4" s="1"/>
  <c r="A3126" i="4"/>
  <c r="B3125" i="4"/>
  <c r="C3125" i="4" s="1"/>
  <c r="A3125" i="4"/>
  <c r="B3124" i="4"/>
  <c r="C3124" i="4" s="1"/>
  <c r="A3124" i="4"/>
  <c r="B3123" i="4"/>
  <c r="C3123" i="4" s="1"/>
  <c r="A3123" i="4"/>
  <c r="B3122" i="4"/>
  <c r="C3122" i="4" s="1"/>
  <c r="A3122" i="4"/>
  <c r="B3121" i="4"/>
  <c r="C3121" i="4" s="1"/>
  <c r="A3121" i="4"/>
  <c r="B3120" i="4"/>
  <c r="C3120" i="4" s="1"/>
  <c r="A3120" i="4"/>
  <c r="B3119" i="4"/>
  <c r="C3119" i="4" s="1"/>
  <c r="A3119" i="4"/>
  <c r="B3118" i="4"/>
  <c r="C3118" i="4" s="1"/>
  <c r="A3118" i="4"/>
  <c r="B3117" i="4"/>
  <c r="C3117" i="4" s="1"/>
  <c r="A3117" i="4"/>
  <c r="B3116" i="4"/>
  <c r="C3116" i="4" s="1"/>
  <c r="A3116" i="4"/>
  <c r="B3115" i="4"/>
  <c r="C3115" i="4" s="1"/>
  <c r="A3115" i="4"/>
  <c r="B3114" i="4"/>
  <c r="C3114" i="4" s="1"/>
  <c r="A3114" i="4"/>
  <c r="B3113" i="4"/>
  <c r="C3113" i="4" s="1"/>
  <c r="A3113" i="4"/>
  <c r="B3112" i="4"/>
  <c r="C3112" i="4" s="1"/>
  <c r="A3112" i="4"/>
  <c r="B3111" i="4"/>
  <c r="C3111" i="4" s="1"/>
  <c r="A3111" i="4"/>
  <c r="B295" i="4"/>
  <c r="C295" i="4" s="1"/>
  <c r="A295" i="4"/>
  <c r="B3110" i="4"/>
  <c r="C3110" i="4" s="1"/>
  <c r="A3110" i="4"/>
  <c r="B3109" i="4"/>
  <c r="C3109" i="4" s="1"/>
  <c r="A3109" i="4"/>
  <c r="B3108" i="4"/>
  <c r="C3108" i="4" s="1"/>
  <c r="A3108" i="4"/>
  <c r="B242" i="4"/>
  <c r="C242" i="4" s="1"/>
  <c r="A242" i="4"/>
  <c r="B3107" i="4"/>
  <c r="C3107" i="4" s="1"/>
  <c r="A3107" i="4"/>
  <c r="B3106" i="4"/>
  <c r="C3106" i="4" s="1"/>
  <c r="A3106" i="4"/>
  <c r="B3105" i="4"/>
  <c r="C3105" i="4" s="1"/>
  <c r="A3105" i="4"/>
  <c r="B3104" i="4"/>
  <c r="C3104" i="4" s="1"/>
  <c r="A3104" i="4"/>
  <c r="B3103" i="4"/>
  <c r="C3103" i="4" s="1"/>
  <c r="A3103" i="4"/>
  <c r="B3102" i="4"/>
  <c r="C3102" i="4" s="1"/>
  <c r="A3102" i="4"/>
  <c r="B3101" i="4"/>
  <c r="C3101" i="4" s="1"/>
  <c r="A3101" i="4"/>
  <c r="B3100" i="4"/>
  <c r="C3100" i="4" s="1"/>
  <c r="A3100" i="4"/>
  <c r="B156" i="4"/>
  <c r="C156" i="4" s="1"/>
  <c r="A156" i="4"/>
  <c r="B3099" i="4"/>
  <c r="C3099" i="4" s="1"/>
  <c r="A3099" i="4"/>
  <c r="B3098" i="4"/>
  <c r="C3098" i="4" s="1"/>
  <c r="A3098" i="4"/>
  <c r="B3097" i="4"/>
  <c r="C3097" i="4" s="1"/>
  <c r="A3097" i="4"/>
  <c r="B3096" i="4"/>
  <c r="C3096" i="4" s="1"/>
  <c r="A3096" i="4"/>
  <c r="B3095" i="4"/>
  <c r="C3095" i="4" s="1"/>
  <c r="A3095" i="4"/>
  <c r="B3094" i="4"/>
  <c r="C3094" i="4" s="1"/>
  <c r="A3094" i="4"/>
  <c r="B3093" i="4"/>
  <c r="C3093" i="4" s="1"/>
  <c r="A3093" i="4"/>
  <c r="B3092" i="4"/>
  <c r="C3092" i="4" s="1"/>
  <c r="A3092" i="4"/>
  <c r="B3091" i="4"/>
  <c r="C3091" i="4" s="1"/>
  <c r="A3091" i="4"/>
  <c r="B372" i="4"/>
  <c r="C372" i="4" s="1"/>
  <c r="A372" i="4"/>
  <c r="B3090" i="4"/>
  <c r="C3090" i="4" s="1"/>
  <c r="A3090" i="4"/>
  <c r="B3089" i="4"/>
  <c r="C3089" i="4" s="1"/>
  <c r="A3089" i="4"/>
  <c r="B3088" i="4"/>
  <c r="C3088" i="4" s="1"/>
  <c r="A3088" i="4"/>
  <c r="B3087" i="4"/>
  <c r="C3087" i="4" s="1"/>
  <c r="A3087" i="4"/>
  <c r="B3086" i="4"/>
  <c r="C3086" i="4" s="1"/>
  <c r="A3086" i="4"/>
  <c r="B3085" i="4"/>
  <c r="C3085" i="4" s="1"/>
  <c r="A3085" i="4"/>
  <c r="B3084" i="4"/>
  <c r="C3084" i="4" s="1"/>
  <c r="A3084" i="4"/>
  <c r="B3083" i="4"/>
  <c r="C3083" i="4" s="1"/>
  <c r="A3083" i="4"/>
  <c r="B3082" i="4"/>
  <c r="C3082" i="4" s="1"/>
  <c r="A3082" i="4"/>
  <c r="B3081" i="4"/>
  <c r="C3081" i="4" s="1"/>
  <c r="A3081" i="4"/>
  <c r="B3080" i="4"/>
  <c r="C3080" i="4" s="1"/>
  <c r="A3080" i="4"/>
  <c r="B3079" i="4"/>
  <c r="C3079" i="4" s="1"/>
  <c r="A3079" i="4"/>
  <c r="B3078" i="4"/>
  <c r="C3078" i="4" s="1"/>
  <c r="A3078" i="4"/>
  <c r="B3077" i="4"/>
  <c r="C3077" i="4" s="1"/>
  <c r="A3077" i="4"/>
  <c r="B3076" i="4"/>
  <c r="C3076" i="4" s="1"/>
  <c r="A3076" i="4"/>
  <c r="B3075" i="4"/>
  <c r="C3075" i="4" s="1"/>
  <c r="A3075" i="4"/>
  <c r="B3074" i="4"/>
  <c r="C3074" i="4" s="1"/>
  <c r="A3074" i="4"/>
  <c r="B3073" i="4"/>
  <c r="C3073" i="4" s="1"/>
  <c r="A3073" i="4"/>
  <c r="B3072" i="4"/>
  <c r="C3072" i="4" s="1"/>
  <c r="A3072" i="4"/>
  <c r="B3071" i="4"/>
  <c r="C3071" i="4" s="1"/>
  <c r="A3071" i="4"/>
  <c r="B3070" i="4"/>
  <c r="C3070" i="4" s="1"/>
  <c r="A3070" i="4"/>
  <c r="B3069" i="4"/>
  <c r="C3069" i="4" s="1"/>
  <c r="A3069" i="4"/>
  <c r="B3068" i="4"/>
  <c r="C3068" i="4" s="1"/>
  <c r="A3068" i="4"/>
  <c r="B294" i="4"/>
  <c r="C294" i="4" s="1"/>
  <c r="A294" i="4"/>
  <c r="B185" i="4"/>
  <c r="C185" i="4" s="1"/>
  <c r="A185" i="4"/>
  <c r="B184" i="4"/>
  <c r="C184" i="4" s="1"/>
  <c r="A184" i="4"/>
  <c r="B183" i="4"/>
  <c r="C183" i="4" s="1"/>
  <c r="A183" i="4"/>
  <c r="B182" i="4"/>
  <c r="C182" i="4" s="1"/>
  <c r="A182" i="4"/>
  <c r="B181" i="4"/>
  <c r="C181" i="4" s="1"/>
  <c r="A181" i="4"/>
  <c r="B180" i="4"/>
  <c r="C180" i="4" s="1"/>
  <c r="A180" i="4"/>
  <c r="B371" i="4"/>
  <c r="C371" i="4" s="1"/>
  <c r="A371" i="4"/>
  <c r="B3067" i="4"/>
  <c r="C3067" i="4" s="1"/>
  <c r="A3067" i="4"/>
  <c r="B3066" i="4"/>
  <c r="C3066" i="4" s="1"/>
  <c r="A3066" i="4"/>
  <c r="B209" i="4"/>
  <c r="C209" i="4" s="1"/>
  <c r="A209" i="4"/>
  <c r="B405" i="4"/>
  <c r="C405" i="4" s="1"/>
  <c r="A405" i="4"/>
  <c r="B324" i="4"/>
  <c r="C324" i="4" s="1"/>
  <c r="A324" i="4"/>
  <c r="B3065" i="4"/>
  <c r="C3065" i="4" s="1"/>
  <c r="A3065" i="4"/>
  <c r="B3064" i="4"/>
  <c r="C3064" i="4" s="1"/>
  <c r="A3064" i="4"/>
  <c r="B370" i="4"/>
  <c r="C370" i="4" s="1"/>
  <c r="A370" i="4"/>
  <c r="B369" i="4"/>
  <c r="C369" i="4" s="1"/>
  <c r="A369" i="4"/>
  <c r="B368" i="4"/>
  <c r="C368" i="4" s="1"/>
  <c r="A368" i="4"/>
  <c r="B367" i="4"/>
  <c r="C367" i="4" s="1"/>
  <c r="A367" i="4"/>
  <c r="B366" i="4"/>
  <c r="C366" i="4" s="1"/>
  <c r="A366" i="4"/>
  <c r="B3063" i="4"/>
  <c r="C3063" i="4" s="1"/>
  <c r="A3063" i="4"/>
  <c r="B3062" i="4"/>
  <c r="C3062" i="4" s="1"/>
  <c r="A3062" i="4"/>
  <c r="B404" i="4"/>
  <c r="C404" i="4" s="1"/>
  <c r="A404" i="4"/>
  <c r="B403" i="4"/>
  <c r="C403" i="4" s="1"/>
  <c r="A403" i="4"/>
  <c r="B402" i="4"/>
  <c r="C402" i="4" s="1"/>
  <c r="A402" i="4"/>
  <c r="B3061" i="4"/>
  <c r="C3061" i="4" s="1"/>
  <c r="A3061" i="4"/>
  <c r="B365" i="4"/>
  <c r="C365" i="4" s="1"/>
  <c r="A365" i="4"/>
  <c r="B364" i="4"/>
  <c r="C364" i="4" s="1"/>
  <c r="A364" i="4"/>
  <c r="B363" i="4"/>
  <c r="C363" i="4" s="1"/>
  <c r="A363" i="4"/>
  <c r="B362" i="4"/>
  <c r="C362" i="4" s="1"/>
  <c r="A362" i="4"/>
  <c r="B179" i="4"/>
  <c r="C179" i="4" s="1"/>
  <c r="A179" i="4"/>
  <c r="B3060" i="4"/>
  <c r="C3060" i="4" s="1"/>
  <c r="A3060" i="4"/>
  <c r="B3059" i="4"/>
  <c r="C3059" i="4" s="1"/>
  <c r="A3059" i="4"/>
  <c r="B3058" i="4"/>
  <c r="C3058" i="4" s="1"/>
  <c r="A3058" i="4"/>
  <c r="B3057" i="4"/>
  <c r="C3057" i="4" s="1"/>
  <c r="A3057" i="4"/>
  <c r="B3056" i="4"/>
  <c r="C3056" i="4" s="1"/>
  <c r="A3056" i="4"/>
  <c r="B3055" i="4"/>
  <c r="C3055" i="4" s="1"/>
  <c r="A3055" i="4"/>
  <c r="B3054" i="4"/>
  <c r="C3054" i="4" s="1"/>
  <c r="A3054" i="4"/>
  <c r="B3053" i="4"/>
  <c r="C3053" i="4" s="1"/>
  <c r="A3053" i="4"/>
  <c r="B3052" i="4"/>
  <c r="C3052" i="4" s="1"/>
  <c r="A3052" i="4"/>
  <c r="B3051" i="4"/>
  <c r="C3051" i="4" s="1"/>
  <c r="A3051" i="4"/>
  <c r="B3050" i="4"/>
  <c r="C3050" i="4" s="1"/>
  <c r="A3050" i="4"/>
  <c r="B3049" i="4"/>
  <c r="C3049" i="4" s="1"/>
  <c r="A3049" i="4"/>
  <c r="B3048" i="4"/>
  <c r="C3048" i="4" s="1"/>
  <c r="A3048" i="4"/>
  <c r="B3047" i="4"/>
  <c r="C3047" i="4" s="1"/>
  <c r="A3047" i="4"/>
  <c r="B3046" i="4"/>
  <c r="C3046" i="4" s="1"/>
  <c r="A3046" i="4"/>
  <c r="B3045" i="4"/>
  <c r="C3045" i="4" s="1"/>
  <c r="A3045" i="4"/>
  <c r="B3044" i="4"/>
  <c r="C3044" i="4" s="1"/>
  <c r="A3044" i="4"/>
  <c r="B3043" i="4"/>
  <c r="C3043" i="4" s="1"/>
  <c r="A3043" i="4"/>
  <c r="B3042" i="4"/>
  <c r="C3042" i="4" s="1"/>
  <c r="A3042" i="4"/>
  <c r="B3041" i="4"/>
  <c r="C3041" i="4" s="1"/>
  <c r="A3041" i="4"/>
  <c r="B3040" i="4"/>
  <c r="C3040" i="4" s="1"/>
  <c r="A3040" i="4"/>
  <c r="B3039" i="4"/>
  <c r="C3039" i="4" s="1"/>
  <c r="A3039" i="4"/>
  <c r="B3038" i="4"/>
  <c r="C3038" i="4" s="1"/>
  <c r="A3038" i="4"/>
  <c r="B3037" i="4"/>
  <c r="C3037" i="4" s="1"/>
  <c r="A3037" i="4"/>
  <c r="B3036" i="4"/>
  <c r="C3036" i="4" s="1"/>
  <c r="A3036" i="4"/>
  <c r="B3035" i="4"/>
  <c r="C3035" i="4" s="1"/>
  <c r="A3035" i="4"/>
  <c r="B3034" i="4"/>
  <c r="C3034" i="4" s="1"/>
  <c r="A3034" i="4"/>
  <c r="B3033" i="4"/>
  <c r="C3033" i="4" s="1"/>
  <c r="A3033" i="4"/>
  <c r="B3032" i="4"/>
  <c r="C3032" i="4" s="1"/>
  <c r="A3032" i="4"/>
  <c r="B3031" i="4"/>
  <c r="C3031" i="4" s="1"/>
  <c r="A3031" i="4"/>
  <c r="B3030" i="4"/>
  <c r="C3030" i="4" s="1"/>
  <c r="A3030" i="4"/>
  <c r="B3029" i="4"/>
  <c r="C3029" i="4" s="1"/>
  <c r="A3029" i="4"/>
  <c r="B3028" i="4"/>
  <c r="C3028" i="4" s="1"/>
  <c r="A3028" i="4"/>
  <c r="B3027" i="4"/>
  <c r="C3027" i="4" s="1"/>
  <c r="A3027" i="4"/>
  <c r="B3026" i="4"/>
  <c r="C3026" i="4" s="1"/>
  <c r="A3026" i="4"/>
  <c r="B3025" i="4"/>
  <c r="C3025" i="4" s="1"/>
  <c r="A3025" i="4"/>
  <c r="B3024" i="4"/>
  <c r="C3024" i="4" s="1"/>
  <c r="A3024" i="4"/>
  <c r="B3023" i="4"/>
  <c r="C3023" i="4" s="1"/>
  <c r="A3023" i="4"/>
  <c r="B3022" i="4"/>
  <c r="C3022" i="4" s="1"/>
  <c r="A3022" i="4"/>
  <c r="B3021" i="4"/>
  <c r="C3021" i="4" s="1"/>
  <c r="A3021" i="4"/>
  <c r="B3020" i="4"/>
  <c r="C3020" i="4" s="1"/>
  <c r="A3020" i="4"/>
  <c r="B3019" i="4"/>
  <c r="C3019" i="4" s="1"/>
  <c r="A3019" i="4"/>
  <c r="B3018" i="4"/>
  <c r="C3018" i="4" s="1"/>
  <c r="A3018" i="4"/>
  <c r="B3017" i="4"/>
  <c r="C3017" i="4" s="1"/>
  <c r="A3017" i="4"/>
  <c r="B3016" i="4"/>
  <c r="C3016" i="4" s="1"/>
  <c r="A3016" i="4"/>
  <c r="B3015" i="4"/>
  <c r="C3015" i="4" s="1"/>
  <c r="A3015" i="4"/>
  <c r="B3014" i="4"/>
  <c r="C3014" i="4" s="1"/>
  <c r="A3014" i="4"/>
  <c r="B155" i="4"/>
  <c r="C155" i="4" s="1"/>
  <c r="A155" i="4"/>
  <c r="B3013" i="4"/>
  <c r="C3013" i="4" s="1"/>
  <c r="A3013" i="4"/>
  <c r="B3012" i="4"/>
  <c r="C3012" i="4" s="1"/>
  <c r="A3012" i="4"/>
  <c r="B3011" i="4"/>
  <c r="C3011" i="4" s="1"/>
  <c r="A3011" i="4"/>
  <c r="B3010" i="4"/>
  <c r="C3010" i="4" s="1"/>
  <c r="A3010" i="4"/>
  <c r="B3009" i="4"/>
  <c r="C3009" i="4" s="1"/>
  <c r="A3009" i="4"/>
  <c r="B154" i="4"/>
  <c r="C154" i="4" s="1"/>
  <c r="A154" i="4"/>
  <c r="B3008" i="4"/>
  <c r="C3008" i="4" s="1"/>
  <c r="A3008" i="4"/>
  <c r="B3007" i="4"/>
  <c r="C3007" i="4" s="1"/>
  <c r="A3007" i="4"/>
  <c r="B3006" i="4"/>
  <c r="C3006" i="4" s="1"/>
  <c r="A3006" i="4"/>
  <c r="B3005" i="4"/>
  <c r="C3005" i="4" s="1"/>
  <c r="A3005" i="4"/>
  <c r="B3004" i="4"/>
  <c r="C3004" i="4" s="1"/>
  <c r="A3004" i="4"/>
  <c r="B3003" i="4"/>
  <c r="C3003" i="4" s="1"/>
  <c r="A3003" i="4"/>
  <c r="B3002" i="4"/>
  <c r="C3002" i="4" s="1"/>
  <c r="A3002" i="4"/>
  <c r="B3001" i="4"/>
  <c r="C3001" i="4" s="1"/>
  <c r="A3001" i="4"/>
  <c r="B3000" i="4"/>
  <c r="C3000" i="4" s="1"/>
  <c r="A3000" i="4"/>
  <c r="B2999" i="4"/>
  <c r="C2999" i="4" s="1"/>
  <c r="A2999" i="4"/>
  <c r="B2998" i="4"/>
  <c r="C2998" i="4" s="1"/>
  <c r="A2998" i="4"/>
  <c r="B2997" i="4"/>
  <c r="C2997" i="4" s="1"/>
  <c r="A2997" i="4"/>
  <c r="B2996" i="4"/>
  <c r="C2996" i="4" s="1"/>
  <c r="A2996" i="4"/>
  <c r="B2995" i="4"/>
  <c r="C2995" i="4" s="1"/>
  <c r="A2995" i="4"/>
  <c r="B293" i="4"/>
  <c r="C293" i="4" s="1"/>
  <c r="A293" i="4"/>
  <c r="B292" i="4"/>
  <c r="C292" i="4" s="1"/>
  <c r="A292" i="4"/>
  <c r="B2994" i="4"/>
  <c r="C2994" i="4" s="1"/>
  <c r="A2994" i="4"/>
  <c r="B2993" i="4"/>
  <c r="C2993" i="4" s="1"/>
  <c r="A2993" i="4"/>
  <c r="B2992" i="4"/>
  <c r="C2992" i="4" s="1"/>
  <c r="A2992" i="4"/>
  <c r="B2991" i="4"/>
  <c r="C2991" i="4" s="1"/>
  <c r="A2991" i="4"/>
  <c r="B2990" i="4"/>
  <c r="C2990" i="4" s="1"/>
  <c r="A2990" i="4"/>
  <c r="B2989" i="4"/>
  <c r="C2989" i="4" s="1"/>
  <c r="A2989" i="4"/>
  <c r="B2988" i="4"/>
  <c r="C2988" i="4" s="1"/>
  <c r="A2988" i="4"/>
  <c r="B2987" i="4"/>
  <c r="C2987" i="4" s="1"/>
  <c r="A2987" i="4"/>
  <c r="B2986" i="4"/>
  <c r="C2986" i="4" s="1"/>
  <c r="A2986" i="4"/>
  <c r="B2985" i="4"/>
  <c r="C2985" i="4" s="1"/>
  <c r="A2985" i="4"/>
  <c r="B2984" i="4"/>
  <c r="C2984" i="4" s="1"/>
  <c r="A2984" i="4"/>
  <c r="B2983" i="4"/>
  <c r="C2983" i="4" s="1"/>
  <c r="A2983" i="4"/>
  <c r="B217" i="4"/>
  <c r="C217" i="4" s="1"/>
  <c r="A217" i="4"/>
  <c r="B2982" i="4"/>
  <c r="C2982" i="4" s="1"/>
  <c r="A2982" i="4"/>
  <c r="B2981" i="4"/>
  <c r="C2981" i="4" s="1"/>
  <c r="A2981" i="4"/>
  <c r="B2980" i="4"/>
  <c r="C2980" i="4" s="1"/>
  <c r="A2980" i="4"/>
  <c r="B2979" i="4"/>
  <c r="C2979" i="4" s="1"/>
  <c r="A2979" i="4"/>
  <c r="B2978" i="4"/>
  <c r="C2978" i="4" s="1"/>
  <c r="A2978" i="4"/>
  <c r="B2977" i="4"/>
  <c r="C2977" i="4" s="1"/>
  <c r="A2977" i="4"/>
  <c r="B2976" i="4"/>
  <c r="C2976" i="4" s="1"/>
  <c r="A2976" i="4"/>
  <c r="B2975" i="4"/>
  <c r="C2975" i="4" s="1"/>
  <c r="A2975" i="4"/>
  <c r="B2974" i="4"/>
  <c r="C2974" i="4" s="1"/>
  <c r="A2974" i="4"/>
  <c r="B2973" i="4"/>
  <c r="C2973" i="4" s="1"/>
  <c r="A2973" i="4"/>
  <c r="B2972" i="4"/>
  <c r="C2972" i="4" s="1"/>
  <c r="A2972" i="4"/>
  <c r="B2971" i="4"/>
  <c r="C2971" i="4" s="1"/>
  <c r="A2971" i="4"/>
  <c r="B2970" i="4"/>
  <c r="C2970" i="4" s="1"/>
  <c r="A2970" i="4"/>
  <c r="B2969" i="4"/>
  <c r="C2969" i="4" s="1"/>
  <c r="A2969" i="4"/>
  <c r="B2968" i="4"/>
  <c r="C2968" i="4" s="1"/>
  <c r="A2968" i="4"/>
  <c r="B2967" i="4"/>
  <c r="C2967" i="4" s="1"/>
  <c r="A2967" i="4"/>
  <c r="B2966" i="4"/>
  <c r="C2966" i="4" s="1"/>
  <c r="A2966" i="4"/>
  <c r="B2965" i="4"/>
  <c r="C2965" i="4" s="1"/>
  <c r="A2965" i="4"/>
  <c r="B2964" i="4"/>
  <c r="C2964" i="4" s="1"/>
  <c r="A2964" i="4"/>
  <c r="B2963" i="4"/>
  <c r="C2963" i="4" s="1"/>
  <c r="A2963" i="4"/>
  <c r="B2962" i="4"/>
  <c r="C2962" i="4" s="1"/>
  <c r="A2962" i="4"/>
  <c r="B2961" i="4"/>
  <c r="C2961" i="4" s="1"/>
  <c r="A2961" i="4"/>
  <c r="B2960" i="4"/>
  <c r="C2960" i="4" s="1"/>
  <c r="A2960" i="4"/>
  <c r="B2959" i="4"/>
  <c r="C2959" i="4" s="1"/>
  <c r="A2959" i="4"/>
  <c r="B2958" i="4"/>
  <c r="C2958" i="4" s="1"/>
  <c r="A2958" i="4"/>
  <c r="B2957" i="4"/>
  <c r="C2957" i="4" s="1"/>
  <c r="A2957" i="4"/>
  <c r="B2956" i="4"/>
  <c r="C2956" i="4" s="1"/>
  <c r="A2956" i="4"/>
  <c r="B2955" i="4"/>
  <c r="C2955" i="4" s="1"/>
  <c r="A2955" i="4"/>
  <c r="B2954" i="4"/>
  <c r="C2954" i="4" s="1"/>
  <c r="A2954" i="4"/>
  <c r="B2953" i="4"/>
  <c r="C2953" i="4" s="1"/>
  <c r="A2953" i="4"/>
  <c r="B2952" i="4"/>
  <c r="C2952" i="4" s="1"/>
  <c r="A2952" i="4"/>
  <c r="B2951" i="4"/>
  <c r="C2951" i="4" s="1"/>
  <c r="A2951" i="4"/>
  <c r="B2950" i="4"/>
  <c r="C2950" i="4" s="1"/>
  <c r="A2950" i="4"/>
  <c r="B2949" i="4"/>
  <c r="C2949" i="4" s="1"/>
  <c r="A2949" i="4"/>
  <c r="B2948" i="4"/>
  <c r="C2948" i="4" s="1"/>
  <c r="A2948" i="4"/>
  <c r="B2947" i="4"/>
  <c r="C2947" i="4" s="1"/>
  <c r="A2947" i="4"/>
  <c r="B2946" i="4"/>
  <c r="C2946" i="4" s="1"/>
  <c r="A2946" i="4"/>
  <c r="B2945" i="4"/>
  <c r="C2945" i="4" s="1"/>
  <c r="A2945" i="4"/>
  <c r="B2944" i="4"/>
  <c r="C2944" i="4" s="1"/>
  <c r="A2944" i="4"/>
  <c r="B2943" i="4"/>
  <c r="C2943" i="4" s="1"/>
  <c r="A2943" i="4"/>
  <c r="B2942" i="4"/>
  <c r="C2942" i="4" s="1"/>
  <c r="A2942" i="4"/>
  <c r="B2941" i="4"/>
  <c r="C2941" i="4" s="1"/>
  <c r="A2941" i="4"/>
  <c r="B2940" i="4"/>
  <c r="C2940" i="4" s="1"/>
  <c r="A2940" i="4"/>
  <c r="B2939" i="4"/>
  <c r="C2939" i="4" s="1"/>
  <c r="A2939" i="4"/>
  <c r="B2938" i="4"/>
  <c r="C2938" i="4" s="1"/>
  <c r="A2938" i="4"/>
  <c r="B2937" i="4"/>
  <c r="C2937" i="4" s="1"/>
  <c r="A2937" i="4"/>
  <c r="B2936" i="4"/>
  <c r="C2936" i="4" s="1"/>
  <c r="A2936" i="4"/>
  <c r="B2935" i="4"/>
  <c r="C2935" i="4" s="1"/>
  <c r="A2935" i="4"/>
  <c r="B2934" i="4"/>
  <c r="C2934" i="4" s="1"/>
  <c r="A2934" i="4"/>
  <c r="B2933" i="4"/>
  <c r="C2933" i="4" s="1"/>
  <c r="A2933" i="4"/>
  <c r="B2932" i="4"/>
  <c r="C2932" i="4" s="1"/>
  <c r="A2932" i="4"/>
  <c r="B2931" i="4"/>
  <c r="C2931" i="4" s="1"/>
  <c r="A2931" i="4"/>
  <c r="B2930" i="4"/>
  <c r="C2930" i="4" s="1"/>
  <c r="A2930" i="4"/>
  <c r="B2929" i="4"/>
  <c r="C2929" i="4" s="1"/>
  <c r="A2929" i="4"/>
  <c r="B2928" i="4"/>
  <c r="C2928" i="4" s="1"/>
  <c r="A2928" i="4"/>
  <c r="B2927" i="4"/>
  <c r="C2927" i="4" s="1"/>
  <c r="A2927" i="4"/>
  <c r="B2926" i="4"/>
  <c r="C2926" i="4" s="1"/>
  <c r="A2926" i="4"/>
  <c r="B2925" i="4"/>
  <c r="C2925" i="4" s="1"/>
  <c r="A2925" i="4"/>
  <c r="B2924" i="4"/>
  <c r="C2924" i="4" s="1"/>
  <c r="A2924" i="4"/>
  <c r="B2923" i="4"/>
  <c r="C2923" i="4" s="1"/>
  <c r="A2923" i="4"/>
  <c r="B2922" i="4"/>
  <c r="C2922" i="4" s="1"/>
  <c r="A2922" i="4"/>
  <c r="B2921" i="4"/>
  <c r="C2921" i="4" s="1"/>
  <c r="A2921" i="4"/>
  <c r="B2920" i="4"/>
  <c r="C2920" i="4" s="1"/>
  <c r="A2920" i="4"/>
  <c r="B2919" i="4"/>
  <c r="C2919" i="4" s="1"/>
  <c r="A2919" i="4"/>
  <c r="B2918" i="4"/>
  <c r="C2918" i="4" s="1"/>
  <c r="A2918" i="4"/>
  <c r="B2917" i="4"/>
  <c r="C2917" i="4" s="1"/>
  <c r="A2917" i="4"/>
  <c r="B2916" i="4"/>
  <c r="C2916" i="4" s="1"/>
  <c r="A2916" i="4"/>
  <c r="B2915" i="4"/>
  <c r="C2915" i="4" s="1"/>
  <c r="A2915" i="4"/>
  <c r="B2914" i="4"/>
  <c r="C2914" i="4" s="1"/>
  <c r="A2914" i="4"/>
  <c r="B2913" i="4"/>
  <c r="C2913" i="4" s="1"/>
  <c r="A2913" i="4"/>
  <c r="B2912" i="4"/>
  <c r="C2912" i="4" s="1"/>
  <c r="A2912" i="4"/>
  <c r="B2911" i="4"/>
  <c r="C2911" i="4" s="1"/>
  <c r="A2911" i="4"/>
  <c r="B2910" i="4"/>
  <c r="C2910" i="4" s="1"/>
  <c r="A2910" i="4"/>
  <c r="B2909" i="4"/>
  <c r="C2909" i="4" s="1"/>
  <c r="A2909" i="4"/>
  <c r="B2908" i="4"/>
  <c r="C2908" i="4" s="1"/>
  <c r="A2908" i="4"/>
  <c r="B2907" i="4"/>
  <c r="C2907" i="4" s="1"/>
  <c r="A2907" i="4"/>
  <c r="B2906" i="4"/>
  <c r="C2906" i="4" s="1"/>
  <c r="A2906" i="4"/>
  <c r="B2905" i="4"/>
  <c r="C2905" i="4" s="1"/>
  <c r="A2905" i="4"/>
  <c r="B2904" i="4"/>
  <c r="C2904" i="4" s="1"/>
  <c r="A2904" i="4"/>
  <c r="B2903" i="4"/>
  <c r="C2903" i="4" s="1"/>
  <c r="A2903" i="4"/>
  <c r="B2902" i="4"/>
  <c r="C2902" i="4" s="1"/>
  <c r="A2902" i="4"/>
  <c r="B2901" i="4"/>
  <c r="C2901" i="4" s="1"/>
  <c r="A2901" i="4"/>
  <c r="B2900" i="4"/>
  <c r="C2900" i="4" s="1"/>
  <c r="A2900" i="4"/>
  <c r="B2899" i="4"/>
  <c r="C2899" i="4" s="1"/>
  <c r="A2899" i="4"/>
  <c r="B2898" i="4"/>
  <c r="C2898" i="4" s="1"/>
  <c r="A2898" i="4"/>
  <c r="B2897" i="4"/>
  <c r="C2897" i="4" s="1"/>
  <c r="A2897" i="4"/>
  <c r="B2896" i="4"/>
  <c r="C2896" i="4" s="1"/>
  <c r="A2896" i="4"/>
  <c r="B2895" i="4"/>
  <c r="C2895" i="4" s="1"/>
  <c r="A2895" i="4"/>
  <c r="B2894" i="4"/>
  <c r="C2894" i="4" s="1"/>
  <c r="A2894" i="4"/>
  <c r="B2893" i="4"/>
  <c r="C2893" i="4" s="1"/>
  <c r="A2893" i="4"/>
  <c r="B42" i="4"/>
  <c r="C42" i="4" s="1"/>
  <c r="A42" i="4"/>
  <c r="B41" i="4"/>
  <c r="C41" i="4" s="1"/>
  <c r="A41" i="4"/>
  <c r="B2892" i="4"/>
  <c r="C2892" i="4" s="1"/>
  <c r="A2892" i="4"/>
  <c r="B2891" i="4"/>
  <c r="C2891" i="4" s="1"/>
  <c r="A2891" i="4"/>
  <c r="B2890" i="4"/>
  <c r="C2890" i="4" s="1"/>
  <c r="A2890" i="4"/>
  <c r="B2889" i="4"/>
  <c r="C2889" i="4" s="1"/>
  <c r="A2889" i="4"/>
  <c r="B2888" i="4"/>
  <c r="C2888" i="4" s="1"/>
  <c r="A2888" i="4"/>
  <c r="B2887" i="4"/>
  <c r="C2887" i="4" s="1"/>
  <c r="A2887" i="4"/>
  <c r="B2886" i="4"/>
  <c r="C2886" i="4" s="1"/>
  <c r="A2886" i="4"/>
  <c r="B2885" i="4"/>
  <c r="C2885" i="4" s="1"/>
  <c r="A2885" i="4"/>
  <c r="B2884" i="4"/>
  <c r="C2884" i="4" s="1"/>
  <c r="A2884" i="4"/>
  <c r="B208" i="4"/>
  <c r="C208" i="4" s="1"/>
  <c r="A208" i="4"/>
  <c r="B2883" i="4"/>
  <c r="C2883" i="4" s="1"/>
  <c r="A2883" i="4"/>
  <c r="B2882" i="4"/>
  <c r="C2882" i="4" s="1"/>
  <c r="A2882" i="4"/>
  <c r="B2881" i="4"/>
  <c r="C2881" i="4" s="1"/>
  <c r="A2881" i="4"/>
  <c r="B2880" i="4"/>
  <c r="C2880" i="4" s="1"/>
  <c r="A2880" i="4"/>
  <c r="B2879" i="4"/>
  <c r="C2879" i="4" s="1"/>
  <c r="A2879" i="4"/>
  <c r="B2878" i="4"/>
  <c r="C2878" i="4" s="1"/>
  <c r="A2878" i="4"/>
  <c r="B2877" i="4"/>
  <c r="C2877" i="4" s="1"/>
  <c r="A2877" i="4"/>
  <c r="B2876" i="4"/>
  <c r="C2876" i="4" s="1"/>
  <c r="A2876" i="4"/>
  <c r="B2875" i="4"/>
  <c r="C2875" i="4" s="1"/>
  <c r="A2875" i="4"/>
  <c r="B2874" i="4"/>
  <c r="C2874" i="4" s="1"/>
  <c r="A2874" i="4"/>
  <c r="B40" i="4"/>
  <c r="C40" i="4" s="1"/>
  <c r="A40" i="4"/>
  <c r="B2873" i="4"/>
  <c r="C2873" i="4" s="1"/>
  <c r="A2873" i="4"/>
  <c r="B2872" i="4"/>
  <c r="C2872" i="4" s="1"/>
  <c r="A2872" i="4"/>
  <c r="B2871" i="4"/>
  <c r="C2871" i="4" s="1"/>
  <c r="A2871" i="4"/>
  <c r="B2870" i="4"/>
  <c r="C2870" i="4" s="1"/>
  <c r="A2870" i="4"/>
  <c r="B361" i="4"/>
  <c r="C361" i="4" s="1"/>
  <c r="A361" i="4"/>
  <c r="B2869" i="4"/>
  <c r="C2869" i="4" s="1"/>
  <c r="A2869" i="4"/>
  <c r="B2868" i="4"/>
  <c r="C2868" i="4" s="1"/>
  <c r="A2868" i="4"/>
  <c r="B2867" i="4"/>
  <c r="C2867" i="4" s="1"/>
  <c r="A2867" i="4"/>
  <c r="B2866" i="4"/>
  <c r="C2866" i="4" s="1"/>
  <c r="A2866" i="4"/>
  <c r="B2865" i="4"/>
  <c r="C2865" i="4" s="1"/>
  <c r="A2865" i="4"/>
  <c r="B2864" i="4"/>
  <c r="C2864" i="4" s="1"/>
  <c r="A2864" i="4"/>
  <c r="B2863" i="4"/>
  <c r="C2863" i="4" s="1"/>
  <c r="A2863" i="4"/>
  <c r="B2862" i="4"/>
  <c r="C2862" i="4" s="1"/>
  <c r="A2862" i="4"/>
  <c r="B2861" i="4"/>
  <c r="C2861" i="4" s="1"/>
  <c r="A2861" i="4"/>
  <c r="B2860" i="4"/>
  <c r="C2860" i="4" s="1"/>
  <c r="A2860" i="4"/>
  <c r="B2859" i="4"/>
  <c r="C2859" i="4" s="1"/>
  <c r="A2859" i="4"/>
  <c r="B2858" i="4"/>
  <c r="C2858" i="4" s="1"/>
  <c r="A2858" i="4"/>
  <c r="B2857" i="4"/>
  <c r="C2857" i="4" s="1"/>
  <c r="A2857" i="4"/>
  <c r="B2856" i="4"/>
  <c r="C2856" i="4" s="1"/>
  <c r="A2856" i="4"/>
  <c r="B2855" i="4"/>
  <c r="C2855" i="4" s="1"/>
  <c r="A2855" i="4"/>
  <c r="B2854" i="4"/>
  <c r="C2854" i="4" s="1"/>
  <c r="A2854" i="4"/>
  <c r="B2853" i="4"/>
  <c r="C2853" i="4" s="1"/>
  <c r="A2853" i="4"/>
  <c r="B2852" i="4"/>
  <c r="C2852" i="4" s="1"/>
  <c r="A2852" i="4"/>
  <c r="B2851" i="4"/>
  <c r="C2851" i="4" s="1"/>
  <c r="A2851" i="4"/>
  <c r="B2850" i="4"/>
  <c r="C2850" i="4" s="1"/>
  <c r="A2850" i="4"/>
  <c r="B2849" i="4"/>
  <c r="C2849" i="4" s="1"/>
  <c r="A2849" i="4"/>
  <c r="B2848" i="4"/>
  <c r="C2848" i="4" s="1"/>
  <c r="A2848" i="4"/>
  <c r="B2847" i="4"/>
  <c r="C2847" i="4" s="1"/>
  <c r="A2847" i="4"/>
  <c r="B2846" i="4"/>
  <c r="C2846" i="4" s="1"/>
  <c r="A2846" i="4"/>
  <c r="B2845" i="4"/>
  <c r="C2845" i="4" s="1"/>
  <c r="A2845" i="4"/>
  <c r="B2844" i="4"/>
  <c r="C2844" i="4" s="1"/>
  <c r="A2844" i="4"/>
  <c r="B2843" i="4"/>
  <c r="C2843" i="4" s="1"/>
  <c r="A2843" i="4"/>
  <c r="B2842" i="4"/>
  <c r="C2842" i="4" s="1"/>
  <c r="A2842" i="4"/>
  <c r="B2841" i="4"/>
  <c r="C2841" i="4" s="1"/>
  <c r="A2841" i="4"/>
  <c r="B2840" i="4"/>
  <c r="C2840" i="4" s="1"/>
  <c r="A2840" i="4"/>
  <c r="B2839" i="4"/>
  <c r="C2839" i="4" s="1"/>
  <c r="A2839" i="4"/>
  <c r="B2838" i="4"/>
  <c r="C2838" i="4" s="1"/>
  <c r="A2838" i="4"/>
  <c r="B2837" i="4"/>
  <c r="C2837" i="4" s="1"/>
  <c r="A2837" i="4"/>
  <c r="B2836" i="4"/>
  <c r="C2836" i="4" s="1"/>
  <c r="A2836" i="4"/>
  <c r="B2835" i="4"/>
  <c r="C2835" i="4" s="1"/>
  <c r="A2835" i="4"/>
  <c r="B2834" i="4"/>
  <c r="C2834" i="4" s="1"/>
  <c r="A2834" i="4"/>
  <c r="B2833" i="4"/>
  <c r="C2833" i="4" s="1"/>
  <c r="A2833" i="4"/>
  <c r="B2832" i="4"/>
  <c r="C2832" i="4" s="1"/>
  <c r="A2832" i="4"/>
  <c r="B2831" i="4"/>
  <c r="C2831" i="4" s="1"/>
  <c r="A2831" i="4"/>
  <c r="B2830" i="4"/>
  <c r="C2830" i="4" s="1"/>
  <c r="A2830" i="4"/>
  <c r="B2829" i="4"/>
  <c r="C2829" i="4" s="1"/>
  <c r="A2829" i="4"/>
  <c r="B2828" i="4"/>
  <c r="C2828" i="4" s="1"/>
  <c r="A2828" i="4"/>
  <c r="B360" i="4"/>
  <c r="C360" i="4" s="1"/>
  <c r="A360" i="4"/>
  <c r="B2827" i="4"/>
  <c r="C2827" i="4" s="1"/>
  <c r="A2827" i="4"/>
  <c r="B2826" i="4"/>
  <c r="C2826" i="4" s="1"/>
  <c r="A2826" i="4"/>
  <c r="B2825" i="4"/>
  <c r="C2825" i="4" s="1"/>
  <c r="A2825" i="4"/>
  <c r="B359" i="4"/>
  <c r="C359" i="4" s="1"/>
  <c r="A359" i="4"/>
  <c r="B358" i="4"/>
  <c r="C358" i="4" s="1"/>
  <c r="A358" i="4"/>
  <c r="B357" i="4"/>
  <c r="C357" i="4" s="1"/>
  <c r="A357" i="4"/>
  <c r="B2824" i="4"/>
  <c r="C2824" i="4" s="1"/>
  <c r="A2824" i="4"/>
  <c r="B2823" i="4"/>
  <c r="C2823" i="4" s="1"/>
  <c r="A2823" i="4"/>
  <c r="B2822" i="4"/>
  <c r="C2822" i="4" s="1"/>
  <c r="A2822" i="4"/>
  <c r="B356" i="4"/>
  <c r="C356" i="4" s="1"/>
  <c r="A356" i="4"/>
  <c r="B2821" i="4"/>
  <c r="C2821" i="4" s="1"/>
  <c r="A2821" i="4"/>
  <c r="B178" i="4"/>
  <c r="C178" i="4" s="1"/>
  <c r="A178" i="4"/>
  <c r="B177" i="4"/>
  <c r="C177" i="4" s="1"/>
  <c r="A177" i="4"/>
  <c r="B176" i="4"/>
  <c r="C176" i="4" s="1"/>
  <c r="A176" i="4"/>
  <c r="B175" i="4"/>
  <c r="C175" i="4" s="1"/>
  <c r="A175" i="4"/>
  <c r="B2820" i="4"/>
  <c r="C2820" i="4" s="1"/>
  <c r="A2820" i="4"/>
  <c r="B2819" i="4"/>
  <c r="C2819" i="4" s="1"/>
  <c r="A2819" i="4"/>
  <c r="B419" i="4"/>
  <c r="C419" i="4" s="1"/>
  <c r="A419" i="4"/>
  <c r="B418" i="4"/>
  <c r="C418" i="4" s="1"/>
  <c r="A418" i="4"/>
  <c r="B417" i="4"/>
  <c r="C417" i="4" s="1"/>
  <c r="A417" i="4"/>
  <c r="B416" i="4"/>
  <c r="C416" i="4" s="1"/>
  <c r="A416" i="4"/>
  <c r="B415" i="4"/>
  <c r="C415" i="4" s="1"/>
  <c r="A415" i="4"/>
  <c r="B414" i="4"/>
  <c r="C414" i="4" s="1"/>
  <c r="A414" i="4"/>
  <c r="B2818" i="4"/>
  <c r="C2818" i="4" s="1"/>
  <c r="A2818" i="4"/>
  <c r="B2817" i="4"/>
  <c r="C2817" i="4" s="1"/>
  <c r="A2817" i="4"/>
  <c r="B2816" i="4"/>
  <c r="C2816" i="4" s="1"/>
  <c r="A2816" i="4"/>
  <c r="B2815" i="4"/>
  <c r="C2815" i="4" s="1"/>
  <c r="A2815" i="4"/>
  <c r="B2814" i="4"/>
  <c r="C2814" i="4" s="1"/>
  <c r="A2814" i="4"/>
  <c r="B2813" i="4"/>
  <c r="C2813" i="4" s="1"/>
  <c r="A2813" i="4"/>
  <c r="B2812" i="4"/>
  <c r="C2812" i="4" s="1"/>
  <c r="A2812" i="4"/>
  <c r="B2811" i="4"/>
  <c r="C2811" i="4" s="1"/>
  <c r="A2811" i="4"/>
  <c r="B2810" i="4"/>
  <c r="C2810" i="4" s="1"/>
  <c r="A2810" i="4"/>
  <c r="B2809" i="4"/>
  <c r="C2809" i="4" s="1"/>
  <c r="A2809" i="4"/>
  <c r="B2808" i="4"/>
  <c r="C2808" i="4" s="1"/>
  <c r="A2808" i="4"/>
  <c r="B2807" i="4"/>
  <c r="C2807" i="4" s="1"/>
  <c r="A2807" i="4"/>
  <c r="B2806" i="4"/>
  <c r="C2806" i="4" s="1"/>
  <c r="A2806" i="4"/>
  <c r="B2805" i="4"/>
  <c r="C2805" i="4" s="1"/>
  <c r="A2805" i="4"/>
  <c r="B2804" i="4"/>
  <c r="C2804" i="4" s="1"/>
  <c r="A2804" i="4"/>
  <c r="B2803" i="4"/>
  <c r="C2803" i="4" s="1"/>
  <c r="A2803" i="4"/>
  <c r="B2802" i="4"/>
  <c r="C2802" i="4" s="1"/>
  <c r="A2802" i="4"/>
  <c r="B2801" i="4"/>
  <c r="C2801" i="4" s="1"/>
  <c r="A2801" i="4"/>
  <c r="B2800" i="4"/>
  <c r="C2800" i="4" s="1"/>
  <c r="A2800" i="4"/>
  <c r="B2799" i="4"/>
  <c r="C2799" i="4" s="1"/>
  <c r="A2799" i="4"/>
  <c r="B2798" i="4"/>
  <c r="C2798" i="4" s="1"/>
  <c r="A2798" i="4"/>
  <c r="B2797" i="4"/>
  <c r="C2797" i="4" s="1"/>
  <c r="A2797" i="4"/>
  <c r="B2796" i="4"/>
  <c r="C2796" i="4" s="1"/>
  <c r="A2796" i="4"/>
  <c r="B2795" i="4"/>
  <c r="C2795" i="4" s="1"/>
  <c r="A2795" i="4"/>
  <c r="B2794" i="4"/>
  <c r="C2794" i="4" s="1"/>
  <c r="A2794" i="4"/>
  <c r="B2793" i="4"/>
  <c r="C2793" i="4" s="1"/>
  <c r="A2793" i="4"/>
  <c r="B2792" i="4"/>
  <c r="C2792" i="4" s="1"/>
  <c r="A2792" i="4"/>
  <c r="B2791" i="4"/>
  <c r="C2791" i="4" s="1"/>
  <c r="A2791" i="4"/>
  <c r="B2790" i="4"/>
  <c r="C2790" i="4" s="1"/>
  <c r="A2790" i="4"/>
  <c r="B2789" i="4"/>
  <c r="C2789" i="4" s="1"/>
  <c r="A2789" i="4"/>
  <c r="B2788" i="4"/>
  <c r="C2788" i="4" s="1"/>
  <c r="A2788" i="4"/>
  <c r="B2787" i="4"/>
  <c r="C2787" i="4" s="1"/>
  <c r="A2787" i="4"/>
  <c r="B2786" i="4"/>
  <c r="C2786" i="4" s="1"/>
  <c r="A2786" i="4"/>
  <c r="B2785" i="4"/>
  <c r="C2785" i="4" s="1"/>
  <c r="A2785" i="4"/>
  <c r="B2784" i="4"/>
  <c r="C2784" i="4" s="1"/>
  <c r="A2784" i="4"/>
  <c r="B2783" i="4"/>
  <c r="C2783" i="4" s="1"/>
  <c r="A2783" i="4"/>
  <c r="B2782" i="4"/>
  <c r="C2782" i="4" s="1"/>
  <c r="A2782" i="4"/>
  <c r="B2781" i="4"/>
  <c r="C2781" i="4" s="1"/>
  <c r="A2781" i="4"/>
  <c r="B2780" i="4"/>
  <c r="C2780" i="4" s="1"/>
  <c r="A2780" i="4"/>
  <c r="B2779" i="4"/>
  <c r="C2779" i="4" s="1"/>
  <c r="A2779" i="4"/>
  <c r="B355" i="4"/>
  <c r="C355" i="4" s="1"/>
  <c r="A355" i="4"/>
  <c r="B354" i="4"/>
  <c r="C354" i="4" s="1"/>
  <c r="A354" i="4"/>
  <c r="B2778" i="4"/>
  <c r="C2778" i="4" s="1"/>
  <c r="A2778" i="4"/>
  <c r="B353" i="4"/>
  <c r="C353" i="4" s="1"/>
  <c r="A353" i="4"/>
  <c r="B2777" i="4"/>
  <c r="C2777" i="4" s="1"/>
  <c r="A2777" i="4"/>
  <c r="B413" i="4"/>
  <c r="C413" i="4" s="1"/>
  <c r="A413" i="4"/>
  <c r="B412" i="4"/>
  <c r="C412" i="4" s="1"/>
  <c r="A412" i="4"/>
  <c r="B411" i="4"/>
  <c r="C411" i="4" s="1"/>
  <c r="A411" i="4"/>
  <c r="B2776" i="4"/>
  <c r="C2776" i="4" s="1"/>
  <c r="A2776" i="4"/>
  <c r="B2775" i="4"/>
  <c r="C2775" i="4" s="1"/>
  <c r="A2775" i="4"/>
  <c r="B2774" i="4"/>
  <c r="C2774" i="4" s="1"/>
  <c r="A2774" i="4"/>
  <c r="B2773" i="4"/>
  <c r="C2773" i="4" s="1"/>
  <c r="A2773" i="4"/>
  <c r="B2772" i="4"/>
  <c r="C2772" i="4" s="1"/>
  <c r="A2772" i="4"/>
  <c r="B410" i="4"/>
  <c r="C410" i="4" s="1"/>
  <c r="A410" i="4"/>
  <c r="B2771" i="4"/>
  <c r="C2771" i="4" s="1"/>
  <c r="A2771" i="4"/>
  <c r="B2770" i="4"/>
  <c r="C2770" i="4" s="1"/>
  <c r="A2770" i="4"/>
  <c r="B2769" i="4"/>
  <c r="C2769" i="4" s="1"/>
  <c r="A2769" i="4"/>
  <c r="B2768" i="4"/>
  <c r="C2768" i="4" s="1"/>
  <c r="A2768" i="4"/>
  <c r="B2767" i="4"/>
  <c r="C2767" i="4" s="1"/>
  <c r="A2767" i="4"/>
  <c r="B2766" i="4"/>
  <c r="C2766" i="4" s="1"/>
  <c r="A2766" i="4"/>
  <c r="B352" i="4"/>
  <c r="C352" i="4" s="1"/>
  <c r="A352" i="4"/>
  <c r="B2765" i="4"/>
  <c r="C2765" i="4" s="1"/>
  <c r="A2765" i="4"/>
  <c r="B2764" i="4"/>
  <c r="C2764" i="4" s="1"/>
  <c r="A2764" i="4"/>
  <c r="B401" i="4"/>
  <c r="C401" i="4" s="1"/>
  <c r="A401" i="4"/>
  <c r="B400" i="4"/>
  <c r="C400" i="4" s="1"/>
  <c r="A400" i="4"/>
  <c r="B2763" i="4"/>
  <c r="C2763" i="4" s="1"/>
  <c r="A2763" i="4"/>
  <c r="B399" i="4"/>
  <c r="C399" i="4" s="1"/>
  <c r="A399" i="4"/>
  <c r="B398" i="4"/>
  <c r="C398" i="4" s="1"/>
  <c r="A398" i="4"/>
  <c r="B397" i="4"/>
  <c r="C397" i="4" s="1"/>
  <c r="A397" i="4"/>
  <c r="B2762" i="4"/>
  <c r="C2762" i="4" s="1"/>
  <c r="A2762" i="4"/>
  <c r="B2761" i="4"/>
  <c r="C2761" i="4" s="1"/>
  <c r="A2761" i="4"/>
  <c r="B2760" i="4"/>
  <c r="C2760" i="4" s="1"/>
  <c r="A2760" i="4"/>
  <c r="B2759" i="4"/>
  <c r="C2759" i="4" s="1"/>
  <c r="A2759" i="4"/>
  <c r="B2758" i="4"/>
  <c r="C2758" i="4" s="1"/>
  <c r="A2758" i="4"/>
  <c r="B2757" i="4"/>
  <c r="C2757" i="4" s="1"/>
  <c r="A2757" i="4"/>
  <c r="B2756" i="4"/>
  <c r="C2756" i="4" s="1"/>
  <c r="A2756" i="4"/>
  <c r="B2755" i="4"/>
  <c r="C2755" i="4" s="1"/>
  <c r="A2755" i="4"/>
  <c r="B2754" i="4"/>
  <c r="C2754" i="4" s="1"/>
  <c r="A2754" i="4"/>
  <c r="B2753" i="4"/>
  <c r="C2753" i="4" s="1"/>
  <c r="A2753" i="4"/>
  <c r="B2752" i="4"/>
  <c r="C2752" i="4" s="1"/>
  <c r="A2752" i="4"/>
  <c r="B2751" i="4"/>
  <c r="C2751" i="4" s="1"/>
  <c r="A2751" i="4"/>
  <c r="B2750" i="4"/>
  <c r="C2750" i="4" s="1"/>
  <c r="A2750" i="4"/>
  <c r="B2749" i="4"/>
  <c r="C2749" i="4" s="1"/>
  <c r="A2749" i="4"/>
  <c r="B2748" i="4"/>
  <c r="C2748" i="4" s="1"/>
  <c r="A2748" i="4"/>
  <c r="B2747" i="4"/>
  <c r="C2747" i="4" s="1"/>
  <c r="A2747" i="4"/>
  <c r="B2746" i="4"/>
  <c r="C2746" i="4" s="1"/>
  <c r="A2746" i="4"/>
  <c r="B2745" i="4"/>
  <c r="C2745" i="4" s="1"/>
  <c r="A2745" i="4"/>
  <c r="B2744" i="4"/>
  <c r="C2744" i="4" s="1"/>
  <c r="A2744" i="4"/>
  <c r="B2743" i="4"/>
  <c r="C2743" i="4" s="1"/>
  <c r="A2743" i="4"/>
  <c r="B2742" i="4"/>
  <c r="C2742" i="4" s="1"/>
  <c r="A2742" i="4"/>
  <c r="B2741" i="4"/>
  <c r="C2741" i="4" s="1"/>
  <c r="A2741" i="4"/>
  <c r="B2740" i="4"/>
  <c r="C2740" i="4" s="1"/>
  <c r="A2740" i="4"/>
  <c r="B2739" i="4"/>
  <c r="C2739" i="4" s="1"/>
  <c r="A2739" i="4"/>
  <c r="B2738" i="4"/>
  <c r="C2738" i="4" s="1"/>
  <c r="A2738" i="4"/>
  <c r="B2737" i="4"/>
  <c r="C2737" i="4" s="1"/>
  <c r="A2737" i="4"/>
  <c r="B2736" i="4"/>
  <c r="C2736" i="4" s="1"/>
  <c r="A2736" i="4"/>
  <c r="B2735" i="4"/>
  <c r="C2735" i="4" s="1"/>
  <c r="A2735" i="4"/>
  <c r="B2734" i="4"/>
  <c r="C2734" i="4" s="1"/>
  <c r="A2734" i="4"/>
  <c r="B2733" i="4"/>
  <c r="C2733" i="4" s="1"/>
  <c r="A2733" i="4"/>
  <c r="B2732" i="4"/>
  <c r="C2732" i="4" s="1"/>
  <c r="A2732" i="4"/>
  <c r="B2731" i="4"/>
  <c r="C2731" i="4" s="1"/>
  <c r="A2731" i="4"/>
  <c r="B2730" i="4"/>
  <c r="C2730" i="4" s="1"/>
  <c r="A2730" i="4"/>
  <c r="B2729" i="4"/>
  <c r="C2729" i="4" s="1"/>
  <c r="A2729" i="4"/>
  <c r="B2728" i="4"/>
  <c r="C2728" i="4" s="1"/>
  <c r="A2728" i="4"/>
  <c r="B2727" i="4"/>
  <c r="C2727" i="4" s="1"/>
  <c r="A2727" i="4"/>
  <c r="B2726" i="4"/>
  <c r="C2726" i="4" s="1"/>
  <c r="A2726" i="4"/>
  <c r="B2725" i="4"/>
  <c r="C2725" i="4" s="1"/>
  <c r="A2725" i="4"/>
  <c r="B2724" i="4"/>
  <c r="C2724" i="4" s="1"/>
  <c r="A2724" i="4"/>
  <c r="B2723" i="4"/>
  <c r="C2723" i="4" s="1"/>
  <c r="A2723" i="4"/>
  <c r="B2722" i="4"/>
  <c r="C2722" i="4" s="1"/>
  <c r="A2722" i="4"/>
  <c r="B2721" i="4"/>
  <c r="C2721" i="4" s="1"/>
  <c r="A2721" i="4"/>
  <c r="B2720" i="4"/>
  <c r="C2720" i="4" s="1"/>
  <c r="A2720" i="4"/>
  <c r="B2719" i="4"/>
  <c r="C2719" i="4" s="1"/>
  <c r="A2719" i="4"/>
  <c r="B2718" i="4"/>
  <c r="C2718" i="4" s="1"/>
  <c r="A2718" i="4"/>
  <c r="B2717" i="4"/>
  <c r="C2717" i="4" s="1"/>
  <c r="A2717" i="4"/>
  <c r="B2716" i="4"/>
  <c r="C2716" i="4" s="1"/>
  <c r="A2716" i="4"/>
  <c r="B2715" i="4"/>
  <c r="C2715" i="4" s="1"/>
  <c r="A2715" i="4"/>
  <c r="B2714" i="4"/>
  <c r="C2714" i="4" s="1"/>
  <c r="A2714" i="4"/>
  <c r="B2713" i="4"/>
  <c r="C2713" i="4" s="1"/>
  <c r="A2713" i="4"/>
  <c r="B2712" i="4"/>
  <c r="C2712" i="4" s="1"/>
  <c r="A2712" i="4"/>
  <c r="B2711" i="4"/>
  <c r="C2711" i="4" s="1"/>
  <c r="A2711" i="4"/>
  <c r="B2710" i="4"/>
  <c r="C2710" i="4" s="1"/>
  <c r="A2710" i="4"/>
  <c r="B2709" i="4"/>
  <c r="C2709" i="4" s="1"/>
  <c r="A2709" i="4"/>
  <c r="B2708" i="4"/>
  <c r="C2708" i="4" s="1"/>
  <c r="A2708" i="4"/>
  <c r="B2707" i="4"/>
  <c r="C2707" i="4" s="1"/>
  <c r="A2707" i="4"/>
  <c r="B2706" i="4"/>
  <c r="C2706" i="4" s="1"/>
  <c r="A2706" i="4"/>
  <c r="B2705" i="4"/>
  <c r="C2705" i="4" s="1"/>
  <c r="A2705" i="4"/>
  <c r="B2704" i="4"/>
  <c r="C2704" i="4" s="1"/>
  <c r="A2704" i="4"/>
  <c r="B2703" i="4"/>
  <c r="C2703" i="4" s="1"/>
  <c r="A2703" i="4"/>
  <c r="B2702" i="4"/>
  <c r="C2702" i="4" s="1"/>
  <c r="A2702" i="4"/>
  <c r="B2701" i="4"/>
  <c r="C2701" i="4" s="1"/>
  <c r="A2701" i="4"/>
  <c r="B2700" i="4"/>
  <c r="C2700" i="4" s="1"/>
  <c r="A2700" i="4"/>
  <c r="B2699" i="4"/>
  <c r="C2699" i="4" s="1"/>
  <c r="A2699" i="4"/>
  <c r="B2698" i="4"/>
  <c r="C2698" i="4" s="1"/>
  <c r="A2698" i="4"/>
  <c r="B2697" i="4"/>
  <c r="C2697" i="4" s="1"/>
  <c r="A2697" i="4"/>
  <c r="B2696" i="4"/>
  <c r="C2696" i="4" s="1"/>
  <c r="A2696" i="4"/>
  <c r="B2695" i="4"/>
  <c r="C2695" i="4" s="1"/>
  <c r="A2695" i="4"/>
  <c r="B2694" i="4"/>
  <c r="C2694" i="4" s="1"/>
  <c r="A2694" i="4"/>
  <c r="B2693" i="4"/>
  <c r="C2693" i="4" s="1"/>
  <c r="A2693" i="4"/>
  <c r="B2692" i="4"/>
  <c r="C2692" i="4" s="1"/>
  <c r="A2692" i="4"/>
  <c r="B2691" i="4"/>
  <c r="C2691" i="4" s="1"/>
  <c r="A2691" i="4"/>
  <c r="B2690" i="4"/>
  <c r="C2690" i="4" s="1"/>
  <c r="A2690" i="4"/>
  <c r="B2689" i="4"/>
  <c r="C2689" i="4" s="1"/>
  <c r="A2689" i="4"/>
  <c r="B2688" i="4"/>
  <c r="C2688" i="4" s="1"/>
  <c r="A2688" i="4"/>
  <c r="B2687" i="4"/>
  <c r="C2687" i="4" s="1"/>
  <c r="A2687" i="4"/>
  <c r="B2686" i="4"/>
  <c r="C2686" i="4" s="1"/>
  <c r="A2686" i="4"/>
  <c r="B2685" i="4"/>
  <c r="C2685" i="4" s="1"/>
  <c r="A2685" i="4"/>
  <c r="B2684" i="4"/>
  <c r="C2684" i="4" s="1"/>
  <c r="A2684" i="4"/>
  <c r="B2683" i="4"/>
  <c r="C2683" i="4" s="1"/>
  <c r="A2683" i="4"/>
  <c r="B2682" i="4"/>
  <c r="C2682" i="4" s="1"/>
  <c r="A2682" i="4"/>
  <c r="B2681" i="4"/>
  <c r="C2681" i="4" s="1"/>
  <c r="A2681" i="4"/>
  <c r="B2680" i="4"/>
  <c r="C2680" i="4" s="1"/>
  <c r="A2680" i="4"/>
  <c r="B2679" i="4"/>
  <c r="C2679" i="4" s="1"/>
  <c r="A2679" i="4"/>
  <c r="B2678" i="4"/>
  <c r="C2678" i="4" s="1"/>
  <c r="A2678" i="4"/>
  <c r="B2677" i="4"/>
  <c r="C2677" i="4" s="1"/>
  <c r="A2677" i="4"/>
  <c r="B2676" i="4"/>
  <c r="C2676" i="4" s="1"/>
  <c r="A2676" i="4"/>
  <c r="B2675" i="4"/>
  <c r="C2675" i="4" s="1"/>
  <c r="A2675" i="4"/>
  <c r="B2674" i="4"/>
  <c r="C2674" i="4" s="1"/>
  <c r="A2674" i="4"/>
  <c r="B2673" i="4"/>
  <c r="C2673" i="4" s="1"/>
  <c r="A2673" i="4"/>
  <c r="B2672" i="4"/>
  <c r="C2672" i="4" s="1"/>
  <c r="A2672" i="4"/>
  <c r="B207" i="4"/>
  <c r="C207" i="4" s="1"/>
  <c r="A207" i="4"/>
  <c r="B206" i="4"/>
  <c r="C206" i="4" s="1"/>
  <c r="A206" i="4"/>
  <c r="B205" i="4"/>
  <c r="C205" i="4" s="1"/>
  <c r="A205" i="4"/>
  <c r="B2671" i="4"/>
  <c r="C2671" i="4" s="1"/>
  <c r="A2671" i="4"/>
  <c r="B2670" i="4"/>
  <c r="C2670" i="4" s="1"/>
  <c r="A2670" i="4"/>
  <c r="B2669" i="4"/>
  <c r="C2669" i="4" s="1"/>
  <c r="A2669" i="4"/>
  <c r="B2668" i="4"/>
  <c r="C2668" i="4" s="1"/>
  <c r="A2668" i="4"/>
  <c r="B2667" i="4"/>
  <c r="C2667" i="4" s="1"/>
  <c r="A2667" i="4"/>
  <c r="B351" i="4"/>
  <c r="C351" i="4" s="1"/>
  <c r="A351" i="4"/>
  <c r="B350" i="4"/>
  <c r="C350" i="4" s="1"/>
  <c r="A350" i="4"/>
  <c r="B349" i="4"/>
  <c r="C349" i="4" s="1"/>
  <c r="A349" i="4"/>
  <c r="B348" i="4"/>
  <c r="C348" i="4" s="1"/>
  <c r="A348" i="4"/>
  <c r="B2666" i="4"/>
  <c r="C2666" i="4" s="1"/>
  <c r="A2666" i="4"/>
  <c r="B2665" i="4"/>
  <c r="C2665" i="4" s="1"/>
  <c r="A2665" i="4"/>
  <c r="B2664" i="4"/>
  <c r="C2664" i="4" s="1"/>
  <c r="A2664" i="4"/>
  <c r="B2663" i="4"/>
  <c r="C2663" i="4" s="1"/>
  <c r="A2663" i="4"/>
  <c r="B2662" i="4"/>
  <c r="C2662" i="4" s="1"/>
  <c r="A2662" i="4"/>
  <c r="B170" i="4"/>
  <c r="C170" i="4" s="1"/>
  <c r="A170" i="4"/>
  <c r="B169" i="4"/>
  <c r="C169" i="4" s="1"/>
  <c r="A169" i="4"/>
  <c r="B168" i="4"/>
  <c r="C168" i="4" s="1"/>
  <c r="A168" i="4"/>
  <c r="B167" i="4"/>
  <c r="C167" i="4" s="1"/>
  <c r="A167" i="4"/>
  <c r="B2661" i="4"/>
  <c r="C2661" i="4" s="1"/>
  <c r="A2661" i="4"/>
  <c r="B2660" i="4"/>
  <c r="C2660" i="4" s="1"/>
  <c r="A2660" i="4"/>
  <c r="B2659" i="4"/>
  <c r="C2659" i="4" s="1"/>
  <c r="A2659" i="4"/>
  <c r="B2658" i="4"/>
  <c r="C2658" i="4" s="1"/>
  <c r="A2658" i="4"/>
  <c r="B2657" i="4"/>
  <c r="C2657" i="4" s="1"/>
  <c r="A2657" i="4"/>
  <c r="B2656" i="4"/>
  <c r="C2656" i="4" s="1"/>
  <c r="A2656" i="4"/>
  <c r="B2655" i="4"/>
  <c r="C2655" i="4" s="1"/>
  <c r="A2655" i="4"/>
  <c r="B2654" i="4"/>
  <c r="C2654" i="4" s="1"/>
  <c r="A2654" i="4"/>
  <c r="B2653" i="4"/>
  <c r="C2653" i="4" s="1"/>
  <c r="A2653" i="4"/>
  <c r="B2652" i="4"/>
  <c r="C2652" i="4" s="1"/>
  <c r="A2652" i="4"/>
  <c r="B2651" i="4"/>
  <c r="C2651" i="4" s="1"/>
  <c r="A2651" i="4"/>
  <c r="B2650" i="4"/>
  <c r="C2650" i="4" s="1"/>
  <c r="A2650" i="4"/>
  <c r="B2649" i="4"/>
  <c r="C2649" i="4" s="1"/>
  <c r="A2649" i="4"/>
  <c r="B2648" i="4"/>
  <c r="C2648" i="4" s="1"/>
  <c r="A2648" i="4"/>
  <c r="B2647" i="4"/>
  <c r="C2647" i="4" s="1"/>
  <c r="A2647" i="4"/>
  <c r="B2646" i="4"/>
  <c r="C2646" i="4" s="1"/>
  <c r="A2646" i="4"/>
  <c r="B2645" i="4"/>
  <c r="C2645" i="4" s="1"/>
  <c r="A2645" i="4"/>
  <c r="B2644" i="4"/>
  <c r="C2644" i="4" s="1"/>
  <c r="A2644" i="4"/>
  <c r="B2643" i="4"/>
  <c r="C2643" i="4" s="1"/>
  <c r="A2643" i="4"/>
  <c r="B2642" i="4"/>
  <c r="C2642" i="4" s="1"/>
  <c r="A2642" i="4"/>
  <c r="B2641" i="4"/>
  <c r="C2641" i="4" s="1"/>
  <c r="A2641" i="4"/>
  <c r="B2640" i="4"/>
  <c r="C2640" i="4" s="1"/>
  <c r="A2640" i="4"/>
  <c r="B2639" i="4"/>
  <c r="C2639" i="4" s="1"/>
  <c r="A2639" i="4"/>
  <c r="B2638" i="4"/>
  <c r="C2638" i="4" s="1"/>
  <c r="A2638" i="4"/>
  <c r="B2637" i="4"/>
  <c r="C2637" i="4" s="1"/>
  <c r="A2637" i="4"/>
  <c r="B2636" i="4"/>
  <c r="C2636" i="4" s="1"/>
  <c r="A2636" i="4"/>
  <c r="B2635" i="4"/>
  <c r="C2635" i="4" s="1"/>
  <c r="A2635" i="4"/>
  <c r="B2634" i="4"/>
  <c r="C2634" i="4" s="1"/>
  <c r="A2634" i="4"/>
  <c r="B2633" i="4"/>
  <c r="C2633" i="4" s="1"/>
  <c r="A2633" i="4"/>
  <c r="B39" i="4"/>
  <c r="C39" i="4" s="1"/>
  <c r="A39" i="4"/>
  <c r="B2632" i="4"/>
  <c r="C2632" i="4" s="1"/>
  <c r="A2632" i="4"/>
  <c r="B2631" i="4"/>
  <c r="C2631" i="4" s="1"/>
  <c r="A2631" i="4"/>
  <c r="B2630" i="4"/>
  <c r="C2630" i="4" s="1"/>
  <c r="A2630" i="4"/>
  <c r="B2629" i="4"/>
  <c r="C2629" i="4" s="1"/>
  <c r="A2629" i="4"/>
  <c r="B2628" i="4"/>
  <c r="C2628" i="4" s="1"/>
  <c r="A2628" i="4"/>
  <c r="B2627" i="4"/>
  <c r="C2627" i="4" s="1"/>
  <c r="A2627" i="4"/>
  <c r="B2626" i="4"/>
  <c r="C2626" i="4" s="1"/>
  <c r="A2626" i="4"/>
  <c r="B2625" i="4"/>
  <c r="C2625" i="4" s="1"/>
  <c r="A2625" i="4"/>
  <c r="B2624" i="4"/>
  <c r="C2624" i="4" s="1"/>
  <c r="A2624" i="4"/>
  <c r="B2623" i="4"/>
  <c r="C2623" i="4" s="1"/>
  <c r="A2623" i="4"/>
  <c r="B2622" i="4"/>
  <c r="C2622" i="4" s="1"/>
  <c r="A2622" i="4"/>
  <c r="B2621" i="4"/>
  <c r="C2621" i="4" s="1"/>
  <c r="A2621" i="4"/>
  <c r="B2620" i="4"/>
  <c r="C2620" i="4" s="1"/>
  <c r="A2620" i="4"/>
  <c r="B2619" i="4"/>
  <c r="C2619" i="4" s="1"/>
  <c r="A2619" i="4"/>
  <c r="B347" i="4"/>
  <c r="C347" i="4" s="1"/>
  <c r="A347" i="4"/>
  <c r="B2618" i="4"/>
  <c r="C2618" i="4" s="1"/>
  <c r="A2618" i="4"/>
  <c r="B2617" i="4"/>
  <c r="C2617" i="4" s="1"/>
  <c r="A2617" i="4"/>
  <c r="B2616" i="4"/>
  <c r="C2616" i="4" s="1"/>
  <c r="A2616" i="4"/>
  <c r="B2615" i="4"/>
  <c r="C2615" i="4" s="1"/>
  <c r="A2615" i="4"/>
  <c r="B2614" i="4"/>
  <c r="C2614" i="4" s="1"/>
  <c r="A2614" i="4"/>
  <c r="B2613" i="4"/>
  <c r="C2613" i="4" s="1"/>
  <c r="A2613" i="4"/>
  <c r="B2612" i="4"/>
  <c r="C2612" i="4" s="1"/>
  <c r="A2612" i="4"/>
  <c r="B2611" i="4"/>
  <c r="C2611" i="4" s="1"/>
  <c r="A2611" i="4"/>
  <c r="B2610" i="4"/>
  <c r="C2610" i="4" s="1"/>
  <c r="A2610" i="4"/>
  <c r="B2609" i="4"/>
  <c r="C2609" i="4" s="1"/>
  <c r="A2609" i="4"/>
  <c r="B2608" i="4"/>
  <c r="C2608" i="4" s="1"/>
  <c r="A2608" i="4"/>
  <c r="B2607" i="4"/>
  <c r="C2607" i="4" s="1"/>
  <c r="A2607" i="4"/>
  <c r="B2606" i="4"/>
  <c r="C2606" i="4" s="1"/>
  <c r="A2606" i="4"/>
  <c r="B2605" i="4"/>
  <c r="C2605" i="4" s="1"/>
  <c r="A2605" i="4"/>
  <c r="B2604" i="4"/>
  <c r="C2604" i="4" s="1"/>
  <c r="A2604" i="4"/>
  <c r="B2603" i="4"/>
  <c r="C2603" i="4" s="1"/>
  <c r="A2603" i="4"/>
  <c r="B2602" i="4"/>
  <c r="C2602" i="4" s="1"/>
  <c r="A2602" i="4"/>
  <c r="B2601" i="4"/>
  <c r="C2601" i="4" s="1"/>
  <c r="A2601" i="4"/>
  <c r="B2600" i="4"/>
  <c r="C2600" i="4" s="1"/>
  <c r="A2600" i="4"/>
  <c r="B2599" i="4"/>
  <c r="C2599" i="4" s="1"/>
  <c r="A2599" i="4"/>
  <c r="B2598" i="4"/>
  <c r="C2598" i="4" s="1"/>
  <c r="A2598" i="4"/>
  <c r="B2597" i="4"/>
  <c r="C2597" i="4" s="1"/>
  <c r="A2597" i="4"/>
  <c r="B2596" i="4"/>
  <c r="C2596" i="4" s="1"/>
  <c r="A2596" i="4"/>
  <c r="B2595" i="4"/>
  <c r="C2595" i="4" s="1"/>
  <c r="A2595" i="4"/>
  <c r="B2594" i="4"/>
  <c r="C2594" i="4" s="1"/>
  <c r="A2594" i="4"/>
  <c r="B2593" i="4"/>
  <c r="C2593" i="4" s="1"/>
  <c r="A2593" i="4"/>
  <c r="B2592" i="4"/>
  <c r="C2592" i="4" s="1"/>
  <c r="A2592" i="4"/>
  <c r="B2591" i="4"/>
  <c r="C2591" i="4" s="1"/>
  <c r="A2591" i="4"/>
  <c r="B2590" i="4"/>
  <c r="C2590" i="4" s="1"/>
  <c r="A2590" i="4"/>
  <c r="B2589" i="4"/>
  <c r="C2589" i="4" s="1"/>
  <c r="A2589" i="4"/>
  <c r="B2588" i="4"/>
  <c r="C2588" i="4" s="1"/>
  <c r="A2588" i="4"/>
  <c r="B2587" i="4"/>
  <c r="C2587" i="4" s="1"/>
  <c r="A2587" i="4"/>
  <c r="B2586" i="4"/>
  <c r="C2586" i="4" s="1"/>
  <c r="A2586" i="4"/>
  <c r="B2585" i="4"/>
  <c r="C2585" i="4" s="1"/>
  <c r="A2585" i="4"/>
  <c r="B2584" i="4"/>
  <c r="C2584" i="4" s="1"/>
  <c r="A2584" i="4"/>
  <c r="B2583" i="4"/>
  <c r="C2583" i="4" s="1"/>
  <c r="A2583" i="4"/>
  <c r="B2582" i="4"/>
  <c r="C2582" i="4" s="1"/>
  <c r="A2582" i="4"/>
  <c r="B2581" i="4"/>
  <c r="C2581" i="4" s="1"/>
  <c r="A2581" i="4"/>
  <c r="B2580" i="4"/>
  <c r="C2580" i="4" s="1"/>
  <c r="A2580" i="4"/>
  <c r="B2579" i="4"/>
  <c r="C2579" i="4" s="1"/>
  <c r="A2579" i="4"/>
  <c r="B2578" i="4"/>
  <c r="C2578" i="4" s="1"/>
  <c r="A2578" i="4"/>
  <c r="B2577" i="4"/>
  <c r="C2577" i="4" s="1"/>
  <c r="A2577" i="4"/>
  <c r="B2576" i="4"/>
  <c r="C2576" i="4" s="1"/>
  <c r="A2576" i="4"/>
  <c r="B2575" i="4"/>
  <c r="C2575" i="4" s="1"/>
  <c r="A2575" i="4"/>
  <c r="B2574" i="4"/>
  <c r="C2574" i="4" s="1"/>
  <c r="A2574" i="4"/>
  <c r="B2573" i="4"/>
  <c r="C2573" i="4" s="1"/>
  <c r="A2573" i="4"/>
  <c r="B2572" i="4"/>
  <c r="C2572" i="4" s="1"/>
  <c r="A2572" i="4"/>
  <c r="B2571" i="4"/>
  <c r="C2571" i="4" s="1"/>
  <c r="A2571" i="4"/>
  <c r="B2570" i="4"/>
  <c r="C2570" i="4" s="1"/>
  <c r="A2570" i="4"/>
  <c r="B2569" i="4"/>
  <c r="C2569" i="4" s="1"/>
  <c r="A2569" i="4"/>
  <c r="B2568" i="4"/>
  <c r="C2568" i="4" s="1"/>
  <c r="A2568" i="4"/>
  <c r="B2567" i="4"/>
  <c r="C2567" i="4" s="1"/>
  <c r="A2567" i="4"/>
  <c r="B2566" i="4"/>
  <c r="C2566" i="4" s="1"/>
  <c r="A2566" i="4"/>
  <c r="B2565" i="4"/>
  <c r="C2565" i="4" s="1"/>
  <c r="A2565" i="4"/>
  <c r="B2564" i="4"/>
  <c r="C2564" i="4" s="1"/>
  <c r="A2564" i="4"/>
  <c r="B2563" i="4"/>
  <c r="C2563" i="4" s="1"/>
  <c r="A2563" i="4"/>
  <c r="B2562" i="4"/>
  <c r="C2562" i="4" s="1"/>
  <c r="A2562" i="4"/>
  <c r="B2561" i="4"/>
  <c r="C2561" i="4" s="1"/>
  <c r="A2561" i="4"/>
  <c r="B2560" i="4"/>
  <c r="C2560" i="4" s="1"/>
  <c r="A2560" i="4"/>
  <c r="B2559" i="4"/>
  <c r="C2559" i="4" s="1"/>
  <c r="A2559" i="4"/>
  <c r="B2558" i="4"/>
  <c r="C2558" i="4" s="1"/>
  <c r="A2558" i="4"/>
  <c r="B2557" i="4"/>
  <c r="C2557" i="4" s="1"/>
  <c r="A2557" i="4"/>
  <c r="B2556" i="4"/>
  <c r="C2556" i="4" s="1"/>
  <c r="A2556" i="4"/>
  <c r="B2555" i="4"/>
  <c r="C2555" i="4" s="1"/>
  <c r="A2555" i="4"/>
  <c r="B2554" i="4"/>
  <c r="C2554" i="4" s="1"/>
  <c r="A2554" i="4"/>
  <c r="B2553" i="4"/>
  <c r="C2553" i="4" s="1"/>
  <c r="A2553" i="4"/>
  <c r="B2552" i="4"/>
  <c r="C2552" i="4" s="1"/>
  <c r="A2552" i="4"/>
  <c r="B2551" i="4"/>
  <c r="C2551" i="4" s="1"/>
  <c r="A2551" i="4"/>
  <c r="B2550" i="4"/>
  <c r="C2550" i="4" s="1"/>
  <c r="A2550" i="4"/>
  <c r="B2549" i="4"/>
  <c r="C2549" i="4" s="1"/>
  <c r="A2549" i="4"/>
  <c r="B2548" i="4"/>
  <c r="C2548" i="4" s="1"/>
  <c r="A2548" i="4"/>
  <c r="B2547" i="4"/>
  <c r="C2547" i="4" s="1"/>
  <c r="A2547" i="4"/>
  <c r="B2546" i="4"/>
  <c r="C2546" i="4" s="1"/>
  <c r="A2546" i="4"/>
  <c r="B2545" i="4"/>
  <c r="C2545" i="4" s="1"/>
  <c r="A2545" i="4"/>
  <c r="B2544" i="4"/>
  <c r="C2544" i="4" s="1"/>
  <c r="A2544" i="4"/>
  <c r="B2543" i="4"/>
  <c r="C2543" i="4" s="1"/>
  <c r="A2543" i="4"/>
  <c r="B2542" i="4"/>
  <c r="C2542" i="4" s="1"/>
  <c r="A2542" i="4"/>
  <c r="B2541" i="4"/>
  <c r="C2541" i="4" s="1"/>
  <c r="A2541" i="4"/>
  <c r="B2540" i="4"/>
  <c r="C2540" i="4" s="1"/>
  <c r="A2540" i="4"/>
  <c r="B2539" i="4"/>
  <c r="C2539" i="4" s="1"/>
  <c r="A2539" i="4"/>
  <c r="B2538" i="4"/>
  <c r="C2538" i="4" s="1"/>
  <c r="A2538" i="4"/>
  <c r="B2537" i="4"/>
  <c r="C2537" i="4" s="1"/>
  <c r="A2537" i="4"/>
  <c r="B2536" i="4"/>
  <c r="C2536" i="4" s="1"/>
  <c r="A2536" i="4"/>
  <c r="B2535" i="4"/>
  <c r="C2535" i="4" s="1"/>
  <c r="A2535" i="4"/>
  <c r="B2534" i="4"/>
  <c r="C2534" i="4" s="1"/>
  <c r="A2534" i="4"/>
  <c r="B2533" i="4"/>
  <c r="C2533" i="4" s="1"/>
  <c r="A2533" i="4"/>
  <c r="B2532" i="4"/>
  <c r="C2532" i="4" s="1"/>
  <c r="A2532" i="4"/>
  <c r="B2531" i="4"/>
  <c r="C2531" i="4" s="1"/>
  <c r="A2531" i="4"/>
  <c r="B2530" i="4"/>
  <c r="C2530" i="4" s="1"/>
  <c r="A2530" i="4"/>
  <c r="B2529" i="4"/>
  <c r="C2529" i="4" s="1"/>
  <c r="A2529" i="4"/>
  <c r="B2528" i="4"/>
  <c r="C2528" i="4" s="1"/>
  <c r="A2528" i="4"/>
  <c r="B2527" i="4"/>
  <c r="C2527" i="4" s="1"/>
  <c r="A2527" i="4"/>
  <c r="B2526" i="4"/>
  <c r="C2526" i="4" s="1"/>
  <c r="A2526" i="4"/>
  <c r="B2525" i="4"/>
  <c r="C2525" i="4" s="1"/>
  <c r="A2525" i="4"/>
  <c r="B2524" i="4"/>
  <c r="C2524" i="4" s="1"/>
  <c r="A2524" i="4"/>
  <c r="B2523" i="4"/>
  <c r="C2523" i="4" s="1"/>
  <c r="A2523" i="4"/>
  <c r="B2522" i="4"/>
  <c r="C2522" i="4" s="1"/>
  <c r="A2522" i="4"/>
  <c r="B2521" i="4"/>
  <c r="C2521" i="4" s="1"/>
  <c r="A2521" i="4"/>
  <c r="B2520" i="4"/>
  <c r="C2520" i="4" s="1"/>
  <c r="A2520" i="4"/>
  <c r="B2519" i="4"/>
  <c r="C2519" i="4" s="1"/>
  <c r="A2519" i="4"/>
  <c r="B2518" i="4"/>
  <c r="C2518" i="4" s="1"/>
  <c r="A2518" i="4"/>
  <c r="B2517" i="4"/>
  <c r="C2517" i="4" s="1"/>
  <c r="A2517" i="4"/>
  <c r="B2516" i="4"/>
  <c r="C2516" i="4" s="1"/>
  <c r="A2516" i="4"/>
  <c r="B2515" i="4"/>
  <c r="C2515" i="4" s="1"/>
  <c r="A2515" i="4"/>
  <c r="B2514" i="4"/>
  <c r="C2514" i="4" s="1"/>
  <c r="A2514" i="4"/>
  <c r="B2513" i="4"/>
  <c r="C2513" i="4" s="1"/>
  <c r="A2513" i="4"/>
  <c r="B2512" i="4"/>
  <c r="C2512" i="4" s="1"/>
  <c r="A2512" i="4"/>
  <c r="B2511" i="4"/>
  <c r="C2511" i="4" s="1"/>
  <c r="A2511" i="4"/>
  <c r="B2510" i="4"/>
  <c r="C2510" i="4" s="1"/>
  <c r="A2510" i="4"/>
  <c r="B2509" i="4"/>
  <c r="C2509" i="4" s="1"/>
  <c r="A2509" i="4"/>
  <c r="B2508" i="4"/>
  <c r="C2508" i="4" s="1"/>
  <c r="A2508" i="4"/>
  <c r="B2507" i="4"/>
  <c r="C2507" i="4" s="1"/>
  <c r="A2507" i="4"/>
  <c r="B2506" i="4"/>
  <c r="C2506" i="4" s="1"/>
  <c r="A2506" i="4"/>
  <c r="B2505" i="4"/>
  <c r="C2505" i="4" s="1"/>
  <c r="A2505" i="4"/>
  <c r="B2504" i="4"/>
  <c r="C2504" i="4" s="1"/>
  <c r="A2504" i="4"/>
  <c r="B2503" i="4"/>
  <c r="C2503" i="4" s="1"/>
  <c r="A2503" i="4"/>
  <c r="B2502" i="4"/>
  <c r="C2502" i="4" s="1"/>
  <c r="A2502" i="4"/>
  <c r="B2501" i="4"/>
  <c r="C2501" i="4" s="1"/>
  <c r="A2501" i="4"/>
  <c r="B2500" i="4"/>
  <c r="C2500" i="4" s="1"/>
  <c r="A2500" i="4"/>
  <c r="B2499" i="4"/>
  <c r="C2499" i="4" s="1"/>
  <c r="A2499" i="4"/>
  <c r="B2498" i="4"/>
  <c r="C2498" i="4" s="1"/>
  <c r="A2498" i="4"/>
  <c r="B2497" i="4"/>
  <c r="C2497" i="4" s="1"/>
  <c r="A2497" i="4"/>
  <c r="B2496" i="4"/>
  <c r="C2496" i="4" s="1"/>
  <c r="A2496" i="4"/>
  <c r="B2495" i="4"/>
  <c r="C2495" i="4" s="1"/>
  <c r="A2495" i="4"/>
  <c r="B2494" i="4"/>
  <c r="C2494" i="4" s="1"/>
  <c r="A2494" i="4"/>
  <c r="B2493" i="4"/>
  <c r="C2493" i="4" s="1"/>
  <c r="A2493" i="4"/>
  <c r="B2492" i="4"/>
  <c r="C2492" i="4" s="1"/>
  <c r="A2492" i="4"/>
  <c r="B2491" i="4"/>
  <c r="C2491" i="4" s="1"/>
  <c r="A2491" i="4"/>
  <c r="B2490" i="4"/>
  <c r="C2490" i="4" s="1"/>
  <c r="A2490" i="4"/>
  <c r="B2489" i="4"/>
  <c r="C2489" i="4" s="1"/>
  <c r="A2489" i="4"/>
  <c r="B2488" i="4"/>
  <c r="C2488" i="4" s="1"/>
  <c r="A2488" i="4"/>
  <c r="B2487" i="4"/>
  <c r="C2487" i="4" s="1"/>
  <c r="A2487" i="4"/>
  <c r="B2486" i="4"/>
  <c r="C2486" i="4" s="1"/>
  <c r="A2486" i="4"/>
  <c r="B2485" i="4"/>
  <c r="C2485" i="4" s="1"/>
  <c r="A2485" i="4"/>
  <c r="B2484" i="4"/>
  <c r="C2484" i="4" s="1"/>
  <c r="A2484" i="4"/>
  <c r="B2483" i="4"/>
  <c r="C2483" i="4" s="1"/>
  <c r="A2483" i="4"/>
  <c r="B2482" i="4"/>
  <c r="C2482" i="4" s="1"/>
  <c r="A2482" i="4"/>
  <c r="B2481" i="4"/>
  <c r="C2481" i="4" s="1"/>
  <c r="A2481" i="4"/>
  <c r="B2480" i="4"/>
  <c r="C2480" i="4" s="1"/>
  <c r="A2480" i="4"/>
  <c r="B2479" i="4"/>
  <c r="C2479" i="4" s="1"/>
  <c r="A2479" i="4"/>
  <c r="B2478" i="4"/>
  <c r="C2478" i="4" s="1"/>
  <c r="A2478" i="4"/>
  <c r="B2477" i="4"/>
  <c r="C2477" i="4" s="1"/>
  <c r="A2477" i="4"/>
  <c r="B2476" i="4"/>
  <c r="C2476" i="4" s="1"/>
  <c r="A2476" i="4"/>
  <c r="B2475" i="4"/>
  <c r="C2475" i="4" s="1"/>
  <c r="A2475" i="4"/>
  <c r="B2474" i="4"/>
  <c r="C2474" i="4" s="1"/>
  <c r="A2474" i="4"/>
  <c r="B2473" i="4"/>
  <c r="C2473" i="4" s="1"/>
  <c r="A2473" i="4"/>
  <c r="B2472" i="4"/>
  <c r="C2472" i="4" s="1"/>
  <c r="A2472" i="4"/>
  <c r="B2471" i="4"/>
  <c r="C2471" i="4" s="1"/>
  <c r="A2471" i="4"/>
  <c r="B2470" i="4"/>
  <c r="C2470" i="4" s="1"/>
  <c r="A2470" i="4"/>
  <c r="B2469" i="4"/>
  <c r="C2469" i="4" s="1"/>
  <c r="A2469" i="4"/>
  <c r="B2468" i="4"/>
  <c r="C2468" i="4" s="1"/>
  <c r="A2468" i="4"/>
  <c r="B2467" i="4"/>
  <c r="C2467" i="4" s="1"/>
  <c r="A2467" i="4"/>
  <c r="B2466" i="4"/>
  <c r="C2466" i="4" s="1"/>
  <c r="A2466" i="4"/>
  <c r="B2465" i="4"/>
  <c r="C2465" i="4" s="1"/>
  <c r="A2465" i="4"/>
  <c r="B2464" i="4"/>
  <c r="C2464" i="4" s="1"/>
  <c r="A2464" i="4"/>
  <c r="B2463" i="4"/>
  <c r="C2463" i="4" s="1"/>
  <c r="A2463" i="4"/>
  <c r="B2462" i="4"/>
  <c r="C2462" i="4" s="1"/>
  <c r="A2462" i="4"/>
  <c r="B2461" i="4"/>
  <c r="C2461" i="4" s="1"/>
  <c r="A2461" i="4"/>
  <c r="B2460" i="4"/>
  <c r="C2460" i="4" s="1"/>
  <c r="A2460" i="4"/>
  <c r="B38" i="4"/>
  <c r="C38" i="4" s="1"/>
  <c r="A38" i="4"/>
  <c r="B2459" i="4"/>
  <c r="C2459" i="4" s="1"/>
  <c r="A2459" i="4"/>
  <c r="B2458" i="4"/>
  <c r="C2458" i="4" s="1"/>
  <c r="A2458" i="4"/>
  <c r="B2457" i="4"/>
  <c r="C2457" i="4" s="1"/>
  <c r="A2457" i="4"/>
  <c r="B2456" i="4"/>
  <c r="C2456" i="4" s="1"/>
  <c r="A2456" i="4"/>
  <c r="B2455" i="4"/>
  <c r="C2455" i="4" s="1"/>
  <c r="A2455" i="4"/>
  <c r="B2454" i="4"/>
  <c r="C2454" i="4" s="1"/>
  <c r="A2454" i="4"/>
  <c r="B2453" i="4"/>
  <c r="C2453" i="4" s="1"/>
  <c r="A2453" i="4"/>
  <c r="B2452" i="4"/>
  <c r="C2452" i="4" s="1"/>
  <c r="A2452" i="4"/>
  <c r="B2451" i="4"/>
  <c r="C2451" i="4" s="1"/>
  <c r="A2451" i="4"/>
  <c r="B37" i="4"/>
  <c r="C37" i="4" s="1"/>
  <c r="A37" i="4"/>
  <c r="B2450" i="4"/>
  <c r="C2450" i="4" s="1"/>
  <c r="A2450" i="4"/>
  <c r="B2449" i="4"/>
  <c r="C2449" i="4" s="1"/>
  <c r="A2449" i="4"/>
  <c r="B2448" i="4"/>
  <c r="C2448" i="4" s="1"/>
  <c r="A2448" i="4"/>
  <c r="B2447" i="4"/>
  <c r="C2447" i="4" s="1"/>
  <c r="A2447" i="4"/>
  <c r="B2446" i="4"/>
  <c r="C2446" i="4" s="1"/>
  <c r="A2446" i="4"/>
  <c r="B2445" i="4"/>
  <c r="C2445" i="4" s="1"/>
  <c r="A2445" i="4"/>
  <c r="B2444" i="4"/>
  <c r="C2444" i="4" s="1"/>
  <c r="A2444" i="4"/>
  <c r="B2443" i="4"/>
  <c r="C2443" i="4" s="1"/>
  <c r="A2443" i="4"/>
  <c r="B2442" i="4"/>
  <c r="C2442" i="4" s="1"/>
  <c r="A2442" i="4"/>
  <c r="B2441" i="4"/>
  <c r="C2441" i="4" s="1"/>
  <c r="A2441" i="4"/>
  <c r="B346" i="4"/>
  <c r="C346" i="4" s="1"/>
  <c r="A346" i="4"/>
  <c r="B2440" i="4"/>
  <c r="C2440" i="4" s="1"/>
  <c r="A2440" i="4"/>
  <c r="B2439" i="4"/>
  <c r="C2439" i="4" s="1"/>
  <c r="A2439" i="4"/>
  <c r="B2438" i="4"/>
  <c r="C2438" i="4" s="1"/>
  <c r="A2438" i="4"/>
  <c r="B2437" i="4"/>
  <c r="C2437" i="4" s="1"/>
  <c r="A2437" i="4"/>
  <c r="B2436" i="4"/>
  <c r="C2436" i="4" s="1"/>
  <c r="A2436" i="4"/>
  <c r="B2435" i="4"/>
  <c r="C2435" i="4" s="1"/>
  <c r="A2435" i="4"/>
  <c r="B36" i="4"/>
  <c r="C36" i="4" s="1"/>
  <c r="A36" i="4"/>
  <c r="B2434" i="4"/>
  <c r="C2434" i="4" s="1"/>
  <c r="A2434" i="4"/>
  <c r="B2433" i="4"/>
  <c r="C2433" i="4" s="1"/>
  <c r="A2433" i="4"/>
  <c r="B2432" i="4"/>
  <c r="C2432" i="4" s="1"/>
  <c r="A2432" i="4"/>
  <c r="B2431" i="4"/>
  <c r="C2431" i="4" s="1"/>
  <c r="A2431" i="4"/>
  <c r="B2430" i="4"/>
  <c r="C2430" i="4" s="1"/>
  <c r="A2430" i="4"/>
  <c r="B2429" i="4"/>
  <c r="C2429" i="4" s="1"/>
  <c r="A2429" i="4"/>
  <c r="B2428" i="4"/>
  <c r="C2428" i="4" s="1"/>
  <c r="A2428" i="4"/>
  <c r="B2427" i="4"/>
  <c r="C2427" i="4" s="1"/>
  <c r="A2427" i="4"/>
  <c r="B2426" i="4"/>
  <c r="C2426" i="4" s="1"/>
  <c r="A2426" i="4"/>
  <c r="B2425" i="4"/>
  <c r="C2425" i="4" s="1"/>
  <c r="A2425" i="4"/>
  <c r="B2424" i="4"/>
  <c r="C2424" i="4" s="1"/>
  <c r="A2424" i="4"/>
  <c r="B2423" i="4"/>
  <c r="C2423" i="4" s="1"/>
  <c r="A2423" i="4"/>
  <c r="B2422" i="4"/>
  <c r="C2422" i="4" s="1"/>
  <c r="A2422" i="4"/>
  <c r="B2421" i="4"/>
  <c r="C2421" i="4" s="1"/>
  <c r="A2421" i="4"/>
  <c r="B2420" i="4"/>
  <c r="C2420" i="4" s="1"/>
  <c r="A2420" i="4"/>
  <c r="B2419" i="4"/>
  <c r="C2419" i="4" s="1"/>
  <c r="A2419" i="4"/>
  <c r="B2418" i="4"/>
  <c r="C2418" i="4" s="1"/>
  <c r="A2418" i="4"/>
  <c r="B2417" i="4"/>
  <c r="C2417" i="4" s="1"/>
  <c r="A2417" i="4"/>
  <c r="B2416" i="4"/>
  <c r="C2416" i="4" s="1"/>
  <c r="A2416" i="4"/>
  <c r="B345" i="4"/>
  <c r="C345" i="4" s="1"/>
  <c r="A345" i="4"/>
  <c r="B2415" i="4"/>
  <c r="C2415" i="4" s="1"/>
  <c r="A2415" i="4"/>
  <c r="B2414" i="4"/>
  <c r="C2414" i="4" s="1"/>
  <c r="A2414" i="4"/>
  <c r="B2413" i="4"/>
  <c r="C2413" i="4" s="1"/>
  <c r="A2413" i="4"/>
  <c r="B2412" i="4"/>
  <c r="C2412" i="4" s="1"/>
  <c r="A2412" i="4"/>
  <c r="B2411" i="4"/>
  <c r="C2411" i="4" s="1"/>
  <c r="A2411" i="4"/>
  <c r="B2410" i="4"/>
  <c r="C2410" i="4" s="1"/>
  <c r="A2410" i="4"/>
  <c r="B2409" i="4"/>
  <c r="C2409" i="4" s="1"/>
  <c r="A2409" i="4"/>
  <c r="B2408" i="4"/>
  <c r="C2408" i="4" s="1"/>
  <c r="A2408" i="4"/>
  <c r="B2407" i="4"/>
  <c r="C2407" i="4" s="1"/>
  <c r="A2407" i="4"/>
  <c r="B2406" i="4"/>
  <c r="C2406" i="4" s="1"/>
  <c r="A2406" i="4"/>
  <c r="B2405" i="4"/>
  <c r="C2405" i="4" s="1"/>
  <c r="A2405" i="4"/>
  <c r="B2404" i="4"/>
  <c r="C2404" i="4" s="1"/>
  <c r="A2404" i="4"/>
  <c r="B2403" i="4"/>
  <c r="C2403" i="4" s="1"/>
  <c r="A2403" i="4"/>
  <c r="B2402" i="4"/>
  <c r="C2402" i="4" s="1"/>
  <c r="A2402" i="4"/>
  <c r="B2401" i="4"/>
  <c r="C2401" i="4" s="1"/>
  <c r="A2401" i="4"/>
  <c r="B2400" i="4"/>
  <c r="C2400" i="4" s="1"/>
  <c r="A2400" i="4"/>
  <c r="B2399" i="4"/>
  <c r="C2399" i="4" s="1"/>
  <c r="A2399" i="4"/>
  <c r="B2398" i="4"/>
  <c r="C2398" i="4" s="1"/>
  <c r="A2398" i="4"/>
  <c r="B2397" i="4"/>
  <c r="C2397" i="4" s="1"/>
  <c r="A2397" i="4"/>
  <c r="B2396" i="4"/>
  <c r="C2396" i="4" s="1"/>
  <c r="A2396" i="4"/>
  <c r="B2395" i="4"/>
  <c r="C2395" i="4" s="1"/>
  <c r="A2395" i="4"/>
  <c r="B2394" i="4"/>
  <c r="C2394" i="4" s="1"/>
  <c r="A2394" i="4"/>
  <c r="B2393" i="4"/>
  <c r="C2393" i="4" s="1"/>
  <c r="A2393" i="4"/>
  <c r="B2392" i="4"/>
  <c r="C2392" i="4" s="1"/>
  <c r="A2392" i="4"/>
  <c r="B2391" i="4"/>
  <c r="C2391" i="4" s="1"/>
  <c r="A2391" i="4"/>
  <c r="B2390" i="4"/>
  <c r="C2390" i="4" s="1"/>
  <c r="A2390" i="4"/>
  <c r="B2389" i="4"/>
  <c r="C2389" i="4" s="1"/>
  <c r="A2389" i="4"/>
  <c r="B2388" i="4"/>
  <c r="C2388" i="4" s="1"/>
  <c r="A2388" i="4"/>
  <c r="B2387" i="4"/>
  <c r="C2387" i="4" s="1"/>
  <c r="A2387" i="4"/>
  <c r="B2386" i="4"/>
  <c r="C2386" i="4" s="1"/>
  <c r="A2386" i="4"/>
  <c r="B2385" i="4"/>
  <c r="C2385" i="4" s="1"/>
  <c r="A2385" i="4"/>
  <c r="B2384" i="4"/>
  <c r="C2384" i="4" s="1"/>
  <c r="A2384" i="4"/>
  <c r="B2383" i="4"/>
  <c r="C2383" i="4" s="1"/>
  <c r="A2383" i="4"/>
  <c r="B2382" i="4"/>
  <c r="C2382" i="4" s="1"/>
  <c r="A2382" i="4"/>
  <c r="B2381" i="4"/>
  <c r="C2381" i="4" s="1"/>
  <c r="A2381" i="4"/>
  <c r="B2380" i="4"/>
  <c r="C2380" i="4" s="1"/>
  <c r="A2380" i="4"/>
  <c r="B2379" i="4"/>
  <c r="C2379" i="4" s="1"/>
  <c r="A2379" i="4"/>
  <c r="B2378" i="4"/>
  <c r="C2378" i="4" s="1"/>
  <c r="A2378" i="4"/>
  <c r="B2377" i="4"/>
  <c r="C2377" i="4" s="1"/>
  <c r="A2377" i="4"/>
  <c r="B2376" i="4"/>
  <c r="C2376" i="4" s="1"/>
  <c r="A2376" i="4"/>
  <c r="B2375" i="4"/>
  <c r="C2375" i="4" s="1"/>
  <c r="A2375" i="4"/>
  <c r="B2374" i="4"/>
  <c r="C2374" i="4" s="1"/>
  <c r="A2374" i="4"/>
  <c r="B2373" i="4"/>
  <c r="C2373" i="4" s="1"/>
  <c r="A2373" i="4"/>
  <c r="B2372" i="4"/>
  <c r="C2372" i="4" s="1"/>
  <c r="A2372" i="4"/>
  <c r="B2371" i="4"/>
  <c r="C2371" i="4" s="1"/>
  <c r="A2371" i="4"/>
  <c r="B2370" i="4"/>
  <c r="C2370" i="4" s="1"/>
  <c r="A2370" i="4"/>
  <c r="B2369" i="4"/>
  <c r="C2369" i="4" s="1"/>
  <c r="A2369" i="4"/>
  <c r="B2368" i="4"/>
  <c r="C2368" i="4" s="1"/>
  <c r="A2368" i="4"/>
  <c r="B2367" i="4"/>
  <c r="C2367" i="4" s="1"/>
  <c r="A2367" i="4"/>
  <c r="B2366" i="4"/>
  <c r="C2366" i="4" s="1"/>
  <c r="A2366" i="4"/>
  <c r="B2365" i="4"/>
  <c r="C2365" i="4" s="1"/>
  <c r="A2365" i="4"/>
  <c r="B2364" i="4"/>
  <c r="C2364" i="4" s="1"/>
  <c r="A2364" i="4"/>
  <c r="B2363" i="4"/>
  <c r="C2363" i="4" s="1"/>
  <c r="A2363" i="4"/>
  <c r="B2362" i="4"/>
  <c r="C2362" i="4" s="1"/>
  <c r="A2362" i="4"/>
  <c r="B2361" i="4"/>
  <c r="C2361" i="4" s="1"/>
  <c r="A2361" i="4"/>
  <c r="B291" i="4"/>
  <c r="C291" i="4" s="1"/>
  <c r="A291" i="4"/>
  <c r="B2360" i="4"/>
  <c r="C2360" i="4" s="1"/>
  <c r="A2360" i="4"/>
  <c r="B2359" i="4"/>
  <c r="C2359" i="4" s="1"/>
  <c r="A2359" i="4"/>
  <c r="B2358" i="4"/>
  <c r="C2358" i="4" s="1"/>
  <c r="A2358" i="4"/>
  <c r="B2357" i="4"/>
  <c r="C2357" i="4" s="1"/>
  <c r="A2357" i="4"/>
  <c r="B2356" i="4"/>
  <c r="C2356" i="4" s="1"/>
  <c r="A2356" i="4"/>
  <c r="B2355" i="4"/>
  <c r="C2355" i="4" s="1"/>
  <c r="A2355" i="4"/>
  <c r="B2354" i="4"/>
  <c r="C2354" i="4" s="1"/>
  <c r="A2354" i="4"/>
  <c r="B2353" i="4"/>
  <c r="C2353" i="4" s="1"/>
  <c r="A2353" i="4"/>
  <c r="B2352" i="4"/>
  <c r="C2352" i="4" s="1"/>
  <c r="A2352" i="4"/>
  <c r="B2351" i="4"/>
  <c r="C2351" i="4" s="1"/>
  <c r="A2351" i="4"/>
  <c r="B2350" i="4"/>
  <c r="C2350" i="4" s="1"/>
  <c r="A2350" i="4"/>
  <c r="B2349" i="4"/>
  <c r="C2349" i="4" s="1"/>
  <c r="A2349" i="4"/>
  <c r="B2348" i="4"/>
  <c r="C2348" i="4" s="1"/>
  <c r="A2348" i="4"/>
  <c r="B2347" i="4"/>
  <c r="C2347" i="4" s="1"/>
  <c r="A2347" i="4"/>
  <c r="B2346" i="4"/>
  <c r="C2346" i="4" s="1"/>
  <c r="A2346" i="4"/>
  <c r="B2345" i="4"/>
  <c r="C2345" i="4" s="1"/>
  <c r="A2345" i="4"/>
  <c r="B2344" i="4"/>
  <c r="C2344" i="4" s="1"/>
  <c r="A2344" i="4"/>
  <c r="B2343" i="4"/>
  <c r="C2343" i="4" s="1"/>
  <c r="A2343" i="4"/>
  <c r="B2342" i="4"/>
  <c r="C2342" i="4" s="1"/>
  <c r="A2342" i="4"/>
  <c r="B2341" i="4"/>
  <c r="C2341" i="4" s="1"/>
  <c r="A2341" i="4"/>
  <c r="B2340" i="4"/>
  <c r="C2340" i="4" s="1"/>
  <c r="A2340" i="4"/>
  <c r="B2339" i="4"/>
  <c r="C2339" i="4" s="1"/>
  <c r="A2339" i="4"/>
  <c r="B2338" i="4"/>
  <c r="C2338" i="4" s="1"/>
  <c r="A2338" i="4"/>
  <c r="B2337" i="4"/>
  <c r="C2337" i="4" s="1"/>
  <c r="A2337" i="4"/>
  <c r="B2336" i="4"/>
  <c r="C2336" i="4" s="1"/>
  <c r="A2336" i="4"/>
  <c r="B2335" i="4"/>
  <c r="C2335" i="4" s="1"/>
  <c r="A2335" i="4"/>
  <c r="B2334" i="4"/>
  <c r="C2334" i="4" s="1"/>
  <c r="A2334" i="4"/>
  <c r="B2333" i="4"/>
  <c r="C2333" i="4" s="1"/>
  <c r="A2333" i="4"/>
  <c r="B2332" i="4"/>
  <c r="C2332" i="4" s="1"/>
  <c r="A2332" i="4"/>
  <c r="B2331" i="4"/>
  <c r="C2331" i="4" s="1"/>
  <c r="A2331" i="4"/>
  <c r="B2330" i="4"/>
  <c r="C2330" i="4" s="1"/>
  <c r="A2330" i="4"/>
  <c r="B2329" i="4"/>
  <c r="C2329" i="4" s="1"/>
  <c r="A2329" i="4"/>
  <c r="B2328" i="4"/>
  <c r="C2328" i="4" s="1"/>
  <c r="A2328" i="4"/>
  <c r="B2327" i="4"/>
  <c r="C2327" i="4" s="1"/>
  <c r="A2327" i="4"/>
  <c r="B2326" i="4"/>
  <c r="C2326" i="4" s="1"/>
  <c r="A2326" i="4"/>
  <c r="B2325" i="4"/>
  <c r="C2325" i="4" s="1"/>
  <c r="A2325" i="4"/>
  <c r="B2324" i="4"/>
  <c r="C2324" i="4" s="1"/>
  <c r="A2324" i="4"/>
  <c r="B2323" i="4"/>
  <c r="C2323" i="4" s="1"/>
  <c r="A2323" i="4"/>
  <c r="B2322" i="4"/>
  <c r="C2322" i="4" s="1"/>
  <c r="A2322" i="4"/>
  <c r="B2321" i="4"/>
  <c r="C2321" i="4" s="1"/>
  <c r="A2321" i="4"/>
  <c r="B2320" i="4"/>
  <c r="C2320" i="4" s="1"/>
  <c r="A2320" i="4"/>
  <c r="B2319" i="4"/>
  <c r="C2319" i="4" s="1"/>
  <c r="A2319" i="4"/>
  <c r="B2318" i="4"/>
  <c r="C2318" i="4" s="1"/>
  <c r="A2318" i="4"/>
  <c r="B35" i="4"/>
  <c r="C35" i="4" s="1"/>
  <c r="A35" i="4"/>
  <c r="B34" i="4"/>
  <c r="C34" i="4" s="1"/>
  <c r="A34" i="4"/>
  <c r="B2317" i="4"/>
  <c r="C2317" i="4" s="1"/>
  <c r="A2317" i="4"/>
  <c r="B445" i="4"/>
  <c r="C445" i="4" s="1"/>
  <c r="A445" i="4"/>
  <c r="B2316" i="4"/>
  <c r="C2316" i="4" s="1"/>
  <c r="A2316" i="4"/>
  <c r="B2315" i="4"/>
  <c r="C2315" i="4" s="1"/>
  <c r="A2315" i="4"/>
  <c r="B2314" i="4"/>
  <c r="C2314" i="4" s="1"/>
  <c r="A2314" i="4"/>
  <c r="B2313" i="4"/>
  <c r="C2313" i="4" s="1"/>
  <c r="A2313" i="4"/>
  <c r="B2312" i="4"/>
  <c r="C2312" i="4" s="1"/>
  <c r="A2312" i="4"/>
  <c r="B2311" i="4"/>
  <c r="C2311" i="4" s="1"/>
  <c r="A2311" i="4"/>
  <c r="B2310" i="4"/>
  <c r="C2310" i="4" s="1"/>
  <c r="A2310" i="4"/>
  <c r="B2309" i="4"/>
  <c r="C2309" i="4" s="1"/>
  <c r="A2309" i="4"/>
  <c r="B2308" i="4"/>
  <c r="C2308" i="4" s="1"/>
  <c r="A2308" i="4"/>
  <c r="B2307" i="4"/>
  <c r="C2307" i="4" s="1"/>
  <c r="A2307" i="4"/>
  <c r="B2306" i="4"/>
  <c r="C2306" i="4" s="1"/>
  <c r="A2306" i="4"/>
  <c r="B2305" i="4"/>
  <c r="C2305" i="4" s="1"/>
  <c r="A2305" i="4"/>
  <c r="B2304" i="4"/>
  <c r="C2304" i="4" s="1"/>
  <c r="A2304" i="4"/>
  <c r="B2303" i="4"/>
  <c r="C2303" i="4" s="1"/>
  <c r="A2303" i="4"/>
  <c r="B2302" i="4"/>
  <c r="C2302" i="4" s="1"/>
  <c r="A2302" i="4"/>
  <c r="B2301" i="4"/>
  <c r="C2301" i="4" s="1"/>
  <c r="A2301" i="4"/>
  <c r="B2300" i="4"/>
  <c r="C2300" i="4" s="1"/>
  <c r="A2300" i="4"/>
  <c r="B2299" i="4"/>
  <c r="C2299" i="4" s="1"/>
  <c r="A2299" i="4"/>
  <c r="B2298" i="4"/>
  <c r="C2298" i="4" s="1"/>
  <c r="A2298" i="4"/>
  <c r="B2297" i="4"/>
  <c r="C2297" i="4" s="1"/>
  <c r="A2297" i="4"/>
  <c r="B2296" i="4"/>
  <c r="C2296" i="4" s="1"/>
  <c r="A2296" i="4"/>
  <c r="B2295" i="4"/>
  <c r="C2295" i="4" s="1"/>
  <c r="A2295" i="4"/>
  <c r="B2294" i="4"/>
  <c r="C2294" i="4" s="1"/>
  <c r="A2294" i="4"/>
  <c r="B2293" i="4"/>
  <c r="C2293" i="4" s="1"/>
  <c r="A2293" i="4"/>
  <c r="B2292" i="4"/>
  <c r="C2292" i="4" s="1"/>
  <c r="A2292" i="4"/>
  <c r="B2291" i="4"/>
  <c r="C2291" i="4" s="1"/>
  <c r="A2291" i="4"/>
  <c r="B2290" i="4"/>
  <c r="C2290" i="4" s="1"/>
  <c r="A2290" i="4"/>
  <c r="B2289" i="4"/>
  <c r="C2289" i="4" s="1"/>
  <c r="A2289" i="4"/>
  <c r="B2288" i="4"/>
  <c r="C2288" i="4" s="1"/>
  <c r="A2288" i="4"/>
  <c r="B2287" i="4"/>
  <c r="C2287" i="4" s="1"/>
  <c r="A2287" i="4"/>
  <c r="B2286" i="4"/>
  <c r="C2286" i="4" s="1"/>
  <c r="A2286" i="4"/>
  <c r="B2285" i="4"/>
  <c r="C2285" i="4" s="1"/>
  <c r="A2285" i="4"/>
  <c r="B2284" i="4"/>
  <c r="C2284" i="4" s="1"/>
  <c r="A2284" i="4"/>
  <c r="B2283" i="4"/>
  <c r="C2283" i="4" s="1"/>
  <c r="A2283" i="4"/>
  <c r="B2282" i="4"/>
  <c r="C2282" i="4" s="1"/>
  <c r="A2282" i="4"/>
  <c r="B2281" i="4"/>
  <c r="C2281" i="4" s="1"/>
  <c r="A2281" i="4"/>
  <c r="B2280" i="4"/>
  <c r="C2280" i="4" s="1"/>
  <c r="A2280" i="4"/>
  <c r="B2279" i="4"/>
  <c r="C2279" i="4" s="1"/>
  <c r="A2279" i="4"/>
  <c r="B2278" i="4"/>
  <c r="C2278" i="4" s="1"/>
  <c r="A2278" i="4"/>
  <c r="B2277" i="4"/>
  <c r="C2277" i="4" s="1"/>
  <c r="A2277" i="4"/>
  <c r="B344" i="4"/>
  <c r="C344" i="4" s="1"/>
  <c r="A344" i="4"/>
  <c r="B2276" i="4"/>
  <c r="C2276" i="4" s="1"/>
  <c r="A2276" i="4"/>
  <c r="B2275" i="4"/>
  <c r="C2275" i="4" s="1"/>
  <c r="A2275" i="4"/>
  <c r="B2274" i="4"/>
  <c r="C2274" i="4" s="1"/>
  <c r="A2274" i="4"/>
  <c r="B2273" i="4"/>
  <c r="C2273" i="4" s="1"/>
  <c r="A2273" i="4"/>
  <c r="B2272" i="4"/>
  <c r="C2272" i="4" s="1"/>
  <c r="A2272" i="4"/>
  <c r="B2271" i="4"/>
  <c r="C2271" i="4" s="1"/>
  <c r="A2271" i="4"/>
  <c r="B2270" i="4"/>
  <c r="C2270" i="4" s="1"/>
  <c r="A2270" i="4"/>
  <c r="B2269" i="4"/>
  <c r="C2269" i="4" s="1"/>
  <c r="A2269" i="4"/>
  <c r="B2268" i="4"/>
  <c r="C2268" i="4" s="1"/>
  <c r="A2268" i="4"/>
  <c r="B2267" i="4"/>
  <c r="C2267" i="4" s="1"/>
  <c r="A2267" i="4"/>
  <c r="B2266" i="4"/>
  <c r="C2266" i="4" s="1"/>
  <c r="A2266" i="4"/>
  <c r="B2265" i="4"/>
  <c r="C2265" i="4" s="1"/>
  <c r="A2265" i="4"/>
  <c r="B2264" i="4"/>
  <c r="C2264" i="4" s="1"/>
  <c r="A2264" i="4"/>
  <c r="B33" i="4"/>
  <c r="C33" i="4" s="1"/>
  <c r="A33" i="4"/>
  <c r="B32" i="4"/>
  <c r="C32" i="4" s="1"/>
  <c r="A32" i="4"/>
  <c r="B2263" i="4"/>
  <c r="C2263" i="4" s="1"/>
  <c r="A2263" i="4"/>
  <c r="B2262" i="4"/>
  <c r="C2262" i="4" s="1"/>
  <c r="A2262" i="4"/>
  <c r="B2261" i="4"/>
  <c r="C2261" i="4" s="1"/>
  <c r="A2261" i="4"/>
  <c r="B2260" i="4"/>
  <c r="C2260" i="4" s="1"/>
  <c r="A2260" i="4"/>
  <c r="B2259" i="4"/>
  <c r="C2259" i="4" s="1"/>
  <c r="A2259" i="4"/>
  <c r="B2258" i="4"/>
  <c r="C2258" i="4" s="1"/>
  <c r="A2258" i="4"/>
  <c r="B2257" i="4"/>
  <c r="C2257" i="4" s="1"/>
  <c r="A2257" i="4"/>
  <c r="B2256" i="4"/>
  <c r="C2256" i="4" s="1"/>
  <c r="A2256" i="4"/>
  <c r="B2255" i="4"/>
  <c r="C2255" i="4" s="1"/>
  <c r="A2255" i="4"/>
  <c r="B2254" i="4"/>
  <c r="C2254" i="4" s="1"/>
  <c r="A2254" i="4"/>
  <c r="B2253" i="4"/>
  <c r="C2253" i="4" s="1"/>
  <c r="A2253" i="4"/>
  <c r="B2252" i="4"/>
  <c r="C2252" i="4" s="1"/>
  <c r="A2252" i="4"/>
  <c r="B2251" i="4"/>
  <c r="C2251" i="4" s="1"/>
  <c r="A2251" i="4"/>
  <c r="B2250" i="4"/>
  <c r="C2250" i="4" s="1"/>
  <c r="A2250" i="4"/>
  <c r="B2249" i="4"/>
  <c r="C2249" i="4" s="1"/>
  <c r="A2249" i="4"/>
  <c r="B2248" i="4"/>
  <c r="C2248" i="4" s="1"/>
  <c r="A2248" i="4"/>
  <c r="B2247" i="4"/>
  <c r="C2247" i="4" s="1"/>
  <c r="A2247" i="4"/>
  <c r="B2246" i="4"/>
  <c r="C2246" i="4" s="1"/>
  <c r="A2246" i="4"/>
  <c r="B2245" i="4"/>
  <c r="C2245" i="4" s="1"/>
  <c r="A2245" i="4"/>
  <c r="B2244" i="4"/>
  <c r="C2244" i="4" s="1"/>
  <c r="A2244" i="4"/>
  <c r="B2243" i="4"/>
  <c r="C2243" i="4" s="1"/>
  <c r="A2243" i="4"/>
  <c r="B2242" i="4"/>
  <c r="C2242" i="4" s="1"/>
  <c r="A2242" i="4"/>
  <c r="B2241" i="4"/>
  <c r="C2241" i="4" s="1"/>
  <c r="A2241" i="4"/>
  <c r="B2240" i="4"/>
  <c r="C2240" i="4" s="1"/>
  <c r="A2240" i="4"/>
  <c r="B2239" i="4"/>
  <c r="C2239" i="4" s="1"/>
  <c r="A2239" i="4"/>
  <c r="B2238" i="4"/>
  <c r="C2238" i="4" s="1"/>
  <c r="A2238" i="4"/>
  <c r="B2237" i="4"/>
  <c r="C2237" i="4" s="1"/>
  <c r="A2237" i="4"/>
  <c r="B2236" i="4"/>
  <c r="C2236" i="4" s="1"/>
  <c r="A2236" i="4"/>
  <c r="B2235" i="4"/>
  <c r="C2235" i="4" s="1"/>
  <c r="A2235" i="4"/>
  <c r="B2234" i="4"/>
  <c r="C2234" i="4" s="1"/>
  <c r="A2234" i="4"/>
  <c r="B2233" i="4"/>
  <c r="C2233" i="4" s="1"/>
  <c r="A2233" i="4"/>
  <c r="B2232" i="4"/>
  <c r="C2232" i="4" s="1"/>
  <c r="A2232" i="4"/>
  <c r="B2231" i="4"/>
  <c r="C2231" i="4" s="1"/>
  <c r="A2231" i="4"/>
  <c r="B2230" i="4"/>
  <c r="C2230" i="4" s="1"/>
  <c r="A2230" i="4"/>
  <c r="B2229" i="4"/>
  <c r="C2229" i="4" s="1"/>
  <c r="A2229" i="4"/>
  <c r="B2228" i="4"/>
  <c r="C2228" i="4" s="1"/>
  <c r="A2228" i="4"/>
  <c r="B2227" i="4"/>
  <c r="C2227" i="4" s="1"/>
  <c r="A2227" i="4"/>
  <c r="B2226" i="4"/>
  <c r="C2226" i="4" s="1"/>
  <c r="A2226" i="4"/>
  <c r="B2225" i="4"/>
  <c r="C2225" i="4" s="1"/>
  <c r="A2225" i="4"/>
  <c r="B2224" i="4"/>
  <c r="C2224" i="4" s="1"/>
  <c r="A2224" i="4"/>
  <c r="B2223" i="4"/>
  <c r="C2223" i="4" s="1"/>
  <c r="A2223" i="4"/>
  <c r="B2222" i="4"/>
  <c r="C2222" i="4" s="1"/>
  <c r="A2222" i="4"/>
  <c r="B2221" i="4"/>
  <c r="C2221" i="4" s="1"/>
  <c r="A2221" i="4"/>
  <c r="B2220" i="4"/>
  <c r="C2220" i="4" s="1"/>
  <c r="A2220" i="4"/>
  <c r="B2219" i="4"/>
  <c r="C2219" i="4" s="1"/>
  <c r="A2219" i="4"/>
  <c r="B2218" i="4"/>
  <c r="C2218" i="4" s="1"/>
  <c r="A2218" i="4"/>
  <c r="B2217" i="4"/>
  <c r="C2217" i="4" s="1"/>
  <c r="A2217" i="4"/>
  <c r="B2216" i="4"/>
  <c r="C2216" i="4" s="1"/>
  <c r="A2216" i="4"/>
  <c r="B2215" i="4"/>
  <c r="C2215" i="4" s="1"/>
  <c r="A2215" i="4"/>
  <c r="B2214" i="4"/>
  <c r="C2214" i="4" s="1"/>
  <c r="A2214" i="4"/>
  <c r="B2213" i="4"/>
  <c r="C2213" i="4" s="1"/>
  <c r="A2213" i="4"/>
  <c r="B2212" i="4"/>
  <c r="C2212" i="4" s="1"/>
  <c r="A2212" i="4"/>
  <c r="B2211" i="4"/>
  <c r="C2211" i="4" s="1"/>
  <c r="A2211" i="4"/>
  <c r="B2210" i="4"/>
  <c r="C2210" i="4" s="1"/>
  <c r="A2210" i="4"/>
  <c r="B2209" i="4"/>
  <c r="C2209" i="4" s="1"/>
  <c r="A2209" i="4"/>
  <c r="B2208" i="4"/>
  <c r="C2208" i="4" s="1"/>
  <c r="A2208" i="4"/>
  <c r="B2207" i="4"/>
  <c r="C2207" i="4" s="1"/>
  <c r="A2207" i="4"/>
  <c r="B2206" i="4"/>
  <c r="C2206" i="4" s="1"/>
  <c r="A2206" i="4"/>
  <c r="B2205" i="4"/>
  <c r="C2205" i="4" s="1"/>
  <c r="A2205" i="4"/>
  <c r="B2204" i="4"/>
  <c r="C2204" i="4" s="1"/>
  <c r="A2204" i="4"/>
  <c r="B2203" i="4"/>
  <c r="C2203" i="4" s="1"/>
  <c r="A2203" i="4"/>
  <c r="B2202" i="4"/>
  <c r="C2202" i="4" s="1"/>
  <c r="A2202" i="4"/>
  <c r="B2201" i="4"/>
  <c r="C2201" i="4" s="1"/>
  <c r="A2201" i="4"/>
  <c r="B2200" i="4"/>
  <c r="C2200" i="4" s="1"/>
  <c r="A2200" i="4"/>
  <c r="B31" i="4"/>
  <c r="C31" i="4" s="1"/>
  <c r="A31" i="4"/>
  <c r="B2199" i="4"/>
  <c r="C2199" i="4" s="1"/>
  <c r="A2199" i="4"/>
  <c r="B2198" i="4"/>
  <c r="C2198" i="4" s="1"/>
  <c r="A2198" i="4"/>
  <c r="B2197" i="4"/>
  <c r="C2197" i="4" s="1"/>
  <c r="A2197" i="4"/>
  <c r="B2196" i="4"/>
  <c r="C2196" i="4" s="1"/>
  <c r="A2196" i="4"/>
  <c r="B2195" i="4"/>
  <c r="C2195" i="4" s="1"/>
  <c r="A2195" i="4"/>
  <c r="B2194" i="4"/>
  <c r="C2194" i="4" s="1"/>
  <c r="A2194" i="4"/>
  <c r="B290" i="4"/>
  <c r="C290" i="4" s="1"/>
  <c r="A290" i="4"/>
  <c r="B343" i="4"/>
  <c r="C343" i="4" s="1"/>
  <c r="A343" i="4"/>
  <c r="B2193" i="4"/>
  <c r="C2193" i="4" s="1"/>
  <c r="A2193" i="4"/>
  <c r="B2192" i="4"/>
  <c r="C2192" i="4" s="1"/>
  <c r="A2192" i="4"/>
  <c r="B2191" i="4"/>
  <c r="C2191" i="4" s="1"/>
  <c r="A2191" i="4"/>
  <c r="B2190" i="4"/>
  <c r="C2190" i="4" s="1"/>
  <c r="A2190" i="4"/>
  <c r="B2189" i="4"/>
  <c r="C2189" i="4" s="1"/>
  <c r="A2189" i="4"/>
  <c r="B2188" i="4"/>
  <c r="C2188" i="4" s="1"/>
  <c r="A2188" i="4"/>
  <c r="B2187" i="4"/>
  <c r="C2187" i="4" s="1"/>
  <c r="A2187" i="4"/>
  <c r="B2186" i="4"/>
  <c r="C2186" i="4" s="1"/>
  <c r="A2186" i="4"/>
  <c r="B2185" i="4"/>
  <c r="C2185" i="4" s="1"/>
  <c r="A2185" i="4"/>
  <c r="B2184" i="4"/>
  <c r="C2184" i="4" s="1"/>
  <c r="A2184" i="4"/>
  <c r="B2183" i="4"/>
  <c r="C2183" i="4" s="1"/>
  <c r="A2183" i="4"/>
  <c r="B2182" i="4"/>
  <c r="C2182" i="4" s="1"/>
  <c r="A2182" i="4"/>
  <c r="B2181" i="4"/>
  <c r="C2181" i="4" s="1"/>
  <c r="A2181" i="4"/>
  <c r="B2180" i="4"/>
  <c r="C2180" i="4" s="1"/>
  <c r="A2180" i="4"/>
  <c r="B2179" i="4"/>
  <c r="C2179" i="4" s="1"/>
  <c r="A2179" i="4"/>
  <c r="B2178" i="4"/>
  <c r="C2178" i="4" s="1"/>
  <c r="A2178" i="4"/>
  <c r="B2177" i="4"/>
  <c r="C2177" i="4" s="1"/>
  <c r="A2177" i="4"/>
  <c r="B2176" i="4"/>
  <c r="C2176" i="4" s="1"/>
  <c r="A2176" i="4"/>
  <c r="B2175" i="4"/>
  <c r="C2175" i="4" s="1"/>
  <c r="A2175" i="4"/>
  <c r="B2174" i="4"/>
  <c r="C2174" i="4" s="1"/>
  <c r="A2174" i="4"/>
  <c r="B2173" i="4"/>
  <c r="C2173" i="4" s="1"/>
  <c r="A2173" i="4"/>
  <c r="B2172" i="4"/>
  <c r="C2172" i="4" s="1"/>
  <c r="A2172" i="4"/>
  <c r="B2171" i="4"/>
  <c r="C2171" i="4" s="1"/>
  <c r="A2171" i="4"/>
  <c r="B2170" i="4"/>
  <c r="C2170" i="4" s="1"/>
  <c r="A2170" i="4"/>
  <c r="B2169" i="4"/>
  <c r="C2169" i="4" s="1"/>
  <c r="A2169" i="4"/>
  <c r="B2168" i="4"/>
  <c r="C2168" i="4" s="1"/>
  <c r="A2168" i="4"/>
  <c r="B2167" i="4"/>
  <c r="C2167" i="4" s="1"/>
  <c r="A2167" i="4"/>
  <c r="B2166" i="4"/>
  <c r="C2166" i="4" s="1"/>
  <c r="A2166" i="4"/>
  <c r="B2165" i="4"/>
  <c r="C2165" i="4" s="1"/>
  <c r="A2165" i="4"/>
  <c r="B2164" i="4"/>
  <c r="C2164" i="4" s="1"/>
  <c r="A2164" i="4"/>
  <c r="B2163" i="4"/>
  <c r="C2163" i="4" s="1"/>
  <c r="A2163" i="4"/>
  <c r="B2162" i="4"/>
  <c r="C2162" i="4" s="1"/>
  <c r="A2162" i="4"/>
  <c r="B2161" i="4"/>
  <c r="C2161" i="4" s="1"/>
  <c r="A2161" i="4"/>
  <c r="B2160" i="4"/>
  <c r="C2160" i="4" s="1"/>
  <c r="A2160" i="4"/>
  <c r="B2159" i="4"/>
  <c r="C2159" i="4" s="1"/>
  <c r="A2159" i="4"/>
  <c r="B2158" i="4"/>
  <c r="C2158" i="4" s="1"/>
  <c r="A2158" i="4"/>
  <c r="B2157" i="4"/>
  <c r="C2157" i="4" s="1"/>
  <c r="A2157" i="4"/>
  <c r="B2156" i="4"/>
  <c r="C2156" i="4" s="1"/>
  <c r="A2156" i="4"/>
  <c r="B2155" i="4"/>
  <c r="C2155" i="4" s="1"/>
  <c r="A2155" i="4"/>
  <c r="B2154" i="4"/>
  <c r="C2154" i="4" s="1"/>
  <c r="A2154" i="4"/>
  <c r="B2153" i="4"/>
  <c r="C2153" i="4" s="1"/>
  <c r="A2153" i="4"/>
  <c r="B2152" i="4"/>
  <c r="C2152" i="4" s="1"/>
  <c r="A2152" i="4"/>
  <c r="B2151" i="4"/>
  <c r="C2151" i="4" s="1"/>
  <c r="A2151" i="4"/>
  <c r="B2150" i="4"/>
  <c r="C2150" i="4" s="1"/>
  <c r="A2150" i="4"/>
  <c r="B2149" i="4"/>
  <c r="C2149" i="4" s="1"/>
  <c r="A2149" i="4"/>
  <c r="B2148" i="4"/>
  <c r="C2148" i="4" s="1"/>
  <c r="A2148" i="4"/>
  <c r="B2147" i="4"/>
  <c r="C2147" i="4" s="1"/>
  <c r="A2147" i="4"/>
  <c r="B2146" i="4"/>
  <c r="C2146" i="4" s="1"/>
  <c r="A2146" i="4"/>
  <c r="B2145" i="4"/>
  <c r="C2145" i="4" s="1"/>
  <c r="A2145" i="4"/>
  <c r="B2144" i="4"/>
  <c r="C2144" i="4" s="1"/>
  <c r="A2144" i="4"/>
  <c r="B2143" i="4"/>
  <c r="C2143" i="4" s="1"/>
  <c r="A2143" i="4"/>
  <c r="B2142" i="4"/>
  <c r="C2142" i="4" s="1"/>
  <c r="A2142" i="4"/>
  <c r="B2141" i="4"/>
  <c r="C2141" i="4" s="1"/>
  <c r="A2141" i="4"/>
  <c r="B2140" i="4"/>
  <c r="C2140" i="4" s="1"/>
  <c r="A2140" i="4"/>
  <c r="B2139" i="4"/>
  <c r="C2139" i="4" s="1"/>
  <c r="A2139" i="4"/>
  <c r="B2138" i="4"/>
  <c r="C2138" i="4" s="1"/>
  <c r="A2138" i="4"/>
  <c r="B2137" i="4"/>
  <c r="C2137" i="4" s="1"/>
  <c r="A2137" i="4"/>
  <c r="B2136" i="4"/>
  <c r="C2136" i="4" s="1"/>
  <c r="A2136" i="4"/>
  <c r="B2135" i="4"/>
  <c r="C2135" i="4" s="1"/>
  <c r="A2135" i="4"/>
  <c r="B2134" i="4"/>
  <c r="C2134" i="4" s="1"/>
  <c r="A2134" i="4"/>
  <c r="B2133" i="4"/>
  <c r="C2133" i="4" s="1"/>
  <c r="A2133" i="4"/>
  <c r="B2132" i="4"/>
  <c r="C2132" i="4" s="1"/>
  <c r="A2132" i="4"/>
  <c r="B2131" i="4"/>
  <c r="C2131" i="4" s="1"/>
  <c r="A2131" i="4"/>
  <c r="B2130" i="4"/>
  <c r="C2130" i="4" s="1"/>
  <c r="A2130" i="4"/>
  <c r="B2129" i="4"/>
  <c r="C2129" i="4" s="1"/>
  <c r="A2129" i="4"/>
  <c r="B2128" i="4"/>
  <c r="C2128" i="4" s="1"/>
  <c r="A2128" i="4"/>
  <c r="B2127" i="4"/>
  <c r="C2127" i="4" s="1"/>
  <c r="A2127" i="4"/>
  <c r="B2126" i="4"/>
  <c r="C2126" i="4" s="1"/>
  <c r="A2126" i="4"/>
  <c r="B2125" i="4"/>
  <c r="C2125" i="4" s="1"/>
  <c r="A2125" i="4"/>
  <c r="B2124" i="4"/>
  <c r="C2124" i="4" s="1"/>
  <c r="A2124" i="4"/>
  <c r="B2123" i="4"/>
  <c r="C2123" i="4" s="1"/>
  <c r="A2123" i="4"/>
  <c r="B2122" i="4"/>
  <c r="C2122" i="4" s="1"/>
  <c r="A2122" i="4"/>
  <c r="B2121" i="4"/>
  <c r="C2121" i="4" s="1"/>
  <c r="A2121" i="4"/>
  <c r="B2120" i="4"/>
  <c r="C2120" i="4" s="1"/>
  <c r="A2120" i="4"/>
  <c r="B2119" i="4"/>
  <c r="C2119" i="4" s="1"/>
  <c r="A2119" i="4"/>
  <c r="B2118" i="4"/>
  <c r="C2118" i="4" s="1"/>
  <c r="A2118" i="4"/>
  <c r="B2117" i="4"/>
  <c r="C2117" i="4" s="1"/>
  <c r="A2117" i="4"/>
  <c r="B2116" i="4"/>
  <c r="C2116" i="4" s="1"/>
  <c r="A2116" i="4"/>
  <c r="B2115" i="4"/>
  <c r="C2115" i="4" s="1"/>
  <c r="A2115" i="4"/>
  <c r="B2114" i="4"/>
  <c r="C2114" i="4" s="1"/>
  <c r="A2114" i="4"/>
  <c r="B2113" i="4"/>
  <c r="C2113" i="4" s="1"/>
  <c r="A2113" i="4"/>
  <c r="B2112" i="4"/>
  <c r="C2112" i="4" s="1"/>
  <c r="A2112" i="4"/>
  <c r="B2111" i="4"/>
  <c r="C2111" i="4" s="1"/>
  <c r="A2111" i="4"/>
  <c r="B2110" i="4"/>
  <c r="C2110" i="4" s="1"/>
  <c r="A2110" i="4"/>
  <c r="B2109" i="4"/>
  <c r="C2109" i="4" s="1"/>
  <c r="A2109" i="4"/>
  <c r="B2108" i="4"/>
  <c r="C2108" i="4" s="1"/>
  <c r="A2108" i="4"/>
  <c r="B2107" i="4"/>
  <c r="C2107" i="4" s="1"/>
  <c r="A2107" i="4"/>
  <c r="B2106" i="4"/>
  <c r="C2106" i="4" s="1"/>
  <c r="A2106" i="4"/>
  <c r="B2105" i="4"/>
  <c r="C2105" i="4" s="1"/>
  <c r="A2105" i="4"/>
  <c r="B2104" i="4"/>
  <c r="C2104" i="4" s="1"/>
  <c r="A2104" i="4"/>
  <c r="B2103" i="4"/>
  <c r="C2103" i="4" s="1"/>
  <c r="A2103" i="4"/>
  <c r="B2102" i="4"/>
  <c r="C2102" i="4" s="1"/>
  <c r="A2102" i="4"/>
  <c r="B2101" i="4"/>
  <c r="C2101" i="4" s="1"/>
  <c r="A2101" i="4"/>
  <c r="B2100" i="4"/>
  <c r="C2100" i="4" s="1"/>
  <c r="A2100" i="4"/>
  <c r="B2099" i="4"/>
  <c r="C2099" i="4" s="1"/>
  <c r="A2099" i="4"/>
  <c r="B2098" i="4"/>
  <c r="C2098" i="4" s="1"/>
  <c r="A2098" i="4"/>
  <c r="B2097" i="4"/>
  <c r="C2097" i="4" s="1"/>
  <c r="A2097" i="4"/>
  <c r="B2096" i="4"/>
  <c r="C2096" i="4" s="1"/>
  <c r="A2096" i="4"/>
  <c r="B2095" i="4"/>
  <c r="C2095" i="4" s="1"/>
  <c r="A2095" i="4"/>
  <c r="B2094" i="4"/>
  <c r="C2094" i="4" s="1"/>
  <c r="A2094" i="4"/>
  <c r="B2093" i="4"/>
  <c r="C2093" i="4" s="1"/>
  <c r="A2093" i="4"/>
  <c r="B2092" i="4"/>
  <c r="C2092" i="4" s="1"/>
  <c r="A2092" i="4"/>
  <c r="B2091" i="4"/>
  <c r="C2091" i="4" s="1"/>
  <c r="A2091" i="4"/>
  <c r="B2090" i="4"/>
  <c r="C2090" i="4" s="1"/>
  <c r="A2090" i="4"/>
  <c r="B2089" i="4"/>
  <c r="C2089" i="4" s="1"/>
  <c r="A2089" i="4"/>
  <c r="B2088" i="4"/>
  <c r="C2088" i="4" s="1"/>
  <c r="A2088" i="4"/>
  <c r="B2087" i="4"/>
  <c r="C2087" i="4" s="1"/>
  <c r="A2087" i="4"/>
  <c r="B2086" i="4"/>
  <c r="C2086" i="4" s="1"/>
  <c r="A2086" i="4"/>
  <c r="B2085" i="4"/>
  <c r="C2085" i="4" s="1"/>
  <c r="A2085" i="4"/>
  <c r="B2084" i="4"/>
  <c r="C2084" i="4" s="1"/>
  <c r="A2084" i="4"/>
  <c r="B2083" i="4"/>
  <c r="C2083" i="4" s="1"/>
  <c r="A2083" i="4"/>
  <c r="B2082" i="4"/>
  <c r="C2082" i="4" s="1"/>
  <c r="A2082" i="4"/>
  <c r="B2081" i="4"/>
  <c r="C2081" i="4" s="1"/>
  <c r="A2081" i="4"/>
  <c r="B2080" i="4"/>
  <c r="C2080" i="4" s="1"/>
  <c r="A2080" i="4"/>
  <c r="B2079" i="4"/>
  <c r="C2079" i="4" s="1"/>
  <c r="A2079" i="4"/>
  <c r="B444" i="4"/>
  <c r="C444" i="4" s="1"/>
  <c r="A444" i="4"/>
  <c r="B443" i="4"/>
  <c r="C443" i="4" s="1"/>
  <c r="A443" i="4"/>
  <c r="B2078" i="4"/>
  <c r="C2078" i="4" s="1"/>
  <c r="A2078" i="4"/>
  <c r="B2077" i="4"/>
  <c r="C2077" i="4" s="1"/>
  <c r="A2077" i="4"/>
  <c r="B2076" i="4"/>
  <c r="C2076" i="4" s="1"/>
  <c r="A2076" i="4"/>
  <c r="B2075" i="4"/>
  <c r="C2075" i="4" s="1"/>
  <c r="A2075" i="4"/>
  <c r="B2074" i="4"/>
  <c r="C2074" i="4" s="1"/>
  <c r="A2074" i="4"/>
  <c r="B2073" i="4"/>
  <c r="C2073" i="4" s="1"/>
  <c r="A2073" i="4"/>
  <c r="B2072" i="4"/>
  <c r="C2072" i="4" s="1"/>
  <c r="A2072" i="4"/>
  <c r="B2071" i="4"/>
  <c r="C2071" i="4" s="1"/>
  <c r="A2071" i="4"/>
  <c r="B2070" i="4"/>
  <c r="C2070" i="4" s="1"/>
  <c r="A2070" i="4"/>
  <c r="B2069" i="4"/>
  <c r="C2069" i="4" s="1"/>
  <c r="A2069" i="4"/>
  <c r="B2068" i="4"/>
  <c r="C2068" i="4" s="1"/>
  <c r="A2068" i="4"/>
  <c r="B2067" i="4"/>
  <c r="C2067" i="4" s="1"/>
  <c r="A2067" i="4"/>
  <c r="B2066" i="4"/>
  <c r="C2066" i="4" s="1"/>
  <c r="A2066" i="4"/>
  <c r="B2065" i="4"/>
  <c r="C2065" i="4" s="1"/>
  <c r="A2065" i="4"/>
  <c r="B2064" i="4"/>
  <c r="C2064" i="4" s="1"/>
  <c r="A2064" i="4"/>
  <c r="B442" i="4"/>
  <c r="C442" i="4" s="1"/>
  <c r="A442" i="4"/>
  <c r="B30" i="4"/>
  <c r="C30" i="4" s="1"/>
  <c r="A30" i="4"/>
  <c r="B29" i="4"/>
  <c r="C29" i="4" s="1"/>
  <c r="A29" i="4"/>
  <c r="B28" i="4"/>
  <c r="C28" i="4" s="1"/>
  <c r="A28" i="4"/>
  <c r="B2063" i="4"/>
  <c r="C2063" i="4" s="1"/>
  <c r="A2063" i="4"/>
  <c r="B2062" i="4"/>
  <c r="C2062" i="4" s="1"/>
  <c r="A2062" i="4"/>
  <c r="B2061" i="4"/>
  <c r="C2061" i="4" s="1"/>
  <c r="A2061" i="4"/>
  <c r="B27" i="4"/>
  <c r="C27" i="4" s="1"/>
  <c r="A27" i="4"/>
  <c r="B26" i="4"/>
  <c r="C26" i="4" s="1"/>
  <c r="A26" i="4"/>
  <c r="B2060" i="4"/>
  <c r="C2060" i="4" s="1"/>
  <c r="A2060" i="4"/>
  <c r="B2059" i="4"/>
  <c r="C2059" i="4" s="1"/>
  <c r="A2059" i="4"/>
  <c r="B2058" i="4"/>
  <c r="C2058" i="4" s="1"/>
  <c r="A2058" i="4"/>
  <c r="B2057" i="4"/>
  <c r="C2057" i="4" s="1"/>
  <c r="A2057" i="4"/>
  <c r="B2056" i="4"/>
  <c r="C2056" i="4" s="1"/>
  <c r="A2056" i="4"/>
  <c r="B441" i="4"/>
  <c r="C441" i="4" s="1"/>
  <c r="A441" i="4"/>
  <c r="B440" i="4"/>
  <c r="C440" i="4" s="1"/>
  <c r="A440" i="4"/>
  <c r="B439" i="4"/>
  <c r="C439" i="4" s="1"/>
  <c r="A439" i="4"/>
  <c r="B192" i="4"/>
  <c r="C192" i="4" s="1"/>
  <c r="A192" i="4"/>
  <c r="B2055" i="4"/>
  <c r="C2055" i="4" s="1"/>
  <c r="A2055" i="4"/>
  <c r="B191" i="4"/>
  <c r="C191" i="4" s="1"/>
  <c r="A191" i="4"/>
  <c r="B2054" i="4"/>
  <c r="C2054" i="4" s="1"/>
  <c r="A2054" i="4"/>
  <c r="B2053" i="4"/>
  <c r="C2053" i="4" s="1"/>
  <c r="A2053" i="4"/>
  <c r="B2052" i="4"/>
  <c r="C2052" i="4" s="1"/>
  <c r="A2052" i="4"/>
  <c r="B2051" i="4"/>
  <c r="C2051" i="4" s="1"/>
  <c r="A2051" i="4"/>
  <c r="B2050" i="4"/>
  <c r="C2050" i="4" s="1"/>
  <c r="A2050" i="4"/>
  <c r="B2049" i="4"/>
  <c r="C2049" i="4" s="1"/>
  <c r="A2049" i="4"/>
  <c r="B2048" i="4"/>
  <c r="C2048" i="4" s="1"/>
  <c r="A2048" i="4"/>
  <c r="B2047" i="4"/>
  <c r="C2047" i="4" s="1"/>
  <c r="A2047" i="4"/>
  <c r="B2046" i="4"/>
  <c r="C2046" i="4" s="1"/>
  <c r="A2046" i="4"/>
  <c r="B2045" i="4"/>
  <c r="C2045" i="4" s="1"/>
  <c r="A2045" i="4"/>
  <c r="B2044" i="4"/>
  <c r="C2044" i="4" s="1"/>
  <c r="A2044" i="4"/>
  <c r="B2043" i="4"/>
  <c r="C2043" i="4" s="1"/>
  <c r="A2043" i="4"/>
  <c r="B2042" i="4"/>
  <c r="C2042" i="4" s="1"/>
  <c r="A2042" i="4"/>
  <c r="B2041" i="4"/>
  <c r="C2041" i="4" s="1"/>
  <c r="A2041" i="4"/>
  <c r="B2040" i="4"/>
  <c r="C2040" i="4" s="1"/>
  <c r="A2040" i="4"/>
  <c r="B2039" i="4"/>
  <c r="C2039" i="4" s="1"/>
  <c r="A2039" i="4"/>
  <c r="B2038" i="4"/>
  <c r="C2038" i="4" s="1"/>
  <c r="A2038" i="4"/>
  <c r="B2037" i="4"/>
  <c r="C2037" i="4" s="1"/>
  <c r="A2037" i="4"/>
  <c r="B2036" i="4"/>
  <c r="C2036" i="4" s="1"/>
  <c r="A2036" i="4"/>
  <c r="B2035" i="4"/>
  <c r="C2035" i="4" s="1"/>
  <c r="A2035" i="4"/>
  <c r="B25" i="4"/>
  <c r="C25" i="4" s="1"/>
  <c r="A25" i="4"/>
  <c r="B2034" i="4"/>
  <c r="C2034" i="4" s="1"/>
  <c r="A2034" i="4"/>
  <c r="B2033" i="4"/>
  <c r="C2033" i="4" s="1"/>
  <c r="A2033" i="4"/>
  <c r="B2032" i="4"/>
  <c r="C2032" i="4" s="1"/>
  <c r="A2032" i="4"/>
  <c r="B2031" i="4"/>
  <c r="C2031" i="4" s="1"/>
  <c r="A2031" i="4"/>
  <c r="B2030" i="4"/>
  <c r="C2030" i="4" s="1"/>
  <c r="A2030" i="4"/>
  <c r="B2029" i="4"/>
  <c r="C2029" i="4" s="1"/>
  <c r="A2029" i="4"/>
  <c r="B2028" i="4"/>
  <c r="C2028" i="4" s="1"/>
  <c r="A2028" i="4"/>
  <c r="B2027" i="4"/>
  <c r="C2027" i="4" s="1"/>
  <c r="A2027" i="4"/>
  <c r="B2026" i="4"/>
  <c r="C2026" i="4" s="1"/>
  <c r="A2026" i="4"/>
  <c r="B2025" i="4"/>
  <c r="C2025" i="4" s="1"/>
  <c r="A2025" i="4"/>
  <c r="B2024" i="4"/>
  <c r="C2024" i="4" s="1"/>
  <c r="A2024" i="4"/>
  <c r="B2023" i="4"/>
  <c r="C2023" i="4" s="1"/>
  <c r="A2023" i="4"/>
  <c r="B2022" i="4"/>
  <c r="C2022" i="4" s="1"/>
  <c r="A2022" i="4"/>
  <c r="B2021" i="4"/>
  <c r="C2021" i="4" s="1"/>
  <c r="A2021" i="4"/>
  <c r="B2020" i="4"/>
  <c r="C2020" i="4" s="1"/>
  <c r="A2020" i="4"/>
  <c r="B2019" i="4"/>
  <c r="C2019" i="4" s="1"/>
  <c r="A2019" i="4"/>
  <c r="B2018" i="4"/>
  <c r="C2018" i="4" s="1"/>
  <c r="A2018" i="4"/>
  <c r="B2017" i="4"/>
  <c r="C2017" i="4" s="1"/>
  <c r="A2017" i="4"/>
  <c r="B2016" i="4"/>
  <c r="C2016" i="4" s="1"/>
  <c r="A2016" i="4"/>
  <c r="B2015" i="4"/>
  <c r="C2015" i="4" s="1"/>
  <c r="A2015" i="4"/>
  <c r="B2014" i="4"/>
  <c r="C2014" i="4" s="1"/>
  <c r="A2014" i="4"/>
  <c r="B2013" i="4"/>
  <c r="C2013" i="4" s="1"/>
  <c r="A2013" i="4"/>
  <c r="B2012" i="4"/>
  <c r="C2012" i="4" s="1"/>
  <c r="A2012" i="4"/>
  <c r="B2011" i="4"/>
  <c r="C2011" i="4" s="1"/>
  <c r="A2011" i="4"/>
  <c r="B2010" i="4"/>
  <c r="C2010" i="4" s="1"/>
  <c r="A2010" i="4"/>
  <c r="B2009" i="4"/>
  <c r="C2009" i="4" s="1"/>
  <c r="A2009" i="4"/>
  <c r="B2008" i="4"/>
  <c r="C2008" i="4" s="1"/>
  <c r="A2008" i="4"/>
  <c r="B2007" i="4"/>
  <c r="C2007" i="4" s="1"/>
  <c r="A2007" i="4"/>
  <c r="B2006" i="4"/>
  <c r="C2006" i="4" s="1"/>
  <c r="A2006" i="4"/>
  <c r="B2005" i="4"/>
  <c r="C2005" i="4" s="1"/>
  <c r="A2005" i="4"/>
  <c r="B2004" i="4"/>
  <c r="C2004" i="4" s="1"/>
  <c r="A2004" i="4"/>
  <c r="B2003" i="4"/>
  <c r="C2003" i="4" s="1"/>
  <c r="A2003" i="4"/>
  <c r="B2002" i="4"/>
  <c r="C2002" i="4" s="1"/>
  <c r="A2002" i="4"/>
  <c r="B2001" i="4"/>
  <c r="C2001" i="4" s="1"/>
  <c r="A2001" i="4"/>
  <c r="B2000" i="4"/>
  <c r="C2000" i="4" s="1"/>
  <c r="A2000" i="4"/>
  <c r="B1999" i="4"/>
  <c r="C1999" i="4" s="1"/>
  <c r="A1999" i="4"/>
  <c r="B1998" i="4"/>
  <c r="C1998" i="4" s="1"/>
  <c r="A1998" i="4"/>
  <c r="B1997" i="4"/>
  <c r="C1997" i="4" s="1"/>
  <c r="A1997" i="4"/>
  <c r="B1996" i="4"/>
  <c r="C1996" i="4" s="1"/>
  <c r="A1996" i="4"/>
  <c r="B1995" i="4"/>
  <c r="C1995" i="4" s="1"/>
  <c r="A1995" i="4"/>
  <c r="B1994" i="4"/>
  <c r="C1994" i="4" s="1"/>
  <c r="A1994" i="4"/>
  <c r="B1993" i="4"/>
  <c r="C1993" i="4" s="1"/>
  <c r="A1993" i="4"/>
  <c r="B1992" i="4"/>
  <c r="C1992" i="4" s="1"/>
  <c r="A1992" i="4"/>
  <c r="B1991" i="4"/>
  <c r="C1991" i="4" s="1"/>
  <c r="A1991" i="4"/>
  <c r="B1990" i="4"/>
  <c r="C1990" i="4" s="1"/>
  <c r="A1990" i="4"/>
  <c r="B1989" i="4"/>
  <c r="C1989" i="4" s="1"/>
  <c r="A1989" i="4"/>
  <c r="B1988" i="4"/>
  <c r="C1988" i="4" s="1"/>
  <c r="A1988" i="4"/>
  <c r="B1987" i="4"/>
  <c r="C1987" i="4" s="1"/>
  <c r="A1987" i="4"/>
  <c r="B1986" i="4"/>
  <c r="C1986" i="4" s="1"/>
  <c r="A1986" i="4"/>
  <c r="B1985" i="4"/>
  <c r="C1985" i="4" s="1"/>
  <c r="A1985" i="4"/>
  <c r="B1984" i="4"/>
  <c r="C1984" i="4" s="1"/>
  <c r="A1984" i="4"/>
  <c r="B1983" i="4"/>
  <c r="C1983" i="4" s="1"/>
  <c r="A1983" i="4"/>
  <c r="B1982" i="4"/>
  <c r="C1982" i="4" s="1"/>
  <c r="A1982" i="4"/>
  <c r="B1981" i="4"/>
  <c r="C1981" i="4" s="1"/>
  <c r="A1981" i="4"/>
  <c r="B1980" i="4"/>
  <c r="C1980" i="4" s="1"/>
  <c r="A1980" i="4"/>
  <c r="B1979" i="4"/>
  <c r="C1979" i="4" s="1"/>
  <c r="A1979" i="4"/>
  <c r="B1978" i="4"/>
  <c r="C1978" i="4" s="1"/>
  <c r="A1978" i="4"/>
  <c r="B1977" i="4"/>
  <c r="C1977" i="4" s="1"/>
  <c r="A1977" i="4"/>
  <c r="B1976" i="4"/>
  <c r="C1976" i="4" s="1"/>
  <c r="A1976" i="4"/>
  <c r="B1975" i="4"/>
  <c r="C1975" i="4" s="1"/>
  <c r="A1975" i="4"/>
  <c r="B1974" i="4"/>
  <c r="C1974" i="4" s="1"/>
  <c r="A1974" i="4"/>
  <c r="B1973" i="4"/>
  <c r="C1973" i="4" s="1"/>
  <c r="A1973" i="4"/>
  <c r="B342" i="4"/>
  <c r="C342" i="4" s="1"/>
  <c r="A342" i="4"/>
  <c r="B341" i="4"/>
  <c r="C341" i="4" s="1"/>
  <c r="A341" i="4"/>
  <c r="B1972" i="4"/>
  <c r="C1972" i="4" s="1"/>
  <c r="A1972" i="4"/>
  <c r="B1971" i="4"/>
  <c r="C1971" i="4" s="1"/>
  <c r="A1971" i="4"/>
  <c r="B1970" i="4"/>
  <c r="C1970" i="4" s="1"/>
  <c r="A1970" i="4"/>
  <c r="B1969" i="4"/>
  <c r="C1969" i="4" s="1"/>
  <c r="A1969" i="4"/>
  <c r="B1968" i="4"/>
  <c r="C1968" i="4" s="1"/>
  <c r="A1968" i="4"/>
  <c r="B1967" i="4"/>
  <c r="C1967" i="4" s="1"/>
  <c r="A1967" i="4"/>
  <c r="B1966" i="4"/>
  <c r="C1966" i="4" s="1"/>
  <c r="A1966" i="4"/>
  <c r="B1965" i="4"/>
  <c r="C1965" i="4" s="1"/>
  <c r="A1965" i="4"/>
  <c r="B1964" i="4"/>
  <c r="C1964" i="4" s="1"/>
  <c r="A1964" i="4"/>
  <c r="B1963" i="4"/>
  <c r="C1963" i="4" s="1"/>
  <c r="A1963" i="4"/>
  <c r="B1962" i="4"/>
  <c r="C1962" i="4" s="1"/>
  <c r="A1962" i="4"/>
  <c r="B1961" i="4"/>
  <c r="C1961" i="4" s="1"/>
  <c r="A1961" i="4"/>
  <c r="B1960" i="4"/>
  <c r="C1960" i="4" s="1"/>
  <c r="A1960" i="4"/>
  <c r="B1959" i="4"/>
  <c r="C1959" i="4" s="1"/>
  <c r="A1959" i="4"/>
  <c r="B1958" i="4"/>
  <c r="C1958" i="4" s="1"/>
  <c r="A1958" i="4"/>
  <c r="B1957" i="4"/>
  <c r="C1957" i="4" s="1"/>
  <c r="A1957" i="4"/>
  <c r="B1956" i="4"/>
  <c r="C1956" i="4" s="1"/>
  <c r="A1956" i="4"/>
  <c r="B1955" i="4"/>
  <c r="C1955" i="4" s="1"/>
  <c r="A1955" i="4"/>
  <c r="B1954" i="4"/>
  <c r="C1954" i="4" s="1"/>
  <c r="A1954" i="4"/>
  <c r="B1953" i="4"/>
  <c r="C1953" i="4" s="1"/>
  <c r="A1953" i="4"/>
  <c r="B1952" i="4"/>
  <c r="C1952" i="4" s="1"/>
  <c r="A1952" i="4"/>
  <c r="B1951" i="4"/>
  <c r="C1951" i="4" s="1"/>
  <c r="A1951" i="4"/>
  <c r="B1950" i="4"/>
  <c r="C1950" i="4" s="1"/>
  <c r="A1950" i="4"/>
  <c r="B1949" i="4"/>
  <c r="C1949" i="4" s="1"/>
  <c r="A1949" i="4"/>
  <c r="B1948" i="4"/>
  <c r="C1948" i="4" s="1"/>
  <c r="A1948" i="4"/>
  <c r="B1947" i="4"/>
  <c r="C1947" i="4" s="1"/>
  <c r="A1947" i="4"/>
  <c r="B1946" i="4"/>
  <c r="C1946" i="4" s="1"/>
  <c r="A1946" i="4"/>
  <c r="B1945" i="4"/>
  <c r="C1945" i="4" s="1"/>
  <c r="A1945" i="4"/>
  <c r="B1944" i="4"/>
  <c r="C1944" i="4" s="1"/>
  <c r="A1944" i="4"/>
  <c r="B1943" i="4"/>
  <c r="C1943" i="4" s="1"/>
  <c r="A1943" i="4"/>
  <c r="B1942" i="4"/>
  <c r="C1942" i="4" s="1"/>
  <c r="A1942" i="4"/>
  <c r="B1941" i="4"/>
  <c r="C1941" i="4" s="1"/>
  <c r="A1941" i="4"/>
  <c r="B438" i="4"/>
  <c r="C438" i="4" s="1"/>
  <c r="A438" i="4"/>
  <c r="B437" i="4"/>
  <c r="C437" i="4" s="1"/>
  <c r="A437" i="4"/>
  <c r="B436" i="4"/>
  <c r="C436" i="4" s="1"/>
  <c r="A436" i="4"/>
  <c r="B435" i="4"/>
  <c r="C435" i="4" s="1"/>
  <c r="A435" i="4"/>
  <c r="B434" i="4"/>
  <c r="C434" i="4" s="1"/>
  <c r="A434" i="4"/>
  <c r="B433" i="4"/>
  <c r="C433" i="4" s="1"/>
  <c r="A433" i="4"/>
  <c r="B432" i="4"/>
  <c r="C432" i="4" s="1"/>
  <c r="A432" i="4"/>
  <c r="B431" i="4"/>
  <c r="C431" i="4" s="1"/>
  <c r="A431" i="4"/>
  <c r="B1940" i="4"/>
  <c r="C1940" i="4" s="1"/>
  <c r="A1940" i="4"/>
  <c r="B1939" i="4"/>
  <c r="C1939" i="4" s="1"/>
  <c r="A1939" i="4"/>
  <c r="B1938" i="4"/>
  <c r="C1938" i="4" s="1"/>
  <c r="A1938" i="4"/>
  <c r="B1937" i="4"/>
  <c r="C1937" i="4" s="1"/>
  <c r="A1937" i="4"/>
  <c r="B1936" i="4"/>
  <c r="C1936" i="4" s="1"/>
  <c r="A1936" i="4"/>
  <c r="B1935" i="4"/>
  <c r="C1935" i="4" s="1"/>
  <c r="A1935" i="4"/>
  <c r="B1934" i="4"/>
  <c r="C1934" i="4" s="1"/>
  <c r="A1934" i="4"/>
  <c r="B24" i="4"/>
  <c r="C24" i="4" s="1"/>
  <c r="A24" i="4"/>
  <c r="B23" i="4"/>
  <c r="C23" i="4" s="1"/>
  <c r="A23" i="4"/>
  <c r="B1933" i="4"/>
  <c r="C1933" i="4" s="1"/>
  <c r="A1933" i="4"/>
  <c r="B1932" i="4"/>
  <c r="C1932" i="4" s="1"/>
  <c r="A1932" i="4"/>
  <c r="B1931" i="4"/>
  <c r="C1931" i="4" s="1"/>
  <c r="A1931" i="4"/>
  <c r="B1930" i="4"/>
  <c r="C1930" i="4" s="1"/>
  <c r="A1930" i="4"/>
  <c r="B1929" i="4"/>
  <c r="C1929" i="4" s="1"/>
  <c r="A1929" i="4"/>
  <c r="B1928" i="4"/>
  <c r="C1928" i="4" s="1"/>
  <c r="A1928" i="4"/>
  <c r="B1927" i="4"/>
  <c r="C1927" i="4" s="1"/>
  <c r="A1927" i="4"/>
  <c r="B1926" i="4"/>
  <c r="C1926" i="4" s="1"/>
  <c r="A1926" i="4"/>
  <c r="B1925" i="4"/>
  <c r="C1925" i="4" s="1"/>
  <c r="A1925" i="4"/>
  <c r="B1924" i="4"/>
  <c r="C1924" i="4" s="1"/>
  <c r="A1924" i="4"/>
  <c r="B1923" i="4"/>
  <c r="C1923" i="4" s="1"/>
  <c r="A1923" i="4"/>
  <c r="B1922" i="4"/>
  <c r="C1922" i="4" s="1"/>
  <c r="A1922" i="4"/>
  <c r="B1921" i="4"/>
  <c r="C1921" i="4" s="1"/>
  <c r="A1921" i="4"/>
  <c r="B1920" i="4"/>
  <c r="C1920" i="4" s="1"/>
  <c r="A1920" i="4"/>
  <c r="B1919" i="4"/>
  <c r="C1919" i="4" s="1"/>
  <c r="A1919" i="4"/>
  <c r="B1918" i="4"/>
  <c r="C1918" i="4" s="1"/>
  <c r="A1918" i="4"/>
  <c r="B1917" i="4"/>
  <c r="C1917" i="4" s="1"/>
  <c r="A1917" i="4"/>
  <c r="B1916" i="4"/>
  <c r="C1916" i="4" s="1"/>
  <c r="A1916" i="4"/>
  <c r="B1915" i="4"/>
  <c r="C1915" i="4" s="1"/>
  <c r="A1915" i="4"/>
  <c r="B1914" i="4"/>
  <c r="C1914" i="4" s="1"/>
  <c r="A1914" i="4"/>
  <c r="B1913" i="4"/>
  <c r="C1913" i="4" s="1"/>
  <c r="A1913" i="4"/>
  <c r="B1912" i="4"/>
  <c r="C1912" i="4" s="1"/>
  <c r="A1912" i="4"/>
  <c r="B1911" i="4"/>
  <c r="C1911" i="4" s="1"/>
  <c r="A1911" i="4"/>
  <c r="B1910" i="4"/>
  <c r="C1910" i="4" s="1"/>
  <c r="A1910" i="4"/>
  <c r="B1909" i="4"/>
  <c r="C1909" i="4" s="1"/>
  <c r="A1909" i="4"/>
  <c r="B1908" i="4"/>
  <c r="C1908" i="4" s="1"/>
  <c r="A1908" i="4"/>
  <c r="B1907" i="4"/>
  <c r="C1907" i="4" s="1"/>
  <c r="A1907" i="4"/>
  <c r="B1906" i="4"/>
  <c r="C1906" i="4" s="1"/>
  <c r="A1906" i="4"/>
  <c r="B1905" i="4"/>
  <c r="C1905" i="4" s="1"/>
  <c r="A1905" i="4"/>
  <c r="B1904" i="4"/>
  <c r="C1904" i="4" s="1"/>
  <c r="A1904" i="4"/>
  <c r="B1903" i="4"/>
  <c r="C1903" i="4" s="1"/>
  <c r="A1903" i="4"/>
  <c r="B1902" i="4"/>
  <c r="C1902" i="4" s="1"/>
  <c r="A1902" i="4"/>
  <c r="B1901" i="4"/>
  <c r="C1901" i="4" s="1"/>
  <c r="A1901" i="4"/>
  <c r="B1900" i="4"/>
  <c r="C1900" i="4" s="1"/>
  <c r="A1900" i="4"/>
  <c r="B1899" i="4"/>
  <c r="C1899" i="4" s="1"/>
  <c r="A1899" i="4"/>
  <c r="B1898" i="4"/>
  <c r="C1898" i="4" s="1"/>
  <c r="A1898" i="4"/>
  <c r="B241" i="4"/>
  <c r="C241" i="4" s="1"/>
  <c r="A241" i="4"/>
  <c r="B1897" i="4"/>
  <c r="C1897" i="4" s="1"/>
  <c r="A1897" i="4"/>
  <c r="B1896" i="4"/>
  <c r="C1896" i="4" s="1"/>
  <c r="A1896" i="4"/>
  <c r="B1895" i="4"/>
  <c r="C1895" i="4" s="1"/>
  <c r="A1895" i="4"/>
  <c r="B1894" i="4"/>
  <c r="C1894" i="4" s="1"/>
  <c r="A1894" i="4"/>
  <c r="B1893" i="4"/>
  <c r="C1893" i="4" s="1"/>
  <c r="A1893" i="4"/>
  <c r="B1892" i="4"/>
  <c r="C1892" i="4" s="1"/>
  <c r="A1892" i="4"/>
  <c r="B1891" i="4"/>
  <c r="C1891" i="4" s="1"/>
  <c r="A1891" i="4"/>
  <c r="B1890" i="4"/>
  <c r="C1890" i="4" s="1"/>
  <c r="A1890" i="4"/>
  <c r="B1889" i="4"/>
  <c r="C1889" i="4" s="1"/>
  <c r="A1889" i="4"/>
  <c r="B1888" i="4"/>
  <c r="C1888" i="4" s="1"/>
  <c r="A1888" i="4"/>
  <c r="B1887" i="4"/>
  <c r="C1887" i="4" s="1"/>
  <c r="A1887" i="4"/>
  <c r="B1886" i="4"/>
  <c r="C1886" i="4" s="1"/>
  <c r="A1886" i="4"/>
  <c r="B1885" i="4"/>
  <c r="C1885" i="4" s="1"/>
  <c r="A1885" i="4"/>
  <c r="B22" i="4"/>
  <c r="C22" i="4" s="1"/>
  <c r="A22" i="4"/>
  <c r="B21" i="4"/>
  <c r="C21" i="4" s="1"/>
  <c r="A21" i="4"/>
  <c r="B1884" i="4"/>
  <c r="C1884" i="4" s="1"/>
  <c r="A1884" i="4"/>
  <c r="B1883" i="4"/>
  <c r="C1883" i="4" s="1"/>
  <c r="A1883" i="4"/>
  <c r="B1882" i="4"/>
  <c r="C1882" i="4" s="1"/>
  <c r="A1882" i="4"/>
  <c r="B1881" i="4"/>
  <c r="C1881" i="4" s="1"/>
  <c r="A1881" i="4"/>
  <c r="B1880" i="4"/>
  <c r="C1880" i="4" s="1"/>
  <c r="A1880" i="4"/>
  <c r="B1879" i="4"/>
  <c r="C1879" i="4" s="1"/>
  <c r="A1879" i="4"/>
  <c r="B1878" i="4"/>
  <c r="C1878" i="4" s="1"/>
  <c r="A1878" i="4"/>
  <c r="B1877" i="4"/>
  <c r="C1877" i="4" s="1"/>
  <c r="A1877" i="4"/>
  <c r="B1876" i="4"/>
  <c r="C1876" i="4" s="1"/>
  <c r="A1876" i="4"/>
  <c r="B1875" i="4"/>
  <c r="C1875" i="4" s="1"/>
  <c r="A1875" i="4"/>
  <c r="B1874" i="4"/>
  <c r="C1874" i="4" s="1"/>
  <c r="A1874" i="4"/>
  <c r="B1873" i="4"/>
  <c r="C1873" i="4" s="1"/>
  <c r="A1873" i="4"/>
  <c r="B1872" i="4"/>
  <c r="C1872" i="4" s="1"/>
  <c r="A1872" i="4"/>
  <c r="B1871" i="4"/>
  <c r="C1871" i="4" s="1"/>
  <c r="A1871" i="4"/>
  <c r="B1870" i="4"/>
  <c r="C1870" i="4" s="1"/>
  <c r="A1870" i="4"/>
  <c r="B1869" i="4"/>
  <c r="C1869" i="4" s="1"/>
  <c r="A1869" i="4"/>
  <c r="B1868" i="4"/>
  <c r="C1868" i="4" s="1"/>
  <c r="A1868" i="4"/>
  <c r="B1867" i="4"/>
  <c r="C1867" i="4" s="1"/>
  <c r="A1867" i="4"/>
  <c r="B1866" i="4"/>
  <c r="C1866" i="4" s="1"/>
  <c r="A1866" i="4"/>
  <c r="B1865" i="4"/>
  <c r="C1865" i="4" s="1"/>
  <c r="A1865" i="4"/>
  <c r="B1864" i="4"/>
  <c r="C1864" i="4" s="1"/>
  <c r="A1864" i="4"/>
  <c r="B1863" i="4"/>
  <c r="C1863" i="4" s="1"/>
  <c r="A1863" i="4"/>
  <c r="B1862" i="4"/>
  <c r="C1862" i="4" s="1"/>
  <c r="A1862" i="4"/>
  <c r="B1861" i="4"/>
  <c r="C1861" i="4" s="1"/>
  <c r="A1861" i="4"/>
  <c r="B1860" i="4"/>
  <c r="C1860" i="4" s="1"/>
  <c r="A1860" i="4"/>
  <c r="B1859" i="4"/>
  <c r="C1859" i="4" s="1"/>
  <c r="A1859" i="4"/>
  <c r="B1858" i="4"/>
  <c r="C1858" i="4" s="1"/>
  <c r="A1858" i="4"/>
  <c r="B1857" i="4"/>
  <c r="C1857" i="4" s="1"/>
  <c r="A1857" i="4"/>
  <c r="B323" i="4"/>
  <c r="C323" i="4" s="1"/>
  <c r="A323" i="4"/>
  <c r="B322" i="4"/>
  <c r="C322" i="4" s="1"/>
  <c r="A322" i="4"/>
  <c r="B1856" i="4"/>
  <c r="C1856" i="4" s="1"/>
  <c r="A1856" i="4"/>
  <c r="B1855" i="4"/>
  <c r="C1855" i="4" s="1"/>
  <c r="A1855" i="4"/>
  <c r="B1854" i="4"/>
  <c r="C1854" i="4" s="1"/>
  <c r="A1854" i="4"/>
  <c r="B1853" i="4"/>
  <c r="C1853" i="4" s="1"/>
  <c r="A1853" i="4"/>
  <c r="B1852" i="4"/>
  <c r="C1852" i="4" s="1"/>
  <c r="A1852" i="4"/>
  <c r="B1851" i="4"/>
  <c r="C1851" i="4" s="1"/>
  <c r="A1851" i="4"/>
  <c r="B1850" i="4"/>
  <c r="C1850" i="4" s="1"/>
  <c r="A1850" i="4"/>
  <c r="B1849" i="4"/>
  <c r="C1849" i="4" s="1"/>
  <c r="A1849" i="4"/>
  <c r="B1848" i="4"/>
  <c r="C1848" i="4" s="1"/>
  <c r="A1848" i="4"/>
  <c r="B1847" i="4"/>
  <c r="C1847" i="4" s="1"/>
  <c r="A1847" i="4"/>
  <c r="B1846" i="4"/>
  <c r="C1846" i="4" s="1"/>
  <c r="A1846" i="4"/>
  <c r="B1845" i="4"/>
  <c r="C1845" i="4" s="1"/>
  <c r="A1845" i="4"/>
  <c r="B1844" i="4"/>
  <c r="C1844" i="4" s="1"/>
  <c r="A1844" i="4"/>
  <c r="B1843" i="4"/>
  <c r="C1843" i="4" s="1"/>
  <c r="A1843" i="4"/>
  <c r="B1842" i="4"/>
  <c r="C1842" i="4" s="1"/>
  <c r="A1842" i="4"/>
  <c r="B1841" i="4"/>
  <c r="C1841" i="4" s="1"/>
  <c r="A1841" i="4"/>
  <c r="B1840" i="4"/>
  <c r="C1840" i="4" s="1"/>
  <c r="A1840" i="4"/>
  <c r="B1839" i="4"/>
  <c r="C1839" i="4" s="1"/>
  <c r="A1839" i="4"/>
  <c r="B1838" i="4"/>
  <c r="C1838" i="4" s="1"/>
  <c r="A1838" i="4"/>
  <c r="B1837" i="4"/>
  <c r="C1837" i="4" s="1"/>
  <c r="A1837" i="4"/>
  <c r="B1836" i="4"/>
  <c r="C1836" i="4" s="1"/>
  <c r="A1836" i="4"/>
  <c r="B1835" i="4"/>
  <c r="C1835" i="4" s="1"/>
  <c r="A1835" i="4"/>
  <c r="B1834" i="4"/>
  <c r="C1834" i="4" s="1"/>
  <c r="A1834" i="4"/>
  <c r="B1833" i="4"/>
  <c r="C1833" i="4" s="1"/>
  <c r="A1833" i="4"/>
  <c r="B20" i="4"/>
  <c r="C20" i="4" s="1"/>
  <c r="A20" i="4"/>
  <c r="B19" i="4"/>
  <c r="C19" i="4" s="1"/>
  <c r="A19" i="4"/>
  <c r="B18" i="4"/>
  <c r="C18" i="4" s="1"/>
  <c r="A18" i="4"/>
  <c r="B17" i="4"/>
  <c r="C17" i="4" s="1"/>
  <c r="A17" i="4"/>
  <c r="B16" i="4"/>
  <c r="C16" i="4" s="1"/>
  <c r="A16" i="4"/>
  <c r="B15" i="4"/>
  <c r="C15" i="4" s="1"/>
  <c r="A15" i="4"/>
  <c r="B14" i="4"/>
  <c r="C14" i="4" s="1"/>
  <c r="A14" i="4"/>
  <c r="B13" i="4"/>
  <c r="C13" i="4" s="1"/>
  <c r="A13" i="4"/>
  <c r="B12" i="4"/>
  <c r="C12" i="4" s="1"/>
  <c r="A12" i="4"/>
  <c r="B11" i="4"/>
  <c r="C11" i="4" s="1"/>
  <c r="A11" i="4"/>
  <c r="B10" i="4"/>
  <c r="C10" i="4" s="1"/>
  <c r="A10" i="4"/>
  <c r="B1832" i="4"/>
  <c r="C1832" i="4" s="1"/>
  <c r="A1832" i="4"/>
  <c r="B1831" i="4"/>
  <c r="C1831" i="4" s="1"/>
  <c r="A1831" i="4"/>
  <c r="B1830" i="4"/>
  <c r="C1830" i="4" s="1"/>
  <c r="A1830" i="4"/>
  <c r="B153" i="4"/>
  <c r="C153" i="4" s="1"/>
  <c r="A153" i="4"/>
  <c r="B119" i="4"/>
  <c r="C119" i="4" s="1"/>
  <c r="A119" i="4"/>
  <c r="B118" i="4"/>
  <c r="C118" i="4" s="1"/>
  <c r="A118" i="4"/>
  <c r="B117" i="4"/>
  <c r="C117" i="4" s="1"/>
  <c r="A117" i="4"/>
  <c r="B1829" i="4"/>
  <c r="C1829" i="4" s="1"/>
  <c r="A1829" i="4"/>
  <c r="B1828" i="4"/>
  <c r="C1828" i="4" s="1"/>
  <c r="A1828" i="4"/>
  <c r="B1827" i="4"/>
  <c r="C1827" i="4" s="1"/>
  <c r="A1827" i="4"/>
  <c r="B1826" i="4"/>
  <c r="C1826" i="4" s="1"/>
  <c r="A1826" i="4"/>
  <c r="B1825" i="4"/>
  <c r="C1825" i="4" s="1"/>
  <c r="A1825" i="4"/>
  <c r="B1824" i="4"/>
  <c r="C1824" i="4" s="1"/>
  <c r="A1824" i="4"/>
  <c r="B1823" i="4"/>
  <c r="C1823" i="4" s="1"/>
  <c r="A1823" i="4"/>
  <c r="B1822" i="4"/>
  <c r="C1822" i="4" s="1"/>
  <c r="A1822" i="4"/>
  <c r="B1821" i="4"/>
  <c r="C1821" i="4" s="1"/>
  <c r="A1821" i="4"/>
  <c r="B1820" i="4"/>
  <c r="C1820" i="4" s="1"/>
  <c r="A1820" i="4"/>
  <c r="B1819" i="4"/>
  <c r="C1819" i="4" s="1"/>
  <c r="A1819" i="4"/>
  <c r="B1818" i="4"/>
  <c r="C1818" i="4" s="1"/>
  <c r="A1818" i="4"/>
  <c r="B1817" i="4"/>
  <c r="C1817" i="4" s="1"/>
  <c r="A1817" i="4"/>
  <c r="B1816" i="4"/>
  <c r="C1816" i="4" s="1"/>
  <c r="A1816" i="4"/>
  <c r="B1815" i="4"/>
  <c r="C1815" i="4" s="1"/>
  <c r="A1815" i="4"/>
  <c r="B1814" i="4"/>
  <c r="C1814" i="4" s="1"/>
  <c r="A1814" i="4"/>
  <c r="B1813" i="4"/>
  <c r="C1813" i="4" s="1"/>
  <c r="A1813" i="4"/>
  <c r="B1812" i="4"/>
  <c r="C1812" i="4" s="1"/>
  <c r="A1812" i="4"/>
  <c r="B1811" i="4"/>
  <c r="C1811" i="4" s="1"/>
  <c r="A1811" i="4"/>
  <c r="B1810" i="4"/>
  <c r="C1810" i="4" s="1"/>
  <c r="A1810" i="4"/>
  <c r="B1809" i="4"/>
  <c r="C1809" i="4" s="1"/>
  <c r="A1809" i="4"/>
  <c r="B1808" i="4"/>
  <c r="C1808" i="4" s="1"/>
  <c r="A1808" i="4"/>
  <c r="B1807" i="4"/>
  <c r="C1807" i="4" s="1"/>
  <c r="A1807" i="4"/>
  <c r="B1806" i="4"/>
  <c r="C1806" i="4" s="1"/>
  <c r="A1806" i="4"/>
  <c r="B1805" i="4"/>
  <c r="C1805" i="4" s="1"/>
  <c r="A1805" i="4"/>
  <c r="B1804" i="4"/>
  <c r="C1804" i="4" s="1"/>
  <c r="A1804" i="4"/>
  <c r="B1803" i="4"/>
  <c r="C1803" i="4" s="1"/>
  <c r="A1803" i="4"/>
  <c r="B1802" i="4"/>
  <c r="C1802" i="4" s="1"/>
  <c r="A1802" i="4"/>
  <c r="B1801" i="4"/>
  <c r="C1801" i="4" s="1"/>
  <c r="A1801" i="4"/>
  <c r="B1800" i="4"/>
  <c r="C1800" i="4" s="1"/>
  <c r="A1800" i="4"/>
  <c r="B1799" i="4"/>
  <c r="C1799" i="4" s="1"/>
  <c r="A1799" i="4"/>
  <c r="B1798" i="4"/>
  <c r="C1798" i="4" s="1"/>
  <c r="A1798" i="4"/>
  <c r="B1797" i="4"/>
  <c r="C1797" i="4" s="1"/>
  <c r="A1797" i="4"/>
  <c r="B1796" i="4"/>
  <c r="C1796" i="4" s="1"/>
  <c r="A1796" i="4"/>
  <c r="B1795" i="4"/>
  <c r="C1795" i="4" s="1"/>
  <c r="A1795" i="4"/>
  <c r="B1794" i="4"/>
  <c r="C1794" i="4" s="1"/>
  <c r="A1794" i="4"/>
  <c r="B1793" i="4"/>
  <c r="C1793" i="4" s="1"/>
  <c r="A1793" i="4"/>
  <c r="B1792" i="4"/>
  <c r="C1792" i="4" s="1"/>
  <c r="A1792" i="4"/>
  <c r="B1791" i="4"/>
  <c r="C1791" i="4" s="1"/>
  <c r="A1791" i="4"/>
  <c r="B1790" i="4"/>
  <c r="C1790" i="4" s="1"/>
  <c r="A1790" i="4"/>
  <c r="B1789" i="4"/>
  <c r="C1789" i="4" s="1"/>
  <c r="A1789" i="4"/>
  <c r="B1788" i="4"/>
  <c r="C1788" i="4" s="1"/>
  <c r="A1788" i="4"/>
  <c r="B1787" i="4"/>
  <c r="C1787" i="4" s="1"/>
  <c r="A1787" i="4"/>
  <c r="B1786" i="4"/>
  <c r="C1786" i="4" s="1"/>
  <c r="A1786" i="4"/>
  <c r="B1785" i="4"/>
  <c r="C1785" i="4" s="1"/>
  <c r="A1785" i="4"/>
  <c r="B1784" i="4"/>
  <c r="C1784" i="4" s="1"/>
  <c r="A1784" i="4"/>
  <c r="B1783" i="4"/>
  <c r="C1783" i="4" s="1"/>
  <c r="A1783" i="4"/>
  <c r="B1782" i="4"/>
  <c r="C1782" i="4" s="1"/>
  <c r="A1782" i="4"/>
  <c r="B1781" i="4"/>
  <c r="C1781" i="4" s="1"/>
  <c r="A1781" i="4"/>
  <c r="B1780" i="4"/>
  <c r="C1780" i="4" s="1"/>
  <c r="A1780" i="4"/>
  <c r="B1779" i="4"/>
  <c r="C1779" i="4" s="1"/>
  <c r="A1779" i="4"/>
  <c r="B1778" i="4"/>
  <c r="C1778" i="4" s="1"/>
  <c r="A1778" i="4"/>
  <c r="B430" i="4"/>
  <c r="C430" i="4" s="1"/>
  <c r="A430" i="4"/>
  <c r="B1777" i="4"/>
  <c r="C1777" i="4" s="1"/>
  <c r="A1777" i="4"/>
  <c r="B1776" i="4"/>
  <c r="C1776" i="4" s="1"/>
  <c r="A1776" i="4"/>
  <c r="B1775" i="4"/>
  <c r="C1775" i="4" s="1"/>
  <c r="A1775" i="4"/>
  <c r="B1774" i="4"/>
  <c r="C1774" i="4" s="1"/>
  <c r="A1774" i="4"/>
  <c r="B1773" i="4"/>
  <c r="C1773" i="4" s="1"/>
  <c r="A1773" i="4"/>
  <c r="B1772" i="4"/>
  <c r="C1772" i="4" s="1"/>
  <c r="A1772" i="4"/>
  <c r="B9" i="4"/>
  <c r="C9" i="4" s="1"/>
  <c r="A9" i="4"/>
  <c r="B1771" i="4"/>
  <c r="C1771" i="4" s="1"/>
  <c r="A1771" i="4"/>
  <c r="B1770" i="4"/>
  <c r="C1770" i="4" s="1"/>
  <c r="A1770" i="4"/>
  <c r="B1769" i="4"/>
  <c r="C1769" i="4" s="1"/>
  <c r="A1769" i="4"/>
  <c r="B1768" i="4"/>
  <c r="C1768" i="4" s="1"/>
  <c r="A1768" i="4"/>
  <c r="B1767" i="4"/>
  <c r="C1767" i="4" s="1"/>
  <c r="A1767" i="4"/>
  <c r="B1766" i="4"/>
  <c r="C1766" i="4" s="1"/>
  <c r="A1766" i="4"/>
  <c r="B1765" i="4"/>
  <c r="C1765" i="4" s="1"/>
  <c r="A1765" i="4"/>
  <c r="B1764" i="4"/>
  <c r="C1764" i="4" s="1"/>
  <c r="A1764" i="4"/>
  <c r="B1763" i="4"/>
  <c r="C1763" i="4" s="1"/>
  <c r="A1763" i="4"/>
  <c r="B1762" i="4"/>
  <c r="C1762" i="4" s="1"/>
  <c r="A1762" i="4"/>
  <c r="B1761" i="4"/>
  <c r="C1761" i="4" s="1"/>
  <c r="A1761" i="4"/>
  <c r="B1760" i="4"/>
  <c r="C1760" i="4" s="1"/>
  <c r="A1760" i="4"/>
  <c r="B1759" i="4"/>
  <c r="C1759" i="4" s="1"/>
  <c r="A1759" i="4"/>
  <c r="B1758" i="4"/>
  <c r="C1758" i="4" s="1"/>
  <c r="A1758" i="4"/>
  <c r="B1757" i="4"/>
  <c r="C1757" i="4" s="1"/>
  <c r="A1757" i="4"/>
  <c r="B1756" i="4"/>
  <c r="C1756" i="4" s="1"/>
  <c r="A1756" i="4"/>
  <c r="B1755" i="4"/>
  <c r="C1755" i="4" s="1"/>
  <c r="A1755" i="4"/>
  <c r="B1754" i="4"/>
  <c r="C1754" i="4" s="1"/>
  <c r="A1754" i="4"/>
  <c r="B1753" i="4"/>
  <c r="C1753" i="4" s="1"/>
  <c r="A1753" i="4"/>
  <c r="B1752" i="4"/>
  <c r="C1752" i="4" s="1"/>
  <c r="A1752" i="4"/>
  <c r="B1751" i="4"/>
  <c r="C1751" i="4" s="1"/>
  <c r="A1751" i="4"/>
  <c r="B1750" i="4"/>
  <c r="C1750" i="4" s="1"/>
  <c r="A1750" i="4"/>
  <c r="B1749" i="4"/>
  <c r="C1749" i="4" s="1"/>
  <c r="A1749" i="4"/>
  <c r="B1748" i="4"/>
  <c r="C1748" i="4" s="1"/>
  <c r="A1748" i="4"/>
  <c r="B1747" i="4"/>
  <c r="C1747" i="4" s="1"/>
  <c r="A1747" i="4"/>
  <c r="B1746" i="4"/>
  <c r="C1746" i="4" s="1"/>
  <c r="A1746" i="4"/>
  <c r="B1745" i="4"/>
  <c r="C1745" i="4" s="1"/>
  <c r="A1745" i="4"/>
  <c r="B1744" i="4"/>
  <c r="C1744" i="4" s="1"/>
  <c r="A1744" i="4"/>
  <c r="B1743" i="4"/>
  <c r="C1743" i="4" s="1"/>
  <c r="A1743" i="4"/>
  <c r="B1742" i="4"/>
  <c r="C1742" i="4" s="1"/>
  <c r="A1742" i="4"/>
  <c r="B1741" i="4"/>
  <c r="C1741" i="4" s="1"/>
  <c r="A1741" i="4"/>
  <c r="B1740" i="4"/>
  <c r="C1740" i="4" s="1"/>
  <c r="A1740" i="4"/>
  <c r="B1739" i="4"/>
  <c r="C1739" i="4" s="1"/>
  <c r="A1739" i="4"/>
  <c r="B1738" i="4"/>
  <c r="C1738" i="4" s="1"/>
  <c r="A1738" i="4"/>
  <c r="B1737" i="4"/>
  <c r="C1737" i="4" s="1"/>
  <c r="A1737" i="4"/>
  <c r="B1736" i="4"/>
  <c r="C1736" i="4" s="1"/>
  <c r="A1736" i="4"/>
  <c r="B1735" i="4"/>
  <c r="C1735" i="4" s="1"/>
  <c r="A1735" i="4"/>
  <c r="B1734" i="4"/>
  <c r="C1734" i="4" s="1"/>
  <c r="A1734" i="4"/>
  <c r="B1733" i="4"/>
  <c r="C1733" i="4" s="1"/>
  <c r="A1733" i="4"/>
  <c r="B1732" i="4"/>
  <c r="C1732" i="4" s="1"/>
  <c r="A1732" i="4"/>
  <c r="B1731" i="4"/>
  <c r="C1731" i="4" s="1"/>
  <c r="A1731" i="4"/>
  <c r="B1730" i="4"/>
  <c r="C1730" i="4" s="1"/>
  <c r="A1730" i="4"/>
  <c r="B1729" i="4"/>
  <c r="C1729" i="4" s="1"/>
  <c r="A1729" i="4"/>
  <c r="B1728" i="4"/>
  <c r="C1728" i="4" s="1"/>
  <c r="A1728" i="4"/>
  <c r="B1727" i="4"/>
  <c r="C1727" i="4" s="1"/>
  <c r="A1727" i="4"/>
  <c r="B429" i="4"/>
  <c r="C429" i="4" s="1"/>
  <c r="A429" i="4"/>
  <c r="B1726" i="4"/>
  <c r="C1726" i="4" s="1"/>
  <c r="A1726" i="4"/>
  <c r="B1725" i="4"/>
  <c r="C1725" i="4" s="1"/>
  <c r="A1725" i="4"/>
  <c r="B1724" i="4"/>
  <c r="C1724" i="4" s="1"/>
  <c r="A1724" i="4"/>
  <c r="B1723" i="4"/>
  <c r="C1723" i="4" s="1"/>
  <c r="A1723" i="4"/>
  <c r="B1722" i="4"/>
  <c r="C1722" i="4" s="1"/>
  <c r="A1722" i="4"/>
  <c r="B1721" i="4"/>
  <c r="C1721" i="4" s="1"/>
  <c r="A1721" i="4"/>
  <c r="B1720" i="4"/>
  <c r="C1720" i="4" s="1"/>
  <c r="A1720" i="4"/>
  <c r="B1719" i="4"/>
  <c r="C1719" i="4" s="1"/>
  <c r="A1719" i="4"/>
  <c r="B1718" i="4"/>
  <c r="C1718" i="4" s="1"/>
  <c r="A1718" i="4"/>
  <c r="B1717" i="4"/>
  <c r="C1717" i="4" s="1"/>
  <c r="A1717" i="4"/>
  <c r="B1716" i="4"/>
  <c r="C1716" i="4" s="1"/>
  <c r="A1716" i="4"/>
  <c r="B1715" i="4"/>
  <c r="C1715" i="4" s="1"/>
  <c r="A1715" i="4"/>
  <c r="B1714" i="4"/>
  <c r="C1714" i="4" s="1"/>
  <c r="A1714" i="4"/>
  <c r="B1713" i="4"/>
  <c r="C1713" i="4" s="1"/>
  <c r="A1713" i="4"/>
  <c r="B1712" i="4"/>
  <c r="C1712" i="4" s="1"/>
  <c r="A1712" i="4"/>
  <c r="B1711" i="4"/>
  <c r="C1711" i="4" s="1"/>
  <c r="A1711" i="4"/>
  <c r="B1710" i="4"/>
  <c r="C1710" i="4" s="1"/>
  <c r="A1710" i="4"/>
  <c r="B1709" i="4"/>
  <c r="C1709" i="4" s="1"/>
  <c r="A1709" i="4"/>
  <c r="B1708" i="4"/>
  <c r="C1708" i="4" s="1"/>
  <c r="A1708" i="4"/>
  <c r="B1707" i="4"/>
  <c r="C1707" i="4" s="1"/>
  <c r="A1707" i="4"/>
  <c r="B1706" i="4"/>
  <c r="C1706" i="4" s="1"/>
  <c r="A1706" i="4"/>
  <c r="B1705" i="4"/>
  <c r="C1705" i="4" s="1"/>
  <c r="A1705" i="4"/>
  <c r="B1704" i="4"/>
  <c r="C1704" i="4" s="1"/>
  <c r="A1704" i="4"/>
  <c r="B1703" i="4"/>
  <c r="C1703" i="4" s="1"/>
  <c r="A1703" i="4"/>
  <c r="B1702" i="4"/>
  <c r="C1702" i="4" s="1"/>
  <c r="A1702" i="4"/>
  <c r="B1701" i="4"/>
  <c r="C1701" i="4" s="1"/>
  <c r="A1701" i="4"/>
  <c r="B1700" i="4"/>
  <c r="C1700" i="4" s="1"/>
  <c r="A1700" i="4"/>
  <c r="B1699" i="4"/>
  <c r="C1699" i="4" s="1"/>
  <c r="A1699" i="4"/>
  <c r="B1698" i="4"/>
  <c r="C1698" i="4" s="1"/>
  <c r="A1698" i="4"/>
  <c r="B1697" i="4"/>
  <c r="C1697" i="4" s="1"/>
  <c r="A1697" i="4"/>
  <c r="B1696" i="4"/>
  <c r="C1696" i="4" s="1"/>
  <c r="A1696" i="4"/>
  <c r="B1695" i="4"/>
  <c r="C1695" i="4" s="1"/>
  <c r="A1695" i="4"/>
  <c r="B1694" i="4"/>
  <c r="C1694" i="4" s="1"/>
  <c r="A1694" i="4"/>
  <c r="B1693" i="4"/>
  <c r="C1693" i="4" s="1"/>
  <c r="A1693" i="4"/>
  <c r="B1692" i="4"/>
  <c r="C1692" i="4" s="1"/>
  <c r="A1692" i="4"/>
  <c r="B1691" i="4"/>
  <c r="C1691" i="4" s="1"/>
  <c r="A1691" i="4"/>
  <c r="B1690" i="4"/>
  <c r="C1690" i="4" s="1"/>
  <c r="A1690" i="4"/>
  <c r="B1689" i="4"/>
  <c r="C1689" i="4" s="1"/>
  <c r="A1689" i="4"/>
  <c r="B1688" i="4"/>
  <c r="C1688" i="4" s="1"/>
  <c r="A1688" i="4"/>
  <c r="B1687" i="4"/>
  <c r="C1687" i="4" s="1"/>
  <c r="A1687" i="4"/>
  <c r="B1686" i="4"/>
  <c r="C1686" i="4" s="1"/>
  <c r="A1686" i="4"/>
  <c r="B1685" i="4"/>
  <c r="C1685" i="4" s="1"/>
  <c r="A1685" i="4"/>
  <c r="B1684" i="4"/>
  <c r="C1684" i="4" s="1"/>
  <c r="A1684" i="4"/>
  <c r="B1683" i="4"/>
  <c r="C1683" i="4" s="1"/>
  <c r="A1683" i="4"/>
  <c r="B1682" i="4"/>
  <c r="C1682" i="4" s="1"/>
  <c r="A1682" i="4"/>
  <c r="B1681" i="4"/>
  <c r="C1681" i="4" s="1"/>
  <c r="A1681" i="4"/>
  <c r="B1680" i="4"/>
  <c r="C1680" i="4" s="1"/>
  <c r="A1680" i="4"/>
  <c r="B1679" i="4"/>
  <c r="C1679" i="4" s="1"/>
  <c r="A1679" i="4"/>
  <c r="B1678" i="4"/>
  <c r="C1678" i="4" s="1"/>
  <c r="A1678" i="4"/>
  <c r="B1677" i="4"/>
  <c r="C1677" i="4" s="1"/>
  <c r="A1677" i="4"/>
  <c r="B1676" i="4"/>
  <c r="C1676" i="4" s="1"/>
  <c r="A1676" i="4"/>
  <c r="B8" i="4"/>
  <c r="C8" i="4" s="1"/>
  <c r="A8" i="4"/>
  <c r="B1675" i="4"/>
  <c r="C1675" i="4" s="1"/>
  <c r="A1675" i="4"/>
  <c r="B1674" i="4"/>
  <c r="C1674" i="4" s="1"/>
  <c r="A1674" i="4"/>
  <c r="B1673" i="4"/>
  <c r="C1673" i="4" s="1"/>
  <c r="A1673" i="4"/>
  <c r="B1672" i="4"/>
  <c r="C1672" i="4" s="1"/>
  <c r="A1672" i="4"/>
  <c r="B1671" i="4"/>
  <c r="C1671" i="4" s="1"/>
  <c r="A1671" i="4"/>
  <c r="B1670" i="4"/>
  <c r="C1670" i="4" s="1"/>
  <c r="A1670" i="4"/>
  <c r="B1669" i="4"/>
  <c r="C1669" i="4" s="1"/>
  <c r="A1669" i="4"/>
  <c r="B1668" i="4"/>
  <c r="C1668" i="4" s="1"/>
  <c r="A1668" i="4"/>
  <c r="B1667" i="4"/>
  <c r="C1667" i="4" s="1"/>
  <c r="A1667" i="4"/>
  <c r="B1666" i="4"/>
  <c r="C1666" i="4" s="1"/>
  <c r="A1666" i="4"/>
  <c r="B1665" i="4"/>
  <c r="C1665" i="4" s="1"/>
  <c r="A1665" i="4"/>
  <c r="B1664" i="4"/>
  <c r="C1664" i="4" s="1"/>
  <c r="A1664" i="4"/>
  <c r="B1663" i="4"/>
  <c r="C1663" i="4" s="1"/>
  <c r="A1663" i="4"/>
  <c r="B1662" i="4"/>
  <c r="C1662" i="4" s="1"/>
  <c r="A1662" i="4"/>
  <c r="B1661" i="4"/>
  <c r="C1661" i="4" s="1"/>
  <c r="A1661" i="4"/>
  <c r="B1660" i="4"/>
  <c r="C1660" i="4" s="1"/>
  <c r="A1660" i="4"/>
  <c r="B1659" i="4"/>
  <c r="C1659" i="4" s="1"/>
  <c r="A1659" i="4"/>
  <c r="B1658" i="4"/>
  <c r="C1658" i="4" s="1"/>
  <c r="A1658" i="4"/>
  <c r="B1657" i="4"/>
  <c r="C1657" i="4" s="1"/>
  <c r="A1657" i="4"/>
  <c r="B1656" i="4"/>
  <c r="C1656" i="4" s="1"/>
  <c r="A1656" i="4"/>
  <c r="B1655" i="4"/>
  <c r="C1655" i="4" s="1"/>
  <c r="A1655" i="4"/>
  <c r="B1654" i="4"/>
  <c r="C1654" i="4" s="1"/>
  <c r="A1654" i="4"/>
  <c r="B1653" i="4"/>
  <c r="C1653" i="4" s="1"/>
  <c r="A1653" i="4"/>
  <c r="B1652" i="4"/>
  <c r="C1652" i="4" s="1"/>
  <c r="A1652" i="4"/>
  <c r="B1651" i="4"/>
  <c r="C1651" i="4" s="1"/>
  <c r="A1651" i="4"/>
  <c r="B1650" i="4"/>
  <c r="C1650" i="4" s="1"/>
  <c r="A1650" i="4"/>
  <c r="B1649" i="4"/>
  <c r="C1649" i="4" s="1"/>
  <c r="A1649" i="4"/>
  <c r="B7" i="4"/>
  <c r="C7" i="4" s="1"/>
  <c r="A7" i="4"/>
  <c r="B1648" i="4"/>
  <c r="C1648" i="4" s="1"/>
  <c r="A1648" i="4"/>
  <c r="B1647" i="4"/>
  <c r="C1647" i="4" s="1"/>
  <c r="A1647" i="4"/>
  <c r="B321" i="4"/>
  <c r="C321" i="4" s="1"/>
  <c r="A321" i="4"/>
  <c r="B1646" i="4"/>
  <c r="C1646" i="4" s="1"/>
  <c r="A1646" i="4"/>
  <c r="B320" i="4"/>
  <c r="C320" i="4" s="1"/>
  <c r="A320" i="4"/>
  <c r="B1645" i="4"/>
  <c r="C1645" i="4" s="1"/>
  <c r="A1645" i="4"/>
  <c r="B1644" i="4"/>
  <c r="C1644" i="4" s="1"/>
  <c r="A1644" i="4"/>
  <c r="B1643" i="4"/>
  <c r="C1643" i="4" s="1"/>
  <c r="A1643" i="4"/>
  <c r="B1642" i="4"/>
  <c r="C1642" i="4" s="1"/>
  <c r="A1642" i="4"/>
  <c r="B1641" i="4"/>
  <c r="C1641" i="4" s="1"/>
  <c r="A1641" i="4"/>
  <c r="B1640" i="4"/>
  <c r="C1640" i="4" s="1"/>
  <c r="A1640" i="4"/>
  <c r="B1639" i="4"/>
  <c r="C1639" i="4" s="1"/>
  <c r="A1639" i="4"/>
  <c r="B1638" i="4"/>
  <c r="C1638" i="4" s="1"/>
  <c r="A1638" i="4"/>
  <c r="B1637" i="4"/>
  <c r="C1637" i="4" s="1"/>
  <c r="A1637" i="4"/>
  <c r="B1636" i="4"/>
  <c r="C1636" i="4" s="1"/>
  <c r="A1636" i="4"/>
  <c r="B1635" i="4"/>
  <c r="C1635" i="4" s="1"/>
  <c r="A1635" i="4"/>
  <c r="B1634" i="4"/>
  <c r="C1634" i="4" s="1"/>
  <c r="A1634" i="4"/>
  <c r="B1633" i="4"/>
  <c r="C1633" i="4" s="1"/>
  <c r="A1633" i="4"/>
  <c r="B1632" i="4"/>
  <c r="C1632" i="4" s="1"/>
  <c r="A1632" i="4"/>
  <c r="B1631" i="4"/>
  <c r="C1631" i="4" s="1"/>
  <c r="A1631" i="4"/>
  <c r="B1630" i="4"/>
  <c r="C1630" i="4" s="1"/>
  <c r="A1630" i="4"/>
  <c r="B1629" i="4"/>
  <c r="C1629" i="4" s="1"/>
  <c r="A1629" i="4"/>
  <c r="B1628" i="4"/>
  <c r="C1628" i="4" s="1"/>
  <c r="A1628" i="4"/>
  <c r="B1627" i="4"/>
  <c r="C1627" i="4" s="1"/>
  <c r="A1627" i="4"/>
  <c r="B1626" i="4"/>
  <c r="C1626" i="4" s="1"/>
  <c r="A1626" i="4"/>
  <c r="B1625" i="4"/>
  <c r="C1625" i="4" s="1"/>
  <c r="A1625" i="4"/>
  <c r="B1624" i="4"/>
  <c r="C1624" i="4" s="1"/>
  <c r="A1624" i="4"/>
  <c r="B1623" i="4"/>
  <c r="C1623" i="4" s="1"/>
  <c r="A1623" i="4"/>
  <c r="B1622" i="4"/>
  <c r="C1622" i="4" s="1"/>
  <c r="A1622" i="4"/>
  <c r="B289" i="4"/>
  <c r="C289" i="4" s="1"/>
  <c r="A289" i="4"/>
  <c r="B1621" i="4"/>
  <c r="C1621" i="4" s="1"/>
  <c r="A1621" i="4"/>
  <c r="B1620" i="4"/>
  <c r="C1620" i="4" s="1"/>
  <c r="A1620" i="4"/>
  <c r="B1619" i="4"/>
  <c r="C1619" i="4" s="1"/>
  <c r="A1619" i="4"/>
  <c r="B1618" i="4"/>
  <c r="C1618" i="4" s="1"/>
  <c r="A1618" i="4"/>
  <c r="B1617" i="4"/>
  <c r="C1617" i="4" s="1"/>
  <c r="A1617" i="4"/>
  <c r="B1616" i="4"/>
  <c r="C1616" i="4" s="1"/>
  <c r="A1616" i="4"/>
  <c r="B1615" i="4"/>
  <c r="C1615" i="4" s="1"/>
  <c r="A1615" i="4"/>
  <c r="B1614" i="4"/>
  <c r="C1614" i="4" s="1"/>
  <c r="A1614" i="4"/>
  <c r="B1613" i="4"/>
  <c r="C1613" i="4" s="1"/>
  <c r="A1613" i="4"/>
  <c r="B1612" i="4"/>
  <c r="C1612" i="4" s="1"/>
  <c r="A1612" i="4"/>
  <c r="B1611" i="4"/>
  <c r="C1611" i="4" s="1"/>
  <c r="A1611" i="4"/>
  <c r="B1610" i="4"/>
  <c r="C1610" i="4" s="1"/>
  <c r="A1610" i="4"/>
  <c r="B1609" i="4"/>
  <c r="C1609" i="4" s="1"/>
  <c r="A1609" i="4"/>
  <c r="B1608" i="4"/>
  <c r="C1608" i="4" s="1"/>
  <c r="A1608" i="4"/>
  <c r="B1607" i="4"/>
  <c r="C1607" i="4" s="1"/>
  <c r="A1607" i="4"/>
  <c r="B1606" i="4"/>
  <c r="C1606" i="4" s="1"/>
  <c r="A1606" i="4"/>
  <c r="B1605" i="4"/>
  <c r="C1605" i="4" s="1"/>
  <c r="A1605" i="4"/>
  <c r="B1604" i="4"/>
  <c r="C1604" i="4" s="1"/>
  <c r="A1604" i="4"/>
  <c r="B1603" i="4"/>
  <c r="C1603" i="4" s="1"/>
  <c r="A1603" i="4"/>
  <c r="B1602" i="4"/>
  <c r="C1602" i="4" s="1"/>
  <c r="A1602" i="4"/>
  <c r="B1601" i="4"/>
  <c r="C1601" i="4" s="1"/>
  <c r="A1601" i="4"/>
  <c r="B1600" i="4"/>
  <c r="C1600" i="4" s="1"/>
  <c r="A1600" i="4"/>
  <c r="B1599" i="4"/>
  <c r="C1599" i="4" s="1"/>
  <c r="A1599" i="4"/>
  <c r="B1598" i="4"/>
  <c r="C1598" i="4" s="1"/>
  <c r="A1598" i="4"/>
  <c r="B1597" i="4"/>
  <c r="C1597" i="4" s="1"/>
  <c r="A1597" i="4"/>
  <c r="B6" i="4"/>
  <c r="C6" i="4" s="1"/>
  <c r="A6" i="4"/>
  <c r="B1596" i="4"/>
  <c r="C1596" i="4" s="1"/>
  <c r="A1596" i="4"/>
  <c r="B1595" i="4"/>
  <c r="C1595" i="4" s="1"/>
  <c r="A1595" i="4"/>
  <c r="B1594" i="4"/>
  <c r="C1594" i="4" s="1"/>
  <c r="A1594" i="4"/>
  <c r="B1593" i="4"/>
  <c r="C1593" i="4" s="1"/>
  <c r="A1593" i="4"/>
  <c r="B1592" i="4"/>
  <c r="C1592" i="4" s="1"/>
  <c r="A1592" i="4"/>
  <c r="B1591" i="4"/>
  <c r="C1591" i="4" s="1"/>
  <c r="A1591" i="4"/>
  <c r="B1590" i="4"/>
  <c r="C1590" i="4" s="1"/>
  <c r="A1590" i="4"/>
  <c r="B1589" i="4"/>
  <c r="C1589" i="4" s="1"/>
  <c r="A1589" i="4"/>
  <c r="B1588" i="4"/>
  <c r="C1588" i="4" s="1"/>
  <c r="A1588" i="4"/>
  <c r="B1587" i="4"/>
  <c r="C1587" i="4" s="1"/>
  <c r="A1587" i="4"/>
  <c r="B1586" i="4"/>
  <c r="C1586" i="4" s="1"/>
  <c r="A1586" i="4"/>
  <c r="B1585" i="4"/>
  <c r="C1585" i="4" s="1"/>
  <c r="A1585" i="4"/>
  <c r="B1584" i="4"/>
  <c r="C1584" i="4" s="1"/>
  <c r="A1584" i="4"/>
  <c r="B1583" i="4"/>
  <c r="C1583" i="4" s="1"/>
  <c r="A1583" i="4"/>
  <c r="B1582" i="4"/>
  <c r="C1582" i="4" s="1"/>
  <c r="A1582" i="4"/>
  <c r="B1581" i="4"/>
  <c r="C1581" i="4" s="1"/>
  <c r="A1581" i="4"/>
  <c r="B1580" i="4"/>
  <c r="C1580" i="4" s="1"/>
  <c r="A1580" i="4"/>
  <c r="B1579" i="4"/>
  <c r="C1579" i="4" s="1"/>
  <c r="A1579" i="4"/>
  <c r="B1578" i="4"/>
  <c r="C1578" i="4" s="1"/>
  <c r="A1578" i="4"/>
  <c r="B1577" i="4"/>
  <c r="C1577" i="4" s="1"/>
  <c r="A1577" i="4"/>
  <c r="B1576" i="4"/>
  <c r="C1576" i="4" s="1"/>
  <c r="A1576" i="4"/>
  <c r="B1575" i="4"/>
  <c r="C1575" i="4" s="1"/>
  <c r="A1575" i="4"/>
  <c r="B1574" i="4"/>
  <c r="C1574" i="4" s="1"/>
  <c r="A1574" i="4"/>
  <c r="B1573" i="4"/>
  <c r="C1573" i="4" s="1"/>
  <c r="A1573" i="4"/>
  <c r="B1572" i="4"/>
  <c r="C1572" i="4" s="1"/>
  <c r="A1572" i="4"/>
  <c r="B1571" i="4"/>
  <c r="C1571" i="4" s="1"/>
  <c r="A1571" i="4"/>
  <c r="B1570" i="4"/>
  <c r="C1570" i="4" s="1"/>
  <c r="A1570" i="4"/>
  <c r="B1569" i="4"/>
  <c r="C1569" i="4" s="1"/>
  <c r="A1569" i="4"/>
  <c r="B1568" i="4"/>
  <c r="C1568" i="4" s="1"/>
  <c r="A1568" i="4"/>
  <c r="B1567" i="4"/>
  <c r="C1567" i="4" s="1"/>
  <c r="A1567" i="4"/>
  <c r="B1566" i="4"/>
  <c r="C1566" i="4" s="1"/>
  <c r="A1566" i="4"/>
  <c r="B1565" i="4"/>
  <c r="C1565" i="4" s="1"/>
  <c r="A1565" i="4"/>
  <c r="B216" i="4"/>
  <c r="C216" i="4" s="1"/>
  <c r="A216" i="4"/>
  <c r="B1564" i="4"/>
  <c r="C1564" i="4" s="1"/>
  <c r="A1564" i="4"/>
  <c r="B1563" i="4"/>
  <c r="C1563" i="4" s="1"/>
  <c r="A1563" i="4"/>
  <c r="B288" i="4"/>
  <c r="C288" i="4" s="1"/>
  <c r="A288" i="4"/>
  <c r="B1562" i="4"/>
  <c r="C1562" i="4" s="1"/>
  <c r="A1562" i="4"/>
  <c r="B1561" i="4"/>
  <c r="C1561" i="4" s="1"/>
  <c r="A1561" i="4"/>
  <c r="B1560" i="4"/>
  <c r="C1560" i="4" s="1"/>
  <c r="A1560" i="4"/>
  <c r="B1559" i="4"/>
  <c r="C1559" i="4" s="1"/>
  <c r="A1559" i="4"/>
  <c r="B1558" i="4"/>
  <c r="C1558" i="4" s="1"/>
  <c r="A1558" i="4"/>
  <c r="B1557" i="4"/>
  <c r="C1557" i="4" s="1"/>
  <c r="A1557" i="4"/>
  <c r="B1556" i="4"/>
  <c r="C1556" i="4" s="1"/>
  <c r="A1556" i="4"/>
  <c r="B1555" i="4"/>
  <c r="C1555" i="4" s="1"/>
  <c r="A1555" i="4"/>
  <c r="B1554" i="4"/>
  <c r="C1554" i="4" s="1"/>
  <c r="A1554" i="4"/>
  <c r="B1553" i="4"/>
  <c r="C1553" i="4" s="1"/>
  <c r="A1553" i="4"/>
  <c r="B5" i="4"/>
  <c r="C5" i="4" s="1"/>
  <c r="A5" i="4"/>
  <c r="B4" i="4"/>
  <c r="C4" i="4" s="1"/>
  <c r="A4" i="4"/>
  <c r="B116" i="4"/>
  <c r="C116" i="4" s="1"/>
  <c r="A116" i="4"/>
  <c r="B115" i="4"/>
  <c r="C115" i="4" s="1"/>
  <c r="A115" i="4"/>
  <c r="B114" i="4"/>
  <c r="C114" i="4" s="1"/>
  <c r="A114" i="4"/>
  <c r="B113" i="4"/>
  <c r="C113" i="4" s="1"/>
  <c r="A113" i="4"/>
  <c r="B112" i="4"/>
  <c r="C112" i="4" s="1"/>
  <c r="A112" i="4"/>
  <c r="B111" i="4"/>
  <c r="C111" i="4" s="1"/>
  <c r="A111" i="4"/>
  <c r="B110" i="4"/>
  <c r="C110" i="4" s="1"/>
  <c r="A110" i="4"/>
  <c r="B109" i="4"/>
  <c r="C109" i="4" s="1"/>
  <c r="A109" i="4"/>
  <c r="B1552" i="4"/>
  <c r="C1552" i="4" s="1"/>
  <c r="A1552" i="4"/>
  <c r="B1551" i="4"/>
  <c r="C1551" i="4" s="1"/>
  <c r="A1551" i="4"/>
  <c r="B1550" i="4"/>
  <c r="C1550" i="4" s="1"/>
  <c r="A1550" i="4"/>
  <c r="B1549" i="4"/>
  <c r="C1549" i="4" s="1"/>
  <c r="A1549" i="4"/>
  <c r="B1548" i="4"/>
  <c r="C1548" i="4" s="1"/>
  <c r="A1548" i="4"/>
  <c r="B1547" i="4"/>
  <c r="C1547" i="4" s="1"/>
  <c r="A1547" i="4"/>
  <c r="B108" i="4"/>
  <c r="C108" i="4" s="1"/>
  <c r="A108" i="4"/>
  <c r="B1546" i="4"/>
  <c r="C1546" i="4" s="1"/>
  <c r="A1546" i="4"/>
  <c r="B1545" i="4"/>
  <c r="C1545" i="4" s="1"/>
  <c r="A1545" i="4"/>
  <c r="B1544" i="4"/>
  <c r="C1544" i="4" s="1"/>
  <c r="A1544" i="4"/>
  <c r="B1543" i="4"/>
  <c r="C1543" i="4" s="1"/>
  <c r="A1543" i="4"/>
  <c r="B1542" i="4"/>
  <c r="C1542" i="4" s="1"/>
  <c r="A1542" i="4"/>
  <c r="B1541" i="4"/>
  <c r="C1541" i="4" s="1"/>
  <c r="A1541" i="4"/>
  <c r="B1540" i="4"/>
  <c r="C1540" i="4" s="1"/>
  <c r="A1540" i="4"/>
  <c r="B340" i="4"/>
  <c r="C340" i="4" s="1"/>
  <c r="A340" i="4"/>
  <c r="B1539" i="4"/>
  <c r="C1539" i="4" s="1"/>
  <c r="A1539" i="4"/>
  <c r="B107" i="4"/>
  <c r="C107" i="4" s="1"/>
  <c r="A107" i="4"/>
  <c r="B106" i="4"/>
  <c r="C106" i="4" s="1"/>
  <c r="A106" i="4"/>
  <c r="B105" i="4"/>
  <c r="C105" i="4" s="1"/>
  <c r="A105" i="4"/>
  <c r="B1538" i="4"/>
  <c r="C1538" i="4" s="1"/>
  <c r="A1538" i="4"/>
  <c r="B1537" i="4"/>
  <c r="C1537" i="4" s="1"/>
  <c r="A1537" i="4"/>
  <c r="B1536" i="4"/>
  <c r="C1536" i="4" s="1"/>
  <c r="A1536" i="4"/>
  <c r="B1535" i="4"/>
  <c r="C1535" i="4" s="1"/>
  <c r="A1535" i="4"/>
  <c r="B1534" i="4"/>
  <c r="C1534" i="4" s="1"/>
  <c r="A1534" i="4"/>
  <c r="B1533" i="4"/>
  <c r="C1533" i="4" s="1"/>
  <c r="A1533" i="4"/>
  <c r="B1532" i="4"/>
  <c r="C1532" i="4" s="1"/>
  <c r="A1532" i="4"/>
  <c r="B1531" i="4"/>
  <c r="C1531" i="4" s="1"/>
  <c r="A1531" i="4"/>
  <c r="B1530" i="4"/>
  <c r="C1530" i="4" s="1"/>
  <c r="A1530" i="4"/>
  <c r="B240" i="4"/>
  <c r="C240" i="4" s="1"/>
  <c r="A240" i="4"/>
  <c r="B1529" i="4"/>
  <c r="C1529" i="4" s="1"/>
  <c r="A1529" i="4"/>
  <c r="B1528" i="4"/>
  <c r="C1528" i="4" s="1"/>
  <c r="A1528" i="4"/>
  <c r="B1527" i="4"/>
  <c r="C1527" i="4" s="1"/>
  <c r="A1527" i="4"/>
  <c r="B1526" i="4"/>
  <c r="C1526" i="4" s="1"/>
  <c r="A1526" i="4"/>
  <c r="B1525" i="4"/>
  <c r="C1525" i="4" s="1"/>
  <c r="A1525" i="4"/>
  <c r="B1524" i="4"/>
  <c r="C1524" i="4" s="1"/>
  <c r="A1524" i="4"/>
  <c r="B239" i="4"/>
  <c r="C239" i="4" s="1"/>
  <c r="A239" i="4"/>
  <c r="B1523" i="4"/>
  <c r="C1523" i="4" s="1"/>
  <c r="A1523" i="4"/>
  <c r="B1522" i="4"/>
  <c r="C1522" i="4" s="1"/>
  <c r="A1522" i="4"/>
  <c r="B1521" i="4"/>
  <c r="C1521" i="4" s="1"/>
  <c r="A1521" i="4"/>
  <c r="B1520" i="4"/>
  <c r="C1520" i="4" s="1"/>
  <c r="A1520" i="4"/>
  <c r="B215" i="4"/>
  <c r="C215" i="4" s="1"/>
  <c r="A215" i="4"/>
  <c r="B1519" i="4"/>
  <c r="C1519" i="4" s="1"/>
  <c r="A1519" i="4"/>
  <c r="B1518" i="4"/>
  <c r="C1518" i="4" s="1"/>
  <c r="A1518" i="4"/>
  <c r="B1517" i="4"/>
  <c r="C1517" i="4" s="1"/>
  <c r="A1517" i="4"/>
  <c r="B1516" i="4"/>
  <c r="C1516" i="4" s="1"/>
  <c r="A1516" i="4"/>
  <c r="B1515" i="4"/>
  <c r="C1515" i="4" s="1"/>
  <c r="A1515" i="4"/>
  <c r="B238" i="4"/>
  <c r="C238" i="4" s="1"/>
  <c r="A238" i="4"/>
  <c r="B1514" i="4"/>
  <c r="C1514" i="4" s="1"/>
  <c r="A1514" i="4"/>
  <c r="B1513" i="4"/>
  <c r="C1513" i="4" s="1"/>
  <c r="A1513" i="4"/>
  <c r="B256" i="4"/>
  <c r="C256" i="4" s="1"/>
  <c r="A256" i="4"/>
  <c r="B1512" i="4"/>
  <c r="C1512" i="4" s="1"/>
  <c r="A1512" i="4"/>
  <c r="B1511" i="4"/>
  <c r="C1511" i="4" s="1"/>
  <c r="A1511" i="4"/>
  <c r="B1510" i="4"/>
  <c r="C1510" i="4" s="1"/>
  <c r="A1510" i="4"/>
  <c r="B1509" i="4"/>
  <c r="C1509" i="4" s="1"/>
  <c r="A1509" i="4"/>
  <c r="B1508" i="4"/>
  <c r="C1508" i="4" s="1"/>
  <c r="A1508" i="4"/>
  <c r="B1507" i="4"/>
  <c r="C1507" i="4" s="1"/>
  <c r="A1507" i="4"/>
  <c r="B1506" i="4"/>
  <c r="C1506" i="4" s="1"/>
  <c r="A1506" i="4"/>
  <c r="B1505" i="4"/>
  <c r="C1505" i="4" s="1"/>
  <c r="A1505" i="4"/>
  <c r="B1504" i="4"/>
  <c r="C1504" i="4" s="1"/>
  <c r="A1504" i="4"/>
  <c r="B1503" i="4"/>
  <c r="C1503" i="4" s="1"/>
  <c r="A1503" i="4"/>
  <c r="B1502" i="4"/>
  <c r="C1502" i="4" s="1"/>
  <c r="A1502" i="4"/>
  <c r="B1501" i="4"/>
  <c r="C1501" i="4" s="1"/>
  <c r="A1501" i="4"/>
  <c r="B1500" i="4"/>
  <c r="C1500" i="4" s="1"/>
  <c r="A1500" i="4"/>
  <c r="B1499" i="4"/>
  <c r="C1499" i="4" s="1"/>
  <c r="A1499" i="4"/>
  <c r="B1498" i="4"/>
  <c r="C1498" i="4" s="1"/>
  <c r="A1498" i="4"/>
  <c r="B1497" i="4"/>
  <c r="C1497" i="4" s="1"/>
  <c r="A1497" i="4"/>
  <c r="B1496" i="4"/>
  <c r="C1496" i="4" s="1"/>
  <c r="A1496" i="4"/>
  <c r="B1495" i="4"/>
  <c r="C1495" i="4" s="1"/>
  <c r="A1495" i="4"/>
  <c r="B1494" i="4"/>
  <c r="C1494" i="4" s="1"/>
  <c r="A1494" i="4"/>
  <c r="B1493" i="4"/>
  <c r="C1493" i="4" s="1"/>
  <c r="A1493" i="4"/>
  <c r="B1492" i="4"/>
  <c r="C1492" i="4" s="1"/>
  <c r="A1492" i="4"/>
  <c r="B1491" i="4"/>
  <c r="C1491" i="4" s="1"/>
  <c r="A1491" i="4"/>
  <c r="B1490" i="4"/>
  <c r="C1490" i="4" s="1"/>
  <c r="A1490" i="4"/>
  <c r="B1489" i="4"/>
  <c r="C1489" i="4" s="1"/>
  <c r="A1489" i="4"/>
  <c r="B1488" i="4"/>
  <c r="C1488" i="4" s="1"/>
  <c r="A1488" i="4"/>
  <c r="B1487" i="4"/>
  <c r="C1487" i="4" s="1"/>
  <c r="A1487" i="4"/>
  <c r="B1486" i="4"/>
  <c r="C1486" i="4" s="1"/>
  <c r="A1486" i="4"/>
  <c r="B1485" i="4"/>
  <c r="C1485" i="4" s="1"/>
  <c r="A1485" i="4"/>
  <c r="B1484" i="4"/>
  <c r="C1484" i="4" s="1"/>
  <c r="A1484" i="4"/>
  <c r="B1483" i="4"/>
  <c r="C1483" i="4" s="1"/>
  <c r="A1483" i="4"/>
  <c r="B1482" i="4"/>
  <c r="C1482" i="4" s="1"/>
  <c r="A1482" i="4"/>
  <c r="B1481" i="4"/>
  <c r="C1481" i="4" s="1"/>
  <c r="A1481" i="4"/>
  <c r="B1480" i="4"/>
  <c r="C1480" i="4" s="1"/>
  <c r="A1480" i="4"/>
  <c r="B1479" i="4"/>
  <c r="C1479" i="4" s="1"/>
  <c r="A1479" i="4"/>
  <c r="B1478" i="4"/>
  <c r="C1478" i="4" s="1"/>
  <c r="A1478" i="4"/>
  <c r="B1477" i="4"/>
  <c r="C1477" i="4" s="1"/>
  <c r="A1477" i="4"/>
  <c r="B1476" i="4"/>
  <c r="C1476" i="4" s="1"/>
  <c r="A1476" i="4"/>
  <c r="B1475" i="4"/>
  <c r="C1475" i="4" s="1"/>
  <c r="A1475" i="4"/>
  <c r="B197" i="4"/>
  <c r="C197" i="4" s="1"/>
  <c r="A197" i="4"/>
  <c r="B1474" i="4"/>
  <c r="C1474" i="4" s="1"/>
  <c r="A1474" i="4"/>
  <c r="B1473" i="4"/>
  <c r="C1473" i="4" s="1"/>
  <c r="A1473" i="4"/>
  <c r="B1472" i="4"/>
  <c r="C1472" i="4" s="1"/>
  <c r="A1472" i="4"/>
  <c r="B1471" i="4"/>
  <c r="C1471" i="4" s="1"/>
  <c r="A1471" i="4"/>
  <c r="B1470" i="4"/>
  <c r="C1470" i="4" s="1"/>
  <c r="A1470" i="4"/>
  <c r="B1469" i="4"/>
  <c r="C1469" i="4" s="1"/>
  <c r="A1469" i="4"/>
  <c r="B1468" i="4"/>
  <c r="C1468" i="4" s="1"/>
  <c r="A1468" i="4"/>
  <c r="B1467" i="4"/>
  <c r="C1467" i="4" s="1"/>
  <c r="A1467" i="4"/>
  <c r="B1466" i="4"/>
  <c r="C1466" i="4" s="1"/>
  <c r="A1466" i="4"/>
  <c r="B1465" i="4"/>
  <c r="C1465" i="4" s="1"/>
  <c r="A1465" i="4"/>
  <c r="B255" i="4"/>
  <c r="C255" i="4" s="1"/>
  <c r="A255" i="4"/>
  <c r="B237" i="4"/>
  <c r="C237" i="4" s="1"/>
  <c r="A237" i="4"/>
  <c r="B214" i="4"/>
  <c r="C214" i="4" s="1"/>
  <c r="A214" i="4"/>
  <c r="B213" i="4"/>
  <c r="C213" i="4" s="1"/>
  <c r="A213" i="4"/>
  <c r="B236" i="4"/>
  <c r="C236" i="4" s="1"/>
  <c r="A236" i="4"/>
  <c r="B272" i="4"/>
  <c r="C272" i="4" s="1"/>
  <c r="A272" i="4"/>
  <c r="B1464" i="4"/>
  <c r="C1464" i="4" s="1"/>
  <c r="A1464" i="4"/>
  <c r="B1463" i="4"/>
  <c r="C1463" i="4" s="1"/>
  <c r="A1463" i="4"/>
  <c r="B1462" i="4"/>
  <c r="C1462" i="4" s="1"/>
  <c r="A1462" i="4"/>
  <c r="B1461" i="4"/>
  <c r="C1461" i="4" s="1"/>
  <c r="A1461" i="4"/>
  <c r="B1460" i="4"/>
  <c r="C1460" i="4" s="1"/>
  <c r="A1460" i="4"/>
  <c r="B1459" i="4"/>
  <c r="C1459" i="4" s="1"/>
  <c r="A1459" i="4"/>
  <c r="B1458" i="4"/>
  <c r="C1458" i="4" s="1"/>
  <c r="A1458" i="4"/>
  <c r="B1457" i="4"/>
  <c r="C1457" i="4" s="1"/>
  <c r="A1457" i="4"/>
  <c r="B235" i="4"/>
  <c r="C235" i="4" s="1"/>
  <c r="A235" i="4"/>
  <c r="B1456" i="4"/>
  <c r="C1456" i="4" s="1"/>
  <c r="A1456" i="4"/>
  <c r="B1455" i="4"/>
  <c r="C1455" i="4" s="1"/>
  <c r="A1455" i="4"/>
  <c r="B1454" i="4"/>
  <c r="C1454" i="4" s="1"/>
  <c r="A1454" i="4"/>
  <c r="B1453" i="4"/>
  <c r="C1453" i="4" s="1"/>
  <c r="A1453" i="4"/>
  <c r="B1452" i="4"/>
  <c r="C1452" i="4" s="1"/>
  <c r="A1452" i="4"/>
  <c r="B1451" i="4"/>
  <c r="C1451" i="4" s="1"/>
  <c r="A1451" i="4"/>
  <c r="B1450" i="4"/>
  <c r="C1450" i="4" s="1"/>
  <c r="A1450" i="4"/>
  <c r="B1449" i="4"/>
  <c r="C1449" i="4" s="1"/>
  <c r="A1449" i="4"/>
  <c r="B1448" i="4"/>
  <c r="C1448" i="4" s="1"/>
  <c r="A1448" i="4"/>
  <c r="B1447" i="4"/>
  <c r="C1447" i="4" s="1"/>
  <c r="A1447" i="4"/>
  <c r="B1446" i="4"/>
  <c r="C1446" i="4" s="1"/>
  <c r="A1446" i="4"/>
  <c r="B1445" i="4"/>
  <c r="C1445" i="4" s="1"/>
  <c r="A1445" i="4"/>
  <c r="B1444" i="4"/>
  <c r="C1444" i="4" s="1"/>
  <c r="A1444" i="4"/>
  <c r="B1443" i="4"/>
  <c r="C1443" i="4" s="1"/>
  <c r="A1443" i="4"/>
  <c r="B1442" i="4"/>
  <c r="C1442" i="4" s="1"/>
  <c r="A1442" i="4"/>
  <c r="B1441" i="4"/>
  <c r="C1441" i="4" s="1"/>
  <c r="A1441" i="4"/>
  <c r="B1440" i="4"/>
  <c r="C1440" i="4" s="1"/>
  <c r="A1440" i="4"/>
  <c r="B1439" i="4"/>
  <c r="C1439" i="4" s="1"/>
  <c r="A1439" i="4"/>
  <c r="B1438" i="4"/>
  <c r="C1438" i="4" s="1"/>
  <c r="A1438" i="4"/>
  <c r="B1437" i="4"/>
  <c r="C1437" i="4" s="1"/>
  <c r="A1437" i="4"/>
  <c r="B1436" i="4"/>
  <c r="C1436" i="4" s="1"/>
  <c r="A1436" i="4"/>
  <c r="B1435" i="4"/>
  <c r="C1435" i="4" s="1"/>
  <c r="A1435" i="4"/>
  <c r="B1434" i="4"/>
  <c r="C1434" i="4" s="1"/>
  <c r="A1434" i="4"/>
  <c r="B1433" i="4"/>
  <c r="C1433" i="4" s="1"/>
  <c r="A1433" i="4"/>
  <c r="B1432" i="4"/>
  <c r="C1432" i="4" s="1"/>
  <c r="A1432" i="4"/>
  <c r="B1431" i="4"/>
  <c r="C1431" i="4" s="1"/>
  <c r="A1431" i="4"/>
  <c r="B1430" i="4"/>
  <c r="C1430" i="4" s="1"/>
  <c r="A1430" i="4"/>
  <c r="B1429" i="4"/>
  <c r="C1429" i="4" s="1"/>
  <c r="A1429" i="4"/>
  <c r="B1428" i="4"/>
  <c r="C1428" i="4" s="1"/>
  <c r="A1428" i="4"/>
  <c r="B1427" i="4"/>
  <c r="C1427" i="4" s="1"/>
  <c r="A1427" i="4"/>
  <c r="B234" i="4"/>
  <c r="C234" i="4" s="1"/>
  <c r="A234" i="4"/>
  <c r="B1426" i="4"/>
  <c r="C1426" i="4" s="1"/>
  <c r="A1426" i="4"/>
  <c r="B1425" i="4"/>
  <c r="C1425" i="4" s="1"/>
  <c r="A1425" i="4"/>
  <c r="B1424" i="4"/>
  <c r="C1424" i="4" s="1"/>
  <c r="A1424" i="4"/>
  <c r="B1423" i="4"/>
  <c r="C1423" i="4" s="1"/>
  <c r="A1423" i="4"/>
  <c r="B1422" i="4"/>
  <c r="C1422" i="4" s="1"/>
  <c r="A1422" i="4"/>
  <c r="B1421" i="4"/>
  <c r="C1421" i="4" s="1"/>
  <c r="A1421" i="4"/>
  <c r="B1420" i="4"/>
  <c r="C1420" i="4" s="1"/>
  <c r="A1420" i="4"/>
  <c r="B1419" i="4"/>
  <c r="C1419" i="4" s="1"/>
  <c r="A1419" i="4"/>
  <c r="B1418" i="4"/>
  <c r="C1418" i="4" s="1"/>
  <c r="A1418" i="4"/>
  <c r="B1417" i="4"/>
  <c r="C1417" i="4" s="1"/>
  <c r="A1417" i="4"/>
  <c r="B1416" i="4"/>
  <c r="C1416" i="4" s="1"/>
  <c r="A1416" i="4"/>
  <c r="B1415" i="4"/>
  <c r="C1415" i="4" s="1"/>
  <c r="A1415" i="4"/>
  <c r="B1414" i="4"/>
  <c r="C1414" i="4" s="1"/>
  <c r="A1414" i="4"/>
  <c r="B1413" i="4"/>
  <c r="C1413" i="4" s="1"/>
  <c r="A1413" i="4"/>
  <c r="B1412" i="4"/>
  <c r="C1412" i="4" s="1"/>
  <c r="A1412" i="4"/>
  <c r="B233" i="4"/>
  <c r="C233" i="4" s="1"/>
  <c r="A233" i="4"/>
  <c r="B232" i="4"/>
  <c r="C232" i="4" s="1"/>
  <c r="A232" i="4"/>
  <c r="B1411" i="4"/>
  <c r="C1411" i="4" s="1"/>
  <c r="A1411" i="4"/>
  <c r="B1410" i="4"/>
  <c r="C1410" i="4" s="1"/>
  <c r="A1410" i="4"/>
  <c r="B1409" i="4"/>
  <c r="C1409" i="4" s="1"/>
  <c r="A1409" i="4"/>
  <c r="B1408" i="4"/>
  <c r="C1408" i="4" s="1"/>
  <c r="A1408" i="4"/>
  <c r="B1407" i="4"/>
  <c r="C1407" i="4" s="1"/>
  <c r="A1407" i="4"/>
  <c r="B1406" i="4"/>
  <c r="C1406" i="4" s="1"/>
  <c r="A1406" i="4"/>
  <c r="B1405" i="4"/>
  <c r="C1405" i="4" s="1"/>
  <c r="A1405" i="4"/>
  <c r="B1404" i="4"/>
  <c r="C1404" i="4" s="1"/>
  <c r="A1404" i="4"/>
  <c r="B254" i="4"/>
  <c r="C254" i="4" s="1"/>
  <c r="A254" i="4"/>
  <c r="B271" i="4"/>
  <c r="C271" i="4" s="1"/>
  <c r="A271" i="4"/>
  <c r="B270" i="4"/>
  <c r="C270" i="4" s="1"/>
  <c r="A270" i="4"/>
  <c r="B1403" i="4"/>
  <c r="C1403" i="4" s="1"/>
  <c r="A1403" i="4"/>
  <c r="B1402" i="4"/>
  <c r="C1402" i="4" s="1"/>
  <c r="A1402" i="4"/>
  <c r="B1401" i="4"/>
  <c r="C1401" i="4" s="1"/>
  <c r="A1401" i="4"/>
  <c r="B3" i="4"/>
  <c r="C3" i="4" s="1"/>
  <c r="A3" i="4"/>
  <c r="B1400" i="4"/>
  <c r="C1400" i="4" s="1"/>
  <c r="A1400" i="4"/>
  <c r="B1399" i="4"/>
  <c r="C1399" i="4" s="1"/>
  <c r="A1399" i="4"/>
  <c r="B1398" i="4"/>
  <c r="C1398" i="4" s="1"/>
  <c r="A1398" i="4"/>
  <c r="B1397" i="4"/>
  <c r="C1397" i="4" s="1"/>
  <c r="A1397" i="4"/>
  <c r="B1396" i="4"/>
  <c r="C1396" i="4" s="1"/>
  <c r="A1396" i="4"/>
  <c r="B231" i="4"/>
  <c r="C231" i="4" s="1"/>
  <c r="A231" i="4"/>
  <c r="B1395" i="4"/>
  <c r="C1395" i="4" s="1"/>
  <c r="A1395" i="4"/>
  <c r="B1394" i="4"/>
  <c r="C1394" i="4" s="1"/>
  <c r="A1394" i="4"/>
  <c r="B1393" i="4"/>
  <c r="C1393" i="4" s="1"/>
  <c r="A1393" i="4"/>
  <c r="B2" i="4"/>
  <c r="C2" i="4" s="1"/>
  <c r="A2" i="4"/>
  <c r="B1392" i="4"/>
  <c r="C1392" i="4" s="1"/>
  <c r="A1392" i="4"/>
  <c r="B1391" i="4"/>
  <c r="C1391" i="4" s="1"/>
  <c r="A1391" i="4"/>
  <c r="B1390" i="4"/>
  <c r="C1390" i="4" s="1"/>
  <c r="A1390" i="4"/>
  <c r="B1389" i="4"/>
  <c r="C1389" i="4" s="1"/>
  <c r="A1389" i="4"/>
  <c r="B1388" i="4"/>
  <c r="C1388" i="4" s="1"/>
  <c r="A1388" i="4"/>
  <c r="B1387" i="4"/>
  <c r="C1387" i="4" s="1"/>
  <c r="A1387" i="4"/>
  <c r="B1386" i="4"/>
  <c r="C1386" i="4" s="1"/>
  <c r="A1386" i="4"/>
  <c r="B1385" i="4"/>
  <c r="C1385" i="4" s="1"/>
  <c r="A1385" i="4"/>
  <c r="B1384" i="4"/>
  <c r="C1384" i="4" s="1"/>
  <c r="A1384" i="4"/>
  <c r="B1383" i="4"/>
  <c r="C1383" i="4" s="1"/>
  <c r="A1383" i="4"/>
  <c r="B1382" i="4"/>
  <c r="C1382" i="4" s="1"/>
  <c r="A1382" i="4"/>
  <c r="B1381" i="4"/>
  <c r="C1381" i="4" s="1"/>
  <c r="A1381" i="4"/>
  <c r="B1380" i="4"/>
  <c r="C1380" i="4" s="1"/>
  <c r="A1380" i="4"/>
  <c r="B1379" i="4"/>
  <c r="C1379" i="4" s="1"/>
  <c r="A1379" i="4"/>
  <c r="B230" i="4"/>
  <c r="C230" i="4" s="1"/>
  <c r="A230" i="4"/>
  <c r="B1378" i="4"/>
  <c r="C1378" i="4" s="1"/>
  <c r="A1378" i="4"/>
  <c r="B1377" i="4"/>
  <c r="C1377" i="4" s="1"/>
  <c r="A1377" i="4"/>
  <c r="B1376" i="4"/>
  <c r="C1376" i="4" s="1"/>
  <c r="A1376" i="4"/>
  <c r="B1375" i="4"/>
  <c r="C1375" i="4" s="1"/>
  <c r="A1375" i="4"/>
  <c r="B1374" i="4"/>
  <c r="C1374" i="4" s="1"/>
  <c r="A1374" i="4"/>
  <c r="B1373" i="4"/>
  <c r="C1373" i="4" s="1"/>
  <c r="A1373" i="4"/>
  <c r="B1372" i="4"/>
  <c r="C1372" i="4" s="1"/>
  <c r="A1372" i="4"/>
  <c r="B1371" i="4"/>
  <c r="C1371" i="4" s="1"/>
  <c r="A1371" i="4"/>
  <c r="B1370" i="4"/>
  <c r="C1370" i="4" s="1"/>
  <c r="A1370" i="4"/>
  <c r="B1369" i="4"/>
  <c r="C1369" i="4" s="1"/>
  <c r="A1369" i="4"/>
  <c r="B1368" i="4"/>
  <c r="C1368" i="4" s="1"/>
  <c r="A1368" i="4"/>
  <c r="B1367" i="4"/>
  <c r="C1367" i="4" s="1"/>
  <c r="A1367" i="4"/>
  <c r="B1366" i="4"/>
  <c r="C1366" i="4" s="1"/>
  <c r="A1366" i="4"/>
  <c r="B1365" i="4"/>
  <c r="C1365" i="4" s="1"/>
  <c r="A1365" i="4"/>
  <c r="B1364" i="4"/>
  <c r="C1364" i="4" s="1"/>
  <c r="A1364" i="4"/>
  <c r="B1363" i="4"/>
  <c r="C1363" i="4" s="1"/>
  <c r="A1363" i="4"/>
  <c r="B1362" i="4"/>
  <c r="C1362" i="4" s="1"/>
  <c r="A1362" i="4"/>
  <c r="B1361" i="4"/>
  <c r="C1361" i="4" s="1"/>
  <c r="A1361" i="4"/>
  <c r="B1360" i="4"/>
  <c r="C1360" i="4" s="1"/>
  <c r="A1360" i="4"/>
  <c r="B1359" i="4"/>
  <c r="C1359" i="4" s="1"/>
  <c r="A1359" i="4"/>
  <c r="B1358" i="4"/>
  <c r="C1358" i="4" s="1"/>
  <c r="A1358" i="4"/>
  <c r="B1357" i="4"/>
  <c r="C1357" i="4" s="1"/>
  <c r="A1357" i="4"/>
  <c r="B1356" i="4"/>
  <c r="C1356" i="4" s="1"/>
  <c r="A1356" i="4"/>
  <c r="B1355" i="4"/>
  <c r="C1355" i="4" s="1"/>
  <c r="A1355" i="4"/>
  <c r="B1354" i="4"/>
  <c r="C1354" i="4" s="1"/>
  <c r="A1354" i="4"/>
  <c r="B152" i="4"/>
  <c r="C152" i="4" s="1"/>
  <c r="A152" i="4"/>
  <c r="B1353" i="4"/>
  <c r="C1353" i="4" s="1"/>
  <c r="A1353" i="4"/>
  <c r="B1352" i="4"/>
  <c r="C1352" i="4" s="1"/>
  <c r="A1352" i="4"/>
  <c r="B1351" i="4"/>
  <c r="C1351" i="4" s="1"/>
  <c r="A1351" i="4"/>
  <c r="B1350" i="4"/>
  <c r="C1350" i="4" s="1"/>
  <c r="A1350" i="4"/>
  <c r="B1349" i="4"/>
  <c r="C1349" i="4" s="1"/>
  <c r="A1349" i="4"/>
  <c r="B1348" i="4"/>
  <c r="C1348" i="4" s="1"/>
  <c r="A1348" i="4"/>
  <c r="B1347" i="4"/>
  <c r="C1347" i="4" s="1"/>
  <c r="A1347" i="4"/>
  <c r="B1346" i="4"/>
  <c r="C1346" i="4" s="1"/>
  <c r="A1346" i="4"/>
  <c r="B1345" i="4"/>
  <c r="C1345" i="4" s="1"/>
  <c r="A1345" i="4"/>
  <c r="B1344" i="4"/>
  <c r="C1344" i="4" s="1"/>
  <c r="A1344" i="4"/>
  <c r="B1343" i="4"/>
  <c r="C1343" i="4" s="1"/>
  <c r="A1343" i="4"/>
  <c r="B1342" i="4"/>
  <c r="C1342" i="4" s="1"/>
  <c r="A1342" i="4"/>
  <c r="B151" i="4"/>
  <c r="C151" i="4" s="1"/>
  <c r="A151" i="4"/>
  <c r="B150" i="4"/>
  <c r="C150" i="4" s="1"/>
  <c r="A150" i="4"/>
  <c r="B1341" i="4"/>
  <c r="C1341" i="4" s="1"/>
  <c r="A1341" i="4"/>
  <c r="B1340" i="4"/>
  <c r="C1340" i="4" s="1"/>
  <c r="A1340" i="4"/>
  <c r="B1339" i="4"/>
  <c r="C1339" i="4" s="1"/>
  <c r="A1339" i="4"/>
  <c r="B1338" i="4"/>
  <c r="C1338" i="4" s="1"/>
  <c r="A1338" i="4"/>
  <c r="B1337" i="4"/>
  <c r="C1337" i="4" s="1"/>
  <c r="A1337" i="4"/>
  <c r="B1336" i="4"/>
  <c r="C1336" i="4" s="1"/>
  <c r="A1336" i="4"/>
  <c r="B1335" i="4"/>
  <c r="C1335" i="4" s="1"/>
  <c r="A1335" i="4"/>
  <c r="B212" i="4"/>
  <c r="C212" i="4" s="1"/>
  <c r="A212" i="4"/>
  <c r="B1334" i="4"/>
  <c r="C1334" i="4" s="1"/>
  <c r="A1334" i="4"/>
  <c r="B1333" i="4"/>
  <c r="C1333" i="4" s="1"/>
  <c r="A1333" i="4"/>
  <c r="B1332" i="4"/>
  <c r="C1332" i="4" s="1"/>
  <c r="A1332" i="4"/>
  <c r="B1331" i="4"/>
  <c r="C1331" i="4" s="1"/>
  <c r="A1331" i="4"/>
  <c r="B1330" i="4"/>
  <c r="C1330" i="4" s="1"/>
  <c r="A1330" i="4"/>
  <c r="B1329" i="4"/>
  <c r="C1329" i="4" s="1"/>
  <c r="A1329" i="4"/>
  <c r="B1328" i="4"/>
  <c r="C1328" i="4" s="1"/>
  <c r="A1328" i="4"/>
  <c r="B1327" i="4"/>
  <c r="C1327" i="4" s="1"/>
  <c r="A1327" i="4"/>
  <c r="B1326" i="4"/>
  <c r="C1326" i="4" s="1"/>
  <c r="A1326" i="4"/>
  <c r="B1325" i="4"/>
  <c r="C1325" i="4" s="1"/>
  <c r="A1325" i="4"/>
  <c r="B1324" i="4"/>
  <c r="C1324" i="4" s="1"/>
  <c r="A1324" i="4"/>
  <c r="B1323" i="4"/>
  <c r="C1323" i="4" s="1"/>
  <c r="A1323" i="4"/>
  <c r="B1322" i="4"/>
  <c r="C1322" i="4" s="1"/>
  <c r="A1322" i="4"/>
  <c r="B1321" i="4"/>
  <c r="C1321" i="4" s="1"/>
  <c r="A1321" i="4"/>
  <c r="B1320" i="4"/>
  <c r="C1320" i="4" s="1"/>
  <c r="A1320" i="4"/>
  <c r="B1319" i="4"/>
  <c r="C1319" i="4" s="1"/>
  <c r="A1319" i="4"/>
  <c r="B1318" i="4"/>
  <c r="C1318" i="4" s="1"/>
  <c r="A1318" i="4"/>
  <c r="B1317" i="4"/>
  <c r="C1317" i="4" s="1"/>
  <c r="A1317" i="4"/>
  <c r="B1316" i="4"/>
  <c r="C1316" i="4" s="1"/>
  <c r="A1316" i="4"/>
  <c r="B1315" i="4"/>
  <c r="C1315" i="4" s="1"/>
  <c r="A1315" i="4"/>
  <c r="B1314" i="4"/>
  <c r="C1314" i="4" s="1"/>
  <c r="A1314" i="4"/>
  <c r="B1313" i="4"/>
  <c r="C1313" i="4" s="1"/>
  <c r="A1313" i="4"/>
  <c r="B1312" i="4"/>
  <c r="C1312" i="4" s="1"/>
  <c r="A1312" i="4"/>
  <c r="B1311" i="4"/>
  <c r="C1311" i="4" s="1"/>
  <c r="A1311" i="4"/>
  <c r="B1310" i="4"/>
  <c r="C1310" i="4" s="1"/>
  <c r="A1310" i="4"/>
  <c r="B1309" i="4"/>
  <c r="C1309" i="4" s="1"/>
  <c r="A1309" i="4"/>
  <c r="B1308" i="4"/>
  <c r="C1308" i="4" s="1"/>
  <c r="A1308" i="4"/>
  <c r="B1307" i="4"/>
  <c r="C1307" i="4" s="1"/>
  <c r="A1307" i="4"/>
  <c r="B1306" i="4"/>
  <c r="C1306" i="4" s="1"/>
  <c r="A1306" i="4"/>
  <c r="B1305" i="4"/>
  <c r="C1305" i="4" s="1"/>
  <c r="A1305" i="4"/>
  <c r="B1304" i="4"/>
  <c r="C1304" i="4" s="1"/>
  <c r="A1304" i="4"/>
  <c r="B1303" i="4"/>
  <c r="C1303" i="4" s="1"/>
  <c r="A1303" i="4"/>
  <c r="B1302" i="4"/>
  <c r="C1302" i="4" s="1"/>
  <c r="A1302" i="4"/>
  <c r="B1301" i="4"/>
  <c r="C1301" i="4" s="1"/>
  <c r="A1301" i="4"/>
  <c r="B1300" i="4"/>
  <c r="C1300" i="4" s="1"/>
  <c r="A1300" i="4"/>
  <c r="B1299" i="4"/>
  <c r="C1299" i="4" s="1"/>
  <c r="A1299" i="4"/>
  <c r="B1298" i="4"/>
  <c r="C1298" i="4" s="1"/>
  <c r="A1298" i="4"/>
  <c r="B1297" i="4"/>
  <c r="C1297" i="4" s="1"/>
  <c r="A1297" i="4"/>
  <c r="B1296" i="4"/>
  <c r="C1296" i="4" s="1"/>
  <c r="A1296" i="4"/>
  <c r="B1295" i="4"/>
  <c r="C1295" i="4" s="1"/>
  <c r="A1295" i="4"/>
  <c r="B1294" i="4"/>
  <c r="C1294" i="4" s="1"/>
  <c r="A1294" i="4"/>
  <c r="B1293" i="4"/>
  <c r="C1293" i="4" s="1"/>
  <c r="A1293" i="4"/>
  <c r="B1292" i="4"/>
  <c r="C1292" i="4" s="1"/>
  <c r="A1292" i="4"/>
  <c r="B1291" i="4"/>
  <c r="C1291" i="4" s="1"/>
  <c r="A1291" i="4"/>
  <c r="B1290" i="4"/>
  <c r="C1290" i="4" s="1"/>
  <c r="A1290" i="4"/>
  <c r="B1289" i="4"/>
  <c r="C1289" i="4" s="1"/>
  <c r="A1289" i="4"/>
  <c r="B1288" i="4"/>
  <c r="C1288" i="4" s="1"/>
  <c r="A1288" i="4"/>
  <c r="B1287" i="4"/>
  <c r="C1287" i="4" s="1"/>
  <c r="A1287" i="4"/>
  <c r="B1286" i="4"/>
  <c r="C1286" i="4" s="1"/>
  <c r="A1286" i="4"/>
  <c r="B1285" i="4"/>
  <c r="C1285" i="4" s="1"/>
  <c r="A1285" i="4"/>
  <c r="B1284" i="4"/>
  <c r="C1284" i="4" s="1"/>
  <c r="A1284" i="4"/>
  <c r="B1283" i="4"/>
  <c r="C1283" i="4" s="1"/>
  <c r="A1283" i="4"/>
  <c r="B1282" i="4"/>
  <c r="C1282" i="4" s="1"/>
  <c r="A1282" i="4"/>
  <c r="B1281" i="4"/>
  <c r="C1281" i="4" s="1"/>
  <c r="A1281" i="4"/>
  <c r="B1280" i="4"/>
  <c r="C1280" i="4" s="1"/>
  <c r="A1280" i="4"/>
  <c r="B1279" i="4"/>
  <c r="C1279" i="4" s="1"/>
  <c r="A1279" i="4"/>
  <c r="B1278" i="4"/>
  <c r="C1278" i="4" s="1"/>
  <c r="A1278" i="4"/>
  <c r="B1277" i="4"/>
  <c r="C1277" i="4" s="1"/>
  <c r="A1277" i="4"/>
  <c r="B1276" i="4"/>
  <c r="C1276" i="4" s="1"/>
  <c r="A1276" i="4"/>
  <c r="B1275" i="4"/>
  <c r="C1275" i="4" s="1"/>
  <c r="A1275" i="4"/>
  <c r="B1274" i="4"/>
  <c r="C1274" i="4" s="1"/>
  <c r="A1274" i="4"/>
  <c r="B1273" i="4"/>
  <c r="C1273" i="4" s="1"/>
  <c r="A1273" i="4"/>
  <c r="B1272" i="4"/>
  <c r="C1272" i="4" s="1"/>
  <c r="A1272" i="4"/>
  <c r="B1271" i="4"/>
  <c r="C1271" i="4" s="1"/>
  <c r="A1271" i="4"/>
  <c r="B1270" i="4"/>
  <c r="C1270" i="4" s="1"/>
  <c r="A1270" i="4"/>
  <c r="B1269" i="4"/>
  <c r="C1269" i="4" s="1"/>
  <c r="A1269" i="4"/>
  <c r="B1268" i="4"/>
  <c r="C1268" i="4" s="1"/>
  <c r="A1268" i="4"/>
  <c r="B1267" i="4"/>
  <c r="C1267" i="4" s="1"/>
  <c r="A1267" i="4"/>
  <c r="B1266" i="4"/>
  <c r="C1266" i="4" s="1"/>
  <c r="A1266" i="4"/>
  <c r="B1265" i="4"/>
  <c r="C1265" i="4" s="1"/>
  <c r="A1265" i="4"/>
  <c r="B1264" i="4"/>
  <c r="C1264" i="4" s="1"/>
  <c r="A1264" i="4"/>
  <c r="B1263" i="4"/>
  <c r="C1263" i="4" s="1"/>
  <c r="A1263" i="4"/>
  <c r="B1262" i="4"/>
  <c r="C1262" i="4" s="1"/>
  <c r="A1262" i="4"/>
  <c r="B204" i="4"/>
  <c r="C204" i="4" s="1"/>
  <c r="A204" i="4"/>
  <c r="B1261" i="4"/>
  <c r="C1261" i="4" s="1"/>
  <c r="A1261" i="4"/>
  <c r="B1260" i="4"/>
  <c r="C1260" i="4" s="1"/>
  <c r="A1260" i="4"/>
  <c r="B1259" i="4"/>
  <c r="C1259" i="4" s="1"/>
  <c r="A1259" i="4"/>
  <c r="B1258" i="4"/>
  <c r="C1258" i="4" s="1"/>
  <c r="A1258" i="4"/>
  <c r="B1257" i="4"/>
  <c r="C1257" i="4" s="1"/>
  <c r="A1257" i="4"/>
  <c r="B1256" i="4"/>
  <c r="C1256" i="4" s="1"/>
  <c r="A1256" i="4"/>
  <c r="B1255" i="4"/>
  <c r="C1255" i="4" s="1"/>
  <c r="A1255" i="4"/>
  <c r="B1254" i="4"/>
  <c r="C1254" i="4" s="1"/>
  <c r="A1254" i="4"/>
  <c r="B1253" i="4"/>
  <c r="C1253" i="4" s="1"/>
  <c r="A1253" i="4"/>
  <c r="B1252" i="4"/>
  <c r="C1252" i="4" s="1"/>
  <c r="A1252" i="4"/>
  <c r="B1251" i="4"/>
  <c r="C1251" i="4" s="1"/>
  <c r="A1251" i="4"/>
  <c r="B1250" i="4"/>
  <c r="C1250" i="4" s="1"/>
  <c r="A1250" i="4"/>
  <c r="B1249" i="4"/>
  <c r="C1249" i="4" s="1"/>
  <c r="A1249" i="4"/>
  <c r="B339" i="4"/>
  <c r="C339" i="4" s="1"/>
  <c r="A339" i="4"/>
  <c r="B1248" i="4"/>
  <c r="C1248" i="4" s="1"/>
  <c r="A1248" i="4"/>
  <c r="B1247" i="4"/>
  <c r="C1247" i="4" s="1"/>
  <c r="A1247" i="4"/>
  <c r="B1246" i="4"/>
  <c r="C1246" i="4" s="1"/>
  <c r="A1246" i="4"/>
  <c r="B1245" i="4"/>
  <c r="C1245" i="4" s="1"/>
  <c r="A1245" i="4"/>
  <c r="B1244" i="4"/>
  <c r="C1244" i="4" s="1"/>
  <c r="A1244" i="4"/>
  <c r="B1243" i="4"/>
  <c r="C1243" i="4" s="1"/>
  <c r="A1243" i="4"/>
  <c r="B1242" i="4"/>
  <c r="C1242" i="4" s="1"/>
  <c r="A1242" i="4"/>
  <c r="B1241" i="4"/>
  <c r="C1241" i="4" s="1"/>
  <c r="A1241" i="4"/>
  <c r="B1240" i="4"/>
  <c r="C1240" i="4" s="1"/>
  <c r="A1240" i="4"/>
  <c r="B1239" i="4"/>
  <c r="C1239" i="4" s="1"/>
  <c r="A1239" i="4"/>
  <c r="B1238" i="4"/>
  <c r="C1238" i="4" s="1"/>
  <c r="A1238" i="4"/>
  <c r="B1237" i="4"/>
  <c r="C1237" i="4" s="1"/>
  <c r="A1237" i="4"/>
  <c r="B1236" i="4"/>
  <c r="C1236" i="4" s="1"/>
  <c r="A1236" i="4"/>
  <c r="B1235" i="4"/>
  <c r="C1235" i="4" s="1"/>
  <c r="A1235" i="4"/>
  <c r="B1234" i="4"/>
  <c r="C1234" i="4" s="1"/>
  <c r="A1234" i="4"/>
  <c r="B1233" i="4"/>
  <c r="C1233" i="4" s="1"/>
  <c r="A1233" i="4"/>
  <c r="B1232" i="4"/>
  <c r="C1232" i="4" s="1"/>
  <c r="A1232" i="4"/>
  <c r="B1231" i="4"/>
  <c r="C1231" i="4" s="1"/>
  <c r="A1231" i="4"/>
  <c r="B1230" i="4"/>
  <c r="C1230" i="4" s="1"/>
  <c r="A1230" i="4"/>
  <c r="B1229" i="4"/>
  <c r="C1229" i="4" s="1"/>
  <c r="A1229" i="4"/>
  <c r="B1228" i="4"/>
  <c r="C1228" i="4" s="1"/>
  <c r="A1228" i="4"/>
  <c r="B1227" i="4"/>
  <c r="C1227" i="4" s="1"/>
  <c r="A1227" i="4"/>
  <c r="B1226" i="4"/>
  <c r="C1226" i="4" s="1"/>
  <c r="A1226" i="4"/>
  <c r="B1225" i="4"/>
  <c r="C1225" i="4" s="1"/>
  <c r="A1225" i="4"/>
  <c r="B1224" i="4"/>
  <c r="C1224" i="4" s="1"/>
  <c r="A1224" i="4"/>
  <c r="B1223" i="4"/>
  <c r="C1223" i="4" s="1"/>
  <c r="A1223" i="4"/>
  <c r="B1222" i="4"/>
  <c r="C1222" i="4" s="1"/>
  <c r="A1222" i="4"/>
  <c r="B1221" i="4"/>
  <c r="C1221" i="4" s="1"/>
  <c r="A1221" i="4"/>
  <c r="B1220" i="4"/>
  <c r="C1220" i="4" s="1"/>
  <c r="A1220" i="4"/>
  <c r="B1219" i="4"/>
  <c r="C1219" i="4" s="1"/>
  <c r="A1219" i="4"/>
  <c r="B1218" i="4"/>
  <c r="C1218" i="4" s="1"/>
  <c r="A1218" i="4"/>
  <c r="B1217" i="4"/>
  <c r="C1217" i="4" s="1"/>
  <c r="A1217" i="4"/>
  <c r="B1216" i="4"/>
  <c r="C1216" i="4" s="1"/>
  <c r="A1216" i="4"/>
  <c r="B1215" i="4"/>
  <c r="C1215" i="4" s="1"/>
  <c r="A1215" i="4"/>
  <c r="B1214" i="4"/>
  <c r="C1214" i="4" s="1"/>
  <c r="A1214" i="4"/>
  <c r="B1213" i="4"/>
  <c r="C1213" i="4" s="1"/>
  <c r="A1213" i="4"/>
  <c r="B1212" i="4"/>
  <c r="C1212" i="4" s="1"/>
  <c r="A1212" i="4"/>
  <c r="B1211" i="4"/>
  <c r="C1211" i="4" s="1"/>
  <c r="A1211" i="4"/>
  <c r="B1210" i="4"/>
  <c r="C1210" i="4" s="1"/>
  <c r="A1210" i="4"/>
  <c r="B1209" i="4"/>
  <c r="C1209" i="4" s="1"/>
  <c r="A1209" i="4"/>
  <c r="B1208" i="4"/>
  <c r="C1208" i="4" s="1"/>
  <c r="A1208" i="4"/>
  <c r="B1207" i="4"/>
  <c r="C1207" i="4" s="1"/>
  <c r="A1207" i="4"/>
  <c r="B1206" i="4"/>
  <c r="C1206" i="4" s="1"/>
  <c r="A1206" i="4"/>
  <c r="B1205" i="4"/>
  <c r="C1205" i="4" s="1"/>
  <c r="A1205" i="4"/>
  <c r="B1204" i="4"/>
  <c r="C1204" i="4" s="1"/>
  <c r="A1204" i="4"/>
  <c r="B1203" i="4"/>
  <c r="C1203" i="4" s="1"/>
  <c r="A1203" i="4"/>
  <c r="B1202" i="4"/>
  <c r="C1202" i="4" s="1"/>
  <c r="A1202" i="4"/>
  <c r="B1201" i="4"/>
  <c r="C1201" i="4" s="1"/>
  <c r="A1201" i="4"/>
  <c r="B1200" i="4"/>
  <c r="C1200" i="4" s="1"/>
  <c r="A1200" i="4"/>
  <c r="B1199" i="4"/>
  <c r="C1199" i="4" s="1"/>
  <c r="A1199" i="4"/>
  <c r="B1198" i="4"/>
  <c r="C1198" i="4" s="1"/>
  <c r="A1198" i="4"/>
  <c r="B1197" i="4"/>
  <c r="C1197" i="4" s="1"/>
  <c r="A1197" i="4"/>
  <c r="B1196" i="4"/>
  <c r="C1196" i="4" s="1"/>
  <c r="A1196" i="4"/>
  <c r="B1195" i="4"/>
  <c r="C1195" i="4" s="1"/>
  <c r="A1195" i="4"/>
  <c r="B1194" i="4"/>
  <c r="C1194" i="4" s="1"/>
  <c r="A1194" i="4"/>
  <c r="B1193" i="4"/>
  <c r="C1193" i="4" s="1"/>
  <c r="A1193" i="4"/>
  <c r="B1192" i="4"/>
  <c r="C1192" i="4" s="1"/>
  <c r="A1192" i="4"/>
  <c r="B1191" i="4"/>
  <c r="C1191" i="4" s="1"/>
  <c r="A1191" i="4"/>
  <c r="B1190" i="4"/>
  <c r="C1190" i="4" s="1"/>
  <c r="A1190" i="4"/>
  <c r="B1189" i="4"/>
  <c r="C1189" i="4" s="1"/>
  <c r="A1189" i="4"/>
  <c r="B1188" i="4"/>
  <c r="C1188" i="4" s="1"/>
  <c r="A1188" i="4"/>
  <c r="B1187" i="4"/>
  <c r="C1187" i="4" s="1"/>
  <c r="A1187" i="4"/>
  <c r="B1186" i="4"/>
  <c r="C1186" i="4" s="1"/>
  <c r="A1186" i="4"/>
  <c r="B1185" i="4"/>
  <c r="C1185" i="4" s="1"/>
  <c r="A1185" i="4"/>
  <c r="B1184" i="4"/>
  <c r="C1184" i="4" s="1"/>
  <c r="A1184" i="4"/>
  <c r="B1183" i="4"/>
  <c r="C1183" i="4" s="1"/>
  <c r="A1183" i="4"/>
  <c r="B1182" i="4"/>
  <c r="C1182" i="4" s="1"/>
  <c r="A1182" i="4"/>
  <c r="B1181" i="4"/>
  <c r="C1181" i="4" s="1"/>
  <c r="A1181" i="4"/>
  <c r="B1180" i="4"/>
  <c r="C1180" i="4" s="1"/>
  <c r="A1180" i="4"/>
  <c r="B1179" i="4"/>
  <c r="C1179" i="4" s="1"/>
  <c r="A1179" i="4"/>
  <c r="B338" i="4"/>
  <c r="C338" i="4" s="1"/>
  <c r="A338" i="4"/>
  <c r="B337" i="4"/>
  <c r="C337" i="4" s="1"/>
  <c r="A337" i="4"/>
  <c r="B1178" i="4"/>
  <c r="C1178" i="4" s="1"/>
  <c r="A1178" i="4"/>
  <c r="B1177" i="4"/>
  <c r="C1177" i="4" s="1"/>
  <c r="A1177" i="4"/>
  <c r="B1176" i="4"/>
  <c r="C1176" i="4" s="1"/>
  <c r="A1176" i="4"/>
  <c r="B1175" i="4"/>
  <c r="C1175" i="4" s="1"/>
  <c r="A1175" i="4"/>
  <c r="B1174" i="4"/>
  <c r="C1174" i="4" s="1"/>
  <c r="A1174" i="4"/>
  <c r="B1173" i="4"/>
  <c r="C1173" i="4" s="1"/>
  <c r="A1173" i="4"/>
  <c r="B1172" i="4"/>
  <c r="C1172" i="4" s="1"/>
  <c r="A1172" i="4"/>
  <c r="B1171" i="4"/>
  <c r="C1171" i="4" s="1"/>
  <c r="A1171" i="4"/>
  <c r="B1170" i="4"/>
  <c r="C1170" i="4" s="1"/>
  <c r="A1170" i="4"/>
  <c r="B1169" i="4"/>
  <c r="C1169" i="4" s="1"/>
  <c r="A1169" i="4"/>
  <c r="B1168" i="4"/>
  <c r="C1168" i="4" s="1"/>
  <c r="A1168" i="4"/>
  <c r="B1167" i="4"/>
  <c r="C1167" i="4" s="1"/>
  <c r="A1167" i="4"/>
  <c r="B1166" i="4"/>
  <c r="C1166" i="4" s="1"/>
  <c r="A1166" i="4"/>
  <c r="B1165" i="4"/>
  <c r="C1165" i="4" s="1"/>
  <c r="A1165" i="4"/>
  <c r="B1164" i="4"/>
  <c r="C1164" i="4" s="1"/>
  <c r="A1164" i="4"/>
  <c r="B1163" i="4"/>
  <c r="C1163" i="4" s="1"/>
  <c r="A1163" i="4"/>
  <c r="B1162" i="4"/>
  <c r="C1162" i="4" s="1"/>
  <c r="A1162" i="4"/>
  <c r="B1161" i="4"/>
  <c r="C1161" i="4" s="1"/>
  <c r="A1161" i="4"/>
  <c r="B1160" i="4"/>
  <c r="C1160" i="4" s="1"/>
  <c r="A1160" i="4"/>
  <c r="B1159" i="4"/>
  <c r="C1159" i="4" s="1"/>
  <c r="A1159" i="4"/>
  <c r="B1158" i="4"/>
  <c r="C1158" i="4" s="1"/>
  <c r="A1158" i="4"/>
  <c r="B203" i="4"/>
  <c r="C203" i="4" s="1"/>
  <c r="A203" i="4"/>
  <c r="B1157" i="4"/>
  <c r="C1157" i="4" s="1"/>
  <c r="A1157" i="4"/>
  <c r="B1156" i="4"/>
  <c r="C1156" i="4" s="1"/>
  <c r="A1156" i="4"/>
  <c r="B1155" i="4"/>
  <c r="C1155" i="4" s="1"/>
  <c r="A1155" i="4"/>
  <c r="B1154" i="4"/>
  <c r="C1154" i="4" s="1"/>
  <c r="A1154" i="4"/>
  <c r="B1153" i="4"/>
  <c r="C1153" i="4" s="1"/>
  <c r="A1153" i="4"/>
  <c r="B1152" i="4"/>
  <c r="C1152" i="4" s="1"/>
  <c r="A1152" i="4"/>
  <c r="B1151" i="4"/>
  <c r="C1151" i="4" s="1"/>
  <c r="A1151" i="4"/>
  <c r="B1150" i="4"/>
  <c r="C1150" i="4" s="1"/>
  <c r="A1150" i="4"/>
  <c r="B1149" i="4"/>
  <c r="C1149" i="4" s="1"/>
  <c r="A1149" i="4"/>
  <c r="B1148" i="4"/>
  <c r="C1148" i="4" s="1"/>
  <c r="A1148" i="4"/>
  <c r="B1147" i="4"/>
  <c r="C1147" i="4" s="1"/>
  <c r="A1147" i="4"/>
  <c r="B336" i="4"/>
  <c r="C336" i="4" s="1"/>
  <c r="A336" i="4"/>
  <c r="B1146" i="4"/>
  <c r="C1146" i="4" s="1"/>
  <c r="A1146" i="4"/>
  <c r="B1145" i="4"/>
  <c r="C1145" i="4" s="1"/>
  <c r="A1145" i="4"/>
  <c r="B1144" i="4"/>
  <c r="C1144" i="4" s="1"/>
  <c r="A1144" i="4"/>
  <c r="B1143" i="4"/>
  <c r="C1143" i="4" s="1"/>
  <c r="A1143" i="4"/>
  <c r="B1142" i="4"/>
  <c r="C1142" i="4" s="1"/>
  <c r="A1142" i="4"/>
  <c r="B1141" i="4"/>
  <c r="C1141" i="4" s="1"/>
  <c r="A1141" i="4"/>
  <c r="B1140" i="4"/>
  <c r="C1140" i="4" s="1"/>
  <c r="A1140" i="4"/>
  <c r="B1139" i="4"/>
  <c r="C1139" i="4" s="1"/>
  <c r="A1139" i="4"/>
  <c r="B1138" i="4"/>
  <c r="C1138" i="4" s="1"/>
  <c r="A1138" i="4"/>
  <c r="B1137" i="4"/>
  <c r="C1137" i="4" s="1"/>
  <c r="A1137" i="4"/>
  <c r="B1136" i="4"/>
  <c r="C1136" i="4" s="1"/>
  <c r="A1136" i="4"/>
  <c r="B1135" i="4"/>
  <c r="C1135" i="4" s="1"/>
  <c r="A1135" i="4"/>
  <c r="B1134" i="4"/>
  <c r="C1134" i="4" s="1"/>
  <c r="A1134" i="4"/>
  <c r="B1133" i="4"/>
  <c r="C1133" i="4" s="1"/>
  <c r="A1133" i="4"/>
  <c r="B1132" i="4"/>
  <c r="C1132" i="4" s="1"/>
  <c r="A1132" i="4"/>
  <c r="B1131" i="4"/>
  <c r="C1131" i="4" s="1"/>
  <c r="A1131" i="4"/>
  <c r="B1130" i="4"/>
  <c r="C1130" i="4" s="1"/>
  <c r="A1130" i="4"/>
  <c r="B1129" i="4"/>
  <c r="C1129" i="4" s="1"/>
  <c r="A1129" i="4"/>
  <c r="B1128" i="4"/>
  <c r="C1128" i="4" s="1"/>
  <c r="A1128" i="4"/>
  <c r="B1127" i="4"/>
  <c r="C1127" i="4" s="1"/>
  <c r="A1127" i="4"/>
  <c r="B1126" i="4"/>
  <c r="C1126" i="4" s="1"/>
  <c r="A1126" i="4"/>
  <c r="B1125" i="4"/>
  <c r="C1125" i="4" s="1"/>
  <c r="A1125" i="4"/>
  <c r="B1124" i="4"/>
  <c r="C1124" i="4" s="1"/>
  <c r="A1124" i="4"/>
  <c r="B1123" i="4"/>
  <c r="C1123" i="4" s="1"/>
  <c r="A1123" i="4"/>
  <c r="B202" i="4"/>
  <c r="C202" i="4" s="1"/>
  <c r="A202" i="4"/>
  <c r="B335" i="4"/>
  <c r="C335" i="4" s="1"/>
  <c r="A335" i="4"/>
  <c r="B1122" i="4"/>
  <c r="C1122" i="4" s="1"/>
  <c r="A1122" i="4"/>
  <c r="B1121" i="4"/>
  <c r="C1121" i="4" s="1"/>
  <c r="A1121" i="4"/>
  <c r="B1120" i="4"/>
  <c r="C1120" i="4" s="1"/>
  <c r="A1120" i="4"/>
  <c r="B1119" i="4"/>
  <c r="C1119" i="4" s="1"/>
  <c r="A1119" i="4"/>
  <c r="B1118" i="4"/>
  <c r="C1118" i="4" s="1"/>
  <c r="A1118" i="4"/>
  <c r="B1117" i="4"/>
  <c r="C1117" i="4" s="1"/>
  <c r="A1117" i="4"/>
  <c r="B1116" i="4"/>
  <c r="C1116" i="4" s="1"/>
  <c r="A1116" i="4"/>
  <c r="B1115" i="4"/>
  <c r="C1115" i="4" s="1"/>
  <c r="A1115" i="4"/>
  <c r="B1114" i="4"/>
  <c r="C1114" i="4" s="1"/>
  <c r="A1114" i="4"/>
  <c r="B1113" i="4"/>
  <c r="C1113" i="4" s="1"/>
  <c r="A1113" i="4"/>
  <c r="B1112" i="4"/>
  <c r="C1112" i="4" s="1"/>
  <c r="A1112" i="4"/>
  <c r="B1111" i="4"/>
  <c r="C1111" i="4" s="1"/>
  <c r="A1111" i="4"/>
  <c r="B1110" i="4"/>
  <c r="C1110" i="4" s="1"/>
  <c r="A1110" i="4"/>
  <c r="B1109" i="4"/>
  <c r="C1109" i="4" s="1"/>
  <c r="A1109" i="4"/>
  <c r="B1108" i="4"/>
  <c r="C1108" i="4" s="1"/>
  <c r="A1108" i="4"/>
  <c r="B1107" i="4"/>
  <c r="C1107" i="4" s="1"/>
  <c r="A1107" i="4"/>
  <c r="B1106" i="4"/>
  <c r="C1106" i="4" s="1"/>
  <c r="A1106" i="4"/>
  <c r="B334" i="4"/>
  <c r="C334" i="4" s="1"/>
  <c r="A334" i="4"/>
  <c r="B1105" i="4"/>
  <c r="C1105" i="4" s="1"/>
  <c r="A1105" i="4"/>
  <c r="B1104" i="4"/>
  <c r="C1104" i="4" s="1"/>
  <c r="A1104" i="4"/>
  <c r="B1103" i="4"/>
  <c r="C1103" i="4" s="1"/>
  <c r="A1103" i="4"/>
  <c r="B1102" i="4"/>
  <c r="C1102" i="4" s="1"/>
  <c r="A1102" i="4"/>
  <c r="B1101" i="4"/>
  <c r="C1101" i="4" s="1"/>
  <c r="A1101" i="4"/>
  <c r="B1100" i="4"/>
  <c r="C1100" i="4" s="1"/>
  <c r="A1100" i="4"/>
  <c r="B1099" i="4"/>
  <c r="C1099" i="4" s="1"/>
  <c r="A1099" i="4"/>
  <c r="B1098" i="4"/>
  <c r="C1098" i="4" s="1"/>
  <c r="A1098" i="4"/>
  <c r="B1097" i="4"/>
  <c r="C1097" i="4" s="1"/>
  <c r="A1097" i="4"/>
  <c r="B1096" i="4"/>
  <c r="C1096" i="4" s="1"/>
  <c r="A1096" i="4"/>
  <c r="B1095" i="4"/>
  <c r="C1095" i="4" s="1"/>
  <c r="A1095" i="4"/>
  <c r="B1094" i="4"/>
  <c r="C1094" i="4" s="1"/>
  <c r="A1094" i="4"/>
  <c r="B1093" i="4"/>
  <c r="C1093" i="4" s="1"/>
  <c r="A1093" i="4"/>
  <c r="B1092" i="4"/>
  <c r="C1092" i="4" s="1"/>
  <c r="A1092" i="4"/>
  <c r="B190" i="4"/>
  <c r="C190" i="4" s="1"/>
  <c r="A190" i="4"/>
  <c r="B1091" i="4"/>
  <c r="C1091" i="4" s="1"/>
  <c r="A1091" i="4"/>
  <c r="B1090" i="4"/>
  <c r="C1090" i="4" s="1"/>
  <c r="A1090" i="4"/>
  <c r="B319" i="4"/>
  <c r="C319" i="4" s="1"/>
  <c r="A319" i="4"/>
  <c r="B1089" i="4"/>
  <c r="C1089" i="4" s="1"/>
  <c r="A1089" i="4"/>
  <c r="B1088" i="4"/>
  <c r="C1088" i="4" s="1"/>
  <c r="A1088" i="4"/>
  <c r="B1087" i="4"/>
  <c r="C1087" i="4" s="1"/>
  <c r="A1087" i="4"/>
  <c r="B229" i="4"/>
  <c r="C229" i="4" s="1"/>
  <c r="A229" i="4"/>
  <c r="B1086" i="4"/>
  <c r="C1086" i="4" s="1"/>
  <c r="A1086" i="4"/>
  <c r="B1085" i="4"/>
  <c r="C1085" i="4" s="1"/>
  <c r="A1085" i="4"/>
  <c r="B1084" i="4"/>
  <c r="C1084" i="4" s="1"/>
  <c r="A1084" i="4"/>
  <c r="B1083" i="4"/>
  <c r="C1083" i="4" s="1"/>
  <c r="A1083" i="4"/>
  <c r="B1082" i="4"/>
  <c r="C1082" i="4" s="1"/>
  <c r="A1082" i="4"/>
  <c r="B1081" i="4"/>
  <c r="C1081" i="4" s="1"/>
  <c r="A1081" i="4"/>
  <c r="B1080" i="4"/>
  <c r="C1080" i="4" s="1"/>
  <c r="A1080" i="4"/>
  <c r="B1079" i="4"/>
  <c r="C1079" i="4" s="1"/>
  <c r="A1079" i="4"/>
  <c r="B1078" i="4"/>
  <c r="C1078" i="4" s="1"/>
  <c r="A1078" i="4"/>
  <c r="B1077" i="4"/>
  <c r="C1077" i="4" s="1"/>
  <c r="A1077" i="4"/>
  <c r="B1076" i="4"/>
  <c r="C1076" i="4" s="1"/>
  <c r="A1076" i="4"/>
  <c r="B1075" i="4"/>
  <c r="C1075" i="4" s="1"/>
  <c r="A1075" i="4"/>
  <c r="B1074" i="4"/>
  <c r="C1074" i="4" s="1"/>
  <c r="A1074" i="4"/>
  <c r="B1073" i="4"/>
  <c r="C1073" i="4" s="1"/>
  <c r="A1073" i="4"/>
  <c r="B1072" i="4"/>
  <c r="C1072" i="4" s="1"/>
  <c r="A1072" i="4"/>
  <c r="B1071" i="4"/>
  <c r="C1071" i="4" s="1"/>
  <c r="A1071" i="4"/>
  <c r="B1070" i="4"/>
  <c r="C1070" i="4" s="1"/>
  <c r="A1070" i="4"/>
  <c r="B1069" i="4"/>
  <c r="C1069" i="4" s="1"/>
  <c r="A1069" i="4"/>
  <c r="B1068" i="4"/>
  <c r="C1068" i="4" s="1"/>
  <c r="A1068" i="4"/>
  <c r="B1067" i="4"/>
  <c r="C1067" i="4" s="1"/>
  <c r="A1067" i="4"/>
  <c r="B1066" i="4"/>
  <c r="C1066" i="4" s="1"/>
  <c r="A1066" i="4"/>
  <c r="B1065" i="4"/>
  <c r="C1065" i="4" s="1"/>
  <c r="A1065" i="4"/>
  <c r="B1064" i="4"/>
  <c r="C1064" i="4" s="1"/>
  <c r="A1064" i="4"/>
  <c r="B1063" i="4"/>
  <c r="C1063" i="4" s="1"/>
  <c r="A1063" i="4"/>
  <c r="B1062" i="4"/>
  <c r="C1062" i="4" s="1"/>
  <c r="A1062" i="4"/>
  <c r="B1061" i="4"/>
  <c r="C1061" i="4" s="1"/>
  <c r="A1061" i="4"/>
  <c r="B1060" i="4"/>
  <c r="C1060" i="4" s="1"/>
  <c r="A1060" i="4"/>
  <c r="B1059" i="4"/>
  <c r="C1059" i="4" s="1"/>
  <c r="A1059" i="4"/>
  <c r="B1058" i="4"/>
  <c r="C1058" i="4" s="1"/>
  <c r="A1058" i="4"/>
  <c r="B1057" i="4"/>
  <c r="C1057" i="4" s="1"/>
  <c r="A1057" i="4"/>
  <c r="B1056" i="4"/>
  <c r="C1056" i="4" s="1"/>
  <c r="A1056" i="4"/>
  <c r="B1055" i="4"/>
  <c r="C1055" i="4" s="1"/>
  <c r="A1055" i="4"/>
  <c r="B1054" i="4"/>
  <c r="C1054" i="4" s="1"/>
  <c r="A1054" i="4"/>
  <c r="B1053" i="4"/>
  <c r="C1053" i="4" s="1"/>
  <c r="A1053" i="4"/>
  <c r="B1052" i="4"/>
  <c r="C1052" i="4" s="1"/>
  <c r="A1052" i="4"/>
  <c r="B1051" i="4"/>
  <c r="C1051" i="4" s="1"/>
  <c r="A1051" i="4"/>
  <c r="B1050" i="4"/>
  <c r="C1050" i="4" s="1"/>
  <c r="A1050" i="4"/>
  <c r="B1049" i="4"/>
  <c r="C1049" i="4" s="1"/>
  <c r="A1049" i="4"/>
  <c r="B1048" i="4"/>
  <c r="C1048" i="4" s="1"/>
  <c r="A1048" i="4"/>
  <c r="B1047" i="4"/>
  <c r="C1047" i="4" s="1"/>
  <c r="A1047" i="4"/>
  <c r="B1046" i="4"/>
  <c r="C1046" i="4" s="1"/>
  <c r="A1046" i="4"/>
  <c r="B1045" i="4"/>
  <c r="C1045" i="4" s="1"/>
  <c r="A1045" i="4"/>
  <c r="B1044" i="4"/>
  <c r="C1044" i="4" s="1"/>
  <c r="A1044" i="4"/>
  <c r="B1043" i="4"/>
  <c r="C1043" i="4" s="1"/>
  <c r="A1043" i="4"/>
  <c r="B1042" i="4"/>
  <c r="C1042" i="4" s="1"/>
  <c r="A1042" i="4"/>
  <c r="B1041" i="4"/>
  <c r="C1041" i="4" s="1"/>
  <c r="A1041" i="4"/>
  <c r="B1040" i="4"/>
  <c r="C1040" i="4" s="1"/>
  <c r="A1040" i="4"/>
  <c r="B1039" i="4"/>
  <c r="C1039" i="4" s="1"/>
  <c r="A1039" i="4"/>
  <c r="B1038" i="4"/>
  <c r="C1038" i="4" s="1"/>
  <c r="A1038" i="4"/>
  <c r="B1037" i="4"/>
  <c r="C1037" i="4" s="1"/>
  <c r="A1037" i="4"/>
  <c r="B1036" i="4"/>
  <c r="C1036" i="4" s="1"/>
  <c r="A1036" i="4"/>
  <c r="B1035" i="4"/>
  <c r="C1035" i="4" s="1"/>
  <c r="A1035" i="4"/>
  <c r="B1034" i="4"/>
  <c r="C1034" i="4" s="1"/>
  <c r="A1034" i="4"/>
  <c r="B1033" i="4"/>
  <c r="C1033" i="4" s="1"/>
  <c r="A1033" i="4"/>
  <c r="B1032" i="4"/>
  <c r="C1032" i="4" s="1"/>
  <c r="A1032" i="4"/>
  <c r="B1031" i="4"/>
  <c r="C1031" i="4" s="1"/>
  <c r="A1031" i="4"/>
  <c r="B1030" i="4"/>
  <c r="C1030" i="4" s="1"/>
  <c r="A1030" i="4"/>
  <c r="B1029" i="4"/>
  <c r="C1029" i="4" s="1"/>
  <c r="A1029" i="4"/>
  <c r="B1028" i="4"/>
  <c r="C1028" i="4" s="1"/>
  <c r="A1028" i="4"/>
  <c r="B1027" i="4"/>
  <c r="C1027" i="4" s="1"/>
  <c r="A1027" i="4"/>
  <c r="B1026" i="4"/>
  <c r="C1026" i="4" s="1"/>
  <c r="A1026" i="4"/>
  <c r="B1025" i="4"/>
  <c r="C1025" i="4" s="1"/>
  <c r="A1025" i="4"/>
  <c r="B1024" i="4"/>
  <c r="C1024" i="4" s="1"/>
  <c r="A1024" i="4"/>
  <c r="B1023" i="4"/>
  <c r="C1023" i="4" s="1"/>
  <c r="A1023" i="4"/>
  <c r="B1022" i="4"/>
  <c r="C1022" i="4" s="1"/>
  <c r="A1022" i="4"/>
  <c r="B1021" i="4"/>
  <c r="C1021" i="4" s="1"/>
  <c r="A1021" i="4"/>
  <c r="B1020" i="4"/>
  <c r="C1020" i="4" s="1"/>
  <c r="A1020" i="4"/>
  <c r="B1019" i="4"/>
  <c r="C1019" i="4" s="1"/>
  <c r="A1019" i="4"/>
  <c r="B1018" i="4"/>
  <c r="C1018" i="4" s="1"/>
  <c r="A1018" i="4"/>
  <c r="B1017" i="4"/>
  <c r="C1017" i="4" s="1"/>
  <c r="A1017" i="4"/>
  <c r="B1016" i="4"/>
  <c r="C1016" i="4" s="1"/>
  <c r="A1016" i="4"/>
  <c r="B1015" i="4"/>
  <c r="C1015" i="4" s="1"/>
  <c r="A1015" i="4"/>
  <c r="B1014" i="4"/>
  <c r="C1014" i="4" s="1"/>
  <c r="A1014" i="4"/>
  <c r="B1013" i="4"/>
  <c r="C1013" i="4" s="1"/>
  <c r="A1013" i="4"/>
  <c r="B1012" i="4"/>
  <c r="C1012" i="4" s="1"/>
  <c r="A1012" i="4"/>
  <c r="B409" i="4"/>
  <c r="C409" i="4" s="1"/>
  <c r="A409" i="4"/>
  <c r="B1011" i="4"/>
  <c r="C1011" i="4" s="1"/>
  <c r="A1011" i="4"/>
  <c r="B1010" i="4"/>
  <c r="C1010" i="4" s="1"/>
  <c r="A1010" i="4"/>
  <c r="B1009" i="4"/>
  <c r="C1009" i="4" s="1"/>
  <c r="A1009" i="4"/>
  <c r="B1008" i="4"/>
  <c r="C1008" i="4" s="1"/>
  <c r="A1008" i="4"/>
  <c r="B1007" i="4"/>
  <c r="C1007" i="4" s="1"/>
  <c r="A1007" i="4"/>
  <c r="B1006" i="4"/>
  <c r="C1006" i="4" s="1"/>
  <c r="A1006" i="4"/>
  <c r="B1005" i="4"/>
  <c r="C1005" i="4" s="1"/>
  <c r="A1005" i="4"/>
  <c r="B1004" i="4"/>
  <c r="C1004" i="4" s="1"/>
  <c r="A1004" i="4"/>
  <c r="B1003" i="4"/>
  <c r="C1003" i="4" s="1"/>
  <c r="A1003" i="4"/>
  <c r="B1002" i="4"/>
  <c r="C1002" i="4" s="1"/>
  <c r="A1002" i="4"/>
  <c r="B1001" i="4"/>
  <c r="C1001" i="4" s="1"/>
  <c r="A1001" i="4"/>
  <c r="B1000" i="4"/>
  <c r="C1000" i="4" s="1"/>
  <c r="A1000" i="4"/>
  <c r="B999" i="4"/>
  <c r="C999" i="4" s="1"/>
  <c r="A999" i="4"/>
  <c r="B998" i="4"/>
  <c r="C998" i="4" s="1"/>
  <c r="A998" i="4"/>
  <c r="B997" i="4"/>
  <c r="C997" i="4" s="1"/>
  <c r="A997" i="4"/>
  <c r="B996" i="4"/>
  <c r="C996" i="4" s="1"/>
  <c r="A996" i="4"/>
  <c r="B995" i="4"/>
  <c r="C995" i="4" s="1"/>
  <c r="A995" i="4"/>
  <c r="B994" i="4"/>
  <c r="C994" i="4" s="1"/>
  <c r="A994" i="4"/>
  <c r="B993" i="4"/>
  <c r="C993" i="4" s="1"/>
  <c r="A993" i="4"/>
  <c r="B992" i="4"/>
  <c r="C992" i="4" s="1"/>
  <c r="A992" i="4"/>
  <c r="B991" i="4"/>
  <c r="C991" i="4" s="1"/>
  <c r="A991" i="4"/>
  <c r="B990" i="4"/>
  <c r="C990" i="4" s="1"/>
  <c r="A990" i="4"/>
  <c r="B989" i="4"/>
  <c r="C989" i="4" s="1"/>
  <c r="A989" i="4"/>
  <c r="B988" i="4"/>
  <c r="C988" i="4" s="1"/>
  <c r="A988" i="4"/>
  <c r="B987" i="4"/>
  <c r="C987" i="4" s="1"/>
  <c r="A987" i="4"/>
  <c r="B986" i="4"/>
  <c r="C986" i="4" s="1"/>
  <c r="A986" i="4"/>
  <c r="B985" i="4"/>
  <c r="C985" i="4" s="1"/>
  <c r="A985" i="4"/>
  <c r="B984" i="4"/>
  <c r="C984" i="4" s="1"/>
  <c r="A984" i="4"/>
  <c r="B983" i="4"/>
  <c r="C983" i="4" s="1"/>
  <c r="A983" i="4"/>
  <c r="B982" i="4"/>
  <c r="C982" i="4" s="1"/>
  <c r="A982" i="4"/>
  <c r="B981" i="4"/>
  <c r="C981" i="4" s="1"/>
  <c r="A981" i="4"/>
  <c r="B980" i="4"/>
  <c r="C980" i="4" s="1"/>
  <c r="A980" i="4"/>
  <c r="B979" i="4"/>
  <c r="C979" i="4" s="1"/>
  <c r="A979" i="4"/>
  <c r="B978" i="4"/>
  <c r="C978" i="4" s="1"/>
  <c r="A978" i="4"/>
  <c r="B977" i="4"/>
  <c r="C977" i="4" s="1"/>
  <c r="A977" i="4"/>
  <c r="B976" i="4"/>
  <c r="C976" i="4" s="1"/>
  <c r="A976" i="4"/>
  <c r="B975" i="4"/>
  <c r="C975" i="4" s="1"/>
  <c r="A975" i="4"/>
  <c r="B974" i="4"/>
  <c r="C974" i="4" s="1"/>
  <c r="A974" i="4"/>
  <c r="B973" i="4"/>
  <c r="C973" i="4" s="1"/>
  <c r="A973" i="4"/>
  <c r="B972" i="4"/>
  <c r="C972" i="4" s="1"/>
  <c r="A972" i="4"/>
  <c r="B971" i="4"/>
  <c r="C971" i="4" s="1"/>
  <c r="A971" i="4"/>
  <c r="B970" i="4"/>
  <c r="C970" i="4" s="1"/>
  <c r="A970" i="4"/>
  <c r="B969" i="4"/>
  <c r="C969" i="4" s="1"/>
  <c r="A969" i="4"/>
  <c r="B968" i="4"/>
  <c r="C968" i="4" s="1"/>
  <c r="A968" i="4"/>
  <c r="B967" i="4"/>
  <c r="C967" i="4" s="1"/>
  <c r="A967" i="4"/>
  <c r="B966" i="4"/>
  <c r="C966" i="4" s="1"/>
  <c r="A966" i="4"/>
  <c r="B965" i="4"/>
  <c r="C965" i="4" s="1"/>
  <c r="A965" i="4"/>
  <c r="B964" i="4"/>
  <c r="C964" i="4" s="1"/>
  <c r="A964" i="4"/>
  <c r="B963" i="4"/>
  <c r="C963" i="4" s="1"/>
  <c r="A963" i="4"/>
  <c r="B962" i="4"/>
  <c r="C962" i="4" s="1"/>
  <c r="A962" i="4"/>
  <c r="B961" i="4"/>
  <c r="C961" i="4" s="1"/>
  <c r="A961" i="4"/>
  <c r="B287" i="4"/>
  <c r="C287" i="4" s="1"/>
  <c r="A287" i="4"/>
  <c r="B960" i="4"/>
  <c r="C960" i="4" s="1"/>
  <c r="A960" i="4"/>
  <c r="B959" i="4"/>
  <c r="C959" i="4" s="1"/>
  <c r="A959" i="4"/>
  <c r="B958" i="4"/>
  <c r="C958" i="4" s="1"/>
  <c r="A958" i="4"/>
  <c r="B957" i="4"/>
  <c r="C957" i="4" s="1"/>
  <c r="A957" i="4"/>
  <c r="B956" i="4"/>
  <c r="C956" i="4" s="1"/>
  <c r="A956" i="4"/>
  <c r="B955" i="4"/>
  <c r="C955" i="4" s="1"/>
  <c r="A955" i="4"/>
  <c r="B954" i="4"/>
  <c r="C954" i="4" s="1"/>
  <c r="A954" i="4"/>
  <c r="B953" i="4"/>
  <c r="C953" i="4" s="1"/>
  <c r="A953" i="4"/>
  <c r="B952" i="4"/>
  <c r="C952" i="4" s="1"/>
  <c r="A952" i="4"/>
  <c r="B333" i="4"/>
  <c r="C333" i="4" s="1"/>
  <c r="A333" i="4"/>
  <c r="B951" i="4"/>
  <c r="C951" i="4" s="1"/>
  <c r="A951" i="4"/>
  <c r="B950" i="4"/>
  <c r="C950" i="4" s="1"/>
  <c r="A950" i="4"/>
  <c r="B949" i="4"/>
  <c r="C949" i="4" s="1"/>
  <c r="A949" i="4"/>
  <c r="B948" i="4"/>
  <c r="C948" i="4" s="1"/>
  <c r="A948" i="4"/>
  <c r="B947" i="4"/>
  <c r="C947" i="4" s="1"/>
  <c r="A947" i="4"/>
  <c r="B946" i="4"/>
  <c r="C946" i="4" s="1"/>
  <c r="A946" i="4"/>
  <c r="B945" i="4"/>
  <c r="C945" i="4" s="1"/>
  <c r="A945" i="4"/>
  <c r="B944" i="4"/>
  <c r="C944" i="4" s="1"/>
  <c r="A944" i="4"/>
  <c r="B943" i="4"/>
  <c r="C943" i="4" s="1"/>
  <c r="A943" i="4"/>
  <c r="B942" i="4"/>
  <c r="C942" i="4" s="1"/>
  <c r="A942" i="4"/>
  <c r="B941" i="4"/>
  <c r="C941" i="4" s="1"/>
  <c r="A941" i="4"/>
  <c r="B940" i="4"/>
  <c r="C940" i="4" s="1"/>
  <c r="A940" i="4"/>
  <c r="B939" i="4"/>
  <c r="C939" i="4" s="1"/>
  <c r="A939" i="4"/>
  <c r="B938" i="4"/>
  <c r="C938" i="4" s="1"/>
  <c r="A938" i="4"/>
  <c r="B937" i="4"/>
  <c r="C937" i="4" s="1"/>
  <c r="A937" i="4"/>
  <c r="B936" i="4"/>
  <c r="C936" i="4" s="1"/>
  <c r="A936" i="4"/>
  <c r="B935" i="4"/>
  <c r="C935" i="4" s="1"/>
  <c r="A935" i="4"/>
  <c r="B934" i="4"/>
  <c r="C934" i="4" s="1"/>
  <c r="A934" i="4"/>
  <c r="B933" i="4"/>
  <c r="C933" i="4" s="1"/>
  <c r="A933" i="4"/>
  <c r="B932" i="4"/>
  <c r="C932" i="4" s="1"/>
  <c r="A932" i="4"/>
  <c r="B332" i="4"/>
  <c r="C332" i="4" s="1"/>
  <c r="A332" i="4"/>
  <c r="B331" i="4"/>
  <c r="C331" i="4" s="1"/>
  <c r="A331" i="4"/>
  <c r="B931" i="4"/>
  <c r="C931" i="4" s="1"/>
  <c r="A931" i="4"/>
  <c r="B930" i="4"/>
  <c r="C930" i="4" s="1"/>
  <c r="A930" i="4"/>
  <c r="B929" i="4"/>
  <c r="C929" i="4" s="1"/>
  <c r="A929" i="4"/>
  <c r="B928" i="4"/>
  <c r="C928" i="4" s="1"/>
  <c r="A928" i="4"/>
  <c r="B927" i="4"/>
  <c r="C927" i="4" s="1"/>
  <c r="A927" i="4"/>
  <c r="B926" i="4"/>
  <c r="C926" i="4" s="1"/>
  <c r="A926" i="4"/>
  <c r="B925" i="4"/>
  <c r="C925" i="4" s="1"/>
  <c r="A925" i="4"/>
  <c r="B924" i="4"/>
  <c r="C924" i="4" s="1"/>
  <c r="A924" i="4"/>
  <c r="B923" i="4"/>
  <c r="C923" i="4" s="1"/>
  <c r="A923" i="4"/>
  <c r="B922" i="4"/>
  <c r="C922" i="4" s="1"/>
  <c r="A922" i="4"/>
  <c r="B921" i="4"/>
  <c r="C921" i="4" s="1"/>
  <c r="A921" i="4"/>
  <c r="B920" i="4"/>
  <c r="C920" i="4" s="1"/>
  <c r="A920" i="4"/>
  <c r="B919" i="4"/>
  <c r="C919" i="4" s="1"/>
  <c r="A919" i="4"/>
  <c r="B918" i="4"/>
  <c r="C918" i="4" s="1"/>
  <c r="A918" i="4"/>
  <c r="B917" i="4"/>
  <c r="C917" i="4" s="1"/>
  <c r="A917" i="4"/>
  <c r="B916" i="4"/>
  <c r="C916" i="4" s="1"/>
  <c r="A916" i="4"/>
  <c r="B915" i="4"/>
  <c r="C915" i="4" s="1"/>
  <c r="A915" i="4"/>
  <c r="B914" i="4"/>
  <c r="C914" i="4" s="1"/>
  <c r="A914" i="4"/>
  <c r="B330" i="4"/>
  <c r="C330" i="4" s="1"/>
  <c r="A330" i="4"/>
  <c r="B913" i="4"/>
  <c r="C913" i="4" s="1"/>
  <c r="A913" i="4"/>
  <c r="B912" i="4"/>
  <c r="C912" i="4" s="1"/>
  <c r="A912" i="4"/>
  <c r="B911" i="4"/>
  <c r="C911" i="4" s="1"/>
  <c r="A911" i="4"/>
  <c r="B910" i="4"/>
  <c r="C910" i="4" s="1"/>
  <c r="A910" i="4"/>
  <c r="B329" i="4"/>
  <c r="C329" i="4" s="1"/>
  <c r="A329" i="4"/>
  <c r="B909" i="4"/>
  <c r="C909" i="4" s="1"/>
  <c r="A909" i="4"/>
  <c r="B286" i="4"/>
  <c r="C286" i="4" s="1"/>
  <c r="A286" i="4"/>
  <c r="B908" i="4"/>
  <c r="C908" i="4" s="1"/>
  <c r="A908" i="4"/>
  <c r="B907" i="4"/>
  <c r="C907" i="4" s="1"/>
  <c r="A907" i="4"/>
  <c r="B906" i="4"/>
  <c r="C906" i="4" s="1"/>
  <c r="A906" i="4"/>
  <c r="B905" i="4"/>
  <c r="C905" i="4" s="1"/>
  <c r="A905" i="4"/>
  <c r="B904" i="4"/>
  <c r="C904" i="4" s="1"/>
  <c r="A904" i="4"/>
  <c r="B428" i="4"/>
  <c r="C428" i="4" s="1"/>
  <c r="A428" i="4"/>
  <c r="B903" i="4"/>
  <c r="C903" i="4" s="1"/>
  <c r="A903" i="4"/>
  <c r="B902" i="4"/>
  <c r="C902" i="4" s="1"/>
  <c r="A902" i="4"/>
  <c r="B901" i="4"/>
  <c r="C901" i="4" s="1"/>
  <c r="A901" i="4"/>
  <c r="B900" i="4"/>
  <c r="C900" i="4" s="1"/>
  <c r="A900" i="4"/>
  <c r="B899" i="4"/>
  <c r="C899" i="4" s="1"/>
  <c r="A899" i="4"/>
  <c r="B898" i="4"/>
  <c r="C898" i="4" s="1"/>
  <c r="A898" i="4"/>
  <c r="B897" i="4"/>
  <c r="C897" i="4" s="1"/>
  <c r="A897" i="4"/>
  <c r="B896" i="4"/>
  <c r="C896" i="4" s="1"/>
  <c r="A896" i="4"/>
  <c r="B895" i="4"/>
  <c r="C895" i="4" s="1"/>
  <c r="A895" i="4"/>
  <c r="B894" i="4"/>
  <c r="C894" i="4" s="1"/>
  <c r="A894" i="4"/>
  <c r="B893" i="4"/>
  <c r="C893" i="4" s="1"/>
  <c r="A893" i="4"/>
  <c r="B892" i="4"/>
  <c r="C892" i="4" s="1"/>
  <c r="A892" i="4"/>
  <c r="B891" i="4"/>
  <c r="C891" i="4" s="1"/>
  <c r="A891" i="4"/>
  <c r="B890" i="4"/>
  <c r="C890" i="4" s="1"/>
  <c r="A890" i="4"/>
  <c r="B889" i="4"/>
  <c r="C889" i="4" s="1"/>
  <c r="A889" i="4"/>
  <c r="B888" i="4"/>
  <c r="C888" i="4" s="1"/>
  <c r="A888" i="4"/>
  <c r="B887" i="4"/>
  <c r="C887" i="4" s="1"/>
  <c r="A887" i="4"/>
  <c r="B886" i="4"/>
  <c r="C886" i="4" s="1"/>
  <c r="A886" i="4"/>
  <c r="B885" i="4"/>
  <c r="C885" i="4" s="1"/>
  <c r="A885" i="4"/>
  <c r="B884" i="4"/>
  <c r="C884" i="4" s="1"/>
  <c r="A884" i="4"/>
  <c r="B883" i="4"/>
  <c r="C883" i="4" s="1"/>
  <c r="A883" i="4"/>
  <c r="B882" i="4"/>
  <c r="C882" i="4" s="1"/>
  <c r="A882" i="4"/>
  <c r="B881" i="4"/>
  <c r="C881" i="4" s="1"/>
  <c r="A881" i="4"/>
  <c r="B880" i="4"/>
  <c r="C880" i="4" s="1"/>
  <c r="A880" i="4"/>
  <c r="B879" i="4"/>
  <c r="C879" i="4" s="1"/>
  <c r="A879" i="4"/>
  <c r="B878" i="4"/>
  <c r="C878" i="4" s="1"/>
  <c r="A878" i="4"/>
  <c r="B877" i="4"/>
  <c r="C877" i="4" s="1"/>
  <c r="A877" i="4"/>
  <c r="B876" i="4"/>
  <c r="C876" i="4" s="1"/>
  <c r="A876" i="4"/>
  <c r="B875" i="4"/>
  <c r="C875" i="4" s="1"/>
  <c r="A875" i="4"/>
  <c r="B874" i="4"/>
  <c r="C874" i="4" s="1"/>
  <c r="A874" i="4"/>
  <c r="B873" i="4"/>
  <c r="C873" i="4" s="1"/>
  <c r="A873" i="4"/>
  <c r="B872" i="4"/>
  <c r="C872" i="4" s="1"/>
  <c r="A872" i="4"/>
  <c r="B871" i="4"/>
  <c r="C871" i="4" s="1"/>
  <c r="A871" i="4"/>
  <c r="B870" i="4"/>
  <c r="C870" i="4" s="1"/>
  <c r="A870" i="4"/>
  <c r="B869" i="4"/>
  <c r="C869" i="4" s="1"/>
  <c r="A869" i="4"/>
  <c r="B868" i="4"/>
  <c r="C868" i="4" s="1"/>
  <c r="A868" i="4"/>
  <c r="B867" i="4"/>
  <c r="C867" i="4" s="1"/>
  <c r="A867" i="4"/>
  <c r="B866" i="4"/>
  <c r="C866" i="4" s="1"/>
  <c r="A866" i="4"/>
  <c r="B865" i="4"/>
  <c r="C865" i="4" s="1"/>
  <c r="A865" i="4"/>
  <c r="B864" i="4"/>
  <c r="C864" i="4" s="1"/>
  <c r="A864" i="4"/>
  <c r="B863" i="4"/>
  <c r="C863" i="4" s="1"/>
  <c r="A863" i="4"/>
  <c r="B862" i="4"/>
  <c r="C862" i="4" s="1"/>
  <c r="A862" i="4"/>
  <c r="B861" i="4"/>
  <c r="C861" i="4" s="1"/>
  <c r="A861" i="4"/>
  <c r="B860" i="4"/>
  <c r="C860" i="4" s="1"/>
  <c r="A860" i="4"/>
  <c r="B859" i="4"/>
  <c r="C859" i="4" s="1"/>
  <c r="A859" i="4"/>
  <c r="B858" i="4"/>
  <c r="C858" i="4" s="1"/>
  <c r="A858" i="4"/>
  <c r="B857" i="4"/>
  <c r="C857" i="4" s="1"/>
  <c r="A857" i="4"/>
  <c r="B856" i="4"/>
  <c r="C856" i="4" s="1"/>
  <c r="A856" i="4"/>
  <c r="B855" i="4"/>
  <c r="C855" i="4" s="1"/>
  <c r="A855" i="4"/>
  <c r="B854" i="4"/>
  <c r="C854" i="4" s="1"/>
  <c r="A854" i="4"/>
  <c r="B853" i="4"/>
  <c r="C853" i="4" s="1"/>
  <c r="A853" i="4"/>
  <c r="B852" i="4"/>
  <c r="C852" i="4" s="1"/>
  <c r="A852" i="4"/>
  <c r="B285" i="4"/>
  <c r="C285" i="4" s="1"/>
  <c r="A285" i="4"/>
  <c r="B851" i="4"/>
  <c r="C851" i="4" s="1"/>
  <c r="A851" i="4"/>
  <c r="B850" i="4"/>
  <c r="C850" i="4" s="1"/>
  <c r="A850" i="4"/>
  <c r="B849" i="4"/>
  <c r="C849" i="4" s="1"/>
  <c r="A849" i="4"/>
  <c r="B848" i="4"/>
  <c r="C848" i="4" s="1"/>
  <c r="A848" i="4"/>
  <c r="B847" i="4"/>
  <c r="C847" i="4" s="1"/>
  <c r="A847" i="4"/>
  <c r="B846" i="4"/>
  <c r="C846" i="4" s="1"/>
  <c r="A846" i="4"/>
  <c r="B845" i="4"/>
  <c r="C845" i="4" s="1"/>
  <c r="A845" i="4"/>
  <c r="B844" i="4"/>
  <c r="C844" i="4" s="1"/>
  <c r="A844" i="4"/>
  <c r="B843" i="4"/>
  <c r="C843" i="4" s="1"/>
  <c r="A843" i="4"/>
  <c r="B842" i="4"/>
  <c r="C842" i="4" s="1"/>
  <c r="A842" i="4"/>
  <c r="B841" i="4"/>
  <c r="C841" i="4" s="1"/>
  <c r="A841" i="4"/>
  <c r="B840" i="4"/>
  <c r="C840" i="4" s="1"/>
  <c r="A840" i="4"/>
  <c r="B839" i="4"/>
  <c r="C839" i="4" s="1"/>
  <c r="A839" i="4"/>
  <c r="B838" i="4"/>
  <c r="C838" i="4" s="1"/>
  <c r="A838" i="4"/>
  <c r="B837" i="4"/>
  <c r="C837" i="4" s="1"/>
  <c r="A837" i="4"/>
  <c r="B836" i="4"/>
  <c r="C836" i="4" s="1"/>
  <c r="A836" i="4"/>
  <c r="B835" i="4"/>
  <c r="C835" i="4" s="1"/>
  <c r="A835" i="4"/>
  <c r="B834" i="4"/>
  <c r="C834" i="4" s="1"/>
  <c r="A834" i="4"/>
  <c r="B833" i="4"/>
  <c r="C833" i="4" s="1"/>
  <c r="A833" i="4"/>
  <c r="B832" i="4"/>
  <c r="C832" i="4" s="1"/>
  <c r="A832" i="4"/>
  <c r="B831" i="4"/>
  <c r="C831" i="4" s="1"/>
  <c r="A831" i="4"/>
  <c r="B830" i="4"/>
  <c r="C830" i="4" s="1"/>
  <c r="A830" i="4"/>
  <c r="B829" i="4"/>
  <c r="C829" i="4" s="1"/>
  <c r="A829" i="4"/>
  <c r="B828" i="4"/>
  <c r="C828" i="4" s="1"/>
  <c r="A828" i="4"/>
  <c r="B827" i="4"/>
  <c r="C827" i="4" s="1"/>
  <c r="A827" i="4"/>
  <c r="B826" i="4"/>
  <c r="C826" i="4" s="1"/>
  <c r="A826" i="4"/>
  <c r="B825" i="4"/>
  <c r="C825" i="4" s="1"/>
  <c r="A825" i="4"/>
  <c r="B824" i="4"/>
  <c r="C824" i="4" s="1"/>
  <c r="A824" i="4"/>
  <c r="B823" i="4"/>
  <c r="C823" i="4" s="1"/>
  <c r="A823" i="4"/>
  <c r="B822" i="4"/>
  <c r="C822" i="4" s="1"/>
  <c r="A822" i="4"/>
  <c r="B821" i="4"/>
  <c r="C821" i="4" s="1"/>
  <c r="A821" i="4"/>
  <c r="B820" i="4"/>
  <c r="C820" i="4" s="1"/>
  <c r="A820" i="4"/>
  <c r="B819" i="4"/>
  <c r="C819" i="4" s="1"/>
  <c r="A819" i="4"/>
  <c r="B818" i="4"/>
  <c r="C818" i="4" s="1"/>
  <c r="A818" i="4"/>
  <c r="B817" i="4"/>
  <c r="C817" i="4" s="1"/>
  <c r="A817" i="4"/>
  <c r="B816" i="4"/>
  <c r="C816" i="4" s="1"/>
  <c r="A816" i="4"/>
  <c r="B815" i="4"/>
  <c r="C815" i="4" s="1"/>
  <c r="A815" i="4"/>
  <c r="B814" i="4"/>
  <c r="C814" i="4" s="1"/>
  <c r="A814" i="4"/>
  <c r="B813" i="4"/>
  <c r="C813" i="4" s="1"/>
  <c r="A813" i="4"/>
  <c r="B396" i="4"/>
  <c r="C396" i="4" s="1"/>
  <c r="A396" i="4"/>
  <c r="B395" i="4"/>
  <c r="C395" i="4" s="1"/>
  <c r="A395" i="4"/>
  <c r="B328" i="4"/>
  <c r="C328" i="4" s="1"/>
  <c r="A328" i="4"/>
  <c r="B812" i="4"/>
  <c r="C812" i="4" s="1"/>
  <c r="A812" i="4"/>
  <c r="B811" i="4"/>
  <c r="C811" i="4" s="1"/>
  <c r="A811" i="4"/>
  <c r="B810" i="4"/>
  <c r="C810" i="4" s="1"/>
  <c r="A810" i="4"/>
  <c r="B809" i="4"/>
  <c r="C809" i="4" s="1"/>
  <c r="A809" i="4"/>
  <c r="B808" i="4"/>
  <c r="C808" i="4" s="1"/>
  <c r="A808" i="4"/>
  <c r="B807" i="4"/>
  <c r="C807" i="4" s="1"/>
  <c r="A807" i="4"/>
  <c r="B806" i="4"/>
  <c r="C806" i="4" s="1"/>
  <c r="A806" i="4"/>
  <c r="B805" i="4"/>
  <c r="C805" i="4" s="1"/>
  <c r="A805" i="4"/>
  <c r="B804" i="4"/>
  <c r="C804" i="4" s="1"/>
  <c r="A804" i="4"/>
  <c r="B803" i="4"/>
  <c r="C803" i="4" s="1"/>
  <c r="A803" i="4"/>
  <c r="B802" i="4"/>
  <c r="C802" i="4" s="1"/>
  <c r="A802" i="4"/>
  <c r="B801" i="4"/>
  <c r="C801" i="4" s="1"/>
  <c r="A801" i="4"/>
  <c r="B800" i="4"/>
  <c r="C800" i="4" s="1"/>
  <c r="A800" i="4"/>
  <c r="B799" i="4"/>
  <c r="C799" i="4" s="1"/>
  <c r="A799" i="4"/>
  <c r="B798" i="4"/>
  <c r="C798" i="4" s="1"/>
  <c r="A798" i="4"/>
  <c r="B797" i="4"/>
  <c r="C797" i="4" s="1"/>
  <c r="A797" i="4"/>
  <c r="B796" i="4"/>
  <c r="C796" i="4" s="1"/>
  <c r="A796" i="4"/>
  <c r="B795" i="4"/>
  <c r="C795" i="4" s="1"/>
  <c r="A795" i="4"/>
  <c r="B427" i="4"/>
  <c r="C427" i="4" s="1"/>
  <c r="A427" i="4"/>
  <c r="B794" i="4"/>
  <c r="C794" i="4" s="1"/>
  <c r="A794" i="4"/>
  <c r="B394" i="4"/>
  <c r="C394" i="4" s="1"/>
  <c r="A394" i="4"/>
  <c r="B393" i="4"/>
  <c r="C393" i="4" s="1"/>
  <c r="A393" i="4"/>
  <c r="B793" i="4"/>
  <c r="C793" i="4" s="1"/>
  <c r="A793" i="4"/>
  <c r="B792" i="4"/>
  <c r="C792" i="4" s="1"/>
  <c r="A792" i="4"/>
  <c r="B392" i="4"/>
  <c r="C392" i="4" s="1"/>
  <c r="A392" i="4"/>
  <c r="B791" i="4"/>
  <c r="C791" i="4" s="1"/>
  <c r="A791" i="4"/>
  <c r="B790" i="4"/>
  <c r="C790" i="4" s="1"/>
  <c r="A790" i="4"/>
  <c r="B789" i="4"/>
  <c r="C789" i="4" s="1"/>
  <c r="A789" i="4"/>
  <c r="B788" i="4"/>
  <c r="C788" i="4" s="1"/>
  <c r="A788" i="4"/>
  <c r="B426" i="4"/>
  <c r="C426" i="4" s="1"/>
  <c r="A426" i="4"/>
  <c r="B201" i="4"/>
  <c r="C201" i="4" s="1"/>
  <c r="A201" i="4"/>
  <c r="B787" i="4"/>
  <c r="C787" i="4" s="1"/>
  <c r="A787" i="4"/>
  <c r="B786" i="4"/>
  <c r="C786" i="4" s="1"/>
  <c r="A786" i="4"/>
  <c r="B785" i="4"/>
  <c r="C785" i="4" s="1"/>
  <c r="A785" i="4"/>
  <c r="B784" i="4"/>
  <c r="C784" i="4" s="1"/>
  <c r="A784" i="4"/>
  <c r="B783" i="4"/>
  <c r="C783" i="4" s="1"/>
  <c r="A783" i="4"/>
  <c r="B284" i="4"/>
  <c r="C284" i="4" s="1"/>
  <c r="A284" i="4"/>
  <c r="B782" i="4"/>
  <c r="C782" i="4" s="1"/>
  <c r="A782" i="4"/>
  <c r="B781" i="4"/>
  <c r="C781" i="4" s="1"/>
  <c r="A781" i="4"/>
  <c r="B780" i="4"/>
  <c r="C780" i="4" s="1"/>
  <c r="A780" i="4"/>
  <c r="B779" i="4"/>
  <c r="C779" i="4" s="1"/>
  <c r="A779" i="4"/>
  <c r="B778" i="4"/>
  <c r="C778" i="4" s="1"/>
  <c r="A778" i="4"/>
  <c r="B777" i="4"/>
  <c r="C777" i="4" s="1"/>
  <c r="A777" i="4"/>
  <c r="B776" i="4"/>
  <c r="C776" i="4" s="1"/>
  <c r="A776" i="4"/>
  <c r="B775" i="4"/>
  <c r="C775" i="4" s="1"/>
  <c r="A775" i="4"/>
  <c r="B774" i="4"/>
  <c r="C774" i="4" s="1"/>
  <c r="A774" i="4"/>
  <c r="B773" i="4"/>
  <c r="C773" i="4" s="1"/>
  <c r="A773" i="4"/>
  <c r="B772" i="4"/>
  <c r="C772" i="4" s="1"/>
  <c r="A772" i="4"/>
  <c r="B771" i="4"/>
  <c r="C771" i="4" s="1"/>
  <c r="A771" i="4"/>
  <c r="B770" i="4"/>
  <c r="C770" i="4" s="1"/>
  <c r="A770" i="4"/>
  <c r="B769" i="4"/>
  <c r="C769" i="4" s="1"/>
  <c r="A769" i="4"/>
  <c r="B768" i="4"/>
  <c r="C768" i="4" s="1"/>
  <c r="A768" i="4"/>
  <c r="B767" i="4"/>
  <c r="C767" i="4" s="1"/>
  <c r="A767" i="4"/>
  <c r="B766" i="4"/>
  <c r="C766" i="4" s="1"/>
  <c r="A766" i="4"/>
  <c r="B765" i="4"/>
  <c r="C765" i="4" s="1"/>
  <c r="A765" i="4"/>
  <c r="B764" i="4"/>
  <c r="C764" i="4" s="1"/>
  <c r="A764" i="4"/>
  <c r="B763" i="4"/>
  <c r="C763" i="4" s="1"/>
  <c r="A763" i="4"/>
  <c r="B762" i="4"/>
  <c r="C762" i="4" s="1"/>
  <c r="A762" i="4"/>
  <c r="B761" i="4"/>
  <c r="C761" i="4" s="1"/>
  <c r="A761" i="4"/>
  <c r="B760" i="4"/>
  <c r="C760" i="4" s="1"/>
  <c r="A760" i="4"/>
  <c r="B759" i="4"/>
  <c r="C759" i="4" s="1"/>
  <c r="A759" i="4"/>
  <c r="B758" i="4"/>
  <c r="C758" i="4" s="1"/>
  <c r="A758" i="4"/>
  <c r="B757" i="4"/>
  <c r="C757" i="4" s="1"/>
  <c r="A757" i="4"/>
  <c r="B756" i="4"/>
  <c r="C756" i="4" s="1"/>
  <c r="A756" i="4"/>
  <c r="B327" i="4"/>
  <c r="C327" i="4" s="1"/>
  <c r="A327" i="4"/>
  <c r="B755" i="4"/>
  <c r="C755" i="4" s="1"/>
  <c r="A755" i="4"/>
  <c r="B754" i="4"/>
  <c r="C754" i="4" s="1"/>
  <c r="A754" i="4"/>
  <c r="B753" i="4"/>
  <c r="C753" i="4" s="1"/>
  <c r="A753" i="4"/>
  <c r="B752" i="4"/>
  <c r="C752" i="4" s="1"/>
  <c r="A752" i="4"/>
  <c r="B751" i="4"/>
  <c r="C751" i="4" s="1"/>
  <c r="A751" i="4"/>
  <c r="B750" i="4"/>
  <c r="C750" i="4" s="1"/>
  <c r="A750" i="4"/>
  <c r="B749" i="4"/>
  <c r="C749" i="4" s="1"/>
  <c r="A749" i="4"/>
  <c r="B748" i="4"/>
  <c r="C748" i="4" s="1"/>
  <c r="A748" i="4"/>
  <c r="B747" i="4"/>
  <c r="C747" i="4" s="1"/>
  <c r="A747" i="4"/>
  <c r="B746" i="4"/>
  <c r="C746" i="4" s="1"/>
  <c r="A746" i="4"/>
  <c r="B745" i="4"/>
  <c r="C745" i="4" s="1"/>
  <c r="A745" i="4"/>
  <c r="B744" i="4"/>
  <c r="C744" i="4" s="1"/>
  <c r="A744" i="4"/>
  <c r="B743" i="4"/>
  <c r="C743" i="4" s="1"/>
  <c r="A743" i="4"/>
  <c r="B742" i="4"/>
  <c r="C742" i="4" s="1"/>
  <c r="A742" i="4"/>
  <c r="B425" i="4"/>
  <c r="C425" i="4" s="1"/>
  <c r="A425" i="4"/>
  <c r="B741" i="4"/>
  <c r="C741" i="4" s="1"/>
  <c r="A741" i="4"/>
  <c r="B740" i="4"/>
  <c r="C740" i="4" s="1"/>
  <c r="A740" i="4"/>
  <c r="B424" i="4"/>
  <c r="C424" i="4" s="1"/>
  <c r="A424" i="4"/>
  <c r="B739" i="4"/>
  <c r="C739" i="4" s="1"/>
  <c r="A739" i="4"/>
  <c r="B738" i="4"/>
  <c r="C738" i="4" s="1"/>
  <c r="A738" i="4"/>
  <c r="B737" i="4"/>
  <c r="C737" i="4" s="1"/>
  <c r="A737" i="4"/>
  <c r="B736" i="4"/>
  <c r="C736" i="4" s="1"/>
  <c r="A736" i="4"/>
  <c r="B735" i="4"/>
  <c r="C735" i="4" s="1"/>
  <c r="A735" i="4"/>
  <c r="B734" i="4"/>
  <c r="C734" i="4" s="1"/>
  <c r="A734" i="4"/>
  <c r="B733" i="4"/>
  <c r="C733" i="4" s="1"/>
  <c r="A733" i="4"/>
  <c r="B732" i="4"/>
  <c r="C732" i="4" s="1"/>
  <c r="A732" i="4"/>
  <c r="B731" i="4"/>
  <c r="C731" i="4" s="1"/>
  <c r="A731" i="4"/>
  <c r="B730" i="4"/>
  <c r="C730" i="4" s="1"/>
  <c r="A730" i="4"/>
  <c r="B729" i="4"/>
  <c r="C729" i="4" s="1"/>
  <c r="A729" i="4"/>
  <c r="B728" i="4"/>
  <c r="C728" i="4" s="1"/>
  <c r="A728" i="4"/>
  <c r="B727" i="4"/>
  <c r="C727" i="4" s="1"/>
  <c r="A727" i="4"/>
  <c r="B726" i="4"/>
  <c r="C726" i="4" s="1"/>
  <c r="A726" i="4"/>
  <c r="B725" i="4"/>
  <c r="C725" i="4" s="1"/>
  <c r="A725" i="4"/>
  <c r="B724" i="4"/>
  <c r="C724" i="4" s="1"/>
  <c r="A724" i="4"/>
  <c r="B723" i="4"/>
  <c r="C723" i="4" s="1"/>
  <c r="A723" i="4"/>
  <c r="B722" i="4"/>
  <c r="C722" i="4" s="1"/>
  <c r="A722" i="4"/>
  <c r="B721" i="4"/>
  <c r="C721" i="4" s="1"/>
  <c r="A721" i="4"/>
  <c r="B720" i="4"/>
  <c r="C720" i="4" s="1"/>
  <c r="A720" i="4"/>
  <c r="B719" i="4"/>
  <c r="C719" i="4" s="1"/>
  <c r="A719" i="4"/>
  <c r="B718" i="4"/>
  <c r="C718" i="4" s="1"/>
  <c r="A718" i="4"/>
  <c r="B717" i="4"/>
  <c r="C717" i="4" s="1"/>
  <c r="A717" i="4"/>
  <c r="B716" i="4"/>
  <c r="C716" i="4" s="1"/>
  <c r="A716" i="4"/>
  <c r="B715" i="4"/>
  <c r="C715" i="4" s="1"/>
  <c r="A715" i="4"/>
  <c r="B714" i="4"/>
  <c r="C714" i="4" s="1"/>
  <c r="A714" i="4"/>
  <c r="B713" i="4"/>
  <c r="C713" i="4" s="1"/>
  <c r="A713" i="4"/>
  <c r="B712" i="4"/>
  <c r="C712" i="4" s="1"/>
  <c r="A712" i="4"/>
  <c r="B711" i="4"/>
  <c r="C711" i="4" s="1"/>
  <c r="A711" i="4"/>
  <c r="B710" i="4"/>
  <c r="C710" i="4" s="1"/>
  <c r="A710" i="4"/>
  <c r="B709" i="4"/>
  <c r="C709" i="4" s="1"/>
  <c r="A709" i="4"/>
  <c r="B708" i="4"/>
  <c r="C708" i="4" s="1"/>
  <c r="A708" i="4"/>
  <c r="B707" i="4"/>
  <c r="C707" i="4" s="1"/>
  <c r="A707" i="4"/>
  <c r="B423" i="4"/>
  <c r="C423" i="4" s="1"/>
  <c r="A423" i="4"/>
  <c r="B422" i="4"/>
  <c r="C422" i="4" s="1"/>
  <c r="A422" i="4"/>
  <c r="B283" i="4"/>
  <c r="C283" i="4" s="1"/>
  <c r="A283" i="4"/>
  <c r="B706" i="4"/>
  <c r="C706" i="4" s="1"/>
  <c r="A706" i="4"/>
  <c r="B705" i="4"/>
  <c r="C705" i="4" s="1"/>
  <c r="A705" i="4"/>
  <c r="B704" i="4"/>
  <c r="C704" i="4" s="1"/>
  <c r="A704" i="4"/>
  <c r="B703" i="4"/>
  <c r="C703" i="4" s="1"/>
  <c r="A703" i="4"/>
  <c r="B702" i="4"/>
  <c r="C702" i="4" s="1"/>
  <c r="A702" i="4"/>
  <c r="B701" i="4"/>
  <c r="C701" i="4" s="1"/>
  <c r="A701" i="4"/>
  <c r="B700" i="4"/>
  <c r="C700" i="4" s="1"/>
  <c r="A700" i="4"/>
  <c r="B699" i="4"/>
  <c r="C699" i="4" s="1"/>
  <c r="A699" i="4"/>
  <c r="B698" i="4"/>
  <c r="C698" i="4" s="1"/>
  <c r="A698" i="4"/>
  <c r="B697" i="4"/>
  <c r="C697" i="4" s="1"/>
  <c r="A697" i="4"/>
  <c r="B696" i="4"/>
  <c r="C696" i="4" s="1"/>
  <c r="A696" i="4"/>
  <c r="B695" i="4"/>
  <c r="C695" i="4" s="1"/>
  <c r="A695" i="4"/>
  <c r="B694" i="4"/>
  <c r="C694" i="4" s="1"/>
  <c r="A694" i="4"/>
  <c r="B693" i="4"/>
  <c r="C693" i="4" s="1"/>
  <c r="A693" i="4"/>
  <c r="B692" i="4"/>
  <c r="C692" i="4" s="1"/>
  <c r="A692" i="4"/>
  <c r="B691" i="4"/>
  <c r="C691" i="4" s="1"/>
  <c r="A691" i="4"/>
  <c r="B690" i="4"/>
  <c r="C690" i="4" s="1"/>
  <c r="A690" i="4"/>
  <c r="B689" i="4"/>
  <c r="C689" i="4" s="1"/>
  <c r="A689" i="4"/>
  <c r="B688" i="4"/>
  <c r="C688" i="4" s="1"/>
  <c r="A688" i="4"/>
  <c r="B687" i="4"/>
  <c r="C687" i="4" s="1"/>
  <c r="A687" i="4"/>
  <c r="B686" i="4"/>
  <c r="C686" i="4" s="1"/>
  <c r="A686" i="4"/>
  <c r="B685" i="4"/>
  <c r="C685" i="4" s="1"/>
  <c r="A685" i="4"/>
  <c r="B684" i="4"/>
  <c r="C684" i="4" s="1"/>
  <c r="A684" i="4"/>
  <c r="B683" i="4"/>
  <c r="C683" i="4" s="1"/>
  <c r="A683" i="4"/>
  <c r="B682" i="4"/>
  <c r="C682" i="4" s="1"/>
  <c r="A682" i="4"/>
  <c r="B681" i="4"/>
  <c r="C681" i="4" s="1"/>
  <c r="A681" i="4"/>
  <c r="B680" i="4"/>
  <c r="C680" i="4" s="1"/>
  <c r="A680" i="4"/>
  <c r="B679" i="4"/>
  <c r="C679" i="4" s="1"/>
  <c r="A679" i="4"/>
  <c r="B678" i="4"/>
  <c r="C678" i="4" s="1"/>
  <c r="A678" i="4"/>
  <c r="B677" i="4"/>
  <c r="C677" i="4" s="1"/>
  <c r="A677" i="4"/>
  <c r="B676" i="4"/>
  <c r="C676" i="4" s="1"/>
  <c r="A676" i="4"/>
  <c r="B675" i="4"/>
  <c r="C675" i="4" s="1"/>
  <c r="A675" i="4"/>
  <c r="B674" i="4"/>
  <c r="C674" i="4" s="1"/>
  <c r="A674" i="4"/>
  <c r="B673" i="4"/>
  <c r="C673" i="4" s="1"/>
  <c r="A673" i="4"/>
  <c r="B672" i="4"/>
  <c r="C672" i="4" s="1"/>
  <c r="A672" i="4"/>
  <c r="B671" i="4"/>
  <c r="C671" i="4" s="1"/>
  <c r="A671" i="4"/>
  <c r="B670" i="4"/>
  <c r="C670" i="4" s="1"/>
  <c r="A670" i="4"/>
  <c r="B669" i="4"/>
  <c r="C669" i="4" s="1"/>
  <c r="A669" i="4"/>
  <c r="B668" i="4"/>
  <c r="C668" i="4" s="1"/>
  <c r="A668" i="4"/>
  <c r="B667" i="4"/>
  <c r="C667" i="4" s="1"/>
  <c r="A667" i="4"/>
  <c r="B666" i="4"/>
  <c r="C666" i="4" s="1"/>
  <c r="A666" i="4"/>
  <c r="B665" i="4"/>
  <c r="C665" i="4" s="1"/>
  <c r="A665" i="4"/>
  <c r="B664" i="4"/>
  <c r="C664" i="4" s="1"/>
  <c r="A664" i="4"/>
  <c r="B663" i="4"/>
  <c r="C663" i="4" s="1"/>
  <c r="A663" i="4"/>
  <c r="B662" i="4"/>
  <c r="C662" i="4" s="1"/>
  <c r="A662" i="4"/>
  <c r="B661" i="4"/>
  <c r="C661" i="4" s="1"/>
  <c r="A661" i="4"/>
  <c r="B660" i="4"/>
  <c r="C660" i="4" s="1"/>
  <c r="A660" i="4"/>
  <c r="B659" i="4"/>
  <c r="C659" i="4" s="1"/>
  <c r="A659" i="4"/>
  <c r="B658" i="4"/>
  <c r="C658" i="4" s="1"/>
  <c r="A658" i="4"/>
  <c r="B657" i="4"/>
  <c r="C657" i="4" s="1"/>
  <c r="A657" i="4"/>
  <c r="B656" i="4"/>
  <c r="C656" i="4" s="1"/>
  <c r="A656" i="4"/>
  <c r="B655" i="4"/>
  <c r="C655" i="4" s="1"/>
  <c r="A655" i="4"/>
  <c r="B654" i="4"/>
  <c r="C654" i="4" s="1"/>
  <c r="A654" i="4"/>
  <c r="B653" i="4"/>
  <c r="C653" i="4" s="1"/>
  <c r="A653" i="4"/>
  <c r="B652" i="4"/>
  <c r="C652" i="4" s="1"/>
  <c r="A652" i="4"/>
  <c r="B651" i="4"/>
  <c r="C651" i="4" s="1"/>
  <c r="A651" i="4"/>
  <c r="B650" i="4"/>
  <c r="C650" i="4" s="1"/>
  <c r="A650" i="4"/>
  <c r="B649" i="4"/>
  <c r="C649" i="4" s="1"/>
  <c r="A649" i="4"/>
  <c r="B648" i="4"/>
  <c r="C648" i="4" s="1"/>
  <c r="A648" i="4"/>
  <c r="B647" i="4"/>
  <c r="C647" i="4" s="1"/>
  <c r="A647" i="4"/>
  <c r="B646" i="4"/>
  <c r="C646" i="4" s="1"/>
  <c r="A646" i="4"/>
  <c r="B645" i="4"/>
  <c r="C645" i="4" s="1"/>
  <c r="A645" i="4"/>
  <c r="B644" i="4"/>
  <c r="C644" i="4" s="1"/>
  <c r="A644" i="4"/>
  <c r="B643" i="4"/>
  <c r="C643" i="4" s="1"/>
  <c r="A643" i="4"/>
  <c r="B642" i="4"/>
  <c r="C642" i="4" s="1"/>
  <c r="A642" i="4"/>
  <c r="B641" i="4"/>
  <c r="C641" i="4" s="1"/>
  <c r="A641" i="4"/>
  <c r="B640" i="4"/>
  <c r="C640" i="4" s="1"/>
  <c r="A640" i="4"/>
  <c r="B639" i="4"/>
  <c r="C639" i="4" s="1"/>
  <c r="A639" i="4"/>
  <c r="B638" i="4"/>
  <c r="C638" i="4" s="1"/>
  <c r="A638" i="4"/>
  <c r="B637" i="4"/>
  <c r="C637" i="4" s="1"/>
  <c r="A637" i="4"/>
  <c r="B636" i="4"/>
  <c r="C636" i="4" s="1"/>
  <c r="A636" i="4"/>
  <c r="B635" i="4"/>
  <c r="C635" i="4" s="1"/>
  <c r="A635" i="4"/>
  <c r="B634" i="4"/>
  <c r="C634" i="4" s="1"/>
  <c r="A634" i="4"/>
  <c r="B633" i="4"/>
  <c r="C633" i="4" s="1"/>
  <c r="A633" i="4"/>
  <c r="B632" i="4"/>
  <c r="C632" i="4" s="1"/>
  <c r="A632" i="4"/>
  <c r="B631" i="4"/>
  <c r="C631" i="4" s="1"/>
  <c r="A631" i="4"/>
  <c r="B630" i="4"/>
  <c r="C630" i="4" s="1"/>
  <c r="A630" i="4"/>
  <c r="B629" i="4"/>
  <c r="C629" i="4" s="1"/>
  <c r="A629" i="4"/>
  <c r="B628" i="4"/>
  <c r="C628" i="4" s="1"/>
  <c r="A628" i="4"/>
  <c r="B627" i="4"/>
  <c r="C627" i="4" s="1"/>
  <c r="A627" i="4"/>
  <c r="B626" i="4"/>
  <c r="C626" i="4" s="1"/>
  <c r="A626" i="4"/>
  <c r="B625" i="4"/>
  <c r="C625" i="4" s="1"/>
  <c r="A625" i="4"/>
  <c r="B624" i="4"/>
  <c r="C624" i="4" s="1"/>
  <c r="A624" i="4"/>
  <c r="B623" i="4"/>
  <c r="C623" i="4" s="1"/>
  <c r="A623" i="4"/>
  <c r="B622" i="4"/>
  <c r="C622" i="4" s="1"/>
  <c r="A622" i="4"/>
  <c r="B621" i="4"/>
  <c r="C621" i="4" s="1"/>
  <c r="A621" i="4"/>
  <c r="B620" i="4"/>
  <c r="C620" i="4" s="1"/>
  <c r="A620" i="4"/>
  <c r="B619" i="4"/>
  <c r="C619" i="4" s="1"/>
  <c r="A619" i="4"/>
  <c r="B618" i="4"/>
  <c r="C618" i="4" s="1"/>
  <c r="A618" i="4"/>
  <c r="B617" i="4"/>
  <c r="C617" i="4" s="1"/>
  <c r="A617" i="4"/>
  <c r="B616" i="4"/>
  <c r="C616" i="4" s="1"/>
  <c r="A616" i="4"/>
  <c r="B615" i="4"/>
  <c r="C615" i="4" s="1"/>
  <c r="A615" i="4"/>
  <c r="B614" i="4"/>
  <c r="C614" i="4" s="1"/>
  <c r="A614" i="4"/>
  <c r="B613" i="4"/>
  <c r="C613" i="4" s="1"/>
  <c r="A613" i="4"/>
  <c r="B612" i="4"/>
  <c r="C612" i="4" s="1"/>
  <c r="A612" i="4"/>
  <c r="B611" i="4"/>
  <c r="C611" i="4" s="1"/>
  <c r="A611" i="4"/>
  <c r="B610" i="4"/>
  <c r="C610" i="4" s="1"/>
  <c r="A610" i="4"/>
  <c r="B609" i="4"/>
  <c r="C609" i="4" s="1"/>
  <c r="A609" i="4"/>
  <c r="B608" i="4"/>
  <c r="C608" i="4" s="1"/>
  <c r="A608" i="4"/>
  <c r="B607" i="4"/>
  <c r="C607" i="4" s="1"/>
  <c r="A607" i="4"/>
  <c r="B149" i="4"/>
  <c r="C149" i="4" s="1"/>
  <c r="A149" i="4"/>
  <c r="B606" i="4"/>
  <c r="C606" i="4" s="1"/>
  <c r="A606" i="4"/>
  <c r="B605" i="4"/>
  <c r="C605" i="4" s="1"/>
  <c r="A605" i="4"/>
  <c r="B604" i="4"/>
  <c r="C604" i="4" s="1"/>
  <c r="A604" i="4"/>
  <c r="B603" i="4"/>
  <c r="C603" i="4" s="1"/>
  <c r="A603" i="4"/>
  <c r="B602" i="4"/>
  <c r="C602" i="4" s="1"/>
  <c r="A602" i="4"/>
  <c r="B148" i="4"/>
  <c r="C148" i="4" s="1"/>
  <c r="A148" i="4"/>
  <c r="B601" i="4"/>
  <c r="C601" i="4" s="1"/>
  <c r="A601" i="4"/>
  <c r="B600" i="4"/>
  <c r="C600" i="4" s="1"/>
  <c r="A600" i="4"/>
  <c r="B599" i="4"/>
  <c r="C599" i="4" s="1"/>
  <c r="A599" i="4"/>
  <c r="B598" i="4"/>
  <c r="C598" i="4" s="1"/>
  <c r="A598" i="4"/>
  <c r="B597" i="4"/>
  <c r="C597" i="4" s="1"/>
  <c r="A597" i="4"/>
  <c r="B596" i="4"/>
  <c r="C596" i="4" s="1"/>
  <c r="A596" i="4"/>
  <c r="B595" i="4"/>
  <c r="C595" i="4" s="1"/>
  <c r="A595" i="4"/>
  <c r="B594" i="4"/>
  <c r="C594" i="4" s="1"/>
  <c r="A594" i="4"/>
  <c r="B593" i="4"/>
  <c r="C593" i="4" s="1"/>
  <c r="A593" i="4"/>
  <c r="B592" i="4"/>
  <c r="C592" i="4" s="1"/>
  <c r="A592" i="4"/>
  <c r="B591" i="4"/>
  <c r="C591" i="4" s="1"/>
  <c r="A591" i="4"/>
  <c r="B590" i="4"/>
  <c r="C590" i="4" s="1"/>
  <c r="A590" i="4"/>
  <c r="B589" i="4"/>
  <c r="C589" i="4" s="1"/>
  <c r="A589" i="4"/>
  <c r="B588" i="4"/>
  <c r="C588" i="4" s="1"/>
  <c r="A588" i="4"/>
  <c r="B587" i="4"/>
  <c r="C587" i="4" s="1"/>
  <c r="A587" i="4"/>
  <c r="B586" i="4"/>
  <c r="C586" i="4" s="1"/>
  <c r="A586" i="4"/>
  <c r="B585" i="4"/>
  <c r="C585" i="4" s="1"/>
  <c r="A585" i="4"/>
  <c r="B584" i="4"/>
  <c r="C584" i="4" s="1"/>
  <c r="A584" i="4"/>
  <c r="B583" i="4"/>
  <c r="C583" i="4" s="1"/>
  <c r="A583" i="4"/>
  <c r="B582" i="4"/>
  <c r="C582" i="4" s="1"/>
  <c r="A582" i="4"/>
  <c r="B581" i="4"/>
  <c r="C581" i="4" s="1"/>
  <c r="A581" i="4"/>
  <c r="B580" i="4"/>
  <c r="C580" i="4" s="1"/>
  <c r="A580" i="4"/>
  <c r="B579" i="4"/>
  <c r="C579" i="4" s="1"/>
  <c r="A579" i="4"/>
  <c r="B578" i="4"/>
  <c r="C578" i="4" s="1"/>
  <c r="A578" i="4"/>
  <c r="B577" i="4"/>
  <c r="C577" i="4" s="1"/>
  <c r="A577" i="4"/>
  <c r="B576" i="4"/>
  <c r="C576" i="4" s="1"/>
  <c r="A576" i="4"/>
  <c r="B575" i="4"/>
  <c r="C575" i="4" s="1"/>
  <c r="A575" i="4"/>
  <c r="B574" i="4"/>
  <c r="C574" i="4" s="1"/>
  <c r="A574" i="4"/>
  <c r="B573" i="4"/>
  <c r="C573" i="4" s="1"/>
  <c r="A573" i="4"/>
  <c r="B572" i="4"/>
  <c r="C572" i="4" s="1"/>
  <c r="A572" i="4"/>
  <c r="B571" i="4"/>
  <c r="C571" i="4" s="1"/>
  <c r="A571" i="4"/>
  <c r="B570" i="4"/>
  <c r="C570" i="4" s="1"/>
  <c r="A570" i="4"/>
  <c r="B569" i="4"/>
  <c r="C569" i="4" s="1"/>
  <c r="A569" i="4"/>
  <c r="B568" i="4"/>
  <c r="C568" i="4" s="1"/>
  <c r="A568" i="4"/>
  <c r="B567" i="4"/>
  <c r="C567" i="4" s="1"/>
  <c r="A567" i="4"/>
  <c r="B566" i="4"/>
  <c r="C566" i="4" s="1"/>
  <c r="A566" i="4"/>
  <c r="B565" i="4"/>
  <c r="C565" i="4" s="1"/>
  <c r="A565" i="4"/>
  <c r="B564" i="4"/>
  <c r="C564" i="4" s="1"/>
  <c r="A564" i="4"/>
  <c r="B563" i="4"/>
  <c r="C563" i="4" s="1"/>
  <c r="A563" i="4"/>
  <c r="B562" i="4"/>
  <c r="C562" i="4" s="1"/>
  <c r="A562" i="4"/>
  <c r="B561" i="4"/>
  <c r="C561" i="4" s="1"/>
  <c r="A561" i="4"/>
  <c r="B560" i="4"/>
  <c r="C560" i="4" s="1"/>
  <c r="A560" i="4"/>
  <c r="B559" i="4"/>
  <c r="C559" i="4" s="1"/>
  <c r="A559" i="4"/>
  <c r="B558" i="4"/>
  <c r="C558" i="4" s="1"/>
  <c r="A558" i="4"/>
  <c r="B557" i="4"/>
  <c r="C557" i="4" s="1"/>
  <c r="A557" i="4"/>
  <c r="B556" i="4"/>
  <c r="C556" i="4" s="1"/>
  <c r="A556" i="4"/>
  <c r="B408" i="4"/>
  <c r="C408" i="4" s="1"/>
  <c r="A408" i="4"/>
  <c r="B555" i="4"/>
  <c r="C555" i="4" s="1"/>
  <c r="A555" i="4"/>
  <c r="B554" i="4"/>
  <c r="C554" i="4" s="1"/>
  <c r="A554" i="4"/>
  <c r="B553" i="4"/>
  <c r="C553" i="4" s="1"/>
  <c r="A553" i="4"/>
  <c r="B552" i="4"/>
  <c r="C552" i="4" s="1"/>
  <c r="A552" i="4"/>
  <c r="B551" i="4"/>
  <c r="C551" i="4" s="1"/>
  <c r="A551" i="4"/>
  <c r="B550" i="4"/>
  <c r="C550" i="4" s="1"/>
  <c r="A550" i="4"/>
  <c r="B549" i="4"/>
  <c r="C549" i="4" s="1"/>
  <c r="A549" i="4"/>
  <c r="B548" i="4"/>
  <c r="C548" i="4" s="1"/>
  <c r="A548" i="4"/>
  <c r="B547" i="4"/>
  <c r="C547" i="4" s="1"/>
  <c r="A547" i="4"/>
  <c r="B546" i="4"/>
  <c r="C546" i="4" s="1"/>
  <c r="A546" i="4"/>
  <c r="B545" i="4"/>
  <c r="C545" i="4" s="1"/>
  <c r="A545" i="4"/>
  <c r="B407" i="4"/>
  <c r="C407" i="4" s="1"/>
  <c r="A407" i="4"/>
  <c r="B406" i="4"/>
  <c r="C406" i="4" s="1"/>
  <c r="A406" i="4"/>
  <c r="B544" i="4"/>
  <c r="C544" i="4" s="1"/>
  <c r="A544" i="4"/>
  <c r="B543" i="4"/>
  <c r="C543" i="4" s="1"/>
  <c r="A543" i="4"/>
  <c r="B542" i="4"/>
  <c r="C542" i="4" s="1"/>
  <c r="A542" i="4"/>
  <c r="B541" i="4"/>
  <c r="C541" i="4" s="1"/>
  <c r="A541" i="4"/>
  <c r="B540" i="4"/>
  <c r="C540" i="4" s="1"/>
  <c r="A540" i="4"/>
  <c r="B539" i="4"/>
  <c r="C539" i="4" s="1"/>
  <c r="A539" i="4"/>
  <c r="B538" i="4"/>
  <c r="C538" i="4" s="1"/>
  <c r="A538" i="4"/>
  <c r="B537" i="4"/>
  <c r="C537" i="4" s="1"/>
  <c r="A537" i="4"/>
  <c r="B536" i="4"/>
  <c r="C536" i="4" s="1"/>
  <c r="A536" i="4"/>
  <c r="B535" i="4"/>
  <c r="C535" i="4" s="1"/>
  <c r="A535" i="4"/>
  <c r="B534" i="4"/>
  <c r="C534" i="4" s="1"/>
  <c r="A534" i="4"/>
  <c r="B533" i="4"/>
  <c r="C533" i="4" s="1"/>
  <c r="A533" i="4"/>
  <c r="B532" i="4"/>
  <c r="C532" i="4" s="1"/>
  <c r="A532" i="4"/>
  <c r="B531" i="4"/>
  <c r="C531" i="4" s="1"/>
  <c r="A531" i="4"/>
  <c r="B530" i="4"/>
  <c r="C530" i="4" s="1"/>
  <c r="A530" i="4"/>
  <c r="B529" i="4"/>
  <c r="C529" i="4" s="1"/>
  <c r="A529" i="4"/>
  <c r="B528" i="4"/>
  <c r="C528" i="4" s="1"/>
  <c r="A528" i="4"/>
  <c r="B527" i="4"/>
  <c r="C527" i="4" s="1"/>
  <c r="A527" i="4"/>
  <c r="B526" i="4"/>
  <c r="C526" i="4" s="1"/>
  <c r="A526" i="4"/>
  <c r="B525" i="4"/>
  <c r="C525" i="4" s="1"/>
  <c r="A525" i="4"/>
  <c r="B524" i="4"/>
  <c r="C524" i="4" s="1"/>
  <c r="A524" i="4"/>
  <c r="B523" i="4"/>
  <c r="C523" i="4" s="1"/>
  <c r="A523" i="4"/>
  <c r="B522" i="4"/>
  <c r="C522" i="4" s="1"/>
  <c r="A522" i="4"/>
  <c r="B521" i="4"/>
  <c r="C521" i="4" s="1"/>
  <c r="A521" i="4"/>
  <c r="B520" i="4"/>
  <c r="C520" i="4" s="1"/>
  <c r="A520" i="4"/>
  <c r="B519" i="4"/>
  <c r="C519" i="4" s="1"/>
  <c r="A519" i="4"/>
  <c r="B518" i="4"/>
  <c r="C518" i="4" s="1"/>
  <c r="A518" i="4"/>
  <c r="B517" i="4"/>
  <c r="C517" i="4" s="1"/>
  <c r="A517" i="4"/>
  <c r="B516" i="4"/>
  <c r="C516" i="4" s="1"/>
  <c r="A516" i="4"/>
  <c r="B515" i="4"/>
  <c r="C515" i="4" s="1"/>
  <c r="A515" i="4"/>
  <c r="B514" i="4"/>
  <c r="C514" i="4" s="1"/>
  <c r="A514" i="4"/>
  <c r="B513" i="4"/>
  <c r="C513" i="4" s="1"/>
  <c r="A513" i="4"/>
  <c r="F13" i="4" l="1"/>
  <c r="F24" i="4"/>
  <c r="F12" i="4"/>
  <c r="F23" i="4"/>
  <c r="F11" i="4"/>
  <c r="F22" i="4"/>
  <c r="F10" i="4"/>
  <c r="F21" i="4"/>
  <c r="F9" i="4"/>
  <c r="F20" i="4"/>
  <c r="F8" i="4"/>
  <c r="F19" i="4"/>
  <c r="F7" i="4"/>
  <c r="F18" i="4"/>
  <c r="F6" i="4"/>
  <c r="F17" i="4"/>
  <c r="F5" i="4"/>
  <c r="F16" i="4"/>
  <c r="F4" i="4"/>
  <c r="F15" i="4"/>
  <c r="F3" i="4"/>
  <c r="F2" i="4"/>
  <c r="F14" i="4"/>
  <c r="F25" i="4"/>
  <c r="F26" i="4" l="1"/>
  <c r="F27" i="4" s="1"/>
</calcChain>
</file>

<file path=xl/sharedStrings.xml><?xml version="1.0" encoding="utf-8"?>
<sst xmlns="http://schemas.openxmlformats.org/spreadsheetml/2006/main" count="8464" uniqueCount="8397">
  <si>
    <t>Code</t>
  </si>
  <si>
    <t>Description</t>
  </si>
  <si>
    <t>ART01505</t>
  </si>
  <si>
    <t>BAHIA PET 5L</t>
  </si>
  <si>
    <t>ART01504</t>
  </si>
  <si>
    <t>WOW Bonbons Bocal 100 PCS - Choco Banane</t>
  </si>
  <si>
    <t>ART01503</t>
  </si>
  <si>
    <t>WOW Barre Biscuit Cannelle Pack 24 PCS</t>
  </si>
  <si>
    <t>ART01507</t>
  </si>
  <si>
    <t>CHUPITA Sucette Coconut 100PCS</t>
  </si>
  <si>
    <t>ART01508</t>
  </si>
  <si>
    <t>OLA CREME Sucette Fraise 100PCS</t>
  </si>
  <si>
    <t>ART01506</t>
  </si>
  <si>
    <t>CHUPITA Sucette Raisin 100PCS</t>
  </si>
  <si>
    <t>ART01509</t>
  </si>
  <si>
    <t>ROSTOY Jus Peche Et Mangue 1L Carton</t>
  </si>
  <si>
    <t>ART01510</t>
  </si>
  <si>
    <t>ROSTOY Jus Mix de Fruits 1L Carton</t>
  </si>
  <si>
    <t>ART01512</t>
  </si>
  <si>
    <t>YAOURT FRUITS MIX BAUER 100G</t>
  </si>
  <si>
    <t>ART01513</t>
  </si>
  <si>
    <t>YAOURT FRUITS MIX BAUER  500G</t>
  </si>
  <si>
    <t>ART01514</t>
  </si>
  <si>
    <t>TAOUS Lavande Pack 4 Savons 125G</t>
  </si>
  <si>
    <t>ART01516</t>
  </si>
  <si>
    <t>BOLIX Sucette Cerise 100PCS</t>
  </si>
  <si>
    <t>ART01517</t>
  </si>
  <si>
    <t>BOLIX Sucette Fraise 100PCS</t>
  </si>
  <si>
    <t>ART01515</t>
  </si>
  <si>
    <t>CHUPITA Sucette Cerise 100PCS</t>
  </si>
  <si>
    <t>ART01518</t>
  </si>
  <si>
    <t>BOLIX Sucette Cocktail 100PCS</t>
  </si>
  <si>
    <t>ART01520</t>
  </si>
  <si>
    <t>DELICIA Confiture Figue 430G</t>
  </si>
  <si>
    <t>ART01521</t>
  </si>
  <si>
    <t>JOLY Sandwich Thon Tomate  85G x 3</t>
  </si>
  <si>
    <t>ART00946</t>
  </si>
  <si>
    <t>AFIA Huile de Table 4L</t>
  </si>
  <si>
    <t>ART01519</t>
  </si>
  <si>
    <t>DELI CAT Croquette 20KG Poulet</t>
  </si>
  <si>
    <t>ART01522</t>
  </si>
  <si>
    <t>ORANGINA 50CL</t>
  </si>
  <si>
    <t>ART01523</t>
  </si>
  <si>
    <t>ORANGINA 1L</t>
  </si>
  <si>
    <t>ART01525</t>
  </si>
  <si>
    <t>PEROS Softener Rose 1L</t>
  </si>
  <si>
    <t>ART01524</t>
  </si>
  <si>
    <t>WINNY Couches VP Taille 3</t>
  </si>
  <si>
    <t>ART00001</t>
  </si>
  <si>
    <t>COCA COLA 50cl</t>
  </si>
  <si>
    <t>ART01511</t>
  </si>
  <si>
    <t>YAOURT FRUITS MIX BAUER 150G</t>
  </si>
  <si>
    <t>ART00002</t>
  </si>
  <si>
    <t>COCA COLA 1L</t>
  </si>
  <si>
    <t>ART01527</t>
  </si>
  <si>
    <t>MUMA MARIA Biscuits 800G</t>
  </si>
  <si>
    <t>ART00015</t>
  </si>
  <si>
    <t>AIN ATLAS 50cl</t>
  </si>
  <si>
    <t>ART00003</t>
  </si>
  <si>
    <t>COCA COLA 1.5L</t>
  </si>
  <si>
    <t>ART00004</t>
  </si>
  <si>
    <t>COCA COLA Zero 1L</t>
  </si>
  <si>
    <t>ART00005</t>
  </si>
  <si>
    <t>ICE Pomme 1.5L</t>
  </si>
  <si>
    <t>ART01530</t>
  </si>
  <si>
    <t>VALENCIA NECTAR Pêche 1L X 12</t>
  </si>
  <si>
    <t>ART00049</t>
  </si>
  <si>
    <t>CALIN Couches RP Taille 2</t>
  </si>
  <si>
    <t>ART00052</t>
  </si>
  <si>
    <t>CALIN Couches RP Taille 5</t>
  </si>
  <si>
    <t>ART00056</t>
  </si>
  <si>
    <t>MOLFIX Couches RP Taille 4 36PCS</t>
  </si>
  <si>
    <t>ART00057</t>
  </si>
  <si>
    <t>MOLFIX Couches RP Taille 5</t>
  </si>
  <si>
    <t>ART00077</t>
  </si>
  <si>
    <t>AICHA Tomate Concentrée Verre 105G</t>
  </si>
  <si>
    <t>ART00080</t>
  </si>
  <si>
    <t>ARIEL Détérgent Bleu 180G X36</t>
  </si>
  <si>
    <t>ART00081</t>
  </si>
  <si>
    <t>ARIEL Détérgent Bleu 100G X48</t>
  </si>
  <si>
    <t>ART00082</t>
  </si>
  <si>
    <t>MAGIX Détérgent Duo Mains 1KG Gold * 12</t>
  </si>
  <si>
    <t>ART00083</t>
  </si>
  <si>
    <t>MAGIX Détérgent Duo Mains 500G Gold * 20</t>
  </si>
  <si>
    <t>ART00087</t>
  </si>
  <si>
    <t>INDOMIE Poulet Beldi X48</t>
  </si>
  <si>
    <t>ART00088</t>
  </si>
  <si>
    <t>INDOMIE Poulet Roumi X48</t>
  </si>
  <si>
    <t>ART00089</t>
  </si>
  <si>
    <t>INDOMIE  Crevette X48</t>
  </si>
  <si>
    <t>ART00048</t>
  </si>
  <si>
    <t>CIGAR Henry's</t>
  </si>
  <si>
    <t>ART00050</t>
  </si>
  <si>
    <t>CALIN Couches RP Taille 3</t>
  </si>
  <si>
    <t>ART00079</t>
  </si>
  <si>
    <t>ARIEL Détérgent Bleu 350G X17</t>
  </si>
  <si>
    <t>ART00085</t>
  </si>
  <si>
    <t>TIDE Détérgent 180G X36</t>
  </si>
  <si>
    <t>ART02215</t>
  </si>
  <si>
    <t>NIVEA Dry Comfort 200ml</t>
  </si>
  <si>
    <t>ART00084</t>
  </si>
  <si>
    <t>TIDE Détérgent 425G*17</t>
  </si>
  <si>
    <t>ART00086</t>
  </si>
  <si>
    <t>TIDE Détérgent 100G X48</t>
  </si>
  <si>
    <t>ART00092</t>
  </si>
  <si>
    <t>ACE Eau de Javel 1L Citron + 2 Tides 180G</t>
  </si>
  <si>
    <t>ART01542</t>
  </si>
  <si>
    <t>KING COOKIES Triple Chocolat</t>
  </si>
  <si>
    <t>ART00382</t>
  </si>
  <si>
    <t>AL MARAI Fromage 96U 4X24</t>
  </si>
  <si>
    <t>ART00842</t>
  </si>
  <si>
    <t>KIRI Fromage 76U+4U GRT X9</t>
  </si>
  <si>
    <t>ART01552</t>
  </si>
  <si>
    <t>AL MOHAJIR Miettes de Maquereaux Huile Végétal 80G carré</t>
  </si>
  <si>
    <t>ART01547</t>
  </si>
  <si>
    <t>JOLY Maquereaux HUILE 85G Carré Pimentée</t>
  </si>
  <si>
    <t>ART01543</t>
  </si>
  <si>
    <t>KIRI Fromage 76U+4U GRT X10</t>
  </si>
  <si>
    <t>ART01545</t>
  </si>
  <si>
    <t>AIGUEBELLE Poudre Chocolaté CAOBEL X10</t>
  </si>
  <si>
    <t>ART01546</t>
  </si>
  <si>
    <t>JOLY Maquereaux HUILE 85G Carré Normale</t>
  </si>
  <si>
    <t>ART01526</t>
  </si>
  <si>
    <t>MUMA MARIA Biscuits Digestive 400G</t>
  </si>
  <si>
    <t>ART01548</t>
  </si>
  <si>
    <t>PEROS Softener White Flower 1L</t>
  </si>
  <si>
    <t>ART01549</t>
  </si>
  <si>
    <t>BE Fun Chocolaté 60G</t>
  </si>
  <si>
    <t>ART01550</t>
  </si>
  <si>
    <t>BE Supreme Chocolaté 36G</t>
  </si>
  <si>
    <t>ART00500</t>
  </si>
  <si>
    <t>AL MOHAJIR Sardines Huile Végétale et Piments 125G</t>
  </si>
  <si>
    <t>ART01557</t>
  </si>
  <si>
    <t>AL MOHAJIR Filets  de Maquereaux Huille Végital 1,7KG</t>
  </si>
  <si>
    <t>CANPED</t>
  </si>
  <si>
    <t>CANPED COUHE</t>
  </si>
  <si>
    <t>ART01558</t>
  </si>
  <si>
    <t>AL MOHAJIR Thon Entier Huille Végital 1,7KG</t>
  </si>
  <si>
    <t>ART01559</t>
  </si>
  <si>
    <t>CLEAR Shampoing Sachet 5ml Anti Dandruff X240</t>
  </si>
  <si>
    <t>ART01551</t>
  </si>
  <si>
    <t>AL MOHAJIR Sardines Huile Végétal 125G</t>
  </si>
  <si>
    <t>ART00107</t>
  </si>
  <si>
    <t>AFIA Huile de Table 5L</t>
  </si>
  <si>
    <t>ART01544</t>
  </si>
  <si>
    <t>HOHOS Biscuit Jaune</t>
  </si>
  <si>
    <t>ART00109</t>
  </si>
  <si>
    <t>HALA Huile de Table 2L</t>
  </si>
  <si>
    <t>ART01534</t>
  </si>
  <si>
    <t>VALENCIA ABTAL Fraise Orange 200ML X 27</t>
  </si>
  <si>
    <t>ART01555</t>
  </si>
  <si>
    <t>AL MOHAJIR Thon Entier Huille Végital 80 G carré</t>
  </si>
  <si>
    <t>ART01556</t>
  </si>
  <si>
    <t>AL MOHAJIR Sardine Sauce Tomate 425G</t>
  </si>
  <si>
    <t>ART00090</t>
  </si>
  <si>
    <t>INDOMIE Boeuf X48</t>
  </si>
  <si>
    <t>ART01560</t>
  </si>
  <si>
    <t>ZEMZAMI Miel Toutes Fleurs Plastique 250G</t>
  </si>
  <si>
    <t>ART00093</t>
  </si>
  <si>
    <t>ACE Eau de Javel 1L Lavande + 2 Tides 180G</t>
  </si>
  <si>
    <t>ART00094</t>
  </si>
  <si>
    <t>ACE Eau de Javel 1L Régulier + 2 Tides 180G</t>
  </si>
  <si>
    <t>ART01553</t>
  </si>
  <si>
    <t>AL MOHAJIR Miettes de Maquereaux Sauce Tomate 80G carré</t>
  </si>
  <si>
    <t>ART00095</t>
  </si>
  <si>
    <t>ACE Eau de Javel 2.5L Citron + 24 H&amp;S Sachet</t>
  </si>
  <si>
    <t>ART00096</t>
  </si>
  <si>
    <t>ACE Eau de Javel 2.5L Lavande + 24 H&amp;S Sachet</t>
  </si>
  <si>
    <t>ART01564</t>
  </si>
  <si>
    <t>PRINGLES ORIGINAL 165G ROUGE x19</t>
  </si>
  <si>
    <t>ART01565</t>
  </si>
  <si>
    <t>PRINGLES CHESSY CHEESE 165G JAUNE x19</t>
  </si>
  <si>
    <t>ART01563</t>
  </si>
  <si>
    <t>PRINGLES HOT &amp; SPICY 165G NOIR X19</t>
  </si>
  <si>
    <t>ART01562</t>
  </si>
  <si>
    <t>PRINGLES SOUR CREAM &amp; ONION 165G VERT X19</t>
  </si>
  <si>
    <t>ART01569</t>
  </si>
  <si>
    <t>PRIME Vermicelle Chinoise Bleu 200G</t>
  </si>
  <si>
    <t>ART01566</t>
  </si>
  <si>
    <t>PRINGLES PAPRIKA 165G ORANGE X19</t>
  </si>
  <si>
    <t>ART02635</t>
  </si>
  <si>
    <t>DOUSSY Liquide Vaisselle Citron 300G</t>
  </si>
  <si>
    <t>ART01568</t>
  </si>
  <si>
    <t>WOW Bonbons Bocal 100 PCS - Praliné Noisette</t>
  </si>
  <si>
    <t>ART01567</t>
  </si>
  <si>
    <t>WOW Bonbons Bocal 100 PCS - Arome L'ait Amande</t>
  </si>
  <si>
    <t>ART03709</t>
  </si>
  <si>
    <t>TAJ AL SAHARAA 100G</t>
  </si>
  <si>
    <t>ART02636</t>
  </si>
  <si>
    <t>DOUSSY Liquide Vaisselle Citron Vert  300G</t>
  </si>
  <si>
    <t>ART02637</t>
  </si>
  <si>
    <t>DOUSSY Liquide Vaisselle Fraise 300G</t>
  </si>
  <si>
    <t>ART02638</t>
  </si>
  <si>
    <t>DOUSSY Liquide Vaisselle Lavande 300G</t>
  </si>
  <si>
    <t>ART02639</t>
  </si>
  <si>
    <t>DOUSSY Liquide Vaisselle Savon De Marseille 300G</t>
  </si>
  <si>
    <t>ART00112</t>
  </si>
  <si>
    <t>HUILOR Huile de Table 5L</t>
  </si>
  <si>
    <t>ART03711</t>
  </si>
  <si>
    <t>TAJ AL SAHARAA 500G</t>
  </si>
  <si>
    <t>ART02642</t>
  </si>
  <si>
    <t>DOUSSY Liquide Vaisselle Fraise 1250G</t>
  </si>
  <si>
    <t>ART02645</t>
  </si>
  <si>
    <t>DOUSSY Liquide Vaisselle Citron 3KG</t>
  </si>
  <si>
    <t>ART02646</t>
  </si>
  <si>
    <t>DOUSSY Liquide Vaisselle Citron Vert  3KG</t>
  </si>
  <si>
    <t>ART02647</t>
  </si>
  <si>
    <t>DOUSSY Liquide Vaisselle Fraise 3KG</t>
  </si>
  <si>
    <t>ART02648</t>
  </si>
  <si>
    <t>DOUSSY Liquide Vaisselle Lavande 3KG</t>
  </si>
  <si>
    <t>ART02649</t>
  </si>
  <si>
    <t>DOUSSY Liquide Vaisselle Citron 750G</t>
  </si>
  <si>
    <t>ART02650</t>
  </si>
  <si>
    <t>DOUSSY Liquide Vaisselle Citron Vert  750G</t>
  </si>
  <si>
    <t>ART02651</t>
  </si>
  <si>
    <t>DOUSSY Liquide Vaisselle Fraise 750G</t>
  </si>
  <si>
    <t>ART02236</t>
  </si>
  <si>
    <t>Dove Original 250ML</t>
  </si>
  <si>
    <t>ART02299</t>
  </si>
  <si>
    <t>HOHOS Créme Fraise</t>
  </si>
  <si>
    <t>ART01554</t>
  </si>
  <si>
    <t>AL MOHAJIR Thon Sauce Tomate 80 G carré</t>
  </si>
  <si>
    <t>ART01528</t>
  </si>
  <si>
    <t>VALENCIA NECTAR Orange 1L X 12</t>
  </si>
  <si>
    <t>ART00097</t>
  </si>
  <si>
    <t>ACE Eau de Javel 2.5L Régulier</t>
  </si>
  <si>
    <t>ART00131</t>
  </si>
  <si>
    <t>AIN SOLTANE 1.5L</t>
  </si>
  <si>
    <t>ART01561</t>
  </si>
  <si>
    <t>PRINGLES BARBEQUE 165G Violette x19</t>
  </si>
  <si>
    <t>ART01570</t>
  </si>
  <si>
    <t>DULCETTO EVERY DAY Chocolat Aux Pistache Pack 24 PCS 23G</t>
  </si>
  <si>
    <t>ART03071</t>
  </si>
  <si>
    <t>Prestation de service</t>
  </si>
  <si>
    <t>ART01571</t>
  </si>
  <si>
    <t>MIDO Tomate Concentrée Conserve 800G</t>
  </si>
  <si>
    <t>ART01585</t>
  </si>
  <si>
    <t>RANI Jus Float Strawberry Banana 240MLX24</t>
  </si>
  <si>
    <t>ART00412</t>
  </si>
  <si>
    <t>ZAKIA Vinaigre 6% 20Cl</t>
  </si>
  <si>
    <t>ART01575</t>
  </si>
  <si>
    <t>ARIEL Détérgent Bleu semi automatique 350G X17 + Recharge</t>
  </si>
  <si>
    <t>ART01582</t>
  </si>
  <si>
    <t>RANI Jus Float Peach 240 ML X24</t>
  </si>
  <si>
    <t>ART01579</t>
  </si>
  <si>
    <t>TOSFRIT Chips Tex Mex Kaskys  32*40G</t>
  </si>
  <si>
    <t>ART01572</t>
  </si>
  <si>
    <t>TOMY WILD WORLD Bouchées en Sauce Chat  415G With Beef</t>
  </si>
  <si>
    <t>ART01580</t>
  </si>
  <si>
    <t>TOSFRIT Picoteo Part Mix 26*35G</t>
  </si>
  <si>
    <t>ART01586</t>
  </si>
  <si>
    <t>RANI Jus Mango 240MLX24</t>
  </si>
  <si>
    <t>ART01587</t>
  </si>
  <si>
    <t>RANI JusThree Jewels 240MLX24</t>
  </si>
  <si>
    <t>ART01577</t>
  </si>
  <si>
    <t>TOSFRIT Chips Apetinas de Patata Sabor Ketchup 26*25G</t>
  </si>
  <si>
    <t>ART01588</t>
  </si>
  <si>
    <t>PRIME Film Alimentaire Professionnel (30* 200)</t>
  </si>
  <si>
    <t>ART01589</t>
  </si>
  <si>
    <t>PRIME  Film Alimentaire Professionnel (30 * 100)</t>
  </si>
  <si>
    <t>ART01590</t>
  </si>
  <si>
    <t>TIRZA  Sac Poubelle Parfumé  50L*40 Sacs Bleu</t>
  </si>
  <si>
    <t>ART01594</t>
  </si>
  <si>
    <t>GENOVA INTENSO 36G*36</t>
  </si>
  <si>
    <t>ART01593</t>
  </si>
  <si>
    <t>GENOVA POCKET 19G*60</t>
  </si>
  <si>
    <t>ART01595</t>
  </si>
  <si>
    <t>BEL EPI Coco 40G*60</t>
  </si>
  <si>
    <t>ART01578</t>
  </si>
  <si>
    <t>TOSFRIT Chips Totas Gourmet PATATAS FRITAS 24*30G</t>
  </si>
  <si>
    <t>ART00179</t>
  </si>
  <si>
    <t>BE DONUT Original Chocolat</t>
  </si>
  <si>
    <t>ART01574</t>
  </si>
  <si>
    <t>DOVE Cream Bar Régulier Pack 2*90G</t>
  </si>
  <si>
    <t>ART01573</t>
  </si>
  <si>
    <t>TOMY WILD WORLD  Bouchées en Sauce Chat 415G Chicken Poulet</t>
  </si>
  <si>
    <t>ART00181</t>
  </si>
  <si>
    <t>SPOFY Cake Normal</t>
  </si>
  <si>
    <t>ART01529</t>
  </si>
  <si>
    <t>VALENCIA NECTAR Panaché 1L X 12</t>
  </si>
  <si>
    <t>ART03601</t>
  </si>
  <si>
    <t>Miel Chahda de Multi Fleur 125g</t>
  </si>
  <si>
    <t>ART01581</t>
  </si>
  <si>
    <t>RANI Jus Mango 200ML X 24 Verre</t>
  </si>
  <si>
    <t>ART02248</t>
  </si>
  <si>
    <t>REXONA Shower Fresh 50ML</t>
  </si>
  <si>
    <t>ART02302</t>
  </si>
  <si>
    <t>ZAKIA Thon 400g X 12</t>
  </si>
  <si>
    <t>ART02301</t>
  </si>
  <si>
    <t>ZAKIA Thon huile 80g X 24</t>
  </si>
  <si>
    <t>ART02303</t>
  </si>
  <si>
    <t>ZAKIA Mayonnaise mini 90g X 12</t>
  </si>
  <si>
    <t>ART02310</t>
  </si>
  <si>
    <t>OPAL VERMICELLE Rice 250g X 30</t>
  </si>
  <si>
    <t>ART02308</t>
  </si>
  <si>
    <t>BLIDA Thon à La Souce tomate 80g X  25</t>
  </si>
  <si>
    <t>ART02323</t>
  </si>
  <si>
    <t>SABLE Cannelle 15GX 48</t>
  </si>
  <si>
    <t>ART02321</t>
  </si>
  <si>
    <t>AlWAYS Aloe Vera 16*7</t>
  </si>
  <si>
    <t>ART02311</t>
  </si>
  <si>
    <t>MARTO Soy Sauce Light 150ml X 12</t>
  </si>
  <si>
    <t>ART02312</t>
  </si>
  <si>
    <t>PROPRIO Lessive Linge Liquide Rose 4L FLORALE</t>
  </si>
  <si>
    <t>ART02320</t>
  </si>
  <si>
    <t>SPOFY Cake Fourré Chocolat</t>
  </si>
  <si>
    <t>ART02309</t>
  </si>
  <si>
    <t>OPAL Vermicelle Chinoise Riz 125g X 60</t>
  </si>
  <si>
    <t>ART02307</t>
  </si>
  <si>
    <t>ZAKIA Thon à La Sauce tomate 80g X 3</t>
  </si>
  <si>
    <t>ART02318</t>
  </si>
  <si>
    <t>ASIL Tomates Concentré 60g X50 Unité</t>
  </si>
  <si>
    <t>ART02305</t>
  </si>
  <si>
    <t>ZAKIA Moutarde mini 90g X 12</t>
  </si>
  <si>
    <t>ART02314</t>
  </si>
  <si>
    <t>SANTIANO Thon Huile Végétale Bleu 1700g X 3</t>
  </si>
  <si>
    <t>ART02317</t>
  </si>
  <si>
    <t>SUZANA Thon Huile De Tournesol  800g X 12</t>
  </si>
  <si>
    <t>ART02313</t>
  </si>
  <si>
    <t>REMY Thon Huile Végétale  1700g X 3</t>
  </si>
  <si>
    <t>ART02315</t>
  </si>
  <si>
    <t>SANTIANO Thon Huile Végétale Vert 1700g X 3</t>
  </si>
  <si>
    <t>ART03075</t>
  </si>
  <si>
    <t>CS-Pack Produits alimentaire</t>
  </si>
  <si>
    <t>CF35817</t>
  </si>
  <si>
    <t>KIDZO RING SAVEUR CARAMEL 22+2 UN</t>
  </si>
  <si>
    <t>ART01591</t>
  </si>
  <si>
    <t>LILAS Couches Adultes Large 10U</t>
  </si>
  <si>
    <t>ART01592</t>
  </si>
  <si>
    <t>LILAS Couches Adultes Culottes Large 10U</t>
  </si>
  <si>
    <t>ART02306</t>
  </si>
  <si>
    <t>ZAKIA Moutarde Moyen 210g X 12</t>
  </si>
  <si>
    <t>ART02304</t>
  </si>
  <si>
    <t>BLIDA Thon Huile végétal 80g X 48</t>
  </si>
  <si>
    <t>ART02322</t>
  </si>
  <si>
    <t>MONTELLA Tomate Frito 400G</t>
  </si>
  <si>
    <t>ART00213</t>
  </si>
  <si>
    <t>ACE Eau de Javel 1L Régulier</t>
  </si>
  <si>
    <t>ART00217</t>
  </si>
  <si>
    <t>DOUSSY Liquide Vaisselle 1.25L Citron</t>
  </si>
  <si>
    <t>ART02328</t>
  </si>
  <si>
    <t>VIRGAM Fromage Mozzarella 180GX15</t>
  </si>
  <si>
    <t>ART02235</t>
  </si>
  <si>
    <t>Dove Apple And White Tea 250ML</t>
  </si>
  <si>
    <t>ART02319</t>
  </si>
  <si>
    <t>DOVE Cream Bar 90 g 4 X 12</t>
  </si>
  <si>
    <t>ART02316</t>
  </si>
  <si>
    <t>SUZANA Thon Huile De Tournesol 400g X 24</t>
  </si>
  <si>
    <t>ART00099</t>
  </si>
  <si>
    <t>ONI Liquide Vaisselle 1.25L Lavande</t>
  </si>
  <si>
    <t>ART01583</t>
  </si>
  <si>
    <t>RANI Jus Float Cocktail 240MLX 24</t>
  </si>
  <si>
    <t>ART00100</t>
  </si>
  <si>
    <t>ONI Liquide Vaisselle 1.25L Pomme</t>
  </si>
  <si>
    <t>ART01602</t>
  </si>
  <si>
    <t>DALIA Coquillage 10KG</t>
  </si>
  <si>
    <t>ART01596</t>
  </si>
  <si>
    <t>TOSFRIT Chips  Kaskys Chili 28*40G</t>
  </si>
  <si>
    <t>ART01599</t>
  </si>
  <si>
    <t>DALIA Coquillettes 10KG</t>
  </si>
  <si>
    <t>ART01600</t>
  </si>
  <si>
    <t>DALIA Torsade 10KG</t>
  </si>
  <si>
    <t>ART01598</t>
  </si>
  <si>
    <t>DALIA  Petit Plomb 10KG</t>
  </si>
  <si>
    <t>ART01601</t>
  </si>
  <si>
    <t>DALIA Vermicelle Fin 10KG</t>
  </si>
  <si>
    <t>ART01603</t>
  </si>
  <si>
    <t>DALIA Vermicelle Gros 10KG</t>
  </si>
  <si>
    <t>ART01604</t>
  </si>
  <si>
    <t>DALIA Petit Plomb Fin 10KG</t>
  </si>
  <si>
    <t>ART01606</t>
  </si>
  <si>
    <t>DALIA Plume 10KG</t>
  </si>
  <si>
    <t>ART00098</t>
  </si>
  <si>
    <t>ONI Liquide Vaisselle 1.25L Citron</t>
  </si>
  <si>
    <t>ART01609</t>
  </si>
  <si>
    <t>AL MOHAJIR Thon Entier Huille Végital 400G</t>
  </si>
  <si>
    <t>ART01597</t>
  </si>
  <si>
    <t>DALIA Coudes 10KG</t>
  </si>
  <si>
    <t>ART00101</t>
  </si>
  <si>
    <t>ONI Liquide Vaisselle 1.25L Fraise</t>
  </si>
  <si>
    <t>ART01614</t>
  </si>
  <si>
    <t>AL MOHAJIR petit  de Maquereaux pimentée 125G</t>
  </si>
  <si>
    <t>ART01605</t>
  </si>
  <si>
    <t>DALIA Cheveux D'ange 10KG</t>
  </si>
  <si>
    <t>ART01610</t>
  </si>
  <si>
    <t>ENNASSR Miel Pur 250G*24 Verre</t>
  </si>
  <si>
    <t>ART00104</t>
  </si>
  <si>
    <t>LA VACHE QUI RIT Fromage 90U + 6U Grt</t>
  </si>
  <si>
    <t>ART00122</t>
  </si>
  <si>
    <t>NESCAFE Soluble 45G SANS Sticker Prix</t>
  </si>
  <si>
    <t>ART00123</t>
  </si>
  <si>
    <t>NESCAFE Soluble 45G AVEC Sticker Prix</t>
  </si>
  <si>
    <t>ART01608</t>
  </si>
  <si>
    <t>ENNASSR Miel Pur 1KG*6 Verre</t>
  </si>
  <si>
    <t>ART01611</t>
  </si>
  <si>
    <t>ROZETTA Vermicelle chinoise 250G</t>
  </si>
  <si>
    <t>ART01612</t>
  </si>
  <si>
    <t>POSTMAN Sardines Huile Végétal 125G</t>
  </si>
  <si>
    <t>ART01613</t>
  </si>
  <si>
    <t>PRIME Vermicelle Chinoise Bleu 100G</t>
  </si>
  <si>
    <t>ART00103</t>
  </si>
  <si>
    <t>MIA Maxi Nuit Bleu</t>
  </si>
  <si>
    <t>ART01618</t>
  </si>
  <si>
    <t>AL ITKANE COUSCOUS MOY 1KG</t>
  </si>
  <si>
    <t>ART01616</t>
  </si>
  <si>
    <t>AL ITKANE Spaghetti  500G</t>
  </si>
  <si>
    <t>ART01607</t>
  </si>
  <si>
    <t>ENNASSR Miel Pur 500G*12 Verre</t>
  </si>
  <si>
    <t>ART01576</t>
  </si>
  <si>
    <t>TIRZA  Sac Poubelle Parfumé  30L*40 Sacs Bleu</t>
  </si>
  <si>
    <t>ART02661</t>
  </si>
  <si>
    <t>DOUSSY Nettoyant Sol Citron 3L</t>
  </si>
  <si>
    <t>ART01624</t>
  </si>
  <si>
    <t>LETRAS Gallo 250G</t>
  </si>
  <si>
    <t>ART01622</t>
  </si>
  <si>
    <t>GALLO Macarron Rayado 250G</t>
  </si>
  <si>
    <t>ART01620</t>
  </si>
  <si>
    <t>GALLO Spaghetti N°5 450G</t>
  </si>
  <si>
    <t>ART01623</t>
  </si>
  <si>
    <t>TIBURON N°3 Gallo 250G</t>
  </si>
  <si>
    <t>ART02662</t>
  </si>
  <si>
    <t>DOUSSY Nettoyant Sol Fraicheur Marine 3L</t>
  </si>
  <si>
    <t>ART02663</t>
  </si>
  <si>
    <t>DOUSSY Nettoyant Sol Lavande 3L</t>
  </si>
  <si>
    <t>ART01621</t>
  </si>
  <si>
    <t>GALLO Spaghetti N°3 250G</t>
  </si>
  <si>
    <t>ART02330</t>
  </si>
  <si>
    <t>VIRGAM Fromage Mozzarella 200GX50</t>
  </si>
  <si>
    <t>ART02652</t>
  </si>
  <si>
    <t>DOUSSY Liquide Vaisselle Lavande 750G</t>
  </si>
  <si>
    <t>ART02653</t>
  </si>
  <si>
    <t>DOUSSY Liquide Vaisselle Savon De Marseille 750G</t>
  </si>
  <si>
    <t>ART02654</t>
  </si>
  <si>
    <t>DOUSSY Liquide Vaisselle Concentré Citron 750G</t>
  </si>
  <si>
    <t>ART02655</t>
  </si>
  <si>
    <t>DOUSSY Nettoyant Sol Citron 1L</t>
  </si>
  <si>
    <t>ART02656</t>
  </si>
  <si>
    <t>DOUSSY Nettoyant Sol Fraicheur Marine 1L</t>
  </si>
  <si>
    <t>ART02657</t>
  </si>
  <si>
    <t>DOUSSY Nettoyant Sol Lavande 1L</t>
  </si>
  <si>
    <t>ART02658</t>
  </si>
  <si>
    <t>DOUSSY Nettoyant Sol Citron Vert Menthe 1L</t>
  </si>
  <si>
    <t>ART02659</t>
  </si>
  <si>
    <t>DOUSSY Nettoyant Sol Oud 1L</t>
  </si>
  <si>
    <t>ART02660</t>
  </si>
  <si>
    <t>DOUSSY Nettoyant Sol Rose 1L</t>
  </si>
  <si>
    <t>ART02664</t>
  </si>
  <si>
    <t>DOUSSY Nettoyant Sol Citron Vert Menthe 3L</t>
  </si>
  <si>
    <t>ART02665</t>
  </si>
  <si>
    <t>DOUSSY Nettoyant Sol Oud 3L</t>
  </si>
  <si>
    <t>ART02666</t>
  </si>
  <si>
    <t>DOUSSY Nettoyant Sol Rose 3L</t>
  </si>
  <si>
    <t>ART02667</t>
  </si>
  <si>
    <t>DOUSSY Pâte Nettoyante Lavande 1KG</t>
  </si>
  <si>
    <t>ART02668</t>
  </si>
  <si>
    <t>DOUSSY Pâte Nettoyante Citron 1KG</t>
  </si>
  <si>
    <t>ART02669</t>
  </si>
  <si>
    <t>DOUSSY Pâte Nettoyante Lavande 2KG</t>
  </si>
  <si>
    <t>ART02670</t>
  </si>
  <si>
    <t>DOUSSY Pâte Nettoyante Citron 2KG</t>
  </si>
  <si>
    <t>ART00068</t>
  </si>
  <si>
    <t>SBAA Thé 4011 100G</t>
  </si>
  <si>
    <t>ART02253</t>
  </si>
  <si>
    <t>NIVEA Black &amp; White Fresh 50ML</t>
  </si>
  <si>
    <t>ART00287</t>
  </si>
  <si>
    <t>BRITCHA Pétales de mais (Doritos) tex mex 5KG</t>
  </si>
  <si>
    <t>ART00289</t>
  </si>
  <si>
    <t>BRITCHA Soufflé de mais arômatisé grenadine 1KG</t>
  </si>
  <si>
    <t>ART00293</t>
  </si>
  <si>
    <t>LUKUS Filets Maquereaux Huile Végétale 125G</t>
  </si>
  <si>
    <t>ART01584</t>
  </si>
  <si>
    <t>RANI Jus Float Pineaplle 240MLX24</t>
  </si>
  <si>
    <t>ART01617</t>
  </si>
  <si>
    <t>AL ITKANE COUSCOUS FIN 1KG</t>
  </si>
  <si>
    <t>ART01639</t>
  </si>
  <si>
    <t>ANIS NAFAA 10KG</t>
  </si>
  <si>
    <t>ART01632</t>
  </si>
  <si>
    <t>FILOS Paté Pour Chat 405G Poulet</t>
  </si>
  <si>
    <t>ART01615</t>
  </si>
  <si>
    <t>AL ITKANE Spaghetti 250G</t>
  </si>
  <si>
    <t>ART01625</t>
  </si>
  <si>
    <t>PRIME Vermicelle de Riz Chinois 125G</t>
  </si>
  <si>
    <t>ART01627</t>
  </si>
  <si>
    <t>PRIME Vermicelle de Riz Chinois 460G</t>
  </si>
  <si>
    <t>ART01630</t>
  </si>
  <si>
    <t>PRIME champignons 130G</t>
  </si>
  <si>
    <t>ART01629</t>
  </si>
  <si>
    <t>DULCETTO Mais Doux En Grain 150G*3</t>
  </si>
  <si>
    <t>ART01631</t>
  </si>
  <si>
    <t>IDEAL Flan Bleu 125GX50</t>
  </si>
  <si>
    <t>ART01634</t>
  </si>
  <si>
    <t>FILOS Paté Pour Chat Adulte 405G Rabbit</t>
  </si>
  <si>
    <t>ART01633</t>
  </si>
  <si>
    <t>FILOS Paté Pour Chat 405G Poisson</t>
  </si>
  <si>
    <t>ART01635</t>
  </si>
  <si>
    <t>FILOS Paté Pour Chat Adulte 405G Beef</t>
  </si>
  <si>
    <t>ART01626</t>
  </si>
  <si>
    <t>PRIME Vermicelle de Riz Chinois 250G</t>
  </si>
  <si>
    <t>ART01265</t>
  </si>
  <si>
    <t>RIMAL TAFILALT Thé 41022AAAA 200G</t>
  </si>
  <si>
    <t>ART01637</t>
  </si>
  <si>
    <t>SOLIS Sauce Tomate Cuisinée 350G Pack 4</t>
  </si>
  <si>
    <t>ART01641</t>
  </si>
  <si>
    <t>ROSTOY Jus Peche 1L Verre</t>
  </si>
  <si>
    <t>ART01640</t>
  </si>
  <si>
    <t>DULCETTO EVERY DAY Chocolat Aux Framboise Pack 24 PCS 23G</t>
  </si>
  <si>
    <t>ART01636</t>
  </si>
  <si>
    <t>DOVE Cream Bar Régulier *90G</t>
  </si>
  <si>
    <t>ART00012</t>
  </si>
  <si>
    <t>DALAA Papier Hygniéque 4 (16)</t>
  </si>
  <si>
    <t>ART01645</t>
  </si>
  <si>
    <t>MAX BOOM Sucette Fraise 100PCS</t>
  </si>
  <si>
    <t>ART01647</t>
  </si>
  <si>
    <t>ENNASSR Miel Pure 850G 4/4</t>
  </si>
  <si>
    <t>ART01643</t>
  </si>
  <si>
    <t>MAX BOOM Sucette Cerise BLEU 100PCS</t>
  </si>
  <si>
    <t>ART01644</t>
  </si>
  <si>
    <t>MAX BOOM Sucette Cerise ROUGE 100PCS</t>
  </si>
  <si>
    <t>ART01646</t>
  </si>
  <si>
    <t>CEZAR Thon Sauce Tomate 80G</t>
  </si>
  <si>
    <t>ART01648</t>
  </si>
  <si>
    <t>ONI Liquide Vaisselle 750ml Lilas</t>
  </si>
  <si>
    <t>ART00124</t>
  </si>
  <si>
    <t>EL MENJEL Savon 125G</t>
  </si>
  <si>
    <t>ART01651</t>
  </si>
  <si>
    <t>BENSIYED Miel 400G</t>
  </si>
  <si>
    <t>ART01649</t>
  </si>
  <si>
    <t>OULMES Eau Gazeuse 50CL</t>
  </si>
  <si>
    <t>ART01638</t>
  </si>
  <si>
    <t>SESAME ZANJLANE 10KG</t>
  </si>
  <si>
    <t>ART01642</t>
  </si>
  <si>
    <t>KIRI Fromage 72U X10</t>
  </si>
  <si>
    <t>ART01652</t>
  </si>
  <si>
    <t>BENSIYED Miel 750G</t>
  </si>
  <si>
    <t>ART01654</t>
  </si>
  <si>
    <t>BARAANI Confiture Abricot 700G</t>
  </si>
  <si>
    <t>ART01660</t>
  </si>
  <si>
    <t>FRESHERS Poudre Orange 9GX24</t>
  </si>
  <si>
    <t>ART01663</t>
  </si>
  <si>
    <t>CLEAR Shampoing Sachet 5ml Deep Cleanse With Charcoal And Mint X240</t>
  </si>
  <si>
    <t>ART01662</t>
  </si>
  <si>
    <t>CLEAR Shampoing Sachet 5ml With Coffee X240</t>
  </si>
  <si>
    <t>ART01659</t>
  </si>
  <si>
    <t>AL QUBTAN Thon Huile Végétal 70G*3</t>
  </si>
  <si>
    <t>ART01661</t>
  </si>
  <si>
    <t>DOUSSY Eau Javel 5L</t>
  </si>
  <si>
    <t>ART01666</t>
  </si>
  <si>
    <t>AADASS Canada 25 KG</t>
  </si>
  <si>
    <t>ART01665</t>
  </si>
  <si>
    <t>HOMOSS Moyenne 25 KG</t>
  </si>
  <si>
    <t>ART01664</t>
  </si>
  <si>
    <t>Foul 25 KG</t>
  </si>
  <si>
    <t>ART01655</t>
  </si>
  <si>
    <t>FATIMA Confiture Abricot 300G</t>
  </si>
  <si>
    <t>ART01658</t>
  </si>
  <si>
    <t>AL QUBTAN Thon Sauce Tomate 80G*3</t>
  </si>
  <si>
    <t>ART01656</t>
  </si>
  <si>
    <t>FATIMA Confiture Fraise 300G</t>
  </si>
  <si>
    <t>ART01653</t>
  </si>
  <si>
    <t>BENSIYED Miel 1.6kg</t>
  </si>
  <si>
    <t>ART01657</t>
  </si>
  <si>
    <t>BARAANI Confiture Abricot 300G</t>
  </si>
  <si>
    <t>ART02327</t>
  </si>
  <si>
    <t>NORIA Fromage Edam 90GX30</t>
  </si>
  <si>
    <t>ART00301</t>
  </si>
  <si>
    <t>MIA Maxi Long Rose 16U + 1 GRT</t>
  </si>
  <si>
    <t>ART02332</t>
  </si>
  <si>
    <t>JUVER DISFRUTA Orange 330MLX18</t>
  </si>
  <si>
    <t>ART02331</t>
  </si>
  <si>
    <t>JUVER DISFRUTA Mangue 30X 200ML</t>
  </si>
  <si>
    <t>ART02340</t>
  </si>
  <si>
    <t>JUVER DISFRUTA Peche 330MLX18</t>
  </si>
  <si>
    <t>ART02339</t>
  </si>
  <si>
    <t>JUVER DISFRUTA Ananas 330MLX18</t>
  </si>
  <si>
    <t>ART02341</t>
  </si>
  <si>
    <t>JUVER DISFRUTA 10Fruits+10 vitamins 330MLX18</t>
  </si>
  <si>
    <t>ART01381</t>
  </si>
  <si>
    <t>NOVA Couches Adultes Medium 10U</t>
  </si>
  <si>
    <t>ART00367</t>
  </si>
  <si>
    <t>AL ITKANE Langue d'oiseau 10KG</t>
  </si>
  <si>
    <t>ART02186</t>
  </si>
  <si>
    <t>DOVE Advanced Care Unscented 74G</t>
  </si>
  <si>
    <t>ART02210</t>
  </si>
  <si>
    <t>DOVE Original 50ML</t>
  </si>
  <si>
    <t>ART01650</t>
  </si>
  <si>
    <t>BAHIA PET 1.5L</t>
  </si>
  <si>
    <t>ART01676</t>
  </si>
  <si>
    <t>FATIMA Confiture Abricot 700G</t>
  </si>
  <si>
    <t>ART01673</t>
  </si>
  <si>
    <t>CALIN Couches VP Taille 2 50U +4 GRT</t>
  </si>
  <si>
    <t>ART01681</t>
  </si>
  <si>
    <t>VATIKA Shampoing Sachet 6ml Hair fall control *240</t>
  </si>
  <si>
    <t>ART00125</t>
  </si>
  <si>
    <t>EL MENJEL Savon 250g</t>
  </si>
  <si>
    <t>ART01674</t>
  </si>
  <si>
    <t>CALIN Couches VP Taille 3 42U + 4 GRT</t>
  </si>
  <si>
    <t>ART01671</t>
  </si>
  <si>
    <t>CALIN Couches VP Taille 5 28U +4 GRT</t>
  </si>
  <si>
    <t>ART01677</t>
  </si>
  <si>
    <t>ZAHRAT SAFA Tomate Concentrée Conserve 70G</t>
  </si>
  <si>
    <t>ART01678</t>
  </si>
  <si>
    <t>AL ITKANE  Cheveux D'ange 10KG</t>
  </si>
  <si>
    <t>ART01667</t>
  </si>
  <si>
    <t>JUPER Mangue 1LX12</t>
  </si>
  <si>
    <t>ART01680</t>
  </si>
  <si>
    <t>BE Top Choclate</t>
  </si>
  <si>
    <t>ART01683</t>
  </si>
  <si>
    <t>MALAK Tomate Concentrée 800G</t>
  </si>
  <si>
    <t>ART01682</t>
  </si>
  <si>
    <t>DALIA Tomate Frito 400G</t>
  </si>
  <si>
    <t>ART01684</t>
  </si>
  <si>
    <t>MARTOO Vermicelle de Riz Chinois 125G</t>
  </si>
  <si>
    <t>ART01679</t>
  </si>
  <si>
    <t>CIGAR Henry's Créme Vanille +5 GRATUIT</t>
  </si>
  <si>
    <t>ART01686</t>
  </si>
  <si>
    <t>JOLY Filet de Maquereaux Sauce Tomate 125G</t>
  </si>
  <si>
    <t>ART01685</t>
  </si>
  <si>
    <t>FOLE 25KG</t>
  </si>
  <si>
    <t>ART01687</t>
  </si>
  <si>
    <t>AIN ATLAS 33CL</t>
  </si>
  <si>
    <t>ART01688</t>
  </si>
  <si>
    <t>ONI Liquide Vaisselle 750G Aloe Vera</t>
  </si>
  <si>
    <t>ART00126</t>
  </si>
  <si>
    <t>PAMPERS Couches RP Taille 2 X8</t>
  </si>
  <si>
    <t>ART01689</t>
  </si>
  <si>
    <t>BE DONUT Caramel Cream</t>
  </si>
  <si>
    <t>ART01690</t>
  </si>
  <si>
    <t>DOLCY TEGOLINO Chocolate</t>
  </si>
  <si>
    <t>ART00127</t>
  </si>
  <si>
    <t>PAMPERS Couches RP Taille 4 X8</t>
  </si>
  <si>
    <t>ART00128</t>
  </si>
  <si>
    <t>PAMPERS Couches RP Taille 5 X8</t>
  </si>
  <si>
    <t>ART01741</t>
  </si>
  <si>
    <t>ROLEO CHOCO 37GX32P</t>
  </si>
  <si>
    <t>ART01742</t>
  </si>
  <si>
    <t>ROLEO MILKY 37GX32P</t>
  </si>
  <si>
    <t>ART01745</t>
  </si>
  <si>
    <t>MAX BOOM Sucette Fraise  Bubble Gum 100PCS</t>
  </si>
  <si>
    <t>ART01203</t>
  </si>
  <si>
    <t>DALAA Couches VP Taille 4 42U+2U GRT</t>
  </si>
  <si>
    <t>ART01672</t>
  </si>
  <si>
    <t>CALIN Couches VP Taille 6 22U+4 GRT</t>
  </si>
  <si>
    <t>ART01675</t>
  </si>
  <si>
    <t>CALIN Couches VP Taille 4 36U +4 GRT</t>
  </si>
  <si>
    <t>ART01746</t>
  </si>
  <si>
    <t>MAX BOOM Sucette Pastèque Bubble Gum 100PCS</t>
  </si>
  <si>
    <t>ART01747</t>
  </si>
  <si>
    <t>MAX BOOM Sucette PINTA Bubble Gum Tongue Painter 100PCS</t>
  </si>
  <si>
    <t>ART02219</t>
  </si>
  <si>
    <t>FA Ro Caribe Lemon 50ML</t>
  </si>
  <si>
    <t>ART02329</t>
  </si>
  <si>
    <t>NORIA Fromage Edam 60GX50</t>
  </si>
  <si>
    <t>ART02344</t>
  </si>
  <si>
    <t>JUVER DISFRUTA POIRE ANANAS 200MLX30</t>
  </si>
  <si>
    <t>ART02345</t>
  </si>
  <si>
    <t>JUVER DISFRUTA Peche MARVEL 200MLX30</t>
  </si>
  <si>
    <t>ART02346</t>
  </si>
  <si>
    <t>JUVER DISFRUTA Pomme 200MLX30</t>
  </si>
  <si>
    <t>ART02680</t>
  </si>
  <si>
    <t>DOUSSY Savon De marseille Miel 125G</t>
  </si>
  <si>
    <t>ART02342</t>
  </si>
  <si>
    <t>JUVER DISFRUTA 10Fruits+10 vitamins 200ML X30</t>
  </si>
  <si>
    <t>ART02343</t>
  </si>
  <si>
    <t>JUVER DISFRUTA Orange 200MLX30</t>
  </si>
  <si>
    <t>ART02348</t>
  </si>
  <si>
    <t>STELLA BONITE Thon Huile Végétale 80GX24</t>
  </si>
  <si>
    <t>ART02681</t>
  </si>
  <si>
    <t>DOUSSY Savon Liquide à Main Citron 400G</t>
  </si>
  <si>
    <t>ART02671</t>
  </si>
  <si>
    <t>DOUSSY Pâte Nettoyante Lavande 250G</t>
  </si>
  <si>
    <t>ART02672</t>
  </si>
  <si>
    <t>DOUSSY Pâte Nettoyante Citron 250G</t>
  </si>
  <si>
    <t>ART02673</t>
  </si>
  <si>
    <t>DOUSSY Pâte Nettoyante Lavande 500G</t>
  </si>
  <si>
    <t>ART02674</t>
  </si>
  <si>
    <t>DOUSSY Pâte Nettoyante Citron 500G</t>
  </si>
  <si>
    <t>ART02675</t>
  </si>
  <si>
    <t>DOUSSY Savon De marseille Enrichi En Glycérine 125G</t>
  </si>
  <si>
    <t>ART02676</t>
  </si>
  <si>
    <t>DOUSSY Savon De marseille Fleur D'Oranger Et Argan  125G</t>
  </si>
  <si>
    <t>ART02677</t>
  </si>
  <si>
    <t>DOUSSY Savon De marseille Huile D'olive 125G</t>
  </si>
  <si>
    <t>ART02678</t>
  </si>
  <si>
    <t>DOUSSY Savon De marseille Jasmin Et Karité 125G</t>
  </si>
  <si>
    <t>ART02679</t>
  </si>
  <si>
    <t>DOUSSY Savon De marseille Lavande 125G</t>
  </si>
  <si>
    <t>ART02682</t>
  </si>
  <si>
    <t>DOUSSY Savon Liquide à Main Coco 400G</t>
  </si>
  <si>
    <t>ART02683</t>
  </si>
  <si>
    <t>DOUSSY Savon Liquide à Main Fraicheur Marine 400G</t>
  </si>
  <si>
    <t>ART02190</t>
  </si>
  <si>
    <t>DOVE Advanced Care Beauty Finish74G</t>
  </si>
  <si>
    <t>ART02239</t>
  </si>
  <si>
    <t>REXONA Stress Control  200ML</t>
  </si>
  <si>
    <t>ART02347</t>
  </si>
  <si>
    <t>STELLA BONITE Thon Huile Végétale 125GX20</t>
  </si>
  <si>
    <t>ART00442</t>
  </si>
  <si>
    <t>HEAD&amp;SHOULDERS Shampoing Anti-Chute Sachet 5ml X480</t>
  </si>
  <si>
    <t>ART00451</t>
  </si>
  <si>
    <t>ALSA Sucre Vanille Pack 100 Sachets</t>
  </si>
  <si>
    <t>ART00452</t>
  </si>
  <si>
    <t>ROMAISSAA Sucre Glacé 200G X24</t>
  </si>
  <si>
    <t>ART01744</t>
  </si>
  <si>
    <t>MAX BOOM Sucette Cerise Bubble Gum 100PCS</t>
  </si>
  <si>
    <t>ART01751</t>
  </si>
  <si>
    <t>CADUM Shampoing 650ml Huile D'amande</t>
  </si>
  <si>
    <t>ART01696</t>
  </si>
  <si>
    <t>JOYFUL CouchesTaille 4 38U</t>
  </si>
  <si>
    <t>ART01693</t>
  </si>
  <si>
    <t>HOLDER Couche Culottes Medium 10U</t>
  </si>
  <si>
    <t>ART01692</t>
  </si>
  <si>
    <t>HOLDER Couche Culottes Large 10U</t>
  </si>
  <si>
    <t>ART01704</t>
  </si>
  <si>
    <t>TRIA Étoiles 10KG</t>
  </si>
  <si>
    <t>ART01710</t>
  </si>
  <si>
    <t>TRIA Couscous Fin 10KG</t>
  </si>
  <si>
    <t>ART01713</t>
  </si>
  <si>
    <t>AL AARCHE VERVEINE 1.4G</t>
  </si>
  <si>
    <t>ART01698</t>
  </si>
  <si>
    <t>HOLDER Couches Adultes Large 10U</t>
  </si>
  <si>
    <t>ART01715</t>
  </si>
  <si>
    <t>TRIA Couscous Fin 500G</t>
  </si>
  <si>
    <t>ART00134</t>
  </si>
  <si>
    <t>MIA Maxi Plus Long</t>
  </si>
  <si>
    <t>ART01703</t>
  </si>
  <si>
    <t>TRIA Penne 10KG</t>
  </si>
  <si>
    <t>ART01705</t>
  </si>
  <si>
    <t>TRIA Cornetti  Blé Dur 10KG</t>
  </si>
  <si>
    <t>ART01708</t>
  </si>
  <si>
    <t>TRIA Torsette 500G</t>
  </si>
  <si>
    <t>ART01706</t>
  </si>
  <si>
    <t>TRIA Coquillettes 500G</t>
  </si>
  <si>
    <t>ART01697</t>
  </si>
  <si>
    <t>JOYFUL CouchesTaille 3  52U</t>
  </si>
  <si>
    <t>ART01714</t>
  </si>
  <si>
    <t>TRIA Vermicelle Moyen 500G</t>
  </si>
  <si>
    <t>ART01716</t>
  </si>
  <si>
    <t>TRIA  Couscous  Moyen 500G</t>
  </si>
  <si>
    <t>ART01695</t>
  </si>
  <si>
    <t>JOYFUL CouchesTaille 2  64U</t>
  </si>
  <si>
    <t>ART00129</t>
  </si>
  <si>
    <t>PAMPERS Couches RP Taille 6 X8</t>
  </si>
  <si>
    <t>ART00130</t>
  </si>
  <si>
    <t>PAMPERS Couches RP Taille 3 X8</t>
  </si>
  <si>
    <t>ART00132</t>
  </si>
  <si>
    <t>CRACKS 1 Dhs Choc</t>
  </si>
  <si>
    <t>ART00137</t>
  </si>
  <si>
    <t>LA VACHE QUI RIT Fromage 8U</t>
  </si>
  <si>
    <t>ART00138</t>
  </si>
  <si>
    <t>Vermicelle chinoise 250G</t>
  </si>
  <si>
    <t>ART00139</t>
  </si>
  <si>
    <t>FLUFFY Mouchoir Plastique 550</t>
  </si>
  <si>
    <t>ART01691</t>
  </si>
  <si>
    <t>JOYFUL CouchesTaille 6 24U</t>
  </si>
  <si>
    <t>ART01707</t>
  </si>
  <si>
    <t>TRIA Penne 500G</t>
  </si>
  <si>
    <t>ART01709</t>
  </si>
  <si>
    <t>TRIA Couscous Fin 25KG</t>
  </si>
  <si>
    <t>ART01717</t>
  </si>
  <si>
    <t>TRIA Couscous  Moyen 1KG</t>
  </si>
  <si>
    <t>ART01699</t>
  </si>
  <si>
    <t>TRIA Coquillettes Blé Dur 10KG</t>
  </si>
  <si>
    <t>ART01711</t>
  </si>
  <si>
    <t>TRIA Petit Plomb Fin 10KG</t>
  </si>
  <si>
    <t>ART01700</t>
  </si>
  <si>
    <t>TRIA Vermicelle Gros 10KG</t>
  </si>
  <si>
    <t>ART01734</t>
  </si>
  <si>
    <t>SIOF TournesolL 5L</t>
  </si>
  <si>
    <t>ART01748</t>
  </si>
  <si>
    <t>TRIA Petit Plomb 500G</t>
  </si>
  <si>
    <t>ART01735</t>
  </si>
  <si>
    <t>SANIBAG Sac Poubelle  50L*30U</t>
  </si>
  <si>
    <t>ART01731</t>
  </si>
  <si>
    <t>TRIA Langue d'oiseau  500G</t>
  </si>
  <si>
    <t>ART01724</t>
  </si>
  <si>
    <t>TRIA Belboula 1KG</t>
  </si>
  <si>
    <t>ART01739</t>
  </si>
  <si>
    <t>SELPAK Papier Hygiénique 24 Rouleaux</t>
  </si>
  <si>
    <t>ART01718</t>
  </si>
  <si>
    <t>AL KHAYMA Thé Filaments 200G</t>
  </si>
  <si>
    <t>ART01725</t>
  </si>
  <si>
    <t>TRIA Cheveux D'ange 500G</t>
  </si>
  <si>
    <t>ART02271</t>
  </si>
  <si>
    <t>DALIA Cheveux D'ange Extra Fin 1KG *6</t>
  </si>
  <si>
    <t>ART01722</t>
  </si>
  <si>
    <t>AL JOUD Thé Filaments 2KG</t>
  </si>
  <si>
    <t>ART01729</t>
  </si>
  <si>
    <t>TRIA Spaghetti 250G</t>
  </si>
  <si>
    <t>ART01719</t>
  </si>
  <si>
    <t>AL KHAYMA Thé Filament SACHETS 10G</t>
  </si>
  <si>
    <t>ART01730</t>
  </si>
  <si>
    <t>TRIA Spaghetti 500G</t>
  </si>
  <si>
    <t>ART01732</t>
  </si>
  <si>
    <t>TRIA Cornetti 500G</t>
  </si>
  <si>
    <t>ART01740</t>
  </si>
  <si>
    <t>SELPAK Papier Cuisine 2 Rouleaux *12</t>
  </si>
  <si>
    <t>ART01737</t>
  </si>
  <si>
    <t>SANIBAG Sac Poubelle 30L* 40U</t>
  </si>
  <si>
    <t>ART01727</t>
  </si>
  <si>
    <t>TRIA Cheveux D'ange  1KG+100G</t>
  </si>
  <si>
    <t>ART01733</t>
  </si>
  <si>
    <t>SIOF Pet 5L</t>
  </si>
  <si>
    <t>ART01720</t>
  </si>
  <si>
    <t>AL AARCHE Menthe Naturelle 1.4G</t>
  </si>
  <si>
    <t>ART01738</t>
  </si>
  <si>
    <t>SELPAK Papier Hygiénique 12 Rouleaux</t>
  </si>
  <si>
    <t>ART01726</t>
  </si>
  <si>
    <t>TRIA Vermicelle Gros 500G</t>
  </si>
  <si>
    <t>ART01736</t>
  </si>
  <si>
    <t>SANIBAG Sac Poubelle  35L*40U</t>
  </si>
  <si>
    <t>ART01723</t>
  </si>
  <si>
    <t>BOSTON Gold  Label Black 100 Sachet</t>
  </si>
  <si>
    <t>ART01728</t>
  </si>
  <si>
    <t>ZERDA Cheveux D'ange  Blé Dur 10KG</t>
  </si>
  <si>
    <t>ART02326</t>
  </si>
  <si>
    <t>VIRGAM Fromage Edam 200GX30</t>
  </si>
  <si>
    <t>ART01721</t>
  </si>
  <si>
    <t>TRIA Couscous  Complet 1KG</t>
  </si>
  <si>
    <t>ART01749</t>
  </si>
  <si>
    <t>TRIA Coude 500G</t>
  </si>
  <si>
    <t>ART01750</t>
  </si>
  <si>
    <t>TRIA Coude 10KG</t>
  </si>
  <si>
    <t>ART02211</t>
  </si>
  <si>
    <t>DOVE Invisible Dry 50ML</t>
  </si>
  <si>
    <t>ART02351</t>
  </si>
  <si>
    <t>OXI Green Lemon With Mint 600GM</t>
  </si>
  <si>
    <t>ART00251</t>
  </si>
  <si>
    <t>MAXIS Nettoyant Sol 1L Fleurs D'Oranger</t>
  </si>
  <si>
    <t>ART00516</t>
  </si>
  <si>
    <t>AL ITKANE Couscous Fin 500G</t>
  </si>
  <si>
    <t>ART01701</t>
  </si>
  <si>
    <t>TRIA Vermicelle Moyen 10KG</t>
  </si>
  <si>
    <t>ART01702</t>
  </si>
  <si>
    <t>Tria Torsette 10KG</t>
  </si>
  <si>
    <t>ART00266</t>
  </si>
  <si>
    <t>JOLY Thon Entier Huile Végétale Citron 125G</t>
  </si>
  <si>
    <t>ART01694</t>
  </si>
  <si>
    <t>JOYFUL CouchesTaille 5 48U</t>
  </si>
  <si>
    <t>ART01756</t>
  </si>
  <si>
    <t>TRIA Couscous Fin 1KG</t>
  </si>
  <si>
    <t>ART00333</t>
  </si>
  <si>
    <t>MIA Maxi Normal Mauve</t>
  </si>
  <si>
    <t>ART01455</t>
  </si>
  <si>
    <t>ART01044</t>
  </si>
  <si>
    <t>DALAA Mouchoir Plastique 550 * 20 - Colis Plastique</t>
  </si>
  <si>
    <t>ART00558</t>
  </si>
  <si>
    <t>YES Couches RP Taille 4</t>
  </si>
  <si>
    <t>ART00565</t>
  </si>
  <si>
    <t>TIDE Détérgent 165G X36</t>
  </si>
  <si>
    <t>ART00584</t>
  </si>
  <si>
    <t>ECO DIANA Paté pour Chat 100g Poisson</t>
  </si>
  <si>
    <t>ART01628</t>
  </si>
  <si>
    <t>PRIME Sauce Soja Dark 150ml</t>
  </si>
  <si>
    <t>ART01329</t>
  </si>
  <si>
    <t>DALAA WOOLY Mouchoir de Poche Pack 15 Unités * 15</t>
  </si>
  <si>
    <t>ART01712</t>
  </si>
  <si>
    <t>AL MAALEM  Thé 180G</t>
  </si>
  <si>
    <t>ART01754</t>
  </si>
  <si>
    <t>TRIA Couscous  Moyen25KG</t>
  </si>
  <si>
    <t>ART01753</t>
  </si>
  <si>
    <t>TRIA Langue d'oiseau  10KG</t>
  </si>
  <si>
    <t>ART01755</t>
  </si>
  <si>
    <t>TRIA Couscous  Moyen 10KG</t>
  </si>
  <si>
    <t>ART01752</t>
  </si>
  <si>
    <t>ECO DIANA Paté pour Chat 300g Dinde</t>
  </si>
  <si>
    <t>ART01757</t>
  </si>
  <si>
    <t>ROXA Chocolat Cacao Noir 100U</t>
  </si>
  <si>
    <t>ART01759</t>
  </si>
  <si>
    <t>DORO Biscuit Cacao</t>
  </si>
  <si>
    <t>ART01758</t>
  </si>
  <si>
    <t>ROXA Chocolat Cacao 100U</t>
  </si>
  <si>
    <t>ART01763</t>
  </si>
  <si>
    <t>RONDINO Biscuit Rouge</t>
  </si>
  <si>
    <t>ART01762</t>
  </si>
  <si>
    <t>RONDINO Biscuit Bleu</t>
  </si>
  <si>
    <t>ART01760</t>
  </si>
  <si>
    <t>DORO Biscuit Vanille</t>
  </si>
  <si>
    <t>ART01761</t>
  </si>
  <si>
    <t>DORO Biscuit Fraise</t>
  </si>
  <si>
    <t>ART01764</t>
  </si>
  <si>
    <t>RONDINO Biscuit Blanc</t>
  </si>
  <si>
    <t>ART01765</t>
  </si>
  <si>
    <t>DAHMISS Thé Pack 50*Sachet 10G</t>
  </si>
  <si>
    <t>ART01766</t>
  </si>
  <si>
    <t>CHAARA SUPRÊME Thé 4011 200G</t>
  </si>
  <si>
    <t>ART00598</t>
  </si>
  <si>
    <t>MAROC TELECOM Recharge 20 Dhs</t>
  </si>
  <si>
    <t>ART01174</t>
  </si>
  <si>
    <t>ROLEO Cake Choco Pack 24U</t>
  </si>
  <si>
    <t>ART01767</t>
  </si>
  <si>
    <t>Delfy Filets de Maquereaux Huile végétale 125G</t>
  </si>
  <si>
    <t>ART00956</t>
  </si>
  <si>
    <t>DALAA Pack Bakal Taille 5 66U</t>
  </si>
  <si>
    <t>ART00231</t>
  </si>
  <si>
    <t>DALAA Lingettes 100U</t>
  </si>
  <si>
    <t>ART01773</t>
  </si>
  <si>
    <t>KIPPY Mousse Adult With Duck 85G</t>
  </si>
  <si>
    <t>ART00140</t>
  </si>
  <si>
    <t>MILO Maqueraux 125G</t>
  </si>
  <si>
    <t>ART00141</t>
  </si>
  <si>
    <t>IDEAL Flan Vanille X16</t>
  </si>
  <si>
    <t>ART00142</t>
  </si>
  <si>
    <t>NESQUIK Poudre Chocolat Sachet 1 Dhs</t>
  </si>
  <si>
    <t>ART00144</t>
  </si>
  <si>
    <t>STAR Mayonnaise Mini 10.5CL</t>
  </si>
  <si>
    <t>ART00145</t>
  </si>
  <si>
    <t>STAR Moutarde Mini 100G</t>
  </si>
  <si>
    <t>ART00147</t>
  </si>
  <si>
    <t>ART00149</t>
  </si>
  <si>
    <t>CHOCUP Biscuit Chocolat</t>
  </si>
  <si>
    <t>ART00150</t>
  </si>
  <si>
    <t>BIGOS Cacahuètes enrobées fromage 1KG</t>
  </si>
  <si>
    <t>ART00151</t>
  </si>
  <si>
    <t>AVOINE Vrac</t>
  </si>
  <si>
    <t>ART00152</t>
  </si>
  <si>
    <t>POIS CHICHES Turquie Sachet Vert 1KG</t>
  </si>
  <si>
    <t>ART00153</t>
  </si>
  <si>
    <t>FRUY PIS Mais Salé 1KG</t>
  </si>
  <si>
    <t>ART00154</t>
  </si>
  <si>
    <t>Vermicelle chinoise Riz petit sachet</t>
  </si>
  <si>
    <t>ART00155</t>
  </si>
  <si>
    <t>DARI Vermicelle 10KG</t>
  </si>
  <si>
    <t>ART00156</t>
  </si>
  <si>
    <t>BRITCHA Cacahuète fromage 1KG</t>
  </si>
  <si>
    <t>ART00157</t>
  </si>
  <si>
    <t>BRITCHA Cachuète au Sucre 1KG</t>
  </si>
  <si>
    <t>ART00164</t>
  </si>
  <si>
    <t>PAMPERS Couches VP Taille 6 X4</t>
  </si>
  <si>
    <t>ART00166</t>
  </si>
  <si>
    <t>CRACKS 1 Dhs Lait</t>
  </si>
  <si>
    <t>ART00167</t>
  </si>
  <si>
    <t>CRACKS 1 Dhs Extra Choc</t>
  </si>
  <si>
    <t>ART00168</t>
  </si>
  <si>
    <t>CERELAC sachet</t>
  </si>
  <si>
    <t>ART00172</t>
  </si>
  <si>
    <t>DALAA Mouchoir Plastique 550</t>
  </si>
  <si>
    <t>ART00174</t>
  </si>
  <si>
    <t>RANCHIZ Cacahuète enrobée 38G</t>
  </si>
  <si>
    <t>ART00176</t>
  </si>
  <si>
    <t>RANCHIZ Mélange Fruits Secs 38G</t>
  </si>
  <si>
    <t>ART00177</t>
  </si>
  <si>
    <t>RANCHIZ Pipas Aromatisé 38G</t>
  </si>
  <si>
    <t>ART00180</t>
  </si>
  <si>
    <t>BE DONUT Milky</t>
  </si>
  <si>
    <t>ART00182</t>
  </si>
  <si>
    <t>INDOMIE Poulet Citron X48</t>
  </si>
  <si>
    <t>ART00184</t>
  </si>
  <si>
    <t>ACE Eau de Javel 2.5L Citron</t>
  </si>
  <si>
    <t>ART00185</t>
  </si>
  <si>
    <t>ACE Eau de Javel 2.5L Lavande</t>
  </si>
  <si>
    <t>ART01772</t>
  </si>
  <si>
    <t>ECO OSCAR Paté pour Shien 300g Poulet</t>
  </si>
  <si>
    <t>ART00146</t>
  </si>
  <si>
    <t>NESCAFE Soluble Sachet Pack X120</t>
  </si>
  <si>
    <t>ART00186</t>
  </si>
  <si>
    <t>MIA Maxi Plus Long 16U + 1U GRT</t>
  </si>
  <si>
    <t>ART00170</t>
  </si>
  <si>
    <t>SANY Essuie Tout Maxi Régulier</t>
  </si>
  <si>
    <t>ART01774</t>
  </si>
  <si>
    <t>KIPPY Mousse Kitten With QUAIL&amp;EGGS 85G</t>
  </si>
  <si>
    <t>ART01777</t>
  </si>
  <si>
    <t>CANI PLUS  Morceau De BOEUF 1250G</t>
  </si>
  <si>
    <t>ART01780</t>
  </si>
  <si>
    <t>KIKIKAT BABY POWDER 5KG</t>
  </si>
  <si>
    <t>ART01783</t>
  </si>
  <si>
    <t>KIPPY Mousse STERILISED With FISH 85G</t>
  </si>
  <si>
    <t>ART01778</t>
  </si>
  <si>
    <t>CANI PLUS  Morceau De POULET 1250G</t>
  </si>
  <si>
    <t>ART01782</t>
  </si>
  <si>
    <t>CROQUETTE Retama Maintenace 20KG CHIEN</t>
  </si>
  <si>
    <t>ART01779</t>
  </si>
  <si>
    <t>KIKIKAT ANTUREL 5KG</t>
  </si>
  <si>
    <t>ART01776</t>
  </si>
  <si>
    <t>KIPPY Mousse STERILISED With RABBIT 85G</t>
  </si>
  <si>
    <t>ART01781</t>
  </si>
  <si>
    <t>KIKIKAT LAVENDER 5KG</t>
  </si>
  <si>
    <t>ART01775</t>
  </si>
  <si>
    <t>KIPPY Mousse Adult With VEAL 85G</t>
  </si>
  <si>
    <t>ART02237</t>
  </si>
  <si>
    <t>REXONA Sexy Bouquet 200ML</t>
  </si>
  <si>
    <t>ART00336</t>
  </si>
  <si>
    <t>LILIA Margarine De Table 200g</t>
  </si>
  <si>
    <t>ART02324</t>
  </si>
  <si>
    <t>VIRGAM Fromage Mozzarella 160GX50</t>
  </si>
  <si>
    <t>ART02355</t>
  </si>
  <si>
    <t>OXI Automatic Lavender 4KGX3</t>
  </si>
  <si>
    <t>ART02349</t>
  </si>
  <si>
    <t>JUVER DISFRUTA Pera Pina 1LX12</t>
  </si>
  <si>
    <t>ART02350</t>
  </si>
  <si>
    <t>JUVER DISFRUTA Peche 1LX12</t>
  </si>
  <si>
    <t>ART02364</t>
  </si>
  <si>
    <t>DATTES Tunisie  1KG</t>
  </si>
  <si>
    <t>ART02359</t>
  </si>
  <si>
    <t>OXI Original 2.5KG X4</t>
  </si>
  <si>
    <t>ART02356</t>
  </si>
  <si>
    <t>OXI Automatic Original 4KG X3</t>
  </si>
  <si>
    <t>ART02357</t>
  </si>
  <si>
    <t>OXI Automatic Fine Fragrance 4KG X3</t>
  </si>
  <si>
    <t>ART02358</t>
  </si>
  <si>
    <t>OXI Green Lemon 1KG X9</t>
  </si>
  <si>
    <t>ART02684</t>
  </si>
  <si>
    <t>DOUSSY Savon Liquide à Main Fraise 400G</t>
  </si>
  <si>
    <t>ART02354</t>
  </si>
  <si>
    <t>OXI Yellow Lemon 600GMX12</t>
  </si>
  <si>
    <t>ART02353</t>
  </si>
  <si>
    <t>OXI Green Lemon 600GMX12</t>
  </si>
  <si>
    <t>ART02363</t>
  </si>
  <si>
    <t>OXI Hand Washing Powder Spring Breeze 500GMX24</t>
  </si>
  <si>
    <t>ART02362</t>
  </si>
  <si>
    <t>OXI Hand Washing Powder Lavender Breeze 500GM X24</t>
  </si>
  <si>
    <t>ART02361</t>
  </si>
  <si>
    <t>OXI Hand Washing Powder Lavender Breeze 1KGX12</t>
  </si>
  <si>
    <t>ART02685</t>
  </si>
  <si>
    <t>DOUSSY Savon Liquide à Main Lait Amande 400G</t>
  </si>
  <si>
    <t>ART02686</t>
  </si>
  <si>
    <t>DOUSSY Savon Liquide à Main Lavande 400G</t>
  </si>
  <si>
    <t>ART01769</t>
  </si>
  <si>
    <t>ECO DIANA Sachet pour Chat 100g Beef</t>
  </si>
  <si>
    <t>ART01786</t>
  </si>
  <si>
    <t>LAIKO Lime W Nada1L</t>
  </si>
  <si>
    <t>ART01787</t>
  </si>
  <si>
    <t>LAIKO Not Oranginal  1L</t>
  </si>
  <si>
    <t>ART01788</t>
  </si>
  <si>
    <t>LAIKO Pina Machi Colada 1L</t>
  </si>
  <si>
    <t>ART01790</t>
  </si>
  <si>
    <t>LAIKO Citron w Nada 1L</t>
  </si>
  <si>
    <t>ART01789</t>
  </si>
  <si>
    <t>LAIKO Tropica No 1L</t>
  </si>
  <si>
    <t>ART00165</t>
  </si>
  <si>
    <t>ACE Eau de Javel 1L Citron + 12 Sachets ACE MANZILI</t>
  </si>
  <si>
    <t>ART00175</t>
  </si>
  <si>
    <t>RANCHIZ Mais Barbecue 38G</t>
  </si>
  <si>
    <t>ART01384</t>
  </si>
  <si>
    <t>Don Séisme Al Haouz - Bon 200 Dhs</t>
  </si>
  <si>
    <t>ART00178</t>
  </si>
  <si>
    <t>SULTAN Thé Grain Ambar 200G</t>
  </si>
  <si>
    <t>ART01801</t>
  </si>
  <si>
    <t>ABOU LWALAD Formage 96U</t>
  </si>
  <si>
    <t>ART01803</t>
  </si>
  <si>
    <t>EL NASS 4011 Thé 200G</t>
  </si>
  <si>
    <t>ART01802</t>
  </si>
  <si>
    <t>SINIA Thé 200G</t>
  </si>
  <si>
    <t>ART00163</t>
  </si>
  <si>
    <t>PAMPERS Couches VP Taille 5 X4</t>
  </si>
  <si>
    <t>ART00188</t>
  </si>
  <si>
    <t>SANY Essuie Tout Maxi Citron 5+1</t>
  </si>
  <si>
    <t>ART01784</t>
  </si>
  <si>
    <t>ROXA Milky 100U</t>
  </si>
  <si>
    <t>ART01785</t>
  </si>
  <si>
    <t>LAIKO Just Cola 1L</t>
  </si>
  <si>
    <t>ART00069</t>
  </si>
  <si>
    <t>SBAA Thé 4011 200G</t>
  </si>
  <si>
    <t>ART00187</t>
  </si>
  <si>
    <t>PICON Fromage 96U</t>
  </si>
  <si>
    <t>ART01382</t>
  </si>
  <si>
    <t>Don Séisme Al Haouz - Bon 50 Dhs</t>
  </si>
  <si>
    <t>ART00006</t>
  </si>
  <si>
    <t>OULMES Eau Gazeuse 1L</t>
  </si>
  <si>
    <t>ART00051</t>
  </si>
  <si>
    <t>CALIN Couches RP Taille 4</t>
  </si>
  <si>
    <t>ART01800</t>
  </si>
  <si>
    <t>LAIKO Not Oranginal 1.3L</t>
  </si>
  <si>
    <t>ART01768</t>
  </si>
  <si>
    <t>ECO DIANA Sachet pour Chat 100g Chicken</t>
  </si>
  <si>
    <t>ART00471</t>
  </si>
  <si>
    <t>SELPAK Essuite Tout 1=6 *6</t>
  </si>
  <si>
    <t>ART00111</t>
  </si>
  <si>
    <t>HUILOR Huile de Table 2L</t>
  </si>
  <si>
    <t>ART01799</t>
  </si>
  <si>
    <t>LAIKO Citron W Nada 1.3L</t>
  </si>
  <si>
    <t>ART01798</t>
  </si>
  <si>
    <t>LAIKO Pina Machi Colada 1.3L</t>
  </si>
  <si>
    <t>ART00025</t>
  </si>
  <si>
    <t>SIDI ALI 1.5L</t>
  </si>
  <si>
    <t>ART01797</t>
  </si>
  <si>
    <t>LAIKO Lime W Nada 1.3L</t>
  </si>
  <si>
    <t>ART01796</t>
  </si>
  <si>
    <t>LAIKO Just Orange 1.3L</t>
  </si>
  <si>
    <t>ART00198</t>
  </si>
  <si>
    <t>MARYTRINI Délice Cacao</t>
  </si>
  <si>
    <t>ART00042</t>
  </si>
  <si>
    <t>MERENDINA 2Dhs</t>
  </si>
  <si>
    <t>ART01795</t>
  </si>
  <si>
    <t>LAIKO Just Pomme 1.3L</t>
  </si>
  <si>
    <t>ART02266</t>
  </si>
  <si>
    <t>MAGNO Gold Exclusive 600ML</t>
  </si>
  <si>
    <t>ART01794</t>
  </si>
  <si>
    <t>LAIKO Tropica No 1.3L</t>
  </si>
  <si>
    <t>ART00133</t>
  </si>
  <si>
    <t>SUCRE Granulé 50KG Cosumar</t>
  </si>
  <si>
    <t>ART02325</t>
  </si>
  <si>
    <t>VIRGAM Fromage Mozzarella 100GX50</t>
  </si>
  <si>
    <t>ART00183</t>
  </si>
  <si>
    <t>INDOMIE Poulet X48</t>
  </si>
  <si>
    <t>ART00189</t>
  </si>
  <si>
    <t>BRITCHA Mais Barbecue 1KG</t>
  </si>
  <si>
    <t>ART00190</t>
  </si>
  <si>
    <t>BRITCHA Cachuète Enrobé Chili 1KG</t>
  </si>
  <si>
    <t>ART01792</t>
  </si>
  <si>
    <t>LAIKO Just Orange 1L</t>
  </si>
  <si>
    <t>ART01791</t>
  </si>
  <si>
    <t>LAIKO Just Pomme 1L</t>
  </si>
  <si>
    <t>ART00192</t>
  </si>
  <si>
    <t>MARYTRINI Original</t>
  </si>
  <si>
    <t>ART00193</t>
  </si>
  <si>
    <t>KING COOKIES Original</t>
  </si>
  <si>
    <t>ART00195</t>
  </si>
  <si>
    <t>MAGIX Détérgent Duo Mains 10KG Citron * 1</t>
  </si>
  <si>
    <t>ART00197</t>
  </si>
  <si>
    <t>RANCHIZ Caisse Mixte 8U*4 Variantes 38G</t>
  </si>
  <si>
    <t>ART00199</t>
  </si>
  <si>
    <t>KING COOKIES Choco</t>
  </si>
  <si>
    <t>ART00091</t>
  </si>
  <si>
    <t>INDOMIE Legumes X40</t>
  </si>
  <si>
    <t>ART00313</t>
  </si>
  <si>
    <t>YOU Sac Poubelle 30L * 40</t>
  </si>
  <si>
    <t>ART01793</t>
  </si>
  <si>
    <t>LAIKO Just Cola 1.3L</t>
  </si>
  <si>
    <t>ART02334</t>
  </si>
  <si>
    <t>JUVER DISFRUTA Mangue 1LX12</t>
  </si>
  <si>
    <t>ART02352</t>
  </si>
  <si>
    <t>OXI Lavender 2.5KGX4</t>
  </si>
  <si>
    <t>ART02230</t>
  </si>
  <si>
    <t>Dove Invisible Dry  250ML</t>
  </si>
  <si>
    <t>ART00200</t>
  </si>
  <si>
    <t>HENRY'S Biscuit Surfin 42G</t>
  </si>
  <si>
    <t>ART01771</t>
  </si>
  <si>
    <t>ECO OSCAR Paté pour Shien 300g Beuf</t>
  </si>
  <si>
    <t>ART01806</t>
  </si>
  <si>
    <t>MAGIX Javel Classic 5L</t>
  </si>
  <si>
    <t>ART01805</t>
  </si>
  <si>
    <t>MAGIX Matic Fraicheur Printemps 5L</t>
  </si>
  <si>
    <t>ART01804</t>
  </si>
  <si>
    <t>MAGIX Matic Savon De Marseille 5L</t>
  </si>
  <si>
    <t>ART01810</t>
  </si>
  <si>
    <t>MAGIX Matic Savon De Marseille 500ML</t>
  </si>
  <si>
    <t>ART01807</t>
  </si>
  <si>
    <t>MAGIX Matic Fraicheur Printemps 500ML</t>
  </si>
  <si>
    <t>ART01809</t>
  </si>
  <si>
    <t>MAGIX Parfum De Reve 500ML</t>
  </si>
  <si>
    <t>ART01808</t>
  </si>
  <si>
    <t>MAGIX Le Parfum De La Pureté 500ML</t>
  </si>
  <si>
    <t>ART01818</t>
  </si>
  <si>
    <t>MARRAKECH FRUT Orange 2L</t>
  </si>
  <si>
    <t>ART01817</t>
  </si>
  <si>
    <t>MARRAKECH FRUT Orange 1L</t>
  </si>
  <si>
    <t>ART01813</t>
  </si>
  <si>
    <t>MARINE Fillet de Sardine  Huile  Pimentée  90G</t>
  </si>
  <si>
    <t>ART01811</t>
  </si>
  <si>
    <t>MARINE Fillet de Sardine  Huile végétal 90G</t>
  </si>
  <si>
    <t>ART01815</t>
  </si>
  <si>
    <t>MARRAKECH VITAKIDS Multi Fruits 200ML</t>
  </si>
  <si>
    <t>ART01812</t>
  </si>
  <si>
    <t>MARINE Fillet de Sardine Sauce  Tomate 90G</t>
  </si>
  <si>
    <t>ART01814</t>
  </si>
  <si>
    <t>MARRAKECH VITAKIDS Orange 200ML</t>
  </si>
  <si>
    <t>ART01819</t>
  </si>
  <si>
    <t>PRIME Soy Sauce Soja 150ml</t>
  </si>
  <si>
    <t>ART01820</t>
  </si>
  <si>
    <t>SÉPIA Filet de Maqueraux 125G</t>
  </si>
  <si>
    <t>ART01822</t>
  </si>
  <si>
    <t>MILO Filet de Maqueraux 125G</t>
  </si>
  <si>
    <t>ART00117</t>
  </si>
  <si>
    <t>LESIEUR Huile de Table 2L</t>
  </si>
  <si>
    <t>ART00118</t>
  </si>
  <si>
    <t>LESIEUR Huile de Table 5L</t>
  </si>
  <si>
    <t>ART00119</t>
  </si>
  <si>
    <t>LOUSRA Huile de Table 1L</t>
  </si>
  <si>
    <t>ART00108</t>
  </si>
  <si>
    <t>HALA Huile de Table 1L</t>
  </si>
  <si>
    <t>ART00113</t>
  </si>
  <si>
    <t>LIO Huile de Table 1L</t>
  </si>
  <si>
    <t>ART01827</t>
  </si>
  <si>
    <t>LAIKO Fruit Ninja 0.25L</t>
  </si>
  <si>
    <t>ART00054</t>
  </si>
  <si>
    <t>MOLFIX Couches RP Taille 2</t>
  </si>
  <si>
    <t>ART01826</t>
  </si>
  <si>
    <t>LAIKO Just Orange 0.25L</t>
  </si>
  <si>
    <t>ART01828</t>
  </si>
  <si>
    <t>LAIKO Citron W Nada 0.25L</t>
  </si>
  <si>
    <t>ART01823</t>
  </si>
  <si>
    <t>LAIKO Just Cola 0.25L</t>
  </si>
  <si>
    <t>ART01824</t>
  </si>
  <si>
    <t>LAIKO Tropica No 0.25L</t>
  </si>
  <si>
    <t>ART01825</t>
  </si>
  <si>
    <t>LAIKO Just Pomme 0.25L</t>
  </si>
  <si>
    <t>ART01816</t>
  </si>
  <si>
    <t>MARRAKECH VITAKIDS Pêche 200ML</t>
  </si>
  <si>
    <t>ART01770</t>
  </si>
  <si>
    <t>ECO DIANA Sachet pour Chat 100g Fish</t>
  </si>
  <si>
    <t>ART01296</t>
  </si>
  <si>
    <t>MARRAKECH Jus 200ML VITAKIDS Ananas</t>
  </si>
  <si>
    <t>ART02238</t>
  </si>
  <si>
    <t>REXONA Tropical 200ML</t>
  </si>
  <si>
    <t>ART02338</t>
  </si>
  <si>
    <t>JUVER DISFRUTA Citronnade 1LX12</t>
  </si>
  <si>
    <t>ART02360</t>
  </si>
  <si>
    <t>OXI Hand Washing Powder Spring Breeze 1KGX12</t>
  </si>
  <si>
    <t>ART02687</t>
  </si>
  <si>
    <t>DOUSSY Savon Liquide à Main Mangue 400G</t>
  </si>
  <si>
    <t>ART02688</t>
  </si>
  <si>
    <t>DOUSSY Savon Liquide à Main Pomme 400G</t>
  </si>
  <si>
    <t>ART02689</t>
  </si>
  <si>
    <t>ISABEL Huile 80G</t>
  </si>
  <si>
    <t>CF35818</t>
  </si>
  <si>
    <t>DERIKO BALLS CHEDDAR 38G 24 UN</t>
  </si>
  <si>
    <t>ART02690</t>
  </si>
  <si>
    <t>ISABEL Tomate 80G</t>
  </si>
  <si>
    <t>ART02729</t>
  </si>
  <si>
    <t>MIO Pâte  500G Savon Marseille</t>
  </si>
  <si>
    <t>ART00292</t>
  </si>
  <si>
    <t>MIO Détérgent Semi Auto 1KG * 10 Rose</t>
  </si>
  <si>
    <t>ART02728</t>
  </si>
  <si>
    <t>MIO Pâte  1Kg Savon Marseille</t>
  </si>
  <si>
    <t>ART02731</t>
  </si>
  <si>
    <t>MIO Nettoyant Four &amp; Fourneau 750ML</t>
  </si>
  <si>
    <t>ART02733</t>
  </si>
  <si>
    <t>MIO Nettoyant Parquet 750ML</t>
  </si>
  <si>
    <t>ART03604</t>
  </si>
  <si>
    <t>Douceur Boite Mouchoir 2 plis MAROC 600</t>
  </si>
  <si>
    <t>ART03631</t>
  </si>
  <si>
    <t>Home Active 20 Sacs Détergent en poudre 9kg + 1 Sac OFFERT</t>
  </si>
  <si>
    <t>ART02746</t>
  </si>
  <si>
    <t>ZEN Pâte 250G Citron</t>
  </si>
  <si>
    <t>ART00513</t>
  </si>
  <si>
    <t>PRIMA Couches Adultes Large 9U</t>
  </si>
  <si>
    <t>ART01494</t>
  </si>
  <si>
    <t>SIDI ALI PET 2L</t>
  </si>
  <si>
    <t>ART01830</t>
  </si>
  <si>
    <t>ALWAYS Protect Plus Aloe Vera 16*8</t>
  </si>
  <si>
    <t>ART01831</t>
  </si>
  <si>
    <t>MARRAKECH VITAKIDS Mangue 200ML</t>
  </si>
  <si>
    <t>ART01832</t>
  </si>
  <si>
    <t>AMIGO Pipas Salle 50GX32</t>
  </si>
  <si>
    <t>ART01833</t>
  </si>
  <si>
    <t>TAOUS Antibactérien Pack 4 Savons 125G</t>
  </si>
  <si>
    <t>ART01834</t>
  </si>
  <si>
    <t>CAT LYN  Paté Chiken 100G</t>
  </si>
  <si>
    <t>ART00196</t>
  </si>
  <si>
    <t>SULTAN Thé Grain Ambar 100G</t>
  </si>
  <si>
    <t>ART00216</t>
  </si>
  <si>
    <t>SINIA Thé Gunpowder 7 Etoiles 200G</t>
  </si>
  <si>
    <t>ART00070</t>
  </si>
  <si>
    <t>ART01835</t>
  </si>
  <si>
    <t>VATIKA Huile De Cheuveux De Graine Noir  200MLX36</t>
  </si>
  <si>
    <t>ART01836</t>
  </si>
  <si>
    <t>VATIKA Henna Couleur  Marron Naturel10G*20*12</t>
  </si>
  <si>
    <t>ART01495</t>
  </si>
  <si>
    <t>SIDI ALI PET 33CL</t>
  </si>
  <si>
    <t>ART01496</t>
  </si>
  <si>
    <t>AIN ATLAS PET 1.50 L</t>
  </si>
  <si>
    <t>ART01497</t>
  </si>
  <si>
    <t>AIN ATLAS PET 5L</t>
  </si>
  <si>
    <t>ART00009</t>
  </si>
  <si>
    <t>DALAA Couches VP Taille 4</t>
  </si>
  <si>
    <t>ART01485</t>
  </si>
  <si>
    <t>PROPRIO Lessive Linge 1.25L Floral - Rose</t>
  </si>
  <si>
    <t>ART01488</t>
  </si>
  <si>
    <t>FLIPO Smiley Orange 36G 60U +2GRT</t>
  </si>
  <si>
    <t>ART01490</t>
  </si>
  <si>
    <t>FLIPO Princesses Rose 36G 60U +2GRT</t>
  </si>
  <si>
    <t>ART01486</t>
  </si>
  <si>
    <t>ZEMZAMI Miel Toutes Fleurs 4/4 850G</t>
  </si>
  <si>
    <t>ART01829</t>
  </si>
  <si>
    <t>KAMANJA Thé Gunpowder 100G</t>
  </si>
  <si>
    <t>ART02740</t>
  </si>
  <si>
    <t>ZEN Liquide Lessive Automatique Océanique 1L</t>
  </si>
  <si>
    <t>ART03407</t>
  </si>
  <si>
    <t>CHAHDA Amande Caramélisée Au Flocon D'avoine 200GX10</t>
  </si>
  <si>
    <t>ART01487</t>
  </si>
  <si>
    <t>ALSA Levure Chimique Pack 100 Sachets</t>
  </si>
  <si>
    <t>ART01489</t>
  </si>
  <si>
    <t>FLIPO Monsters Bleu 36G 60U +2GRT</t>
  </si>
  <si>
    <t>ART01493</t>
  </si>
  <si>
    <t>BEL EPI Original 40GX60P</t>
  </si>
  <si>
    <t>ART01492</t>
  </si>
  <si>
    <t>PEROS Détérgent Main 1KG White &amp; Color *16</t>
  </si>
  <si>
    <t>ART01491</t>
  </si>
  <si>
    <t>PEROS Détérgent Matic 9KG White &amp; Bright</t>
  </si>
  <si>
    <t>ART01500</t>
  </si>
  <si>
    <t>MOLFIX Couches RP Taille 2 50PCS - Nouveau Pack Bleu</t>
  </si>
  <si>
    <t>ART01501</t>
  </si>
  <si>
    <t>MOLFIX Couches RP Taille 4 36PCS - Nouveau Pack Bleu</t>
  </si>
  <si>
    <t>ART01502</t>
  </si>
  <si>
    <t>MOLFIX Couches RP Taille 5 28PCS - Nouveau Pack Bleu</t>
  </si>
  <si>
    <t>ART01498</t>
  </si>
  <si>
    <t>PEROS Détérgent Matic 9KG Bright &amp; Color</t>
  </si>
  <si>
    <t>ART01499</t>
  </si>
  <si>
    <t>PEROS Softener Lavender 1L</t>
  </si>
  <si>
    <t>ART00008</t>
  </si>
  <si>
    <t>DALAA Couches VP Taille 3</t>
  </si>
  <si>
    <t>ART00014</t>
  </si>
  <si>
    <t>NOVA Large 9U</t>
  </si>
  <si>
    <t>ART00016</t>
  </si>
  <si>
    <t>AIN SAISS 50cl</t>
  </si>
  <si>
    <t>ART00017</t>
  </si>
  <si>
    <t>AIN SAISS 1.5L</t>
  </si>
  <si>
    <t>ART00018</t>
  </si>
  <si>
    <t>AIN SOLTANE 33cl</t>
  </si>
  <si>
    <t>ART00019</t>
  </si>
  <si>
    <t>AIN SOLTANE 50cl</t>
  </si>
  <si>
    <t>ART00020</t>
  </si>
  <si>
    <t>AQUAFINA 33cl</t>
  </si>
  <si>
    <t>ART01854</t>
  </si>
  <si>
    <t>VATIKA Shampooing De Lemon Et Yaourt 100ML *48</t>
  </si>
  <si>
    <t>ART02333</t>
  </si>
  <si>
    <t>JUVER DISFRUTA Ananas 1LX12</t>
  </si>
  <si>
    <t>ART00191</t>
  </si>
  <si>
    <t>LESIEUR Huile de Table 1/2L</t>
  </si>
  <si>
    <t>ART02366</t>
  </si>
  <si>
    <t>KENZ Finot Blé Dur 5KG - Sac Plastique</t>
  </si>
  <si>
    <t>ART01871</t>
  </si>
  <si>
    <t>DABUR MISWAK HERBAL Dentifrice120+50G*72</t>
  </si>
  <si>
    <t>ART01866</t>
  </si>
  <si>
    <t>VATIKA Henna Couleur Prune10G*6*24</t>
  </si>
  <si>
    <t>ART01867</t>
  </si>
  <si>
    <t>VATIKA Henna Couleur Cajou10G*6*24</t>
  </si>
  <si>
    <t>ART01864</t>
  </si>
  <si>
    <t>VATIKA Henna Couleur Bordeaux 10G*6*24</t>
  </si>
  <si>
    <t>ART01870</t>
  </si>
  <si>
    <t>DABUR MISWAK HERBAL Dentifrice 120+50G+Brosse à Dent*72</t>
  </si>
  <si>
    <t>ART01869</t>
  </si>
  <si>
    <t>DABUR MISWAK HERBAL Dentifrice 50+25G*144</t>
  </si>
  <si>
    <t>ART01865</t>
  </si>
  <si>
    <t>VATIKA Henna Couleur Bleu Noir 10G*6*24</t>
  </si>
  <si>
    <t>ART02222</t>
  </si>
  <si>
    <t>AXE Gold 150ML</t>
  </si>
  <si>
    <t>ART02368</t>
  </si>
  <si>
    <t>LEKA Cigar Black &amp; White</t>
  </si>
  <si>
    <t>ART02379</t>
  </si>
  <si>
    <t>MARIO Thon à La Sauce tomate 80GX3</t>
  </si>
  <si>
    <t>ART02377</t>
  </si>
  <si>
    <t>MARIO Filets  de Maquereaux Huille Végétale  125G</t>
  </si>
  <si>
    <t>ART02380</t>
  </si>
  <si>
    <t>MARIO Thon à L'harissa 80GX3</t>
  </si>
  <si>
    <t>ART02376</t>
  </si>
  <si>
    <t>MARIO Filets De Thon  Huille Végétale Et Citron 125G</t>
  </si>
  <si>
    <t>ART02378</t>
  </si>
  <si>
    <t>MARIO FILETS DE THON AU NATUREL 125G</t>
  </si>
  <si>
    <t>ART00158</t>
  </si>
  <si>
    <t>BRITCHA Mais Salé 1KG</t>
  </si>
  <si>
    <t>ART00169</t>
  </si>
  <si>
    <t>DALAA Lingettes 120U</t>
  </si>
  <si>
    <t>ART02256</t>
  </si>
  <si>
    <t>DOVE Apple And White Tea 74G</t>
  </si>
  <si>
    <t>ART01868</t>
  </si>
  <si>
    <t>VATIKA Henna Couleur Noir Naturel 10G*6*24</t>
  </si>
  <si>
    <t>ART02372</t>
  </si>
  <si>
    <t>MARIO Thon Huile Végétale 1.7KG</t>
  </si>
  <si>
    <t>ART00159</t>
  </si>
  <si>
    <t>BRITCHA Pistache Salé 1KG</t>
  </si>
  <si>
    <t>ART02373</t>
  </si>
  <si>
    <t>MARIO Filets  Huile D'olive 125G</t>
  </si>
  <si>
    <t>ART02374</t>
  </si>
  <si>
    <t>MARIO Filets De Thon à Huile Végétale125G</t>
  </si>
  <si>
    <t>ART00173</t>
  </si>
  <si>
    <t>SELPAK Papier Hygiénique 7+2 * 8</t>
  </si>
  <si>
    <t>ART00106</t>
  </si>
  <si>
    <t>AFIA Huile de Table 2L</t>
  </si>
  <si>
    <t>ART00764</t>
  </si>
  <si>
    <t>HALA Huile de Table 1/2L</t>
  </si>
  <si>
    <t>ART01872</t>
  </si>
  <si>
    <t>CALIN Special Care PP Taille 2 -10 Couches</t>
  </si>
  <si>
    <t>ART01837</t>
  </si>
  <si>
    <t>VATIKA Henna Couleur Marron Foncé 10G*20*12</t>
  </si>
  <si>
    <t>ART01873</t>
  </si>
  <si>
    <t>NOVA Couches Adultes Large 20U</t>
  </si>
  <si>
    <t>ART01875</t>
  </si>
  <si>
    <t>SUCRE Granulé 2KG Cosumar</t>
  </si>
  <si>
    <t>ART01879</t>
  </si>
  <si>
    <t>OLA BOLA  Sucette Fraise 100PCS</t>
  </si>
  <si>
    <t>ART01880</t>
  </si>
  <si>
    <t>BOLIX Sucette Mangue 100PCS</t>
  </si>
  <si>
    <t>ART01881</t>
  </si>
  <si>
    <t>BOLIX Sucette Pastèque 100PCS</t>
  </si>
  <si>
    <t>ART01877</t>
  </si>
  <si>
    <t>OLA BOLA Sucette Framboise 100PCS</t>
  </si>
  <si>
    <t>ART01876</t>
  </si>
  <si>
    <t>MARSA Thon Entier Huille Végital 1.7KG</t>
  </si>
  <si>
    <t>ART00116</t>
  </si>
  <si>
    <t>LESIEUR Huile de Table 1L</t>
  </si>
  <si>
    <t>ART00120</t>
  </si>
  <si>
    <t>LOUSRA Huile de Table 2L</t>
  </si>
  <si>
    <t>ART00121</t>
  </si>
  <si>
    <t>LOUSRA Huile de Table 5L</t>
  </si>
  <si>
    <t>ART00114</t>
  </si>
  <si>
    <t>LIO Huile de Table 2L</t>
  </si>
  <si>
    <t>ART00115</t>
  </si>
  <si>
    <t>LIO Huile de Table 5L</t>
  </si>
  <si>
    <t>ART00105</t>
  </si>
  <si>
    <t>AFIA Huile de Table 1L</t>
  </si>
  <si>
    <t>ART01878</t>
  </si>
  <si>
    <t>OLA BOLA Sucette Cola 100PCS</t>
  </si>
  <si>
    <t>ART01838</t>
  </si>
  <si>
    <t>DABUR AMLA Huile De Cheuveux200ML*36</t>
  </si>
  <si>
    <t>ART01839</t>
  </si>
  <si>
    <t>DABUR AMLA Huile De Cheuveux Gold 200ML*36</t>
  </si>
  <si>
    <t>ART01913</t>
  </si>
  <si>
    <t>BONO Blanc 60U</t>
  </si>
  <si>
    <t>ART03317</t>
  </si>
  <si>
    <t>DARI LASAGNES QUALITE PREMIUM 12X500G</t>
  </si>
  <si>
    <t>ART01840</t>
  </si>
  <si>
    <t>DABUR AMLA Huile De Cheuveux 100ML*48</t>
  </si>
  <si>
    <t>ART01842</t>
  </si>
  <si>
    <t>VATIKA Huile de Cheuveux D' Amandes 50ML*96</t>
  </si>
  <si>
    <t>ART01841</t>
  </si>
  <si>
    <t>VATIKA Henna Couleur Marron Naturel 10G*6*24</t>
  </si>
  <si>
    <t>ART01843</t>
  </si>
  <si>
    <t>VATIKA Huile De cheuveux De Coco 50ML*96</t>
  </si>
  <si>
    <t>ART00007</t>
  </si>
  <si>
    <t>DALAA Couches VP Taille 2</t>
  </si>
  <si>
    <t>ART00011</t>
  </si>
  <si>
    <t>DALAA Couches VP Taille 6</t>
  </si>
  <si>
    <t>ART00021</t>
  </si>
  <si>
    <t>AQUAFINA Eau de Table 50CL</t>
  </si>
  <si>
    <t>ART00022</t>
  </si>
  <si>
    <t>AQUAFINA Eau de Table 1.5L</t>
  </si>
  <si>
    <t>ART00023</t>
  </si>
  <si>
    <t>CIEL 1.5L</t>
  </si>
  <si>
    <t>ART00024</t>
  </si>
  <si>
    <t>SIDI ALI 50cl</t>
  </si>
  <si>
    <t>ART00194</t>
  </si>
  <si>
    <t>HALA Huile de Table 5L</t>
  </si>
  <si>
    <t>ART01856</t>
  </si>
  <si>
    <t>VATIKA Shampooing D' Olive Et Henna100ML*48</t>
  </si>
  <si>
    <t>ART01857</t>
  </si>
  <si>
    <t>VATIKA Shampooing De  Cactus et Gergir 100ML*48</t>
  </si>
  <si>
    <t>ART01858</t>
  </si>
  <si>
    <t>VATIKA Shampoing D'Amandes Et Miel 400ML *12</t>
  </si>
  <si>
    <t>ART01859</t>
  </si>
  <si>
    <t>VATIKA Shampooing D' Olive Et Henna 400ML*12</t>
  </si>
  <si>
    <t>ART01860</t>
  </si>
  <si>
    <t>VATIKA Shampooing De Miel Et Œuf 400ML *12</t>
  </si>
  <si>
    <t>ART01861</t>
  </si>
  <si>
    <t>VATIKA Shampooing DE Lemon Et Yaourt 400 ML*12</t>
  </si>
  <si>
    <t>ART01862</t>
  </si>
  <si>
    <t>VATIKA Shampooing De  Cactus et Gergir 400ML*12</t>
  </si>
  <si>
    <t>ART02337</t>
  </si>
  <si>
    <t>JUVER DISFRUTA Tropical 1LX12</t>
  </si>
  <si>
    <t>ART02382</t>
  </si>
  <si>
    <t>CIGOGNE 25 CLX24</t>
  </si>
  <si>
    <t>ART02383</t>
  </si>
  <si>
    <t>CIGOGNE 33CL X24</t>
  </si>
  <si>
    <t>ART02381</t>
  </si>
  <si>
    <t>MARIO Thon Huile Végétale 80GX3</t>
  </si>
  <si>
    <t>ART01845</t>
  </si>
  <si>
    <t>VATIKA Huile de Cheuveux D' Amandes 200ML*36</t>
  </si>
  <si>
    <t>ART00136</t>
  </si>
  <si>
    <t>KIRI Fromage 72U</t>
  </si>
  <si>
    <t>ART01846</t>
  </si>
  <si>
    <t>VATIKA Huile De Cheuveux De Coco  200ML *36</t>
  </si>
  <si>
    <t>ART01847</t>
  </si>
  <si>
    <t>VATIKA Huile D' Olive De Cheuveux 200ML *36</t>
  </si>
  <si>
    <t>ART01848</t>
  </si>
  <si>
    <t>VATIKA Huile D'Argan De Cheuveux 200ML*36</t>
  </si>
  <si>
    <t>ART01849</t>
  </si>
  <si>
    <t>VATIKA Huile De Cheuveux De Cactus 200ML*36</t>
  </si>
  <si>
    <t>ART01850</t>
  </si>
  <si>
    <t>VATIKA Huile De Cheuveux De L'Ail 200ML*36</t>
  </si>
  <si>
    <t>ART01853</t>
  </si>
  <si>
    <t>VATIKA Huile D' Olive De Cheuveux 100ML*48</t>
  </si>
  <si>
    <t>ART01851</t>
  </si>
  <si>
    <t>VATIKA Huile De Cheuveux De Cactus 100ML*48</t>
  </si>
  <si>
    <t>ART01852</t>
  </si>
  <si>
    <t>VATIKA Huile de Cheuveux D' Amandes 100ML*48</t>
  </si>
  <si>
    <t>ART01855</t>
  </si>
  <si>
    <t>VATIKA Huile De Cheuveux De Coco 100ML*48</t>
  </si>
  <si>
    <t>ART01863</t>
  </si>
  <si>
    <t>VATIKA Henna Couleur Marron 10G*6*24</t>
  </si>
  <si>
    <t>ART02188</t>
  </si>
  <si>
    <t>DOVE Advanced Care Revive 74G</t>
  </si>
  <si>
    <t>ART00065</t>
  </si>
  <si>
    <t>BELLAR Thé Gunpowder 200G</t>
  </si>
  <si>
    <t>ART01885</t>
  </si>
  <si>
    <t>LOGIX Liquide De Rinçage 750Ml*10</t>
  </si>
  <si>
    <t>ART00026</t>
  </si>
  <si>
    <t>LA VACHE QUI RIT Fromage 88U</t>
  </si>
  <si>
    <t>ART00027</t>
  </si>
  <si>
    <t>PULPY 25cl</t>
  </si>
  <si>
    <t>ART00030</t>
  </si>
  <si>
    <t>ROZETTA Tomate Concentrée Conserve 60G</t>
  </si>
  <si>
    <t>ART00032</t>
  </si>
  <si>
    <t>BONO Bleu</t>
  </si>
  <si>
    <t>ART00033</t>
  </si>
  <si>
    <t>BONO Rouge</t>
  </si>
  <si>
    <t>ART00034</t>
  </si>
  <si>
    <t>CRACKS 2 Dhs</t>
  </si>
  <si>
    <t>ART00035</t>
  </si>
  <si>
    <t>EYOO 2 Dhs</t>
  </si>
  <si>
    <t>ART00036</t>
  </si>
  <si>
    <t>ITRI Chocolat</t>
  </si>
  <si>
    <t>ART00037</t>
  </si>
  <si>
    <t>ITRI Duo</t>
  </si>
  <si>
    <t>ART00038</t>
  </si>
  <si>
    <t>BE BUNNY Original</t>
  </si>
  <si>
    <t>ART00039</t>
  </si>
  <si>
    <t>BE BUNNY Milky</t>
  </si>
  <si>
    <t>ART00040</t>
  </si>
  <si>
    <t>BE CRUNCHY Original</t>
  </si>
  <si>
    <t>ART00041</t>
  </si>
  <si>
    <t>BE CRUNCHY Chocolat</t>
  </si>
  <si>
    <t>ART00043</t>
  </si>
  <si>
    <t>GOLDEN</t>
  </si>
  <si>
    <t>ART00044</t>
  </si>
  <si>
    <t>TAGGER * 72</t>
  </si>
  <si>
    <t>ART00046</t>
  </si>
  <si>
    <t>TANGO 1.5 Dhs</t>
  </si>
  <si>
    <t>ART00047</t>
  </si>
  <si>
    <t>TONIC</t>
  </si>
  <si>
    <t>ART00055</t>
  </si>
  <si>
    <t>MOLFIX Couches RP Taille 3 45PCS</t>
  </si>
  <si>
    <t>ART00058</t>
  </si>
  <si>
    <t>MOLFIX Couches RP Taille 6</t>
  </si>
  <si>
    <t>ART00061</t>
  </si>
  <si>
    <t>LES ENFANTS Fromage 96U</t>
  </si>
  <si>
    <t>ART01888</t>
  </si>
  <si>
    <t>Amandyne Pistaches grillées et salées 80G</t>
  </si>
  <si>
    <t>ART01882</t>
  </si>
  <si>
    <t>MAGIX Matic Détérgent 1KG</t>
  </si>
  <si>
    <t>ART01883</t>
  </si>
  <si>
    <t>LOGIX Tablettes Lave-Vaisselle*30U</t>
  </si>
  <si>
    <t>ART00067</t>
  </si>
  <si>
    <t>CHAKOUR Thé Extra-Fin Gunpowder 200G</t>
  </si>
  <si>
    <t>ART00063</t>
  </si>
  <si>
    <t>KAMANJA Thé Gunpowder 200G</t>
  </si>
  <si>
    <t>ART01884</t>
  </si>
  <si>
    <t>LOGIX Sel Lave-Vaisselle 1KG *6 Boites</t>
  </si>
  <si>
    <t>ART01887</t>
  </si>
  <si>
    <t>Amandyne Noix de cajoux grillées et salées 80G</t>
  </si>
  <si>
    <t>ART01889</t>
  </si>
  <si>
    <t>Amandyne Mix de fruits secs grillées et salées 80G</t>
  </si>
  <si>
    <t>ART00045</t>
  </si>
  <si>
    <t>TANGO Sablito</t>
  </si>
  <si>
    <t>ART03639</t>
  </si>
  <si>
    <t>ARCPACK Gobelets en Papier Imprimés 7 OZ - Mandela 50U</t>
  </si>
  <si>
    <t>ART03410</t>
  </si>
  <si>
    <t>CHAHDA Amande Caramélisée Au Sésame 200GX10</t>
  </si>
  <si>
    <t>ART01893</t>
  </si>
  <si>
    <t>Amandyne Pistaches grillées et salées 150G</t>
  </si>
  <si>
    <t>ART02335</t>
  </si>
  <si>
    <t>JUVER DISFRUTA 10Fruits+10 vitamins 1LX12</t>
  </si>
  <si>
    <t>ART02365</t>
  </si>
  <si>
    <t>OXI Yellow Lemon 1KGX9</t>
  </si>
  <si>
    <t>ART00214</t>
  </si>
  <si>
    <t>ACE Eau de Javel 1L Régulier + 12 Sachets ACE MANZILI</t>
  </si>
  <si>
    <t>ART02367</t>
  </si>
  <si>
    <t>MICHOC Moelo Sea Mix</t>
  </si>
  <si>
    <t>ART02404</t>
  </si>
  <si>
    <t>HEINZ Barbecue 480G</t>
  </si>
  <si>
    <t>ART02387</t>
  </si>
  <si>
    <t>EXTREM Caramel &amp; Peanuts Pack24</t>
  </si>
  <si>
    <t>ART02386</t>
  </si>
  <si>
    <t>EXTREM Nougat &amp; Caramel Pack24</t>
  </si>
  <si>
    <t>ART01130</t>
  </si>
  <si>
    <t>DALAA Couches RP Taille 4 16U</t>
  </si>
  <si>
    <t>ART02403</t>
  </si>
  <si>
    <t>HEINZ Ketchup 460G</t>
  </si>
  <si>
    <t>ART02405</t>
  </si>
  <si>
    <t>HEINZ Mayonnaise 220ML</t>
  </si>
  <si>
    <t>ART02406</t>
  </si>
  <si>
    <t>HEINZ Mayonnaise 400ML</t>
  </si>
  <si>
    <t>ART02407</t>
  </si>
  <si>
    <t>HEINZ Mayonnaise Jar 310G</t>
  </si>
  <si>
    <t>ART02408</t>
  </si>
  <si>
    <t>HEINZ Doy Pack BBQ Sauce 125G</t>
  </si>
  <si>
    <t>ART02388</t>
  </si>
  <si>
    <t>VIVA Fromage Original 96U (16P)</t>
  </si>
  <si>
    <t>ART02195</t>
  </si>
  <si>
    <t>DOVE Restoring Ritual 40G</t>
  </si>
  <si>
    <t>ART02232</t>
  </si>
  <si>
    <t>Dove Nourishing Secrets 250ML</t>
  </si>
  <si>
    <t>ART02402</t>
  </si>
  <si>
    <t>DOVE ADVANCED CARE ORIGINAL 50 ML</t>
  </si>
  <si>
    <t>ART02385</t>
  </si>
  <si>
    <t>ARIJ Tomates Concentré 60g X50 Unité</t>
  </si>
  <si>
    <t>ART01890</t>
  </si>
  <si>
    <t>Amandyne Amandes grillées et salées 150G</t>
  </si>
  <si>
    <t>ART01895</t>
  </si>
  <si>
    <t>GIZMO WET WIPES Lingettes Camomila  120*12</t>
  </si>
  <si>
    <t>ART01896</t>
  </si>
  <si>
    <t>GIZMO WET WIPES Lingettes 100*12</t>
  </si>
  <si>
    <t>ART01902</t>
  </si>
  <si>
    <t>NOVA Couches Adultes Medium 10U- Pack Mauve</t>
  </si>
  <si>
    <t>ART01360</t>
  </si>
  <si>
    <t>ASPEROX Dégraissant Magic Yellow Ultra Cleaner 1L</t>
  </si>
  <si>
    <t>ART01897</t>
  </si>
  <si>
    <t>MAGIX Matic Fresh Blue 5L</t>
  </si>
  <si>
    <t>ART01899</t>
  </si>
  <si>
    <t>DIXIE Sucette Cerise 100PCS</t>
  </si>
  <si>
    <t>ART01898</t>
  </si>
  <si>
    <t>DIXIE  Sucette Fraise 100PCS</t>
  </si>
  <si>
    <t>ART01900</t>
  </si>
  <si>
    <t>DIXIE Sucette Mangue 100PCS</t>
  </si>
  <si>
    <t>ART01901</t>
  </si>
  <si>
    <t>DIXIE Sucette Pastèque 100PCS</t>
  </si>
  <si>
    <t>ART01886</t>
  </si>
  <si>
    <t>Amandyne Amandes grillées et salées 80G</t>
  </si>
  <si>
    <t>ART01905</t>
  </si>
  <si>
    <t>MEJORA Chocolat 24U</t>
  </si>
  <si>
    <t>ART01904</t>
  </si>
  <si>
    <t>AIGUEBELLE Chocolat Praly Café 60U</t>
  </si>
  <si>
    <t>ART01903</t>
  </si>
  <si>
    <t>AIGUEBELLE Chocolat Praly Praliné 60U</t>
  </si>
  <si>
    <t>ART01909</t>
  </si>
  <si>
    <t>DOLCY Tegolino 24U</t>
  </si>
  <si>
    <t>ART01906</t>
  </si>
  <si>
    <t>MEJORA Chocolat Lait Et Amandes 10U</t>
  </si>
  <si>
    <t>ART01907</t>
  </si>
  <si>
    <t>SWEETIES MINI Chocolat 70 Sachets</t>
  </si>
  <si>
    <t>ART00071</t>
  </si>
  <si>
    <t>ISABEL Huile 80G X3</t>
  </si>
  <si>
    <t>ART00072</t>
  </si>
  <si>
    <t>ISABEL Tomate 80G X3</t>
  </si>
  <si>
    <t>ART01383</t>
  </si>
  <si>
    <t>Don Séisme Al Haouz - Bon 100 Dhs</t>
  </si>
  <si>
    <t>ART01385</t>
  </si>
  <si>
    <t>Don Séisme Al Haouz - Bon 500 Dhs</t>
  </si>
  <si>
    <t>ART01386</t>
  </si>
  <si>
    <t>Don Séisme Al Haouz - Bon 1000 Dhs</t>
  </si>
  <si>
    <t>ART01912</t>
  </si>
  <si>
    <t>BE SOFT Chocolate 36U</t>
  </si>
  <si>
    <t>ART01910</t>
  </si>
  <si>
    <t>CAPRI Fraise 30U</t>
  </si>
  <si>
    <t>ART01911</t>
  </si>
  <si>
    <t>BE SUPREME Chocolate 36U+20% Gratuit</t>
  </si>
  <si>
    <t>ART01908</t>
  </si>
  <si>
    <t>DOLCY Chocobar 36U</t>
  </si>
  <si>
    <t>ART01914</t>
  </si>
  <si>
    <t>MERCADO Thon Entier Huille Végital 1.7KG</t>
  </si>
  <si>
    <t>ART01915</t>
  </si>
  <si>
    <t>NOWARA Pipas 50G*36U</t>
  </si>
  <si>
    <t>ART01916</t>
  </si>
  <si>
    <t>BISCOTTIi 60 U</t>
  </si>
  <si>
    <t>ART01917</t>
  </si>
  <si>
    <t>HEAD&amp; SHOULDERS Shampoing Rose 90ML*24</t>
  </si>
  <si>
    <t>ART01894</t>
  </si>
  <si>
    <t>MAGIX Matic Détérgent Fresh Dreamy 1KG</t>
  </si>
  <si>
    <t>ART01892</t>
  </si>
  <si>
    <t>Amandyne Noix de cajoux grillées et salées 150G</t>
  </si>
  <si>
    <t>ART01918</t>
  </si>
  <si>
    <t>JOLY Thon Long 125G*50</t>
  </si>
  <si>
    <t>ART02268</t>
  </si>
  <si>
    <t>MAGNO Marine Fresh 600ML</t>
  </si>
  <si>
    <t>ART02336</t>
  </si>
  <si>
    <t>JUVER DISFRUTA Pomme 1LX12</t>
  </si>
  <si>
    <t>ART02371</t>
  </si>
  <si>
    <t>MARIO  Thon Huile Végétale 400G</t>
  </si>
  <si>
    <t>ART00290</t>
  </si>
  <si>
    <t>BRITCHA Noix de cajou arômatisé tacos 1KG</t>
  </si>
  <si>
    <t>ART02409</t>
  </si>
  <si>
    <t>HEINZ Squeasy Ketchup 285G</t>
  </si>
  <si>
    <t>ART02410</t>
  </si>
  <si>
    <t>HEINZ Hot Sauce 165G</t>
  </si>
  <si>
    <t>ART02411</t>
  </si>
  <si>
    <t>HEINZ Squeasy Mayonnaise 285G</t>
  </si>
  <si>
    <t>ART02412</t>
  </si>
  <si>
    <t>HEINZ Tomato Frito 350G</t>
  </si>
  <si>
    <t>ART02413</t>
  </si>
  <si>
    <t>HEINZ Ketchup 342G</t>
  </si>
  <si>
    <t>ART02414</t>
  </si>
  <si>
    <t>LIPTON The Noir 25 Sourcing 50G</t>
  </si>
  <si>
    <t>ART02416</t>
  </si>
  <si>
    <t>ENERGIZER Battery Power Alkaline E91 AA-12</t>
  </si>
  <si>
    <t>ART02417</t>
  </si>
  <si>
    <t>ENERGIZER Battery Power Alkaline E92 AAA-12</t>
  </si>
  <si>
    <t>ART02415</t>
  </si>
  <si>
    <t>LIPTON The Noir 100 Sachets 200G</t>
  </si>
  <si>
    <t>ART02160</t>
  </si>
  <si>
    <t>NIVEA Black White Active 200ML</t>
  </si>
  <si>
    <t>ART00258</t>
  </si>
  <si>
    <t>MAXIS Nettoyant Sol 1L Oud</t>
  </si>
  <si>
    <t>ART00318</t>
  </si>
  <si>
    <t>KAYNA Vermicelle Moyen 10KG</t>
  </si>
  <si>
    <t>ART00335</t>
  </si>
  <si>
    <t>OUED SOUSS Huile D’olive 1/2L</t>
  </si>
  <si>
    <t>ART00338</t>
  </si>
  <si>
    <t>LES ENFANTS Fromage 90U + 6U GRT</t>
  </si>
  <si>
    <t>ART01891</t>
  </si>
  <si>
    <t>Amandyne Mix de fruits secs grillées et salées 150G</t>
  </si>
  <si>
    <t>ART00073</t>
  </si>
  <si>
    <t>JOLY Filet de Maqueraux 125G</t>
  </si>
  <si>
    <t>ART01935</t>
  </si>
  <si>
    <t>SUMACO Filets  de Maquereaux Huille Végital 125G</t>
  </si>
  <si>
    <t>ART01922</t>
  </si>
  <si>
    <t>PREMIEUM CAT Morceau de Poisson en Sauce 400g</t>
  </si>
  <si>
    <t>ART01921</t>
  </si>
  <si>
    <t>PREMIEUM CAT Morceau de Boeuf en Sauce 400g</t>
  </si>
  <si>
    <t>ART01924</t>
  </si>
  <si>
    <t>Tilila  Miettes de Maquereaux avec Sauce Tomate et aux Epices</t>
  </si>
  <si>
    <t>ART03633</t>
  </si>
  <si>
    <t>Home Active 20 Cartons Lessive Liquide 1L + 1 Carton OFFERT</t>
  </si>
  <si>
    <t>ART01942</t>
  </si>
  <si>
    <t>El Mejor Chef Frommage 96U</t>
  </si>
  <si>
    <t>ART01114</t>
  </si>
  <si>
    <t>DARI Couscous Moyen 25KG</t>
  </si>
  <si>
    <t>ART00074</t>
  </si>
  <si>
    <t>JOLY Thon 125G Long</t>
  </si>
  <si>
    <t>ART01929</t>
  </si>
  <si>
    <t>SILVIA Duo lait 60U</t>
  </si>
  <si>
    <t>ART01931</t>
  </si>
  <si>
    <t>SILVIA Duo Cacao 60U</t>
  </si>
  <si>
    <t>ART01934</t>
  </si>
  <si>
    <t>BE FUN Chocolaté Cream  With 30U</t>
  </si>
  <si>
    <t>ART01932</t>
  </si>
  <si>
    <t>SILVIA Duo Raibi 60U</t>
  </si>
  <si>
    <t>ART01927</t>
  </si>
  <si>
    <t>SILVIA Cover Milky 60U</t>
  </si>
  <si>
    <t>ART01930</t>
  </si>
  <si>
    <t>SILVIA Duo Tropical  60U</t>
  </si>
  <si>
    <t>ART01928</t>
  </si>
  <si>
    <t>SILVIA Cover Choco  60U</t>
  </si>
  <si>
    <t>ART01936</t>
  </si>
  <si>
    <t>CAPRI CHEESECAKE</t>
  </si>
  <si>
    <t>ART01943</t>
  </si>
  <si>
    <t>OULMES Eau Gazeuse 33CL</t>
  </si>
  <si>
    <t>ART01920</t>
  </si>
  <si>
    <t>PREMIEUM CAT Morceau de Poulet en Sauce 400g</t>
  </si>
  <si>
    <t>ART01933</t>
  </si>
  <si>
    <t>RIO Choco *12U</t>
  </si>
  <si>
    <t>ART00948</t>
  </si>
  <si>
    <t>HALA Huile de Table 4L</t>
  </si>
  <si>
    <t>ART00947</t>
  </si>
  <si>
    <t>AFIA Huile de Table 1/4L</t>
  </si>
  <si>
    <t>ART01937</t>
  </si>
  <si>
    <t>MINDIL Lingettes Bébé Magnolia X120 Rose</t>
  </si>
  <si>
    <t>ART01941</t>
  </si>
  <si>
    <t>ART02090</t>
  </si>
  <si>
    <t>KENZ Couscous Moyen1KG</t>
  </si>
  <si>
    <t>ART02699</t>
  </si>
  <si>
    <t>MIO Liquide Matic 3L Savon Marseille</t>
  </si>
  <si>
    <t>ART03637</t>
  </si>
  <si>
    <t>ARCPACK Gobelets en Papier Imprimés 4 OZ - Latté 50U</t>
  </si>
  <si>
    <t>ART01926</t>
  </si>
  <si>
    <t>DIWAN Tthévert chinie 200G 41022</t>
  </si>
  <si>
    <t>ART01919</t>
  </si>
  <si>
    <t>ARIEL Détérgent Bleu 375G X17</t>
  </si>
  <si>
    <t>ART00460</t>
  </si>
  <si>
    <t>TAM Thon Entier à l'Huile 800G</t>
  </si>
  <si>
    <t>ART01940</t>
  </si>
  <si>
    <t>MINDIL Lingettes Bébé Aloe Vera X120 Vert</t>
  </si>
  <si>
    <t>ART01938</t>
  </si>
  <si>
    <t>MINDIL Lingettes Bébé Camomille X120 Jaune</t>
  </si>
  <si>
    <t>ART02369</t>
  </si>
  <si>
    <t>MARIO Thon à La Sauce tomate 80G</t>
  </si>
  <si>
    <t>ART02419</t>
  </si>
  <si>
    <t>TAJ BLADI Thé Chaara Gold 41022 100 Gr</t>
  </si>
  <si>
    <t>ART02424</t>
  </si>
  <si>
    <t>TAJ BELADI Thé nouveau Hebbat Al Baroud 200g</t>
  </si>
  <si>
    <t>ART02425</t>
  </si>
  <si>
    <t>TIGER Deo Men New Obscure 150ml</t>
  </si>
  <si>
    <t>ART02426</t>
  </si>
  <si>
    <t>TIGER Deo Men New Energy 150ml</t>
  </si>
  <si>
    <t>ART02427</t>
  </si>
  <si>
    <t>TIGER Deo Men New Hot 150ml</t>
  </si>
  <si>
    <t>ART02428</t>
  </si>
  <si>
    <t>TIGER Deo Men New Golden 150ml</t>
  </si>
  <si>
    <t>ART02429</t>
  </si>
  <si>
    <t>TIGER Deo Men New Savana 150ml</t>
  </si>
  <si>
    <t>ART02430</t>
  </si>
  <si>
    <t>TIGER Deo Men New White 150ml</t>
  </si>
  <si>
    <t>ART02431</t>
  </si>
  <si>
    <t>TIGER Deo Men New Relax 150ml</t>
  </si>
  <si>
    <t>ART02432</t>
  </si>
  <si>
    <t>TIGER Deo Men New Shadow 150ml</t>
  </si>
  <si>
    <t>ART02433</t>
  </si>
  <si>
    <t>TIGER Deo Men New Oud 150ml</t>
  </si>
  <si>
    <t>ART02434</t>
  </si>
  <si>
    <t>TIGER Deo Men New Ocean 150ml</t>
  </si>
  <si>
    <t>ART02444</t>
  </si>
  <si>
    <t>FINISH Quantum Aio 40 Tabs Lemon</t>
  </si>
  <si>
    <t>ART02445</t>
  </si>
  <si>
    <t>FINISH Ultimate Aio 32 Tabs Lemon</t>
  </si>
  <si>
    <t>ART02423</t>
  </si>
  <si>
    <t>TAJ BLADI Thé Chaara EXTRA 9371 500 Gr</t>
  </si>
  <si>
    <t>ART02270</t>
  </si>
  <si>
    <t>EVER SILK Essuie Tout Maxi Citron * 6</t>
  </si>
  <si>
    <t>ART02440</t>
  </si>
  <si>
    <t>AIRWICK Recharge  Freshmatic Oud 250ML</t>
  </si>
  <si>
    <t>ART02438</t>
  </si>
  <si>
    <t>AIRWICK Recharge Soft Cotton 250ML</t>
  </si>
  <si>
    <t>ART02442</t>
  </si>
  <si>
    <t>AIRWICK Diffuseur  Freshmatic Cherry Blossom 250ML</t>
  </si>
  <si>
    <t>ART01939</t>
  </si>
  <si>
    <t>MINDIL Lingettes Bébé Menthe X120 Bleu</t>
  </si>
  <si>
    <t>ART02437</t>
  </si>
  <si>
    <t>AIRWICK Recharge  Désodorisant  Automatique Lavande 250ML</t>
  </si>
  <si>
    <t>ART02436</t>
  </si>
  <si>
    <t>AIRWICK Recharge Désodorisant Automatique Rose 250ML</t>
  </si>
  <si>
    <t>ART02435</t>
  </si>
  <si>
    <t>AIRWICK Recharge Désodorisant  Automatique Citrus 250ML</t>
  </si>
  <si>
    <t>ART02370</t>
  </si>
  <si>
    <t>MARIO Thon Huile Végétale 80G</t>
  </si>
  <si>
    <t>ART02449</t>
  </si>
  <si>
    <t>FINISH Power Gel Aio 650ML</t>
  </si>
  <si>
    <t>ART02462</t>
  </si>
  <si>
    <t>DETTOL Savon  Fresh 120G</t>
  </si>
  <si>
    <t>ART02463</t>
  </si>
  <si>
    <t>DETTOL Savon Original 120G</t>
  </si>
  <si>
    <t>ART02464</t>
  </si>
  <si>
    <t>DETTOL Savon  Cool 120G</t>
  </si>
  <si>
    <t>ART02465</t>
  </si>
  <si>
    <t>DETTOL Savon  Cool 70G</t>
  </si>
  <si>
    <t>ART02466</t>
  </si>
  <si>
    <t>DETTOL Savon  Original 70G</t>
  </si>
  <si>
    <t>ART02467</t>
  </si>
  <si>
    <t>DETTOL Savon  Fresh 70G</t>
  </si>
  <si>
    <t>ART02471</t>
  </si>
  <si>
    <t>VEET Crème  P.Sèche 100Ml</t>
  </si>
  <si>
    <t>ART00407</t>
  </si>
  <si>
    <t>ACE Eau de Javel 2.5L Régulier + 12 Sachets ACE MANZILI</t>
  </si>
  <si>
    <t>ART02472</t>
  </si>
  <si>
    <t>VEET Crème  P.Normal 100Ml</t>
  </si>
  <si>
    <t>ART02446</t>
  </si>
  <si>
    <t>FINISH Ultimate Aio 48 Tabs Lemon</t>
  </si>
  <si>
    <t>ART02452</t>
  </si>
  <si>
    <t>VANISH Liquide EG 450ML</t>
  </si>
  <si>
    <t>ART00406</t>
  </si>
  <si>
    <t>ZAKIA Vinaigre 6% 50Cl</t>
  </si>
  <si>
    <t>ART00461</t>
  </si>
  <si>
    <t>TAM Thon Entier à l'Huile 1,7KG</t>
  </si>
  <si>
    <t>ART01944</t>
  </si>
  <si>
    <t>ONI Liquide Vaisselle 300G Fraise</t>
  </si>
  <si>
    <t>ART01945</t>
  </si>
  <si>
    <t>MAGIX Matic Fresh Blue  500ML</t>
  </si>
  <si>
    <t>ART01960</t>
  </si>
  <si>
    <t>MIO Citron 1KG</t>
  </si>
  <si>
    <t>ART03634</t>
  </si>
  <si>
    <t>Home Active 5 Cartons Adoucissant 1L Lotus + 3 unités Gratuites</t>
  </si>
  <si>
    <t>ART03598</t>
  </si>
  <si>
    <t>VITAÏA shampoing Anti-pelliculaire Origan &amp; Citron 380Ml</t>
  </si>
  <si>
    <t>ART01959</t>
  </si>
  <si>
    <t>GRAND MERE Café Soluble 45G</t>
  </si>
  <si>
    <t>ART01958</t>
  </si>
  <si>
    <t>Gato Fino 5 kg</t>
  </si>
  <si>
    <t>ART02020</t>
  </si>
  <si>
    <t>FAMILIA Mouchoir 550</t>
  </si>
  <si>
    <t>ART01957</t>
  </si>
  <si>
    <t>Gato Fino 10 kg</t>
  </si>
  <si>
    <t>ART00463</t>
  </si>
  <si>
    <t>IDEAL Sucre Vanille Pack 100 Sachets</t>
  </si>
  <si>
    <t>ART03413</t>
  </si>
  <si>
    <t>STAR Moutarde De Dijon 300GX12</t>
  </si>
  <si>
    <t>ART02453</t>
  </si>
  <si>
    <t>VANISH Poud. A/Taches Pink 450G</t>
  </si>
  <si>
    <t>ART01956</t>
  </si>
  <si>
    <t>Pack de produits de première nécessité à 250 dirhams</t>
  </si>
  <si>
    <t>ART03599</t>
  </si>
  <si>
    <t>Miel Chahda Multi Fleurs 10 sachets 15g *16</t>
  </si>
  <si>
    <t>ART03611</t>
  </si>
  <si>
    <t>TWISTER Matic Power Gel Lavender 5LX3</t>
  </si>
  <si>
    <t>ART03870</t>
  </si>
  <si>
    <t>CURAPLEX BATH GEL SWEET BUBBLE 750 ml</t>
  </si>
  <si>
    <t>ART04005</t>
  </si>
  <si>
    <t>FIX Ultra Lessive Citron en poudre 300g</t>
  </si>
  <si>
    <t>CF35250</t>
  </si>
  <si>
    <t>TOBIGO CROUSTY TIRAMISSU CRN 30UN</t>
  </si>
  <si>
    <t>ART01965</t>
  </si>
  <si>
    <t>ZEN Lessive En Poudre Citron 5KG</t>
  </si>
  <si>
    <t>ART01949</t>
  </si>
  <si>
    <t>RIZ JAUNE 1KG</t>
  </si>
  <si>
    <t>ART01950</t>
  </si>
  <si>
    <t>MEJORA chocolat au lait fourrée crème noisette 24U</t>
  </si>
  <si>
    <t>ART01967</t>
  </si>
  <si>
    <t>MIO Lessive En Poudre Rose 1KG</t>
  </si>
  <si>
    <t>ART01948</t>
  </si>
  <si>
    <t>HARICOTS BLANCS 1KG</t>
  </si>
  <si>
    <t>ART01946</t>
  </si>
  <si>
    <t>POIS CHICHES CANADA 1KG</t>
  </si>
  <si>
    <t>ART01947</t>
  </si>
  <si>
    <t>LENTILLES CANADA 1KG</t>
  </si>
  <si>
    <t>ART02473</t>
  </si>
  <si>
    <t>VEET Crème P.Sensible 100Ml</t>
  </si>
  <si>
    <t>ART00967</t>
  </si>
  <si>
    <t>DAHMISS Thé 41022 500G</t>
  </si>
  <si>
    <t>ART00968</t>
  </si>
  <si>
    <t>TOBIGO Roundy Cacao Biscuit Crème Vanille</t>
  </si>
  <si>
    <t>ART02476</t>
  </si>
  <si>
    <t>VEET Bande De Cire Visage Peau sensible 20</t>
  </si>
  <si>
    <t>ART02477</t>
  </si>
  <si>
    <t>HARPIC Gel Nettoyant Ocean Pacifique 750Ml</t>
  </si>
  <si>
    <t>ART02478</t>
  </si>
  <si>
    <t>HARPIC Power Plus Marine 750ML</t>
  </si>
  <si>
    <t>ART02710</t>
  </si>
  <si>
    <t>MIO Javel  2.5L Citron</t>
  </si>
  <si>
    <t>ART02711</t>
  </si>
  <si>
    <t>MIO Javel  5L Lavande</t>
  </si>
  <si>
    <t>ART01972</t>
  </si>
  <si>
    <t>MIO Liquide Vaisselle Citron 300G</t>
  </si>
  <si>
    <t>ART02004</t>
  </si>
  <si>
    <t>MOELO Dentier</t>
  </si>
  <si>
    <t>ART02006</t>
  </si>
  <si>
    <t>REGLISO Jumpo Fraise</t>
  </si>
  <si>
    <t>ART02000</t>
  </si>
  <si>
    <t>REGLISO NOIR Caramel</t>
  </si>
  <si>
    <t>ART01999</t>
  </si>
  <si>
    <t>REGLISO Trizone</t>
  </si>
  <si>
    <t>ART02001</t>
  </si>
  <si>
    <t>REGLISO Fraise</t>
  </si>
  <si>
    <t>ART02002</t>
  </si>
  <si>
    <t>MOELO Dophin</t>
  </si>
  <si>
    <t>ART00487</t>
  </si>
  <si>
    <t>CAPRI Riz Jaune 5KG</t>
  </si>
  <si>
    <t>ART02008</t>
  </si>
  <si>
    <t>BOOMY Bubble Gum</t>
  </si>
  <si>
    <t>ART01963</t>
  </si>
  <si>
    <t>MIO Lessive En Poudre Ultra Efficace 10KG</t>
  </si>
  <si>
    <t>ART01970</t>
  </si>
  <si>
    <t>MIO Poudre Rose 1.5KG +300G</t>
  </si>
  <si>
    <t>ART02009</t>
  </si>
  <si>
    <t>YOUPI Halloween</t>
  </si>
  <si>
    <t>ART02007</t>
  </si>
  <si>
    <t>YOUPI Crème calcium 100PCSX6</t>
  </si>
  <si>
    <t>ART01993</t>
  </si>
  <si>
    <t>MICHOC LEKA Cigar Gold 18GX60</t>
  </si>
  <si>
    <t>ART01994</t>
  </si>
  <si>
    <t>MICHOC LEKA Cigar Black 18GX60</t>
  </si>
  <si>
    <t>ART01995</t>
  </si>
  <si>
    <t>MICHOC LEKA Cigar Chocolat 18GX60</t>
  </si>
  <si>
    <t>ART02011</t>
  </si>
  <si>
    <t>MICHOC Plaisir Fraise</t>
  </si>
  <si>
    <t>ART03408</t>
  </si>
  <si>
    <t>CHAHDA Amande Caramélisée Au Grains D'anis 200GX10</t>
  </si>
  <si>
    <t>ART03635</t>
  </si>
  <si>
    <t>Home Active 5 Cartons Adoucissant 1L Orchidée + 3 unités Gratuites</t>
  </si>
  <si>
    <t>ART02010</t>
  </si>
  <si>
    <t>MICHOC NOISITO Chocolaté</t>
  </si>
  <si>
    <t>ART02021</t>
  </si>
  <si>
    <t>Mio Pate Lavande 2kg * 6</t>
  </si>
  <si>
    <t>ART02013</t>
  </si>
  <si>
    <t>LEKA Cream Pate à Tartiné 140G</t>
  </si>
  <si>
    <t>ART02003</t>
  </si>
  <si>
    <t>MOELO Double Cœur</t>
  </si>
  <si>
    <t>ART02012</t>
  </si>
  <si>
    <t>PRALINE Chocolaté</t>
  </si>
  <si>
    <t>ART02015</t>
  </si>
  <si>
    <t>YOUPI Choco Nois</t>
  </si>
  <si>
    <t>ART02016</t>
  </si>
  <si>
    <t>BONBO Belt 100P</t>
  </si>
  <si>
    <t>ART02022</t>
  </si>
  <si>
    <t>Mio Pate Citron 2kg * 6</t>
  </si>
  <si>
    <t>ART02014</t>
  </si>
  <si>
    <t>LEKA Cream FreeFire Pate à Tartiné 425G</t>
  </si>
  <si>
    <t>ART02017</t>
  </si>
  <si>
    <t>LEKA Cream Pate à Tartiné 700G</t>
  </si>
  <si>
    <t>ART02500</t>
  </si>
  <si>
    <t>DOVE Shampooing Anti-Chute 12 x 400ml</t>
  </si>
  <si>
    <t>ART02501</t>
  </si>
  <si>
    <t>DOVE Shampooing Force &amp; Avocat 12 x 400ml</t>
  </si>
  <si>
    <t>ART02005</t>
  </si>
  <si>
    <t>MICHOC Bonbo Exotique</t>
  </si>
  <si>
    <t>ART02384</t>
  </si>
  <si>
    <t>ROZETTA Vermicelle chinoise 100G</t>
  </si>
  <si>
    <t>ART02479</t>
  </si>
  <si>
    <t>CLEAR Shampooing Anti-Chute 36x180ml</t>
  </si>
  <si>
    <t>ART02480</t>
  </si>
  <si>
    <t>CLEAR Shampooing Ronaldo Clásico 12x360ml</t>
  </si>
  <si>
    <t>ART02481</t>
  </si>
  <si>
    <t>CLEAR Shampooing Chia Léger 12x360ml</t>
  </si>
  <si>
    <t>ART02482</t>
  </si>
  <si>
    <t>CLOSEUP Dentifrice Menthe Fraîche 72 x 50ml</t>
  </si>
  <si>
    <t>ART02483</t>
  </si>
  <si>
    <t>CLOSEUP Dentifrice Blancheur Hivernale 72 x 50ml</t>
  </si>
  <si>
    <t>ART02484</t>
  </si>
  <si>
    <t>CLOSEUP Dentifrice Red Hot 72 x 50ml</t>
  </si>
  <si>
    <t>ART03409</t>
  </si>
  <si>
    <t>CHAHDA Amande Caramélisés Au Graines De Lin 200GX10</t>
  </si>
  <si>
    <t>ART03304</t>
  </si>
  <si>
    <t>ZAKIA VINAIGRE COLORÉ  24X50CL</t>
  </si>
  <si>
    <t>ART03636</t>
  </si>
  <si>
    <t>Home Active 5 Cartons Adoucissant 1L Fleur de Cerisier + 3 unités Gratuites</t>
  </si>
  <si>
    <t>ART03602</t>
  </si>
  <si>
    <t>Miel Chahda de Multi Fleur 250g</t>
  </si>
  <si>
    <t>ART03613</t>
  </si>
  <si>
    <t>TWISTER Matic Power Gel Marseille Soap 5LX3</t>
  </si>
  <si>
    <t>ART03608</t>
  </si>
  <si>
    <t>CLAIRE'S Air Freshner Citron 400MLX12</t>
  </si>
  <si>
    <t>ART03311</t>
  </si>
  <si>
    <t>DARI CHEVEUX D'ANGE ANGEL HAIR PASTA 500G*6</t>
  </si>
  <si>
    <t>ART02496</t>
  </si>
  <si>
    <t>DOVE Savon Solide Karité 48x90g</t>
  </si>
  <si>
    <t>ART02497</t>
  </si>
  <si>
    <t>DOVE Shampooing Nourrissant à l'Huile 12 x 400ml</t>
  </si>
  <si>
    <t>ART03322</t>
  </si>
  <si>
    <t>TAMIMA THON entier à l'huile de tournesol 80g</t>
  </si>
  <si>
    <t>ART03296</t>
  </si>
  <si>
    <t>NEMA COUSCOUS FIN 1KGX12</t>
  </si>
  <si>
    <t>ART02498</t>
  </si>
  <si>
    <t>DOVE Shampooing Protection Couleur 12 x 400ml</t>
  </si>
  <si>
    <t>ART02499</t>
  </si>
  <si>
    <t>DOVE Shampooing Réparation Intense 12 x 400ml</t>
  </si>
  <si>
    <t>ART02502</t>
  </si>
  <si>
    <t>DOVE Shampooing Volume &amp; Lavande 12 x 400ml</t>
  </si>
  <si>
    <t>ART00553</t>
  </si>
  <si>
    <t>PETCOOL Paté pour chats 410G Yummy Duck</t>
  </si>
  <si>
    <t>ART00566</t>
  </si>
  <si>
    <t>TIDE Détérgent 95G X48</t>
  </si>
  <si>
    <t>ART02504</t>
  </si>
  <si>
    <t>FAIR &amp; LOVELEY Crème Éclaircissante 288 x 25g</t>
  </si>
  <si>
    <t>ART02505</t>
  </si>
  <si>
    <t>KNORR Bouillon Poulet 8 Cubes 24x72g</t>
  </si>
  <si>
    <t>ART01961</t>
  </si>
  <si>
    <t>MIO Poudre Citron 10KG</t>
  </si>
  <si>
    <t>ART02024</t>
  </si>
  <si>
    <t>HEAD&amp; SHOULDERS Shampoing Amande90ML*24</t>
  </si>
  <si>
    <t>ART02023</t>
  </si>
  <si>
    <t>CLEAR Shampoing 360ml Shower Fresh</t>
  </si>
  <si>
    <t>ART02026</t>
  </si>
  <si>
    <t>ART02025</t>
  </si>
  <si>
    <t>ART02029</t>
  </si>
  <si>
    <t>MAXIS Nettoyant Sol 1L</t>
  </si>
  <si>
    <t>ART00602</t>
  </si>
  <si>
    <t>MOLFIX Couches RP Taille 3 42PCS</t>
  </si>
  <si>
    <t>ART00603</t>
  </si>
  <si>
    <t>SORAYA Tomate Concentrée Conserve 60G</t>
  </si>
  <si>
    <t>ART02036</t>
  </si>
  <si>
    <t>Energy Sucette Red bull 100PCS</t>
  </si>
  <si>
    <t>ART02712</t>
  </si>
  <si>
    <t>MIO Javel  2.5L Lavande</t>
  </si>
  <si>
    <t>ART02031</t>
  </si>
  <si>
    <t>MIO Savon pate Lavande 500GX24</t>
  </si>
  <si>
    <t>ART02033</t>
  </si>
  <si>
    <t>MIO Matic Floral 3L</t>
  </si>
  <si>
    <t>ART02034</t>
  </si>
  <si>
    <t>MIO Détérgent Matic Floral 5KG</t>
  </si>
  <si>
    <t>ART02035</t>
  </si>
  <si>
    <t>MIO Détérgent Rose 350G</t>
  </si>
  <si>
    <t>ART02032</t>
  </si>
  <si>
    <t>MIO Liquide Vaisselle Citron 1250GX12</t>
  </si>
  <si>
    <t>ART02077</t>
  </si>
  <si>
    <t>Z Recharge 100 DHs</t>
  </si>
  <si>
    <t>ART03614</t>
  </si>
  <si>
    <t>TWISTER Javel Classic 5LX3</t>
  </si>
  <si>
    <t>ART02037</t>
  </si>
  <si>
    <t>Energy Sucette Monster 100PCS</t>
  </si>
  <si>
    <t>ART01962</t>
  </si>
  <si>
    <t>FIX Poudre ultra Vanille 10KG</t>
  </si>
  <si>
    <t>ART01983</t>
  </si>
  <si>
    <t>ZEN Liquide Vaisselle Citron 1250GX12</t>
  </si>
  <si>
    <t>ART01984</t>
  </si>
  <si>
    <t>ZEN Liquide Vaisselle Lavande 1250GX12</t>
  </si>
  <si>
    <t>ART02528</t>
  </si>
  <si>
    <t>LUX Gel Douche Rose Douce 12x500ml</t>
  </si>
  <si>
    <t>ART03597</t>
  </si>
  <si>
    <t>VITAÏA shampoing Anti- pelliculaire Origan &amp; Citron 90Ml</t>
  </si>
  <si>
    <t>ART02038</t>
  </si>
  <si>
    <t>Voyage Omra Premium</t>
  </si>
  <si>
    <t>ART03426</t>
  </si>
  <si>
    <t>Twister Parfum D’ambiance Caramel 500ml x 12</t>
  </si>
  <si>
    <t>ART03315</t>
  </si>
  <si>
    <t>PAPILLON Papier HYGIÉNIQUE 2PLIS</t>
  </si>
  <si>
    <t>ART02529</t>
  </si>
  <si>
    <t>LUX Gel Douche Gardenia de Soie 12x150ml</t>
  </si>
  <si>
    <t>ART02506</t>
  </si>
  <si>
    <t>KNORR Bouillon Bœuf 8 Cubes 24x4x72g</t>
  </si>
  <si>
    <t>ART02507</t>
  </si>
  <si>
    <t>KNORR Bouillon Agneau 8 Cubes 24x4x72g</t>
  </si>
  <si>
    <t>ART02508</t>
  </si>
  <si>
    <t>KNORR Bouillon Bœuf 2 Cubes 12x45x18g</t>
  </si>
  <si>
    <t>ART02509</t>
  </si>
  <si>
    <t>KNORR Bouillon Poulet 2 Cubes 12x45x18g</t>
  </si>
  <si>
    <t>ART02510</t>
  </si>
  <si>
    <t>KNORR Bouillon Agneau 2 Cubes 12x45x18g</t>
  </si>
  <si>
    <t>ART02511</t>
  </si>
  <si>
    <t>KNORR Épices Poulet &amp; Ail 48 x 37g</t>
  </si>
  <si>
    <t>ART02512</t>
  </si>
  <si>
    <t>KNORR Bouillon Harira 24x4x72g</t>
  </si>
  <si>
    <t>ART02513</t>
  </si>
  <si>
    <t>KNORR Bouillon Harira 2 Cubes 12x45x18g</t>
  </si>
  <si>
    <t>ART02514</t>
  </si>
  <si>
    <t>KNORR Bouillon Ghee 2 Cubes 540x18g</t>
  </si>
  <si>
    <t>ART02515</t>
  </si>
  <si>
    <t>KNORR Mélange Ail &amp; Coriandre 48x34g</t>
  </si>
  <si>
    <t>ART02516</t>
  </si>
  <si>
    <t>KNORR Mélange Poulet Épicé 48x31g</t>
  </si>
  <si>
    <t>ART02517</t>
  </si>
  <si>
    <t>KNORR Mélange Poulet BBQ 48x29g</t>
  </si>
  <si>
    <t>ART02518</t>
  </si>
  <si>
    <t>KNORR Sauce Béchamel 6x12x70g</t>
  </si>
  <si>
    <t>ART02519</t>
  </si>
  <si>
    <t>KNORR Mélange de Légumes Croustillants 6x12x55g</t>
  </si>
  <si>
    <t>ART02520</t>
  </si>
  <si>
    <t>LUX Savon Crème Perfection 48x85g</t>
  </si>
  <si>
    <t>ART02521</t>
  </si>
  <si>
    <t>LUX Savon Beauté Magique 48x85g</t>
  </si>
  <si>
    <t>ART02522</t>
  </si>
  <si>
    <t>LUX Savon Velours Doux 48x85g</t>
  </si>
  <si>
    <t>ART02523</t>
  </si>
  <si>
    <t>LUX Savon Douce Étreinte 48x85g</t>
  </si>
  <si>
    <t>ART02524</t>
  </si>
  <si>
    <t>LUX Savon Doux au Toucher 48x85g</t>
  </si>
  <si>
    <t>ART02525</t>
  </si>
  <si>
    <t>LUX Savon Rêve Délicieux 48x85g</t>
  </si>
  <si>
    <t>ART02526</t>
  </si>
  <si>
    <t>LUX Gel Douche Orchidée Magique 12x500ml</t>
  </si>
  <si>
    <t>ART02527</t>
  </si>
  <si>
    <t>LUX Gel Douche Hibiscus Romantique 12x500ml</t>
  </si>
  <si>
    <t>ART02530</t>
  </si>
  <si>
    <t>LUX Gel Douche Orchidée Magique 12x250ml</t>
  </si>
  <si>
    <t>ART02531</t>
  </si>
  <si>
    <t>LUX Gel Douche Hibiscus Romantique 12x250ml</t>
  </si>
  <si>
    <t>ART02532</t>
  </si>
  <si>
    <t>LUX Gel Douche Rose Douce 12x250ml</t>
  </si>
  <si>
    <t>ART00636</t>
  </si>
  <si>
    <t>FAVORITA MARIA Biscuit 800G</t>
  </si>
  <si>
    <t>ART02533</t>
  </si>
  <si>
    <t>LUX Gel Douche Gardenia de Soie 12x250ml</t>
  </si>
  <si>
    <t>ART02534</t>
  </si>
  <si>
    <t>MAIZENA Fécule de Maïs 14x450g</t>
  </si>
  <si>
    <t>ART01998</t>
  </si>
  <si>
    <t>MICHOC LEKA Brownie 36GX36</t>
  </si>
  <si>
    <t>ART03606</t>
  </si>
  <si>
    <t>CLAIRE'S Air Fresener Jasmine De Nuit 400MLX12</t>
  </si>
  <si>
    <t>ART03265</t>
  </si>
  <si>
    <t>LA VACHE QUI RIT FROMAGE  FONDU 72x120G X 8</t>
  </si>
  <si>
    <t>ART01966</t>
  </si>
  <si>
    <t>ZEN Lessive En Poudre Citron 1KG</t>
  </si>
  <si>
    <t>ART02056</t>
  </si>
  <si>
    <t>Moelo Banana 200U*6</t>
  </si>
  <si>
    <t>ART02062</t>
  </si>
  <si>
    <t>Regliso Fresones Con Nata 100U</t>
  </si>
  <si>
    <t>ART02050</t>
  </si>
  <si>
    <t>Regliso Halloween  100U * 6</t>
  </si>
  <si>
    <t>ART02051</t>
  </si>
  <si>
    <t>Regliso Exotique 100U * 6</t>
  </si>
  <si>
    <t>ART02053</t>
  </si>
  <si>
    <t>Regliso Framboise 45U* 9</t>
  </si>
  <si>
    <t>ART02059</t>
  </si>
  <si>
    <t>MIO Liquide Vaisselle Aloe Vera 1250G</t>
  </si>
  <si>
    <t>ART02058</t>
  </si>
  <si>
    <t>Moelo Clouds 200U*6</t>
  </si>
  <si>
    <t>ART02057</t>
  </si>
  <si>
    <t>Leka Gaufre Cacahuetes 36G</t>
  </si>
  <si>
    <t>ART02065</t>
  </si>
  <si>
    <t>MIO Détérgent Citron 10KG</t>
  </si>
  <si>
    <t>ART02052</t>
  </si>
  <si>
    <t>Leka Cigar Citron 60U</t>
  </si>
  <si>
    <t>ART02055</t>
  </si>
  <si>
    <t>MichocTtiramisu Chocolat 100U * 6</t>
  </si>
  <si>
    <t>ART02049</t>
  </si>
  <si>
    <t>Michoc Praline Chocolat 100U *6</t>
  </si>
  <si>
    <t>ART02064</t>
  </si>
  <si>
    <t>Leka Gaufre Noisettes 36U</t>
  </si>
  <si>
    <t>ART02054</t>
  </si>
  <si>
    <t>Michoc Mindy Chocolat 100U *6</t>
  </si>
  <si>
    <t>ART02066</t>
  </si>
  <si>
    <t>MIO Matic Floral 1L*12</t>
  </si>
  <si>
    <t>ART02067</t>
  </si>
  <si>
    <t>Be Cooky chunks Chocolate 24U</t>
  </si>
  <si>
    <t>ART02068</t>
  </si>
  <si>
    <t>Sergio Duo 60U</t>
  </si>
  <si>
    <t>ART02060</t>
  </si>
  <si>
    <t>Clear Shampoing  Hair Body Face 360Ml * 12</t>
  </si>
  <si>
    <t>ART01996</t>
  </si>
  <si>
    <t>MICHOC LEKA Cigar Coco 18GX60</t>
  </si>
  <si>
    <t>ART02069</t>
  </si>
  <si>
    <t>MIO Détérgent Gold 10KG</t>
  </si>
  <si>
    <t>ART02070</t>
  </si>
  <si>
    <t>Youpi Sucette Fruit 100PCSX6</t>
  </si>
  <si>
    <t>ART00986</t>
  </si>
  <si>
    <t>MZIA Finot Pro 5KG - Sac Papier</t>
  </si>
  <si>
    <t>ART00987</t>
  </si>
  <si>
    <t>MZIA Finot Pro 10KG - Sac Papier</t>
  </si>
  <si>
    <t>ART00988</t>
  </si>
  <si>
    <t>MZIA Finot Blé Dur 25KG - Sac Plastique</t>
  </si>
  <si>
    <t>ART01997</t>
  </si>
  <si>
    <t>MICHOC LEKA Cigar Cacahuete 18GX60</t>
  </si>
  <si>
    <t>ART02074</t>
  </si>
  <si>
    <t>Diwan thé 500G</t>
  </si>
  <si>
    <t>ART01968</t>
  </si>
  <si>
    <t>MIO Poudre Citron 16X500G+1GRT</t>
  </si>
  <si>
    <t>ART03610</t>
  </si>
  <si>
    <t>FLORAS Détérgent  Esencia 5LX2</t>
  </si>
  <si>
    <t>ART03264</t>
  </si>
  <si>
    <t>LES ENFANTS FROMAGE FONDU 72X104GX8</t>
  </si>
  <si>
    <t>ART02045</t>
  </si>
  <si>
    <t>ELITE Aspirateur économiques 3en 1 0 MAIN / àFil technologie sans sac cyclonique</t>
  </si>
  <si>
    <t>ART02047</t>
  </si>
  <si>
    <t>Pack Combo avec Smart Watch Ultra 8 Montre Intelligente et Ecouteur Sans fil Bluetooth</t>
  </si>
  <si>
    <t>ART03617</t>
  </si>
  <si>
    <t>TWISTER Nettoyant Sol Rose 5LX3</t>
  </si>
  <si>
    <t>ART03607</t>
  </si>
  <si>
    <t>CLAIRE'S Air Freshner Tropicale 400MLX12</t>
  </si>
  <si>
    <t>ART03452</t>
  </si>
  <si>
    <t>Elate Premium Basmati Rice 5KG</t>
  </si>
  <si>
    <t>ART03319</t>
  </si>
  <si>
    <t>Super Chef Sirop De Sucre À Larome Grenadine 75 CL</t>
  </si>
  <si>
    <t>ART03297</t>
  </si>
  <si>
    <t>NEMA COUSCOUS Moyen 1KGX12</t>
  </si>
  <si>
    <t>ART03641</t>
  </si>
  <si>
    <t>TAWIL Eau de Javel Régulier 1L</t>
  </si>
  <si>
    <t>ART03642</t>
  </si>
  <si>
    <t>TAWIL Eau de Javel Lavande 1L</t>
  </si>
  <si>
    <t>ART03643</t>
  </si>
  <si>
    <t>TAWIL Eau de Javel Citron 1L</t>
  </si>
  <si>
    <t>ART03926</t>
  </si>
  <si>
    <t>PURIVERA APRES SHAMPOOING 750ML CHEVEUX NORMAUX</t>
  </si>
  <si>
    <t>ART00010</t>
  </si>
  <si>
    <t>DALAA Couches VP Taille 5</t>
  </si>
  <si>
    <t>ART02075</t>
  </si>
  <si>
    <t>JOLY Thon 125G Long Tomate</t>
  </si>
  <si>
    <t>ART02076</t>
  </si>
  <si>
    <t>DIXIE  Sucette COLA 100PCS</t>
  </si>
  <si>
    <t>ART02079</t>
  </si>
  <si>
    <t>ILYA Huile de Table 1L</t>
  </si>
  <si>
    <t>ART02081</t>
  </si>
  <si>
    <t>BASMA Huile de Tournesol 5L</t>
  </si>
  <si>
    <t>ART02078</t>
  </si>
  <si>
    <t>ILYA Huile de Table 1/2 L</t>
  </si>
  <si>
    <t>ART02080</t>
  </si>
  <si>
    <t>ILYA Huile de Table 3L</t>
  </si>
  <si>
    <t>ART02040</t>
  </si>
  <si>
    <t>LG Réfrigérateur combiné ,341L A++ ,Total No Forst -Gris</t>
  </si>
  <si>
    <t>ART03644</t>
  </si>
  <si>
    <t>TAWIL Eau de Javel Régulier 2.5 L</t>
  </si>
  <si>
    <t>ART03677</t>
  </si>
  <si>
    <t>ZEN Liquide Lessive Automatique Océanique 5L +GRT</t>
  </si>
  <si>
    <t>ART03678</t>
  </si>
  <si>
    <t>ZEN Liquide Lessive Automatique Marseille 5L +GRT</t>
  </si>
  <si>
    <t>ART03679</t>
  </si>
  <si>
    <t>ZEN Liquide Lessive Automatique Océanique 1L +GRT</t>
  </si>
  <si>
    <t>ART03680</t>
  </si>
  <si>
    <t>ZEN Liquide Lessive Automatique Océanique 3L +GRT</t>
  </si>
  <si>
    <t>ART03682</t>
  </si>
  <si>
    <t>ZEN Liquide Lessive Automatique Marseille 3L +GRT</t>
  </si>
  <si>
    <t>ART03683</t>
  </si>
  <si>
    <t>ZEN Liquide Lessive Automatique Marseille 500ML+GRT</t>
  </si>
  <si>
    <t>ART03645</t>
  </si>
  <si>
    <t>TAWIL Eau de Javel Lavande 2.5 L</t>
  </si>
  <si>
    <t>ART03646</t>
  </si>
  <si>
    <t>TAWIL Eau de Javel Citron 2.5 L</t>
  </si>
  <si>
    <t>ART03647</t>
  </si>
  <si>
    <t>TAWIL Eau de Javel Régulier 5L</t>
  </si>
  <si>
    <t>ART03649</t>
  </si>
  <si>
    <t>TAWIL Eau de Javel Citron 5L</t>
  </si>
  <si>
    <t>ART03650</t>
  </si>
  <si>
    <t>TAWIL Liquide Vaisselle 300ml Lavande</t>
  </si>
  <si>
    <t>ART03651</t>
  </si>
  <si>
    <t>TAWIL Liquide Vaisselle 300ml Citron</t>
  </si>
  <si>
    <t>ART03652</t>
  </si>
  <si>
    <t>TAWIL Liquide Vaisselle 300ml Coco</t>
  </si>
  <si>
    <t>ART03653</t>
  </si>
  <si>
    <t>TAWIL Liquide Vaisselle 300ml Menthe</t>
  </si>
  <si>
    <t>CF35266</t>
  </si>
  <si>
    <t>TOBIGO DONITO CARAMEL CRN 30UN</t>
  </si>
  <si>
    <t>CF35267</t>
  </si>
  <si>
    <t>TOBIGO DONITO CHOCO CRN 30UN</t>
  </si>
  <si>
    <t>ART02082</t>
  </si>
  <si>
    <t>KENZ Coude Rayé 10KG</t>
  </si>
  <si>
    <t>ART02100</t>
  </si>
  <si>
    <t>KENZ Petit Plomb 10KG</t>
  </si>
  <si>
    <t>ART02092</t>
  </si>
  <si>
    <t>KENZ Farfallini 500G</t>
  </si>
  <si>
    <t>ART02084</t>
  </si>
  <si>
    <t>KENZ Penne  10KG</t>
  </si>
  <si>
    <t>ART02083</t>
  </si>
  <si>
    <t>KENZ Torsade 10KG</t>
  </si>
  <si>
    <t>ART02087</t>
  </si>
  <si>
    <t>KENZ  Cheveux D'ange  5KG</t>
  </si>
  <si>
    <t>ART02088</t>
  </si>
  <si>
    <t>KENZ Cheveux D'ange  10 KG  Caisse</t>
  </si>
  <si>
    <t>ART02101</t>
  </si>
  <si>
    <t>KENZ Torsette 10KG</t>
  </si>
  <si>
    <t>ART02091</t>
  </si>
  <si>
    <t>KENZ Couscous Fin 1KG</t>
  </si>
  <si>
    <t>ART02099</t>
  </si>
  <si>
    <t>KENZ Vermicelle  Gros 10KG</t>
  </si>
  <si>
    <t>ART00013</t>
  </si>
  <si>
    <t>MIA Maxi Long Rose</t>
  </si>
  <si>
    <t>ART02072</t>
  </si>
  <si>
    <t>Mihrajane  Thé 125g  Rouge</t>
  </si>
  <si>
    <t>ART01969</t>
  </si>
  <si>
    <t>ZEN Lessive En Poudre Citron 10KG</t>
  </si>
  <si>
    <t>ART02071</t>
  </si>
  <si>
    <t>Mio Matic Floral Clean and Protect  10kg</t>
  </si>
  <si>
    <t>ART02115</t>
  </si>
  <si>
    <t>KENZ Vermicelle Moyen 500G</t>
  </si>
  <si>
    <t>ART00143</t>
  </si>
  <si>
    <t>NIDO Poudre Lait Sachet 60G</t>
  </si>
  <si>
    <t>ART02107</t>
  </si>
  <si>
    <t>KENZ Coquille 500G</t>
  </si>
  <si>
    <t>ART02108</t>
  </si>
  <si>
    <t>KENZ Coude Rayé 500G</t>
  </si>
  <si>
    <t>ART02110</t>
  </si>
  <si>
    <t>KENZ Etoiles 500G</t>
  </si>
  <si>
    <t>ART02116</t>
  </si>
  <si>
    <t>KENZ Vermicelle Fin 500G</t>
  </si>
  <si>
    <t>ART02109</t>
  </si>
  <si>
    <t>KENEZ Vermicelle Gros 500G</t>
  </si>
  <si>
    <t>ART02111</t>
  </si>
  <si>
    <t>KENZ Langue d'oiseau  500G</t>
  </si>
  <si>
    <t>ART02114</t>
  </si>
  <si>
    <t>KENZ Annelini 500G</t>
  </si>
  <si>
    <t>ART02113</t>
  </si>
  <si>
    <t>KENZ Farfallin 500G</t>
  </si>
  <si>
    <t>ART02105</t>
  </si>
  <si>
    <t>KENZ Pennette10KG</t>
  </si>
  <si>
    <t>ART02102</t>
  </si>
  <si>
    <t>KENZ Etoiles 5KG</t>
  </si>
  <si>
    <t>ART02106</t>
  </si>
  <si>
    <t>KENZ Cheveux D'ange10KG</t>
  </si>
  <si>
    <t>ART02104</t>
  </si>
  <si>
    <t>KENZ Coquille 10KG</t>
  </si>
  <si>
    <t>ART02112</t>
  </si>
  <si>
    <t>KENZ Petit Plomb 500G</t>
  </si>
  <si>
    <t>ART00160</t>
  </si>
  <si>
    <t>PAMPERS Couches VP Taille 2 X4</t>
  </si>
  <si>
    <t>ART02562</t>
  </si>
  <si>
    <t>SIGNAL Dentifrice Bébé Fraise 12x50ml</t>
  </si>
  <si>
    <t>ART00000</t>
  </si>
  <si>
    <t>Mise à jour App</t>
  </si>
  <si>
    <t>ART02041</t>
  </si>
  <si>
    <t>Samsung 43 Full HD 43N5300 Smart TV -Noir</t>
  </si>
  <si>
    <t>ART02561</t>
  </si>
  <si>
    <t>OMO Lessive en Capsules 30 Lavages 4x720g</t>
  </si>
  <si>
    <t>ART00161</t>
  </si>
  <si>
    <t>PAMPERS Couches VP Taille 3 X4</t>
  </si>
  <si>
    <t>ART00162</t>
  </si>
  <si>
    <t>PAMPERS Couches VP Taille 4 X4</t>
  </si>
  <si>
    <t>ART02563</t>
  </si>
  <si>
    <t>SIGNAL Dentifrice Blancheur Instantanée 24x75ml</t>
  </si>
  <si>
    <t>ART00060</t>
  </si>
  <si>
    <t>LA HOLONDAISE Fromage 96U</t>
  </si>
  <si>
    <t>ART02564</t>
  </si>
  <si>
    <t>SIGNAL Dentifrice Blancheur 72 x50ml</t>
  </si>
  <si>
    <t>ART02565</t>
  </si>
  <si>
    <t>SIGNAL Dentifrice Blancheur 72 x75ml</t>
  </si>
  <si>
    <t>ART02566</t>
  </si>
  <si>
    <t>SIGNAL Dentifrice Aladin Menthe 72 x75ml</t>
  </si>
  <si>
    <t>ART02567</t>
  </si>
  <si>
    <t>SIGNAL Dentifrice Aladin Menthe 48 x120ml</t>
  </si>
  <si>
    <t>ART02568</t>
  </si>
  <si>
    <t>SIGNAL Dentifrice Aladin Miswak 48 x120ml</t>
  </si>
  <si>
    <t>ART02569</t>
  </si>
  <si>
    <t>SIGNAL Dentifrice Naturel Charbon 24x75ml</t>
  </si>
  <si>
    <t>ART02570</t>
  </si>
  <si>
    <t>SIGNAL Dentifrice Naturel Coco Blancheur 24x75ml</t>
  </si>
  <si>
    <t>ART02571</t>
  </si>
  <si>
    <t>SIGNAL Brosse à Dents Éco-Friendly 120 x 8.5Kg</t>
  </si>
  <si>
    <t>CF35298</t>
  </si>
  <si>
    <t>TOBIGO SALEO ORIGINAL 24UN</t>
  </si>
  <si>
    <t>ART02138</t>
  </si>
  <si>
    <t>VALENCIA TWIST Lait Orange Mangue</t>
  </si>
  <si>
    <t>ART02118</t>
  </si>
  <si>
    <t>EL KEF Savon Citron 200G * 15</t>
  </si>
  <si>
    <t>ART02120</t>
  </si>
  <si>
    <t>KENZ Couscous Moyen 10kg</t>
  </si>
  <si>
    <t>ART02122</t>
  </si>
  <si>
    <t>KENZ Couscous Moyen 25kg</t>
  </si>
  <si>
    <t>ART02119</t>
  </si>
  <si>
    <t>KENZ Couscous Fin 5kg</t>
  </si>
  <si>
    <t>ART02123</t>
  </si>
  <si>
    <t>KENZ Couscous Moyen 5kg</t>
  </si>
  <si>
    <t>ART02124</t>
  </si>
  <si>
    <t>KENZ Couscous Fin 10kg</t>
  </si>
  <si>
    <t>ART02121</t>
  </si>
  <si>
    <t>KENZ Couscous Fin 25kg</t>
  </si>
  <si>
    <t>ART02128</t>
  </si>
  <si>
    <t>Dalia langue Doiseau 10kg</t>
  </si>
  <si>
    <t>ART00059</t>
  </si>
  <si>
    <t>LA BELLE VACHE Fromage 96U</t>
  </si>
  <si>
    <t>ART02127</t>
  </si>
  <si>
    <t>Louzan Miettes de Maquereaux Huile Végétal 80G carré</t>
  </si>
  <si>
    <t>ART02126</t>
  </si>
  <si>
    <t>RIZ Blanc 1kg</t>
  </si>
  <si>
    <t>ART02134</t>
  </si>
  <si>
    <t>Fréves Cassées 1kg</t>
  </si>
  <si>
    <t>ART02130</t>
  </si>
  <si>
    <t>Vermicelle 1kg</t>
  </si>
  <si>
    <t>ART02132</t>
  </si>
  <si>
    <t>Pois Cassés 1kg</t>
  </si>
  <si>
    <t>ART02133</t>
  </si>
  <si>
    <t>Mais Popcorn 1kg</t>
  </si>
  <si>
    <t>ART02135</t>
  </si>
  <si>
    <t>CHIKI NET Sac Poubelle Parfumé 60L*30 Sacs</t>
  </si>
  <si>
    <t>ART02136</t>
  </si>
  <si>
    <t>DALIA Étoiles 10KG</t>
  </si>
  <si>
    <t>ART02137</t>
  </si>
  <si>
    <t>Al Rawabi Tomate Concentrée Conserve 60G</t>
  </si>
  <si>
    <t>ART02147</t>
  </si>
  <si>
    <t>NIDO Poudre Lait 1.95KG</t>
  </si>
  <si>
    <t>ART03605</t>
  </si>
  <si>
    <t>TWISTER Eau De Javel Lavande 1LX18</t>
  </si>
  <si>
    <t>ART02141</t>
  </si>
  <si>
    <t>NESCAFE Soluble Sachet Pack X120 AVEC Sticker Prix</t>
  </si>
  <si>
    <t>ART02145</t>
  </si>
  <si>
    <t>NIDO Poudre Lait 1.2KG</t>
  </si>
  <si>
    <t>ART02131</t>
  </si>
  <si>
    <t>Féves Séches 1kg</t>
  </si>
  <si>
    <t>ART02129</t>
  </si>
  <si>
    <t>Dalia Vermicelle moyen 10kg</t>
  </si>
  <si>
    <t>ART02125</t>
  </si>
  <si>
    <t>MIA Maxi Nuit Bleu 8*24</t>
  </si>
  <si>
    <t>ART00062</t>
  </si>
  <si>
    <t>ART02117</t>
  </si>
  <si>
    <t>PANDOO JUMBO Papier Toilette*6</t>
  </si>
  <si>
    <t>ART02095</t>
  </si>
  <si>
    <t>KENZ Cheveux D'ange 500G</t>
  </si>
  <si>
    <t>ART02572</t>
  </si>
  <si>
    <t>SIGNAL Dentifrice Blancheur Instantanée 24 x 75ml</t>
  </si>
  <si>
    <t>ART02573</t>
  </si>
  <si>
    <t>SIGNAL Dentifrice Enfants Menthe Douce 12 x 50ml</t>
  </si>
  <si>
    <t>ART02574</t>
  </si>
  <si>
    <t>SIGNAL Dentifrice Blancheur 2 en 1 72 x 50ml</t>
  </si>
  <si>
    <t>ART02575</t>
  </si>
  <si>
    <t>SIGNAL Dentifrice Blancheur 2 en 1 72 x 75ml</t>
  </si>
  <si>
    <t>ART02576</t>
  </si>
  <si>
    <t>SIGNAL Brosse à Dents Enfants Douce 12x1pc</t>
  </si>
  <si>
    <t>ART02577</t>
  </si>
  <si>
    <t>SIGNAL Brosse à Dents Détox Ultra Douce 12x1pc</t>
  </si>
  <si>
    <t>ART02578</t>
  </si>
  <si>
    <t>SIGNAL Brosse à Dents Bambou Douce 12x1pc</t>
  </si>
  <si>
    <t>ART02579</t>
  </si>
  <si>
    <t>SIGNAL Dentifrice Blancheur Instantanée Original 24 x 75ml</t>
  </si>
  <si>
    <t>ART02580</t>
  </si>
  <si>
    <t>SIGNAL Brosse à Dents Triple Défense Confort+ 12 x 1 pièce</t>
  </si>
  <si>
    <t>ART02581</t>
  </si>
  <si>
    <t>SIGNAL Brosse à Dents Triple Défense Confort+ 10 x 3 pièces</t>
  </si>
  <si>
    <t>ART02582</t>
  </si>
  <si>
    <t>SIGNAL Brosse à Dents Triple Défense Confort+ 12 x 4 pièces</t>
  </si>
  <si>
    <t>ART02583</t>
  </si>
  <si>
    <t>SIGNAL Brosse à Dents Charbon Blanc Souple 12 x 42mm</t>
  </si>
  <si>
    <t>ART02584</t>
  </si>
  <si>
    <t>SIGNAL Brosse à Dents Charbon Soft 12 x 1 pièce</t>
  </si>
  <si>
    <t>ART02585</t>
  </si>
  <si>
    <t>SIGNAL Dentifrice Blancheur Original 24 x 75ml</t>
  </si>
  <si>
    <t>ART02587</t>
  </si>
  <si>
    <t>SUNSILK Shampoing Épaississant &amp; Longueur 36 x180ml</t>
  </si>
  <si>
    <t>ART02588</t>
  </si>
  <si>
    <t>SUNSILK Shampooing Épais &amp; Long 12x350ml</t>
  </si>
  <si>
    <t>ART02589</t>
  </si>
  <si>
    <t>SUNSILK Shampooing Miel Anti-Casse 12x350ml</t>
  </si>
  <si>
    <t>ART02590</t>
  </si>
  <si>
    <t>SUNSILK Shampooing Coco Hydratant 12x350ml</t>
  </si>
  <si>
    <t>ART02591</t>
  </si>
  <si>
    <t>SUNSILK Shampooing Brillance Noire 12x350ml</t>
  </si>
  <si>
    <t>ART02592</t>
  </si>
  <si>
    <t>SUNSILK Shampooing Réparateur Instantané 12x350ml</t>
  </si>
  <si>
    <t>ART02593</t>
  </si>
  <si>
    <t>SUNSILK Shampooing Force &amp; Brillance 12x350ml</t>
  </si>
  <si>
    <t>ART02594</t>
  </si>
  <si>
    <t>SUNSILK Shampooing Douceur &amp; Lissage 12x350ml</t>
  </si>
  <si>
    <t>ART02595</t>
  </si>
  <si>
    <t>SUNSILK Shampooing Lissage &amp; Brillance 24x90ml</t>
  </si>
  <si>
    <t>ART02596</t>
  </si>
  <si>
    <t>SUNSILK Shampooing Douceur &amp; Lissage 24x90ml</t>
  </si>
  <si>
    <t>ART02597</t>
  </si>
  <si>
    <t>SUNSILK Shampooing Réparateur 24x90ml</t>
  </si>
  <si>
    <t>ART00234</t>
  </si>
  <si>
    <t>ACE Eau de Javel 1L Lavande + 12 Sachets ACE MANZILI</t>
  </si>
  <si>
    <t>CF35516</t>
  </si>
  <si>
    <t>TOBIGO MUFFIN  30U - NC</t>
  </si>
  <si>
    <t>ART02143</t>
  </si>
  <si>
    <t>NESCAFE Classic 24X45G</t>
  </si>
  <si>
    <t>ART02152</t>
  </si>
  <si>
    <t>PRET PLUS Shampoing Huile de Noix de Coco and Extrait de Citron 360ml</t>
  </si>
  <si>
    <t>ART02158</t>
  </si>
  <si>
    <t>NIVEA Double Effect 200ML</t>
  </si>
  <si>
    <t>ART02163</t>
  </si>
  <si>
    <t>DOVE ULTIMATE REPAIRE 40ML</t>
  </si>
  <si>
    <t>ART02159</t>
  </si>
  <si>
    <t>NIVEA Black White Original 200ML</t>
  </si>
  <si>
    <t>ART02226</t>
  </si>
  <si>
    <t>EVER SILK  Mouchoir 550</t>
  </si>
  <si>
    <t>ART02153</t>
  </si>
  <si>
    <t>MIDO Tomate Sachet 70g</t>
  </si>
  <si>
    <t>ART02272</t>
  </si>
  <si>
    <t>EVER SILK Papier Hygiénique Jumbo *4</t>
  </si>
  <si>
    <t>ART02018</t>
  </si>
  <si>
    <t>MICHOC CREMO FRUITS 165PCS</t>
  </si>
  <si>
    <t>ART02019</t>
  </si>
  <si>
    <t>CREMO Caramel  165PCS</t>
  </si>
  <si>
    <t>ART02061</t>
  </si>
  <si>
    <t>Michoc Bonbo Monad 160U</t>
  </si>
  <si>
    <t>ART02063</t>
  </si>
  <si>
    <t>Michoc Bonbo Classic 160U</t>
  </si>
  <si>
    <t>ART02155</t>
  </si>
  <si>
    <t>D'APINO Pate à Tartiner Verre 700g</t>
  </si>
  <si>
    <t>ART02156</t>
  </si>
  <si>
    <t>OMO Detergent Expert Citron16X360G</t>
  </si>
  <si>
    <t>ART02150</t>
  </si>
  <si>
    <t>PRET PLUS Shampoing Huile D'amande Et Extrait de Figure de Barbarie 360ml</t>
  </si>
  <si>
    <t>ART00762</t>
  </si>
  <si>
    <t>CAPRI Choco 45G</t>
  </si>
  <si>
    <t>ART02154</t>
  </si>
  <si>
    <t>MIDO Tomate Frito 400g</t>
  </si>
  <si>
    <t>ART02162</t>
  </si>
  <si>
    <t>REXONA Shower Fresh 40ML</t>
  </si>
  <si>
    <t>ART02164</t>
  </si>
  <si>
    <t>DOVE Invisible Dry 40ML</t>
  </si>
  <si>
    <t>ART02151</t>
  </si>
  <si>
    <t>PRET PLUS Shampoing Extrait de Miel and flocon d'avoine 360ml</t>
  </si>
  <si>
    <t>ART02161</t>
  </si>
  <si>
    <t>REXONA Cotton Dry 40ML</t>
  </si>
  <si>
    <t>ART00066</t>
  </si>
  <si>
    <t>CHAKOUR Thé Extra-Fin Gunpowder 100G</t>
  </si>
  <si>
    <t>ART02148</t>
  </si>
  <si>
    <t>SULTAN Thé Grain Jawhar 500g</t>
  </si>
  <si>
    <t>ART02149</t>
  </si>
  <si>
    <t>SULTAN Thé Grain Ambar 500g</t>
  </si>
  <si>
    <t>ART02225</t>
  </si>
  <si>
    <t>EVER SILK  Mouchoir 300</t>
  </si>
  <si>
    <t>ART02094</t>
  </si>
  <si>
    <t>KENZ Torsade 500G</t>
  </si>
  <si>
    <t>ART00211</t>
  </si>
  <si>
    <t>ACE Eau de Javel 1L Citron</t>
  </si>
  <si>
    <t>CF35517</t>
  </si>
  <si>
    <t>TOBIGO TARTLET 24U - NC</t>
  </si>
  <si>
    <t>ART02182</t>
  </si>
  <si>
    <t>DOVE Pear And Aloe Vera 40ML</t>
  </si>
  <si>
    <t>ART02183</t>
  </si>
  <si>
    <t>REXONA Invisible Black And White 40ML</t>
  </si>
  <si>
    <t>ART02184</t>
  </si>
  <si>
    <t>REXONA Antibacterial 40ML</t>
  </si>
  <si>
    <t>ART00148</t>
  </si>
  <si>
    <t>BE Fluffy Cake Original Chocolat</t>
  </si>
  <si>
    <t>ART02180</t>
  </si>
  <si>
    <t>AGERUL Ambientador Citronela 125ML</t>
  </si>
  <si>
    <t>ART02166</t>
  </si>
  <si>
    <t>REXONA Powder Dry 40ML</t>
  </si>
  <si>
    <t>ART02179</t>
  </si>
  <si>
    <t>JOHNSONS Pure Prot Handwash 300ML</t>
  </si>
  <si>
    <t>ART02176</t>
  </si>
  <si>
    <t>AGERUL Ambientador Sunfflor 125ML</t>
  </si>
  <si>
    <t>ART02172</t>
  </si>
  <si>
    <t>MAGNO Black Showergel Classic 600ML</t>
  </si>
  <si>
    <t>ART02169</t>
  </si>
  <si>
    <t>CIF Zéro Moisissure 435ML</t>
  </si>
  <si>
    <t>ART02174</t>
  </si>
  <si>
    <t>ARIEL Quitamanchas 500G</t>
  </si>
  <si>
    <t>ART02178</t>
  </si>
  <si>
    <t>AGERUL Ambientador Jasmine 125ML</t>
  </si>
  <si>
    <t>ART02177</t>
  </si>
  <si>
    <t>AGERUL Ambientador Roses 125ML</t>
  </si>
  <si>
    <t>ART02171</t>
  </si>
  <si>
    <t>CIF Vitro &amp;Lnox  435ML</t>
  </si>
  <si>
    <t>ART02168</t>
  </si>
  <si>
    <t>FLOTA Active Power 1.1L</t>
  </si>
  <si>
    <t>ART02165</t>
  </si>
  <si>
    <t>REXONA Aloe Vera And Bamboo 40ML</t>
  </si>
  <si>
    <t>ART02756</t>
  </si>
  <si>
    <t>Vitalya pack 6x1.5L</t>
  </si>
  <si>
    <t>ART02757</t>
  </si>
  <si>
    <t>Vitalya pack 2x5L</t>
  </si>
  <si>
    <t>ART02758</t>
  </si>
  <si>
    <t>Vitalya pack 12x50cl</t>
  </si>
  <si>
    <t>ART02759</t>
  </si>
  <si>
    <t>Vitalya pack 12x33cl</t>
  </si>
  <si>
    <t>ART02760</t>
  </si>
  <si>
    <t>Sidi Ali Pet 1L</t>
  </si>
  <si>
    <t>ART02749</t>
  </si>
  <si>
    <t>ZEN Pâte 250G Lavande</t>
  </si>
  <si>
    <t>ART02089</t>
  </si>
  <si>
    <t>KENZ Couscous Moyen 500G</t>
  </si>
  <si>
    <t>ART02142</t>
  </si>
  <si>
    <t>NESCAFE Classic 12X90G</t>
  </si>
  <si>
    <t>ART02200</t>
  </si>
  <si>
    <t>NIVEA Black White Original 50ML</t>
  </si>
  <si>
    <t>ART02194</t>
  </si>
  <si>
    <t>DOVE Beauty Finish 40G</t>
  </si>
  <si>
    <t>ART02206</t>
  </si>
  <si>
    <t>DOVE Men+Care Extra Fresh 50ML</t>
  </si>
  <si>
    <t>ART02213</t>
  </si>
  <si>
    <t>NIVEA Men Cool Kick  200ML</t>
  </si>
  <si>
    <t>ART02214</t>
  </si>
  <si>
    <t>NIVEA Dry Fresh 200ml</t>
  </si>
  <si>
    <t>ART02201</t>
  </si>
  <si>
    <t>NIVEA Black &amp;White Active 50ML</t>
  </si>
  <si>
    <t>ART02748</t>
  </si>
  <si>
    <t>ZEN Pâte 1KG Citron</t>
  </si>
  <si>
    <t>ART02202</t>
  </si>
  <si>
    <t>NIVEA Dry Fresh 50ML</t>
  </si>
  <si>
    <t>ART02198</t>
  </si>
  <si>
    <t>FA Women Pink Passion Ap Gro 50ML</t>
  </si>
  <si>
    <t>ART02197</t>
  </si>
  <si>
    <t>FA Deo Roll On Sport 50ML</t>
  </si>
  <si>
    <t>ART02203</t>
  </si>
  <si>
    <t>NIVEA Men Cool Kick 50ML</t>
  </si>
  <si>
    <t>ART02196</t>
  </si>
  <si>
    <t>FA Fiji Dream 50ML</t>
  </si>
  <si>
    <t>ART02204</t>
  </si>
  <si>
    <t>NIVEA Men Dry Impact 50ML</t>
  </si>
  <si>
    <t>ART02212</t>
  </si>
  <si>
    <t>NIVEA Deo Men Dry Impact 200ML</t>
  </si>
  <si>
    <t>ART02207</t>
  </si>
  <si>
    <t>DOVE Pomegranate  Scent Go Fresh 50ML</t>
  </si>
  <si>
    <t>ART02218</t>
  </si>
  <si>
    <t>ART00064</t>
  </si>
  <si>
    <t>BELLAR Thé Gunpowder 100G</t>
  </si>
  <si>
    <t>ART00171</t>
  </si>
  <si>
    <t>SANY Essuie Tout Maxi Citron</t>
  </si>
  <si>
    <t>ART02193</t>
  </si>
  <si>
    <t>DOVE Niacinamide Fresh Lily 40G</t>
  </si>
  <si>
    <t>ART02208</t>
  </si>
  <si>
    <t>DOVE Cucumber Scent 50ML</t>
  </si>
  <si>
    <t>ART02209</t>
  </si>
  <si>
    <t>DOVE Pear Scent 50ML</t>
  </si>
  <si>
    <t>ART02199</t>
  </si>
  <si>
    <t>NIVEA Deo Roll On Protege &amp;Cuida Mujer 50ML</t>
  </si>
  <si>
    <t>ART00031</t>
  </si>
  <si>
    <t>ART02086</t>
  </si>
  <si>
    <t>KENZ Plomb 10KG</t>
  </si>
  <si>
    <t>ART02146</t>
  </si>
  <si>
    <t>NIDO Poudre Lait Sachet 32.5G</t>
  </si>
  <si>
    <t>ART02241</t>
  </si>
  <si>
    <t>REXONA Invisible On B&amp;W Clothes 200ML</t>
  </si>
  <si>
    <t>ART00029</t>
  </si>
  <si>
    <t>SUCRE Café 1KG Bleu</t>
  </si>
  <si>
    <t>ART00369</t>
  </si>
  <si>
    <t>AL ITKANE Coquillage 10KG</t>
  </si>
  <si>
    <t>ART00135</t>
  </si>
  <si>
    <t>SUCRE Pain de Sucre (Kalb) 2KG</t>
  </si>
  <si>
    <t>ART00028</t>
  </si>
  <si>
    <t>SUCRE Thé 1KG Jaune</t>
  </si>
  <si>
    <t>ART00592</t>
  </si>
  <si>
    <t>KAMILIA Pates Alimentaires Torsade 10KG</t>
  </si>
  <si>
    <t>ART02240</t>
  </si>
  <si>
    <t>REXONA Biorythm 200ML</t>
  </si>
  <si>
    <t>ART00611</t>
  </si>
  <si>
    <t>DARI Coquilles Moyennes 10kg Sac Brillant</t>
  </si>
  <si>
    <t>ART00769</t>
  </si>
  <si>
    <t>LAAROUSSA Langue d'oiseau 10KG</t>
  </si>
  <si>
    <t>ART00808</t>
  </si>
  <si>
    <t>DARI Langue d'oiseau Moyen 5KG</t>
  </si>
  <si>
    <t>ART02242</t>
  </si>
  <si>
    <t>REXONA Antibacterial Protection 200ML</t>
  </si>
  <si>
    <t>ART02224</t>
  </si>
  <si>
    <t>AXE Gold Temptation 150ML</t>
  </si>
  <si>
    <t>ART02220</t>
  </si>
  <si>
    <t>AXE Ice Chill 150Ml</t>
  </si>
  <si>
    <t>ART02221</t>
  </si>
  <si>
    <t>AXE Dark Temptation 150ML</t>
  </si>
  <si>
    <t>ART02228</t>
  </si>
  <si>
    <t>AXE Deo Marine 150ML</t>
  </si>
  <si>
    <t>ART02223</t>
  </si>
  <si>
    <t>AXE Musk 150ML</t>
  </si>
  <si>
    <t>ART02233</t>
  </si>
  <si>
    <t>Dove Cucumber And Green Tea 250ML</t>
  </si>
  <si>
    <t>ART02243</t>
  </si>
  <si>
    <t>Dove Clean Comfort 250ML</t>
  </si>
  <si>
    <t>ART02096</t>
  </si>
  <si>
    <t>KENZ Penne 500G</t>
  </si>
  <si>
    <t>ART02144</t>
  </si>
  <si>
    <t>NESCAFE Classic 6X190G</t>
  </si>
  <si>
    <t>ART02273</t>
  </si>
  <si>
    <t>ZEN Eau De Javel Normal 18X1L</t>
  </si>
  <si>
    <t>ART02247</t>
  </si>
  <si>
    <t>REXONA Cobalt Dry 200ML</t>
  </si>
  <si>
    <t>ART02245</t>
  </si>
  <si>
    <t>REXONA Sport Defence 200ML</t>
  </si>
  <si>
    <t>ART02250</t>
  </si>
  <si>
    <t>REXONA Powder Dry 50ML</t>
  </si>
  <si>
    <t>ART02264</t>
  </si>
  <si>
    <t>DOVE Eventone Sensitive 50ML</t>
  </si>
  <si>
    <t>ART00754</t>
  </si>
  <si>
    <t>NINUTS Power Mix 160G</t>
  </si>
  <si>
    <t>ART02251</t>
  </si>
  <si>
    <t>NIVEA Black &amp; White Original  50ML</t>
  </si>
  <si>
    <t>ART02267</t>
  </si>
  <si>
    <t>MAGNO Rose 600ML</t>
  </si>
  <si>
    <t>ART02254</t>
  </si>
  <si>
    <t>NIVEA Dry Fresh 50ML</t>
  </si>
  <si>
    <t>ART02249</t>
  </si>
  <si>
    <t>REXONA Men Sports Defense 50ML</t>
  </si>
  <si>
    <t>ART02265</t>
  </si>
  <si>
    <t>MAGNO Classic 550ML</t>
  </si>
  <si>
    <t>ART02263</t>
  </si>
  <si>
    <t>REXONA Men Invisible Fresh Anti White Marks 50ML</t>
  </si>
  <si>
    <t>ART02255</t>
  </si>
  <si>
    <t>NIVEA Fresh Ocean 50ML</t>
  </si>
  <si>
    <t>ART02261</t>
  </si>
  <si>
    <t>REXONA Men Extra Cool 50ML</t>
  </si>
  <si>
    <t>ART02262</t>
  </si>
  <si>
    <t>REXONA Men Invisible Black And White Clothes 50ML</t>
  </si>
  <si>
    <t>ART02257</t>
  </si>
  <si>
    <t>REXONA Powder Dry 40G</t>
  </si>
  <si>
    <t>ART02599</t>
  </si>
  <si>
    <t>VASELINE Gelée Coco 48x100ml</t>
  </si>
  <si>
    <t>ART02600</t>
  </si>
  <si>
    <t>VASELINE Gelée Pure 72x50ml</t>
  </si>
  <si>
    <t>ART02601</t>
  </si>
  <si>
    <t>VASELINE Gelée Pure 48x100ml</t>
  </si>
  <si>
    <t>ART02719</t>
  </si>
  <si>
    <t>MIO Lave Sol  1L Jasmin</t>
  </si>
  <si>
    <t>ART02720</t>
  </si>
  <si>
    <t>MIO Lave Sol 1L Rose</t>
  </si>
  <si>
    <t>ART02722</t>
  </si>
  <si>
    <t>MIO Pâte  2Kg Aloe Vera</t>
  </si>
  <si>
    <t>ART02098</t>
  </si>
  <si>
    <t>KENZ Vermicelle Moyen 10KG</t>
  </si>
  <si>
    <t>ART02170</t>
  </si>
  <si>
    <t>CIF Zéro Calcaire 435ML</t>
  </si>
  <si>
    <t>ART02278</t>
  </si>
  <si>
    <t>DATTES Tunisie  2kg</t>
  </si>
  <si>
    <t>ART00212</t>
  </si>
  <si>
    <t>ACE Eau de Javel 1L Lavande</t>
  </si>
  <si>
    <t>ART02290</t>
  </si>
  <si>
    <t>ARIEL Ouitamanchas Color 500g</t>
  </si>
  <si>
    <t>ART02289</t>
  </si>
  <si>
    <t>LA VACHE QUI RIT Fromage Rouge 48U X 16</t>
  </si>
  <si>
    <t>CF35518</t>
  </si>
  <si>
    <t>TOBIGO DONUT  24U - NC</t>
  </si>
  <si>
    <t>ART02285</t>
  </si>
  <si>
    <t>ONI Liquide Vaisselle 300G Pomme</t>
  </si>
  <si>
    <t>ART02282</t>
  </si>
  <si>
    <t>Sac Poubelle Perfume Lavande 30L X 40</t>
  </si>
  <si>
    <t>ART02284</t>
  </si>
  <si>
    <t>EAU La Source 75 Cl</t>
  </si>
  <si>
    <t>ART02286</t>
  </si>
  <si>
    <t>Eau La SOURCE 33CL</t>
  </si>
  <si>
    <t>ART02283</t>
  </si>
  <si>
    <t>EAU La Source 8L</t>
  </si>
  <si>
    <t>ART02281</t>
  </si>
  <si>
    <t>Toi Et Moi Sucette Cola Citron 100U</t>
  </si>
  <si>
    <t>ART02277</t>
  </si>
  <si>
    <t>AL ITKANE Vermicelle Moyen 500g X 12</t>
  </si>
  <si>
    <t>ART02279</t>
  </si>
  <si>
    <t>Toi Et Moi Sucette Coco  Ananas 100U</t>
  </si>
  <si>
    <t>ART02280</t>
  </si>
  <si>
    <t>Toi Et Moi Sucette Fraise Pomme 100U</t>
  </si>
  <si>
    <t>ART02275</t>
  </si>
  <si>
    <t>DAR Al Adama Pois Chiche Moyen 1kg X 10</t>
  </si>
  <si>
    <t>ART02276</t>
  </si>
  <si>
    <t>DAR Al Adama Lentilles Canada 1kg X 10</t>
  </si>
  <si>
    <t>ART02139</t>
  </si>
  <si>
    <t>DALIA Cheveux D'ang Blé dur 10KG</t>
  </si>
  <si>
    <t>ART02292</t>
  </si>
  <si>
    <t>MIDO Champignons Coupés 800g</t>
  </si>
  <si>
    <t>ART02291</t>
  </si>
  <si>
    <t>ALSA Sucre Arôme Fleur D'oranger 14 X 4</t>
  </si>
  <si>
    <t>ART02157</t>
  </si>
  <si>
    <t>NIVEA Protege&amp;Cuida 200ml</t>
  </si>
  <si>
    <t>ART02205</t>
  </si>
  <si>
    <t>DOVE Men+Care Clean Confort 50ML</t>
  </si>
  <si>
    <t>ART02274</t>
  </si>
  <si>
    <t>Street Fromage Sandwich Pack 24 Slice 400G</t>
  </si>
  <si>
    <t>ART02297</t>
  </si>
  <si>
    <t>MY Pipas Graines De Tournesol 50G X 32</t>
  </si>
  <si>
    <t>ART02858</t>
  </si>
  <si>
    <t>Bissane Miel 700G</t>
  </si>
  <si>
    <t>ART02287</t>
  </si>
  <si>
    <t>VIRGAM Fromage Boule</t>
  </si>
  <si>
    <t>ART02231</t>
  </si>
  <si>
    <t>Dove Pomegranate And Lemon Verbena 250ML</t>
  </si>
  <si>
    <t>ART02293</t>
  </si>
  <si>
    <t>NIVEA Men Protege And Guida 50 Ml</t>
  </si>
  <si>
    <t>ART02252</t>
  </si>
  <si>
    <t>NIVEA Dry Comfort 50ML</t>
  </si>
  <si>
    <t>ART02296</t>
  </si>
  <si>
    <t>OLLA Créme De Cuisson 100ml X 10</t>
  </si>
  <si>
    <t>ART02617</t>
  </si>
  <si>
    <t>DOUSSY Dégraissant Multi Usage 500ML</t>
  </si>
  <si>
    <t>ART00078</t>
  </si>
  <si>
    <t>DALIA Tomate Concentrée Conserve 60G</t>
  </si>
  <si>
    <t>ART02618</t>
  </si>
  <si>
    <t>DOUSSY Gel WC Fraicheur Marine 750ML</t>
  </si>
  <si>
    <t>ART00075</t>
  </si>
  <si>
    <t>JOLY Thon Entier Huile Végétale 90G Carré</t>
  </si>
  <si>
    <t>ART00215</t>
  </si>
  <si>
    <t>SANY Essuie Tout Classic</t>
  </si>
  <si>
    <t>ART02295</t>
  </si>
  <si>
    <t>EAU La Source 2L</t>
  </si>
  <si>
    <t>ART02294</t>
  </si>
  <si>
    <t>thermos Mambo Rouge GRATUITé</t>
  </si>
  <si>
    <t>ART02085</t>
  </si>
  <si>
    <t>KENZ Vermicelle Fin 10KG</t>
  </si>
  <si>
    <t>ART02260</t>
  </si>
  <si>
    <t>Rexona Invisible Dry Fresh 50ML</t>
  </si>
  <si>
    <t>ART02173</t>
  </si>
  <si>
    <t>ARIEL Stain Remover750ML</t>
  </si>
  <si>
    <t>ART02602</t>
  </si>
  <si>
    <t>DOUSSY Vitres Et Surfaces Lisses 500ML</t>
  </si>
  <si>
    <t>ART02603</t>
  </si>
  <si>
    <t>DOUSSY Vitres Et Surfaces Lisses 750ML</t>
  </si>
  <si>
    <t>ART03624</t>
  </si>
  <si>
    <t>MAGIX Matic Parfum des Rêves 6kg</t>
  </si>
  <si>
    <t>ART03609</t>
  </si>
  <si>
    <t>TWISTER Parfum D'ambiance Fruit Rouge 500ML X12</t>
  </si>
  <si>
    <t>ART03439</t>
  </si>
  <si>
    <t>Twister Nettoyant Sol Lavande 5L</t>
  </si>
  <si>
    <t>ART03282</t>
  </si>
  <si>
    <t>SUPER CHEF FLOCONS D'AVOINE PETITES FEUILLES 100%NATURAL20X500G</t>
  </si>
  <si>
    <t>ART03294</t>
  </si>
  <si>
    <t>Tchicolata Amandes lait et cacao 230gx 12</t>
  </si>
  <si>
    <t>ART00763</t>
  </si>
  <si>
    <t>AFIA Huile de Table 1/2L</t>
  </si>
  <si>
    <t>ART00765</t>
  </si>
  <si>
    <t>LIO Huile de Table 1/2L</t>
  </si>
  <si>
    <t>ART00766</t>
  </si>
  <si>
    <t>LOUSRA Huile de Table 1/2L</t>
  </si>
  <si>
    <t>ART02616</t>
  </si>
  <si>
    <t>DOUSSY Dégraissant Multi Usage 750ML</t>
  </si>
  <si>
    <t>ART02619</t>
  </si>
  <si>
    <t>DOUSSY Gel WC Pin 750ML</t>
  </si>
  <si>
    <t>ART02620</t>
  </si>
  <si>
    <t>DOUSSY Eau De javel Régulier 1L</t>
  </si>
  <si>
    <t>ART02621</t>
  </si>
  <si>
    <t>DOUSSY Eau De javel Régulier 2L</t>
  </si>
  <si>
    <t>ART02623</t>
  </si>
  <si>
    <t>DOUSSY Eau De javel Citron 1L</t>
  </si>
  <si>
    <t>ART02624</t>
  </si>
  <si>
    <t>DOUSSY Eau De javel Citron 2L</t>
  </si>
  <si>
    <t>ART02857</t>
  </si>
  <si>
    <t>Bissane Miel 350G</t>
  </si>
  <si>
    <t>ART00076</t>
  </si>
  <si>
    <t>AICHA Tomate Concentrée Conserve 70G</t>
  </si>
  <si>
    <t>ART00204</t>
  </si>
  <si>
    <t>CHOCUP Biscuit Milky</t>
  </si>
  <si>
    <t>ART00205</t>
  </si>
  <si>
    <t>BE Fluffy Cake Milky</t>
  </si>
  <si>
    <t>ART00206</t>
  </si>
  <si>
    <t>TEMPO Mouchoir Pack de 15 Unités</t>
  </si>
  <si>
    <t>ART00207</t>
  </si>
  <si>
    <t>MARKO Barre 25G Pack de 24 Pièces</t>
  </si>
  <si>
    <t>ART00208</t>
  </si>
  <si>
    <t>COMET Barre Choc Pack de 24 Pièces</t>
  </si>
  <si>
    <t>ART00209</t>
  </si>
  <si>
    <t>COMET Barre Milky Pack de 24 Pièces</t>
  </si>
  <si>
    <t>ART00210</t>
  </si>
  <si>
    <t>BE Soft Original</t>
  </si>
  <si>
    <t>ART03648</t>
  </si>
  <si>
    <t>TAWIL Eau de Javel Lavande 5L</t>
  </si>
  <si>
    <t>ART03663</t>
  </si>
  <si>
    <t>TAWIL Nettoyant Sol 1L Citron</t>
  </si>
  <si>
    <t>ART03675</t>
  </si>
  <si>
    <t>TAWIL Matic Lessive Liquide Océanique 5L</t>
  </si>
  <si>
    <t>ART03710</t>
  </si>
  <si>
    <t>TAJ AL SAHARAA 200G</t>
  </si>
  <si>
    <t>ART00218</t>
  </si>
  <si>
    <t>DOUSSY Liquide Vaisselle 1.25L Lavande</t>
  </si>
  <si>
    <t>ART00219</t>
  </si>
  <si>
    <t>DOUSSY Liquide Vaisselle 1.25L Citron vert</t>
  </si>
  <si>
    <t>ART00220</t>
  </si>
  <si>
    <t>DOUSSY Liquide Vaisselle 1.25L Savon de Marseille</t>
  </si>
  <si>
    <t>ART00221</t>
  </si>
  <si>
    <t>TOBIGO Crousty Lemon Cream</t>
  </si>
  <si>
    <t>ART00222</t>
  </si>
  <si>
    <t>TOBIGO Pyramido All Black</t>
  </si>
  <si>
    <t>ART00223</t>
  </si>
  <si>
    <t>TOBIGO Pyramido Lemon</t>
  </si>
  <si>
    <t>ART00224</t>
  </si>
  <si>
    <t>TOBIGO Chookies</t>
  </si>
  <si>
    <t>ART00225</t>
  </si>
  <si>
    <t>TOBIGO Pyramido Milk Chocolate</t>
  </si>
  <si>
    <t>ART00226</t>
  </si>
  <si>
    <t>TOBIGO Bleo chocolate enrobé</t>
  </si>
  <si>
    <t>ART00227</t>
  </si>
  <si>
    <t>TOBIGO Crousty Vanilla Cream</t>
  </si>
  <si>
    <t>ART00228</t>
  </si>
  <si>
    <t>TOBIGO Trio Choco &amp; Coco</t>
  </si>
  <si>
    <t>ART00229</t>
  </si>
  <si>
    <t>TOBIGO Cookies</t>
  </si>
  <si>
    <t>ART00230</t>
  </si>
  <si>
    <t>TOBIGO Bleo Crème Vanille</t>
  </si>
  <si>
    <t>ART00232</t>
  </si>
  <si>
    <t>TOBIGO Roundy Chocolat Cream</t>
  </si>
  <si>
    <t>ART00233</t>
  </si>
  <si>
    <t>SELPAK Mouchoir de poche Pack 10 Unités</t>
  </si>
  <si>
    <t>ART00235</t>
  </si>
  <si>
    <t>ONI Pate 1KG Citron</t>
  </si>
  <si>
    <t>ART00236</t>
  </si>
  <si>
    <t>ONI Pate 1KG Lavande</t>
  </si>
  <si>
    <t>ART00237</t>
  </si>
  <si>
    <t>DAHMISS Thé 41022 100G</t>
  </si>
  <si>
    <t>ART00238</t>
  </si>
  <si>
    <t>DAHMISS Thé 41022 200G</t>
  </si>
  <si>
    <t>ART00239</t>
  </si>
  <si>
    <t>ACE Eau de Javel 2.5L Régulier + 2 Tides 180G</t>
  </si>
  <si>
    <t>ART00240</t>
  </si>
  <si>
    <t>ACE Eau de Javel 2.5L Lavande + 12 Sachets ACE MANZILI</t>
  </si>
  <si>
    <t>ART00202</t>
  </si>
  <si>
    <t>SABLE Coco HENRY's 42G</t>
  </si>
  <si>
    <t>ART00203</t>
  </si>
  <si>
    <t>SABLE Coco HENRY'S 85G</t>
  </si>
  <si>
    <t>ART00201</t>
  </si>
  <si>
    <t>HENRY'S Biscuit Surfin 85G * 50</t>
  </si>
  <si>
    <t>ART00241</t>
  </si>
  <si>
    <t>CLORETS Chewing Gum Original Mint Pack 100 2.8Gm</t>
  </si>
  <si>
    <t>ART00242</t>
  </si>
  <si>
    <t>CLORETS Chewing Gum Lemon Mint Pack 100 2.8Gm</t>
  </si>
  <si>
    <t>ART00243</t>
  </si>
  <si>
    <t>CLORETS Chewing Gum Cinnamint Pack 100 2.8Gm</t>
  </si>
  <si>
    <t>ART00244</t>
  </si>
  <si>
    <t>TANGO Original Marron * 52</t>
  </si>
  <si>
    <t>ART00245</t>
  </si>
  <si>
    <t>MAXIS Nettoyant Sol 1L Bouquet D'Atlas</t>
  </si>
  <si>
    <t>ART00246</t>
  </si>
  <si>
    <t>MAXIS Nettoyant Sol 1L Lavande</t>
  </si>
  <si>
    <t>ART00247</t>
  </si>
  <si>
    <t>MAXIS Nettoyant Sol 1L Orange</t>
  </si>
  <si>
    <t>ART00248</t>
  </si>
  <si>
    <t>MAXIS Nettoyant Sol 1L Rose Mgouna</t>
  </si>
  <si>
    <t>ART00249</t>
  </si>
  <si>
    <t>MAXIS Nettoyant Sol 1L Fleur de Vanille</t>
  </si>
  <si>
    <t>ART03133</t>
  </si>
  <si>
    <t>FREDDO Samurai X36</t>
  </si>
  <si>
    <t>ART00250</t>
  </si>
  <si>
    <t>MAXIS Nettoyant Sol 1L Citron</t>
  </si>
  <si>
    <t>ART00252</t>
  </si>
  <si>
    <t>MAXIS Nettoyant Sol 1L Brise D'Essaouira</t>
  </si>
  <si>
    <t>ART00253</t>
  </si>
  <si>
    <t>MAXIS Eau de Javel 1L Normal</t>
  </si>
  <si>
    <t>ART00254</t>
  </si>
  <si>
    <t>MAXIS Liquide Vaisselle 1.25L Citron</t>
  </si>
  <si>
    <t>ART00255</t>
  </si>
  <si>
    <t>MAXIS Liquide Vaisselle 1.25L Douceur D'Aloe</t>
  </si>
  <si>
    <t>ART00256</t>
  </si>
  <si>
    <t>MAXIS Liquide Vaisselle 1.25L Douceur D'Amande</t>
  </si>
  <si>
    <t>ART00257</t>
  </si>
  <si>
    <t>MAXIS Liquide Vaisselle 750ml Lavande</t>
  </si>
  <si>
    <t>ART00259</t>
  </si>
  <si>
    <t>Ariel Détergent Automatic Vert 750G X16 Downy</t>
  </si>
  <si>
    <t>ART00260</t>
  </si>
  <si>
    <t>BE Breton Lemon</t>
  </si>
  <si>
    <t>ART00261</t>
  </si>
  <si>
    <t>BE Breton Original</t>
  </si>
  <si>
    <t>ART00262</t>
  </si>
  <si>
    <t>TRIDENT Chewing Gum Mixte 180 * 1.7G</t>
  </si>
  <si>
    <t>ART00263</t>
  </si>
  <si>
    <t>JOLY Sardine Huile Végétale 125G</t>
  </si>
  <si>
    <t>ART00264</t>
  </si>
  <si>
    <t>JOLY Sardine Huile Pimentée 125G</t>
  </si>
  <si>
    <t>ART00265</t>
  </si>
  <si>
    <t>JOLY Sardine Sauce Tomate 125G</t>
  </si>
  <si>
    <t>ART00267</t>
  </si>
  <si>
    <t>SUZANA Thon Entier Huile de Tournesol 400G</t>
  </si>
  <si>
    <t>ART00268</t>
  </si>
  <si>
    <t>SUZANA Thon Entier Huile de Tournesol 900G</t>
  </si>
  <si>
    <t>ART00269</t>
  </si>
  <si>
    <t>DELICIA Confiture Abricot 830G (72CL)</t>
  </si>
  <si>
    <t>ART00270</t>
  </si>
  <si>
    <t>DELICIA Confiture Fraise 430G (37CL)</t>
  </si>
  <si>
    <t>ART00272</t>
  </si>
  <si>
    <t>OMO Détérgent Semi Auto 360G*18 Citron</t>
  </si>
  <si>
    <t>ART00273</t>
  </si>
  <si>
    <t>BRITCHA Noix de cajou arômatisé grenadine 1KG</t>
  </si>
  <si>
    <t>ART00274</t>
  </si>
  <si>
    <t>BRITCHA Amandes arômatisé au goût tagine aux pruneaux 1KG</t>
  </si>
  <si>
    <t>ART00275</t>
  </si>
  <si>
    <t>BRITCHA Amandes Aromatisé Coco 1KG</t>
  </si>
  <si>
    <t>ART00276</t>
  </si>
  <si>
    <t>BRITCHA Amandes arômatisé barbacue 1KG</t>
  </si>
  <si>
    <t>ART00277</t>
  </si>
  <si>
    <t>BRITCHA Amandes au chocolat noir et cacao 1KG</t>
  </si>
  <si>
    <t>ART00278</t>
  </si>
  <si>
    <t>BRITCHA Amandes enrobées au fromage 1KG</t>
  </si>
  <si>
    <t>ART00279</t>
  </si>
  <si>
    <t>BRITCHA Amandes enrobées au chili 1KG</t>
  </si>
  <si>
    <t>ART00280</t>
  </si>
  <si>
    <t>BRITCHA Amandes enrobées barbacue 1KG</t>
  </si>
  <si>
    <t>ART00281</t>
  </si>
  <si>
    <t>BRITCHA Cacahuètes enrobées de fromage 1KG - Au Four</t>
  </si>
  <si>
    <t>ART00282</t>
  </si>
  <si>
    <t>BRITCHA Cacahuètes enrobées de chili 1KG</t>
  </si>
  <si>
    <t>ART00283</t>
  </si>
  <si>
    <t>BRITCHA Cacahuètes enrobées de barbacue 1KG</t>
  </si>
  <si>
    <t>ART00284</t>
  </si>
  <si>
    <t>BRITCHA Noix de cajou enrobé de fromage 1KG</t>
  </si>
  <si>
    <t>ART00285</t>
  </si>
  <si>
    <t>BRITCHA Noix de cajou enrobé de chili 1KG</t>
  </si>
  <si>
    <t>ART00286</t>
  </si>
  <si>
    <t>BRITCHA Noix de cajou arômatisé choco-vanille 1KG</t>
  </si>
  <si>
    <t>ART00288</t>
  </si>
  <si>
    <t>BRITCHA Pipas Enrobées et Aromatisées Tacos 1KG</t>
  </si>
  <si>
    <t>ART00294</t>
  </si>
  <si>
    <t>TOBIGO Petit Beurre</t>
  </si>
  <si>
    <t>ART00295</t>
  </si>
  <si>
    <t>TOBIGO Cookies Black</t>
  </si>
  <si>
    <t>ART00296</t>
  </si>
  <si>
    <t>LA BONNE VACHE Fromage 96U</t>
  </si>
  <si>
    <t>ART00298</t>
  </si>
  <si>
    <t>ARIEL Détergent Automatic Fraicheur lavande 750G X16</t>
  </si>
  <si>
    <t>ART00302</t>
  </si>
  <si>
    <t>TOP COOKIES CHOC 30G</t>
  </si>
  <si>
    <t>ART00303</t>
  </si>
  <si>
    <t>TOP COOKIES ORIGINAL 30G</t>
  </si>
  <si>
    <t>ART00304</t>
  </si>
  <si>
    <t>MOMO BLACK 36G</t>
  </si>
  <si>
    <t>ART00305</t>
  </si>
  <si>
    <t>CAPRI VANNILE 45G</t>
  </si>
  <si>
    <t>ART00306</t>
  </si>
  <si>
    <t>BUBBALOO Chewing Gum Fraise Pack 60U</t>
  </si>
  <si>
    <t>ART00307</t>
  </si>
  <si>
    <t>MATON Insecticide Cafard et Fourmis 750ml</t>
  </si>
  <si>
    <t>ART00308</t>
  </si>
  <si>
    <t>MATON Insecticide Cafard et Fourmis 300ml</t>
  </si>
  <si>
    <t>ART00309</t>
  </si>
  <si>
    <t>MATON Insecticide Mouches &amp; moustiques 750ml</t>
  </si>
  <si>
    <t>ART00310</t>
  </si>
  <si>
    <t>MATON Insecticide Mouches &amp; moustiques 200ml</t>
  </si>
  <si>
    <t>ART00311</t>
  </si>
  <si>
    <t>MEGUSTA Sac Poubelle 30L * 40</t>
  </si>
  <si>
    <t>ART00312</t>
  </si>
  <si>
    <t>AMBILUX Sac Poubelle 30L * 40</t>
  </si>
  <si>
    <t>ART00291</t>
  </si>
  <si>
    <t>MIO Détérgent Semi Auto 1KG * 10 Citron</t>
  </si>
  <si>
    <t>ART00314</t>
  </si>
  <si>
    <t>YOU Sac de congélation Sans emballage * 20</t>
  </si>
  <si>
    <t>ART00315</t>
  </si>
  <si>
    <t>Manche Raquellette Plastique NATT</t>
  </si>
  <si>
    <t>ART00316</t>
  </si>
  <si>
    <t>ADORITA Margarine 250G</t>
  </si>
  <si>
    <t>ART00317</t>
  </si>
  <si>
    <t>KAYNA Vermicelle Gros 10KG</t>
  </si>
  <si>
    <t>ART00319</t>
  </si>
  <si>
    <t>KAYNA Coude rayé Gros 10KG</t>
  </si>
  <si>
    <t>ART00320</t>
  </si>
  <si>
    <t>KAYNA Langue d'oiseau 10KG</t>
  </si>
  <si>
    <t>ART00321</t>
  </si>
  <si>
    <t>KAYNA Penne Rigate 10KG</t>
  </si>
  <si>
    <t>ART00322</t>
  </si>
  <si>
    <t>KAYNA Coude Rayé Moyen 10KG</t>
  </si>
  <si>
    <t>ART00323</t>
  </si>
  <si>
    <t>KAYNA Petit Plomb Moyen 10KG</t>
  </si>
  <si>
    <t>ART00324</t>
  </si>
  <si>
    <t>NOR DAR Torsade 10KG</t>
  </si>
  <si>
    <t>ART00325</t>
  </si>
  <si>
    <t>KAYNA Coquillette 10KG</t>
  </si>
  <si>
    <t>ART00326</t>
  </si>
  <si>
    <t>DELICIA Confiture Fraise 240G (21CL)</t>
  </si>
  <si>
    <t>ART00327</t>
  </si>
  <si>
    <t>MERENDINA Big M 57G</t>
  </si>
  <si>
    <t>ART00328</t>
  </si>
  <si>
    <t>EYOO Cream'UP Milky</t>
  </si>
  <si>
    <t>ART00329</t>
  </si>
  <si>
    <t>KAYNA Torsade 10KG</t>
  </si>
  <si>
    <t>ART00330</t>
  </si>
  <si>
    <t>KAYNA Etoiles 10KG</t>
  </si>
  <si>
    <t>ART00332</t>
  </si>
  <si>
    <t>SANY Essuie Tout Classic 10+2</t>
  </si>
  <si>
    <t>ART00334</t>
  </si>
  <si>
    <t>OUED SOUSS Huile D’olive 1L</t>
  </si>
  <si>
    <t>ART00337</t>
  </si>
  <si>
    <t>SELPAK Papier Hygiénique 7+2 * 10</t>
  </si>
  <si>
    <t>ART00340</t>
  </si>
  <si>
    <t>OREO Crème saveur Chocolat</t>
  </si>
  <si>
    <t>ART00341</t>
  </si>
  <si>
    <t>REGAL Vinaigre 6% 20Cl</t>
  </si>
  <si>
    <t>ART00342</t>
  </si>
  <si>
    <t>REGAL Vinaigre 6% 50Cl</t>
  </si>
  <si>
    <t>ART00343</t>
  </si>
  <si>
    <t>EL KEF Savon 125G</t>
  </si>
  <si>
    <t>ART00344</t>
  </si>
  <si>
    <t>MOKRAJ Thé 143G Rouge</t>
  </si>
  <si>
    <t>ART00345</t>
  </si>
  <si>
    <t>MERENDINA Mini 19G</t>
  </si>
  <si>
    <t>ART00346</t>
  </si>
  <si>
    <t>FONDIZ Fromage 96U</t>
  </si>
  <si>
    <t>ART00348</t>
  </si>
  <si>
    <t>ONI Liquide Vaisselle 750ml Citron</t>
  </si>
  <si>
    <t>ART00349</t>
  </si>
  <si>
    <t>ONI Liquide Vaisselle 750ml Lavande</t>
  </si>
  <si>
    <t>ART00350</t>
  </si>
  <si>
    <t>ONI Liquide Vaisselle 300ml Citron</t>
  </si>
  <si>
    <t>ART00351</t>
  </si>
  <si>
    <t>ONI Liquide Vaisselle 300ml Lavande</t>
  </si>
  <si>
    <t>ART00352</t>
  </si>
  <si>
    <t>ONI Pate 500G Citron</t>
  </si>
  <si>
    <t>ART00353</t>
  </si>
  <si>
    <t>ONI Pate 500G Lavande</t>
  </si>
  <si>
    <t>ART00331</t>
  </si>
  <si>
    <t>HENRY'S Biscuit Surfin 85G * 25</t>
  </si>
  <si>
    <t>ART00347</t>
  </si>
  <si>
    <t>SBAA Thé 4011 500G</t>
  </si>
  <si>
    <t>ART00354</t>
  </si>
  <si>
    <t>ONI Pate 250G Citron</t>
  </si>
  <si>
    <t>ART00355</t>
  </si>
  <si>
    <t>ONI Pate 250G Lavande</t>
  </si>
  <si>
    <t>ART00356</t>
  </si>
  <si>
    <t>TOBIGO Crousty Watermelon (Pastèque) Cream</t>
  </si>
  <si>
    <t>ART00357</t>
  </si>
  <si>
    <t>TOBIGO Petit Beurre pépites chocolat</t>
  </si>
  <si>
    <t>ART00358</t>
  </si>
  <si>
    <t>DITOX Mouches &amp; moustiques 200ml Vert</t>
  </si>
  <si>
    <t>ART00359</t>
  </si>
  <si>
    <t>DITOX Double Action 200ml Jaune</t>
  </si>
  <si>
    <t>ART00360</t>
  </si>
  <si>
    <t>DITOX Double Action 750ml Jaune</t>
  </si>
  <si>
    <t>ART00361</t>
  </si>
  <si>
    <t>MATON Insecticide Cafard et Fourmis 200ml</t>
  </si>
  <si>
    <t>ART00362</t>
  </si>
  <si>
    <t>STAR Mayonnaise Moyen 21CL</t>
  </si>
  <si>
    <t>ART00363</t>
  </si>
  <si>
    <t>STAR Moutarde Moyen 200G</t>
  </si>
  <si>
    <t>ART00364</t>
  </si>
  <si>
    <t>OREO Crème saveur Chocolat 24+1</t>
  </si>
  <si>
    <t>ART00365</t>
  </si>
  <si>
    <t>AL ITKANE Vermicelle Gros 10KG</t>
  </si>
  <si>
    <t>ART00366</t>
  </si>
  <si>
    <t>AL ITKANE Vermicelle Moyen 10KG</t>
  </si>
  <si>
    <t>ART00368</t>
  </si>
  <si>
    <t>AL ITKANE Penne 10KG</t>
  </si>
  <si>
    <t>ART00370</t>
  </si>
  <si>
    <t>AL ITKANE Coquillettes 10KG</t>
  </si>
  <si>
    <t>ART00371</t>
  </si>
  <si>
    <t>AL ITKANE Coudes 10KG</t>
  </si>
  <si>
    <t>ART00372</t>
  </si>
  <si>
    <t>AL ITKANE Petit Plomb 10KG</t>
  </si>
  <si>
    <t>ART00373</t>
  </si>
  <si>
    <t>AL ITKANE Torsade 10KG</t>
  </si>
  <si>
    <t>ART00374</t>
  </si>
  <si>
    <t>AL ITKANE Etoiles 10KG</t>
  </si>
  <si>
    <t>ART00375</t>
  </si>
  <si>
    <t>BE Thin Wafer Original</t>
  </si>
  <si>
    <t>ART00376</t>
  </si>
  <si>
    <t>BE Thin Wafer Chocolat</t>
  </si>
  <si>
    <t>ART00377</t>
  </si>
  <si>
    <t>TIDE Détérgent 400G X17</t>
  </si>
  <si>
    <t>ART00378</t>
  </si>
  <si>
    <t>PETCOOL Paté pour chats 410G au Thon</t>
  </si>
  <si>
    <t>ART00379</t>
  </si>
  <si>
    <t>MOLLI Filet Maqueraux Huile Végétale 125G</t>
  </si>
  <si>
    <t>ART00380</t>
  </si>
  <si>
    <t>DELICIA Confiture Abricot 430G (37CL)</t>
  </si>
  <si>
    <t>ART00381</t>
  </si>
  <si>
    <t>DELICIA Confiture Abricot 240G (21CL)</t>
  </si>
  <si>
    <t>ART00383</t>
  </si>
  <si>
    <t>SUPERO Fromage 96U</t>
  </si>
  <si>
    <t>ART00384</t>
  </si>
  <si>
    <t>HALLS Extra Strong Flavor 2.8G</t>
  </si>
  <si>
    <t>ART00385</t>
  </si>
  <si>
    <t>OREO Original 24+1</t>
  </si>
  <si>
    <t>ART00386</t>
  </si>
  <si>
    <t>OREO Original Mini 22+2</t>
  </si>
  <si>
    <t>ART00387</t>
  </si>
  <si>
    <t>OREO Original Mini</t>
  </si>
  <si>
    <t>ART00388</t>
  </si>
  <si>
    <t>DARI Vermicelle Fin 10KG</t>
  </si>
  <si>
    <t>ART00389</t>
  </si>
  <si>
    <t>DARI Vermicelle Moyen 10KG</t>
  </si>
  <si>
    <t>ART00390</t>
  </si>
  <si>
    <t>DARI Vermicelle Gros 10KG</t>
  </si>
  <si>
    <t>ART00391</t>
  </si>
  <si>
    <t>DARI Langue d'oiseau 10KG</t>
  </si>
  <si>
    <t>ART00392</t>
  </si>
  <si>
    <t>DARI Penne Rigate 10KG</t>
  </si>
  <si>
    <t>ART00393</t>
  </si>
  <si>
    <t>DARI Coquilles Moyennes 10KG</t>
  </si>
  <si>
    <t>ART00394</t>
  </si>
  <si>
    <t>DARI Petit Plomb 10KG</t>
  </si>
  <si>
    <t>ART00395</t>
  </si>
  <si>
    <t>DARI Torsade 10KG</t>
  </si>
  <si>
    <t>ART00396</t>
  </si>
  <si>
    <t>DARI Etoiles 10KG</t>
  </si>
  <si>
    <t>ART00397</t>
  </si>
  <si>
    <t>DARI Cheveux d'ange 10KG</t>
  </si>
  <si>
    <t>ART00398</t>
  </si>
  <si>
    <t>ARIEL Détérgent Bleu 350G X17 + Recharge</t>
  </si>
  <si>
    <t>ART00399</t>
  </si>
  <si>
    <t>ACE Eau de Javel 2.5L Citron + 2 Tides 180G</t>
  </si>
  <si>
    <t>ART00400</t>
  </si>
  <si>
    <t>COEUR DE LAIT Fromage 96U</t>
  </si>
  <si>
    <t>ART00401</t>
  </si>
  <si>
    <t>LEDDA Margarine Patissière 250G</t>
  </si>
  <si>
    <t>ART00402</t>
  </si>
  <si>
    <t>EL BARAKA Confiture Fraise 430G (37CL)</t>
  </si>
  <si>
    <t>ART00403</t>
  </si>
  <si>
    <t>EL BARAKA Confiture Fraise 240G (21CL)</t>
  </si>
  <si>
    <t>ART00404</t>
  </si>
  <si>
    <t>EL BARAKA Confiture Abricot 430G (37CL)</t>
  </si>
  <si>
    <t>ART00405</t>
  </si>
  <si>
    <t>EL BARAKA Confiture Abricot 240G (21CL)</t>
  </si>
  <si>
    <t>ART00408</t>
  </si>
  <si>
    <t>ARIEL Détergent Automatic Vert 750G X16 + Recharge</t>
  </si>
  <si>
    <t>ART00526</t>
  </si>
  <si>
    <t>SORY Sucre Glacé 200G X24</t>
  </si>
  <si>
    <t>ART00409</t>
  </si>
  <si>
    <t>DALAA Pack Bakal Taille 4 76U+4U GRT</t>
  </si>
  <si>
    <t>ART00410</t>
  </si>
  <si>
    <t>DALAA Pack Bakal Taille 5 68U+6U GRT</t>
  </si>
  <si>
    <t>ART00411</t>
  </si>
  <si>
    <t>MALAK Tomate Concentrée Conserve 60G</t>
  </si>
  <si>
    <t>ART00413</t>
  </si>
  <si>
    <t>SAMAR Café Moulu 180G</t>
  </si>
  <si>
    <t>ART00414</t>
  </si>
  <si>
    <t>SAMAR Café Moulu 90G</t>
  </si>
  <si>
    <t>ART00415</t>
  </si>
  <si>
    <t>SAMAR Café Soluble 45G</t>
  </si>
  <si>
    <t>ART00416</t>
  </si>
  <si>
    <t>NIDO 1+ Poudre Lait 500G</t>
  </si>
  <si>
    <t>ART00417</t>
  </si>
  <si>
    <t>ART00418</t>
  </si>
  <si>
    <t>NIDO Poudre Lait 2.4KG</t>
  </si>
  <si>
    <t>ART00419</t>
  </si>
  <si>
    <t>CADUM Shampoing 95ml Aux Oeufs</t>
  </si>
  <si>
    <t>ART00420</t>
  </si>
  <si>
    <t>CADUM Shampoing 380ml Aux Oeufs</t>
  </si>
  <si>
    <t>ART00421</t>
  </si>
  <si>
    <t>CADUM Shampoing 380ml Gelée Royale</t>
  </si>
  <si>
    <t>ART00422</t>
  </si>
  <si>
    <t>CADUM Shampoing 650ml Aux Oeufs</t>
  </si>
  <si>
    <t>ART00423</t>
  </si>
  <si>
    <t>CADUM Shampoing 650ml Habba Saouda</t>
  </si>
  <si>
    <t>ART00424</t>
  </si>
  <si>
    <t>CADUM Shampoing 650ml Huile d'Argan</t>
  </si>
  <si>
    <t>ART00425</t>
  </si>
  <si>
    <t>CADUM Shampoing 650ml Huile de Lavande</t>
  </si>
  <si>
    <t>ART00426</t>
  </si>
  <si>
    <t>CADUM Shampoing 650ml Gelée Royale</t>
  </si>
  <si>
    <t>ART00427</t>
  </si>
  <si>
    <t>CADUM Shampoing 650ml Aloe Vera</t>
  </si>
  <si>
    <t>ART00428</t>
  </si>
  <si>
    <t>TAOUS Authetique Pack 4 Savons 125G</t>
  </si>
  <si>
    <t>ART00429</t>
  </si>
  <si>
    <t>MONTE REGALE Spaghetti 250G * 40</t>
  </si>
  <si>
    <t>ART00430</t>
  </si>
  <si>
    <t>MONTE REGALE Spaghetti 500G</t>
  </si>
  <si>
    <t>ART00431</t>
  </si>
  <si>
    <t>RAFIAA Levure Pack 100 Sachets 10G</t>
  </si>
  <si>
    <t>ART00432</t>
  </si>
  <si>
    <t>RAFIAA Levure Pack 12 Unités 125G</t>
  </si>
  <si>
    <t>ART00433</t>
  </si>
  <si>
    <t>SBOULA Levure Pack 12 Unités 125G</t>
  </si>
  <si>
    <t>ART00434</t>
  </si>
  <si>
    <t>CLEAR Shampoing Sachet 5ml Deep Cleanse</t>
  </si>
  <si>
    <t>ART00437</t>
  </si>
  <si>
    <t>PANTENE Shampoing Au Lait Sachet 5ml X480</t>
  </si>
  <si>
    <t>ART00438</t>
  </si>
  <si>
    <t>PANTENE Shampoing Au Lait 90ml</t>
  </si>
  <si>
    <t>ART00439</t>
  </si>
  <si>
    <t>PANTENE Shampoing Soin Au Lait Nourissant 400ml</t>
  </si>
  <si>
    <t>ART00440</t>
  </si>
  <si>
    <t>PANTENE Shampoing Lisse et Soyeux 400ml</t>
  </si>
  <si>
    <t>ART00441</t>
  </si>
  <si>
    <t>HEAD&amp;SHOULDERS Shampoing Menthol 90ml</t>
  </si>
  <si>
    <t>ART00443</t>
  </si>
  <si>
    <t>HEAD&amp;SHOULDERS Shampoing Menthol Sachet 5ml X480</t>
  </si>
  <si>
    <t>ART00444</t>
  </si>
  <si>
    <t>HEAD&amp;SHOULDERS Shampoing Amande Sachet 5ml X480</t>
  </si>
  <si>
    <t>ART00445</t>
  </si>
  <si>
    <t>HEAD&amp;SHOULDERS Shampoing Fraicheur Menthol 400ml</t>
  </si>
  <si>
    <t>ART00446</t>
  </si>
  <si>
    <t>HEAD&amp;SHOULDERS Shampoing Rose Lisse et Soyeux 400ml</t>
  </si>
  <si>
    <t>ART00447</t>
  </si>
  <si>
    <t>HEAD&amp;SHOULDERS Shampoing Hydratant Huile d'Amande 400ml</t>
  </si>
  <si>
    <t>ART00448</t>
  </si>
  <si>
    <t>HEAD&amp;SHOULDERS Shampoing Citron Fraicheur 400ml</t>
  </si>
  <si>
    <t>ART00449</t>
  </si>
  <si>
    <t>MILKA OREA Chocolat Tablette 100G Pack 22U</t>
  </si>
  <si>
    <t>ART00450</t>
  </si>
  <si>
    <t>ALSA Levure Chimique Pack de 14 Boite de 10 Sachets</t>
  </si>
  <si>
    <t>ART00453</t>
  </si>
  <si>
    <t>ROMAISSAA Sucre Glacé 400G X20</t>
  </si>
  <si>
    <t>ART00455</t>
  </si>
  <si>
    <t>SUPERLUX Piles Petit Format R6C Pack X24</t>
  </si>
  <si>
    <t>ART00456</t>
  </si>
  <si>
    <t>SUPERLUX Piles Grand Format 1.5V Pack X24</t>
  </si>
  <si>
    <t>ART00457</t>
  </si>
  <si>
    <t>TAM Thon Entier à l'huile 3U X 80G</t>
  </si>
  <si>
    <t>ART00458</t>
  </si>
  <si>
    <t>TAM Thon Entier à l'huile 100G *33</t>
  </si>
  <si>
    <t>ART00459</t>
  </si>
  <si>
    <t>TAM Thon Entier à l'Huile 500G</t>
  </si>
  <si>
    <t>ART00435</t>
  </si>
  <si>
    <t>SUNSILK Shampoing Sachet 5ml X240 Black Shine</t>
  </si>
  <si>
    <t>ART00436</t>
  </si>
  <si>
    <t>SUNSILK Shampoing 90ml Stunning Black SHINE</t>
  </si>
  <si>
    <t>ART00462</t>
  </si>
  <si>
    <t>DAMTI Zaafran Cube Pack X24 Unité</t>
  </si>
  <si>
    <t>ART00465</t>
  </si>
  <si>
    <t>IDEAL Levure Patissière Pack 15 Boites de 10 Sachets</t>
  </si>
  <si>
    <t>ART00466</t>
  </si>
  <si>
    <t>IDEAL Sucre Vanille Pack 15 Boites de 10 Sachets</t>
  </si>
  <si>
    <t>ART00467</t>
  </si>
  <si>
    <t>AIGUEBELLE Mini Amandes (Rouge) Pack</t>
  </si>
  <si>
    <t>ART00468</t>
  </si>
  <si>
    <t>AIGUEBELLE Mini Lait (Bleu) Pack</t>
  </si>
  <si>
    <t>ART00469</t>
  </si>
  <si>
    <t>SWEETIES Mini Pack 50 Sachets + 5 GRT</t>
  </si>
  <si>
    <t>ART04018</t>
  </si>
  <si>
    <t>ELSADA savon liquide mains mangue 440 ml</t>
  </si>
  <si>
    <t>ART00473</t>
  </si>
  <si>
    <t>AIGUEBELLE Napolitain Noir Pack</t>
  </si>
  <si>
    <t>ART00474</t>
  </si>
  <si>
    <t>LAVA Biscuit Céréales Cheese-Cake Rouge Pack ×24</t>
  </si>
  <si>
    <t>ART00475</t>
  </si>
  <si>
    <t>IDEAL Flan Mini Banane 24 Etuis X2.5G</t>
  </si>
  <si>
    <t>ART00476</t>
  </si>
  <si>
    <t>IDEAL Flan Mini Caramel 24 Etuis X2.5G</t>
  </si>
  <si>
    <t>ART00477</t>
  </si>
  <si>
    <t>IDEAL Flan Mini Fraise 24 Etuis X2.5G</t>
  </si>
  <si>
    <t>ART00478</t>
  </si>
  <si>
    <t>IDEAL Flan Moyen Chocolat 24 Etuis X6G</t>
  </si>
  <si>
    <t>ART00479</t>
  </si>
  <si>
    <t>MAYFINE Fleur de Mais en Poudre 180G</t>
  </si>
  <si>
    <t>ART00480</t>
  </si>
  <si>
    <t>GALA Chocolat Patisserie Noir 900G</t>
  </si>
  <si>
    <t>ART00481</t>
  </si>
  <si>
    <t>GALA Chocolat Patisserie Blanc 900G</t>
  </si>
  <si>
    <t>ART00482</t>
  </si>
  <si>
    <t>STAR Sauce Piquante 170G</t>
  </si>
  <si>
    <t>ART00483</t>
  </si>
  <si>
    <t>FONDIZ Fromage Sandwich Pack 24 Slice 400G</t>
  </si>
  <si>
    <t>ART00525</t>
  </si>
  <si>
    <t>TOBIGO Donut Chocolat *30</t>
  </si>
  <si>
    <t>ART00484</t>
  </si>
  <si>
    <t>CLEAR Shampoing 90ml Hairfall Defence</t>
  </si>
  <si>
    <t>ART00485</t>
  </si>
  <si>
    <t>CLEAR Shampoing 360ml Style Express (Bleu)</t>
  </si>
  <si>
    <t>ART00486</t>
  </si>
  <si>
    <t>CLEAR Shampoing 360ml Anti-Hairfall (Blanc)</t>
  </si>
  <si>
    <t>ART00488</t>
  </si>
  <si>
    <t>HUGGIES Lingettes Natural Care X56</t>
  </si>
  <si>
    <t>ART00489</t>
  </si>
  <si>
    <t>FLASH Chewing Gum Wondermint 240G Boite de 20 Unités</t>
  </si>
  <si>
    <t>ART00490</t>
  </si>
  <si>
    <t>RACER Rasoirs Sachet 5+1 Unités</t>
  </si>
  <si>
    <t>ART00491</t>
  </si>
  <si>
    <t>BIC Rasoirs Jaune Sachet 5 Unités</t>
  </si>
  <si>
    <t>ART00492</t>
  </si>
  <si>
    <t>MAYMOUNA Farine Blé Tendre Fleur 10KG</t>
  </si>
  <si>
    <t>ART00493</t>
  </si>
  <si>
    <t>MAYMOUNA Farine Blé Tendre Fleur 5KG</t>
  </si>
  <si>
    <t>ART00494</t>
  </si>
  <si>
    <t>MAYMOUNA Farine Blé Tendre Extra 25KG</t>
  </si>
  <si>
    <t>ART00495</t>
  </si>
  <si>
    <t>PHILIPS Lampe 60 Watt Pack 10 Ampoules</t>
  </si>
  <si>
    <t>ART00496</t>
  </si>
  <si>
    <t>MAIZENA Fleur de Mais en Poudre 170G</t>
  </si>
  <si>
    <t>ART00498</t>
  </si>
  <si>
    <t>LILY Papier Hygniéque 4 (16)</t>
  </si>
  <si>
    <t>ART00499</t>
  </si>
  <si>
    <t>TAGINE Sardines Sauce Tagine et Légumes 125G</t>
  </si>
  <si>
    <t>ART00503</t>
  </si>
  <si>
    <t>BOUJD'OR Sardines à l'Huile Végétale 125G</t>
  </si>
  <si>
    <t>ART00504</t>
  </si>
  <si>
    <t>WINNY Couches RP Taille 2</t>
  </si>
  <si>
    <t>ART00505</t>
  </si>
  <si>
    <t>WINNY Couches RP Taille 3</t>
  </si>
  <si>
    <t>ART00506</t>
  </si>
  <si>
    <t>WINNY Couches RP Taille 4</t>
  </si>
  <si>
    <t>ART00507</t>
  </si>
  <si>
    <t>WINNY Couches RP Taille 5</t>
  </si>
  <si>
    <t>ART00508</t>
  </si>
  <si>
    <t>WINNY Couches RP Taille 6</t>
  </si>
  <si>
    <t>ART00509</t>
  </si>
  <si>
    <t>PRIMA Couches Adultes Medium 9U</t>
  </si>
  <si>
    <t>ART00511</t>
  </si>
  <si>
    <t>PANDOO Mouchoir Poche Pack de 15 Unités</t>
  </si>
  <si>
    <t>ART00512</t>
  </si>
  <si>
    <t>ART00514</t>
  </si>
  <si>
    <t>AL ITKANE Couscous Moyen 500G</t>
  </si>
  <si>
    <t>ART00515</t>
  </si>
  <si>
    <t>AL ITKANE Couscous Moyen 1KG</t>
  </si>
  <si>
    <t>ART00517</t>
  </si>
  <si>
    <t>AL ITKANE Couscous Fin 1KG</t>
  </si>
  <si>
    <t>ART00518</t>
  </si>
  <si>
    <t>TIDE Pate 1KG Citron</t>
  </si>
  <si>
    <t>ART00519</t>
  </si>
  <si>
    <t>ACE Nettoyant Sol 1L Citron</t>
  </si>
  <si>
    <t>ART00520</t>
  </si>
  <si>
    <t>GENOVA Roll Intenso Rouge</t>
  </si>
  <si>
    <t>ART00521</t>
  </si>
  <si>
    <t>SELPAK Mouchoir 550 X30</t>
  </si>
  <si>
    <t>ART00522</t>
  </si>
  <si>
    <t>BE Daily Original</t>
  </si>
  <si>
    <t>ART00523</t>
  </si>
  <si>
    <t>TOBIGO Muffins Chocolat</t>
  </si>
  <si>
    <t>ART00524</t>
  </si>
  <si>
    <t>TOBIGO Tartlet Chocolat</t>
  </si>
  <si>
    <t>ART00527</t>
  </si>
  <si>
    <t>CHALLA Sardines Huile Végétale 125G</t>
  </si>
  <si>
    <t>ART00528</t>
  </si>
  <si>
    <t>Haricot Michelet Gros Sac 25KG</t>
  </si>
  <si>
    <t>ART00529</t>
  </si>
  <si>
    <t>Lentilles Nilo Etranger Sac 25KG</t>
  </si>
  <si>
    <t>ART00530</t>
  </si>
  <si>
    <t>TOBIGO Crousty Chocolat</t>
  </si>
  <si>
    <t>ART00531</t>
  </si>
  <si>
    <t>TOBIGO Crousty Framboise</t>
  </si>
  <si>
    <t>ART00532</t>
  </si>
  <si>
    <t>TOBIGO Bleo Bubble Gum</t>
  </si>
  <si>
    <t>ART00533</t>
  </si>
  <si>
    <t>AL ITKANE Cheveux d'ange Extra Fin Caisse 10KG</t>
  </si>
  <si>
    <t>ART00534</t>
  </si>
  <si>
    <t>DARI Couscous Fin 5KG</t>
  </si>
  <si>
    <t>ART00501</t>
  </si>
  <si>
    <t>AL MOHAJIR Sardines Sauce Tomate 125G</t>
  </si>
  <si>
    <t>ART00510</t>
  </si>
  <si>
    <t>PANDOO Papier Hygiénique 7+2 * 6</t>
  </si>
  <si>
    <t>ART00502</t>
  </si>
  <si>
    <t>JOLY Miettes de Maquereaux avec Sauce Tomate et aux Epices 115G</t>
  </si>
  <si>
    <t>ART00535</t>
  </si>
  <si>
    <t>DARI Couscous Moyen 5KG</t>
  </si>
  <si>
    <t>ART00536</t>
  </si>
  <si>
    <t>Fèves Epluché Local Gros Sac 25KG</t>
  </si>
  <si>
    <t>ART00537</t>
  </si>
  <si>
    <t>Fèves Epluché Local Fin Sac 25KG</t>
  </si>
  <si>
    <t>ART00538</t>
  </si>
  <si>
    <t>Petit Pois Cassés Sac 25KG</t>
  </si>
  <si>
    <t>ART00539</t>
  </si>
  <si>
    <t>MZIA Finot Blé Dur 5KG - Sac Papier</t>
  </si>
  <si>
    <t>ART00540</t>
  </si>
  <si>
    <t>MZIA Finot Blé Dur 10KG - Sac Plastique</t>
  </si>
  <si>
    <t>ART00541</t>
  </si>
  <si>
    <t>MZIA Semoule Fine Blé Dur 5KG - Sac Papier</t>
  </si>
  <si>
    <t>ART00542</t>
  </si>
  <si>
    <t>MZIA Semoule Fine Blé Dur 10KG - Sac Plastique</t>
  </si>
  <si>
    <t>ART00543</t>
  </si>
  <si>
    <t>MZIA Semoule Grosse Blé Dur 5KG - Sac Plastique</t>
  </si>
  <si>
    <t>ART00544</t>
  </si>
  <si>
    <t>MZIA Semoule Grosse Blé Dur 10KG - Sac Plastique</t>
  </si>
  <si>
    <t>ART00545</t>
  </si>
  <si>
    <t>ACE Eau de Javel 2.5L Régulier + 24 Sachets H&amp;S</t>
  </si>
  <si>
    <t>ART00546</t>
  </si>
  <si>
    <t>AL ITKANE Farine Fleur Blé Tendre 5KG</t>
  </si>
  <si>
    <t>ART00547</t>
  </si>
  <si>
    <t>AL ITKANE Farine Fleur Blé Tendre 10KG</t>
  </si>
  <si>
    <t>ART00548</t>
  </si>
  <si>
    <t>PANTENE Shampoing Antipelliculaire Sachet 5ml X480</t>
  </si>
  <si>
    <t>ART00549</t>
  </si>
  <si>
    <t>ARIEL Détérgent Bleu 165G X36</t>
  </si>
  <si>
    <t>ART00550</t>
  </si>
  <si>
    <t>ARIEL Détérgent Bleu 95G X48</t>
  </si>
  <si>
    <t>ART00551</t>
  </si>
  <si>
    <t>PANTENE Shampoing Anti Chute 400ml</t>
  </si>
  <si>
    <t>ART00552</t>
  </si>
  <si>
    <t>PANTENE Shampoing Anti Dandruff (Antipelliculaire) 400ml</t>
  </si>
  <si>
    <t>ART00554</t>
  </si>
  <si>
    <t>SIGNAL Dentifrice Cavity Fighter 25ml Pack 12 Unités</t>
  </si>
  <si>
    <t>ART00555</t>
  </si>
  <si>
    <t>SIGNAL Dentifrice Cavity Fighter 50ml Pack 12 Unités</t>
  </si>
  <si>
    <t>ART00556</t>
  </si>
  <si>
    <t>YES Couches RP Taille 2</t>
  </si>
  <si>
    <t>ART00557</t>
  </si>
  <si>
    <t>YES Couches RP Taille 3</t>
  </si>
  <si>
    <t>ART00559</t>
  </si>
  <si>
    <t>YES Couches RP Taille 5</t>
  </si>
  <si>
    <t>ART00560</t>
  </si>
  <si>
    <t>YES Couches RP Taille 6</t>
  </si>
  <si>
    <t>ART00561</t>
  </si>
  <si>
    <t>MAGDOR Margarine Tartine et Cuisson 250G</t>
  </si>
  <si>
    <t>ART00562</t>
  </si>
  <si>
    <t>FAMILIA Margarine De Table 200g</t>
  </si>
  <si>
    <t>ART00563</t>
  </si>
  <si>
    <t>GENOVA Roll Latte Bleu</t>
  </si>
  <si>
    <t>ART00564</t>
  </si>
  <si>
    <t>BE Soft Chocolat</t>
  </si>
  <si>
    <t>ART00567</t>
  </si>
  <si>
    <t>CLEAR Shampoing 360ml Deep Cleanse</t>
  </si>
  <si>
    <t>ART00568</t>
  </si>
  <si>
    <t>CLEAR Shampoing 90ml Deep Cleanse</t>
  </si>
  <si>
    <t>ART00569</t>
  </si>
  <si>
    <t>CLEAR Shampoing Sachet 5ml Hair Fall Defence X240</t>
  </si>
  <si>
    <t>ART00570</t>
  </si>
  <si>
    <t>CLEAR Shampoing 360ml Hair Fall Defence</t>
  </si>
  <si>
    <t>ART00571</t>
  </si>
  <si>
    <t>CLEAR Shampoing 360ml Cool Sport Menthol</t>
  </si>
  <si>
    <t>ART00572</t>
  </si>
  <si>
    <t>CLEAR Shampoing 90ml Shower Fresh</t>
  </si>
  <si>
    <t>ART00573</t>
  </si>
  <si>
    <t>CLEAR Shampoing 360ml Style Express</t>
  </si>
  <si>
    <t>ART00574</t>
  </si>
  <si>
    <t>CLEAR Shampoing 90ml Style Express</t>
  </si>
  <si>
    <t>ART00575</t>
  </si>
  <si>
    <t>DARI Couscous Moyen 10kg</t>
  </si>
  <si>
    <t>ART00576</t>
  </si>
  <si>
    <t>DARI Etoiles 5kg</t>
  </si>
  <si>
    <t>ART00577</t>
  </si>
  <si>
    <t>GUAPA Sardines Sauce Tomate 125G</t>
  </si>
  <si>
    <t>ART00578</t>
  </si>
  <si>
    <t>OMO Détérgent Main Citron 95g</t>
  </si>
  <si>
    <t>ART00579</t>
  </si>
  <si>
    <t>SAUPIQUET Filets de sardine 125G</t>
  </si>
  <si>
    <t>ART00580</t>
  </si>
  <si>
    <t>SOLIS Sauce Tomate Cuisinée 350G</t>
  </si>
  <si>
    <t>ART00581</t>
  </si>
  <si>
    <t>IDEAL Flan Mini Vanille 24 Etuis X2.5G</t>
  </si>
  <si>
    <t>ART00582</t>
  </si>
  <si>
    <t>PHILIPS Lampe 75 Watt Pack 10 Ampoules</t>
  </si>
  <si>
    <t>ART00583</t>
  </si>
  <si>
    <t>ECO DIANA Paté pour Chat 100g Boeuf</t>
  </si>
  <si>
    <t>ART00585</t>
  </si>
  <si>
    <t>ECO DIANA Paté pour Chat 100g Poulet</t>
  </si>
  <si>
    <t>ART00586</t>
  </si>
  <si>
    <t>CAT PLUS+ Bouchées en Sauce Chat 410G Saumon</t>
  </si>
  <si>
    <t>ART00587</t>
  </si>
  <si>
    <t>CAT PLUS+ Bouchées en Sauce Chat 410G Boeuf</t>
  </si>
  <si>
    <t>ART00588</t>
  </si>
  <si>
    <t>CAT PLUS+ Bouchées en Sauce Chat 410G Poulet</t>
  </si>
  <si>
    <t>ART00589</t>
  </si>
  <si>
    <t>KAMILIA Pates Alimentaires Coudes 10KG</t>
  </si>
  <si>
    <t>ART00590</t>
  </si>
  <si>
    <t>KAMILIA Pates Alimentaires Vermicelle Moyen 10KG</t>
  </si>
  <si>
    <t>ART00591</t>
  </si>
  <si>
    <t>ARIEL Détérgent Bleu Touch of Downy 350G X17</t>
  </si>
  <si>
    <t>ART00593</t>
  </si>
  <si>
    <t>BRITCHA Pipas Enrobées Aromatisé Salé 1kg</t>
  </si>
  <si>
    <t>ART00594</t>
  </si>
  <si>
    <t>BRITCHA Mélange Fruits et Légumineuses Secs Arome Fromage 1KG</t>
  </si>
  <si>
    <t>ART00595</t>
  </si>
  <si>
    <t>MAGIX Détérgent Duo Mains 500G Citron * 20</t>
  </si>
  <si>
    <t>ART00596</t>
  </si>
  <si>
    <t>MAROC TELECOM Recharge 5 Dhs</t>
  </si>
  <si>
    <t>ART00597</t>
  </si>
  <si>
    <t>MAROC TELECOM Recharge 10 Dhs</t>
  </si>
  <si>
    <t>ART00599</t>
  </si>
  <si>
    <t>MAROC TELECOM Recharge Express 500 Dhs</t>
  </si>
  <si>
    <t>ART00600</t>
  </si>
  <si>
    <t>MAROC TELECOM Recharge Express 1000 Dhs</t>
  </si>
  <si>
    <t>ART00601</t>
  </si>
  <si>
    <t>OMO Détérgent Semi Auto 360G*18 Jasmin et Rose</t>
  </si>
  <si>
    <t>ART00604</t>
  </si>
  <si>
    <t>PETCOOL Paté pour chats 405G au Thon</t>
  </si>
  <si>
    <t>ART00605</t>
  </si>
  <si>
    <t>PETCOOL Paté pour chats 405G Yummy Duck</t>
  </si>
  <si>
    <t>ART00606</t>
  </si>
  <si>
    <t>CHALLA Sardines Sauce Tomate 125G</t>
  </si>
  <si>
    <t>ART00607</t>
  </si>
  <si>
    <t>AIGUEBELLE Mini Chocolat au Lait Fourré Caramel Pack</t>
  </si>
  <si>
    <t>ART00608</t>
  </si>
  <si>
    <t>AIGUEBELLE Mini Chocolat Noir aux éclats Amandes Pack</t>
  </si>
  <si>
    <t>ART00609</t>
  </si>
  <si>
    <t>SELPAK Mouchoir Poche 4PLY Pack 10U - Bleu Foncé</t>
  </si>
  <si>
    <t>ART00610</t>
  </si>
  <si>
    <t>JOLY Thon Entier Sauce Tomate 90G Carré</t>
  </si>
  <si>
    <t>ART00612</t>
  </si>
  <si>
    <t>ACE Nettoyant Sol 1L Lavande</t>
  </si>
  <si>
    <t>ART00613</t>
  </si>
  <si>
    <t>OMO Détérgent Semi Auto 360G*18 Oud</t>
  </si>
  <si>
    <t>ART00614</t>
  </si>
  <si>
    <t>ALWAYS Serviette Hygiénique 3in1 Maxi Extra Long</t>
  </si>
  <si>
    <t>ART00615</t>
  </si>
  <si>
    <t>ALWAYS Serviette Hygiénique 3in1 Maxi Long</t>
  </si>
  <si>
    <t>ART00616</t>
  </si>
  <si>
    <t>AMOOS Essuie Tout Super Roll Jaune</t>
  </si>
  <si>
    <t>ART00617</t>
  </si>
  <si>
    <t>CHALUPA Fruit Cocktail Conserve 840G</t>
  </si>
  <si>
    <t>ART00618</t>
  </si>
  <si>
    <t>CHALUPA Ketchup Tube 340G</t>
  </si>
  <si>
    <t>ART00619</t>
  </si>
  <si>
    <t>CHALUPA Ketchup Tube 560G</t>
  </si>
  <si>
    <t>ART00620</t>
  </si>
  <si>
    <t>CHALUPA Mayonnaise Ligera Verre 225G</t>
  </si>
  <si>
    <t>ART00621</t>
  </si>
  <si>
    <t>CHALUPA Mayonnaise Ligera Tube 300G</t>
  </si>
  <si>
    <t>ART00622</t>
  </si>
  <si>
    <t>CHALUPA Mayonnaise Ligera Verre 450G</t>
  </si>
  <si>
    <t>ART00623</t>
  </si>
  <si>
    <t>CHALUPA Poires Conserve 840G</t>
  </si>
  <si>
    <t>ART00624</t>
  </si>
  <si>
    <t>CHALUPA Pois Chiche Verre 560G</t>
  </si>
  <si>
    <t>ART00625</t>
  </si>
  <si>
    <t>DULCETTO Pate A Tartiner Chocolat et Lait Verre 700G</t>
  </si>
  <si>
    <t>ART00626</t>
  </si>
  <si>
    <t>DULCETTO EVERY DAY Chocolat Aux Amande Pack 24 PCS 23G</t>
  </si>
  <si>
    <t>ART00627</t>
  </si>
  <si>
    <t>DULCETTO EVERY DAY Chocolat au Coco Pack 24 PCS 23G</t>
  </si>
  <si>
    <t>ART00628</t>
  </si>
  <si>
    <t>DULCETTO Miel Cristal Verre 1.5KG</t>
  </si>
  <si>
    <t>ART00629</t>
  </si>
  <si>
    <t>DULCETTO Miel Cristal Verre 1KG</t>
  </si>
  <si>
    <t>ART00630</t>
  </si>
  <si>
    <t>DULCETTO Miel Cristal Verre 500G</t>
  </si>
  <si>
    <t>ART00631</t>
  </si>
  <si>
    <t>DULCETTO Muesli aux Fruits Secs 1KG</t>
  </si>
  <si>
    <t>ART00632</t>
  </si>
  <si>
    <t>DULCETTO Muesli aux Fruits 1KG</t>
  </si>
  <si>
    <t>ART00633</t>
  </si>
  <si>
    <t>DULCETTO Pate A Tartiner Noir Sceau Plastique 950G</t>
  </si>
  <si>
    <t>ART00634</t>
  </si>
  <si>
    <t>DULCETTO PINDAKAAS Peanut Butter 500G</t>
  </si>
  <si>
    <t>ART00635</t>
  </si>
  <si>
    <t>EL LANGOSTINO SAL FINA - Sel Fin - 1KG</t>
  </si>
  <si>
    <t>ART00637</t>
  </si>
  <si>
    <t>FAVORITA MAXI Sandwich Fourré Chocolat 500G</t>
  </si>
  <si>
    <t>ART00638</t>
  </si>
  <si>
    <t>FLORIDA Jus Carotte-Banane 300ml Crystal</t>
  </si>
  <si>
    <t>ART00639</t>
  </si>
  <si>
    <t>FLORIDA Jus Carotte-Orange 300ml Crystal</t>
  </si>
  <si>
    <t>ART00640</t>
  </si>
  <si>
    <t>GULLON BIZCOCHOS Biscuit Boudoirs 200G</t>
  </si>
  <si>
    <t>ART00641</t>
  </si>
  <si>
    <t>GULLON BIZCOCHOS Biscuit Boudoirs 400G</t>
  </si>
  <si>
    <t>ART00642</t>
  </si>
  <si>
    <t>GULLON Cinnamon Crisps 235G</t>
  </si>
  <si>
    <t>ART00643</t>
  </si>
  <si>
    <t>GULLON CRACKER! Classic Pack 3 X 100G</t>
  </si>
  <si>
    <t>ART00644</t>
  </si>
  <si>
    <t>GULLON CRACKERS Cheddar 250G</t>
  </si>
  <si>
    <t>ART00645</t>
  </si>
  <si>
    <t>GULLON CRACKERS Quinoa &amp; Chia 250G</t>
  </si>
  <si>
    <t>ART00646</t>
  </si>
  <si>
    <t>GULLON CREME Junior Biscuit 170G</t>
  </si>
  <si>
    <t>ART00647</t>
  </si>
  <si>
    <t>GULLON CREME Tropical Biscuit 200G</t>
  </si>
  <si>
    <t>ART00648</t>
  </si>
  <si>
    <t>GULLON DIBUS MAGIC Pack 5 X 44G (220G)</t>
  </si>
  <si>
    <t>ART00649</t>
  </si>
  <si>
    <t>GULLON Fibra Muesli Biscuit 450G</t>
  </si>
  <si>
    <t>ART00650</t>
  </si>
  <si>
    <t>GULLON DORADA Biscuit 200G</t>
  </si>
  <si>
    <t>ART00651</t>
  </si>
  <si>
    <t>GULLON MARIA Leche Biscuit 200G</t>
  </si>
  <si>
    <t>ART00652</t>
  </si>
  <si>
    <t>GULLON Tea Biscuit Petit 200G</t>
  </si>
  <si>
    <t>ART00653</t>
  </si>
  <si>
    <t>GULLON TOSTADA Original Biscuit 800G</t>
  </si>
  <si>
    <t>ART00654</t>
  </si>
  <si>
    <t>GULLON TOSTADA Petit Biscuit 400G</t>
  </si>
  <si>
    <t>ART00655</t>
  </si>
  <si>
    <t>GULLON VITALDAY Cakes Avoine Quinoa 115G</t>
  </si>
  <si>
    <t>ART00656</t>
  </si>
  <si>
    <t>GULLON VITALDAY Cakes Avoine Riz Chocolat Noir 82G</t>
  </si>
  <si>
    <t>ART00657</t>
  </si>
  <si>
    <t>GULLON VITALDAY Cakes Riz Coco Chocolat Noir 117.6G</t>
  </si>
  <si>
    <t>ART00658</t>
  </si>
  <si>
    <t>GULLON VITALDAY Cakes Riz Complet Chocolat Noir 105.2G</t>
  </si>
  <si>
    <t>ART00659</t>
  </si>
  <si>
    <t>LIVE ROSTOY Jus Mandarine 1.5L</t>
  </si>
  <si>
    <t>ART00660</t>
  </si>
  <si>
    <t>LIVE ROSTOY Jus Naranja - Orange - 1.5L</t>
  </si>
  <si>
    <t>ART00661</t>
  </si>
  <si>
    <t>MELINA Lingettes 120U</t>
  </si>
  <si>
    <t>ART00662</t>
  </si>
  <si>
    <t>MELINA Sac Poubelle 40x30L</t>
  </si>
  <si>
    <t>ART00663</t>
  </si>
  <si>
    <t>MYDAY CREMIO For Cooking 1L</t>
  </si>
  <si>
    <t>ART00664</t>
  </si>
  <si>
    <t>MYDAY CREMIO For Whipping - Crème Chantilly 1L</t>
  </si>
  <si>
    <t>ART00665</t>
  </si>
  <si>
    <t>MYDAY CREMIO For Whipping - Crème Chantilly 200ML</t>
  </si>
  <si>
    <t>ART00666</t>
  </si>
  <si>
    <t>MYDAY CREMIO For Whipping - Crème Chantilly 500ML</t>
  </si>
  <si>
    <t>ART00667</t>
  </si>
  <si>
    <t>MYDAY CREMIO Spray Crème Chantilly 250G</t>
  </si>
  <si>
    <t>ART00668</t>
  </si>
  <si>
    <t>RENOVA Essuie Tout Extra XXL</t>
  </si>
  <si>
    <t>ART00669</t>
  </si>
  <si>
    <t>ROSTOY Jus Peche 1L Carton</t>
  </si>
  <si>
    <t>ART00670</t>
  </si>
  <si>
    <t>ROSTOY Jus Peche 330ML Pack 6 Cannettes</t>
  </si>
  <si>
    <t>ART00671</t>
  </si>
  <si>
    <t>ROSTOY Jus Mix de Fruits 1L Verre</t>
  </si>
  <si>
    <t>ART00672</t>
  </si>
  <si>
    <t>ROSTOY Jus Mix de Fruits 200ML Verre</t>
  </si>
  <si>
    <t>ART00673</t>
  </si>
  <si>
    <t>MAGIX Détérgent Duo Mains 450G Citron * 20</t>
  </si>
  <si>
    <t>ART00674</t>
  </si>
  <si>
    <t>DALAA Mouchoir Plastique 300</t>
  </si>
  <si>
    <t>ART00675</t>
  </si>
  <si>
    <t>MIA Maxi Plus Normal Mauve</t>
  </si>
  <si>
    <t>ART00676</t>
  </si>
  <si>
    <t>LAVA Biscuit Chocolaté Bleu Pack ×24</t>
  </si>
  <si>
    <t>ART00677</t>
  </si>
  <si>
    <t>MONTE REGALE SPAGHETTI 250g * 48</t>
  </si>
  <si>
    <t>ART00678</t>
  </si>
  <si>
    <t>ORANGE Recharge 5 Dhs</t>
  </si>
  <si>
    <t>ART00679</t>
  </si>
  <si>
    <t>OMO Détérgent Semi Auto 375G*18 Citron</t>
  </si>
  <si>
    <t>ART00680</t>
  </si>
  <si>
    <t>GOLDY Mais Doux En Grains 150G</t>
  </si>
  <si>
    <t>ART00681</t>
  </si>
  <si>
    <t>FIVE STAR Mais Doux En Grains 150G</t>
  </si>
  <si>
    <t>ART00682</t>
  </si>
  <si>
    <t>TOBIGO Donut Chocolat *24</t>
  </si>
  <si>
    <t>ART00683</t>
  </si>
  <si>
    <t>BRUMI Céréales Choco Balls 500G</t>
  </si>
  <si>
    <t>ART00684</t>
  </si>
  <si>
    <t>BRUMI Céréales Choco Cookies 250G</t>
  </si>
  <si>
    <t>ART00685</t>
  </si>
  <si>
    <t>BRUMI Céréales Choco Shells 500G</t>
  </si>
  <si>
    <t>ART00686</t>
  </si>
  <si>
    <t>BRUMI Chocolat En Poudre Vitamine 300G</t>
  </si>
  <si>
    <t>ART00687</t>
  </si>
  <si>
    <t>CHIO Brezli 80G</t>
  </si>
  <si>
    <t>ART00688</t>
  </si>
  <si>
    <t>CHIO Chips Cheese 26x90G - Display</t>
  </si>
  <si>
    <t>ART00689</t>
  </si>
  <si>
    <t>CHIO Chips Red Paprika 26x90G - Display</t>
  </si>
  <si>
    <t>ART00690</t>
  </si>
  <si>
    <t>CHIO Chips Hot Peperoni 26x90G - Display</t>
  </si>
  <si>
    <t>ART00691</t>
  </si>
  <si>
    <t>CHIO Chips Salted 26x90G - Display</t>
  </si>
  <si>
    <t>ART00692</t>
  </si>
  <si>
    <t>CHIO Chips Sour Cream &amp; Onion 26x90G - Display</t>
  </si>
  <si>
    <t>ART00693</t>
  </si>
  <si>
    <t>CHIO Stickletti Original 125G</t>
  </si>
  <si>
    <t>ART00694</t>
  </si>
  <si>
    <t>CHIQUILIN Ositos Biscuit au Miel 160G ARTIACH</t>
  </si>
  <si>
    <t>ART00939</t>
  </si>
  <si>
    <t>CORTAS Thé Grain 200G</t>
  </si>
  <si>
    <t>ART00695</t>
  </si>
  <si>
    <t>CHIQUILIN Ositos Biscuit Chocolat 160G  ARTIACH</t>
  </si>
  <si>
    <t>ART00696</t>
  </si>
  <si>
    <t>DANIEL'S Café Pack 10 Capsules Alu Caramello Int 8</t>
  </si>
  <si>
    <t>ART00697</t>
  </si>
  <si>
    <t>DANIEL'S Café Pack 10 Capsules Alu Cioccolato int 8</t>
  </si>
  <si>
    <t>ART00698</t>
  </si>
  <si>
    <t>DANIEL'S Café Pack 10 Capsules Alu Espresso int 8</t>
  </si>
  <si>
    <t>ART00699</t>
  </si>
  <si>
    <t>DANIEL'S Café Pack 10 Capsules Alu Fortissimo int 14</t>
  </si>
  <si>
    <t>ART00700</t>
  </si>
  <si>
    <t>DANIEL'S Café Pack 10 Capsules Alu Lungo int 9</t>
  </si>
  <si>
    <t>ART00701</t>
  </si>
  <si>
    <t>DANIEL'S Café Pack 10 Capsules Alu Ristretto int 11</t>
  </si>
  <si>
    <t>ART00702</t>
  </si>
  <si>
    <t>DANIEL'S Café Pack 10 Cafe Capsules Alu Vanilla int 8</t>
  </si>
  <si>
    <t>ART00703</t>
  </si>
  <si>
    <t>FIT Granola Nuts &amp; Cocoa Sans Sucre Ajoute SANTE 300G</t>
  </si>
  <si>
    <t>ART03028</t>
  </si>
  <si>
    <t>Serviette de bain</t>
  </si>
  <si>
    <t>ART00704</t>
  </si>
  <si>
    <t>FIT Granola Strawberry &amp; Cherry Sans Sucre Ajoute SANTE 300G</t>
  </si>
  <si>
    <t>ART00705</t>
  </si>
  <si>
    <t>FOODY Flocons d'Avoine 500G</t>
  </si>
  <si>
    <t>ART00706</t>
  </si>
  <si>
    <t>FOODY Flocons d'Avoine Petites Feuilles 500G</t>
  </si>
  <si>
    <t>ART00707</t>
  </si>
  <si>
    <t>KIKOS Mais Barbecue 130G</t>
  </si>
  <si>
    <t>ART00708</t>
  </si>
  <si>
    <t>KIKOS Mais Barbecue 40G</t>
  </si>
  <si>
    <t>ART00709</t>
  </si>
  <si>
    <t>KIKOS Mais Originals Salé 130G</t>
  </si>
  <si>
    <t>ART00710</t>
  </si>
  <si>
    <t>KIKOS Mais Originals Salé 40G</t>
  </si>
  <si>
    <t>ART00711</t>
  </si>
  <si>
    <t>LOWICZ Confiture Sucre Réduit Cassis 450G</t>
  </si>
  <si>
    <t>ART00712</t>
  </si>
  <si>
    <t>LOWICZ Confiture Sucre Réduit Fraise 450G</t>
  </si>
  <si>
    <t>ART00713</t>
  </si>
  <si>
    <t>LOWICZ Confiture Sucre Réduit Pêche 450G</t>
  </si>
  <si>
    <t>ART00714</t>
  </si>
  <si>
    <t>MCVITIES Digestive Biscuit 250G</t>
  </si>
  <si>
    <t>ART00715</t>
  </si>
  <si>
    <t>MCVITIES Digestive Biscuit 400G</t>
  </si>
  <si>
    <t>ART00716</t>
  </si>
  <si>
    <t>MCVITIES Digestive light Biscuit 250G</t>
  </si>
  <si>
    <t>ART00717</t>
  </si>
  <si>
    <t>WALKERS Liquorice Toffees Jar 1.25KG</t>
  </si>
  <si>
    <t>ART00718</t>
  </si>
  <si>
    <t>WALKERS Mix Assorted Toffees Jar Walkers 1.25KG</t>
  </si>
  <si>
    <t>ART00719</t>
  </si>
  <si>
    <t>ZANUY Tortilla Chips Nachos Cheese 200G Rouge</t>
  </si>
  <si>
    <t>ART00720</t>
  </si>
  <si>
    <t>ZANUY Tortilla Chips Nachos Mexican 200G Orange</t>
  </si>
  <si>
    <t>ART00721</t>
  </si>
  <si>
    <t>ZANUY Tortilla Chips Nachos Original 200G Vert</t>
  </si>
  <si>
    <t>ART00722</t>
  </si>
  <si>
    <t>CEREALITALIA CHO&amp;CO Céréales Palline Al Cacao 250G</t>
  </si>
  <si>
    <t>ART00723</t>
  </si>
  <si>
    <t>CEREALITALIA CHO&amp;CO Céréales Chicchi Al Cacao 250G</t>
  </si>
  <si>
    <t>ART01142</t>
  </si>
  <si>
    <t>GALETTE BRETONNE 54G</t>
  </si>
  <si>
    <t>ART00724</t>
  </si>
  <si>
    <t>CEREALITALIA CHO&amp;CO Céréales Petali Al Cacao 375G</t>
  </si>
  <si>
    <t>ART00725</t>
  </si>
  <si>
    <t>DOLCI PREZIOSI Céréales Petali Al Cacao 300G Princess</t>
  </si>
  <si>
    <t>ART00726</t>
  </si>
  <si>
    <t>DOLCI PREZIOSI Céréales Anellini Al Miele 300G Princess</t>
  </si>
  <si>
    <t>ART00727</t>
  </si>
  <si>
    <t>DOLCI PREZIOSI Céréales Anellini Al Miele 300G Paw Patrol</t>
  </si>
  <si>
    <t>ART00728</t>
  </si>
  <si>
    <t>DOLCI PREZIOSI Céréales Petali Al Cacao 300G Paw Patrol</t>
  </si>
  <si>
    <t>ART00729</t>
  </si>
  <si>
    <t>CHALUPA Garbanzos Pois Chiche Verre 540G</t>
  </si>
  <si>
    <t>ART00730</t>
  </si>
  <si>
    <t>DULCETTO PINDAKAAS Peanut Butter 350G Verre</t>
  </si>
  <si>
    <t>ART00731</t>
  </si>
  <si>
    <t>GAMA Détérgent Liquide 3in1 Citron 1.2L</t>
  </si>
  <si>
    <t>ART00732</t>
  </si>
  <si>
    <t>GAMA Détérgent Liquide 3in1 Floral 1.2L</t>
  </si>
  <si>
    <t>ART00733</t>
  </si>
  <si>
    <t>GAMA Détérgent Liquide 3in1 Marseille 1.2L</t>
  </si>
  <si>
    <t>ART00734</t>
  </si>
  <si>
    <t>GAMA Détérgent Liquide 3in1 Original 1.2L</t>
  </si>
  <si>
    <t>ART00735</t>
  </si>
  <si>
    <t>GAMA Détérgent Liquide 3in1 Floral 2.2L</t>
  </si>
  <si>
    <t>ART00736</t>
  </si>
  <si>
    <t>GAMA Détérgent Liquide 3in1 Citron 2.2L</t>
  </si>
  <si>
    <t>ART00737</t>
  </si>
  <si>
    <t>GAMA Détérgent Liquide 3in1 Marseille 2.2L</t>
  </si>
  <si>
    <t>ART00738</t>
  </si>
  <si>
    <t>GAMA Détérgent Liquide 3in1 Original 2.2L</t>
  </si>
  <si>
    <t>ART00739</t>
  </si>
  <si>
    <t>GULLON Mini Cracker Jarre 350G</t>
  </si>
  <si>
    <t>ART00740</t>
  </si>
  <si>
    <t>GULLON Mini Mix Jarre 350G</t>
  </si>
  <si>
    <t>ART00741</t>
  </si>
  <si>
    <t>LIVE ROSTOY Jus Mandarina Pack 4 Bouteilles 33CL</t>
  </si>
  <si>
    <t>ART00742</t>
  </si>
  <si>
    <t>ROSTOY Jus Seleccion Peche Pack 3 BRICK 20CL</t>
  </si>
  <si>
    <t>ART00743</t>
  </si>
  <si>
    <t>DULCETTO Pate A Tartiner Chocolat et Lait Verre 700G * 9</t>
  </si>
  <si>
    <t>ART00744</t>
  </si>
  <si>
    <t>TOBIGO Mini Crousty Chocolat 90G</t>
  </si>
  <si>
    <t>ART00745</t>
  </si>
  <si>
    <t>TOBIGO Mini Crousty Vanille 90G</t>
  </si>
  <si>
    <t>ART00746</t>
  </si>
  <si>
    <t>BICHITOS Chips Mais Mix Spices 48G</t>
  </si>
  <si>
    <t>ART00747</t>
  </si>
  <si>
    <t>NINUTS Amandes Enrobées Fromage 90G</t>
  </si>
  <si>
    <t>ART00748</t>
  </si>
  <si>
    <t>NINUTS Amandes Salées 160G</t>
  </si>
  <si>
    <t>ART00749</t>
  </si>
  <si>
    <t>NINUTS Amandes Salées 90G</t>
  </si>
  <si>
    <t>ART00750</t>
  </si>
  <si>
    <t>NINUTS Noix de Cajou Grillé Salé 160G</t>
  </si>
  <si>
    <t>ART00751</t>
  </si>
  <si>
    <t>NINUTS Noix de Cajou Grillées Salées 90G</t>
  </si>
  <si>
    <t>ART00752</t>
  </si>
  <si>
    <t>NINUTS Pistache Grillé Salé 160G</t>
  </si>
  <si>
    <t>ART00753</t>
  </si>
  <si>
    <t>NINUTS Pistache Grillé Salé 90G</t>
  </si>
  <si>
    <t>ART00755</t>
  </si>
  <si>
    <t>NINUTS Power Mix 90G</t>
  </si>
  <si>
    <t>ART00756</t>
  </si>
  <si>
    <t>RANCHIZ Cacahuète Enrobées Fromage 220G</t>
  </si>
  <si>
    <t>ART00757</t>
  </si>
  <si>
    <t>RANCHIZ Cacahuète Enrobées Chili 220G</t>
  </si>
  <si>
    <t>ART00758</t>
  </si>
  <si>
    <t>RANCHIZ Mais Frito Salé 220G</t>
  </si>
  <si>
    <t>ART00759</t>
  </si>
  <si>
    <t>RANCHIZ Pistache Salé 220G</t>
  </si>
  <si>
    <t>ART00760</t>
  </si>
  <si>
    <t>DALAA Mouchoir Plastique 550 * 16 - Colis Plastique</t>
  </si>
  <si>
    <t>ART00761</t>
  </si>
  <si>
    <t>MOLFIX Couches RP Taille 2 50PCS</t>
  </si>
  <si>
    <t>ART00767</t>
  </si>
  <si>
    <t>LAAROUSSA Vermicelle Gros 10KG</t>
  </si>
  <si>
    <t>ART00768</t>
  </si>
  <si>
    <t>LAAROUSSA Vermicelle Moyen 10KG</t>
  </si>
  <si>
    <t>ART00770</t>
  </si>
  <si>
    <t>LAAROUSSA Penne 10KG</t>
  </si>
  <si>
    <t>ART00771</t>
  </si>
  <si>
    <t>LAAROUSSA Pipe (ou coude) Rayé 10KG</t>
  </si>
  <si>
    <t>ART00772</t>
  </si>
  <si>
    <t>LAAROUSSA Coquille Moyenne 10KG</t>
  </si>
  <si>
    <t>ART00773</t>
  </si>
  <si>
    <t>LAAROUSSA Coudes 10KG</t>
  </si>
  <si>
    <t>ART00774</t>
  </si>
  <si>
    <t>LAAROUSSA Petit Plomb 10KG</t>
  </si>
  <si>
    <t>ART00775</t>
  </si>
  <si>
    <t>LAAROUSSA Torsade 10KG</t>
  </si>
  <si>
    <t>ART00776</t>
  </si>
  <si>
    <t>LAAROUSSA Etoiles 10KG</t>
  </si>
  <si>
    <t>ART00777</t>
  </si>
  <si>
    <t>FLIPO Biscuits Enrobés au Cacao 18G</t>
  </si>
  <si>
    <t>ART00778</t>
  </si>
  <si>
    <t>FAKIAT Mais Chili 16G</t>
  </si>
  <si>
    <t>ART00779</t>
  </si>
  <si>
    <t>FAKIAT Mais Fromage 16G</t>
  </si>
  <si>
    <t>ART00780</t>
  </si>
  <si>
    <t>FAKIAT Mais Barbecue 16G</t>
  </si>
  <si>
    <t>ART00781</t>
  </si>
  <si>
    <t>LEADER CHIPS Chili 11G</t>
  </si>
  <si>
    <t>ART00782</t>
  </si>
  <si>
    <t>LEADER CHIPS Fromage 12G</t>
  </si>
  <si>
    <t>ART00783</t>
  </si>
  <si>
    <t>LEADER CHIPS Fromage Oignons 12G</t>
  </si>
  <si>
    <t>ART00784</t>
  </si>
  <si>
    <t>LEADER CHIPS Kebab 11G</t>
  </si>
  <si>
    <t>ART00785</t>
  </si>
  <si>
    <t>LEADER CHIPS Sel 12G</t>
  </si>
  <si>
    <t>ART00786</t>
  </si>
  <si>
    <t>LEADER CHIPS Chili 30G</t>
  </si>
  <si>
    <t>ART00787</t>
  </si>
  <si>
    <t>LEADER CHIPS Fromage 33G</t>
  </si>
  <si>
    <t>ART00788</t>
  </si>
  <si>
    <t>LEADER CHIPS Kebab 30G</t>
  </si>
  <si>
    <t>ART00789</t>
  </si>
  <si>
    <t>LEADER CHIPS Sel 30G</t>
  </si>
  <si>
    <t>ART00790</t>
  </si>
  <si>
    <t>NACHOS Tortillas Chips Chili 16G</t>
  </si>
  <si>
    <t>ART00791</t>
  </si>
  <si>
    <t>NACHOS Tortillas Chips Sweet Barbecue 18G</t>
  </si>
  <si>
    <t>ART00792</t>
  </si>
  <si>
    <t>MAGIX Détérgent Duo Mains 450G Gold * 20</t>
  </si>
  <si>
    <t>ART00793</t>
  </si>
  <si>
    <t>TIDE Détérgent 400G X17 + Recharge</t>
  </si>
  <si>
    <t>ART00794</t>
  </si>
  <si>
    <t>FAST POWER Energy Drink 500ml</t>
  </si>
  <si>
    <t>ART00795</t>
  </si>
  <si>
    <t>DULCETTO HIGO NEGRO Confiture Figue Noir 280G</t>
  </si>
  <si>
    <t>ART00796</t>
  </si>
  <si>
    <t>DULCETTO HIGO VERDE Confiture Figue Vert 280G</t>
  </si>
  <si>
    <t>ART00797</t>
  </si>
  <si>
    <t>DULCETTO PINDAKAAS Peanut Butter 460G</t>
  </si>
  <si>
    <t>ART00798</t>
  </si>
  <si>
    <t>GULLON MARIA HOJALDRADA Biscuit au Blé 600G</t>
  </si>
  <si>
    <t>ART00799</t>
  </si>
  <si>
    <t>BRITCHA Amande Caramélisé Sésame 1KG</t>
  </si>
  <si>
    <t>ART00800</t>
  </si>
  <si>
    <t>BRITCHA Amandes Caramélisé Anis 1KG</t>
  </si>
  <si>
    <t>ART00801</t>
  </si>
  <si>
    <t>BRITCHA Cacahuètes Sucré Avoine 1KG</t>
  </si>
  <si>
    <t>ART00802</t>
  </si>
  <si>
    <t>LA VACHE QUI RIT Fromage 88U + 8U Grt</t>
  </si>
  <si>
    <t>ART00803</t>
  </si>
  <si>
    <t>BE Daily Lemon</t>
  </si>
  <si>
    <t>ART00804</t>
  </si>
  <si>
    <t>BE Fluffy Chocolate</t>
  </si>
  <si>
    <t>ART00805</t>
  </si>
  <si>
    <t>GENOVA Roll Intenso Rouge Pack X24</t>
  </si>
  <si>
    <t>ART00806</t>
  </si>
  <si>
    <t>LILIA Margarine De Table 500g</t>
  </si>
  <si>
    <t>ART00807</t>
  </si>
  <si>
    <t>AL ITKANE Farine Fleur Blé Tendre 25KG - Laminé</t>
  </si>
  <si>
    <t>ART00809</t>
  </si>
  <si>
    <t>BICHITOS Chips Mais Cuerno Fromage 48G</t>
  </si>
  <si>
    <t>ART00810</t>
  </si>
  <si>
    <t>TOBIGO Roundy Vanille</t>
  </si>
  <si>
    <t>ART00811</t>
  </si>
  <si>
    <t>TOBIGO Waffle Chocolat</t>
  </si>
  <si>
    <t>ART00813</t>
  </si>
  <si>
    <t>GENOVA Roll Latte Bleu Pack X24</t>
  </si>
  <si>
    <t>ART00814</t>
  </si>
  <si>
    <t>BE Grainy Original</t>
  </si>
  <si>
    <t>ART00815</t>
  </si>
  <si>
    <t>ZOUINA Concentré de Tomate 60G</t>
  </si>
  <si>
    <t>ART00816</t>
  </si>
  <si>
    <t>DARI Petit Plomb Moyen 10KG Sac Brillant</t>
  </si>
  <si>
    <t>ART00817</t>
  </si>
  <si>
    <t>JOLY Sardines Sauce Tomate 425G</t>
  </si>
  <si>
    <t>ART00818</t>
  </si>
  <si>
    <t>TAGGER Biscuit * 48</t>
  </si>
  <si>
    <t>ART00819</t>
  </si>
  <si>
    <t>MOLFIX Couches RP Taille 2 54PCS</t>
  </si>
  <si>
    <t>ART00820</t>
  </si>
  <si>
    <t>ACE Eau de Javel 2.5L Citron + 12 Sachets ACE MANZILI</t>
  </si>
  <si>
    <t>ART00821</t>
  </si>
  <si>
    <t>INWI Recharge 5 Dhs</t>
  </si>
  <si>
    <t>ART00822</t>
  </si>
  <si>
    <t>INWI Recharge 10 Dhs</t>
  </si>
  <si>
    <t>ART00823</t>
  </si>
  <si>
    <t>INWI Recharge 20 Dhs</t>
  </si>
  <si>
    <t>ART00824</t>
  </si>
  <si>
    <t>INWI Recharge Express 500 Dhs</t>
  </si>
  <si>
    <t>ART00825</t>
  </si>
  <si>
    <t>INWI Recharge Express 1000 Dhs</t>
  </si>
  <si>
    <t>ART00826</t>
  </si>
  <si>
    <t>MOLFIX Couches RP Taille 6 24PCS</t>
  </si>
  <si>
    <t>ART00827</t>
  </si>
  <si>
    <t>GULLON Zero Sugar Sandwich 250G</t>
  </si>
  <si>
    <t>ART00828</t>
  </si>
  <si>
    <t>GULLON DIBUS Animals Pack 3X200G</t>
  </si>
  <si>
    <t>ART00829</t>
  </si>
  <si>
    <t>GULLON Wafer Mix Chocolate y Avellana Pack 3X60G</t>
  </si>
  <si>
    <t>ART00830</t>
  </si>
  <si>
    <t>GULLON Zero Sugar Chip Choc 150G</t>
  </si>
  <si>
    <t>ART00831</t>
  </si>
  <si>
    <t>GULLON Maria Pack 4X200G</t>
  </si>
  <si>
    <t>ART00832</t>
  </si>
  <si>
    <t>GOLDEN Biscuit 32G * 45</t>
  </si>
  <si>
    <t>ART00833</t>
  </si>
  <si>
    <t>SABRILLA Tomate Concentrée 800G</t>
  </si>
  <si>
    <t>ART00834</t>
  </si>
  <si>
    <t>ISABEL Thon 80G X3 Chermoula</t>
  </si>
  <si>
    <t>ART00835</t>
  </si>
  <si>
    <t>AICHA Tomate Concentrée Conserve 1/6 140G</t>
  </si>
  <si>
    <t>ART00836</t>
  </si>
  <si>
    <t>AICHA Tomate Concentrée Conserve 4/4 850G</t>
  </si>
  <si>
    <t>ART00837</t>
  </si>
  <si>
    <t>AICHA Tomate Concentrée Verre 210G (21CL)</t>
  </si>
  <si>
    <t>ART00838</t>
  </si>
  <si>
    <t>AICHA Tomate Concentrée Verre 370G (37CL)</t>
  </si>
  <si>
    <t>ART00839</t>
  </si>
  <si>
    <t>AICHA Tomate Concentrée Verre 730G (72CL)</t>
  </si>
  <si>
    <t>ART00840</t>
  </si>
  <si>
    <t>DARI Couscous Blé Dur Fin 1KG</t>
  </si>
  <si>
    <t>ART00841</t>
  </si>
  <si>
    <t>DARI Couscous Blé Dur Moyen 1KG</t>
  </si>
  <si>
    <t>ART00843</t>
  </si>
  <si>
    <t>DULCETTO Flakes Oat Small Leaves 500G Jaune</t>
  </si>
  <si>
    <t>ART00844</t>
  </si>
  <si>
    <t>DULCETTO Flakes Oat Big Leaves 500G Vert</t>
  </si>
  <si>
    <t>ART00845</t>
  </si>
  <si>
    <t>RENOVA Mouchoir de poche pack 6+2U</t>
  </si>
  <si>
    <t>ART00846</t>
  </si>
  <si>
    <t>OMO Détérgent Semi Auto 360G*16 Citron</t>
  </si>
  <si>
    <t>ART00847</t>
  </si>
  <si>
    <t>NESCAFE Soluble Sachet Pack 240 Sachets +12 GRT</t>
  </si>
  <si>
    <t>ART00848</t>
  </si>
  <si>
    <t>DELICIA Tomate Concentrée Verre 750G (72CL)</t>
  </si>
  <si>
    <t>ART00849</t>
  </si>
  <si>
    <t>DELICIA Tomate Concentrée Conserve 1/12 70G</t>
  </si>
  <si>
    <t>ART00850</t>
  </si>
  <si>
    <t>DELICIA Tomate Concentrée Verre 380G (37CL)</t>
  </si>
  <si>
    <t>ART00851</t>
  </si>
  <si>
    <t>Ariel Détergent Automatic Vert 750G X16 Normal</t>
  </si>
  <si>
    <t>ART00852</t>
  </si>
  <si>
    <t>GULLON CRACKER! Classic 100G</t>
  </si>
  <si>
    <t>ART00853</t>
  </si>
  <si>
    <t>MOLFIX Couches RP Taille 4 40PCS</t>
  </si>
  <si>
    <t>ART00854</t>
  </si>
  <si>
    <t>DARI Coquillettes 10KG Sac Brillant</t>
  </si>
  <si>
    <t>ART00855</t>
  </si>
  <si>
    <t>MZIA Finot Blé Dur 5KG - Sac Plastique</t>
  </si>
  <si>
    <t>ART00856</t>
  </si>
  <si>
    <t>MAGIX Détérgent Duo Mains 1KG Citron * 12</t>
  </si>
  <si>
    <t>ART00857</t>
  </si>
  <si>
    <t>MIA Maxi Plus Long Cotton Touch</t>
  </si>
  <si>
    <t>ART00858</t>
  </si>
  <si>
    <t>ISABEL Thon 80G X3 Lahrour</t>
  </si>
  <si>
    <t>ART00859</t>
  </si>
  <si>
    <t>MZIA Semoule Fine Blé Dur 5KG - Sac Plastique</t>
  </si>
  <si>
    <t>ART00861</t>
  </si>
  <si>
    <t>TACOS Chips Taste Of Tajine 20G</t>
  </si>
  <si>
    <t>ART00862</t>
  </si>
  <si>
    <t>TACOS Chips Flames 20G</t>
  </si>
  <si>
    <t>ART00863</t>
  </si>
  <si>
    <t>TACOS The Original Chips Ketchup 20G</t>
  </si>
  <si>
    <t>ART00864</t>
  </si>
  <si>
    <t>TACOS Chips Chili 20G</t>
  </si>
  <si>
    <t>ART00865</t>
  </si>
  <si>
    <t>TACOS The Original Chips Cheese 20G</t>
  </si>
  <si>
    <t>ART00866</t>
  </si>
  <si>
    <t>CREMIO Fromage 96U</t>
  </si>
  <si>
    <t>ART00867</t>
  </si>
  <si>
    <t>TAOUS Savon Liquide au Lait D'Amande 500ml</t>
  </si>
  <si>
    <t>ART00868</t>
  </si>
  <si>
    <t>TAOUS Savon Liquide A L'Aloe Vera 500ml</t>
  </si>
  <si>
    <t>ART00869</t>
  </si>
  <si>
    <t>TAOUS Savon Liquide Antibactérien 500ml</t>
  </si>
  <si>
    <t>ART00870</t>
  </si>
  <si>
    <t>TAOUS Savon Liquide Au Citron 500ml</t>
  </si>
  <si>
    <t>ART00871</t>
  </si>
  <si>
    <t>PANY Pâte à Tartiner Aux Noisettes 350G Verre</t>
  </si>
  <si>
    <t>ART00872</t>
  </si>
  <si>
    <t>PANY Pâte à Tartiner Aux Noisettes 1KG</t>
  </si>
  <si>
    <t>ART00873</t>
  </si>
  <si>
    <t>PANY Pâte à Tartiner Aux Noisettes 700G Verre</t>
  </si>
  <si>
    <t>ART00874</t>
  </si>
  <si>
    <t>PANY DUO Pâte à Tartiner Aux Noisettes 400G</t>
  </si>
  <si>
    <t>ART00875</t>
  </si>
  <si>
    <t>PANY Pâte à Tartiner Aux Noisettes 400G</t>
  </si>
  <si>
    <t>ART00876</t>
  </si>
  <si>
    <t>OMO Matic Détergent Automatic Active Fresh 750G</t>
  </si>
  <si>
    <t>ART00877</t>
  </si>
  <si>
    <t>OMO Matic Détergent Automatic Citron Verveine 750G</t>
  </si>
  <si>
    <t>ART00878</t>
  </si>
  <si>
    <t>OMO Matic Détergent Automatic Comfort 750G</t>
  </si>
  <si>
    <t>ART00879</t>
  </si>
  <si>
    <t>OMO Matic Détergent Automatic Color 750G</t>
  </si>
  <si>
    <t>ART00880</t>
  </si>
  <si>
    <t>OCEANO Pâte á Tartiner Aux Noisettes 950G</t>
  </si>
  <si>
    <t>ART00883</t>
  </si>
  <si>
    <t>OCEANO Pâte á Tartiner Aux Noisettes 200G</t>
  </si>
  <si>
    <t>ART00884</t>
  </si>
  <si>
    <t>CINCO 5 Gaufrettes Rouleées Fourées á la Créme de Chocolat 18G - Rouge</t>
  </si>
  <si>
    <t>ART00887</t>
  </si>
  <si>
    <t>OBI Wafers Gaufrettes Roulées Fourrées Double Chocolat 80G - Noir</t>
  </si>
  <si>
    <t>ART00892</t>
  </si>
  <si>
    <t>TWINNY Duo Chocolat à Tartiner 350G Verre</t>
  </si>
  <si>
    <t>ART00893</t>
  </si>
  <si>
    <t>DARI Coquille Rayée 10KG Sac Brillant</t>
  </si>
  <si>
    <t>ART00894</t>
  </si>
  <si>
    <t>EL KEF Savon 200G * 60</t>
  </si>
  <si>
    <t>ART00895</t>
  </si>
  <si>
    <t>SWEETIES Mini Pack 50 Sachets</t>
  </si>
  <si>
    <t>ART00896</t>
  </si>
  <si>
    <t>PICON Fromage 90U+6U GRT</t>
  </si>
  <si>
    <t>ART00897</t>
  </si>
  <si>
    <t>ALLEGRO Préparation Miel 1KG</t>
  </si>
  <si>
    <t>ART00898</t>
  </si>
  <si>
    <t>ALLEGRO Préparation Miel 500G</t>
  </si>
  <si>
    <t>ART00899</t>
  </si>
  <si>
    <t>AL YOUSRA Miel 750G Verre</t>
  </si>
  <si>
    <t>ART00900</t>
  </si>
  <si>
    <t>AL YOUSRA Miel 500G Verre</t>
  </si>
  <si>
    <t>ART00901</t>
  </si>
  <si>
    <t>AL YOUSRA Miel 250G Verre</t>
  </si>
  <si>
    <t>ART00902</t>
  </si>
  <si>
    <t>MON CHAMP Sauce Soja Dark 150ml</t>
  </si>
  <si>
    <t>ART00903</t>
  </si>
  <si>
    <t>MON CHAMP Sauce Soja Light 150ml</t>
  </si>
  <si>
    <t>ART00904</t>
  </si>
  <si>
    <t>NUTELLA Chocolat 600G Verre</t>
  </si>
  <si>
    <t>ART00905</t>
  </si>
  <si>
    <t>NUTELLA Chocolat 350G Christmas Verre</t>
  </si>
  <si>
    <t>ART00908</t>
  </si>
  <si>
    <t>MON CHAMP Vermicelle de Riz Chinois 125G</t>
  </si>
  <si>
    <t>ART00909</t>
  </si>
  <si>
    <t>SOLO Papier Hygiénique Pack 4 Rouleaux</t>
  </si>
  <si>
    <t>ART00910</t>
  </si>
  <si>
    <t>ALLEGRO Préparation Miel 2KG</t>
  </si>
  <si>
    <t>ART00911</t>
  </si>
  <si>
    <t>DEL FIORI Tomato Frito 110G</t>
  </si>
  <si>
    <t>ART00912</t>
  </si>
  <si>
    <t>CHALUPA Tomate Frito 400G</t>
  </si>
  <si>
    <t>ART00913</t>
  </si>
  <si>
    <t>TRIDENT Chewing Gum Mixte 180 * 1.6G</t>
  </si>
  <si>
    <t>ART00914</t>
  </si>
  <si>
    <t>OREO Original Mini 28.5G Foot 22+2</t>
  </si>
  <si>
    <t>ART00915</t>
  </si>
  <si>
    <t>TANGO Original Marron 41G * 45</t>
  </si>
  <si>
    <t>ART00916</t>
  </si>
  <si>
    <t>GILLETTE Rasoir Blue II Plus 6X2X48</t>
  </si>
  <si>
    <t>ART00917</t>
  </si>
  <si>
    <t>GILLETTE Rasoir Blue II 6X2X48</t>
  </si>
  <si>
    <t>ART00907</t>
  </si>
  <si>
    <t>NAAYLA Thé 500G</t>
  </si>
  <si>
    <t>ART00918</t>
  </si>
  <si>
    <t>MINORA Rasoir II Classic 6X2X48</t>
  </si>
  <si>
    <t>ART00919</t>
  </si>
  <si>
    <t>SU BRAND Vermicelle Chinoise Bleu 100G</t>
  </si>
  <si>
    <t>ART00920</t>
  </si>
  <si>
    <t>OMO Détérgent Main Citron 95G * 48</t>
  </si>
  <si>
    <t>ART00921</t>
  </si>
  <si>
    <t>GILLETTE Rasoir Blue 3 Allez les Lions</t>
  </si>
  <si>
    <t>ART00922</t>
  </si>
  <si>
    <t>SPOFY Cake Normal 24U+2U GRT</t>
  </si>
  <si>
    <t>ART00923</t>
  </si>
  <si>
    <t>DALAA Mouchoir Plastique 300 * 30 - Colis Plastique</t>
  </si>
  <si>
    <t>ART00924</t>
  </si>
  <si>
    <t>DULCETTO Pate A Tartiner Chocolat et Lait Verre 350G</t>
  </si>
  <si>
    <t>ART00925</t>
  </si>
  <si>
    <t>DULCETTO Pate A Tartiner Noir Sceau Plastique 450G</t>
  </si>
  <si>
    <t>ART00926</t>
  </si>
  <si>
    <t>CHALUPA Mais Doux 130G</t>
  </si>
  <si>
    <t>ART00927</t>
  </si>
  <si>
    <t>CHALUPA Fromage Cheddar Slice Pack 24</t>
  </si>
  <si>
    <t>ART00928</t>
  </si>
  <si>
    <t>CHALUPA Fromage Slice Pack 24</t>
  </si>
  <si>
    <t>ART00929</t>
  </si>
  <si>
    <t>CHALUPA Mais Doux 250G</t>
  </si>
  <si>
    <t>ART00930</t>
  </si>
  <si>
    <t>D'APINO Pate A Tartiner Noir Sceau Plastique 900G</t>
  </si>
  <si>
    <t>ART00931</t>
  </si>
  <si>
    <t>CIGALA Riz Etuvé 1KG - Orange</t>
  </si>
  <si>
    <t>ART00932</t>
  </si>
  <si>
    <t>CIGALA Riz Long 1KG - Bleu</t>
  </si>
  <si>
    <t>ART00933</t>
  </si>
  <si>
    <t>CIGALA Riz Long 5KG - Bleu</t>
  </si>
  <si>
    <t>ART00934</t>
  </si>
  <si>
    <t>CIGALA Riz Rond 1KG - Vert</t>
  </si>
  <si>
    <t>ART00935</t>
  </si>
  <si>
    <t>CIGALA Riz Semi Long 1KG - Rouge</t>
  </si>
  <si>
    <t>ART00936</t>
  </si>
  <si>
    <t>CIGALA Riz Rond 5KG - Vert</t>
  </si>
  <si>
    <t>ART00937</t>
  </si>
  <si>
    <t>CIGALA Riz Semi Long 5KG - Rouge</t>
  </si>
  <si>
    <t>ART00938</t>
  </si>
  <si>
    <t>CORTAS Thé Grain 100G</t>
  </si>
  <si>
    <t>ART00940</t>
  </si>
  <si>
    <t>PURISIMA Lait Concentré 170G</t>
  </si>
  <si>
    <t>ART00945</t>
  </si>
  <si>
    <t>RONCHOS Frites Barbecue 16G</t>
  </si>
  <si>
    <t>ART00951</t>
  </si>
  <si>
    <t>LAVA Barre de céréales Chocolatée - Jaune</t>
  </si>
  <si>
    <t>ART00952</t>
  </si>
  <si>
    <t>LAVA Barre de céréales Crème de Lait - Mauve</t>
  </si>
  <si>
    <t>ART00953</t>
  </si>
  <si>
    <t>TOBIGO Igloo Cake</t>
  </si>
  <si>
    <t>ART00942</t>
  </si>
  <si>
    <t>SULTAN Thé Chaara 4011 500G</t>
  </si>
  <si>
    <t>ART00943</t>
  </si>
  <si>
    <t>SULTAN Thé Grain Jawhar 100G+10G GRT</t>
  </si>
  <si>
    <t>ART00944</t>
  </si>
  <si>
    <t>SULTAN Thé Grain Jawhar 200G</t>
  </si>
  <si>
    <t>ART00949</t>
  </si>
  <si>
    <t>HOHOS Biscuit Bleu</t>
  </si>
  <si>
    <t>ART00950</t>
  </si>
  <si>
    <t>HOHOS Biscuit Rouge</t>
  </si>
  <si>
    <t>ART00954</t>
  </si>
  <si>
    <t>DALIA Tomate Concentrée Conserve 800G</t>
  </si>
  <si>
    <t>ART00955</t>
  </si>
  <si>
    <t>DALAA Pack Bakal Taille 4 76U</t>
  </si>
  <si>
    <t>ART00957</t>
  </si>
  <si>
    <t>SELPAK Papier Hygiénique 32 Rlx</t>
  </si>
  <si>
    <t>ART00958</t>
  </si>
  <si>
    <t>MIGLIOR GATTO Bouchées pour Chat 405G Boeuf</t>
  </si>
  <si>
    <t>ART00959</t>
  </si>
  <si>
    <t>MIGLIOR GATTO Bouchées pour Chat 405G Lapin</t>
  </si>
  <si>
    <t>ART00960</t>
  </si>
  <si>
    <t>MIGLIOR GATTO Bouchées pour Chat 405G Poulet</t>
  </si>
  <si>
    <t>ART00961</t>
  </si>
  <si>
    <t>MIGLIOR GATTO Bouchées pour Chat 405G Saumon</t>
  </si>
  <si>
    <t>ART00962</t>
  </si>
  <si>
    <t>PLAISIR Paté pour Chat Adulte 100G Boeuf</t>
  </si>
  <si>
    <t>ART00963</t>
  </si>
  <si>
    <t>PLAISIR Paté pour Chat Adulte 100G Saumon</t>
  </si>
  <si>
    <t>ART00964</t>
  </si>
  <si>
    <t>PLAISIR Paté pour Chat Adulte 100G Poulet</t>
  </si>
  <si>
    <t>ART00965</t>
  </si>
  <si>
    <t>PLAISIR Paté pour Chat Adulte 100G Thon</t>
  </si>
  <si>
    <t>ART00966</t>
  </si>
  <si>
    <t>MON CHAMP Vermicelle de Riz Chinois 125G (U)</t>
  </si>
  <si>
    <t>ART00969</t>
  </si>
  <si>
    <t>TOBIGO Crousty Cherry Cola</t>
  </si>
  <si>
    <t>ART00970</t>
  </si>
  <si>
    <t>DULCETTO Pate A Tartiner Chocolat et Lait Verre 350G * 15</t>
  </si>
  <si>
    <t>ART00971</t>
  </si>
  <si>
    <t>MYDAY CREMIO Cucina - For Cooking 1L</t>
  </si>
  <si>
    <t>ART00972</t>
  </si>
  <si>
    <t>ART00973</t>
  </si>
  <si>
    <t>ART00974</t>
  </si>
  <si>
    <t>ART00975</t>
  </si>
  <si>
    <t>ART00976</t>
  </si>
  <si>
    <t>FIVE STAR Vermicelle de Riz Chinois 250G</t>
  </si>
  <si>
    <t>ART00977</t>
  </si>
  <si>
    <t>KHAYRAT Vermicelle de Riz Chinois 125G</t>
  </si>
  <si>
    <t>ART00978</t>
  </si>
  <si>
    <t>BONNA VITA Sauce Soja Dark 150ml</t>
  </si>
  <si>
    <t>ART00979</t>
  </si>
  <si>
    <t>TOBIGO Crousty Bubble Gum</t>
  </si>
  <si>
    <t>ART00980</t>
  </si>
  <si>
    <t>BOOM Boules Soufflé de Mais Chili 35G</t>
  </si>
  <si>
    <t>ART00981</t>
  </si>
  <si>
    <t>BICHITOS MOON Nature Cheese 48G</t>
  </si>
  <si>
    <t>ART00982</t>
  </si>
  <si>
    <t>MZIA Finot Blé Dur 10KG - Sac Papier</t>
  </si>
  <si>
    <t>ART00983</t>
  </si>
  <si>
    <t>MZIA Semoule Fine Blé Dur 10KG - Sac Papier</t>
  </si>
  <si>
    <t>ART00984</t>
  </si>
  <si>
    <t>MZIA Semoule Grosse Blé Dur 5KG - Sac Papier</t>
  </si>
  <si>
    <t>ART00989</t>
  </si>
  <si>
    <t>MZIA Semoule Fine Blé Dur 25KG - Sac Plastique</t>
  </si>
  <si>
    <t>ART00990</t>
  </si>
  <si>
    <t>MZIA Semoule Grosse Blé Dur 25KG - Sac Plastique</t>
  </si>
  <si>
    <t>ART01053</t>
  </si>
  <si>
    <t>ADWAK Lentilles 1KG</t>
  </si>
  <si>
    <t>ART00991</t>
  </si>
  <si>
    <t>OMO Matic Détergent Automatic Citron Verveine 750G * 16</t>
  </si>
  <si>
    <t>ART00992</t>
  </si>
  <si>
    <t>OMO Matic Détergent Automatic Active Fresh 750G * 16</t>
  </si>
  <si>
    <t>ART00993</t>
  </si>
  <si>
    <t>OMO Matic Détergent Automatic Comfort 750G * 16</t>
  </si>
  <si>
    <t>ART00994</t>
  </si>
  <si>
    <t>LA CHAINE Colorant Alimentaire 14.888 Pack 50 Sachets 50G</t>
  </si>
  <si>
    <t>ART00995</t>
  </si>
  <si>
    <t>LA CHAINE Colorant Alimentaire 14.888 Pack 100 Sachets 100G</t>
  </si>
  <si>
    <t>ART00996</t>
  </si>
  <si>
    <t>IDEAL Flan Bleu Etui 140G 50 Boites + 6 Gratuits</t>
  </si>
  <si>
    <t>ART00997</t>
  </si>
  <si>
    <t>DAMTI Bouillon Boeuf Pack 36 Etuis * 2 Cubes (72 Cubes)</t>
  </si>
  <si>
    <t>ART00998</t>
  </si>
  <si>
    <t>DAMTI Bouillon Smen Pack 36 Etuis * 2 Cubes (72 Cubes)</t>
  </si>
  <si>
    <t>ART00999</t>
  </si>
  <si>
    <t>DAMTI Bouillon Poulet Pack 36 Etuis * 2 Cubes (72 Cubes)</t>
  </si>
  <si>
    <t>ART01000</t>
  </si>
  <si>
    <t>DAMTI Bouillon Pates Pack 36 Etuis * 2 Cubes (72 Cubes)</t>
  </si>
  <si>
    <t>ART01001</t>
  </si>
  <si>
    <t>DAMTI Bouillon Hrira Pack 36 Etuis * 2 Cubes (72 Cubes)</t>
  </si>
  <si>
    <t>ART01002</t>
  </si>
  <si>
    <t>DAMTI Bouillon Mouton Pack 36 Etuis * 2 Cubes (72 Cubes)</t>
  </si>
  <si>
    <t>ART01003</t>
  </si>
  <si>
    <t>DAMTI Bouillon Poisson Pack 24 Etuis * 2 Cubes (48 Cubes)</t>
  </si>
  <si>
    <t>ART01004</t>
  </si>
  <si>
    <t>DAMTI Bouillon Pur Smen Pack 24 Etuis * 8 Cubes (192 Cubes)</t>
  </si>
  <si>
    <t>ART01005</t>
  </si>
  <si>
    <t>DAMTI Bouillon Poulet Pack 24 Etuis * 8 Cubes (192 Cubes)</t>
  </si>
  <si>
    <t>ART01006</t>
  </si>
  <si>
    <t>DAMTI Bouillon Poisson Pack 24 Etuis * 8 Cubes (192 Cubes)</t>
  </si>
  <si>
    <t>ART01007</t>
  </si>
  <si>
    <t>DAMTI Bouillon Mouton Pack 24 Etuis * 8 Cubes (192 Cubes)</t>
  </si>
  <si>
    <t>ART01008</t>
  </si>
  <si>
    <t>DAMTI Bouillon Pates Pack 24 Etuis * 8 Cubes (192 Cubes)</t>
  </si>
  <si>
    <t>ART01009</t>
  </si>
  <si>
    <t>DAMTI Bouillon Hrira Pack 24 Etuis * 8 Cubes (192 Cubes)</t>
  </si>
  <si>
    <t>ART01010</t>
  </si>
  <si>
    <t>DAMTI Bouillon Boeuf Pack 24 Etuis * 8 Cubes (192 Cubes)</t>
  </si>
  <si>
    <t>ART01011</t>
  </si>
  <si>
    <t>CHIKI PAK Feuille d'Aluminum 8M</t>
  </si>
  <si>
    <t>ART01012</t>
  </si>
  <si>
    <t>CHIKI PAK Feuille d'Alimium 20M</t>
  </si>
  <si>
    <t>ART01013</t>
  </si>
  <si>
    <t>CHIKI PAK Film Alimentaire 30M</t>
  </si>
  <si>
    <t>ART01014</t>
  </si>
  <si>
    <t>CHIKI PAK Film Alimentaire REF 50</t>
  </si>
  <si>
    <t>ART01015</t>
  </si>
  <si>
    <t>CHIKI PAK Film Alimentaire 200M * 30CM</t>
  </si>
  <si>
    <t>ART01016</t>
  </si>
  <si>
    <t>CHIKI PAK  Papier Cuisson 8M *40CM</t>
  </si>
  <si>
    <t>ART01017</t>
  </si>
  <si>
    <t>CHIKI NET Lavette Bleu "37*40" 3 PCS</t>
  </si>
  <si>
    <t>ART01018</t>
  </si>
  <si>
    <t>CHIKI NET Sac Poubelle 35L*12 Sacs</t>
  </si>
  <si>
    <t>ART01019</t>
  </si>
  <si>
    <t>CHIKI NET Sac Poubelle 120L*10 Sacs</t>
  </si>
  <si>
    <t>ART01020</t>
  </si>
  <si>
    <t>CHIKI NET Sac Poubelle Parfumé 15L*20 Sacs</t>
  </si>
  <si>
    <t>ART03022</t>
  </si>
  <si>
    <t>Plateau Miroir 40*27</t>
  </si>
  <si>
    <t>ART01021</t>
  </si>
  <si>
    <t>CHIKI NET Sac Poubelle Parfumé 30L *40 Sacs</t>
  </si>
  <si>
    <t>ART01022</t>
  </si>
  <si>
    <t>CHIKI NET Sac Poubelle Parfumé 35L*40 Sacs</t>
  </si>
  <si>
    <t>ART01023</t>
  </si>
  <si>
    <t>ART01024</t>
  </si>
  <si>
    <t>NEXIS Coils Citronella Pack de 10 Spirales Parfumées</t>
  </si>
  <si>
    <t>ART01025</t>
  </si>
  <si>
    <t>NEXIS  Diffuseur + Recharge Liquide 30 Nuits</t>
  </si>
  <si>
    <t>ART01027</t>
  </si>
  <si>
    <t>MR MIKA Sac Poubelle 30L*40 Sacs Bleu</t>
  </si>
  <si>
    <t>ART01028</t>
  </si>
  <si>
    <t>MR MIKA Sac Poubelle 30L*40 Sacs Noir</t>
  </si>
  <si>
    <t>ART01029</t>
  </si>
  <si>
    <t>MR MIKA Sac Poubelle 130L*10 Sacs Noir</t>
  </si>
  <si>
    <t>ART01030</t>
  </si>
  <si>
    <t>ZENTEK Aerosol Tout Insectes 200ML Rouge</t>
  </si>
  <si>
    <t>ART01031</t>
  </si>
  <si>
    <t>ZENTEK Aerosol Tout Insectes 200ML Jaune</t>
  </si>
  <si>
    <t>ART01032</t>
  </si>
  <si>
    <t>ZENTEK Aerosol Tout Insectes 750ML Rouge</t>
  </si>
  <si>
    <t>ART01033</t>
  </si>
  <si>
    <t>ZENTEK Anti Moustique Diffuseur + 10 Pastille</t>
  </si>
  <si>
    <t>ART01034</t>
  </si>
  <si>
    <t>ZENTEK Diffuseur Double Usage + Recharge Liquide 30 Nuit</t>
  </si>
  <si>
    <t>ART01035</t>
  </si>
  <si>
    <t>ZENTEK Gel Insecticide Anti Cafard Seringue 35G</t>
  </si>
  <si>
    <t>ART01036</t>
  </si>
  <si>
    <t>ZENTEK Gel Insecticide Anti Cafard Tube 20G</t>
  </si>
  <si>
    <t>ART01037</t>
  </si>
  <si>
    <t>ZENTEK Green Diffuseur Double Usage + Recharge Liquide 45 Nuits</t>
  </si>
  <si>
    <t>ART01038</t>
  </si>
  <si>
    <t>ZENTEK Recharge Liquide 30 Nuits</t>
  </si>
  <si>
    <t>ART01039</t>
  </si>
  <si>
    <t>ZENTEK Recharge Pastilles 20 Anti Moustique</t>
  </si>
  <si>
    <t>ART01040</t>
  </si>
  <si>
    <t>CIGALA Riz Etuvé 5KG - Orange</t>
  </si>
  <si>
    <t>ART01041</t>
  </si>
  <si>
    <t>BAROUD Rma Thé Grain 200G</t>
  </si>
  <si>
    <t>ART01042</t>
  </si>
  <si>
    <t>BAROUD Rma Thé Grain 100G</t>
  </si>
  <si>
    <t>ART01043</t>
  </si>
  <si>
    <t>IDEAL Cacao Pack 15 Boites de 5 Sachets</t>
  </si>
  <si>
    <t>ART01045</t>
  </si>
  <si>
    <t>FIVE STAR Tomate Concentrée Verre 300G</t>
  </si>
  <si>
    <t>ART01046</t>
  </si>
  <si>
    <t>PERLA Miettes de Maquereaux Sauce Tomate Pimentée 125G</t>
  </si>
  <si>
    <t>ART01047</t>
  </si>
  <si>
    <t>PERLA Filets de Maquereaux Huile végétale 125G</t>
  </si>
  <si>
    <t>ART01048</t>
  </si>
  <si>
    <t>PERLA Thon à l'Huile Végétale 125G</t>
  </si>
  <si>
    <t>ART01049</t>
  </si>
  <si>
    <t>PERLA Sardines Huile Pimenté 125G</t>
  </si>
  <si>
    <t>ART01050</t>
  </si>
  <si>
    <t>PERLA Sardine Sauce Tomate 125G</t>
  </si>
  <si>
    <t>ART01051</t>
  </si>
  <si>
    <t>PERLA Sardines Huile Végétale 125G</t>
  </si>
  <si>
    <t>ART01052</t>
  </si>
  <si>
    <t>ADWAK Riz Long Blanc 1KG</t>
  </si>
  <si>
    <t>ART01054</t>
  </si>
  <si>
    <t>ADWAK Haricot Blanc 1KG</t>
  </si>
  <si>
    <t>ART01055</t>
  </si>
  <si>
    <t>FIVE STAR Vermicelle de Riz Chinois 125G</t>
  </si>
  <si>
    <t>ART01056</t>
  </si>
  <si>
    <t>FIVE STAR Tomate Concentrée Conserve 1/12 70G</t>
  </si>
  <si>
    <t>ART01057</t>
  </si>
  <si>
    <t>FIVE STAR Tomate Concentrée Conserve 1/6 140G</t>
  </si>
  <si>
    <t>ART01058</t>
  </si>
  <si>
    <t>DARI Petits Plomb Fin 10KG Sac Brillant</t>
  </si>
  <si>
    <t>ART01059</t>
  </si>
  <si>
    <t>HIMALAYA Dentifrice Stain Away 75ml Pack 6 Unités</t>
  </si>
  <si>
    <t>ART01060</t>
  </si>
  <si>
    <t>HIMALAYA Dentifrice Mint 75ml  + 33% GRT Pack 6 Unités</t>
  </si>
  <si>
    <t>ART01061</t>
  </si>
  <si>
    <t>HIMALAYA Dentifrice Complet 75ml + 33% GRT Pack 6 Unités</t>
  </si>
  <si>
    <t>ART01062</t>
  </si>
  <si>
    <t>HIMALAYA Dentifrice Sparkly 75ml + 33% GRT Pack 6 Unités</t>
  </si>
  <si>
    <t>ART01063</t>
  </si>
  <si>
    <t>HIMALAYA Gommage Charbon 150ML</t>
  </si>
  <si>
    <t>ART01064</t>
  </si>
  <si>
    <t>HIMALAYA Lavant Charbon 150ML</t>
  </si>
  <si>
    <t>ART01065</t>
  </si>
  <si>
    <t>HIMALAYA Lavant Neem 150ML</t>
  </si>
  <si>
    <t>ART01066</t>
  </si>
  <si>
    <t>GLADE Aerosols Muguet 300ML</t>
  </si>
  <si>
    <t>ART01067</t>
  </si>
  <si>
    <t>GLADE Aerosols Relaxing Zen 300ML</t>
  </si>
  <si>
    <t>ART01068</t>
  </si>
  <si>
    <t>GLADE Aerosols Sea Minerals &amp; Magnolia 300ML</t>
  </si>
  <si>
    <t>ART01069</t>
  </si>
  <si>
    <t>GLADE Aerosols Vanilla &amp; White Orchid 300ML</t>
  </si>
  <si>
    <t>ART01070</t>
  </si>
  <si>
    <t>GLADE Aerosols Pure Clean Linen 300ML</t>
  </si>
  <si>
    <t>ART01071</t>
  </si>
  <si>
    <t>GLADE Aerosols Pink Rose &amp; Meringue 300ML</t>
  </si>
  <si>
    <t>ART01072</t>
  </si>
  <si>
    <t>GLADE Automatic Spray Recharge Vanilla 269ML</t>
  </si>
  <si>
    <t>ART01073</t>
  </si>
  <si>
    <t>GLADE Automatic Spray Recharge Oud Orient 269ML</t>
  </si>
  <si>
    <t>ART01074</t>
  </si>
  <si>
    <t>GLADE Automatic Spray Recharge Peony 269ML</t>
  </si>
  <si>
    <t>ART01075</t>
  </si>
  <si>
    <t>GLADE Automatic Spray Recharge Clean Linen 269ML</t>
  </si>
  <si>
    <t>ART01076</t>
  </si>
  <si>
    <t>GLADE Automatic Holder Peony &amp; Cherry 269ML</t>
  </si>
  <si>
    <t>ART01077</t>
  </si>
  <si>
    <t>GLADE Automatic Holder Lanvender &amp; Vanilla 269ML</t>
  </si>
  <si>
    <t>ART01078</t>
  </si>
  <si>
    <t>GLADE Mini Gel Jasmine 70G</t>
  </si>
  <si>
    <t>ART01079</t>
  </si>
  <si>
    <t>GLADE Mini Gel Lavender 70G</t>
  </si>
  <si>
    <t>ART01080</t>
  </si>
  <si>
    <t>GLADE Mini Gel Citrus 70G</t>
  </si>
  <si>
    <t>ART01081</t>
  </si>
  <si>
    <t>GLADE Mini Gel Aqua 70G</t>
  </si>
  <si>
    <t>ART01082</t>
  </si>
  <si>
    <t>WINDEX TRIGGER Blue 750ML</t>
  </si>
  <si>
    <t>ART01083</t>
  </si>
  <si>
    <t>WINDEX Pistolet Multisurfaces Désinfectant 500ML</t>
  </si>
  <si>
    <t>ART01084</t>
  </si>
  <si>
    <t>RAID Diffuseur + Recharge 30 Nuits</t>
  </si>
  <si>
    <t>ART01085</t>
  </si>
  <si>
    <t>RAID Diffuseur + Recharge 45 Nuits</t>
  </si>
  <si>
    <t>ART01086</t>
  </si>
  <si>
    <t>RAID Recharge Liquide 30 Nuits</t>
  </si>
  <si>
    <t>ART01087</t>
  </si>
  <si>
    <t>RAID Recharge Liquide 45 Nuits</t>
  </si>
  <si>
    <t>ART01088</t>
  </si>
  <si>
    <t>RAID 30 Recharge Plaquettes + 10 Gratuites</t>
  </si>
  <si>
    <t>ART01089</t>
  </si>
  <si>
    <t>RAID Diffuseur + 10 Recharges Plaquettes</t>
  </si>
  <si>
    <t>ART01090</t>
  </si>
  <si>
    <t>RAID Aerosol Anti-volants Sans Odeur 300ML</t>
  </si>
  <si>
    <t>ART01091</t>
  </si>
  <si>
    <t>RAID Aerosol Anti-volants Sans Odeur 400ML</t>
  </si>
  <si>
    <t>ART01092</t>
  </si>
  <si>
    <t>BAYGON Aerosol Anti Rampants 360ML</t>
  </si>
  <si>
    <t>ART01093</t>
  </si>
  <si>
    <t>BAYGON Aerosol Anti Rampants 450ML</t>
  </si>
  <si>
    <t>ART01094</t>
  </si>
  <si>
    <t>GULLON Mini Fish 350G</t>
  </si>
  <si>
    <t>ART01095</t>
  </si>
  <si>
    <t>ROSTOY Jus Tropical Pack 3 Brick 330ML</t>
  </si>
  <si>
    <t>ART01096</t>
  </si>
  <si>
    <t>ROSTOY Jus Mediterraneo Pack 3 Brick 330 ml</t>
  </si>
  <si>
    <t>ART01097</t>
  </si>
  <si>
    <t>PETCOOL Cats Croquettes Sac 20KG</t>
  </si>
  <si>
    <t>ART01098</t>
  </si>
  <si>
    <t>PETCOOL Cats Croquettes Sac 3KG</t>
  </si>
  <si>
    <t>ART01099</t>
  </si>
  <si>
    <t>EL KEF Savon 200G * 15</t>
  </si>
  <si>
    <t>ART01100</t>
  </si>
  <si>
    <t>DALIA Farine Fleur 5KG - Sac Papier</t>
  </si>
  <si>
    <t>ART01101</t>
  </si>
  <si>
    <t>DALIA Farine Fleur 10KG - Sac Papier</t>
  </si>
  <si>
    <t>ART01102</t>
  </si>
  <si>
    <t>DALIA Farine Fleur 25KG - Sac Plastique</t>
  </si>
  <si>
    <t>ART01103</t>
  </si>
  <si>
    <t>LA HOLLONDAISE Fromage Cheddar Gold 88U</t>
  </si>
  <si>
    <t>ART01104</t>
  </si>
  <si>
    <t>NUTELLA Chocolat 600G Ramadan Verre</t>
  </si>
  <si>
    <t>ART01105</t>
  </si>
  <si>
    <t>BONNA VITA Sauce Soja Light 150ml</t>
  </si>
  <si>
    <t>ART01106</t>
  </si>
  <si>
    <t>ONI Liquide Vaisselle 1.25KG Citron</t>
  </si>
  <si>
    <t>ART01107</t>
  </si>
  <si>
    <t>ONI Liquide Vaisselle 1.25KG Lavande</t>
  </si>
  <si>
    <t>ART01108</t>
  </si>
  <si>
    <t>ONI Liquide Vaisselle 1.25KG Pomme</t>
  </si>
  <si>
    <t>ART01109</t>
  </si>
  <si>
    <t>ONI Liquide Vaisselle 750G Citron</t>
  </si>
  <si>
    <t>ART01110</t>
  </si>
  <si>
    <t>ONI Liquide Vaisselle 300G Citron</t>
  </si>
  <si>
    <t>ART01111</t>
  </si>
  <si>
    <t>OMO Matic Détergent Automatic Color 750G * 16</t>
  </si>
  <si>
    <t>ART01112</t>
  </si>
  <si>
    <t>ARBELLA Mais Doux en Grain 130G</t>
  </si>
  <si>
    <t>ART01113</t>
  </si>
  <si>
    <t>IDEAL Margarine Patissière 250G</t>
  </si>
  <si>
    <t>ART01115</t>
  </si>
  <si>
    <t>KNORRR Bouillon Légumes Pack 24 Etuis * 8 Cubes (192 Cubes)</t>
  </si>
  <si>
    <t>ART01116</t>
  </si>
  <si>
    <t>KNORRR Bouillon Mouton Pack 24 Etuis * 8 Cubes (192 Cubes)</t>
  </si>
  <si>
    <t>ART01117</t>
  </si>
  <si>
    <t>KNORRR Bouillon Poulet Pack 24 Etuis * 8 Cubes (192 Cubes)</t>
  </si>
  <si>
    <t>ART01118</t>
  </si>
  <si>
    <t>KNORRR Bouillon Mouton Pack 45 Etuis * 2 Cubes (90 Cubes)</t>
  </si>
  <si>
    <t>ART01119</t>
  </si>
  <si>
    <t>KNORRR Bouillon Smen Pack 45 Etuis * 2 Cubes (90 Cubes)</t>
  </si>
  <si>
    <t>ART01120</t>
  </si>
  <si>
    <t>KNORRR Bouillon Boeuf Pack 45 Etuis * 2 Cubes (90 Cubes)</t>
  </si>
  <si>
    <t>ART01121</t>
  </si>
  <si>
    <t>KNORRR Bouillon Poulet Pack 45 Etuis * 2 Cubes (90 Cubes)</t>
  </si>
  <si>
    <t>ART01122</t>
  </si>
  <si>
    <t>PESCADA Thon Entier Huile Végétale 80G Carré</t>
  </si>
  <si>
    <t>ART01123</t>
  </si>
  <si>
    <t>PESCADA Thon Entier Tomate 80G Carré</t>
  </si>
  <si>
    <t>ART01124</t>
  </si>
  <si>
    <t>STAR Ketchup Tube 310G</t>
  </si>
  <si>
    <t>ART01125</t>
  </si>
  <si>
    <t>SAMAR Café Soluble 180G</t>
  </si>
  <si>
    <t>ART01126</t>
  </si>
  <si>
    <t>ASTA Tonique Café Moulu 100G</t>
  </si>
  <si>
    <t>ART01127</t>
  </si>
  <si>
    <t>ASTA Tonique Café Moulu 200G</t>
  </si>
  <si>
    <t>ART01128</t>
  </si>
  <si>
    <t>DARI Couscous Moyen 500G</t>
  </si>
  <si>
    <t>ART01129</t>
  </si>
  <si>
    <t>CHALLA Sardine Huile Picante 125G</t>
  </si>
  <si>
    <t>ART01132</t>
  </si>
  <si>
    <t>ONI Liquide Vaisselle 1.25KG Fraise</t>
  </si>
  <si>
    <t>ART01133</t>
  </si>
  <si>
    <t>ONI Liquide Vaisselle 1.25KG Aloe Vera</t>
  </si>
  <si>
    <t>ART01134</t>
  </si>
  <si>
    <t>ONI Liquide Vaisselle 750G Lavande</t>
  </si>
  <si>
    <t>ART01135</t>
  </si>
  <si>
    <t>ONI Liquide Vaisselle 300G Lavande</t>
  </si>
  <si>
    <t>ART01136</t>
  </si>
  <si>
    <t>KNORRR Bouillon Boeuf Pack 24 Etuis * 8 Cubes (192 Cubes)</t>
  </si>
  <si>
    <t>ART01137</t>
  </si>
  <si>
    <t>EXTREM Barre Nougat &amp; Chocolat 34G Pack 12U</t>
  </si>
  <si>
    <t>ART01138</t>
  </si>
  <si>
    <t>EXTREM Barre Caramel &amp; Peanut 34G  Pack 12U</t>
  </si>
  <si>
    <t>ART01139</t>
  </si>
  <si>
    <t>EXTREM Barre Nougat &amp; Caramel 34G Pack 12U</t>
  </si>
  <si>
    <t>ART01140</t>
  </si>
  <si>
    <t>NUTRY Barre Granola 25G Pack 12U</t>
  </si>
  <si>
    <t>ART01141</t>
  </si>
  <si>
    <t>NUTRY Barre 5 Céréales 25G Pack 12U</t>
  </si>
  <si>
    <t>ART01143</t>
  </si>
  <si>
    <t>BONO Wafer Vanille 24G</t>
  </si>
  <si>
    <t>ART01144</t>
  </si>
  <si>
    <t>GOLDEN Mais Doux En Grain 130G</t>
  </si>
  <si>
    <t>ART01145</t>
  </si>
  <si>
    <t>DEL CIELO mais doux en grains 150G</t>
  </si>
  <si>
    <t>ART01146</t>
  </si>
  <si>
    <t>PETCOOL Paté pour chats 405G Beef</t>
  </si>
  <si>
    <t>ART01434</t>
  </si>
  <si>
    <t>ROLO Biscuit saveur Caramel</t>
  </si>
  <si>
    <t>ART01131</t>
  </si>
  <si>
    <t>DALAA Couches RP Taille 5 14U</t>
  </si>
  <si>
    <t>ART01147</t>
  </si>
  <si>
    <t>SU BRAND Vermicelle Chinoise Bleu 200G</t>
  </si>
  <si>
    <t>ART01148</t>
  </si>
  <si>
    <t>FIGHTER Chips Fromage 20G</t>
  </si>
  <si>
    <t>ART01149</t>
  </si>
  <si>
    <t>FIGHTER Chips Sour Cream Onion 20G</t>
  </si>
  <si>
    <t>ART01150</t>
  </si>
  <si>
    <t>FIGHTER Chips Chili &amp; Lemon 20G</t>
  </si>
  <si>
    <t>ART01151</t>
  </si>
  <si>
    <t>CHALUPA Garbanzos Pois Chiche Verre 570G</t>
  </si>
  <si>
    <t>ART01152</t>
  </si>
  <si>
    <t>DULCETTO Pate A Tartiner Noir Sceau Plastique 900G</t>
  </si>
  <si>
    <t>ART01153</t>
  </si>
  <si>
    <t>CREMIO For Whipping - Crème Chantilly 500ML</t>
  </si>
  <si>
    <t>ART01154</t>
  </si>
  <si>
    <t>GULLON Whole Wheat Maria Biscuit 200G</t>
  </si>
  <si>
    <t>ART01155</t>
  </si>
  <si>
    <t>NUTELLA Chocolat 350G Verre</t>
  </si>
  <si>
    <t>ART01156</t>
  </si>
  <si>
    <t>AQUAFINA Eau de Table 2L</t>
  </si>
  <si>
    <t>ART01157</t>
  </si>
  <si>
    <t>AQUAFINA Eau de Table 33CL * 24</t>
  </si>
  <si>
    <t>ART01158</t>
  </si>
  <si>
    <t>CAP JUBY Sardine à l'Huile Pimentée 125G</t>
  </si>
  <si>
    <t>ART01159</t>
  </si>
  <si>
    <t>MYDAY CREMIO For Cooking 200ML</t>
  </si>
  <si>
    <t>ART01160</t>
  </si>
  <si>
    <t>LIVE ROSTOY Jus Naranja Orange - Pack 4 Bouteilles 33CL</t>
  </si>
  <si>
    <t>ART01161</t>
  </si>
  <si>
    <t>TOBIGO Donut Cacao Framboise * 24</t>
  </si>
  <si>
    <t>ART01162</t>
  </si>
  <si>
    <t>CHALUPA Thon Tomate 80G Carré</t>
  </si>
  <si>
    <t>ART01163</t>
  </si>
  <si>
    <t>CHALUPA Thon Huile Pack 80G *3</t>
  </si>
  <si>
    <t>ART01164</t>
  </si>
  <si>
    <t>CHALUPA Thon Huile 80G Carré</t>
  </si>
  <si>
    <t>ART01165</t>
  </si>
  <si>
    <t>CHALUPA Thon Tomate Pack 80G *3</t>
  </si>
  <si>
    <t>ART01166</t>
  </si>
  <si>
    <t>CEREALITALIA Multi Cereali Gusto Classic 375G</t>
  </si>
  <si>
    <t>ART01167</t>
  </si>
  <si>
    <t>CEREALITALIA LOL Surprise Cacao Cereal Balls 300G</t>
  </si>
  <si>
    <t>ART01168</t>
  </si>
  <si>
    <t>CEREALITALIA Multi Cereali Chocolat 300G</t>
  </si>
  <si>
    <t>ART01169</t>
  </si>
  <si>
    <t>CEREALITALIA Musli Mix Fruits 500G</t>
  </si>
  <si>
    <t>ART01170</t>
  </si>
  <si>
    <t>TWINKIES Golden Cake Crème - Bleu</t>
  </si>
  <si>
    <t>ART01171</t>
  </si>
  <si>
    <t>TWINKIES Choco Cake Choco Filling - Marron</t>
  </si>
  <si>
    <t>ART01172</t>
  </si>
  <si>
    <t>CAT PLUS+ Boulette pour Chat 400G Poisson</t>
  </si>
  <si>
    <t>ART01173</t>
  </si>
  <si>
    <t>CAT PLUS+ Boulette pour Chat 400G Poulet</t>
  </si>
  <si>
    <t>ART01175</t>
  </si>
  <si>
    <t>ROLEO Cake MILKY Pack 24U</t>
  </si>
  <si>
    <t>ART01176</t>
  </si>
  <si>
    <t>EL BARAKA Confiture Abricot 830G (72CL)</t>
  </si>
  <si>
    <t>ART01177</t>
  </si>
  <si>
    <t>EL BARAKA Confiture Fraise 830G (72CL)</t>
  </si>
  <si>
    <t>ART01178</t>
  </si>
  <si>
    <t>EYOO Choc</t>
  </si>
  <si>
    <t>ART01179</t>
  </si>
  <si>
    <t>BE Fluffy White Filled Cream</t>
  </si>
  <si>
    <t>ART01180</t>
  </si>
  <si>
    <t>EL BARAKA Confiture Fraise 1KG</t>
  </si>
  <si>
    <t>ART01181</t>
  </si>
  <si>
    <t>DULCETTO Pate A Tartiner DUO Verre 200G - Bleu</t>
  </si>
  <si>
    <t>ART01182</t>
  </si>
  <si>
    <t>DULCETTO Pate A Tartiner Chocolat Noir Verre 200G - Rouge</t>
  </si>
  <si>
    <t>ART01183</t>
  </si>
  <si>
    <t>LILIA Margarine De Table 200g CS</t>
  </si>
  <si>
    <t>ART01184</t>
  </si>
  <si>
    <t>LILIA Margarine De Table 500g CS</t>
  </si>
  <si>
    <t>ART01185</t>
  </si>
  <si>
    <t>ALWAYS Serviette Hygiénique Extra Long 16X8</t>
  </si>
  <si>
    <t>ART01186</t>
  </si>
  <si>
    <t>CAT PLUS+ Boulette pour Chat 400G Viande</t>
  </si>
  <si>
    <t>ART01187</t>
  </si>
  <si>
    <t>TONIC Crispy Choc &amp; Nut 34G</t>
  </si>
  <si>
    <t>ART01188</t>
  </si>
  <si>
    <t>BE Cooky Chocolat</t>
  </si>
  <si>
    <t>ART01189</t>
  </si>
  <si>
    <t>BE Cooky Original</t>
  </si>
  <si>
    <t>ART01190</t>
  </si>
  <si>
    <t>DELTA Biscuit Milky</t>
  </si>
  <si>
    <t>ART01191</t>
  </si>
  <si>
    <t>DELTA Biscuit Dark</t>
  </si>
  <si>
    <t>ART01192</t>
  </si>
  <si>
    <t>SHIWAMIE Nouilles Instantanée Légumes 70G</t>
  </si>
  <si>
    <t>ART01193</t>
  </si>
  <si>
    <t>SHIWAMIE Nouilles Instantanée Crevettes 70G</t>
  </si>
  <si>
    <t>ART01194</t>
  </si>
  <si>
    <t>SHIWAMIE Nouilles Instantanée Poulet 70G</t>
  </si>
  <si>
    <t>ART01195</t>
  </si>
  <si>
    <t>SHIWAMIE Nouilles Instantanée Bœuf 70G</t>
  </si>
  <si>
    <t>ART01196</t>
  </si>
  <si>
    <t>LILIA Margarine de Table 400G</t>
  </si>
  <si>
    <t>ART01197</t>
  </si>
  <si>
    <t>MELIKA Tomate Concentrée Conserve 800G</t>
  </si>
  <si>
    <t>ART01198</t>
  </si>
  <si>
    <t>DAMTI Bouillon Zaafran Pack 24 Etuis * 8 Cubes (192 Cubes)</t>
  </si>
  <si>
    <t>ART01199</t>
  </si>
  <si>
    <t>TAM Thon Entier à l'huile 80G</t>
  </si>
  <si>
    <t>ART01200</t>
  </si>
  <si>
    <t>BICHITOS Chips Mais Cuerno Barbecue 48G</t>
  </si>
  <si>
    <t>ART01201</t>
  </si>
  <si>
    <t>DALAA Couches VP Taille 2 56U+2U GRT</t>
  </si>
  <si>
    <t>ART01202</t>
  </si>
  <si>
    <t>DALAA Couches VP Taille 3 46U+2U GRT</t>
  </si>
  <si>
    <t>ART01204</t>
  </si>
  <si>
    <t>DALAA Couches VP Taille 5 36U+2U GRT</t>
  </si>
  <si>
    <t>ART01205</t>
  </si>
  <si>
    <t>DALAA Couches VP Taille 6 30U+2U GRT</t>
  </si>
  <si>
    <t>ART01207</t>
  </si>
  <si>
    <t>TONIC Crispy Choc 34G</t>
  </si>
  <si>
    <t>ART01208</t>
  </si>
  <si>
    <t>SELPAK Mouchoir Poche 3PLY Pack 10U - Bleu Clair</t>
  </si>
  <si>
    <t>ART03728</t>
  </si>
  <si>
    <t>DAWK RAFIE LENTILLES 1KG</t>
  </si>
  <si>
    <t>ART01209</t>
  </si>
  <si>
    <t>LAVA Barre de céréales Cheese Cake Fraise - Rouge</t>
  </si>
  <si>
    <t>ART01212</t>
  </si>
  <si>
    <t>YES Couches GP Taille 2 - 60 Couches</t>
  </si>
  <si>
    <t>ART01206</t>
  </si>
  <si>
    <t>NOVA Comfot Large 10U</t>
  </si>
  <si>
    <t>ART01210</t>
  </si>
  <si>
    <t>NOVA Couche Culottes Large 9U - Pack Mauve</t>
  </si>
  <si>
    <t>ART01211</t>
  </si>
  <si>
    <t>NOVA Premium Large 9U - Pack Blanc</t>
  </si>
  <si>
    <t>ART03018</t>
  </si>
  <si>
    <t>SET Rangement Œufs</t>
  </si>
  <si>
    <t>ART01213</t>
  </si>
  <si>
    <t>YES Couches GP Taille 3 - 50 Couches</t>
  </si>
  <si>
    <t>ART01214</t>
  </si>
  <si>
    <t>YES Couches GP Taille 4 - 44 Couches</t>
  </si>
  <si>
    <t>ART01215</t>
  </si>
  <si>
    <t>YES Couches GP Taille 5 - 38 Couches</t>
  </si>
  <si>
    <t>ART01216</t>
  </si>
  <si>
    <t>YES Couches GP Taille 6 - 32 Couches</t>
  </si>
  <si>
    <t>ART01217</t>
  </si>
  <si>
    <t>BICHITOS Chips Mais Cuerno Ketchup 48G</t>
  </si>
  <si>
    <t>ART01218</t>
  </si>
  <si>
    <t>BE Browny Chocolate</t>
  </si>
  <si>
    <t>ART01219</t>
  </si>
  <si>
    <t>DARI Cheveux d'ange - Seffa Chaara 10KG CS</t>
  </si>
  <si>
    <t>ART01220</t>
  </si>
  <si>
    <t>TIDE Détérgent 400G X17 DOWNY + Recharge 10 Dhs</t>
  </si>
  <si>
    <t>ART01221</t>
  </si>
  <si>
    <t>TIDE Détérgent 400G X17 Citron + Recharge 10 Dhs</t>
  </si>
  <si>
    <t>ART01222</t>
  </si>
  <si>
    <t>SANY Essuie Tout Maxi Citron 2 Rlx + 1 GRT</t>
  </si>
  <si>
    <t>ART01223</t>
  </si>
  <si>
    <t>GILLETTE Rasoir Blue 3 Normal</t>
  </si>
  <si>
    <t>ART01224</t>
  </si>
  <si>
    <t>NEX Détérgent Main 10KG Citron</t>
  </si>
  <si>
    <t>ART01225</t>
  </si>
  <si>
    <t>NEX Détérgent Main 1KG Rose</t>
  </si>
  <si>
    <t>ART01226</t>
  </si>
  <si>
    <t>MAGIX Matic Détérgent 10KG</t>
  </si>
  <si>
    <t>ART01227</t>
  </si>
  <si>
    <t>MAGIX Matic Détérgent 400G</t>
  </si>
  <si>
    <t>ART01228</t>
  </si>
  <si>
    <t>MAGIX Détérgent Duo Mains 750G Gold</t>
  </si>
  <si>
    <t>ART01229</t>
  </si>
  <si>
    <t>MAGIX Pate 1KG Citron</t>
  </si>
  <si>
    <t>ART01230</t>
  </si>
  <si>
    <t>MAGIX Pate 1KG Lavande</t>
  </si>
  <si>
    <t>ART01231</t>
  </si>
  <si>
    <t>MAGIX Matic Détérgent 800G</t>
  </si>
  <si>
    <t>ART01232</t>
  </si>
  <si>
    <t>NEX Détérgent Main 330G Citron</t>
  </si>
  <si>
    <t>ART01233</t>
  </si>
  <si>
    <t>PROPRIO Savon à Main Antibactérien 500ml</t>
  </si>
  <si>
    <t>ART01234</t>
  </si>
  <si>
    <t>PROPRIO Savon Liquide à Main Citron 500ml</t>
  </si>
  <si>
    <t>ART01235</t>
  </si>
  <si>
    <t>PROPRIO Savon Liquide à Main Fraise 500ml</t>
  </si>
  <si>
    <t>ART01236</t>
  </si>
  <si>
    <t>PROPRIO Savon Liquide à Main Mangue 500ml</t>
  </si>
  <si>
    <t>ART01237</t>
  </si>
  <si>
    <t>PROPRIO Savon Liquide à Main Coco 500ml</t>
  </si>
  <si>
    <t>ART01238</t>
  </si>
  <si>
    <t>PROPRIO Liquide Vaisselle Pomme 750ML</t>
  </si>
  <si>
    <t>ART01239</t>
  </si>
  <si>
    <t>PROPRIO Liquide Vaisselle Lavande 750ML</t>
  </si>
  <si>
    <t>ART01240</t>
  </si>
  <si>
    <t>PROPRIO Liquide Vaisselle Citron 750ML</t>
  </si>
  <si>
    <t>ART01241</t>
  </si>
  <si>
    <t>PROPRIO Liquide Vaisselle Aloe Vera 750ML</t>
  </si>
  <si>
    <t>ART01242</t>
  </si>
  <si>
    <t>PROPRIO Désodorisant Citron 400ML</t>
  </si>
  <si>
    <t>ART01243</t>
  </si>
  <si>
    <t>PROPRIO Désodorisant Fleur D'Oranger 400ML</t>
  </si>
  <si>
    <t>ART01244</t>
  </si>
  <si>
    <t>PROPRIO Désodorisant Sel Marin 400ML</t>
  </si>
  <si>
    <t>ART01245</t>
  </si>
  <si>
    <t>PROPRIO Désodorisant Lavande 400ML</t>
  </si>
  <si>
    <t>ART01246</t>
  </si>
  <si>
    <t>PROPRIO Désodorisant Oud 400ML</t>
  </si>
  <si>
    <t>ART01247</t>
  </si>
  <si>
    <t>PROPRIO Liquide Vaisselle Aloe Vera 1.25L</t>
  </si>
  <si>
    <t>ART01248</t>
  </si>
  <si>
    <t>PROPRIO Liquide Vaisselle Citron 1.25L</t>
  </si>
  <si>
    <t>ART01249</t>
  </si>
  <si>
    <t>PROPRIO Liquide Vaisselle Pomme 1.25L</t>
  </si>
  <si>
    <t>ART01250</t>
  </si>
  <si>
    <t>PROPRIO Liquide Vaisselle Lavande 1.25L</t>
  </si>
  <si>
    <t>ART01251</t>
  </si>
  <si>
    <t>PROPRIO Nettoyant Sol Oud 1L</t>
  </si>
  <si>
    <t>ART01252</t>
  </si>
  <si>
    <t>PROPRIO Nettoyant Sol Fleur d'Oranger 1L</t>
  </si>
  <si>
    <t>ART01253</t>
  </si>
  <si>
    <t>PROPRIO Nettoyant Sol Citron 1L</t>
  </si>
  <si>
    <t>ART01254</t>
  </si>
  <si>
    <t>PROPRIO Nettoyant Sol Rose 1L</t>
  </si>
  <si>
    <t>ART01255</t>
  </si>
  <si>
    <t>PROPRIO Nettoyant Sol Lavande 1L</t>
  </si>
  <si>
    <t>ART01256</t>
  </si>
  <si>
    <t>PROPRIO Eau de Javel Lavande 1L</t>
  </si>
  <si>
    <t>ART01257</t>
  </si>
  <si>
    <t>PROPRIO Eau de Javel Classic 1L</t>
  </si>
  <si>
    <t>ART01258</t>
  </si>
  <si>
    <t>PROPRIO Eau de Javel Citron 1L</t>
  </si>
  <si>
    <t>ART01259</t>
  </si>
  <si>
    <t>PROPRIO Lessive Linge Liquide Savon de Marseille 4L</t>
  </si>
  <si>
    <t>ART01260</t>
  </si>
  <si>
    <t>PROPRIO Lessive Linge Liquide Rose 4L</t>
  </si>
  <si>
    <t>ART01261</t>
  </si>
  <si>
    <t>PROPRIO Lessive Linge Liquide Aloe Vera 4L</t>
  </si>
  <si>
    <t>ART01262</t>
  </si>
  <si>
    <t>PROPRIO Dégraissant Quitagrasas 750ML</t>
  </si>
  <si>
    <t>ART01263</t>
  </si>
  <si>
    <t>PROPRIO Lave Vitre 750ml</t>
  </si>
  <si>
    <t>ART01266</t>
  </si>
  <si>
    <t>STARBUCKS Frappuccino Vanilla 250ML Verre</t>
  </si>
  <si>
    <t>ART01267</t>
  </si>
  <si>
    <t>STARBUCKS Double Shot Espresso 200ML Cannette</t>
  </si>
  <si>
    <t>ART01268</t>
  </si>
  <si>
    <t>STARBUCKS Double Shot Sugar Free 200ML Cannette</t>
  </si>
  <si>
    <t>ART01269</t>
  </si>
  <si>
    <t>STARBUCKS Triple Shot Espresso 300ML Cannette</t>
  </si>
  <si>
    <t>ART01270</t>
  </si>
  <si>
    <t>STARBUCKS Frappuccino Cookie &amp; Cream 250ML Verre</t>
  </si>
  <si>
    <t>ART01271</t>
  </si>
  <si>
    <t>STARBUCKS Frappuccino Caramel 250ML Verre</t>
  </si>
  <si>
    <t>ART01272</t>
  </si>
  <si>
    <t>STARBUCKS Frappuccino Mocha 250ML Verre</t>
  </si>
  <si>
    <t>ART01273</t>
  </si>
  <si>
    <t>STARBUCKS Frappuccino Coffee 250ML Verre</t>
  </si>
  <si>
    <t>ART01274</t>
  </si>
  <si>
    <t>PUCK Fromage Crème 140G - Verre</t>
  </si>
  <si>
    <t>ART01275</t>
  </si>
  <si>
    <t>PUCK Fromage Crème 240G - Verre</t>
  </si>
  <si>
    <t>ART01264</t>
  </si>
  <si>
    <t>YACOUT SAHARA Thé 9371 200G</t>
  </si>
  <si>
    <t>ART01276</t>
  </si>
  <si>
    <t>PUCK Cooking cream 200ML</t>
  </si>
  <si>
    <t>ART01277</t>
  </si>
  <si>
    <t>ONI Liquide Vaisselle 1.25KG Lilas</t>
  </si>
  <si>
    <t>ART01278</t>
  </si>
  <si>
    <t>MAXIS Liquide Vaisselle 1.25L Lavande CS</t>
  </si>
  <si>
    <t>ART01279</t>
  </si>
  <si>
    <t>MAXIS Liquide Vaisselle 300ML Citron CS</t>
  </si>
  <si>
    <t>ART01280</t>
  </si>
  <si>
    <t>MAXIS Liquide Vaisselle 300ML Lavande CS</t>
  </si>
  <si>
    <t>ART01281</t>
  </si>
  <si>
    <t>MAXIS Nettoyant Sol Sachet 50ML Fleur de Vanille</t>
  </si>
  <si>
    <t>ART01282</t>
  </si>
  <si>
    <t>MAXIS Liquide Vaisselle 1.25L Citron CS</t>
  </si>
  <si>
    <t>ART01283</t>
  </si>
  <si>
    <t>MAXIS Liquide Vaisselle 1.25L Amande CS</t>
  </si>
  <si>
    <t>ART01284</t>
  </si>
  <si>
    <t>MAXIS Liquide Vaisselle 750ML Citron CS</t>
  </si>
  <si>
    <t>ART01285</t>
  </si>
  <si>
    <t>MAXIS Liquide Vaisselle 750ML Lavande CS</t>
  </si>
  <si>
    <t>ART01286</t>
  </si>
  <si>
    <t>DULCETTO Pate A Tartiner Noir 350G Verre * 14</t>
  </si>
  <si>
    <t>ART01287</t>
  </si>
  <si>
    <t>HEAD&amp;SHOULDERS Shampoing Amande 90ml</t>
  </si>
  <si>
    <t>ART01288</t>
  </si>
  <si>
    <t>MAGIX Eau de Javel 1L Citron</t>
  </si>
  <si>
    <t>ART01289</t>
  </si>
  <si>
    <t>ART01290</t>
  </si>
  <si>
    <t>MAGIX Eau de Javel 2.5L Citron</t>
  </si>
  <si>
    <t>ART01291</t>
  </si>
  <si>
    <t>MAGIX Matic Détérgent 150G</t>
  </si>
  <si>
    <t>ART01292</t>
  </si>
  <si>
    <t>KNORRR Bouillon Smen Pack 24 Etuis * 8 Cubes (192 Cubes)</t>
  </si>
  <si>
    <t>ART01293</t>
  </si>
  <si>
    <t>MARRAKECH Jus 1L Boisson Mangue</t>
  </si>
  <si>
    <t>ART01294</t>
  </si>
  <si>
    <t>MARRAKECH Jus 1L Boisson Pêche</t>
  </si>
  <si>
    <t>ART01295</t>
  </si>
  <si>
    <t>MARRAKECH Jus 1L Nectar Orange</t>
  </si>
  <si>
    <t>ART01297</t>
  </si>
  <si>
    <t>MARRAKECH Jus 200ML 100% Fruit Orange</t>
  </si>
  <si>
    <t>ART01298</t>
  </si>
  <si>
    <t>MAGIX Pate 500G Citron</t>
  </si>
  <si>
    <t>ART01299</t>
  </si>
  <si>
    <t>MAGIX Pate 500G Lavande</t>
  </si>
  <si>
    <t>ART01300</t>
  </si>
  <si>
    <t>ARIEL Détergent Automatic Vert 750G X16 + Recharge 20 Dhs</t>
  </si>
  <si>
    <t>ART01301</t>
  </si>
  <si>
    <t>TIDE Détérgent 400G X17 Yasmine</t>
  </si>
  <si>
    <t>ART01302</t>
  </si>
  <si>
    <t>DULCETTO Pate A Tartiner Chocolat et Lait Verre 700G * 11</t>
  </si>
  <si>
    <t>ART01303</t>
  </si>
  <si>
    <t>TIDE Détérgent 400G X17 DOWNY</t>
  </si>
  <si>
    <t>ART01436</t>
  </si>
  <si>
    <t>ROLO Biscuit saveur Cannelle</t>
  </si>
  <si>
    <t>ART01304</t>
  </si>
  <si>
    <t>CALIN Couches VP Taille 2 - 66 Couches</t>
  </si>
  <si>
    <t>ART01305</t>
  </si>
  <si>
    <t>CALIN Couches VP Taille 3 - 56 Couches</t>
  </si>
  <si>
    <t>ART01306</t>
  </si>
  <si>
    <t>CALIN Couches VP Taille 4 - 52 Couches</t>
  </si>
  <si>
    <t>ART03025</t>
  </si>
  <si>
    <t>Plateau 28CM</t>
  </si>
  <si>
    <t>ART01307</t>
  </si>
  <si>
    <t>CALIN Couches VP Taille 5 - 42 Couches</t>
  </si>
  <si>
    <t>ART01308</t>
  </si>
  <si>
    <t>CALIN Couches VP Taille 6 - 36 Couches</t>
  </si>
  <si>
    <t>ART01309</t>
  </si>
  <si>
    <t>BAROUD Rma Thé Pack 50 * Sachets 10G</t>
  </si>
  <si>
    <t>ART01310</t>
  </si>
  <si>
    <t>SABRILLA Tomate Concentrée Conserve 60G</t>
  </si>
  <si>
    <t>ART01311</t>
  </si>
  <si>
    <t>DALAA Couche Colis Skhawa 3U Taille 4 + 1U VP Taille 5 + Mouchoir Poche Gratuit (1CS = 1U)</t>
  </si>
  <si>
    <t>ART01312</t>
  </si>
  <si>
    <t>LORA Film Alimentaire Professionnel 12000×300</t>
  </si>
  <si>
    <t>ART01313</t>
  </si>
  <si>
    <t>LORA Film Alimentaire Professionnel 2000×300</t>
  </si>
  <si>
    <t>ART01314</t>
  </si>
  <si>
    <t>LORA Film Alimentaire Professionnel 5000×300</t>
  </si>
  <si>
    <t>ART01315</t>
  </si>
  <si>
    <t>LORA Film Alimentaire Professionnel 9000×300</t>
  </si>
  <si>
    <t>ART01316</t>
  </si>
  <si>
    <t>LORA Film Alimentaire Professionnel 6000×300</t>
  </si>
  <si>
    <t>ART01317</t>
  </si>
  <si>
    <t>LORA Film Alimentaire Professionnel 10000×300</t>
  </si>
  <si>
    <t>ART01318</t>
  </si>
  <si>
    <t>CALIN Couches RP Limited Edition Disney Taille 4</t>
  </si>
  <si>
    <t>ART01319</t>
  </si>
  <si>
    <t>MAGIX Eau de Javel 1L Lavande</t>
  </si>
  <si>
    <t>ART01320</t>
  </si>
  <si>
    <t>MAGIX Eau de Javel 1L Classic</t>
  </si>
  <si>
    <t>ART01322</t>
  </si>
  <si>
    <t>GEMON Adult Cat Paté 100G Poulet</t>
  </si>
  <si>
    <t>ART01323</t>
  </si>
  <si>
    <t>SANDEGAL Croquettes Chat Sac 20KG</t>
  </si>
  <si>
    <t>ART01324</t>
  </si>
  <si>
    <t>MAGIX Eau de Javel 2.5L Lavande</t>
  </si>
  <si>
    <t>ART01326</t>
  </si>
  <si>
    <t>CALIN Couches RP Limited Edition Disney Taille 5</t>
  </si>
  <si>
    <t>ART01327</t>
  </si>
  <si>
    <t>CALIN Couches RP Limited Edition Disney Taille 3</t>
  </si>
  <si>
    <t>ART01328</t>
  </si>
  <si>
    <t>CALIN Couches RP Limited Edition Disney Taille 2</t>
  </si>
  <si>
    <t>ART01337</t>
  </si>
  <si>
    <t>MAXIS Eau de Javel 2.5L Citron</t>
  </si>
  <si>
    <t>ART01325</t>
  </si>
  <si>
    <t>DALAA Lingettes 60U</t>
  </si>
  <si>
    <t>ART01335</t>
  </si>
  <si>
    <t>SANY Essuie Tout Giga Citron * 6</t>
  </si>
  <si>
    <t>ART01330</t>
  </si>
  <si>
    <t>DALAA WOOLY Papier Hygiénique Jumbo 6 Rouleaux</t>
  </si>
  <si>
    <t>ART01331</t>
  </si>
  <si>
    <t>DALAA WOOLY Papier Hygiénique 12 Rouleaux</t>
  </si>
  <si>
    <t>ART01336</t>
  </si>
  <si>
    <t>SANY Essuie Tout Jumbo Citron * 3</t>
  </si>
  <si>
    <t>ART01334</t>
  </si>
  <si>
    <t>SANY Essuie Tout Jumbo Régulier * 3</t>
  </si>
  <si>
    <t>ART01332</t>
  </si>
  <si>
    <t>PANDOO Papier Hygiénique 32 Rouleaux</t>
  </si>
  <si>
    <t>ART01333</t>
  </si>
  <si>
    <t>PANDOO Papier Hygiénique 12 Rouleaux</t>
  </si>
  <si>
    <t>ART01321</t>
  </si>
  <si>
    <t>TOMY WILD WORLD Bouchées en Sauce Chat 415G Fish</t>
  </si>
  <si>
    <t>ART01338</t>
  </si>
  <si>
    <t>MAXIS Eau de Javel 2.5L Lavande</t>
  </si>
  <si>
    <t>ART01339</t>
  </si>
  <si>
    <t>MAXIS Eau de Javel 2.5L Normal</t>
  </si>
  <si>
    <t>ART01340</t>
  </si>
  <si>
    <t>SANY Essuie Tout Classic Régulier 3 Rouleaux</t>
  </si>
  <si>
    <t>ART01341</t>
  </si>
  <si>
    <t>NEX Détérgent Main 1KG Citron</t>
  </si>
  <si>
    <t>ART01342</t>
  </si>
  <si>
    <t>KNORRR Légumes Poulet Pack 45 Etuis * 2 Cubes (90 Cubes)</t>
  </si>
  <si>
    <t>ART01343</t>
  </si>
  <si>
    <t>IZEM Soufflé de Mais 25G Chili</t>
  </si>
  <si>
    <t>ART01344</t>
  </si>
  <si>
    <t>PROPRIO Lessive Linge Liquide Aloe Vera 4L * 3</t>
  </si>
  <si>
    <t>ART01345</t>
  </si>
  <si>
    <t>CLORETS Chewing Gum Original Mint 2.8Gm Pack 100 + 3 GRT</t>
  </si>
  <si>
    <t>ART01346</t>
  </si>
  <si>
    <t>STAR Mayonnaise Tube 280ML</t>
  </si>
  <si>
    <t>ART01347</t>
  </si>
  <si>
    <t>MAGIX Eau de Javel 2.5L Classic</t>
  </si>
  <si>
    <t>ART01348</t>
  </si>
  <si>
    <t>LS PRODUCT Riz Jaune 25KG</t>
  </si>
  <si>
    <t>ART01350</t>
  </si>
  <si>
    <t>PEROS Nettoyant Sol 1L - Pink Dreams Rose</t>
  </si>
  <si>
    <t>ART01351</t>
  </si>
  <si>
    <t>PEROS Nettoyant Sol 1L - Natural Freshness Vert</t>
  </si>
  <si>
    <t>ART01352</t>
  </si>
  <si>
    <t>PEROS Détérgent Matic 9KG White &amp; Color</t>
  </si>
  <si>
    <t>ART01353</t>
  </si>
  <si>
    <t>PEROS Détérgent Main 1KG White &amp; Color</t>
  </si>
  <si>
    <t>ART01354</t>
  </si>
  <si>
    <t>PEROS Détérgent Liquide 2.31L Bright Color</t>
  </si>
  <si>
    <t>ART01355</t>
  </si>
  <si>
    <t>PEROS Détérgent Liquide 2.31L White &amp; Color</t>
  </si>
  <si>
    <t>ART01356</t>
  </si>
  <si>
    <t>PEROS Lave Vitre 750ML - Bleu</t>
  </si>
  <si>
    <t>ART01357</t>
  </si>
  <si>
    <t>ASPEROX Dégraissant Multi Purpos Cleaner 750ML</t>
  </si>
  <si>
    <t>ART01358</t>
  </si>
  <si>
    <t>ASPEROX Dégraissant Lima and Dirt Remover 750ML</t>
  </si>
  <si>
    <t>ART01359</t>
  </si>
  <si>
    <t>ASPEROX Dégraissant Oil and Dirt remover 750ML</t>
  </si>
  <si>
    <t>ART01361</t>
  </si>
  <si>
    <t>PEROS Savon Liquide Lavender &amp; Neroli Flower 400G</t>
  </si>
  <si>
    <t>ART01362</t>
  </si>
  <si>
    <t>PEROS Savon Liquide Olive Oil &amp; Bergamot Flower Moist 400G</t>
  </si>
  <si>
    <t>ART01363</t>
  </si>
  <si>
    <t>PEROS Savon Liquide Honey (Miel) &amp; Cotton Flower Nourshing 400G</t>
  </si>
  <si>
    <t>ART01364</t>
  </si>
  <si>
    <t>PEROS Savon Liquide Amber &amp; Rose Restoring 400G</t>
  </si>
  <si>
    <t>ART01365</t>
  </si>
  <si>
    <t>PEROS Liquide Vaisselle 750G Lemon - Citron</t>
  </si>
  <si>
    <t>ART01366</t>
  </si>
  <si>
    <t>PEROS Liquide Vaisselle 750G Strawberry - Fraise</t>
  </si>
  <si>
    <t>ART03730</t>
  </si>
  <si>
    <t>DAWK RAFIE POIS CHICHE 1KGX20</t>
  </si>
  <si>
    <t>ART01367</t>
  </si>
  <si>
    <t>PEROS Liquide Vaisselle 750G Apple - Pomme</t>
  </si>
  <si>
    <t>ART01349</t>
  </si>
  <si>
    <t>PANDOO Papier Hygiénique 24 Rouleaux</t>
  </si>
  <si>
    <t>ART01368</t>
  </si>
  <si>
    <t>PEROS Savon Liquide Aqua &amp; Sea Breeze 400G</t>
  </si>
  <si>
    <t>ART01369</t>
  </si>
  <si>
    <t>PEROS Fabric Softener Assouplissant 1L Fresh Flower</t>
  </si>
  <si>
    <t>ART01372</t>
  </si>
  <si>
    <t>PEROS Détérgent Matic 1.5KG White &amp; Bright</t>
  </si>
  <si>
    <t>ART01373</t>
  </si>
  <si>
    <t>MAXIS Eau de Javel 1L Lavande</t>
  </si>
  <si>
    <t>ART01374</t>
  </si>
  <si>
    <t>CLORETS Chewing Gum Cinnamint 2.8Gm Pack 100 + 3 GRT</t>
  </si>
  <si>
    <t>ART01375</t>
  </si>
  <si>
    <t>CALIN Special Care RP Taille 1 - 35 Couches</t>
  </si>
  <si>
    <t>ART01376</t>
  </si>
  <si>
    <t>CALIN Special Care RP Taille 2 - 38 Couches</t>
  </si>
  <si>
    <t>ART01377</t>
  </si>
  <si>
    <t>CALIN Special Care RP Taille 3 - 34 Couches</t>
  </si>
  <si>
    <t>ART01378</t>
  </si>
  <si>
    <t>CALIN Special Care RP Taille 4 - 30 Couches</t>
  </si>
  <si>
    <t>ART01379</t>
  </si>
  <si>
    <t>CALIN Special Care RP Taille 5 - 28 Couches</t>
  </si>
  <si>
    <t>ART01380</t>
  </si>
  <si>
    <t>CALIN Special Care RP Taille 6 - 22 Couches</t>
  </si>
  <si>
    <t>ART01387</t>
  </si>
  <si>
    <t>MAXIS Eau de Javel 1L Citron</t>
  </si>
  <si>
    <t>ART01388</t>
  </si>
  <si>
    <t>CLORETS Chewing Gum Lemon Mint 2.8Gm Pack 100 + 3 GRT</t>
  </si>
  <si>
    <t>ART01389</t>
  </si>
  <si>
    <t>SANGO Nettoyant Sol 1L Fresh Rose</t>
  </si>
  <si>
    <t>ART01390</t>
  </si>
  <si>
    <t>SANGO Nettoyant Sol 1L Fleur d'Oranger</t>
  </si>
  <si>
    <t>ART01391</t>
  </si>
  <si>
    <t>SANGO Nettoyant Sol 1L Citron</t>
  </si>
  <si>
    <t>ART01392</t>
  </si>
  <si>
    <t>SANGO Nettoyant Sol 1L Lavande</t>
  </si>
  <si>
    <t>ART01393</t>
  </si>
  <si>
    <t>CALIN Lingettes 55U</t>
  </si>
  <si>
    <t>ART01394</t>
  </si>
  <si>
    <t>DALAA Lingette Karité Vanille 60U</t>
  </si>
  <si>
    <t>ART01395</t>
  </si>
  <si>
    <t>CHIKI NET Lavette Bleu "37*40" 3 PCS * 60U</t>
  </si>
  <si>
    <t>ART01396</t>
  </si>
  <si>
    <t>SABRILLA Mais Doux en Grains 130G</t>
  </si>
  <si>
    <t>ART01397</t>
  </si>
  <si>
    <t>ARBELLA Tomate Concentrée Conserve 60G</t>
  </si>
  <si>
    <t>ART01398</t>
  </si>
  <si>
    <t>DALAA Couche Colis Skhawa 4U VP Taille 3 (46 Couches) + 1 Pack RP Taille 3 (18 Couches)</t>
  </si>
  <si>
    <t>ART01399</t>
  </si>
  <si>
    <t>DALAA Couche Colis Skhawa 4U VP Taille 4 (42 Couches) + 1 Pack RP Taille 4 (16 Couches)</t>
  </si>
  <si>
    <t>ART01401</t>
  </si>
  <si>
    <t>DALAA Couche Colis Skhawa 4U VP Taille 5 (36 Couches) + 1 Pack RP Taille 5 (14 Couches)</t>
  </si>
  <si>
    <t>ART01435</t>
  </si>
  <si>
    <t>ROLO Biscuit saveur Vanille</t>
  </si>
  <si>
    <t>ART01400</t>
  </si>
  <si>
    <t>SULTAN Thé Chaara 4011 100G</t>
  </si>
  <si>
    <t>ART01370</t>
  </si>
  <si>
    <t>SANY Essuie Tout Classic Citron 2 Rouleaux</t>
  </si>
  <si>
    <t>ART01402</t>
  </si>
  <si>
    <t>DALAA Couche Colis Skhawa 4U VP Taille 6 (30 Couches) + 1 Pack RP Taille 5 (14 Couches)</t>
  </si>
  <si>
    <t>ART01403</t>
  </si>
  <si>
    <t>PROPRIO Lessive Linge 1.25L Fresh - Bleu</t>
  </si>
  <si>
    <t>ART01404</t>
  </si>
  <si>
    <t>BE Melty Chocolate</t>
  </si>
  <si>
    <t>ART01405</t>
  </si>
  <si>
    <t>CAPRI Citron 45G</t>
  </si>
  <si>
    <t>ART01406</t>
  </si>
  <si>
    <t>MOMO Biscuit à la Crème et Au Lait</t>
  </si>
  <si>
    <t>ART01407</t>
  </si>
  <si>
    <t>MARYTRINI Tortas Original</t>
  </si>
  <si>
    <t>ART01408</t>
  </si>
  <si>
    <t>BONO Wafer Cover Black - Noir</t>
  </si>
  <si>
    <t>ART01409</t>
  </si>
  <si>
    <t>AIN IFRANE Eau Minérale 1.5L</t>
  </si>
  <si>
    <t>ART01410</t>
  </si>
  <si>
    <t>AIN IFRANE Eau Minérale 5L</t>
  </si>
  <si>
    <t>ART01411</t>
  </si>
  <si>
    <t>AIN IFRANE Eau Minérale 0.5L</t>
  </si>
  <si>
    <t>ART01412</t>
  </si>
  <si>
    <t>AIN IFRANE Eau Minérale 33CL</t>
  </si>
  <si>
    <t>ART01413</t>
  </si>
  <si>
    <t>CADUM Shampoing 95ml Pack 12U Mixte (1U = 1 Pack)</t>
  </si>
  <si>
    <t>ART01414</t>
  </si>
  <si>
    <t>CADUM Shampoing 650ml Ghasoul</t>
  </si>
  <si>
    <t>ART01415</t>
  </si>
  <si>
    <t>CADUM Shampoing 380ml Caisse Mixte (1U = 1 CS)</t>
  </si>
  <si>
    <t>ART01416</t>
  </si>
  <si>
    <t>HEAD&amp;SHOULDERS Shampoing Menthol 200ml</t>
  </si>
  <si>
    <t>ART01417</t>
  </si>
  <si>
    <t>HEAD&amp;SHOULDERS Shampoing Rose Lisse et Soyeux 200ml</t>
  </si>
  <si>
    <t>ART01418</t>
  </si>
  <si>
    <t>HEAD&amp;SHOULDERS Shampoing Hydratant Huile d'Amande 200ml</t>
  </si>
  <si>
    <t>ART01419</t>
  </si>
  <si>
    <t>PANTENE Shampoing Antipelliculaire 90ml</t>
  </si>
  <si>
    <t>ART01420</t>
  </si>
  <si>
    <t>ART01421</t>
  </si>
  <si>
    <t>PANTENE Shampoing Anti Dandruff (Antipelliculaire) 200ml</t>
  </si>
  <si>
    <t>ART01422</t>
  </si>
  <si>
    <t>PANTENE Shampoing Soin Au Lait Nourissant 200ml</t>
  </si>
  <si>
    <t>ART01423</t>
  </si>
  <si>
    <t>CADUM Shampoing 380ml Ghasoul</t>
  </si>
  <si>
    <t>ART01424</t>
  </si>
  <si>
    <t>ASYLE Gaufrette Foulée à la Crème de Chocolat</t>
  </si>
  <si>
    <t>ART01425</t>
  </si>
  <si>
    <t>ASYLE Gaufrette Fourrée à la Crème de Lait</t>
  </si>
  <si>
    <t>ART01426</t>
  </si>
  <si>
    <t>ASYLE Gaufrette Fourrée à la Crème Fraise</t>
  </si>
  <si>
    <t>ART01427</t>
  </si>
  <si>
    <t>LUKA Pate à Tartiner 700G Mono - Noir</t>
  </si>
  <si>
    <t>ART01428</t>
  </si>
  <si>
    <t>LUKA Pate à tartiner Cacao et Noisette Seau 900G</t>
  </si>
  <si>
    <t>ART01429</t>
  </si>
  <si>
    <t>LUKA Pate à tartiner 350G Duo - Noir et Blanc</t>
  </si>
  <si>
    <t>ART01430</t>
  </si>
  <si>
    <t>NIYA Pate à tartiner 350G Mono - Noir</t>
  </si>
  <si>
    <t>ART01431</t>
  </si>
  <si>
    <t>NIYA Pate à tartiner 350G Duo - Noir et Blanc</t>
  </si>
  <si>
    <t>ART01432</t>
  </si>
  <si>
    <t>NIYA Pate à Tartiner 700G Mono - Noir</t>
  </si>
  <si>
    <t>ART01433</t>
  </si>
  <si>
    <t>NIYA Pate à tartiner 700G Duo - Noir et Blanc</t>
  </si>
  <si>
    <t>ART01437</t>
  </si>
  <si>
    <t>WOW Barre Framboise Noir Pack 24 PCS</t>
  </si>
  <si>
    <t>ART01438</t>
  </si>
  <si>
    <t>WOW Barre Coco Pack 24 PCS</t>
  </si>
  <si>
    <t>ART01439</t>
  </si>
  <si>
    <t>WOW Dragées au Cacao Pack 24 Sachets</t>
  </si>
  <si>
    <t>ART01440</t>
  </si>
  <si>
    <t>WOW Bonbons Bocal 100 PCS - Bubble Gum Rose</t>
  </si>
  <si>
    <t>ART01441</t>
  </si>
  <si>
    <t>WOW Bonbons Bocal 100 PCS - Citron Orange</t>
  </si>
  <si>
    <t>ART01442</t>
  </si>
  <si>
    <t>WOW Bonbons Bocal 100 PCS - Toffee Caramel</t>
  </si>
  <si>
    <t>ART01443</t>
  </si>
  <si>
    <t>PERLA Thon Entier Carré 85G</t>
  </si>
  <si>
    <t>ART01444</t>
  </si>
  <si>
    <t>PERLA Thon Sauce Tomate Pack 3U * 80G</t>
  </si>
  <si>
    <t>ART01445</t>
  </si>
  <si>
    <t>HEAD&amp;SHOULDERS Shampoing 90ML Caisse 12U Mixte + 1U Gillette Blue II GRT</t>
  </si>
  <si>
    <t>ART01446</t>
  </si>
  <si>
    <t>MOLFIX Couches RP Taille 3 40PCS - Nouveau Pack Bleu</t>
  </si>
  <si>
    <t>ART01447</t>
  </si>
  <si>
    <t>MOLFIX Couches RP Taille 6 22PCS - Nouveau Pack Bleu</t>
  </si>
  <si>
    <t>ART01448</t>
  </si>
  <si>
    <t>DALAA Colis Skhawa 4U VP Taille 5 (36 Couches + 2U GRT) + 1U Dalaa Mouchoir 550 + Wooly Mouchoir Poche Pack 15U</t>
  </si>
  <si>
    <t>ART01449</t>
  </si>
  <si>
    <t>PANTENE Shampoing 90ML Caisse 12U Mixte + 1U Gillette Blue II GRT</t>
  </si>
  <si>
    <t>ART01450</t>
  </si>
  <si>
    <t>ARBELLA Tomate Concentrée Conserve 800G</t>
  </si>
  <si>
    <t>ART01451</t>
  </si>
  <si>
    <t>PETCOOL Paté pour Chat 100g Chicken - Poulet</t>
  </si>
  <si>
    <t>ART01452</t>
  </si>
  <si>
    <t>PETCOOL Paté pour Chat 100g Salmon - Saumon</t>
  </si>
  <si>
    <t>ART01454</t>
  </si>
  <si>
    <t>TOBIGO Crousty All Black</t>
  </si>
  <si>
    <t>ART01456</t>
  </si>
  <si>
    <t>WOW Barre Praliné Noisette Pack 24 PCS</t>
  </si>
  <si>
    <t>ART01457</t>
  </si>
  <si>
    <t>WOW Bonbons Bocal 100 PCS - Mojito</t>
  </si>
  <si>
    <t>ART01458</t>
  </si>
  <si>
    <t>RIO Barre Chocolat DUO 25G Pack 12 Unités</t>
  </si>
  <si>
    <t>ART01459</t>
  </si>
  <si>
    <t>RIO Barre Tutti Frutti 25G Pack 12 Unités</t>
  </si>
  <si>
    <t>ART01460</t>
  </si>
  <si>
    <t>BE Petit Beurre Biscuit 58G</t>
  </si>
  <si>
    <t>ART01461</t>
  </si>
  <si>
    <t>WOW Bonbons Bocal 100 PCS - Framboise Noir</t>
  </si>
  <si>
    <t>ART01462</t>
  </si>
  <si>
    <t>WOW Barre Toffee Caramel Pack 24 PCS</t>
  </si>
  <si>
    <t>ART01464</t>
  </si>
  <si>
    <t>WOW Barre Extra Choco Pack 24 PCS</t>
  </si>
  <si>
    <t>ART01465</t>
  </si>
  <si>
    <t>WOW Barre Lait Pack 24 PCS</t>
  </si>
  <si>
    <t>ART01463</t>
  </si>
  <si>
    <t>WOW Bonbons Bocal 100 PCS - Peche Abricot</t>
  </si>
  <si>
    <t>ART01453</t>
  </si>
  <si>
    <t>NOVA Couches Adultes Medium 9U</t>
  </si>
  <si>
    <t>ART01466</t>
  </si>
  <si>
    <t>GALLO Spaghetti N°3 450G</t>
  </si>
  <si>
    <t>ART01467</t>
  </si>
  <si>
    <t>GALLO Macarron Rayado 450G</t>
  </si>
  <si>
    <t>ART01468</t>
  </si>
  <si>
    <t>GALLO Plumas N°6 - Penne 450G</t>
  </si>
  <si>
    <t>ART01469</t>
  </si>
  <si>
    <t>GALLO Hélices - Torsade 450G</t>
  </si>
  <si>
    <t>ART01470</t>
  </si>
  <si>
    <t>GALLO Plumas Rayadas - Penne Rayé 450G</t>
  </si>
  <si>
    <t>ART01471</t>
  </si>
  <si>
    <t>CHALUPA MAYO - Mayonnaise Tube 300G</t>
  </si>
  <si>
    <t>ART01472</t>
  </si>
  <si>
    <t>TRIDENT Chewing Gum Mixed Berries Pack 65 * 1.6G</t>
  </si>
  <si>
    <t>ART01473</t>
  </si>
  <si>
    <t>BE Supreme Original 42G</t>
  </si>
  <si>
    <t>ART01474</t>
  </si>
  <si>
    <t>BE Melty Original 42G</t>
  </si>
  <si>
    <t>ART01475</t>
  </si>
  <si>
    <t>TOBIGO Igloo Cake 24U</t>
  </si>
  <si>
    <t>ART01476</t>
  </si>
  <si>
    <t>TOBIGO Waffle Banane</t>
  </si>
  <si>
    <t>ART01477</t>
  </si>
  <si>
    <t>PROPRIO Lessive Linge 1.25L Aloe Vera - Vert</t>
  </si>
  <si>
    <t>ART01478</t>
  </si>
  <si>
    <t>TWINKIES Choco Cake with Cream Filling - Mauve</t>
  </si>
  <si>
    <t>ART01479</t>
  </si>
  <si>
    <t>TWINKIES Golden Cake Choco Filling - Bleu Clair</t>
  </si>
  <si>
    <t>ART01480</t>
  </si>
  <si>
    <t>MAGIX Pate 1KG Vanille</t>
  </si>
  <si>
    <t>ART01481</t>
  </si>
  <si>
    <t>ART01483</t>
  </si>
  <si>
    <t>ART01482</t>
  </si>
  <si>
    <t>AL MARAI Fromage 96U 6X16</t>
  </si>
  <si>
    <t>ART01484</t>
  </si>
  <si>
    <t>WOW Barre Choco Banane Pack 24 PCS</t>
  </si>
  <si>
    <t>ART02216</t>
  </si>
  <si>
    <t>NIVEA Black &amp; White Fresh 200ml</t>
  </si>
  <si>
    <t>ART02217</t>
  </si>
  <si>
    <t>NIVEA Protect &amp;Care 200ML</t>
  </si>
  <si>
    <t>ART02246</t>
  </si>
  <si>
    <t>REXONA Invisible Ice Fresh 200ML</t>
  </si>
  <si>
    <t>ART02167</t>
  </si>
  <si>
    <t>FLOTA Active Plus4.5L</t>
  </si>
  <si>
    <t>ART02298</t>
  </si>
  <si>
    <t>HOHOS Créme Au Cacao</t>
  </si>
  <si>
    <t>ART02625</t>
  </si>
  <si>
    <t>DOUSSY Eau De javel Citron 5L</t>
  </si>
  <si>
    <t>ART02626</t>
  </si>
  <si>
    <t>DOUSSY Eau De javel Lavande 1L</t>
  </si>
  <si>
    <t>ART02627</t>
  </si>
  <si>
    <t>DOUSSY Eau De javel  Lavande 2L</t>
  </si>
  <si>
    <t>ART02628</t>
  </si>
  <si>
    <t>DOUSSY Eau De javel Lavande 5L</t>
  </si>
  <si>
    <t>ART03261</t>
  </si>
  <si>
    <t>NEVADA LEVURE NATURELLE  4X12X125G</t>
  </si>
  <si>
    <t>ART02761</t>
  </si>
  <si>
    <t>Sidi Ali Miraculous 6x33cl</t>
  </si>
  <si>
    <t>ART02762</t>
  </si>
  <si>
    <t>Sidi Ali Kids pack ZINA Rose 6x33cl</t>
  </si>
  <si>
    <t>ART02763</t>
  </si>
  <si>
    <t>Sidi Ali Kids pack RIYADI bleu ciel 6x33cl</t>
  </si>
  <si>
    <t>ART03445</t>
  </si>
  <si>
    <t>TWISTER Parfum Lavande 500MLX12</t>
  </si>
  <si>
    <t>ART03750</t>
  </si>
  <si>
    <t>Vermicelle 1kg x 8</t>
  </si>
  <si>
    <t>ART02764</t>
  </si>
  <si>
    <t>Sidi Ali Kids pack NACHET orange 6x33cl</t>
  </si>
  <si>
    <t>ART02765</t>
  </si>
  <si>
    <t>Sidi Ali Kids pack MTEWRA rouge 6x33cl</t>
  </si>
  <si>
    <t>ART02766</t>
  </si>
  <si>
    <t>Sidi Ali Kids pack BATALA vert 6x33cl</t>
  </si>
  <si>
    <t>ART02767</t>
  </si>
  <si>
    <t>Sidi Ali bouteille verre pack 12x75cl</t>
  </si>
  <si>
    <t>ART02768</t>
  </si>
  <si>
    <t>Sidi Ali bouteille verre pack 12x50cl</t>
  </si>
  <si>
    <t>ART02769</t>
  </si>
  <si>
    <t>Sidi Ali bouteille verre pack 12x33cl</t>
  </si>
  <si>
    <t>ART02770</t>
  </si>
  <si>
    <t>Sidi Ali Bouchon sport 6x75cl</t>
  </si>
  <si>
    <t>ART02771</t>
  </si>
  <si>
    <t>Oulmès VERRE 12x75CL Easy Open</t>
  </si>
  <si>
    <t>ART02772</t>
  </si>
  <si>
    <t>Oulmès classique 25cl Verre</t>
  </si>
  <si>
    <t>ART02773</t>
  </si>
  <si>
    <t>Oulmes 33cl VERRE</t>
  </si>
  <si>
    <t>ART02774</t>
  </si>
  <si>
    <t>Oulmès Légère pack 6x1L</t>
  </si>
  <si>
    <t>ART02775</t>
  </si>
  <si>
    <t>Oulmès Légère pack 12x50cl</t>
  </si>
  <si>
    <t>ART02776</t>
  </si>
  <si>
    <t>Oulmès Bulles Piña Colada VER12x25cl</t>
  </si>
  <si>
    <t>ART02777</t>
  </si>
  <si>
    <t>Oulmès Bulles Fruitées Tropic VER12x25cl</t>
  </si>
  <si>
    <t>ART02778</t>
  </si>
  <si>
    <t>Oulmès Bulles Fruitées rouges VER12x25cl</t>
  </si>
  <si>
    <t>ART02779</t>
  </si>
  <si>
    <t>Oulmès Bulles Fruitées Orange VER12x25cl</t>
  </si>
  <si>
    <t>ART02780</t>
  </si>
  <si>
    <t>Oulmès Bulles Fruitées Mojito VER12x25cl</t>
  </si>
  <si>
    <t>ART02781</t>
  </si>
  <si>
    <t>Orangina Zero pack 8x50cl</t>
  </si>
  <si>
    <t>ART02782</t>
  </si>
  <si>
    <t>Orangina Zero pack 6x1L</t>
  </si>
  <si>
    <t>ART02783</t>
  </si>
  <si>
    <t>Orangina Canettes pack 12x25cl</t>
  </si>
  <si>
    <t>ART02784</t>
  </si>
  <si>
    <t>Glass Canette 25 cl Tropical</t>
  </si>
  <si>
    <t>ART02785</t>
  </si>
  <si>
    <t>Glass Canette 25 cl Pomme</t>
  </si>
  <si>
    <t>ART02786</t>
  </si>
  <si>
    <t>Glass Canette 25 cl Cola</t>
  </si>
  <si>
    <t>ART02787</t>
  </si>
  <si>
    <t>Glass Tropical 6x1L</t>
  </si>
  <si>
    <t>ART02788</t>
  </si>
  <si>
    <t>Glass Pomme 6x1L</t>
  </si>
  <si>
    <t>ART02789</t>
  </si>
  <si>
    <t>Glass Lime 6x1L</t>
  </si>
  <si>
    <t>ART02790</t>
  </si>
  <si>
    <t>Glass Cola 6x1L</t>
  </si>
  <si>
    <t>ART02791</t>
  </si>
  <si>
    <t>Glass Tropical 6x1.5L</t>
  </si>
  <si>
    <t>ART02792</t>
  </si>
  <si>
    <t>Glass Pomme 6x1.5L</t>
  </si>
  <si>
    <t>ART02793</t>
  </si>
  <si>
    <t>Glass Cola 6x1.5L</t>
  </si>
  <si>
    <t>ART02794</t>
  </si>
  <si>
    <t>Glass Pomme 12x33cl</t>
  </si>
  <si>
    <t>ART02795</t>
  </si>
  <si>
    <t>Glass Tropical 12x33cl</t>
  </si>
  <si>
    <t>ART02796</t>
  </si>
  <si>
    <t>Glass Cola 12x33cl</t>
  </si>
  <si>
    <t>ART02797</t>
  </si>
  <si>
    <t>Ain Atlas Bouchon sport 50cl</t>
  </si>
  <si>
    <t>ART02823</t>
  </si>
  <si>
    <t>NESCAFE Gold 47.5G</t>
  </si>
  <si>
    <t>ART02824</t>
  </si>
  <si>
    <t>NESCAFE Gold 95G</t>
  </si>
  <si>
    <t>ART02825</t>
  </si>
  <si>
    <t>NESCAFE Sachet 3En1 Crème 18G</t>
  </si>
  <si>
    <t>ART02826</t>
  </si>
  <si>
    <t>FITNESS Cereales Minis 300G</t>
  </si>
  <si>
    <t>ART02827</t>
  </si>
  <si>
    <t>NESLTE Cereales Sachet Gold 150G</t>
  </si>
  <si>
    <t>ART02828</t>
  </si>
  <si>
    <t>LION Cereale Bag 200G</t>
  </si>
  <si>
    <t>ART02829</t>
  </si>
  <si>
    <t>LION Cereales 400G</t>
  </si>
  <si>
    <t>ART02830</t>
  </si>
  <si>
    <t>CERELAC Blé 250G</t>
  </si>
  <si>
    <t>ART02831</t>
  </si>
  <si>
    <t>CERELAC Blé 500G</t>
  </si>
  <si>
    <t>ART02832</t>
  </si>
  <si>
    <t>CERELAC Dattes 125G</t>
  </si>
  <si>
    <t>ART02833</t>
  </si>
  <si>
    <t>CERELAC Fruits 250G</t>
  </si>
  <si>
    <t>ART02834</t>
  </si>
  <si>
    <t>CERELAC Miel 250G</t>
  </si>
  <si>
    <t>ART02835</t>
  </si>
  <si>
    <t>KITKAT 2 Finger 17.7G</t>
  </si>
  <si>
    <t>ART02836</t>
  </si>
  <si>
    <t>KITKAT 4 Finger 36.5G</t>
  </si>
  <si>
    <t>ART02837</t>
  </si>
  <si>
    <t>KITKAT Chunky 40G</t>
  </si>
  <si>
    <t>ART02838</t>
  </si>
  <si>
    <t>KITKAT Chunky Caramel 42G</t>
  </si>
  <si>
    <t>ART02839</t>
  </si>
  <si>
    <t>KITKAT Miniatures 110G</t>
  </si>
  <si>
    <t>ART02840</t>
  </si>
  <si>
    <t>NESLTE Lait Concentré Sucre 370G</t>
  </si>
  <si>
    <t>ART02841</t>
  </si>
  <si>
    <t>NESLTE Lait Concentré Sucre Caramel 397G</t>
  </si>
  <si>
    <t>ART02842</t>
  </si>
  <si>
    <t>NIDO Lait Poudre 1Ans 400G</t>
  </si>
  <si>
    <t>ART02843</t>
  </si>
  <si>
    <t>NIDO Boite Carton 1+ Nature 900G</t>
  </si>
  <si>
    <t>ART02844</t>
  </si>
  <si>
    <t>NIDO Riche En Fibre Neslte 260G</t>
  </si>
  <si>
    <t>ART02846</t>
  </si>
  <si>
    <t>NESQUICK Poudre Chocolate 300G</t>
  </si>
  <si>
    <t>ART02847</t>
  </si>
  <si>
    <t>NESQUICK Cereales 310G</t>
  </si>
  <si>
    <t>ART02848</t>
  </si>
  <si>
    <t>NESQUICK Poudre Chocolate 500G</t>
  </si>
  <si>
    <t>ART02855</t>
  </si>
  <si>
    <t>Dalia Finot  De Blé  Dur 25 Kg</t>
  </si>
  <si>
    <t>ART02851</t>
  </si>
  <si>
    <t>Dalia Finot De Blé Dur 10kg</t>
  </si>
  <si>
    <t>ART02850</t>
  </si>
  <si>
    <t>Dalia Finot De Blé Dur 5kg</t>
  </si>
  <si>
    <t>ART02853</t>
  </si>
  <si>
    <t>Dalia Farine Luxe De Blé Tendre 25 Kg</t>
  </si>
  <si>
    <t>ART02860</t>
  </si>
  <si>
    <t>Horra Huile D'olive 1L</t>
  </si>
  <si>
    <t>ART02859</t>
  </si>
  <si>
    <t>Horra Huile D'olive  1/2 L</t>
  </si>
  <si>
    <t>ART02391</t>
  </si>
  <si>
    <t>VIVA Fromage Slices Spécial Burger 24U</t>
  </si>
  <si>
    <t>ART02392</t>
  </si>
  <si>
    <t>VIVA Fromage Slices Cheddar 24U</t>
  </si>
  <si>
    <t>ART02696</t>
  </si>
  <si>
    <t>MIO  Poudre Matic  Floral 400g</t>
  </si>
  <si>
    <t>ART02845</t>
  </si>
  <si>
    <t>NIDO Sachet Riche En Fibre Neslte 97.5G</t>
  </si>
  <si>
    <t>ART02849</t>
  </si>
  <si>
    <t>NESQUICK Sachet Cereales 150G</t>
  </si>
  <si>
    <t>ART02389</t>
  </si>
  <si>
    <t>VIVA Fromage Original 96U (24P)</t>
  </si>
  <si>
    <t>ART02390</t>
  </si>
  <si>
    <t>VIVA 3Fromages 88U</t>
  </si>
  <si>
    <t>ART02852</t>
  </si>
  <si>
    <t>Dalia Semoule Grosse De Blé Dur 25kg</t>
  </si>
  <si>
    <t>ART02856</t>
  </si>
  <si>
    <t>Purisima Lait Concentré 385ml *48</t>
  </si>
  <si>
    <t>ART02861</t>
  </si>
  <si>
    <t>Amandyne Fruits Secs Grillées Et Salées Caisse Mixte 80g</t>
  </si>
  <si>
    <t>ART02869</t>
  </si>
  <si>
    <t>LAIKO Not Oranginal 1.5L</t>
  </si>
  <si>
    <t>ART02396</t>
  </si>
  <si>
    <t>ROZALINA Riz Étuvé 1KG</t>
  </si>
  <si>
    <t>ART02874</t>
  </si>
  <si>
    <t>MICHO Paté pour Chat 100g  Poulet</t>
  </si>
  <si>
    <t>ART02398</t>
  </si>
  <si>
    <t>ROZALINA Riz Medium 1KG</t>
  </si>
  <si>
    <t>ART02399</t>
  </si>
  <si>
    <t>ROZALINA Riz Rond 1KG</t>
  </si>
  <si>
    <t>ART02300</t>
  </si>
  <si>
    <t>MIA Maxi Normal Mauve 10*24</t>
  </si>
  <si>
    <t>ART02140</t>
  </si>
  <si>
    <t>Mia Maxi Long Rose 9*24</t>
  </si>
  <si>
    <t>ART02495</t>
  </si>
  <si>
    <t>DOVE Savon Solide Coco 48x90g</t>
  </si>
  <si>
    <t>ART02864</t>
  </si>
  <si>
    <t>LAIKO Just Pomme 1.5L</t>
  </si>
  <si>
    <t>ART02865</t>
  </si>
  <si>
    <t>LAIKO Just Orange 1.5L</t>
  </si>
  <si>
    <t>ART02867</t>
  </si>
  <si>
    <t>LAIKO Pina Machi Colada 1.5L</t>
  </si>
  <si>
    <t>ART02868</t>
  </si>
  <si>
    <t>LAIKO Citron W Nada 1.5L</t>
  </si>
  <si>
    <t>ART02866</t>
  </si>
  <si>
    <t>LAIKO Lime W Nada 1.5L</t>
  </si>
  <si>
    <t>ART02400</t>
  </si>
  <si>
    <t>Coulis De Tomates Verde 110g</t>
  </si>
  <si>
    <t>ART02397</t>
  </si>
  <si>
    <t>ROZALINA Riz Long 1KG</t>
  </si>
  <si>
    <t>ART02862</t>
  </si>
  <si>
    <t>LAIKO Just Cola 1.5L</t>
  </si>
  <si>
    <t>ART02863</t>
  </si>
  <si>
    <t>LAIKO Tropica No 1.5L</t>
  </si>
  <si>
    <t>ART02877</t>
  </si>
  <si>
    <t>CATTALEYA Gel Douche Marshmallow 1L</t>
  </si>
  <si>
    <t>ART02873</t>
  </si>
  <si>
    <t>MICHO Paté pour Chat 100g Boeuf</t>
  </si>
  <si>
    <t>ART02872</t>
  </si>
  <si>
    <t>MICHO Paté pour Chat 100g Salmon</t>
  </si>
  <si>
    <t>ART02941</t>
  </si>
  <si>
    <t>EXTREM Barre Nougat &amp; Chocolat Pack24</t>
  </si>
  <si>
    <t>ART02422</t>
  </si>
  <si>
    <t>TAJ BLADI Thé Chaara EXTRA 9371 200 Gr</t>
  </si>
  <si>
    <t>ART02401</t>
  </si>
  <si>
    <t>Coulis De Tomates Verde 350g</t>
  </si>
  <si>
    <t>ART02876</t>
  </si>
  <si>
    <t>CATTALEYA Gel Douche Néroli 1L</t>
  </si>
  <si>
    <t>ART02875</t>
  </si>
  <si>
    <t>CATTALEYA Gel Douche Cafeina 1L</t>
  </si>
  <si>
    <t>ART02394</t>
  </si>
  <si>
    <t>VIVA Fromage Slices Emmental 12U</t>
  </si>
  <si>
    <t>ART02393</t>
  </si>
  <si>
    <t>VIVA Fromage Slices Cheddar 12U</t>
  </si>
  <si>
    <t>ART02420</t>
  </si>
  <si>
    <t>TAJ BLADI Thé Chaara GOLD 200g</t>
  </si>
  <si>
    <t>ART02894</t>
  </si>
  <si>
    <t>ELEPHANT Snack Salé 80G</t>
  </si>
  <si>
    <t>ART02895</t>
  </si>
  <si>
    <t>ELEPHANT Snack Salé 180G</t>
  </si>
  <si>
    <t>ART02896</t>
  </si>
  <si>
    <t>ELEPHANT Snack Tomatoes and Herbes 70G</t>
  </si>
  <si>
    <t>ART02897</t>
  </si>
  <si>
    <t>ELEPHANT Snack Tomatoes and Herbes 160G</t>
  </si>
  <si>
    <t>ART02898</t>
  </si>
  <si>
    <t>ELEPHANT Snack Honey Onion 70G</t>
  </si>
  <si>
    <t>ART02899</t>
  </si>
  <si>
    <t>ELEPHANT Snack Honey Onion 160G</t>
  </si>
  <si>
    <t>ART02900</t>
  </si>
  <si>
    <t>FANCY Super Extra Mix 200G</t>
  </si>
  <si>
    <t>ART02901</t>
  </si>
  <si>
    <t>FANCY Graines De Courge Grillées 150G</t>
  </si>
  <si>
    <t>ART02902</t>
  </si>
  <si>
    <t>FANCY Graines De Tournesol Grillées 120G</t>
  </si>
  <si>
    <t>ART02903</t>
  </si>
  <si>
    <t>FANCY Amandes salées 120G</t>
  </si>
  <si>
    <t>ART02904</t>
  </si>
  <si>
    <t>FANCY Amandes Fumées Grillées 120G</t>
  </si>
  <si>
    <t>ART02905</t>
  </si>
  <si>
    <t>FANCY  Cajou Salées  120G</t>
  </si>
  <si>
    <t>ART02906</t>
  </si>
  <si>
    <t>FANCY Cajou Fumées Grillées 120G</t>
  </si>
  <si>
    <t>ART02907</t>
  </si>
  <si>
    <t>FANCY  Pistaches Salées  120G</t>
  </si>
  <si>
    <t>ART02908</t>
  </si>
  <si>
    <t>FANCY Cacahuètes Enrobées Barbecue 120G</t>
  </si>
  <si>
    <t>ART02909</t>
  </si>
  <si>
    <t>FANCY Cacahuètes Enrobées Chilli 120G</t>
  </si>
  <si>
    <t>ART02910</t>
  </si>
  <si>
    <t>FANCY Cacahuètes Enrobées Pizza 120G</t>
  </si>
  <si>
    <t>ART02911</t>
  </si>
  <si>
    <t>FANCY Cacahuètes Enrobées Corn 120G</t>
  </si>
  <si>
    <t>ART02912</t>
  </si>
  <si>
    <t>FANCY Cacahuètes Enrobées Cheese 120G</t>
  </si>
  <si>
    <t>ART02913</t>
  </si>
  <si>
    <t>FANCY Cacahuètes Enrobées Thyme 120G</t>
  </si>
  <si>
    <t>ART02918</t>
  </si>
  <si>
    <t>WOWS Jus Pêche 250ML</t>
  </si>
  <si>
    <t>ART02919</t>
  </si>
  <si>
    <t>WOWS Jus Orange 250ML</t>
  </si>
  <si>
    <t>ART02920</t>
  </si>
  <si>
    <t>WOWS Jus Orange &amp; Ananas 250ML</t>
  </si>
  <si>
    <t>ART02921</t>
  </si>
  <si>
    <t>WOWSJus Mangue 250ML</t>
  </si>
  <si>
    <t>ART02922</t>
  </si>
  <si>
    <t>NOSSA Tomate Concentré 800G</t>
  </si>
  <si>
    <t>ART02923</t>
  </si>
  <si>
    <t>ADD-ME Confiture Abricot 360G</t>
  </si>
  <si>
    <t>ART02924</t>
  </si>
  <si>
    <t>ADD-ME Confiture Fraise 360G</t>
  </si>
  <si>
    <t>ART02925</t>
  </si>
  <si>
    <t>ADD-ME Confiture Fruits Rouges 360G</t>
  </si>
  <si>
    <t>ART02926</t>
  </si>
  <si>
    <t>ADD-ME Confiture Figue 360G</t>
  </si>
  <si>
    <t>ART02927</t>
  </si>
  <si>
    <t>ADD-ME Ketchup  425G</t>
  </si>
  <si>
    <t>ART02928</t>
  </si>
  <si>
    <t>ADD-ME Ketchup  245G</t>
  </si>
  <si>
    <t>ART02929</t>
  </si>
  <si>
    <t>ADD-ME Hot Ketchup Squeeze 425G</t>
  </si>
  <si>
    <t>ART02930</t>
  </si>
  <si>
    <t>ADD-ME Ranch 370G</t>
  </si>
  <si>
    <t>ART02931</t>
  </si>
  <si>
    <t>ADD-ME BBQ 430G</t>
  </si>
  <si>
    <t>ART02932</t>
  </si>
  <si>
    <t>ADD-ME Mayonnaise  360G</t>
  </si>
  <si>
    <t>ART02933</t>
  </si>
  <si>
    <t>ADD-ME Mayonnaise  210G</t>
  </si>
  <si>
    <t>ART02934</t>
  </si>
  <si>
    <t>ADD-ME Sauce On-Ga-Pepper 375G</t>
  </si>
  <si>
    <t>ART02935</t>
  </si>
  <si>
    <t>ADD-ME Sauce Italian Herbs 375G</t>
  </si>
  <si>
    <t>ART02936</t>
  </si>
  <si>
    <t>ADD-ME Salsa Sauce 375G</t>
  </si>
  <si>
    <t>ART02937</t>
  </si>
  <si>
    <t>ADD-ME Sauce Arrabiatta 375G</t>
  </si>
  <si>
    <t>ART02938</t>
  </si>
  <si>
    <t>MANDI Basmati Rice 2KG</t>
  </si>
  <si>
    <t>ART02939</t>
  </si>
  <si>
    <t>MANDI Basmati Rice 900G</t>
  </si>
  <si>
    <t>ART02940</t>
  </si>
  <si>
    <t>MANDI Basmati Rice 4KG</t>
  </si>
  <si>
    <t>ART02914</t>
  </si>
  <si>
    <t>BLU Energy Regular 250ML</t>
  </si>
  <si>
    <t>ART02915</t>
  </si>
  <si>
    <t>BLU Energy Day 250ML</t>
  </si>
  <si>
    <t>ART02916</t>
  </si>
  <si>
    <t>BLU Energy Mojito 250ML</t>
  </si>
  <si>
    <t>ART02917</t>
  </si>
  <si>
    <t>BLU Energy Cranberry 250ML</t>
  </si>
  <si>
    <t>ART02965</t>
  </si>
  <si>
    <t>CS-SANGO Nettoyant Sol 1L Citron</t>
  </si>
  <si>
    <t>ART02951</t>
  </si>
  <si>
    <t>CS-DALAA Couches VP Taille 3</t>
  </si>
  <si>
    <t>ART02953</t>
  </si>
  <si>
    <t>CS-DALAA Couches VP Taille 4</t>
  </si>
  <si>
    <t>ART02952</t>
  </si>
  <si>
    <t>CS-DALAA Couches VP Taille 5</t>
  </si>
  <si>
    <t>ART02950</t>
  </si>
  <si>
    <t>CS-DALAA Couches VP Taille 2</t>
  </si>
  <si>
    <t>ART02954</t>
  </si>
  <si>
    <t>CS-WINNY Couches VP Taille 2 60U</t>
  </si>
  <si>
    <t>ART02946</t>
  </si>
  <si>
    <t>CS-CALIN Couches VP Taille 3 42U + 4 GRT</t>
  </si>
  <si>
    <t>ART02947</t>
  </si>
  <si>
    <t>CS-CALIN Couches VP Taille 4 36U +4 GRT</t>
  </si>
  <si>
    <t>ART02948</t>
  </si>
  <si>
    <t>CS-CALIN Couches VP Taille 5 28U +4 GRT</t>
  </si>
  <si>
    <t>ART02955</t>
  </si>
  <si>
    <t>CS-WINNY Couches VP Taille 3  50U</t>
  </si>
  <si>
    <t>ART02957</t>
  </si>
  <si>
    <t>CS-WINNY Couches VP Taille 5 38U</t>
  </si>
  <si>
    <t>ART02960</t>
  </si>
  <si>
    <t>CS-DALAA Couches RP Taille 6  11U</t>
  </si>
  <si>
    <t>ART02949</t>
  </si>
  <si>
    <t>CS-DALAA Couches VP Taille 6</t>
  </si>
  <si>
    <t>ART02962</t>
  </si>
  <si>
    <t>CS-DALAA Couches RP Taille 3 18U</t>
  </si>
  <si>
    <t>ART02964</t>
  </si>
  <si>
    <t>CS-DALAA Lingettes 100U</t>
  </si>
  <si>
    <t>ART02963</t>
  </si>
  <si>
    <t>CS-DALAA Couches RP Taille 2  22U</t>
  </si>
  <si>
    <t>ART02958</t>
  </si>
  <si>
    <t>CS-WINNY Couches VP Taille 6 32U</t>
  </si>
  <si>
    <t>ART02956</t>
  </si>
  <si>
    <t>CS-WINNY Couches VP Taille 4 44U</t>
  </si>
  <si>
    <t>ART03603</t>
  </si>
  <si>
    <t>Douceur Boite Mouchoir Flowers  2 plis 600</t>
  </si>
  <si>
    <t>ART02945</t>
  </si>
  <si>
    <t>CS-CALIN Couches VP Taille 2 50U +4 GRT</t>
  </si>
  <si>
    <t>ART02942</t>
  </si>
  <si>
    <t>CS-NOVA Couches Adultes Large 20U</t>
  </si>
  <si>
    <t>ART02977</t>
  </si>
  <si>
    <t>CS-Peros Savon liquide  Ambre &amp; Rose 400 ML</t>
  </si>
  <si>
    <t>ART02975</t>
  </si>
  <si>
    <t>CS-Peros Savon liquide Aqua &amp; Dream Breeze 400 ML</t>
  </si>
  <si>
    <t>ART02961</t>
  </si>
  <si>
    <t>CS-DALAA Couches RP Taille 4 16U</t>
  </si>
  <si>
    <t>ART02966</t>
  </si>
  <si>
    <t>CS-SANGO Nettoyant Sol 1L Fleur d'Oranger</t>
  </si>
  <si>
    <t>ART02967</t>
  </si>
  <si>
    <t>CS-SANGO Nettoyant Sol 1L Lavande</t>
  </si>
  <si>
    <t>ART02968</t>
  </si>
  <si>
    <t>CS-SANGO Nettoyant Sol 1L Rose</t>
  </si>
  <si>
    <t>ART02969</t>
  </si>
  <si>
    <t>CS-Sango Nettoyant sol Oud 1L</t>
  </si>
  <si>
    <t>ART02970</t>
  </si>
  <si>
    <t>CS-Sango Nettoyant sol Ocean 1L</t>
  </si>
  <si>
    <t>ART02971</t>
  </si>
  <si>
    <t>CS-Sango Nettoyant sol Vanille 1L</t>
  </si>
  <si>
    <t>ART02974</t>
  </si>
  <si>
    <t>CS-Mia Serviette Hygiénique Maxi Normal 15U</t>
  </si>
  <si>
    <t>ART02870</t>
  </si>
  <si>
    <t>CALIN Lingettes 100*12</t>
  </si>
  <si>
    <t>ART02073</t>
  </si>
  <si>
    <t>Diwan thé Extra fin 100G</t>
  </si>
  <si>
    <t>ART00941</t>
  </si>
  <si>
    <t>SULTAN Thé Chaara 4011 200G</t>
  </si>
  <si>
    <t>ART02871</t>
  </si>
  <si>
    <t>El Mejor Chef Frommage 96U*24</t>
  </si>
  <si>
    <t>ART02227</t>
  </si>
  <si>
    <t>EVER SILK Papier Hygiénique 12 Rouleaux</t>
  </si>
  <si>
    <t>ART02269</t>
  </si>
  <si>
    <t>EVER SILK Papier Hygiénique 4 (16)</t>
  </si>
  <si>
    <t>ART01371</t>
  </si>
  <si>
    <t>SANY Essuie Tout Giga Régulier * 6</t>
  </si>
  <si>
    <t>ART02259</t>
  </si>
  <si>
    <t>DOVE Beauty Finish  50ML</t>
  </si>
  <si>
    <t>ART00454</t>
  </si>
  <si>
    <t>PRET PLUS Shampoing Miel Sachet 5ml X240</t>
  </si>
  <si>
    <t>ART01844</t>
  </si>
  <si>
    <t>VATIKA Huile De Cheuveux De Cactus 50ML*96</t>
  </si>
  <si>
    <t>ART02181</t>
  </si>
  <si>
    <t>DOVE Original 40ML</t>
  </si>
  <si>
    <t>ART02185</t>
  </si>
  <si>
    <t>DOVE Advanced Care74G</t>
  </si>
  <si>
    <t>ART02187</t>
  </si>
  <si>
    <t>DOVE Advanced Care Original Clean 74G</t>
  </si>
  <si>
    <t>ART02189</t>
  </si>
  <si>
    <t>DOVE Advanced Care Shea Butter 74G</t>
  </si>
  <si>
    <t>ART02191</t>
  </si>
  <si>
    <t>DOVE Advanced Care Rose Petals74G</t>
  </si>
  <si>
    <t>ART02192</t>
  </si>
  <si>
    <t>DOVE Advanced Care Invisible Sheer Cool 74G</t>
  </si>
  <si>
    <t>ART02229</t>
  </si>
  <si>
    <t>Dove Invisible Care 250ml</t>
  </si>
  <si>
    <t>ART02234</t>
  </si>
  <si>
    <t>Dove Pear And Aloe Vera Scent 250ML</t>
  </si>
  <si>
    <t>ART02503</t>
  </si>
  <si>
    <t>DOVE Shampooing Réparateur Noix de Coco 12 x 400ml</t>
  </si>
  <si>
    <t>ART02244</t>
  </si>
  <si>
    <t>Dove Extra Fresh 250ML</t>
  </si>
  <si>
    <t>ART02258</t>
  </si>
  <si>
    <t>DOVE Mineral Touch 50ML</t>
  </si>
  <si>
    <t>ART02175</t>
  </si>
  <si>
    <t>NIVEA Active Dry Fresh 200ML</t>
  </si>
  <si>
    <t>ART02030</t>
  </si>
  <si>
    <t>OLLA Tomate 110G X 10</t>
  </si>
  <si>
    <t>ART02983</t>
  </si>
  <si>
    <t>DALAA Pack Bakal Taille 5 66+4U GRT</t>
  </si>
  <si>
    <t>ART00906</t>
  </si>
  <si>
    <t>NAAYLA Thé 200G</t>
  </si>
  <si>
    <t>ART02991</t>
  </si>
  <si>
    <t>3 Caisses -VIVA Fromage Original 96U (16P)</t>
  </si>
  <si>
    <t>ART02992</t>
  </si>
  <si>
    <t>3 Caisses-VIVA Fromage Original 96U (24P)</t>
  </si>
  <si>
    <t>ART02879</t>
  </si>
  <si>
    <t>CATTALEYA Gel Douche Vanilla 1L</t>
  </si>
  <si>
    <t>ART02880</t>
  </si>
  <si>
    <t>CATTALEYA Gel Douche Maracuya 1L</t>
  </si>
  <si>
    <t>ART02881</t>
  </si>
  <si>
    <t>CATTALEYA Gel Douche Woody 1L</t>
  </si>
  <si>
    <t>ART02990</t>
  </si>
  <si>
    <t>ALMOUSTAQBAL Farine Complète 25kg</t>
  </si>
  <si>
    <t>ART02989</t>
  </si>
  <si>
    <t>ALMOUSTAQBAL Farine Complète 10kg</t>
  </si>
  <si>
    <t>ART02988</t>
  </si>
  <si>
    <t>ALMOUSTAQBAL Farine Complète 5kg</t>
  </si>
  <si>
    <t>ART02997</t>
  </si>
  <si>
    <t>CS-TAJ BLADI Thé Filaments Tradition 200g</t>
  </si>
  <si>
    <t>ART02882</t>
  </si>
  <si>
    <t>CATTALEYA Savon Liquide Citron  1L</t>
  </si>
  <si>
    <t>ART02883</t>
  </si>
  <si>
    <t>CATTALEYA Savon Liquide Frutas Del Bosque  1L</t>
  </si>
  <si>
    <t>ART02884</t>
  </si>
  <si>
    <t>CATTALEYA Savon Liquide Fleurs D'Oranger  1L</t>
  </si>
  <si>
    <t>ART02993</t>
  </si>
  <si>
    <t>3 Caisses Mixtes -VIVA Fromage Original 96U</t>
  </si>
  <si>
    <t>ART02995</t>
  </si>
  <si>
    <t>CS-MARRAKECH jus 1L</t>
  </si>
  <si>
    <t>ART03005</t>
  </si>
  <si>
    <t>CS-Casa Natura Riz Blanc 1kg</t>
  </si>
  <si>
    <t>ART03006</t>
  </si>
  <si>
    <t>CS-Casa Natura  Vermicelle 1kg</t>
  </si>
  <si>
    <t>ART03001</t>
  </si>
  <si>
    <t>CS-Casa Natura Pois Cassés 1kg</t>
  </si>
  <si>
    <t>ART02994</t>
  </si>
  <si>
    <t>CS-MIO Poudre Rose 1.5KG +300G</t>
  </si>
  <si>
    <t>ART03004</t>
  </si>
  <si>
    <t>CS-Casa Natura Riz Jaune 1KG</t>
  </si>
  <si>
    <t>ART03002</t>
  </si>
  <si>
    <t>CS-Casa Natura Mais Popcorn 1kg</t>
  </si>
  <si>
    <t>ART02878</t>
  </si>
  <si>
    <t>CATTALEYA Gel Douche Mojito 1L</t>
  </si>
  <si>
    <t>ART02973</t>
  </si>
  <si>
    <t>CS-Mia Serviette Hygiénique Long T 14U</t>
  </si>
  <si>
    <t>ART02996</t>
  </si>
  <si>
    <t>CS-VITAIA Shampoing 380ML</t>
  </si>
  <si>
    <t>ART02998</t>
  </si>
  <si>
    <t>CS-Casa Natura Pois Chiches Canada 1kg</t>
  </si>
  <si>
    <t>ART02999</t>
  </si>
  <si>
    <t>CS-Casa Natura Lentilles Canada 1kg</t>
  </si>
  <si>
    <t>ART03000</t>
  </si>
  <si>
    <t>CS-Casa Natura Haricots Blancs 1kg</t>
  </si>
  <si>
    <t>ART02978</t>
  </si>
  <si>
    <t>CS-Peros Savon liquide  Lavande &amp; Fleur de Néroli 400 ML</t>
  </si>
  <si>
    <t>ART02982</t>
  </si>
  <si>
    <t>CS-PEROS Detergent Matic  Lavender Breeze 9KG</t>
  </si>
  <si>
    <t>ART02984</t>
  </si>
  <si>
    <t>CAFETIERE PECM-617 6 TASSES KROHLER</t>
  </si>
  <si>
    <t>ART03012</t>
  </si>
  <si>
    <t>TAURUS Lisseur cheveux Sleek &amp; Twist</t>
  </si>
  <si>
    <t>ART02985</t>
  </si>
  <si>
    <t>POOSH Chewing Gum Mint 40U</t>
  </si>
  <si>
    <t>ART02986</t>
  </si>
  <si>
    <t>POOSH Chewing Gum Raisin 40U</t>
  </si>
  <si>
    <t>ART02987</t>
  </si>
  <si>
    <t>POOSH Chewing Gum Fraise 40U</t>
  </si>
  <si>
    <t>ART02888</t>
  </si>
  <si>
    <t>CATTALEYA Savon Liquide Citron  500ML</t>
  </si>
  <si>
    <t>ART02893</t>
  </si>
  <si>
    <t>CATTALEYA Savon Liquide Antibacteriano 500ML</t>
  </si>
  <si>
    <t>ART02889</t>
  </si>
  <si>
    <t>CATTALEYA Savon Liquide Frutas Del Bosque  500ML</t>
  </si>
  <si>
    <t>ART02892</t>
  </si>
  <si>
    <t>CATTALEYA Savon Liquide Oud Royal 500ML</t>
  </si>
  <si>
    <t>ART02886</t>
  </si>
  <si>
    <t>CATTALEYA Savon Liquide Oud Royal 1L</t>
  </si>
  <si>
    <t>ART02891</t>
  </si>
  <si>
    <t>CATTALEYA Savon Liquide Dragon Fruit  500ML</t>
  </si>
  <si>
    <t>ART02887</t>
  </si>
  <si>
    <t>CATTALEYA Savon Liquide Antibacteriano 1L</t>
  </si>
  <si>
    <t>ART02885</t>
  </si>
  <si>
    <t>CATTALEYA Savon Liquide Dragon Fruit  1L</t>
  </si>
  <si>
    <t>ART02890</t>
  </si>
  <si>
    <t>CATTALEYA Savon Liquide Fleurs D'Oranger  500ML</t>
  </si>
  <si>
    <t>ART03008</t>
  </si>
  <si>
    <t>ARIEL Détérgent Bleu semi automatique 150G X36</t>
  </si>
  <si>
    <t>ART03017</t>
  </si>
  <si>
    <t>SONIFER  Aspirateur Sans fil 600W</t>
  </si>
  <si>
    <t>ART03013</t>
  </si>
  <si>
    <t>MELLERWARE Robot mixeur plongeant</t>
  </si>
  <si>
    <t>ART03015</t>
  </si>
  <si>
    <t>ARTHUR MARTIN  Lave-Vaisselle pose libre 13 Couverts INOX</t>
  </si>
  <si>
    <t>ART03027</t>
  </si>
  <si>
    <t>Papier Cuisson Pour AIR FRYER 50piece 230mm</t>
  </si>
  <si>
    <t>ART03023</t>
  </si>
  <si>
    <t>Papier Cuisson pour AIR FRYER 50piece 160mm*45mm</t>
  </si>
  <si>
    <t>ART03021</t>
  </si>
  <si>
    <t>Serviettes 100% Cotton</t>
  </si>
  <si>
    <t>ART02474</t>
  </si>
  <si>
    <t>VEET Bande De Cire Veet P.Sensible 10</t>
  </si>
  <si>
    <t>ART02475</t>
  </si>
  <si>
    <t>VEET Bande De Cire Veet P.Normal 10</t>
  </si>
  <si>
    <t>ART02459</t>
  </si>
  <si>
    <t>DETTOL Savon Solide Skincare 85G</t>
  </si>
  <si>
    <t>ART03031</t>
  </si>
  <si>
    <t>TRIDENT Chewing Gum Peppermint  Flavor 12x8g</t>
  </si>
  <si>
    <t>ART03032</t>
  </si>
  <si>
    <t>TRIDENT Chewing Gum Watermelon Flavor 12x8g</t>
  </si>
  <si>
    <t>ART03034</t>
  </si>
  <si>
    <t>CS-ENNASSR Miel Pur 250G</t>
  </si>
  <si>
    <t>ART03030</t>
  </si>
  <si>
    <t>MOLFIX Couches RP Taille 6 22PCS - Pack VerT</t>
  </si>
  <si>
    <t>ART03035</t>
  </si>
  <si>
    <t>CS-FATIMA Confiture Abricot 300G</t>
  </si>
  <si>
    <t>ART03036</t>
  </si>
  <si>
    <t>CS-FATIMA Confiture Fraise 300G</t>
  </si>
  <si>
    <t>ART03038</t>
  </si>
  <si>
    <t>CS-Bissane Miel 700G</t>
  </si>
  <si>
    <t>ART03007</t>
  </si>
  <si>
    <t>TRIDENT Chewing Gum Spearmint Flavor 12x8g</t>
  </si>
  <si>
    <t>ART04027</t>
  </si>
  <si>
    <t>DIMEX liquide détergent océanique 5 L</t>
  </si>
  <si>
    <t>ART04028</t>
  </si>
  <si>
    <t>DIMEX liquide détergent essencia 5 L</t>
  </si>
  <si>
    <t>ART03029</t>
  </si>
  <si>
    <t>CIGAR Henry's Fourré Chocolat 22GX30+3 Gratuit</t>
  </si>
  <si>
    <t>ART03020</t>
  </si>
  <si>
    <t>Aspirateur Voiture</t>
  </si>
  <si>
    <t>ART03011</t>
  </si>
  <si>
    <t>TAURUS Friteuse inox 1L – Slim</t>
  </si>
  <si>
    <t>ART03019</t>
  </si>
  <si>
    <t>Parasoleil Voiture  80/140</t>
  </si>
  <si>
    <t>ART03016</t>
  </si>
  <si>
    <t>COOKING Hachoir  3L 2boules</t>
  </si>
  <si>
    <t>ART03009</t>
  </si>
  <si>
    <t>SAMSUNG Bracelet connecté Galaxy Fit 3 40mm</t>
  </si>
  <si>
    <t>ART03010</t>
  </si>
  <si>
    <t>Kröhler Fer à repasser – 10 fonctions</t>
  </si>
  <si>
    <t>ART03026</t>
  </si>
  <si>
    <t>ROBOLUX mixeur 2.5L</t>
  </si>
  <si>
    <t>ART03014</t>
  </si>
  <si>
    <t>MELLERWARE Cafetière expresso MAKER CM8501-20 bars</t>
  </si>
  <si>
    <t>ART03024</t>
  </si>
  <si>
    <t>Pot à Miel abeille</t>
  </si>
  <si>
    <t>ART02443</t>
  </si>
  <si>
    <t>FINISH Quantum Aio Lemon 50 Tabs</t>
  </si>
  <si>
    <t>ART02447</t>
  </si>
  <si>
    <t>FINISH Quantum Aio 90 Tabs lemon</t>
  </si>
  <si>
    <t>ART02448</t>
  </si>
  <si>
    <t>FINISH Sel 2kg</t>
  </si>
  <si>
    <t>ART02450</t>
  </si>
  <si>
    <t>FINISH Power All in One Ultimate Lemon 85 Tabs</t>
  </si>
  <si>
    <t>ART02454</t>
  </si>
  <si>
    <t>VANISH Spray 500ML</t>
  </si>
  <si>
    <t>ART02455</t>
  </si>
  <si>
    <t>DETTOL Desinfectant Liquide  4IN1 Pine 900ML</t>
  </si>
  <si>
    <t>ART02456</t>
  </si>
  <si>
    <t>DETTOL  Desinfectant Liquide  4IN1 Lemon 900ML</t>
  </si>
  <si>
    <t>ART02457</t>
  </si>
  <si>
    <t>DETTOL  Desinfectant Liquide  4IN1 Lavande 900ML</t>
  </si>
  <si>
    <t>ART02458</t>
  </si>
  <si>
    <t>DETTOL  Desinfectant Liquide  4IN1 Jasmine 900ML</t>
  </si>
  <si>
    <t>ART02468</t>
  </si>
  <si>
    <t>DETTOL Savon Liquide  Fresh 200Ml</t>
  </si>
  <si>
    <t>ART02469</t>
  </si>
  <si>
    <t>DETTOL Savon Liquide Original 200Ml</t>
  </si>
  <si>
    <t>ART02470</t>
  </si>
  <si>
    <t>DETTOL Savon Liquide  Skin Care 200Ml</t>
  </si>
  <si>
    <t>ART03003</t>
  </si>
  <si>
    <t>CS-Casa Natura Fèves Cassées 1kg</t>
  </si>
  <si>
    <t>ART02461</t>
  </si>
  <si>
    <t>DETTOL Savon Solide Original 85G</t>
  </si>
  <si>
    <t>ART02460</t>
  </si>
  <si>
    <t>DETTOL Savon Solide Cool 85G</t>
  </si>
  <si>
    <t>ART02959</t>
  </si>
  <si>
    <t>CS-DALAA Couches RP Taille 5 14U</t>
  </si>
  <si>
    <t>ART03039</t>
  </si>
  <si>
    <t>CS-CATTALEYA Gel Douche Cafeina 1L</t>
  </si>
  <si>
    <t>ART02810</t>
  </si>
  <si>
    <t>VALENCIA Essentiel Kiwi 1L X 12</t>
  </si>
  <si>
    <t>ART02441</t>
  </si>
  <si>
    <t>AIRWICK Diffuseur  Freshmatic Soft Cotton 250ML</t>
  </si>
  <si>
    <t>ART02976</t>
  </si>
  <si>
    <t>CS-Peros Savon liquide Miel &amp; Fleur de Coton  400 ML</t>
  </si>
  <si>
    <t>ART03433</t>
  </si>
  <si>
    <t>Twister Liquide vaisselle Fruits Rouge 1250ml</t>
  </si>
  <si>
    <t>ART03040</t>
  </si>
  <si>
    <t>CS-CATTALEYA Gel Douche Néroli 1L</t>
  </si>
  <si>
    <t>ART03041</t>
  </si>
  <si>
    <t>CS-CATTALEYA Gel Douche Marshmallow 1L</t>
  </si>
  <si>
    <t>ART03042</t>
  </si>
  <si>
    <t>CS-CATTALEYA Gel Douche Mojito 1L</t>
  </si>
  <si>
    <t>ART03043</t>
  </si>
  <si>
    <t>CS-CATTALEYA Gel Douche Vanilla 1L</t>
  </si>
  <si>
    <t>ART03044</t>
  </si>
  <si>
    <t>CS-CATTALEYA Gel Douche Maracuya 1L</t>
  </si>
  <si>
    <t>ART03045</t>
  </si>
  <si>
    <t>CS-CATTALEYA Gel Douche Woody 1L</t>
  </si>
  <si>
    <t>ART03046</t>
  </si>
  <si>
    <t>CS-CATTALEYA Savon Liquide Citron  1L</t>
  </si>
  <si>
    <t>ART03047</t>
  </si>
  <si>
    <t>CS-CATTALEYA Savon Liquide Frutas Del Bosque  1L</t>
  </si>
  <si>
    <t>ART03048</t>
  </si>
  <si>
    <t>CS-CATTALEYA Savon Liquide Fleurs D'Oranger  1L</t>
  </si>
  <si>
    <t>ART03049</t>
  </si>
  <si>
    <t>CS-CATTALEYA Savon Liquide Dragon Fruit  1L</t>
  </si>
  <si>
    <t>ART03050</t>
  </si>
  <si>
    <t>CS-CATTALEYA Savon Liquide Oud Royal 1L</t>
  </si>
  <si>
    <t>ART03051</t>
  </si>
  <si>
    <t>CS-CATTALEYA Savon Liquide Antibacteriano 1L</t>
  </si>
  <si>
    <t>ART03052</t>
  </si>
  <si>
    <t>CS-CATTALEYA Savon Liquide Citron  500ML</t>
  </si>
  <si>
    <t>ART03053</t>
  </si>
  <si>
    <t>CS-CATTALEYA Savon Liquide Frutas Del Bosque  500ML</t>
  </si>
  <si>
    <t>ART03054</t>
  </si>
  <si>
    <t>CS-CATTALEYA Savon Liquide Fleurs D'Oranger  500ML</t>
  </si>
  <si>
    <t>ART03055</t>
  </si>
  <si>
    <t>CS-CATTALEYA Savon Liquide Dragon Fruit  500ML</t>
  </si>
  <si>
    <t>ART03056</t>
  </si>
  <si>
    <t>CS-CATTALEYA Savon Liquide Oud Royal 500ML</t>
  </si>
  <si>
    <t>ART03057</t>
  </si>
  <si>
    <t>CS-CATTALEYA Savon Liquide Antibacteriano 500ML</t>
  </si>
  <si>
    <t>ART03037</t>
  </si>
  <si>
    <t>CS-5 Unité Al Rawabi Tomate Concentrée Conserve 60G</t>
  </si>
  <si>
    <t>ART03061</t>
  </si>
  <si>
    <t>CS-LA BONNE VACHE Fromage 96U(24)</t>
  </si>
  <si>
    <t>ART03063</t>
  </si>
  <si>
    <t>MOLFIX Couches RP Taille 3 40PCS - Pack VerT</t>
  </si>
  <si>
    <t>ART03065</t>
  </si>
  <si>
    <t>MOLFIX Pack Bakal Taille 4 80U</t>
  </si>
  <si>
    <t>ART03064</t>
  </si>
  <si>
    <t>MOLFIX Pack Bakal Taille 5 70 U</t>
  </si>
  <si>
    <t>ART02713</t>
  </si>
  <si>
    <t>MIO Javel  5L Régulier</t>
  </si>
  <si>
    <t>ART02714</t>
  </si>
  <si>
    <t>MIO Javel  2.5L Régulier</t>
  </si>
  <si>
    <t>ART02730</t>
  </si>
  <si>
    <t>MIO Détartrant Anti-Calcaire 750ML</t>
  </si>
  <si>
    <t>ART02735</t>
  </si>
  <si>
    <t>MIO Lave Vitre 750ML</t>
  </si>
  <si>
    <t>ART02737</t>
  </si>
  <si>
    <t>ZEN Poudre Automatique Marseille 10KG</t>
  </si>
  <si>
    <t>ART03438</t>
  </si>
  <si>
    <t>Twister Javel Citron concentrée 5L</t>
  </si>
  <si>
    <t>ART03059</t>
  </si>
  <si>
    <t>CS- Fromage  Beladena 24U</t>
  </si>
  <si>
    <t>ART02808</t>
  </si>
  <si>
    <t>VALENCIA Essentiel Fruits Rouges 1L X 12</t>
  </si>
  <si>
    <t>ART02809</t>
  </si>
  <si>
    <t>VALENCIA Essentiel Grenade 1L X 12</t>
  </si>
  <si>
    <t>ART03060</t>
  </si>
  <si>
    <t>CS-TAJ BLADI Thé Chaara 4011 200g</t>
  </si>
  <si>
    <t>CF405163</t>
  </si>
  <si>
    <t>Moutarde Sora 2KG</t>
  </si>
  <si>
    <t>ART03073</t>
  </si>
  <si>
    <t>SANY Essuie Tout Classic Ultra 3 Plis*8</t>
  </si>
  <si>
    <t>ART01531</t>
  </si>
  <si>
    <t>VALENCIA ABTAL Orange Pulpe 200ML X 27</t>
  </si>
  <si>
    <t>ART01532</t>
  </si>
  <si>
    <t>VALENCIA ABTAL Mangue 200ML X 27</t>
  </si>
  <si>
    <t>ART01533</t>
  </si>
  <si>
    <t>VALENCIA ABTAL Pêche 200ML X 27</t>
  </si>
  <si>
    <t>ART01535</t>
  </si>
  <si>
    <t>VALENCIA ABTAL Cocktail Multivitaminé 200ML X 27</t>
  </si>
  <si>
    <t>ART01536</t>
  </si>
  <si>
    <t>VALENCIA TWIST Orange Mangue 100ML X 30</t>
  </si>
  <si>
    <t>ART01537</t>
  </si>
  <si>
    <t>VALENCIA TWIST Orange Fraise Banane 100 ML X 30</t>
  </si>
  <si>
    <t>ART01538</t>
  </si>
  <si>
    <t>VALENCIA TWIST Lait Pêche 100 ML X 30</t>
  </si>
  <si>
    <t>ART01539</t>
  </si>
  <si>
    <t>VALENCIA TWIST Lait Tropical 100ML X 30</t>
  </si>
  <si>
    <t>ART01540</t>
  </si>
  <si>
    <t>OLLA Tomate 350G X 24</t>
  </si>
  <si>
    <t>ART01541</t>
  </si>
  <si>
    <t>OLLA Tomate 110G X 30</t>
  </si>
  <si>
    <t>ART01668</t>
  </si>
  <si>
    <t>JUPER Tropical 1LX12</t>
  </si>
  <si>
    <t>ART01669</t>
  </si>
  <si>
    <t>JUPER Pêche 1LX12</t>
  </si>
  <si>
    <t>ART01670</t>
  </si>
  <si>
    <t>JUPER Orange 1LX12</t>
  </si>
  <si>
    <t>ART01743</t>
  </si>
  <si>
    <t>VALENCIA NECTAR Mangue 1L X 12</t>
  </si>
  <si>
    <t>ART02798</t>
  </si>
  <si>
    <t>JUPER Ananas 1LX12</t>
  </si>
  <si>
    <t>ART02800</t>
  </si>
  <si>
    <t>OLLA Sauce à la Puple de Tomates 400G</t>
  </si>
  <si>
    <t>ART02801</t>
  </si>
  <si>
    <t>OLLA Créme a Fouetter 100mLX 10</t>
  </si>
  <si>
    <t>ART02802</t>
  </si>
  <si>
    <t>OLLA Créme De Cuisson 1L</t>
  </si>
  <si>
    <t>ART02805</t>
  </si>
  <si>
    <t>VALENCIA ABTAL Ananas 200ML X 27</t>
  </si>
  <si>
    <t>ART02806</t>
  </si>
  <si>
    <t>VALENCIA ABTAL Pomme 200ML X 27</t>
  </si>
  <si>
    <t>ART02807</t>
  </si>
  <si>
    <t>VALENCIA Essentiel Citron Gingembre 1L X 12</t>
  </si>
  <si>
    <t>ART03069</t>
  </si>
  <si>
    <t>SELPAK Essuite Tout Mega  1=6 *6</t>
  </si>
  <si>
    <t>ART02804</t>
  </si>
  <si>
    <t>OLLA Sauce Pizza 1KG</t>
  </si>
  <si>
    <t>ART02799</t>
  </si>
  <si>
    <t>OLLA Créme a Fouetter 1L</t>
  </si>
  <si>
    <t>ART03790</t>
  </si>
  <si>
    <t>Palettes EURO en Bois</t>
  </si>
  <si>
    <t>ART03747</t>
  </si>
  <si>
    <t>Douki miel 700g x12</t>
  </si>
  <si>
    <t>ART03748</t>
  </si>
  <si>
    <t>Lentilles Canada 1kg x 12</t>
  </si>
  <si>
    <t>ART02812</t>
  </si>
  <si>
    <t>VALENCIA Essentiel Poire 1L X 12</t>
  </si>
  <si>
    <t>ART02814</t>
  </si>
  <si>
    <t>VALENCIA NECTAR Classic Ananas1L X 12</t>
  </si>
  <si>
    <t>ART02816</t>
  </si>
  <si>
    <t>VALENCIA NECTAR Classic Orange Mangue 1L X 12</t>
  </si>
  <si>
    <t>ART02817</t>
  </si>
  <si>
    <t>ART02819</t>
  </si>
  <si>
    <t>VALENCIA Premium Orange 1L X 12</t>
  </si>
  <si>
    <t>ART02821</t>
  </si>
  <si>
    <t>ART02822</t>
  </si>
  <si>
    <t>ART00297</t>
  </si>
  <si>
    <t>MIO Eau de Javel 1L Normal</t>
  </si>
  <si>
    <t>ART00299</t>
  </si>
  <si>
    <t>MIO Détérgent Semi Auto 500g*20 Citron</t>
  </si>
  <si>
    <t>ART00300</t>
  </si>
  <si>
    <t>MIO Détérgent Semi Auto 500g*20 Rose</t>
  </si>
  <si>
    <t>ART01964</t>
  </si>
  <si>
    <t>FIX Poudre ultra Citron 10KG</t>
  </si>
  <si>
    <t>ART01973</t>
  </si>
  <si>
    <t>MIO Liquide Vaisselle Lavande 300G</t>
  </si>
  <si>
    <t>ART01974</t>
  </si>
  <si>
    <t>MIO Liquide Vaisselle Citron 750GX12</t>
  </si>
  <si>
    <t>ART01975</t>
  </si>
  <si>
    <t>ZEN Liquide Vaisselle Lavande 750GX12</t>
  </si>
  <si>
    <t>ART01976</t>
  </si>
  <si>
    <t>ZEN Liquide Vaisselle Citron 12X750G</t>
  </si>
  <si>
    <t>ART01977</t>
  </si>
  <si>
    <t>ZEN Liquide Vaisselle Citron24X300G</t>
  </si>
  <si>
    <t>ART01978</t>
  </si>
  <si>
    <t>MIO Citron 48X90G</t>
  </si>
  <si>
    <t>ART01981</t>
  </si>
  <si>
    <t>ART01982</t>
  </si>
  <si>
    <t>MIO Liquide Vaisselle Lavande 1250GX12</t>
  </si>
  <si>
    <t>ART01985</t>
  </si>
  <si>
    <t>MIO Savon pate Citron 500GX24</t>
  </si>
  <si>
    <t>ART01986</t>
  </si>
  <si>
    <t>MIO Nettoyant Sol Marine 1L X18</t>
  </si>
  <si>
    <t>ART01987</t>
  </si>
  <si>
    <t>MIO Nettoyant Sol Citron 1LX18</t>
  </si>
  <si>
    <t>ART01988</t>
  </si>
  <si>
    <t>MIO Nettoyant Sol Lavande 1LX18</t>
  </si>
  <si>
    <t>ART01989</t>
  </si>
  <si>
    <t>MIO Javel Eclat &amp; Blancheur Régulier 18X1L</t>
  </si>
  <si>
    <t>ART01990</t>
  </si>
  <si>
    <t>MIO Javel Eclat &amp; Blancheur Citron 18X1L</t>
  </si>
  <si>
    <t>ART01979</t>
  </si>
  <si>
    <t>MIO Poudre Rose 18X215G</t>
  </si>
  <si>
    <t>ART02818</t>
  </si>
  <si>
    <t>VALENCIA Premium Aanans 1L X 12</t>
  </si>
  <si>
    <t>ART01992</t>
  </si>
  <si>
    <t>ZEN Eau De Javel Régulier 18X1L</t>
  </si>
  <si>
    <t>ART02027</t>
  </si>
  <si>
    <t>MIO Liquide vaisselle 750 ml lavande</t>
  </si>
  <si>
    <t>ART02028</t>
  </si>
  <si>
    <t>MIO lessive en Poudre citron 350G *16</t>
  </si>
  <si>
    <t>ART03963</t>
  </si>
  <si>
    <t>BIMBO Pain de mie Complet 430g - 20 Tranches</t>
  </si>
  <si>
    <t>ART02701</t>
  </si>
  <si>
    <t>MIO Liquide Vaisselle 750g Aloe Vera</t>
  </si>
  <si>
    <t>ART02702</t>
  </si>
  <si>
    <t>MIO Liquide Vaisselle 300g Aloe Vera</t>
  </si>
  <si>
    <t>ART02703</t>
  </si>
  <si>
    <t>MIO Liquide Vaisselle 1250g Pomme</t>
  </si>
  <si>
    <t>ART02704</t>
  </si>
  <si>
    <t>MIO Liquide Vaisselle 750g Pomme</t>
  </si>
  <si>
    <t>ART02705</t>
  </si>
  <si>
    <t>MIO Liquide Vaisselle 300g Pomme</t>
  </si>
  <si>
    <t>ART02706</t>
  </si>
  <si>
    <t>MIO Liquide Vaisselle 1250g Fraise</t>
  </si>
  <si>
    <t>ART02707</t>
  </si>
  <si>
    <t>MIO Liquide Vaisselle 750g Fraise</t>
  </si>
  <si>
    <t>ART02708</t>
  </si>
  <si>
    <t>MIO Liquide Vaisselle 300g Fraise</t>
  </si>
  <si>
    <t>ART02709</t>
  </si>
  <si>
    <t>MIO Javel  5L Citron</t>
  </si>
  <si>
    <t>ART02715</t>
  </si>
  <si>
    <t>MIO Javel  5L Pin</t>
  </si>
  <si>
    <t>ART02716</t>
  </si>
  <si>
    <t>MIO Javel  2.5L Pin</t>
  </si>
  <si>
    <t>ART02717</t>
  </si>
  <si>
    <t>MIO Javel 1L Pin</t>
  </si>
  <si>
    <t>ART02718</t>
  </si>
  <si>
    <t>MIO Lave Sol  1L Fleur d’oranger</t>
  </si>
  <si>
    <t>ART02721</t>
  </si>
  <si>
    <t>MIO Lave Sol  1L Oud</t>
  </si>
  <si>
    <t>ART02723</t>
  </si>
  <si>
    <t>MIO Pâte 1Kg Aloe Vera</t>
  </si>
  <si>
    <t>ART02724</t>
  </si>
  <si>
    <t>MIO Pâte  500G Aloe Vera</t>
  </si>
  <si>
    <t>ART02725</t>
  </si>
  <si>
    <t>MIO Pâte 1kg Citron</t>
  </si>
  <si>
    <t>ART02726</t>
  </si>
  <si>
    <t>MIO Pâte 1Kg Lavande</t>
  </si>
  <si>
    <t>ART02727</t>
  </si>
  <si>
    <t>MIO Pâte 2Kg Savon Marseille</t>
  </si>
  <si>
    <t>ART02732</t>
  </si>
  <si>
    <t>MIO  Nettoyant Brilanteur Inox 750ML</t>
  </si>
  <si>
    <t>ART02734</t>
  </si>
  <si>
    <t>MIO Nettoyant Tapis &amp; Moquette 750ML</t>
  </si>
  <si>
    <t>ART03989</t>
  </si>
  <si>
    <t>MIA Cotton Touch Serviettes Hygieniques Ultra Slim Nuit 7U</t>
  </si>
  <si>
    <t>ART02747</t>
  </si>
  <si>
    <t>ZEN Pâte 450G Citron</t>
  </si>
  <si>
    <t>ART02752</t>
  </si>
  <si>
    <t>ZEN Liquide Vaisselle 300G Lavande</t>
  </si>
  <si>
    <t>ART02692</t>
  </si>
  <si>
    <t>MIO Poudre Matic  Floral 7.5kg</t>
  </si>
  <si>
    <t>ART01991</t>
  </si>
  <si>
    <t>MIO Javel Eclat &amp; Blancheur Lavande 18X1L</t>
  </si>
  <si>
    <t>ART02751</t>
  </si>
  <si>
    <t>ZEN Pâte 1KG Lavande</t>
  </si>
  <si>
    <t>ART02750</t>
  </si>
  <si>
    <t>ZEN Pâte 450G Lavande</t>
  </si>
  <si>
    <t>ART03801</t>
  </si>
  <si>
    <t>PRENDAS LAVE LINGE  1.5L Lavender</t>
  </si>
  <si>
    <t>ART02754</t>
  </si>
  <si>
    <t>ZEN Eau De Javel Citron 1L</t>
  </si>
  <si>
    <t>ART02755</t>
  </si>
  <si>
    <t>ZEN Eau De Javel Lavande 1L</t>
  </si>
  <si>
    <t>ART03085</t>
  </si>
  <si>
    <t>FREDDO Chips Sauce Ketchup  X36</t>
  </si>
  <si>
    <t>ART03086</t>
  </si>
  <si>
    <t>FREDDO Chips Mix American X36</t>
  </si>
  <si>
    <t>ART03083</t>
  </si>
  <si>
    <t>FREDDO Chips Chicken Chilli X36</t>
  </si>
  <si>
    <t>ART03084</t>
  </si>
  <si>
    <t>FREDDO Chips Chili Lemon X36</t>
  </si>
  <si>
    <t>ART03077</t>
  </si>
  <si>
    <t>Noody Champignons 48x70g</t>
  </si>
  <si>
    <t>ART03078</t>
  </si>
  <si>
    <t>Noody Fromages 48x70g</t>
  </si>
  <si>
    <t>ART03079</t>
  </si>
  <si>
    <t>Noody Legumes 48x70g</t>
  </si>
  <si>
    <t>ART03080</t>
  </si>
  <si>
    <t>Noody Crevette 48x70g</t>
  </si>
  <si>
    <t>ART03081</t>
  </si>
  <si>
    <t>Ramen Boeuf Supreme 40 X 120g</t>
  </si>
  <si>
    <t>ART03082</t>
  </si>
  <si>
    <t>Ramen Hot and Spicy 40 X 120g</t>
  </si>
  <si>
    <t>ART02854</t>
  </si>
  <si>
    <t>Dalia Semoule Fine De Blé  Dur  25 Kg</t>
  </si>
  <si>
    <t>ART03072</t>
  </si>
  <si>
    <t>CHAMA  Vermicelle Chinoise Riz 125g X 60</t>
  </si>
  <si>
    <t>ART03964</t>
  </si>
  <si>
    <t>BIMBO Pain de mie Complet 780g - 26 Tranches</t>
  </si>
  <si>
    <t>ART03087</t>
  </si>
  <si>
    <t>MY Pipas  Graines De Tournesol 50G X24</t>
  </si>
  <si>
    <t>ART03988</t>
  </si>
  <si>
    <t>MIA Cotton Touch Serviettes Hygieniques Ultra Slim Long 8U</t>
  </si>
  <si>
    <t>ART03802</t>
  </si>
  <si>
    <t>PRENDAS LAVE LINGE  1.5L Marseilla</t>
  </si>
  <si>
    <t>ART03803</t>
  </si>
  <si>
    <t>FRESH WIND ASSOUPLISSANT TEXTIL  1.5 L FLORAL</t>
  </si>
  <si>
    <t>ART03804</t>
  </si>
  <si>
    <t>FRESH WIND ASSOUPLISSANT TEXTIL1.5 L MARINE</t>
  </si>
  <si>
    <t>ART03074</t>
  </si>
  <si>
    <t>CS-DAR Al Adama Lentilles Canada 1kg X 10</t>
  </si>
  <si>
    <t>ART00464</t>
  </si>
  <si>
    <t>IDEAL Levure Patissière Pack 100 Sachets</t>
  </si>
  <si>
    <t>ART02980</t>
  </si>
  <si>
    <t>CS-PEROS Detergent Matic  White and Bright 9KG</t>
  </si>
  <si>
    <t>ART02981</t>
  </si>
  <si>
    <t>CS-PEROS Detergent Matic  White and Colors 9KG</t>
  </si>
  <si>
    <t>ART03805</t>
  </si>
  <si>
    <t>FRESH WIND ASSOUPLISSANT TEXTIL 1.5 L ORO BLANCO</t>
  </si>
  <si>
    <t>ART03807</t>
  </si>
  <si>
    <t>MAXIFRESH NETTOYANT DESODORISANT BAINS PROFESSIONNEL  1L</t>
  </si>
  <si>
    <t>ART03814</t>
  </si>
  <si>
    <t>MaxiFresh Air Freshner  400 ml MIST</t>
  </si>
  <si>
    <t>ART03815</t>
  </si>
  <si>
    <t>MaxiFresh Air Freshner 400 ml LAVENDER</t>
  </si>
  <si>
    <t>ART03816</t>
  </si>
  <si>
    <t>MaxiFresh Air Freshner 400 ml BAKHOR</t>
  </si>
  <si>
    <t>ART03089</t>
  </si>
  <si>
    <t>Amix Détérgent Duo Mains 1kg X 12</t>
  </si>
  <si>
    <t>ART02943</t>
  </si>
  <si>
    <t>CS-PRIMA Couches Adultes Large 9U</t>
  </si>
  <si>
    <t>ART02944</t>
  </si>
  <si>
    <t>CS-PRIMA Couches Adultes Medium 9U</t>
  </si>
  <si>
    <t>ART01619</t>
  </si>
  <si>
    <t>LILAS Maternité Super X15</t>
  </si>
  <si>
    <t>ART02288</t>
  </si>
  <si>
    <t>TEMPO Mouchoir Pack de 6 Unités</t>
  </si>
  <si>
    <t>ART00497</t>
  </si>
  <si>
    <t>SELPAK Serviettes de Table x80</t>
  </si>
  <si>
    <t>ART00102</t>
  </si>
  <si>
    <t>SELPAK Mouchoir 550 X15</t>
  </si>
  <si>
    <t>ART00470</t>
  </si>
  <si>
    <t>SELPAK Essuite Tout 2=6 *6</t>
  </si>
  <si>
    <t>ART00472</t>
  </si>
  <si>
    <t>SELPAK Essuite Tout 1=3 *12</t>
  </si>
  <si>
    <t>ART03101</t>
  </si>
  <si>
    <t>CS-FRÜT Multifruit Tetra 1L</t>
  </si>
  <si>
    <t>ART03102</t>
  </si>
  <si>
    <t>CS-FRÜT Orange Tetra 1L</t>
  </si>
  <si>
    <t>ART03103</t>
  </si>
  <si>
    <t>Golden Tomatoes Concentré 50x 60g</t>
  </si>
  <si>
    <t>ART03099</t>
  </si>
  <si>
    <t>CS-Magix Pate 250G Lavande Antibactérien</t>
  </si>
  <si>
    <t>ART03058</t>
  </si>
  <si>
    <t>CS- Fromage  Beladena 96U</t>
  </si>
  <si>
    <t>ART03098</t>
  </si>
  <si>
    <t>CS-Magix Pate 250G Citron Antibactérien</t>
  </si>
  <si>
    <t>ART03088</t>
  </si>
  <si>
    <t>Amix Détérgent Duo Mains 500g X 20</t>
  </si>
  <si>
    <t>ART03097</t>
  </si>
  <si>
    <t>CS-Magix Liquide Vaisselle Lavande 1250ML</t>
  </si>
  <si>
    <t>ART03096</t>
  </si>
  <si>
    <t>CS-Magix Liquide Vaisselle Citron 1250ML</t>
  </si>
  <si>
    <t>ART03095</t>
  </si>
  <si>
    <t>CS-Maxi's Nettoyant Rose 3L</t>
  </si>
  <si>
    <t>ART03094</t>
  </si>
  <si>
    <t>CS-Maxi's Nettoyant Lavande 3L</t>
  </si>
  <si>
    <t>ART03093</t>
  </si>
  <si>
    <t>CS-Maxi's Nettoyant Citron 3L</t>
  </si>
  <si>
    <t>ART03091</t>
  </si>
  <si>
    <t>CS-VITAÏA Shampoing Lissant Coco-Aloe Vera 380mL</t>
  </si>
  <si>
    <t>ART03092</t>
  </si>
  <si>
    <t>CS-VITAÏA Shampoing Nourissant Banane-Sésame 380mL</t>
  </si>
  <si>
    <t>ART03100</t>
  </si>
  <si>
    <t>CS-NEX Main 750g Sachet Rose</t>
  </si>
  <si>
    <t>ART03090</t>
  </si>
  <si>
    <t>CS-VITAÏA Shampoing Antipel Origan-Citron 380mL</t>
  </si>
  <si>
    <t>ART03076</t>
  </si>
  <si>
    <t>CS-Pack Produits Nettoyage</t>
  </si>
  <si>
    <t>ART02418</t>
  </si>
  <si>
    <t>EVEREADY Battery (D2) 1250 BP2</t>
  </si>
  <si>
    <t>ART02439</t>
  </si>
  <si>
    <t>AIRWICK Recharge Vanille 250ML</t>
  </si>
  <si>
    <t>ART03107</t>
  </si>
  <si>
    <t>Noody Boeuf 48x70g</t>
  </si>
  <si>
    <t>ART03106</t>
  </si>
  <si>
    <t>Noody Poulet  48x70g</t>
  </si>
  <si>
    <t>ART03104</t>
  </si>
  <si>
    <t>CS-Fromage LA BONNE VACHE Fromage 24U</t>
  </si>
  <si>
    <t>ART03105</t>
  </si>
  <si>
    <t>Fromage  Beladena 96U</t>
  </si>
  <si>
    <t>ART03965</t>
  </si>
  <si>
    <t>BIMBO Pain de mie Complet MultiGraines 440g - 20 Tranches</t>
  </si>
  <si>
    <t>ART03990</t>
  </si>
  <si>
    <t>AZÜL+ Détérgent Matic  5L Lavande</t>
  </si>
  <si>
    <t>ART03195</t>
  </si>
  <si>
    <t>CADUM au ghassoul 380ml</t>
  </si>
  <si>
    <t>ART03201</t>
  </si>
  <si>
    <t>CADUM à l'huile de Nigelle Habba Saouda 380ml</t>
  </si>
  <si>
    <t>ART03199</t>
  </si>
  <si>
    <t>CADUM a l'huile d'amande 380ml</t>
  </si>
  <si>
    <t>ART03200</t>
  </si>
  <si>
    <t>CADUM a l'huile de romarin 380ml</t>
  </si>
  <si>
    <t>ART03147</t>
  </si>
  <si>
    <t>El Kef Lessive Liquide 4L X 4</t>
  </si>
  <si>
    <t>ART00110</t>
  </si>
  <si>
    <t>HUILOR Huile de Table 1L</t>
  </si>
  <si>
    <t>ART03148</t>
  </si>
  <si>
    <t>AL ITKANE Cheveux d'ange 1Kg</t>
  </si>
  <si>
    <t>ART03108</t>
  </si>
  <si>
    <t>CS-WASH Enzy+ Poudre Semi Automatique 1KG</t>
  </si>
  <si>
    <t>ART03118</t>
  </si>
  <si>
    <t>Kotex Tampons Super 16U</t>
  </si>
  <si>
    <t>ART03119</t>
  </si>
  <si>
    <t>Kotex Tampons Mini 16U</t>
  </si>
  <si>
    <t>ART03120</t>
  </si>
  <si>
    <t>Kotex Tampons Normal 16U</t>
  </si>
  <si>
    <t>ART03151</t>
  </si>
  <si>
    <t>Samar Café Sachet 1.8g X 30</t>
  </si>
  <si>
    <t>ART03121</t>
  </si>
  <si>
    <t>Kotex Protège-Slips Coton Normal 30U</t>
  </si>
  <si>
    <t>ART03111</t>
  </si>
  <si>
    <t>Huggies Couches VP Taille 5  34U</t>
  </si>
  <si>
    <t>ART03110</t>
  </si>
  <si>
    <t>Huggies Couches VP Taille 4+ 38U</t>
  </si>
  <si>
    <t>ART03112</t>
  </si>
  <si>
    <t>Huggies Couches  Jumbo Taille 4 68U</t>
  </si>
  <si>
    <t>ART03113</t>
  </si>
  <si>
    <t>Huggies Couches  Taille 2  64U</t>
  </si>
  <si>
    <t>ART03114</t>
  </si>
  <si>
    <t>Huggies Couches VP Taille 3 42U</t>
  </si>
  <si>
    <t>ART03115</t>
  </si>
  <si>
    <t>Huggies Couches VP Taille 4  40U</t>
  </si>
  <si>
    <t>ART03116</t>
  </si>
  <si>
    <t>Huggies Couches VP  Taille 6 28U</t>
  </si>
  <si>
    <t>ART03117</t>
  </si>
  <si>
    <t>Huggies Couches RP Taille 1 21U</t>
  </si>
  <si>
    <t>ART03179</t>
  </si>
  <si>
    <t>Kenz Finot Blé Dur 5kg</t>
  </si>
  <si>
    <t>ART03193</t>
  </si>
  <si>
    <t>DALAA VP Taille 7 26U</t>
  </si>
  <si>
    <t>ART00053</t>
  </si>
  <si>
    <t>CALIN Couches RP Taille 6</t>
  </si>
  <si>
    <t>ART03203</t>
  </si>
  <si>
    <t>DALAA Couches VP Taille 5-Pack Vert</t>
  </si>
  <si>
    <t>ART03204</t>
  </si>
  <si>
    <t>DALAA Couches VP Taille 6-Pack Vert</t>
  </si>
  <si>
    <t>ART03205</t>
  </si>
  <si>
    <t>DALAA Couches VP Taille 3-Pack Vert</t>
  </si>
  <si>
    <t>ART03180</t>
  </si>
  <si>
    <t>DALAA Couches VP Taille 4-Pack Vert</t>
  </si>
  <si>
    <t>ART03202</t>
  </si>
  <si>
    <t>ISLA Mouchoir Pack de 15 unités</t>
  </si>
  <si>
    <t>ART03191</t>
  </si>
  <si>
    <t>ART03122</t>
  </si>
  <si>
    <t>Kotex Ut Fin  Super 8U</t>
  </si>
  <si>
    <t>ART03123</t>
  </si>
  <si>
    <t>Kotex Ut Value Pack  Super 16U</t>
  </si>
  <si>
    <t>ART03124</t>
  </si>
  <si>
    <t>Kotex Ut Value Pack Nuit 14U</t>
  </si>
  <si>
    <t>ART03125</t>
  </si>
  <si>
    <t>Kotex Ut Value Pack  Normal 20U</t>
  </si>
  <si>
    <t>ART03126</t>
  </si>
  <si>
    <t>Kotex Ut Serviettes- Hygiéniques Nuit 7U</t>
  </si>
  <si>
    <t>ART03132</t>
  </si>
  <si>
    <t>Kotex Protège-Slips Antibactérien Long 44U</t>
  </si>
  <si>
    <t>ART03127</t>
  </si>
  <si>
    <t>Huggies Couches  Jumbo Taille3  76U</t>
  </si>
  <si>
    <t>ART03128</t>
  </si>
  <si>
    <t>Huggies Couches Taille 4+ Jumbo 64U</t>
  </si>
  <si>
    <t>ART03129</t>
  </si>
  <si>
    <t>Huggies Couches  Taille 5  Jumbo 60U</t>
  </si>
  <si>
    <t>ART03130</t>
  </si>
  <si>
    <t>Huggies Couches Taille 6 Jumbo 42</t>
  </si>
  <si>
    <t>ART03131</t>
  </si>
  <si>
    <t>Huggies Couches RP Taille 2 21U</t>
  </si>
  <si>
    <t>ART03966</t>
  </si>
  <si>
    <t>BIMBO Mini Tortillas Rapiditas 8U - 168g</t>
  </si>
  <si>
    <t>ART03991</t>
  </si>
  <si>
    <t>AZÜL+ Détérgent Matic 5L Océanique</t>
  </si>
  <si>
    <t>ART03817</t>
  </si>
  <si>
    <t>MaxiFresh Air Freshner  400 ml AMBER</t>
  </si>
  <si>
    <t>ART03134</t>
  </si>
  <si>
    <t>DELICIA Tomate Concentrée Verre   (21CL)</t>
  </si>
  <si>
    <t>ART03143</t>
  </si>
  <si>
    <t>Israa Confiture Abricots 730g</t>
  </si>
  <si>
    <t>ART03142</t>
  </si>
  <si>
    <t>TRIDENT Chewing Gum Mixte 200 * 1.6G</t>
  </si>
  <si>
    <t>ART03139</t>
  </si>
  <si>
    <t>WINNY Couches VP Taille 3  50U</t>
  </si>
  <si>
    <t>ART03135</t>
  </si>
  <si>
    <t>DELICIA Tomate Concentrée Conserve  (140G)</t>
  </si>
  <si>
    <t>ART03287</t>
  </si>
  <si>
    <t>Raclette 55cm</t>
  </si>
  <si>
    <t>ART03138</t>
  </si>
  <si>
    <t>WINNY Couches VP Taille 2 60U</t>
  </si>
  <si>
    <t>ART03137</t>
  </si>
  <si>
    <t>Aicha Confiture Fraise 830G (72CL)</t>
  </si>
  <si>
    <t>ART03155</t>
  </si>
  <si>
    <t>ZEN Poudre Automatique Océanique 9KG</t>
  </si>
  <si>
    <t>ART02695</t>
  </si>
  <si>
    <t>MIO Poudre Matic  Floral 750g+150G Gratuit</t>
  </si>
  <si>
    <t>ART03761</t>
  </si>
  <si>
    <t>Miel Bissane bouteille 700g</t>
  </si>
  <si>
    <t>ART03156</t>
  </si>
  <si>
    <t>MIO Pâte Dégraissante Contre Les Graisses Et Les Sédiments  1kg</t>
  </si>
  <si>
    <t>ART03140</t>
  </si>
  <si>
    <t>WINNY Couches VP Taille 4 44U</t>
  </si>
  <si>
    <t>ART03141</t>
  </si>
  <si>
    <t>WINNY Couches VP Taille 6 32U</t>
  </si>
  <si>
    <t>ART03857</t>
  </si>
  <si>
    <t>ZEN Eau De Javel Citron 5L</t>
  </si>
  <si>
    <t>ART03854</t>
  </si>
  <si>
    <t>ZEN Lave Sol Rose 5L</t>
  </si>
  <si>
    <t>ART03850</t>
  </si>
  <si>
    <t>ZEN Lave Sol Rose 1L</t>
  </si>
  <si>
    <t>ART02421</t>
  </si>
  <si>
    <t>TAJ BLADI Thé Chaara GOLD 500g</t>
  </si>
  <si>
    <t>ART03157</t>
  </si>
  <si>
    <t>El Kef Lessive Liquide Bouquet Floral 4L X 4</t>
  </si>
  <si>
    <t>ART03169</t>
  </si>
  <si>
    <t>CLORETS Original Mint 10 pieces X 12</t>
  </si>
  <si>
    <t>ART03033</t>
  </si>
  <si>
    <t>CLORETS Chewing Gum Mint 2.8Gm Pack 100</t>
  </si>
  <si>
    <t>ART03158</t>
  </si>
  <si>
    <t>El Kef Lessive Liquide Authentique 4L X 4</t>
  </si>
  <si>
    <t>ART03154</t>
  </si>
  <si>
    <t>TRIDENT Chewing Gum Strawberry Flavor 12x8g</t>
  </si>
  <si>
    <t>ART03150</t>
  </si>
  <si>
    <t>NIVEA Fresh Naturel 50ML</t>
  </si>
  <si>
    <t>ART03144</t>
  </si>
  <si>
    <t>Ultra Doux Shampoo Avocat 200Ml X 12</t>
  </si>
  <si>
    <t>ART03146</t>
  </si>
  <si>
    <t>El kef Lessive Liquide  2.5 L X 6</t>
  </si>
  <si>
    <t>ART03152</t>
  </si>
  <si>
    <t>Pickers Milk Pack 12 Unités</t>
  </si>
  <si>
    <t>ART03145</t>
  </si>
  <si>
    <t>OMO Lessive Liquide Lavande 2x5L</t>
  </si>
  <si>
    <t>ART03149</t>
  </si>
  <si>
    <t>KNORR Bouillon Poisson 2 Cubes 12x45x18g</t>
  </si>
  <si>
    <t>ART03136</t>
  </si>
  <si>
    <t>DARI Torsade 500G</t>
  </si>
  <si>
    <t>ART03153</t>
  </si>
  <si>
    <t>Pickers Chocolat Pack 6 Unités</t>
  </si>
  <si>
    <t>ART02395</t>
  </si>
  <si>
    <t>VIVA Fromage Slices Mozzarelle 12U</t>
  </si>
  <si>
    <t>ART03161</t>
  </si>
  <si>
    <t>Donna Gatto Paté pour Chat 100g  Poulet</t>
  </si>
  <si>
    <t>ART03160</t>
  </si>
  <si>
    <t>Donna Gatto Paté pour Chat 100g Boeuf</t>
  </si>
  <si>
    <t>ART03170</t>
  </si>
  <si>
    <t>MAXIS Liquide Vaisselle 750ML Douceur D'Aloe vera</t>
  </si>
  <si>
    <t>ART03163</t>
  </si>
  <si>
    <t>DALAA Pack Bakal Taille 6 56+4U GRT</t>
  </si>
  <si>
    <t>ART02736</t>
  </si>
  <si>
    <t>ZEN Poudre Main Citron 330G</t>
  </si>
  <si>
    <t>ART03162</t>
  </si>
  <si>
    <t>ARIEL Détérgent Bleu semi automatique 90G X48</t>
  </si>
  <si>
    <t>ART02979</t>
  </si>
  <si>
    <t>CS-Peros Savon liquide  Huile d’Olive &amp; Fleur de Bergamote 400 ML</t>
  </si>
  <si>
    <t>ART03167</t>
  </si>
  <si>
    <t>GARCIA Thon Entier À Lhuile Végétale 125g X 20</t>
  </si>
  <si>
    <t>ART02972</t>
  </si>
  <si>
    <t>CS-Mia Serviette Hygiénique Maxi Nuit  12U</t>
  </si>
  <si>
    <t>ART03166</t>
  </si>
  <si>
    <t>GARCIA Morceaux De Thon  A La Sauce Tomate  80g X 24</t>
  </si>
  <si>
    <t>ART03168</t>
  </si>
  <si>
    <t>GARCIA Thon A La Sauce Tomate 80g X 3</t>
  </si>
  <si>
    <t>ART03165</t>
  </si>
  <si>
    <t>GARCIA Thon  A La Sauce Tomate  Pimentée 80g X 24</t>
  </si>
  <si>
    <t>ART03164</t>
  </si>
  <si>
    <t>ART03159</t>
  </si>
  <si>
    <t>Donna Gatto Paté pour Chat 100g Poisson</t>
  </si>
  <si>
    <t>ART03967</t>
  </si>
  <si>
    <t>BIMBO Pain Burger Nature 4U - 220g</t>
  </si>
  <si>
    <t>ART03992</t>
  </si>
  <si>
    <t>Oxion Lessive en Poudre  500gr</t>
  </si>
  <si>
    <t>ART02741</t>
  </si>
  <si>
    <t>ZEN Liquide Lessive Automatique Océanique 3L</t>
  </si>
  <si>
    <t>ART02742</t>
  </si>
  <si>
    <t>ZEN Liquide Lessive Automatique Océanique  5L</t>
  </si>
  <si>
    <t>ART02743</t>
  </si>
  <si>
    <t>ZEN Liquide Lessive Automatique Marseille  1L</t>
  </si>
  <si>
    <t>ART03819</t>
  </si>
  <si>
    <t>Al Campo Savon Liquide 500 ml LEMON</t>
  </si>
  <si>
    <t>ART03820</t>
  </si>
  <si>
    <t>Al Campo Savon Liquide 500 ml AZUL</t>
  </si>
  <si>
    <t>ART01925</t>
  </si>
  <si>
    <t>El kamanja 4011 200G</t>
  </si>
  <si>
    <t>ART01874</t>
  </si>
  <si>
    <t>DELMONACO  Miettes de Maquereaux avec Sauce Tomate et aux Epices</t>
  </si>
  <si>
    <t>ART01821</t>
  </si>
  <si>
    <t>NORMANDIE Boulettes de sardines 125G</t>
  </si>
  <si>
    <t>ART02103</t>
  </si>
  <si>
    <t>KENZ Langue d'oiseau 5KG</t>
  </si>
  <si>
    <t>ART02093</t>
  </si>
  <si>
    <t>KENZ Coude 500G</t>
  </si>
  <si>
    <t>ART02097</t>
  </si>
  <si>
    <t>KENZ Coude 10KG</t>
  </si>
  <si>
    <t>ART01971</t>
  </si>
  <si>
    <t>MIO Poudre Rose 16X500G+1GRT</t>
  </si>
  <si>
    <t>ART00271</t>
  </si>
  <si>
    <t>EL KEF Détérgent Semi Auto 375G*16</t>
  </si>
  <si>
    <t>ART01923</t>
  </si>
  <si>
    <t>MAGIX Détérgent Duo Mains 10KG Gold* 1</t>
  </si>
  <si>
    <t>ART02633</t>
  </si>
  <si>
    <t>DOUSSY  Lessive Liquide Au Savon De Marseille  2L</t>
  </si>
  <si>
    <t>ART02634</t>
  </si>
  <si>
    <t>DOUSSY  Lessive Liquide Au Savon De Marseille  3L</t>
  </si>
  <si>
    <t>ART02632</t>
  </si>
  <si>
    <t>DOUSSY  Lessive Liquide Au Savon De Marseille  1L</t>
  </si>
  <si>
    <t>ART03821</t>
  </si>
  <si>
    <t>Al Campo Savon Liquide 500 ml FLEURS DE CERISIERS</t>
  </si>
  <si>
    <t>ART03825</t>
  </si>
  <si>
    <t>MAXI FRESH  Nettoyant Sol Antibacterien 1L LAVANDA</t>
  </si>
  <si>
    <t>ART03826</t>
  </si>
  <si>
    <t>MAXI FRESH  Nettoyant Sol Antibacterien 1L LEMON</t>
  </si>
  <si>
    <t>ART02694</t>
  </si>
  <si>
    <t>MIO Poudre Matic  Floral 3Kg</t>
  </si>
  <si>
    <t>ART03173</t>
  </si>
  <si>
    <t>VALENCIA ABTAL Ananas 200ML X 28</t>
  </si>
  <si>
    <t>ART03177</t>
  </si>
  <si>
    <t>Mitos My Pipas De tournesol 80g X 24</t>
  </si>
  <si>
    <t>ART03175</t>
  </si>
  <si>
    <t>VALENCIA ABTAL Pêche 200ML X 28</t>
  </si>
  <si>
    <t>ART03174</t>
  </si>
  <si>
    <t>VALENCIA ABTAL Cocktail Multivitaminé 200ML X 28</t>
  </si>
  <si>
    <t>ART03172</t>
  </si>
  <si>
    <t>VALENCIA ABTAL Orange Pulpe 200ML X 28</t>
  </si>
  <si>
    <t>ART03171</t>
  </si>
  <si>
    <t>VALENCIA ABTAL Fraise Orange 200ML X 28</t>
  </si>
  <si>
    <t>ART03176</t>
  </si>
  <si>
    <t>VALENCIA ABTAL Mangue 200ML X 28</t>
  </si>
  <si>
    <t>ART03968</t>
  </si>
  <si>
    <t>BIMBO Pain Maxi Burger Nature 4U - 300g</t>
  </si>
  <si>
    <t>ART03993</t>
  </si>
  <si>
    <t>Oxion Lessive en Poudre   1kg</t>
  </si>
  <si>
    <t>ART03827</t>
  </si>
  <si>
    <t>MAXI FRESH  Nettoyant Sol Antibacterien 1L MILLLE FLEURS</t>
  </si>
  <si>
    <t>ART03828</t>
  </si>
  <si>
    <t>MAXI FRESH  Nettoyant Sol Antibacterien 1L AZUL</t>
  </si>
  <si>
    <t>ART03829</t>
  </si>
  <si>
    <t>MAXI FRESH  Nettoyant Sol Antibacterien 1L OUD</t>
  </si>
  <si>
    <t>ART03830</t>
  </si>
  <si>
    <t>MAXI FRESH  Nettoyant Sol Antibacterien 1L PINO</t>
  </si>
  <si>
    <t>ART03831</t>
  </si>
  <si>
    <t>Al Campo Shampoing Reparateur  750 ml ALOE VERA</t>
  </si>
  <si>
    <t>ART03832</t>
  </si>
  <si>
    <t>Al Campo Shampoing Reparateur  750 ml AVOCAT</t>
  </si>
  <si>
    <t>ART03833</t>
  </si>
  <si>
    <t>Al Campo Shampoing Reparateur  750 ml COCO</t>
  </si>
  <si>
    <t>ART03834</t>
  </si>
  <si>
    <t>Al Campo Shampoing Reparateur  750 ml ARGAN</t>
  </si>
  <si>
    <t>ART03835</t>
  </si>
  <si>
    <t>Al Campo Shampoing Reparateur 750 ml LAIT D'AMANDE</t>
  </si>
  <si>
    <t>ART03836</t>
  </si>
  <si>
    <t>Al Campo Shampoing Reparateur 750 ml OLIVE</t>
  </si>
  <si>
    <t>ART03837</t>
  </si>
  <si>
    <t>Al Campo Shampoing Reparateur 250 ml ALOE VERA</t>
  </si>
  <si>
    <t>ART03838</t>
  </si>
  <si>
    <t>Al Campo Shampoing Reparateur 250 ml AVOCAT</t>
  </si>
  <si>
    <t>ART04008</t>
  </si>
  <si>
    <t>Papillon Lingette Bébé Antibacteriennes 120</t>
  </si>
  <si>
    <t>ART03895</t>
  </si>
  <si>
    <t>SEÑOR MAYOR LAVE-SOLS 3 EN 1 (SANICROIX) 1L CITRON</t>
  </si>
  <si>
    <t>ART03937</t>
  </si>
  <si>
    <t>FRESHOR 3 PCS BOULES INOX</t>
  </si>
  <si>
    <t>ART04001</t>
  </si>
  <si>
    <t>ZEN liquide lessive automatique élégance 5L+ Mio 500G</t>
  </si>
  <si>
    <t>CF35524</t>
  </si>
  <si>
    <t>TOBIGO DONUT CACAOTE FRAMBOISE 24UN - NC</t>
  </si>
  <si>
    <t>ART04007</t>
  </si>
  <si>
    <t>QZI liquide vaisselle Citron  1250g</t>
  </si>
  <si>
    <t>CF35525</t>
  </si>
  <si>
    <t>TOBIGO IGLO 24 UNITÉS   - NC</t>
  </si>
  <si>
    <t>CF35529</t>
  </si>
  <si>
    <t>TOBIGO MUFFINS VANILLE 30 UN</t>
  </si>
  <si>
    <t>CF35531</t>
  </si>
  <si>
    <t>TOBIGO GÉNIO CACAOTÉ 32 UN</t>
  </si>
  <si>
    <t>CF35807</t>
  </si>
  <si>
    <t>DERIKO RING KEBAB MACHAOUI 15G 40 UN</t>
  </si>
  <si>
    <t>ART02691</t>
  </si>
  <si>
    <t>MIO Poudre Main Citron 1.5Kg + 300g Gratuits</t>
  </si>
  <si>
    <t>CF35808</t>
  </si>
  <si>
    <t>DERIKO BALLS MINI CHEDDAR CRN 36 UN</t>
  </si>
  <si>
    <t>CF35809</t>
  </si>
  <si>
    <t>DERIKO ZIGZAG MINI CHILI LEMON 36 UN</t>
  </si>
  <si>
    <t>CF35810</t>
  </si>
  <si>
    <t>DERIKO PUFF MINI KETCHUP 36 UN</t>
  </si>
  <si>
    <t>CF35811</t>
  </si>
  <si>
    <t>DERIKO RING MINI KEBAB 36 UN</t>
  </si>
  <si>
    <t>CF35815</t>
  </si>
  <si>
    <t>KIDZO BALL SAVEUR CHOCO 22+2 UN</t>
  </si>
  <si>
    <t>CF35816</t>
  </si>
  <si>
    <t>KIDZO CARRE SAVEUR MIEL 22+2 UN</t>
  </si>
  <si>
    <t>ART03969</t>
  </si>
  <si>
    <t>BIMBO Pain Maxi Burger Complet 4U - 300g</t>
  </si>
  <si>
    <t>ART03994</t>
  </si>
  <si>
    <t>Oxion Lessive en Poudre   3kg</t>
  </si>
  <si>
    <t>CF33017</t>
  </si>
  <si>
    <t>Torsette 500G Alitkane</t>
  </si>
  <si>
    <t>ART03896</t>
  </si>
  <si>
    <t>SEÑOR MAYOR LAVE-SOLS 3 EN 1 (SANICROIX) 1L FLEUR D'ORANGER</t>
  </si>
  <si>
    <t>ART03938</t>
  </si>
  <si>
    <t>FRESHOR 6 PCS BOULES INOX</t>
  </si>
  <si>
    <t>CF33018</t>
  </si>
  <si>
    <t>Vermicelle Moyen 500G Alitkane</t>
  </si>
  <si>
    <t>ART04002</t>
  </si>
  <si>
    <t>FIX semi -auto citron 1KG</t>
  </si>
  <si>
    <t>CF33019</t>
  </si>
  <si>
    <t>Vermicelle Fin 500G Alitkane</t>
  </si>
  <si>
    <t>CF33020</t>
  </si>
  <si>
    <t>Vermicelle Gros 500G Alitkane</t>
  </si>
  <si>
    <t>ART04006</t>
  </si>
  <si>
    <t>QZI liquide vaisselle lavande 1250g</t>
  </si>
  <si>
    <t>ART04000</t>
  </si>
  <si>
    <t>CF33000</t>
  </si>
  <si>
    <t>Couscous Moyen 1KG Alitkane 15*1KG</t>
  </si>
  <si>
    <t>CF33002</t>
  </si>
  <si>
    <t>Couscous Moyen 500G Alitkane</t>
  </si>
  <si>
    <t>CF33003</t>
  </si>
  <si>
    <t>Couscous Fin 1KG Alitkane</t>
  </si>
  <si>
    <t>CF33005</t>
  </si>
  <si>
    <t>Couscous Fin 500G Alitkane</t>
  </si>
  <si>
    <t>CF33006</t>
  </si>
  <si>
    <t>Couscous Complet  1KG Alitkane</t>
  </si>
  <si>
    <t>CF33009</t>
  </si>
  <si>
    <t>Couscous Moyen 25KG Alitkane</t>
  </si>
  <si>
    <t>CF33010</t>
  </si>
  <si>
    <t>Couscous Moyen10KG Alitkane</t>
  </si>
  <si>
    <t>CF33011</t>
  </si>
  <si>
    <t>Couscous Fin 10KG Alitkane</t>
  </si>
  <si>
    <t>CF33013</t>
  </si>
  <si>
    <t>Couscous Fin 25KG Alitkane</t>
  </si>
  <si>
    <t>CF33014</t>
  </si>
  <si>
    <t>Cheveux D'Ange 500G Alitkane</t>
  </si>
  <si>
    <t>CF33015</t>
  </si>
  <si>
    <t>Coquillette 500G Alitkane</t>
  </si>
  <si>
    <t>CF33016</t>
  </si>
  <si>
    <t>Coude 500G Alitkane</t>
  </si>
  <si>
    <t>CF33021</t>
  </si>
  <si>
    <t>P. Plomb 500G Alitkane</t>
  </si>
  <si>
    <t>ART03762</t>
  </si>
  <si>
    <t>Miel Fleurs 1.6kg x 6</t>
  </si>
  <si>
    <t>ART03412</t>
  </si>
  <si>
    <t>STAR Vinaigre 50CL X12</t>
  </si>
  <si>
    <t>ART03858</t>
  </si>
  <si>
    <t>ZEN Eau De Javel Lavande 5L</t>
  </si>
  <si>
    <t>ART03855</t>
  </si>
  <si>
    <t>ZEN Lave Sol Citron 5L</t>
  </si>
  <si>
    <t>CF33022</t>
  </si>
  <si>
    <t>Langues D'Oiseaux 500G Alitkane</t>
  </si>
  <si>
    <t>ART03851</t>
  </si>
  <si>
    <t>ZEN Lave Sol Citron 1L</t>
  </si>
  <si>
    <t>CF33023</t>
  </si>
  <si>
    <t>Etoiles 500G Alitkane</t>
  </si>
  <si>
    <t>CF33024</t>
  </si>
  <si>
    <t>Cheveux D'Ange 5KG Alitkane</t>
  </si>
  <si>
    <t>CF33025</t>
  </si>
  <si>
    <t>Cheveux D'Ange Lam 10 KG Alitkane</t>
  </si>
  <si>
    <t>CF33026</t>
  </si>
  <si>
    <t>Cheveux D'Ange Ct 10 KG Alitkane</t>
  </si>
  <si>
    <t>CF33027</t>
  </si>
  <si>
    <t>Cheveux D'Ange Extra Fin 10 KG Alitkane</t>
  </si>
  <si>
    <t>CF33028</t>
  </si>
  <si>
    <t>Coude 10 KG Alitkane</t>
  </si>
  <si>
    <t>CF33029</t>
  </si>
  <si>
    <t>Coquillette 10 KG Alitkane</t>
  </si>
  <si>
    <t>ART02697</t>
  </si>
  <si>
    <t>MIO Liquide Matic 3L Antibactérien</t>
  </si>
  <si>
    <t>ART02485</t>
  </si>
  <si>
    <t>COMFORT Adoucissant Concentré Bleu 6x1.044L</t>
  </si>
  <si>
    <t>ART02486</t>
  </si>
  <si>
    <t>COMFORT Adoucissant Concentré Blanc 6x1.044L</t>
  </si>
  <si>
    <t>ART02487</t>
  </si>
  <si>
    <t>COMFORT Adoucissant Concentré Violet 6x1.116L</t>
  </si>
  <si>
    <t>ART02488</t>
  </si>
  <si>
    <t>COMFORT Adoucissant Concentré Argenté 6x1.116L</t>
  </si>
  <si>
    <t>ART02489</t>
  </si>
  <si>
    <t>COMFORT Adoucissant Bleu 4x3L</t>
  </si>
  <si>
    <t>ART02490</t>
  </si>
  <si>
    <t>COMFORT Adoucissant Rose 12x1L</t>
  </si>
  <si>
    <t>ART02491</t>
  </si>
  <si>
    <t>COMFORT Adoucissant Bleu 12x1L</t>
  </si>
  <si>
    <t>ART02492</t>
  </si>
  <si>
    <t>COMFORT Adoucissant Rose 4x3L</t>
  </si>
  <si>
    <t>ART02493</t>
  </si>
  <si>
    <t>COMFORT Adoucissant Ciel Bleu 4x3L</t>
  </si>
  <si>
    <t>ART02494</t>
  </si>
  <si>
    <t>COMFORT Adoucissant Ciel Rose 4x3L</t>
  </si>
  <si>
    <t>ART02555</t>
  </si>
  <si>
    <t>OMO Lessive Matic Bio en Sac 6 x2kg</t>
  </si>
  <si>
    <t>ART02535</t>
  </si>
  <si>
    <t>OMO Lessive Matic Bio Sachet 10kg</t>
  </si>
  <si>
    <t>ART02536</t>
  </si>
  <si>
    <t>OMO Lessive Liquide Lavande 4x2.5L</t>
  </si>
  <si>
    <t>ART02537</t>
  </si>
  <si>
    <t>ART02538</t>
  </si>
  <si>
    <t>OMO Lessive en Poudre Citron Sachet 36x165g</t>
  </si>
  <si>
    <t>ART02539</t>
  </si>
  <si>
    <t>OMO Lessive en Poudre Citron Sachet 12x650g</t>
  </si>
  <si>
    <t>ART02540</t>
  </si>
  <si>
    <t>OMO Lessive en Poudre Citron 12x1kg</t>
  </si>
  <si>
    <t>ART02541</t>
  </si>
  <si>
    <t>OMO Lessive en Poudre Citron 6x1.5kg</t>
  </si>
  <si>
    <t>ART02542</t>
  </si>
  <si>
    <t>OMO Lessive Matic Bio 6x2kg</t>
  </si>
  <si>
    <t>ART02543</t>
  </si>
  <si>
    <t>OMO Lessive Matic Bio en Sac 4x3.5Kg</t>
  </si>
  <si>
    <t>ART02544</t>
  </si>
  <si>
    <t>OMO Lessive Matic Citron en Sac 4 x3.5Kg</t>
  </si>
  <si>
    <t>ART02545</t>
  </si>
  <si>
    <t>OMO Lessive Matic Floral en Sac 4 x3.5Kg</t>
  </si>
  <si>
    <t>ART02546</t>
  </si>
  <si>
    <t>OMO Lessive Matic Floral 4+2kg 3 x6kg</t>
  </si>
  <si>
    <t>ART02547</t>
  </si>
  <si>
    <t>OMO Lessive Matic Citron 4+2kg 3 x6kg</t>
  </si>
  <si>
    <t>ART02548</t>
  </si>
  <si>
    <t>OMO Lessive Matic Bio 40x150g</t>
  </si>
  <si>
    <t>ART02549</t>
  </si>
  <si>
    <t>OMO Lessive Matic Citron 40 x150g</t>
  </si>
  <si>
    <t>ART02550</t>
  </si>
  <si>
    <t>OMO Lessive Liquide Comfort 4 x2.5L</t>
  </si>
  <si>
    <t>ART02551</t>
  </si>
  <si>
    <t>OMO Lessive Liquide Savon de Marseille 4 x2.5L</t>
  </si>
  <si>
    <t>ART02553</t>
  </si>
  <si>
    <t>OMO Lessive Liquide Couleurs 4 x2.5L</t>
  </si>
  <si>
    <t>ART02554</t>
  </si>
  <si>
    <t>OMO Lessive Matic Antibactérien 17 x750g</t>
  </si>
  <si>
    <t>ART02556</t>
  </si>
  <si>
    <t>OMO Lessive Matic Citron 6x2kg</t>
  </si>
  <si>
    <t>ART02557</t>
  </si>
  <si>
    <t>ART02558</t>
  </si>
  <si>
    <t>ART02559</t>
  </si>
  <si>
    <t>OMO Lessive Matic Floral 4x3.5kg</t>
  </si>
  <si>
    <t>ART02560</t>
  </si>
  <si>
    <t>OMO Lessive Matic Bio 4+2kg 3x6kg</t>
  </si>
  <si>
    <t>ART02586</t>
  </si>
  <si>
    <t>SKIP Lessive Matic Régulier 2 x 9kg</t>
  </si>
  <si>
    <t>ART02598</t>
  </si>
  <si>
    <t>SURF Lessive Poudre Fleurie 48 x 90g</t>
  </si>
  <si>
    <t>ART02604</t>
  </si>
  <si>
    <t>DOUSSY Adoucissant Naturelle 1L</t>
  </si>
  <si>
    <t>ART02605</t>
  </si>
  <si>
    <t>DOUSSY Adoucissant Lavande 1L</t>
  </si>
  <si>
    <t>ART02606</t>
  </si>
  <si>
    <t>DOUSSY Adoucissant Rose 1L</t>
  </si>
  <si>
    <t>ART02607</t>
  </si>
  <si>
    <t>DOUSSY Adoucissant Vanille 1L</t>
  </si>
  <si>
    <t>ART02608</t>
  </si>
  <si>
    <t>DOUSSY Adoucissant Naturelle 2L</t>
  </si>
  <si>
    <t>ART02609</t>
  </si>
  <si>
    <t>DOUSSY Adoucissant Lavande 2L</t>
  </si>
  <si>
    <t>ART02610</t>
  </si>
  <si>
    <t>DOUSSY Adoucissant Rose 2L</t>
  </si>
  <si>
    <t>ART02611</t>
  </si>
  <si>
    <t>DOUSSY Adoucissant Vanille 2L</t>
  </si>
  <si>
    <t>ART02612</t>
  </si>
  <si>
    <t>DOUSSY Adoucissant Naturelle 3L</t>
  </si>
  <si>
    <t>ART02613</t>
  </si>
  <si>
    <t>DOUSSY Adoucissant Lavande 3L</t>
  </si>
  <si>
    <t>ART02614</t>
  </si>
  <si>
    <t>DOUSSY Adoucissant Rose 3L</t>
  </si>
  <si>
    <t>ART02615</t>
  </si>
  <si>
    <t>DOUSSY Adoucissant Vanille 3L</t>
  </si>
  <si>
    <t>ART02629</t>
  </si>
  <si>
    <t>DOUSSY Enzyme Power Lessive Liquide 750ML</t>
  </si>
  <si>
    <t>ART02630</t>
  </si>
  <si>
    <t>DOUSSY Enzyme Power Lessive Liquide 1.8L</t>
  </si>
  <si>
    <t>ART02631</t>
  </si>
  <si>
    <t>DOUSSY Enzyme Power Lessive Liquide 3L</t>
  </si>
  <si>
    <t>ART02739</t>
  </si>
  <si>
    <t>ZEN Poudre Automatique Marseille 750G</t>
  </si>
  <si>
    <t>ART03068</t>
  </si>
  <si>
    <t>ZEN Poudre Automatique Océanique 750G</t>
  </si>
  <si>
    <t>ART02698</t>
  </si>
  <si>
    <t>MIO Liquide Matic 1L Antibactérien</t>
  </si>
  <si>
    <t>ART02552</t>
  </si>
  <si>
    <t>OMO Lessive Liquide Active Clean 4 x2.5L</t>
  </si>
  <si>
    <t>ART02700</t>
  </si>
  <si>
    <t>MIO Liquide Matic 1L Savon Marseille</t>
  </si>
  <si>
    <t>ART02693</t>
  </si>
  <si>
    <t>MIO Poudre Matic Floral 6kg</t>
  </si>
  <si>
    <t>ART02738</t>
  </si>
  <si>
    <t>ZEN Poudre Automatique Marseille 9KG</t>
  </si>
  <si>
    <t>ART03109</t>
  </si>
  <si>
    <t>CS-WASH Enzy+ Poudre Semi Automatique Citron 1KG</t>
  </si>
  <si>
    <t>ART03185</t>
  </si>
  <si>
    <t>1 Caisses-VIVA Fromage Original 96U (16P)</t>
  </si>
  <si>
    <t>ART03183</t>
  </si>
  <si>
    <t>2 Rouleaux-VIVA Fromage Original 96U (16P)</t>
  </si>
  <si>
    <t>ART03178</t>
  </si>
  <si>
    <t>Délicia Confiture De Figue 830g x 6</t>
  </si>
  <si>
    <t>ART02039</t>
  </si>
  <si>
    <t>Voyage Turquie une Semaine 5 Etoiles</t>
  </si>
  <si>
    <t>ART02046</t>
  </si>
  <si>
    <t>Moulinex Cafetière programmable 10-15 Tasses 1000W+thermos Mambo Rouge GRATUIT</t>
  </si>
  <si>
    <t>ART02043</t>
  </si>
  <si>
    <t>Infinix Smart 8 6.6"(128GB/4GB jusqu'à  8Go) 5000mAH-IPS LCD 90HZ-VERT</t>
  </si>
  <si>
    <t>ART02048</t>
  </si>
  <si>
    <t>Lamacom Cafetiére filtre -Machine a café /Cafetière électrique 4-6 Tasses</t>
  </si>
  <si>
    <t>ART02044</t>
  </si>
  <si>
    <t>Venezia micro -ondes 20litre ,Microwave Silver 700W</t>
  </si>
  <si>
    <t>ART02042</t>
  </si>
  <si>
    <t>Samsung 32"Smart TV Rapide+Récepteur -TNTet WIFI +Screen</t>
  </si>
  <si>
    <t>ART01954</t>
  </si>
  <si>
    <t>2 Couche câlin vp taille 3-42couches+4U gratuit+(Mia maxi long rose +dalaa lingettes 100U Offert )</t>
  </si>
  <si>
    <t>ART01953</t>
  </si>
  <si>
    <t>2 Couche câlin vp taille 4-36couches +4U gratuit+(Mia maxi long rose +dalaa lingettes 100U Offert )</t>
  </si>
  <si>
    <t>ART01952</t>
  </si>
  <si>
    <t>2 Couche câlin vp taille 6-22 couches+4U gratuit+(Mia maxi long rose +dalaa lingettes 100U Offert )</t>
  </si>
  <si>
    <t>ART01951</t>
  </si>
  <si>
    <t>2 Couche câlin vp taille 5-28couches+4U gratuit+(Mia maxi long rose +dalaa lingettes 100U Offert )</t>
  </si>
  <si>
    <t>ART01955</t>
  </si>
  <si>
    <t>2 Couche câlin vp taille 2-50 couches +4U gratuit+(Mia maxi long rose +dalaa lingettes 100U Offert )</t>
  </si>
  <si>
    <t>ART03181</t>
  </si>
  <si>
    <t>Delfy Filets de Maquereaux Sauce tomate 125G</t>
  </si>
  <si>
    <t>ART03189</t>
  </si>
  <si>
    <t>NOVA Couche Culottes Medium 10U - Pack BLEU</t>
  </si>
  <si>
    <t>ART03192</t>
  </si>
  <si>
    <t>DALAA Essentials Pack Baqal Taille 4 76U</t>
  </si>
  <si>
    <t>ART03190</t>
  </si>
  <si>
    <t>SELPAK Essuite Tout Maxi   *6</t>
  </si>
  <si>
    <t>ART03184</t>
  </si>
  <si>
    <t>1 Caisse-VIVA Fromage Original 96U (24P)</t>
  </si>
  <si>
    <t>ART03188</t>
  </si>
  <si>
    <t>LA VACHE QUI RIT Fromage 88U + 8U Chedar Grt</t>
  </si>
  <si>
    <t>ART03198</t>
  </si>
  <si>
    <t>CADUM a l'huile de noix de coco 380ml</t>
  </si>
  <si>
    <t>ART03182</t>
  </si>
  <si>
    <t>2 Rouleaux-VIVA Fromage Original 96U (24P)</t>
  </si>
  <si>
    <t>ART02375</t>
  </si>
  <si>
    <t>MARIO Filet de Maquereaux Sauce Tomate125G</t>
  </si>
  <si>
    <t>ART03196</t>
  </si>
  <si>
    <t>CADUM à l'aloé vera 380ml</t>
  </si>
  <si>
    <t>ART03187</t>
  </si>
  <si>
    <t>MACHO Paté Pour Chat 415g Poulet</t>
  </si>
  <si>
    <t>ART03692</t>
  </si>
  <si>
    <t>BIMBO Chapelure 250g</t>
  </si>
  <si>
    <t>ART03693</t>
  </si>
  <si>
    <t>CHEF DU PAIN Pain Burger 4U - 240g</t>
  </si>
  <si>
    <t>ART03703</t>
  </si>
  <si>
    <t>TAKIS Chips Queso Volcano 90g</t>
  </si>
  <si>
    <t>ART03995</t>
  </si>
  <si>
    <t>AirSil Sani ROH Désodorisant Sol ( Pack Mixt) 250ml</t>
  </si>
  <si>
    <t>ART03206</t>
  </si>
  <si>
    <t>WINNY Couches VP Taille 5 38U</t>
  </si>
  <si>
    <t>ART03210</t>
  </si>
  <si>
    <t>Sango Nettoyant sol Oud 1L</t>
  </si>
  <si>
    <t>ART03211</t>
  </si>
  <si>
    <t>Sango Nettoyant sol Ocean 1L</t>
  </si>
  <si>
    <t>ART03212</t>
  </si>
  <si>
    <t>Sango Nettoyant sol Vanille 1L</t>
  </si>
  <si>
    <t>ART03900</t>
  </si>
  <si>
    <t>SEÑOR MAYOR LAVE-SOLS 3 EN 1 (SANICROIX) 5L CITRON</t>
  </si>
  <si>
    <t>ART03940</t>
  </si>
  <si>
    <t>FRESHOR BALAYEUSE À TAPIS 4 PCS</t>
  </si>
  <si>
    <t>ART03215</t>
  </si>
  <si>
    <t>PEROS Detergent Matic  Lavender Breeze 9KG</t>
  </si>
  <si>
    <t>ART03216</t>
  </si>
  <si>
    <t>VITAÏA Shampoing Antipel Origan-Citron 380mL</t>
  </si>
  <si>
    <t>ART03217</t>
  </si>
  <si>
    <t>VITAÏA Shampoing Lissant Coco-Aloe Vera 380mL</t>
  </si>
  <si>
    <t>ART03218</t>
  </si>
  <si>
    <t>VITAÏA Shampoing Nourissant Banane-Sésame 380mL</t>
  </si>
  <si>
    <t>ART03219</t>
  </si>
  <si>
    <t>Maxi's Nettoyant Citron 3L</t>
  </si>
  <si>
    <t>ART03207</t>
  </si>
  <si>
    <t>DALAA Couches RP Taille 6  11U</t>
  </si>
  <si>
    <t>ART03208</t>
  </si>
  <si>
    <t>DALAA Couches RP Taille 3 18U</t>
  </si>
  <si>
    <t>ART03209</t>
  </si>
  <si>
    <t>DALAA Couches RP Taille 2  22U</t>
  </si>
  <si>
    <t>CF33030</t>
  </si>
  <si>
    <t>Torsade 10 KG Alitkane</t>
  </si>
  <si>
    <t>CF33031</t>
  </si>
  <si>
    <t>Vermicelle Moyen 10 KG Alitkane</t>
  </si>
  <si>
    <t>CF33032</t>
  </si>
  <si>
    <t>Vermicelle Gros 10 KG Alitkane</t>
  </si>
  <si>
    <t>CF33033</t>
  </si>
  <si>
    <t>P. Plomb 10 KG Alitkane</t>
  </si>
  <si>
    <t>ART03626</t>
  </si>
  <si>
    <t>EXET Javel Original 1LX18</t>
  </si>
  <si>
    <t>ART01980</t>
  </si>
  <si>
    <t>MIO Poudre Citron18X215G</t>
  </si>
  <si>
    <t>ART03668</t>
  </si>
  <si>
    <t>TAWIL Nettoyant Sol 5L Rose</t>
  </si>
  <si>
    <t>ART03640</t>
  </si>
  <si>
    <t>ART03689</t>
  </si>
  <si>
    <t>BASSANT Mouchoir Feel Soft 550X18</t>
  </si>
  <si>
    <t>ART03708</t>
  </si>
  <si>
    <t>IN Mouchoirs 550U-3 Unités de 550U</t>
  </si>
  <si>
    <t>ART02753</t>
  </si>
  <si>
    <t>ZEN Eau De Javel Régulier 5L</t>
  </si>
  <si>
    <t>CF33034</t>
  </si>
  <si>
    <t>Langues D'Oiseaux 10 KG Alitkane</t>
  </si>
  <si>
    <t>CF33035</t>
  </si>
  <si>
    <t>Etoiles 10 KG Alitkane</t>
  </si>
  <si>
    <t>ART03213</t>
  </si>
  <si>
    <t>Mia Serviette Hygiénique Long Value Pack 14U</t>
  </si>
  <si>
    <t>ART03214</t>
  </si>
  <si>
    <t>Mia Serviette Hygiénique Maxi Normal  Value Pack 15U</t>
  </si>
  <si>
    <t>ART03712</t>
  </si>
  <si>
    <t>TEMPO Mouchoir Pack de 6 Unités*24</t>
  </si>
  <si>
    <t>ART03220</t>
  </si>
  <si>
    <t>Maxi's Nettoyant Lavande 3L</t>
  </si>
  <si>
    <t>ART03221</t>
  </si>
  <si>
    <t>Maxi's Nettoyant Rose 3L</t>
  </si>
  <si>
    <t>ART03222</t>
  </si>
  <si>
    <t>Magix Liquide Vaisselle Citron 1250ML</t>
  </si>
  <si>
    <t>ART03223</t>
  </si>
  <si>
    <t>Magix Liquide Vaisselle Lavande 1250ML</t>
  </si>
  <si>
    <t>ART03224</t>
  </si>
  <si>
    <t>Magix Pate 250G Citron Antibactérien</t>
  </si>
  <si>
    <t>ART03225</t>
  </si>
  <si>
    <t>Magix Pate 250G Lavande Antibactérien</t>
  </si>
  <si>
    <t>ART03226</t>
  </si>
  <si>
    <t>FRÜT Multifruit Tetra 1L</t>
  </si>
  <si>
    <t>ART03227</t>
  </si>
  <si>
    <t>FRÜT Orange Tetra 1L</t>
  </si>
  <si>
    <t>ART03228</t>
  </si>
  <si>
    <t>WASH Enzy+ Poudre Semi Automatique 1KG</t>
  </si>
  <si>
    <t>ART03229</t>
  </si>
  <si>
    <t>WASH Enzy+ Poudre Semi Automatique Citron 1KG</t>
  </si>
  <si>
    <t>ART03239</t>
  </si>
  <si>
    <t>DALAA Couches VP Taille 2-Pack Vert</t>
  </si>
  <si>
    <t>ART03238</t>
  </si>
  <si>
    <t>ZEN Liquide Lessive Automatique Lavande 3L</t>
  </si>
  <si>
    <t>ART03231</t>
  </si>
  <si>
    <t>TAJ BLADI Thé Chaara 4011 200g</t>
  </si>
  <si>
    <t>ART03230</t>
  </si>
  <si>
    <t>TAJ BLADI Thé Filaments Tradition 200g</t>
  </si>
  <si>
    <t>ART03232</t>
  </si>
  <si>
    <t>HENRY'S Biscuit Surfin 85G * 30</t>
  </si>
  <si>
    <t>ART03243</t>
  </si>
  <si>
    <t>THE Kamanaja Pack 50* Sachets 10G</t>
  </si>
  <si>
    <t>ART03241</t>
  </si>
  <si>
    <t>Thé Jawharat Asahra 500g</t>
  </si>
  <si>
    <t>ART03240</t>
  </si>
  <si>
    <t>Thé Jawharat Asahra 200g</t>
  </si>
  <si>
    <t>ART03242</t>
  </si>
  <si>
    <t>Thé Jawharat Asahra  2kg</t>
  </si>
  <si>
    <t>ART03186</t>
  </si>
  <si>
    <t>MACHO Paté Pour Chat 415g Poisson</t>
  </si>
  <si>
    <t>ART03629</t>
  </si>
  <si>
    <t>TWISTER Serpillère Jaune 70X50CM</t>
  </si>
  <si>
    <t>ART03630</t>
  </si>
  <si>
    <t>FLORAS Détérgent Lavande 5LX2</t>
  </si>
  <si>
    <t>ART03996</t>
  </si>
  <si>
    <t>Tawil Antigel 5l</t>
  </si>
  <si>
    <t>ART03194</t>
  </si>
  <si>
    <t>CADUM a l'aloé Vera 650ml</t>
  </si>
  <si>
    <t>ART03684</t>
  </si>
  <si>
    <t>ZEN Liquide Lessive Automatique Lavande 500 ML +GRT</t>
  </si>
  <si>
    <t>ART03235</t>
  </si>
  <si>
    <t>ZEN Liquide Lessive Automatique Océanique  500ML</t>
  </si>
  <si>
    <t>ART03234</t>
  </si>
  <si>
    <t>ZEN Liquide Lessive Automatique Lavande 500 ML</t>
  </si>
  <si>
    <t>ART03233</t>
  </si>
  <si>
    <t>ZEN Liquide Lessive Automatique Marseille 500ML</t>
  </si>
  <si>
    <t>ART03237</t>
  </si>
  <si>
    <t>ZEN Liquide Lessive Automatique Lavande 1L</t>
  </si>
  <si>
    <t>ART03236</t>
  </si>
  <si>
    <t>ZEN Liquide Lessive Automatique Lavande 5L</t>
  </si>
  <si>
    <t>ART03685</t>
  </si>
  <si>
    <t>ZEN Liquide Lessive Automatique Océanique  500ML +GRT</t>
  </si>
  <si>
    <t>ART03254</t>
  </si>
  <si>
    <t>EL KEF SAVON EN PÂTE LAVANDE 900GX12</t>
  </si>
  <si>
    <t>ART03246</t>
  </si>
  <si>
    <t>MINI HOHOS CAKE BAR 60 UNITÉS</t>
  </si>
  <si>
    <t>ART03247</t>
  </si>
  <si>
    <t>HOHOS CAKE BAR WITH CREAM 32 UNITÉS</t>
  </si>
  <si>
    <t>ART03248</t>
  </si>
  <si>
    <t>HOHOS CAKE BAR CHOCO 32 UNITÉS</t>
  </si>
  <si>
    <t>ART03256</t>
  </si>
  <si>
    <t>RAFIAA PLUY  LEVURE NATURELLE PAK 12X125G X 3</t>
  </si>
  <si>
    <t>ART03245</t>
  </si>
  <si>
    <t>DIWAN 41022 THE VERT Pack 50*Sachets 10G</t>
  </si>
  <si>
    <t>ART00812</t>
  </si>
  <si>
    <t>MERENDINA Classique 48 X36G</t>
  </si>
  <si>
    <t>ART03257</t>
  </si>
  <si>
    <t>SAIDA TARTELETTES AU CHOCOLAT 20X120G</t>
  </si>
  <si>
    <t>ART03255</t>
  </si>
  <si>
    <t>EL KEF SAVON EN PÂTES CITRON 900G X12</t>
  </si>
  <si>
    <t>ART03249</t>
  </si>
  <si>
    <t>GENOVA Autentico 36G*36</t>
  </si>
  <si>
    <t>ART03972</t>
  </si>
  <si>
    <t>BIMBO Bagels aux Céréales 4U - 300g</t>
  </si>
  <si>
    <t>ART02745</t>
  </si>
  <si>
    <t>ZEN Liquide Lessive Automatique Marseille  5L</t>
  </si>
  <si>
    <t>ART02744</t>
  </si>
  <si>
    <t>ZEN Liquide Lessive Automatique Marseille 3L</t>
  </si>
  <si>
    <t>ART03997</t>
  </si>
  <si>
    <t>MIO Semi -auto poudre lavande 1kg</t>
  </si>
  <si>
    <t>ART04003</t>
  </si>
  <si>
    <t>FIX semi -auto rose 1KG</t>
  </si>
  <si>
    <t>CF33057</t>
  </si>
  <si>
    <t>PENNE 10kg</t>
  </si>
  <si>
    <t>CF33063</t>
  </si>
  <si>
    <t>penne 500g alitkane</t>
  </si>
  <si>
    <t>ART03252</t>
  </si>
  <si>
    <t>Oléor Huile De table 1/2</t>
  </si>
  <si>
    <t>ART03258</t>
  </si>
  <si>
    <t>SAÏDA TARTELETTES AU CARAMEL ET CHOCOLAT 20X120G</t>
  </si>
  <si>
    <t>ART03266</t>
  </si>
  <si>
    <t>KIRI FROMAGE FONDU CARRÉ 8 U+2GRATUIT</t>
  </si>
  <si>
    <t>ART03267</t>
  </si>
  <si>
    <t>INDOMI FRIED NOODLES *40</t>
  </si>
  <si>
    <t>ART03269</t>
  </si>
  <si>
    <t>IT MAXITO BISCUITS ENROBÉ MILKY 24X53G</t>
  </si>
  <si>
    <t>ART03270</t>
  </si>
  <si>
    <t>IT CHOC'ÉPI DARK CHOCO BISCUITS 24X68GX6</t>
  </si>
  <si>
    <t>ART03271</t>
  </si>
  <si>
    <t>IT CHOC'ÉPI ORIGINE BISCUIT FOURRÉ 24X68GX6</t>
  </si>
  <si>
    <t>ART03250</t>
  </si>
  <si>
    <t>OLÉOR HUILE DE TABLE 1L</t>
  </si>
  <si>
    <t>ART03251</t>
  </si>
  <si>
    <t>OLÉOR HUILE DE TABLE 5L</t>
  </si>
  <si>
    <t>ART03259</t>
  </si>
  <si>
    <t>DARI COUSCOUS COMPLÈTE 1KGX12</t>
  </si>
  <si>
    <t>ART03263</t>
  </si>
  <si>
    <t>LA VACHE QUI RIT FROMAGELE BLOC GOÛT  27X90G</t>
  </si>
  <si>
    <t>ART03262</t>
  </si>
  <si>
    <t>KIRI FROMAGE FONDU CARRÉ  60 BOITES DE 120G 8 PORTIONS</t>
  </si>
  <si>
    <t>ART03268</t>
  </si>
  <si>
    <t>IT MAXITO BISCUITS ENROBÉ CACAO +2GRATUIT 24X53G</t>
  </si>
  <si>
    <t>ART03260</t>
  </si>
  <si>
    <t>NEVADA LEVURE NATURELLE 4X100X10G</t>
  </si>
  <si>
    <t>ART03704</t>
  </si>
  <si>
    <t>TAKIS Chips Fuego 90g</t>
  </si>
  <si>
    <t>ART03244</t>
  </si>
  <si>
    <t>NAAYLA The Vert  Pack 50 * Sachets 10G</t>
  </si>
  <si>
    <t>ART03973</t>
  </si>
  <si>
    <t>BIMBO Pâte à Pizza Ronde Nature 3U - 420g</t>
  </si>
  <si>
    <t>ART03998</t>
  </si>
  <si>
    <t>PRIMA Couches Adultes Culottes Large 9U</t>
  </si>
  <si>
    <t>ART03903</t>
  </si>
  <si>
    <t>SEÑOR MAYOR LAVE-SOLS 3 EN 1 (SANICROIX) 5L FLEUR D'ORANGER</t>
  </si>
  <si>
    <t>ART03943</t>
  </si>
  <si>
    <t>FRESHOR 17 CM TETE BALAI A POILS SOUPLE</t>
  </si>
  <si>
    <t>ART03291</t>
  </si>
  <si>
    <t>Super Chef Nappage 250g x 24</t>
  </si>
  <si>
    <t>ART03670</t>
  </si>
  <si>
    <t>TAWIL Décapant Four 650ml</t>
  </si>
  <si>
    <t>ART03749</t>
  </si>
  <si>
    <t>Riz Blanc 1Kg x 12</t>
  </si>
  <si>
    <t>ART03856</t>
  </si>
  <si>
    <t>ZEN Lave Sol Lavande 5L</t>
  </si>
  <si>
    <t>ART03853</t>
  </si>
  <si>
    <t>ZEN Lave Sol Oud 5L</t>
  </si>
  <si>
    <t>ART03849</t>
  </si>
  <si>
    <t>ZEN Lave Sol Oud 1L</t>
  </si>
  <si>
    <t>ART03974</t>
  </si>
  <si>
    <t>BIMBO Pâte à Pizza Ronde à l'Huile d'Olive 3U - 420g</t>
  </si>
  <si>
    <t>ART03999</t>
  </si>
  <si>
    <t>PRIMA Couches Adultes Culottes Medium 9U</t>
  </si>
  <si>
    <t>ART03278</t>
  </si>
  <si>
    <t>Papillon Lingettes ANTIBACTÉRIEN 72UX24</t>
  </si>
  <si>
    <t>ART03281</t>
  </si>
  <si>
    <t>CHEF TASTY champignons 130G*24</t>
  </si>
  <si>
    <t>ART03280</t>
  </si>
  <si>
    <t>TACHICOLATA CRÉME À TARTINER AUX AMANDES LAIT ET CACAO 12X900G</t>
  </si>
  <si>
    <t>ART03277</t>
  </si>
  <si>
    <t>BILY MASTER MOUCHOIR FACIALS 3PLIS 600 FEUILLES X28</t>
  </si>
  <si>
    <t>ART03275</t>
  </si>
  <si>
    <t>MY ROUTINE CHIFFONS MULTI USAGE 4 UNITÉ X12</t>
  </si>
  <si>
    <t>ART03274</t>
  </si>
  <si>
    <t>Papillon Lingettes 120U</t>
  </si>
  <si>
    <t>ART03273</t>
  </si>
  <si>
    <t>EL MENJEL SAVON NATUREL 24X120G</t>
  </si>
  <si>
    <t>ART03279</t>
  </si>
  <si>
    <t>PEZZULLO LASAGNE AU BLÉ DUR 12X500G</t>
  </si>
  <si>
    <t>ART03276</t>
  </si>
  <si>
    <t>SUPER CHEF FLOCONS D'AVOINE GRANDES FEUILLES 100%NATURAL 20X500G</t>
  </si>
  <si>
    <t>ART03272</t>
  </si>
  <si>
    <t>IT CHOC'ÉPI DARK BUBBLE GUM BISCUITS FOURRÉ 24X68GX6</t>
  </si>
  <si>
    <t>ART03336</t>
  </si>
  <si>
    <t>ARABIA Miel Eucalyptus 260 g</t>
  </si>
  <si>
    <t>ART03325</t>
  </si>
  <si>
    <t>BANO Automatique Lessive en poudre Océanique 9kg</t>
  </si>
  <si>
    <t>ART03337</t>
  </si>
  <si>
    <t>ARABIA Miel Eucalyptus 500 g</t>
  </si>
  <si>
    <t>ART03338</t>
  </si>
  <si>
    <t>ARABIA Miel Eucalyptus 900 g</t>
  </si>
  <si>
    <t>ART03324</t>
  </si>
  <si>
    <t>BANO Automatique Lessive en poudre Lavande 9kg</t>
  </si>
  <si>
    <t>ART03339</t>
  </si>
  <si>
    <t>ARABIA Miel Multifleur 260 g</t>
  </si>
  <si>
    <t>ART03904</t>
  </si>
  <si>
    <t>SENOR MAYOR GOTA GOTA 125ml EXOTIQUE</t>
  </si>
  <si>
    <t>ART03944</t>
  </si>
  <si>
    <t>FRESHOR 20 CM TETE DE BALAI A POILS SOUPLE</t>
  </si>
  <si>
    <t>ART03340</t>
  </si>
  <si>
    <t>ARABIA Miel Multifleur 500 g</t>
  </si>
  <si>
    <t>ART03341</t>
  </si>
  <si>
    <t>ARABIA Miel Multifleur 900 g</t>
  </si>
  <si>
    <t>ART03323</t>
  </si>
  <si>
    <t>FIX Ultra Lessive en Poudre Lavage Main 10kg</t>
  </si>
  <si>
    <t>ART03334</t>
  </si>
  <si>
    <t>BANO Matic Lessive Liquide Ocèanique 3L</t>
  </si>
  <si>
    <t>ART03327</t>
  </si>
  <si>
    <t>BANO Automatique Lessive en poudre Lavande 3kg</t>
  </si>
  <si>
    <t>ART03328</t>
  </si>
  <si>
    <t>BANO Automatique Lessive en poudre Océanique 3kg</t>
  </si>
  <si>
    <t>ART03329</t>
  </si>
  <si>
    <t>BANO Automatique Lessive en poudre Marseille 3kg</t>
  </si>
  <si>
    <t>ART03330</t>
  </si>
  <si>
    <t>BANO Matic Lessive Liquide Lavande 5L + MIO 500g GRT</t>
  </si>
  <si>
    <t>ART03331</t>
  </si>
  <si>
    <t>BANO Matic Lessive Liquide Océanique 5L + MIO 500g GRT</t>
  </si>
  <si>
    <t>ART03332</t>
  </si>
  <si>
    <t>BANO Matic Lessive Liquide Marseille 5L + MIO 500g GRT</t>
  </si>
  <si>
    <t>ART03333</t>
  </si>
  <si>
    <t>BANO Matic Lessive Liquide Lavande 3L</t>
  </si>
  <si>
    <t>ART03335</t>
  </si>
  <si>
    <t>BANO Matic Lessive Liquide Marseille 3L</t>
  </si>
  <si>
    <t>ART03345</t>
  </si>
  <si>
    <t>PRINTEMPS OXYDANT 9% 60ML</t>
  </si>
  <si>
    <t>ART03284</t>
  </si>
  <si>
    <t>CHAMA SPAGHETTI 250GX40</t>
  </si>
  <si>
    <t>ART03285</t>
  </si>
  <si>
    <t>CHAMA SPAGHETTI 500GX20</t>
  </si>
  <si>
    <t>ART03286</t>
  </si>
  <si>
    <t>Zakia Petit Pois 400g x 12</t>
  </si>
  <si>
    <t>ART03288</t>
  </si>
  <si>
    <t>PESCADA THON À L'HUILE VÉGÉTALE 16X3X 240G</t>
  </si>
  <si>
    <t>ART03289</t>
  </si>
  <si>
    <t>Révey Tchico Balls 150g x 16</t>
  </si>
  <si>
    <t>ART03290</t>
  </si>
  <si>
    <t>PESCADA THON À LA SAUCE TOMATE 16X240X3</t>
  </si>
  <si>
    <t>ART03292</t>
  </si>
  <si>
    <t>TACHICOLATA CRÉME À TARTINER AUX AMANDES LAIT ET CACAO 12X450G</t>
  </si>
  <si>
    <t>ART03326</t>
  </si>
  <si>
    <t>BANO Automatique Lessive en poudre Marseille 9kg</t>
  </si>
  <si>
    <t>ART03293</t>
  </si>
  <si>
    <t>Super chef Glucose 250gx24</t>
  </si>
  <si>
    <t>ART03975</t>
  </si>
  <si>
    <t>BIMBO Pâte à Pizza Ronde Saveur Oignon et Ail 420g - 3U</t>
  </si>
  <si>
    <t>ART03299</t>
  </si>
  <si>
    <t>Nema Penne Rigate 10k</t>
  </si>
  <si>
    <t>ART03301</t>
  </si>
  <si>
    <t>Tobigo Petit Beurre Mini Wafers Filled With Chocolate Cream 86g x 12</t>
  </si>
  <si>
    <t>ART03283</t>
  </si>
  <si>
    <t>Révey Tchico Amandes 200g x 9</t>
  </si>
  <si>
    <t>ART03298</t>
  </si>
  <si>
    <t>DARI FARFALLE 20X500G</t>
  </si>
  <si>
    <t>ART03303</t>
  </si>
  <si>
    <t>Délicia Confiture Fraise 1KGX6</t>
  </si>
  <si>
    <t>ART03300</t>
  </si>
  <si>
    <t>Tobigo Petit Beurre Mini Butter Biscuits 88g x 12</t>
  </si>
  <si>
    <t>ART03302</t>
  </si>
  <si>
    <t>Tobigo Petit Beurre Min Cookies With chocolate chips 88g x 12</t>
  </si>
  <si>
    <t>ART03295</t>
  </si>
  <si>
    <t>DARI PENNE RIGATE 500GX12</t>
  </si>
  <si>
    <t>ART03905</t>
  </si>
  <si>
    <t>SENOR MAYOR GOTA GOTA 125ml LAVANDE</t>
  </si>
  <si>
    <t>ART03346</t>
  </si>
  <si>
    <t>PRINTEMPS OXYDANT 6% 60ML</t>
  </si>
  <si>
    <t>ART03808</t>
  </si>
  <si>
    <t>MAXIFRESH DEGRAISSANT PROFESSIONNEL  1L CITRON</t>
  </si>
  <si>
    <t>ART03342</t>
  </si>
  <si>
    <t>PRINTEMPS DÉMÊLEUR SACHET 14ML X 25</t>
  </si>
  <si>
    <t>ART03343</t>
  </si>
  <si>
    <t>HERBAL HEART APRÈS-SHAMPOOING KÉRATINE &amp; ARGAN 750ML</t>
  </si>
  <si>
    <t>ART03344</t>
  </si>
  <si>
    <t>HERBAL HEART APRÈS SHAMPOOING TOUS TYPES DE CHEVEUX 750ML</t>
  </si>
  <si>
    <t>ART03348</t>
  </si>
  <si>
    <t>FABILYSS DÉFRISAGE AVOCAT 90ML</t>
  </si>
  <si>
    <t>ART03349</t>
  </si>
  <si>
    <t>FABILYSS DÉFRISAGE NORMAL 90ML</t>
  </si>
  <si>
    <t>ART03350</t>
  </si>
  <si>
    <t>FABILYSS DÉFRISAGE FORT 90ML</t>
  </si>
  <si>
    <t>ART03351</t>
  </si>
  <si>
    <t>MARSAVON SAVON MAIN CAMOMILLE  500ML</t>
  </si>
  <si>
    <t>ART03352</t>
  </si>
  <si>
    <t>MARSAVON SAVON MAIN CITRON 500ML</t>
  </si>
  <si>
    <t>ART03353</t>
  </si>
  <si>
    <t>MARSAVON SAVON MAIN MENTHE 500ML</t>
  </si>
  <si>
    <t>ART03354</t>
  </si>
  <si>
    <t>MARSAVON SAVON MAIN ORCHIDE 500ML</t>
  </si>
  <si>
    <t>ART03355</t>
  </si>
  <si>
    <t>CRÈME À RASER 75ML</t>
  </si>
  <si>
    <t>ART03356</t>
  </si>
  <si>
    <t>CRÈME À RASER 25ML</t>
  </si>
  <si>
    <t>ART03357</t>
  </si>
  <si>
    <t>DERMA BÉBÉ CRÈME POUR LE CHANGE 40G</t>
  </si>
  <si>
    <t>ART03310</t>
  </si>
  <si>
    <t>DARI SEFFA CHAARA CHEVEUX D'ANGE EXTRA FIN 5KG</t>
  </si>
  <si>
    <t>ART03314</t>
  </si>
  <si>
    <t>MALIZIA MOUCHOIR 32X 600U</t>
  </si>
  <si>
    <t>ART03358</t>
  </si>
  <si>
    <t>SAYIDATI Semoule Grosse de Blé Dur 25kg</t>
  </si>
  <si>
    <t>ART03359</t>
  </si>
  <si>
    <t>SAYIDATI Semoule Grosse de Blé Dur 10kg</t>
  </si>
  <si>
    <t>ART03360</t>
  </si>
  <si>
    <t>SAYIDATI Semoule Grosse de Blé Dur 5kg</t>
  </si>
  <si>
    <t>ART03361</t>
  </si>
  <si>
    <t>SAYIDATI Semoule Grosse de Blé Dur 3kg - Kraft</t>
  </si>
  <si>
    <t>ART03305</t>
  </si>
  <si>
    <t>DARI CHAARA CHEVEUX D'ANGE EXTRA FIN 1KG*6</t>
  </si>
  <si>
    <t>ART03306</t>
  </si>
  <si>
    <t>DARI CHAARA EXTRA FIN 500GX10</t>
  </si>
  <si>
    <t>ART03309</t>
  </si>
  <si>
    <t>Dari Torsades 500g x 12</t>
  </si>
  <si>
    <t>ART03307</t>
  </si>
  <si>
    <t>Dari vermicelle Moyen 500g x 16</t>
  </si>
  <si>
    <t>ART03362</t>
  </si>
  <si>
    <t>SAYIDATI Semoule Fine de Blé Dur 25kg</t>
  </si>
  <si>
    <t>ART03363</t>
  </si>
  <si>
    <t>SAYIDATI Semoule Fine de Blé Dur 10kg</t>
  </si>
  <si>
    <t>ART03308</t>
  </si>
  <si>
    <t>Dari Coquillette 500g x 16</t>
  </si>
  <si>
    <t>ART03312</t>
  </si>
  <si>
    <t>Dari Spaghetti 500g x 24</t>
  </si>
  <si>
    <t>ART03313</t>
  </si>
  <si>
    <t>ZAKIA VINAIGRE COLORÉ 24X20CL</t>
  </si>
  <si>
    <t>ART03347</t>
  </si>
  <si>
    <t>FABILOR POUDRE SACHET 10G X 25</t>
  </si>
  <si>
    <t>ART03366</t>
  </si>
  <si>
    <t>SAYIDATI Finot de Blé Dur 25kg</t>
  </si>
  <si>
    <t>ART03320</t>
  </si>
  <si>
    <t>Super Chef Sirop De Sucre À Larome Orgeat 75 CL</t>
  </si>
  <si>
    <t>ART03388</t>
  </si>
  <si>
    <t>HOME ACTIVE Détergent liquide pour linge protection des couleurs 3 litres</t>
  </si>
  <si>
    <t>ART03383</t>
  </si>
  <si>
    <t>HOME ACTIVE Détergent en poudre pour textiles blancs et colorés 9 kg</t>
  </si>
  <si>
    <t>ART03368</t>
  </si>
  <si>
    <t>SAYIDATI Finot de Blé Dur 5kg</t>
  </si>
  <si>
    <t>ART03364</t>
  </si>
  <si>
    <t>SAYIDATI Semoule Fine de Blé Dur 5kg</t>
  </si>
  <si>
    <t>ART03365</t>
  </si>
  <si>
    <t>SAYIDATI Semoule Fine de Blé Dur 3kg - Kraft</t>
  </si>
  <si>
    <t>ART03367</t>
  </si>
  <si>
    <t>SAYIDATI Finot de Blé Dur 10kg</t>
  </si>
  <si>
    <t>ART03369</t>
  </si>
  <si>
    <t>SAYIDATI Finot de Blé Dur 3kg - Kraft</t>
  </si>
  <si>
    <t>ART03370</t>
  </si>
  <si>
    <t>SAYIDATI Farine Spéciale de Blé Dur 25kg</t>
  </si>
  <si>
    <t>ART03374</t>
  </si>
  <si>
    <t>SAYIDATI Farine Ordinaire 25Kg</t>
  </si>
  <si>
    <t>ART03371</t>
  </si>
  <si>
    <t>SAYIDATI Farine Spéciale de Blé Dur 10kg</t>
  </si>
  <si>
    <t>ART03372</t>
  </si>
  <si>
    <t>SAYIDATI Farine Spéciale de Blé Dur 5kg</t>
  </si>
  <si>
    <t>ART03373</t>
  </si>
  <si>
    <t>SAYIDATI Remoulage de Blé Dur 25kg</t>
  </si>
  <si>
    <t>ART03375</t>
  </si>
  <si>
    <t>SAYIDATI Farine Complète de Blé Dur 25kg</t>
  </si>
  <si>
    <t>ART03376</t>
  </si>
  <si>
    <t>SAYIDATI Farine Complète de Blé Dur 10kg</t>
  </si>
  <si>
    <t>ART03377</t>
  </si>
  <si>
    <t>SAYIDATI Farine Complète de Blé Dur 5kg</t>
  </si>
  <si>
    <t>ART03378</t>
  </si>
  <si>
    <t>SAYIDATI Farine Complète de Blé Dur 3kg - Kraft</t>
  </si>
  <si>
    <t>ART03384</t>
  </si>
  <si>
    <t>HOME ACTIVE Détergent liquide  protection des couleurs 1 litre</t>
  </si>
  <si>
    <t>ART03379</t>
  </si>
  <si>
    <t>HOME ACTIVE Détergent en poudre pour textiles blancs et colorés 450 gr</t>
  </si>
  <si>
    <t>ART03380</t>
  </si>
  <si>
    <t>HOME ACTIVE Détergent en poudre pour textiles blancs et colorés 1.5kg</t>
  </si>
  <si>
    <t>ART03381</t>
  </si>
  <si>
    <t>HOME ACTIVE Détergent en poudre pour textiles blancs et colorés 3 kg</t>
  </si>
  <si>
    <t>ART03382</t>
  </si>
  <si>
    <t>HOME ACTIVE Détergent en poudre pour textiles blancs et colorés 5 kg</t>
  </si>
  <si>
    <t>ART03316</t>
  </si>
  <si>
    <t>BILY MASTER MOUCHOIR FACIALS 3PLISX 150U</t>
  </si>
  <si>
    <t>ART03318</t>
  </si>
  <si>
    <t>Super Chef Sirop De Sucre À Larome Menthe 75 CL</t>
  </si>
  <si>
    <t>ART03321</t>
  </si>
  <si>
    <t>TAMIMA Thon Sauce Tomate 25X80G</t>
  </si>
  <si>
    <t>ART03391</t>
  </si>
  <si>
    <t>TAMIMA Filet Maquereaux Huile Végétale 50X125G</t>
  </si>
  <si>
    <t>ART03818</t>
  </si>
  <si>
    <t>MaxiFresh Air Freshner  400 ml ZAHHAR</t>
  </si>
  <si>
    <t>ART03947</t>
  </si>
  <si>
    <t>FRESHOR SET BROSSE WC PM</t>
  </si>
  <si>
    <t>CF33071</t>
  </si>
  <si>
    <t>vermicelle fin 10kg lamine alitkane</t>
  </si>
  <si>
    <t>ART03400</t>
  </si>
  <si>
    <t>TWISTER Eau De Javel Classic 18X1L</t>
  </si>
  <si>
    <t>ART033888</t>
  </si>
  <si>
    <t>Détergent liquide pour linge protection des couleurs 3 litres</t>
  </si>
  <si>
    <t>ART03415</t>
  </si>
  <si>
    <t>SENSODYNE Multi Blancheur 20MLX24</t>
  </si>
  <si>
    <t>ART03978</t>
  </si>
  <si>
    <t>BIMBO Pâte Mini Pizza Saveur Oignon et Ail 12U - 192g</t>
  </si>
  <si>
    <t>ART03822</t>
  </si>
  <si>
    <t>Al Campo Savon Liquide 300 ml LEMON</t>
  </si>
  <si>
    <t>ART03823</t>
  </si>
  <si>
    <t>Al Campo Savon Liquide 300 ml AZUL</t>
  </si>
  <si>
    <t>ART03824</t>
  </si>
  <si>
    <t>Al Campo Savon Liquide 300 ml FLEURS DE CERISIERS</t>
  </si>
  <si>
    <t>ART03411</t>
  </si>
  <si>
    <t>TWISTER Dégraissant 750MLX16</t>
  </si>
  <si>
    <t>ART03386</t>
  </si>
  <si>
    <t>HOME ACTIVE Adoucissant lotus 1 litre</t>
  </si>
  <si>
    <t>ART03387</t>
  </si>
  <si>
    <t>HOME ACTIVE Adoucissant fleur de cerisier 1 litre</t>
  </si>
  <si>
    <t>ART03414</t>
  </si>
  <si>
    <t>EXET Lave Vitre 250MLX12</t>
  </si>
  <si>
    <t>ART03394</t>
  </si>
  <si>
    <t>CLAIRE'S Air Freshner Fleur 12X400ML</t>
  </si>
  <si>
    <t>ART03397</t>
  </si>
  <si>
    <t>STAR Vinaigre Blanc 12X20CL</t>
  </si>
  <si>
    <t>ART03416</t>
  </si>
  <si>
    <t>ALUX Aluminium profesionnel 300M X500G</t>
  </si>
  <si>
    <t>ART03404</t>
  </si>
  <si>
    <t>LIFE  Original Shower Gel Douche 12X750ML</t>
  </si>
  <si>
    <t>ART03403</t>
  </si>
  <si>
    <t>LIFE Vanilla Shower Gel Douche 750MLX12</t>
  </si>
  <si>
    <t>ART03390</t>
  </si>
  <si>
    <t>TAMIMA Thon Huile Végétales 24X125G</t>
  </si>
  <si>
    <t>ART03406</t>
  </si>
  <si>
    <t>TWISTER Nettoyant Liquide Multi -Usage 5L Fleur</t>
  </si>
  <si>
    <t>ART03402</t>
  </si>
  <si>
    <t>MAXIS Nettoyant  Maison Sachet lavande 90X50ML</t>
  </si>
  <si>
    <t>ART03401</t>
  </si>
  <si>
    <t>TWISTER Flash Désinfectant Et Nettoyant Pour  Carrelages Et toilettes 1250ML</t>
  </si>
  <si>
    <t>ART03399</t>
  </si>
  <si>
    <t>TWISTER Dégraissant multi-usages 100 ml × 12</t>
  </si>
  <si>
    <t>ART03395</t>
  </si>
  <si>
    <t>SUNSILK Shampooing Brillance Noire 24X90ML</t>
  </si>
  <si>
    <t>ART03392</t>
  </si>
  <si>
    <t>TAMIMA Thon Entier À L'HUILE Végétale Trois Packs 3X80G</t>
  </si>
  <si>
    <t>ART03393</t>
  </si>
  <si>
    <t>TAMIMA Thon À La Sauce Tomate Trois Packs 3X80GX24</t>
  </si>
  <si>
    <t>ART03405</t>
  </si>
  <si>
    <t>TWISTER Nettoyant Liquide Multi -Usage 5L Citron</t>
  </si>
  <si>
    <t>ART03398</t>
  </si>
  <si>
    <t>IBIS Améliorent De Panification 6X1KG</t>
  </si>
  <si>
    <t>ART03396</t>
  </si>
  <si>
    <t>NATIONAL Vinaigre Color 24X20CL</t>
  </si>
  <si>
    <t>ART03979</t>
  </si>
  <si>
    <t>BIMBO Pâte Mini Pizza Complète 12U - 192g</t>
  </si>
  <si>
    <t>ART03909</t>
  </si>
  <si>
    <t>SENOR MAYOR LESSIVE LIQUIDE 5L 2 EN 1 SOFT BLUE</t>
  </si>
  <si>
    <t>CF33104</t>
  </si>
  <si>
    <t>ALITKANE COUSCOUS FIN 5KG METALLISE</t>
  </si>
  <si>
    <t>ART04004</t>
  </si>
  <si>
    <t>VITA FRESH Film Alimentaire 200m*300mm</t>
  </si>
  <si>
    <t>CF33072</t>
  </si>
  <si>
    <t>SPAGHETTI ALITKANE 500G</t>
  </si>
  <si>
    <t>ART03420</t>
  </si>
  <si>
    <t>LA CIGALE Savon De Marseille Fleur D'oranger &amp; Argane Pack 100G × 4</t>
  </si>
  <si>
    <t>ART03421</t>
  </si>
  <si>
    <t>SHAMS Lessive Main Fraicheur Citron 10KG</t>
  </si>
  <si>
    <t>CF33075</t>
  </si>
  <si>
    <t>Coquillage Alitkane 10kg</t>
  </si>
  <si>
    <t>ART03423</t>
  </si>
  <si>
    <t>CHAHDA Caramélisée Au Cannelle 200GX10</t>
  </si>
  <si>
    <t>ART03425</t>
  </si>
  <si>
    <t>TWISTER Ultra Soft 600 Feuilles X18</t>
  </si>
  <si>
    <t>ART03427</t>
  </si>
  <si>
    <t>Zakia Confiture D’abricot 1KG x 6</t>
  </si>
  <si>
    <t>ART03428</t>
  </si>
  <si>
    <t>MAXIS Nettoyant  Maison Sachet Citron 90X50ML</t>
  </si>
  <si>
    <t>CF33076</t>
  </si>
  <si>
    <t>Regatoni Alitkane 10kg</t>
  </si>
  <si>
    <t>CF33077</t>
  </si>
  <si>
    <t>cheveux d’ange extrat 5kg</t>
  </si>
  <si>
    <t>ART03448</t>
  </si>
  <si>
    <t>EXET Javel Original 2,5L*8</t>
  </si>
  <si>
    <t>CF33079</t>
  </si>
  <si>
    <t>SPAGHETTI ALITKANE 250 G</t>
  </si>
  <si>
    <t>CF33081</t>
  </si>
  <si>
    <t>COQUILLAGE ALITKANE 500G</t>
  </si>
  <si>
    <t>ART03422</t>
  </si>
  <si>
    <t>AL ITKANE Thé Selham Haute Qualité 200G</t>
  </si>
  <si>
    <t>ART03432</t>
  </si>
  <si>
    <t>Délicia Confiture D’abricot 1KG x 6</t>
  </si>
  <si>
    <t>ART03431</t>
  </si>
  <si>
    <t>Star Sauce Pizza Original 190g x12</t>
  </si>
  <si>
    <t>ART03429</t>
  </si>
  <si>
    <t>Zakia Concentré De Tomates 1KGx 6</t>
  </si>
  <si>
    <t>CF33082</t>
  </si>
  <si>
    <t>RÉGATONI  ALITKANE 500G</t>
  </si>
  <si>
    <t>CF33083</t>
  </si>
  <si>
    <t>VERMICELLE MOYEN ALITKANE 5 KG</t>
  </si>
  <si>
    <t>CF33084</t>
  </si>
  <si>
    <t>LANGUE D’OISEAU ALITKANE 5 KG</t>
  </si>
  <si>
    <t>CF33086</t>
  </si>
  <si>
    <t>PETIT PLOMB ALITKANE 5 KG</t>
  </si>
  <si>
    <t>CF33092</t>
  </si>
  <si>
    <t>COUSCOUS D’ORGE 15*1KG ALITKANE</t>
  </si>
  <si>
    <t>CF33093</t>
  </si>
  <si>
    <t>SPAGHETTI COMPLET 500g</t>
  </si>
  <si>
    <t>CF33097</t>
  </si>
  <si>
    <t>NUMEROS ET ALPHABETS ALITKANE 400g</t>
  </si>
  <si>
    <t>CF33098</t>
  </si>
  <si>
    <t>Papillon ALITKANE 400g</t>
  </si>
  <si>
    <t>CF33099</t>
  </si>
  <si>
    <t>Animals ALITKANE 400g</t>
  </si>
  <si>
    <t>CF33102</t>
  </si>
  <si>
    <t>VERMICELLE FIN ALITKANE 5 KG</t>
  </si>
  <si>
    <t>CF33105</t>
  </si>
  <si>
    <t>ALITKANE COUSCOUS MOY 5KG METALLISE</t>
  </si>
  <si>
    <t>CF33115</t>
  </si>
  <si>
    <t>ALITKANE TORSADE COMPLET 12*500G OPP</t>
  </si>
  <si>
    <t>CF33116</t>
  </si>
  <si>
    <t>ALITKANE PENNE COMPLET 12*500G OPP</t>
  </si>
  <si>
    <t>ART03980</t>
  </si>
  <si>
    <t>BIMBO Madeleines au Pur Beurre 8U - 192g</t>
  </si>
  <si>
    <t>ART03859</t>
  </si>
  <si>
    <t>VERA DETACHANT 500 ML</t>
  </si>
  <si>
    <t>ART03860</t>
  </si>
  <si>
    <t>VERA DEGRAISSANT 500 ML</t>
  </si>
  <si>
    <t>ART03861</t>
  </si>
  <si>
    <t>VERA DEGRAISSANT 1L</t>
  </si>
  <si>
    <t>ART03862</t>
  </si>
  <si>
    <t>VERA DÉCAPANT CALCAIRE ET ROUILLE 1L</t>
  </si>
  <si>
    <t>ART03863</t>
  </si>
  <si>
    <t>VERA liquide lessive  SAVON MARSEILLE 3L</t>
  </si>
  <si>
    <t>ART03864</t>
  </si>
  <si>
    <t>VERA liquide lessive  3L ALOE VERA</t>
  </si>
  <si>
    <t>ART03865</t>
  </si>
  <si>
    <t>VERA liquide lessive  3L BLEU SOFT</t>
  </si>
  <si>
    <t>ART03866</t>
  </si>
  <si>
    <t>VERA CRÈME NETTOYANTE MULTI SURFACE CITRON 750 ML</t>
  </si>
  <si>
    <t>ART03867</t>
  </si>
  <si>
    <t>CURAPLEX DEODORANT FEMME CHIC &amp; MODERN 200ML</t>
  </si>
  <si>
    <t>ART03424</t>
  </si>
  <si>
    <t>CHAHDA Miel Multi -Fleur  250GX24</t>
  </si>
  <si>
    <t>ART03385</t>
  </si>
  <si>
    <t>HOME ACTIVE Adoucissant orchidée 1 litre</t>
  </si>
  <si>
    <t>ART03430</t>
  </si>
  <si>
    <t>SPARK Liquide vaisselle Lavande 1250MLX12</t>
  </si>
  <si>
    <t>ART03434</t>
  </si>
  <si>
    <t>Twister Liquide vaisselle Menthe Aloe Vera 1250ml</t>
  </si>
  <si>
    <t>ART03435</t>
  </si>
  <si>
    <t>Twister Liquide vaisselle Orange Pamplemousse 1250ml</t>
  </si>
  <si>
    <t>ART03436</t>
  </si>
  <si>
    <t>BEBAG Sac Poubelle 30Litres X10 Sacs</t>
  </si>
  <si>
    <t>ART03437</t>
  </si>
  <si>
    <t>Twister Vinaigre De Nettoyage Multi-Usage 1L x 12</t>
  </si>
  <si>
    <t>ART03440</t>
  </si>
  <si>
    <t>Twister Nettoyant Sol Citron 5L</t>
  </si>
  <si>
    <t>ART03441</t>
  </si>
  <si>
    <t>Twister Nettoyant Sol Marine  5L</t>
  </si>
  <si>
    <t>ART03442</t>
  </si>
  <si>
    <t>Twister Nettoyant Sol Oud 5L</t>
  </si>
  <si>
    <t>ART03443</t>
  </si>
  <si>
    <t>Twister Nettoyant Sol Rose 5L</t>
  </si>
  <si>
    <t>ART03444</t>
  </si>
  <si>
    <t>Twister Nettoyant Sol Fleur Blanche 5L</t>
  </si>
  <si>
    <t>ART03417</t>
  </si>
  <si>
    <t>TIYAY 41022 The Chaara 200G</t>
  </si>
  <si>
    <t>ART03868</t>
  </si>
  <si>
    <t>CURAPLEX DEODORANT HOMME COOL 200ML</t>
  </si>
  <si>
    <t>ART03418</t>
  </si>
  <si>
    <t>Super Chef SUCRE Glace Special 1Kg</t>
  </si>
  <si>
    <t>ART03466</t>
  </si>
  <si>
    <t>FIX Ultra Lessive en Poudre Lavage Main Pack 12 x 1Kg</t>
  </si>
  <si>
    <t>ART03419</t>
  </si>
  <si>
    <t>Super Chef SUCRE Glace Special 450G</t>
  </si>
  <si>
    <t>ART03446</t>
  </si>
  <si>
    <t>TWISTER Parfum  Air Marin 500MLX12</t>
  </si>
  <si>
    <t>ART03447</t>
  </si>
  <si>
    <t>SANGO Sachet Frech Oud 50ML</t>
  </si>
  <si>
    <t>ART03449</t>
  </si>
  <si>
    <t>Twister Nettoyant Sol Oud  1L x 18</t>
  </si>
  <si>
    <t>ART03450</t>
  </si>
  <si>
    <t>Olamar Thon Entier Huile végétale 80g x 25</t>
  </si>
  <si>
    <t>ART03451</t>
  </si>
  <si>
    <t>ZAHI Détergent Lessive  Rose -Main 2KG</t>
  </si>
  <si>
    <t>ART03453</t>
  </si>
  <si>
    <t>Twister Nettoyant Pour Meubles et Parquets 750ml x 16</t>
  </si>
  <si>
    <t>ART03454</t>
  </si>
  <si>
    <t>Twister Lave Vitre &amp; Surface en verre 750ml x 16</t>
  </si>
  <si>
    <t>ART03455</t>
  </si>
  <si>
    <t>Soraya Tomate concentré 60 g</t>
  </si>
  <si>
    <t>ART03456</t>
  </si>
  <si>
    <t>SUPER CHEF Fécule de Maïs  170g</t>
  </si>
  <si>
    <t>ART03457</t>
  </si>
  <si>
    <t>Twister Matic Power Gel Aloe Vera 5L</t>
  </si>
  <si>
    <t>ART03458</t>
  </si>
  <si>
    <t>Twister Matic Power Gel Garden Flowers 5L</t>
  </si>
  <si>
    <t>ART03459</t>
  </si>
  <si>
    <t>Floras Marsella 5L</t>
  </si>
  <si>
    <t>ART03460</t>
  </si>
  <si>
    <t>Floras Orquidea 5L</t>
  </si>
  <si>
    <t>ART03461</t>
  </si>
  <si>
    <t>TACHICOLATA Crème À Tartiner Aux Amandes Lait Et Cacao 900G</t>
  </si>
  <si>
    <t>ART03462</t>
  </si>
  <si>
    <t>TACHICOLATA Crème À Tartiner Aux Amandes Lait Et Cacao 450G</t>
  </si>
  <si>
    <t>ART03463</t>
  </si>
  <si>
    <t>ZAKIA Confiture D' abricot 4KG</t>
  </si>
  <si>
    <t>ART03464</t>
  </si>
  <si>
    <t>ZEMZAMI Miel toutes fleurs 250gx12</t>
  </si>
  <si>
    <t>ART03981</t>
  </si>
  <si>
    <t>BIMBO KEKITO Brownies au Chocolat 8U - 248g</t>
  </si>
  <si>
    <t>ART03869</t>
  </si>
  <si>
    <t>CURAPLEX BATH GEL CARAMEL &amp; COFFEE 750 ml</t>
  </si>
  <si>
    <t>ART03871</t>
  </si>
  <si>
    <t>CURAPLEX BATH GEL VANILLA MACADAMIA 750 ml</t>
  </si>
  <si>
    <t>ART03872</t>
  </si>
  <si>
    <t>CURAPLEX BATH GEL STRAWBERRY CREAM 750 ml</t>
  </si>
  <si>
    <t>ART03873</t>
  </si>
  <si>
    <t>SEÑOR MAYOR DEGRAISSANT 750ML</t>
  </si>
  <si>
    <t>ART03875</t>
  </si>
  <si>
    <t>SEÑOR MAYOR LIQUIDE VAISSELLE 750ML POMME</t>
  </si>
  <si>
    <t>ART03600</t>
  </si>
  <si>
    <t>Miel Chahda Au Chocolat 10 sachets 15g * 16</t>
  </si>
  <si>
    <t>ART03596</t>
  </si>
  <si>
    <t>VITAÏA shampoing lissant Noix De Coco &amp; Aloe Vera 90Ml</t>
  </si>
  <si>
    <t>ART03465</t>
  </si>
  <si>
    <t>DARI Couscous Fin 25KG</t>
  </si>
  <si>
    <t>CF33117</t>
  </si>
  <si>
    <t>ALITKANE DITALINI  15*400G OPP</t>
  </si>
  <si>
    <t>CF33125</t>
  </si>
  <si>
    <t>ALITKANE LINGUINE 500G OPP</t>
  </si>
  <si>
    <t>ART03389</t>
  </si>
  <si>
    <t>HOME ACTIVE Spray dégraissant multifonction 1 litre</t>
  </si>
  <si>
    <t>CF33137</t>
  </si>
  <si>
    <t>ALITKANE CHEVEUX D'ANGE EXTRA FIN 1KG</t>
  </si>
  <si>
    <t>ART03485</t>
  </si>
  <si>
    <t>CLAIRE'S Air Freshner Bouquet Blanc 400ml</t>
  </si>
  <si>
    <t>ART03627</t>
  </si>
  <si>
    <t>TWISTER Eau De Javel Citron 1LX18</t>
  </si>
  <si>
    <t>ART03612</t>
  </si>
  <si>
    <t>TWISTER Matic Power Gel Ocean Breeze 5LX3</t>
  </si>
  <si>
    <t>ART03618</t>
  </si>
  <si>
    <t>TWISTER Nettoyant Sol Fleur D'orange 5LX3</t>
  </si>
  <si>
    <t>ART03619</t>
  </si>
  <si>
    <t>FLORAS Détérgent  Oceànico 5LX2</t>
  </si>
  <si>
    <t>ART03620</t>
  </si>
  <si>
    <t>AICHA Confiture De Fraises 430GX6</t>
  </si>
  <si>
    <t>ART03625</t>
  </si>
  <si>
    <t>NESTLĒ Cerelac Céréales Infantiles Au Lait Blé 250GX36</t>
  </si>
  <si>
    <t>ART03628</t>
  </si>
  <si>
    <t>SERPILLÈRE Sol Blanche 1X121</t>
  </si>
  <si>
    <t>ART03580</t>
  </si>
  <si>
    <t>ARCPACK Couvercle Transparent Paille 12 OZ - 100U</t>
  </si>
  <si>
    <t>ART03525</t>
  </si>
  <si>
    <t>IN Mouchoirs 550U</t>
  </si>
  <si>
    <t>ART03524</t>
  </si>
  <si>
    <t>Floppy Lingettes 70U</t>
  </si>
  <si>
    <t>ART03523</t>
  </si>
  <si>
    <t>BELUX Sensitive Lingettes Bébés avec Crème Lotion 120U</t>
  </si>
  <si>
    <t>ART03521</t>
  </si>
  <si>
    <t>BELUX Lingettes Parfumées Menthe et Citron 120U</t>
  </si>
  <si>
    <t>ART03520</t>
  </si>
  <si>
    <t>BELUX Lingettes Parfumées Olive 120U</t>
  </si>
  <si>
    <t>ART03546</t>
  </si>
  <si>
    <t>BONA Tampon à Récurer Fibre Multicouleurs MAX 6pcs</t>
  </si>
  <si>
    <t>ART03545</t>
  </si>
  <si>
    <t>BONA Tampon à Récurer Fibre Multicouleurs 100pcs</t>
  </si>
  <si>
    <t>ART03623</t>
  </si>
  <si>
    <t>AICHA Confiture D'abricots 245GX12</t>
  </si>
  <si>
    <t>ART03544</t>
  </si>
  <si>
    <t>BONA Tampon à Récurer Fibre Verte Pro 5pcs</t>
  </si>
  <si>
    <t>ART03622</t>
  </si>
  <si>
    <t>AICHA Confiture De Fraises 245GX12</t>
  </si>
  <si>
    <t>ART03615</t>
  </si>
  <si>
    <t>TWISTER Lave Vitre Senteur Citron 750ML*16</t>
  </si>
  <si>
    <t>ART03616</t>
  </si>
  <si>
    <t>TWISTER Liquide Vaisselle Citron Et Camomille  1250MLX12</t>
  </si>
  <si>
    <t>ART03621</t>
  </si>
  <si>
    <t>AICHA Confiture D'abricots 430G*6</t>
  </si>
  <si>
    <t>ART03543</t>
  </si>
  <si>
    <t>BONA Tampon à Récurer Fibre Verte 3pcs</t>
  </si>
  <si>
    <t>ART03548</t>
  </si>
  <si>
    <t>BONA Rouleau de Fibre à Récurer Pro Vert 12.5 x 600cm</t>
  </si>
  <si>
    <t>ART03550</t>
  </si>
  <si>
    <t>BONA Boule à Récurer en Acier Galvanisé 5pcs</t>
  </si>
  <si>
    <t>ART03526</t>
  </si>
  <si>
    <t>BONA Mouchoirs 3 Plis - 300U</t>
  </si>
  <si>
    <t>ART03549</t>
  </si>
  <si>
    <t>BONA Boule à Récurer en Acier Inoxydable 2pcs</t>
  </si>
  <si>
    <t>ART03551</t>
  </si>
  <si>
    <t>BONA Kit à Récurer Mixte 5pcs</t>
  </si>
  <si>
    <t>ART03547</t>
  </si>
  <si>
    <t>BONA Tampon à Récurer Fibre Multicouleurs MAX 10pcs</t>
  </si>
  <si>
    <t>ART03519</t>
  </si>
  <si>
    <t>BELUX Lingettes Parfumées à la Framboise 120U</t>
  </si>
  <si>
    <t>ART03518</t>
  </si>
  <si>
    <t>BELUX Lingettes Parfumées à la Rose 120U</t>
  </si>
  <si>
    <t>ART03632</t>
  </si>
  <si>
    <t>Home Active 20 Cartons Lessive Liquide 3L + 1 Carton OFFERT</t>
  </si>
  <si>
    <t>ART03555</t>
  </si>
  <si>
    <t>ARCPACK Gobelets en Papier Imprimés 4 OZ - Languages 50U</t>
  </si>
  <si>
    <t>ART03557</t>
  </si>
  <si>
    <t>ARCPACK Couvercle Blanc pour Gobelet 4 OZ - 100U</t>
  </si>
  <si>
    <t>ART03561</t>
  </si>
  <si>
    <t>ARCPACK Gobelets en Papier Imprimés 7 OZ - Café 50U</t>
  </si>
  <si>
    <t>ART03575</t>
  </si>
  <si>
    <t>ARCPACK Couvercle Noir pour Gobelet 12 OZ - 100U</t>
  </si>
  <si>
    <t>ART03574</t>
  </si>
  <si>
    <t>ARCPACK Couvercle Blanc pour Gobelet 12 OZ - 100U</t>
  </si>
  <si>
    <t>ART03571</t>
  </si>
  <si>
    <t>ARCPACK Couvercle Noir pour Gobelet 9 OZ - 100U</t>
  </si>
  <si>
    <t>ART03567</t>
  </si>
  <si>
    <t>ARCPACK Gobelets en Papier Imprimés 9 OZ - Crown 50U</t>
  </si>
  <si>
    <t>ART03570</t>
  </si>
  <si>
    <t>ARCPACK Couvercle Blanc pour Gobelet 9 OZ - 100U</t>
  </si>
  <si>
    <t>ART03556</t>
  </si>
  <si>
    <t>ARCPACK Gobelets en Papier Imprimés 4 OZ - Love 50U</t>
  </si>
  <si>
    <t>ART03562</t>
  </si>
  <si>
    <t>ARCPACK Gobelets en Papier Imprimés 7 OZ - New Year 50U</t>
  </si>
  <si>
    <t>ART03563</t>
  </si>
  <si>
    <t>ARCPACK Gobelets en Papier Imprimés 7 OZ - Crown 50U</t>
  </si>
  <si>
    <t>ART03560</t>
  </si>
  <si>
    <t>ARCPACK Gobelets en Papier Imprimés 7 OZ - Social 50U</t>
  </si>
  <si>
    <t>ART03565</t>
  </si>
  <si>
    <t>ARCPACK Couvercle Blanc pour Gobelet 7 OZ - 100U</t>
  </si>
  <si>
    <t>ART03566</t>
  </si>
  <si>
    <t>ARCPACK Couvercle Noir pour Gobelet 7 OZ - 100U</t>
  </si>
  <si>
    <t>ART03573</t>
  </si>
  <si>
    <t>ARCPACK Gobelets en Papier Imprimés 12 OZ - Bubble 50U</t>
  </si>
  <si>
    <t>ART03572</t>
  </si>
  <si>
    <t>ARCPACK Gobelets en Papier Imprimés 12 OZ - Crown 50U</t>
  </si>
  <si>
    <t>ART03569</t>
  </si>
  <si>
    <t>ARCPACK Gobelets en Papier Imprimés 9 OZ - Mountain 50U</t>
  </si>
  <si>
    <t>ART03568</t>
  </si>
  <si>
    <t>ARCPACK Gobelets en Papier Imprimés 9 OZ - Languages 50U</t>
  </si>
  <si>
    <t>ART03564</t>
  </si>
  <si>
    <t>ARCPACK Gobelets en Papier Imprimés 7 OZ - Latté 50U</t>
  </si>
  <si>
    <t>ART03559</t>
  </si>
  <si>
    <t>ARCPACK Gobelets en Papier Imprimés 7 OZ - Stamps 50U</t>
  </si>
  <si>
    <t>ART03558</t>
  </si>
  <si>
    <t>ARCPACK Couvercle Noir pour Gobelet 4 OZ - 100U</t>
  </si>
  <si>
    <t>ART03522</t>
  </si>
  <si>
    <t>BELUX Lingettes Parfumées Encens Ottoman 120U</t>
  </si>
  <si>
    <t>ART03658</t>
  </si>
  <si>
    <t>TAWIL Liquide Vaisselle 1250ml Lavande</t>
  </si>
  <si>
    <t>ART03578</t>
  </si>
  <si>
    <t>ARCPACK Couvercle Blanc pour Gobelet 14 OZ - 100U</t>
  </si>
  <si>
    <t>ART03579</t>
  </si>
  <si>
    <t>ARCPACK Couvercle Noir pour Gobelet 14 OZ - 100U</t>
  </si>
  <si>
    <t>ART03577</t>
  </si>
  <si>
    <t>ARCPACK Gobelets en Papier Imprimés 14 OZ - Crown 50U</t>
  </si>
  <si>
    <t>ART03583</t>
  </si>
  <si>
    <t>BONA Sachet en Papier Kraft 1 Kg Haute Qualité - Pack 1kg</t>
  </si>
  <si>
    <t>ART03585</t>
  </si>
  <si>
    <t>BONA Sachet en Papier Kraft 1 Kg Haute Qualité - Pack 2.5kg</t>
  </si>
  <si>
    <t>ART03476</t>
  </si>
  <si>
    <t>A+ MATIC Lessive en poudre 9kg</t>
  </si>
  <si>
    <t>ART03479</t>
  </si>
  <si>
    <t>A+ MATIC Lessive en poudre 750g</t>
  </si>
  <si>
    <t>ART03480</t>
  </si>
  <si>
    <t>A+ MATIC Lessive Liquide Marseille 3L</t>
  </si>
  <si>
    <t>ART03470</t>
  </si>
  <si>
    <t>IRIS Lessive en Poudre Lavage Manuel 5kg</t>
  </si>
  <si>
    <t>ART03467</t>
  </si>
  <si>
    <t>FIX Ultra Lessive en Poudre Lavage Main 350g</t>
  </si>
  <si>
    <t>ART03469</t>
  </si>
  <si>
    <t>IRIS Lessive en Poudre Lavage Manuel 10Kg</t>
  </si>
  <si>
    <t>ART03471</t>
  </si>
  <si>
    <t>IRIS Lessive en Poudre Lavage Manuel 1kg</t>
  </si>
  <si>
    <t>ART03472</t>
  </si>
  <si>
    <t>IRIS Lessive en Poudre Lavage Manuel 925g</t>
  </si>
  <si>
    <t>ART03473</t>
  </si>
  <si>
    <t>IRIS Lessive en Poudre Lavage Manuel 750g</t>
  </si>
  <si>
    <t>ART03474</t>
  </si>
  <si>
    <t>IRIS Lessive en Poudre Lavage Manuel 500g</t>
  </si>
  <si>
    <t>ART03475</t>
  </si>
  <si>
    <t>IRIS Lessive en Poudre Lavage Manuel 300g</t>
  </si>
  <si>
    <t>ART03477</t>
  </si>
  <si>
    <t>A+ MATIC Lessive en poudre 6Kg</t>
  </si>
  <si>
    <t>ART03478</t>
  </si>
  <si>
    <t>A+ MATIC Lessive en poudre 3Kg</t>
  </si>
  <si>
    <t>ART03481</t>
  </si>
  <si>
    <t>A+ MATIC Lessive Liquide Lavande 3L</t>
  </si>
  <si>
    <t>ART03482</t>
  </si>
  <si>
    <t>A+ MATIC Lessive Liquide Optimal 3L</t>
  </si>
  <si>
    <t>ART03483</t>
  </si>
  <si>
    <t>A+ MATIC Lessive Liquide Mountain Breeze 3L</t>
  </si>
  <si>
    <t>ART03484</t>
  </si>
  <si>
    <t>A+ MATIC Lessive Liquide Fresh Flowers 3L</t>
  </si>
  <si>
    <t>ART03553</t>
  </si>
  <si>
    <t>ARCPACK Gobelets en Papier Imprimés 4 OZ - Cronw 50U</t>
  </si>
  <si>
    <t>ART03552</t>
  </si>
  <si>
    <t>ARCPACK Gobelets en Papier Imprimés 4 OZ - Mandela 50U</t>
  </si>
  <si>
    <t>ART03584</t>
  </si>
  <si>
    <t>BONA Sachet en Papier Kraft 1 Kg Haute Qualité - Pack 1.2kg</t>
  </si>
  <si>
    <t>ART03587</t>
  </si>
  <si>
    <t>BONA Sachet en Papier Kraft 500g Haute Qualité - Pack 1kg</t>
  </si>
  <si>
    <t>ART03589</t>
  </si>
  <si>
    <t>BONA Sachet en Papier Kraft 250g Haute Qualité - Pack 2kg</t>
  </si>
  <si>
    <t>ART03253</t>
  </si>
  <si>
    <t>Oléor Huile De table 2L</t>
  </si>
  <si>
    <t>ART03542</t>
  </si>
  <si>
    <t>BONA Éponge à Récurer avec Fibre MAX 10pcs</t>
  </si>
  <si>
    <t>ART03588</t>
  </si>
  <si>
    <t>BONA Sachet en Papier Kraft 250g Haute Qualité - Pack 0.9kg</t>
  </si>
  <si>
    <t>ART03468</t>
  </si>
  <si>
    <t>FIX Ultra Lessive en Poudre Rose 300g</t>
  </si>
  <si>
    <t>ART03486</t>
  </si>
  <si>
    <t>CLAIRE'S Air Freshner Brise Marine 400ml</t>
  </si>
  <si>
    <t>ART03487</t>
  </si>
  <si>
    <t>CLAIRE'S Air Freshner Tropical 400ml</t>
  </si>
  <si>
    <t>ART03488</t>
  </si>
  <si>
    <t>CLAIRE'S Air Freshner Rose 400ml</t>
  </si>
  <si>
    <t>ART03489</t>
  </si>
  <si>
    <t>CLAIRE'S Air Freshner Oud 400ml</t>
  </si>
  <si>
    <t>ART03490</t>
  </si>
  <si>
    <t>CLAIRE'S Air Freshner Citron 400ml</t>
  </si>
  <si>
    <t>ART03491</t>
  </si>
  <si>
    <t>CLAIRE'S Air Freshner Elégance 400ml</t>
  </si>
  <si>
    <t>ART03492</t>
  </si>
  <si>
    <t>CLAIRE'S Savon Liquide Océanique  500ml</t>
  </si>
  <si>
    <t>ART03493</t>
  </si>
  <si>
    <t>CLAIRE'S Savon Liquide Noix de Coco 500ml</t>
  </si>
  <si>
    <t>ART03494</t>
  </si>
  <si>
    <t>CLAIRE'S Savon Liquide Framboise 500ml</t>
  </si>
  <si>
    <t>ART03495</t>
  </si>
  <si>
    <t>CLAIRE'S Savon Liquide Amande Douce 500ml</t>
  </si>
  <si>
    <t>ART03496</t>
  </si>
  <si>
    <t>CLAIRE'S Savon Liquide Citron 500ml</t>
  </si>
  <si>
    <t>ART03497</t>
  </si>
  <si>
    <t>CLAIRE'S Savon Liquide Nature 500ml</t>
  </si>
  <si>
    <t>ART03498</t>
  </si>
  <si>
    <t>PAPILLON Papier Hygiénique 12 Rouleaux</t>
  </si>
  <si>
    <t>ART03499</t>
  </si>
  <si>
    <t>PAPILLON Papier Hygiénique 4 Rouleaux</t>
  </si>
  <si>
    <t>ART03500</t>
  </si>
  <si>
    <t>PAPILLON Papier Hygiénique 4 Rlx - Pack de 16</t>
  </si>
  <si>
    <t>ART03502</t>
  </si>
  <si>
    <t>PAPILLON Medium Mouchoirs 2 Plis - 550U</t>
  </si>
  <si>
    <t>ART03582</t>
  </si>
  <si>
    <t>BONA Sachet en Papier Kraft 2 Kg Haute Qualité - Pack 2.5kg</t>
  </si>
  <si>
    <t>ART03508</t>
  </si>
  <si>
    <t>VITA FRESH Film Alimentaire 200m</t>
  </si>
  <si>
    <t>ART03509</t>
  </si>
  <si>
    <t>VITA FRESH Film Alimentaire 100m</t>
  </si>
  <si>
    <t>ART03510</t>
  </si>
  <si>
    <t>VITA FRESH Sacs de Congélation 25X30 cm</t>
  </si>
  <si>
    <t>ART03511</t>
  </si>
  <si>
    <t>VERDE Sacs poubelle 30 Litres 40U *22</t>
  </si>
  <si>
    <t>ART03513</t>
  </si>
  <si>
    <t>VERDE Sacs poubelle 30 Litres 10U</t>
  </si>
  <si>
    <t>ART03514</t>
  </si>
  <si>
    <t>VERDE Sacs poubelle 50 Litres 20U</t>
  </si>
  <si>
    <t>ART03515</t>
  </si>
  <si>
    <t>VERDE Sacs poubelle 30 Litres 30U</t>
  </si>
  <si>
    <t>ART03516</t>
  </si>
  <si>
    <t>VERDE Sacs poubelle 100 Litres 10U</t>
  </si>
  <si>
    <t>ART03517</t>
  </si>
  <si>
    <t>VERDE Sacs poubelle 130 Litres 10U</t>
  </si>
  <si>
    <t>ART03507</t>
  </si>
  <si>
    <t>PENA Lingettes 56U</t>
  </si>
  <si>
    <t>ART03505</t>
  </si>
  <si>
    <t>PAPILLON Lingettes Antibactériennes 72U</t>
  </si>
  <si>
    <t>ART03504</t>
  </si>
  <si>
    <t>PAPILLON Lingettes bébés 64U</t>
  </si>
  <si>
    <t>ART03503</t>
  </si>
  <si>
    <t>PAPILLON Lingettes bébés 120U</t>
  </si>
  <si>
    <t>ART03512</t>
  </si>
  <si>
    <t>VERDE Sacs poubelle 30 Litres 40U</t>
  </si>
  <si>
    <t>ART03501</t>
  </si>
  <si>
    <t>PAPILLON Mouchoirs 2 Plis - 550U</t>
  </si>
  <si>
    <t>ART03581</t>
  </si>
  <si>
    <t>BONA Sachet en Papier Kraft 2 Kg Haute Qualité - Pack 1.8kg</t>
  </si>
  <si>
    <t>ART03506</t>
  </si>
  <si>
    <t>PENA Classique Mouchoirs 2 Plis - 330U</t>
  </si>
  <si>
    <t>ART03576</t>
  </si>
  <si>
    <t>ARCPACK Gobelets en Papier Imprimés 14 OZ - Music 50U</t>
  </si>
  <si>
    <t>ART03554</t>
  </si>
  <si>
    <t>ARCPACK Gobelets en Papier Imprimés 4 OZ - Good Time 50U</t>
  </si>
  <si>
    <t>ART03540</t>
  </si>
  <si>
    <t>BONA Éponge à Récurer avec Fibre PRO 3pcs</t>
  </si>
  <si>
    <t>ART03539</t>
  </si>
  <si>
    <t>BONA Éponge à Récurer avec Fibre MAX 3pcs</t>
  </si>
  <si>
    <t>ART03537</t>
  </si>
  <si>
    <t>BONA Sacs Poubelle Parfumés Lavande 20 Litres 20U</t>
  </si>
  <si>
    <t>ART03536</t>
  </si>
  <si>
    <t>BONA Sacs Poubelle Parfumés Orange 20 Litres 20U</t>
  </si>
  <si>
    <t>ART03535</t>
  </si>
  <si>
    <t>BONA Sacs Poubelle Parfumés Jasmin 20 Litres 20U</t>
  </si>
  <si>
    <t>ART03533</t>
  </si>
  <si>
    <t>BELUX Savon Liquide Brise Océanique 500ml</t>
  </si>
  <si>
    <t>ART03532</t>
  </si>
  <si>
    <t>BELUX Savon Liquide Rose 500ml</t>
  </si>
  <si>
    <t>ART03531</t>
  </si>
  <si>
    <t>BELUX Savon Liquide Lait et Miel 500ml</t>
  </si>
  <si>
    <t>ART03530</t>
  </si>
  <si>
    <t>BELUX Savon Liquide Mix Frais 500ml</t>
  </si>
  <si>
    <t>ART03529</t>
  </si>
  <si>
    <t>BELUX Savon Liquide Framboise 500ml</t>
  </si>
  <si>
    <t>ART03528</t>
  </si>
  <si>
    <t>BELUX Savon Liquide Black Berry 500ml</t>
  </si>
  <si>
    <t>ART03527</t>
  </si>
  <si>
    <t>PEARLY Mouchoirs 3 Plis - 550U</t>
  </si>
  <si>
    <t>ART03534</t>
  </si>
  <si>
    <t>BELUX Coton-tige 100pcs</t>
  </si>
  <si>
    <t>ART03593</t>
  </si>
  <si>
    <t>LIFE Gel Douche Caramel  750 ml*12</t>
  </si>
  <si>
    <t>ART03638</t>
  </si>
  <si>
    <t>ARCPACK Gobelets en Papier Imprimés 9 OZ - Latté 50U</t>
  </si>
  <si>
    <t>ART03594</t>
  </si>
  <si>
    <t>LIFE Gel Douche Fruits Rouges 750 ml*12</t>
  </si>
  <si>
    <t>ART03595</t>
  </si>
  <si>
    <t>LIFE Pina Colada Gel  Douche 750ML*12</t>
  </si>
  <si>
    <t>ART03592</t>
  </si>
  <si>
    <t>MON CHAMP Tomate Concentré 60G</t>
  </si>
  <si>
    <t>ART03590</t>
  </si>
  <si>
    <t>DONNA Gatto Paté With Beef 100G</t>
  </si>
  <si>
    <t>ART03591</t>
  </si>
  <si>
    <t>DONNA Gatto With Chiken 100G</t>
  </si>
  <si>
    <t>ART03661</t>
  </si>
  <si>
    <t>TAWIL Liquide Vaisselle 1250ml Menthe</t>
  </si>
  <si>
    <t>ART03673</t>
  </si>
  <si>
    <t>TAWIL Matic Lessive Liquide Océanique 3L</t>
  </si>
  <si>
    <t>ART03681</t>
  </si>
  <si>
    <t>ZEN Liquide Lessive Automatique Marseille 1L +GRT</t>
  </si>
  <si>
    <t>ART03686</t>
  </si>
  <si>
    <t>ZEN Liquide Lessive Automatique Lavande 5L +GRT</t>
  </si>
  <si>
    <t>ART03687</t>
  </si>
  <si>
    <t>ZEN Liquide Lessive Automatique Lavande 1L +GRT</t>
  </si>
  <si>
    <t>ART03541</t>
  </si>
  <si>
    <t>BONA Éponge à Récurer avec Fibre 5pcs</t>
  </si>
  <si>
    <t>ART03538</t>
  </si>
  <si>
    <t>LOORYX Éponge à Récurer avec Fibre Haute Qualité 3pcs</t>
  </si>
  <si>
    <t>ART03688</t>
  </si>
  <si>
    <t>ZEN Liquide Lessive Automatique Lavande 3L +GRT</t>
  </si>
  <si>
    <t>ART03982</t>
  </si>
  <si>
    <t>WEIKIS Pains au Lait avec Pépites de Chocolat 6U - 240g</t>
  </si>
  <si>
    <t>ART03876</t>
  </si>
  <si>
    <t>SEÑOR MAYOR LIQUIDE VAISSELLE 750ML CITRON</t>
  </si>
  <si>
    <t>ART03877</t>
  </si>
  <si>
    <t>SEÑOR MAYOR LIQUIDE VAISSELLE 750ML LAVANDE</t>
  </si>
  <si>
    <t>ART03878</t>
  </si>
  <si>
    <t>SEÑOR MAYOR LIQUIDE VAISSELLE 750ML FRAMBOISE</t>
  </si>
  <si>
    <t>ART03879</t>
  </si>
  <si>
    <t>SEÑOR MAYOR LIQUIDE VAISSELLES 1250ML CITRON</t>
  </si>
  <si>
    <t>ART03880</t>
  </si>
  <si>
    <t>SEÑOR MAYOR LIQUIDE VAISSELLES 1250ML SAVON DE MARSEILLE</t>
  </si>
  <si>
    <t>ART03881</t>
  </si>
  <si>
    <t>SEÑOR MAYOR LIQUIDE VAISSELLES 1250ML LAVANDE</t>
  </si>
  <si>
    <t>ART03882</t>
  </si>
  <si>
    <t>SEÑOR MAYOR LIQUIDE VAISSELLES 1250ML POMME</t>
  </si>
  <si>
    <t>ART03883</t>
  </si>
  <si>
    <t>SEÑOR MAYOR SAVON EN PATE 1KG CITRON</t>
  </si>
  <si>
    <t>ART03884</t>
  </si>
  <si>
    <t>SEÑOR MAYOR SAVON EN PATE 1KG SAVON DE MARSEILLE</t>
  </si>
  <si>
    <t>ART03885</t>
  </si>
  <si>
    <t>SEÑOR MAYOR SAVON EN PATE 1KG LAVANDE</t>
  </si>
  <si>
    <t>ART03886</t>
  </si>
  <si>
    <t>SEÑOR MAYOR EAU DE JAVEL 1L</t>
  </si>
  <si>
    <t>ART03887</t>
  </si>
  <si>
    <t>SEÑOR MAYOR EAU DE JAVEL 1L CITRON</t>
  </si>
  <si>
    <t>ART03888</t>
  </si>
  <si>
    <t>SEÑOR MAYOR EAU DE JAVEL 1L LAVANDE</t>
  </si>
  <si>
    <t>ART03889</t>
  </si>
  <si>
    <t>SEÑOR MAYOR EAU DE JAVEL 5L CLASSIQUE 12 DEGRÉ</t>
  </si>
  <si>
    <t>ART03890</t>
  </si>
  <si>
    <t>SEÑOR MAYOR EAU DE JAVEL 5L CITRON 12 DEGRÉ</t>
  </si>
  <si>
    <t>ART03891</t>
  </si>
  <si>
    <t>SEÑOR MAYOR EAU DE JAVEL 5L LAVANDE 12 DEGRÉ</t>
  </si>
  <si>
    <t>ART03892</t>
  </si>
  <si>
    <t>SEÑOR MAYOR GEL WC 750ML PINO</t>
  </si>
  <si>
    <t>ART03893</t>
  </si>
  <si>
    <t>SEÑOR MAYOR GEL WC 750ML OCEANICO</t>
  </si>
  <si>
    <t>ART03894</t>
  </si>
  <si>
    <t>SEÑOR MAYOR GEL WC 750ML LIMON</t>
  </si>
  <si>
    <t>ART03897</t>
  </si>
  <si>
    <t>SEÑOR MAYOR LAVE-SOLS 3 EN 1 (SANICROIX) 1L LAVANDE</t>
  </si>
  <si>
    <t>ART03898</t>
  </si>
  <si>
    <t>SEÑOR MAYOR LAVE-SOLS 3 EN 1 (SANICROIX) 1L ROSE</t>
  </si>
  <si>
    <t>ART03899</t>
  </si>
  <si>
    <t>SEÑOR MAYOR LAVE-SOLS 3 EN 1 (SANICROIX) 1L OUD</t>
  </si>
  <si>
    <t>ART03901</t>
  </si>
  <si>
    <t>SEÑOR MAYOR LAVE-SOLS 3 EN 1 (SANICROIX) 5L ROSE</t>
  </si>
  <si>
    <t>ART03902</t>
  </si>
  <si>
    <t>SEÑOR MAYOR LAVE-SOLS 3 EN 1 (SANICROIX) 5L LAVANDE</t>
  </si>
  <si>
    <t>ART03956</t>
  </si>
  <si>
    <t>Aiguebelle Praly Lait 60u x 18</t>
  </si>
  <si>
    <t>ART03654</t>
  </si>
  <si>
    <t>TAWIL Liquide Vaisselle 750ml Lavande</t>
  </si>
  <si>
    <t>ART03655</t>
  </si>
  <si>
    <t>TAWIL Liquide Vaisselle 750ml Citron</t>
  </si>
  <si>
    <t>ART03656</t>
  </si>
  <si>
    <t>TAWIL Liquide Vaisselle 750ml Coco</t>
  </si>
  <si>
    <t>ART03657</t>
  </si>
  <si>
    <t>TAWIL Liquide Vaisselle 750ml Menthe</t>
  </si>
  <si>
    <t>ART03659</t>
  </si>
  <si>
    <t>TAWIL Liquide Vaisselle 1250ml Citron</t>
  </si>
  <si>
    <t>ART03660</t>
  </si>
  <si>
    <t>TAWIL Liquide Vaisselle 1250ml Coco</t>
  </si>
  <si>
    <t>ART03662</t>
  </si>
  <si>
    <t>TAWIL Nettoyant Sol 1L Lavande</t>
  </si>
  <si>
    <t>ART03664</t>
  </si>
  <si>
    <t>TAWIL Nettoyant Sol 1L Rose</t>
  </si>
  <si>
    <t>ART03665</t>
  </si>
  <si>
    <t>TAWIL Nettoyant Sol 1L Oud</t>
  </si>
  <si>
    <t>ART03666</t>
  </si>
  <si>
    <t>TAWIL Nettoyant Sol 5L Lavande</t>
  </si>
  <si>
    <t>ART03667</t>
  </si>
  <si>
    <t>TAWIL Nettoyant Sol 5L Citron</t>
  </si>
  <si>
    <t>ART03669</t>
  </si>
  <si>
    <t>TAWIL Nettoyant Vitre 750ml</t>
  </si>
  <si>
    <t>ART03671</t>
  </si>
  <si>
    <t>TAWIL Décapant Carrelage 1.25 L</t>
  </si>
  <si>
    <t>ART03672</t>
  </si>
  <si>
    <t>TAWIL Désodorisant Flora 250ml</t>
  </si>
  <si>
    <t>ART03674</t>
  </si>
  <si>
    <t>TAWIL Matic Lessive Liquide au Savon de Marseille 3L</t>
  </si>
  <si>
    <t>ART03676</t>
  </si>
  <si>
    <t>TAWIL Matic Lessive Liquide au Savon de Marseille 5L</t>
  </si>
  <si>
    <t>ART03906</t>
  </si>
  <si>
    <t>SENOR MAYOR GOTA GOTA 125ml ROSE</t>
  </si>
  <si>
    <t>ART03586</t>
  </si>
  <si>
    <t>BONA Sachet en Papier Kraft 500g Haute Qualité - Pack 0.9kg</t>
  </si>
  <si>
    <t>ART03714</t>
  </si>
  <si>
    <t>BAGSTRONG Sacs Poubelle 50 Litres 30U</t>
  </si>
  <si>
    <t>ART03907</t>
  </si>
  <si>
    <t>SENOR MAYOR GOTA GOTA 125ml OUD</t>
  </si>
  <si>
    <t>ART03908</t>
  </si>
  <si>
    <t>SENOR MAYOR DETERGENT EN POUDRE MATIC COULEUR &amp; WHITE 9 KG</t>
  </si>
  <si>
    <t>ART03910</t>
  </si>
  <si>
    <t>SENOR MAYOR LESSIVE LIQUIDE 5L ALOE VERA</t>
  </si>
  <si>
    <t>ART03911</t>
  </si>
  <si>
    <t>SENOR MAYOR LESSIVE LIQUIDE 5L FLORAL</t>
  </si>
  <si>
    <t>ART03912</t>
  </si>
  <si>
    <t>SENOR MAYOR ASSOUPLISSANT 2L SOFT</t>
  </si>
  <si>
    <t>ART03913</t>
  </si>
  <si>
    <t>SENOR MAYOR ASSOUPLISSANT 2L LAVANDE</t>
  </si>
  <si>
    <t>ART03914</t>
  </si>
  <si>
    <t>SENOR MAYOR ASSOUPLISSANT 2L ROSE</t>
  </si>
  <si>
    <t>ART03915</t>
  </si>
  <si>
    <t>SEÑOR MAYOR SAVON LIQUIDE MAIN 1L CITRON</t>
  </si>
  <si>
    <t>ART03916</t>
  </si>
  <si>
    <t>SEÑOR MAYOR SAVON LIQUIDE MAIN 1L VANILLE</t>
  </si>
  <si>
    <t>ART03917</t>
  </si>
  <si>
    <t>SEÑOR MAYOR SAVON LIQUIDE MAIN 1L AVOCAT</t>
  </si>
  <si>
    <t>ART03957</t>
  </si>
  <si>
    <t>Aiguebelle Praly Bueno Noisette  60u x 18</t>
  </si>
  <si>
    <t>ART03721</t>
  </si>
  <si>
    <t>ARABIA Miel Multifleurs 4/4 - 1 kg</t>
  </si>
  <si>
    <t>ART03724</t>
  </si>
  <si>
    <t>ARABIA Confiture de Fraise 800g</t>
  </si>
  <si>
    <t>ART03725</t>
  </si>
  <si>
    <t>ARABIA Confiture Abricot 800g</t>
  </si>
  <si>
    <t>ART03727</t>
  </si>
  <si>
    <t>BONA Mouchoirs 3 Plis - 550U</t>
  </si>
  <si>
    <t>ART03715</t>
  </si>
  <si>
    <t>BAGSTRONG Sacs Poubelle 50 Litres 10U</t>
  </si>
  <si>
    <t>ART03716</t>
  </si>
  <si>
    <t>BAGSTRONG Sacs Poubelle 50 Litres 20U</t>
  </si>
  <si>
    <t>ART03717</t>
  </si>
  <si>
    <t>BAGSTRONG Sacs Poubelle 35 Litres 40U</t>
  </si>
  <si>
    <t>ART03718</t>
  </si>
  <si>
    <t>BAGSTRONG Sacs Poubelle 35 Litres 20U</t>
  </si>
  <si>
    <t>ART03719</t>
  </si>
  <si>
    <t>BAGSTRONG Sacs Poubelle 35 Litres 10U</t>
  </si>
  <si>
    <t>ART03726</t>
  </si>
  <si>
    <t>BASSANT Essuie Tout Jumbo 1 Rouleau</t>
  </si>
  <si>
    <t>ART03729</t>
  </si>
  <si>
    <t>DAWK RAFIE VERMICELLE MOYEN 500GX</t>
  </si>
  <si>
    <t>ART03732</t>
  </si>
  <si>
    <t>Anfa Blé Tendre Farine 10kg</t>
  </si>
  <si>
    <t>ART03731</t>
  </si>
  <si>
    <t>Anfa Blé Tendre Farine 5kg</t>
  </si>
  <si>
    <t>ART03720</t>
  </si>
  <si>
    <t>BAGSTRONG Sacs Poubelle 120 Litres 10U(NOIR)</t>
  </si>
  <si>
    <t>ART03734</t>
  </si>
  <si>
    <t>BAGSTRONG Sacs Poubelle 120 Litres 10U( VERT)</t>
  </si>
  <si>
    <t>ART03713</t>
  </si>
  <si>
    <t>ZEN Eau De Javel régulier 5L*2U</t>
  </si>
  <si>
    <t>ART03723</t>
  </si>
  <si>
    <t>ARABIA Confiture Abricot 4/4  - 800g</t>
  </si>
  <si>
    <t>ART03722</t>
  </si>
  <si>
    <t>ARABIA Confiture de Fraise 4/4  - 800g</t>
  </si>
  <si>
    <t>ART03738</t>
  </si>
  <si>
    <t>IRIS SEMI -AUTO X16 VRAI PARFUM 300GX16</t>
  </si>
  <si>
    <t>ART03737</t>
  </si>
  <si>
    <t>IRIS SEMI -AUTO 500G VRAI PARFUM -SAC 20P</t>
  </si>
  <si>
    <t>ART03739</t>
  </si>
  <si>
    <t>IRIS SEMI -AUTO 12X1KG VRAI PARFUM</t>
  </si>
  <si>
    <t>ART03736</t>
  </si>
  <si>
    <t>A+MATIC OCÉANIQUE 3KGX4 SAC DE 4UNITÉS</t>
  </si>
  <si>
    <t>ART03740</t>
  </si>
  <si>
    <t>A+MATIC OCÉANIQUE 16X750G</t>
  </si>
  <si>
    <t>ART03752</t>
  </si>
  <si>
    <t>Trident 13,5g x 12pack x 20 Boxes Peppermint  Flavor</t>
  </si>
  <si>
    <t>ART03743</t>
  </si>
  <si>
    <t>PAPILLON MOUCHOIRS 2PLIS X550X20</t>
  </si>
  <si>
    <t>ART03742</t>
  </si>
  <si>
    <t>ZEN EAU DE JAVEL LAVANDE 18X1L</t>
  </si>
  <si>
    <t>ART03735</t>
  </si>
  <si>
    <t>IRIS SEMI -AUTO 5KG LE VRAI PARFUM SAC</t>
  </si>
  <si>
    <t>ART03746</t>
  </si>
  <si>
    <t>Mio Matic Floral Rose 3L x 4</t>
  </si>
  <si>
    <t>ART03745</t>
  </si>
  <si>
    <t>PAPILLON MOUCHOIRS 2PLIS X550F X24</t>
  </si>
  <si>
    <t>ART03918</t>
  </si>
  <si>
    <t>SEÑOR MAYOR SAVON LIQUIDE MAIN 1L COCO</t>
  </si>
  <si>
    <t>ART03751</t>
  </si>
  <si>
    <t>Trident 13,5g x 12pack x 20 Boxes Strawberry Flavor</t>
  </si>
  <si>
    <t>ART03958</t>
  </si>
  <si>
    <t>Tilal Assahra 200G</t>
  </si>
  <si>
    <t>ART03733</t>
  </si>
  <si>
    <t>Rozetta Tomates Concentré 4/4  800 g x 6</t>
  </si>
  <si>
    <t>ART03985</t>
  </si>
  <si>
    <t>Distruction des produits endommagés</t>
  </si>
  <si>
    <t>ART03759</t>
  </si>
  <si>
    <t>A+ MATIC Lessive Liquide lavande 3L</t>
  </si>
  <si>
    <t>ART03741</t>
  </si>
  <si>
    <t>A+MATIC OCÉANIQUE CAISSE 2X6KG</t>
  </si>
  <si>
    <t>ART03760</t>
  </si>
  <si>
    <t>Iris Semi Auto 10kg Le Vrai Parfum</t>
  </si>
  <si>
    <t>ART03757</t>
  </si>
  <si>
    <t>Iris Semi Auto 750G Vrai Parfum x 14</t>
  </si>
  <si>
    <t>ART03758</t>
  </si>
  <si>
    <t>A+ MATIC Lessive Liquide océanique  3L</t>
  </si>
  <si>
    <t>ART03744</t>
  </si>
  <si>
    <t>BLANDOUX PAPIER HYGIÉNIQUES 3X6-9U(7+2)</t>
  </si>
  <si>
    <t>ART03764</t>
  </si>
  <si>
    <t>SIDDHAYU HIMALAYAN PINK SALT DENTIFRICE 100 G</t>
  </si>
  <si>
    <t>ART03763</t>
  </si>
  <si>
    <t>SIDDHAYU MISWAK DENTIFRICE 100 G</t>
  </si>
  <si>
    <t>ART03765</t>
  </si>
  <si>
    <t>SIDDHAYU CLOVE AND FENNEL DENTIFRICE 100 G</t>
  </si>
  <si>
    <t>ART03766</t>
  </si>
  <si>
    <t>SIDDHAYU NEEM AND BABOOL DENTIFRICE 100 G</t>
  </si>
  <si>
    <t>ART03767</t>
  </si>
  <si>
    <t>SIDDHAYU CHARCOAL DENTIFRICE 100 G</t>
  </si>
  <si>
    <t>ART03768</t>
  </si>
  <si>
    <t>SIDDHAYU RED GEL DENTIFRICE 100 G</t>
  </si>
  <si>
    <t>ART03769</t>
  </si>
  <si>
    <t>SIDDHAYU SHINING WHITE DENTIFRICE 100 G</t>
  </si>
  <si>
    <t>ART03771</t>
  </si>
  <si>
    <t>Colis de 130 dh(Farine 5 kg - Huile 1L - Tomate concentrée 380g - Thé 200g - Sucre 1 kg - Miel 700g - Vermicelle 500g - Pois chiches 1 kg -  Lentilles 1 kg - Nido 97.5g - 3x Flan Ideal 6g - 2x Bouillons Damti)</t>
  </si>
  <si>
    <t>ART03770</t>
  </si>
  <si>
    <t>Colis de 200 dh(Farine 10 kg - Huile 2L - Tomate concentrée 800g - Thé 200g - Sucre 1 kg - Miel 1.6 kg - Vermicelle 500g - Pois chiches 1 kg -  Lentilles 1 kg - Riz 1 kg - Nido 97.5g - Fromage 16U - 3 x Flan Ideal 6g - 2 x Bouillons Damti)</t>
  </si>
  <si>
    <t>ART03919</t>
  </si>
  <si>
    <t>SEÑOR MAYOR SAVON LIQUIDE MAIN 500ML POMME</t>
  </si>
  <si>
    <t>ART03779</t>
  </si>
  <si>
    <t>KELLOGG'S Nouilles Instantanées Saveur Poulet 70g</t>
  </si>
  <si>
    <t>ART03920</t>
  </si>
  <si>
    <t>SEÑOR MAYOR SAVON LIQUIDE MAIN 500ML FRAISE</t>
  </si>
  <si>
    <t>ART03921</t>
  </si>
  <si>
    <t>SEÑOR MAYOR SAVON LIQUIDE MAIN 500ML PECHE</t>
  </si>
  <si>
    <t>ART03774</t>
  </si>
  <si>
    <t>Delfy Thon A Lhuile Vegetale 85g x 24</t>
  </si>
  <si>
    <t>ART03959</t>
  </si>
  <si>
    <t>Tilal Assahra 500G</t>
  </si>
  <si>
    <t>ART03776</t>
  </si>
  <si>
    <t>Delfy Tripack Thon A Lhuile Vegetale 85g x 3 x 8</t>
  </si>
  <si>
    <t>ART03775</t>
  </si>
  <si>
    <t>Delfy Tripack Thon A Lhuile Vegetale Et Citron 85g x 3 x 8</t>
  </si>
  <si>
    <t>ART03773</t>
  </si>
  <si>
    <t>Delfy Thon A La Sauce Tomate 125g x 20</t>
  </si>
  <si>
    <t>ART03777</t>
  </si>
  <si>
    <t>Khayrat Soy Sauce Light 150 ml x 48</t>
  </si>
  <si>
    <t>ART03778</t>
  </si>
  <si>
    <t>MACHO Paté Pour Chat 415g Bœuf</t>
  </si>
  <si>
    <t>ART03789</t>
  </si>
  <si>
    <t>DALINA By Wooly Papier Toilette 4*16</t>
  </si>
  <si>
    <t>ART03690</t>
  </si>
  <si>
    <t>CHEF DU PAIN Pain de mie Nature 470g - 20 Tranches</t>
  </si>
  <si>
    <t>ART03756</t>
  </si>
  <si>
    <t>Bel Mais Barbecue 14G x 60u</t>
  </si>
  <si>
    <t>ART03691</t>
  </si>
  <si>
    <t>CHEF DU PAIN Pain de mie Complet 480g - 20 Tranches</t>
  </si>
  <si>
    <t>ART03780</t>
  </si>
  <si>
    <t>KELLOGG'S Nouilles Instantanées Saveur Boeuf 70g</t>
  </si>
  <si>
    <t>ART03781</t>
  </si>
  <si>
    <t>KELLOGG'S Nouilles Instantanées Saveur Fromage 70g</t>
  </si>
  <si>
    <t>ART03782</t>
  </si>
  <si>
    <t>KELLOGG'S Nouilles Instantanées Saveur Légumes 70g</t>
  </si>
  <si>
    <t>ART03783</t>
  </si>
  <si>
    <t>KELLOGG'S Nouilles Instantanées Saveur Poulet au Curry 70g</t>
  </si>
  <si>
    <t>ART03784</t>
  </si>
  <si>
    <t>KELLOGG'S Nouilles Instantanées Saveur Saucisses Orientales 70g</t>
  </si>
  <si>
    <t>ART03785</t>
  </si>
  <si>
    <t>KELLOGG'S Nouilles Instantanées Spicy 100g</t>
  </si>
  <si>
    <t>ART03772</t>
  </si>
  <si>
    <t>Delfy Thon Naturel 125g x 20</t>
  </si>
  <si>
    <t>ART03694</t>
  </si>
  <si>
    <t>BIMBO Pain Tacos Original 20cm - 240g</t>
  </si>
  <si>
    <t>ART03695</t>
  </si>
  <si>
    <t>BIMBO Pain Maxi Tacos Original 25cm - 402g</t>
  </si>
  <si>
    <t>ART03754</t>
  </si>
  <si>
    <t>Trident 13,5g x 12pack x 20 Boxes Watermelon Flavor</t>
  </si>
  <si>
    <t>ART03755</t>
  </si>
  <si>
    <t>Trident 13,5g x 12pack x 20 Boxes Spearmint Flavor</t>
  </si>
  <si>
    <t>ART03787</t>
  </si>
  <si>
    <t>Marsa Sardines À La Sauce Tomate 125g x 50</t>
  </si>
  <si>
    <t>ART03786</t>
  </si>
  <si>
    <t>Marsa Sardines À L'huile Végétale 125g x 50</t>
  </si>
  <si>
    <t>ART03753</t>
  </si>
  <si>
    <t>Trident 13,5g x 12pack x 20 Boxes Berries Flavor</t>
  </si>
  <si>
    <t>ART03788</t>
  </si>
  <si>
    <t>DALINA Mouchoir De Poche 8* 15U</t>
  </si>
  <si>
    <t>ART00339</t>
  </si>
  <si>
    <t>OREO Original 3+1 gratuit</t>
  </si>
  <si>
    <t>ART03696</t>
  </si>
  <si>
    <t>BIMBO Pain Maxi Tacos Complet 20cm - 402g</t>
  </si>
  <si>
    <t>ART03697</t>
  </si>
  <si>
    <t>CHEF DU PAIN Pain Maxi Tacos Farine de Blé 450g</t>
  </si>
  <si>
    <t>ART03698</t>
  </si>
  <si>
    <t>CHEF DU PAIN Pain Maxi Tacos Complet 450g</t>
  </si>
  <si>
    <t>ART03699</t>
  </si>
  <si>
    <t>CHEF DU PAIN Fonds de Tarte Salés 8U - 171g</t>
  </si>
  <si>
    <t>ART03700</t>
  </si>
  <si>
    <t>CHEF DU PAIN Fonds de Tarte Sucrés 8U - 216g</t>
  </si>
  <si>
    <t>ART03701</t>
  </si>
  <si>
    <t>CHEF DU PAIN Pâte à Pizza Ronde Nature 3U - 420g</t>
  </si>
  <si>
    <t>ART03702</t>
  </si>
  <si>
    <t>CHEF DU PAIN Pâte Mini Pizza Nature 12U - 192g</t>
  </si>
  <si>
    <t>ART03705</t>
  </si>
  <si>
    <t>TAKIS Chips Dragon Sweet Chili 90g</t>
  </si>
  <si>
    <t>ART03706</t>
  </si>
  <si>
    <t>TAKIS Chips Intense Nacho Fromage 90g</t>
  </si>
  <si>
    <t>ART03960</t>
  </si>
  <si>
    <t>Tilal Assahra 2kg</t>
  </si>
  <si>
    <t>ART03707</t>
  </si>
  <si>
    <t>TAKIS Chips Blue Heat 90g</t>
  </si>
  <si>
    <t>ART03961</t>
  </si>
  <si>
    <t>BIMBO Pain de mie Nature 400g - 20 Tranches</t>
  </si>
  <si>
    <t>ART03962</t>
  </si>
  <si>
    <t>BIMBO Pain de mie Nature 720g - 26 Tranches</t>
  </si>
  <si>
    <t>ART03970</t>
  </si>
  <si>
    <t>BIMBO Pain Sandwich 4U - 360g</t>
  </si>
  <si>
    <t>ART03971</t>
  </si>
  <si>
    <t>BIMBO Bagels Classiques 4U - 300g</t>
  </si>
  <si>
    <t>ART03976</t>
  </si>
  <si>
    <t>BIMBO Pâte à Pizza Ronde Complète 3U - 420g</t>
  </si>
  <si>
    <t>ART03977</t>
  </si>
  <si>
    <t>BIMBO Pâte Mini Pizza Nature 12U - 192g</t>
  </si>
  <si>
    <t>ART03983</t>
  </si>
  <si>
    <t>BIMBO Chapelure Saveur Poulet 250g</t>
  </si>
  <si>
    <t>ART03984</t>
  </si>
  <si>
    <t>TAKIS Chips Buckin Ranch 90g</t>
  </si>
  <si>
    <t>ART03922</t>
  </si>
  <si>
    <t>SEÑOR MAYOR SAVON LIQUIDE MAIN 500ML MANGUE</t>
  </si>
  <si>
    <t>ART03925</t>
  </si>
  <si>
    <t>PURIVERA SHAMPOOING PROFESSIONNEL 750ML ANTICASPA</t>
  </si>
  <si>
    <t>ART03927</t>
  </si>
  <si>
    <t>PURIVERA APRES SHAMPOOING 750ML A LA KERATINE</t>
  </si>
  <si>
    <t>ART03928</t>
  </si>
  <si>
    <t>PURIVERA DEODORANT HOMME EXTRA FRESH 200ML</t>
  </si>
  <si>
    <t>ART03929</t>
  </si>
  <si>
    <t>PURIVERA DEODORANT FEMME LA DIVA 200ML</t>
  </si>
  <si>
    <t>ART03930</t>
  </si>
  <si>
    <t>PURIVERA COTTON TIGES 200 PCS CARRÉ</t>
  </si>
  <si>
    <t>ART03932</t>
  </si>
  <si>
    <t>PURIVERA COTON TIGES 200 PCS ROUND</t>
  </si>
  <si>
    <t>ART03933</t>
  </si>
  <si>
    <t>FRESHOR BOITES PAPIER MOUCHOIRS 600 FEUILLES</t>
  </si>
  <si>
    <t>ART03934</t>
  </si>
  <si>
    <t>FRESHOR 4 PCS WELSOFT CHIFFON 30×30</t>
  </si>
  <si>
    <t>ART03935</t>
  </si>
  <si>
    <t>FRESHOR ROULEAU TISSU DE NETTOYAGE 15 PCS</t>
  </si>
  <si>
    <t>ART03936</t>
  </si>
  <si>
    <t>FRESHOR EPONGE DE SALLE DE BAINS</t>
  </si>
  <si>
    <t>ART03939</t>
  </si>
  <si>
    <t>FRESHOR BALAYEUSE À TAPIS 6 PIÈCES</t>
  </si>
  <si>
    <t>ART03941</t>
  </si>
  <si>
    <t>FRESHOR BALAYEUSE À TAPIS 2 PIÈCES</t>
  </si>
  <si>
    <t>ART03942</t>
  </si>
  <si>
    <t>FRESHOR 20 CM TETE BALAI A POILS DUR</t>
  </si>
  <si>
    <t>ART03945</t>
  </si>
  <si>
    <t>FRESHOR 22 CM TETE DE BALAI A POILS SOUPLE</t>
  </si>
  <si>
    <t>ART03946</t>
  </si>
  <si>
    <t>FRESHOR BROSSE NETTOYAGE TAPIS &amp; MOQUETTE</t>
  </si>
  <si>
    <t>ART03948</t>
  </si>
  <si>
    <t>FRESHOR GRANDE RACLETTE A SOL DOUBLE 55 CM</t>
  </si>
  <si>
    <t>ART03949</t>
  </si>
  <si>
    <t>FRESHOR MOYEN RACLETTE A SOL 40 CM</t>
  </si>
  <si>
    <t>ART03950</t>
  </si>
  <si>
    <t>FRESHOR RAMASSETTE</t>
  </si>
  <si>
    <t>ART03951</t>
  </si>
  <si>
    <t>FRESHOR CORDE À LINGE EN POLYESTER ENDUIT DE PVC 10 MT (12 PCS)</t>
  </si>
  <si>
    <t>ART03931</t>
  </si>
  <si>
    <t>PURIVERA COTON TIGES BÉBÉ 60 PCS CARRÉ</t>
  </si>
  <si>
    <t>ART03791</t>
  </si>
  <si>
    <t>PRENDAS LAVE LINGE  5L Floral</t>
  </si>
  <si>
    <t>CF33319</t>
  </si>
  <si>
    <t>ALITKANE COUSCOUS 5 CEREALES 1Kg</t>
  </si>
  <si>
    <t>ART03792</t>
  </si>
  <si>
    <t>PRENDAS LAVE LINGE  5L Océanico</t>
  </si>
  <si>
    <t>ART03793</t>
  </si>
  <si>
    <t>PRENDAS LAVE LINGE  5L Lavender</t>
  </si>
  <si>
    <t>ART03795</t>
  </si>
  <si>
    <t>PRENDAS LAVE LINGE  5L Paradis</t>
  </si>
  <si>
    <t>ART03806</t>
  </si>
  <si>
    <t>MAXIFRESH LAVE VITRE  750 ml</t>
  </si>
  <si>
    <t>ART03794</t>
  </si>
  <si>
    <t>PRENDAS LAVE LINGE  5L Marseilla</t>
  </si>
  <si>
    <t>ART03852</t>
  </si>
  <si>
    <t>ZEN Lave Sol Lavande 1L</t>
  </si>
  <si>
    <t>ART02451</t>
  </si>
  <si>
    <t>FINISH Power All in One Lemon 30 Tabs</t>
  </si>
  <si>
    <t>ART03796</t>
  </si>
  <si>
    <t>PODER LAVE LINGE  5L LAS ROSAS</t>
  </si>
  <si>
    <t>ART03797</t>
  </si>
  <si>
    <t>PODER LAVE LINGE  5L BLUE SOFT</t>
  </si>
  <si>
    <t>ART03798</t>
  </si>
  <si>
    <t>PODER LAVE LINGE  5L DOUCEUR INTENSE</t>
  </si>
  <si>
    <t>ART03799</t>
  </si>
  <si>
    <t>PRENDAS LAVE LINGE  1.5L Floral</t>
  </si>
  <si>
    <t>ART03800</t>
  </si>
  <si>
    <t>PRENDAS LAVE LINGE  1.5L Océanico</t>
  </si>
  <si>
    <t>ART03809</t>
  </si>
  <si>
    <t>Maxi Fresh Vinaigre Menager Anti Calcaire  1 L</t>
  </si>
  <si>
    <t>ART03986</t>
  </si>
  <si>
    <t>Mia Serviette Hygiénique Maxi Nuit  Value Pack 12U</t>
  </si>
  <si>
    <t>ART03923</t>
  </si>
  <si>
    <t>SEÑOR MAYOR SAVON LIQUIDE MAIN 500ML EXOTIQUE</t>
  </si>
  <si>
    <t>ART03952</t>
  </si>
  <si>
    <t>FRESHOR CORDE À LINGE EN ACIER ENDUIT DE PVC 10 MT (12 PCS)</t>
  </si>
  <si>
    <t>ART03953</t>
  </si>
  <si>
    <t>FRESHOR 2 BLOCK NETTOYANT WC</t>
  </si>
  <si>
    <t>ART03954</t>
  </si>
  <si>
    <t>FRESHOR PARFUMEUR ARMOIRE</t>
  </si>
  <si>
    <t>ART03955</t>
  </si>
  <si>
    <t>FRESHOR 8 ML PARFUMEUR VOITURE</t>
  </si>
  <si>
    <t>CF33352</t>
  </si>
  <si>
    <t>SHIWAMIE CREVETTE 48*70G</t>
  </si>
  <si>
    <t>CF33353</t>
  </si>
  <si>
    <t>SHIWAMIE POULET 48*70G</t>
  </si>
  <si>
    <t>CF33354</t>
  </si>
  <si>
    <t>SHIWAMIE LEGUMES 48*70G</t>
  </si>
  <si>
    <t>CF33355</t>
  </si>
  <si>
    <t>SHIWAMIE BOEUF 48*70G</t>
  </si>
  <si>
    <t>CF34000</t>
  </si>
  <si>
    <t>Thé 100G 10016 alitkane</t>
  </si>
  <si>
    <t>CF34001</t>
  </si>
  <si>
    <t>Thé 200G 10016 alitkane</t>
  </si>
  <si>
    <t>CF34002</t>
  </si>
  <si>
    <t>Thé 500G 10016 alitkane</t>
  </si>
  <si>
    <t>CF34006</t>
  </si>
  <si>
    <t>Thé 200G 9371 alitkane</t>
  </si>
  <si>
    <t>CF34007</t>
  </si>
  <si>
    <t>Thé 500G 9371 alitkane</t>
  </si>
  <si>
    <t>CF34008</t>
  </si>
  <si>
    <t>Thé 1 KG 9371 alitkane</t>
  </si>
  <si>
    <t>CF34009</t>
  </si>
  <si>
    <t>Thé 2 KG 9371 alitkane</t>
  </si>
  <si>
    <t>CF34026</t>
  </si>
  <si>
    <t>THE SELHAM 200G</t>
  </si>
  <si>
    <t>ART03810</t>
  </si>
  <si>
    <t>MAXIFRESH BICARBONATES  500g</t>
  </si>
  <si>
    <t>ART03811</t>
  </si>
  <si>
    <t>MaxiFresh Air Freshner 400 ml LEMON</t>
  </si>
  <si>
    <t>ART03812</t>
  </si>
  <si>
    <t>MaxiFresh Air Freshner  400 ml AZUL</t>
  </si>
  <si>
    <t>ART03813</t>
  </si>
  <si>
    <t>MaxiFresh Air Freshner  400 ml CEDAR</t>
  </si>
  <si>
    <t>CF34069</t>
  </si>
  <si>
    <t>THE ZINE 200G</t>
  </si>
  <si>
    <t>ART03846</t>
  </si>
  <si>
    <t>Magma Gel Douche 600 ml MARIN</t>
  </si>
  <si>
    <t>CF34070</t>
  </si>
  <si>
    <t>THE ZINE 500 G</t>
  </si>
  <si>
    <t>CF35172</t>
  </si>
  <si>
    <t>TOBIGO SEAU PATE A TARTINER DWIST 900 G</t>
  </si>
  <si>
    <t>ART03847</t>
  </si>
  <si>
    <t>Magma Gel Douche 600 ml GREEN</t>
  </si>
  <si>
    <t>ART03848</t>
  </si>
  <si>
    <t>Magma Gel Douche 600 ml VENUS MUSK</t>
  </si>
  <si>
    <t>ART03987</t>
  </si>
  <si>
    <t>MIA Cotton Touch Serviettes Hygièniques Ultra Normal 10U</t>
  </si>
  <si>
    <t>CF35217</t>
  </si>
  <si>
    <t>TOBIGO CROUSTY CHOCOLAT CRN 30UN - NC</t>
  </si>
  <si>
    <t>CF35218</t>
  </si>
  <si>
    <t>TOBIGO CROUSTY VANILLE CRN 30UN - NC</t>
  </si>
  <si>
    <t>CF35219</t>
  </si>
  <si>
    <t>TOBIGO CROUSTY CITRON CRN 30UN - NC</t>
  </si>
  <si>
    <t>ART03839</t>
  </si>
  <si>
    <t>Al Campo Shampoing Reparateur 250 ml COCO</t>
  </si>
  <si>
    <t>ART03840</t>
  </si>
  <si>
    <t>Al Campo Shampoing Reparateur 250 ml ARGAN</t>
  </si>
  <si>
    <t>ART03841</t>
  </si>
  <si>
    <t>Al Campo Shampoing Reparateur 250 ml LAIT D'AMANDE</t>
  </si>
  <si>
    <t>ART03842</t>
  </si>
  <si>
    <t>Al Campo Shampoing Reparateur 250 ml OLIVE</t>
  </si>
  <si>
    <t>ART03843</t>
  </si>
  <si>
    <t>Magma Gel Douche 600 ml CLASSIC</t>
  </si>
  <si>
    <t>ART03844</t>
  </si>
  <si>
    <t>Magma Gel Douche 600 ml BLACK</t>
  </si>
  <si>
    <t>ART03845</t>
  </si>
  <si>
    <t>Magma Gel Douche 600 ml GOLD</t>
  </si>
  <si>
    <t>ART03924</t>
  </si>
  <si>
    <t>PURIVERA SHAMPOOING PROFESSIONNEL 750ML A LA KERATINE</t>
  </si>
  <si>
    <t>ART03197</t>
  </si>
  <si>
    <t>CADUM à l'huile d'argane 380ml</t>
  </si>
  <si>
    <t>CF34027</t>
  </si>
  <si>
    <t>Thé LHAFLA 200G</t>
  </si>
  <si>
    <t>CF34029</t>
  </si>
  <si>
    <t>Thé LHAFLA 100G</t>
  </si>
  <si>
    <t>CF34030</t>
  </si>
  <si>
    <t>THE SELHAM 100G</t>
  </si>
  <si>
    <t>CF34046</t>
  </si>
  <si>
    <t>thé lmhrat 143g</t>
  </si>
  <si>
    <t>CF34062</t>
  </si>
  <si>
    <t>Thé tiyay 41022 200g</t>
  </si>
  <si>
    <t>CF34063</t>
  </si>
  <si>
    <t>Thé tiyay 41022 500g</t>
  </si>
  <si>
    <t>CF34068</t>
  </si>
  <si>
    <t>Thé alouns 200g</t>
  </si>
  <si>
    <t>CF35221</t>
  </si>
  <si>
    <t>TOBIGO BLÉO CHOCO CRN 30UN - NC</t>
  </si>
  <si>
    <t>CF35226</t>
  </si>
  <si>
    <t>TOBIGO BLÉO CREAM CRN 30UN - NC</t>
  </si>
  <si>
    <t>CF35227</t>
  </si>
  <si>
    <t>TOBIGO ROUNDY CHOCO  30UN - NC</t>
  </si>
  <si>
    <t>CF35235</t>
  </si>
  <si>
    <t>TOBIGO CROUSTY FRAMBOISE CRN 30UN - NC</t>
  </si>
  <si>
    <t>CF35237</t>
  </si>
  <si>
    <t>TOBIGO ROUNDY VANILLE 30UN - NC</t>
  </si>
  <si>
    <t>CF35238</t>
  </si>
  <si>
    <t>TOBIGO ROUNDY CACAOTE VANILLE 30UN - NC</t>
  </si>
  <si>
    <t>CF35240</t>
  </si>
  <si>
    <t>TOBIGO PYRAMIDO MEGA CITRON CRN 30UN -NC</t>
  </si>
  <si>
    <t>CF35241</t>
  </si>
  <si>
    <t>TOBIGO PYRAMIDO MEGA CHOCO CRN 30UN - NC</t>
  </si>
  <si>
    <t>CF35249</t>
  </si>
  <si>
    <t>TOBIGO CROUSTY HAWAI CRN 30UN</t>
  </si>
  <si>
    <t>CF35819</t>
  </si>
  <si>
    <t>DERIKO PUFF TOMATE KETCHUP 38G 24 UN</t>
  </si>
  <si>
    <t>CF35820</t>
  </si>
  <si>
    <t>DERIKO RING KEBAB MACHAOUI 38G 24 UN</t>
  </si>
  <si>
    <t>CF35901</t>
  </si>
  <si>
    <t>TOBIGO GENIO 40G 32 UN</t>
  </si>
  <si>
    <t>CF35902</t>
  </si>
  <si>
    <t>TOBIGO TWISTER 32 UN</t>
  </si>
  <si>
    <t>CF35903</t>
  </si>
  <si>
    <t>TOBIGO JELLY 24 UN</t>
  </si>
  <si>
    <t>CF35904</t>
  </si>
  <si>
    <t>TOBIGO TWISTER CACAOTE 32 UN</t>
  </si>
  <si>
    <t>CF35914</t>
  </si>
  <si>
    <t>TOBIGO - MASTER COOKIES - 30 UN</t>
  </si>
  <si>
    <t>CF35916</t>
  </si>
  <si>
    <t>TOBIGO NAPOLI CRN 30UN</t>
  </si>
  <si>
    <t>CF400978</t>
  </si>
  <si>
    <t>RIZ LONG PRESTO 1KG</t>
  </si>
  <si>
    <t>CF400980</t>
  </si>
  <si>
    <t>RIZ MEDIUM PRESTO 1KG</t>
  </si>
  <si>
    <t>CF401649</t>
  </si>
  <si>
    <t>RIZ ROND PRESTO 01KG</t>
  </si>
  <si>
    <t>CF401651</t>
  </si>
  <si>
    <t>RIZ ETUVE PRESTO 1KG</t>
  </si>
  <si>
    <t>CF405108</t>
  </si>
  <si>
    <t>AMARINE 200G*20</t>
  </si>
  <si>
    <t>CF405109</t>
  </si>
  <si>
    <t>AMARINE 400G*8</t>
  </si>
  <si>
    <t>CF33080</t>
  </si>
  <si>
    <t>NUMÉROS ET ALPHABETS ALITKANE 10KG</t>
  </si>
  <si>
    <t>CF33112</t>
  </si>
  <si>
    <t>ALITKANE COUSCOUS MOY 750G CAISSE 16 UN</t>
  </si>
  <si>
    <t>ART04009</t>
  </si>
  <si>
    <t>PASCOLI préparation alimentaire à tartiner étuit 6x16</t>
  </si>
  <si>
    <t>ART04010</t>
  </si>
  <si>
    <t>PASCOLI préparation alimentaire à tartiner étuit 4x24</t>
  </si>
  <si>
    <t>ART04011</t>
  </si>
  <si>
    <t>PASCOLI préparation alimentaire à tartiner sauce tomate 350 g</t>
  </si>
  <si>
    <t>ART04012</t>
  </si>
  <si>
    <t>ELSADA gel douche lavande relaxante 750 ml</t>
  </si>
  <si>
    <t>ART04013</t>
  </si>
  <si>
    <t>ELSADA gel douche fraîcheur du pin 750 ml</t>
  </si>
  <si>
    <t>ART04014</t>
  </si>
  <si>
    <t>ELSADA gel douche nuits de Marrakech 750 ml</t>
  </si>
  <si>
    <t>ART04015</t>
  </si>
  <si>
    <t>ELSADA gel douche hibiscus exotiques 750 ml</t>
  </si>
  <si>
    <t>ART04016</t>
  </si>
  <si>
    <t>ELSADA gel douche fleurs tropicales 750 ml</t>
  </si>
  <si>
    <t>ART04017</t>
  </si>
  <si>
    <t>ELSADA savon liquide mains framboise &amp; vanille 440 ml</t>
  </si>
  <si>
    <t>ART04019</t>
  </si>
  <si>
    <t>ELSADA savon liquide mains huile d’olive &amp; miel 440 ml</t>
  </si>
  <si>
    <t>ART04020</t>
  </si>
  <si>
    <t>ELSADA savon liquide mains baies &amp; orchidée noire 440 ml</t>
  </si>
  <si>
    <t>CF401650</t>
  </si>
  <si>
    <t>RIZ ETUVE PRESTO 5KG</t>
  </si>
  <si>
    <t>CF401648</t>
  </si>
  <si>
    <t>RIZ ROND PRESTO 5KG</t>
  </si>
  <si>
    <t>CF400981</t>
  </si>
  <si>
    <t>RIZ MEDIUM PRESTO 5KG</t>
  </si>
  <si>
    <t>CF400979</t>
  </si>
  <si>
    <t>RIZ  LONG PRESTO 5KG</t>
  </si>
  <si>
    <t>CF405155</t>
  </si>
  <si>
    <t>Ketchup Sora Squeeze</t>
  </si>
  <si>
    <t>CF405156</t>
  </si>
  <si>
    <t>Mayonnaise Sora Squeeze</t>
  </si>
  <si>
    <t>CF405157</t>
  </si>
  <si>
    <t>Moutarde Sora Squeeze</t>
  </si>
  <si>
    <t>CF405161</t>
  </si>
  <si>
    <t>Ketchup Sora 2KG</t>
  </si>
  <si>
    <t>CF405162</t>
  </si>
  <si>
    <t>Mayonnaise Sora 2KG</t>
  </si>
  <si>
    <t>ART04021</t>
  </si>
  <si>
    <t>ELSADA savon liquide mains menthe &amp; citron vert 440 ml</t>
  </si>
  <si>
    <t>ART04022</t>
  </si>
  <si>
    <t>ELSADA savon liquide mains zeste d’océan 440 ml</t>
  </si>
  <si>
    <t>ART04023</t>
  </si>
  <si>
    <t>ELSADA savon liquide mains secret du Maroc 440 ml</t>
  </si>
  <si>
    <t>ART04024</t>
  </si>
  <si>
    <t>ELSADA savon liquide mains noix de coco 440 ml</t>
  </si>
  <si>
    <t>ART04025</t>
  </si>
  <si>
    <t>ELSADA savon liquide mains fraîcheur du pin 440 ml</t>
  </si>
  <si>
    <t>ART04026</t>
  </si>
  <si>
    <t>DIMEX lessive liquide ultra lumineux pure fraîcheur 5 L</t>
  </si>
  <si>
    <t>ART04029</t>
  </si>
  <si>
    <t>DIMEX liquide détergent Marseille 5 L</t>
  </si>
  <si>
    <t>ART04030</t>
  </si>
  <si>
    <t>DIMEX liquide vaisselle 700 ml classique</t>
  </si>
  <si>
    <t>ART04031</t>
  </si>
  <si>
    <t>DIMEX liquide vaisselle 700 ml citron</t>
  </si>
  <si>
    <t>ART04032</t>
  </si>
  <si>
    <t>DIMEX liquide vaisselle 700 ml orange</t>
  </si>
  <si>
    <t>ART04033</t>
  </si>
  <si>
    <t>DIMEX liquide vaisselle 700 ml pomme</t>
  </si>
  <si>
    <t>ART04034</t>
  </si>
  <si>
    <t>DIMEX liquide vaisselle 700 ml fruits rouges</t>
  </si>
  <si>
    <t>ART04035</t>
  </si>
  <si>
    <t>DIMEX liquide vaisselle 700 ml grenade</t>
  </si>
  <si>
    <t>ART04036</t>
  </si>
  <si>
    <t>DIMEX liquide vaisselle 1,25 L classique</t>
  </si>
  <si>
    <t>ART04037</t>
  </si>
  <si>
    <t>DIMEX liquide vaisselle 1,25 L citron</t>
  </si>
  <si>
    <t>ART04038</t>
  </si>
  <si>
    <t>DIMEX liquide vaisselle 1,25 L orange</t>
  </si>
  <si>
    <t>ART04039</t>
  </si>
  <si>
    <t>DIMEX liquide vaisselle 1,25 L pomme</t>
  </si>
  <si>
    <t>ART04040</t>
  </si>
  <si>
    <t>DIMEX liquide vaisselle 1,25 L fruits rouges</t>
  </si>
  <si>
    <t>ART04041</t>
  </si>
  <si>
    <t>DIMEX liquide vaisselle 1,25 L grenade</t>
  </si>
  <si>
    <t>ART04042</t>
  </si>
  <si>
    <t>ART04043</t>
  </si>
  <si>
    <t>DIMEX liquide vaisselle 700 ml fruits des bois</t>
  </si>
  <si>
    <t>ART04044</t>
  </si>
  <si>
    <t>ART04045</t>
  </si>
  <si>
    <t>ART04046</t>
  </si>
  <si>
    <t>DIMEX liquide vaisselle 700 ml permanganate</t>
  </si>
  <si>
    <t>ART04047</t>
  </si>
  <si>
    <t>ART04057</t>
  </si>
  <si>
    <t>ZEN Lessive En Poudre Citron 330g</t>
  </si>
  <si>
    <t>ART02803</t>
  </si>
  <si>
    <t>OLLA Sauce Pizza 350G</t>
  </si>
  <si>
    <t>ART02820</t>
  </si>
  <si>
    <t>VALENCIA Premium Pomme 1L X 12</t>
  </si>
  <si>
    <t>ART02815</t>
  </si>
  <si>
    <t>VALENCIA NECTAR Classic Orange light 1L X 12</t>
  </si>
  <si>
    <t>ART02813</t>
  </si>
  <si>
    <t>VALENCIA Essentiel Raisin Rouge  1L X 12</t>
  </si>
  <si>
    <t>ART02811</t>
  </si>
  <si>
    <t>VALENCIA Essentiel Pina Colada 1L X 12</t>
  </si>
  <si>
    <t>ART04049</t>
  </si>
  <si>
    <t>MARISOL thon entier sauce tomate unipack 80 g</t>
  </si>
  <si>
    <t>ART04050</t>
  </si>
  <si>
    <t>MARISOL thon entier sauce tomate tripack 80 g</t>
  </si>
  <si>
    <t>ART04051</t>
  </si>
  <si>
    <t>MARISOL thon entier huile de tournesol tripack 80 g</t>
  </si>
  <si>
    <t>ART04053</t>
  </si>
  <si>
    <t>MARISOL thon entier huile de tournesol unipack 1700 g</t>
  </si>
  <si>
    <t>ART04052</t>
  </si>
  <si>
    <t>MARISOL thon entier huile de tournesol unipack 125 g</t>
  </si>
  <si>
    <t>ART04054</t>
  </si>
  <si>
    <t>MARISOL thon entier huile de tournesol unipack 400 g</t>
  </si>
  <si>
    <t>ART04055</t>
  </si>
  <si>
    <t>MARISOL thon entier huile de tournesol quadripack 80 g</t>
  </si>
  <si>
    <t>ART04056</t>
  </si>
  <si>
    <t>MARISOL thon entier sauce tomate quadripack 80 g</t>
  </si>
  <si>
    <t>CF35208</t>
  </si>
  <si>
    <t>DWIST GAUFRETTE LAO DUO 60 UN</t>
  </si>
  <si>
    <t>CF35210</t>
  </si>
  <si>
    <t>DWIST GAUFRETTE CHOCOLATñ 60UN</t>
  </si>
  <si>
    <t>CF35212</t>
  </si>
  <si>
    <t>DWIST GAUFRETTE SAVEUR VANILLE 24G 60UN</t>
  </si>
  <si>
    <t>CF35213</t>
  </si>
  <si>
    <t>DWIST LOOPY 25G CRN 60 UN</t>
  </si>
  <si>
    <t>CF33067</t>
  </si>
  <si>
    <t>Couscous Fin 1KG Alitkane 12*1KG</t>
  </si>
  <si>
    <t>CF35900</t>
  </si>
  <si>
    <t>TOBIGO GUSTY 30 UN</t>
  </si>
  <si>
    <t>CF35246</t>
  </si>
  <si>
    <t>TOBIGO PETIT CROC CRN 30UN</t>
  </si>
  <si>
    <t>CF35245</t>
  </si>
  <si>
    <t>TOBIGO PETIT CROC PEPITES CRN 30UN</t>
  </si>
  <si>
    <t>CF35171</t>
  </si>
  <si>
    <t>Seau pate à tartiner DWIST 450 G</t>
  </si>
  <si>
    <t>CF35198</t>
  </si>
  <si>
    <t>TOBIGO SNOOKIES CHOCOLAT-CAISSE DE 24 UN</t>
  </si>
  <si>
    <t>CF35199</t>
  </si>
  <si>
    <t>TOBIGO SNOOKIES VANILLE -CAISSE DE 24 UN</t>
  </si>
  <si>
    <t>ART04048</t>
  </si>
  <si>
    <t>MARISOL thon entier huile de tournesol unipack 80 g</t>
  </si>
  <si>
    <t>CF35223</t>
  </si>
  <si>
    <t>TOBIGO MINI CROUSTY CHOCO†90G CRN 12UN</t>
  </si>
  <si>
    <t>CF35224</t>
  </si>
  <si>
    <t>TOBIGO MINI CROUSTY VANIL 90G CRN 12UN</t>
  </si>
  <si>
    <t>CF35225</t>
  </si>
  <si>
    <t>TOBIGO MINI†CROUSTY†CITRON†90G CRN 12UN</t>
  </si>
  <si>
    <t>CF35239</t>
  </si>
  <si>
    <t>TOBIGO MINI†CROUSTY†FRAMBOISE90G CRN12UN</t>
  </si>
  <si>
    <t>CF35242</t>
  </si>
  <si>
    <t>TOBIGO SUNNY 64G CRN 24UN</t>
  </si>
  <si>
    <t>CF35265</t>
  </si>
  <si>
    <t>TOBIGO DONITO ALL BLACK CRN 30UN</t>
  </si>
  <si>
    <t>CF35530</t>
  </si>
  <si>
    <t>TOBIGO MUFFINS CACAOTÉ 30 UN</t>
  </si>
  <si>
    <t>CF35120</t>
  </si>
  <si>
    <t>CF35121</t>
  </si>
  <si>
    <t>CF35122</t>
  </si>
  <si>
    <t>CF35178</t>
  </si>
  <si>
    <t>CF35197</t>
  </si>
  <si>
    <t>CF35118</t>
  </si>
  <si>
    <t>TOBIGO MINI COOKIES 90G CRN 12UN</t>
  </si>
  <si>
    <t>CF35127</t>
  </si>
  <si>
    <t>TOBIGO ROUNDY CHOCO 60G 30UN</t>
  </si>
  <si>
    <t>ART03874</t>
  </si>
  <si>
    <t>SEÑOR MAYOR LIQUIDE VAISSELLE 750ML CITRON VERT CONCENTRÉ</t>
  </si>
  <si>
    <t>Family</t>
  </si>
  <si>
    <t>Dalaa VP / Baqqal / RP</t>
  </si>
  <si>
    <t>Calin RP</t>
  </si>
  <si>
    <t>Mio main (1k+500gr)</t>
  </si>
  <si>
    <t>Mia</t>
  </si>
  <si>
    <t>Calin VP</t>
  </si>
  <si>
    <t>Nova</t>
  </si>
  <si>
    <t>Prima</t>
  </si>
  <si>
    <t>Mio Liquid Vaisselle</t>
  </si>
  <si>
    <t>Mio Javel</t>
  </si>
  <si>
    <t>Douceur</t>
  </si>
  <si>
    <t>Mio Matic</t>
  </si>
  <si>
    <t>Papillon Papier</t>
  </si>
  <si>
    <t>SANGO</t>
  </si>
  <si>
    <t>Blandoux</t>
  </si>
  <si>
    <t>Shiwame</t>
  </si>
  <si>
    <t>Kelloggs</t>
  </si>
  <si>
    <t>Al Itkrans + Presto</t>
  </si>
  <si>
    <t>The Al Itkane</t>
  </si>
  <si>
    <t>Tobigo</t>
  </si>
  <si>
    <t>TAJ SAHARA</t>
  </si>
  <si>
    <t>Maresol</t>
  </si>
  <si>
    <t>TAKYS</t>
  </si>
  <si>
    <t>Tawil</t>
  </si>
  <si>
    <t>Fromy</t>
  </si>
  <si>
    <t>Famille</t>
  </si>
  <si>
    <t>Nb Produits</t>
  </si>
  <si>
    <t>Total Matched</t>
  </si>
  <si>
    <t>Unmatched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</si>
</sst>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1"/>
      <color rgb="FF8080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D9D9D9"/>
      </right>
      <top style="thin">
        <color rgb="FF999999"/>
      </top>
      <bottom style="thin">
        <color rgb="FFD9D9D9"/>
      </bottom>
      <diagonal/>
    </border>
    <border>
      <left style="thin">
        <color rgb="FF99999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D9D9D9"/>
      </right>
      <top style="thin">
        <color rgb="FFD9D9D9"/>
      </top>
      <bottom style="thin">
        <color rgb="FF999999"/>
      </bottom>
      <diagonal/>
    </border>
    <border>
      <left style="thin">
        <color rgb="FFD9D9D9"/>
      </left>
      <right style="thin">
        <color rgb="FF999999"/>
      </right>
      <top style="thin">
        <color rgb="FF999999"/>
      </top>
      <bottom style="thin">
        <color rgb="FFD9D9D9"/>
      </bottom>
      <diagonal/>
    </border>
    <border>
      <left style="thin">
        <color rgb="FFD9D9D9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999999"/>
      </right>
      <top style="thin">
        <color rgb="FFD9D9D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right"/>
    </xf>
    <xf numFmtId="3" fontId="1" fillId="0" borderId="5" xfId="0" applyNumberFormat="1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3" fontId="3" fillId="3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70E971-4872-44D7-BBE5-97E9C9A4CF4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1820611-6176-4774-9423-53090ca8252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B4204"/>
  <sheetViews>
    <sheetView workbookViewId="0">
      <selection activeCell="H15" sqref="H15"/>
    </sheetView>
  </sheetViews>
  <sheetFormatPr baseColWidth="10" defaultColWidth="8.88671875" defaultRowHeight="14.4" x14ac:dyDescent="0.3"/>
  <cols>
    <col min="1" max="1" width="10.44140625" bestFit="1" customWidth="1"/>
    <col min="2" max="2" width="4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177</v>
      </c>
    </row>
    <row r="423" spans="1:2" x14ac:dyDescent="0.3">
      <c r="A423" t="s">
        <v>843</v>
      </c>
      <c r="B423" t="s">
        <v>844</v>
      </c>
    </row>
    <row r="424" spans="1:2" x14ac:dyDescent="0.3">
      <c r="A424" t="s">
        <v>845</v>
      </c>
      <c r="B424" t="s">
        <v>846</v>
      </c>
    </row>
    <row r="425" spans="1:2" x14ac:dyDescent="0.3">
      <c r="A425" t="s">
        <v>847</v>
      </c>
      <c r="B425" t="s">
        <v>848</v>
      </c>
    </row>
    <row r="426" spans="1:2" x14ac:dyDescent="0.3">
      <c r="A426" t="s">
        <v>849</v>
      </c>
      <c r="B426" t="s">
        <v>850</v>
      </c>
    </row>
    <row r="427" spans="1:2" x14ac:dyDescent="0.3">
      <c r="A427" t="s">
        <v>851</v>
      </c>
      <c r="B427" t="s">
        <v>852</v>
      </c>
    </row>
    <row r="428" spans="1:2" x14ac:dyDescent="0.3">
      <c r="A428" t="s">
        <v>853</v>
      </c>
      <c r="B428" t="s">
        <v>854</v>
      </c>
    </row>
    <row r="429" spans="1:2" x14ac:dyDescent="0.3">
      <c r="A429" t="s">
        <v>855</v>
      </c>
      <c r="B429" t="s">
        <v>856</v>
      </c>
    </row>
    <row r="430" spans="1:2" x14ac:dyDescent="0.3">
      <c r="A430" t="s">
        <v>857</v>
      </c>
      <c r="B430" t="s">
        <v>858</v>
      </c>
    </row>
    <row r="431" spans="1:2" x14ac:dyDescent="0.3">
      <c r="A431" t="s">
        <v>859</v>
      </c>
      <c r="B431" t="s">
        <v>860</v>
      </c>
    </row>
    <row r="432" spans="1:2" x14ac:dyDescent="0.3">
      <c r="A432" t="s">
        <v>861</v>
      </c>
      <c r="B432" t="s">
        <v>862</v>
      </c>
    </row>
    <row r="433" spans="1:2" x14ac:dyDescent="0.3">
      <c r="A433" t="s">
        <v>863</v>
      </c>
      <c r="B433" t="s">
        <v>864</v>
      </c>
    </row>
    <row r="434" spans="1:2" x14ac:dyDescent="0.3">
      <c r="A434" t="s">
        <v>865</v>
      </c>
      <c r="B434" t="s">
        <v>866</v>
      </c>
    </row>
    <row r="435" spans="1:2" x14ac:dyDescent="0.3">
      <c r="A435" t="s">
        <v>867</v>
      </c>
      <c r="B435" t="s">
        <v>868</v>
      </c>
    </row>
    <row r="436" spans="1:2" x14ac:dyDescent="0.3">
      <c r="A436" t="s">
        <v>869</v>
      </c>
      <c r="B436" t="s">
        <v>870</v>
      </c>
    </row>
    <row r="437" spans="1:2" x14ac:dyDescent="0.3">
      <c r="A437" t="s">
        <v>871</v>
      </c>
      <c r="B437" t="s">
        <v>872</v>
      </c>
    </row>
    <row r="438" spans="1:2" x14ac:dyDescent="0.3">
      <c r="A438" t="s">
        <v>873</v>
      </c>
      <c r="B438" t="s">
        <v>874</v>
      </c>
    </row>
    <row r="439" spans="1:2" x14ac:dyDescent="0.3">
      <c r="A439" t="s">
        <v>875</v>
      </c>
      <c r="B439" t="s">
        <v>876</v>
      </c>
    </row>
    <row r="440" spans="1:2" x14ac:dyDescent="0.3">
      <c r="A440" t="s">
        <v>877</v>
      </c>
      <c r="B440" t="s">
        <v>878</v>
      </c>
    </row>
    <row r="441" spans="1:2" x14ac:dyDescent="0.3">
      <c r="A441" t="s">
        <v>879</v>
      </c>
      <c r="B441" t="s">
        <v>880</v>
      </c>
    </row>
    <row r="442" spans="1:2" x14ac:dyDescent="0.3">
      <c r="A442" t="s">
        <v>881</v>
      </c>
      <c r="B442" t="s">
        <v>882</v>
      </c>
    </row>
    <row r="443" spans="1:2" x14ac:dyDescent="0.3">
      <c r="A443" t="s">
        <v>883</v>
      </c>
      <c r="B443" t="s">
        <v>884</v>
      </c>
    </row>
    <row r="444" spans="1:2" x14ac:dyDescent="0.3">
      <c r="A444" t="s">
        <v>885</v>
      </c>
      <c r="B444" t="s">
        <v>886</v>
      </c>
    </row>
    <row r="445" spans="1:2" x14ac:dyDescent="0.3">
      <c r="A445" t="s">
        <v>887</v>
      </c>
      <c r="B445" t="s">
        <v>888</v>
      </c>
    </row>
    <row r="446" spans="1:2" x14ac:dyDescent="0.3">
      <c r="A446" t="s">
        <v>889</v>
      </c>
      <c r="B446" t="s">
        <v>890</v>
      </c>
    </row>
    <row r="447" spans="1:2" x14ac:dyDescent="0.3">
      <c r="A447" t="s">
        <v>891</v>
      </c>
      <c r="B447" t="s">
        <v>892</v>
      </c>
    </row>
    <row r="448" spans="1:2" x14ac:dyDescent="0.3">
      <c r="A448" t="s">
        <v>893</v>
      </c>
      <c r="B448" t="s">
        <v>894</v>
      </c>
    </row>
    <row r="449" spans="1:2" x14ac:dyDescent="0.3">
      <c r="A449" t="s">
        <v>895</v>
      </c>
      <c r="B449" t="s">
        <v>896</v>
      </c>
    </row>
    <row r="450" spans="1:2" x14ac:dyDescent="0.3">
      <c r="A450" t="s">
        <v>897</v>
      </c>
      <c r="B450" t="s">
        <v>898</v>
      </c>
    </row>
    <row r="451" spans="1:2" x14ac:dyDescent="0.3">
      <c r="A451" t="s">
        <v>899</v>
      </c>
      <c r="B451" t="s">
        <v>900</v>
      </c>
    </row>
    <row r="452" spans="1:2" x14ac:dyDescent="0.3">
      <c r="A452" t="s">
        <v>901</v>
      </c>
      <c r="B452" t="s">
        <v>902</v>
      </c>
    </row>
    <row r="453" spans="1:2" x14ac:dyDescent="0.3">
      <c r="A453" t="s">
        <v>903</v>
      </c>
      <c r="B453" t="s">
        <v>904</v>
      </c>
    </row>
    <row r="454" spans="1:2" x14ac:dyDescent="0.3">
      <c r="A454" t="s">
        <v>905</v>
      </c>
      <c r="B454" t="s">
        <v>906</v>
      </c>
    </row>
    <row r="455" spans="1:2" x14ac:dyDescent="0.3">
      <c r="A455" t="s">
        <v>907</v>
      </c>
      <c r="B455" t="s">
        <v>305</v>
      </c>
    </row>
    <row r="456" spans="1:2" x14ac:dyDescent="0.3">
      <c r="A456" t="s">
        <v>908</v>
      </c>
      <c r="B456" t="s">
        <v>909</v>
      </c>
    </row>
    <row r="457" spans="1:2" x14ac:dyDescent="0.3">
      <c r="A457" t="s">
        <v>910</v>
      </c>
      <c r="B457" t="s">
        <v>911</v>
      </c>
    </row>
    <row r="458" spans="1:2" x14ac:dyDescent="0.3">
      <c r="A458" t="s">
        <v>912</v>
      </c>
      <c r="B458" t="s">
        <v>913</v>
      </c>
    </row>
    <row r="459" spans="1:2" x14ac:dyDescent="0.3">
      <c r="A459" t="s">
        <v>914</v>
      </c>
      <c r="B459" t="s">
        <v>915</v>
      </c>
    </row>
    <row r="460" spans="1:2" x14ac:dyDescent="0.3">
      <c r="A460" t="s">
        <v>916</v>
      </c>
      <c r="B460" t="s">
        <v>917</v>
      </c>
    </row>
    <row r="461" spans="1:2" x14ac:dyDescent="0.3">
      <c r="A461" t="s">
        <v>918</v>
      </c>
      <c r="B461" t="s">
        <v>919</v>
      </c>
    </row>
    <row r="462" spans="1:2" x14ac:dyDescent="0.3">
      <c r="A462" t="s">
        <v>920</v>
      </c>
      <c r="B462" t="s">
        <v>921</v>
      </c>
    </row>
    <row r="463" spans="1:2" x14ac:dyDescent="0.3">
      <c r="A463" t="s">
        <v>922</v>
      </c>
      <c r="B463" t="s">
        <v>923</v>
      </c>
    </row>
    <row r="464" spans="1:2" x14ac:dyDescent="0.3">
      <c r="A464" t="s">
        <v>924</v>
      </c>
      <c r="B464" t="s">
        <v>925</v>
      </c>
    </row>
    <row r="465" spans="1:2" x14ac:dyDescent="0.3">
      <c r="A465" t="s">
        <v>926</v>
      </c>
      <c r="B465" t="s">
        <v>927</v>
      </c>
    </row>
    <row r="466" spans="1:2" x14ac:dyDescent="0.3">
      <c r="A466" t="s">
        <v>928</v>
      </c>
      <c r="B466" t="s">
        <v>929</v>
      </c>
    </row>
    <row r="467" spans="1:2" x14ac:dyDescent="0.3">
      <c r="A467" t="s">
        <v>930</v>
      </c>
      <c r="B467" t="s">
        <v>931</v>
      </c>
    </row>
    <row r="468" spans="1:2" x14ac:dyDescent="0.3">
      <c r="A468" t="s">
        <v>932</v>
      </c>
      <c r="B468" t="s">
        <v>933</v>
      </c>
    </row>
    <row r="469" spans="1:2" x14ac:dyDescent="0.3">
      <c r="A469" t="s">
        <v>934</v>
      </c>
      <c r="B469" t="s">
        <v>935</v>
      </c>
    </row>
    <row r="470" spans="1:2" x14ac:dyDescent="0.3">
      <c r="A470" t="s">
        <v>936</v>
      </c>
      <c r="B470" t="s">
        <v>937</v>
      </c>
    </row>
    <row r="471" spans="1:2" x14ac:dyDescent="0.3">
      <c r="A471" t="s">
        <v>938</v>
      </c>
      <c r="B471" t="s">
        <v>939</v>
      </c>
    </row>
    <row r="472" spans="1:2" x14ac:dyDescent="0.3">
      <c r="A472" t="s">
        <v>940</v>
      </c>
      <c r="B472" t="s">
        <v>941</v>
      </c>
    </row>
    <row r="473" spans="1:2" x14ac:dyDescent="0.3">
      <c r="A473" t="s">
        <v>942</v>
      </c>
      <c r="B473" t="s">
        <v>943</v>
      </c>
    </row>
    <row r="474" spans="1:2" x14ac:dyDescent="0.3">
      <c r="A474" t="s">
        <v>944</v>
      </c>
      <c r="B474" t="s">
        <v>945</v>
      </c>
    </row>
    <row r="475" spans="1:2" x14ac:dyDescent="0.3">
      <c r="A475" t="s">
        <v>946</v>
      </c>
      <c r="B475" t="s">
        <v>947</v>
      </c>
    </row>
    <row r="476" spans="1:2" x14ac:dyDescent="0.3">
      <c r="A476" t="s">
        <v>948</v>
      </c>
      <c r="B476" t="s">
        <v>949</v>
      </c>
    </row>
    <row r="477" spans="1:2" x14ac:dyDescent="0.3">
      <c r="A477" t="s">
        <v>950</v>
      </c>
      <c r="B477" t="s">
        <v>951</v>
      </c>
    </row>
    <row r="478" spans="1:2" x14ac:dyDescent="0.3">
      <c r="A478" t="s">
        <v>952</v>
      </c>
      <c r="B478" t="s">
        <v>953</v>
      </c>
    </row>
    <row r="479" spans="1:2" x14ac:dyDescent="0.3">
      <c r="A479" t="s">
        <v>954</v>
      </c>
      <c r="B479" t="s">
        <v>955</v>
      </c>
    </row>
    <row r="480" spans="1:2" x14ac:dyDescent="0.3">
      <c r="A480" t="s">
        <v>956</v>
      </c>
      <c r="B480" t="s">
        <v>957</v>
      </c>
    </row>
    <row r="481" spans="1:2" x14ac:dyDescent="0.3">
      <c r="A481" t="s">
        <v>958</v>
      </c>
      <c r="B481" t="s">
        <v>959</v>
      </c>
    </row>
    <row r="482" spans="1:2" x14ac:dyDescent="0.3">
      <c r="A482" t="s">
        <v>960</v>
      </c>
      <c r="B482" t="s">
        <v>961</v>
      </c>
    </row>
    <row r="483" spans="1:2" x14ac:dyDescent="0.3">
      <c r="A483" t="s">
        <v>962</v>
      </c>
      <c r="B483" t="s">
        <v>963</v>
      </c>
    </row>
    <row r="484" spans="1:2" x14ac:dyDescent="0.3">
      <c r="A484" t="s">
        <v>964</v>
      </c>
      <c r="B484" t="s">
        <v>965</v>
      </c>
    </row>
    <row r="485" spans="1:2" x14ac:dyDescent="0.3">
      <c r="A485" t="s">
        <v>966</v>
      </c>
      <c r="B485" t="s">
        <v>967</v>
      </c>
    </row>
    <row r="486" spans="1:2" x14ac:dyDescent="0.3">
      <c r="A486" t="s">
        <v>968</v>
      </c>
      <c r="B486" t="s">
        <v>969</v>
      </c>
    </row>
    <row r="487" spans="1:2" x14ac:dyDescent="0.3">
      <c r="A487" t="s">
        <v>970</v>
      </c>
      <c r="B487" t="s">
        <v>971</v>
      </c>
    </row>
    <row r="488" spans="1:2" x14ac:dyDescent="0.3">
      <c r="A488" t="s">
        <v>972</v>
      </c>
      <c r="B488" t="s">
        <v>973</v>
      </c>
    </row>
    <row r="489" spans="1:2" x14ac:dyDescent="0.3">
      <c r="A489" t="s">
        <v>974</v>
      </c>
      <c r="B489" t="s">
        <v>975</v>
      </c>
    </row>
    <row r="490" spans="1:2" x14ac:dyDescent="0.3">
      <c r="A490" t="s">
        <v>976</v>
      </c>
      <c r="B490" t="s">
        <v>977</v>
      </c>
    </row>
    <row r="491" spans="1:2" x14ac:dyDescent="0.3">
      <c r="A491" t="s">
        <v>978</v>
      </c>
      <c r="B491" t="s">
        <v>979</v>
      </c>
    </row>
    <row r="492" spans="1:2" x14ac:dyDescent="0.3">
      <c r="A492" t="s">
        <v>980</v>
      </c>
      <c r="B492" t="s">
        <v>981</v>
      </c>
    </row>
    <row r="493" spans="1:2" x14ac:dyDescent="0.3">
      <c r="A493" t="s">
        <v>982</v>
      </c>
      <c r="B493" t="s">
        <v>983</v>
      </c>
    </row>
    <row r="494" spans="1:2" x14ac:dyDescent="0.3">
      <c r="A494" t="s">
        <v>984</v>
      </c>
      <c r="B494" t="s">
        <v>985</v>
      </c>
    </row>
    <row r="495" spans="1:2" x14ac:dyDescent="0.3">
      <c r="A495" t="s">
        <v>986</v>
      </c>
      <c r="B495" t="s">
        <v>987</v>
      </c>
    </row>
    <row r="496" spans="1:2" x14ac:dyDescent="0.3">
      <c r="A496" t="s">
        <v>988</v>
      </c>
      <c r="B496" t="s">
        <v>989</v>
      </c>
    </row>
    <row r="497" spans="1:2" x14ac:dyDescent="0.3">
      <c r="A497" t="s">
        <v>990</v>
      </c>
      <c r="B497" t="s">
        <v>991</v>
      </c>
    </row>
    <row r="498" spans="1:2" x14ac:dyDescent="0.3">
      <c r="A498" t="s">
        <v>992</v>
      </c>
      <c r="B498" t="s">
        <v>993</v>
      </c>
    </row>
    <row r="499" spans="1:2" x14ac:dyDescent="0.3">
      <c r="A499" t="s">
        <v>994</v>
      </c>
      <c r="B499" t="s">
        <v>995</v>
      </c>
    </row>
    <row r="500" spans="1:2" x14ac:dyDescent="0.3">
      <c r="A500" t="s">
        <v>996</v>
      </c>
      <c r="B500" t="s">
        <v>997</v>
      </c>
    </row>
    <row r="501" spans="1:2" x14ac:dyDescent="0.3">
      <c r="A501" t="s">
        <v>998</v>
      </c>
      <c r="B501" t="s">
        <v>999</v>
      </c>
    </row>
    <row r="502" spans="1:2" x14ac:dyDescent="0.3">
      <c r="A502" t="s">
        <v>1000</v>
      </c>
      <c r="B502" t="s">
        <v>1001</v>
      </c>
    </row>
    <row r="503" spans="1:2" x14ac:dyDescent="0.3">
      <c r="A503" t="s">
        <v>1002</v>
      </c>
      <c r="B503" t="s">
        <v>1003</v>
      </c>
    </row>
    <row r="504" spans="1:2" x14ac:dyDescent="0.3">
      <c r="A504" t="s">
        <v>1004</v>
      </c>
      <c r="B504" t="s">
        <v>1005</v>
      </c>
    </row>
    <row r="505" spans="1:2" x14ac:dyDescent="0.3">
      <c r="A505" t="s">
        <v>1006</v>
      </c>
      <c r="B505" t="s">
        <v>1007</v>
      </c>
    </row>
    <row r="506" spans="1:2" x14ac:dyDescent="0.3">
      <c r="A506" t="s">
        <v>1008</v>
      </c>
      <c r="B506" t="s">
        <v>1009</v>
      </c>
    </row>
    <row r="507" spans="1:2" x14ac:dyDescent="0.3">
      <c r="A507" t="s">
        <v>1010</v>
      </c>
      <c r="B507" t="s">
        <v>1011</v>
      </c>
    </row>
    <row r="508" spans="1:2" x14ac:dyDescent="0.3">
      <c r="A508" t="s">
        <v>1012</v>
      </c>
      <c r="B508" t="s">
        <v>1013</v>
      </c>
    </row>
    <row r="509" spans="1:2" x14ac:dyDescent="0.3">
      <c r="A509" t="s">
        <v>1014</v>
      </c>
      <c r="B509" t="s">
        <v>1015</v>
      </c>
    </row>
    <row r="510" spans="1:2" x14ac:dyDescent="0.3">
      <c r="A510" t="s">
        <v>1016</v>
      </c>
      <c r="B510" t="s">
        <v>1017</v>
      </c>
    </row>
    <row r="511" spans="1:2" x14ac:dyDescent="0.3">
      <c r="A511" t="s">
        <v>1018</v>
      </c>
      <c r="B511" t="s">
        <v>1019</v>
      </c>
    </row>
    <row r="512" spans="1:2" x14ac:dyDescent="0.3">
      <c r="A512" t="s">
        <v>1020</v>
      </c>
      <c r="B512" t="s">
        <v>1021</v>
      </c>
    </row>
    <row r="513" spans="1:2" x14ac:dyDescent="0.3">
      <c r="A513" t="s">
        <v>1022</v>
      </c>
      <c r="B513" t="s">
        <v>1023</v>
      </c>
    </row>
    <row r="514" spans="1:2" x14ac:dyDescent="0.3">
      <c r="A514" t="s">
        <v>1024</v>
      </c>
      <c r="B514" t="s">
        <v>1025</v>
      </c>
    </row>
    <row r="515" spans="1:2" x14ac:dyDescent="0.3">
      <c r="A515" t="s">
        <v>1026</v>
      </c>
      <c r="B515" t="s">
        <v>1027</v>
      </c>
    </row>
    <row r="516" spans="1:2" x14ac:dyDescent="0.3">
      <c r="A516" t="s">
        <v>1028</v>
      </c>
      <c r="B516" t="s">
        <v>1029</v>
      </c>
    </row>
    <row r="517" spans="1:2" x14ac:dyDescent="0.3">
      <c r="A517" t="s">
        <v>1030</v>
      </c>
      <c r="B517" t="s">
        <v>1031</v>
      </c>
    </row>
    <row r="518" spans="1:2" x14ac:dyDescent="0.3">
      <c r="A518" t="s">
        <v>1032</v>
      </c>
      <c r="B518" t="s">
        <v>1033</v>
      </c>
    </row>
    <row r="519" spans="1:2" x14ac:dyDescent="0.3">
      <c r="A519" t="s">
        <v>1034</v>
      </c>
      <c r="B519" t="s">
        <v>1035</v>
      </c>
    </row>
    <row r="520" spans="1:2" x14ac:dyDescent="0.3">
      <c r="A520" t="s">
        <v>1036</v>
      </c>
      <c r="B520" t="s">
        <v>1037</v>
      </c>
    </row>
    <row r="521" spans="1:2" x14ac:dyDescent="0.3">
      <c r="A521" t="s">
        <v>1038</v>
      </c>
      <c r="B521" t="s">
        <v>1039</v>
      </c>
    </row>
    <row r="522" spans="1:2" x14ac:dyDescent="0.3">
      <c r="A522" t="s">
        <v>1040</v>
      </c>
      <c r="B522" t="s">
        <v>1041</v>
      </c>
    </row>
    <row r="523" spans="1:2" x14ac:dyDescent="0.3">
      <c r="A523" t="s">
        <v>1042</v>
      </c>
      <c r="B523" t="s">
        <v>1043</v>
      </c>
    </row>
    <row r="524" spans="1:2" x14ac:dyDescent="0.3">
      <c r="A524" t="s">
        <v>1044</v>
      </c>
      <c r="B524" t="s">
        <v>1045</v>
      </c>
    </row>
    <row r="525" spans="1:2" x14ac:dyDescent="0.3">
      <c r="A525" t="s">
        <v>1046</v>
      </c>
      <c r="B525" t="s">
        <v>1047</v>
      </c>
    </row>
    <row r="526" spans="1:2" x14ac:dyDescent="0.3">
      <c r="A526" t="s">
        <v>1048</v>
      </c>
      <c r="B526" t="s">
        <v>1049</v>
      </c>
    </row>
    <row r="527" spans="1:2" x14ac:dyDescent="0.3">
      <c r="A527" t="s">
        <v>1050</v>
      </c>
      <c r="B527" t="s">
        <v>1051</v>
      </c>
    </row>
    <row r="528" spans="1:2" x14ac:dyDescent="0.3">
      <c r="A528" t="s">
        <v>1052</v>
      </c>
      <c r="B528" t="s">
        <v>1053</v>
      </c>
    </row>
    <row r="529" spans="1:2" x14ac:dyDescent="0.3">
      <c r="A529" t="s">
        <v>1054</v>
      </c>
      <c r="B529" t="s">
        <v>1055</v>
      </c>
    </row>
    <row r="530" spans="1:2" x14ac:dyDescent="0.3">
      <c r="A530" t="s">
        <v>1056</v>
      </c>
      <c r="B530" t="s">
        <v>1057</v>
      </c>
    </row>
    <row r="531" spans="1:2" x14ac:dyDescent="0.3">
      <c r="A531" t="s">
        <v>1058</v>
      </c>
      <c r="B531" t="s">
        <v>1059</v>
      </c>
    </row>
    <row r="532" spans="1:2" x14ac:dyDescent="0.3">
      <c r="A532" t="s">
        <v>1060</v>
      </c>
      <c r="B532" t="s">
        <v>1061</v>
      </c>
    </row>
    <row r="533" spans="1:2" x14ac:dyDescent="0.3">
      <c r="A533" t="s">
        <v>1062</v>
      </c>
      <c r="B533" t="s">
        <v>1063</v>
      </c>
    </row>
    <row r="534" spans="1:2" x14ac:dyDescent="0.3">
      <c r="A534" t="s">
        <v>1064</v>
      </c>
      <c r="B534" t="s">
        <v>1065</v>
      </c>
    </row>
    <row r="535" spans="1:2" x14ac:dyDescent="0.3">
      <c r="A535" t="s">
        <v>1066</v>
      </c>
      <c r="B535" t="s">
        <v>1067</v>
      </c>
    </row>
    <row r="536" spans="1:2" x14ac:dyDescent="0.3">
      <c r="A536" t="s">
        <v>1068</v>
      </c>
      <c r="B536" t="s">
        <v>1069</v>
      </c>
    </row>
    <row r="537" spans="1:2" x14ac:dyDescent="0.3">
      <c r="A537" t="s">
        <v>1070</v>
      </c>
      <c r="B537" t="s">
        <v>1071</v>
      </c>
    </row>
    <row r="538" spans="1:2" x14ac:dyDescent="0.3">
      <c r="A538" t="s">
        <v>1072</v>
      </c>
      <c r="B538" t="s">
        <v>1073</v>
      </c>
    </row>
    <row r="539" spans="1:2" x14ac:dyDescent="0.3">
      <c r="A539" t="s">
        <v>1074</v>
      </c>
      <c r="B539" t="s">
        <v>1075</v>
      </c>
    </row>
    <row r="540" spans="1:2" x14ac:dyDescent="0.3">
      <c r="A540" t="s">
        <v>1076</v>
      </c>
      <c r="B540" t="s">
        <v>1077</v>
      </c>
    </row>
    <row r="541" spans="1:2" x14ac:dyDescent="0.3">
      <c r="A541" t="s">
        <v>1078</v>
      </c>
      <c r="B541" t="s">
        <v>1079</v>
      </c>
    </row>
    <row r="542" spans="1:2" x14ac:dyDescent="0.3">
      <c r="A542" t="s">
        <v>1080</v>
      </c>
      <c r="B542" t="s">
        <v>1081</v>
      </c>
    </row>
    <row r="543" spans="1:2" x14ac:dyDescent="0.3">
      <c r="A543" t="s">
        <v>1082</v>
      </c>
      <c r="B543" t="s">
        <v>1083</v>
      </c>
    </row>
    <row r="544" spans="1:2" x14ac:dyDescent="0.3">
      <c r="A544" t="s">
        <v>1084</v>
      </c>
      <c r="B544" t="s">
        <v>1085</v>
      </c>
    </row>
    <row r="545" spans="1:2" x14ac:dyDescent="0.3">
      <c r="A545" t="s">
        <v>1086</v>
      </c>
      <c r="B545" t="s">
        <v>1087</v>
      </c>
    </row>
    <row r="546" spans="1:2" x14ac:dyDescent="0.3">
      <c r="A546" t="s">
        <v>1088</v>
      </c>
      <c r="B546" t="s">
        <v>1089</v>
      </c>
    </row>
    <row r="547" spans="1:2" x14ac:dyDescent="0.3">
      <c r="A547" t="s">
        <v>1090</v>
      </c>
      <c r="B547" t="s">
        <v>1091</v>
      </c>
    </row>
    <row r="548" spans="1:2" x14ac:dyDescent="0.3">
      <c r="A548" t="s">
        <v>1092</v>
      </c>
      <c r="B548" t="s">
        <v>1093</v>
      </c>
    </row>
    <row r="549" spans="1:2" x14ac:dyDescent="0.3">
      <c r="A549" t="s">
        <v>1094</v>
      </c>
      <c r="B549" t="s">
        <v>1095</v>
      </c>
    </row>
    <row r="550" spans="1:2" x14ac:dyDescent="0.3">
      <c r="A550" t="s">
        <v>1096</v>
      </c>
      <c r="B550" t="s">
        <v>1097</v>
      </c>
    </row>
    <row r="551" spans="1:2" x14ac:dyDescent="0.3">
      <c r="A551" t="s">
        <v>1098</v>
      </c>
      <c r="B551" t="s">
        <v>1099</v>
      </c>
    </row>
    <row r="552" spans="1:2" x14ac:dyDescent="0.3">
      <c r="A552" t="s">
        <v>1100</v>
      </c>
      <c r="B552" t="s">
        <v>1101</v>
      </c>
    </row>
    <row r="553" spans="1:2" x14ac:dyDescent="0.3">
      <c r="A553" t="s">
        <v>1102</v>
      </c>
      <c r="B553" t="s">
        <v>1103</v>
      </c>
    </row>
    <row r="554" spans="1:2" x14ac:dyDescent="0.3">
      <c r="A554" t="s">
        <v>1104</v>
      </c>
      <c r="B554" t="s">
        <v>1105</v>
      </c>
    </row>
    <row r="555" spans="1:2" x14ac:dyDescent="0.3">
      <c r="A555" t="s">
        <v>1106</v>
      </c>
      <c r="B555" t="s">
        <v>1107</v>
      </c>
    </row>
    <row r="556" spans="1:2" x14ac:dyDescent="0.3">
      <c r="A556" t="s">
        <v>1108</v>
      </c>
      <c r="B556" t="s">
        <v>1109</v>
      </c>
    </row>
    <row r="557" spans="1:2" x14ac:dyDescent="0.3">
      <c r="A557" t="s">
        <v>1110</v>
      </c>
      <c r="B557" t="s">
        <v>1111</v>
      </c>
    </row>
    <row r="558" spans="1:2" x14ac:dyDescent="0.3">
      <c r="A558" t="s">
        <v>1112</v>
      </c>
      <c r="B558" t="s">
        <v>1113</v>
      </c>
    </row>
    <row r="559" spans="1:2" x14ac:dyDescent="0.3">
      <c r="A559" t="s">
        <v>1114</v>
      </c>
      <c r="B559" t="s">
        <v>1115</v>
      </c>
    </row>
    <row r="560" spans="1:2" x14ac:dyDescent="0.3">
      <c r="A560" t="s">
        <v>1116</v>
      </c>
      <c r="B560" t="s">
        <v>1117</v>
      </c>
    </row>
    <row r="561" spans="1:2" x14ac:dyDescent="0.3">
      <c r="A561" t="s">
        <v>1118</v>
      </c>
      <c r="B561" t="s">
        <v>1119</v>
      </c>
    </row>
    <row r="562" spans="1:2" x14ac:dyDescent="0.3">
      <c r="A562" t="s">
        <v>1120</v>
      </c>
      <c r="B562" t="s">
        <v>1121</v>
      </c>
    </row>
    <row r="563" spans="1:2" x14ac:dyDescent="0.3">
      <c r="A563" t="s">
        <v>1122</v>
      </c>
      <c r="B563" t="s">
        <v>1123</v>
      </c>
    </row>
    <row r="564" spans="1:2" x14ac:dyDescent="0.3">
      <c r="A564" t="s">
        <v>1124</v>
      </c>
      <c r="B564" t="s">
        <v>1125</v>
      </c>
    </row>
    <row r="565" spans="1:2" x14ac:dyDescent="0.3">
      <c r="A565" t="s">
        <v>1126</v>
      </c>
      <c r="B565" t="s">
        <v>1127</v>
      </c>
    </row>
    <row r="566" spans="1:2" x14ac:dyDescent="0.3">
      <c r="A566" t="s">
        <v>1128</v>
      </c>
      <c r="B566" t="s">
        <v>1129</v>
      </c>
    </row>
    <row r="567" spans="1:2" x14ac:dyDescent="0.3">
      <c r="A567" t="s">
        <v>1130</v>
      </c>
      <c r="B567" t="s">
        <v>1131</v>
      </c>
    </row>
    <row r="568" spans="1:2" x14ac:dyDescent="0.3">
      <c r="A568" t="s">
        <v>1132</v>
      </c>
      <c r="B568" t="s">
        <v>1133</v>
      </c>
    </row>
    <row r="569" spans="1:2" x14ac:dyDescent="0.3">
      <c r="A569" t="s">
        <v>1134</v>
      </c>
      <c r="B569" t="s">
        <v>1135</v>
      </c>
    </row>
    <row r="570" spans="1:2" x14ac:dyDescent="0.3">
      <c r="A570" t="s">
        <v>1136</v>
      </c>
      <c r="B570" t="s">
        <v>1137</v>
      </c>
    </row>
    <row r="571" spans="1:2" x14ac:dyDescent="0.3">
      <c r="A571" t="s">
        <v>1138</v>
      </c>
      <c r="B571" t="s">
        <v>1139</v>
      </c>
    </row>
    <row r="572" spans="1:2" x14ac:dyDescent="0.3">
      <c r="A572" t="s">
        <v>1140</v>
      </c>
      <c r="B572" t="s">
        <v>1141</v>
      </c>
    </row>
    <row r="573" spans="1:2" x14ac:dyDescent="0.3">
      <c r="A573" t="s">
        <v>1142</v>
      </c>
      <c r="B573" t="s">
        <v>1143</v>
      </c>
    </row>
    <row r="574" spans="1:2" x14ac:dyDescent="0.3">
      <c r="A574" t="s">
        <v>1144</v>
      </c>
      <c r="B574" t="s">
        <v>1145</v>
      </c>
    </row>
    <row r="575" spans="1:2" x14ac:dyDescent="0.3">
      <c r="A575" t="s">
        <v>1146</v>
      </c>
      <c r="B575" t="s">
        <v>1147</v>
      </c>
    </row>
    <row r="576" spans="1:2" x14ac:dyDescent="0.3">
      <c r="A576" t="s">
        <v>1148</v>
      </c>
      <c r="B576" t="s">
        <v>1149</v>
      </c>
    </row>
    <row r="577" spans="1:2" x14ac:dyDescent="0.3">
      <c r="A577" t="s">
        <v>1150</v>
      </c>
      <c r="B577" t="s">
        <v>1151</v>
      </c>
    </row>
    <row r="578" spans="1:2" x14ac:dyDescent="0.3">
      <c r="A578" t="s">
        <v>1152</v>
      </c>
      <c r="B578" t="s">
        <v>1153</v>
      </c>
    </row>
    <row r="579" spans="1:2" x14ac:dyDescent="0.3">
      <c r="A579" t="s">
        <v>1154</v>
      </c>
      <c r="B579" t="s">
        <v>1155</v>
      </c>
    </row>
    <row r="580" spans="1:2" x14ac:dyDescent="0.3">
      <c r="A580" t="s">
        <v>1156</v>
      </c>
      <c r="B580" t="s">
        <v>1157</v>
      </c>
    </row>
    <row r="581" spans="1:2" x14ac:dyDescent="0.3">
      <c r="A581" t="s">
        <v>1158</v>
      </c>
      <c r="B581" t="s">
        <v>1159</v>
      </c>
    </row>
    <row r="582" spans="1:2" x14ac:dyDescent="0.3">
      <c r="A582" t="s">
        <v>1160</v>
      </c>
      <c r="B582" t="s">
        <v>1161</v>
      </c>
    </row>
    <row r="583" spans="1:2" x14ac:dyDescent="0.3">
      <c r="A583" t="s">
        <v>1162</v>
      </c>
      <c r="B583" t="s">
        <v>1163</v>
      </c>
    </row>
    <row r="584" spans="1:2" x14ac:dyDescent="0.3">
      <c r="A584" t="s">
        <v>1164</v>
      </c>
      <c r="B584" t="s">
        <v>1165</v>
      </c>
    </row>
    <row r="585" spans="1:2" x14ac:dyDescent="0.3">
      <c r="A585" t="s">
        <v>1166</v>
      </c>
      <c r="B585" t="s">
        <v>1167</v>
      </c>
    </row>
    <row r="586" spans="1:2" x14ac:dyDescent="0.3">
      <c r="A586" t="s">
        <v>1168</v>
      </c>
      <c r="B586" t="s">
        <v>1169</v>
      </c>
    </row>
    <row r="587" spans="1:2" x14ac:dyDescent="0.3">
      <c r="A587" t="s">
        <v>1170</v>
      </c>
      <c r="B587" t="s">
        <v>1171</v>
      </c>
    </row>
    <row r="588" spans="1:2" x14ac:dyDescent="0.3">
      <c r="A588" t="s">
        <v>1172</v>
      </c>
      <c r="B588" t="s">
        <v>1173</v>
      </c>
    </row>
    <row r="589" spans="1:2" x14ac:dyDescent="0.3">
      <c r="A589" t="s">
        <v>1174</v>
      </c>
      <c r="B589" t="s">
        <v>1175</v>
      </c>
    </row>
    <row r="590" spans="1:2" x14ac:dyDescent="0.3">
      <c r="A590" t="s">
        <v>1176</v>
      </c>
      <c r="B590" t="s">
        <v>1177</v>
      </c>
    </row>
    <row r="591" spans="1:2" x14ac:dyDescent="0.3">
      <c r="A591" t="s">
        <v>1178</v>
      </c>
      <c r="B591" t="s">
        <v>1179</v>
      </c>
    </row>
    <row r="592" spans="1:2" x14ac:dyDescent="0.3">
      <c r="A592" t="s">
        <v>1180</v>
      </c>
      <c r="B592" t="s">
        <v>1181</v>
      </c>
    </row>
    <row r="593" spans="1:2" x14ac:dyDescent="0.3">
      <c r="A593" t="s">
        <v>1182</v>
      </c>
      <c r="B593" t="s">
        <v>1183</v>
      </c>
    </row>
    <row r="594" spans="1:2" x14ac:dyDescent="0.3">
      <c r="A594" t="s">
        <v>1184</v>
      </c>
      <c r="B594" t="s">
        <v>1185</v>
      </c>
    </row>
    <row r="595" spans="1:2" x14ac:dyDescent="0.3">
      <c r="A595" t="s">
        <v>1186</v>
      </c>
      <c r="B595" t="s">
        <v>1187</v>
      </c>
    </row>
    <row r="596" spans="1:2" x14ac:dyDescent="0.3">
      <c r="A596" t="s">
        <v>1188</v>
      </c>
      <c r="B596" t="s">
        <v>1189</v>
      </c>
    </row>
    <row r="597" spans="1:2" x14ac:dyDescent="0.3">
      <c r="A597" t="s">
        <v>1190</v>
      </c>
      <c r="B597" t="s">
        <v>1191</v>
      </c>
    </row>
    <row r="598" spans="1:2" x14ac:dyDescent="0.3">
      <c r="A598" t="s">
        <v>1192</v>
      </c>
      <c r="B598" t="s">
        <v>1193</v>
      </c>
    </row>
    <row r="599" spans="1:2" x14ac:dyDescent="0.3">
      <c r="A599" t="s">
        <v>1194</v>
      </c>
      <c r="B599" t="s">
        <v>1195</v>
      </c>
    </row>
    <row r="600" spans="1:2" x14ac:dyDescent="0.3">
      <c r="A600" t="s">
        <v>1196</v>
      </c>
      <c r="B600" t="s">
        <v>1197</v>
      </c>
    </row>
    <row r="601" spans="1:2" x14ac:dyDescent="0.3">
      <c r="A601" t="s">
        <v>1198</v>
      </c>
      <c r="B601" t="s">
        <v>1199</v>
      </c>
    </row>
    <row r="602" spans="1:2" x14ac:dyDescent="0.3">
      <c r="A602" t="s">
        <v>1200</v>
      </c>
      <c r="B602" t="s">
        <v>1201</v>
      </c>
    </row>
    <row r="603" spans="1:2" x14ac:dyDescent="0.3">
      <c r="A603" t="s">
        <v>1202</v>
      </c>
      <c r="B603" t="s">
        <v>1203</v>
      </c>
    </row>
    <row r="604" spans="1:2" x14ac:dyDescent="0.3">
      <c r="A604" t="s">
        <v>1204</v>
      </c>
      <c r="B604" t="s">
        <v>1205</v>
      </c>
    </row>
    <row r="605" spans="1:2" x14ac:dyDescent="0.3">
      <c r="A605" t="s">
        <v>1206</v>
      </c>
      <c r="B605" t="s">
        <v>1207</v>
      </c>
    </row>
    <row r="606" spans="1:2" x14ac:dyDescent="0.3">
      <c r="A606" t="s">
        <v>1208</v>
      </c>
      <c r="B606" t="s">
        <v>1209</v>
      </c>
    </row>
    <row r="607" spans="1:2" x14ac:dyDescent="0.3">
      <c r="A607" t="s">
        <v>1210</v>
      </c>
      <c r="B607" t="s">
        <v>1211</v>
      </c>
    </row>
    <row r="608" spans="1:2" x14ac:dyDescent="0.3">
      <c r="A608" t="s">
        <v>1212</v>
      </c>
      <c r="B608" t="s">
        <v>1213</v>
      </c>
    </row>
    <row r="609" spans="1:2" x14ac:dyDescent="0.3">
      <c r="A609" t="s">
        <v>1214</v>
      </c>
      <c r="B609" t="s">
        <v>1215</v>
      </c>
    </row>
    <row r="610" spans="1:2" x14ac:dyDescent="0.3">
      <c r="A610" t="s">
        <v>1216</v>
      </c>
      <c r="B610" t="s">
        <v>1217</v>
      </c>
    </row>
    <row r="611" spans="1:2" x14ac:dyDescent="0.3">
      <c r="A611" t="s">
        <v>1218</v>
      </c>
      <c r="B611" t="s">
        <v>1219</v>
      </c>
    </row>
    <row r="612" spans="1:2" x14ac:dyDescent="0.3">
      <c r="A612" t="s">
        <v>1220</v>
      </c>
      <c r="B612" t="s">
        <v>1221</v>
      </c>
    </row>
    <row r="613" spans="1:2" x14ac:dyDescent="0.3">
      <c r="A613" t="s">
        <v>1222</v>
      </c>
      <c r="B613" t="s">
        <v>1223</v>
      </c>
    </row>
    <row r="614" spans="1:2" x14ac:dyDescent="0.3">
      <c r="A614" t="s">
        <v>1224</v>
      </c>
      <c r="B614" t="s">
        <v>1225</v>
      </c>
    </row>
    <row r="615" spans="1:2" x14ac:dyDescent="0.3">
      <c r="A615" t="s">
        <v>1226</v>
      </c>
      <c r="B615" t="s">
        <v>1227</v>
      </c>
    </row>
    <row r="616" spans="1:2" x14ac:dyDescent="0.3">
      <c r="A616" t="s">
        <v>1228</v>
      </c>
      <c r="B616" t="s">
        <v>1229</v>
      </c>
    </row>
    <row r="617" spans="1:2" x14ac:dyDescent="0.3">
      <c r="A617" t="s">
        <v>1230</v>
      </c>
      <c r="B617" t="s">
        <v>1231</v>
      </c>
    </row>
    <row r="618" spans="1:2" x14ac:dyDescent="0.3">
      <c r="A618" t="s">
        <v>1232</v>
      </c>
      <c r="B618" t="s">
        <v>1233</v>
      </c>
    </row>
    <row r="619" spans="1:2" x14ac:dyDescent="0.3">
      <c r="A619" t="s">
        <v>1234</v>
      </c>
      <c r="B619" t="s">
        <v>1235</v>
      </c>
    </row>
    <row r="620" spans="1:2" x14ac:dyDescent="0.3">
      <c r="A620" t="s">
        <v>1236</v>
      </c>
      <c r="B620" t="s">
        <v>1237</v>
      </c>
    </row>
    <row r="621" spans="1:2" x14ac:dyDescent="0.3">
      <c r="A621" t="s">
        <v>1238</v>
      </c>
      <c r="B621" t="s">
        <v>1239</v>
      </c>
    </row>
    <row r="622" spans="1:2" x14ac:dyDescent="0.3">
      <c r="A622" t="s">
        <v>1240</v>
      </c>
      <c r="B622" t="s">
        <v>1241</v>
      </c>
    </row>
    <row r="623" spans="1:2" x14ac:dyDescent="0.3">
      <c r="A623" t="s">
        <v>1242</v>
      </c>
      <c r="B623" t="s">
        <v>1239</v>
      </c>
    </row>
    <row r="624" spans="1:2" x14ac:dyDescent="0.3">
      <c r="A624" t="s">
        <v>1243</v>
      </c>
      <c r="B624" t="s">
        <v>1244</v>
      </c>
    </row>
    <row r="625" spans="1:2" x14ac:dyDescent="0.3">
      <c r="A625" t="s">
        <v>1245</v>
      </c>
      <c r="B625" t="s">
        <v>1246</v>
      </c>
    </row>
    <row r="626" spans="1:2" x14ac:dyDescent="0.3">
      <c r="A626" t="s">
        <v>1247</v>
      </c>
      <c r="B626" t="s">
        <v>1248</v>
      </c>
    </row>
    <row r="627" spans="1:2" x14ac:dyDescent="0.3">
      <c r="A627" t="s">
        <v>1249</v>
      </c>
      <c r="B627" t="s">
        <v>1250</v>
      </c>
    </row>
    <row r="628" spans="1:2" x14ac:dyDescent="0.3">
      <c r="A628" t="s">
        <v>1251</v>
      </c>
      <c r="B628" t="s">
        <v>1252</v>
      </c>
    </row>
    <row r="629" spans="1:2" x14ac:dyDescent="0.3">
      <c r="A629" t="s">
        <v>1253</v>
      </c>
      <c r="B629" t="s">
        <v>1254</v>
      </c>
    </row>
    <row r="630" spans="1:2" x14ac:dyDescent="0.3">
      <c r="A630" t="s">
        <v>1255</v>
      </c>
      <c r="B630" t="s">
        <v>1256</v>
      </c>
    </row>
    <row r="631" spans="1:2" x14ac:dyDescent="0.3">
      <c r="A631" t="s">
        <v>1257</v>
      </c>
      <c r="B631" t="s">
        <v>1258</v>
      </c>
    </row>
    <row r="632" spans="1:2" x14ac:dyDescent="0.3">
      <c r="A632" t="s">
        <v>1259</v>
      </c>
      <c r="B632" t="s">
        <v>1260</v>
      </c>
    </row>
    <row r="633" spans="1:2" x14ac:dyDescent="0.3">
      <c r="A633" t="s">
        <v>1261</v>
      </c>
      <c r="B633" t="s">
        <v>1262</v>
      </c>
    </row>
    <row r="634" spans="1:2" x14ac:dyDescent="0.3">
      <c r="A634" t="s">
        <v>1263</v>
      </c>
      <c r="B634" t="s">
        <v>1264</v>
      </c>
    </row>
    <row r="635" spans="1:2" x14ac:dyDescent="0.3">
      <c r="A635" t="s">
        <v>1265</v>
      </c>
      <c r="B635" t="s">
        <v>1266</v>
      </c>
    </row>
    <row r="636" spans="1:2" x14ac:dyDescent="0.3">
      <c r="A636" t="s">
        <v>1267</v>
      </c>
      <c r="B636" t="s">
        <v>1268</v>
      </c>
    </row>
    <row r="637" spans="1:2" x14ac:dyDescent="0.3">
      <c r="A637" t="s">
        <v>1269</v>
      </c>
      <c r="B637" t="s">
        <v>1270</v>
      </c>
    </row>
    <row r="638" spans="1:2" x14ac:dyDescent="0.3">
      <c r="A638" t="s">
        <v>1271</v>
      </c>
      <c r="B638" t="s">
        <v>1272</v>
      </c>
    </row>
    <row r="639" spans="1:2" x14ac:dyDescent="0.3">
      <c r="A639" t="s">
        <v>1273</v>
      </c>
      <c r="B639" t="s">
        <v>1274</v>
      </c>
    </row>
    <row r="640" spans="1:2" x14ac:dyDescent="0.3">
      <c r="A640" t="s">
        <v>1275</v>
      </c>
      <c r="B640" t="s">
        <v>1276</v>
      </c>
    </row>
    <row r="641" spans="1:2" x14ac:dyDescent="0.3">
      <c r="A641" t="s">
        <v>1277</v>
      </c>
      <c r="B641" t="s">
        <v>1278</v>
      </c>
    </row>
    <row r="642" spans="1:2" x14ac:dyDescent="0.3">
      <c r="A642" t="s">
        <v>1279</v>
      </c>
      <c r="B642" t="s">
        <v>1280</v>
      </c>
    </row>
    <row r="643" spans="1:2" x14ac:dyDescent="0.3">
      <c r="A643" t="s">
        <v>1281</v>
      </c>
      <c r="B643" t="s">
        <v>1282</v>
      </c>
    </row>
    <row r="644" spans="1:2" x14ac:dyDescent="0.3">
      <c r="A644" t="s">
        <v>1283</v>
      </c>
      <c r="B644" t="s">
        <v>1284</v>
      </c>
    </row>
    <row r="645" spans="1:2" x14ac:dyDescent="0.3">
      <c r="A645" t="s">
        <v>1285</v>
      </c>
      <c r="B645" t="s">
        <v>1286</v>
      </c>
    </row>
    <row r="646" spans="1:2" x14ac:dyDescent="0.3">
      <c r="A646" t="s">
        <v>1287</v>
      </c>
      <c r="B646" t="s">
        <v>1288</v>
      </c>
    </row>
    <row r="647" spans="1:2" x14ac:dyDescent="0.3">
      <c r="A647" t="s">
        <v>1289</v>
      </c>
      <c r="B647" t="s">
        <v>1290</v>
      </c>
    </row>
    <row r="648" spans="1:2" x14ac:dyDescent="0.3">
      <c r="A648" t="s">
        <v>1291</v>
      </c>
      <c r="B648" t="s">
        <v>1292</v>
      </c>
    </row>
    <row r="649" spans="1:2" x14ac:dyDescent="0.3">
      <c r="A649" t="s">
        <v>1293</v>
      </c>
      <c r="B649" t="s">
        <v>1294</v>
      </c>
    </row>
    <row r="650" spans="1:2" x14ac:dyDescent="0.3">
      <c r="A650" t="s">
        <v>1295</v>
      </c>
      <c r="B650" t="s">
        <v>1296</v>
      </c>
    </row>
    <row r="651" spans="1:2" x14ac:dyDescent="0.3">
      <c r="A651" t="s">
        <v>1297</v>
      </c>
      <c r="B651" t="s">
        <v>1298</v>
      </c>
    </row>
    <row r="652" spans="1:2" x14ac:dyDescent="0.3">
      <c r="A652" t="s">
        <v>1299</v>
      </c>
      <c r="B652" t="s">
        <v>1300</v>
      </c>
    </row>
    <row r="653" spans="1:2" x14ac:dyDescent="0.3">
      <c r="A653" t="s">
        <v>1301</v>
      </c>
      <c r="B653" t="s">
        <v>1302</v>
      </c>
    </row>
    <row r="654" spans="1:2" x14ac:dyDescent="0.3">
      <c r="A654" t="s">
        <v>1303</v>
      </c>
      <c r="B654" t="s">
        <v>1304</v>
      </c>
    </row>
    <row r="655" spans="1:2" x14ac:dyDescent="0.3">
      <c r="A655" t="s">
        <v>1305</v>
      </c>
      <c r="B655" t="s">
        <v>1306</v>
      </c>
    </row>
    <row r="656" spans="1:2" x14ac:dyDescent="0.3">
      <c r="A656" t="s">
        <v>1307</v>
      </c>
      <c r="B656" t="s">
        <v>1308</v>
      </c>
    </row>
    <row r="657" spans="1:2" x14ac:dyDescent="0.3">
      <c r="A657" t="s">
        <v>1309</v>
      </c>
      <c r="B657" t="s">
        <v>1310</v>
      </c>
    </row>
    <row r="658" spans="1:2" x14ac:dyDescent="0.3">
      <c r="A658" t="s">
        <v>1311</v>
      </c>
      <c r="B658" t="s">
        <v>1312</v>
      </c>
    </row>
    <row r="659" spans="1:2" x14ac:dyDescent="0.3">
      <c r="A659" t="s">
        <v>1313</v>
      </c>
      <c r="B659" t="s">
        <v>1314</v>
      </c>
    </row>
    <row r="660" spans="1:2" x14ac:dyDescent="0.3">
      <c r="A660" t="s">
        <v>1315</v>
      </c>
      <c r="B660" t="s">
        <v>1316</v>
      </c>
    </row>
    <row r="661" spans="1:2" x14ac:dyDescent="0.3">
      <c r="A661" t="s">
        <v>1317</v>
      </c>
      <c r="B661" t="s">
        <v>1318</v>
      </c>
    </row>
    <row r="662" spans="1:2" x14ac:dyDescent="0.3">
      <c r="A662" t="s">
        <v>1319</v>
      </c>
      <c r="B662" t="s">
        <v>1320</v>
      </c>
    </row>
    <row r="663" spans="1:2" x14ac:dyDescent="0.3">
      <c r="A663" t="s">
        <v>1321</v>
      </c>
      <c r="B663" t="s">
        <v>1322</v>
      </c>
    </row>
    <row r="664" spans="1:2" x14ac:dyDescent="0.3">
      <c r="A664" t="s">
        <v>1323</v>
      </c>
      <c r="B664" t="s">
        <v>1324</v>
      </c>
    </row>
    <row r="665" spans="1:2" x14ac:dyDescent="0.3">
      <c r="A665" t="s">
        <v>1325</v>
      </c>
      <c r="B665" t="s">
        <v>1326</v>
      </c>
    </row>
    <row r="666" spans="1:2" x14ac:dyDescent="0.3">
      <c r="A666" t="s">
        <v>1327</v>
      </c>
      <c r="B666" t="s">
        <v>1328</v>
      </c>
    </row>
    <row r="667" spans="1:2" x14ac:dyDescent="0.3">
      <c r="A667" t="s">
        <v>1329</v>
      </c>
      <c r="B667" t="s">
        <v>1330</v>
      </c>
    </row>
    <row r="668" spans="1:2" x14ac:dyDescent="0.3">
      <c r="A668" t="s">
        <v>1331</v>
      </c>
      <c r="B668" t="s">
        <v>1332</v>
      </c>
    </row>
    <row r="669" spans="1:2" x14ac:dyDescent="0.3">
      <c r="A669" t="s">
        <v>1333</v>
      </c>
      <c r="B669" t="s">
        <v>1334</v>
      </c>
    </row>
    <row r="670" spans="1:2" x14ac:dyDescent="0.3">
      <c r="A670" t="s">
        <v>1335</v>
      </c>
      <c r="B670" t="s">
        <v>1336</v>
      </c>
    </row>
    <row r="671" spans="1:2" x14ac:dyDescent="0.3">
      <c r="A671" t="s">
        <v>1337</v>
      </c>
      <c r="B671" t="s">
        <v>1338</v>
      </c>
    </row>
    <row r="672" spans="1:2" x14ac:dyDescent="0.3">
      <c r="A672" t="s">
        <v>1339</v>
      </c>
      <c r="B672" t="s">
        <v>1340</v>
      </c>
    </row>
    <row r="673" spans="1:2" x14ac:dyDescent="0.3">
      <c r="A673" t="s">
        <v>1341</v>
      </c>
      <c r="B673" t="s">
        <v>1342</v>
      </c>
    </row>
    <row r="674" spans="1:2" x14ac:dyDescent="0.3">
      <c r="A674" t="s">
        <v>1343</v>
      </c>
      <c r="B674" t="s">
        <v>1344</v>
      </c>
    </row>
    <row r="675" spans="1:2" x14ac:dyDescent="0.3">
      <c r="A675" t="s">
        <v>1345</v>
      </c>
      <c r="B675" t="s">
        <v>1346</v>
      </c>
    </row>
    <row r="676" spans="1:2" x14ac:dyDescent="0.3">
      <c r="A676" t="s">
        <v>1347</v>
      </c>
      <c r="B676" t="s">
        <v>1348</v>
      </c>
    </row>
    <row r="677" spans="1:2" x14ac:dyDescent="0.3">
      <c r="A677" t="s">
        <v>1349</v>
      </c>
      <c r="B677" t="s">
        <v>1350</v>
      </c>
    </row>
    <row r="678" spans="1:2" x14ac:dyDescent="0.3">
      <c r="A678" t="s">
        <v>1351</v>
      </c>
      <c r="B678" t="s">
        <v>1352</v>
      </c>
    </row>
    <row r="679" spans="1:2" x14ac:dyDescent="0.3">
      <c r="A679" t="s">
        <v>1353</v>
      </c>
      <c r="B679" t="s">
        <v>1354</v>
      </c>
    </row>
    <row r="680" spans="1:2" x14ac:dyDescent="0.3">
      <c r="A680" t="s">
        <v>1355</v>
      </c>
      <c r="B680" t="s">
        <v>1356</v>
      </c>
    </row>
    <row r="681" spans="1:2" x14ac:dyDescent="0.3">
      <c r="A681" t="s">
        <v>1357</v>
      </c>
      <c r="B681" t="s">
        <v>1358</v>
      </c>
    </row>
    <row r="682" spans="1:2" x14ac:dyDescent="0.3">
      <c r="A682" t="s">
        <v>1359</v>
      </c>
      <c r="B682" t="s">
        <v>1360</v>
      </c>
    </row>
    <row r="683" spans="1:2" x14ac:dyDescent="0.3">
      <c r="A683" t="s">
        <v>1361</v>
      </c>
      <c r="B683" t="s">
        <v>1362</v>
      </c>
    </row>
    <row r="684" spans="1:2" x14ac:dyDescent="0.3">
      <c r="A684" t="s">
        <v>1363</v>
      </c>
      <c r="B684" t="s">
        <v>1364</v>
      </c>
    </row>
    <row r="685" spans="1:2" x14ac:dyDescent="0.3">
      <c r="A685" t="s">
        <v>1365</v>
      </c>
      <c r="B685" t="s">
        <v>1366</v>
      </c>
    </row>
    <row r="686" spans="1:2" x14ac:dyDescent="0.3">
      <c r="A686" t="s">
        <v>1367</v>
      </c>
      <c r="B686" t="s">
        <v>1368</v>
      </c>
    </row>
    <row r="687" spans="1:2" x14ac:dyDescent="0.3">
      <c r="A687" t="s">
        <v>1369</v>
      </c>
      <c r="B687" t="s">
        <v>1370</v>
      </c>
    </row>
    <row r="688" spans="1:2" x14ac:dyDescent="0.3">
      <c r="A688" t="s">
        <v>1371</v>
      </c>
      <c r="B688" t="s">
        <v>1372</v>
      </c>
    </row>
    <row r="689" spans="1:2" x14ac:dyDescent="0.3">
      <c r="A689" t="s">
        <v>1373</v>
      </c>
      <c r="B689" t="s">
        <v>1374</v>
      </c>
    </row>
    <row r="690" spans="1:2" x14ac:dyDescent="0.3">
      <c r="A690" t="s">
        <v>1375</v>
      </c>
      <c r="B690" t="s">
        <v>1376</v>
      </c>
    </row>
    <row r="691" spans="1:2" x14ac:dyDescent="0.3">
      <c r="A691" t="s">
        <v>1377</v>
      </c>
      <c r="B691" t="s">
        <v>1378</v>
      </c>
    </row>
    <row r="692" spans="1:2" x14ac:dyDescent="0.3">
      <c r="A692" t="s">
        <v>1379</v>
      </c>
      <c r="B692" t="s">
        <v>1380</v>
      </c>
    </row>
    <row r="693" spans="1:2" x14ac:dyDescent="0.3">
      <c r="A693" t="s">
        <v>1381</v>
      </c>
      <c r="B693" t="s">
        <v>1382</v>
      </c>
    </row>
    <row r="694" spans="1:2" x14ac:dyDescent="0.3">
      <c r="A694" t="s">
        <v>1383</v>
      </c>
      <c r="B694" t="s">
        <v>1384</v>
      </c>
    </row>
    <row r="695" spans="1:2" x14ac:dyDescent="0.3">
      <c r="A695" t="s">
        <v>1385</v>
      </c>
      <c r="B695" t="s">
        <v>1386</v>
      </c>
    </row>
    <row r="696" spans="1:2" x14ac:dyDescent="0.3">
      <c r="A696" t="s">
        <v>1387</v>
      </c>
      <c r="B696" t="s">
        <v>1388</v>
      </c>
    </row>
    <row r="697" spans="1:2" x14ac:dyDescent="0.3">
      <c r="A697" t="s">
        <v>1389</v>
      </c>
      <c r="B697" t="s">
        <v>1390</v>
      </c>
    </row>
    <row r="698" spans="1:2" x14ac:dyDescent="0.3">
      <c r="A698" t="s">
        <v>1391</v>
      </c>
      <c r="B698" t="s">
        <v>1392</v>
      </c>
    </row>
    <row r="699" spans="1:2" x14ac:dyDescent="0.3">
      <c r="A699" t="s">
        <v>1393</v>
      </c>
      <c r="B699" t="s">
        <v>1394</v>
      </c>
    </row>
    <row r="700" spans="1:2" x14ac:dyDescent="0.3">
      <c r="A700" t="s">
        <v>1395</v>
      </c>
      <c r="B700" t="s">
        <v>1396</v>
      </c>
    </row>
    <row r="701" spans="1:2" x14ac:dyDescent="0.3">
      <c r="A701" t="s">
        <v>1397</v>
      </c>
      <c r="B701" t="s">
        <v>1398</v>
      </c>
    </row>
    <row r="702" spans="1:2" x14ac:dyDescent="0.3">
      <c r="A702" t="s">
        <v>1399</v>
      </c>
      <c r="B702" t="s">
        <v>1400</v>
      </c>
    </row>
    <row r="703" spans="1:2" x14ac:dyDescent="0.3">
      <c r="A703" t="s">
        <v>1401</v>
      </c>
      <c r="B703" t="s">
        <v>1402</v>
      </c>
    </row>
    <row r="704" spans="1:2" x14ac:dyDescent="0.3">
      <c r="A704" t="s">
        <v>1403</v>
      </c>
      <c r="B704" t="s">
        <v>1404</v>
      </c>
    </row>
    <row r="705" spans="1:2" x14ac:dyDescent="0.3">
      <c r="A705" t="s">
        <v>1405</v>
      </c>
      <c r="B705" t="s">
        <v>1406</v>
      </c>
    </row>
    <row r="706" spans="1:2" x14ac:dyDescent="0.3">
      <c r="A706" t="s">
        <v>1407</v>
      </c>
      <c r="B706" t="s">
        <v>1408</v>
      </c>
    </row>
    <row r="707" spans="1:2" x14ac:dyDescent="0.3">
      <c r="A707" t="s">
        <v>1409</v>
      </c>
      <c r="B707" t="s">
        <v>1410</v>
      </c>
    </row>
    <row r="708" spans="1:2" x14ac:dyDescent="0.3">
      <c r="A708" t="s">
        <v>1411</v>
      </c>
      <c r="B708" t="s">
        <v>1412</v>
      </c>
    </row>
    <row r="709" spans="1:2" x14ac:dyDescent="0.3">
      <c r="A709" t="s">
        <v>1413</v>
      </c>
      <c r="B709" t="s">
        <v>1414</v>
      </c>
    </row>
    <row r="710" spans="1:2" x14ac:dyDescent="0.3">
      <c r="A710" t="s">
        <v>1415</v>
      </c>
      <c r="B710" t="s">
        <v>1416</v>
      </c>
    </row>
    <row r="711" spans="1:2" x14ac:dyDescent="0.3">
      <c r="A711" t="s">
        <v>1417</v>
      </c>
      <c r="B711" t="s">
        <v>1418</v>
      </c>
    </row>
    <row r="712" spans="1:2" x14ac:dyDescent="0.3">
      <c r="A712" t="s">
        <v>1419</v>
      </c>
      <c r="B712" t="s">
        <v>1420</v>
      </c>
    </row>
    <row r="713" spans="1:2" x14ac:dyDescent="0.3">
      <c r="A713" t="s">
        <v>1421</v>
      </c>
      <c r="B713" t="s">
        <v>1422</v>
      </c>
    </row>
    <row r="714" spans="1:2" x14ac:dyDescent="0.3">
      <c r="A714" t="s">
        <v>1423</v>
      </c>
      <c r="B714" t="s">
        <v>1424</v>
      </c>
    </row>
    <row r="715" spans="1:2" x14ac:dyDescent="0.3">
      <c r="A715" t="s">
        <v>1425</v>
      </c>
      <c r="B715" t="s">
        <v>1426</v>
      </c>
    </row>
    <row r="716" spans="1:2" x14ac:dyDescent="0.3">
      <c r="A716" t="s">
        <v>1427</v>
      </c>
      <c r="B716" t="s">
        <v>1428</v>
      </c>
    </row>
    <row r="717" spans="1:2" x14ac:dyDescent="0.3">
      <c r="A717" t="s">
        <v>1429</v>
      </c>
      <c r="B717" t="s">
        <v>1430</v>
      </c>
    </row>
    <row r="718" spans="1:2" x14ac:dyDescent="0.3">
      <c r="A718" t="s">
        <v>1431</v>
      </c>
      <c r="B718" t="s">
        <v>1432</v>
      </c>
    </row>
    <row r="719" spans="1:2" x14ac:dyDescent="0.3">
      <c r="A719" t="s">
        <v>1433</v>
      </c>
      <c r="B719" t="s">
        <v>1434</v>
      </c>
    </row>
    <row r="720" spans="1:2" x14ac:dyDescent="0.3">
      <c r="A720" t="s">
        <v>1435</v>
      </c>
      <c r="B720" t="s">
        <v>1436</v>
      </c>
    </row>
    <row r="721" spans="1:2" x14ac:dyDescent="0.3">
      <c r="A721" t="s">
        <v>1437</v>
      </c>
      <c r="B721" t="s">
        <v>1438</v>
      </c>
    </row>
    <row r="722" spans="1:2" x14ac:dyDescent="0.3">
      <c r="A722" t="s">
        <v>1439</v>
      </c>
      <c r="B722" t="s">
        <v>1440</v>
      </c>
    </row>
    <row r="723" spans="1:2" x14ac:dyDescent="0.3">
      <c r="A723" t="s">
        <v>1441</v>
      </c>
      <c r="B723" t="s">
        <v>1442</v>
      </c>
    </row>
    <row r="724" spans="1:2" x14ac:dyDescent="0.3">
      <c r="A724" t="s">
        <v>1443</v>
      </c>
      <c r="B724" t="s">
        <v>1444</v>
      </c>
    </row>
    <row r="725" spans="1:2" x14ac:dyDescent="0.3">
      <c r="A725" t="s">
        <v>1445</v>
      </c>
      <c r="B725" t="s">
        <v>1446</v>
      </c>
    </row>
    <row r="726" spans="1:2" x14ac:dyDescent="0.3">
      <c r="A726" t="s">
        <v>1447</v>
      </c>
      <c r="B726" t="s">
        <v>1448</v>
      </c>
    </row>
    <row r="727" spans="1:2" x14ac:dyDescent="0.3">
      <c r="A727" t="s">
        <v>1449</v>
      </c>
      <c r="B727" t="s">
        <v>1450</v>
      </c>
    </row>
    <row r="728" spans="1:2" x14ac:dyDescent="0.3">
      <c r="A728" t="s">
        <v>1451</v>
      </c>
      <c r="B728" t="s">
        <v>1452</v>
      </c>
    </row>
    <row r="729" spans="1:2" x14ac:dyDescent="0.3">
      <c r="A729" t="s">
        <v>1453</v>
      </c>
      <c r="B729" t="s">
        <v>1454</v>
      </c>
    </row>
    <row r="730" spans="1:2" x14ac:dyDescent="0.3">
      <c r="A730" t="s">
        <v>1455</v>
      </c>
      <c r="B730" t="s">
        <v>1456</v>
      </c>
    </row>
    <row r="731" spans="1:2" x14ac:dyDescent="0.3">
      <c r="A731" t="s">
        <v>1457</v>
      </c>
      <c r="B731" t="s">
        <v>1458</v>
      </c>
    </row>
    <row r="732" spans="1:2" x14ac:dyDescent="0.3">
      <c r="A732" t="s">
        <v>1459</v>
      </c>
      <c r="B732" t="s">
        <v>1460</v>
      </c>
    </row>
    <row r="733" spans="1:2" x14ac:dyDescent="0.3">
      <c r="A733" t="s">
        <v>1461</v>
      </c>
      <c r="B733" t="s">
        <v>1462</v>
      </c>
    </row>
    <row r="734" spans="1:2" x14ac:dyDescent="0.3">
      <c r="A734" t="s">
        <v>1463</v>
      </c>
      <c r="B734" t="s">
        <v>1464</v>
      </c>
    </row>
    <row r="735" spans="1:2" x14ac:dyDescent="0.3">
      <c r="A735" t="s">
        <v>1465</v>
      </c>
      <c r="B735" t="s">
        <v>1466</v>
      </c>
    </row>
    <row r="736" spans="1:2" x14ac:dyDescent="0.3">
      <c r="A736" t="s">
        <v>1467</v>
      </c>
      <c r="B736" t="s">
        <v>1468</v>
      </c>
    </row>
    <row r="737" spans="1:2" x14ac:dyDescent="0.3">
      <c r="A737" t="s">
        <v>1469</v>
      </c>
      <c r="B737" t="s">
        <v>1470</v>
      </c>
    </row>
    <row r="738" spans="1:2" x14ac:dyDescent="0.3">
      <c r="A738" t="s">
        <v>1471</v>
      </c>
      <c r="B738" t="s">
        <v>1472</v>
      </c>
    </row>
    <row r="739" spans="1:2" x14ac:dyDescent="0.3">
      <c r="A739" t="s">
        <v>1473</v>
      </c>
      <c r="B739" t="s">
        <v>1474</v>
      </c>
    </row>
    <row r="740" spans="1:2" x14ac:dyDescent="0.3">
      <c r="A740" t="s">
        <v>1475</v>
      </c>
      <c r="B740" t="s">
        <v>1476</v>
      </c>
    </row>
    <row r="741" spans="1:2" x14ac:dyDescent="0.3">
      <c r="A741" t="s">
        <v>1477</v>
      </c>
      <c r="B741" t="s">
        <v>1478</v>
      </c>
    </row>
    <row r="742" spans="1:2" x14ac:dyDescent="0.3">
      <c r="A742" t="s">
        <v>1479</v>
      </c>
      <c r="B742" t="s">
        <v>1480</v>
      </c>
    </row>
    <row r="743" spans="1:2" x14ac:dyDescent="0.3">
      <c r="A743" t="s">
        <v>1481</v>
      </c>
      <c r="B743" t="s">
        <v>1482</v>
      </c>
    </row>
    <row r="744" spans="1:2" x14ac:dyDescent="0.3">
      <c r="A744" t="s">
        <v>1483</v>
      </c>
      <c r="B744" t="s">
        <v>1484</v>
      </c>
    </row>
    <row r="745" spans="1:2" x14ac:dyDescent="0.3">
      <c r="A745" t="s">
        <v>1485</v>
      </c>
      <c r="B745" t="s">
        <v>1486</v>
      </c>
    </row>
    <row r="746" spans="1:2" x14ac:dyDescent="0.3">
      <c r="A746" t="s">
        <v>1487</v>
      </c>
      <c r="B746" t="s">
        <v>1488</v>
      </c>
    </row>
    <row r="747" spans="1:2" x14ac:dyDescent="0.3">
      <c r="A747" t="s">
        <v>1489</v>
      </c>
      <c r="B747" t="s">
        <v>1490</v>
      </c>
    </row>
    <row r="748" spans="1:2" x14ac:dyDescent="0.3">
      <c r="A748" t="s">
        <v>1491</v>
      </c>
      <c r="B748" t="s">
        <v>1492</v>
      </c>
    </row>
    <row r="749" spans="1:2" x14ac:dyDescent="0.3">
      <c r="A749" t="s">
        <v>1493</v>
      </c>
      <c r="B749" t="s">
        <v>1494</v>
      </c>
    </row>
    <row r="750" spans="1:2" x14ac:dyDescent="0.3">
      <c r="A750" t="s">
        <v>1495</v>
      </c>
      <c r="B750" t="s">
        <v>1496</v>
      </c>
    </row>
    <row r="751" spans="1:2" x14ac:dyDescent="0.3">
      <c r="A751" t="s">
        <v>1497</v>
      </c>
      <c r="B751" t="s">
        <v>1498</v>
      </c>
    </row>
    <row r="752" spans="1:2" x14ac:dyDescent="0.3">
      <c r="A752" t="s">
        <v>1499</v>
      </c>
      <c r="B752" t="s">
        <v>1500</v>
      </c>
    </row>
    <row r="753" spans="1:2" x14ac:dyDescent="0.3">
      <c r="A753" t="s">
        <v>1501</v>
      </c>
      <c r="B753" t="s">
        <v>1502</v>
      </c>
    </row>
    <row r="754" spans="1:2" x14ac:dyDescent="0.3">
      <c r="A754" t="s">
        <v>1503</v>
      </c>
      <c r="B754" t="s">
        <v>1504</v>
      </c>
    </row>
    <row r="755" spans="1:2" x14ac:dyDescent="0.3">
      <c r="A755" t="s">
        <v>1505</v>
      </c>
      <c r="B755" t="s">
        <v>1506</v>
      </c>
    </row>
    <row r="756" spans="1:2" x14ac:dyDescent="0.3">
      <c r="A756" t="s">
        <v>1507</v>
      </c>
      <c r="B756" t="s">
        <v>1508</v>
      </c>
    </row>
    <row r="757" spans="1:2" x14ac:dyDescent="0.3">
      <c r="A757" t="s">
        <v>1509</v>
      </c>
      <c r="B757" t="s">
        <v>1510</v>
      </c>
    </row>
    <row r="758" spans="1:2" x14ac:dyDescent="0.3">
      <c r="A758" t="s">
        <v>1511</v>
      </c>
      <c r="B758" t="s">
        <v>1512</v>
      </c>
    </row>
    <row r="759" spans="1:2" x14ac:dyDescent="0.3">
      <c r="A759" t="s">
        <v>1513</v>
      </c>
      <c r="B759" t="s">
        <v>1514</v>
      </c>
    </row>
    <row r="760" spans="1:2" x14ac:dyDescent="0.3">
      <c r="A760" t="s">
        <v>1515</v>
      </c>
      <c r="B760" t="s">
        <v>1516</v>
      </c>
    </row>
    <row r="761" spans="1:2" x14ac:dyDescent="0.3">
      <c r="A761" t="s">
        <v>1517</v>
      </c>
      <c r="B761" t="s">
        <v>1518</v>
      </c>
    </row>
    <row r="762" spans="1:2" x14ac:dyDescent="0.3">
      <c r="A762" t="s">
        <v>1519</v>
      </c>
      <c r="B762" t="s">
        <v>1520</v>
      </c>
    </row>
    <row r="763" spans="1:2" x14ac:dyDescent="0.3">
      <c r="A763" t="s">
        <v>1521</v>
      </c>
      <c r="B763" t="s">
        <v>1522</v>
      </c>
    </row>
    <row r="764" spans="1:2" x14ac:dyDescent="0.3">
      <c r="A764" t="s">
        <v>1523</v>
      </c>
      <c r="B764" t="s">
        <v>1524</v>
      </c>
    </row>
    <row r="765" spans="1:2" x14ac:dyDescent="0.3">
      <c r="A765" t="s">
        <v>1525</v>
      </c>
      <c r="B765" t="s">
        <v>1526</v>
      </c>
    </row>
    <row r="766" spans="1:2" x14ac:dyDescent="0.3">
      <c r="A766" t="s">
        <v>1527</v>
      </c>
      <c r="B766" t="s">
        <v>1528</v>
      </c>
    </row>
    <row r="767" spans="1:2" x14ac:dyDescent="0.3">
      <c r="A767" t="s">
        <v>1529</v>
      </c>
      <c r="B767" t="s">
        <v>1530</v>
      </c>
    </row>
    <row r="768" spans="1:2" x14ac:dyDescent="0.3">
      <c r="A768" t="s">
        <v>1531</v>
      </c>
      <c r="B768" t="s">
        <v>1532</v>
      </c>
    </row>
    <row r="769" spans="1:2" x14ac:dyDescent="0.3">
      <c r="A769" t="s">
        <v>1533</v>
      </c>
      <c r="B769" t="s">
        <v>1534</v>
      </c>
    </row>
    <row r="770" spans="1:2" x14ac:dyDescent="0.3">
      <c r="A770" t="s">
        <v>1535</v>
      </c>
      <c r="B770" t="s">
        <v>1536</v>
      </c>
    </row>
    <row r="771" spans="1:2" x14ac:dyDescent="0.3">
      <c r="A771" t="s">
        <v>1537</v>
      </c>
      <c r="B771" t="s">
        <v>1538</v>
      </c>
    </row>
    <row r="772" spans="1:2" x14ac:dyDescent="0.3">
      <c r="A772" t="s">
        <v>1539</v>
      </c>
      <c r="B772" t="s">
        <v>1540</v>
      </c>
    </row>
    <row r="773" spans="1:2" x14ac:dyDescent="0.3">
      <c r="A773" t="s">
        <v>1541</v>
      </c>
      <c r="B773" t="s">
        <v>1542</v>
      </c>
    </row>
    <row r="774" spans="1:2" x14ac:dyDescent="0.3">
      <c r="A774" t="s">
        <v>1543</v>
      </c>
      <c r="B774" t="s">
        <v>1544</v>
      </c>
    </row>
    <row r="775" spans="1:2" x14ac:dyDescent="0.3">
      <c r="A775" t="s">
        <v>1545</v>
      </c>
      <c r="B775" t="s">
        <v>1546</v>
      </c>
    </row>
    <row r="776" spans="1:2" x14ac:dyDescent="0.3">
      <c r="A776" t="s">
        <v>1547</v>
      </c>
      <c r="B776" t="s">
        <v>1548</v>
      </c>
    </row>
    <row r="777" spans="1:2" x14ac:dyDescent="0.3">
      <c r="A777" t="s">
        <v>1549</v>
      </c>
      <c r="B777" t="s">
        <v>1550</v>
      </c>
    </row>
    <row r="778" spans="1:2" x14ac:dyDescent="0.3">
      <c r="A778" t="s">
        <v>1551</v>
      </c>
      <c r="B778" t="s">
        <v>1552</v>
      </c>
    </row>
    <row r="779" spans="1:2" x14ac:dyDescent="0.3">
      <c r="A779" t="s">
        <v>1553</v>
      </c>
      <c r="B779" t="s">
        <v>1554</v>
      </c>
    </row>
    <row r="780" spans="1:2" x14ac:dyDescent="0.3">
      <c r="A780" t="s">
        <v>1555</v>
      </c>
      <c r="B780" t="s">
        <v>1556</v>
      </c>
    </row>
    <row r="781" spans="1:2" x14ac:dyDescent="0.3">
      <c r="A781" t="s">
        <v>1557</v>
      </c>
      <c r="B781" t="s">
        <v>1558</v>
      </c>
    </row>
    <row r="782" spans="1:2" x14ac:dyDescent="0.3">
      <c r="A782" t="s">
        <v>1559</v>
      </c>
      <c r="B782" t="s">
        <v>1560</v>
      </c>
    </row>
    <row r="783" spans="1:2" x14ac:dyDescent="0.3">
      <c r="A783" t="s">
        <v>1561</v>
      </c>
      <c r="B783" t="s">
        <v>1562</v>
      </c>
    </row>
    <row r="784" spans="1:2" x14ac:dyDescent="0.3">
      <c r="A784" t="s">
        <v>1563</v>
      </c>
      <c r="B784" t="s">
        <v>1564</v>
      </c>
    </row>
    <row r="785" spans="1:2" x14ac:dyDescent="0.3">
      <c r="A785" t="s">
        <v>1565</v>
      </c>
      <c r="B785" t="s">
        <v>1566</v>
      </c>
    </row>
    <row r="786" spans="1:2" x14ac:dyDescent="0.3">
      <c r="A786" t="s">
        <v>1567</v>
      </c>
      <c r="B786" t="s">
        <v>1568</v>
      </c>
    </row>
    <row r="787" spans="1:2" x14ac:dyDescent="0.3">
      <c r="A787" t="s">
        <v>1569</v>
      </c>
      <c r="B787" t="s">
        <v>1570</v>
      </c>
    </row>
    <row r="788" spans="1:2" x14ac:dyDescent="0.3">
      <c r="A788" t="s">
        <v>1571</v>
      </c>
      <c r="B788" t="s">
        <v>1572</v>
      </c>
    </row>
    <row r="789" spans="1:2" x14ac:dyDescent="0.3">
      <c r="A789" t="s">
        <v>1573</v>
      </c>
      <c r="B789" t="s">
        <v>1574</v>
      </c>
    </row>
    <row r="790" spans="1:2" x14ac:dyDescent="0.3">
      <c r="A790" t="s">
        <v>1575</v>
      </c>
      <c r="B790" t="s">
        <v>1576</v>
      </c>
    </row>
    <row r="791" spans="1:2" x14ac:dyDescent="0.3">
      <c r="A791" t="s">
        <v>1577</v>
      </c>
      <c r="B791" t="s">
        <v>1578</v>
      </c>
    </row>
    <row r="792" spans="1:2" x14ac:dyDescent="0.3">
      <c r="A792" t="s">
        <v>1579</v>
      </c>
      <c r="B792" t="s">
        <v>1580</v>
      </c>
    </row>
    <row r="793" spans="1:2" x14ac:dyDescent="0.3">
      <c r="A793" t="s">
        <v>1581</v>
      </c>
      <c r="B793" t="s">
        <v>1582</v>
      </c>
    </row>
    <row r="794" spans="1:2" x14ac:dyDescent="0.3">
      <c r="A794" t="s">
        <v>1583</v>
      </c>
      <c r="B794" t="s">
        <v>1584</v>
      </c>
    </row>
    <row r="795" spans="1:2" x14ac:dyDescent="0.3">
      <c r="A795" t="s">
        <v>1585</v>
      </c>
      <c r="B795" t="s">
        <v>1586</v>
      </c>
    </row>
    <row r="796" spans="1:2" x14ac:dyDescent="0.3">
      <c r="A796" t="s">
        <v>1587</v>
      </c>
      <c r="B796" t="s">
        <v>1588</v>
      </c>
    </row>
    <row r="797" spans="1:2" x14ac:dyDescent="0.3">
      <c r="A797" t="s">
        <v>1589</v>
      </c>
      <c r="B797" t="s">
        <v>1590</v>
      </c>
    </row>
    <row r="798" spans="1:2" x14ac:dyDescent="0.3">
      <c r="A798" t="s">
        <v>1591</v>
      </c>
      <c r="B798" t="s">
        <v>1592</v>
      </c>
    </row>
    <row r="799" spans="1:2" x14ac:dyDescent="0.3">
      <c r="A799" t="s">
        <v>1593</v>
      </c>
      <c r="B799" t="s">
        <v>1594</v>
      </c>
    </row>
    <row r="800" spans="1:2" x14ac:dyDescent="0.3">
      <c r="A800" t="s">
        <v>1595</v>
      </c>
      <c r="B800" t="s">
        <v>1596</v>
      </c>
    </row>
    <row r="801" spans="1:2" x14ac:dyDescent="0.3">
      <c r="A801" t="s">
        <v>1597</v>
      </c>
      <c r="B801" t="s">
        <v>1598</v>
      </c>
    </row>
    <row r="802" spans="1:2" x14ac:dyDescent="0.3">
      <c r="A802" t="s">
        <v>1599</v>
      </c>
      <c r="B802" t="s">
        <v>1600</v>
      </c>
    </row>
    <row r="803" spans="1:2" x14ac:dyDescent="0.3">
      <c r="A803" t="s">
        <v>1601</v>
      </c>
      <c r="B803" t="s">
        <v>1602</v>
      </c>
    </row>
    <row r="804" spans="1:2" x14ac:dyDescent="0.3">
      <c r="A804" t="s">
        <v>1603</v>
      </c>
      <c r="B804" t="s">
        <v>1604</v>
      </c>
    </row>
    <row r="805" spans="1:2" x14ac:dyDescent="0.3">
      <c r="A805" t="s">
        <v>1605</v>
      </c>
      <c r="B805" t="s">
        <v>1606</v>
      </c>
    </row>
    <row r="806" spans="1:2" x14ac:dyDescent="0.3">
      <c r="A806" t="s">
        <v>1607</v>
      </c>
      <c r="B806" t="s">
        <v>1608</v>
      </c>
    </row>
    <row r="807" spans="1:2" x14ac:dyDescent="0.3">
      <c r="A807" t="s">
        <v>1609</v>
      </c>
      <c r="B807" t="s">
        <v>1610</v>
      </c>
    </row>
    <row r="808" spans="1:2" x14ac:dyDescent="0.3">
      <c r="A808" t="s">
        <v>1611</v>
      </c>
      <c r="B808" t="s">
        <v>1612</v>
      </c>
    </row>
    <row r="809" spans="1:2" x14ac:dyDescent="0.3">
      <c r="A809" t="s">
        <v>1613</v>
      </c>
      <c r="B809" t="s">
        <v>1614</v>
      </c>
    </row>
    <row r="810" spans="1:2" x14ac:dyDescent="0.3">
      <c r="A810" t="s">
        <v>1615</v>
      </c>
      <c r="B810" t="s">
        <v>1616</v>
      </c>
    </row>
    <row r="811" spans="1:2" x14ac:dyDescent="0.3">
      <c r="A811" t="s">
        <v>1617</v>
      </c>
      <c r="B811" t="s">
        <v>1618</v>
      </c>
    </row>
    <row r="812" spans="1:2" x14ac:dyDescent="0.3">
      <c r="A812" t="s">
        <v>1619</v>
      </c>
      <c r="B812" t="s">
        <v>1620</v>
      </c>
    </row>
    <row r="813" spans="1:2" x14ac:dyDescent="0.3">
      <c r="A813" t="s">
        <v>1621</v>
      </c>
      <c r="B813" t="s">
        <v>1622</v>
      </c>
    </row>
    <row r="814" spans="1:2" x14ac:dyDescent="0.3">
      <c r="A814" t="s">
        <v>1623</v>
      </c>
      <c r="B814" t="s">
        <v>1624</v>
      </c>
    </row>
    <row r="815" spans="1:2" x14ac:dyDescent="0.3">
      <c r="A815" t="s">
        <v>1625</v>
      </c>
      <c r="B815" t="s">
        <v>1626</v>
      </c>
    </row>
    <row r="816" spans="1:2" x14ac:dyDescent="0.3">
      <c r="A816" t="s">
        <v>1627</v>
      </c>
      <c r="B816" t="s">
        <v>1628</v>
      </c>
    </row>
    <row r="817" spans="1:2" x14ac:dyDescent="0.3">
      <c r="A817" t="s">
        <v>1629</v>
      </c>
      <c r="B817" t="s">
        <v>1630</v>
      </c>
    </row>
    <row r="818" spans="1:2" x14ac:dyDescent="0.3">
      <c r="A818" t="s">
        <v>1631</v>
      </c>
      <c r="B818" t="s">
        <v>1632</v>
      </c>
    </row>
    <row r="819" spans="1:2" x14ac:dyDescent="0.3">
      <c r="A819" t="s">
        <v>1633</v>
      </c>
      <c r="B819" t="s">
        <v>1634</v>
      </c>
    </row>
    <row r="820" spans="1:2" x14ac:dyDescent="0.3">
      <c r="A820" t="s">
        <v>1635</v>
      </c>
      <c r="B820" t="s">
        <v>1636</v>
      </c>
    </row>
    <row r="821" spans="1:2" x14ac:dyDescent="0.3">
      <c r="A821" t="s">
        <v>1637</v>
      </c>
      <c r="B821" t="s">
        <v>1638</v>
      </c>
    </row>
    <row r="822" spans="1:2" x14ac:dyDescent="0.3">
      <c r="A822" t="s">
        <v>1639</v>
      </c>
      <c r="B822" t="s">
        <v>1640</v>
      </c>
    </row>
    <row r="823" spans="1:2" x14ac:dyDescent="0.3">
      <c r="A823" t="s">
        <v>1641</v>
      </c>
      <c r="B823" t="s">
        <v>1642</v>
      </c>
    </row>
    <row r="824" spans="1:2" x14ac:dyDescent="0.3">
      <c r="A824" t="s">
        <v>1643</v>
      </c>
      <c r="B824" t="s">
        <v>1644</v>
      </c>
    </row>
    <row r="825" spans="1:2" x14ac:dyDescent="0.3">
      <c r="A825" t="s">
        <v>1645</v>
      </c>
      <c r="B825" t="s">
        <v>1646</v>
      </c>
    </row>
    <row r="826" spans="1:2" x14ac:dyDescent="0.3">
      <c r="A826" t="s">
        <v>1647</v>
      </c>
      <c r="B826" t="s">
        <v>1648</v>
      </c>
    </row>
    <row r="827" spans="1:2" x14ac:dyDescent="0.3">
      <c r="A827" t="s">
        <v>1649</v>
      </c>
      <c r="B827" t="s">
        <v>1650</v>
      </c>
    </row>
    <row r="828" spans="1:2" x14ac:dyDescent="0.3">
      <c r="A828" t="s">
        <v>1651</v>
      </c>
      <c r="B828" t="s">
        <v>1652</v>
      </c>
    </row>
    <row r="829" spans="1:2" x14ac:dyDescent="0.3">
      <c r="A829" t="s">
        <v>1653</v>
      </c>
      <c r="B829" t="s">
        <v>1654</v>
      </c>
    </row>
    <row r="830" spans="1:2" x14ac:dyDescent="0.3">
      <c r="A830" t="s">
        <v>1655</v>
      </c>
      <c r="B830" t="s">
        <v>1656</v>
      </c>
    </row>
    <row r="831" spans="1:2" x14ac:dyDescent="0.3">
      <c r="A831" t="s">
        <v>1657</v>
      </c>
      <c r="B831" t="s">
        <v>1658</v>
      </c>
    </row>
    <row r="832" spans="1:2" x14ac:dyDescent="0.3">
      <c r="A832" t="s">
        <v>1659</v>
      </c>
      <c r="B832" t="s">
        <v>1660</v>
      </c>
    </row>
    <row r="833" spans="1:2" x14ac:dyDescent="0.3">
      <c r="A833" t="s">
        <v>1661</v>
      </c>
      <c r="B833" t="s">
        <v>1662</v>
      </c>
    </row>
    <row r="834" spans="1:2" x14ac:dyDescent="0.3">
      <c r="A834" t="s">
        <v>1663</v>
      </c>
      <c r="B834" t="s">
        <v>1664</v>
      </c>
    </row>
    <row r="835" spans="1:2" x14ac:dyDescent="0.3">
      <c r="A835" t="s">
        <v>1665</v>
      </c>
      <c r="B835" t="s">
        <v>1666</v>
      </c>
    </row>
    <row r="836" spans="1:2" x14ac:dyDescent="0.3">
      <c r="A836" t="s">
        <v>1667</v>
      </c>
      <c r="B836" t="s">
        <v>1668</v>
      </c>
    </row>
    <row r="837" spans="1:2" x14ac:dyDescent="0.3">
      <c r="A837" t="s">
        <v>1669</v>
      </c>
      <c r="B837" t="s">
        <v>1670</v>
      </c>
    </row>
    <row r="838" spans="1:2" x14ac:dyDescent="0.3">
      <c r="A838" t="s">
        <v>1671</v>
      </c>
      <c r="B838" t="s">
        <v>1672</v>
      </c>
    </row>
    <row r="839" spans="1:2" x14ac:dyDescent="0.3">
      <c r="A839" t="s">
        <v>1673</v>
      </c>
      <c r="B839" t="s">
        <v>1674</v>
      </c>
    </row>
    <row r="840" spans="1:2" x14ac:dyDescent="0.3">
      <c r="A840" t="s">
        <v>1675</v>
      </c>
      <c r="B840" t="s">
        <v>1676</v>
      </c>
    </row>
    <row r="841" spans="1:2" x14ac:dyDescent="0.3">
      <c r="A841" t="s">
        <v>1677</v>
      </c>
      <c r="B841" t="s">
        <v>1678</v>
      </c>
    </row>
    <row r="842" spans="1:2" x14ac:dyDescent="0.3">
      <c r="A842" t="s">
        <v>1679</v>
      </c>
      <c r="B842" t="s">
        <v>1680</v>
      </c>
    </row>
    <row r="843" spans="1:2" x14ac:dyDescent="0.3">
      <c r="A843" t="s">
        <v>1681</v>
      </c>
      <c r="B843" t="s">
        <v>1682</v>
      </c>
    </row>
    <row r="844" spans="1:2" x14ac:dyDescent="0.3">
      <c r="A844" t="s">
        <v>1683</v>
      </c>
      <c r="B844" t="s">
        <v>1684</v>
      </c>
    </row>
    <row r="845" spans="1:2" x14ac:dyDescent="0.3">
      <c r="A845" t="s">
        <v>1685</v>
      </c>
      <c r="B845" t="s">
        <v>1686</v>
      </c>
    </row>
    <row r="846" spans="1:2" x14ac:dyDescent="0.3">
      <c r="A846" t="s">
        <v>1687</v>
      </c>
      <c r="B846" t="s">
        <v>1688</v>
      </c>
    </row>
    <row r="847" spans="1:2" x14ac:dyDescent="0.3">
      <c r="A847" t="s">
        <v>1689</v>
      </c>
      <c r="B847" t="s">
        <v>1690</v>
      </c>
    </row>
    <row r="848" spans="1:2" x14ac:dyDescent="0.3">
      <c r="A848" t="s">
        <v>1691</v>
      </c>
      <c r="B848" t="s">
        <v>1692</v>
      </c>
    </row>
    <row r="849" spans="1:2" x14ac:dyDescent="0.3">
      <c r="A849" t="s">
        <v>1693</v>
      </c>
      <c r="B849" t="s">
        <v>1694</v>
      </c>
    </row>
    <row r="850" spans="1:2" x14ac:dyDescent="0.3">
      <c r="A850" t="s">
        <v>1695</v>
      </c>
      <c r="B850" t="s">
        <v>1696</v>
      </c>
    </row>
    <row r="851" spans="1:2" x14ac:dyDescent="0.3">
      <c r="A851" t="s">
        <v>1697</v>
      </c>
      <c r="B851" t="s">
        <v>1698</v>
      </c>
    </row>
    <row r="852" spans="1:2" x14ac:dyDescent="0.3">
      <c r="A852" t="s">
        <v>1699</v>
      </c>
      <c r="B852" t="s">
        <v>1700</v>
      </c>
    </row>
    <row r="853" spans="1:2" x14ac:dyDescent="0.3">
      <c r="A853" t="s">
        <v>1701</v>
      </c>
      <c r="B853" t="s">
        <v>1702</v>
      </c>
    </row>
    <row r="854" spans="1:2" x14ac:dyDescent="0.3">
      <c r="A854" t="s">
        <v>1703</v>
      </c>
      <c r="B854" t="s">
        <v>1704</v>
      </c>
    </row>
    <row r="855" spans="1:2" x14ac:dyDescent="0.3">
      <c r="A855" t="s">
        <v>1705</v>
      </c>
      <c r="B855" t="s">
        <v>1706</v>
      </c>
    </row>
    <row r="856" spans="1:2" x14ac:dyDescent="0.3">
      <c r="A856" t="s">
        <v>1707</v>
      </c>
      <c r="B856" t="s">
        <v>1708</v>
      </c>
    </row>
    <row r="857" spans="1:2" x14ac:dyDescent="0.3">
      <c r="A857" t="s">
        <v>1709</v>
      </c>
      <c r="B857" t="s">
        <v>1710</v>
      </c>
    </row>
    <row r="858" spans="1:2" x14ac:dyDescent="0.3">
      <c r="A858" t="s">
        <v>1711</v>
      </c>
      <c r="B858" t="s">
        <v>1712</v>
      </c>
    </row>
    <row r="859" spans="1:2" x14ac:dyDescent="0.3">
      <c r="A859" t="s">
        <v>1713</v>
      </c>
      <c r="B859" t="s">
        <v>1714</v>
      </c>
    </row>
    <row r="860" spans="1:2" x14ac:dyDescent="0.3">
      <c r="A860" t="s">
        <v>1715</v>
      </c>
      <c r="B860" t="s">
        <v>1716</v>
      </c>
    </row>
    <row r="861" spans="1:2" x14ac:dyDescent="0.3">
      <c r="A861" t="s">
        <v>1717</v>
      </c>
      <c r="B861" t="s">
        <v>1718</v>
      </c>
    </row>
    <row r="862" spans="1:2" x14ac:dyDescent="0.3">
      <c r="A862" t="s">
        <v>1719</v>
      </c>
      <c r="B862" t="s">
        <v>1720</v>
      </c>
    </row>
    <row r="863" spans="1:2" x14ac:dyDescent="0.3">
      <c r="A863" t="s">
        <v>1721</v>
      </c>
      <c r="B863" t="s">
        <v>1722</v>
      </c>
    </row>
    <row r="864" spans="1:2" x14ac:dyDescent="0.3">
      <c r="A864" t="s">
        <v>1723</v>
      </c>
      <c r="B864" t="s">
        <v>1724</v>
      </c>
    </row>
    <row r="865" spans="1:2" x14ac:dyDescent="0.3">
      <c r="A865" t="s">
        <v>1725</v>
      </c>
      <c r="B865" t="s">
        <v>305</v>
      </c>
    </row>
    <row r="866" spans="1:2" x14ac:dyDescent="0.3">
      <c r="A866" t="s">
        <v>1726</v>
      </c>
      <c r="B866" t="s">
        <v>1727</v>
      </c>
    </row>
    <row r="867" spans="1:2" x14ac:dyDescent="0.3">
      <c r="A867" t="s">
        <v>1728</v>
      </c>
      <c r="B867" t="s">
        <v>1729</v>
      </c>
    </row>
    <row r="868" spans="1:2" x14ac:dyDescent="0.3">
      <c r="A868" t="s">
        <v>1730</v>
      </c>
      <c r="B868" t="s">
        <v>1731</v>
      </c>
    </row>
    <row r="869" spans="1:2" x14ac:dyDescent="0.3">
      <c r="A869" t="s">
        <v>1732</v>
      </c>
      <c r="B869" t="s">
        <v>1733</v>
      </c>
    </row>
    <row r="870" spans="1:2" x14ac:dyDescent="0.3">
      <c r="A870" t="s">
        <v>1734</v>
      </c>
      <c r="B870" t="s">
        <v>1735</v>
      </c>
    </row>
    <row r="871" spans="1:2" x14ac:dyDescent="0.3">
      <c r="A871" t="s">
        <v>1736</v>
      </c>
      <c r="B871" t="s">
        <v>1737</v>
      </c>
    </row>
    <row r="872" spans="1:2" x14ac:dyDescent="0.3">
      <c r="A872" t="s">
        <v>1738</v>
      </c>
      <c r="B872" t="s">
        <v>1739</v>
      </c>
    </row>
    <row r="873" spans="1:2" x14ac:dyDescent="0.3">
      <c r="A873" t="s">
        <v>1740</v>
      </c>
      <c r="B873" t="s">
        <v>1741</v>
      </c>
    </row>
    <row r="874" spans="1:2" x14ac:dyDescent="0.3">
      <c r="A874" t="s">
        <v>1742</v>
      </c>
      <c r="B874" t="s">
        <v>1743</v>
      </c>
    </row>
    <row r="875" spans="1:2" x14ac:dyDescent="0.3">
      <c r="A875" t="s">
        <v>1744</v>
      </c>
      <c r="B875" t="s">
        <v>1745</v>
      </c>
    </row>
    <row r="876" spans="1:2" x14ac:dyDescent="0.3">
      <c r="A876" t="s">
        <v>1746</v>
      </c>
      <c r="B876" t="s">
        <v>1747</v>
      </c>
    </row>
    <row r="877" spans="1:2" x14ac:dyDescent="0.3">
      <c r="A877" t="s">
        <v>1748</v>
      </c>
      <c r="B877" t="s">
        <v>1749</v>
      </c>
    </row>
    <row r="878" spans="1:2" x14ac:dyDescent="0.3">
      <c r="A878" t="s">
        <v>1750</v>
      </c>
      <c r="B878" t="s">
        <v>1751</v>
      </c>
    </row>
    <row r="879" spans="1:2" x14ac:dyDescent="0.3">
      <c r="A879" t="s">
        <v>1752</v>
      </c>
      <c r="B879" t="s">
        <v>1753</v>
      </c>
    </row>
    <row r="880" spans="1:2" x14ac:dyDescent="0.3">
      <c r="A880" t="s">
        <v>1754</v>
      </c>
      <c r="B880" t="s">
        <v>1755</v>
      </c>
    </row>
    <row r="881" spans="1:2" x14ac:dyDescent="0.3">
      <c r="A881" t="s">
        <v>1756</v>
      </c>
      <c r="B881" t="s">
        <v>1757</v>
      </c>
    </row>
    <row r="882" spans="1:2" x14ac:dyDescent="0.3">
      <c r="A882" t="s">
        <v>1758</v>
      </c>
      <c r="B882" t="s">
        <v>1759</v>
      </c>
    </row>
    <row r="883" spans="1:2" x14ac:dyDescent="0.3">
      <c r="A883" t="s">
        <v>1760</v>
      </c>
      <c r="B883" t="s">
        <v>1761</v>
      </c>
    </row>
    <row r="884" spans="1:2" x14ac:dyDescent="0.3">
      <c r="A884" t="s">
        <v>1762</v>
      </c>
      <c r="B884" t="s">
        <v>1763</v>
      </c>
    </row>
    <row r="885" spans="1:2" x14ac:dyDescent="0.3">
      <c r="A885" t="s">
        <v>1764</v>
      </c>
      <c r="B885" t="s">
        <v>1765</v>
      </c>
    </row>
    <row r="886" spans="1:2" x14ac:dyDescent="0.3">
      <c r="A886" t="s">
        <v>1766</v>
      </c>
      <c r="B886" t="s">
        <v>1767</v>
      </c>
    </row>
    <row r="887" spans="1:2" x14ac:dyDescent="0.3">
      <c r="A887" t="s">
        <v>1768</v>
      </c>
      <c r="B887" t="s">
        <v>1769</v>
      </c>
    </row>
    <row r="888" spans="1:2" x14ac:dyDescent="0.3">
      <c r="A888" t="s">
        <v>1770</v>
      </c>
      <c r="B888" t="s">
        <v>1771</v>
      </c>
    </row>
    <row r="889" spans="1:2" x14ac:dyDescent="0.3">
      <c r="A889" t="s">
        <v>1772</v>
      </c>
      <c r="B889" t="s">
        <v>1773</v>
      </c>
    </row>
    <row r="890" spans="1:2" x14ac:dyDescent="0.3">
      <c r="A890" t="s">
        <v>1774</v>
      </c>
      <c r="B890" t="s">
        <v>1775</v>
      </c>
    </row>
    <row r="891" spans="1:2" x14ac:dyDescent="0.3">
      <c r="A891" t="s">
        <v>1776</v>
      </c>
      <c r="B891" t="s">
        <v>1777</v>
      </c>
    </row>
    <row r="892" spans="1:2" x14ac:dyDescent="0.3">
      <c r="A892" t="s">
        <v>1778</v>
      </c>
      <c r="B892" t="s">
        <v>1779</v>
      </c>
    </row>
    <row r="893" spans="1:2" x14ac:dyDescent="0.3">
      <c r="A893" t="s">
        <v>1780</v>
      </c>
      <c r="B893" t="s">
        <v>1781</v>
      </c>
    </row>
    <row r="894" spans="1:2" x14ac:dyDescent="0.3">
      <c r="A894" t="s">
        <v>1782</v>
      </c>
      <c r="B894" t="s">
        <v>1783</v>
      </c>
    </row>
    <row r="895" spans="1:2" x14ac:dyDescent="0.3">
      <c r="A895" t="s">
        <v>1784</v>
      </c>
      <c r="B895" t="s">
        <v>1785</v>
      </c>
    </row>
    <row r="896" spans="1:2" x14ac:dyDescent="0.3">
      <c r="A896" t="s">
        <v>1786</v>
      </c>
      <c r="B896" t="s">
        <v>1787</v>
      </c>
    </row>
    <row r="897" spans="1:2" x14ac:dyDescent="0.3">
      <c r="A897" t="s">
        <v>1788</v>
      </c>
      <c r="B897" t="s">
        <v>1789</v>
      </c>
    </row>
    <row r="898" spans="1:2" x14ac:dyDescent="0.3">
      <c r="A898" t="s">
        <v>1790</v>
      </c>
      <c r="B898" t="s">
        <v>1791</v>
      </c>
    </row>
    <row r="899" spans="1:2" x14ac:dyDescent="0.3">
      <c r="A899" t="s">
        <v>1792</v>
      </c>
      <c r="B899" t="s">
        <v>1793</v>
      </c>
    </row>
    <row r="900" spans="1:2" x14ac:dyDescent="0.3">
      <c r="A900" t="s">
        <v>1794</v>
      </c>
      <c r="B900" t="s">
        <v>1795</v>
      </c>
    </row>
    <row r="901" spans="1:2" x14ac:dyDescent="0.3">
      <c r="A901" t="s">
        <v>1796</v>
      </c>
      <c r="B901" t="s">
        <v>1797</v>
      </c>
    </row>
    <row r="902" spans="1:2" x14ac:dyDescent="0.3">
      <c r="A902" t="s">
        <v>1798</v>
      </c>
      <c r="B902" t="s">
        <v>1799</v>
      </c>
    </row>
    <row r="903" spans="1:2" x14ac:dyDescent="0.3">
      <c r="A903" t="s">
        <v>1800</v>
      </c>
      <c r="B903" t="s">
        <v>1801</v>
      </c>
    </row>
    <row r="904" spans="1:2" x14ac:dyDescent="0.3">
      <c r="A904" t="s">
        <v>1802</v>
      </c>
      <c r="B904" t="s">
        <v>1803</v>
      </c>
    </row>
    <row r="905" spans="1:2" x14ac:dyDescent="0.3">
      <c r="A905" t="s">
        <v>1804</v>
      </c>
      <c r="B905" t="s">
        <v>1805</v>
      </c>
    </row>
    <row r="906" spans="1:2" x14ac:dyDescent="0.3">
      <c r="A906" t="s">
        <v>1806</v>
      </c>
      <c r="B906" t="s">
        <v>1807</v>
      </c>
    </row>
    <row r="907" spans="1:2" x14ac:dyDescent="0.3">
      <c r="A907" t="s">
        <v>1808</v>
      </c>
      <c r="B907" t="s">
        <v>1809</v>
      </c>
    </row>
    <row r="908" spans="1:2" x14ac:dyDescent="0.3">
      <c r="A908" t="s">
        <v>1810</v>
      </c>
      <c r="B908" t="s">
        <v>1811</v>
      </c>
    </row>
    <row r="909" spans="1:2" x14ac:dyDescent="0.3">
      <c r="A909" t="s">
        <v>1812</v>
      </c>
      <c r="B909" t="s">
        <v>1813</v>
      </c>
    </row>
    <row r="910" spans="1:2" x14ac:dyDescent="0.3">
      <c r="A910" t="s">
        <v>1814</v>
      </c>
      <c r="B910" t="s">
        <v>1815</v>
      </c>
    </row>
    <row r="911" spans="1:2" x14ac:dyDescent="0.3">
      <c r="A911" t="s">
        <v>1816</v>
      </c>
      <c r="B911" t="s">
        <v>1817</v>
      </c>
    </row>
    <row r="912" spans="1:2" x14ac:dyDescent="0.3">
      <c r="A912" t="s">
        <v>1818</v>
      </c>
      <c r="B912" t="s">
        <v>1819</v>
      </c>
    </row>
    <row r="913" spans="1:2" x14ac:dyDescent="0.3">
      <c r="A913" t="s">
        <v>1820</v>
      </c>
      <c r="B913" t="s">
        <v>1821</v>
      </c>
    </row>
    <row r="914" spans="1:2" x14ac:dyDescent="0.3">
      <c r="A914" t="s">
        <v>1822</v>
      </c>
      <c r="B914" t="s">
        <v>1823</v>
      </c>
    </row>
    <row r="915" spans="1:2" x14ac:dyDescent="0.3">
      <c r="A915" t="s">
        <v>1824</v>
      </c>
      <c r="B915" t="s">
        <v>1825</v>
      </c>
    </row>
    <row r="916" spans="1:2" x14ac:dyDescent="0.3">
      <c r="A916" t="s">
        <v>1826</v>
      </c>
      <c r="B916" t="s">
        <v>1827</v>
      </c>
    </row>
    <row r="917" spans="1:2" x14ac:dyDescent="0.3">
      <c r="A917" t="s">
        <v>1828</v>
      </c>
      <c r="B917" t="s">
        <v>1829</v>
      </c>
    </row>
    <row r="918" spans="1:2" x14ac:dyDescent="0.3">
      <c r="A918" t="s">
        <v>1830</v>
      </c>
      <c r="B918" t="s">
        <v>1831</v>
      </c>
    </row>
    <row r="919" spans="1:2" x14ac:dyDescent="0.3">
      <c r="A919" t="s">
        <v>1832</v>
      </c>
      <c r="B919" t="s">
        <v>1833</v>
      </c>
    </row>
    <row r="920" spans="1:2" x14ac:dyDescent="0.3">
      <c r="A920" t="s">
        <v>1834</v>
      </c>
      <c r="B920" t="s">
        <v>1835</v>
      </c>
    </row>
    <row r="921" spans="1:2" x14ac:dyDescent="0.3">
      <c r="A921" t="s">
        <v>1836</v>
      </c>
      <c r="B921" t="s">
        <v>1837</v>
      </c>
    </row>
    <row r="922" spans="1:2" x14ac:dyDescent="0.3">
      <c r="A922" t="s">
        <v>1838</v>
      </c>
      <c r="B922" t="s">
        <v>1839</v>
      </c>
    </row>
    <row r="923" spans="1:2" x14ac:dyDescent="0.3">
      <c r="A923" t="s">
        <v>1840</v>
      </c>
      <c r="B923" t="s">
        <v>1841</v>
      </c>
    </row>
    <row r="924" spans="1:2" x14ac:dyDescent="0.3">
      <c r="A924" t="s">
        <v>1842</v>
      </c>
      <c r="B924" t="s">
        <v>1843</v>
      </c>
    </row>
    <row r="925" spans="1:2" x14ac:dyDescent="0.3">
      <c r="A925" t="s">
        <v>1844</v>
      </c>
      <c r="B925" t="s">
        <v>1845</v>
      </c>
    </row>
    <row r="926" spans="1:2" x14ac:dyDescent="0.3">
      <c r="A926" t="s">
        <v>1846</v>
      </c>
      <c r="B926" t="s">
        <v>1847</v>
      </c>
    </row>
    <row r="927" spans="1:2" x14ac:dyDescent="0.3">
      <c r="A927" t="s">
        <v>1848</v>
      </c>
      <c r="B927" t="s">
        <v>1849</v>
      </c>
    </row>
    <row r="928" spans="1:2" x14ac:dyDescent="0.3">
      <c r="A928" t="s">
        <v>1850</v>
      </c>
      <c r="B928" t="s">
        <v>1851</v>
      </c>
    </row>
    <row r="929" spans="1:2" x14ac:dyDescent="0.3">
      <c r="A929" t="s">
        <v>1852</v>
      </c>
      <c r="B929" t="s">
        <v>1853</v>
      </c>
    </row>
    <row r="930" spans="1:2" x14ac:dyDescent="0.3">
      <c r="A930" t="s">
        <v>1854</v>
      </c>
      <c r="B930" t="s">
        <v>1855</v>
      </c>
    </row>
    <row r="931" spans="1:2" x14ac:dyDescent="0.3">
      <c r="A931" t="s">
        <v>1856</v>
      </c>
      <c r="B931" t="s">
        <v>1857</v>
      </c>
    </row>
    <row r="932" spans="1:2" x14ac:dyDescent="0.3">
      <c r="A932" t="s">
        <v>1858</v>
      </c>
      <c r="B932" t="s">
        <v>1859</v>
      </c>
    </row>
    <row r="933" spans="1:2" x14ac:dyDescent="0.3">
      <c r="A933" t="s">
        <v>1860</v>
      </c>
      <c r="B933" t="s">
        <v>1861</v>
      </c>
    </row>
    <row r="934" spans="1:2" x14ac:dyDescent="0.3">
      <c r="A934" t="s">
        <v>1862</v>
      </c>
      <c r="B934" t="s">
        <v>1863</v>
      </c>
    </row>
    <row r="935" spans="1:2" x14ac:dyDescent="0.3">
      <c r="A935" t="s">
        <v>1864</v>
      </c>
      <c r="B935" t="s">
        <v>1865</v>
      </c>
    </row>
    <row r="936" spans="1:2" x14ac:dyDescent="0.3">
      <c r="A936" t="s">
        <v>1866</v>
      </c>
      <c r="B936" t="s">
        <v>1867</v>
      </c>
    </row>
    <row r="937" spans="1:2" x14ac:dyDescent="0.3">
      <c r="A937" t="s">
        <v>1868</v>
      </c>
      <c r="B937" t="s">
        <v>1869</v>
      </c>
    </row>
    <row r="938" spans="1:2" x14ac:dyDescent="0.3">
      <c r="A938" t="s">
        <v>1870</v>
      </c>
      <c r="B938" t="s">
        <v>1871</v>
      </c>
    </row>
    <row r="939" spans="1:2" x14ac:dyDescent="0.3">
      <c r="A939" t="s">
        <v>1872</v>
      </c>
      <c r="B939" t="s">
        <v>1873</v>
      </c>
    </row>
    <row r="940" spans="1:2" x14ac:dyDescent="0.3">
      <c r="A940" t="s">
        <v>1874</v>
      </c>
      <c r="B940" t="s">
        <v>1875</v>
      </c>
    </row>
    <row r="941" spans="1:2" x14ac:dyDescent="0.3">
      <c r="A941" t="s">
        <v>1876</v>
      </c>
      <c r="B941" t="s">
        <v>1877</v>
      </c>
    </row>
    <row r="942" spans="1:2" x14ac:dyDescent="0.3">
      <c r="A942" t="s">
        <v>1878</v>
      </c>
      <c r="B942" t="s">
        <v>1879</v>
      </c>
    </row>
    <row r="943" spans="1:2" x14ac:dyDescent="0.3">
      <c r="A943" t="s">
        <v>1880</v>
      </c>
      <c r="B943" t="s">
        <v>1881</v>
      </c>
    </row>
    <row r="944" spans="1:2" x14ac:dyDescent="0.3">
      <c r="A944" t="s">
        <v>1882</v>
      </c>
      <c r="B944" t="s">
        <v>1883</v>
      </c>
    </row>
    <row r="945" spans="1:2" x14ac:dyDescent="0.3">
      <c r="A945" t="s">
        <v>1884</v>
      </c>
      <c r="B945" t="s">
        <v>1885</v>
      </c>
    </row>
    <row r="946" spans="1:2" x14ac:dyDescent="0.3">
      <c r="A946" t="s">
        <v>1886</v>
      </c>
      <c r="B946" t="s">
        <v>1887</v>
      </c>
    </row>
    <row r="947" spans="1:2" x14ac:dyDescent="0.3">
      <c r="A947" t="s">
        <v>1888</v>
      </c>
      <c r="B947" t="s">
        <v>1889</v>
      </c>
    </row>
    <row r="948" spans="1:2" x14ac:dyDescent="0.3">
      <c r="A948" t="s">
        <v>1890</v>
      </c>
      <c r="B948" t="s">
        <v>1891</v>
      </c>
    </row>
    <row r="949" spans="1:2" x14ac:dyDescent="0.3">
      <c r="A949" t="s">
        <v>1892</v>
      </c>
      <c r="B949" t="s">
        <v>1893</v>
      </c>
    </row>
    <row r="950" spans="1:2" x14ac:dyDescent="0.3">
      <c r="A950" t="s">
        <v>1894</v>
      </c>
      <c r="B950" t="s">
        <v>1895</v>
      </c>
    </row>
    <row r="951" spans="1:2" x14ac:dyDescent="0.3">
      <c r="A951" t="s">
        <v>1896</v>
      </c>
      <c r="B951" t="s">
        <v>1897</v>
      </c>
    </row>
    <row r="952" spans="1:2" x14ac:dyDescent="0.3">
      <c r="A952" t="s">
        <v>1898</v>
      </c>
      <c r="B952" t="s">
        <v>1899</v>
      </c>
    </row>
    <row r="953" spans="1:2" x14ac:dyDescent="0.3">
      <c r="A953" t="s">
        <v>1900</v>
      </c>
      <c r="B953" t="s">
        <v>1901</v>
      </c>
    </row>
    <row r="954" spans="1:2" x14ac:dyDescent="0.3">
      <c r="A954" t="s">
        <v>1902</v>
      </c>
      <c r="B954" t="s">
        <v>1903</v>
      </c>
    </row>
    <row r="955" spans="1:2" x14ac:dyDescent="0.3">
      <c r="A955" t="s">
        <v>1904</v>
      </c>
      <c r="B955" t="s">
        <v>1905</v>
      </c>
    </row>
    <row r="956" spans="1:2" x14ac:dyDescent="0.3">
      <c r="A956" t="s">
        <v>1906</v>
      </c>
      <c r="B956" t="s">
        <v>1907</v>
      </c>
    </row>
    <row r="957" spans="1:2" x14ac:dyDescent="0.3">
      <c r="A957" t="s">
        <v>1908</v>
      </c>
      <c r="B957" t="s">
        <v>1909</v>
      </c>
    </row>
    <row r="958" spans="1:2" x14ac:dyDescent="0.3">
      <c r="A958" t="s">
        <v>1910</v>
      </c>
      <c r="B958" t="s">
        <v>1911</v>
      </c>
    </row>
    <row r="959" spans="1:2" x14ac:dyDescent="0.3">
      <c r="A959" t="s">
        <v>1912</v>
      </c>
      <c r="B959" t="s">
        <v>1913</v>
      </c>
    </row>
    <row r="960" spans="1:2" x14ac:dyDescent="0.3">
      <c r="A960" t="s">
        <v>1914</v>
      </c>
      <c r="B960" t="s">
        <v>1915</v>
      </c>
    </row>
    <row r="961" spans="1:2" x14ac:dyDescent="0.3">
      <c r="A961" t="s">
        <v>1916</v>
      </c>
      <c r="B961" t="s">
        <v>1917</v>
      </c>
    </row>
    <row r="962" spans="1:2" x14ac:dyDescent="0.3">
      <c r="A962" t="s">
        <v>1918</v>
      </c>
      <c r="B962" t="s">
        <v>1919</v>
      </c>
    </row>
    <row r="963" spans="1:2" x14ac:dyDescent="0.3">
      <c r="A963" t="s">
        <v>1920</v>
      </c>
      <c r="B963" t="s">
        <v>1921</v>
      </c>
    </row>
    <row r="964" spans="1:2" x14ac:dyDescent="0.3">
      <c r="A964" t="s">
        <v>1922</v>
      </c>
      <c r="B964" t="s">
        <v>1923</v>
      </c>
    </row>
    <row r="965" spans="1:2" x14ac:dyDescent="0.3">
      <c r="A965" t="s">
        <v>1924</v>
      </c>
      <c r="B965" t="s">
        <v>1925</v>
      </c>
    </row>
    <row r="966" spans="1:2" x14ac:dyDescent="0.3">
      <c r="A966" t="s">
        <v>1926</v>
      </c>
      <c r="B966" t="s">
        <v>1927</v>
      </c>
    </row>
    <row r="967" spans="1:2" x14ac:dyDescent="0.3">
      <c r="A967" t="s">
        <v>1928</v>
      </c>
      <c r="B967" t="s">
        <v>1929</v>
      </c>
    </row>
    <row r="968" spans="1:2" x14ac:dyDescent="0.3">
      <c r="A968" t="s">
        <v>1930</v>
      </c>
      <c r="B968" t="s">
        <v>1931</v>
      </c>
    </row>
    <row r="969" spans="1:2" x14ac:dyDescent="0.3">
      <c r="A969" t="s">
        <v>1932</v>
      </c>
      <c r="B969" t="s">
        <v>1933</v>
      </c>
    </row>
    <row r="970" spans="1:2" x14ac:dyDescent="0.3">
      <c r="A970" t="s">
        <v>1934</v>
      </c>
      <c r="B970" t="s">
        <v>1935</v>
      </c>
    </row>
    <row r="971" spans="1:2" x14ac:dyDescent="0.3">
      <c r="A971" t="s">
        <v>1936</v>
      </c>
      <c r="B971" t="s">
        <v>1937</v>
      </c>
    </row>
    <row r="972" spans="1:2" x14ac:dyDescent="0.3">
      <c r="A972" t="s">
        <v>1938</v>
      </c>
      <c r="B972" t="s">
        <v>1939</v>
      </c>
    </row>
    <row r="973" spans="1:2" x14ac:dyDescent="0.3">
      <c r="A973" t="s">
        <v>1940</v>
      </c>
      <c r="B973" t="s">
        <v>1941</v>
      </c>
    </row>
    <row r="974" spans="1:2" x14ac:dyDescent="0.3">
      <c r="A974" t="s">
        <v>1942</v>
      </c>
      <c r="B974" t="s">
        <v>1943</v>
      </c>
    </row>
    <row r="975" spans="1:2" x14ac:dyDescent="0.3">
      <c r="A975" t="s">
        <v>1944</v>
      </c>
      <c r="B975" t="s">
        <v>1945</v>
      </c>
    </row>
    <row r="976" spans="1:2" x14ac:dyDescent="0.3">
      <c r="A976" t="s">
        <v>1946</v>
      </c>
      <c r="B976" t="s">
        <v>1947</v>
      </c>
    </row>
    <row r="977" spans="1:2" x14ac:dyDescent="0.3">
      <c r="A977" t="s">
        <v>1948</v>
      </c>
      <c r="B977" t="s">
        <v>1949</v>
      </c>
    </row>
    <row r="978" spans="1:2" x14ac:dyDescent="0.3">
      <c r="A978" t="s">
        <v>1950</v>
      </c>
      <c r="B978" t="s">
        <v>1951</v>
      </c>
    </row>
    <row r="979" spans="1:2" x14ac:dyDescent="0.3">
      <c r="A979" t="s">
        <v>1952</v>
      </c>
      <c r="B979" t="s">
        <v>1953</v>
      </c>
    </row>
    <row r="980" spans="1:2" x14ac:dyDescent="0.3">
      <c r="A980" t="s">
        <v>1954</v>
      </c>
      <c r="B980" t="s">
        <v>1955</v>
      </c>
    </row>
    <row r="981" spans="1:2" x14ac:dyDescent="0.3">
      <c r="A981" t="s">
        <v>1956</v>
      </c>
      <c r="B981" t="s">
        <v>1957</v>
      </c>
    </row>
    <row r="982" spans="1:2" x14ac:dyDescent="0.3">
      <c r="A982" t="s">
        <v>1958</v>
      </c>
      <c r="B982" t="s">
        <v>1959</v>
      </c>
    </row>
    <row r="983" spans="1:2" x14ac:dyDescent="0.3">
      <c r="A983" t="s">
        <v>1960</v>
      </c>
      <c r="B983" t="s">
        <v>1961</v>
      </c>
    </row>
    <row r="984" spans="1:2" x14ac:dyDescent="0.3">
      <c r="A984" t="s">
        <v>1962</v>
      </c>
      <c r="B984" t="s">
        <v>1963</v>
      </c>
    </row>
    <row r="985" spans="1:2" x14ac:dyDescent="0.3">
      <c r="A985" t="s">
        <v>1964</v>
      </c>
      <c r="B985" t="s">
        <v>1965</v>
      </c>
    </row>
    <row r="986" spans="1:2" x14ac:dyDescent="0.3">
      <c r="A986" t="s">
        <v>1966</v>
      </c>
      <c r="B986" t="s">
        <v>1967</v>
      </c>
    </row>
    <row r="987" spans="1:2" x14ac:dyDescent="0.3">
      <c r="A987" t="s">
        <v>1968</v>
      </c>
      <c r="B987" t="s">
        <v>1969</v>
      </c>
    </row>
    <row r="988" spans="1:2" x14ac:dyDescent="0.3">
      <c r="A988" t="s">
        <v>1970</v>
      </c>
      <c r="B988" t="s">
        <v>1971</v>
      </c>
    </row>
    <row r="989" spans="1:2" x14ac:dyDescent="0.3">
      <c r="A989" t="s">
        <v>1972</v>
      </c>
      <c r="B989" t="s">
        <v>1973</v>
      </c>
    </row>
    <row r="990" spans="1:2" x14ac:dyDescent="0.3">
      <c r="A990" t="s">
        <v>1974</v>
      </c>
      <c r="B990" t="s">
        <v>1975</v>
      </c>
    </row>
    <row r="991" spans="1:2" x14ac:dyDescent="0.3">
      <c r="A991" t="s">
        <v>1976</v>
      </c>
      <c r="B991" t="s">
        <v>1977</v>
      </c>
    </row>
    <row r="992" spans="1:2" x14ac:dyDescent="0.3">
      <c r="A992" t="s">
        <v>1978</v>
      </c>
      <c r="B992" t="s">
        <v>1979</v>
      </c>
    </row>
    <row r="993" spans="1:2" x14ac:dyDescent="0.3">
      <c r="A993" t="s">
        <v>1980</v>
      </c>
      <c r="B993" t="s">
        <v>1981</v>
      </c>
    </row>
    <row r="994" spans="1:2" x14ac:dyDescent="0.3">
      <c r="A994" t="s">
        <v>1982</v>
      </c>
      <c r="B994" t="s">
        <v>1983</v>
      </c>
    </row>
    <row r="995" spans="1:2" x14ac:dyDescent="0.3">
      <c r="A995" t="s">
        <v>1984</v>
      </c>
      <c r="B995" t="s">
        <v>1985</v>
      </c>
    </row>
    <row r="996" spans="1:2" x14ac:dyDescent="0.3">
      <c r="A996" t="s">
        <v>1986</v>
      </c>
      <c r="B996" t="s">
        <v>1987</v>
      </c>
    </row>
    <row r="997" spans="1:2" x14ac:dyDescent="0.3">
      <c r="A997" t="s">
        <v>1988</v>
      </c>
      <c r="B997" t="s">
        <v>1989</v>
      </c>
    </row>
    <row r="998" spans="1:2" x14ac:dyDescent="0.3">
      <c r="A998" t="s">
        <v>1990</v>
      </c>
      <c r="B998" t="s">
        <v>1991</v>
      </c>
    </row>
    <row r="999" spans="1:2" x14ac:dyDescent="0.3">
      <c r="A999" t="s">
        <v>1992</v>
      </c>
      <c r="B999" t="s">
        <v>1993</v>
      </c>
    </row>
    <row r="1000" spans="1:2" x14ac:dyDescent="0.3">
      <c r="A1000" t="s">
        <v>1994</v>
      </c>
      <c r="B1000" t="s">
        <v>1995</v>
      </c>
    </row>
    <row r="1001" spans="1:2" x14ac:dyDescent="0.3">
      <c r="A1001" t="s">
        <v>1996</v>
      </c>
      <c r="B1001" t="s">
        <v>1997</v>
      </c>
    </row>
    <row r="1002" spans="1:2" x14ac:dyDescent="0.3">
      <c r="A1002" t="s">
        <v>1998</v>
      </c>
      <c r="B1002" t="s">
        <v>1999</v>
      </c>
    </row>
    <row r="1003" spans="1:2" x14ac:dyDescent="0.3">
      <c r="A1003" t="s">
        <v>2000</v>
      </c>
      <c r="B1003" t="s">
        <v>2001</v>
      </c>
    </row>
    <row r="1004" spans="1:2" x14ac:dyDescent="0.3">
      <c r="A1004" t="s">
        <v>2002</v>
      </c>
      <c r="B1004" t="s">
        <v>2003</v>
      </c>
    </row>
    <row r="1005" spans="1:2" x14ac:dyDescent="0.3">
      <c r="A1005" t="s">
        <v>2004</v>
      </c>
      <c r="B1005" t="s">
        <v>2005</v>
      </c>
    </row>
    <row r="1006" spans="1:2" x14ac:dyDescent="0.3">
      <c r="A1006" t="s">
        <v>2006</v>
      </c>
      <c r="B1006" t="s">
        <v>1783</v>
      </c>
    </row>
    <row r="1007" spans="1:2" x14ac:dyDescent="0.3">
      <c r="A1007" t="s">
        <v>2007</v>
      </c>
      <c r="B1007" t="s">
        <v>1739</v>
      </c>
    </row>
    <row r="1008" spans="1:2" x14ac:dyDescent="0.3">
      <c r="A1008" t="s">
        <v>2008</v>
      </c>
      <c r="B1008" t="s">
        <v>2009</v>
      </c>
    </row>
    <row r="1009" spans="1:2" x14ac:dyDescent="0.3">
      <c r="A1009" t="s">
        <v>2010</v>
      </c>
      <c r="B1009" t="s">
        <v>2011</v>
      </c>
    </row>
    <row r="1010" spans="1:2" x14ac:dyDescent="0.3">
      <c r="A1010" t="s">
        <v>2012</v>
      </c>
      <c r="B1010" t="s">
        <v>2013</v>
      </c>
    </row>
    <row r="1011" spans="1:2" x14ac:dyDescent="0.3">
      <c r="A1011" t="s">
        <v>2014</v>
      </c>
      <c r="B1011" t="s">
        <v>2015</v>
      </c>
    </row>
    <row r="1012" spans="1:2" x14ac:dyDescent="0.3">
      <c r="A1012" t="s">
        <v>2016</v>
      </c>
      <c r="B1012" t="s">
        <v>2017</v>
      </c>
    </row>
    <row r="1013" spans="1:2" x14ac:dyDescent="0.3">
      <c r="A1013" t="s">
        <v>2018</v>
      </c>
      <c r="B1013" t="s">
        <v>2019</v>
      </c>
    </row>
    <row r="1014" spans="1:2" x14ac:dyDescent="0.3">
      <c r="A1014" t="s">
        <v>2020</v>
      </c>
      <c r="B1014" t="s">
        <v>2021</v>
      </c>
    </row>
    <row r="1015" spans="1:2" x14ac:dyDescent="0.3">
      <c r="A1015" t="s">
        <v>2022</v>
      </c>
      <c r="B1015" t="s">
        <v>2023</v>
      </c>
    </row>
    <row r="1016" spans="1:2" x14ac:dyDescent="0.3">
      <c r="A1016" t="s">
        <v>2024</v>
      </c>
      <c r="B1016" t="s">
        <v>2025</v>
      </c>
    </row>
    <row r="1017" spans="1:2" x14ac:dyDescent="0.3">
      <c r="A1017" t="s">
        <v>2026</v>
      </c>
      <c r="B1017" t="s">
        <v>2027</v>
      </c>
    </row>
    <row r="1018" spans="1:2" x14ac:dyDescent="0.3">
      <c r="A1018" t="s">
        <v>2028</v>
      </c>
      <c r="B1018" t="s">
        <v>2029</v>
      </c>
    </row>
    <row r="1019" spans="1:2" x14ac:dyDescent="0.3">
      <c r="A1019" t="s">
        <v>2030</v>
      </c>
      <c r="B1019" t="s">
        <v>2031</v>
      </c>
    </row>
    <row r="1020" spans="1:2" x14ac:dyDescent="0.3">
      <c r="A1020" t="s">
        <v>2032</v>
      </c>
      <c r="B1020" t="s">
        <v>2033</v>
      </c>
    </row>
    <row r="1021" spans="1:2" x14ac:dyDescent="0.3">
      <c r="A1021" t="s">
        <v>2034</v>
      </c>
      <c r="B1021" t="s">
        <v>2035</v>
      </c>
    </row>
    <row r="1022" spans="1:2" x14ac:dyDescent="0.3">
      <c r="A1022" t="s">
        <v>2036</v>
      </c>
      <c r="B1022" t="s">
        <v>2037</v>
      </c>
    </row>
    <row r="1023" spans="1:2" x14ac:dyDescent="0.3">
      <c r="A1023" t="s">
        <v>2038</v>
      </c>
      <c r="B1023" t="s">
        <v>2039</v>
      </c>
    </row>
    <row r="1024" spans="1:2" x14ac:dyDescent="0.3">
      <c r="A1024" t="s">
        <v>2040</v>
      </c>
      <c r="B1024" t="s">
        <v>2041</v>
      </c>
    </row>
    <row r="1025" spans="1:2" x14ac:dyDescent="0.3">
      <c r="A1025" t="s">
        <v>2042</v>
      </c>
      <c r="B1025" t="s">
        <v>2043</v>
      </c>
    </row>
    <row r="1026" spans="1:2" x14ac:dyDescent="0.3">
      <c r="A1026" t="s">
        <v>2044</v>
      </c>
      <c r="B1026" t="s">
        <v>2045</v>
      </c>
    </row>
    <row r="1027" spans="1:2" x14ac:dyDescent="0.3">
      <c r="A1027" t="s">
        <v>2046</v>
      </c>
      <c r="B1027" t="s">
        <v>2047</v>
      </c>
    </row>
    <row r="1028" spans="1:2" x14ac:dyDescent="0.3">
      <c r="A1028" t="s">
        <v>2048</v>
      </c>
      <c r="B1028" t="s">
        <v>2049</v>
      </c>
    </row>
    <row r="1029" spans="1:2" x14ac:dyDescent="0.3">
      <c r="A1029" t="s">
        <v>2050</v>
      </c>
      <c r="B1029" t="s">
        <v>2051</v>
      </c>
    </row>
    <row r="1030" spans="1:2" x14ac:dyDescent="0.3">
      <c r="A1030" t="s">
        <v>2052</v>
      </c>
      <c r="B1030" t="s">
        <v>2053</v>
      </c>
    </row>
    <row r="1031" spans="1:2" x14ac:dyDescent="0.3">
      <c r="A1031" t="s">
        <v>2054</v>
      </c>
      <c r="B1031" t="s">
        <v>2055</v>
      </c>
    </row>
    <row r="1032" spans="1:2" x14ac:dyDescent="0.3">
      <c r="A1032" t="s">
        <v>2056</v>
      </c>
      <c r="B1032" t="s">
        <v>2057</v>
      </c>
    </row>
    <row r="1033" spans="1:2" x14ac:dyDescent="0.3">
      <c r="A1033" t="s">
        <v>2058</v>
      </c>
      <c r="B1033" t="s">
        <v>2059</v>
      </c>
    </row>
    <row r="1034" spans="1:2" x14ac:dyDescent="0.3">
      <c r="A1034" t="s">
        <v>2060</v>
      </c>
      <c r="B1034" t="s">
        <v>2061</v>
      </c>
    </row>
    <row r="1035" spans="1:2" x14ac:dyDescent="0.3">
      <c r="A1035" t="s">
        <v>2062</v>
      </c>
      <c r="B1035" t="s">
        <v>2063</v>
      </c>
    </row>
    <row r="1036" spans="1:2" x14ac:dyDescent="0.3">
      <c r="A1036" t="s">
        <v>2064</v>
      </c>
      <c r="B1036" t="s">
        <v>2065</v>
      </c>
    </row>
    <row r="1037" spans="1:2" x14ac:dyDescent="0.3">
      <c r="A1037" t="s">
        <v>2066</v>
      </c>
      <c r="B1037" t="s">
        <v>2067</v>
      </c>
    </row>
    <row r="1038" spans="1:2" x14ac:dyDescent="0.3">
      <c r="A1038" t="s">
        <v>2068</v>
      </c>
      <c r="B1038" t="s">
        <v>2069</v>
      </c>
    </row>
    <row r="1039" spans="1:2" x14ac:dyDescent="0.3">
      <c r="A1039" t="s">
        <v>2070</v>
      </c>
      <c r="B1039" t="s">
        <v>2071</v>
      </c>
    </row>
    <row r="1040" spans="1:2" x14ac:dyDescent="0.3">
      <c r="A1040" t="s">
        <v>2072</v>
      </c>
      <c r="B1040" t="s">
        <v>2073</v>
      </c>
    </row>
    <row r="1041" spans="1:2" x14ac:dyDescent="0.3">
      <c r="A1041" t="s">
        <v>2074</v>
      </c>
      <c r="B1041" t="s">
        <v>2075</v>
      </c>
    </row>
    <row r="1042" spans="1:2" x14ac:dyDescent="0.3">
      <c r="A1042" t="s">
        <v>2076</v>
      </c>
      <c r="B1042" t="s">
        <v>2077</v>
      </c>
    </row>
    <row r="1043" spans="1:2" x14ac:dyDescent="0.3">
      <c r="A1043" t="s">
        <v>2078</v>
      </c>
      <c r="B1043" t="s">
        <v>2079</v>
      </c>
    </row>
    <row r="1044" spans="1:2" x14ac:dyDescent="0.3">
      <c r="A1044" t="s">
        <v>2080</v>
      </c>
      <c r="B1044" t="s">
        <v>2081</v>
      </c>
    </row>
    <row r="1045" spans="1:2" x14ac:dyDescent="0.3">
      <c r="A1045" t="s">
        <v>2082</v>
      </c>
      <c r="B1045" t="s">
        <v>2083</v>
      </c>
    </row>
    <row r="1046" spans="1:2" x14ac:dyDescent="0.3">
      <c r="A1046" t="s">
        <v>2084</v>
      </c>
      <c r="B1046" t="s">
        <v>2085</v>
      </c>
    </row>
    <row r="1047" spans="1:2" x14ac:dyDescent="0.3">
      <c r="A1047" t="s">
        <v>2086</v>
      </c>
      <c r="B1047" t="s">
        <v>2087</v>
      </c>
    </row>
    <row r="1048" spans="1:2" x14ac:dyDescent="0.3">
      <c r="A1048" t="s">
        <v>2088</v>
      </c>
      <c r="B1048" t="s">
        <v>2089</v>
      </c>
    </row>
    <row r="1049" spans="1:2" x14ac:dyDescent="0.3">
      <c r="A1049" t="s">
        <v>2090</v>
      </c>
      <c r="B1049" t="s">
        <v>2091</v>
      </c>
    </row>
    <row r="1050" spans="1:2" x14ac:dyDescent="0.3">
      <c r="A1050" t="s">
        <v>2092</v>
      </c>
      <c r="B1050" t="s">
        <v>2093</v>
      </c>
    </row>
    <row r="1051" spans="1:2" x14ac:dyDescent="0.3">
      <c r="A1051" t="s">
        <v>2094</v>
      </c>
      <c r="B1051" t="s">
        <v>2095</v>
      </c>
    </row>
    <row r="1052" spans="1:2" x14ac:dyDescent="0.3">
      <c r="A1052" t="s">
        <v>2096</v>
      </c>
      <c r="B1052" t="s">
        <v>2097</v>
      </c>
    </row>
    <row r="1053" spans="1:2" x14ac:dyDescent="0.3">
      <c r="A1053" t="s">
        <v>2098</v>
      </c>
      <c r="B1053" t="s">
        <v>2099</v>
      </c>
    </row>
    <row r="1054" spans="1:2" x14ac:dyDescent="0.3">
      <c r="A1054" t="s">
        <v>2100</v>
      </c>
      <c r="B1054" t="s">
        <v>2101</v>
      </c>
    </row>
    <row r="1055" spans="1:2" x14ac:dyDescent="0.3">
      <c r="A1055" t="s">
        <v>2102</v>
      </c>
      <c r="B1055" t="s">
        <v>2103</v>
      </c>
    </row>
    <row r="1056" spans="1:2" x14ac:dyDescent="0.3">
      <c r="A1056" t="s">
        <v>2104</v>
      </c>
      <c r="B1056" t="s">
        <v>2105</v>
      </c>
    </row>
    <row r="1057" spans="1:2" x14ac:dyDescent="0.3">
      <c r="A1057" t="s">
        <v>2106</v>
      </c>
      <c r="B1057" t="s">
        <v>2107</v>
      </c>
    </row>
    <row r="1058" spans="1:2" x14ac:dyDescent="0.3">
      <c r="A1058" t="s">
        <v>2108</v>
      </c>
      <c r="B1058" t="s">
        <v>2109</v>
      </c>
    </row>
    <row r="1059" spans="1:2" x14ac:dyDescent="0.3">
      <c r="A1059" t="s">
        <v>2110</v>
      </c>
      <c r="B1059" t="s">
        <v>2111</v>
      </c>
    </row>
    <row r="1060" spans="1:2" x14ac:dyDescent="0.3">
      <c r="A1060" t="s">
        <v>2112</v>
      </c>
      <c r="B1060" t="s">
        <v>2113</v>
      </c>
    </row>
    <row r="1061" spans="1:2" x14ac:dyDescent="0.3">
      <c r="A1061" t="s">
        <v>2114</v>
      </c>
      <c r="B1061" t="s">
        <v>2115</v>
      </c>
    </row>
    <row r="1062" spans="1:2" x14ac:dyDescent="0.3">
      <c r="A1062" t="s">
        <v>2116</v>
      </c>
      <c r="B1062" t="s">
        <v>2117</v>
      </c>
    </row>
    <row r="1063" spans="1:2" x14ac:dyDescent="0.3">
      <c r="A1063" t="s">
        <v>2118</v>
      </c>
      <c r="B1063" t="s">
        <v>2119</v>
      </c>
    </row>
    <row r="1064" spans="1:2" x14ac:dyDescent="0.3">
      <c r="A1064" t="s">
        <v>2120</v>
      </c>
      <c r="B1064" t="s">
        <v>2121</v>
      </c>
    </row>
    <row r="1065" spans="1:2" x14ac:dyDescent="0.3">
      <c r="A1065" t="s">
        <v>2122</v>
      </c>
      <c r="B1065" t="s">
        <v>2123</v>
      </c>
    </row>
    <row r="1066" spans="1:2" x14ac:dyDescent="0.3">
      <c r="A1066" t="s">
        <v>2124</v>
      </c>
      <c r="B1066" t="s">
        <v>2125</v>
      </c>
    </row>
    <row r="1067" spans="1:2" x14ac:dyDescent="0.3">
      <c r="A1067" t="s">
        <v>2126</v>
      </c>
      <c r="B1067" t="s">
        <v>2127</v>
      </c>
    </row>
    <row r="1068" spans="1:2" x14ac:dyDescent="0.3">
      <c r="A1068" t="s">
        <v>2128</v>
      </c>
      <c r="B1068" t="s">
        <v>2129</v>
      </c>
    </row>
    <row r="1069" spans="1:2" x14ac:dyDescent="0.3">
      <c r="A1069" t="s">
        <v>2130</v>
      </c>
      <c r="B1069" t="s">
        <v>2131</v>
      </c>
    </row>
    <row r="1070" spans="1:2" x14ac:dyDescent="0.3">
      <c r="A1070" t="s">
        <v>2132</v>
      </c>
      <c r="B1070" t="s">
        <v>2133</v>
      </c>
    </row>
    <row r="1071" spans="1:2" x14ac:dyDescent="0.3">
      <c r="A1071" t="s">
        <v>2134</v>
      </c>
      <c r="B1071" t="s">
        <v>2135</v>
      </c>
    </row>
    <row r="1072" spans="1:2" x14ac:dyDescent="0.3">
      <c r="A1072" t="s">
        <v>2136</v>
      </c>
      <c r="B1072" t="s">
        <v>2137</v>
      </c>
    </row>
    <row r="1073" spans="1:2" x14ac:dyDescent="0.3">
      <c r="A1073" t="s">
        <v>2138</v>
      </c>
      <c r="B1073" t="s">
        <v>2139</v>
      </c>
    </row>
    <row r="1074" spans="1:2" x14ac:dyDescent="0.3">
      <c r="A1074" t="s">
        <v>2140</v>
      </c>
      <c r="B1074" t="s">
        <v>2141</v>
      </c>
    </row>
    <row r="1075" spans="1:2" x14ac:dyDescent="0.3">
      <c r="A1075" t="s">
        <v>2142</v>
      </c>
      <c r="B1075" t="s">
        <v>2143</v>
      </c>
    </row>
    <row r="1076" spans="1:2" x14ac:dyDescent="0.3">
      <c r="A1076" t="s">
        <v>2144</v>
      </c>
      <c r="B1076" t="s">
        <v>2145</v>
      </c>
    </row>
    <row r="1077" spans="1:2" x14ac:dyDescent="0.3">
      <c r="A1077" t="s">
        <v>2146</v>
      </c>
      <c r="B1077" t="s">
        <v>2147</v>
      </c>
    </row>
    <row r="1078" spans="1:2" x14ac:dyDescent="0.3">
      <c r="A1078" t="s">
        <v>2148</v>
      </c>
      <c r="B1078" t="s">
        <v>2149</v>
      </c>
    </row>
    <row r="1079" spans="1:2" x14ac:dyDescent="0.3">
      <c r="A1079" t="s">
        <v>2150</v>
      </c>
      <c r="B1079" t="s">
        <v>2151</v>
      </c>
    </row>
    <row r="1080" spans="1:2" x14ac:dyDescent="0.3">
      <c r="A1080" t="s">
        <v>2152</v>
      </c>
      <c r="B1080" t="s">
        <v>2153</v>
      </c>
    </row>
    <row r="1081" spans="1:2" x14ac:dyDescent="0.3">
      <c r="A1081" t="s">
        <v>2154</v>
      </c>
      <c r="B1081" t="s">
        <v>2155</v>
      </c>
    </row>
    <row r="1082" spans="1:2" x14ac:dyDescent="0.3">
      <c r="A1082" t="s">
        <v>2156</v>
      </c>
      <c r="B1082" t="s">
        <v>2157</v>
      </c>
    </row>
    <row r="1083" spans="1:2" x14ac:dyDescent="0.3">
      <c r="A1083" t="s">
        <v>2158</v>
      </c>
      <c r="B1083" t="s">
        <v>2159</v>
      </c>
    </row>
    <row r="1084" spans="1:2" x14ac:dyDescent="0.3">
      <c r="A1084" t="s">
        <v>2160</v>
      </c>
      <c r="B1084" t="s">
        <v>2161</v>
      </c>
    </row>
    <row r="1085" spans="1:2" x14ac:dyDescent="0.3">
      <c r="A1085" t="s">
        <v>2162</v>
      </c>
      <c r="B1085" t="s">
        <v>2163</v>
      </c>
    </row>
    <row r="1086" spans="1:2" x14ac:dyDescent="0.3">
      <c r="A1086" t="s">
        <v>2164</v>
      </c>
      <c r="B1086" t="s">
        <v>2165</v>
      </c>
    </row>
    <row r="1087" spans="1:2" x14ac:dyDescent="0.3">
      <c r="A1087" t="s">
        <v>2166</v>
      </c>
      <c r="B1087" t="s">
        <v>2167</v>
      </c>
    </row>
    <row r="1088" spans="1:2" x14ac:dyDescent="0.3">
      <c r="A1088" t="s">
        <v>2168</v>
      </c>
      <c r="B1088" t="s">
        <v>2169</v>
      </c>
    </row>
    <row r="1089" spans="1:2" x14ac:dyDescent="0.3">
      <c r="A1089" t="s">
        <v>2170</v>
      </c>
      <c r="B1089" t="s">
        <v>2171</v>
      </c>
    </row>
    <row r="1090" spans="1:2" x14ac:dyDescent="0.3">
      <c r="A1090" t="s">
        <v>2172</v>
      </c>
      <c r="B1090" t="s">
        <v>2173</v>
      </c>
    </row>
    <row r="1091" spans="1:2" x14ac:dyDescent="0.3">
      <c r="A1091" t="s">
        <v>2174</v>
      </c>
      <c r="B1091" t="s">
        <v>2175</v>
      </c>
    </row>
    <row r="1092" spans="1:2" x14ac:dyDescent="0.3">
      <c r="A1092" t="s">
        <v>2176</v>
      </c>
      <c r="B1092" t="s">
        <v>2177</v>
      </c>
    </row>
    <row r="1093" spans="1:2" x14ac:dyDescent="0.3">
      <c r="A1093" t="s">
        <v>2178</v>
      </c>
      <c r="B1093" t="s">
        <v>2179</v>
      </c>
    </row>
    <row r="1094" spans="1:2" x14ac:dyDescent="0.3">
      <c r="A1094" t="s">
        <v>2180</v>
      </c>
      <c r="B1094" t="s">
        <v>2181</v>
      </c>
    </row>
    <row r="1095" spans="1:2" x14ac:dyDescent="0.3">
      <c r="A1095" t="s">
        <v>2182</v>
      </c>
      <c r="B1095" t="s">
        <v>2183</v>
      </c>
    </row>
    <row r="1096" spans="1:2" x14ac:dyDescent="0.3">
      <c r="A1096" t="s">
        <v>2184</v>
      </c>
      <c r="B1096" t="s">
        <v>2185</v>
      </c>
    </row>
    <row r="1097" spans="1:2" x14ac:dyDescent="0.3">
      <c r="A1097" t="s">
        <v>2186</v>
      </c>
      <c r="B1097" t="s">
        <v>2187</v>
      </c>
    </row>
    <row r="1098" spans="1:2" x14ac:dyDescent="0.3">
      <c r="A1098" t="s">
        <v>2188</v>
      </c>
      <c r="B1098" t="s">
        <v>2189</v>
      </c>
    </row>
    <row r="1099" spans="1:2" x14ac:dyDescent="0.3">
      <c r="A1099" t="s">
        <v>2190</v>
      </c>
      <c r="B1099" t="s">
        <v>2191</v>
      </c>
    </row>
    <row r="1100" spans="1:2" x14ac:dyDescent="0.3">
      <c r="A1100" t="s">
        <v>2192</v>
      </c>
      <c r="B1100" t="s">
        <v>2193</v>
      </c>
    </row>
    <row r="1101" spans="1:2" x14ac:dyDescent="0.3">
      <c r="A1101" t="s">
        <v>2194</v>
      </c>
      <c r="B1101" t="s">
        <v>2195</v>
      </c>
    </row>
    <row r="1102" spans="1:2" x14ac:dyDescent="0.3">
      <c r="A1102" t="s">
        <v>2196</v>
      </c>
      <c r="B1102" t="s">
        <v>2197</v>
      </c>
    </row>
    <row r="1103" spans="1:2" x14ac:dyDescent="0.3">
      <c r="A1103" t="s">
        <v>2198</v>
      </c>
      <c r="B1103" t="s">
        <v>2199</v>
      </c>
    </row>
    <row r="1104" spans="1:2" x14ac:dyDescent="0.3">
      <c r="A1104" t="s">
        <v>2200</v>
      </c>
      <c r="B1104" t="s">
        <v>2201</v>
      </c>
    </row>
    <row r="1105" spans="1:2" x14ac:dyDescent="0.3">
      <c r="A1105" t="s">
        <v>2202</v>
      </c>
      <c r="B1105" t="s">
        <v>2203</v>
      </c>
    </row>
    <row r="1106" spans="1:2" x14ac:dyDescent="0.3">
      <c r="A1106" t="s">
        <v>2204</v>
      </c>
      <c r="B1106" t="s">
        <v>2205</v>
      </c>
    </row>
    <row r="1107" spans="1:2" x14ac:dyDescent="0.3">
      <c r="A1107" t="s">
        <v>2206</v>
      </c>
      <c r="B1107" t="s">
        <v>2207</v>
      </c>
    </row>
    <row r="1108" spans="1:2" x14ac:dyDescent="0.3">
      <c r="A1108" t="s">
        <v>2208</v>
      </c>
      <c r="B1108" t="s">
        <v>2209</v>
      </c>
    </row>
    <row r="1109" spans="1:2" x14ac:dyDescent="0.3">
      <c r="A1109" t="s">
        <v>2210</v>
      </c>
      <c r="B1109" t="s">
        <v>2211</v>
      </c>
    </row>
    <row r="1110" spans="1:2" x14ac:dyDescent="0.3">
      <c r="A1110" t="s">
        <v>2212</v>
      </c>
      <c r="B1110" t="s">
        <v>2213</v>
      </c>
    </row>
    <row r="1111" spans="1:2" x14ac:dyDescent="0.3">
      <c r="A1111" t="s">
        <v>2214</v>
      </c>
      <c r="B1111" t="s">
        <v>2215</v>
      </c>
    </row>
    <row r="1112" spans="1:2" x14ac:dyDescent="0.3">
      <c r="A1112" t="s">
        <v>2216</v>
      </c>
      <c r="B1112" t="s">
        <v>2217</v>
      </c>
    </row>
    <row r="1113" spans="1:2" x14ac:dyDescent="0.3">
      <c r="A1113" t="s">
        <v>2218</v>
      </c>
      <c r="B1113" t="s">
        <v>2219</v>
      </c>
    </row>
    <row r="1114" spans="1:2" x14ac:dyDescent="0.3">
      <c r="A1114" t="s">
        <v>2220</v>
      </c>
      <c r="B1114" t="s">
        <v>2221</v>
      </c>
    </row>
    <row r="1115" spans="1:2" x14ac:dyDescent="0.3">
      <c r="A1115" t="s">
        <v>2222</v>
      </c>
      <c r="B1115" t="s">
        <v>2223</v>
      </c>
    </row>
    <row r="1116" spans="1:2" x14ac:dyDescent="0.3">
      <c r="A1116" t="s">
        <v>2224</v>
      </c>
      <c r="B1116" t="s">
        <v>2225</v>
      </c>
    </row>
    <row r="1117" spans="1:2" x14ac:dyDescent="0.3">
      <c r="A1117" t="s">
        <v>2226</v>
      </c>
      <c r="B1117" t="s">
        <v>2227</v>
      </c>
    </row>
    <row r="1118" spans="1:2" x14ac:dyDescent="0.3">
      <c r="A1118" t="s">
        <v>2228</v>
      </c>
      <c r="B1118" t="s">
        <v>2229</v>
      </c>
    </row>
    <row r="1119" spans="1:2" x14ac:dyDescent="0.3">
      <c r="A1119" t="s">
        <v>2230</v>
      </c>
      <c r="B1119" t="s">
        <v>2231</v>
      </c>
    </row>
    <row r="1120" spans="1:2" x14ac:dyDescent="0.3">
      <c r="A1120" t="s">
        <v>2232</v>
      </c>
      <c r="B1120" t="s">
        <v>2233</v>
      </c>
    </row>
    <row r="1121" spans="1:2" x14ac:dyDescent="0.3">
      <c r="A1121" t="s">
        <v>2234</v>
      </c>
      <c r="B1121" t="s">
        <v>2235</v>
      </c>
    </row>
    <row r="1122" spans="1:2" x14ac:dyDescent="0.3">
      <c r="A1122" t="s">
        <v>2236</v>
      </c>
      <c r="B1122" t="s">
        <v>2237</v>
      </c>
    </row>
    <row r="1123" spans="1:2" x14ac:dyDescent="0.3">
      <c r="A1123" t="s">
        <v>2238</v>
      </c>
      <c r="B1123" t="s">
        <v>2239</v>
      </c>
    </row>
    <row r="1124" spans="1:2" x14ac:dyDescent="0.3">
      <c r="A1124" t="s">
        <v>2240</v>
      </c>
      <c r="B1124" t="s">
        <v>2241</v>
      </c>
    </row>
    <row r="1125" spans="1:2" x14ac:dyDescent="0.3">
      <c r="A1125" t="s">
        <v>2242</v>
      </c>
      <c r="B1125" t="s">
        <v>2243</v>
      </c>
    </row>
    <row r="1126" spans="1:2" x14ac:dyDescent="0.3">
      <c r="A1126" t="s">
        <v>2244</v>
      </c>
      <c r="B1126" t="s">
        <v>2245</v>
      </c>
    </row>
    <row r="1127" spans="1:2" x14ac:dyDescent="0.3">
      <c r="A1127" t="s">
        <v>2246</v>
      </c>
      <c r="B1127" t="s">
        <v>2247</v>
      </c>
    </row>
    <row r="1128" spans="1:2" x14ac:dyDescent="0.3">
      <c r="A1128" t="s">
        <v>2248</v>
      </c>
      <c r="B1128" t="s">
        <v>2249</v>
      </c>
    </row>
    <row r="1129" spans="1:2" x14ac:dyDescent="0.3">
      <c r="A1129" t="s">
        <v>2250</v>
      </c>
      <c r="B1129" t="s">
        <v>2251</v>
      </c>
    </row>
    <row r="1130" spans="1:2" x14ac:dyDescent="0.3">
      <c r="A1130" t="s">
        <v>2252</v>
      </c>
      <c r="B1130" t="s">
        <v>2253</v>
      </c>
    </row>
    <row r="1131" spans="1:2" x14ac:dyDescent="0.3">
      <c r="A1131" t="s">
        <v>2254</v>
      </c>
      <c r="B1131" t="s">
        <v>2255</v>
      </c>
    </row>
    <row r="1132" spans="1:2" x14ac:dyDescent="0.3">
      <c r="A1132" t="s">
        <v>2256</v>
      </c>
      <c r="B1132" t="s">
        <v>2257</v>
      </c>
    </row>
    <row r="1133" spans="1:2" x14ac:dyDescent="0.3">
      <c r="A1133" t="s">
        <v>2258</v>
      </c>
      <c r="B1133" t="s">
        <v>2259</v>
      </c>
    </row>
    <row r="1134" spans="1:2" x14ac:dyDescent="0.3">
      <c r="A1134" t="s">
        <v>2260</v>
      </c>
      <c r="B1134" t="s">
        <v>2261</v>
      </c>
    </row>
    <row r="1135" spans="1:2" x14ac:dyDescent="0.3">
      <c r="A1135" t="s">
        <v>2262</v>
      </c>
      <c r="B1135" t="s">
        <v>2263</v>
      </c>
    </row>
    <row r="1136" spans="1:2" x14ac:dyDescent="0.3">
      <c r="A1136" t="s">
        <v>2264</v>
      </c>
      <c r="B1136" t="s">
        <v>2265</v>
      </c>
    </row>
    <row r="1137" spans="1:2" x14ac:dyDescent="0.3">
      <c r="A1137" t="s">
        <v>2266</v>
      </c>
      <c r="B1137" t="s">
        <v>2267</v>
      </c>
    </row>
    <row r="1138" spans="1:2" x14ac:dyDescent="0.3">
      <c r="A1138" t="s">
        <v>2268</v>
      </c>
      <c r="B1138" t="s">
        <v>2269</v>
      </c>
    </row>
    <row r="1139" spans="1:2" x14ac:dyDescent="0.3">
      <c r="A1139" t="s">
        <v>2270</v>
      </c>
      <c r="B1139" t="s">
        <v>2271</v>
      </c>
    </row>
    <row r="1140" spans="1:2" x14ac:dyDescent="0.3">
      <c r="A1140" t="s">
        <v>2272</v>
      </c>
      <c r="B1140" t="s">
        <v>2273</v>
      </c>
    </row>
    <row r="1141" spans="1:2" x14ac:dyDescent="0.3">
      <c r="A1141" t="s">
        <v>2274</v>
      </c>
      <c r="B1141" t="s">
        <v>2275</v>
      </c>
    </row>
    <row r="1142" spans="1:2" x14ac:dyDescent="0.3">
      <c r="A1142" t="s">
        <v>2276</v>
      </c>
      <c r="B1142" t="s">
        <v>2277</v>
      </c>
    </row>
    <row r="1143" spans="1:2" x14ac:dyDescent="0.3">
      <c r="A1143" t="s">
        <v>2278</v>
      </c>
      <c r="B1143" t="s">
        <v>2279</v>
      </c>
    </row>
    <row r="1144" spans="1:2" x14ac:dyDescent="0.3">
      <c r="A1144" t="s">
        <v>2280</v>
      </c>
      <c r="B1144" t="s">
        <v>2281</v>
      </c>
    </row>
    <row r="1145" spans="1:2" x14ac:dyDescent="0.3">
      <c r="A1145" t="s">
        <v>2282</v>
      </c>
      <c r="B1145" t="s">
        <v>2283</v>
      </c>
    </row>
    <row r="1146" spans="1:2" x14ac:dyDescent="0.3">
      <c r="A1146" t="s">
        <v>2284</v>
      </c>
      <c r="B1146" t="s">
        <v>2285</v>
      </c>
    </row>
    <row r="1147" spans="1:2" x14ac:dyDescent="0.3">
      <c r="A1147" t="s">
        <v>2286</v>
      </c>
      <c r="B1147" t="s">
        <v>2287</v>
      </c>
    </row>
    <row r="1148" spans="1:2" x14ac:dyDescent="0.3">
      <c r="A1148" t="s">
        <v>2288</v>
      </c>
      <c r="B1148" t="s">
        <v>2289</v>
      </c>
    </row>
    <row r="1149" spans="1:2" x14ac:dyDescent="0.3">
      <c r="A1149" t="s">
        <v>2290</v>
      </c>
      <c r="B1149" t="s">
        <v>2291</v>
      </c>
    </row>
    <row r="1150" spans="1:2" x14ac:dyDescent="0.3">
      <c r="A1150" t="s">
        <v>2292</v>
      </c>
      <c r="B1150" t="s">
        <v>2293</v>
      </c>
    </row>
    <row r="1151" spans="1:2" x14ac:dyDescent="0.3">
      <c r="A1151" t="s">
        <v>2294</v>
      </c>
      <c r="B1151" t="s">
        <v>2295</v>
      </c>
    </row>
    <row r="1152" spans="1:2" x14ac:dyDescent="0.3">
      <c r="A1152" t="s">
        <v>2296</v>
      </c>
      <c r="B1152" t="s">
        <v>2297</v>
      </c>
    </row>
    <row r="1153" spans="1:2" x14ac:dyDescent="0.3">
      <c r="A1153" t="s">
        <v>2298</v>
      </c>
      <c r="B1153" t="s">
        <v>2299</v>
      </c>
    </row>
    <row r="1154" spans="1:2" x14ac:dyDescent="0.3">
      <c r="A1154" t="s">
        <v>2300</v>
      </c>
      <c r="B1154" t="s">
        <v>2301</v>
      </c>
    </row>
    <row r="1155" spans="1:2" x14ac:dyDescent="0.3">
      <c r="A1155" t="s">
        <v>2302</v>
      </c>
      <c r="B1155" t="s">
        <v>2303</v>
      </c>
    </row>
    <row r="1156" spans="1:2" x14ac:dyDescent="0.3">
      <c r="A1156" t="s">
        <v>2304</v>
      </c>
      <c r="B1156" t="s">
        <v>2305</v>
      </c>
    </row>
    <row r="1157" spans="1:2" x14ac:dyDescent="0.3">
      <c r="A1157" t="s">
        <v>2306</v>
      </c>
      <c r="B1157" t="s">
        <v>2307</v>
      </c>
    </row>
    <row r="1158" spans="1:2" x14ac:dyDescent="0.3">
      <c r="A1158" t="s">
        <v>2308</v>
      </c>
      <c r="B1158" t="s">
        <v>2309</v>
      </c>
    </row>
    <row r="1159" spans="1:2" x14ac:dyDescent="0.3">
      <c r="A1159" t="s">
        <v>2310</v>
      </c>
      <c r="B1159" t="s">
        <v>2311</v>
      </c>
    </row>
    <row r="1160" spans="1:2" x14ac:dyDescent="0.3">
      <c r="A1160" t="s">
        <v>2312</v>
      </c>
      <c r="B1160" t="s">
        <v>2313</v>
      </c>
    </row>
    <row r="1161" spans="1:2" x14ac:dyDescent="0.3">
      <c r="A1161" t="s">
        <v>2314</v>
      </c>
      <c r="B1161" t="s">
        <v>2315</v>
      </c>
    </row>
    <row r="1162" spans="1:2" x14ac:dyDescent="0.3">
      <c r="A1162" t="s">
        <v>2316</v>
      </c>
      <c r="B1162" t="s">
        <v>2317</v>
      </c>
    </row>
    <row r="1163" spans="1:2" x14ac:dyDescent="0.3">
      <c r="A1163" t="s">
        <v>2318</v>
      </c>
      <c r="B1163" t="s">
        <v>2319</v>
      </c>
    </row>
    <row r="1164" spans="1:2" x14ac:dyDescent="0.3">
      <c r="A1164" t="s">
        <v>2320</v>
      </c>
      <c r="B1164" t="s">
        <v>2321</v>
      </c>
    </row>
    <row r="1165" spans="1:2" x14ac:dyDescent="0.3">
      <c r="A1165" t="s">
        <v>2322</v>
      </c>
      <c r="B1165" t="s">
        <v>2323</v>
      </c>
    </row>
    <row r="1166" spans="1:2" x14ac:dyDescent="0.3">
      <c r="A1166" t="s">
        <v>2324</v>
      </c>
      <c r="B1166" t="s">
        <v>2325</v>
      </c>
    </row>
    <row r="1167" spans="1:2" x14ac:dyDescent="0.3">
      <c r="A1167" t="s">
        <v>2326</v>
      </c>
      <c r="B1167" t="s">
        <v>2327</v>
      </c>
    </row>
    <row r="1168" spans="1:2" x14ac:dyDescent="0.3">
      <c r="A1168" t="s">
        <v>2328</v>
      </c>
      <c r="B1168" t="s">
        <v>2329</v>
      </c>
    </row>
    <row r="1169" spans="1:2" x14ac:dyDescent="0.3">
      <c r="A1169" t="s">
        <v>2330</v>
      </c>
      <c r="B1169" t="s">
        <v>2331</v>
      </c>
    </row>
    <row r="1170" spans="1:2" x14ac:dyDescent="0.3">
      <c r="A1170" t="s">
        <v>2332</v>
      </c>
      <c r="B1170" t="s">
        <v>2333</v>
      </c>
    </row>
    <row r="1171" spans="1:2" x14ac:dyDescent="0.3">
      <c r="A1171" t="s">
        <v>2334</v>
      </c>
      <c r="B1171" t="s">
        <v>2335</v>
      </c>
    </row>
    <row r="1172" spans="1:2" x14ac:dyDescent="0.3">
      <c r="A1172" t="s">
        <v>2336</v>
      </c>
      <c r="B1172" t="s">
        <v>2337</v>
      </c>
    </row>
    <row r="1173" spans="1:2" x14ac:dyDescent="0.3">
      <c r="A1173" t="s">
        <v>2338</v>
      </c>
      <c r="B1173" t="s">
        <v>2339</v>
      </c>
    </row>
    <row r="1174" spans="1:2" x14ac:dyDescent="0.3">
      <c r="A1174" t="s">
        <v>2340</v>
      </c>
      <c r="B1174" t="s">
        <v>2341</v>
      </c>
    </row>
    <row r="1175" spans="1:2" x14ac:dyDescent="0.3">
      <c r="A1175" t="s">
        <v>2342</v>
      </c>
      <c r="B1175" t="s">
        <v>2343</v>
      </c>
    </row>
    <row r="1176" spans="1:2" x14ac:dyDescent="0.3">
      <c r="A1176" t="s">
        <v>2344</v>
      </c>
      <c r="B1176" t="s">
        <v>2345</v>
      </c>
    </row>
    <row r="1177" spans="1:2" x14ac:dyDescent="0.3">
      <c r="A1177" t="s">
        <v>2346</v>
      </c>
      <c r="B1177" t="s">
        <v>2347</v>
      </c>
    </row>
    <row r="1178" spans="1:2" x14ac:dyDescent="0.3">
      <c r="A1178" t="s">
        <v>2348</v>
      </c>
      <c r="B1178" t="s">
        <v>2349</v>
      </c>
    </row>
    <row r="1179" spans="1:2" x14ac:dyDescent="0.3">
      <c r="A1179" t="s">
        <v>2350</v>
      </c>
      <c r="B1179" t="s">
        <v>2351</v>
      </c>
    </row>
    <row r="1180" spans="1:2" x14ac:dyDescent="0.3">
      <c r="A1180" t="s">
        <v>2352</v>
      </c>
      <c r="B1180" t="s">
        <v>2353</v>
      </c>
    </row>
    <row r="1181" spans="1:2" x14ac:dyDescent="0.3">
      <c r="A1181" t="s">
        <v>2354</v>
      </c>
      <c r="B1181" t="s">
        <v>2355</v>
      </c>
    </row>
    <row r="1182" spans="1:2" x14ac:dyDescent="0.3">
      <c r="A1182" t="s">
        <v>2356</v>
      </c>
      <c r="B1182" t="s">
        <v>2357</v>
      </c>
    </row>
    <row r="1183" spans="1:2" x14ac:dyDescent="0.3">
      <c r="A1183" t="s">
        <v>2358</v>
      </c>
      <c r="B1183" t="s">
        <v>2359</v>
      </c>
    </row>
    <row r="1184" spans="1:2" x14ac:dyDescent="0.3">
      <c r="A1184" t="s">
        <v>2360</v>
      </c>
      <c r="B1184" t="s">
        <v>2361</v>
      </c>
    </row>
    <row r="1185" spans="1:2" x14ac:dyDescent="0.3">
      <c r="A1185" t="s">
        <v>2362</v>
      </c>
      <c r="B1185" t="s">
        <v>2363</v>
      </c>
    </row>
    <row r="1186" spans="1:2" x14ac:dyDescent="0.3">
      <c r="A1186" t="s">
        <v>2364</v>
      </c>
      <c r="B1186" t="s">
        <v>2365</v>
      </c>
    </row>
    <row r="1187" spans="1:2" x14ac:dyDescent="0.3">
      <c r="A1187" t="s">
        <v>2366</v>
      </c>
      <c r="B1187" t="s">
        <v>2367</v>
      </c>
    </row>
    <row r="1188" spans="1:2" x14ac:dyDescent="0.3">
      <c r="A1188" t="s">
        <v>2368</v>
      </c>
      <c r="B1188" t="s">
        <v>2369</v>
      </c>
    </row>
    <row r="1189" spans="1:2" x14ac:dyDescent="0.3">
      <c r="A1189" t="s">
        <v>2370</v>
      </c>
      <c r="B1189" t="s">
        <v>2371</v>
      </c>
    </row>
    <row r="1190" spans="1:2" x14ac:dyDescent="0.3">
      <c r="A1190" t="s">
        <v>2372</v>
      </c>
      <c r="B1190" t="s">
        <v>2373</v>
      </c>
    </row>
    <row r="1191" spans="1:2" x14ac:dyDescent="0.3">
      <c r="A1191" t="s">
        <v>2374</v>
      </c>
      <c r="B1191" t="s">
        <v>2375</v>
      </c>
    </row>
    <row r="1192" spans="1:2" x14ac:dyDescent="0.3">
      <c r="A1192" t="s">
        <v>2376</v>
      </c>
      <c r="B1192" t="s">
        <v>2377</v>
      </c>
    </row>
    <row r="1193" spans="1:2" x14ac:dyDescent="0.3">
      <c r="A1193" t="s">
        <v>2378</v>
      </c>
      <c r="B1193" t="s">
        <v>2379</v>
      </c>
    </row>
    <row r="1194" spans="1:2" x14ac:dyDescent="0.3">
      <c r="A1194" t="s">
        <v>2380</v>
      </c>
      <c r="B1194" t="s">
        <v>2381</v>
      </c>
    </row>
    <row r="1195" spans="1:2" x14ac:dyDescent="0.3">
      <c r="A1195" t="s">
        <v>2382</v>
      </c>
      <c r="B1195" t="s">
        <v>2383</v>
      </c>
    </row>
    <row r="1196" spans="1:2" x14ac:dyDescent="0.3">
      <c r="A1196" t="s">
        <v>2384</v>
      </c>
      <c r="B1196" t="s">
        <v>2385</v>
      </c>
    </row>
    <row r="1197" spans="1:2" x14ac:dyDescent="0.3">
      <c r="A1197" t="s">
        <v>2386</v>
      </c>
      <c r="B1197" t="s">
        <v>2387</v>
      </c>
    </row>
    <row r="1198" spans="1:2" x14ac:dyDescent="0.3">
      <c r="A1198" t="s">
        <v>2388</v>
      </c>
      <c r="B1198" t="s">
        <v>2389</v>
      </c>
    </row>
    <row r="1199" spans="1:2" x14ac:dyDescent="0.3">
      <c r="A1199" t="s">
        <v>2390</v>
      </c>
      <c r="B1199" t="s">
        <v>2391</v>
      </c>
    </row>
    <row r="1200" spans="1:2" x14ac:dyDescent="0.3">
      <c r="A1200" t="s">
        <v>2392</v>
      </c>
      <c r="B1200" t="s">
        <v>1264</v>
      </c>
    </row>
    <row r="1201" spans="1:2" x14ac:dyDescent="0.3">
      <c r="A1201" t="s">
        <v>2393</v>
      </c>
      <c r="B1201" t="s">
        <v>2394</v>
      </c>
    </row>
    <row r="1202" spans="1:2" x14ac:dyDescent="0.3">
      <c r="A1202" t="s">
        <v>2395</v>
      </c>
      <c r="B1202" t="s">
        <v>2396</v>
      </c>
    </row>
    <row r="1203" spans="1:2" x14ac:dyDescent="0.3">
      <c r="A1203" t="s">
        <v>2397</v>
      </c>
      <c r="B1203" t="s">
        <v>2398</v>
      </c>
    </row>
    <row r="1204" spans="1:2" x14ac:dyDescent="0.3">
      <c r="A1204" t="s">
        <v>2399</v>
      </c>
      <c r="B1204" t="s">
        <v>2400</v>
      </c>
    </row>
    <row r="1205" spans="1:2" x14ac:dyDescent="0.3">
      <c r="A1205" t="s">
        <v>2401</v>
      </c>
      <c r="B1205" t="s">
        <v>2402</v>
      </c>
    </row>
    <row r="1206" spans="1:2" x14ac:dyDescent="0.3">
      <c r="A1206" t="s">
        <v>2403</v>
      </c>
      <c r="B1206" t="s">
        <v>2404</v>
      </c>
    </row>
    <row r="1207" spans="1:2" x14ac:dyDescent="0.3">
      <c r="A1207" t="s">
        <v>2405</v>
      </c>
      <c r="B1207" t="s">
        <v>2406</v>
      </c>
    </row>
    <row r="1208" spans="1:2" x14ac:dyDescent="0.3">
      <c r="A1208" t="s">
        <v>2407</v>
      </c>
      <c r="B1208" t="s">
        <v>2408</v>
      </c>
    </row>
    <row r="1209" spans="1:2" x14ac:dyDescent="0.3">
      <c r="A1209" t="s">
        <v>2409</v>
      </c>
      <c r="B1209" t="s">
        <v>2410</v>
      </c>
    </row>
    <row r="1210" spans="1:2" x14ac:dyDescent="0.3">
      <c r="A1210" t="s">
        <v>2411</v>
      </c>
      <c r="B1210" t="s">
        <v>2412</v>
      </c>
    </row>
    <row r="1211" spans="1:2" x14ac:dyDescent="0.3">
      <c r="A1211" t="s">
        <v>2413</v>
      </c>
      <c r="B1211" t="s">
        <v>2414</v>
      </c>
    </row>
    <row r="1212" spans="1:2" x14ac:dyDescent="0.3">
      <c r="A1212" t="s">
        <v>2415</v>
      </c>
      <c r="B1212" t="s">
        <v>2416</v>
      </c>
    </row>
    <row r="1213" spans="1:2" x14ac:dyDescent="0.3">
      <c r="A1213" t="s">
        <v>2417</v>
      </c>
      <c r="B1213" t="s">
        <v>2418</v>
      </c>
    </row>
    <row r="1214" spans="1:2" x14ac:dyDescent="0.3">
      <c r="A1214" t="s">
        <v>2419</v>
      </c>
      <c r="B1214" t="s">
        <v>2420</v>
      </c>
    </row>
    <row r="1215" spans="1:2" x14ac:dyDescent="0.3">
      <c r="A1215" t="s">
        <v>2421</v>
      </c>
      <c r="B1215" t="s">
        <v>2422</v>
      </c>
    </row>
    <row r="1216" spans="1:2" x14ac:dyDescent="0.3">
      <c r="A1216" t="s">
        <v>2423</v>
      </c>
      <c r="B1216" t="s">
        <v>2424</v>
      </c>
    </row>
    <row r="1217" spans="1:2" x14ac:dyDescent="0.3">
      <c r="A1217" t="s">
        <v>2425</v>
      </c>
      <c r="B1217" t="s">
        <v>2426</v>
      </c>
    </row>
    <row r="1218" spans="1:2" x14ac:dyDescent="0.3">
      <c r="A1218" t="s">
        <v>2427</v>
      </c>
      <c r="B1218" t="s">
        <v>2428</v>
      </c>
    </row>
    <row r="1219" spans="1:2" x14ac:dyDescent="0.3">
      <c r="A1219" t="s">
        <v>2429</v>
      </c>
      <c r="B1219" t="s">
        <v>2430</v>
      </c>
    </row>
    <row r="1220" spans="1:2" x14ac:dyDescent="0.3">
      <c r="A1220" t="s">
        <v>2431</v>
      </c>
      <c r="B1220" t="s">
        <v>2432</v>
      </c>
    </row>
    <row r="1221" spans="1:2" x14ac:dyDescent="0.3">
      <c r="A1221" t="s">
        <v>2433</v>
      </c>
      <c r="B1221" t="s">
        <v>2434</v>
      </c>
    </row>
    <row r="1222" spans="1:2" x14ac:dyDescent="0.3">
      <c r="A1222" t="s">
        <v>2435</v>
      </c>
      <c r="B1222" t="s">
        <v>2436</v>
      </c>
    </row>
    <row r="1223" spans="1:2" x14ac:dyDescent="0.3">
      <c r="A1223" t="s">
        <v>2437</v>
      </c>
      <c r="B1223" t="s">
        <v>2438</v>
      </c>
    </row>
    <row r="1224" spans="1:2" x14ac:dyDescent="0.3">
      <c r="A1224" t="s">
        <v>2439</v>
      </c>
      <c r="B1224" t="s">
        <v>2440</v>
      </c>
    </row>
    <row r="1225" spans="1:2" x14ac:dyDescent="0.3">
      <c r="A1225" t="s">
        <v>2441</v>
      </c>
      <c r="B1225" t="s">
        <v>2442</v>
      </c>
    </row>
    <row r="1226" spans="1:2" x14ac:dyDescent="0.3">
      <c r="A1226" t="s">
        <v>2443</v>
      </c>
      <c r="B1226" t="s">
        <v>2444</v>
      </c>
    </row>
    <row r="1227" spans="1:2" x14ac:dyDescent="0.3">
      <c r="A1227" t="s">
        <v>2445</v>
      </c>
      <c r="B1227" t="s">
        <v>2446</v>
      </c>
    </row>
    <row r="1228" spans="1:2" x14ac:dyDescent="0.3">
      <c r="A1228" t="s">
        <v>2447</v>
      </c>
      <c r="B1228" t="s">
        <v>2448</v>
      </c>
    </row>
    <row r="1229" spans="1:2" x14ac:dyDescent="0.3">
      <c r="A1229" t="s">
        <v>2449</v>
      </c>
      <c r="B1229" t="s">
        <v>2450</v>
      </c>
    </row>
    <row r="1230" spans="1:2" x14ac:dyDescent="0.3">
      <c r="A1230" t="s">
        <v>2451</v>
      </c>
      <c r="B1230" t="s">
        <v>2452</v>
      </c>
    </row>
    <row r="1231" spans="1:2" x14ac:dyDescent="0.3">
      <c r="A1231" t="s">
        <v>2453</v>
      </c>
      <c r="B1231" t="s">
        <v>2454</v>
      </c>
    </row>
    <row r="1232" spans="1:2" x14ac:dyDescent="0.3">
      <c r="A1232" t="s">
        <v>2455</v>
      </c>
      <c r="B1232" t="s">
        <v>2456</v>
      </c>
    </row>
    <row r="1233" spans="1:2" x14ac:dyDescent="0.3">
      <c r="A1233" t="s">
        <v>2457</v>
      </c>
      <c r="B1233" t="s">
        <v>2458</v>
      </c>
    </row>
    <row r="1234" spans="1:2" x14ac:dyDescent="0.3">
      <c r="A1234" t="s">
        <v>2459</v>
      </c>
      <c r="B1234" t="s">
        <v>2460</v>
      </c>
    </row>
    <row r="1235" spans="1:2" x14ac:dyDescent="0.3">
      <c r="A1235" t="s">
        <v>2461</v>
      </c>
      <c r="B1235" t="s">
        <v>2462</v>
      </c>
    </row>
    <row r="1236" spans="1:2" x14ac:dyDescent="0.3">
      <c r="A1236" t="s">
        <v>2463</v>
      </c>
      <c r="B1236" t="s">
        <v>2464</v>
      </c>
    </row>
    <row r="1237" spans="1:2" x14ac:dyDescent="0.3">
      <c r="A1237" t="s">
        <v>2465</v>
      </c>
      <c r="B1237" t="s">
        <v>2466</v>
      </c>
    </row>
    <row r="1238" spans="1:2" x14ac:dyDescent="0.3">
      <c r="A1238" t="s">
        <v>2467</v>
      </c>
      <c r="B1238" t="s">
        <v>2468</v>
      </c>
    </row>
    <row r="1239" spans="1:2" x14ac:dyDescent="0.3">
      <c r="A1239" t="s">
        <v>2469</v>
      </c>
      <c r="B1239" t="s">
        <v>2470</v>
      </c>
    </row>
    <row r="1240" spans="1:2" x14ac:dyDescent="0.3">
      <c r="A1240" t="s">
        <v>2471</v>
      </c>
      <c r="B1240" t="s">
        <v>2472</v>
      </c>
    </row>
    <row r="1241" spans="1:2" x14ac:dyDescent="0.3">
      <c r="A1241" t="s">
        <v>2473</v>
      </c>
      <c r="B1241" t="s">
        <v>2474</v>
      </c>
    </row>
    <row r="1242" spans="1:2" x14ac:dyDescent="0.3">
      <c r="A1242" t="s">
        <v>2475</v>
      </c>
      <c r="B1242" t="s">
        <v>2476</v>
      </c>
    </row>
    <row r="1243" spans="1:2" x14ac:dyDescent="0.3">
      <c r="A1243" t="s">
        <v>2477</v>
      </c>
      <c r="B1243" t="s">
        <v>2478</v>
      </c>
    </row>
    <row r="1244" spans="1:2" x14ac:dyDescent="0.3">
      <c r="A1244" t="s">
        <v>2479</v>
      </c>
      <c r="B1244" t="s">
        <v>2480</v>
      </c>
    </row>
    <row r="1245" spans="1:2" x14ac:dyDescent="0.3">
      <c r="A1245" t="s">
        <v>2481</v>
      </c>
      <c r="B1245" t="s">
        <v>2482</v>
      </c>
    </row>
    <row r="1246" spans="1:2" x14ac:dyDescent="0.3">
      <c r="A1246" t="s">
        <v>2483</v>
      </c>
      <c r="B1246" t="s">
        <v>2484</v>
      </c>
    </row>
    <row r="1247" spans="1:2" x14ac:dyDescent="0.3">
      <c r="A1247" t="s">
        <v>2485</v>
      </c>
      <c r="B1247" t="s">
        <v>2486</v>
      </c>
    </row>
    <row r="1248" spans="1:2" x14ac:dyDescent="0.3">
      <c r="A1248" t="s">
        <v>2487</v>
      </c>
      <c r="B1248" t="s">
        <v>2488</v>
      </c>
    </row>
    <row r="1249" spans="1:2" x14ac:dyDescent="0.3">
      <c r="A1249" t="s">
        <v>2489</v>
      </c>
      <c r="B1249" t="s">
        <v>2490</v>
      </c>
    </row>
    <row r="1250" spans="1:2" x14ac:dyDescent="0.3">
      <c r="A1250" t="s">
        <v>2491</v>
      </c>
      <c r="B1250" t="s">
        <v>2492</v>
      </c>
    </row>
    <row r="1251" spans="1:2" x14ac:dyDescent="0.3">
      <c r="A1251" t="s">
        <v>2493</v>
      </c>
      <c r="B1251" t="s">
        <v>2494</v>
      </c>
    </row>
    <row r="1252" spans="1:2" x14ac:dyDescent="0.3">
      <c r="A1252" t="s">
        <v>2495</v>
      </c>
      <c r="B1252" t="s">
        <v>2496</v>
      </c>
    </row>
    <row r="1253" spans="1:2" x14ac:dyDescent="0.3">
      <c r="A1253" t="s">
        <v>2497</v>
      </c>
      <c r="B1253" t="s">
        <v>2498</v>
      </c>
    </row>
    <row r="1254" spans="1:2" x14ac:dyDescent="0.3">
      <c r="A1254" t="s">
        <v>2499</v>
      </c>
      <c r="B1254" t="s">
        <v>2500</v>
      </c>
    </row>
    <row r="1255" spans="1:2" x14ac:dyDescent="0.3">
      <c r="A1255" t="s">
        <v>2501</v>
      </c>
      <c r="B1255" t="s">
        <v>2502</v>
      </c>
    </row>
    <row r="1256" spans="1:2" x14ac:dyDescent="0.3">
      <c r="A1256" t="s">
        <v>2503</v>
      </c>
      <c r="B1256" t="s">
        <v>2504</v>
      </c>
    </row>
    <row r="1257" spans="1:2" x14ac:dyDescent="0.3">
      <c r="A1257" t="s">
        <v>2505</v>
      </c>
      <c r="B1257" t="s">
        <v>2506</v>
      </c>
    </row>
    <row r="1258" spans="1:2" x14ac:dyDescent="0.3">
      <c r="A1258" t="s">
        <v>2507</v>
      </c>
      <c r="B1258" t="s">
        <v>2508</v>
      </c>
    </row>
    <row r="1259" spans="1:2" x14ac:dyDescent="0.3">
      <c r="A1259" t="s">
        <v>2509</v>
      </c>
      <c r="B1259" t="s">
        <v>2510</v>
      </c>
    </row>
    <row r="1260" spans="1:2" x14ac:dyDescent="0.3">
      <c r="A1260" t="s">
        <v>2511</v>
      </c>
      <c r="B1260" t="s">
        <v>2512</v>
      </c>
    </row>
    <row r="1261" spans="1:2" x14ac:dyDescent="0.3">
      <c r="A1261" t="s">
        <v>2513</v>
      </c>
      <c r="B1261" t="s">
        <v>2514</v>
      </c>
    </row>
    <row r="1262" spans="1:2" x14ac:dyDescent="0.3">
      <c r="A1262" t="s">
        <v>2515</v>
      </c>
      <c r="B1262" t="s">
        <v>2516</v>
      </c>
    </row>
    <row r="1263" spans="1:2" x14ac:dyDescent="0.3">
      <c r="A1263" t="s">
        <v>2517</v>
      </c>
      <c r="B1263" t="s">
        <v>2518</v>
      </c>
    </row>
    <row r="1264" spans="1:2" x14ac:dyDescent="0.3">
      <c r="A1264" t="s">
        <v>2519</v>
      </c>
      <c r="B1264" t="s">
        <v>2520</v>
      </c>
    </row>
    <row r="1265" spans="1:2" x14ac:dyDescent="0.3">
      <c r="A1265" t="s">
        <v>2521</v>
      </c>
      <c r="B1265" t="s">
        <v>2522</v>
      </c>
    </row>
    <row r="1266" spans="1:2" x14ac:dyDescent="0.3">
      <c r="A1266" t="s">
        <v>2523</v>
      </c>
      <c r="B1266" t="s">
        <v>2524</v>
      </c>
    </row>
    <row r="1267" spans="1:2" x14ac:dyDescent="0.3">
      <c r="A1267" t="s">
        <v>2525</v>
      </c>
      <c r="B1267" t="s">
        <v>2526</v>
      </c>
    </row>
    <row r="1268" spans="1:2" x14ac:dyDescent="0.3">
      <c r="A1268" t="s">
        <v>2527</v>
      </c>
      <c r="B1268" t="s">
        <v>2528</v>
      </c>
    </row>
    <row r="1269" spans="1:2" x14ac:dyDescent="0.3">
      <c r="A1269" t="s">
        <v>2529</v>
      </c>
      <c r="B1269" t="s">
        <v>2530</v>
      </c>
    </row>
    <row r="1270" spans="1:2" x14ac:dyDescent="0.3">
      <c r="A1270" t="s">
        <v>2531</v>
      </c>
      <c r="B1270" t="s">
        <v>2532</v>
      </c>
    </row>
    <row r="1271" spans="1:2" x14ac:dyDescent="0.3">
      <c r="A1271" t="s">
        <v>2533</v>
      </c>
      <c r="B1271" t="s">
        <v>2534</v>
      </c>
    </row>
    <row r="1272" spans="1:2" x14ac:dyDescent="0.3">
      <c r="A1272" t="s">
        <v>2535</v>
      </c>
      <c r="B1272" t="s">
        <v>2536</v>
      </c>
    </row>
    <row r="1273" spans="1:2" x14ac:dyDescent="0.3">
      <c r="A1273" t="s">
        <v>2537</v>
      </c>
      <c r="B1273" t="s">
        <v>2538</v>
      </c>
    </row>
    <row r="1274" spans="1:2" x14ac:dyDescent="0.3">
      <c r="A1274" t="s">
        <v>2539</v>
      </c>
      <c r="B1274" t="s">
        <v>2540</v>
      </c>
    </row>
    <row r="1275" spans="1:2" x14ac:dyDescent="0.3">
      <c r="A1275" t="s">
        <v>2541</v>
      </c>
      <c r="B1275" t="s">
        <v>2542</v>
      </c>
    </row>
    <row r="1276" spans="1:2" x14ac:dyDescent="0.3">
      <c r="A1276" t="s">
        <v>2543</v>
      </c>
      <c r="B1276" t="s">
        <v>2544</v>
      </c>
    </row>
    <row r="1277" spans="1:2" x14ac:dyDescent="0.3">
      <c r="A1277" t="s">
        <v>2545</v>
      </c>
      <c r="B1277" t="s">
        <v>2546</v>
      </c>
    </row>
    <row r="1278" spans="1:2" x14ac:dyDescent="0.3">
      <c r="A1278" t="s">
        <v>2547</v>
      </c>
      <c r="B1278" t="s">
        <v>2548</v>
      </c>
    </row>
    <row r="1279" spans="1:2" x14ac:dyDescent="0.3">
      <c r="A1279" t="s">
        <v>2549</v>
      </c>
      <c r="B1279" t="s">
        <v>2550</v>
      </c>
    </row>
    <row r="1280" spans="1:2" x14ac:dyDescent="0.3">
      <c r="A1280" t="s">
        <v>2551</v>
      </c>
      <c r="B1280" t="s">
        <v>2552</v>
      </c>
    </row>
    <row r="1281" spans="1:2" x14ac:dyDescent="0.3">
      <c r="A1281" t="s">
        <v>2553</v>
      </c>
      <c r="B1281" t="s">
        <v>2554</v>
      </c>
    </row>
    <row r="1282" spans="1:2" x14ac:dyDescent="0.3">
      <c r="A1282" t="s">
        <v>2555</v>
      </c>
      <c r="B1282" t="s">
        <v>2556</v>
      </c>
    </row>
    <row r="1283" spans="1:2" x14ac:dyDescent="0.3">
      <c r="A1283" t="s">
        <v>2557</v>
      </c>
      <c r="B1283" t="s">
        <v>2558</v>
      </c>
    </row>
    <row r="1284" spans="1:2" x14ac:dyDescent="0.3">
      <c r="A1284" t="s">
        <v>2559</v>
      </c>
      <c r="B1284" t="s">
        <v>2560</v>
      </c>
    </row>
    <row r="1285" spans="1:2" x14ac:dyDescent="0.3">
      <c r="A1285" t="s">
        <v>2561</v>
      </c>
      <c r="B1285" t="s">
        <v>2562</v>
      </c>
    </row>
    <row r="1286" spans="1:2" x14ac:dyDescent="0.3">
      <c r="A1286" t="s">
        <v>2563</v>
      </c>
      <c r="B1286" t="s">
        <v>2564</v>
      </c>
    </row>
    <row r="1287" spans="1:2" x14ac:dyDescent="0.3">
      <c r="A1287" t="s">
        <v>2565</v>
      </c>
      <c r="B1287" t="s">
        <v>2566</v>
      </c>
    </row>
    <row r="1288" spans="1:2" x14ac:dyDescent="0.3">
      <c r="A1288" t="s">
        <v>2567</v>
      </c>
      <c r="B1288" t="s">
        <v>2568</v>
      </c>
    </row>
    <row r="1289" spans="1:2" x14ac:dyDescent="0.3">
      <c r="A1289" t="s">
        <v>2569</v>
      </c>
      <c r="B1289" t="s">
        <v>2570</v>
      </c>
    </row>
    <row r="1290" spans="1:2" x14ac:dyDescent="0.3">
      <c r="A1290" t="s">
        <v>2571</v>
      </c>
      <c r="B1290" t="s">
        <v>2572</v>
      </c>
    </row>
    <row r="1291" spans="1:2" x14ac:dyDescent="0.3">
      <c r="A1291" t="s">
        <v>2573</v>
      </c>
      <c r="B1291" t="s">
        <v>2574</v>
      </c>
    </row>
    <row r="1292" spans="1:2" x14ac:dyDescent="0.3">
      <c r="A1292" t="s">
        <v>2575</v>
      </c>
      <c r="B1292" t="s">
        <v>2576</v>
      </c>
    </row>
    <row r="1293" spans="1:2" x14ac:dyDescent="0.3">
      <c r="A1293" t="s">
        <v>2577</v>
      </c>
      <c r="B1293" t="s">
        <v>2578</v>
      </c>
    </row>
    <row r="1294" spans="1:2" x14ac:dyDescent="0.3">
      <c r="A1294" t="s">
        <v>2579</v>
      </c>
      <c r="B1294" t="s">
        <v>2580</v>
      </c>
    </row>
    <row r="1295" spans="1:2" x14ac:dyDescent="0.3">
      <c r="A1295" t="s">
        <v>2581</v>
      </c>
      <c r="B1295" t="s">
        <v>2582</v>
      </c>
    </row>
    <row r="1296" spans="1:2" x14ac:dyDescent="0.3">
      <c r="A1296" t="s">
        <v>2583</v>
      </c>
      <c r="B1296" t="s">
        <v>2584</v>
      </c>
    </row>
    <row r="1297" spans="1:2" x14ac:dyDescent="0.3">
      <c r="A1297" t="s">
        <v>2585</v>
      </c>
      <c r="B1297" t="s">
        <v>1668</v>
      </c>
    </row>
    <row r="1298" spans="1:2" x14ac:dyDescent="0.3">
      <c r="A1298" t="s">
        <v>2586</v>
      </c>
      <c r="B1298" t="s">
        <v>2587</v>
      </c>
    </row>
    <row r="1299" spans="1:2" x14ac:dyDescent="0.3">
      <c r="A1299" t="s">
        <v>2588</v>
      </c>
      <c r="B1299" t="s">
        <v>2589</v>
      </c>
    </row>
    <row r="1300" spans="1:2" x14ac:dyDescent="0.3">
      <c r="A1300" t="s">
        <v>2590</v>
      </c>
      <c r="B1300" t="s">
        <v>2591</v>
      </c>
    </row>
    <row r="1301" spans="1:2" x14ac:dyDescent="0.3">
      <c r="A1301" t="s">
        <v>2592</v>
      </c>
      <c r="B1301" t="s">
        <v>2593</v>
      </c>
    </row>
    <row r="1302" spans="1:2" x14ac:dyDescent="0.3">
      <c r="A1302" t="s">
        <v>2594</v>
      </c>
      <c r="B1302" t="s">
        <v>2595</v>
      </c>
    </row>
    <row r="1303" spans="1:2" x14ac:dyDescent="0.3">
      <c r="A1303" t="s">
        <v>2596</v>
      </c>
      <c r="B1303" t="s">
        <v>2597</v>
      </c>
    </row>
    <row r="1304" spans="1:2" x14ac:dyDescent="0.3">
      <c r="A1304" t="s">
        <v>2598</v>
      </c>
      <c r="B1304" t="s">
        <v>1368</v>
      </c>
    </row>
    <row r="1305" spans="1:2" x14ac:dyDescent="0.3">
      <c r="A1305" t="s">
        <v>2599</v>
      </c>
      <c r="B1305" t="s">
        <v>2600</v>
      </c>
    </row>
    <row r="1306" spans="1:2" x14ac:dyDescent="0.3">
      <c r="A1306" t="s">
        <v>2601</v>
      </c>
      <c r="B1306" t="s">
        <v>2602</v>
      </c>
    </row>
    <row r="1307" spans="1:2" x14ac:dyDescent="0.3">
      <c r="A1307" t="s">
        <v>2603</v>
      </c>
      <c r="B1307" t="s">
        <v>2604</v>
      </c>
    </row>
    <row r="1308" spans="1:2" x14ac:dyDescent="0.3">
      <c r="A1308" t="s">
        <v>2605</v>
      </c>
      <c r="B1308" t="s">
        <v>2606</v>
      </c>
    </row>
    <row r="1309" spans="1:2" x14ac:dyDescent="0.3">
      <c r="A1309" t="s">
        <v>2607</v>
      </c>
      <c r="B1309" t="s">
        <v>2608</v>
      </c>
    </row>
    <row r="1310" spans="1:2" x14ac:dyDescent="0.3">
      <c r="A1310" t="s">
        <v>2609</v>
      </c>
      <c r="B1310" t="s">
        <v>2610</v>
      </c>
    </row>
    <row r="1311" spans="1:2" x14ac:dyDescent="0.3">
      <c r="A1311" t="s">
        <v>2611</v>
      </c>
      <c r="B1311" t="s">
        <v>2612</v>
      </c>
    </row>
    <row r="1312" spans="1:2" x14ac:dyDescent="0.3">
      <c r="A1312" t="s">
        <v>2613</v>
      </c>
      <c r="B1312" t="s">
        <v>2614</v>
      </c>
    </row>
    <row r="1313" spans="1:2" x14ac:dyDescent="0.3">
      <c r="A1313" t="s">
        <v>2615</v>
      </c>
      <c r="B1313" t="s">
        <v>2616</v>
      </c>
    </row>
    <row r="1314" spans="1:2" x14ac:dyDescent="0.3">
      <c r="A1314" t="s">
        <v>2617</v>
      </c>
      <c r="B1314" t="s">
        <v>2618</v>
      </c>
    </row>
    <row r="1315" spans="1:2" x14ac:dyDescent="0.3">
      <c r="A1315" t="s">
        <v>2619</v>
      </c>
      <c r="B1315" t="s">
        <v>2620</v>
      </c>
    </row>
    <row r="1316" spans="1:2" x14ac:dyDescent="0.3">
      <c r="A1316" t="s">
        <v>2621</v>
      </c>
      <c r="B1316" t="s">
        <v>2622</v>
      </c>
    </row>
    <row r="1317" spans="1:2" x14ac:dyDescent="0.3">
      <c r="A1317" t="s">
        <v>2623</v>
      </c>
      <c r="B1317" t="s">
        <v>2624</v>
      </c>
    </row>
    <row r="1318" spans="1:2" x14ac:dyDescent="0.3">
      <c r="A1318" t="s">
        <v>2625</v>
      </c>
      <c r="B1318" t="s">
        <v>2626</v>
      </c>
    </row>
    <row r="1319" spans="1:2" x14ac:dyDescent="0.3">
      <c r="A1319" t="s">
        <v>2627</v>
      </c>
      <c r="B1319" t="s">
        <v>2628</v>
      </c>
    </row>
    <row r="1320" spans="1:2" x14ac:dyDescent="0.3">
      <c r="A1320" t="s">
        <v>2629</v>
      </c>
      <c r="B1320" t="s">
        <v>2630</v>
      </c>
    </row>
    <row r="1321" spans="1:2" x14ac:dyDescent="0.3">
      <c r="A1321" t="s">
        <v>2631</v>
      </c>
      <c r="B1321" t="s">
        <v>2632</v>
      </c>
    </row>
    <row r="1322" spans="1:2" x14ac:dyDescent="0.3">
      <c r="A1322" t="s">
        <v>2633</v>
      </c>
      <c r="B1322" t="s">
        <v>2634</v>
      </c>
    </row>
    <row r="1323" spans="1:2" x14ac:dyDescent="0.3">
      <c r="A1323" t="s">
        <v>2635</v>
      </c>
      <c r="B1323" t="s">
        <v>2636</v>
      </c>
    </row>
    <row r="1324" spans="1:2" x14ac:dyDescent="0.3">
      <c r="A1324" t="s">
        <v>2637</v>
      </c>
      <c r="B1324" t="s">
        <v>2638</v>
      </c>
    </row>
    <row r="1325" spans="1:2" x14ac:dyDescent="0.3">
      <c r="A1325" t="s">
        <v>2639</v>
      </c>
      <c r="B1325" t="s">
        <v>2640</v>
      </c>
    </row>
    <row r="1326" spans="1:2" x14ac:dyDescent="0.3">
      <c r="A1326" t="s">
        <v>2641</v>
      </c>
      <c r="B1326" t="s">
        <v>2642</v>
      </c>
    </row>
    <row r="1327" spans="1:2" x14ac:dyDescent="0.3">
      <c r="A1327" t="s">
        <v>2643</v>
      </c>
      <c r="B1327" t="s">
        <v>2644</v>
      </c>
    </row>
    <row r="1328" spans="1:2" x14ac:dyDescent="0.3">
      <c r="A1328" t="s">
        <v>2645</v>
      </c>
      <c r="B1328" t="s">
        <v>2646</v>
      </c>
    </row>
    <row r="1329" spans="1:2" x14ac:dyDescent="0.3">
      <c r="A1329" t="s">
        <v>2647</v>
      </c>
      <c r="B1329" t="s">
        <v>2648</v>
      </c>
    </row>
    <row r="1330" spans="1:2" x14ac:dyDescent="0.3">
      <c r="A1330" t="s">
        <v>2649</v>
      </c>
      <c r="B1330" t="s">
        <v>2650</v>
      </c>
    </row>
    <row r="1331" spans="1:2" x14ac:dyDescent="0.3">
      <c r="A1331" t="s">
        <v>2651</v>
      </c>
      <c r="B1331" t="s">
        <v>2652</v>
      </c>
    </row>
    <row r="1332" spans="1:2" x14ac:dyDescent="0.3">
      <c r="A1332" t="s">
        <v>2653</v>
      </c>
      <c r="B1332" t="s">
        <v>2654</v>
      </c>
    </row>
    <row r="1333" spans="1:2" x14ac:dyDescent="0.3">
      <c r="A1333" t="s">
        <v>2655</v>
      </c>
      <c r="B1333" t="s">
        <v>2656</v>
      </c>
    </row>
    <row r="1334" spans="1:2" x14ac:dyDescent="0.3">
      <c r="A1334" t="s">
        <v>2657</v>
      </c>
      <c r="B1334" t="s">
        <v>2658</v>
      </c>
    </row>
    <row r="1335" spans="1:2" x14ac:dyDescent="0.3">
      <c r="A1335" t="s">
        <v>2659</v>
      </c>
      <c r="B1335" t="s">
        <v>2660</v>
      </c>
    </row>
    <row r="1336" spans="1:2" x14ac:dyDescent="0.3">
      <c r="A1336" t="s">
        <v>2661</v>
      </c>
      <c r="B1336" t="s">
        <v>2662</v>
      </c>
    </row>
    <row r="1337" spans="1:2" x14ac:dyDescent="0.3">
      <c r="A1337" t="s">
        <v>2663</v>
      </c>
      <c r="B1337" t="s">
        <v>2664</v>
      </c>
    </row>
    <row r="1338" spans="1:2" x14ac:dyDescent="0.3">
      <c r="A1338" t="s">
        <v>2665</v>
      </c>
      <c r="B1338" t="s">
        <v>2666</v>
      </c>
    </row>
    <row r="1339" spans="1:2" x14ac:dyDescent="0.3">
      <c r="A1339" t="s">
        <v>2667</v>
      </c>
      <c r="B1339" t="s">
        <v>2668</v>
      </c>
    </row>
    <row r="1340" spans="1:2" x14ac:dyDescent="0.3">
      <c r="A1340" t="s">
        <v>2669</v>
      </c>
      <c r="B1340" t="s">
        <v>2670</v>
      </c>
    </row>
    <row r="1341" spans="1:2" x14ac:dyDescent="0.3">
      <c r="A1341" t="s">
        <v>2671</v>
      </c>
      <c r="B1341" t="s">
        <v>2672</v>
      </c>
    </row>
    <row r="1342" spans="1:2" x14ac:dyDescent="0.3">
      <c r="A1342" t="s">
        <v>2673</v>
      </c>
      <c r="B1342" t="s">
        <v>2674</v>
      </c>
    </row>
    <row r="1343" spans="1:2" x14ac:dyDescent="0.3">
      <c r="A1343" t="s">
        <v>2675</v>
      </c>
      <c r="B1343" t="s">
        <v>2676</v>
      </c>
    </row>
    <row r="1344" spans="1:2" x14ac:dyDescent="0.3">
      <c r="A1344" t="s">
        <v>2677</v>
      </c>
      <c r="B1344" t="s">
        <v>2678</v>
      </c>
    </row>
    <row r="1345" spans="1:2" x14ac:dyDescent="0.3">
      <c r="A1345" t="s">
        <v>2679</v>
      </c>
      <c r="B1345" t="s">
        <v>2680</v>
      </c>
    </row>
    <row r="1346" spans="1:2" x14ac:dyDescent="0.3">
      <c r="A1346" t="s">
        <v>2681</v>
      </c>
      <c r="B1346" t="s">
        <v>2682</v>
      </c>
    </row>
    <row r="1347" spans="1:2" x14ac:dyDescent="0.3">
      <c r="A1347" t="s">
        <v>2683</v>
      </c>
      <c r="B1347" t="s">
        <v>2684</v>
      </c>
    </row>
    <row r="1348" spans="1:2" x14ac:dyDescent="0.3">
      <c r="A1348" t="s">
        <v>2685</v>
      </c>
      <c r="B1348" t="s">
        <v>2686</v>
      </c>
    </row>
    <row r="1349" spans="1:2" x14ac:dyDescent="0.3">
      <c r="A1349" t="s">
        <v>2687</v>
      </c>
      <c r="B1349" t="s">
        <v>2688</v>
      </c>
    </row>
    <row r="1350" spans="1:2" x14ac:dyDescent="0.3">
      <c r="A1350" t="s">
        <v>2689</v>
      </c>
      <c r="B1350" t="s">
        <v>2690</v>
      </c>
    </row>
    <row r="1351" spans="1:2" x14ac:dyDescent="0.3">
      <c r="A1351" t="s">
        <v>2691</v>
      </c>
      <c r="B1351" t="s">
        <v>2692</v>
      </c>
    </row>
    <row r="1352" spans="1:2" x14ac:dyDescent="0.3">
      <c r="A1352" t="s">
        <v>2693</v>
      </c>
      <c r="B1352" t="s">
        <v>2694</v>
      </c>
    </row>
    <row r="1353" spans="1:2" x14ac:dyDescent="0.3">
      <c r="A1353" t="s">
        <v>2695</v>
      </c>
      <c r="B1353" t="s">
        <v>2696</v>
      </c>
    </row>
    <row r="1354" spans="1:2" x14ac:dyDescent="0.3">
      <c r="A1354" t="s">
        <v>2697</v>
      </c>
      <c r="B1354" t="s">
        <v>2698</v>
      </c>
    </row>
    <row r="1355" spans="1:2" x14ac:dyDescent="0.3">
      <c r="A1355" t="s">
        <v>2699</v>
      </c>
      <c r="B1355" t="s">
        <v>2700</v>
      </c>
    </row>
    <row r="1356" spans="1:2" x14ac:dyDescent="0.3">
      <c r="A1356" t="s">
        <v>2701</v>
      </c>
      <c r="B1356" t="s">
        <v>2702</v>
      </c>
    </row>
    <row r="1357" spans="1:2" x14ac:dyDescent="0.3">
      <c r="A1357" t="s">
        <v>2703</v>
      </c>
      <c r="B1357" t="s">
        <v>2704</v>
      </c>
    </row>
    <row r="1358" spans="1:2" x14ac:dyDescent="0.3">
      <c r="A1358" t="s">
        <v>2705</v>
      </c>
      <c r="B1358" t="s">
        <v>2706</v>
      </c>
    </row>
    <row r="1359" spans="1:2" x14ac:dyDescent="0.3">
      <c r="A1359" t="s">
        <v>2707</v>
      </c>
      <c r="B1359" t="s">
        <v>2708</v>
      </c>
    </row>
    <row r="1360" spans="1:2" x14ac:dyDescent="0.3">
      <c r="A1360" t="s">
        <v>2709</v>
      </c>
      <c r="B1360" t="s">
        <v>2710</v>
      </c>
    </row>
    <row r="1361" spans="1:2" x14ac:dyDescent="0.3">
      <c r="A1361" t="s">
        <v>2711</v>
      </c>
      <c r="B1361" t="s">
        <v>2712</v>
      </c>
    </row>
    <row r="1362" spans="1:2" x14ac:dyDescent="0.3">
      <c r="A1362" t="s">
        <v>2713</v>
      </c>
      <c r="B1362" t="s">
        <v>2714</v>
      </c>
    </row>
    <row r="1363" spans="1:2" x14ac:dyDescent="0.3">
      <c r="A1363" t="s">
        <v>2715</v>
      </c>
      <c r="B1363" t="s">
        <v>2716</v>
      </c>
    </row>
    <row r="1364" spans="1:2" x14ac:dyDescent="0.3">
      <c r="A1364" t="s">
        <v>2717</v>
      </c>
      <c r="B1364" t="s">
        <v>2718</v>
      </c>
    </row>
    <row r="1365" spans="1:2" x14ac:dyDescent="0.3">
      <c r="A1365" t="s">
        <v>2719</v>
      </c>
      <c r="B1365" t="s">
        <v>2720</v>
      </c>
    </row>
    <row r="1366" spans="1:2" x14ac:dyDescent="0.3">
      <c r="A1366" t="s">
        <v>2721</v>
      </c>
      <c r="B1366" t="s">
        <v>2722</v>
      </c>
    </row>
    <row r="1367" spans="1:2" x14ac:dyDescent="0.3">
      <c r="A1367" t="s">
        <v>2723</v>
      </c>
      <c r="B1367" t="s">
        <v>2724</v>
      </c>
    </row>
    <row r="1368" spans="1:2" x14ac:dyDescent="0.3">
      <c r="A1368" t="s">
        <v>2725</v>
      </c>
      <c r="B1368" t="s">
        <v>2726</v>
      </c>
    </row>
    <row r="1369" spans="1:2" x14ac:dyDescent="0.3">
      <c r="A1369" t="s">
        <v>2727</v>
      </c>
      <c r="B1369" t="s">
        <v>2728</v>
      </c>
    </row>
    <row r="1370" spans="1:2" x14ac:dyDescent="0.3">
      <c r="A1370" t="s">
        <v>2729</v>
      </c>
      <c r="B1370" t="s">
        <v>2730</v>
      </c>
    </row>
    <row r="1371" spans="1:2" x14ac:dyDescent="0.3">
      <c r="A1371" t="s">
        <v>2731</v>
      </c>
      <c r="B1371" t="s">
        <v>2732</v>
      </c>
    </row>
    <row r="1372" spans="1:2" x14ac:dyDescent="0.3">
      <c r="A1372" t="s">
        <v>2733</v>
      </c>
      <c r="B1372" t="s">
        <v>2734</v>
      </c>
    </row>
    <row r="1373" spans="1:2" x14ac:dyDescent="0.3">
      <c r="A1373" t="s">
        <v>2735</v>
      </c>
      <c r="B1373" t="s">
        <v>2736</v>
      </c>
    </row>
    <row r="1374" spans="1:2" x14ac:dyDescent="0.3">
      <c r="A1374" t="s">
        <v>2737</v>
      </c>
      <c r="B1374" t="s">
        <v>2738</v>
      </c>
    </row>
    <row r="1375" spans="1:2" x14ac:dyDescent="0.3">
      <c r="A1375" t="s">
        <v>2739</v>
      </c>
      <c r="B1375" t="s">
        <v>2740</v>
      </c>
    </row>
    <row r="1376" spans="1:2" x14ac:dyDescent="0.3">
      <c r="A1376" t="s">
        <v>2741</v>
      </c>
      <c r="B1376" t="s">
        <v>2742</v>
      </c>
    </row>
    <row r="1377" spans="1:2" x14ac:dyDescent="0.3">
      <c r="A1377" t="s">
        <v>2743</v>
      </c>
      <c r="B1377" t="s">
        <v>2744</v>
      </c>
    </row>
    <row r="1378" spans="1:2" x14ac:dyDescent="0.3">
      <c r="A1378" t="s">
        <v>2745</v>
      </c>
      <c r="B1378" t="s">
        <v>2746</v>
      </c>
    </row>
    <row r="1379" spans="1:2" x14ac:dyDescent="0.3">
      <c r="A1379" t="s">
        <v>2747</v>
      </c>
      <c r="B1379" t="s">
        <v>2748</v>
      </c>
    </row>
    <row r="1380" spans="1:2" x14ac:dyDescent="0.3">
      <c r="A1380" t="s">
        <v>2749</v>
      </c>
      <c r="B1380" t="s">
        <v>2750</v>
      </c>
    </row>
    <row r="1381" spans="1:2" x14ac:dyDescent="0.3">
      <c r="A1381" t="s">
        <v>2751</v>
      </c>
      <c r="B1381" t="s">
        <v>2752</v>
      </c>
    </row>
    <row r="1382" spans="1:2" x14ac:dyDescent="0.3">
      <c r="A1382" t="s">
        <v>2753</v>
      </c>
      <c r="B1382" t="s">
        <v>2754</v>
      </c>
    </row>
    <row r="1383" spans="1:2" x14ac:dyDescent="0.3">
      <c r="A1383" t="s">
        <v>2755</v>
      </c>
      <c r="B1383" t="s">
        <v>2756</v>
      </c>
    </row>
    <row r="1384" spans="1:2" x14ac:dyDescent="0.3">
      <c r="A1384" t="s">
        <v>2757</v>
      </c>
      <c r="B1384" t="s">
        <v>2758</v>
      </c>
    </row>
    <row r="1385" spans="1:2" x14ac:dyDescent="0.3">
      <c r="A1385" t="s">
        <v>2759</v>
      </c>
      <c r="B1385" t="s">
        <v>2760</v>
      </c>
    </row>
    <row r="1386" spans="1:2" x14ac:dyDescent="0.3">
      <c r="A1386" t="s">
        <v>2761</v>
      </c>
      <c r="B1386" t="s">
        <v>2762</v>
      </c>
    </row>
    <row r="1387" spans="1:2" x14ac:dyDescent="0.3">
      <c r="A1387" t="s">
        <v>2763</v>
      </c>
      <c r="B1387" t="s">
        <v>2764</v>
      </c>
    </row>
    <row r="1388" spans="1:2" x14ac:dyDescent="0.3">
      <c r="A1388" t="s">
        <v>2765</v>
      </c>
      <c r="B1388" t="s">
        <v>2766</v>
      </c>
    </row>
    <row r="1389" spans="1:2" x14ac:dyDescent="0.3">
      <c r="A1389" t="s">
        <v>2767</v>
      </c>
      <c r="B1389" t="s">
        <v>2768</v>
      </c>
    </row>
    <row r="1390" spans="1:2" x14ac:dyDescent="0.3">
      <c r="A1390" t="s">
        <v>2769</v>
      </c>
      <c r="B1390" t="s">
        <v>2770</v>
      </c>
    </row>
    <row r="1391" spans="1:2" x14ac:dyDescent="0.3">
      <c r="A1391" t="s">
        <v>2771</v>
      </c>
      <c r="B1391" t="s">
        <v>2772</v>
      </c>
    </row>
    <row r="1392" spans="1:2" x14ac:dyDescent="0.3">
      <c r="A1392" t="s">
        <v>2773</v>
      </c>
      <c r="B1392" t="s">
        <v>2774</v>
      </c>
    </row>
    <row r="1393" spans="1:2" x14ac:dyDescent="0.3">
      <c r="A1393" t="s">
        <v>2775</v>
      </c>
      <c r="B1393" t="s">
        <v>2776</v>
      </c>
    </row>
    <row r="1394" spans="1:2" x14ac:dyDescent="0.3">
      <c r="A1394" t="s">
        <v>2777</v>
      </c>
      <c r="B1394" t="s">
        <v>2778</v>
      </c>
    </row>
    <row r="1395" spans="1:2" x14ac:dyDescent="0.3">
      <c r="A1395" t="s">
        <v>2779</v>
      </c>
      <c r="B1395" t="s">
        <v>2780</v>
      </c>
    </row>
    <row r="1396" spans="1:2" x14ac:dyDescent="0.3">
      <c r="A1396" t="s">
        <v>2781</v>
      </c>
      <c r="B1396" t="s">
        <v>2782</v>
      </c>
    </row>
    <row r="1397" spans="1:2" x14ac:dyDescent="0.3">
      <c r="A1397" t="s">
        <v>2783</v>
      </c>
      <c r="B1397" t="s">
        <v>2784</v>
      </c>
    </row>
    <row r="1398" spans="1:2" x14ac:dyDescent="0.3">
      <c r="A1398" t="s">
        <v>2785</v>
      </c>
      <c r="B1398" t="s">
        <v>2786</v>
      </c>
    </row>
    <row r="1399" spans="1:2" x14ac:dyDescent="0.3">
      <c r="A1399" t="s">
        <v>2787</v>
      </c>
      <c r="B1399" t="s">
        <v>2788</v>
      </c>
    </row>
    <row r="1400" spans="1:2" x14ac:dyDescent="0.3">
      <c r="A1400" t="s">
        <v>2789</v>
      </c>
      <c r="B1400" t="s">
        <v>2790</v>
      </c>
    </row>
    <row r="1401" spans="1:2" x14ac:dyDescent="0.3">
      <c r="A1401" t="s">
        <v>2791</v>
      </c>
      <c r="B1401" t="s">
        <v>2792</v>
      </c>
    </row>
    <row r="1402" spans="1:2" x14ac:dyDescent="0.3">
      <c r="A1402" t="s">
        <v>2793</v>
      </c>
      <c r="B1402" t="s">
        <v>2794</v>
      </c>
    </row>
    <row r="1403" spans="1:2" x14ac:dyDescent="0.3">
      <c r="A1403" t="s">
        <v>2795</v>
      </c>
      <c r="B1403" t="s">
        <v>2796</v>
      </c>
    </row>
    <row r="1404" spans="1:2" x14ac:dyDescent="0.3">
      <c r="A1404" t="s">
        <v>2797</v>
      </c>
      <c r="B1404" t="s">
        <v>2798</v>
      </c>
    </row>
    <row r="1405" spans="1:2" x14ac:dyDescent="0.3">
      <c r="A1405" t="s">
        <v>2799</v>
      </c>
      <c r="B1405" t="s">
        <v>2800</v>
      </c>
    </row>
    <row r="1406" spans="1:2" x14ac:dyDescent="0.3">
      <c r="A1406" t="s">
        <v>2801</v>
      </c>
      <c r="B1406" t="s">
        <v>2802</v>
      </c>
    </row>
    <row r="1407" spans="1:2" x14ac:dyDescent="0.3">
      <c r="A1407" t="s">
        <v>2803</v>
      </c>
      <c r="B1407" t="s">
        <v>2804</v>
      </c>
    </row>
    <row r="1408" spans="1:2" x14ac:dyDescent="0.3">
      <c r="A1408" t="s">
        <v>2805</v>
      </c>
      <c r="B1408" t="s">
        <v>2806</v>
      </c>
    </row>
    <row r="1409" spans="1:2" x14ac:dyDescent="0.3">
      <c r="A1409" t="s">
        <v>2807</v>
      </c>
      <c r="B1409" t="s">
        <v>2808</v>
      </c>
    </row>
    <row r="1410" spans="1:2" x14ac:dyDescent="0.3">
      <c r="A1410" t="s">
        <v>2809</v>
      </c>
      <c r="B1410" t="s">
        <v>2810</v>
      </c>
    </row>
    <row r="1411" spans="1:2" x14ac:dyDescent="0.3">
      <c r="A1411" t="s">
        <v>2811</v>
      </c>
      <c r="B1411" t="s">
        <v>2812</v>
      </c>
    </row>
    <row r="1412" spans="1:2" x14ac:dyDescent="0.3">
      <c r="A1412" t="s">
        <v>2813</v>
      </c>
      <c r="B1412" t="s">
        <v>2814</v>
      </c>
    </row>
    <row r="1413" spans="1:2" x14ac:dyDescent="0.3">
      <c r="A1413" t="s">
        <v>2815</v>
      </c>
      <c r="B1413" t="s">
        <v>2816</v>
      </c>
    </row>
    <row r="1414" spans="1:2" x14ac:dyDescent="0.3">
      <c r="A1414" t="s">
        <v>2817</v>
      </c>
      <c r="B1414" t="s">
        <v>2818</v>
      </c>
    </row>
    <row r="1415" spans="1:2" x14ac:dyDescent="0.3">
      <c r="A1415" t="s">
        <v>2819</v>
      </c>
      <c r="B1415" t="s">
        <v>2820</v>
      </c>
    </row>
    <row r="1416" spans="1:2" x14ac:dyDescent="0.3">
      <c r="A1416" t="s">
        <v>2821</v>
      </c>
      <c r="B1416" t="s">
        <v>2822</v>
      </c>
    </row>
    <row r="1417" spans="1:2" x14ac:dyDescent="0.3">
      <c r="A1417" t="s">
        <v>2823</v>
      </c>
      <c r="B1417" t="s">
        <v>2824</v>
      </c>
    </row>
    <row r="1418" spans="1:2" x14ac:dyDescent="0.3">
      <c r="A1418" t="s">
        <v>2825</v>
      </c>
      <c r="B1418" t="s">
        <v>2826</v>
      </c>
    </row>
    <row r="1419" spans="1:2" x14ac:dyDescent="0.3">
      <c r="A1419" t="s">
        <v>2827</v>
      </c>
      <c r="B1419" t="s">
        <v>2828</v>
      </c>
    </row>
    <row r="1420" spans="1:2" x14ac:dyDescent="0.3">
      <c r="A1420" t="s">
        <v>2829</v>
      </c>
      <c r="B1420" t="s">
        <v>2830</v>
      </c>
    </row>
    <row r="1421" spans="1:2" x14ac:dyDescent="0.3">
      <c r="A1421" t="s">
        <v>2831</v>
      </c>
      <c r="B1421" t="s">
        <v>2832</v>
      </c>
    </row>
    <row r="1422" spans="1:2" x14ac:dyDescent="0.3">
      <c r="A1422" t="s">
        <v>2833</v>
      </c>
      <c r="B1422" t="s">
        <v>2834</v>
      </c>
    </row>
    <row r="1423" spans="1:2" x14ac:dyDescent="0.3">
      <c r="A1423" t="s">
        <v>2835</v>
      </c>
      <c r="B1423" t="s">
        <v>2836</v>
      </c>
    </row>
    <row r="1424" spans="1:2" x14ac:dyDescent="0.3">
      <c r="A1424" t="s">
        <v>2837</v>
      </c>
      <c r="B1424" t="s">
        <v>2838</v>
      </c>
    </row>
    <row r="1425" spans="1:2" x14ac:dyDescent="0.3">
      <c r="A1425" t="s">
        <v>2839</v>
      </c>
      <c r="B1425" t="s">
        <v>2840</v>
      </c>
    </row>
    <row r="1426" spans="1:2" x14ac:dyDescent="0.3">
      <c r="A1426" t="s">
        <v>2841</v>
      </c>
      <c r="B1426" t="s">
        <v>2842</v>
      </c>
    </row>
    <row r="1427" spans="1:2" x14ac:dyDescent="0.3">
      <c r="A1427" t="s">
        <v>2843</v>
      </c>
      <c r="B1427" t="s">
        <v>2844</v>
      </c>
    </row>
    <row r="1428" spans="1:2" x14ac:dyDescent="0.3">
      <c r="A1428" t="s">
        <v>2845</v>
      </c>
      <c r="B1428" t="s">
        <v>2846</v>
      </c>
    </row>
    <row r="1429" spans="1:2" x14ac:dyDescent="0.3">
      <c r="A1429" t="s">
        <v>2847</v>
      </c>
      <c r="B1429" t="s">
        <v>2848</v>
      </c>
    </row>
    <row r="1430" spans="1:2" x14ac:dyDescent="0.3">
      <c r="A1430" t="s">
        <v>2849</v>
      </c>
      <c r="B1430" t="s">
        <v>2850</v>
      </c>
    </row>
    <row r="1431" spans="1:2" x14ac:dyDescent="0.3">
      <c r="A1431" t="s">
        <v>2851</v>
      </c>
      <c r="B1431" t="s">
        <v>2852</v>
      </c>
    </row>
    <row r="1432" spans="1:2" x14ac:dyDescent="0.3">
      <c r="A1432" t="s">
        <v>2853</v>
      </c>
      <c r="B1432" t="s">
        <v>2854</v>
      </c>
    </row>
    <row r="1433" spans="1:2" x14ac:dyDescent="0.3">
      <c r="A1433" t="s">
        <v>2855</v>
      </c>
      <c r="B1433" t="s">
        <v>2856</v>
      </c>
    </row>
    <row r="1434" spans="1:2" x14ac:dyDescent="0.3">
      <c r="A1434" t="s">
        <v>2857</v>
      </c>
      <c r="B1434" t="s">
        <v>2858</v>
      </c>
    </row>
    <row r="1435" spans="1:2" x14ac:dyDescent="0.3">
      <c r="A1435" t="s">
        <v>2859</v>
      </c>
      <c r="B1435" t="s">
        <v>2860</v>
      </c>
    </row>
    <row r="1436" spans="1:2" x14ac:dyDescent="0.3">
      <c r="A1436" t="s">
        <v>2861</v>
      </c>
      <c r="B1436" t="s">
        <v>2862</v>
      </c>
    </row>
    <row r="1437" spans="1:2" x14ac:dyDescent="0.3">
      <c r="A1437" t="s">
        <v>2863</v>
      </c>
      <c r="B1437" t="s">
        <v>2864</v>
      </c>
    </row>
    <row r="1438" spans="1:2" x14ac:dyDescent="0.3">
      <c r="A1438" t="s">
        <v>2865</v>
      </c>
      <c r="B1438" t="s">
        <v>2866</v>
      </c>
    </row>
    <row r="1439" spans="1:2" x14ac:dyDescent="0.3">
      <c r="A1439" t="s">
        <v>2867</v>
      </c>
      <c r="B1439" t="s">
        <v>2868</v>
      </c>
    </row>
    <row r="1440" spans="1:2" x14ac:dyDescent="0.3">
      <c r="A1440" t="s">
        <v>2869</v>
      </c>
      <c r="B1440" t="s">
        <v>2870</v>
      </c>
    </row>
    <row r="1441" spans="1:2" x14ac:dyDescent="0.3">
      <c r="A1441" t="s">
        <v>2871</v>
      </c>
      <c r="B1441" t="s">
        <v>2872</v>
      </c>
    </row>
    <row r="1442" spans="1:2" x14ac:dyDescent="0.3">
      <c r="A1442" t="s">
        <v>2873</v>
      </c>
      <c r="B1442" t="s">
        <v>2874</v>
      </c>
    </row>
    <row r="1443" spans="1:2" x14ac:dyDescent="0.3">
      <c r="A1443" t="s">
        <v>2875</v>
      </c>
      <c r="B1443" t="s">
        <v>2876</v>
      </c>
    </row>
    <row r="1444" spans="1:2" x14ac:dyDescent="0.3">
      <c r="A1444" t="s">
        <v>2877</v>
      </c>
      <c r="B1444" t="s">
        <v>2878</v>
      </c>
    </row>
    <row r="1445" spans="1:2" x14ac:dyDescent="0.3">
      <c r="A1445" t="s">
        <v>2879</v>
      </c>
      <c r="B1445" t="s">
        <v>2880</v>
      </c>
    </row>
    <row r="1446" spans="1:2" x14ac:dyDescent="0.3">
      <c r="A1446" t="s">
        <v>2881</v>
      </c>
      <c r="B1446" t="s">
        <v>2882</v>
      </c>
    </row>
    <row r="1447" spans="1:2" x14ac:dyDescent="0.3">
      <c r="A1447" t="s">
        <v>2883</v>
      </c>
      <c r="B1447" t="s">
        <v>2884</v>
      </c>
    </row>
    <row r="1448" spans="1:2" x14ac:dyDescent="0.3">
      <c r="A1448" t="s">
        <v>2885</v>
      </c>
      <c r="B1448" t="s">
        <v>2886</v>
      </c>
    </row>
    <row r="1449" spans="1:2" x14ac:dyDescent="0.3">
      <c r="A1449" t="s">
        <v>2887</v>
      </c>
      <c r="B1449" t="s">
        <v>2888</v>
      </c>
    </row>
    <row r="1450" spans="1:2" x14ac:dyDescent="0.3">
      <c r="A1450" t="s">
        <v>2889</v>
      </c>
      <c r="B1450" t="s">
        <v>2890</v>
      </c>
    </row>
    <row r="1451" spans="1:2" x14ac:dyDescent="0.3">
      <c r="A1451" t="s">
        <v>2891</v>
      </c>
      <c r="B1451" t="s">
        <v>2892</v>
      </c>
    </row>
    <row r="1452" spans="1:2" x14ac:dyDescent="0.3">
      <c r="A1452" t="s">
        <v>2893</v>
      </c>
      <c r="B1452" t="s">
        <v>2894</v>
      </c>
    </row>
    <row r="1453" spans="1:2" x14ac:dyDescent="0.3">
      <c r="A1453" t="s">
        <v>2895</v>
      </c>
      <c r="B1453" t="s">
        <v>2896</v>
      </c>
    </row>
    <row r="1454" spans="1:2" x14ac:dyDescent="0.3">
      <c r="A1454" t="s">
        <v>2897</v>
      </c>
      <c r="B1454" t="s">
        <v>2898</v>
      </c>
    </row>
    <row r="1455" spans="1:2" x14ac:dyDescent="0.3">
      <c r="A1455" t="s">
        <v>2899</v>
      </c>
      <c r="B1455" t="s">
        <v>2900</v>
      </c>
    </row>
    <row r="1456" spans="1:2" x14ac:dyDescent="0.3">
      <c r="A1456" t="s">
        <v>2901</v>
      </c>
      <c r="B1456" t="s">
        <v>2902</v>
      </c>
    </row>
    <row r="1457" spans="1:2" x14ac:dyDescent="0.3">
      <c r="A1457" t="s">
        <v>2903</v>
      </c>
      <c r="B1457" t="s">
        <v>2904</v>
      </c>
    </row>
    <row r="1458" spans="1:2" x14ac:dyDescent="0.3">
      <c r="A1458" t="s">
        <v>2905</v>
      </c>
      <c r="B1458" t="s">
        <v>2906</v>
      </c>
    </row>
    <row r="1459" spans="1:2" x14ac:dyDescent="0.3">
      <c r="A1459" t="s">
        <v>2907</v>
      </c>
      <c r="B1459" t="s">
        <v>2908</v>
      </c>
    </row>
    <row r="1460" spans="1:2" x14ac:dyDescent="0.3">
      <c r="A1460" t="s">
        <v>2909</v>
      </c>
      <c r="B1460" t="s">
        <v>2910</v>
      </c>
    </row>
    <row r="1461" spans="1:2" x14ac:dyDescent="0.3">
      <c r="A1461" t="s">
        <v>2911</v>
      </c>
      <c r="B1461" t="s">
        <v>2912</v>
      </c>
    </row>
    <row r="1462" spans="1:2" x14ac:dyDescent="0.3">
      <c r="A1462" t="s">
        <v>2913</v>
      </c>
      <c r="B1462" t="s">
        <v>2914</v>
      </c>
    </row>
    <row r="1463" spans="1:2" x14ac:dyDescent="0.3">
      <c r="A1463" t="s">
        <v>2915</v>
      </c>
      <c r="B1463" t="s">
        <v>2916</v>
      </c>
    </row>
    <row r="1464" spans="1:2" x14ac:dyDescent="0.3">
      <c r="A1464" t="s">
        <v>2917</v>
      </c>
      <c r="B1464" t="s">
        <v>2918</v>
      </c>
    </row>
    <row r="1465" spans="1:2" x14ac:dyDescent="0.3">
      <c r="A1465" t="s">
        <v>2919</v>
      </c>
      <c r="B1465" t="s">
        <v>2920</v>
      </c>
    </row>
    <row r="1466" spans="1:2" x14ac:dyDescent="0.3">
      <c r="A1466" t="s">
        <v>2921</v>
      </c>
      <c r="B1466" t="s">
        <v>2922</v>
      </c>
    </row>
    <row r="1467" spans="1:2" x14ac:dyDescent="0.3">
      <c r="A1467" t="s">
        <v>2923</v>
      </c>
      <c r="B1467" t="s">
        <v>2924</v>
      </c>
    </row>
    <row r="1468" spans="1:2" x14ac:dyDescent="0.3">
      <c r="A1468" t="s">
        <v>2925</v>
      </c>
      <c r="B1468" t="s">
        <v>2926</v>
      </c>
    </row>
    <row r="1469" spans="1:2" x14ac:dyDescent="0.3">
      <c r="A1469" t="s">
        <v>2927</v>
      </c>
      <c r="B1469" t="s">
        <v>2928</v>
      </c>
    </row>
    <row r="1470" spans="1:2" x14ac:dyDescent="0.3">
      <c r="A1470" t="s">
        <v>2929</v>
      </c>
      <c r="B1470" t="s">
        <v>2930</v>
      </c>
    </row>
    <row r="1471" spans="1:2" x14ac:dyDescent="0.3">
      <c r="A1471" t="s">
        <v>2931</v>
      </c>
      <c r="B1471" t="s">
        <v>2932</v>
      </c>
    </row>
    <row r="1472" spans="1:2" x14ac:dyDescent="0.3">
      <c r="A1472" t="s">
        <v>2933</v>
      </c>
      <c r="B1472" t="s">
        <v>2934</v>
      </c>
    </row>
    <row r="1473" spans="1:2" x14ac:dyDescent="0.3">
      <c r="A1473" t="s">
        <v>2935</v>
      </c>
      <c r="B1473" t="s">
        <v>2936</v>
      </c>
    </row>
    <row r="1474" spans="1:2" x14ac:dyDescent="0.3">
      <c r="A1474" t="s">
        <v>2937</v>
      </c>
      <c r="B1474" t="s">
        <v>2938</v>
      </c>
    </row>
    <row r="1475" spans="1:2" x14ac:dyDescent="0.3">
      <c r="A1475" t="s">
        <v>2939</v>
      </c>
      <c r="B1475" t="s">
        <v>2940</v>
      </c>
    </row>
    <row r="1476" spans="1:2" x14ac:dyDescent="0.3">
      <c r="A1476" t="s">
        <v>2941</v>
      </c>
      <c r="B1476" t="s">
        <v>2942</v>
      </c>
    </row>
    <row r="1477" spans="1:2" x14ac:dyDescent="0.3">
      <c r="A1477" t="s">
        <v>2943</v>
      </c>
      <c r="B1477" t="s">
        <v>2944</v>
      </c>
    </row>
    <row r="1478" spans="1:2" x14ac:dyDescent="0.3">
      <c r="A1478" t="s">
        <v>2945</v>
      </c>
      <c r="B1478" t="s">
        <v>2946</v>
      </c>
    </row>
    <row r="1479" spans="1:2" x14ac:dyDescent="0.3">
      <c r="A1479" t="s">
        <v>2947</v>
      </c>
      <c r="B1479" t="s">
        <v>2948</v>
      </c>
    </row>
    <row r="1480" spans="1:2" x14ac:dyDescent="0.3">
      <c r="A1480" t="s">
        <v>2949</v>
      </c>
      <c r="B1480" t="s">
        <v>2950</v>
      </c>
    </row>
    <row r="1481" spans="1:2" x14ac:dyDescent="0.3">
      <c r="A1481" t="s">
        <v>2951</v>
      </c>
      <c r="B1481" t="s">
        <v>2952</v>
      </c>
    </row>
    <row r="1482" spans="1:2" x14ac:dyDescent="0.3">
      <c r="A1482" t="s">
        <v>2953</v>
      </c>
      <c r="B1482" t="s">
        <v>2954</v>
      </c>
    </row>
    <row r="1483" spans="1:2" x14ac:dyDescent="0.3">
      <c r="A1483" t="s">
        <v>2955</v>
      </c>
      <c r="B1483" t="s">
        <v>2956</v>
      </c>
    </row>
    <row r="1484" spans="1:2" x14ac:dyDescent="0.3">
      <c r="A1484" t="s">
        <v>2957</v>
      </c>
      <c r="B1484" t="s">
        <v>2958</v>
      </c>
    </row>
    <row r="1485" spans="1:2" x14ac:dyDescent="0.3">
      <c r="A1485" t="s">
        <v>2959</v>
      </c>
      <c r="B1485" t="s">
        <v>2960</v>
      </c>
    </row>
    <row r="1486" spans="1:2" x14ac:dyDescent="0.3">
      <c r="A1486" t="s">
        <v>2961</v>
      </c>
      <c r="B1486" t="s">
        <v>2962</v>
      </c>
    </row>
    <row r="1487" spans="1:2" x14ac:dyDescent="0.3">
      <c r="A1487" t="s">
        <v>2963</v>
      </c>
      <c r="B1487" t="s">
        <v>2964</v>
      </c>
    </row>
    <row r="1488" spans="1:2" x14ac:dyDescent="0.3">
      <c r="A1488" t="s">
        <v>2965</v>
      </c>
      <c r="B1488" t="s">
        <v>2966</v>
      </c>
    </row>
    <row r="1489" spans="1:2" x14ac:dyDescent="0.3">
      <c r="A1489" t="s">
        <v>2967</v>
      </c>
      <c r="B1489" t="s">
        <v>2968</v>
      </c>
    </row>
    <row r="1490" spans="1:2" x14ac:dyDescent="0.3">
      <c r="A1490" t="s">
        <v>2969</v>
      </c>
      <c r="B1490" t="s">
        <v>2970</v>
      </c>
    </row>
    <row r="1491" spans="1:2" x14ac:dyDescent="0.3">
      <c r="A1491" t="s">
        <v>2971</v>
      </c>
      <c r="B1491" t="s">
        <v>2972</v>
      </c>
    </row>
    <row r="1492" spans="1:2" x14ac:dyDescent="0.3">
      <c r="A1492" t="s">
        <v>2973</v>
      </c>
      <c r="B1492" t="s">
        <v>2974</v>
      </c>
    </row>
    <row r="1493" spans="1:2" x14ac:dyDescent="0.3">
      <c r="A1493" t="s">
        <v>2975</v>
      </c>
      <c r="B1493" t="s">
        <v>2976</v>
      </c>
    </row>
    <row r="1494" spans="1:2" x14ac:dyDescent="0.3">
      <c r="A1494" t="s">
        <v>2977</v>
      </c>
      <c r="B1494" t="s">
        <v>2978</v>
      </c>
    </row>
    <row r="1495" spans="1:2" x14ac:dyDescent="0.3">
      <c r="A1495" t="s">
        <v>2979</v>
      </c>
      <c r="B1495" t="s">
        <v>2980</v>
      </c>
    </row>
    <row r="1496" spans="1:2" x14ac:dyDescent="0.3">
      <c r="A1496" t="s">
        <v>2981</v>
      </c>
      <c r="B1496" t="s">
        <v>2982</v>
      </c>
    </row>
    <row r="1497" spans="1:2" x14ac:dyDescent="0.3">
      <c r="A1497" t="s">
        <v>2983</v>
      </c>
      <c r="B1497" t="s">
        <v>2984</v>
      </c>
    </row>
    <row r="1498" spans="1:2" x14ac:dyDescent="0.3">
      <c r="A1498" t="s">
        <v>2985</v>
      </c>
      <c r="B1498" t="s">
        <v>2986</v>
      </c>
    </row>
    <row r="1499" spans="1:2" x14ac:dyDescent="0.3">
      <c r="A1499" t="s">
        <v>2987</v>
      </c>
      <c r="B1499" t="s">
        <v>2988</v>
      </c>
    </row>
    <row r="1500" spans="1:2" x14ac:dyDescent="0.3">
      <c r="A1500" t="s">
        <v>2989</v>
      </c>
      <c r="B1500" t="s">
        <v>2990</v>
      </c>
    </row>
    <row r="1501" spans="1:2" x14ac:dyDescent="0.3">
      <c r="A1501" t="s">
        <v>2991</v>
      </c>
      <c r="B1501" t="s">
        <v>2992</v>
      </c>
    </row>
    <row r="1502" spans="1:2" x14ac:dyDescent="0.3">
      <c r="A1502" t="s">
        <v>2993</v>
      </c>
      <c r="B1502" t="s">
        <v>2994</v>
      </c>
    </row>
    <row r="1503" spans="1:2" x14ac:dyDescent="0.3">
      <c r="A1503" t="s">
        <v>2995</v>
      </c>
      <c r="B1503" t="s">
        <v>2996</v>
      </c>
    </row>
    <row r="1504" spans="1:2" x14ac:dyDescent="0.3">
      <c r="A1504" t="s">
        <v>2997</v>
      </c>
      <c r="B1504" t="s">
        <v>2998</v>
      </c>
    </row>
    <row r="1505" spans="1:2" x14ac:dyDescent="0.3">
      <c r="A1505" t="s">
        <v>2999</v>
      </c>
      <c r="B1505" t="s">
        <v>3000</v>
      </c>
    </row>
    <row r="1506" spans="1:2" x14ac:dyDescent="0.3">
      <c r="A1506" t="s">
        <v>3001</v>
      </c>
      <c r="B1506" t="s">
        <v>3002</v>
      </c>
    </row>
    <row r="1507" spans="1:2" x14ac:dyDescent="0.3">
      <c r="A1507" t="s">
        <v>3003</v>
      </c>
      <c r="B1507" t="s">
        <v>3004</v>
      </c>
    </row>
    <row r="1508" spans="1:2" x14ac:dyDescent="0.3">
      <c r="A1508" t="s">
        <v>3005</v>
      </c>
      <c r="B1508" t="s">
        <v>3006</v>
      </c>
    </row>
    <row r="1509" spans="1:2" x14ac:dyDescent="0.3">
      <c r="A1509" t="s">
        <v>3007</v>
      </c>
      <c r="B1509" t="s">
        <v>3008</v>
      </c>
    </row>
    <row r="1510" spans="1:2" x14ac:dyDescent="0.3">
      <c r="A1510" t="s">
        <v>3009</v>
      </c>
      <c r="B1510" t="s">
        <v>3010</v>
      </c>
    </row>
    <row r="1511" spans="1:2" x14ac:dyDescent="0.3">
      <c r="A1511" t="s">
        <v>3011</v>
      </c>
      <c r="B1511" t="s">
        <v>3012</v>
      </c>
    </row>
    <row r="1512" spans="1:2" x14ac:dyDescent="0.3">
      <c r="A1512" t="s">
        <v>3013</v>
      </c>
      <c r="B1512" t="s">
        <v>3014</v>
      </c>
    </row>
    <row r="1513" spans="1:2" x14ac:dyDescent="0.3">
      <c r="A1513" t="s">
        <v>3015</v>
      </c>
      <c r="B1513" t="s">
        <v>3016</v>
      </c>
    </row>
    <row r="1514" spans="1:2" x14ac:dyDescent="0.3">
      <c r="A1514" t="s">
        <v>3017</v>
      </c>
      <c r="B1514" t="s">
        <v>3018</v>
      </c>
    </row>
    <row r="1515" spans="1:2" x14ac:dyDescent="0.3">
      <c r="A1515" t="s">
        <v>3019</v>
      </c>
      <c r="B1515" t="s">
        <v>3020</v>
      </c>
    </row>
    <row r="1516" spans="1:2" x14ac:dyDescent="0.3">
      <c r="A1516" t="s">
        <v>3021</v>
      </c>
      <c r="B1516" t="s">
        <v>3022</v>
      </c>
    </row>
    <row r="1517" spans="1:2" x14ac:dyDescent="0.3">
      <c r="A1517" t="s">
        <v>3023</v>
      </c>
      <c r="B1517" t="s">
        <v>3024</v>
      </c>
    </row>
    <row r="1518" spans="1:2" x14ac:dyDescent="0.3">
      <c r="A1518" t="s">
        <v>3025</v>
      </c>
      <c r="B1518" t="s">
        <v>3026</v>
      </c>
    </row>
    <row r="1519" spans="1:2" x14ac:dyDescent="0.3">
      <c r="A1519" t="s">
        <v>3027</v>
      </c>
      <c r="B1519" t="s">
        <v>3028</v>
      </c>
    </row>
    <row r="1520" spans="1:2" x14ac:dyDescent="0.3">
      <c r="A1520" t="s">
        <v>3029</v>
      </c>
      <c r="B1520" t="s">
        <v>3030</v>
      </c>
    </row>
    <row r="1521" spans="1:2" x14ac:dyDescent="0.3">
      <c r="A1521" t="s">
        <v>3031</v>
      </c>
      <c r="B1521" t="s">
        <v>3032</v>
      </c>
    </row>
    <row r="1522" spans="1:2" x14ac:dyDescent="0.3">
      <c r="A1522" t="s">
        <v>3033</v>
      </c>
      <c r="B1522" t="s">
        <v>3034</v>
      </c>
    </row>
    <row r="1523" spans="1:2" x14ac:dyDescent="0.3">
      <c r="A1523" t="s">
        <v>3035</v>
      </c>
      <c r="B1523" t="s">
        <v>3036</v>
      </c>
    </row>
    <row r="1524" spans="1:2" x14ac:dyDescent="0.3">
      <c r="A1524" t="s">
        <v>3037</v>
      </c>
      <c r="B1524" t="s">
        <v>3038</v>
      </c>
    </row>
    <row r="1525" spans="1:2" x14ac:dyDescent="0.3">
      <c r="A1525" t="s">
        <v>3039</v>
      </c>
      <c r="B1525" t="s">
        <v>3040</v>
      </c>
    </row>
    <row r="1526" spans="1:2" x14ac:dyDescent="0.3">
      <c r="A1526" t="s">
        <v>3041</v>
      </c>
      <c r="B1526" t="s">
        <v>3042</v>
      </c>
    </row>
    <row r="1527" spans="1:2" x14ac:dyDescent="0.3">
      <c r="A1527" t="s">
        <v>3043</v>
      </c>
      <c r="B1527" t="s">
        <v>3044</v>
      </c>
    </row>
    <row r="1528" spans="1:2" x14ac:dyDescent="0.3">
      <c r="A1528" t="s">
        <v>3045</v>
      </c>
      <c r="B1528" t="s">
        <v>3046</v>
      </c>
    </row>
    <row r="1529" spans="1:2" x14ac:dyDescent="0.3">
      <c r="A1529" t="s">
        <v>3047</v>
      </c>
      <c r="B1529" t="s">
        <v>3048</v>
      </c>
    </row>
    <row r="1530" spans="1:2" x14ac:dyDescent="0.3">
      <c r="A1530" t="s">
        <v>3049</v>
      </c>
      <c r="B1530" t="s">
        <v>3050</v>
      </c>
    </row>
    <row r="1531" spans="1:2" x14ac:dyDescent="0.3">
      <c r="A1531" t="s">
        <v>3051</v>
      </c>
      <c r="B1531" t="s">
        <v>3052</v>
      </c>
    </row>
    <row r="1532" spans="1:2" x14ac:dyDescent="0.3">
      <c r="A1532" t="s">
        <v>3053</v>
      </c>
      <c r="B1532" t="s">
        <v>3054</v>
      </c>
    </row>
    <row r="1533" spans="1:2" x14ac:dyDescent="0.3">
      <c r="A1533" t="s">
        <v>3055</v>
      </c>
      <c r="B1533" t="s">
        <v>3056</v>
      </c>
    </row>
    <row r="1534" spans="1:2" x14ac:dyDescent="0.3">
      <c r="A1534" t="s">
        <v>3057</v>
      </c>
      <c r="B1534" t="s">
        <v>3058</v>
      </c>
    </row>
    <row r="1535" spans="1:2" x14ac:dyDescent="0.3">
      <c r="A1535" t="s">
        <v>3059</v>
      </c>
      <c r="B1535" t="s">
        <v>3060</v>
      </c>
    </row>
    <row r="1536" spans="1:2" x14ac:dyDescent="0.3">
      <c r="A1536" t="s">
        <v>3061</v>
      </c>
      <c r="B1536" t="s">
        <v>3062</v>
      </c>
    </row>
    <row r="1537" spans="1:2" x14ac:dyDescent="0.3">
      <c r="A1537" t="s">
        <v>3063</v>
      </c>
      <c r="B1537" t="s">
        <v>3064</v>
      </c>
    </row>
    <row r="1538" spans="1:2" x14ac:dyDescent="0.3">
      <c r="A1538" t="s">
        <v>3065</v>
      </c>
      <c r="B1538" t="s">
        <v>3066</v>
      </c>
    </row>
    <row r="1539" spans="1:2" x14ac:dyDescent="0.3">
      <c r="A1539" t="s">
        <v>3067</v>
      </c>
      <c r="B1539" t="s">
        <v>3068</v>
      </c>
    </row>
    <row r="1540" spans="1:2" x14ac:dyDescent="0.3">
      <c r="A1540" t="s">
        <v>3069</v>
      </c>
      <c r="B1540" t="s">
        <v>3070</v>
      </c>
    </row>
    <row r="1541" spans="1:2" x14ac:dyDescent="0.3">
      <c r="A1541" t="s">
        <v>3071</v>
      </c>
      <c r="B1541" t="s">
        <v>3072</v>
      </c>
    </row>
    <row r="1542" spans="1:2" x14ac:dyDescent="0.3">
      <c r="A1542" t="s">
        <v>3073</v>
      </c>
      <c r="B1542" t="s">
        <v>3074</v>
      </c>
    </row>
    <row r="1543" spans="1:2" x14ac:dyDescent="0.3">
      <c r="A1543" t="s">
        <v>3075</v>
      </c>
      <c r="B1543" t="s">
        <v>3076</v>
      </c>
    </row>
    <row r="1544" spans="1:2" x14ac:dyDescent="0.3">
      <c r="A1544" t="s">
        <v>3077</v>
      </c>
      <c r="B1544" t="s">
        <v>3078</v>
      </c>
    </row>
    <row r="1545" spans="1:2" x14ac:dyDescent="0.3">
      <c r="A1545" t="s">
        <v>3079</v>
      </c>
      <c r="B1545" t="s">
        <v>3080</v>
      </c>
    </row>
    <row r="1546" spans="1:2" x14ac:dyDescent="0.3">
      <c r="A1546" t="s">
        <v>3081</v>
      </c>
      <c r="B1546" t="s">
        <v>3082</v>
      </c>
    </row>
    <row r="1547" spans="1:2" x14ac:dyDescent="0.3">
      <c r="A1547" t="s">
        <v>3083</v>
      </c>
      <c r="B1547" t="s">
        <v>3084</v>
      </c>
    </row>
    <row r="1548" spans="1:2" x14ac:dyDescent="0.3">
      <c r="A1548" t="s">
        <v>3085</v>
      </c>
      <c r="B1548" t="s">
        <v>3086</v>
      </c>
    </row>
    <row r="1549" spans="1:2" x14ac:dyDescent="0.3">
      <c r="A1549" t="s">
        <v>3087</v>
      </c>
      <c r="B1549" t="s">
        <v>3088</v>
      </c>
    </row>
    <row r="1550" spans="1:2" x14ac:dyDescent="0.3">
      <c r="A1550" t="s">
        <v>3089</v>
      </c>
      <c r="B1550" t="s">
        <v>3090</v>
      </c>
    </row>
    <row r="1551" spans="1:2" x14ac:dyDescent="0.3">
      <c r="A1551" t="s">
        <v>3091</v>
      </c>
      <c r="B1551" t="s">
        <v>3092</v>
      </c>
    </row>
    <row r="1552" spans="1:2" x14ac:dyDescent="0.3">
      <c r="A1552" t="s">
        <v>3093</v>
      </c>
      <c r="B1552" t="s">
        <v>3094</v>
      </c>
    </row>
    <row r="1553" spans="1:2" x14ac:dyDescent="0.3">
      <c r="A1553" t="s">
        <v>3095</v>
      </c>
      <c r="B1553" t="s">
        <v>3096</v>
      </c>
    </row>
    <row r="1554" spans="1:2" x14ac:dyDescent="0.3">
      <c r="A1554" t="s">
        <v>3097</v>
      </c>
      <c r="B1554" t="s">
        <v>3098</v>
      </c>
    </row>
    <row r="1555" spans="1:2" x14ac:dyDescent="0.3">
      <c r="A1555" t="s">
        <v>3099</v>
      </c>
      <c r="B1555" t="s">
        <v>3100</v>
      </c>
    </row>
    <row r="1556" spans="1:2" x14ac:dyDescent="0.3">
      <c r="A1556" t="s">
        <v>3101</v>
      </c>
      <c r="B1556" t="s">
        <v>3102</v>
      </c>
    </row>
    <row r="1557" spans="1:2" x14ac:dyDescent="0.3">
      <c r="A1557" t="s">
        <v>3103</v>
      </c>
      <c r="B1557" t="s">
        <v>3104</v>
      </c>
    </row>
    <row r="1558" spans="1:2" x14ac:dyDescent="0.3">
      <c r="A1558" t="s">
        <v>3105</v>
      </c>
      <c r="B1558" t="s">
        <v>3106</v>
      </c>
    </row>
    <row r="1559" spans="1:2" x14ac:dyDescent="0.3">
      <c r="A1559" t="s">
        <v>3107</v>
      </c>
      <c r="B1559" t="s">
        <v>3108</v>
      </c>
    </row>
    <row r="1560" spans="1:2" x14ac:dyDescent="0.3">
      <c r="A1560" t="s">
        <v>3109</v>
      </c>
      <c r="B1560" t="s">
        <v>3110</v>
      </c>
    </row>
    <row r="1561" spans="1:2" x14ac:dyDescent="0.3">
      <c r="A1561" t="s">
        <v>3111</v>
      </c>
      <c r="B1561" t="s">
        <v>3112</v>
      </c>
    </row>
    <row r="1562" spans="1:2" x14ac:dyDescent="0.3">
      <c r="A1562" t="s">
        <v>3113</v>
      </c>
      <c r="B1562" t="s">
        <v>3114</v>
      </c>
    </row>
    <row r="1563" spans="1:2" x14ac:dyDescent="0.3">
      <c r="A1563" t="s">
        <v>3115</v>
      </c>
      <c r="B1563" t="s">
        <v>3116</v>
      </c>
    </row>
    <row r="1564" spans="1:2" x14ac:dyDescent="0.3">
      <c r="A1564" t="s">
        <v>3117</v>
      </c>
      <c r="B1564" t="s">
        <v>3118</v>
      </c>
    </row>
    <row r="1565" spans="1:2" x14ac:dyDescent="0.3">
      <c r="A1565" t="s">
        <v>3119</v>
      </c>
      <c r="B1565" t="s">
        <v>3120</v>
      </c>
    </row>
    <row r="1566" spans="1:2" x14ac:dyDescent="0.3">
      <c r="A1566" t="s">
        <v>3121</v>
      </c>
      <c r="B1566" t="s">
        <v>3122</v>
      </c>
    </row>
    <row r="1567" spans="1:2" x14ac:dyDescent="0.3">
      <c r="A1567" t="s">
        <v>3123</v>
      </c>
      <c r="B1567" t="s">
        <v>3124</v>
      </c>
    </row>
    <row r="1568" spans="1:2" x14ac:dyDescent="0.3">
      <c r="A1568" t="s">
        <v>3125</v>
      </c>
      <c r="B1568" t="s">
        <v>3126</v>
      </c>
    </row>
    <row r="1569" spans="1:2" x14ac:dyDescent="0.3">
      <c r="A1569" t="s">
        <v>3127</v>
      </c>
      <c r="B1569" t="s">
        <v>3128</v>
      </c>
    </row>
    <row r="1570" spans="1:2" x14ac:dyDescent="0.3">
      <c r="A1570" t="s">
        <v>3129</v>
      </c>
      <c r="B1570" t="s">
        <v>3130</v>
      </c>
    </row>
    <row r="1571" spans="1:2" x14ac:dyDescent="0.3">
      <c r="A1571" t="s">
        <v>3131</v>
      </c>
      <c r="B1571" t="s">
        <v>3132</v>
      </c>
    </row>
    <row r="1572" spans="1:2" x14ac:dyDescent="0.3">
      <c r="A1572" t="s">
        <v>3133</v>
      </c>
      <c r="B1572" t="s">
        <v>3134</v>
      </c>
    </row>
    <row r="1573" spans="1:2" x14ac:dyDescent="0.3">
      <c r="A1573" t="s">
        <v>3135</v>
      </c>
      <c r="B1573" t="s">
        <v>3136</v>
      </c>
    </row>
    <row r="1574" spans="1:2" x14ac:dyDescent="0.3">
      <c r="A1574" t="s">
        <v>3137</v>
      </c>
      <c r="B1574" t="s">
        <v>3138</v>
      </c>
    </row>
    <row r="1575" spans="1:2" x14ac:dyDescent="0.3">
      <c r="A1575" t="s">
        <v>3139</v>
      </c>
      <c r="B1575" t="s">
        <v>3140</v>
      </c>
    </row>
    <row r="1576" spans="1:2" x14ac:dyDescent="0.3">
      <c r="A1576" t="s">
        <v>3141</v>
      </c>
      <c r="B1576" t="s">
        <v>3142</v>
      </c>
    </row>
    <row r="1577" spans="1:2" x14ac:dyDescent="0.3">
      <c r="A1577" t="s">
        <v>3143</v>
      </c>
      <c r="B1577" t="s">
        <v>3144</v>
      </c>
    </row>
    <row r="1578" spans="1:2" x14ac:dyDescent="0.3">
      <c r="A1578" t="s">
        <v>3145</v>
      </c>
      <c r="B1578" t="s">
        <v>3146</v>
      </c>
    </row>
    <row r="1579" spans="1:2" x14ac:dyDescent="0.3">
      <c r="A1579" t="s">
        <v>3147</v>
      </c>
      <c r="B1579" t="s">
        <v>3148</v>
      </c>
    </row>
    <row r="1580" spans="1:2" x14ac:dyDescent="0.3">
      <c r="A1580" t="s">
        <v>3149</v>
      </c>
      <c r="B1580" t="s">
        <v>3150</v>
      </c>
    </row>
    <row r="1581" spans="1:2" x14ac:dyDescent="0.3">
      <c r="A1581" t="s">
        <v>3151</v>
      </c>
      <c r="B1581" t="s">
        <v>3152</v>
      </c>
    </row>
    <row r="1582" spans="1:2" x14ac:dyDescent="0.3">
      <c r="A1582" t="s">
        <v>3153</v>
      </c>
      <c r="B1582" t="s">
        <v>3154</v>
      </c>
    </row>
    <row r="1583" spans="1:2" x14ac:dyDescent="0.3">
      <c r="A1583" t="s">
        <v>3155</v>
      </c>
      <c r="B1583" t="s">
        <v>3156</v>
      </c>
    </row>
    <row r="1584" spans="1:2" x14ac:dyDescent="0.3">
      <c r="A1584" t="s">
        <v>3157</v>
      </c>
      <c r="B1584" t="s">
        <v>3158</v>
      </c>
    </row>
    <row r="1585" spans="1:2" x14ac:dyDescent="0.3">
      <c r="A1585" t="s">
        <v>3159</v>
      </c>
      <c r="B1585" t="s">
        <v>3160</v>
      </c>
    </row>
    <row r="1586" spans="1:2" x14ac:dyDescent="0.3">
      <c r="A1586" t="s">
        <v>3161</v>
      </c>
      <c r="B1586" t="s">
        <v>3162</v>
      </c>
    </row>
    <row r="1587" spans="1:2" x14ac:dyDescent="0.3">
      <c r="A1587" t="s">
        <v>3163</v>
      </c>
      <c r="B1587" t="s">
        <v>3164</v>
      </c>
    </row>
    <row r="1588" spans="1:2" x14ac:dyDescent="0.3">
      <c r="A1588" t="s">
        <v>3165</v>
      </c>
      <c r="B1588" t="s">
        <v>3166</v>
      </c>
    </row>
    <row r="1589" spans="1:2" x14ac:dyDescent="0.3">
      <c r="A1589" t="s">
        <v>3167</v>
      </c>
      <c r="B1589" t="s">
        <v>3168</v>
      </c>
    </row>
    <row r="1590" spans="1:2" x14ac:dyDescent="0.3">
      <c r="A1590" t="s">
        <v>3169</v>
      </c>
      <c r="B1590" t="s">
        <v>3170</v>
      </c>
    </row>
    <row r="1591" spans="1:2" x14ac:dyDescent="0.3">
      <c r="A1591" t="s">
        <v>3171</v>
      </c>
      <c r="B1591" t="s">
        <v>3172</v>
      </c>
    </row>
    <row r="1592" spans="1:2" x14ac:dyDescent="0.3">
      <c r="A1592" t="s">
        <v>3173</v>
      </c>
      <c r="B1592" t="s">
        <v>3174</v>
      </c>
    </row>
    <row r="1593" spans="1:2" x14ac:dyDescent="0.3">
      <c r="A1593" t="s">
        <v>3175</v>
      </c>
      <c r="B1593" t="s">
        <v>3176</v>
      </c>
    </row>
    <row r="1594" spans="1:2" x14ac:dyDescent="0.3">
      <c r="A1594" t="s">
        <v>3177</v>
      </c>
      <c r="B1594" t="s">
        <v>3178</v>
      </c>
    </row>
    <row r="1595" spans="1:2" x14ac:dyDescent="0.3">
      <c r="A1595" t="s">
        <v>3179</v>
      </c>
      <c r="B1595" t="s">
        <v>2385</v>
      </c>
    </row>
    <row r="1596" spans="1:2" x14ac:dyDescent="0.3">
      <c r="A1596" t="s">
        <v>3180</v>
      </c>
      <c r="B1596" t="s">
        <v>3181</v>
      </c>
    </row>
    <row r="1597" spans="1:2" x14ac:dyDescent="0.3">
      <c r="A1597" t="s">
        <v>3182</v>
      </c>
      <c r="B1597" t="s">
        <v>3183</v>
      </c>
    </row>
    <row r="1598" spans="1:2" x14ac:dyDescent="0.3">
      <c r="A1598" t="s">
        <v>3184</v>
      </c>
      <c r="B1598" t="s">
        <v>3185</v>
      </c>
    </row>
    <row r="1599" spans="1:2" x14ac:dyDescent="0.3">
      <c r="A1599" t="s">
        <v>3186</v>
      </c>
      <c r="B1599" t="s">
        <v>3187</v>
      </c>
    </row>
    <row r="1600" spans="1:2" x14ac:dyDescent="0.3">
      <c r="A1600" t="s">
        <v>3188</v>
      </c>
      <c r="B1600" t="s">
        <v>3189</v>
      </c>
    </row>
    <row r="1601" spans="1:2" x14ac:dyDescent="0.3">
      <c r="A1601" t="s">
        <v>3190</v>
      </c>
      <c r="B1601" t="s">
        <v>3191</v>
      </c>
    </row>
    <row r="1602" spans="1:2" x14ac:dyDescent="0.3">
      <c r="A1602" t="s">
        <v>3192</v>
      </c>
      <c r="B1602" t="s">
        <v>3193</v>
      </c>
    </row>
    <row r="1603" spans="1:2" x14ac:dyDescent="0.3">
      <c r="A1603" t="s">
        <v>3194</v>
      </c>
      <c r="B1603" t="s">
        <v>3195</v>
      </c>
    </row>
    <row r="1604" spans="1:2" x14ac:dyDescent="0.3">
      <c r="A1604" t="s">
        <v>3196</v>
      </c>
      <c r="B1604" t="s">
        <v>3197</v>
      </c>
    </row>
    <row r="1605" spans="1:2" x14ac:dyDescent="0.3">
      <c r="A1605" t="s">
        <v>3198</v>
      </c>
      <c r="B1605" t="s">
        <v>3199</v>
      </c>
    </row>
    <row r="1606" spans="1:2" x14ac:dyDescent="0.3">
      <c r="A1606" t="s">
        <v>3200</v>
      </c>
      <c r="B1606" t="s">
        <v>3201</v>
      </c>
    </row>
    <row r="1607" spans="1:2" x14ac:dyDescent="0.3">
      <c r="A1607" t="s">
        <v>3202</v>
      </c>
      <c r="B1607" t="s">
        <v>3203</v>
      </c>
    </row>
    <row r="1608" spans="1:2" x14ac:dyDescent="0.3">
      <c r="A1608" t="s">
        <v>3204</v>
      </c>
      <c r="B1608" t="s">
        <v>3205</v>
      </c>
    </row>
    <row r="1609" spans="1:2" x14ac:dyDescent="0.3">
      <c r="A1609" t="s">
        <v>3206</v>
      </c>
      <c r="B1609" t="s">
        <v>3207</v>
      </c>
    </row>
    <row r="1610" spans="1:2" x14ac:dyDescent="0.3">
      <c r="A1610" t="s">
        <v>3208</v>
      </c>
      <c r="B1610" t="s">
        <v>3209</v>
      </c>
    </row>
    <row r="1611" spans="1:2" x14ac:dyDescent="0.3">
      <c r="A1611" t="s">
        <v>3210</v>
      </c>
      <c r="B1611" t="s">
        <v>3211</v>
      </c>
    </row>
    <row r="1612" spans="1:2" x14ac:dyDescent="0.3">
      <c r="A1612" t="s">
        <v>3212</v>
      </c>
      <c r="B1612" t="s">
        <v>3213</v>
      </c>
    </row>
    <row r="1613" spans="1:2" x14ac:dyDescent="0.3">
      <c r="A1613" t="s">
        <v>3214</v>
      </c>
      <c r="B1613" t="s">
        <v>3215</v>
      </c>
    </row>
    <row r="1614" spans="1:2" x14ac:dyDescent="0.3">
      <c r="A1614" t="s">
        <v>3216</v>
      </c>
      <c r="B1614" t="s">
        <v>3217</v>
      </c>
    </row>
    <row r="1615" spans="1:2" x14ac:dyDescent="0.3">
      <c r="A1615" t="s">
        <v>3218</v>
      </c>
      <c r="B1615" t="s">
        <v>3219</v>
      </c>
    </row>
    <row r="1616" spans="1:2" x14ac:dyDescent="0.3">
      <c r="A1616" t="s">
        <v>3220</v>
      </c>
      <c r="B1616" t="s">
        <v>3221</v>
      </c>
    </row>
    <row r="1617" spans="1:2" x14ac:dyDescent="0.3">
      <c r="A1617" t="s">
        <v>3222</v>
      </c>
      <c r="B1617" t="s">
        <v>3223</v>
      </c>
    </row>
    <row r="1618" spans="1:2" x14ac:dyDescent="0.3">
      <c r="A1618" t="s">
        <v>3224</v>
      </c>
      <c r="B1618" t="s">
        <v>3225</v>
      </c>
    </row>
    <row r="1619" spans="1:2" x14ac:dyDescent="0.3">
      <c r="A1619" t="s">
        <v>3226</v>
      </c>
      <c r="B1619" t="s">
        <v>3227</v>
      </c>
    </row>
    <row r="1620" spans="1:2" x14ac:dyDescent="0.3">
      <c r="A1620" t="s">
        <v>3228</v>
      </c>
      <c r="B1620" t="s">
        <v>3229</v>
      </c>
    </row>
    <row r="1621" spans="1:2" x14ac:dyDescent="0.3">
      <c r="A1621" t="s">
        <v>3230</v>
      </c>
      <c r="B1621" t="s">
        <v>3231</v>
      </c>
    </row>
    <row r="1622" spans="1:2" x14ac:dyDescent="0.3">
      <c r="A1622" t="s">
        <v>3232</v>
      </c>
      <c r="B1622" t="s">
        <v>3233</v>
      </c>
    </row>
    <row r="1623" spans="1:2" x14ac:dyDescent="0.3">
      <c r="A1623" t="s">
        <v>3234</v>
      </c>
      <c r="B1623" t="s">
        <v>3235</v>
      </c>
    </row>
    <row r="1624" spans="1:2" x14ac:dyDescent="0.3">
      <c r="A1624" t="s">
        <v>3236</v>
      </c>
      <c r="B1624" t="s">
        <v>3237</v>
      </c>
    </row>
    <row r="1625" spans="1:2" x14ac:dyDescent="0.3">
      <c r="A1625" t="s">
        <v>3238</v>
      </c>
      <c r="B1625" t="s">
        <v>3239</v>
      </c>
    </row>
    <row r="1626" spans="1:2" x14ac:dyDescent="0.3">
      <c r="A1626" t="s">
        <v>3240</v>
      </c>
      <c r="B1626" t="s">
        <v>3241</v>
      </c>
    </row>
    <row r="1627" spans="1:2" x14ac:dyDescent="0.3">
      <c r="A1627" t="s">
        <v>3242</v>
      </c>
      <c r="B1627" t="s">
        <v>3243</v>
      </c>
    </row>
    <row r="1628" spans="1:2" x14ac:dyDescent="0.3">
      <c r="A1628" t="s">
        <v>3244</v>
      </c>
      <c r="B1628" t="s">
        <v>3245</v>
      </c>
    </row>
    <row r="1629" spans="1:2" x14ac:dyDescent="0.3">
      <c r="A1629" t="s">
        <v>3246</v>
      </c>
      <c r="B1629" t="s">
        <v>3247</v>
      </c>
    </row>
    <row r="1630" spans="1:2" x14ac:dyDescent="0.3">
      <c r="A1630" t="s">
        <v>3248</v>
      </c>
      <c r="B1630" t="s">
        <v>3249</v>
      </c>
    </row>
    <row r="1631" spans="1:2" x14ac:dyDescent="0.3">
      <c r="A1631" t="s">
        <v>3250</v>
      </c>
      <c r="B1631" t="s">
        <v>3251</v>
      </c>
    </row>
    <row r="1632" spans="1:2" x14ac:dyDescent="0.3">
      <c r="A1632" t="s">
        <v>3252</v>
      </c>
      <c r="B1632" t="s">
        <v>3253</v>
      </c>
    </row>
    <row r="1633" spans="1:2" x14ac:dyDescent="0.3">
      <c r="A1633" t="s">
        <v>3254</v>
      </c>
      <c r="B1633" t="s">
        <v>3255</v>
      </c>
    </row>
    <row r="1634" spans="1:2" x14ac:dyDescent="0.3">
      <c r="A1634" t="s">
        <v>3256</v>
      </c>
      <c r="B1634" t="s">
        <v>3257</v>
      </c>
    </row>
    <row r="1635" spans="1:2" x14ac:dyDescent="0.3">
      <c r="A1635" t="s">
        <v>3258</v>
      </c>
      <c r="B1635" t="s">
        <v>3259</v>
      </c>
    </row>
    <row r="1636" spans="1:2" x14ac:dyDescent="0.3">
      <c r="A1636" t="s">
        <v>3260</v>
      </c>
      <c r="B1636" t="s">
        <v>3261</v>
      </c>
    </row>
    <row r="1637" spans="1:2" x14ac:dyDescent="0.3">
      <c r="A1637" t="s">
        <v>3262</v>
      </c>
      <c r="B1637" t="s">
        <v>3263</v>
      </c>
    </row>
    <row r="1638" spans="1:2" x14ac:dyDescent="0.3">
      <c r="A1638" t="s">
        <v>3264</v>
      </c>
      <c r="B1638" t="s">
        <v>3265</v>
      </c>
    </row>
    <row r="1639" spans="1:2" x14ac:dyDescent="0.3">
      <c r="A1639" t="s">
        <v>3266</v>
      </c>
      <c r="B1639" t="s">
        <v>3267</v>
      </c>
    </row>
    <row r="1640" spans="1:2" x14ac:dyDescent="0.3">
      <c r="A1640" t="s">
        <v>3268</v>
      </c>
      <c r="B1640" t="s">
        <v>3269</v>
      </c>
    </row>
    <row r="1641" spans="1:2" x14ac:dyDescent="0.3">
      <c r="A1641" t="s">
        <v>3270</v>
      </c>
      <c r="B1641" t="s">
        <v>3271</v>
      </c>
    </row>
    <row r="1642" spans="1:2" x14ac:dyDescent="0.3">
      <c r="A1642" t="s">
        <v>3272</v>
      </c>
      <c r="B1642" t="s">
        <v>3273</v>
      </c>
    </row>
    <row r="1643" spans="1:2" x14ac:dyDescent="0.3">
      <c r="A1643" t="s">
        <v>3274</v>
      </c>
      <c r="B1643" t="s">
        <v>3275</v>
      </c>
    </row>
    <row r="1644" spans="1:2" x14ac:dyDescent="0.3">
      <c r="A1644" t="s">
        <v>3276</v>
      </c>
      <c r="B1644" t="s">
        <v>3277</v>
      </c>
    </row>
    <row r="1645" spans="1:2" x14ac:dyDescent="0.3">
      <c r="A1645" t="s">
        <v>3278</v>
      </c>
      <c r="B1645" t="s">
        <v>3279</v>
      </c>
    </row>
    <row r="1646" spans="1:2" x14ac:dyDescent="0.3">
      <c r="A1646" t="s">
        <v>3280</v>
      </c>
      <c r="B1646" t="s">
        <v>3281</v>
      </c>
    </row>
    <row r="1647" spans="1:2" x14ac:dyDescent="0.3">
      <c r="A1647" t="s">
        <v>3282</v>
      </c>
      <c r="B1647" t="s">
        <v>3283</v>
      </c>
    </row>
    <row r="1648" spans="1:2" x14ac:dyDescent="0.3">
      <c r="A1648" t="s">
        <v>3284</v>
      </c>
      <c r="B1648" t="s">
        <v>3285</v>
      </c>
    </row>
    <row r="1649" spans="1:2" x14ac:dyDescent="0.3">
      <c r="A1649" t="s">
        <v>3286</v>
      </c>
      <c r="B1649" t="s">
        <v>3287</v>
      </c>
    </row>
    <row r="1650" spans="1:2" x14ac:dyDescent="0.3">
      <c r="A1650" t="s">
        <v>3288</v>
      </c>
      <c r="B1650" t="s">
        <v>3289</v>
      </c>
    </row>
    <row r="1651" spans="1:2" x14ac:dyDescent="0.3">
      <c r="A1651" t="s">
        <v>3290</v>
      </c>
      <c r="B1651" t="s">
        <v>3291</v>
      </c>
    </row>
    <row r="1652" spans="1:2" x14ac:dyDescent="0.3">
      <c r="A1652" t="s">
        <v>3292</v>
      </c>
      <c r="B1652" t="s">
        <v>3293</v>
      </c>
    </row>
    <row r="1653" spans="1:2" x14ac:dyDescent="0.3">
      <c r="A1653" t="s">
        <v>3294</v>
      </c>
      <c r="B1653" t="s">
        <v>3295</v>
      </c>
    </row>
    <row r="1654" spans="1:2" x14ac:dyDescent="0.3">
      <c r="A1654" t="s">
        <v>3296</v>
      </c>
      <c r="B1654" t="s">
        <v>3297</v>
      </c>
    </row>
    <row r="1655" spans="1:2" x14ac:dyDescent="0.3">
      <c r="A1655" t="s">
        <v>3298</v>
      </c>
      <c r="B1655" t="s">
        <v>3299</v>
      </c>
    </row>
    <row r="1656" spans="1:2" x14ac:dyDescent="0.3">
      <c r="A1656" t="s">
        <v>3300</v>
      </c>
      <c r="B1656" t="s">
        <v>3301</v>
      </c>
    </row>
    <row r="1657" spans="1:2" x14ac:dyDescent="0.3">
      <c r="A1657" t="s">
        <v>3302</v>
      </c>
      <c r="B1657" t="s">
        <v>3303</v>
      </c>
    </row>
    <row r="1658" spans="1:2" x14ac:dyDescent="0.3">
      <c r="A1658" t="s">
        <v>3304</v>
      </c>
      <c r="B1658" t="s">
        <v>3305</v>
      </c>
    </row>
    <row r="1659" spans="1:2" x14ac:dyDescent="0.3">
      <c r="A1659" t="s">
        <v>3306</v>
      </c>
      <c r="B1659" t="s">
        <v>3307</v>
      </c>
    </row>
    <row r="1660" spans="1:2" x14ac:dyDescent="0.3">
      <c r="A1660" t="s">
        <v>3308</v>
      </c>
      <c r="B1660" t="s">
        <v>3309</v>
      </c>
    </row>
    <row r="1661" spans="1:2" x14ac:dyDescent="0.3">
      <c r="A1661" t="s">
        <v>3310</v>
      </c>
      <c r="B1661" t="s">
        <v>3311</v>
      </c>
    </row>
    <row r="1662" spans="1:2" x14ac:dyDescent="0.3">
      <c r="A1662" t="s">
        <v>3312</v>
      </c>
      <c r="B1662" t="s">
        <v>3313</v>
      </c>
    </row>
    <row r="1663" spans="1:2" x14ac:dyDescent="0.3">
      <c r="A1663" t="s">
        <v>3314</v>
      </c>
      <c r="B1663" t="s">
        <v>3315</v>
      </c>
    </row>
    <row r="1664" spans="1:2" x14ac:dyDescent="0.3">
      <c r="A1664" t="s">
        <v>3316</v>
      </c>
      <c r="B1664" t="s">
        <v>3317</v>
      </c>
    </row>
    <row r="1665" spans="1:2" x14ac:dyDescent="0.3">
      <c r="A1665" t="s">
        <v>3318</v>
      </c>
      <c r="B1665" t="s">
        <v>3319</v>
      </c>
    </row>
    <row r="1666" spans="1:2" x14ac:dyDescent="0.3">
      <c r="A1666" t="s">
        <v>3320</v>
      </c>
      <c r="B1666" t="s">
        <v>3321</v>
      </c>
    </row>
    <row r="1667" spans="1:2" x14ac:dyDescent="0.3">
      <c r="A1667" t="s">
        <v>3322</v>
      </c>
      <c r="B1667" t="s">
        <v>3323</v>
      </c>
    </row>
    <row r="1668" spans="1:2" x14ac:dyDescent="0.3">
      <c r="A1668" t="s">
        <v>3324</v>
      </c>
      <c r="B1668" t="s">
        <v>3325</v>
      </c>
    </row>
    <row r="1669" spans="1:2" x14ac:dyDescent="0.3">
      <c r="A1669" t="s">
        <v>3326</v>
      </c>
      <c r="B1669" t="s">
        <v>3327</v>
      </c>
    </row>
    <row r="1670" spans="1:2" x14ac:dyDescent="0.3">
      <c r="A1670" t="s">
        <v>3328</v>
      </c>
      <c r="B1670" t="s">
        <v>3329</v>
      </c>
    </row>
    <row r="1671" spans="1:2" x14ac:dyDescent="0.3">
      <c r="A1671" t="s">
        <v>3330</v>
      </c>
      <c r="B1671" t="s">
        <v>3331</v>
      </c>
    </row>
    <row r="1672" spans="1:2" x14ac:dyDescent="0.3">
      <c r="A1672" t="s">
        <v>3332</v>
      </c>
      <c r="B1672" t="s">
        <v>3333</v>
      </c>
    </row>
    <row r="1673" spans="1:2" x14ac:dyDescent="0.3">
      <c r="A1673" t="s">
        <v>3334</v>
      </c>
      <c r="B1673" t="s">
        <v>3335</v>
      </c>
    </row>
    <row r="1674" spans="1:2" x14ac:dyDescent="0.3">
      <c r="A1674" t="s">
        <v>3336</v>
      </c>
      <c r="B1674" t="s">
        <v>3337</v>
      </c>
    </row>
    <row r="1675" spans="1:2" x14ac:dyDescent="0.3">
      <c r="A1675" t="s">
        <v>3338</v>
      </c>
      <c r="B1675" t="s">
        <v>1225</v>
      </c>
    </row>
    <row r="1676" spans="1:2" x14ac:dyDescent="0.3">
      <c r="A1676" t="s">
        <v>3339</v>
      </c>
      <c r="B1676" t="s">
        <v>3340</v>
      </c>
    </row>
    <row r="1677" spans="1:2" x14ac:dyDescent="0.3">
      <c r="A1677" t="s">
        <v>3341</v>
      </c>
      <c r="B1677" t="s">
        <v>3342</v>
      </c>
    </row>
    <row r="1678" spans="1:2" x14ac:dyDescent="0.3">
      <c r="A1678" t="s">
        <v>3343</v>
      </c>
      <c r="B1678" t="s">
        <v>3344</v>
      </c>
    </row>
    <row r="1679" spans="1:2" x14ac:dyDescent="0.3">
      <c r="A1679" t="s">
        <v>3345</v>
      </c>
      <c r="B1679" t="s">
        <v>3346</v>
      </c>
    </row>
    <row r="1680" spans="1:2" x14ac:dyDescent="0.3">
      <c r="A1680" t="s">
        <v>3347</v>
      </c>
      <c r="B1680" t="s">
        <v>3348</v>
      </c>
    </row>
    <row r="1681" spans="1:2" x14ac:dyDescent="0.3">
      <c r="A1681" t="s">
        <v>3349</v>
      </c>
      <c r="B1681" t="s">
        <v>3350</v>
      </c>
    </row>
    <row r="1682" spans="1:2" x14ac:dyDescent="0.3">
      <c r="A1682" t="s">
        <v>3351</v>
      </c>
      <c r="B1682" t="s">
        <v>3352</v>
      </c>
    </row>
    <row r="1683" spans="1:2" x14ac:dyDescent="0.3">
      <c r="A1683" t="s">
        <v>3353</v>
      </c>
      <c r="B1683" t="s">
        <v>3354</v>
      </c>
    </row>
    <row r="1684" spans="1:2" x14ac:dyDescent="0.3">
      <c r="A1684" t="s">
        <v>3355</v>
      </c>
      <c r="B1684" t="s">
        <v>3356</v>
      </c>
    </row>
    <row r="1685" spans="1:2" x14ac:dyDescent="0.3">
      <c r="A1685" t="s">
        <v>3357</v>
      </c>
      <c r="B1685" t="s">
        <v>3358</v>
      </c>
    </row>
    <row r="1686" spans="1:2" x14ac:dyDescent="0.3">
      <c r="A1686" t="s">
        <v>3359</v>
      </c>
      <c r="B1686" t="s">
        <v>3360</v>
      </c>
    </row>
    <row r="1687" spans="1:2" x14ac:dyDescent="0.3">
      <c r="A1687" t="s">
        <v>3361</v>
      </c>
      <c r="B1687" t="s">
        <v>3362</v>
      </c>
    </row>
    <row r="1688" spans="1:2" x14ac:dyDescent="0.3">
      <c r="A1688" t="s">
        <v>3363</v>
      </c>
      <c r="B1688" t="s">
        <v>3364</v>
      </c>
    </row>
    <row r="1689" spans="1:2" x14ac:dyDescent="0.3">
      <c r="A1689" t="s">
        <v>3365</v>
      </c>
      <c r="B1689" t="s">
        <v>3366</v>
      </c>
    </row>
    <row r="1690" spans="1:2" x14ac:dyDescent="0.3">
      <c r="A1690" t="s">
        <v>3367</v>
      </c>
      <c r="B1690" t="s">
        <v>3368</v>
      </c>
    </row>
    <row r="1691" spans="1:2" x14ac:dyDescent="0.3">
      <c r="A1691" t="s">
        <v>3369</v>
      </c>
      <c r="B1691" t="s">
        <v>3370</v>
      </c>
    </row>
    <row r="1692" spans="1:2" x14ac:dyDescent="0.3">
      <c r="A1692" t="s">
        <v>3371</v>
      </c>
      <c r="B1692" t="s">
        <v>3372</v>
      </c>
    </row>
    <row r="1693" spans="1:2" x14ac:dyDescent="0.3">
      <c r="A1693" t="s">
        <v>3373</v>
      </c>
      <c r="B1693" t="s">
        <v>3374</v>
      </c>
    </row>
    <row r="1694" spans="1:2" x14ac:dyDescent="0.3">
      <c r="A1694" t="s">
        <v>3375</v>
      </c>
      <c r="B1694" t="s">
        <v>3376</v>
      </c>
    </row>
    <row r="1695" spans="1:2" x14ac:dyDescent="0.3">
      <c r="A1695" t="s">
        <v>3377</v>
      </c>
      <c r="B1695" t="s">
        <v>3378</v>
      </c>
    </row>
    <row r="1696" spans="1:2" x14ac:dyDescent="0.3">
      <c r="A1696" t="s">
        <v>3379</v>
      </c>
      <c r="B1696" t="s">
        <v>3380</v>
      </c>
    </row>
    <row r="1697" spans="1:2" x14ac:dyDescent="0.3">
      <c r="A1697" t="s">
        <v>3381</v>
      </c>
      <c r="B1697" t="s">
        <v>3382</v>
      </c>
    </row>
    <row r="1698" spans="1:2" x14ac:dyDescent="0.3">
      <c r="A1698" t="s">
        <v>3383</v>
      </c>
      <c r="B1698" t="s">
        <v>3384</v>
      </c>
    </row>
    <row r="1699" spans="1:2" x14ac:dyDescent="0.3">
      <c r="A1699" t="s">
        <v>3385</v>
      </c>
      <c r="B1699" t="s">
        <v>3386</v>
      </c>
    </row>
    <row r="1700" spans="1:2" x14ac:dyDescent="0.3">
      <c r="A1700" t="s">
        <v>3387</v>
      </c>
      <c r="B1700" t="s">
        <v>3388</v>
      </c>
    </row>
    <row r="1701" spans="1:2" x14ac:dyDescent="0.3">
      <c r="A1701" t="s">
        <v>3389</v>
      </c>
      <c r="B1701" t="s">
        <v>3390</v>
      </c>
    </row>
    <row r="1702" spans="1:2" x14ac:dyDescent="0.3">
      <c r="A1702" t="s">
        <v>3391</v>
      </c>
      <c r="B1702" t="s">
        <v>3392</v>
      </c>
    </row>
    <row r="1703" spans="1:2" x14ac:dyDescent="0.3">
      <c r="A1703" t="s">
        <v>3393</v>
      </c>
      <c r="B1703" t="s">
        <v>3394</v>
      </c>
    </row>
    <row r="1704" spans="1:2" x14ac:dyDescent="0.3">
      <c r="A1704" t="s">
        <v>3395</v>
      </c>
      <c r="B1704" t="s">
        <v>3396</v>
      </c>
    </row>
    <row r="1705" spans="1:2" x14ac:dyDescent="0.3">
      <c r="A1705" t="s">
        <v>3397</v>
      </c>
      <c r="B1705" t="s">
        <v>3398</v>
      </c>
    </row>
    <row r="1706" spans="1:2" x14ac:dyDescent="0.3">
      <c r="A1706" t="s">
        <v>3399</v>
      </c>
      <c r="B1706" t="s">
        <v>3400</v>
      </c>
    </row>
    <row r="1707" spans="1:2" x14ac:dyDescent="0.3">
      <c r="A1707" t="s">
        <v>3401</v>
      </c>
      <c r="B1707" t="s">
        <v>3402</v>
      </c>
    </row>
    <row r="1708" spans="1:2" x14ac:dyDescent="0.3">
      <c r="A1708" t="s">
        <v>3403</v>
      </c>
      <c r="B1708" t="s">
        <v>3404</v>
      </c>
    </row>
    <row r="1709" spans="1:2" x14ac:dyDescent="0.3">
      <c r="A1709" t="s">
        <v>3405</v>
      </c>
      <c r="B1709" t="s">
        <v>3406</v>
      </c>
    </row>
    <row r="1710" spans="1:2" x14ac:dyDescent="0.3">
      <c r="A1710" t="s">
        <v>3407</v>
      </c>
      <c r="B1710" t="s">
        <v>3408</v>
      </c>
    </row>
    <row r="1711" spans="1:2" x14ac:dyDescent="0.3">
      <c r="A1711" t="s">
        <v>3409</v>
      </c>
      <c r="B1711" t="s">
        <v>3410</v>
      </c>
    </row>
    <row r="1712" spans="1:2" x14ac:dyDescent="0.3">
      <c r="A1712" t="s">
        <v>3411</v>
      </c>
      <c r="B1712" t="s">
        <v>3412</v>
      </c>
    </row>
    <row r="1713" spans="1:2" x14ac:dyDescent="0.3">
      <c r="A1713" t="s">
        <v>3413</v>
      </c>
      <c r="B1713" t="s">
        <v>3414</v>
      </c>
    </row>
    <row r="1714" spans="1:2" x14ac:dyDescent="0.3">
      <c r="A1714" t="s">
        <v>3415</v>
      </c>
      <c r="B1714" t="s">
        <v>3416</v>
      </c>
    </row>
    <row r="1715" spans="1:2" x14ac:dyDescent="0.3">
      <c r="A1715" t="s">
        <v>3417</v>
      </c>
      <c r="B1715" t="s">
        <v>3418</v>
      </c>
    </row>
    <row r="1716" spans="1:2" x14ac:dyDescent="0.3">
      <c r="A1716" t="s">
        <v>3419</v>
      </c>
      <c r="B1716" t="s">
        <v>3420</v>
      </c>
    </row>
    <row r="1717" spans="1:2" x14ac:dyDescent="0.3">
      <c r="A1717" t="s">
        <v>3421</v>
      </c>
      <c r="B1717" t="s">
        <v>3422</v>
      </c>
    </row>
    <row r="1718" spans="1:2" x14ac:dyDescent="0.3">
      <c r="A1718" t="s">
        <v>3423</v>
      </c>
      <c r="B1718" t="s">
        <v>3424</v>
      </c>
    </row>
    <row r="1719" spans="1:2" x14ac:dyDescent="0.3">
      <c r="A1719" t="s">
        <v>3425</v>
      </c>
      <c r="B1719" t="s">
        <v>3426</v>
      </c>
    </row>
    <row r="1720" spans="1:2" x14ac:dyDescent="0.3">
      <c r="A1720" t="s">
        <v>3427</v>
      </c>
      <c r="B1720" t="s">
        <v>3428</v>
      </c>
    </row>
    <row r="1721" spans="1:2" x14ac:dyDescent="0.3">
      <c r="A1721" t="s">
        <v>3429</v>
      </c>
      <c r="B1721" t="s">
        <v>3430</v>
      </c>
    </row>
    <row r="1722" spans="1:2" x14ac:dyDescent="0.3">
      <c r="A1722" t="s">
        <v>3431</v>
      </c>
      <c r="B1722" t="s">
        <v>3432</v>
      </c>
    </row>
    <row r="1723" spans="1:2" x14ac:dyDescent="0.3">
      <c r="A1723" t="s">
        <v>3433</v>
      </c>
      <c r="B1723" t="s">
        <v>3434</v>
      </c>
    </row>
    <row r="1724" spans="1:2" x14ac:dyDescent="0.3">
      <c r="A1724" t="s">
        <v>3435</v>
      </c>
      <c r="B1724" t="s">
        <v>3436</v>
      </c>
    </row>
    <row r="1725" spans="1:2" x14ac:dyDescent="0.3">
      <c r="A1725" t="s">
        <v>3437</v>
      </c>
      <c r="B1725" t="s">
        <v>3438</v>
      </c>
    </row>
    <row r="1726" spans="1:2" x14ac:dyDescent="0.3">
      <c r="A1726" t="s">
        <v>3439</v>
      </c>
      <c r="B1726" t="s">
        <v>3440</v>
      </c>
    </row>
    <row r="1727" spans="1:2" x14ac:dyDescent="0.3">
      <c r="A1727" t="s">
        <v>3441</v>
      </c>
      <c r="B1727" t="s">
        <v>3442</v>
      </c>
    </row>
    <row r="1728" spans="1:2" x14ac:dyDescent="0.3">
      <c r="A1728" t="s">
        <v>3443</v>
      </c>
      <c r="B1728" t="s">
        <v>3444</v>
      </c>
    </row>
    <row r="1729" spans="1:2" x14ac:dyDescent="0.3">
      <c r="A1729" t="s">
        <v>3445</v>
      </c>
      <c r="B1729" t="s">
        <v>3446</v>
      </c>
    </row>
    <row r="1730" spans="1:2" x14ac:dyDescent="0.3">
      <c r="A1730" t="s">
        <v>3447</v>
      </c>
      <c r="B1730" t="s">
        <v>3448</v>
      </c>
    </row>
    <row r="1731" spans="1:2" x14ac:dyDescent="0.3">
      <c r="A1731" t="s">
        <v>3449</v>
      </c>
      <c r="B1731" t="s">
        <v>3450</v>
      </c>
    </row>
    <row r="1732" spans="1:2" x14ac:dyDescent="0.3">
      <c r="A1732" t="s">
        <v>3451</v>
      </c>
      <c r="B1732" t="s">
        <v>3452</v>
      </c>
    </row>
    <row r="1733" spans="1:2" x14ac:dyDescent="0.3">
      <c r="A1733" t="s">
        <v>3453</v>
      </c>
      <c r="B1733" t="s">
        <v>3454</v>
      </c>
    </row>
    <row r="1734" spans="1:2" x14ac:dyDescent="0.3">
      <c r="A1734" t="s">
        <v>3455</v>
      </c>
      <c r="B1734" t="s">
        <v>3456</v>
      </c>
    </row>
    <row r="1735" spans="1:2" x14ac:dyDescent="0.3">
      <c r="A1735" t="s">
        <v>3457</v>
      </c>
      <c r="B1735" t="s">
        <v>3458</v>
      </c>
    </row>
    <row r="1736" spans="1:2" x14ac:dyDescent="0.3">
      <c r="A1736" t="s">
        <v>3459</v>
      </c>
      <c r="B1736" t="s">
        <v>3460</v>
      </c>
    </row>
    <row r="1737" spans="1:2" x14ac:dyDescent="0.3">
      <c r="A1737" t="s">
        <v>3461</v>
      </c>
      <c r="B1737" t="s">
        <v>3462</v>
      </c>
    </row>
    <row r="1738" spans="1:2" x14ac:dyDescent="0.3">
      <c r="A1738" t="s">
        <v>3463</v>
      </c>
      <c r="B1738" t="s">
        <v>3464</v>
      </c>
    </row>
    <row r="1739" spans="1:2" x14ac:dyDescent="0.3">
      <c r="A1739" t="s">
        <v>3465</v>
      </c>
      <c r="B1739" t="s">
        <v>3466</v>
      </c>
    </row>
    <row r="1740" spans="1:2" x14ac:dyDescent="0.3">
      <c r="A1740" t="s">
        <v>3467</v>
      </c>
      <c r="B1740" t="s">
        <v>3468</v>
      </c>
    </row>
    <row r="1741" spans="1:2" x14ac:dyDescent="0.3">
      <c r="A1741" t="s">
        <v>3469</v>
      </c>
      <c r="B1741" t="s">
        <v>3470</v>
      </c>
    </row>
    <row r="1742" spans="1:2" x14ac:dyDescent="0.3">
      <c r="A1742" t="s">
        <v>3471</v>
      </c>
      <c r="B1742" t="s">
        <v>3472</v>
      </c>
    </row>
    <row r="1743" spans="1:2" x14ac:dyDescent="0.3">
      <c r="A1743" t="s">
        <v>3473</v>
      </c>
      <c r="B1743" t="s">
        <v>3474</v>
      </c>
    </row>
    <row r="1744" spans="1:2" x14ac:dyDescent="0.3">
      <c r="A1744" t="s">
        <v>3475</v>
      </c>
      <c r="B1744" t="s">
        <v>3476</v>
      </c>
    </row>
    <row r="1745" spans="1:2" x14ac:dyDescent="0.3">
      <c r="A1745" t="s">
        <v>3477</v>
      </c>
      <c r="B1745" t="s">
        <v>3478</v>
      </c>
    </row>
    <row r="1746" spans="1:2" x14ac:dyDescent="0.3">
      <c r="A1746" t="s">
        <v>3479</v>
      </c>
      <c r="B1746" t="s">
        <v>3480</v>
      </c>
    </row>
    <row r="1747" spans="1:2" x14ac:dyDescent="0.3">
      <c r="A1747" t="s">
        <v>3481</v>
      </c>
      <c r="B1747" t="s">
        <v>3482</v>
      </c>
    </row>
    <row r="1748" spans="1:2" x14ac:dyDescent="0.3">
      <c r="A1748" t="s">
        <v>3483</v>
      </c>
      <c r="B1748" t="s">
        <v>3484</v>
      </c>
    </row>
    <row r="1749" spans="1:2" x14ac:dyDescent="0.3">
      <c r="A1749" t="s">
        <v>3485</v>
      </c>
      <c r="B1749" t="s">
        <v>3486</v>
      </c>
    </row>
    <row r="1750" spans="1:2" x14ac:dyDescent="0.3">
      <c r="A1750" t="s">
        <v>3487</v>
      </c>
      <c r="B1750" t="s">
        <v>3488</v>
      </c>
    </row>
    <row r="1751" spans="1:2" x14ac:dyDescent="0.3">
      <c r="A1751" t="s">
        <v>3489</v>
      </c>
      <c r="B1751" t="s">
        <v>3490</v>
      </c>
    </row>
    <row r="1752" spans="1:2" x14ac:dyDescent="0.3">
      <c r="A1752" t="s">
        <v>3491</v>
      </c>
      <c r="B1752" t="s">
        <v>3492</v>
      </c>
    </row>
    <row r="1753" spans="1:2" x14ac:dyDescent="0.3">
      <c r="A1753" t="s">
        <v>3493</v>
      </c>
      <c r="B1753" t="s">
        <v>3494</v>
      </c>
    </row>
    <row r="1754" spans="1:2" x14ac:dyDescent="0.3">
      <c r="A1754" t="s">
        <v>3495</v>
      </c>
      <c r="B1754" t="s">
        <v>3496</v>
      </c>
    </row>
    <row r="1755" spans="1:2" x14ac:dyDescent="0.3">
      <c r="A1755" t="s">
        <v>3497</v>
      </c>
      <c r="B1755" t="s">
        <v>3498</v>
      </c>
    </row>
    <row r="1756" spans="1:2" x14ac:dyDescent="0.3">
      <c r="A1756" t="s">
        <v>3499</v>
      </c>
      <c r="B1756" t="s">
        <v>3500</v>
      </c>
    </row>
    <row r="1757" spans="1:2" x14ac:dyDescent="0.3">
      <c r="A1757" t="s">
        <v>3501</v>
      </c>
      <c r="B1757" t="s">
        <v>3502</v>
      </c>
    </row>
    <row r="1758" spans="1:2" x14ac:dyDescent="0.3">
      <c r="A1758" t="s">
        <v>3503</v>
      </c>
      <c r="B1758" t="s">
        <v>3504</v>
      </c>
    </row>
    <row r="1759" spans="1:2" x14ac:dyDescent="0.3">
      <c r="A1759" t="s">
        <v>3505</v>
      </c>
      <c r="B1759" t="s">
        <v>3506</v>
      </c>
    </row>
    <row r="1760" spans="1:2" x14ac:dyDescent="0.3">
      <c r="A1760" t="s">
        <v>3507</v>
      </c>
      <c r="B1760" t="s">
        <v>3508</v>
      </c>
    </row>
    <row r="1761" spans="1:2" x14ac:dyDescent="0.3">
      <c r="A1761" t="s">
        <v>3509</v>
      </c>
      <c r="B1761" t="s">
        <v>3510</v>
      </c>
    </row>
    <row r="1762" spans="1:2" x14ac:dyDescent="0.3">
      <c r="A1762" t="s">
        <v>3511</v>
      </c>
      <c r="B1762" t="s">
        <v>3512</v>
      </c>
    </row>
    <row r="1763" spans="1:2" x14ac:dyDescent="0.3">
      <c r="A1763" t="s">
        <v>3513</v>
      </c>
      <c r="B1763" t="s">
        <v>3514</v>
      </c>
    </row>
    <row r="1764" spans="1:2" x14ac:dyDescent="0.3">
      <c r="A1764" t="s">
        <v>3515</v>
      </c>
      <c r="B1764" t="s">
        <v>3516</v>
      </c>
    </row>
    <row r="1765" spans="1:2" x14ac:dyDescent="0.3">
      <c r="A1765" t="s">
        <v>3517</v>
      </c>
      <c r="B1765" t="s">
        <v>3518</v>
      </c>
    </row>
    <row r="1766" spans="1:2" x14ac:dyDescent="0.3">
      <c r="A1766" t="s">
        <v>3519</v>
      </c>
      <c r="B1766" t="s">
        <v>3520</v>
      </c>
    </row>
    <row r="1767" spans="1:2" x14ac:dyDescent="0.3">
      <c r="A1767" t="s">
        <v>3521</v>
      </c>
      <c r="B1767" t="s">
        <v>3522</v>
      </c>
    </row>
    <row r="1768" spans="1:2" x14ac:dyDescent="0.3">
      <c r="A1768" t="s">
        <v>3523</v>
      </c>
      <c r="B1768" t="s">
        <v>3524</v>
      </c>
    </row>
    <row r="1769" spans="1:2" x14ac:dyDescent="0.3">
      <c r="A1769" t="s">
        <v>3525</v>
      </c>
      <c r="B1769" t="s">
        <v>3526</v>
      </c>
    </row>
    <row r="1770" spans="1:2" x14ac:dyDescent="0.3">
      <c r="A1770" t="s">
        <v>3527</v>
      </c>
      <c r="B1770" t="s">
        <v>3528</v>
      </c>
    </row>
    <row r="1771" spans="1:2" x14ac:dyDescent="0.3">
      <c r="A1771" t="s">
        <v>3529</v>
      </c>
      <c r="B1771" t="s">
        <v>3530</v>
      </c>
    </row>
    <row r="1772" spans="1:2" x14ac:dyDescent="0.3">
      <c r="A1772" t="s">
        <v>3531</v>
      </c>
      <c r="B1772" t="s">
        <v>3532</v>
      </c>
    </row>
    <row r="1773" spans="1:2" x14ac:dyDescent="0.3">
      <c r="A1773" t="s">
        <v>3533</v>
      </c>
      <c r="B1773" t="s">
        <v>3534</v>
      </c>
    </row>
    <row r="1774" spans="1:2" x14ac:dyDescent="0.3">
      <c r="A1774" t="s">
        <v>3535</v>
      </c>
      <c r="B1774" t="s">
        <v>3536</v>
      </c>
    </row>
    <row r="1775" spans="1:2" x14ac:dyDescent="0.3">
      <c r="A1775" t="s">
        <v>3537</v>
      </c>
      <c r="B1775" t="s">
        <v>3538</v>
      </c>
    </row>
    <row r="1776" spans="1:2" x14ac:dyDescent="0.3">
      <c r="A1776" t="s">
        <v>3539</v>
      </c>
      <c r="B1776" t="s">
        <v>3540</v>
      </c>
    </row>
    <row r="1777" spans="1:2" x14ac:dyDescent="0.3">
      <c r="A1777" t="s">
        <v>3541</v>
      </c>
      <c r="B1777" t="s">
        <v>3542</v>
      </c>
    </row>
    <row r="1778" spans="1:2" x14ac:dyDescent="0.3">
      <c r="A1778" t="s">
        <v>3543</v>
      </c>
      <c r="B1778" t="s">
        <v>3544</v>
      </c>
    </row>
    <row r="1779" spans="1:2" x14ac:dyDescent="0.3">
      <c r="A1779" t="s">
        <v>3545</v>
      </c>
      <c r="B1779" t="s">
        <v>3546</v>
      </c>
    </row>
    <row r="1780" spans="1:2" x14ac:dyDescent="0.3">
      <c r="A1780" t="s">
        <v>3547</v>
      </c>
      <c r="B1780" t="s">
        <v>3548</v>
      </c>
    </row>
    <row r="1781" spans="1:2" x14ac:dyDescent="0.3">
      <c r="A1781" t="s">
        <v>3549</v>
      </c>
      <c r="B1781" t="s">
        <v>3550</v>
      </c>
    </row>
    <row r="1782" spans="1:2" x14ac:dyDescent="0.3">
      <c r="A1782" t="s">
        <v>3551</v>
      </c>
      <c r="B1782" t="s">
        <v>3552</v>
      </c>
    </row>
    <row r="1783" spans="1:2" x14ac:dyDescent="0.3">
      <c r="A1783" t="s">
        <v>3553</v>
      </c>
      <c r="B1783" t="s">
        <v>3554</v>
      </c>
    </row>
    <row r="1784" spans="1:2" x14ac:dyDescent="0.3">
      <c r="A1784" t="s">
        <v>3555</v>
      </c>
      <c r="B1784" t="s">
        <v>3556</v>
      </c>
    </row>
    <row r="1785" spans="1:2" x14ac:dyDescent="0.3">
      <c r="A1785" t="s">
        <v>3557</v>
      </c>
      <c r="B1785" t="s">
        <v>3558</v>
      </c>
    </row>
    <row r="1786" spans="1:2" x14ac:dyDescent="0.3">
      <c r="A1786" t="s">
        <v>3559</v>
      </c>
      <c r="B1786" t="s">
        <v>3560</v>
      </c>
    </row>
    <row r="1787" spans="1:2" x14ac:dyDescent="0.3">
      <c r="A1787" t="s">
        <v>3561</v>
      </c>
      <c r="B1787" t="s">
        <v>3562</v>
      </c>
    </row>
    <row r="1788" spans="1:2" x14ac:dyDescent="0.3">
      <c r="A1788" t="s">
        <v>3563</v>
      </c>
      <c r="B1788" t="s">
        <v>3564</v>
      </c>
    </row>
    <row r="1789" spans="1:2" x14ac:dyDescent="0.3">
      <c r="A1789" t="s">
        <v>3565</v>
      </c>
      <c r="B1789" t="s">
        <v>3566</v>
      </c>
    </row>
    <row r="1790" spans="1:2" x14ac:dyDescent="0.3">
      <c r="A1790" t="s">
        <v>3567</v>
      </c>
      <c r="B1790" t="s">
        <v>3568</v>
      </c>
    </row>
    <row r="1791" spans="1:2" x14ac:dyDescent="0.3">
      <c r="A1791" t="s">
        <v>3569</v>
      </c>
      <c r="B1791" t="s">
        <v>3570</v>
      </c>
    </row>
    <row r="1792" spans="1:2" x14ac:dyDescent="0.3">
      <c r="A1792" t="s">
        <v>3571</v>
      </c>
      <c r="B1792" t="s">
        <v>3572</v>
      </c>
    </row>
    <row r="1793" spans="1:2" x14ac:dyDescent="0.3">
      <c r="A1793" t="s">
        <v>3573</v>
      </c>
      <c r="B1793" t="s">
        <v>3574</v>
      </c>
    </row>
    <row r="1794" spans="1:2" x14ac:dyDescent="0.3">
      <c r="A1794" t="s">
        <v>3575</v>
      </c>
      <c r="B1794" t="s">
        <v>3576</v>
      </c>
    </row>
    <row r="1795" spans="1:2" x14ac:dyDescent="0.3">
      <c r="A1795" t="s">
        <v>3577</v>
      </c>
      <c r="B1795" t="s">
        <v>3578</v>
      </c>
    </row>
    <row r="1796" spans="1:2" x14ac:dyDescent="0.3">
      <c r="A1796" t="s">
        <v>3579</v>
      </c>
      <c r="B1796" t="s">
        <v>3580</v>
      </c>
    </row>
    <row r="1797" spans="1:2" x14ac:dyDescent="0.3">
      <c r="A1797" t="s">
        <v>3581</v>
      </c>
      <c r="B1797" t="s">
        <v>3582</v>
      </c>
    </row>
    <row r="1798" spans="1:2" x14ac:dyDescent="0.3">
      <c r="A1798" t="s">
        <v>3583</v>
      </c>
      <c r="B1798" t="s">
        <v>3584</v>
      </c>
    </row>
    <row r="1799" spans="1:2" x14ac:dyDescent="0.3">
      <c r="A1799" t="s">
        <v>3585</v>
      </c>
      <c r="B1799" t="s">
        <v>3586</v>
      </c>
    </row>
    <row r="1800" spans="1:2" x14ac:dyDescent="0.3">
      <c r="A1800" t="s">
        <v>3587</v>
      </c>
      <c r="B1800" t="s">
        <v>3588</v>
      </c>
    </row>
    <row r="1801" spans="1:2" x14ac:dyDescent="0.3">
      <c r="A1801" t="s">
        <v>3589</v>
      </c>
      <c r="B1801" t="s">
        <v>3590</v>
      </c>
    </row>
    <row r="1802" spans="1:2" x14ac:dyDescent="0.3">
      <c r="A1802" t="s">
        <v>3591</v>
      </c>
      <c r="B1802" t="s">
        <v>3592</v>
      </c>
    </row>
    <row r="1803" spans="1:2" x14ac:dyDescent="0.3">
      <c r="A1803" t="s">
        <v>3593</v>
      </c>
      <c r="B1803" t="s">
        <v>3594</v>
      </c>
    </row>
    <row r="1804" spans="1:2" x14ac:dyDescent="0.3">
      <c r="A1804" t="s">
        <v>3595</v>
      </c>
      <c r="B1804" t="s">
        <v>3596</v>
      </c>
    </row>
    <row r="1805" spans="1:2" x14ac:dyDescent="0.3">
      <c r="A1805" t="s">
        <v>3597</v>
      </c>
      <c r="B1805" t="s">
        <v>3598</v>
      </c>
    </row>
    <row r="1806" spans="1:2" x14ac:dyDescent="0.3">
      <c r="A1806" t="s">
        <v>3599</v>
      </c>
      <c r="B1806" t="s">
        <v>3600</v>
      </c>
    </row>
    <row r="1807" spans="1:2" x14ac:dyDescent="0.3">
      <c r="A1807" t="s">
        <v>3601</v>
      </c>
      <c r="B1807" t="s">
        <v>3602</v>
      </c>
    </row>
    <row r="1808" spans="1:2" x14ac:dyDescent="0.3">
      <c r="A1808" t="s">
        <v>3603</v>
      </c>
      <c r="B1808" t="s">
        <v>3604</v>
      </c>
    </row>
    <row r="1809" spans="1:2" x14ac:dyDescent="0.3">
      <c r="A1809" t="s">
        <v>3605</v>
      </c>
      <c r="B1809" t="s">
        <v>3606</v>
      </c>
    </row>
    <row r="1810" spans="1:2" x14ac:dyDescent="0.3">
      <c r="A1810" t="s">
        <v>3607</v>
      </c>
      <c r="B1810" t="s">
        <v>3608</v>
      </c>
    </row>
    <row r="1811" spans="1:2" x14ac:dyDescent="0.3">
      <c r="A1811" t="s">
        <v>3609</v>
      </c>
      <c r="B1811" t="s">
        <v>3610</v>
      </c>
    </row>
    <row r="1812" spans="1:2" x14ac:dyDescent="0.3">
      <c r="A1812" t="s">
        <v>3611</v>
      </c>
      <c r="B1812" t="s">
        <v>3612</v>
      </c>
    </row>
    <row r="1813" spans="1:2" x14ac:dyDescent="0.3">
      <c r="A1813" t="s">
        <v>3613</v>
      </c>
      <c r="B1813" t="s">
        <v>3614</v>
      </c>
    </row>
    <row r="1814" spans="1:2" x14ac:dyDescent="0.3">
      <c r="A1814" t="s">
        <v>3615</v>
      </c>
      <c r="B1814" t="s">
        <v>3616</v>
      </c>
    </row>
    <row r="1815" spans="1:2" x14ac:dyDescent="0.3">
      <c r="A1815" t="s">
        <v>3617</v>
      </c>
      <c r="B1815" t="s">
        <v>3618</v>
      </c>
    </row>
    <row r="1816" spans="1:2" x14ac:dyDescent="0.3">
      <c r="A1816" t="s">
        <v>3619</v>
      </c>
      <c r="B1816" t="s">
        <v>3620</v>
      </c>
    </row>
    <row r="1817" spans="1:2" x14ac:dyDescent="0.3">
      <c r="A1817" t="s">
        <v>3621</v>
      </c>
      <c r="B1817" t="s">
        <v>3622</v>
      </c>
    </row>
    <row r="1818" spans="1:2" x14ac:dyDescent="0.3">
      <c r="A1818" t="s">
        <v>3623</v>
      </c>
      <c r="B1818" t="s">
        <v>3624</v>
      </c>
    </row>
    <row r="1819" spans="1:2" x14ac:dyDescent="0.3">
      <c r="A1819" t="s">
        <v>3625</v>
      </c>
      <c r="B1819" t="s">
        <v>3626</v>
      </c>
    </row>
    <row r="1820" spans="1:2" x14ac:dyDescent="0.3">
      <c r="A1820" t="s">
        <v>3627</v>
      </c>
      <c r="B1820" t="s">
        <v>3628</v>
      </c>
    </row>
    <row r="1821" spans="1:2" x14ac:dyDescent="0.3">
      <c r="A1821" t="s">
        <v>3629</v>
      </c>
      <c r="B1821" t="s">
        <v>3630</v>
      </c>
    </row>
    <row r="1822" spans="1:2" x14ac:dyDescent="0.3">
      <c r="A1822" t="s">
        <v>3631</v>
      </c>
      <c r="B1822" t="s">
        <v>3632</v>
      </c>
    </row>
    <row r="1823" spans="1:2" x14ac:dyDescent="0.3">
      <c r="A1823" t="s">
        <v>3633</v>
      </c>
      <c r="B1823" t="s">
        <v>3634</v>
      </c>
    </row>
    <row r="1824" spans="1:2" x14ac:dyDescent="0.3">
      <c r="A1824" t="s">
        <v>3635</v>
      </c>
      <c r="B1824" t="s">
        <v>3636</v>
      </c>
    </row>
    <row r="1825" spans="1:2" x14ac:dyDescent="0.3">
      <c r="A1825" t="s">
        <v>3637</v>
      </c>
      <c r="B1825" t="s">
        <v>3638</v>
      </c>
    </row>
    <row r="1826" spans="1:2" x14ac:dyDescent="0.3">
      <c r="A1826" t="s">
        <v>3639</v>
      </c>
      <c r="B1826" t="s">
        <v>3640</v>
      </c>
    </row>
    <row r="1827" spans="1:2" x14ac:dyDescent="0.3">
      <c r="A1827" t="s">
        <v>3641</v>
      </c>
      <c r="B1827" t="s">
        <v>3642</v>
      </c>
    </row>
    <row r="1828" spans="1:2" x14ac:dyDescent="0.3">
      <c r="A1828" t="s">
        <v>3643</v>
      </c>
      <c r="B1828" t="s">
        <v>3644</v>
      </c>
    </row>
    <row r="1829" spans="1:2" x14ac:dyDescent="0.3">
      <c r="A1829" t="s">
        <v>3645</v>
      </c>
      <c r="B1829" t="s">
        <v>3646</v>
      </c>
    </row>
    <row r="1830" spans="1:2" x14ac:dyDescent="0.3">
      <c r="A1830" t="s">
        <v>3647</v>
      </c>
      <c r="B1830" t="s">
        <v>3648</v>
      </c>
    </row>
    <row r="1831" spans="1:2" x14ac:dyDescent="0.3">
      <c r="A1831" t="s">
        <v>3649</v>
      </c>
      <c r="B1831" t="s">
        <v>3650</v>
      </c>
    </row>
    <row r="1832" spans="1:2" x14ac:dyDescent="0.3">
      <c r="A1832" t="s">
        <v>3651</v>
      </c>
      <c r="B1832" t="s">
        <v>3652</v>
      </c>
    </row>
    <row r="1833" spans="1:2" x14ac:dyDescent="0.3">
      <c r="A1833" t="s">
        <v>3653</v>
      </c>
      <c r="B1833" t="s">
        <v>3654</v>
      </c>
    </row>
    <row r="1834" spans="1:2" x14ac:dyDescent="0.3">
      <c r="A1834" t="s">
        <v>3655</v>
      </c>
      <c r="B1834" t="s">
        <v>3656</v>
      </c>
    </row>
    <row r="1835" spans="1:2" x14ac:dyDescent="0.3">
      <c r="A1835" t="s">
        <v>3657</v>
      </c>
      <c r="B1835" t="s">
        <v>3658</v>
      </c>
    </row>
    <row r="1836" spans="1:2" x14ac:dyDescent="0.3">
      <c r="A1836" t="s">
        <v>3659</v>
      </c>
      <c r="B1836" t="s">
        <v>3660</v>
      </c>
    </row>
    <row r="1837" spans="1:2" x14ac:dyDescent="0.3">
      <c r="A1837" t="s">
        <v>3661</v>
      </c>
      <c r="B1837" t="s">
        <v>3662</v>
      </c>
    </row>
    <row r="1838" spans="1:2" x14ac:dyDescent="0.3">
      <c r="A1838" t="s">
        <v>3663</v>
      </c>
      <c r="B1838" t="s">
        <v>3664</v>
      </c>
    </row>
    <row r="1839" spans="1:2" x14ac:dyDescent="0.3">
      <c r="A1839" t="s">
        <v>3665</v>
      </c>
      <c r="B1839" t="s">
        <v>3666</v>
      </c>
    </row>
    <row r="1840" spans="1:2" x14ac:dyDescent="0.3">
      <c r="A1840" t="s">
        <v>3667</v>
      </c>
      <c r="B1840" t="s">
        <v>3668</v>
      </c>
    </row>
    <row r="1841" spans="1:2" x14ac:dyDescent="0.3">
      <c r="A1841" t="s">
        <v>3669</v>
      </c>
      <c r="B1841" t="s">
        <v>3670</v>
      </c>
    </row>
    <row r="1842" spans="1:2" x14ac:dyDescent="0.3">
      <c r="A1842" t="s">
        <v>3671</v>
      </c>
      <c r="B1842" t="s">
        <v>3672</v>
      </c>
    </row>
    <row r="1843" spans="1:2" x14ac:dyDescent="0.3">
      <c r="A1843" t="s">
        <v>3673</v>
      </c>
      <c r="B1843" t="s">
        <v>3674</v>
      </c>
    </row>
    <row r="1844" spans="1:2" x14ac:dyDescent="0.3">
      <c r="A1844" t="s">
        <v>3675</v>
      </c>
      <c r="B1844" t="s">
        <v>3676</v>
      </c>
    </row>
    <row r="1845" spans="1:2" x14ac:dyDescent="0.3">
      <c r="A1845" t="s">
        <v>3677</v>
      </c>
      <c r="B1845" t="s">
        <v>3678</v>
      </c>
    </row>
    <row r="1846" spans="1:2" x14ac:dyDescent="0.3">
      <c r="A1846" t="s">
        <v>3679</v>
      </c>
      <c r="B1846" t="s">
        <v>3680</v>
      </c>
    </row>
    <row r="1847" spans="1:2" x14ac:dyDescent="0.3">
      <c r="A1847" t="s">
        <v>3681</v>
      </c>
      <c r="B1847" t="s">
        <v>3682</v>
      </c>
    </row>
    <row r="1848" spans="1:2" x14ac:dyDescent="0.3">
      <c r="A1848" t="s">
        <v>3683</v>
      </c>
      <c r="B1848" t="s">
        <v>3684</v>
      </c>
    </row>
    <row r="1849" spans="1:2" x14ac:dyDescent="0.3">
      <c r="A1849" t="s">
        <v>3685</v>
      </c>
      <c r="B1849" t="s">
        <v>3686</v>
      </c>
    </row>
    <row r="1850" spans="1:2" x14ac:dyDescent="0.3">
      <c r="A1850" t="s">
        <v>3687</v>
      </c>
      <c r="B1850" t="s">
        <v>3688</v>
      </c>
    </row>
    <row r="1851" spans="1:2" x14ac:dyDescent="0.3">
      <c r="A1851" t="s">
        <v>3689</v>
      </c>
      <c r="B1851" t="s">
        <v>3690</v>
      </c>
    </row>
    <row r="1852" spans="1:2" x14ac:dyDescent="0.3">
      <c r="A1852" t="s">
        <v>3691</v>
      </c>
      <c r="B1852" t="s">
        <v>3692</v>
      </c>
    </row>
    <row r="1853" spans="1:2" x14ac:dyDescent="0.3">
      <c r="A1853" t="s">
        <v>3693</v>
      </c>
      <c r="B1853" t="s">
        <v>3694</v>
      </c>
    </row>
    <row r="1854" spans="1:2" x14ac:dyDescent="0.3">
      <c r="A1854" t="s">
        <v>3695</v>
      </c>
      <c r="B1854" t="s">
        <v>3696</v>
      </c>
    </row>
    <row r="1855" spans="1:2" x14ac:dyDescent="0.3">
      <c r="A1855" t="s">
        <v>3697</v>
      </c>
      <c r="B1855" t="s">
        <v>3698</v>
      </c>
    </row>
    <row r="1856" spans="1:2" x14ac:dyDescent="0.3">
      <c r="A1856" t="s">
        <v>3699</v>
      </c>
      <c r="B1856" t="s">
        <v>3700</v>
      </c>
    </row>
    <row r="1857" spans="1:2" x14ac:dyDescent="0.3">
      <c r="A1857" t="s">
        <v>3701</v>
      </c>
      <c r="B1857" t="s">
        <v>3702</v>
      </c>
    </row>
    <row r="1858" spans="1:2" x14ac:dyDescent="0.3">
      <c r="A1858" t="s">
        <v>3703</v>
      </c>
      <c r="B1858" t="s">
        <v>3704</v>
      </c>
    </row>
    <row r="1859" spans="1:2" x14ac:dyDescent="0.3">
      <c r="A1859" t="s">
        <v>3705</v>
      </c>
      <c r="B1859" t="s">
        <v>3706</v>
      </c>
    </row>
    <row r="1860" spans="1:2" x14ac:dyDescent="0.3">
      <c r="A1860" t="s">
        <v>3707</v>
      </c>
      <c r="B1860" t="s">
        <v>3708</v>
      </c>
    </row>
    <row r="1861" spans="1:2" x14ac:dyDescent="0.3">
      <c r="A1861" t="s">
        <v>3709</v>
      </c>
      <c r="B1861" t="s">
        <v>3710</v>
      </c>
    </row>
    <row r="1862" spans="1:2" x14ac:dyDescent="0.3">
      <c r="A1862" t="s">
        <v>3711</v>
      </c>
      <c r="B1862" t="s">
        <v>3712</v>
      </c>
    </row>
    <row r="1863" spans="1:2" x14ac:dyDescent="0.3">
      <c r="A1863" t="s">
        <v>3713</v>
      </c>
      <c r="B1863" t="s">
        <v>3714</v>
      </c>
    </row>
    <row r="1864" spans="1:2" x14ac:dyDescent="0.3">
      <c r="A1864" t="s">
        <v>3715</v>
      </c>
      <c r="B1864" t="s">
        <v>3716</v>
      </c>
    </row>
    <row r="1865" spans="1:2" x14ac:dyDescent="0.3">
      <c r="A1865" t="s">
        <v>3717</v>
      </c>
      <c r="B1865" t="s">
        <v>3718</v>
      </c>
    </row>
    <row r="1866" spans="1:2" x14ac:dyDescent="0.3">
      <c r="A1866" t="s">
        <v>3719</v>
      </c>
      <c r="B1866" t="s">
        <v>3720</v>
      </c>
    </row>
    <row r="1867" spans="1:2" x14ac:dyDescent="0.3">
      <c r="A1867" t="s">
        <v>3721</v>
      </c>
      <c r="B1867" t="s">
        <v>3722</v>
      </c>
    </row>
    <row r="1868" spans="1:2" x14ac:dyDescent="0.3">
      <c r="A1868" t="s">
        <v>3723</v>
      </c>
      <c r="B1868" t="s">
        <v>3724</v>
      </c>
    </row>
    <row r="1869" spans="1:2" x14ac:dyDescent="0.3">
      <c r="A1869" t="s">
        <v>3725</v>
      </c>
      <c r="B1869" t="s">
        <v>3726</v>
      </c>
    </row>
    <row r="1870" spans="1:2" x14ac:dyDescent="0.3">
      <c r="A1870" t="s">
        <v>3727</v>
      </c>
      <c r="B1870" t="s">
        <v>3728</v>
      </c>
    </row>
    <row r="1871" spans="1:2" x14ac:dyDescent="0.3">
      <c r="A1871" t="s">
        <v>3729</v>
      </c>
      <c r="B1871" t="s">
        <v>3730</v>
      </c>
    </row>
    <row r="1872" spans="1:2" x14ac:dyDescent="0.3">
      <c r="A1872" t="s">
        <v>3731</v>
      </c>
      <c r="B1872" t="s">
        <v>3732</v>
      </c>
    </row>
    <row r="1873" spans="1:2" x14ac:dyDescent="0.3">
      <c r="A1873" t="s">
        <v>3733</v>
      </c>
      <c r="B1873" t="s">
        <v>3734</v>
      </c>
    </row>
    <row r="1874" spans="1:2" x14ac:dyDescent="0.3">
      <c r="A1874" t="s">
        <v>3735</v>
      </c>
      <c r="B1874" t="s">
        <v>3736</v>
      </c>
    </row>
    <row r="1875" spans="1:2" x14ac:dyDescent="0.3">
      <c r="A1875" t="s">
        <v>3737</v>
      </c>
      <c r="B1875" t="s">
        <v>3738</v>
      </c>
    </row>
    <row r="1876" spans="1:2" x14ac:dyDescent="0.3">
      <c r="A1876" t="s">
        <v>3739</v>
      </c>
      <c r="B1876" t="s">
        <v>3740</v>
      </c>
    </row>
    <row r="1877" spans="1:2" x14ac:dyDescent="0.3">
      <c r="A1877" t="s">
        <v>3741</v>
      </c>
      <c r="B1877" t="s">
        <v>3742</v>
      </c>
    </row>
    <row r="1878" spans="1:2" x14ac:dyDescent="0.3">
      <c r="A1878" t="s">
        <v>3743</v>
      </c>
      <c r="B1878" t="s">
        <v>3744</v>
      </c>
    </row>
    <row r="1879" spans="1:2" x14ac:dyDescent="0.3">
      <c r="A1879" t="s">
        <v>3745</v>
      </c>
      <c r="B1879" t="s">
        <v>3746</v>
      </c>
    </row>
    <row r="1880" spans="1:2" x14ac:dyDescent="0.3">
      <c r="A1880" t="s">
        <v>3747</v>
      </c>
      <c r="B1880" t="s">
        <v>3748</v>
      </c>
    </row>
    <row r="1881" spans="1:2" x14ac:dyDescent="0.3">
      <c r="A1881" t="s">
        <v>3749</v>
      </c>
      <c r="B1881" t="s">
        <v>3750</v>
      </c>
    </row>
    <row r="1882" spans="1:2" x14ac:dyDescent="0.3">
      <c r="A1882" t="s">
        <v>3751</v>
      </c>
      <c r="B1882" t="s">
        <v>3752</v>
      </c>
    </row>
    <row r="1883" spans="1:2" x14ac:dyDescent="0.3">
      <c r="A1883" t="s">
        <v>3753</v>
      </c>
      <c r="B1883" t="s">
        <v>3754</v>
      </c>
    </row>
    <row r="1884" spans="1:2" x14ac:dyDescent="0.3">
      <c r="A1884" t="s">
        <v>3755</v>
      </c>
      <c r="B1884" t="s">
        <v>3756</v>
      </c>
    </row>
    <row r="1885" spans="1:2" x14ac:dyDescent="0.3">
      <c r="A1885" t="s">
        <v>3757</v>
      </c>
      <c r="B1885" t="s">
        <v>3758</v>
      </c>
    </row>
    <row r="1886" spans="1:2" x14ac:dyDescent="0.3">
      <c r="A1886" t="s">
        <v>3759</v>
      </c>
      <c r="B1886" t="s">
        <v>3760</v>
      </c>
    </row>
    <row r="1887" spans="1:2" x14ac:dyDescent="0.3">
      <c r="A1887" t="s">
        <v>3761</v>
      </c>
      <c r="B1887" t="s">
        <v>3762</v>
      </c>
    </row>
    <row r="1888" spans="1:2" x14ac:dyDescent="0.3">
      <c r="A1888" t="s">
        <v>3763</v>
      </c>
      <c r="B1888" t="s">
        <v>3764</v>
      </c>
    </row>
    <row r="1889" spans="1:2" x14ac:dyDescent="0.3">
      <c r="A1889" t="s">
        <v>3765</v>
      </c>
      <c r="B1889" t="s">
        <v>3766</v>
      </c>
    </row>
    <row r="1890" spans="1:2" x14ac:dyDescent="0.3">
      <c r="A1890" t="s">
        <v>3767</v>
      </c>
      <c r="B1890" t="s">
        <v>3768</v>
      </c>
    </row>
    <row r="1891" spans="1:2" x14ac:dyDescent="0.3">
      <c r="A1891" t="s">
        <v>3769</v>
      </c>
      <c r="B1891" t="s">
        <v>3770</v>
      </c>
    </row>
    <row r="1892" spans="1:2" x14ac:dyDescent="0.3">
      <c r="A1892" t="s">
        <v>3771</v>
      </c>
      <c r="B1892" t="s">
        <v>3772</v>
      </c>
    </row>
    <row r="1893" spans="1:2" x14ac:dyDescent="0.3">
      <c r="A1893" t="s">
        <v>3773</v>
      </c>
      <c r="B1893" t="s">
        <v>3774</v>
      </c>
    </row>
    <row r="1894" spans="1:2" x14ac:dyDescent="0.3">
      <c r="A1894" t="s">
        <v>3775</v>
      </c>
      <c r="B1894" t="s">
        <v>3776</v>
      </c>
    </row>
    <row r="1895" spans="1:2" x14ac:dyDescent="0.3">
      <c r="A1895" t="s">
        <v>3777</v>
      </c>
      <c r="B1895" t="s">
        <v>3778</v>
      </c>
    </row>
    <row r="1896" spans="1:2" x14ac:dyDescent="0.3">
      <c r="A1896" t="s">
        <v>3779</v>
      </c>
      <c r="B1896" t="s">
        <v>3780</v>
      </c>
    </row>
    <row r="1897" spans="1:2" x14ac:dyDescent="0.3">
      <c r="A1897" t="s">
        <v>3781</v>
      </c>
      <c r="B1897" t="s">
        <v>3782</v>
      </c>
    </row>
    <row r="1898" spans="1:2" x14ac:dyDescent="0.3">
      <c r="A1898" t="s">
        <v>3783</v>
      </c>
      <c r="B1898" t="s">
        <v>3784</v>
      </c>
    </row>
    <row r="1899" spans="1:2" x14ac:dyDescent="0.3">
      <c r="A1899" t="s">
        <v>3785</v>
      </c>
      <c r="B1899" t="s">
        <v>3786</v>
      </c>
    </row>
    <row r="1900" spans="1:2" x14ac:dyDescent="0.3">
      <c r="A1900" t="s">
        <v>3787</v>
      </c>
      <c r="B1900" t="s">
        <v>3788</v>
      </c>
    </row>
    <row r="1901" spans="1:2" x14ac:dyDescent="0.3">
      <c r="A1901" t="s">
        <v>3789</v>
      </c>
      <c r="B1901" t="s">
        <v>3790</v>
      </c>
    </row>
    <row r="1902" spans="1:2" x14ac:dyDescent="0.3">
      <c r="A1902" t="s">
        <v>3791</v>
      </c>
      <c r="B1902" t="s">
        <v>3792</v>
      </c>
    </row>
    <row r="1903" spans="1:2" x14ac:dyDescent="0.3">
      <c r="A1903" t="s">
        <v>3793</v>
      </c>
      <c r="B1903" t="s">
        <v>3794</v>
      </c>
    </row>
    <row r="1904" spans="1:2" x14ac:dyDescent="0.3">
      <c r="A1904" t="s">
        <v>3795</v>
      </c>
      <c r="B1904" t="s">
        <v>3796</v>
      </c>
    </row>
    <row r="1905" spans="1:2" x14ac:dyDescent="0.3">
      <c r="A1905" t="s">
        <v>3797</v>
      </c>
      <c r="B1905" t="s">
        <v>3798</v>
      </c>
    </row>
    <row r="1906" spans="1:2" x14ac:dyDescent="0.3">
      <c r="A1906" t="s">
        <v>3799</v>
      </c>
      <c r="B1906" t="s">
        <v>3800</v>
      </c>
    </row>
    <row r="1907" spans="1:2" x14ac:dyDescent="0.3">
      <c r="A1907" t="s">
        <v>3801</v>
      </c>
      <c r="B1907" t="s">
        <v>3802</v>
      </c>
    </row>
    <row r="1908" spans="1:2" x14ac:dyDescent="0.3">
      <c r="A1908" t="s">
        <v>3803</v>
      </c>
      <c r="B1908" t="s">
        <v>3804</v>
      </c>
    </row>
    <row r="1909" spans="1:2" x14ac:dyDescent="0.3">
      <c r="A1909" t="s">
        <v>3805</v>
      </c>
      <c r="B1909" t="s">
        <v>3806</v>
      </c>
    </row>
    <row r="1910" spans="1:2" x14ac:dyDescent="0.3">
      <c r="A1910" t="s">
        <v>3807</v>
      </c>
      <c r="B1910" t="s">
        <v>3808</v>
      </c>
    </row>
    <row r="1911" spans="1:2" x14ac:dyDescent="0.3">
      <c r="A1911" t="s">
        <v>3809</v>
      </c>
      <c r="B1911" t="s">
        <v>3810</v>
      </c>
    </row>
    <row r="1912" spans="1:2" x14ac:dyDescent="0.3">
      <c r="A1912" t="s">
        <v>3811</v>
      </c>
      <c r="B1912" t="s">
        <v>3812</v>
      </c>
    </row>
    <row r="1913" spans="1:2" x14ac:dyDescent="0.3">
      <c r="A1913" t="s">
        <v>3813</v>
      </c>
      <c r="B1913" t="s">
        <v>3814</v>
      </c>
    </row>
    <row r="1914" spans="1:2" x14ac:dyDescent="0.3">
      <c r="A1914" t="s">
        <v>3815</v>
      </c>
      <c r="B1914" t="s">
        <v>3816</v>
      </c>
    </row>
    <row r="1915" spans="1:2" x14ac:dyDescent="0.3">
      <c r="A1915" t="s">
        <v>3817</v>
      </c>
      <c r="B1915" t="s">
        <v>3818</v>
      </c>
    </row>
    <row r="1916" spans="1:2" x14ac:dyDescent="0.3">
      <c r="A1916" t="s">
        <v>3819</v>
      </c>
      <c r="B1916" t="s">
        <v>3820</v>
      </c>
    </row>
    <row r="1917" spans="1:2" x14ac:dyDescent="0.3">
      <c r="A1917" t="s">
        <v>3821</v>
      </c>
      <c r="B1917" t="s">
        <v>3822</v>
      </c>
    </row>
    <row r="1918" spans="1:2" x14ac:dyDescent="0.3">
      <c r="A1918" t="s">
        <v>3823</v>
      </c>
      <c r="B1918" t="s">
        <v>3824</v>
      </c>
    </row>
    <row r="1919" spans="1:2" x14ac:dyDescent="0.3">
      <c r="A1919" t="s">
        <v>3825</v>
      </c>
      <c r="B1919" t="s">
        <v>3826</v>
      </c>
    </row>
    <row r="1920" spans="1:2" x14ac:dyDescent="0.3">
      <c r="A1920" t="s">
        <v>3827</v>
      </c>
      <c r="B1920" t="s">
        <v>3828</v>
      </c>
    </row>
    <row r="1921" spans="1:2" x14ac:dyDescent="0.3">
      <c r="A1921" t="s">
        <v>3829</v>
      </c>
      <c r="B1921" t="s">
        <v>3830</v>
      </c>
    </row>
    <row r="1922" spans="1:2" x14ac:dyDescent="0.3">
      <c r="A1922" t="s">
        <v>3831</v>
      </c>
      <c r="B1922" t="s">
        <v>3832</v>
      </c>
    </row>
    <row r="1923" spans="1:2" x14ac:dyDescent="0.3">
      <c r="A1923" t="s">
        <v>3833</v>
      </c>
      <c r="B1923" t="s">
        <v>3834</v>
      </c>
    </row>
    <row r="1924" spans="1:2" x14ac:dyDescent="0.3">
      <c r="A1924" t="s">
        <v>3835</v>
      </c>
      <c r="B1924" t="s">
        <v>3836</v>
      </c>
    </row>
    <row r="1925" spans="1:2" x14ac:dyDescent="0.3">
      <c r="A1925" t="s">
        <v>3837</v>
      </c>
      <c r="B1925" t="s">
        <v>3838</v>
      </c>
    </row>
    <row r="1926" spans="1:2" x14ac:dyDescent="0.3">
      <c r="A1926" t="s">
        <v>3839</v>
      </c>
      <c r="B1926" t="s">
        <v>3840</v>
      </c>
    </row>
    <row r="1927" spans="1:2" x14ac:dyDescent="0.3">
      <c r="A1927" t="s">
        <v>3841</v>
      </c>
      <c r="B1927" t="s">
        <v>3842</v>
      </c>
    </row>
    <row r="1928" spans="1:2" x14ac:dyDescent="0.3">
      <c r="A1928" t="s">
        <v>3843</v>
      </c>
      <c r="B1928" t="s">
        <v>3844</v>
      </c>
    </row>
    <row r="1929" spans="1:2" x14ac:dyDescent="0.3">
      <c r="A1929" t="s">
        <v>3845</v>
      </c>
      <c r="B1929" t="s">
        <v>3846</v>
      </c>
    </row>
    <row r="1930" spans="1:2" x14ac:dyDescent="0.3">
      <c r="A1930" t="s">
        <v>3847</v>
      </c>
      <c r="B1930" t="s">
        <v>3848</v>
      </c>
    </row>
    <row r="1931" spans="1:2" x14ac:dyDescent="0.3">
      <c r="A1931" t="s">
        <v>3849</v>
      </c>
      <c r="B1931" t="s">
        <v>3850</v>
      </c>
    </row>
    <row r="1932" spans="1:2" x14ac:dyDescent="0.3">
      <c r="A1932" t="s">
        <v>3851</v>
      </c>
      <c r="B1932" t="s">
        <v>3852</v>
      </c>
    </row>
    <row r="1933" spans="1:2" x14ac:dyDescent="0.3">
      <c r="A1933" t="s">
        <v>3853</v>
      </c>
      <c r="B1933" t="s">
        <v>3854</v>
      </c>
    </row>
    <row r="1934" spans="1:2" x14ac:dyDescent="0.3">
      <c r="A1934" t="s">
        <v>3855</v>
      </c>
      <c r="B1934" t="s">
        <v>3856</v>
      </c>
    </row>
    <row r="1935" spans="1:2" x14ac:dyDescent="0.3">
      <c r="A1935" t="s">
        <v>3857</v>
      </c>
      <c r="B1935" t="s">
        <v>3858</v>
      </c>
    </row>
    <row r="1936" spans="1:2" x14ac:dyDescent="0.3">
      <c r="A1936" t="s">
        <v>3859</v>
      </c>
      <c r="B1936" t="s">
        <v>3860</v>
      </c>
    </row>
    <row r="1937" spans="1:2" x14ac:dyDescent="0.3">
      <c r="A1937" t="s">
        <v>3861</v>
      </c>
      <c r="B1937" t="s">
        <v>3862</v>
      </c>
    </row>
    <row r="1938" spans="1:2" x14ac:dyDescent="0.3">
      <c r="A1938" t="s">
        <v>3863</v>
      </c>
      <c r="B1938" t="s">
        <v>3864</v>
      </c>
    </row>
    <row r="1939" spans="1:2" x14ac:dyDescent="0.3">
      <c r="A1939" t="s">
        <v>3865</v>
      </c>
      <c r="B1939" t="s">
        <v>3866</v>
      </c>
    </row>
    <row r="1940" spans="1:2" x14ac:dyDescent="0.3">
      <c r="A1940" t="s">
        <v>3867</v>
      </c>
      <c r="B1940" t="s">
        <v>3868</v>
      </c>
    </row>
    <row r="1941" spans="1:2" x14ac:dyDescent="0.3">
      <c r="A1941" t="s">
        <v>3869</v>
      </c>
      <c r="B1941" t="s">
        <v>3870</v>
      </c>
    </row>
    <row r="1942" spans="1:2" x14ac:dyDescent="0.3">
      <c r="A1942" t="s">
        <v>3871</v>
      </c>
      <c r="B1942" t="s">
        <v>3872</v>
      </c>
    </row>
    <row r="1943" spans="1:2" x14ac:dyDescent="0.3">
      <c r="A1943" t="s">
        <v>3873</v>
      </c>
      <c r="B1943" t="s">
        <v>3874</v>
      </c>
    </row>
    <row r="1944" spans="1:2" x14ac:dyDescent="0.3">
      <c r="A1944" t="s">
        <v>3875</v>
      </c>
      <c r="B1944" t="s">
        <v>3876</v>
      </c>
    </row>
    <row r="1945" spans="1:2" x14ac:dyDescent="0.3">
      <c r="A1945" t="s">
        <v>3877</v>
      </c>
      <c r="B1945" t="s">
        <v>3878</v>
      </c>
    </row>
    <row r="1946" spans="1:2" x14ac:dyDescent="0.3">
      <c r="A1946" t="s">
        <v>3879</v>
      </c>
      <c r="B1946" t="s">
        <v>3880</v>
      </c>
    </row>
    <row r="1947" spans="1:2" x14ac:dyDescent="0.3">
      <c r="A1947" t="s">
        <v>3881</v>
      </c>
      <c r="B1947" t="s">
        <v>3882</v>
      </c>
    </row>
    <row r="1948" spans="1:2" x14ac:dyDescent="0.3">
      <c r="A1948" t="s">
        <v>3883</v>
      </c>
      <c r="B1948" t="s">
        <v>3884</v>
      </c>
    </row>
    <row r="1949" spans="1:2" x14ac:dyDescent="0.3">
      <c r="A1949" t="s">
        <v>3885</v>
      </c>
      <c r="B1949" t="s">
        <v>3886</v>
      </c>
    </row>
    <row r="1950" spans="1:2" x14ac:dyDescent="0.3">
      <c r="A1950" t="s">
        <v>3887</v>
      </c>
      <c r="B1950" t="s">
        <v>3888</v>
      </c>
    </row>
    <row r="1951" spans="1:2" x14ac:dyDescent="0.3">
      <c r="A1951" t="s">
        <v>3889</v>
      </c>
      <c r="B1951" t="s">
        <v>3890</v>
      </c>
    </row>
    <row r="1952" spans="1:2" x14ac:dyDescent="0.3">
      <c r="A1952" t="s">
        <v>3891</v>
      </c>
      <c r="B1952" t="s">
        <v>3892</v>
      </c>
    </row>
    <row r="1953" spans="1:2" x14ac:dyDescent="0.3">
      <c r="A1953" t="s">
        <v>3893</v>
      </c>
      <c r="B1953" t="s">
        <v>3894</v>
      </c>
    </row>
    <row r="1954" spans="1:2" x14ac:dyDescent="0.3">
      <c r="A1954" t="s">
        <v>3895</v>
      </c>
      <c r="B1954" t="s">
        <v>3896</v>
      </c>
    </row>
    <row r="1955" spans="1:2" x14ac:dyDescent="0.3">
      <c r="A1955" t="s">
        <v>3897</v>
      </c>
      <c r="B1955" t="s">
        <v>3898</v>
      </c>
    </row>
    <row r="1956" spans="1:2" x14ac:dyDescent="0.3">
      <c r="A1956" t="s">
        <v>3899</v>
      </c>
      <c r="B1956" t="s">
        <v>3900</v>
      </c>
    </row>
    <row r="1957" spans="1:2" x14ac:dyDescent="0.3">
      <c r="A1957" t="s">
        <v>3901</v>
      </c>
      <c r="B1957" t="s">
        <v>3902</v>
      </c>
    </row>
    <row r="1958" spans="1:2" x14ac:dyDescent="0.3">
      <c r="A1958" t="s">
        <v>3903</v>
      </c>
      <c r="B1958" t="s">
        <v>3904</v>
      </c>
    </row>
    <row r="1959" spans="1:2" x14ac:dyDescent="0.3">
      <c r="A1959" t="s">
        <v>3905</v>
      </c>
      <c r="B1959" t="s">
        <v>3906</v>
      </c>
    </row>
    <row r="1960" spans="1:2" x14ac:dyDescent="0.3">
      <c r="A1960" t="s">
        <v>3907</v>
      </c>
      <c r="B1960" t="s">
        <v>3908</v>
      </c>
    </row>
    <row r="1961" spans="1:2" x14ac:dyDescent="0.3">
      <c r="A1961" t="s">
        <v>3909</v>
      </c>
      <c r="B1961" t="s">
        <v>3910</v>
      </c>
    </row>
    <row r="1962" spans="1:2" x14ac:dyDescent="0.3">
      <c r="A1962" t="s">
        <v>3911</v>
      </c>
      <c r="B1962" t="s">
        <v>3912</v>
      </c>
    </row>
    <row r="1963" spans="1:2" x14ac:dyDescent="0.3">
      <c r="A1963" t="s">
        <v>3913</v>
      </c>
      <c r="B1963" t="s">
        <v>3914</v>
      </c>
    </row>
    <row r="1964" spans="1:2" x14ac:dyDescent="0.3">
      <c r="A1964" t="s">
        <v>3915</v>
      </c>
      <c r="B1964" t="s">
        <v>3916</v>
      </c>
    </row>
    <row r="1965" spans="1:2" x14ac:dyDescent="0.3">
      <c r="A1965" t="s">
        <v>3917</v>
      </c>
      <c r="B1965" t="s">
        <v>3918</v>
      </c>
    </row>
    <row r="1966" spans="1:2" x14ac:dyDescent="0.3">
      <c r="A1966" t="s">
        <v>3919</v>
      </c>
      <c r="B1966" t="s">
        <v>3920</v>
      </c>
    </row>
    <row r="1967" spans="1:2" x14ac:dyDescent="0.3">
      <c r="A1967" t="s">
        <v>3921</v>
      </c>
      <c r="B1967" t="s">
        <v>3922</v>
      </c>
    </row>
    <row r="1968" spans="1:2" x14ac:dyDescent="0.3">
      <c r="A1968" t="s">
        <v>3923</v>
      </c>
      <c r="B1968" t="s">
        <v>3924</v>
      </c>
    </row>
    <row r="1969" spans="1:2" x14ac:dyDescent="0.3">
      <c r="A1969" t="s">
        <v>3925</v>
      </c>
      <c r="B1969" t="s">
        <v>3926</v>
      </c>
    </row>
    <row r="1970" spans="1:2" x14ac:dyDescent="0.3">
      <c r="A1970" t="s">
        <v>3927</v>
      </c>
      <c r="B1970" t="s">
        <v>3928</v>
      </c>
    </row>
    <row r="1971" spans="1:2" x14ac:dyDescent="0.3">
      <c r="A1971" t="s">
        <v>3929</v>
      </c>
      <c r="B1971" t="s">
        <v>3930</v>
      </c>
    </row>
    <row r="1972" spans="1:2" x14ac:dyDescent="0.3">
      <c r="A1972" t="s">
        <v>3931</v>
      </c>
      <c r="B1972" t="s">
        <v>3932</v>
      </c>
    </row>
    <row r="1973" spans="1:2" x14ac:dyDescent="0.3">
      <c r="A1973" t="s">
        <v>3933</v>
      </c>
      <c r="B1973" t="s">
        <v>3934</v>
      </c>
    </row>
    <row r="1974" spans="1:2" x14ac:dyDescent="0.3">
      <c r="A1974" t="s">
        <v>3935</v>
      </c>
      <c r="B1974" t="s">
        <v>3936</v>
      </c>
    </row>
    <row r="1975" spans="1:2" x14ac:dyDescent="0.3">
      <c r="A1975" t="s">
        <v>3937</v>
      </c>
      <c r="B1975" t="s">
        <v>3938</v>
      </c>
    </row>
    <row r="1976" spans="1:2" x14ac:dyDescent="0.3">
      <c r="A1976" t="s">
        <v>3939</v>
      </c>
      <c r="B1976" t="s">
        <v>3940</v>
      </c>
    </row>
    <row r="1977" spans="1:2" x14ac:dyDescent="0.3">
      <c r="A1977" t="s">
        <v>3941</v>
      </c>
      <c r="B1977" t="s">
        <v>3942</v>
      </c>
    </row>
    <row r="1978" spans="1:2" x14ac:dyDescent="0.3">
      <c r="A1978" t="s">
        <v>3943</v>
      </c>
      <c r="B1978" t="s">
        <v>3944</v>
      </c>
    </row>
    <row r="1979" spans="1:2" x14ac:dyDescent="0.3">
      <c r="A1979" t="s">
        <v>3945</v>
      </c>
      <c r="B1979" t="s">
        <v>3946</v>
      </c>
    </row>
    <row r="1980" spans="1:2" x14ac:dyDescent="0.3">
      <c r="A1980" t="s">
        <v>3947</v>
      </c>
      <c r="B1980" t="s">
        <v>3948</v>
      </c>
    </row>
    <row r="1981" spans="1:2" x14ac:dyDescent="0.3">
      <c r="A1981" t="s">
        <v>3949</v>
      </c>
      <c r="B1981" t="s">
        <v>3950</v>
      </c>
    </row>
    <row r="1982" spans="1:2" x14ac:dyDescent="0.3">
      <c r="A1982" t="s">
        <v>3951</v>
      </c>
      <c r="B1982" t="s">
        <v>3952</v>
      </c>
    </row>
    <row r="1983" spans="1:2" x14ac:dyDescent="0.3">
      <c r="A1983" t="s">
        <v>3953</v>
      </c>
      <c r="B1983" t="s">
        <v>3954</v>
      </c>
    </row>
    <row r="1984" spans="1:2" x14ac:dyDescent="0.3">
      <c r="A1984" t="s">
        <v>3955</v>
      </c>
      <c r="B1984" t="s">
        <v>3956</v>
      </c>
    </row>
    <row r="1985" spans="1:2" x14ac:dyDescent="0.3">
      <c r="A1985" t="s">
        <v>3957</v>
      </c>
      <c r="B1985" t="s">
        <v>3958</v>
      </c>
    </row>
    <row r="1986" spans="1:2" x14ac:dyDescent="0.3">
      <c r="A1986" t="s">
        <v>3959</v>
      </c>
      <c r="B1986" t="s">
        <v>3960</v>
      </c>
    </row>
    <row r="1987" spans="1:2" x14ac:dyDescent="0.3">
      <c r="A1987" t="s">
        <v>3961</v>
      </c>
      <c r="B1987" t="s">
        <v>3962</v>
      </c>
    </row>
    <row r="1988" spans="1:2" x14ac:dyDescent="0.3">
      <c r="A1988" t="s">
        <v>3963</v>
      </c>
      <c r="B1988" t="s">
        <v>3964</v>
      </c>
    </row>
    <row r="1989" spans="1:2" x14ac:dyDescent="0.3">
      <c r="A1989" t="s">
        <v>3965</v>
      </c>
      <c r="B1989" t="s">
        <v>3966</v>
      </c>
    </row>
    <row r="1990" spans="1:2" x14ac:dyDescent="0.3">
      <c r="A1990" t="s">
        <v>3967</v>
      </c>
      <c r="B1990" t="s">
        <v>3968</v>
      </c>
    </row>
    <row r="1991" spans="1:2" x14ac:dyDescent="0.3">
      <c r="A1991" t="s">
        <v>3969</v>
      </c>
      <c r="B1991" t="s">
        <v>3970</v>
      </c>
    </row>
    <row r="1992" spans="1:2" x14ac:dyDescent="0.3">
      <c r="A1992" t="s">
        <v>3971</v>
      </c>
      <c r="B1992" t="s">
        <v>3972</v>
      </c>
    </row>
    <row r="1993" spans="1:2" x14ac:dyDescent="0.3">
      <c r="A1993" t="s">
        <v>3973</v>
      </c>
      <c r="B1993" t="s">
        <v>3974</v>
      </c>
    </row>
    <row r="1994" spans="1:2" x14ac:dyDescent="0.3">
      <c r="A1994" t="s">
        <v>3975</v>
      </c>
      <c r="B1994" t="s">
        <v>3976</v>
      </c>
    </row>
    <row r="1995" spans="1:2" x14ac:dyDescent="0.3">
      <c r="A1995" t="s">
        <v>3977</v>
      </c>
      <c r="B1995" t="s">
        <v>3978</v>
      </c>
    </row>
    <row r="1996" spans="1:2" x14ac:dyDescent="0.3">
      <c r="A1996" t="s">
        <v>3979</v>
      </c>
      <c r="B1996" t="s">
        <v>3980</v>
      </c>
    </row>
    <row r="1997" spans="1:2" x14ac:dyDescent="0.3">
      <c r="A1997" t="s">
        <v>3981</v>
      </c>
      <c r="B1997" t="s">
        <v>3982</v>
      </c>
    </row>
    <row r="1998" spans="1:2" x14ac:dyDescent="0.3">
      <c r="A1998" t="s">
        <v>3983</v>
      </c>
      <c r="B1998" t="s">
        <v>3984</v>
      </c>
    </row>
    <row r="1999" spans="1:2" x14ac:dyDescent="0.3">
      <c r="A1999" t="s">
        <v>3985</v>
      </c>
      <c r="B1999" t="s">
        <v>3986</v>
      </c>
    </row>
    <row r="2000" spans="1:2" x14ac:dyDescent="0.3">
      <c r="A2000" t="s">
        <v>3987</v>
      </c>
      <c r="B2000" t="s">
        <v>3988</v>
      </c>
    </row>
    <row r="2001" spans="1:2" x14ac:dyDescent="0.3">
      <c r="A2001" t="s">
        <v>3989</v>
      </c>
      <c r="B2001" t="s">
        <v>3990</v>
      </c>
    </row>
    <row r="2002" spans="1:2" x14ac:dyDescent="0.3">
      <c r="A2002" t="s">
        <v>3991</v>
      </c>
      <c r="B2002" t="s">
        <v>3992</v>
      </c>
    </row>
    <row r="2003" spans="1:2" x14ac:dyDescent="0.3">
      <c r="A2003" t="s">
        <v>3993</v>
      </c>
      <c r="B2003" t="s">
        <v>3994</v>
      </c>
    </row>
    <row r="2004" spans="1:2" x14ac:dyDescent="0.3">
      <c r="A2004" t="s">
        <v>3995</v>
      </c>
      <c r="B2004" t="s">
        <v>3996</v>
      </c>
    </row>
    <row r="2005" spans="1:2" x14ac:dyDescent="0.3">
      <c r="A2005" t="s">
        <v>3997</v>
      </c>
      <c r="B2005" t="s">
        <v>3998</v>
      </c>
    </row>
    <row r="2006" spans="1:2" x14ac:dyDescent="0.3">
      <c r="A2006" t="s">
        <v>3999</v>
      </c>
      <c r="B2006" t="s">
        <v>4000</v>
      </c>
    </row>
    <row r="2007" spans="1:2" x14ac:dyDescent="0.3">
      <c r="A2007" t="s">
        <v>4001</v>
      </c>
      <c r="B2007" t="s">
        <v>4002</v>
      </c>
    </row>
    <row r="2008" spans="1:2" x14ac:dyDescent="0.3">
      <c r="A2008" t="s">
        <v>4003</v>
      </c>
      <c r="B2008" t="s">
        <v>4004</v>
      </c>
    </row>
    <row r="2009" spans="1:2" x14ac:dyDescent="0.3">
      <c r="A2009" t="s">
        <v>4005</v>
      </c>
      <c r="B2009" t="s">
        <v>4006</v>
      </c>
    </row>
    <row r="2010" spans="1:2" x14ac:dyDescent="0.3">
      <c r="A2010" t="s">
        <v>4007</v>
      </c>
      <c r="B2010" t="s">
        <v>4008</v>
      </c>
    </row>
    <row r="2011" spans="1:2" x14ac:dyDescent="0.3">
      <c r="A2011" t="s">
        <v>4009</v>
      </c>
      <c r="B2011" t="s">
        <v>4010</v>
      </c>
    </row>
    <row r="2012" spans="1:2" x14ac:dyDescent="0.3">
      <c r="A2012" t="s">
        <v>4011</v>
      </c>
      <c r="B2012" t="s">
        <v>4012</v>
      </c>
    </row>
    <row r="2013" spans="1:2" x14ac:dyDescent="0.3">
      <c r="A2013" t="s">
        <v>4013</v>
      </c>
      <c r="B2013" t="s">
        <v>4014</v>
      </c>
    </row>
    <row r="2014" spans="1:2" x14ac:dyDescent="0.3">
      <c r="A2014" t="s">
        <v>4015</v>
      </c>
      <c r="B2014" t="s">
        <v>4016</v>
      </c>
    </row>
    <row r="2015" spans="1:2" x14ac:dyDescent="0.3">
      <c r="A2015" t="s">
        <v>4017</v>
      </c>
      <c r="B2015" t="s">
        <v>4018</v>
      </c>
    </row>
    <row r="2016" spans="1:2" x14ac:dyDescent="0.3">
      <c r="A2016" t="s">
        <v>4019</v>
      </c>
      <c r="B2016" t="s">
        <v>4020</v>
      </c>
    </row>
    <row r="2017" spans="1:2" x14ac:dyDescent="0.3">
      <c r="A2017" t="s">
        <v>4021</v>
      </c>
      <c r="B2017" t="s">
        <v>4022</v>
      </c>
    </row>
    <row r="2018" spans="1:2" x14ac:dyDescent="0.3">
      <c r="A2018" t="s">
        <v>4023</v>
      </c>
      <c r="B2018" t="s">
        <v>4024</v>
      </c>
    </row>
    <row r="2019" spans="1:2" x14ac:dyDescent="0.3">
      <c r="A2019" t="s">
        <v>4025</v>
      </c>
      <c r="B2019" t="s">
        <v>4026</v>
      </c>
    </row>
    <row r="2020" spans="1:2" x14ac:dyDescent="0.3">
      <c r="A2020" t="s">
        <v>4027</v>
      </c>
      <c r="B2020" t="s">
        <v>4028</v>
      </c>
    </row>
    <row r="2021" spans="1:2" x14ac:dyDescent="0.3">
      <c r="A2021" t="s">
        <v>4029</v>
      </c>
      <c r="B2021" t="s">
        <v>4030</v>
      </c>
    </row>
    <row r="2022" spans="1:2" x14ac:dyDescent="0.3">
      <c r="A2022" t="s">
        <v>4031</v>
      </c>
      <c r="B2022" t="s">
        <v>4032</v>
      </c>
    </row>
    <row r="2023" spans="1:2" x14ac:dyDescent="0.3">
      <c r="A2023" t="s">
        <v>4033</v>
      </c>
      <c r="B2023" t="s">
        <v>4034</v>
      </c>
    </row>
    <row r="2024" spans="1:2" x14ac:dyDescent="0.3">
      <c r="A2024" t="s">
        <v>4035</v>
      </c>
      <c r="B2024" t="s">
        <v>4036</v>
      </c>
    </row>
    <row r="2025" spans="1:2" x14ac:dyDescent="0.3">
      <c r="A2025" t="s">
        <v>4037</v>
      </c>
      <c r="B2025" t="s">
        <v>4038</v>
      </c>
    </row>
    <row r="2026" spans="1:2" x14ac:dyDescent="0.3">
      <c r="A2026" t="s">
        <v>4039</v>
      </c>
      <c r="B2026" t="s">
        <v>4040</v>
      </c>
    </row>
    <row r="2027" spans="1:2" x14ac:dyDescent="0.3">
      <c r="A2027" t="s">
        <v>4041</v>
      </c>
      <c r="B2027" t="s">
        <v>4042</v>
      </c>
    </row>
    <row r="2028" spans="1:2" x14ac:dyDescent="0.3">
      <c r="A2028" t="s">
        <v>4043</v>
      </c>
      <c r="B2028" t="s">
        <v>4044</v>
      </c>
    </row>
    <row r="2029" spans="1:2" x14ac:dyDescent="0.3">
      <c r="A2029" t="s">
        <v>4045</v>
      </c>
      <c r="B2029" t="s">
        <v>4046</v>
      </c>
    </row>
    <row r="2030" spans="1:2" x14ac:dyDescent="0.3">
      <c r="A2030" t="s">
        <v>4047</v>
      </c>
      <c r="B2030" t="s">
        <v>4048</v>
      </c>
    </row>
    <row r="2031" spans="1:2" x14ac:dyDescent="0.3">
      <c r="A2031" t="s">
        <v>4049</v>
      </c>
      <c r="B2031" t="s">
        <v>4050</v>
      </c>
    </row>
    <row r="2032" spans="1:2" x14ac:dyDescent="0.3">
      <c r="A2032" t="s">
        <v>4051</v>
      </c>
      <c r="B2032" t="s">
        <v>4052</v>
      </c>
    </row>
    <row r="2033" spans="1:2" x14ac:dyDescent="0.3">
      <c r="A2033" t="s">
        <v>4053</v>
      </c>
      <c r="B2033" t="s">
        <v>4054</v>
      </c>
    </row>
    <row r="2034" spans="1:2" x14ac:dyDescent="0.3">
      <c r="A2034" t="s">
        <v>4055</v>
      </c>
      <c r="B2034" t="s">
        <v>4056</v>
      </c>
    </row>
    <row r="2035" spans="1:2" x14ac:dyDescent="0.3">
      <c r="A2035" t="s">
        <v>4057</v>
      </c>
      <c r="B2035" t="s">
        <v>4058</v>
      </c>
    </row>
    <row r="2036" spans="1:2" x14ac:dyDescent="0.3">
      <c r="A2036" t="s">
        <v>4059</v>
      </c>
      <c r="B2036" t="s">
        <v>4060</v>
      </c>
    </row>
    <row r="2037" spans="1:2" x14ac:dyDescent="0.3">
      <c r="A2037" t="s">
        <v>4061</v>
      </c>
      <c r="B2037" t="s">
        <v>4062</v>
      </c>
    </row>
    <row r="2038" spans="1:2" x14ac:dyDescent="0.3">
      <c r="A2038" t="s">
        <v>4063</v>
      </c>
      <c r="B2038" t="s">
        <v>4064</v>
      </c>
    </row>
    <row r="2039" spans="1:2" x14ac:dyDescent="0.3">
      <c r="A2039" t="s">
        <v>4065</v>
      </c>
      <c r="B2039" t="s">
        <v>4066</v>
      </c>
    </row>
    <row r="2040" spans="1:2" x14ac:dyDescent="0.3">
      <c r="A2040" t="s">
        <v>4067</v>
      </c>
      <c r="B2040" t="s">
        <v>4068</v>
      </c>
    </row>
    <row r="2041" spans="1:2" x14ac:dyDescent="0.3">
      <c r="A2041" t="s">
        <v>4069</v>
      </c>
      <c r="B2041" t="s">
        <v>4070</v>
      </c>
    </row>
    <row r="2042" spans="1:2" x14ac:dyDescent="0.3">
      <c r="A2042" t="s">
        <v>4071</v>
      </c>
      <c r="B2042" t="s">
        <v>4072</v>
      </c>
    </row>
    <row r="2043" spans="1:2" x14ac:dyDescent="0.3">
      <c r="A2043" t="s">
        <v>4073</v>
      </c>
      <c r="B2043" t="s">
        <v>4074</v>
      </c>
    </row>
    <row r="2044" spans="1:2" x14ac:dyDescent="0.3">
      <c r="A2044" t="s">
        <v>4075</v>
      </c>
      <c r="B2044" t="s">
        <v>4076</v>
      </c>
    </row>
    <row r="2045" spans="1:2" x14ac:dyDescent="0.3">
      <c r="A2045" t="s">
        <v>4077</v>
      </c>
      <c r="B2045" t="s">
        <v>4078</v>
      </c>
    </row>
    <row r="2046" spans="1:2" x14ac:dyDescent="0.3">
      <c r="A2046" t="s">
        <v>4079</v>
      </c>
      <c r="B2046" t="s">
        <v>4080</v>
      </c>
    </row>
    <row r="2047" spans="1:2" x14ac:dyDescent="0.3">
      <c r="A2047" t="s">
        <v>4081</v>
      </c>
      <c r="B2047" t="s">
        <v>4082</v>
      </c>
    </row>
    <row r="2048" spans="1:2" x14ac:dyDescent="0.3">
      <c r="A2048" t="s">
        <v>4083</v>
      </c>
      <c r="B2048" t="s">
        <v>4084</v>
      </c>
    </row>
    <row r="2049" spans="1:2" x14ac:dyDescent="0.3">
      <c r="A2049" t="s">
        <v>4085</v>
      </c>
      <c r="B2049" t="s">
        <v>4086</v>
      </c>
    </row>
    <row r="2050" spans="1:2" x14ac:dyDescent="0.3">
      <c r="A2050" t="s">
        <v>4087</v>
      </c>
      <c r="B2050" t="s">
        <v>4088</v>
      </c>
    </row>
    <row r="2051" spans="1:2" x14ac:dyDescent="0.3">
      <c r="A2051" t="s">
        <v>4089</v>
      </c>
      <c r="B2051" t="s">
        <v>4090</v>
      </c>
    </row>
    <row r="2052" spans="1:2" x14ac:dyDescent="0.3">
      <c r="A2052" t="s">
        <v>4091</v>
      </c>
      <c r="B2052" t="s">
        <v>4092</v>
      </c>
    </row>
    <row r="2053" spans="1:2" x14ac:dyDescent="0.3">
      <c r="A2053" t="s">
        <v>4093</v>
      </c>
      <c r="B2053" t="s">
        <v>4094</v>
      </c>
    </row>
    <row r="2054" spans="1:2" x14ac:dyDescent="0.3">
      <c r="A2054" t="s">
        <v>4095</v>
      </c>
      <c r="B2054" t="s">
        <v>4096</v>
      </c>
    </row>
    <row r="2055" spans="1:2" x14ac:dyDescent="0.3">
      <c r="A2055" t="s">
        <v>4097</v>
      </c>
      <c r="B2055" t="s">
        <v>4098</v>
      </c>
    </row>
    <row r="2056" spans="1:2" x14ac:dyDescent="0.3">
      <c r="A2056" t="s">
        <v>4099</v>
      </c>
      <c r="B2056" t="s">
        <v>4100</v>
      </c>
    </row>
    <row r="2057" spans="1:2" x14ac:dyDescent="0.3">
      <c r="A2057" t="s">
        <v>4101</v>
      </c>
      <c r="B2057" t="s">
        <v>4102</v>
      </c>
    </row>
    <row r="2058" spans="1:2" x14ac:dyDescent="0.3">
      <c r="A2058" t="s">
        <v>4103</v>
      </c>
      <c r="B2058" t="s">
        <v>4104</v>
      </c>
    </row>
    <row r="2059" spans="1:2" x14ac:dyDescent="0.3">
      <c r="A2059" t="s">
        <v>4105</v>
      </c>
      <c r="B2059" t="s">
        <v>4106</v>
      </c>
    </row>
    <row r="2060" spans="1:2" x14ac:dyDescent="0.3">
      <c r="A2060" t="s">
        <v>4107</v>
      </c>
      <c r="B2060" t="s">
        <v>4108</v>
      </c>
    </row>
    <row r="2061" spans="1:2" x14ac:dyDescent="0.3">
      <c r="A2061" t="s">
        <v>4109</v>
      </c>
      <c r="B2061" t="s">
        <v>4110</v>
      </c>
    </row>
    <row r="2062" spans="1:2" x14ac:dyDescent="0.3">
      <c r="A2062" t="s">
        <v>4111</v>
      </c>
      <c r="B2062" t="s">
        <v>4112</v>
      </c>
    </row>
    <row r="2063" spans="1:2" x14ac:dyDescent="0.3">
      <c r="A2063" t="s">
        <v>4113</v>
      </c>
      <c r="B2063" t="s">
        <v>4114</v>
      </c>
    </row>
    <row r="2064" spans="1:2" x14ac:dyDescent="0.3">
      <c r="A2064" t="s">
        <v>4115</v>
      </c>
      <c r="B2064" t="s">
        <v>4116</v>
      </c>
    </row>
    <row r="2065" spans="1:2" x14ac:dyDescent="0.3">
      <c r="A2065" t="s">
        <v>4117</v>
      </c>
      <c r="B2065" t="s">
        <v>4118</v>
      </c>
    </row>
    <row r="2066" spans="1:2" x14ac:dyDescent="0.3">
      <c r="A2066" t="s">
        <v>4119</v>
      </c>
      <c r="B2066" t="s">
        <v>4120</v>
      </c>
    </row>
    <row r="2067" spans="1:2" x14ac:dyDescent="0.3">
      <c r="A2067" t="s">
        <v>4121</v>
      </c>
      <c r="B2067" t="s">
        <v>4122</v>
      </c>
    </row>
    <row r="2068" spans="1:2" x14ac:dyDescent="0.3">
      <c r="A2068" t="s">
        <v>4123</v>
      </c>
      <c r="B2068" t="s">
        <v>4124</v>
      </c>
    </row>
    <row r="2069" spans="1:2" x14ac:dyDescent="0.3">
      <c r="A2069" t="s">
        <v>4125</v>
      </c>
      <c r="B2069" t="s">
        <v>4126</v>
      </c>
    </row>
    <row r="2070" spans="1:2" x14ac:dyDescent="0.3">
      <c r="A2070" t="s">
        <v>4127</v>
      </c>
      <c r="B2070" t="s">
        <v>4128</v>
      </c>
    </row>
    <row r="2071" spans="1:2" x14ac:dyDescent="0.3">
      <c r="A2071" t="s">
        <v>4129</v>
      </c>
      <c r="B2071" t="s">
        <v>4130</v>
      </c>
    </row>
    <row r="2072" spans="1:2" x14ac:dyDescent="0.3">
      <c r="A2072" t="s">
        <v>4131</v>
      </c>
      <c r="B2072" t="s">
        <v>4132</v>
      </c>
    </row>
    <row r="2073" spans="1:2" x14ac:dyDescent="0.3">
      <c r="A2073" t="s">
        <v>4133</v>
      </c>
      <c r="B2073" t="s">
        <v>4134</v>
      </c>
    </row>
    <row r="2074" spans="1:2" x14ac:dyDescent="0.3">
      <c r="A2074" t="s">
        <v>4135</v>
      </c>
      <c r="B2074" t="s">
        <v>4136</v>
      </c>
    </row>
    <row r="2075" spans="1:2" x14ac:dyDescent="0.3">
      <c r="A2075" t="s">
        <v>4137</v>
      </c>
      <c r="B2075" t="s">
        <v>4138</v>
      </c>
    </row>
    <row r="2076" spans="1:2" x14ac:dyDescent="0.3">
      <c r="A2076" t="s">
        <v>4139</v>
      </c>
      <c r="B2076" t="s">
        <v>4140</v>
      </c>
    </row>
    <row r="2077" spans="1:2" x14ac:dyDescent="0.3">
      <c r="A2077" t="s">
        <v>4141</v>
      </c>
      <c r="B2077" t="s">
        <v>4142</v>
      </c>
    </row>
    <row r="2078" spans="1:2" x14ac:dyDescent="0.3">
      <c r="A2078" t="s">
        <v>4143</v>
      </c>
      <c r="B2078" t="s">
        <v>4144</v>
      </c>
    </row>
    <row r="2079" spans="1:2" x14ac:dyDescent="0.3">
      <c r="A2079" t="s">
        <v>4145</v>
      </c>
      <c r="B2079" t="s">
        <v>4146</v>
      </c>
    </row>
    <row r="2080" spans="1:2" x14ac:dyDescent="0.3">
      <c r="A2080" t="s">
        <v>4147</v>
      </c>
      <c r="B2080" t="s">
        <v>4148</v>
      </c>
    </row>
    <row r="2081" spans="1:2" x14ac:dyDescent="0.3">
      <c r="A2081" t="s">
        <v>4149</v>
      </c>
      <c r="B2081" t="s">
        <v>4150</v>
      </c>
    </row>
    <row r="2082" spans="1:2" x14ac:dyDescent="0.3">
      <c r="A2082" t="s">
        <v>4151</v>
      </c>
      <c r="B2082" t="s">
        <v>4152</v>
      </c>
    </row>
    <row r="2083" spans="1:2" x14ac:dyDescent="0.3">
      <c r="A2083" t="s">
        <v>4153</v>
      </c>
      <c r="B2083" t="s">
        <v>4154</v>
      </c>
    </row>
    <row r="2084" spans="1:2" x14ac:dyDescent="0.3">
      <c r="A2084" t="s">
        <v>4155</v>
      </c>
      <c r="B2084" t="s">
        <v>4156</v>
      </c>
    </row>
    <row r="2085" spans="1:2" x14ac:dyDescent="0.3">
      <c r="A2085" t="s">
        <v>4157</v>
      </c>
      <c r="B2085" t="s">
        <v>4158</v>
      </c>
    </row>
    <row r="2086" spans="1:2" x14ac:dyDescent="0.3">
      <c r="A2086" t="s">
        <v>4159</v>
      </c>
      <c r="B2086" t="s">
        <v>4160</v>
      </c>
    </row>
    <row r="2087" spans="1:2" x14ac:dyDescent="0.3">
      <c r="A2087" t="s">
        <v>4161</v>
      </c>
      <c r="B2087" t="s">
        <v>4162</v>
      </c>
    </row>
    <row r="2088" spans="1:2" x14ac:dyDescent="0.3">
      <c r="A2088" t="s">
        <v>4163</v>
      </c>
      <c r="B2088" t="s">
        <v>4164</v>
      </c>
    </row>
    <row r="2089" spans="1:2" x14ac:dyDescent="0.3">
      <c r="A2089" t="s">
        <v>4165</v>
      </c>
      <c r="B2089" t="s">
        <v>4166</v>
      </c>
    </row>
    <row r="2090" spans="1:2" x14ac:dyDescent="0.3">
      <c r="A2090" t="s">
        <v>4167</v>
      </c>
      <c r="B2090" t="s">
        <v>4168</v>
      </c>
    </row>
    <row r="2091" spans="1:2" x14ac:dyDescent="0.3">
      <c r="A2091" t="s">
        <v>4169</v>
      </c>
      <c r="B2091" t="s">
        <v>4170</v>
      </c>
    </row>
    <row r="2092" spans="1:2" x14ac:dyDescent="0.3">
      <c r="A2092" t="s">
        <v>4171</v>
      </c>
      <c r="B2092" t="s">
        <v>4172</v>
      </c>
    </row>
    <row r="2093" spans="1:2" x14ac:dyDescent="0.3">
      <c r="A2093" t="s">
        <v>4173</v>
      </c>
      <c r="B2093" t="s">
        <v>4174</v>
      </c>
    </row>
    <row r="2094" spans="1:2" x14ac:dyDescent="0.3">
      <c r="A2094" t="s">
        <v>4175</v>
      </c>
      <c r="B2094" t="s">
        <v>4176</v>
      </c>
    </row>
    <row r="2095" spans="1:2" x14ac:dyDescent="0.3">
      <c r="A2095" t="s">
        <v>4177</v>
      </c>
      <c r="B2095" t="s">
        <v>4178</v>
      </c>
    </row>
    <row r="2096" spans="1:2" x14ac:dyDescent="0.3">
      <c r="A2096" t="s">
        <v>4179</v>
      </c>
      <c r="B2096" t="s">
        <v>4180</v>
      </c>
    </row>
    <row r="2097" spans="1:2" x14ac:dyDescent="0.3">
      <c r="A2097" t="s">
        <v>4181</v>
      </c>
      <c r="B2097" t="s">
        <v>4182</v>
      </c>
    </row>
    <row r="2098" spans="1:2" x14ac:dyDescent="0.3">
      <c r="A2098" t="s">
        <v>4183</v>
      </c>
      <c r="B2098" t="s">
        <v>1724</v>
      </c>
    </row>
    <row r="2099" spans="1:2" x14ac:dyDescent="0.3">
      <c r="A2099" t="s">
        <v>4184</v>
      </c>
      <c r="B2099" t="s">
        <v>1741</v>
      </c>
    </row>
    <row r="2100" spans="1:2" x14ac:dyDescent="0.3">
      <c r="A2100" t="s">
        <v>4185</v>
      </c>
      <c r="B2100" t="s">
        <v>1783</v>
      </c>
    </row>
    <row r="2101" spans="1:2" x14ac:dyDescent="0.3">
      <c r="A2101" t="s">
        <v>4186</v>
      </c>
      <c r="B2101" t="s">
        <v>1739</v>
      </c>
    </row>
    <row r="2102" spans="1:2" x14ac:dyDescent="0.3">
      <c r="A2102" t="s">
        <v>4187</v>
      </c>
      <c r="B2102" t="s">
        <v>4188</v>
      </c>
    </row>
    <row r="2103" spans="1:2" x14ac:dyDescent="0.3">
      <c r="A2103" t="s">
        <v>4189</v>
      </c>
      <c r="B2103" t="s">
        <v>4190</v>
      </c>
    </row>
    <row r="2104" spans="1:2" x14ac:dyDescent="0.3">
      <c r="A2104" t="s">
        <v>4191</v>
      </c>
      <c r="B2104" t="s">
        <v>4192</v>
      </c>
    </row>
    <row r="2105" spans="1:2" x14ac:dyDescent="0.3">
      <c r="A2105" t="s">
        <v>4193</v>
      </c>
      <c r="B2105" t="s">
        <v>4194</v>
      </c>
    </row>
    <row r="2106" spans="1:2" x14ac:dyDescent="0.3">
      <c r="A2106" t="s">
        <v>4195</v>
      </c>
      <c r="B2106" t="s">
        <v>4196</v>
      </c>
    </row>
    <row r="2107" spans="1:2" x14ac:dyDescent="0.3">
      <c r="A2107" t="s">
        <v>4197</v>
      </c>
      <c r="B2107" t="s">
        <v>4198</v>
      </c>
    </row>
    <row r="2108" spans="1:2" x14ac:dyDescent="0.3">
      <c r="A2108" t="s">
        <v>4199</v>
      </c>
      <c r="B2108" t="s">
        <v>4200</v>
      </c>
    </row>
    <row r="2109" spans="1:2" x14ac:dyDescent="0.3">
      <c r="A2109" t="s">
        <v>4201</v>
      </c>
      <c r="B2109" t="s">
        <v>4202</v>
      </c>
    </row>
    <row r="2110" spans="1:2" x14ac:dyDescent="0.3">
      <c r="A2110" t="s">
        <v>4203</v>
      </c>
      <c r="B2110" t="s">
        <v>4204</v>
      </c>
    </row>
    <row r="2111" spans="1:2" x14ac:dyDescent="0.3">
      <c r="A2111" t="s">
        <v>4205</v>
      </c>
      <c r="B2111" t="s">
        <v>4206</v>
      </c>
    </row>
    <row r="2112" spans="1:2" x14ac:dyDescent="0.3">
      <c r="A2112" t="s">
        <v>4207</v>
      </c>
      <c r="B2112" t="s">
        <v>4208</v>
      </c>
    </row>
    <row r="2113" spans="1:2" x14ac:dyDescent="0.3">
      <c r="A2113" t="s">
        <v>4209</v>
      </c>
      <c r="B2113" t="s">
        <v>4210</v>
      </c>
    </row>
    <row r="2114" spans="1:2" x14ac:dyDescent="0.3">
      <c r="A2114" t="s">
        <v>4211</v>
      </c>
      <c r="B2114" t="s">
        <v>4212</v>
      </c>
    </row>
    <row r="2115" spans="1:2" x14ac:dyDescent="0.3">
      <c r="A2115" t="s">
        <v>4213</v>
      </c>
      <c r="B2115" t="s">
        <v>4214</v>
      </c>
    </row>
    <row r="2116" spans="1:2" x14ac:dyDescent="0.3">
      <c r="A2116" t="s">
        <v>4215</v>
      </c>
      <c r="B2116" t="s">
        <v>4216</v>
      </c>
    </row>
    <row r="2117" spans="1:2" x14ac:dyDescent="0.3">
      <c r="A2117" t="s">
        <v>4217</v>
      </c>
      <c r="B2117" t="s">
        <v>4218</v>
      </c>
    </row>
    <row r="2118" spans="1:2" x14ac:dyDescent="0.3">
      <c r="A2118" t="s">
        <v>4219</v>
      </c>
      <c r="B2118" t="s">
        <v>4220</v>
      </c>
    </row>
    <row r="2119" spans="1:2" x14ac:dyDescent="0.3">
      <c r="A2119" t="s">
        <v>4221</v>
      </c>
      <c r="B2119" t="s">
        <v>4222</v>
      </c>
    </row>
    <row r="2120" spans="1:2" x14ac:dyDescent="0.3">
      <c r="A2120" t="s">
        <v>4223</v>
      </c>
      <c r="B2120" t="s">
        <v>4224</v>
      </c>
    </row>
    <row r="2121" spans="1:2" x14ac:dyDescent="0.3">
      <c r="A2121" t="s">
        <v>4225</v>
      </c>
      <c r="B2121" t="s">
        <v>4226</v>
      </c>
    </row>
    <row r="2122" spans="1:2" x14ac:dyDescent="0.3">
      <c r="A2122" t="s">
        <v>4227</v>
      </c>
      <c r="B2122" t="s">
        <v>4228</v>
      </c>
    </row>
    <row r="2123" spans="1:2" x14ac:dyDescent="0.3">
      <c r="A2123" t="s">
        <v>4229</v>
      </c>
      <c r="B2123" t="s">
        <v>4230</v>
      </c>
    </row>
    <row r="2124" spans="1:2" x14ac:dyDescent="0.3">
      <c r="A2124" t="s">
        <v>4231</v>
      </c>
      <c r="B2124" t="s">
        <v>4232</v>
      </c>
    </row>
    <row r="2125" spans="1:2" x14ac:dyDescent="0.3">
      <c r="A2125" t="s">
        <v>4233</v>
      </c>
      <c r="B2125" t="s">
        <v>4234</v>
      </c>
    </row>
    <row r="2126" spans="1:2" x14ac:dyDescent="0.3">
      <c r="A2126" t="s">
        <v>4235</v>
      </c>
      <c r="B2126" t="s">
        <v>4236</v>
      </c>
    </row>
    <row r="2127" spans="1:2" x14ac:dyDescent="0.3">
      <c r="A2127" t="s">
        <v>4237</v>
      </c>
      <c r="B2127" t="s">
        <v>4238</v>
      </c>
    </row>
    <row r="2128" spans="1:2" x14ac:dyDescent="0.3">
      <c r="A2128" t="s">
        <v>4239</v>
      </c>
      <c r="B2128" t="s">
        <v>4240</v>
      </c>
    </row>
    <row r="2129" spans="1:2" x14ac:dyDescent="0.3">
      <c r="A2129" t="s">
        <v>4241</v>
      </c>
      <c r="B2129" t="s">
        <v>4242</v>
      </c>
    </row>
    <row r="2130" spans="1:2" x14ac:dyDescent="0.3">
      <c r="A2130" t="s">
        <v>4243</v>
      </c>
      <c r="B2130" t="s">
        <v>4244</v>
      </c>
    </row>
    <row r="2131" spans="1:2" x14ac:dyDescent="0.3">
      <c r="A2131" t="s">
        <v>4245</v>
      </c>
      <c r="B2131" t="s">
        <v>4246</v>
      </c>
    </row>
    <row r="2132" spans="1:2" x14ac:dyDescent="0.3">
      <c r="A2132" t="s">
        <v>4247</v>
      </c>
      <c r="B2132" t="s">
        <v>4248</v>
      </c>
    </row>
    <row r="2133" spans="1:2" x14ac:dyDescent="0.3">
      <c r="A2133" t="s">
        <v>4249</v>
      </c>
      <c r="B2133" t="s">
        <v>4250</v>
      </c>
    </row>
    <row r="2134" spans="1:2" x14ac:dyDescent="0.3">
      <c r="A2134" t="s">
        <v>4251</v>
      </c>
      <c r="B2134" t="s">
        <v>4252</v>
      </c>
    </row>
    <row r="2135" spans="1:2" x14ac:dyDescent="0.3">
      <c r="A2135" t="s">
        <v>4253</v>
      </c>
      <c r="B2135" t="s">
        <v>4254</v>
      </c>
    </row>
    <row r="2136" spans="1:2" x14ac:dyDescent="0.3">
      <c r="A2136" t="s">
        <v>4255</v>
      </c>
      <c r="B2136" t="s">
        <v>4256</v>
      </c>
    </row>
    <row r="2137" spans="1:2" x14ac:dyDescent="0.3">
      <c r="A2137" t="s">
        <v>4257</v>
      </c>
      <c r="B2137" t="s">
        <v>4258</v>
      </c>
    </row>
    <row r="2138" spans="1:2" x14ac:dyDescent="0.3">
      <c r="A2138" t="s">
        <v>4259</v>
      </c>
      <c r="B2138" t="s">
        <v>4260</v>
      </c>
    </row>
    <row r="2139" spans="1:2" x14ac:dyDescent="0.3">
      <c r="A2139" t="s">
        <v>4261</v>
      </c>
      <c r="B2139" t="s">
        <v>4262</v>
      </c>
    </row>
    <row r="2140" spans="1:2" x14ac:dyDescent="0.3">
      <c r="A2140" t="s">
        <v>4263</v>
      </c>
      <c r="B2140" t="s">
        <v>4264</v>
      </c>
    </row>
    <row r="2141" spans="1:2" x14ac:dyDescent="0.3">
      <c r="A2141" t="s">
        <v>4265</v>
      </c>
      <c r="B2141" t="s">
        <v>4266</v>
      </c>
    </row>
    <row r="2142" spans="1:2" x14ac:dyDescent="0.3">
      <c r="A2142" t="s">
        <v>4267</v>
      </c>
      <c r="B2142" t="s">
        <v>4268</v>
      </c>
    </row>
    <row r="2143" spans="1:2" x14ac:dyDescent="0.3">
      <c r="A2143" t="s">
        <v>4269</v>
      </c>
      <c r="B2143" t="s">
        <v>4270</v>
      </c>
    </row>
    <row r="2144" spans="1:2" x14ac:dyDescent="0.3">
      <c r="A2144" t="s">
        <v>4271</v>
      </c>
      <c r="B2144" t="s">
        <v>4272</v>
      </c>
    </row>
    <row r="2145" spans="1:2" x14ac:dyDescent="0.3">
      <c r="A2145" t="s">
        <v>4273</v>
      </c>
      <c r="B2145" t="s">
        <v>4274</v>
      </c>
    </row>
    <row r="2146" spans="1:2" x14ac:dyDescent="0.3">
      <c r="A2146" t="s">
        <v>4275</v>
      </c>
      <c r="B2146" t="s">
        <v>4276</v>
      </c>
    </row>
    <row r="2147" spans="1:2" x14ac:dyDescent="0.3">
      <c r="A2147" t="s">
        <v>4277</v>
      </c>
      <c r="B2147" t="s">
        <v>2373</v>
      </c>
    </row>
    <row r="2148" spans="1:2" x14ac:dyDescent="0.3">
      <c r="A2148" t="s">
        <v>4278</v>
      </c>
      <c r="B2148" t="s">
        <v>4279</v>
      </c>
    </row>
    <row r="2149" spans="1:2" x14ac:dyDescent="0.3">
      <c r="A2149" t="s">
        <v>4280</v>
      </c>
      <c r="B2149" t="s">
        <v>4281</v>
      </c>
    </row>
    <row r="2150" spans="1:2" x14ac:dyDescent="0.3">
      <c r="A2150" t="s">
        <v>4282</v>
      </c>
      <c r="B2150" t="s">
        <v>4283</v>
      </c>
    </row>
    <row r="2151" spans="1:2" x14ac:dyDescent="0.3">
      <c r="A2151" t="s">
        <v>4284</v>
      </c>
      <c r="B2151" t="s">
        <v>4285</v>
      </c>
    </row>
    <row r="2152" spans="1:2" x14ac:dyDescent="0.3">
      <c r="A2152" t="s">
        <v>4286</v>
      </c>
      <c r="B2152" t="s">
        <v>4287</v>
      </c>
    </row>
    <row r="2153" spans="1:2" x14ac:dyDescent="0.3">
      <c r="A2153" t="s">
        <v>4288</v>
      </c>
      <c r="B2153" t="s">
        <v>4289</v>
      </c>
    </row>
    <row r="2154" spans="1:2" x14ac:dyDescent="0.3">
      <c r="A2154" t="s">
        <v>4290</v>
      </c>
      <c r="B2154" t="s">
        <v>4291</v>
      </c>
    </row>
    <row r="2155" spans="1:2" x14ac:dyDescent="0.3">
      <c r="A2155" t="s">
        <v>4292</v>
      </c>
      <c r="B2155" t="s">
        <v>4293</v>
      </c>
    </row>
    <row r="2156" spans="1:2" x14ac:dyDescent="0.3">
      <c r="A2156" t="s">
        <v>4294</v>
      </c>
      <c r="B2156" t="s">
        <v>4295</v>
      </c>
    </row>
    <row r="2157" spans="1:2" x14ac:dyDescent="0.3">
      <c r="A2157" t="s">
        <v>4296</v>
      </c>
      <c r="B2157" t="s">
        <v>4297</v>
      </c>
    </row>
    <row r="2158" spans="1:2" x14ac:dyDescent="0.3">
      <c r="A2158" t="s">
        <v>4298</v>
      </c>
      <c r="B2158" t="s">
        <v>4299</v>
      </c>
    </row>
    <row r="2159" spans="1:2" x14ac:dyDescent="0.3">
      <c r="A2159" t="s">
        <v>4300</v>
      </c>
      <c r="B2159" t="s">
        <v>4301</v>
      </c>
    </row>
    <row r="2160" spans="1:2" x14ac:dyDescent="0.3">
      <c r="A2160" t="s">
        <v>4302</v>
      </c>
      <c r="B2160" t="s">
        <v>4303</v>
      </c>
    </row>
    <row r="2161" spans="1:2" x14ac:dyDescent="0.3">
      <c r="A2161" t="s">
        <v>4304</v>
      </c>
      <c r="B2161" t="s">
        <v>4305</v>
      </c>
    </row>
    <row r="2162" spans="1:2" x14ac:dyDescent="0.3">
      <c r="A2162" t="s">
        <v>4306</v>
      </c>
      <c r="B2162" t="s">
        <v>4307</v>
      </c>
    </row>
    <row r="2163" spans="1:2" x14ac:dyDescent="0.3">
      <c r="A2163" t="s">
        <v>4308</v>
      </c>
      <c r="B2163" t="s">
        <v>4309</v>
      </c>
    </row>
    <row r="2164" spans="1:2" x14ac:dyDescent="0.3">
      <c r="A2164" t="s">
        <v>4310</v>
      </c>
      <c r="B2164" t="s">
        <v>4311</v>
      </c>
    </row>
    <row r="2165" spans="1:2" x14ac:dyDescent="0.3">
      <c r="A2165" t="s">
        <v>4312</v>
      </c>
      <c r="B2165" t="s">
        <v>4313</v>
      </c>
    </row>
    <row r="2166" spans="1:2" x14ac:dyDescent="0.3">
      <c r="A2166" t="s">
        <v>4314</v>
      </c>
      <c r="B2166" t="s">
        <v>4315</v>
      </c>
    </row>
    <row r="2167" spans="1:2" x14ac:dyDescent="0.3">
      <c r="A2167" t="s">
        <v>4316</v>
      </c>
      <c r="B2167" t="s">
        <v>4317</v>
      </c>
    </row>
    <row r="2168" spans="1:2" x14ac:dyDescent="0.3">
      <c r="A2168" t="s">
        <v>4318</v>
      </c>
      <c r="B2168" t="s">
        <v>4319</v>
      </c>
    </row>
    <row r="2169" spans="1:2" x14ac:dyDescent="0.3">
      <c r="A2169" t="s">
        <v>4320</v>
      </c>
      <c r="B2169" t="s">
        <v>4321</v>
      </c>
    </row>
    <row r="2170" spans="1:2" x14ac:dyDescent="0.3">
      <c r="A2170" t="s">
        <v>4322</v>
      </c>
      <c r="B2170" t="s">
        <v>4323</v>
      </c>
    </row>
    <row r="2171" spans="1:2" x14ac:dyDescent="0.3">
      <c r="A2171" t="s">
        <v>4324</v>
      </c>
      <c r="B2171" t="s">
        <v>4325</v>
      </c>
    </row>
    <row r="2172" spans="1:2" x14ac:dyDescent="0.3">
      <c r="A2172" t="s">
        <v>4326</v>
      </c>
      <c r="B2172" t="s">
        <v>4327</v>
      </c>
    </row>
    <row r="2173" spans="1:2" x14ac:dyDescent="0.3">
      <c r="A2173" t="s">
        <v>4328</v>
      </c>
      <c r="B2173" t="s">
        <v>4329</v>
      </c>
    </row>
    <row r="2174" spans="1:2" x14ac:dyDescent="0.3">
      <c r="A2174" t="s">
        <v>4330</v>
      </c>
      <c r="B2174" t="s">
        <v>4331</v>
      </c>
    </row>
    <row r="2175" spans="1:2" x14ac:dyDescent="0.3">
      <c r="A2175" t="s">
        <v>4332</v>
      </c>
      <c r="B2175" t="s">
        <v>4333</v>
      </c>
    </row>
    <row r="2176" spans="1:2" x14ac:dyDescent="0.3">
      <c r="A2176" t="s">
        <v>4334</v>
      </c>
      <c r="B2176" t="s">
        <v>4335</v>
      </c>
    </row>
    <row r="2177" spans="1:2" x14ac:dyDescent="0.3">
      <c r="A2177" t="s">
        <v>4336</v>
      </c>
      <c r="B2177" t="s">
        <v>4337</v>
      </c>
    </row>
    <row r="2178" spans="1:2" x14ac:dyDescent="0.3">
      <c r="A2178" t="s">
        <v>4338</v>
      </c>
      <c r="B2178" t="s">
        <v>4339</v>
      </c>
    </row>
    <row r="2179" spans="1:2" x14ac:dyDescent="0.3">
      <c r="A2179" t="s">
        <v>4340</v>
      </c>
      <c r="B2179" t="s">
        <v>4341</v>
      </c>
    </row>
    <row r="2180" spans="1:2" x14ac:dyDescent="0.3">
      <c r="A2180" t="s">
        <v>4342</v>
      </c>
      <c r="B2180" t="s">
        <v>4343</v>
      </c>
    </row>
    <row r="2181" spans="1:2" x14ac:dyDescent="0.3">
      <c r="A2181" t="s">
        <v>4344</v>
      </c>
      <c r="B2181" t="s">
        <v>4345</v>
      </c>
    </row>
    <row r="2182" spans="1:2" x14ac:dyDescent="0.3">
      <c r="A2182" t="s">
        <v>4346</v>
      </c>
      <c r="B2182" t="s">
        <v>4347</v>
      </c>
    </row>
    <row r="2183" spans="1:2" x14ac:dyDescent="0.3">
      <c r="A2183" t="s">
        <v>4348</v>
      </c>
      <c r="B2183" t="s">
        <v>4349</v>
      </c>
    </row>
    <row r="2184" spans="1:2" x14ac:dyDescent="0.3">
      <c r="A2184" t="s">
        <v>4350</v>
      </c>
      <c r="B2184" t="s">
        <v>4351</v>
      </c>
    </row>
    <row r="2185" spans="1:2" x14ac:dyDescent="0.3">
      <c r="A2185" t="s">
        <v>4352</v>
      </c>
      <c r="B2185" t="s">
        <v>4353</v>
      </c>
    </row>
    <row r="2186" spans="1:2" x14ac:dyDescent="0.3">
      <c r="A2186" t="s">
        <v>4354</v>
      </c>
      <c r="B2186" t="s">
        <v>4355</v>
      </c>
    </row>
    <row r="2187" spans="1:2" x14ac:dyDescent="0.3">
      <c r="A2187" t="s">
        <v>4356</v>
      </c>
      <c r="B2187" t="s">
        <v>4357</v>
      </c>
    </row>
    <row r="2188" spans="1:2" x14ac:dyDescent="0.3">
      <c r="A2188" t="s">
        <v>4358</v>
      </c>
      <c r="B2188" t="s">
        <v>4359</v>
      </c>
    </row>
    <row r="2189" spans="1:2" x14ac:dyDescent="0.3">
      <c r="A2189" t="s">
        <v>4360</v>
      </c>
      <c r="B2189" t="s">
        <v>4361</v>
      </c>
    </row>
    <row r="2190" spans="1:2" x14ac:dyDescent="0.3">
      <c r="A2190" t="s">
        <v>4362</v>
      </c>
      <c r="B2190" t="s">
        <v>4363</v>
      </c>
    </row>
    <row r="2191" spans="1:2" x14ac:dyDescent="0.3">
      <c r="A2191" t="s">
        <v>4364</v>
      </c>
      <c r="B2191" t="s">
        <v>4365</v>
      </c>
    </row>
    <row r="2192" spans="1:2" x14ac:dyDescent="0.3">
      <c r="A2192" t="s">
        <v>4366</v>
      </c>
      <c r="B2192" t="s">
        <v>4367</v>
      </c>
    </row>
    <row r="2193" spans="1:2" x14ac:dyDescent="0.3">
      <c r="A2193" t="s">
        <v>4368</v>
      </c>
      <c r="B2193" t="s">
        <v>4369</v>
      </c>
    </row>
    <row r="2194" spans="1:2" x14ac:dyDescent="0.3">
      <c r="A2194" t="s">
        <v>4370</v>
      </c>
      <c r="B2194" t="s">
        <v>4371</v>
      </c>
    </row>
    <row r="2195" spans="1:2" x14ac:dyDescent="0.3">
      <c r="A2195" t="s">
        <v>4372</v>
      </c>
      <c r="B2195" t="s">
        <v>4373</v>
      </c>
    </row>
    <row r="2196" spans="1:2" x14ac:dyDescent="0.3">
      <c r="A2196" t="s">
        <v>4374</v>
      </c>
      <c r="B2196" t="s">
        <v>4375</v>
      </c>
    </row>
    <row r="2197" spans="1:2" x14ac:dyDescent="0.3">
      <c r="A2197" t="s">
        <v>4376</v>
      </c>
      <c r="B2197" t="s">
        <v>4377</v>
      </c>
    </row>
    <row r="2198" spans="1:2" x14ac:dyDescent="0.3">
      <c r="A2198" t="s">
        <v>4378</v>
      </c>
      <c r="B2198" t="s">
        <v>4379</v>
      </c>
    </row>
    <row r="2199" spans="1:2" x14ac:dyDescent="0.3">
      <c r="A2199" t="s">
        <v>4380</v>
      </c>
      <c r="B2199" t="s">
        <v>4381</v>
      </c>
    </row>
    <row r="2200" spans="1:2" x14ac:dyDescent="0.3">
      <c r="A2200" t="s">
        <v>4382</v>
      </c>
      <c r="B2200" t="s">
        <v>4383</v>
      </c>
    </row>
    <row r="2201" spans="1:2" x14ac:dyDescent="0.3">
      <c r="A2201" t="s">
        <v>4384</v>
      </c>
      <c r="B2201" t="s">
        <v>4385</v>
      </c>
    </row>
    <row r="2202" spans="1:2" x14ac:dyDescent="0.3">
      <c r="A2202" t="s">
        <v>4386</v>
      </c>
      <c r="B2202" t="s">
        <v>4387</v>
      </c>
    </row>
    <row r="2203" spans="1:2" x14ac:dyDescent="0.3">
      <c r="A2203" t="s">
        <v>4388</v>
      </c>
      <c r="B2203" t="s">
        <v>4389</v>
      </c>
    </row>
    <row r="2204" spans="1:2" x14ac:dyDescent="0.3">
      <c r="A2204" t="s">
        <v>4390</v>
      </c>
      <c r="B2204" t="s">
        <v>4391</v>
      </c>
    </row>
    <row r="2205" spans="1:2" x14ac:dyDescent="0.3">
      <c r="A2205" t="s">
        <v>4392</v>
      </c>
      <c r="B2205" t="s">
        <v>4393</v>
      </c>
    </row>
    <row r="2206" spans="1:2" x14ac:dyDescent="0.3">
      <c r="A2206" t="s">
        <v>4394</v>
      </c>
      <c r="B2206" t="s">
        <v>4395</v>
      </c>
    </row>
    <row r="2207" spans="1:2" x14ac:dyDescent="0.3">
      <c r="A2207" t="s">
        <v>4396</v>
      </c>
      <c r="B2207" t="s">
        <v>4397</v>
      </c>
    </row>
    <row r="2208" spans="1:2" x14ac:dyDescent="0.3">
      <c r="A2208" t="s">
        <v>4398</v>
      </c>
      <c r="B2208" t="s">
        <v>4399</v>
      </c>
    </row>
    <row r="2209" spans="1:2" x14ac:dyDescent="0.3">
      <c r="A2209" t="s">
        <v>4400</v>
      </c>
      <c r="B2209" t="s">
        <v>4401</v>
      </c>
    </row>
    <row r="2210" spans="1:2" x14ac:dyDescent="0.3">
      <c r="A2210" t="s">
        <v>4402</v>
      </c>
      <c r="B2210" t="s">
        <v>4403</v>
      </c>
    </row>
    <row r="2211" spans="1:2" x14ac:dyDescent="0.3">
      <c r="A2211" t="s">
        <v>4404</v>
      </c>
      <c r="B2211" t="s">
        <v>4405</v>
      </c>
    </row>
    <row r="2212" spans="1:2" x14ac:dyDescent="0.3">
      <c r="A2212" t="s">
        <v>4406</v>
      </c>
      <c r="B2212" t="s">
        <v>4407</v>
      </c>
    </row>
    <row r="2213" spans="1:2" x14ac:dyDescent="0.3">
      <c r="A2213" t="s">
        <v>4408</v>
      </c>
      <c r="B2213" t="s">
        <v>4409</v>
      </c>
    </row>
    <row r="2214" spans="1:2" x14ac:dyDescent="0.3">
      <c r="A2214" t="s">
        <v>4410</v>
      </c>
      <c r="B2214" t="s">
        <v>4411</v>
      </c>
    </row>
    <row r="2215" spans="1:2" x14ac:dyDescent="0.3">
      <c r="A2215" t="s">
        <v>4412</v>
      </c>
      <c r="B2215" t="s">
        <v>4413</v>
      </c>
    </row>
    <row r="2216" spans="1:2" x14ac:dyDescent="0.3">
      <c r="A2216" t="s">
        <v>4414</v>
      </c>
      <c r="B2216" t="s">
        <v>4415</v>
      </c>
    </row>
    <row r="2217" spans="1:2" x14ac:dyDescent="0.3">
      <c r="A2217" t="s">
        <v>4416</v>
      </c>
      <c r="B2217" t="s">
        <v>4417</v>
      </c>
    </row>
    <row r="2218" spans="1:2" x14ac:dyDescent="0.3">
      <c r="A2218" t="s">
        <v>4418</v>
      </c>
      <c r="B2218" t="s">
        <v>4419</v>
      </c>
    </row>
    <row r="2219" spans="1:2" x14ac:dyDescent="0.3">
      <c r="A2219" t="s">
        <v>4420</v>
      </c>
      <c r="B2219" t="s">
        <v>4421</v>
      </c>
    </row>
    <row r="2220" spans="1:2" x14ac:dyDescent="0.3">
      <c r="A2220" t="s">
        <v>4422</v>
      </c>
      <c r="B2220" t="s">
        <v>4423</v>
      </c>
    </row>
    <row r="2221" spans="1:2" x14ac:dyDescent="0.3">
      <c r="A2221" t="s">
        <v>4424</v>
      </c>
      <c r="B2221" t="s">
        <v>4425</v>
      </c>
    </row>
    <row r="2222" spans="1:2" x14ac:dyDescent="0.3">
      <c r="A2222" t="s">
        <v>4426</v>
      </c>
      <c r="B2222" t="s">
        <v>4427</v>
      </c>
    </row>
    <row r="2223" spans="1:2" x14ac:dyDescent="0.3">
      <c r="A2223" t="s">
        <v>4428</v>
      </c>
      <c r="B2223" t="s">
        <v>4429</v>
      </c>
    </row>
    <row r="2224" spans="1:2" x14ac:dyDescent="0.3">
      <c r="A2224" t="s">
        <v>4430</v>
      </c>
      <c r="B2224" t="s">
        <v>4431</v>
      </c>
    </row>
    <row r="2225" spans="1:2" x14ac:dyDescent="0.3">
      <c r="A2225" t="s">
        <v>4432</v>
      </c>
      <c r="B2225" t="s">
        <v>4433</v>
      </c>
    </row>
    <row r="2226" spans="1:2" x14ac:dyDescent="0.3">
      <c r="A2226" t="s">
        <v>4434</v>
      </c>
      <c r="B2226" t="s">
        <v>4435</v>
      </c>
    </row>
    <row r="2227" spans="1:2" x14ac:dyDescent="0.3">
      <c r="A2227" t="s">
        <v>4436</v>
      </c>
      <c r="B2227" t="s">
        <v>4437</v>
      </c>
    </row>
    <row r="2228" spans="1:2" x14ac:dyDescent="0.3">
      <c r="A2228" t="s">
        <v>4438</v>
      </c>
      <c r="B2228" t="s">
        <v>4439</v>
      </c>
    </row>
    <row r="2229" spans="1:2" x14ac:dyDescent="0.3">
      <c r="A2229" t="s">
        <v>4440</v>
      </c>
      <c r="B2229" t="s">
        <v>4441</v>
      </c>
    </row>
    <row r="2230" spans="1:2" x14ac:dyDescent="0.3">
      <c r="A2230" t="s">
        <v>4442</v>
      </c>
      <c r="B2230" t="s">
        <v>4443</v>
      </c>
    </row>
    <row r="2231" spans="1:2" x14ac:dyDescent="0.3">
      <c r="A2231" t="s">
        <v>4444</v>
      </c>
      <c r="B2231" t="s">
        <v>4445</v>
      </c>
    </row>
    <row r="2232" spans="1:2" x14ac:dyDescent="0.3">
      <c r="A2232" t="s">
        <v>4446</v>
      </c>
      <c r="B2232" t="s">
        <v>4447</v>
      </c>
    </row>
    <row r="2233" spans="1:2" x14ac:dyDescent="0.3">
      <c r="A2233" t="s">
        <v>4448</v>
      </c>
      <c r="B2233" t="s">
        <v>4449</v>
      </c>
    </row>
    <row r="2234" spans="1:2" x14ac:dyDescent="0.3">
      <c r="A2234" t="s">
        <v>4450</v>
      </c>
      <c r="B2234" t="s">
        <v>4451</v>
      </c>
    </row>
    <row r="2235" spans="1:2" x14ac:dyDescent="0.3">
      <c r="A2235" t="s">
        <v>4452</v>
      </c>
      <c r="B2235" t="s">
        <v>4453</v>
      </c>
    </row>
    <row r="2236" spans="1:2" x14ac:dyDescent="0.3">
      <c r="A2236" t="s">
        <v>4454</v>
      </c>
      <c r="B2236" t="s">
        <v>4455</v>
      </c>
    </row>
    <row r="2237" spans="1:2" x14ac:dyDescent="0.3">
      <c r="A2237" t="s">
        <v>4456</v>
      </c>
      <c r="B2237" t="s">
        <v>4457</v>
      </c>
    </row>
    <row r="2238" spans="1:2" x14ac:dyDescent="0.3">
      <c r="A2238" t="s">
        <v>4458</v>
      </c>
      <c r="B2238" t="s">
        <v>4459</v>
      </c>
    </row>
    <row r="2239" spans="1:2" x14ac:dyDescent="0.3">
      <c r="A2239" t="s">
        <v>4460</v>
      </c>
      <c r="B2239" t="s">
        <v>4461</v>
      </c>
    </row>
    <row r="2240" spans="1:2" x14ac:dyDescent="0.3">
      <c r="A2240" t="s">
        <v>4462</v>
      </c>
      <c r="B2240" t="s">
        <v>4463</v>
      </c>
    </row>
    <row r="2241" spans="1:2" x14ac:dyDescent="0.3">
      <c r="A2241" t="s">
        <v>4464</v>
      </c>
      <c r="B2241" t="s">
        <v>4465</v>
      </c>
    </row>
    <row r="2242" spans="1:2" x14ac:dyDescent="0.3">
      <c r="A2242" t="s">
        <v>4466</v>
      </c>
      <c r="B2242" t="s">
        <v>4467</v>
      </c>
    </row>
    <row r="2243" spans="1:2" x14ac:dyDescent="0.3">
      <c r="A2243" t="s">
        <v>4468</v>
      </c>
      <c r="B2243" t="s">
        <v>4469</v>
      </c>
    </row>
    <row r="2244" spans="1:2" x14ac:dyDescent="0.3">
      <c r="A2244" t="s">
        <v>4470</v>
      </c>
      <c r="B2244" t="s">
        <v>4471</v>
      </c>
    </row>
    <row r="2245" spans="1:2" x14ac:dyDescent="0.3">
      <c r="A2245" t="s">
        <v>4472</v>
      </c>
      <c r="B2245" t="s">
        <v>4473</v>
      </c>
    </row>
    <row r="2246" spans="1:2" x14ac:dyDescent="0.3">
      <c r="A2246" t="s">
        <v>4474</v>
      </c>
      <c r="B2246" t="s">
        <v>4475</v>
      </c>
    </row>
    <row r="2247" spans="1:2" x14ac:dyDescent="0.3">
      <c r="A2247" t="s">
        <v>4476</v>
      </c>
      <c r="B2247" t="s">
        <v>4477</v>
      </c>
    </row>
    <row r="2248" spans="1:2" x14ac:dyDescent="0.3">
      <c r="A2248" t="s">
        <v>4478</v>
      </c>
      <c r="B2248" t="s">
        <v>4479</v>
      </c>
    </row>
    <row r="2249" spans="1:2" x14ac:dyDescent="0.3">
      <c r="A2249" t="s">
        <v>4480</v>
      </c>
      <c r="B2249" t="s">
        <v>4481</v>
      </c>
    </row>
    <row r="2250" spans="1:2" x14ac:dyDescent="0.3">
      <c r="A2250" t="s">
        <v>4482</v>
      </c>
      <c r="B2250" t="s">
        <v>4483</v>
      </c>
    </row>
    <row r="2251" spans="1:2" x14ac:dyDescent="0.3">
      <c r="A2251" t="s">
        <v>4484</v>
      </c>
      <c r="B2251" t="s">
        <v>4485</v>
      </c>
    </row>
    <row r="2252" spans="1:2" x14ac:dyDescent="0.3">
      <c r="A2252" t="s">
        <v>4486</v>
      </c>
      <c r="B2252" t="s">
        <v>4487</v>
      </c>
    </row>
    <row r="2253" spans="1:2" x14ac:dyDescent="0.3">
      <c r="A2253" t="s">
        <v>4488</v>
      </c>
      <c r="B2253" t="s">
        <v>4489</v>
      </c>
    </row>
    <row r="2254" spans="1:2" x14ac:dyDescent="0.3">
      <c r="A2254" t="s">
        <v>4490</v>
      </c>
      <c r="B2254" t="s">
        <v>4491</v>
      </c>
    </row>
    <row r="2255" spans="1:2" x14ac:dyDescent="0.3">
      <c r="A2255" t="s">
        <v>4492</v>
      </c>
      <c r="B2255" t="s">
        <v>4493</v>
      </c>
    </row>
    <row r="2256" spans="1:2" x14ac:dyDescent="0.3">
      <c r="A2256" t="s">
        <v>4494</v>
      </c>
      <c r="B2256" t="s">
        <v>4495</v>
      </c>
    </row>
    <row r="2257" spans="1:2" x14ac:dyDescent="0.3">
      <c r="A2257" t="s">
        <v>4496</v>
      </c>
      <c r="B2257" t="s">
        <v>4497</v>
      </c>
    </row>
    <row r="2258" spans="1:2" x14ac:dyDescent="0.3">
      <c r="A2258" t="s">
        <v>4498</v>
      </c>
      <c r="B2258" t="s">
        <v>4499</v>
      </c>
    </row>
    <row r="2259" spans="1:2" x14ac:dyDescent="0.3">
      <c r="A2259" t="s">
        <v>4500</v>
      </c>
      <c r="B2259" t="s">
        <v>4501</v>
      </c>
    </row>
    <row r="2260" spans="1:2" x14ac:dyDescent="0.3">
      <c r="A2260" t="s">
        <v>4502</v>
      </c>
      <c r="B2260" t="s">
        <v>4503</v>
      </c>
    </row>
    <row r="2261" spans="1:2" x14ac:dyDescent="0.3">
      <c r="A2261" t="s">
        <v>4504</v>
      </c>
      <c r="B2261" t="s">
        <v>4505</v>
      </c>
    </row>
    <row r="2262" spans="1:2" x14ac:dyDescent="0.3">
      <c r="A2262" t="s">
        <v>4506</v>
      </c>
      <c r="B2262" t="s">
        <v>4507</v>
      </c>
    </row>
    <row r="2263" spans="1:2" x14ac:dyDescent="0.3">
      <c r="A2263" t="s">
        <v>4508</v>
      </c>
      <c r="B2263" t="s">
        <v>4509</v>
      </c>
    </row>
    <row r="2264" spans="1:2" x14ac:dyDescent="0.3">
      <c r="A2264" t="s">
        <v>4510</v>
      </c>
      <c r="B2264" t="s">
        <v>4511</v>
      </c>
    </row>
    <row r="2265" spans="1:2" x14ac:dyDescent="0.3">
      <c r="A2265" t="s">
        <v>4512</v>
      </c>
      <c r="B2265" t="s">
        <v>4513</v>
      </c>
    </row>
    <row r="2266" spans="1:2" x14ac:dyDescent="0.3">
      <c r="A2266" t="s">
        <v>4514</v>
      </c>
      <c r="B2266" t="s">
        <v>4515</v>
      </c>
    </row>
    <row r="2267" spans="1:2" x14ac:dyDescent="0.3">
      <c r="A2267" t="s">
        <v>4516</v>
      </c>
      <c r="B2267" t="s">
        <v>4517</v>
      </c>
    </row>
    <row r="2268" spans="1:2" x14ac:dyDescent="0.3">
      <c r="A2268" t="s">
        <v>4518</v>
      </c>
      <c r="B2268" t="s">
        <v>4519</v>
      </c>
    </row>
    <row r="2269" spans="1:2" x14ac:dyDescent="0.3">
      <c r="A2269" t="s">
        <v>4520</v>
      </c>
      <c r="B2269" t="s">
        <v>4521</v>
      </c>
    </row>
    <row r="2270" spans="1:2" x14ac:dyDescent="0.3">
      <c r="A2270" t="s">
        <v>4522</v>
      </c>
      <c r="B2270" t="s">
        <v>4523</v>
      </c>
    </row>
    <row r="2271" spans="1:2" x14ac:dyDescent="0.3">
      <c r="A2271" t="s">
        <v>4524</v>
      </c>
      <c r="B2271" t="s">
        <v>4525</v>
      </c>
    </row>
    <row r="2272" spans="1:2" x14ac:dyDescent="0.3">
      <c r="A2272" t="s">
        <v>4526</v>
      </c>
      <c r="B2272" t="s">
        <v>4527</v>
      </c>
    </row>
    <row r="2273" spans="1:2" x14ac:dyDescent="0.3">
      <c r="A2273" t="s">
        <v>4528</v>
      </c>
      <c r="B2273" t="s">
        <v>4529</v>
      </c>
    </row>
    <row r="2274" spans="1:2" x14ac:dyDescent="0.3">
      <c r="A2274" t="s">
        <v>4530</v>
      </c>
      <c r="B2274" t="s">
        <v>4531</v>
      </c>
    </row>
    <row r="2275" spans="1:2" x14ac:dyDescent="0.3">
      <c r="A2275" t="s">
        <v>4532</v>
      </c>
      <c r="B2275" t="s">
        <v>4533</v>
      </c>
    </row>
    <row r="2276" spans="1:2" x14ac:dyDescent="0.3">
      <c r="A2276" t="s">
        <v>4534</v>
      </c>
      <c r="B2276" t="s">
        <v>4535</v>
      </c>
    </row>
    <row r="2277" spans="1:2" x14ac:dyDescent="0.3">
      <c r="A2277" t="s">
        <v>4536</v>
      </c>
      <c r="B2277" t="s">
        <v>4537</v>
      </c>
    </row>
    <row r="2278" spans="1:2" x14ac:dyDescent="0.3">
      <c r="A2278" t="s">
        <v>4538</v>
      </c>
      <c r="B2278" t="s">
        <v>4539</v>
      </c>
    </row>
    <row r="2279" spans="1:2" x14ac:dyDescent="0.3">
      <c r="A2279" t="s">
        <v>4540</v>
      </c>
      <c r="B2279" t="s">
        <v>4541</v>
      </c>
    </row>
    <row r="2280" spans="1:2" x14ac:dyDescent="0.3">
      <c r="A2280" t="s">
        <v>4542</v>
      </c>
      <c r="B2280" t="s">
        <v>4543</v>
      </c>
    </row>
    <row r="2281" spans="1:2" x14ac:dyDescent="0.3">
      <c r="A2281" t="s">
        <v>4544</v>
      </c>
      <c r="B2281" t="s">
        <v>4545</v>
      </c>
    </row>
    <row r="2282" spans="1:2" x14ac:dyDescent="0.3">
      <c r="A2282" t="s">
        <v>4546</v>
      </c>
      <c r="B2282" t="s">
        <v>4547</v>
      </c>
    </row>
    <row r="2283" spans="1:2" x14ac:dyDescent="0.3">
      <c r="A2283" t="s">
        <v>4548</v>
      </c>
      <c r="B2283" t="s">
        <v>4549</v>
      </c>
    </row>
    <row r="2284" spans="1:2" x14ac:dyDescent="0.3">
      <c r="A2284" t="s">
        <v>4550</v>
      </c>
      <c r="B2284" t="s">
        <v>4551</v>
      </c>
    </row>
    <row r="2285" spans="1:2" x14ac:dyDescent="0.3">
      <c r="A2285" t="s">
        <v>4552</v>
      </c>
      <c r="B2285" t="s">
        <v>4553</v>
      </c>
    </row>
    <row r="2286" spans="1:2" x14ac:dyDescent="0.3">
      <c r="A2286" t="s">
        <v>4554</v>
      </c>
      <c r="B2286" t="s">
        <v>4555</v>
      </c>
    </row>
    <row r="2287" spans="1:2" x14ac:dyDescent="0.3">
      <c r="A2287" t="s">
        <v>4556</v>
      </c>
      <c r="B2287" t="s">
        <v>4557</v>
      </c>
    </row>
    <row r="2288" spans="1:2" x14ac:dyDescent="0.3">
      <c r="A2288" t="s">
        <v>4558</v>
      </c>
      <c r="B2288" t="s">
        <v>4559</v>
      </c>
    </row>
    <row r="2289" spans="1:2" x14ac:dyDescent="0.3">
      <c r="A2289" t="s">
        <v>4560</v>
      </c>
      <c r="B2289" t="s">
        <v>4561</v>
      </c>
    </row>
    <row r="2290" spans="1:2" x14ac:dyDescent="0.3">
      <c r="A2290" t="s">
        <v>4562</v>
      </c>
      <c r="B2290" t="s">
        <v>4563</v>
      </c>
    </row>
    <row r="2291" spans="1:2" x14ac:dyDescent="0.3">
      <c r="A2291" t="s">
        <v>4564</v>
      </c>
      <c r="B2291" t="s">
        <v>4565</v>
      </c>
    </row>
    <row r="2292" spans="1:2" x14ac:dyDescent="0.3">
      <c r="A2292" t="s">
        <v>4566</v>
      </c>
      <c r="B2292" t="s">
        <v>4567</v>
      </c>
    </row>
    <row r="2293" spans="1:2" x14ac:dyDescent="0.3">
      <c r="A2293" t="s">
        <v>4568</v>
      </c>
      <c r="B2293" t="s">
        <v>4569</v>
      </c>
    </row>
    <row r="2294" spans="1:2" x14ac:dyDescent="0.3">
      <c r="A2294" t="s">
        <v>4570</v>
      </c>
      <c r="B2294" t="s">
        <v>4571</v>
      </c>
    </row>
    <row r="2295" spans="1:2" x14ac:dyDescent="0.3">
      <c r="A2295" t="s">
        <v>4572</v>
      </c>
      <c r="B2295" t="s">
        <v>4573</v>
      </c>
    </row>
    <row r="2296" spans="1:2" x14ac:dyDescent="0.3">
      <c r="A2296" t="s">
        <v>4574</v>
      </c>
      <c r="B2296" t="s">
        <v>4575</v>
      </c>
    </row>
    <row r="2297" spans="1:2" x14ac:dyDescent="0.3">
      <c r="A2297" t="s">
        <v>4576</v>
      </c>
      <c r="B2297" t="s">
        <v>4577</v>
      </c>
    </row>
    <row r="2298" spans="1:2" x14ac:dyDescent="0.3">
      <c r="A2298" t="s">
        <v>4578</v>
      </c>
      <c r="B2298" t="s">
        <v>4579</v>
      </c>
    </row>
    <row r="2299" spans="1:2" x14ac:dyDescent="0.3">
      <c r="A2299" t="s">
        <v>4580</v>
      </c>
      <c r="B2299" t="s">
        <v>4581</v>
      </c>
    </row>
    <row r="2300" spans="1:2" x14ac:dyDescent="0.3">
      <c r="A2300" t="s">
        <v>4582</v>
      </c>
      <c r="B2300" t="s">
        <v>4583</v>
      </c>
    </row>
    <row r="2301" spans="1:2" x14ac:dyDescent="0.3">
      <c r="A2301" t="s">
        <v>4584</v>
      </c>
      <c r="B2301" t="s">
        <v>4585</v>
      </c>
    </row>
    <row r="2302" spans="1:2" x14ac:dyDescent="0.3">
      <c r="A2302" t="s">
        <v>4586</v>
      </c>
      <c r="B2302" t="s">
        <v>4587</v>
      </c>
    </row>
    <row r="2303" spans="1:2" x14ac:dyDescent="0.3">
      <c r="A2303" t="s">
        <v>4588</v>
      </c>
      <c r="B2303" t="s">
        <v>4589</v>
      </c>
    </row>
    <row r="2304" spans="1:2" x14ac:dyDescent="0.3">
      <c r="A2304" t="s">
        <v>4590</v>
      </c>
      <c r="B2304" t="s">
        <v>4591</v>
      </c>
    </row>
    <row r="2305" spans="1:2" x14ac:dyDescent="0.3">
      <c r="A2305" t="s">
        <v>4592</v>
      </c>
      <c r="B2305" t="s">
        <v>4593</v>
      </c>
    </row>
    <row r="2306" spans="1:2" x14ac:dyDescent="0.3">
      <c r="A2306" t="s">
        <v>4594</v>
      </c>
      <c r="B2306" t="s">
        <v>4595</v>
      </c>
    </row>
    <row r="2307" spans="1:2" x14ac:dyDescent="0.3">
      <c r="A2307" t="s">
        <v>4596</v>
      </c>
      <c r="B2307" t="s">
        <v>4597</v>
      </c>
    </row>
    <row r="2308" spans="1:2" x14ac:dyDescent="0.3">
      <c r="A2308" t="s">
        <v>4598</v>
      </c>
      <c r="B2308" t="s">
        <v>4599</v>
      </c>
    </row>
    <row r="2309" spans="1:2" x14ac:dyDescent="0.3">
      <c r="A2309" t="s">
        <v>4600</v>
      </c>
      <c r="B2309" t="s">
        <v>4601</v>
      </c>
    </row>
    <row r="2310" spans="1:2" x14ac:dyDescent="0.3">
      <c r="A2310" t="s">
        <v>4602</v>
      </c>
      <c r="B2310" t="s">
        <v>4603</v>
      </c>
    </row>
    <row r="2311" spans="1:2" x14ac:dyDescent="0.3">
      <c r="A2311" t="s">
        <v>4604</v>
      </c>
      <c r="B2311" t="s">
        <v>4605</v>
      </c>
    </row>
    <row r="2312" spans="1:2" x14ac:dyDescent="0.3">
      <c r="A2312" t="s">
        <v>4606</v>
      </c>
      <c r="B2312" t="s">
        <v>4607</v>
      </c>
    </row>
    <row r="2313" spans="1:2" x14ac:dyDescent="0.3">
      <c r="A2313" t="s">
        <v>4608</v>
      </c>
      <c r="B2313" t="s">
        <v>4609</v>
      </c>
    </row>
    <row r="2314" spans="1:2" x14ac:dyDescent="0.3">
      <c r="A2314" t="s">
        <v>4610</v>
      </c>
      <c r="B2314" t="s">
        <v>4611</v>
      </c>
    </row>
    <row r="2315" spans="1:2" x14ac:dyDescent="0.3">
      <c r="A2315" t="s">
        <v>4612</v>
      </c>
      <c r="B2315" t="s">
        <v>4613</v>
      </c>
    </row>
    <row r="2316" spans="1:2" x14ac:dyDescent="0.3">
      <c r="A2316" t="s">
        <v>4614</v>
      </c>
      <c r="B2316" t="s">
        <v>4615</v>
      </c>
    </row>
    <row r="2317" spans="1:2" x14ac:dyDescent="0.3">
      <c r="A2317" t="s">
        <v>4616</v>
      </c>
      <c r="B2317" t="s">
        <v>4617</v>
      </c>
    </row>
    <row r="2318" spans="1:2" x14ac:dyDescent="0.3">
      <c r="A2318" t="s">
        <v>4618</v>
      </c>
      <c r="B2318" t="s">
        <v>4619</v>
      </c>
    </row>
    <row r="2319" spans="1:2" x14ac:dyDescent="0.3">
      <c r="A2319" t="s">
        <v>4620</v>
      </c>
      <c r="B2319" t="s">
        <v>4621</v>
      </c>
    </row>
    <row r="2320" spans="1:2" x14ac:dyDescent="0.3">
      <c r="A2320" t="s">
        <v>4622</v>
      </c>
      <c r="B2320" t="s">
        <v>4623</v>
      </c>
    </row>
    <row r="2321" spans="1:2" x14ac:dyDescent="0.3">
      <c r="A2321" t="s">
        <v>4624</v>
      </c>
      <c r="B2321" t="s">
        <v>4625</v>
      </c>
    </row>
    <row r="2322" spans="1:2" x14ac:dyDescent="0.3">
      <c r="A2322" t="s">
        <v>4626</v>
      </c>
      <c r="B2322" t="s">
        <v>4627</v>
      </c>
    </row>
    <row r="2323" spans="1:2" x14ac:dyDescent="0.3">
      <c r="A2323" t="s">
        <v>4628</v>
      </c>
      <c r="B2323" t="s">
        <v>4629</v>
      </c>
    </row>
    <row r="2324" spans="1:2" x14ac:dyDescent="0.3">
      <c r="A2324" t="s">
        <v>4630</v>
      </c>
      <c r="B2324" t="s">
        <v>4631</v>
      </c>
    </row>
    <row r="2325" spans="1:2" x14ac:dyDescent="0.3">
      <c r="A2325" t="s">
        <v>4632</v>
      </c>
      <c r="B2325" t="s">
        <v>4633</v>
      </c>
    </row>
    <row r="2326" spans="1:2" x14ac:dyDescent="0.3">
      <c r="A2326" t="s">
        <v>4634</v>
      </c>
      <c r="B2326" t="s">
        <v>4635</v>
      </c>
    </row>
    <row r="2327" spans="1:2" x14ac:dyDescent="0.3">
      <c r="A2327" t="s">
        <v>4636</v>
      </c>
      <c r="B2327" t="s">
        <v>4637</v>
      </c>
    </row>
    <row r="2328" spans="1:2" x14ac:dyDescent="0.3">
      <c r="A2328" t="s">
        <v>4638</v>
      </c>
      <c r="B2328" t="s">
        <v>4639</v>
      </c>
    </row>
    <row r="2329" spans="1:2" x14ac:dyDescent="0.3">
      <c r="A2329" t="s">
        <v>4640</v>
      </c>
      <c r="B2329" t="s">
        <v>4641</v>
      </c>
    </row>
    <row r="2330" spans="1:2" x14ac:dyDescent="0.3">
      <c r="A2330" t="s">
        <v>4642</v>
      </c>
      <c r="B2330" t="s">
        <v>4643</v>
      </c>
    </row>
    <row r="2331" spans="1:2" x14ac:dyDescent="0.3">
      <c r="A2331" t="s">
        <v>4644</v>
      </c>
      <c r="B2331" t="s">
        <v>4645</v>
      </c>
    </row>
    <row r="2332" spans="1:2" x14ac:dyDescent="0.3">
      <c r="A2332" t="s">
        <v>4646</v>
      </c>
      <c r="B2332" t="s">
        <v>4647</v>
      </c>
    </row>
    <row r="2333" spans="1:2" x14ac:dyDescent="0.3">
      <c r="A2333" t="s">
        <v>4648</v>
      </c>
      <c r="B2333" t="s">
        <v>4649</v>
      </c>
    </row>
    <row r="2334" spans="1:2" x14ac:dyDescent="0.3">
      <c r="A2334" t="s">
        <v>4650</v>
      </c>
      <c r="B2334" t="s">
        <v>4651</v>
      </c>
    </row>
    <row r="2335" spans="1:2" x14ac:dyDescent="0.3">
      <c r="A2335" t="s">
        <v>4652</v>
      </c>
      <c r="B2335" t="s">
        <v>4653</v>
      </c>
    </row>
    <row r="2336" spans="1:2" x14ac:dyDescent="0.3">
      <c r="A2336" t="s">
        <v>4654</v>
      </c>
      <c r="B2336" t="s">
        <v>4655</v>
      </c>
    </row>
    <row r="2337" spans="1:2" x14ac:dyDescent="0.3">
      <c r="A2337" t="s">
        <v>4656</v>
      </c>
      <c r="B2337" t="s">
        <v>4657</v>
      </c>
    </row>
    <row r="2338" spans="1:2" x14ac:dyDescent="0.3">
      <c r="A2338" t="s">
        <v>4658</v>
      </c>
      <c r="B2338" t="s">
        <v>4659</v>
      </c>
    </row>
    <row r="2339" spans="1:2" x14ac:dyDescent="0.3">
      <c r="A2339" t="s">
        <v>4660</v>
      </c>
      <c r="B2339" t="s">
        <v>4661</v>
      </c>
    </row>
    <row r="2340" spans="1:2" x14ac:dyDescent="0.3">
      <c r="A2340" t="s">
        <v>4662</v>
      </c>
      <c r="B2340" t="s">
        <v>4663</v>
      </c>
    </row>
    <row r="2341" spans="1:2" x14ac:dyDescent="0.3">
      <c r="A2341" t="s">
        <v>4664</v>
      </c>
      <c r="B2341" t="s">
        <v>4665</v>
      </c>
    </row>
    <row r="2342" spans="1:2" x14ac:dyDescent="0.3">
      <c r="A2342" t="s">
        <v>4666</v>
      </c>
      <c r="B2342" t="s">
        <v>4667</v>
      </c>
    </row>
    <row r="2343" spans="1:2" x14ac:dyDescent="0.3">
      <c r="A2343" t="s">
        <v>4668</v>
      </c>
      <c r="B2343" t="s">
        <v>4669</v>
      </c>
    </row>
    <row r="2344" spans="1:2" x14ac:dyDescent="0.3">
      <c r="A2344" t="s">
        <v>4670</v>
      </c>
      <c r="B2344" t="s">
        <v>4671</v>
      </c>
    </row>
    <row r="2345" spans="1:2" x14ac:dyDescent="0.3">
      <c r="A2345" t="s">
        <v>4672</v>
      </c>
      <c r="B2345" t="s">
        <v>4673</v>
      </c>
    </row>
    <row r="2346" spans="1:2" x14ac:dyDescent="0.3">
      <c r="A2346" t="s">
        <v>4674</v>
      </c>
      <c r="B2346" t="s">
        <v>4675</v>
      </c>
    </row>
    <row r="2347" spans="1:2" x14ac:dyDescent="0.3">
      <c r="A2347" t="s">
        <v>4676</v>
      </c>
      <c r="B2347" t="s">
        <v>4677</v>
      </c>
    </row>
    <row r="2348" spans="1:2" x14ac:dyDescent="0.3">
      <c r="A2348" t="s">
        <v>4678</v>
      </c>
      <c r="B2348" t="s">
        <v>4679</v>
      </c>
    </row>
    <row r="2349" spans="1:2" x14ac:dyDescent="0.3">
      <c r="A2349" t="s">
        <v>4680</v>
      </c>
      <c r="B2349" t="s">
        <v>4681</v>
      </c>
    </row>
    <row r="2350" spans="1:2" x14ac:dyDescent="0.3">
      <c r="A2350" t="s">
        <v>4682</v>
      </c>
      <c r="B2350" t="s">
        <v>4683</v>
      </c>
    </row>
    <row r="2351" spans="1:2" x14ac:dyDescent="0.3">
      <c r="A2351" t="s">
        <v>4684</v>
      </c>
      <c r="B2351" t="s">
        <v>4685</v>
      </c>
    </row>
    <row r="2352" spans="1:2" x14ac:dyDescent="0.3">
      <c r="A2352" t="s">
        <v>4686</v>
      </c>
      <c r="B2352" t="s">
        <v>4687</v>
      </c>
    </row>
    <row r="2353" spans="1:2" x14ac:dyDescent="0.3">
      <c r="A2353" t="s">
        <v>4688</v>
      </c>
      <c r="B2353" t="s">
        <v>4689</v>
      </c>
    </row>
    <row r="2354" spans="1:2" x14ac:dyDescent="0.3">
      <c r="A2354" t="s">
        <v>4690</v>
      </c>
      <c r="B2354" t="s">
        <v>4691</v>
      </c>
    </row>
    <row r="2355" spans="1:2" x14ac:dyDescent="0.3">
      <c r="A2355" t="s">
        <v>4692</v>
      </c>
      <c r="B2355" t="s">
        <v>4693</v>
      </c>
    </row>
    <row r="2356" spans="1:2" x14ac:dyDescent="0.3">
      <c r="A2356" t="s">
        <v>4694</v>
      </c>
      <c r="B2356" t="s">
        <v>4695</v>
      </c>
    </row>
    <row r="2357" spans="1:2" x14ac:dyDescent="0.3">
      <c r="A2357" t="s">
        <v>4696</v>
      </c>
      <c r="B2357" t="s">
        <v>4697</v>
      </c>
    </row>
    <row r="2358" spans="1:2" x14ac:dyDescent="0.3">
      <c r="A2358" t="s">
        <v>4698</v>
      </c>
      <c r="B2358" t="s">
        <v>4699</v>
      </c>
    </row>
    <row r="2359" spans="1:2" x14ac:dyDescent="0.3">
      <c r="A2359" t="s">
        <v>4700</v>
      </c>
      <c r="B2359" t="s">
        <v>4701</v>
      </c>
    </row>
    <row r="2360" spans="1:2" x14ac:dyDescent="0.3">
      <c r="A2360" t="s">
        <v>4702</v>
      </c>
      <c r="B2360" t="s">
        <v>4703</v>
      </c>
    </row>
    <row r="2361" spans="1:2" x14ac:dyDescent="0.3">
      <c r="A2361" t="s">
        <v>4704</v>
      </c>
      <c r="B2361" t="s">
        <v>4705</v>
      </c>
    </row>
    <row r="2362" spans="1:2" x14ac:dyDescent="0.3">
      <c r="A2362" t="s">
        <v>4706</v>
      </c>
      <c r="B2362" t="s">
        <v>4707</v>
      </c>
    </row>
    <row r="2363" spans="1:2" x14ac:dyDescent="0.3">
      <c r="A2363" t="s">
        <v>4708</v>
      </c>
      <c r="B2363" t="s">
        <v>4709</v>
      </c>
    </row>
    <row r="2364" spans="1:2" x14ac:dyDescent="0.3">
      <c r="A2364" t="s">
        <v>4710</v>
      </c>
      <c r="B2364" t="s">
        <v>4711</v>
      </c>
    </row>
    <row r="2365" spans="1:2" x14ac:dyDescent="0.3">
      <c r="A2365" t="s">
        <v>4712</v>
      </c>
      <c r="B2365" t="s">
        <v>4713</v>
      </c>
    </row>
    <row r="2366" spans="1:2" x14ac:dyDescent="0.3">
      <c r="A2366" t="s">
        <v>4714</v>
      </c>
      <c r="B2366" t="s">
        <v>4715</v>
      </c>
    </row>
    <row r="2367" spans="1:2" x14ac:dyDescent="0.3">
      <c r="A2367" t="s">
        <v>4716</v>
      </c>
      <c r="B2367" t="s">
        <v>4717</v>
      </c>
    </row>
    <row r="2368" spans="1:2" x14ac:dyDescent="0.3">
      <c r="A2368" t="s">
        <v>4718</v>
      </c>
      <c r="B2368" t="s">
        <v>4719</v>
      </c>
    </row>
    <row r="2369" spans="1:2" x14ac:dyDescent="0.3">
      <c r="A2369" t="s">
        <v>4720</v>
      </c>
      <c r="B2369" t="s">
        <v>4721</v>
      </c>
    </row>
    <row r="2370" spans="1:2" x14ac:dyDescent="0.3">
      <c r="A2370" t="s">
        <v>4722</v>
      </c>
      <c r="B2370" t="s">
        <v>4723</v>
      </c>
    </row>
    <row r="2371" spans="1:2" x14ac:dyDescent="0.3">
      <c r="A2371" t="s">
        <v>4724</v>
      </c>
      <c r="B2371" t="s">
        <v>4725</v>
      </c>
    </row>
    <row r="2372" spans="1:2" x14ac:dyDescent="0.3">
      <c r="A2372" t="s">
        <v>4726</v>
      </c>
      <c r="B2372" t="s">
        <v>4727</v>
      </c>
    </row>
    <row r="2373" spans="1:2" x14ac:dyDescent="0.3">
      <c r="A2373" t="s">
        <v>4728</v>
      </c>
      <c r="B2373" t="s">
        <v>4729</v>
      </c>
    </row>
    <row r="2374" spans="1:2" x14ac:dyDescent="0.3">
      <c r="A2374" t="s">
        <v>4730</v>
      </c>
      <c r="B2374" t="s">
        <v>4731</v>
      </c>
    </row>
    <row r="2375" spans="1:2" x14ac:dyDescent="0.3">
      <c r="A2375" t="s">
        <v>4732</v>
      </c>
      <c r="B2375" t="s">
        <v>4733</v>
      </c>
    </row>
    <row r="2376" spans="1:2" x14ac:dyDescent="0.3">
      <c r="A2376" t="s">
        <v>4734</v>
      </c>
      <c r="B2376" t="s">
        <v>4735</v>
      </c>
    </row>
    <row r="2377" spans="1:2" x14ac:dyDescent="0.3">
      <c r="A2377" t="s">
        <v>4736</v>
      </c>
      <c r="B2377" t="s">
        <v>4737</v>
      </c>
    </row>
    <row r="2378" spans="1:2" x14ac:dyDescent="0.3">
      <c r="A2378" t="s">
        <v>4738</v>
      </c>
      <c r="B2378" t="s">
        <v>4739</v>
      </c>
    </row>
    <row r="2379" spans="1:2" x14ac:dyDescent="0.3">
      <c r="A2379" t="s">
        <v>4740</v>
      </c>
      <c r="B2379" t="s">
        <v>4741</v>
      </c>
    </row>
    <row r="2380" spans="1:2" x14ac:dyDescent="0.3">
      <c r="A2380" t="s">
        <v>4742</v>
      </c>
      <c r="B2380" t="s">
        <v>4743</v>
      </c>
    </row>
    <row r="2381" spans="1:2" x14ac:dyDescent="0.3">
      <c r="A2381" t="s">
        <v>4744</v>
      </c>
      <c r="B2381" t="s">
        <v>4745</v>
      </c>
    </row>
    <row r="2382" spans="1:2" x14ac:dyDescent="0.3">
      <c r="A2382" t="s">
        <v>4746</v>
      </c>
      <c r="B2382" t="s">
        <v>4747</v>
      </c>
    </row>
    <row r="2383" spans="1:2" x14ac:dyDescent="0.3">
      <c r="A2383" t="s">
        <v>4748</v>
      </c>
      <c r="B2383" t="s">
        <v>4749</v>
      </c>
    </row>
    <row r="2384" spans="1:2" x14ac:dyDescent="0.3">
      <c r="A2384" t="s">
        <v>4750</v>
      </c>
      <c r="B2384" t="s">
        <v>4751</v>
      </c>
    </row>
    <row r="2385" spans="1:2" x14ac:dyDescent="0.3">
      <c r="A2385" t="s">
        <v>4752</v>
      </c>
      <c r="B2385" t="s">
        <v>4753</v>
      </c>
    </row>
    <row r="2386" spans="1:2" x14ac:dyDescent="0.3">
      <c r="A2386" t="s">
        <v>4754</v>
      </c>
      <c r="B2386" t="s">
        <v>4755</v>
      </c>
    </row>
    <row r="2387" spans="1:2" x14ac:dyDescent="0.3">
      <c r="A2387" t="s">
        <v>4756</v>
      </c>
      <c r="B2387" t="s">
        <v>4757</v>
      </c>
    </row>
    <row r="2388" spans="1:2" x14ac:dyDescent="0.3">
      <c r="A2388" t="s">
        <v>4758</v>
      </c>
      <c r="B2388" t="s">
        <v>4759</v>
      </c>
    </row>
    <row r="2389" spans="1:2" x14ac:dyDescent="0.3">
      <c r="A2389" t="s">
        <v>4760</v>
      </c>
      <c r="B2389" t="s">
        <v>4761</v>
      </c>
    </row>
    <row r="2390" spans="1:2" x14ac:dyDescent="0.3">
      <c r="A2390" t="s">
        <v>4762</v>
      </c>
      <c r="B2390" t="s">
        <v>4763</v>
      </c>
    </row>
    <row r="2391" spans="1:2" x14ac:dyDescent="0.3">
      <c r="A2391" t="s">
        <v>4764</v>
      </c>
      <c r="B2391" t="s">
        <v>4765</v>
      </c>
    </row>
    <row r="2392" spans="1:2" x14ac:dyDescent="0.3">
      <c r="A2392" t="s">
        <v>4766</v>
      </c>
      <c r="B2392" t="s">
        <v>4767</v>
      </c>
    </row>
    <row r="2393" spans="1:2" x14ac:dyDescent="0.3">
      <c r="A2393" t="s">
        <v>4768</v>
      </c>
      <c r="B2393" t="s">
        <v>4769</v>
      </c>
    </row>
    <row r="2394" spans="1:2" x14ac:dyDescent="0.3">
      <c r="A2394" t="s">
        <v>4770</v>
      </c>
      <c r="B2394" t="s">
        <v>4771</v>
      </c>
    </row>
    <row r="2395" spans="1:2" x14ac:dyDescent="0.3">
      <c r="A2395" t="s">
        <v>4772</v>
      </c>
      <c r="B2395" t="s">
        <v>4773</v>
      </c>
    </row>
    <row r="2396" spans="1:2" x14ac:dyDescent="0.3">
      <c r="A2396" t="s">
        <v>4774</v>
      </c>
      <c r="B2396" t="s">
        <v>4775</v>
      </c>
    </row>
    <row r="2397" spans="1:2" x14ac:dyDescent="0.3">
      <c r="A2397" t="s">
        <v>4776</v>
      </c>
      <c r="B2397" t="s">
        <v>4777</v>
      </c>
    </row>
    <row r="2398" spans="1:2" x14ac:dyDescent="0.3">
      <c r="A2398" t="s">
        <v>4778</v>
      </c>
      <c r="B2398" t="s">
        <v>4779</v>
      </c>
    </row>
    <row r="2399" spans="1:2" x14ac:dyDescent="0.3">
      <c r="A2399" t="s">
        <v>4780</v>
      </c>
      <c r="B2399" t="s">
        <v>4781</v>
      </c>
    </row>
    <row r="2400" spans="1:2" x14ac:dyDescent="0.3">
      <c r="A2400" t="s">
        <v>4782</v>
      </c>
      <c r="B2400" t="s">
        <v>4783</v>
      </c>
    </row>
    <row r="2401" spans="1:2" x14ac:dyDescent="0.3">
      <c r="A2401" t="s">
        <v>4784</v>
      </c>
      <c r="B2401" t="s">
        <v>4785</v>
      </c>
    </row>
    <row r="2402" spans="1:2" x14ac:dyDescent="0.3">
      <c r="A2402" t="s">
        <v>4786</v>
      </c>
      <c r="B2402" t="s">
        <v>4787</v>
      </c>
    </row>
    <row r="2403" spans="1:2" x14ac:dyDescent="0.3">
      <c r="A2403" t="s">
        <v>4788</v>
      </c>
      <c r="B2403" t="s">
        <v>4789</v>
      </c>
    </row>
    <row r="2404" spans="1:2" x14ac:dyDescent="0.3">
      <c r="A2404" t="s">
        <v>4790</v>
      </c>
      <c r="B2404" t="s">
        <v>4791</v>
      </c>
    </row>
    <row r="2405" spans="1:2" x14ac:dyDescent="0.3">
      <c r="A2405" t="s">
        <v>4792</v>
      </c>
      <c r="B2405" t="s">
        <v>4793</v>
      </c>
    </row>
    <row r="2406" spans="1:2" x14ac:dyDescent="0.3">
      <c r="A2406" t="s">
        <v>4794</v>
      </c>
      <c r="B2406" t="s">
        <v>4795</v>
      </c>
    </row>
    <row r="2407" spans="1:2" x14ac:dyDescent="0.3">
      <c r="A2407" t="s">
        <v>4796</v>
      </c>
      <c r="B2407" t="s">
        <v>2900</v>
      </c>
    </row>
    <row r="2408" spans="1:2" x14ac:dyDescent="0.3">
      <c r="A2408" t="s">
        <v>4797</v>
      </c>
      <c r="B2408" t="s">
        <v>4798</v>
      </c>
    </row>
    <row r="2409" spans="1:2" x14ac:dyDescent="0.3">
      <c r="A2409" t="s">
        <v>4799</v>
      </c>
      <c r="B2409" t="s">
        <v>4800</v>
      </c>
    </row>
    <row r="2410" spans="1:2" x14ac:dyDescent="0.3">
      <c r="A2410" t="s">
        <v>4801</v>
      </c>
      <c r="B2410" t="s">
        <v>4802</v>
      </c>
    </row>
    <row r="2411" spans="1:2" x14ac:dyDescent="0.3">
      <c r="A2411" t="s">
        <v>4803</v>
      </c>
      <c r="B2411" t="s">
        <v>4804</v>
      </c>
    </row>
    <row r="2412" spans="1:2" x14ac:dyDescent="0.3">
      <c r="A2412" t="s">
        <v>4805</v>
      </c>
      <c r="B2412" t="s">
        <v>4806</v>
      </c>
    </row>
    <row r="2413" spans="1:2" x14ac:dyDescent="0.3">
      <c r="A2413" t="s">
        <v>4807</v>
      </c>
      <c r="B2413" t="s">
        <v>4808</v>
      </c>
    </row>
    <row r="2414" spans="1:2" x14ac:dyDescent="0.3">
      <c r="A2414" t="s">
        <v>4809</v>
      </c>
      <c r="B2414" t="s">
        <v>4810</v>
      </c>
    </row>
    <row r="2415" spans="1:2" x14ac:dyDescent="0.3">
      <c r="A2415" t="s">
        <v>4811</v>
      </c>
      <c r="B2415" t="s">
        <v>4812</v>
      </c>
    </row>
    <row r="2416" spans="1:2" x14ac:dyDescent="0.3">
      <c r="A2416" t="s">
        <v>4813</v>
      </c>
      <c r="B2416" t="s">
        <v>4814</v>
      </c>
    </row>
    <row r="2417" spans="1:2" x14ac:dyDescent="0.3">
      <c r="A2417" t="s">
        <v>4815</v>
      </c>
      <c r="B2417" t="s">
        <v>4816</v>
      </c>
    </row>
    <row r="2418" spans="1:2" x14ac:dyDescent="0.3">
      <c r="A2418" t="s">
        <v>4817</v>
      </c>
      <c r="B2418" t="s">
        <v>4818</v>
      </c>
    </row>
    <row r="2419" spans="1:2" x14ac:dyDescent="0.3">
      <c r="A2419" t="s">
        <v>4819</v>
      </c>
      <c r="B2419" t="s">
        <v>4820</v>
      </c>
    </row>
    <row r="2420" spans="1:2" x14ac:dyDescent="0.3">
      <c r="A2420" t="s">
        <v>4821</v>
      </c>
      <c r="B2420" t="s">
        <v>4822</v>
      </c>
    </row>
    <row r="2421" spans="1:2" x14ac:dyDescent="0.3">
      <c r="A2421" t="s">
        <v>4823</v>
      </c>
      <c r="B2421" t="s">
        <v>4824</v>
      </c>
    </row>
    <row r="2422" spans="1:2" x14ac:dyDescent="0.3">
      <c r="A2422" t="s">
        <v>4825</v>
      </c>
      <c r="B2422" t="s">
        <v>4826</v>
      </c>
    </row>
    <row r="2423" spans="1:2" x14ac:dyDescent="0.3">
      <c r="A2423" t="s">
        <v>4827</v>
      </c>
      <c r="B2423" t="s">
        <v>4828</v>
      </c>
    </row>
    <row r="2424" spans="1:2" x14ac:dyDescent="0.3">
      <c r="A2424" t="s">
        <v>4829</v>
      </c>
      <c r="B2424" t="s">
        <v>4830</v>
      </c>
    </row>
    <row r="2425" spans="1:2" x14ac:dyDescent="0.3">
      <c r="A2425" t="s">
        <v>4831</v>
      </c>
      <c r="B2425" t="s">
        <v>4832</v>
      </c>
    </row>
    <row r="2426" spans="1:2" x14ac:dyDescent="0.3">
      <c r="A2426" t="s">
        <v>4833</v>
      </c>
      <c r="B2426" t="s">
        <v>4834</v>
      </c>
    </row>
    <row r="2427" spans="1:2" x14ac:dyDescent="0.3">
      <c r="A2427" t="s">
        <v>4835</v>
      </c>
      <c r="B2427" t="s">
        <v>4836</v>
      </c>
    </row>
    <row r="2428" spans="1:2" x14ac:dyDescent="0.3">
      <c r="A2428" t="s">
        <v>4837</v>
      </c>
      <c r="B2428" t="s">
        <v>4838</v>
      </c>
    </row>
    <row r="2429" spans="1:2" x14ac:dyDescent="0.3">
      <c r="A2429" t="s">
        <v>4839</v>
      </c>
      <c r="B2429" t="s">
        <v>4840</v>
      </c>
    </row>
    <row r="2430" spans="1:2" x14ac:dyDescent="0.3">
      <c r="A2430" t="s">
        <v>4841</v>
      </c>
      <c r="B2430" t="s">
        <v>4842</v>
      </c>
    </row>
    <row r="2431" spans="1:2" x14ac:dyDescent="0.3">
      <c r="A2431" t="s">
        <v>4843</v>
      </c>
      <c r="B2431" t="s">
        <v>4844</v>
      </c>
    </row>
    <row r="2432" spans="1:2" x14ac:dyDescent="0.3">
      <c r="A2432" t="s">
        <v>4845</v>
      </c>
      <c r="B2432" t="s">
        <v>4846</v>
      </c>
    </row>
    <row r="2433" spans="1:2" x14ac:dyDescent="0.3">
      <c r="A2433" t="s">
        <v>4847</v>
      </c>
      <c r="B2433" t="s">
        <v>4848</v>
      </c>
    </row>
    <row r="2434" spans="1:2" x14ac:dyDescent="0.3">
      <c r="A2434" t="s">
        <v>4849</v>
      </c>
      <c r="B2434" t="s">
        <v>4850</v>
      </c>
    </row>
    <row r="2435" spans="1:2" x14ac:dyDescent="0.3">
      <c r="A2435" t="s">
        <v>4851</v>
      </c>
      <c r="B2435" t="s">
        <v>4852</v>
      </c>
    </row>
    <row r="2436" spans="1:2" x14ac:dyDescent="0.3">
      <c r="A2436" t="s">
        <v>4853</v>
      </c>
      <c r="B2436" t="s">
        <v>4854</v>
      </c>
    </row>
    <row r="2437" spans="1:2" x14ac:dyDescent="0.3">
      <c r="A2437" t="s">
        <v>4855</v>
      </c>
      <c r="B2437" t="s">
        <v>4856</v>
      </c>
    </row>
    <row r="2438" spans="1:2" x14ac:dyDescent="0.3">
      <c r="A2438" t="s">
        <v>4857</v>
      </c>
      <c r="B2438" t="s">
        <v>4858</v>
      </c>
    </row>
    <row r="2439" spans="1:2" x14ac:dyDescent="0.3">
      <c r="A2439" t="s">
        <v>4859</v>
      </c>
      <c r="B2439" t="s">
        <v>4860</v>
      </c>
    </row>
    <row r="2440" spans="1:2" x14ac:dyDescent="0.3">
      <c r="A2440" t="s">
        <v>4861</v>
      </c>
      <c r="B2440" t="s">
        <v>4862</v>
      </c>
    </row>
    <row r="2441" spans="1:2" x14ac:dyDescent="0.3">
      <c r="A2441" t="s">
        <v>4863</v>
      </c>
      <c r="B2441" t="s">
        <v>4864</v>
      </c>
    </row>
    <row r="2442" spans="1:2" x14ac:dyDescent="0.3">
      <c r="A2442" t="s">
        <v>4865</v>
      </c>
      <c r="B2442" t="s">
        <v>4866</v>
      </c>
    </row>
    <row r="2443" spans="1:2" x14ac:dyDescent="0.3">
      <c r="A2443" t="s">
        <v>4867</v>
      </c>
      <c r="B2443" t="s">
        <v>4868</v>
      </c>
    </row>
    <row r="2444" spans="1:2" x14ac:dyDescent="0.3">
      <c r="A2444" t="s">
        <v>4869</v>
      </c>
      <c r="B2444" t="s">
        <v>4870</v>
      </c>
    </row>
    <row r="2445" spans="1:2" x14ac:dyDescent="0.3">
      <c r="A2445" t="s">
        <v>4871</v>
      </c>
      <c r="B2445" t="s">
        <v>4872</v>
      </c>
    </row>
    <row r="2446" spans="1:2" x14ac:dyDescent="0.3">
      <c r="A2446" t="s">
        <v>4873</v>
      </c>
      <c r="B2446" t="s">
        <v>4874</v>
      </c>
    </row>
    <row r="2447" spans="1:2" x14ac:dyDescent="0.3">
      <c r="A2447" t="s">
        <v>4875</v>
      </c>
      <c r="B2447" t="s">
        <v>4876</v>
      </c>
    </row>
    <row r="2448" spans="1:2" x14ac:dyDescent="0.3">
      <c r="A2448" t="s">
        <v>4877</v>
      </c>
      <c r="B2448" t="s">
        <v>4878</v>
      </c>
    </row>
    <row r="2449" spans="1:2" x14ac:dyDescent="0.3">
      <c r="A2449" t="s">
        <v>4879</v>
      </c>
      <c r="B2449" t="s">
        <v>4880</v>
      </c>
    </row>
    <row r="2450" spans="1:2" x14ac:dyDescent="0.3">
      <c r="A2450" t="s">
        <v>4881</v>
      </c>
      <c r="B2450" t="s">
        <v>4882</v>
      </c>
    </row>
    <row r="2451" spans="1:2" x14ac:dyDescent="0.3">
      <c r="A2451" t="s">
        <v>4883</v>
      </c>
      <c r="B2451" t="s">
        <v>4884</v>
      </c>
    </row>
    <row r="2452" spans="1:2" x14ac:dyDescent="0.3">
      <c r="A2452" t="s">
        <v>4885</v>
      </c>
      <c r="B2452" t="s">
        <v>4886</v>
      </c>
    </row>
    <row r="2453" spans="1:2" x14ac:dyDescent="0.3">
      <c r="A2453" t="s">
        <v>4887</v>
      </c>
      <c r="B2453" t="s">
        <v>4888</v>
      </c>
    </row>
    <row r="2454" spans="1:2" x14ac:dyDescent="0.3">
      <c r="A2454" t="s">
        <v>4889</v>
      </c>
      <c r="B2454" t="s">
        <v>4890</v>
      </c>
    </row>
    <row r="2455" spans="1:2" x14ac:dyDescent="0.3">
      <c r="A2455" t="s">
        <v>4891</v>
      </c>
      <c r="B2455" t="s">
        <v>4892</v>
      </c>
    </row>
    <row r="2456" spans="1:2" x14ac:dyDescent="0.3">
      <c r="A2456" t="s">
        <v>4893</v>
      </c>
      <c r="B2456" t="s">
        <v>4894</v>
      </c>
    </row>
    <row r="2457" spans="1:2" x14ac:dyDescent="0.3">
      <c r="A2457" t="s">
        <v>4895</v>
      </c>
      <c r="B2457" t="s">
        <v>4896</v>
      </c>
    </row>
    <row r="2458" spans="1:2" x14ac:dyDescent="0.3">
      <c r="A2458" t="s">
        <v>4897</v>
      </c>
      <c r="B2458" t="s">
        <v>4898</v>
      </c>
    </row>
    <row r="2459" spans="1:2" x14ac:dyDescent="0.3">
      <c r="A2459" t="s">
        <v>4899</v>
      </c>
      <c r="B2459" t="s">
        <v>4900</v>
      </c>
    </row>
    <row r="2460" spans="1:2" x14ac:dyDescent="0.3">
      <c r="A2460" t="s">
        <v>4901</v>
      </c>
      <c r="B2460" t="s">
        <v>4902</v>
      </c>
    </row>
    <row r="2461" spans="1:2" x14ac:dyDescent="0.3">
      <c r="A2461" t="s">
        <v>4903</v>
      </c>
      <c r="B2461" t="s">
        <v>4904</v>
      </c>
    </row>
    <row r="2462" spans="1:2" x14ac:dyDescent="0.3">
      <c r="A2462" t="s">
        <v>4905</v>
      </c>
      <c r="B2462" t="s">
        <v>4906</v>
      </c>
    </row>
    <row r="2463" spans="1:2" x14ac:dyDescent="0.3">
      <c r="A2463" t="s">
        <v>4907</v>
      </c>
      <c r="B2463" t="s">
        <v>4908</v>
      </c>
    </row>
    <row r="2464" spans="1:2" x14ac:dyDescent="0.3">
      <c r="A2464" t="s">
        <v>4909</v>
      </c>
      <c r="B2464" t="s">
        <v>4910</v>
      </c>
    </row>
    <row r="2465" spans="1:2" x14ac:dyDescent="0.3">
      <c r="A2465" t="s">
        <v>4911</v>
      </c>
      <c r="B2465" t="s">
        <v>4912</v>
      </c>
    </row>
    <row r="2466" spans="1:2" x14ac:dyDescent="0.3">
      <c r="A2466" t="s">
        <v>4913</v>
      </c>
      <c r="B2466" t="s">
        <v>4914</v>
      </c>
    </row>
    <row r="2467" spans="1:2" x14ac:dyDescent="0.3">
      <c r="A2467" t="s">
        <v>4915</v>
      </c>
      <c r="B2467" t="s">
        <v>4916</v>
      </c>
    </row>
    <row r="2468" spans="1:2" x14ac:dyDescent="0.3">
      <c r="A2468" t="s">
        <v>4917</v>
      </c>
      <c r="B2468" t="s">
        <v>4918</v>
      </c>
    </row>
    <row r="2469" spans="1:2" x14ac:dyDescent="0.3">
      <c r="A2469" t="s">
        <v>4919</v>
      </c>
      <c r="B2469" t="s">
        <v>4920</v>
      </c>
    </row>
    <row r="2470" spans="1:2" x14ac:dyDescent="0.3">
      <c r="A2470" t="s">
        <v>4921</v>
      </c>
      <c r="B2470" t="s">
        <v>4922</v>
      </c>
    </row>
    <row r="2471" spans="1:2" x14ac:dyDescent="0.3">
      <c r="A2471" t="s">
        <v>4923</v>
      </c>
      <c r="B2471" t="s">
        <v>4924</v>
      </c>
    </row>
    <row r="2472" spans="1:2" x14ac:dyDescent="0.3">
      <c r="A2472" t="s">
        <v>4925</v>
      </c>
      <c r="B2472" t="s">
        <v>4926</v>
      </c>
    </row>
    <row r="2473" spans="1:2" x14ac:dyDescent="0.3">
      <c r="A2473" t="s">
        <v>4927</v>
      </c>
      <c r="B2473" t="s">
        <v>4928</v>
      </c>
    </row>
    <row r="2474" spans="1:2" x14ac:dyDescent="0.3">
      <c r="A2474" t="s">
        <v>4929</v>
      </c>
      <c r="B2474" t="s">
        <v>4930</v>
      </c>
    </row>
    <row r="2475" spans="1:2" x14ac:dyDescent="0.3">
      <c r="A2475" t="s">
        <v>4931</v>
      </c>
      <c r="B2475" t="s">
        <v>4932</v>
      </c>
    </row>
    <row r="2476" spans="1:2" x14ac:dyDescent="0.3">
      <c r="A2476" t="s">
        <v>4933</v>
      </c>
      <c r="B2476" t="s">
        <v>4934</v>
      </c>
    </row>
    <row r="2477" spans="1:2" x14ac:dyDescent="0.3">
      <c r="A2477" t="s">
        <v>4935</v>
      </c>
      <c r="B2477" t="s">
        <v>4936</v>
      </c>
    </row>
    <row r="2478" spans="1:2" x14ac:dyDescent="0.3">
      <c r="A2478" t="s">
        <v>4937</v>
      </c>
      <c r="B2478" t="s">
        <v>4938</v>
      </c>
    </row>
    <row r="2479" spans="1:2" x14ac:dyDescent="0.3">
      <c r="A2479" t="s">
        <v>4939</v>
      </c>
      <c r="B2479" t="s">
        <v>4940</v>
      </c>
    </row>
    <row r="2480" spans="1:2" x14ac:dyDescent="0.3">
      <c r="A2480" t="s">
        <v>4941</v>
      </c>
      <c r="B2480" t="s">
        <v>4942</v>
      </c>
    </row>
    <row r="2481" spans="1:2" x14ac:dyDescent="0.3">
      <c r="A2481" t="s">
        <v>4943</v>
      </c>
      <c r="B2481" t="s">
        <v>4944</v>
      </c>
    </row>
    <row r="2482" spans="1:2" x14ac:dyDescent="0.3">
      <c r="A2482" t="s">
        <v>4945</v>
      </c>
      <c r="B2482" t="s">
        <v>4946</v>
      </c>
    </row>
    <row r="2483" spans="1:2" x14ac:dyDescent="0.3">
      <c r="A2483" t="s">
        <v>4947</v>
      </c>
      <c r="B2483" t="s">
        <v>4948</v>
      </c>
    </row>
    <row r="2484" spans="1:2" x14ac:dyDescent="0.3">
      <c r="A2484" t="s">
        <v>4949</v>
      </c>
      <c r="B2484" t="s">
        <v>4950</v>
      </c>
    </row>
    <row r="2485" spans="1:2" x14ac:dyDescent="0.3">
      <c r="A2485" t="s">
        <v>4951</v>
      </c>
      <c r="B2485" t="s">
        <v>4952</v>
      </c>
    </row>
    <row r="2486" spans="1:2" x14ac:dyDescent="0.3">
      <c r="A2486" t="s">
        <v>4953</v>
      </c>
      <c r="B2486" t="s">
        <v>4954</v>
      </c>
    </row>
    <row r="2487" spans="1:2" x14ac:dyDescent="0.3">
      <c r="A2487" t="s">
        <v>4955</v>
      </c>
      <c r="B2487" t="s">
        <v>4956</v>
      </c>
    </row>
    <row r="2488" spans="1:2" x14ac:dyDescent="0.3">
      <c r="A2488" t="s">
        <v>4957</v>
      </c>
      <c r="B2488" t="s">
        <v>4958</v>
      </c>
    </row>
    <row r="2489" spans="1:2" x14ac:dyDescent="0.3">
      <c r="A2489" t="s">
        <v>4959</v>
      </c>
      <c r="B2489" t="s">
        <v>4960</v>
      </c>
    </row>
    <row r="2490" spans="1:2" x14ac:dyDescent="0.3">
      <c r="A2490" t="s">
        <v>4961</v>
      </c>
      <c r="B2490" t="s">
        <v>4962</v>
      </c>
    </row>
    <row r="2491" spans="1:2" x14ac:dyDescent="0.3">
      <c r="A2491" t="s">
        <v>4963</v>
      </c>
      <c r="B2491" t="s">
        <v>4964</v>
      </c>
    </row>
    <row r="2492" spans="1:2" x14ac:dyDescent="0.3">
      <c r="A2492" t="s">
        <v>4965</v>
      </c>
      <c r="B2492" t="s">
        <v>4966</v>
      </c>
    </row>
    <row r="2493" spans="1:2" x14ac:dyDescent="0.3">
      <c r="A2493" t="s">
        <v>4967</v>
      </c>
      <c r="B2493" t="s">
        <v>4968</v>
      </c>
    </row>
    <row r="2494" spans="1:2" x14ac:dyDescent="0.3">
      <c r="A2494" t="s">
        <v>4969</v>
      </c>
      <c r="B2494" t="s">
        <v>4970</v>
      </c>
    </row>
    <row r="2495" spans="1:2" x14ac:dyDescent="0.3">
      <c r="A2495" t="s">
        <v>4971</v>
      </c>
      <c r="B2495" t="s">
        <v>4972</v>
      </c>
    </row>
    <row r="2496" spans="1:2" x14ac:dyDescent="0.3">
      <c r="A2496" t="s">
        <v>4973</v>
      </c>
      <c r="B2496" t="s">
        <v>4974</v>
      </c>
    </row>
    <row r="2497" spans="1:2" x14ac:dyDescent="0.3">
      <c r="A2497" t="s">
        <v>4975</v>
      </c>
      <c r="B2497" t="s">
        <v>4976</v>
      </c>
    </row>
    <row r="2498" spans="1:2" x14ac:dyDescent="0.3">
      <c r="A2498" t="s">
        <v>4977</v>
      </c>
      <c r="B2498" t="s">
        <v>4978</v>
      </c>
    </row>
    <row r="2499" spans="1:2" x14ac:dyDescent="0.3">
      <c r="A2499" t="s">
        <v>4979</v>
      </c>
      <c r="B2499" t="s">
        <v>4980</v>
      </c>
    </row>
    <row r="2500" spans="1:2" x14ac:dyDescent="0.3">
      <c r="A2500" t="s">
        <v>4981</v>
      </c>
      <c r="B2500" t="s">
        <v>4982</v>
      </c>
    </row>
    <row r="2501" spans="1:2" x14ac:dyDescent="0.3">
      <c r="A2501" t="s">
        <v>4983</v>
      </c>
      <c r="B2501" t="s">
        <v>4984</v>
      </c>
    </row>
    <row r="2502" spans="1:2" x14ac:dyDescent="0.3">
      <c r="A2502" t="s">
        <v>4985</v>
      </c>
      <c r="B2502" t="s">
        <v>4986</v>
      </c>
    </row>
    <row r="2503" spans="1:2" x14ac:dyDescent="0.3">
      <c r="A2503" t="s">
        <v>4987</v>
      </c>
      <c r="B2503" t="s">
        <v>4988</v>
      </c>
    </row>
    <row r="2504" spans="1:2" x14ac:dyDescent="0.3">
      <c r="A2504" t="s">
        <v>4989</v>
      </c>
      <c r="B2504" t="s">
        <v>4990</v>
      </c>
    </row>
    <row r="2505" spans="1:2" x14ac:dyDescent="0.3">
      <c r="A2505" t="s">
        <v>4991</v>
      </c>
      <c r="B2505" t="s">
        <v>4992</v>
      </c>
    </row>
    <row r="2506" spans="1:2" x14ac:dyDescent="0.3">
      <c r="A2506" t="s">
        <v>4993</v>
      </c>
      <c r="B2506" t="s">
        <v>4994</v>
      </c>
    </row>
    <row r="2507" spans="1:2" x14ac:dyDescent="0.3">
      <c r="A2507" t="s">
        <v>4995</v>
      </c>
      <c r="B2507" t="s">
        <v>4996</v>
      </c>
    </row>
    <row r="2508" spans="1:2" x14ac:dyDescent="0.3">
      <c r="A2508" t="s">
        <v>4997</v>
      </c>
      <c r="B2508" t="s">
        <v>4998</v>
      </c>
    </row>
    <row r="2509" spans="1:2" x14ac:dyDescent="0.3">
      <c r="A2509" t="s">
        <v>4999</v>
      </c>
      <c r="B2509" t="s">
        <v>5000</v>
      </c>
    </row>
    <row r="2510" spans="1:2" x14ac:dyDescent="0.3">
      <c r="A2510" t="s">
        <v>5001</v>
      </c>
      <c r="B2510" t="s">
        <v>5002</v>
      </c>
    </row>
    <row r="2511" spans="1:2" x14ac:dyDescent="0.3">
      <c r="A2511" t="s">
        <v>5003</v>
      </c>
      <c r="B2511" t="s">
        <v>5004</v>
      </c>
    </row>
    <row r="2512" spans="1:2" x14ac:dyDescent="0.3">
      <c r="A2512" t="s">
        <v>5005</v>
      </c>
      <c r="B2512" t="s">
        <v>5006</v>
      </c>
    </row>
    <row r="2513" spans="1:2" x14ac:dyDescent="0.3">
      <c r="A2513" t="s">
        <v>5007</v>
      </c>
      <c r="B2513" t="s">
        <v>5008</v>
      </c>
    </row>
    <row r="2514" spans="1:2" x14ac:dyDescent="0.3">
      <c r="A2514" t="s">
        <v>5009</v>
      </c>
      <c r="B2514" t="s">
        <v>5010</v>
      </c>
    </row>
    <row r="2515" spans="1:2" x14ac:dyDescent="0.3">
      <c r="A2515" t="s">
        <v>5011</v>
      </c>
      <c r="B2515" t="s">
        <v>5012</v>
      </c>
    </row>
    <row r="2516" spans="1:2" x14ac:dyDescent="0.3">
      <c r="A2516" t="s">
        <v>5013</v>
      </c>
      <c r="B2516" t="s">
        <v>5014</v>
      </c>
    </row>
    <row r="2517" spans="1:2" x14ac:dyDescent="0.3">
      <c r="A2517" t="s">
        <v>5015</v>
      </c>
      <c r="B2517" t="s">
        <v>5016</v>
      </c>
    </row>
    <row r="2518" spans="1:2" x14ac:dyDescent="0.3">
      <c r="A2518" t="s">
        <v>5017</v>
      </c>
      <c r="B2518" t="s">
        <v>5018</v>
      </c>
    </row>
    <row r="2519" spans="1:2" x14ac:dyDescent="0.3">
      <c r="A2519" t="s">
        <v>5019</v>
      </c>
      <c r="B2519" t="s">
        <v>5020</v>
      </c>
    </row>
    <row r="2520" spans="1:2" x14ac:dyDescent="0.3">
      <c r="A2520" t="s">
        <v>5021</v>
      </c>
      <c r="B2520" t="s">
        <v>5022</v>
      </c>
    </row>
    <row r="2521" spans="1:2" x14ac:dyDescent="0.3">
      <c r="A2521" t="s">
        <v>5023</v>
      </c>
      <c r="B2521" t="s">
        <v>5024</v>
      </c>
    </row>
    <row r="2522" spans="1:2" x14ac:dyDescent="0.3">
      <c r="A2522" t="s">
        <v>5025</v>
      </c>
      <c r="B2522" t="s">
        <v>5026</v>
      </c>
    </row>
    <row r="2523" spans="1:2" x14ac:dyDescent="0.3">
      <c r="A2523" t="s">
        <v>5027</v>
      </c>
      <c r="B2523" t="s">
        <v>5028</v>
      </c>
    </row>
    <row r="2524" spans="1:2" x14ac:dyDescent="0.3">
      <c r="A2524" t="s">
        <v>5029</v>
      </c>
      <c r="B2524" t="s">
        <v>5030</v>
      </c>
    </row>
    <row r="2525" spans="1:2" x14ac:dyDescent="0.3">
      <c r="A2525" t="s">
        <v>5031</v>
      </c>
      <c r="B2525" t="s">
        <v>5032</v>
      </c>
    </row>
    <row r="2526" spans="1:2" x14ac:dyDescent="0.3">
      <c r="A2526" t="s">
        <v>5033</v>
      </c>
      <c r="B2526" t="s">
        <v>5034</v>
      </c>
    </row>
    <row r="2527" spans="1:2" x14ac:dyDescent="0.3">
      <c r="A2527" t="s">
        <v>5035</v>
      </c>
      <c r="B2527" t="s">
        <v>5036</v>
      </c>
    </row>
    <row r="2528" spans="1:2" x14ac:dyDescent="0.3">
      <c r="A2528" t="s">
        <v>5037</v>
      </c>
      <c r="B2528" t="s">
        <v>5038</v>
      </c>
    </row>
    <row r="2529" spans="1:2" x14ac:dyDescent="0.3">
      <c r="A2529" t="s">
        <v>5039</v>
      </c>
      <c r="B2529" t="s">
        <v>5040</v>
      </c>
    </row>
    <row r="2530" spans="1:2" x14ac:dyDescent="0.3">
      <c r="A2530" t="s">
        <v>5041</v>
      </c>
      <c r="B2530" t="s">
        <v>5042</v>
      </c>
    </row>
    <row r="2531" spans="1:2" x14ac:dyDescent="0.3">
      <c r="A2531" t="s">
        <v>5043</v>
      </c>
      <c r="B2531" t="s">
        <v>5044</v>
      </c>
    </row>
    <row r="2532" spans="1:2" x14ac:dyDescent="0.3">
      <c r="A2532" t="s">
        <v>5045</v>
      </c>
      <c r="B2532" t="s">
        <v>399</v>
      </c>
    </row>
    <row r="2533" spans="1:2" x14ac:dyDescent="0.3">
      <c r="A2533" t="s">
        <v>5046</v>
      </c>
      <c r="B2533" t="s">
        <v>5047</v>
      </c>
    </row>
    <row r="2534" spans="1:2" x14ac:dyDescent="0.3">
      <c r="A2534" t="s">
        <v>5048</v>
      </c>
      <c r="B2534" t="s">
        <v>5049</v>
      </c>
    </row>
    <row r="2535" spans="1:2" x14ac:dyDescent="0.3">
      <c r="A2535" t="s">
        <v>5050</v>
      </c>
      <c r="B2535" t="s">
        <v>5051</v>
      </c>
    </row>
    <row r="2536" spans="1:2" x14ac:dyDescent="0.3">
      <c r="A2536" t="s">
        <v>5052</v>
      </c>
      <c r="B2536" t="s">
        <v>5053</v>
      </c>
    </row>
    <row r="2537" spans="1:2" x14ac:dyDescent="0.3">
      <c r="A2537" t="s">
        <v>5054</v>
      </c>
      <c r="B2537" t="s">
        <v>5055</v>
      </c>
    </row>
    <row r="2538" spans="1:2" x14ac:dyDescent="0.3">
      <c r="A2538" t="s">
        <v>5056</v>
      </c>
      <c r="B2538" t="s">
        <v>5057</v>
      </c>
    </row>
    <row r="2539" spans="1:2" x14ac:dyDescent="0.3">
      <c r="A2539" t="s">
        <v>5058</v>
      </c>
      <c r="B2539" t="s">
        <v>5059</v>
      </c>
    </row>
    <row r="2540" spans="1:2" x14ac:dyDescent="0.3">
      <c r="A2540" t="s">
        <v>5060</v>
      </c>
      <c r="B2540" t="s">
        <v>5061</v>
      </c>
    </row>
    <row r="2541" spans="1:2" x14ac:dyDescent="0.3">
      <c r="A2541" t="s">
        <v>5062</v>
      </c>
      <c r="B2541" t="s">
        <v>5063</v>
      </c>
    </row>
    <row r="2542" spans="1:2" x14ac:dyDescent="0.3">
      <c r="A2542" t="s">
        <v>5064</v>
      </c>
      <c r="B2542" t="s">
        <v>5065</v>
      </c>
    </row>
    <row r="2543" spans="1:2" x14ac:dyDescent="0.3">
      <c r="A2543" t="s">
        <v>5066</v>
      </c>
      <c r="B2543" t="s">
        <v>5067</v>
      </c>
    </row>
    <row r="2544" spans="1:2" x14ac:dyDescent="0.3">
      <c r="A2544" t="s">
        <v>5068</v>
      </c>
      <c r="B2544" t="s">
        <v>5069</v>
      </c>
    </row>
    <row r="2545" spans="1:2" x14ac:dyDescent="0.3">
      <c r="A2545" t="s">
        <v>5070</v>
      </c>
      <c r="B2545" t="s">
        <v>5071</v>
      </c>
    </row>
    <row r="2546" spans="1:2" x14ac:dyDescent="0.3">
      <c r="A2546" t="s">
        <v>5072</v>
      </c>
      <c r="B2546" t="s">
        <v>5073</v>
      </c>
    </row>
    <row r="2547" spans="1:2" x14ac:dyDescent="0.3">
      <c r="A2547" t="s">
        <v>5074</v>
      </c>
      <c r="B2547" t="s">
        <v>5075</v>
      </c>
    </row>
    <row r="2548" spans="1:2" x14ac:dyDescent="0.3">
      <c r="A2548" t="s">
        <v>5076</v>
      </c>
      <c r="B2548" t="s">
        <v>5077</v>
      </c>
    </row>
    <row r="2549" spans="1:2" x14ac:dyDescent="0.3">
      <c r="A2549" t="s">
        <v>5078</v>
      </c>
      <c r="B2549" t="s">
        <v>5079</v>
      </c>
    </row>
    <row r="2550" spans="1:2" x14ac:dyDescent="0.3">
      <c r="A2550" t="s">
        <v>5080</v>
      </c>
      <c r="B2550" t="s">
        <v>5081</v>
      </c>
    </row>
    <row r="2551" spans="1:2" x14ac:dyDescent="0.3">
      <c r="A2551" t="s">
        <v>5082</v>
      </c>
      <c r="B2551" t="s">
        <v>5083</v>
      </c>
    </row>
    <row r="2552" spans="1:2" x14ac:dyDescent="0.3">
      <c r="A2552" t="s">
        <v>5084</v>
      </c>
      <c r="B2552" t="s">
        <v>5085</v>
      </c>
    </row>
    <row r="2553" spans="1:2" x14ac:dyDescent="0.3">
      <c r="A2553" t="s">
        <v>5086</v>
      </c>
      <c r="B2553" t="s">
        <v>5087</v>
      </c>
    </row>
    <row r="2554" spans="1:2" x14ac:dyDescent="0.3">
      <c r="A2554" t="s">
        <v>5088</v>
      </c>
      <c r="B2554" t="s">
        <v>5089</v>
      </c>
    </row>
    <row r="2555" spans="1:2" x14ac:dyDescent="0.3">
      <c r="A2555" t="s">
        <v>5090</v>
      </c>
      <c r="B2555" t="s">
        <v>5091</v>
      </c>
    </row>
    <row r="2556" spans="1:2" x14ac:dyDescent="0.3">
      <c r="A2556" t="s">
        <v>5092</v>
      </c>
      <c r="B2556" t="s">
        <v>5093</v>
      </c>
    </row>
    <row r="2557" spans="1:2" x14ac:dyDescent="0.3">
      <c r="A2557" t="s">
        <v>5094</v>
      </c>
      <c r="B2557" t="s">
        <v>5095</v>
      </c>
    </row>
    <row r="2558" spans="1:2" x14ac:dyDescent="0.3">
      <c r="A2558" t="s">
        <v>5096</v>
      </c>
      <c r="B2558" t="s">
        <v>5097</v>
      </c>
    </row>
    <row r="2559" spans="1:2" x14ac:dyDescent="0.3">
      <c r="A2559" t="s">
        <v>5098</v>
      </c>
      <c r="B2559" t="s">
        <v>5099</v>
      </c>
    </row>
    <row r="2560" spans="1:2" x14ac:dyDescent="0.3">
      <c r="A2560" t="s">
        <v>5100</v>
      </c>
      <c r="B2560" t="s">
        <v>5101</v>
      </c>
    </row>
    <row r="2561" spans="1:2" x14ac:dyDescent="0.3">
      <c r="A2561" t="s">
        <v>5102</v>
      </c>
      <c r="B2561" t="s">
        <v>5103</v>
      </c>
    </row>
    <row r="2562" spans="1:2" x14ac:dyDescent="0.3">
      <c r="A2562" t="s">
        <v>5104</v>
      </c>
      <c r="B2562" t="s">
        <v>5105</v>
      </c>
    </row>
    <row r="2563" spans="1:2" x14ac:dyDescent="0.3">
      <c r="A2563" t="s">
        <v>5106</v>
      </c>
      <c r="B2563" t="s">
        <v>5107</v>
      </c>
    </row>
    <row r="2564" spans="1:2" x14ac:dyDescent="0.3">
      <c r="A2564" t="s">
        <v>5108</v>
      </c>
      <c r="B2564" t="s">
        <v>5109</v>
      </c>
    </row>
    <row r="2565" spans="1:2" x14ac:dyDescent="0.3">
      <c r="A2565" t="s">
        <v>5110</v>
      </c>
      <c r="B2565" t="s">
        <v>5111</v>
      </c>
    </row>
    <row r="2566" spans="1:2" x14ac:dyDescent="0.3">
      <c r="A2566" t="s">
        <v>5112</v>
      </c>
      <c r="B2566" t="s">
        <v>5113</v>
      </c>
    </row>
    <row r="2567" spans="1:2" x14ac:dyDescent="0.3">
      <c r="A2567" t="s">
        <v>5114</v>
      </c>
      <c r="B2567" t="s">
        <v>5115</v>
      </c>
    </row>
    <row r="2568" spans="1:2" x14ac:dyDescent="0.3">
      <c r="A2568" t="s">
        <v>5116</v>
      </c>
      <c r="B2568" t="s">
        <v>5117</v>
      </c>
    </row>
    <row r="2569" spans="1:2" x14ac:dyDescent="0.3">
      <c r="A2569" t="s">
        <v>5118</v>
      </c>
      <c r="B2569" t="s">
        <v>5119</v>
      </c>
    </row>
    <row r="2570" spans="1:2" x14ac:dyDescent="0.3">
      <c r="A2570" t="s">
        <v>5120</v>
      </c>
      <c r="B2570" t="s">
        <v>5121</v>
      </c>
    </row>
    <row r="2571" spans="1:2" x14ac:dyDescent="0.3">
      <c r="A2571" t="s">
        <v>5122</v>
      </c>
      <c r="B2571" t="s">
        <v>5123</v>
      </c>
    </row>
    <row r="2572" spans="1:2" x14ac:dyDescent="0.3">
      <c r="A2572" t="s">
        <v>5124</v>
      </c>
      <c r="B2572" t="s">
        <v>5125</v>
      </c>
    </row>
    <row r="2573" spans="1:2" x14ac:dyDescent="0.3">
      <c r="A2573" t="s">
        <v>5126</v>
      </c>
      <c r="B2573" t="s">
        <v>5127</v>
      </c>
    </row>
    <row r="2574" spans="1:2" x14ac:dyDescent="0.3">
      <c r="A2574" t="s">
        <v>5128</v>
      </c>
      <c r="B2574" t="s">
        <v>5129</v>
      </c>
    </row>
    <row r="2575" spans="1:2" x14ac:dyDescent="0.3">
      <c r="A2575" t="s">
        <v>5130</v>
      </c>
      <c r="B2575" t="s">
        <v>5131</v>
      </c>
    </row>
    <row r="2576" spans="1:2" x14ac:dyDescent="0.3">
      <c r="A2576" t="s">
        <v>5132</v>
      </c>
      <c r="B2576" t="s">
        <v>5133</v>
      </c>
    </row>
    <row r="2577" spans="1:2" x14ac:dyDescent="0.3">
      <c r="A2577" t="s">
        <v>5134</v>
      </c>
      <c r="B2577" t="s">
        <v>5135</v>
      </c>
    </row>
    <row r="2578" spans="1:2" x14ac:dyDescent="0.3">
      <c r="A2578" t="s">
        <v>5136</v>
      </c>
      <c r="B2578" t="s">
        <v>5137</v>
      </c>
    </row>
    <row r="2579" spans="1:2" x14ac:dyDescent="0.3">
      <c r="A2579" t="s">
        <v>5138</v>
      </c>
      <c r="B2579" t="s">
        <v>5139</v>
      </c>
    </row>
    <row r="2580" spans="1:2" x14ac:dyDescent="0.3">
      <c r="A2580" t="s">
        <v>5140</v>
      </c>
      <c r="B2580" t="s">
        <v>5141</v>
      </c>
    </row>
    <row r="2581" spans="1:2" x14ac:dyDescent="0.3">
      <c r="A2581" t="s">
        <v>5142</v>
      </c>
      <c r="B2581" t="s">
        <v>5143</v>
      </c>
    </row>
    <row r="2582" spans="1:2" x14ac:dyDescent="0.3">
      <c r="A2582" t="s">
        <v>5144</v>
      </c>
      <c r="B2582" t="s">
        <v>5145</v>
      </c>
    </row>
    <row r="2583" spans="1:2" x14ac:dyDescent="0.3">
      <c r="A2583" t="s">
        <v>5146</v>
      </c>
      <c r="B2583" t="s">
        <v>5147</v>
      </c>
    </row>
    <row r="2584" spans="1:2" x14ac:dyDescent="0.3">
      <c r="A2584" t="s">
        <v>5148</v>
      </c>
      <c r="B2584" t="s">
        <v>5149</v>
      </c>
    </row>
    <row r="2585" spans="1:2" x14ac:dyDescent="0.3">
      <c r="A2585" t="s">
        <v>5150</v>
      </c>
      <c r="B2585" t="s">
        <v>5151</v>
      </c>
    </row>
    <row r="2586" spans="1:2" x14ac:dyDescent="0.3">
      <c r="A2586" t="s">
        <v>5152</v>
      </c>
      <c r="B2586" t="s">
        <v>5153</v>
      </c>
    </row>
    <row r="2587" spans="1:2" x14ac:dyDescent="0.3">
      <c r="A2587" t="s">
        <v>5154</v>
      </c>
      <c r="B2587" t="s">
        <v>5155</v>
      </c>
    </row>
    <row r="2588" spans="1:2" x14ac:dyDescent="0.3">
      <c r="A2588" t="s">
        <v>5156</v>
      </c>
      <c r="B2588" t="s">
        <v>5157</v>
      </c>
    </row>
    <row r="2589" spans="1:2" x14ac:dyDescent="0.3">
      <c r="A2589" t="s">
        <v>5158</v>
      </c>
      <c r="B2589" t="s">
        <v>4816</v>
      </c>
    </row>
    <row r="2590" spans="1:2" x14ac:dyDescent="0.3">
      <c r="A2590" t="s">
        <v>5159</v>
      </c>
      <c r="B2590" t="s">
        <v>5109</v>
      </c>
    </row>
    <row r="2591" spans="1:2" x14ac:dyDescent="0.3">
      <c r="A2591" t="s">
        <v>5160</v>
      </c>
      <c r="B2591" t="s">
        <v>5161</v>
      </c>
    </row>
    <row r="2592" spans="1:2" x14ac:dyDescent="0.3">
      <c r="A2592" t="s">
        <v>5162</v>
      </c>
      <c r="B2592" t="s">
        <v>5163</v>
      </c>
    </row>
    <row r="2593" spans="1:2" x14ac:dyDescent="0.3">
      <c r="A2593" t="s">
        <v>5164</v>
      </c>
      <c r="B2593" t="s">
        <v>5165</v>
      </c>
    </row>
    <row r="2594" spans="1:2" x14ac:dyDescent="0.3">
      <c r="A2594" t="s">
        <v>5166</v>
      </c>
      <c r="B2594" t="s">
        <v>5167</v>
      </c>
    </row>
    <row r="2595" spans="1:2" x14ac:dyDescent="0.3">
      <c r="A2595" t="s">
        <v>5168</v>
      </c>
      <c r="B2595" t="s">
        <v>5169</v>
      </c>
    </row>
    <row r="2596" spans="1:2" x14ac:dyDescent="0.3">
      <c r="A2596" t="s">
        <v>5170</v>
      </c>
      <c r="B2596" t="s">
        <v>5171</v>
      </c>
    </row>
    <row r="2597" spans="1:2" x14ac:dyDescent="0.3">
      <c r="A2597" t="s">
        <v>5172</v>
      </c>
      <c r="B2597" t="s">
        <v>5173</v>
      </c>
    </row>
    <row r="2598" spans="1:2" x14ac:dyDescent="0.3">
      <c r="A2598" t="s">
        <v>5174</v>
      </c>
      <c r="B2598" t="s">
        <v>5175</v>
      </c>
    </row>
    <row r="2599" spans="1:2" x14ac:dyDescent="0.3">
      <c r="A2599" t="s">
        <v>5176</v>
      </c>
      <c r="B2599" t="s">
        <v>5177</v>
      </c>
    </row>
    <row r="2600" spans="1:2" x14ac:dyDescent="0.3">
      <c r="A2600" t="s">
        <v>5178</v>
      </c>
      <c r="B2600" t="s">
        <v>5179</v>
      </c>
    </row>
    <row r="2601" spans="1:2" x14ac:dyDescent="0.3">
      <c r="A2601" t="s">
        <v>5180</v>
      </c>
      <c r="B2601" t="s">
        <v>5181</v>
      </c>
    </row>
    <row r="2602" spans="1:2" x14ac:dyDescent="0.3">
      <c r="A2602" t="s">
        <v>5182</v>
      </c>
      <c r="B2602" t="s">
        <v>5183</v>
      </c>
    </row>
    <row r="2603" spans="1:2" x14ac:dyDescent="0.3">
      <c r="A2603" t="s">
        <v>5184</v>
      </c>
      <c r="B2603" t="s">
        <v>5185</v>
      </c>
    </row>
    <row r="2604" spans="1:2" x14ac:dyDescent="0.3">
      <c r="A2604" t="s">
        <v>5186</v>
      </c>
      <c r="B2604" t="s">
        <v>5187</v>
      </c>
    </row>
    <row r="2605" spans="1:2" x14ac:dyDescent="0.3">
      <c r="A2605" t="s">
        <v>5188</v>
      </c>
      <c r="B2605" t="s">
        <v>5189</v>
      </c>
    </row>
    <row r="2606" spans="1:2" x14ac:dyDescent="0.3">
      <c r="A2606" t="s">
        <v>5190</v>
      </c>
      <c r="B2606" t="s">
        <v>5191</v>
      </c>
    </row>
    <row r="2607" spans="1:2" x14ac:dyDescent="0.3">
      <c r="A2607" t="s">
        <v>5192</v>
      </c>
      <c r="B2607" t="s">
        <v>5193</v>
      </c>
    </row>
    <row r="2608" spans="1:2" x14ac:dyDescent="0.3">
      <c r="A2608" t="s">
        <v>5194</v>
      </c>
      <c r="B2608" t="s">
        <v>5195</v>
      </c>
    </row>
    <row r="2609" spans="1:2" x14ac:dyDescent="0.3">
      <c r="A2609" t="s">
        <v>5196</v>
      </c>
      <c r="B2609" t="s">
        <v>5197</v>
      </c>
    </row>
    <row r="2610" spans="1:2" x14ac:dyDescent="0.3">
      <c r="A2610" t="s">
        <v>5198</v>
      </c>
      <c r="B2610" t="s">
        <v>5199</v>
      </c>
    </row>
    <row r="2611" spans="1:2" x14ac:dyDescent="0.3">
      <c r="A2611" t="s">
        <v>5200</v>
      </c>
      <c r="B2611" t="s">
        <v>5201</v>
      </c>
    </row>
    <row r="2612" spans="1:2" x14ac:dyDescent="0.3">
      <c r="A2612" t="s">
        <v>5202</v>
      </c>
      <c r="B2612" t="s">
        <v>5203</v>
      </c>
    </row>
    <row r="2613" spans="1:2" x14ac:dyDescent="0.3">
      <c r="A2613" t="s">
        <v>5204</v>
      </c>
      <c r="B2613" t="s">
        <v>5205</v>
      </c>
    </row>
    <row r="2614" spans="1:2" x14ac:dyDescent="0.3">
      <c r="A2614" t="s">
        <v>5206</v>
      </c>
      <c r="B2614" t="s">
        <v>5207</v>
      </c>
    </row>
    <row r="2615" spans="1:2" x14ac:dyDescent="0.3">
      <c r="A2615" t="s">
        <v>5208</v>
      </c>
      <c r="B2615" t="s">
        <v>5209</v>
      </c>
    </row>
    <row r="2616" spans="1:2" x14ac:dyDescent="0.3">
      <c r="A2616" t="s">
        <v>5210</v>
      </c>
      <c r="B2616" t="s">
        <v>5211</v>
      </c>
    </row>
    <row r="2617" spans="1:2" x14ac:dyDescent="0.3">
      <c r="A2617" t="s">
        <v>5212</v>
      </c>
      <c r="B2617" t="s">
        <v>5213</v>
      </c>
    </row>
    <row r="2618" spans="1:2" x14ac:dyDescent="0.3">
      <c r="A2618" t="s">
        <v>5214</v>
      </c>
      <c r="B2618" t="s">
        <v>5215</v>
      </c>
    </row>
    <row r="2619" spans="1:2" x14ac:dyDescent="0.3">
      <c r="A2619" t="s">
        <v>5216</v>
      </c>
      <c r="B2619" t="s">
        <v>5217</v>
      </c>
    </row>
    <row r="2620" spans="1:2" x14ac:dyDescent="0.3">
      <c r="A2620" t="s">
        <v>5218</v>
      </c>
      <c r="B2620" t="s">
        <v>5219</v>
      </c>
    </row>
    <row r="2621" spans="1:2" x14ac:dyDescent="0.3">
      <c r="A2621" t="s">
        <v>5220</v>
      </c>
      <c r="B2621" t="s">
        <v>5221</v>
      </c>
    </row>
    <row r="2622" spans="1:2" x14ac:dyDescent="0.3">
      <c r="A2622" t="s">
        <v>5222</v>
      </c>
      <c r="B2622" t="s">
        <v>5223</v>
      </c>
    </row>
    <row r="2623" spans="1:2" x14ac:dyDescent="0.3">
      <c r="A2623" t="s">
        <v>5224</v>
      </c>
      <c r="B2623" t="s">
        <v>5225</v>
      </c>
    </row>
    <row r="2624" spans="1:2" x14ac:dyDescent="0.3">
      <c r="A2624" t="s">
        <v>5226</v>
      </c>
      <c r="B2624" t="s">
        <v>5227</v>
      </c>
    </row>
    <row r="2625" spans="1:2" x14ac:dyDescent="0.3">
      <c r="A2625" t="s">
        <v>5228</v>
      </c>
      <c r="B2625" t="s">
        <v>5229</v>
      </c>
    </row>
    <row r="2626" spans="1:2" x14ac:dyDescent="0.3">
      <c r="A2626" t="s">
        <v>5230</v>
      </c>
      <c r="B2626" t="s">
        <v>5231</v>
      </c>
    </row>
    <row r="2627" spans="1:2" x14ac:dyDescent="0.3">
      <c r="A2627" t="s">
        <v>5232</v>
      </c>
      <c r="B2627" t="s">
        <v>5233</v>
      </c>
    </row>
    <row r="2628" spans="1:2" x14ac:dyDescent="0.3">
      <c r="A2628" t="s">
        <v>5234</v>
      </c>
      <c r="B2628" t="s">
        <v>5235</v>
      </c>
    </row>
    <row r="2629" spans="1:2" x14ac:dyDescent="0.3">
      <c r="A2629" t="s">
        <v>5236</v>
      </c>
      <c r="B2629" t="s">
        <v>5237</v>
      </c>
    </row>
    <row r="2630" spans="1:2" x14ac:dyDescent="0.3">
      <c r="A2630" t="s">
        <v>5238</v>
      </c>
      <c r="B2630" t="s">
        <v>5239</v>
      </c>
    </row>
    <row r="2631" spans="1:2" x14ac:dyDescent="0.3">
      <c r="A2631" t="s">
        <v>5240</v>
      </c>
      <c r="B2631" t="s">
        <v>5241</v>
      </c>
    </row>
    <row r="2632" spans="1:2" x14ac:dyDescent="0.3">
      <c r="A2632" t="s">
        <v>5242</v>
      </c>
      <c r="B2632" t="s">
        <v>5243</v>
      </c>
    </row>
    <row r="2633" spans="1:2" x14ac:dyDescent="0.3">
      <c r="A2633" t="s">
        <v>5244</v>
      </c>
      <c r="B2633" t="s">
        <v>5245</v>
      </c>
    </row>
    <row r="2634" spans="1:2" x14ac:dyDescent="0.3">
      <c r="A2634" t="s">
        <v>5246</v>
      </c>
      <c r="B2634" t="s">
        <v>5247</v>
      </c>
    </row>
    <row r="2635" spans="1:2" x14ac:dyDescent="0.3">
      <c r="A2635" t="s">
        <v>5248</v>
      </c>
      <c r="B2635" t="s">
        <v>5249</v>
      </c>
    </row>
    <row r="2636" spans="1:2" x14ac:dyDescent="0.3">
      <c r="A2636" t="s">
        <v>5250</v>
      </c>
      <c r="B2636" t="s">
        <v>5251</v>
      </c>
    </row>
    <row r="2637" spans="1:2" x14ac:dyDescent="0.3">
      <c r="A2637" t="s">
        <v>5252</v>
      </c>
      <c r="B2637" t="s">
        <v>5253</v>
      </c>
    </row>
    <row r="2638" spans="1:2" x14ac:dyDescent="0.3">
      <c r="A2638" t="s">
        <v>5254</v>
      </c>
      <c r="B2638" t="s">
        <v>5255</v>
      </c>
    </row>
    <row r="2639" spans="1:2" x14ac:dyDescent="0.3">
      <c r="A2639" t="s">
        <v>5256</v>
      </c>
      <c r="B2639" t="s">
        <v>5257</v>
      </c>
    </row>
    <row r="2640" spans="1:2" x14ac:dyDescent="0.3">
      <c r="A2640" t="s">
        <v>5258</v>
      </c>
      <c r="B2640" t="s">
        <v>5259</v>
      </c>
    </row>
    <row r="2641" spans="1:2" x14ac:dyDescent="0.3">
      <c r="A2641" t="s">
        <v>5260</v>
      </c>
      <c r="B2641" t="s">
        <v>5261</v>
      </c>
    </row>
    <row r="2642" spans="1:2" x14ac:dyDescent="0.3">
      <c r="A2642" t="s">
        <v>5262</v>
      </c>
      <c r="B2642" t="s">
        <v>5263</v>
      </c>
    </row>
    <row r="2643" spans="1:2" x14ac:dyDescent="0.3">
      <c r="A2643" t="s">
        <v>5264</v>
      </c>
      <c r="B2643" t="s">
        <v>5265</v>
      </c>
    </row>
    <row r="2644" spans="1:2" x14ac:dyDescent="0.3">
      <c r="A2644" t="s">
        <v>5266</v>
      </c>
      <c r="B2644" t="s">
        <v>5267</v>
      </c>
    </row>
    <row r="2645" spans="1:2" x14ac:dyDescent="0.3">
      <c r="A2645" t="s">
        <v>5268</v>
      </c>
      <c r="B2645" t="s">
        <v>5269</v>
      </c>
    </row>
    <row r="2646" spans="1:2" x14ac:dyDescent="0.3">
      <c r="A2646" t="s">
        <v>5270</v>
      </c>
      <c r="B2646" t="s">
        <v>5271</v>
      </c>
    </row>
    <row r="2647" spans="1:2" x14ac:dyDescent="0.3">
      <c r="A2647" t="s">
        <v>5272</v>
      </c>
      <c r="B2647" t="s">
        <v>5273</v>
      </c>
    </row>
    <row r="2648" spans="1:2" x14ac:dyDescent="0.3">
      <c r="A2648" t="s">
        <v>5274</v>
      </c>
      <c r="B2648" t="s">
        <v>5275</v>
      </c>
    </row>
    <row r="2649" spans="1:2" x14ac:dyDescent="0.3">
      <c r="A2649" t="s">
        <v>5276</v>
      </c>
      <c r="B2649" t="s">
        <v>5277</v>
      </c>
    </row>
    <row r="2650" spans="1:2" x14ac:dyDescent="0.3">
      <c r="A2650" t="s">
        <v>5278</v>
      </c>
      <c r="B2650" t="s">
        <v>5279</v>
      </c>
    </row>
    <row r="2651" spans="1:2" x14ac:dyDescent="0.3">
      <c r="A2651" t="s">
        <v>5280</v>
      </c>
      <c r="B2651" t="s">
        <v>5281</v>
      </c>
    </row>
    <row r="2652" spans="1:2" x14ac:dyDescent="0.3">
      <c r="A2652" t="s">
        <v>5282</v>
      </c>
      <c r="B2652" t="s">
        <v>5283</v>
      </c>
    </row>
    <row r="2653" spans="1:2" x14ac:dyDescent="0.3">
      <c r="A2653" t="s">
        <v>5284</v>
      </c>
      <c r="B2653" t="s">
        <v>5285</v>
      </c>
    </row>
    <row r="2654" spans="1:2" x14ac:dyDescent="0.3">
      <c r="A2654" t="s">
        <v>5286</v>
      </c>
      <c r="B2654" t="s">
        <v>5287</v>
      </c>
    </row>
    <row r="2655" spans="1:2" x14ac:dyDescent="0.3">
      <c r="A2655" t="s">
        <v>5288</v>
      </c>
      <c r="B2655" t="s">
        <v>5289</v>
      </c>
    </row>
    <row r="2656" spans="1:2" x14ac:dyDescent="0.3">
      <c r="A2656" t="s">
        <v>5290</v>
      </c>
      <c r="B2656" t="s">
        <v>5291</v>
      </c>
    </row>
    <row r="2657" spans="1:2" x14ac:dyDescent="0.3">
      <c r="A2657" t="s">
        <v>5292</v>
      </c>
      <c r="B2657" t="s">
        <v>5293</v>
      </c>
    </row>
    <row r="2658" spans="1:2" x14ac:dyDescent="0.3">
      <c r="A2658" t="s">
        <v>5294</v>
      </c>
      <c r="B2658" t="s">
        <v>5295</v>
      </c>
    </row>
    <row r="2659" spans="1:2" x14ac:dyDescent="0.3">
      <c r="A2659" t="s">
        <v>5296</v>
      </c>
      <c r="B2659" t="s">
        <v>5297</v>
      </c>
    </row>
    <row r="2660" spans="1:2" x14ac:dyDescent="0.3">
      <c r="A2660" t="s">
        <v>5298</v>
      </c>
      <c r="B2660" t="s">
        <v>5299</v>
      </c>
    </row>
    <row r="2661" spans="1:2" x14ac:dyDescent="0.3">
      <c r="A2661" t="s">
        <v>5300</v>
      </c>
      <c r="B2661" t="s">
        <v>5301</v>
      </c>
    </row>
    <row r="2662" spans="1:2" x14ac:dyDescent="0.3">
      <c r="A2662" t="s">
        <v>5302</v>
      </c>
      <c r="B2662" t="s">
        <v>5303</v>
      </c>
    </row>
    <row r="2663" spans="1:2" x14ac:dyDescent="0.3">
      <c r="A2663" t="s">
        <v>5304</v>
      </c>
      <c r="B2663" t="s">
        <v>5305</v>
      </c>
    </row>
    <row r="2664" spans="1:2" x14ac:dyDescent="0.3">
      <c r="A2664" t="s">
        <v>5306</v>
      </c>
      <c r="B2664" t="s">
        <v>5307</v>
      </c>
    </row>
    <row r="2665" spans="1:2" x14ac:dyDescent="0.3">
      <c r="A2665" t="s">
        <v>5308</v>
      </c>
      <c r="B2665" t="s">
        <v>5309</v>
      </c>
    </row>
    <row r="2666" spans="1:2" x14ac:dyDescent="0.3">
      <c r="A2666" t="s">
        <v>5310</v>
      </c>
      <c r="B2666" t="s">
        <v>5311</v>
      </c>
    </row>
    <row r="2667" spans="1:2" x14ac:dyDescent="0.3">
      <c r="A2667" t="s">
        <v>5312</v>
      </c>
      <c r="B2667" t="s">
        <v>5313</v>
      </c>
    </row>
    <row r="2668" spans="1:2" x14ac:dyDescent="0.3">
      <c r="A2668" t="s">
        <v>5314</v>
      </c>
      <c r="B2668" t="s">
        <v>5315</v>
      </c>
    </row>
    <row r="2669" spans="1:2" x14ac:dyDescent="0.3">
      <c r="A2669" t="s">
        <v>5316</v>
      </c>
      <c r="B2669" t="s">
        <v>5317</v>
      </c>
    </row>
    <row r="2670" spans="1:2" x14ac:dyDescent="0.3">
      <c r="A2670" t="s">
        <v>5318</v>
      </c>
      <c r="B2670" t="s">
        <v>5319</v>
      </c>
    </row>
    <row r="2671" spans="1:2" x14ac:dyDescent="0.3">
      <c r="A2671" t="s">
        <v>5320</v>
      </c>
      <c r="B2671" t="s">
        <v>5321</v>
      </c>
    </row>
    <row r="2672" spans="1:2" x14ac:dyDescent="0.3">
      <c r="A2672" t="s">
        <v>5322</v>
      </c>
      <c r="B2672" t="s">
        <v>5323</v>
      </c>
    </row>
    <row r="2673" spans="1:2" x14ac:dyDescent="0.3">
      <c r="A2673" t="s">
        <v>5324</v>
      </c>
      <c r="B2673" t="s">
        <v>5325</v>
      </c>
    </row>
    <row r="2674" spans="1:2" x14ac:dyDescent="0.3">
      <c r="A2674" t="s">
        <v>5326</v>
      </c>
      <c r="B2674" t="s">
        <v>5327</v>
      </c>
    </row>
    <row r="2675" spans="1:2" x14ac:dyDescent="0.3">
      <c r="A2675" t="s">
        <v>5328</v>
      </c>
      <c r="B2675" t="s">
        <v>5329</v>
      </c>
    </row>
    <row r="2676" spans="1:2" x14ac:dyDescent="0.3">
      <c r="A2676" t="s">
        <v>5330</v>
      </c>
      <c r="B2676" t="s">
        <v>5331</v>
      </c>
    </row>
    <row r="2677" spans="1:2" x14ac:dyDescent="0.3">
      <c r="A2677" t="s">
        <v>5332</v>
      </c>
      <c r="B2677" t="s">
        <v>5333</v>
      </c>
    </row>
    <row r="2678" spans="1:2" x14ac:dyDescent="0.3">
      <c r="A2678" t="s">
        <v>5334</v>
      </c>
      <c r="B2678" t="s">
        <v>5335</v>
      </c>
    </row>
    <row r="2679" spans="1:2" x14ac:dyDescent="0.3">
      <c r="A2679" t="s">
        <v>5336</v>
      </c>
      <c r="B2679" t="s">
        <v>5337</v>
      </c>
    </row>
    <row r="2680" spans="1:2" x14ac:dyDescent="0.3">
      <c r="A2680" t="s">
        <v>5338</v>
      </c>
      <c r="B2680" t="s">
        <v>5339</v>
      </c>
    </row>
    <row r="2681" spans="1:2" x14ac:dyDescent="0.3">
      <c r="A2681" t="s">
        <v>5340</v>
      </c>
      <c r="B2681" t="s">
        <v>5341</v>
      </c>
    </row>
    <row r="2682" spans="1:2" x14ac:dyDescent="0.3">
      <c r="A2682" t="s">
        <v>5342</v>
      </c>
      <c r="B2682" t="s">
        <v>5343</v>
      </c>
    </row>
    <row r="2683" spans="1:2" x14ac:dyDescent="0.3">
      <c r="A2683" t="s">
        <v>5344</v>
      </c>
      <c r="B2683" t="s">
        <v>5345</v>
      </c>
    </row>
    <row r="2684" spans="1:2" x14ac:dyDescent="0.3">
      <c r="A2684" t="s">
        <v>5346</v>
      </c>
      <c r="B2684" t="s">
        <v>5347</v>
      </c>
    </row>
    <row r="2685" spans="1:2" x14ac:dyDescent="0.3">
      <c r="A2685" t="s">
        <v>5348</v>
      </c>
      <c r="B2685" t="s">
        <v>5349</v>
      </c>
    </row>
    <row r="2686" spans="1:2" x14ac:dyDescent="0.3">
      <c r="A2686" t="s">
        <v>5350</v>
      </c>
      <c r="B2686" t="s">
        <v>5351</v>
      </c>
    </row>
    <row r="2687" spans="1:2" x14ac:dyDescent="0.3">
      <c r="A2687" t="s">
        <v>5352</v>
      </c>
      <c r="B2687" t="s">
        <v>5353</v>
      </c>
    </row>
    <row r="2688" spans="1:2" x14ac:dyDescent="0.3">
      <c r="A2688" t="s">
        <v>5354</v>
      </c>
      <c r="B2688" t="s">
        <v>5355</v>
      </c>
    </row>
    <row r="2689" spans="1:2" x14ac:dyDescent="0.3">
      <c r="A2689" t="s">
        <v>5356</v>
      </c>
      <c r="B2689" t="s">
        <v>5357</v>
      </c>
    </row>
    <row r="2690" spans="1:2" x14ac:dyDescent="0.3">
      <c r="A2690" t="s">
        <v>5358</v>
      </c>
      <c r="B2690" t="s">
        <v>5359</v>
      </c>
    </row>
    <row r="2691" spans="1:2" x14ac:dyDescent="0.3">
      <c r="A2691" t="s">
        <v>5360</v>
      </c>
      <c r="B2691" t="s">
        <v>5361</v>
      </c>
    </row>
    <row r="2692" spans="1:2" x14ac:dyDescent="0.3">
      <c r="A2692" t="s">
        <v>5362</v>
      </c>
      <c r="B2692" t="s">
        <v>5363</v>
      </c>
    </row>
    <row r="2693" spans="1:2" x14ac:dyDescent="0.3">
      <c r="A2693" t="s">
        <v>5364</v>
      </c>
      <c r="B2693" t="s">
        <v>5365</v>
      </c>
    </row>
    <row r="2694" spans="1:2" x14ac:dyDescent="0.3">
      <c r="A2694" t="s">
        <v>5366</v>
      </c>
      <c r="B2694" t="s">
        <v>5367</v>
      </c>
    </row>
    <row r="2695" spans="1:2" x14ac:dyDescent="0.3">
      <c r="A2695" t="s">
        <v>5368</v>
      </c>
      <c r="B2695" t="s">
        <v>5369</v>
      </c>
    </row>
    <row r="2696" spans="1:2" x14ac:dyDescent="0.3">
      <c r="A2696" t="s">
        <v>5370</v>
      </c>
      <c r="B2696" t="s">
        <v>5371</v>
      </c>
    </row>
    <row r="2697" spans="1:2" x14ac:dyDescent="0.3">
      <c r="A2697" t="s">
        <v>5372</v>
      </c>
      <c r="B2697" t="s">
        <v>5373</v>
      </c>
    </row>
    <row r="2698" spans="1:2" x14ac:dyDescent="0.3">
      <c r="A2698" t="s">
        <v>5374</v>
      </c>
      <c r="B2698" t="s">
        <v>5375</v>
      </c>
    </row>
    <row r="2699" spans="1:2" x14ac:dyDescent="0.3">
      <c r="A2699" t="s">
        <v>5376</v>
      </c>
      <c r="B2699" t="s">
        <v>5377</v>
      </c>
    </row>
    <row r="2700" spans="1:2" x14ac:dyDescent="0.3">
      <c r="A2700" t="s">
        <v>5378</v>
      </c>
      <c r="B2700" t="s">
        <v>5379</v>
      </c>
    </row>
    <row r="2701" spans="1:2" x14ac:dyDescent="0.3">
      <c r="A2701" t="s">
        <v>5380</v>
      </c>
      <c r="B2701" t="s">
        <v>5381</v>
      </c>
    </row>
    <row r="2702" spans="1:2" x14ac:dyDescent="0.3">
      <c r="A2702" t="s">
        <v>5382</v>
      </c>
      <c r="B2702" t="s">
        <v>5383</v>
      </c>
    </row>
    <row r="2703" spans="1:2" x14ac:dyDescent="0.3">
      <c r="A2703" t="s">
        <v>5384</v>
      </c>
      <c r="B2703" t="s">
        <v>5385</v>
      </c>
    </row>
    <row r="2704" spans="1:2" x14ac:dyDescent="0.3">
      <c r="A2704" t="s">
        <v>5386</v>
      </c>
      <c r="B2704" t="s">
        <v>5387</v>
      </c>
    </row>
    <row r="2705" spans="1:2" x14ac:dyDescent="0.3">
      <c r="A2705" t="s">
        <v>5388</v>
      </c>
      <c r="B2705" t="s">
        <v>5389</v>
      </c>
    </row>
    <row r="2706" spans="1:2" x14ac:dyDescent="0.3">
      <c r="A2706" t="s">
        <v>5390</v>
      </c>
      <c r="B2706" t="s">
        <v>5391</v>
      </c>
    </row>
    <row r="2707" spans="1:2" x14ac:dyDescent="0.3">
      <c r="A2707" t="s">
        <v>5392</v>
      </c>
      <c r="B2707" t="s">
        <v>5393</v>
      </c>
    </row>
    <row r="2708" spans="1:2" x14ac:dyDescent="0.3">
      <c r="A2708" t="s">
        <v>5394</v>
      </c>
      <c r="B2708" t="s">
        <v>5395</v>
      </c>
    </row>
    <row r="2709" spans="1:2" x14ac:dyDescent="0.3">
      <c r="A2709" t="s">
        <v>5396</v>
      </c>
      <c r="B2709" t="s">
        <v>5397</v>
      </c>
    </row>
    <row r="2710" spans="1:2" x14ac:dyDescent="0.3">
      <c r="A2710" t="s">
        <v>5398</v>
      </c>
      <c r="B2710" t="s">
        <v>5399</v>
      </c>
    </row>
    <row r="2711" spans="1:2" x14ac:dyDescent="0.3">
      <c r="A2711" t="s">
        <v>5400</v>
      </c>
      <c r="B2711" t="s">
        <v>5401</v>
      </c>
    </row>
    <row r="2712" spans="1:2" x14ac:dyDescent="0.3">
      <c r="A2712" t="s">
        <v>5402</v>
      </c>
      <c r="B2712" t="s">
        <v>5403</v>
      </c>
    </row>
    <row r="2713" spans="1:2" x14ac:dyDescent="0.3">
      <c r="A2713" t="s">
        <v>5404</v>
      </c>
      <c r="B2713" t="s">
        <v>5405</v>
      </c>
    </row>
    <row r="2714" spans="1:2" x14ac:dyDescent="0.3">
      <c r="A2714" t="s">
        <v>5406</v>
      </c>
      <c r="B2714" t="s">
        <v>5407</v>
      </c>
    </row>
    <row r="2715" spans="1:2" x14ac:dyDescent="0.3">
      <c r="A2715" t="s">
        <v>5408</v>
      </c>
      <c r="B2715" t="s">
        <v>5409</v>
      </c>
    </row>
    <row r="2716" spans="1:2" x14ac:dyDescent="0.3">
      <c r="A2716" t="s">
        <v>5410</v>
      </c>
      <c r="B2716" t="s">
        <v>5411</v>
      </c>
    </row>
    <row r="2717" spans="1:2" x14ac:dyDescent="0.3">
      <c r="A2717" t="s">
        <v>5412</v>
      </c>
      <c r="B2717" t="s">
        <v>5413</v>
      </c>
    </row>
    <row r="2718" spans="1:2" x14ac:dyDescent="0.3">
      <c r="A2718" t="s">
        <v>5414</v>
      </c>
      <c r="B2718" t="s">
        <v>5415</v>
      </c>
    </row>
    <row r="2719" spans="1:2" x14ac:dyDescent="0.3">
      <c r="A2719" t="s">
        <v>5416</v>
      </c>
      <c r="B2719" t="s">
        <v>5417</v>
      </c>
    </row>
    <row r="2720" spans="1:2" x14ac:dyDescent="0.3">
      <c r="A2720" t="s">
        <v>5418</v>
      </c>
      <c r="B2720" t="s">
        <v>5419</v>
      </c>
    </row>
    <row r="2721" spans="1:2" x14ac:dyDescent="0.3">
      <c r="A2721" t="s">
        <v>5420</v>
      </c>
      <c r="B2721" t="s">
        <v>5421</v>
      </c>
    </row>
    <row r="2722" spans="1:2" x14ac:dyDescent="0.3">
      <c r="A2722" t="s">
        <v>5422</v>
      </c>
      <c r="B2722" t="s">
        <v>5423</v>
      </c>
    </row>
    <row r="2723" spans="1:2" x14ac:dyDescent="0.3">
      <c r="A2723" t="s">
        <v>5424</v>
      </c>
      <c r="B2723" t="s">
        <v>5425</v>
      </c>
    </row>
    <row r="2724" spans="1:2" x14ac:dyDescent="0.3">
      <c r="A2724" t="s">
        <v>5426</v>
      </c>
      <c r="B2724" t="s">
        <v>5427</v>
      </c>
    </row>
    <row r="2725" spans="1:2" x14ac:dyDescent="0.3">
      <c r="A2725" t="s">
        <v>5428</v>
      </c>
      <c r="B2725" t="s">
        <v>5429</v>
      </c>
    </row>
    <row r="2726" spans="1:2" x14ac:dyDescent="0.3">
      <c r="A2726" t="s">
        <v>5430</v>
      </c>
      <c r="B2726" t="s">
        <v>5431</v>
      </c>
    </row>
    <row r="2727" spans="1:2" x14ac:dyDescent="0.3">
      <c r="A2727" t="s">
        <v>5432</v>
      </c>
      <c r="B2727" t="s">
        <v>5433</v>
      </c>
    </row>
    <row r="2728" spans="1:2" x14ac:dyDescent="0.3">
      <c r="A2728" t="s">
        <v>5434</v>
      </c>
      <c r="B2728" t="s">
        <v>5435</v>
      </c>
    </row>
    <row r="2729" spans="1:2" x14ac:dyDescent="0.3">
      <c r="A2729" t="s">
        <v>5436</v>
      </c>
      <c r="B2729" t="s">
        <v>5437</v>
      </c>
    </row>
    <row r="2730" spans="1:2" x14ac:dyDescent="0.3">
      <c r="A2730" t="s">
        <v>5438</v>
      </c>
      <c r="B2730" t="s">
        <v>5439</v>
      </c>
    </row>
    <row r="2731" spans="1:2" x14ac:dyDescent="0.3">
      <c r="A2731" t="s">
        <v>5440</v>
      </c>
      <c r="B2731" t="s">
        <v>5441</v>
      </c>
    </row>
    <row r="2732" spans="1:2" x14ac:dyDescent="0.3">
      <c r="A2732" t="s">
        <v>5442</v>
      </c>
      <c r="B2732" t="s">
        <v>5443</v>
      </c>
    </row>
    <row r="2733" spans="1:2" x14ac:dyDescent="0.3">
      <c r="A2733" t="s">
        <v>5444</v>
      </c>
      <c r="B2733" t="s">
        <v>5445</v>
      </c>
    </row>
    <row r="2734" spans="1:2" x14ac:dyDescent="0.3">
      <c r="A2734" t="s">
        <v>5446</v>
      </c>
      <c r="B2734" t="s">
        <v>5447</v>
      </c>
    </row>
    <row r="2735" spans="1:2" x14ac:dyDescent="0.3">
      <c r="A2735" t="s">
        <v>5448</v>
      </c>
      <c r="B2735" t="s">
        <v>5449</v>
      </c>
    </row>
    <row r="2736" spans="1:2" x14ac:dyDescent="0.3">
      <c r="A2736" t="s">
        <v>5450</v>
      </c>
      <c r="B2736" t="s">
        <v>5451</v>
      </c>
    </row>
    <row r="2737" spans="1:2" x14ac:dyDescent="0.3">
      <c r="A2737" t="s">
        <v>5452</v>
      </c>
      <c r="B2737" t="s">
        <v>5453</v>
      </c>
    </row>
    <row r="2738" spans="1:2" x14ac:dyDescent="0.3">
      <c r="A2738" t="s">
        <v>5454</v>
      </c>
      <c r="B2738" t="s">
        <v>5455</v>
      </c>
    </row>
    <row r="2739" spans="1:2" x14ac:dyDescent="0.3">
      <c r="A2739" t="s">
        <v>5456</v>
      </c>
      <c r="B2739" t="s">
        <v>5457</v>
      </c>
    </row>
    <row r="2740" spans="1:2" x14ac:dyDescent="0.3">
      <c r="A2740" t="s">
        <v>5458</v>
      </c>
      <c r="B2740" t="s">
        <v>5459</v>
      </c>
    </row>
    <row r="2741" spans="1:2" x14ac:dyDescent="0.3">
      <c r="A2741" t="s">
        <v>5460</v>
      </c>
      <c r="B2741" t="s">
        <v>5461</v>
      </c>
    </row>
    <row r="2742" spans="1:2" x14ac:dyDescent="0.3">
      <c r="A2742" t="s">
        <v>5462</v>
      </c>
      <c r="B2742" t="s">
        <v>5463</v>
      </c>
    </row>
    <row r="2743" spans="1:2" x14ac:dyDescent="0.3">
      <c r="A2743" t="s">
        <v>5464</v>
      </c>
      <c r="B2743" t="s">
        <v>5465</v>
      </c>
    </row>
    <row r="2744" spans="1:2" x14ac:dyDescent="0.3">
      <c r="A2744" t="s">
        <v>5466</v>
      </c>
      <c r="B2744" t="s">
        <v>5467</v>
      </c>
    </row>
    <row r="2745" spans="1:2" x14ac:dyDescent="0.3">
      <c r="A2745" t="s">
        <v>5468</v>
      </c>
      <c r="B2745" t="s">
        <v>5469</v>
      </c>
    </row>
    <row r="2746" spans="1:2" x14ac:dyDescent="0.3">
      <c r="A2746" t="s">
        <v>5470</v>
      </c>
      <c r="B2746" t="s">
        <v>5471</v>
      </c>
    </row>
    <row r="2747" spans="1:2" x14ac:dyDescent="0.3">
      <c r="A2747" t="s">
        <v>5472</v>
      </c>
      <c r="B2747" t="s">
        <v>5473</v>
      </c>
    </row>
    <row r="2748" spans="1:2" x14ac:dyDescent="0.3">
      <c r="A2748" t="s">
        <v>5474</v>
      </c>
      <c r="B2748" t="s">
        <v>5475</v>
      </c>
    </row>
    <row r="2749" spans="1:2" x14ac:dyDescent="0.3">
      <c r="A2749" t="s">
        <v>5476</v>
      </c>
      <c r="B2749" t="s">
        <v>5477</v>
      </c>
    </row>
    <row r="2750" spans="1:2" x14ac:dyDescent="0.3">
      <c r="A2750" t="s">
        <v>5478</v>
      </c>
      <c r="B2750" t="s">
        <v>5479</v>
      </c>
    </row>
    <row r="2751" spans="1:2" x14ac:dyDescent="0.3">
      <c r="A2751" t="s">
        <v>5480</v>
      </c>
      <c r="B2751" t="s">
        <v>5481</v>
      </c>
    </row>
    <row r="2752" spans="1:2" x14ac:dyDescent="0.3">
      <c r="A2752" t="s">
        <v>5482</v>
      </c>
      <c r="B2752" t="s">
        <v>5483</v>
      </c>
    </row>
    <row r="2753" spans="1:2" x14ac:dyDescent="0.3">
      <c r="A2753" t="s">
        <v>5484</v>
      </c>
      <c r="B2753" t="s">
        <v>5485</v>
      </c>
    </row>
    <row r="2754" spans="1:2" x14ac:dyDescent="0.3">
      <c r="A2754" t="s">
        <v>5486</v>
      </c>
      <c r="B2754" t="s">
        <v>5487</v>
      </c>
    </row>
    <row r="2755" spans="1:2" x14ac:dyDescent="0.3">
      <c r="A2755" t="s">
        <v>5488</v>
      </c>
      <c r="B2755" t="s">
        <v>5489</v>
      </c>
    </row>
    <row r="2756" spans="1:2" x14ac:dyDescent="0.3">
      <c r="A2756" t="s">
        <v>5490</v>
      </c>
      <c r="B2756" t="s">
        <v>5491</v>
      </c>
    </row>
    <row r="2757" spans="1:2" x14ac:dyDescent="0.3">
      <c r="A2757" t="s">
        <v>5492</v>
      </c>
      <c r="B2757" t="s">
        <v>5493</v>
      </c>
    </row>
    <row r="2758" spans="1:2" x14ac:dyDescent="0.3">
      <c r="A2758" t="s">
        <v>5494</v>
      </c>
      <c r="B2758" t="s">
        <v>5495</v>
      </c>
    </row>
    <row r="2759" spans="1:2" x14ac:dyDescent="0.3">
      <c r="A2759" t="s">
        <v>5496</v>
      </c>
      <c r="B2759" t="s">
        <v>5497</v>
      </c>
    </row>
    <row r="2760" spans="1:2" x14ac:dyDescent="0.3">
      <c r="A2760" t="s">
        <v>5498</v>
      </c>
      <c r="B2760" t="s">
        <v>5499</v>
      </c>
    </row>
    <row r="2761" spans="1:2" x14ac:dyDescent="0.3">
      <c r="A2761" t="s">
        <v>5500</v>
      </c>
      <c r="B2761" t="s">
        <v>5501</v>
      </c>
    </row>
    <row r="2762" spans="1:2" x14ac:dyDescent="0.3">
      <c r="A2762" t="s">
        <v>5502</v>
      </c>
      <c r="B2762" t="s">
        <v>5503</v>
      </c>
    </row>
    <row r="2763" spans="1:2" x14ac:dyDescent="0.3">
      <c r="A2763" t="s">
        <v>5504</v>
      </c>
      <c r="B2763" t="s">
        <v>5505</v>
      </c>
    </row>
    <row r="2764" spans="1:2" x14ac:dyDescent="0.3">
      <c r="A2764" t="s">
        <v>5506</v>
      </c>
      <c r="B2764" t="s">
        <v>5507</v>
      </c>
    </row>
    <row r="2765" spans="1:2" x14ac:dyDescent="0.3">
      <c r="A2765" t="s">
        <v>5508</v>
      </c>
      <c r="B2765" t="s">
        <v>5509</v>
      </c>
    </row>
    <row r="2766" spans="1:2" x14ac:dyDescent="0.3">
      <c r="A2766" t="s">
        <v>5510</v>
      </c>
      <c r="B2766" t="s">
        <v>5511</v>
      </c>
    </row>
    <row r="2767" spans="1:2" x14ac:dyDescent="0.3">
      <c r="A2767" t="s">
        <v>5512</v>
      </c>
      <c r="B2767" t="s">
        <v>5513</v>
      </c>
    </row>
    <row r="2768" spans="1:2" x14ac:dyDescent="0.3">
      <c r="A2768" t="s">
        <v>5514</v>
      </c>
      <c r="B2768" t="s">
        <v>5515</v>
      </c>
    </row>
    <row r="2769" spans="1:2" x14ac:dyDescent="0.3">
      <c r="A2769" t="s">
        <v>5516</v>
      </c>
      <c r="B2769" t="s">
        <v>5517</v>
      </c>
    </row>
    <row r="2770" spans="1:2" x14ac:dyDescent="0.3">
      <c r="A2770" t="s">
        <v>5518</v>
      </c>
      <c r="B2770" t="s">
        <v>5519</v>
      </c>
    </row>
    <row r="2771" spans="1:2" x14ac:dyDescent="0.3">
      <c r="A2771" t="s">
        <v>5520</v>
      </c>
      <c r="B2771" t="s">
        <v>5521</v>
      </c>
    </row>
    <row r="2772" spans="1:2" x14ac:dyDescent="0.3">
      <c r="A2772" t="s">
        <v>5522</v>
      </c>
      <c r="B2772" t="s">
        <v>5523</v>
      </c>
    </row>
    <row r="2773" spans="1:2" x14ac:dyDescent="0.3">
      <c r="A2773" t="s">
        <v>5524</v>
      </c>
      <c r="B2773" t="s">
        <v>5525</v>
      </c>
    </row>
    <row r="2774" spans="1:2" x14ac:dyDescent="0.3">
      <c r="A2774" t="s">
        <v>5526</v>
      </c>
      <c r="B2774" t="s">
        <v>5527</v>
      </c>
    </row>
    <row r="2775" spans="1:2" x14ac:dyDescent="0.3">
      <c r="A2775" t="s">
        <v>5528</v>
      </c>
      <c r="B2775" t="s">
        <v>5529</v>
      </c>
    </row>
    <row r="2776" spans="1:2" x14ac:dyDescent="0.3">
      <c r="A2776" t="s">
        <v>5530</v>
      </c>
      <c r="B2776" t="s">
        <v>5531</v>
      </c>
    </row>
    <row r="2777" spans="1:2" x14ac:dyDescent="0.3">
      <c r="A2777" t="s">
        <v>5532</v>
      </c>
      <c r="B2777" t="s">
        <v>5533</v>
      </c>
    </row>
    <row r="2778" spans="1:2" x14ac:dyDescent="0.3">
      <c r="A2778" t="s">
        <v>5534</v>
      </c>
      <c r="B2778" t="s">
        <v>5535</v>
      </c>
    </row>
    <row r="2779" spans="1:2" x14ac:dyDescent="0.3">
      <c r="A2779" t="s">
        <v>5536</v>
      </c>
      <c r="B2779" t="s">
        <v>5537</v>
      </c>
    </row>
    <row r="2780" spans="1:2" x14ac:dyDescent="0.3">
      <c r="A2780" t="s">
        <v>5538</v>
      </c>
      <c r="B2780" t="s">
        <v>5539</v>
      </c>
    </row>
    <row r="2781" spans="1:2" x14ac:dyDescent="0.3">
      <c r="A2781" t="s">
        <v>5540</v>
      </c>
      <c r="B2781" t="s">
        <v>5541</v>
      </c>
    </row>
    <row r="2782" spans="1:2" x14ac:dyDescent="0.3">
      <c r="A2782" t="s">
        <v>5542</v>
      </c>
      <c r="B2782" t="s">
        <v>5543</v>
      </c>
    </row>
    <row r="2783" spans="1:2" x14ac:dyDescent="0.3">
      <c r="A2783" t="s">
        <v>5544</v>
      </c>
      <c r="B2783" t="s">
        <v>5545</v>
      </c>
    </row>
    <row r="2784" spans="1:2" x14ac:dyDescent="0.3">
      <c r="A2784" t="s">
        <v>5546</v>
      </c>
      <c r="B2784" t="s">
        <v>5547</v>
      </c>
    </row>
    <row r="2785" spans="1:2" x14ac:dyDescent="0.3">
      <c r="A2785" t="s">
        <v>5548</v>
      </c>
      <c r="B2785" t="s">
        <v>5549</v>
      </c>
    </row>
    <row r="2786" spans="1:2" x14ac:dyDescent="0.3">
      <c r="A2786" t="s">
        <v>5550</v>
      </c>
      <c r="B2786" t="s">
        <v>5551</v>
      </c>
    </row>
    <row r="2787" spans="1:2" x14ac:dyDescent="0.3">
      <c r="A2787" t="s">
        <v>5552</v>
      </c>
      <c r="B2787" t="s">
        <v>5553</v>
      </c>
    </row>
    <row r="2788" spans="1:2" x14ac:dyDescent="0.3">
      <c r="A2788" t="s">
        <v>5554</v>
      </c>
      <c r="B2788" t="s">
        <v>5555</v>
      </c>
    </row>
    <row r="2789" spans="1:2" x14ac:dyDescent="0.3">
      <c r="A2789" t="s">
        <v>5556</v>
      </c>
      <c r="B2789" t="s">
        <v>5557</v>
      </c>
    </row>
    <row r="2790" spans="1:2" x14ac:dyDescent="0.3">
      <c r="A2790" t="s">
        <v>5558</v>
      </c>
      <c r="B2790" t="s">
        <v>5559</v>
      </c>
    </row>
    <row r="2791" spans="1:2" x14ac:dyDescent="0.3">
      <c r="A2791" t="s">
        <v>5560</v>
      </c>
      <c r="B2791" t="s">
        <v>5561</v>
      </c>
    </row>
    <row r="2792" spans="1:2" x14ac:dyDescent="0.3">
      <c r="A2792" t="s">
        <v>5562</v>
      </c>
      <c r="B2792" t="s">
        <v>5563</v>
      </c>
    </row>
    <row r="2793" spans="1:2" x14ac:dyDescent="0.3">
      <c r="A2793" t="s">
        <v>5564</v>
      </c>
      <c r="B2793" t="s">
        <v>5565</v>
      </c>
    </row>
    <row r="2794" spans="1:2" x14ac:dyDescent="0.3">
      <c r="A2794" t="s">
        <v>5566</v>
      </c>
      <c r="B2794" t="s">
        <v>5567</v>
      </c>
    </row>
    <row r="2795" spans="1:2" x14ac:dyDescent="0.3">
      <c r="A2795" t="s">
        <v>5568</v>
      </c>
      <c r="B2795" t="s">
        <v>5569</v>
      </c>
    </row>
    <row r="2796" spans="1:2" x14ac:dyDescent="0.3">
      <c r="A2796" t="s">
        <v>5570</v>
      </c>
      <c r="B2796" t="s">
        <v>5571</v>
      </c>
    </row>
    <row r="2797" spans="1:2" x14ac:dyDescent="0.3">
      <c r="A2797" t="s">
        <v>5572</v>
      </c>
      <c r="B2797" t="s">
        <v>5573</v>
      </c>
    </row>
    <row r="2798" spans="1:2" x14ac:dyDescent="0.3">
      <c r="A2798" t="s">
        <v>5574</v>
      </c>
      <c r="B2798" t="s">
        <v>5575</v>
      </c>
    </row>
    <row r="2799" spans="1:2" x14ac:dyDescent="0.3">
      <c r="A2799" t="s">
        <v>5576</v>
      </c>
      <c r="B2799" t="s">
        <v>5577</v>
      </c>
    </row>
    <row r="2800" spans="1:2" x14ac:dyDescent="0.3">
      <c r="A2800" t="s">
        <v>5578</v>
      </c>
      <c r="B2800" t="s">
        <v>5579</v>
      </c>
    </row>
    <row r="2801" spans="1:2" x14ac:dyDescent="0.3">
      <c r="A2801" t="s">
        <v>5580</v>
      </c>
      <c r="B2801" t="s">
        <v>5581</v>
      </c>
    </row>
    <row r="2802" spans="1:2" x14ac:dyDescent="0.3">
      <c r="A2802" t="s">
        <v>5582</v>
      </c>
      <c r="B2802" t="s">
        <v>5583</v>
      </c>
    </row>
    <row r="2803" spans="1:2" x14ac:dyDescent="0.3">
      <c r="A2803" t="s">
        <v>5584</v>
      </c>
      <c r="B2803" t="s">
        <v>5585</v>
      </c>
    </row>
    <row r="2804" spans="1:2" x14ac:dyDescent="0.3">
      <c r="A2804" t="s">
        <v>5586</v>
      </c>
      <c r="B2804" t="s">
        <v>5587</v>
      </c>
    </row>
    <row r="2805" spans="1:2" x14ac:dyDescent="0.3">
      <c r="A2805" t="s">
        <v>5588</v>
      </c>
      <c r="B2805" t="s">
        <v>5589</v>
      </c>
    </row>
    <row r="2806" spans="1:2" x14ac:dyDescent="0.3">
      <c r="A2806" t="s">
        <v>5590</v>
      </c>
      <c r="B2806" t="s">
        <v>5591</v>
      </c>
    </row>
    <row r="2807" spans="1:2" x14ac:dyDescent="0.3">
      <c r="A2807" t="s">
        <v>5592</v>
      </c>
      <c r="B2807" t="s">
        <v>5593</v>
      </c>
    </row>
    <row r="2808" spans="1:2" x14ac:dyDescent="0.3">
      <c r="A2808" t="s">
        <v>5594</v>
      </c>
      <c r="B2808" t="s">
        <v>5595</v>
      </c>
    </row>
    <row r="2809" spans="1:2" x14ac:dyDescent="0.3">
      <c r="A2809" t="s">
        <v>5596</v>
      </c>
      <c r="B2809" t="s">
        <v>5597</v>
      </c>
    </row>
    <row r="2810" spans="1:2" x14ac:dyDescent="0.3">
      <c r="A2810" t="s">
        <v>5598</v>
      </c>
      <c r="B2810" t="s">
        <v>5599</v>
      </c>
    </row>
    <row r="2811" spans="1:2" x14ac:dyDescent="0.3">
      <c r="A2811" t="s">
        <v>5600</v>
      </c>
      <c r="B2811" t="s">
        <v>5601</v>
      </c>
    </row>
    <row r="2812" spans="1:2" x14ac:dyDescent="0.3">
      <c r="A2812" t="s">
        <v>5602</v>
      </c>
      <c r="B2812" t="s">
        <v>5603</v>
      </c>
    </row>
    <row r="2813" spans="1:2" x14ac:dyDescent="0.3">
      <c r="A2813" t="s">
        <v>5604</v>
      </c>
      <c r="B2813" t="s">
        <v>5605</v>
      </c>
    </row>
    <row r="2814" spans="1:2" x14ac:dyDescent="0.3">
      <c r="A2814" t="s">
        <v>5606</v>
      </c>
      <c r="B2814" t="s">
        <v>5607</v>
      </c>
    </row>
    <row r="2815" spans="1:2" x14ac:dyDescent="0.3">
      <c r="A2815" t="s">
        <v>5608</v>
      </c>
      <c r="B2815" t="s">
        <v>5609</v>
      </c>
    </row>
    <row r="2816" spans="1:2" x14ac:dyDescent="0.3">
      <c r="A2816" t="s">
        <v>5610</v>
      </c>
      <c r="B2816" t="s">
        <v>5611</v>
      </c>
    </row>
    <row r="2817" spans="1:2" x14ac:dyDescent="0.3">
      <c r="A2817" t="s">
        <v>5612</v>
      </c>
      <c r="B2817" t="s">
        <v>5613</v>
      </c>
    </row>
    <row r="2818" spans="1:2" x14ac:dyDescent="0.3">
      <c r="A2818" t="s">
        <v>5614</v>
      </c>
      <c r="B2818" t="s">
        <v>5615</v>
      </c>
    </row>
    <row r="2819" spans="1:2" x14ac:dyDescent="0.3">
      <c r="A2819" t="s">
        <v>5616</v>
      </c>
      <c r="B2819" t="s">
        <v>5617</v>
      </c>
    </row>
    <row r="2820" spans="1:2" x14ac:dyDescent="0.3">
      <c r="A2820" t="s">
        <v>5618</v>
      </c>
      <c r="B2820" t="s">
        <v>5619</v>
      </c>
    </row>
    <row r="2821" spans="1:2" x14ac:dyDescent="0.3">
      <c r="A2821" t="s">
        <v>5620</v>
      </c>
      <c r="B2821" t="s">
        <v>5621</v>
      </c>
    </row>
    <row r="2822" spans="1:2" x14ac:dyDescent="0.3">
      <c r="A2822" t="s">
        <v>5622</v>
      </c>
      <c r="B2822" t="s">
        <v>5623</v>
      </c>
    </row>
    <row r="2823" spans="1:2" x14ac:dyDescent="0.3">
      <c r="A2823" t="s">
        <v>5624</v>
      </c>
      <c r="B2823" t="s">
        <v>5625</v>
      </c>
    </row>
    <row r="2824" spans="1:2" x14ac:dyDescent="0.3">
      <c r="A2824" t="s">
        <v>5626</v>
      </c>
      <c r="B2824" t="s">
        <v>5627</v>
      </c>
    </row>
    <row r="2825" spans="1:2" x14ac:dyDescent="0.3">
      <c r="A2825" t="s">
        <v>5628</v>
      </c>
      <c r="B2825" t="s">
        <v>5629</v>
      </c>
    </row>
    <row r="2826" spans="1:2" x14ac:dyDescent="0.3">
      <c r="A2826" t="s">
        <v>5630</v>
      </c>
      <c r="B2826" t="s">
        <v>5631</v>
      </c>
    </row>
    <row r="2827" spans="1:2" x14ac:dyDescent="0.3">
      <c r="A2827" t="s">
        <v>5632</v>
      </c>
      <c r="B2827" t="s">
        <v>5633</v>
      </c>
    </row>
    <row r="2828" spans="1:2" x14ac:dyDescent="0.3">
      <c r="A2828" t="s">
        <v>5634</v>
      </c>
      <c r="B2828" t="s">
        <v>5635</v>
      </c>
    </row>
    <row r="2829" spans="1:2" x14ac:dyDescent="0.3">
      <c r="A2829" t="s">
        <v>5636</v>
      </c>
      <c r="B2829" t="s">
        <v>5637</v>
      </c>
    </row>
    <row r="2830" spans="1:2" x14ac:dyDescent="0.3">
      <c r="A2830" t="s">
        <v>5638</v>
      </c>
      <c r="B2830" t="s">
        <v>5639</v>
      </c>
    </row>
    <row r="2831" spans="1:2" x14ac:dyDescent="0.3">
      <c r="A2831" t="s">
        <v>5640</v>
      </c>
      <c r="B2831" t="s">
        <v>5641</v>
      </c>
    </row>
    <row r="2832" spans="1:2" x14ac:dyDescent="0.3">
      <c r="A2832" t="s">
        <v>5642</v>
      </c>
      <c r="B2832" t="s">
        <v>5643</v>
      </c>
    </row>
    <row r="2833" spans="1:2" x14ac:dyDescent="0.3">
      <c r="A2833" t="s">
        <v>5644</v>
      </c>
      <c r="B2833" t="s">
        <v>5645</v>
      </c>
    </row>
    <row r="2834" spans="1:2" x14ac:dyDescent="0.3">
      <c r="A2834" t="s">
        <v>5646</v>
      </c>
      <c r="B2834" t="s">
        <v>5647</v>
      </c>
    </row>
    <row r="2835" spans="1:2" x14ac:dyDescent="0.3">
      <c r="A2835" t="s">
        <v>5648</v>
      </c>
      <c r="B2835" t="s">
        <v>5649</v>
      </c>
    </row>
    <row r="2836" spans="1:2" x14ac:dyDescent="0.3">
      <c r="A2836" t="s">
        <v>5650</v>
      </c>
      <c r="B2836" t="s">
        <v>5651</v>
      </c>
    </row>
    <row r="2837" spans="1:2" x14ac:dyDescent="0.3">
      <c r="A2837" t="s">
        <v>5652</v>
      </c>
      <c r="B2837" t="s">
        <v>5653</v>
      </c>
    </row>
    <row r="2838" spans="1:2" x14ac:dyDescent="0.3">
      <c r="A2838" t="s">
        <v>5654</v>
      </c>
      <c r="B2838" t="s">
        <v>5655</v>
      </c>
    </row>
    <row r="2839" spans="1:2" x14ac:dyDescent="0.3">
      <c r="A2839" t="s">
        <v>5656</v>
      </c>
      <c r="B2839" t="s">
        <v>5657</v>
      </c>
    </row>
    <row r="2840" spans="1:2" x14ac:dyDescent="0.3">
      <c r="A2840" t="s">
        <v>5658</v>
      </c>
      <c r="B2840" t="s">
        <v>5659</v>
      </c>
    </row>
    <row r="2841" spans="1:2" x14ac:dyDescent="0.3">
      <c r="A2841" t="s">
        <v>5660</v>
      </c>
      <c r="B2841" t="s">
        <v>5661</v>
      </c>
    </row>
    <row r="2842" spans="1:2" x14ac:dyDescent="0.3">
      <c r="A2842" t="s">
        <v>5662</v>
      </c>
      <c r="B2842" t="s">
        <v>5663</v>
      </c>
    </row>
    <row r="2843" spans="1:2" x14ac:dyDescent="0.3">
      <c r="A2843" t="s">
        <v>5664</v>
      </c>
      <c r="B2843" t="s">
        <v>5665</v>
      </c>
    </row>
    <row r="2844" spans="1:2" x14ac:dyDescent="0.3">
      <c r="A2844" t="s">
        <v>5666</v>
      </c>
      <c r="B2844" t="s">
        <v>5667</v>
      </c>
    </row>
    <row r="2845" spans="1:2" x14ac:dyDescent="0.3">
      <c r="A2845" t="s">
        <v>5668</v>
      </c>
      <c r="B2845" t="s">
        <v>5669</v>
      </c>
    </row>
    <row r="2846" spans="1:2" x14ac:dyDescent="0.3">
      <c r="A2846" t="s">
        <v>5670</v>
      </c>
      <c r="B2846" t="s">
        <v>5671</v>
      </c>
    </row>
    <row r="2847" spans="1:2" x14ac:dyDescent="0.3">
      <c r="A2847" t="s">
        <v>5672</v>
      </c>
      <c r="B2847" t="s">
        <v>5673</v>
      </c>
    </row>
    <row r="2848" spans="1:2" x14ac:dyDescent="0.3">
      <c r="A2848" t="s">
        <v>5674</v>
      </c>
      <c r="B2848" t="s">
        <v>5675</v>
      </c>
    </row>
    <row r="2849" spans="1:2" x14ac:dyDescent="0.3">
      <c r="A2849" t="s">
        <v>5676</v>
      </c>
      <c r="B2849" t="s">
        <v>5677</v>
      </c>
    </row>
    <row r="2850" spans="1:2" x14ac:dyDescent="0.3">
      <c r="A2850" t="s">
        <v>5678</v>
      </c>
      <c r="B2850" t="s">
        <v>5679</v>
      </c>
    </row>
    <row r="2851" spans="1:2" x14ac:dyDescent="0.3">
      <c r="A2851" t="s">
        <v>5680</v>
      </c>
      <c r="B2851" t="s">
        <v>5681</v>
      </c>
    </row>
    <row r="2852" spans="1:2" x14ac:dyDescent="0.3">
      <c r="A2852" t="s">
        <v>5682</v>
      </c>
      <c r="B2852" t="s">
        <v>5683</v>
      </c>
    </row>
    <row r="2853" spans="1:2" x14ac:dyDescent="0.3">
      <c r="A2853" t="s">
        <v>5684</v>
      </c>
      <c r="B2853" t="s">
        <v>5685</v>
      </c>
    </row>
    <row r="2854" spans="1:2" x14ac:dyDescent="0.3">
      <c r="A2854" t="s">
        <v>5686</v>
      </c>
      <c r="B2854" t="s">
        <v>5687</v>
      </c>
    </row>
    <row r="2855" spans="1:2" x14ac:dyDescent="0.3">
      <c r="A2855" t="s">
        <v>5688</v>
      </c>
      <c r="B2855" t="s">
        <v>5689</v>
      </c>
    </row>
    <row r="2856" spans="1:2" x14ac:dyDescent="0.3">
      <c r="A2856" t="s">
        <v>5690</v>
      </c>
      <c r="B2856" t="s">
        <v>5691</v>
      </c>
    </row>
    <row r="2857" spans="1:2" x14ac:dyDescent="0.3">
      <c r="A2857" t="s">
        <v>5692</v>
      </c>
      <c r="B2857" t="s">
        <v>5693</v>
      </c>
    </row>
    <row r="2858" spans="1:2" x14ac:dyDescent="0.3">
      <c r="A2858" t="s">
        <v>5694</v>
      </c>
      <c r="B2858" t="s">
        <v>5695</v>
      </c>
    </row>
    <row r="2859" spans="1:2" x14ac:dyDescent="0.3">
      <c r="A2859" t="s">
        <v>5696</v>
      </c>
      <c r="B2859" t="s">
        <v>5697</v>
      </c>
    </row>
    <row r="2860" spans="1:2" x14ac:dyDescent="0.3">
      <c r="A2860" t="s">
        <v>5698</v>
      </c>
      <c r="B2860" t="s">
        <v>5699</v>
      </c>
    </row>
    <row r="2861" spans="1:2" x14ac:dyDescent="0.3">
      <c r="A2861" t="s">
        <v>5700</v>
      </c>
      <c r="B2861" t="s">
        <v>5701</v>
      </c>
    </row>
    <row r="2862" spans="1:2" x14ac:dyDescent="0.3">
      <c r="A2862" t="s">
        <v>5702</v>
      </c>
      <c r="B2862" t="s">
        <v>5703</v>
      </c>
    </row>
    <row r="2863" spans="1:2" x14ac:dyDescent="0.3">
      <c r="A2863" t="s">
        <v>5704</v>
      </c>
      <c r="B2863" t="s">
        <v>5705</v>
      </c>
    </row>
    <row r="2864" spans="1:2" x14ac:dyDescent="0.3">
      <c r="A2864" t="s">
        <v>5706</v>
      </c>
      <c r="B2864" t="s">
        <v>5707</v>
      </c>
    </row>
    <row r="2865" spans="1:2" x14ac:dyDescent="0.3">
      <c r="A2865" t="s">
        <v>5708</v>
      </c>
      <c r="B2865" t="s">
        <v>5709</v>
      </c>
    </row>
    <row r="2866" spans="1:2" x14ac:dyDescent="0.3">
      <c r="A2866" t="s">
        <v>5710</v>
      </c>
      <c r="B2866" t="s">
        <v>5711</v>
      </c>
    </row>
    <row r="2867" spans="1:2" x14ac:dyDescent="0.3">
      <c r="A2867" t="s">
        <v>5712</v>
      </c>
      <c r="B2867" t="s">
        <v>5713</v>
      </c>
    </row>
    <row r="2868" spans="1:2" x14ac:dyDescent="0.3">
      <c r="A2868" t="s">
        <v>5714</v>
      </c>
      <c r="B2868" t="s">
        <v>5715</v>
      </c>
    </row>
    <row r="2869" spans="1:2" x14ac:dyDescent="0.3">
      <c r="A2869" t="s">
        <v>5716</v>
      </c>
      <c r="B2869" t="s">
        <v>5717</v>
      </c>
    </row>
    <row r="2870" spans="1:2" x14ac:dyDescent="0.3">
      <c r="A2870" t="s">
        <v>5718</v>
      </c>
      <c r="B2870" t="s">
        <v>5719</v>
      </c>
    </row>
    <row r="2871" spans="1:2" x14ac:dyDescent="0.3">
      <c r="A2871" t="s">
        <v>5720</v>
      </c>
      <c r="B2871" t="s">
        <v>5721</v>
      </c>
    </row>
    <row r="2872" spans="1:2" x14ac:dyDescent="0.3">
      <c r="A2872" t="s">
        <v>5722</v>
      </c>
      <c r="B2872" t="s">
        <v>5723</v>
      </c>
    </row>
    <row r="2873" spans="1:2" x14ac:dyDescent="0.3">
      <c r="A2873" t="s">
        <v>5724</v>
      </c>
      <c r="B2873" t="s">
        <v>5725</v>
      </c>
    </row>
    <row r="2874" spans="1:2" x14ac:dyDescent="0.3">
      <c r="A2874" t="s">
        <v>5726</v>
      </c>
      <c r="B2874" t="s">
        <v>5727</v>
      </c>
    </row>
    <row r="2875" spans="1:2" x14ac:dyDescent="0.3">
      <c r="A2875" t="s">
        <v>5728</v>
      </c>
      <c r="B2875" t="s">
        <v>5729</v>
      </c>
    </row>
    <row r="2876" spans="1:2" x14ac:dyDescent="0.3">
      <c r="A2876" t="s">
        <v>5730</v>
      </c>
      <c r="B2876" t="s">
        <v>5731</v>
      </c>
    </row>
    <row r="2877" spans="1:2" x14ac:dyDescent="0.3">
      <c r="A2877" t="s">
        <v>5732</v>
      </c>
      <c r="B2877" t="s">
        <v>5733</v>
      </c>
    </row>
    <row r="2878" spans="1:2" x14ac:dyDescent="0.3">
      <c r="A2878" t="s">
        <v>5734</v>
      </c>
      <c r="B2878" t="s">
        <v>5735</v>
      </c>
    </row>
    <row r="2879" spans="1:2" x14ac:dyDescent="0.3">
      <c r="A2879" t="s">
        <v>5736</v>
      </c>
      <c r="B2879" t="s">
        <v>5737</v>
      </c>
    </row>
    <row r="2880" spans="1:2" x14ac:dyDescent="0.3">
      <c r="A2880" t="s">
        <v>5738</v>
      </c>
      <c r="B2880" t="s">
        <v>5739</v>
      </c>
    </row>
    <row r="2881" spans="1:2" x14ac:dyDescent="0.3">
      <c r="A2881" t="s">
        <v>5740</v>
      </c>
      <c r="B2881" t="s">
        <v>5741</v>
      </c>
    </row>
    <row r="2882" spans="1:2" x14ac:dyDescent="0.3">
      <c r="A2882" t="s">
        <v>5742</v>
      </c>
      <c r="B2882" t="s">
        <v>5743</v>
      </c>
    </row>
    <row r="2883" spans="1:2" x14ac:dyDescent="0.3">
      <c r="A2883" t="s">
        <v>5744</v>
      </c>
      <c r="B2883" t="s">
        <v>5745</v>
      </c>
    </row>
    <row r="2884" spans="1:2" x14ac:dyDescent="0.3">
      <c r="A2884" t="s">
        <v>5746</v>
      </c>
      <c r="B2884" t="s">
        <v>5747</v>
      </c>
    </row>
    <row r="2885" spans="1:2" x14ac:dyDescent="0.3">
      <c r="A2885" t="s">
        <v>5748</v>
      </c>
      <c r="B2885" t="s">
        <v>5749</v>
      </c>
    </row>
    <row r="2886" spans="1:2" x14ac:dyDescent="0.3">
      <c r="A2886" t="s">
        <v>5750</v>
      </c>
      <c r="B2886" t="s">
        <v>5751</v>
      </c>
    </row>
    <row r="2887" spans="1:2" x14ac:dyDescent="0.3">
      <c r="A2887" t="s">
        <v>5752</v>
      </c>
      <c r="B2887" t="s">
        <v>5753</v>
      </c>
    </row>
    <row r="2888" spans="1:2" x14ac:dyDescent="0.3">
      <c r="A2888" t="s">
        <v>5754</v>
      </c>
      <c r="B2888" t="s">
        <v>5755</v>
      </c>
    </row>
    <row r="2889" spans="1:2" x14ac:dyDescent="0.3">
      <c r="A2889" t="s">
        <v>5756</v>
      </c>
      <c r="B2889" t="s">
        <v>5757</v>
      </c>
    </row>
    <row r="2890" spans="1:2" x14ac:dyDescent="0.3">
      <c r="A2890" t="s">
        <v>5758</v>
      </c>
      <c r="B2890" t="s">
        <v>5759</v>
      </c>
    </row>
    <row r="2891" spans="1:2" x14ac:dyDescent="0.3">
      <c r="A2891" t="s">
        <v>5760</v>
      </c>
      <c r="B2891" t="s">
        <v>5761</v>
      </c>
    </row>
    <row r="2892" spans="1:2" x14ac:dyDescent="0.3">
      <c r="A2892" t="s">
        <v>5762</v>
      </c>
      <c r="B2892" t="s">
        <v>5763</v>
      </c>
    </row>
    <row r="2893" spans="1:2" x14ac:dyDescent="0.3">
      <c r="A2893" t="s">
        <v>5764</v>
      </c>
      <c r="B2893" t="s">
        <v>5765</v>
      </c>
    </row>
    <row r="2894" spans="1:2" x14ac:dyDescent="0.3">
      <c r="A2894" t="s">
        <v>5766</v>
      </c>
      <c r="B2894" t="s">
        <v>5767</v>
      </c>
    </row>
    <row r="2895" spans="1:2" x14ac:dyDescent="0.3">
      <c r="A2895" t="s">
        <v>5768</v>
      </c>
      <c r="B2895" t="s">
        <v>5769</v>
      </c>
    </row>
    <row r="2896" spans="1:2" x14ac:dyDescent="0.3">
      <c r="A2896" t="s">
        <v>5770</v>
      </c>
      <c r="B2896" t="s">
        <v>5771</v>
      </c>
    </row>
    <row r="2897" spans="1:2" x14ac:dyDescent="0.3">
      <c r="A2897" t="s">
        <v>5772</v>
      </c>
      <c r="B2897" t="s">
        <v>5773</v>
      </c>
    </row>
    <row r="2898" spans="1:2" x14ac:dyDescent="0.3">
      <c r="A2898" t="s">
        <v>5774</v>
      </c>
      <c r="B2898" t="s">
        <v>5775</v>
      </c>
    </row>
    <row r="2899" spans="1:2" x14ac:dyDescent="0.3">
      <c r="A2899" t="s">
        <v>5776</v>
      </c>
      <c r="B2899" t="s">
        <v>5777</v>
      </c>
    </row>
    <row r="2900" spans="1:2" x14ac:dyDescent="0.3">
      <c r="A2900" t="s">
        <v>5778</v>
      </c>
      <c r="B2900" t="s">
        <v>5779</v>
      </c>
    </row>
    <row r="2901" spans="1:2" x14ac:dyDescent="0.3">
      <c r="A2901" t="s">
        <v>5780</v>
      </c>
      <c r="B2901" t="s">
        <v>5781</v>
      </c>
    </row>
    <row r="2902" spans="1:2" x14ac:dyDescent="0.3">
      <c r="A2902" t="s">
        <v>5782</v>
      </c>
      <c r="B2902" t="s">
        <v>5783</v>
      </c>
    </row>
    <row r="2903" spans="1:2" x14ac:dyDescent="0.3">
      <c r="A2903" t="s">
        <v>5784</v>
      </c>
      <c r="B2903" t="s">
        <v>5785</v>
      </c>
    </row>
    <row r="2904" spans="1:2" x14ac:dyDescent="0.3">
      <c r="A2904" t="s">
        <v>5786</v>
      </c>
      <c r="B2904" t="s">
        <v>5787</v>
      </c>
    </row>
    <row r="2905" spans="1:2" x14ac:dyDescent="0.3">
      <c r="A2905" t="s">
        <v>5788</v>
      </c>
      <c r="B2905" t="s">
        <v>5789</v>
      </c>
    </row>
    <row r="2906" spans="1:2" x14ac:dyDescent="0.3">
      <c r="A2906" t="s">
        <v>5790</v>
      </c>
      <c r="B2906" t="s">
        <v>5791</v>
      </c>
    </row>
    <row r="2907" spans="1:2" x14ac:dyDescent="0.3">
      <c r="A2907" t="s">
        <v>5792</v>
      </c>
      <c r="B2907" t="s">
        <v>5793</v>
      </c>
    </row>
    <row r="2908" spans="1:2" x14ac:dyDescent="0.3">
      <c r="A2908" t="s">
        <v>5794</v>
      </c>
      <c r="B2908" t="s">
        <v>5795</v>
      </c>
    </row>
    <row r="2909" spans="1:2" x14ac:dyDescent="0.3">
      <c r="A2909" t="s">
        <v>5796</v>
      </c>
      <c r="B2909" t="s">
        <v>5797</v>
      </c>
    </row>
    <row r="2910" spans="1:2" x14ac:dyDescent="0.3">
      <c r="A2910" t="s">
        <v>5798</v>
      </c>
      <c r="B2910" t="s">
        <v>5799</v>
      </c>
    </row>
    <row r="2911" spans="1:2" x14ac:dyDescent="0.3">
      <c r="A2911" t="s">
        <v>5800</v>
      </c>
      <c r="B2911" t="s">
        <v>5801</v>
      </c>
    </row>
    <row r="2912" spans="1:2" x14ac:dyDescent="0.3">
      <c r="A2912" t="s">
        <v>5802</v>
      </c>
      <c r="B2912" t="s">
        <v>5803</v>
      </c>
    </row>
    <row r="2913" spans="1:2" x14ac:dyDescent="0.3">
      <c r="A2913" t="s">
        <v>5804</v>
      </c>
      <c r="B2913" t="s">
        <v>5805</v>
      </c>
    </row>
    <row r="2914" spans="1:2" x14ac:dyDescent="0.3">
      <c r="A2914" t="s">
        <v>5806</v>
      </c>
      <c r="B2914" t="s">
        <v>5807</v>
      </c>
    </row>
    <row r="2915" spans="1:2" x14ac:dyDescent="0.3">
      <c r="A2915" t="s">
        <v>5808</v>
      </c>
      <c r="B2915" t="s">
        <v>5809</v>
      </c>
    </row>
    <row r="2916" spans="1:2" x14ac:dyDescent="0.3">
      <c r="A2916" t="s">
        <v>5810</v>
      </c>
      <c r="B2916" t="s">
        <v>5811</v>
      </c>
    </row>
    <row r="2917" spans="1:2" x14ac:dyDescent="0.3">
      <c r="A2917" t="s">
        <v>5812</v>
      </c>
      <c r="B2917" t="s">
        <v>5813</v>
      </c>
    </row>
    <row r="2918" spans="1:2" x14ac:dyDescent="0.3">
      <c r="A2918" t="s">
        <v>5814</v>
      </c>
      <c r="B2918" t="s">
        <v>5815</v>
      </c>
    </row>
    <row r="2919" spans="1:2" x14ac:dyDescent="0.3">
      <c r="A2919" t="s">
        <v>5816</v>
      </c>
      <c r="B2919" t="s">
        <v>5817</v>
      </c>
    </row>
    <row r="2920" spans="1:2" x14ac:dyDescent="0.3">
      <c r="A2920" t="s">
        <v>5818</v>
      </c>
      <c r="B2920" t="s">
        <v>5819</v>
      </c>
    </row>
    <row r="2921" spans="1:2" x14ac:dyDescent="0.3">
      <c r="A2921" t="s">
        <v>5820</v>
      </c>
      <c r="B2921" t="s">
        <v>5821</v>
      </c>
    </row>
    <row r="2922" spans="1:2" x14ac:dyDescent="0.3">
      <c r="A2922" t="s">
        <v>5822</v>
      </c>
      <c r="B2922" t="s">
        <v>5823</v>
      </c>
    </row>
    <row r="2923" spans="1:2" x14ac:dyDescent="0.3">
      <c r="A2923" t="s">
        <v>5824</v>
      </c>
      <c r="B2923" t="s">
        <v>5825</v>
      </c>
    </row>
    <row r="2924" spans="1:2" x14ac:dyDescent="0.3">
      <c r="A2924" t="s">
        <v>5826</v>
      </c>
      <c r="B2924" t="s">
        <v>5827</v>
      </c>
    </row>
    <row r="2925" spans="1:2" x14ac:dyDescent="0.3">
      <c r="A2925" t="s">
        <v>5828</v>
      </c>
      <c r="B2925" t="s">
        <v>5829</v>
      </c>
    </row>
    <row r="2926" spans="1:2" x14ac:dyDescent="0.3">
      <c r="A2926" t="s">
        <v>5830</v>
      </c>
      <c r="B2926" t="s">
        <v>5831</v>
      </c>
    </row>
    <row r="2927" spans="1:2" x14ac:dyDescent="0.3">
      <c r="A2927" t="s">
        <v>5832</v>
      </c>
      <c r="B2927" t="s">
        <v>5833</v>
      </c>
    </row>
    <row r="2928" spans="1:2" x14ac:dyDescent="0.3">
      <c r="A2928" t="s">
        <v>5834</v>
      </c>
      <c r="B2928" t="s">
        <v>5835</v>
      </c>
    </row>
    <row r="2929" spans="1:2" x14ac:dyDescent="0.3">
      <c r="A2929" t="s">
        <v>5836</v>
      </c>
      <c r="B2929" t="s">
        <v>5837</v>
      </c>
    </row>
    <row r="2930" spans="1:2" x14ac:dyDescent="0.3">
      <c r="A2930" t="s">
        <v>5838</v>
      </c>
      <c r="B2930" t="s">
        <v>5839</v>
      </c>
    </row>
    <row r="2931" spans="1:2" x14ac:dyDescent="0.3">
      <c r="A2931" t="s">
        <v>5840</v>
      </c>
      <c r="B2931" t="s">
        <v>5841</v>
      </c>
    </row>
    <row r="2932" spans="1:2" x14ac:dyDescent="0.3">
      <c r="A2932" t="s">
        <v>5842</v>
      </c>
      <c r="B2932" t="s">
        <v>5843</v>
      </c>
    </row>
    <row r="2933" spans="1:2" x14ac:dyDescent="0.3">
      <c r="A2933" t="s">
        <v>5844</v>
      </c>
      <c r="B2933" t="s">
        <v>5845</v>
      </c>
    </row>
    <row r="2934" spans="1:2" x14ac:dyDescent="0.3">
      <c r="A2934" t="s">
        <v>5846</v>
      </c>
      <c r="B2934" t="s">
        <v>5847</v>
      </c>
    </row>
    <row r="2935" spans="1:2" x14ac:dyDescent="0.3">
      <c r="A2935" t="s">
        <v>5848</v>
      </c>
      <c r="B2935" t="s">
        <v>5849</v>
      </c>
    </row>
    <row r="2936" spans="1:2" x14ac:dyDescent="0.3">
      <c r="A2936" t="s">
        <v>5850</v>
      </c>
      <c r="B2936" t="s">
        <v>5851</v>
      </c>
    </row>
    <row r="2937" spans="1:2" x14ac:dyDescent="0.3">
      <c r="A2937" t="s">
        <v>5852</v>
      </c>
      <c r="B2937" t="s">
        <v>5853</v>
      </c>
    </row>
    <row r="2938" spans="1:2" x14ac:dyDescent="0.3">
      <c r="A2938" t="s">
        <v>5854</v>
      </c>
      <c r="B2938" t="s">
        <v>5855</v>
      </c>
    </row>
    <row r="2939" spans="1:2" x14ac:dyDescent="0.3">
      <c r="A2939" t="s">
        <v>5856</v>
      </c>
      <c r="B2939" t="s">
        <v>5857</v>
      </c>
    </row>
    <row r="2940" spans="1:2" x14ac:dyDescent="0.3">
      <c r="A2940" t="s">
        <v>5858</v>
      </c>
      <c r="B2940" t="s">
        <v>5859</v>
      </c>
    </row>
    <row r="2941" spans="1:2" x14ac:dyDescent="0.3">
      <c r="A2941" t="s">
        <v>5860</v>
      </c>
      <c r="B2941" t="s">
        <v>5861</v>
      </c>
    </row>
    <row r="2942" spans="1:2" x14ac:dyDescent="0.3">
      <c r="A2942" t="s">
        <v>5862</v>
      </c>
      <c r="B2942" t="s">
        <v>5863</v>
      </c>
    </row>
    <row r="2943" spans="1:2" x14ac:dyDescent="0.3">
      <c r="A2943" t="s">
        <v>5864</v>
      </c>
      <c r="B2943" t="s">
        <v>5865</v>
      </c>
    </row>
    <row r="2944" spans="1:2" x14ac:dyDescent="0.3">
      <c r="A2944" t="s">
        <v>5866</v>
      </c>
      <c r="B2944" t="s">
        <v>5867</v>
      </c>
    </row>
    <row r="2945" spans="1:2" x14ac:dyDescent="0.3">
      <c r="A2945" t="s">
        <v>5868</v>
      </c>
      <c r="B2945" t="s">
        <v>5869</v>
      </c>
    </row>
    <row r="2946" spans="1:2" x14ac:dyDescent="0.3">
      <c r="A2946" t="s">
        <v>5870</v>
      </c>
      <c r="B2946" t="s">
        <v>5871</v>
      </c>
    </row>
    <row r="2947" spans="1:2" x14ac:dyDescent="0.3">
      <c r="A2947" t="s">
        <v>5872</v>
      </c>
      <c r="B2947" t="s">
        <v>5873</v>
      </c>
    </row>
    <row r="2948" spans="1:2" x14ac:dyDescent="0.3">
      <c r="A2948" t="s">
        <v>5874</v>
      </c>
      <c r="B2948" t="s">
        <v>5875</v>
      </c>
    </row>
    <row r="2949" spans="1:2" x14ac:dyDescent="0.3">
      <c r="A2949" t="s">
        <v>5876</v>
      </c>
      <c r="B2949" t="s">
        <v>5877</v>
      </c>
    </row>
    <row r="2950" spans="1:2" x14ac:dyDescent="0.3">
      <c r="A2950" t="s">
        <v>5878</v>
      </c>
      <c r="B2950" t="s">
        <v>5879</v>
      </c>
    </row>
    <row r="2951" spans="1:2" x14ac:dyDescent="0.3">
      <c r="A2951" t="s">
        <v>5880</v>
      </c>
      <c r="B2951" t="s">
        <v>5881</v>
      </c>
    </row>
    <row r="2952" spans="1:2" x14ac:dyDescent="0.3">
      <c r="A2952" t="s">
        <v>5882</v>
      </c>
      <c r="B2952" t="s">
        <v>5883</v>
      </c>
    </row>
    <row r="2953" spans="1:2" x14ac:dyDescent="0.3">
      <c r="A2953" t="s">
        <v>5884</v>
      </c>
      <c r="B2953" t="s">
        <v>5885</v>
      </c>
    </row>
    <row r="2954" spans="1:2" x14ac:dyDescent="0.3">
      <c r="A2954" t="s">
        <v>5886</v>
      </c>
      <c r="B2954" t="s">
        <v>5887</v>
      </c>
    </row>
    <row r="2955" spans="1:2" x14ac:dyDescent="0.3">
      <c r="A2955" t="s">
        <v>5888</v>
      </c>
      <c r="B2955" t="s">
        <v>5889</v>
      </c>
    </row>
    <row r="2956" spans="1:2" x14ac:dyDescent="0.3">
      <c r="A2956" t="s">
        <v>5890</v>
      </c>
      <c r="B2956" t="s">
        <v>5891</v>
      </c>
    </row>
    <row r="2957" spans="1:2" x14ac:dyDescent="0.3">
      <c r="A2957" t="s">
        <v>5892</v>
      </c>
      <c r="B2957" t="s">
        <v>5893</v>
      </c>
    </row>
    <row r="2958" spans="1:2" x14ac:dyDescent="0.3">
      <c r="A2958" t="s">
        <v>5894</v>
      </c>
      <c r="B2958" t="s">
        <v>5895</v>
      </c>
    </row>
    <row r="2959" spans="1:2" x14ac:dyDescent="0.3">
      <c r="A2959" t="s">
        <v>5896</v>
      </c>
      <c r="B2959" t="s">
        <v>5897</v>
      </c>
    </row>
    <row r="2960" spans="1:2" x14ac:dyDescent="0.3">
      <c r="A2960" t="s">
        <v>5898</v>
      </c>
      <c r="B2960" t="s">
        <v>5899</v>
      </c>
    </row>
    <row r="2961" spans="1:2" x14ac:dyDescent="0.3">
      <c r="A2961" t="s">
        <v>5900</v>
      </c>
      <c r="B2961" t="s">
        <v>5901</v>
      </c>
    </row>
    <row r="2962" spans="1:2" x14ac:dyDescent="0.3">
      <c r="A2962" t="s">
        <v>5902</v>
      </c>
      <c r="B2962" t="s">
        <v>5903</v>
      </c>
    </row>
    <row r="2963" spans="1:2" x14ac:dyDescent="0.3">
      <c r="A2963" t="s">
        <v>5904</v>
      </c>
      <c r="B2963" t="s">
        <v>5905</v>
      </c>
    </row>
    <row r="2964" spans="1:2" x14ac:dyDescent="0.3">
      <c r="A2964" t="s">
        <v>5906</v>
      </c>
      <c r="B2964" t="s">
        <v>5907</v>
      </c>
    </row>
    <row r="2965" spans="1:2" x14ac:dyDescent="0.3">
      <c r="A2965" t="s">
        <v>5908</v>
      </c>
      <c r="B2965" t="s">
        <v>5909</v>
      </c>
    </row>
    <row r="2966" spans="1:2" x14ac:dyDescent="0.3">
      <c r="A2966" t="s">
        <v>5910</v>
      </c>
      <c r="B2966" t="s">
        <v>5911</v>
      </c>
    </row>
    <row r="2967" spans="1:2" x14ac:dyDescent="0.3">
      <c r="A2967" t="s">
        <v>5912</v>
      </c>
      <c r="B2967" t="s">
        <v>5913</v>
      </c>
    </row>
    <row r="2968" spans="1:2" x14ac:dyDescent="0.3">
      <c r="A2968" t="s">
        <v>5914</v>
      </c>
      <c r="B2968" t="s">
        <v>5915</v>
      </c>
    </row>
    <row r="2969" spans="1:2" x14ac:dyDescent="0.3">
      <c r="A2969" t="s">
        <v>5916</v>
      </c>
      <c r="B2969" t="s">
        <v>5917</v>
      </c>
    </row>
    <row r="2970" spans="1:2" x14ac:dyDescent="0.3">
      <c r="A2970" t="s">
        <v>5918</v>
      </c>
      <c r="B2970" t="s">
        <v>5919</v>
      </c>
    </row>
    <row r="2971" spans="1:2" x14ac:dyDescent="0.3">
      <c r="A2971" t="s">
        <v>5920</v>
      </c>
      <c r="B2971" t="s">
        <v>5921</v>
      </c>
    </row>
    <row r="2972" spans="1:2" x14ac:dyDescent="0.3">
      <c r="A2972" t="s">
        <v>5922</v>
      </c>
      <c r="B2972" t="s">
        <v>5889</v>
      </c>
    </row>
    <row r="2973" spans="1:2" x14ac:dyDescent="0.3">
      <c r="A2973" t="s">
        <v>5923</v>
      </c>
      <c r="B2973" t="s">
        <v>5924</v>
      </c>
    </row>
    <row r="2974" spans="1:2" x14ac:dyDescent="0.3">
      <c r="A2974" t="s">
        <v>5925</v>
      </c>
      <c r="B2974" t="s">
        <v>2341</v>
      </c>
    </row>
    <row r="2975" spans="1:2" x14ac:dyDescent="0.3">
      <c r="A2975" t="s">
        <v>5926</v>
      </c>
      <c r="B2975" t="s">
        <v>5873</v>
      </c>
    </row>
    <row r="2976" spans="1:2" x14ac:dyDescent="0.3">
      <c r="A2976" t="s">
        <v>5927</v>
      </c>
      <c r="B2976" t="s">
        <v>5928</v>
      </c>
    </row>
    <row r="2977" spans="1:2" x14ac:dyDescent="0.3">
      <c r="A2977" t="s">
        <v>5929</v>
      </c>
      <c r="B2977" t="s">
        <v>5930</v>
      </c>
    </row>
    <row r="2978" spans="1:2" x14ac:dyDescent="0.3">
      <c r="A2978" t="s">
        <v>5931</v>
      </c>
      <c r="B2978" t="s">
        <v>5932</v>
      </c>
    </row>
    <row r="2979" spans="1:2" x14ac:dyDescent="0.3">
      <c r="A2979" t="s">
        <v>5933</v>
      </c>
      <c r="B2979" t="s">
        <v>5934</v>
      </c>
    </row>
    <row r="2980" spans="1:2" x14ac:dyDescent="0.3">
      <c r="A2980" t="s">
        <v>5935</v>
      </c>
      <c r="B2980" t="s">
        <v>5936</v>
      </c>
    </row>
    <row r="2981" spans="1:2" x14ac:dyDescent="0.3">
      <c r="A2981" t="s">
        <v>5937</v>
      </c>
      <c r="B2981" t="s">
        <v>5938</v>
      </c>
    </row>
    <row r="2982" spans="1:2" x14ac:dyDescent="0.3">
      <c r="A2982" t="s">
        <v>5939</v>
      </c>
      <c r="B2982" t="s">
        <v>5940</v>
      </c>
    </row>
    <row r="2983" spans="1:2" x14ac:dyDescent="0.3">
      <c r="A2983" t="s">
        <v>5941</v>
      </c>
      <c r="B2983" t="s">
        <v>5942</v>
      </c>
    </row>
    <row r="2984" spans="1:2" x14ac:dyDescent="0.3">
      <c r="A2984" t="s">
        <v>5943</v>
      </c>
      <c r="B2984" t="s">
        <v>5944</v>
      </c>
    </row>
    <row r="2985" spans="1:2" x14ac:dyDescent="0.3">
      <c r="A2985" t="s">
        <v>5945</v>
      </c>
      <c r="B2985" t="s">
        <v>5946</v>
      </c>
    </row>
    <row r="2986" spans="1:2" x14ac:dyDescent="0.3">
      <c r="A2986" t="s">
        <v>5947</v>
      </c>
      <c r="B2986" t="s">
        <v>2027</v>
      </c>
    </row>
    <row r="2987" spans="1:2" x14ac:dyDescent="0.3">
      <c r="A2987" t="s">
        <v>5948</v>
      </c>
      <c r="B2987" t="s">
        <v>5949</v>
      </c>
    </row>
    <row r="2988" spans="1:2" x14ac:dyDescent="0.3">
      <c r="A2988" t="s">
        <v>5950</v>
      </c>
      <c r="B2988" t="s">
        <v>5951</v>
      </c>
    </row>
    <row r="2989" spans="1:2" x14ac:dyDescent="0.3">
      <c r="A2989" t="s">
        <v>5952</v>
      </c>
      <c r="B2989" t="s">
        <v>5953</v>
      </c>
    </row>
    <row r="2990" spans="1:2" x14ac:dyDescent="0.3">
      <c r="A2990" t="s">
        <v>5954</v>
      </c>
      <c r="B2990" t="s">
        <v>5955</v>
      </c>
    </row>
    <row r="2991" spans="1:2" x14ac:dyDescent="0.3">
      <c r="A2991" t="s">
        <v>5956</v>
      </c>
      <c r="B2991" t="s">
        <v>5957</v>
      </c>
    </row>
    <row r="2992" spans="1:2" x14ac:dyDescent="0.3">
      <c r="A2992" t="s">
        <v>5958</v>
      </c>
      <c r="B2992" t="s">
        <v>5959</v>
      </c>
    </row>
    <row r="2993" spans="1:2" x14ac:dyDescent="0.3">
      <c r="A2993" t="s">
        <v>5960</v>
      </c>
      <c r="B2993" t="s">
        <v>5961</v>
      </c>
    </row>
    <row r="2994" spans="1:2" x14ac:dyDescent="0.3">
      <c r="A2994" t="s">
        <v>5962</v>
      </c>
      <c r="B2994" t="s">
        <v>5963</v>
      </c>
    </row>
    <row r="2995" spans="1:2" x14ac:dyDescent="0.3">
      <c r="A2995" t="s">
        <v>5964</v>
      </c>
      <c r="B2995" t="s">
        <v>5965</v>
      </c>
    </row>
    <row r="2996" spans="1:2" x14ac:dyDescent="0.3">
      <c r="A2996" t="s">
        <v>5966</v>
      </c>
      <c r="B2996" t="s">
        <v>5967</v>
      </c>
    </row>
    <row r="2997" spans="1:2" x14ac:dyDescent="0.3">
      <c r="A2997" t="s">
        <v>5968</v>
      </c>
      <c r="B2997" t="s">
        <v>5969</v>
      </c>
    </row>
    <row r="2998" spans="1:2" x14ac:dyDescent="0.3">
      <c r="A2998" t="s">
        <v>5970</v>
      </c>
      <c r="B2998" t="s">
        <v>5971</v>
      </c>
    </row>
    <row r="2999" spans="1:2" x14ac:dyDescent="0.3">
      <c r="A2999" t="s">
        <v>5972</v>
      </c>
      <c r="B2999" t="s">
        <v>5973</v>
      </c>
    </row>
    <row r="3000" spans="1:2" x14ac:dyDescent="0.3">
      <c r="A3000" t="s">
        <v>5974</v>
      </c>
      <c r="B3000" t="s">
        <v>5975</v>
      </c>
    </row>
    <row r="3001" spans="1:2" x14ac:dyDescent="0.3">
      <c r="A3001" t="s">
        <v>5976</v>
      </c>
      <c r="B3001" t="s">
        <v>5977</v>
      </c>
    </row>
    <row r="3002" spans="1:2" x14ac:dyDescent="0.3">
      <c r="A3002" t="s">
        <v>5978</v>
      </c>
      <c r="B3002" t="s">
        <v>5979</v>
      </c>
    </row>
    <row r="3003" spans="1:2" x14ac:dyDescent="0.3">
      <c r="A3003" t="s">
        <v>5980</v>
      </c>
      <c r="B3003" t="s">
        <v>5981</v>
      </c>
    </row>
    <row r="3004" spans="1:2" x14ac:dyDescent="0.3">
      <c r="A3004" t="s">
        <v>5982</v>
      </c>
      <c r="B3004" t="s">
        <v>5983</v>
      </c>
    </row>
    <row r="3005" spans="1:2" x14ac:dyDescent="0.3">
      <c r="A3005" t="s">
        <v>5984</v>
      </c>
      <c r="B3005" t="s">
        <v>5985</v>
      </c>
    </row>
    <row r="3006" spans="1:2" x14ac:dyDescent="0.3">
      <c r="A3006" t="s">
        <v>5986</v>
      </c>
      <c r="B3006" t="s">
        <v>5987</v>
      </c>
    </row>
    <row r="3007" spans="1:2" x14ac:dyDescent="0.3">
      <c r="A3007" t="s">
        <v>5988</v>
      </c>
      <c r="B3007" t="s">
        <v>5989</v>
      </c>
    </row>
    <row r="3008" spans="1:2" x14ac:dyDescent="0.3">
      <c r="A3008" t="s">
        <v>5990</v>
      </c>
      <c r="B3008" t="s">
        <v>5991</v>
      </c>
    </row>
    <row r="3009" spans="1:2" x14ac:dyDescent="0.3">
      <c r="A3009" t="s">
        <v>5992</v>
      </c>
      <c r="B3009" t="s">
        <v>5993</v>
      </c>
    </row>
    <row r="3010" spans="1:2" x14ac:dyDescent="0.3">
      <c r="A3010" t="s">
        <v>5994</v>
      </c>
      <c r="B3010" t="s">
        <v>5995</v>
      </c>
    </row>
    <row r="3011" spans="1:2" x14ac:dyDescent="0.3">
      <c r="A3011" t="s">
        <v>5996</v>
      </c>
      <c r="B3011" t="s">
        <v>5997</v>
      </c>
    </row>
    <row r="3012" spans="1:2" x14ac:dyDescent="0.3">
      <c r="A3012" t="s">
        <v>5998</v>
      </c>
      <c r="B3012" t="s">
        <v>5999</v>
      </c>
    </row>
    <row r="3013" spans="1:2" x14ac:dyDescent="0.3">
      <c r="A3013" t="s">
        <v>6000</v>
      </c>
      <c r="B3013" t="s">
        <v>6001</v>
      </c>
    </row>
    <row r="3014" spans="1:2" x14ac:dyDescent="0.3">
      <c r="A3014" t="s">
        <v>6002</v>
      </c>
      <c r="B3014" t="s">
        <v>6003</v>
      </c>
    </row>
    <row r="3015" spans="1:2" x14ac:dyDescent="0.3">
      <c r="A3015" t="s">
        <v>6004</v>
      </c>
      <c r="B3015" t="s">
        <v>6005</v>
      </c>
    </row>
    <row r="3016" spans="1:2" x14ac:dyDescent="0.3">
      <c r="A3016" t="s">
        <v>6006</v>
      </c>
      <c r="B3016" t="s">
        <v>6007</v>
      </c>
    </row>
    <row r="3017" spans="1:2" x14ac:dyDescent="0.3">
      <c r="A3017" t="s">
        <v>6008</v>
      </c>
      <c r="B3017" t="s">
        <v>6009</v>
      </c>
    </row>
    <row r="3018" spans="1:2" x14ac:dyDescent="0.3">
      <c r="A3018" t="s">
        <v>6010</v>
      </c>
      <c r="B3018" t="s">
        <v>6011</v>
      </c>
    </row>
    <row r="3019" spans="1:2" x14ac:dyDescent="0.3">
      <c r="A3019" t="s">
        <v>6012</v>
      </c>
      <c r="B3019" t="s">
        <v>6013</v>
      </c>
    </row>
    <row r="3020" spans="1:2" x14ac:dyDescent="0.3">
      <c r="A3020" t="s">
        <v>6014</v>
      </c>
      <c r="B3020" t="s">
        <v>6015</v>
      </c>
    </row>
    <row r="3021" spans="1:2" x14ac:dyDescent="0.3">
      <c r="A3021" t="s">
        <v>6016</v>
      </c>
      <c r="B3021" t="s">
        <v>6017</v>
      </c>
    </row>
    <row r="3022" spans="1:2" x14ac:dyDescent="0.3">
      <c r="A3022" t="s">
        <v>6018</v>
      </c>
      <c r="B3022" t="s">
        <v>6019</v>
      </c>
    </row>
    <row r="3023" spans="1:2" x14ac:dyDescent="0.3">
      <c r="A3023" t="s">
        <v>6020</v>
      </c>
      <c r="B3023" t="s">
        <v>6021</v>
      </c>
    </row>
    <row r="3024" spans="1:2" x14ac:dyDescent="0.3">
      <c r="A3024" t="s">
        <v>6022</v>
      </c>
      <c r="B3024" t="s">
        <v>6023</v>
      </c>
    </row>
    <row r="3025" spans="1:2" x14ac:dyDescent="0.3">
      <c r="A3025" t="s">
        <v>6024</v>
      </c>
      <c r="B3025" t="s">
        <v>6025</v>
      </c>
    </row>
    <row r="3026" spans="1:2" x14ac:dyDescent="0.3">
      <c r="A3026" t="s">
        <v>6026</v>
      </c>
      <c r="B3026" t="s">
        <v>6027</v>
      </c>
    </row>
    <row r="3027" spans="1:2" x14ac:dyDescent="0.3">
      <c r="A3027" t="s">
        <v>6028</v>
      </c>
      <c r="B3027" t="s">
        <v>6029</v>
      </c>
    </row>
    <row r="3028" spans="1:2" x14ac:dyDescent="0.3">
      <c r="A3028" t="s">
        <v>6030</v>
      </c>
      <c r="B3028" t="s">
        <v>6031</v>
      </c>
    </row>
    <row r="3029" spans="1:2" x14ac:dyDescent="0.3">
      <c r="A3029" t="s">
        <v>6032</v>
      </c>
      <c r="B3029" t="s">
        <v>6033</v>
      </c>
    </row>
    <row r="3030" spans="1:2" x14ac:dyDescent="0.3">
      <c r="A3030" t="s">
        <v>6034</v>
      </c>
      <c r="B3030" t="s">
        <v>6035</v>
      </c>
    </row>
    <row r="3031" spans="1:2" x14ac:dyDescent="0.3">
      <c r="A3031" t="s">
        <v>6036</v>
      </c>
      <c r="B3031" t="s">
        <v>6037</v>
      </c>
    </row>
    <row r="3032" spans="1:2" x14ac:dyDescent="0.3">
      <c r="A3032" t="s">
        <v>6038</v>
      </c>
      <c r="B3032" t="s">
        <v>6039</v>
      </c>
    </row>
    <row r="3033" spans="1:2" x14ac:dyDescent="0.3">
      <c r="A3033" t="s">
        <v>6040</v>
      </c>
      <c r="B3033" t="s">
        <v>6041</v>
      </c>
    </row>
    <row r="3034" spans="1:2" x14ac:dyDescent="0.3">
      <c r="A3034" t="s">
        <v>6042</v>
      </c>
      <c r="B3034" t="s">
        <v>6043</v>
      </c>
    </row>
    <row r="3035" spans="1:2" x14ac:dyDescent="0.3">
      <c r="A3035" t="s">
        <v>6044</v>
      </c>
      <c r="B3035" t="s">
        <v>6045</v>
      </c>
    </row>
    <row r="3036" spans="1:2" x14ac:dyDescent="0.3">
      <c r="A3036" t="s">
        <v>6046</v>
      </c>
      <c r="B3036" t="s">
        <v>6047</v>
      </c>
    </row>
    <row r="3037" spans="1:2" x14ac:dyDescent="0.3">
      <c r="A3037" t="s">
        <v>6048</v>
      </c>
      <c r="B3037" t="s">
        <v>6049</v>
      </c>
    </row>
    <row r="3038" spans="1:2" x14ac:dyDescent="0.3">
      <c r="A3038" t="s">
        <v>6050</v>
      </c>
      <c r="B3038" t="s">
        <v>6051</v>
      </c>
    </row>
    <row r="3039" spans="1:2" x14ac:dyDescent="0.3">
      <c r="A3039" t="s">
        <v>6052</v>
      </c>
      <c r="B3039" t="s">
        <v>6053</v>
      </c>
    </row>
    <row r="3040" spans="1:2" x14ac:dyDescent="0.3">
      <c r="A3040" t="s">
        <v>6054</v>
      </c>
      <c r="B3040" t="s">
        <v>6055</v>
      </c>
    </row>
    <row r="3041" spans="1:2" x14ac:dyDescent="0.3">
      <c r="A3041" t="s">
        <v>6056</v>
      </c>
      <c r="B3041" t="s">
        <v>6057</v>
      </c>
    </row>
    <row r="3042" spans="1:2" x14ac:dyDescent="0.3">
      <c r="A3042" t="s">
        <v>6058</v>
      </c>
      <c r="B3042" t="s">
        <v>6059</v>
      </c>
    </row>
    <row r="3043" spans="1:2" x14ac:dyDescent="0.3">
      <c r="A3043" t="s">
        <v>6060</v>
      </c>
      <c r="B3043" t="s">
        <v>6061</v>
      </c>
    </row>
    <row r="3044" spans="1:2" x14ac:dyDescent="0.3">
      <c r="A3044" t="s">
        <v>6062</v>
      </c>
      <c r="B3044" t="s">
        <v>6063</v>
      </c>
    </row>
    <row r="3045" spans="1:2" x14ac:dyDescent="0.3">
      <c r="A3045" t="s">
        <v>6064</v>
      </c>
      <c r="B3045" t="s">
        <v>6065</v>
      </c>
    </row>
    <row r="3046" spans="1:2" x14ac:dyDescent="0.3">
      <c r="A3046" t="s">
        <v>6066</v>
      </c>
      <c r="B3046" t="s">
        <v>6067</v>
      </c>
    </row>
    <row r="3047" spans="1:2" x14ac:dyDescent="0.3">
      <c r="A3047" t="s">
        <v>6068</v>
      </c>
      <c r="B3047" t="s">
        <v>6069</v>
      </c>
    </row>
    <row r="3048" spans="1:2" x14ac:dyDescent="0.3">
      <c r="A3048" t="s">
        <v>6070</v>
      </c>
      <c r="B3048" t="s">
        <v>6071</v>
      </c>
    </row>
    <row r="3049" spans="1:2" x14ac:dyDescent="0.3">
      <c r="A3049" t="s">
        <v>6072</v>
      </c>
      <c r="B3049" t="s">
        <v>6073</v>
      </c>
    </row>
    <row r="3050" spans="1:2" x14ac:dyDescent="0.3">
      <c r="A3050" t="s">
        <v>6074</v>
      </c>
      <c r="B3050" t="s">
        <v>6075</v>
      </c>
    </row>
    <row r="3051" spans="1:2" x14ac:dyDescent="0.3">
      <c r="A3051" t="s">
        <v>6076</v>
      </c>
      <c r="B3051" t="s">
        <v>6077</v>
      </c>
    </row>
    <row r="3052" spans="1:2" x14ac:dyDescent="0.3">
      <c r="A3052" t="s">
        <v>6078</v>
      </c>
      <c r="B3052" t="s">
        <v>6079</v>
      </c>
    </row>
    <row r="3053" spans="1:2" x14ac:dyDescent="0.3">
      <c r="A3053" t="s">
        <v>6080</v>
      </c>
      <c r="B3053" t="s">
        <v>6081</v>
      </c>
    </row>
    <row r="3054" spans="1:2" x14ac:dyDescent="0.3">
      <c r="A3054" t="s">
        <v>6082</v>
      </c>
      <c r="B3054" t="s">
        <v>6083</v>
      </c>
    </row>
    <row r="3055" spans="1:2" x14ac:dyDescent="0.3">
      <c r="A3055" t="s">
        <v>6084</v>
      </c>
      <c r="B3055" t="s">
        <v>6085</v>
      </c>
    </row>
    <row r="3056" spans="1:2" x14ac:dyDescent="0.3">
      <c r="A3056" t="s">
        <v>6086</v>
      </c>
      <c r="B3056" t="s">
        <v>6087</v>
      </c>
    </row>
    <row r="3057" spans="1:2" x14ac:dyDescent="0.3">
      <c r="A3057" t="s">
        <v>6088</v>
      </c>
      <c r="B3057" t="s">
        <v>6089</v>
      </c>
    </row>
    <row r="3058" spans="1:2" x14ac:dyDescent="0.3">
      <c r="A3058" t="s">
        <v>6090</v>
      </c>
      <c r="B3058" t="s">
        <v>6091</v>
      </c>
    </row>
    <row r="3059" spans="1:2" x14ac:dyDescent="0.3">
      <c r="A3059" t="s">
        <v>6092</v>
      </c>
      <c r="B3059" t="s">
        <v>6093</v>
      </c>
    </row>
    <row r="3060" spans="1:2" x14ac:dyDescent="0.3">
      <c r="A3060" t="s">
        <v>6094</v>
      </c>
      <c r="B3060" t="s">
        <v>6095</v>
      </c>
    </row>
    <row r="3061" spans="1:2" x14ac:dyDescent="0.3">
      <c r="A3061" t="s">
        <v>6096</v>
      </c>
      <c r="B3061" t="s">
        <v>6097</v>
      </c>
    </row>
    <row r="3062" spans="1:2" x14ac:dyDescent="0.3">
      <c r="A3062" t="s">
        <v>6098</v>
      </c>
      <c r="B3062" t="s">
        <v>6099</v>
      </c>
    </row>
    <row r="3063" spans="1:2" x14ac:dyDescent="0.3">
      <c r="A3063" t="s">
        <v>6100</v>
      </c>
      <c r="B3063" t="s">
        <v>6101</v>
      </c>
    </row>
    <row r="3064" spans="1:2" x14ac:dyDescent="0.3">
      <c r="A3064" t="s">
        <v>6102</v>
      </c>
      <c r="B3064" t="s">
        <v>6103</v>
      </c>
    </row>
    <row r="3065" spans="1:2" x14ac:dyDescent="0.3">
      <c r="A3065" t="s">
        <v>6104</v>
      </c>
      <c r="B3065" t="s">
        <v>6105</v>
      </c>
    </row>
    <row r="3066" spans="1:2" x14ac:dyDescent="0.3">
      <c r="A3066" t="s">
        <v>6106</v>
      </c>
      <c r="B3066" t="s">
        <v>6107</v>
      </c>
    </row>
    <row r="3067" spans="1:2" x14ac:dyDescent="0.3">
      <c r="A3067" t="s">
        <v>6108</v>
      </c>
      <c r="B3067" t="s">
        <v>6109</v>
      </c>
    </row>
    <row r="3068" spans="1:2" x14ac:dyDescent="0.3">
      <c r="A3068" t="s">
        <v>6110</v>
      </c>
      <c r="B3068" t="s">
        <v>6111</v>
      </c>
    </row>
    <row r="3069" spans="1:2" x14ac:dyDescent="0.3">
      <c r="A3069" t="s">
        <v>6112</v>
      </c>
      <c r="B3069" t="s">
        <v>6113</v>
      </c>
    </row>
    <row r="3070" spans="1:2" x14ac:dyDescent="0.3">
      <c r="A3070" t="s">
        <v>6114</v>
      </c>
      <c r="B3070" t="s">
        <v>6115</v>
      </c>
    </row>
    <row r="3071" spans="1:2" x14ac:dyDescent="0.3">
      <c r="A3071" t="s">
        <v>6116</v>
      </c>
      <c r="B3071" t="s">
        <v>6117</v>
      </c>
    </row>
    <row r="3072" spans="1:2" x14ac:dyDescent="0.3">
      <c r="A3072" t="s">
        <v>6118</v>
      </c>
      <c r="B3072" t="s">
        <v>6119</v>
      </c>
    </row>
    <row r="3073" spans="1:2" x14ac:dyDescent="0.3">
      <c r="A3073" t="s">
        <v>6120</v>
      </c>
      <c r="B3073" t="s">
        <v>6121</v>
      </c>
    </row>
    <row r="3074" spans="1:2" x14ac:dyDescent="0.3">
      <c r="A3074" t="s">
        <v>6122</v>
      </c>
      <c r="B3074" t="s">
        <v>6123</v>
      </c>
    </row>
    <row r="3075" spans="1:2" x14ac:dyDescent="0.3">
      <c r="A3075" t="s">
        <v>6124</v>
      </c>
      <c r="B3075" t="s">
        <v>6125</v>
      </c>
    </row>
    <row r="3076" spans="1:2" x14ac:dyDescent="0.3">
      <c r="A3076" t="s">
        <v>6126</v>
      </c>
      <c r="B3076" t="s">
        <v>6127</v>
      </c>
    </row>
    <row r="3077" spans="1:2" x14ac:dyDescent="0.3">
      <c r="A3077" t="s">
        <v>6128</v>
      </c>
      <c r="B3077" t="s">
        <v>6129</v>
      </c>
    </row>
    <row r="3078" spans="1:2" x14ac:dyDescent="0.3">
      <c r="A3078" t="s">
        <v>6130</v>
      </c>
      <c r="B3078" t="s">
        <v>6131</v>
      </c>
    </row>
    <row r="3079" spans="1:2" x14ac:dyDescent="0.3">
      <c r="A3079" t="s">
        <v>6132</v>
      </c>
      <c r="B3079" t="s">
        <v>6133</v>
      </c>
    </row>
    <row r="3080" spans="1:2" x14ac:dyDescent="0.3">
      <c r="A3080" t="s">
        <v>6134</v>
      </c>
      <c r="B3080" t="s">
        <v>6135</v>
      </c>
    </row>
    <row r="3081" spans="1:2" x14ac:dyDescent="0.3">
      <c r="A3081" t="s">
        <v>6136</v>
      </c>
      <c r="B3081" t="s">
        <v>6137</v>
      </c>
    </row>
    <row r="3082" spans="1:2" x14ac:dyDescent="0.3">
      <c r="A3082" t="s">
        <v>6138</v>
      </c>
      <c r="B3082" t="s">
        <v>6139</v>
      </c>
    </row>
    <row r="3083" spans="1:2" x14ac:dyDescent="0.3">
      <c r="A3083" t="s">
        <v>6140</v>
      </c>
      <c r="B3083" t="s">
        <v>6141</v>
      </c>
    </row>
    <row r="3084" spans="1:2" x14ac:dyDescent="0.3">
      <c r="A3084" t="s">
        <v>6142</v>
      </c>
      <c r="B3084" t="s">
        <v>6143</v>
      </c>
    </row>
    <row r="3085" spans="1:2" x14ac:dyDescent="0.3">
      <c r="A3085" t="s">
        <v>6144</v>
      </c>
      <c r="B3085" t="s">
        <v>6145</v>
      </c>
    </row>
    <row r="3086" spans="1:2" x14ac:dyDescent="0.3">
      <c r="A3086" t="s">
        <v>6146</v>
      </c>
      <c r="B3086" t="s">
        <v>6147</v>
      </c>
    </row>
    <row r="3087" spans="1:2" x14ac:dyDescent="0.3">
      <c r="A3087" t="s">
        <v>6148</v>
      </c>
      <c r="B3087" t="s">
        <v>6149</v>
      </c>
    </row>
    <row r="3088" spans="1:2" x14ac:dyDescent="0.3">
      <c r="A3088" t="s">
        <v>6150</v>
      </c>
      <c r="B3088" t="s">
        <v>6151</v>
      </c>
    </row>
    <row r="3089" spans="1:2" x14ac:dyDescent="0.3">
      <c r="A3089" t="s">
        <v>6152</v>
      </c>
      <c r="B3089" t="s">
        <v>6153</v>
      </c>
    </row>
    <row r="3090" spans="1:2" x14ac:dyDescent="0.3">
      <c r="A3090" t="s">
        <v>6154</v>
      </c>
      <c r="B3090" t="s">
        <v>6155</v>
      </c>
    </row>
    <row r="3091" spans="1:2" x14ac:dyDescent="0.3">
      <c r="A3091" t="s">
        <v>6156</v>
      </c>
      <c r="B3091" t="s">
        <v>6157</v>
      </c>
    </row>
    <row r="3092" spans="1:2" x14ac:dyDescent="0.3">
      <c r="A3092" t="s">
        <v>6158</v>
      </c>
      <c r="B3092" t="s">
        <v>6159</v>
      </c>
    </row>
    <row r="3093" spans="1:2" x14ac:dyDescent="0.3">
      <c r="A3093" t="s">
        <v>6160</v>
      </c>
      <c r="B3093" t="s">
        <v>6161</v>
      </c>
    </row>
    <row r="3094" spans="1:2" x14ac:dyDescent="0.3">
      <c r="A3094" t="s">
        <v>6162</v>
      </c>
      <c r="B3094" t="s">
        <v>6163</v>
      </c>
    </row>
    <row r="3095" spans="1:2" x14ac:dyDescent="0.3">
      <c r="A3095" t="s">
        <v>6164</v>
      </c>
      <c r="B3095" t="s">
        <v>6165</v>
      </c>
    </row>
    <row r="3096" spans="1:2" x14ac:dyDescent="0.3">
      <c r="A3096" t="s">
        <v>6166</v>
      </c>
      <c r="B3096" t="s">
        <v>6167</v>
      </c>
    </row>
    <row r="3097" spans="1:2" x14ac:dyDescent="0.3">
      <c r="A3097" t="s">
        <v>6168</v>
      </c>
      <c r="B3097" t="s">
        <v>6169</v>
      </c>
    </row>
    <row r="3098" spans="1:2" x14ac:dyDescent="0.3">
      <c r="A3098" t="s">
        <v>6170</v>
      </c>
      <c r="B3098" t="s">
        <v>6171</v>
      </c>
    </row>
    <row r="3099" spans="1:2" x14ac:dyDescent="0.3">
      <c r="A3099" t="s">
        <v>6172</v>
      </c>
      <c r="B3099" t="s">
        <v>6173</v>
      </c>
    </row>
    <row r="3100" spans="1:2" x14ac:dyDescent="0.3">
      <c r="A3100" t="s">
        <v>6174</v>
      </c>
      <c r="B3100" t="s">
        <v>6175</v>
      </c>
    </row>
    <row r="3101" spans="1:2" x14ac:dyDescent="0.3">
      <c r="A3101" t="s">
        <v>6176</v>
      </c>
      <c r="B3101" t="s">
        <v>6177</v>
      </c>
    </row>
    <row r="3102" spans="1:2" x14ac:dyDescent="0.3">
      <c r="A3102" t="s">
        <v>6178</v>
      </c>
      <c r="B3102" t="s">
        <v>6179</v>
      </c>
    </row>
    <row r="3103" spans="1:2" x14ac:dyDescent="0.3">
      <c r="A3103" t="s">
        <v>6180</v>
      </c>
      <c r="B3103" t="s">
        <v>6181</v>
      </c>
    </row>
    <row r="3104" spans="1:2" x14ac:dyDescent="0.3">
      <c r="A3104" t="s">
        <v>6182</v>
      </c>
      <c r="B3104" t="s">
        <v>6183</v>
      </c>
    </row>
    <row r="3105" spans="1:2" x14ac:dyDescent="0.3">
      <c r="A3105" t="s">
        <v>6184</v>
      </c>
      <c r="B3105" t="s">
        <v>6185</v>
      </c>
    </row>
    <row r="3106" spans="1:2" x14ac:dyDescent="0.3">
      <c r="A3106" t="s">
        <v>6186</v>
      </c>
      <c r="B3106" t="s">
        <v>6187</v>
      </c>
    </row>
    <row r="3107" spans="1:2" x14ac:dyDescent="0.3">
      <c r="A3107" t="s">
        <v>6188</v>
      </c>
      <c r="B3107" t="s">
        <v>6189</v>
      </c>
    </row>
    <row r="3108" spans="1:2" x14ac:dyDescent="0.3">
      <c r="A3108" t="s">
        <v>6190</v>
      </c>
      <c r="B3108" t="s">
        <v>6191</v>
      </c>
    </row>
    <row r="3109" spans="1:2" x14ac:dyDescent="0.3">
      <c r="A3109" t="s">
        <v>6192</v>
      </c>
      <c r="B3109" t="s">
        <v>6193</v>
      </c>
    </row>
    <row r="3110" spans="1:2" x14ac:dyDescent="0.3">
      <c r="A3110" t="s">
        <v>6194</v>
      </c>
      <c r="B3110" t="s">
        <v>6195</v>
      </c>
    </row>
    <row r="3111" spans="1:2" x14ac:dyDescent="0.3">
      <c r="A3111" t="s">
        <v>6196</v>
      </c>
      <c r="B3111" t="s">
        <v>6197</v>
      </c>
    </row>
    <row r="3112" spans="1:2" x14ac:dyDescent="0.3">
      <c r="A3112" t="s">
        <v>6198</v>
      </c>
      <c r="B3112" t="s">
        <v>6199</v>
      </c>
    </row>
    <row r="3113" spans="1:2" x14ac:dyDescent="0.3">
      <c r="A3113" t="s">
        <v>6200</v>
      </c>
      <c r="B3113" t="s">
        <v>6201</v>
      </c>
    </row>
    <row r="3114" spans="1:2" x14ac:dyDescent="0.3">
      <c r="A3114" t="s">
        <v>6202</v>
      </c>
      <c r="B3114" t="s">
        <v>6203</v>
      </c>
    </row>
    <row r="3115" spans="1:2" x14ac:dyDescent="0.3">
      <c r="A3115" t="s">
        <v>6204</v>
      </c>
      <c r="B3115" t="s">
        <v>6205</v>
      </c>
    </row>
    <row r="3116" spans="1:2" x14ac:dyDescent="0.3">
      <c r="A3116" t="s">
        <v>6206</v>
      </c>
      <c r="B3116" t="s">
        <v>6207</v>
      </c>
    </row>
    <row r="3117" spans="1:2" x14ac:dyDescent="0.3">
      <c r="A3117" t="s">
        <v>6208</v>
      </c>
      <c r="B3117" t="s">
        <v>6209</v>
      </c>
    </row>
    <row r="3118" spans="1:2" x14ac:dyDescent="0.3">
      <c r="A3118" t="s">
        <v>6210</v>
      </c>
      <c r="B3118" t="s">
        <v>6211</v>
      </c>
    </row>
    <row r="3119" spans="1:2" x14ac:dyDescent="0.3">
      <c r="A3119" t="s">
        <v>6212</v>
      </c>
      <c r="B3119" t="s">
        <v>6213</v>
      </c>
    </row>
    <row r="3120" spans="1:2" x14ac:dyDescent="0.3">
      <c r="A3120" t="s">
        <v>6214</v>
      </c>
      <c r="B3120" t="s">
        <v>6215</v>
      </c>
    </row>
    <row r="3121" spans="1:2" x14ac:dyDescent="0.3">
      <c r="A3121" t="s">
        <v>6216</v>
      </c>
      <c r="B3121" t="s">
        <v>363</v>
      </c>
    </row>
    <row r="3122" spans="1:2" x14ac:dyDescent="0.3">
      <c r="A3122" t="s">
        <v>6217</v>
      </c>
      <c r="B3122" t="s">
        <v>6218</v>
      </c>
    </row>
    <row r="3123" spans="1:2" x14ac:dyDescent="0.3">
      <c r="A3123" t="s">
        <v>6219</v>
      </c>
      <c r="B3123" t="s">
        <v>6220</v>
      </c>
    </row>
    <row r="3124" spans="1:2" x14ac:dyDescent="0.3">
      <c r="A3124" t="s">
        <v>6221</v>
      </c>
      <c r="B3124" t="s">
        <v>6222</v>
      </c>
    </row>
    <row r="3125" spans="1:2" x14ac:dyDescent="0.3">
      <c r="A3125" t="s">
        <v>6223</v>
      </c>
      <c r="B3125" t="s">
        <v>6224</v>
      </c>
    </row>
    <row r="3126" spans="1:2" x14ac:dyDescent="0.3">
      <c r="A3126" t="s">
        <v>6225</v>
      </c>
      <c r="B3126" t="s">
        <v>6226</v>
      </c>
    </row>
    <row r="3127" spans="1:2" x14ac:dyDescent="0.3">
      <c r="A3127" t="s">
        <v>6227</v>
      </c>
      <c r="B3127" t="s">
        <v>6228</v>
      </c>
    </row>
    <row r="3128" spans="1:2" x14ac:dyDescent="0.3">
      <c r="A3128" t="s">
        <v>6229</v>
      </c>
      <c r="B3128" t="s">
        <v>6230</v>
      </c>
    </row>
    <row r="3129" spans="1:2" x14ac:dyDescent="0.3">
      <c r="A3129" t="s">
        <v>6231</v>
      </c>
      <c r="B3129" t="s">
        <v>6232</v>
      </c>
    </row>
    <row r="3130" spans="1:2" x14ac:dyDescent="0.3">
      <c r="A3130" t="s">
        <v>6233</v>
      </c>
      <c r="B3130" t="s">
        <v>6234</v>
      </c>
    </row>
    <row r="3131" spans="1:2" x14ac:dyDescent="0.3">
      <c r="A3131" t="s">
        <v>6235</v>
      </c>
      <c r="B3131" t="s">
        <v>6236</v>
      </c>
    </row>
    <row r="3132" spans="1:2" x14ac:dyDescent="0.3">
      <c r="A3132" t="s">
        <v>6237</v>
      </c>
      <c r="B3132" t="s">
        <v>6238</v>
      </c>
    </row>
    <row r="3133" spans="1:2" x14ac:dyDescent="0.3">
      <c r="A3133" t="s">
        <v>6239</v>
      </c>
      <c r="B3133" t="s">
        <v>6240</v>
      </c>
    </row>
    <row r="3134" spans="1:2" x14ac:dyDescent="0.3">
      <c r="A3134" t="s">
        <v>6241</v>
      </c>
      <c r="B3134" t="s">
        <v>6242</v>
      </c>
    </row>
    <row r="3135" spans="1:2" x14ac:dyDescent="0.3">
      <c r="A3135" t="s">
        <v>6243</v>
      </c>
      <c r="B3135" t="s">
        <v>6244</v>
      </c>
    </row>
    <row r="3136" spans="1:2" x14ac:dyDescent="0.3">
      <c r="A3136" t="s">
        <v>6245</v>
      </c>
      <c r="B3136" t="s">
        <v>6246</v>
      </c>
    </row>
    <row r="3137" spans="1:2" x14ac:dyDescent="0.3">
      <c r="A3137" t="s">
        <v>6247</v>
      </c>
      <c r="B3137" t="s">
        <v>6248</v>
      </c>
    </row>
    <row r="3138" spans="1:2" x14ac:dyDescent="0.3">
      <c r="A3138" t="s">
        <v>6249</v>
      </c>
      <c r="B3138" t="s">
        <v>6250</v>
      </c>
    </row>
    <row r="3139" spans="1:2" x14ac:dyDescent="0.3">
      <c r="A3139" t="s">
        <v>6251</v>
      </c>
      <c r="B3139" t="s">
        <v>6252</v>
      </c>
    </row>
    <row r="3140" spans="1:2" x14ac:dyDescent="0.3">
      <c r="A3140" t="s">
        <v>6253</v>
      </c>
      <c r="B3140" t="s">
        <v>6254</v>
      </c>
    </row>
    <row r="3141" spans="1:2" x14ac:dyDescent="0.3">
      <c r="A3141" t="s">
        <v>6255</v>
      </c>
      <c r="B3141" t="s">
        <v>6256</v>
      </c>
    </row>
    <row r="3142" spans="1:2" x14ac:dyDescent="0.3">
      <c r="A3142" t="s">
        <v>6257</v>
      </c>
      <c r="B3142" t="s">
        <v>6258</v>
      </c>
    </row>
    <row r="3143" spans="1:2" x14ac:dyDescent="0.3">
      <c r="A3143" t="s">
        <v>6259</v>
      </c>
      <c r="B3143" t="s">
        <v>6260</v>
      </c>
    </row>
    <row r="3144" spans="1:2" x14ac:dyDescent="0.3">
      <c r="A3144" t="s">
        <v>6261</v>
      </c>
      <c r="B3144" t="s">
        <v>6262</v>
      </c>
    </row>
    <row r="3145" spans="1:2" x14ac:dyDescent="0.3">
      <c r="A3145" t="s">
        <v>6263</v>
      </c>
      <c r="B3145" t="s">
        <v>6264</v>
      </c>
    </row>
    <row r="3146" spans="1:2" x14ac:dyDescent="0.3">
      <c r="A3146" t="s">
        <v>6265</v>
      </c>
      <c r="B3146" t="s">
        <v>6266</v>
      </c>
    </row>
    <row r="3147" spans="1:2" x14ac:dyDescent="0.3">
      <c r="A3147" t="s">
        <v>6267</v>
      </c>
      <c r="B3147" t="s">
        <v>6268</v>
      </c>
    </row>
    <row r="3148" spans="1:2" x14ac:dyDescent="0.3">
      <c r="A3148" t="s">
        <v>6269</v>
      </c>
      <c r="B3148" t="s">
        <v>6270</v>
      </c>
    </row>
    <row r="3149" spans="1:2" x14ac:dyDescent="0.3">
      <c r="A3149" t="s">
        <v>6271</v>
      </c>
      <c r="B3149" t="s">
        <v>6272</v>
      </c>
    </row>
    <row r="3150" spans="1:2" x14ac:dyDescent="0.3">
      <c r="A3150" t="s">
        <v>6273</v>
      </c>
      <c r="B3150" t="s">
        <v>6274</v>
      </c>
    </row>
    <row r="3151" spans="1:2" x14ac:dyDescent="0.3">
      <c r="A3151" t="s">
        <v>6275</v>
      </c>
      <c r="B3151" t="s">
        <v>6276</v>
      </c>
    </row>
    <row r="3152" spans="1:2" x14ac:dyDescent="0.3">
      <c r="A3152" t="s">
        <v>6277</v>
      </c>
      <c r="B3152" t="s">
        <v>6278</v>
      </c>
    </row>
    <row r="3153" spans="1:2" x14ac:dyDescent="0.3">
      <c r="A3153" t="s">
        <v>6279</v>
      </c>
      <c r="B3153" t="s">
        <v>6280</v>
      </c>
    </row>
    <row r="3154" spans="1:2" x14ac:dyDescent="0.3">
      <c r="A3154" t="s">
        <v>6281</v>
      </c>
      <c r="B3154" t="s">
        <v>6282</v>
      </c>
    </row>
    <row r="3155" spans="1:2" x14ac:dyDescent="0.3">
      <c r="A3155" t="s">
        <v>6283</v>
      </c>
      <c r="B3155" t="s">
        <v>6284</v>
      </c>
    </row>
    <row r="3156" spans="1:2" x14ac:dyDescent="0.3">
      <c r="A3156" t="s">
        <v>6285</v>
      </c>
      <c r="B3156" t="s">
        <v>6286</v>
      </c>
    </row>
    <row r="3157" spans="1:2" x14ac:dyDescent="0.3">
      <c r="A3157" t="s">
        <v>6287</v>
      </c>
      <c r="B3157" t="s">
        <v>6288</v>
      </c>
    </row>
    <row r="3158" spans="1:2" x14ac:dyDescent="0.3">
      <c r="A3158" t="s">
        <v>6289</v>
      </c>
      <c r="B3158" t="s">
        <v>6290</v>
      </c>
    </row>
    <row r="3159" spans="1:2" x14ac:dyDescent="0.3">
      <c r="A3159" t="s">
        <v>6291</v>
      </c>
      <c r="B3159" t="s">
        <v>6292</v>
      </c>
    </row>
    <row r="3160" spans="1:2" x14ac:dyDescent="0.3">
      <c r="A3160" t="s">
        <v>6293</v>
      </c>
      <c r="B3160" t="s">
        <v>6294</v>
      </c>
    </row>
    <row r="3161" spans="1:2" x14ac:dyDescent="0.3">
      <c r="A3161" t="s">
        <v>6295</v>
      </c>
      <c r="B3161" t="s">
        <v>6296</v>
      </c>
    </row>
    <row r="3162" spans="1:2" x14ac:dyDescent="0.3">
      <c r="A3162" t="s">
        <v>6297</v>
      </c>
      <c r="B3162" t="s">
        <v>6298</v>
      </c>
    </row>
    <row r="3163" spans="1:2" x14ac:dyDescent="0.3">
      <c r="A3163" t="s">
        <v>6299</v>
      </c>
      <c r="B3163" t="s">
        <v>6300</v>
      </c>
    </row>
    <row r="3164" spans="1:2" x14ac:dyDescent="0.3">
      <c r="A3164" t="s">
        <v>6301</v>
      </c>
      <c r="B3164" t="s">
        <v>6302</v>
      </c>
    </row>
    <row r="3165" spans="1:2" x14ac:dyDescent="0.3">
      <c r="A3165" t="s">
        <v>6303</v>
      </c>
      <c r="B3165" t="s">
        <v>6304</v>
      </c>
    </row>
    <row r="3166" spans="1:2" x14ac:dyDescent="0.3">
      <c r="A3166" t="s">
        <v>6305</v>
      </c>
      <c r="B3166" t="s">
        <v>6306</v>
      </c>
    </row>
    <row r="3167" spans="1:2" x14ac:dyDescent="0.3">
      <c r="A3167" t="s">
        <v>6307</v>
      </c>
      <c r="B3167" t="s">
        <v>6308</v>
      </c>
    </row>
    <row r="3168" spans="1:2" x14ac:dyDescent="0.3">
      <c r="A3168" t="s">
        <v>6309</v>
      </c>
      <c r="B3168" t="s">
        <v>6310</v>
      </c>
    </row>
    <row r="3169" spans="1:2" x14ac:dyDescent="0.3">
      <c r="A3169" t="s">
        <v>6311</v>
      </c>
      <c r="B3169" t="s">
        <v>6312</v>
      </c>
    </row>
    <row r="3170" spans="1:2" x14ac:dyDescent="0.3">
      <c r="A3170" t="s">
        <v>6313</v>
      </c>
      <c r="B3170" t="s">
        <v>6314</v>
      </c>
    </row>
    <row r="3171" spans="1:2" x14ac:dyDescent="0.3">
      <c r="A3171" t="s">
        <v>6315</v>
      </c>
      <c r="B3171" t="s">
        <v>6316</v>
      </c>
    </row>
    <row r="3172" spans="1:2" x14ac:dyDescent="0.3">
      <c r="A3172" t="s">
        <v>6317</v>
      </c>
      <c r="B3172" t="s">
        <v>6318</v>
      </c>
    </row>
    <row r="3173" spans="1:2" x14ac:dyDescent="0.3">
      <c r="A3173" t="s">
        <v>6319</v>
      </c>
      <c r="B3173" t="s">
        <v>6320</v>
      </c>
    </row>
    <row r="3174" spans="1:2" x14ac:dyDescent="0.3">
      <c r="A3174" t="s">
        <v>6321</v>
      </c>
      <c r="B3174" t="s">
        <v>6322</v>
      </c>
    </row>
    <row r="3175" spans="1:2" x14ac:dyDescent="0.3">
      <c r="A3175" t="s">
        <v>6323</v>
      </c>
      <c r="B3175" t="s">
        <v>6324</v>
      </c>
    </row>
    <row r="3176" spans="1:2" x14ac:dyDescent="0.3">
      <c r="A3176" t="s">
        <v>6325</v>
      </c>
      <c r="B3176" t="s">
        <v>6326</v>
      </c>
    </row>
    <row r="3177" spans="1:2" x14ac:dyDescent="0.3">
      <c r="A3177" t="s">
        <v>6327</v>
      </c>
      <c r="B3177" t="s">
        <v>6328</v>
      </c>
    </row>
    <row r="3178" spans="1:2" x14ac:dyDescent="0.3">
      <c r="A3178" t="s">
        <v>6329</v>
      </c>
      <c r="B3178" t="s">
        <v>6330</v>
      </c>
    </row>
    <row r="3179" spans="1:2" x14ac:dyDescent="0.3">
      <c r="A3179" t="s">
        <v>6331</v>
      </c>
      <c r="B3179" t="s">
        <v>6332</v>
      </c>
    </row>
    <row r="3180" spans="1:2" x14ac:dyDescent="0.3">
      <c r="A3180" t="s">
        <v>6333</v>
      </c>
      <c r="B3180" t="s">
        <v>4641</v>
      </c>
    </row>
    <row r="3181" spans="1:2" x14ac:dyDescent="0.3">
      <c r="A3181" t="s">
        <v>6334</v>
      </c>
      <c r="B3181" t="s">
        <v>6335</v>
      </c>
    </row>
    <row r="3182" spans="1:2" x14ac:dyDescent="0.3">
      <c r="A3182" t="s">
        <v>6336</v>
      </c>
      <c r="B3182" t="s">
        <v>6337</v>
      </c>
    </row>
    <row r="3183" spans="1:2" x14ac:dyDescent="0.3">
      <c r="A3183" t="s">
        <v>6338</v>
      </c>
      <c r="B3183" t="s">
        <v>6339</v>
      </c>
    </row>
    <row r="3184" spans="1:2" x14ac:dyDescent="0.3">
      <c r="A3184" t="s">
        <v>6340</v>
      </c>
      <c r="B3184" t="s">
        <v>6341</v>
      </c>
    </row>
    <row r="3185" spans="1:2" x14ac:dyDescent="0.3">
      <c r="A3185" t="s">
        <v>6342</v>
      </c>
      <c r="B3185" t="s">
        <v>6343</v>
      </c>
    </row>
    <row r="3186" spans="1:2" x14ac:dyDescent="0.3">
      <c r="A3186" t="s">
        <v>6344</v>
      </c>
      <c r="B3186" t="s">
        <v>6345</v>
      </c>
    </row>
    <row r="3187" spans="1:2" x14ac:dyDescent="0.3">
      <c r="A3187" t="s">
        <v>6346</v>
      </c>
      <c r="B3187" t="s">
        <v>6347</v>
      </c>
    </row>
    <row r="3188" spans="1:2" x14ac:dyDescent="0.3">
      <c r="A3188" t="s">
        <v>6348</v>
      </c>
      <c r="B3188" t="s">
        <v>6349</v>
      </c>
    </row>
    <row r="3189" spans="1:2" x14ac:dyDescent="0.3">
      <c r="A3189" t="s">
        <v>6350</v>
      </c>
      <c r="B3189" t="s">
        <v>6351</v>
      </c>
    </row>
    <row r="3190" spans="1:2" x14ac:dyDescent="0.3">
      <c r="A3190" t="s">
        <v>6352</v>
      </c>
      <c r="B3190" t="s">
        <v>6353</v>
      </c>
    </row>
    <row r="3191" spans="1:2" x14ac:dyDescent="0.3">
      <c r="A3191" t="s">
        <v>6354</v>
      </c>
      <c r="B3191" t="s">
        <v>6355</v>
      </c>
    </row>
    <row r="3192" spans="1:2" x14ac:dyDescent="0.3">
      <c r="A3192" t="s">
        <v>6356</v>
      </c>
      <c r="B3192" t="s">
        <v>6357</v>
      </c>
    </row>
    <row r="3193" spans="1:2" x14ac:dyDescent="0.3">
      <c r="A3193" t="s">
        <v>6358</v>
      </c>
      <c r="B3193" t="s">
        <v>6359</v>
      </c>
    </row>
    <row r="3194" spans="1:2" x14ac:dyDescent="0.3">
      <c r="A3194" t="s">
        <v>6360</v>
      </c>
      <c r="B3194" t="s">
        <v>6361</v>
      </c>
    </row>
    <row r="3195" spans="1:2" x14ac:dyDescent="0.3">
      <c r="A3195" t="s">
        <v>6362</v>
      </c>
      <c r="B3195" t="s">
        <v>6363</v>
      </c>
    </row>
    <row r="3196" spans="1:2" x14ac:dyDescent="0.3">
      <c r="A3196" t="s">
        <v>6364</v>
      </c>
      <c r="B3196" t="s">
        <v>6365</v>
      </c>
    </row>
    <row r="3197" spans="1:2" x14ac:dyDescent="0.3">
      <c r="A3197" t="s">
        <v>6366</v>
      </c>
      <c r="B3197" t="s">
        <v>6367</v>
      </c>
    </row>
    <row r="3198" spans="1:2" x14ac:dyDescent="0.3">
      <c r="A3198" t="s">
        <v>6368</v>
      </c>
      <c r="B3198" t="s">
        <v>6369</v>
      </c>
    </row>
    <row r="3199" spans="1:2" x14ac:dyDescent="0.3">
      <c r="A3199" t="s">
        <v>6370</v>
      </c>
      <c r="B3199" t="s">
        <v>6371</v>
      </c>
    </row>
    <row r="3200" spans="1:2" x14ac:dyDescent="0.3">
      <c r="A3200" t="s">
        <v>6372</v>
      </c>
      <c r="B3200" t="s">
        <v>6373</v>
      </c>
    </row>
    <row r="3201" spans="1:2" x14ac:dyDescent="0.3">
      <c r="A3201" t="s">
        <v>6374</v>
      </c>
      <c r="B3201" t="s">
        <v>6375</v>
      </c>
    </row>
    <row r="3202" spans="1:2" x14ac:dyDescent="0.3">
      <c r="A3202" t="s">
        <v>6376</v>
      </c>
      <c r="B3202" t="s">
        <v>6377</v>
      </c>
    </row>
    <row r="3203" spans="1:2" x14ac:dyDescent="0.3">
      <c r="A3203" t="s">
        <v>6378</v>
      </c>
      <c r="B3203" t="s">
        <v>6379</v>
      </c>
    </row>
    <row r="3204" spans="1:2" x14ac:dyDescent="0.3">
      <c r="A3204" t="s">
        <v>6380</v>
      </c>
      <c r="B3204" t="s">
        <v>6381</v>
      </c>
    </row>
    <row r="3205" spans="1:2" x14ac:dyDescent="0.3">
      <c r="A3205" t="s">
        <v>6382</v>
      </c>
      <c r="B3205" t="s">
        <v>6383</v>
      </c>
    </row>
    <row r="3206" spans="1:2" x14ac:dyDescent="0.3">
      <c r="A3206" t="s">
        <v>6384</v>
      </c>
      <c r="B3206" t="s">
        <v>6385</v>
      </c>
    </row>
    <row r="3207" spans="1:2" x14ac:dyDescent="0.3">
      <c r="A3207" t="s">
        <v>6386</v>
      </c>
      <c r="B3207" t="s">
        <v>6387</v>
      </c>
    </row>
    <row r="3208" spans="1:2" x14ac:dyDescent="0.3">
      <c r="A3208" t="s">
        <v>6388</v>
      </c>
      <c r="B3208" t="s">
        <v>6389</v>
      </c>
    </row>
    <row r="3209" spans="1:2" x14ac:dyDescent="0.3">
      <c r="A3209" t="s">
        <v>6390</v>
      </c>
      <c r="B3209" t="s">
        <v>6391</v>
      </c>
    </row>
    <row r="3210" spans="1:2" x14ac:dyDescent="0.3">
      <c r="A3210" t="s">
        <v>6392</v>
      </c>
      <c r="B3210" t="s">
        <v>6393</v>
      </c>
    </row>
    <row r="3211" spans="1:2" x14ac:dyDescent="0.3">
      <c r="A3211" t="s">
        <v>6394</v>
      </c>
      <c r="B3211" t="s">
        <v>6395</v>
      </c>
    </row>
    <row r="3212" spans="1:2" x14ac:dyDescent="0.3">
      <c r="A3212" t="s">
        <v>6396</v>
      </c>
      <c r="B3212" t="s">
        <v>6397</v>
      </c>
    </row>
    <row r="3213" spans="1:2" x14ac:dyDescent="0.3">
      <c r="A3213" t="s">
        <v>6398</v>
      </c>
      <c r="B3213" t="s">
        <v>6399</v>
      </c>
    </row>
    <row r="3214" spans="1:2" x14ac:dyDescent="0.3">
      <c r="A3214" t="s">
        <v>6400</v>
      </c>
      <c r="B3214" t="s">
        <v>6401</v>
      </c>
    </row>
    <row r="3215" spans="1:2" x14ac:dyDescent="0.3">
      <c r="A3215" t="s">
        <v>6402</v>
      </c>
      <c r="B3215" t="s">
        <v>6403</v>
      </c>
    </row>
    <row r="3216" spans="1:2" x14ac:dyDescent="0.3">
      <c r="A3216" t="s">
        <v>6404</v>
      </c>
      <c r="B3216" t="s">
        <v>6405</v>
      </c>
    </row>
    <row r="3217" spans="1:2" x14ac:dyDescent="0.3">
      <c r="A3217" t="s">
        <v>6406</v>
      </c>
      <c r="B3217" t="s">
        <v>6407</v>
      </c>
    </row>
    <row r="3218" spans="1:2" x14ac:dyDescent="0.3">
      <c r="A3218" t="s">
        <v>6408</v>
      </c>
      <c r="B3218" t="s">
        <v>6409</v>
      </c>
    </row>
    <row r="3219" spans="1:2" x14ac:dyDescent="0.3">
      <c r="A3219" t="s">
        <v>6410</v>
      </c>
      <c r="B3219" t="s">
        <v>6411</v>
      </c>
    </row>
    <row r="3220" spans="1:2" x14ac:dyDescent="0.3">
      <c r="A3220" t="s">
        <v>6412</v>
      </c>
      <c r="B3220" t="s">
        <v>6413</v>
      </c>
    </row>
    <row r="3221" spans="1:2" x14ac:dyDescent="0.3">
      <c r="A3221" t="s">
        <v>6414</v>
      </c>
      <c r="B3221" t="s">
        <v>6415</v>
      </c>
    </row>
    <row r="3222" spans="1:2" x14ac:dyDescent="0.3">
      <c r="A3222" t="s">
        <v>6416</v>
      </c>
      <c r="B3222" t="s">
        <v>6417</v>
      </c>
    </row>
    <row r="3223" spans="1:2" x14ac:dyDescent="0.3">
      <c r="A3223" t="s">
        <v>6418</v>
      </c>
      <c r="B3223" t="s">
        <v>6419</v>
      </c>
    </row>
    <row r="3224" spans="1:2" x14ac:dyDescent="0.3">
      <c r="A3224" t="s">
        <v>6420</v>
      </c>
      <c r="B3224" t="s">
        <v>6421</v>
      </c>
    </row>
    <row r="3225" spans="1:2" x14ac:dyDescent="0.3">
      <c r="A3225" t="s">
        <v>6422</v>
      </c>
      <c r="B3225" t="s">
        <v>6423</v>
      </c>
    </row>
    <row r="3226" spans="1:2" x14ac:dyDescent="0.3">
      <c r="A3226" t="s">
        <v>6424</v>
      </c>
      <c r="B3226" t="s">
        <v>6425</v>
      </c>
    </row>
    <row r="3227" spans="1:2" x14ac:dyDescent="0.3">
      <c r="A3227" t="s">
        <v>6426</v>
      </c>
      <c r="B3227" t="s">
        <v>6427</v>
      </c>
    </row>
    <row r="3228" spans="1:2" x14ac:dyDescent="0.3">
      <c r="A3228" t="s">
        <v>6428</v>
      </c>
      <c r="B3228" t="s">
        <v>6429</v>
      </c>
    </row>
    <row r="3229" spans="1:2" x14ac:dyDescent="0.3">
      <c r="A3229" t="s">
        <v>6430</v>
      </c>
      <c r="B3229" t="s">
        <v>6431</v>
      </c>
    </row>
    <row r="3230" spans="1:2" x14ac:dyDescent="0.3">
      <c r="A3230" t="s">
        <v>6432</v>
      </c>
      <c r="B3230" t="s">
        <v>6433</v>
      </c>
    </row>
    <row r="3231" spans="1:2" x14ac:dyDescent="0.3">
      <c r="A3231" t="s">
        <v>6434</v>
      </c>
      <c r="B3231" t="s">
        <v>6435</v>
      </c>
    </row>
    <row r="3232" spans="1:2" x14ac:dyDescent="0.3">
      <c r="A3232" t="s">
        <v>6436</v>
      </c>
      <c r="B3232" t="s">
        <v>6437</v>
      </c>
    </row>
    <row r="3233" spans="1:2" x14ac:dyDescent="0.3">
      <c r="A3233" t="s">
        <v>6438</v>
      </c>
      <c r="B3233" t="s">
        <v>6439</v>
      </c>
    </row>
    <row r="3234" spans="1:2" x14ac:dyDescent="0.3">
      <c r="A3234" t="s">
        <v>6440</v>
      </c>
      <c r="B3234" t="s">
        <v>6441</v>
      </c>
    </row>
    <row r="3235" spans="1:2" x14ac:dyDescent="0.3">
      <c r="A3235" t="s">
        <v>6442</v>
      </c>
      <c r="B3235" t="s">
        <v>6443</v>
      </c>
    </row>
    <row r="3236" spans="1:2" x14ac:dyDescent="0.3">
      <c r="A3236" t="s">
        <v>6444</v>
      </c>
      <c r="B3236" t="s">
        <v>6445</v>
      </c>
    </row>
    <row r="3237" spans="1:2" x14ac:dyDescent="0.3">
      <c r="A3237" t="s">
        <v>6446</v>
      </c>
      <c r="B3237" t="s">
        <v>6447</v>
      </c>
    </row>
    <row r="3238" spans="1:2" x14ac:dyDescent="0.3">
      <c r="A3238" t="s">
        <v>6448</v>
      </c>
      <c r="B3238" t="s">
        <v>6449</v>
      </c>
    </row>
    <row r="3239" spans="1:2" x14ac:dyDescent="0.3">
      <c r="A3239" t="s">
        <v>6450</v>
      </c>
      <c r="B3239" t="s">
        <v>6451</v>
      </c>
    </row>
    <row r="3240" spans="1:2" x14ac:dyDescent="0.3">
      <c r="A3240" t="s">
        <v>6452</v>
      </c>
      <c r="B3240" t="s">
        <v>6453</v>
      </c>
    </row>
    <row r="3241" spans="1:2" x14ac:dyDescent="0.3">
      <c r="A3241" t="s">
        <v>6454</v>
      </c>
      <c r="B3241" t="s">
        <v>6455</v>
      </c>
    </row>
    <row r="3242" spans="1:2" x14ac:dyDescent="0.3">
      <c r="A3242" t="s">
        <v>6456</v>
      </c>
      <c r="B3242" t="s">
        <v>6457</v>
      </c>
    </row>
    <row r="3243" spans="1:2" x14ac:dyDescent="0.3">
      <c r="A3243" t="s">
        <v>6458</v>
      </c>
      <c r="B3243" t="s">
        <v>6459</v>
      </c>
    </row>
    <row r="3244" spans="1:2" x14ac:dyDescent="0.3">
      <c r="A3244" t="s">
        <v>6460</v>
      </c>
      <c r="B3244" t="s">
        <v>6461</v>
      </c>
    </row>
    <row r="3245" spans="1:2" x14ac:dyDescent="0.3">
      <c r="A3245" t="s">
        <v>6462</v>
      </c>
      <c r="B3245" t="s">
        <v>6463</v>
      </c>
    </row>
    <row r="3246" spans="1:2" x14ac:dyDescent="0.3">
      <c r="A3246" t="s">
        <v>6464</v>
      </c>
      <c r="B3246" t="s">
        <v>6465</v>
      </c>
    </row>
    <row r="3247" spans="1:2" x14ac:dyDescent="0.3">
      <c r="A3247" t="s">
        <v>6466</v>
      </c>
      <c r="B3247" t="s">
        <v>6467</v>
      </c>
    </row>
    <row r="3248" spans="1:2" x14ac:dyDescent="0.3">
      <c r="A3248" t="s">
        <v>6468</v>
      </c>
      <c r="B3248" t="s">
        <v>6469</v>
      </c>
    </row>
    <row r="3249" spans="1:2" x14ac:dyDescent="0.3">
      <c r="A3249" t="s">
        <v>6470</v>
      </c>
      <c r="B3249" t="s">
        <v>6471</v>
      </c>
    </row>
    <row r="3250" spans="1:2" x14ac:dyDescent="0.3">
      <c r="A3250" t="s">
        <v>6472</v>
      </c>
      <c r="B3250" t="s">
        <v>6473</v>
      </c>
    </row>
    <row r="3251" spans="1:2" x14ac:dyDescent="0.3">
      <c r="A3251" t="s">
        <v>6474</v>
      </c>
      <c r="B3251" t="s">
        <v>6475</v>
      </c>
    </row>
    <row r="3252" spans="1:2" x14ac:dyDescent="0.3">
      <c r="A3252" t="s">
        <v>6476</v>
      </c>
      <c r="B3252" t="s">
        <v>6477</v>
      </c>
    </row>
    <row r="3253" spans="1:2" x14ac:dyDescent="0.3">
      <c r="A3253" t="s">
        <v>6478</v>
      </c>
      <c r="B3253" t="s">
        <v>35</v>
      </c>
    </row>
    <row r="3254" spans="1:2" x14ac:dyDescent="0.3">
      <c r="A3254" t="s">
        <v>6479</v>
      </c>
      <c r="B3254" t="s">
        <v>6480</v>
      </c>
    </row>
    <row r="3255" spans="1:2" x14ac:dyDescent="0.3">
      <c r="A3255" t="s">
        <v>6481</v>
      </c>
      <c r="B3255" t="s">
        <v>6482</v>
      </c>
    </row>
    <row r="3256" spans="1:2" x14ac:dyDescent="0.3">
      <c r="A3256" t="s">
        <v>6483</v>
      </c>
      <c r="B3256" t="s">
        <v>6484</v>
      </c>
    </row>
    <row r="3257" spans="1:2" x14ac:dyDescent="0.3">
      <c r="A3257" t="s">
        <v>6485</v>
      </c>
      <c r="B3257" t="s">
        <v>6486</v>
      </c>
    </row>
    <row r="3258" spans="1:2" x14ac:dyDescent="0.3">
      <c r="A3258" t="s">
        <v>6487</v>
      </c>
      <c r="B3258" t="s">
        <v>6488</v>
      </c>
    </row>
    <row r="3259" spans="1:2" x14ac:dyDescent="0.3">
      <c r="A3259" t="s">
        <v>6489</v>
      </c>
      <c r="B3259" t="s">
        <v>6490</v>
      </c>
    </row>
    <row r="3260" spans="1:2" x14ac:dyDescent="0.3">
      <c r="A3260" t="s">
        <v>6491</v>
      </c>
      <c r="B3260" t="s">
        <v>6492</v>
      </c>
    </row>
    <row r="3261" spans="1:2" x14ac:dyDescent="0.3">
      <c r="A3261" t="s">
        <v>6493</v>
      </c>
      <c r="B3261" t="s">
        <v>6494</v>
      </c>
    </row>
    <row r="3262" spans="1:2" x14ac:dyDescent="0.3">
      <c r="A3262" t="s">
        <v>6495</v>
      </c>
      <c r="B3262" t="s">
        <v>6496</v>
      </c>
    </row>
    <row r="3263" spans="1:2" x14ac:dyDescent="0.3">
      <c r="A3263" t="s">
        <v>6497</v>
      </c>
      <c r="B3263" t="s">
        <v>6498</v>
      </c>
    </row>
    <row r="3264" spans="1:2" x14ac:dyDescent="0.3">
      <c r="A3264" t="s">
        <v>6499</v>
      </c>
      <c r="B3264" t="s">
        <v>6500</v>
      </c>
    </row>
    <row r="3265" spans="1:2" x14ac:dyDescent="0.3">
      <c r="A3265" t="s">
        <v>6501</v>
      </c>
      <c r="B3265" t="s">
        <v>6502</v>
      </c>
    </row>
    <row r="3266" spans="1:2" x14ac:dyDescent="0.3">
      <c r="A3266" t="s">
        <v>6503</v>
      </c>
      <c r="B3266" t="s">
        <v>6504</v>
      </c>
    </row>
    <row r="3267" spans="1:2" x14ac:dyDescent="0.3">
      <c r="A3267" t="s">
        <v>6505</v>
      </c>
      <c r="B3267" t="s">
        <v>6506</v>
      </c>
    </row>
    <row r="3268" spans="1:2" x14ac:dyDescent="0.3">
      <c r="A3268" t="s">
        <v>6507</v>
      </c>
      <c r="B3268" t="s">
        <v>6508</v>
      </c>
    </row>
    <row r="3269" spans="1:2" x14ac:dyDescent="0.3">
      <c r="A3269" t="s">
        <v>6509</v>
      </c>
      <c r="B3269" t="s">
        <v>6510</v>
      </c>
    </row>
    <row r="3270" spans="1:2" x14ac:dyDescent="0.3">
      <c r="A3270" t="s">
        <v>6511</v>
      </c>
      <c r="B3270" t="s">
        <v>6512</v>
      </c>
    </row>
    <row r="3271" spans="1:2" x14ac:dyDescent="0.3">
      <c r="A3271" t="s">
        <v>6513</v>
      </c>
      <c r="B3271" t="s">
        <v>6514</v>
      </c>
    </row>
    <row r="3272" spans="1:2" x14ac:dyDescent="0.3">
      <c r="A3272" t="s">
        <v>6515</v>
      </c>
      <c r="B3272" t="s">
        <v>6516</v>
      </c>
    </row>
    <row r="3273" spans="1:2" x14ac:dyDescent="0.3">
      <c r="A3273" t="s">
        <v>6517</v>
      </c>
      <c r="B3273" t="s">
        <v>6518</v>
      </c>
    </row>
    <row r="3274" spans="1:2" x14ac:dyDescent="0.3">
      <c r="A3274" t="s">
        <v>6519</v>
      </c>
      <c r="B3274" t="s">
        <v>6520</v>
      </c>
    </row>
    <row r="3275" spans="1:2" x14ac:dyDescent="0.3">
      <c r="A3275" t="s">
        <v>6521</v>
      </c>
      <c r="B3275" t="s">
        <v>6522</v>
      </c>
    </row>
    <row r="3276" spans="1:2" x14ac:dyDescent="0.3">
      <c r="A3276" t="s">
        <v>6523</v>
      </c>
      <c r="B3276" t="s">
        <v>6524</v>
      </c>
    </row>
    <row r="3277" spans="1:2" x14ac:dyDescent="0.3">
      <c r="A3277" t="s">
        <v>6525</v>
      </c>
      <c r="B3277" t="s">
        <v>6526</v>
      </c>
    </row>
    <row r="3278" spans="1:2" x14ac:dyDescent="0.3">
      <c r="A3278" t="s">
        <v>6527</v>
      </c>
      <c r="B3278" t="s">
        <v>6528</v>
      </c>
    </row>
    <row r="3279" spans="1:2" x14ac:dyDescent="0.3">
      <c r="A3279" t="s">
        <v>6529</v>
      </c>
      <c r="B3279" t="s">
        <v>6530</v>
      </c>
    </row>
    <row r="3280" spans="1:2" x14ac:dyDescent="0.3">
      <c r="A3280" t="s">
        <v>6531</v>
      </c>
      <c r="B3280" t="s">
        <v>6532</v>
      </c>
    </row>
    <row r="3281" spans="1:2" x14ac:dyDescent="0.3">
      <c r="A3281" t="s">
        <v>6533</v>
      </c>
      <c r="B3281" t="s">
        <v>6534</v>
      </c>
    </row>
    <row r="3282" spans="1:2" x14ac:dyDescent="0.3">
      <c r="A3282" t="s">
        <v>6535</v>
      </c>
      <c r="B3282" t="s">
        <v>6536</v>
      </c>
    </row>
    <row r="3283" spans="1:2" x14ac:dyDescent="0.3">
      <c r="A3283" t="s">
        <v>6537</v>
      </c>
      <c r="B3283" t="s">
        <v>6538</v>
      </c>
    </row>
    <row r="3284" spans="1:2" x14ac:dyDescent="0.3">
      <c r="A3284" t="s">
        <v>6539</v>
      </c>
      <c r="B3284" t="s">
        <v>6540</v>
      </c>
    </row>
    <row r="3285" spans="1:2" x14ac:dyDescent="0.3">
      <c r="A3285" t="s">
        <v>6541</v>
      </c>
      <c r="B3285" t="s">
        <v>6542</v>
      </c>
    </row>
    <row r="3286" spans="1:2" x14ac:dyDescent="0.3">
      <c r="A3286" t="s">
        <v>6543</v>
      </c>
      <c r="B3286" t="s">
        <v>6544</v>
      </c>
    </row>
    <row r="3287" spans="1:2" x14ac:dyDescent="0.3">
      <c r="A3287" t="s">
        <v>6545</v>
      </c>
      <c r="B3287" t="s">
        <v>6546</v>
      </c>
    </row>
    <row r="3288" spans="1:2" x14ac:dyDescent="0.3">
      <c r="A3288" t="s">
        <v>6547</v>
      </c>
      <c r="B3288" t="s">
        <v>6548</v>
      </c>
    </row>
    <row r="3289" spans="1:2" x14ac:dyDescent="0.3">
      <c r="A3289" t="s">
        <v>6549</v>
      </c>
      <c r="B3289" t="s">
        <v>6550</v>
      </c>
    </row>
    <row r="3290" spans="1:2" x14ac:dyDescent="0.3">
      <c r="A3290" t="s">
        <v>6551</v>
      </c>
      <c r="B3290" t="s">
        <v>6552</v>
      </c>
    </row>
    <row r="3291" spans="1:2" x14ac:dyDescent="0.3">
      <c r="A3291" t="s">
        <v>6553</v>
      </c>
      <c r="B3291" t="s">
        <v>6554</v>
      </c>
    </row>
    <row r="3292" spans="1:2" x14ac:dyDescent="0.3">
      <c r="A3292" t="s">
        <v>6555</v>
      </c>
      <c r="B3292" t="s">
        <v>6556</v>
      </c>
    </row>
    <row r="3293" spans="1:2" x14ac:dyDescent="0.3">
      <c r="A3293" t="s">
        <v>6557</v>
      </c>
      <c r="B3293" t="s">
        <v>6558</v>
      </c>
    </row>
    <row r="3294" spans="1:2" x14ac:dyDescent="0.3">
      <c r="A3294" t="s">
        <v>6559</v>
      </c>
      <c r="B3294" t="s">
        <v>6300</v>
      </c>
    </row>
    <row r="3295" spans="1:2" x14ac:dyDescent="0.3">
      <c r="A3295" t="s">
        <v>6560</v>
      </c>
      <c r="B3295" t="s">
        <v>6561</v>
      </c>
    </row>
    <row r="3296" spans="1:2" x14ac:dyDescent="0.3">
      <c r="A3296" t="s">
        <v>6562</v>
      </c>
      <c r="B3296" t="s">
        <v>6563</v>
      </c>
    </row>
    <row r="3297" spans="1:2" x14ac:dyDescent="0.3">
      <c r="A3297" t="s">
        <v>6564</v>
      </c>
      <c r="B3297" t="s">
        <v>6565</v>
      </c>
    </row>
    <row r="3298" spans="1:2" x14ac:dyDescent="0.3">
      <c r="A3298" t="s">
        <v>6566</v>
      </c>
      <c r="B3298" t="s">
        <v>6567</v>
      </c>
    </row>
    <row r="3299" spans="1:2" x14ac:dyDescent="0.3">
      <c r="A3299" t="s">
        <v>6568</v>
      </c>
      <c r="B3299" t="s">
        <v>6569</v>
      </c>
    </row>
    <row r="3300" spans="1:2" x14ac:dyDescent="0.3">
      <c r="A3300" t="s">
        <v>6570</v>
      </c>
      <c r="B3300" t="s">
        <v>6571</v>
      </c>
    </row>
    <row r="3301" spans="1:2" x14ac:dyDescent="0.3">
      <c r="A3301" t="s">
        <v>6572</v>
      </c>
      <c r="B3301" t="s">
        <v>6573</v>
      </c>
    </row>
    <row r="3302" spans="1:2" x14ac:dyDescent="0.3">
      <c r="A3302" t="s">
        <v>6574</v>
      </c>
      <c r="B3302" t="s">
        <v>6575</v>
      </c>
    </row>
    <row r="3303" spans="1:2" x14ac:dyDescent="0.3">
      <c r="A3303" t="s">
        <v>6576</v>
      </c>
      <c r="B3303" t="s">
        <v>6577</v>
      </c>
    </row>
    <row r="3304" spans="1:2" x14ac:dyDescent="0.3">
      <c r="A3304" t="s">
        <v>6578</v>
      </c>
      <c r="B3304" t="s">
        <v>6579</v>
      </c>
    </row>
    <row r="3305" spans="1:2" x14ac:dyDescent="0.3">
      <c r="A3305" t="s">
        <v>6580</v>
      </c>
      <c r="B3305" t="s">
        <v>6581</v>
      </c>
    </row>
    <row r="3306" spans="1:2" x14ac:dyDescent="0.3">
      <c r="A3306" t="s">
        <v>6582</v>
      </c>
      <c r="B3306" t="s">
        <v>6583</v>
      </c>
    </row>
    <row r="3307" spans="1:2" x14ac:dyDescent="0.3">
      <c r="A3307" t="s">
        <v>6584</v>
      </c>
      <c r="B3307" t="s">
        <v>6585</v>
      </c>
    </row>
    <row r="3308" spans="1:2" x14ac:dyDescent="0.3">
      <c r="A3308" t="s">
        <v>6586</v>
      </c>
      <c r="B3308" t="s">
        <v>6587</v>
      </c>
    </row>
    <row r="3309" spans="1:2" x14ac:dyDescent="0.3">
      <c r="A3309" t="s">
        <v>6588</v>
      </c>
      <c r="B3309" t="s">
        <v>6589</v>
      </c>
    </row>
    <row r="3310" spans="1:2" x14ac:dyDescent="0.3">
      <c r="A3310" t="s">
        <v>6590</v>
      </c>
      <c r="B3310" t="s">
        <v>6591</v>
      </c>
    </row>
    <row r="3311" spans="1:2" x14ac:dyDescent="0.3">
      <c r="A3311" t="s">
        <v>6592</v>
      </c>
      <c r="B3311" t="s">
        <v>6593</v>
      </c>
    </row>
    <row r="3312" spans="1:2" x14ac:dyDescent="0.3">
      <c r="A3312" t="s">
        <v>6594</v>
      </c>
      <c r="B3312" t="s">
        <v>6573</v>
      </c>
    </row>
    <row r="3313" spans="1:2" x14ac:dyDescent="0.3">
      <c r="A3313" t="s">
        <v>6595</v>
      </c>
      <c r="B3313" t="s">
        <v>6571</v>
      </c>
    </row>
    <row r="3314" spans="1:2" x14ac:dyDescent="0.3">
      <c r="A3314" t="s">
        <v>6596</v>
      </c>
      <c r="B3314" t="s">
        <v>6597</v>
      </c>
    </row>
    <row r="3315" spans="1:2" x14ac:dyDescent="0.3">
      <c r="A3315" t="s">
        <v>6598</v>
      </c>
      <c r="B3315" t="s">
        <v>6599</v>
      </c>
    </row>
    <row r="3316" spans="1:2" x14ac:dyDescent="0.3">
      <c r="A3316" t="s">
        <v>6600</v>
      </c>
      <c r="B3316" t="s">
        <v>6601</v>
      </c>
    </row>
    <row r="3317" spans="1:2" x14ac:dyDescent="0.3">
      <c r="A3317" t="s">
        <v>6602</v>
      </c>
      <c r="B3317" t="s">
        <v>6603</v>
      </c>
    </row>
    <row r="3318" spans="1:2" x14ac:dyDescent="0.3">
      <c r="A3318" t="s">
        <v>6604</v>
      </c>
      <c r="B3318" t="s">
        <v>6605</v>
      </c>
    </row>
    <row r="3319" spans="1:2" x14ac:dyDescent="0.3">
      <c r="A3319" t="s">
        <v>6606</v>
      </c>
      <c r="B3319" t="s">
        <v>6607</v>
      </c>
    </row>
    <row r="3320" spans="1:2" x14ac:dyDescent="0.3">
      <c r="A3320" t="s">
        <v>6608</v>
      </c>
      <c r="B3320" t="s">
        <v>6609</v>
      </c>
    </row>
    <row r="3321" spans="1:2" x14ac:dyDescent="0.3">
      <c r="A3321" t="s">
        <v>6610</v>
      </c>
      <c r="B3321" t="s">
        <v>6611</v>
      </c>
    </row>
    <row r="3322" spans="1:2" x14ac:dyDescent="0.3">
      <c r="A3322" t="s">
        <v>6612</v>
      </c>
      <c r="B3322" t="s">
        <v>6613</v>
      </c>
    </row>
    <row r="3323" spans="1:2" x14ac:dyDescent="0.3">
      <c r="A3323" t="s">
        <v>6614</v>
      </c>
      <c r="B3323" t="s">
        <v>6615</v>
      </c>
    </row>
    <row r="3324" spans="1:2" x14ac:dyDescent="0.3">
      <c r="A3324" t="s">
        <v>6616</v>
      </c>
      <c r="B3324" t="s">
        <v>6617</v>
      </c>
    </row>
    <row r="3325" spans="1:2" x14ac:dyDescent="0.3">
      <c r="A3325" t="s">
        <v>6618</v>
      </c>
      <c r="B3325" t="s">
        <v>6619</v>
      </c>
    </row>
    <row r="3326" spans="1:2" x14ac:dyDescent="0.3">
      <c r="A3326" t="s">
        <v>6620</v>
      </c>
      <c r="B3326" t="s">
        <v>6621</v>
      </c>
    </row>
    <row r="3327" spans="1:2" x14ac:dyDescent="0.3">
      <c r="A3327" t="s">
        <v>6622</v>
      </c>
      <c r="B3327" t="s">
        <v>6623</v>
      </c>
    </row>
    <row r="3328" spans="1:2" x14ac:dyDescent="0.3">
      <c r="A3328" t="s">
        <v>6624</v>
      </c>
      <c r="B3328" t="s">
        <v>6625</v>
      </c>
    </row>
    <row r="3329" spans="1:2" x14ac:dyDescent="0.3">
      <c r="A3329" t="s">
        <v>6626</v>
      </c>
      <c r="B3329" t="s">
        <v>6627</v>
      </c>
    </row>
    <row r="3330" spans="1:2" x14ac:dyDescent="0.3">
      <c r="A3330" t="s">
        <v>6628</v>
      </c>
      <c r="B3330" t="s">
        <v>6629</v>
      </c>
    </row>
    <row r="3331" spans="1:2" x14ac:dyDescent="0.3">
      <c r="A3331" t="s">
        <v>6630</v>
      </c>
      <c r="B3331" t="s">
        <v>6631</v>
      </c>
    </row>
    <row r="3332" spans="1:2" x14ac:dyDescent="0.3">
      <c r="A3332" t="s">
        <v>6632</v>
      </c>
      <c r="B3332" t="s">
        <v>6633</v>
      </c>
    </row>
    <row r="3333" spans="1:2" x14ac:dyDescent="0.3">
      <c r="A3333" t="s">
        <v>6634</v>
      </c>
      <c r="B3333" t="s">
        <v>6635</v>
      </c>
    </row>
    <row r="3334" spans="1:2" x14ac:dyDescent="0.3">
      <c r="A3334" t="s">
        <v>6636</v>
      </c>
      <c r="B3334" t="s">
        <v>6637</v>
      </c>
    </row>
    <row r="3335" spans="1:2" x14ac:dyDescent="0.3">
      <c r="A3335" t="s">
        <v>6638</v>
      </c>
      <c r="B3335" t="s">
        <v>6639</v>
      </c>
    </row>
    <row r="3336" spans="1:2" x14ac:dyDescent="0.3">
      <c r="A3336" t="s">
        <v>6640</v>
      </c>
      <c r="B3336" t="s">
        <v>6641</v>
      </c>
    </row>
    <row r="3337" spans="1:2" x14ac:dyDescent="0.3">
      <c r="A3337" t="s">
        <v>6642</v>
      </c>
      <c r="B3337" t="s">
        <v>6643</v>
      </c>
    </row>
    <row r="3338" spans="1:2" x14ac:dyDescent="0.3">
      <c r="A3338" t="s">
        <v>6644</v>
      </c>
      <c r="B3338" t="s">
        <v>6645</v>
      </c>
    </row>
    <row r="3339" spans="1:2" x14ac:dyDescent="0.3">
      <c r="A3339" t="s">
        <v>6646</v>
      </c>
      <c r="B3339" t="s">
        <v>6647</v>
      </c>
    </row>
    <row r="3340" spans="1:2" x14ac:dyDescent="0.3">
      <c r="A3340" t="s">
        <v>6648</v>
      </c>
      <c r="B3340" t="s">
        <v>6649</v>
      </c>
    </row>
    <row r="3341" spans="1:2" x14ac:dyDescent="0.3">
      <c r="A3341" t="s">
        <v>6650</v>
      </c>
      <c r="B3341" t="s">
        <v>6651</v>
      </c>
    </row>
    <row r="3342" spans="1:2" x14ac:dyDescent="0.3">
      <c r="A3342" t="s">
        <v>6652</v>
      </c>
      <c r="B3342" t="s">
        <v>6653</v>
      </c>
    </row>
    <row r="3343" spans="1:2" x14ac:dyDescent="0.3">
      <c r="A3343" t="s">
        <v>6654</v>
      </c>
      <c r="B3343" t="s">
        <v>6655</v>
      </c>
    </row>
    <row r="3344" spans="1:2" x14ac:dyDescent="0.3">
      <c r="A3344" t="s">
        <v>6656</v>
      </c>
      <c r="B3344" t="s">
        <v>6657</v>
      </c>
    </row>
    <row r="3345" spans="1:2" x14ac:dyDescent="0.3">
      <c r="A3345" t="s">
        <v>6658</v>
      </c>
      <c r="B3345" t="s">
        <v>6659</v>
      </c>
    </row>
    <row r="3346" spans="1:2" x14ac:dyDescent="0.3">
      <c r="A3346" t="s">
        <v>6660</v>
      </c>
      <c r="B3346" t="s">
        <v>6661</v>
      </c>
    </row>
    <row r="3347" spans="1:2" x14ac:dyDescent="0.3">
      <c r="A3347" t="s">
        <v>6662</v>
      </c>
      <c r="B3347" t="s">
        <v>6663</v>
      </c>
    </row>
    <row r="3348" spans="1:2" x14ac:dyDescent="0.3">
      <c r="A3348" t="s">
        <v>6664</v>
      </c>
      <c r="B3348" t="s">
        <v>6665</v>
      </c>
    </row>
    <row r="3349" spans="1:2" x14ac:dyDescent="0.3">
      <c r="A3349" t="s">
        <v>6666</v>
      </c>
      <c r="B3349" t="s">
        <v>6667</v>
      </c>
    </row>
    <row r="3350" spans="1:2" x14ac:dyDescent="0.3">
      <c r="A3350" t="s">
        <v>6668</v>
      </c>
      <c r="B3350" t="s">
        <v>6669</v>
      </c>
    </row>
    <row r="3351" spans="1:2" x14ac:dyDescent="0.3">
      <c r="A3351" t="s">
        <v>6670</v>
      </c>
      <c r="B3351" t="s">
        <v>6671</v>
      </c>
    </row>
    <row r="3352" spans="1:2" x14ac:dyDescent="0.3">
      <c r="A3352" t="s">
        <v>6672</v>
      </c>
      <c r="B3352" t="s">
        <v>6673</v>
      </c>
    </row>
    <row r="3353" spans="1:2" x14ac:dyDescent="0.3">
      <c r="A3353" t="s">
        <v>6674</v>
      </c>
      <c r="B3353" t="s">
        <v>6675</v>
      </c>
    </row>
    <row r="3354" spans="1:2" x14ac:dyDescent="0.3">
      <c r="A3354" t="s">
        <v>6676</v>
      </c>
      <c r="B3354" t="s">
        <v>6677</v>
      </c>
    </row>
    <row r="3355" spans="1:2" x14ac:dyDescent="0.3">
      <c r="A3355" t="s">
        <v>6678</v>
      </c>
      <c r="B3355" t="s">
        <v>6679</v>
      </c>
    </row>
    <row r="3356" spans="1:2" x14ac:dyDescent="0.3">
      <c r="A3356" t="s">
        <v>6680</v>
      </c>
      <c r="B3356" t="s">
        <v>6681</v>
      </c>
    </row>
    <row r="3357" spans="1:2" x14ac:dyDescent="0.3">
      <c r="A3357" t="s">
        <v>6682</v>
      </c>
      <c r="B3357" t="s">
        <v>6683</v>
      </c>
    </row>
    <row r="3358" spans="1:2" x14ac:dyDescent="0.3">
      <c r="A3358" t="s">
        <v>6684</v>
      </c>
      <c r="B3358" t="s">
        <v>6685</v>
      </c>
    </row>
    <row r="3359" spans="1:2" x14ac:dyDescent="0.3">
      <c r="A3359" t="s">
        <v>6686</v>
      </c>
      <c r="B3359" t="s">
        <v>6687</v>
      </c>
    </row>
    <row r="3360" spans="1:2" x14ac:dyDescent="0.3">
      <c r="A3360" t="s">
        <v>6688</v>
      </c>
      <c r="B3360" t="s">
        <v>6689</v>
      </c>
    </row>
    <row r="3361" spans="1:2" x14ac:dyDescent="0.3">
      <c r="A3361" t="s">
        <v>6690</v>
      </c>
      <c r="B3361" t="s">
        <v>6691</v>
      </c>
    </row>
    <row r="3362" spans="1:2" x14ac:dyDescent="0.3">
      <c r="A3362" t="s">
        <v>6692</v>
      </c>
      <c r="B3362" t="s">
        <v>6693</v>
      </c>
    </row>
    <row r="3363" spans="1:2" x14ac:dyDescent="0.3">
      <c r="A3363" t="s">
        <v>6694</v>
      </c>
      <c r="B3363" t="s">
        <v>6695</v>
      </c>
    </row>
    <row r="3364" spans="1:2" x14ac:dyDescent="0.3">
      <c r="A3364" t="s">
        <v>6696</v>
      </c>
      <c r="B3364" t="s">
        <v>6697</v>
      </c>
    </row>
    <row r="3365" spans="1:2" x14ac:dyDescent="0.3">
      <c r="A3365" t="s">
        <v>6698</v>
      </c>
      <c r="B3365" t="s">
        <v>6699</v>
      </c>
    </row>
    <row r="3366" spans="1:2" x14ac:dyDescent="0.3">
      <c r="A3366" t="s">
        <v>6700</v>
      </c>
      <c r="B3366" t="s">
        <v>6701</v>
      </c>
    </row>
    <row r="3367" spans="1:2" x14ac:dyDescent="0.3">
      <c r="A3367" t="s">
        <v>6702</v>
      </c>
      <c r="B3367" t="s">
        <v>6703</v>
      </c>
    </row>
    <row r="3368" spans="1:2" x14ac:dyDescent="0.3">
      <c r="A3368" t="s">
        <v>6704</v>
      </c>
      <c r="B3368" t="s">
        <v>6705</v>
      </c>
    </row>
    <row r="3369" spans="1:2" x14ac:dyDescent="0.3">
      <c r="A3369" t="s">
        <v>6706</v>
      </c>
      <c r="B3369" t="s">
        <v>6707</v>
      </c>
    </row>
    <row r="3370" spans="1:2" x14ac:dyDescent="0.3">
      <c r="A3370" t="s">
        <v>6708</v>
      </c>
      <c r="B3370" t="s">
        <v>6709</v>
      </c>
    </row>
    <row r="3371" spans="1:2" x14ac:dyDescent="0.3">
      <c r="A3371" t="s">
        <v>6710</v>
      </c>
      <c r="B3371" t="s">
        <v>6711</v>
      </c>
    </row>
    <row r="3372" spans="1:2" x14ac:dyDescent="0.3">
      <c r="A3372" t="s">
        <v>6712</v>
      </c>
      <c r="B3372" t="s">
        <v>6713</v>
      </c>
    </row>
    <row r="3373" spans="1:2" x14ac:dyDescent="0.3">
      <c r="A3373" t="s">
        <v>6714</v>
      </c>
      <c r="B3373" t="s">
        <v>6715</v>
      </c>
    </row>
    <row r="3374" spans="1:2" x14ac:dyDescent="0.3">
      <c r="A3374" t="s">
        <v>6716</v>
      </c>
      <c r="B3374" t="s">
        <v>6717</v>
      </c>
    </row>
    <row r="3375" spans="1:2" x14ac:dyDescent="0.3">
      <c r="A3375" t="s">
        <v>6718</v>
      </c>
      <c r="B3375" t="s">
        <v>6719</v>
      </c>
    </row>
    <row r="3376" spans="1:2" x14ac:dyDescent="0.3">
      <c r="A3376" t="s">
        <v>6720</v>
      </c>
      <c r="B3376" t="s">
        <v>6721</v>
      </c>
    </row>
    <row r="3377" spans="1:2" x14ac:dyDescent="0.3">
      <c r="A3377" t="s">
        <v>6722</v>
      </c>
      <c r="B3377" t="s">
        <v>6723</v>
      </c>
    </row>
    <row r="3378" spans="1:2" x14ac:dyDescent="0.3">
      <c r="A3378" t="s">
        <v>6724</v>
      </c>
      <c r="B3378" t="s">
        <v>6725</v>
      </c>
    </row>
    <row r="3379" spans="1:2" x14ac:dyDescent="0.3">
      <c r="A3379" t="s">
        <v>6726</v>
      </c>
      <c r="B3379" t="s">
        <v>6727</v>
      </c>
    </row>
    <row r="3380" spans="1:2" x14ac:dyDescent="0.3">
      <c r="A3380" t="s">
        <v>6728</v>
      </c>
      <c r="B3380" t="s">
        <v>6729</v>
      </c>
    </row>
    <row r="3381" spans="1:2" x14ac:dyDescent="0.3">
      <c r="A3381" t="s">
        <v>6730</v>
      </c>
      <c r="B3381" t="s">
        <v>6731</v>
      </c>
    </row>
    <row r="3382" spans="1:2" x14ac:dyDescent="0.3">
      <c r="A3382" t="s">
        <v>6732</v>
      </c>
      <c r="B3382" t="s">
        <v>6733</v>
      </c>
    </row>
    <row r="3383" spans="1:2" x14ac:dyDescent="0.3">
      <c r="A3383" t="s">
        <v>6734</v>
      </c>
      <c r="B3383" t="s">
        <v>6735</v>
      </c>
    </row>
    <row r="3384" spans="1:2" x14ac:dyDescent="0.3">
      <c r="A3384" t="s">
        <v>6736</v>
      </c>
      <c r="B3384" t="s">
        <v>6737</v>
      </c>
    </row>
    <row r="3385" spans="1:2" x14ac:dyDescent="0.3">
      <c r="A3385" t="s">
        <v>6738</v>
      </c>
      <c r="B3385" t="s">
        <v>6739</v>
      </c>
    </row>
    <row r="3386" spans="1:2" x14ac:dyDescent="0.3">
      <c r="A3386" t="s">
        <v>6740</v>
      </c>
      <c r="B3386" t="s">
        <v>6741</v>
      </c>
    </row>
    <row r="3387" spans="1:2" x14ac:dyDescent="0.3">
      <c r="A3387" t="s">
        <v>6742</v>
      </c>
      <c r="B3387" t="s">
        <v>6743</v>
      </c>
    </row>
    <row r="3388" spans="1:2" x14ac:dyDescent="0.3">
      <c r="A3388" t="s">
        <v>6744</v>
      </c>
      <c r="B3388" t="s">
        <v>6745</v>
      </c>
    </row>
    <row r="3389" spans="1:2" x14ac:dyDescent="0.3">
      <c r="A3389" t="s">
        <v>6746</v>
      </c>
      <c r="B3389" t="s">
        <v>6747</v>
      </c>
    </row>
    <row r="3390" spans="1:2" x14ac:dyDescent="0.3">
      <c r="A3390" t="s">
        <v>6748</v>
      </c>
      <c r="B3390" t="s">
        <v>6749</v>
      </c>
    </row>
    <row r="3391" spans="1:2" x14ac:dyDescent="0.3">
      <c r="A3391" t="s">
        <v>6750</v>
      </c>
      <c r="B3391" t="s">
        <v>6335</v>
      </c>
    </row>
    <row r="3392" spans="1:2" x14ac:dyDescent="0.3">
      <c r="A3392" t="s">
        <v>6751</v>
      </c>
      <c r="B3392" t="s">
        <v>6752</v>
      </c>
    </row>
    <row r="3393" spans="1:2" x14ac:dyDescent="0.3">
      <c r="A3393" t="s">
        <v>6753</v>
      </c>
      <c r="B3393" t="s">
        <v>6754</v>
      </c>
    </row>
    <row r="3394" spans="1:2" x14ac:dyDescent="0.3">
      <c r="A3394" t="s">
        <v>6755</v>
      </c>
      <c r="B3394" t="s">
        <v>6756</v>
      </c>
    </row>
    <row r="3395" spans="1:2" x14ac:dyDescent="0.3">
      <c r="A3395" t="s">
        <v>6757</v>
      </c>
      <c r="B3395" t="s">
        <v>6758</v>
      </c>
    </row>
    <row r="3396" spans="1:2" x14ac:dyDescent="0.3">
      <c r="A3396" t="s">
        <v>6759</v>
      </c>
      <c r="B3396" t="s">
        <v>6760</v>
      </c>
    </row>
    <row r="3397" spans="1:2" x14ac:dyDescent="0.3">
      <c r="A3397" t="s">
        <v>6761</v>
      </c>
      <c r="B3397" t="s">
        <v>6762</v>
      </c>
    </row>
    <row r="3398" spans="1:2" x14ac:dyDescent="0.3">
      <c r="A3398" t="s">
        <v>6763</v>
      </c>
      <c r="B3398" t="s">
        <v>6764</v>
      </c>
    </row>
    <row r="3399" spans="1:2" x14ac:dyDescent="0.3">
      <c r="A3399" t="s">
        <v>6765</v>
      </c>
      <c r="B3399" t="s">
        <v>6766</v>
      </c>
    </row>
    <row r="3400" spans="1:2" x14ac:dyDescent="0.3">
      <c r="A3400" t="s">
        <v>6767</v>
      </c>
      <c r="B3400" t="s">
        <v>6768</v>
      </c>
    </row>
    <row r="3401" spans="1:2" x14ac:dyDescent="0.3">
      <c r="A3401" t="s">
        <v>6769</v>
      </c>
      <c r="B3401" t="s">
        <v>6770</v>
      </c>
    </row>
    <row r="3402" spans="1:2" x14ac:dyDescent="0.3">
      <c r="A3402" t="s">
        <v>6771</v>
      </c>
      <c r="B3402" t="s">
        <v>6772</v>
      </c>
    </row>
    <row r="3403" spans="1:2" x14ac:dyDescent="0.3">
      <c r="A3403" t="s">
        <v>6773</v>
      </c>
      <c r="B3403" t="s">
        <v>6774</v>
      </c>
    </row>
    <row r="3404" spans="1:2" x14ac:dyDescent="0.3">
      <c r="A3404" t="s">
        <v>6775</v>
      </c>
      <c r="B3404" t="s">
        <v>6776</v>
      </c>
    </row>
    <row r="3405" spans="1:2" x14ac:dyDescent="0.3">
      <c r="A3405" t="s">
        <v>6777</v>
      </c>
      <c r="B3405" t="s">
        <v>6778</v>
      </c>
    </row>
    <row r="3406" spans="1:2" x14ac:dyDescent="0.3">
      <c r="A3406" t="s">
        <v>6779</v>
      </c>
      <c r="B3406" t="s">
        <v>6780</v>
      </c>
    </row>
    <row r="3407" spans="1:2" x14ac:dyDescent="0.3">
      <c r="A3407" t="s">
        <v>6781</v>
      </c>
      <c r="B3407" t="s">
        <v>6782</v>
      </c>
    </row>
    <row r="3408" spans="1:2" x14ac:dyDescent="0.3">
      <c r="A3408" t="s">
        <v>6783</v>
      </c>
      <c r="B3408" t="s">
        <v>6784</v>
      </c>
    </row>
    <row r="3409" spans="1:2" x14ac:dyDescent="0.3">
      <c r="A3409" t="s">
        <v>6785</v>
      </c>
      <c r="B3409" t="s">
        <v>6786</v>
      </c>
    </row>
    <row r="3410" spans="1:2" x14ac:dyDescent="0.3">
      <c r="A3410" t="s">
        <v>6787</v>
      </c>
      <c r="B3410" t="s">
        <v>6788</v>
      </c>
    </row>
    <row r="3411" spans="1:2" x14ac:dyDescent="0.3">
      <c r="A3411" t="s">
        <v>6789</v>
      </c>
      <c r="B3411" t="s">
        <v>6790</v>
      </c>
    </row>
    <row r="3412" spans="1:2" x14ac:dyDescent="0.3">
      <c r="A3412" t="s">
        <v>6791</v>
      </c>
      <c r="B3412" t="s">
        <v>6792</v>
      </c>
    </row>
    <row r="3413" spans="1:2" x14ac:dyDescent="0.3">
      <c r="A3413" t="s">
        <v>6793</v>
      </c>
      <c r="B3413" t="s">
        <v>6794</v>
      </c>
    </row>
    <row r="3414" spans="1:2" x14ac:dyDescent="0.3">
      <c r="A3414" t="s">
        <v>6795</v>
      </c>
      <c r="B3414" t="s">
        <v>6796</v>
      </c>
    </row>
    <row r="3415" spans="1:2" x14ac:dyDescent="0.3">
      <c r="A3415" t="s">
        <v>6797</v>
      </c>
      <c r="B3415" t="s">
        <v>6798</v>
      </c>
    </row>
    <row r="3416" spans="1:2" x14ac:dyDescent="0.3">
      <c r="A3416" t="s">
        <v>6799</v>
      </c>
      <c r="B3416" t="s">
        <v>6800</v>
      </c>
    </row>
    <row r="3417" spans="1:2" x14ac:dyDescent="0.3">
      <c r="A3417" t="s">
        <v>6801</v>
      </c>
      <c r="B3417" t="s">
        <v>6802</v>
      </c>
    </row>
    <row r="3418" spans="1:2" x14ac:dyDescent="0.3">
      <c r="A3418" t="s">
        <v>6803</v>
      </c>
      <c r="B3418" t="s">
        <v>6804</v>
      </c>
    </row>
    <row r="3419" spans="1:2" x14ac:dyDescent="0.3">
      <c r="A3419" t="s">
        <v>6805</v>
      </c>
      <c r="B3419" t="s">
        <v>6806</v>
      </c>
    </row>
    <row r="3420" spans="1:2" x14ac:dyDescent="0.3">
      <c r="A3420" t="s">
        <v>6807</v>
      </c>
      <c r="B3420" t="s">
        <v>6808</v>
      </c>
    </row>
    <row r="3421" spans="1:2" x14ac:dyDescent="0.3">
      <c r="A3421" t="s">
        <v>6809</v>
      </c>
      <c r="B3421" t="s">
        <v>6810</v>
      </c>
    </row>
    <row r="3422" spans="1:2" x14ac:dyDescent="0.3">
      <c r="A3422" t="s">
        <v>6811</v>
      </c>
      <c r="B3422" t="s">
        <v>6812</v>
      </c>
    </row>
    <row r="3423" spans="1:2" x14ac:dyDescent="0.3">
      <c r="A3423" t="s">
        <v>6813</v>
      </c>
      <c r="B3423" t="s">
        <v>6814</v>
      </c>
    </row>
    <row r="3424" spans="1:2" x14ac:dyDescent="0.3">
      <c r="A3424" t="s">
        <v>6815</v>
      </c>
      <c r="B3424" t="s">
        <v>6816</v>
      </c>
    </row>
    <row r="3425" spans="1:2" x14ac:dyDescent="0.3">
      <c r="A3425" t="s">
        <v>6817</v>
      </c>
      <c r="B3425" t="s">
        <v>6818</v>
      </c>
    </row>
    <row r="3426" spans="1:2" x14ac:dyDescent="0.3">
      <c r="A3426" t="s">
        <v>6819</v>
      </c>
      <c r="B3426" t="s">
        <v>6820</v>
      </c>
    </row>
    <row r="3427" spans="1:2" x14ac:dyDescent="0.3">
      <c r="A3427" t="s">
        <v>6821</v>
      </c>
      <c r="B3427" t="s">
        <v>6822</v>
      </c>
    </row>
    <row r="3428" spans="1:2" x14ac:dyDescent="0.3">
      <c r="A3428" t="s">
        <v>6823</v>
      </c>
      <c r="B3428" t="s">
        <v>6824</v>
      </c>
    </row>
    <row r="3429" spans="1:2" x14ac:dyDescent="0.3">
      <c r="A3429" t="s">
        <v>6825</v>
      </c>
      <c r="B3429" t="s">
        <v>6826</v>
      </c>
    </row>
    <row r="3430" spans="1:2" x14ac:dyDescent="0.3">
      <c r="A3430" t="s">
        <v>6827</v>
      </c>
      <c r="B3430" t="s">
        <v>6828</v>
      </c>
    </row>
    <row r="3431" spans="1:2" x14ac:dyDescent="0.3">
      <c r="A3431" t="s">
        <v>6829</v>
      </c>
      <c r="B3431" t="s">
        <v>6830</v>
      </c>
    </row>
    <row r="3432" spans="1:2" x14ac:dyDescent="0.3">
      <c r="A3432" t="s">
        <v>6831</v>
      </c>
      <c r="B3432" t="s">
        <v>6832</v>
      </c>
    </row>
    <row r="3433" spans="1:2" x14ac:dyDescent="0.3">
      <c r="A3433" t="s">
        <v>6833</v>
      </c>
      <c r="B3433" t="s">
        <v>6834</v>
      </c>
    </row>
    <row r="3434" spans="1:2" x14ac:dyDescent="0.3">
      <c r="A3434" t="s">
        <v>6835</v>
      </c>
      <c r="B3434" t="s">
        <v>6836</v>
      </c>
    </row>
    <row r="3435" spans="1:2" x14ac:dyDescent="0.3">
      <c r="A3435" t="s">
        <v>6837</v>
      </c>
      <c r="B3435" t="s">
        <v>6838</v>
      </c>
    </row>
    <row r="3436" spans="1:2" x14ac:dyDescent="0.3">
      <c r="A3436" t="s">
        <v>6839</v>
      </c>
      <c r="B3436" t="s">
        <v>6840</v>
      </c>
    </row>
    <row r="3437" spans="1:2" x14ac:dyDescent="0.3">
      <c r="A3437" t="s">
        <v>6841</v>
      </c>
      <c r="B3437" t="s">
        <v>6842</v>
      </c>
    </row>
    <row r="3438" spans="1:2" x14ac:dyDescent="0.3">
      <c r="A3438" t="s">
        <v>6843</v>
      </c>
      <c r="B3438" t="s">
        <v>6844</v>
      </c>
    </row>
    <row r="3439" spans="1:2" x14ac:dyDescent="0.3">
      <c r="A3439" t="s">
        <v>6845</v>
      </c>
      <c r="B3439" t="s">
        <v>6846</v>
      </c>
    </row>
    <row r="3440" spans="1:2" x14ac:dyDescent="0.3">
      <c r="A3440" t="s">
        <v>6847</v>
      </c>
      <c r="B3440" t="s">
        <v>6848</v>
      </c>
    </row>
    <row r="3441" spans="1:2" x14ac:dyDescent="0.3">
      <c r="A3441" t="s">
        <v>6849</v>
      </c>
      <c r="B3441" t="s">
        <v>6850</v>
      </c>
    </row>
    <row r="3442" spans="1:2" x14ac:dyDescent="0.3">
      <c r="A3442" t="s">
        <v>6851</v>
      </c>
      <c r="B3442" t="s">
        <v>6852</v>
      </c>
    </row>
    <row r="3443" spans="1:2" x14ac:dyDescent="0.3">
      <c r="A3443" t="s">
        <v>6853</v>
      </c>
      <c r="B3443" t="s">
        <v>6854</v>
      </c>
    </row>
    <row r="3444" spans="1:2" x14ac:dyDescent="0.3">
      <c r="A3444" t="s">
        <v>6855</v>
      </c>
      <c r="B3444" t="s">
        <v>6856</v>
      </c>
    </row>
    <row r="3445" spans="1:2" x14ac:dyDescent="0.3">
      <c r="A3445" t="s">
        <v>6857</v>
      </c>
      <c r="B3445" t="s">
        <v>6858</v>
      </c>
    </row>
    <row r="3446" spans="1:2" x14ac:dyDescent="0.3">
      <c r="A3446" t="s">
        <v>6859</v>
      </c>
      <c r="B3446" t="s">
        <v>6860</v>
      </c>
    </row>
    <row r="3447" spans="1:2" x14ac:dyDescent="0.3">
      <c r="A3447" t="s">
        <v>6861</v>
      </c>
      <c r="B3447" t="s">
        <v>6862</v>
      </c>
    </row>
    <row r="3448" spans="1:2" x14ac:dyDescent="0.3">
      <c r="A3448" t="s">
        <v>6863</v>
      </c>
      <c r="B3448" t="s">
        <v>6864</v>
      </c>
    </row>
    <row r="3449" spans="1:2" x14ac:dyDescent="0.3">
      <c r="A3449" t="s">
        <v>6865</v>
      </c>
      <c r="B3449" t="s">
        <v>6866</v>
      </c>
    </row>
    <row r="3450" spans="1:2" x14ac:dyDescent="0.3">
      <c r="A3450" t="s">
        <v>6867</v>
      </c>
      <c r="B3450" t="s">
        <v>6868</v>
      </c>
    </row>
    <row r="3451" spans="1:2" x14ac:dyDescent="0.3">
      <c r="A3451" t="s">
        <v>6869</v>
      </c>
      <c r="B3451" t="s">
        <v>6870</v>
      </c>
    </row>
    <row r="3452" spans="1:2" x14ac:dyDescent="0.3">
      <c r="A3452" t="s">
        <v>6871</v>
      </c>
      <c r="B3452" t="s">
        <v>6872</v>
      </c>
    </row>
    <row r="3453" spans="1:2" x14ac:dyDescent="0.3">
      <c r="A3453" t="s">
        <v>6873</v>
      </c>
      <c r="B3453" t="s">
        <v>6874</v>
      </c>
    </row>
    <row r="3454" spans="1:2" x14ac:dyDescent="0.3">
      <c r="A3454" t="s">
        <v>6875</v>
      </c>
      <c r="B3454" t="s">
        <v>6876</v>
      </c>
    </row>
    <row r="3455" spans="1:2" x14ac:dyDescent="0.3">
      <c r="A3455" t="s">
        <v>6877</v>
      </c>
      <c r="B3455" t="s">
        <v>6878</v>
      </c>
    </row>
    <row r="3456" spans="1:2" x14ac:dyDescent="0.3">
      <c r="A3456" t="s">
        <v>6879</v>
      </c>
      <c r="B3456" t="s">
        <v>6880</v>
      </c>
    </row>
    <row r="3457" spans="1:2" x14ac:dyDescent="0.3">
      <c r="A3457" t="s">
        <v>6881</v>
      </c>
      <c r="B3457" t="s">
        <v>6882</v>
      </c>
    </row>
    <row r="3458" spans="1:2" x14ac:dyDescent="0.3">
      <c r="A3458" t="s">
        <v>6883</v>
      </c>
      <c r="B3458" t="s">
        <v>6884</v>
      </c>
    </row>
    <row r="3459" spans="1:2" x14ac:dyDescent="0.3">
      <c r="A3459" t="s">
        <v>6885</v>
      </c>
      <c r="B3459" t="s">
        <v>6886</v>
      </c>
    </row>
    <row r="3460" spans="1:2" x14ac:dyDescent="0.3">
      <c r="A3460" t="s">
        <v>6887</v>
      </c>
      <c r="B3460" t="s">
        <v>6888</v>
      </c>
    </row>
    <row r="3461" spans="1:2" x14ac:dyDescent="0.3">
      <c r="A3461" t="s">
        <v>6889</v>
      </c>
      <c r="B3461" t="s">
        <v>6890</v>
      </c>
    </row>
    <row r="3462" spans="1:2" x14ac:dyDescent="0.3">
      <c r="A3462" t="s">
        <v>6891</v>
      </c>
      <c r="B3462" t="s">
        <v>6892</v>
      </c>
    </row>
    <row r="3463" spans="1:2" x14ac:dyDescent="0.3">
      <c r="A3463" t="s">
        <v>6893</v>
      </c>
      <c r="B3463" t="s">
        <v>6894</v>
      </c>
    </row>
    <row r="3464" spans="1:2" x14ac:dyDescent="0.3">
      <c r="A3464" t="s">
        <v>6895</v>
      </c>
      <c r="B3464" t="s">
        <v>6896</v>
      </c>
    </row>
    <row r="3465" spans="1:2" x14ac:dyDescent="0.3">
      <c r="A3465" t="s">
        <v>6897</v>
      </c>
      <c r="B3465" t="s">
        <v>6898</v>
      </c>
    </row>
    <row r="3466" spans="1:2" x14ac:dyDescent="0.3">
      <c r="A3466" t="s">
        <v>6899</v>
      </c>
      <c r="B3466" t="s">
        <v>6900</v>
      </c>
    </row>
    <row r="3467" spans="1:2" x14ac:dyDescent="0.3">
      <c r="A3467" t="s">
        <v>6901</v>
      </c>
      <c r="B3467" t="s">
        <v>6902</v>
      </c>
    </row>
    <row r="3468" spans="1:2" x14ac:dyDescent="0.3">
      <c r="A3468" t="s">
        <v>6903</v>
      </c>
      <c r="B3468" t="s">
        <v>6904</v>
      </c>
    </row>
    <row r="3469" spans="1:2" x14ac:dyDescent="0.3">
      <c r="A3469" t="s">
        <v>6905</v>
      </c>
      <c r="B3469" t="s">
        <v>6906</v>
      </c>
    </row>
    <row r="3470" spans="1:2" x14ac:dyDescent="0.3">
      <c r="A3470" t="s">
        <v>6907</v>
      </c>
      <c r="B3470" t="s">
        <v>6908</v>
      </c>
    </row>
    <row r="3471" spans="1:2" x14ac:dyDescent="0.3">
      <c r="A3471" t="s">
        <v>6909</v>
      </c>
      <c r="B3471" t="s">
        <v>6910</v>
      </c>
    </row>
    <row r="3472" spans="1:2" x14ac:dyDescent="0.3">
      <c r="A3472" t="s">
        <v>6911</v>
      </c>
      <c r="B3472" t="s">
        <v>6912</v>
      </c>
    </row>
    <row r="3473" spans="1:2" x14ac:dyDescent="0.3">
      <c r="A3473" t="s">
        <v>6913</v>
      </c>
      <c r="B3473" t="s">
        <v>6914</v>
      </c>
    </row>
    <row r="3474" spans="1:2" x14ac:dyDescent="0.3">
      <c r="A3474" t="s">
        <v>6915</v>
      </c>
      <c r="B3474" t="s">
        <v>6916</v>
      </c>
    </row>
    <row r="3475" spans="1:2" x14ac:dyDescent="0.3">
      <c r="A3475" t="s">
        <v>6917</v>
      </c>
      <c r="B3475" t="s">
        <v>6918</v>
      </c>
    </row>
    <row r="3476" spans="1:2" x14ac:dyDescent="0.3">
      <c r="A3476" t="s">
        <v>6919</v>
      </c>
      <c r="B3476" t="s">
        <v>6920</v>
      </c>
    </row>
    <row r="3477" spans="1:2" x14ac:dyDescent="0.3">
      <c r="A3477" t="s">
        <v>6921</v>
      </c>
      <c r="B3477" t="s">
        <v>6922</v>
      </c>
    </row>
    <row r="3478" spans="1:2" x14ac:dyDescent="0.3">
      <c r="A3478" t="s">
        <v>6923</v>
      </c>
      <c r="B3478" t="s">
        <v>6924</v>
      </c>
    </row>
    <row r="3479" spans="1:2" x14ac:dyDescent="0.3">
      <c r="A3479" t="s">
        <v>6925</v>
      </c>
      <c r="B3479" t="s">
        <v>6926</v>
      </c>
    </row>
    <row r="3480" spans="1:2" x14ac:dyDescent="0.3">
      <c r="A3480" t="s">
        <v>6927</v>
      </c>
      <c r="B3480" t="s">
        <v>6928</v>
      </c>
    </row>
    <row r="3481" spans="1:2" x14ac:dyDescent="0.3">
      <c r="A3481" t="s">
        <v>6929</v>
      </c>
      <c r="B3481" t="s">
        <v>6930</v>
      </c>
    </row>
    <row r="3482" spans="1:2" x14ac:dyDescent="0.3">
      <c r="A3482" t="s">
        <v>6931</v>
      </c>
      <c r="B3482" t="s">
        <v>6932</v>
      </c>
    </row>
    <row r="3483" spans="1:2" x14ac:dyDescent="0.3">
      <c r="A3483" t="s">
        <v>6933</v>
      </c>
      <c r="B3483" t="s">
        <v>6934</v>
      </c>
    </row>
    <row r="3484" spans="1:2" x14ac:dyDescent="0.3">
      <c r="A3484" t="s">
        <v>6935</v>
      </c>
      <c r="B3484" t="s">
        <v>6936</v>
      </c>
    </row>
    <row r="3485" spans="1:2" x14ac:dyDescent="0.3">
      <c r="A3485" t="s">
        <v>6937</v>
      </c>
      <c r="B3485" t="s">
        <v>6938</v>
      </c>
    </row>
    <row r="3486" spans="1:2" x14ac:dyDescent="0.3">
      <c r="A3486" t="s">
        <v>6939</v>
      </c>
      <c r="B3486" t="s">
        <v>6940</v>
      </c>
    </row>
    <row r="3487" spans="1:2" x14ac:dyDescent="0.3">
      <c r="A3487" t="s">
        <v>6941</v>
      </c>
      <c r="B3487" t="s">
        <v>6942</v>
      </c>
    </row>
    <row r="3488" spans="1:2" x14ac:dyDescent="0.3">
      <c r="A3488" t="s">
        <v>6943</v>
      </c>
      <c r="B3488" t="s">
        <v>6944</v>
      </c>
    </row>
    <row r="3489" spans="1:2" x14ac:dyDescent="0.3">
      <c r="A3489" t="s">
        <v>6945</v>
      </c>
      <c r="B3489" t="s">
        <v>6946</v>
      </c>
    </row>
    <row r="3490" spans="1:2" x14ac:dyDescent="0.3">
      <c r="A3490" t="s">
        <v>6947</v>
      </c>
      <c r="B3490" t="s">
        <v>6948</v>
      </c>
    </row>
    <row r="3491" spans="1:2" x14ac:dyDescent="0.3">
      <c r="A3491" t="s">
        <v>6949</v>
      </c>
      <c r="B3491" t="s">
        <v>6950</v>
      </c>
    </row>
    <row r="3492" spans="1:2" x14ac:dyDescent="0.3">
      <c r="A3492" t="s">
        <v>6951</v>
      </c>
      <c r="B3492" t="s">
        <v>6952</v>
      </c>
    </row>
    <row r="3493" spans="1:2" x14ac:dyDescent="0.3">
      <c r="A3493" t="s">
        <v>6953</v>
      </c>
      <c r="B3493" t="s">
        <v>6954</v>
      </c>
    </row>
    <row r="3494" spans="1:2" x14ac:dyDescent="0.3">
      <c r="A3494" t="s">
        <v>6955</v>
      </c>
      <c r="B3494" t="s">
        <v>6956</v>
      </c>
    </row>
    <row r="3495" spans="1:2" x14ac:dyDescent="0.3">
      <c r="A3495" t="s">
        <v>6957</v>
      </c>
      <c r="B3495" t="s">
        <v>6958</v>
      </c>
    </row>
    <row r="3496" spans="1:2" x14ac:dyDescent="0.3">
      <c r="A3496" t="s">
        <v>6959</v>
      </c>
      <c r="B3496" t="s">
        <v>6960</v>
      </c>
    </row>
    <row r="3497" spans="1:2" x14ac:dyDescent="0.3">
      <c r="A3497" t="s">
        <v>6961</v>
      </c>
      <c r="B3497" t="s">
        <v>6962</v>
      </c>
    </row>
    <row r="3498" spans="1:2" x14ac:dyDescent="0.3">
      <c r="A3498" t="s">
        <v>6963</v>
      </c>
      <c r="B3498" t="s">
        <v>6964</v>
      </c>
    </row>
    <row r="3499" spans="1:2" x14ac:dyDescent="0.3">
      <c r="A3499" t="s">
        <v>6965</v>
      </c>
      <c r="B3499" t="s">
        <v>6966</v>
      </c>
    </row>
    <row r="3500" spans="1:2" x14ac:dyDescent="0.3">
      <c r="A3500" t="s">
        <v>6967</v>
      </c>
      <c r="B3500" t="s">
        <v>6968</v>
      </c>
    </row>
    <row r="3501" spans="1:2" x14ac:dyDescent="0.3">
      <c r="A3501" t="s">
        <v>6969</v>
      </c>
      <c r="B3501" t="s">
        <v>6970</v>
      </c>
    </row>
    <row r="3502" spans="1:2" x14ac:dyDescent="0.3">
      <c r="A3502" t="s">
        <v>6971</v>
      </c>
      <c r="B3502" t="s">
        <v>6972</v>
      </c>
    </row>
    <row r="3503" spans="1:2" x14ac:dyDescent="0.3">
      <c r="A3503" t="s">
        <v>6973</v>
      </c>
      <c r="B3503" t="s">
        <v>6974</v>
      </c>
    </row>
    <row r="3504" spans="1:2" x14ac:dyDescent="0.3">
      <c r="A3504" t="s">
        <v>6975</v>
      </c>
      <c r="B3504" t="s">
        <v>6976</v>
      </c>
    </row>
    <row r="3505" spans="1:2" x14ac:dyDescent="0.3">
      <c r="A3505" t="s">
        <v>6977</v>
      </c>
      <c r="B3505" t="s">
        <v>6978</v>
      </c>
    </row>
    <row r="3506" spans="1:2" x14ac:dyDescent="0.3">
      <c r="A3506" t="s">
        <v>6979</v>
      </c>
      <c r="B3506" t="s">
        <v>6980</v>
      </c>
    </row>
    <row r="3507" spans="1:2" x14ac:dyDescent="0.3">
      <c r="A3507" t="s">
        <v>6981</v>
      </c>
      <c r="B3507" t="s">
        <v>6982</v>
      </c>
    </row>
    <row r="3508" spans="1:2" x14ac:dyDescent="0.3">
      <c r="A3508" t="s">
        <v>6983</v>
      </c>
      <c r="B3508" t="s">
        <v>6984</v>
      </c>
    </row>
    <row r="3509" spans="1:2" x14ac:dyDescent="0.3">
      <c r="A3509" t="s">
        <v>6985</v>
      </c>
      <c r="B3509" t="s">
        <v>6986</v>
      </c>
    </row>
    <row r="3510" spans="1:2" x14ac:dyDescent="0.3">
      <c r="A3510" t="s">
        <v>6987</v>
      </c>
      <c r="B3510" t="s">
        <v>6988</v>
      </c>
    </row>
    <row r="3511" spans="1:2" x14ac:dyDescent="0.3">
      <c r="A3511" t="s">
        <v>6989</v>
      </c>
      <c r="B3511" t="s">
        <v>6990</v>
      </c>
    </row>
    <row r="3512" spans="1:2" x14ac:dyDescent="0.3">
      <c r="A3512" t="s">
        <v>6991</v>
      </c>
      <c r="B3512" t="s">
        <v>6992</v>
      </c>
    </row>
    <row r="3513" spans="1:2" x14ac:dyDescent="0.3">
      <c r="A3513" t="s">
        <v>6993</v>
      </c>
      <c r="B3513" t="s">
        <v>6994</v>
      </c>
    </row>
    <row r="3514" spans="1:2" x14ac:dyDescent="0.3">
      <c r="A3514" t="s">
        <v>6995</v>
      </c>
      <c r="B3514" t="s">
        <v>6996</v>
      </c>
    </row>
    <row r="3515" spans="1:2" x14ac:dyDescent="0.3">
      <c r="A3515" t="s">
        <v>6997</v>
      </c>
      <c r="B3515" t="s">
        <v>6998</v>
      </c>
    </row>
    <row r="3516" spans="1:2" x14ac:dyDescent="0.3">
      <c r="A3516" t="s">
        <v>6999</v>
      </c>
      <c r="B3516" t="s">
        <v>7000</v>
      </c>
    </row>
    <row r="3517" spans="1:2" x14ac:dyDescent="0.3">
      <c r="A3517" t="s">
        <v>7001</v>
      </c>
      <c r="B3517" t="s">
        <v>7002</v>
      </c>
    </row>
    <row r="3518" spans="1:2" x14ac:dyDescent="0.3">
      <c r="A3518" t="s">
        <v>7003</v>
      </c>
      <c r="B3518" t="s">
        <v>7004</v>
      </c>
    </row>
    <row r="3519" spans="1:2" x14ac:dyDescent="0.3">
      <c r="A3519" t="s">
        <v>7005</v>
      </c>
      <c r="B3519" t="s">
        <v>7006</v>
      </c>
    </row>
    <row r="3520" spans="1:2" x14ac:dyDescent="0.3">
      <c r="A3520" t="s">
        <v>7007</v>
      </c>
      <c r="B3520" t="s">
        <v>7008</v>
      </c>
    </row>
    <row r="3521" spans="1:2" x14ac:dyDescent="0.3">
      <c r="A3521" t="s">
        <v>7009</v>
      </c>
      <c r="B3521" t="s">
        <v>7010</v>
      </c>
    </row>
    <row r="3522" spans="1:2" x14ac:dyDescent="0.3">
      <c r="A3522" t="s">
        <v>7011</v>
      </c>
      <c r="B3522" t="s">
        <v>7012</v>
      </c>
    </row>
    <row r="3523" spans="1:2" x14ac:dyDescent="0.3">
      <c r="A3523" t="s">
        <v>7013</v>
      </c>
      <c r="B3523" t="s">
        <v>7014</v>
      </c>
    </row>
    <row r="3524" spans="1:2" x14ac:dyDescent="0.3">
      <c r="A3524" t="s">
        <v>7015</v>
      </c>
      <c r="B3524" t="s">
        <v>7016</v>
      </c>
    </row>
    <row r="3525" spans="1:2" x14ac:dyDescent="0.3">
      <c r="A3525" t="s">
        <v>7017</v>
      </c>
      <c r="B3525" t="s">
        <v>7018</v>
      </c>
    </row>
    <row r="3526" spans="1:2" x14ac:dyDescent="0.3">
      <c r="A3526" t="s">
        <v>7019</v>
      </c>
      <c r="B3526" t="s">
        <v>7020</v>
      </c>
    </row>
    <row r="3527" spans="1:2" x14ac:dyDescent="0.3">
      <c r="A3527" t="s">
        <v>7021</v>
      </c>
      <c r="B3527" t="s">
        <v>7022</v>
      </c>
    </row>
    <row r="3528" spans="1:2" x14ac:dyDescent="0.3">
      <c r="A3528" t="s">
        <v>7023</v>
      </c>
      <c r="B3528" t="s">
        <v>7024</v>
      </c>
    </row>
    <row r="3529" spans="1:2" x14ac:dyDescent="0.3">
      <c r="A3529" t="s">
        <v>7025</v>
      </c>
      <c r="B3529" t="s">
        <v>7026</v>
      </c>
    </row>
    <row r="3530" spans="1:2" x14ac:dyDescent="0.3">
      <c r="A3530" t="s">
        <v>7027</v>
      </c>
      <c r="B3530" t="s">
        <v>7028</v>
      </c>
    </row>
    <row r="3531" spans="1:2" x14ac:dyDescent="0.3">
      <c r="A3531" t="s">
        <v>7029</v>
      </c>
      <c r="B3531" t="s">
        <v>7030</v>
      </c>
    </row>
    <row r="3532" spans="1:2" x14ac:dyDescent="0.3">
      <c r="A3532" t="s">
        <v>7031</v>
      </c>
      <c r="B3532" t="s">
        <v>7032</v>
      </c>
    </row>
    <row r="3533" spans="1:2" x14ac:dyDescent="0.3">
      <c r="A3533" t="s">
        <v>7033</v>
      </c>
      <c r="B3533" t="s">
        <v>7034</v>
      </c>
    </row>
    <row r="3534" spans="1:2" x14ac:dyDescent="0.3">
      <c r="A3534" t="s">
        <v>7035</v>
      </c>
      <c r="B3534" t="s">
        <v>7036</v>
      </c>
    </row>
    <row r="3535" spans="1:2" x14ac:dyDescent="0.3">
      <c r="A3535" t="s">
        <v>7037</v>
      </c>
      <c r="B3535" t="s">
        <v>7038</v>
      </c>
    </row>
    <row r="3536" spans="1:2" x14ac:dyDescent="0.3">
      <c r="A3536" t="s">
        <v>7039</v>
      </c>
      <c r="B3536" t="s">
        <v>7040</v>
      </c>
    </row>
    <row r="3537" spans="1:2" x14ac:dyDescent="0.3">
      <c r="A3537" t="s">
        <v>7041</v>
      </c>
      <c r="B3537" t="s">
        <v>7042</v>
      </c>
    </row>
    <row r="3538" spans="1:2" x14ac:dyDescent="0.3">
      <c r="A3538" t="s">
        <v>7043</v>
      </c>
      <c r="B3538" t="s">
        <v>7044</v>
      </c>
    </row>
    <row r="3539" spans="1:2" x14ac:dyDescent="0.3">
      <c r="A3539" t="s">
        <v>7045</v>
      </c>
      <c r="B3539" t="s">
        <v>7046</v>
      </c>
    </row>
    <row r="3540" spans="1:2" x14ac:dyDescent="0.3">
      <c r="A3540" t="s">
        <v>7047</v>
      </c>
      <c r="B3540" t="s">
        <v>7048</v>
      </c>
    </row>
    <row r="3541" spans="1:2" x14ac:dyDescent="0.3">
      <c r="A3541" t="s">
        <v>7049</v>
      </c>
      <c r="B3541" t="s">
        <v>7050</v>
      </c>
    </row>
    <row r="3542" spans="1:2" x14ac:dyDescent="0.3">
      <c r="A3542" t="s">
        <v>7051</v>
      </c>
      <c r="B3542" t="s">
        <v>7052</v>
      </c>
    </row>
    <row r="3543" spans="1:2" x14ac:dyDescent="0.3">
      <c r="A3543" t="s">
        <v>7053</v>
      </c>
      <c r="B3543" t="s">
        <v>7054</v>
      </c>
    </row>
    <row r="3544" spans="1:2" x14ac:dyDescent="0.3">
      <c r="A3544" t="s">
        <v>7055</v>
      </c>
      <c r="B3544" t="s">
        <v>7056</v>
      </c>
    </row>
    <row r="3545" spans="1:2" x14ac:dyDescent="0.3">
      <c r="A3545" t="s">
        <v>7057</v>
      </c>
      <c r="B3545" t="s">
        <v>7058</v>
      </c>
    </row>
    <row r="3546" spans="1:2" x14ac:dyDescent="0.3">
      <c r="A3546" t="s">
        <v>7059</v>
      </c>
      <c r="B3546" t="s">
        <v>7060</v>
      </c>
    </row>
    <row r="3547" spans="1:2" x14ac:dyDescent="0.3">
      <c r="A3547" t="s">
        <v>7061</v>
      </c>
      <c r="B3547" t="s">
        <v>7062</v>
      </c>
    </row>
    <row r="3548" spans="1:2" x14ac:dyDescent="0.3">
      <c r="A3548" t="s">
        <v>7063</v>
      </c>
      <c r="B3548" t="s">
        <v>7064</v>
      </c>
    </row>
    <row r="3549" spans="1:2" x14ac:dyDescent="0.3">
      <c r="A3549" t="s">
        <v>7065</v>
      </c>
      <c r="B3549" t="s">
        <v>7066</v>
      </c>
    </row>
    <row r="3550" spans="1:2" x14ac:dyDescent="0.3">
      <c r="A3550" t="s">
        <v>7067</v>
      </c>
      <c r="B3550" t="s">
        <v>7068</v>
      </c>
    </row>
    <row r="3551" spans="1:2" x14ac:dyDescent="0.3">
      <c r="A3551" t="s">
        <v>7069</v>
      </c>
      <c r="B3551" t="s">
        <v>7070</v>
      </c>
    </row>
    <row r="3552" spans="1:2" x14ac:dyDescent="0.3">
      <c r="A3552" t="s">
        <v>7071</v>
      </c>
      <c r="B3552" t="s">
        <v>7072</v>
      </c>
    </row>
    <row r="3553" spans="1:2" x14ac:dyDescent="0.3">
      <c r="A3553" t="s">
        <v>7073</v>
      </c>
      <c r="B3553" t="s">
        <v>7074</v>
      </c>
    </row>
    <row r="3554" spans="1:2" x14ac:dyDescent="0.3">
      <c r="A3554" t="s">
        <v>7075</v>
      </c>
      <c r="B3554" t="s">
        <v>7076</v>
      </c>
    </row>
    <row r="3555" spans="1:2" x14ac:dyDescent="0.3">
      <c r="A3555" t="s">
        <v>7077</v>
      </c>
      <c r="B3555" t="s">
        <v>7078</v>
      </c>
    </row>
    <row r="3556" spans="1:2" x14ac:dyDescent="0.3">
      <c r="A3556" t="s">
        <v>7079</v>
      </c>
      <c r="B3556" t="s">
        <v>7080</v>
      </c>
    </row>
    <row r="3557" spans="1:2" x14ac:dyDescent="0.3">
      <c r="A3557" t="s">
        <v>7081</v>
      </c>
      <c r="B3557" t="s">
        <v>7082</v>
      </c>
    </row>
    <row r="3558" spans="1:2" x14ac:dyDescent="0.3">
      <c r="A3558" t="s">
        <v>7083</v>
      </c>
      <c r="B3558" t="s">
        <v>7084</v>
      </c>
    </row>
    <row r="3559" spans="1:2" x14ac:dyDescent="0.3">
      <c r="A3559" t="s">
        <v>7085</v>
      </c>
      <c r="B3559" t="s">
        <v>7086</v>
      </c>
    </row>
    <row r="3560" spans="1:2" x14ac:dyDescent="0.3">
      <c r="A3560" t="s">
        <v>7087</v>
      </c>
      <c r="B3560" t="s">
        <v>7088</v>
      </c>
    </row>
    <row r="3561" spans="1:2" x14ac:dyDescent="0.3">
      <c r="A3561" t="s">
        <v>7089</v>
      </c>
      <c r="B3561" t="s">
        <v>7090</v>
      </c>
    </row>
    <row r="3562" spans="1:2" x14ac:dyDescent="0.3">
      <c r="A3562" t="s">
        <v>7091</v>
      </c>
      <c r="B3562" t="s">
        <v>7092</v>
      </c>
    </row>
    <row r="3563" spans="1:2" x14ac:dyDescent="0.3">
      <c r="A3563" t="s">
        <v>7093</v>
      </c>
      <c r="B3563" t="s">
        <v>7094</v>
      </c>
    </row>
    <row r="3564" spans="1:2" x14ac:dyDescent="0.3">
      <c r="A3564" t="s">
        <v>7095</v>
      </c>
      <c r="B3564" t="s">
        <v>7096</v>
      </c>
    </row>
    <row r="3565" spans="1:2" x14ac:dyDescent="0.3">
      <c r="A3565" t="s">
        <v>7097</v>
      </c>
      <c r="B3565" t="s">
        <v>7098</v>
      </c>
    </row>
    <row r="3566" spans="1:2" x14ac:dyDescent="0.3">
      <c r="A3566" t="s">
        <v>7099</v>
      </c>
      <c r="B3566" t="s">
        <v>7100</v>
      </c>
    </row>
    <row r="3567" spans="1:2" x14ac:dyDescent="0.3">
      <c r="A3567" t="s">
        <v>7101</v>
      </c>
      <c r="B3567" t="s">
        <v>7102</v>
      </c>
    </row>
    <row r="3568" spans="1:2" x14ac:dyDescent="0.3">
      <c r="A3568" t="s">
        <v>7103</v>
      </c>
      <c r="B3568" t="s">
        <v>7104</v>
      </c>
    </row>
    <row r="3569" spans="1:2" x14ac:dyDescent="0.3">
      <c r="A3569" t="s">
        <v>7105</v>
      </c>
      <c r="B3569" t="s">
        <v>7106</v>
      </c>
    </row>
    <row r="3570" spans="1:2" x14ac:dyDescent="0.3">
      <c r="A3570" t="s">
        <v>7107</v>
      </c>
      <c r="B3570" t="s">
        <v>7108</v>
      </c>
    </row>
    <row r="3571" spans="1:2" x14ac:dyDescent="0.3">
      <c r="A3571" t="s">
        <v>7109</v>
      </c>
      <c r="B3571" t="s">
        <v>7110</v>
      </c>
    </row>
    <row r="3572" spans="1:2" x14ac:dyDescent="0.3">
      <c r="A3572" t="s">
        <v>7111</v>
      </c>
      <c r="B3572" t="s">
        <v>7112</v>
      </c>
    </row>
    <row r="3573" spans="1:2" x14ac:dyDescent="0.3">
      <c r="A3573" t="s">
        <v>7113</v>
      </c>
      <c r="B3573" t="s">
        <v>7114</v>
      </c>
    </row>
    <row r="3574" spans="1:2" x14ac:dyDescent="0.3">
      <c r="A3574" t="s">
        <v>7115</v>
      </c>
      <c r="B3574" t="s">
        <v>7116</v>
      </c>
    </row>
    <row r="3575" spans="1:2" x14ac:dyDescent="0.3">
      <c r="A3575" t="s">
        <v>7117</v>
      </c>
      <c r="B3575" t="s">
        <v>7118</v>
      </c>
    </row>
    <row r="3576" spans="1:2" x14ac:dyDescent="0.3">
      <c r="A3576" t="s">
        <v>7119</v>
      </c>
      <c r="B3576" t="s">
        <v>7120</v>
      </c>
    </row>
    <row r="3577" spans="1:2" x14ac:dyDescent="0.3">
      <c r="A3577" t="s">
        <v>7121</v>
      </c>
      <c r="B3577" t="s">
        <v>7122</v>
      </c>
    </row>
    <row r="3578" spans="1:2" x14ac:dyDescent="0.3">
      <c r="A3578" t="s">
        <v>7123</v>
      </c>
      <c r="B3578" t="s">
        <v>7124</v>
      </c>
    </row>
    <row r="3579" spans="1:2" x14ac:dyDescent="0.3">
      <c r="A3579" t="s">
        <v>7125</v>
      </c>
      <c r="B3579" t="s">
        <v>7126</v>
      </c>
    </row>
    <row r="3580" spans="1:2" x14ac:dyDescent="0.3">
      <c r="A3580" t="s">
        <v>7127</v>
      </c>
      <c r="B3580" t="s">
        <v>7128</v>
      </c>
    </row>
    <row r="3581" spans="1:2" x14ac:dyDescent="0.3">
      <c r="A3581" t="s">
        <v>7129</v>
      </c>
      <c r="B3581" t="s">
        <v>7130</v>
      </c>
    </row>
    <row r="3582" spans="1:2" x14ac:dyDescent="0.3">
      <c r="A3582" t="s">
        <v>7131</v>
      </c>
      <c r="B3582" t="s">
        <v>7132</v>
      </c>
    </row>
    <row r="3583" spans="1:2" x14ac:dyDescent="0.3">
      <c r="A3583" t="s">
        <v>7133</v>
      </c>
      <c r="B3583" t="s">
        <v>7134</v>
      </c>
    </row>
    <row r="3584" spans="1:2" x14ac:dyDescent="0.3">
      <c r="A3584" t="s">
        <v>7135</v>
      </c>
      <c r="B3584" t="s">
        <v>7136</v>
      </c>
    </row>
    <row r="3585" spans="1:2" x14ac:dyDescent="0.3">
      <c r="A3585" t="s">
        <v>7137</v>
      </c>
      <c r="B3585" t="s">
        <v>7138</v>
      </c>
    </row>
    <row r="3586" spans="1:2" x14ac:dyDescent="0.3">
      <c r="A3586" t="s">
        <v>7139</v>
      </c>
      <c r="B3586" t="s">
        <v>7140</v>
      </c>
    </row>
    <row r="3587" spans="1:2" x14ac:dyDescent="0.3">
      <c r="A3587" t="s">
        <v>7141</v>
      </c>
      <c r="B3587" t="s">
        <v>7142</v>
      </c>
    </row>
    <row r="3588" spans="1:2" x14ac:dyDescent="0.3">
      <c r="A3588" t="s">
        <v>7143</v>
      </c>
      <c r="B3588" t="s">
        <v>7144</v>
      </c>
    </row>
    <row r="3589" spans="1:2" x14ac:dyDescent="0.3">
      <c r="A3589" t="s">
        <v>7145</v>
      </c>
      <c r="B3589" t="s">
        <v>7146</v>
      </c>
    </row>
    <row r="3590" spans="1:2" x14ac:dyDescent="0.3">
      <c r="A3590" t="s">
        <v>7147</v>
      </c>
      <c r="B3590" t="s">
        <v>7148</v>
      </c>
    </row>
    <row r="3591" spans="1:2" x14ac:dyDescent="0.3">
      <c r="A3591" t="s">
        <v>7149</v>
      </c>
      <c r="B3591" t="s">
        <v>7150</v>
      </c>
    </row>
    <row r="3592" spans="1:2" x14ac:dyDescent="0.3">
      <c r="A3592" t="s">
        <v>7151</v>
      </c>
      <c r="B3592" t="s">
        <v>7152</v>
      </c>
    </row>
    <row r="3593" spans="1:2" x14ac:dyDescent="0.3">
      <c r="A3593" t="s">
        <v>7153</v>
      </c>
      <c r="B3593" t="s">
        <v>7154</v>
      </c>
    </row>
    <row r="3594" spans="1:2" x14ac:dyDescent="0.3">
      <c r="A3594" t="s">
        <v>7155</v>
      </c>
      <c r="B3594" t="s">
        <v>7156</v>
      </c>
    </row>
    <row r="3595" spans="1:2" x14ac:dyDescent="0.3">
      <c r="A3595" t="s">
        <v>7157</v>
      </c>
      <c r="B3595" t="s">
        <v>7158</v>
      </c>
    </row>
    <row r="3596" spans="1:2" x14ac:dyDescent="0.3">
      <c r="A3596" t="s">
        <v>7159</v>
      </c>
      <c r="B3596" t="s">
        <v>7160</v>
      </c>
    </row>
    <row r="3597" spans="1:2" x14ac:dyDescent="0.3">
      <c r="A3597" t="s">
        <v>7161</v>
      </c>
      <c r="B3597" t="s">
        <v>7162</v>
      </c>
    </row>
    <row r="3598" spans="1:2" x14ac:dyDescent="0.3">
      <c r="A3598" t="s">
        <v>7163</v>
      </c>
      <c r="B3598" t="s">
        <v>7164</v>
      </c>
    </row>
    <row r="3599" spans="1:2" x14ac:dyDescent="0.3">
      <c r="A3599" t="s">
        <v>7165</v>
      </c>
      <c r="B3599" t="s">
        <v>7166</v>
      </c>
    </row>
    <row r="3600" spans="1:2" x14ac:dyDescent="0.3">
      <c r="A3600" t="s">
        <v>7167</v>
      </c>
      <c r="B3600" t="s">
        <v>7168</v>
      </c>
    </row>
    <row r="3601" spans="1:2" x14ac:dyDescent="0.3">
      <c r="A3601" t="s">
        <v>7169</v>
      </c>
      <c r="B3601" t="s">
        <v>7170</v>
      </c>
    </row>
    <row r="3602" spans="1:2" x14ac:dyDescent="0.3">
      <c r="A3602" t="s">
        <v>7171</v>
      </c>
      <c r="B3602" t="s">
        <v>7172</v>
      </c>
    </row>
    <row r="3603" spans="1:2" x14ac:dyDescent="0.3">
      <c r="A3603" t="s">
        <v>7173</v>
      </c>
      <c r="B3603" t="s">
        <v>7174</v>
      </c>
    </row>
    <row r="3604" spans="1:2" x14ac:dyDescent="0.3">
      <c r="A3604" t="s">
        <v>7175</v>
      </c>
      <c r="B3604" t="s">
        <v>7176</v>
      </c>
    </row>
    <row r="3605" spans="1:2" x14ac:dyDescent="0.3">
      <c r="A3605" t="s">
        <v>7177</v>
      </c>
      <c r="B3605" t="s">
        <v>7178</v>
      </c>
    </row>
    <row r="3606" spans="1:2" x14ac:dyDescent="0.3">
      <c r="A3606" t="s">
        <v>7179</v>
      </c>
      <c r="B3606" t="s">
        <v>7180</v>
      </c>
    </row>
    <row r="3607" spans="1:2" x14ac:dyDescent="0.3">
      <c r="A3607" t="s">
        <v>7181</v>
      </c>
      <c r="B3607" t="s">
        <v>7182</v>
      </c>
    </row>
    <row r="3608" spans="1:2" x14ac:dyDescent="0.3">
      <c r="A3608" t="s">
        <v>7183</v>
      </c>
      <c r="B3608" t="s">
        <v>7184</v>
      </c>
    </row>
    <row r="3609" spans="1:2" x14ac:dyDescent="0.3">
      <c r="A3609" t="s">
        <v>7185</v>
      </c>
      <c r="B3609" t="s">
        <v>7186</v>
      </c>
    </row>
    <row r="3610" spans="1:2" x14ac:dyDescent="0.3">
      <c r="A3610" t="s">
        <v>7187</v>
      </c>
      <c r="B3610" t="s">
        <v>7188</v>
      </c>
    </row>
    <row r="3611" spans="1:2" x14ac:dyDescent="0.3">
      <c r="A3611" t="s">
        <v>7189</v>
      </c>
      <c r="B3611" t="s">
        <v>7190</v>
      </c>
    </row>
    <row r="3612" spans="1:2" x14ac:dyDescent="0.3">
      <c r="A3612" t="s">
        <v>7191</v>
      </c>
      <c r="B3612" t="s">
        <v>7192</v>
      </c>
    </row>
    <row r="3613" spans="1:2" x14ac:dyDescent="0.3">
      <c r="A3613" t="s">
        <v>7193</v>
      </c>
      <c r="B3613" t="s">
        <v>7194</v>
      </c>
    </row>
    <row r="3614" spans="1:2" x14ac:dyDescent="0.3">
      <c r="A3614" t="s">
        <v>7195</v>
      </c>
      <c r="B3614" t="s">
        <v>7196</v>
      </c>
    </row>
    <row r="3615" spans="1:2" x14ac:dyDescent="0.3">
      <c r="A3615" t="s">
        <v>7197</v>
      </c>
      <c r="B3615" t="s">
        <v>7198</v>
      </c>
    </row>
    <row r="3616" spans="1:2" x14ac:dyDescent="0.3">
      <c r="A3616" t="s">
        <v>7199</v>
      </c>
      <c r="B3616" t="s">
        <v>7200</v>
      </c>
    </row>
    <row r="3617" spans="1:2" x14ac:dyDescent="0.3">
      <c r="A3617" t="s">
        <v>7201</v>
      </c>
      <c r="B3617" t="s">
        <v>7202</v>
      </c>
    </row>
    <row r="3618" spans="1:2" x14ac:dyDescent="0.3">
      <c r="A3618" t="s">
        <v>7203</v>
      </c>
      <c r="B3618" t="s">
        <v>7204</v>
      </c>
    </row>
    <row r="3619" spans="1:2" x14ac:dyDescent="0.3">
      <c r="A3619" t="s">
        <v>7205</v>
      </c>
      <c r="B3619" t="s">
        <v>7206</v>
      </c>
    </row>
    <row r="3620" spans="1:2" x14ac:dyDescent="0.3">
      <c r="A3620" t="s">
        <v>7207</v>
      </c>
      <c r="B3620" t="s">
        <v>7208</v>
      </c>
    </row>
    <row r="3621" spans="1:2" x14ac:dyDescent="0.3">
      <c r="A3621" t="s">
        <v>7209</v>
      </c>
      <c r="B3621" t="s">
        <v>7210</v>
      </c>
    </row>
    <row r="3622" spans="1:2" x14ac:dyDescent="0.3">
      <c r="A3622" t="s">
        <v>7211</v>
      </c>
      <c r="B3622" t="s">
        <v>7212</v>
      </c>
    </row>
    <row r="3623" spans="1:2" x14ac:dyDescent="0.3">
      <c r="A3623" t="s">
        <v>7213</v>
      </c>
      <c r="B3623" t="s">
        <v>7214</v>
      </c>
    </row>
    <row r="3624" spans="1:2" x14ac:dyDescent="0.3">
      <c r="A3624" t="s">
        <v>7215</v>
      </c>
      <c r="B3624" t="s">
        <v>7216</v>
      </c>
    </row>
    <row r="3625" spans="1:2" x14ac:dyDescent="0.3">
      <c r="A3625" t="s">
        <v>7217</v>
      </c>
      <c r="B3625" t="s">
        <v>7218</v>
      </c>
    </row>
    <row r="3626" spans="1:2" x14ac:dyDescent="0.3">
      <c r="A3626" t="s">
        <v>7219</v>
      </c>
      <c r="B3626" t="s">
        <v>7220</v>
      </c>
    </row>
    <row r="3627" spans="1:2" x14ac:dyDescent="0.3">
      <c r="A3627" t="s">
        <v>7221</v>
      </c>
      <c r="B3627" t="s">
        <v>7222</v>
      </c>
    </row>
    <row r="3628" spans="1:2" x14ac:dyDescent="0.3">
      <c r="A3628" t="s">
        <v>7223</v>
      </c>
      <c r="B3628" t="s">
        <v>7224</v>
      </c>
    </row>
    <row r="3629" spans="1:2" x14ac:dyDescent="0.3">
      <c r="A3629" t="s">
        <v>7225</v>
      </c>
      <c r="B3629" t="s">
        <v>7226</v>
      </c>
    </row>
    <row r="3630" spans="1:2" x14ac:dyDescent="0.3">
      <c r="A3630" t="s">
        <v>7227</v>
      </c>
      <c r="B3630" t="s">
        <v>7228</v>
      </c>
    </row>
    <row r="3631" spans="1:2" x14ac:dyDescent="0.3">
      <c r="A3631" t="s">
        <v>7229</v>
      </c>
      <c r="B3631" t="s">
        <v>7230</v>
      </c>
    </row>
    <row r="3632" spans="1:2" x14ac:dyDescent="0.3">
      <c r="A3632" t="s">
        <v>7231</v>
      </c>
      <c r="B3632" t="s">
        <v>7232</v>
      </c>
    </row>
    <row r="3633" spans="1:2" x14ac:dyDescent="0.3">
      <c r="A3633" t="s">
        <v>7233</v>
      </c>
      <c r="B3633" t="s">
        <v>7234</v>
      </c>
    </row>
    <row r="3634" spans="1:2" x14ac:dyDescent="0.3">
      <c r="A3634" t="s">
        <v>7235</v>
      </c>
      <c r="B3634" t="s">
        <v>7236</v>
      </c>
    </row>
    <row r="3635" spans="1:2" x14ac:dyDescent="0.3">
      <c r="A3635" t="s">
        <v>7237</v>
      </c>
      <c r="B3635" t="s">
        <v>7238</v>
      </c>
    </row>
    <row r="3636" spans="1:2" x14ac:dyDescent="0.3">
      <c r="A3636" t="s">
        <v>7239</v>
      </c>
      <c r="B3636" t="s">
        <v>7240</v>
      </c>
    </row>
    <row r="3637" spans="1:2" x14ac:dyDescent="0.3">
      <c r="A3637" t="s">
        <v>7241</v>
      </c>
      <c r="B3637" t="s">
        <v>7242</v>
      </c>
    </row>
    <row r="3638" spans="1:2" x14ac:dyDescent="0.3">
      <c r="A3638" t="s">
        <v>7243</v>
      </c>
      <c r="B3638" t="s">
        <v>7244</v>
      </c>
    </row>
    <row r="3639" spans="1:2" x14ac:dyDescent="0.3">
      <c r="A3639" t="s">
        <v>7245</v>
      </c>
      <c r="B3639" t="s">
        <v>7246</v>
      </c>
    </row>
    <row r="3640" spans="1:2" x14ac:dyDescent="0.3">
      <c r="A3640" t="s">
        <v>7247</v>
      </c>
      <c r="B3640" t="s">
        <v>7248</v>
      </c>
    </row>
    <row r="3641" spans="1:2" x14ac:dyDescent="0.3">
      <c r="A3641" t="s">
        <v>7249</v>
      </c>
      <c r="B3641" t="s">
        <v>7250</v>
      </c>
    </row>
    <row r="3642" spans="1:2" x14ac:dyDescent="0.3">
      <c r="A3642" t="s">
        <v>7251</v>
      </c>
      <c r="B3642" t="s">
        <v>7252</v>
      </c>
    </row>
    <row r="3643" spans="1:2" x14ac:dyDescent="0.3">
      <c r="A3643" t="s">
        <v>7253</v>
      </c>
      <c r="B3643" t="s">
        <v>7254</v>
      </c>
    </row>
    <row r="3644" spans="1:2" x14ac:dyDescent="0.3">
      <c r="A3644" t="s">
        <v>7255</v>
      </c>
      <c r="B3644" t="s">
        <v>7256</v>
      </c>
    </row>
    <row r="3645" spans="1:2" x14ac:dyDescent="0.3">
      <c r="A3645" t="s">
        <v>7257</v>
      </c>
      <c r="B3645" t="s">
        <v>7258</v>
      </c>
    </row>
    <row r="3646" spans="1:2" x14ac:dyDescent="0.3">
      <c r="A3646" t="s">
        <v>7259</v>
      </c>
      <c r="B3646" t="s">
        <v>7260</v>
      </c>
    </row>
    <row r="3647" spans="1:2" x14ac:dyDescent="0.3">
      <c r="A3647" t="s">
        <v>7261</v>
      </c>
      <c r="B3647" t="s">
        <v>7262</v>
      </c>
    </row>
    <row r="3648" spans="1:2" x14ac:dyDescent="0.3">
      <c r="A3648" t="s">
        <v>7263</v>
      </c>
      <c r="B3648" t="s">
        <v>7264</v>
      </c>
    </row>
    <row r="3649" spans="1:2" x14ac:dyDescent="0.3">
      <c r="A3649" t="s">
        <v>7265</v>
      </c>
      <c r="B3649" t="s">
        <v>7266</v>
      </c>
    </row>
    <row r="3650" spans="1:2" x14ac:dyDescent="0.3">
      <c r="A3650" t="s">
        <v>7267</v>
      </c>
      <c r="B3650" t="s">
        <v>7268</v>
      </c>
    </row>
    <row r="3651" spans="1:2" x14ac:dyDescent="0.3">
      <c r="A3651" t="s">
        <v>7269</v>
      </c>
      <c r="B3651" t="s">
        <v>7270</v>
      </c>
    </row>
    <row r="3652" spans="1:2" x14ac:dyDescent="0.3">
      <c r="A3652" t="s">
        <v>7271</v>
      </c>
      <c r="B3652" t="s">
        <v>7272</v>
      </c>
    </row>
    <row r="3653" spans="1:2" x14ac:dyDescent="0.3">
      <c r="A3653" t="s">
        <v>7273</v>
      </c>
      <c r="B3653" t="s">
        <v>7274</v>
      </c>
    </row>
    <row r="3654" spans="1:2" x14ac:dyDescent="0.3">
      <c r="A3654" t="s">
        <v>7275</v>
      </c>
      <c r="B3654" t="s">
        <v>7276</v>
      </c>
    </row>
    <row r="3655" spans="1:2" x14ac:dyDescent="0.3">
      <c r="A3655" t="s">
        <v>7277</v>
      </c>
      <c r="B3655" t="s">
        <v>7278</v>
      </c>
    </row>
    <row r="3656" spans="1:2" x14ac:dyDescent="0.3">
      <c r="A3656" t="s">
        <v>7279</v>
      </c>
      <c r="B3656" t="s">
        <v>7280</v>
      </c>
    </row>
    <row r="3657" spans="1:2" x14ac:dyDescent="0.3">
      <c r="A3657" t="s">
        <v>7281</v>
      </c>
      <c r="B3657" t="s">
        <v>7282</v>
      </c>
    </row>
    <row r="3658" spans="1:2" x14ac:dyDescent="0.3">
      <c r="A3658" t="s">
        <v>7283</v>
      </c>
      <c r="B3658" t="s">
        <v>7284</v>
      </c>
    </row>
    <row r="3659" spans="1:2" x14ac:dyDescent="0.3">
      <c r="A3659" t="s">
        <v>7285</v>
      </c>
      <c r="B3659" t="s">
        <v>7286</v>
      </c>
    </row>
    <row r="3660" spans="1:2" x14ac:dyDescent="0.3">
      <c r="A3660" t="s">
        <v>7287</v>
      </c>
      <c r="B3660" t="s">
        <v>7288</v>
      </c>
    </row>
    <row r="3661" spans="1:2" x14ac:dyDescent="0.3">
      <c r="A3661" t="s">
        <v>7289</v>
      </c>
      <c r="B3661" t="s">
        <v>7290</v>
      </c>
    </row>
    <row r="3662" spans="1:2" x14ac:dyDescent="0.3">
      <c r="A3662" t="s">
        <v>7291</v>
      </c>
      <c r="B3662" t="s">
        <v>7292</v>
      </c>
    </row>
    <row r="3663" spans="1:2" x14ac:dyDescent="0.3">
      <c r="A3663" t="s">
        <v>7293</v>
      </c>
      <c r="B3663" t="s">
        <v>7294</v>
      </c>
    </row>
    <row r="3664" spans="1:2" x14ac:dyDescent="0.3">
      <c r="A3664" t="s">
        <v>7295</v>
      </c>
      <c r="B3664" t="s">
        <v>7296</v>
      </c>
    </row>
    <row r="3665" spans="1:2" x14ac:dyDescent="0.3">
      <c r="A3665" t="s">
        <v>7297</v>
      </c>
      <c r="B3665" t="s">
        <v>7298</v>
      </c>
    </row>
    <row r="3666" spans="1:2" x14ac:dyDescent="0.3">
      <c r="A3666" t="s">
        <v>7299</v>
      </c>
      <c r="B3666" t="s">
        <v>7300</v>
      </c>
    </row>
    <row r="3667" spans="1:2" x14ac:dyDescent="0.3">
      <c r="A3667" t="s">
        <v>7301</v>
      </c>
      <c r="B3667" t="s">
        <v>7302</v>
      </c>
    </row>
    <row r="3668" spans="1:2" x14ac:dyDescent="0.3">
      <c r="A3668" t="s">
        <v>7303</v>
      </c>
      <c r="B3668" t="s">
        <v>7304</v>
      </c>
    </row>
    <row r="3669" spans="1:2" x14ac:dyDescent="0.3">
      <c r="A3669" t="s">
        <v>7305</v>
      </c>
      <c r="B3669" t="s">
        <v>7306</v>
      </c>
    </row>
    <row r="3670" spans="1:2" x14ac:dyDescent="0.3">
      <c r="A3670" t="s">
        <v>7307</v>
      </c>
      <c r="B3670" t="s">
        <v>7308</v>
      </c>
    </row>
    <row r="3671" spans="1:2" x14ac:dyDescent="0.3">
      <c r="A3671" t="s">
        <v>7309</v>
      </c>
      <c r="B3671" t="s">
        <v>7310</v>
      </c>
    </row>
    <row r="3672" spans="1:2" x14ac:dyDescent="0.3">
      <c r="A3672" t="s">
        <v>7311</v>
      </c>
      <c r="B3672" t="s">
        <v>7312</v>
      </c>
    </row>
    <row r="3673" spans="1:2" x14ac:dyDescent="0.3">
      <c r="A3673" t="s">
        <v>7313</v>
      </c>
      <c r="B3673" t="s">
        <v>7314</v>
      </c>
    </row>
    <row r="3674" spans="1:2" x14ac:dyDescent="0.3">
      <c r="A3674" t="s">
        <v>7315</v>
      </c>
      <c r="B3674" t="s">
        <v>7316</v>
      </c>
    </row>
    <row r="3675" spans="1:2" x14ac:dyDescent="0.3">
      <c r="A3675" t="s">
        <v>7317</v>
      </c>
      <c r="B3675" t="s">
        <v>7318</v>
      </c>
    </row>
    <row r="3676" spans="1:2" x14ac:dyDescent="0.3">
      <c r="A3676" t="s">
        <v>7319</v>
      </c>
      <c r="B3676" t="s">
        <v>7320</v>
      </c>
    </row>
    <row r="3677" spans="1:2" x14ac:dyDescent="0.3">
      <c r="A3677" t="s">
        <v>7321</v>
      </c>
      <c r="B3677" t="s">
        <v>7322</v>
      </c>
    </row>
    <row r="3678" spans="1:2" x14ac:dyDescent="0.3">
      <c r="A3678" t="s">
        <v>7323</v>
      </c>
      <c r="B3678" t="s">
        <v>7324</v>
      </c>
    </row>
    <row r="3679" spans="1:2" x14ac:dyDescent="0.3">
      <c r="A3679" t="s">
        <v>7325</v>
      </c>
      <c r="B3679" t="s">
        <v>7326</v>
      </c>
    </row>
    <row r="3680" spans="1:2" x14ac:dyDescent="0.3">
      <c r="A3680" t="s">
        <v>7327</v>
      </c>
      <c r="B3680" t="s">
        <v>7328</v>
      </c>
    </row>
    <row r="3681" spans="1:2" x14ac:dyDescent="0.3">
      <c r="A3681" t="s">
        <v>7329</v>
      </c>
      <c r="B3681" t="s">
        <v>7330</v>
      </c>
    </row>
    <row r="3682" spans="1:2" x14ac:dyDescent="0.3">
      <c r="A3682" t="s">
        <v>7331</v>
      </c>
      <c r="B3682" t="s">
        <v>7332</v>
      </c>
    </row>
    <row r="3683" spans="1:2" x14ac:dyDescent="0.3">
      <c r="A3683" t="s">
        <v>7333</v>
      </c>
      <c r="B3683" t="s">
        <v>7334</v>
      </c>
    </row>
    <row r="3684" spans="1:2" x14ac:dyDescent="0.3">
      <c r="A3684" t="s">
        <v>7335</v>
      </c>
      <c r="B3684" t="s">
        <v>7336</v>
      </c>
    </row>
    <row r="3685" spans="1:2" x14ac:dyDescent="0.3">
      <c r="A3685" t="s">
        <v>7337</v>
      </c>
      <c r="B3685" t="s">
        <v>7338</v>
      </c>
    </row>
    <row r="3686" spans="1:2" x14ac:dyDescent="0.3">
      <c r="A3686" t="s">
        <v>7339</v>
      </c>
      <c r="B3686" t="s">
        <v>7340</v>
      </c>
    </row>
    <row r="3687" spans="1:2" x14ac:dyDescent="0.3">
      <c r="A3687" t="s">
        <v>7341</v>
      </c>
      <c r="B3687" t="s">
        <v>7342</v>
      </c>
    </row>
    <row r="3688" spans="1:2" x14ac:dyDescent="0.3">
      <c r="A3688" t="s">
        <v>7343</v>
      </c>
      <c r="B3688" t="s">
        <v>7344</v>
      </c>
    </row>
    <row r="3689" spans="1:2" x14ac:dyDescent="0.3">
      <c r="A3689" t="s">
        <v>7345</v>
      </c>
      <c r="B3689" t="s">
        <v>7346</v>
      </c>
    </row>
    <row r="3690" spans="1:2" x14ac:dyDescent="0.3">
      <c r="A3690" t="s">
        <v>7347</v>
      </c>
      <c r="B3690" t="s">
        <v>7348</v>
      </c>
    </row>
    <row r="3691" spans="1:2" x14ac:dyDescent="0.3">
      <c r="A3691" t="s">
        <v>7349</v>
      </c>
      <c r="B3691" t="s">
        <v>7350</v>
      </c>
    </row>
    <row r="3692" spans="1:2" x14ac:dyDescent="0.3">
      <c r="A3692" t="s">
        <v>7351</v>
      </c>
      <c r="B3692" t="s">
        <v>7352</v>
      </c>
    </row>
    <row r="3693" spans="1:2" x14ac:dyDescent="0.3">
      <c r="A3693" t="s">
        <v>7353</v>
      </c>
      <c r="B3693" t="s">
        <v>7354</v>
      </c>
    </row>
    <row r="3694" spans="1:2" x14ac:dyDescent="0.3">
      <c r="A3694" t="s">
        <v>7355</v>
      </c>
      <c r="B3694" t="s">
        <v>7356</v>
      </c>
    </row>
    <row r="3695" spans="1:2" x14ac:dyDescent="0.3">
      <c r="A3695" t="s">
        <v>7357</v>
      </c>
      <c r="B3695" t="s">
        <v>7358</v>
      </c>
    </row>
    <row r="3696" spans="1:2" x14ac:dyDescent="0.3">
      <c r="A3696" t="s">
        <v>7359</v>
      </c>
      <c r="B3696" t="s">
        <v>7360</v>
      </c>
    </row>
    <row r="3697" spans="1:2" x14ac:dyDescent="0.3">
      <c r="A3697" t="s">
        <v>7361</v>
      </c>
      <c r="B3697" t="s">
        <v>7362</v>
      </c>
    </row>
    <row r="3698" spans="1:2" x14ac:dyDescent="0.3">
      <c r="A3698" t="s">
        <v>7363</v>
      </c>
      <c r="B3698" t="s">
        <v>7364</v>
      </c>
    </row>
    <row r="3699" spans="1:2" x14ac:dyDescent="0.3">
      <c r="A3699" t="s">
        <v>7365</v>
      </c>
      <c r="B3699" t="s">
        <v>7366</v>
      </c>
    </row>
    <row r="3700" spans="1:2" x14ac:dyDescent="0.3">
      <c r="A3700" t="s">
        <v>7367</v>
      </c>
      <c r="B3700" t="s">
        <v>7368</v>
      </c>
    </row>
    <row r="3701" spans="1:2" x14ac:dyDescent="0.3">
      <c r="A3701" t="s">
        <v>7369</v>
      </c>
      <c r="B3701" t="s">
        <v>7370</v>
      </c>
    </row>
    <row r="3702" spans="1:2" x14ac:dyDescent="0.3">
      <c r="A3702" t="s">
        <v>7371</v>
      </c>
      <c r="B3702" t="s">
        <v>7372</v>
      </c>
    </row>
    <row r="3703" spans="1:2" x14ac:dyDescent="0.3">
      <c r="A3703" t="s">
        <v>7373</v>
      </c>
      <c r="B3703" t="s">
        <v>7374</v>
      </c>
    </row>
    <row r="3704" spans="1:2" x14ac:dyDescent="0.3">
      <c r="A3704" t="s">
        <v>7375</v>
      </c>
      <c r="B3704" t="s">
        <v>7376</v>
      </c>
    </row>
    <row r="3705" spans="1:2" x14ac:dyDescent="0.3">
      <c r="A3705" t="s">
        <v>7377</v>
      </c>
      <c r="B3705" t="s">
        <v>7378</v>
      </c>
    </row>
    <row r="3706" spans="1:2" x14ac:dyDescent="0.3">
      <c r="A3706" t="s">
        <v>7379</v>
      </c>
      <c r="B3706" t="s">
        <v>7380</v>
      </c>
    </row>
    <row r="3707" spans="1:2" x14ac:dyDescent="0.3">
      <c r="A3707" t="s">
        <v>7381</v>
      </c>
      <c r="B3707" t="s">
        <v>7382</v>
      </c>
    </row>
    <row r="3708" spans="1:2" x14ac:dyDescent="0.3">
      <c r="A3708" t="s">
        <v>7383</v>
      </c>
      <c r="B3708" t="s">
        <v>7384</v>
      </c>
    </row>
    <row r="3709" spans="1:2" x14ac:dyDescent="0.3">
      <c r="A3709" t="s">
        <v>7385</v>
      </c>
      <c r="B3709" t="s">
        <v>7386</v>
      </c>
    </row>
    <row r="3710" spans="1:2" x14ac:dyDescent="0.3">
      <c r="A3710" t="s">
        <v>7387</v>
      </c>
      <c r="B3710" t="s">
        <v>7388</v>
      </c>
    </row>
    <row r="3711" spans="1:2" x14ac:dyDescent="0.3">
      <c r="A3711" t="s">
        <v>7389</v>
      </c>
      <c r="B3711" t="s">
        <v>7390</v>
      </c>
    </row>
    <row r="3712" spans="1:2" x14ac:dyDescent="0.3">
      <c r="A3712" t="s">
        <v>7391</v>
      </c>
      <c r="B3712" t="s">
        <v>7392</v>
      </c>
    </row>
    <row r="3713" spans="1:2" x14ac:dyDescent="0.3">
      <c r="A3713" t="s">
        <v>7393</v>
      </c>
      <c r="B3713" t="s">
        <v>7394</v>
      </c>
    </row>
    <row r="3714" spans="1:2" x14ac:dyDescent="0.3">
      <c r="A3714" t="s">
        <v>7395</v>
      </c>
      <c r="B3714" t="s">
        <v>7396</v>
      </c>
    </row>
    <row r="3715" spans="1:2" x14ac:dyDescent="0.3">
      <c r="A3715" t="s">
        <v>7397</v>
      </c>
      <c r="B3715" t="s">
        <v>7398</v>
      </c>
    </row>
    <row r="3716" spans="1:2" x14ac:dyDescent="0.3">
      <c r="A3716" t="s">
        <v>7399</v>
      </c>
      <c r="B3716" t="s">
        <v>7400</v>
      </c>
    </row>
    <row r="3717" spans="1:2" x14ac:dyDescent="0.3">
      <c r="A3717" t="s">
        <v>7401</v>
      </c>
      <c r="B3717" t="s">
        <v>7402</v>
      </c>
    </row>
    <row r="3718" spans="1:2" x14ac:dyDescent="0.3">
      <c r="A3718" t="s">
        <v>7403</v>
      </c>
      <c r="B3718" t="s">
        <v>7404</v>
      </c>
    </row>
    <row r="3719" spans="1:2" x14ac:dyDescent="0.3">
      <c r="A3719" t="s">
        <v>7405</v>
      </c>
      <c r="B3719" t="s">
        <v>7406</v>
      </c>
    </row>
    <row r="3720" spans="1:2" x14ac:dyDescent="0.3">
      <c r="A3720" t="s">
        <v>7407</v>
      </c>
      <c r="B3720" t="s">
        <v>7408</v>
      </c>
    </row>
    <row r="3721" spans="1:2" x14ac:dyDescent="0.3">
      <c r="A3721" t="s">
        <v>7409</v>
      </c>
      <c r="B3721" t="s">
        <v>7410</v>
      </c>
    </row>
    <row r="3722" spans="1:2" x14ac:dyDescent="0.3">
      <c r="A3722" t="s">
        <v>7411</v>
      </c>
      <c r="B3722" t="s">
        <v>7412</v>
      </c>
    </row>
    <row r="3723" spans="1:2" x14ac:dyDescent="0.3">
      <c r="A3723" t="s">
        <v>7413</v>
      </c>
      <c r="B3723" t="s">
        <v>7414</v>
      </c>
    </row>
    <row r="3724" spans="1:2" x14ac:dyDescent="0.3">
      <c r="A3724" t="s">
        <v>7415</v>
      </c>
      <c r="B3724" t="s">
        <v>7416</v>
      </c>
    </row>
    <row r="3725" spans="1:2" x14ac:dyDescent="0.3">
      <c r="A3725" t="s">
        <v>7417</v>
      </c>
      <c r="B3725" t="s">
        <v>7418</v>
      </c>
    </row>
    <row r="3726" spans="1:2" x14ac:dyDescent="0.3">
      <c r="A3726" t="s">
        <v>7419</v>
      </c>
      <c r="B3726" t="s">
        <v>7420</v>
      </c>
    </row>
    <row r="3727" spans="1:2" x14ac:dyDescent="0.3">
      <c r="A3727" t="s">
        <v>7421</v>
      </c>
      <c r="B3727" t="s">
        <v>7422</v>
      </c>
    </row>
    <row r="3728" spans="1:2" x14ac:dyDescent="0.3">
      <c r="A3728" t="s">
        <v>7423</v>
      </c>
      <c r="B3728" t="s">
        <v>7424</v>
      </c>
    </row>
    <row r="3729" spans="1:2" x14ac:dyDescent="0.3">
      <c r="A3729" t="s">
        <v>7425</v>
      </c>
      <c r="B3729" t="s">
        <v>7426</v>
      </c>
    </row>
    <row r="3730" spans="1:2" x14ac:dyDescent="0.3">
      <c r="A3730" t="s">
        <v>7427</v>
      </c>
      <c r="B3730" t="s">
        <v>7428</v>
      </c>
    </row>
    <row r="3731" spans="1:2" x14ac:dyDescent="0.3">
      <c r="A3731" t="s">
        <v>7429</v>
      </c>
      <c r="B3731" t="s">
        <v>7430</v>
      </c>
    </row>
    <row r="3732" spans="1:2" x14ac:dyDescent="0.3">
      <c r="A3732" t="s">
        <v>7431</v>
      </c>
      <c r="B3732" t="s">
        <v>7432</v>
      </c>
    </row>
    <row r="3733" spans="1:2" x14ac:dyDescent="0.3">
      <c r="A3733" t="s">
        <v>7433</v>
      </c>
      <c r="B3733" t="s">
        <v>7434</v>
      </c>
    </row>
    <row r="3734" spans="1:2" x14ac:dyDescent="0.3">
      <c r="A3734" t="s">
        <v>7435</v>
      </c>
      <c r="B3734" t="s">
        <v>7436</v>
      </c>
    </row>
    <row r="3735" spans="1:2" x14ac:dyDescent="0.3">
      <c r="A3735" t="s">
        <v>7437</v>
      </c>
      <c r="B3735" t="s">
        <v>7438</v>
      </c>
    </row>
    <row r="3736" spans="1:2" x14ac:dyDescent="0.3">
      <c r="A3736" t="s">
        <v>7439</v>
      </c>
      <c r="B3736" t="s">
        <v>7440</v>
      </c>
    </row>
    <row r="3737" spans="1:2" x14ac:dyDescent="0.3">
      <c r="A3737" t="s">
        <v>7441</v>
      </c>
      <c r="B3737" t="s">
        <v>7442</v>
      </c>
    </row>
    <row r="3738" spans="1:2" x14ac:dyDescent="0.3">
      <c r="A3738" t="s">
        <v>7443</v>
      </c>
      <c r="B3738" t="s">
        <v>7444</v>
      </c>
    </row>
    <row r="3739" spans="1:2" x14ac:dyDescent="0.3">
      <c r="A3739" t="s">
        <v>7445</v>
      </c>
      <c r="B3739" t="s">
        <v>7446</v>
      </c>
    </row>
    <row r="3740" spans="1:2" x14ac:dyDescent="0.3">
      <c r="A3740" t="s">
        <v>7447</v>
      </c>
      <c r="B3740" t="s">
        <v>7448</v>
      </c>
    </row>
    <row r="3741" spans="1:2" x14ac:dyDescent="0.3">
      <c r="A3741" t="s">
        <v>7449</v>
      </c>
      <c r="B3741" t="s">
        <v>7450</v>
      </c>
    </row>
    <row r="3742" spans="1:2" x14ac:dyDescent="0.3">
      <c r="A3742" t="s">
        <v>7451</v>
      </c>
      <c r="B3742" t="s">
        <v>7452</v>
      </c>
    </row>
    <row r="3743" spans="1:2" x14ac:dyDescent="0.3">
      <c r="A3743" t="s">
        <v>7453</v>
      </c>
      <c r="B3743" t="s">
        <v>7454</v>
      </c>
    </row>
    <row r="3744" spans="1:2" x14ac:dyDescent="0.3">
      <c r="A3744" t="s">
        <v>7455</v>
      </c>
      <c r="B3744" t="s">
        <v>7456</v>
      </c>
    </row>
    <row r="3745" spans="1:2" x14ac:dyDescent="0.3">
      <c r="A3745" t="s">
        <v>7457</v>
      </c>
      <c r="B3745" t="s">
        <v>7458</v>
      </c>
    </row>
    <row r="3746" spans="1:2" x14ac:dyDescent="0.3">
      <c r="A3746" t="s">
        <v>7459</v>
      </c>
      <c r="B3746" t="s">
        <v>7460</v>
      </c>
    </row>
    <row r="3747" spans="1:2" x14ac:dyDescent="0.3">
      <c r="A3747" t="s">
        <v>7461</v>
      </c>
      <c r="B3747" t="s">
        <v>7462</v>
      </c>
    </row>
    <row r="3748" spans="1:2" x14ac:dyDescent="0.3">
      <c r="A3748" t="s">
        <v>7463</v>
      </c>
      <c r="B3748" t="s">
        <v>7464</v>
      </c>
    </row>
    <row r="3749" spans="1:2" x14ac:dyDescent="0.3">
      <c r="A3749" t="s">
        <v>7465</v>
      </c>
      <c r="B3749" t="s">
        <v>7466</v>
      </c>
    </row>
    <row r="3750" spans="1:2" x14ac:dyDescent="0.3">
      <c r="A3750" t="s">
        <v>7467</v>
      </c>
      <c r="B3750" t="s">
        <v>7468</v>
      </c>
    </row>
    <row r="3751" spans="1:2" x14ac:dyDescent="0.3">
      <c r="A3751" t="s">
        <v>7469</v>
      </c>
      <c r="B3751" t="s">
        <v>7470</v>
      </c>
    </row>
    <row r="3752" spans="1:2" x14ac:dyDescent="0.3">
      <c r="A3752" t="s">
        <v>7471</v>
      </c>
      <c r="B3752" t="s">
        <v>7472</v>
      </c>
    </row>
    <row r="3753" spans="1:2" x14ac:dyDescent="0.3">
      <c r="A3753" t="s">
        <v>7473</v>
      </c>
      <c r="B3753" t="s">
        <v>7474</v>
      </c>
    </row>
    <row r="3754" spans="1:2" x14ac:dyDescent="0.3">
      <c r="A3754" t="s">
        <v>7475</v>
      </c>
      <c r="B3754" t="s">
        <v>7476</v>
      </c>
    </row>
    <row r="3755" spans="1:2" x14ac:dyDescent="0.3">
      <c r="A3755" t="s">
        <v>7477</v>
      </c>
      <c r="B3755" t="s">
        <v>7478</v>
      </c>
    </row>
    <row r="3756" spans="1:2" x14ac:dyDescent="0.3">
      <c r="A3756" t="s">
        <v>7479</v>
      </c>
      <c r="B3756" t="s">
        <v>7480</v>
      </c>
    </row>
    <row r="3757" spans="1:2" x14ac:dyDescent="0.3">
      <c r="A3757" t="s">
        <v>7481</v>
      </c>
      <c r="B3757" t="s">
        <v>7482</v>
      </c>
    </row>
    <row r="3758" spans="1:2" x14ac:dyDescent="0.3">
      <c r="A3758" t="s">
        <v>7483</v>
      </c>
      <c r="B3758" t="s">
        <v>7484</v>
      </c>
    </row>
    <row r="3759" spans="1:2" x14ac:dyDescent="0.3">
      <c r="A3759" t="s">
        <v>7485</v>
      </c>
      <c r="B3759" t="s">
        <v>7486</v>
      </c>
    </row>
    <row r="3760" spans="1:2" x14ac:dyDescent="0.3">
      <c r="A3760" t="s">
        <v>7487</v>
      </c>
      <c r="B3760" t="s">
        <v>7488</v>
      </c>
    </row>
    <row r="3761" spans="1:2" x14ac:dyDescent="0.3">
      <c r="A3761" t="s">
        <v>7489</v>
      </c>
      <c r="B3761" t="s">
        <v>7490</v>
      </c>
    </row>
    <row r="3762" spans="1:2" x14ac:dyDescent="0.3">
      <c r="A3762" t="s">
        <v>7491</v>
      </c>
      <c r="B3762" t="s">
        <v>7492</v>
      </c>
    </row>
    <row r="3763" spans="1:2" x14ac:dyDescent="0.3">
      <c r="A3763" t="s">
        <v>7493</v>
      </c>
      <c r="B3763" t="s">
        <v>7494</v>
      </c>
    </row>
    <row r="3764" spans="1:2" x14ac:dyDescent="0.3">
      <c r="A3764" t="s">
        <v>7495</v>
      </c>
      <c r="B3764" t="s">
        <v>7496</v>
      </c>
    </row>
    <row r="3765" spans="1:2" x14ac:dyDescent="0.3">
      <c r="A3765" t="s">
        <v>7497</v>
      </c>
      <c r="B3765" t="s">
        <v>7498</v>
      </c>
    </row>
    <row r="3766" spans="1:2" x14ac:dyDescent="0.3">
      <c r="A3766" t="s">
        <v>7499</v>
      </c>
      <c r="B3766" t="s">
        <v>7500</v>
      </c>
    </row>
    <row r="3767" spans="1:2" x14ac:dyDescent="0.3">
      <c r="A3767" t="s">
        <v>7501</v>
      </c>
      <c r="B3767" t="s">
        <v>7502</v>
      </c>
    </row>
    <row r="3768" spans="1:2" x14ac:dyDescent="0.3">
      <c r="A3768" t="s">
        <v>7503</v>
      </c>
      <c r="B3768" t="s">
        <v>7504</v>
      </c>
    </row>
    <row r="3769" spans="1:2" x14ac:dyDescent="0.3">
      <c r="A3769" t="s">
        <v>7505</v>
      </c>
      <c r="B3769" t="s">
        <v>7506</v>
      </c>
    </row>
    <row r="3770" spans="1:2" x14ac:dyDescent="0.3">
      <c r="A3770" t="s">
        <v>7507</v>
      </c>
      <c r="B3770" t="s">
        <v>7508</v>
      </c>
    </row>
    <row r="3771" spans="1:2" x14ac:dyDescent="0.3">
      <c r="A3771" t="s">
        <v>7509</v>
      </c>
      <c r="B3771" t="s">
        <v>7510</v>
      </c>
    </row>
    <row r="3772" spans="1:2" x14ac:dyDescent="0.3">
      <c r="A3772" t="s">
        <v>7511</v>
      </c>
      <c r="B3772" t="s">
        <v>7512</v>
      </c>
    </row>
    <row r="3773" spans="1:2" x14ac:dyDescent="0.3">
      <c r="A3773" t="s">
        <v>7513</v>
      </c>
      <c r="B3773" t="s">
        <v>7514</v>
      </c>
    </row>
    <row r="3774" spans="1:2" x14ac:dyDescent="0.3">
      <c r="A3774" t="s">
        <v>7515</v>
      </c>
      <c r="B3774" t="s">
        <v>7516</v>
      </c>
    </row>
    <row r="3775" spans="1:2" x14ac:dyDescent="0.3">
      <c r="A3775" t="s">
        <v>7517</v>
      </c>
      <c r="B3775" t="s">
        <v>7518</v>
      </c>
    </row>
    <row r="3776" spans="1:2" x14ac:dyDescent="0.3">
      <c r="A3776" t="s">
        <v>7519</v>
      </c>
      <c r="B3776" t="s">
        <v>7520</v>
      </c>
    </row>
    <row r="3777" spans="1:2" x14ac:dyDescent="0.3">
      <c r="A3777" t="s">
        <v>7521</v>
      </c>
      <c r="B3777" t="s">
        <v>7522</v>
      </c>
    </row>
    <row r="3778" spans="1:2" x14ac:dyDescent="0.3">
      <c r="A3778" t="s">
        <v>7523</v>
      </c>
      <c r="B3778" t="s">
        <v>7524</v>
      </c>
    </row>
    <row r="3779" spans="1:2" x14ac:dyDescent="0.3">
      <c r="A3779" t="s">
        <v>7525</v>
      </c>
      <c r="B3779" t="s">
        <v>7526</v>
      </c>
    </row>
    <row r="3780" spans="1:2" x14ac:dyDescent="0.3">
      <c r="A3780" t="s">
        <v>7527</v>
      </c>
      <c r="B3780" t="s">
        <v>7528</v>
      </c>
    </row>
    <row r="3781" spans="1:2" x14ac:dyDescent="0.3">
      <c r="A3781" t="s">
        <v>7529</v>
      </c>
      <c r="B3781" t="s">
        <v>7530</v>
      </c>
    </row>
    <row r="3782" spans="1:2" x14ac:dyDescent="0.3">
      <c r="A3782" t="s">
        <v>7531</v>
      </c>
      <c r="B3782" t="s">
        <v>7532</v>
      </c>
    </row>
    <row r="3783" spans="1:2" x14ac:dyDescent="0.3">
      <c r="A3783" t="s">
        <v>7533</v>
      </c>
      <c r="B3783" t="s">
        <v>7534</v>
      </c>
    </row>
    <row r="3784" spans="1:2" x14ac:dyDescent="0.3">
      <c r="A3784" t="s">
        <v>7535</v>
      </c>
      <c r="B3784" t="s">
        <v>7536</v>
      </c>
    </row>
    <row r="3785" spans="1:2" x14ac:dyDescent="0.3">
      <c r="A3785" t="s">
        <v>7537</v>
      </c>
      <c r="B3785" t="s">
        <v>7538</v>
      </c>
    </row>
    <row r="3786" spans="1:2" x14ac:dyDescent="0.3">
      <c r="A3786" t="s">
        <v>7539</v>
      </c>
      <c r="B3786" t="s">
        <v>7540</v>
      </c>
    </row>
    <row r="3787" spans="1:2" x14ac:dyDescent="0.3">
      <c r="A3787" t="s">
        <v>7541</v>
      </c>
      <c r="B3787" t="s">
        <v>7542</v>
      </c>
    </row>
    <row r="3788" spans="1:2" x14ac:dyDescent="0.3">
      <c r="A3788" t="s">
        <v>7543</v>
      </c>
      <c r="B3788" t="s">
        <v>7544</v>
      </c>
    </row>
    <row r="3789" spans="1:2" x14ac:dyDescent="0.3">
      <c r="A3789" t="s">
        <v>7545</v>
      </c>
      <c r="B3789" t="s">
        <v>7546</v>
      </c>
    </row>
    <row r="3790" spans="1:2" x14ac:dyDescent="0.3">
      <c r="A3790" t="s">
        <v>7547</v>
      </c>
      <c r="B3790" t="s">
        <v>7548</v>
      </c>
    </row>
    <row r="3791" spans="1:2" x14ac:dyDescent="0.3">
      <c r="A3791" t="s">
        <v>7549</v>
      </c>
      <c r="B3791" t="s">
        <v>7550</v>
      </c>
    </row>
    <row r="3792" spans="1:2" x14ac:dyDescent="0.3">
      <c r="A3792" t="s">
        <v>7551</v>
      </c>
      <c r="B3792" t="s">
        <v>7552</v>
      </c>
    </row>
    <row r="3793" spans="1:2" x14ac:dyDescent="0.3">
      <c r="A3793" t="s">
        <v>7553</v>
      </c>
      <c r="B3793" t="s">
        <v>7554</v>
      </c>
    </row>
    <row r="3794" spans="1:2" x14ac:dyDescent="0.3">
      <c r="A3794" t="s">
        <v>7555</v>
      </c>
      <c r="B3794" t="s">
        <v>7556</v>
      </c>
    </row>
    <row r="3795" spans="1:2" x14ac:dyDescent="0.3">
      <c r="A3795" t="s">
        <v>7557</v>
      </c>
      <c r="B3795" t="s">
        <v>7558</v>
      </c>
    </row>
    <row r="3796" spans="1:2" x14ac:dyDescent="0.3">
      <c r="A3796" t="s">
        <v>7559</v>
      </c>
      <c r="B3796" t="s">
        <v>7560</v>
      </c>
    </row>
    <row r="3797" spans="1:2" x14ac:dyDescent="0.3">
      <c r="A3797" t="s">
        <v>7561</v>
      </c>
      <c r="B3797" t="s">
        <v>7562</v>
      </c>
    </row>
    <row r="3798" spans="1:2" x14ac:dyDescent="0.3">
      <c r="A3798" t="s">
        <v>7563</v>
      </c>
      <c r="B3798" t="s">
        <v>7564</v>
      </c>
    </row>
    <row r="3799" spans="1:2" x14ac:dyDescent="0.3">
      <c r="A3799" t="s">
        <v>7565</v>
      </c>
      <c r="B3799" t="s">
        <v>7566</v>
      </c>
    </row>
    <row r="3800" spans="1:2" x14ac:dyDescent="0.3">
      <c r="A3800" t="s">
        <v>7567</v>
      </c>
      <c r="B3800" t="s">
        <v>7568</v>
      </c>
    </row>
    <row r="3801" spans="1:2" x14ac:dyDescent="0.3">
      <c r="A3801" t="s">
        <v>7569</v>
      </c>
      <c r="B3801" t="s">
        <v>7570</v>
      </c>
    </row>
    <row r="3802" spans="1:2" x14ac:dyDescent="0.3">
      <c r="A3802" t="s">
        <v>7571</v>
      </c>
      <c r="B3802" t="s">
        <v>7572</v>
      </c>
    </row>
    <row r="3803" spans="1:2" x14ac:dyDescent="0.3">
      <c r="A3803" t="s">
        <v>7573</v>
      </c>
      <c r="B3803" t="s">
        <v>7574</v>
      </c>
    </row>
    <row r="3804" spans="1:2" x14ac:dyDescent="0.3">
      <c r="A3804" t="s">
        <v>7575</v>
      </c>
      <c r="B3804" t="s">
        <v>7576</v>
      </c>
    </row>
    <row r="3805" spans="1:2" x14ac:dyDescent="0.3">
      <c r="A3805" t="s">
        <v>7577</v>
      </c>
      <c r="B3805" t="s">
        <v>7578</v>
      </c>
    </row>
    <row r="3806" spans="1:2" x14ac:dyDescent="0.3">
      <c r="A3806" t="s">
        <v>7579</v>
      </c>
      <c r="B3806" t="s">
        <v>7580</v>
      </c>
    </row>
    <row r="3807" spans="1:2" x14ac:dyDescent="0.3">
      <c r="A3807" t="s">
        <v>7581</v>
      </c>
      <c r="B3807" t="s">
        <v>7582</v>
      </c>
    </row>
    <row r="3808" spans="1:2" x14ac:dyDescent="0.3">
      <c r="A3808" t="s">
        <v>7583</v>
      </c>
      <c r="B3808" t="s">
        <v>7584</v>
      </c>
    </row>
    <row r="3809" spans="1:2" x14ac:dyDescent="0.3">
      <c r="A3809" t="s">
        <v>7585</v>
      </c>
      <c r="B3809" t="s">
        <v>7586</v>
      </c>
    </row>
    <row r="3810" spans="1:2" x14ac:dyDescent="0.3">
      <c r="A3810" t="s">
        <v>7587</v>
      </c>
      <c r="B3810" t="s">
        <v>7588</v>
      </c>
    </row>
    <row r="3811" spans="1:2" x14ac:dyDescent="0.3">
      <c r="A3811" t="s">
        <v>7589</v>
      </c>
      <c r="B3811" t="s">
        <v>7590</v>
      </c>
    </row>
    <row r="3812" spans="1:2" x14ac:dyDescent="0.3">
      <c r="A3812" t="s">
        <v>7591</v>
      </c>
      <c r="B3812" t="s">
        <v>7592</v>
      </c>
    </row>
    <row r="3813" spans="1:2" x14ac:dyDescent="0.3">
      <c r="A3813" t="s">
        <v>7593</v>
      </c>
      <c r="B3813" t="s">
        <v>7594</v>
      </c>
    </row>
    <row r="3814" spans="1:2" x14ac:dyDescent="0.3">
      <c r="A3814" t="s">
        <v>7595</v>
      </c>
      <c r="B3814" t="s">
        <v>7596</v>
      </c>
    </row>
    <row r="3815" spans="1:2" x14ac:dyDescent="0.3">
      <c r="A3815" t="s">
        <v>7597</v>
      </c>
      <c r="B3815" t="s">
        <v>7598</v>
      </c>
    </row>
    <row r="3816" spans="1:2" x14ac:dyDescent="0.3">
      <c r="A3816" t="s">
        <v>7599</v>
      </c>
      <c r="B3816" t="s">
        <v>7600</v>
      </c>
    </row>
    <row r="3817" spans="1:2" x14ac:dyDescent="0.3">
      <c r="A3817" t="s">
        <v>7601</v>
      </c>
      <c r="B3817" t="s">
        <v>7602</v>
      </c>
    </row>
    <row r="3818" spans="1:2" x14ac:dyDescent="0.3">
      <c r="A3818" t="s">
        <v>7603</v>
      </c>
      <c r="B3818" t="s">
        <v>7604</v>
      </c>
    </row>
    <row r="3819" spans="1:2" x14ac:dyDescent="0.3">
      <c r="A3819" t="s">
        <v>7605</v>
      </c>
      <c r="B3819" t="s">
        <v>7606</v>
      </c>
    </row>
    <row r="3820" spans="1:2" x14ac:dyDescent="0.3">
      <c r="A3820" t="s">
        <v>7607</v>
      </c>
      <c r="B3820" t="s">
        <v>7608</v>
      </c>
    </row>
    <row r="3821" spans="1:2" x14ac:dyDescent="0.3">
      <c r="A3821" t="s">
        <v>7609</v>
      </c>
      <c r="B3821" t="s">
        <v>7610</v>
      </c>
    </row>
    <row r="3822" spans="1:2" x14ac:dyDescent="0.3">
      <c r="A3822" t="s">
        <v>7611</v>
      </c>
      <c r="B3822" t="s">
        <v>7612</v>
      </c>
    </row>
    <row r="3823" spans="1:2" x14ac:dyDescent="0.3">
      <c r="A3823" t="s">
        <v>7613</v>
      </c>
      <c r="B3823" t="s">
        <v>7614</v>
      </c>
    </row>
    <row r="3824" spans="1:2" x14ac:dyDescent="0.3">
      <c r="A3824" t="s">
        <v>7615</v>
      </c>
      <c r="B3824" t="s">
        <v>7616</v>
      </c>
    </row>
    <row r="3825" spans="1:2" x14ac:dyDescent="0.3">
      <c r="A3825" t="s">
        <v>7617</v>
      </c>
      <c r="B3825" t="s">
        <v>7618</v>
      </c>
    </row>
    <row r="3826" spans="1:2" x14ac:dyDescent="0.3">
      <c r="A3826" t="s">
        <v>7619</v>
      </c>
      <c r="B3826" t="s">
        <v>7620</v>
      </c>
    </row>
    <row r="3827" spans="1:2" x14ac:dyDescent="0.3">
      <c r="A3827" t="s">
        <v>7621</v>
      </c>
      <c r="B3827" t="s">
        <v>7622</v>
      </c>
    </row>
    <row r="3828" spans="1:2" x14ac:dyDescent="0.3">
      <c r="A3828" t="s">
        <v>7623</v>
      </c>
      <c r="B3828" t="s">
        <v>7624</v>
      </c>
    </row>
    <row r="3829" spans="1:2" x14ac:dyDescent="0.3">
      <c r="A3829" t="s">
        <v>7625</v>
      </c>
      <c r="B3829" t="s">
        <v>7626</v>
      </c>
    </row>
    <row r="3830" spans="1:2" x14ac:dyDescent="0.3">
      <c r="A3830" t="s">
        <v>7627</v>
      </c>
      <c r="B3830" t="s">
        <v>7628</v>
      </c>
    </row>
    <row r="3831" spans="1:2" x14ac:dyDescent="0.3">
      <c r="A3831" t="s">
        <v>7629</v>
      </c>
      <c r="B3831" t="s">
        <v>7630</v>
      </c>
    </row>
    <row r="3832" spans="1:2" x14ac:dyDescent="0.3">
      <c r="A3832" t="s">
        <v>7631</v>
      </c>
      <c r="B3832" t="s">
        <v>7632</v>
      </c>
    </row>
    <row r="3833" spans="1:2" x14ac:dyDescent="0.3">
      <c r="A3833" t="s">
        <v>7633</v>
      </c>
      <c r="B3833" t="s">
        <v>7634</v>
      </c>
    </row>
    <row r="3834" spans="1:2" x14ac:dyDescent="0.3">
      <c r="A3834" t="s">
        <v>7635</v>
      </c>
      <c r="B3834" t="s">
        <v>7636</v>
      </c>
    </row>
    <row r="3835" spans="1:2" x14ac:dyDescent="0.3">
      <c r="A3835" t="s">
        <v>7637</v>
      </c>
      <c r="B3835" t="s">
        <v>7638</v>
      </c>
    </row>
    <row r="3836" spans="1:2" x14ac:dyDescent="0.3">
      <c r="A3836" t="s">
        <v>7639</v>
      </c>
      <c r="B3836" t="s">
        <v>7640</v>
      </c>
    </row>
    <row r="3837" spans="1:2" x14ac:dyDescent="0.3">
      <c r="A3837" t="s">
        <v>7641</v>
      </c>
      <c r="B3837" t="s">
        <v>7642</v>
      </c>
    </row>
    <row r="3838" spans="1:2" x14ac:dyDescent="0.3">
      <c r="A3838" t="s">
        <v>7643</v>
      </c>
      <c r="B3838" t="s">
        <v>7644</v>
      </c>
    </row>
    <row r="3839" spans="1:2" x14ac:dyDescent="0.3">
      <c r="A3839" t="s">
        <v>7645</v>
      </c>
      <c r="B3839" t="s">
        <v>7646</v>
      </c>
    </row>
    <row r="3840" spans="1:2" x14ac:dyDescent="0.3">
      <c r="A3840" t="s">
        <v>7647</v>
      </c>
      <c r="B3840" t="s">
        <v>7648</v>
      </c>
    </row>
    <row r="3841" spans="1:2" x14ac:dyDescent="0.3">
      <c r="A3841" t="s">
        <v>7649</v>
      </c>
      <c r="B3841" t="s">
        <v>7650</v>
      </c>
    </row>
    <row r="3842" spans="1:2" x14ac:dyDescent="0.3">
      <c r="A3842" t="s">
        <v>7651</v>
      </c>
      <c r="B3842" t="s">
        <v>7652</v>
      </c>
    </row>
    <row r="3843" spans="1:2" x14ac:dyDescent="0.3">
      <c r="A3843" t="s">
        <v>7653</v>
      </c>
      <c r="B3843" t="s">
        <v>7654</v>
      </c>
    </row>
    <row r="3844" spans="1:2" x14ac:dyDescent="0.3">
      <c r="A3844" t="s">
        <v>7655</v>
      </c>
      <c r="B3844" t="s">
        <v>7656</v>
      </c>
    </row>
    <row r="3845" spans="1:2" x14ac:dyDescent="0.3">
      <c r="A3845" t="s">
        <v>7657</v>
      </c>
      <c r="B3845" t="s">
        <v>7658</v>
      </c>
    </row>
    <row r="3846" spans="1:2" x14ac:dyDescent="0.3">
      <c r="A3846" t="s">
        <v>7659</v>
      </c>
      <c r="B3846" t="s">
        <v>7660</v>
      </c>
    </row>
    <row r="3847" spans="1:2" x14ac:dyDescent="0.3">
      <c r="A3847" t="s">
        <v>7661</v>
      </c>
      <c r="B3847" t="s">
        <v>7662</v>
      </c>
    </row>
    <row r="3848" spans="1:2" x14ac:dyDescent="0.3">
      <c r="A3848" t="s">
        <v>7663</v>
      </c>
      <c r="B3848" t="s">
        <v>7664</v>
      </c>
    </row>
    <row r="3849" spans="1:2" x14ac:dyDescent="0.3">
      <c r="A3849" t="s">
        <v>7665</v>
      </c>
      <c r="B3849" t="s">
        <v>7666</v>
      </c>
    </row>
    <row r="3850" spans="1:2" x14ac:dyDescent="0.3">
      <c r="A3850" t="s">
        <v>7667</v>
      </c>
      <c r="B3850" t="s">
        <v>7668</v>
      </c>
    </row>
    <row r="3851" spans="1:2" x14ac:dyDescent="0.3">
      <c r="A3851" t="s">
        <v>7669</v>
      </c>
      <c r="B3851" t="s">
        <v>7670</v>
      </c>
    </row>
    <row r="3852" spans="1:2" x14ac:dyDescent="0.3">
      <c r="A3852" t="s">
        <v>7671</v>
      </c>
      <c r="B3852" t="s">
        <v>7672</v>
      </c>
    </row>
    <row r="3853" spans="1:2" x14ac:dyDescent="0.3">
      <c r="A3853" t="s">
        <v>7673</v>
      </c>
      <c r="B3853" t="s">
        <v>7674</v>
      </c>
    </row>
    <row r="3854" spans="1:2" x14ac:dyDescent="0.3">
      <c r="A3854" t="s">
        <v>7675</v>
      </c>
      <c r="B3854" t="s">
        <v>7676</v>
      </c>
    </row>
    <row r="3855" spans="1:2" x14ac:dyDescent="0.3">
      <c r="A3855" t="s">
        <v>7677</v>
      </c>
      <c r="B3855" t="s">
        <v>7678</v>
      </c>
    </row>
    <row r="3856" spans="1:2" x14ac:dyDescent="0.3">
      <c r="A3856" t="s">
        <v>7679</v>
      </c>
      <c r="B3856" t="s">
        <v>7680</v>
      </c>
    </row>
    <row r="3857" spans="1:2" x14ac:dyDescent="0.3">
      <c r="A3857" t="s">
        <v>7681</v>
      </c>
      <c r="B3857" t="s">
        <v>7682</v>
      </c>
    </row>
    <row r="3858" spans="1:2" x14ac:dyDescent="0.3">
      <c r="A3858" t="s">
        <v>7683</v>
      </c>
      <c r="B3858" t="s">
        <v>7684</v>
      </c>
    </row>
    <row r="3859" spans="1:2" x14ac:dyDescent="0.3">
      <c r="A3859" t="s">
        <v>7685</v>
      </c>
      <c r="B3859" t="s">
        <v>7686</v>
      </c>
    </row>
    <row r="3860" spans="1:2" x14ac:dyDescent="0.3">
      <c r="A3860" t="s">
        <v>7687</v>
      </c>
      <c r="B3860" t="s">
        <v>7688</v>
      </c>
    </row>
    <row r="3861" spans="1:2" x14ac:dyDescent="0.3">
      <c r="A3861" t="s">
        <v>7689</v>
      </c>
      <c r="B3861" t="s">
        <v>7690</v>
      </c>
    </row>
    <row r="3862" spans="1:2" x14ac:dyDescent="0.3">
      <c r="A3862" t="s">
        <v>7691</v>
      </c>
      <c r="B3862" t="s">
        <v>7692</v>
      </c>
    </row>
    <row r="3863" spans="1:2" x14ac:dyDescent="0.3">
      <c r="A3863" t="s">
        <v>7693</v>
      </c>
      <c r="B3863" t="s">
        <v>7694</v>
      </c>
    </row>
    <row r="3864" spans="1:2" x14ac:dyDescent="0.3">
      <c r="A3864" t="s">
        <v>7695</v>
      </c>
      <c r="B3864" t="s">
        <v>7696</v>
      </c>
    </row>
    <row r="3865" spans="1:2" x14ac:dyDescent="0.3">
      <c r="A3865" t="s">
        <v>7697</v>
      </c>
      <c r="B3865" t="s">
        <v>7698</v>
      </c>
    </row>
    <row r="3866" spans="1:2" x14ac:dyDescent="0.3">
      <c r="A3866" t="s">
        <v>7699</v>
      </c>
      <c r="B3866" t="s">
        <v>7700</v>
      </c>
    </row>
    <row r="3867" spans="1:2" x14ac:dyDescent="0.3">
      <c r="A3867" t="s">
        <v>7701</v>
      </c>
      <c r="B3867" t="s">
        <v>7702</v>
      </c>
    </row>
    <row r="3868" spans="1:2" x14ac:dyDescent="0.3">
      <c r="A3868" t="s">
        <v>7703</v>
      </c>
      <c r="B3868" t="s">
        <v>7704</v>
      </c>
    </row>
    <row r="3869" spans="1:2" x14ac:dyDescent="0.3">
      <c r="A3869" t="s">
        <v>7705</v>
      </c>
      <c r="B3869" t="s">
        <v>7706</v>
      </c>
    </row>
    <row r="3870" spans="1:2" x14ac:dyDescent="0.3">
      <c r="A3870" t="s">
        <v>7707</v>
      </c>
      <c r="B3870" t="s">
        <v>7708</v>
      </c>
    </row>
    <row r="3871" spans="1:2" x14ac:dyDescent="0.3">
      <c r="A3871" t="s">
        <v>7709</v>
      </c>
      <c r="B3871" t="s">
        <v>7710</v>
      </c>
    </row>
    <row r="3872" spans="1:2" x14ac:dyDescent="0.3">
      <c r="A3872" t="s">
        <v>7711</v>
      </c>
      <c r="B3872" t="s">
        <v>7712</v>
      </c>
    </row>
    <row r="3873" spans="1:2" x14ac:dyDescent="0.3">
      <c r="A3873" t="s">
        <v>7713</v>
      </c>
      <c r="B3873" t="s">
        <v>7714</v>
      </c>
    </row>
    <row r="3874" spans="1:2" x14ac:dyDescent="0.3">
      <c r="A3874" t="s">
        <v>7715</v>
      </c>
      <c r="B3874" t="s">
        <v>7716</v>
      </c>
    </row>
    <row r="3875" spans="1:2" x14ac:dyDescent="0.3">
      <c r="A3875" t="s">
        <v>7717</v>
      </c>
      <c r="B3875" t="s">
        <v>7718</v>
      </c>
    </row>
    <row r="3876" spans="1:2" x14ac:dyDescent="0.3">
      <c r="A3876" t="s">
        <v>7719</v>
      </c>
      <c r="B3876" t="s">
        <v>7720</v>
      </c>
    </row>
    <row r="3877" spans="1:2" x14ac:dyDescent="0.3">
      <c r="A3877" t="s">
        <v>7721</v>
      </c>
      <c r="B3877" t="s">
        <v>7722</v>
      </c>
    </row>
    <row r="3878" spans="1:2" x14ac:dyDescent="0.3">
      <c r="A3878" t="s">
        <v>7723</v>
      </c>
      <c r="B3878" t="s">
        <v>7724</v>
      </c>
    </row>
    <row r="3879" spans="1:2" x14ac:dyDescent="0.3">
      <c r="A3879" t="s">
        <v>7725</v>
      </c>
      <c r="B3879" t="s">
        <v>7726</v>
      </c>
    </row>
    <row r="3880" spans="1:2" x14ac:dyDescent="0.3">
      <c r="A3880" t="s">
        <v>7727</v>
      </c>
      <c r="B3880" t="s">
        <v>7728</v>
      </c>
    </row>
    <row r="3881" spans="1:2" x14ac:dyDescent="0.3">
      <c r="A3881" t="s">
        <v>7729</v>
      </c>
      <c r="B3881" t="s">
        <v>7730</v>
      </c>
    </row>
    <row r="3882" spans="1:2" x14ac:dyDescent="0.3">
      <c r="A3882" t="s">
        <v>7731</v>
      </c>
      <c r="B3882" t="s">
        <v>7732</v>
      </c>
    </row>
    <row r="3883" spans="1:2" x14ac:dyDescent="0.3">
      <c r="A3883" t="s">
        <v>7733</v>
      </c>
      <c r="B3883" t="s">
        <v>7734</v>
      </c>
    </row>
    <row r="3884" spans="1:2" x14ac:dyDescent="0.3">
      <c r="A3884" t="s">
        <v>7735</v>
      </c>
      <c r="B3884" t="s">
        <v>7736</v>
      </c>
    </row>
    <row r="3885" spans="1:2" x14ac:dyDescent="0.3">
      <c r="A3885" t="s">
        <v>7737</v>
      </c>
      <c r="B3885" t="s">
        <v>7738</v>
      </c>
    </row>
    <row r="3886" spans="1:2" x14ac:dyDescent="0.3">
      <c r="A3886" t="s">
        <v>7739</v>
      </c>
      <c r="B3886" t="s">
        <v>7740</v>
      </c>
    </row>
    <row r="3887" spans="1:2" x14ac:dyDescent="0.3">
      <c r="A3887" t="s">
        <v>7741</v>
      </c>
      <c r="B3887" t="s">
        <v>7742</v>
      </c>
    </row>
    <row r="3888" spans="1:2" x14ac:dyDescent="0.3">
      <c r="A3888" t="s">
        <v>7743</v>
      </c>
      <c r="B3888" t="s">
        <v>7744</v>
      </c>
    </row>
    <row r="3889" spans="1:2" x14ac:dyDescent="0.3">
      <c r="A3889" t="s">
        <v>7745</v>
      </c>
      <c r="B3889" t="s">
        <v>7746</v>
      </c>
    </row>
    <row r="3890" spans="1:2" x14ac:dyDescent="0.3">
      <c r="A3890" t="s">
        <v>7747</v>
      </c>
      <c r="B3890" t="s">
        <v>7748</v>
      </c>
    </row>
    <row r="3891" spans="1:2" x14ac:dyDescent="0.3">
      <c r="A3891" t="s">
        <v>7749</v>
      </c>
      <c r="B3891" t="s">
        <v>7750</v>
      </c>
    </row>
    <row r="3892" spans="1:2" x14ac:dyDescent="0.3">
      <c r="A3892" t="s">
        <v>7751</v>
      </c>
      <c r="B3892" t="s">
        <v>7752</v>
      </c>
    </row>
    <row r="3893" spans="1:2" x14ac:dyDescent="0.3">
      <c r="A3893" t="s">
        <v>7753</v>
      </c>
      <c r="B3893" t="s">
        <v>7754</v>
      </c>
    </row>
    <row r="3894" spans="1:2" x14ac:dyDescent="0.3">
      <c r="A3894" t="s">
        <v>7755</v>
      </c>
      <c r="B3894" t="s">
        <v>7756</v>
      </c>
    </row>
    <row r="3895" spans="1:2" x14ac:dyDescent="0.3">
      <c r="A3895" t="s">
        <v>7757</v>
      </c>
      <c r="B3895" t="s">
        <v>7758</v>
      </c>
    </row>
    <row r="3896" spans="1:2" x14ac:dyDescent="0.3">
      <c r="A3896" t="s">
        <v>7759</v>
      </c>
      <c r="B3896" t="s">
        <v>7760</v>
      </c>
    </row>
    <row r="3897" spans="1:2" x14ac:dyDescent="0.3">
      <c r="A3897" t="s">
        <v>7761</v>
      </c>
      <c r="B3897" t="s">
        <v>7762</v>
      </c>
    </row>
    <row r="3898" spans="1:2" x14ac:dyDescent="0.3">
      <c r="A3898" t="s">
        <v>7763</v>
      </c>
      <c r="B3898" t="s">
        <v>7764</v>
      </c>
    </row>
    <row r="3899" spans="1:2" x14ac:dyDescent="0.3">
      <c r="A3899" t="s">
        <v>7765</v>
      </c>
      <c r="B3899" t="s">
        <v>7766</v>
      </c>
    </row>
    <row r="3900" spans="1:2" x14ac:dyDescent="0.3">
      <c r="A3900" t="s">
        <v>7767</v>
      </c>
      <c r="B3900" t="s">
        <v>7768</v>
      </c>
    </row>
    <row r="3901" spans="1:2" x14ac:dyDescent="0.3">
      <c r="A3901" t="s">
        <v>7769</v>
      </c>
      <c r="B3901" t="s">
        <v>7770</v>
      </c>
    </row>
    <row r="3902" spans="1:2" x14ac:dyDescent="0.3">
      <c r="A3902" t="s">
        <v>7771</v>
      </c>
      <c r="B3902" t="s">
        <v>7772</v>
      </c>
    </row>
    <row r="3903" spans="1:2" x14ac:dyDescent="0.3">
      <c r="A3903" t="s">
        <v>7773</v>
      </c>
      <c r="B3903" t="s">
        <v>7774</v>
      </c>
    </row>
    <row r="3904" spans="1:2" x14ac:dyDescent="0.3">
      <c r="A3904" t="s">
        <v>7775</v>
      </c>
      <c r="B3904" t="s">
        <v>7776</v>
      </c>
    </row>
    <row r="3905" spans="1:2" x14ac:dyDescent="0.3">
      <c r="A3905" t="s">
        <v>7777</v>
      </c>
      <c r="B3905" t="s">
        <v>7778</v>
      </c>
    </row>
    <row r="3906" spans="1:2" x14ac:dyDescent="0.3">
      <c r="A3906" t="s">
        <v>7779</v>
      </c>
      <c r="B3906" t="s">
        <v>7780</v>
      </c>
    </row>
    <row r="3907" spans="1:2" x14ac:dyDescent="0.3">
      <c r="A3907" t="s">
        <v>7781</v>
      </c>
      <c r="B3907" t="s">
        <v>7782</v>
      </c>
    </row>
    <row r="3908" spans="1:2" x14ac:dyDescent="0.3">
      <c r="A3908" t="s">
        <v>7783</v>
      </c>
      <c r="B3908" t="s">
        <v>7784</v>
      </c>
    </row>
    <row r="3909" spans="1:2" x14ac:dyDescent="0.3">
      <c r="A3909" t="s">
        <v>7785</v>
      </c>
      <c r="B3909" t="s">
        <v>7786</v>
      </c>
    </row>
    <row r="3910" spans="1:2" x14ac:dyDescent="0.3">
      <c r="A3910" t="s">
        <v>7787</v>
      </c>
      <c r="B3910" t="s">
        <v>7788</v>
      </c>
    </row>
    <row r="3911" spans="1:2" x14ac:dyDescent="0.3">
      <c r="A3911" t="s">
        <v>7789</v>
      </c>
      <c r="B3911" t="s">
        <v>7790</v>
      </c>
    </row>
    <row r="3912" spans="1:2" x14ac:dyDescent="0.3">
      <c r="A3912" t="s">
        <v>7791</v>
      </c>
      <c r="B3912" t="s">
        <v>7792</v>
      </c>
    </row>
    <row r="3913" spans="1:2" x14ac:dyDescent="0.3">
      <c r="A3913" t="s">
        <v>7793</v>
      </c>
      <c r="B3913" t="s">
        <v>7794</v>
      </c>
    </row>
    <row r="3914" spans="1:2" x14ac:dyDescent="0.3">
      <c r="A3914" t="s">
        <v>7795</v>
      </c>
      <c r="B3914" t="s">
        <v>7796</v>
      </c>
    </row>
    <row r="3915" spans="1:2" x14ac:dyDescent="0.3">
      <c r="A3915" t="s">
        <v>7797</v>
      </c>
      <c r="B3915" t="s">
        <v>7798</v>
      </c>
    </row>
    <row r="3916" spans="1:2" x14ac:dyDescent="0.3">
      <c r="A3916" t="s">
        <v>7799</v>
      </c>
      <c r="B3916" t="s">
        <v>7800</v>
      </c>
    </row>
    <row r="3917" spans="1:2" x14ac:dyDescent="0.3">
      <c r="A3917" t="s">
        <v>7801</v>
      </c>
      <c r="B3917" t="s">
        <v>7802</v>
      </c>
    </row>
    <row r="3918" spans="1:2" x14ac:dyDescent="0.3">
      <c r="A3918" t="s">
        <v>7803</v>
      </c>
      <c r="B3918" t="s">
        <v>7804</v>
      </c>
    </row>
    <row r="3919" spans="1:2" x14ac:dyDescent="0.3">
      <c r="A3919" t="s">
        <v>7805</v>
      </c>
      <c r="B3919" t="s">
        <v>7806</v>
      </c>
    </row>
    <row r="3920" spans="1:2" x14ac:dyDescent="0.3">
      <c r="A3920" t="s">
        <v>7807</v>
      </c>
      <c r="B3920" t="s">
        <v>7808</v>
      </c>
    </row>
    <row r="3921" spans="1:2" x14ac:dyDescent="0.3">
      <c r="A3921" t="s">
        <v>7809</v>
      </c>
      <c r="B3921" t="s">
        <v>7810</v>
      </c>
    </row>
    <row r="3922" spans="1:2" x14ac:dyDescent="0.3">
      <c r="A3922" t="s">
        <v>7811</v>
      </c>
      <c r="B3922" t="s">
        <v>7812</v>
      </c>
    </row>
    <row r="3923" spans="1:2" x14ac:dyDescent="0.3">
      <c r="A3923" t="s">
        <v>7813</v>
      </c>
      <c r="B3923" t="s">
        <v>7814</v>
      </c>
    </row>
    <row r="3924" spans="1:2" x14ac:dyDescent="0.3">
      <c r="A3924" t="s">
        <v>7815</v>
      </c>
      <c r="B3924" t="s">
        <v>7816</v>
      </c>
    </row>
    <row r="3925" spans="1:2" x14ac:dyDescent="0.3">
      <c r="A3925" t="s">
        <v>7817</v>
      </c>
      <c r="B3925" t="s">
        <v>7818</v>
      </c>
    </row>
    <row r="3926" spans="1:2" x14ac:dyDescent="0.3">
      <c r="A3926" t="s">
        <v>7819</v>
      </c>
      <c r="B3926" t="s">
        <v>7820</v>
      </c>
    </row>
    <row r="3927" spans="1:2" x14ac:dyDescent="0.3">
      <c r="A3927" t="s">
        <v>7821</v>
      </c>
      <c r="B3927" t="s">
        <v>7822</v>
      </c>
    </row>
    <row r="3928" spans="1:2" x14ac:dyDescent="0.3">
      <c r="A3928" t="s">
        <v>7823</v>
      </c>
      <c r="B3928" t="s">
        <v>7824</v>
      </c>
    </row>
    <row r="3929" spans="1:2" x14ac:dyDescent="0.3">
      <c r="A3929" t="s">
        <v>7825</v>
      </c>
      <c r="B3929" t="s">
        <v>7826</v>
      </c>
    </row>
    <row r="3930" spans="1:2" x14ac:dyDescent="0.3">
      <c r="A3930" t="s">
        <v>7827</v>
      </c>
      <c r="B3930" t="s">
        <v>7828</v>
      </c>
    </row>
    <row r="3931" spans="1:2" x14ac:dyDescent="0.3">
      <c r="A3931" t="s">
        <v>7829</v>
      </c>
      <c r="B3931" t="s">
        <v>7830</v>
      </c>
    </row>
    <row r="3932" spans="1:2" x14ac:dyDescent="0.3">
      <c r="A3932" t="s">
        <v>7831</v>
      </c>
      <c r="B3932" t="s">
        <v>7832</v>
      </c>
    </row>
    <row r="3933" spans="1:2" x14ac:dyDescent="0.3">
      <c r="A3933" t="s">
        <v>7833</v>
      </c>
      <c r="B3933" t="s">
        <v>7834</v>
      </c>
    </row>
    <row r="3934" spans="1:2" x14ac:dyDescent="0.3">
      <c r="A3934" t="s">
        <v>7835</v>
      </c>
      <c r="B3934" t="s">
        <v>7836</v>
      </c>
    </row>
    <row r="3935" spans="1:2" x14ac:dyDescent="0.3">
      <c r="A3935" t="s">
        <v>7837</v>
      </c>
      <c r="B3935" t="s">
        <v>7838</v>
      </c>
    </row>
    <row r="3936" spans="1:2" x14ac:dyDescent="0.3">
      <c r="A3936" t="s">
        <v>7839</v>
      </c>
      <c r="B3936" t="s">
        <v>7840</v>
      </c>
    </row>
    <row r="3937" spans="1:2" x14ac:dyDescent="0.3">
      <c r="A3937" t="s">
        <v>7841</v>
      </c>
      <c r="B3937" t="s">
        <v>7842</v>
      </c>
    </row>
    <row r="3938" spans="1:2" x14ac:dyDescent="0.3">
      <c r="A3938" t="s">
        <v>7843</v>
      </c>
      <c r="B3938" t="s">
        <v>7844</v>
      </c>
    </row>
    <row r="3939" spans="1:2" x14ac:dyDescent="0.3">
      <c r="A3939" t="s">
        <v>7845</v>
      </c>
      <c r="B3939" t="s">
        <v>7846</v>
      </c>
    </row>
    <row r="3940" spans="1:2" x14ac:dyDescent="0.3">
      <c r="A3940" t="s">
        <v>7847</v>
      </c>
      <c r="B3940" t="s">
        <v>7848</v>
      </c>
    </row>
    <row r="3941" spans="1:2" x14ac:dyDescent="0.3">
      <c r="A3941" t="s">
        <v>7849</v>
      </c>
      <c r="B3941" t="s">
        <v>7850</v>
      </c>
    </row>
    <row r="3942" spans="1:2" x14ac:dyDescent="0.3">
      <c r="A3942" t="s">
        <v>7851</v>
      </c>
      <c r="B3942" t="s">
        <v>7852</v>
      </c>
    </row>
    <row r="3943" spans="1:2" x14ac:dyDescent="0.3">
      <c r="A3943" t="s">
        <v>7853</v>
      </c>
      <c r="B3943" t="s">
        <v>7854</v>
      </c>
    </row>
    <row r="3944" spans="1:2" x14ac:dyDescent="0.3">
      <c r="A3944" t="s">
        <v>7855</v>
      </c>
      <c r="B3944" t="s">
        <v>7856</v>
      </c>
    </row>
    <row r="3945" spans="1:2" x14ac:dyDescent="0.3">
      <c r="A3945" t="s">
        <v>7857</v>
      </c>
      <c r="B3945" t="s">
        <v>7858</v>
      </c>
    </row>
    <row r="3946" spans="1:2" x14ac:dyDescent="0.3">
      <c r="A3946" t="s">
        <v>7859</v>
      </c>
      <c r="B3946" t="s">
        <v>7860</v>
      </c>
    </row>
    <row r="3947" spans="1:2" x14ac:dyDescent="0.3">
      <c r="A3947" t="s">
        <v>7861</v>
      </c>
      <c r="B3947" t="s">
        <v>7862</v>
      </c>
    </row>
    <row r="3948" spans="1:2" x14ac:dyDescent="0.3">
      <c r="A3948" t="s">
        <v>7863</v>
      </c>
      <c r="B3948" t="s">
        <v>7864</v>
      </c>
    </row>
    <row r="3949" spans="1:2" x14ac:dyDescent="0.3">
      <c r="A3949" t="s">
        <v>7865</v>
      </c>
      <c r="B3949" t="s">
        <v>7866</v>
      </c>
    </row>
    <row r="3950" spans="1:2" x14ac:dyDescent="0.3">
      <c r="A3950" t="s">
        <v>7867</v>
      </c>
      <c r="B3950" t="s">
        <v>7868</v>
      </c>
    </row>
    <row r="3951" spans="1:2" x14ac:dyDescent="0.3">
      <c r="A3951" t="s">
        <v>7869</v>
      </c>
      <c r="B3951" t="s">
        <v>7870</v>
      </c>
    </row>
    <row r="3952" spans="1:2" x14ac:dyDescent="0.3">
      <c r="A3952" t="s">
        <v>7871</v>
      </c>
      <c r="B3952" t="s">
        <v>7872</v>
      </c>
    </row>
    <row r="3953" spans="1:2" x14ac:dyDescent="0.3">
      <c r="A3953" t="s">
        <v>7873</v>
      </c>
      <c r="B3953" t="s">
        <v>7874</v>
      </c>
    </row>
    <row r="3954" spans="1:2" x14ac:dyDescent="0.3">
      <c r="A3954" t="s">
        <v>7875</v>
      </c>
      <c r="B3954" t="s">
        <v>7876</v>
      </c>
    </row>
    <row r="3955" spans="1:2" x14ac:dyDescent="0.3">
      <c r="A3955" t="s">
        <v>7877</v>
      </c>
      <c r="B3955" t="s">
        <v>7878</v>
      </c>
    </row>
    <row r="3956" spans="1:2" x14ac:dyDescent="0.3">
      <c r="A3956" t="s">
        <v>7879</v>
      </c>
      <c r="B3956" t="s">
        <v>7880</v>
      </c>
    </row>
    <row r="3957" spans="1:2" x14ac:dyDescent="0.3">
      <c r="A3957" t="s">
        <v>7881</v>
      </c>
      <c r="B3957" t="s">
        <v>7882</v>
      </c>
    </row>
    <row r="3958" spans="1:2" x14ac:dyDescent="0.3">
      <c r="A3958" t="s">
        <v>7883</v>
      </c>
      <c r="B3958" t="s">
        <v>7884</v>
      </c>
    </row>
    <row r="3959" spans="1:2" x14ac:dyDescent="0.3">
      <c r="A3959" t="s">
        <v>7885</v>
      </c>
      <c r="B3959" t="s">
        <v>7886</v>
      </c>
    </row>
    <row r="3960" spans="1:2" x14ac:dyDescent="0.3">
      <c r="A3960" t="s">
        <v>7887</v>
      </c>
      <c r="B3960" t="s">
        <v>7888</v>
      </c>
    </row>
    <row r="3961" spans="1:2" x14ac:dyDescent="0.3">
      <c r="A3961" t="s">
        <v>7889</v>
      </c>
      <c r="B3961" t="s">
        <v>7890</v>
      </c>
    </row>
    <row r="3962" spans="1:2" x14ac:dyDescent="0.3">
      <c r="A3962" t="s">
        <v>7891</v>
      </c>
      <c r="B3962" t="s">
        <v>7892</v>
      </c>
    </row>
    <row r="3963" spans="1:2" x14ac:dyDescent="0.3">
      <c r="A3963" t="s">
        <v>7893</v>
      </c>
      <c r="B3963" t="s">
        <v>7894</v>
      </c>
    </row>
    <row r="3964" spans="1:2" x14ac:dyDescent="0.3">
      <c r="A3964" t="s">
        <v>7895</v>
      </c>
      <c r="B3964" t="s">
        <v>7896</v>
      </c>
    </row>
    <row r="3965" spans="1:2" x14ac:dyDescent="0.3">
      <c r="A3965" t="s">
        <v>7897</v>
      </c>
      <c r="B3965" t="s">
        <v>7898</v>
      </c>
    </row>
    <row r="3966" spans="1:2" x14ac:dyDescent="0.3">
      <c r="A3966" t="s">
        <v>7899</v>
      </c>
      <c r="B3966" t="s">
        <v>7900</v>
      </c>
    </row>
    <row r="3967" spans="1:2" x14ac:dyDescent="0.3">
      <c r="A3967" t="s">
        <v>7901</v>
      </c>
      <c r="B3967" t="s">
        <v>7902</v>
      </c>
    </row>
    <row r="3968" spans="1:2" x14ac:dyDescent="0.3">
      <c r="A3968" t="s">
        <v>7903</v>
      </c>
      <c r="B3968" t="s">
        <v>7904</v>
      </c>
    </row>
    <row r="3969" spans="1:2" x14ac:dyDescent="0.3">
      <c r="A3969" t="s">
        <v>7905</v>
      </c>
      <c r="B3969" t="s">
        <v>7906</v>
      </c>
    </row>
    <row r="3970" spans="1:2" x14ac:dyDescent="0.3">
      <c r="A3970" t="s">
        <v>7907</v>
      </c>
      <c r="B3970" t="s">
        <v>7908</v>
      </c>
    </row>
    <row r="3971" spans="1:2" x14ac:dyDescent="0.3">
      <c r="A3971" t="s">
        <v>7909</v>
      </c>
      <c r="B3971" t="s">
        <v>7910</v>
      </c>
    </row>
    <row r="3972" spans="1:2" x14ac:dyDescent="0.3">
      <c r="A3972" t="s">
        <v>7911</v>
      </c>
      <c r="B3972" t="s">
        <v>7912</v>
      </c>
    </row>
    <row r="3973" spans="1:2" x14ac:dyDescent="0.3">
      <c r="A3973" t="s">
        <v>7913</v>
      </c>
      <c r="B3973" t="s">
        <v>7914</v>
      </c>
    </row>
    <row r="3974" spans="1:2" x14ac:dyDescent="0.3">
      <c r="A3974" t="s">
        <v>7915</v>
      </c>
      <c r="B3974" t="s">
        <v>7916</v>
      </c>
    </row>
    <row r="3975" spans="1:2" x14ac:dyDescent="0.3">
      <c r="A3975" t="s">
        <v>7917</v>
      </c>
      <c r="B3975" t="s">
        <v>7918</v>
      </c>
    </row>
    <row r="3976" spans="1:2" x14ac:dyDescent="0.3">
      <c r="A3976" t="s">
        <v>7919</v>
      </c>
      <c r="B3976" t="s">
        <v>7920</v>
      </c>
    </row>
    <row r="3977" spans="1:2" x14ac:dyDescent="0.3">
      <c r="A3977" t="s">
        <v>7921</v>
      </c>
      <c r="B3977" t="s">
        <v>7922</v>
      </c>
    </row>
    <row r="3978" spans="1:2" x14ac:dyDescent="0.3">
      <c r="A3978" t="s">
        <v>7923</v>
      </c>
      <c r="B3978" t="s">
        <v>7924</v>
      </c>
    </row>
    <row r="3979" spans="1:2" x14ac:dyDescent="0.3">
      <c r="A3979" t="s">
        <v>7925</v>
      </c>
      <c r="B3979" t="s">
        <v>7926</v>
      </c>
    </row>
    <row r="3980" spans="1:2" x14ac:dyDescent="0.3">
      <c r="A3980" t="s">
        <v>7927</v>
      </c>
      <c r="B3980" t="s">
        <v>7928</v>
      </c>
    </row>
    <row r="3981" spans="1:2" x14ac:dyDescent="0.3">
      <c r="A3981" t="s">
        <v>7929</v>
      </c>
      <c r="B3981" t="s">
        <v>7930</v>
      </c>
    </row>
    <row r="3982" spans="1:2" x14ac:dyDescent="0.3">
      <c r="A3982" t="s">
        <v>7931</v>
      </c>
      <c r="B3982" t="s">
        <v>7932</v>
      </c>
    </row>
    <row r="3983" spans="1:2" x14ac:dyDescent="0.3">
      <c r="A3983" t="s">
        <v>7933</v>
      </c>
      <c r="B3983" t="s">
        <v>7934</v>
      </c>
    </row>
    <row r="3984" spans="1:2" x14ac:dyDescent="0.3">
      <c r="A3984" t="s">
        <v>7935</v>
      </c>
      <c r="B3984" t="s">
        <v>7936</v>
      </c>
    </row>
    <row r="3985" spans="1:2" x14ac:dyDescent="0.3">
      <c r="A3985" t="s">
        <v>7937</v>
      </c>
      <c r="B3985" t="s">
        <v>7938</v>
      </c>
    </row>
    <row r="3986" spans="1:2" x14ac:dyDescent="0.3">
      <c r="A3986" t="s">
        <v>7939</v>
      </c>
      <c r="B3986" t="s">
        <v>7940</v>
      </c>
    </row>
    <row r="3987" spans="1:2" x14ac:dyDescent="0.3">
      <c r="A3987" t="s">
        <v>7941</v>
      </c>
      <c r="B3987" t="s">
        <v>7942</v>
      </c>
    </row>
    <row r="3988" spans="1:2" x14ac:dyDescent="0.3">
      <c r="A3988" t="s">
        <v>7943</v>
      </c>
      <c r="B3988" t="s">
        <v>7944</v>
      </c>
    </row>
    <row r="3989" spans="1:2" x14ac:dyDescent="0.3">
      <c r="A3989" t="s">
        <v>7945</v>
      </c>
      <c r="B3989" t="s">
        <v>7946</v>
      </c>
    </row>
    <row r="3990" spans="1:2" x14ac:dyDescent="0.3">
      <c r="A3990" t="s">
        <v>7947</v>
      </c>
      <c r="B3990" t="s">
        <v>7948</v>
      </c>
    </row>
    <row r="3991" spans="1:2" x14ac:dyDescent="0.3">
      <c r="A3991" t="s">
        <v>7949</v>
      </c>
      <c r="B3991" t="s">
        <v>7950</v>
      </c>
    </row>
    <row r="3992" spans="1:2" x14ac:dyDescent="0.3">
      <c r="A3992" t="s">
        <v>7951</v>
      </c>
      <c r="B3992" t="s">
        <v>7952</v>
      </c>
    </row>
    <row r="3993" spans="1:2" x14ac:dyDescent="0.3">
      <c r="A3993" t="s">
        <v>7953</v>
      </c>
      <c r="B3993" t="s">
        <v>7954</v>
      </c>
    </row>
    <row r="3994" spans="1:2" x14ac:dyDescent="0.3">
      <c r="A3994" t="s">
        <v>7955</v>
      </c>
      <c r="B3994" t="s">
        <v>7956</v>
      </c>
    </row>
    <row r="3995" spans="1:2" x14ac:dyDescent="0.3">
      <c r="A3995" t="s">
        <v>7957</v>
      </c>
      <c r="B3995" t="s">
        <v>7958</v>
      </c>
    </row>
    <row r="3996" spans="1:2" x14ac:dyDescent="0.3">
      <c r="A3996" t="s">
        <v>7959</v>
      </c>
      <c r="B3996" t="s">
        <v>7960</v>
      </c>
    </row>
    <row r="3997" spans="1:2" x14ac:dyDescent="0.3">
      <c r="A3997" t="s">
        <v>7961</v>
      </c>
      <c r="B3997" t="s">
        <v>7962</v>
      </c>
    </row>
    <row r="3998" spans="1:2" x14ac:dyDescent="0.3">
      <c r="A3998" t="s">
        <v>7963</v>
      </c>
      <c r="B3998" t="s">
        <v>7964</v>
      </c>
    </row>
    <row r="3999" spans="1:2" x14ac:dyDescent="0.3">
      <c r="A3999" t="s">
        <v>7965</v>
      </c>
      <c r="B3999" t="s">
        <v>7966</v>
      </c>
    </row>
    <row r="4000" spans="1:2" x14ac:dyDescent="0.3">
      <c r="A4000" t="s">
        <v>7967</v>
      </c>
      <c r="B4000" t="s">
        <v>7968</v>
      </c>
    </row>
    <row r="4001" spans="1:2" x14ac:dyDescent="0.3">
      <c r="A4001" t="s">
        <v>7969</v>
      </c>
      <c r="B4001" t="s">
        <v>7970</v>
      </c>
    </row>
    <row r="4002" spans="1:2" x14ac:dyDescent="0.3">
      <c r="A4002" t="s">
        <v>7971</v>
      </c>
      <c r="B4002" t="s">
        <v>7972</v>
      </c>
    </row>
    <row r="4003" spans="1:2" x14ac:dyDescent="0.3">
      <c r="A4003" t="s">
        <v>7973</v>
      </c>
      <c r="B4003" t="s">
        <v>7974</v>
      </c>
    </row>
    <row r="4004" spans="1:2" x14ac:dyDescent="0.3">
      <c r="A4004" t="s">
        <v>7975</v>
      </c>
      <c r="B4004" t="s">
        <v>7976</v>
      </c>
    </row>
    <row r="4005" spans="1:2" x14ac:dyDescent="0.3">
      <c r="A4005" t="s">
        <v>7977</v>
      </c>
      <c r="B4005" t="s">
        <v>7978</v>
      </c>
    </row>
    <row r="4006" spans="1:2" x14ac:dyDescent="0.3">
      <c r="A4006" t="s">
        <v>7979</v>
      </c>
      <c r="B4006" t="s">
        <v>7980</v>
      </c>
    </row>
    <row r="4007" spans="1:2" x14ac:dyDescent="0.3">
      <c r="A4007" t="s">
        <v>7981</v>
      </c>
      <c r="B4007" t="s">
        <v>7982</v>
      </c>
    </row>
    <row r="4008" spans="1:2" x14ac:dyDescent="0.3">
      <c r="A4008" t="s">
        <v>7983</v>
      </c>
      <c r="B4008" t="s">
        <v>7984</v>
      </c>
    </row>
    <row r="4009" spans="1:2" x14ac:dyDescent="0.3">
      <c r="A4009" t="s">
        <v>7985</v>
      </c>
      <c r="B4009" t="s">
        <v>7986</v>
      </c>
    </row>
    <row r="4010" spans="1:2" x14ac:dyDescent="0.3">
      <c r="A4010" t="s">
        <v>7987</v>
      </c>
      <c r="B4010" t="s">
        <v>7988</v>
      </c>
    </row>
    <row r="4011" spans="1:2" x14ac:dyDescent="0.3">
      <c r="A4011" t="s">
        <v>7989</v>
      </c>
      <c r="B4011" t="s">
        <v>7990</v>
      </c>
    </row>
    <row r="4012" spans="1:2" x14ac:dyDescent="0.3">
      <c r="A4012" t="s">
        <v>7991</v>
      </c>
      <c r="B4012" t="s">
        <v>7992</v>
      </c>
    </row>
    <row r="4013" spans="1:2" x14ac:dyDescent="0.3">
      <c r="A4013" t="s">
        <v>7993</v>
      </c>
      <c r="B4013" t="s">
        <v>7994</v>
      </c>
    </row>
    <row r="4014" spans="1:2" x14ac:dyDescent="0.3">
      <c r="A4014" t="s">
        <v>7995</v>
      </c>
      <c r="B4014" t="s">
        <v>7996</v>
      </c>
    </row>
    <row r="4015" spans="1:2" x14ac:dyDescent="0.3">
      <c r="A4015" t="s">
        <v>7997</v>
      </c>
      <c r="B4015" t="s">
        <v>7998</v>
      </c>
    </row>
    <row r="4016" spans="1:2" x14ac:dyDescent="0.3">
      <c r="A4016" t="s">
        <v>7999</v>
      </c>
      <c r="B4016" t="s">
        <v>8000</v>
      </c>
    </row>
    <row r="4017" spans="1:2" x14ac:dyDescent="0.3">
      <c r="A4017" t="s">
        <v>8001</v>
      </c>
      <c r="B4017" t="s">
        <v>8002</v>
      </c>
    </row>
    <row r="4018" spans="1:2" x14ac:dyDescent="0.3">
      <c r="A4018" t="s">
        <v>8003</v>
      </c>
      <c r="B4018" t="s">
        <v>8004</v>
      </c>
    </row>
    <row r="4019" spans="1:2" x14ac:dyDescent="0.3">
      <c r="A4019" t="s">
        <v>8005</v>
      </c>
      <c r="B4019" t="s">
        <v>8006</v>
      </c>
    </row>
    <row r="4020" spans="1:2" x14ac:dyDescent="0.3">
      <c r="A4020" t="s">
        <v>8007</v>
      </c>
      <c r="B4020" t="s">
        <v>8008</v>
      </c>
    </row>
    <row r="4021" spans="1:2" x14ac:dyDescent="0.3">
      <c r="A4021" t="s">
        <v>8009</v>
      </c>
      <c r="B4021" t="s">
        <v>8010</v>
      </c>
    </row>
    <row r="4022" spans="1:2" x14ac:dyDescent="0.3">
      <c r="A4022" t="s">
        <v>8011</v>
      </c>
      <c r="B4022" t="s">
        <v>8012</v>
      </c>
    </row>
    <row r="4023" spans="1:2" x14ac:dyDescent="0.3">
      <c r="A4023" t="s">
        <v>8013</v>
      </c>
      <c r="B4023" t="s">
        <v>8014</v>
      </c>
    </row>
    <row r="4024" spans="1:2" x14ac:dyDescent="0.3">
      <c r="A4024" t="s">
        <v>8015</v>
      </c>
      <c r="B4024" t="s">
        <v>8016</v>
      </c>
    </row>
    <row r="4025" spans="1:2" x14ac:dyDescent="0.3">
      <c r="A4025" t="s">
        <v>8017</v>
      </c>
      <c r="B4025" t="s">
        <v>8018</v>
      </c>
    </row>
    <row r="4026" spans="1:2" x14ac:dyDescent="0.3">
      <c r="A4026" t="s">
        <v>8019</v>
      </c>
      <c r="B4026" t="s">
        <v>8020</v>
      </c>
    </row>
    <row r="4027" spans="1:2" x14ac:dyDescent="0.3">
      <c r="A4027" t="s">
        <v>8021</v>
      </c>
      <c r="B4027" t="s">
        <v>8022</v>
      </c>
    </row>
    <row r="4028" spans="1:2" x14ac:dyDescent="0.3">
      <c r="A4028" t="s">
        <v>8023</v>
      </c>
      <c r="B4028" t="s">
        <v>8024</v>
      </c>
    </row>
    <row r="4029" spans="1:2" x14ac:dyDescent="0.3">
      <c r="A4029" t="s">
        <v>8025</v>
      </c>
      <c r="B4029" t="s">
        <v>8026</v>
      </c>
    </row>
    <row r="4030" spans="1:2" x14ac:dyDescent="0.3">
      <c r="A4030" t="s">
        <v>8027</v>
      </c>
      <c r="B4030" t="s">
        <v>8028</v>
      </c>
    </row>
    <row r="4031" spans="1:2" x14ac:dyDescent="0.3">
      <c r="A4031" t="s">
        <v>8029</v>
      </c>
      <c r="B4031" t="s">
        <v>8030</v>
      </c>
    </row>
    <row r="4032" spans="1:2" x14ac:dyDescent="0.3">
      <c r="A4032" t="s">
        <v>8031</v>
      </c>
      <c r="B4032" t="s">
        <v>8032</v>
      </c>
    </row>
    <row r="4033" spans="1:2" x14ac:dyDescent="0.3">
      <c r="A4033" t="s">
        <v>8033</v>
      </c>
      <c r="B4033" t="s">
        <v>8034</v>
      </c>
    </row>
    <row r="4034" spans="1:2" x14ac:dyDescent="0.3">
      <c r="A4034" t="s">
        <v>8035</v>
      </c>
      <c r="B4034" t="s">
        <v>8036</v>
      </c>
    </row>
    <row r="4035" spans="1:2" x14ac:dyDescent="0.3">
      <c r="A4035" t="s">
        <v>8037</v>
      </c>
      <c r="B4035" t="s">
        <v>8038</v>
      </c>
    </row>
    <row r="4036" spans="1:2" x14ac:dyDescent="0.3">
      <c r="A4036" t="s">
        <v>8039</v>
      </c>
      <c r="B4036" t="s">
        <v>8040</v>
      </c>
    </row>
    <row r="4037" spans="1:2" x14ac:dyDescent="0.3">
      <c r="A4037" t="s">
        <v>8041</v>
      </c>
      <c r="B4037" t="s">
        <v>8042</v>
      </c>
    </row>
    <row r="4038" spans="1:2" x14ac:dyDescent="0.3">
      <c r="A4038" t="s">
        <v>8043</v>
      </c>
      <c r="B4038" t="s">
        <v>8044</v>
      </c>
    </row>
    <row r="4039" spans="1:2" x14ac:dyDescent="0.3">
      <c r="A4039" t="s">
        <v>8045</v>
      </c>
      <c r="B4039" t="s">
        <v>8046</v>
      </c>
    </row>
    <row r="4040" spans="1:2" x14ac:dyDescent="0.3">
      <c r="A4040" t="s">
        <v>8047</v>
      </c>
      <c r="B4040" t="s">
        <v>8048</v>
      </c>
    </row>
    <row r="4041" spans="1:2" x14ac:dyDescent="0.3">
      <c r="A4041" t="s">
        <v>8049</v>
      </c>
      <c r="B4041" t="s">
        <v>8050</v>
      </c>
    </row>
    <row r="4042" spans="1:2" x14ac:dyDescent="0.3">
      <c r="A4042" t="s">
        <v>8051</v>
      </c>
      <c r="B4042" t="s">
        <v>8052</v>
      </c>
    </row>
    <row r="4043" spans="1:2" x14ac:dyDescent="0.3">
      <c r="A4043" t="s">
        <v>8053</v>
      </c>
      <c r="B4043" t="s">
        <v>8054</v>
      </c>
    </row>
    <row r="4044" spans="1:2" x14ac:dyDescent="0.3">
      <c r="A4044" t="s">
        <v>8055</v>
      </c>
      <c r="B4044" t="s">
        <v>8056</v>
      </c>
    </row>
    <row r="4045" spans="1:2" x14ac:dyDescent="0.3">
      <c r="A4045" t="s">
        <v>8057</v>
      </c>
      <c r="B4045" t="s">
        <v>8058</v>
      </c>
    </row>
    <row r="4046" spans="1:2" x14ac:dyDescent="0.3">
      <c r="A4046" t="s">
        <v>8059</v>
      </c>
      <c r="B4046" t="s">
        <v>8060</v>
      </c>
    </row>
    <row r="4047" spans="1:2" x14ac:dyDescent="0.3">
      <c r="A4047" t="s">
        <v>8061</v>
      </c>
      <c r="B4047" t="s">
        <v>8062</v>
      </c>
    </row>
    <row r="4048" spans="1:2" x14ac:dyDescent="0.3">
      <c r="A4048" t="s">
        <v>8063</v>
      </c>
      <c r="B4048" t="s">
        <v>8064</v>
      </c>
    </row>
    <row r="4049" spans="1:2" x14ac:dyDescent="0.3">
      <c r="A4049" t="s">
        <v>8065</v>
      </c>
      <c r="B4049" t="s">
        <v>8066</v>
      </c>
    </row>
    <row r="4050" spans="1:2" x14ac:dyDescent="0.3">
      <c r="A4050" t="s">
        <v>8067</v>
      </c>
      <c r="B4050" t="s">
        <v>8068</v>
      </c>
    </row>
    <row r="4051" spans="1:2" x14ac:dyDescent="0.3">
      <c r="A4051" t="s">
        <v>8069</v>
      </c>
      <c r="B4051" t="s">
        <v>8070</v>
      </c>
    </row>
    <row r="4052" spans="1:2" x14ac:dyDescent="0.3">
      <c r="A4052" t="s">
        <v>8071</v>
      </c>
      <c r="B4052" t="s">
        <v>8072</v>
      </c>
    </row>
    <row r="4053" spans="1:2" x14ac:dyDescent="0.3">
      <c r="A4053" t="s">
        <v>8073</v>
      </c>
      <c r="B4053" t="s">
        <v>8074</v>
      </c>
    </row>
    <row r="4054" spans="1:2" x14ac:dyDescent="0.3">
      <c r="A4054" t="s">
        <v>8075</v>
      </c>
      <c r="B4054" t="s">
        <v>8076</v>
      </c>
    </row>
    <row r="4055" spans="1:2" x14ac:dyDescent="0.3">
      <c r="A4055" t="s">
        <v>8077</v>
      </c>
      <c r="B4055" t="s">
        <v>8078</v>
      </c>
    </row>
    <row r="4056" spans="1:2" x14ac:dyDescent="0.3">
      <c r="A4056" t="s">
        <v>8079</v>
      </c>
      <c r="B4056" t="s">
        <v>8080</v>
      </c>
    </row>
    <row r="4057" spans="1:2" x14ac:dyDescent="0.3">
      <c r="A4057" t="s">
        <v>8081</v>
      </c>
      <c r="B4057" t="s">
        <v>8082</v>
      </c>
    </row>
    <row r="4058" spans="1:2" x14ac:dyDescent="0.3">
      <c r="A4058" t="s">
        <v>8083</v>
      </c>
      <c r="B4058" t="s">
        <v>8084</v>
      </c>
    </row>
    <row r="4059" spans="1:2" x14ac:dyDescent="0.3">
      <c r="A4059" t="s">
        <v>8085</v>
      </c>
      <c r="B4059" t="s">
        <v>8086</v>
      </c>
    </row>
    <row r="4060" spans="1:2" x14ac:dyDescent="0.3">
      <c r="A4060" t="s">
        <v>8087</v>
      </c>
      <c r="B4060" t="s">
        <v>8088</v>
      </c>
    </row>
    <row r="4061" spans="1:2" x14ac:dyDescent="0.3">
      <c r="A4061" t="s">
        <v>8089</v>
      </c>
      <c r="B4061" t="s">
        <v>8090</v>
      </c>
    </row>
    <row r="4062" spans="1:2" x14ac:dyDescent="0.3">
      <c r="A4062" t="s">
        <v>8091</v>
      </c>
      <c r="B4062" t="s">
        <v>8092</v>
      </c>
    </row>
    <row r="4063" spans="1:2" x14ac:dyDescent="0.3">
      <c r="A4063" t="s">
        <v>8093</v>
      </c>
      <c r="B4063" t="s">
        <v>8094</v>
      </c>
    </row>
    <row r="4064" spans="1:2" x14ac:dyDescent="0.3">
      <c r="A4064" t="s">
        <v>8095</v>
      </c>
      <c r="B4064" t="s">
        <v>8096</v>
      </c>
    </row>
    <row r="4065" spans="1:2" x14ac:dyDescent="0.3">
      <c r="A4065" t="s">
        <v>8097</v>
      </c>
      <c r="B4065" t="s">
        <v>8098</v>
      </c>
    </row>
    <row r="4066" spans="1:2" x14ac:dyDescent="0.3">
      <c r="A4066" t="s">
        <v>8099</v>
      </c>
      <c r="B4066" t="s">
        <v>8100</v>
      </c>
    </row>
    <row r="4067" spans="1:2" x14ac:dyDescent="0.3">
      <c r="A4067" t="s">
        <v>8101</v>
      </c>
      <c r="B4067" t="s">
        <v>8102</v>
      </c>
    </row>
    <row r="4068" spans="1:2" x14ac:dyDescent="0.3">
      <c r="A4068" t="s">
        <v>8103</v>
      </c>
      <c r="B4068" t="s">
        <v>8104</v>
      </c>
    </row>
    <row r="4069" spans="1:2" x14ac:dyDescent="0.3">
      <c r="A4069" t="s">
        <v>8105</v>
      </c>
      <c r="B4069" t="s">
        <v>8106</v>
      </c>
    </row>
    <row r="4070" spans="1:2" x14ac:dyDescent="0.3">
      <c r="A4070" t="s">
        <v>8107</v>
      </c>
      <c r="B4070" t="s">
        <v>8108</v>
      </c>
    </row>
    <row r="4071" spans="1:2" x14ac:dyDescent="0.3">
      <c r="A4071" t="s">
        <v>8109</v>
      </c>
      <c r="B4071" t="s">
        <v>8110</v>
      </c>
    </row>
    <row r="4072" spans="1:2" x14ac:dyDescent="0.3">
      <c r="A4072" t="s">
        <v>8111</v>
      </c>
      <c r="B4072" t="s">
        <v>8112</v>
      </c>
    </row>
    <row r="4073" spans="1:2" x14ac:dyDescent="0.3">
      <c r="A4073" t="s">
        <v>8113</v>
      </c>
      <c r="B4073" t="s">
        <v>8114</v>
      </c>
    </row>
    <row r="4074" spans="1:2" x14ac:dyDescent="0.3">
      <c r="A4074" t="s">
        <v>8115</v>
      </c>
      <c r="B4074" t="s">
        <v>8116</v>
      </c>
    </row>
    <row r="4075" spans="1:2" x14ac:dyDescent="0.3">
      <c r="A4075" t="s">
        <v>8117</v>
      </c>
      <c r="B4075" t="s">
        <v>8118</v>
      </c>
    </row>
    <row r="4076" spans="1:2" x14ac:dyDescent="0.3">
      <c r="A4076" t="s">
        <v>8119</v>
      </c>
      <c r="B4076" t="s">
        <v>8120</v>
      </c>
    </row>
    <row r="4077" spans="1:2" x14ac:dyDescent="0.3">
      <c r="A4077" t="s">
        <v>8121</v>
      </c>
      <c r="B4077" t="s">
        <v>8122</v>
      </c>
    </row>
    <row r="4078" spans="1:2" x14ac:dyDescent="0.3">
      <c r="A4078" t="s">
        <v>8123</v>
      </c>
      <c r="B4078" t="s">
        <v>8124</v>
      </c>
    </row>
    <row r="4079" spans="1:2" x14ac:dyDescent="0.3">
      <c r="A4079" t="s">
        <v>8125</v>
      </c>
      <c r="B4079" t="s">
        <v>8126</v>
      </c>
    </row>
    <row r="4080" spans="1:2" x14ac:dyDescent="0.3">
      <c r="A4080" t="s">
        <v>8127</v>
      </c>
      <c r="B4080" t="s">
        <v>8128</v>
      </c>
    </row>
    <row r="4081" spans="1:2" x14ac:dyDescent="0.3">
      <c r="A4081" t="s">
        <v>8129</v>
      </c>
      <c r="B4081" t="s">
        <v>8130</v>
      </c>
    </row>
    <row r="4082" spans="1:2" x14ac:dyDescent="0.3">
      <c r="A4082" t="s">
        <v>8131</v>
      </c>
      <c r="B4082" t="s">
        <v>8132</v>
      </c>
    </row>
    <row r="4083" spans="1:2" x14ac:dyDescent="0.3">
      <c r="A4083" t="s">
        <v>8133</v>
      </c>
      <c r="B4083" t="s">
        <v>8134</v>
      </c>
    </row>
    <row r="4084" spans="1:2" x14ac:dyDescent="0.3">
      <c r="A4084" t="s">
        <v>8135</v>
      </c>
      <c r="B4084" t="s">
        <v>8136</v>
      </c>
    </row>
    <row r="4085" spans="1:2" x14ac:dyDescent="0.3">
      <c r="A4085" t="s">
        <v>8137</v>
      </c>
      <c r="B4085" t="s">
        <v>8138</v>
      </c>
    </row>
    <row r="4086" spans="1:2" x14ac:dyDescent="0.3">
      <c r="A4086" t="s">
        <v>8139</v>
      </c>
      <c r="B4086" t="s">
        <v>8140</v>
      </c>
    </row>
    <row r="4087" spans="1:2" x14ac:dyDescent="0.3">
      <c r="A4087" t="s">
        <v>8141</v>
      </c>
      <c r="B4087" t="s">
        <v>8142</v>
      </c>
    </row>
    <row r="4088" spans="1:2" x14ac:dyDescent="0.3">
      <c r="A4088" t="s">
        <v>8143</v>
      </c>
      <c r="B4088" t="s">
        <v>8144</v>
      </c>
    </row>
    <row r="4089" spans="1:2" x14ac:dyDescent="0.3">
      <c r="A4089" t="s">
        <v>8145</v>
      </c>
      <c r="B4089" t="s">
        <v>8146</v>
      </c>
    </row>
    <row r="4090" spans="1:2" x14ac:dyDescent="0.3">
      <c r="A4090" t="s">
        <v>8147</v>
      </c>
      <c r="B4090" t="s">
        <v>8148</v>
      </c>
    </row>
    <row r="4091" spans="1:2" x14ac:dyDescent="0.3">
      <c r="A4091" t="s">
        <v>8149</v>
      </c>
      <c r="B4091" t="s">
        <v>8150</v>
      </c>
    </row>
    <row r="4092" spans="1:2" x14ac:dyDescent="0.3">
      <c r="A4092" t="s">
        <v>8151</v>
      </c>
      <c r="B4092" t="s">
        <v>8152</v>
      </c>
    </row>
    <row r="4093" spans="1:2" x14ac:dyDescent="0.3">
      <c r="A4093" t="s">
        <v>8153</v>
      </c>
      <c r="B4093" t="s">
        <v>8154</v>
      </c>
    </row>
    <row r="4094" spans="1:2" x14ac:dyDescent="0.3">
      <c r="A4094" t="s">
        <v>8155</v>
      </c>
      <c r="B4094" t="s">
        <v>8156</v>
      </c>
    </row>
    <row r="4095" spans="1:2" x14ac:dyDescent="0.3">
      <c r="A4095" t="s">
        <v>8157</v>
      </c>
      <c r="B4095" t="s">
        <v>8158</v>
      </c>
    </row>
    <row r="4096" spans="1:2" x14ac:dyDescent="0.3">
      <c r="A4096" t="s">
        <v>8159</v>
      </c>
      <c r="B4096" t="s">
        <v>8160</v>
      </c>
    </row>
    <row r="4097" spans="1:2" x14ac:dyDescent="0.3">
      <c r="A4097" t="s">
        <v>8161</v>
      </c>
      <c r="B4097" t="s">
        <v>8162</v>
      </c>
    </row>
    <row r="4098" spans="1:2" x14ac:dyDescent="0.3">
      <c r="A4098" t="s">
        <v>8163</v>
      </c>
      <c r="B4098" t="s">
        <v>8164</v>
      </c>
    </row>
    <row r="4099" spans="1:2" x14ac:dyDescent="0.3">
      <c r="A4099" t="s">
        <v>8165</v>
      </c>
      <c r="B4099" t="s">
        <v>8166</v>
      </c>
    </row>
    <row r="4100" spans="1:2" x14ac:dyDescent="0.3">
      <c r="A4100" t="s">
        <v>8167</v>
      </c>
      <c r="B4100" t="s">
        <v>8168</v>
      </c>
    </row>
    <row r="4101" spans="1:2" x14ac:dyDescent="0.3">
      <c r="A4101" t="s">
        <v>8169</v>
      </c>
      <c r="B4101" t="s">
        <v>8170</v>
      </c>
    </row>
    <row r="4102" spans="1:2" x14ac:dyDescent="0.3">
      <c r="A4102" t="s">
        <v>8171</v>
      </c>
      <c r="B4102" t="s">
        <v>8172</v>
      </c>
    </row>
    <row r="4103" spans="1:2" x14ac:dyDescent="0.3">
      <c r="A4103" t="s">
        <v>8173</v>
      </c>
      <c r="B4103" t="s">
        <v>8174</v>
      </c>
    </row>
    <row r="4104" spans="1:2" x14ac:dyDescent="0.3">
      <c r="A4104" t="s">
        <v>8175</v>
      </c>
      <c r="B4104" t="s">
        <v>8176</v>
      </c>
    </row>
    <row r="4105" spans="1:2" x14ac:dyDescent="0.3">
      <c r="A4105" t="s">
        <v>8177</v>
      </c>
      <c r="B4105" t="s">
        <v>8178</v>
      </c>
    </row>
    <row r="4106" spans="1:2" x14ac:dyDescent="0.3">
      <c r="A4106" t="s">
        <v>8179</v>
      </c>
      <c r="B4106" t="s">
        <v>8180</v>
      </c>
    </row>
    <row r="4107" spans="1:2" x14ac:dyDescent="0.3">
      <c r="A4107" t="s">
        <v>8181</v>
      </c>
      <c r="B4107" t="s">
        <v>8182</v>
      </c>
    </row>
    <row r="4108" spans="1:2" x14ac:dyDescent="0.3">
      <c r="A4108" t="s">
        <v>8183</v>
      </c>
      <c r="B4108" t="s">
        <v>8184</v>
      </c>
    </row>
    <row r="4109" spans="1:2" x14ac:dyDescent="0.3">
      <c r="A4109" t="s">
        <v>8185</v>
      </c>
      <c r="B4109" t="s">
        <v>8186</v>
      </c>
    </row>
    <row r="4110" spans="1:2" x14ac:dyDescent="0.3">
      <c r="A4110" t="s">
        <v>8187</v>
      </c>
      <c r="B4110" t="s">
        <v>8188</v>
      </c>
    </row>
    <row r="4111" spans="1:2" x14ac:dyDescent="0.3">
      <c r="A4111" t="s">
        <v>8189</v>
      </c>
      <c r="B4111" t="s">
        <v>8190</v>
      </c>
    </row>
    <row r="4112" spans="1:2" x14ac:dyDescent="0.3">
      <c r="A4112" t="s">
        <v>8191</v>
      </c>
      <c r="B4112" t="s">
        <v>8192</v>
      </c>
    </row>
    <row r="4113" spans="1:2" x14ac:dyDescent="0.3">
      <c r="A4113" t="s">
        <v>8193</v>
      </c>
      <c r="B4113" t="s">
        <v>8194</v>
      </c>
    </row>
    <row r="4114" spans="1:2" x14ac:dyDescent="0.3">
      <c r="A4114" t="s">
        <v>8195</v>
      </c>
      <c r="B4114" t="s">
        <v>8196</v>
      </c>
    </row>
    <row r="4115" spans="1:2" x14ac:dyDescent="0.3">
      <c r="A4115" t="s">
        <v>8197</v>
      </c>
      <c r="B4115" t="s">
        <v>8198</v>
      </c>
    </row>
    <row r="4116" spans="1:2" x14ac:dyDescent="0.3">
      <c r="A4116" t="s">
        <v>8199</v>
      </c>
      <c r="B4116" t="s">
        <v>8200</v>
      </c>
    </row>
    <row r="4117" spans="1:2" x14ac:dyDescent="0.3">
      <c r="A4117" t="s">
        <v>8201</v>
      </c>
      <c r="B4117" t="s">
        <v>8202</v>
      </c>
    </row>
    <row r="4118" spans="1:2" x14ac:dyDescent="0.3">
      <c r="A4118" t="s">
        <v>8203</v>
      </c>
      <c r="B4118" t="s">
        <v>8204</v>
      </c>
    </row>
    <row r="4119" spans="1:2" x14ac:dyDescent="0.3">
      <c r="A4119" t="s">
        <v>8205</v>
      </c>
      <c r="B4119" t="s">
        <v>8206</v>
      </c>
    </row>
    <row r="4120" spans="1:2" x14ac:dyDescent="0.3">
      <c r="A4120" t="s">
        <v>8207</v>
      </c>
      <c r="B4120" t="s">
        <v>8208</v>
      </c>
    </row>
    <row r="4121" spans="1:2" x14ac:dyDescent="0.3">
      <c r="A4121" t="s">
        <v>8209</v>
      </c>
      <c r="B4121" t="s">
        <v>8210</v>
      </c>
    </row>
    <row r="4122" spans="1:2" x14ac:dyDescent="0.3">
      <c r="A4122" t="s">
        <v>8211</v>
      </c>
      <c r="B4122" t="s">
        <v>8212</v>
      </c>
    </row>
    <row r="4123" spans="1:2" x14ac:dyDescent="0.3">
      <c r="A4123" t="s">
        <v>8213</v>
      </c>
      <c r="B4123" t="s">
        <v>8214</v>
      </c>
    </row>
    <row r="4124" spans="1:2" x14ac:dyDescent="0.3">
      <c r="A4124" t="s">
        <v>8215</v>
      </c>
      <c r="B4124" t="s">
        <v>8216</v>
      </c>
    </row>
    <row r="4125" spans="1:2" x14ac:dyDescent="0.3">
      <c r="A4125" t="s">
        <v>8217</v>
      </c>
      <c r="B4125" t="s">
        <v>8218</v>
      </c>
    </row>
    <row r="4126" spans="1:2" x14ac:dyDescent="0.3">
      <c r="A4126" t="s">
        <v>8219</v>
      </c>
      <c r="B4126" t="s">
        <v>8220</v>
      </c>
    </row>
    <row r="4127" spans="1:2" x14ac:dyDescent="0.3">
      <c r="A4127" t="s">
        <v>8221</v>
      </c>
      <c r="B4127" t="s">
        <v>8222</v>
      </c>
    </row>
    <row r="4128" spans="1:2" x14ac:dyDescent="0.3">
      <c r="A4128" t="s">
        <v>8223</v>
      </c>
      <c r="B4128" t="s">
        <v>8224</v>
      </c>
    </row>
    <row r="4129" spans="1:2" x14ac:dyDescent="0.3">
      <c r="A4129" t="s">
        <v>8225</v>
      </c>
      <c r="B4129" t="s">
        <v>8226</v>
      </c>
    </row>
    <row r="4130" spans="1:2" x14ac:dyDescent="0.3">
      <c r="A4130" t="s">
        <v>8227</v>
      </c>
      <c r="B4130" t="s">
        <v>8228</v>
      </c>
    </row>
    <row r="4131" spans="1:2" x14ac:dyDescent="0.3">
      <c r="A4131" t="s">
        <v>8229</v>
      </c>
      <c r="B4131" t="s">
        <v>8230</v>
      </c>
    </row>
    <row r="4132" spans="1:2" x14ac:dyDescent="0.3">
      <c r="A4132" t="s">
        <v>8231</v>
      </c>
      <c r="B4132" t="s">
        <v>8232</v>
      </c>
    </row>
    <row r="4133" spans="1:2" x14ac:dyDescent="0.3">
      <c r="A4133" t="s">
        <v>8233</v>
      </c>
      <c r="B4133" t="s">
        <v>8234</v>
      </c>
    </row>
    <row r="4134" spans="1:2" x14ac:dyDescent="0.3">
      <c r="A4134" t="s">
        <v>8235</v>
      </c>
      <c r="B4134" t="s">
        <v>8236</v>
      </c>
    </row>
    <row r="4135" spans="1:2" x14ac:dyDescent="0.3">
      <c r="A4135" t="s">
        <v>8237</v>
      </c>
      <c r="B4135" t="s">
        <v>8238</v>
      </c>
    </row>
    <row r="4136" spans="1:2" x14ac:dyDescent="0.3">
      <c r="A4136" t="s">
        <v>8239</v>
      </c>
      <c r="B4136" t="s">
        <v>8240</v>
      </c>
    </row>
    <row r="4137" spans="1:2" x14ac:dyDescent="0.3">
      <c r="A4137" t="s">
        <v>8241</v>
      </c>
      <c r="B4137" t="s">
        <v>8242</v>
      </c>
    </row>
    <row r="4138" spans="1:2" x14ac:dyDescent="0.3">
      <c r="A4138" t="s">
        <v>8243</v>
      </c>
      <c r="B4138" t="s">
        <v>8244</v>
      </c>
    </row>
    <row r="4139" spans="1:2" x14ac:dyDescent="0.3">
      <c r="A4139" t="s">
        <v>8245</v>
      </c>
      <c r="B4139" t="s">
        <v>8246</v>
      </c>
    </row>
    <row r="4140" spans="1:2" x14ac:dyDescent="0.3">
      <c r="A4140" t="s">
        <v>8247</v>
      </c>
      <c r="B4140" t="s">
        <v>8248</v>
      </c>
    </row>
    <row r="4141" spans="1:2" x14ac:dyDescent="0.3">
      <c r="A4141" t="s">
        <v>8249</v>
      </c>
      <c r="B4141" t="s">
        <v>8250</v>
      </c>
    </row>
    <row r="4142" spans="1:2" x14ac:dyDescent="0.3">
      <c r="A4142" t="s">
        <v>8251</v>
      </c>
      <c r="B4142" t="s">
        <v>8252</v>
      </c>
    </row>
    <row r="4143" spans="1:2" x14ac:dyDescent="0.3">
      <c r="A4143" t="s">
        <v>8253</v>
      </c>
      <c r="B4143" t="s">
        <v>8254</v>
      </c>
    </row>
    <row r="4144" spans="1:2" x14ac:dyDescent="0.3">
      <c r="A4144" t="s">
        <v>8255</v>
      </c>
      <c r="B4144" t="s">
        <v>8256</v>
      </c>
    </row>
    <row r="4145" spans="1:2" x14ac:dyDescent="0.3">
      <c r="A4145" t="s">
        <v>8257</v>
      </c>
      <c r="B4145" t="s">
        <v>8258</v>
      </c>
    </row>
    <row r="4146" spans="1:2" x14ac:dyDescent="0.3">
      <c r="A4146" t="s">
        <v>8259</v>
      </c>
      <c r="B4146" t="s">
        <v>8260</v>
      </c>
    </row>
    <row r="4147" spans="1:2" x14ac:dyDescent="0.3">
      <c r="A4147" t="s">
        <v>8261</v>
      </c>
      <c r="B4147" t="s">
        <v>8262</v>
      </c>
    </row>
    <row r="4148" spans="1:2" x14ac:dyDescent="0.3">
      <c r="A4148" t="s">
        <v>8263</v>
      </c>
      <c r="B4148" t="s">
        <v>8264</v>
      </c>
    </row>
    <row r="4149" spans="1:2" x14ac:dyDescent="0.3">
      <c r="A4149" t="s">
        <v>8265</v>
      </c>
      <c r="B4149" t="s">
        <v>8266</v>
      </c>
    </row>
    <row r="4150" spans="1:2" x14ac:dyDescent="0.3">
      <c r="A4150" t="s">
        <v>8267</v>
      </c>
      <c r="B4150" t="s">
        <v>8268</v>
      </c>
    </row>
    <row r="4151" spans="1:2" x14ac:dyDescent="0.3">
      <c r="A4151" t="s">
        <v>8269</v>
      </c>
      <c r="B4151" t="s">
        <v>8270</v>
      </c>
    </row>
    <row r="4152" spans="1:2" x14ac:dyDescent="0.3">
      <c r="A4152" t="s">
        <v>8271</v>
      </c>
      <c r="B4152" t="s">
        <v>8272</v>
      </c>
    </row>
    <row r="4153" spans="1:2" x14ac:dyDescent="0.3">
      <c r="A4153" t="s">
        <v>8273</v>
      </c>
      <c r="B4153" t="s">
        <v>8274</v>
      </c>
    </row>
    <row r="4154" spans="1:2" x14ac:dyDescent="0.3">
      <c r="A4154" t="s">
        <v>8275</v>
      </c>
      <c r="B4154" t="s">
        <v>8276</v>
      </c>
    </row>
    <row r="4155" spans="1:2" x14ac:dyDescent="0.3">
      <c r="A4155" t="s">
        <v>8277</v>
      </c>
      <c r="B4155" t="s">
        <v>8278</v>
      </c>
    </row>
    <row r="4156" spans="1:2" x14ac:dyDescent="0.3">
      <c r="A4156" t="s">
        <v>8279</v>
      </c>
      <c r="B4156" t="s">
        <v>8280</v>
      </c>
    </row>
    <row r="4157" spans="1:2" x14ac:dyDescent="0.3">
      <c r="A4157" t="s">
        <v>8281</v>
      </c>
      <c r="B4157" t="s">
        <v>8282</v>
      </c>
    </row>
    <row r="4158" spans="1:2" x14ac:dyDescent="0.3">
      <c r="A4158" t="s">
        <v>8283</v>
      </c>
      <c r="B4158" t="s">
        <v>8260</v>
      </c>
    </row>
    <row r="4159" spans="1:2" x14ac:dyDescent="0.3">
      <c r="A4159" t="s">
        <v>8284</v>
      </c>
      <c r="B4159" t="s">
        <v>8285</v>
      </c>
    </row>
    <row r="4160" spans="1:2" x14ac:dyDescent="0.3">
      <c r="A4160" t="s">
        <v>8286</v>
      </c>
      <c r="B4160" t="s">
        <v>8264</v>
      </c>
    </row>
    <row r="4161" spans="1:2" x14ac:dyDescent="0.3">
      <c r="A4161" t="s">
        <v>8287</v>
      </c>
      <c r="B4161" t="s">
        <v>8262</v>
      </c>
    </row>
    <row r="4162" spans="1:2" x14ac:dyDescent="0.3">
      <c r="A4162" t="s">
        <v>8288</v>
      </c>
      <c r="B4162" t="s">
        <v>8289</v>
      </c>
    </row>
    <row r="4163" spans="1:2" x14ac:dyDescent="0.3">
      <c r="A4163" t="s">
        <v>8290</v>
      </c>
      <c r="B4163" t="s">
        <v>8266</v>
      </c>
    </row>
    <row r="4164" spans="1:2" x14ac:dyDescent="0.3">
      <c r="A4164" t="s">
        <v>8291</v>
      </c>
      <c r="B4164" t="s">
        <v>8292</v>
      </c>
    </row>
    <row r="4165" spans="1:2" x14ac:dyDescent="0.3">
      <c r="A4165" t="s">
        <v>8293</v>
      </c>
      <c r="B4165" t="s">
        <v>8294</v>
      </c>
    </row>
    <row r="4166" spans="1:2" x14ac:dyDescent="0.3">
      <c r="A4166" t="s">
        <v>8295</v>
      </c>
      <c r="B4166" t="s">
        <v>8296</v>
      </c>
    </row>
    <row r="4167" spans="1:2" x14ac:dyDescent="0.3">
      <c r="A4167" t="s">
        <v>8297</v>
      </c>
      <c r="B4167" t="s">
        <v>8298</v>
      </c>
    </row>
    <row r="4168" spans="1:2" x14ac:dyDescent="0.3">
      <c r="A4168" t="s">
        <v>8299</v>
      </c>
      <c r="B4168" t="s">
        <v>8300</v>
      </c>
    </row>
    <row r="4169" spans="1:2" x14ac:dyDescent="0.3">
      <c r="A4169" t="s">
        <v>8301</v>
      </c>
      <c r="B4169" t="s">
        <v>8302</v>
      </c>
    </row>
    <row r="4170" spans="1:2" x14ac:dyDescent="0.3">
      <c r="A4170" t="s">
        <v>8303</v>
      </c>
      <c r="B4170" t="s">
        <v>8304</v>
      </c>
    </row>
    <row r="4171" spans="1:2" x14ac:dyDescent="0.3">
      <c r="A4171" t="s">
        <v>8305</v>
      </c>
      <c r="B4171" t="s">
        <v>8306</v>
      </c>
    </row>
    <row r="4172" spans="1:2" x14ac:dyDescent="0.3">
      <c r="A4172" t="s">
        <v>8307</v>
      </c>
      <c r="B4172" t="s">
        <v>8308</v>
      </c>
    </row>
    <row r="4173" spans="1:2" x14ac:dyDescent="0.3">
      <c r="A4173" t="s">
        <v>8309</v>
      </c>
      <c r="B4173" t="s">
        <v>8310</v>
      </c>
    </row>
    <row r="4174" spans="1:2" x14ac:dyDescent="0.3">
      <c r="A4174" t="s">
        <v>8311</v>
      </c>
      <c r="B4174" t="s">
        <v>8312</v>
      </c>
    </row>
    <row r="4175" spans="1:2" x14ac:dyDescent="0.3">
      <c r="A4175" t="s">
        <v>8313</v>
      </c>
      <c r="B4175" t="s">
        <v>8314</v>
      </c>
    </row>
    <row r="4176" spans="1:2" x14ac:dyDescent="0.3">
      <c r="A4176" t="s">
        <v>8315</v>
      </c>
      <c r="B4176" t="s">
        <v>8316</v>
      </c>
    </row>
    <row r="4177" spans="1:2" x14ac:dyDescent="0.3">
      <c r="A4177" t="s">
        <v>8317</v>
      </c>
      <c r="B4177" t="s">
        <v>8318</v>
      </c>
    </row>
    <row r="4178" spans="1:2" x14ac:dyDescent="0.3">
      <c r="A4178" t="s">
        <v>8319</v>
      </c>
      <c r="B4178" t="s">
        <v>8320</v>
      </c>
    </row>
    <row r="4179" spans="1:2" x14ac:dyDescent="0.3">
      <c r="A4179" t="s">
        <v>8321</v>
      </c>
      <c r="B4179" t="s">
        <v>8322</v>
      </c>
    </row>
    <row r="4180" spans="1:2" x14ac:dyDescent="0.3">
      <c r="A4180" t="s">
        <v>8323</v>
      </c>
      <c r="B4180" t="s">
        <v>8324</v>
      </c>
    </row>
    <row r="4181" spans="1:2" x14ac:dyDescent="0.3">
      <c r="A4181" t="s">
        <v>8325</v>
      </c>
      <c r="B4181" t="s">
        <v>8326</v>
      </c>
    </row>
    <row r="4182" spans="1:2" x14ac:dyDescent="0.3">
      <c r="A4182" t="s">
        <v>8327</v>
      </c>
      <c r="B4182" t="s">
        <v>8328</v>
      </c>
    </row>
    <row r="4183" spans="1:2" x14ac:dyDescent="0.3">
      <c r="A4183" t="s">
        <v>8329</v>
      </c>
      <c r="B4183" t="s">
        <v>8330</v>
      </c>
    </row>
    <row r="4184" spans="1:2" x14ac:dyDescent="0.3">
      <c r="A4184" t="s">
        <v>8331</v>
      </c>
      <c r="B4184" t="s">
        <v>8332</v>
      </c>
    </row>
    <row r="4185" spans="1:2" x14ac:dyDescent="0.3">
      <c r="A4185" t="s">
        <v>8333</v>
      </c>
      <c r="B4185" t="s">
        <v>8334</v>
      </c>
    </row>
    <row r="4186" spans="1:2" x14ac:dyDescent="0.3">
      <c r="A4186" t="s">
        <v>8335</v>
      </c>
      <c r="B4186" t="s">
        <v>8336</v>
      </c>
    </row>
    <row r="4187" spans="1:2" x14ac:dyDescent="0.3">
      <c r="A4187" t="s">
        <v>8337</v>
      </c>
      <c r="B4187" t="s">
        <v>8338</v>
      </c>
    </row>
    <row r="4188" spans="1:2" x14ac:dyDescent="0.3">
      <c r="A4188" t="s">
        <v>8339</v>
      </c>
      <c r="B4188" t="s">
        <v>8340</v>
      </c>
    </row>
    <row r="4189" spans="1:2" x14ac:dyDescent="0.3">
      <c r="A4189" t="s">
        <v>8341</v>
      </c>
      <c r="B4189" t="s">
        <v>8342</v>
      </c>
    </row>
    <row r="4190" spans="1:2" x14ac:dyDescent="0.3">
      <c r="A4190" t="s">
        <v>8343</v>
      </c>
      <c r="B4190" t="s">
        <v>8344</v>
      </c>
    </row>
    <row r="4191" spans="1:2" x14ac:dyDescent="0.3">
      <c r="A4191" t="s">
        <v>8345</v>
      </c>
      <c r="B4191" t="s">
        <v>8346</v>
      </c>
    </row>
    <row r="4192" spans="1:2" x14ac:dyDescent="0.3">
      <c r="A4192" t="s">
        <v>8347</v>
      </c>
      <c r="B4192" t="s">
        <v>8348</v>
      </c>
    </row>
    <row r="4193" spans="1:2" x14ac:dyDescent="0.3">
      <c r="A4193" t="s">
        <v>8349</v>
      </c>
      <c r="B4193" t="s">
        <v>8350</v>
      </c>
    </row>
    <row r="4194" spans="1:2" x14ac:dyDescent="0.3">
      <c r="A4194" t="s">
        <v>8351</v>
      </c>
      <c r="B4194" t="s">
        <v>8352</v>
      </c>
    </row>
    <row r="4195" spans="1:2" x14ac:dyDescent="0.3">
      <c r="A4195" t="s">
        <v>8353</v>
      </c>
      <c r="B4195" t="s">
        <v>8354</v>
      </c>
    </row>
    <row r="4196" spans="1:2" x14ac:dyDescent="0.3">
      <c r="A4196" t="s">
        <v>8355</v>
      </c>
      <c r="B4196" t="s">
        <v>8356</v>
      </c>
    </row>
    <row r="4197" spans="1:2" x14ac:dyDescent="0.3">
      <c r="A4197" t="s">
        <v>8357</v>
      </c>
      <c r="B4197" t="s">
        <v>8344</v>
      </c>
    </row>
    <row r="4198" spans="1:2" x14ac:dyDescent="0.3">
      <c r="A4198" t="s">
        <v>8358</v>
      </c>
      <c r="B4198" t="s">
        <v>8346</v>
      </c>
    </row>
    <row r="4199" spans="1:2" x14ac:dyDescent="0.3">
      <c r="A4199" t="s">
        <v>8359</v>
      </c>
      <c r="B4199" t="s">
        <v>8348</v>
      </c>
    </row>
    <row r="4200" spans="1:2" x14ac:dyDescent="0.3">
      <c r="A4200" t="s">
        <v>8360</v>
      </c>
      <c r="B4200" t="s">
        <v>8350</v>
      </c>
    </row>
    <row r="4201" spans="1:2" x14ac:dyDescent="0.3">
      <c r="A4201" t="s">
        <v>8361</v>
      </c>
      <c r="B4201" t="s">
        <v>8352</v>
      </c>
    </row>
    <row r="4202" spans="1:2" x14ac:dyDescent="0.3">
      <c r="A4202" t="s">
        <v>8362</v>
      </c>
      <c r="B4202" t="s">
        <v>8363</v>
      </c>
    </row>
    <row r="4203" spans="1:2" x14ac:dyDescent="0.3">
      <c r="A4203" t="s">
        <v>8364</v>
      </c>
      <c r="B4203" t="s">
        <v>8365</v>
      </c>
    </row>
    <row r="4204" spans="1:2" x14ac:dyDescent="0.3">
      <c r="A4204" t="s">
        <v>8366</v>
      </c>
      <c r="B4204" t="s">
        <v>8367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F142-46DB-42E4-A91A-8108484A8AA0}">
  <dimension ref="A1:A25"/>
  <sheetViews>
    <sheetView workbookViewId="0">
      <selection activeCell="C3" sqref="C3"/>
    </sheetView>
  </sheetViews>
  <sheetFormatPr baseColWidth="10" defaultRowHeight="14.4" x14ac:dyDescent="0.3"/>
  <cols>
    <col min="1" max="1" width="19.33203125" bestFit="1" customWidth="1"/>
  </cols>
  <sheetData>
    <row r="1" spans="1:1" x14ac:dyDescent="0.3">
      <c r="A1" s="1" t="s">
        <v>8368</v>
      </c>
    </row>
    <row r="2" spans="1:1" x14ac:dyDescent="0.3">
      <c r="A2" t="s">
        <v>8369</v>
      </c>
    </row>
    <row r="3" spans="1:1" x14ac:dyDescent="0.3">
      <c r="A3" t="s">
        <v>8370</v>
      </c>
    </row>
    <row r="4" spans="1:1" x14ac:dyDescent="0.3">
      <c r="A4" t="s">
        <v>8371</v>
      </c>
    </row>
    <row r="5" spans="1:1" x14ac:dyDescent="0.3">
      <c r="A5" t="s">
        <v>8372</v>
      </c>
    </row>
    <row r="6" spans="1:1" x14ac:dyDescent="0.3">
      <c r="A6" t="s">
        <v>8373</v>
      </c>
    </row>
    <row r="7" spans="1:1" x14ac:dyDescent="0.3">
      <c r="A7" t="s">
        <v>8374</v>
      </c>
    </row>
    <row r="8" spans="1:1" x14ac:dyDescent="0.3">
      <c r="A8" t="s">
        <v>8375</v>
      </c>
    </row>
    <row r="9" spans="1:1" x14ac:dyDescent="0.3">
      <c r="A9" t="s">
        <v>8376</v>
      </c>
    </row>
    <row r="10" spans="1:1" x14ac:dyDescent="0.3">
      <c r="A10" t="s">
        <v>8377</v>
      </c>
    </row>
    <row r="11" spans="1:1" x14ac:dyDescent="0.3">
      <c r="A11" t="s">
        <v>8378</v>
      </c>
    </row>
    <row r="12" spans="1:1" x14ac:dyDescent="0.3">
      <c r="A12" t="s">
        <v>8379</v>
      </c>
    </row>
    <row r="13" spans="1:1" x14ac:dyDescent="0.3">
      <c r="A13" t="s">
        <v>8380</v>
      </c>
    </row>
    <row r="14" spans="1:1" x14ac:dyDescent="0.3">
      <c r="A14" t="s">
        <v>8381</v>
      </c>
    </row>
    <row r="15" spans="1:1" x14ac:dyDescent="0.3">
      <c r="A15" t="s">
        <v>8382</v>
      </c>
    </row>
    <row r="16" spans="1:1" x14ac:dyDescent="0.3">
      <c r="A16" t="s">
        <v>8383</v>
      </c>
    </row>
    <row r="17" spans="1:1" x14ac:dyDescent="0.3">
      <c r="A17" t="s">
        <v>8384</v>
      </c>
    </row>
    <row r="18" spans="1:1" x14ac:dyDescent="0.3">
      <c r="A18" t="s">
        <v>8385</v>
      </c>
    </row>
    <row r="19" spans="1:1" x14ac:dyDescent="0.3">
      <c r="A19" t="s">
        <v>8386</v>
      </c>
    </row>
    <row r="20" spans="1:1" x14ac:dyDescent="0.3">
      <c r="A20" t="s">
        <v>8387</v>
      </c>
    </row>
    <row r="21" spans="1:1" x14ac:dyDescent="0.3">
      <c r="A21" t="s">
        <v>8388</v>
      </c>
    </row>
    <row r="22" spans="1:1" x14ac:dyDescent="0.3">
      <c r="A22" t="s">
        <v>8389</v>
      </c>
    </row>
    <row r="23" spans="1:1" x14ac:dyDescent="0.3">
      <c r="A23" t="s">
        <v>8390</v>
      </c>
    </row>
    <row r="24" spans="1:1" x14ac:dyDescent="0.3">
      <c r="A24" t="s">
        <v>8391</v>
      </c>
    </row>
    <row r="25" spans="1:1" x14ac:dyDescent="0.3">
      <c r="A25" t="s">
        <v>8392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3037-6658-4F7D-8949-267F1D4D8182}">
  <sheetPr filterMode="1"/>
  <dimension ref="A1:F4205"/>
  <sheetViews>
    <sheetView tabSelected="1" workbookViewId="0">
      <pane ySplit="1" topLeftCell="A59" activePane="bottomLeft" state="frozen"/>
      <selection pane="bottomLeft" activeCell="E278" sqref="E278"/>
    </sheetView>
  </sheetViews>
  <sheetFormatPr baseColWidth="10" defaultRowHeight="14.4" x14ac:dyDescent="0.3"/>
  <cols>
    <col min="1" max="1" width="16.6640625" customWidth="1"/>
    <col min="2" max="2" width="59.21875" customWidth="1"/>
    <col min="3" max="3" width="31.44140625" customWidth="1"/>
    <col min="4" max="4" width="5.5546875" customWidth="1"/>
    <col min="5" max="5" width="33.33203125" customWidth="1"/>
    <col min="6" max="6" width="15.77734375" customWidth="1"/>
  </cols>
  <sheetData>
    <row r="1" spans="1:6" ht="28.05" customHeight="1" x14ac:dyDescent="0.3">
      <c r="A1" s="2" t="s">
        <v>0</v>
      </c>
      <c r="B1" s="2" t="s">
        <v>1</v>
      </c>
      <c r="C1" s="2" t="s">
        <v>8393</v>
      </c>
      <c r="E1" s="4" t="s">
        <v>8393</v>
      </c>
      <c r="F1" s="8" t="s">
        <v>8394</v>
      </c>
    </row>
    <row r="2" spans="1:6" ht="18" hidden="1" customHeight="1" x14ac:dyDescent="0.3">
      <c r="A2" s="3" t="str">
        <f>Products!A930</f>
        <v>CF35250</v>
      </c>
      <c r="B2" s="3" t="str">
        <f>Products!B930</f>
        <v>TOBIGO CROUSTY TIRAMISSU CRN 30UN</v>
      </c>
      <c r="C2" s="3" t="str">
        <f>IF(OR(ISNUMBER(SEARCH("SELHAM",B2)),ISNUMBER(SEARCH("LHAFLA",B2)),ISNUMBER(SEARCH("ZINE",B2)),ISNUMBER(SEARCH("tiyay",B2)),ISNUMBER(SEARCH("alouns",B2)),ISNUMBER(SEARCH("lmhrat",B2))),"The Al Itkane",IF(AND(ISNUMBER(SEARCH("CALIN",B2)),ISNUMBER(SEARCH("RP",B2)),NOT(ISNUMBER(SEARCH("VP",B2)))),"Calin RP",IF(AND(ISNUMBER(SEARCH("CALIN",B2)),ISNUMBER(SEARCH("VP",B2))),"Calin VP",IF(AND(ISNUMBER(SEARCH("MIO",B2)),OR(ISNUMBER(SEARCH("Vaisselle",B2)),ISNUMBER(SEARCH("vaisselle",B2)))),"Mio Liquid Vaisselle",IF(AND(ISNUMBER(SEARCH("MIO",B2)),ISNUMBER(SEARCH("Javel",B2))),"Mio Javel",IF(AND(ISNUMBER(SEARCH("MIO",B2)),ISNUMBER(SEARCH("Matic",B2))),"Mio Matic",IF(AND(ISNUMBER(SEARCH("MIO",B2)),OR(ISNUMBER(SEARCH("Détérgent",B2)),ISNUMBER(SEARCH("Poudre",B2)),ISNUMBER(SEARCH("Semi Auto",B2)),ISNUMBER(SEARCH("1KG",B2)),ISNUMBER(SEARCH("500G",B2)),ISNUMBER(SEARCH("10KG",B2)),ISNUMBER(SEARCH("1.5K",B2)),ISNUMBER(SEARCH("215G",B2)),ISNUMBER(SEARCH("350G",B2)),ISNUMBER(SEARCH("90G",B2)),ISNUMBER(SEARCH("Gold",B2)),ISNUMBER(SEARCH("Citron",B2)),ISNUMBER(SEARCH("Rose",B2)),ISNUMBER(SEARCH("Lessive",B2))),NOT(OR(ISNUMBER(SEARCH("Vaisselle",B2)),ISNUMBER(SEARCH("Javel",B2)),ISNUMBER(SEARCH("Matic",B2)),ISNUMBER(SEARCH("Nettoyant",B2)),ISNUMBER(SEARCH("Pâte",B2)),ISNUMBER(SEARCH("Lave",B2)),ISNUMBER(SEARCH("Détartrant",B2))))),"Mio main (1k+500gr)",IF(AND(ISNUMBER(SEARCH("PAPILLON",B2)),OR(ISNUMBER(SEARCH("Papier",B2)),ISNUMBER(SEARCH("Hygiénique",B2)),ISNUMBER(SEARCH("HYGIÉNIQUE",B2))),NOT(OR(ISNUMBER(SEARCH("Lingette",B2)),ISNUMBER(SEARCH("Mouchoir",B2))))),"Papillon Papier",IF(OR(ISNUMBER(SEARCH("TAJ AL SAHAR",B2)),ISNUMBER(SEARCH("TAJ BLADI",B2)),ISNUMBER(SEARCH("TAJ BELADI",B2)),ISNUMBER(SEARCH("Tilal Assahra",B2)),ISNUMBER(SEARCH("Jawharat Asahra",B2))),"TAJ SAHARA",IF(AND(OR(ISNUMBER(SEARCH("AL ITKANE",B2)),ISNUMBER(SEARCH("ALITKANE",B2)),ISNUMBER(SEARCH("PRESTO",B2))),NOT(OR(ISNUMBER(SEARCH("Thé",B2)),ISNUMBER(SEARCH("THE ",B2)),ISNUMBER(SEARCH("thé",B2)),ISNUMBER(SEARCH("SELHAM",B2)),ISNUMBER(SEARCH("LHAFLA",B2)),ISNUMBER(SEARCH("ZINE",B2)),ISNUMBER(SEARCH("tiyay",B2)),ISNUMBER(SEARCH("alouns",B2)),ISNUMBER(SEARCH("lmhrat",B2))))),"Al Itkrans + Presto",IF(OR(ISNUMBER(SEARCH("DALAA",B2)),ISNUMBER(SEARCH("CS-DALAA",B2)),ISNUMBER(SEARCH("DALINA",B2))),"Dalaa VP / Baqqal / RP",IF(OR(LEFT(UPPER(B2),4)="MIA ",LEFT(UPPER(B2),6)="CS-MIA"),"Mia",IF(OR(LEFT(UPPER(B2),5)="NOVA ",LEFT(UPPER(B2),7)="CS-NOVA"),"Nova",IF(OR(ISNUMBER(SEARCH("PRIMA ",B2)),ISNUMBER(SEARCH("CS-PRIMA",B2))),"Prima",IF(OR(ISNUMBER(SEARCH("Douceur",B2)),ISNUMBER(SEARCH("DOUCEUR",B2))),"Douceur",IF(OR(ISNUMBER(SEARCH("SANGO",B2)),ISNUMBER(SEARCH("CS-SANGO",B2))),"SANGO",IF(ISNUMBER(SEARCH("BLANDOUX",B2)),"Blandoux",IF(ISNUMBER(SEARCH("SHIWAMI",B2)),"Shiwame",IF(ISNUMBER(SEARCH("KELLOGG",B2)),"Kelloggs",IF(OR(ISNUMBER(SEARCH("TOBIGO",B2)),ISNUMBER(SEARCH("DWIST",B2))),"Tobigo",IF(OR(ISNUMBER(SEARCH("MARISOL",B2)),ISNUMBER(SEARCH("MARESOL",B2))),"Maresol",IF(OR(ISNUMBER(SEARCH("TAKIS",B2)),ISNUMBER(SEARCH("TAKYS",B2))),"TAKYS",IF(ISNUMBER(SEARCH("TAWIL",B2)),"Tawil",IF(ISNUMBER(SEARCH("FROMY",B2)),"Fromy",""))))))))))))))))))))))))</f>
        <v>Tobigo</v>
      </c>
      <c r="E2" s="12" t="s">
        <v>8369</v>
      </c>
      <c r="F2" s="13">
        <f>COUNTIF(C:C,E2)</f>
        <v>65</v>
      </c>
    </row>
    <row r="3" spans="1:6" ht="18" hidden="1" customHeight="1" x14ac:dyDescent="0.3">
      <c r="A3" s="3" t="str">
        <f>Products!A940</f>
        <v>ART00968</v>
      </c>
      <c r="B3" s="3" t="str">
        <f>Products!B940</f>
        <v>TOBIGO Roundy Cacao Biscuit Crème Vanille</v>
      </c>
      <c r="C3" s="3" t="str">
        <f>IF(OR(ISNUMBER(SEARCH("SELHAM",B3)),ISNUMBER(SEARCH("LHAFLA",B3)),ISNUMBER(SEARCH("ZINE",B3)),ISNUMBER(SEARCH("tiyay",B3)),ISNUMBER(SEARCH("alouns",B3)),ISNUMBER(SEARCH("lmhrat",B3))),"The Al Itkane",IF(AND(ISNUMBER(SEARCH("CALIN",B3)),ISNUMBER(SEARCH("RP",B3)),NOT(ISNUMBER(SEARCH("VP",B3)))),"Calin RP",IF(AND(ISNUMBER(SEARCH("CALIN",B3)),ISNUMBER(SEARCH("VP",B3))),"Calin VP",IF(AND(ISNUMBER(SEARCH("MIO",B3)),OR(ISNUMBER(SEARCH("Vaisselle",B3)),ISNUMBER(SEARCH("vaisselle",B3)))),"Mio Liquid Vaisselle",IF(AND(ISNUMBER(SEARCH("MIO",B3)),ISNUMBER(SEARCH("Javel",B3))),"Mio Javel",IF(AND(ISNUMBER(SEARCH("MIO",B3)),ISNUMBER(SEARCH("Matic",B3))),"Mio Matic",IF(AND(ISNUMBER(SEARCH("MIO",B3)),OR(ISNUMBER(SEARCH("Détérgent",B3)),ISNUMBER(SEARCH("Poudre",B3)),ISNUMBER(SEARCH("Semi Auto",B3)),ISNUMBER(SEARCH("1KG",B3)),ISNUMBER(SEARCH("500G",B3)),ISNUMBER(SEARCH("10KG",B3)),ISNUMBER(SEARCH("1.5K",B3)),ISNUMBER(SEARCH("215G",B3)),ISNUMBER(SEARCH("350G",B3)),ISNUMBER(SEARCH("90G",B3)),ISNUMBER(SEARCH("Gold",B3)),ISNUMBER(SEARCH("Citron",B3)),ISNUMBER(SEARCH("Rose",B3)),ISNUMBER(SEARCH("Lessive",B3))),NOT(OR(ISNUMBER(SEARCH("Vaisselle",B3)),ISNUMBER(SEARCH("Javel",B3)),ISNUMBER(SEARCH("Matic",B3)),ISNUMBER(SEARCH("Nettoyant",B3)),ISNUMBER(SEARCH("Pâte",B3)),ISNUMBER(SEARCH("Lave",B3)),ISNUMBER(SEARCH("Détartrant",B3))))),"Mio main (1k+500gr)",IF(AND(ISNUMBER(SEARCH("PAPILLON",B3)),OR(ISNUMBER(SEARCH("Papier",B3)),ISNUMBER(SEARCH("Hygiénique",B3)),ISNUMBER(SEARCH("HYGIÉNIQUE",B3))),NOT(OR(ISNUMBER(SEARCH("Lingette",B3)),ISNUMBER(SEARCH("Mouchoir",B3))))),"Papillon Papier",IF(OR(ISNUMBER(SEARCH("TAJ AL SAHAR",B3)),ISNUMBER(SEARCH("TAJ BLADI",B3)),ISNUMBER(SEARCH("TAJ BELADI",B3)),ISNUMBER(SEARCH("Tilal Assahra",B3)),ISNUMBER(SEARCH("Jawharat Asahra",B3))),"TAJ SAHARA",IF(AND(OR(ISNUMBER(SEARCH("AL ITKANE",B3)),ISNUMBER(SEARCH("ALITKANE",B3)),ISNUMBER(SEARCH("PRESTO",B3))),NOT(OR(ISNUMBER(SEARCH("Thé",B3)),ISNUMBER(SEARCH("THE ",B3)),ISNUMBER(SEARCH("thé",B3)),ISNUMBER(SEARCH("SELHAM",B3)),ISNUMBER(SEARCH("LHAFLA",B3)),ISNUMBER(SEARCH("ZINE",B3)),ISNUMBER(SEARCH("tiyay",B3)),ISNUMBER(SEARCH("alouns",B3)),ISNUMBER(SEARCH("lmhrat",B3))))),"Al Itkrans + Presto",IF(OR(ISNUMBER(SEARCH("DALAA",B3)),ISNUMBER(SEARCH("CS-DALAA",B3)),ISNUMBER(SEARCH("DALINA",B3))),"Dalaa VP / Baqqal / RP",IF(OR(LEFT(UPPER(B3),4)="MIA ",LEFT(UPPER(B3),6)="CS-MIA"),"Mia",IF(OR(LEFT(UPPER(B3),5)="NOVA ",LEFT(UPPER(B3),7)="CS-NOVA"),"Nova",IF(OR(ISNUMBER(SEARCH("PRIMA ",B3)),ISNUMBER(SEARCH("CS-PRIMA",B3))),"Prima",IF(OR(ISNUMBER(SEARCH("Douceur",B3)),ISNUMBER(SEARCH("DOUCEUR",B3))),"Douceur",IF(OR(ISNUMBER(SEARCH("SANGO",B3)),ISNUMBER(SEARCH("CS-SANGO",B3))),"SANGO",IF(ISNUMBER(SEARCH("BLANDOUX",B3)),"Blandoux",IF(ISNUMBER(SEARCH("SHIWAMI",B3)),"Shiwame",IF(ISNUMBER(SEARCH("KELLOGG",B3)),"Kelloggs",IF(OR(ISNUMBER(SEARCH("TOBIGO",B3)),ISNUMBER(SEARCH("DWIST",B3))),"Tobigo",IF(OR(ISNUMBER(SEARCH("MARISOL",B3)),ISNUMBER(SEARCH("MARESOL",B3))),"Maresol",IF(OR(ISNUMBER(SEARCH("TAKIS",B3)),ISNUMBER(SEARCH("TAKYS",B3))),"TAKYS",IF(ISNUMBER(SEARCH("TAWIL",B3)),"Tawil",IF(ISNUMBER(SEARCH("FROMY",B3)),"Fromy",""))))))))))))))))))))))))</f>
        <v>Tobigo</v>
      </c>
      <c r="E3" s="5" t="s">
        <v>8370</v>
      </c>
      <c r="F3" s="9">
        <f t="shared" ref="F3:F25" si="0">COUNTIF(C:C,E3)</f>
        <v>15</v>
      </c>
    </row>
    <row r="4" spans="1:6" ht="18" hidden="1" customHeight="1" x14ac:dyDescent="0.3">
      <c r="A4" s="3" t="str">
        <f>Products!A1125</f>
        <v>CF35266</v>
      </c>
      <c r="B4" s="3" t="str">
        <f>Products!B1125</f>
        <v>TOBIGO DONITO CARAMEL CRN 30UN</v>
      </c>
      <c r="C4" s="3" t="str">
        <f>IF(OR(ISNUMBER(SEARCH("SELHAM",B4)),ISNUMBER(SEARCH("LHAFLA",B4)),ISNUMBER(SEARCH("ZINE",B4)),ISNUMBER(SEARCH("tiyay",B4)),ISNUMBER(SEARCH("alouns",B4)),ISNUMBER(SEARCH("lmhrat",B4))),"The Al Itkane",IF(AND(ISNUMBER(SEARCH("CALIN",B4)),ISNUMBER(SEARCH("RP",B4)),NOT(ISNUMBER(SEARCH("VP",B4)))),"Calin RP",IF(AND(ISNUMBER(SEARCH("CALIN",B4)),ISNUMBER(SEARCH("VP",B4))),"Calin VP",IF(AND(ISNUMBER(SEARCH("MIO",B4)),OR(ISNUMBER(SEARCH("Vaisselle",B4)),ISNUMBER(SEARCH("vaisselle",B4)))),"Mio Liquid Vaisselle",IF(AND(ISNUMBER(SEARCH("MIO",B4)),ISNUMBER(SEARCH("Javel",B4))),"Mio Javel",IF(AND(ISNUMBER(SEARCH("MIO",B4)),ISNUMBER(SEARCH("Matic",B4))),"Mio Matic",IF(AND(ISNUMBER(SEARCH("MIO",B4)),OR(ISNUMBER(SEARCH("Détérgent",B4)),ISNUMBER(SEARCH("Poudre",B4)),ISNUMBER(SEARCH("Semi Auto",B4)),ISNUMBER(SEARCH("1KG",B4)),ISNUMBER(SEARCH("500G",B4)),ISNUMBER(SEARCH("10KG",B4)),ISNUMBER(SEARCH("1.5K",B4)),ISNUMBER(SEARCH("215G",B4)),ISNUMBER(SEARCH("350G",B4)),ISNUMBER(SEARCH("90G",B4)),ISNUMBER(SEARCH("Gold",B4)),ISNUMBER(SEARCH("Citron",B4)),ISNUMBER(SEARCH("Rose",B4)),ISNUMBER(SEARCH("Lessive",B4))),NOT(OR(ISNUMBER(SEARCH("Vaisselle",B4)),ISNUMBER(SEARCH("Javel",B4)),ISNUMBER(SEARCH("Matic",B4)),ISNUMBER(SEARCH("Nettoyant",B4)),ISNUMBER(SEARCH("Pâte",B4)),ISNUMBER(SEARCH("Lave",B4)),ISNUMBER(SEARCH("Détartrant",B4))))),"Mio main (1k+500gr)",IF(AND(ISNUMBER(SEARCH("PAPILLON",B4)),OR(ISNUMBER(SEARCH("Papier",B4)),ISNUMBER(SEARCH("Hygiénique",B4)),ISNUMBER(SEARCH("HYGIÉNIQUE",B4))),NOT(OR(ISNUMBER(SEARCH("Lingette",B4)),ISNUMBER(SEARCH("Mouchoir",B4))))),"Papillon Papier",IF(OR(ISNUMBER(SEARCH("TAJ AL SAHAR",B4)),ISNUMBER(SEARCH("TAJ BLADI",B4)),ISNUMBER(SEARCH("TAJ BELADI",B4)),ISNUMBER(SEARCH("Tilal Assahra",B4)),ISNUMBER(SEARCH("Jawharat Asahra",B4))),"TAJ SAHARA",IF(AND(OR(ISNUMBER(SEARCH("AL ITKANE",B4)),ISNUMBER(SEARCH("ALITKANE",B4)),ISNUMBER(SEARCH("PRESTO",B4))),NOT(OR(ISNUMBER(SEARCH("Thé",B4)),ISNUMBER(SEARCH("THE ",B4)),ISNUMBER(SEARCH("thé",B4)),ISNUMBER(SEARCH("SELHAM",B4)),ISNUMBER(SEARCH("LHAFLA",B4)),ISNUMBER(SEARCH("ZINE",B4)),ISNUMBER(SEARCH("tiyay",B4)),ISNUMBER(SEARCH("alouns",B4)),ISNUMBER(SEARCH("lmhrat",B4))))),"Al Itkrans + Presto",IF(OR(ISNUMBER(SEARCH("DALAA",B4)),ISNUMBER(SEARCH("CS-DALAA",B4)),ISNUMBER(SEARCH("DALINA",B4))),"Dalaa VP / Baqqal / RP",IF(OR(LEFT(UPPER(B4),4)="MIA ",LEFT(UPPER(B4),6)="CS-MIA"),"Mia",IF(OR(LEFT(UPPER(B4),5)="NOVA ",LEFT(UPPER(B4),7)="CS-NOVA"),"Nova",IF(OR(ISNUMBER(SEARCH("PRIMA ",B4)),ISNUMBER(SEARCH("CS-PRIMA",B4))),"Prima",IF(OR(ISNUMBER(SEARCH("Douceur",B4)),ISNUMBER(SEARCH("DOUCEUR",B4))),"Douceur",IF(OR(ISNUMBER(SEARCH("SANGO",B4)),ISNUMBER(SEARCH("CS-SANGO",B4))),"SANGO",IF(ISNUMBER(SEARCH("BLANDOUX",B4)),"Blandoux",IF(ISNUMBER(SEARCH("SHIWAMI",B4)),"Shiwame",IF(ISNUMBER(SEARCH("KELLOGG",B4)),"Kelloggs",IF(OR(ISNUMBER(SEARCH("TOBIGO",B4)),ISNUMBER(SEARCH("DWIST",B4))),"Tobigo",IF(OR(ISNUMBER(SEARCH("MARISOL",B4)),ISNUMBER(SEARCH("MARESOL",B4))),"Maresol",IF(OR(ISNUMBER(SEARCH("TAKIS",B4)),ISNUMBER(SEARCH("TAKYS",B4))),"TAKYS",IF(ISNUMBER(SEARCH("TAWIL",B4)),"Tawil",IF(ISNUMBER(SEARCH("FROMY",B4)),"Fromy",""))))))))))))))))))))))))</f>
        <v>Tobigo</v>
      </c>
      <c r="E4" s="12" t="s">
        <v>8371</v>
      </c>
      <c r="F4" s="13">
        <f t="shared" si="0"/>
        <v>25</v>
      </c>
    </row>
    <row r="5" spans="1:6" ht="18" hidden="1" customHeight="1" x14ac:dyDescent="0.3">
      <c r="A5" s="3" t="str">
        <f>Products!A1126</f>
        <v>CF35267</v>
      </c>
      <c r="B5" s="3" t="str">
        <f>Products!B1126</f>
        <v>TOBIGO DONITO CHOCO CRN 30UN</v>
      </c>
      <c r="C5" s="3" t="str">
        <f>IF(OR(ISNUMBER(SEARCH("SELHAM",B5)),ISNUMBER(SEARCH("LHAFLA",B5)),ISNUMBER(SEARCH("ZINE",B5)),ISNUMBER(SEARCH("tiyay",B5)),ISNUMBER(SEARCH("alouns",B5)),ISNUMBER(SEARCH("lmhrat",B5))),"The Al Itkane",IF(AND(ISNUMBER(SEARCH("CALIN",B5)),ISNUMBER(SEARCH("RP",B5)),NOT(ISNUMBER(SEARCH("VP",B5)))),"Calin RP",IF(AND(ISNUMBER(SEARCH("CALIN",B5)),ISNUMBER(SEARCH("VP",B5))),"Calin VP",IF(AND(ISNUMBER(SEARCH("MIO",B5)),OR(ISNUMBER(SEARCH("Vaisselle",B5)),ISNUMBER(SEARCH("vaisselle",B5)))),"Mio Liquid Vaisselle",IF(AND(ISNUMBER(SEARCH("MIO",B5)),ISNUMBER(SEARCH("Javel",B5))),"Mio Javel",IF(AND(ISNUMBER(SEARCH("MIO",B5)),ISNUMBER(SEARCH("Matic",B5))),"Mio Matic",IF(AND(ISNUMBER(SEARCH("MIO",B5)),OR(ISNUMBER(SEARCH("Détérgent",B5)),ISNUMBER(SEARCH("Poudre",B5)),ISNUMBER(SEARCH("Semi Auto",B5)),ISNUMBER(SEARCH("1KG",B5)),ISNUMBER(SEARCH("500G",B5)),ISNUMBER(SEARCH("10KG",B5)),ISNUMBER(SEARCH("1.5K",B5)),ISNUMBER(SEARCH("215G",B5)),ISNUMBER(SEARCH("350G",B5)),ISNUMBER(SEARCH("90G",B5)),ISNUMBER(SEARCH("Gold",B5)),ISNUMBER(SEARCH("Citron",B5)),ISNUMBER(SEARCH("Rose",B5)),ISNUMBER(SEARCH("Lessive",B5))),NOT(OR(ISNUMBER(SEARCH("Vaisselle",B5)),ISNUMBER(SEARCH("Javel",B5)),ISNUMBER(SEARCH("Matic",B5)),ISNUMBER(SEARCH("Nettoyant",B5)),ISNUMBER(SEARCH("Pâte",B5)),ISNUMBER(SEARCH("Lave",B5)),ISNUMBER(SEARCH("Détartrant",B5))))),"Mio main (1k+500gr)",IF(AND(ISNUMBER(SEARCH("PAPILLON",B5)),OR(ISNUMBER(SEARCH("Papier",B5)),ISNUMBER(SEARCH("Hygiénique",B5)),ISNUMBER(SEARCH("HYGIÉNIQUE",B5))),NOT(OR(ISNUMBER(SEARCH("Lingette",B5)),ISNUMBER(SEARCH("Mouchoir",B5))))),"Papillon Papier",IF(OR(ISNUMBER(SEARCH("TAJ AL SAHAR",B5)),ISNUMBER(SEARCH("TAJ BLADI",B5)),ISNUMBER(SEARCH("TAJ BELADI",B5)),ISNUMBER(SEARCH("Tilal Assahra",B5)),ISNUMBER(SEARCH("Jawharat Asahra",B5))),"TAJ SAHARA",IF(AND(OR(ISNUMBER(SEARCH("AL ITKANE",B5)),ISNUMBER(SEARCH("ALITKANE",B5)),ISNUMBER(SEARCH("PRESTO",B5))),NOT(OR(ISNUMBER(SEARCH("Thé",B5)),ISNUMBER(SEARCH("THE ",B5)),ISNUMBER(SEARCH("thé",B5)),ISNUMBER(SEARCH("SELHAM",B5)),ISNUMBER(SEARCH("LHAFLA",B5)),ISNUMBER(SEARCH("ZINE",B5)),ISNUMBER(SEARCH("tiyay",B5)),ISNUMBER(SEARCH("alouns",B5)),ISNUMBER(SEARCH("lmhrat",B5))))),"Al Itkrans + Presto",IF(OR(ISNUMBER(SEARCH("DALAA",B5)),ISNUMBER(SEARCH("CS-DALAA",B5)),ISNUMBER(SEARCH("DALINA",B5))),"Dalaa VP / Baqqal / RP",IF(OR(LEFT(UPPER(B5),4)="MIA ",LEFT(UPPER(B5),6)="CS-MIA"),"Mia",IF(OR(LEFT(UPPER(B5),5)="NOVA ",LEFT(UPPER(B5),7)="CS-NOVA"),"Nova",IF(OR(ISNUMBER(SEARCH("PRIMA ",B5)),ISNUMBER(SEARCH("CS-PRIMA",B5))),"Prima",IF(OR(ISNUMBER(SEARCH("Douceur",B5)),ISNUMBER(SEARCH("DOUCEUR",B5))),"Douceur",IF(OR(ISNUMBER(SEARCH("SANGO",B5)),ISNUMBER(SEARCH("CS-SANGO",B5))),"SANGO",IF(ISNUMBER(SEARCH("BLANDOUX",B5)),"Blandoux",IF(ISNUMBER(SEARCH("SHIWAMI",B5)),"Shiwame",IF(ISNUMBER(SEARCH("KELLOGG",B5)),"Kelloggs",IF(OR(ISNUMBER(SEARCH("TOBIGO",B5)),ISNUMBER(SEARCH("DWIST",B5))),"Tobigo",IF(OR(ISNUMBER(SEARCH("MARISOL",B5)),ISNUMBER(SEARCH("MARESOL",B5))),"Maresol",IF(OR(ISNUMBER(SEARCH("TAKIS",B5)),ISNUMBER(SEARCH("TAKYS",B5))),"TAKYS",IF(ISNUMBER(SEARCH("TAWIL",B5)),"Tawil",IF(ISNUMBER(SEARCH("FROMY",B5)),"Fromy",""))))))))))))))))))))))))</f>
        <v>Tobigo</v>
      </c>
      <c r="E5" s="5" t="s">
        <v>8372</v>
      </c>
      <c r="F5" s="9">
        <f t="shared" si="0"/>
        <v>20</v>
      </c>
    </row>
    <row r="6" spans="1:6" ht="18" hidden="1" customHeight="1" x14ac:dyDescent="0.3">
      <c r="A6" s="3" t="str">
        <f>Products!A1173</f>
        <v>CF35298</v>
      </c>
      <c r="B6" s="3" t="str">
        <f>Products!B1173</f>
        <v>TOBIGO SALEO ORIGINAL 24UN</v>
      </c>
      <c r="C6" s="3" t="str">
        <f>IF(OR(ISNUMBER(SEARCH("SELHAM",B6)),ISNUMBER(SEARCH("LHAFLA",B6)),ISNUMBER(SEARCH("ZINE",B6)),ISNUMBER(SEARCH("tiyay",B6)),ISNUMBER(SEARCH("alouns",B6)),ISNUMBER(SEARCH("lmhrat",B6))),"The Al Itkane",IF(AND(ISNUMBER(SEARCH("CALIN",B6)),ISNUMBER(SEARCH("RP",B6)),NOT(ISNUMBER(SEARCH("VP",B6)))),"Calin RP",IF(AND(ISNUMBER(SEARCH("CALIN",B6)),ISNUMBER(SEARCH("VP",B6))),"Calin VP",IF(AND(ISNUMBER(SEARCH("MIO",B6)),OR(ISNUMBER(SEARCH("Vaisselle",B6)),ISNUMBER(SEARCH("vaisselle",B6)))),"Mio Liquid Vaisselle",IF(AND(ISNUMBER(SEARCH("MIO",B6)),ISNUMBER(SEARCH("Javel",B6))),"Mio Javel",IF(AND(ISNUMBER(SEARCH("MIO",B6)),ISNUMBER(SEARCH("Matic",B6))),"Mio Matic",IF(AND(ISNUMBER(SEARCH("MIO",B6)),OR(ISNUMBER(SEARCH("Détérgent",B6)),ISNUMBER(SEARCH("Poudre",B6)),ISNUMBER(SEARCH("Semi Auto",B6)),ISNUMBER(SEARCH("1KG",B6)),ISNUMBER(SEARCH("500G",B6)),ISNUMBER(SEARCH("10KG",B6)),ISNUMBER(SEARCH("1.5K",B6)),ISNUMBER(SEARCH("215G",B6)),ISNUMBER(SEARCH("350G",B6)),ISNUMBER(SEARCH("90G",B6)),ISNUMBER(SEARCH("Gold",B6)),ISNUMBER(SEARCH("Citron",B6)),ISNUMBER(SEARCH("Rose",B6)),ISNUMBER(SEARCH("Lessive",B6))),NOT(OR(ISNUMBER(SEARCH("Vaisselle",B6)),ISNUMBER(SEARCH("Javel",B6)),ISNUMBER(SEARCH("Matic",B6)),ISNUMBER(SEARCH("Nettoyant",B6)),ISNUMBER(SEARCH("Pâte",B6)),ISNUMBER(SEARCH("Lave",B6)),ISNUMBER(SEARCH("Détartrant",B6))))),"Mio main (1k+500gr)",IF(AND(ISNUMBER(SEARCH("PAPILLON",B6)),OR(ISNUMBER(SEARCH("Papier",B6)),ISNUMBER(SEARCH("Hygiénique",B6)),ISNUMBER(SEARCH("HYGIÉNIQUE",B6))),NOT(OR(ISNUMBER(SEARCH("Lingette",B6)),ISNUMBER(SEARCH("Mouchoir",B6))))),"Papillon Papier",IF(OR(ISNUMBER(SEARCH("TAJ AL SAHAR",B6)),ISNUMBER(SEARCH("TAJ BLADI",B6)),ISNUMBER(SEARCH("TAJ BELADI",B6)),ISNUMBER(SEARCH("Tilal Assahra",B6)),ISNUMBER(SEARCH("Jawharat Asahra",B6))),"TAJ SAHARA",IF(AND(OR(ISNUMBER(SEARCH("AL ITKANE",B6)),ISNUMBER(SEARCH("ALITKANE",B6)),ISNUMBER(SEARCH("PRESTO",B6))),NOT(OR(ISNUMBER(SEARCH("Thé",B6)),ISNUMBER(SEARCH("THE ",B6)),ISNUMBER(SEARCH("thé",B6)),ISNUMBER(SEARCH("SELHAM",B6)),ISNUMBER(SEARCH("LHAFLA",B6)),ISNUMBER(SEARCH("ZINE",B6)),ISNUMBER(SEARCH("tiyay",B6)),ISNUMBER(SEARCH("alouns",B6)),ISNUMBER(SEARCH("lmhrat",B6))))),"Al Itkrans + Presto",IF(OR(ISNUMBER(SEARCH("DALAA",B6)),ISNUMBER(SEARCH("CS-DALAA",B6)),ISNUMBER(SEARCH("DALINA",B6))),"Dalaa VP / Baqqal / RP",IF(OR(LEFT(UPPER(B6),4)="MIA ",LEFT(UPPER(B6),6)="CS-MIA"),"Mia",IF(OR(LEFT(UPPER(B6),5)="NOVA ",LEFT(UPPER(B6),7)="CS-NOVA"),"Nova",IF(OR(ISNUMBER(SEARCH("PRIMA ",B6)),ISNUMBER(SEARCH("CS-PRIMA",B6))),"Prima",IF(OR(ISNUMBER(SEARCH("Douceur",B6)),ISNUMBER(SEARCH("DOUCEUR",B6))),"Douceur",IF(OR(ISNUMBER(SEARCH("SANGO",B6)),ISNUMBER(SEARCH("CS-SANGO",B6))),"SANGO",IF(ISNUMBER(SEARCH("BLANDOUX",B6)),"Blandoux",IF(ISNUMBER(SEARCH("SHIWAMI",B6)),"Shiwame",IF(ISNUMBER(SEARCH("KELLOGG",B6)),"Kelloggs",IF(OR(ISNUMBER(SEARCH("TOBIGO",B6)),ISNUMBER(SEARCH("DWIST",B6))),"Tobigo",IF(OR(ISNUMBER(SEARCH("MARISOL",B6)),ISNUMBER(SEARCH("MARESOL",B6))),"Maresol",IF(OR(ISNUMBER(SEARCH("TAKIS",B6)),ISNUMBER(SEARCH("TAKYS",B6))),"TAKYS",IF(ISNUMBER(SEARCH("TAWIL",B6)),"Tawil",IF(ISNUMBER(SEARCH("FROMY",B6)),"Fromy",""))))))))))))))))))))))))</f>
        <v>Tobigo</v>
      </c>
      <c r="E6" s="12" t="s">
        <v>8373</v>
      </c>
      <c r="F6" s="13">
        <f t="shared" si="0"/>
        <v>14</v>
      </c>
    </row>
    <row r="7" spans="1:6" ht="18" hidden="1" customHeight="1" x14ac:dyDescent="0.3">
      <c r="A7" s="3" t="str">
        <f>Products!A1229</f>
        <v>CF35516</v>
      </c>
      <c r="B7" s="3" t="str">
        <f>Products!B1229</f>
        <v>TOBIGO MUFFIN  30U - NC</v>
      </c>
      <c r="C7" s="3" t="str">
        <f>IF(OR(ISNUMBER(SEARCH("SELHAM",B7)),ISNUMBER(SEARCH("LHAFLA",B7)),ISNUMBER(SEARCH("ZINE",B7)),ISNUMBER(SEARCH("tiyay",B7)),ISNUMBER(SEARCH("alouns",B7)),ISNUMBER(SEARCH("lmhrat",B7))),"The Al Itkane",IF(AND(ISNUMBER(SEARCH("CALIN",B7)),ISNUMBER(SEARCH("RP",B7)),NOT(ISNUMBER(SEARCH("VP",B7)))),"Calin RP",IF(AND(ISNUMBER(SEARCH("CALIN",B7)),ISNUMBER(SEARCH("VP",B7))),"Calin VP",IF(AND(ISNUMBER(SEARCH("MIO",B7)),OR(ISNUMBER(SEARCH("Vaisselle",B7)),ISNUMBER(SEARCH("vaisselle",B7)))),"Mio Liquid Vaisselle",IF(AND(ISNUMBER(SEARCH("MIO",B7)),ISNUMBER(SEARCH("Javel",B7))),"Mio Javel",IF(AND(ISNUMBER(SEARCH("MIO",B7)),ISNUMBER(SEARCH("Matic",B7))),"Mio Matic",IF(AND(ISNUMBER(SEARCH("MIO",B7)),OR(ISNUMBER(SEARCH("Détérgent",B7)),ISNUMBER(SEARCH("Poudre",B7)),ISNUMBER(SEARCH("Semi Auto",B7)),ISNUMBER(SEARCH("1KG",B7)),ISNUMBER(SEARCH("500G",B7)),ISNUMBER(SEARCH("10KG",B7)),ISNUMBER(SEARCH("1.5K",B7)),ISNUMBER(SEARCH("215G",B7)),ISNUMBER(SEARCH("350G",B7)),ISNUMBER(SEARCH("90G",B7)),ISNUMBER(SEARCH("Gold",B7)),ISNUMBER(SEARCH("Citron",B7)),ISNUMBER(SEARCH("Rose",B7)),ISNUMBER(SEARCH("Lessive",B7))),NOT(OR(ISNUMBER(SEARCH("Vaisselle",B7)),ISNUMBER(SEARCH("Javel",B7)),ISNUMBER(SEARCH("Matic",B7)),ISNUMBER(SEARCH("Nettoyant",B7)),ISNUMBER(SEARCH("Pâte",B7)),ISNUMBER(SEARCH("Lave",B7)),ISNUMBER(SEARCH("Détartrant",B7))))),"Mio main (1k+500gr)",IF(AND(ISNUMBER(SEARCH("PAPILLON",B7)),OR(ISNUMBER(SEARCH("Papier",B7)),ISNUMBER(SEARCH("Hygiénique",B7)),ISNUMBER(SEARCH("HYGIÉNIQUE",B7))),NOT(OR(ISNUMBER(SEARCH("Lingette",B7)),ISNUMBER(SEARCH("Mouchoir",B7))))),"Papillon Papier",IF(OR(ISNUMBER(SEARCH("TAJ AL SAHAR",B7)),ISNUMBER(SEARCH("TAJ BLADI",B7)),ISNUMBER(SEARCH("TAJ BELADI",B7)),ISNUMBER(SEARCH("Tilal Assahra",B7)),ISNUMBER(SEARCH("Jawharat Asahra",B7))),"TAJ SAHARA",IF(AND(OR(ISNUMBER(SEARCH("AL ITKANE",B7)),ISNUMBER(SEARCH("ALITKANE",B7)),ISNUMBER(SEARCH("PRESTO",B7))),NOT(OR(ISNUMBER(SEARCH("Thé",B7)),ISNUMBER(SEARCH("THE ",B7)),ISNUMBER(SEARCH("thé",B7)),ISNUMBER(SEARCH("SELHAM",B7)),ISNUMBER(SEARCH("LHAFLA",B7)),ISNUMBER(SEARCH("ZINE",B7)),ISNUMBER(SEARCH("tiyay",B7)),ISNUMBER(SEARCH("alouns",B7)),ISNUMBER(SEARCH("lmhrat",B7))))),"Al Itkrans + Presto",IF(OR(ISNUMBER(SEARCH("DALAA",B7)),ISNUMBER(SEARCH("CS-DALAA",B7)),ISNUMBER(SEARCH("DALINA",B7))),"Dalaa VP / Baqqal / RP",IF(OR(LEFT(UPPER(B7),4)="MIA ",LEFT(UPPER(B7),6)="CS-MIA"),"Mia",IF(OR(LEFT(UPPER(B7),5)="NOVA ",LEFT(UPPER(B7),7)="CS-NOVA"),"Nova",IF(OR(ISNUMBER(SEARCH("PRIMA ",B7)),ISNUMBER(SEARCH("CS-PRIMA",B7))),"Prima",IF(OR(ISNUMBER(SEARCH("Douceur",B7)),ISNUMBER(SEARCH("DOUCEUR",B7))),"Douceur",IF(OR(ISNUMBER(SEARCH("SANGO",B7)),ISNUMBER(SEARCH("CS-SANGO",B7))),"SANGO",IF(ISNUMBER(SEARCH("BLANDOUX",B7)),"Blandoux",IF(ISNUMBER(SEARCH("SHIWAMI",B7)),"Shiwame",IF(ISNUMBER(SEARCH("KELLOGG",B7)),"Kelloggs",IF(OR(ISNUMBER(SEARCH("TOBIGO",B7)),ISNUMBER(SEARCH("DWIST",B7))),"Tobigo",IF(OR(ISNUMBER(SEARCH("MARISOL",B7)),ISNUMBER(SEARCH("MARESOL",B7))),"Maresol",IF(OR(ISNUMBER(SEARCH("TAKIS",B7)),ISNUMBER(SEARCH("TAKYS",B7))),"TAKYS",IF(ISNUMBER(SEARCH("TAWIL",B7)),"Tawil",IF(ISNUMBER(SEARCH("FROMY",B7)),"Fromy",""))))))))))))))))))))))))</f>
        <v>Tobigo</v>
      </c>
      <c r="E7" s="5" t="s">
        <v>8374</v>
      </c>
      <c r="F7" s="9">
        <f t="shared" si="0"/>
        <v>11</v>
      </c>
    </row>
    <row r="8" spans="1:6" ht="18" hidden="1" customHeight="1" x14ac:dyDescent="0.3">
      <c r="A8" s="3" t="str">
        <f>Products!A1257</f>
        <v>CF35517</v>
      </c>
      <c r="B8" s="3" t="str">
        <f>Products!B1257</f>
        <v>TOBIGO TARTLET 24U - NC</v>
      </c>
      <c r="C8" s="3" t="str">
        <f>IF(OR(ISNUMBER(SEARCH("SELHAM",B8)),ISNUMBER(SEARCH("LHAFLA",B8)),ISNUMBER(SEARCH("ZINE",B8)),ISNUMBER(SEARCH("tiyay",B8)),ISNUMBER(SEARCH("alouns",B8)),ISNUMBER(SEARCH("lmhrat",B8))),"The Al Itkane",IF(AND(ISNUMBER(SEARCH("CALIN",B8)),ISNUMBER(SEARCH("RP",B8)),NOT(ISNUMBER(SEARCH("VP",B8)))),"Calin RP",IF(AND(ISNUMBER(SEARCH("CALIN",B8)),ISNUMBER(SEARCH("VP",B8))),"Calin VP",IF(AND(ISNUMBER(SEARCH("MIO",B8)),OR(ISNUMBER(SEARCH("Vaisselle",B8)),ISNUMBER(SEARCH("vaisselle",B8)))),"Mio Liquid Vaisselle",IF(AND(ISNUMBER(SEARCH("MIO",B8)),ISNUMBER(SEARCH("Javel",B8))),"Mio Javel",IF(AND(ISNUMBER(SEARCH("MIO",B8)),ISNUMBER(SEARCH("Matic",B8))),"Mio Matic",IF(AND(ISNUMBER(SEARCH("MIO",B8)),OR(ISNUMBER(SEARCH("Détérgent",B8)),ISNUMBER(SEARCH("Poudre",B8)),ISNUMBER(SEARCH("Semi Auto",B8)),ISNUMBER(SEARCH("1KG",B8)),ISNUMBER(SEARCH("500G",B8)),ISNUMBER(SEARCH("10KG",B8)),ISNUMBER(SEARCH("1.5K",B8)),ISNUMBER(SEARCH("215G",B8)),ISNUMBER(SEARCH("350G",B8)),ISNUMBER(SEARCH("90G",B8)),ISNUMBER(SEARCH("Gold",B8)),ISNUMBER(SEARCH("Citron",B8)),ISNUMBER(SEARCH("Rose",B8)),ISNUMBER(SEARCH("Lessive",B8))),NOT(OR(ISNUMBER(SEARCH("Vaisselle",B8)),ISNUMBER(SEARCH("Javel",B8)),ISNUMBER(SEARCH("Matic",B8)),ISNUMBER(SEARCH("Nettoyant",B8)),ISNUMBER(SEARCH("Pâte",B8)),ISNUMBER(SEARCH("Lave",B8)),ISNUMBER(SEARCH("Détartrant",B8))))),"Mio main (1k+500gr)",IF(AND(ISNUMBER(SEARCH("PAPILLON",B8)),OR(ISNUMBER(SEARCH("Papier",B8)),ISNUMBER(SEARCH("Hygiénique",B8)),ISNUMBER(SEARCH("HYGIÉNIQUE",B8))),NOT(OR(ISNUMBER(SEARCH("Lingette",B8)),ISNUMBER(SEARCH("Mouchoir",B8))))),"Papillon Papier",IF(OR(ISNUMBER(SEARCH("TAJ AL SAHAR",B8)),ISNUMBER(SEARCH("TAJ BLADI",B8)),ISNUMBER(SEARCH("TAJ BELADI",B8)),ISNUMBER(SEARCH("Tilal Assahra",B8)),ISNUMBER(SEARCH("Jawharat Asahra",B8))),"TAJ SAHARA",IF(AND(OR(ISNUMBER(SEARCH("AL ITKANE",B8)),ISNUMBER(SEARCH("ALITKANE",B8)),ISNUMBER(SEARCH("PRESTO",B8))),NOT(OR(ISNUMBER(SEARCH("Thé",B8)),ISNUMBER(SEARCH("THE ",B8)),ISNUMBER(SEARCH("thé",B8)),ISNUMBER(SEARCH("SELHAM",B8)),ISNUMBER(SEARCH("LHAFLA",B8)),ISNUMBER(SEARCH("ZINE",B8)),ISNUMBER(SEARCH("tiyay",B8)),ISNUMBER(SEARCH("alouns",B8)),ISNUMBER(SEARCH("lmhrat",B8))))),"Al Itkrans + Presto",IF(OR(ISNUMBER(SEARCH("DALAA",B8)),ISNUMBER(SEARCH("CS-DALAA",B8)),ISNUMBER(SEARCH("DALINA",B8))),"Dalaa VP / Baqqal / RP",IF(OR(LEFT(UPPER(B8),4)="MIA ",LEFT(UPPER(B8),6)="CS-MIA"),"Mia",IF(OR(LEFT(UPPER(B8),5)="NOVA ",LEFT(UPPER(B8),7)="CS-NOVA"),"Nova",IF(OR(ISNUMBER(SEARCH("PRIMA ",B8)),ISNUMBER(SEARCH("CS-PRIMA",B8))),"Prima",IF(OR(ISNUMBER(SEARCH("Douceur",B8)),ISNUMBER(SEARCH("DOUCEUR",B8))),"Douceur",IF(OR(ISNUMBER(SEARCH("SANGO",B8)),ISNUMBER(SEARCH("CS-SANGO",B8))),"SANGO",IF(ISNUMBER(SEARCH("BLANDOUX",B8)),"Blandoux",IF(ISNUMBER(SEARCH("SHIWAMI",B8)),"Shiwame",IF(ISNUMBER(SEARCH("KELLOGG",B8)),"Kelloggs",IF(OR(ISNUMBER(SEARCH("TOBIGO",B8)),ISNUMBER(SEARCH("DWIST",B8))),"Tobigo",IF(OR(ISNUMBER(SEARCH("MARISOL",B8)),ISNUMBER(SEARCH("MARESOL",B8))),"Maresol",IF(OR(ISNUMBER(SEARCH("TAKIS",B8)),ISNUMBER(SEARCH("TAKYS",B8))),"TAKYS",IF(ISNUMBER(SEARCH("TAWIL",B8)),"Tawil",IF(ISNUMBER(SEARCH("FROMY",B8)),"Fromy",""))))))))))))))))))))))))</f>
        <v>Tobigo</v>
      </c>
      <c r="E8" s="12" t="s">
        <v>8375</v>
      </c>
      <c r="F8" s="13">
        <f t="shared" si="0"/>
        <v>7</v>
      </c>
    </row>
    <row r="9" spans="1:6" ht="18" hidden="1" customHeight="1" x14ac:dyDescent="0.3">
      <c r="A9" s="3" t="str">
        <f>Products!A1355</f>
        <v>CF35518</v>
      </c>
      <c r="B9" s="3" t="str">
        <f>Products!B1355</f>
        <v>TOBIGO DONUT  24U - NC</v>
      </c>
      <c r="C9" s="3" t="str">
        <f>IF(OR(ISNUMBER(SEARCH("SELHAM",B9)),ISNUMBER(SEARCH("LHAFLA",B9)),ISNUMBER(SEARCH("ZINE",B9)),ISNUMBER(SEARCH("tiyay",B9)),ISNUMBER(SEARCH("alouns",B9)),ISNUMBER(SEARCH("lmhrat",B9))),"The Al Itkane",IF(AND(ISNUMBER(SEARCH("CALIN",B9)),ISNUMBER(SEARCH("RP",B9)),NOT(ISNUMBER(SEARCH("VP",B9)))),"Calin RP",IF(AND(ISNUMBER(SEARCH("CALIN",B9)),ISNUMBER(SEARCH("VP",B9))),"Calin VP",IF(AND(ISNUMBER(SEARCH("MIO",B9)),OR(ISNUMBER(SEARCH("Vaisselle",B9)),ISNUMBER(SEARCH("vaisselle",B9)))),"Mio Liquid Vaisselle",IF(AND(ISNUMBER(SEARCH("MIO",B9)),ISNUMBER(SEARCH("Javel",B9))),"Mio Javel",IF(AND(ISNUMBER(SEARCH("MIO",B9)),ISNUMBER(SEARCH("Matic",B9))),"Mio Matic",IF(AND(ISNUMBER(SEARCH("MIO",B9)),OR(ISNUMBER(SEARCH("Détérgent",B9)),ISNUMBER(SEARCH("Poudre",B9)),ISNUMBER(SEARCH("Semi Auto",B9)),ISNUMBER(SEARCH("1KG",B9)),ISNUMBER(SEARCH("500G",B9)),ISNUMBER(SEARCH("10KG",B9)),ISNUMBER(SEARCH("1.5K",B9)),ISNUMBER(SEARCH("215G",B9)),ISNUMBER(SEARCH("350G",B9)),ISNUMBER(SEARCH("90G",B9)),ISNUMBER(SEARCH("Gold",B9)),ISNUMBER(SEARCH("Citron",B9)),ISNUMBER(SEARCH("Rose",B9)),ISNUMBER(SEARCH("Lessive",B9))),NOT(OR(ISNUMBER(SEARCH("Vaisselle",B9)),ISNUMBER(SEARCH("Javel",B9)),ISNUMBER(SEARCH("Matic",B9)),ISNUMBER(SEARCH("Nettoyant",B9)),ISNUMBER(SEARCH("Pâte",B9)),ISNUMBER(SEARCH("Lave",B9)),ISNUMBER(SEARCH("Détartrant",B9))))),"Mio main (1k+500gr)",IF(AND(ISNUMBER(SEARCH("PAPILLON",B9)),OR(ISNUMBER(SEARCH("Papier",B9)),ISNUMBER(SEARCH("Hygiénique",B9)),ISNUMBER(SEARCH("HYGIÉNIQUE",B9))),NOT(OR(ISNUMBER(SEARCH("Lingette",B9)),ISNUMBER(SEARCH("Mouchoir",B9))))),"Papillon Papier",IF(OR(ISNUMBER(SEARCH("TAJ AL SAHAR",B9)),ISNUMBER(SEARCH("TAJ BLADI",B9)),ISNUMBER(SEARCH("TAJ BELADI",B9)),ISNUMBER(SEARCH("Tilal Assahra",B9)),ISNUMBER(SEARCH("Jawharat Asahra",B9))),"TAJ SAHARA",IF(AND(OR(ISNUMBER(SEARCH("AL ITKANE",B9)),ISNUMBER(SEARCH("ALITKANE",B9)),ISNUMBER(SEARCH("PRESTO",B9))),NOT(OR(ISNUMBER(SEARCH("Thé",B9)),ISNUMBER(SEARCH("THE ",B9)),ISNUMBER(SEARCH("thé",B9)),ISNUMBER(SEARCH("SELHAM",B9)),ISNUMBER(SEARCH("LHAFLA",B9)),ISNUMBER(SEARCH("ZINE",B9)),ISNUMBER(SEARCH("tiyay",B9)),ISNUMBER(SEARCH("alouns",B9)),ISNUMBER(SEARCH("lmhrat",B9))))),"Al Itkrans + Presto",IF(OR(ISNUMBER(SEARCH("DALAA",B9)),ISNUMBER(SEARCH("CS-DALAA",B9)),ISNUMBER(SEARCH("DALINA",B9))),"Dalaa VP / Baqqal / RP",IF(OR(LEFT(UPPER(B9),4)="MIA ",LEFT(UPPER(B9),6)="CS-MIA"),"Mia",IF(OR(LEFT(UPPER(B9),5)="NOVA ",LEFT(UPPER(B9),7)="CS-NOVA"),"Nova",IF(OR(ISNUMBER(SEARCH("PRIMA ",B9)),ISNUMBER(SEARCH("CS-PRIMA",B9))),"Prima",IF(OR(ISNUMBER(SEARCH("Douceur",B9)),ISNUMBER(SEARCH("DOUCEUR",B9))),"Douceur",IF(OR(ISNUMBER(SEARCH("SANGO",B9)),ISNUMBER(SEARCH("CS-SANGO",B9))),"SANGO",IF(ISNUMBER(SEARCH("BLANDOUX",B9)),"Blandoux",IF(ISNUMBER(SEARCH("SHIWAMI",B9)),"Shiwame",IF(ISNUMBER(SEARCH("KELLOGG",B9)),"Kelloggs",IF(OR(ISNUMBER(SEARCH("TOBIGO",B9)),ISNUMBER(SEARCH("DWIST",B9))),"Tobigo",IF(OR(ISNUMBER(SEARCH("MARISOL",B9)),ISNUMBER(SEARCH("MARESOL",B9))),"Maresol",IF(OR(ISNUMBER(SEARCH("TAKIS",B9)),ISNUMBER(SEARCH("TAKYS",B9))),"TAKYS",IF(ISNUMBER(SEARCH("TAWIL",B9)),"Tawil",IF(ISNUMBER(SEARCH("FROMY",B9)),"Fromy",""))))))))))))))))))))))))</f>
        <v>Tobigo</v>
      </c>
      <c r="E9" s="5" t="s">
        <v>8376</v>
      </c>
      <c r="F9" s="9">
        <f t="shared" si="0"/>
        <v>16</v>
      </c>
    </row>
    <row r="10" spans="1:6" ht="18" hidden="1" customHeight="1" x14ac:dyDescent="0.3">
      <c r="A10" s="3" t="str">
        <f>Products!A1422</f>
        <v>ART00221</v>
      </c>
      <c r="B10" s="3" t="str">
        <f>Products!B1422</f>
        <v>TOBIGO Crousty Lemon Cream</v>
      </c>
      <c r="C10" s="3" t="str">
        <f>IF(OR(ISNUMBER(SEARCH("SELHAM",B10)),ISNUMBER(SEARCH("LHAFLA",B10)),ISNUMBER(SEARCH("ZINE",B10)),ISNUMBER(SEARCH("tiyay",B10)),ISNUMBER(SEARCH("alouns",B10)),ISNUMBER(SEARCH("lmhrat",B10))),"The Al Itkane",IF(AND(ISNUMBER(SEARCH("CALIN",B10)),ISNUMBER(SEARCH("RP",B10)),NOT(ISNUMBER(SEARCH("VP",B10)))),"Calin RP",IF(AND(ISNUMBER(SEARCH("CALIN",B10)),ISNUMBER(SEARCH("VP",B10))),"Calin VP",IF(AND(ISNUMBER(SEARCH("MIO",B10)),OR(ISNUMBER(SEARCH("Vaisselle",B10)),ISNUMBER(SEARCH("vaisselle",B10)))),"Mio Liquid Vaisselle",IF(AND(ISNUMBER(SEARCH("MIO",B10)),ISNUMBER(SEARCH("Javel",B10))),"Mio Javel",IF(AND(ISNUMBER(SEARCH("MIO",B10)),ISNUMBER(SEARCH("Matic",B10))),"Mio Matic",IF(AND(ISNUMBER(SEARCH("MIO",B10)),OR(ISNUMBER(SEARCH("Détérgent",B10)),ISNUMBER(SEARCH("Poudre",B10)),ISNUMBER(SEARCH("Semi Auto",B10)),ISNUMBER(SEARCH("1KG",B10)),ISNUMBER(SEARCH("500G",B10)),ISNUMBER(SEARCH("10KG",B10)),ISNUMBER(SEARCH("1.5K",B10)),ISNUMBER(SEARCH("215G",B10)),ISNUMBER(SEARCH("350G",B10)),ISNUMBER(SEARCH("90G",B10)),ISNUMBER(SEARCH("Gold",B10)),ISNUMBER(SEARCH("Citron",B10)),ISNUMBER(SEARCH("Rose",B10)),ISNUMBER(SEARCH("Lessive",B10))),NOT(OR(ISNUMBER(SEARCH("Vaisselle",B10)),ISNUMBER(SEARCH("Javel",B10)),ISNUMBER(SEARCH("Matic",B10)),ISNUMBER(SEARCH("Nettoyant",B10)),ISNUMBER(SEARCH("Pâte",B10)),ISNUMBER(SEARCH("Lave",B10)),ISNUMBER(SEARCH("Détartrant",B10))))),"Mio main (1k+500gr)",IF(AND(ISNUMBER(SEARCH("PAPILLON",B10)),OR(ISNUMBER(SEARCH("Papier",B10)),ISNUMBER(SEARCH("Hygiénique",B10)),ISNUMBER(SEARCH("HYGIÉNIQUE",B10))),NOT(OR(ISNUMBER(SEARCH("Lingette",B10)),ISNUMBER(SEARCH("Mouchoir",B10))))),"Papillon Papier",IF(OR(ISNUMBER(SEARCH("TAJ AL SAHAR",B10)),ISNUMBER(SEARCH("TAJ BLADI",B10)),ISNUMBER(SEARCH("TAJ BELADI",B10)),ISNUMBER(SEARCH("Tilal Assahra",B10)),ISNUMBER(SEARCH("Jawharat Asahra",B10))),"TAJ SAHARA",IF(AND(OR(ISNUMBER(SEARCH("AL ITKANE",B10)),ISNUMBER(SEARCH("ALITKANE",B10)),ISNUMBER(SEARCH("PRESTO",B10))),NOT(OR(ISNUMBER(SEARCH("Thé",B10)),ISNUMBER(SEARCH("THE ",B10)),ISNUMBER(SEARCH("thé",B10)),ISNUMBER(SEARCH("SELHAM",B10)),ISNUMBER(SEARCH("LHAFLA",B10)),ISNUMBER(SEARCH("ZINE",B10)),ISNUMBER(SEARCH("tiyay",B10)),ISNUMBER(SEARCH("alouns",B10)),ISNUMBER(SEARCH("lmhrat",B10))))),"Al Itkrans + Presto",IF(OR(ISNUMBER(SEARCH("DALAA",B10)),ISNUMBER(SEARCH("CS-DALAA",B10)),ISNUMBER(SEARCH("DALINA",B10))),"Dalaa VP / Baqqal / RP",IF(OR(LEFT(UPPER(B10),4)="MIA ",LEFT(UPPER(B10),6)="CS-MIA"),"Mia",IF(OR(LEFT(UPPER(B10),5)="NOVA ",LEFT(UPPER(B10),7)="CS-NOVA"),"Nova",IF(OR(ISNUMBER(SEARCH("PRIMA ",B10)),ISNUMBER(SEARCH("CS-PRIMA",B10))),"Prima",IF(OR(ISNUMBER(SEARCH("Douceur",B10)),ISNUMBER(SEARCH("DOUCEUR",B10))),"Douceur",IF(OR(ISNUMBER(SEARCH("SANGO",B10)),ISNUMBER(SEARCH("CS-SANGO",B10))),"SANGO",IF(ISNUMBER(SEARCH("BLANDOUX",B10)),"Blandoux",IF(ISNUMBER(SEARCH("SHIWAMI",B10)),"Shiwame",IF(ISNUMBER(SEARCH("KELLOGG",B10)),"Kelloggs",IF(OR(ISNUMBER(SEARCH("TOBIGO",B10)),ISNUMBER(SEARCH("DWIST",B10))),"Tobigo",IF(OR(ISNUMBER(SEARCH("MARISOL",B10)),ISNUMBER(SEARCH("MARESOL",B10))),"Maresol",IF(OR(ISNUMBER(SEARCH("TAKIS",B10)),ISNUMBER(SEARCH("TAKYS",B10))),"TAKYS",IF(ISNUMBER(SEARCH("TAWIL",B10)),"Tawil",IF(ISNUMBER(SEARCH("FROMY",B10)),"Fromy",""))))))))))))))))))))))))</f>
        <v>Tobigo</v>
      </c>
      <c r="E10" s="12" t="s">
        <v>8377</v>
      </c>
      <c r="F10" s="13">
        <f t="shared" si="0"/>
        <v>13</v>
      </c>
    </row>
    <row r="11" spans="1:6" ht="18" hidden="1" customHeight="1" x14ac:dyDescent="0.3">
      <c r="A11" s="3" t="str">
        <f>Products!A1423</f>
        <v>ART00222</v>
      </c>
      <c r="B11" s="3" t="str">
        <f>Products!B1423</f>
        <v>TOBIGO Pyramido All Black</v>
      </c>
      <c r="C11" s="3" t="str">
        <f>IF(OR(ISNUMBER(SEARCH("SELHAM",B11)),ISNUMBER(SEARCH("LHAFLA",B11)),ISNUMBER(SEARCH("ZINE",B11)),ISNUMBER(SEARCH("tiyay",B11)),ISNUMBER(SEARCH("alouns",B11)),ISNUMBER(SEARCH("lmhrat",B11))),"The Al Itkane",IF(AND(ISNUMBER(SEARCH("CALIN",B11)),ISNUMBER(SEARCH("RP",B11)),NOT(ISNUMBER(SEARCH("VP",B11)))),"Calin RP",IF(AND(ISNUMBER(SEARCH("CALIN",B11)),ISNUMBER(SEARCH("VP",B11))),"Calin VP",IF(AND(ISNUMBER(SEARCH("MIO",B11)),OR(ISNUMBER(SEARCH("Vaisselle",B11)),ISNUMBER(SEARCH("vaisselle",B11)))),"Mio Liquid Vaisselle",IF(AND(ISNUMBER(SEARCH("MIO",B11)),ISNUMBER(SEARCH("Javel",B11))),"Mio Javel",IF(AND(ISNUMBER(SEARCH("MIO",B11)),ISNUMBER(SEARCH("Matic",B11))),"Mio Matic",IF(AND(ISNUMBER(SEARCH("MIO",B11)),OR(ISNUMBER(SEARCH("Détérgent",B11)),ISNUMBER(SEARCH("Poudre",B11)),ISNUMBER(SEARCH("Semi Auto",B11)),ISNUMBER(SEARCH("1KG",B11)),ISNUMBER(SEARCH("500G",B11)),ISNUMBER(SEARCH("10KG",B11)),ISNUMBER(SEARCH("1.5K",B11)),ISNUMBER(SEARCH("215G",B11)),ISNUMBER(SEARCH("350G",B11)),ISNUMBER(SEARCH("90G",B11)),ISNUMBER(SEARCH("Gold",B11)),ISNUMBER(SEARCH("Citron",B11)),ISNUMBER(SEARCH("Rose",B11)),ISNUMBER(SEARCH("Lessive",B11))),NOT(OR(ISNUMBER(SEARCH("Vaisselle",B11)),ISNUMBER(SEARCH("Javel",B11)),ISNUMBER(SEARCH("Matic",B11)),ISNUMBER(SEARCH("Nettoyant",B11)),ISNUMBER(SEARCH("Pâte",B11)),ISNUMBER(SEARCH("Lave",B11)),ISNUMBER(SEARCH("Détartrant",B11))))),"Mio main (1k+500gr)",IF(AND(ISNUMBER(SEARCH("PAPILLON",B11)),OR(ISNUMBER(SEARCH("Papier",B11)),ISNUMBER(SEARCH("Hygiénique",B11)),ISNUMBER(SEARCH("HYGIÉNIQUE",B11))),NOT(OR(ISNUMBER(SEARCH("Lingette",B11)),ISNUMBER(SEARCH("Mouchoir",B11))))),"Papillon Papier",IF(OR(ISNUMBER(SEARCH("TAJ AL SAHAR",B11)),ISNUMBER(SEARCH("TAJ BLADI",B11)),ISNUMBER(SEARCH("TAJ BELADI",B11)),ISNUMBER(SEARCH("Tilal Assahra",B11)),ISNUMBER(SEARCH("Jawharat Asahra",B11))),"TAJ SAHARA",IF(AND(OR(ISNUMBER(SEARCH("AL ITKANE",B11)),ISNUMBER(SEARCH("ALITKANE",B11)),ISNUMBER(SEARCH("PRESTO",B11))),NOT(OR(ISNUMBER(SEARCH("Thé",B11)),ISNUMBER(SEARCH("THE ",B11)),ISNUMBER(SEARCH("thé",B11)),ISNUMBER(SEARCH("SELHAM",B11)),ISNUMBER(SEARCH("LHAFLA",B11)),ISNUMBER(SEARCH("ZINE",B11)),ISNUMBER(SEARCH("tiyay",B11)),ISNUMBER(SEARCH("alouns",B11)),ISNUMBER(SEARCH("lmhrat",B11))))),"Al Itkrans + Presto",IF(OR(ISNUMBER(SEARCH("DALAA",B11)),ISNUMBER(SEARCH("CS-DALAA",B11)),ISNUMBER(SEARCH("DALINA",B11))),"Dalaa VP / Baqqal / RP",IF(OR(LEFT(UPPER(B11),4)="MIA ",LEFT(UPPER(B11),6)="CS-MIA"),"Mia",IF(OR(LEFT(UPPER(B11),5)="NOVA ",LEFT(UPPER(B11),7)="CS-NOVA"),"Nova",IF(OR(ISNUMBER(SEARCH("PRIMA ",B11)),ISNUMBER(SEARCH("CS-PRIMA",B11))),"Prima",IF(OR(ISNUMBER(SEARCH("Douceur",B11)),ISNUMBER(SEARCH("DOUCEUR",B11))),"Douceur",IF(OR(ISNUMBER(SEARCH("SANGO",B11)),ISNUMBER(SEARCH("CS-SANGO",B11))),"SANGO",IF(ISNUMBER(SEARCH("BLANDOUX",B11)),"Blandoux",IF(ISNUMBER(SEARCH("SHIWAMI",B11)),"Shiwame",IF(ISNUMBER(SEARCH("KELLOGG",B11)),"Kelloggs",IF(OR(ISNUMBER(SEARCH("TOBIGO",B11)),ISNUMBER(SEARCH("DWIST",B11))),"Tobigo",IF(OR(ISNUMBER(SEARCH("MARISOL",B11)),ISNUMBER(SEARCH("MARESOL",B11))),"Maresol",IF(OR(ISNUMBER(SEARCH("TAKIS",B11)),ISNUMBER(SEARCH("TAKYS",B11))),"TAKYS",IF(ISNUMBER(SEARCH("TAWIL",B11)),"Tawil",IF(ISNUMBER(SEARCH("FROMY",B11)),"Fromy",""))))))))))))))))))))))))</f>
        <v>Tobigo</v>
      </c>
      <c r="E11" s="5" t="s">
        <v>8378</v>
      </c>
      <c r="F11" s="9">
        <f t="shared" si="0"/>
        <v>8</v>
      </c>
    </row>
    <row r="12" spans="1:6" ht="18" hidden="1" customHeight="1" x14ac:dyDescent="0.3">
      <c r="A12" s="3" t="str">
        <f>Products!A1424</f>
        <v>ART00223</v>
      </c>
      <c r="B12" s="3" t="str">
        <f>Products!B1424</f>
        <v>TOBIGO Pyramido Lemon</v>
      </c>
      <c r="C12" s="3" t="str">
        <f>IF(OR(ISNUMBER(SEARCH("SELHAM",B12)),ISNUMBER(SEARCH("LHAFLA",B12)),ISNUMBER(SEARCH("ZINE",B12)),ISNUMBER(SEARCH("tiyay",B12)),ISNUMBER(SEARCH("alouns",B12)),ISNUMBER(SEARCH("lmhrat",B12))),"The Al Itkane",IF(AND(ISNUMBER(SEARCH("CALIN",B12)),ISNUMBER(SEARCH("RP",B12)),NOT(ISNUMBER(SEARCH("VP",B12)))),"Calin RP",IF(AND(ISNUMBER(SEARCH("CALIN",B12)),ISNUMBER(SEARCH("VP",B12))),"Calin VP",IF(AND(ISNUMBER(SEARCH("MIO",B12)),OR(ISNUMBER(SEARCH("Vaisselle",B12)),ISNUMBER(SEARCH("vaisselle",B12)))),"Mio Liquid Vaisselle",IF(AND(ISNUMBER(SEARCH("MIO",B12)),ISNUMBER(SEARCH("Javel",B12))),"Mio Javel",IF(AND(ISNUMBER(SEARCH("MIO",B12)),ISNUMBER(SEARCH("Matic",B12))),"Mio Matic",IF(AND(ISNUMBER(SEARCH("MIO",B12)),OR(ISNUMBER(SEARCH("Détérgent",B12)),ISNUMBER(SEARCH("Poudre",B12)),ISNUMBER(SEARCH("Semi Auto",B12)),ISNUMBER(SEARCH("1KG",B12)),ISNUMBER(SEARCH("500G",B12)),ISNUMBER(SEARCH("10KG",B12)),ISNUMBER(SEARCH("1.5K",B12)),ISNUMBER(SEARCH("215G",B12)),ISNUMBER(SEARCH("350G",B12)),ISNUMBER(SEARCH("90G",B12)),ISNUMBER(SEARCH("Gold",B12)),ISNUMBER(SEARCH("Citron",B12)),ISNUMBER(SEARCH("Rose",B12)),ISNUMBER(SEARCH("Lessive",B12))),NOT(OR(ISNUMBER(SEARCH("Vaisselle",B12)),ISNUMBER(SEARCH("Javel",B12)),ISNUMBER(SEARCH("Matic",B12)),ISNUMBER(SEARCH("Nettoyant",B12)),ISNUMBER(SEARCH("Pâte",B12)),ISNUMBER(SEARCH("Lave",B12)),ISNUMBER(SEARCH("Détartrant",B12))))),"Mio main (1k+500gr)",IF(AND(ISNUMBER(SEARCH("PAPILLON",B12)),OR(ISNUMBER(SEARCH("Papier",B12)),ISNUMBER(SEARCH("Hygiénique",B12)),ISNUMBER(SEARCH("HYGIÉNIQUE",B12))),NOT(OR(ISNUMBER(SEARCH("Lingette",B12)),ISNUMBER(SEARCH("Mouchoir",B12))))),"Papillon Papier",IF(OR(ISNUMBER(SEARCH("TAJ AL SAHAR",B12)),ISNUMBER(SEARCH("TAJ BLADI",B12)),ISNUMBER(SEARCH("TAJ BELADI",B12)),ISNUMBER(SEARCH("Tilal Assahra",B12)),ISNUMBER(SEARCH("Jawharat Asahra",B12))),"TAJ SAHARA",IF(AND(OR(ISNUMBER(SEARCH("AL ITKANE",B12)),ISNUMBER(SEARCH("ALITKANE",B12)),ISNUMBER(SEARCH("PRESTO",B12))),NOT(OR(ISNUMBER(SEARCH("Thé",B12)),ISNUMBER(SEARCH("THE ",B12)),ISNUMBER(SEARCH("thé",B12)),ISNUMBER(SEARCH("SELHAM",B12)),ISNUMBER(SEARCH("LHAFLA",B12)),ISNUMBER(SEARCH("ZINE",B12)),ISNUMBER(SEARCH("tiyay",B12)),ISNUMBER(SEARCH("alouns",B12)),ISNUMBER(SEARCH("lmhrat",B12))))),"Al Itkrans + Presto",IF(OR(ISNUMBER(SEARCH("DALAA",B12)),ISNUMBER(SEARCH("CS-DALAA",B12)),ISNUMBER(SEARCH("DALINA",B12))),"Dalaa VP / Baqqal / RP",IF(OR(LEFT(UPPER(B12),4)="MIA ",LEFT(UPPER(B12),6)="CS-MIA"),"Mia",IF(OR(LEFT(UPPER(B12),5)="NOVA ",LEFT(UPPER(B12),7)="CS-NOVA"),"Nova",IF(OR(ISNUMBER(SEARCH("PRIMA ",B12)),ISNUMBER(SEARCH("CS-PRIMA",B12))),"Prima",IF(OR(ISNUMBER(SEARCH("Douceur",B12)),ISNUMBER(SEARCH("DOUCEUR",B12))),"Douceur",IF(OR(ISNUMBER(SEARCH("SANGO",B12)),ISNUMBER(SEARCH("CS-SANGO",B12))),"SANGO",IF(ISNUMBER(SEARCH("BLANDOUX",B12)),"Blandoux",IF(ISNUMBER(SEARCH("SHIWAMI",B12)),"Shiwame",IF(ISNUMBER(SEARCH("KELLOGG",B12)),"Kelloggs",IF(OR(ISNUMBER(SEARCH("TOBIGO",B12)),ISNUMBER(SEARCH("DWIST",B12))),"Tobigo",IF(OR(ISNUMBER(SEARCH("MARISOL",B12)),ISNUMBER(SEARCH("MARESOL",B12))),"Maresol",IF(OR(ISNUMBER(SEARCH("TAKIS",B12)),ISNUMBER(SEARCH("TAKYS",B12))),"TAKYS",IF(ISNUMBER(SEARCH("TAWIL",B12)),"Tawil",IF(ISNUMBER(SEARCH("FROMY",B12)),"Fromy",""))))))))))))))))))))))))</f>
        <v>Tobigo</v>
      </c>
      <c r="E12" s="12" t="s">
        <v>8379</v>
      </c>
      <c r="F12" s="13">
        <f t="shared" si="0"/>
        <v>17</v>
      </c>
    </row>
    <row r="13" spans="1:6" ht="18" hidden="1" customHeight="1" x14ac:dyDescent="0.3">
      <c r="A13" s="3" t="str">
        <f>Products!A1425</f>
        <v>ART00224</v>
      </c>
      <c r="B13" s="3" t="str">
        <f>Products!B1425</f>
        <v>TOBIGO Chookies</v>
      </c>
      <c r="C13" s="3" t="str">
        <f>IF(OR(ISNUMBER(SEARCH("SELHAM",B13)),ISNUMBER(SEARCH("LHAFLA",B13)),ISNUMBER(SEARCH("ZINE",B13)),ISNUMBER(SEARCH("tiyay",B13)),ISNUMBER(SEARCH("alouns",B13)),ISNUMBER(SEARCH("lmhrat",B13))),"The Al Itkane",IF(AND(ISNUMBER(SEARCH("CALIN",B13)),ISNUMBER(SEARCH("RP",B13)),NOT(ISNUMBER(SEARCH("VP",B13)))),"Calin RP",IF(AND(ISNUMBER(SEARCH("CALIN",B13)),ISNUMBER(SEARCH("VP",B13))),"Calin VP",IF(AND(ISNUMBER(SEARCH("MIO",B13)),OR(ISNUMBER(SEARCH("Vaisselle",B13)),ISNUMBER(SEARCH("vaisselle",B13)))),"Mio Liquid Vaisselle",IF(AND(ISNUMBER(SEARCH("MIO",B13)),ISNUMBER(SEARCH("Javel",B13))),"Mio Javel",IF(AND(ISNUMBER(SEARCH("MIO",B13)),ISNUMBER(SEARCH("Matic",B13))),"Mio Matic",IF(AND(ISNUMBER(SEARCH("MIO",B13)),OR(ISNUMBER(SEARCH("Détérgent",B13)),ISNUMBER(SEARCH("Poudre",B13)),ISNUMBER(SEARCH("Semi Auto",B13)),ISNUMBER(SEARCH("1KG",B13)),ISNUMBER(SEARCH("500G",B13)),ISNUMBER(SEARCH("10KG",B13)),ISNUMBER(SEARCH("1.5K",B13)),ISNUMBER(SEARCH("215G",B13)),ISNUMBER(SEARCH("350G",B13)),ISNUMBER(SEARCH("90G",B13)),ISNUMBER(SEARCH("Gold",B13)),ISNUMBER(SEARCH("Citron",B13)),ISNUMBER(SEARCH("Rose",B13)),ISNUMBER(SEARCH("Lessive",B13))),NOT(OR(ISNUMBER(SEARCH("Vaisselle",B13)),ISNUMBER(SEARCH("Javel",B13)),ISNUMBER(SEARCH("Matic",B13)),ISNUMBER(SEARCH("Nettoyant",B13)),ISNUMBER(SEARCH("Pâte",B13)),ISNUMBER(SEARCH("Lave",B13)),ISNUMBER(SEARCH("Détartrant",B13))))),"Mio main (1k+500gr)",IF(AND(ISNUMBER(SEARCH("PAPILLON",B13)),OR(ISNUMBER(SEARCH("Papier",B13)),ISNUMBER(SEARCH("Hygiénique",B13)),ISNUMBER(SEARCH("HYGIÉNIQUE",B13))),NOT(OR(ISNUMBER(SEARCH("Lingette",B13)),ISNUMBER(SEARCH("Mouchoir",B13))))),"Papillon Papier",IF(OR(ISNUMBER(SEARCH("TAJ AL SAHAR",B13)),ISNUMBER(SEARCH("TAJ BLADI",B13)),ISNUMBER(SEARCH("TAJ BELADI",B13)),ISNUMBER(SEARCH("Tilal Assahra",B13)),ISNUMBER(SEARCH("Jawharat Asahra",B13))),"TAJ SAHARA",IF(AND(OR(ISNUMBER(SEARCH("AL ITKANE",B13)),ISNUMBER(SEARCH("ALITKANE",B13)),ISNUMBER(SEARCH("PRESTO",B13))),NOT(OR(ISNUMBER(SEARCH("Thé",B13)),ISNUMBER(SEARCH("THE ",B13)),ISNUMBER(SEARCH("thé",B13)),ISNUMBER(SEARCH("SELHAM",B13)),ISNUMBER(SEARCH("LHAFLA",B13)),ISNUMBER(SEARCH("ZINE",B13)),ISNUMBER(SEARCH("tiyay",B13)),ISNUMBER(SEARCH("alouns",B13)),ISNUMBER(SEARCH("lmhrat",B13))))),"Al Itkrans + Presto",IF(OR(ISNUMBER(SEARCH("DALAA",B13)),ISNUMBER(SEARCH("CS-DALAA",B13)),ISNUMBER(SEARCH("DALINA",B13))),"Dalaa VP / Baqqal / RP",IF(OR(LEFT(UPPER(B13),4)="MIA ",LEFT(UPPER(B13),6)="CS-MIA"),"Mia",IF(OR(LEFT(UPPER(B13),5)="NOVA ",LEFT(UPPER(B13),7)="CS-NOVA"),"Nova",IF(OR(ISNUMBER(SEARCH("PRIMA ",B13)),ISNUMBER(SEARCH("CS-PRIMA",B13))),"Prima",IF(OR(ISNUMBER(SEARCH("Douceur",B13)),ISNUMBER(SEARCH("DOUCEUR",B13))),"Douceur",IF(OR(ISNUMBER(SEARCH("SANGO",B13)),ISNUMBER(SEARCH("CS-SANGO",B13))),"SANGO",IF(ISNUMBER(SEARCH("BLANDOUX",B13)),"Blandoux",IF(ISNUMBER(SEARCH("SHIWAMI",B13)),"Shiwame",IF(ISNUMBER(SEARCH("KELLOGG",B13)),"Kelloggs",IF(OR(ISNUMBER(SEARCH("TOBIGO",B13)),ISNUMBER(SEARCH("DWIST",B13))),"Tobigo",IF(OR(ISNUMBER(SEARCH("MARISOL",B13)),ISNUMBER(SEARCH("MARESOL",B13))),"Maresol",IF(OR(ISNUMBER(SEARCH("TAKIS",B13)),ISNUMBER(SEARCH("TAKYS",B13))),"TAKYS",IF(ISNUMBER(SEARCH("TAWIL",B13)),"Tawil",IF(ISNUMBER(SEARCH("FROMY",B13)),"Fromy",""))))))))))))))))))))))))</f>
        <v>Tobigo</v>
      </c>
      <c r="E13" s="5" t="s">
        <v>8380</v>
      </c>
      <c r="F13" s="9">
        <f t="shared" si="0"/>
        <v>4</v>
      </c>
    </row>
    <row r="14" spans="1:6" ht="18" hidden="1" customHeight="1" x14ac:dyDescent="0.3">
      <c r="A14" s="3" t="str">
        <f>Products!A1426</f>
        <v>ART00225</v>
      </c>
      <c r="B14" s="3" t="str">
        <f>Products!B1426</f>
        <v>TOBIGO Pyramido Milk Chocolate</v>
      </c>
      <c r="C14" s="3" t="str">
        <f>IF(OR(ISNUMBER(SEARCH("SELHAM",B14)),ISNUMBER(SEARCH("LHAFLA",B14)),ISNUMBER(SEARCH("ZINE",B14)),ISNUMBER(SEARCH("tiyay",B14)),ISNUMBER(SEARCH("alouns",B14)),ISNUMBER(SEARCH("lmhrat",B14))),"The Al Itkane",IF(AND(ISNUMBER(SEARCH("CALIN",B14)),ISNUMBER(SEARCH("RP",B14)),NOT(ISNUMBER(SEARCH("VP",B14)))),"Calin RP",IF(AND(ISNUMBER(SEARCH("CALIN",B14)),ISNUMBER(SEARCH("VP",B14))),"Calin VP",IF(AND(ISNUMBER(SEARCH("MIO",B14)),OR(ISNUMBER(SEARCH("Vaisselle",B14)),ISNUMBER(SEARCH("vaisselle",B14)))),"Mio Liquid Vaisselle",IF(AND(ISNUMBER(SEARCH("MIO",B14)),ISNUMBER(SEARCH("Javel",B14))),"Mio Javel",IF(AND(ISNUMBER(SEARCH("MIO",B14)),ISNUMBER(SEARCH("Matic",B14))),"Mio Matic",IF(AND(ISNUMBER(SEARCH("MIO",B14)),OR(ISNUMBER(SEARCH("Détérgent",B14)),ISNUMBER(SEARCH("Poudre",B14)),ISNUMBER(SEARCH("Semi Auto",B14)),ISNUMBER(SEARCH("1KG",B14)),ISNUMBER(SEARCH("500G",B14)),ISNUMBER(SEARCH("10KG",B14)),ISNUMBER(SEARCH("1.5K",B14)),ISNUMBER(SEARCH("215G",B14)),ISNUMBER(SEARCH("350G",B14)),ISNUMBER(SEARCH("90G",B14)),ISNUMBER(SEARCH("Gold",B14)),ISNUMBER(SEARCH("Citron",B14)),ISNUMBER(SEARCH("Rose",B14)),ISNUMBER(SEARCH("Lessive",B14))),NOT(OR(ISNUMBER(SEARCH("Vaisselle",B14)),ISNUMBER(SEARCH("Javel",B14)),ISNUMBER(SEARCH("Matic",B14)),ISNUMBER(SEARCH("Nettoyant",B14)),ISNUMBER(SEARCH("Pâte",B14)),ISNUMBER(SEARCH("Lave",B14)),ISNUMBER(SEARCH("Détartrant",B14))))),"Mio main (1k+500gr)",IF(AND(ISNUMBER(SEARCH("PAPILLON",B14)),OR(ISNUMBER(SEARCH("Papier",B14)),ISNUMBER(SEARCH("Hygiénique",B14)),ISNUMBER(SEARCH("HYGIÉNIQUE",B14))),NOT(OR(ISNUMBER(SEARCH("Lingette",B14)),ISNUMBER(SEARCH("Mouchoir",B14))))),"Papillon Papier",IF(OR(ISNUMBER(SEARCH("TAJ AL SAHAR",B14)),ISNUMBER(SEARCH("TAJ BLADI",B14)),ISNUMBER(SEARCH("TAJ BELADI",B14)),ISNUMBER(SEARCH("Tilal Assahra",B14)),ISNUMBER(SEARCH("Jawharat Asahra",B14))),"TAJ SAHARA",IF(AND(OR(ISNUMBER(SEARCH("AL ITKANE",B14)),ISNUMBER(SEARCH("ALITKANE",B14)),ISNUMBER(SEARCH("PRESTO",B14))),NOT(OR(ISNUMBER(SEARCH("Thé",B14)),ISNUMBER(SEARCH("THE ",B14)),ISNUMBER(SEARCH("thé",B14)),ISNUMBER(SEARCH("SELHAM",B14)),ISNUMBER(SEARCH("LHAFLA",B14)),ISNUMBER(SEARCH("ZINE",B14)),ISNUMBER(SEARCH("tiyay",B14)),ISNUMBER(SEARCH("alouns",B14)),ISNUMBER(SEARCH("lmhrat",B14))))),"Al Itkrans + Presto",IF(OR(ISNUMBER(SEARCH("DALAA",B14)),ISNUMBER(SEARCH("CS-DALAA",B14)),ISNUMBER(SEARCH("DALINA",B14))),"Dalaa VP / Baqqal / RP",IF(OR(LEFT(UPPER(B14),4)="MIA ",LEFT(UPPER(B14),6)="CS-MIA"),"Mia",IF(OR(LEFT(UPPER(B14),5)="NOVA ",LEFT(UPPER(B14),7)="CS-NOVA"),"Nova",IF(OR(ISNUMBER(SEARCH("PRIMA ",B14)),ISNUMBER(SEARCH("CS-PRIMA",B14))),"Prima",IF(OR(ISNUMBER(SEARCH("Douceur",B14)),ISNUMBER(SEARCH("DOUCEUR",B14))),"Douceur",IF(OR(ISNUMBER(SEARCH("SANGO",B14)),ISNUMBER(SEARCH("CS-SANGO",B14))),"SANGO",IF(ISNUMBER(SEARCH("BLANDOUX",B14)),"Blandoux",IF(ISNUMBER(SEARCH("SHIWAMI",B14)),"Shiwame",IF(ISNUMBER(SEARCH("KELLOGG",B14)),"Kelloggs",IF(OR(ISNUMBER(SEARCH("TOBIGO",B14)),ISNUMBER(SEARCH("DWIST",B14))),"Tobigo",IF(OR(ISNUMBER(SEARCH("MARISOL",B14)),ISNUMBER(SEARCH("MARESOL",B14))),"Maresol",IF(OR(ISNUMBER(SEARCH("TAKIS",B14)),ISNUMBER(SEARCH("TAKYS",B14))),"TAKYS",IF(ISNUMBER(SEARCH("TAWIL",B14)),"Tawil",IF(ISNUMBER(SEARCH("FROMY",B14)),"Fromy",""))))))))))))))))))))))))</f>
        <v>Tobigo</v>
      </c>
      <c r="E14" s="12" t="s">
        <v>8381</v>
      </c>
      <c r="F14" s="13">
        <f t="shared" si="0"/>
        <v>15</v>
      </c>
    </row>
    <row r="15" spans="1:6" ht="18" hidden="1" customHeight="1" x14ac:dyDescent="0.3">
      <c r="A15" s="3" t="str">
        <f>Products!A1427</f>
        <v>ART00226</v>
      </c>
      <c r="B15" s="3" t="str">
        <f>Products!B1427</f>
        <v>TOBIGO Bleo chocolate enrobé</v>
      </c>
      <c r="C15" s="3" t="str">
        <f>IF(OR(ISNUMBER(SEARCH("SELHAM",B15)),ISNUMBER(SEARCH("LHAFLA",B15)),ISNUMBER(SEARCH("ZINE",B15)),ISNUMBER(SEARCH("tiyay",B15)),ISNUMBER(SEARCH("alouns",B15)),ISNUMBER(SEARCH("lmhrat",B15))),"The Al Itkane",IF(AND(ISNUMBER(SEARCH("CALIN",B15)),ISNUMBER(SEARCH("RP",B15)),NOT(ISNUMBER(SEARCH("VP",B15)))),"Calin RP",IF(AND(ISNUMBER(SEARCH("CALIN",B15)),ISNUMBER(SEARCH("VP",B15))),"Calin VP",IF(AND(ISNUMBER(SEARCH("MIO",B15)),OR(ISNUMBER(SEARCH("Vaisselle",B15)),ISNUMBER(SEARCH("vaisselle",B15)))),"Mio Liquid Vaisselle",IF(AND(ISNUMBER(SEARCH("MIO",B15)),ISNUMBER(SEARCH("Javel",B15))),"Mio Javel",IF(AND(ISNUMBER(SEARCH("MIO",B15)),ISNUMBER(SEARCH("Matic",B15))),"Mio Matic",IF(AND(ISNUMBER(SEARCH("MIO",B15)),OR(ISNUMBER(SEARCH("Détérgent",B15)),ISNUMBER(SEARCH("Poudre",B15)),ISNUMBER(SEARCH("Semi Auto",B15)),ISNUMBER(SEARCH("1KG",B15)),ISNUMBER(SEARCH("500G",B15)),ISNUMBER(SEARCH("10KG",B15)),ISNUMBER(SEARCH("1.5K",B15)),ISNUMBER(SEARCH("215G",B15)),ISNUMBER(SEARCH("350G",B15)),ISNUMBER(SEARCH("90G",B15)),ISNUMBER(SEARCH("Gold",B15)),ISNUMBER(SEARCH("Citron",B15)),ISNUMBER(SEARCH("Rose",B15)),ISNUMBER(SEARCH("Lessive",B15))),NOT(OR(ISNUMBER(SEARCH("Vaisselle",B15)),ISNUMBER(SEARCH("Javel",B15)),ISNUMBER(SEARCH("Matic",B15)),ISNUMBER(SEARCH("Nettoyant",B15)),ISNUMBER(SEARCH("Pâte",B15)),ISNUMBER(SEARCH("Lave",B15)),ISNUMBER(SEARCH("Détartrant",B15))))),"Mio main (1k+500gr)",IF(AND(ISNUMBER(SEARCH("PAPILLON",B15)),OR(ISNUMBER(SEARCH("Papier",B15)),ISNUMBER(SEARCH("Hygiénique",B15)),ISNUMBER(SEARCH("HYGIÉNIQUE",B15))),NOT(OR(ISNUMBER(SEARCH("Lingette",B15)),ISNUMBER(SEARCH("Mouchoir",B15))))),"Papillon Papier",IF(OR(ISNUMBER(SEARCH("TAJ AL SAHAR",B15)),ISNUMBER(SEARCH("TAJ BLADI",B15)),ISNUMBER(SEARCH("TAJ BELADI",B15)),ISNUMBER(SEARCH("Tilal Assahra",B15)),ISNUMBER(SEARCH("Jawharat Asahra",B15))),"TAJ SAHARA",IF(AND(OR(ISNUMBER(SEARCH("AL ITKANE",B15)),ISNUMBER(SEARCH("ALITKANE",B15)),ISNUMBER(SEARCH("PRESTO",B15))),NOT(OR(ISNUMBER(SEARCH("Thé",B15)),ISNUMBER(SEARCH("THE ",B15)),ISNUMBER(SEARCH("thé",B15)),ISNUMBER(SEARCH("SELHAM",B15)),ISNUMBER(SEARCH("LHAFLA",B15)),ISNUMBER(SEARCH("ZINE",B15)),ISNUMBER(SEARCH("tiyay",B15)),ISNUMBER(SEARCH("alouns",B15)),ISNUMBER(SEARCH("lmhrat",B15))))),"Al Itkrans + Presto",IF(OR(ISNUMBER(SEARCH("DALAA",B15)),ISNUMBER(SEARCH("CS-DALAA",B15)),ISNUMBER(SEARCH("DALINA",B15))),"Dalaa VP / Baqqal / RP",IF(OR(LEFT(UPPER(B15),4)="MIA ",LEFT(UPPER(B15),6)="CS-MIA"),"Mia",IF(OR(LEFT(UPPER(B15),5)="NOVA ",LEFT(UPPER(B15),7)="CS-NOVA"),"Nova",IF(OR(ISNUMBER(SEARCH("PRIMA ",B15)),ISNUMBER(SEARCH("CS-PRIMA",B15))),"Prima",IF(OR(ISNUMBER(SEARCH("Douceur",B15)),ISNUMBER(SEARCH("DOUCEUR",B15))),"Douceur",IF(OR(ISNUMBER(SEARCH("SANGO",B15)),ISNUMBER(SEARCH("CS-SANGO",B15))),"SANGO",IF(ISNUMBER(SEARCH("BLANDOUX",B15)),"Blandoux",IF(ISNUMBER(SEARCH("SHIWAMI",B15)),"Shiwame",IF(ISNUMBER(SEARCH("KELLOGG",B15)),"Kelloggs",IF(OR(ISNUMBER(SEARCH("TOBIGO",B15)),ISNUMBER(SEARCH("DWIST",B15))),"Tobigo",IF(OR(ISNUMBER(SEARCH("MARISOL",B15)),ISNUMBER(SEARCH("MARESOL",B15))),"Maresol",IF(OR(ISNUMBER(SEARCH("TAKIS",B15)),ISNUMBER(SEARCH("TAKYS",B15))),"TAKYS",IF(ISNUMBER(SEARCH("TAWIL",B15)),"Tawil",IF(ISNUMBER(SEARCH("FROMY",B15)),"Fromy",""))))))))))))))))))))))))</f>
        <v>Tobigo</v>
      </c>
      <c r="E15" s="5" t="s">
        <v>8382</v>
      </c>
      <c r="F15" s="9">
        <f t="shared" si="0"/>
        <v>1</v>
      </c>
    </row>
    <row r="16" spans="1:6" ht="18" hidden="1" customHeight="1" x14ac:dyDescent="0.3">
      <c r="A16" s="3" t="str">
        <f>Products!A1428</f>
        <v>ART00227</v>
      </c>
      <c r="B16" s="3" t="str">
        <f>Products!B1428</f>
        <v>TOBIGO Crousty Vanilla Cream</v>
      </c>
      <c r="C16" s="3" t="str">
        <f>IF(OR(ISNUMBER(SEARCH("SELHAM",B16)),ISNUMBER(SEARCH("LHAFLA",B16)),ISNUMBER(SEARCH("ZINE",B16)),ISNUMBER(SEARCH("tiyay",B16)),ISNUMBER(SEARCH("alouns",B16)),ISNUMBER(SEARCH("lmhrat",B16))),"The Al Itkane",IF(AND(ISNUMBER(SEARCH("CALIN",B16)),ISNUMBER(SEARCH("RP",B16)),NOT(ISNUMBER(SEARCH("VP",B16)))),"Calin RP",IF(AND(ISNUMBER(SEARCH("CALIN",B16)),ISNUMBER(SEARCH("VP",B16))),"Calin VP",IF(AND(ISNUMBER(SEARCH("MIO",B16)),OR(ISNUMBER(SEARCH("Vaisselle",B16)),ISNUMBER(SEARCH("vaisselle",B16)))),"Mio Liquid Vaisselle",IF(AND(ISNUMBER(SEARCH("MIO",B16)),ISNUMBER(SEARCH("Javel",B16))),"Mio Javel",IF(AND(ISNUMBER(SEARCH("MIO",B16)),ISNUMBER(SEARCH("Matic",B16))),"Mio Matic",IF(AND(ISNUMBER(SEARCH("MIO",B16)),OR(ISNUMBER(SEARCH("Détérgent",B16)),ISNUMBER(SEARCH("Poudre",B16)),ISNUMBER(SEARCH("Semi Auto",B16)),ISNUMBER(SEARCH("1KG",B16)),ISNUMBER(SEARCH("500G",B16)),ISNUMBER(SEARCH("10KG",B16)),ISNUMBER(SEARCH("1.5K",B16)),ISNUMBER(SEARCH("215G",B16)),ISNUMBER(SEARCH("350G",B16)),ISNUMBER(SEARCH("90G",B16)),ISNUMBER(SEARCH("Gold",B16)),ISNUMBER(SEARCH("Citron",B16)),ISNUMBER(SEARCH("Rose",B16)),ISNUMBER(SEARCH("Lessive",B16))),NOT(OR(ISNUMBER(SEARCH("Vaisselle",B16)),ISNUMBER(SEARCH("Javel",B16)),ISNUMBER(SEARCH("Matic",B16)),ISNUMBER(SEARCH("Nettoyant",B16)),ISNUMBER(SEARCH("Pâte",B16)),ISNUMBER(SEARCH("Lave",B16)),ISNUMBER(SEARCH("Détartrant",B16))))),"Mio main (1k+500gr)",IF(AND(ISNUMBER(SEARCH("PAPILLON",B16)),OR(ISNUMBER(SEARCH("Papier",B16)),ISNUMBER(SEARCH("Hygiénique",B16)),ISNUMBER(SEARCH("HYGIÉNIQUE",B16))),NOT(OR(ISNUMBER(SEARCH("Lingette",B16)),ISNUMBER(SEARCH("Mouchoir",B16))))),"Papillon Papier",IF(OR(ISNUMBER(SEARCH("TAJ AL SAHAR",B16)),ISNUMBER(SEARCH("TAJ BLADI",B16)),ISNUMBER(SEARCH("TAJ BELADI",B16)),ISNUMBER(SEARCH("Tilal Assahra",B16)),ISNUMBER(SEARCH("Jawharat Asahra",B16))),"TAJ SAHARA",IF(AND(OR(ISNUMBER(SEARCH("AL ITKANE",B16)),ISNUMBER(SEARCH("ALITKANE",B16)),ISNUMBER(SEARCH("PRESTO",B16))),NOT(OR(ISNUMBER(SEARCH("Thé",B16)),ISNUMBER(SEARCH("THE ",B16)),ISNUMBER(SEARCH("thé",B16)),ISNUMBER(SEARCH("SELHAM",B16)),ISNUMBER(SEARCH("LHAFLA",B16)),ISNUMBER(SEARCH("ZINE",B16)),ISNUMBER(SEARCH("tiyay",B16)),ISNUMBER(SEARCH("alouns",B16)),ISNUMBER(SEARCH("lmhrat",B16))))),"Al Itkrans + Presto",IF(OR(ISNUMBER(SEARCH("DALAA",B16)),ISNUMBER(SEARCH("CS-DALAA",B16)),ISNUMBER(SEARCH("DALINA",B16))),"Dalaa VP / Baqqal / RP",IF(OR(LEFT(UPPER(B16),4)="MIA ",LEFT(UPPER(B16),6)="CS-MIA"),"Mia",IF(OR(LEFT(UPPER(B16),5)="NOVA ",LEFT(UPPER(B16),7)="CS-NOVA"),"Nova",IF(OR(ISNUMBER(SEARCH("PRIMA ",B16)),ISNUMBER(SEARCH("CS-PRIMA",B16))),"Prima",IF(OR(ISNUMBER(SEARCH("Douceur",B16)),ISNUMBER(SEARCH("DOUCEUR",B16))),"Douceur",IF(OR(ISNUMBER(SEARCH("SANGO",B16)),ISNUMBER(SEARCH("CS-SANGO",B16))),"SANGO",IF(ISNUMBER(SEARCH("BLANDOUX",B16)),"Blandoux",IF(ISNUMBER(SEARCH("SHIWAMI",B16)),"Shiwame",IF(ISNUMBER(SEARCH("KELLOGG",B16)),"Kelloggs",IF(OR(ISNUMBER(SEARCH("TOBIGO",B16)),ISNUMBER(SEARCH("DWIST",B16))),"Tobigo",IF(OR(ISNUMBER(SEARCH("MARISOL",B16)),ISNUMBER(SEARCH("MARESOL",B16))),"Maresol",IF(OR(ISNUMBER(SEARCH("TAKIS",B16)),ISNUMBER(SEARCH("TAKYS",B16))),"TAKYS",IF(ISNUMBER(SEARCH("TAWIL",B16)),"Tawil",IF(ISNUMBER(SEARCH("FROMY",B16)),"Fromy",""))))))))))))))))))))))))</f>
        <v>Tobigo</v>
      </c>
      <c r="E16" s="12" t="s">
        <v>8383</v>
      </c>
      <c r="F16" s="13">
        <f t="shared" si="0"/>
        <v>8</v>
      </c>
    </row>
    <row r="17" spans="1:6" ht="18" hidden="1" customHeight="1" x14ac:dyDescent="0.3">
      <c r="A17" s="3" t="str">
        <f>Products!A1429</f>
        <v>ART00228</v>
      </c>
      <c r="B17" s="3" t="str">
        <f>Products!B1429</f>
        <v>TOBIGO Trio Choco &amp; Coco</v>
      </c>
      <c r="C17" s="3" t="str">
        <f>IF(OR(ISNUMBER(SEARCH("SELHAM",B17)),ISNUMBER(SEARCH("LHAFLA",B17)),ISNUMBER(SEARCH("ZINE",B17)),ISNUMBER(SEARCH("tiyay",B17)),ISNUMBER(SEARCH("alouns",B17)),ISNUMBER(SEARCH("lmhrat",B17))),"The Al Itkane",IF(AND(ISNUMBER(SEARCH("CALIN",B17)),ISNUMBER(SEARCH("RP",B17)),NOT(ISNUMBER(SEARCH("VP",B17)))),"Calin RP",IF(AND(ISNUMBER(SEARCH("CALIN",B17)),ISNUMBER(SEARCH("VP",B17))),"Calin VP",IF(AND(ISNUMBER(SEARCH("MIO",B17)),OR(ISNUMBER(SEARCH("Vaisselle",B17)),ISNUMBER(SEARCH("vaisselle",B17)))),"Mio Liquid Vaisselle",IF(AND(ISNUMBER(SEARCH("MIO",B17)),ISNUMBER(SEARCH("Javel",B17))),"Mio Javel",IF(AND(ISNUMBER(SEARCH("MIO",B17)),ISNUMBER(SEARCH("Matic",B17))),"Mio Matic",IF(AND(ISNUMBER(SEARCH("MIO",B17)),OR(ISNUMBER(SEARCH("Détérgent",B17)),ISNUMBER(SEARCH("Poudre",B17)),ISNUMBER(SEARCH("Semi Auto",B17)),ISNUMBER(SEARCH("1KG",B17)),ISNUMBER(SEARCH("500G",B17)),ISNUMBER(SEARCH("10KG",B17)),ISNUMBER(SEARCH("1.5K",B17)),ISNUMBER(SEARCH("215G",B17)),ISNUMBER(SEARCH("350G",B17)),ISNUMBER(SEARCH("90G",B17)),ISNUMBER(SEARCH("Gold",B17)),ISNUMBER(SEARCH("Citron",B17)),ISNUMBER(SEARCH("Rose",B17)),ISNUMBER(SEARCH("Lessive",B17))),NOT(OR(ISNUMBER(SEARCH("Vaisselle",B17)),ISNUMBER(SEARCH("Javel",B17)),ISNUMBER(SEARCH("Matic",B17)),ISNUMBER(SEARCH("Nettoyant",B17)),ISNUMBER(SEARCH("Pâte",B17)),ISNUMBER(SEARCH("Lave",B17)),ISNUMBER(SEARCH("Détartrant",B17))))),"Mio main (1k+500gr)",IF(AND(ISNUMBER(SEARCH("PAPILLON",B17)),OR(ISNUMBER(SEARCH("Papier",B17)),ISNUMBER(SEARCH("Hygiénique",B17)),ISNUMBER(SEARCH("HYGIÉNIQUE",B17))),NOT(OR(ISNUMBER(SEARCH("Lingette",B17)),ISNUMBER(SEARCH("Mouchoir",B17))))),"Papillon Papier",IF(OR(ISNUMBER(SEARCH("TAJ AL SAHAR",B17)),ISNUMBER(SEARCH("TAJ BLADI",B17)),ISNUMBER(SEARCH("TAJ BELADI",B17)),ISNUMBER(SEARCH("Tilal Assahra",B17)),ISNUMBER(SEARCH("Jawharat Asahra",B17))),"TAJ SAHARA",IF(AND(OR(ISNUMBER(SEARCH("AL ITKANE",B17)),ISNUMBER(SEARCH("ALITKANE",B17)),ISNUMBER(SEARCH("PRESTO",B17))),NOT(OR(ISNUMBER(SEARCH("Thé",B17)),ISNUMBER(SEARCH("THE ",B17)),ISNUMBER(SEARCH("thé",B17)),ISNUMBER(SEARCH("SELHAM",B17)),ISNUMBER(SEARCH("LHAFLA",B17)),ISNUMBER(SEARCH("ZINE",B17)),ISNUMBER(SEARCH("tiyay",B17)),ISNUMBER(SEARCH("alouns",B17)),ISNUMBER(SEARCH("lmhrat",B17))))),"Al Itkrans + Presto",IF(OR(ISNUMBER(SEARCH("DALAA",B17)),ISNUMBER(SEARCH("CS-DALAA",B17)),ISNUMBER(SEARCH("DALINA",B17))),"Dalaa VP / Baqqal / RP",IF(OR(LEFT(UPPER(B17),4)="MIA ",LEFT(UPPER(B17),6)="CS-MIA"),"Mia",IF(OR(LEFT(UPPER(B17),5)="NOVA ",LEFT(UPPER(B17),7)="CS-NOVA"),"Nova",IF(OR(ISNUMBER(SEARCH("PRIMA ",B17)),ISNUMBER(SEARCH("CS-PRIMA",B17))),"Prima",IF(OR(ISNUMBER(SEARCH("Douceur",B17)),ISNUMBER(SEARCH("DOUCEUR",B17))),"Douceur",IF(OR(ISNUMBER(SEARCH("SANGO",B17)),ISNUMBER(SEARCH("CS-SANGO",B17))),"SANGO",IF(ISNUMBER(SEARCH("BLANDOUX",B17)),"Blandoux",IF(ISNUMBER(SEARCH("SHIWAMI",B17)),"Shiwame",IF(ISNUMBER(SEARCH("KELLOGG",B17)),"Kelloggs",IF(OR(ISNUMBER(SEARCH("TOBIGO",B17)),ISNUMBER(SEARCH("DWIST",B17))),"Tobigo",IF(OR(ISNUMBER(SEARCH("MARISOL",B17)),ISNUMBER(SEARCH("MARESOL",B17))),"Maresol",IF(OR(ISNUMBER(SEARCH("TAKIS",B17)),ISNUMBER(SEARCH("TAKYS",B17))),"TAKYS",IF(ISNUMBER(SEARCH("TAWIL",B17)),"Tawil",IF(ISNUMBER(SEARCH("FROMY",B17)),"Fromy",""))))))))))))))))))))))))</f>
        <v>Tobigo</v>
      </c>
      <c r="E17" s="5" t="s">
        <v>8384</v>
      </c>
      <c r="F17" s="9">
        <f t="shared" si="0"/>
        <v>7</v>
      </c>
    </row>
    <row r="18" spans="1:6" ht="18" hidden="1" customHeight="1" x14ac:dyDescent="0.3">
      <c r="A18" s="3" t="str">
        <f>Products!A1430</f>
        <v>ART00229</v>
      </c>
      <c r="B18" s="3" t="str">
        <f>Products!B1430</f>
        <v>TOBIGO Cookies</v>
      </c>
      <c r="C18" s="3" t="str">
        <f>IF(OR(ISNUMBER(SEARCH("SELHAM",B18)),ISNUMBER(SEARCH("LHAFLA",B18)),ISNUMBER(SEARCH("ZINE",B18)),ISNUMBER(SEARCH("tiyay",B18)),ISNUMBER(SEARCH("alouns",B18)),ISNUMBER(SEARCH("lmhrat",B18))),"The Al Itkane",IF(AND(ISNUMBER(SEARCH("CALIN",B18)),ISNUMBER(SEARCH("RP",B18)),NOT(ISNUMBER(SEARCH("VP",B18)))),"Calin RP",IF(AND(ISNUMBER(SEARCH("CALIN",B18)),ISNUMBER(SEARCH("VP",B18))),"Calin VP",IF(AND(ISNUMBER(SEARCH("MIO",B18)),OR(ISNUMBER(SEARCH("Vaisselle",B18)),ISNUMBER(SEARCH("vaisselle",B18)))),"Mio Liquid Vaisselle",IF(AND(ISNUMBER(SEARCH("MIO",B18)),ISNUMBER(SEARCH("Javel",B18))),"Mio Javel",IF(AND(ISNUMBER(SEARCH("MIO",B18)),ISNUMBER(SEARCH("Matic",B18))),"Mio Matic",IF(AND(ISNUMBER(SEARCH("MIO",B18)),OR(ISNUMBER(SEARCH("Détérgent",B18)),ISNUMBER(SEARCH("Poudre",B18)),ISNUMBER(SEARCH("Semi Auto",B18)),ISNUMBER(SEARCH("1KG",B18)),ISNUMBER(SEARCH("500G",B18)),ISNUMBER(SEARCH("10KG",B18)),ISNUMBER(SEARCH("1.5K",B18)),ISNUMBER(SEARCH("215G",B18)),ISNUMBER(SEARCH("350G",B18)),ISNUMBER(SEARCH("90G",B18)),ISNUMBER(SEARCH("Gold",B18)),ISNUMBER(SEARCH("Citron",B18)),ISNUMBER(SEARCH("Rose",B18)),ISNUMBER(SEARCH("Lessive",B18))),NOT(OR(ISNUMBER(SEARCH("Vaisselle",B18)),ISNUMBER(SEARCH("Javel",B18)),ISNUMBER(SEARCH("Matic",B18)),ISNUMBER(SEARCH("Nettoyant",B18)),ISNUMBER(SEARCH("Pâte",B18)),ISNUMBER(SEARCH("Lave",B18)),ISNUMBER(SEARCH("Détartrant",B18))))),"Mio main (1k+500gr)",IF(AND(ISNUMBER(SEARCH("PAPILLON",B18)),OR(ISNUMBER(SEARCH("Papier",B18)),ISNUMBER(SEARCH("Hygiénique",B18)),ISNUMBER(SEARCH("HYGIÉNIQUE",B18))),NOT(OR(ISNUMBER(SEARCH("Lingette",B18)),ISNUMBER(SEARCH("Mouchoir",B18))))),"Papillon Papier",IF(OR(ISNUMBER(SEARCH("TAJ AL SAHAR",B18)),ISNUMBER(SEARCH("TAJ BLADI",B18)),ISNUMBER(SEARCH("TAJ BELADI",B18)),ISNUMBER(SEARCH("Tilal Assahra",B18)),ISNUMBER(SEARCH("Jawharat Asahra",B18))),"TAJ SAHARA",IF(AND(OR(ISNUMBER(SEARCH("AL ITKANE",B18)),ISNUMBER(SEARCH("ALITKANE",B18)),ISNUMBER(SEARCH("PRESTO",B18))),NOT(OR(ISNUMBER(SEARCH("Thé",B18)),ISNUMBER(SEARCH("THE ",B18)),ISNUMBER(SEARCH("thé",B18)),ISNUMBER(SEARCH("SELHAM",B18)),ISNUMBER(SEARCH("LHAFLA",B18)),ISNUMBER(SEARCH("ZINE",B18)),ISNUMBER(SEARCH("tiyay",B18)),ISNUMBER(SEARCH("alouns",B18)),ISNUMBER(SEARCH("lmhrat",B18))))),"Al Itkrans + Presto",IF(OR(ISNUMBER(SEARCH("DALAA",B18)),ISNUMBER(SEARCH("CS-DALAA",B18)),ISNUMBER(SEARCH("DALINA",B18))),"Dalaa VP / Baqqal / RP",IF(OR(LEFT(UPPER(B18),4)="MIA ",LEFT(UPPER(B18),6)="CS-MIA"),"Mia",IF(OR(LEFT(UPPER(B18),5)="NOVA ",LEFT(UPPER(B18),7)="CS-NOVA"),"Nova",IF(OR(ISNUMBER(SEARCH("PRIMA ",B18)),ISNUMBER(SEARCH("CS-PRIMA",B18))),"Prima",IF(OR(ISNUMBER(SEARCH("Douceur",B18)),ISNUMBER(SEARCH("DOUCEUR",B18))),"Douceur",IF(OR(ISNUMBER(SEARCH("SANGO",B18)),ISNUMBER(SEARCH("CS-SANGO",B18))),"SANGO",IF(ISNUMBER(SEARCH("BLANDOUX",B18)),"Blandoux",IF(ISNUMBER(SEARCH("SHIWAMI",B18)),"Shiwame",IF(ISNUMBER(SEARCH("KELLOGG",B18)),"Kelloggs",IF(OR(ISNUMBER(SEARCH("TOBIGO",B18)),ISNUMBER(SEARCH("DWIST",B18))),"Tobigo",IF(OR(ISNUMBER(SEARCH("MARISOL",B18)),ISNUMBER(SEARCH("MARESOL",B18))),"Maresol",IF(OR(ISNUMBER(SEARCH("TAKIS",B18)),ISNUMBER(SEARCH("TAKYS",B18))),"TAKYS",IF(ISNUMBER(SEARCH("TAWIL",B18)),"Tawil",IF(ISNUMBER(SEARCH("FROMY",B18)),"Fromy",""))))))))))))))))))))))))</f>
        <v>Tobigo</v>
      </c>
      <c r="E18" s="12" t="s">
        <v>8385</v>
      </c>
      <c r="F18" s="13">
        <f t="shared" si="0"/>
        <v>91</v>
      </c>
    </row>
    <row r="19" spans="1:6" ht="18" hidden="1" customHeight="1" x14ac:dyDescent="0.3">
      <c r="A19" s="3" t="str">
        <f>Products!A1431</f>
        <v>ART00230</v>
      </c>
      <c r="B19" s="3" t="str">
        <f>Products!B1431</f>
        <v>TOBIGO Bleo Crème Vanille</v>
      </c>
      <c r="C19" s="3" t="str">
        <f>IF(OR(ISNUMBER(SEARCH("SELHAM",B19)),ISNUMBER(SEARCH("LHAFLA",B19)),ISNUMBER(SEARCH("ZINE",B19)),ISNUMBER(SEARCH("tiyay",B19)),ISNUMBER(SEARCH("alouns",B19)),ISNUMBER(SEARCH("lmhrat",B19))),"The Al Itkane",IF(AND(ISNUMBER(SEARCH("CALIN",B19)),ISNUMBER(SEARCH("RP",B19)),NOT(ISNUMBER(SEARCH("VP",B19)))),"Calin RP",IF(AND(ISNUMBER(SEARCH("CALIN",B19)),ISNUMBER(SEARCH("VP",B19))),"Calin VP",IF(AND(ISNUMBER(SEARCH("MIO",B19)),OR(ISNUMBER(SEARCH("Vaisselle",B19)),ISNUMBER(SEARCH("vaisselle",B19)))),"Mio Liquid Vaisselle",IF(AND(ISNUMBER(SEARCH("MIO",B19)),ISNUMBER(SEARCH("Javel",B19))),"Mio Javel",IF(AND(ISNUMBER(SEARCH("MIO",B19)),ISNUMBER(SEARCH("Matic",B19))),"Mio Matic",IF(AND(ISNUMBER(SEARCH("MIO",B19)),OR(ISNUMBER(SEARCH("Détérgent",B19)),ISNUMBER(SEARCH("Poudre",B19)),ISNUMBER(SEARCH("Semi Auto",B19)),ISNUMBER(SEARCH("1KG",B19)),ISNUMBER(SEARCH("500G",B19)),ISNUMBER(SEARCH("10KG",B19)),ISNUMBER(SEARCH("1.5K",B19)),ISNUMBER(SEARCH("215G",B19)),ISNUMBER(SEARCH("350G",B19)),ISNUMBER(SEARCH("90G",B19)),ISNUMBER(SEARCH("Gold",B19)),ISNUMBER(SEARCH("Citron",B19)),ISNUMBER(SEARCH("Rose",B19)),ISNUMBER(SEARCH("Lessive",B19))),NOT(OR(ISNUMBER(SEARCH("Vaisselle",B19)),ISNUMBER(SEARCH("Javel",B19)),ISNUMBER(SEARCH("Matic",B19)),ISNUMBER(SEARCH("Nettoyant",B19)),ISNUMBER(SEARCH("Pâte",B19)),ISNUMBER(SEARCH("Lave",B19)),ISNUMBER(SEARCH("Détartrant",B19))))),"Mio main (1k+500gr)",IF(AND(ISNUMBER(SEARCH("PAPILLON",B19)),OR(ISNUMBER(SEARCH("Papier",B19)),ISNUMBER(SEARCH("Hygiénique",B19)),ISNUMBER(SEARCH("HYGIÉNIQUE",B19))),NOT(OR(ISNUMBER(SEARCH("Lingette",B19)),ISNUMBER(SEARCH("Mouchoir",B19))))),"Papillon Papier",IF(OR(ISNUMBER(SEARCH("TAJ AL SAHAR",B19)),ISNUMBER(SEARCH("TAJ BLADI",B19)),ISNUMBER(SEARCH("TAJ BELADI",B19)),ISNUMBER(SEARCH("Tilal Assahra",B19)),ISNUMBER(SEARCH("Jawharat Asahra",B19))),"TAJ SAHARA",IF(AND(OR(ISNUMBER(SEARCH("AL ITKANE",B19)),ISNUMBER(SEARCH("ALITKANE",B19)),ISNUMBER(SEARCH("PRESTO",B19))),NOT(OR(ISNUMBER(SEARCH("Thé",B19)),ISNUMBER(SEARCH("THE ",B19)),ISNUMBER(SEARCH("thé",B19)),ISNUMBER(SEARCH("SELHAM",B19)),ISNUMBER(SEARCH("LHAFLA",B19)),ISNUMBER(SEARCH("ZINE",B19)),ISNUMBER(SEARCH("tiyay",B19)),ISNUMBER(SEARCH("alouns",B19)),ISNUMBER(SEARCH("lmhrat",B19))))),"Al Itkrans + Presto",IF(OR(ISNUMBER(SEARCH("DALAA",B19)),ISNUMBER(SEARCH("CS-DALAA",B19)),ISNUMBER(SEARCH("DALINA",B19))),"Dalaa VP / Baqqal / RP",IF(OR(LEFT(UPPER(B19),4)="MIA ",LEFT(UPPER(B19),6)="CS-MIA"),"Mia",IF(OR(LEFT(UPPER(B19),5)="NOVA ",LEFT(UPPER(B19),7)="CS-NOVA"),"Nova",IF(OR(ISNUMBER(SEARCH("PRIMA ",B19)),ISNUMBER(SEARCH("CS-PRIMA",B19))),"Prima",IF(OR(ISNUMBER(SEARCH("Douceur",B19)),ISNUMBER(SEARCH("DOUCEUR",B19))),"Douceur",IF(OR(ISNUMBER(SEARCH("SANGO",B19)),ISNUMBER(SEARCH("CS-SANGO",B19))),"SANGO",IF(ISNUMBER(SEARCH("BLANDOUX",B19)),"Blandoux",IF(ISNUMBER(SEARCH("SHIWAMI",B19)),"Shiwame",IF(ISNUMBER(SEARCH("KELLOGG",B19)),"Kelloggs",IF(OR(ISNUMBER(SEARCH("TOBIGO",B19)),ISNUMBER(SEARCH("DWIST",B19))),"Tobigo",IF(OR(ISNUMBER(SEARCH("MARISOL",B19)),ISNUMBER(SEARCH("MARESOL",B19))),"Maresol",IF(OR(ISNUMBER(SEARCH("TAKIS",B19)),ISNUMBER(SEARCH("TAKYS",B19))),"TAKYS",IF(ISNUMBER(SEARCH("TAWIL",B19)),"Tawil",IF(ISNUMBER(SEARCH("FROMY",B19)),"Fromy",""))))))))))))))))))))))))</f>
        <v>Tobigo</v>
      </c>
      <c r="E19" s="5" t="s">
        <v>8386</v>
      </c>
      <c r="F19" s="9">
        <f t="shared" si="0"/>
        <v>12</v>
      </c>
    </row>
    <row r="20" spans="1:6" ht="18" hidden="1" customHeight="1" x14ac:dyDescent="0.3">
      <c r="A20" s="3" t="str">
        <f>Products!A1432</f>
        <v>ART00232</v>
      </c>
      <c r="B20" s="3" t="str">
        <f>Products!B1432</f>
        <v>TOBIGO Roundy Chocolat Cream</v>
      </c>
      <c r="C20" s="3" t="str">
        <f>IF(OR(ISNUMBER(SEARCH("SELHAM",B20)),ISNUMBER(SEARCH("LHAFLA",B20)),ISNUMBER(SEARCH("ZINE",B20)),ISNUMBER(SEARCH("tiyay",B20)),ISNUMBER(SEARCH("alouns",B20)),ISNUMBER(SEARCH("lmhrat",B20))),"The Al Itkane",IF(AND(ISNUMBER(SEARCH("CALIN",B20)),ISNUMBER(SEARCH("RP",B20)),NOT(ISNUMBER(SEARCH("VP",B20)))),"Calin RP",IF(AND(ISNUMBER(SEARCH("CALIN",B20)),ISNUMBER(SEARCH("VP",B20))),"Calin VP",IF(AND(ISNUMBER(SEARCH("MIO",B20)),OR(ISNUMBER(SEARCH("Vaisselle",B20)),ISNUMBER(SEARCH("vaisselle",B20)))),"Mio Liquid Vaisselle",IF(AND(ISNUMBER(SEARCH("MIO",B20)),ISNUMBER(SEARCH("Javel",B20))),"Mio Javel",IF(AND(ISNUMBER(SEARCH("MIO",B20)),ISNUMBER(SEARCH("Matic",B20))),"Mio Matic",IF(AND(ISNUMBER(SEARCH("MIO",B20)),OR(ISNUMBER(SEARCH("Détérgent",B20)),ISNUMBER(SEARCH("Poudre",B20)),ISNUMBER(SEARCH("Semi Auto",B20)),ISNUMBER(SEARCH("1KG",B20)),ISNUMBER(SEARCH("500G",B20)),ISNUMBER(SEARCH("10KG",B20)),ISNUMBER(SEARCH("1.5K",B20)),ISNUMBER(SEARCH("215G",B20)),ISNUMBER(SEARCH("350G",B20)),ISNUMBER(SEARCH("90G",B20)),ISNUMBER(SEARCH("Gold",B20)),ISNUMBER(SEARCH("Citron",B20)),ISNUMBER(SEARCH("Rose",B20)),ISNUMBER(SEARCH("Lessive",B20))),NOT(OR(ISNUMBER(SEARCH("Vaisselle",B20)),ISNUMBER(SEARCH("Javel",B20)),ISNUMBER(SEARCH("Matic",B20)),ISNUMBER(SEARCH("Nettoyant",B20)),ISNUMBER(SEARCH("Pâte",B20)),ISNUMBER(SEARCH("Lave",B20)),ISNUMBER(SEARCH("Détartrant",B20))))),"Mio main (1k+500gr)",IF(AND(ISNUMBER(SEARCH("PAPILLON",B20)),OR(ISNUMBER(SEARCH("Papier",B20)),ISNUMBER(SEARCH("Hygiénique",B20)),ISNUMBER(SEARCH("HYGIÉNIQUE",B20))),NOT(OR(ISNUMBER(SEARCH("Lingette",B20)),ISNUMBER(SEARCH("Mouchoir",B20))))),"Papillon Papier",IF(OR(ISNUMBER(SEARCH("TAJ AL SAHAR",B20)),ISNUMBER(SEARCH("TAJ BLADI",B20)),ISNUMBER(SEARCH("TAJ BELADI",B20)),ISNUMBER(SEARCH("Tilal Assahra",B20)),ISNUMBER(SEARCH("Jawharat Asahra",B20))),"TAJ SAHARA",IF(AND(OR(ISNUMBER(SEARCH("AL ITKANE",B20)),ISNUMBER(SEARCH("ALITKANE",B20)),ISNUMBER(SEARCH("PRESTO",B20))),NOT(OR(ISNUMBER(SEARCH("Thé",B20)),ISNUMBER(SEARCH("THE ",B20)),ISNUMBER(SEARCH("thé",B20)),ISNUMBER(SEARCH("SELHAM",B20)),ISNUMBER(SEARCH("LHAFLA",B20)),ISNUMBER(SEARCH("ZINE",B20)),ISNUMBER(SEARCH("tiyay",B20)),ISNUMBER(SEARCH("alouns",B20)),ISNUMBER(SEARCH("lmhrat",B20))))),"Al Itkrans + Presto",IF(OR(ISNUMBER(SEARCH("DALAA",B20)),ISNUMBER(SEARCH("CS-DALAA",B20)),ISNUMBER(SEARCH("DALINA",B20))),"Dalaa VP / Baqqal / RP",IF(OR(LEFT(UPPER(B20),4)="MIA ",LEFT(UPPER(B20),6)="CS-MIA"),"Mia",IF(OR(LEFT(UPPER(B20),5)="NOVA ",LEFT(UPPER(B20),7)="CS-NOVA"),"Nova",IF(OR(ISNUMBER(SEARCH("PRIMA ",B20)),ISNUMBER(SEARCH("CS-PRIMA",B20))),"Prima",IF(OR(ISNUMBER(SEARCH("Douceur",B20)),ISNUMBER(SEARCH("DOUCEUR",B20))),"Douceur",IF(OR(ISNUMBER(SEARCH("SANGO",B20)),ISNUMBER(SEARCH("CS-SANGO",B20))),"SANGO",IF(ISNUMBER(SEARCH("BLANDOUX",B20)),"Blandoux",IF(ISNUMBER(SEARCH("SHIWAMI",B20)),"Shiwame",IF(ISNUMBER(SEARCH("KELLOGG",B20)),"Kelloggs",IF(OR(ISNUMBER(SEARCH("TOBIGO",B20)),ISNUMBER(SEARCH("DWIST",B20))),"Tobigo",IF(OR(ISNUMBER(SEARCH("MARISOL",B20)),ISNUMBER(SEARCH("MARESOL",B20))),"Maresol",IF(OR(ISNUMBER(SEARCH("TAKIS",B20)),ISNUMBER(SEARCH("TAKYS",B20))),"TAKYS",IF(ISNUMBER(SEARCH("TAWIL",B20)),"Tawil",IF(ISNUMBER(SEARCH("FROMY",B20)),"Fromy",""))))))))))))))))))))))))</f>
        <v>Tobigo</v>
      </c>
      <c r="E20" s="12" t="s">
        <v>8387</v>
      </c>
      <c r="F20" s="13">
        <f t="shared" si="0"/>
        <v>91</v>
      </c>
    </row>
    <row r="21" spans="1:6" ht="18" hidden="1" customHeight="1" x14ac:dyDescent="0.3">
      <c r="A21" s="3" t="str">
        <f>Products!A1487</f>
        <v>ART00294</v>
      </c>
      <c r="B21" s="3" t="str">
        <f>Products!B1487</f>
        <v>TOBIGO Petit Beurre</v>
      </c>
      <c r="C21" s="3" t="str">
        <f>IF(OR(ISNUMBER(SEARCH("SELHAM",B21)),ISNUMBER(SEARCH("LHAFLA",B21)),ISNUMBER(SEARCH("ZINE",B21)),ISNUMBER(SEARCH("tiyay",B21)),ISNUMBER(SEARCH("alouns",B21)),ISNUMBER(SEARCH("lmhrat",B21))),"The Al Itkane",IF(AND(ISNUMBER(SEARCH("CALIN",B21)),ISNUMBER(SEARCH("RP",B21)),NOT(ISNUMBER(SEARCH("VP",B21)))),"Calin RP",IF(AND(ISNUMBER(SEARCH("CALIN",B21)),ISNUMBER(SEARCH("VP",B21))),"Calin VP",IF(AND(ISNUMBER(SEARCH("MIO",B21)),OR(ISNUMBER(SEARCH("Vaisselle",B21)),ISNUMBER(SEARCH("vaisselle",B21)))),"Mio Liquid Vaisselle",IF(AND(ISNUMBER(SEARCH("MIO",B21)),ISNUMBER(SEARCH("Javel",B21))),"Mio Javel",IF(AND(ISNUMBER(SEARCH("MIO",B21)),ISNUMBER(SEARCH("Matic",B21))),"Mio Matic",IF(AND(ISNUMBER(SEARCH("MIO",B21)),OR(ISNUMBER(SEARCH("Détérgent",B21)),ISNUMBER(SEARCH("Poudre",B21)),ISNUMBER(SEARCH("Semi Auto",B21)),ISNUMBER(SEARCH("1KG",B21)),ISNUMBER(SEARCH("500G",B21)),ISNUMBER(SEARCH("10KG",B21)),ISNUMBER(SEARCH("1.5K",B21)),ISNUMBER(SEARCH("215G",B21)),ISNUMBER(SEARCH("350G",B21)),ISNUMBER(SEARCH("90G",B21)),ISNUMBER(SEARCH("Gold",B21)),ISNUMBER(SEARCH("Citron",B21)),ISNUMBER(SEARCH("Rose",B21)),ISNUMBER(SEARCH("Lessive",B21))),NOT(OR(ISNUMBER(SEARCH("Vaisselle",B21)),ISNUMBER(SEARCH("Javel",B21)),ISNUMBER(SEARCH("Matic",B21)),ISNUMBER(SEARCH("Nettoyant",B21)),ISNUMBER(SEARCH("Pâte",B21)),ISNUMBER(SEARCH("Lave",B21)),ISNUMBER(SEARCH("Détartrant",B21))))),"Mio main (1k+500gr)",IF(AND(ISNUMBER(SEARCH("PAPILLON",B21)),OR(ISNUMBER(SEARCH("Papier",B21)),ISNUMBER(SEARCH("Hygiénique",B21)),ISNUMBER(SEARCH("HYGIÉNIQUE",B21))),NOT(OR(ISNUMBER(SEARCH("Lingette",B21)),ISNUMBER(SEARCH("Mouchoir",B21))))),"Papillon Papier",IF(OR(ISNUMBER(SEARCH("TAJ AL SAHAR",B21)),ISNUMBER(SEARCH("TAJ BLADI",B21)),ISNUMBER(SEARCH("TAJ BELADI",B21)),ISNUMBER(SEARCH("Tilal Assahra",B21)),ISNUMBER(SEARCH("Jawharat Asahra",B21))),"TAJ SAHARA",IF(AND(OR(ISNUMBER(SEARCH("AL ITKANE",B21)),ISNUMBER(SEARCH("ALITKANE",B21)),ISNUMBER(SEARCH("PRESTO",B21))),NOT(OR(ISNUMBER(SEARCH("Thé",B21)),ISNUMBER(SEARCH("THE ",B21)),ISNUMBER(SEARCH("thé",B21)),ISNUMBER(SEARCH("SELHAM",B21)),ISNUMBER(SEARCH("LHAFLA",B21)),ISNUMBER(SEARCH("ZINE",B21)),ISNUMBER(SEARCH("tiyay",B21)),ISNUMBER(SEARCH("alouns",B21)),ISNUMBER(SEARCH("lmhrat",B21))))),"Al Itkrans + Presto",IF(OR(ISNUMBER(SEARCH("DALAA",B21)),ISNUMBER(SEARCH("CS-DALAA",B21)),ISNUMBER(SEARCH("DALINA",B21))),"Dalaa VP / Baqqal / RP",IF(OR(LEFT(UPPER(B21),4)="MIA ",LEFT(UPPER(B21),6)="CS-MIA"),"Mia",IF(OR(LEFT(UPPER(B21),5)="NOVA ",LEFT(UPPER(B21),7)="CS-NOVA"),"Nova",IF(OR(ISNUMBER(SEARCH("PRIMA ",B21)),ISNUMBER(SEARCH("CS-PRIMA",B21))),"Prima",IF(OR(ISNUMBER(SEARCH("Douceur",B21)),ISNUMBER(SEARCH("DOUCEUR",B21))),"Douceur",IF(OR(ISNUMBER(SEARCH("SANGO",B21)),ISNUMBER(SEARCH("CS-SANGO",B21))),"SANGO",IF(ISNUMBER(SEARCH("BLANDOUX",B21)),"Blandoux",IF(ISNUMBER(SEARCH("SHIWAMI",B21)),"Shiwame",IF(ISNUMBER(SEARCH("KELLOGG",B21)),"Kelloggs",IF(OR(ISNUMBER(SEARCH("TOBIGO",B21)),ISNUMBER(SEARCH("DWIST",B21))),"Tobigo",IF(OR(ISNUMBER(SEARCH("MARISOL",B21)),ISNUMBER(SEARCH("MARESOL",B21))),"Maresol",IF(OR(ISNUMBER(SEARCH("TAKIS",B21)),ISNUMBER(SEARCH("TAKYS",B21))),"TAKYS",IF(ISNUMBER(SEARCH("TAWIL",B21)),"Tawil",IF(ISNUMBER(SEARCH("FROMY",B21)),"Fromy",""))))))))))))))))))))))))</f>
        <v>Tobigo</v>
      </c>
      <c r="E21" s="5" t="s">
        <v>8388</v>
      </c>
      <c r="F21" s="9">
        <f t="shared" si="0"/>
        <v>19</v>
      </c>
    </row>
    <row r="22" spans="1:6" ht="18" hidden="1" customHeight="1" x14ac:dyDescent="0.3">
      <c r="A22" s="3" t="str">
        <f>Products!A1488</f>
        <v>ART00295</v>
      </c>
      <c r="B22" s="3" t="str">
        <f>Products!B1488</f>
        <v>TOBIGO Cookies Black</v>
      </c>
      <c r="C22" s="3" t="str">
        <f>IF(OR(ISNUMBER(SEARCH("SELHAM",B22)),ISNUMBER(SEARCH("LHAFLA",B22)),ISNUMBER(SEARCH("ZINE",B22)),ISNUMBER(SEARCH("tiyay",B22)),ISNUMBER(SEARCH("alouns",B22)),ISNUMBER(SEARCH("lmhrat",B22))),"The Al Itkane",IF(AND(ISNUMBER(SEARCH("CALIN",B22)),ISNUMBER(SEARCH("RP",B22)),NOT(ISNUMBER(SEARCH("VP",B22)))),"Calin RP",IF(AND(ISNUMBER(SEARCH("CALIN",B22)),ISNUMBER(SEARCH("VP",B22))),"Calin VP",IF(AND(ISNUMBER(SEARCH("MIO",B22)),OR(ISNUMBER(SEARCH("Vaisselle",B22)),ISNUMBER(SEARCH("vaisselle",B22)))),"Mio Liquid Vaisselle",IF(AND(ISNUMBER(SEARCH("MIO",B22)),ISNUMBER(SEARCH("Javel",B22))),"Mio Javel",IF(AND(ISNUMBER(SEARCH("MIO",B22)),ISNUMBER(SEARCH("Matic",B22))),"Mio Matic",IF(AND(ISNUMBER(SEARCH("MIO",B22)),OR(ISNUMBER(SEARCH("Détérgent",B22)),ISNUMBER(SEARCH("Poudre",B22)),ISNUMBER(SEARCH("Semi Auto",B22)),ISNUMBER(SEARCH("1KG",B22)),ISNUMBER(SEARCH("500G",B22)),ISNUMBER(SEARCH("10KG",B22)),ISNUMBER(SEARCH("1.5K",B22)),ISNUMBER(SEARCH("215G",B22)),ISNUMBER(SEARCH("350G",B22)),ISNUMBER(SEARCH("90G",B22)),ISNUMBER(SEARCH("Gold",B22)),ISNUMBER(SEARCH("Citron",B22)),ISNUMBER(SEARCH("Rose",B22)),ISNUMBER(SEARCH("Lessive",B22))),NOT(OR(ISNUMBER(SEARCH("Vaisselle",B22)),ISNUMBER(SEARCH("Javel",B22)),ISNUMBER(SEARCH("Matic",B22)),ISNUMBER(SEARCH("Nettoyant",B22)),ISNUMBER(SEARCH("Pâte",B22)),ISNUMBER(SEARCH("Lave",B22)),ISNUMBER(SEARCH("Détartrant",B22))))),"Mio main (1k+500gr)",IF(AND(ISNUMBER(SEARCH("PAPILLON",B22)),OR(ISNUMBER(SEARCH("Papier",B22)),ISNUMBER(SEARCH("Hygiénique",B22)),ISNUMBER(SEARCH("HYGIÉNIQUE",B22))),NOT(OR(ISNUMBER(SEARCH("Lingette",B22)),ISNUMBER(SEARCH("Mouchoir",B22))))),"Papillon Papier",IF(OR(ISNUMBER(SEARCH("TAJ AL SAHAR",B22)),ISNUMBER(SEARCH("TAJ BLADI",B22)),ISNUMBER(SEARCH("TAJ BELADI",B22)),ISNUMBER(SEARCH("Tilal Assahra",B22)),ISNUMBER(SEARCH("Jawharat Asahra",B22))),"TAJ SAHARA",IF(AND(OR(ISNUMBER(SEARCH("AL ITKANE",B22)),ISNUMBER(SEARCH("ALITKANE",B22)),ISNUMBER(SEARCH("PRESTO",B22))),NOT(OR(ISNUMBER(SEARCH("Thé",B22)),ISNUMBER(SEARCH("THE ",B22)),ISNUMBER(SEARCH("thé",B22)),ISNUMBER(SEARCH("SELHAM",B22)),ISNUMBER(SEARCH("LHAFLA",B22)),ISNUMBER(SEARCH("ZINE",B22)),ISNUMBER(SEARCH("tiyay",B22)),ISNUMBER(SEARCH("alouns",B22)),ISNUMBER(SEARCH("lmhrat",B22))))),"Al Itkrans + Presto",IF(OR(ISNUMBER(SEARCH("DALAA",B22)),ISNUMBER(SEARCH("CS-DALAA",B22)),ISNUMBER(SEARCH("DALINA",B22))),"Dalaa VP / Baqqal / RP",IF(OR(LEFT(UPPER(B22),4)="MIA ",LEFT(UPPER(B22),6)="CS-MIA"),"Mia",IF(OR(LEFT(UPPER(B22),5)="NOVA ",LEFT(UPPER(B22),7)="CS-NOVA"),"Nova",IF(OR(ISNUMBER(SEARCH("PRIMA ",B22)),ISNUMBER(SEARCH("CS-PRIMA",B22))),"Prima",IF(OR(ISNUMBER(SEARCH("Douceur",B22)),ISNUMBER(SEARCH("DOUCEUR",B22))),"Douceur",IF(OR(ISNUMBER(SEARCH("SANGO",B22)),ISNUMBER(SEARCH("CS-SANGO",B22))),"SANGO",IF(ISNUMBER(SEARCH("BLANDOUX",B22)),"Blandoux",IF(ISNUMBER(SEARCH("SHIWAMI",B22)),"Shiwame",IF(ISNUMBER(SEARCH("KELLOGG",B22)),"Kelloggs",IF(OR(ISNUMBER(SEARCH("TOBIGO",B22)),ISNUMBER(SEARCH("DWIST",B22))),"Tobigo",IF(OR(ISNUMBER(SEARCH("MARISOL",B22)),ISNUMBER(SEARCH("MARESOL",B22))),"Maresol",IF(OR(ISNUMBER(SEARCH("TAKIS",B22)),ISNUMBER(SEARCH("TAKYS",B22))),"TAKYS",IF(ISNUMBER(SEARCH("TAWIL",B22)),"Tawil",IF(ISNUMBER(SEARCH("FROMY",B22)),"Fromy",""))))))))))))))))))))))))</f>
        <v>Tobigo</v>
      </c>
      <c r="E22" s="12" t="s">
        <v>8389</v>
      </c>
      <c r="F22" s="13">
        <f t="shared" si="0"/>
        <v>9</v>
      </c>
    </row>
    <row r="23" spans="1:6" ht="18" hidden="1" customHeight="1" x14ac:dyDescent="0.3">
      <c r="A23" s="3" t="str">
        <f>Products!A1539</f>
        <v>ART00356</v>
      </c>
      <c r="B23" s="3" t="str">
        <f>Products!B1539</f>
        <v>TOBIGO Crousty Watermelon (Pastèque) Cream</v>
      </c>
      <c r="C23" s="3" t="str">
        <f>IF(OR(ISNUMBER(SEARCH("SELHAM",B23)),ISNUMBER(SEARCH("LHAFLA",B23)),ISNUMBER(SEARCH("ZINE",B23)),ISNUMBER(SEARCH("tiyay",B23)),ISNUMBER(SEARCH("alouns",B23)),ISNUMBER(SEARCH("lmhrat",B23))),"The Al Itkane",IF(AND(ISNUMBER(SEARCH("CALIN",B23)),ISNUMBER(SEARCH("RP",B23)),NOT(ISNUMBER(SEARCH("VP",B23)))),"Calin RP",IF(AND(ISNUMBER(SEARCH("CALIN",B23)),ISNUMBER(SEARCH("VP",B23))),"Calin VP",IF(AND(ISNUMBER(SEARCH("MIO",B23)),OR(ISNUMBER(SEARCH("Vaisselle",B23)),ISNUMBER(SEARCH("vaisselle",B23)))),"Mio Liquid Vaisselle",IF(AND(ISNUMBER(SEARCH("MIO",B23)),ISNUMBER(SEARCH("Javel",B23))),"Mio Javel",IF(AND(ISNUMBER(SEARCH("MIO",B23)),ISNUMBER(SEARCH("Matic",B23))),"Mio Matic",IF(AND(ISNUMBER(SEARCH("MIO",B23)),OR(ISNUMBER(SEARCH("Détérgent",B23)),ISNUMBER(SEARCH("Poudre",B23)),ISNUMBER(SEARCH("Semi Auto",B23)),ISNUMBER(SEARCH("1KG",B23)),ISNUMBER(SEARCH("500G",B23)),ISNUMBER(SEARCH("10KG",B23)),ISNUMBER(SEARCH("1.5K",B23)),ISNUMBER(SEARCH("215G",B23)),ISNUMBER(SEARCH("350G",B23)),ISNUMBER(SEARCH("90G",B23)),ISNUMBER(SEARCH("Gold",B23)),ISNUMBER(SEARCH("Citron",B23)),ISNUMBER(SEARCH("Rose",B23)),ISNUMBER(SEARCH("Lessive",B23))),NOT(OR(ISNUMBER(SEARCH("Vaisselle",B23)),ISNUMBER(SEARCH("Javel",B23)),ISNUMBER(SEARCH("Matic",B23)),ISNUMBER(SEARCH("Nettoyant",B23)),ISNUMBER(SEARCH("Pâte",B23)),ISNUMBER(SEARCH("Lave",B23)),ISNUMBER(SEARCH("Détartrant",B23))))),"Mio main (1k+500gr)",IF(AND(ISNUMBER(SEARCH("PAPILLON",B23)),OR(ISNUMBER(SEARCH("Papier",B23)),ISNUMBER(SEARCH("Hygiénique",B23)),ISNUMBER(SEARCH("HYGIÉNIQUE",B23))),NOT(OR(ISNUMBER(SEARCH("Lingette",B23)),ISNUMBER(SEARCH("Mouchoir",B23))))),"Papillon Papier",IF(OR(ISNUMBER(SEARCH("TAJ AL SAHAR",B23)),ISNUMBER(SEARCH("TAJ BLADI",B23)),ISNUMBER(SEARCH("TAJ BELADI",B23)),ISNUMBER(SEARCH("Tilal Assahra",B23)),ISNUMBER(SEARCH("Jawharat Asahra",B23))),"TAJ SAHARA",IF(AND(OR(ISNUMBER(SEARCH("AL ITKANE",B23)),ISNUMBER(SEARCH("ALITKANE",B23)),ISNUMBER(SEARCH("PRESTO",B23))),NOT(OR(ISNUMBER(SEARCH("Thé",B23)),ISNUMBER(SEARCH("THE ",B23)),ISNUMBER(SEARCH("thé",B23)),ISNUMBER(SEARCH("SELHAM",B23)),ISNUMBER(SEARCH("LHAFLA",B23)),ISNUMBER(SEARCH("ZINE",B23)),ISNUMBER(SEARCH("tiyay",B23)),ISNUMBER(SEARCH("alouns",B23)),ISNUMBER(SEARCH("lmhrat",B23))))),"Al Itkrans + Presto",IF(OR(ISNUMBER(SEARCH("DALAA",B23)),ISNUMBER(SEARCH("CS-DALAA",B23)),ISNUMBER(SEARCH("DALINA",B23))),"Dalaa VP / Baqqal / RP",IF(OR(LEFT(UPPER(B23),4)="MIA ",LEFT(UPPER(B23),6)="CS-MIA"),"Mia",IF(OR(LEFT(UPPER(B23),5)="NOVA ",LEFT(UPPER(B23),7)="CS-NOVA"),"Nova",IF(OR(ISNUMBER(SEARCH("PRIMA ",B23)),ISNUMBER(SEARCH("CS-PRIMA",B23))),"Prima",IF(OR(ISNUMBER(SEARCH("Douceur",B23)),ISNUMBER(SEARCH("DOUCEUR",B23))),"Douceur",IF(OR(ISNUMBER(SEARCH("SANGO",B23)),ISNUMBER(SEARCH("CS-SANGO",B23))),"SANGO",IF(ISNUMBER(SEARCH("BLANDOUX",B23)),"Blandoux",IF(ISNUMBER(SEARCH("SHIWAMI",B23)),"Shiwame",IF(ISNUMBER(SEARCH("KELLOGG",B23)),"Kelloggs",IF(OR(ISNUMBER(SEARCH("TOBIGO",B23)),ISNUMBER(SEARCH("DWIST",B23))),"Tobigo",IF(OR(ISNUMBER(SEARCH("MARISOL",B23)),ISNUMBER(SEARCH("MARESOL",B23))),"Maresol",IF(OR(ISNUMBER(SEARCH("TAKIS",B23)),ISNUMBER(SEARCH("TAKYS",B23))),"TAKYS",IF(ISNUMBER(SEARCH("TAWIL",B23)),"Tawil",IF(ISNUMBER(SEARCH("FROMY",B23)),"Fromy",""))))))))))))))))))))))))</f>
        <v>Tobigo</v>
      </c>
      <c r="E23" s="5" t="s">
        <v>8390</v>
      </c>
      <c r="F23" s="9">
        <f t="shared" si="0"/>
        <v>6</v>
      </c>
    </row>
    <row r="24" spans="1:6" ht="18" hidden="1" customHeight="1" x14ac:dyDescent="0.3">
      <c r="A24" s="3" t="str">
        <f>Products!A1540</f>
        <v>ART00357</v>
      </c>
      <c r="B24" s="3" t="str">
        <f>Products!B1540</f>
        <v>TOBIGO Petit Beurre pépites chocolat</v>
      </c>
      <c r="C24" s="3" t="str">
        <f>IF(OR(ISNUMBER(SEARCH("SELHAM",B24)),ISNUMBER(SEARCH("LHAFLA",B24)),ISNUMBER(SEARCH("ZINE",B24)),ISNUMBER(SEARCH("tiyay",B24)),ISNUMBER(SEARCH("alouns",B24)),ISNUMBER(SEARCH("lmhrat",B24))),"The Al Itkane",IF(AND(ISNUMBER(SEARCH("CALIN",B24)),ISNUMBER(SEARCH("RP",B24)),NOT(ISNUMBER(SEARCH("VP",B24)))),"Calin RP",IF(AND(ISNUMBER(SEARCH("CALIN",B24)),ISNUMBER(SEARCH("VP",B24))),"Calin VP",IF(AND(ISNUMBER(SEARCH("MIO",B24)),OR(ISNUMBER(SEARCH("Vaisselle",B24)),ISNUMBER(SEARCH("vaisselle",B24)))),"Mio Liquid Vaisselle",IF(AND(ISNUMBER(SEARCH("MIO",B24)),ISNUMBER(SEARCH("Javel",B24))),"Mio Javel",IF(AND(ISNUMBER(SEARCH("MIO",B24)),ISNUMBER(SEARCH("Matic",B24))),"Mio Matic",IF(AND(ISNUMBER(SEARCH("MIO",B24)),OR(ISNUMBER(SEARCH("Détérgent",B24)),ISNUMBER(SEARCH("Poudre",B24)),ISNUMBER(SEARCH("Semi Auto",B24)),ISNUMBER(SEARCH("1KG",B24)),ISNUMBER(SEARCH("500G",B24)),ISNUMBER(SEARCH("10KG",B24)),ISNUMBER(SEARCH("1.5K",B24)),ISNUMBER(SEARCH("215G",B24)),ISNUMBER(SEARCH("350G",B24)),ISNUMBER(SEARCH("90G",B24)),ISNUMBER(SEARCH("Gold",B24)),ISNUMBER(SEARCH("Citron",B24)),ISNUMBER(SEARCH("Rose",B24)),ISNUMBER(SEARCH("Lessive",B24))),NOT(OR(ISNUMBER(SEARCH("Vaisselle",B24)),ISNUMBER(SEARCH("Javel",B24)),ISNUMBER(SEARCH("Matic",B24)),ISNUMBER(SEARCH("Nettoyant",B24)),ISNUMBER(SEARCH("Pâte",B24)),ISNUMBER(SEARCH("Lave",B24)),ISNUMBER(SEARCH("Détartrant",B24))))),"Mio main (1k+500gr)",IF(AND(ISNUMBER(SEARCH("PAPILLON",B24)),OR(ISNUMBER(SEARCH("Papier",B24)),ISNUMBER(SEARCH("Hygiénique",B24)),ISNUMBER(SEARCH("HYGIÉNIQUE",B24))),NOT(OR(ISNUMBER(SEARCH("Lingette",B24)),ISNUMBER(SEARCH("Mouchoir",B24))))),"Papillon Papier",IF(OR(ISNUMBER(SEARCH("TAJ AL SAHAR",B24)),ISNUMBER(SEARCH("TAJ BLADI",B24)),ISNUMBER(SEARCH("TAJ BELADI",B24)),ISNUMBER(SEARCH("Tilal Assahra",B24)),ISNUMBER(SEARCH("Jawharat Asahra",B24))),"TAJ SAHARA",IF(AND(OR(ISNUMBER(SEARCH("AL ITKANE",B24)),ISNUMBER(SEARCH("ALITKANE",B24)),ISNUMBER(SEARCH("PRESTO",B24))),NOT(OR(ISNUMBER(SEARCH("Thé",B24)),ISNUMBER(SEARCH("THE ",B24)),ISNUMBER(SEARCH("thé",B24)),ISNUMBER(SEARCH("SELHAM",B24)),ISNUMBER(SEARCH("LHAFLA",B24)),ISNUMBER(SEARCH("ZINE",B24)),ISNUMBER(SEARCH("tiyay",B24)),ISNUMBER(SEARCH("alouns",B24)),ISNUMBER(SEARCH("lmhrat",B24))))),"Al Itkrans + Presto",IF(OR(ISNUMBER(SEARCH("DALAA",B24)),ISNUMBER(SEARCH("CS-DALAA",B24)),ISNUMBER(SEARCH("DALINA",B24))),"Dalaa VP / Baqqal / RP",IF(OR(LEFT(UPPER(B24),4)="MIA ",LEFT(UPPER(B24),6)="CS-MIA"),"Mia",IF(OR(LEFT(UPPER(B24),5)="NOVA ",LEFT(UPPER(B24),7)="CS-NOVA"),"Nova",IF(OR(ISNUMBER(SEARCH("PRIMA ",B24)),ISNUMBER(SEARCH("CS-PRIMA",B24))),"Prima",IF(OR(ISNUMBER(SEARCH("Douceur",B24)),ISNUMBER(SEARCH("DOUCEUR",B24))),"Douceur",IF(OR(ISNUMBER(SEARCH("SANGO",B24)),ISNUMBER(SEARCH("CS-SANGO",B24))),"SANGO",IF(ISNUMBER(SEARCH("BLANDOUX",B24)),"Blandoux",IF(ISNUMBER(SEARCH("SHIWAMI",B24)),"Shiwame",IF(ISNUMBER(SEARCH("KELLOGG",B24)),"Kelloggs",IF(OR(ISNUMBER(SEARCH("TOBIGO",B24)),ISNUMBER(SEARCH("DWIST",B24))),"Tobigo",IF(OR(ISNUMBER(SEARCH("MARISOL",B24)),ISNUMBER(SEARCH("MARESOL",B24))),"Maresol",IF(OR(ISNUMBER(SEARCH("TAKIS",B24)),ISNUMBER(SEARCH("TAKYS",B24))),"TAKYS",IF(ISNUMBER(SEARCH("TAWIL",B24)),"Tawil",IF(ISNUMBER(SEARCH("FROMY",B24)),"Fromy",""))))))))))))))))))))))))</f>
        <v>Tobigo</v>
      </c>
      <c r="E24" s="12" t="s">
        <v>8391</v>
      </c>
      <c r="F24" s="13">
        <f t="shared" si="0"/>
        <v>37</v>
      </c>
    </row>
    <row r="25" spans="1:6" ht="18" hidden="1" customHeight="1" x14ac:dyDescent="0.3">
      <c r="A25" s="3" t="str">
        <f>Products!A1652</f>
        <v>ART00525</v>
      </c>
      <c r="B25" s="3" t="str">
        <f>Products!B1652</f>
        <v>TOBIGO Donut Chocolat *30</v>
      </c>
      <c r="C25" s="3" t="str">
        <f>IF(OR(ISNUMBER(SEARCH("SELHAM",B25)),ISNUMBER(SEARCH("LHAFLA",B25)),ISNUMBER(SEARCH("ZINE",B25)),ISNUMBER(SEARCH("tiyay",B25)),ISNUMBER(SEARCH("alouns",B25)),ISNUMBER(SEARCH("lmhrat",B25))),"The Al Itkane",IF(AND(ISNUMBER(SEARCH("CALIN",B25)),ISNUMBER(SEARCH("RP",B25)),NOT(ISNUMBER(SEARCH("VP",B25)))),"Calin RP",IF(AND(ISNUMBER(SEARCH("CALIN",B25)),ISNUMBER(SEARCH("VP",B25))),"Calin VP",IF(AND(ISNUMBER(SEARCH("MIO",B25)),OR(ISNUMBER(SEARCH("Vaisselle",B25)),ISNUMBER(SEARCH("vaisselle",B25)))),"Mio Liquid Vaisselle",IF(AND(ISNUMBER(SEARCH("MIO",B25)),ISNUMBER(SEARCH("Javel",B25))),"Mio Javel",IF(AND(ISNUMBER(SEARCH("MIO",B25)),ISNUMBER(SEARCH("Matic",B25))),"Mio Matic",IF(AND(ISNUMBER(SEARCH("MIO",B25)),OR(ISNUMBER(SEARCH("Détérgent",B25)),ISNUMBER(SEARCH("Poudre",B25)),ISNUMBER(SEARCH("Semi Auto",B25)),ISNUMBER(SEARCH("1KG",B25)),ISNUMBER(SEARCH("500G",B25)),ISNUMBER(SEARCH("10KG",B25)),ISNUMBER(SEARCH("1.5K",B25)),ISNUMBER(SEARCH("215G",B25)),ISNUMBER(SEARCH("350G",B25)),ISNUMBER(SEARCH("90G",B25)),ISNUMBER(SEARCH("Gold",B25)),ISNUMBER(SEARCH("Citron",B25)),ISNUMBER(SEARCH("Rose",B25)),ISNUMBER(SEARCH("Lessive",B25))),NOT(OR(ISNUMBER(SEARCH("Vaisselle",B25)),ISNUMBER(SEARCH("Javel",B25)),ISNUMBER(SEARCH("Matic",B25)),ISNUMBER(SEARCH("Nettoyant",B25)),ISNUMBER(SEARCH("Pâte",B25)),ISNUMBER(SEARCH("Lave",B25)),ISNUMBER(SEARCH("Détartrant",B25))))),"Mio main (1k+500gr)",IF(AND(ISNUMBER(SEARCH("PAPILLON",B25)),OR(ISNUMBER(SEARCH("Papier",B25)),ISNUMBER(SEARCH("Hygiénique",B25)),ISNUMBER(SEARCH("HYGIÉNIQUE",B25))),NOT(OR(ISNUMBER(SEARCH("Lingette",B25)),ISNUMBER(SEARCH("Mouchoir",B25))))),"Papillon Papier",IF(OR(ISNUMBER(SEARCH("TAJ AL SAHAR",B25)),ISNUMBER(SEARCH("TAJ BLADI",B25)),ISNUMBER(SEARCH("TAJ BELADI",B25)),ISNUMBER(SEARCH("Tilal Assahra",B25)),ISNUMBER(SEARCH("Jawharat Asahra",B25))),"TAJ SAHARA",IF(AND(OR(ISNUMBER(SEARCH("AL ITKANE",B25)),ISNUMBER(SEARCH("ALITKANE",B25)),ISNUMBER(SEARCH("PRESTO",B25))),NOT(OR(ISNUMBER(SEARCH("Thé",B25)),ISNUMBER(SEARCH("THE ",B25)),ISNUMBER(SEARCH("thé",B25)),ISNUMBER(SEARCH("SELHAM",B25)),ISNUMBER(SEARCH("LHAFLA",B25)),ISNUMBER(SEARCH("ZINE",B25)),ISNUMBER(SEARCH("tiyay",B25)),ISNUMBER(SEARCH("alouns",B25)),ISNUMBER(SEARCH("lmhrat",B25))))),"Al Itkrans + Presto",IF(OR(ISNUMBER(SEARCH("DALAA",B25)),ISNUMBER(SEARCH("CS-DALAA",B25)),ISNUMBER(SEARCH("DALINA",B25))),"Dalaa VP / Baqqal / RP",IF(OR(LEFT(UPPER(B25),4)="MIA ",LEFT(UPPER(B25),6)="CS-MIA"),"Mia",IF(OR(LEFT(UPPER(B25),5)="NOVA ",LEFT(UPPER(B25),7)="CS-NOVA"),"Nova",IF(OR(ISNUMBER(SEARCH("PRIMA ",B25)),ISNUMBER(SEARCH("CS-PRIMA",B25))),"Prima",IF(OR(ISNUMBER(SEARCH("Douceur",B25)),ISNUMBER(SEARCH("DOUCEUR",B25))),"Douceur",IF(OR(ISNUMBER(SEARCH("SANGO",B25)),ISNUMBER(SEARCH("CS-SANGO",B25))),"SANGO",IF(ISNUMBER(SEARCH("BLANDOUX",B25)),"Blandoux",IF(ISNUMBER(SEARCH("SHIWAMI",B25)),"Shiwame",IF(ISNUMBER(SEARCH("KELLOGG",B25)),"Kelloggs",IF(OR(ISNUMBER(SEARCH("TOBIGO",B25)),ISNUMBER(SEARCH("DWIST",B25))),"Tobigo",IF(OR(ISNUMBER(SEARCH("MARISOL",B25)),ISNUMBER(SEARCH("MARESOL",B25))),"Maresol",IF(OR(ISNUMBER(SEARCH("TAKIS",B25)),ISNUMBER(SEARCH("TAKYS",B25))),"TAKYS",IF(ISNUMBER(SEARCH("TAWIL",B25)),"Tawil",IF(ISNUMBER(SEARCH("FROMY",B25)),"Fromy",""))))))))))))))))))))))))</f>
        <v>Tobigo</v>
      </c>
      <c r="E25" s="5" t="s">
        <v>8392</v>
      </c>
      <c r="F25" s="9">
        <f t="shared" si="0"/>
        <v>0</v>
      </c>
    </row>
    <row r="26" spans="1:6" ht="18" hidden="1" customHeight="1" x14ac:dyDescent="0.3">
      <c r="A26" s="3" t="str">
        <f>Products!A1684</f>
        <v>ART00523</v>
      </c>
      <c r="B26" s="3" t="str">
        <f>Products!B1684</f>
        <v>TOBIGO Muffins Chocolat</v>
      </c>
      <c r="C26" s="3" t="str">
        <f>IF(OR(ISNUMBER(SEARCH("SELHAM",B26)),ISNUMBER(SEARCH("LHAFLA",B26)),ISNUMBER(SEARCH("ZINE",B26)),ISNUMBER(SEARCH("tiyay",B26)),ISNUMBER(SEARCH("alouns",B26)),ISNUMBER(SEARCH("lmhrat",B26))),"The Al Itkane",IF(AND(ISNUMBER(SEARCH("CALIN",B26)),ISNUMBER(SEARCH("RP",B26)),NOT(ISNUMBER(SEARCH("VP",B26)))),"Calin RP",IF(AND(ISNUMBER(SEARCH("CALIN",B26)),ISNUMBER(SEARCH("VP",B26))),"Calin VP",IF(AND(ISNUMBER(SEARCH("MIO",B26)),OR(ISNUMBER(SEARCH("Vaisselle",B26)),ISNUMBER(SEARCH("vaisselle",B26)))),"Mio Liquid Vaisselle",IF(AND(ISNUMBER(SEARCH("MIO",B26)),ISNUMBER(SEARCH("Javel",B26))),"Mio Javel",IF(AND(ISNUMBER(SEARCH("MIO",B26)),ISNUMBER(SEARCH("Matic",B26))),"Mio Matic",IF(AND(ISNUMBER(SEARCH("MIO",B26)),OR(ISNUMBER(SEARCH("Détérgent",B26)),ISNUMBER(SEARCH("Poudre",B26)),ISNUMBER(SEARCH("Semi Auto",B26)),ISNUMBER(SEARCH("1KG",B26)),ISNUMBER(SEARCH("500G",B26)),ISNUMBER(SEARCH("10KG",B26)),ISNUMBER(SEARCH("1.5K",B26)),ISNUMBER(SEARCH("215G",B26)),ISNUMBER(SEARCH("350G",B26)),ISNUMBER(SEARCH("90G",B26)),ISNUMBER(SEARCH("Gold",B26)),ISNUMBER(SEARCH("Citron",B26)),ISNUMBER(SEARCH("Rose",B26)),ISNUMBER(SEARCH("Lessive",B26))),NOT(OR(ISNUMBER(SEARCH("Vaisselle",B26)),ISNUMBER(SEARCH("Javel",B26)),ISNUMBER(SEARCH("Matic",B26)),ISNUMBER(SEARCH("Nettoyant",B26)),ISNUMBER(SEARCH("Pâte",B26)),ISNUMBER(SEARCH("Lave",B26)),ISNUMBER(SEARCH("Détartrant",B26))))),"Mio main (1k+500gr)",IF(AND(ISNUMBER(SEARCH("PAPILLON",B26)),OR(ISNUMBER(SEARCH("Papier",B26)),ISNUMBER(SEARCH("Hygiénique",B26)),ISNUMBER(SEARCH("HYGIÉNIQUE",B26))),NOT(OR(ISNUMBER(SEARCH("Lingette",B26)),ISNUMBER(SEARCH("Mouchoir",B26))))),"Papillon Papier",IF(OR(ISNUMBER(SEARCH("TAJ AL SAHAR",B26)),ISNUMBER(SEARCH("TAJ BLADI",B26)),ISNUMBER(SEARCH("TAJ BELADI",B26)),ISNUMBER(SEARCH("Tilal Assahra",B26)),ISNUMBER(SEARCH("Jawharat Asahra",B26))),"TAJ SAHARA",IF(AND(OR(ISNUMBER(SEARCH("AL ITKANE",B26)),ISNUMBER(SEARCH("ALITKANE",B26)),ISNUMBER(SEARCH("PRESTO",B26))),NOT(OR(ISNUMBER(SEARCH("Thé",B26)),ISNUMBER(SEARCH("THE ",B26)),ISNUMBER(SEARCH("thé",B26)),ISNUMBER(SEARCH("SELHAM",B26)),ISNUMBER(SEARCH("LHAFLA",B26)),ISNUMBER(SEARCH("ZINE",B26)),ISNUMBER(SEARCH("tiyay",B26)),ISNUMBER(SEARCH("alouns",B26)),ISNUMBER(SEARCH("lmhrat",B26))))),"Al Itkrans + Presto",IF(OR(ISNUMBER(SEARCH("DALAA",B26)),ISNUMBER(SEARCH("CS-DALAA",B26)),ISNUMBER(SEARCH("DALINA",B26))),"Dalaa VP / Baqqal / RP",IF(OR(LEFT(UPPER(B26),4)="MIA ",LEFT(UPPER(B26),6)="CS-MIA"),"Mia",IF(OR(LEFT(UPPER(B26),5)="NOVA ",LEFT(UPPER(B26),7)="CS-NOVA"),"Nova",IF(OR(ISNUMBER(SEARCH("PRIMA ",B26)),ISNUMBER(SEARCH("CS-PRIMA",B26))),"Prima",IF(OR(ISNUMBER(SEARCH("Douceur",B26)),ISNUMBER(SEARCH("DOUCEUR",B26))),"Douceur",IF(OR(ISNUMBER(SEARCH("SANGO",B26)),ISNUMBER(SEARCH("CS-SANGO",B26))),"SANGO",IF(ISNUMBER(SEARCH("BLANDOUX",B26)),"Blandoux",IF(ISNUMBER(SEARCH("SHIWAMI",B26)),"Shiwame",IF(ISNUMBER(SEARCH("KELLOGG",B26)),"Kelloggs",IF(OR(ISNUMBER(SEARCH("TOBIGO",B26)),ISNUMBER(SEARCH("DWIST",B26))),"Tobigo",IF(OR(ISNUMBER(SEARCH("MARISOL",B26)),ISNUMBER(SEARCH("MARESOL",B26))),"Maresol",IF(OR(ISNUMBER(SEARCH("TAKIS",B26)),ISNUMBER(SEARCH("TAKYS",B26))),"TAKYS",IF(ISNUMBER(SEARCH("TAWIL",B26)),"Tawil",IF(ISNUMBER(SEARCH("FROMY",B26)),"Fromy",""))))))))))))))))))))))))</f>
        <v>Tobigo</v>
      </c>
      <c r="E26" s="6" t="s">
        <v>8395</v>
      </c>
      <c r="F26" s="10">
        <f>SUM(F2:F25)</f>
        <v>511</v>
      </c>
    </row>
    <row r="27" spans="1:6" ht="18" hidden="1" customHeight="1" x14ac:dyDescent="0.3">
      <c r="A27" s="3" t="str">
        <f>Products!A1685</f>
        <v>ART00524</v>
      </c>
      <c r="B27" s="3" t="str">
        <f>Products!B1685</f>
        <v>TOBIGO Tartlet Chocolat</v>
      </c>
      <c r="C27" s="3" t="str">
        <f>IF(OR(ISNUMBER(SEARCH("SELHAM",B27)),ISNUMBER(SEARCH("LHAFLA",B27)),ISNUMBER(SEARCH("ZINE",B27)),ISNUMBER(SEARCH("tiyay",B27)),ISNUMBER(SEARCH("alouns",B27)),ISNUMBER(SEARCH("lmhrat",B27))),"The Al Itkane",IF(AND(ISNUMBER(SEARCH("CALIN",B27)),ISNUMBER(SEARCH("RP",B27)),NOT(ISNUMBER(SEARCH("VP",B27)))),"Calin RP",IF(AND(ISNUMBER(SEARCH("CALIN",B27)),ISNUMBER(SEARCH("VP",B27))),"Calin VP",IF(AND(ISNUMBER(SEARCH("MIO",B27)),OR(ISNUMBER(SEARCH("Vaisselle",B27)),ISNUMBER(SEARCH("vaisselle",B27)))),"Mio Liquid Vaisselle",IF(AND(ISNUMBER(SEARCH("MIO",B27)),ISNUMBER(SEARCH("Javel",B27))),"Mio Javel",IF(AND(ISNUMBER(SEARCH("MIO",B27)),ISNUMBER(SEARCH("Matic",B27))),"Mio Matic",IF(AND(ISNUMBER(SEARCH("MIO",B27)),OR(ISNUMBER(SEARCH("Détérgent",B27)),ISNUMBER(SEARCH("Poudre",B27)),ISNUMBER(SEARCH("Semi Auto",B27)),ISNUMBER(SEARCH("1KG",B27)),ISNUMBER(SEARCH("500G",B27)),ISNUMBER(SEARCH("10KG",B27)),ISNUMBER(SEARCH("1.5K",B27)),ISNUMBER(SEARCH("215G",B27)),ISNUMBER(SEARCH("350G",B27)),ISNUMBER(SEARCH("90G",B27)),ISNUMBER(SEARCH("Gold",B27)),ISNUMBER(SEARCH("Citron",B27)),ISNUMBER(SEARCH("Rose",B27)),ISNUMBER(SEARCH("Lessive",B27))),NOT(OR(ISNUMBER(SEARCH("Vaisselle",B27)),ISNUMBER(SEARCH("Javel",B27)),ISNUMBER(SEARCH("Matic",B27)),ISNUMBER(SEARCH("Nettoyant",B27)),ISNUMBER(SEARCH("Pâte",B27)),ISNUMBER(SEARCH("Lave",B27)),ISNUMBER(SEARCH("Détartrant",B27))))),"Mio main (1k+500gr)",IF(AND(ISNUMBER(SEARCH("PAPILLON",B27)),OR(ISNUMBER(SEARCH("Papier",B27)),ISNUMBER(SEARCH("Hygiénique",B27)),ISNUMBER(SEARCH("HYGIÉNIQUE",B27))),NOT(OR(ISNUMBER(SEARCH("Lingette",B27)),ISNUMBER(SEARCH("Mouchoir",B27))))),"Papillon Papier",IF(OR(ISNUMBER(SEARCH("TAJ AL SAHAR",B27)),ISNUMBER(SEARCH("TAJ BLADI",B27)),ISNUMBER(SEARCH("TAJ BELADI",B27)),ISNUMBER(SEARCH("Tilal Assahra",B27)),ISNUMBER(SEARCH("Jawharat Asahra",B27))),"TAJ SAHARA",IF(AND(OR(ISNUMBER(SEARCH("AL ITKANE",B27)),ISNUMBER(SEARCH("ALITKANE",B27)),ISNUMBER(SEARCH("PRESTO",B27))),NOT(OR(ISNUMBER(SEARCH("Thé",B27)),ISNUMBER(SEARCH("THE ",B27)),ISNUMBER(SEARCH("thé",B27)),ISNUMBER(SEARCH("SELHAM",B27)),ISNUMBER(SEARCH("LHAFLA",B27)),ISNUMBER(SEARCH("ZINE",B27)),ISNUMBER(SEARCH("tiyay",B27)),ISNUMBER(SEARCH("alouns",B27)),ISNUMBER(SEARCH("lmhrat",B27))))),"Al Itkrans + Presto",IF(OR(ISNUMBER(SEARCH("DALAA",B27)),ISNUMBER(SEARCH("CS-DALAA",B27)),ISNUMBER(SEARCH("DALINA",B27))),"Dalaa VP / Baqqal / RP",IF(OR(LEFT(UPPER(B27),4)="MIA ",LEFT(UPPER(B27),6)="CS-MIA"),"Mia",IF(OR(LEFT(UPPER(B27),5)="NOVA ",LEFT(UPPER(B27),7)="CS-NOVA"),"Nova",IF(OR(ISNUMBER(SEARCH("PRIMA ",B27)),ISNUMBER(SEARCH("CS-PRIMA",B27))),"Prima",IF(OR(ISNUMBER(SEARCH("Douceur",B27)),ISNUMBER(SEARCH("DOUCEUR",B27))),"Douceur",IF(OR(ISNUMBER(SEARCH("SANGO",B27)),ISNUMBER(SEARCH("CS-SANGO",B27))),"SANGO",IF(ISNUMBER(SEARCH("BLANDOUX",B27)),"Blandoux",IF(ISNUMBER(SEARCH("SHIWAMI",B27)),"Shiwame",IF(ISNUMBER(SEARCH("KELLOGG",B27)),"Kelloggs",IF(OR(ISNUMBER(SEARCH("TOBIGO",B27)),ISNUMBER(SEARCH("DWIST",B27))),"Tobigo",IF(OR(ISNUMBER(SEARCH("MARISOL",B27)),ISNUMBER(SEARCH("MARESOL",B27))),"Maresol",IF(OR(ISNUMBER(SEARCH("TAKIS",B27)),ISNUMBER(SEARCH("TAKYS",B27))),"TAKYS",IF(ISNUMBER(SEARCH("TAWIL",B27)),"Tawil",IF(ISNUMBER(SEARCH("FROMY",B27)),"Fromy",""))))))))))))))))))))))))</f>
        <v>Tobigo</v>
      </c>
      <c r="E27" s="7" t="s">
        <v>8396</v>
      </c>
      <c r="F27" s="11">
        <f>COUNTA(B2:B4205)-F26</f>
        <v>3693</v>
      </c>
    </row>
    <row r="28" spans="1:6" ht="18" hidden="1" customHeight="1" x14ac:dyDescent="0.3">
      <c r="A28" s="3" t="str">
        <f>Products!A1689</f>
        <v>ART00530</v>
      </c>
      <c r="B28" s="3" t="str">
        <f>Products!B1689</f>
        <v>TOBIGO Crousty Chocolat</v>
      </c>
      <c r="C28" s="3" t="str">
        <f>IF(OR(ISNUMBER(SEARCH("SELHAM",B28)),ISNUMBER(SEARCH("LHAFLA",B28)),ISNUMBER(SEARCH("ZINE",B28)),ISNUMBER(SEARCH("tiyay",B28)),ISNUMBER(SEARCH("alouns",B28)),ISNUMBER(SEARCH("lmhrat",B28))),"The Al Itkane",IF(AND(ISNUMBER(SEARCH("CALIN",B28)),ISNUMBER(SEARCH("RP",B28)),NOT(ISNUMBER(SEARCH("VP",B28)))),"Calin RP",IF(AND(ISNUMBER(SEARCH("CALIN",B28)),ISNUMBER(SEARCH("VP",B28))),"Calin VP",IF(AND(ISNUMBER(SEARCH("MIO",B28)),OR(ISNUMBER(SEARCH("Vaisselle",B28)),ISNUMBER(SEARCH("vaisselle",B28)))),"Mio Liquid Vaisselle",IF(AND(ISNUMBER(SEARCH("MIO",B28)),ISNUMBER(SEARCH("Javel",B28))),"Mio Javel",IF(AND(ISNUMBER(SEARCH("MIO",B28)),ISNUMBER(SEARCH("Matic",B28))),"Mio Matic",IF(AND(ISNUMBER(SEARCH("MIO",B28)),OR(ISNUMBER(SEARCH("Détérgent",B28)),ISNUMBER(SEARCH("Poudre",B28)),ISNUMBER(SEARCH("Semi Auto",B28)),ISNUMBER(SEARCH("1KG",B28)),ISNUMBER(SEARCH("500G",B28)),ISNUMBER(SEARCH("10KG",B28)),ISNUMBER(SEARCH("1.5K",B28)),ISNUMBER(SEARCH("215G",B28)),ISNUMBER(SEARCH("350G",B28)),ISNUMBER(SEARCH("90G",B28)),ISNUMBER(SEARCH("Gold",B28)),ISNUMBER(SEARCH("Citron",B28)),ISNUMBER(SEARCH("Rose",B28)),ISNUMBER(SEARCH("Lessive",B28))),NOT(OR(ISNUMBER(SEARCH("Vaisselle",B28)),ISNUMBER(SEARCH("Javel",B28)),ISNUMBER(SEARCH("Matic",B28)),ISNUMBER(SEARCH("Nettoyant",B28)),ISNUMBER(SEARCH("Pâte",B28)),ISNUMBER(SEARCH("Lave",B28)),ISNUMBER(SEARCH("Détartrant",B28))))),"Mio main (1k+500gr)",IF(AND(ISNUMBER(SEARCH("PAPILLON",B28)),OR(ISNUMBER(SEARCH("Papier",B28)),ISNUMBER(SEARCH("Hygiénique",B28)),ISNUMBER(SEARCH("HYGIÉNIQUE",B28))),NOT(OR(ISNUMBER(SEARCH("Lingette",B28)),ISNUMBER(SEARCH("Mouchoir",B28))))),"Papillon Papier",IF(OR(ISNUMBER(SEARCH("TAJ AL SAHAR",B28)),ISNUMBER(SEARCH("TAJ BLADI",B28)),ISNUMBER(SEARCH("TAJ BELADI",B28)),ISNUMBER(SEARCH("Tilal Assahra",B28)),ISNUMBER(SEARCH("Jawharat Asahra",B28))),"TAJ SAHARA",IF(AND(OR(ISNUMBER(SEARCH("AL ITKANE",B28)),ISNUMBER(SEARCH("ALITKANE",B28)),ISNUMBER(SEARCH("PRESTO",B28))),NOT(OR(ISNUMBER(SEARCH("Thé",B28)),ISNUMBER(SEARCH("THE ",B28)),ISNUMBER(SEARCH("thé",B28)),ISNUMBER(SEARCH("SELHAM",B28)),ISNUMBER(SEARCH("LHAFLA",B28)),ISNUMBER(SEARCH("ZINE",B28)),ISNUMBER(SEARCH("tiyay",B28)),ISNUMBER(SEARCH("alouns",B28)),ISNUMBER(SEARCH("lmhrat",B28))))),"Al Itkrans + Presto",IF(OR(ISNUMBER(SEARCH("DALAA",B28)),ISNUMBER(SEARCH("CS-DALAA",B28)),ISNUMBER(SEARCH("DALINA",B28))),"Dalaa VP / Baqqal / RP",IF(OR(LEFT(UPPER(B28),4)="MIA ",LEFT(UPPER(B28),6)="CS-MIA"),"Mia",IF(OR(LEFT(UPPER(B28),5)="NOVA ",LEFT(UPPER(B28),7)="CS-NOVA"),"Nova",IF(OR(ISNUMBER(SEARCH("PRIMA ",B28)),ISNUMBER(SEARCH("CS-PRIMA",B28))),"Prima",IF(OR(ISNUMBER(SEARCH("Douceur",B28)),ISNUMBER(SEARCH("DOUCEUR",B28))),"Douceur",IF(OR(ISNUMBER(SEARCH("SANGO",B28)),ISNUMBER(SEARCH("CS-SANGO",B28))),"SANGO",IF(ISNUMBER(SEARCH("BLANDOUX",B28)),"Blandoux",IF(ISNUMBER(SEARCH("SHIWAMI",B28)),"Shiwame",IF(ISNUMBER(SEARCH("KELLOGG",B28)),"Kelloggs",IF(OR(ISNUMBER(SEARCH("TOBIGO",B28)),ISNUMBER(SEARCH("DWIST",B28))),"Tobigo",IF(OR(ISNUMBER(SEARCH("MARISOL",B28)),ISNUMBER(SEARCH("MARESOL",B28))),"Maresol",IF(OR(ISNUMBER(SEARCH("TAKIS",B28)),ISNUMBER(SEARCH("TAKYS",B28))),"TAKYS",IF(ISNUMBER(SEARCH("TAWIL",B28)),"Tawil",IF(ISNUMBER(SEARCH("FROMY",B28)),"Fromy",""))))))))))))))))))))))))</f>
        <v>Tobigo</v>
      </c>
    </row>
    <row r="29" spans="1:6" ht="18" hidden="1" customHeight="1" x14ac:dyDescent="0.3">
      <c r="A29" s="3" t="str">
        <f>Products!A1690</f>
        <v>ART00531</v>
      </c>
      <c r="B29" s="3" t="str">
        <f>Products!B1690</f>
        <v>TOBIGO Crousty Framboise</v>
      </c>
      <c r="C29" s="3" t="str">
        <f>IF(OR(ISNUMBER(SEARCH("SELHAM",B29)),ISNUMBER(SEARCH("LHAFLA",B29)),ISNUMBER(SEARCH("ZINE",B29)),ISNUMBER(SEARCH("tiyay",B29)),ISNUMBER(SEARCH("alouns",B29)),ISNUMBER(SEARCH("lmhrat",B29))),"The Al Itkane",IF(AND(ISNUMBER(SEARCH("CALIN",B29)),ISNUMBER(SEARCH("RP",B29)),NOT(ISNUMBER(SEARCH("VP",B29)))),"Calin RP",IF(AND(ISNUMBER(SEARCH("CALIN",B29)),ISNUMBER(SEARCH("VP",B29))),"Calin VP",IF(AND(ISNUMBER(SEARCH("MIO",B29)),OR(ISNUMBER(SEARCH("Vaisselle",B29)),ISNUMBER(SEARCH("vaisselle",B29)))),"Mio Liquid Vaisselle",IF(AND(ISNUMBER(SEARCH("MIO",B29)),ISNUMBER(SEARCH("Javel",B29))),"Mio Javel",IF(AND(ISNUMBER(SEARCH("MIO",B29)),ISNUMBER(SEARCH("Matic",B29))),"Mio Matic",IF(AND(ISNUMBER(SEARCH("MIO",B29)),OR(ISNUMBER(SEARCH("Détérgent",B29)),ISNUMBER(SEARCH("Poudre",B29)),ISNUMBER(SEARCH("Semi Auto",B29)),ISNUMBER(SEARCH("1KG",B29)),ISNUMBER(SEARCH("500G",B29)),ISNUMBER(SEARCH("10KG",B29)),ISNUMBER(SEARCH("1.5K",B29)),ISNUMBER(SEARCH("215G",B29)),ISNUMBER(SEARCH("350G",B29)),ISNUMBER(SEARCH("90G",B29)),ISNUMBER(SEARCH("Gold",B29)),ISNUMBER(SEARCH("Citron",B29)),ISNUMBER(SEARCH("Rose",B29)),ISNUMBER(SEARCH("Lessive",B29))),NOT(OR(ISNUMBER(SEARCH("Vaisselle",B29)),ISNUMBER(SEARCH("Javel",B29)),ISNUMBER(SEARCH("Matic",B29)),ISNUMBER(SEARCH("Nettoyant",B29)),ISNUMBER(SEARCH("Pâte",B29)),ISNUMBER(SEARCH("Lave",B29)),ISNUMBER(SEARCH("Détartrant",B29))))),"Mio main (1k+500gr)",IF(AND(ISNUMBER(SEARCH("PAPILLON",B29)),OR(ISNUMBER(SEARCH("Papier",B29)),ISNUMBER(SEARCH("Hygiénique",B29)),ISNUMBER(SEARCH("HYGIÉNIQUE",B29))),NOT(OR(ISNUMBER(SEARCH("Lingette",B29)),ISNUMBER(SEARCH("Mouchoir",B29))))),"Papillon Papier",IF(OR(ISNUMBER(SEARCH("TAJ AL SAHAR",B29)),ISNUMBER(SEARCH("TAJ BLADI",B29)),ISNUMBER(SEARCH("TAJ BELADI",B29)),ISNUMBER(SEARCH("Tilal Assahra",B29)),ISNUMBER(SEARCH("Jawharat Asahra",B29))),"TAJ SAHARA",IF(AND(OR(ISNUMBER(SEARCH("AL ITKANE",B29)),ISNUMBER(SEARCH("ALITKANE",B29)),ISNUMBER(SEARCH("PRESTO",B29))),NOT(OR(ISNUMBER(SEARCH("Thé",B29)),ISNUMBER(SEARCH("THE ",B29)),ISNUMBER(SEARCH("thé",B29)),ISNUMBER(SEARCH("SELHAM",B29)),ISNUMBER(SEARCH("LHAFLA",B29)),ISNUMBER(SEARCH("ZINE",B29)),ISNUMBER(SEARCH("tiyay",B29)),ISNUMBER(SEARCH("alouns",B29)),ISNUMBER(SEARCH("lmhrat",B29))))),"Al Itkrans + Presto",IF(OR(ISNUMBER(SEARCH("DALAA",B29)),ISNUMBER(SEARCH("CS-DALAA",B29)),ISNUMBER(SEARCH("DALINA",B29))),"Dalaa VP / Baqqal / RP",IF(OR(LEFT(UPPER(B29),4)="MIA ",LEFT(UPPER(B29),6)="CS-MIA"),"Mia",IF(OR(LEFT(UPPER(B29),5)="NOVA ",LEFT(UPPER(B29),7)="CS-NOVA"),"Nova",IF(OR(ISNUMBER(SEARCH("PRIMA ",B29)),ISNUMBER(SEARCH("CS-PRIMA",B29))),"Prima",IF(OR(ISNUMBER(SEARCH("Douceur",B29)),ISNUMBER(SEARCH("DOUCEUR",B29))),"Douceur",IF(OR(ISNUMBER(SEARCH("SANGO",B29)),ISNUMBER(SEARCH("CS-SANGO",B29))),"SANGO",IF(ISNUMBER(SEARCH("BLANDOUX",B29)),"Blandoux",IF(ISNUMBER(SEARCH("SHIWAMI",B29)),"Shiwame",IF(ISNUMBER(SEARCH("KELLOGG",B29)),"Kelloggs",IF(OR(ISNUMBER(SEARCH("TOBIGO",B29)),ISNUMBER(SEARCH("DWIST",B29))),"Tobigo",IF(OR(ISNUMBER(SEARCH("MARISOL",B29)),ISNUMBER(SEARCH("MARESOL",B29))),"Maresol",IF(OR(ISNUMBER(SEARCH("TAKIS",B29)),ISNUMBER(SEARCH("TAKYS",B29))),"TAKYS",IF(ISNUMBER(SEARCH("TAWIL",B29)),"Tawil",IF(ISNUMBER(SEARCH("FROMY",B29)),"Fromy",""))))))))))))))))))))))))</f>
        <v>Tobigo</v>
      </c>
    </row>
    <row r="30" spans="1:6" ht="18" hidden="1" customHeight="1" x14ac:dyDescent="0.3">
      <c r="A30" s="3" t="str">
        <f>Products!A1691</f>
        <v>ART00532</v>
      </c>
      <c r="B30" s="3" t="str">
        <f>Products!B1691</f>
        <v>TOBIGO Bleo Bubble Gum</v>
      </c>
      <c r="C30" s="3" t="str">
        <f>IF(OR(ISNUMBER(SEARCH("SELHAM",B30)),ISNUMBER(SEARCH("LHAFLA",B30)),ISNUMBER(SEARCH("ZINE",B30)),ISNUMBER(SEARCH("tiyay",B30)),ISNUMBER(SEARCH("alouns",B30)),ISNUMBER(SEARCH("lmhrat",B30))),"The Al Itkane",IF(AND(ISNUMBER(SEARCH("CALIN",B30)),ISNUMBER(SEARCH("RP",B30)),NOT(ISNUMBER(SEARCH("VP",B30)))),"Calin RP",IF(AND(ISNUMBER(SEARCH("CALIN",B30)),ISNUMBER(SEARCH("VP",B30))),"Calin VP",IF(AND(ISNUMBER(SEARCH("MIO",B30)),OR(ISNUMBER(SEARCH("Vaisselle",B30)),ISNUMBER(SEARCH("vaisselle",B30)))),"Mio Liquid Vaisselle",IF(AND(ISNUMBER(SEARCH("MIO",B30)),ISNUMBER(SEARCH("Javel",B30))),"Mio Javel",IF(AND(ISNUMBER(SEARCH("MIO",B30)),ISNUMBER(SEARCH("Matic",B30))),"Mio Matic",IF(AND(ISNUMBER(SEARCH("MIO",B30)),OR(ISNUMBER(SEARCH("Détérgent",B30)),ISNUMBER(SEARCH("Poudre",B30)),ISNUMBER(SEARCH("Semi Auto",B30)),ISNUMBER(SEARCH("1KG",B30)),ISNUMBER(SEARCH("500G",B30)),ISNUMBER(SEARCH("10KG",B30)),ISNUMBER(SEARCH("1.5K",B30)),ISNUMBER(SEARCH("215G",B30)),ISNUMBER(SEARCH("350G",B30)),ISNUMBER(SEARCH("90G",B30)),ISNUMBER(SEARCH("Gold",B30)),ISNUMBER(SEARCH("Citron",B30)),ISNUMBER(SEARCH("Rose",B30)),ISNUMBER(SEARCH("Lessive",B30))),NOT(OR(ISNUMBER(SEARCH("Vaisselle",B30)),ISNUMBER(SEARCH("Javel",B30)),ISNUMBER(SEARCH("Matic",B30)),ISNUMBER(SEARCH("Nettoyant",B30)),ISNUMBER(SEARCH("Pâte",B30)),ISNUMBER(SEARCH("Lave",B30)),ISNUMBER(SEARCH("Détartrant",B30))))),"Mio main (1k+500gr)",IF(AND(ISNUMBER(SEARCH("PAPILLON",B30)),OR(ISNUMBER(SEARCH("Papier",B30)),ISNUMBER(SEARCH("Hygiénique",B30)),ISNUMBER(SEARCH("HYGIÉNIQUE",B30))),NOT(OR(ISNUMBER(SEARCH("Lingette",B30)),ISNUMBER(SEARCH("Mouchoir",B30))))),"Papillon Papier",IF(OR(ISNUMBER(SEARCH("TAJ AL SAHAR",B30)),ISNUMBER(SEARCH("TAJ BLADI",B30)),ISNUMBER(SEARCH("TAJ BELADI",B30)),ISNUMBER(SEARCH("Tilal Assahra",B30)),ISNUMBER(SEARCH("Jawharat Asahra",B30))),"TAJ SAHARA",IF(AND(OR(ISNUMBER(SEARCH("AL ITKANE",B30)),ISNUMBER(SEARCH("ALITKANE",B30)),ISNUMBER(SEARCH("PRESTO",B30))),NOT(OR(ISNUMBER(SEARCH("Thé",B30)),ISNUMBER(SEARCH("THE ",B30)),ISNUMBER(SEARCH("thé",B30)),ISNUMBER(SEARCH("SELHAM",B30)),ISNUMBER(SEARCH("LHAFLA",B30)),ISNUMBER(SEARCH("ZINE",B30)),ISNUMBER(SEARCH("tiyay",B30)),ISNUMBER(SEARCH("alouns",B30)),ISNUMBER(SEARCH("lmhrat",B30))))),"Al Itkrans + Presto",IF(OR(ISNUMBER(SEARCH("DALAA",B30)),ISNUMBER(SEARCH("CS-DALAA",B30)),ISNUMBER(SEARCH("DALINA",B30))),"Dalaa VP / Baqqal / RP",IF(OR(LEFT(UPPER(B30),4)="MIA ",LEFT(UPPER(B30),6)="CS-MIA"),"Mia",IF(OR(LEFT(UPPER(B30),5)="NOVA ",LEFT(UPPER(B30),7)="CS-NOVA"),"Nova",IF(OR(ISNUMBER(SEARCH("PRIMA ",B30)),ISNUMBER(SEARCH("CS-PRIMA",B30))),"Prima",IF(OR(ISNUMBER(SEARCH("Douceur",B30)),ISNUMBER(SEARCH("DOUCEUR",B30))),"Douceur",IF(OR(ISNUMBER(SEARCH("SANGO",B30)),ISNUMBER(SEARCH("CS-SANGO",B30))),"SANGO",IF(ISNUMBER(SEARCH("BLANDOUX",B30)),"Blandoux",IF(ISNUMBER(SEARCH("SHIWAMI",B30)),"Shiwame",IF(ISNUMBER(SEARCH("KELLOGG",B30)),"Kelloggs",IF(OR(ISNUMBER(SEARCH("TOBIGO",B30)),ISNUMBER(SEARCH("DWIST",B30))),"Tobigo",IF(OR(ISNUMBER(SEARCH("MARISOL",B30)),ISNUMBER(SEARCH("MARESOL",B30))),"Maresol",IF(OR(ISNUMBER(SEARCH("TAKIS",B30)),ISNUMBER(SEARCH("TAKYS",B30))),"TAKYS",IF(ISNUMBER(SEARCH("TAWIL",B30)),"Tawil",IF(ISNUMBER(SEARCH("FROMY",B30)),"Fromy",""))))))))))))))))))))))))</f>
        <v>Tobigo</v>
      </c>
    </row>
    <row r="31" spans="1:6" ht="18" hidden="1" customHeight="1" x14ac:dyDescent="0.3">
      <c r="A31" s="3" t="str">
        <f>Products!A1833</f>
        <v>ART00682</v>
      </c>
      <c r="B31" s="3" t="str">
        <f>Products!B1833</f>
        <v>TOBIGO Donut Chocolat *24</v>
      </c>
      <c r="C31" s="3" t="str">
        <f>IF(OR(ISNUMBER(SEARCH("SELHAM",B31)),ISNUMBER(SEARCH("LHAFLA",B31)),ISNUMBER(SEARCH("ZINE",B31)),ISNUMBER(SEARCH("tiyay",B31)),ISNUMBER(SEARCH("alouns",B31)),ISNUMBER(SEARCH("lmhrat",B31))),"The Al Itkane",IF(AND(ISNUMBER(SEARCH("CALIN",B31)),ISNUMBER(SEARCH("RP",B31)),NOT(ISNUMBER(SEARCH("VP",B31)))),"Calin RP",IF(AND(ISNUMBER(SEARCH("CALIN",B31)),ISNUMBER(SEARCH("VP",B31))),"Calin VP",IF(AND(ISNUMBER(SEARCH("MIO",B31)),OR(ISNUMBER(SEARCH("Vaisselle",B31)),ISNUMBER(SEARCH("vaisselle",B31)))),"Mio Liquid Vaisselle",IF(AND(ISNUMBER(SEARCH("MIO",B31)),ISNUMBER(SEARCH("Javel",B31))),"Mio Javel",IF(AND(ISNUMBER(SEARCH("MIO",B31)),ISNUMBER(SEARCH("Matic",B31))),"Mio Matic",IF(AND(ISNUMBER(SEARCH("MIO",B31)),OR(ISNUMBER(SEARCH("Détérgent",B31)),ISNUMBER(SEARCH("Poudre",B31)),ISNUMBER(SEARCH("Semi Auto",B31)),ISNUMBER(SEARCH("1KG",B31)),ISNUMBER(SEARCH("500G",B31)),ISNUMBER(SEARCH("10KG",B31)),ISNUMBER(SEARCH("1.5K",B31)),ISNUMBER(SEARCH("215G",B31)),ISNUMBER(SEARCH("350G",B31)),ISNUMBER(SEARCH("90G",B31)),ISNUMBER(SEARCH("Gold",B31)),ISNUMBER(SEARCH("Citron",B31)),ISNUMBER(SEARCH("Rose",B31)),ISNUMBER(SEARCH("Lessive",B31))),NOT(OR(ISNUMBER(SEARCH("Vaisselle",B31)),ISNUMBER(SEARCH("Javel",B31)),ISNUMBER(SEARCH("Matic",B31)),ISNUMBER(SEARCH("Nettoyant",B31)),ISNUMBER(SEARCH("Pâte",B31)),ISNUMBER(SEARCH("Lave",B31)),ISNUMBER(SEARCH("Détartrant",B31))))),"Mio main (1k+500gr)",IF(AND(ISNUMBER(SEARCH("PAPILLON",B31)),OR(ISNUMBER(SEARCH("Papier",B31)),ISNUMBER(SEARCH("Hygiénique",B31)),ISNUMBER(SEARCH("HYGIÉNIQUE",B31))),NOT(OR(ISNUMBER(SEARCH("Lingette",B31)),ISNUMBER(SEARCH("Mouchoir",B31))))),"Papillon Papier",IF(OR(ISNUMBER(SEARCH("TAJ AL SAHAR",B31)),ISNUMBER(SEARCH("TAJ BLADI",B31)),ISNUMBER(SEARCH("TAJ BELADI",B31)),ISNUMBER(SEARCH("Tilal Assahra",B31)),ISNUMBER(SEARCH("Jawharat Asahra",B31))),"TAJ SAHARA",IF(AND(OR(ISNUMBER(SEARCH("AL ITKANE",B31)),ISNUMBER(SEARCH("ALITKANE",B31)),ISNUMBER(SEARCH("PRESTO",B31))),NOT(OR(ISNUMBER(SEARCH("Thé",B31)),ISNUMBER(SEARCH("THE ",B31)),ISNUMBER(SEARCH("thé",B31)),ISNUMBER(SEARCH("SELHAM",B31)),ISNUMBER(SEARCH("LHAFLA",B31)),ISNUMBER(SEARCH("ZINE",B31)),ISNUMBER(SEARCH("tiyay",B31)),ISNUMBER(SEARCH("alouns",B31)),ISNUMBER(SEARCH("lmhrat",B31))))),"Al Itkrans + Presto",IF(OR(ISNUMBER(SEARCH("DALAA",B31)),ISNUMBER(SEARCH("CS-DALAA",B31)),ISNUMBER(SEARCH("DALINA",B31))),"Dalaa VP / Baqqal / RP",IF(OR(LEFT(UPPER(B31),4)="MIA ",LEFT(UPPER(B31),6)="CS-MIA"),"Mia",IF(OR(LEFT(UPPER(B31),5)="NOVA ",LEFT(UPPER(B31),7)="CS-NOVA"),"Nova",IF(OR(ISNUMBER(SEARCH("PRIMA ",B31)),ISNUMBER(SEARCH("CS-PRIMA",B31))),"Prima",IF(OR(ISNUMBER(SEARCH("Douceur",B31)),ISNUMBER(SEARCH("DOUCEUR",B31))),"Douceur",IF(OR(ISNUMBER(SEARCH("SANGO",B31)),ISNUMBER(SEARCH("CS-SANGO",B31))),"SANGO",IF(ISNUMBER(SEARCH("BLANDOUX",B31)),"Blandoux",IF(ISNUMBER(SEARCH("SHIWAMI",B31)),"Shiwame",IF(ISNUMBER(SEARCH("KELLOGG",B31)),"Kelloggs",IF(OR(ISNUMBER(SEARCH("TOBIGO",B31)),ISNUMBER(SEARCH("DWIST",B31))),"Tobigo",IF(OR(ISNUMBER(SEARCH("MARISOL",B31)),ISNUMBER(SEARCH("MARESOL",B31))),"Maresol",IF(OR(ISNUMBER(SEARCH("TAKIS",B31)),ISNUMBER(SEARCH("TAKYS",B31))),"TAKYS",IF(ISNUMBER(SEARCH("TAWIL",B31)),"Tawil",IF(ISNUMBER(SEARCH("FROMY",B31)),"Fromy",""))))))))))))))))))))))))</f>
        <v>Tobigo</v>
      </c>
    </row>
    <row r="32" spans="1:6" ht="18" hidden="1" customHeight="1" x14ac:dyDescent="0.3">
      <c r="A32" s="3" t="str">
        <f>Products!A1898</f>
        <v>ART00744</v>
      </c>
      <c r="B32" s="3" t="str">
        <f>Products!B1898</f>
        <v>TOBIGO Mini Crousty Chocolat 90G</v>
      </c>
      <c r="C32" s="3" t="str">
        <f>IF(OR(ISNUMBER(SEARCH("SELHAM",B32)),ISNUMBER(SEARCH("LHAFLA",B32)),ISNUMBER(SEARCH("ZINE",B32)),ISNUMBER(SEARCH("tiyay",B32)),ISNUMBER(SEARCH("alouns",B32)),ISNUMBER(SEARCH("lmhrat",B32))),"The Al Itkane",IF(AND(ISNUMBER(SEARCH("CALIN",B32)),ISNUMBER(SEARCH("RP",B32)),NOT(ISNUMBER(SEARCH("VP",B32)))),"Calin RP",IF(AND(ISNUMBER(SEARCH("CALIN",B32)),ISNUMBER(SEARCH("VP",B32))),"Calin VP",IF(AND(ISNUMBER(SEARCH("MIO",B32)),OR(ISNUMBER(SEARCH("Vaisselle",B32)),ISNUMBER(SEARCH("vaisselle",B32)))),"Mio Liquid Vaisselle",IF(AND(ISNUMBER(SEARCH("MIO",B32)),ISNUMBER(SEARCH("Javel",B32))),"Mio Javel",IF(AND(ISNUMBER(SEARCH("MIO",B32)),ISNUMBER(SEARCH("Matic",B32))),"Mio Matic",IF(AND(ISNUMBER(SEARCH("MIO",B32)),OR(ISNUMBER(SEARCH("Détérgent",B32)),ISNUMBER(SEARCH("Poudre",B32)),ISNUMBER(SEARCH("Semi Auto",B32)),ISNUMBER(SEARCH("1KG",B32)),ISNUMBER(SEARCH("500G",B32)),ISNUMBER(SEARCH("10KG",B32)),ISNUMBER(SEARCH("1.5K",B32)),ISNUMBER(SEARCH("215G",B32)),ISNUMBER(SEARCH("350G",B32)),ISNUMBER(SEARCH("90G",B32)),ISNUMBER(SEARCH("Gold",B32)),ISNUMBER(SEARCH("Citron",B32)),ISNUMBER(SEARCH("Rose",B32)),ISNUMBER(SEARCH("Lessive",B32))),NOT(OR(ISNUMBER(SEARCH("Vaisselle",B32)),ISNUMBER(SEARCH("Javel",B32)),ISNUMBER(SEARCH("Matic",B32)),ISNUMBER(SEARCH("Nettoyant",B32)),ISNUMBER(SEARCH("Pâte",B32)),ISNUMBER(SEARCH("Lave",B32)),ISNUMBER(SEARCH("Détartrant",B32))))),"Mio main (1k+500gr)",IF(AND(ISNUMBER(SEARCH("PAPILLON",B32)),OR(ISNUMBER(SEARCH("Papier",B32)),ISNUMBER(SEARCH("Hygiénique",B32)),ISNUMBER(SEARCH("HYGIÉNIQUE",B32))),NOT(OR(ISNUMBER(SEARCH("Lingette",B32)),ISNUMBER(SEARCH("Mouchoir",B32))))),"Papillon Papier",IF(OR(ISNUMBER(SEARCH("TAJ AL SAHAR",B32)),ISNUMBER(SEARCH("TAJ BLADI",B32)),ISNUMBER(SEARCH("TAJ BELADI",B32)),ISNUMBER(SEARCH("Tilal Assahra",B32)),ISNUMBER(SEARCH("Jawharat Asahra",B32))),"TAJ SAHARA",IF(AND(OR(ISNUMBER(SEARCH("AL ITKANE",B32)),ISNUMBER(SEARCH("ALITKANE",B32)),ISNUMBER(SEARCH("PRESTO",B32))),NOT(OR(ISNUMBER(SEARCH("Thé",B32)),ISNUMBER(SEARCH("THE ",B32)),ISNUMBER(SEARCH("thé",B32)),ISNUMBER(SEARCH("SELHAM",B32)),ISNUMBER(SEARCH("LHAFLA",B32)),ISNUMBER(SEARCH("ZINE",B32)),ISNUMBER(SEARCH("tiyay",B32)),ISNUMBER(SEARCH("alouns",B32)),ISNUMBER(SEARCH("lmhrat",B32))))),"Al Itkrans + Presto",IF(OR(ISNUMBER(SEARCH("DALAA",B32)),ISNUMBER(SEARCH("CS-DALAA",B32)),ISNUMBER(SEARCH("DALINA",B32))),"Dalaa VP / Baqqal / RP",IF(OR(LEFT(UPPER(B32),4)="MIA ",LEFT(UPPER(B32),6)="CS-MIA"),"Mia",IF(OR(LEFT(UPPER(B32),5)="NOVA ",LEFT(UPPER(B32),7)="CS-NOVA"),"Nova",IF(OR(ISNUMBER(SEARCH("PRIMA ",B32)),ISNUMBER(SEARCH("CS-PRIMA",B32))),"Prima",IF(OR(ISNUMBER(SEARCH("Douceur",B32)),ISNUMBER(SEARCH("DOUCEUR",B32))),"Douceur",IF(OR(ISNUMBER(SEARCH("SANGO",B32)),ISNUMBER(SEARCH("CS-SANGO",B32))),"SANGO",IF(ISNUMBER(SEARCH("BLANDOUX",B32)),"Blandoux",IF(ISNUMBER(SEARCH("SHIWAMI",B32)),"Shiwame",IF(ISNUMBER(SEARCH("KELLOGG",B32)),"Kelloggs",IF(OR(ISNUMBER(SEARCH("TOBIGO",B32)),ISNUMBER(SEARCH("DWIST",B32))),"Tobigo",IF(OR(ISNUMBER(SEARCH("MARISOL",B32)),ISNUMBER(SEARCH("MARESOL",B32))),"Maresol",IF(OR(ISNUMBER(SEARCH("TAKIS",B32)),ISNUMBER(SEARCH("TAKYS",B32))),"TAKYS",IF(ISNUMBER(SEARCH("TAWIL",B32)),"Tawil",IF(ISNUMBER(SEARCH("FROMY",B32)),"Fromy",""))))))))))))))))))))))))</f>
        <v>Tobigo</v>
      </c>
    </row>
    <row r="33" spans="1:3" ht="18" hidden="1" customHeight="1" x14ac:dyDescent="0.3">
      <c r="A33" s="3" t="str">
        <f>Products!A1899</f>
        <v>ART00745</v>
      </c>
      <c r="B33" s="3" t="str">
        <f>Products!B1899</f>
        <v>TOBIGO Mini Crousty Vanille 90G</v>
      </c>
      <c r="C33" s="3" t="str">
        <f>IF(OR(ISNUMBER(SEARCH("SELHAM",B33)),ISNUMBER(SEARCH("LHAFLA",B33)),ISNUMBER(SEARCH("ZINE",B33)),ISNUMBER(SEARCH("tiyay",B33)),ISNUMBER(SEARCH("alouns",B33)),ISNUMBER(SEARCH("lmhrat",B33))),"The Al Itkane",IF(AND(ISNUMBER(SEARCH("CALIN",B33)),ISNUMBER(SEARCH("RP",B33)),NOT(ISNUMBER(SEARCH("VP",B33)))),"Calin RP",IF(AND(ISNUMBER(SEARCH("CALIN",B33)),ISNUMBER(SEARCH("VP",B33))),"Calin VP",IF(AND(ISNUMBER(SEARCH("MIO",B33)),OR(ISNUMBER(SEARCH("Vaisselle",B33)),ISNUMBER(SEARCH("vaisselle",B33)))),"Mio Liquid Vaisselle",IF(AND(ISNUMBER(SEARCH("MIO",B33)),ISNUMBER(SEARCH("Javel",B33))),"Mio Javel",IF(AND(ISNUMBER(SEARCH("MIO",B33)),ISNUMBER(SEARCH("Matic",B33))),"Mio Matic",IF(AND(ISNUMBER(SEARCH("MIO",B33)),OR(ISNUMBER(SEARCH("Détérgent",B33)),ISNUMBER(SEARCH("Poudre",B33)),ISNUMBER(SEARCH("Semi Auto",B33)),ISNUMBER(SEARCH("1KG",B33)),ISNUMBER(SEARCH("500G",B33)),ISNUMBER(SEARCH("10KG",B33)),ISNUMBER(SEARCH("1.5K",B33)),ISNUMBER(SEARCH("215G",B33)),ISNUMBER(SEARCH("350G",B33)),ISNUMBER(SEARCH("90G",B33)),ISNUMBER(SEARCH("Gold",B33)),ISNUMBER(SEARCH("Citron",B33)),ISNUMBER(SEARCH("Rose",B33)),ISNUMBER(SEARCH("Lessive",B33))),NOT(OR(ISNUMBER(SEARCH("Vaisselle",B33)),ISNUMBER(SEARCH("Javel",B33)),ISNUMBER(SEARCH("Matic",B33)),ISNUMBER(SEARCH("Nettoyant",B33)),ISNUMBER(SEARCH("Pâte",B33)),ISNUMBER(SEARCH("Lave",B33)),ISNUMBER(SEARCH("Détartrant",B33))))),"Mio main (1k+500gr)",IF(AND(ISNUMBER(SEARCH("PAPILLON",B33)),OR(ISNUMBER(SEARCH("Papier",B33)),ISNUMBER(SEARCH("Hygiénique",B33)),ISNUMBER(SEARCH("HYGIÉNIQUE",B33))),NOT(OR(ISNUMBER(SEARCH("Lingette",B33)),ISNUMBER(SEARCH("Mouchoir",B33))))),"Papillon Papier",IF(OR(ISNUMBER(SEARCH("TAJ AL SAHAR",B33)),ISNUMBER(SEARCH("TAJ BLADI",B33)),ISNUMBER(SEARCH("TAJ BELADI",B33)),ISNUMBER(SEARCH("Tilal Assahra",B33)),ISNUMBER(SEARCH("Jawharat Asahra",B33))),"TAJ SAHARA",IF(AND(OR(ISNUMBER(SEARCH("AL ITKANE",B33)),ISNUMBER(SEARCH("ALITKANE",B33)),ISNUMBER(SEARCH("PRESTO",B33))),NOT(OR(ISNUMBER(SEARCH("Thé",B33)),ISNUMBER(SEARCH("THE ",B33)),ISNUMBER(SEARCH("thé",B33)),ISNUMBER(SEARCH("SELHAM",B33)),ISNUMBER(SEARCH("LHAFLA",B33)),ISNUMBER(SEARCH("ZINE",B33)),ISNUMBER(SEARCH("tiyay",B33)),ISNUMBER(SEARCH("alouns",B33)),ISNUMBER(SEARCH("lmhrat",B33))))),"Al Itkrans + Presto",IF(OR(ISNUMBER(SEARCH("DALAA",B33)),ISNUMBER(SEARCH("CS-DALAA",B33)),ISNUMBER(SEARCH("DALINA",B33))),"Dalaa VP / Baqqal / RP",IF(OR(LEFT(UPPER(B33),4)="MIA ",LEFT(UPPER(B33),6)="CS-MIA"),"Mia",IF(OR(LEFT(UPPER(B33),5)="NOVA ",LEFT(UPPER(B33),7)="CS-NOVA"),"Nova",IF(OR(ISNUMBER(SEARCH("PRIMA ",B33)),ISNUMBER(SEARCH("CS-PRIMA",B33))),"Prima",IF(OR(ISNUMBER(SEARCH("Douceur",B33)),ISNUMBER(SEARCH("DOUCEUR",B33))),"Douceur",IF(OR(ISNUMBER(SEARCH("SANGO",B33)),ISNUMBER(SEARCH("CS-SANGO",B33))),"SANGO",IF(ISNUMBER(SEARCH("BLANDOUX",B33)),"Blandoux",IF(ISNUMBER(SEARCH("SHIWAMI",B33)),"Shiwame",IF(ISNUMBER(SEARCH("KELLOGG",B33)),"Kelloggs",IF(OR(ISNUMBER(SEARCH("TOBIGO",B33)),ISNUMBER(SEARCH("DWIST",B33))),"Tobigo",IF(OR(ISNUMBER(SEARCH("MARISOL",B33)),ISNUMBER(SEARCH("MARESOL",B33))),"Maresol",IF(OR(ISNUMBER(SEARCH("TAKIS",B33)),ISNUMBER(SEARCH("TAKYS",B33))),"TAKYS",IF(ISNUMBER(SEARCH("TAWIL",B33)),"Tawil",IF(ISNUMBER(SEARCH("FROMY",B33)),"Fromy",""))))))))))))))))))))))))</f>
        <v>Tobigo</v>
      </c>
    </row>
    <row r="34" spans="1:3" ht="18" hidden="1" customHeight="1" x14ac:dyDescent="0.3">
      <c r="A34" s="3" t="str">
        <f>Products!A1956</f>
        <v>ART00810</v>
      </c>
      <c r="B34" s="3" t="str">
        <f>Products!B1956</f>
        <v>TOBIGO Roundy Vanille</v>
      </c>
      <c r="C34" s="3" t="str">
        <f>IF(OR(ISNUMBER(SEARCH("SELHAM",B34)),ISNUMBER(SEARCH("LHAFLA",B34)),ISNUMBER(SEARCH("ZINE",B34)),ISNUMBER(SEARCH("tiyay",B34)),ISNUMBER(SEARCH("alouns",B34)),ISNUMBER(SEARCH("lmhrat",B34))),"The Al Itkane",IF(AND(ISNUMBER(SEARCH("CALIN",B34)),ISNUMBER(SEARCH("RP",B34)),NOT(ISNUMBER(SEARCH("VP",B34)))),"Calin RP",IF(AND(ISNUMBER(SEARCH("CALIN",B34)),ISNUMBER(SEARCH("VP",B34))),"Calin VP",IF(AND(ISNUMBER(SEARCH("MIO",B34)),OR(ISNUMBER(SEARCH("Vaisselle",B34)),ISNUMBER(SEARCH("vaisselle",B34)))),"Mio Liquid Vaisselle",IF(AND(ISNUMBER(SEARCH("MIO",B34)),ISNUMBER(SEARCH("Javel",B34))),"Mio Javel",IF(AND(ISNUMBER(SEARCH("MIO",B34)),ISNUMBER(SEARCH("Matic",B34))),"Mio Matic",IF(AND(ISNUMBER(SEARCH("MIO",B34)),OR(ISNUMBER(SEARCH("Détérgent",B34)),ISNUMBER(SEARCH("Poudre",B34)),ISNUMBER(SEARCH("Semi Auto",B34)),ISNUMBER(SEARCH("1KG",B34)),ISNUMBER(SEARCH("500G",B34)),ISNUMBER(SEARCH("10KG",B34)),ISNUMBER(SEARCH("1.5K",B34)),ISNUMBER(SEARCH("215G",B34)),ISNUMBER(SEARCH("350G",B34)),ISNUMBER(SEARCH("90G",B34)),ISNUMBER(SEARCH("Gold",B34)),ISNUMBER(SEARCH("Citron",B34)),ISNUMBER(SEARCH("Rose",B34)),ISNUMBER(SEARCH("Lessive",B34))),NOT(OR(ISNUMBER(SEARCH("Vaisselle",B34)),ISNUMBER(SEARCH("Javel",B34)),ISNUMBER(SEARCH("Matic",B34)),ISNUMBER(SEARCH("Nettoyant",B34)),ISNUMBER(SEARCH("Pâte",B34)),ISNUMBER(SEARCH("Lave",B34)),ISNUMBER(SEARCH("Détartrant",B34))))),"Mio main (1k+500gr)",IF(AND(ISNUMBER(SEARCH("PAPILLON",B34)),OR(ISNUMBER(SEARCH("Papier",B34)),ISNUMBER(SEARCH("Hygiénique",B34)),ISNUMBER(SEARCH("HYGIÉNIQUE",B34))),NOT(OR(ISNUMBER(SEARCH("Lingette",B34)),ISNUMBER(SEARCH("Mouchoir",B34))))),"Papillon Papier",IF(OR(ISNUMBER(SEARCH("TAJ AL SAHAR",B34)),ISNUMBER(SEARCH("TAJ BLADI",B34)),ISNUMBER(SEARCH("TAJ BELADI",B34)),ISNUMBER(SEARCH("Tilal Assahra",B34)),ISNUMBER(SEARCH("Jawharat Asahra",B34))),"TAJ SAHARA",IF(AND(OR(ISNUMBER(SEARCH("AL ITKANE",B34)),ISNUMBER(SEARCH("ALITKANE",B34)),ISNUMBER(SEARCH("PRESTO",B34))),NOT(OR(ISNUMBER(SEARCH("Thé",B34)),ISNUMBER(SEARCH("THE ",B34)),ISNUMBER(SEARCH("thé",B34)),ISNUMBER(SEARCH("SELHAM",B34)),ISNUMBER(SEARCH("LHAFLA",B34)),ISNUMBER(SEARCH("ZINE",B34)),ISNUMBER(SEARCH("tiyay",B34)),ISNUMBER(SEARCH("alouns",B34)),ISNUMBER(SEARCH("lmhrat",B34))))),"Al Itkrans + Presto",IF(OR(ISNUMBER(SEARCH("DALAA",B34)),ISNUMBER(SEARCH("CS-DALAA",B34)),ISNUMBER(SEARCH("DALINA",B34))),"Dalaa VP / Baqqal / RP",IF(OR(LEFT(UPPER(B34),4)="MIA ",LEFT(UPPER(B34),6)="CS-MIA"),"Mia",IF(OR(LEFT(UPPER(B34),5)="NOVA ",LEFT(UPPER(B34),7)="CS-NOVA"),"Nova",IF(OR(ISNUMBER(SEARCH("PRIMA ",B34)),ISNUMBER(SEARCH("CS-PRIMA",B34))),"Prima",IF(OR(ISNUMBER(SEARCH("Douceur",B34)),ISNUMBER(SEARCH("DOUCEUR",B34))),"Douceur",IF(OR(ISNUMBER(SEARCH("SANGO",B34)),ISNUMBER(SEARCH("CS-SANGO",B34))),"SANGO",IF(ISNUMBER(SEARCH("BLANDOUX",B34)),"Blandoux",IF(ISNUMBER(SEARCH("SHIWAMI",B34)),"Shiwame",IF(ISNUMBER(SEARCH("KELLOGG",B34)),"Kelloggs",IF(OR(ISNUMBER(SEARCH("TOBIGO",B34)),ISNUMBER(SEARCH("DWIST",B34))),"Tobigo",IF(OR(ISNUMBER(SEARCH("MARISOL",B34)),ISNUMBER(SEARCH("MARESOL",B34))),"Maresol",IF(OR(ISNUMBER(SEARCH("TAKIS",B34)),ISNUMBER(SEARCH("TAKYS",B34))),"TAKYS",IF(ISNUMBER(SEARCH("TAWIL",B34)),"Tawil",IF(ISNUMBER(SEARCH("FROMY",B34)),"Fromy",""))))))))))))))))))))))))</f>
        <v>Tobigo</v>
      </c>
    </row>
    <row r="35" spans="1:3" ht="18" hidden="1" customHeight="1" x14ac:dyDescent="0.3">
      <c r="A35" s="3" t="str">
        <f>Products!A1957</f>
        <v>ART00811</v>
      </c>
      <c r="B35" s="3" t="str">
        <f>Products!B1957</f>
        <v>TOBIGO Waffle Chocolat</v>
      </c>
      <c r="C35" s="3" t="str">
        <f>IF(OR(ISNUMBER(SEARCH("SELHAM",B35)),ISNUMBER(SEARCH("LHAFLA",B35)),ISNUMBER(SEARCH("ZINE",B35)),ISNUMBER(SEARCH("tiyay",B35)),ISNUMBER(SEARCH("alouns",B35)),ISNUMBER(SEARCH("lmhrat",B35))),"The Al Itkane",IF(AND(ISNUMBER(SEARCH("CALIN",B35)),ISNUMBER(SEARCH("RP",B35)),NOT(ISNUMBER(SEARCH("VP",B35)))),"Calin RP",IF(AND(ISNUMBER(SEARCH("CALIN",B35)),ISNUMBER(SEARCH("VP",B35))),"Calin VP",IF(AND(ISNUMBER(SEARCH("MIO",B35)),OR(ISNUMBER(SEARCH("Vaisselle",B35)),ISNUMBER(SEARCH("vaisselle",B35)))),"Mio Liquid Vaisselle",IF(AND(ISNUMBER(SEARCH("MIO",B35)),ISNUMBER(SEARCH("Javel",B35))),"Mio Javel",IF(AND(ISNUMBER(SEARCH("MIO",B35)),ISNUMBER(SEARCH("Matic",B35))),"Mio Matic",IF(AND(ISNUMBER(SEARCH("MIO",B35)),OR(ISNUMBER(SEARCH("Détérgent",B35)),ISNUMBER(SEARCH("Poudre",B35)),ISNUMBER(SEARCH("Semi Auto",B35)),ISNUMBER(SEARCH("1KG",B35)),ISNUMBER(SEARCH("500G",B35)),ISNUMBER(SEARCH("10KG",B35)),ISNUMBER(SEARCH("1.5K",B35)),ISNUMBER(SEARCH("215G",B35)),ISNUMBER(SEARCH("350G",B35)),ISNUMBER(SEARCH("90G",B35)),ISNUMBER(SEARCH("Gold",B35)),ISNUMBER(SEARCH("Citron",B35)),ISNUMBER(SEARCH("Rose",B35)),ISNUMBER(SEARCH("Lessive",B35))),NOT(OR(ISNUMBER(SEARCH("Vaisselle",B35)),ISNUMBER(SEARCH("Javel",B35)),ISNUMBER(SEARCH("Matic",B35)),ISNUMBER(SEARCH("Nettoyant",B35)),ISNUMBER(SEARCH("Pâte",B35)),ISNUMBER(SEARCH("Lave",B35)),ISNUMBER(SEARCH("Détartrant",B35))))),"Mio main (1k+500gr)",IF(AND(ISNUMBER(SEARCH("PAPILLON",B35)),OR(ISNUMBER(SEARCH("Papier",B35)),ISNUMBER(SEARCH("Hygiénique",B35)),ISNUMBER(SEARCH("HYGIÉNIQUE",B35))),NOT(OR(ISNUMBER(SEARCH("Lingette",B35)),ISNUMBER(SEARCH("Mouchoir",B35))))),"Papillon Papier",IF(OR(ISNUMBER(SEARCH("TAJ AL SAHAR",B35)),ISNUMBER(SEARCH("TAJ BLADI",B35)),ISNUMBER(SEARCH("TAJ BELADI",B35)),ISNUMBER(SEARCH("Tilal Assahra",B35)),ISNUMBER(SEARCH("Jawharat Asahra",B35))),"TAJ SAHARA",IF(AND(OR(ISNUMBER(SEARCH("AL ITKANE",B35)),ISNUMBER(SEARCH("ALITKANE",B35)),ISNUMBER(SEARCH("PRESTO",B35))),NOT(OR(ISNUMBER(SEARCH("Thé",B35)),ISNUMBER(SEARCH("THE ",B35)),ISNUMBER(SEARCH("thé",B35)),ISNUMBER(SEARCH("SELHAM",B35)),ISNUMBER(SEARCH("LHAFLA",B35)),ISNUMBER(SEARCH("ZINE",B35)),ISNUMBER(SEARCH("tiyay",B35)),ISNUMBER(SEARCH("alouns",B35)),ISNUMBER(SEARCH("lmhrat",B35))))),"Al Itkrans + Presto",IF(OR(ISNUMBER(SEARCH("DALAA",B35)),ISNUMBER(SEARCH("CS-DALAA",B35)),ISNUMBER(SEARCH("DALINA",B35))),"Dalaa VP / Baqqal / RP",IF(OR(LEFT(UPPER(B35),4)="MIA ",LEFT(UPPER(B35),6)="CS-MIA"),"Mia",IF(OR(LEFT(UPPER(B35),5)="NOVA ",LEFT(UPPER(B35),7)="CS-NOVA"),"Nova",IF(OR(ISNUMBER(SEARCH("PRIMA ",B35)),ISNUMBER(SEARCH("CS-PRIMA",B35))),"Prima",IF(OR(ISNUMBER(SEARCH("Douceur",B35)),ISNUMBER(SEARCH("DOUCEUR",B35))),"Douceur",IF(OR(ISNUMBER(SEARCH("SANGO",B35)),ISNUMBER(SEARCH("CS-SANGO",B35))),"SANGO",IF(ISNUMBER(SEARCH("BLANDOUX",B35)),"Blandoux",IF(ISNUMBER(SEARCH("SHIWAMI",B35)),"Shiwame",IF(ISNUMBER(SEARCH("KELLOGG",B35)),"Kelloggs",IF(OR(ISNUMBER(SEARCH("TOBIGO",B35)),ISNUMBER(SEARCH("DWIST",B35))),"Tobigo",IF(OR(ISNUMBER(SEARCH("MARISOL",B35)),ISNUMBER(SEARCH("MARESOL",B35))),"Maresol",IF(OR(ISNUMBER(SEARCH("TAKIS",B35)),ISNUMBER(SEARCH("TAKYS",B35))),"TAKYS",IF(ISNUMBER(SEARCH("TAWIL",B35)),"Tawil",IF(ISNUMBER(SEARCH("FROMY",B35)),"Fromy",""))))))))))))))))))))))))</f>
        <v>Tobigo</v>
      </c>
    </row>
    <row r="36" spans="1:3" ht="18" hidden="1" customHeight="1" x14ac:dyDescent="0.3">
      <c r="A36" s="3" t="str">
        <f>Products!A2077</f>
        <v>ART00953</v>
      </c>
      <c r="B36" s="3" t="str">
        <f>Products!B2077</f>
        <v>TOBIGO Igloo Cake</v>
      </c>
      <c r="C36" s="3" t="str">
        <f>IF(OR(ISNUMBER(SEARCH("SELHAM",B36)),ISNUMBER(SEARCH("LHAFLA",B36)),ISNUMBER(SEARCH("ZINE",B36)),ISNUMBER(SEARCH("tiyay",B36)),ISNUMBER(SEARCH("alouns",B36)),ISNUMBER(SEARCH("lmhrat",B36))),"The Al Itkane",IF(AND(ISNUMBER(SEARCH("CALIN",B36)),ISNUMBER(SEARCH("RP",B36)),NOT(ISNUMBER(SEARCH("VP",B36)))),"Calin RP",IF(AND(ISNUMBER(SEARCH("CALIN",B36)),ISNUMBER(SEARCH("VP",B36))),"Calin VP",IF(AND(ISNUMBER(SEARCH("MIO",B36)),OR(ISNUMBER(SEARCH("Vaisselle",B36)),ISNUMBER(SEARCH("vaisselle",B36)))),"Mio Liquid Vaisselle",IF(AND(ISNUMBER(SEARCH("MIO",B36)),ISNUMBER(SEARCH("Javel",B36))),"Mio Javel",IF(AND(ISNUMBER(SEARCH("MIO",B36)),ISNUMBER(SEARCH("Matic",B36))),"Mio Matic",IF(AND(ISNUMBER(SEARCH("MIO",B36)),OR(ISNUMBER(SEARCH("Détérgent",B36)),ISNUMBER(SEARCH("Poudre",B36)),ISNUMBER(SEARCH("Semi Auto",B36)),ISNUMBER(SEARCH("1KG",B36)),ISNUMBER(SEARCH("500G",B36)),ISNUMBER(SEARCH("10KG",B36)),ISNUMBER(SEARCH("1.5K",B36)),ISNUMBER(SEARCH("215G",B36)),ISNUMBER(SEARCH("350G",B36)),ISNUMBER(SEARCH("90G",B36)),ISNUMBER(SEARCH("Gold",B36)),ISNUMBER(SEARCH("Citron",B36)),ISNUMBER(SEARCH("Rose",B36)),ISNUMBER(SEARCH("Lessive",B36))),NOT(OR(ISNUMBER(SEARCH("Vaisselle",B36)),ISNUMBER(SEARCH("Javel",B36)),ISNUMBER(SEARCH("Matic",B36)),ISNUMBER(SEARCH("Nettoyant",B36)),ISNUMBER(SEARCH("Pâte",B36)),ISNUMBER(SEARCH("Lave",B36)),ISNUMBER(SEARCH("Détartrant",B36))))),"Mio main (1k+500gr)",IF(AND(ISNUMBER(SEARCH("PAPILLON",B36)),OR(ISNUMBER(SEARCH("Papier",B36)),ISNUMBER(SEARCH("Hygiénique",B36)),ISNUMBER(SEARCH("HYGIÉNIQUE",B36))),NOT(OR(ISNUMBER(SEARCH("Lingette",B36)),ISNUMBER(SEARCH("Mouchoir",B36))))),"Papillon Papier",IF(OR(ISNUMBER(SEARCH("TAJ AL SAHAR",B36)),ISNUMBER(SEARCH("TAJ BLADI",B36)),ISNUMBER(SEARCH("TAJ BELADI",B36)),ISNUMBER(SEARCH("Tilal Assahra",B36)),ISNUMBER(SEARCH("Jawharat Asahra",B36))),"TAJ SAHARA",IF(AND(OR(ISNUMBER(SEARCH("AL ITKANE",B36)),ISNUMBER(SEARCH("ALITKANE",B36)),ISNUMBER(SEARCH("PRESTO",B36))),NOT(OR(ISNUMBER(SEARCH("Thé",B36)),ISNUMBER(SEARCH("THE ",B36)),ISNUMBER(SEARCH("thé",B36)),ISNUMBER(SEARCH("SELHAM",B36)),ISNUMBER(SEARCH("LHAFLA",B36)),ISNUMBER(SEARCH("ZINE",B36)),ISNUMBER(SEARCH("tiyay",B36)),ISNUMBER(SEARCH("alouns",B36)),ISNUMBER(SEARCH("lmhrat",B36))))),"Al Itkrans + Presto",IF(OR(ISNUMBER(SEARCH("DALAA",B36)),ISNUMBER(SEARCH("CS-DALAA",B36)),ISNUMBER(SEARCH("DALINA",B36))),"Dalaa VP / Baqqal / RP",IF(OR(LEFT(UPPER(B36),4)="MIA ",LEFT(UPPER(B36),6)="CS-MIA"),"Mia",IF(OR(LEFT(UPPER(B36),5)="NOVA ",LEFT(UPPER(B36),7)="CS-NOVA"),"Nova",IF(OR(ISNUMBER(SEARCH("PRIMA ",B36)),ISNUMBER(SEARCH("CS-PRIMA",B36))),"Prima",IF(OR(ISNUMBER(SEARCH("Douceur",B36)),ISNUMBER(SEARCH("DOUCEUR",B36))),"Douceur",IF(OR(ISNUMBER(SEARCH("SANGO",B36)),ISNUMBER(SEARCH("CS-SANGO",B36))),"SANGO",IF(ISNUMBER(SEARCH("BLANDOUX",B36)),"Blandoux",IF(ISNUMBER(SEARCH("SHIWAMI",B36)),"Shiwame",IF(ISNUMBER(SEARCH("KELLOGG",B36)),"Kelloggs",IF(OR(ISNUMBER(SEARCH("TOBIGO",B36)),ISNUMBER(SEARCH("DWIST",B36))),"Tobigo",IF(OR(ISNUMBER(SEARCH("MARISOL",B36)),ISNUMBER(SEARCH("MARESOL",B36))),"Maresol",IF(OR(ISNUMBER(SEARCH("TAKIS",B36)),ISNUMBER(SEARCH("TAKYS",B36))),"TAKYS",IF(ISNUMBER(SEARCH("TAWIL",B36)),"Tawil",IF(ISNUMBER(SEARCH("FROMY",B36)),"Fromy",""))))))))))))))))))))))))</f>
        <v>Tobigo</v>
      </c>
    </row>
    <row r="37" spans="1:3" ht="18" hidden="1" customHeight="1" x14ac:dyDescent="0.3">
      <c r="A37" s="3" t="str">
        <f>Products!A2095</f>
        <v>ART00969</v>
      </c>
      <c r="B37" s="3" t="str">
        <f>Products!B2095</f>
        <v>TOBIGO Crousty Cherry Cola</v>
      </c>
      <c r="C37" s="3" t="str">
        <f>IF(OR(ISNUMBER(SEARCH("SELHAM",B37)),ISNUMBER(SEARCH("LHAFLA",B37)),ISNUMBER(SEARCH("ZINE",B37)),ISNUMBER(SEARCH("tiyay",B37)),ISNUMBER(SEARCH("alouns",B37)),ISNUMBER(SEARCH("lmhrat",B37))),"The Al Itkane",IF(AND(ISNUMBER(SEARCH("CALIN",B37)),ISNUMBER(SEARCH("RP",B37)),NOT(ISNUMBER(SEARCH("VP",B37)))),"Calin RP",IF(AND(ISNUMBER(SEARCH("CALIN",B37)),ISNUMBER(SEARCH("VP",B37))),"Calin VP",IF(AND(ISNUMBER(SEARCH("MIO",B37)),OR(ISNUMBER(SEARCH("Vaisselle",B37)),ISNUMBER(SEARCH("vaisselle",B37)))),"Mio Liquid Vaisselle",IF(AND(ISNUMBER(SEARCH("MIO",B37)),ISNUMBER(SEARCH("Javel",B37))),"Mio Javel",IF(AND(ISNUMBER(SEARCH("MIO",B37)),ISNUMBER(SEARCH("Matic",B37))),"Mio Matic",IF(AND(ISNUMBER(SEARCH("MIO",B37)),OR(ISNUMBER(SEARCH("Détérgent",B37)),ISNUMBER(SEARCH("Poudre",B37)),ISNUMBER(SEARCH("Semi Auto",B37)),ISNUMBER(SEARCH("1KG",B37)),ISNUMBER(SEARCH("500G",B37)),ISNUMBER(SEARCH("10KG",B37)),ISNUMBER(SEARCH("1.5K",B37)),ISNUMBER(SEARCH("215G",B37)),ISNUMBER(SEARCH("350G",B37)),ISNUMBER(SEARCH("90G",B37)),ISNUMBER(SEARCH("Gold",B37)),ISNUMBER(SEARCH("Citron",B37)),ISNUMBER(SEARCH("Rose",B37)),ISNUMBER(SEARCH("Lessive",B37))),NOT(OR(ISNUMBER(SEARCH("Vaisselle",B37)),ISNUMBER(SEARCH("Javel",B37)),ISNUMBER(SEARCH("Matic",B37)),ISNUMBER(SEARCH("Nettoyant",B37)),ISNUMBER(SEARCH("Pâte",B37)),ISNUMBER(SEARCH("Lave",B37)),ISNUMBER(SEARCH("Détartrant",B37))))),"Mio main (1k+500gr)",IF(AND(ISNUMBER(SEARCH("PAPILLON",B37)),OR(ISNUMBER(SEARCH("Papier",B37)),ISNUMBER(SEARCH("Hygiénique",B37)),ISNUMBER(SEARCH("HYGIÉNIQUE",B37))),NOT(OR(ISNUMBER(SEARCH("Lingette",B37)),ISNUMBER(SEARCH("Mouchoir",B37))))),"Papillon Papier",IF(OR(ISNUMBER(SEARCH("TAJ AL SAHAR",B37)),ISNUMBER(SEARCH("TAJ BLADI",B37)),ISNUMBER(SEARCH("TAJ BELADI",B37)),ISNUMBER(SEARCH("Tilal Assahra",B37)),ISNUMBER(SEARCH("Jawharat Asahra",B37))),"TAJ SAHARA",IF(AND(OR(ISNUMBER(SEARCH("AL ITKANE",B37)),ISNUMBER(SEARCH("ALITKANE",B37)),ISNUMBER(SEARCH("PRESTO",B37))),NOT(OR(ISNUMBER(SEARCH("Thé",B37)),ISNUMBER(SEARCH("THE ",B37)),ISNUMBER(SEARCH("thé",B37)),ISNUMBER(SEARCH("SELHAM",B37)),ISNUMBER(SEARCH("LHAFLA",B37)),ISNUMBER(SEARCH("ZINE",B37)),ISNUMBER(SEARCH("tiyay",B37)),ISNUMBER(SEARCH("alouns",B37)),ISNUMBER(SEARCH("lmhrat",B37))))),"Al Itkrans + Presto",IF(OR(ISNUMBER(SEARCH("DALAA",B37)),ISNUMBER(SEARCH("CS-DALAA",B37)),ISNUMBER(SEARCH("DALINA",B37))),"Dalaa VP / Baqqal / RP",IF(OR(LEFT(UPPER(B37),4)="MIA ",LEFT(UPPER(B37),6)="CS-MIA"),"Mia",IF(OR(LEFT(UPPER(B37),5)="NOVA ",LEFT(UPPER(B37),7)="CS-NOVA"),"Nova",IF(OR(ISNUMBER(SEARCH("PRIMA ",B37)),ISNUMBER(SEARCH("CS-PRIMA",B37))),"Prima",IF(OR(ISNUMBER(SEARCH("Douceur",B37)),ISNUMBER(SEARCH("DOUCEUR",B37))),"Douceur",IF(OR(ISNUMBER(SEARCH("SANGO",B37)),ISNUMBER(SEARCH("CS-SANGO",B37))),"SANGO",IF(ISNUMBER(SEARCH("BLANDOUX",B37)),"Blandoux",IF(ISNUMBER(SEARCH("SHIWAMI",B37)),"Shiwame",IF(ISNUMBER(SEARCH("KELLOGG",B37)),"Kelloggs",IF(OR(ISNUMBER(SEARCH("TOBIGO",B37)),ISNUMBER(SEARCH("DWIST",B37))),"Tobigo",IF(OR(ISNUMBER(SEARCH("MARISOL",B37)),ISNUMBER(SEARCH("MARESOL",B37))),"Maresol",IF(OR(ISNUMBER(SEARCH("TAKIS",B37)),ISNUMBER(SEARCH("TAKYS",B37))),"TAKYS",IF(ISNUMBER(SEARCH("TAWIL",B37)),"Tawil",IF(ISNUMBER(SEARCH("FROMY",B37)),"Fromy",""))))))))))))))))))))))))</f>
        <v>Tobigo</v>
      </c>
    </row>
    <row r="38" spans="1:3" ht="18" hidden="1" customHeight="1" x14ac:dyDescent="0.3">
      <c r="A38" s="3" t="str">
        <f>Products!A2105</f>
        <v>ART00979</v>
      </c>
      <c r="B38" s="3" t="str">
        <f>Products!B2105</f>
        <v>TOBIGO Crousty Bubble Gum</v>
      </c>
      <c r="C38" s="3" t="str">
        <f>IF(OR(ISNUMBER(SEARCH("SELHAM",B38)),ISNUMBER(SEARCH("LHAFLA",B38)),ISNUMBER(SEARCH("ZINE",B38)),ISNUMBER(SEARCH("tiyay",B38)),ISNUMBER(SEARCH("alouns",B38)),ISNUMBER(SEARCH("lmhrat",B38))),"The Al Itkane",IF(AND(ISNUMBER(SEARCH("CALIN",B38)),ISNUMBER(SEARCH("RP",B38)),NOT(ISNUMBER(SEARCH("VP",B38)))),"Calin RP",IF(AND(ISNUMBER(SEARCH("CALIN",B38)),ISNUMBER(SEARCH("VP",B38))),"Calin VP",IF(AND(ISNUMBER(SEARCH("MIO",B38)),OR(ISNUMBER(SEARCH("Vaisselle",B38)),ISNUMBER(SEARCH("vaisselle",B38)))),"Mio Liquid Vaisselle",IF(AND(ISNUMBER(SEARCH("MIO",B38)),ISNUMBER(SEARCH("Javel",B38))),"Mio Javel",IF(AND(ISNUMBER(SEARCH("MIO",B38)),ISNUMBER(SEARCH("Matic",B38))),"Mio Matic",IF(AND(ISNUMBER(SEARCH("MIO",B38)),OR(ISNUMBER(SEARCH("Détérgent",B38)),ISNUMBER(SEARCH("Poudre",B38)),ISNUMBER(SEARCH("Semi Auto",B38)),ISNUMBER(SEARCH("1KG",B38)),ISNUMBER(SEARCH("500G",B38)),ISNUMBER(SEARCH("10KG",B38)),ISNUMBER(SEARCH("1.5K",B38)),ISNUMBER(SEARCH("215G",B38)),ISNUMBER(SEARCH("350G",B38)),ISNUMBER(SEARCH("90G",B38)),ISNUMBER(SEARCH("Gold",B38)),ISNUMBER(SEARCH("Citron",B38)),ISNUMBER(SEARCH("Rose",B38)),ISNUMBER(SEARCH("Lessive",B38))),NOT(OR(ISNUMBER(SEARCH("Vaisselle",B38)),ISNUMBER(SEARCH("Javel",B38)),ISNUMBER(SEARCH("Matic",B38)),ISNUMBER(SEARCH("Nettoyant",B38)),ISNUMBER(SEARCH("Pâte",B38)),ISNUMBER(SEARCH("Lave",B38)),ISNUMBER(SEARCH("Détartrant",B38))))),"Mio main (1k+500gr)",IF(AND(ISNUMBER(SEARCH("PAPILLON",B38)),OR(ISNUMBER(SEARCH("Papier",B38)),ISNUMBER(SEARCH("Hygiénique",B38)),ISNUMBER(SEARCH("HYGIÉNIQUE",B38))),NOT(OR(ISNUMBER(SEARCH("Lingette",B38)),ISNUMBER(SEARCH("Mouchoir",B38))))),"Papillon Papier",IF(OR(ISNUMBER(SEARCH("TAJ AL SAHAR",B38)),ISNUMBER(SEARCH("TAJ BLADI",B38)),ISNUMBER(SEARCH("TAJ BELADI",B38)),ISNUMBER(SEARCH("Tilal Assahra",B38)),ISNUMBER(SEARCH("Jawharat Asahra",B38))),"TAJ SAHARA",IF(AND(OR(ISNUMBER(SEARCH("AL ITKANE",B38)),ISNUMBER(SEARCH("ALITKANE",B38)),ISNUMBER(SEARCH("PRESTO",B38))),NOT(OR(ISNUMBER(SEARCH("Thé",B38)),ISNUMBER(SEARCH("THE ",B38)),ISNUMBER(SEARCH("thé",B38)),ISNUMBER(SEARCH("SELHAM",B38)),ISNUMBER(SEARCH("LHAFLA",B38)),ISNUMBER(SEARCH("ZINE",B38)),ISNUMBER(SEARCH("tiyay",B38)),ISNUMBER(SEARCH("alouns",B38)),ISNUMBER(SEARCH("lmhrat",B38))))),"Al Itkrans + Presto",IF(OR(ISNUMBER(SEARCH("DALAA",B38)),ISNUMBER(SEARCH("CS-DALAA",B38)),ISNUMBER(SEARCH("DALINA",B38))),"Dalaa VP / Baqqal / RP",IF(OR(LEFT(UPPER(B38),4)="MIA ",LEFT(UPPER(B38),6)="CS-MIA"),"Mia",IF(OR(LEFT(UPPER(B38),5)="NOVA ",LEFT(UPPER(B38),7)="CS-NOVA"),"Nova",IF(OR(ISNUMBER(SEARCH("PRIMA ",B38)),ISNUMBER(SEARCH("CS-PRIMA",B38))),"Prima",IF(OR(ISNUMBER(SEARCH("Douceur",B38)),ISNUMBER(SEARCH("DOUCEUR",B38))),"Douceur",IF(OR(ISNUMBER(SEARCH("SANGO",B38)),ISNUMBER(SEARCH("CS-SANGO",B38))),"SANGO",IF(ISNUMBER(SEARCH("BLANDOUX",B38)),"Blandoux",IF(ISNUMBER(SEARCH("SHIWAMI",B38)),"Shiwame",IF(ISNUMBER(SEARCH("KELLOGG",B38)),"Kelloggs",IF(OR(ISNUMBER(SEARCH("TOBIGO",B38)),ISNUMBER(SEARCH("DWIST",B38))),"Tobigo",IF(OR(ISNUMBER(SEARCH("MARISOL",B38)),ISNUMBER(SEARCH("MARESOL",B38))),"Maresol",IF(OR(ISNUMBER(SEARCH("TAKIS",B38)),ISNUMBER(SEARCH("TAKYS",B38))),"TAKYS",IF(ISNUMBER(SEARCH("TAWIL",B38)),"Tawil",IF(ISNUMBER(SEARCH("FROMY",B38)),"Fromy",""))))))))))))))))))))))))</f>
        <v>Tobigo</v>
      </c>
    </row>
    <row r="39" spans="1:3" ht="18" hidden="1" customHeight="1" x14ac:dyDescent="0.3">
      <c r="A39" s="3" t="str">
        <f>Products!A2280</f>
        <v>ART01161</v>
      </c>
      <c r="B39" s="3" t="str">
        <f>Products!B2280</f>
        <v>TOBIGO Donut Cacao Framboise * 24</v>
      </c>
      <c r="C39" s="3" t="str">
        <f>IF(OR(ISNUMBER(SEARCH("SELHAM",B39)),ISNUMBER(SEARCH("LHAFLA",B39)),ISNUMBER(SEARCH("ZINE",B39)),ISNUMBER(SEARCH("tiyay",B39)),ISNUMBER(SEARCH("alouns",B39)),ISNUMBER(SEARCH("lmhrat",B39))),"The Al Itkane",IF(AND(ISNUMBER(SEARCH("CALIN",B39)),ISNUMBER(SEARCH("RP",B39)),NOT(ISNUMBER(SEARCH("VP",B39)))),"Calin RP",IF(AND(ISNUMBER(SEARCH("CALIN",B39)),ISNUMBER(SEARCH("VP",B39))),"Calin VP",IF(AND(ISNUMBER(SEARCH("MIO",B39)),OR(ISNUMBER(SEARCH("Vaisselle",B39)),ISNUMBER(SEARCH("vaisselle",B39)))),"Mio Liquid Vaisselle",IF(AND(ISNUMBER(SEARCH("MIO",B39)),ISNUMBER(SEARCH("Javel",B39))),"Mio Javel",IF(AND(ISNUMBER(SEARCH("MIO",B39)),ISNUMBER(SEARCH("Matic",B39))),"Mio Matic",IF(AND(ISNUMBER(SEARCH("MIO",B39)),OR(ISNUMBER(SEARCH("Détérgent",B39)),ISNUMBER(SEARCH("Poudre",B39)),ISNUMBER(SEARCH("Semi Auto",B39)),ISNUMBER(SEARCH("1KG",B39)),ISNUMBER(SEARCH("500G",B39)),ISNUMBER(SEARCH("10KG",B39)),ISNUMBER(SEARCH("1.5K",B39)),ISNUMBER(SEARCH("215G",B39)),ISNUMBER(SEARCH("350G",B39)),ISNUMBER(SEARCH("90G",B39)),ISNUMBER(SEARCH("Gold",B39)),ISNUMBER(SEARCH("Citron",B39)),ISNUMBER(SEARCH("Rose",B39)),ISNUMBER(SEARCH("Lessive",B39))),NOT(OR(ISNUMBER(SEARCH("Vaisselle",B39)),ISNUMBER(SEARCH("Javel",B39)),ISNUMBER(SEARCH("Matic",B39)),ISNUMBER(SEARCH("Nettoyant",B39)),ISNUMBER(SEARCH("Pâte",B39)),ISNUMBER(SEARCH("Lave",B39)),ISNUMBER(SEARCH("Détartrant",B39))))),"Mio main (1k+500gr)",IF(AND(ISNUMBER(SEARCH("PAPILLON",B39)),OR(ISNUMBER(SEARCH("Papier",B39)),ISNUMBER(SEARCH("Hygiénique",B39)),ISNUMBER(SEARCH("HYGIÉNIQUE",B39))),NOT(OR(ISNUMBER(SEARCH("Lingette",B39)),ISNUMBER(SEARCH("Mouchoir",B39))))),"Papillon Papier",IF(OR(ISNUMBER(SEARCH("TAJ AL SAHAR",B39)),ISNUMBER(SEARCH("TAJ BLADI",B39)),ISNUMBER(SEARCH("TAJ BELADI",B39)),ISNUMBER(SEARCH("Tilal Assahra",B39)),ISNUMBER(SEARCH("Jawharat Asahra",B39))),"TAJ SAHARA",IF(AND(OR(ISNUMBER(SEARCH("AL ITKANE",B39)),ISNUMBER(SEARCH("ALITKANE",B39)),ISNUMBER(SEARCH("PRESTO",B39))),NOT(OR(ISNUMBER(SEARCH("Thé",B39)),ISNUMBER(SEARCH("THE ",B39)),ISNUMBER(SEARCH("thé",B39)),ISNUMBER(SEARCH("SELHAM",B39)),ISNUMBER(SEARCH("LHAFLA",B39)),ISNUMBER(SEARCH("ZINE",B39)),ISNUMBER(SEARCH("tiyay",B39)),ISNUMBER(SEARCH("alouns",B39)),ISNUMBER(SEARCH("lmhrat",B39))))),"Al Itkrans + Presto",IF(OR(ISNUMBER(SEARCH("DALAA",B39)),ISNUMBER(SEARCH("CS-DALAA",B39)),ISNUMBER(SEARCH("DALINA",B39))),"Dalaa VP / Baqqal / RP",IF(OR(LEFT(UPPER(B39),4)="MIA ",LEFT(UPPER(B39),6)="CS-MIA"),"Mia",IF(OR(LEFT(UPPER(B39),5)="NOVA ",LEFT(UPPER(B39),7)="CS-NOVA"),"Nova",IF(OR(ISNUMBER(SEARCH("PRIMA ",B39)),ISNUMBER(SEARCH("CS-PRIMA",B39))),"Prima",IF(OR(ISNUMBER(SEARCH("Douceur",B39)),ISNUMBER(SEARCH("DOUCEUR",B39))),"Douceur",IF(OR(ISNUMBER(SEARCH("SANGO",B39)),ISNUMBER(SEARCH("CS-SANGO",B39))),"SANGO",IF(ISNUMBER(SEARCH("BLANDOUX",B39)),"Blandoux",IF(ISNUMBER(SEARCH("SHIWAMI",B39)),"Shiwame",IF(ISNUMBER(SEARCH("KELLOGG",B39)),"Kelloggs",IF(OR(ISNUMBER(SEARCH("TOBIGO",B39)),ISNUMBER(SEARCH("DWIST",B39))),"Tobigo",IF(OR(ISNUMBER(SEARCH("MARISOL",B39)),ISNUMBER(SEARCH("MARESOL",B39))),"Maresol",IF(OR(ISNUMBER(SEARCH("TAKIS",B39)),ISNUMBER(SEARCH("TAKYS",B39))),"TAKYS",IF(ISNUMBER(SEARCH("TAWIL",B39)),"Tawil",IF(ISNUMBER(SEARCH("FROMY",B39)),"Fromy",""))))))))))))))))))))))))</f>
        <v>Tobigo</v>
      </c>
    </row>
    <row r="40" spans="1:3" ht="18" hidden="1" customHeight="1" x14ac:dyDescent="0.3">
      <c r="A40" s="3" t="str">
        <f>Products!A2562</f>
        <v>ART01454</v>
      </c>
      <c r="B40" s="3" t="str">
        <f>Products!B2562</f>
        <v>TOBIGO Crousty All Black</v>
      </c>
      <c r="C40" s="3" t="str">
        <f>IF(OR(ISNUMBER(SEARCH("SELHAM",B40)),ISNUMBER(SEARCH("LHAFLA",B40)),ISNUMBER(SEARCH("ZINE",B40)),ISNUMBER(SEARCH("tiyay",B40)),ISNUMBER(SEARCH("alouns",B40)),ISNUMBER(SEARCH("lmhrat",B40))),"The Al Itkane",IF(AND(ISNUMBER(SEARCH("CALIN",B40)),ISNUMBER(SEARCH("RP",B40)),NOT(ISNUMBER(SEARCH("VP",B40)))),"Calin RP",IF(AND(ISNUMBER(SEARCH("CALIN",B40)),ISNUMBER(SEARCH("VP",B40))),"Calin VP",IF(AND(ISNUMBER(SEARCH("MIO",B40)),OR(ISNUMBER(SEARCH("Vaisselle",B40)),ISNUMBER(SEARCH("vaisselle",B40)))),"Mio Liquid Vaisselle",IF(AND(ISNUMBER(SEARCH("MIO",B40)),ISNUMBER(SEARCH("Javel",B40))),"Mio Javel",IF(AND(ISNUMBER(SEARCH("MIO",B40)),ISNUMBER(SEARCH("Matic",B40))),"Mio Matic",IF(AND(ISNUMBER(SEARCH("MIO",B40)),OR(ISNUMBER(SEARCH("Détérgent",B40)),ISNUMBER(SEARCH("Poudre",B40)),ISNUMBER(SEARCH("Semi Auto",B40)),ISNUMBER(SEARCH("1KG",B40)),ISNUMBER(SEARCH("500G",B40)),ISNUMBER(SEARCH("10KG",B40)),ISNUMBER(SEARCH("1.5K",B40)),ISNUMBER(SEARCH("215G",B40)),ISNUMBER(SEARCH("350G",B40)),ISNUMBER(SEARCH("90G",B40)),ISNUMBER(SEARCH("Gold",B40)),ISNUMBER(SEARCH("Citron",B40)),ISNUMBER(SEARCH("Rose",B40)),ISNUMBER(SEARCH("Lessive",B40))),NOT(OR(ISNUMBER(SEARCH("Vaisselle",B40)),ISNUMBER(SEARCH("Javel",B40)),ISNUMBER(SEARCH("Matic",B40)),ISNUMBER(SEARCH("Nettoyant",B40)),ISNUMBER(SEARCH("Pâte",B40)),ISNUMBER(SEARCH("Lave",B40)),ISNUMBER(SEARCH("Détartrant",B40))))),"Mio main (1k+500gr)",IF(AND(ISNUMBER(SEARCH("PAPILLON",B40)),OR(ISNUMBER(SEARCH("Papier",B40)),ISNUMBER(SEARCH("Hygiénique",B40)),ISNUMBER(SEARCH("HYGIÉNIQUE",B40))),NOT(OR(ISNUMBER(SEARCH("Lingette",B40)),ISNUMBER(SEARCH("Mouchoir",B40))))),"Papillon Papier",IF(OR(ISNUMBER(SEARCH("TAJ AL SAHAR",B40)),ISNUMBER(SEARCH("TAJ BLADI",B40)),ISNUMBER(SEARCH("TAJ BELADI",B40)),ISNUMBER(SEARCH("Tilal Assahra",B40)),ISNUMBER(SEARCH("Jawharat Asahra",B40))),"TAJ SAHARA",IF(AND(OR(ISNUMBER(SEARCH("AL ITKANE",B40)),ISNUMBER(SEARCH("ALITKANE",B40)),ISNUMBER(SEARCH("PRESTO",B40))),NOT(OR(ISNUMBER(SEARCH("Thé",B40)),ISNUMBER(SEARCH("THE ",B40)),ISNUMBER(SEARCH("thé",B40)),ISNUMBER(SEARCH("SELHAM",B40)),ISNUMBER(SEARCH("LHAFLA",B40)),ISNUMBER(SEARCH("ZINE",B40)),ISNUMBER(SEARCH("tiyay",B40)),ISNUMBER(SEARCH("alouns",B40)),ISNUMBER(SEARCH("lmhrat",B40))))),"Al Itkrans + Presto",IF(OR(ISNUMBER(SEARCH("DALAA",B40)),ISNUMBER(SEARCH("CS-DALAA",B40)),ISNUMBER(SEARCH("DALINA",B40))),"Dalaa VP / Baqqal / RP",IF(OR(LEFT(UPPER(B40),4)="MIA ",LEFT(UPPER(B40),6)="CS-MIA"),"Mia",IF(OR(LEFT(UPPER(B40),5)="NOVA ",LEFT(UPPER(B40),7)="CS-NOVA"),"Nova",IF(OR(ISNUMBER(SEARCH("PRIMA ",B40)),ISNUMBER(SEARCH("CS-PRIMA",B40))),"Prima",IF(OR(ISNUMBER(SEARCH("Douceur",B40)),ISNUMBER(SEARCH("DOUCEUR",B40))),"Douceur",IF(OR(ISNUMBER(SEARCH("SANGO",B40)),ISNUMBER(SEARCH("CS-SANGO",B40))),"SANGO",IF(ISNUMBER(SEARCH("BLANDOUX",B40)),"Blandoux",IF(ISNUMBER(SEARCH("SHIWAMI",B40)),"Shiwame",IF(ISNUMBER(SEARCH("KELLOGG",B40)),"Kelloggs",IF(OR(ISNUMBER(SEARCH("TOBIGO",B40)),ISNUMBER(SEARCH("DWIST",B40))),"Tobigo",IF(OR(ISNUMBER(SEARCH("MARISOL",B40)),ISNUMBER(SEARCH("MARESOL",B40))),"Maresol",IF(OR(ISNUMBER(SEARCH("TAKIS",B40)),ISNUMBER(SEARCH("TAKYS",B40))),"TAKYS",IF(ISNUMBER(SEARCH("TAWIL",B40)),"Tawil",IF(ISNUMBER(SEARCH("FROMY",B40)),"Fromy",""))))))))))))))))))))))))</f>
        <v>Tobigo</v>
      </c>
    </row>
    <row r="41" spans="1:3" ht="18" hidden="1" customHeight="1" x14ac:dyDescent="0.3">
      <c r="A41" s="3" t="str">
        <f>Products!A2583</f>
        <v>ART01475</v>
      </c>
      <c r="B41" s="3" t="str">
        <f>Products!B2583</f>
        <v>TOBIGO Igloo Cake 24U</v>
      </c>
      <c r="C41" s="3" t="str">
        <f>IF(OR(ISNUMBER(SEARCH("SELHAM",B41)),ISNUMBER(SEARCH("LHAFLA",B41)),ISNUMBER(SEARCH("ZINE",B41)),ISNUMBER(SEARCH("tiyay",B41)),ISNUMBER(SEARCH("alouns",B41)),ISNUMBER(SEARCH("lmhrat",B41))),"The Al Itkane",IF(AND(ISNUMBER(SEARCH("CALIN",B41)),ISNUMBER(SEARCH("RP",B41)),NOT(ISNUMBER(SEARCH("VP",B41)))),"Calin RP",IF(AND(ISNUMBER(SEARCH("CALIN",B41)),ISNUMBER(SEARCH("VP",B41))),"Calin VP",IF(AND(ISNUMBER(SEARCH("MIO",B41)),OR(ISNUMBER(SEARCH("Vaisselle",B41)),ISNUMBER(SEARCH("vaisselle",B41)))),"Mio Liquid Vaisselle",IF(AND(ISNUMBER(SEARCH("MIO",B41)),ISNUMBER(SEARCH("Javel",B41))),"Mio Javel",IF(AND(ISNUMBER(SEARCH("MIO",B41)),ISNUMBER(SEARCH("Matic",B41))),"Mio Matic",IF(AND(ISNUMBER(SEARCH("MIO",B41)),OR(ISNUMBER(SEARCH("Détérgent",B41)),ISNUMBER(SEARCH("Poudre",B41)),ISNUMBER(SEARCH("Semi Auto",B41)),ISNUMBER(SEARCH("1KG",B41)),ISNUMBER(SEARCH("500G",B41)),ISNUMBER(SEARCH("10KG",B41)),ISNUMBER(SEARCH("1.5K",B41)),ISNUMBER(SEARCH("215G",B41)),ISNUMBER(SEARCH("350G",B41)),ISNUMBER(SEARCH("90G",B41)),ISNUMBER(SEARCH("Gold",B41)),ISNUMBER(SEARCH("Citron",B41)),ISNUMBER(SEARCH("Rose",B41)),ISNUMBER(SEARCH("Lessive",B41))),NOT(OR(ISNUMBER(SEARCH("Vaisselle",B41)),ISNUMBER(SEARCH("Javel",B41)),ISNUMBER(SEARCH("Matic",B41)),ISNUMBER(SEARCH("Nettoyant",B41)),ISNUMBER(SEARCH("Pâte",B41)),ISNUMBER(SEARCH("Lave",B41)),ISNUMBER(SEARCH("Détartrant",B41))))),"Mio main (1k+500gr)",IF(AND(ISNUMBER(SEARCH("PAPILLON",B41)),OR(ISNUMBER(SEARCH("Papier",B41)),ISNUMBER(SEARCH("Hygiénique",B41)),ISNUMBER(SEARCH("HYGIÉNIQUE",B41))),NOT(OR(ISNUMBER(SEARCH("Lingette",B41)),ISNUMBER(SEARCH("Mouchoir",B41))))),"Papillon Papier",IF(OR(ISNUMBER(SEARCH("TAJ AL SAHAR",B41)),ISNUMBER(SEARCH("TAJ BLADI",B41)),ISNUMBER(SEARCH("TAJ BELADI",B41)),ISNUMBER(SEARCH("Tilal Assahra",B41)),ISNUMBER(SEARCH("Jawharat Asahra",B41))),"TAJ SAHARA",IF(AND(OR(ISNUMBER(SEARCH("AL ITKANE",B41)),ISNUMBER(SEARCH("ALITKANE",B41)),ISNUMBER(SEARCH("PRESTO",B41))),NOT(OR(ISNUMBER(SEARCH("Thé",B41)),ISNUMBER(SEARCH("THE ",B41)),ISNUMBER(SEARCH("thé",B41)),ISNUMBER(SEARCH("SELHAM",B41)),ISNUMBER(SEARCH("LHAFLA",B41)),ISNUMBER(SEARCH("ZINE",B41)),ISNUMBER(SEARCH("tiyay",B41)),ISNUMBER(SEARCH("alouns",B41)),ISNUMBER(SEARCH("lmhrat",B41))))),"Al Itkrans + Presto",IF(OR(ISNUMBER(SEARCH("DALAA",B41)),ISNUMBER(SEARCH("CS-DALAA",B41)),ISNUMBER(SEARCH("DALINA",B41))),"Dalaa VP / Baqqal / RP",IF(OR(LEFT(UPPER(B41),4)="MIA ",LEFT(UPPER(B41),6)="CS-MIA"),"Mia",IF(OR(LEFT(UPPER(B41),5)="NOVA ",LEFT(UPPER(B41),7)="CS-NOVA"),"Nova",IF(OR(ISNUMBER(SEARCH("PRIMA ",B41)),ISNUMBER(SEARCH("CS-PRIMA",B41))),"Prima",IF(OR(ISNUMBER(SEARCH("Douceur",B41)),ISNUMBER(SEARCH("DOUCEUR",B41))),"Douceur",IF(OR(ISNUMBER(SEARCH("SANGO",B41)),ISNUMBER(SEARCH("CS-SANGO",B41))),"SANGO",IF(ISNUMBER(SEARCH("BLANDOUX",B41)),"Blandoux",IF(ISNUMBER(SEARCH("SHIWAMI",B41)),"Shiwame",IF(ISNUMBER(SEARCH("KELLOGG",B41)),"Kelloggs",IF(OR(ISNUMBER(SEARCH("TOBIGO",B41)),ISNUMBER(SEARCH("DWIST",B41))),"Tobigo",IF(OR(ISNUMBER(SEARCH("MARISOL",B41)),ISNUMBER(SEARCH("MARESOL",B41))),"Maresol",IF(OR(ISNUMBER(SEARCH("TAKIS",B41)),ISNUMBER(SEARCH("TAKYS",B41))),"TAKYS",IF(ISNUMBER(SEARCH("TAWIL",B41)),"Tawil",IF(ISNUMBER(SEARCH("FROMY",B41)),"Fromy",""))))))))))))))))))))))))</f>
        <v>Tobigo</v>
      </c>
    </row>
    <row r="42" spans="1:3" ht="18" hidden="1" customHeight="1" x14ac:dyDescent="0.3">
      <c r="A42" s="3" t="str">
        <f>Products!A2584</f>
        <v>ART01476</v>
      </c>
      <c r="B42" s="3" t="str">
        <f>Products!B2584</f>
        <v>TOBIGO Waffle Banane</v>
      </c>
      <c r="C42" s="3" t="str">
        <f>IF(OR(ISNUMBER(SEARCH("SELHAM",B42)),ISNUMBER(SEARCH("LHAFLA",B42)),ISNUMBER(SEARCH("ZINE",B42)),ISNUMBER(SEARCH("tiyay",B42)),ISNUMBER(SEARCH("alouns",B42)),ISNUMBER(SEARCH("lmhrat",B42))),"The Al Itkane",IF(AND(ISNUMBER(SEARCH("CALIN",B42)),ISNUMBER(SEARCH("RP",B42)),NOT(ISNUMBER(SEARCH("VP",B42)))),"Calin RP",IF(AND(ISNUMBER(SEARCH("CALIN",B42)),ISNUMBER(SEARCH("VP",B42))),"Calin VP",IF(AND(ISNUMBER(SEARCH("MIO",B42)),OR(ISNUMBER(SEARCH("Vaisselle",B42)),ISNUMBER(SEARCH("vaisselle",B42)))),"Mio Liquid Vaisselle",IF(AND(ISNUMBER(SEARCH("MIO",B42)),ISNUMBER(SEARCH("Javel",B42))),"Mio Javel",IF(AND(ISNUMBER(SEARCH("MIO",B42)),ISNUMBER(SEARCH("Matic",B42))),"Mio Matic",IF(AND(ISNUMBER(SEARCH("MIO",B42)),OR(ISNUMBER(SEARCH("Détérgent",B42)),ISNUMBER(SEARCH("Poudre",B42)),ISNUMBER(SEARCH("Semi Auto",B42)),ISNUMBER(SEARCH("1KG",B42)),ISNUMBER(SEARCH("500G",B42)),ISNUMBER(SEARCH("10KG",B42)),ISNUMBER(SEARCH("1.5K",B42)),ISNUMBER(SEARCH("215G",B42)),ISNUMBER(SEARCH("350G",B42)),ISNUMBER(SEARCH("90G",B42)),ISNUMBER(SEARCH("Gold",B42)),ISNUMBER(SEARCH("Citron",B42)),ISNUMBER(SEARCH("Rose",B42)),ISNUMBER(SEARCH("Lessive",B42))),NOT(OR(ISNUMBER(SEARCH("Vaisselle",B42)),ISNUMBER(SEARCH("Javel",B42)),ISNUMBER(SEARCH("Matic",B42)),ISNUMBER(SEARCH("Nettoyant",B42)),ISNUMBER(SEARCH("Pâte",B42)),ISNUMBER(SEARCH("Lave",B42)),ISNUMBER(SEARCH("Détartrant",B42))))),"Mio main (1k+500gr)",IF(AND(ISNUMBER(SEARCH("PAPILLON",B42)),OR(ISNUMBER(SEARCH("Papier",B42)),ISNUMBER(SEARCH("Hygiénique",B42)),ISNUMBER(SEARCH("HYGIÉNIQUE",B42))),NOT(OR(ISNUMBER(SEARCH("Lingette",B42)),ISNUMBER(SEARCH("Mouchoir",B42))))),"Papillon Papier",IF(OR(ISNUMBER(SEARCH("TAJ AL SAHAR",B42)),ISNUMBER(SEARCH("TAJ BLADI",B42)),ISNUMBER(SEARCH("TAJ BELADI",B42)),ISNUMBER(SEARCH("Tilal Assahra",B42)),ISNUMBER(SEARCH("Jawharat Asahra",B42))),"TAJ SAHARA",IF(AND(OR(ISNUMBER(SEARCH("AL ITKANE",B42)),ISNUMBER(SEARCH("ALITKANE",B42)),ISNUMBER(SEARCH("PRESTO",B42))),NOT(OR(ISNUMBER(SEARCH("Thé",B42)),ISNUMBER(SEARCH("THE ",B42)),ISNUMBER(SEARCH("thé",B42)),ISNUMBER(SEARCH("SELHAM",B42)),ISNUMBER(SEARCH("LHAFLA",B42)),ISNUMBER(SEARCH("ZINE",B42)),ISNUMBER(SEARCH("tiyay",B42)),ISNUMBER(SEARCH("alouns",B42)),ISNUMBER(SEARCH("lmhrat",B42))))),"Al Itkrans + Presto",IF(OR(ISNUMBER(SEARCH("DALAA",B42)),ISNUMBER(SEARCH("CS-DALAA",B42)),ISNUMBER(SEARCH("DALINA",B42))),"Dalaa VP / Baqqal / RP",IF(OR(LEFT(UPPER(B42),4)="MIA ",LEFT(UPPER(B42),6)="CS-MIA"),"Mia",IF(OR(LEFT(UPPER(B42),5)="NOVA ",LEFT(UPPER(B42),7)="CS-NOVA"),"Nova",IF(OR(ISNUMBER(SEARCH("PRIMA ",B42)),ISNUMBER(SEARCH("CS-PRIMA",B42))),"Prima",IF(OR(ISNUMBER(SEARCH("Douceur",B42)),ISNUMBER(SEARCH("DOUCEUR",B42))),"Douceur",IF(OR(ISNUMBER(SEARCH("SANGO",B42)),ISNUMBER(SEARCH("CS-SANGO",B42))),"SANGO",IF(ISNUMBER(SEARCH("BLANDOUX",B42)),"Blandoux",IF(ISNUMBER(SEARCH("SHIWAMI",B42)),"Shiwame",IF(ISNUMBER(SEARCH("KELLOGG",B42)),"Kelloggs",IF(OR(ISNUMBER(SEARCH("TOBIGO",B42)),ISNUMBER(SEARCH("DWIST",B42))),"Tobigo",IF(OR(ISNUMBER(SEARCH("MARISOL",B42)),ISNUMBER(SEARCH("MARESOL",B42))),"Maresol",IF(OR(ISNUMBER(SEARCH("TAKIS",B42)),ISNUMBER(SEARCH("TAKYS",B42))),"TAKYS",IF(ISNUMBER(SEARCH("TAWIL",B42)),"Tawil",IF(ISNUMBER(SEARCH("FROMY",B42)),"Fromy",""))))))))))))))))))))))))</f>
        <v>Tobigo</v>
      </c>
    </row>
    <row r="43" spans="1:3" ht="18" hidden="1" customHeight="1" x14ac:dyDescent="0.3">
      <c r="A43" s="3" t="str">
        <f>Products!A3230</f>
        <v>CF35524</v>
      </c>
      <c r="B43" s="3" t="str">
        <f>Products!B3230</f>
        <v>TOBIGO DONUT CACAOTE FRAMBOISE 24UN - NC</v>
      </c>
      <c r="C43" s="3" t="str">
        <f>IF(OR(ISNUMBER(SEARCH("SELHAM",B43)),ISNUMBER(SEARCH("LHAFLA",B43)),ISNUMBER(SEARCH("ZINE",B43)),ISNUMBER(SEARCH("tiyay",B43)),ISNUMBER(SEARCH("alouns",B43)),ISNUMBER(SEARCH("lmhrat",B43))),"The Al Itkane",IF(AND(ISNUMBER(SEARCH("CALIN",B43)),ISNUMBER(SEARCH("RP",B43)),NOT(ISNUMBER(SEARCH("VP",B43)))),"Calin RP",IF(AND(ISNUMBER(SEARCH("CALIN",B43)),ISNUMBER(SEARCH("VP",B43))),"Calin VP",IF(AND(ISNUMBER(SEARCH("MIO",B43)),OR(ISNUMBER(SEARCH("Vaisselle",B43)),ISNUMBER(SEARCH("vaisselle",B43)))),"Mio Liquid Vaisselle",IF(AND(ISNUMBER(SEARCH("MIO",B43)),ISNUMBER(SEARCH("Javel",B43))),"Mio Javel",IF(AND(ISNUMBER(SEARCH("MIO",B43)),ISNUMBER(SEARCH("Matic",B43))),"Mio Matic",IF(AND(ISNUMBER(SEARCH("MIO",B43)),OR(ISNUMBER(SEARCH("Détérgent",B43)),ISNUMBER(SEARCH("Poudre",B43)),ISNUMBER(SEARCH("Semi Auto",B43)),ISNUMBER(SEARCH("1KG",B43)),ISNUMBER(SEARCH("500G",B43)),ISNUMBER(SEARCH("10KG",B43)),ISNUMBER(SEARCH("1.5K",B43)),ISNUMBER(SEARCH("215G",B43)),ISNUMBER(SEARCH("350G",B43)),ISNUMBER(SEARCH("90G",B43)),ISNUMBER(SEARCH("Gold",B43)),ISNUMBER(SEARCH("Citron",B43)),ISNUMBER(SEARCH("Rose",B43)),ISNUMBER(SEARCH("Lessive",B43))),NOT(OR(ISNUMBER(SEARCH("Vaisselle",B43)),ISNUMBER(SEARCH("Javel",B43)),ISNUMBER(SEARCH("Matic",B43)),ISNUMBER(SEARCH("Nettoyant",B43)),ISNUMBER(SEARCH("Pâte",B43)),ISNUMBER(SEARCH("Lave",B43)),ISNUMBER(SEARCH("Détartrant",B43))))),"Mio main (1k+500gr)",IF(AND(ISNUMBER(SEARCH("PAPILLON",B43)),OR(ISNUMBER(SEARCH("Papier",B43)),ISNUMBER(SEARCH("Hygiénique",B43)),ISNUMBER(SEARCH("HYGIÉNIQUE",B43))),NOT(OR(ISNUMBER(SEARCH("Lingette",B43)),ISNUMBER(SEARCH("Mouchoir",B43))))),"Papillon Papier",IF(OR(ISNUMBER(SEARCH("TAJ AL SAHAR",B43)),ISNUMBER(SEARCH("TAJ BLADI",B43)),ISNUMBER(SEARCH("TAJ BELADI",B43)),ISNUMBER(SEARCH("Tilal Assahra",B43)),ISNUMBER(SEARCH("Jawharat Asahra",B43))),"TAJ SAHARA",IF(AND(OR(ISNUMBER(SEARCH("AL ITKANE",B43)),ISNUMBER(SEARCH("ALITKANE",B43)),ISNUMBER(SEARCH("PRESTO",B43))),NOT(OR(ISNUMBER(SEARCH("Thé",B43)),ISNUMBER(SEARCH("THE ",B43)),ISNUMBER(SEARCH("thé",B43)),ISNUMBER(SEARCH("SELHAM",B43)),ISNUMBER(SEARCH("LHAFLA",B43)),ISNUMBER(SEARCH("ZINE",B43)),ISNUMBER(SEARCH("tiyay",B43)),ISNUMBER(SEARCH("alouns",B43)),ISNUMBER(SEARCH("lmhrat",B43))))),"Al Itkrans + Presto",IF(OR(ISNUMBER(SEARCH("DALAA",B43)),ISNUMBER(SEARCH("CS-DALAA",B43)),ISNUMBER(SEARCH("DALINA",B43))),"Dalaa VP / Baqqal / RP",IF(OR(LEFT(UPPER(B43),4)="MIA ",LEFT(UPPER(B43),6)="CS-MIA"),"Mia",IF(OR(LEFT(UPPER(B43),5)="NOVA ",LEFT(UPPER(B43),7)="CS-NOVA"),"Nova",IF(OR(ISNUMBER(SEARCH("PRIMA ",B43)),ISNUMBER(SEARCH("CS-PRIMA",B43))),"Prima",IF(OR(ISNUMBER(SEARCH("Douceur",B43)),ISNUMBER(SEARCH("DOUCEUR",B43))),"Douceur",IF(OR(ISNUMBER(SEARCH("SANGO",B43)),ISNUMBER(SEARCH("CS-SANGO",B43))),"SANGO",IF(ISNUMBER(SEARCH("BLANDOUX",B43)),"Blandoux",IF(ISNUMBER(SEARCH("SHIWAMI",B43)),"Shiwame",IF(ISNUMBER(SEARCH("KELLOGG",B43)),"Kelloggs",IF(OR(ISNUMBER(SEARCH("TOBIGO",B43)),ISNUMBER(SEARCH("DWIST",B43))),"Tobigo",IF(OR(ISNUMBER(SEARCH("MARISOL",B43)),ISNUMBER(SEARCH("MARESOL",B43))),"Maresol",IF(OR(ISNUMBER(SEARCH("TAKIS",B43)),ISNUMBER(SEARCH("TAKYS",B43))),"TAKYS",IF(ISNUMBER(SEARCH("TAWIL",B43)),"Tawil",IF(ISNUMBER(SEARCH("FROMY",B43)),"Fromy",""))))))))))))))))))))))))</f>
        <v>Tobigo</v>
      </c>
    </row>
    <row r="44" spans="1:3" ht="18" hidden="1" customHeight="1" x14ac:dyDescent="0.3">
      <c r="A44" s="3" t="str">
        <f>Products!A3232</f>
        <v>CF35525</v>
      </c>
      <c r="B44" s="3" t="str">
        <f>Products!B3232</f>
        <v>TOBIGO IGLO 24 UNITÉS   - NC</v>
      </c>
      <c r="C44" s="3" t="str">
        <f>IF(OR(ISNUMBER(SEARCH("SELHAM",B44)),ISNUMBER(SEARCH("LHAFLA",B44)),ISNUMBER(SEARCH("ZINE",B44)),ISNUMBER(SEARCH("tiyay",B44)),ISNUMBER(SEARCH("alouns",B44)),ISNUMBER(SEARCH("lmhrat",B44))),"The Al Itkane",IF(AND(ISNUMBER(SEARCH("CALIN",B44)),ISNUMBER(SEARCH("RP",B44)),NOT(ISNUMBER(SEARCH("VP",B44)))),"Calin RP",IF(AND(ISNUMBER(SEARCH("CALIN",B44)),ISNUMBER(SEARCH("VP",B44))),"Calin VP",IF(AND(ISNUMBER(SEARCH("MIO",B44)),OR(ISNUMBER(SEARCH("Vaisselle",B44)),ISNUMBER(SEARCH("vaisselle",B44)))),"Mio Liquid Vaisselle",IF(AND(ISNUMBER(SEARCH("MIO",B44)),ISNUMBER(SEARCH("Javel",B44))),"Mio Javel",IF(AND(ISNUMBER(SEARCH("MIO",B44)),ISNUMBER(SEARCH("Matic",B44))),"Mio Matic",IF(AND(ISNUMBER(SEARCH("MIO",B44)),OR(ISNUMBER(SEARCH("Détérgent",B44)),ISNUMBER(SEARCH("Poudre",B44)),ISNUMBER(SEARCH("Semi Auto",B44)),ISNUMBER(SEARCH("1KG",B44)),ISNUMBER(SEARCH("500G",B44)),ISNUMBER(SEARCH("10KG",B44)),ISNUMBER(SEARCH("1.5K",B44)),ISNUMBER(SEARCH("215G",B44)),ISNUMBER(SEARCH("350G",B44)),ISNUMBER(SEARCH("90G",B44)),ISNUMBER(SEARCH("Gold",B44)),ISNUMBER(SEARCH("Citron",B44)),ISNUMBER(SEARCH("Rose",B44)),ISNUMBER(SEARCH("Lessive",B44))),NOT(OR(ISNUMBER(SEARCH("Vaisselle",B44)),ISNUMBER(SEARCH("Javel",B44)),ISNUMBER(SEARCH("Matic",B44)),ISNUMBER(SEARCH("Nettoyant",B44)),ISNUMBER(SEARCH("Pâte",B44)),ISNUMBER(SEARCH("Lave",B44)),ISNUMBER(SEARCH("Détartrant",B44))))),"Mio main (1k+500gr)",IF(AND(ISNUMBER(SEARCH("PAPILLON",B44)),OR(ISNUMBER(SEARCH("Papier",B44)),ISNUMBER(SEARCH("Hygiénique",B44)),ISNUMBER(SEARCH("HYGIÉNIQUE",B44))),NOT(OR(ISNUMBER(SEARCH("Lingette",B44)),ISNUMBER(SEARCH("Mouchoir",B44))))),"Papillon Papier",IF(OR(ISNUMBER(SEARCH("TAJ AL SAHAR",B44)),ISNUMBER(SEARCH("TAJ BLADI",B44)),ISNUMBER(SEARCH("TAJ BELADI",B44)),ISNUMBER(SEARCH("Tilal Assahra",B44)),ISNUMBER(SEARCH("Jawharat Asahra",B44))),"TAJ SAHARA",IF(AND(OR(ISNUMBER(SEARCH("AL ITKANE",B44)),ISNUMBER(SEARCH("ALITKANE",B44)),ISNUMBER(SEARCH("PRESTO",B44))),NOT(OR(ISNUMBER(SEARCH("Thé",B44)),ISNUMBER(SEARCH("THE ",B44)),ISNUMBER(SEARCH("thé",B44)),ISNUMBER(SEARCH("SELHAM",B44)),ISNUMBER(SEARCH("LHAFLA",B44)),ISNUMBER(SEARCH("ZINE",B44)),ISNUMBER(SEARCH("tiyay",B44)),ISNUMBER(SEARCH("alouns",B44)),ISNUMBER(SEARCH("lmhrat",B44))))),"Al Itkrans + Presto",IF(OR(ISNUMBER(SEARCH("DALAA",B44)),ISNUMBER(SEARCH("CS-DALAA",B44)),ISNUMBER(SEARCH("DALINA",B44))),"Dalaa VP / Baqqal / RP",IF(OR(LEFT(UPPER(B44),4)="MIA ",LEFT(UPPER(B44),6)="CS-MIA"),"Mia",IF(OR(LEFT(UPPER(B44),5)="NOVA ",LEFT(UPPER(B44),7)="CS-NOVA"),"Nova",IF(OR(ISNUMBER(SEARCH("PRIMA ",B44)),ISNUMBER(SEARCH("CS-PRIMA",B44))),"Prima",IF(OR(ISNUMBER(SEARCH("Douceur",B44)),ISNUMBER(SEARCH("DOUCEUR",B44))),"Douceur",IF(OR(ISNUMBER(SEARCH("SANGO",B44)),ISNUMBER(SEARCH("CS-SANGO",B44))),"SANGO",IF(ISNUMBER(SEARCH("BLANDOUX",B44)),"Blandoux",IF(ISNUMBER(SEARCH("SHIWAMI",B44)),"Shiwame",IF(ISNUMBER(SEARCH("KELLOGG",B44)),"Kelloggs",IF(OR(ISNUMBER(SEARCH("TOBIGO",B44)),ISNUMBER(SEARCH("DWIST",B44))),"Tobigo",IF(OR(ISNUMBER(SEARCH("MARISOL",B44)),ISNUMBER(SEARCH("MARESOL",B44))),"Maresol",IF(OR(ISNUMBER(SEARCH("TAKIS",B44)),ISNUMBER(SEARCH("TAKYS",B44))),"TAKYS",IF(ISNUMBER(SEARCH("TAWIL",B44)),"Tawil",IF(ISNUMBER(SEARCH("FROMY",B44)),"Fromy",""))))))))))))))))))))))))</f>
        <v>Tobigo</v>
      </c>
    </row>
    <row r="45" spans="1:3" ht="18" hidden="1" customHeight="1" x14ac:dyDescent="0.3">
      <c r="A45" s="3" t="str">
        <f>Products!A3233</f>
        <v>CF35529</v>
      </c>
      <c r="B45" s="3" t="str">
        <f>Products!B3233</f>
        <v>TOBIGO MUFFINS VANILLE 30 UN</v>
      </c>
      <c r="C45" s="3" t="str">
        <f>IF(OR(ISNUMBER(SEARCH("SELHAM",B45)),ISNUMBER(SEARCH("LHAFLA",B45)),ISNUMBER(SEARCH("ZINE",B45)),ISNUMBER(SEARCH("tiyay",B45)),ISNUMBER(SEARCH("alouns",B45)),ISNUMBER(SEARCH("lmhrat",B45))),"The Al Itkane",IF(AND(ISNUMBER(SEARCH("CALIN",B45)),ISNUMBER(SEARCH("RP",B45)),NOT(ISNUMBER(SEARCH("VP",B45)))),"Calin RP",IF(AND(ISNUMBER(SEARCH("CALIN",B45)),ISNUMBER(SEARCH("VP",B45))),"Calin VP",IF(AND(ISNUMBER(SEARCH("MIO",B45)),OR(ISNUMBER(SEARCH("Vaisselle",B45)),ISNUMBER(SEARCH("vaisselle",B45)))),"Mio Liquid Vaisselle",IF(AND(ISNUMBER(SEARCH("MIO",B45)),ISNUMBER(SEARCH("Javel",B45))),"Mio Javel",IF(AND(ISNUMBER(SEARCH("MIO",B45)),ISNUMBER(SEARCH("Matic",B45))),"Mio Matic",IF(AND(ISNUMBER(SEARCH("MIO",B45)),OR(ISNUMBER(SEARCH("Détérgent",B45)),ISNUMBER(SEARCH("Poudre",B45)),ISNUMBER(SEARCH("Semi Auto",B45)),ISNUMBER(SEARCH("1KG",B45)),ISNUMBER(SEARCH("500G",B45)),ISNUMBER(SEARCH("10KG",B45)),ISNUMBER(SEARCH("1.5K",B45)),ISNUMBER(SEARCH("215G",B45)),ISNUMBER(SEARCH("350G",B45)),ISNUMBER(SEARCH("90G",B45)),ISNUMBER(SEARCH("Gold",B45)),ISNUMBER(SEARCH("Citron",B45)),ISNUMBER(SEARCH("Rose",B45)),ISNUMBER(SEARCH("Lessive",B45))),NOT(OR(ISNUMBER(SEARCH("Vaisselle",B45)),ISNUMBER(SEARCH("Javel",B45)),ISNUMBER(SEARCH("Matic",B45)),ISNUMBER(SEARCH("Nettoyant",B45)),ISNUMBER(SEARCH("Pâte",B45)),ISNUMBER(SEARCH("Lave",B45)),ISNUMBER(SEARCH("Détartrant",B45))))),"Mio main (1k+500gr)",IF(AND(ISNUMBER(SEARCH("PAPILLON",B45)),OR(ISNUMBER(SEARCH("Papier",B45)),ISNUMBER(SEARCH("Hygiénique",B45)),ISNUMBER(SEARCH("HYGIÉNIQUE",B45))),NOT(OR(ISNUMBER(SEARCH("Lingette",B45)),ISNUMBER(SEARCH("Mouchoir",B45))))),"Papillon Papier",IF(OR(ISNUMBER(SEARCH("TAJ AL SAHAR",B45)),ISNUMBER(SEARCH("TAJ BLADI",B45)),ISNUMBER(SEARCH("TAJ BELADI",B45)),ISNUMBER(SEARCH("Tilal Assahra",B45)),ISNUMBER(SEARCH("Jawharat Asahra",B45))),"TAJ SAHARA",IF(AND(OR(ISNUMBER(SEARCH("AL ITKANE",B45)),ISNUMBER(SEARCH("ALITKANE",B45)),ISNUMBER(SEARCH("PRESTO",B45))),NOT(OR(ISNUMBER(SEARCH("Thé",B45)),ISNUMBER(SEARCH("THE ",B45)),ISNUMBER(SEARCH("thé",B45)),ISNUMBER(SEARCH("SELHAM",B45)),ISNUMBER(SEARCH("LHAFLA",B45)),ISNUMBER(SEARCH("ZINE",B45)),ISNUMBER(SEARCH("tiyay",B45)),ISNUMBER(SEARCH("alouns",B45)),ISNUMBER(SEARCH("lmhrat",B45))))),"Al Itkrans + Presto",IF(OR(ISNUMBER(SEARCH("DALAA",B45)),ISNUMBER(SEARCH("CS-DALAA",B45)),ISNUMBER(SEARCH("DALINA",B45))),"Dalaa VP / Baqqal / RP",IF(OR(LEFT(UPPER(B45),4)="MIA ",LEFT(UPPER(B45),6)="CS-MIA"),"Mia",IF(OR(LEFT(UPPER(B45),5)="NOVA ",LEFT(UPPER(B45),7)="CS-NOVA"),"Nova",IF(OR(ISNUMBER(SEARCH("PRIMA ",B45)),ISNUMBER(SEARCH("CS-PRIMA",B45))),"Prima",IF(OR(ISNUMBER(SEARCH("Douceur",B45)),ISNUMBER(SEARCH("DOUCEUR",B45))),"Douceur",IF(OR(ISNUMBER(SEARCH("SANGO",B45)),ISNUMBER(SEARCH("CS-SANGO",B45))),"SANGO",IF(ISNUMBER(SEARCH("BLANDOUX",B45)),"Blandoux",IF(ISNUMBER(SEARCH("SHIWAMI",B45)),"Shiwame",IF(ISNUMBER(SEARCH("KELLOGG",B45)),"Kelloggs",IF(OR(ISNUMBER(SEARCH("TOBIGO",B45)),ISNUMBER(SEARCH("DWIST",B45))),"Tobigo",IF(OR(ISNUMBER(SEARCH("MARISOL",B45)),ISNUMBER(SEARCH("MARESOL",B45))),"Maresol",IF(OR(ISNUMBER(SEARCH("TAKIS",B45)),ISNUMBER(SEARCH("TAKYS",B45))),"TAKYS",IF(ISNUMBER(SEARCH("TAWIL",B45)),"Tawil",IF(ISNUMBER(SEARCH("FROMY",B45)),"Fromy",""))))))))))))))))))))))))</f>
        <v>Tobigo</v>
      </c>
    </row>
    <row r="46" spans="1:3" ht="18" hidden="1" customHeight="1" x14ac:dyDescent="0.3">
      <c r="A46" s="3" t="str">
        <f>Products!A3234</f>
        <v>CF35531</v>
      </c>
      <c r="B46" s="3" t="str">
        <f>Products!B3234</f>
        <v>TOBIGO GÉNIO CACAOTÉ 32 UN</v>
      </c>
      <c r="C46" s="3" t="str">
        <f>IF(OR(ISNUMBER(SEARCH("SELHAM",B46)),ISNUMBER(SEARCH("LHAFLA",B46)),ISNUMBER(SEARCH("ZINE",B46)),ISNUMBER(SEARCH("tiyay",B46)),ISNUMBER(SEARCH("alouns",B46)),ISNUMBER(SEARCH("lmhrat",B46))),"The Al Itkane",IF(AND(ISNUMBER(SEARCH("CALIN",B46)),ISNUMBER(SEARCH("RP",B46)),NOT(ISNUMBER(SEARCH("VP",B46)))),"Calin RP",IF(AND(ISNUMBER(SEARCH("CALIN",B46)),ISNUMBER(SEARCH("VP",B46))),"Calin VP",IF(AND(ISNUMBER(SEARCH("MIO",B46)),OR(ISNUMBER(SEARCH("Vaisselle",B46)),ISNUMBER(SEARCH("vaisselle",B46)))),"Mio Liquid Vaisselle",IF(AND(ISNUMBER(SEARCH("MIO",B46)),ISNUMBER(SEARCH("Javel",B46))),"Mio Javel",IF(AND(ISNUMBER(SEARCH("MIO",B46)),ISNUMBER(SEARCH("Matic",B46))),"Mio Matic",IF(AND(ISNUMBER(SEARCH("MIO",B46)),OR(ISNUMBER(SEARCH("Détérgent",B46)),ISNUMBER(SEARCH("Poudre",B46)),ISNUMBER(SEARCH("Semi Auto",B46)),ISNUMBER(SEARCH("1KG",B46)),ISNUMBER(SEARCH("500G",B46)),ISNUMBER(SEARCH("10KG",B46)),ISNUMBER(SEARCH("1.5K",B46)),ISNUMBER(SEARCH("215G",B46)),ISNUMBER(SEARCH("350G",B46)),ISNUMBER(SEARCH("90G",B46)),ISNUMBER(SEARCH("Gold",B46)),ISNUMBER(SEARCH("Citron",B46)),ISNUMBER(SEARCH("Rose",B46)),ISNUMBER(SEARCH("Lessive",B46))),NOT(OR(ISNUMBER(SEARCH("Vaisselle",B46)),ISNUMBER(SEARCH("Javel",B46)),ISNUMBER(SEARCH("Matic",B46)),ISNUMBER(SEARCH("Nettoyant",B46)),ISNUMBER(SEARCH("Pâte",B46)),ISNUMBER(SEARCH("Lave",B46)),ISNUMBER(SEARCH("Détartrant",B46))))),"Mio main (1k+500gr)",IF(AND(ISNUMBER(SEARCH("PAPILLON",B46)),OR(ISNUMBER(SEARCH("Papier",B46)),ISNUMBER(SEARCH("Hygiénique",B46)),ISNUMBER(SEARCH("HYGIÉNIQUE",B46))),NOT(OR(ISNUMBER(SEARCH("Lingette",B46)),ISNUMBER(SEARCH("Mouchoir",B46))))),"Papillon Papier",IF(OR(ISNUMBER(SEARCH("TAJ AL SAHAR",B46)),ISNUMBER(SEARCH("TAJ BLADI",B46)),ISNUMBER(SEARCH("TAJ BELADI",B46)),ISNUMBER(SEARCH("Tilal Assahra",B46)),ISNUMBER(SEARCH("Jawharat Asahra",B46))),"TAJ SAHARA",IF(AND(OR(ISNUMBER(SEARCH("AL ITKANE",B46)),ISNUMBER(SEARCH("ALITKANE",B46)),ISNUMBER(SEARCH("PRESTO",B46))),NOT(OR(ISNUMBER(SEARCH("Thé",B46)),ISNUMBER(SEARCH("THE ",B46)),ISNUMBER(SEARCH("thé",B46)),ISNUMBER(SEARCH("SELHAM",B46)),ISNUMBER(SEARCH("LHAFLA",B46)),ISNUMBER(SEARCH("ZINE",B46)),ISNUMBER(SEARCH("tiyay",B46)),ISNUMBER(SEARCH("alouns",B46)),ISNUMBER(SEARCH("lmhrat",B46))))),"Al Itkrans + Presto",IF(OR(ISNUMBER(SEARCH("DALAA",B46)),ISNUMBER(SEARCH("CS-DALAA",B46)),ISNUMBER(SEARCH("DALINA",B46))),"Dalaa VP / Baqqal / RP",IF(OR(LEFT(UPPER(B46),4)="MIA ",LEFT(UPPER(B46),6)="CS-MIA"),"Mia",IF(OR(LEFT(UPPER(B46),5)="NOVA ",LEFT(UPPER(B46),7)="CS-NOVA"),"Nova",IF(OR(ISNUMBER(SEARCH("PRIMA ",B46)),ISNUMBER(SEARCH("CS-PRIMA",B46))),"Prima",IF(OR(ISNUMBER(SEARCH("Douceur",B46)),ISNUMBER(SEARCH("DOUCEUR",B46))),"Douceur",IF(OR(ISNUMBER(SEARCH("SANGO",B46)),ISNUMBER(SEARCH("CS-SANGO",B46))),"SANGO",IF(ISNUMBER(SEARCH("BLANDOUX",B46)),"Blandoux",IF(ISNUMBER(SEARCH("SHIWAMI",B46)),"Shiwame",IF(ISNUMBER(SEARCH("KELLOGG",B46)),"Kelloggs",IF(OR(ISNUMBER(SEARCH("TOBIGO",B46)),ISNUMBER(SEARCH("DWIST",B46))),"Tobigo",IF(OR(ISNUMBER(SEARCH("MARISOL",B46)),ISNUMBER(SEARCH("MARESOL",B46))),"Maresol",IF(OR(ISNUMBER(SEARCH("TAKIS",B46)),ISNUMBER(SEARCH("TAKYS",B46))),"TAKYS",IF(ISNUMBER(SEARCH("TAWIL",B46)),"Tawil",IF(ISNUMBER(SEARCH("FROMY",B46)),"Fromy",""))))))))))))))))))))))))</f>
        <v>Tobigo</v>
      </c>
    </row>
    <row r="47" spans="1:3" ht="18" hidden="1" customHeight="1" x14ac:dyDescent="0.3">
      <c r="A47" s="3" t="str">
        <f>Products!A3518</f>
        <v>ART03301</v>
      </c>
      <c r="B47" s="3" t="str">
        <f>Products!B3518</f>
        <v>Tobigo Petit Beurre Mini Wafers Filled With Chocolate Cream 86g x 12</v>
      </c>
      <c r="C47" s="3" t="str">
        <f>IF(OR(ISNUMBER(SEARCH("SELHAM",B47)),ISNUMBER(SEARCH("LHAFLA",B47)),ISNUMBER(SEARCH("ZINE",B47)),ISNUMBER(SEARCH("tiyay",B47)),ISNUMBER(SEARCH("alouns",B47)),ISNUMBER(SEARCH("lmhrat",B47))),"The Al Itkane",IF(AND(ISNUMBER(SEARCH("CALIN",B47)),ISNUMBER(SEARCH("RP",B47)),NOT(ISNUMBER(SEARCH("VP",B47)))),"Calin RP",IF(AND(ISNUMBER(SEARCH("CALIN",B47)),ISNUMBER(SEARCH("VP",B47))),"Calin VP",IF(AND(ISNUMBER(SEARCH("MIO",B47)),OR(ISNUMBER(SEARCH("Vaisselle",B47)),ISNUMBER(SEARCH("vaisselle",B47)))),"Mio Liquid Vaisselle",IF(AND(ISNUMBER(SEARCH("MIO",B47)),ISNUMBER(SEARCH("Javel",B47))),"Mio Javel",IF(AND(ISNUMBER(SEARCH("MIO",B47)),ISNUMBER(SEARCH("Matic",B47))),"Mio Matic",IF(AND(ISNUMBER(SEARCH("MIO",B47)),OR(ISNUMBER(SEARCH("Détérgent",B47)),ISNUMBER(SEARCH("Poudre",B47)),ISNUMBER(SEARCH("Semi Auto",B47)),ISNUMBER(SEARCH("1KG",B47)),ISNUMBER(SEARCH("500G",B47)),ISNUMBER(SEARCH("10KG",B47)),ISNUMBER(SEARCH("1.5K",B47)),ISNUMBER(SEARCH("215G",B47)),ISNUMBER(SEARCH("350G",B47)),ISNUMBER(SEARCH("90G",B47)),ISNUMBER(SEARCH("Gold",B47)),ISNUMBER(SEARCH("Citron",B47)),ISNUMBER(SEARCH("Rose",B47)),ISNUMBER(SEARCH("Lessive",B47))),NOT(OR(ISNUMBER(SEARCH("Vaisselle",B47)),ISNUMBER(SEARCH("Javel",B47)),ISNUMBER(SEARCH("Matic",B47)),ISNUMBER(SEARCH("Nettoyant",B47)),ISNUMBER(SEARCH("Pâte",B47)),ISNUMBER(SEARCH("Lave",B47)),ISNUMBER(SEARCH("Détartrant",B47))))),"Mio main (1k+500gr)",IF(AND(ISNUMBER(SEARCH("PAPILLON",B47)),OR(ISNUMBER(SEARCH("Papier",B47)),ISNUMBER(SEARCH("Hygiénique",B47)),ISNUMBER(SEARCH("HYGIÉNIQUE",B47))),NOT(OR(ISNUMBER(SEARCH("Lingette",B47)),ISNUMBER(SEARCH("Mouchoir",B47))))),"Papillon Papier",IF(OR(ISNUMBER(SEARCH("TAJ AL SAHAR",B47)),ISNUMBER(SEARCH("TAJ BLADI",B47)),ISNUMBER(SEARCH("TAJ BELADI",B47)),ISNUMBER(SEARCH("Tilal Assahra",B47)),ISNUMBER(SEARCH("Jawharat Asahra",B47))),"TAJ SAHARA",IF(AND(OR(ISNUMBER(SEARCH("AL ITKANE",B47)),ISNUMBER(SEARCH("ALITKANE",B47)),ISNUMBER(SEARCH("PRESTO",B47))),NOT(OR(ISNUMBER(SEARCH("Thé",B47)),ISNUMBER(SEARCH("THE ",B47)),ISNUMBER(SEARCH("thé",B47)),ISNUMBER(SEARCH("SELHAM",B47)),ISNUMBER(SEARCH("LHAFLA",B47)),ISNUMBER(SEARCH("ZINE",B47)),ISNUMBER(SEARCH("tiyay",B47)),ISNUMBER(SEARCH("alouns",B47)),ISNUMBER(SEARCH("lmhrat",B47))))),"Al Itkrans + Presto",IF(OR(ISNUMBER(SEARCH("DALAA",B47)),ISNUMBER(SEARCH("CS-DALAA",B47)),ISNUMBER(SEARCH("DALINA",B47))),"Dalaa VP / Baqqal / RP",IF(OR(LEFT(UPPER(B47),4)="MIA ",LEFT(UPPER(B47),6)="CS-MIA"),"Mia",IF(OR(LEFT(UPPER(B47),5)="NOVA ",LEFT(UPPER(B47),7)="CS-NOVA"),"Nova",IF(OR(ISNUMBER(SEARCH("PRIMA ",B47)),ISNUMBER(SEARCH("CS-PRIMA",B47))),"Prima",IF(OR(ISNUMBER(SEARCH("Douceur",B47)),ISNUMBER(SEARCH("DOUCEUR",B47))),"Douceur",IF(OR(ISNUMBER(SEARCH("SANGO",B47)),ISNUMBER(SEARCH("CS-SANGO",B47))),"SANGO",IF(ISNUMBER(SEARCH("BLANDOUX",B47)),"Blandoux",IF(ISNUMBER(SEARCH("SHIWAMI",B47)),"Shiwame",IF(ISNUMBER(SEARCH("KELLOGG",B47)),"Kelloggs",IF(OR(ISNUMBER(SEARCH("TOBIGO",B47)),ISNUMBER(SEARCH("DWIST",B47))),"Tobigo",IF(OR(ISNUMBER(SEARCH("MARISOL",B47)),ISNUMBER(SEARCH("MARESOL",B47))),"Maresol",IF(OR(ISNUMBER(SEARCH("TAKIS",B47)),ISNUMBER(SEARCH("TAKYS",B47))),"TAKYS",IF(ISNUMBER(SEARCH("TAWIL",B47)),"Tawil",IF(ISNUMBER(SEARCH("FROMY",B47)),"Fromy",""))))))))))))))))))))))))</f>
        <v>Tobigo</v>
      </c>
    </row>
    <row r="48" spans="1:3" ht="18" hidden="1" customHeight="1" x14ac:dyDescent="0.3">
      <c r="A48" s="3" t="str">
        <f>Products!A3522</f>
        <v>ART03300</v>
      </c>
      <c r="B48" s="3" t="str">
        <f>Products!B3522</f>
        <v>Tobigo Petit Beurre Mini Butter Biscuits 88g x 12</v>
      </c>
      <c r="C48" s="3" t="str">
        <f>IF(OR(ISNUMBER(SEARCH("SELHAM",B48)),ISNUMBER(SEARCH("LHAFLA",B48)),ISNUMBER(SEARCH("ZINE",B48)),ISNUMBER(SEARCH("tiyay",B48)),ISNUMBER(SEARCH("alouns",B48)),ISNUMBER(SEARCH("lmhrat",B48))),"The Al Itkane",IF(AND(ISNUMBER(SEARCH("CALIN",B48)),ISNUMBER(SEARCH("RP",B48)),NOT(ISNUMBER(SEARCH("VP",B48)))),"Calin RP",IF(AND(ISNUMBER(SEARCH("CALIN",B48)),ISNUMBER(SEARCH("VP",B48))),"Calin VP",IF(AND(ISNUMBER(SEARCH("MIO",B48)),OR(ISNUMBER(SEARCH("Vaisselle",B48)),ISNUMBER(SEARCH("vaisselle",B48)))),"Mio Liquid Vaisselle",IF(AND(ISNUMBER(SEARCH("MIO",B48)),ISNUMBER(SEARCH("Javel",B48))),"Mio Javel",IF(AND(ISNUMBER(SEARCH("MIO",B48)),ISNUMBER(SEARCH("Matic",B48))),"Mio Matic",IF(AND(ISNUMBER(SEARCH("MIO",B48)),OR(ISNUMBER(SEARCH("Détérgent",B48)),ISNUMBER(SEARCH("Poudre",B48)),ISNUMBER(SEARCH("Semi Auto",B48)),ISNUMBER(SEARCH("1KG",B48)),ISNUMBER(SEARCH("500G",B48)),ISNUMBER(SEARCH("10KG",B48)),ISNUMBER(SEARCH("1.5K",B48)),ISNUMBER(SEARCH("215G",B48)),ISNUMBER(SEARCH("350G",B48)),ISNUMBER(SEARCH("90G",B48)),ISNUMBER(SEARCH("Gold",B48)),ISNUMBER(SEARCH("Citron",B48)),ISNUMBER(SEARCH("Rose",B48)),ISNUMBER(SEARCH("Lessive",B48))),NOT(OR(ISNUMBER(SEARCH("Vaisselle",B48)),ISNUMBER(SEARCH("Javel",B48)),ISNUMBER(SEARCH("Matic",B48)),ISNUMBER(SEARCH("Nettoyant",B48)),ISNUMBER(SEARCH("Pâte",B48)),ISNUMBER(SEARCH("Lave",B48)),ISNUMBER(SEARCH("Détartrant",B48))))),"Mio main (1k+500gr)",IF(AND(ISNUMBER(SEARCH("PAPILLON",B48)),OR(ISNUMBER(SEARCH("Papier",B48)),ISNUMBER(SEARCH("Hygiénique",B48)),ISNUMBER(SEARCH("HYGIÉNIQUE",B48))),NOT(OR(ISNUMBER(SEARCH("Lingette",B48)),ISNUMBER(SEARCH("Mouchoir",B48))))),"Papillon Papier",IF(OR(ISNUMBER(SEARCH("TAJ AL SAHAR",B48)),ISNUMBER(SEARCH("TAJ BLADI",B48)),ISNUMBER(SEARCH("TAJ BELADI",B48)),ISNUMBER(SEARCH("Tilal Assahra",B48)),ISNUMBER(SEARCH("Jawharat Asahra",B48))),"TAJ SAHARA",IF(AND(OR(ISNUMBER(SEARCH("AL ITKANE",B48)),ISNUMBER(SEARCH("ALITKANE",B48)),ISNUMBER(SEARCH("PRESTO",B48))),NOT(OR(ISNUMBER(SEARCH("Thé",B48)),ISNUMBER(SEARCH("THE ",B48)),ISNUMBER(SEARCH("thé",B48)),ISNUMBER(SEARCH("SELHAM",B48)),ISNUMBER(SEARCH("LHAFLA",B48)),ISNUMBER(SEARCH("ZINE",B48)),ISNUMBER(SEARCH("tiyay",B48)),ISNUMBER(SEARCH("alouns",B48)),ISNUMBER(SEARCH("lmhrat",B48))))),"Al Itkrans + Presto",IF(OR(ISNUMBER(SEARCH("DALAA",B48)),ISNUMBER(SEARCH("CS-DALAA",B48)),ISNUMBER(SEARCH("DALINA",B48))),"Dalaa VP / Baqqal / RP",IF(OR(LEFT(UPPER(B48),4)="MIA ",LEFT(UPPER(B48),6)="CS-MIA"),"Mia",IF(OR(LEFT(UPPER(B48),5)="NOVA ",LEFT(UPPER(B48),7)="CS-NOVA"),"Nova",IF(OR(ISNUMBER(SEARCH("PRIMA ",B48)),ISNUMBER(SEARCH("CS-PRIMA",B48))),"Prima",IF(OR(ISNUMBER(SEARCH("Douceur",B48)),ISNUMBER(SEARCH("DOUCEUR",B48))),"Douceur",IF(OR(ISNUMBER(SEARCH("SANGO",B48)),ISNUMBER(SEARCH("CS-SANGO",B48))),"SANGO",IF(ISNUMBER(SEARCH("BLANDOUX",B48)),"Blandoux",IF(ISNUMBER(SEARCH("SHIWAMI",B48)),"Shiwame",IF(ISNUMBER(SEARCH("KELLOGG",B48)),"Kelloggs",IF(OR(ISNUMBER(SEARCH("TOBIGO",B48)),ISNUMBER(SEARCH("DWIST",B48))),"Tobigo",IF(OR(ISNUMBER(SEARCH("MARISOL",B48)),ISNUMBER(SEARCH("MARESOL",B48))),"Maresol",IF(OR(ISNUMBER(SEARCH("TAKIS",B48)),ISNUMBER(SEARCH("TAKYS",B48))),"TAKYS",IF(ISNUMBER(SEARCH("TAWIL",B48)),"Tawil",IF(ISNUMBER(SEARCH("FROMY",B48)),"Fromy",""))))))))))))))))))))))))</f>
        <v>Tobigo</v>
      </c>
    </row>
    <row r="49" spans="1:3" ht="18" hidden="1" customHeight="1" x14ac:dyDescent="0.3">
      <c r="A49" s="3" t="str">
        <f>Products!A3523</f>
        <v>ART03302</v>
      </c>
      <c r="B49" s="3" t="str">
        <f>Products!B3523</f>
        <v>Tobigo Petit Beurre Min Cookies With chocolate chips 88g x 12</v>
      </c>
      <c r="C49" s="3" t="str">
        <f>IF(OR(ISNUMBER(SEARCH("SELHAM",B49)),ISNUMBER(SEARCH("LHAFLA",B49)),ISNUMBER(SEARCH("ZINE",B49)),ISNUMBER(SEARCH("tiyay",B49)),ISNUMBER(SEARCH("alouns",B49)),ISNUMBER(SEARCH("lmhrat",B49))),"The Al Itkane",IF(AND(ISNUMBER(SEARCH("CALIN",B49)),ISNUMBER(SEARCH("RP",B49)),NOT(ISNUMBER(SEARCH("VP",B49)))),"Calin RP",IF(AND(ISNUMBER(SEARCH("CALIN",B49)),ISNUMBER(SEARCH("VP",B49))),"Calin VP",IF(AND(ISNUMBER(SEARCH("MIO",B49)),OR(ISNUMBER(SEARCH("Vaisselle",B49)),ISNUMBER(SEARCH("vaisselle",B49)))),"Mio Liquid Vaisselle",IF(AND(ISNUMBER(SEARCH("MIO",B49)),ISNUMBER(SEARCH("Javel",B49))),"Mio Javel",IF(AND(ISNUMBER(SEARCH("MIO",B49)),ISNUMBER(SEARCH("Matic",B49))),"Mio Matic",IF(AND(ISNUMBER(SEARCH("MIO",B49)),OR(ISNUMBER(SEARCH("Détérgent",B49)),ISNUMBER(SEARCH("Poudre",B49)),ISNUMBER(SEARCH("Semi Auto",B49)),ISNUMBER(SEARCH("1KG",B49)),ISNUMBER(SEARCH("500G",B49)),ISNUMBER(SEARCH("10KG",B49)),ISNUMBER(SEARCH("1.5K",B49)),ISNUMBER(SEARCH("215G",B49)),ISNUMBER(SEARCH("350G",B49)),ISNUMBER(SEARCH("90G",B49)),ISNUMBER(SEARCH("Gold",B49)),ISNUMBER(SEARCH("Citron",B49)),ISNUMBER(SEARCH("Rose",B49)),ISNUMBER(SEARCH("Lessive",B49))),NOT(OR(ISNUMBER(SEARCH("Vaisselle",B49)),ISNUMBER(SEARCH("Javel",B49)),ISNUMBER(SEARCH("Matic",B49)),ISNUMBER(SEARCH("Nettoyant",B49)),ISNUMBER(SEARCH("Pâte",B49)),ISNUMBER(SEARCH("Lave",B49)),ISNUMBER(SEARCH("Détartrant",B49))))),"Mio main (1k+500gr)",IF(AND(ISNUMBER(SEARCH("PAPILLON",B49)),OR(ISNUMBER(SEARCH("Papier",B49)),ISNUMBER(SEARCH("Hygiénique",B49)),ISNUMBER(SEARCH("HYGIÉNIQUE",B49))),NOT(OR(ISNUMBER(SEARCH("Lingette",B49)),ISNUMBER(SEARCH("Mouchoir",B49))))),"Papillon Papier",IF(OR(ISNUMBER(SEARCH("TAJ AL SAHAR",B49)),ISNUMBER(SEARCH("TAJ BLADI",B49)),ISNUMBER(SEARCH("TAJ BELADI",B49)),ISNUMBER(SEARCH("Tilal Assahra",B49)),ISNUMBER(SEARCH("Jawharat Asahra",B49))),"TAJ SAHARA",IF(AND(OR(ISNUMBER(SEARCH("AL ITKANE",B49)),ISNUMBER(SEARCH("ALITKANE",B49)),ISNUMBER(SEARCH("PRESTO",B49))),NOT(OR(ISNUMBER(SEARCH("Thé",B49)),ISNUMBER(SEARCH("THE ",B49)),ISNUMBER(SEARCH("thé",B49)),ISNUMBER(SEARCH("SELHAM",B49)),ISNUMBER(SEARCH("LHAFLA",B49)),ISNUMBER(SEARCH("ZINE",B49)),ISNUMBER(SEARCH("tiyay",B49)),ISNUMBER(SEARCH("alouns",B49)),ISNUMBER(SEARCH("lmhrat",B49))))),"Al Itkrans + Presto",IF(OR(ISNUMBER(SEARCH("DALAA",B49)),ISNUMBER(SEARCH("CS-DALAA",B49)),ISNUMBER(SEARCH("DALINA",B49))),"Dalaa VP / Baqqal / RP",IF(OR(LEFT(UPPER(B49),4)="MIA ",LEFT(UPPER(B49),6)="CS-MIA"),"Mia",IF(OR(LEFT(UPPER(B49),5)="NOVA ",LEFT(UPPER(B49),7)="CS-NOVA"),"Nova",IF(OR(ISNUMBER(SEARCH("PRIMA ",B49)),ISNUMBER(SEARCH("CS-PRIMA",B49))),"Prima",IF(OR(ISNUMBER(SEARCH("Douceur",B49)),ISNUMBER(SEARCH("DOUCEUR",B49))),"Douceur",IF(OR(ISNUMBER(SEARCH("SANGO",B49)),ISNUMBER(SEARCH("CS-SANGO",B49))),"SANGO",IF(ISNUMBER(SEARCH("BLANDOUX",B49)),"Blandoux",IF(ISNUMBER(SEARCH("SHIWAMI",B49)),"Shiwame",IF(ISNUMBER(SEARCH("KELLOGG",B49)),"Kelloggs",IF(OR(ISNUMBER(SEARCH("TOBIGO",B49)),ISNUMBER(SEARCH("DWIST",B49))),"Tobigo",IF(OR(ISNUMBER(SEARCH("MARISOL",B49)),ISNUMBER(SEARCH("MARESOL",B49))),"Maresol",IF(OR(ISNUMBER(SEARCH("TAKIS",B49)),ISNUMBER(SEARCH("TAKYS",B49))),"TAKYS",IF(ISNUMBER(SEARCH("TAWIL",B49)),"Tawil",IF(ISNUMBER(SEARCH("FROMY",B49)),"Fromy",""))))))))))))))))))))))))</f>
        <v>Tobigo</v>
      </c>
    </row>
    <row r="50" spans="1:3" ht="18" hidden="1" customHeight="1" x14ac:dyDescent="0.3">
      <c r="A50" s="3" t="str">
        <f>Products!A4071</f>
        <v>CF35172</v>
      </c>
      <c r="B50" s="3" t="str">
        <f>Products!B4071</f>
        <v>TOBIGO SEAU PATE A TARTINER DWIST 900 G</v>
      </c>
      <c r="C50" s="3" t="str">
        <f>IF(OR(ISNUMBER(SEARCH("SELHAM",B50)),ISNUMBER(SEARCH("LHAFLA",B50)),ISNUMBER(SEARCH("ZINE",B50)),ISNUMBER(SEARCH("tiyay",B50)),ISNUMBER(SEARCH("alouns",B50)),ISNUMBER(SEARCH("lmhrat",B50))),"The Al Itkane",IF(AND(ISNUMBER(SEARCH("CALIN",B50)),ISNUMBER(SEARCH("RP",B50)),NOT(ISNUMBER(SEARCH("VP",B50)))),"Calin RP",IF(AND(ISNUMBER(SEARCH("CALIN",B50)),ISNUMBER(SEARCH("VP",B50))),"Calin VP",IF(AND(ISNUMBER(SEARCH("MIO",B50)),OR(ISNUMBER(SEARCH("Vaisselle",B50)),ISNUMBER(SEARCH("vaisselle",B50)))),"Mio Liquid Vaisselle",IF(AND(ISNUMBER(SEARCH("MIO",B50)),ISNUMBER(SEARCH("Javel",B50))),"Mio Javel",IF(AND(ISNUMBER(SEARCH("MIO",B50)),ISNUMBER(SEARCH("Matic",B50))),"Mio Matic",IF(AND(ISNUMBER(SEARCH("MIO",B50)),OR(ISNUMBER(SEARCH("Détérgent",B50)),ISNUMBER(SEARCH("Poudre",B50)),ISNUMBER(SEARCH("Semi Auto",B50)),ISNUMBER(SEARCH("1KG",B50)),ISNUMBER(SEARCH("500G",B50)),ISNUMBER(SEARCH("10KG",B50)),ISNUMBER(SEARCH("1.5K",B50)),ISNUMBER(SEARCH("215G",B50)),ISNUMBER(SEARCH("350G",B50)),ISNUMBER(SEARCH("90G",B50)),ISNUMBER(SEARCH("Gold",B50)),ISNUMBER(SEARCH("Citron",B50)),ISNUMBER(SEARCH("Rose",B50)),ISNUMBER(SEARCH("Lessive",B50))),NOT(OR(ISNUMBER(SEARCH("Vaisselle",B50)),ISNUMBER(SEARCH("Javel",B50)),ISNUMBER(SEARCH("Matic",B50)),ISNUMBER(SEARCH("Nettoyant",B50)),ISNUMBER(SEARCH("Pâte",B50)),ISNUMBER(SEARCH("Lave",B50)),ISNUMBER(SEARCH("Détartrant",B50))))),"Mio main (1k+500gr)",IF(AND(ISNUMBER(SEARCH("PAPILLON",B50)),OR(ISNUMBER(SEARCH("Papier",B50)),ISNUMBER(SEARCH("Hygiénique",B50)),ISNUMBER(SEARCH("HYGIÉNIQUE",B50))),NOT(OR(ISNUMBER(SEARCH("Lingette",B50)),ISNUMBER(SEARCH("Mouchoir",B50))))),"Papillon Papier",IF(OR(ISNUMBER(SEARCH("TAJ AL SAHAR",B50)),ISNUMBER(SEARCH("TAJ BLADI",B50)),ISNUMBER(SEARCH("TAJ BELADI",B50)),ISNUMBER(SEARCH("Tilal Assahra",B50)),ISNUMBER(SEARCH("Jawharat Asahra",B50))),"TAJ SAHARA",IF(AND(OR(ISNUMBER(SEARCH("AL ITKANE",B50)),ISNUMBER(SEARCH("ALITKANE",B50)),ISNUMBER(SEARCH("PRESTO",B50))),NOT(OR(ISNUMBER(SEARCH("Thé",B50)),ISNUMBER(SEARCH("THE ",B50)),ISNUMBER(SEARCH("thé",B50)),ISNUMBER(SEARCH("SELHAM",B50)),ISNUMBER(SEARCH("LHAFLA",B50)),ISNUMBER(SEARCH("ZINE",B50)),ISNUMBER(SEARCH("tiyay",B50)),ISNUMBER(SEARCH("alouns",B50)),ISNUMBER(SEARCH("lmhrat",B50))))),"Al Itkrans + Presto",IF(OR(ISNUMBER(SEARCH("DALAA",B50)),ISNUMBER(SEARCH("CS-DALAA",B50)),ISNUMBER(SEARCH("DALINA",B50))),"Dalaa VP / Baqqal / RP",IF(OR(LEFT(UPPER(B50),4)="MIA ",LEFT(UPPER(B50),6)="CS-MIA"),"Mia",IF(OR(LEFT(UPPER(B50),5)="NOVA ",LEFT(UPPER(B50),7)="CS-NOVA"),"Nova",IF(OR(ISNUMBER(SEARCH("PRIMA ",B50)),ISNUMBER(SEARCH("CS-PRIMA",B50))),"Prima",IF(OR(ISNUMBER(SEARCH("Douceur",B50)),ISNUMBER(SEARCH("DOUCEUR",B50))),"Douceur",IF(OR(ISNUMBER(SEARCH("SANGO",B50)),ISNUMBER(SEARCH("CS-SANGO",B50))),"SANGO",IF(ISNUMBER(SEARCH("BLANDOUX",B50)),"Blandoux",IF(ISNUMBER(SEARCH("SHIWAMI",B50)),"Shiwame",IF(ISNUMBER(SEARCH("KELLOGG",B50)),"Kelloggs",IF(OR(ISNUMBER(SEARCH("TOBIGO",B50)),ISNUMBER(SEARCH("DWIST",B50))),"Tobigo",IF(OR(ISNUMBER(SEARCH("MARISOL",B50)),ISNUMBER(SEARCH("MARESOL",B50))),"Maresol",IF(OR(ISNUMBER(SEARCH("TAKIS",B50)),ISNUMBER(SEARCH("TAKYS",B50))),"TAKYS",IF(ISNUMBER(SEARCH("TAWIL",B50)),"Tawil",IF(ISNUMBER(SEARCH("FROMY",B50)),"Fromy",""))))))))))))))))))))))))</f>
        <v>Tobigo</v>
      </c>
    </row>
    <row r="51" spans="1:3" ht="18" hidden="1" customHeight="1" x14ac:dyDescent="0.3">
      <c r="A51" s="3" t="str">
        <f>Products!A4075</f>
        <v>CF35217</v>
      </c>
      <c r="B51" s="3" t="str">
        <f>Products!B4075</f>
        <v>TOBIGO CROUSTY CHOCOLAT CRN 30UN - NC</v>
      </c>
      <c r="C51" s="3" t="str">
        <f>IF(OR(ISNUMBER(SEARCH("SELHAM",B51)),ISNUMBER(SEARCH("LHAFLA",B51)),ISNUMBER(SEARCH("ZINE",B51)),ISNUMBER(SEARCH("tiyay",B51)),ISNUMBER(SEARCH("alouns",B51)),ISNUMBER(SEARCH("lmhrat",B51))),"The Al Itkane",IF(AND(ISNUMBER(SEARCH("CALIN",B51)),ISNUMBER(SEARCH("RP",B51)),NOT(ISNUMBER(SEARCH("VP",B51)))),"Calin RP",IF(AND(ISNUMBER(SEARCH("CALIN",B51)),ISNUMBER(SEARCH("VP",B51))),"Calin VP",IF(AND(ISNUMBER(SEARCH("MIO",B51)),OR(ISNUMBER(SEARCH("Vaisselle",B51)),ISNUMBER(SEARCH("vaisselle",B51)))),"Mio Liquid Vaisselle",IF(AND(ISNUMBER(SEARCH("MIO",B51)),ISNUMBER(SEARCH("Javel",B51))),"Mio Javel",IF(AND(ISNUMBER(SEARCH("MIO",B51)),ISNUMBER(SEARCH("Matic",B51))),"Mio Matic",IF(AND(ISNUMBER(SEARCH("MIO",B51)),OR(ISNUMBER(SEARCH("Détérgent",B51)),ISNUMBER(SEARCH("Poudre",B51)),ISNUMBER(SEARCH("Semi Auto",B51)),ISNUMBER(SEARCH("1KG",B51)),ISNUMBER(SEARCH("500G",B51)),ISNUMBER(SEARCH("10KG",B51)),ISNUMBER(SEARCH("1.5K",B51)),ISNUMBER(SEARCH("215G",B51)),ISNUMBER(SEARCH("350G",B51)),ISNUMBER(SEARCH("90G",B51)),ISNUMBER(SEARCH("Gold",B51)),ISNUMBER(SEARCH("Citron",B51)),ISNUMBER(SEARCH("Rose",B51)),ISNUMBER(SEARCH("Lessive",B51))),NOT(OR(ISNUMBER(SEARCH("Vaisselle",B51)),ISNUMBER(SEARCH("Javel",B51)),ISNUMBER(SEARCH("Matic",B51)),ISNUMBER(SEARCH("Nettoyant",B51)),ISNUMBER(SEARCH("Pâte",B51)),ISNUMBER(SEARCH("Lave",B51)),ISNUMBER(SEARCH("Détartrant",B51))))),"Mio main (1k+500gr)",IF(AND(ISNUMBER(SEARCH("PAPILLON",B51)),OR(ISNUMBER(SEARCH("Papier",B51)),ISNUMBER(SEARCH("Hygiénique",B51)),ISNUMBER(SEARCH("HYGIÉNIQUE",B51))),NOT(OR(ISNUMBER(SEARCH("Lingette",B51)),ISNUMBER(SEARCH("Mouchoir",B51))))),"Papillon Papier",IF(OR(ISNUMBER(SEARCH("TAJ AL SAHAR",B51)),ISNUMBER(SEARCH("TAJ BLADI",B51)),ISNUMBER(SEARCH("TAJ BELADI",B51)),ISNUMBER(SEARCH("Tilal Assahra",B51)),ISNUMBER(SEARCH("Jawharat Asahra",B51))),"TAJ SAHARA",IF(AND(OR(ISNUMBER(SEARCH("AL ITKANE",B51)),ISNUMBER(SEARCH("ALITKANE",B51)),ISNUMBER(SEARCH("PRESTO",B51))),NOT(OR(ISNUMBER(SEARCH("Thé",B51)),ISNUMBER(SEARCH("THE ",B51)),ISNUMBER(SEARCH("thé",B51)),ISNUMBER(SEARCH("SELHAM",B51)),ISNUMBER(SEARCH("LHAFLA",B51)),ISNUMBER(SEARCH("ZINE",B51)),ISNUMBER(SEARCH("tiyay",B51)),ISNUMBER(SEARCH("alouns",B51)),ISNUMBER(SEARCH("lmhrat",B51))))),"Al Itkrans + Presto",IF(OR(ISNUMBER(SEARCH("DALAA",B51)),ISNUMBER(SEARCH("CS-DALAA",B51)),ISNUMBER(SEARCH("DALINA",B51))),"Dalaa VP / Baqqal / RP",IF(OR(LEFT(UPPER(B51),4)="MIA ",LEFT(UPPER(B51),6)="CS-MIA"),"Mia",IF(OR(LEFT(UPPER(B51),5)="NOVA ",LEFT(UPPER(B51),7)="CS-NOVA"),"Nova",IF(OR(ISNUMBER(SEARCH("PRIMA ",B51)),ISNUMBER(SEARCH("CS-PRIMA",B51))),"Prima",IF(OR(ISNUMBER(SEARCH("Douceur",B51)),ISNUMBER(SEARCH("DOUCEUR",B51))),"Douceur",IF(OR(ISNUMBER(SEARCH("SANGO",B51)),ISNUMBER(SEARCH("CS-SANGO",B51))),"SANGO",IF(ISNUMBER(SEARCH("BLANDOUX",B51)),"Blandoux",IF(ISNUMBER(SEARCH("SHIWAMI",B51)),"Shiwame",IF(ISNUMBER(SEARCH("KELLOGG",B51)),"Kelloggs",IF(OR(ISNUMBER(SEARCH("TOBIGO",B51)),ISNUMBER(SEARCH("DWIST",B51))),"Tobigo",IF(OR(ISNUMBER(SEARCH("MARISOL",B51)),ISNUMBER(SEARCH("MARESOL",B51))),"Maresol",IF(OR(ISNUMBER(SEARCH("TAKIS",B51)),ISNUMBER(SEARCH("TAKYS",B51))),"TAKYS",IF(ISNUMBER(SEARCH("TAWIL",B51)),"Tawil",IF(ISNUMBER(SEARCH("FROMY",B51)),"Fromy",""))))))))))))))))))))))))</f>
        <v>Tobigo</v>
      </c>
    </row>
    <row r="52" spans="1:3" ht="18" hidden="1" customHeight="1" x14ac:dyDescent="0.3">
      <c r="A52" s="3" t="str">
        <f>Products!A4076</f>
        <v>CF35218</v>
      </c>
      <c r="B52" s="3" t="str">
        <f>Products!B4076</f>
        <v>TOBIGO CROUSTY VANILLE CRN 30UN - NC</v>
      </c>
      <c r="C52" s="3" t="str">
        <f>IF(OR(ISNUMBER(SEARCH("SELHAM",B52)),ISNUMBER(SEARCH("LHAFLA",B52)),ISNUMBER(SEARCH("ZINE",B52)),ISNUMBER(SEARCH("tiyay",B52)),ISNUMBER(SEARCH("alouns",B52)),ISNUMBER(SEARCH("lmhrat",B52))),"The Al Itkane",IF(AND(ISNUMBER(SEARCH("CALIN",B52)),ISNUMBER(SEARCH("RP",B52)),NOT(ISNUMBER(SEARCH("VP",B52)))),"Calin RP",IF(AND(ISNUMBER(SEARCH("CALIN",B52)),ISNUMBER(SEARCH("VP",B52))),"Calin VP",IF(AND(ISNUMBER(SEARCH("MIO",B52)),OR(ISNUMBER(SEARCH("Vaisselle",B52)),ISNUMBER(SEARCH("vaisselle",B52)))),"Mio Liquid Vaisselle",IF(AND(ISNUMBER(SEARCH("MIO",B52)),ISNUMBER(SEARCH("Javel",B52))),"Mio Javel",IF(AND(ISNUMBER(SEARCH("MIO",B52)),ISNUMBER(SEARCH("Matic",B52))),"Mio Matic",IF(AND(ISNUMBER(SEARCH("MIO",B52)),OR(ISNUMBER(SEARCH("Détérgent",B52)),ISNUMBER(SEARCH("Poudre",B52)),ISNUMBER(SEARCH("Semi Auto",B52)),ISNUMBER(SEARCH("1KG",B52)),ISNUMBER(SEARCH("500G",B52)),ISNUMBER(SEARCH("10KG",B52)),ISNUMBER(SEARCH("1.5K",B52)),ISNUMBER(SEARCH("215G",B52)),ISNUMBER(SEARCH("350G",B52)),ISNUMBER(SEARCH("90G",B52)),ISNUMBER(SEARCH("Gold",B52)),ISNUMBER(SEARCH("Citron",B52)),ISNUMBER(SEARCH("Rose",B52)),ISNUMBER(SEARCH("Lessive",B52))),NOT(OR(ISNUMBER(SEARCH("Vaisselle",B52)),ISNUMBER(SEARCH("Javel",B52)),ISNUMBER(SEARCH("Matic",B52)),ISNUMBER(SEARCH("Nettoyant",B52)),ISNUMBER(SEARCH("Pâte",B52)),ISNUMBER(SEARCH("Lave",B52)),ISNUMBER(SEARCH("Détartrant",B52))))),"Mio main (1k+500gr)",IF(AND(ISNUMBER(SEARCH("PAPILLON",B52)),OR(ISNUMBER(SEARCH("Papier",B52)),ISNUMBER(SEARCH("Hygiénique",B52)),ISNUMBER(SEARCH("HYGIÉNIQUE",B52))),NOT(OR(ISNUMBER(SEARCH("Lingette",B52)),ISNUMBER(SEARCH("Mouchoir",B52))))),"Papillon Papier",IF(OR(ISNUMBER(SEARCH("TAJ AL SAHAR",B52)),ISNUMBER(SEARCH("TAJ BLADI",B52)),ISNUMBER(SEARCH("TAJ BELADI",B52)),ISNUMBER(SEARCH("Tilal Assahra",B52)),ISNUMBER(SEARCH("Jawharat Asahra",B52))),"TAJ SAHARA",IF(AND(OR(ISNUMBER(SEARCH("AL ITKANE",B52)),ISNUMBER(SEARCH("ALITKANE",B52)),ISNUMBER(SEARCH("PRESTO",B52))),NOT(OR(ISNUMBER(SEARCH("Thé",B52)),ISNUMBER(SEARCH("THE ",B52)),ISNUMBER(SEARCH("thé",B52)),ISNUMBER(SEARCH("SELHAM",B52)),ISNUMBER(SEARCH("LHAFLA",B52)),ISNUMBER(SEARCH("ZINE",B52)),ISNUMBER(SEARCH("tiyay",B52)),ISNUMBER(SEARCH("alouns",B52)),ISNUMBER(SEARCH("lmhrat",B52))))),"Al Itkrans + Presto",IF(OR(ISNUMBER(SEARCH("DALAA",B52)),ISNUMBER(SEARCH("CS-DALAA",B52)),ISNUMBER(SEARCH("DALINA",B52))),"Dalaa VP / Baqqal / RP",IF(OR(LEFT(UPPER(B52),4)="MIA ",LEFT(UPPER(B52),6)="CS-MIA"),"Mia",IF(OR(LEFT(UPPER(B52),5)="NOVA ",LEFT(UPPER(B52),7)="CS-NOVA"),"Nova",IF(OR(ISNUMBER(SEARCH("PRIMA ",B52)),ISNUMBER(SEARCH("CS-PRIMA",B52))),"Prima",IF(OR(ISNUMBER(SEARCH("Douceur",B52)),ISNUMBER(SEARCH("DOUCEUR",B52))),"Douceur",IF(OR(ISNUMBER(SEARCH("SANGO",B52)),ISNUMBER(SEARCH("CS-SANGO",B52))),"SANGO",IF(ISNUMBER(SEARCH("BLANDOUX",B52)),"Blandoux",IF(ISNUMBER(SEARCH("SHIWAMI",B52)),"Shiwame",IF(ISNUMBER(SEARCH("KELLOGG",B52)),"Kelloggs",IF(OR(ISNUMBER(SEARCH("TOBIGO",B52)),ISNUMBER(SEARCH("DWIST",B52))),"Tobigo",IF(OR(ISNUMBER(SEARCH("MARISOL",B52)),ISNUMBER(SEARCH("MARESOL",B52))),"Maresol",IF(OR(ISNUMBER(SEARCH("TAKIS",B52)),ISNUMBER(SEARCH("TAKYS",B52))),"TAKYS",IF(ISNUMBER(SEARCH("TAWIL",B52)),"Tawil",IF(ISNUMBER(SEARCH("FROMY",B52)),"Fromy",""))))))))))))))))))))))))</f>
        <v>Tobigo</v>
      </c>
    </row>
    <row r="53" spans="1:3" ht="18" hidden="1" customHeight="1" x14ac:dyDescent="0.3">
      <c r="A53" s="3" t="str">
        <f>Products!A4077</f>
        <v>CF35219</v>
      </c>
      <c r="B53" s="3" t="str">
        <f>Products!B4077</f>
        <v>TOBIGO CROUSTY CITRON CRN 30UN - NC</v>
      </c>
      <c r="C53" s="3" t="str">
        <f>IF(OR(ISNUMBER(SEARCH("SELHAM",B53)),ISNUMBER(SEARCH("LHAFLA",B53)),ISNUMBER(SEARCH("ZINE",B53)),ISNUMBER(SEARCH("tiyay",B53)),ISNUMBER(SEARCH("alouns",B53)),ISNUMBER(SEARCH("lmhrat",B53))),"The Al Itkane",IF(AND(ISNUMBER(SEARCH("CALIN",B53)),ISNUMBER(SEARCH("RP",B53)),NOT(ISNUMBER(SEARCH("VP",B53)))),"Calin RP",IF(AND(ISNUMBER(SEARCH("CALIN",B53)),ISNUMBER(SEARCH("VP",B53))),"Calin VP",IF(AND(ISNUMBER(SEARCH("MIO",B53)),OR(ISNUMBER(SEARCH("Vaisselle",B53)),ISNUMBER(SEARCH("vaisselle",B53)))),"Mio Liquid Vaisselle",IF(AND(ISNUMBER(SEARCH("MIO",B53)),ISNUMBER(SEARCH("Javel",B53))),"Mio Javel",IF(AND(ISNUMBER(SEARCH("MIO",B53)),ISNUMBER(SEARCH("Matic",B53))),"Mio Matic",IF(AND(ISNUMBER(SEARCH("MIO",B53)),OR(ISNUMBER(SEARCH("Détérgent",B53)),ISNUMBER(SEARCH("Poudre",B53)),ISNUMBER(SEARCH("Semi Auto",B53)),ISNUMBER(SEARCH("1KG",B53)),ISNUMBER(SEARCH("500G",B53)),ISNUMBER(SEARCH("10KG",B53)),ISNUMBER(SEARCH("1.5K",B53)),ISNUMBER(SEARCH("215G",B53)),ISNUMBER(SEARCH("350G",B53)),ISNUMBER(SEARCH("90G",B53)),ISNUMBER(SEARCH("Gold",B53)),ISNUMBER(SEARCH("Citron",B53)),ISNUMBER(SEARCH("Rose",B53)),ISNUMBER(SEARCH("Lessive",B53))),NOT(OR(ISNUMBER(SEARCH("Vaisselle",B53)),ISNUMBER(SEARCH("Javel",B53)),ISNUMBER(SEARCH("Matic",B53)),ISNUMBER(SEARCH("Nettoyant",B53)),ISNUMBER(SEARCH("Pâte",B53)),ISNUMBER(SEARCH("Lave",B53)),ISNUMBER(SEARCH("Détartrant",B53))))),"Mio main (1k+500gr)",IF(AND(ISNUMBER(SEARCH("PAPILLON",B53)),OR(ISNUMBER(SEARCH("Papier",B53)),ISNUMBER(SEARCH("Hygiénique",B53)),ISNUMBER(SEARCH("HYGIÉNIQUE",B53))),NOT(OR(ISNUMBER(SEARCH("Lingette",B53)),ISNUMBER(SEARCH("Mouchoir",B53))))),"Papillon Papier",IF(OR(ISNUMBER(SEARCH("TAJ AL SAHAR",B53)),ISNUMBER(SEARCH("TAJ BLADI",B53)),ISNUMBER(SEARCH("TAJ BELADI",B53)),ISNUMBER(SEARCH("Tilal Assahra",B53)),ISNUMBER(SEARCH("Jawharat Asahra",B53))),"TAJ SAHARA",IF(AND(OR(ISNUMBER(SEARCH("AL ITKANE",B53)),ISNUMBER(SEARCH("ALITKANE",B53)),ISNUMBER(SEARCH("PRESTO",B53))),NOT(OR(ISNUMBER(SEARCH("Thé",B53)),ISNUMBER(SEARCH("THE ",B53)),ISNUMBER(SEARCH("thé",B53)),ISNUMBER(SEARCH("SELHAM",B53)),ISNUMBER(SEARCH("LHAFLA",B53)),ISNUMBER(SEARCH("ZINE",B53)),ISNUMBER(SEARCH("tiyay",B53)),ISNUMBER(SEARCH("alouns",B53)),ISNUMBER(SEARCH("lmhrat",B53))))),"Al Itkrans + Presto",IF(OR(ISNUMBER(SEARCH("DALAA",B53)),ISNUMBER(SEARCH("CS-DALAA",B53)),ISNUMBER(SEARCH("DALINA",B53))),"Dalaa VP / Baqqal / RP",IF(OR(LEFT(UPPER(B53),4)="MIA ",LEFT(UPPER(B53),6)="CS-MIA"),"Mia",IF(OR(LEFT(UPPER(B53),5)="NOVA ",LEFT(UPPER(B53),7)="CS-NOVA"),"Nova",IF(OR(ISNUMBER(SEARCH("PRIMA ",B53)),ISNUMBER(SEARCH("CS-PRIMA",B53))),"Prima",IF(OR(ISNUMBER(SEARCH("Douceur",B53)),ISNUMBER(SEARCH("DOUCEUR",B53))),"Douceur",IF(OR(ISNUMBER(SEARCH("SANGO",B53)),ISNUMBER(SEARCH("CS-SANGO",B53))),"SANGO",IF(ISNUMBER(SEARCH("BLANDOUX",B53)),"Blandoux",IF(ISNUMBER(SEARCH("SHIWAMI",B53)),"Shiwame",IF(ISNUMBER(SEARCH("KELLOGG",B53)),"Kelloggs",IF(OR(ISNUMBER(SEARCH("TOBIGO",B53)),ISNUMBER(SEARCH("DWIST",B53))),"Tobigo",IF(OR(ISNUMBER(SEARCH("MARISOL",B53)),ISNUMBER(SEARCH("MARESOL",B53))),"Maresol",IF(OR(ISNUMBER(SEARCH("TAKIS",B53)),ISNUMBER(SEARCH("TAKYS",B53))),"TAKYS",IF(ISNUMBER(SEARCH("TAWIL",B53)),"Tawil",IF(ISNUMBER(SEARCH("FROMY",B53)),"Fromy",""))))))))))))))))))))))))</f>
        <v>Tobigo</v>
      </c>
    </row>
    <row r="54" spans="1:3" ht="18" hidden="1" customHeight="1" x14ac:dyDescent="0.3">
      <c r="A54" s="3" t="str">
        <f>Products!A4094</f>
        <v>CF35221</v>
      </c>
      <c r="B54" s="3" t="str">
        <f>Products!B4094</f>
        <v>TOBIGO BLÉO CHOCO CRN 30UN - NC</v>
      </c>
      <c r="C54" s="3" t="str">
        <f>IF(OR(ISNUMBER(SEARCH("SELHAM",B54)),ISNUMBER(SEARCH("LHAFLA",B54)),ISNUMBER(SEARCH("ZINE",B54)),ISNUMBER(SEARCH("tiyay",B54)),ISNUMBER(SEARCH("alouns",B54)),ISNUMBER(SEARCH("lmhrat",B54))),"The Al Itkane",IF(AND(ISNUMBER(SEARCH("CALIN",B54)),ISNUMBER(SEARCH("RP",B54)),NOT(ISNUMBER(SEARCH("VP",B54)))),"Calin RP",IF(AND(ISNUMBER(SEARCH("CALIN",B54)),ISNUMBER(SEARCH("VP",B54))),"Calin VP",IF(AND(ISNUMBER(SEARCH("MIO",B54)),OR(ISNUMBER(SEARCH("Vaisselle",B54)),ISNUMBER(SEARCH("vaisselle",B54)))),"Mio Liquid Vaisselle",IF(AND(ISNUMBER(SEARCH("MIO",B54)),ISNUMBER(SEARCH("Javel",B54))),"Mio Javel",IF(AND(ISNUMBER(SEARCH("MIO",B54)),ISNUMBER(SEARCH("Matic",B54))),"Mio Matic",IF(AND(ISNUMBER(SEARCH("MIO",B54)),OR(ISNUMBER(SEARCH("Détérgent",B54)),ISNUMBER(SEARCH("Poudre",B54)),ISNUMBER(SEARCH("Semi Auto",B54)),ISNUMBER(SEARCH("1KG",B54)),ISNUMBER(SEARCH("500G",B54)),ISNUMBER(SEARCH("10KG",B54)),ISNUMBER(SEARCH("1.5K",B54)),ISNUMBER(SEARCH("215G",B54)),ISNUMBER(SEARCH("350G",B54)),ISNUMBER(SEARCH("90G",B54)),ISNUMBER(SEARCH("Gold",B54)),ISNUMBER(SEARCH("Citron",B54)),ISNUMBER(SEARCH("Rose",B54)),ISNUMBER(SEARCH("Lessive",B54))),NOT(OR(ISNUMBER(SEARCH("Vaisselle",B54)),ISNUMBER(SEARCH("Javel",B54)),ISNUMBER(SEARCH("Matic",B54)),ISNUMBER(SEARCH("Nettoyant",B54)),ISNUMBER(SEARCH("Pâte",B54)),ISNUMBER(SEARCH("Lave",B54)),ISNUMBER(SEARCH("Détartrant",B54))))),"Mio main (1k+500gr)",IF(AND(ISNUMBER(SEARCH("PAPILLON",B54)),OR(ISNUMBER(SEARCH("Papier",B54)),ISNUMBER(SEARCH("Hygiénique",B54)),ISNUMBER(SEARCH("HYGIÉNIQUE",B54))),NOT(OR(ISNUMBER(SEARCH("Lingette",B54)),ISNUMBER(SEARCH("Mouchoir",B54))))),"Papillon Papier",IF(OR(ISNUMBER(SEARCH("TAJ AL SAHAR",B54)),ISNUMBER(SEARCH("TAJ BLADI",B54)),ISNUMBER(SEARCH("TAJ BELADI",B54)),ISNUMBER(SEARCH("Tilal Assahra",B54)),ISNUMBER(SEARCH("Jawharat Asahra",B54))),"TAJ SAHARA",IF(AND(OR(ISNUMBER(SEARCH("AL ITKANE",B54)),ISNUMBER(SEARCH("ALITKANE",B54)),ISNUMBER(SEARCH("PRESTO",B54))),NOT(OR(ISNUMBER(SEARCH("Thé",B54)),ISNUMBER(SEARCH("THE ",B54)),ISNUMBER(SEARCH("thé",B54)),ISNUMBER(SEARCH("SELHAM",B54)),ISNUMBER(SEARCH("LHAFLA",B54)),ISNUMBER(SEARCH("ZINE",B54)),ISNUMBER(SEARCH("tiyay",B54)),ISNUMBER(SEARCH("alouns",B54)),ISNUMBER(SEARCH("lmhrat",B54))))),"Al Itkrans + Presto",IF(OR(ISNUMBER(SEARCH("DALAA",B54)),ISNUMBER(SEARCH("CS-DALAA",B54)),ISNUMBER(SEARCH("DALINA",B54))),"Dalaa VP / Baqqal / RP",IF(OR(LEFT(UPPER(B54),4)="MIA ",LEFT(UPPER(B54),6)="CS-MIA"),"Mia",IF(OR(LEFT(UPPER(B54),5)="NOVA ",LEFT(UPPER(B54),7)="CS-NOVA"),"Nova",IF(OR(ISNUMBER(SEARCH("PRIMA ",B54)),ISNUMBER(SEARCH("CS-PRIMA",B54))),"Prima",IF(OR(ISNUMBER(SEARCH("Douceur",B54)),ISNUMBER(SEARCH("DOUCEUR",B54))),"Douceur",IF(OR(ISNUMBER(SEARCH("SANGO",B54)),ISNUMBER(SEARCH("CS-SANGO",B54))),"SANGO",IF(ISNUMBER(SEARCH("BLANDOUX",B54)),"Blandoux",IF(ISNUMBER(SEARCH("SHIWAMI",B54)),"Shiwame",IF(ISNUMBER(SEARCH("KELLOGG",B54)),"Kelloggs",IF(OR(ISNUMBER(SEARCH("TOBIGO",B54)),ISNUMBER(SEARCH("DWIST",B54))),"Tobigo",IF(OR(ISNUMBER(SEARCH("MARISOL",B54)),ISNUMBER(SEARCH("MARESOL",B54))),"Maresol",IF(OR(ISNUMBER(SEARCH("TAKIS",B54)),ISNUMBER(SEARCH("TAKYS",B54))),"TAKYS",IF(ISNUMBER(SEARCH("TAWIL",B54)),"Tawil",IF(ISNUMBER(SEARCH("FROMY",B54)),"Fromy",""))))))))))))))))))))))))</f>
        <v>Tobigo</v>
      </c>
    </row>
    <row r="55" spans="1:3" ht="18" hidden="1" customHeight="1" x14ac:dyDescent="0.3">
      <c r="A55" s="3" t="str">
        <f>Products!A4095</f>
        <v>CF35226</v>
      </c>
      <c r="B55" s="3" t="str">
        <f>Products!B4095</f>
        <v>TOBIGO BLÉO CREAM CRN 30UN - NC</v>
      </c>
      <c r="C55" s="3" t="str">
        <f>IF(OR(ISNUMBER(SEARCH("SELHAM",B55)),ISNUMBER(SEARCH("LHAFLA",B55)),ISNUMBER(SEARCH("ZINE",B55)),ISNUMBER(SEARCH("tiyay",B55)),ISNUMBER(SEARCH("alouns",B55)),ISNUMBER(SEARCH("lmhrat",B55))),"The Al Itkane",IF(AND(ISNUMBER(SEARCH("CALIN",B55)),ISNUMBER(SEARCH("RP",B55)),NOT(ISNUMBER(SEARCH("VP",B55)))),"Calin RP",IF(AND(ISNUMBER(SEARCH("CALIN",B55)),ISNUMBER(SEARCH("VP",B55))),"Calin VP",IF(AND(ISNUMBER(SEARCH("MIO",B55)),OR(ISNUMBER(SEARCH("Vaisselle",B55)),ISNUMBER(SEARCH("vaisselle",B55)))),"Mio Liquid Vaisselle",IF(AND(ISNUMBER(SEARCH("MIO",B55)),ISNUMBER(SEARCH("Javel",B55))),"Mio Javel",IF(AND(ISNUMBER(SEARCH("MIO",B55)),ISNUMBER(SEARCH("Matic",B55))),"Mio Matic",IF(AND(ISNUMBER(SEARCH("MIO",B55)),OR(ISNUMBER(SEARCH("Détérgent",B55)),ISNUMBER(SEARCH("Poudre",B55)),ISNUMBER(SEARCH("Semi Auto",B55)),ISNUMBER(SEARCH("1KG",B55)),ISNUMBER(SEARCH("500G",B55)),ISNUMBER(SEARCH("10KG",B55)),ISNUMBER(SEARCH("1.5K",B55)),ISNUMBER(SEARCH("215G",B55)),ISNUMBER(SEARCH("350G",B55)),ISNUMBER(SEARCH("90G",B55)),ISNUMBER(SEARCH("Gold",B55)),ISNUMBER(SEARCH("Citron",B55)),ISNUMBER(SEARCH("Rose",B55)),ISNUMBER(SEARCH("Lessive",B55))),NOT(OR(ISNUMBER(SEARCH("Vaisselle",B55)),ISNUMBER(SEARCH("Javel",B55)),ISNUMBER(SEARCH("Matic",B55)),ISNUMBER(SEARCH("Nettoyant",B55)),ISNUMBER(SEARCH("Pâte",B55)),ISNUMBER(SEARCH("Lave",B55)),ISNUMBER(SEARCH("Détartrant",B55))))),"Mio main (1k+500gr)",IF(AND(ISNUMBER(SEARCH("PAPILLON",B55)),OR(ISNUMBER(SEARCH("Papier",B55)),ISNUMBER(SEARCH("Hygiénique",B55)),ISNUMBER(SEARCH("HYGIÉNIQUE",B55))),NOT(OR(ISNUMBER(SEARCH("Lingette",B55)),ISNUMBER(SEARCH("Mouchoir",B55))))),"Papillon Papier",IF(OR(ISNUMBER(SEARCH("TAJ AL SAHAR",B55)),ISNUMBER(SEARCH("TAJ BLADI",B55)),ISNUMBER(SEARCH("TAJ BELADI",B55)),ISNUMBER(SEARCH("Tilal Assahra",B55)),ISNUMBER(SEARCH("Jawharat Asahra",B55))),"TAJ SAHARA",IF(AND(OR(ISNUMBER(SEARCH("AL ITKANE",B55)),ISNUMBER(SEARCH("ALITKANE",B55)),ISNUMBER(SEARCH("PRESTO",B55))),NOT(OR(ISNUMBER(SEARCH("Thé",B55)),ISNUMBER(SEARCH("THE ",B55)),ISNUMBER(SEARCH("thé",B55)),ISNUMBER(SEARCH("SELHAM",B55)),ISNUMBER(SEARCH("LHAFLA",B55)),ISNUMBER(SEARCH("ZINE",B55)),ISNUMBER(SEARCH("tiyay",B55)),ISNUMBER(SEARCH("alouns",B55)),ISNUMBER(SEARCH("lmhrat",B55))))),"Al Itkrans + Presto",IF(OR(ISNUMBER(SEARCH("DALAA",B55)),ISNUMBER(SEARCH("CS-DALAA",B55)),ISNUMBER(SEARCH("DALINA",B55))),"Dalaa VP / Baqqal / RP",IF(OR(LEFT(UPPER(B55),4)="MIA ",LEFT(UPPER(B55),6)="CS-MIA"),"Mia",IF(OR(LEFT(UPPER(B55),5)="NOVA ",LEFT(UPPER(B55),7)="CS-NOVA"),"Nova",IF(OR(ISNUMBER(SEARCH("PRIMA ",B55)),ISNUMBER(SEARCH("CS-PRIMA",B55))),"Prima",IF(OR(ISNUMBER(SEARCH("Douceur",B55)),ISNUMBER(SEARCH("DOUCEUR",B55))),"Douceur",IF(OR(ISNUMBER(SEARCH("SANGO",B55)),ISNUMBER(SEARCH("CS-SANGO",B55))),"SANGO",IF(ISNUMBER(SEARCH("BLANDOUX",B55)),"Blandoux",IF(ISNUMBER(SEARCH("SHIWAMI",B55)),"Shiwame",IF(ISNUMBER(SEARCH("KELLOGG",B55)),"Kelloggs",IF(OR(ISNUMBER(SEARCH("TOBIGO",B55)),ISNUMBER(SEARCH("DWIST",B55))),"Tobigo",IF(OR(ISNUMBER(SEARCH("MARISOL",B55)),ISNUMBER(SEARCH("MARESOL",B55))),"Maresol",IF(OR(ISNUMBER(SEARCH("TAKIS",B55)),ISNUMBER(SEARCH("TAKYS",B55))),"TAKYS",IF(ISNUMBER(SEARCH("TAWIL",B55)),"Tawil",IF(ISNUMBER(SEARCH("FROMY",B55)),"Fromy",""))))))))))))))))))))))))</f>
        <v>Tobigo</v>
      </c>
    </row>
    <row r="56" spans="1:3" ht="18" hidden="1" customHeight="1" x14ac:dyDescent="0.3">
      <c r="A56" s="3" t="str">
        <f>Products!A4096</f>
        <v>CF35227</v>
      </c>
      <c r="B56" s="3" t="str">
        <f>Products!B4096</f>
        <v>TOBIGO ROUNDY CHOCO  30UN - NC</v>
      </c>
      <c r="C56" s="3" t="str">
        <f>IF(OR(ISNUMBER(SEARCH("SELHAM",B56)),ISNUMBER(SEARCH("LHAFLA",B56)),ISNUMBER(SEARCH("ZINE",B56)),ISNUMBER(SEARCH("tiyay",B56)),ISNUMBER(SEARCH("alouns",B56)),ISNUMBER(SEARCH("lmhrat",B56))),"The Al Itkane",IF(AND(ISNUMBER(SEARCH("CALIN",B56)),ISNUMBER(SEARCH("RP",B56)),NOT(ISNUMBER(SEARCH("VP",B56)))),"Calin RP",IF(AND(ISNUMBER(SEARCH("CALIN",B56)),ISNUMBER(SEARCH("VP",B56))),"Calin VP",IF(AND(ISNUMBER(SEARCH("MIO",B56)),OR(ISNUMBER(SEARCH("Vaisselle",B56)),ISNUMBER(SEARCH("vaisselle",B56)))),"Mio Liquid Vaisselle",IF(AND(ISNUMBER(SEARCH("MIO",B56)),ISNUMBER(SEARCH("Javel",B56))),"Mio Javel",IF(AND(ISNUMBER(SEARCH("MIO",B56)),ISNUMBER(SEARCH("Matic",B56))),"Mio Matic",IF(AND(ISNUMBER(SEARCH("MIO",B56)),OR(ISNUMBER(SEARCH("Détérgent",B56)),ISNUMBER(SEARCH("Poudre",B56)),ISNUMBER(SEARCH("Semi Auto",B56)),ISNUMBER(SEARCH("1KG",B56)),ISNUMBER(SEARCH("500G",B56)),ISNUMBER(SEARCH("10KG",B56)),ISNUMBER(SEARCH("1.5K",B56)),ISNUMBER(SEARCH("215G",B56)),ISNUMBER(SEARCH("350G",B56)),ISNUMBER(SEARCH("90G",B56)),ISNUMBER(SEARCH("Gold",B56)),ISNUMBER(SEARCH("Citron",B56)),ISNUMBER(SEARCH("Rose",B56)),ISNUMBER(SEARCH("Lessive",B56))),NOT(OR(ISNUMBER(SEARCH("Vaisselle",B56)),ISNUMBER(SEARCH("Javel",B56)),ISNUMBER(SEARCH("Matic",B56)),ISNUMBER(SEARCH("Nettoyant",B56)),ISNUMBER(SEARCH("Pâte",B56)),ISNUMBER(SEARCH("Lave",B56)),ISNUMBER(SEARCH("Détartrant",B56))))),"Mio main (1k+500gr)",IF(AND(ISNUMBER(SEARCH("PAPILLON",B56)),OR(ISNUMBER(SEARCH("Papier",B56)),ISNUMBER(SEARCH("Hygiénique",B56)),ISNUMBER(SEARCH("HYGIÉNIQUE",B56))),NOT(OR(ISNUMBER(SEARCH("Lingette",B56)),ISNUMBER(SEARCH("Mouchoir",B56))))),"Papillon Papier",IF(OR(ISNUMBER(SEARCH("TAJ AL SAHAR",B56)),ISNUMBER(SEARCH("TAJ BLADI",B56)),ISNUMBER(SEARCH("TAJ BELADI",B56)),ISNUMBER(SEARCH("Tilal Assahra",B56)),ISNUMBER(SEARCH("Jawharat Asahra",B56))),"TAJ SAHARA",IF(AND(OR(ISNUMBER(SEARCH("AL ITKANE",B56)),ISNUMBER(SEARCH("ALITKANE",B56)),ISNUMBER(SEARCH("PRESTO",B56))),NOT(OR(ISNUMBER(SEARCH("Thé",B56)),ISNUMBER(SEARCH("THE ",B56)),ISNUMBER(SEARCH("thé",B56)),ISNUMBER(SEARCH("SELHAM",B56)),ISNUMBER(SEARCH("LHAFLA",B56)),ISNUMBER(SEARCH("ZINE",B56)),ISNUMBER(SEARCH("tiyay",B56)),ISNUMBER(SEARCH("alouns",B56)),ISNUMBER(SEARCH("lmhrat",B56))))),"Al Itkrans + Presto",IF(OR(ISNUMBER(SEARCH("DALAA",B56)),ISNUMBER(SEARCH("CS-DALAA",B56)),ISNUMBER(SEARCH("DALINA",B56))),"Dalaa VP / Baqqal / RP",IF(OR(LEFT(UPPER(B56),4)="MIA ",LEFT(UPPER(B56),6)="CS-MIA"),"Mia",IF(OR(LEFT(UPPER(B56),5)="NOVA ",LEFT(UPPER(B56),7)="CS-NOVA"),"Nova",IF(OR(ISNUMBER(SEARCH("PRIMA ",B56)),ISNUMBER(SEARCH("CS-PRIMA",B56))),"Prima",IF(OR(ISNUMBER(SEARCH("Douceur",B56)),ISNUMBER(SEARCH("DOUCEUR",B56))),"Douceur",IF(OR(ISNUMBER(SEARCH("SANGO",B56)),ISNUMBER(SEARCH("CS-SANGO",B56))),"SANGO",IF(ISNUMBER(SEARCH("BLANDOUX",B56)),"Blandoux",IF(ISNUMBER(SEARCH("SHIWAMI",B56)),"Shiwame",IF(ISNUMBER(SEARCH("KELLOGG",B56)),"Kelloggs",IF(OR(ISNUMBER(SEARCH("TOBIGO",B56)),ISNUMBER(SEARCH("DWIST",B56))),"Tobigo",IF(OR(ISNUMBER(SEARCH("MARISOL",B56)),ISNUMBER(SEARCH("MARESOL",B56))),"Maresol",IF(OR(ISNUMBER(SEARCH("TAKIS",B56)),ISNUMBER(SEARCH("TAKYS",B56))),"TAKYS",IF(ISNUMBER(SEARCH("TAWIL",B56)),"Tawil",IF(ISNUMBER(SEARCH("FROMY",B56)),"Fromy",""))))))))))))))))))))))))</f>
        <v>Tobigo</v>
      </c>
    </row>
    <row r="57" spans="1:3" ht="18" hidden="1" customHeight="1" x14ac:dyDescent="0.3">
      <c r="A57" s="3" t="str">
        <f>Products!A4097</f>
        <v>CF35235</v>
      </c>
      <c r="B57" s="3" t="str">
        <f>Products!B4097</f>
        <v>TOBIGO CROUSTY FRAMBOISE CRN 30UN - NC</v>
      </c>
      <c r="C57" s="3" t="str">
        <f>IF(OR(ISNUMBER(SEARCH("SELHAM",B57)),ISNUMBER(SEARCH("LHAFLA",B57)),ISNUMBER(SEARCH("ZINE",B57)),ISNUMBER(SEARCH("tiyay",B57)),ISNUMBER(SEARCH("alouns",B57)),ISNUMBER(SEARCH("lmhrat",B57))),"The Al Itkane",IF(AND(ISNUMBER(SEARCH("CALIN",B57)),ISNUMBER(SEARCH("RP",B57)),NOT(ISNUMBER(SEARCH("VP",B57)))),"Calin RP",IF(AND(ISNUMBER(SEARCH("CALIN",B57)),ISNUMBER(SEARCH("VP",B57))),"Calin VP",IF(AND(ISNUMBER(SEARCH("MIO",B57)),OR(ISNUMBER(SEARCH("Vaisselle",B57)),ISNUMBER(SEARCH("vaisselle",B57)))),"Mio Liquid Vaisselle",IF(AND(ISNUMBER(SEARCH("MIO",B57)),ISNUMBER(SEARCH("Javel",B57))),"Mio Javel",IF(AND(ISNUMBER(SEARCH("MIO",B57)),ISNUMBER(SEARCH("Matic",B57))),"Mio Matic",IF(AND(ISNUMBER(SEARCH("MIO",B57)),OR(ISNUMBER(SEARCH("Détérgent",B57)),ISNUMBER(SEARCH("Poudre",B57)),ISNUMBER(SEARCH("Semi Auto",B57)),ISNUMBER(SEARCH("1KG",B57)),ISNUMBER(SEARCH("500G",B57)),ISNUMBER(SEARCH("10KG",B57)),ISNUMBER(SEARCH("1.5K",B57)),ISNUMBER(SEARCH("215G",B57)),ISNUMBER(SEARCH("350G",B57)),ISNUMBER(SEARCH("90G",B57)),ISNUMBER(SEARCH("Gold",B57)),ISNUMBER(SEARCH("Citron",B57)),ISNUMBER(SEARCH("Rose",B57)),ISNUMBER(SEARCH("Lessive",B57))),NOT(OR(ISNUMBER(SEARCH("Vaisselle",B57)),ISNUMBER(SEARCH("Javel",B57)),ISNUMBER(SEARCH("Matic",B57)),ISNUMBER(SEARCH("Nettoyant",B57)),ISNUMBER(SEARCH("Pâte",B57)),ISNUMBER(SEARCH("Lave",B57)),ISNUMBER(SEARCH("Détartrant",B57))))),"Mio main (1k+500gr)",IF(AND(ISNUMBER(SEARCH("PAPILLON",B57)),OR(ISNUMBER(SEARCH("Papier",B57)),ISNUMBER(SEARCH("Hygiénique",B57)),ISNUMBER(SEARCH("HYGIÉNIQUE",B57))),NOT(OR(ISNUMBER(SEARCH("Lingette",B57)),ISNUMBER(SEARCH("Mouchoir",B57))))),"Papillon Papier",IF(OR(ISNUMBER(SEARCH("TAJ AL SAHAR",B57)),ISNUMBER(SEARCH("TAJ BLADI",B57)),ISNUMBER(SEARCH("TAJ BELADI",B57)),ISNUMBER(SEARCH("Tilal Assahra",B57)),ISNUMBER(SEARCH("Jawharat Asahra",B57))),"TAJ SAHARA",IF(AND(OR(ISNUMBER(SEARCH("AL ITKANE",B57)),ISNUMBER(SEARCH("ALITKANE",B57)),ISNUMBER(SEARCH("PRESTO",B57))),NOT(OR(ISNUMBER(SEARCH("Thé",B57)),ISNUMBER(SEARCH("THE ",B57)),ISNUMBER(SEARCH("thé",B57)),ISNUMBER(SEARCH("SELHAM",B57)),ISNUMBER(SEARCH("LHAFLA",B57)),ISNUMBER(SEARCH("ZINE",B57)),ISNUMBER(SEARCH("tiyay",B57)),ISNUMBER(SEARCH("alouns",B57)),ISNUMBER(SEARCH("lmhrat",B57))))),"Al Itkrans + Presto",IF(OR(ISNUMBER(SEARCH("DALAA",B57)),ISNUMBER(SEARCH("CS-DALAA",B57)),ISNUMBER(SEARCH("DALINA",B57))),"Dalaa VP / Baqqal / RP",IF(OR(LEFT(UPPER(B57),4)="MIA ",LEFT(UPPER(B57),6)="CS-MIA"),"Mia",IF(OR(LEFT(UPPER(B57),5)="NOVA ",LEFT(UPPER(B57),7)="CS-NOVA"),"Nova",IF(OR(ISNUMBER(SEARCH("PRIMA ",B57)),ISNUMBER(SEARCH("CS-PRIMA",B57))),"Prima",IF(OR(ISNUMBER(SEARCH("Douceur",B57)),ISNUMBER(SEARCH("DOUCEUR",B57))),"Douceur",IF(OR(ISNUMBER(SEARCH("SANGO",B57)),ISNUMBER(SEARCH("CS-SANGO",B57))),"SANGO",IF(ISNUMBER(SEARCH("BLANDOUX",B57)),"Blandoux",IF(ISNUMBER(SEARCH("SHIWAMI",B57)),"Shiwame",IF(ISNUMBER(SEARCH("KELLOGG",B57)),"Kelloggs",IF(OR(ISNUMBER(SEARCH("TOBIGO",B57)),ISNUMBER(SEARCH("DWIST",B57))),"Tobigo",IF(OR(ISNUMBER(SEARCH("MARISOL",B57)),ISNUMBER(SEARCH("MARESOL",B57))),"Maresol",IF(OR(ISNUMBER(SEARCH("TAKIS",B57)),ISNUMBER(SEARCH("TAKYS",B57))),"TAKYS",IF(ISNUMBER(SEARCH("TAWIL",B57)),"Tawil",IF(ISNUMBER(SEARCH("FROMY",B57)),"Fromy",""))))))))))))))))))))))))</f>
        <v>Tobigo</v>
      </c>
    </row>
    <row r="58" spans="1:3" ht="18" hidden="1" customHeight="1" x14ac:dyDescent="0.3">
      <c r="A58" s="3" t="str">
        <f>Products!A4098</f>
        <v>CF35237</v>
      </c>
      <c r="B58" s="3" t="str">
        <f>Products!B4098</f>
        <v>TOBIGO ROUNDY VANILLE 30UN - NC</v>
      </c>
      <c r="C58" s="3" t="str">
        <f>IF(OR(ISNUMBER(SEARCH("SELHAM",B58)),ISNUMBER(SEARCH("LHAFLA",B58)),ISNUMBER(SEARCH("ZINE",B58)),ISNUMBER(SEARCH("tiyay",B58)),ISNUMBER(SEARCH("alouns",B58)),ISNUMBER(SEARCH("lmhrat",B58))),"The Al Itkane",IF(AND(ISNUMBER(SEARCH("CALIN",B58)),ISNUMBER(SEARCH("RP",B58)),NOT(ISNUMBER(SEARCH("VP",B58)))),"Calin RP",IF(AND(ISNUMBER(SEARCH("CALIN",B58)),ISNUMBER(SEARCH("VP",B58))),"Calin VP",IF(AND(ISNUMBER(SEARCH("MIO",B58)),OR(ISNUMBER(SEARCH("Vaisselle",B58)),ISNUMBER(SEARCH("vaisselle",B58)))),"Mio Liquid Vaisselle",IF(AND(ISNUMBER(SEARCH("MIO",B58)),ISNUMBER(SEARCH("Javel",B58))),"Mio Javel",IF(AND(ISNUMBER(SEARCH("MIO",B58)),ISNUMBER(SEARCH("Matic",B58))),"Mio Matic",IF(AND(ISNUMBER(SEARCH("MIO",B58)),OR(ISNUMBER(SEARCH("Détérgent",B58)),ISNUMBER(SEARCH("Poudre",B58)),ISNUMBER(SEARCH("Semi Auto",B58)),ISNUMBER(SEARCH("1KG",B58)),ISNUMBER(SEARCH("500G",B58)),ISNUMBER(SEARCH("10KG",B58)),ISNUMBER(SEARCH("1.5K",B58)),ISNUMBER(SEARCH("215G",B58)),ISNUMBER(SEARCH("350G",B58)),ISNUMBER(SEARCH("90G",B58)),ISNUMBER(SEARCH("Gold",B58)),ISNUMBER(SEARCH("Citron",B58)),ISNUMBER(SEARCH("Rose",B58)),ISNUMBER(SEARCH("Lessive",B58))),NOT(OR(ISNUMBER(SEARCH("Vaisselle",B58)),ISNUMBER(SEARCH("Javel",B58)),ISNUMBER(SEARCH("Matic",B58)),ISNUMBER(SEARCH("Nettoyant",B58)),ISNUMBER(SEARCH("Pâte",B58)),ISNUMBER(SEARCH("Lave",B58)),ISNUMBER(SEARCH("Détartrant",B58))))),"Mio main (1k+500gr)",IF(AND(ISNUMBER(SEARCH("PAPILLON",B58)),OR(ISNUMBER(SEARCH("Papier",B58)),ISNUMBER(SEARCH("Hygiénique",B58)),ISNUMBER(SEARCH("HYGIÉNIQUE",B58))),NOT(OR(ISNUMBER(SEARCH("Lingette",B58)),ISNUMBER(SEARCH("Mouchoir",B58))))),"Papillon Papier",IF(OR(ISNUMBER(SEARCH("TAJ AL SAHAR",B58)),ISNUMBER(SEARCH("TAJ BLADI",B58)),ISNUMBER(SEARCH("TAJ BELADI",B58)),ISNUMBER(SEARCH("Tilal Assahra",B58)),ISNUMBER(SEARCH("Jawharat Asahra",B58))),"TAJ SAHARA",IF(AND(OR(ISNUMBER(SEARCH("AL ITKANE",B58)),ISNUMBER(SEARCH("ALITKANE",B58)),ISNUMBER(SEARCH("PRESTO",B58))),NOT(OR(ISNUMBER(SEARCH("Thé",B58)),ISNUMBER(SEARCH("THE ",B58)),ISNUMBER(SEARCH("thé",B58)),ISNUMBER(SEARCH("SELHAM",B58)),ISNUMBER(SEARCH("LHAFLA",B58)),ISNUMBER(SEARCH("ZINE",B58)),ISNUMBER(SEARCH("tiyay",B58)),ISNUMBER(SEARCH("alouns",B58)),ISNUMBER(SEARCH("lmhrat",B58))))),"Al Itkrans + Presto",IF(OR(ISNUMBER(SEARCH("DALAA",B58)),ISNUMBER(SEARCH("CS-DALAA",B58)),ISNUMBER(SEARCH("DALINA",B58))),"Dalaa VP / Baqqal / RP",IF(OR(LEFT(UPPER(B58),4)="MIA ",LEFT(UPPER(B58),6)="CS-MIA"),"Mia",IF(OR(LEFT(UPPER(B58),5)="NOVA ",LEFT(UPPER(B58),7)="CS-NOVA"),"Nova",IF(OR(ISNUMBER(SEARCH("PRIMA ",B58)),ISNUMBER(SEARCH("CS-PRIMA",B58))),"Prima",IF(OR(ISNUMBER(SEARCH("Douceur",B58)),ISNUMBER(SEARCH("DOUCEUR",B58))),"Douceur",IF(OR(ISNUMBER(SEARCH("SANGO",B58)),ISNUMBER(SEARCH("CS-SANGO",B58))),"SANGO",IF(ISNUMBER(SEARCH("BLANDOUX",B58)),"Blandoux",IF(ISNUMBER(SEARCH("SHIWAMI",B58)),"Shiwame",IF(ISNUMBER(SEARCH("KELLOGG",B58)),"Kelloggs",IF(OR(ISNUMBER(SEARCH("TOBIGO",B58)),ISNUMBER(SEARCH("DWIST",B58))),"Tobigo",IF(OR(ISNUMBER(SEARCH("MARISOL",B58)),ISNUMBER(SEARCH("MARESOL",B58))),"Maresol",IF(OR(ISNUMBER(SEARCH("TAKIS",B58)),ISNUMBER(SEARCH("TAKYS",B58))),"TAKYS",IF(ISNUMBER(SEARCH("TAWIL",B58)),"Tawil",IF(ISNUMBER(SEARCH("FROMY",B58)),"Fromy",""))))))))))))))))))))))))</f>
        <v>Tobigo</v>
      </c>
    </row>
    <row r="59" spans="1:3" ht="18" hidden="1" customHeight="1" x14ac:dyDescent="0.3">
      <c r="A59" s="3" t="str">
        <f>Products!A4099</f>
        <v>CF35238</v>
      </c>
      <c r="B59" s="3" t="str">
        <f>Products!B4099</f>
        <v>TOBIGO ROUNDY CACAOTE VANILLE 30UN - NC</v>
      </c>
      <c r="C59" s="3" t="str">
        <f>IF(OR(ISNUMBER(SEARCH("SELHAM",B59)),ISNUMBER(SEARCH("LHAFLA",B59)),ISNUMBER(SEARCH("ZINE",B59)),ISNUMBER(SEARCH("tiyay",B59)),ISNUMBER(SEARCH("alouns",B59)),ISNUMBER(SEARCH("lmhrat",B59))),"The Al Itkane",IF(AND(ISNUMBER(SEARCH("CALIN",B59)),ISNUMBER(SEARCH("RP",B59)),NOT(ISNUMBER(SEARCH("VP",B59)))),"Calin RP",IF(AND(ISNUMBER(SEARCH("CALIN",B59)),ISNUMBER(SEARCH("VP",B59))),"Calin VP",IF(AND(ISNUMBER(SEARCH("MIO",B59)),OR(ISNUMBER(SEARCH("Vaisselle",B59)),ISNUMBER(SEARCH("vaisselle",B59)))),"Mio Liquid Vaisselle",IF(AND(ISNUMBER(SEARCH("MIO",B59)),ISNUMBER(SEARCH("Javel",B59))),"Mio Javel",IF(AND(ISNUMBER(SEARCH("MIO",B59)),ISNUMBER(SEARCH("Matic",B59))),"Mio Matic",IF(AND(ISNUMBER(SEARCH("MIO",B59)),OR(ISNUMBER(SEARCH("Détérgent",B59)),ISNUMBER(SEARCH("Poudre",B59)),ISNUMBER(SEARCH("Semi Auto",B59)),ISNUMBER(SEARCH("1KG",B59)),ISNUMBER(SEARCH("500G",B59)),ISNUMBER(SEARCH("10KG",B59)),ISNUMBER(SEARCH("1.5K",B59)),ISNUMBER(SEARCH("215G",B59)),ISNUMBER(SEARCH("350G",B59)),ISNUMBER(SEARCH("90G",B59)),ISNUMBER(SEARCH("Gold",B59)),ISNUMBER(SEARCH("Citron",B59)),ISNUMBER(SEARCH("Rose",B59)),ISNUMBER(SEARCH("Lessive",B59))),NOT(OR(ISNUMBER(SEARCH("Vaisselle",B59)),ISNUMBER(SEARCH("Javel",B59)),ISNUMBER(SEARCH("Matic",B59)),ISNUMBER(SEARCH("Nettoyant",B59)),ISNUMBER(SEARCH("Pâte",B59)),ISNUMBER(SEARCH("Lave",B59)),ISNUMBER(SEARCH("Détartrant",B59))))),"Mio main (1k+500gr)",IF(AND(ISNUMBER(SEARCH("PAPILLON",B59)),OR(ISNUMBER(SEARCH("Papier",B59)),ISNUMBER(SEARCH("Hygiénique",B59)),ISNUMBER(SEARCH("HYGIÉNIQUE",B59))),NOT(OR(ISNUMBER(SEARCH("Lingette",B59)),ISNUMBER(SEARCH("Mouchoir",B59))))),"Papillon Papier",IF(OR(ISNUMBER(SEARCH("TAJ AL SAHAR",B59)),ISNUMBER(SEARCH("TAJ BLADI",B59)),ISNUMBER(SEARCH("TAJ BELADI",B59)),ISNUMBER(SEARCH("Tilal Assahra",B59)),ISNUMBER(SEARCH("Jawharat Asahra",B59))),"TAJ SAHARA",IF(AND(OR(ISNUMBER(SEARCH("AL ITKANE",B59)),ISNUMBER(SEARCH("ALITKANE",B59)),ISNUMBER(SEARCH("PRESTO",B59))),NOT(OR(ISNUMBER(SEARCH("Thé",B59)),ISNUMBER(SEARCH("THE ",B59)),ISNUMBER(SEARCH("thé",B59)),ISNUMBER(SEARCH("SELHAM",B59)),ISNUMBER(SEARCH("LHAFLA",B59)),ISNUMBER(SEARCH("ZINE",B59)),ISNUMBER(SEARCH("tiyay",B59)),ISNUMBER(SEARCH("alouns",B59)),ISNUMBER(SEARCH("lmhrat",B59))))),"Al Itkrans + Presto",IF(OR(ISNUMBER(SEARCH("DALAA",B59)),ISNUMBER(SEARCH("CS-DALAA",B59)),ISNUMBER(SEARCH("DALINA",B59))),"Dalaa VP / Baqqal / RP",IF(OR(LEFT(UPPER(B59),4)="MIA ",LEFT(UPPER(B59),6)="CS-MIA"),"Mia",IF(OR(LEFT(UPPER(B59),5)="NOVA ",LEFT(UPPER(B59),7)="CS-NOVA"),"Nova",IF(OR(ISNUMBER(SEARCH("PRIMA ",B59)),ISNUMBER(SEARCH("CS-PRIMA",B59))),"Prima",IF(OR(ISNUMBER(SEARCH("Douceur",B59)),ISNUMBER(SEARCH("DOUCEUR",B59))),"Douceur",IF(OR(ISNUMBER(SEARCH("SANGO",B59)),ISNUMBER(SEARCH("CS-SANGO",B59))),"SANGO",IF(ISNUMBER(SEARCH("BLANDOUX",B59)),"Blandoux",IF(ISNUMBER(SEARCH("SHIWAMI",B59)),"Shiwame",IF(ISNUMBER(SEARCH("KELLOGG",B59)),"Kelloggs",IF(OR(ISNUMBER(SEARCH("TOBIGO",B59)),ISNUMBER(SEARCH("DWIST",B59))),"Tobigo",IF(OR(ISNUMBER(SEARCH("MARISOL",B59)),ISNUMBER(SEARCH("MARESOL",B59))),"Maresol",IF(OR(ISNUMBER(SEARCH("TAKIS",B59)),ISNUMBER(SEARCH("TAKYS",B59))),"TAKYS",IF(ISNUMBER(SEARCH("TAWIL",B59)),"Tawil",IF(ISNUMBER(SEARCH("FROMY",B59)),"Fromy",""))))))))))))))))))))))))</f>
        <v>Tobigo</v>
      </c>
    </row>
    <row r="60" spans="1:3" ht="18" hidden="1" customHeight="1" x14ac:dyDescent="0.3">
      <c r="A60" s="3" t="str">
        <f>Products!A4100</f>
        <v>CF35240</v>
      </c>
      <c r="B60" s="3" t="str">
        <f>Products!B4100</f>
        <v>TOBIGO PYRAMIDO MEGA CITRON CRN 30UN -NC</v>
      </c>
      <c r="C60" s="3" t="str">
        <f>IF(OR(ISNUMBER(SEARCH("SELHAM",B60)),ISNUMBER(SEARCH("LHAFLA",B60)),ISNUMBER(SEARCH("ZINE",B60)),ISNUMBER(SEARCH("tiyay",B60)),ISNUMBER(SEARCH("alouns",B60)),ISNUMBER(SEARCH("lmhrat",B60))),"The Al Itkane",IF(AND(ISNUMBER(SEARCH("CALIN",B60)),ISNUMBER(SEARCH("RP",B60)),NOT(ISNUMBER(SEARCH("VP",B60)))),"Calin RP",IF(AND(ISNUMBER(SEARCH("CALIN",B60)),ISNUMBER(SEARCH("VP",B60))),"Calin VP",IF(AND(ISNUMBER(SEARCH("MIO",B60)),OR(ISNUMBER(SEARCH("Vaisselle",B60)),ISNUMBER(SEARCH("vaisselle",B60)))),"Mio Liquid Vaisselle",IF(AND(ISNUMBER(SEARCH("MIO",B60)),ISNUMBER(SEARCH("Javel",B60))),"Mio Javel",IF(AND(ISNUMBER(SEARCH("MIO",B60)),ISNUMBER(SEARCH("Matic",B60))),"Mio Matic",IF(AND(ISNUMBER(SEARCH("MIO",B60)),OR(ISNUMBER(SEARCH("Détérgent",B60)),ISNUMBER(SEARCH("Poudre",B60)),ISNUMBER(SEARCH("Semi Auto",B60)),ISNUMBER(SEARCH("1KG",B60)),ISNUMBER(SEARCH("500G",B60)),ISNUMBER(SEARCH("10KG",B60)),ISNUMBER(SEARCH("1.5K",B60)),ISNUMBER(SEARCH("215G",B60)),ISNUMBER(SEARCH("350G",B60)),ISNUMBER(SEARCH("90G",B60)),ISNUMBER(SEARCH("Gold",B60)),ISNUMBER(SEARCH("Citron",B60)),ISNUMBER(SEARCH("Rose",B60)),ISNUMBER(SEARCH("Lessive",B60))),NOT(OR(ISNUMBER(SEARCH("Vaisselle",B60)),ISNUMBER(SEARCH("Javel",B60)),ISNUMBER(SEARCH("Matic",B60)),ISNUMBER(SEARCH("Nettoyant",B60)),ISNUMBER(SEARCH("Pâte",B60)),ISNUMBER(SEARCH("Lave",B60)),ISNUMBER(SEARCH("Détartrant",B60))))),"Mio main (1k+500gr)",IF(AND(ISNUMBER(SEARCH("PAPILLON",B60)),OR(ISNUMBER(SEARCH("Papier",B60)),ISNUMBER(SEARCH("Hygiénique",B60)),ISNUMBER(SEARCH("HYGIÉNIQUE",B60))),NOT(OR(ISNUMBER(SEARCH("Lingette",B60)),ISNUMBER(SEARCH("Mouchoir",B60))))),"Papillon Papier",IF(OR(ISNUMBER(SEARCH("TAJ AL SAHAR",B60)),ISNUMBER(SEARCH("TAJ BLADI",B60)),ISNUMBER(SEARCH("TAJ BELADI",B60)),ISNUMBER(SEARCH("Tilal Assahra",B60)),ISNUMBER(SEARCH("Jawharat Asahra",B60))),"TAJ SAHARA",IF(AND(OR(ISNUMBER(SEARCH("AL ITKANE",B60)),ISNUMBER(SEARCH("ALITKANE",B60)),ISNUMBER(SEARCH("PRESTO",B60))),NOT(OR(ISNUMBER(SEARCH("Thé",B60)),ISNUMBER(SEARCH("THE ",B60)),ISNUMBER(SEARCH("thé",B60)),ISNUMBER(SEARCH("SELHAM",B60)),ISNUMBER(SEARCH("LHAFLA",B60)),ISNUMBER(SEARCH("ZINE",B60)),ISNUMBER(SEARCH("tiyay",B60)),ISNUMBER(SEARCH("alouns",B60)),ISNUMBER(SEARCH("lmhrat",B60))))),"Al Itkrans + Presto",IF(OR(ISNUMBER(SEARCH("DALAA",B60)),ISNUMBER(SEARCH("CS-DALAA",B60)),ISNUMBER(SEARCH("DALINA",B60))),"Dalaa VP / Baqqal / RP",IF(OR(LEFT(UPPER(B60),4)="MIA ",LEFT(UPPER(B60),6)="CS-MIA"),"Mia",IF(OR(LEFT(UPPER(B60),5)="NOVA ",LEFT(UPPER(B60),7)="CS-NOVA"),"Nova",IF(OR(ISNUMBER(SEARCH("PRIMA ",B60)),ISNUMBER(SEARCH("CS-PRIMA",B60))),"Prima",IF(OR(ISNUMBER(SEARCH("Douceur",B60)),ISNUMBER(SEARCH("DOUCEUR",B60))),"Douceur",IF(OR(ISNUMBER(SEARCH("SANGO",B60)),ISNUMBER(SEARCH("CS-SANGO",B60))),"SANGO",IF(ISNUMBER(SEARCH("BLANDOUX",B60)),"Blandoux",IF(ISNUMBER(SEARCH("SHIWAMI",B60)),"Shiwame",IF(ISNUMBER(SEARCH("KELLOGG",B60)),"Kelloggs",IF(OR(ISNUMBER(SEARCH("TOBIGO",B60)),ISNUMBER(SEARCH("DWIST",B60))),"Tobigo",IF(OR(ISNUMBER(SEARCH("MARISOL",B60)),ISNUMBER(SEARCH("MARESOL",B60))),"Maresol",IF(OR(ISNUMBER(SEARCH("TAKIS",B60)),ISNUMBER(SEARCH("TAKYS",B60))),"TAKYS",IF(ISNUMBER(SEARCH("TAWIL",B60)),"Tawil",IF(ISNUMBER(SEARCH("FROMY",B60)),"Fromy",""))))))))))))))))))))))))</f>
        <v>Tobigo</v>
      </c>
    </row>
    <row r="61" spans="1:3" ht="18" hidden="1" customHeight="1" x14ac:dyDescent="0.3">
      <c r="A61" s="3" t="str">
        <f>Products!A4101</f>
        <v>CF35241</v>
      </c>
      <c r="B61" s="3" t="str">
        <f>Products!B4101</f>
        <v>TOBIGO PYRAMIDO MEGA CHOCO CRN 30UN - NC</v>
      </c>
      <c r="C61" s="3" t="str">
        <f>IF(OR(ISNUMBER(SEARCH("SELHAM",B61)),ISNUMBER(SEARCH("LHAFLA",B61)),ISNUMBER(SEARCH("ZINE",B61)),ISNUMBER(SEARCH("tiyay",B61)),ISNUMBER(SEARCH("alouns",B61)),ISNUMBER(SEARCH("lmhrat",B61))),"The Al Itkane",IF(AND(ISNUMBER(SEARCH("CALIN",B61)),ISNUMBER(SEARCH("RP",B61)),NOT(ISNUMBER(SEARCH("VP",B61)))),"Calin RP",IF(AND(ISNUMBER(SEARCH("CALIN",B61)),ISNUMBER(SEARCH("VP",B61))),"Calin VP",IF(AND(ISNUMBER(SEARCH("MIO",B61)),OR(ISNUMBER(SEARCH("Vaisselle",B61)),ISNUMBER(SEARCH("vaisselle",B61)))),"Mio Liquid Vaisselle",IF(AND(ISNUMBER(SEARCH("MIO",B61)),ISNUMBER(SEARCH("Javel",B61))),"Mio Javel",IF(AND(ISNUMBER(SEARCH("MIO",B61)),ISNUMBER(SEARCH("Matic",B61))),"Mio Matic",IF(AND(ISNUMBER(SEARCH("MIO",B61)),OR(ISNUMBER(SEARCH("Détérgent",B61)),ISNUMBER(SEARCH("Poudre",B61)),ISNUMBER(SEARCH("Semi Auto",B61)),ISNUMBER(SEARCH("1KG",B61)),ISNUMBER(SEARCH("500G",B61)),ISNUMBER(SEARCH("10KG",B61)),ISNUMBER(SEARCH("1.5K",B61)),ISNUMBER(SEARCH("215G",B61)),ISNUMBER(SEARCH("350G",B61)),ISNUMBER(SEARCH("90G",B61)),ISNUMBER(SEARCH("Gold",B61)),ISNUMBER(SEARCH("Citron",B61)),ISNUMBER(SEARCH("Rose",B61)),ISNUMBER(SEARCH("Lessive",B61))),NOT(OR(ISNUMBER(SEARCH("Vaisselle",B61)),ISNUMBER(SEARCH("Javel",B61)),ISNUMBER(SEARCH("Matic",B61)),ISNUMBER(SEARCH("Nettoyant",B61)),ISNUMBER(SEARCH("Pâte",B61)),ISNUMBER(SEARCH("Lave",B61)),ISNUMBER(SEARCH("Détartrant",B61))))),"Mio main (1k+500gr)",IF(AND(ISNUMBER(SEARCH("PAPILLON",B61)),OR(ISNUMBER(SEARCH("Papier",B61)),ISNUMBER(SEARCH("Hygiénique",B61)),ISNUMBER(SEARCH("HYGIÉNIQUE",B61))),NOT(OR(ISNUMBER(SEARCH("Lingette",B61)),ISNUMBER(SEARCH("Mouchoir",B61))))),"Papillon Papier",IF(OR(ISNUMBER(SEARCH("TAJ AL SAHAR",B61)),ISNUMBER(SEARCH("TAJ BLADI",B61)),ISNUMBER(SEARCH("TAJ BELADI",B61)),ISNUMBER(SEARCH("Tilal Assahra",B61)),ISNUMBER(SEARCH("Jawharat Asahra",B61))),"TAJ SAHARA",IF(AND(OR(ISNUMBER(SEARCH("AL ITKANE",B61)),ISNUMBER(SEARCH("ALITKANE",B61)),ISNUMBER(SEARCH("PRESTO",B61))),NOT(OR(ISNUMBER(SEARCH("Thé",B61)),ISNUMBER(SEARCH("THE ",B61)),ISNUMBER(SEARCH("thé",B61)),ISNUMBER(SEARCH("SELHAM",B61)),ISNUMBER(SEARCH("LHAFLA",B61)),ISNUMBER(SEARCH("ZINE",B61)),ISNUMBER(SEARCH("tiyay",B61)),ISNUMBER(SEARCH("alouns",B61)),ISNUMBER(SEARCH("lmhrat",B61))))),"Al Itkrans + Presto",IF(OR(ISNUMBER(SEARCH("DALAA",B61)),ISNUMBER(SEARCH("CS-DALAA",B61)),ISNUMBER(SEARCH("DALINA",B61))),"Dalaa VP / Baqqal / RP",IF(OR(LEFT(UPPER(B61),4)="MIA ",LEFT(UPPER(B61),6)="CS-MIA"),"Mia",IF(OR(LEFT(UPPER(B61),5)="NOVA ",LEFT(UPPER(B61),7)="CS-NOVA"),"Nova",IF(OR(ISNUMBER(SEARCH("PRIMA ",B61)),ISNUMBER(SEARCH("CS-PRIMA",B61))),"Prima",IF(OR(ISNUMBER(SEARCH("Douceur",B61)),ISNUMBER(SEARCH("DOUCEUR",B61))),"Douceur",IF(OR(ISNUMBER(SEARCH("SANGO",B61)),ISNUMBER(SEARCH("CS-SANGO",B61))),"SANGO",IF(ISNUMBER(SEARCH("BLANDOUX",B61)),"Blandoux",IF(ISNUMBER(SEARCH("SHIWAMI",B61)),"Shiwame",IF(ISNUMBER(SEARCH("KELLOGG",B61)),"Kelloggs",IF(OR(ISNUMBER(SEARCH("TOBIGO",B61)),ISNUMBER(SEARCH("DWIST",B61))),"Tobigo",IF(OR(ISNUMBER(SEARCH("MARISOL",B61)),ISNUMBER(SEARCH("MARESOL",B61))),"Maresol",IF(OR(ISNUMBER(SEARCH("TAKIS",B61)),ISNUMBER(SEARCH("TAKYS",B61))),"TAKYS",IF(ISNUMBER(SEARCH("TAWIL",B61)),"Tawil",IF(ISNUMBER(SEARCH("FROMY",B61)),"Fromy",""))))))))))))))))))))))))</f>
        <v>Tobigo</v>
      </c>
    </row>
    <row r="62" spans="1:3" ht="18" hidden="1" customHeight="1" x14ac:dyDescent="0.3">
      <c r="A62" s="3" t="str">
        <f>Products!A4102</f>
        <v>CF35249</v>
      </c>
      <c r="B62" s="3" t="str">
        <f>Products!B4102</f>
        <v>TOBIGO CROUSTY HAWAI CRN 30UN</v>
      </c>
      <c r="C62" s="3" t="str">
        <f>IF(OR(ISNUMBER(SEARCH("SELHAM",B62)),ISNUMBER(SEARCH("LHAFLA",B62)),ISNUMBER(SEARCH("ZINE",B62)),ISNUMBER(SEARCH("tiyay",B62)),ISNUMBER(SEARCH("alouns",B62)),ISNUMBER(SEARCH("lmhrat",B62))),"The Al Itkane",IF(AND(ISNUMBER(SEARCH("CALIN",B62)),ISNUMBER(SEARCH("RP",B62)),NOT(ISNUMBER(SEARCH("VP",B62)))),"Calin RP",IF(AND(ISNUMBER(SEARCH("CALIN",B62)),ISNUMBER(SEARCH("VP",B62))),"Calin VP",IF(AND(ISNUMBER(SEARCH("MIO",B62)),OR(ISNUMBER(SEARCH("Vaisselle",B62)),ISNUMBER(SEARCH("vaisselle",B62)))),"Mio Liquid Vaisselle",IF(AND(ISNUMBER(SEARCH("MIO",B62)),ISNUMBER(SEARCH("Javel",B62))),"Mio Javel",IF(AND(ISNUMBER(SEARCH("MIO",B62)),ISNUMBER(SEARCH("Matic",B62))),"Mio Matic",IF(AND(ISNUMBER(SEARCH("MIO",B62)),OR(ISNUMBER(SEARCH("Détérgent",B62)),ISNUMBER(SEARCH("Poudre",B62)),ISNUMBER(SEARCH("Semi Auto",B62)),ISNUMBER(SEARCH("1KG",B62)),ISNUMBER(SEARCH("500G",B62)),ISNUMBER(SEARCH("10KG",B62)),ISNUMBER(SEARCH("1.5K",B62)),ISNUMBER(SEARCH("215G",B62)),ISNUMBER(SEARCH("350G",B62)),ISNUMBER(SEARCH("90G",B62)),ISNUMBER(SEARCH("Gold",B62)),ISNUMBER(SEARCH("Citron",B62)),ISNUMBER(SEARCH("Rose",B62)),ISNUMBER(SEARCH("Lessive",B62))),NOT(OR(ISNUMBER(SEARCH("Vaisselle",B62)),ISNUMBER(SEARCH("Javel",B62)),ISNUMBER(SEARCH("Matic",B62)),ISNUMBER(SEARCH("Nettoyant",B62)),ISNUMBER(SEARCH("Pâte",B62)),ISNUMBER(SEARCH("Lave",B62)),ISNUMBER(SEARCH("Détartrant",B62))))),"Mio main (1k+500gr)",IF(AND(ISNUMBER(SEARCH("PAPILLON",B62)),OR(ISNUMBER(SEARCH("Papier",B62)),ISNUMBER(SEARCH("Hygiénique",B62)),ISNUMBER(SEARCH("HYGIÉNIQUE",B62))),NOT(OR(ISNUMBER(SEARCH("Lingette",B62)),ISNUMBER(SEARCH("Mouchoir",B62))))),"Papillon Papier",IF(OR(ISNUMBER(SEARCH("TAJ AL SAHAR",B62)),ISNUMBER(SEARCH("TAJ BLADI",B62)),ISNUMBER(SEARCH("TAJ BELADI",B62)),ISNUMBER(SEARCH("Tilal Assahra",B62)),ISNUMBER(SEARCH("Jawharat Asahra",B62))),"TAJ SAHARA",IF(AND(OR(ISNUMBER(SEARCH("AL ITKANE",B62)),ISNUMBER(SEARCH("ALITKANE",B62)),ISNUMBER(SEARCH("PRESTO",B62))),NOT(OR(ISNUMBER(SEARCH("Thé",B62)),ISNUMBER(SEARCH("THE ",B62)),ISNUMBER(SEARCH("thé",B62)),ISNUMBER(SEARCH("SELHAM",B62)),ISNUMBER(SEARCH("LHAFLA",B62)),ISNUMBER(SEARCH("ZINE",B62)),ISNUMBER(SEARCH("tiyay",B62)),ISNUMBER(SEARCH("alouns",B62)),ISNUMBER(SEARCH("lmhrat",B62))))),"Al Itkrans + Presto",IF(OR(ISNUMBER(SEARCH("DALAA",B62)),ISNUMBER(SEARCH("CS-DALAA",B62)),ISNUMBER(SEARCH("DALINA",B62))),"Dalaa VP / Baqqal / RP",IF(OR(LEFT(UPPER(B62),4)="MIA ",LEFT(UPPER(B62),6)="CS-MIA"),"Mia",IF(OR(LEFT(UPPER(B62),5)="NOVA ",LEFT(UPPER(B62),7)="CS-NOVA"),"Nova",IF(OR(ISNUMBER(SEARCH("PRIMA ",B62)),ISNUMBER(SEARCH("CS-PRIMA",B62))),"Prima",IF(OR(ISNUMBER(SEARCH("Douceur",B62)),ISNUMBER(SEARCH("DOUCEUR",B62))),"Douceur",IF(OR(ISNUMBER(SEARCH("SANGO",B62)),ISNUMBER(SEARCH("CS-SANGO",B62))),"SANGO",IF(ISNUMBER(SEARCH("BLANDOUX",B62)),"Blandoux",IF(ISNUMBER(SEARCH("SHIWAMI",B62)),"Shiwame",IF(ISNUMBER(SEARCH("KELLOGG",B62)),"Kelloggs",IF(OR(ISNUMBER(SEARCH("TOBIGO",B62)),ISNUMBER(SEARCH("DWIST",B62))),"Tobigo",IF(OR(ISNUMBER(SEARCH("MARISOL",B62)),ISNUMBER(SEARCH("MARESOL",B62))),"Maresol",IF(OR(ISNUMBER(SEARCH("TAKIS",B62)),ISNUMBER(SEARCH("TAKYS",B62))),"TAKYS",IF(ISNUMBER(SEARCH("TAWIL",B62)),"Tawil",IF(ISNUMBER(SEARCH("FROMY",B62)),"Fromy",""))))))))))))))))))))))))</f>
        <v>Tobigo</v>
      </c>
    </row>
    <row r="63" spans="1:3" ht="18" hidden="1" customHeight="1" x14ac:dyDescent="0.3">
      <c r="A63" s="3" t="str">
        <f>Products!A4105</f>
        <v>CF35901</v>
      </c>
      <c r="B63" s="3" t="str">
        <f>Products!B4105</f>
        <v>TOBIGO GENIO 40G 32 UN</v>
      </c>
      <c r="C63" s="3" t="str">
        <f>IF(OR(ISNUMBER(SEARCH("SELHAM",B63)),ISNUMBER(SEARCH("LHAFLA",B63)),ISNUMBER(SEARCH("ZINE",B63)),ISNUMBER(SEARCH("tiyay",B63)),ISNUMBER(SEARCH("alouns",B63)),ISNUMBER(SEARCH("lmhrat",B63))),"The Al Itkane",IF(AND(ISNUMBER(SEARCH("CALIN",B63)),ISNUMBER(SEARCH("RP",B63)),NOT(ISNUMBER(SEARCH("VP",B63)))),"Calin RP",IF(AND(ISNUMBER(SEARCH("CALIN",B63)),ISNUMBER(SEARCH("VP",B63))),"Calin VP",IF(AND(ISNUMBER(SEARCH("MIO",B63)),OR(ISNUMBER(SEARCH("Vaisselle",B63)),ISNUMBER(SEARCH("vaisselle",B63)))),"Mio Liquid Vaisselle",IF(AND(ISNUMBER(SEARCH("MIO",B63)),ISNUMBER(SEARCH("Javel",B63))),"Mio Javel",IF(AND(ISNUMBER(SEARCH("MIO",B63)),ISNUMBER(SEARCH("Matic",B63))),"Mio Matic",IF(AND(ISNUMBER(SEARCH("MIO",B63)),OR(ISNUMBER(SEARCH("Détérgent",B63)),ISNUMBER(SEARCH("Poudre",B63)),ISNUMBER(SEARCH("Semi Auto",B63)),ISNUMBER(SEARCH("1KG",B63)),ISNUMBER(SEARCH("500G",B63)),ISNUMBER(SEARCH("10KG",B63)),ISNUMBER(SEARCH("1.5K",B63)),ISNUMBER(SEARCH("215G",B63)),ISNUMBER(SEARCH("350G",B63)),ISNUMBER(SEARCH("90G",B63)),ISNUMBER(SEARCH("Gold",B63)),ISNUMBER(SEARCH("Citron",B63)),ISNUMBER(SEARCH("Rose",B63)),ISNUMBER(SEARCH("Lessive",B63))),NOT(OR(ISNUMBER(SEARCH("Vaisselle",B63)),ISNUMBER(SEARCH("Javel",B63)),ISNUMBER(SEARCH("Matic",B63)),ISNUMBER(SEARCH("Nettoyant",B63)),ISNUMBER(SEARCH("Pâte",B63)),ISNUMBER(SEARCH("Lave",B63)),ISNUMBER(SEARCH("Détartrant",B63))))),"Mio main (1k+500gr)",IF(AND(ISNUMBER(SEARCH("PAPILLON",B63)),OR(ISNUMBER(SEARCH("Papier",B63)),ISNUMBER(SEARCH("Hygiénique",B63)),ISNUMBER(SEARCH("HYGIÉNIQUE",B63))),NOT(OR(ISNUMBER(SEARCH("Lingette",B63)),ISNUMBER(SEARCH("Mouchoir",B63))))),"Papillon Papier",IF(OR(ISNUMBER(SEARCH("TAJ AL SAHAR",B63)),ISNUMBER(SEARCH("TAJ BLADI",B63)),ISNUMBER(SEARCH("TAJ BELADI",B63)),ISNUMBER(SEARCH("Tilal Assahra",B63)),ISNUMBER(SEARCH("Jawharat Asahra",B63))),"TAJ SAHARA",IF(AND(OR(ISNUMBER(SEARCH("AL ITKANE",B63)),ISNUMBER(SEARCH("ALITKANE",B63)),ISNUMBER(SEARCH("PRESTO",B63))),NOT(OR(ISNUMBER(SEARCH("Thé",B63)),ISNUMBER(SEARCH("THE ",B63)),ISNUMBER(SEARCH("thé",B63)),ISNUMBER(SEARCH("SELHAM",B63)),ISNUMBER(SEARCH("LHAFLA",B63)),ISNUMBER(SEARCH("ZINE",B63)),ISNUMBER(SEARCH("tiyay",B63)),ISNUMBER(SEARCH("alouns",B63)),ISNUMBER(SEARCH("lmhrat",B63))))),"Al Itkrans + Presto",IF(OR(ISNUMBER(SEARCH("DALAA",B63)),ISNUMBER(SEARCH("CS-DALAA",B63)),ISNUMBER(SEARCH("DALINA",B63))),"Dalaa VP / Baqqal / RP",IF(OR(LEFT(UPPER(B63),4)="MIA ",LEFT(UPPER(B63),6)="CS-MIA"),"Mia",IF(OR(LEFT(UPPER(B63),5)="NOVA ",LEFT(UPPER(B63),7)="CS-NOVA"),"Nova",IF(OR(ISNUMBER(SEARCH("PRIMA ",B63)),ISNUMBER(SEARCH("CS-PRIMA",B63))),"Prima",IF(OR(ISNUMBER(SEARCH("Douceur",B63)),ISNUMBER(SEARCH("DOUCEUR",B63))),"Douceur",IF(OR(ISNUMBER(SEARCH("SANGO",B63)),ISNUMBER(SEARCH("CS-SANGO",B63))),"SANGO",IF(ISNUMBER(SEARCH("BLANDOUX",B63)),"Blandoux",IF(ISNUMBER(SEARCH("SHIWAMI",B63)),"Shiwame",IF(ISNUMBER(SEARCH("KELLOGG",B63)),"Kelloggs",IF(OR(ISNUMBER(SEARCH("TOBIGO",B63)),ISNUMBER(SEARCH("DWIST",B63))),"Tobigo",IF(OR(ISNUMBER(SEARCH("MARISOL",B63)),ISNUMBER(SEARCH("MARESOL",B63))),"Maresol",IF(OR(ISNUMBER(SEARCH("TAKIS",B63)),ISNUMBER(SEARCH("TAKYS",B63))),"TAKYS",IF(ISNUMBER(SEARCH("TAWIL",B63)),"Tawil",IF(ISNUMBER(SEARCH("FROMY",B63)),"Fromy",""))))))))))))))))))))))))</f>
        <v>Tobigo</v>
      </c>
    </row>
    <row r="64" spans="1:3" ht="18" hidden="1" customHeight="1" x14ac:dyDescent="0.3">
      <c r="A64" s="3" t="str">
        <f>Products!A4106</f>
        <v>CF35902</v>
      </c>
      <c r="B64" s="3" t="str">
        <f>Products!B4106</f>
        <v>TOBIGO TWISTER 32 UN</v>
      </c>
      <c r="C64" s="3" t="str">
        <f>IF(OR(ISNUMBER(SEARCH("SELHAM",B64)),ISNUMBER(SEARCH("LHAFLA",B64)),ISNUMBER(SEARCH("ZINE",B64)),ISNUMBER(SEARCH("tiyay",B64)),ISNUMBER(SEARCH("alouns",B64)),ISNUMBER(SEARCH("lmhrat",B64))),"The Al Itkane",IF(AND(ISNUMBER(SEARCH("CALIN",B64)),ISNUMBER(SEARCH("RP",B64)),NOT(ISNUMBER(SEARCH("VP",B64)))),"Calin RP",IF(AND(ISNUMBER(SEARCH("CALIN",B64)),ISNUMBER(SEARCH("VP",B64))),"Calin VP",IF(AND(ISNUMBER(SEARCH("MIO",B64)),OR(ISNUMBER(SEARCH("Vaisselle",B64)),ISNUMBER(SEARCH("vaisselle",B64)))),"Mio Liquid Vaisselle",IF(AND(ISNUMBER(SEARCH("MIO",B64)),ISNUMBER(SEARCH("Javel",B64))),"Mio Javel",IF(AND(ISNUMBER(SEARCH("MIO",B64)),ISNUMBER(SEARCH("Matic",B64))),"Mio Matic",IF(AND(ISNUMBER(SEARCH("MIO",B64)),OR(ISNUMBER(SEARCH("Détérgent",B64)),ISNUMBER(SEARCH("Poudre",B64)),ISNUMBER(SEARCH("Semi Auto",B64)),ISNUMBER(SEARCH("1KG",B64)),ISNUMBER(SEARCH("500G",B64)),ISNUMBER(SEARCH("10KG",B64)),ISNUMBER(SEARCH("1.5K",B64)),ISNUMBER(SEARCH("215G",B64)),ISNUMBER(SEARCH("350G",B64)),ISNUMBER(SEARCH("90G",B64)),ISNUMBER(SEARCH("Gold",B64)),ISNUMBER(SEARCH("Citron",B64)),ISNUMBER(SEARCH("Rose",B64)),ISNUMBER(SEARCH("Lessive",B64))),NOT(OR(ISNUMBER(SEARCH("Vaisselle",B64)),ISNUMBER(SEARCH("Javel",B64)),ISNUMBER(SEARCH("Matic",B64)),ISNUMBER(SEARCH("Nettoyant",B64)),ISNUMBER(SEARCH("Pâte",B64)),ISNUMBER(SEARCH("Lave",B64)),ISNUMBER(SEARCH("Détartrant",B64))))),"Mio main (1k+500gr)",IF(AND(ISNUMBER(SEARCH("PAPILLON",B64)),OR(ISNUMBER(SEARCH("Papier",B64)),ISNUMBER(SEARCH("Hygiénique",B64)),ISNUMBER(SEARCH("HYGIÉNIQUE",B64))),NOT(OR(ISNUMBER(SEARCH("Lingette",B64)),ISNUMBER(SEARCH("Mouchoir",B64))))),"Papillon Papier",IF(OR(ISNUMBER(SEARCH("TAJ AL SAHAR",B64)),ISNUMBER(SEARCH("TAJ BLADI",B64)),ISNUMBER(SEARCH("TAJ BELADI",B64)),ISNUMBER(SEARCH("Tilal Assahra",B64)),ISNUMBER(SEARCH("Jawharat Asahra",B64))),"TAJ SAHARA",IF(AND(OR(ISNUMBER(SEARCH("AL ITKANE",B64)),ISNUMBER(SEARCH("ALITKANE",B64)),ISNUMBER(SEARCH("PRESTO",B64))),NOT(OR(ISNUMBER(SEARCH("Thé",B64)),ISNUMBER(SEARCH("THE ",B64)),ISNUMBER(SEARCH("thé",B64)),ISNUMBER(SEARCH("SELHAM",B64)),ISNUMBER(SEARCH("LHAFLA",B64)),ISNUMBER(SEARCH("ZINE",B64)),ISNUMBER(SEARCH("tiyay",B64)),ISNUMBER(SEARCH("alouns",B64)),ISNUMBER(SEARCH("lmhrat",B64))))),"Al Itkrans + Presto",IF(OR(ISNUMBER(SEARCH("DALAA",B64)),ISNUMBER(SEARCH("CS-DALAA",B64)),ISNUMBER(SEARCH("DALINA",B64))),"Dalaa VP / Baqqal / RP",IF(OR(LEFT(UPPER(B64),4)="MIA ",LEFT(UPPER(B64),6)="CS-MIA"),"Mia",IF(OR(LEFT(UPPER(B64),5)="NOVA ",LEFT(UPPER(B64),7)="CS-NOVA"),"Nova",IF(OR(ISNUMBER(SEARCH("PRIMA ",B64)),ISNUMBER(SEARCH("CS-PRIMA",B64))),"Prima",IF(OR(ISNUMBER(SEARCH("Douceur",B64)),ISNUMBER(SEARCH("DOUCEUR",B64))),"Douceur",IF(OR(ISNUMBER(SEARCH("SANGO",B64)),ISNUMBER(SEARCH("CS-SANGO",B64))),"SANGO",IF(ISNUMBER(SEARCH("BLANDOUX",B64)),"Blandoux",IF(ISNUMBER(SEARCH("SHIWAMI",B64)),"Shiwame",IF(ISNUMBER(SEARCH("KELLOGG",B64)),"Kelloggs",IF(OR(ISNUMBER(SEARCH("TOBIGO",B64)),ISNUMBER(SEARCH("DWIST",B64))),"Tobigo",IF(OR(ISNUMBER(SEARCH("MARISOL",B64)),ISNUMBER(SEARCH("MARESOL",B64))),"Maresol",IF(OR(ISNUMBER(SEARCH("TAKIS",B64)),ISNUMBER(SEARCH("TAKYS",B64))),"TAKYS",IF(ISNUMBER(SEARCH("TAWIL",B64)),"Tawil",IF(ISNUMBER(SEARCH("FROMY",B64)),"Fromy",""))))))))))))))))))))))))</f>
        <v>Tobigo</v>
      </c>
    </row>
    <row r="65" spans="1:3" ht="18" hidden="1" customHeight="1" x14ac:dyDescent="0.3">
      <c r="A65" s="3" t="str">
        <f>Products!A4107</f>
        <v>CF35903</v>
      </c>
      <c r="B65" s="3" t="str">
        <f>Products!B4107</f>
        <v>TOBIGO JELLY 24 UN</v>
      </c>
      <c r="C65" s="3" t="str">
        <f>IF(OR(ISNUMBER(SEARCH("SELHAM",B65)),ISNUMBER(SEARCH("LHAFLA",B65)),ISNUMBER(SEARCH("ZINE",B65)),ISNUMBER(SEARCH("tiyay",B65)),ISNUMBER(SEARCH("alouns",B65)),ISNUMBER(SEARCH("lmhrat",B65))),"The Al Itkane",IF(AND(ISNUMBER(SEARCH("CALIN",B65)),ISNUMBER(SEARCH("RP",B65)),NOT(ISNUMBER(SEARCH("VP",B65)))),"Calin RP",IF(AND(ISNUMBER(SEARCH("CALIN",B65)),ISNUMBER(SEARCH("VP",B65))),"Calin VP",IF(AND(ISNUMBER(SEARCH("MIO",B65)),OR(ISNUMBER(SEARCH("Vaisselle",B65)),ISNUMBER(SEARCH("vaisselle",B65)))),"Mio Liquid Vaisselle",IF(AND(ISNUMBER(SEARCH("MIO",B65)),ISNUMBER(SEARCH("Javel",B65))),"Mio Javel",IF(AND(ISNUMBER(SEARCH("MIO",B65)),ISNUMBER(SEARCH("Matic",B65))),"Mio Matic",IF(AND(ISNUMBER(SEARCH("MIO",B65)),OR(ISNUMBER(SEARCH("Détérgent",B65)),ISNUMBER(SEARCH("Poudre",B65)),ISNUMBER(SEARCH("Semi Auto",B65)),ISNUMBER(SEARCH("1KG",B65)),ISNUMBER(SEARCH("500G",B65)),ISNUMBER(SEARCH("10KG",B65)),ISNUMBER(SEARCH("1.5K",B65)),ISNUMBER(SEARCH("215G",B65)),ISNUMBER(SEARCH("350G",B65)),ISNUMBER(SEARCH("90G",B65)),ISNUMBER(SEARCH("Gold",B65)),ISNUMBER(SEARCH("Citron",B65)),ISNUMBER(SEARCH("Rose",B65)),ISNUMBER(SEARCH("Lessive",B65))),NOT(OR(ISNUMBER(SEARCH("Vaisselle",B65)),ISNUMBER(SEARCH("Javel",B65)),ISNUMBER(SEARCH("Matic",B65)),ISNUMBER(SEARCH("Nettoyant",B65)),ISNUMBER(SEARCH("Pâte",B65)),ISNUMBER(SEARCH("Lave",B65)),ISNUMBER(SEARCH("Détartrant",B65))))),"Mio main (1k+500gr)",IF(AND(ISNUMBER(SEARCH("PAPILLON",B65)),OR(ISNUMBER(SEARCH("Papier",B65)),ISNUMBER(SEARCH("Hygiénique",B65)),ISNUMBER(SEARCH("HYGIÉNIQUE",B65))),NOT(OR(ISNUMBER(SEARCH("Lingette",B65)),ISNUMBER(SEARCH("Mouchoir",B65))))),"Papillon Papier",IF(OR(ISNUMBER(SEARCH("TAJ AL SAHAR",B65)),ISNUMBER(SEARCH("TAJ BLADI",B65)),ISNUMBER(SEARCH("TAJ BELADI",B65)),ISNUMBER(SEARCH("Tilal Assahra",B65)),ISNUMBER(SEARCH("Jawharat Asahra",B65))),"TAJ SAHARA",IF(AND(OR(ISNUMBER(SEARCH("AL ITKANE",B65)),ISNUMBER(SEARCH("ALITKANE",B65)),ISNUMBER(SEARCH("PRESTO",B65))),NOT(OR(ISNUMBER(SEARCH("Thé",B65)),ISNUMBER(SEARCH("THE ",B65)),ISNUMBER(SEARCH("thé",B65)),ISNUMBER(SEARCH("SELHAM",B65)),ISNUMBER(SEARCH("LHAFLA",B65)),ISNUMBER(SEARCH("ZINE",B65)),ISNUMBER(SEARCH("tiyay",B65)),ISNUMBER(SEARCH("alouns",B65)),ISNUMBER(SEARCH("lmhrat",B65))))),"Al Itkrans + Presto",IF(OR(ISNUMBER(SEARCH("DALAA",B65)),ISNUMBER(SEARCH("CS-DALAA",B65)),ISNUMBER(SEARCH("DALINA",B65))),"Dalaa VP / Baqqal / RP",IF(OR(LEFT(UPPER(B65),4)="MIA ",LEFT(UPPER(B65),6)="CS-MIA"),"Mia",IF(OR(LEFT(UPPER(B65),5)="NOVA ",LEFT(UPPER(B65),7)="CS-NOVA"),"Nova",IF(OR(ISNUMBER(SEARCH("PRIMA ",B65)),ISNUMBER(SEARCH("CS-PRIMA",B65))),"Prima",IF(OR(ISNUMBER(SEARCH("Douceur",B65)),ISNUMBER(SEARCH("DOUCEUR",B65))),"Douceur",IF(OR(ISNUMBER(SEARCH("SANGO",B65)),ISNUMBER(SEARCH("CS-SANGO",B65))),"SANGO",IF(ISNUMBER(SEARCH("BLANDOUX",B65)),"Blandoux",IF(ISNUMBER(SEARCH("SHIWAMI",B65)),"Shiwame",IF(ISNUMBER(SEARCH("KELLOGG",B65)),"Kelloggs",IF(OR(ISNUMBER(SEARCH("TOBIGO",B65)),ISNUMBER(SEARCH("DWIST",B65))),"Tobigo",IF(OR(ISNUMBER(SEARCH("MARISOL",B65)),ISNUMBER(SEARCH("MARESOL",B65))),"Maresol",IF(OR(ISNUMBER(SEARCH("TAKIS",B65)),ISNUMBER(SEARCH("TAKYS",B65))),"TAKYS",IF(ISNUMBER(SEARCH("TAWIL",B65)),"Tawil",IF(ISNUMBER(SEARCH("FROMY",B65)),"Fromy",""))))))))))))))))))))))))</f>
        <v>Tobigo</v>
      </c>
    </row>
    <row r="66" spans="1:3" ht="18" hidden="1" customHeight="1" x14ac:dyDescent="0.3">
      <c r="A66" s="3" t="str">
        <f>Products!A4108</f>
        <v>CF35904</v>
      </c>
      <c r="B66" s="3" t="str">
        <f>Products!B4108</f>
        <v>TOBIGO TWISTER CACAOTE 32 UN</v>
      </c>
      <c r="C66" s="3" t="str">
        <f>IF(OR(ISNUMBER(SEARCH("SELHAM",B66)),ISNUMBER(SEARCH("LHAFLA",B66)),ISNUMBER(SEARCH("ZINE",B66)),ISNUMBER(SEARCH("tiyay",B66)),ISNUMBER(SEARCH("alouns",B66)),ISNUMBER(SEARCH("lmhrat",B66))),"The Al Itkane",IF(AND(ISNUMBER(SEARCH("CALIN",B66)),ISNUMBER(SEARCH("RP",B66)),NOT(ISNUMBER(SEARCH("VP",B66)))),"Calin RP",IF(AND(ISNUMBER(SEARCH("CALIN",B66)),ISNUMBER(SEARCH("VP",B66))),"Calin VP",IF(AND(ISNUMBER(SEARCH("MIO",B66)),OR(ISNUMBER(SEARCH("Vaisselle",B66)),ISNUMBER(SEARCH("vaisselle",B66)))),"Mio Liquid Vaisselle",IF(AND(ISNUMBER(SEARCH("MIO",B66)),ISNUMBER(SEARCH("Javel",B66))),"Mio Javel",IF(AND(ISNUMBER(SEARCH("MIO",B66)),ISNUMBER(SEARCH("Matic",B66))),"Mio Matic",IF(AND(ISNUMBER(SEARCH("MIO",B66)),OR(ISNUMBER(SEARCH("Détérgent",B66)),ISNUMBER(SEARCH("Poudre",B66)),ISNUMBER(SEARCH("Semi Auto",B66)),ISNUMBER(SEARCH("1KG",B66)),ISNUMBER(SEARCH("500G",B66)),ISNUMBER(SEARCH("10KG",B66)),ISNUMBER(SEARCH("1.5K",B66)),ISNUMBER(SEARCH("215G",B66)),ISNUMBER(SEARCH("350G",B66)),ISNUMBER(SEARCH("90G",B66)),ISNUMBER(SEARCH("Gold",B66)),ISNUMBER(SEARCH("Citron",B66)),ISNUMBER(SEARCH("Rose",B66)),ISNUMBER(SEARCH("Lessive",B66))),NOT(OR(ISNUMBER(SEARCH("Vaisselle",B66)),ISNUMBER(SEARCH("Javel",B66)),ISNUMBER(SEARCH("Matic",B66)),ISNUMBER(SEARCH("Nettoyant",B66)),ISNUMBER(SEARCH("Pâte",B66)),ISNUMBER(SEARCH("Lave",B66)),ISNUMBER(SEARCH("Détartrant",B66))))),"Mio main (1k+500gr)",IF(AND(ISNUMBER(SEARCH("PAPILLON",B66)),OR(ISNUMBER(SEARCH("Papier",B66)),ISNUMBER(SEARCH("Hygiénique",B66)),ISNUMBER(SEARCH("HYGIÉNIQUE",B66))),NOT(OR(ISNUMBER(SEARCH("Lingette",B66)),ISNUMBER(SEARCH("Mouchoir",B66))))),"Papillon Papier",IF(OR(ISNUMBER(SEARCH("TAJ AL SAHAR",B66)),ISNUMBER(SEARCH("TAJ BLADI",B66)),ISNUMBER(SEARCH("TAJ BELADI",B66)),ISNUMBER(SEARCH("Tilal Assahra",B66)),ISNUMBER(SEARCH("Jawharat Asahra",B66))),"TAJ SAHARA",IF(AND(OR(ISNUMBER(SEARCH("AL ITKANE",B66)),ISNUMBER(SEARCH("ALITKANE",B66)),ISNUMBER(SEARCH("PRESTO",B66))),NOT(OR(ISNUMBER(SEARCH("Thé",B66)),ISNUMBER(SEARCH("THE ",B66)),ISNUMBER(SEARCH("thé",B66)),ISNUMBER(SEARCH("SELHAM",B66)),ISNUMBER(SEARCH("LHAFLA",B66)),ISNUMBER(SEARCH("ZINE",B66)),ISNUMBER(SEARCH("tiyay",B66)),ISNUMBER(SEARCH("alouns",B66)),ISNUMBER(SEARCH("lmhrat",B66))))),"Al Itkrans + Presto",IF(OR(ISNUMBER(SEARCH("DALAA",B66)),ISNUMBER(SEARCH("CS-DALAA",B66)),ISNUMBER(SEARCH("DALINA",B66))),"Dalaa VP / Baqqal / RP",IF(OR(LEFT(UPPER(B66),4)="MIA ",LEFT(UPPER(B66),6)="CS-MIA"),"Mia",IF(OR(LEFT(UPPER(B66),5)="NOVA ",LEFT(UPPER(B66),7)="CS-NOVA"),"Nova",IF(OR(ISNUMBER(SEARCH("PRIMA ",B66)),ISNUMBER(SEARCH("CS-PRIMA",B66))),"Prima",IF(OR(ISNUMBER(SEARCH("Douceur",B66)),ISNUMBER(SEARCH("DOUCEUR",B66))),"Douceur",IF(OR(ISNUMBER(SEARCH("SANGO",B66)),ISNUMBER(SEARCH("CS-SANGO",B66))),"SANGO",IF(ISNUMBER(SEARCH("BLANDOUX",B66)),"Blandoux",IF(ISNUMBER(SEARCH("SHIWAMI",B66)),"Shiwame",IF(ISNUMBER(SEARCH("KELLOGG",B66)),"Kelloggs",IF(OR(ISNUMBER(SEARCH("TOBIGO",B66)),ISNUMBER(SEARCH("DWIST",B66))),"Tobigo",IF(OR(ISNUMBER(SEARCH("MARISOL",B66)),ISNUMBER(SEARCH("MARESOL",B66))),"Maresol",IF(OR(ISNUMBER(SEARCH("TAKIS",B66)),ISNUMBER(SEARCH("TAKYS",B66))),"TAKYS",IF(ISNUMBER(SEARCH("TAWIL",B66)),"Tawil",IF(ISNUMBER(SEARCH("FROMY",B66)),"Fromy",""))))))))))))))))))))))))</f>
        <v>Tobigo</v>
      </c>
    </row>
    <row r="67" spans="1:3" ht="18" hidden="1" customHeight="1" x14ac:dyDescent="0.3">
      <c r="A67" s="3" t="str">
        <f>Products!A4109</f>
        <v>CF35914</v>
      </c>
      <c r="B67" s="3" t="str">
        <f>Products!B4109</f>
        <v>TOBIGO - MASTER COOKIES - 30 UN</v>
      </c>
      <c r="C67" s="3" t="str">
        <f>IF(OR(ISNUMBER(SEARCH("SELHAM",B67)),ISNUMBER(SEARCH("LHAFLA",B67)),ISNUMBER(SEARCH("ZINE",B67)),ISNUMBER(SEARCH("tiyay",B67)),ISNUMBER(SEARCH("alouns",B67)),ISNUMBER(SEARCH("lmhrat",B67))),"The Al Itkane",IF(AND(ISNUMBER(SEARCH("CALIN",B67)),ISNUMBER(SEARCH("RP",B67)),NOT(ISNUMBER(SEARCH("VP",B67)))),"Calin RP",IF(AND(ISNUMBER(SEARCH("CALIN",B67)),ISNUMBER(SEARCH("VP",B67))),"Calin VP",IF(AND(ISNUMBER(SEARCH("MIO",B67)),OR(ISNUMBER(SEARCH("Vaisselle",B67)),ISNUMBER(SEARCH("vaisselle",B67)))),"Mio Liquid Vaisselle",IF(AND(ISNUMBER(SEARCH("MIO",B67)),ISNUMBER(SEARCH("Javel",B67))),"Mio Javel",IF(AND(ISNUMBER(SEARCH("MIO",B67)),ISNUMBER(SEARCH("Matic",B67))),"Mio Matic",IF(AND(ISNUMBER(SEARCH("MIO",B67)),OR(ISNUMBER(SEARCH("Détérgent",B67)),ISNUMBER(SEARCH("Poudre",B67)),ISNUMBER(SEARCH("Semi Auto",B67)),ISNUMBER(SEARCH("1KG",B67)),ISNUMBER(SEARCH("500G",B67)),ISNUMBER(SEARCH("10KG",B67)),ISNUMBER(SEARCH("1.5K",B67)),ISNUMBER(SEARCH("215G",B67)),ISNUMBER(SEARCH("350G",B67)),ISNUMBER(SEARCH("90G",B67)),ISNUMBER(SEARCH("Gold",B67)),ISNUMBER(SEARCH("Citron",B67)),ISNUMBER(SEARCH("Rose",B67)),ISNUMBER(SEARCH("Lessive",B67))),NOT(OR(ISNUMBER(SEARCH("Vaisselle",B67)),ISNUMBER(SEARCH("Javel",B67)),ISNUMBER(SEARCH("Matic",B67)),ISNUMBER(SEARCH("Nettoyant",B67)),ISNUMBER(SEARCH("Pâte",B67)),ISNUMBER(SEARCH("Lave",B67)),ISNUMBER(SEARCH("Détartrant",B67))))),"Mio main (1k+500gr)",IF(AND(ISNUMBER(SEARCH("PAPILLON",B67)),OR(ISNUMBER(SEARCH("Papier",B67)),ISNUMBER(SEARCH("Hygiénique",B67)),ISNUMBER(SEARCH("HYGIÉNIQUE",B67))),NOT(OR(ISNUMBER(SEARCH("Lingette",B67)),ISNUMBER(SEARCH("Mouchoir",B67))))),"Papillon Papier",IF(OR(ISNUMBER(SEARCH("TAJ AL SAHAR",B67)),ISNUMBER(SEARCH("TAJ BLADI",B67)),ISNUMBER(SEARCH("TAJ BELADI",B67)),ISNUMBER(SEARCH("Tilal Assahra",B67)),ISNUMBER(SEARCH("Jawharat Asahra",B67))),"TAJ SAHARA",IF(AND(OR(ISNUMBER(SEARCH("AL ITKANE",B67)),ISNUMBER(SEARCH("ALITKANE",B67)),ISNUMBER(SEARCH("PRESTO",B67))),NOT(OR(ISNUMBER(SEARCH("Thé",B67)),ISNUMBER(SEARCH("THE ",B67)),ISNUMBER(SEARCH("thé",B67)),ISNUMBER(SEARCH("SELHAM",B67)),ISNUMBER(SEARCH("LHAFLA",B67)),ISNUMBER(SEARCH("ZINE",B67)),ISNUMBER(SEARCH("tiyay",B67)),ISNUMBER(SEARCH("alouns",B67)),ISNUMBER(SEARCH("lmhrat",B67))))),"Al Itkrans + Presto",IF(OR(ISNUMBER(SEARCH("DALAA",B67)),ISNUMBER(SEARCH("CS-DALAA",B67)),ISNUMBER(SEARCH("DALINA",B67))),"Dalaa VP / Baqqal / RP",IF(OR(LEFT(UPPER(B67),4)="MIA ",LEFT(UPPER(B67),6)="CS-MIA"),"Mia",IF(OR(LEFT(UPPER(B67),5)="NOVA ",LEFT(UPPER(B67),7)="CS-NOVA"),"Nova",IF(OR(ISNUMBER(SEARCH("PRIMA ",B67)),ISNUMBER(SEARCH("CS-PRIMA",B67))),"Prima",IF(OR(ISNUMBER(SEARCH("Douceur",B67)),ISNUMBER(SEARCH("DOUCEUR",B67))),"Douceur",IF(OR(ISNUMBER(SEARCH("SANGO",B67)),ISNUMBER(SEARCH("CS-SANGO",B67))),"SANGO",IF(ISNUMBER(SEARCH("BLANDOUX",B67)),"Blandoux",IF(ISNUMBER(SEARCH("SHIWAMI",B67)),"Shiwame",IF(ISNUMBER(SEARCH("KELLOGG",B67)),"Kelloggs",IF(OR(ISNUMBER(SEARCH("TOBIGO",B67)),ISNUMBER(SEARCH("DWIST",B67))),"Tobigo",IF(OR(ISNUMBER(SEARCH("MARISOL",B67)),ISNUMBER(SEARCH("MARESOL",B67))),"Maresol",IF(OR(ISNUMBER(SEARCH("TAKIS",B67)),ISNUMBER(SEARCH("TAKYS",B67))),"TAKYS",IF(ISNUMBER(SEARCH("TAWIL",B67)),"Tawil",IF(ISNUMBER(SEARCH("FROMY",B67)),"Fromy",""))))))))))))))))))))))))</f>
        <v>Tobigo</v>
      </c>
    </row>
    <row r="68" spans="1:3" ht="18" hidden="1" customHeight="1" x14ac:dyDescent="0.3">
      <c r="A68" s="3" t="str">
        <f>Products!A4110</f>
        <v>CF35916</v>
      </c>
      <c r="B68" s="3" t="str">
        <f>Products!B4110</f>
        <v>TOBIGO NAPOLI CRN 30UN</v>
      </c>
      <c r="C68" s="3" t="str">
        <f>IF(OR(ISNUMBER(SEARCH("SELHAM",B68)),ISNUMBER(SEARCH("LHAFLA",B68)),ISNUMBER(SEARCH("ZINE",B68)),ISNUMBER(SEARCH("tiyay",B68)),ISNUMBER(SEARCH("alouns",B68)),ISNUMBER(SEARCH("lmhrat",B68))),"The Al Itkane",IF(AND(ISNUMBER(SEARCH("CALIN",B68)),ISNUMBER(SEARCH("RP",B68)),NOT(ISNUMBER(SEARCH("VP",B68)))),"Calin RP",IF(AND(ISNUMBER(SEARCH("CALIN",B68)),ISNUMBER(SEARCH("VP",B68))),"Calin VP",IF(AND(ISNUMBER(SEARCH("MIO",B68)),OR(ISNUMBER(SEARCH("Vaisselle",B68)),ISNUMBER(SEARCH("vaisselle",B68)))),"Mio Liquid Vaisselle",IF(AND(ISNUMBER(SEARCH("MIO",B68)),ISNUMBER(SEARCH("Javel",B68))),"Mio Javel",IF(AND(ISNUMBER(SEARCH("MIO",B68)),ISNUMBER(SEARCH("Matic",B68))),"Mio Matic",IF(AND(ISNUMBER(SEARCH("MIO",B68)),OR(ISNUMBER(SEARCH("Détérgent",B68)),ISNUMBER(SEARCH("Poudre",B68)),ISNUMBER(SEARCH("Semi Auto",B68)),ISNUMBER(SEARCH("1KG",B68)),ISNUMBER(SEARCH("500G",B68)),ISNUMBER(SEARCH("10KG",B68)),ISNUMBER(SEARCH("1.5K",B68)),ISNUMBER(SEARCH("215G",B68)),ISNUMBER(SEARCH("350G",B68)),ISNUMBER(SEARCH("90G",B68)),ISNUMBER(SEARCH("Gold",B68)),ISNUMBER(SEARCH("Citron",B68)),ISNUMBER(SEARCH("Rose",B68)),ISNUMBER(SEARCH("Lessive",B68))),NOT(OR(ISNUMBER(SEARCH("Vaisselle",B68)),ISNUMBER(SEARCH("Javel",B68)),ISNUMBER(SEARCH("Matic",B68)),ISNUMBER(SEARCH("Nettoyant",B68)),ISNUMBER(SEARCH("Pâte",B68)),ISNUMBER(SEARCH("Lave",B68)),ISNUMBER(SEARCH("Détartrant",B68))))),"Mio main (1k+500gr)",IF(AND(ISNUMBER(SEARCH("PAPILLON",B68)),OR(ISNUMBER(SEARCH("Papier",B68)),ISNUMBER(SEARCH("Hygiénique",B68)),ISNUMBER(SEARCH("HYGIÉNIQUE",B68))),NOT(OR(ISNUMBER(SEARCH("Lingette",B68)),ISNUMBER(SEARCH("Mouchoir",B68))))),"Papillon Papier",IF(OR(ISNUMBER(SEARCH("TAJ AL SAHAR",B68)),ISNUMBER(SEARCH("TAJ BLADI",B68)),ISNUMBER(SEARCH("TAJ BELADI",B68)),ISNUMBER(SEARCH("Tilal Assahra",B68)),ISNUMBER(SEARCH("Jawharat Asahra",B68))),"TAJ SAHARA",IF(AND(OR(ISNUMBER(SEARCH("AL ITKANE",B68)),ISNUMBER(SEARCH("ALITKANE",B68)),ISNUMBER(SEARCH("PRESTO",B68))),NOT(OR(ISNUMBER(SEARCH("Thé",B68)),ISNUMBER(SEARCH("THE ",B68)),ISNUMBER(SEARCH("thé",B68)),ISNUMBER(SEARCH("SELHAM",B68)),ISNUMBER(SEARCH("LHAFLA",B68)),ISNUMBER(SEARCH("ZINE",B68)),ISNUMBER(SEARCH("tiyay",B68)),ISNUMBER(SEARCH("alouns",B68)),ISNUMBER(SEARCH("lmhrat",B68))))),"Al Itkrans + Presto",IF(OR(ISNUMBER(SEARCH("DALAA",B68)),ISNUMBER(SEARCH("CS-DALAA",B68)),ISNUMBER(SEARCH("DALINA",B68))),"Dalaa VP / Baqqal / RP",IF(OR(LEFT(UPPER(B68),4)="MIA ",LEFT(UPPER(B68),6)="CS-MIA"),"Mia",IF(OR(LEFT(UPPER(B68),5)="NOVA ",LEFT(UPPER(B68),7)="CS-NOVA"),"Nova",IF(OR(ISNUMBER(SEARCH("PRIMA ",B68)),ISNUMBER(SEARCH("CS-PRIMA",B68))),"Prima",IF(OR(ISNUMBER(SEARCH("Douceur",B68)),ISNUMBER(SEARCH("DOUCEUR",B68))),"Douceur",IF(OR(ISNUMBER(SEARCH("SANGO",B68)),ISNUMBER(SEARCH("CS-SANGO",B68))),"SANGO",IF(ISNUMBER(SEARCH("BLANDOUX",B68)),"Blandoux",IF(ISNUMBER(SEARCH("SHIWAMI",B68)),"Shiwame",IF(ISNUMBER(SEARCH("KELLOGG",B68)),"Kelloggs",IF(OR(ISNUMBER(SEARCH("TOBIGO",B68)),ISNUMBER(SEARCH("DWIST",B68))),"Tobigo",IF(OR(ISNUMBER(SEARCH("MARISOL",B68)),ISNUMBER(SEARCH("MARESOL",B68))),"Maresol",IF(OR(ISNUMBER(SEARCH("TAKIS",B68)),ISNUMBER(SEARCH("TAKYS",B68))),"TAKYS",IF(ISNUMBER(SEARCH("TAWIL",B68)),"Tawil",IF(ISNUMBER(SEARCH("FROMY",B68)),"Fromy",""))))))))))))))))))))))))</f>
        <v>Tobigo</v>
      </c>
    </row>
    <row r="69" spans="1:3" ht="18" hidden="1" customHeight="1" x14ac:dyDescent="0.3">
      <c r="A69" s="3" t="str">
        <f>Products!A4178</f>
        <v>CF35208</v>
      </c>
      <c r="B69" s="3" t="str">
        <f>Products!B4178</f>
        <v>DWIST GAUFRETTE LAO DUO 60 UN</v>
      </c>
      <c r="C69" s="3" t="str">
        <f>IF(OR(ISNUMBER(SEARCH("SELHAM",B69)),ISNUMBER(SEARCH("LHAFLA",B69)),ISNUMBER(SEARCH("ZINE",B69)),ISNUMBER(SEARCH("tiyay",B69)),ISNUMBER(SEARCH("alouns",B69)),ISNUMBER(SEARCH("lmhrat",B69))),"The Al Itkane",IF(AND(ISNUMBER(SEARCH("CALIN",B69)),ISNUMBER(SEARCH("RP",B69)),NOT(ISNUMBER(SEARCH("VP",B69)))),"Calin RP",IF(AND(ISNUMBER(SEARCH("CALIN",B69)),ISNUMBER(SEARCH("VP",B69))),"Calin VP",IF(AND(ISNUMBER(SEARCH("MIO",B69)),OR(ISNUMBER(SEARCH("Vaisselle",B69)),ISNUMBER(SEARCH("vaisselle",B69)))),"Mio Liquid Vaisselle",IF(AND(ISNUMBER(SEARCH("MIO",B69)),ISNUMBER(SEARCH("Javel",B69))),"Mio Javel",IF(AND(ISNUMBER(SEARCH("MIO",B69)),ISNUMBER(SEARCH("Matic",B69))),"Mio Matic",IF(AND(ISNUMBER(SEARCH("MIO",B69)),OR(ISNUMBER(SEARCH("Détérgent",B69)),ISNUMBER(SEARCH("Poudre",B69)),ISNUMBER(SEARCH("Semi Auto",B69)),ISNUMBER(SEARCH("1KG",B69)),ISNUMBER(SEARCH("500G",B69)),ISNUMBER(SEARCH("10KG",B69)),ISNUMBER(SEARCH("1.5K",B69)),ISNUMBER(SEARCH("215G",B69)),ISNUMBER(SEARCH("350G",B69)),ISNUMBER(SEARCH("90G",B69)),ISNUMBER(SEARCH("Gold",B69)),ISNUMBER(SEARCH("Citron",B69)),ISNUMBER(SEARCH("Rose",B69)),ISNUMBER(SEARCH("Lessive",B69))),NOT(OR(ISNUMBER(SEARCH("Vaisselle",B69)),ISNUMBER(SEARCH("Javel",B69)),ISNUMBER(SEARCH("Matic",B69)),ISNUMBER(SEARCH("Nettoyant",B69)),ISNUMBER(SEARCH("Pâte",B69)),ISNUMBER(SEARCH("Lave",B69)),ISNUMBER(SEARCH("Détartrant",B69))))),"Mio main (1k+500gr)",IF(AND(ISNUMBER(SEARCH("PAPILLON",B69)),OR(ISNUMBER(SEARCH("Papier",B69)),ISNUMBER(SEARCH("Hygiénique",B69)),ISNUMBER(SEARCH("HYGIÉNIQUE",B69))),NOT(OR(ISNUMBER(SEARCH("Lingette",B69)),ISNUMBER(SEARCH("Mouchoir",B69))))),"Papillon Papier",IF(OR(ISNUMBER(SEARCH("TAJ AL SAHAR",B69)),ISNUMBER(SEARCH("TAJ BLADI",B69)),ISNUMBER(SEARCH("TAJ BELADI",B69)),ISNUMBER(SEARCH("Tilal Assahra",B69)),ISNUMBER(SEARCH("Jawharat Asahra",B69))),"TAJ SAHARA",IF(AND(OR(ISNUMBER(SEARCH("AL ITKANE",B69)),ISNUMBER(SEARCH("ALITKANE",B69)),ISNUMBER(SEARCH("PRESTO",B69))),NOT(OR(ISNUMBER(SEARCH("Thé",B69)),ISNUMBER(SEARCH("THE ",B69)),ISNUMBER(SEARCH("thé",B69)),ISNUMBER(SEARCH("SELHAM",B69)),ISNUMBER(SEARCH("LHAFLA",B69)),ISNUMBER(SEARCH("ZINE",B69)),ISNUMBER(SEARCH("tiyay",B69)),ISNUMBER(SEARCH("alouns",B69)),ISNUMBER(SEARCH("lmhrat",B69))))),"Al Itkrans + Presto",IF(OR(ISNUMBER(SEARCH("DALAA",B69)),ISNUMBER(SEARCH("CS-DALAA",B69)),ISNUMBER(SEARCH("DALINA",B69))),"Dalaa VP / Baqqal / RP",IF(OR(LEFT(UPPER(B69),4)="MIA ",LEFT(UPPER(B69),6)="CS-MIA"),"Mia",IF(OR(LEFT(UPPER(B69),5)="NOVA ",LEFT(UPPER(B69),7)="CS-NOVA"),"Nova",IF(OR(ISNUMBER(SEARCH("PRIMA ",B69)),ISNUMBER(SEARCH("CS-PRIMA",B69))),"Prima",IF(OR(ISNUMBER(SEARCH("Douceur",B69)),ISNUMBER(SEARCH("DOUCEUR",B69))),"Douceur",IF(OR(ISNUMBER(SEARCH("SANGO",B69)),ISNUMBER(SEARCH("CS-SANGO",B69))),"SANGO",IF(ISNUMBER(SEARCH("BLANDOUX",B69)),"Blandoux",IF(ISNUMBER(SEARCH("SHIWAMI",B69)),"Shiwame",IF(ISNUMBER(SEARCH("KELLOGG",B69)),"Kelloggs",IF(OR(ISNUMBER(SEARCH("TOBIGO",B69)),ISNUMBER(SEARCH("DWIST",B69))),"Tobigo",IF(OR(ISNUMBER(SEARCH("MARISOL",B69)),ISNUMBER(SEARCH("MARESOL",B69))),"Maresol",IF(OR(ISNUMBER(SEARCH("TAKIS",B69)),ISNUMBER(SEARCH("TAKYS",B69))),"TAKYS",IF(ISNUMBER(SEARCH("TAWIL",B69)),"Tawil",IF(ISNUMBER(SEARCH("FROMY",B69)),"Fromy",""))))))))))))))))))))))))</f>
        <v>Tobigo</v>
      </c>
    </row>
    <row r="70" spans="1:3" ht="18" hidden="1" customHeight="1" x14ac:dyDescent="0.3">
      <c r="A70" s="3" t="str">
        <f>Products!A4179</f>
        <v>CF35210</v>
      </c>
      <c r="B70" s="3" t="str">
        <f>Products!B4179</f>
        <v>DWIST GAUFRETTE CHOCOLATñ 60UN</v>
      </c>
      <c r="C70" s="3" t="str">
        <f>IF(OR(ISNUMBER(SEARCH("SELHAM",B70)),ISNUMBER(SEARCH("LHAFLA",B70)),ISNUMBER(SEARCH("ZINE",B70)),ISNUMBER(SEARCH("tiyay",B70)),ISNUMBER(SEARCH("alouns",B70)),ISNUMBER(SEARCH("lmhrat",B70))),"The Al Itkane",IF(AND(ISNUMBER(SEARCH("CALIN",B70)),ISNUMBER(SEARCH("RP",B70)),NOT(ISNUMBER(SEARCH("VP",B70)))),"Calin RP",IF(AND(ISNUMBER(SEARCH("CALIN",B70)),ISNUMBER(SEARCH("VP",B70))),"Calin VP",IF(AND(ISNUMBER(SEARCH("MIO",B70)),OR(ISNUMBER(SEARCH("Vaisselle",B70)),ISNUMBER(SEARCH("vaisselle",B70)))),"Mio Liquid Vaisselle",IF(AND(ISNUMBER(SEARCH("MIO",B70)),ISNUMBER(SEARCH("Javel",B70))),"Mio Javel",IF(AND(ISNUMBER(SEARCH("MIO",B70)),ISNUMBER(SEARCH("Matic",B70))),"Mio Matic",IF(AND(ISNUMBER(SEARCH("MIO",B70)),OR(ISNUMBER(SEARCH("Détérgent",B70)),ISNUMBER(SEARCH("Poudre",B70)),ISNUMBER(SEARCH("Semi Auto",B70)),ISNUMBER(SEARCH("1KG",B70)),ISNUMBER(SEARCH("500G",B70)),ISNUMBER(SEARCH("10KG",B70)),ISNUMBER(SEARCH("1.5K",B70)),ISNUMBER(SEARCH("215G",B70)),ISNUMBER(SEARCH("350G",B70)),ISNUMBER(SEARCH("90G",B70)),ISNUMBER(SEARCH("Gold",B70)),ISNUMBER(SEARCH("Citron",B70)),ISNUMBER(SEARCH("Rose",B70)),ISNUMBER(SEARCH("Lessive",B70))),NOT(OR(ISNUMBER(SEARCH("Vaisselle",B70)),ISNUMBER(SEARCH("Javel",B70)),ISNUMBER(SEARCH("Matic",B70)),ISNUMBER(SEARCH("Nettoyant",B70)),ISNUMBER(SEARCH("Pâte",B70)),ISNUMBER(SEARCH("Lave",B70)),ISNUMBER(SEARCH("Détartrant",B70))))),"Mio main (1k+500gr)",IF(AND(ISNUMBER(SEARCH("PAPILLON",B70)),OR(ISNUMBER(SEARCH("Papier",B70)),ISNUMBER(SEARCH("Hygiénique",B70)),ISNUMBER(SEARCH("HYGIÉNIQUE",B70))),NOT(OR(ISNUMBER(SEARCH("Lingette",B70)),ISNUMBER(SEARCH("Mouchoir",B70))))),"Papillon Papier",IF(OR(ISNUMBER(SEARCH("TAJ AL SAHAR",B70)),ISNUMBER(SEARCH("TAJ BLADI",B70)),ISNUMBER(SEARCH("TAJ BELADI",B70)),ISNUMBER(SEARCH("Tilal Assahra",B70)),ISNUMBER(SEARCH("Jawharat Asahra",B70))),"TAJ SAHARA",IF(AND(OR(ISNUMBER(SEARCH("AL ITKANE",B70)),ISNUMBER(SEARCH("ALITKANE",B70)),ISNUMBER(SEARCH("PRESTO",B70))),NOT(OR(ISNUMBER(SEARCH("Thé",B70)),ISNUMBER(SEARCH("THE ",B70)),ISNUMBER(SEARCH("thé",B70)),ISNUMBER(SEARCH("SELHAM",B70)),ISNUMBER(SEARCH("LHAFLA",B70)),ISNUMBER(SEARCH("ZINE",B70)),ISNUMBER(SEARCH("tiyay",B70)),ISNUMBER(SEARCH("alouns",B70)),ISNUMBER(SEARCH("lmhrat",B70))))),"Al Itkrans + Presto",IF(OR(ISNUMBER(SEARCH("DALAA",B70)),ISNUMBER(SEARCH("CS-DALAA",B70)),ISNUMBER(SEARCH("DALINA",B70))),"Dalaa VP / Baqqal / RP",IF(OR(LEFT(UPPER(B70),4)="MIA ",LEFT(UPPER(B70),6)="CS-MIA"),"Mia",IF(OR(LEFT(UPPER(B70),5)="NOVA ",LEFT(UPPER(B70),7)="CS-NOVA"),"Nova",IF(OR(ISNUMBER(SEARCH("PRIMA ",B70)),ISNUMBER(SEARCH("CS-PRIMA",B70))),"Prima",IF(OR(ISNUMBER(SEARCH("Douceur",B70)),ISNUMBER(SEARCH("DOUCEUR",B70))),"Douceur",IF(OR(ISNUMBER(SEARCH("SANGO",B70)),ISNUMBER(SEARCH("CS-SANGO",B70))),"SANGO",IF(ISNUMBER(SEARCH("BLANDOUX",B70)),"Blandoux",IF(ISNUMBER(SEARCH("SHIWAMI",B70)),"Shiwame",IF(ISNUMBER(SEARCH("KELLOGG",B70)),"Kelloggs",IF(OR(ISNUMBER(SEARCH("TOBIGO",B70)),ISNUMBER(SEARCH("DWIST",B70))),"Tobigo",IF(OR(ISNUMBER(SEARCH("MARISOL",B70)),ISNUMBER(SEARCH("MARESOL",B70))),"Maresol",IF(OR(ISNUMBER(SEARCH("TAKIS",B70)),ISNUMBER(SEARCH("TAKYS",B70))),"TAKYS",IF(ISNUMBER(SEARCH("TAWIL",B70)),"Tawil",IF(ISNUMBER(SEARCH("FROMY",B70)),"Fromy",""))))))))))))))))))))))))</f>
        <v>Tobigo</v>
      </c>
    </row>
    <row r="71" spans="1:3" ht="18" hidden="1" customHeight="1" x14ac:dyDescent="0.3">
      <c r="A71" s="3" t="str">
        <f>Products!A4180</f>
        <v>CF35212</v>
      </c>
      <c r="B71" s="3" t="str">
        <f>Products!B4180</f>
        <v>DWIST GAUFRETTE SAVEUR VANILLE 24G 60UN</v>
      </c>
      <c r="C71" s="3" t="str">
        <f>IF(OR(ISNUMBER(SEARCH("SELHAM",B71)),ISNUMBER(SEARCH("LHAFLA",B71)),ISNUMBER(SEARCH("ZINE",B71)),ISNUMBER(SEARCH("tiyay",B71)),ISNUMBER(SEARCH("alouns",B71)),ISNUMBER(SEARCH("lmhrat",B71))),"The Al Itkane",IF(AND(ISNUMBER(SEARCH("CALIN",B71)),ISNUMBER(SEARCH("RP",B71)),NOT(ISNUMBER(SEARCH("VP",B71)))),"Calin RP",IF(AND(ISNUMBER(SEARCH("CALIN",B71)),ISNUMBER(SEARCH("VP",B71))),"Calin VP",IF(AND(ISNUMBER(SEARCH("MIO",B71)),OR(ISNUMBER(SEARCH("Vaisselle",B71)),ISNUMBER(SEARCH("vaisselle",B71)))),"Mio Liquid Vaisselle",IF(AND(ISNUMBER(SEARCH("MIO",B71)),ISNUMBER(SEARCH("Javel",B71))),"Mio Javel",IF(AND(ISNUMBER(SEARCH("MIO",B71)),ISNUMBER(SEARCH("Matic",B71))),"Mio Matic",IF(AND(ISNUMBER(SEARCH("MIO",B71)),OR(ISNUMBER(SEARCH("Détérgent",B71)),ISNUMBER(SEARCH("Poudre",B71)),ISNUMBER(SEARCH("Semi Auto",B71)),ISNUMBER(SEARCH("1KG",B71)),ISNUMBER(SEARCH("500G",B71)),ISNUMBER(SEARCH("10KG",B71)),ISNUMBER(SEARCH("1.5K",B71)),ISNUMBER(SEARCH("215G",B71)),ISNUMBER(SEARCH("350G",B71)),ISNUMBER(SEARCH("90G",B71)),ISNUMBER(SEARCH("Gold",B71)),ISNUMBER(SEARCH("Citron",B71)),ISNUMBER(SEARCH("Rose",B71)),ISNUMBER(SEARCH("Lessive",B71))),NOT(OR(ISNUMBER(SEARCH("Vaisselle",B71)),ISNUMBER(SEARCH("Javel",B71)),ISNUMBER(SEARCH("Matic",B71)),ISNUMBER(SEARCH("Nettoyant",B71)),ISNUMBER(SEARCH("Pâte",B71)),ISNUMBER(SEARCH("Lave",B71)),ISNUMBER(SEARCH("Détartrant",B71))))),"Mio main (1k+500gr)",IF(AND(ISNUMBER(SEARCH("PAPILLON",B71)),OR(ISNUMBER(SEARCH("Papier",B71)),ISNUMBER(SEARCH("Hygiénique",B71)),ISNUMBER(SEARCH("HYGIÉNIQUE",B71))),NOT(OR(ISNUMBER(SEARCH("Lingette",B71)),ISNUMBER(SEARCH("Mouchoir",B71))))),"Papillon Papier",IF(OR(ISNUMBER(SEARCH("TAJ AL SAHAR",B71)),ISNUMBER(SEARCH("TAJ BLADI",B71)),ISNUMBER(SEARCH("TAJ BELADI",B71)),ISNUMBER(SEARCH("Tilal Assahra",B71)),ISNUMBER(SEARCH("Jawharat Asahra",B71))),"TAJ SAHARA",IF(AND(OR(ISNUMBER(SEARCH("AL ITKANE",B71)),ISNUMBER(SEARCH("ALITKANE",B71)),ISNUMBER(SEARCH("PRESTO",B71))),NOT(OR(ISNUMBER(SEARCH("Thé",B71)),ISNUMBER(SEARCH("THE ",B71)),ISNUMBER(SEARCH("thé",B71)),ISNUMBER(SEARCH("SELHAM",B71)),ISNUMBER(SEARCH("LHAFLA",B71)),ISNUMBER(SEARCH("ZINE",B71)),ISNUMBER(SEARCH("tiyay",B71)),ISNUMBER(SEARCH("alouns",B71)),ISNUMBER(SEARCH("lmhrat",B71))))),"Al Itkrans + Presto",IF(OR(ISNUMBER(SEARCH("DALAA",B71)),ISNUMBER(SEARCH("CS-DALAA",B71)),ISNUMBER(SEARCH("DALINA",B71))),"Dalaa VP / Baqqal / RP",IF(OR(LEFT(UPPER(B71),4)="MIA ",LEFT(UPPER(B71),6)="CS-MIA"),"Mia",IF(OR(LEFT(UPPER(B71),5)="NOVA ",LEFT(UPPER(B71),7)="CS-NOVA"),"Nova",IF(OR(ISNUMBER(SEARCH("PRIMA ",B71)),ISNUMBER(SEARCH("CS-PRIMA",B71))),"Prima",IF(OR(ISNUMBER(SEARCH("Douceur",B71)),ISNUMBER(SEARCH("DOUCEUR",B71))),"Douceur",IF(OR(ISNUMBER(SEARCH("SANGO",B71)),ISNUMBER(SEARCH("CS-SANGO",B71))),"SANGO",IF(ISNUMBER(SEARCH("BLANDOUX",B71)),"Blandoux",IF(ISNUMBER(SEARCH("SHIWAMI",B71)),"Shiwame",IF(ISNUMBER(SEARCH("KELLOGG",B71)),"Kelloggs",IF(OR(ISNUMBER(SEARCH("TOBIGO",B71)),ISNUMBER(SEARCH("DWIST",B71))),"Tobigo",IF(OR(ISNUMBER(SEARCH("MARISOL",B71)),ISNUMBER(SEARCH("MARESOL",B71))),"Maresol",IF(OR(ISNUMBER(SEARCH("TAKIS",B71)),ISNUMBER(SEARCH("TAKYS",B71))),"TAKYS",IF(ISNUMBER(SEARCH("TAWIL",B71)),"Tawil",IF(ISNUMBER(SEARCH("FROMY",B71)),"Fromy",""))))))))))))))))))))))))</f>
        <v>Tobigo</v>
      </c>
    </row>
    <row r="72" spans="1:3" ht="18" hidden="1" customHeight="1" x14ac:dyDescent="0.3">
      <c r="A72" s="3" t="str">
        <f>Products!A4181</f>
        <v>CF35213</v>
      </c>
      <c r="B72" s="3" t="str">
        <f>Products!B4181</f>
        <v>DWIST LOOPY 25G CRN 60 UN</v>
      </c>
      <c r="C72" s="3" t="str">
        <f>IF(OR(ISNUMBER(SEARCH("SELHAM",B72)),ISNUMBER(SEARCH("LHAFLA",B72)),ISNUMBER(SEARCH("ZINE",B72)),ISNUMBER(SEARCH("tiyay",B72)),ISNUMBER(SEARCH("alouns",B72)),ISNUMBER(SEARCH("lmhrat",B72))),"The Al Itkane",IF(AND(ISNUMBER(SEARCH("CALIN",B72)),ISNUMBER(SEARCH("RP",B72)),NOT(ISNUMBER(SEARCH("VP",B72)))),"Calin RP",IF(AND(ISNUMBER(SEARCH("CALIN",B72)),ISNUMBER(SEARCH("VP",B72))),"Calin VP",IF(AND(ISNUMBER(SEARCH("MIO",B72)),OR(ISNUMBER(SEARCH("Vaisselle",B72)),ISNUMBER(SEARCH("vaisselle",B72)))),"Mio Liquid Vaisselle",IF(AND(ISNUMBER(SEARCH("MIO",B72)),ISNUMBER(SEARCH("Javel",B72))),"Mio Javel",IF(AND(ISNUMBER(SEARCH("MIO",B72)),ISNUMBER(SEARCH("Matic",B72))),"Mio Matic",IF(AND(ISNUMBER(SEARCH("MIO",B72)),OR(ISNUMBER(SEARCH("Détérgent",B72)),ISNUMBER(SEARCH("Poudre",B72)),ISNUMBER(SEARCH("Semi Auto",B72)),ISNUMBER(SEARCH("1KG",B72)),ISNUMBER(SEARCH("500G",B72)),ISNUMBER(SEARCH("10KG",B72)),ISNUMBER(SEARCH("1.5K",B72)),ISNUMBER(SEARCH("215G",B72)),ISNUMBER(SEARCH("350G",B72)),ISNUMBER(SEARCH("90G",B72)),ISNUMBER(SEARCH("Gold",B72)),ISNUMBER(SEARCH("Citron",B72)),ISNUMBER(SEARCH("Rose",B72)),ISNUMBER(SEARCH("Lessive",B72))),NOT(OR(ISNUMBER(SEARCH("Vaisselle",B72)),ISNUMBER(SEARCH("Javel",B72)),ISNUMBER(SEARCH("Matic",B72)),ISNUMBER(SEARCH("Nettoyant",B72)),ISNUMBER(SEARCH("Pâte",B72)),ISNUMBER(SEARCH("Lave",B72)),ISNUMBER(SEARCH("Détartrant",B72))))),"Mio main (1k+500gr)",IF(AND(ISNUMBER(SEARCH("PAPILLON",B72)),OR(ISNUMBER(SEARCH("Papier",B72)),ISNUMBER(SEARCH("Hygiénique",B72)),ISNUMBER(SEARCH("HYGIÉNIQUE",B72))),NOT(OR(ISNUMBER(SEARCH("Lingette",B72)),ISNUMBER(SEARCH("Mouchoir",B72))))),"Papillon Papier",IF(OR(ISNUMBER(SEARCH("TAJ AL SAHAR",B72)),ISNUMBER(SEARCH("TAJ BLADI",B72)),ISNUMBER(SEARCH("TAJ BELADI",B72)),ISNUMBER(SEARCH("Tilal Assahra",B72)),ISNUMBER(SEARCH("Jawharat Asahra",B72))),"TAJ SAHARA",IF(AND(OR(ISNUMBER(SEARCH("AL ITKANE",B72)),ISNUMBER(SEARCH("ALITKANE",B72)),ISNUMBER(SEARCH("PRESTO",B72))),NOT(OR(ISNUMBER(SEARCH("Thé",B72)),ISNUMBER(SEARCH("THE ",B72)),ISNUMBER(SEARCH("thé",B72)),ISNUMBER(SEARCH("SELHAM",B72)),ISNUMBER(SEARCH("LHAFLA",B72)),ISNUMBER(SEARCH("ZINE",B72)),ISNUMBER(SEARCH("tiyay",B72)),ISNUMBER(SEARCH("alouns",B72)),ISNUMBER(SEARCH("lmhrat",B72))))),"Al Itkrans + Presto",IF(OR(ISNUMBER(SEARCH("DALAA",B72)),ISNUMBER(SEARCH("CS-DALAA",B72)),ISNUMBER(SEARCH("DALINA",B72))),"Dalaa VP / Baqqal / RP",IF(OR(LEFT(UPPER(B72),4)="MIA ",LEFT(UPPER(B72),6)="CS-MIA"),"Mia",IF(OR(LEFT(UPPER(B72),5)="NOVA ",LEFT(UPPER(B72),7)="CS-NOVA"),"Nova",IF(OR(ISNUMBER(SEARCH("PRIMA ",B72)),ISNUMBER(SEARCH("CS-PRIMA",B72))),"Prima",IF(OR(ISNUMBER(SEARCH("Douceur",B72)),ISNUMBER(SEARCH("DOUCEUR",B72))),"Douceur",IF(OR(ISNUMBER(SEARCH("SANGO",B72)),ISNUMBER(SEARCH("CS-SANGO",B72))),"SANGO",IF(ISNUMBER(SEARCH("BLANDOUX",B72)),"Blandoux",IF(ISNUMBER(SEARCH("SHIWAMI",B72)),"Shiwame",IF(ISNUMBER(SEARCH("KELLOGG",B72)),"Kelloggs",IF(OR(ISNUMBER(SEARCH("TOBIGO",B72)),ISNUMBER(SEARCH("DWIST",B72))),"Tobigo",IF(OR(ISNUMBER(SEARCH("MARISOL",B72)),ISNUMBER(SEARCH("MARESOL",B72))),"Maresol",IF(OR(ISNUMBER(SEARCH("TAKIS",B72)),ISNUMBER(SEARCH("TAKYS",B72))),"TAKYS",IF(ISNUMBER(SEARCH("TAWIL",B72)),"Tawil",IF(ISNUMBER(SEARCH("FROMY",B72)),"Fromy",""))))))))))))))))))))))))</f>
        <v>Tobigo</v>
      </c>
    </row>
    <row r="73" spans="1:3" ht="18" hidden="1" customHeight="1" x14ac:dyDescent="0.3">
      <c r="A73" s="3" t="str">
        <f>Products!A4183</f>
        <v>CF35900</v>
      </c>
      <c r="B73" s="3" t="str">
        <f>Products!B4183</f>
        <v>TOBIGO GUSTY 30 UN</v>
      </c>
      <c r="C73" s="3" t="str">
        <f>IF(OR(ISNUMBER(SEARCH("SELHAM",B73)),ISNUMBER(SEARCH("LHAFLA",B73)),ISNUMBER(SEARCH("ZINE",B73)),ISNUMBER(SEARCH("tiyay",B73)),ISNUMBER(SEARCH("alouns",B73)),ISNUMBER(SEARCH("lmhrat",B73))),"The Al Itkane",IF(AND(ISNUMBER(SEARCH("CALIN",B73)),ISNUMBER(SEARCH("RP",B73)),NOT(ISNUMBER(SEARCH("VP",B73)))),"Calin RP",IF(AND(ISNUMBER(SEARCH("CALIN",B73)),ISNUMBER(SEARCH("VP",B73))),"Calin VP",IF(AND(ISNUMBER(SEARCH("MIO",B73)),OR(ISNUMBER(SEARCH("Vaisselle",B73)),ISNUMBER(SEARCH("vaisselle",B73)))),"Mio Liquid Vaisselle",IF(AND(ISNUMBER(SEARCH("MIO",B73)),ISNUMBER(SEARCH("Javel",B73))),"Mio Javel",IF(AND(ISNUMBER(SEARCH("MIO",B73)),ISNUMBER(SEARCH("Matic",B73))),"Mio Matic",IF(AND(ISNUMBER(SEARCH("MIO",B73)),OR(ISNUMBER(SEARCH("Détérgent",B73)),ISNUMBER(SEARCH("Poudre",B73)),ISNUMBER(SEARCH("Semi Auto",B73)),ISNUMBER(SEARCH("1KG",B73)),ISNUMBER(SEARCH("500G",B73)),ISNUMBER(SEARCH("10KG",B73)),ISNUMBER(SEARCH("1.5K",B73)),ISNUMBER(SEARCH("215G",B73)),ISNUMBER(SEARCH("350G",B73)),ISNUMBER(SEARCH("90G",B73)),ISNUMBER(SEARCH("Gold",B73)),ISNUMBER(SEARCH("Citron",B73)),ISNUMBER(SEARCH("Rose",B73)),ISNUMBER(SEARCH("Lessive",B73))),NOT(OR(ISNUMBER(SEARCH("Vaisselle",B73)),ISNUMBER(SEARCH("Javel",B73)),ISNUMBER(SEARCH("Matic",B73)),ISNUMBER(SEARCH("Nettoyant",B73)),ISNUMBER(SEARCH("Pâte",B73)),ISNUMBER(SEARCH("Lave",B73)),ISNUMBER(SEARCH("Détartrant",B73))))),"Mio main (1k+500gr)",IF(AND(ISNUMBER(SEARCH("PAPILLON",B73)),OR(ISNUMBER(SEARCH("Papier",B73)),ISNUMBER(SEARCH("Hygiénique",B73)),ISNUMBER(SEARCH("HYGIÉNIQUE",B73))),NOT(OR(ISNUMBER(SEARCH("Lingette",B73)),ISNUMBER(SEARCH("Mouchoir",B73))))),"Papillon Papier",IF(OR(ISNUMBER(SEARCH("TAJ AL SAHAR",B73)),ISNUMBER(SEARCH("TAJ BLADI",B73)),ISNUMBER(SEARCH("TAJ BELADI",B73)),ISNUMBER(SEARCH("Tilal Assahra",B73)),ISNUMBER(SEARCH("Jawharat Asahra",B73))),"TAJ SAHARA",IF(AND(OR(ISNUMBER(SEARCH("AL ITKANE",B73)),ISNUMBER(SEARCH("ALITKANE",B73)),ISNUMBER(SEARCH("PRESTO",B73))),NOT(OR(ISNUMBER(SEARCH("Thé",B73)),ISNUMBER(SEARCH("THE ",B73)),ISNUMBER(SEARCH("thé",B73)),ISNUMBER(SEARCH("SELHAM",B73)),ISNUMBER(SEARCH("LHAFLA",B73)),ISNUMBER(SEARCH("ZINE",B73)),ISNUMBER(SEARCH("tiyay",B73)),ISNUMBER(SEARCH("alouns",B73)),ISNUMBER(SEARCH("lmhrat",B73))))),"Al Itkrans + Presto",IF(OR(ISNUMBER(SEARCH("DALAA",B73)),ISNUMBER(SEARCH("CS-DALAA",B73)),ISNUMBER(SEARCH("DALINA",B73))),"Dalaa VP / Baqqal / RP",IF(OR(LEFT(UPPER(B73),4)="MIA ",LEFT(UPPER(B73),6)="CS-MIA"),"Mia",IF(OR(LEFT(UPPER(B73),5)="NOVA ",LEFT(UPPER(B73),7)="CS-NOVA"),"Nova",IF(OR(ISNUMBER(SEARCH("PRIMA ",B73)),ISNUMBER(SEARCH("CS-PRIMA",B73))),"Prima",IF(OR(ISNUMBER(SEARCH("Douceur",B73)),ISNUMBER(SEARCH("DOUCEUR",B73))),"Douceur",IF(OR(ISNUMBER(SEARCH("SANGO",B73)),ISNUMBER(SEARCH("CS-SANGO",B73))),"SANGO",IF(ISNUMBER(SEARCH("BLANDOUX",B73)),"Blandoux",IF(ISNUMBER(SEARCH("SHIWAMI",B73)),"Shiwame",IF(ISNUMBER(SEARCH("KELLOGG",B73)),"Kelloggs",IF(OR(ISNUMBER(SEARCH("TOBIGO",B73)),ISNUMBER(SEARCH("DWIST",B73))),"Tobigo",IF(OR(ISNUMBER(SEARCH("MARISOL",B73)),ISNUMBER(SEARCH("MARESOL",B73))),"Maresol",IF(OR(ISNUMBER(SEARCH("TAKIS",B73)),ISNUMBER(SEARCH("TAKYS",B73))),"TAKYS",IF(ISNUMBER(SEARCH("TAWIL",B73)),"Tawil",IF(ISNUMBER(SEARCH("FROMY",B73)),"Fromy",""))))))))))))))))))))))))</f>
        <v>Tobigo</v>
      </c>
    </row>
    <row r="74" spans="1:3" ht="18" hidden="1" customHeight="1" x14ac:dyDescent="0.3">
      <c r="A74" s="3" t="str">
        <f>Products!A4184</f>
        <v>CF35246</v>
      </c>
      <c r="B74" s="3" t="str">
        <f>Products!B4184</f>
        <v>TOBIGO PETIT CROC CRN 30UN</v>
      </c>
      <c r="C74" s="3" t="str">
        <f>IF(OR(ISNUMBER(SEARCH("SELHAM",B74)),ISNUMBER(SEARCH("LHAFLA",B74)),ISNUMBER(SEARCH("ZINE",B74)),ISNUMBER(SEARCH("tiyay",B74)),ISNUMBER(SEARCH("alouns",B74)),ISNUMBER(SEARCH("lmhrat",B74))),"The Al Itkane",IF(AND(ISNUMBER(SEARCH("CALIN",B74)),ISNUMBER(SEARCH("RP",B74)),NOT(ISNUMBER(SEARCH("VP",B74)))),"Calin RP",IF(AND(ISNUMBER(SEARCH("CALIN",B74)),ISNUMBER(SEARCH("VP",B74))),"Calin VP",IF(AND(ISNUMBER(SEARCH("MIO",B74)),OR(ISNUMBER(SEARCH("Vaisselle",B74)),ISNUMBER(SEARCH("vaisselle",B74)))),"Mio Liquid Vaisselle",IF(AND(ISNUMBER(SEARCH("MIO",B74)),ISNUMBER(SEARCH("Javel",B74))),"Mio Javel",IF(AND(ISNUMBER(SEARCH("MIO",B74)),ISNUMBER(SEARCH("Matic",B74))),"Mio Matic",IF(AND(ISNUMBER(SEARCH("MIO",B74)),OR(ISNUMBER(SEARCH("Détérgent",B74)),ISNUMBER(SEARCH("Poudre",B74)),ISNUMBER(SEARCH("Semi Auto",B74)),ISNUMBER(SEARCH("1KG",B74)),ISNUMBER(SEARCH("500G",B74)),ISNUMBER(SEARCH("10KG",B74)),ISNUMBER(SEARCH("1.5K",B74)),ISNUMBER(SEARCH("215G",B74)),ISNUMBER(SEARCH("350G",B74)),ISNUMBER(SEARCH("90G",B74)),ISNUMBER(SEARCH("Gold",B74)),ISNUMBER(SEARCH("Citron",B74)),ISNUMBER(SEARCH("Rose",B74)),ISNUMBER(SEARCH("Lessive",B74))),NOT(OR(ISNUMBER(SEARCH("Vaisselle",B74)),ISNUMBER(SEARCH("Javel",B74)),ISNUMBER(SEARCH("Matic",B74)),ISNUMBER(SEARCH("Nettoyant",B74)),ISNUMBER(SEARCH("Pâte",B74)),ISNUMBER(SEARCH("Lave",B74)),ISNUMBER(SEARCH("Détartrant",B74))))),"Mio main (1k+500gr)",IF(AND(ISNUMBER(SEARCH("PAPILLON",B74)),OR(ISNUMBER(SEARCH("Papier",B74)),ISNUMBER(SEARCH("Hygiénique",B74)),ISNUMBER(SEARCH("HYGIÉNIQUE",B74))),NOT(OR(ISNUMBER(SEARCH("Lingette",B74)),ISNUMBER(SEARCH("Mouchoir",B74))))),"Papillon Papier",IF(OR(ISNUMBER(SEARCH("TAJ AL SAHAR",B74)),ISNUMBER(SEARCH("TAJ BLADI",B74)),ISNUMBER(SEARCH("TAJ BELADI",B74)),ISNUMBER(SEARCH("Tilal Assahra",B74)),ISNUMBER(SEARCH("Jawharat Asahra",B74))),"TAJ SAHARA",IF(AND(OR(ISNUMBER(SEARCH("AL ITKANE",B74)),ISNUMBER(SEARCH("ALITKANE",B74)),ISNUMBER(SEARCH("PRESTO",B74))),NOT(OR(ISNUMBER(SEARCH("Thé",B74)),ISNUMBER(SEARCH("THE ",B74)),ISNUMBER(SEARCH("thé",B74)),ISNUMBER(SEARCH("SELHAM",B74)),ISNUMBER(SEARCH("LHAFLA",B74)),ISNUMBER(SEARCH("ZINE",B74)),ISNUMBER(SEARCH("tiyay",B74)),ISNUMBER(SEARCH("alouns",B74)),ISNUMBER(SEARCH("lmhrat",B74))))),"Al Itkrans + Presto",IF(OR(ISNUMBER(SEARCH("DALAA",B74)),ISNUMBER(SEARCH("CS-DALAA",B74)),ISNUMBER(SEARCH("DALINA",B74))),"Dalaa VP / Baqqal / RP",IF(OR(LEFT(UPPER(B74),4)="MIA ",LEFT(UPPER(B74),6)="CS-MIA"),"Mia",IF(OR(LEFT(UPPER(B74),5)="NOVA ",LEFT(UPPER(B74),7)="CS-NOVA"),"Nova",IF(OR(ISNUMBER(SEARCH("PRIMA ",B74)),ISNUMBER(SEARCH("CS-PRIMA",B74))),"Prima",IF(OR(ISNUMBER(SEARCH("Douceur",B74)),ISNUMBER(SEARCH("DOUCEUR",B74))),"Douceur",IF(OR(ISNUMBER(SEARCH("SANGO",B74)),ISNUMBER(SEARCH("CS-SANGO",B74))),"SANGO",IF(ISNUMBER(SEARCH("BLANDOUX",B74)),"Blandoux",IF(ISNUMBER(SEARCH("SHIWAMI",B74)),"Shiwame",IF(ISNUMBER(SEARCH("KELLOGG",B74)),"Kelloggs",IF(OR(ISNUMBER(SEARCH("TOBIGO",B74)),ISNUMBER(SEARCH("DWIST",B74))),"Tobigo",IF(OR(ISNUMBER(SEARCH("MARISOL",B74)),ISNUMBER(SEARCH("MARESOL",B74))),"Maresol",IF(OR(ISNUMBER(SEARCH("TAKIS",B74)),ISNUMBER(SEARCH("TAKYS",B74))),"TAKYS",IF(ISNUMBER(SEARCH("TAWIL",B74)),"Tawil",IF(ISNUMBER(SEARCH("FROMY",B74)),"Fromy",""))))))))))))))))))))))))</f>
        <v>Tobigo</v>
      </c>
    </row>
    <row r="75" spans="1:3" ht="18" hidden="1" customHeight="1" x14ac:dyDescent="0.3">
      <c r="A75" s="3" t="str">
        <f>Products!A4185</f>
        <v>CF35245</v>
      </c>
      <c r="B75" s="3" t="str">
        <f>Products!B4185</f>
        <v>TOBIGO PETIT CROC PEPITES CRN 30UN</v>
      </c>
      <c r="C75" s="3" t="str">
        <f>IF(OR(ISNUMBER(SEARCH("SELHAM",B75)),ISNUMBER(SEARCH("LHAFLA",B75)),ISNUMBER(SEARCH("ZINE",B75)),ISNUMBER(SEARCH("tiyay",B75)),ISNUMBER(SEARCH("alouns",B75)),ISNUMBER(SEARCH("lmhrat",B75))),"The Al Itkane",IF(AND(ISNUMBER(SEARCH("CALIN",B75)),ISNUMBER(SEARCH("RP",B75)),NOT(ISNUMBER(SEARCH("VP",B75)))),"Calin RP",IF(AND(ISNUMBER(SEARCH("CALIN",B75)),ISNUMBER(SEARCH("VP",B75))),"Calin VP",IF(AND(ISNUMBER(SEARCH("MIO",B75)),OR(ISNUMBER(SEARCH("Vaisselle",B75)),ISNUMBER(SEARCH("vaisselle",B75)))),"Mio Liquid Vaisselle",IF(AND(ISNUMBER(SEARCH("MIO",B75)),ISNUMBER(SEARCH("Javel",B75))),"Mio Javel",IF(AND(ISNUMBER(SEARCH("MIO",B75)),ISNUMBER(SEARCH("Matic",B75))),"Mio Matic",IF(AND(ISNUMBER(SEARCH("MIO",B75)),OR(ISNUMBER(SEARCH("Détérgent",B75)),ISNUMBER(SEARCH("Poudre",B75)),ISNUMBER(SEARCH("Semi Auto",B75)),ISNUMBER(SEARCH("1KG",B75)),ISNUMBER(SEARCH("500G",B75)),ISNUMBER(SEARCH("10KG",B75)),ISNUMBER(SEARCH("1.5K",B75)),ISNUMBER(SEARCH("215G",B75)),ISNUMBER(SEARCH("350G",B75)),ISNUMBER(SEARCH("90G",B75)),ISNUMBER(SEARCH("Gold",B75)),ISNUMBER(SEARCH("Citron",B75)),ISNUMBER(SEARCH("Rose",B75)),ISNUMBER(SEARCH("Lessive",B75))),NOT(OR(ISNUMBER(SEARCH("Vaisselle",B75)),ISNUMBER(SEARCH("Javel",B75)),ISNUMBER(SEARCH("Matic",B75)),ISNUMBER(SEARCH("Nettoyant",B75)),ISNUMBER(SEARCH("Pâte",B75)),ISNUMBER(SEARCH("Lave",B75)),ISNUMBER(SEARCH("Détartrant",B75))))),"Mio main (1k+500gr)",IF(AND(ISNUMBER(SEARCH("PAPILLON",B75)),OR(ISNUMBER(SEARCH("Papier",B75)),ISNUMBER(SEARCH("Hygiénique",B75)),ISNUMBER(SEARCH("HYGIÉNIQUE",B75))),NOT(OR(ISNUMBER(SEARCH("Lingette",B75)),ISNUMBER(SEARCH("Mouchoir",B75))))),"Papillon Papier",IF(OR(ISNUMBER(SEARCH("TAJ AL SAHAR",B75)),ISNUMBER(SEARCH("TAJ BLADI",B75)),ISNUMBER(SEARCH("TAJ BELADI",B75)),ISNUMBER(SEARCH("Tilal Assahra",B75)),ISNUMBER(SEARCH("Jawharat Asahra",B75))),"TAJ SAHARA",IF(AND(OR(ISNUMBER(SEARCH("AL ITKANE",B75)),ISNUMBER(SEARCH("ALITKANE",B75)),ISNUMBER(SEARCH("PRESTO",B75))),NOT(OR(ISNUMBER(SEARCH("Thé",B75)),ISNUMBER(SEARCH("THE ",B75)),ISNUMBER(SEARCH("thé",B75)),ISNUMBER(SEARCH("SELHAM",B75)),ISNUMBER(SEARCH("LHAFLA",B75)),ISNUMBER(SEARCH("ZINE",B75)),ISNUMBER(SEARCH("tiyay",B75)),ISNUMBER(SEARCH("alouns",B75)),ISNUMBER(SEARCH("lmhrat",B75))))),"Al Itkrans + Presto",IF(OR(ISNUMBER(SEARCH("DALAA",B75)),ISNUMBER(SEARCH("CS-DALAA",B75)),ISNUMBER(SEARCH("DALINA",B75))),"Dalaa VP / Baqqal / RP",IF(OR(LEFT(UPPER(B75),4)="MIA ",LEFT(UPPER(B75),6)="CS-MIA"),"Mia",IF(OR(LEFT(UPPER(B75),5)="NOVA ",LEFT(UPPER(B75),7)="CS-NOVA"),"Nova",IF(OR(ISNUMBER(SEARCH("PRIMA ",B75)),ISNUMBER(SEARCH("CS-PRIMA",B75))),"Prima",IF(OR(ISNUMBER(SEARCH("Douceur",B75)),ISNUMBER(SEARCH("DOUCEUR",B75))),"Douceur",IF(OR(ISNUMBER(SEARCH("SANGO",B75)),ISNUMBER(SEARCH("CS-SANGO",B75))),"SANGO",IF(ISNUMBER(SEARCH("BLANDOUX",B75)),"Blandoux",IF(ISNUMBER(SEARCH("SHIWAMI",B75)),"Shiwame",IF(ISNUMBER(SEARCH("KELLOGG",B75)),"Kelloggs",IF(OR(ISNUMBER(SEARCH("TOBIGO",B75)),ISNUMBER(SEARCH("DWIST",B75))),"Tobigo",IF(OR(ISNUMBER(SEARCH("MARISOL",B75)),ISNUMBER(SEARCH("MARESOL",B75))),"Maresol",IF(OR(ISNUMBER(SEARCH("TAKIS",B75)),ISNUMBER(SEARCH("TAKYS",B75))),"TAKYS",IF(ISNUMBER(SEARCH("TAWIL",B75)),"Tawil",IF(ISNUMBER(SEARCH("FROMY",B75)),"Fromy",""))))))))))))))))))))))))</f>
        <v>Tobigo</v>
      </c>
    </row>
    <row r="76" spans="1:3" ht="18" hidden="1" customHeight="1" x14ac:dyDescent="0.3">
      <c r="A76" s="3" t="str">
        <f>Products!A4186</f>
        <v>CF35171</v>
      </c>
      <c r="B76" s="3" t="str">
        <f>Products!B4186</f>
        <v>Seau pate à tartiner DWIST 450 G</v>
      </c>
      <c r="C76" s="3" t="str">
        <f>IF(OR(ISNUMBER(SEARCH("SELHAM",B76)),ISNUMBER(SEARCH("LHAFLA",B76)),ISNUMBER(SEARCH("ZINE",B76)),ISNUMBER(SEARCH("tiyay",B76)),ISNUMBER(SEARCH("alouns",B76)),ISNUMBER(SEARCH("lmhrat",B76))),"The Al Itkane",IF(AND(ISNUMBER(SEARCH("CALIN",B76)),ISNUMBER(SEARCH("RP",B76)),NOT(ISNUMBER(SEARCH("VP",B76)))),"Calin RP",IF(AND(ISNUMBER(SEARCH("CALIN",B76)),ISNUMBER(SEARCH("VP",B76))),"Calin VP",IF(AND(ISNUMBER(SEARCH("MIO",B76)),OR(ISNUMBER(SEARCH("Vaisselle",B76)),ISNUMBER(SEARCH("vaisselle",B76)))),"Mio Liquid Vaisselle",IF(AND(ISNUMBER(SEARCH("MIO",B76)),ISNUMBER(SEARCH("Javel",B76))),"Mio Javel",IF(AND(ISNUMBER(SEARCH("MIO",B76)),ISNUMBER(SEARCH("Matic",B76))),"Mio Matic",IF(AND(ISNUMBER(SEARCH("MIO",B76)),OR(ISNUMBER(SEARCH("Détérgent",B76)),ISNUMBER(SEARCH("Poudre",B76)),ISNUMBER(SEARCH("Semi Auto",B76)),ISNUMBER(SEARCH("1KG",B76)),ISNUMBER(SEARCH("500G",B76)),ISNUMBER(SEARCH("10KG",B76)),ISNUMBER(SEARCH("1.5K",B76)),ISNUMBER(SEARCH("215G",B76)),ISNUMBER(SEARCH("350G",B76)),ISNUMBER(SEARCH("90G",B76)),ISNUMBER(SEARCH("Gold",B76)),ISNUMBER(SEARCH("Citron",B76)),ISNUMBER(SEARCH("Rose",B76)),ISNUMBER(SEARCH("Lessive",B76))),NOT(OR(ISNUMBER(SEARCH("Vaisselle",B76)),ISNUMBER(SEARCH("Javel",B76)),ISNUMBER(SEARCH("Matic",B76)),ISNUMBER(SEARCH("Nettoyant",B76)),ISNUMBER(SEARCH("Pâte",B76)),ISNUMBER(SEARCH("Lave",B76)),ISNUMBER(SEARCH("Détartrant",B76))))),"Mio main (1k+500gr)",IF(AND(ISNUMBER(SEARCH("PAPILLON",B76)),OR(ISNUMBER(SEARCH("Papier",B76)),ISNUMBER(SEARCH("Hygiénique",B76)),ISNUMBER(SEARCH("HYGIÉNIQUE",B76))),NOT(OR(ISNUMBER(SEARCH("Lingette",B76)),ISNUMBER(SEARCH("Mouchoir",B76))))),"Papillon Papier",IF(OR(ISNUMBER(SEARCH("TAJ AL SAHAR",B76)),ISNUMBER(SEARCH("TAJ BLADI",B76)),ISNUMBER(SEARCH("TAJ BELADI",B76)),ISNUMBER(SEARCH("Tilal Assahra",B76)),ISNUMBER(SEARCH("Jawharat Asahra",B76))),"TAJ SAHARA",IF(AND(OR(ISNUMBER(SEARCH("AL ITKANE",B76)),ISNUMBER(SEARCH("ALITKANE",B76)),ISNUMBER(SEARCH("PRESTO",B76))),NOT(OR(ISNUMBER(SEARCH("Thé",B76)),ISNUMBER(SEARCH("THE ",B76)),ISNUMBER(SEARCH("thé",B76)),ISNUMBER(SEARCH("SELHAM",B76)),ISNUMBER(SEARCH("LHAFLA",B76)),ISNUMBER(SEARCH("ZINE",B76)),ISNUMBER(SEARCH("tiyay",B76)),ISNUMBER(SEARCH("alouns",B76)),ISNUMBER(SEARCH("lmhrat",B76))))),"Al Itkrans + Presto",IF(OR(ISNUMBER(SEARCH("DALAA",B76)),ISNUMBER(SEARCH("CS-DALAA",B76)),ISNUMBER(SEARCH("DALINA",B76))),"Dalaa VP / Baqqal / RP",IF(OR(LEFT(UPPER(B76),4)="MIA ",LEFT(UPPER(B76),6)="CS-MIA"),"Mia",IF(OR(LEFT(UPPER(B76),5)="NOVA ",LEFT(UPPER(B76),7)="CS-NOVA"),"Nova",IF(OR(ISNUMBER(SEARCH("PRIMA ",B76)),ISNUMBER(SEARCH("CS-PRIMA",B76))),"Prima",IF(OR(ISNUMBER(SEARCH("Douceur",B76)),ISNUMBER(SEARCH("DOUCEUR",B76))),"Douceur",IF(OR(ISNUMBER(SEARCH("SANGO",B76)),ISNUMBER(SEARCH("CS-SANGO",B76))),"SANGO",IF(ISNUMBER(SEARCH("BLANDOUX",B76)),"Blandoux",IF(ISNUMBER(SEARCH("SHIWAMI",B76)),"Shiwame",IF(ISNUMBER(SEARCH("KELLOGG",B76)),"Kelloggs",IF(OR(ISNUMBER(SEARCH("TOBIGO",B76)),ISNUMBER(SEARCH("DWIST",B76))),"Tobigo",IF(OR(ISNUMBER(SEARCH("MARISOL",B76)),ISNUMBER(SEARCH("MARESOL",B76))),"Maresol",IF(OR(ISNUMBER(SEARCH("TAKIS",B76)),ISNUMBER(SEARCH("TAKYS",B76))),"TAKYS",IF(ISNUMBER(SEARCH("TAWIL",B76)),"Tawil",IF(ISNUMBER(SEARCH("FROMY",B76)),"Fromy",""))))))))))))))))))))))))</f>
        <v>Tobigo</v>
      </c>
    </row>
    <row r="77" spans="1:3" ht="18" hidden="1" customHeight="1" x14ac:dyDescent="0.3">
      <c r="A77" s="3" t="str">
        <f>Products!A4187</f>
        <v>CF35198</v>
      </c>
      <c r="B77" s="3" t="str">
        <f>Products!B4187</f>
        <v>TOBIGO SNOOKIES CHOCOLAT-CAISSE DE 24 UN</v>
      </c>
      <c r="C77" s="3" t="str">
        <f>IF(OR(ISNUMBER(SEARCH("SELHAM",B77)),ISNUMBER(SEARCH("LHAFLA",B77)),ISNUMBER(SEARCH("ZINE",B77)),ISNUMBER(SEARCH("tiyay",B77)),ISNUMBER(SEARCH("alouns",B77)),ISNUMBER(SEARCH("lmhrat",B77))),"The Al Itkane",IF(AND(ISNUMBER(SEARCH("CALIN",B77)),ISNUMBER(SEARCH("RP",B77)),NOT(ISNUMBER(SEARCH("VP",B77)))),"Calin RP",IF(AND(ISNUMBER(SEARCH("CALIN",B77)),ISNUMBER(SEARCH("VP",B77))),"Calin VP",IF(AND(ISNUMBER(SEARCH("MIO",B77)),OR(ISNUMBER(SEARCH("Vaisselle",B77)),ISNUMBER(SEARCH("vaisselle",B77)))),"Mio Liquid Vaisselle",IF(AND(ISNUMBER(SEARCH("MIO",B77)),ISNUMBER(SEARCH("Javel",B77))),"Mio Javel",IF(AND(ISNUMBER(SEARCH("MIO",B77)),ISNUMBER(SEARCH("Matic",B77))),"Mio Matic",IF(AND(ISNUMBER(SEARCH("MIO",B77)),OR(ISNUMBER(SEARCH("Détérgent",B77)),ISNUMBER(SEARCH("Poudre",B77)),ISNUMBER(SEARCH("Semi Auto",B77)),ISNUMBER(SEARCH("1KG",B77)),ISNUMBER(SEARCH("500G",B77)),ISNUMBER(SEARCH("10KG",B77)),ISNUMBER(SEARCH("1.5K",B77)),ISNUMBER(SEARCH("215G",B77)),ISNUMBER(SEARCH("350G",B77)),ISNUMBER(SEARCH("90G",B77)),ISNUMBER(SEARCH("Gold",B77)),ISNUMBER(SEARCH("Citron",B77)),ISNUMBER(SEARCH("Rose",B77)),ISNUMBER(SEARCH("Lessive",B77))),NOT(OR(ISNUMBER(SEARCH("Vaisselle",B77)),ISNUMBER(SEARCH("Javel",B77)),ISNUMBER(SEARCH("Matic",B77)),ISNUMBER(SEARCH("Nettoyant",B77)),ISNUMBER(SEARCH("Pâte",B77)),ISNUMBER(SEARCH("Lave",B77)),ISNUMBER(SEARCH("Détartrant",B77))))),"Mio main (1k+500gr)",IF(AND(ISNUMBER(SEARCH("PAPILLON",B77)),OR(ISNUMBER(SEARCH("Papier",B77)),ISNUMBER(SEARCH("Hygiénique",B77)),ISNUMBER(SEARCH("HYGIÉNIQUE",B77))),NOT(OR(ISNUMBER(SEARCH("Lingette",B77)),ISNUMBER(SEARCH("Mouchoir",B77))))),"Papillon Papier",IF(OR(ISNUMBER(SEARCH("TAJ AL SAHAR",B77)),ISNUMBER(SEARCH("TAJ BLADI",B77)),ISNUMBER(SEARCH("TAJ BELADI",B77)),ISNUMBER(SEARCH("Tilal Assahra",B77)),ISNUMBER(SEARCH("Jawharat Asahra",B77))),"TAJ SAHARA",IF(AND(OR(ISNUMBER(SEARCH("AL ITKANE",B77)),ISNUMBER(SEARCH("ALITKANE",B77)),ISNUMBER(SEARCH("PRESTO",B77))),NOT(OR(ISNUMBER(SEARCH("Thé",B77)),ISNUMBER(SEARCH("THE ",B77)),ISNUMBER(SEARCH("thé",B77)),ISNUMBER(SEARCH("SELHAM",B77)),ISNUMBER(SEARCH("LHAFLA",B77)),ISNUMBER(SEARCH("ZINE",B77)),ISNUMBER(SEARCH("tiyay",B77)),ISNUMBER(SEARCH("alouns",B77)),ISNUMBER(SEARCH("lmhrat",B77))))),"Al Itkrans + Presto",IF(OR(ISNUMBER(SEARCH("DALAA",B77)),ISNUMBER(SEARCH("CS-DALAA",B77)),ISNUMBER(SEARCH("DALINA",B77))),"Dalaa VP / Baqqal / RP",IF(OR(LEFT(UPPER(B77),4)="MIA ",LEFT(UPPER(B77),6)="CS-MIA"),"Mia",IF(OR(LEFT(UPPER(B77),5)="NOVA ",LEFT(UPPER(B77),7)="CS-NOVA"),"Nova",IF(OR(ISNUMBER(SEARCH("PRIMA ",B77)),ISNUMBER(SEARCH("CS-PRIMA",B77))),"Prima",IF(OR(ISNUMBER(SEARCH("Douceur",B77)),ISNUMBER(SEARCH("DOUCEUR",B77))),"Douceur",IF(OR(ISNUMBER(SEARCH("SANGO",B77)),ISNUMBER(SEARCH("CS-SANGO",B77))),"SANGO",IF(ISNUMBER(SEARCH("BLANDOUX",B77)),"Blandoux",IF(ISNUMBER(SEARCH("SHIWAMI",B77)),"Shiwame",IF(ISNUMBER(SEARCH("KELLOGG",B77)),"Kelloggs",IF(OR(ISNUMBER(SEARCH("TOBIGO",B77)),ISNUMBER(SEARCH("DWIST",B77))),"Tobigo",IF(OR(ISNUMBER(SEARCH("MARISOL",B77)),ISNUMBER(SEARCH("MARESOL",B77))),"Maresol",IF(OR(ISNUMBER(SEARCH("TAKIS",B77)),ISNUMBER(SEARCH("TAKYS",B77))),"TAKYS",IF(ISNUMBER(SEARCH("TAWIL",B77)),"Tawil",IF(ISNUMBER(SEARCH("FROMY",B77)),"Fromy",""))))))))))))))))))))))))</f>
        <v>Tobigo</v>
      </c>
    </row>
    <row r="78" spans="1:3" ht="18" hidden="1" customHeight="1" x14ac:dyDescent="0.3">
      <c r="A78" s="3" t="str">
        <f>Products!A4188</f>
        <v>CF35199</v>
      </c>
      <c r="B78" s="3" t="str">
        <f>Products!B4188</f>
        <v>TOBIGO SNOOKIES VANILLE -CAISSE DE 24 UN</v>
      </c>
      <c r="C78" s="3" t="str">
        <f>IF(OR(ISNUMBER(SEARCH("SELHAM",B78)),ISNUMBER(SEARCH("LHAFLA",B78)),ISNUMBER(SEARCH("ZINE",B78)),ISNUMBER(SEARCH("tiyay",B78)),ISNUMBER(SEARCH("alouns",B78)),ISNUMBER(SEARCH("lmhrat",B78))),"The Al Itkane",IF(AND(ISNUMBER(SEARCH("CALIN",B78)),ISNUMBER(SEARCH("RP",B78)),NOT(ISNUMBER(SEARCH("VP",B78)))),"Calin RP",IF(AND(ISNUMBER(SEARCH("CALIN",B78)),ISNUMBER(SEARCH("VP",B78))),"Calin VP",IF(AND(ISNUMBER(SEARCH("MIO",B78)),OR(ISNUMBER(SEARCH("Vaisselle",B78)),ISNUMBER(SEARCH("vaisselle",B78)))),"Mio Liquid Vaisselle",IF(AND(ISNUMBER(SEARCH("MIO",B78)),ISNUMBER(SEARCH("Javel",B78))),"Mio Javel",IF(AND(ISNUMBER(SEARCH("MIO",B78)),ISNUMBER(SEARCH("Matic",B78))),"Mio Matic",IF(AND(ISNUMBER(SEARCH("MIO",B78)),OR(ISNUMBER(SEARCH("Détérgent",B78)),ISNUMBER(SEARCH("Poudre",B78)),ISNUMBER(SEARCH("Semi Auto",B78)),ISNUMBER(SEARCH("1KG",B78)),ISNUMBER(SEARCH("500G",B78)),ISNUMBER(SEARCH("10KG",B78)),ISNUMBER(SEARCH("1.5K",B78)),ISNUMBER(SEARCH("215G",B78)),ISNUMBER(SEARCH("350G",B78)),ISNUMBER(SEARCH("90G",B78)),ISNUMBER(SEARCH("Gold",B78)),ISNUMBER(SEARCH("Citron",B78)),ISNUMBER(SEARCH("Rose",B78)),ISNUMBER(SEARCH("Lessive",B78))),NOT(OR(ISNUMBER(SEARCH("Vaisselle",B78)),ISNUMBER(SEARCH("Javel",B78)),ISNUMBER(SEARCH("Matic",B78)),ISNUMBER(SEARCH("Nettoyant",B78)),ISNUMBER(SEARCH("Pâte",B78)),ISNUMBER(SEARCH("Lave",B78)),ISNUMBER(SEARCH("Détartrant",B78))))),"Mio main (1k+500gr)",IF(AND(ISNUMBER(SEARCH("PAPILLON",B78)),OR(ISNUMBER(SEARCH("Papier",B78)),ISNUMBER(SEARCH("Hygiénique",B78)),ISNUMBER(SEARCH("HYGIÉNIQUE",B78))),NOT(OR(ISNUMBER(SEARCH("Lingette",B78)),ISNUMBER(SEARCH("Mouchoir",B78))))),"Papillon Papier",IF(OR(ISNUMBER(SEARCH("TAJ AL SAHAR",B78)),ISNUMBER(SEARCH("TAJ BLADI",B78)),ISNUMBER(SEARCH("TAJ BELADI",B78)),ISNUMBER(SEARCH("Tilal Assahra",B78)),ISNUMBER(SEARCH("Jawharat Asahra",B78))),"TAJ SAHARA",IF(AND(OR(ISNUMBER(SEARCH("AL ITKANE",B78)),ISNUMBER(SEARCH("ALITKANE",B78)),ISNUMBER(SEARCH("PRESTO",B78))),NOT(OR(ISNUMBER(SEARCH("Thé",B78)),ISNUMBER(SEARCH("THE ",B78)),ISNUMBER(SEARCH("thé",B78)),ISNUMBER(SEARCH("SELHAM",B78)),ISNUMBER(SEARCH("LHAFLA",B78)),ISNUMBER(SEARCH("ZINE",B78)),ISNUMBER(SEARCH("tiyay",B78)),ISNUMBER(SEARCH("alouns",B78)),ISNUMBER(SEARCH("lmhrat",B78))))),"Al Itkrans + Presto",IF(OR(ISNUMBER(SEARCH("DALAA",B78)),ISNUMBER(SEARCH("CS-DALAA",B78)),ISNUMBER(SEARCH("DALINA",B78))),"Dalaa VP / Baqqal / RP",IF(OR(LEFT(UPPER(B78),4)="MIA ",LEFT(UPPER(B78),6)="CS-MIA"),"Mia",IF(OR(LEFT(UPPER(B78),5)="NOVA ",LEFT(UPPER(B78),7)="CS-NOVA"),"Nova",IF(OR(ISNUMBER(SEARCH("PRIMA ",B78)),ISNUMBER(SEARCH("CS-PRIMA",B78))),"Prima",IF(OR(ISNUMBER(SEARCH("Douceur",B78)),ISNUMBER(SEARCH("DOUCEUR",B78))),"Douceur",IF(OR(ISNUMBER(SEARCH("SANGO",B78)),ISNUMBER(SEARCH("CS-SANGO",B78))),"SANGO",IF(ISNUMBER(SEARCH("BLANDOUX",B78)),"Blandoux",IF(ISNUMBER(SEARCH("SHIWAMI",B78)),"Shiwame",IF(ISNUMBER(SEARCH("KELLOGG",B78)),"Kelloggs",IF(OR(ISNUMBER(SEARCH("TOBIGO",B78)),ISNUMBER(SEARCH("DWIST",B78))),"Tobigo",IF(OR(ISNUMBER(SEARCH("MARISOL",B78)),ISNUMBER(SEARCH("MARESOL",B78))),"Maresol",IF(OR(ISNUMBER(SEARCH("TAKIS",B78)),ISNUMBER(SEARCH("TAKYS",B78))),"TAKYS",IF(ISNUMBER(SEARCH("TAWIL",B78)),"Tawil",IF(ISNUMBER(SEARCH("FROMY",B78)),"Fromy",""))))))))))))))))))))))))</f>
        <v>Tobigo</v>
      </c>
    </row>
    <row r="79" spans="1:3" ht="18" hidden="1" customHeight="1" x14ac:dyDescent="0.3">
      <c r="A79" s="3" t="str">
        <f>Products!A4190</f>
        <v>CF35223</v>
      </c>
      <c r="B79" s="3" t="str">
        <f>Products!B4190</f>
        <v>TOBIGO MINI CROUSTY CHOCO†90G CRN 12UN</v>
      </c>
      <c r="C79" s="3" t="str">
        <f>IF(OR(ISNUMBER(SEARCH("SELHAM",B79)),ISNUMBER(SEARCH("LHAFLA",B79)),ISNUMBER(SEARCH("ZINE",B79)),ISNUMBER(SEARCH("tiyay",B79)),ISNUMBER(SEARCH("alouns",B79)),ISNUMBER(SEARCH("lmhrat",B79))),"The Al Itkane",IF(AND(ISNUMBER(SEARCH("CALIN",B79)),ISNUMBER(SEARCH("RP",B79)),NOT(ISNUMBER(SEARCH("VP",B79)))),"Calin RP",IF(AND(ISNUMBER(SEARCH("CALIN",B79)),ISNUMBER(SEARCH("VP",B79))),"Calin VP",IF(AND(ISNUMBER(SEARCH("MIO",B79)),OR(ISNUMBER(SEARCH("Vaisselle",B79)),ISNUMBER(SEARCH("vaisselle",B79)))),"Mio Liquid Vaisselle",IF(AND(ISNUMBER(SEARCH("MIO",B79)),ISNUMBER(SEARCH("Javel",B79))),"Mio Javel",IF(AND(ISNUMBER(SEARCH("MIO",B79)),ISNUMBER(SEARCH("Matic",B79))),"Mio Matic",IF(AND(ISNUMBER(SEARCH("MIO",B79)),OR(ISNUMBER(SEARCH("Détérgent",B79)),ISNUMBER(SEARCH("Poudre",B79)),ISNUMBER(SEARCH("Semi Auto",B79)),ISNUMBER(SEARCH("1KG",B79)),ISNUMBER(SEARCH("500G",B79)),ISNUMBER(SEARCH("10KG",B79)),ISNUMBER(SEARCH("1.5K",B79)),ISNUMBER(SEARCH("215G",B79)),ISNUMBER(SEARCH("350G",B79)),ISNUMBER(SEARCH("90G",B79)),ISNUMBER(SEARCH("Gold",B79)),ISNUMBER(SEARCH("Citron",B79)),ISNUMBER(SEARCH("Rose",B79)),ISNUMBER(SEARCH("Lessive",B79))),NOT(OR(ISNUMBER(SEARCH("Vaisselle",B79)),ISNUMBER(SEARCH("Javel",B79)),ISNUMBER(SEARCH("Matic",B79)),ISNUMBER(SEARCH("Nettoyant",B79)),ISNUMBER(SEARCH("Pâte",B79)),ISNUMBER(SEARCH("Lave",B79)),ISNUMBER(SEARCH("Détartrant",B79))))),"Mio main (1k+500gr)",IF(AND(ISNUMBER(SEARCH("PAPILLON",B79)),OR(ISNUMBER(SEARCH("Papier",B79)),ISNUMBER(SEARCH("Hygiénique",B79)),ISNUMBER(SEARCH("HYGIÉNIQUE",B79))),NOT(OR(ISNUMBER(SEARCH("Lingette",B79)),ISNUMBER(SEARCH("Mouchoir",B79))))),"Papillon Papier",IF(OR(ISNUMBER(SEARCH("TAJ AL SAHAR",B79)),ISNUMBER(SEARCH("TAJ BLADI",B79)),ISNUMBER(SEARCH("TAJ BELADI",B79)),ISNUMBER(SEARCH("Tilal Assahra",B79)),ISNUMBER(SEARCH("Jawharat Asahra",B79))),"TAJ SAHARA",IF(AND(OR(ISNUMBER(SEARCH("AL ITKANE",B79)),ISNUMBER(SEARCH("ALITKANE",B79)),ISNUMBER(SEARCH("PRESTO",B79))),NOT(OR(ISNUMBER(SEARCH("Thé",B79)),ISNUMBER(SEARCH("THE ",B79)),ISNUMBER(SEARCH("thé",B79)),ISNUMBER(SEARCH("SELHAM",B79)),ISNUMBER(SEARCH("LHAFLA",B79)),ISNUMBER(SEARCH("ZINE",B79)),ISNUMBER(SEARCH("tiyay",B79)),ISNUMBER(SEARCH("alouns",B79)),ISNUMBER(SEARCH("lmhrat",B79))))),"Al Itkrans + Presto",IF(OR(ISNUMBER(SEARCH("DALAA",B79)),ISNUMBER(SEARCH("CS-DALAA",B79)),ISNUMBER(SEARCH("DALINA",B79))),"Dalaa VP / Baqqal / RP",IF(OR(LEFT(UPPER(B79),4)="MIA ",LEFT(UPPER(B79),6)="CS-MIA"),"Mia",IF(OR(LEFT(UPPER(B79),5)="NOVA ",LEFT(UPPER(B79),7)="CS-NOVA"),"Nova",IF(OR(ISNUMBER(SEARCH("PRIMA ",B79)),ISNUMBER(SEARCH("CS-PRIMA",B79))),"Prima",IF(OR(ISNUMBER(SEARCH("Douceur",B79)),ISNUMBER(SEARCH("DOUCEUR",B79))),"Douceur",IF(OR(ISNUMBER(SEARCH("SANGO",B79)),ISNUMBER(SEARCH("CS-SANGO",B79))),"SANGO",IF(ISNUMBER(SEARCH("BLANDOUX",B79)),"Blandoux",IF(ISNUMBER(SEARCH("SHIWAMI",B79)),"Shiwame",IF(ISNUMBER(SEARCH("KELLOGG",B79)),"Kelloggs",IF(OR(ISNUMBER(SEARCH("TOBIGO",B79)),ISNUMBER(SEARCH("DWIST",B79))),"Tobigo",IF(OR(ISNUMBER(SEARCH("MARISOL",B79)),ISNUMBER(SEARCH("MARESOL",B79))),"Maresol",IF(OR(ISNUMBER(SEARCH("TAKIS",B79)),ISNUMBER(SEARCH("TAKYS",B79))),"TAKYS",IF(ISNUMBER(SEARCH("TAWIL",B79)),"Tawil",IF(ISNUMBER(SEARCH("FROMY",B79)),"Fromy",""))))))))))))))))))))))))</f>
        <v>Tobigo</v>
      </c>
    </row>
    <row r="80" spans="1:3" ht="18" hidden="1" customHeight="1" x14ac:dyDescent="0.3">
      <c r="A80" s="3" t="str">
        <f>Products!A4191</f>
        <v>CF35224</v>
      </c>
      <c r="B80" s="3" t="str">
        <f>Products!B4191</f>
        <v>TOBIGO MINI CROUSTY VANIL 90G CRN 12UN</v>
      </c>
      <c r="C80" s="3" t="str">
        <f>IF(OR(ISNUMBER(SEARCH("SELHAM",B80)),ISNUMBER(SEARCH("LHAFLA",B80)),ISNUMBER(SEARCH("ZINE",B80)),ISNUMBER(SEARCH("tiyay",B80)),ISNUMBER(SEARCH("alouns",B80)),ISNUMBER(SEARCH("lmhrat",B80))),"The Al Itkane",IF(AND(ISNUMBER(SEARCH("CALIN",B80)),ISNUMBER(SEARCH("RP",B80)),NOT(ISNUMBER(SEARCH("VP",B80)))),"Calin RP",IF(AND(ISNUMBER(SEARCH("CALIN",B80)),ISNUMBER(SEARCH("VP",B80))),"Calin VP",IF(AND(ISNUMBER(SEARCH("MIO",B80)),OR(ISNUMBER(SEARCH("Vaisselle",B80)),ISNUMBER(SEARCH("vaisselle",B80)))),"Mio Liquid Vaisselle",IF(AND(ISNUMBER(SEARCH("MIO",B80)),ISNUMBER(SEARCH("Javel",B80))),"Mio Javel",IF(AND(ISNUMBER(SEARCH("MIO",B80)),ISNUMBER(SEARCH("Matic",B80))),"Mio Matic",IF(AND(ISNUMBER(SEARCH("MIO",B80)),OR(ISNUMBER(SEARCH("Détérgent",B80)),ISNUMBER(SEARCH("Poudre",B80)),ISNUMBER(SEARCH("Semi Auto",B80)),ISNUMBER(SEARCH("1KG",B80)),ISNUMBER(SEARCH("500G",B80)),ISNUMBER(SEARCH("10KG",B80)),ISNUMBER(SEARCH("1.5K",B80)),ISNUMBER(SEARCH("215G",B80)),ISNUMBER(SEARCH("350G",B80)),ISNUMBER(SEARCH("90G",B80)),ISNUMBER(SEARCH("Gold",B80)),ISNUMBER(SEARCH("Citron",B80)),ISNUMBER(SEARCH("Rose",B80)),ISNUMBER(SEARCH("Lessive",B80))),NOT(OR(ISNUMBER(SEARCH("Vaisselle",B80)),ISNUMBER(SEARCH("Javel",B80)),ISNUMBER(SEARCH("Matic",B80)),ISNUMBER(SEARCH("Nettoyant",B80)),ISNUMBER(SEARCH("Pâte",B80)),ISNUMBER(SEARCH("Lave",B80)),ISNUMBER(SEARCH("Détartrant",B80))))),"Mio main (1k+500gr)",IF(AND(ISNUMBER(SEARCH("PAPILLON",B80)),OR(ISNUMBER(SEARCH("Papier",B80)),ISNUMBER(SEARCH("Hygiénique",B80)),ISNUMBER(SEARCH("HYGIÉNIQUE",B80))),NOT(OR(ISNUMBER(SEARCH("Lingette",B80)),ISNUMBER(SEARCH("Mouchoir",B80))))),"Papillon Papier",IF(OR(ISNUMBER(SEARCH("TAJ AL SAHAR",B80)),ISNUMBER(SEARCH("TAJ BLADI",B80)),ISNUMBER(SEARCH("TAJ BELADI",B80)),ISNUMBER(SEARCH("Tilal Assahra",B80)),ISNUMBER(SEARCH("Jawharat Asahra",B80))),"TAJ SAHARA",IF(AND(OR(ISNUMBER(SEARCH("AL ITKANE",B80)),ISNUMBER(SEARCH("ALITKANE",B80)),ISNUMBER(SEARCH("PRESTO",B80))),NOT(OR(ISNUMBER(SEARCH("Thé",B80)),ISNUMBER(SEARCH("THE ",B80)),ISNUMBER(SEARCH("thé",B80)),ISNUMBER(SEARCH("SELHAM",B80)),ISNUMBER(SEARCH("LHAFLA",B80)),ISNUMBER(SEARCH("ZINE",B80)),ISNUMBER(SEARCH("tiyay",B80)),ISNUMBER(SEARCH("alouns",B80)),ISNUMBER(SEARCH("lmhrat",B80))))),"Al Itkrans + Presto",IF(OR(ISNUMBER(SEARCH("DALAA",B80)),ISNUMBER(SEARCH("CS-DALAA",B80)),ISNUMBER(SEARCH("DALINA",B80))),"Dalaa VP / Baqqal / RP",IF(OR(LEFT(UPPER(B80),4)="MIA ",LEFT(UPPER(B80),6)="CS-MIA"),"Mia",IF(OR(LEFT(UPPER(B80),5)="NOVA ",LEFT(UPPER(B80),7)="CS-NOVA"),"Nova",IF(OR(ISNUMBER(SEARCH("PRIMA ",B80)),ISNUMBER(SEARCH("CS-PRIMA",B80))),"Prima",IF(OR(ISNUMBER(SEARCH("Douceur",B80)),ISNUMBER(SEARCH("DOUCEUR",B80))),"Douceur",IF(OR(ISNUMBER(SEARCH("SANGO",B80)),ISNUMBER(SEARCH("CS-SANGO",B80))),"SANGO",IF(ISNUMBER(SEARCH("BLANDOUX",B80)),"Blandoux",IF(ISNUMBER(SEARCH("SHIWAMI",B80)),"Shiwame",IF(ISNUMBER(SEARCH("KELLOGG",B80)),"Kelloggs",IF(OR(ISNUMBER(SEARCH("TOBIGO",B80)),ISNUMBER(SEARCH("DWIST",B80))),"Tobigo",IF(OR(ISNUMBER(SEARCH("MARISOL",B80)),ISNUMBER(SEARCH("MARESOL",B80))),"Maresol",IF(OR(ISNUMBER(SEARCH("TAKIS",B80)),ISNUMBER(SEARCH("TAKYS",B80))),"TAKYS",IF(ISNUMBER(SEARCH("TAWIL",B80)),"Tawil",IF(ISNUMBER(SEARCH("FROMY",B80)),"Fromy",""))))))))))))))))))))))))</f>
        <v>Tobigo</v>
      </c>
    </row>
    <row r="81" spans="1:3" ht="18" hidden="1" customHeight="1" x14ac:dyDescent="0.3">
      <c r="A81" s="3" t="str">
        <f>Products!A4192</f>
        <v>CF35225</v>
      </c>
      <c r="B81" s="3" t="str">
        <f>Products!B4192</f>
        <v>TOBIGO MINI†CROUSTY†CITRON†90G CRN 12UN</v>
      </c>
      <c r="C81" s="3" t="str">
        <f>IF(OR(ISNUMBER(SEARCH("SELHAM",B81)),ISNUMBER(SEARCH("LHAFLA",B81)),ISNUMBER(SEARCH("ZINE",B81)),ISNUMBER(SEARCH("tiyay",B81)),ISNUMBER(SEARCH("alouns",B81)),ISNUMBER(SEARCH("lmhrat",B81))),"The Al Itkane",IF(AND(ISNUMBER(SEARCH("CALIN",B81)),ISNUMBER(SEARCH("RP",B81)),NOT(ISNUMBER(SEARCH("VP",B81)))),"Calin RP",IF(AND(ISNUMBER(SEARCH("CALIN",B81)),ISNUMBER(SEARCH("VP",B81))),"Calin VP",IF(AND(ISNUMBER(SEARCH("MIO",B81)),OR(ISNUMBER(SEARCH("Vaisselle",B81)),ISNUMBER(SEARCH("vaisselle",B81)))),"Mio Liquid Vaisselle",IF(AND(ISNUMBER(SEARCH("MIO",B81)),ISNUMBER(SEARCH("Javel",B81))),"Mio Javel",IF(AND(ISNUMBER(SEARCH("MIO",B81)),ISNUMBER(SEARCH("Matic",B81))),"Mio Matic",IF(AND(ISNUMBER(SEARCH("MIO",B81)),OR(ISNUMBER(SEARCH("Détérgent",B81)),ISNUMBER(SEARCH("Poudre",B81)),ISNUMBER(SEARCH("Semi Auto",B81)),ISNUMBER(SEARCH("1KG",B81)),ISNUMBER(SEARCH("500G",B81)),ISNUMBER(SEARCH("10KG",B81)),ISNUMBER(SEARCH("1.5K",B81)),ISNUMBER(SEARCH("215G",B81)),ISNUMBER(SEARCH("350G",B81)),ISNUMBER(SEARCH("90G",B81)),ISNUMBER(SEARCH("Gold",B81)),ISNUMBER(SEARCH("Citron",B81)),ISNUMBER(SEARCH("Rose",B81)),ISNUMBER(SEARCH("Lessive",B81))),NOT(OR(ISNUMBER(SEARCH("Vaisselle",B81)),ISNUMBER(SEARCH("Javel",B81)),ISNUMBER(SEARCH("Matic",B81)),ISNUMBER(SEARCH("Nettoyant",B81)),ISNUMBER(SEARCH("Pâte",B81)),ISNUMBER(SEARCH("Lave",B81)),ISNUMBER(SEARCH("Détartrant",B81))))),"Mio main (1k+500gr)",IF(AND(ISNUMBER(SEARCH("PAPILLON",B81)),OR(ISNUMBER(SEARCH("Papier",B81)),ISNUMBER(SEARCH("Hygiénique",B81)),ISNUMBER(SEARCH("HYGIÉNIQUE",B81))),NOT(OR(ISNUMBER(SEARCH("Lingette",B81)),ISNUMBER(SEARCH("Mouchoir",B81))))),"Papillon Papier",IF(OR(ISNUMBER(SEARCH("TAJ AL SAHAR",B81)),ISNUMBER(SEARCH("TAJ BLADI",B81)),ISNUMBER(SEARCH("TAJ BELADI",B81)),ISNUMBER(SEARCH("Tilal Assahra",B81)),ISNUMBER(SEARCH("Jawharat Asahra",B81))),"TAJ SAHARA",IF(AND(OR(ISNUMBER(SEARCH("AL ITKANE",B81)),ISNUMBER(SEARCH("ALITKANE",B81)),ISNUMBER(SEARCH("PRESTO",B81))),NOT(OR(ISNUMBER(SEARCH("Thé",B81)),ISNUMBER(SEARCH("THE ",B81)),ISNUMBER(SEARCH("thé",B81)),ISNUMBER(SEARCH("SELHAM",B81)),ISNUMBER(SEARCH("LHAFLA",B81)),ISNUMBER(SEARCH("ZINE",B81)),ISNUMBER(SEARCH("tiyay",B81)),ISNUMBER(SEARCH("alouns",B81)),ISNUMBER(SEARCH("lmhrat",B81))))),"Al Itkrans + Presto",IF(OR(ISNUMBER(SEARCH("DALAA",B81)),ISNUMBER(SEARCH("CS-DALAA",B81)),ISNUMBER(SEARCH("DALINA",B81))),"Dalaa VP / Baqqal / RP",IF(OR(LEFT(UPPER(B81),4)="MIA ",LEFT(UPPER(B81),6)="CS-MIA"),"Mia",IF(OR(LEFT(UPPER(B81),5)="NOVA ",LEFT(UPPER(B81),7)="CS-NOVA"),"Nova",IF(OR(ISNUMBER(SEARCH("PRIMA ",B81)),ISNUMBER(SEARCH("CS-PRIMA",B81))),"Prima",IF(OR(ISNUMBER(SEARCH("Douceur",B81)),ISNUMBER(SEARCH("DOUCEUR",B81))),"Douceur",IF(OR(ISNUMBER(SEARCH("SANGO",B81)),ISNUMBER(SEARCH("CS-SANGO",B81))),"SANGO",IF(ISNUMBER(SEARCH("BLANDOUX",B81)),"Blandoux",IF(ISNUMBER(SEARCH("SHIWAMI",B81)),"Shiwame",IF(ISNUMBER(SEARCH("KELLOGG",B81)),"Kelloggs",IF(OR(ISNUMBER(SEARCH("TOBIGO",B81)),ISNUMBER(SEARCH("DWIST",B81))),"Tobigo",IF(OR(ISNUMBER(SEARCH("MARISOL",B81)),ISNUMBER(SEARCH("MARESOL",B81))),"Maresol",IF(OR(ISNUMBER(SEARCH("TAKIS",B81)),ISNUMBER(SEARCH("TAKYS",B81))),"TAKYS",IF(ISNUMBER(SEARCH("TAWIL",B81)),"Tawil",IF(ISNUMBER(SEARCH("FROMY",B81)),"Fromy",""))))))))))))))))))))))))</f>
        <v>Tobigo</v>
      </c>
    </row>
    <row r="82" spans="1:3" ht="18" hidden="1" customHeight="1" x14ac:dyDescent="0.3">
      <c r="A82" s="3" t="str">
        <f>Products!A4193</f>
        <v>CF35239</v>
      </c>
      <c r="B82" s="3" t="str">
        <f>Products!B4193</f>
        <v>TOBIGO MINI†CROUSTY†FRAMBOISE90G CRN12UN</v>
      </c>
      <c r="C82" s="3" t="str">
        <f>IF(OR(ISNUMBER(SEARCH("SELHAM",B82)),ISNUMBER(SEARCH("LHAFLA",B82)),ISNUMBER(SEARCH("ZINE",B82)),ISNUMBER(SEARCH("tiyay",B82)),ISNUMBER(SEARCH("alouns",B82)),ISNUMBER(SEARCH("lmhrat",B82))),"The Al Itkane",IF(AND(ISNUMBER(SEARCH("CALIN",B82)),ISNUMBER(SEARCH("RP",B82)),NOT(ISNUMBER(SEARCH("VP",B82)))),"Calin RP",IF(AND(ISNUMBER(SEARCH("CALIN",B82)),ISNUMBER(SEARCH("VP",B82))),"Calin VP",IF(AND(ISNUMBER(SEARCH("MIO",B82)),OR(ISNUMBER(SEARCH("Vaisselle",B82)),ISNUMBER(SEARCH("vaisselle",B82)))),"Mio Liquid Vaisselle",IF(AND(ISNUMBER(SEARCH("MIO",B82)),ISNUMBER(SEARCH("Javel",B82))),"Mio Javel",IF(AND(ISNUMBER(SEARCH("MIO",B82)),ISNUMBER(SEARCH("Matic",B82))),"Mio Matic",IF(AND(ISNUMBER(SEARCH("MIO",B82)),OR(ISNUMBER(SEARCH("Détérgent",B82)),ISNUMBER(SEARCH("Poudre",B82)),ISNUMBER(SEARCH("Semi Auto",B82)),ISNUMBER(SEARCH("1KG",B82)),ISNUMBER(SEARCH("500G",B82)),ISNUMBER(SEARCH("10KG",B82)),ISNUMBER(SEARCH("1.5K",B82)),ISNUMBER(SEARCH("215G",B82)),ISNUMBER(SEARCH("350G",B82)),ISNUMBER(SEARCH("90G",B82)),ISNUMBER(SEARCH("Gold",B82)),ISNUMBER(SEARCH("Citron",B82)),ISNUMBER(SEARCH("Rose",B82)),ISNUMBER(SEARCH("Lessive",B82))),NOT(OR(ISNUMBER(SEARCH("Vaisselle",B82)),ISNUMBER(SEARCH("Javel",B82)),ISNUMBER(SEARCH("Matic",B82)),ISNUMBER(SEARCH("Nettoyant",B82)),ISNUMBER(SEARCH("Pâte",B82)),ISNUMBER(SEARCH("Lave",B82)),ISNUMBER(SEARCH("Détartrant",B82))))),"Mio main (1k+500gr)",IF(AND(ISNUMBER(SEARCH("PAPILLON",B82)),OR(ISNUMBER(SEARCH("Papier",B82)),ISNUMBER(SEARCH("Hygiénique",B82)),ISNUMBER(SEARCH("HYGIÉNIQUE",B82))),NOT(OR(ISNUMBER(SEARCH("Lingette",B82)),ISNUMBER(SEARCH("Mouchoir",B82))))),"Papillon Papier",IF(OR(ISNUMBER(SEARCH("TAJ AL SAHAR",B82)),ISNUMBER(SEARCH("TAJ BLADI",B82)),ISNUMBER(SEARCH("TAJ BELADI",B82)),ISNUMBER(SEARCH("Tilal Assahra",B82)),ISNUMBER(SEARCH("Jawharat Asahra",B82))),"TAJ SAHARA",IF(AND(OR(ISNUMBER(SEARCH("AL ITKANE",B82)),ISNUMBER(SEARCH("ALITKANE",B82)),ISNUMBER(SEARCH("PRESTO",B82))),NOT(OR(ISNUMBER(SEARCH("Thé",B82)),ISNUMBER(SEARCH("THE ",B82)),ISNUMBER(SEARCH("thé",B82)),ISNUMBER(SEARCH("SELHAM",B82)),ISNUMBER(SEARCH("LHAFLA",B82)),ISNUMBER(SEARCH("ZINE",B82)),ISNUMBER(SEARCH("tiyay",B82)),ISNUMBER(SEARCH("alouns",B82)),ISNUMBER(SEARCH("lmhrat",B82))))),"Al Itkrans + Presto",IF(OR(ISNUMBER(SEARCH("DALAA",B82)),ISNUMBER(SEARCH("CS-DALAA",B82)),ISNUMBER(SEARCH("DALINA",B82))),"Dalaa VP / Baqqal / RP",IF(OR(LEFT(UPPER(B82),4)="MIA ",LEFT(UPPER(B82),6)="CS-MIA"),"Mia",IF(OR(LEFT(UPPER(B82),5)="NOVA ",LEFT(UPPER(B82),7)="CS-NOVA"),"Nova",IF(OR(ISNUMBER(SEARCH("PRIMA ",B82)),ISNUMBER(SEARCH("CS-PRIMA",B82))),"Prima",IF(OR(ISNUMBER(SEARCH("Douceur",B82)),ISNUMBER(SEARCH("DOUCEUR",B82))),"Douceur",IF(OR(ISNUMBER(SEARCH("SANGO",B82)),ISNUMBER(SEARCH("CS-SANGO",B82))),"SANGO",IF(ISNUMBER(SEARCH("BLANDOUX",B82)),"Blandoux",IF(ISNUMBER(SEARCH("SHIWAMI",B82)),"Shiwame",IF(ISNUMBER(SEARCH("KELLOGG",B82)),"Kelloggs",IF(OR(ISNUMBER(SEARCH("TOBIGO",B82)),ISNUMBER(SEARCH("DWIST",B82))),"Tobigo",IF(OR(ISNUMBER(SEARCH("MARISOL",B82)),ISNUMBER(SEARCH("MARESOL",B82))),"Maresol",IF(OR(ISNUMBER(SEARCH("TAKIS",B82)),ISNUMBER(SEARCH("TAKYS",B82))),"TAKYS",IF(ISNUMBER(SEARCH("TAWIL",B82)),"Tawil",IF(ISNUMBER(SEARCH("FROMY",B82)),"Fromy",""))))))))))))))))))))))))</f>
        <v>Tobigo</v>
      </c>
    </row>
    <row r="83" spans="1:3" ht="18" hidden="1" customHeight="1" x14ac:dyDescent="0.3">
      <c r="A83" s="3" t="str">
        <f>Products!A4194</f>
        <v>CF35242</v>
      </c>
      <c r="B83" s="3" t="str">
        <f>Products!B4194</f>
        <v>TOBIGO SUNNY 64G CRN 24UN</v>
      </c>
      <c r="C83" s="3" t="str">
        <f>IF(OR(ISNUMBER(SEARCH("SELHAM",B83)),ISNUMBER(SEARCH("LHAFLA",B83)),ISNUMBER(SEARCH("ZINE",B83)),ISNUMBER(SEARCH("tiyay",B83)),ISNUMBER(SEARCH("alouns",B83)),ISNUMBER(SEARCH("lmhrat",B83))),"The Al Itkane",IF(AND(ISNUMBER(SEARCH("CALIN",B83)),ISNUMBER(SEARCH("RP",B83)),NOT(ISNUMBER(SEARCH("VP",B83)))),"Calin RP",IF(AND(ISNUMBER(SEARCH("CALIN",B83)),ISNUMBER(SEARCH("VP",B83))),"Calin VP",IF(AND(ISNUMBER(SEARCH("MIO",B83)),OR(ISNUMBER(SEARCH("Vaisselle",B83)),ISNUMBER(SEARCH("vaisselle",B83)))),"Mio Liquid Vaisselle",IF(AND(ISNUMBER(SEARCH("MIO",B83)),ISNUMBER(SEARCH("Javel",B83))),"Mio Javel",IF(AND(ISNUMBER(SEARCH("MIO",B83)),ISNUMBER(SEARCH("Matic",B83))),"Mio Matic",IF(AND(ISNUMBER(SEARCH("MIO",B83)),OR(ISNUMBER(SEARCH("Détérgent",B83)),ISNUMBER(SEARCH("Poudre",B83)),ISNUMBER(SEARCH("Semi Auto",B83)),ISNUMBER(SEARCH("1KG",B83)),ISNUMBER(SEARCH("500G",B83)),ISNUMBER(SEARCH("10KG",B83)),ISNUMBER(SEARCH("1.5K",B83)),ISNUMBER(SEARCH("215G",B83)),ISNUMBER(SEARCH("350G",B83)),ISNUMBER(SEARCH("90G",B83)),ISNUMBER(SEARCH("Gold",B83)),ISNUMBER(SEARCH("Citron",B83)),ISNUMBER(SEARCH("Rose",B83)),ISNUMBER(SEARCH("Lessive",B83))),NOT(OR(ISNUMBER(SEARCH("Vaisselle",B83)),ISNUMBER(SEARCH("Javel",B83)),ISNUMBER(SEARCH("Matic",B83)),ISNUMBER(SEARCH("Nettoyant",B83)),ISNUMBER(SEARCH("Pâte",B83)),ISNUMBER(SEARCH("Lave",B83)),ISNUMBER(SEARCH("Détartrant",B83))))),"Mio main (1k+500gr)",IF(AND(ISNUMBER(SEARCH("PAPILLON",B83)),OR(ISNUMBER(SEARCH("Papier",B83)),ISNUMBER(SEARCH("Hygiénique",B83)),ISNUMBER(SEARCH("HYGIÉNIQUE",B83))),NOT(OR(ISNUMBER(SEARCH("Lingette",B83)),ISNUMBER(SEARCH("Mouchoir",B83))))),"Papillon Papier",IF(OR(ISNUMBER(SEARCH("TAJ AL SAHAR",B83)),ISNUMBER(SEARCH("TAJ BLADI",B83)),ISNUMBER(SEARCH("TAJ BELADI",B83)),ISNUMBER(SEARCH("Tilal Assahra",B83)),ISNUMBER(SEARCH("Jawharat Asahra",B83))),"TAJ SAHARA",IF(AND(OR(ISNUMBER(SEARCH("AL ITKANE",B83)),ISNUMBER(SEARCH("ALITKANE",B83)),ISNUMBER(SEARCH("PRESTO",B83))),NOT(OR(ISNUMBER(SEARCH("Thé",B83)),ISNUMBER(SEARCH("THE ",B83)),ISNUMBER(SEARCH("thé",B83)),ISNUMBER(SEARCH("SELHAM",B83)),ISNUMBER(SEARCH("LHAFLA",B83)),ISNUMBER(SEARCH("ZINE",B83)),ISNUMBER(SEARCH("tiyay",B83)),ISNUMBER(SEARCH("alouns",B83)),ISNUMBER(SEARCH("lmhrat",B83))))),"Al Itkrans + Presto",IF(OR(ISNUMBER(SEARCH("DALAA",B83)),ISNUMBER(SEARCH("CS-DALAA",B83)),ISNUMBER(SEARCH("DALINA",B83))),"Dalaa VP / Baqqal / RP",IF(OR(LEFT(UPPER(B83),4)="MIA ",LEFT(UPPER(B83),6)="CS-MIA"),"Mia",IF(OR(LEFT(UPPER(B83),5)="NOVA ",LEFT(UPPER(B83),7)="CS-NOVA"),"Nova",IF(OR(ISNUMBER(SEARCH("PRIMA ",B83)),ISNUMBER(SEARCH("CS-PRIMA",B83))),"Prima",IF(OR(ISNUMBER(SEARCH("Douceur",B83)),ISNUMBER(SEARCH("DOUCEUR",B83))),"Douceur",IF(OR(ISNUMBER(SEARCH("SANGO",B83)),ISNUMBER(SEARCH("CS-SANGO",B83))),"SANGO",IF(ISNUMBER(SEARCH("BLANDOUX",B83)),"Blandoux",IF(ISNUMBER(SEARCH("SHIWAMI",B83)),"Shiwame",IF(ISNUMBER(SEARCH("KELLOGG",B83)),"Kelloggs",IF(OR(ISNUMBER(SEARCH("TOBIGO",B83)),ISNUMBER(SEARCH("DWIST",B83))),"Tobigo",IF(OR(ISNUMBER(SEARCH("MARISOL",B83)),ISNUMBER(SEARCH("MARESOL",B83))),"Maresol",IF(OR(ISNUMBER(SEARCH("TAKIS",B83)),ISNUMBER(SEARCH("TAKYS",B83))),"TAKYS",IF(ISNUMBER(SEARCH("TAWIL",B83)),"Tawil",IF(ISNUMBER(SEARCH("FROMY",B83)),"Fromy",""))))))))))))))))))))))))</f>
        <v>Tobigo</v>
      </c>
    </row>
    <row r="84" spans="1:3" ht="18" hidden="1" customHeight="1" x14ac:dyDescent="0.3">
      <c r="A84" s="3" t="str">
        <f>Products!A4195</f>
        <v>CF35265</v>
      </c>
      <c r="B84" s="3" t="str">
        <f>Products!B4195</f>
        <v>TOBIGO DONITO ALL BLACK CRN 30UN</v>
      </c>
      <c r="C84" s="3" t="str">
        <f>IF(OR(ISNUMBER(SEARCH("SELHAM",B84)),ISNUMBER(SEARCH("LHAFLA",B84)),ISNUMBER(SEARCH("ZINE",B84)),ISNUMBER(SEARCH("tiyay",B84)),ISNUMBER(SEARCH("alouns",B84)),ISNUMBER(SEARCH("lmhrat",B84))),"The Al Itkane",IF(AND(ISNUMBER(SEARCH("CALIN",B84)),ISNUMBER(SEARCH("RP",B84)),NOT(ISNUMBER(SEARCH("VP",B84)))),"Calin RP",IF(AND(ISNUMBER(SEARCH("CALIN",B84)),ISNUMBER(SEARCH("VP",B84))),"Calin VP",IF(AND(ISNUMBER(SEARCH("MIO",B84)),OR(ISNUMBER(SEARCH("Vaisselle",B84)),ISNUMBER(SEARCH("vaisselle",B84)))),"Mio Liquid Vaisselle",IF(AND(ISNUMBER(SEARCH("MIO",B84)),ISNUMBER(SEARCH("Javel",B84))),"Mio Javel",IF(AND(ISNUMBER(SEARCH("MIO",B84)),ISNUMBER(SEARCH("Matic",B84))),"Mio Matic",IF(AND(ISNUMBER(SEARCH("MIO",B84)),OR(ISNUMBER(SEARCH("Détérgent",B84)),ISNUMBER(SEARCH("Poudre",B84)),ISNUMBER(SEARCH("Semi Auto",B84)),ISNUMBER(SEARCH("1KG",B84)),ISNUMBER(SEARCH("500G",B84)),ISNUMBER(SEARCH("10KG",B84)),ISNUMBER(SEARCH("1.5K",B84)),ISNUMBER(SEARCH("215G",B84)),ISNUMBER(SEARCH("350G",B84)),ISNUMBER(SEARCH("90G",B84)),ISNUMBER(SEARCH("Gold",B84)),ISNUMBER(SEARCH("Citron",B84)),ISNUMBER(SEARCH("Rose",B84)),ISNUMBER(SEARCH("Lessive",B84))),NOT(OR(ISNUMBER(SEARCH("Vaisselle",B84)),ISNUMBER(SEARCH("Javel",B84)),ISNUMBER(SEARCH("Matic",B84)),ISNUMBER(SEARCH("Nettoyant",B84)),ISNUMBER(SEARCH("Pâte",B84)),ISNUMBER(SEARCH("Lave",B84)),ISNUMBER(SEARCH("Détartrant",B84))))),"Mio main (1k+500gr)",IF(AND(ISNUMBER(SEARCH("PAPILLON",B84)),OR(ISNUMBER(SEARCH("Papier",B84)),ISNUMBER(SEARCH("Hygiénique",B84)),ISNUMBER(SEARCH("HYGIÉNIQUE",B84))),NOT(OR(ISNUMBER(SEARCH("Lingette",B84)),ISNUMBER(SEARCH("Mouchoir",B84))))),"Papillon Papier",IF(OR(ISNUMBER(SEARCH("TAJ AL SAHAR",B84)),ISNUMBER(SEARCH("TAJ BLADI",B84)),ISNUMBER(SEARCH("TAJ BELADI",B84)),ISNUMBER(SEARCH("Tilal Assahra",B84)),ISNUMBER(SEARCH("Jawharat Asahra",B84))),"TAJ SAHARA",IF(AND(OR(ISNUMBER(SEARCH("AL ITKANE",B84)),ISNUMBER(SEARCH("ALITKANE",B84)),ISNUMBER(SEARCH("PRESTO",B84))),NOT(OR(ISNUMBER(SEARCH("Thé",B84)),ISNUMBER(SEARCH("THE ",B84)),ISNUMBER(SEARCH("thé",B84)),ISNUMBER(SEARCH("SELHAM",B84)),ISNUMBER(SEARCH("LHAFLA",B84)),ISNUMBER(SEARCH("ZINE",B84)),ISNUMBER(SEARCH("tiyay",B84)),ISNUMBER(SEARCH("alouns",B84)),ISNUMBER(SEARCH("lmhrat",B84))))),"Al Itkrans + Presto",IF(OR(ISNUMBER(SEARCH("DALAA",B84)),ISNUMBER(SEARCH("CS-DALAA",B84)),ISNUMBER(SEARCH("DALINA",B84))),"Dalaa VP / Baqqal / RP",IF(OR(LEFT(UPPER(B84),4)="MIA ",LEFT(UPPER(B84),6)="CS-MIA"),"Mia",IF(OR(LEFT(UPPER(B84),5)="NOVA ",LEFT(UPPER(B84),7)="CS-NOVA"),"Nova",IF(OR(ISNUMBER(SEARCH("PRIMA ",B84)),ISNUMBER(SEARCH("CS-PRIMA",B84))),"Prima",IF(OR(ISNUMBER(SEARCH("Douceur",B84)),ISNUMBER(SEARCH("DOUCEUR",B84))),"Douceur",IF(OR(ISNUMBER(SEARCH("SANGO",B84)),ISNUMBER(SEARCH("CS-SANGO",B84))),"SANGO",IF(ISNUMBER(SEARCH("BLANDOUX",B84)),"Blandoux",IF(ISNUMBER(SEARCH("SHIWAMI",B84)),"Shiwame",IF(ISNUMBER(SEARCH("KELLOGG",B84)),"Kelloggs",IF(OR(ISNUMBER(SEARCH("TOBIGO",B84)),ISNUMBER(SEARCH("DWIST",B84))),"Tobigo",IF(OR(ISNUMBER(SEARCH("MARISOL",B84)),ISNUMBER(SEARCH("MARESOL",B84))),"Maresol",IF(OR(ISNUMBER(SEARCH("TAKIS",B84)),ISNUMBER(SEARCH("TAKYS",B84))),"TAKYS",IF(ISNUMBER(SEARCH("TAWIL",B84)),"Tawil",IF(ISNUMBER(SEARCH("FROMY",B84)),"Fromy",""))))))))))))))))))))))))</f>
        <v>Tobigo</v>
      </c>
    </row>
    <row r="85" spans="1:3" ht="18" hidden="1" customHeight="1" x14ac:dyDescent="0.3">
      <c r="A85" s="3" t="str">
        <f>Products!A4196</f>
        <v>CF35530</v>
      </c>
      <c r="B85" s="3" t="str">
        <f>Products!B4196</f>
        <v>TOBIGO MUFFINS CACAOTÉ 30 UN</v>
      </c>
      <c r="C85" s="3" t="str">
        <f>IF(OR(ISNUMBER(SEARCH("SELHAM",B85)),ISNUMBER(SEARCH("LHAFLA",B85)),ISNUMBER(SEARCH("ZINE",B85)),ISNUMBER(SEARCH("tiyay",B85)),ISNUMBER(SEARCH("alouns",B85)),ISNUMBER(SEARCH("lmhrat",B85))),"The Al Itkane",IF(AND(ISNUMBER(SEARCH("CALIN",B85)),ISNUMBER(SEARCH("RP",B85)),NOT(ISNUMBER(SEARCH("VP",B85)))),"Calin RP",IF(AND(ISNUMBER(SEARCH("CALIN",B85)),ISNUMBER(SEARCH("VP",B85))),"Calin VP",IF(AND(ISNUMBER(SEARCH("MIO",B85)),OR(ISNUMBER(SEARCH("Vaisselle",B85)),ISNUMBER(SEARCH("vaisselle",B85)))),"Mio Liquid Vaisselle",IF(AND(ISNUMBER(SEARCH("MIO",B85)),ISNUMBER(SEARCH("Javel",B85))),"Mio Javel",IF(AND(ISNUMBER(SEARCH("MIO",B85)),ISNUMBER(SEARCH("Matic",B85))),"Mio Matic",IF(AND(ISNUMBER(SEARCH("MIO",B85)),OR(ISNUMBER(SEARCH("Détérgent",B85)),ISNUMBER(SEARCH("Poudre",B85)),ISNUMBER(SEARCH("Semi Auto",B85)),ISNUMBER(SEARCH("1KG",B85)),ISNUMBER(SEARCH("500G",B85)),ISNUMBER(SEARCH("10KG",B85)),ISNUMBER(SEARCH("1.5K",B85)),ISNUMBER(SEARCH("215G",B85)),ISNUMBER(SEARCH("350G",B85)),ISNUMBER(SEARCH("90G",B85)),ISNUMBER(SEARCH("Gold",B85)),ISNUMBER(SEARCH("Citron",B85)),ISNUMBER(SEARCH("Rose",B85)),ISNUMBER(SEARCH("Lessive",B85))),NOT(OR(ISNUMBER(SEARCH("Vaisselle",B85)),ISNUMBER(SEARCH("Javel",B85)),ISNUMBER(SEARCH("Matic",B85)),ISNUMBER(SEARCH("Nettoyant",B85)),ISNUMBER(SEARCH("Pâte",B85)),ISNUMBER(SEARCH("Lave",B85)),ISNUMBER(SEARCH("Détartrant",B85))))),"Mio main (1k+500gr)",IF(AND(ISNUMBER(SEARCH("PAPILLON",B85)),OR(ISNUMBER(SEARCH("Papier",B85)),ISNUMBER(SEARCH("Hygiénique",B85)),ISNUMBER(SEARCH("HYGIÉNIQUE",B85))),NOT(OR(ISNUMBER(SEARCH("Lingette",B85)),ISNUMBER(SEARCH("Mouchoir",B85))))),"Papillon Papier",IF(OR(ISNUMBER(SEARCH("TAJ AL SAHAR",B85)),ISNUMBER(SEARCH("TAJ BLADI",B85)),ISNUMBER(SEARCH("TAJ BELADI",B85)),ISNUMBER(SEARCH("Tilal Assahra",B85)),ISNUMBER(SEARCH("Jawharat Asahra",B85))),"TAJ SAHARA",IF(AND(OR(ISNUMBER(SEARCH("AL ITKANE",B85)),ISNUMBER(SEARCH("ALITKANE",B85)),ISNUMBER(SEARCH("PRESTO",B85))),NOT(OR(ISNUMBER(SEARCH("Thé",B85)),ISNUMBER(SEARCH("THE ",B85)),ISNUMBER(SEARCH("thé",B85)),ISNUMBER(SEARCH("SELHAM",B85)),ISNUMBER(SEARCH("LHAFLA",B85)),ISNUMBER(SEARCH("ZINE",B85)),ISNUMBER(SEARCH("tiyay",B85)),ISNUMBER(SEARCH("alouns",B85)),ISNUMBER(SEARCH("lmhrat",B85))))),"Al Itkrans + Presto",IF(OR(ISNUMBER(SEARCH("DALAA",B85)),ISNUMBER(SEARCH("CS-DALAA",B85)),ISNUMBER(SEARCH("DALINA",B85))),"Dalaa VP / Baqqal / RP",IF(OR(LEFT(UPPER(B85),4)="MIA ",LEFT(UPPER(B85),6)="CS-MIA"),"Mia",IF(OR(LEFT(UPPER(B85),5)="NOVA ",LEFT(UPPER(B85),7)="CS-NOVA"),"Nova",IF(OR(ISNUMBER(SEARCH("PRIMA ",B85)),ISNUMBER(SEARCH("CS-PRIMA",B85))),"Prima",IF(OR(ISNUMBER(SEARCH("Douceur",B85)),ISNUMBER(SEARCH("DOUCEUR",B85))),"Douceur",IF(OR(ISNUMBER(SEARCH("SANGO",B85)),ISNUMBER(SEARCH("CS-SANGO",B85))),"SANGO",IF(ISNUMBER(SEARCH("BLANDOUX",B85)),"Blandoux",IF(ISNUMBER(SEARCH("SHIWAMI",B85)),"Shiwame",IF(ISNUMBER(SEARCH("KELLOGG",B85)),"Kelloggs",IF(OR(ISNUMBER(SEARCH("TOBIGO",B85)),ISNUMBER(SEARCH("DWIST",B85))),"Tobigo",IF(OR(ISNUMBER(SEARCH("MARISOL",B85)),ISNUMBER(SEARCH("MARESOL",B85))),"Maresol",IF(OR(ISNUMBER(SEARCH("TAKIS",B85)),ISNUMBER(SEARCH("TAKYS",B85))),"TAKYS",IF(ISNUMBER(SEARCH("TAWIL",B85)),"Tawil",IF(ISNUMBER(SEARCH("FROMY",B85)),"Fromy",""))))))))))))))))))))))))</f>
        <v>Tobigo</v>
      </c>
    </row>
    <row r="86" spans="1:3" ht="18" hidden="1" customHeight="1" x14ac:dyDescent="0.3">
      <c r="A86" s="3" t="str">
        <f>Products!A4197</f>
        <v>CF35120</v>
      </c>
      <c r="B86" s="3" t="str">
        <f>Products!B4197</f>
        <v>TOBIGO MINI CROUSTY CHOCO†90G CRN 12UN</v>
      </c>
      <c r="C86" s="3" t="str">
        <f>IF(OR(ISNUMBER(SEARCH("SELHAM",B86)),ISNUMBER(SEARCH("LHAFLA",B86)),ISNUMBER(SEARCH("ZINE",B86)),ISNUMBER(SEARCH("tiyay",B86)),ISNUMBER(SEARCH("alouns",B86)),ISNUMBER(SEARCH("lmhrat",B86))),"The Al Itkane",IF(AND(ISNUMBER(SEARCH("CALIN",B86)),ISNUMBER(SEARCH("RP",B86)),NOT(ISNUMBER(SEARCH("VP",B86)))),"Calin RP",IF(AND(ISNUMBER(SEARCH("CALIN",B86)),ISNUMBER(SEARCH("VP",B86))),"Calin VP",IF(AND(ISNUMBER(SEARCH("MIO",B86)),OR(ISNUMBER(SEARCH("Vaisselle",B86)),ISNUMBER(SEARCH("vaisselle",B86)))),"Mio Liquid Vaisselle",IF(AND(ISNUMBER(SEARCH("MIO",B86)),ISNUMBER(SEARCH("Javel",B86))),"Mio Javel",IF(AND(ISNUMBER(SEARCH("MIO",B86)),ISNUMBER(SEARCH("Matic",B86))),"Mio Matic",IF(AND(ISNUMBER(SEARCH("MIO",B86)),OR(ISNUMBER(SEARCH("Détérgent",B86)),ISNUMBER(SEARCH("Poudre",B86)),ISNUMBER(SEARCH("Semi Auto",B86)),ISNUMBER(SEARCH("1KG",B86)),ISNUMBER(SEARCH("500G",B86)),ISNUMBER(SEARCH("10KG",B86)),ISNUMBER(SEARCH("1.5K",B86)),ISNUMBER(SEARCH("215G",B86)),ISNUMBER(SEARCH("350G",B86)),ISNUMBER(SEARCH("90G",B86)),ISNUMBER(SEARCH("Gold",B86)),ISNUMBER(SEARCH("Citron",B86)),ISNUMBER(SEARCH("Rose",B86)),ISNUMBER(SEARCH("Lessive",B86))),NOT(OR(ISNUMBER(SEARCH("Vaisselle",B86)),ISNUMBER(SEARCH("Javel",B86)),ISNUMBER(SEARCH("Matic",B86)),ISNUMBER(SEARCH("Nettoyant",B86)),ISNUMBER(SEARCH("Pâte",B86)),ISNUMBER(SEARCH("Lave",B86)),ISNUMBER(SEARCH("Détartrant",B86))))),"Mio main (1k+500gr)",IF(AND(ISNUMBER(SEARCH("PAPILLON",B86)),OR(ISNUMBER(SEARCH("Papier",B86)),ISNUMBER(SEARCH("Hygiénique",B86)),ISNUMBER(SEARCH("HYGIÉNIQUE",B86))),NOT(OR(ISNUMBER(SEARCH("Lingette",B86)),ISNUMBER(SEARCH("Mouchoir",B86))))),"Papillon Papier",IF(OR(ISNUMBER(SEARCH("TAJ AL SAHAR",B86)),ISNUMBER(SEARCH("TAJ BLADI",B86)),ISNUMBER(SEARCH("TAJ BELADI",B86)),ISNUMBER(SEARCH("Tilal Assahra",B86)),ISNUMBER(SEARCH("Jawharat Asahra",B86))),"TAJ SAHARA",IF(AND(OR(ISNUMBER(SEARCH("AL ITKANE",B86)),ISNUMBER(SEARCH("ALITKANE",B86)),ISNUMBER(SEARCH("PRESTO",B86))),NOT(OR(ISNUMBER(SEARCH("Thé",B86)),ISNUMBER(SEARCH("THE ",B86)),ISNUMBER(SEARCH("thé",B86)),ISNUMBER(SEARCH("SELHAM",B86)),ISNUMBER(SEARCH("LHAFLA",B86)),ISNUMBER(SEARCH("ZINE",B86)),ISNUMBER(SEARCH("tiyay",B86)),ISNUMBER(SEARCH("alouns",B86)),ISNUMBER(SEARCH("lmhrat",B86))))),"Al Itkrans + Presto",IF(OR(ISNUMBER(SEARCH("DALAA",B86)),ISNUMBER(SEARCH("CS-DALAA",B86)),ISNUMBER(SEARCH("DALINA",B86))),"Dalaa VP / Baqqal / RP",IF(OR(LEFT(UPPER(B86),4)="MIA ",LEFT(UPPER(B86),6)="CS-MIA"),"Mia",IF(OR(LEFT(UPPER(B86),5)="NOVA ",LEFT(UPPER(B86),7)="CS-NOVA"),"Nova",IF(OR(ISNUMBER(SEARCH("PRIMA ",B86)),ISNUMBER(SEARCH("CS-PRIMA",B86))),"Prima",IF(OR(ISNUMBER(SEARCH("Douceur",B86)),ISNUMBER(SEARCH("DOUCEUR",B86))),"Douceur",IF(OR(ISNUMBER(SEARCH("SANGO",B86)),ISNUMBER(SEARCH("CS-SANGO",B86))),"SANGO",IF(ISNUMBER(SEARCH("BLANDOUX",B86)),"Blandoux",IF(ISNUMBER(SEARCH("SHIWAMI",B86)),"Shiwame",IF(ISNUMBER(SEARCH("KELLOGG",B86)),"Kelloggs",IF(OR(ISNUMBER(SEARCH("TOBIGO",B86)),ISNUMBER(SEARCH("DWIST",B86))),"Tobigo",IF(OR(ISNUMBER(SEARCH("MARISOL",B86)),ISNUMBER(SEARCH("MARESOL",B86))),"Maresol",IF(OR(ISNUMBER(SEARCH("TAKIS",B86)),ISNUMBER(SEARCH("TAKYS",B86))),"TAKYS",IF(ISNUMBER(SEARCH("TAWIL",B86)),"Tawil",IF(ISNUMBER(SEARCH("FROMY",B86)),"Fromy",""))))))))))))))))))))))))</f>
        <v>Tobigo</v>
      </c>
    </row>
    <row r="87" spans="1:3" ht="18" hidden="1" customHeight="1" x14ac:dyDescent="0.3">
      <c r="A87" s="3" t="str">
        <f>Products!A4198</f>
        <v>CF35121</v>
      </c>
      <c r="B87" s="3" t="str">
        <f>Products!B4198</f>
        <v>TOBIGO MINI CROUSTY VANIL 90G CRN 12UN</v>
      </c>
      <c r="C87" s="3" t="str">
        <f>IF(OR(ISNUMBER(SEARCH("SELHAM",B87)),ISNUMBER(SEARCH("LHAFLA",B87)),ISNUMBER(SEARCH("ZINE",B87)),ISNUMBER(SEARCH("tiyay",B87)),ISNUMBER(SEARCH("alouns",B87)),ISNUMBER(SEARCH("lmhrat",B87))),"The Al Itkane",IF(AND(ISNUMBER(SEARCH("CALIN",B87)),ISNUMBER(SEARCH("RP",B87)),NOT(ISNUMBER(SEARCH("VP",B87)))),"Calin RP",IF(AND(ISNUMBER(SEARCH("CALIN",B87)),ISNUMBER(SEARCH("VP",B87))),"Calin VP",IF(AND(ISNUMBER(SEARCH("MIO",B87)),OR(ISNUMBER(SEARCH("Vaisselle",B87)),ISNUMBER(SEARCH("vaisselle",B87)))),"Mio Liquid Vaisselle",IF(AND(ISNUMBER(SEARCH("MIO",B87)),ISNUMBER(SEARCH("Javel",B87))),"Mio Javel",IF(AND(ISNUMBER(SEARCH("MIO",B87)),ISNUMBER(SEARCH("Matic",B87))),"Mio Matic",IF(AND(ISNUMBER(SEARCH("MIO",B87)),OR(ISNUMBER(SEARCH("Détérgent",B87)),ISNUMBER(SEARCH("Poudre",B87)),ISNUMBER(SEARCH("Semi Auto",B87)),ISNUMBER(SEARCH("1KG",B87)),ISNUMBER(SEARCH("500G",B87)),ISNUMBER(SEARCH("10KG",B87)),ISNUMBER(SEARCH("1.5K",B87)),ISNUMBER(SEARCH("215G",B87)),ISNUMBER(SEARCH("350G",B87)),ISNUMBER(SEARCH("90G",B87)),ISNUMBER(SEARCH("Gold",B87)),ISNUMBER(SEARCH("Citron",B87)),ISNUMBER(SEARCH("Rose",B87)),ISNUMBER(SEARCH("Lessive",B87))),NOT(OR(ISNUMBER(SEARCH("Vaisselle",B87)),ISNUMBER(SEARCH("Javel",B87)),ISNUMBER(SEARCH("Matic",B87)),ISNUMBER(SEARCH("Nettoyant",B87)),ISNUMBER(SEARCH("Pâte",B87)),ISNUMBER(SEARCH("Lave",B87)),ISNUMBER(SEARCH("Détartrant",B87))))),"Mio main (1k+500gr)",IF(AND(ISNUMBER(SEARCH("PAPILLON",B87)),OR(ISNUMBER(SEARCH("Papier",B87)),ISNUMBER(SEARCH("Hygiénique",B87)),ISNUMBER(SEARCH("HYGIÉNIQUE",B87))),NOT(OR(ISNUMBER(SEARCH("Lingette",B87)),ISNUMBER(SEARCH("Mouchoir",B87))))),"Papillon Papier",IF(OR(ISNUMBER(SEARCH("TAJ AL SAHAR",B87)),ISNUMBER(SEARCH("TAJ BLADI",B87)),ISNUMBER(SEARCH("TAJ BELADI",B87)),ISNUMBER(SEARCH("Tilal Assahra",B87)),ISNUMBER(SEARCH("Jawharat Asahra",B87))),"TAJ SAHARA",IF(AND(OR(ISNUMBER(SEARCH("AL ITKANE",B87)),ISNUMBER(SEARCH("ALITKANE",B87)),ISNUMBER(SEARCH("PRESTO",B87))),NOT(OR(ISNUMBER(SEARCH("Thé",B87)),ISNUMBER(SEARCH("THE ",B87)),ISNUMBER(SEARCH("thé",B87)),ISNUMBER(SEARCH("SELHAM",B87)),ISNUMBER(SEARCH("LHAFLA",B87)),ISNUMBER(SEARCH("ZINE",B87)),ISNUMBER(SEARCH("tiyay",B87)),ISNUMBER(SEARCH("alouns",B87)),ISNUMBER(SEARCH("lmhrat",B87))))),"Al Itkrans + Presto",IF(OR(ISNUMBER(SEARCH("DALAA",B87)),ISNUMBER(SEARCH("CS-DALAA",B87)),ISNUMBER(SEARCH("DALINA",B87))),"Dalaa VP / Baqqal / RP",IF(OR(LEFT(UPPER(B87),4)="MIA ",LEFT(UPPER(B87),6)="CS-MIA"),"Mia",IF(OR(LEFT(UPPER(B87),5)="NOVA ",LEFT(UPPER(B87),7)="CS-NOVA"),"Nova",IF(OR(ISNUMBER(SEARCH("PRIMA ",B87)),ISNUMBER(SEARCH("CS-PRIMA",B87))),"Prima",IF(OR(ISNUMBER(SEARCH("Douceur",B87)),ISNUMBER(SEARCH("DOUCEUR",B87))),"Douceur",IF(OR(ISNUMBER(SEARCH("SANGO",B87)),ISNUMBER(SEARCH("CS-SANGO",B87))),"SANGO",IF(ISNUMBER(SEARCH("BLANDOUX",B87)),"Blandoux",IF(ISNUMBER(SEARCH("SHIWAMI",B87)),"Shiwame",IF(ISNUMBER(SEARCH("KELLOGG",B87)),"Kelloggs",IF(OR(ISNUMBER(SEARCH("TOBIGO",B87)),ISNUMBER(SEARCH("DWIST",B87))),"Tobigo",IF(OR(ISNUMBER(SEARCH("MARISOL",B87)),ISNUMBER(SEARCH("MARESOL",B87))),"Maresol",IF(OR(ISNUMBER(SEARCH("TAKIS",B87)),ISNUMBER(SEARCH("TAKYS",B87))),"TAKYS",IF(ISNUMBER(SEARCH("TAWIL",B87)),"Tawil",IF(ISNUMBER(SEARCH("FROMY",B87)),"Fromy",""))))))))))))))))))))))))</f>
        <v>Tobigo</v>
      </c>
    </row>
    <row r="88" spans="1:3" ht="18" hidden="1" customHeight="1" x14ac:dyDescent="0.3">
      <c r="A88" s="3" t="str">
        <f>Products!A4199</f>
        <v>CF35122</v>
      </c>
      <c r="B88" s="3" t="str">
        <f>Products!B4199</f>
        <v>TOBIGO MINI†CROUSTY†CITRON†90G CRN 12UN</v>
      </c>
      <c r="C88" s="3" t="str">
        <f>IF(OR(ISNUMBER(SEARCH("SELHAM",B88)),ISNUMBER(SEARCH("LHAFLA",B88)),ISNUMBER(SEARCH("ZINE",B88)),ISNUMBER(SEARCH("tiyay",B88)),ISNUMBER(SEARCH("alouns",B88)),ISNUMBER(SEARCH("lmhrat",B88))),"The Al Itkane",IF(AND(ISNUMBER(SEARCH("CALIN",B88)),ISNUMBER(SEARCH("RP",B88)),NOT(ISNUMBER(SEARCH("VP",B88)))),"Calin RP",IF(AND(ISNUMBER(SEARCH("CALIN",B88)),ISNUMBER(SEARCH("VP",B88))),"Calin VP",IF(AND(ISNUMBER(SEARCH("MIO",B88)),OR(ISNUMBER(SEARCH("Vaisselle",B88)),ISNUMBER(SEARCH("vaisselle",B88)))),"Mio Liquid Vaisselle",IF(AND(ISNUMBER(SEARCH("MIO",B88)),ISNUMBER(SEARCH("Javel",B88))),"Mio Javel",IF(AND(ISNUMBER(SEARCH("MIO",B88)),ISNUMBER(SEARCH("Matic",B88))),"Mio Matic",IF(AND(ISNUMBER(SEARCH("MIO",B88)),OR(ISNUMBER(SEARCH("Détérgent",B88)),ISNUMBER(SEARCH("Poudre",B88)),ISNUMBER(SEARCH("Semi Auto",B88)),ISNUMBER(SEARCH("1KG",B88)),ISNUMBER(SEARCH("500G",B88)),ISNUMBER(SEARCH("10KG",B88)),ISNUMBER(SEARCH("1.5K",B88)),ISNUMBER(SEARCH("215G",B88)),ISNUMBER(SEARCH("350G",B88)),ISNUMBER(SEARCH("90G",B88)),ISNUMBER(SEARCH("Gold",B88)),ISNUMBER(SEARCH("Citron",B88)),ISNUMBER(SEARCH("Rose",B88)),ISNUMBER(SEARCH("Lessive",B88))),NOT(OR(ISNUMBER(SEARCH("Vaisselle",B88)),ISNUMBER(SEARCH("Javel",B88)),ISNUMBER(SEARCH("Matic",B88)),ISNUMBER(SEARCH("Nettoyant",B88)),ISNUMBER(SEARCH("Pâte",B88)),ISNUMBER(SEARCH("Lave",B88)),ISNUMBER(SEARCH("Détartrant",B88))))),"Mio main (1k+500gr)",IF(AND(ISNUMBER(SEARCH("PAPILLON",B88)),OR(ISNUMBER(SEARCH("Papier",B88)),ISNUMBER(SEARCH("Hygiénique",B88)),ISNUMBER(SEARCH("HYGIÉNIQUE",B88))),NOT(OR(ISNUMBER(SEARCH("Lingette",B88)),ISNUMBER(SEARCH("Mouchoir",B88))))),"Papillon Papier",IF(OR(ISNUMBER(SEARCH("TAJ AL SAHAR",B88)),ISNUMBER(SEARCH("TAJ BLADI",B88)),ISNUMBER(SEARCH("TAJ BELADI",B88)),ISNUMBER(SEARCH("Tilal Assahra",B88)),ISNUMBER(SEARCH("Jawharat Asahra",B88))),"TAJ SAHARA",IF(AND(OR(ISNUMBER(SEARCH("AL ITKANE",B88)),ISNUMBER(SEARCH("ALITKANE",B88)),ISNUMBER(SEARCH("PRESTO",B88))),NOT(OR(ISNUMBER(SEARCH("Thé",B88)),ISNUMBER(SEARCH("THE ",B88)),ISNUMBER(SEARCH("thé",B88)),ISNUMBER(SEARCH("SELHAM",B88)),ISNUMBER(SEARCH("LHAFLA",B88)),ISNUMBER(SEARCH("ZINE",B88)),ISNUMBER(SEARCH("tiyay",B88)),ISNUMBER(SEARCH("alouns",B88)),ISNUMBER(SEARCH("lmhrat",B88))))),"Al Itkrans + Presto",IF(OR(ISNUMBER(SEARCH("DALAA",B88)),ISNUMBER(SEARCH("CS-DALAA",B88)),ISNUMBER(SEARCH("DALINA",B88))),"Dalaa VP / Baqqal / RP",IF(OR(LEFT(UPPER(B88),4)="MIA ",LEFT(UPPER(B88),6)="CS-MIA"),"Mia",IF(OR(LEFT(UPPER(B88),5)="NOVA ",LEFT(UPPER(B88),7)="CS-NOVA"),"Nova",IF(OR(ISNUMBER(SEARCH("PRIMA ",B88)),ISNUMBER(SEARCH("CS-PRIMA",B88))),"Prima",IF(OR(ISNUMBER(SEARCH("Douceur",B88)),ISNUMBER(SEARCH("DOUCEUR",B88))),"Douceur",IF(OR(ISNUMBER(SEARCH("SANGO",B88)),ISNUMBER(SEARCH("CS-SANGO",B88))),"SANGO",IF(ISNUMBER(SEARCH("BLANDOUX",B88)),"Blandoux",IF(ISNUMBER(SEARCH("SHIWAMI",B88)),"Shiwame",IF(ISNUMBER(SEARCH("KELLOGG",B88)),"Kelloggs",IF(OR(ISNUMBER(SEARCH("TOBIGO",B88)),ISNUMBER(SEARCH("DWIST",B88))),"Tobigo",IF(OR(ISNUMBER(SEARCH("MARISOL",B88)),ISNUMBER(SEARCH("MARESOL",B88))),"Maresol",IF(OR(ISNUMBER(SEARCH("TAKIS",B88)),ISNUMBER(SEARCH("TAKYS",B88))),"TAKYS",IF(ISNUMBER(SEARCH("TAWIL",B88)),"Tawil",IF(ISNUMBER(SEARCH("FROMY",B88)),"Fromy",""))))))))))))))))))))))))</f>
        <v>Tobigo</v>
      </c>
    </row>
    <row r="89" spans="1:3" ht="18" hidden="1" customHeight="1" x14ac:dyDescent="0.3">
      <c r="A89" s="3" t="str">
        <f>Products!A4200</f>
        <v>CF35178</v>
      </c>
      <c r="B89" s="3" t="str">
        <f>Products!B4200</f>
        <v>TOBIGO MINI†CROUSTY†FRAMBOISE90G CRN12UN</v>
      </c>
      <c r="C89" s="3" t="str">
        <f>IF(OR(ISNUMBER(SEARCH("SELHAM",B89)),ISNUMBER(SEARCH("LHAFLA",B89)),ISNUMBER(SEARCH("ZINE",B89)),ISNUMBER(SEARCH("tiyay",B89)),ISNUMBER(SEARCH("alouns",B89)),ISNUMBER(SEARCH("lmhrat",B89))),"The Al Itkane",IF(AND(ISNUMBER(SEARCH("CALIN",B89)),ISNUMBER(SEARCH("RP",B89)),NOT(ISNUMBER(SEARCH("VP",B89)))),"Calin RP",IF(AND(ISNUMBER(SEARCH("CALIN",B89)),ISNUMBER(SEARCH("VP",B89))),"Calin VP",IF(AND(ISNUMBER(SEARCH("MIO",B89)),OR(ISNUMBER(SEARCH("Vaisselle",B89)),ISNUMBER(SEARCH("vaisselle",B89)))),"Mio Liquid Vaisselle",IF(AND(ISNUMBER(SEARCH("MIO",B89)),ISNUMBER(SEARCH("Javel",B89))),"Mio Javel",IF(AND(ISNUMBER(SEARCH("MIO",B89)),ISNUMBER(SEARCH("Matic",B89))),"Mio Matic",IF(AND(ISNUMBER(SEARCH("MIO",B89)),OR(ISNUMBER(SEARCH("Détérgent",B89)),ISNUMBER(SEARCH("Poudre",B89)),ISNUMBER(SEARCH("Semi Auto",B89)),ISNUMBER(SEARCH("1KG",B89)),ISNUMBER(SEARCH("500G",B89)),ISNUMBER(SEARCH("10KG",B89)),ISNUMBER(SEARCH("1.5K",B89)),ISNUMBER(SEARCH("215G",B89)),ISNUMBER(SEARCH("350G",B89)),ISNUMBER(SEARCH("90G",B89)),ISNUMBER(SEARCH("Gold",B89)),ISNUMBER(SEARCH("Citron",B89)),ISNUMBER(SEARCH("Rose",B89)),ISNUMBER(SEARCH("Lessive",B89))),NOT(OR(ISNUMBER(SEARCH("Vaisselle",B89)),ISNUMBER(SEARCH("Javel",B89)),ISNUMBER(SEARCH("Matic",B89)),ISNUMBER(SEARCH("Nettoyant",B89)),ISNUMBER(SEARCH("Pâte",B89)),ISNUMBER(SEARCH("Lave",B89)),ISNUMBER(SEARCH("Détartrant",B89))))),"Mio main (1k+500gr)",IF(AND(ISNUMBER(SEARCH("PAPILLON",B89)),OR(ISNUMBER(SEARCH("Papier",B89)),ISNUMBER(SEARCH("Hygiénique",B89)),ISNUMBER(SEARCH("HYGIÉNIQUE",B89))),NOT(OR(ISNUMBER(SEARCH("Lingette",B89)),ISNUMBER(SEARCH("Mouchoir",B89))))),"Papillon Papier",IF(OR(ISNUMBER(SEARCH("TAJ AL SAHAR",B89)),ISNUMBER(SEARCH("TAJ BLADI",B89)),ISNUMBER(SEARCH("TAJ BELADI",B89)),ISNUMBER(SEARCH("Tilal Assahra",B89)),ISNUMBER(SEARCH("Jawharat Asahra",B89))),"TAJ SAHARA",IF(AND(OR(ISNUMBER(SEARCH("AL ITKANE",B89)),ISNUMBER(SEARCH("ALITKANE",B89)),ISNUMBER(SEARCH("PRESTO",B89))),NOT(OR(ISNUMBER(SEARCH("Thé",B89)),ISNUMBER(SEARCH("THE ",B89)),ISNUMBER(SEARCH("thé",B89)),ISNUMBER(SEARCH("SELHAM",B89)),ISNUMBER(SEARCH("LHAFLA",B89)),ISNUMBER(SEARCH("ZINE",B89)),ISNUMBER(SEARCH("tiyay",B89)),ISNUMBER(SEARCH("alouns",B89)),ISNUMBER(SEARCH("lmhrat",B89))))),"Al Itkrans + Presto",IF(OR(ISNUMBER(SEARCH("DALAA",B89)),ISNUMBER(SEARCH("CS-DALAA",B89)),ISNUMBER(SEARCH("DALINA",B89))),"Dalaa VP / Baqqal / RP",IF(OR(LEFT(UPPER(B89),4)="MIA ",LEFT(UPPER(B89),6)="CS-MIA"),"Mia",IF(OR(LEFT(UPPER(B89),5)="NOVA ",LEFT(UPPER(B89),7)="CS-NOVA"),"Nova",IF(OR(ISNUMBER(SEARCH("PRIMA ",B89)),ISNUMBER(SEARCH("CS-PRIMA",B89))),"Prima",IF(OR(ISNUMBER(SEARCH("Douceur",B89)),ISNUMBER(SEARCH("DOUCEUR",B89))),"Douceur",IF(OR(ISNUMBER(SEARCH("SANGO",B89)),ISNUMBER(SEARCH("CS-SANGO",B89))),"SANGO",IF(ISNUMBER(SEARCH("BLANDOUX",B89)),"Blandoux",IF(ISNUMBER(SEARCH("SHIWAMI",B89)),"Shiwame",IF(ISNUMBER(SEARCH("KELLOGG",B89)),"Kelloggs",IF(OR(ISNUMBER(SEARCH("TOBIGO",B89)),ISNUMBER(SEARCH("DWIST",B89))),"Tobigo",IF(OR(ISNUMBER(SEARCH("MARISOL",B89)),ISNUMBER(SEARCH("MARESOL",B89))),"Maresol",IF(OR(ISNUMBER(SEARCH("TAKIS",B89)),ISNUMBER(SEARCH("TAKYS",B89))),"TAKYS",IF(ISNUMBER(SEARCH("TAWIL",B89)),"Tawil",IF(ISNUMBER(SEARCH("FROMY",B89)),"Fromy",""))))))))))))))))))))))))</f>
        <v>Tobigo</v>
      </c>
    </row>
    <row r="90" spans="1:3" ht="18" hidden="1" customHeight="1" x14ac:dyDescent="0.3">
      <c r="A90" s="3" t="str">
        <f>Products!A4201</f>
        <v>CF35197</v>
      </c>
      <c r="B90" s="3" t="str">
        <f>Products!B4201</f>
        <v>TOBIGO SUNNY 64G CRN 24UN</v>
      </c>
      <c r="C90" s="3" t="str">
        <f>IF(OR(ISNUMBER(SEARCH("SELHAM",B90)),ISNUMBER(SEARCH("LHAFLA",B90)),ISNUMBER(SEARCH("ZINE",B90)),ISNUMBER(SEARCH("tiyay",B90)),ISNUMBER(SEARCH("alouns",B90)),ISNUMBER(SEARCH("lmhrat",B90))),"The Al Itkane",IF(AND(ISNUMBER(SEARCH("CALIN",B90)),ISNUMBER(SEARCH("RP",B90)),NOT(ISNUMBER(SEARCH("VP",B90)))),"Calin RP",IF(AND(ISNUMBER(SEARCH("CALIN",B90)),ISNUMBER(SEARCH("VP",B90))),"Calin VP",IF(AND(ISNUMBER(SEARCH("MIO",B90)),OR(ISNUMBER(SEARCH("Vaisselle",B90)),ISNUMBER(SEARCH("vaisselle",B90)))),"Mio Liquid Vaisselle",IF(AND(ISNUMBER(SEARCH("MIO",B90)),ISNUMBER(SEARCH("Javel",B90))),"Mio Javel",IF(AND(ISNUMBER(SEARCH("MIO",B90)),ISNUMBER(SEARCH("Matic",B90))),"Mio Matic",IF(AND(ISNUMBER(SEARCH("MIO",B90)),OR(ISNUMBER(SEARCH("Détérgent",B90)),ISNUMBER(SEARCH("Poudre",B90)),ISNUMBER(SEARCH("Semi Auto",B90)),ISNUMBER(SEARCH("1KG",B90)),ISNUMBER(SEARCH("500G",B90)),ISNUMBER(SEARCH("10KG",B90)),ISNUMBER(SEARCH("1.5K",B90)),ISNUMBER(SEARCH("215G",B90)),ISNUMBER(SEARCH("350G",B90)),ISNUMBER(SEARCH("90G",B90)),ISNUMBER(SEARCH("Gold",B90)),ISNUMBER(SEARCH("Citron",B90)),ISNUMBER(SEARCH("Rose",B90)),ISNUMBER(SEARCH("Lessive",B90))),NOT(OR(ISNUMBER(SEARCH("Vaisselle",B90)),ISNUMBER(SEARCH("Javel",B90)),ISNUMBER(SEARCH("Matic",B90)),ISNUMBER(SEARCH("Nettoyant",B90)),ISNUMBER(SEARCH("Pâte",B90)),ISNUMBER(SEARCH("Lave",B90)),ISNUMBER(SEARCH("Détartrant",B90))))),"Mio main (1k+500gr)",IF(AND(ISNUMBER(SEARCH("PAPILLON",B90)),OR(ISNUMBER(SEARCH("Papier",B90)),ISNUMBER(SEARCH("Hygiénique",B90)),ISNUMBER(SEARCH("HYGIÉNIQUE",B90))),NOT(OR(ISNUMBER(SEARCH("Lingette",B90)),ISNUMBER(SEARCH("Mouchoir",B90))))),"Papillon Papier",IF(OR(ISNUMBER(SEARCH("TAJ AL SAHAR",B90)),ISNUMBER(SEARCH("TAJ BLADI",B90)),ISNUMBER(SEARCH("TAJ BELADI",B90)),ISNUMBER(SEARCH("Tilal Assahra",B90)),ISNUMBER(SEARCH("Jawharat Asahra",B90))),"TAJ SAHARA",IF(AND(OR(ISNUMBER(SEARCH("AL ITKANE",B90)),ISNUMBER(SEARCH("ALITKANE",B90)),ISNUMBER(SEARCH("PRESTO",B90))),NOT(OR(ISNUMBER(SEARCH("Thé",B90)),ISNUMBER(SEARCH("THE ",B90)),ISNUMBER(SEARCH("thé",B90)),ISNUMBER(SEARCH("SELHAM",B90)),ISNUMBER(SEARCH("LHAFLA",B90)),ISNUMBER(SEARCH("ZINE",B90)),ISNUMBER(SEARCH("tiyay",B90)),ISNUMBER(SEARCH("alouns",B90)),ISNUMBER(SEARCH("lmhrat",B90))))),"Al Itkrans + Presto",IF(OR(ISNUMBER(SEARCH("DALAA",B90)),ISNUMBER(SEARCH("CS-DALAA",B90)),ISNUMBER(SEARCH("DALINA",B90))),"Dalaa VP / Baqqal / RP",IF(OR(LEFT(UPPER(B90),4)="MIA ",LEFT(UPPER(B90),6)="CS-MIA"),"Mia",IF(OR(LEFT(UPPER(B90),5)="NOVA ",LEFT(UPPER(B90),7)="CS-NOVA"),"Nova",IF(OR(ISNUMBER(SEARCH("PRIMA ",B90)),ISNUMBER(SEARCH("CS-PRIMA",B90))),"Prima",IF(OR(ISNUMBER(SEARCH("Douceur",B90)),ISNUMBER(SEARCH("DOUCEUR",B90))),"Douceur",IF(OR(ISNUMBER(SEARCH("SANGO",B90)),ISNUMBER(SEARCH("CS-SANGO",B90))),"SANGO",IF(ISNUMBER(SEARCH("BLANDOUX",B90)),"Blandoux",IF(ISNUMBER(SEARCH("SHIWAMI",B90)),"Shiwame",IF(ISNUMBER(SEARCH("KELLOGG",B90)),"Kelloggs",IF(OR(ISNUMBER(SEARCH("TOBIGO",B90)),ISNUMBER(SEARCH("DWIST",B90))),"Tobigo",IF(OR(ISNUMBER(SEARCH("MARISOL",B90)),ISNUMBER(SEARCH("MARESOL",B90))),"Maresol",IF(OR(ISNUMBER(SEARCH("TAKIS",B90)),ISNUMBER(SEARCH("TAKYS",B90))),"TAKYS",IF(ISNUMBER(SEARCH("TAWIL",B90)),"Tawil",IF(ISNUMBER(SEARCH("FROMY",B90)),"Fromy",""))))))))))))))))))))))))</f>
        <v>Tobigo</v>
      </c>
    </row>
    <row r="91" spans="1:3" ht="18" hidden="1" customHeight="1" x14ac:dyDescent="0.3">
      <c r="A91" s="3" t="str">
        <f>Products!A4202</f>
        <v>CF35118</v>
      </c>
      <c r="B91" s="3" t="str">
        <f>Products!B4202</f>
        <v>TOBIGO MINI COOKIES 90G CRN 12UN</v>
      </c>
      <c r="C91" s="3" t="str">
        <f>IF(OR(ISNUMBER(SEARCH("SELHAM",B91)),ISNUMBER(SEARCH("LHAFLA",B91)),ISNUMBER(SEARCH("ZINE",B91)),ISNUMBER(SEARCH("tiyay",B91)),ISNUMBER(SEARCH("alouns",B91)),ISNUMBER(SEARCH("lmhrat",B91))),"The Al Itkane",IF(AND(ISNUMBER(SEARCH("CALIN",B91)),ISNUMBER(SEARCH("RP",B91)),NOT(ISNUMBER(SEARCH("VP",B91)))),"Calin RP",IF(AND(ISNUMBER(SEARCH("CALIN",B91)),ISNUMBER(SEARCH("VP",B91))),"Calin VP",IF(AND(ISNUMBER(SEARCH("MIO",B91)),OR(ISNUMBER(SEARCH("Vaisselle",B91)),ISNUMBER(SEARCH("vaisselle",B91)))),"Mio Liquid Vaisselle",IF(AND(ISNUMBER(SEARCH("MIO",B91)),ISNUMBER(SEARCH("Javel",B91))),"Mio Javel",IF(AND(ISNUMBER(SEARCH("MIO",B91)),ISNUMBER(SEARCH("Matic",B91))),"Mio Matic",IF(AND(ISNUMBER(SEARCH("MIO",B91)),OR(ISNUMBER(SEARCH("Détérgent",B91)),ISNUMBER(SEARCH("Poudre",B91)),ISNUMBER(SEARCH("Semi Auto",B91)),ISNUMBER(SEARCH("1KG",B91)),ISNUMBER(SEARCH("500G",B91)),ISNUMBER(SEARCH("10KG",B91)),ISNUMBER(SEARCH("1.5K",B91)),ISNUMBER(SEARCH("215G",B91)),ISNUMBER(SEARCH("350G",B91)),ISNUMBER(SEARCH("90G",B91)),ISNUMBER(SEARCH("Gold",B91)),ISNUMBER(SEARCH("Citron",B91)),ISNUMBER(SEARCH("Rose",B91)),ISNUMBER(SEARCH("Lessive",B91))),NOT(OR(ISNUMBER(SEARCH("Vaisselle",B91)),ISNUMBER(SEARCH("Javel",B91)),ISNUMBER(SEARCH("Matic",B91)),ISNUMBER(SEARCH("Nettoyant",B91)),ISNUMBER(SEARCH("Pâte",B91)),ISNUMBER(SEARCH("Lave",B91)),ISNUMBER(SEARCH("Détartrant",B91))))),"Mio main (1k+500gr)",IF(AND(ISNUMBER(SEARCH("PAPILLON",B91)),OR(ISNUMBER(SEARCH("Papier",B91)),ISNUMBER(SEARCH("Hygiénique",B91)),ISNUMBER(SEARCH("HYGIÉNIQUE",B91))),NOT(OR(ISNUMBER(SEARCH("Lingette",B91)),ISNUMBER(SEARCH("Mouchoir",B91))))),"Papillon Papier",IF(OR(ISNUMBER(SEARCH("TAJ AL SAHAR",B91)),ISNUMBER(SEARCH("TAJ BLADI",B91)),ISNUMBER(SEARCH("TAJ BELADI",B91)),ISNUMBER(SEARCH("Tilal Assahra",B91)),ISNUMBER(SEARCH("Jawharat Asahra",B91))),"TAJ SAHARA",IF(AND(OR(ISNUMBER(SEARCH("AL ITKANE",B91)),ISNUMBER(SEARCH("ALITKANE",B91)),ISNUMBER(SEARCH("PRESTO",B91))),NOT(OR(ISNUMBER(SEARCH("Thé",B91)),ISNUMBER(SEARCH("THE ",B91)),ISNUMBER(SEARCH("thé",B91)),ISNUMBER(SEARCH("SELHAM",B91)),ISNUMBER(SEARCH("LHAFLA",B91)),ISNUMBER(SEARCH("ZINE",B91)),ISNUMBER(SEARCH("tiyay",B91)),ISNUMBER(SEARCH("alouns",B91)),ISNUMBER(SEARCH("lmhrat",B91))))),"Al Itkrans + Presto",IF(OR(ISNUMBER(SEARCH("DALAA",B91)),ISNUMBER(SEARCH("CS-DALAA",B91)),ISNUMBER(SEARCH("DALINA",B91))),"Dalaa VP / Baqqal / RP",IF(OR(LEFT(UPPER(B91),4)="MIA ",LEFT(UPPER(B91),6)="CS-MIA"),"Mia",IF(OR(LEFT(UPPER(B91),5)="NOVA ",LEFT(UPPER(B91),7)="CS-NOVA"),"Nova",IF(OR(ISNUMBER(SEARCH("PRIMA ",B91)),ISNUMBER(SEARCH("CS-PRIMA",B91))),"Prima",IF(OR(ISNUMBER(SEARCH("Douceur",B91)),ISNUMBER(SEARCH("DOUCEUR",B91))),"Douceur",IF(OR(ISNUMBER(SEARCH("SANGO",B91)),ISNUMBER(SEARCH("CS-SANGO",B91))),"SANGO",IF(ISNUMBER(SEARCH("BLANDOUX",B91)),"Blandoux",IF(ISNUMBER(SEARCH("SHIWAMI",B91)),"Shiwame",IF(ISNUMBER(SEARCH("KELLOGG",B91)),"Kelloggs",IF(OR(ISNUMBER(SEARCH("TOBIGO",B91)),ISNUMBER(SEARCH("DWIST",B91))),"Tobigo",IF(OR(ISNUMBER(SEARCH("MARISOL",B91)),ISNUMBER(SEARCH("MARESOL",B91))),"Maresol",IF(OR(ISNUMBER(SEARCH("TAKIS",B91)),ISNUMBER(SEARCH("TAKYS",B91))),"TAKYS",IF(ISNUMBER(SEARCH("TAWIL",B91)),"Tawil",IF(ISNUMBER(SEARCH("FROMY",B91)),"Fromy",""))))))))))))))))))))))))</f>
        <v>Tobigo</v>
      </c>
    </row>
    <row r="92" spans="1:3" ht="18" hidden="1" customHeight="1" x14ac:dyDescent="0.3">
      <c r="A92" s="3" t="str">
        <f>Products!A4203</f>
        <v>CF35127</v>
      </c>
      <c r="B92" s="3" t="str">
        <f>Products!B4203</f>
        <v>TOBIGO ROUNDY CHOCO 60G 30UN</v>
      </c>
      <c r="C92" s="3" t="str">
        <f>IF(OR(ISNUMBER(SEARCH("SELHAM",B92)),ISNUMBER(SEARCH("LHAFLA",B92)),ISNUMBER(SEARCH("ZINE",B92)),ISNUMBER(SEARCH("tiyay",B92)),ISNUMBER(SEARCH("alouns",B92)),ISNUMBER(SEARCH("lmhrat",B92))),"The Al Itkane",IF(AND(ISNUMBER(SEARCH("CALIN",B92)),ISNUMBER(SEARCH("RP",B92)),NOT(ISNUMBER(SEARCH("VP",B92)))),"Calin RP",IF(AND(ISNUMBER(SEARCH("CALIN",B92)),ISNUMBER(SEARCH("VP",B92))),"Calin VP",IF(AND(ISNUMBER(SEARCH("MIO",B92)),OR(ISNUMBER(SEARCH("Vaisselle",B92)),ISNUMBER(SEARCH("vaisselle",B92)))),"Mio Liquid Vaisselle",IF(AND(ISNUMBER(SEARCH("MIO",B92)),ISNUMBER(SEARCH("Javel",B92))),"Mio Javel",IF(AND(ISNUMBER(SEARCH("MIO",B92)),ISNUMBER(SEARCH("Matic",B92))),"Mio Matic",IF(AND(ISNUMBER(SEARCH("MIO",B92)),OR(ISNUMBER(SEARCH("Détérgent",B92)),ISNUMBER(SEARCH("Poudre",B92)),ISNUMBER(SEARCH("Semi Auto",B92)),ISNUMBER(SEARCH("1KG",B92)),ISNUMBER(SEARCH("500G",B92)),ISNUMBER(SEARCH("10KG",B92)),ISNUMBER(SEARCH("1.5K",B92)),ISNUMBER(SEARCH("215G",B92)),ISNUMBER(SEARCH("350G",B92)),ISNUMBER(SEARCH("90G",B92)),ISNUMBER(SEARCH("Gold",B92)),ISNUMBER(SEARCH("Citron",B92)),ISNUMBER(SEARCH("Rose",B92)),ISNUMBER(SEARCH("Lessive",B92))),NOT(OR(ISNUMBER(SEARCH("Vaisselle",B92)),ISNUMBER(SEARCH("Javel",B92)),ISNUMBER(SEARCH("Matic",B92)),ISNUMBER(SEARCH("Nettoyant",B92)),ISNUMBER(SEARCH("Pâte",B92)),ISNUMBER(SEARCH("Lave",B92)),ISNUMBER(SEARCH("Détartrant",B92))))),"Mio main (1k+500gr)",IF(AND(ISNUMBER(SEARCH("PAPILLON",B92)),OR(ISNUMBER(SEARCH("Papier",B92)),ISNUMBER(SEARCH("Hygiénique",B92)),ISNUMBER(SEARCH("HYGIÉNIQUE",B92))),NOT(OR(ISNUMBER(SEARCH("Lingette",B92)),ISNUMBER(SEARCH("Mouchoir",B92))))),"Papillon Papier",IF(OR(ISNUMBER(SEARCH("TAJ AL SAHAR",B92)),ISNUMBER(SEARCH("TAJ BLADI",B92)),ISNUMBER(SEARCH("TAJ BELADI",B92)),ISNUMBER(SEARCH("Tilal Assahra",B92)),ISNUMBER(SEARCH("Jawharat Asahra",B92))),"TAJ SAHARA",IF(AND(OR(ISNUMBER(SEARCH("AL ITKANE",B92)),ISNUMBER(SEARCH("ALITKANE",B92)),ISNUMBER(SEARCH("PRESTO",B92))),NOT(OR(ISNUMBER(SEARCH("Thé",B92)),ISNUMBER(SEARCH("THE ",B92)),ISNUMBER(SEARCH("thé",B92)),ISNUMBER(SEARCH("SELHAM",B92)),ISNUMBER(SEARCH("LHAFLA",B92)),ISNUMBER(SEARCH("ZINE",B92)),ISNUMBER(SEARCH("tiyay",B92)),ISNUMBER(SEARCH("alouns",B92)),ISNUMBER(SEARCH("lmhrat",B92))))),"Al Itkrans + Presto",IF(OR(ISNUMBER(SEARCH("DALAA",B92)),ISNUMBER(SEARCH("CS-DALAA",B92)),ISNUMBER(SEARCH("DALINA",B92))),"Dalaa VP / Baqqal / RP",IF(OR(LEFT(UPPER(B92),4)="MIA ",LEFT(UPPER(B92),6)="CS-MIA"),"Mia",IF(OR(LEFT(UPPER(B92),5)="NOVA ",LEFT(UPPER(B92),7)="CS-NOVA"),"Nova",IF(OR(ISNUMBER(SEARCH("PRIMA ",B92)),ISNUMBER(SEARCH("CS-PRIMA",B92))),"Prima",IF(OR(ISNUMBER(SEARCH("Douceur",B92)),ISNUMBER(SEARCH("DOUCEUR",B92))),"Douceur",IF(OR(ISNUMBER(SEARCH("SANGO",B92)),ISNUMBER(SEARCH("CS-SANGO",B92))),"SANGO",IF(ISNUMBER(SEARCH("BLANDOUX",B92)),"Blandoux",IF(ISNUMBER(SEARCH("SHIWAMI",B92)),"Shiwame",IF(ISNUMBER(SEARCH("KELLOGG",B92)),"Kelloggs",IF(OR(ISNUMBER(SEARCH("TOBIGO",B92)),ISNUMBER(SEARCH("DWIST",B92))),"Tobigo",IF(OR(ISNUMBER(SEARCH("MARISOL",B92)),ISNUMBER(SEARCH("MARESOL",B92))),"Maresol",IF(OR(ISNUMBER(SEARCH("TAKIS",B92)),ISNUMBER(SEARCH("TAKYS",B92))),"TAKYS",IF(ISNUMBER(SEARCH("TAWIL",B92)),"Tawil",IF(ISNUMBER(SEARCH("FROMY",B92)),"Fromy",""))))))))))))))))))))))))</f>
        <v>Tobigo</v>
      </c>
    </row>
    <row r="93" spans="1:3" ht="18" hidden="1" customHeight="1" x14ac:dyDescent="0.3">
      <c r="A93" s="3" t="str">
        <f>Products!A3631</f>
        <v>ART03422</v>
      </c>
      <c r="B93" s="3" t="str">
        <f>Products!B3631</f>
        <v>AL ITKANE Thé Selham Haute Qualité 200G</v>
      </c>
      <c r="C93" s="3" t="str">
        <f>IF(OR(ISNUMBER(SEARCH("SELHAM",B93)),ISNUMBER(SEARCH("LHAFLA",B93)),ISNUMBER(SEARCH("ZINE",B93)),ISNUMBER(SEARCH("tiyay",B93)),ISNUMBER(SEARCH("alouns",B93)),ISNUMBER(SEARCH("lmhrat",B93))),"The Al Itkane",IF(AND(ISNUMBER(SEARCH("CALIN",B93)),ISNUMBER(SEARCH("RP",B93)),NOT(ISNUMBER(SEARCH("VP",B93)))),"Calin RP",IF(AND(ISNUMBER(SEARCH("CALIN",B93)),ISNUMBER(SEARCH("VP",B93))),"Calin VP",IF(AND(ISNUMBER(SEARCH("MIO",B93)),OR(ISNUMBER(SEARCH("Vaisselle",B93)),ISNUMBER(SEARCH("vaisselle",B93)))),"Mio Liquid Vaisselle",IF(AND(ISNUMBER(SEARCH("MIO",B93)),ISNUMBER(SEARCH("Javel",B93))),"Mio Javel",IF(AND(ISNUMBER(SEARCH("MIO",B93)),ISNUMBER(SEARCH("Matic",B93))),"Mio Matic",IF(AND(ISNUMBER(SEARCH("MIO",B93)),OR(ISNUMBER(SEARCH("Détérgent",B93)),ISNUMBER(SEARCH("Poudre",B93)),ISNUMBER(SEARCH("Semi Auto",B93)),ISNUMBER(SEARCH("1KG",B93)),ISNUMBER(SEARCH("500G",B93)),ISNUMBER(SEARCH("10KG",B93)),ISNUMBER(SEARCH("1.5K",B93)),ISNUMBER(SEARCH("215G",B93)),ISNUMBER(SEARCH("350G",B93)),ISNUMBER(SEARCH("90G",B93)),ISNUMBER(SEARCH("Gold",B93)),ISNUMBER(SEARCH("Citron",B93)),ISNUMBER(SEARCH("Rose",B93)),ISNUMBER(SEARCH("Lessive",B93))),NOT(OR(ISNUMBER(SEARCH("Vaisselle",B93)),ISNUMBER(SEARCH("Javel",B93)),ISNUMBER(SEARCH("Matic",B93)),ISNUMBER(SEARCH("Nettoyant",B93)),ISNUMBER(SEARCH("Pâte",B93)),ISNUMBER(SEARCH("Lave",B93)),ISNUMBER(SEARCH("Détartrant",B93))))),"Mio main (1k+500gr)",IF(AND(ISNUMBER(SEARCH("PAPILLON",B93)),OR(ISNUMBER(SEARCH("Papier",B93)),ISNUMBER(SEARCH("Hygiénique",B93)),ISNUMBER(SEARCH("HYGIÉNIQUE",B93))),NOT(OR(ISNUMBER(SEARCH("Lingette",B93)),ISNUMBER(SEARCH("Mouchoir",B93))))),"Papillon Papier",IF(OR(ISNUMBER(SEARCH("TAJ AL SAHAR",B93)),ISNUMBER(SEARCH("TAJ BLADI",B93)),ISNUMBER(SEARCH("TAJ BELADI",B93)),ISNUMBER(SEARCH("Tilal Assahra",B93)),ISNUMBER(SEARCH("Jawharat Asahra",B93))),"TAJ SAHARA",IF(AND(OR(ISNUMBER(SEARCH("AL ITKANE",B93)),ISNUMBER(SEARCH("ALITKANE",B93)),ISNUMBER(SEARCH("PRESTO",B93))),NOT(OR(ISNUMBER(SEARCH("Thé",B93)),ISNUMBER(SEARCH("THE ",B93)),ISNUMBER(SEARCH("thé",B93)),ISNUMBER(SEARCH("SELHAM",B93)),ISNUMBER(SEARCH("LHAFLA",B93)),ISNUMBER(SEARCH("ZINE",B93)),ISNUMBER(SEARCH("tiyay",B93)),ISNUMBER(SEARCH("alouns",B93)),ISNUMBER(SEARCH("lmhrat",B93))))),"Al Itkrans + Presto",IF(OR(ISNUMBER(SEARCH("DALAA",B93)),ISNUMBER(SEARCH("CS-DALAA",B93)),ISNUMBER(SEARCH("DALINA",B93))),"Dalaa VP / Baqqal / RP",IF(OR(LEFT(UPPER(B93),4)="MIA ",LEFT(UPPER(B93),6)="CS-MIA"),"Mia",IF(OR(LEFT(UPPER(B93),5)="NOVA ",LEFT(UPPER(B93),7)="CS-NOVA"),"Nova",IF(OR(ISNUMBER(SEARCH("PRIMA ",B93)),ISNUMBER(SEARCH("CS-PRIMA",B93))),"Prima",IF(OR(ISNUMBER(SEARCH("Douceur",B93)),ISNUMBER(SEARCH("DOUCEUR",B93))),"Douceur",IF(OR(ISNUMBER(SEARCH("SANGO",B93)),ISNUMBER(SEARCH("CS-SANGO",B93))),"SANGO",IF(ISNUMBER(SEARCH("BLANDOUX",B93)),"Blandoux",IF(ISNUMBER(SEARCH("SHIWAMI",B93)),"Shiwame",IF(ISNUMBER(SEARCH("KELLOGG",B93)),"Kelloggs",IF(OR(ISNUMBER(SEARCH("TOBIGO",B93)),ISNUMBER(SEARCH("DWIST",B93))),"Tobigo",IF(OR(ISNUMBER(SEARCH("MARISOL",B93)),ISNUMBER(SEARCH("MARESOL",B93))),"Maresol",IF(OR(ISNUMBER(SEARCH("TAKIS",B93)),ISNUMBER(SEARCH("TAKYS",B93))),"TAKYS",IF(ISNUMBER(SEARCH("TAWIL",B93)),"Tawil",IF(ISNUMBER(SEARCH("FROMY",B93)),"Fromy",""))))))))))))))))))))))))</f>
        <v>The Al Itkane</v>
      </c>
    </row>
    <row r="94" spans="1:3" ht="18" hidden="1" customHeight="1" x14ac:dyDescent="0.3">
      <c r="A94" s="3" t="str">
        <f>Products!A3670</f>
        <v>ART03417</v>
      </c>
      <c r="B94" s="3" t="str">
        <f>Products!B3670</f>
        <v>TIYAY 41022 The Chaara 200G</v>
      </c>
      <c r="C94" s="3" t="str">
        <f>IF(OR(ISNUMBER(SEARCH("SELHAM",B94)),ISNUMBER(SEARCH("LHAFLA",B94)),ISNUMBER(SEARCH("ZINE",B94)),ISNUMBER(SEARCH("tiyay",B94)),ISNUMBER(SEARCH("alouns",B94)),ISNUMBER(SEARCH("lmhrat",B94))),"The Al Itkane",IF(AND(ISNUMBER(SEARCH("CALIN",B94)),ISNUMBER(SEARCH("RP",B94)),NOT(ISNUMBER(SEARCH("VP",B94)))),"Calin RP",IF(AND(ISNUMBER(SEARCH("CALIN",B94)),ISNUMBER(SEARCH("VP",B94))),"Calin VP",IF(AND(ISNUMBER(SEARCH("MIO",B94)),OR(ISNUMBER(SEARCH("Vaisselle",B94)),ISNUMBER(SEARCH("vaisselle",B94)))),"Mio Liquid Vaisselle",IF(AND(ISNUMBER(SEARCH("MIO",B94)),ISNUMBER(SEARCH("Javel",B94))),"Mio Javel",IF(AND(ISNUMBER(SEARCH("MIO",B94)),ISNUMBER(SEARCH("Matic",B94))),"Mio Matic",IF(AND(ISNUMBER(SEARCH("MIO",B94)),OR(ISNUMBER(SEARCH("Détérgent",B94)),ISNUMBER(SEARCH("Poudre",B94)),ISNUMBER(SEARCH("Semi Auto",B94)),ISNUMBER(SEARCH("1KG",B94)),ISNUMBER(SEARCH("500G",B94)),ISNUMBER(SEARCH("10KG",B94)),ISNUMBER(SEARCH("1.5K",B94)),ISNUMBER(SEARCH("215G",B94)),ISNUMBER(SEARCH("350G",B94)),ISNUMBER(SEARCH("90G",B94)),ISNUMBER(SEARCH("Gold",B94)),ISNUMBER(SEARCH("Citron",B94)),ISNUMBER(SEARCH("Rose",B94)),ISNUMBER(SEARCH("Lessive",B94))),NOT(OR(ISNUMBER(SEARCH("Vaisselle",B94)),ISNUMBER(SEARCH("Javel",B94)),ISNUMBER(SEARCH("Matic",B94)),ISNUMBER(SEARCH("Nettoyant",B94)),ISNUMBER(SEARCH("Pâte",B94)),ISNUMBER(SEARCH("Lave",B94)),ISNUMBER(SEARCH("Détartrant",B94))))),"Mio main (1k+500gr)",IF(AND(ISNUMBER(SEARCH("PAPILLON",B94)),OR(ISNUMBER(SEARCH("Papier",B94)),ISNUMBER(SEARCH("Hygiénique",B94)),ISNUMBER(SEARCH("HYGIÉNIQUE",B94))),NOT(OR(ISNUMBER(SEARCH("Lingette",B94)),ISNUMBER(SEARCH("Mouchoir",B94))))),"Papillon Papier",IF(OR(ISNUMBER(SEARCH("TAJ AL SAHAR",B94)),ISNUMBER(SEARCH("TAJ BLADI",B94)),ISNUMBER(SEARCH("TAJ BELADI",B94)),ISNUMBER(SEARCH("Tilal Assahra",B94)),ISNUMBER(SEARCH("Jawharat Asahra",B94))),"TAJ SAHARA",IF(AND(OR(ISNUMBER(SEARCH("AL ITKANE",B94)),ISNUMBER(SEARCH("ALITKANE",B94)),ISNUMBER(SEARCH("PRESTO",B94))),NOT(OR(ISNUMBER(SEARCH("Thé",B94)),ISNUMBER(SEARCH("THE ",B94)),ISNUMBER(SEARCH("thé",B94)),ISNUMBER(SEARCH("SELHAM",B94)),ISNUMBER(SEARCH("LHAFLA",B94)),ISNUMBER(SEARCH("ZINE",B94)),ISNUMBER(SEARCH("tiyay",B94)),ISNUMBER(SEARCH("alouns",B94)),ISNUMBER(SEARCH("lmhrat",B94))))),"Al Itkrans + Presto",IF(OR(ISNUMBER(SEARCH("DALAA",B94)),ISNUMBER(SEARCH("CS-DALAA",B94)),ISNUMBER(SEARCH("DALINA",B94))),"Dalaa VP / Baqqal / RP",IF(OR(LEFT(UPPER(B94),4)="MIA ",LEFT(UPPER(B94),6)="CS-MIA"),"Mia",IF(OR(LEFT(UPPER(B94),5)="NOVA ",LEFT(UPPER(B94),7)="CS-NOVA"),"Nova",IF(OR(ISNUMBER(SEARCH("PRIMA ",B94)),ISNUMBER(SEARCH("CS-PRIMA",B94))),"Prima",IF(OR(ISNUMBER(SEARCH("Douceur",B94)),ISNUMBER(SEARCH("DOUCEUR",B94))),"Douceur",IF(OR(ISNUMBER(SEARCH("SANGO",B94)),ISNUMBER(SEARCH("CS-SANGO",B94))),"SANGO",IF(ISNUMBER(SEARCH("BLANDOUX",B94)),"Blandoux",IF(ISNUMBER(SEARCH("SHIWAMI",B94)),"Shiwame",IF(ISNUMBER(SEARCH("KELLOGG",B94)),"Kelloggs",IF(OR(ISNUMBER(SEARCH("TOBIGO",B94)),ISNUMBER(SEARCH("DWIST",B94))),"Tobigo",IF(OR(ISNUMBER(SEARCH("MARISOL",B94)),ISNUMBER(SEARCH("MARESOL",B94))),"Maresol",IF(OR(ISNUMBER(SEARCH("TAKIS",B94)),ISNUMBER(SEARCH("TAKYS",B94))),"TAKYS",IF(ISNUMBER(SEARCH("TAWIL",B94)),"Tawil",IF(ISNUMBER(SEARCH("FROMY",B94)),"Fromy",""))))))))))))))))))))))))</f>
        <v>The Al Itkane</v>
      </c>
    </row>
    <row r="95" spans="1:3" ht="18" hidden="1" customHeight="1" x14ac:dyDescent="0.3">
      <c r="A95" s="3" t="str">
        <f>Products!A4063</f>
        <v>CF34026</v>
      </c>
      <c r="B95" s="3" t="str">
        <f>Products!B4063</f>
        <v>THE SELHAM 200G</v>
      </c>
      <c r="C95" s="3" t="str">
        <f>IF(OR(ISNUMBER(SEARCH("SELHAM",B95)),ISNUMBER(SEARCH("LHAFLA",B95)),ISNUMBER(SEARCH("ZINE",B95)),ISNUMBER(SEARCH("tiyay",B95)),ISNUMBER(SEARCH("alouns",B95)),ISNUMBER(SEARCH("lmhrat",B95))),"The Al Itkane",IF(AND(ISNUMBER(SEARCH("CALIN",B95)),ISNUMBER(SEARCH("RP",B95)),NOT(ISNUMBER(SEARCH("VP",B95)))),"Calin RP",IF(AND(ISNUMBER(SEARCH("CALIN",B95)),ISNUMBER(SEARCH("VP",B95))),"Calin VP",IF(AND(ISNUMBER(SEARCH("MIO",B95)),OR(ISNUMBER(SEARCH("Vaisselle",B95)),ISNUMBER(SEARCH("vaisselle",B95)))),"Mio Liquid Vaisselle",IF(AND(ISNUMBER(SEARCH("MIO",B95)),ISNUMBER(SEARCH("Javel",B95))),"Mio Javel",IF(AND(ISNUMBER(SEARCH("MIO",B95)),ISNUMBER(SEARCH("Matic",B95))),"Mio Matic",IF(AND(ISNUMBER(SEARCH("MIO",B95)),OR(ISNUMBER(SEARCH("Détérgent",B95)),ISNUMBER(SEARCH("Poudre",B95)),ISNUMBER(SEARCH("Semi Auto",B95)),ISNUMBER(SEARCH("1KG",B95)),ISNUMBER(SEARCH("500G",B95)),ISNUMBER(SEARCH("10KG",B95)),ISNUMBER(SEARCH("1.5K",B95)),ISNUMBER(SEARCH("215G",B95)),ISNUMBER(SEARCH("350G",B95)),ISNUMBER(SEARCH("90G",B95)),ISNUMBER(SEARCH("Gold",B95)),ISNUMBER(SEARCH("Citron",B95)),ISNUMBER(SEARCH("Rose",B95)),ISNUMBER(SEARCH("Lessive",B95))),NOT(OR(ISNUMBER(SEARCH("Vaisselle",B95)),ISNUMBER(SEARCH("Javel",B95)),ISNUMBER(SEARCH("Matic",B95)),ISNUMBER(SEARCH("Nettoyant",B95)),ISNUMBER(SEARCH("Pâte",B95)),ISNUMBER(SEARCH("Lave",B95)),ISNUMBER(SEARCH("Détartrant",B95))))),"Mio main (1k+500gr)",IF(AND(ISNUMBER(SEARCH("PAPILLON",B95)),OR(ISNUMBER(SEARCH("Papier",B95)),ISNUMBER(SEARCH("Hygiénique",B95)),ISNUMBER(SEARCH("HYGIÉNIQUE",B95))),NOT(OR(ISNUMBER(SEARCH("Lingette",B95)),ISNUMBER(SEARCH("Mouchoir",B95))))),"Papillon Papier",IF(OR(ISNUMBER(SEARCH("TAJ AL SAHAR",B95)),ISNUMBER(SEARCH("TAJ BLADI",B95)),ISNUMBER(SEARCH("TAJ BELADI",B95)),ISNUMBER(SEARCH("Tilal Assahra",B95)),ISNUMBER(SEARCH("Jawharat Asahra",B95))),"TAJ SAHARA",IF(AND(OR(ISNUMBER(SEARCH("AL ITKANE",B95)),ISNUMBER(SEARCH("ALITKANE",B95)),ISNUMBER(SEARCH("PRESTO",B95))),NOT(OR(ISNUMBER(SEARCH("Thé",B95)),ISNUMBER(SEARCH("THE ",B95)),ISNUMBER(SEARCH("thé",B95)),ISNUMBER(SEARCH("SELHAM",B95)),ISNUMBER(SEARCH("LHAFLA",B95)),ISNUMBER(SEARCH("ZINE",B95)),ISNUMBER(SEARCH("tiyay",B95)),ISNUMBER(SEARCH("alouns",B95)),ISNUMBER(SEARCH("lmhrat",B95))))),"Al Itkrans + Presto",IF(OR(ISNUMBER(SEARCH("DALAA",B95)),ISNUMBER(SEARCH("CS-DALAA",B95)),ISNUMBER(SEARCH("DALINA",B95))),"Dalaa VP / Baqqal / RP",IF(OR(LEFT(UPPER(B95),4)="MIA ",LEFT(UPPER(B95),6)="CS-MIA"),"Mia",IF(OR(LEFT(UPPER(B95),5)="NOVA ",LEFT(UPPER(B95),7)="CS-NOVA"),"Nova",IF(OR(ISNUMBER(SEARCH("PRIMA ",B95)),ISNUMBER(SEARCH("CS-PRIMA",B95))),"Prima",IF(OR(ISNUMBER(SEARCH("Douceur",B95)),ISNUMBER(SEARCH("DOUCEUR",B95))),"Douceur",IF(OR(ISNUMBER(SEARCH("SANGO",B95)),ISNUMBER(SEARCH("CS-SANGO",B95))),"SANGO",IF(ISNUMBER(SEARCH("BLANDOUX",B95)),"Blandoux",IF(ISNUMBER(SEARCH("SHIWAMI",B95)),"Shiwame",IF(ISNUMBER(SEARCH("KELLOGG",B95)),"Kelloggs",IF(OR(ISNUMBER(SEARCH("TOBIGO",B95)),ISNUMBER(SEARCH("DWIST",B95))),"Tobigo",IF(OR(ISNUMBER(SEARCH("MARISOL",B95)),ISNUMBER(SEARCH("MARESOL",B95))),"Maresol",IF(OR(ISNUMBER(SEARCH("TAKIS",B95)),ISNUMBER(SEARCH("TAKYS",B95))),"TAKYS",IF(ISNUMBER(SEARCH("TAWIL",B95)),"Tawil",IF(ISNUMBER(SEARCH("FROMY",B95)),"Fromy",""))))))))))))))))))))))))</f>
        <v>The Al Itkane</v>
      </c>
    </row>
    <row r="96" spans="1:3" ht="18" hidden="1" customHeight="1" x14ac:dyDescent="0.3">
      <c r="A96" s="3" t="str">
        <f>Products!A4068</f>
        <v>CF34069</v>
      </c>
      <c r="B96" s="3" t="str">
        <f>Products!B4068</f>
        <v>THE ZINE 200G</v>
      </c>
      <c r="C96" s="3" t="str">
        <f>IF(OR(ISNUMBER(SEARCH("SELHAM",B96)),ISNUMBER(SEARCH("LHAFLA",B96)),ISNUMBER(SEARCH("ZINE",B96)),ISNUMBER(SEARCH("tiyay",B96)),ISNUMBER(SEARCH("alouns",B96)),ISNUMBER(SEARCH("lmhrat",B96))),"The Al Itkane",IF(AND(ISNUMBER(SEARCH("CALIN",B96)),ISNUMBER(SEARCH("RP",B96)),NOT(ISNUMBER(SEARCH("VP",B96)))),"Calin RP",IF(AND(ISNUMBER(SEARCH("CALIN",B96)),ISNUMBER(SEARCH("VP",B96))),"Calin VP",IF(AND(ISNUMBER(SEARCH("MIO",B96)),OR(ISNUMBER(SEARCH("Vaisselle",B96)),ISNUMBER(SEARCH("vaisselle",B96)))),"Mio Liquid Vaisselle",IF(AND(ISNUMBER(SEARCH("MIO",B96)),ISNUMBER(SEARCH("Javel",B96))),"Mio Javel",IF(AND(ISNUMBER(SEARCH("MIO",B96)),ISNUMBER(SEARCH("Matic",B96))),"Mio Matic",IF(AND(ISNUMBER(SEARCH("MIO",B96)),OR(ISNUMBER(SEARCH("Détérgent",B96)),ISNUMBER(SEARCH("Poudre",B96)),ISNUMBER(SEARCH("Semi Auto",B96)),ISNUMBER(SEARCH("1KG",B96)),ISNUMBER(SEARCH("500G",B96)),ISNUMBER(SEARCH("10KG",B96)),ISNUMBER(SEARCH("1.5K",B96)),ISNUMBER(SEARCH("215G",B96)),ISNUMBER(SEARCH("350G",B96)),ISNUMBER(SEARCH("90G",B96)),ISNUMBER(SEARCH("Gold",B96)),ISNUMBER(SEARCH("Citron",B96)),ISNUMBER(SEARCH("Rose",B96)),ISNUMBER(SEARCH("Lessive",B96))),NOT(OR(ISNUMBER(SEARCH("Vaisselle",B96)),ISNUMBER(SEARCH("Javel",B96)),ISNUMBER(SEARCH("Matic",B96)),ISNUMBER(SEARCH("Nettoyant",B96)),ISNUMBER(SEARCH("Pâte",B96)),ISNUMBER(SEARCH("Lave",B96)),ISNUMBER(SEARCH("Détartrant",B96))))),"Mio main (1k+500gr)",IF(AND(ISNUMBER(SEARCH("PAPILLON",B96)),OR(ISNUMBER(SEARCH("Papier",B96)),ISNUMBER(SEARCH("Hygiénique",B96)),ISNUMBER(SEARCH("HYGIÉNIQUE",B96))),NOT(OR(ISNUMBER(SEARCH("Lingette",B96)),ISNUMBER(SEARCH("Mouchoir",B96))))),"Papillon Papier",IF(OR(ISNUMBER(SEARCH("TAJ AL SAHAR",B96)),ISNUMBER(SEARCH("TAJ BLADI",B96)),ISNUMBER(SEARCH("TAJ BELADI",B96)),ISNUMBER(SEARCH("Tilal Assahra",B96)),ISNUMBER(SEARCH("Jawharat Asahra",B96))),"TAJ SAHARA",IF(AND(OR(ISNUMBER(SEARCH("AL ITKANE",B96)),ISNUMBER(SEARCH("ALITKANE",B96)),ISNUMBER(SEARCH("PRESTO",B96))),NOT(OR(ISNUMBER(SEARCH("Thé",B96)),ISNUMBER(SEARCH("THE ",B96)),ISNUMBER(SEARCH("thé",B96)),ISNUMBER(SEARCH("SELHAM",B96)),ISNUMBER(SEARCH("LHAFLA",B96)),ISNUMBER(SEARCH("ZINE",B96)),ISNUMBER(SEARCH("tiyay",B96)),ISNUMBER(SEARCH("alouns",B96)),ISNUMBER(SEARCH("lmhrat",B96))))),"Al Itkrans + Presto",IF(OR(ISNUMBER(SEARCH("DALAA",B96)),ISNUMBER(SEARCH("CS-DALAA",B96)),ISNUMBER(SEARCH("DALINA",B96))),"Dalaa VP / Baqqal / RP",IF(OR(LEFT(UPPER(B96),4)="MIA ",LEFT(UPPER(B96),6)="CS-MIA"),"Mia",IF(OR(LEFT(UPPER(B96),5)="NOVA ",LEFT(UPPER(B96),7)="CS-NOVA"),"Nova",IF(OR(ISNUMBER(SEARCH("PRIMA ",B96)),ISNUMBER(SEARCH("CS-PRIMA",B96))),"Prima",IF(OR(ISNUMBER(SEARCH("Douceur",B96)),ISNUMBER(SEARCH("DOUCEUR",B96))),"Douceur",IF(OR(ISNUMBER(SEARCH("SANGO",B96)),ISNUMBER(SEARCH("CS-SANGO",B96))),"SANGO",IF(ISNUMBER(SEARCH("BLANDOUX",B96)),"Blandoux",IF(ISNUMBER(SEARCH("SHIWAMI",B96)),"Shiwame",IF(ISNUMBER(SEARCH("KELLOGG",B96)),"Kelloggs",IF(OR(ISNUMBER(SEARCH("TOBIGO",B96)),ISNUMBER(SEARCH("DWIST",B96))),"Tobigo",IF(OR(ISNUMBER(SEARCH("MARISOL",B96)),ISNUMBER(SEARCH("MARESOL",B96))),"Maresol",IF(OR(ISNUMBER(SEARCH("TAKIS",B96)),ISNUMBER(SEARCH("TAKYS",B96))),"TAKYS",IF(ISNUMBER(SEARCH("TAWIL",B96)),"Tawil",IF(ISNUMBER(SEARCH("FROMY",B96)),"Fromy",""))))))))))))))))))))))))</f>
        <v>The Al Itkane</v>
      </c>
    </row>
    <row r="97" spans="1:3" ht="18" hidden="1" customHeight="1" x14ac:dyDescent="0.3">
      <c r="A97" s="3" t="str">
        <f>Products!A4070</f>
        <v>CF34070</v>
      </c>
      <c r="B97" s="3" t="str">
        <f>Products!B4070</f>
        <v>THE ZINE 500 G</v>
      </c>
      <c r="C97" s="3" t="str">
        <f>IF(OR(ISNUMBER(SEARCH("SELHAM",B97)),ISNUMBER(SEARCH("LHAFLA",B97)),ISNUMBER(SEARCH("ZINE",B97)),ISNUMBER(SEARCH("tiyay",B97)),ISNUMBER(SEARCH("alouns",B97)),ISNUMBER(SEARCH("lmhrat",B97))),"The Al Itkane",IF(AND(ISNUMBER(SEARCH("CALIN",B97)),ISNUMBER(SEARCH("RP",B97)),NOT(ISNUMBER(SEARCH("VP",B97)))),"Calin RP",IF(AND(ISNUMBER(SEARCH("CALIN",B97)),ISNUMBER(SEARCH("VP",B97))),"Calin VP",IF(AND(ISNUMBER(SEARCH("MIO",B97)),OR(ISNUMBER(SEARCH("Vaisselle",B97)),ISNUMBER(SEARCH("vaisselle",B97)))),"Mio Liquid Vaisselle",IF(AND(ISNUMBER(SEARCH("MIO",B97)),ISNUMBER(SEARCH("Javel",B97))),"Mio Javel",IF(AND(ISNUMBER(SEARCH("MIO",B97)),ISNUMBER(SEARCH("Matic",B97))),"Mio Matic",IF(AND(ISNUMBER(SEARCH("MIO",B97)),OR(ISNUMBER(SEARCH("Détérgent",B97)),ISNUMBER(SEARCH("Poudre",B97)),ISNUMBER(SEARCH("Semi Auto",B97)),ISNUMBER(SEARCH("1KG",B97)),ISNUMBER(SEARCH("500G",B97)),ISNUMBER(SEARCH("10KG",B97)),ISNUMBER(SEARCH("1.5K",B97)),ISNUMBER(SEARCH("215G",B97)),ISNUMBER(SEARCH("350G",B97)),ISNUMBER(SEARCH("90G",B97)),ISNUMBER(SEARCH("Gold",B97)),ISNUMBER(SEARCH("Citron",B97)),ISNUMBER(SEARCH("Rose",B97)),ISNUMBER(SEARCH("Lessive",B97))),NOT(OR(ISNUMBER(SEARCH("Vaisselle",B97)),ISNUMBER(SEARCH("Javel",B97)),ISNUMBER(SEARCH("Matic",B97)),ISNUMBER(SEARCH("Nettoyant",B97)),ISNUMBER(SEARCH("Pâte",B97)),ISNUMBER(SEARCH("Lave",B97)),ISNUMBER(SEARCH("Détartrant",B97))))),"Mio main (1k+500gr)",IF(AND(ISNUMBER(SEARCH("PAPILLON",B97)),OR(ISNUMBER(SEARCH("Papier",B97)),ISNUMBER(SEARCH("Hygiénique",B97)),ISNUMBER(SEARCH("HYGIÉNIQUE",B97))),NOT(OR(ISNUMBER(SEARCH("Lingette",B97)),ISNUMBER(SEARCH("Mouchoir",B97))))),"Papillon Papier",IF(OR(ISNUMBER(SEARCH("TAJ AL SAHAR",B97)),ISNUMBER(SEARCH("TAJ BLADI",B97)),ISNUMBER(SEARCH("TAJ BELADI",B97)),ISNUMBER(SEARCH("Tilal Assahra",B97)),ISNUMBER(SEARCH("Jawharat Asahra",B97))),"TAJ SAHARA",IF(AND(OR(ISNUMBER(SEARCH("AL ITKANE",B97)),ISNUMBER(SEARCH("ALITKANE",B97)),ISNUMBER(SEARCH("PRESTO",B97))),NOT(OR(ISNUMBER(SEARCH("Thé",B97)),ISNUMBER(SEARCH("THE ",B97)),ISNUMBER(SEARCH("thé",B97)),ISNUMBER(SEARCH("SELHAM",B97)),ISNUMBER(SEARCH("LHAFLA",B97)),ISNUMBER(SEARCH("ZINE",B97)),ISNUMBER(SEARCH("tiyay",B97)),ISNUMBER(SEARCH("alouns",B97)),ISNUMBER(SEARCH("lmhrat",B97))))),"Al Itkrans + Presto",IF(OR(ISNUMBER(SEARCH("DALAA",B97)),ISNUMBER(SEARCH("CS-DALAA",B97)),ISNUMBER(SEARCH("DALINA",B97))),"Dalaa VP / Baqqal / RP",IF(OR(LEFT(UPPER(B97),4)="MIA ",LEFT(UPPER(B97),6)="CS-MIA"),"Mia",IF(OR(LEFT(UPPER(B97),5)="NOVA ",LEFT(UPPER(B97),7)="CS-NOVA"),"Nova",IF(OR(ISNUMBER(SEARCH("PRIMA ",B97)),ISNUMBER(SEARCH("CS-PRIMA",B97))),"Prima",IF(OR(ISNUMBER(SEARCH("Douceur",B97)),ISNUMBER(SEARCH("DOUCEUR",B97))),"Douceur",IF(OR(ISNUMBER(SEARCH("SANGO",B97)),ISNUMBER(SEARCH("CS-SANGO",B97))),"SANGO",IF(ISNUMBER(SEARCH("BLANDOUX",B97)),"Blandoux",IF(ISNUMBER(SEARCH("SHIWAMI",B97)),"Shiwame",IF(ISNUMBER(SEARCH("KELLOGG",B97)),"Kelloggs",IF(OR(ISNUMBER(SEARCH("TOBIGO",B97)),ISNUMBER(SEARCH("DWIST",B97))),"Tobigo",IF(OR(ISNUMBER(SEARCH("MARISOL",B97)),ISNUMBER(SEARCH("MARESOL",B97))),"Maresol",IF(OR(ISNUMBER(SEARCH("TAKIS",B97)),ISNUMBER(SEARCH("TAKYS",B97))),"TAKYS",IF(ISNUMBER(SEARCH("TAWIL",B97)),"Tawil",IF(ISNUMBER(SEARCH("FROMY",B97)),"Fromy",""))))))))))))))))))))))))</f>
        <v>The Al Itkane</v>
      </c>
    </row>
    <row r="98" spans="1:3" ht="18" hidden="1" customHeight="1" x14ac:dyDescent="0.3">
      <c r="A98" s="3" t="str">
        <f>Products!A4087</f>
        <v>CF34027</v>
      </c>
      <c r="B98" s="3" t="str">
        <f>Products!B4087</f>
        <v>Thé LHAFLA 200G</v>
      </c>
      <c r="C98" s="3" t="str">
        <f>IF(OR(ISNUMBER(SEARCH("SELHAM",B98)),ISNUMBER(SEARCH("LHAFLA",B98)),ISNUMBER(SEARCH("ZINE",B98)),ISNUMBER(SEARCH("tiyay",B98)),ISNUMBER(SEARCH("alouns",B98)),ISNUMBER(SEARCH("lmhrat",B98))),"The Al Itkane",IF(AND(ISNUMBER(SEARCH("CALIN",B98)),ISNUMBER(SEARCH("RP",B98)),NOT(ISNUMBER(SEARCH("VP",B98)))),"Calin RP",IF(AND(ISNUMBER(SEARCH("CALIN",B98)),ISNUMBER(SEARCH("VP",B98))),"Calin VP",IF(AND(ISNUMBER(SEARCH("MIO",B98)),OR(ISNUMBER(SEARCH("Vaisselle",B98)),ISNUMBER(SEARCH("vaisselle",B98)))),"Mio Liquid Vaisselle",IF(AND(ISNUMBER(SEARCH("MIO",B98)),ISNUMBER(SEARCH("Javel",B98))),"Mio Javel",IF(AND(ISNUMBER(SEARCH("MIO",B98)),ISNUMBER(SEARCH("Matic",B98))),"Mio Matic",IF(AND(ISNUMBER(SEARCH("MIO",B98)),OR(ISNUMBER(SEARCH("Détérgent",B98)),ISNUMBER(SEARCH("Poudre",B98)),ISNUMBER(SEARCH("Semi Auto",B98)),ISNUMBER(SEARCH("1KG",B98)),ISNUMBER(SEARCH("500G",B98)),ISNUMBER(SEARCH("10KG",B98)),ISNUMBER(SEARCH("1.5K",B98)),ISNUMBER(SEARCH("215G",B98)),ISNUMBER(SEARCH("350G",B98)),ISNUMBER(SEARCH("90G",B98)),ISNUMBER(SEARCH("Gold",B98)),ISNUMBER(SEARCH("Citron",B98)),ISNUMBER(SEARCH("Rose",B98)),ISNUMBER(SEARCH("Lessive",B98))),NOT(OR(ISNUMBER(SEARCH("Vaisselle",B98)),ISNUMBER(SEARCH("Javel",B98)),ISNUMBER(SEARCH("Matic",B98)),ISNUMBER(SEARCH("Nettoyant",B98)),ISNUMBER(SEARCH("Pâte",B98)),ISNUMBER(SEARCH("Lave",B98)),ISNUMBER(SEARCH("Détartrant",B98))))),"Mio main (1k+500gr)",IF(AND(ISNUMBER(SEARCH("PAPILLON",B98)),OR(ISNUMBER(SEARCH("Papier",B98)),ISNUMBER(SEARCH("Hygiénique",B98)),ISNUMBER(SEARCH("HYGIÉNIQUE",B98))),NOT(OR(ISNUMBER(SEARCH("Lingette",B98)),ISNUMBER(SEARCH("Mouchoir",B98))))),"Papillon Papier",IF(OR(ISNUMBER(SEARCH("TAJ AL SAHAR",B98)),ISNUMBER(SEARCH("TAJ BLADI",B98)),ISNUMBER(SEARCH("TAJ BELADI",B98)),ISNUMBER(SEARCH("Tilal Assahra",B98)),ISNUMBER(SEARCH("Jawharat Asahra",B98))),"TAJ SAHARA",IF(AND(OR(ISNUMBER(SEARCH("AL ITKANE",B98)),ISNUMBER(SEARCH("ALITKANE",B98)),ISNUMBER(SEARCH("PRESTO",B98))),NOT(OR(ISNUMBER(SEARCH("Thé",B98)),ISNUMBER(SEARCH("THE ",B98)),ISNUMBER(SEARCH("thé",B98)),ISNUMBER(SEARCH("SELHAM",B98)),ISNUMBER(SEARCH("LHAFLA",B98)),ISNUMBER(SEARCH("ZINE",B98)),ISNUMBER(SEARCH("tiyay",B98)),ISNUMBER(SEARCH("alouns",B98)),ISNUMBER(SEARCH("lmhrat",B98))))),"Al Itkrans + Presto",IF(OR(ISNUMBER(SEARCH("DALAA",B98)),ISNUMBER(SEARCH("CS-DALAA",B98)),ISNUMBER(SEARCH("DALINA",B98))),"Dalaa VP / Baqqal / RP",IF(OR(LEFT(UPPER(B98),4)="MIA ",LEFT(UPPER(B98),6)="CS-MIA"),"Mia",IF(OR(LEFT(UPPER(B98),5)="NOVA ",LEFT(UPPER(B98),7)="CS-NOVA"),"Nova",IF(OR(ISNUMBER(SEARCH("PRIMA ",B98)),ISNUMBER(SEARCH("CS-PRIMA",B98))),"Prima",IF(OR(ISNUMBER(SEARCH("Douceur",B98)),ISNUMBER(SEARCH("DOUCEUR",B98))),"Douceur",IF(OR(ISNUMBER(SEARCH("SANGO",B98)),ISNUMBER(SEARCH("CS-SANGO",B98))),"SANGO",IF(ISNUMBER(SEARCH("BLANDOUX",B98)),"Blandoux",IF(ISNUMBER(SEARCH("SHIWAMI",B98)),"Shiwame",IF(ISNUMBER(SEARCH("KELLOGG",B98)),"Kelloggs",IF(OR(ISNUMBER(SEARCH("TOBIGO",B98)),ISNUMBER(SEARCH("DWIST",B98))),"Tobigo",IF(OR(ISNUMBER(SEARCH("MARISOL",B98)),ISNUMBER(SEARCH("MARESOL",B98))),"Maresol",IF(OR(ISNUMBER(SEARCH("TAKIS",B98)),ISNUMBER(SEARCH("TAKYS",B98))),"TAKYS",IF(ISNUMBER(SEARCH("TAWIL",B98)),"Tawil",IF(ISNUMBER(SEARCH("FROMY",B98)),"Fromy",""))))))))))))))))))))))))</f>
        <v>The Al Itkane</v>
      </c>
    </row>
    <row r="99" spans="1:3" ht="18" hidden="1" customHeight="1" x14ac:dyDescent="0.3">
      <c r="A99" s="3" t="str">
        <f>Products!A4088</f>
        <v>CF34029</v>
      </c>
      <c r="B99" s="3" t="str">
        <f>Products!B4088</f>
        <v>Thé LHAFLA 100G</v>
      </c>
      <c r="C99" s="3" t="str">
        <f>IF(OR(ISNUMBER(SEARCH("SELHAM",B99)),ISNUMBER(SEARCH("LHAFLA",B99)),ISNUMBER(SEARCH("ZINE",B99)),ISNUMBER(SEARCH("tiyay",B99)),ISNUMBER(SEARCH("alouns",B99)),ISNUMBER(SEARCH("lmhrat",B99))),"The Al Itkane",IF(AND(ISNUMBER(SEARCH("CALIN",B99)),ISNUMBER(SEARCH("RP",B99)),NOT(ISNUMBER(SEARCH("VP",B99)))),"Calin RP",IF(AND(ISNUMBER(SEARCH("CALIN",B99)),ISNUMBER(SEARCH("VP",B99))),"Calin VP",IF(AND(ISNUMBER(SEARCH("MIO",B99)),OR(ISNUMBER(SEARCH("Vaisselle",B99)),ISNUMBER(SEARCH("vaisselle",B99)))),"Mio Liquid Vaisselle",IF(AND(ISNUMBER(SEARCH("MIO",B99)),ISNUMBER(SEARCH("Javel",B99))),"Mio Javel",IF(AND(ISNUMBER(SEARCH("MIO",B99)),ISNUMBER(SEARCH("Matic",B99))),"Mio Matic",IF(AND(ISNUMBER(SEARCH("MIO",B99)),OR(ISNUMBER(SEARCH("Détérgent",B99)),ISNUMBER(SEARCH("Poudre",B99)),ISNUMBER(SEARCH("Semi Auto",B99)),ISNUMBER(SEARCH("1KG",B99)),ISNUMBER(SEARCH("500G",B99)),ISNUMBER(SEARCH("10KG",B99)),ISNUMBER(SEARCH("1.5K",B99)),ISNUMBER(SEARCH("215G",B99)),ISNUMBER(SEARCH("350G",B99)),ISNUMBER(SEARCH("90G",B99)),ISNUMBER(SEARCH("Gold",B99)),ISNUMBER(SEARCH("Citron",B99)),ISNUMBER(SEARCH("Rose",B99)),ISNUMBER(SEARCH("Lessive",B99))),NOT(OR(ISNUMBER(SEARCH("Vaisselle",B99)),ISNUMBER(SEARCH("Javel",B99)),ISNUMBER(SEARCH("Matic",B99)),ISNUMBER(SEARCH("Nettoyant",B99)),ISNUMBER(SEARCH("Pâte",B99)),ISNUMBER(SEARCH("Lave",B99)),ISNUMBER(SEARCH("Détartrant",B99))))),"Mio main (1k+500gr)",IF(AND(ISNUMBER(SEARCH("PAPILLON",B99)),OR(ISNUMBER(SEARCH("Papier",B99)),ISNUMBER(SEARCH("Hygiénique",B99)),ISNUMBER(SEARCH("HYGIÉNIQUE",B99))),NOT(OR(ISNUMBER(SEARCH("Lingette",B99)),ISNUMBER(SEARCH("Mouchoir",B99))))),"Papillon Papier",IF(OR(ISNUMBER(SEARCH("TAJ AL SAHAR",B99)),ISNUMBER(SEARCH("TAJ BLADI",B99)),ISNUMBER(SEARCH("TAJ BELADI",B99)),ISNUMBER(SEARCH("Tilal Assahra",B99)),ISNUMBER(SEARCH("Jawharat Asahra",B99))),"TAJ SAHARA",IF(AND(OR(ISNUMBER(SEARCH("AL ITKANE",B99)),ISNUMBER(SEARCH("ALITKANE",B99)),ISNUMBER(SEARCH("PRESTO",B99))),NOT(OR(ISNUMBER(SEARCH("Thé",B99)),ISNUMBER(SEARCH("THE ",B99)),ISNUMBER(SEARCH("thé",B99)),ISNUMBER(SEARCH("SELHAM",B99)),ISNUMBER(SEARCH("LHAFLA",B99)),ISNUMBER(SEARCH("ZINE",B99)),ISNUMBER(SEARCH("tiyay",B99)),ISNUMBER(SEARCH("alouns",B99)),ISNUMBER(SEARCH("lmhrat",B99))))),"Al Itkrans + Presto",IF(OR(ISNUMBER(SEARCH("DALAA",B99)),ISNUMBER(SEARCH("CS-DALAA",B99)),ISNUMBER(SEARCH("DALINA",B99))),"Dalaa VP / Baqqal / RP",IF(OR(LEFT(UPPER(B99),4)="MIA ",LEFT(UPPER(B99),6)="CS-MIA"),"Mia",IF(OR(LEFT(UPPER(B99),5)="NOVA ",LEFT(UPPER(B99),7)="CS-NOVA"),"Nova",IF(OR(ISNUMBER(SEARCH("PRIMA ",B99)),ISNUMBER(SEARCH("CS-PRIMA",B99))),"Prima",IF(OR(ISNUMBER(SEARCH("Douceur",B99)),ISNUMBER(SEARCH("DOUCEUR",B99))),"Douceur",IF(OR(ISNUMBER(SEARCH("SANGO",B99)),ISNUMBER(SEARCH("CS-SANGO",B99))),"SANGO",IF(ISNUMBER(SEARCH("BLANDOUX",B99)),"Blandoux",IF(ISNUMBER(SEARCH("SHIWAMI",B99)),"Shiwame",IF(ISNUMBER(SEARCH("KELLOGG",B99)),"Kelloggs",IF(OR(ISNUMBER(SEARCH("TOBIGO",B99)),ISNUMBER(SEARCH("DWIST",B99))),"Tobigo",IF(OR(ISNUMBER(SEARCH("MARISOL",B99)),ISNUMBER(SEARCH("MARESOL",B99))),"Maresol",IF(OR(ISNUMBER(SEARCH("TAKIS",B99)),ISNUMBER(SEARCH("TAKYS",B99))),"TAKYS",IF(ISNUMBER(SEARCH("TAWIL",B99)),"Tawil",IF(ISNUMBER(SEARCH("FROMY",B99)),"Fromy",""))))))))))))))))))))))))</f>
        <v>The Al Itkane</v>
      </c>
    </row>
    <row r="100" spans="1:3" ht="18" hidden="1" customHeight="1" x14ac:dyDescent="0.3">
      <c r="A100" s="3" t="str">
        <f>Products!A4089</f>
        <v>CF34030</v>
      </c>
      <c r="B100" s="3" t="str">
        <f>Products!B4089</f>
        <v>THE SELHAM 100G</v>
      </c>
      <c r="C100" s="3" t="str">
        <f>IF(OR(ISNUMBER(SEARCH("SELHAM",B100)),ISNUMBER(SEARCH("LHAFLA",B100)),ISNUMBER(SEARCH("ZINE",B100)),ISNUMBER(SEARCH("tiyay",B100)),ISNUMBER(SEARCH("alouns",B100)),ISNUMBER(SEARCH("lmhrat",B100))),"The Al Itkane",IF(AND(ISNUMBER(SEARCH("CALIN",B100)),ISNUMBER(SEARCH("RP",B100)),NOT(ISNUMBER(SEARCH("VP",B100)))),"Calin RP",IF(AND(ISNUMBER(SEARCH("CALIN",B100)),ISNUMBER(SEARCH("VP",B100))),"Calin VP",IF(AND(ISNUMBER(SEARCH("MIO",B100)),OR(ISNUMBER(SEARCH("Vaisselle",B100)),ISNUMBER(SEARCH("vaisselle",B100)))),"Mio Liquid Vaisselle",IF(AND(ISNUMBER(SEARCH("MIO",B100)),ISNUMBER(SEARCH("Javel",B100))),"Mio Javel",IF(AND(ISNUMBER(SEARCH("MIO",B100)),ISNUMBER(SEARCH("Matic",B100))),"Mio Matic",IF(AND(ISNUMBER(SEARCH("MIO",B100)),OR(ISNUMBER(SEARCH("Détérgent",B100)),ISNUMBER(SEARCH("Poudre",B100)),ISNUMBER(SEARCH("Semi Auto",B100)),ISNUMBER(SEARCH("1KG",B100)),ISNUMBER(SEARCH("500G",B100)),ISNUMBER(SEARCH("10KG",B100)),ISNUMBER(SEARCH("1.5K",B100)),ISNUMBER(SEARCH("215G",B100)),ISNUMBER(SEARCH("350G",B100)),ISNUMBER(SEARCH("90G",B100)),ISNUMBER(SEARCH("Gold",B100)),ISNUMBER(SEARCH("Citron",B100)),ISNUMBER(SEARCH("Rose",B100)),ISNUMBER(SEARCH("Lessive",B100))),NOT(OR(ISNUMBER(SEARCH("Vaisselle",B100)),ISNUMBER(SEARCH("Javel",B100)),ISNUMBER(SEARCH("Matic",B100)),ISNUMBER(SEARCH("Nettoyant",B100)),ISNUMBER(SEARCH("Pâte",B100)),ISNUMBER(SEARCH("Lave",B100)),ISNUMBER(SEARCH("Détartrant",B100))))),"Mio main (1k+500gr)",IF(AND(ISNUMBER(SEARCH("PAPILLON",B100)),OR(ISNUMBER(SEARCH("Papier",B100)),ISNUMBER(SEARCH("Hygiénique",B100)),ISNUMBER(SEARCH("HYGIÉNIQUE",B100))),NOT(OR(ISNUMBER(SEARCH("Lingette",B100)),ISNUMBER(SEARCH("Mouchoir",B100))))),"Papillon Papier",IF(OR(ISNUMBER(SEARCH("TAJ AL SAHAR",B100)),ISNUMBER(SEARCH("TAJ BLADI",B100)),ISNUMBER(SEARCH("TAJ BELADI",B100)),ISNUMBER(SEARCH("Tilal Assahra",B100)),ISNUMBER(SEARCH("Jawharat Asahra",B100))),"TAJ SAHARA",IF(AND(OR(ISNUMBER(SEARCH("AL ITKANE",B100)),ISNUMBER(SEARCH("ALITKANE",B100)),ISNUMBER(SEARCH("PRESTO",B100))),NOT(OR(ISNUMBER(SEARCH("Thé",B100)),ISNUMBER(SEARCH("THE ",B100)),ISNUMBER(SEARCH("thé",B100)),ISNUMBER(SEARCH("SELHAM",B100)),ISNUMBER(SEARCH("LHAFLA",B100)),ISNUMBER(SEARCH("ZINE",B100)),ISNUMBER(SEARCH("tiyay",B100)),ISNUMBER(SEARCH("alouns",B100)),ISNUMBER(SEARCH("lmhrat",B100))))),"Al Itkrans + Presto",IF(OR(ISNUMBER(SEARCH("DALAA",B100)),ISNUMBER(SEARCH("CS-DALAA",B100)),ISNUMBER(SEARCH("DALINA",B100))),"Dalaa VP / Baqqal / RP",IF(OR(LEFT(UPPER(B100),4)="MIA ",LEFT(UPPER(B100),6)="CS-MIA"),"Mia",IF(OR(LEFT(UPPER(B100),5)="NOVA ",LEFT(UPPER(B100),7)="CS-NOVA"),"Nova",IF(OR(ISNUMBER(SEARCH("PRIMA ",B100)),ISNUMBER(SEARCH("CS-PRIMA",B100))),"Prima",IF(OR(ISNUMBER(SEARCH("Douceur",B100)),ISNUMBER(SEARCH("DOUCEUR",B100))),"Douceur",IF(OR(ISNUMBER(SEARCH("SANGO",B100)),ISNUMBER(SEARCH("CS-SANGO",B100))),"SANGO",IF(ISNUMBER(SEARCH("BLANDOUX",B100)),"Blandoux",IF(ISNUMBER(SEARCH("SHIWAMI",B100)),"Shiwame",IF(ISNUMBER(SEARCH("KELLOGG",B100)),"Kelloggs",IF(OR(ISNUMBER(SEARCH("TOBIGO",B100)),ISNUMBER(SEARCH("DWIST",B100))),"Tobigo",IF(OR(ISNUMBER(SEARCH("MARISOL",B100)),ISNUMBER(SEARCH("MARESOL",B100))),"Maresol",IF(OR(ISNUMBER(SEARCH("TAKIS",B100)),ISNUMBER(SEARCH("TAKYS",B100))),"TAKYS",IF(ISNUMBER(SEARCH("TAWIL",B100)),"Tawil",IF(ISNUMBER(SEARCH("FROMY",B100)),"Fromy",""))))))))))))))))))))))))</f>
        <v>The Al Itkane</v>
      </c>
    </row>
    <row r="101" spans="1:3" ht="18" hidden="1" customHeight="1" x14ac:dyDescent="0.3">
      <c r="A101" s="3" t="str">
        <f>Products!A4090</f>
        <v>CF34046</v>
      </c>
      <c r="B101" s="3" t="str">
        <f>Products!B4090</f>
        <v>thé lmhrat 143g</v>
      </c>
      <c r="C101" s="3" t="str">
        <f>IF(OR(ISNUMBER(SEARCH("SELHAM",B101)),ISNUMBER(SEARCH("LHAFLA",B101)),ISNUMBER(SEARCH("ZINE",B101)),ISNUMBER(SEARCH("tiyay",B101)),ISNUMBER(SEARCH("alouns",B101)),ISNUMBER(SEARCH("lmhrat",B101))),"The Al Itkane",IF(AND(ISNUMBER(SEARCH("CALIN",B101)),ISNUMBER(SEARCH("RP",B101)),NOT(ISNUMBER(SEARCH("VP",B101)))),"Calin RP",IF(AND(ISNUMBER(SEARCH("CALIN",B101)),ISNUMBER(SEARCH("VP",B101))),"Calin VP",IF(AND(ISNUMBER(SEARCH("MIO",B101)),OR(ISNUMBER(SEARCH("Vaisselle",B101)),ISNUMBER(SEARCH("vaisselle",B101)))),"Mio Liquid Vaisselle",IF(AND(ISNUMBER(SEARCH("MIO",B101)),ISNUMBER(SEARCH("Javel",B101))),"Mio Javel",IF(AND(ISNUMBER(SEARCH("MIO",B101)),ISNUMBER(SEARCH("Matic",B101))),"Mio Matic",IF(AND(ISNUMBER(SEARCH("MIO",B101)),OR(ISNUMBER(SEARCH("Détérgent",B101)),ISNUMBER(SEARCH("Poudre",B101)),ISNUMBER(SEARCH("Semi Auto",B101)),ISNUMBER(SEARCH("1KG",B101)),ISNUMBER(SEARCH("500G",B101)),ISNUMBER(SEARCH("10KG",B101)),ISNUMBER(SEARCH("1.5K",B101)),ISNUMBER(SEARCH("215G",B101)),ISNUMBER(SEARCH("350G",B101)),ISNUMBER(SEARCH("90G",B101)),ISNUMBER(SEARCH("Gold",B101)),ISNUMBER(SEARCH("Citron",B101)),ISNUMBER(SEARCH("Rose",B101)),ISNUMBER(SEARCH("Lessive",B101))),NOT(OR(ISNUMBER(SEARCH("Vaisselle",B101)),ISNUMBER(SEARCH("Javel",B101)),ISNUMBER(SEARCH("Matic",B101)),ISNUMBER(SEARCH("Nettoyant",B101)),ISNUMBER(SEARCH("Pâte",B101)),ISNUMBER(SEARCH("Lave",B101)),ISNUMBER(SEARCH("Détartrant",B101))))),"Mio main (1k+500gr)",IF(AND(ISNUMBER(SEARCH("PAPILLON",B101)),OR(ISNUMBER(SEARCH("Papier",B101)),ISNUMBER(SEARCH("Hygiénique",B101)),ISNUMBER(SEARCH("HYGIÉNIQUE",B101))),NOT(OR(ISNUMBER(SEARCH("Lingette",B101)),ISNUMBER(SEARCH("Mouchoir",B101))))),"Papillon Papier",IF(OR(ISNUMBER(SEARCH("TAJ AL SAHAR",B101)),ISNUMBER(SEARCH("TAJ BLADI",B101)),ISNUMBER(SEARCH("TAJ BELADI",B101)),ISNUMBER(SEARCH("Tilal Assahra",B101)),ISNUMBER(SEARCH("Jawharat Asahra",B101))),"TAJ SAHARA",IF(AND(OR(ISNUMBER(SEARCH("AL ITKANE",B101)),ISNUMBER(SEARCH("ALITKANE",B101)),ISNUMBER(SEARCH("PRESTO",B101))),NOT(OR(ISNUMBER(SEARCH("Thé",B101)),ISNUMBER(SEARCH("THE ",B101)),ISNUMBER(SEARCH("thé",B101)),ISNUMBER(SEARCH("SELHAM",B101)),ISNUMBER(SEARCH("LHAFLA",B101)),ISNUMBER(SEARCH("ZINE",B101)),ISNUMBER(SEARCH("tiyay",B101)),ISNUMBER(SEARCH("alouns",B101)),ISNUMBER(SEARCH("lmhrat",B101))))),"Al Itkrans + Presto",IF(OR(ISNUMBER(SEARCH("DALAA",B101)),ISNUMBER(SEARCH("CS-DALAA",B101)),ISNUMBER(SEARCH("DALINA",B101))),"Dalaa VP / Baqqal / RP",IF(OR(LEFT(UPPER(B101),4)="MIA ",LEFT(UPPER(B101),6)="CS-MIA"),"Mia",IF(OR(LEFT(UPPER(B101),5)="NOVA ",LEFT(UPPER(B101),7)="CS-NOVA"),"Nova",IF(OR(ISNUMBER(SEARCH("PRIMA ",B101)),ISNUMBER(SEARCH("CS-PRIMA",B101))),"Prima",IF(OR(ISNUMBER(SEARCH("Douceur",B101)),ISNUMBER(SEARCH("DOUCEUR",B101))),"Douceur",IF(OR(ISNUMBER(SEARCH("SANGO",B101)),ISNUMBER(SEARCH("CS-SANGO",B101))),"SANGO",IF(ISNUMBER(SEARCH("BLANDOUX",B101)),"Blandoux",IF(ISNUMBER(SEARCH("SHIWAMI",B101)),"Shiwame",IF(ISNUMBER(SEARCH("KELLOGG",B101)),"Kelloggs",IF(OR(ISNUMBER(SEARCH("TOBIGO",B101)),ISNUMBER(SEARCH("DWIST",B101))),"Tobigo",IF(OR(ISNUMBER(SEARCH("MARISOL",B101)),ISNUMBER(SEARCH("MARESOL",B101))),"Maresol",IF(OR(ISNUMBER(SEARCH("TAKIS",B101)),ISNUMBER(SEARCH("TAKYS",B101))),"TAKYS",IF(ISNUMBER(SEARCH("TAWIL",B101)),"Tawil",IF(ISNUMBER(SEARCH("FROMY",B101)),"Fromy",""))))))))))))))))))))))))</f>
        <v>The Al Itkane</v>
      </c>
    </row>
    <row r="102" spans="1:3" ht="18" hidden="1" customHeight="1" x14ac:dyDescent="0.3">
      <c r="A102" s="3" t="str">
        <f>Products!A4091</f>
        <v>CF34062</v>
      </c>
      <c r="B102" s="3" t="str">
        <f>Products!B4091</f>
        <v>Thé tiyay 41022 200g</v>
      </c>
      <c r="C102" s="3" t="str">
        <f>IF(OR(ISNUMBER(SEARCH("SELHAM",B102)),ISNUMBER(SEARCH("LHAFLA",B102)),ISNUMBER(SEARCH("ZINE",B102)),ISNUMBER(SEARCH("tiyay",B102)),ISNUMBER(SEARCH("alouns",B102)),ISNUMBER(SEARCH("lmhrat",B102))),"The Al Itkane",IF(AND(ISNUMBER(SEARCH("CALIN",B102)),ISNUMBER(SEARCH("RP",B102)),NOT(ISNUMBER(SEARCH("VP",B102)))),"Calin RP",IF(AND(ISNUMBER(SEARCH("CALIN",B102)),ISNUMBER(SEARCH("VP",B102))),"Calin VP",IF(AND(ISNUMBER(SEARCH("MIO",B102)),OR(ISNUMBER(SEARCH("Vaisselle",B102)),ISNUMBER(SEARCH("vaisselle",B102)))),"Mio Liquid Vaisselle",IF(AND(ISNUMBER(SEARCH("MIO",B102)),ISNUMBER(SEARCH("Javel",B102))),"Mio Javel",IF(AND(ISNUMBER(SEARCH("MIO",B102)),ISNUMBER(SEARCH("Matic",B102))),"Mio Matic",IF(AND(ISNUMBER(SEARCH("MIO",B102)),OR(ISNUMBER(SEARCH("Détérgent",B102)),ISNUMBER(SEARCH("Poudre",B102)),ISNUMBER(SEARCH("Semi Auto",B102)),ISNUMBER(SEARCH("1KG",B102)),ISNUMBER(SEARCH("500G",B102)),ISNUMBER(SEARCH("10KG",B102)),ISNUMBER(SEARCH("1.5K",B102)),ISNUMBER(SEARCH("215G",B102)),ISNUMBER(SEARCH("350G",B102)),ISNUMBER(SEARCH("90G",B102)),ISNUMBER(SEARCH("Gold",B102)),ISNUMBER(SEARCH("Citron",B102)),ISNUMBER(SEARCH("Rose",B102)),ISNUMBER(SEARCH("Lessive",B102))),NOT(OR(ISNUMBER(SEARCH("Vaisselle",B102)),ISNUMBER(SEARCH("Javel",B102)),ISNUMBER(SEARCH("Matic",B102)),ISNUMBER(SEARCH("Nettoyant",B102)),ISNUMBER(SEARCH("Pâte",B102)),ISNUMBER(SEARCH("Lave",B102)),ISNUMBER(SEARCH("Détartrant",B102))))),"Mio main (1k+500gr)",IF(AND(ISNUMBER(SEARCH("PAPILLON",B102)),OR(ISNUMBER(SEARCH("Papier",B102)),ISNUMBER(SEARCH("Hygiénique",B102)),ISNUMBER(SEARCH("HYGIÉNIQUE",B102))),NOT(OR(ISNUMBER(SEARCH("Lingette",B102)),ISNUMBER(SEARCH("Mouchoir",B102))))),"Papillon Papier",IF(OR(ISNUMBER(SEARCH("TAJ AL SAHAR",B102)),ISNUMBER(SEARCH("TAJ BLADI",B102)),ISNUMBER(SEARCH("TAJ BELADI",B102)),ISNUMBER(SEARCH("Tilal Assahra",B102)),ISNUMBER(SEARCH("Jawharat Asahra",B102))),"TAJ SAHARA",IF(AND(OR(ISNUMBER(SEARCH("AL ITKANE",B102)),ISNUMBER(SEARCH("ALITKANE",B102)),ISNUMBER(SEARCH("PRESTO",B102))),NOT(OR(ISNUMBER(SEARCH("Thé",B102)),ISNUMBER(SEARCH("THE ",B102)),ISNUMBER(SEARCH("thé",B102)),ISNUMBER(SEARCH("SELHAM",B102)),ISNUMBER(SEARCH("LHAFLA",B102)),ISNUMBER(SEARCH("ZINE",B102)),ISNUMBER(SEARCH("tiyay",B102)),ISNUMBER(SEARCH("alouns",B102)),ISNUMBER(SEARCH("lmhrat",B102))))),"Al Itkrans + Presto",IF(OR(ISNUMBER(SEARCH("DALAA",B102)),ISNUMBER(SEARCH("CS-DALAA",B102)),ISNUMBER(SEARCH("DALINA",B102))),"Dalaa VP / Baqqal / RP",IF(OR(LEFT(UPPER(B102),4)="MIA ",LEFT(UPPER(B102),6)="CS-MIA"),"Mia",IF(OR(LEFT(UPPER(B102),5)="NOVA ",LEFT(UPPER(B102),7)="CS-NOVA"),"Nova",IF(OR(ISNUMBER(SEARCH("PRIMA ",B102)),ISNUMBER(SEARCH("CS-PRIMA",B102))),"Prima",IF(OR(ISNUMBER(SEARCH("Douceur",B102)),ISNUMBER(SEARCH("DOUCEUR",B102))),"Douceur",IF(OR(ISNUMBER(SEARCH("SANGO",B102)),ISNUMBER(SEARCH("CS-SANGO",B102))),"SANGO",IF(ISNUMBER(SEARCH("BLANDOUX",B102)),"Blandoux",IF(ISNUMBER(SEARCH("SHIWAMI",B102)),"Shiwame",IF(ISNUMBER(SEARCH("KELLOGG",B102)),"Kelloggs",IF(OR(ISNUMBER(SEARCH("TOBIGO",B102)),ISNUMBER(SEARCH("DWIST",B102))),"Tobigo",IF(OR(ISNUMBER(SEARCH("MARISOL",B102)),ISNUMBER(SEARCH("MARESOL",B102))),"Maresol",IF(OR(ISNUMBER(SEARCH("TAKIS",B102)),ISNUMBER(SEARCH("TAKYS",B102))),"TAKYS",IF(ISNUMBER(SEARCH("TAWIL",B102)),"Tawil",IF(ISNUMBER(SEARCH("FROMY",B102)),"Fromy",""))))))))))))))))))))))))</f>
        <v>The Al Itkane</v>
      </c>
    </row>
    <row r="103" spans="1:3" ht="18" hidden="1" customHeight="1" x14ac:dyDescent="0.3">
      <c r="A103" s="3" t="str">
        <f>Products!A4092</f>
        <v>CF34063</v>
      </c>
      <c r="B103" s="3" t="str">
        <f>Products!B4092</f>
        <v>Thé tiyay 41022 500g</v>
      </c>
      <c r="C103" s="3" t="str">
        <f>IF(OR(ISNUMBER(SEARCH("SELHAM",B103)),ISNUMBER(SEARCH("LHAFLA",B103)),ISNUMBER(SEARCH("ZINE",B103)),ISNUMBER(SEARCH("tiyay",B103)),ISNUMBER(SEARCH("alouns",B103)),ISNUMBER(SEARCH("lmhrat",B103))),"The Al Itkane",IF(AND(ISNUMBER(SEARCH("CALIN",B103)),ISNUMBER(SEARCH("RP",B103)),NOT(ISNUMBER(SEARCH("VP",B103)))),"Calin RP",IF(AND(ISNUMBER(SEARCH("CALIN",B103)),ISNUMBER(SEARCH("VP",B103))),"Calin VP",IF(AND(ISNUMBER(SEARCH("MIO",B103)),OR(ISNUMBER(SEARCH("Vaisselle",B103)),ISNUMBER(SEARCH("vaisselle",B103)))),"Mio Liquid Vaisselle",IF(AND(ISNUMBER(SEARCH("MIO",B103)),ISNUMBER(SEARCH("Javel",B103))),"Mio Javel",IF(AND(ISNUMBER(SEARCH("MIO",B103)),ISNUMBER(SEARCH("Matic",B103))),"Mio Matic",IF(AND(ISNUMBER(SEARCH("MIO",B103)),OR(ISNUMBER(SEARCH("Détérgent",B103)),ISNUMBER(SEARCH("Poudre",B103)),ISNUMBER(SEARCH("Semi Auto",B103)),ISNUMBER(SEARCH("1KG",B103)),ISNUMBER(SEARCH("500G",B103)),ISNUMBER(SEARCH("10KG",B103)),ISNUMBER(SEARCH("1.5K",B103)),ISNUMBER(SEARCH("215G",B103)),ISNUMBER(SEARCH("350G",B103)),ISNUMBER(SEARCH("90G",B103)),ISNUMBER(SEARCH("Gold",B103)),ISNUMBER(SEARCH("Citron",B103)),ISNUMBER(SEARCH("Rose",B103)),ISNUMBER(SEARCH("Lessive",B103))),NOT(OR(ISNUMBER(SEARCH("Vaisselle",B103)),ISNUMBER(SEARCH("Javel",B103)),ISNUMBER(SEARCH("Matic",B103)),ISNUMBER(SEARCH("Nettoyant",B103)),ISNUMBER(SEARCH("Pâte",B103)),ISNUMBER(SEARCH("Lave",B103)),ISNUMBER(SEARCH("Détartrant",B103))))),"Mio main (1k+500gr)",IF(AND(ISNUMBER(SEARCH("PAPILLON",B103)),OR(ISNUMBER(SEARCH("Papier",B103)),ISNUMBER(SEARCH("Hygiénique",B103)),ISNUMBER(SEARCH("HYGIÉNIQUE",B103))),NOT(OR(ISNUMBER(SEARCH("Lingette",B103)),ISNUMBER(SEARCH("Mouchoir",B103))))),"Papillon Papier",IF(OR(ISNUMBER(SEARCH("TAJ AL SAHAR",B103)),ISNUMBER(SEARCH("TAJ BLADI",B103)),ISNUMBER(SEARCH("TAJ BELADI",B103)),ISNUMBER(SEARCH("Tilal Assahra",B103)),ISNUMBER(SEARCH("Jawharat Asahra",B103))),"TAJ SAHARA",IF(AND(OR(ISNUMBER(SEARCH("AL ITKANE",B103)),ISNUMBER(SEARCH("ALITKANE",B103)),ISNUMBER(SEARCH("PRESTO",B103))),NOT(OR(ISNUMBER(SEARCH("Thé",B103)),ISNUMBER(SEARCH("THE ",B103)),ISNUMBER(SEARCH("thé",B103)),ISNUMBER(SEARCH("SELHAM",B103)),ISNUMBER(SEARCH("LHAFLA",B103)),ISNUMBER(SEARCH("ZINE",B103)),ISNUMBER(SEARCH("tiyay",B103)),ISNUMBER(SEARCH("alouns",B103)),ISNUMBER(SEARCH("lmhrat",B103))))),"Al Itkrans + Presto",IF(OR(ISNUMBER(SEARCH("DALAA",B103)),ISNUMBER(SEARCH("CS-DALAA",B103)),ISNUMBER(SEARCH("DALINA",B103))),"Dalaa VP / Baqqal / RP",IF(OR(LEFT(UPPER(B103),4)="MIA ",LEFT(UPPER(B103),6)="CS-MIA"),"Mia",IF(OR(LEFT(UPPER(B103),5)="NOVA ",LEFT(UPPER(B103),7)="CS-NOVA"),"Nova",IF(OR(ISNUMBER(SEARCH("PRIMA ",B103)),ISNUMBER(SEARCH("CS-PRIMA",B103))),"Prima",IF(OR(ISNUMBER(SEARCH("Douceur",B103)),ISNUMBER(SEARCH("DOUCEUR",B103))),"Douceur",IF(OR(ISNUMBER(SEARCH("SANGO",B103)),ISNUMBER(SEARCH("CS-SANGO",B103))),"SANGO",IF(ISNUMBER(SEARCH("BLANDOUX",B103)),"Blandoux",IF(ISNUMBER(SEARCH("SHIWAMI",B103)),"Shiwame",IF(ISNUMBER(SEARCH("KELLOGG",B103)),"Kelloggs",IF(OR(ISNUMBER(SEARCH("TOBIGO",B103)),ISNUMBER(SEARCH("DWIST",B103))),"Tobigo",IF(OR(ISNUMBER(SEARCH("MARISOL",B103)),ISNUMBER(SEARCH("MARESOL",B103))),"Maresol",IF(OR(ISNUMBER(SEARCH("TAKIS",B103)),ISNUMBER(SEARCH("TAKYS",B103))),"TAKYS",IF(ISNUMBER(SEARCH("TAWIL",B103)),"Tawil",IF(ISNUMBER(SEARCH("FROMY",B103)),"Fromy",""))))))))))))))))))))))))</f>
        <v>The Al Itkane</v>
      </c>
    </row>
    <row r="104" spans="1:3" ht="18" hidden="1" customHeight="1" x14ac:dyDescent="0.3">
      <c r="A104" s="3" t="str">
        <f>Products!A4093</f>
        <v>CF34068</v>
      </c>
      <c r="B104" s="3" t="str">
        <f>Products!B4093</f>
        <v>Thé alouns 200g</v>
      </c>
      <c r="C104" s="3" t="str">
        <f>IF(OR(ISNUMBER(SEARCH("SELHAM",B104)),ISNUMBER(SEARCH("LHAFLA",B104)),ISNUMBER(SEARCH("ZINE",B104)),ISNUMBER(SEARCH("tiyay",B104)),ISNUMBER(SEARCH("alouns",B104)),ISNUMBER(SEARCH("lmhrat",B104))),"The Al Itkane",IF(AND(ISNUMBER(SEARCH("CALIN",B104)),ISNUMBER(SEARCH("RP",B104)),NOT(ISNUMBER(SEARCH("VP",B104)))),"Calin RP",IF(AND(ISNUMBER(SEARCH("CALIN",B104)),ISNUMBER(SEARCH("VP",B104))),"Calin VP",IF(AND(ISNUMBER(SEARCH("MIO",B104)),OR(ISNUMBER(SEARCH("Vaisselle",B104)),ISNUMBER(SEARCH("vaisselle",B104)))),"Mio Liquid Vaisselle",IF(AND(ISNUMBER(SEARCH("MIO",B104)),ISNUMBER(SEARCH("Javel",B104))),"Mio Javel",IF(AND(ISNUMBER(SEARCH("MIO",B104)),ISNUMBER(SEARCH("Matic",B104))),"Mio Matic",IF(AND(ISNUMBER(SEARCH("MIO",B104)),OR(ISNUMBER(SEARCH("Détérgent",B104)),ISNUMBER(SEARCH("Poudre",B104)),ISNUMBER(SEARCH("Semi Auto",B104)),ISNUMBER(SEARCH("1KG",B104)),ISNUMBER(SEARCH("500G",B104)),ISNUMBER(SEARCH("10KG",B104)),ISNUMBER(SEARCH("1.5K",B104)),ISNUMBER(SEARCH("215G",B104)),ISNUMBER(SEARCH("350G",B104)),ISNUMBER(SEARCH("90G",B104)),ISNUMBER(SEARCH("Gold",B104)),ISNUMBER(SEARCH("Citron",B104)),ISNUMBER(SEARCH("Rose",B104)),ISNUMBER(SEARCH("Lessive",B104))),NOT(OR(ISNUMBER(SEARCH("Vaisselle",B104)),ISNUMBER(SEARCH("Javel",B104)),ISNUMBER(SEARCH("Matic",B104)),ISNUMBER(SEARCH("Nettoyant",B104)),ISNUMBER(SEARCH("Pâte",B104)),ISNUMBER(SEARCH("Lave",B104)),ISNUMBER(SEARCH("Détartrant",B104))))),"Mio main (1k+500gr)",IF(AND(ISNUMBER(SEARCH("PAPILLON",B104)),OR(ISNUMBER(SEARCH("Papier",B104)),ISNUMBER(SEARCH("Hygiénique",B104)),ISNUMBER(SEARCH("HYGIÉNIQUE",B104))),NOT(OR(ISNUMBER(SEARCH("Lingette",B104)),ISNUMBER(SEARCH("Mouchoir",B104))))),"Papillon Papier",IF(OR(ISNUMBER(SEARCH("TAJ AL SAHAR",B104)),ISNUMBER(SEARCH("TAJ BLADI",B104)),ISNUMBER(SEARCH("TAJ BELADI",B104)),ISNUMBER(SEARCH("Tilal Assahra",B104)),ISNUMBER(SEARCH("Jawharat Asahra",B104))),"TAJ SAHARA",IF(AND(OR(ISNUMBER(SEARCH("AL ITKANE",B104)),ISNUMBER(SEARCH("ALITKANE",B104)),ISNUMBER(SEARCH("PRESTO",B104))),NOT(OR(ISNUMBER(SEARCH("Thé",B104)),ISNUMBER(SEARCH("THE ",B104)),ISNUMBER(SEARCH("thé",B104)),ISNUMBER(SEARCH("SELHAM",B104)),ISNUMBER(SEARCH("LHAFLA",B104)),ISNUMBER(SEARCH("ZINE",B104)),ISNUMBER(SEARCH("tiyay",B104)),ISNUMBER(SEARCH("alouns",B104)),ISNUMBER(SEARCH("lmhrat",B104))))),"Al Itkrans + Presto",IF(OR(ISNUMBER(SEARCH("DALAA",B104)),ISNUMBER(SEARCH("CS-DALAA",B104)),ISNUMBER(SEARCH("DALINA",B104))),"Dalaa VP / Baqqal / RP",IF(OR(LEFT(UPPER(B104),4)="MIA ",LEFT(UPPER(B104),6)="CS-MIA"),"Mia",IF(OR(LEFT(UPPER(B104),5)="NOVA ",LEFT(UPPER(B104),7)="CS-NOVA"),"Nova",IF(OR(ISNUMBER(SEARCH("PRIMA ",B104)),ISNUMBER(SEARCH("CS-PRIMA",B104))),"Prima",IF(OR(ISNUMBER(SEARCH("Douceur",B104)),ISNUMBER(SEARCH("DOUCEUR",B104))),"Douceur",IF(OR(ISNUMBER(SEARCH("SANGO",B104)),ISNUMBER(SEARCH("CS-SANGO",B104))),"SANGO",IF(ISNUMBER(SEARCH("BLANDOUX",B104)),"Blandoux",IF(ISNUMBER(SEARCH("SHIWAMI",B104)),"Shiwame",IF(ISNUMBER(SEARCH("KELLOGG",B104)),"Kelloggs",IF(OR(ISNUMBER(SEARCH("TOBIGO",B104)),ISNUMBER(SEARCH("DWIST",B104))),"Tobigo",IF(OR(ISNUMBER(SEARCH("MARISOL",B104)),ISNUMBER(SEARCH("MARESOL",B104))),"Maresol",IF(OR(ISNUMBER(SEARCH("TAKIS",B104)),ISNUMBER(SEARCH("TAKYS",B104))),"TAKYS",IF(ISNUMBER(SEARCH("TAWIL",B104)),"Tawil",IF(ISNUMBER(SEARCH("FROMY",B104)),"Fromy",""))))))))))))))))))))))))</f>
        <v>The Al Itkane</v>
      </c>
    </row>
    <row r="105" spans="1:3" ht="18" hidden="1" customHeight="1" x14ac:dyDescent="0.3">
      <c r="A105" s="3" t="str">
        <f>Products!A1098</f>
        <v>ART03641</v>
      </c>
      <c r="B105" s="3" t="str">
        <f>Products!B1098</f>
        <v>TAWIL Eau de Javel Régulier 1L</v>
      </c>
      <c r="C105" s="3" t="str">
        <f>IF(OR(ISNUMBER(SEARCH("SELHAM",B105)),ISNUMBER(SEARCH("LHAFLA",B105)),ISNUMBER(SEARCH("ZINE",B105)),ISNUMBER(SEARCH("tiyay",B105)),ISNUMBER(SEARCH("alouns",B105)),ISNUMBER(SEARCH("lmhrat",B105))),"The Al Itkane",IF(AND(ISNUMBER(SEARCH("CALIN",B105)),ISNUMBER(SEARCH("RP",B105)),NOT(ISNUMBER(SEARCH("VP",B105)))),"Calin RP",IF(AND(ISNUMBER(SEARCH("CALIN",B105)),ISNUMBER(SEARCH("VP",B105))),"Calin VP",IF(AND(ISNUMBER(SEARCH("MIO",B105)),OR(ISNUMBER(SEARCH("Vaisselle",B105)),ISNUMBER(SEARCH("vaisselle",B105)))),"Mio Liquid Vaisselle",IF(AND(ISNUMBER(SEARCH("MIO",B105)),ISNUMBER(SEARCH("Javel",B105))),"Mio Javel",IF(AND(ISNUMBER(SEARCH("MIO",B105)),ISNUMBER(SEARCH("Matic",B105))),"Mio Matic",IF(AND(ISNUMBER(SEARCH("MIO",B105)),OR(ISNUMBER(SEARCH("Détérgent",B105)),ISNUMBER(SEARCH("Poudre",B105)),ISNUMBER(SEARCH("Semi Auto",B105)),ISNUMBER(SEARCH("1KG",B105)),ISNUMBER(SEARCH("500G",B105)),ISNUMBER(SEARCH("10KG",B105)),ISNUMBER(SEARCH("1.5K",B105)),ISNUMBER(SEARCH("215G",B105)),ISNUMBER(SEARCH("350G",B105)),ISNUMBER(SEARCH("90G",B105)),ISNUMBER(SEARCH("Gold",B105)),ISNUMBER(SEARCH("Citron",B105)),ISNUMBER(SEARCH("Rose",B105)),ISNUMBER(SEARCH("Lessive",B105))),NOT(OR(ISNUMBER(SEARCH("Vaisselle",B105)),ISNUMBER(SEARCH("Javel",B105)),ISNUMBER(SEARCH("Matic",B105)),ISNUMBER(SEARCH("Nettoyant",B105)),ISNUMBER(SEARCH("Pâte",B105)),ISNUMBER(SEARCH("Lave",B105)),ISNUMBER(SEARCH("Détartrant",B105))))),"Mio main (1k+500gr)",IF(AND(ISNUMBER(SEARCH("PAPILLON",B105)),OR(ISNUMBER(SEARCH("Papier",B105)),ISNUMBER(SEARCH("Hygiénique",B105)),ISNUMBER(SEARCH("HYGIÉNIQUE",B105))),NOT(OR(ISNUMBER(SEARCH("Lingette",B105)),ISNUMBER(SEARCH("Mouchoir",B105))))),"Papillon Papier",IF(OR(ISNUMBER(SEARCH("TAJ AL SAHAR",B105)),ISNUMBER(SEARCH("TAJ BLADI",B105)),ISNUMBER(SEARCH("TAJ BELADI",B105)),ISNUMBER(SEARCH("Tilal Assahra",B105)),ISNUMBER(SEARCH("Jawharat Asahra",B105))),"TAJ SAHARA",IF(AND(OR(ISNUMBER(SEARCH("AL ITKANE",B105)),ISNUMBER(SEARCH("ALITKANE",B105)),ISNUMBER(SEARCH("PRESTO",B105))),NOT(OR(ISNUMBER(SEARCH("Thé",B105)),ISNUMBER(SEARCH("THE ",B105)),ISNUMBER(SEARCH("thé",B105)),ISNUMBER(SEARCH("SELHAM",B105)),ISNUMBER(SEARCH("LHAFLA",B105)),ISNUMBER(SEARCH("ZINE",B105)),ISNUMBER(SEARCH("tiyay",B105)),ISNUMBER(SEARCH("alouns",B105)),ISNUMBER(SEARCH("lmhrat",B105))))),"Al Itkrans + Presto",IF(OR(ISNUMBER(SEARCH("DALAA",B105)),ISNUMBER(SEARCH("CS-DALAA",B105)),ISNUMBER(SEARCH("DALINA",B105))),"Dalaa VP / Baqqal / RP",IF(OR(LEFT(UPPER(B105),4)="MIA ",LEFT(UPPER(B105),6)="CS-MIA"),"Mia",IF(OR(LEFT(UPPER(B105),5)="NOVA ",LEFT(UPPER(B105),7)="CS-NOVA"),"Nova",IF(OR(ISNUMBER(SEARCH("PRIMA ",B105)),ISNUMBER(SEARCH("CS-PRIMA",B105))),"Prima",IF(OR(ISNUMBER(SEARCH("Douceur",B105)),ISNUMBER(SEARCH("DOUCEUR",B105))),"Douceur",IF(OR(ISNUMBER(SEARCH("SANGO",B105)),ISNUMBER(SEARCH("CS-SANGO",B105))),"SANGO",IF(ISNUMBER(SEARCH("BLANDOUX",B105)),"Blandoux",IF(ISNUMBER(SEARCH("SHIWAMI",B105)),"Shiwame",IF(ISNUMBER(SEARCH("KELLOGG",B105)),"Kelloggs",IF(OR(ISNUMBER(SEARCH("TOBIGO",B105)),ISNUMBER(SEARCH("DWIST",B105))),"Tobigo",IF(OR(ISNUMBER(SEARCH("MARISOL",B105)),ISNUMBER(SEARCH("MARESOL",B105))),"Maresol",IF(OR(ISNUMBER(SEARCH("TAKIS",B105)),ISNUMBER(SEARCH("TAKYS",B105))),"TAKYS",IF(ISNUMBER(SEARCH("TAWIL",B105)),"Tawil",IF(ISNUMBER(SEARCH("FROMY",B105)),"Fromy",""))))))))))))))))))))))))</f>
        <v>Tawil</v>
      </c>
    </row>
    <row r="106" spans="1:3" ht="18" hidden="1" customHeight="1" x14ac:dyDescent="0.3">
      <c r="A106" s="3" t="str">
        <f>Products!A1099</f>
        <v>ART03642</v>
      </c>
      <c r="B106" s="3" t="str">
        <f>Products!B1099</f>
        <v>TAWIL Eau de Javel Lavande 1L</v>
      </c>
      <c r="C106" s="3" t="str">
        <f>IF(OR(ISNUMBER(SEARCH("SELHAM",B106)),ISNUMBER(SEARCH("LHAFLA",B106)),ISNUMBER(SEARCH("ZINE",B106)),ISNUMBER(SEARCH("tiyay",B106)),ISNUMBER(SEARCH("alouns",B106)),ISNUMBER(SEARCH("lmhrat",B106))),"The Al Itkane",IF(AND(ISNUMBER(SEARCH("CALIN",B106)),ISNUMBER(SEARCH("RP",B106)),NOT(ISNUMBER(SEARCH("VP",B106)))),"Calin RP",IF(AND(ISNUMBER(SEARCH("CALIN",B106)),ISNUMBER(SEARCH("VP",B106))),"Calin VP",IF(AND(ISNUMBER(SEARCH("MIO",B106)),OR(ISNUMBER(SEARCH("Vaisselle",B106)),ISNUMBER(SEARCH("vaisselle",B106)))),"Mio Liquid Vaisselle",IF(AND(ISNUMBER(SEARCH("MIO",B106)),ISNUMBER(SEARCH("Javel",B106))),"Mio Javel",IF(AND(ISNUMBER(SEARCH("MIO",B106)),ISNUMBER(SEARCH("Matic",B106))),"Mio Matic",IF(AND(ISNUMBER(SEARCH("MIO",B106)),OR(ISNUMBER(SEARCH("Détérgent",B106)),ISNUMBER(SEARCH("Poudre",B106)),ISNUMBER(SEARCH("Semi Auto",B106)),ISNUMBER(SEARCH("1KG",B106)),ISNUMBER(SEARCH("500G",B106)),ISNUMBER(SEARCH("10KG",B106)),ISNUMBER(SEARCH("1.5K",B106)),ISNUMBER(SEARCH("215G",B106)),ISNUMBER(SEARCH("350G",B106)),ISNUMBER(SEARCH("90G",B106)),ISNUMBER(SEARCH("Gold",B106)),ISNUMBER(SEARCH("Citron",B106)),ISNUMBER(SEARCH("Rose",B106)),ISNUMBER(SEARCH("Lessive",B106))),NOT(OR(ISNUMBER(SEARCH("Vaisselle",B106)),ISNUMBER(SEARCH("Javel",B106)),ISNUMBER(SEARCH("Matic",B106)),ISNUMBER(SEARCH("Nettoyant",B106)),ISNUMBER(SEARCH("Pâte",B106)),ISNUMBER(SEARCH("Lave",B106)),ISNUMBER(SEARCH("Détartrant",B106))))),"Mio main (1k+500gr)",IF(AND(ISNUMBER(SEARCH("PAPILLON",B106)),OR(ISNUMBER(SEARCH("Papier",B106)),ISNUMBER(SEARCH("Hygiénique",B106)),ISNUMBER(SEARCH("HYGIÉNIQUE",B106))),NOT(OR(ISNUMBER(SEARCH("Lingette",B106)),ISNUMBER(SEARCH("Mouchoir",B106))))),"Papillon Papier",IF(OR(ISNUMBER(SEARCH("TAJ AL SAHAR",B106)),ISNUMBER(SEARCH("TAJ BLADI",B106)),ISNUMBER(SEARCH("TAJ BELADI",B106)),ISNUMBER(SEARCH("Tilal Assahra",B106)),ISNUMBER(SEARCH("Jawharat Asahra",B106))),"TAJ SAHARA",IF(AND(OR(ISNUMBER(SEARCH("AL ITKANE",B106)),ISNUMBER(SEARCH("ALITKANE",B106)),ISNUMBER(SEARCH("PRESTO",B106))),NOT(OR(ISNUMBER(SEARCH("Thé",B106)),ISNUMBER(SEARCH("THE ",B106)),ISNUMBER(SEARCH("thé",B106)),ISNUMBER(SEARCH("SELHAM",B106)),ISNUMBER(SEARCH("LHAFLA",B106)),ISNUMBER(SEARCH("ZINE",B106)),ISNUMBER(SEARCH("tiyay",B106)),ISNUMBER(SEARCH("alouns",B106)),ISNUMBER(SEARCH("lmhrat",B106))))),"Al Itkrans + Presto",IF(OR(ISNUMBER(SEARCH("DALAA",B106)),ISNUMBER(SEARCH("CS-DALAA",B106)),ISNUMBER(SEARCH("DALINA",B106))),"Dalaa VP / Baqqal / RP",IF(OR(LEFT(UPPER(B106),4)="MIA ",LEFT(UPPER(B106),6)="CS-MIA"),"Mia",IF(OR(LEFT(UPPER(B106),5)="NOVA ",LEFT(UPPER(B106),7)="CS-NOVA"),"Nova",IF(OR(ISNUMBER(SEARCH("PRIMA ",B106)),ISNUMBER(SEARCH("CS-PRIMA",B106))),"Prima",IF(OR(ISNUMBER(SEARCH("Douceur",B106)),ISNUMBER(SEARCH("DOUCEUR",B106))),"Douceur",IF(OR(ISNUMBER(SEARCH("SANGO",B106)),ISNUMBER(SEARCH("CS-SANGO",B106))),"SANGO",IF(ISNUMBER(SEARCH("BLANDOUX",B106)),"Blandoux",IF(ISNUMBER(SEARCH("SHIWAMI",B106)),"Shiwame",IF(ISNUMBER(SEARCH("KELLOGG",B106)),"Kelloggs",IF(OR(ISNUMBER(SEARCH("TOBIGO",B106)),ISNUMBER(SEARCH("DWIST",B106))),"Tobigo",IF(OR(ISNUMBER(SEARCH("MARISOL",B106)),ISNUMBER(SEARCH("MARESOL",B106))),"Maresol",IF(OR(ISNUMBER(SEARCH("TAKIS",B106)),ISNUMBER(SEARCH("TAKYS",B106))),"TAKYS",IF(ISNUMBER(SEARCH("TAWIL",B106)),"Tawil",IF(ISNUMBER(SEARCH("FROMY",B106)),"Fromy",""))))))))))))))))))))))))</f>
        <v>Tawil</v>
      </c>
    </row>
    <row r="107" spans="1:3" ht="18" hidden="1" customHeight="1" x14ac:dyDescent="0.3">
      <c r="A107" s="3" t="str">
        <f>Products!A1100</f>
        <v>ART03643</v>
      </c>
      <c r="B107" s="3" t="str">
        <f>Products!B1100</f>
        <v>TAWIL Eau de Javel Citron 1L</v>
      </c>
      <c r="C107" s="3" t="str">
        <f>IF(OR(ISNUMBER(SEARCH("SELHAM",B107)),ISNUMBER(SEARCH("LHAFLA",B107)),ISNUMBER(SEARCH("ZINE",B107)),ISNUMBER(SEARCH("tiyay",B107)),ISNUMBER(SEARCH("alouns",B107)),ISNUMBER(SEARCH("lmhrat",B107))),"The Al Itkane",IF(AND(ISNUMBER(SEARCH("CALIN",B107)),ISNUMBER(SEARCH("RP",B107)),NOT(ISNUMBER(SEARCH("VP",B107)))),"Calin RP",IF(AND(ISNUMBER(SEARCH("CALIN",B107)),ISNUMBER(SEARCH("VP",B107))),"Calin VP",IF(AND(ISNUMBER(SEARCH("MIO",B107)),OR(ISNUMBER(SEARCH("Vaisselle",B107)),ISNUMBER(SEARCH("vaisselle",B107)))),"Mio Liquid Vaisselle",IF(AND(ISNUMBER(SEARCH("MIO",B107)),ISNUMBER(SEARCH("Javel",B107))),"Mio Javel",IF(AND(ISNUMBER(SEARCH("MIO",B107)),ISNUMBER(SEARCH("Matic",B107))),"Mio Matic",IF(AND(ISNUMBER(SEARCH("MIO",B107)),OR(ISNUMBER(SEARCH("Détérgent",B107)),ISNUMBER(SEARCH("Poudre",B107)),ISNUMBER(SEARCH("Semi Auto",B107)),ISNUMBER(SEARCH("1KG",B107)),ISNUMBER(SEARCH("500G",B107)),ISNUMBER(SEARCH("10KG",B107)),ISNUMBER(SEARCH("1.5K",B107)),ISNUMBER(SEARCH("215G",B107)),ISNUMBER(SEARCH("350G",B107)),ISNUMBER(SEARCH("90G",B107)),ISNUMBER(SEARCH("Gold",B107)),ISNUMBER(SEARCH("Citron",B107)),ISNUMBER(SEARCH("Rose",B107)),ISNUMBER(SEARCH("Lessive",B107))),NOT(OR(ISNUMBER(SEARCH("Vaisselle",B107)),ISNUMBER(SEARCH("Javel",B107)),ISNUMBER(SEARCH("Matic",B107)),ISNUMBER(SEARCH("Nettoyant",B107)),ISNUMBER(SEARCH("Pâte",B107)),ISNUMBER(SEARCH("Lave",B107)),ISNUMBER(SEARCH("Détartrant",B107))))),"Mio main (1k+500gr)",IF(AND(ISNUMBER(SEARCH("PAPILLON",B107)),OR(ISNUMBER(SEARCH("Papier",B107)),ISNUMBER(SEARCH("Hygiénique",B107)),ISNUMBER(SEARCH("HYGIÉNIQUE",B107))),NOT(OR(ISNUMBER(SEARCH("Lingette",B107)),ISNUMBER(SEARCH("Mouchoir",B107))))),"Papillon Papier",IF(OR(ISNUMBER(SEARCH("TAJ AL SAHAR",B107)),ISNUMBER(SEARCH("TAJ BLADI",B107)),ISNUMBER(SEARCH("TAJ BELADI",B107)),ISNUMBER(SEARCH("Tilal Assahra",B107)),ISNUMBER(SEARCH("Jawharat Asahra",B107))),"TAJ SAHARA",IF(AND(OR(ISNUMBER(SEARCH("AL ITKANE",B107)),ISNUMBER(SEARCH("ALITKANE",B107)),ISNUMBER(SEARCH("PRESTO",B107))),NOT(OR(ISNUMBER(SEARCH("Thé",B107)),ISNUMBER(SEARCH("THE ",B107)),ISNUMBER(SEARCH("thé",B107)),ISNUMBER(SEARCH("SELHAM",B107)),ISNUMBER(SEARCH("LHAFLA",B107)),ISNUMBER(SEARCH("ZINE",B107)),ISNUMBER(SEARCH("tiyay",B107)),ISNUMBER(SEARCH("alouns",B107)),ISNUMBER(SEARCH("lmhrat",B107))))),"Al Itkrans + Presto",IF(OR(ISNUMBER(SEARCH("DALAA",B107)),ISNUMBER(SEARCH("CS-DALAA",B107)),ISNUMBER(SEARCH("DALINA",B107))),"Dalaa VP / Baqqal / RP",IF(OR(LEFT(UPPER(B107),4)="MIA ",LEFT(UPPER(B107),6)="CS-MIA"),"Mia",IF(OR(LEFT(UPPER(B107),5)="NOVA ",LEFT(UPPER(B107),7)="CS-NOVA"),"Nova",IF(OR(ISNUMBER(SEARCH("PRIMA ",B107)),ISNUMBER(SEARCH("CS-PRIMA",B107))),"Prima",IF(OR(ISNUMBER(SEARCH("Douceur",B107)),ISNUMBER(SEARCH("DOUCEUR",B107))),"Douceur",IF(OR(ISNUMBER(SEARCH("SANGO",B107)),ISNUMBER(SEARCH("CS-SANGO",B107))),"SANGO",IF(ISNUMBER(SEARCH("BLANDOUX",B107)),"Blandoux",IF(ISNUMBER(SEARCH("SHIWAMI",B107)),"Shiwame",IF(ISNUMBER(SEARCH("KELLOGG",B107)),"Kelloggs",IF(OR(ISNUMBER(SEARCH("TOBIGO",B107)),ISNUMBER(SEARCH("DWIST",B107))),"Tobigo",IF(OR(ISNUMBER(SEARCH("MARISOL",B107)),ISNUMBER(SEARCH("MARESOL",B107))),"Maresol",IF(OR(ISNUMBER(SEARCH("TAKIS",B107)),ISNUMBER(SEARCH("TAKYS",B107))),"TAKYS",IF(ISNUMBER(SEARCH("TAWIL",B107)),"Tawil",IF(ISNUMBER(SEARCH("FROMY",B107)),"Fromy",""))))))))))))))))))))))))</f>
        <v>Tawil</v>
      </c>
    </row>
    <row r="108" spans="1:3" ht="18" hidden="1" customHeight="1" x14ac:dyDescent="0.3">
      <c r="A108" s="3" t="str">
        <f>Products!A1110</f>
        <v>ART03644</v>
      </c>
      <c r="B108" s="3" t="str">
        <f>Products!B1110</f>
        <v>TAWIL Eau de Javel Régulier 2.5 L</v>
      </c>
      <c r="C108" s="3" t="str">
        <f>IF(OR(ISNUMBER(SEARCH("SELHAM",B108)),ISNUMBER(SEARCH("LHAFLA",B108)),ISNUMBER(SEARCH("ZINE",B108)),ISNUMBER(SEARCH("tiyay",B108)),ISNUMBER(SEARCH("alouns",B108)),ISNUMBER(SEARCH("lmhrat",B108))),"The Al Itkane",IF(AND(ISNUMBER(SEARCH("CALIN",B108)),ISNUMBER(SEARCH("RP",B108)),NOT(ISNUMBER(SEARCH("VP",B108)))),"Calin RP",IF(AND(ISNUMBER(SEARCH("CALIN",B108)),ISNUMBER(SEARCH("VP",B108))),"Calin VP",IF(AND(ISNUMBER(SEARCH("MIO",B108)),OR(ISNUMBER(SEARCH("Vaisselle",B108)),ISNUMBER(SEARCH("vaisselle",B108)))),"Mio Liquid Vaisselle",IF(AND(ISNUMBER(SEARCH("MIO",B108)),ISNUMBER(SEARCH("Javel",B108))),"Mio Javel",IF(AND(ISNUMBER(SEARCH("MIO",B108)),ISNUMBER(SEARCH("Matic",B108))),"Mio Matic",IF(AND(ISNUMBER(SEARCH("MIO",B108)),OR(ISNUMBER(SEARCH("Détérgent",B108)),ISNUMBER(SEARCH("Poudre",B108)),ISNUMBER(SEARCH("Semi Auto",B108)),ISNUMBER(SEARCH("1KG",B108)),ISNUMBER(SEARCH("500G",B108)),ISNUMBER(SEARCH("10KG",B108)),ISNUMBER(SEARCH("1.5K",B108)),ISNUMBER(SEARCH("215G",B108)),ISNUMBER(SEARCH("350G",B108)),ISNUMBER(SEARCH("90G",B108)),ISNUMBER(SEARCH("Gold",B108)),ISNUMBER(SEARCH("Citron",B108)),ISNUMBER(SEARCH("Rose",B108)),ISNUMBER(SEARCH("Lessive",B108))),NOT(OR(ISNUMBER(SEARCH("Vaisselle",B108)),ISNUMBER(SEARCH("Javel",B108)),ISNUMBER(SEARCH("Matic",B108)),ISNUMBER(SEARCH("Nettoyant",B108)),ISNUMBER(SEARCH("Pâte",B108)),ISNUMBER(SEARCH("Lave",B108)),ISNUMBER(SEARCH("Détartrant",B108))))),"Mio main (1k+500gr)",IF(AND(ISNUMBER(SEARCH("PAPILLON",B108)),OR(ISNUMBER(SEARCH("Papier",B108)),ISNUMBER(SEARCH("Hygiénique",B108)),ISNUMBER(SEARCH("HYGIÉNIQUE",B108))),NOT(OR(ISNUMBER(SEARCH("Lingette",B108)),ISNUMBER(SEARCH("Mouchoir",B108))))),"Papillon Papier",IF(OR(ISNUMBER(SEARCH("TAJ AL SAHAR",B108)),ISNUMBER(SEARCH("TAJ BLADI",B108)),ISNUMBER(SEARCH("TAJ BELADI",B108)),ISNUMBER(SEARCH("Tilal Assahra",B108)),ISNUMBER(SEARCH("Jawharat Asahra",B108))),"TAJ SAHARA",IF(AND(OR(ISNUMBER(SEARCH("AL ITKANE",B108)),ISNUMBER(SEARCH("ALITKANE",B108)),ISNUMBER(SEARCH("PRESTO",B108))),NOT(OR(ISNUMBER(SEARCH("Thé",B108)),ISNUMBER(SEARCH("THE ",B108)),ISNUMBER(SEARCH("thé",B108)),ISNUMBER(SEARCH("SELHAM",B108)),ISNUMBER(SEARCH("LHAFLA",B108)),ISNUMBER(SEARCH("ZINE",B108)),ISNUMBER(SEARCH("tiyay",B108)),ISNUMBER(SEARCH("alouns",B108)),ISNUMBER(SEARCH("lmhrat",B108))))),"Al Itkrans + Presto",IF(OR(ISNUMBER(SEARCH("DALAA",B108)),ISNUMBER(SEARCH("CS-DALAA",B108)),ISNUMBER(SEARCH("DALINA",B108))),"Dalaa VP / Baqqal / RP",IF(OR(LEFT(UPPER(B108),4)="MIA ",LEFT(UPPER(B108),6)="CS-MIA"),"Mia",IF(OR(LEFT(UPPER(B108),5)="NOVA ",LEFT(UPPER(B108),7)="CS-NOVA"),"Nova",IF(OR(ISNUMBER(SEARCH("PRIMA ",B108)),ISNUMBER(SEARCH("CS-PRIMA",B108))),"Prima",IF(OR(ISNUMBER(SEARCH("Douceur",B108)),ISNUMBER(SEARCH("DOUCEUR",B108))),"Douceur",IF(OR(ISNUMBER(SEARCH("SANGO",B108)),ISNUMBER(SEARCH("CS-SANGO",B108))),"SANGO",IF(ISNUMBER(SEARCH("BLANDOUX",B108)),"Blandoux",IF(ISNUMBER(SEARCH("SHIWAMI",B108)),"Shiwame",IF(ISNUMBER(SEARCH("KELLOGG",B108)),"Kelloggs",IF(OR(ISNUMBER(SEARCH("TOBIGO",B108)),ISNUMBER(SEARCH("DWIST",B108))),"Tobigo",IF(OR(ISNUMBER(SEARCH("MARISOL",B108)),ISNUMBER(SEARCH("MARESOL",B108))),"Maresol",IF(OR(ISNUMBER(SEARCH("TAKIS",B108)),ISNUMBER(SEARCH("TAKYS",B108))),"TAKYS",IF(ISNUMBER(SEARCH("TAWIL",B108)),"Tawil",IF(ISNUMBER(SEARCH("FROMY",B108)),"Fromy",""))))))))))))))))))))))))</f>
        <v>Tawil</v>
      </c>
    </row>
    <row r="109" spans="1:3" ht="18" hidden="1" customHeight="1" x14ac:dyDescent="0.3">
      <c r="A109" s="3" t="str">
        <f>Products!A1117</f>
        <v>ART03645</v>
      </c>
      <c r="B109" s="3" t="str">
        <f>Products!B1117</f>
        <v>TAWIL Eau de Javel Lavande 2.5 L</v>
      </c>
      <c r="C109" s="3" t="str">
        <f>IF(OR(ISNUMBER(SEARCH("SELHAM",B109)),ISNUMBER(SEARCH("LHAFLA",B109)),ISNUMBER(SEARCH("ZINE",B109)),ISNUMBER(SEARCH("tiyay",B109)),ISNUMBER(SEARCH("alouns",B109)),ISNUMBER(SEARCH("lmhrat",B109))),"The Al Itkane",IF(AND(ISNUMBER(SEARCH("CALIN",B109)),ISNUMBER(SEARCH("RP",B109)),NOT(ISNUMBER(SEARCH("VP",B109)))),"Calin RP",IF(AND(ISNUMBER(SEARCH("CALIN",B109)),ISNUMBER(SEARCH("VP",B109))),"Calin VP",IF(AND(ISNUMBER(SEARCH("MIO",B109)),OR(ISNUMBER(SEARCH("Vaisselle",B109)),ISNUMBER(SEARCH("vaisselle",B109)))),"Mio Liquid Vaisselle",IF(AND(ISNUMBER(SEARCH("MIO",B109)),ISNUMBER(SEARCH("Javel",B109))),"Mio Javel",IF(AND(ISNUMBER(SEARCH("MIO",B109)),ISNUMBER(SEARCH("Matic",B109))),"Mio Matic",IF(AND(ISNUMBER(SEARCH("MIO",B109)),OR(ISNUMBER(SEARCH("Détérgent",B109)),ISNUMBER(SEARCH("Poudre",B109)),ISNUMBER(SEARCH("Semi Auto",B109)),ISNUMBER(SEARCH("1KG",B109)),ISNUMBER(SEARCH("500G",B109)),ISNUMBER(SEARCH("10KG",B109)),ISNUMBER(SEARCH("1.5K",B109)),ISNUMBER(SEARCH("215G",B109)),ISNUMBER(SEARCH("350G",B109)),ISNUMBER(SEARCH("90G",B109)),ISNUMBER(SEARCH("Gold",B109)),ISNUMBER(SEARCH("Citron",B109)),ISNUMBER(SEARCH("Rose",B109)),ISNUMBER(SEARCH("Lessive",B109))),NOT(OR(ISNUMBER(SEARCH("Vaisselle",B109)),ISNUMBER(SEARCH("Javel",B109)),ISNUMBER(SEARCH("Matic",B109)),ISNUMBER(SEARCH("Nettoyant",B109)),ISNUMBER(SEARCH("Pâte",B109)),ISNUMBER(SEARCH("Lave",B109)),ISNUMBER(SEARCH("Détartrant",B109))))),"Mio main (1k+500gr)",IF(AND(ISNUMBER(SEARCH("PAPILLON",B109)),OR(ISNUMBER(SEARCH("Papier",B109)),ISNUMBER(SEARCH("Hygiénique",B109)),ISNUMBER(SEARCH("HYGIÉNIQUE",B109))),NOT(OR(ISNUMBER(SEARCH("Lingette",B109)),ISNUMBER(SEARCH("Mouchoir",B109))))),"Papillon Papier",IF(OR(ISNUMBER(SEARCH("TAJ AL SAHAR",B109)),ISNUMBER(SEARCH("TAJ BLADI",B109)),ISNUMBER(SEARCH("TAJ BELADI",B109)),ISNUMBER(SEARCH("Tilal Assahra",B109)),ISNUMBER(SEARCH("Jawharat Asahra",B109))),"TAJ SAHARA",IF(AND(OR(ISNUMBER(SEARCH("AL ITKANE",B109)),ISNUMBER(SEARCH("ALITKANE",B109)),ISNUMBER(SEARCH("PRESTO",B109))),NOT(OR(ISNUMBER(SEARCH("Thé",B109)),ISNUMBER(SEARCH("THE ",B109)),ISNUMBER(SEARCH("thé",B109)),ISNUMBER(SEARCH("SELHAM",B109)),ISNUMBER(SEARCH("LHAFLA",B109)),ISNUMBER(SEARCH("ZINE",B109)),ISNUMBER(SEARCH("tiyay",B109)),ISNUMBER(SEARCH("alouns",B109)),ISNUMBER(SEARCH("lmhrat",B109))))),"Al Itkrans + Presto",IF(OR(ISNUMBER(SEARCH("DALAA",B109)),ISNUMBER(SEARCH("CS-DALAA",B109)),ISNUMBER(SEARCH("DALINA",B109))),"Dalaa VP / Baqqal / RP",IF(OR(LEFT(UPPER(B109),4)="MIA ",LEFT(UPPER(B109),6)="CS-MIA"),"Mia",IF(OR(LEFT(UPPER(B109),5)="NOVA ",LEFT(UPPER(B109),7)="CS-NOVA"),"Nova",IF(OR(ISNUMBER(SEARCH("PRIMA ",B109)),ISNUMBER(SEARCH("CS-PRIMA",B109))),"Prima",IF(OR(ISNUMBER(SEARCH("Douceur",B109)),ISNUMBER(SEARCH("DOUCEUR",B109))),"Douceur",IF(OR(ISNUMBER(SEARCH("SANGO",B109)),ISNUMBER(SEARCH("CS-SANGO",B109))),"SANGO",IF(ISNUMBER(SEARCH("BLANDOUX",B109)),"Blandoux",IF(ISNUMBER(SEARCH("SHIWAMI",B109)),"Shiwame",IF(ISNUMBER(SEARCH("KELLOGG",B109)),"Kelloggs",IF(OR(ISNUMBER(SEARCH("TOBIGO",B109)),ISNUMBER(SEARCH("DWIST",B109))),"Tobigo",IF(OR(ISNUMBER(SEARCH("MARISOL",B109)),ISNUMBER(SEARCH("MARESOL",B109))),"Maresol",IF(OR(ISNUMBER(SEARCH("TAKIS",B109)),ISNUMBER(SEARCH("TAKYS",B109))),"TAKYS",IF(ISNUMBER(SEARCH("TAWIL",B109)),"Tawil",IF(ISNUMBER(SEARCH("FROMY",B109)),"Fromy",""))))))))))))))))))))))))</f>
        <v>Tawil</v>
      </c>
    </row>
    <row r="110" spans="1:3" ht="18" hidden="1" customHeight="1" x14ac:dyDescent="0.3">
      <c r="A110" s="3" t="str">
        <f>Products!A1118</f>
        <v>ART03646</v>
      </c>
      <c r="B110" s="3" t="str">
        <f>Products!B1118</f>
        <v>TAWIL Eau de Javel Citron 2.5 L</v>
      </c>
      <c r="C110" s="3" t="str">
        <f>IF(OR(ISNUMBER(SEARCH("SELHAM",B110)),ISNUMBER(SEARCH("LHAFLA",B110)),ISNUMBER(SEARCH("ZINE",B110)),ISNUMBER(SEARCH("tiyay",B110)),ISNUMBER(SEARCH("alouns",B110)),ISNUMBER(SEARCH("lmhrat",B110))),"The Al Itkane",IF(AND(ISNUMBER(SEARCH("CALIN",B110)),ISNUMBER(SEARCH("RP",B110)),NOT(ISNUMBER(SEARCH("VP",B110)))),"Calin RP",IF(AND(ISNUMBER(SEARCH("CALIN",B110)),ISNUMBER(SEARCH("VP",B110))),"Calin VP",IF(AND(ISNUMBER(SEARCH("MIO",B110)),OR(ISNUMBER(SEARCH("Vaisselle",B110)),ISNUMBER(SEARCH("vaisselle",B110)))),"Mio Liquid Vaisselle",IF(AND(ISNUMBER(SEARCH("MIO",B110)),ISNUMBER(SEARCH("Javel",B110))),"Mio Javel",IF(AND(ISNUMBER(SEARCH("MIO",B110)),ISNUMBER(SEARCH("Matic",B110))),"Mio Matic",IF(AND(ISNUMBER(SEARCH("MIO",B110)),OR(ISNUMBER(SEARCH("Détérgent",B110)),ISNUMBER(SEARCH("Poudre",B110)),ISNUMBER(SEARCH("Semi Auto",B110)),ISNUMBER(SEARCH("1KG",B110)),ISNUMBER(SEARCH("500G",B110)),ISNUMBER(SEARCH("10KG",B110)),ISNUMBER(SEARCH("1.5K",B110)),ISNUMBER(SEARCH("215G",B110)),ISNUMBER(SEARCH("350G",B110)),ISNUMBER(SEARCH("90G",B110)),ISNUMBER(SEARCH("Gold",B110)),ISNUMBER(SEARCH("Citron",B110)),ISNUMBER(SEARCH("Rose",B110)),ISNUMBER(SEARCH("Lessive",B110))),NOT(OR(ISNUMBER(SEARCH("Vaisselle",B110)),ISNUMBER(SEARCH("Javel",B110)),ISNUMBER(SEARCH("Matic",B110)),ISNUMBER(SEARCH("Nettoyant",B110)),ISNUMBER(SEARCH("Pâte",B110)),ISNUMBER(SEARCH("Lave",B110)),ISNUMBER(SEARCH("Détartrant",B110))))),"Mio main (1k+500gr)",IF(AND(ISNUMBER(SEARCH("PAPILLON",B110)),OR(ISNUMBER(SEARCH("Papier",B110)),ISNUMBER(SEARCH("Hygiénique",B110)),ISNUMBER(SEARCH("HYGIÉNIQUE",B110))),NOT(OR(ISNUMBER(SEARCH("Lingette",B110)),ISNUMBER(SEARCH("Mouchoir",B110))))),"Papillon Papier",IF(OR(ISNUMBER(SEARCH("TAJ AL SAHAR",B110)),ISNUMBER(SEARCH("TAJ BLADI",B110)),ISNUMBER(SEARCH("TAJ BELADI",B110)),ISNUMBER(SEARCH("Tilal Assahra",B110)),ISNUMBER(SEARCH("Jawharat Asahra",B110))),"TAJ SAHARA",IF(AND(OR(ISNUMBER(SEARCH("AL ITKANE",B110)),ISNUMBER(SEARCH("ALITKANE",B110)),ISNUMBER(SEARCH("PRESTO",B110))),NOT(OR(ISNUMBER(SEARCH("Thé",B110)),ISNUMBER(SEARCH("THE ",B110)),ISNUMBER(SEARCH("thé",B110)),ISNUMBER(SEARCH("SELHAM",B110)),ISNUMBER(SEARCH("LHAFLA",B110)),ISNUMBER(SEARCH("ZINE",B110)),ISNUMBER(SEARCH("tiyay",B110)),ISNUMBER(SEARCH("alouns",B110)),ISNUMBER(SEARCH("lmhrat",B110))))),"Al Itkrans + Presto",IF(OR(ISNUMBER(SEARCH("DALAA",B110)),ISNUMBER(SEARCH("CS-DALAA",B110)),ISNUMBER(SEARCH("DALINA",B110))),"Dalaa VP / Baqqal / RP",IF(OR(LEFT(UPPER(B110),4)="MIA ",LEFT(UPPER(B110),6)="CS-MIA"),"Mia",IF(OR(LEFT(UPPER(B110),5)="NOVA ",LEFT(UPPER(B110),7)="CS-NOVA"),"Nova",IF(OR(ISNUMBER(SEARCH("PRIMA ",B110)),ISNUMBER(SEARCH("CS-PRIMA",B110))),"Prima",IF(OR(ISNUMBER(SEARCH("Douceur",B110)),ISNUMBER(SEARCH("DOUCEUR",B110))),"Douceur",IF(OR(ISNUMBER(SEARCH("SANGO",B110)),ISNUMBER(SEARCH("CS-SANGO",B110))),"SANGO",IF(ISNUMBER(SEARCH("BLANDOUX",B110)),"Blandoux",IF(ISNUMBER(SEARCH("SHIWAMI",B110)),"Shiwame",IF(ISNUMBER(SEARCH("KELLOGG",B110)),"Kelloggs",IF(OR(ISNUMBER(SEARCH("TOBIGO",B110)),ISNUMBER(SEARCH("DWIST",B110))),"Tobigo",IF(OR(ISNUMBER(SEARCH("MARISOL",B110)),ISNUMBER(SEARCH("MARESOL",B110))),"Maresol",IF(OR(ISNUMBER(SEARCH("TAKIS",B110)),ISNUMBER(SEARCH("TAKYS",B110))),"TAKYS",IF(ISNUMBER(SEARCH("TAWIL",B110)),"Tawil",IF(ISNUMBER(SEARCH("FROMY",B110)),"Fromy",""))))))))))))))))))))))))</f>
        <v>Tawil</v>
      </c>
    </row>
    <row r="111" spans="1:3" ht="18" hidden="1" customHeight="1" x14ac:dyDescent="0.3">
      <c r="A111" s="3" t="str">
        <f>Products!A1119</f>
        <v>ART03647</v>
      </c>
      <c r="B111" s="3" t="str">
        <f>Products!B1119</f>
        <v>TAWIL Eau de Javel Régulier 5L</v>
      </c>
      <c r="C111" s="3" t="str">
        <f>IF(OR(ISNUMBER(SEARCH("SELHAM",B111)),ISNUMBER(SEARCH("LHAFLA",B111)),ISNUMBER(SEARCH("ZINE",B111)),ISNUMBER(SEARCH("tiyay",B111)),ISNUMBER(SEARCH("alouns",B111)),ISNUMBER(SEARCH("lmhrat",B111))),"The Al Itkane",IF(AND(ISNUMBER(SEARCH("CALIN",B111)),ISNUMBER(SEARCH("RP",B111)),NOT(ISNUMBER(SEARCH("VP",B111)))),"Calin RP",IF(AND(ISNUMBER(SEARCH("CALIN",B111)),ISNUMBER(SEARCH("VP",B111))),"Calin VP",IF(AND(ISNUMBER(SEARCH("MIO",B111)),OR(ISNUMBER(SEARCH("Vaisselle",B111)),ISNUMBER(SEARCH("vaisselle",B111)))),"Mio Liquid Vaisselle",IF(AND(ISNUMBER(SEARCH("MIO",B111)),ISNUMBER(SEARCH("Javel",B111))),"Mio Javel",IF(AND(ISNUMBER(SEARCH("MIO",B111)),ISNUMBER(SEARCH("Matic",B111))),"Mio Matic",IF(AND(ISNUMBER(SEARCH("MIO",B111)),OR(ISNUMBER(SEARCH("Détérgent",B111)),ISNUMBER(SEARCH("Poudre",B111)),ISNUMBER(SEARCH("Semi Auto",B111)),ISNUMBER(SEARCH("1KG",B111)),ISNUMBER(SEARCH("500G",B111)),ISNUMBER(SEARCH("10KG",B111)),ISNUMBER(SEARCH("1.5K",B111)),ISNUMBER(SEARCH("215G",B111)),ISNUMBER(SEARCH("350G",B111)),ISNUMBER(SEARCH("90G",B111)),ISNUMBER(SEARCH("Gold",B111)),ISNUMBER(SEARCH("Citron",B111)),ISNUMBER(SEARCH("Rose",B111)),ISNUMBER(SEARCH("Lessive",B111))),NOT(OR(ISNUMBER(SEARCH("Vaisselle",B111)),ISNUMBER(SEARCH("Javel",B111)),ISNUMBER(SEARCH("Matic",B111)),ISNUMBER(SEARCH("Nettoyant",B111)),ISNUMBER(SEARCH("Pâte",B111)),ISNUMBER(SEARCH("Lave",B111)),ISNUMBER(SEARCH("Détartrant",B111))))),"Mio main (1k+500gr)",IF(AND(ISNUMBER(SEARCH("PAPILLON",B111)),OR(ISNUMBER(SEARCH("Papier",B111)),ISNUMBER(SEARCH("Hygiénique",B111)),ISNUMBER(SEARCH("HYGIÉNIQUE",B111))),NOT(OR(ISNUMBER(SEARCH("Lingette",B111)),ISNUMBER(SEARCH("Mouchoir",B111))))),"Papillon Papier",IF(OR(ISNUMBER(SEARCH("TAJ AL SAHAR",B111)),ISNUMBER(SEARCH("TAJ BLADI",B111)),ISNUMBER(SEARCH("TAJ BELADI",B111)),ISNUMBER(SEARCH("Tilal Assahra",B111)),ISNUMBER(SEARCH("Jawharat Asahra",B111))),"TAJ SAHARA",IF(AND(OR(ISNUMBER(SEARCH("AL ITKANE",B111)),ISNUMBER(SEARCH("ALITKANE",B111)),ISNUMBER(SEARCH("PRESTO",B111))),NOT(OR(ISNUMBER(SEARCH("Thé",B111)),ISNUMBER(SEARCH("THE ",B111)),ISNUMBER(SEARCH("thé",B111)),ISNUMBER(SEARCH("SELHAM",B111)),ISNUMBER(SEARCH("LHAFLA",B111)),ISNUMBER(SEARCH("ZINE",B111)),ISNUMBER(SEARCH("tiyay",B111)),ISNUMBER(SEARCH("alouns",B111)),ISNUMBER(SEARCH("lmhrat",B111))))),"Al Itkrans + Presto",IF(OR(ISNUMBER(SEARCH("DALAA",B111)),ISNUMBER(SEARCH("CS-DALAA",B111)),ISNUMBER(SEARCH("DALINA",B111))),"Dalaa VP / Baqqal / RP",IF(OR(LEFT(UPPER(B111),4)="MIA ",LEFT(UPPER(B111),6)="CS-MIA"),"Mia",IF(OR(LEFT(UPPER(B111),5)="NOVA ",LEFT(UPPER(B111),7)="CS-NOVA"),"Nova",IF(OR(ISNUMBER(SEARCH("PRIMA ",B111)),ISNUMBER(SEARCH("CS-PRIMA",B111))),"Prima",IF(OR(ISNUMBER(SEARCH("Douceur",B111)),ISNUMBER(SEARCH("DOUCEUR",B111))),"Douceur",IF(OR(ISNUMBER(SEARCH("SANGO",B111)),ISNUMBER(SEARCH("CS-SANGO",B111))),"SANGO",IF(ISNUMBER(SEARCH("BLANDOUX",B111)),"Blandoux",IF(ISNUMBER(SEARCH("SHIWAMI",B111)),"Shiwame",IF(ISNUMBER(SEARCH("KELLOGG",B111)),"Kelloggs",IF(OR(ISNUMBER(SEARCH("TOBIGO",B111)),ISNUMBER(SEARCH("DWIST",B111))),"Tobigo",IF(OR(ISNUMBER(SEARCH("MARISOL",B111)),ISNUMBER(SEARCH("MARESOL",B111))),"Maresol",IF(OR(ISNUMBER(SEARCH("TAKIS",B111)),ISNUMBER(SEARCH("TAKYS",B111))),"TAKYS",IF(ISNUMBER(SEARCH("TAWIL",B111)),"Tawil",IF(ISNUMBER(SEARCH("FROMY",B111)),"Fromy",""))))))))))))))))))))))))</f>
        <v>Tawil</v>
      </c>
    </row>
    <row r="112" spans="1:3" ht="18" hidden="1" customHeight="1" x14ac:dyDescent="0.3">
      <c r="A112" s="3" t="str">
        <f>Products!A1120</f>
        <v>ART03649</v>
      </c>
      <c r="B112" s="3" t="str">
        <f>Products!B1120</f>
        <v>TAWIL Eau de Javel Citron 5L</v>
      </c>
      <c r="C112" s="3" t="str">
        <f>IF(OR(ISNUMBER(SEARCH("SELHAM",B112)),ISNUMBER(SEARCH("LHAFLA",B112)),ISNUMBER(SEARCH("ZINE",B112)),ISNUMBER(SEARCH("tiyay",B112)),ISNUMBER(SEARCH("alouns",B112)),ISNUMBER(SEARCH("lmhrat",B112))),"The Al Itkane",IF(AND(ISNUMBER(SEARCH("CALIN",B112)),ISNUMBER(SEARCH("RP",B112)),NOT(ISNUMBER(SEARCH("VP",B112)))),"Calin RP",IF(AND(ISNUMBER(SEARCH("CALIN",B112)),ISNUMBER(SEARCH("VP",B112))),"Calin VP",IF(AND(ISNUMBER(SEARCH("MIO",B112)),OR(ISNUMBER(SEARCH("Vaisselle",B112)),ISNUMBER(SEARCH("vaisselle",B112)))),"Mio Liquid Vaisselle",IF(AND(ISNUMBER(SEARCH("MIO",B112)),ISNUMBER(SEARCH("Javel",B112))),"Mio Javel",IF(AND(ISNUMBER(SEARCH("MIO",B112)),ISNUMBER(SEARCH("Matic",B112))),"Mio Matic",IF(AND(ISNUMBER(SEARCH("MIO",B112)),OR(ISNUMBER(SEARCH("Détérgent",B112)),ISNUMBER(SEARCH("Poudre",B112)),ISNUMBER(SEARCH("Semi Auto",B112)),ISNUMBER(SEARCH("1KG",B112)),ISNUMBER(SEARCH("500G",B112)),ISNUMBER(SEARCH("10KG",B112)),ISNUMBER(SEARCH("1.5K",B112)),ISNUMBER(SEARCH("215G",B112)),ISNUMBER(SEARCH("350G",B112)),ISNUMBER(SEARCH("90G",B112)),ISNUMBER(SEARCH("Gold",B112)),ISNUMBER(SEARCH("Citron",B112)),ISNUMBER(SEARCH("Rose",B112)),ISNUMBER(SEARCH("Lessive",B112))),NOT(OR(ISNUMBER(SEARCH("Vaisselle",B112)),ISNUMBER(SEARCH("Javel",B112)),ISNUMBER(SEARCH("Matic",B112)),ISNUMBER(SEARCH("Nettoyant",B112)),ISNUMBER(SEARCH("Pâte",B112)),ISNUMBER(SEARCH("Lave",B112)),ISNUMBER(SEARCH("Détartrant",B112))))),"Mio main (1k+500gr)",IF(AND(ISNUMBER(SEARCH("PAPILLON",B112)),OR(ISNUMBER(SEARCH("Papier",B112)),ISNUMBER(SEARCH("Hygiénique",B112)),ISNUMBER(SEARCH("HYGIÉNIQUE",B112))),NOT(OR(ISNUMBER(SEARCH("Lingette",B112)),ISNUMBER(SEARCH("Mouchoir",B112))))),"Papillon Papier",IF(OR(ISNUMBER(SEARCH("TAJ AL SAHAR",B112)),ISNUMBER(SEARCH("TAJ BLADI",B112)),ISNUMBER(SEARCH("TAJ BELADI",B112)),ISNUMBER(SEARCH("Tilal Assahra",B112)),ISNUMBER(SEARCH("Jawharat Asahra",B112))),"TAJ SAHARA",IF(AND(OR(ISNUMBER(SEARCH("AL ITKANE",B112)),ISNUMBER(SEARCH("ALITKANE",B112)),ISNUMBER(SEARCH("PRESTO",B112))),NOT(OR(ISNUMBER(SEARCH("Thé",B112)),ISNUMBER(SEARCH("THE ",B112)),ISNUMBER(SEARCH("thé",B112)),ISNUMBER(SEARCH("SELHAM",B112)),ISNUMBER(SEARCH("LHAFLA",B112)),ISNUMBER(SEARCH("ZINE",B112)),ISNUMBER(SEARCH("tiyay",B112)),ISNUMBER(SEARCH("alouns",B112)),ISNUMBER(SEARCH("lmhrat",B112))))),"Al Itkrans + Presto",IF(OR(ISNUMBER(SEARCH("DALAA",B112)),ISNUMBER(SEARCH("CS-DALAA",B112)),ISNUMBER(SEARCH("DALINA",B112))),"Dalaa VP / Baqqal / RP",IF(OR(LEFT(UPPER(B112),4)="MIA ",LEFT(UPPER(B112),6)="CS-MIA"),"Mia",IF(OR(LEFT(UPPER(B112),5)="NOVA ",LEFT(UPPER(B112),7)="CS-NOVA"),"Nova",IF(OR(ISNUMBER(SEARCH("PRIMA ",B112)),ISNUMBER(SEARCH("CS-PRIMA",B112))),"Prima",IF(OR(ISNUMBER(SEARCH("Douceur",B112)),ISNUMBER(SEARCH("DOUCEUR",B112))),"Douceur",IF(OR(ISNUMBER(SEARCH("SANGO",B112)),ISNUMBER(SEARCH("CS-SANGO",B112))),"SANGO",IF(ISNUMBER(SEARCH("BLANDOUX",B112)),"Blandoux",IF(ISNUMBER(SEARCH("SHIWAMI",B112)),"Shiwame",IF(ISNUMBER(SEARCH("KELLOGG",B112)),"Kelloggs",IF(OR(ISNUMBER(SEARCH("TOBIGO",B112)),ISNUMBER(SEARCH("DWIST",B112))),"Tobigo",IF(OR(ISNUMBER(SEARCH("MARISOL",B112)),ISNUMBER(SEARCH("MARESOL",B112))),"Maresol",IF(OR(ISNUMBER(SEARCH("TAKIS",B112)),ISNUMBER(SEARCH("TAKYS",B112))),"TAKYS",IF(ISNUMBER(SEARCH("TAWIL",B112)),"Tawil",IF(ISNUMBER(SEARCH("FROMY",B112)),"Fromy",""))))))))))))))))))))))))</f>
        <v>Tawil</v>
      </c>
    </row>
    <row r="113" spans="1:3" ht="18" hidden="1" customHeight="1" x14ac:dyDescent="0.3">
      <c r="A113" s="3" t="str">
        <f>Products!A1121</f>
        <v>ART03650</v>
      </c>
      <c r="B113" s="3" t="str">
        <f>Products!B1121</f>
        <v>TAWIL Liquide Vaisselle 300ml Lavande</v>
      </c>
      <c r="C113" s="3" t="str">
        <f>IF(OR(ISNUMBER(SEARCH("SELHAM",B113)),ISNUMBER(SEARCH("LHAFLA",B113)),ISNUMBER(SEARCH("ZINE",B113)),ISNUMBER(SEARCH("tiyay",B113)),ISNUMBER(SEARCH("alouns",B113)),ISNUMBER(SEARCH("lmhrat",B113))),"The Al Itkane",IF(AND(ISNUMBER(SEARCH("CALIN",B113)),ISNUMBER(SEARCH("RP",B113)),NOT(ISNUMBER(SEARCH("VP",B113)))),"Calin RP",IF(AND(ISNUMBER(SEARCH("CALIN",B113)),ISNUMBER(SEARCH("VP",B113))),"Calin VP",IF(AND(ISNUMBER(SEARCH("MIO",B113)),OR(ISNUMBER(SEARCH("Vaisselle",B113)),ISNUMBER(SEARCH("vaisselle",B113)))),"Mio Liquid Vaisselle",IF(AND(ISNUMBER(SEARCH("MIO",B113)),ISNUMBER(SEARCH("Javel",B113))),"Mio Javel",IF(AND(ISNUMBER(SEARCH("MIO",B113)),ISNUMBER(SEARCH("Matic",B113))),"Mio Matic",IF(AND(ISNUMBER(SEARCH("MIO",B113)),OR(ISNUMBER(SEARCH("Détérgent",B113)),ISNUMBER(SEARCH("Poudre",B113)),ISNUMBER(SEARCH("Semi Auto",B113)),ISNUMBER(SEARCH("1KG",B113)),ISNUMBER(SEARCH("500G",B113)),ISNUMBER(SEARCH("10KG",B113)),ISNUMBER(SEARCH("1.5K",B113)),ISNUMBER(SEARCH("215G",B113)),ISNUMBER(SEARCH("350G",B113)),ISNUMBER(SEARCH("90G",B113)),ISNUMBER(SEARCH("Gold",B113)),ISNUMBER(SEARCH("Citron",B113)),ISNUMBER(SEARCH("Rose",B113)),ISNUMBER(SEARCH("Lessive",B113))),NOT(OR(ISNUMBER(SEARCH("Vaisselle",B113)),ISNUMBER(SEARCH("Javel",B113)),ISNUMBER(SEARCH("Matic",B113)),ISNUMBER(SEARCH("Nettoyant",B113)),ISNUMBER(SEARCH("Pâte",B113)),ISNUMBER(SEARCH("Lave",B113)),ISNUMBER(SEARCH("Détartrant",B113))))),"Mio main (1k+500gr)",IF(AND(ISNUMBER(SEARCH("PAPILLON",B113)),OR(ISNUMBER(SEARCH("Papier",B113)),ISNUMBER(SEARCH("Hygiénique",B113)),ISNUMBER(SEARCH("HYGIÉNIQUE",B113))),NOT(OR(ISNUMBER(SEARCH("Lingette",B113)),ISNUMBER(SEARCH("Mouchoir",B113))))),"Papillon Papier",IF(OR(ISNUMBER(SEARCH("TAJ AL SAHAR",B113)),ISNUMBER(SEARCH("TAJ BLADI",B113)),ISNUMBER(SEARCH("TAJ BELADI",B113)),ISNUMBER(SEARCH("Tilal Assahra",B113)),ISNUMBER(SEARCH("Jawharat Asahra",B113))),"TAJ SAHARA",IF(AND(OR(ISNUMBER(SEARCH("AL ITKANE",B113)),ISNUMBER(SEARCH("ALITKANE",B113)),ISNUMBER(SEARCH("PRESTO",B113))),NOT(OR(ISNUMBER(SEARCH("Thé",B113)),ISNUMBER(SEARCH("THE ",B113)),ISNUMBER(SEARCH("thé",B113)),ISNUMBER(SEARCH("SELHAM",B113)),ISNUMBER(SEARCH("LHAFLA",B113)),ISNUMBER(SEARCH("ZINE",B113)),ISNUMBER(SEARCH("tiyay",B113)),ISNUMBER(SEARCH("alouns",B113)),ISNUMBER(SEARCH("lmhrat",B113))))),"Al Itkrans + Presto",IF(OR(ISNUMBER(SEARCH("DALAA",B113)),ISNUMBER(SEARCH("CS-DALAA",B113)),ISNUMBER(SEARCH("DALINA",B113))),"Dalaa VP / Baqqal / RP",IF(OR(LEFT(UPPER(B113),4)="MIA ",LEFT(UPPER(B113),6)="CS-MIA"),"Mia",IF(OR(LEFT(UPPER(B113),5)="NOVA ",LEFT(UPPER(B113),7)="CS-NOVA"),"Nova",IF(OR(ISNUMBER(SEARCH("PRIMA ",B113)),ISNUMBER(SEARCH("CS-PRIMA",B113))),"Prima",IF(OR(ISNUMBER(SEARCH("Douceur",B113)),ISNUMBER(SEARCH("DOUCEUR",B113))),"Douceur",IF(OR(ISNUMBER(SEARCH("SANGO",B113)),ISNUMBER(SEARCH("CS-SANGO",B113))),"SANGO",IF(ISNUMBER(SEARCH("BLANDOUX",B113)),"Blandoux",IF(ISNUMBER(SEARCH("SHIWAMI",B113)),"Shiwame",IF(ISNUMBER(SEARCH("KELLOGG",B113)),"Kelloggs",IF(OR(ISNUMBER(SEARCH("TOBIGO",B113)),ISNUMBER(SEARCH("DWIST",B113))),"Tobigo",IF(OR(ISNUMBER(SEARCH("MARISOL",B113)),ISNUMBER(SEARCH("MARESOL",B113))),"Maresol",IF(OR(ISNUMBER(SEARCH("TAKIS",B113)),ISNUMBER(SEARCH("TAKYS",B113))),"TAKYS",IF(ISNUMBER(SEARCH("TAWIL",B113)),"Tawil",IF(ISNUMBER(SEARCH("FROMY",B113)),"Fromy",""))))))))))))))))))))))))</f>
        <v>Tawil</v>
      </c>
    </row>
    <row r="114" spans="1:3" ht="18" hidden="1" customHeight="1" x14ac:dyDescent="0.3">
      <c r="A114" s="3" t="str">
        <f>Products!A1122</f>
        <v>ART03651</v>
      </c>
      <c r="B114" s="3" t="str">
        <f>Products!B1122</f>
        <v>TAWIL Liquide Vaisselle 300ml Citron</v>
      </c>
      <c r="C114" s="3" t="str">
        <f>IF(OR(ISNUMBER(SEARCH("SELHAM",B114)),ISNUMBER(SEARCH("LHAFLA",B114)),ISNUMBER(SEARCH("ZINE",B114)),ISNUMBER(SEARCH("tiyay",B114)),ISNUMBER(SEARCH("alouns",B114)),ISNUMBER(SEARCH("lmhrat",B114))),"The Al Itkane",IF(AND(ISNUMBER(SEARCH("CALIN",B114)),ISNUMBER(SEARCH("RP",B114)),NOT(ISNUMBER(SEARCH("VP",B114)))),"Calin RP",IF(AND(ISNUMBER(SEARCH("CALIN",B114)),ISNUMBER(SEARCH("VP",B114))),"Calin VP",IF(AND(ISNUMBER(SEARCH("MIO",B114)),OR(ISNUMBER(SEARCH("Vaisselle",B114)),ISNUMBER(SEARCH("vaisselle",B114)))),"Mio Liquid Vaisselle",IF(AND(ISNUMBER(SEARCH("MIO",B114)),ISNUMBER(SEARCH("Javel",B114))),"Mio Javel",IF(AND(ISNUMBER(SEARCH("MIO",B114)),ISNUMBER(SEARCH("Matic",B114))),"Mio Matic",IF(AND(ISNUMBER(SEARCH("MIO",B114)),OR(ISNUMBER(SEARCH("Détérgent",B114)),ISNUMBER(SEARCH("Poudre",B114)),ISNUMBER(SEARCH("Semi Auto",B114)),ISNUMBER(SEARCH("1KG",B114)),ISNUMBER(SEARCH("500G",B114)),ISNUMBER(SEARCH("10KG",B114)),ISNUMBER(SEARCH("1.5K",B114)),ISNUMBER(SEARCH("215G",B114)),ISNUMBER(SEARCH("350G",B114)),ISNUMBER(SEARCH("90G",B114)),ISNUMBER(SEARCH("Gold",B114)),ISNUMBER(SEARCH("Citron",B114)),ISNUMBER(SEARCH("Rose",B114)),ISNUMBER(SEARCH("Lessive",B114))),NOT(OR(ISNUMBER(SEARCH("Vaisselle",B114)),ISNUMBER(SEARCH("Javel",B114)),ISNUMBER(SEARCH("Matic",B114)),ISNUMBER(SEARCH("Nettoyant",B114)),ISNUMBER(SEARCH("Pâte",B114)),ISNUMBER(SEARCH("Lave",B114)),ISNUMBER(SEARCH("Détartrant",B114))))),"Mio main (1k+500gr)",IF(AND(ISNUMBER(SEARCH("PAPILLON",B114)),OR(ISNUMBER(SEARCH("Papier",B114)),ISNUMBER(SEARCH("Hygiénique",B114)),ISNUMBER(SEARCH("HYGIÉNIQUE",B114))),NOT(OR(ISNUMBER(SEARCH("Lingette",B114)),ISNUMBER(SEARCH("Mouchoir",B114))))),"Papillon Papier",IF(OR(ISNUMBER(SEARCH("TAJ AL SAHAR",B114)),ISNUMBER(SEARCH("TAJ BLADI",B114)),ISNUMBER(SEARCH("TAJ BELADI",B114)),ISNUMBER(SEARCH("Tilal Assahra",B114)),ISNUMBER(SEARCH("Jawharat Asahra",B114))),"TAJ SAHARA",IF(AND(OR(ISNUMBER(SEARCH("AL ITKANE",B114)),ISNUMBER(SEARCH("ALITKANE",B114)),ISNUMBER(SEARCH("PRESTO",B114))),NOT(OR(ISNUMBER(SEARCH("Thé",B114)),ISNUMBER(SEARCH("THE ",B114)),ISNUMBER(SEARCH("thé",B114)),ISNUMBER(SEARCH("SELHAM",B114)),ISNUMBER(SEARCH("LHAFLA",B114)),ISNUMBER(SEARCH("ZINE",B114)),ISNUMBER(SEARCH("tiyay",B114)),ISNUMBER(SEARCH("alouns",B114)),ISNUMBER(SEARCH("lmhrat",B114))))),"Al Itkrans + Presto",IF(OR(ISNUMBER(SEARCH("DALAA",B114)),ISNUMBER(SEARCH("CS-DALAA",B114)),ISNUMBER(SEARCH("DALINA",B114))),"Dalaa VP / Baqqal / RP",IF(OR(LEFT(UPPER(B114),4)="MIA ",LEFT(UPPER(B114),6)="CS-MIA"),"Mia",IF(OR(LEFT(UPPER(B114),5)="NOVA ",LEFT(UPPER(B114),7)="CS-NOVA"),"Nova",IF(OR(ISNUMBER(SEARCH("PRIMA ",B114)),ISNUMBER(SEARCH("CS-PRIMA",B114))),"Prima",IF(OR(ISNUMBER(SEARCH("Douceur",B114)),ISNUMBER(SEARCH("DOUCEUR",B114))),"Douceur",IF(OR(ISNUMBER(SEARCH("SANGO",B114)),ISNUMBER(SEARCH("CS-SANGO",B114))),"SANGO",IF(ISNUMBER(SEARCH("BLANDOUX",B114)),"Blandoux",IF(ISNUMBER(SEARCH("SHIWAMI",B114)),"Shiwame",IF(ISNUMBER(SEARCH("KELLOGG",B114)),"Kelloggs",IF(OR(ISNUMBER(SEARCH("TOBIGO",B114)),ISNUMBER(SEARCH("DWIST",B114))),"Tobigo",IF(OR(ISNUMBER(SEARCH("MARISOL",B114)),ISNUMBER(SEARCH("MARESOL",B114))),"Maresol",IF(OR(ISNUMBER(SEARCH("TAKIS",B114)),ISNUMBER(SEARCH("TAKYS",B114))),"TAKYS",IF(ISNUMBER(SEARCH("TAWIL",B114)),"Tawil",IF(ISNUMBER(SEARCH("FROMY",B114)),"Fromy",""))))))))))))))))))))))))</f>
        <v>Tawil</v>
      </c>
    </row>
    <row r="115" spans="1:3" ht="18" hidden="1" customHeight="1" x14ac:dyDescent="0.3">
      <c r="A115" s="3" t="str">
        <f>Products!A1123</f>
        <v>ART03652</v>
      </c>
      <c r="B115" s="3" t="str">
        <f>Products!B1123</f>
        <v>TAWIL Liquide Vaisselle 300ml Coco</v>
      </c>
      <c r="C115" s="3" t="str">
        <f>IF(OR(ISNUMBER(SEARCH("SELHAM",B115)),ISNUMBER(SEARCH("LHAFLA",B115)),ISNUMBER(SEARCH("ZINE",B115)),ISNUMBER(SEARCH("tiyay",B115)),ISNUMBER(SEARCH("alouns",B115)),ISNUMBER(SEARCH("lmhrat",B115))),"The Al Itkane",IF(AND(ISNUMBER(SEARCH("CALIN",B115)),ISNUMBER(SEARCH("RP",B115)),NOT(ISNUMBER(SEARCH("VP",B115)))),"Calin RP",IF(AND(ISNUMBER(SEARCH("CALIN",B115)),ISNUMBER(SEARCH("VP",B115))),"Calin VP",IF(AND(ISNUMBER(SEARCH("MIO",B115)),OR(ISNUMBER(SEARCH("Vaisselle",B115)),ISNUMBER(SEARCH("vaisselle",B115)))),"Mio Liquid Vaisselle",IF(AND(ISNUMBER(SEARCH("MIO",B115)),ISNUMBER(SEARCH("Javel",B115))),"Mio Javel",IF(AND(ISNUMBER(SEARCH("MIO",B115)),ISNUMBER(SEARCH("Matic",B115))),"Mio Matic",IF(AND(ISNUMBER(SEARCH("MIO",B115)),OR(ISNUMBER(SEARCH("Détérgent",B115)),ISNUMBER(SEARCH("Poudre",B115)),ISNUMBER(SEARCH("Semi Auto",B115)),ISNUMBER(SEARCH("1KG",B115)),ISNUMBER(SEARCH("500G",B115)),ISNUMBER(SEARCH("10KG",B115)),ISNUMBER(SEARCH("1.5K",B115)),ISNUMBER(SEARCH("215G",B115)),ISNUMBER(SEARCH("350G",B115)),ISNUMBER(SEARCH("90G",B115)),ISNUMBER(SEARCH("Gold",B115)),ISNUMBER(SEARCH("Citron",B115)),ISNUMBER(SEARCH("Rose",B115)),ISNUMBER(SEARCH("Lessive",B115))),NOT(OR(ISNUMBER(SEARCH("Vaisselle",B115)),ISNUMBER(SEARCH("Javel",B115)),ISNUMBER(SEARCH("Matic",B115)),ISNUMBER(SEARCH("Nettoyant",B115)),ISNUMBER(SEARCH("Pâte",B115)),ISNUMBER(SEARCH("Lave",B115)),ISNUMBER(SEARCH("Détartrant",B115))))),"Mio main (1k+500gr)",IF(AND(ISNUMBER(SEARCH("PAPILLON",B115)),OR(ISNUMBER(SEARCH("Papier",B115)),ISNUMBER(SEARCH("Hygiénique",B115)),ISNUMBER(SEARCH("HYGIÉNIQUE",B115))),NOT(OR(ISNUMBER(SEARCH("Lingette",B115)),ISNUMBER(SEARCH("Mouchoir",B115))))),"Papillon Papier",IF(OR(ISNUMBER(SEARCH("TAJ AL SAHAR",B115)),ISNUMBER(SEARCH("TAJ BLADI",B115)),ISNUMBER(SEARCH("TAJ BELADI",B115)),ISNUMBER(SEARCH("Tilal Assahra",B115)),ISNUMBER(SEARCH("Jawharat Asahra",B115))),"TAJ SAHARA",IF(AND(OR(ISNUMBER(SEARCH("AL ITKANE",B115)),ISNUMBER(SEARCH("ALITKANE",B115)),ISNUMBER(SEARCH("PRESTO",B115))),NOT(OR(ISNUMBER(SEARCH("Thé",B115)),ISNUMBER(SEARCH("THE ",B115)),ISNUMBER(SEARCH("thé",B115)),ISNUMBER(SEARCH("SELHAM",B115)),ISNUMBER(SEARCH("LHAFLA",B115)),ISNUMBER(SEARCH("ZINE",B115)),ISNUMBER(SEARCH("tiyay",B115)),ISNUMBER(SEARCH("alouns",B115)),ISNUMBER(SEARCH("lmhrat",B115))))),"Al Itkrans + Presto",IF(OR(ISNUMBER(SEARCH("DALAA",B115)),ISNUMBER(SEARCH("CS-DALAA",B115)),ISNUMBER(SEARCH("DALINA",B115))),"Dalaa VP / Baqqal / RP",IF(OR(LEFT(UPPER(B115),4)="MIA ",LEFT(UPPER(B115),6)="CS-MIA"),"Mia",IF(OR(LEFT(UPPER(B115),5)="NOVA ",LEFT(UPPER(B115),7)="CS-NOVA"),"Nova",IF(OR(ISNUMBER(SEARCH("PRIMA ",B115)),ISNUMBER(SEARCH("CS-PRIMA",B115))),"Prima",IF(OR(ISNUMBER(SEARCH("Douceur",B115)),ISNUMBER(SEARCH("DOUCEUR",B115))),"Douceur",IF(OR(ISNUMBER(SEARCH("SANGO",B115)),ISNUMBER(SEARCH("CS-SANGO",B115))),"SANGO",IF(ISNUMBER(SEARCH("BLANDOUX",B115)),"Blandoux",IF(ISNUMBER(SEARCH("SHIWAMI",B115)),"Shiwame",IF(ISNUMBER(SEARCH("KELLOGG",B115)),"Kelloggs",IF(OR(ISNUMBER(SEARCH("TOBIGO",B115)),ISNUMBER(SEARCH("DWIST",B115))),"Tobigo",IF(OR(ISNUMBER(SEARCH("MARISOL",B115)),ISNUMBER(SEARCH("MARESOL",B115))),"Maresol",IF(OR(ISNUMBER(SEARCH("TAKIS",B115)),ISNUMBER(SEARCH("TAKYS",B115))),"TAKYS",IF(ISNUMBER(SEARCH("TAWIL",B115)),"Tawil",IF(ISNUMBER(SEARCH("FROMY",B115)),"Fromy",""))))))))))))))))))))))))</f>
        <v>Tawil</v>
      </c>
    </row>
    <row r="116" spans="1:3" ht="18" hidden="1" customHeight="1" x14ac:dyDescent="0.3">
      <c r="A116" s="3" t="str">
        <f>Products!A1124</f>
        <v>ART03653</v>
      </c>
      <c r="B116" s="3" t="str">
        <f>Products!B1124</f>
        <v>TAWIL Liquide Vaisselle 300ml Menthe</v>
      </c>
      <c r="C116" s="3" t="str">
        <f>IF(OR(ISNUMBER(SEARCH("SELHAM",B116)),ISNUMBER(SEARCH("LHAFLA",B116)),ISNUMBER(SEARCH("ZINE",B116)),ISNUMBER(SEARCH("tiyay",B116)),ISNUMBER(SEARCH("alouns",B116)),ISNUMBER(SEARCH("lmhrat",B116))),"The Al Itkane",IF(AND(ISNUMBER(SEARCH("CALIN",B116)),ISNUMBER(SEARCH("RP",B116)),NOT(ISNUMBER(SEARCH("VP",B116)))),"Calin RP",IF(AND(ISNUMBER(SEARCH("CALIN",B116)),ISNUMBER(SEARCH("VP",B116))),"Calin VP",IF(AND(ISNUMBER(SEARCH("MIO",B116)),OR(ISNUMBER(SEARCH("Vaisselle",B116)),ISNUMBER(SEARCH("vaisselle",B116)))),"Mio Liquid Vaisselle",IF(AND(ISNUMBER(SEARCH("MIO",B116)),ISNUMBER(SEARCH("Javel",B116))),"Mio Javel",IF(AND(ISNUMBER(SEARCH("MIO",B116)),ISNUMBER(SEARCH("Matic",B116))),"Mio Matic",IF(AND(ISNUMBER(SEARCH("MIO",B116)),OR(ISNUMBER(SEARCH("Détérgent",B116)),ISNUMBER(SEARCH("Poudre",B116)),ISNUMBER(SEARCH("Semi Auto",B116)),ISNUMBER(SEARCH("1KG",B116)),ISNUMBER(SEARCH("500G",B116)),ISNUMBER(SEARCH("10KG",B116)),ISNUMBER(SEARCH("1.5K",B116)),ISNUMBER(SEARCH("215G",B116)),ISNUMBER(SEARCH("350G",B116)),ISNUMBER(SEARCH("90G",B116)),ISNUMBER(SEARCH("Gold",B116)),ISNUMBER(SEARCH("Citron",B116)),ISNUMBER(SEARCH("Rose",B116)),ISNUMBER(SEARCH("Lessive",B116))),NOT(OR(ISNUMBER(SEARCH("Vaisselle",B116)),ISNUMBER(SEARCH("Javel",B116)),ISNUMBER(SEARCH("Matic",B116)),ISNUMBER(SEARCH("Nettoyant",B116)),ISNUMBER(SEARCH("Pâte",B116)),ISNUMBER(SEARCH("Lave",B116)),ISNUMBER(SEARCH("Détartrant",B116))))),"Mio main (1k+500gr)",IF(AND(ISNUMBER(SEARCH("PAPILLON",B116)),OR(ISNUMBER(SEARCH("Papier",B116)),ISNUMBER(SEARCH("Hygiénique",B116)),ISNUMBER(SEARCH("HYGIÉNIQUE",B116))),NOT(OR(ISNUMBER(SEARCH("Lingette",B116)),ISNUMBER(SEARCH("Mouchoir",B116))))),"Papillon Papier",IF(OR(ISNUMBER(SEARCH("TAJ AL SAHAR",B116)),ISNUMBER(SEARCH("TAJ BLADI",B116)),ISNUMBER(SEARCH("TAJ BELADI",B116)),ISNUMBER(SEARCH("Tilal Assahra",B116)),ISNUMBER(SEARCH("Jawharat Asahra",B116))),"TAJ SAHARA",IF(AND(OR(ISNUMBER(SEARCH("AL ITKANE",B116)),ISNUMBER(SEARCH("ALITKANE",B116)),ISNUMBER(SEARCH("PRESTO",B116))),NOT(OR(ISNUMBER(SEARCH("Thé",B116)),ISNUMBER(SEARCH("THE ",B116)),ISNUMBER(SEARCH("thé",B116)),ISNUMBER(SEARCH("SELHAM",B116)),ISNUMBER(SEARCH("LHAFLA",B116)),ISNUMBER(SEARCH("ZINE",B116)),ISNUMBER(SEARCH("tiyay",B116)),ISNUMBER(SEARCH("alouns",B116)),ISNUMBER(SEARCH("lmhrat",B116))))),"Al Itkrans + Presto",IF(OR(ISNUMBER(SEARCH("DALAA",B116)),ISNUMBER(SEARCH("CS-DALAA",B116)),ISNUMBER(SEARCH("DALINA",B116))),"Dalaa VP / Baqqal / RP",IF(OR(LEFT(UPPER(B116),4)="MIA ",LEFT(UPPER(B116),6)="CS-MIA"),"Mia",IF(OR(LEFT(UPPER(B116),5)="NOVA ",LEFT(UPPER(B116),7)="CS-NOVA"),"Nova",IF(OR(ISNUMBER(SEARCH("PRIMA ",B116)),ISNUMBER(SEARCH("CS-PRIMA",B116))),"Prima",IF(OR(ISNUMBER(SEARCH("Douceur",B116)),ISNUMBER(SEARCH("DOUCEUR",B116))),"Douceur",IF(OR(ISNUMBER(SEARCH("SANGO",B116)),ISNUMBER(SEARCH("CS-SANGO",B116))),"SANGO",IF(ISNUMBER(SEARCH("BLANDOUX",B116)),"Blandoux",IF(ISNUMBER(SEARCH("SHIWAMI",B116)),"Shiwame",IF(ISNUMBER(SEARCH("KELLOGG",B116)),"Kelloggs",IF(OR(ISNUMBER(SEARCH("TOBIGO",B116)),ISNUMBER(SEARCH("DWIST",B116))),"Tobigo",IF(OR(ISNUMBER(SEARCH("MARISOL",B116)),ISNUMBER(SEARCH("MARESOL",B116))),"Maresol",IF(OR(ISNUMBER(SEARCH("TAKIS",B116)),ISNUMBER(SEARCH("TAKYS",B116))),"TAKYS",IF(ISNUMBER(SEARCH("TAWIL",B116)),"Tawil",IF(ISNUMBER(SEARCH("FROMY",B116)),"Fromy",""))))))))))))))))))))))))</f>
        <v>Tawil</v>
      </c>
    </row>
    <row r="117" spans="1:3" ht="18" hidden="1" customHeight="1" x14ac:dyDescent="0.3">
      <c r="A117" s="3" t="str">
        <f>Products!A1415</f>
        <v>ART03648</v>
      </c>
      <c r="B117" s="3" t="str">
        <f>Products!B1415</f>
        <v>TAWIL Eau de Javel Lavande 5L</v>
      </c>
      <c r="C117" s="3" t="str">
        <f>IF(OR(ISNUMBER(SEARCH("SELHAM",B117)),ISNUMBER(SEARCH("LHAFLA",B117)),ISNUMBER(SEARCH("ZINE",B117)),ISNUMBER(SEARCH("tiyay",B117)),ISNUMBER(SEARCH("alouns",B117)),ISNUMBER(SEARCH("lmhrat",B117))),"The Al Itkane",IF(AND(ISNUMBER(SEARCH("CALIN",B117)),ISNUMBER(SEARCH("RP",B117)),NOT(ISNUMBER(SEARCH("VP",B117)))),"Calin RP",IF(AND(ISNUMBER(SEARCH("CALIN",B117)),ISNUMBER(SEARCH("VP",B117))),"Calin VP",IF(AND(ISNUMBER(SEARCH("MIO",B117)),OR(ISNUMBER(SEARCH("Vaisselle",B117)),ISNUMBER(SEARCH("vaisselle",B117)))),"Mio Liquid Vaisselle",IF(AND(ISNUMBER(SEARCH("MIO",B117)),ISNUMBER(SEARCH("Javel",B117))),"Mio Javel",IF(AND(ISNUMBER(SEARCH("MIO",B117)),ISNUMBER(SEARCH("Matic",B117))),"Mio Matic",IF(AND(ISNUMBER(SEARCH("MIO",B117)),OR(ISNUMBER(SEARCH("Détérgent",B117)),ISNUMBER(SEARCH("Poudre",B117)),ISNUMBER(SEARCH("Semi Auto",B117)),ISNUMBER(SEARCH("1KG",B117)),ISNUMBER(SEARCH("500G",B117)),ISNUMBER(SEARCH("10KG",B117)),ISNUMBER(SEARCH("1.5K",B117)),ISNUMBER(SEARCH("215G",B117)),ISNUMBER(SEARCH("350G",B117)),ISNUMBER(SEARCH("90G",B117)),ISNUMBER(SEARCH("Gold",B117)),ISNUMBER(SEARCH("Citron",B117)),ISNUMBER(SEARCH("Rose",B117)),ISNUMBER(SEARCH("Lessive",B117))),NOT(OR(ISNUMBER(SEARCH("Vaisselle",B117)),ISNUMBER(SEARCH("Javel",B117)),ISNUMBER(SEARCH("Matic",B117)),ISNUMBER(SEARCH("Nettoyant",B117)),ISNUMBER(SEARCH("Pâte",B117)),ISNUMBER(SEARCH("Lave",B117)),ISNUMBER(SEARCH("Détartrant",B117))))),"Mio main (1k+500gr)",IF(AND(ISNUMBER(SEARCH("PAPILLON",B117)),OR(ISNUMBER(SEARCH("Papier",B117)),ISNUMBER(SEARCH("Hygiénique",B117)),ISNUMBER(SEARCH("HYGIÉNIQUE",B117))),NOT(OR(ISNUMBER(SEARCH("Lingette",B117)),ISNUMBER(SEARCH("Mouchoir",B117))))),"Papillon Papier",IF(OR(ISNUMBER(SEARCH("TAJ AL SAHAR",B117)),ISNUMBER(SEARCH("TAJ BLADI",B117)),ISNUMBER(SEARCH("TAJ BELADI",B117)),ISNUMBER(SEARCH("Tilal Assahra",B117)),ISNUMBER(SEARCH("Jawharat Asahra",B117))),"TAJ SAHARA",IF(AND(OR(ISNUMBER(SEARCH("AL ITKANE",B117)),ISNUMBER(SEARCH("ALITKANE",B117)),ISNUMBER(SEARCH("PRESTO",B117))),NOT(OR(ISNUMBER(SEARCH("Thé",B117)),ISNUMBER(SEARCH("THE ",B117)),ISNUMBER(SEARCH("thé",B117)),ISNUMBER(SEARCH("SELHAM",B117)),ISNUMBER(SEARCH("LHAFLA",B117)),ISNUMBER(SEARCH("ZINE",B117)),ISNUMBER(SEARCH("tiyay",B117)),ISNUMBER(SEARCH("alouns",B117)),ISNUMBER(SEARCH("lmhrat",B117))))),"Al Itkrans + Presto",IF(OR(ISNUMBER(SEARCH("DALAA",B117)),ISNUMBER(SEARCH("CS-DALAA",B117)),ISNUMBER(SEARCH("DALINA",B117))),"Dalaa VP / Baqqal / RP",IF(OR(LEFT(UPPER(B117),4)="MIA ",LEFT(UPPER(B117),6)="CS-MIA"),"Mia",IF(OR(LEFT(UPPER(B117),5)="NOVA ",LEFT(UPPER(B117),7)="CS-NOVA"),"Nova",IF(OR(ISNUMBER(SEARCH("PRIMA ",B117)),ISNUMBER(SEARCH("CS-PRIMA",B117))),"Prima",IF(OR(ISNUMBER(SEARCH("Douceur",B117)),ISNUMBER(SEARCH("DOUCEUR",B117))),"Douceur",IF(OR(ISNUMBER(SEARCH("SANGO",B117)),ISNUMBER(SEARCH("CS-SANGO",B117))),"SANGO",IF(ISNUMBER(SEARCH("BLANDOUX",B117)),"Blandoux",IF(ISNUMBER(SEARCH("SHIWAMI",B117)),"Shiwame",IF(ISNUMBER(SEARCH("KELLOGG",B117)),"Kelloggs",IF(OR(ISNUMBER(SEARCH("TOBIGO",B117)),ISNUMBER(SEARCH("DWIST",B117))),"Tobigo",IF(OR(ISNUMBER(SEARCH("MARISOL",B117)),ISNUMBER(SEARCH("MARESOL",B117))),"Maresol",IF(OR(ISNUMBER(SEARCH("TAKIS",B117)),ISNUMBER(SEARCH("TAKYS",B117))),"TAKYS",IF(ISNUMBER(SEARCH("TAWIL",B117)),"Tawil",IF(ISNUMBER(SEARCH("FROMY",B117)),"Fromy",""))))))))))))))))))))))))</f>
        <v>Tawil</v>
      </c>
    </row>
    <row r="118" spans="1:3" ht="18" hidden="1" customHeight="1" x14ac:dyDescent="0.3">
      <c r="A118" s="3" t="str">
        <f>Products!A1416</f>
        <v>ART03663</v>
      </c>
      <c r="B118" s="3" t="str">
        <f>Products!B1416</f>
        <v>TAWIL Nettoyant Sol 1L Citron</v>
      </c>
      <c r="C118" s="3" t="str">
        <f>IF(OR(ISNUMBER(SEARCH("SELHAM",B118)),ISNUMBER(SEARCH("LHAFLA",B118)),ISNUMBER(SEARCH("ZINE",B118)),ISNUMBER(SEARCH("tiyay",B118)),ISNUMBER(SEARCH("alouns",B118)),ISNUMBER(SEARCH("lmhrat",B118))),"The Al Itkane",IF(AND(ISNUMBER(SEARCH("CALIN",B118)),ISNUMBER(SEARCH("RP",B118)),NOT(ISNUMBER(SEARCH("VP",B118)))),"Calin RP",IF(AND(ISNUMBER(SEARCH("CALIN",B118)),ISNUMBER(SEARCH("VP",B118))),"Calin VP",IF(AND(ISNUMBER(SEARCH("MIO",B118)),OR(ISNUMBER(SEARCH("Vaisselle",B118)),ISNUMBER(SEARCH("vaisselle",B118)))),"Mio Liquid Vaisselle",IF(AND(ISNUMBER(SEARCH("MIO",B118)),ISNUMBER(SEARCH("Javel",B118))),"Mio Javel",IF(AND(ISNUMBER(SEARCH("MIO",B118)),ISNUMBER(SEARCH("Matic",B118))),"Mio Matic",IF(AND(ISNUMBER(SEARCH("MIO",B118)),OR(ISNUMBER(SEARCH("Détérgent",B118)),ISNUMBER(SEARCH("Poudre",B118)),ISNUMBER(SEARCH("Semi Auto",B118)),ISNUMBER(SEARCH("1KG",B118)),ISNUMBER(SEARCH("500G",B118)),ISNUMBER(SEARCH("10KG",B118)),ISNUMBER(SEARCH("1.5K",B118)),ISNUMBER(SEARCH("215G",B118)),ISNUMBER(SEARCH("350G",B118)),ISNUMBER(SEARCH("90G",B118)),ISNUMBER(SEARCH("Gold",B118)),ISNUMBER(SEARCH("Citron",B118)),ISNUMBER(SEARCH("Rose",B118)),ISNUMBER(SEARCH("Lessive",B118))),NOT(OR(ISNUMBER(SEARCH("Vaisselle",B118)),ISNUMBER(SEARCH("Javel",B118)),ISNUMBER(SEARCH("Matic",B118)),ISNUMBER(SEARCH("Nettoyant",B118)),ISNUMBER(SEARCH("Pâte",B118)),ISNUMBER(SEARCH("Lave",B118)),ISNUMBER(SEARCH("Détartrant",B118))))),"Mio main (1k+500gr)",IF(AND(ISNUMBER(SEARCH("PAPILLON",B118)),OR(ISNUMBER(SEARCH("Papier",B118)),ISNUMBER(SEARCH("Hygiénique",B118)),ISNUMBER(SEARCH("HYGIÉNIQUE",B118))),NOT(OR(ISNUMBER(SEARCH("Lingette",B118)),ISNUMBER(SEARCH("Mouchoir",B118))))),"Papillon Papier",IF(OR(ISNUMBER(SEARCH("TAJ AL SAHAR",B118)),ISNUMBER(SEARCH("TAJ BLADI",B118)),ISNUMBER(SEARCH("TAJ BELADI",B118)),ISNUMBER(SEARCH("Tilal Assahra",B118)),ISNUMBER(SEARCH("Jawharat Asahra",B118))),"TAJ SAHARA",IF(AND(OR(ISNUMBER(SEARCH("AL ITKANE",B118)),ISNUMBER(SEARCH("ALITKANE",B118)),ISNUMBER(SEARCH("PRESTO",B118))),NOT(OR(ISNUMBER(SEARCH("Thé",B118)),ISNUMBER(SEARCH("THE ",B118)),ISNUMBER(SEARCH("thé",B118)),ISNUMBER(SEARCH("SELHAM",B118)),ISNUMBER(SEARCH("LHAFLA",B118)),ISNUMBER(SEARCH("ZINE",B118)),ISNUMBER(SEARCH("tiyay",B118)),ISNUMBER(SEARCH("alouns",B118)),ISNUMBER(SEARCH("lmhrat",B118))))),"Al Itkrans + Presto",IF(OR(ISNUMBER(SEARCH("DALAA",B118)),ISNUMBER(SEARCH("CS-DALAA",B118)),ISNUMBER(SEARCH("DALINA",B118))),"Dalaa VP / Baqqal / RP",IF(OR(LEFT(UPPER(B118),4)="MIA ",LEFT(UPPER(B118),6)="CS-MIA"),"Mia",IF(OR(LEFT(UPPER(B118),5)="NOVA ",LEFT(UPPER(B118),7)="CS-NOVA"),"Nova",IF(OR(ISNUMBER(SEARCH("PRIMA ",B118)),ISNUMBER(SEARCH("CS-PRIMA",B118))),"Prima",IF(OR(ISNUMBER(SEARCH("Douceur",B118)),ISNUMBER(SEARCH("DOUCEUR",B118))),"Douceur",IF(OR(ISNUMBER(SEARCH("SANGO",B118)),ISNUMBER(SEARCH("CS-SANGO",B118))),"SANGO",IF(ISNUMBER(SEARCH("BLANDOUX",B118)),"Blandoux",IF(ISNUMBER(SEARCH("SHIWAMI",B118)),"Shiwame",IF(ISNUMBER(SEARCH("KELLOGG",B118)),"Kelloggs",IF(OR(ISNUMBER(SEARCH("TOBIGO",B118)),ISNUMBER(SEARCH("DWIST",B118))),"Tobigo",IF(OR(ISNUMBER(SEARCH("MARISOL",B118)),ISNUMBER(SEARCH("MARESOL",B118))),"Maresol",IF(OR(ISNUMBER(SEARCH("TAKIS",B118)),ISNUMBER(SEARCH("TAKYS",B118))),"TAKYS",IF(ISNUMBER(SEARCH("TAWIL",B118)),"Tawil",IF(ISNUMBER(SEARCH("FROMY",B118)),"Fromy",""))))))))))))))))))))))))</f>
        <v>Tawil</v>
      </c>
    </row>
    <row r="119" spans="1:3" ht="18" hidden="1" customHeight="1" x14ac:dyDescent="0.3">
      <c r="A119" s="3" t="str">
        <f>Products!A1417</f>
        <v>ART03675</v>
      </c>
      <c r="B119" s="3" t="str">
        <f>Products!B1417</f>
        <v>TAWIL Matic Lessive Liquide Océanique 5L</v>
      </c>
      <c r="C119" s="3" t="str">
        <f>IF(OR(ISNUMBER(SEARCH("SELHAM",B119)),ISNUMBER(SEARCH("LHAFLA",B119)),ISNUMBER(SEARCH("ZINE",B119)),ISNUMBER(SEARCH("tiyay",B119)),ISNUMBER(SEARCH("alouns",B119)),ISNUMBER(SEARCH("lmhrat",B119))),"The Al Itkane",IF(AND(ISNUMBER(SEARCH("CALIN",B119)),ISNUMBER(SEARCH("RP",B119)),NOT(ISNUMBER(SEARCH("VP",B119)))),"Calin RP",IF(AND(ISNUMBER(SEARCH("CALIN",B119)),ISNUMBER(SEARCH("VP",B119))),"Calin VP",IF(AND(ISNUMBER(SEARCH("MIO",B119)),OR(ISNUMBER(SEARCH("Vaisselle",B119)),ISNUMBER(SEARCH("vaisselle",B119)))),"Mio Liquid Vaisselle",IF(AND(ISNUMBER(SEARCH("MIO",B119)),ISNUMBER(SEARCH("Javel",B119))),"Mio Javel",IF(AND(ISNUMBER(SEARCH("MIO",B119)),ISNUMBER(SEARCH("Matic",B119))),"Mio Matic",IF(AND(ISNUMBER(SEARCH("MIO",B119)),OR(ISNUMBER(SEARCH("Détérgent",B119)),ISNUMBER(SEARCH("Poudre",B119)),ISNUMBER(SEARCH("Semi Auto",B119)),ISNUMBER(SEARCH("1KG",B119)),ISNUMBER(SEARCH("500G",B119)),ISNUMBER(SEARCH("10KG",B119)),ISNUMBER(SEARCH("1.5K",B119)),ISNUMBER(SEARCH("215G",B119)),ISNUMBER(SEARCH("350G",B119)),ISNUMBER(SEARCH("90G",B119)),ISNUMBER(SEARCH("Gold",B119)),ISNUMBER(SEARCH("Citron",B119)),ISNUMBER(SEARCH("Rose",B119)),ISNUMBER(SEARCH("Lessive",B119))),NOT(OR(ISNUMBER(SEARCH("Vaisselle",B119)),ISNUMBER(SEARCH("Javel",B119)),ISNUMBER(SEARCH("Matic",B119)),ISNUMBER(SEARCH("Nettoyant",B119)),ISNUMBER(SEARCH("Pâte",B119)),ISNUMBER(SEARCH("Lave",B119)),ISNUMBER(SEARCH("Détartrant",B119))))),"Mio main (1k+500gr)",IF(AND(ISNUMBER(SEARCH("PAPILLON",B119)),OR(ISNUMBER(SEARCH("Papier",B119)),ISNUMBER(SEARCH("Hygiénique",B119)),ISNUMBER(SEARCH("HYGIÉNIQUE",B119))),NOT(OR(ISNUMBER(SEARCH("Lingette",B119)),ISNUMBER(SEARCH("Mouchoir",B119))))),"Papillon Papier",IF(OR(ISNUMBER(SEARCH("TAJ AL SAHAR",B119)),ISNUMBER(SEARCH("TAJ BLADI",B119)),ISNUMBER(SEARCH("TAJ BELADI",B119)),ISNUMBER(SEARCH("Tilal Assahra",B119)),ISNUMBER(SEARCH("Jawharat Asahra",B119))),"TAJ SAHARA",IF(AND(OR(ISNUMBER(SEARCH("AL ITKANE",B119)),ISNUMBER(SEARCH("ALITKANE",B119)),ISNUMBER(SEARCH("PRESTO",B119))),NOT(OR(ISNUMBER(SEARCH("Thé",B119)),ISNUMBER(SEARCH("THE ",B119)),ISNUMBER(SEARCH("thé",B119)),ISNUMBER(SEARCH("SELHAM",B119)),ISNUMBER(SEARCH("LHAFLA",B119)),ISNUMBER(SEARCH("ZINE",B119)),ISNUMBER(SEARCH("tiyay",B119)),ISNUMBER(SEARCH("alouns",B119)),ISNUMBER(SEARCH("lmhrat",B119))))),"Al Itkrans + Presto",IF(OR(ISNUMBER(SEARCH("DALAA",B119)),ISNUMBER(SEARCH("CS-DALAA",B119)),ISNUMBER(SEARCH("DALINA",B119))),"Dalaa VP / Baqqal / RP",IF(OR(LEFT(UPPER(B119),4)="MIA ",LEFT(UPPER(B119),6)="CS-MIA"),"Mia",IF(OR(LEFT(UPPER(B119),5)="NOVA ",LEFT(UPPER(B119),7)="CS-NOVA"),"Nova",IF(OR(ISNUMBER(SEARCH("PRIMA ",B119)),ISNUMBER(SEARCH("CS-PRIMA",B119))),"Prima",IF(OR(ISNUMBER(SEARCH("Douceur",B119)),ISNUMBER(SEARCH("DOUCEUR",B119))),"Douceur",IF(OR(ISNUMBER(SEARCH("SANGO",B119)),ISNUMBER(SEARCH("CS-SANGO",B119))),"SANGO",IF(ISNUMBER(SEARCH("BLANDOUX",B119)),"Blandoux",IF(ISNUMBER(SEARCH("SHIWAMI",B119)),"Shiwame",IF(ISNUMBER(SEARCH("KELLOGG",B119)),"Kelloggs",IF(OR(ISNUMBER(SEARCH("TOBIGO",B119)),ISNUMBER(SEARCH("DWIST",B119))),"Tobigo",IF(OR(ISNUMBER(SEARCH("MARISOL",B119)),ISNUMBER(SEARCH("MARESOL",B119))),"Maresol",IF(OR(ISNUMBER(SEARCH("TAKIS",B119)),ISNUMBER(SEARCH("TAKYS",B119))),"TAKYS",IF(ISNUMBER(SEARCH("TAWIL",B119)),"Tawil",IF(ISNUMBER(SEARCH("FROMY",B119)),"Fromy",""))))))))))))))))))))))))</f>
        <v>Tawil</v>
      </c>
    </row>
    <row r="120" spans="1:3" ht="18" hidden="1" customHeight="1" x14ac:dyDescent="0.3">
      <c r="A120" s="3" t="str">
        <f>Products!A3390</f>
        <v>ART03668</v>
      </c>
      <c r="B120" s="3" t="str">
        <f>Products!B3390</f>
        <v>TAWIL Nettoyant Sol 5L Rose</v>
      </c>
      <c r="C120" s="3" t="str">
        <f>IF(OR(ISNUMBER(SEARCH("SELHAM",B120)),ISNUMBER(SEARCH("LHAFLA",B120)),ISNUMBER(SEARCH("ZINE",B120)),ISNUMBER(SEARCH("tiyay",B120)),ISNUMBER(SEARCH("alouns",B120)),ISNUMBER(SEARCH("lmhrat",B120))),"The Al Itkane",IF(AND(ISNUMBER(SEARCH("CALIN",B120)),ISNUMBER(SEARCH("RP",B120)),NOT(ISNUMBER(SEARCH("VP",B120)))),"Calin RP",IF(AND(ISNUMBER(SEARCH("CALIN",B120)),ISNUMBER(SEARCH("VP",B120))),"Calin VP",IF(AND(ISNUMBER(SEARCH("MIO",B120)),OR(ISNUMBER(SEARCH("Vaisselle",B120)),ISNUMBER(SEARCH("vaisselle",B120)))),"Mio Liquid Vaisselle",IF(AND(ISNUMBER(SEARCH("MIO",B120)),ISNUMBER(SEARCH("Javel",B120))),"Mio Javel",IF(AND(ISNUMBER(SEARCH("MIO",B120)),ISNUMBER(SEARCH("Matic",B120))),"Mio Matic",IF(AND(ISNUMBER(SEARCH("MIO",B120)),OR(ISNUMBER(SEARCH("Détérgent",B120)),ISNUMBER(SEARCH("Poudre",B120)),ISNUMBER(SEARCH("Semi Auto",B120)),ISNUMBER(SEARCH("1KG",B120)),ISNUMBER(SEARCH("500G",B120)),ISNUMBER(SEARCH("10KG",B120)),ISNUMBER(SEARCH("1.5K",B120)),ISNUMBER(SEARCH("215G",B120)),ISNUMBER(SEARCH("350G",B120)),ISNUMBER(SEARCH("90G",B120)),ISNUMBER(SEARCH("Gold",B120)),ISNUMBER(SEARCH("Citron",B120)),ISNUMBER(SEARCH("Rose",B120)),ISNUMBER(SEARCH("Lessive",B120))),NOT(OR(ISNUMBER(SEARCH("Vaisselle",B120)),ISNUMBER(SEARCH("Javel",B120)),ISNUMBER(SEARCH("Matic",B120)),ISNUMBER(SEARCH("Nettoyant",B120)),ISNUMBER(SEARCH("Pâte",B120)),ISNUMBER(SEARCH("Lave",B120)),ISNUMBER(SEARCH("Détartrant",B120))))),"Mio main (1k+500gr)",IF(AND(ISNUMBER(SEARCH("PAPILLON",B120)),OR(ISNUMBER(SEARCH("Papier",B120)),ISNUMBER(SEARCH("Hygiénique",B120)),ISNUMBER(SEARCH("HYGIÉNIQUE",B120))),NOT(OR(ISNUMBER(SEARCH("Lingette",B120)),ISNUMBER(SEARCH("Mouchoir",B120))))),"Papillon Papier",IF(OR(ISNUMBER(SEARCH("TAJ AL SAHAR",B120)),ISNUMBER(SEARCH("TAJ BLADI",B120)),ISNUMBER(SEARCH("TAJ BELADI",B120)),ISNUMBER(SEARCH("Tilal Assahra",B120)),ISNUMBER(SEARCH("Jawharat Asahra",B120))),"TAJ SAHARA",IF(AND(OR(ISNUMBER(SEARCH("AL ITKANE",B120)),ISNUMBER(SEARCH("ALITKANE",B120)),ISNUMBER(SEARCH("PRESTO",B120))),NOT(OR(ISNUMBER(SEARCH("Thé",B120)),ISNUMBER(SEARCH("THE ",B120)),ISNUMBER(SEARCH("thé",B120)),ISNUMBER(SEARCH("SELHAM",B120)),ISNUMBER(SEARCH("LHAFLA",B120)),ISNUMBER(SEARCH("ZINE",B120)),ISNUMBER(SEARCH("tiyay",B120)),ISNUMBER(SEARCH("alouns",B120)),ISNUMBER(SEARCH("lmhrat",B120))))),"Al Itkrans + Presto",IF(OR(ISNUMBER(SEARCH("DALAA",B120)),ISNUMBER(SEARCH("CS-DALAA",B120)),ISNUMBER(SEARCH("DALINA",B120))),"Dalaa VP / Baqqal / RP",IF(OR(LEFT(UPPER(B120),4)="MIA ",LEFT(UPPER(B120),6)="CS-MIA"),"Mia",IF(OR(LEFT(UPPER(B120),5)="NOVA ",LEFT(UPPER(B120),7)="CS-NOVA"),"Nova",IF(OR(ISNUMBER(SEARCH("PRIMA ",B120)),ISNUMBER(SEARCH("CS-PRIMA",B120))),"Prima",IF(OR(ISNUMBER(SEARCH("Douceur",B120)),ISNUMBER(SEARCH("DOUCEUR",B120))),"Douceur",IF(OR(ISNUMBER(SEARCH("SANGO",B120)),ISNUMBER(SEARCH("CS-SANGO",B120))),"SANGO",IF(ISNUMBER(SEARCH("BLANDOUX",B120)),"Blandoux",IF(ISNUMBER(SEARCH("SHIWAMI",B120)),"Shiwame",IF(ISNUMBER(SEARCH("KELLOGG",B120)),"Kelloggs",IF(OR(ISNUMBER(SEARCH("TOBIGO",B120)),ISNUMBER(SEARCH("DWIST",B120))),"Tobigo",IF(OR(ISNUMBER(SEARCH("MARISOL",B120)),ISNUMBER(SEARCH("MARESOL",B120))),"Maresol",IF(OR(ISNUMBER(SEARCH("TAKIS",B120)),ISNUMBER(SEARCH("TAKYS",B120))),"TAKYS",IF(ISNUMBER(SEARCH("TAWIL",B120)),"Tawil",IF(ISNUMBER(SEARCH("FROMY",B120)),"Fromy",""))))))))))))))))))))))))</f>
        <v>Tawil</v>
      </c>
    </row>
    <row r="121" spans="1:3" ht="18" hidden="1" customHeight="1" x14ac:dyDescent="0.3">
      <c r="A121" s="3" t="str">
        <f>Products!A3422</f>
        <v>ART03996</v>
      </c>
      <c r="B121" s="3" t="str">
        <f>Products!B3422</f>
        <v>Tawil Antigel 5l</v>
      </c>
      <c r="C121" s="3" t="str">
        <f>IF(OR(ISNUMBER(SEARCH("SELHAM",B121)),ISNUMBER(SEARCH("LHAFLA",B121)),ISNUMBER(SEARCH("ZINE",B121)),ISNUMBER(SEARCH("tiyay",B121)),ISNUMBER(SEARCH("alouns",B121)),ISNUMBER(SEARCH("lmhrat",B121))),"The Al Itkane",IF(AND(ISNUMBER(SEARCH("CALIN",B121)),ISNUMBER(SEARCH("RP",B121)),NOT(ISNUMBER(SEARCH("VP",B121)))),"Calin RP",IF(AND(ISNUMBER(SEARCH("CALIN",B121)),ISNUMBER(SEARCH("VP",B121))),"Calin VP",IF(AND(ISNUMBER(SEARCH("MIO",B121)),OR(ISNUMBER(SEARCH("Vaisselle",B121)),ISNUMBER(SEARCH("vaisselle",B121)))),"Mio Liquid Vaisselle",IF(AND(ISNUMBER(SEARCH("MIO",B121)),ISNUMBER(SEARCH("Javel",B121))),"Mio Javel",IF(AND(ISNUMBER(SEARCH("MIO",B121)),ISNUMBER(SEARCH("Matic",B121))),"Mio Matic",IF(AND(ISNUMBER(SEARCH("MIO",B121)),OR(ISNUMBER(SEARCH("Détérgent",B121)),ISNUMBER(SEARCH("Poudre",B121)),ISNUMBER(SEARCH("Semi Auto",B121)),ISNUMBER(SEARCH("1KG",B121)),ISNUMBER(SEARCH("500G",B121)),ISNUMBER(SEARCH("10KG",B121)),ISNUMBER(SEARCH("1.5K",B121)),ISNUMBER(SEARCH("215G",B121)),ISNUMBER(SEARCH("350G",B121)),ISNUMBER(SEARCH("90G",B121)),ISNUMBER(SEARCH("Gold",B121)),ISNUMBER(SEARCH("Citron",B121)),ISNUMBER(SEARCH("Rose",B121)),ISNUMBER(SEARCH("Lessive",B121))),NOT(OR(ISNUMBER(SEARCH("Vaisselle",B121)),ISNUMBER(SEARCH("Javel",B121)),ISNUMBER(SEARCH("Matic",B121)),ISNUMBER(SEARCH("Nettoyant",B121)),ISNUMBER(SEARCH("Pâte",B121)),ISNUMBER(SEARCH("Lave",B121)),ISNUMBER(SEARCH("Détartrant",B121))))),"Mio main (1k+500gr)",IF(AND(ISNUMBER(SEARCH("PAPILLON",B121)),OR(ISNUMBER(SEARCH("Papier",B121)),ISNUMBER(SEARCH("Hygiénique",B121)),ISNUMBER(SEARCH("HYGIÉNIQUE",B121))),NOT(OR(ISNUMBER(SEARCH("Lingette",B121)),ISNUMBER(SEARCH("Mouchoir",B121))))),"Papillon Papier",IF(OR(ISNUMBER(SEARCH("TAJ AL SAHAR",B121)),ISNUMBER(SEARCH("TAJ BLADI",B121)),ISNUMBER(SEARCH("TAJ BELADI",B121)),ISNUMBER(SEARCH("Tilal Assahra",B121)),ISNUMBER(SEARCH("Jawharat Asahra",B121))),"TAJ SAHARA",IF(AND(OR(ISNUMBER(SEARCH("AL ITKANE",B121)),ISNUMBER(SEARCH("ALITKANE",B121)),ISNUMBER(SEARCH("PRESTO",B121))),NOT(OR(ISNUMBER(SEARCH("Thé",B121)),ISNUMBER(SEARCH("THE ",B121)),ISNUMBER(SEARCH("thé",B121)),ISNUMBER(SEARCH("SELHAM",B121)),ISNUMBER(SEARCH("LHAFLA",B121)),ISNUMBER(SEARCH("ZINE",B121)),ISNUMBER(SEARCH("tiyay",B121)),ISNUMBER(SEARCH("alouns",B121)),ISNUMBER(SEARCH("lmhrat",B121))))),"Al Itkrans + Presto",IF(OR(ISNUMBER(SEARCH("DALAA",B121)),ISNUMBER(SEARCH("CS-DALAA",B121)),ISNUMBER(SEARCH("DALINA",B121))),"Dalaa VP / Baqqal / RP",IF(OR(LEFT(UPPER(B121),4)="MIA ",LEFT(UPPER(B121),6)="CS-MIA"),"Mia",IF(OR(LEFT(UPPER(B121),5)="NOVA ",LEFT(UPPER(B121),7)="CS-NOVA"),"Nova",IF(OR(ISNUMBER(SEARCH("PRIMA ",B121)),ISNUMBER(SEARCH("CS-PRIMA",B121))),"Prima",IF(OR(ISNUMBER(SEARCH("Douceur",B121)),ISNUMBER(SEARCH("DOUCEUR",B121))),"Douceur",IF(OR(ISNUMBER(SEARCH("SANGO",B121)),ISNUMBER(SEARCH("CS-SANGO",B121))),"SANGO",IF(ISNUMBER(SEARCH("BLANDOUX",B121)),"Blandoux",IF(ISNUMBER(SEARCH("SHIWAMI",B121)),"Shiwame",IF(ISNUMBER(SEARCH("KELLOGG",B121)),"Kelloggs",IF(OR(ISNUMBER(SEARCH("TOBIGO",B121)),ISNUMBER(SEARCH("DWIST",B121))),"Tobigo",IF(OR(ISNUMBER(SEARCH("MARISOL",B121)),ISNUMBER(SEARCH("MARESOL",B121))),"Maresol",IF(OR(ISNUMBER(SEARCH("TAKIS",B121)),ISNUMBER(SEARCH("TAKYS",B121))),"TAKYS",IF(ISNUMBER(SEARCH("TAWIL",B121)),"Tawil",IF(ISNUMBER(SEARCH("FROMY",B121)),"Fromy",""))))))))))))))))))))))))</f>
        <v>Tawil</v>
      </c>
    </row>
    <row r="122" spans="1:3" ht="18" hidden="1" customHeight="1" x14ac:dyDescent="0.3">
      <c r="A122" s="3" t="str">
        <f>Products!A3469</f>
        <v>ART03670</v>
      </c>
      <c r="B122" s="3" t="str">
        <f>Products!B3469</f>
        <v>TAWIL Décapant Four 650ml</v>
      </c>
      <c r="C122" s="3" t="str">
        <f>IF(OR(ISNUMBER(SEARCH("SELHAM",B122)),ISNUMBER(SEARCH("LHAFLA",B122)),ISNUMBER(SEARCH("ZINE",B122)),ISNUMBER(SEARCH("tiyay",B122)),ISNUMBER(SEARCH("alouns",B122)),ISNUMBER(SEARCH("lmhrat",B122))),"The Al Itkane",IF(AND(ISNUMBER(SEARCH("CALIN",B122)),ISNUMBER(SEARCH("RP",B122)),NOT(ISNUMBER(SEARCH("VP",B122)))),"Calin RP",IF(AND(ISNUMBER(SEARCH("CALIN",B122)),ISNUMBER(SEARCH("VP",B122))),"Calin VP",IF(AND(ISNUMBER(SEARCH("MIO",B122)),OR(ISNUMBER(SEARCH("Vaisselle",B122)),ISNUMBER(SEARCH("vaisselle",B122)))),"Mio Liquid Vaisselle",IF(AND(ISNUMBER(SEARCH("MIO",B122)),ISNUMBER(SEARCH("Javel",B122))),"Mio Javel",IF(AND(ISNUMBER(SEARCH("MIO",B122)),ISNUMBER(SEARCH("Matic",B122))),"Mio Matic",IF(AND(ISNUMBER(SEARCH("MIO",B122)),OR(ISNUMBER(SEARCH("Détérgent",B122)),ISNUMBER(SEARCH("Poudre",B122)),ISNUMBER(SEARCH("Semi Auto",B122)),ISNUMBER(SEARCH("1KG",B122)),ISNUMBER(SEARCH("500G",B122)),ISNUMBER(SEARCH("10KG",B122)),ISNUMBER(SEARCH("1.5K",B122)),ISNUMBER(SEARCH("215G",B122)),ISNUMBER(SEARCH("350G",B122)),ISNUMBER(SEARCH("90G",B122)),ISNUMBER(SEARCH("Gold",B122)),ISNUMBER(SEARCH("Citron",B122)),ISNUMBER(SEARCH("Rose",B122)),ISNUMBER(SEARCH("Lessive",B122))),NOT(OR(ISNUMBER(SEARCH("Vaisselle",B122)),ISNUMBER(SEARCH("Javel",B122)),ISNUMBER(SEARCH("Matic",B122)),ISNUMBER(SEARCH("Nettoyant",B122)),ISNUMBER(SEARCH("Pâte",B122)),ISNUMBER(SEARCH("Lave",B122)),ISNUMBER(SEARCH("Détartrant",B122))))),"Mio main (1k+500gr)",IF(AND(ISNUMBER(SEARCH("PAPILLON",B122)),OR(ISNUMBER(SEARCH("Papier",B122)),ISNUMBER(SEARCH("Hygiénique",B122)),ISNUMBER(SEARCH("HYGIÉNIQUE",B122))),NOT(OR(ISNUMBER(SEARCH("Lingette",B122)),ISNUMBER(SEARCH("Mouchoir",B122))))),"Papillon Papier",IF(OR(ISNUMBER(SEARCH("TAJ AL SAHAR",B122)),ISNUMBER(SEARCH("TAJ BLADI",B122)),ISNUMBER(SEARCH("TAJ BELADI",B122)),ISNUMBER(SEARCH("Tilal Assahra",B122)),ISNUMBER(SEARCH("Jawharat Asahra",B122))),"TAJ SAHARA",IF(AND(OR(ISNUMBER(SEARCH("AL ITKANE",B122)),ISNUMBER(SEARCH("ALITKANE",B122)),ISNUMBER(SEARCH("PRESTO",B122))),NOT(OR(ISNUMBER(SEARCH("Thé",B122)),ISNUMBER(SEARCH("THE ",B122)),ISNUMBER(SEARCH("thé",B122)),ISNUMBER(SEARCH("SELHAM",B122)),ISNUMBER(SEARCH("LHAFLA",B122)),ISNUMBER(SEARCH("ZINE",B122)),ISNUMBER(SEARCH("tiyay",B122)),ISNUMBER(SEARCH("alouns",B122)),ISNUMBER(SEARCH("lmhrat",B122))))),"Al Itkrans + Presto",IF(OR(ISNUMBER(SEARCH("DALAA",B122)),ISNUMBER(SEARCH("CS-DALAA",B122)),ISNUMBER(SEARCH("DALINA",B122))),"Dalaa VP / Baqqal / RP",IF(OR(LEFT(UPPER(B122),4)="MIA ",LEFT(UPPER(B122),6)="CS-MIA"),"Mia",IF(OR(LEFT(UPPER(B122),5)="NOVA ",LEFT(UPPER(B122),7)="CS-NOVA"),"Nova",IF(OR(ISNUMBER(SEARCH("PRIMA ",B122)),ISNUMBER(SEARCH("CS-PRIMA",B122))),"Prima",IF(OR(ISNUMBER(SEARCH("Douceur",B122)),ISNUMBER(SEARCH("DOUCEUR",B122))),"Douceur",IF(OR(ISNUMBER(SEARCH("SANGO",B122)),ISNUMBER(SEARCH("CS-SANGO",B122))),"SANGO",IF(ISNUMBER(SEARCH("BLANDOUX",B122)),"Blandoux",IF(ISNUMBER(SEARCH("SHIWAMI",B122)),"Shiwame",IF(ISNUMBER(SEARCH("KELLOGG",B122)),"Kelloggs",IF(OR(ISNUMBER(SEARCH("TOBIGO",B122)),ISNUMBER(SEARCH("DWIST",B122))),"Tobigo",IF(OR(ISNUMBER(SEARCH("MARISOL",B122)),ISNUMBER(SEARCH("MARESOL",B122))),"Maresol",IF(OR(ISNUMBER(SEARCH("TAKIS",B122)),ISNUMBER(SEARCH("TAKYS",B122))),"TAKYS",IF(ISNUMBER(SEARCH("TAWIL",B122)),"Tawil",IF(ISNUMBER(SEARCH("FROMY",B122)),"Fromy",""))))))))))))))))))))))))</f>
        <v>Tawil</v>
      </c>
    </row>
    <row r="123" spans="1:3" ht="18" hidden="1" customHeight="1" x14ac:dyDescent="0.3">
      <c r="A123" s="3" t="str">
        <f>Products!A3759</f>
        <v>ART03658</v>
      </c>
      <c r="B123" s="3" t="str">
        <f>Products!B3759</f>
        <v>TAWIL Liquide Vaisselle 1250ml Lavande</v>
      </c>
      <c r="C123" s="3" t="str">
        <f>IF(OR(ISNUMBER(SEARCH("SELHAM",B123)),ISNUMBER(SEARCH("LHAFLA",B123)),ISNUMBER(SEARCH("ZINE",B123)),ISNUMBER(SEARCH("tiyay",B123)),ISNUMBER(SEARCH("alouns",B123)),ISNUMBER(SEARCH("lmhrat",B123))),"The Al Itkane",IF(AND(ISNUMBER(SEARCH("CALIN",B123)),ISNUMBER(SEARCH("RP",B123)),NOT(ISNUMBER(SEARCH("VP",B123)))),"Calin RP",IF(AND(ISNUMBER(SEARCH("CALIN",B123)),ISNUMBER(SEARCH("VP",B123))),"Calin VP",IF(AND(ISNUMBER(SEARCH("MIO",B123)),OR(ISNUMBER(SEARCH("Vaisselle",B123)),ISNUMBER(SEARCH("vaisselle",B123)))),"Mio Liquid Vaisselle",IF(AND(ISNUMBER(SEARCH("MIO",B123)),ISNUMBER(SEARCH("Javel",B123))),"Mio Javel",IF(AND(ISNUMBER(SEARCH("MIO",B123)),ISNUMBER(SEARCH("Matic",B123))),"Mio Matic",IF(AND(ISNUMBER(SEARCH("MIO",B123)),OR(ISNUMBER(SEARCH("Détérgent",B123)),ISNUMBER(SEARCH("Poudre",B123)),ISNUMBER(SEARCH("Semi Auto",B123)),ISNUMBER(SEARCH("1KG",B123)),ISNUMBER(SEARCH("500G",B123)),ISNUMBER(SEARCH("10KG",B123)),ISNUMBER(SEARCH("1.5K",B123)),ISNUMBER(SEARCH("215G",B123)),ISNUMBER(SEARCH("350G",B123)),ISNUMBER(SEARCH("90G",B123)),ISNUMBER(SEARCH("Gold",B123)),ISNUMBER(SEARCH("Citron",B123)),ISNUMBER(SEARCH("Rose",B123)),ISNUMBER(SEARCH("Lessive",B123))),NOT(OR(ISNUMBER(SEARCH("Vaisselle",B123)),ISNUMBER(SEARCH("Javel",B123)),ISNUMBER(SEARCH("Matic",B123)),ISNUMBER(SEARCH("Nettoyant",B123)),ISNUMBER(SEARCH("Pâte",B123)),ISNUMBER(SEARCH("Lave",B123)),ISNUMBER(SEARCH("Détartrant",B123))))),"Mio main (1k+500gr)",IF(AND(ISNUMBER(SEARCH("PAPILLON",B123)),OR(ISNUMBER(SEARCH("Papier",B123)),ISNUMBER(SEARCH("Hygiénique",B123)),ISNUMBER(SEARCH("HYGIÉNIQUE",B123))),NOT(OR(ISNUMBER(SEARCH("Lingette",B123)),ISNUMBER(SEARCH("Mouchoir",B123))))),"Papillon Papier",IF(OR(ISNUMBER(SEARCH("TAJ AL SAHAR",B123)),ISNUMBER(SEARCH("TAJ BLADI",B123)),ISNUMBER(SEARCH("TAJ BELADI",B123)),ISNUMBER(SEARCH("Tilal Assahra",B123)),ISNUMBER(SEARCH("Jawharat Asahra",B123))),"TAJ SAHARA",IF(AND(OR(ISNUMBER(SEARCH("AL ITKANE",B123)),ISNUMBER(SEARCH("ALITKANE",B123)),ISNUMBER(SEARCH("PRESTO",B123))),NOT(OR(ISNUMBER(SEARCH("Thé",B123)),ISNUMBER(SEARCH("THE ",B123)),ISNUMBER(SEARCH("thé",B123)),ISNUMBER(SEARCH("SELHAM",B123)),ISNUMBER(SEARCH("LHAFLA",B123)),ISNUMBER(SEARCH("ZINE",B123)),ISNUMBER(SEARCH("tiyay",B123)),ISNUMBER(SEARCH("alouns",B123)),ISNUMBER(SEARCH("lmhrat",B123))))),"Al Itkrans + Presto",IF(OR(ISNUMBER(SEARCH("DALAA",B123)),ISNUMBER(SEARCH("CS-DALAA",B123)),ISNUMBER(SEARCH("DALINA",B123))),"Dalaa VP / Baqqal / RP",IF(OR(LEFT(UPPER(B123),4)="MIA ",LEFT(UPPER(B123),6)="CS-MIA"),"Mia",IF(OR(LEFT(UPPER(B123),5)="NOVA ",LEFT(UPPER(B123),7)="CS-NOVA"),"Nova",IF(OR(ISNUMBER(SEARCH("PRIMA ",B123)),ISNUMBER(SEARCH("CS-PRIMA",B123))),"Prima",IF(OR(ISNUMBER(SEARCH("Douceur",B123)),ISNUMBER(SEARCH("DOUCEUR",B123))),"Douceur",IF(OR(ISNUMBER(SEARCH("SANGO",B123)),ISNUMBER(SEARCH("CS-SANGO",B123))),"SANGO",IF(ISNUMBER(SEARCH("BLANDOUX",B123)),"Blandoux",IF(ISNUMBER(SEARCH("SHIWAMI",B123)),"Shiwame",IF(ISNUMBER(SEARCH("KELLOGG",B123)),"Kelloggs",IF(OR(ISNUMBER(SEARCH("TOBIGO",B123)),ISNUMBER(SEARCH("DWIST",B123))),"Tobigo",IF(OR(ISNUMBER(SEARCH("MARISOL",B123)),ISNUMBER(SEARCH("MARESOL",B123))),"Maresol",IF(OR(ISNUMBER(SEARCH("TAKIS",B123)),ISNUMBER(SEARCH("TAKYS",B123))),"TAKYS",IF(ISNUMBER(SEARCH("TAWIL",B123)),"Tawil",IF(ISNUMBER(SEARCH("FROMY",B123)),"Fromy",""))))))))))))))))))))))))</f>
        <v>Tawil</v>
      </c>
    </row>
    <row r="124" spans="1:3" ht="18" hidden="1" customHeight="1" x14ac:dyDescent="0.3">
      <c r="A124" s="3" t="str">
        <f>Products!A3847</f>
        <v>ART03661</v>
      </c>
      <c r="B124" s="3" t="str">
        <f>Products!B3847</f>
        <v>TAWIL Liquide Vaisselle 1250ml Menthe</v>
      </c>
      <c r="C124" s="3" t="str">
        <f>IF(OR(ISNUMBER(SEARCH("SELHAM",B124)),ISNUMBER(SEARCH("LHAFLA",B124)),ISNUMBER(SEARCH("ZINE",B124)),ISNUMBER(SEARCH("tiyay",B124)),ISNUMBER(SEARCH("alouns",B124)),ISNUMBER(SEARCH("lmhrat",B124))),"The Al Itkane",IF(AND(ISNUMBER(SEARCH("CALIN",B124)),ISNUMBER(SEARCH("RP",B124)),NOT(ISNUMBER(SEARCH("VP",B124)))),"Calin RP",IF(AND(ISNUMBER(SEARCH("CALIN",B124)),ISNUMBER(SEARCH("VP",B124))),"Calin VP",IF(AND(ISNUMBER(SEARCH("MIO",B124)),OR(ISNUMBER(SEARCH("Vaisselle",B124)),ISNUMBER(SEARCH("vaisselle",B124)))),"Mio Liquid Vaisselle",IF(AND(ISNUMBER(SEARCH("MIO",B124)),ISNUMBER(SEARCH("Javel",B124))),"Mio Javel",IF(AND(ISNUMBER(SEARCH("MIO",B124)),ISNUMBER(SEARCH("Matic",B124))),"Mio Matic",IF(AND(ISNUMBER(SEARCH("MIO",B124)),OR(ISNUMBER(SEARCH("Détérgent",B124)),ISNUMBER(SEARCH("Poudre",B124)),ISNUMBER(SEARCH("Semi Auto",B124)),ISNUMBER(SEARCH("1KG",B124)),ISNUMBER(SEARCH("500G",B124)),ISNUMBER(SEARCH("10KG",B124)),ISNUMBER(SEARCH("1.5K",B124)),ISNUMBER(SEARCH("215G",B124)),ISNUMBER(SEARCH("350G",B124)),ISNUMBER(SEARCH("90G",B124)),ISNUMBER(SEARCH("Gold",B124)),ISNUMBER(SEARCH("Citron",B124)),ISNUMBER(SEARCH("Rose",B124)),ISNUMBER(SEARCH("Lessive",B124))),NOT(OR(ISNUMBER(SEARCH("Vaisselle",B124)),ISNUMBER(SEARCH("Javel",B124)),ISNUMBER(SEARCH("Matic",B124)),ISNUMBER(SEARCH("Nettoyant",B124)),ISNUMBER(SEARCH("Pâte",B124)),ISNUMBER(SEARCH("Lave",B124)),ISNUMBER(SEARCH("Détartrant",B124))))),"Mio main (1k+500gr)",IF(AND(ISNUMBER(SEARCH("PAPILLON",B124)),OR(ISNUMBER(SEARCH("Papier",B124)),ISNUMBER(SEARCH("Hygiénique",B124)),ISNUMBER(SEARCH("HYGIÉNIQUE",B124))),NOT(OR(ISNUMBER(SEARCH("Lingette",B124)),ISNUMBER(SEARCH("Mouchoir",B124))))),"Papillon Papier",IF(OR(ISNUMBER(SEARCH("TAJ AL SAHAR",B124)),ISNUMBER(SEARCH("TAJ BLADI",B124)),ISNUMBER(SEARCH("TAJ BELADI",B124)),ISNUMBER(SEARCH("Tilal Assahra",B124)),ISNUMBER(SEARCH("Jawharat Asahra",B124))),"TAJ SAHARA",IF(AND(OR(ISNUMBER(SEARCH("AL ITKANE",B124)),ISNUMBER(SEARCH("ALITKANE",B124)),ISNUMBER(SEARCH("PRESTO",B124))),NOT(OR(ISNUMBER(SEARCH("Thé",B124)),ISNUMBER(SEARCH("THE ",B124)),ISNUMBER(SEARCH("thé",B124)),ISNUMBER(SEARCH("SELHAM",B124)),ISNUMBER(SEARCH("LHAFLA",B124)),ISNUMBER(SEARCH("ZINE",B124)),ISNUMBER(SEARCH("tiyay",B124)),ISNUMBER(SEARCH("alouns",B124)),ISNUMBER(SEARCH("lmhrat",B124))))),"Al Itkrans + Presto",IF(OR(ISNUMBER(SEARCH("DALAA",B124)),ISNUMBER(SEARCH("CS-DALAA",B124)),ISNUMBER(SEARCH("DALINA",B124))),"Dalaa VP / Baqqal / RP",IF(OR(LEFT(UPPER(B124),4)="MIA ",LEFT(UPPER(B124),6)="CS-MIA"),"Mia",IF(OR(LEFT(UPPER(B124),5)="NOVA ",LEFT(UPPER(B124),7)="CS-NOVA"),"Nova",IF(OR(ISNUMBER(SEARCH("PRIMA ",B124)),ISNUMBER(SEARCH("CS-PRIMA",B124))),"Prima",IF(OR(ISNUMBER(SEARCH("Douceur",B124)),ISNUMBER(SEARCH("DOUCEUR",B124))),"Douceur",IF(OR(ISNUMBER(SEARCH("SANGO",B124)),ISNUMBER(SEARCH("CS-SANGO",B124))),"SANGO",IF(ISNUMBER(SEARCH("BLANDOUX",B124)),"Blandoux",IF(ISNUMBER(SEARCH("SHIWAMI",B124)),"Shiwame",IF(ISNUMBER(SEARCH("KELLOGG",B124)),"Kelloggs",IF(OR(ISNUMBER(SEARCH("TOBIGO",B124)),ISNUMBER(SEARCH("DWIST",B124))),"Tobigo",IF(OR(ISNUMBER(SEARCH("MARISOL",B124)),ISNUMBER(SEARCH("MARESOL",B124))),"Maresol",IF(OR(ISNUMBER(SEARCH("TAKIS",B124)),ISNUMBER(SEARCH("TAKYS",B124))),"TAKYS",IF(ISNUMBER(SEARCH("TAWIL",B124)),"Tawil",IF(ISNUMBER(SEARCH("FROMY",B124)),"Fromy",""))))))))))))))))))))))))</f>
        <v>Tawil</v>
      </c>
    </row>
    <row r="125" spans="1:3" ht="18" hidden="1" customHeight="1" x14ac:dyDescent="0.3">
      <c r="A125" s="3" t="str">
        <f>Products!A3848</f>
        <v>ART03673</v>
      </c>
      <c r="B125" s="3" t="str">
        <f>Products!B3848</f>
        <v>TAWIL Matic Lessive Liquide Océanique 3L</v>
      </c>
      <c r="C125" s="3" t="str">
        <f>IF(OR(ISNUMBER(SEARCH("SELHAM",B125)),ISNUMBER(SEARCH("LHAFLA",B125)),ISNUMBER(SEARCH("ZINE",B125)),ISNUMBER(SEARCH("tiyay",B125)),ISNUMBER(SEARCH("alouns",B125)),ISNUMBER(SEARCH("lmhrat",B125))),"The Al Itkane",IF(AND(ISNUMBER(SEARCH("CALIN",B125)),ISNUMBER(SEARCH("RP",B125)),NOT(ISNUMBER(SEARCH("VP",B125)))),"Calin RP",IF(AND(ISNUMBER(SEARCH("CALIN",B125)),ISNUMBER(SEARCH("VP",B125))),"Calin VP",IF(AND(ISNUMBER(SEARCH("MIO",B125)),OR(ISNUMBER(SEARCH("Vaisselle",B125)),ISNUMBER(SEARCH("vaisselle",B125)))),"Mio Liquid Vaisselle",IF(AND(ISNUMBER(SEARCH("MIO",B125)),ISNUMBER(SEARCH("Javel",B125))),"Mio Javel",IF(AND(ISNUMBER(SEARCH("MIO",B125)),ISNUMBER(SEARCH("Matic",B125))),"Mio Matic",IF(AND(ISNUMBER(SEARCH("MIO",B125)),OR(ISNUMBER(SEARCH("Détérgent",B125)),ISNUMBER(SEARCH("Poudre",B125)),ISNUMBER(SEARCH("Semi Auto",B125)),ISNUMBER(SEARCH("1KG",B125)),ISNUMBER(SEARCH("500G",B125)),ISNUMBER(SEARCH("10KG",B125)),ISNUMBER(SEARCH("1.5K",B125)),ISNUMBER(SEARCH("215G",B125)),ISNUMBER(SEARCH("350G",B125)),ISNUMBER(SEARCH("90G",B125)),ISNUMBER(SEARCH("Gold",B125)),ISNUMBER(SEARCH("Citron",B125)),ISNUMBER(SEARCH("Rose",B125)),ISNUMBER(SEARCH("Lessive",B125))),NOT(OR(ISNUMBER(SEARCH("Vaisselle",B125)),ISNUMBER(SEARCH("Javel",B125)),ISNUMBER(SEARCH("Matic",B125)),ISNUMBER(SEARCH("Nettoyant",B125)),ISNUMBER(SEARCH("Pâte",B125)),ISNUMBER(SEARCH("Lave",B125)),ISNUMBER(SEARCH("Détartrant",B125))))),"Mio main (1k+500gr)",IF(AND(ISNUMBER(SEARCH("PAPILLON",B125)),OR(ISNUMBER(SEARCH("Papier",B125)),ISNUMBER(SEARCH("Hygiénique",B125)),ISNUMBER(SEARCH("HYGIÉNIQUE",B125))),NOT(OR(ISNUMBER(SEARCH("Lingette",B125)),ISNUMBER(SEARCH("Mouchoir",B125))))),"Papillon Papier",IF(OR(ISNUMBER(SEARCH("TAJ AL SAHAR",B125)),ISNUMBER(SEARCH("TAJ BLADI",B125)),ISNUMBER(SEARCH("TAJ BELADI",B125)),ISNUMBER(SEARCH("Tilal Assahra",B125)),ISNUMBER(SEARCH("Jawharat Asahra",B125))),"TAJ SAHARA",IF(AND(OR(ISNUMBER(SEARCH("AL ITKANE",B125)),ISNUMBER(SEARCH("ALITKANE",B125)),ISNUMBER(SEARCH("PRESTO",B125))),NOT(OR(ISNUMBER(SEARCH("Thé",B125)),ISNUMBER(SEARCH("THE ",B125)),ISNUMBER(SEARCH("thé",B125)),ISNUMBER(SEARCH("SELHAM",B125)),ISNUMBER(SEARCH("LHAFLA",B125)),ISNUMBER(SEARCH("ZINE",B125)),ISNUMBER(SEARCH("tiyay",B125)),ISNUMBER(SEARCH("alouns",B125)),ISNUMBER(SEARCH("lmhrat",B125))))),"Al Itkrans + Presto",IF(OR(ISNUMBER(SEARCH("DALAA",B125)),ISNUMBER(SEARCH("CS-DALAA",B125)),ISNUMBER(SEARCH("DALINA",B125))),"Dalaa VP / Baqqal / RP",IF(OR(LEFT(UPPER(B125),4)="MIA ",LEFT(UPPER(B125),6)="CS-MIA"),"Mia",IF(OR(LEFT(UPPER(B125),5)="NOVA ",LEFT(UPPER(B125),7)="CS-NOVA"),"Nova",IF(OR(ISNUMBER(SEARCH("PRIMA ",B125)),ISNUMBER(SEARCH("CS-PRIMA",B125))),"Prima",IF(OR(ISNUMBER(SEARCH("Douceur",B125)),ISNUMBER(SEARCH("DOUCEUR",B125))),"Douceur",IF(OR(ISNUMBER(SEARCH("SANGO",B125)),ISNUMBER(SEARCH("CS-SANGO",B125))),"SANGO",IF(ISNUMBER(SEARCH("BLANDOUX",B125)),"Blandoux",IF(ISNUMBER(SEARCH("SHIWAMI",B125)),"Shiwame",IF(ISNUMBER(SEARCH("KELLOGG",B125)),"Kelloggs",IF(OR(ISNUMBER(SEARCH("TOBIGO",B125)),ISNUMBER(SEARCH("DWIST",B125))),"Tobigo",IF(OR(ISNUMBER(SEARCH("MARISOL",B125)),ISNUMBER(SEARCH("MARESOL",B125))),"Maresol",IF(OR(ISNUMBER(SEARCH("TAKIS",B125)),ISNUMBER(SEARCH("TAKYS",B125))),"TAKYS",IF(ISNUMBER(SEARCH("TAWIL",B125)),"Tawil",IF(ISNUMBER(SEARCH("FROMY",B125)),"Fromy",""))))))))))))))))))))))))</f>
        <v>Tawil</v>
      </c>
    </row>
    <row r="126" spans="1:3" ht="18" hidden="1" customHeight="1" x14ac:dyDescent="0.3">
      <c r="A126" s="3" t="str">
        <f>Products!A3881</f>
        <v>ART03654</v>
      </c>
      <c r="B126" s="3" t="str">
        <f>Products!B3881</f>
        <v>TAWIL Liquide Vaisselle 750ml Lavande</v>
      </c>
      <c r="C126" s="3" t="str">
        <f>IF(OR(ISNUMBER(SEARCH("SELHAM",B126)),ISNUMBER(SEARCH("LHAFLA",B126)),ISNUMBER(SEARCH("ZINE",B126)),ISNUMBER(SEARCH("tiyay",B126)),ISNUMBER(SEARCH("alouns",B126)),ISNUMBER(SEARCH("lmhrat",B126))),"The Al Itkane",IF(AND(ISNUMBER(SEARCH("CALIN",B126)),ISNUMBER(SEARCH("RP",B126)),NOT(ISNUMBER(SEARCH("VP",B126)))),"Calin RP",IF(AND(ISNUMBER(SEARCH("CALIN",B126)),ISNUMBER(SEARCH("VP",B126))),"Calin VP",IF(AND(ISNUMBER(SEARCH("MIO",B126)),OR(ISNUMBER(SEARCH("Vaisselle",B126)),ISNUMBER(SEARCH("vaisselle",B126)))),"Mio Liquid Vaisselle",IF(AND(ISNUMBER(SEARCH("MIO",B126)),ISNUMBER(SEARCH("Javel",B126))),"Mio Javel",IF(AND(ISNUMBER(SEARCH("MIO",B126)),ISNUMBER(SEARCH("Matic",B126))),"Mio Matic",IF(AND(ISNUMBER(SEARCH("MIO",B126)),OR(ISNUMBER(SEARCH("Détérgent",B126)),ISNUMBER(SEARCH("Poudre",B126)),ISNUMBER(SEARCH("Semi Auto",B126)),ISNUMBER(SEARCH("1KG",B126)),ISNUMBER(SEARCH("500G",B126)),ISNUMBER(SEARCH("10KG",B126)),ISNUMBER(SEARCH("1.5K",B126)),ISNUMBER(SEARCH("215G",B126)),ISNUMBER(SEARCH("350G",B126)),ISNUMBER(SEARCH("90G",B126)),ISNUMBER(SEARCH("Gold",B126)),ISNUMBER(SEARCH("Citron",B126)),ISNUMBER(SEARCH("Rose",B126)),ISNUMBER(SEARCH("Lessive",B126))),NOT(OR(ISNUMBER(SEARCH("Vaisselle",B126)),ISNUMBER(SEARCH("Javel",B126)),ISNUMBER(SEARCH("Matic",B126)),ISNUMBER(SEARCH("Nettoyant",B126)),ISNUMBER(SEARCH("Pâte",B126)),ISNUMBER(SEARCH("Lave",B126)),ISNUMBER(SEARCH("Détartrant",B126))))),"Mio main (1k+500gr)",IF(AND(ISNUMBER(SEARCH("PAPILLON",B126)),OR(ISNUMBER(SEARCH("Papier",B126)),ISNUMBER(SEARCH("Hygiénique",B126)),ISNUMBER(SEARCH("HYGIÉNIQUE",B126))),NOT(OR(ISNUMBER(SEARCH("Lingette",B126)),ISNUMBER(SEARCH("Mouchoir",B126))))),"Papillon Papier",IF(OR(ISNUMBER(SEARCH("TAJ AL SAHAR",B126)),ISNUMBER(SEARCH("TAJ BLADI",B126)),ISNUMBER(SEARCH("TAJ BELADI",B126)),ISNUMBER(SEARCH("Tilal Assahra",B126)),ISNUMBER(SEARCH("Jawharat Asahra",B126))),"TAJ SAHARA",IF(AND(OR(ISNUMBER(SEARCH("AL ITKANE",B126)),ISNUMBER(SEARCH("ALITKANE",B126)),ISNUMBER(SEARCH("PRESTO",B126))),NOT(OR(ISNUMBER(SEARCH("Thé",B126)),ISNUMBER(SEARCH("THE ",B126)),ISNUMBER(SEARCH("thé",B126)),ISNUMBER(SEARCH("SELHAM",B126)),ISNUMBER(SEARCH("LHAFLA",B126)),ISNUMBER(SEARCH("ZINE",B126)),ISNUMBER(SEARCH("tiyay",B126)),ISNUMBER(SEARCH("alouns",B126)),ISNUMBER(SEARCH("lmhrat",B126))))),"Al Itkrans + Presto",IF(OR(ISNUMBER(SEARCH("DALAA",B126)),ISNUMBER(SEARCH("CS-DALAA",B126)),ISNUMBER(SEARCH("DALINA",B126))),"Dalaa VP / Baqqal / RP",IF(OR(LEFT(UPPER(B126),4)="MIA ",LEFT(UPPER(B126),6)="CS-MIA"),"Mia",IF(OR(LEFT(UPPER(B126),5)="NOVA ",LEFT(UPPER(B126),7)="CS-NOVA"),"Nova",IF(OR(ISNUMBER(SEARCH("PRIMA ",B126)),ISNUMBER(SEARCH("CS-PRIMA",B126))),"Prima",IF(OR(ISNUMBER(SEARCH("Douceur",B126)),ISNUMBER(SEARCH("DOUCEUR",B126))),"Douceur",IF(OR(ISNUMBER(SEARCH("SANGO",B126)),ISNUMBER(SEARCH("CS-SANGO",B126))),"SANGO",IF(ISNUMBER(SEARCH("BLANDOUX",B126)),"Blandoux",IF(ISNUMBER(SEARCH("SHIWAMI",B126)),"Shiwame",IF(ISNUMBER(SEARCH("KELLOGG",B126)),"Kelloggs",IF(OR(ISNUMBER(SEARCH("TOBIGO",B126)),ISNUMBER(SEARCH("DWIST",B126))),"Tobigo",IF(OR(ISNUMBER(SEARCH("MARISOL",B126)),ISNUMBER(SEARCH("MARESOL",B126))),"Maresol",IF(OR(ISNUMBER(SEARCH("TAKIS",B126)),ISNUMBER(SEARCH("TAKYS",B126))),"TAKYS",IF(ISNUMBER(SEARCH("TAWIL",B126)),"Tawil",IF(ISNUMBER(SEARCH("FROMY",B126)),"Fromy",""))))))))))))))))))))))))</f>
        <v>Tawil</v>
      </c>
    </row>
    <row r="127" spans="1:3" ht="18" hidden="1" customHeight="1" x14ac:dyDescent="0.3">
      <c r="A127" s="3" t="str">
        <f>Products!A3882</f>
        <v>ART03655</v>
      </c>
      <c r="B127" s="3" t="str">
        <f>Products!B3882</f>
        <v>TAWIL Liquide Vaisselle 750ml Citron</v>
      </c>
      <c r="C127" s="3" t="str">
        <f>IF(OR(ISNUMBER(SEARCH("SELHAM",B127)),ISNUMBER(SEARCH("LHAFLA",B127)),ISNUMBER(SEARCH("ZINE",B127)),ISNUMBER(SEARCH("tiyay",B127)),ISNUMBER(SEARCH("alouns",B127)),ISNUMBER(SEARCH("lmhrat",B127))),"The Al Itkane",IF(AND(ISNUMBER(SEARCH("CALIN",B127)),ISNUMBER(SEARCH("RP",B127)),NOT(ISNUMBER(SEARCH("VP",B127)))),"Calin RP",IF(AND(ISNUMBER(SEARCH("CALIN",B127)),ISNUMBER(SEARCH("VP",B127))),"Calin VP",IF(AND(ISNUMBER(SEARCH("MIO",B127)),OR(ISNUMBER(SEARCH("Vaisselle",B127)),ISNUMBER(SEARCH("vaisselle",B127)))),"Mio Liquid Vaisselle",IF(AND(ISNUMBER(SEARCH("MIO",B127)),ISNUMBER(SEARCH("Javel",B127))),"Mio Javel",IF(AND(ISNUMBER(SEARCH("MIO",B127)),ISNUMBER(SEARCH("Matic",B127))),"Mio Matic",IF(AND(ISNUMBER(SEARCH("MIO",B127)),OR(ISNUMBER(SEARCH("Détérgent",B127)),ISNUMBER(SEARCH("Poudre",B127)),ISNUMBER(SEARCH("Semi Auto",B127)),ISNUMBER(SEARCH("1KG",B127)),ISNUMBER(SEARCH("500G",B127)),ISNUMBER(SEARCH("10KG",B127)),ISNUMBER(SEARCH("1.5K",B127)),ISNUMBER(SEARCH("215G",B127)),ISNUMBER(SEARCH("350G",B127)),ISNUMBER(SEARCH("90G",B127)),ISNUMBER(SEARCH("Gold",B127)),ISNUMBER(SEARCH("Citron",B127)),ISNUMBER(SEARCH("Rose",B127)),ISNUMBER(SEARCH("Lessive",B127))),NOT(OR(ISNUMBER(SEARCH("Vaisselle",B127)),ISNUMBER(SEARCH("Javel",B127)),ISNUMBER(SEARCH("Matic",B127)),ISNUMBER(SEARCH("Nettoyant",B127)),ISNUMBER(SEARCH("Pâte",B127)),ISNUMBER(SEARCH("Lave",B127)),ISNUMBER(SEARCH("Détartrant",B127))))),"Mio main (1k+500gr)",IF(AND(ISNUMBER(SEARCH("PAPILLON",B127)),OR(ISNUMBER(SEARCH("Papier",B127)),ISNUMBER(SEARCH("Hygiénique",B127)),ISNUMBER(SEARCH("HYGIÉNIQUE",B127))),NOT(OR(ISNUMBER(SEARCH("Lingette",B127)),ISNUMBER(SEARCH("Mouchoir",B127))))),"Papillon Papier",IF(OR(ISNUMBER(SEARCH("TAJ AL SAHAR",B127)),ISNUMBER(SEARCH("TAJ BLADI",B127)),ISNUMBER(SEARCH("TAJ BELADI",B127)),ISNUMBER(SEARCH("Tilal Assahra",B127)),ISNUMBER(SEARCH("Jawharat Asahra",B127))),"TAJ SAHARA",IF(AND(OR(ISNUMBER(SEARCH("AL ITKANE",B127)),ISNUMBER(SEARCH("ALITKANE",B127)),ISNUMBER(SEARCH("PRESTO",B127))),NOT(OR(ISNUMBER(SEARCH("Thé",B127)),ISNUMBER(SEARCH("THE ",B127)),ISNUMBER(SEARCH("thé",B127)),ISNUMBER(SEARCH("SELHAM",B127)),ISNUMBER(SEARCH("LHAFLA",B127)),ISNUMBER(SEARCH("ZINE",B127)),ISNUMBER(SEARCH("tiyay",B127)),ISNUMBER(SEARCH("alouns",B127)),ISNUMBER(SEARCH("lmhrat",B127))))),"Al Itkrans + Presto",IF(OR(ISNUMBER(SEARCH("DALAA",B127)),ISNUMBER(SEARCH("CS-DALAA",B127)),ISNUMBER(SEARCH("DALINA",B127))),"Dalaa VP / Baqqal / RP",IF(OR(LEFT(UPPER(B127),4)="MIA ",LEFT(UPPER(B127),6)="CS-MIA"),"Mia",IF(OR(LEFT(UPPER(B127),5)="NOVA ",LEFT(UPPER(B127),7)="CS-NOVA"),"Nova",IF(OR(ISNUMBER(SEARCH("PRIMA ",B127)),ISNUMBER(SEARCH("CS-PRIMA",B127))),"Prima",IF(OR(ISNUMBER(SEARCH("Douceur",B127)),ISNUMBER(SEARCH("DOUCEUR",B127))),"Douceur",IF(OR(ISNUMBER(SEARCH("SANGO",B127)),ISNUMBER(SEARCH("CS-SANGO",B127))),"SANGO",IF(ISNUMBER(SEARCH("BLANDOUX",B127)),"Blandoux",IF(ISNUMBER(SEARCH("SHIWAMI",B127)),"Shiwame",IF(ISNUMBER(SEARCH("KELLOGG",B127)),"Kelloggs",IF(OR(ISNUMBER(SEARCH("TOBIGO",B127)),ISNUMBER(SEARCH("DWIST",B127))),"Tobigo",IF(OR(ISNUMBER(SEARCH("MARISOL",B127)),ISNUMBER(SEARCH("MARESOL",B127))),"Maresol",IF(OR(ISNUMBER(SEARCH("TAKIS",B127)),ISNUMBER(SEARCH("TAKYS",B127))),"TAKYS",IF(ISNUMBER(SEARCH("TAWIL",B127)),"Tawil",IF(ISNUMBER(SEARCH("FROMY",B127)),"Fromy",""))))))))))))))))))))))))</f>
        <v>Tawil</v>
      </c>
    </row>
    <row r="128" spans="1:3" ht="18" hidden="1" customHeight="1" x14ac:dyDescent="0.3">
      <c r="A128" s="3" t="str">
        <f>Products!A3883</f>
        <v>ART03656</v>
      </c>
      <c r="B128" s="3" t="str">
        <f>Products!B3883</f>
        <v>TAWIL Liquide Vaisselle 750ml Coco</v>
      </c>
      <c r="C128" s="3" t="str">
        <f>IF(OR(ISNUMBER(SEARCH("SELHAM",B128)),ISNUMBER(SEARCH("LHAFLA",B128)),ISNUMBER(SEARCH("ZINE",B128)),ISNUMBER(SEARCH("tiyay",B128)),ISNUMBER(SEARCH("alouns",B128)),ISNUMBER(SEARCH("lmhrat",B128))),"The Al Itkane",IF(AND(ISNUMBER(SEARCH("CALIN",B128)),ISNUMBER(SEARCH("RP",B128)),NOT(ISNUMBER(SEARCH("VP",B128)))),"Calin RP",IF(AND(ISNUMBER(SEARCH("CALIN",B128)),ISNUMBER(SEARCH("VP",B128))),"Calin VP",IF(AND(ISNUMBER(SEARCH("MIO",B128)),OR(ISNUMBER(SEARCH("Vaisselle",B128)),ISNUMBER(SEARCH("vaisselle",B128)))),"Mio Liquid Vaisselle",IF(AND(ISNUMBER(SEARCH("MIO",B128)),ISNUMBER(SEARCH("Javel",B128))),"Mio Javel",IF(AND(ISNUMBER(SEARCH("MIO",B128)),ISNUMBER(SEARCH("Matic",B128))),"Mio Matic",IF(AND(ISNUMBER(SEARCH("MIO",B128)),OR(ISNUMBER(SEARCH("Détérgent",B128)),ISNUMBER(SEARCH("Poudre",B128)),ISNUMBER(SEARCH("Semi Auto",B128)),ISNUMBER(SEARCH("1KG",B128)),ISNUMBER(SEARCH("500G",B128)),ISNUMBER(SEARCH("10KG",B128)),ISNUMBER(SEARCH("1.5K",B128)),ISNUMBER(SEARCH("215G",B128)),ISNUMBER(SEARCH("350G",B128)),ISNUMBER(SEARCH("90G",B128)),ISNUMBER(SEARCH("Gold",B128)),ISNUMBER(SEARCH("Citron",B128)),ISNUMBER(SEARCH("Rose",B128)),ISNUMBER(SEARCH("Lessive",B128))),NOT(OR(ISNUMBER(SEARCH("Vaisselle",B128)),ISNUMBER(SEARCH("Javel",B128)),ISNUMBER(SEARCH("Matic",B128)),ISNUMBER(SEARCH("Nettoyant",B128)),ISNUMBER(SEARCH("Pâte",B128)),ISNUMBER(SEARCH("Lave",B128)),ISNUMBER(SEARCH("Détartrant",B128))))),"Mio main (1k+500gr)",IF(AND(ISNUMBER(SEARCH("PAPILLON",B128)),OR(ISNUMBER(SEARCH("Papier",B128)),ISNUMBER(SEARCH("Hygiénique",B128)),ISNUMBER(SEARCH("HYGIÉNIQUE",B128))),NOT(OR(ISNUMBER(SEARCH("Lingette",B128)),ISNUMBER(SEARCH("Mouchoir",B128))))),"Papillon Papier",IF(OR(ISNUMBER(SEARCH("TAJ AL SAHAR",B128)),ISNUMBER(SEARCH("TAJ BLADI",B128)),ISNUMBER(SEARCH("TAJ BELADI",B128)),ISNUMBER(SEARCH("Tilal Assahra",B128)),ISNUMBER(SEARCH("Jawharat Asahra",B128))),"TAJ SAHARA",IF(AND(OR(ISNUMBER(SEARCH("AL ITKANE",B128)),ISNUMBER(SEARCH("ALITKANE",B128)),ISNUMBER(SEARCH("PRESTO",B128))),NOT(OR(ISNUMBER(SEARCH("Thé",B128)),ISNUMBER(SEARCH("THE ",B128)),ISNUMBER(SEARCH("thé",B128)),ISNUMBER(SEARCH("SELHAM",B128)),ISNUMBER(SEARCH("LHAFLA",B128)),ISNUMBER(SEARCH("ZINE",B128)),ISNUMBER(SEARCH("tiyay",B128)),ISNUMBER(SEARCH("alouns",B128)),ISNUMBER(SEARCH("lmhrat",B128))))),"Al Itkrans + Presto",IF(OR(ISNUMBER(SEARCH("DALAA",B128)),ISNUMBER(SEARCH("CS-DALAA",B128)),ISNUMBER(SEARCH("DALINA",B128))),"Dalaa VP / Baqqal / RP",IF(OR(LEFT(UPPER(B128),4)="MIA ",LEFT(UPPER(B128),6)="CS-MIA"),"Mia",IF(OR(LEFT(UPPER(B128),5)="NOVA ",LEFT(UPPER(B128),7)="CS-NOVA"),"Nova",IF(OR(ISNUMBER(SEARCH("PRIMA ",B128)),ISNUMBER(SEARCH("CS-PRIMA",B128))),"Prima",IF(OR(ISNUMBER(SEARCH("Douceur",B128)),ISNUMBER(SEARCH("DOUCEUR",B128))),"Douceur",IF(OR(ISNUMBER(SEARCH("SANGO",B128)),ISNUMBER(SEARCH("CS-SANGO",B128))),"SANGO",IF(ISNUMBER(SEARCH("BLANDOUX",B128)),"Blandoux",IF(ISNUMBER(SEARCH("SHIWAMI",B128)),"Shiwame",IF(ISNUMBER(SEARCH("KELLOGG",B128)),"Kelloggs",IF(OR(ISNUMBER(SEARCH("TOBIGO",B128)),ISNUMBER(SEARCH("DWIST",B128))),"Tobigo",IF(OR(ISNUMBER(SEARCH("MARISOL",B128)),ISNUMBER(SEARCH("MARESOL",B128))),"Maresol",IF(OR(ISNUMBER(SEARCH("TAKIS",B128)),ISNUMBER(SEARCH("TAKYS",B128))),"TAKYS",IF(ISNUMBER(SEARCH("TAWIL",B128)),"Tawil",IF(ISNUMBER(SEARCH("FROMY",B128)),"Fromy",""))))))))))))))))))))))))</f>
        <v>Tawil</v>
      </c>
    </row>
    <row r="129" spans="1:3" ht="18" hidden="1" customHeight="1" x14ac:dyDescent="0.3">
      <c r="A129" s="3" t="str">
        <f>Products!A3884</f>
        <v>ART03657</v>
      </c>
      <c r="B129" s="3" t="str">
        <f>Products!B3884</f>
        <v>TAWIL Liquide Vaisselle 750ml Menthe</v>
      </c>
      <c r="C129" s="3" t="str">
        <f>IF(OR(ISNUMBER(SEARCH("SELHAM",B129)),ISNUMBER(SEARCH("LHAFLA",B129)),ISNUMBER(SEARCH("ZINE",B129)),ISNUMBER(SEARCH("tiyay",B129)),ISNUMBER(SEARCH("alouns",B129)),ISNUMBER(SEARCH("lmhrat",B129))),"The Al Itkane",IF(AND(ISNUMBER(SEARCH("CALIN",B129)),ISNUMBER(SEARCH("RP",B129)),NOT(ISNUMBER(SEARCH("VP",B129)))),"Calin RP",IF(AND(ISNUMBER(SEARCH("CALIN",B129)),ISNUMBER(SEARCH("VP",B129))),"Calin VP",IF(AND(ISNUMBER(SEARCH("MIO",B129)),OR(ISNUMBER(SEARCH("Vaisselle",B129)),ISNUMBER(SEARCH("vaisselle",B129)))),"Mio Liquid Vaisselle",IF(AND(ISNUMBER(SEARCH("MIO",B129)),ISNUMBER(SEARCH("Javel",B129))),"Mio Javel",IF(AND(ISNUMBER(SEARCH("MIO",B129)),ISNUMBER(SEARCH("Matic",B129))),"Mio Matic",IF(AND(ISNUMBER(SEARCH("MIO",B129)),OR(ISNUMBER(SEARCH("Détérgent",B129)),ISNUMBER(SEARCH("Poudre",B129)),ISNUMBER(SEARCH("Semi Auto",B129)),ISNUMBER(SEARCH("1KG",B129)),ISNUMBER(SEARCH("500G",B129)),ISNUMBER(SEARCH("10KG",B129)),ISNUMBER(SEARCH("1.5K",B129)),ISNUMBER(SEARCH("215G",B129)),ISNUMBER(SEARCH("350G",B129)),ISNUMBER(SEARCH("90G",B129)),ISNUMBER(SEARCH("Gold",B129)),ISNUMBER(SEARCH("Citron",B129)),ISNUMBER(SEARCH("Rose",B129)),ISNUMBER(SEARCH("Lessive",B129))),NOT(OR(ISNUMBER(SEARCH("Vaisselle",B129)),ISNUMBER(SEARCH("Javel",B129)),ISNUMBER(SEARCH("Matic",B129)),ISNUMBER(SEARCH("Nettoyant",B129)),ISNUMBER(SEARCH("Pâte",B129)),ISNUMBER(SEARCH("Lave",B129)),ISNUMBER(SEARCH("Détartrant",B129))))),"Mio main (1k+500gr)",IF(AND(ISNUMBER(SEARCH("PAPILLON",B129)),OR(ISNUMBER(SEARCH("Papier",B129)),ISNUMBER(SEARCH("Hygiénique",B129)),ISNUMBER(SEARCH("HYGIÉNIQUE",B129))),NOT(OR(ISNUMBER(SEARCH("Lingette",B129)),ISNUMBER(SEARCH("Mouchoir",B129))))),"Papillon Papier",IF(OR(ISNUMBER(SEARCH("TAJ AL SAHAR",B129)),ISNUMBER(SEARCH("TAJ BLADI",B129)),ISNUMBER(SEARCH("TAJ BELADI",B129)),ISNUMBER(SEARCH("Tilal Assahra",B129)),ISNUMBER(SEARCH("Jawharat Asahra",B129))),"TAJ SAHARA",IF(AND(OR(ISNUMBER(SEARCH("AL ITKANE",B129)),ISNUMBER(SEARCH("ALITKANE",B129)),ISNUMBER(SEARCH("PRESTO",B129))),NOT(OR(ISNUMBER(SEARCH("Thé",B129)),ISNUMBER(SEARCH("THE ",B129)),ISNUMBER(SEARCH("thé",B129)),ISNUMBER(SEARCH("SELHAM",B129)),ISNUMBER(SEARCH("LHAFLA",B129)),ISNUMBER(SEARCH("ZINE",B129)),ISNUMBER(SEARCH("tiyay",B129)),ISNUMBER(SEARCH("alouns",B129)),ISNUMBER(SEARCH("lmhrat",B129))))),"Al Itkrans + Presto",IF(OR(ISNUMBER(SEARCH("DALAA",B129)),ISNUMBER(SEARCH("CS-DALAA",B129)),ISNUMBER(SEARCH("DALINA",B129))),"Dalaa VP / Baqqal / RP",IF(OR(LEFT(UPPER(B129),4)="MIA ",LEFT(UPPER(B129),6)="CS-MIA"),"Mia",IF(OR(LEFT(UPPER(B129),5)="NOVA ",LEFT(UPPER(B129),7)="CS-NOVA"),"Nova",IF(OR(ISNUMBER(SEARCH("PRIMA ",B129)),ISNUMBER(SEARCH("CS-PRIMA",B129))),"Prima",IF(OR(ISNUMBER(SEARCH("Douceur",B129)),ISNUMBER(SEARCH("DOUCEUR",B129))),"Douceur",IF(OR(ISNUMBER(SEARCH("SANGO",B129)),ISNUMBER(SEARCH("CS-SANGO",B129))),"SANGO",IF(ISNUMBER(SEARCH("BLANDOUX",B129)),"Blandoux",IF(ISNUMBER(SEARCH("SHIWAMI",B129)),"Shiwame",IF(ISNUMBER(SEARCH("KELLOGG",B129)),"Kelloggs",IF(OR(ISNUMBER(SEARCH("TOBIGO",B129)),ISNUMBER(SEARCH("DWIST",B129))),"Tobigo",IF(OR(ISNUMBER(SEARCH("MARISOL",B129)),ISNUMBER(SEARCH("MARESOL",B129))),"Maresol",IF(OR(ISNUMBER(SEARCH("TAKIS",B129)),ISNUMBER(SEARCH("TAKYS",B129))),"TAKYS",IF(ISNUMBER(SEARCH("TAWIL",B129)),"Tawil",IF(ISNUMBER(SEARCH("FROMY",B129)),"Fromy",""))))))))))))))))))))))))</f>
        <v>Tawil</v>
      </c>
    </row>
    <row r="130" spans="1:3" ht="18" hidden="1" customHeight="1" x14ac:dyDescent="0.3">
      <c r="A130" s="3" t="str">
        <f>Products!A3885</f>
        <v>ART03659</v>
      </c>
      <c r="B130" s="3" t="str">
        <f>Products!B3885</f>
        <v>TAWIL Liquide Vaisselle 1250ml Citron</v>
      </c>
      <c r="C130" s="3" t="str">
        <f>IF(OR(ISNUMBER(SEARCH("SELHAM",B130)),ISNUMBER(SEARCH("LHAFLA",B130)),ISNUMBER(SEARCH("ZINE",B130)),ISNUMBER(SEARCH("tiyay",B130)),ISNUMBER(SEARCH("alouns",B130)),ISNUMBER(SEARCH("lmhrat",B130))),"The Al Itkane",IF(AND(ISNUMBER(SEARCH("CALIN",B130)),ISNUMBER(SEARCH("RP",B130)),NOT(ISNUMBER(SEARCH("VP",B130)))),"Calin RP",IF(AND(ISNUMBER(SEARCH("CALIN",B130)),ISNUMBER(SEARCH("VP",B130))),"Calin VP",IF(AND(ISNUMBER(SEARCH("MIO",B130)),OR(ISNUMBER(SEARCH("Vaisselle",B130)),ISNUMBER(SEARCH("vaisselle",B130)))),"Mio Liquid Vaisselle",IF(AND(ISNUMBER(SEARCH("MIO",B130)),ISNUMBER(SEARCH("Javel",B130))),"Mio Javel",IF(AND(ISNUMBER(SEARCH("MIO",B130)),ISNUMBER(SEARCH("Matic",B130))),"Mio Matic",IF(AND(ISNUMBER(SEARCH("MIO",B130)),OR(ISNUMBER(SEARCH("Détérgent",B130)),ISNUMBER(SEARCH("Poudre",B130)),ISNUMBER(SEARCH("Semi Auto",B130)),ISNUMBER(SEARCH("1KG",B130)),ISNUMBER(SEARCH("500G",B130)),ISNUMBER(SEARCH("10KG",B130)),ISNUMBER(SEARCH("1.5K",B130)),ISNUMBER(SEARCH("215G",B130)),ISNUMBER(SEARCH("350G",B130)),ISNUMBER(SEARCH("90G",B130)),ISNUMBER(SEARCH("Gold",B130)),ISNUMBER(SEARCH("Citron",B130)),ISNUMBER(SEARCH("Rose",B130)),ISNUMBER(SEARCH("Lessive",B130))),NOT(OR(ISNUMBER(SEARCH("Vaisselle",B130)),ISNUMBER(SEARCH("Javel",B130)),ISNUMBER(SEARCH("Matic",B130)),ISNUMBER(SEARCH("Nettoyant",B130)),ISNUMBER(SEARCH("Pâte",B130)),ISNUMBER(SEARCH("Lave",B130)),ISNUMBER(SEARCH("Détartrant",B130))))),"Mio main (1k+500gr)",IF(AND(ISNUMBER(SEARCH("PAPILLON",B130)),OR(ISNUMBER(SEARCH("Papier",B130)),ISNUMBER(SEARCH("Hygiénique",B130)),ISNUMBER(SEARCH("HYGIÉNIQUE",B130))),NOT(OR(ISNUMBER(SEARCH("Lingette",B130)),ISNUMBER(SEARCH("Mouchoir",B130))))),"Papillon Papier",IF(OR(ISNUMBER(SEARCH("TAJ AL SAHAR",B130)),ISNUMBER(SEARCH("TAJ BLADI",B130)),ISNUMBER(SEARCH("TAJ BELADI",B130)),ISNUMBER(SEARCH("Tilal Assahra",B130)),ISNUMBER(SEARCH("Jawharat Asahra",B130))),"TAJ SAHARA",IF(AND(OR(ISNUMBER(SEARCH("AL ITKANE",B130)),ISNUMBER(SEARCH("ALITKANE",B130)),ISNUMBER(SEARCH("PRESTO",B130))),NOT(OR(ISNUMBER(SEARCH("Thé",B130)),ISNUMBER(SEARCH("THE ",B130)),ISNUMBER(SEARCH("thé",B130)),ISNUMBER(SEARCH("SELHAM",B130)),ISNUMBER(SEARCH("LHAFLA",B130)),ISNUMBER(SEARCH("ZINE",B130)),ISNUMBER(SEARCH("tiyay",B130)),ISNUMBER(SEARCH("alouns",B130)),ISNUMBER(SEARCH("lmhrat",B130))))),"Al Itkrans + Presto",IF(OR(ISNUMBER(SEARCH("DALAA",B130)),ISNUMBER(SEARCH("CS-DALAA",B130)),ISNUMBER(SEARCH("DALINA",B130))),"Dalaa VP / Baqqal / RP",IF(OR(LEFT(UPPER(B130),4)="MIA ",LEFT(UPPER(B130),6)="CS-MIA"),"Mia",IF(OR(LEFT(UPPER(B130),5)="NOVA ",LEFT(UPPER(B130),7)="CS-NOVA"),"Nova",IF(OR(ISNUMBER(SEARCH("PRIMA ",B130)),ISNUMBER(SEARCH("CS-PRIMA",B130))),"Prima",IF(OR(ISNUMBER(SEARCH("Douceur",B130)),ISNUMBER(SEARCH("DOUCEUR",B130))),"Douceur",IF(OR(ISNUMBER(SEARCH("SANGO",B130)),ISNUMBER(SEARCH("CS-SANGO",B130))),"SANGO",IF(ISNUMBER(SEARCH("BLANDOUX",B130)),"Blandoux",IF(ISNUMBER(SEARCH("SHIWAMI",B130)),"Shiwame",IF(ISNUMBER(SEARCH("KELLOGG",B130)),"Kelloggs",IF(OR(ISNUMBER(SEARCH("TOBIGO",B130)),ISNUMBER(SEARCH("DWIST",B130))),"Tobigo",IF(OR(ISNUMBER(SEARCH("MARISOL",B130)),ISNUMBER(SEARCH("MARESOL",B130))),"Maresol",IF(OR(ISNUMBER(SEARCH("TAKIS",B130)),ISNUMBER(SEARCH("TAKYS",B130))),"TAKYS",IF(ISNUMBER(SEARCH("TAWIL",B130)),"Tawil",IF(ISNUMBER(SEARCH("FROMY",B130)),"Fromy",""))))))))))))))))))))))))</f>
        <v>Tawil</v>
      </c>
    </row>
    <row r="131" spans="1:3" ht="18" hidden="1" customHeight="1" x14ac:dyDescent="0.3">
      <c r="A131" s="3" t="str">
        <f>Products!A3886</f>
        <v>ART03660</v>
      </c>
      <c r="B131" s="3" t="str">
        <f>Products!B3886</f>
        <v>TAWIL Liquide Vaisselle 1250ml Coco</v>
      </c>
      <c r="C131" s="3" t="str">
        <f>IF(OR(ISNUMBER(SEARCH("SELHAM",B131)),ISNUMBER(SEARCH("LHAFLA",B131)),ISNUMBER(SEARCH("ZINE",B131)),ISNUMBER(SEARCH("tiyay",B131)),ISNUMBER(SEARCH("alouns",B131)),ISNUMBER(SEARCH("lmhrat",B131))),"The Al Itkane",IF(AND(ISNUMBER(SEARCH("CALIN",B131)),ISNUMBER(SEARCH("RP",B131)),NOT(ISNUMBER(SEARCH("VP",B131)))),"Calin RP",IF(AND(ISNUMBER(SEARCH("CALIN",B131)),ISNUMBER(SEARCH("VP",B131))),"Calin VP",IF(AND(ISNUMBER(SEARCH("MIO",B131)),OR(ISNUMBER(SEARCH("Vaisselle",B131)),ISNUMBER(SEARCH("vaisselle",B131)))),"Mio Liquid Vaisselle",IF(AND(ISNUMBER(SEARCH("MIO",B131)),ISNUMBER(SEARCH("Javel",B131))),"Mio Javel",IF(AND(ISNUMBER(SEARCH("MIO",B131)),ISNUMBER(SEARCH("Matic",B131))),"Mio Matic",IF(AND(ISNUMBER(SEARCH("MIO",B131)),OR(ISNUMBER(SEARCH("Détérgent",B131)),ISNUMBER(SEARCH("Poudre",B131)),ISNUMBER(SEARCH("Semi Auto",B131)),ISNUMBER(SEARCH("1KG",B131)),ISNUMBER(SEARCH("500G",B131)),ISNUMBER(SEARCH("10KG",B131)),ISNUMBER(SEARCH("1.5K",B131)),ISNUMBER(SEARCH("215G",B131)),ISNUMBER(SEARCH("350G",B131)),ISNUMBER(SEARCH("90G",B131)),ISNUMBER(SEARCH("Gold",B131)),ISNUMBER(SEARCH("Citron",B131)),ISNUMBER(SEARCH("Rose",B131)),ISNUMBER(SEARCH("Lessive",B131))),NOT(OR(ISNUMBER(SEARCH("Vaisselle",B131)),ISNUMBER(SEARCH("Javel",B131)),ISNUMBER(SEARCH("Matic",B131)),ISNUMBER(SEARCH("Nettoyant",B131)),ISNUMBER(SEARCH("Pâte",B131)),ISNUMBER(SEARCH("Lave",B131)),ISNUMBER(SEARCH("Détartrant",B131))))),"Mio main (1k+500gr)",IF(AND(ISNUMBER(SEARCH("PAPILLON",B131)),OR(ISNUMBER(SEARCH("Papier",B131)),ISNUMBER(SEARCH("Hygiénique",B131)),ISNUMBER(SEARCH("HYGIÉNIQUE",B131))),NOT(OR(ISNUMBER(SEARCH("Lingette",B131)),ISNUMBER(SEARCH("Mouchoir",B131))))),"Papillon Papier",IF(OR(ISNUMBER(SEARCH("TAJ AL SAHAR",B131)),ISNUMBER(SEARCH("TAJ BLADI",B131)),ISNUMBER(SEARCH("TAJ BELADI",B131)),ISNUMBER(SEARCH("Tilal Assahra",B131)),ISNUMBER(SEARCH("Jawharat Asahra",B131))),"TAJ SAHARA",IF(AND(OR(ISNUMBER(SEARCH("AL ITKANE",B131)),ISNUMBER(SEARCH("ALITKANE",B131)),ISNUMBER(SEARCH("PRESTO",B131))),NOT(OR(ISNUMBER(SEARCH("Thé",B131)),ISNUMBER(SEARCH("THE ",B131)),ISNUMBER(SEARCH("thé",B131)),ISNUMBER(SEARCH("SELHAM",B131)),ISNUMBER(SEARCH("LHAFLA",B131)),ISNUMBER(SEARCH("ZINE",B131)),ISNUMBER(SEARCH("tiyay",B131)),ISNUMBER(SEARCH("alouns",B131)),ISNUMBER(SEARCH("lmhrat",B131))))),"Al Itkrans + Presto",IF(OR(ISNUMBER(SEARCH("DALAA",B131)),ISNUMBER(SEARCH("CS-DALAA",B131)),ISNUMBER(SEARCH("DALINA",B131))),"Dalaa VP / Baqqal / RP",IF(OR(LEFT(UPPER(B131),4)="MIA ",LEFT(UPPER(B131),6)="CS-MIA"),"Mia",IF(OR(LEFT(UPPER(B131),5)="NOVA ",LEFT(UPPER(B131),7)="CS-NOVA"),"Nova",IF(OR(ISNUMBER(SEARCH("PRIMA ",B131)),ISNUMBER(SEARCH("CS-PRIMA",B131))),"Prima",IF(OR(ISNUMBER(SEARCH("Douceur",B131)),ISNUMBER(SEARCH("DOUCEUR",B131))),"Douceur",IF(OR(ISNUMBER(SEARCH("SANGO",B131)),ISNUMBER(SEARCH("CS-SANGO",B131))),"SANGO",IF(ISNUMBER(SEARCH("BLANDOUX",B131)),"Blandoux",IF(ISNUMBER(SEARCH("SHIWAMI",B131)),"Shiwame",IF(ISNUMBER(SEARCH("KELLOGG",B131)),"Kelloggs",IF(OR(ISNUMBER(SEARCH("TOBIGO",B131)),ISNUMBER(SEARCH("DWIST",B131))),"Tobigo",IF(OR(ISNUMBER(SEARCH("MARISOL",B131)),ISNUMBER(SEARCH("MARESOL",B131))),"Maresol",IF(OR(ISNUMBER(SEARCH("TAKIS",B131)),ISNUMBER(SEARCH("TAKYS",B131))),"TAKYS",IF(ISNUMBER(SEARCH("TAWIL",B131)),"Tawil",IF(ISNUMBER(SEARCH("FROMY",B131)),"Fromy",""))))))))))))))))))))))))</f>
        <v>Tawil</v>
      </c>
    </row>
    <row r="132" spans="1:3" ht="18" hidden="1" customHeight="1" x14ac:dyDescent="0.3">
      <c r="A132" s="3" t="str">
        <f>Products!A3887</f>
        <v>ART03662</v>
      </c>
      <c r="B132" s="3" t="str">
        <f>Products!B3887</f>
        <v>TAWIL Nettoyant Sol 1L Lavande</v>
      </c>
      <c r="C132" s="3" t="str">
        <f>IF(OR(ISNUMBER(SEARCH("SELHAM",B132)),ISNUMBER(SEARCH("LHAFLA",B132)),ISNUMBER(SEARCH("ZINE",B132)),ISNUMBER(SEARCH("tiyay",B132)),ISNUMBER(SEARCH("alouns",B132)),ISNUMBER(SEARCH("lmhrat",B132))),"The Al Itkane",IF(AND(ISNUMBER(SEARCH("CALIN",B132)),ISNUMBER(SEARCH("RP",B132)),NOT(ISNUMBER(SEARCH("VP",B132)))),"Calin RP",IF(AND(ISNUMBER(SEARCH("CALIN",B132)),ISNUMBER(SEARCH("VP",B132))),"Calin VP",IF(AND(ISNUMBER(SEARCH("MIO",B132)),OR(ISNUMBER(SEARCH("Vaisselle",B132)),ISNUMBER(SEARCH("vaisselle",B132)))),"Mio Liquid Vaisselle",IF(AND(ISNUMBER(SEARCH("MIO",B132)),ISNUMBER(SEARCH("Javel",B132))),"Mio Javel",IF(AND(ISNUMBER(SEARCH("MIO",B132)),ISNUMBER(SEARCH("Matic",B132))),"Mio Matic",IF(AND(ISNUMBER(SEARCH("MIO",B132)),OR(ISNUMBER(SEARCH("Détérgent",B132)),ISNUMBER(SEARCH("Poudre",B132)),ISNUMBER(SEARCH("Semi Auto",B132)),ISNUMBER(SEARCH("1KG",B132)),ISNUMBER(SEARCH("500G",B132)),ISNUMBER(SEARCH("10KG",B132)),ISNUMBER(SEARCH("1.5K",B132)),ISNUMBER(SEARCH("215G",B132)),ISNUMBER(SEARCH("350G",B132)),ISNUMBER(SEARCH("90G",B132)),ISNUMBER(SEARCH("Gold",B132)),ISNUMBER(SEARCH("Citron",B132)),ISNUMBER(SEARCH("Rose",B132)),ISNUMBER(SEARCH("Lessive",B132))),NOT(OR(ISNUMBER(SEARCH("Vaisselle",B132)),ISNUMBER(SEARCH("Javel",B132)),ISNUMBER(SEARCH("Matic",B132)),ISNUMBER(SEARCH("Nettoyant",B132)),ISNUMBER(SEARCH("Pâte",B132)),ISNUMBER(SEARCH("Lave",B132)),ISNUMBER(SEARCH("Détartrant",B132))))),"Mio main (1k+500gr)",IF(AND(ISNUMBER(SEARCH("PAPILLON",B132)),OR(ISNUMBER(SEARCH("Papier",B132)),ISNUMBER(SEARCH("Hygiénique",B132)),ISNUMBER(SEARCH("HYGIÉNIQUE",B132))),NOT(OR(ISNUMBER(SEARCH("Lingette",B132)),ISNUMBER(SEARCH("Mouchoir",B132))))),"Papillon Papier",IF(OR(ISNUMBER(SEARCH("TAJ AL SAHAR",B132)),ISNUMBER(SEARCH("TAJ BLADI",B132)),ISNUMBER(SEARCH("TAJ BELADI",B132)),ISNUMBER(SEARCH("Tilal Assahra",B132)),ISNUMBER(SEARCH("Jawharat Asahra",B132))),"TAJ SAHARA",IF(AND(OR(ISNUMBER(SEARCH("AL ITKANE",B132)),ISNUMBER(SEARCH("ALITKANE",B132)),ISNUMBER(SEARCH("PRESTO",B132))),NOT(OR(ISNUMBER(SEARCH("Thé",B132)),ISNUMBER(SEARCH("THE ",B132)),ISNUMBER(SEARCH("thé",B132)),ISNUMBER(SEARCH("SELHAM",B132)),ISNUMBER(SEARCH("LHAFLA",B132)),ISNUMBER(SEARCH("ZINE",B132)),ISNUMBER(SEARCH("tiyay",B132)),ISNUMBER(SEARCH("alouns",B132)),ISNUMBER(SEARCH("lmhrat",B132))))),"Al Itkrans + Presto",IF(OR(ISNUMBER(SEARCH("DALAA",B132)),ISNUMBER(SEARCH("CS-DALAA",B132)),ISNUMBER(SEARCH("DALINA",B132))),"Dalaa VP / Baqqal / RP",IF(OR(LEFT(UPPER(B132),4)="MIA ",LEFT(UPPER(B132),6)="CS-MIA"),"Mia",IF(OR(LEFT(UPPER(B132),5)="NOVA ",LEFT(UPPER(B132),7)="CS-NOVA"),"Nova",IF(OR(ISNUMBER(SEARCH("PRIMA ",B132)),ISNUMBER(SEARCH("CS-PRIMA",B132))),"Prima",IF(OR(ISNUMBER(SEARCH("Douceur",B132)),ISNUMBER(SEARCH("DOUCEUR",B132))),"Douceur",IF(OR(ISNUMBER(SEARCH("SANGO",B132)),ISNUMBER(SEARCH("CS-SANGO",B132))),"SANGO",IF(ISNUMBER(SEARCH("BLANDOUX",B132)),"Blandoux",IF(ISNUMBER(SEARCH("SHIWAMI",B132)),"Shiwame",IF(ISNUMBER(SEARCH("KELLOGG",B132)),"Kelloggs",IF(OR(ISNUMBER(SEARCH("TOBIGO",B132)),ISNUMBER(SEARCH("DWIST",B132))),"Tobigo",IF(OR(ISNUMBER(SEARCH("MARISOL",B132)),ISNUMBER(SEARCH("MARESOL",B132))),"Maresol",IF(OR(ISNUMBER(SEARCH("TAKIS",B132)),ISNUMBER(SEARCH("TAKYS",B132))),"TAKYS",IF(ISNUMBER(SEARCH("TAWIL",B132)),"Tawil",IF(ISNUMBER(SEARCH("FROMY",B132)),"Fromy",""))))))))))))))))))))))))</f>
        <v>Tawil</v>
      </c>
    </row>
    <row r="133" spans="1:3" ht="18" hidden="1" customHeight="1" x14ac:dyDescent="0.3">
      <c r="A133" s="3" t="str">
        <f>Products!A3888</f>
        <v>ART03664</v>
      </c>
      <c r="B133" s="3" t="str">
        <f>Products!B3888</f>
        <v>TAWIL Nettoyant Sol 1L Rose</v>
      </c>
      <c r="C133" s="3" t="str">
        <f>IF(OR(ISNUMBER(SEARCH("SELHAM",B133)),ISNUMBER(SEARCH("LHAFLA",B133)),ISNUMBER(SEARCH("ZINE",B133)),ISNUMBER(SEARCH("tiyay",B133)),ISNUMBER(SEARCH("alouns",B133)),ISNUMBER(SEARCH("lmhrat",B133))),"The Al Itkane",IF(AND(ISNUMBER(SEARCH("CALIN",B133)),ISNUMBER(SEARCH("RP",B133)),NOT(ISNUMBER(SEARCH("VP",B133)))),"Calin RP",IF(AND(ISNUMBER(SEARCH("CALIN",B133)),ISNUMBER(SEARCH("VP",B133))),"Calin VP",IF(AND(ISNUMBER(SEARCH("MIO",B133)),OR(ISNUMBER(SEARCH("Vaisselle",B133)),ISNUMBER(SEARCH("vaisselle",B133)))),"Mio Liquid Vaisselle",IF(AND(ISNUMBER(SEARCH("MIO",B133)),ISNUMBER(SEARCH("Javel",B133))),"Mio Javel",IF(AND(ISNUMBER(SEARCH("MIO",B133)),ISNUMBER(SEARCH("Matic",B133))),"Mio Matic",IF(AND(ISNUMBER(SEARCH("MIO",B133)),OR(ISNUMBER(SEARCH("Détérgent",B133)),ISNUMBER(SEARCH("Poudre",B133)),ISNUMBER(SEARCH("Semi Auto",B133)),ISNUMBER(SEARCH("1KG",B133)),ISNUMBER(SEARCH("500G",B133)),ISNUMBER(SEARCH("10KG",B133)),ISNUMBER(SEARCH("1.5K",B133)),ISNUMBER(SEARCH("215G",B133)),ISNUMBER(SEARCH("350G",B133)),ISNUMBER(SEARCH("90G",B133)),ISNUMBER(SEARCH("Gold",B133)),ISNUMBER(SEARCH("Citron",B133)),ISNUMBER(SEARCH("Rose",B133)),ISNUMBER(SEARCH("Lessive",B133))),NOT(OR(ISNUMBER(SEARCH("Vaisselle",B133)),ISNUMBER(SEARCH("Javel",B133)),ISNUMBER(SEARCH("Matic",B133)),ISNUMBER(SEARCH("Nettoyant",B133)),ISNUMBER(SEARCH("Pâte",B133)),ISNUMBER(SEARCH("Lave",B133)),ISNUMBER(SEARCH("Détartrant",B133))))),"Mio main (1k+500gr)",IF(AND(ISNUMBER(SEARCH("PAPILLON",B133)),OR(ISNUMBER(SEARCH("Papier",B133)),ISNUMBER(SEARCH("Hygiénique",B133)),ISNUMBER(SEARCH("HYGIÉNIQUE",B133))),NOT(OR(ISNUMBER(SEARCH("Lingette",B133)),ISNUMBER(SEARCH("Mouchoir",B133))))),"Papillon Papier",IF(OR(ISNUMBER(SEARCH("TAJ AL SAHAR",B133)),ISNUMBER(SEARCH("TAJ BLADI",B133)),ISNUMBER(SEARCH("TAJ BELADI",B133)),ISNUMBER(SEARCH("Tilal Assahra",B133)),ISNUMBER(SEARCH("Jawharat Asahra",B133))),"TAJ SAHARA",IF(AND(OR(ISNUMBER(SEARCH("AL ITKANE",B133)),ISNUMBER(SEARCH("ALITKANE",B133)),ISNUMBER(SEARCH("PRESTO",B133))),NOT(OR(ISNUMBER(SEARCH("Thé",B133)),ISNUMBER(SEARCH("THE ",B133)),ISNUMBER(SEARCH("thé",B133)),ISNUMBER(SEARCH("SELHAM",B133)),ISNUMBER(SEARCH("LHAFLA",B133)),ISNUMBER(SEARCH("ZINE",B133)),ISNUMBER(SEARCH("tiyay",B133)),ISNUMBER(SEARCH("alouns",B133)),ISNUMBER(SEARCH("lmhrat",B133))))),"Al Itkrans + Presto",IF(OR(ISNUMBER(SEARCH("DALAA",B133)),ISNUMBER(SEARCH("CS-DALAA",B133)),ISNUMBER(SEARCH("DALINA",B133))),"Dalaa VP / Baqqal / RP",IF(OR(LEFT(UPPER(B133),4)="MIA ",LEFT(UPPER(B133),6)="CS-MIA"),"Mia",IF(OR(LEFT(UPPER(B133),5)="NOVA ",LEFT(UPPER(B133),7)="CS-NOVA"),"Nova",IF(OR(ISNUMBER(SEARCH("PRIMA ",B133)),ISNUMBER(SEARCH("CS-PRIMA",B133))),"Prima",IF(OR(ISNUMBER(SEARCH("Douceur",B133)),ISNUMBER(SEARCH("DOUCEUR",B133))),"Douceur",IF(OR(ISNUMBER(SEARCH("SANGO",B133)),ISNUMBER(SEARCH("CS-SANGO",B133))),"SANGO",IF(ISNUMBER(SEARCH("BLANDOUX",B133)),"Blandoux",IF(ISNUMBER(SEARCH("SHIWAMI",B133)),"Shiwame",IF(ISNUMBER(SEARCH("KELLOGG",B133)),"Kelloggs",IF(OR(ISNUMBER(SEARCH("TOBIGO",B133)),ISNUMBER(SEARCH("DWIST",B133))),"Tobigo",IF(OR(ISNUMBER(SEARCH("MARISOL",B133)),ISNUMBER(SEARCH("MARESOL",B133))),"Maresol",IF(OR(ISNUMBER(SEARCH("TAKIS",B133)),ISNUMBER(SEARCH("TAKYS",B133))),"TAKYS",IF(ISNUMBER(SEARCH("TAWIL",B133)),"Tawil",IF(ISNUMBER(SEARCH("FROMY",B133)),"Fromy",""))))))))))))))))))))))))</f>
        <v>Tawil</v>
      </c>
    </row>
    <row r="134" spans="1:3" ht="18" hidden="1" customHeight="1" x14ac:dyDescent="0.3">
      <c r="A134" s="3" t="str">
        <f>Products!A3889</f>
        <v>ART03665</v>
      </c>
      <c r="B134" s="3" t="str">
        <f>Products!B3889</f>
        <v>TAWIL Nettoyant Sol 1L Oud</v>
      </c>
      <c r="C134" s="3" t="str">
        <f>IF(OR(ISNUMBER(SEARCH("SELHAM",B134)),ISNUMBER(SEARCH("LHAFLA",B134)),ISNUMBER(SEARCH("ZINE",B134)),ISNUMBER(SEARCH("tiyay",B134)),ISNUMBER(SEARCH("alouns",B134)),ISNUMBER(SEARCH("lmhrat",B134))),"The Al Itkane",IF(AND(ISNUMBER(SEARCH("CALIN",B134)),ISNUMBER(SEARCH("RP",B134)),NOT(ISNUMBER(SEARCH("VP",B134)))),"Calin RP",IF(AND(ISNUMBER(SEARCH("CALIN",B134)),ISNUMBER(SEARCH("VP",B134))),"Calin VP",IF(AND(ISNUMBER(SEARCH("MIO",B134)),OR(ISNUMBER(SEARCH("Vaisselle",B134)),ISNUMBER(SEARCH("vaisselle",B134)))),"Mio Liquid Vaisselle",IF(AND(ISNUMBER(SEARCH("MIO",B134)),ISNUMBER(SEARCH("Javel",B134))),"Mio Javel",IF(AND(ISNUMBER(SEARCH("MIO",B134)),ISNUMBER(SEARCH("Matic",B134))),"Mio Matic",IF(AND(ISNUMBER(SEARCH("MIO",B134)),OR(ISNUMBER(SEARCH("Détérgent",B134)),ISNUMBER(SEARCH("Poudre",B134)),ISNUMBER(SEARCH("Semi Auto",B134)),ISNUMBER(SEARCH("1KG",B134)),ISNUMBER(SEARCH("500G",B134)),ISNUMBER(SEARCH("10KG",B134)),ISNUMBER(SEARCH("1.5K",B134)),ISNUMBER(SEARCH("215G",B134)),ISNUMBER(SEARCH("350G",B134)),ISNUMBER(SEARCH("90G",B134)),ISNUMBER(SEARCH("Gold",B134)),ISNUMBER(SEARCH("Citron",B134)),ISNUMBER(SEARCH("Rose",B134)),ISNUMBER(SEARCH("Lessive",B134))),NOT(OR(ISNUMBER(SEARCH("Vaisselle",B134)),ISNUMBER(SEARCH("Javel",B134)),ISNUMBER(SEARCH("Matic",B134)),ISNUMBER(SEARCH("Nettoyant",B134)),ISNUMBER(SEARCH("Pâte",B134)),ISNUMBER(SEARCH("Lave",B134)),ISNUMBER(SEARCH("Détartrant",B134))))),"Mio main (1k+500gr)",IF(AND(ISNUMBER(SEARCH("PAPILLON",B134)),OR(ISNUMBER(SEARCH("Papier",B134)),ISNUMBER(SEARCH("Hygiénique",B134)),ISNUMBER(SEARCH("HYGIÉNIQUE",B134))),NOT(OR(ISNUMBER(SEARCH("Lingette",B134)),ISNUMBER(SEARCH("Mouchoir",B134))))),"Papillon Papier",IF(OR(ISNUMBER(SEARCH("TAJ AL SAHAR",B134)),ISNUMBER(SEARCH("TAJ BLADI",B134)),ISNUMBER(SEARCH("TAJ BELADI",B134)),ISNUMBER(SEARCH("Tilal Assahra",B134)),ISNUMBER(SEARCH("Jawharat Asahra",B134))),"TAJ SAHARA",IF(AND(OR(ISNUMBER(SEARCH("AL ITKANE",B134)),ISNUMBER(SEARCH("ALITKANE",B134)),ISNUMBER(SEARCH("PRESTO",B134))),NOT(OR(ISNUMBER(SEARCH("Thé",B134)),ISNUMBER(SEARCH("THE ",B134)),ISNUMBER(SEARCH("thé",B134)),ISNUMBER(SEARCH("SELHAM",B134)),ISNUMBER(SEARCH("LHAFLA",B134)),ISNUMBER(SEARCH("ZINE",B134)),ISNUMBER(SEARCH("tiyay",B134)),ISNUMBER(SEARCH("alouns",B134)),ISNUMBER(SEARCH("lmhrat",B134))))),"Al Itkrans + Presto",IF(OR(ISNUMBER(SEARCH("DALAA",B134)),ISNUMBER(SEARCH("CS-DALAA",B134)),ISNUMBER(SEARCH("DALINA",B134))),"Dalaa VP / Baqqal / RP",IF(OR(LEFT(UPPER(B134),4)="MIA ",LEFT(UPPER(B134),6)="CS-MIA"),"Mia",IF(OR(LEFT(UPPER(B134),5)="NOVA ",LEFT(UPPER(B134),7)="CS-NOVA"),"Nova",IF(OR(ISNUMBER(SEARCH("PRIMA ",B134)),ISNUMBER(SEARCH("CS-PRIMA",B134))),"Prima",IF(OR(ISNUMBER(SEARCH("Douceur",B134)),ISNUMBER(SEARCH("DOUCEUR",B134))),"Douceur",IF(OR(ISNUMBER(SEARCH("SANGO",B134)),ISNUMBER(SEARCH("CS-SANGO",B134))),"SANGO",IF(ISNUMBER(SEARCH("BLANDOUX",B134)),"Blandoux",IF(ISNUMBER(SEARCH("SHIWAMI",B134)),"Shiwame",IF(ISNUMBER(SEARCH("KELLOGG",B134)),"Kelloggs",IF(OR(ISNUMBER(SEARCH("TOBIGO",B134)),ISNUMBER(SEARCH("DWIST",B134))),"Tobigo",IF(OR(ISNUMBER(SEARCH("MARISOL",B134)),ISNUMBER(SEARCH("MARESOL",B134))),"Maresol",IF(OR(ISNUMBER(SEARCH("TAKIS",B134)),ISNUMBER(SEARCH("TAKYS",B134))),"TAKYS",IF(ISNUMBER(SEARCH("TAWIL",B134)),"Tawil",IF(ISNUMBER(SEARCH("FROMY",B134)),"Fromy",""))))))))))))))))))))))))</f>
        <v>Tawil</v>
      </c>
    </row>
    <row r="135" spans="1:3" ht="18" hidden="1" customHeight="1" x14ac:dyDescent="0.3">
      <c r="A135" s="3" t="str">
        <f>Products!A3890</f>
        <v>ART03666</v>
      </c>
      <c r="B135" s="3" t="str">
        <f>Products!B3890</f>
        <v>TAWIL Nettoyant Sol 5L Lavande</v>
      </c>
      <c r="C135" s="3" t="str">
        <f>IF(OR(ISNUMBER(SEARCH("SELHAM",B135)),ISNUMBER(SEARCH("LHAFLA",B135)),ISNUMBER(SEARCH("ZINE",B135)),ISNUMBER(SEARCH("tiyay",B135)),ISNUMBER(SEARCH("alouns",B135)),ISNUMBER(SEARCH("lmhrat",B135))),"The Al Itkane",IF(AND(ISNUMBER(SEARCH("CALIN",B135)),ISNUMBER(SEARCH("RP",B135)),NOT(ISNUMBER(SEARCH("VP",B135)))),"Calin RP",IF(AND(ISNUMBER(SEARCH("CALIN",B135)),ISNUMBER(SEARCH("VP",B135))),"Calin VP",IF(AND(ISNUMBER(SEARCH("MIO",B135)),OR(ISNUMBER(SEARCH("Vaisselle",B135)),ISNUMBER(SEARCH("vaisselle",B135)))),"Mio Liquid Vaisselle",IF(AND(ISNUMBER(SEARCH("MIO",B135)),ISNUMBER(SEARCH("Javel",B135))),"Mio Javel",IF(AND(ISNUMBER(SEARCH("MIO",B135)),ISNUMBER(SEARCH("Matic",B135))),"Mio Matic",IF(AND(ISNUMBER(SEARCH("MIO",B135)),OR(ISNUMBER(SEARCH("Détérgent",B135)),ISNUMBER(SEARCH("Poudre",B135)),ISNUMBER(SEARCH("Semi Auto",B135)),ISNUMBER(SEARCH("1KG",B135)),ISNUMBER(SEARCH("500G",B135)),ISNUMBER(SEARCH("10KG",B135)),ISNUMBER(SEARCH("1.5K",B135)),ISNUMBER(SEARCH("215G",B135)),ISNUMBER(SEARCH("350G",B135)),ISNUMBER(SEARCH("90G",B135)),ISNUMBER(SEARCH("Gold",B135)),ISNUMBER(SEARCH("Citron",B135)),ISNUMBER(SEARCH("Rose",B135)),ISNUMBER(SEARCH("Lessive",B135))),NOT(OR(ISNUMBER(SEARCH("Vaisselle",B135)),ISNUMBER(SEARCH("Javel",B135)),ISNUMBER(SEARCH("Matic",B135)),ISNUMBER(SEARCH("Nettoyant",B135)),ISNUMBER(SEARCH("Pâte",B135)),ISNUMBER(SEARCH("Lave",B135)),ISNUMBER(SEARCH("Détartrant",B135))))),"Mio main (1k+500gr)",IF(AND(ISNUMBER(SEARCH("PAPILLON",B135)),OR(ISNUMBER(SEARCH("Papier",B135)),ISNUMBER(SEARCH("Hygiénique",B135)),ISNUMBER(SEARCH("HYGIÉNIQUE",B135))),NOT(OR(ISNUMBER(SEARCH("Lingette",B135)),ISNUMBER(SEARCH("Mouchoir",B135))))),"Papillon Papier",IF(OR(ISNUMBER(SEARCH("TAJ AL SAHAR",B135)),ISNUMBER(SEARCH("TAJ BLADI",B135)),ISNUMBER(SEARCH("TAJ BELADI",B135)),ISNUMBER(SEARCH("Tilal Assahra",B135)),ISNUMBER(SEARCH("Jawharat Asahra",B135))),"TAJ SAHARA",IF(AND(OR(ISNUMBER(SEARCH("AL ITKANE",B135)),ISNUMBER(SEARCH("ALITKANE",B135)),ISNUMBER(SEARCH("PRESTO",B135))),NOT(OR(ISNUMBER(SEARCH("Thé",B135)),ISNUMBER(SEARCH("THE ",B135)),ISNUMBER(SEARCH("thé",B135)),ISNUMBER(SEARCH("SELHAM",B135)),ISNUMBER(SEARCH("LHAFLA",B135)),ISNUMBER(SEARCH("ZINE",B135)),ISNUMBER(SEARCH("tiyay",B135)),ISNUMBER(SEARCH("alouns",B135)),ISNUMBER(SEARCH("lmhrat",B135))))),"Al Itkrans + Presto",IF(OR(ISNUMBER(SEARCH("DALAA",B135)),ISNUMBER(SEARCH("CS-DALAA",B135)),ISNUMBER(SEARCH("DALINA",B135))),"Dalaa VP / Baqqal / RP",IF(OR(LEFT(UPPER(B135),4)="MIA ",LEFT(UPPER(B135),6)="CS-MIA"),"Mia",IF(OR(LEFT(UPPER(B135),5)="NOVA ",LEFT(UPPER(B135),7)="CS-NOVA"),"Nova",IF(OR(ISNUMBER(SEARCH("PRIMA ",B135)),ISNUMBER(SEARCH("CS-PRIMA",B135))),"Prima",IF(OR(ISNUMBER(SEARCH("Douceur",B135)),ISNUMBER(SEARCH("DOUCEUR",B135))),"Douceur",IF(OR(ISNUMBER(SEARCH("SANGO",B135)),ISNUMBER(SEARCH("CS-SANGO",B135))),"SANGO",IF(ISNUMBER(SEARCH("BLANDOUX",B135)),"Blandoux",IF(ISNUMBER(SEARCH("SHIWAMI",B135)),"Shiwame",IF(ISNUMBER(SEARCH("KELLOGG",B135)),"Kelloggs",IF(OR(ISNUMBER(SEARCH("TOBIGO",B135)),ISNUMBER(SEARCH("DWIST",B135))),"Tobigo",IF(OR(ISNUMBER(SEARCH("MARISOL",B135)),ISNUMBER(SEARCH("MARESOL",B135))),"Maresol",IF(OR(ISNUMBER(SEARCH("TAKIS",B135)),ISNUMBER(SEARCH("TAKYS",B135))),"TAKYS",IF(ISNUMBER(SEARCH("TAWIL",B135)),"Tawil",IF(ISNUMBER(SEARCH("FROMY",B135)),"Fromy",""))))))))))))))))))))))))</f>
        <v>Tawil</v>
      </c>
    </row>
    <row r="136" spans="1:3" ht="18" hidden="1" customHeight="1" x14ac:dyDescent="0.3">
      <c r="A136" s="3" t="str">
        <f>Products!A3891</f>
        <v>ART03667</v>
      </c>
      <c r="B136" s="3" t="str">
        <f>Products!B3891</f>
        <v>TAWIL Nettoyant Sol 5L Citron</v>
      </c>
      <c r="C136" s="3" t="str">
        <f>IF(OR(ISNUMBER(SEARCH("SELHAM",B136)),ISNUMBER(SEARCH("LHAFLA",B136)),ISNUMBER(SEARCH("ZINE",B136)),ISNUMBER(SEARCH("tiyay",B136)),ISNUMBER(SEARCH("alouns",B136)),ISNUMBER(SEARCH("lmhrat",B136))),"The Al Itkane",IF(AND(ISNUMBER(SEARCH("CALIN",B136)),ISNUMBER(SEARCH("RP",B136)),NOT(ISNUMBER(SEARCH("VP",B136)))),"Calin RP",IF(AND(ISNUMBER(SEARCH("CALIN",B136)),ISNUMBER(SEARCH("VP",B136))),"Calin VP",IF(AND(ISNUMBER(SEARCH("MIO",B136)),OR(ISNUMBER(SEARCH("Vaisselle",B136)),ISNUMBER(SEARCH("vaisselle",B136)))),"Mio Liquid Vaisselle",IF(AND(ISNUMBER(SEARCH("MIO",B136)),ISNUMBER(SEARCH("Javel",B136))),"Mio Javel",IF(AND(ISNUMBER(SEARCH("MIO",B136)),ISNUMBER(SEARCH("Matic",B136))),"Mio Matic",IF(AND(ISNUMBER(SEARCH("MIO",B136)),OR(ISNUMBER(SEARCH("Détérgent",B136)),ISNUMBER(SEARCH("Poudre",B136)),ISNUMBER(SEARCH("Semi Auto",B136)),ISNUMBER(SEARCH("1KG",B136)),ISNUMBER(SEARCH("500G",B136)),ISNUMBER(SEARCH("10KG",B136)),ISNUMBER(SEARCH("1.5K",B136)),ISNUMBER(SEARCH("215G",B136)),ISNUMBER(SEARCH("350G",B136)),ISNUMBER(SEARCH("90G",B136)),ISNUMBER(SEARCH("Gold",B136)),ISNUMBER(SEARCH("Citron",B136)),ISNUMBER(SEARCH("Rose",B136)),ISNUMBER(SEARCH("Lessive",B136))),NOT(OR(ISNUMBER(SEARCH("Vaisselle",B136)),ISNUMBER(SEARCH("Javel",B136)),ISNUMBER(SEARCH("Matic",B136)),ISNUMBER(SEARCH("Nettoyant",B136)),ISNUMBER(SEARCH("Pâte",B136)),ISNUMBER(SEARCH("Lave",B136)),ISNUMBER(SEARCH("Détartrant",B136))))),"Mio main (1k+500gr)",IF(AND(ISNUMBER(SEARCH("PAPILLON",B136)),OR(ISNUMBER(SEARCH("Papier",B136)),ISNUMBER(SEARCH("Hygiénique",B136)),ISNUMBER(SEARCH("HYGIÉNIQUE",B136))),NOT(OR(ISNUMBER(SEARCH("Lingette",B136)),ISNUMBER(SEARCH("Mouchoir",B136))))),"Papillon Papier",IF(OR(ISNUMBER(SEARCH("TAJ AL SAHAR",B136)),ISNUMBER(SEARCH("TAJ BLADI",B136)),ISNUMBER(SEARCH("TAJ BELADI",B136)),ISNUMBER(SEARCH("Tilal Assahra",B136)),ISNUMBER(SEARCH("Jawharat Asahra",B136))),"TAJ SAHARA",IF(AND(OR(ISNUMBER(SEARCH("AL ITKANE",B136)),ISNUMBER(SEARCH("ALITKANE",B136)),ISNUMBER(SEARCH("PRESTO",B136))),NOT(OR(ISNUMBER(SEARCH("Thé",B136)),ISNUMBER(SEARCH("THE ",B136)),ISNUMBER(SEARCH("thé",B136)),ISNUMBER(SEARCH("SELHAM",B136)),ISNUMBER(SEARCH("LHAFLA",B136)),ISNUMBER(SEARCH("ZINE",B136)),ISNUMBER(SEARCH("tiyay",B136)),ISNUMBER(SEARCH("alouns",B136)),ISNUMBER(SEARCH("lmhrat",B136))))),"Al Itkrans + Presto",IF(OR(ISNUMBER(SEARCH("DALAA",B136)),ISNUMBER(SEARCH("CS-DALAA",B136)),ISNUMBER(SEARCH("DALINA",B136))),"Dalaa VP / Baqqal / RP",IF(OR(LEFT(UPPER(B136),4)="MIA ",LEFT(UPPER(B136),6)="CS-MIA"),"Mia",IF(OR(LEFT(UPPER(B136),5)="NOVA ",LEFT(UPPER(B136),7)="CS-NOVA"),"Nova",IF(OR(ISNUMBER(SEARCH("PRIMA ",B136)),ISNUMBER(SEARCH("CS-PRIMA",B136))),"Prima",IF(OR(ISNUMBER(SEARCH("Douceur",B136)),ISNUMBER(SEARCH("DOUCEUR",B136))),"Douceur",IF(OR(ISNUMBER(SEARCH("SANGO",B136)),ISNUMBER(SEARCH("CS-SANGO",B136))),"SANGO",IF(ISNUMBER(SEARCH("BLANDOUX",B136)),"Blandoux",IF(ISNUMBER(SEARCH("SHIWAMI",B136)),"Shiwame",IF(ISNUMBER(SEARCH("KELLOGG",B136)),"Kelloggs",IF(OR(ISNUMBER(SEARCH("TOBIGO",B136)),ISNUMBER(SEARCH("DWIST",B136))),"Tobigo",IF(OR(ISNUMBER(SEARCH("MARISOL",B136)),ISNUMBER(SEARCH("MARESOL",B136))),"Maresol",IF(OR(ISNUMBER(SEARCH("TAKIS",B136)),ISNUMBER(SEARCH("TAKYS",B136))),"TAKYS",IF(ISNUMBER(SEARCH("TAWIL",B136)),"Tawil",IF(ISNUMBER(SEARCH("FROMY",B136)),"Fromy",""))))))))))))))))))))))))</f>
        <v>Tawil</v>
      </c>
    </row>
    <row r="137" spans="1:3" ht="18" hidden="1" customHeight="1" x14ac:dyDescent="0.3">
      <c r="A137" s="3" t="str">
        <f>Products!A3892</f>
        <v>ART03669</v>
      </c>
      <c r="B137" s="3" t="str">
        <f>Products!B3892</f>
        <v>TAWIL Nettoyant Vitre 750ml</v>
      </c>
      <c r="C137" s="3" t="str">
        <f>IF(OR(ISNUMBER(SEARCH("SELHAM",B137)),ISNUMBER(SEARCH("LHAFLA",B137)),ISNUMBER(SEARCH("ZINE",B137)),ISNUMBER(SEARCH("tiyay",B137)),ISNUMBER(SEARCH("alouns",B137)),ISNUMBER(SEARCH("lmhrat",B137))),"The Al Itkane",IF(AND(ISNUMBER(SEARCH("CALIN",B137)),ISNUMBER(SEARCH("RP",B137)),NOT(ISNUMBER(SEARCH("VP",B137)))),"Calin RP",IF(AND(ISNUMBER(SEARCH("CALIN",B137)),ISNUMBER(SEARCH("VP",B137))),"Calin VP",IF(AND(ISNUMBER(SEARCH("MIO",B137)),OR(ISNUMBER(SEARCH("Vaisselle",B137)),ISNUMBER(SEARCH("vaisselle",B137)))),"Mio Liquid Vaisselle",IF(AND(ISNUMBER(SEARCH("MIO",B137)),ISNUMBER(SEARCH("Javel",B137))),"Mio Javel",IF(AND(ISNUMBER(SEARCH("MIO",B137)),ISNUMBER(SEARCH("Matic",B137))),"Mio Matic",IF(AND(ISNUMBER(SEARCH("MIO",B137)),OR(ISNUMBER(SEARCH("Détérgent",B137)),ISNUMBER(SEARCH("Poudre",B137)),ISNUMBER(SEARCH("Semi Auto",B137)),ISNUMBER(SEARCH("1KG",B137)),ISNUMBER(SEARCH("500G",B137)),ISNUMBER(SEARCH("10KG",B137)),ISNUMBER(SEARCH("1.5K",B137)),ISNUMBER(SEARCH("215G",B137)),ISNUMBER(SEARCH("350G",B137)),ISNUMBER(SEARCH("90G",B137)),ISNUMBER(SEARCH("Gold",B137)),ISNUMBER(SEARCH("Citron",B137)),ISNUMBER(SEARCH("Rose",B137)),ISNUMBER(SEARCH("Lessive",B137))),NOT(OR(ISNUMBER(SEARCH("Vaisselle",B137)),ISNUMBER(SEARCH("Javel",B137)),ISNUMBER(SEARCH("Matic",B137)),ISNUMBER(SEARCH("Nettoyant",B137)),ISNUMBER(SEARCH("Pâte",B137)),ISNUMBER(SEARCH("Lave",B137)),ISNUMBER(SEARCH("Détartrant",B137))))),"Mio main (1k+500gr)",IF(AND(ISNUMBER(SEARCH("PAPILLON",B137)),OR(ISNUMBER(SEARCH("Papier",B137)),ISNUMBER(SEARCH("Hygiénique",B137)),ISNUMBER(SEARCH("HYGIÉNIQUE",B137))),NOT(OR(ISNUMBER(SEARCH("Lingette",B137)),ISNUMBER(SEARCH("Mouchoir",B137))))),"Papillon Papier",IF(OR(ISNUMBER(SEARCH("TAJ AL SAHAR",B137)),ISNUMBER(SEARCH("TAJ BLADI",B137)),ISNUMBER(SEARCH("TAJ BELADI",B137)),ISNUMBER(SEARCH("Tilal Assahra",B137)),ISNUMBER(SEARCH("Jawharat Asahra",B137))),"TAJ SAHARA",IF(AND(OR(ISNUMBER(SEARCH("AL ITKANE",B137)),ISNUMBER(SEARCH("ALITKANE",B137)),ISNUMBER(SEARCH("PRESTO",B137))),NOT(OR(ISNUMBER(SEARCH("Thé",B137)),ISNUMBER(SEARCH("THE ",B137)),ISNUMBER(SEARCH("thé",B137)),ISNUMBER(SEARCH("SELHAM",B137)),ISNUMBER(SEARCH("LHAFLA",B137)),ISNUMBER(SEARCH("ZINE",B137)),ISNUMBER(SEARCH("tiyay",B137)),ISNUMBER(SEARCH("alouns",B137)),ISNUMBER(SEARCH("lmhrat",B137))))),"Al Itkrans + Presto",IF(OR(ISNUMBER(SEARCH("DALAA",B137)),ISNUMBER(SEARCH("CS-DALAA",B137)),ISNUMBER(SEARCH("DALINA",B137))),"Dalaa VP / Baqqal / RP",IF(OR(LEFT(UPPER(B137),4)="MIA ",LEFT(UPPER(B137),6)="CS-MIA"),"Mia",IF(OR(LEFT(UPPER(B137),5)="NOVA ",LEFT(UPPER(B137),7)="CS-NOVA"),"Nova",IF(OR(ISNUMBER(SEARCH("PRIMA ",B137)),ISNUMBER(SEARCH("CS-PRIMA",B137))),"Prima",IF(OR(ISNUMBER(SEARCH("Douceur",B137)),ISNUMBER(SEARCH("DOUCEUR",B137))),"Douceur",IF(OR(ISNUMBER(SEARCH("SANGO",B137)),ISNUMBER(SEARCH("CS-SANGO",B137))),"SANGO",IF(ISNUMBER(SEARCH("BLANDOUX",B137)),"Blandoux",IF(ISNUMBER(SEARCH("SHIWAMI",B137)),"Shiwame",IF(ISNUMBER(SEARCH("KELLOGG",B137)),"Kelloggs",IF(OR(ISNUMBER(SEARCH("TOBIGO",B137)),ISNUMBER(SEARCH("DWIST",B137))),"Tobigo",IF(OR(ISNUMBER(SEARCH("MARISOL",B137)),ISNUMBER(SEARCH("MARESOL",B137))),"Maresol",IF(OR(ISNUMBER(SEARCH("TAKIS",B137)),ISNUMBER(SEARCH("TAKYS",B137))),"TAKYS",IF(ISNUMBER(SEARCH("TAWIL",B137)),"Tawil",IF(ISNUMBER(SEARCH("FROMY",B137)),"Fromy",""))))))))))))))))))))))))</f>
        <v>Tawil</v>
      </c>
    </row>
    <row r="138" spans="1:3" ht="18" hidden="1" customHeight="1" x14ac:dyDescent="0.3">
      <c r="A138" s="3" t="str">
        <f>Products!A3893</f>
        <v>ART03671</v>
      </c>
      <c r="B138" s="3" t="str">
        <f>Products!B3893</f>
        <v>TAWIL Décapant Carrelage 1.25 L</v>
      </c>
      <c r="C138" s="3" t="str">
        <f>IF(OR(ISNUMBER(SEARCH("SELHAM",B138)),ISNUMBER(SEARCH("LHAFLA",B138)),ISNUMBER(SEARCH("ZINE",B138)),ISNUMBER(SEARCH("tiyay",B138)),ISNUMBER(SEARCH("alouns",B138)),ISNUMBER(SEARCH("lmhrat",B138))),"The Al Itkane",IF(AND(ISNUMBER(SEARCH("CALIN",B138)),ISNUMBER(SEARCH("RP",B138)),NOT(ISNUMBER(SEARCH("VP",B138)))),"Calin RP",IF(AND(ISNUMBER(SEARCH("CALIN",B138)),ISNUMBER(SEARCH("VP",B138))),"Calin VP",IF(AND(ISNUMBER(SEARCH("MIO",B138)),OR(ISNUMBER(SEARCH("Vaisselle",B138)),ISNUMBER(SEARCH("vaisselle",B138)))),"Mio Liquid Vaisselle",IF(AND(ISNUMBER(SEARCH("MIO",B138)),ISNUMBER(SEARCH("Javel",B138))),"Mio Javel",IF(AND(ISNUMBER(SEARCH("MIO",B138)),ISNUMBER(SEARCH("Matic",B138))),"Mio Matic",IF(AND(ISNUMBER(SEARCH("MIO",B138)),OR(ISNUMBER(SEARCH("Détérgent",B138)),ISNUMBER(SEARCH("Poudre",B138)),ISNUMBER(SEARCH("Semi Auto",B138)),ISNUMBER(SEARCH("1KG",B138)),ISNUMBER(SEARCH("500G",B138)),ISNUMBER(SEARCH("10KG",B138)),ISNUMBER(SEARCH("1.5K",B138)),ISNUMBER(SEARCH("215G",B138)),ISNUMBER(SEARCH("350G",B138)),ISNUMBER(SEARCH("90G",B138)),ISNUMBER(SEARCH("Gold",B138)),ISNUMBER(SEARCH("Citron",B138)),ISNUMBER(SEARCH("Rose",B138)),ISNUMBER(SEARCH("Lessive",B138))),NOT(OR(ISNUMBER(SEARCH("Vaisselle",B138)),ISNUMBER(SEARCH("Javel",B138)),ISNUMBER(SEARCH("Matic",B138)),ISNUMBER(SEARCH("Nettoyant",B138)),ISNUMBER(SEARCH("Pâte",B138)),ISNUMBER(SEARCH("Lave",B138)),ISNUMBER(SEARCH("Détartrant",B138))))),"Mio main (1k+500gr)",IF(AND(ISNUMBER(SEARCH("PAPILLON",B138)),OR(ISNUMBER(SEARCH("Papier",B138)),ISNUMBER(SEARCH("Hygiénique",B138)),ISNUMBER(SEARCH("HYGIÉNIQUE",B138))),NOT(OR(ISNUMBER(SEARCH("Lingette",B138)),ISNUMBER(SEARCH("Mouchoir",B138))))),"Papillon Papier",IF(OR(ISNUMBER(SEARCH("TAJ AL SAHAR",B138)),ISNUMBER(SEARCH("TAJ BLADI",B138)),ISNUMBER(SEARCH("TAJ BELADI",B138)),ISNUMBER(SEARCH("Tilal Assahra",B138)),ISNUMBER(SEARCH("Jawharat Asahra",B138))),"TAJ SAHARA",IF(AND(OR(ISNUMBER(SEARCH("AL ITKANE",B138)),ISNUMBER(SEARCH("ALITKANE",B138)),ISNUMBER(SEARCH("PRESTO",B138))),NOT(OR(ISNUMBER(SEARCH("Thé",B138)),ISNUMBER(SEARCH("THE ",B138)),ISNUMBER(SEARCH("thé",B138)),ISNUMBER(SEARCH("SELHAM",B138)),ISNUMBER(SEARCH("LHAFLA",B138)),ISNUMBER(SEARCH("ZINE",B138)),ISNUMBER(SEARCH("tiyay",B138)),ISNUMBER(SEARCH("alouns",B138)),ISNUMBER(SEARCH("lmhrat",B138))))),"Al Itkrans + Presto",IF(OR(ISNUMBER(SEARCH("DALAA",B138)),ISNUMBER(SEARCH("CS-DALAA",B138)),ISNUMBER(SEARCH("DALINA",B138))),"Dalaa VP / Baqqal / RP",IF(OR(LEFT(UPPER(B138),4)="MIA ",LEFT(UPPER(B138),6)="CS-MIA"),"Mia",IF(OR(LEFT(UPPER(B138),5)="NOVA ",LEFT(UPPER(B138),7)="CS-NOVA"),"Nova",IF(OR(ISNUMBER(SEARCH("PRIMA ",B138)),ISNUMBER(SEARCH("CS-PRIMA",B138))),"Prima",IF(OR(ISNUMBER(SEARCH("Douceur",B138)),ISNUMBER(SEARCH("DOUCEUR",B138))),"Douceur",IF(OR(ISNUMBER(SEARCH("SANGO",B138)),ISNUMBER(SEARCH("CS-SANGO",B138))),"SANGO",IF(ISNUMBER(SEARCH("BLANDOUX",B138)),"Blandoux",IF(ISNUMBER(SEARCH("SHIWAMI",B138)),"Shiwame",IF(ISNUMBER(SEARCH("KELLOGG",B138)),"Kelloggs",IF(OR(ISNUMBER(SEARCH("TOBIGO",B138)),ISNUMBER(SEARCH("DWIST",B138))),"Tobigo",IF(OR(ISNUMBER(SEARCH("MARISOL",B138)),ISNUMBER(SEARCH("MARESOL",B138))),"Maresol",IF(OR(ISNUMBER(SEARCH("TAKIS",B138)),ISNUMBER(SEARCH("TAKYS",B138))),"TAKYS",IF(ISNUMBER(SEARCH("TAWIL",B138)),"Tawil",IF(ISNUMBER(SEARCH("FROMY",B138)),"Fromy",""))))))))))))))))))))))))</f>
        <v>Tawil</v>
      </c>
    </row>
    <row r="139" spans="1:3" ht="18" hidden="1" customHeight="1" x14ac:dyDescent="0.3">
      <c r="A139" s="3" t="str">
        <f>Products!A3894</f>
        <v>ART03672</v>
      </c>
      <c r="B139" s="3" t="str">
        <f>Products!B3894</f>
        <v>TAWIL Désodorisant Flora 250ml</v>
      </c>
      <c r="C139" s="3" t="str">
        <f>IF(OR(ISNUMBER(SEARCH("SELHAM",B139)),ISNUMBER(SEARCH("LHAFLA",B139)),ISNUMBER(SEARCH("ZINE",B139)),ISNUMBER(SEARCH("tiyay",B139)),ISNUMBER(SEARCH("alouns",B139)),ISNUMBER(SEARCH("lmhrat",B139))),"The Al Itkane",IF(AND(ISNUMBER(SEARCH("CALIN",B139)),ISNUMBER(SEARCH("RP",B139)),NOT(ISNUMBER(SEARCH("VP",B139)))),"Calin RP",IF(AND(ISNUMBER(SEARCH("CALIN",B139)),ISNUMBER(SEARCH("VP",B139))),"Calin VP",IF(AND(ISNUMBER(SEARCH("MIO",B139)),OR(ISNUMBER(SEARCH("Vaisselle",B139)),ISNUMBER(SEARCH("vaisselle",B139)))),"Mio Liquid Vaisselle",IF(AND(ISNUMBER(SEARCH("MIO",B139)),ISNUMBER(SEARCH("Javel",B139))),"Mio Javel",IF(AND(ISNUMBER(SEARCH("MIO",B139)),ISNUMBER(SEARCH("Matic",B139))),"Mio Matic",IF(AND(ISNUMBER(SEARCH("MIO",B139)),OR(ISNUMBER(SEARCH("Détérgent",B139)),ISNUMBER(SEARCH("Poudre",B139)),ISNUMBER(SEARCH("Semi Auto",B139)),ISNUMBER(SEARCH("1KG",B139)),ISNUMBER(SEARCH("500G",B139)),ISNUMBER(SEARCH("10KG",B139)),ISNUMBER(SEARCH("1.5K",B139)),ISNUMBER(SEARCH("215G",B139)),ISNUMBER(SEARCH("350G",B139)),ISNUMBER(SEARCH("90G",B139)),ISNUMBER(SEARCH("Gold",B139)),ISNUMBER(SEARCH("Citron",B139)),ISNUMBER(SEARCH("Rose",B139)),ISNUMBER(SEARCH("Lessive",B139))),NOT(OR(ISNUMBER(SEARCH("Vaisselle",B139)),ISNUMBER(SEARCH("Javel",B139)),ISNUMBER(SEARCH("Matic",B139)),ISNUMBER(SEARCH("Nettoyant",B139)),ISNUMBER(SEARCH("Pâte",B139)),ISNUMBER(SEARCH("Lave",B139)),ISNUMBER(SEARCH("Détartrant",B139))))),"Mio main (1k+500gr)",IF(AND(ISNUMBER(SEARCH("PAPILLON",B139)),OR(ISNUMBER(SEARCH("Papier",B139)),ISNUMBER(SEARCH("Hygiénique",B139)),ISNUMBER(SEARCH("HYGIÉNIQUE",B139))),NOT(OR(ISNUMBER(SEARCH("Lingette",B139)),ISNUMBER(SEARCH("Mouchoir",B139))))),"Papillon Papier",IF(OR(ISNUMBER(SEARCH("TAJ AL SAHAR",B139)),ISNUMBER(SEARCH("TAJ BLADI",B139)),ISNUMBER(SEARCH("TAJ BELADI",B139)),ISNUMBER(SEARCH("Tilal Assahra",B139)),ISNUMBER(SEARCH("Jawharat Asahra",B139))),"TAJ SAHARA",IF(AND(OR(ISNUMBER(SEARCH("AL ITKANE",B139)),ISNUMBER(SEARCH("ALITKANE",B139)),ISNUMBER(SEARCH("PRESTO",B139))),NOT(OR(ISNUMBER(SEARCH("Thé",B139)),ISNUMBER(SEARCH("THE ",B139)),ISNUMBER(SEARCH("thé",B139)),ISNUMBER(SEARCH("SELHAM",B139)),ISNUMBER(SEARCH("LHAFLA",B139)),ISNUMBER(SEARCH("ZINE",B139)),ISNUMBER(SEARCH("tiyay",B139)),ISNUMBER(SEARCH("alouns",B139)),ISNUMBER(SEARCH("lmhrat",B139))))),"Al Itkrans + Presto",IF(OR(ISNUMBER(SEARCH("DALAA",B139)),ISNUMBER(SEARCH("CS-DALAA",B139)),ISNUMBER(SEARCH("DALINA",B139))),"Dalaa VP / Baqqal / RP",IF(OR(LEFT(UPPER(B139),4)="MIA ",LEFT(UPPER(B139),6)="CS-MIA"),"Mia",IF(OR(LEFT(UPPER(B139),5)="NOVA ",LEFT(UPPER(B139),7)="CS-NOVA"),"Nova",IF(OR(ISNUMBER(SEARCH("PRIMA ",B139)),ISNUMBER(SEARCH("CS-PRIMA",B139))),"Prima",IF(OR(ISNUMBER(SEARCH("Douceur",B139)),ISNUMBER(SEARCH("DOUCEUR",B139))),"Douceur",IF(OR(ISNUMBER(SEARCH("SANGO",B139)),ISNUMBER(SEARCH("CS-SANGO",B139))),"SANGO",IF(ISNUMBER(SEARCH("BLANDOUX",B139)),"Blandoux",IF(ISNUMBER(SEARCH("SHIWAMI",B139)),"Shiwame",IF(ISNUMBER(SEARCH("KELLOGG",B139)),"Kelloggs",IF(OR(ISNUMBER(SEARCH("TOBIGO",B139)),ISNUMBER(SEARCH("DWIST",B139))),"Tobigo",IF(OR(ISNUMBER(SEARCH("MARISOL",B139)),ISNUMBER(SEARCH("MARESOL",B139))),"Maresol",IF(OR(ISNUMBER(SEARCH("TAKIS",B139)),ISNUMBER(SEARCH("TAKYS",B139))),"TAKYS",IF(ISNUMBER(SEARCH("TAWIL",B139)),"Tawil",IF(ISNUMBER(SEARCH("FROMY",B139)),"Fromy",""))))))))))))))))))))))))</f>
        <v>Tawil</v>
      </c>
    </row>
    <row r="140" spans="1:3" ht="18" hidden="1" customHeight="1" x14ac:dyDescent="0.3">
      <c r="A140" s="3" t="str">
        <f>Products!A3895</f>
        <v>ART03674</v>
      </c>
      <c r="B140" s="3" t="str">
        <f>Products!B3895</f>
        <v>TAWIL Matic Lessive Liquide au Savon de Marseille 3L</v>
      </c>
      <c r="C140" s="3" t="str">
        <f>IF(OR(ISNUMBER(SEARCH("SELHAM",B140)),ISNUMBER(SEARCH("LHAFLA",B140)),ISNUMBER(SEARCH("ZINE",B140)),ISNUMBER(SEARCH("tiyay",B140)),ISNUMBER(SEARCH("alouns",B140)),ISNUMBER(SEARCH("lmhrat",B140))),"The Al Itkane",IF(AND(ISNUMBER(SEARCH("CALIN",B140)),ISNUMBER(SEARCH("RP",B140)),NOT(ISNUMBER(SEARCH("VP",B140)))),"Calin RP",IF(AND(ISNUMBER(SEARCH("CALIN",B140)),ISNUMBER(SEARCH("VP",B140))),"Calin VP",IF(AND(ISNUMBER(SEARCH("MIO",B140)),OR(ISNUMBER(SEARCH("Vaisselle",B140)),ISNUMBER(SEARCH("vaisselle",B140)))),"Mio Liquid Vaisselle",IF(AND(ISNUMBER(SEARCH("MIO",B140)),ISNUMBER(SEARCH("Javel",B140))),"Mio Javel",IF(AND(ISNUMBER(SEARCH("MIO",B140)),ISNUMBER(SEARCH("Matic",B140))),"Mio Matic",IF(AND(ISNUMBER(SEARCH("MIO",B140)),OR(ISNUMBER(SEARCH("Détérgent",B140)),ISNUMBER(SEARCH("Poudre",B140)),ISNUMBER(SEARCH("Semi Auto",B140)),ISNUMBER(SEARCH("1KG",B140)),ISNUMBER(SEARCH("500G",B140)),ISNUMBER(SEARCH("10KG",B140)),ISNUMBER(SEARCH("1.5K",B140)),ISNUMBER(SEARCH("215G",B140)),ISNUMBER(SEARCH("350G",B140)),ISNUMBER(SEARCH("90G",B140)),ISNUMBER(SEARCH("Gold",B140)),ISNUMBER(SEARCH("Citron",B140)),ISNUMBER(SEARCH("Rose",B140)),ISNUMBER(SEARCH("Lessive",B140))),NOT(OR(ISNUMBER(SEARCH("Vaisselle",B140)),ISNUMBER(SEARCH("Javel",B140)),ISNUMBER(SEARCH("Matic",B140)),ISNUMBER(SEARCH("Nettoyant",B140)),ISNUMBER(SEARCH("Pâte",B140)),ISNUMBER(SEARCH("Lave",B140)),ISNUMBER(SEARCH("Détartrant",B140))))),"Mio main (1k+500gr)",IF(AND(ISNUMBER(SEARCH("PAPILLON",B140)),OR(ISNUMBER(SEARCH("Papier",B140)),ISNUMBER(SEARCH("Hygiénique",B140)),ISNUMBER(SEARCH("HYGIÉNIQUE",B140))),NOT(OR(ISNUMBER(SEARCH("Lingette",B140)),ISNUMBER(SEARCH("Mouchoir",B140))))),"Papillon Papier",IF(OR(ISNUMBER(SEARCH("TAJ AL SAHAR",B140)),ISNUMBER(SEARCH("TAJ BLADI",B140)),ISNUMBER(SEARCH("TAJ BELADI",B140)),ISNUMBER(SEARCH("Tilal Assahra",B140)),ISNUMBER(SEARCH("Jawharat Asahra",B140))),"TAJ SAHARA",IF(AND(OR(ISNUMBER(SEARCH("AL ITKANE",B140)),ISNUMBER(SEARCH("ALITKANE",B140)),ISNUMBER(SEARCH("PRESTO",B140))),NOT(OR(ISNUMBER(SEARCH("Thé",B140)),ISNUMBER(SEARCH("THE ",B140)),ISNUMBER(SEARCH("thé",B140)),ISNUMBER(SEARCH("SELHAM",B140)),ISNUMBER(SEARCH("LHAFLA",B140)),ISNUMBER(SEARCH("ZINE",B140)),ISNUMBER(SEARCH("tiyay",B140)),ISNUMBER(SEARCH("alouns",B140)),ISNUMBER(SEARCH("lmhrat",B140))))),"Al Itkrans + Presto",IF(OR(ISNUMBER(SEARCH("DALAA",B140)),ISNUMBER(SEARCH("CS-DALAA",B140)),ISNUMBER(SEARCH("DALINA",B140))),"Dalaa VP / Baqqal / RP",IF(OR(LEFT(UPPER(B140),4)="MIA ",LEFT(UPPER(B140),6)="CS-MIA"),"Mia",IF(OR(LEFT(UPPER(B140),5)="NOVA ",LEFT(UPPER(B140),7)="CS-NOVA"),"Nova",IF(OR(ISNUMBER(SEARCH("PRIMA ",B140)),ISNUMBER(SEARCH("CS-PRIMA",B140))),"Prima",IF(OR(ISNUMBER(SEARCH("Douceur",B140)),ISNUMBER(SEARCH("DOUCEUR",B140))),"Douceur",IF(OR(ISNUMBER(SEARCH("SANGO",B140)),ISNUMBER(SEARCH("CS-SANGO",B140))),"SANGO",IF(ISNUMBER(SEARCH("BLANDOUX",B140)),"Blandoux",IF(ISNUMBER(SEARCH("SHIWAMI",B140)),"Shiwame",IF(ISNUMBER(SEARCH("KELLOGG",B140)),"Kelloggs",IF(OR(ISNUMBER(SEARCH("TOBIGO",B140)),ISNUMBER(SEARCH("DWIST",B140))),"Tobigo",IF(OR(ISNUMBER(SEARCH("MARISOL",B140)),ISNUMBER(SEARCH("MARESOL",B140))),"Maresol",IF(OR(ISNUMBER(SEARCH("TAKIS",B140)),ISNUMBER(SEARCH("TAKYS",B140))),"TAKYS",IF(ISNUMBER(SEARCH("TAWIL",B140)),"Tawil",IF(ISNUMBER(SEARCH("FROMY",B140)),"Fromy",""))))))))))))))))))))))))</f>
        <v>Tawil</v>
      </c>
    </row>
    <row r="141" spans="1:3" ht="18" hidden="1" customHeight="1" x14ac:dyDescent="0.3">
      <c r="A141" s="3" t="str">
        <f>Products!A3896</f>
        <v>ART03676</v>
      </c>
      <c r="B141" s="3" t="str">
        <f>Products!B3896</f>
        <v>TAWIL Matic Lessive Liquide au Savon de Marseille 5L</v>
      </c>
      <c r="C141" s="3" t="str">
        <f>IF(OR(ISNUMBER(SEARCH("SELHAM",B141)),ISNUMBER(SEARCH("LHAFLA",B141)),ISNUMBER(SEARCH("ZINE",B141)),ISNUMBER(SEARCH("tiyay",B141)),ISNUMBER(SEARCH("alouns",B141)),ISNUMBER(SEARCH("lmhrat",B141))),"The Al Itkane",IF(AND(ISNUMBER(SEARCH("CALIN",B141)),ISNUMBER(SEARCH("RP",B141)),NOT(ISNUMBER(SEARCH("VP",B141)))),"Calin RP",IF(AND(ISNUMBER(SEARCH("CALIN",B141)),ISNUMBER(SEARCH("VP",B141))),"Calin VP",IF(AND(ISNUMBER(SEARCH("MIO",B141)),OR(ISNUMBER(SEARCH("Vaisselle",B141)),ISNUMBER(SEARCH("vaisselle",B141)))),"Mio Liquid Vaisselle",IF(AND(ISNUMBER(SEARCH("MIO",B141)),ISNUMBER(SEARCH("Javel",B141))),"Mio Javel",IF(AND(ISNUMBER(SEARCH("MIO",B141)),ISNUMBER(SEARCH("Matic",B141))),"Mio Matic",IF(AND(ISNUMBER(SEARCH("MIO",B141)),OR(ISNUMBER(SEARCH("Détérgent",B141)),ISNUMBER(SEARCH("Poudre",B141)),ISNUMBER(SEARCH("Semi Auto",B141)),ISNUMBER(SEARCH("1KG",B141)),ISNUMBER(SEARCH("500G",B141)),ISNUMBER(SEARCH("10KG",B141)),ISNUMBER(SEARCH("1.5K",B141)),ISNUMBER(SEARCH("215G",B141)),ISNUMBER(SEARCH("350G",B141)),ISNUMBER(SEARCH("90G",B141)),ISNUMBER(SEARCH("Gold",B141)),ISNUMBER(SEARCH("Citron",B141)),ISNUMBER(SEARCH("Rose",B141)),ISNUMBER(SEARCH("Lessive",B141))),NOT(OR(ISNUMBER(SEARCH("Vaisselle",B141)),ISNUMBER(SEARCH("Javel",B141)),ISNUMBER(SEARCH("Matic",B141)),ISNUMBER(SEARCH("Nettoyant",B141)),ISNUMBER(SEARCH("Pâte",B141)),ISNUMBER(SEARCH("Lave",B141)),ISNUMBER(SEARCH("Détartrant",B141))))),"Mio main (1k+500gr)",IF(AND(ISNUMBER(SEARCH("PAPILLON",B141)),OR(ISNUMBER(SEARCH("Papier",B141)),ISNUMBER(SEARCH("Hygiénique",B141)),ISNUMBER(SEARCH("HYGIÉNIQUE",B141))),NOT(OR(ISNUMBER(SEARCH("Lingette",B141)),ISNUMBER(SEARCH("Mouchoir",B141))))),"Papillon Papier",IF(OR(ISNUMBER(SEARCH("TAJ AL SAHAR",B141)),ISNUMBER(SEARCH("TAJ BLADI",B141)),ISNUMBER(SEARCH("TAJ BELADI",B141)),ISNUMBER(SEARCH("Tilal Assahra",B141)),ISNUMBER(SEARCH("Jawharat Asahra",B141))),"TAJ SAHARA",IF(AND(OR(ISNUMBER(SEARCH("AL ITKANE",B141)),ISNUMBER(SEARCH("ALITKANE",B141)),ISNUMBER(SEARCH("PRESTO",B141))),NOT(OR(ISNUMBER(SEARCH("Thé",B141)),ISNUMBER(SEARCH("THE ",B141)),ISNUMBER(SEARCH("thé",B141)),ISNUMBER(SEARCH("SELHAM",B141)),ISNUMBER(SEARCH("LHAFLA",B141)),ISNUMBER(SEARCH("ZINE",B141)),ISNUMBER(SEARCH("tiyay",B141)),ISNUMBER(SEARCH("alouns",B141)),ISNUMBER(SEARCH("lmhrat",B141))))),"Al Itkrans + Presto",IF(OR(ISNUMBER(SEARCH("DALAA",B141)),ISNUMBER(SEARCH("CS-DALAA",B141)),ISNUMBER(SEARCH("DALINA",B141))),"Dalaa VP / Baqqal / RP",IF(OR(LEFT(UPPER(B141),4)="MIA ",LEFT(UPPER(B141),6)="CS-MIA"),"Mia",IF(OR(LEFT(UPPER(B141),5)="NOVA ",LEFT(UPPER(B141),7)="CS-NOVA"),"Nova",IF(OR(ISNUMBER(SEARCH("PRIMA ",B141)),ISNUMBER(SEARCH("CS-PRIMA",B141))),"Prima",IF(OR(ISNUMBER(SEARCH("Douceur",B141)),ISNUMBER(SEARCH("DOUCEUR",B141))),"Douceur",IF(OR(ISNUMBER(SEARCH("SANGO",B141)),ISNUMBER(SEARCH("CS-SANGO",B141))),"SANGO",IF(ISNUMBER(SEARCH("BLANDOUX",B141)),"Blandoux",IF(ISNUMBER(SEARCH("SHIWAMI",B141)),"Shiwame",IF(ISNUMBER(SEARCH("KELLOGG",B141)),"Kelloggs",IF(OR(ISNUMBER(SEARCH("TOBIGO",B141)),ISNUMBER(SEARCH("DWIST",B141))),"Tobigo",IF(OR(ISNUMBER(SEARCH("MARISOL",B141)),ISNUMBER(SEARCH("MARESOL",B141))),"Maresol",IF(OR(ISNUMBER(SEARCH("TAKIS",B141)),ISNUMBER(SEARCH("TAKYS",B141))),"TAKYS",IF(ISNUMBER(SEARCH("TAWIL",B141)),"Tawil",IF(ISNUMBER(SEARCH("FROMY",B141)),"Fromy",""))))))))))))))))))))))))</f>
        <v>Tawil</v>
      </c>
    </row>
    <row r="142" spans="1:3" ht="18" hidden="1" customHeight="1" x14ac:dyDescent="0.3">
      <c r="A142" s="3" t="str">
        <f>Products!A3368</f>
        <v>ART03703</v>
      </c>
      <c r="B142" s="3" t="str">
        <f>Products!B3368</f>
        <v>TAKIS Chips Queso Volcano 90g</v>
      </c>
      <c r="C142" s="3" t="str">
        <f>IF(OR(ISNUMBER(SEARCH("SELHAM",B142)),ISNUMBER(SEARCH("LHAFLA",B142)),ISNUMBER(SEARCH("ZINE",B142)),ISNUMBER(SEARCH("tiyay",B142)),ISNUMBER(SEARCH("alouns",B142)),ISNUMBER(SEARCH("lmhrat",B142))),"The Al Itkane",IF(AND(ISNUMBER(SEARCH("CALIN",B142)),ISNUMBER(SEARCH("RP",B142)),NOT(ISNUMBER(SEARCH("VP",B142)))),"Calin RP",IF(AND(ISNUMBER(SEARCH("CALIN",B142)),ISNUMBER(SEARCH("VP",B142))),"Calin VP",IF(AND(ISNUMBER(SEARCH("MIO",B142)),OR(ISNUMBER(SEARCH("Vaisselle",B142)),ISNUMBER(SEARCH("vaisselle",B142)))),"Mio Liquid Vaisselle",IF(AND(ISNUMBER(SEARCH("MIO",B142)),ISNUMBER(SEARCH("Javel",B142))),"Mio Javel",IF(AND(ISNUMBER(SEARCH("MIO",B142)),ISNUMBER(SEARCH("Matic",B142))),"Mio Matic",IF(AND(ISNUMBER(SEARCH("MIO",B142)),OR(ISNUMBER(SEARCH("Détérgent",B142)),ISNUMBER(SEARCH("Poudre",B142)),ISNUMBER(SEARCH("Semi Auto",B142)),ISNUMBER(SEARCH("1KG",B142)),ISNUMBER(SEARCH("500G",B142)),ISNUMBER(SEARCH("10KG",B142)),ISNUMBER(SEARCH("1.5K",B142)),ISNUMBER(SEARCH("215G",B142)),ISNUMBER(SEARCH("350G",B142)),ISNUMBER(SEARCH("90G",B142)),ISNUMBER(SEARCH("Gold",B142)),ISNUMBER(SEARCH("Citron",B142)),ISNUMBER(SEARCH("Rose",B142)),ISNUMBER(SEARCH("Lessive",B142))),NOT(OR(ISNUMBER(SEARCH("Vaisselle",B142)),ISNUMBER(SEARCH("Javel",B142)),ISNUMBER(SEARCH("Matic",B142)),ISNUMBER(SEARCH("Nettoyant",B142)),ISNUMBER(SEARCH("Pâte",B142)),ISNUMBER(SEARCH("Lave",B142)),ISNUMBER(SEARCH("Détartrant",B142))))),"Mio main (1k+500gr)",IF(AND(ISNUMBER(SEARCH("PAPILLON",B142)),OR(ISNUMBER(SEARCH("Papier",B142)),ISNUMBER(SEARCH("Hygiénique",B142)),ISNUMBER(SEARCH("HYGIÉNIQUE",B142))),NOT(OR(ISNUMBER(SEARCH("Lingette",B142)),ISNUMBER(SEARCH("Mouchoir",B142))))),"Papillon Papier",IF(OR(ISNUMBER(SEARCH("TAJ AL SAHAR",B142)),ISNUMBER(SEARCH("TAJ BLADI",B142)),ISNUMBER(SEARCH("TAJ BELADI",B142)),ISNUMBER(SEARCH("Tilal Assahra",B142)),ISNUMBER(SEARCH("Jawharat Asahra",B142))),"TAJ SAHARA",IF(AND(OR(ISNUMBER(SEARCH("AL ITKANE",B142)),ISNUMBER(SEARCH("ALITKANE",B142)),ISNUMBER(SEARCH("PRESTO",B142))),NOT(OR(ISNUMBER(SEARCH("Thé",B142)),ISNUMBER(SEARCH("THE ",B142)),ISNUMBER(SEARCH("thé",B142)),ISNUMBER(SEARCH("SELHAM",B142)),ISNUMBER(SEARCH("LHAFLA",B142)),ISNUMBER(SEARCH("ZINE",B142)),ISNUMBER(SEARCH("tiyay",B142)),ISNUMBER(SEARCH("alouns",B142)),ISNUMBER(SEARCH("lmhrat",B142))))),"Al Itkrans + Presto",IF(OR(ISNUMBER(SEARCH("DALAA",B142)),ISNUMBER(SEARCH("CS-DALAA",B142)),ISNUMBER(SEARCH("DALINA",B142))),"Dalaa VP / Baqqal / RP",IF(OR(LEFT(UPPER(B142),4)="MIA ",LEFT(UPPER(B142),6)="CS-MIA"),"Mia",IF(OR(LEFT(UPPER(B142),5)="NOVA ",LEFT(UPPER(B142),7)="CS-NOVA"),"Nova",IF(OR(ISNUMBER(SEARCH("PRIMA ",B142)),ISNUMBER(SEARCH("CS-PRIMA",B142))),"Prima",IF(OR(ISNUMBER(SEARCH("Douceur",B142)),ISNUMBER(SEARCH("DOUCEUR",B142))),"Douceur",IF(OR(ISNUMBER(SEARCH("SANGO",B142)),ISNUMBER(SEARCH("CS-SANGO",B142))),"SANGO",IF(ISNUMBER(SEARCH("BLANDOUX",B142)),"Blandoux",IF(ISNUMBER(SEARCH("SHIWAMI",B142)),"Shiwame",IF(ISNUMBER(SEARCH("KELLOGG",B142)),"Kelloggs",IF(OR(ISNUMBER(SEARCH("TOBIGO",B142)),ISNUMBER(SEARCH("DWIST",B142))),"Tobigo",IF(OR(ISNUMBER(SEARCH("MARISOL",B142)),ISNUMBER(SEARCH("MARESOL",B142))),"Maresol",IF(OR(ISNUMBER(SEARCH("TAKIS",B142)),ISNUMBER(SEARCH("TAKYS",B142))),"TAKYS",IF(ISNUMBER(SEARCH("TAWIL",B142)),"Tawil",IF(ISNUMBER(SEARCH("FROMY",B142)),"Fromy",""))))))))))))))))))))))))</f>
        <v>TAKYS</v>
      </c>
    </row>
    <row r="143" spans="1:3" ht="18" hidden="1" customHeight="1" x14ac:dyDescent="0.3">
      <c r="A143" s="3" t="str">
        <f>Products!A3462</f>
        <v>ART03704</v>
      </c>
      <c r="B143" s="3" t="str">
        <f>Products!B3462</f>
        <v>TAKIS Chips Fuego 90g</v>
      </c>
      <c r="C143" s="3" t="str">
        <f>IF(OR(ISNUMBER(SEARCH("SELHAM",B143)),ISNUMBER(SEARCH("LHAFLA",B143)),ISNUMBER(SEARCH("ZINE",B143)),ISNUMBER(SEARCH("tiyay",B143)),ISNUMBER(SEARCH("alouns",B143)),ISNUMBER(SEARCH("lmhrat",B143))),"The Al Itkane",IF(AND(ISNUMBER(SEARCH("CALIN",B143)),ISNUMBER(SEARCH("RP",B143)),NOT(ISNUMBER(SEARCH("VP",B143)))),"Calin RP",IF(AND(ISNUMBER(SEARCH("CALIN",B143)),ISNUMBER(SEARCH("VP",B143))),"Calin VP",IF(AND(ISNUMBER(SEARCH("MIO",B143)),OR(ISNUMBER(SEARCH("Vaisselle",B143)),ISNUMBER(SEARCH("vaisselle",B143)))),"Mio Liquid Vaisselle",IF(AND(ISNUMBER(SEARCH("MIO",B143)),ISNUMBER(SEARCH("Javel",B143))),"Mio Javel",IF(AND(ISNUMBER(SEARCH("MIO",B143)),ISNUMBER(SEARCH("Matic",B143))),"Mio Matic",IF(AND(ISNUMBER(SEARCH("MIO",B143)),OR(ISNUMBER(SEARCH("Détérgent",B143)),ISNUMBER(SEARCH("Poudre",B143)),ISNUMBER(SEARCH("Semi Auto",B143)),ISNUMBER(SEARCH("1KG",B143)),ISNUMBER(SEARCH("500G",B143)),ISNUMBER(SEARCH("10KG",B143)),ISNUMBER(SEARCH("1.5K",B143)),ISNUMBER(SEARCH("215G",B143)),ISNUMBER(SEARCH("350G",B143)),ISNUMBER(SEARCH("90G",B143)),ISNUMBER(SEARCH("Gold",B143)),ISNUMBER(SEARCH("Citron",B143)),ISNUMBER(SEARCH("Rose",B143)),ISNUMBER(SEARCH("Lessive",B143))),NOT(OR(ISNUMBER(SEARCH("Vaisselle",B143)),ISNUMBER(SEARCH("Javel",B143)),ISNUMBER(SEARCH("Matic",B143)),ISNUMBER(SEARCH("Nettoyant",B143)),ISNUMBER(SEARCH("Pâte",B143)),ISNUMBER(SEARCH("Lave",B143)),ISNUMBER(SEARCH("Détartrant",B143))))),"Mio main (1k+500gr)",IF(AND(ISNUMBER(SEARCH("PAPILLON",B143)),OR(ISNUMBER(SEARCH("Papier",B143)),ISNUMBER(SEARCH("Hygiénique",B143)),ISNUMBER(SEARCH("HYGIÉNIQUE",B143))),NOT(OR(ISNUMBER(SEARCH("Lingette",B143)),ISNUMBER(SEARCH("Mouchoir",B143))))),"Papillon Papier",IF(OR(ISNUMBER(SEARCH("TAJ AL SAHAR",B143)),ISNUMBER(SEARCH("TAJ BLADI",B143)),ISNUMBER(SEARCH("TAJ BELADI",B143)),ISNUMBER(SEARCH("Tilal Assahra",B143)),ISNUMBER(SEARCH("Jawharat Asahra",B143))),"TAJ SAHARA",IF(AND(OR(ISNUMBER(SEARCH("AL ITKANE",B143)),ISNUMBER(SEARCH("ALITKANE",B143)),ISNUMBER(SEARCH("PRESTO",B143))),NOT(OR(ISNUMBER(SEARCH("Thé",B143)),ISNUMBER(SEARCH("THE ",B143)),ISNUMBER(SEARCH("thé",B143)),ISNUMBER(SEARCH("SELHAM",B143)),ISNUMBER(SEARCH("LHAFLA",B143)),ISNUMBER(SEARCH("ZINE",B143)),ISNUMBER(SEARCH("tiyay",B143)),ISNUMBER(SEARCH("alouns",B143)),ISNUMBER(SEARCH("lmhrat",B143))))),"Al Itkrans + Presto",IF(OR(ISNUMBER(SEARCH("DALAA",B143)),ISNUMBER(SEARCH("CS-DALAA",B143)),ISNUMBER(SEARCH("DALINA",B143))),"Dalaa VP / Baqqal / RP",IF(OR(LEFT(UPPER(B143),4)="MIA ",LEFT(UPPER(B143),6)="CS-MIA"),"Mia",IF(OR(LEFT(UPPER(B143),5)="NOVA ",LEFT(UPPER(B143),7)="CS-NOVA"),"Nova",IF(OR(ISNUMBER(SEARCH("PRIMA ",B143)),ISNUMBER(SEARCH("CS-PRIMA",B143))),"Prima",IF(OR(ISNUMBER(SEARCH("Douceur",B143)),ISNUMBER(SEARCH("DOUCEUR",B143))),"Douceur",IF(OR(ISNUMBER(SEARCH("SANGO",B143)),ISNUMBER(SEARCH("CS-SANGO",B143))),"SANGO",IF(ISNUMBER(SEARCH("BLANDOUX",B143)),"Blandoux",IF(ISNUMBER(SEARCH("SHIWAMI",B143)),"Shiwame",IF(ISNUMBER(SEARCH("KELLOGG",B143)),"Kelloggs",IF(OR(ISNUMBER(SEARCH("TOBIGO",B143)),ISNUMBER(SEARCH("DWIST",B143))),"Tobigo",IF(OR(ISNUMBER(SEARCH("MARISOL",B143)),ISNUMBER(SEARCH("MARESOL",B143))),"Maresol",IF(OR(ISNUMBER(SEARCH("TAKIS",B143)),ISNUMBER(SEARCH("TAKYS",B143))),"TAKYS",IF(ISNUMBER(SEARCH("TAWIL",B143)),"Tawil",IF(ISNUMBER(SEARCH("FROMY",B143)),"Fromy",""))))))))))))))))))))))))</f>
        <v>TAKYS</v>
      </c>
    </row>
    <row r="144" spans="1:3" ht="18" hidden="1" customHeight="1" x14ac:dyDescent="0.3">
      <c r="A144" s="3" t="str">
        <f>Products!A3998</f>
        <v>ART03705</v>
      </c>
      <c r="B144" s="3" t="str">
        <f>Products!B3998</f>
        <v>TAKIS Chips Dragon Sweet Chili 90g</v>
      </c>
      <c r="C144" s="3" t="str">
        <f>IF(OR(ISNUMBER(SEARCH("SELHAM",B144)),ISNUMBER(SEARCH("LHAFLA",B144)),ISNUMBER(SEARCH("ZINE",B144)),ISNUMBER(SEARCH("tiyay",B144)),ISNUMBER(SEARCH("alouns",B144)),ISNUMBER(SEARCH("lmhrat",B144))),"The Al Itkane",IF(AND(ISNUMBER(SEARCH("CALIN",B144)),ISNUMBER(SEARCH("RP",B144)),NOT(ISNUMBER(SEARCH("VP",B144)))),"Calin RP",IF(AND(ISNUMBER(SEARCH("CALIN",B144)),ISNUMBER(SEARCH("VP",B144))),"Calin VP",IF(AND(ISNUMBER(SEARCH("MIO",B144)),OR(ISNUMBER(SEARCH("Vaisselle",B144)),ISNUMBER(SEARCH("vaisselle",B144)))),"Mio Liquid Vaisselle",IF(AND(ISNUMBER(SEARCH("MIO",B144)),ISNUMBER(SEARCH("Javel",B144))),"Mio Javel",IF(AND(ISNUMBER(SEARCH("MIO",B144)),ISNUMBER(SEARCH("Matic",B144))),"Mio Matic",IF(AND(ISNUMBER(SEARCH("MIO",B144)),OR(ISNUMBER(SEARCH("Détérgent",B144)),ISNUMBER(SEARCH("Poudre",B144)),ISNUMBER(SEARCH("Semi Auto",B144)),ISNUMBER(SEARCH("1KG",B144)),ISNUMBER(SEARCH("500G",B144)),ISNUMBER(SEARCH("10KG",B144)),ISNUMBER(SEARCH("1.5K",B144)),ISNUMBER(SEARCH("215G",B144)),ISNUMBER(SEARCH("350G",B144)),ISNUMBER(SEARCH("90G",B144)),ISNUMBER(SEARCH("Gold",B144)),ISNUMBER(SEARCH("Citron",B144)),ISNUMBER(SEARCH("Rose",B144)),ISNUMBER(SEARCH("Lessive",B144))),NOT(OR(ISNUMBER(SEARCH("Vaisselle",B144)),ISNUMBER(SEARCH("Javel",B144)),ISNUMBER(SEARCH("Matic",B144)),ISNUMBER(SEARCH("Nettoyant",B144)),ISNUMBER(SEARCH("Pâte",B144)),ISNUMBER(SEARCH("Lave",B144)),ISNUMBER(SEARCH("Détartrant",B144))))),"Mio main (1k+500gr)",IF(AND(ISNUMBER(SEARCH("PAPILLON",B144)),OR(ISNUMBER(SEARCH("Papier",B144)),ISNUMBER(SEARCH("Hygiénique",B144)),ISNUMBER(SEARCH("HYGIÉNIQUE",B144))),NOT(OR(ISNUMBER(SEARCH("Lingette",B144)),ISNUMBER(SEARCH("Mouchoir",B144))))),"Papillon Papier",IF(OR(ISNUMBER(SEARCH("TAJ AL SAHAR",B144)),ISNUMBER(SEARCH("TAJ BLADI",B144)),ISNUMBER(SEARCH("TAJ BELADI",B144)),ISNUMBER(SEARCH("Tilal Assahra",B144)),ISNUMBER(SEARCH("Jawharat Asahra",B144))),"TAJ SAHARA",IF(AND(OR(ISNUMBER(SEARCH("AL ITKANE",B144)),ISNUMBER(SEARCH("ALITKANE",B144)),ISNUMBER(SEARCH("PRESTO",B144))),NOT(OR(ISNUMBER(SEARCH("Thé",B144)),ISNUMBER(SEARCH("THE ",B144)),ISNUMBER(SEARCH("thé",B144)),ISNUMBER(SEARCH("SELHAM",B144)),ISNUMBER(SEARCH("LHAFLA",B144)),ISNUMBER(SEARCH("ZINE",B144)),ISNUMBER(SEARCH("tiyay",B144)),ISNUMBER(SEARCH("alouns",B144)),ISNUMBER(SEARCH("lmhrat",B144))))),"Al Itkrans + Presto",IF(OR(ISNUMBER(SEARCH("DALAA",B144)),ISNUMBER(SEARCH("CS-DALAA",B144)),ISNUMBER(SEARCH("DALINA",B144))),"Dalaa VP / Baqqal / RP",IF(OR(LEFT(UPPER(B144),4)="MIA ",LEFT(UPPER(B144),6)="CS-MIA"),"Mia",IF(OR(LEFT(UPPER(B144),5)="NOVA ",LEFT(UPPER(B144),7)="CS-NOVA"),"Nova",IF(OR(ISNUMBER(SEARCH("PRIMA ",B144)),ISNUMBER(SEARCH("CS-PRIMA",B144))),"Prima",IF(OR(ISNUMBER(SEARCH("Douceur",B144)),ISNUMBER(SEARCH("DOUCEUR",B144))),"Douceur",IF(OR(ISNUMBER(SEARCH("SANGO",B144)),ISNUMBER(SEARCH("CS-SANGO",B144))),"SANGO",IF(ISNUMBER(SEARCH("BLANDOUX",B144)),"Blandoux",IF(ISNUMBER(SEARCH("SHIWAMI",B144)),"Shiwame",IF(ISNUMBER(SEARCH("KELLOGG",B144)),"Kelloggs",IF(OR(ISNUMBER(SEARCH("TOBIGO",B144)),ISNUMBER(SEARCH("DWIST",B144))),"Tobigo",IF(OR(ISNUMBER(SEARCH("MARISOL",B144)),ISNUMBER(SEARCH("MARESOL",B144))),"Maresol",IF(OR(ISNUMBER(SEARCH("TAKIS",B144)),ISNUMBER(SEARCH("TAKYS",B144))),"TAKYS",IF(ISNUMBER(SEARCH("TAWIL",B144)),"Tawil",IF(ISNUMBER(SEARCH("FROMY",B144)),"Fromy",""))))))))))))))))))))))))</f>
        <v>TAKYS</v>
      </c>
    </row>
    <row r="145" spans="1:3" ht="18" hidden="1" customHeight="1" x14ac:dyDescent="0.3">
      <c r="A145" s="3" t="str">
        <f>Products!A3999</f>
        <v>ART03706</v>
      </c>
      <c r="B145" s="3" t="str">
        <f>Products!B3999</f>
        <v>TAKIS Chips Intense Nacho Fromage 90g</v>
      </c>
      <c r="C145" s="3" t="str">
        <f>IF(OR(ISNUMBER(SEARCH("SELHAM",B145)),ISNUMBER(SEARCH("LHAFLA",B145)),ISNUMBER(SEARCH("ZINE",B145)),ISNUMBER(SEARCH("tiyay",B145)),ISNUMBER(SEARCH("alouns",B145)),ISNUMBER(SEARCH("lmhrat",B145))),"The Al Itkane",IF(AND(ISNUMBER(SEARCH("CALIN",B145)),ISNUMBER(SEARCH("RP",B145)),NOT(ISNUMBER(SEARCH("VP",B145)))),"Calin RP",IF(AND(ISNUMBER(SEARCH("CALIN",B145)),ISNUMBER(SEARCH("VP",B145))),"Calin VP",IF(AND(ISNUMBER(SEARCH("MIO",B145)),OR(ISNUMBER(SEARCH("Vaisselle",B145)),ISNUMBER(SEARCH("vaisselle",B145)))),"Mio Liquid Vaisselle",IF(AND(ISNUMBER(SEARCH("MIO",B145)),ISNUMBER(SEARCH("Javel",B145))),"Mio Javel",IF(AND(ISNUMBER(SEARCH("MIO",B145)),ISNUMBER(SEARCH("Matic",B145))),"Mio Matic",IF(AND(ISNUMBER(SEARCH("MIO",B145)),OR(ISNUMBER(SEARCH("Détérgent",B145)),ISNUMBER(SEARCH("Poudre",B145)),ISNUMBER(SEARCH("Semi Auto",B145)),ISNUMBER(SEARCH("1KG",B145)),ISNUMBER(SEARCH("500G",B145)),ISNUMBER(SEARCH("10KG",B145)),ISNUMBER(SEARCH("1.5K",B145)),ISNUMBER(SEARCH("215G",B145)),ISNUMBER(SEARCH("350G",B145)),ISNUMBER(SEARCH("90G",B145)),ISNUMBER(SEARCH("Gold",B145)),ISNUMBER(SEARCH("Citron",B145)),ISNUMBER(SEARCH("Rose",B145)),ISNUMBER(SEARCH("Lessive",B145))),NOT(OR(ISNUMBER(SEARCH("Vaisselle",B145)),ISNUMBER(SEARCH("Javel",B145)),ISNUMBER(SEARCH("Matic",B145)),ISNUMBER(SEARCH("Nettoyant",B145)),ISNUMBER(SEARCH("Pâte",B145)),ISNUMBER(SEARCH("Lave",B145)),ISNUMBER(SEARCH("Détartrant",B145))))),"Mio main (1k+500gr)",IF(AND(ISNUMBER(SEARCH("PAPILLON",B145)),OR(ISNUMBER(SEARCH("Papier",B145)),ISNUMBER(SEARCH("Hygiénique",B145)),ISNUMBER(SEARCH("HYGIÉNIQUE",B145))),NOT(OR(ISNUMBER(SEARCH("Lingette",B145)),ISNUMBER(SEARCH("Mouchoir",B145))))),"Papillon Papier",IF(OR(ISNUMBER(SEARCH("TAJ AL SAHAR",B145)),ISNUMBER(SEARCH("TAJ BLADI",B145)),ISNUMBER(SEARCH("TAJ BELADI",B145)),ISNUMBER(SEARCH("Tilal Assahra",B145)),ISNUMBER(SEARCH("Jawharat Asahra",B145))),"TAJ SAHARA",IF(AND(OR(ISNUMBER(SEARCH("AL ITKANE",B145)),ISNUMBER(SEARCH("ALITKANE",B145)),ISNUMBER(SEARCH("PRESTO",B145))),NOT(OR(ISNUMBER(SEARCH("Thé",B145)),ISNUMBER(SEARCH("THE ",B145)),ISNUMBER(SEARCH("thé",B145)),ISNUMBER(SEARCH("SELHAM",B145)),ISNUMBER(SEARCH("LHAFLA",B145)),ISNUMBER(SEARCH("ZINE",B145)),ISNUMBER(SEARCH("tiyay",B145)),ISNUMBER(SEARCH("alouns",B145)),ISNUMBER(SEARCH("lmhrat",B145))))),"Al Itkrans + Presto",IF(OR(ISNUMBER(SEARCH("DALAA",B145)),ISNUMBER(SEARCH("CS-DALAA",B145)),ISNUMBER(SEARCH("DALINA",B145))),"Dalaa VP / Baqqal / RP",IF(OR(LEFT(UPPER(B145),4)="MIA ",LEFT(UPPER(B145),6)="CS-MIA"),"Mia",IF(OR(LEFT(UPPER(B145),5)="NOVA ",LEFT(UPPER(B145),7)="CS-NOVA"),"Nova",IF(OR(ISNUMBER(SEARCH("PRIMA ",B145)),ISNUMBER(SEARCH("CS-PRIMA",B145))),"Prima",IF(OR(ISNUMBER(SEARCH("Douceur",B145)),ISNUMBER(SEARCH("DOUCEUR",B145))),"Douceur",IF(OR(ISNUMBER(SEARCH("SANGO",B145)),ISNUMBER(SEARCH("CS-SANGO",B145))),"SANGO",IF(ISNUMBER(SEARCH("BLANDOUX",B145)),"Blandoux",IF(ISNUMBER(SEARCH("SHIWAMI",B145)),"Shiwame",IF(ISNUMBER(SEARCH("KELLOGG",B145)),"Kelloggs",IF(OR(ISNUMBER(SEARCH("TOBIGO",B145)),ISNUMBER(SEARCH("DWIST",B145))),"Tobigo",IF(OR(ISNUMBER(SEARCH("MARISOL",B145)),ISNUMBER(SEARCH("MARESOL",B145))),"Maresol",IF(OR(ISNUMBER(SEARCH("TAKIS",B145)),ISNUMBER(SEARCH("TAKYS",B145))),"TAKYS",IF(ISNUMBER(SEARCH("TAWIL",B145)),"Tawil",IF(ISNUMBER(SEARCH("FROMY",B145)),"Fromy",""))))))))))))))))))))))))</f>
        <v>TAKYS</v>
      </c>
    </row>
    <row r="146" spans="1:3" ht="18" hidden="1" customHeight="1" x14ac:dyDescent="0.3">
      <c r="A146" s="3" t="str">
        <f>Products!A4001</f>
        <v>ART03707</v>
      </c>
      <c r="B146" s="3" t="str">
        <f>Products!B4001</f>
        <v>TAKIS Chips Blue Heat 90g</v>
      </c>
      <c r="C146" s="3" t="str">
        <f>IF(OR(ISNUMBER(SEARCH("SELHAM",B146)),ISNUMBER(SEARCH("LHAFLA",B146)),ISNUMBER(SEARCH("ZINE",B146)),ISNUMBER(SEARCH("tiyay",B146)),ISNUMBER(SEARCH("alouns",B146)),ISNUMBER(SEARCH("lmhrat",B146))),"The Al Itkane",IF(AND(ISNUMBER(SEARCH("CALIN",B146)),ISNUMBER(SEARCH("RP",B146)),NOT(ISNUMBER(SEARCH("VP",B146)))),"Calin RP",IF(AND(ISNUMBER(SEARCH("CALIN",B146)),ISNUMBER(SEARCH("VP",B146))),"Calin VP",IF(AND(ISNUMBER(SEARCH("MIO",B146)),OR(ISNUMBER(SEARCH("Vaisselle",B146)),ISNUMBER(SEARCH("vaisselle",B146)))),"Mio Liquid Vaisselle",IF(AND(ISNUMBER(SEARCH("MIO",B146)),ISNUMBER(SEARCH("Javel",B146))),"Mio Javel",IF(AND(ISNUMBER(SEARCH("MIO",B146)),ISNUMBER(SEARCH("Matic",B146))),"Mio Matic",IF(AND(ISNUMBER(SEARCH("MIO",B146)),OR(ISNUMBER(SEARCH("Détérgent",B146)),ISNUMBER(SEARCH("Poudre",B146)),ISNUMBER(SEARCH("Semi Auto",B146)),ISNUMBER(SEARCH("1KG",B146)),ISNUMBER(SEARCH("500G",B146)),ISNUMBER(SEARCH("10KG",B146)),ISNUMBER(SEARCH("1.5K",B146)),ISNUMBER(SEARCH("215G",B146)),ISNUMBER(SEARCH("350G",B146)),ISNUMBER(SEARCH("90G",B146)),ISNUMBER(SEARCH("Gold",B146)),ISNUMBER(SEARCH("Citron",B146)),ISNUMBER(SEARCH("Rose",B146)),ISNUMBER(SEARCH("Lessive",B146))),NOT(OR(ISNUMBER(SEARCH("Vaisselle",B146)),ISNUMBER(SEARCH("Javel",B146)),ISNUMBER(SEARCH("Matic",B146)),ISNUMBER(SEARCH("Nettoyant",B146)),ISNUMBER(SEARCH("Pâte",B146)),ISNUMBER(SEARCH("Lave",B146)),ISNUMBER(SEARCH("Détartrant",B146))))),"Mio main (1k+500gr)",IF(AND(ISNUMBER(SEARCH("PAPILLON",B146)),OR(ISNUMBER(SEARCH("Papier",B146)),ISNUMBER(SEARCH("Hygiénique",B146)),ISNUMBER(SEARCH("HYGIÉNIQUE",B146))),NOT(OR(ISNUMBER(SEARCH("Lingette",B146)),ISNUMBER(SEARCH("Mouchoir",B146))))),"Papillon Papier",IF(OR(ISNUMBER(SEARCH("TAJ AL SAHAR",B146)),ISNUMBER(SEARCH("TAJ BLADI",B146)),ISNUMBER(SEARCH("TAJ BELADI",B146)),ISNUMBER(SEARCH("Tilal Assahra",B146)),ISNUMBER(SEARCH("Jawharat Asahra",B146))),"TAJ SAHARA",IF(AND(OR(ISNUMBER(SEARCH("AL ITKANE",B146)),ISNUMBER(SEARCH("ALITKANE",B146)),ISNUMBER(SEARCH("PRESTO",B146))),NOT(OR(ISNUMBER(SEARCH("Thé",B146)),ISNUMBER(SEARCH("THE ",B146)),ISNUMBER(SEARCH("thé",B146)),ISNUMBER(SEARCH("SELHAM",B146)),ISNUMBER(SEARCH("LHAFLA",B146)),ISNUMBER(SEARCH("ZINE",B146)),ISNUMBER(SEARCH("tiyay",B146)),ISNUMBER(SEARCH("alouns",B146)),ISNUMBER(SEARCH("lmhrat",B146))))),"Al Itkrans + Presto",IF(OR(ISNUMBER(SEARCH("DALAA",B146)),ISNUMBER(SEARCH("CS-DALAA",B146)),ISNUMBER(SEARCH("DALINA",B146))),"Dalaa VP / Baqqal / RP",IF(OR(LEFT(UPPER(B146),4)="MIA ",LEFT(UPPER(B146),6)="CS-MIA"),"Mia",IF(OR(LEFT(UPPER(B146),5)="NOVA ",LEFT(UPPER(B146),7)="CS-NOVA"),"Nova",IF(OR(ISNUMBER(SEARCH("PRIMA ",B146)),ISNUMBER(SEARCH("CS-PRIMA",B146))),"Prima",IF(OR(ISNUMBER(SEARCH("Douceur",B146)),ISNUMBER(SEARCH("DOUCEUR",B146))),"Douceur",IF(OR(ISNUMBER(SEARCH("SANGO",B146)),ISNUMBER(SEARCH("CS-SANGO",B146))),"SANGO",IF(ISNUMBER(SEARCH("BLANDOUX",B146)),"Blandoux",IF(ISNUMBER(SEARCH("SHIWAMI",B146)),"Shiwame",IF(ISNUMBER(SEARCH("KELLOGG",B146)),"Kelloggs",IF(OR(ISNUMBER(SEARCH("TOBIGO",B146)),ISNUMBER(SEARCH("DWIST",B146))),"Tobigo",IF(OR(ISNUMBER(SEARCH("MARISOL",B146)),ISNUMBER(SEARCH("MARESOL",B146))),"Maresol",IF(OR(ISNUMBER(SEARCH("TAKIS",B146)),ISNUMBER(SEARCH("TAKYS",B146))),"TAKYS",IF(ISNUMBER(SEARCH("TAWIL",B146)),"Tawil",IF(ISNUMBER(SEARCH("FROMY",B146)),"Fromy",""))))))))))))))))))))))))</f>
        <v>TAKYS</v>
      </c>
    </row>
    <row r="147" spans="1:3" ht="18" hidden="1" customHeight="1" x14ac:dyDescent="0.3">
      <c r="A147" s="3" t="str">
        <f>Products!A4009</f>
        <v>ART03984</v>
      </c>
      <c r="B147" s="3" t="str">
        <f>Products!B4009</f>
        <v>TAKIS Chips Buckin Ranch 90g</v>
      </c>
      <c r="C147" s="3" t="str">
        <f>IF(OR(ISNUMBER(SEARCH("SELHAM",B147)),ISNUMBER(SEARCH("LHAFLA",B147)),ISNUMBER(SEARCH("ZINE",B147)),ISNUMBER(SEARCH("tiyay",B147)),ISNUMBER(SEARCH("alouns",B147)),ISNUMBER(SEARCH("lmhrat",B147))),"The Al Itkane",IF(AND(ISNUMBER(SEARCH("CALIN",B147)),ISNUMBER(SEARCH("RP",B147)),NOT(ISNUMBER(SEARCH("VP",B147)))),"Calin RP",IF(AND(ISNUMBER(SEARCH("CALIN",B147)),ISNUMBER(SEARCH("VP",B147))),"Calin VP",IF(AND(ISNUMBER(SEARCH("MIO",B147)),OR(ISNUMBER(SEARCH("Vaisselle",B147)),ISNUMBER(SEARCH("vaisselle",B147)))),"Mio Liquid Vaisselle",IF(AND(ISNUMBER(SEARCH("MIO",B147)),ISNUMBER(SEARCH("Javel",B147))),"Mio Javel",IF(AND(ISNUMBER(SEARCH("MIO",B147)),ISNUMBER(SEARCH("Matic",B147))),"Mio Matic",IF(AND(ISNUMBER(SEARCH("MIO",B147)),OR(ISNUMBER(SEARCH("Détérgent",B147)),ISNUMBER(SEARCH("Poudre",B147)),ISNUMBER(SEARCH("Semi Auto",B147)),ISNUMBER(SEARCH("1KG",B147)),ISNUMBER(SEARCH("500G",B147)),ISNUMBER(SEARCH("10KG",B147)),ISNUMBER(SEARCH("1.5K",B147)),ISNUMBER(SEARCH("215G",B147)),ISNUMBER(SEARCH("350G",B147)),ISNUMBER(SEARCH("90G",B147)),ISNUMBER(SEARCH("Gold",B147)),ISNUMBER(SEARCH("Citron",B147)),ISNUMBER(SEARCH("Rose",B147)),ISNUMBER(SEARCH("Lessive",B147))),NOT(OR(ISNUMBER(SEARCH("Vaisselle",B147)),ISNUMBER(SEARCH("Javel",B147)),ISNUMBER(SEARCH("Matic",B147)),ISNUMBER(SEARCH("Nettoyant",B147)),ISNUMBER(SEARCH("Pâte",B147)),ISNUMBER(SEARCH("Lave",B147)),ISNUMBER(SEARCH("Détartrant",B147))))),"Mio main (1k+500gr)",IF(AND(ISNUMBER(SEARCH("PAPILLON",B147)),OR(ISNUMBER(SEARCH("Papier",B147)),ISNUMBER(SEARCH("Hygiénique",B147)),ISNUMBER(SEARCH("HYGIÉNIQUE",B147))),NOT(OR(ISNUMBER(SEARCH("Lingette",B147)),ISNUMBER(SEARCH("Mouchoir",B147))))),"Papillon Papier",IF(OR(ISNUMBER(SEARCH("TAJ AL SAHAR",B147)),ISNUMBER(SEARCH("TAJ BLADI",B147)),ISNUMBER(SEARCH("TAJ BELADI",B147)),ISNUMBER(SEARCH("Tilal Assahra",B147)),ISNUMBER(SEARCH("Jawharat Asahra",B147))),"TAJ SAHARA",IF(AND(OR(ISNUMBER(SEARCH("AL ITKANE",B147)),ISNUMBER(SEARCH("ALITKANE",B147)),ISNUMBER(SEARCH("PRESTO",B147))),NOT(OR(ISNUMBER(SEARCH("Thé",B147)),ISNUMBER(SEARCH("THE ",B147)),ISNUMBER(SEARCH("thé",B147)),ISNUMBER(SEARCH("SELHAM",B147)),ISNUMBER(SEARCH("LHAFLA",B147)),ISNUMBER(SEARCH("ZINE",B147)),ISNUMBER(SEARCH("tiyay",B147)),ISNUMBER(SEARCH("alouns",B147)),ISNUMBER(SEARCH("lmhrat",B147))))),"Al Itkrans + Presto",IF(OR(ISNUMBER(SEARCH("DALAA",B147)),ISNUMBER(SEARCH("CS-DALAA",B147)),ISNUMBER(SEARCH("DALINA",B147))),"Dalaa VP / Baqqal / RP",IF(OR(LEFT(UPPER(B147),4)="MIA ",LEFT(UPPER(B147),6)="CS-MIA"),"Mia",IF(OR(LEFT(UPPER(B147),5)="NOVA ",LEFT(UPPER(B147),7)="CS-NOVA"),"Nova",IF(OR(ISNUMBER(SEARCH("PRIMA ",B147)),ISNUMBER(SEARCH("CS-PRIMA",B147))),"Prima",IF(OR(ISNUMBER(SEARCH("Douceur",B147)),ISNUMBER(SEARCH("DOUCEUR",B147))),"Douceur",IF(OR(ISNUMBER(SEARCH("SANGO",B147)),ISNUMBER(SEARCH("CS-SANGO",B147))),"SANGO",IF(ISNUMBER(SEARCH("BLANDOUX",B147)),"Blandoux",IF(ISNUMBER(SEARCH("SHIWAMI",B147)),"Shiwame",IF(ISNUMBER(SEARCH("KELLOGG",B147)),"Kelloggs",IF(OR(ISNUMBER(SEARCH("TOBIGO",B147)),ISNUMBER(SEARCH("DWIST",B147))),"Tobigo",IF(OR(ISNUMBER(SEARCH("MARISOL",B147)),ISNUMBER(SEARCH("MARESOL",B147))),"Maresol",IF(OR(ISNUMBER(SEARCH("TAKIS",B147)),ISNUMBER(SEARCH("TAKYS",B147))),"TAKYS",IF(ISNUMBER(SEARCH("TAWIL",B147)),"Tawil",IF(ISNUMBER(SEARCH("FROMY",B147)),"Fromy",""))))))))))))))))))))))))</f>
        <v>TAKYS</v>
      </c>
    </row>
    <row r="148" spans="1:3" ht="18" hidden="1" customHeight="1" x14ac:dyDescent="0.3">
      <c r="A148" s="3" t="str">
        <f>Products!A94</f>
        <v>ART03709</v>
      </c>
      <c r="B148" s="3" t="str">
        <f>Products!B94</f>
        <v>TAJ AL SAHARAA 100G</v>
      </c>
      <c r="C148" s="3" t="str">
        <f>IF(OR(ISNUMBER(SEARCH("SELHAM",B148)),ISNUMBER(SEARCH("LHAFLA",B148)),ISNUMBER(SEARCH("ZINE",B148)),ISNUMBER(SEARCH("tiyay",B148)),ISNUMBER(SEARCH("alouns",B148)),ISNUMBER(SEARCH("lmhrat",B148))),"The Al Itkane",IF(AND(ISNUMBER(SEARCH("CALIN",B148)),ISNUMBER(SEARCH("RP",B148)),NOT(ISNUMBER(SEARCH("VP",B148)))),"Calin RP",IF(AND(ISNUMBER(SEARCH("CALIN",B148)),ISNUMBER(SEARCH("VP",B148))),"Calin VP",IF(AND(ISNUMBER(SEARCH("MIO",B148)),OR(ISNUMBER(SEARCH("Vaisselle",B148)),ISNUMBER(SEARCH("vaisselle",B148)))),"Mio Liquid Vaisselle",IF(AND(ISNUMBER(SEARCH("MIO",B148)),ISNUMBER(SEARCH("Javel",B148))),"Mio Javel",IF(AND(ISNUMBER(SEARCH("MIO",B148)),ISNUMBER(SEARCH("Matic",B148))),"Mio Matic",IF(AND(ISNUMBER(SEARCH("MIO",B148)),OR(ISNUMBER(SEARCH("Détérgent",B148)),ISNUMBER(SEARCH("Poudre",B148)),ISNUMBER(SEARCH("Semi Auto",B148)),ISNUMBER(SEARCH("1KG",B148)),ISNUMBER(SEARCH("500G",B148)),ISNUMBER(SEARCH("10KG",B148)),ISNUMBER(SEARCH("1.5K",B148)),ISNUMBER(SEARCH("215G",B148)),ISNUMBER(SEARCH("350G",B148)),ISNUMBER(SEARCH("90G",B148)),ISNUMBER(SEARCH("Gold",B148)),ISNUMBER(SEARCH("Citron",B148)),ISNUMBER(SEARCH("Rose",B148)),ISNUMBER(SEARCH("Lessive",B148))),NOT(OR(ISNUMBER(SEARCH("Vaisselle",B148)),ISNUMBER(SEARCH("Javel",B148)),ISNUMBER(SEARCH("Matic",B148)),ISNUMBER(SEARCH("Nettoyant",B148)),ISNUMBER(SEARCH("Pâte",B148)),ISNUMBER(SEARCH("Lave",B148)),ISNUMBER(SEARCH("Détartrant",B148))))),"Mio main (1k+500gr)",IF(AND(ISNUMBER(SEARCH("PAPILLON",B148)),OR(ISNUMBER(SEARCH("Papier",B148)),ISNUMBER(SEARCH("Hygiénique",B148)),ISNUMBER(SEARCH("HYGIÉNIQUE",B148))),NOT(OR(ISNUMBER(SEARCH("Lingette",B148)),ISNUMBER(SEARCH("Mouchoir",B148))))),"Papillon Papier",IF(OR(ISNUMBER(SEARCH("TAJ AL SAHAR",B148)),ISNUMBER(SEARCH("TAJ BLADI",B148)),ISNUMBER(SEARCH("TAJ BELADI",B148)),ISNUMBER(SEARCH("Tilal Assahra",B148)),ISNUMBER(SEARCH("Jawharat Asahra",B148))),"TAJ SAHARA",IF(AND(OR(ISNUMBER(SEARCH("AL ITKANE",B148)),ISNUMBER(SEARCH("ALITKANE",B148)),ISNUMBER(SEARCH("PRESTO",B148))),NOT(OR(ISNUMBER(SEARCH("Thé",B148)),ISNUMBER(SEARCH("THE ",B148)),ISNUMBER(SEARCH("thé",B148)),ISNUMBER(SEARCH("SELHAM",B148)),ISNUMBER(SEARCH("LHAFLA",B148)),ISNUMBER(SEARCH("ZINE",B148)),ISNUMBER(SEARCH("tiyay",B148)),ISNUMBER(SEARCH("alouns",B148)),ISNUMBER(SEARCH("lmhrat",B148))))),"Al Itkrans + Presto",IF(OR(ISNUMBER(SEARCH("DALAA",B148)),ISNUMBER(SEARCH("CS-DALAA",B148)),ISNUMBER(SEARCH("DALINA",B148))),"Dalaa VP / Baqqal / RP",IF(OR(LEFT(UPPER(B148),4)="MIA ",LEFT(UPPER(B148),6)="CS-MIA"),"Mia",IF(OR(LEFT(UPPER(B148),5)="NOVA ",LEFT(UPPER(B148),7)="CS-NOVA"),"Nova",IF(OR(ISNUMBER(SEARCH("PRIMA ",B148)),ISNUMBER(SEARCH("CS-PRIMA",B148))),"Prima",IF(OR(ISNUMBER(SEARCH("Douceur",B148)),ISNUMBER(SEARCH("DOUCEUR",B148))),"Douceur",IF(OR(ISNUMBER(SEARCH("SANGO",B148)),ISNUMBER(SEARCH("CS-SANGO",B148))),"SANGO",IF(ISNUMBER(SEARCH("BLANDOUX",B148)),"Blandoux",IF(ISNUMBER(SEARCH("SHIWAMI",B148)),"Shiwame",IF(ISNUMBER(SEARCH("KELLOGG",B148)),"Kelloggs",IF(OR(ISNUMBER(SEARCH("TOBIGO",B148)),ISNUMBER(SEARCH("DWIST",B148))),"Tobigo",IF(OR(ISNUMBER(SEARCH("MARISOL",B148)),ISNUMBER(SEARCH("MARESOL",B148))),"Maresol",IF(OR(ISNUMBER(SEARCH("TAKIS",B148)),ISNUMBER(SEARCH("TAKYS",B148))),"TAKYS",IF(ISNUMBER(SEARCH("TAWIL",B148)),"Tawil",IF(ISNUMBER(SEARCH("FROMY",B148)),"Fromy",""))))))))))))))))))))))))</f>
        <v>TAJ SAHARA</v>
      </c>
    </row>
    <row r="149" spans="1:3" ht="18" hidden="1" customHeight="1" x14ac:dyDescent="0.3">
      <c r="A149" s="3" t="str">
        <f>Products!A100</f>
        <v>ART03711</v>
      </c>
      <c r="B149" s="3" t="str">
        <f>Products!B100</f>
        <v>TAJ AL SAHARAA 500G</v>
      </c>
      <c r="C149" s="3" t="str">
        <f>IF(OR(ISNUMBER(SEARCH("SELHAM",B149)),ISNUMBER(SEARCH("LHAFLA",B149)),ISNUMBER(SEARCH("ZINE",B149)),ISNUMBER(SEARCH("tiyay",B149)),ISNUMBER(SEARCH("alouns",B149)),ISNUMBER(SEARCH("lmhrat",B149))),"The Al Itkane",IF(AND(ISNUMBER(SEARCH("CALIN",B149)),ISNUMBER(SEARCH("RP",B149)),NOT(ISNUMBER(SEARCH("VP",B149)))),"Calin RP",IF(AND(ISNUMBER(SEARCH("CALIN",B149)),ISNUMBER(SEARCH("VP",B149))),"Calin VP",IF(AND(ISNUMBER(SEARCH("MIO",B149)),OR(ISNUMBER(SEARCH("Vaisselle",B149)),ISNUMBER(SEARCH("vaisselle",B149)))),"Mio Liquid Vaisselle",IF(AND(ISNUMBER(SEARCH("MIO",B149)),ISNUMBER(SEARCH("Javel",B149))),"Mio Javel",IF(AND(ISNUMBER(SEARCH("MIO",B149)),ISNUMBER(SEARCH("Matic",B149))),"Mio Matic",IF(AND(ISNUMBER(SEARCH("MIO",B149)),OR(ISNUMBER(SEARCH("Détérgent",B149)),ISNUMBER(SEARCH("Poudre",B149)),ISNUMBER(SEARCH("Semi Auto",B149)),ISNUMBER(SEARCH("1KG",B149)),ISNUMBER(SEARCH("500G",B149)),ISNUMBER(SEARCH("10KG",B149)),ISNUMBER(SEARCH("1.5K",B149)),ISNUMBER(SEARCH("215G",B149)),ISNUMBER(SEARCH("350G",B149)),ISNUMBER(SEARCH("90G",B149)),ISNUMBER(SEARCH("Gold",B149)),ISNUMBER(SEARCH("Citron",B149)),ISNUMBER(SEARCH("Rose",B149)),ISNUMBER(SEARCH("Lessive",B149))),NOT(OR(ISNUMBER(SEARCH("Vaisselle",B149)),ISNUMBER(SEARCH("Javel",B149)),ISNUMBER(SEARCH("Matic",B149)),ISNUMBER(SEARCH("Nettoyant",B149)),ISNUMBER(SEARCH("Pâte",B149)),ISNUMBER(SEARCH("Lave",B149)),ISNUMBER(SEARCH("Détartrant",B149))))),"Mio main (1k+500gr)",IF(AND(ISNUMBER(SEARCH("PAPILLON",B149)),OR(ISNUMBER(SEARCH("Papier",B149)),ISNUMBER(SEARCH("Hygiénique",B149)),ISNUMBER(SEARCH("HYGIÉNIQUE",B149))),NOT(OR(ISNUMBER(SEARCH("Lingette",B149)),ISNUMBER(SEARCH("Mouchoir",B149))))),"Papillon Papier",IF(OR(ISNUMBER(SEARCH("TAJ AL SAHAR",B149)),ISNUMBER(SEARCH("TAJ BLADI",B149)),ISNUMBER(SEARCH("TAJ BELADI",B149)),ISNUMBER(SEARCH("Tilal Assahra",B149)),ISNUMBER(SEARCH("Jawharat Asahra",B149))),"TAJ SAHARA",IF(AND(OR(ISNUMBER(SEARCH("AL ITKANE",B149)),ISNUMBER(SEARCH("ALITKANE",B149)),ISNUMBER(SEARCH("PRESTO",B149))),NOT(OR(ISNUMBER(SEARCH("Thé",B149)),ISNUMBER(SEARCH("THE ",B149)),ISNUMBER(SEARCH("thé",B149)),ISNUMBER(SEARCH("SELHAM",B149)),ISNUMBER(SEARCH("LHAFLA",B149)),ISNUMBER(SEARCH("ZINE",B149)),ISNUMBER(SEARCH("tiyay",B149)),ISNUMBER(SEARCH("alouns",B149)),ISNUMBER(SEARCH("lmhrat",B149))))),"Al Itkrans + Presto",IF(OR(ISNUMBER(SEARCH("DALAA",B149)),ISNUMBER(SEARCH("CS-DALAA",B149)),ISNUMBER(SEARCH("DALINA",B149))),"Dalaa VP / Baqqal / RP",IF(OR(LEFT(UPPER(B149),4)="MIA ",LEFT(UPPER(B149),6)="CS-MIA"),"Mia",IF(OR(LEFT(UPPER(B149),5)="NOVA ",LEFT(UPPER(B149),7)="CS-NOVA"),"Nova",IF(OR(ISNUMBER(SEARCH("PRIMA ",B149)),ISNUMBER(SEARCH("CS-PRIMA",B149))),"Prima",IF(OR(ISNUMBER(SEARCH("Douceur",B149)),ISNUMBER(SEARCH("DOUCEUR",B149))),"Douceur",IF(OR(ISNUMBER(SEARCH("SANGO",B149)),ISNUMBER(SEARCH("CS-SANGO",B149))),"SANGO",IF(ISNUMBER(SEARCH("BLANDOUX",B149)),"Blandoux",IF(ISNUMBER(SEARCH("SHIWAMI",B149)),"Shiwame",IF(ISNUMBER(SEARCH("KELLOGG",B149)),"Kelloggs",IF(OR(ISNUMBER(SEARCH("TOBIGO",B149)),ISNUMBER(SEARCH("DWIST",B149))),"Tobigo",IF(OR(ISNUMBER(SEARCH("MARISOL",B149)),ISNUMBER(SEARCH("MARESOL",B149))),"Maresol",IF(OR(ISNUMBER(SEARCH("TAKIS",B149)),ISNUMBER(SEARCH("TAKYS",B149))),"TAKYS",IF(ISNUMBER(SEARCH("TAWIL",B149)),"Tawil",IF(ISNUMBER(SEARCH("FROMY",B149)),"Fromy",""))))))))))))))))))))))))</f>
        <v>TAJ SAHARA</v>
      </c>
    </row>
    <row r="150" spans="1:3" ht="18" hidden="1" customHeight="1" x14ac:dyDescent="0.3">
      <c r="A150" s="3" t="str">
        <f>Products!A875</f>
        <v>ART02419</v>
      </c>
      <c r="B150" s="3" t="str">
        <f>Products!B875</f>
        <v>TAJ BLADI Thé Chaara Gold 41022 100 Gr</v>
      </c>
      <c r="C150" s="3" t="str">
        <f>IF(OR(ISNUMBER(SEARCH("SELHAM",B150)),ISNUMBER(SEARCH("LHAFLA",B150)),ISNUMBER(SEARCH("ZINE",B150)),ISNUMBER(SEARCH("tiyay",B150)),ISNUMBER(SEARCH("alouns",B150)),ISNUMBER(SEARCH("lmhrat",B150))),"The Al Itkane",IF(AND(ISNUMBER(SEARCH("CALIN",B150)),ISNUMBER(SEARCH("RP",B150)),NOT(ISNUMBER(SEARCH("VP",B150)))),"Calin RP",IF(AND(ISNUMBER(SEARCH("CALIN",B150)),ISNUMBER(SEARCH("VP",B150))),"Calin VP",IF(AND(ISNUMBER(SEARCH("MIO",B150)),OR(ISNUMBER(SEARCH("Vaisselle",B150)),ISNUMBER(SEARCH("vaisselle",B150)))),"Mio Liquid Vaisselle",IF(AND(ISNUMBER(SEARCH("MIO",B150)),ISNUMBER(SEARCH("Javel",B150))),"Mio Javel",IF(AND(ISNUMBER(SEARCH("MIO",B150)),ISNUMBER(SEARCH("Matic",B150))),"Mio Matic",IF(AND(ISNUMBER(SEARCH("MIO",B150)),OR(ISNUMBER(SEARCH("Détérgent",B150)),ISNUMBER(SEARCH("Poudre",B150)),ISNUMBER(SEARCH("Semi Auto",B150)),ISNUMBER(SEARCH("1KG",B150)),ISNUMBER(SEARCH("500G",B150)),ISNUMBER(SEARCH("10KG",B150)),ISNUMBER(SEARCH("1.5K",B150)),ISNUMBER(SEARCH("215G",B150)),ISNUMBER(SEARCH("350G",B150)),ISNUMBER(SEARCH("90G",B150)),ISNUMBER(SEARCH("Gold",B150)),ISNUMBER(SEARCH("Citron",B150)),ISNUMBER(SEARCH("Rose",B150)),ISNUMBER(SEARCH("Lessive",B150))),NOT(OR(ISNUMBER(SEARCH("Vaisselle",B150)),ISNUMBER(SEARCH("Javel",B150)),ISNUMBER(SEARCH("Matic",B150)),ISNUMBER(SEARCH("Nettoyant",B150)),ISNUMBER(SEARCH("Pâte",B150)),ISNUMBER(SEARCH("Lave",B150)),ISNUMBER(SEARCH("Détartrant",B150))))),"Mio main (1k+500gr)",IF(AND(ISNUMBER(SEARCH("PAPILLON",B150)),OR(ISNUMBER(SEARCH("Papier",B150)),ISNUMBER(SEARCH("Hygiénique",B150)),ISNUMBER(SEARCH("HYGIÉNIQUE",B150))),NOT(OR(ISNUMBER(SEARCH("Lingette",B150)),ISNUMBER(SEARCH("Mouchoir",B150))))),"Papillon Papier",IF(OR(ISNUMBER(SEARCH("TAJ AL SAHAR",B150)),ISNUMBER(SEARCH("TAJ BLADI",B150)),ISNUMBER(SEARCH("TAJ BELADI",B150)),ISNUMBER(SEARCH("Tilal Assahra",B150)),ISNUMBER(SEARCH("Jawharat Asahra",B150))),"TAJ SAHARA",IF(AND(OR(ISNUMBER(SEARCH("AL ITKANE",B150)),ISNUMBER(SEARCH("ALITKANE",B150)),ISNUMBER(SEARCH("PRESTO",B150))),NOT(OR(ISNUMBER(SEARCH("Thé",B150)),ISNUMBER(SEARCH("THE ",B150)),ISNUMBER(SEARCH("thé",B150)),ISNUMBER(SEARCH("SELHAM",B150)),ISNUMBER(SEARCH("LHAFLA",B150)),ISNUMBER(SEARCH("ZINE",B150)),ISNUMBER(SEARCH("tiyay",B150)),ISNUMBER(SEARCH("alouns",B150)),ISNUMBER(SEARCH("lmhrat",B150))))),"Al Itkrans + Presto",IF(OR(ISNUMBER(SEARCH("DALAA",B150)),ISNUMBER(SEARCH("CS-DALAA",B150)),ISNUMBER(SEARCH("DALINA",B150))),"Dalaa VP / Baqqal / RP",IF(OR(LEFT(UPPER(B150),4)="MIA ",LEFT(UPPER(B150),6)="CS-MIA"),"Mia",IF(OR(LEFT(UPPER(B150),5)="NOVA ",LEFT(UPPER(B150),7)="CS-NOVA"),"Nova",IF(OR(ISNUMBER(SEARCH("PRIMA ",B150)),ISNUMBER(SEARCH("CS-PRIMA",B150))),"Prima",IF(OR(ISNUMBER(SEARCH("Douceur",B150)),ISNUMBER(SEARCH("DOUCEUR",B150))),"Douceur",IF(OR(ISNUMBER(SEARCH("SANGO",B150)),ISNUMBER(SEARCH("CS-SANGO",B150))),"SANGO",IF(ISNUMBER(SEARCH("BLANDOUX",B150)),"Blandoux",IF(ISNUMBER(SEARCH("SHIWAMI",B150)),"Shiwame",IF(ISNUMBER(SEARCH("KELLOGG",B150)),"Kelloggs",IF(OR(ISNUMBER(SEARCH("TOBIGO",B150)),ISNUMBER(SEARCH("DWIST",B150))),"Tobigo",IF(OR(ISNUMBER(SEARCH("MARISOL",B150)),ISNUMBER(SEARCH("MARESOL",B150))),"Maresol",IF(OR(ISNUMBER(SEARCH("TAKIS",B150)),ISNUMBER(SEARCH("TAKYS",B150))),"TAKYS",IF(ISNUMBER(SEARCH("TAWIL",B150)),"Tawil",IF(ISNUMBER(SEARCH("FROMY",B150)),"Fromy",""))))))))))))))))))))))))</f>
        <v>TAJ SAHARA</v>
      </c>
    </row>
    <row r="151" spans="1:3" ht="18" hidden="1" customHeight="1" x14ac:dyDescent="0.3">
      <c r="A151" s="3" t="str">
        <f>Products!A876</f>
        <v>ART02424</v>
      </c>
      <c r="B151" s="3" t="str">
        <f>Products!B876</f>
        <v>TAJ BELADI Thé nouveau Hebbat Al Baroud 200g</v>
      </c>
      <c r="C151" s="3" t="str">
        <f>IF(OR(ISNUMBER(SEARCH("SELHAM",B151)),ISNUMBER(SEARCH("LHAFLA",B151)),ISNUMBER(SEARCH("ZINE",B151)),ISNUMBER(SEARCH("tiyay",B151)),ISNUMBER(SEARCH("alouns",B151)),ISNUMBER(SEARCH("lmhrat",B151))),"The Al Itkane",IF(AND(ISNUMBER(SEARCH("CALIN",B151)),ISNUMBER(SEARCH("RP",B151)),NOT(ISNUMBER(SEARCH("VP",B151)))),"Calin RP",IF(AND(ISNUMBER(SEARCH("CALIN",B151)),ISNUMBER(SEARCH("VP",B151))),"Calin VP",IF(AND(ISNUMBER(SEARCH("MIO",B151)),OR(ISNUMBER(SEARCH("Vaisselle",B151)),ISNUMBER(SEARCH("vaisselle",B151)))),"Mio Liquid Vaisselle",IF(AND(ISNUMBER(SEARCH("MIO",B151)),ISNUMBER(SEARCH("Javel",B151))),"Mio Javel",IF(AND(ISNUMBER(SEARCH("MIO",B151)),ISNUMBER(SEARCH("Matic",B151))),"Mio Matic",IF(AND(ISNUMBER(SEARCH("MIO",B151)),OR(ISNUMBER(SEARCH("Détérgent",B151)),ISNUMBER(SEARCH("Poudre",B151)),ISNUMBER(SEARCH("Semi Auto",B151)),ISNUMBER(SEARCH("1KG",B151)),ISNUMBER(SEARCH("500G",B151)),ISNUMBER(SEARCH("10KG",B151)),ISNUMBER(SEARCH("1.5K",B151)),ISNUMBER(SEARCH("215G",B151)),ISNUMBER(SEARCH("350G",B151)),ISNUMBER(SEARCH("90G",B151)),ISNUMBER(SEARCH("Gold",B151)),ISNUMBER(SEARCH("Citron",B151)),ISNUMBER(SEARCH("Rose",B151)),ISNUMBER(SEARCH("Lessive",B151))),NOT(OR(ISNUMBER(SEARCH("Vaisselle",B151)),ISNUMBER(SEARCH("Javel",B151)),ISNUMBER(SEARCH("Matic",B151)),ISNUMBER(SEARCH("Nettoyant",B151)),ISNUMBER(SEARCH("Pâte",B151)),ISNUMBER(SEARCH("Lave",B151)),ISNUMBER(SEARCH("Détartrant",B151))))),"Mio main (1k+500gr)",IF(AND(ISNUMBER(SEARCH("PAPILLON",B151)),OR(ISNUMBER(SEARCH("Papier",B151)),ISNUMBER(SEARCH("Hygiénique",B151)),ISNUMBER(SEARCH("HYGIÉNIQUE",B151))),NOT(OR(ISNUMBER(SEARCH("Lingette",B151)),ISNUMBER(SEARCH("Mouchoir",B151))))),"Papillon Papier",IF(OR(ISNUMBER(SEARCH("TAJ AL SAHAR",B151)),ISNUMBER(SEARCH("TAJ BLADI",B151)),ISNUMBER(SEARCH("TAJ BELADI",B151)),ISNUMBER(SEARCH("Tilal Assahra",B151)),ISNUMBER(SEARCH("Jawharat Asahra",B151))),"TAJ SAHARA",IF(AND(OR(ISNUMBER(SEARCH("AL ITKANE",B151)),ISNUMBER(SEARCH("ALITKANE",B151)),ISNUMBER(SEARCH("PRESTO",B151))),NOT(OR(ISNUMBER(SEARCH("Thé",B151)),ISNUMBER(SEARCH("THE ",B151)),ISNUMBER(SEARCH("thé",B151)),ISNUMBER(SEARCH("SELHAM",B151)),ISNUMBER(SEARCH("LHAFLA",B151)),ISNUMBER(SEARCH("ZINE",B151)),ISNUMBER(SEARCH("tiyay",B151)),ISNUMBER(SEARCH("alouns",B151)),ISNUMBER(SEARCH("lmhrat",B151))))),"Al Itkrans + Presto",IF(OR(ISNUMBER(SEARCH("DALAA",B151)),ISNUMBER(SEARCH("CS-DALAA",B151)),ISNUMBER(SEARCH("DALINA",B151))),"Dalaa VP / Baqqal / RP",IF(OR(LEFT(UPPER(B151),4)="MIA ",LEFT(UPPER(B151),6)="CS-MIA"),"Mia",IF(OR(LEFT(UPPER(B151),5)="NOVA ",LEFT(UPPER(B151),7)="CS-NOVA"),"Nova",IF(OR(ISNUMBER(SEARCH("PRIMA ",B151)),ISNUMBER(SEARCH("CS-PRIMA",B151))),"Prima",IF(OR(ISNUMBER(SEARCH("Douceur",B151)),ISNUMBER(SEARCH("DOUCEUR",B151))),"Douceur",IF(OR(ISNUMBER(SEARCH("SANGO",B151)),ISNUMBER(SEARCH("CS-SANGO",B151))),"SANGO",IF(ISNUMBER(SEARCH("BLANDOUX",B151)),"Blandoux",IF(ISNUMBER(SEARCH("SHIWAMI",B151)),"Shiwame",IF(ISNUMBER(SEARCH("KELLOGG",B151)),"Kelloggs",IF(OR(ISNUMBER(SEARCH("TOBIGO",B151)),ISNUMBER(SEARCH("DWIST",B151))),"Tobigo",IF(OR(ISNUMBER(SEARCH("MARISOL",B151)),ISNUMBER(SEARCH("MARESOL",B151))),"Maresol",IF(OR(ISNUMBER(SEARCH("TAKIS",B151)),ISNUMBER(SEARCH("TAKYS",B151))),"TAKYS",IF(ISNUMBER(SEARCH("TAWIL",B151)),"Tawil",IF(ISNUMBER(SEARCH("FROMY",B151)),"Fromy",""))))))))))))))))))))))))</f>
        <v>TAJ SAHARA</v>
      </c>
    </row>
    <row r="152" spans="1:3" ht="18" hidden="1" customHeight="1" x14ac:dyDescent="0.3">
      <c r="A152" s="3" t="str">
        <f>Products!A889</f>
        <v>ART02423</v>
      </c>
      <c r="B152" s="3" t="str">
        <f>Products!B889</f>
        <v>TAJ BLADI Thé Chaara EXTRA 9371 500 Gr</v>
      </c>
      <c r="C152" s="3" t="str">
        <f>IF(OR(ISNUMBER(SEARCH("SELHAM",B152)),ISNUMBER(SEARCH("LHAFLA",B152)),ISNUMBER(SEARCH("ZINE",B152)),ISNUMBER(SEARCH("tiyay",B152)),ISNUMBER(SEARCH("alouns",B152)),ISNUMBER(SEARCH("lmhrat",B152))),"The Al Itkane",IF(AND(ISNUMBER(SEARCH("CALIN",B152)),ISNUMBER(SEARCH("RP",B152)),NOT(ISNUMBER(SEARCH("VP",B152)))),"Calin RP",IF(AND(ISNUMBER(SEARCH("CALIN",B152)),ISNUMBER(SEARCH("VP",B152))),"Calin VP",IF(AND(ISNUMBER(SEARCH("MIO",B152)),OR(ISNUMBER(SEARCH("Vaisselle",B152)),ISNUMBER(SEARCH("vaisselle",B152)))),"Mio Liquid Vaisselle",IF(AND(ISNUMBER(SEARCH("MIO",B152)),ISNUMBER(SEARCH("Javel",B152))),"Mio Javel",IF(AND(ISNUMBER(SEARCH("MIO",B152)),ISNUMBER(SEARCH("Matic",B152))),"Mio Matic",IF(AND(ISNUMBER(SEARCH("MIO",B152)),OR(ISNUMBER(SEARCH("Détérgent",B152)),ISNUMBER(SEARCH("Poudre",B152)),ISNUMBER(SEARCH("Semi Auto",B152)),ISNUMBER(SEARCH("1KG",B152)),ISNUMBER(SEARCH("500G",B152)),ISNUMBER(SEARCH("10KG",B152)),ISNUMBER(SEARCH("1.5K",B152)),ISNUMBER(SEARCH("215G",B152)),ISNUMBER(SEARCH("350G",B152)),ISNUMBER(SEARCH("90G",B152)),ISNUMBER(SEARCH("Gold",B152)),ISNUMBER(SEARCH("Citron",B152)),ISNUMBER(SEARCH("Rose",B152)),ISNUMBER(SEARCH("Lessive",B152))),NOT(OR(ISNUMBER(SEARCH("Vaisselle",B152)),ISNUMBER(SEARCH("Javel",B152)),ISNUMBER(SEARCH("Matic",B152)),ISNUMBER(SEARCH("Nettoyant",B152)),ISNUMBER(SEARCH("Pâte",B152)),ISNUMBER(SEARCH("Lave",B152)),ISNUMBER(SEARCH("Détartrant",B152))))),"Mio main (1k+500gr)",IF(AND(ISNUMBER(SEARCH("PAPILLON",B152)),OR(ISNUMBER(SEARCH("Papier",B152)),ISNUMBER(SEARCH("Hygiénique",B152)),ISNUMBER(SEARCH("HYGIÉNIQUE",B152))),NOT(OR(ISNUMBER(SEARCH("Lingette",B152)),ISNUMBER(SEARCH("Mouchoir",B152))))),"Papillon Papier",IF(OR(ISNUMBER(SEARCH("TAJ AL SAHAR",B152)),ISNUMBER(SEARCH("TAJ BLADI",B152)),ISNUMBER(SEARCH("TAJ BELADI",B152)),ISNUMBER(SEARCH("Tilal Assahra",B152)),ISNUMBER(SEARCH("Jawharat Asahra",B152))),"TAJ SAHARA",IF(AND(OR(ISNUMBER(SEARCH("AL ITKANE",B152)),ISNUMBER(SEARCH("ALITKANE",B152)),ISNUMBER(SEARCH("PRESTO",B152))),NOT(OR(ISNUMBER(SEARCH("Thé",B152)),ISNUMBER(SEARCH("THE ",B152)),ISNUMBER(SEARCH("thé",B152)),ISNUMBER(SEARCH("SELHAM",B152)),ISNUMBER(SEARCH("LHAFLA",B152)),ISNUMBER(SEARCH("ZINE",B152)),ISNUMBER(SEARCH("tiyay",B152)),ISNUMBER(SEARCH("alouns",B152)),ISNUMBER(SEARCH("lmhrat",B152))))),"Al Itkrans + Presto",IF(OR(ISNUMBER(SEARCH("DALAA",B152)),ISNUMBER(SEARCH("CS-DALAA",B152)),ISNUMBER(SEARCH("DALINA",B152))),"Dalaa VP / Baqqal / RP",IF(OR(LEFT(UPPER(B152),4)="MIA ",LEFT(UPPER(B152),6)="CS-MIA"),"Mia",IF(OR(LEFT(UPPER(B152),5)="NOVA ",LEFT(UPPER(B152),7)="CS-NOVA"),"Nova",IF(OR(ISNUMBER(SEARCH("PRIMA ",B152)),ISNUMBER(SEARCH("CS-PRIMA",B152))),"Prima",IF(OR(ISNUMBER(SEARCH("Douceur",B152)),ISNUMBER(SEARCH("DOUCEUR",B152))),"Douceur",IF(OR(ISNUMBER(SEARCH("SANGO",B152)),ISNUMBER(SEARCH("CS-SANGO",B152))),"SANGO",IF(ISNUMBER(SEARCH("BLANDOUX",B152)),"Blandoux",IF(ISNUMBER(SEARCH("SHIWAMI",B152)),"Shiwame",IF(ISNUMBER(SEARCH("KELLOGG",B152)),"Kelloggs",IF(OR(ISNUMBER(SEARCH("TOBIGO",B152)),ISNUMBER(SEARCH("DWIST",B152))),"Tobigo",IF(OR(ISNUMBER(SEARCH("MARISOL",B152)),ISNUMBER(SEARCH("MARESOL",B152))),"Maresol",IF(OR(ISNUMBER(SEARCH("TAKIS",B152)),ISNUMBER(SEARCH("TAKYS",B152))),"TAKYS",IF(ISNUMBER(SEARCH("TAWIL",B152)),"Tawil",IF(ISNUMBER(SEARCH("FROMY",B152)),"Fromy",""))))))))))))))))))))))))</f>
        <v>TAJ SAHARA</v>
      </c>
    </row>
    <row r="153" spans="1:3" ht="18" hidden="1" customHeight="1" x14ac:dyDescent="0.3">
      <c r="A153" s="3" t="str">
        <f>Products!A1418</f>
        <v>ART03710</v>
      </c>
      <c r="B153" s="3" t="str">
        <f>Products!B1418</f>
        <v>TAJ AL SAHARAA 200G</v>
      </c>
      <c r="C153" s="3" t="str">
        <f>IF(OR(ISNUMBER(SEARCH("SELHAM",B153)),ISNUMBER(SEARCH("LHAFLA",B153)),ISNUMBER(SEARCH("ZINE",B153)),ISNUMBER(SEARCH("tiyay",B153)),ISNUMBER(SEARCH("alouns",B153)),ISNUMBER(SEARCH("lmhrat",B153))),"The Al Itkane",IF(AND(ISNUMBER(SEARCH("CALIN",B153)),ISNUMBER(SEARCH("RP",B153)),NOT(ISNUMBER(SEARCH("VP",B153)))),"Calin RP",IF(AND(ISNUMBER(SEARCH("CALIN",B153)),ISNUMBER(SEARCH("VP",B153))),"Calin VP",IF(AND(ISNUMBER(SEARCH("MIO",B153)),OR(ISNUMBER(SEARCH("Vaisselle",B153)),ISNUMBER(SEARCH("vaisselle",B153)))),"Mio Liquid Vaisselle",IF(AND(ISNUMBER(SEARCH("MIO",B153)),ISNUMBER(SEARCH("Javel",B153))),"Mio Javel",IF(AND(ISNUMBER(SEARCH("MIO",B153)),ISNUMBER(SEARCH("Matic",B153))),"Mio Matic",IF(AND(ISNUMBER(SEARCH("MIO",B153)),OR(ISNUMBER(SEARCH("Détérgent",B153)),ISNUMBER(SEARCH("Poudre",B153)),ISNUMBER(SEARCH("Semi Auto",B153)),ISNUMBER(SEARCH("1KG",B153)),ISNUMBER(SEARCH("500G",B153)),ISNUMBER(SEARCH("10KG",B153)),ISNUMBER(SEARCH("1.5K",B153)),ISNUMBER(SEARCH("215G",B153)),ISNUMBER(SEARCH("350G",B153)),ISNUMBER(SEARCH("90G",B153)),ISNUMBER(SEARCH("Gold",B153)),ISNUMBER(SEARCH("Citron",B153)),ISNUMBER(SEARCH("Rose",B153)),ISNUMBER(SEARCH("Lessive",B153))),NOT(OR(ISNUMBER(SEARCH("Vaisselle",B153)),ISNUMBER(SEARCH("Javel",B153)),ISNUMBER(SEARCH("Matic",B153)),ISNUMBER(SEARCH("Nettoyant",B153)),ISNUMBER(SEARCH("Pâte",B153)),ISNUMBER(SEARCH("Lave",B153)),ISNUMBER(SEARCH("Détartrant",B153))))),"Mio main (1k+500gr)",IF(AND(ISNUMBER(SEARCH("PAPILLON",B153)),OR(ISNUMBER(SEARCH("Papier",B153)),ISNUMBER(SEARCH("Hygiénique",B153)),ISNUMBER(SEARCH("HYGIÉNIQUE",B153))),NOT(OR(ISNUMBER(SEARCH("Lingette",B153)),ISNUMBER(SEARCH("Mouchoir",B153))))),"Papillon Papier",IF(OR(ISNUMBER(SEARCH("TAJ AL SAHAR",B153)),ISNUMBER(SEARCH("TAJ BLADI",B153)),ISNUMBER(SEARCH("TAJ BELADI",B153)),ISNUMBER(SEARCH("Tilal Assahra",B153)),ISNUMBER(SEARCH("Jawharat Asahra",B153))),"TAJ SAHARA",IF(AND(OR(ISNUMBER(SEARCH("AL ITKANE",B153)),ISNUMBER(SEARCH("ALITKANE",B153)),ISNUMBER(SEARCH("PRESTO",B153))),NOT(OR(ISNUMBER(SEARCH("Thé",B153)),ISNUMBER(SEARCH("THE ",B153)),ISNUMBER(SEARCH("thé",B153)),ISNUMBER(SEARCH("SELHAM",B153)),ISNUMBER(SEARCH("LHAFLA",B153)),ISNUMBER(SEARCH("ZINE",B153)),ISNUMBER(SEARCH("tiyay",B153)),ISNUMBER(SEARCH("alouns",B153)),ISNUMBER(SEARCH("lmhrat",B153))))),"Al Itkrans + Presto",IF(OR(ISNUMBER(SEARCH("DALAA",B153)),ISNUMBER(SEARCH("CS-DALAA",B153)),ISNUMBER(SEARCH("DALINA",B153))),"Dalaa VP / Baqqal / RP",IF(OR(LEFT(UPPER(B153),4)="MIA ",LEFT(UPPER(B153),6)="CS-MIA"),"Mia",IF(OR(LEFT(UPPER(B153),5)="NOVA ",LEFT(UPPER(B153),7)="CS-NOVA"),"Nova",IF(OR(ISNUMBER(SEARCH("PRIMA ",B153)),ISNUMBER(SEARCH("CS-PRIMA",B153))),"Prima",IF(OR(ISNUMBER(SEARCH("Douceur",B153)),ISNUMBER(SEARCH("DOUCEUR",B153))),"Douceur",IF(OR(ISNUMBER(SEARCH("SANGO",B153)),ISNUMBER(SEARCH("CS-SANGO",B153))),"SANGO",IF(ISNUMBER(SEARCH("BLANDOUX",B153)),"Blandoux",IF(ISNUMBER(SEARCH("SHIWAMI",B153)),"Shiwame",IF(ISNUMBER(SEARCH("KELLOGG",B153)),"Kelloggs",IF(OR(ISNUMBER(SEARCH("TOBIGO",B153)),ISNUMBER(SEARCH("DWIST",B153))),"Tobigo",IF(OR(ISNUMBER(SEARCH("MARISOL",B153)),ISNUMBER(SEARCH("MARESOL",B153))),"Maresol",IF(OR(ISNUMBER(SEARCH("TAKIS",B153)),ISNUMBER(SEARCH("TAKYS",B153))),"TAKYS",IF(ISNUMBER(SEARCH("TAWIL",B153)),"Tawil",IF(ISNUMBER(SEARCH("FROMY",B153)),"Fromy",""))))))))))))))))))))))))</f>
        <v>TAJ SAHARA</v>
      </c>
    </row>
    <row r="154" spans="1:3" ht="18" hidden="1" customHeight="1" x14ac:dyDescent="0.3">
      <c r="A154" s="3" t="str">
        <f>Products!A2704</f>
        <v>ART02422</v>
      </c>
      <c r="B154" s="3" t="str">
        <f>Products!B2704</f>
        <v>TAJ BLADI Thé Chaara EXTRA 9371 200 Gr</v>
      </c>
      <c r="C154" s="3" t="str">
        <f>IF(OR(ISNUMBER(SEARCH("SELHAM",B154)),ISNUMBER(SEARCH("LHAFLA",B154)),ISNUMBER(SEARCH("ZINE",B154)),ISNUMBER(SEARCH("tiyay",B154)),ISNUMBER(SEARCH("alouns",B154)),ISNUMBER(SEARCH("lmhrat",B154))),"The Al Itkane",IF(AND(ISNUMBER(SEARCH("CALIN",B154)),ISNUMBER(SEARCH("RP",B154)),NOT(ISNUMBER(SEARCH("VP",B154)))),"Calin RP",IF(AND(ISNUMBER(SEARCH("CALIN",B154)),ISNUMBER(SEARCH("VP",B154))),"Calin VP",IF(AND(ISNUMBER(SEARCH("MIO",B154)),OR(ISNUMBER(SEARCH("Vaisselle",B154)),ISNUMBER(SEARCH("vaisselle",B154)))),"Mio Liquid Vaisselle",IF(AND(ISNUMBER(SEARCH("MIO",B154)),ISNUMBER(SEARCH("Javel",B154))),"Mio Javel",IF(AND(ISNUMBER(SEARCH("MIO",B154)),ISNUMBER(SEARCH("Matic",B154))),"Mio Matic",IF(AND(ISNUMBER(SEARCH("MIO",B154)),OR(ISNUMBER(SEARCH("Détérgent",B154)),ISNUMBER(SEARCH("Poudre",B154)),ISNUMBER(SEARCH("Semi Auto",B154)),ISNUMBER(SEARCH("1KG",B154)),ISNUMBER(SEARCH("500G",B154)),ISNUMBER(SEARCH("10KG",B154)),ISNUMBER(SEARCH("1.5K",B154)),ISNUMBER(SEARCH("215G",B154)),ISNUMBER(SEARCH("350G",B154)),ISNUMBER(SEARCH("90G",B154)),ISNUMBER(SEARCH("Gold",B154)),ISNUMBER(SEARCH("Citron",B154)),ISNUMBER(SEARCH("Rose",B154)),ISNUMBER(SEARCH("Lessive",B154))),NOT(OR(ISNUMBER(SEARCH("Vaisselle",B154)),ISNUMBER(SEARCH("Javel",B154)),ISNUMBER(SEARCH("Matic",B154)),ISNUMBER(SEARCH("Nettoyant",B154)),ISNUMBER(SEARCH("Pâte",B154)),ISNUMBER(SEARCH("Lave",B154)),ISNUMBER(SEARCH("Détartrant",B154))))),"Mio main (1k+500gr)",IF(AND(ISNUMBER(SEARCH("PAPILLON",B154)),OR(ISNUMBER(SEARCH("Papier",B154)),ISNUMBER(SEARCH("Hygiénique",B154)),ISNUMBER(SEARCH("HYGIÉNIQUE",B154))),NOT(OR(ISNUMBER(SEARCH("Lingette",B154)),ISNUMBER(SEARCH("Mouchoir",B154))))),"Papillon Papier",IF(OR(ISNUMBER(SEARCH("TAJ AL SAHAR",B154)),ISNUMBER(SEARCH("TAJ BLADI",B154)),ISNUMBER(SEARCH("TAJ BELADI",B154)),ISNUMBER(SEARCH("Tilal Assahra",B154)),ISNUMBER(SEARCH("Jawharat Asahra",B154))),"TAJ SAHARA",IF(AND(OR(ISNUMBER(SEARCH("AL ITKANE",B154)),ISNUMBER(SEARCH("ALITKANE",B154)),ISNUMBER(SEARCH("PRESTO",B154))),NOT(OR(ISNUMBER(SEARCH("Thé",B154)),ISNUMBER(SEARCH("THE ",B154)),ISNUMBER(SEARCH("thé",B154)),ISNUMBER(SEARCH("SELHAM",B154)),ISNUMBER(SEARCH("LHAFLA",B154)),ISNUMBER(SEARCH("ZINE",B154)),ISNUMBER(SEARCH("tiyay",B154)),ISNUMBER(SEARCH("alouns",B154)),ISNUMBER(SEARCH("lmhrat",B154))))),"Al Itkrans + Presto",IF(OR(ISNUMBER(SEARCH("DALAA",B154)),ISNUMBER(SEARCH("CS-DALAA",B154)),ISNUMBER(SEARCH("DALINA",B154))),"Dalaa VP / Baqqal / RP",IF(OR(LEFT(UPPER(B154),4)="MIA ",LEFT(UPPER(B154),6)="CS-MIA"),"Mia",IF(OR(LEFT(UPPER(B154),5)="NOVA ",LEFT(UPPER(B154),7)="CS-NOVA"),"Nova",IF(OR(ISNUMBER(SEARCH("PRIMA ",B154)),ISNUMBER(SEARCH("CS-PRIMA",B154))),"Prima",IF(OR(ISNUMBER(SEARCH("Douceur",B154)),ISNUMBER(SEARCH("DOUCEUR",B154))),"Douceur",IF(OR(ISNUMBER(SEARCH("SANGO",B154)),ISNUMBER(SEARCH("CS-SANGO",B154))),"SANGO",IF(ISNUMBER(SEARCH("BLANDOUX",B154)),"Blandoux",IF(ISNUMBER(SEARCH("SHIWAMI",B154)),"Shiwame",IF(ISNUMBER(SEARCH("KELLOGG",B154)),"Kelloggs",IF(OR(ISNUMBER(SEARCH("TOBIGO",B154)),ISNUMBER(SEARCH("DWIST",B154))),"Tobigo",IF(OR(ISNUMBER(SEARCH("MARISOL",B154)),ISNUMBER(SEARCH("MARESOL",B154))),"Maresol",IF(OR(ISNUMBER(SEARCH("TAKIS",B154)),ISNUMBER(SEARCH("TAKYS",B154))),"TAKYS",IF(ISNUMBER(SEARCH("TAWIL",B154)),"Tawil",IF(ISNUMBER(SEARCH("FROMY",B154)),"Fromy",""))))))))))))))))))))))))</f>
        <v>TAJ SAHARA</v>
      </c>
    </row>
    <row r="155" spans="1:3" ht="18" hidden="1" customHeight="1" x14ac:dyDescent="0.3">
      <c r="A155" s="3" t="str">
        <f>Products!A2710</f>
        <v>ART02420</v>
      </c>
      <c r="B155" s="3" t="str">
        <f>Products!B2710</f>
        <v>TAJ BLADI Thé Chaara GOLD 200g</v>
      </c>
      <c r="C155" s="3" t="str">
        <f>IF(OR(ISNUMBER(SEARCH("SELHAM",B155)),ISNUMBER(SEARCH("LHAFLA",B155)),ISNUMBER(SEARCH("ZINE",B155)),ISNUMBER(SEARCH("tiyay",B155)),ISNUMBER(SEARCH("alouns",B155)),ISNUMBER(SEARCH("lmhrat",B155))),"The Al Itkane",IF(AND(ISNUMBER(SEARCH("CALIN",B155)),ISNUMBER(SEARCH("RP",B155)),NOT(ISNUMBER(SEARCH("VP",B155)))),"Calin RP",IF(AND(ISNUMBER(SEARCH("CALIN",B155)),ISNUMBER(SEARCH("VP",B155))),"Calin VP",IF(AND(ISNUMBER(SEARCH("MIO",B155)),OR(ISNUMBER(SEARCH("Vaisselle",B155)),ISNUMBER(SEARCH("vaisselle",B155)))),"Mio Liquid Vaisselle",IF(AND(ISNUMBER(SEARCH("MIO",B155)),ISNUMBER(SEARCH("Javel",B155))),"Mio Javel",IF(AND(ISNUMBER(SEARCH("MIO",B155)),ISNUMBER(SEARCH("Matic",B155))),"Mio Matic",IF(AND(ISNUMBER(SEARCH("MIO",B155)),OR(ISNUMBER(SEARCH("Détérgent",B155)),ISNUMBER(SEARCH("Poudre",B155)),ISNUMBER(SEARCH("Semi Auto",B155)),ISNUMBER(SEARCH("1KG",B155)),ISNUMBER(SEARCH("500G",B155)),ISNUMBER(SEARCH("10KG",B155)),ISNUMBER(SEARCH("1.5K",B155)),ISNUMBER(SEARCH("215G",B155)),ISNUMBER(SEARCH("350G",B155)),ISNUMBER(SEARCH("90G",B155)),ISNUMBER(SEARCH("Gold",B155)),ISNUMBER(SEARCH("Citron",B155)),ISNUMBER(SEARCH("Rose",B155)),ISNUMBER(SEARCH("Lessive",B155))),NOT(OR(ISNUMBER(SEARCH("Vaisselle",B155)),ISNUMBER(SEARCH("Javel",B155)),ISNUMBER(SEARCH("Matic",B155)),ISNUMBER(SEARCH("Nettoyant",B155)),ISNUMBER(SEARCH("Pâte",B155)),ISNUMBER(SEARCH("Lave",B155)),ISNUMBER(SEARCH("Détartrant",B155))))),"Mio main (1k+500gr)",IF(AND(ISNUMBER(SEARCH("PAPILLON",B155)),OR(ISNUMBER(SEARCH("Papier",B155)),ISNUMBER(SEARCH("Hygiénique",B155)),ISNUMBER(SEARCH("HYGIÉNIQUE",B155))),NOT(OR(ISNUMBER(SEARCH("Lingette",B155)),ISNUMBER(SEARCH("Mouchoir",B155))))),"Papillon Papier",IF(OR(ISNUMBER(SEARCH("TAJ AL SAHAR",B155)),ISNUMBER(SEARCH("TAJ BLADI",B155)),ISNUMBER(SEARCH("TAJ BELADI",B155)),ISNUMBER(SEARCH("Tilal Assahra",B155)),ISNUMBER(SEARCH("Jawharat Asahra",B155))),"TAJ SAHARA",IF(AND(OR(ISNUMBER(SEARCH("AL ITKANE",B155)),ISNUMBER(SEARCH("ALITKANE",B155)),ISNUMBER(SEARCH("PRESTO",B155))),NOT(OR(ISNUMBER(SEARCH("Thé",B155)),ISNUMBER(SEARCH("THE ",B155)),ISNUMBER(SEARCH("thé",B155)),ISNUMBER(SEARCH("SELHAM",B155)),ISNUMBER(SEARCH("LHAFLA",B155)),ISNUMBER(SEARCH("ZINE",B155)),ISNUMBER(SEARCH("tiyay",B155)),ISNUMBER(SEARCH("alouns",B155)),ISNUMBER(SEARCH("lmhrat",B155))))),"Al Itkrans + Presto",IF(OR(ISNUMBER(SEARCH("DALAA",B155)),ISNUMBER(SEARCH("CS-DALAA",B155)),ISNUMBER(SEARCH("DALINA",B155))),"Dalaa VP / Baqqal / RP",IF(OR(LEFT(UPPER(B155),4)="MIA ",LEFT(UPPER(B155),6)="CS-MIA"),"Mia",IF(OR(LEFT(UPPER(B155),5)="NOVA ",LEFT(UPPER(B155),7)="CS-NOVA"),"Nova",IF(OR(ISNUMBER(SEARCH("PRIMA ",B155)),ISNUMBER(SEARCH("CS-PRIMA",B155))),"Prima",IF(OR(ISNUMBER(SEARCH("Douceur",B155)),ISNUMBER(SEARCH("DOUCEUR",B155))),"Douceur",IF(OR(ISNUMBER(SEARCH("SANGO",B155)),ISNUMBER(SEARCH("CS-SANGO",B155))),"SANGO",IF(ISNUMBER(SEARCH("BLANDOUX",B155)),"Blandoux",IF(ISNUMBER(SEARCH("SHIWAMI",B155)),"Shiwame",IF(ISNUMBER(SEARCH("KELLOGG",B155)),"Kelloggs",IF(OR(ISNUMBER(SEARCH("TOBIGO",B155)),ISNUMBER(SEARCH("DWIST",B155))),"Tobigo",IF(OR(ISNUMBER(SEARCH("MARISOL",B155)),ISNUMBER(SEARCH("MARESOL",B155))),"Maresol",IF(OR(ISNUMBER(SEARCH("TAKIS",B155)),ISNUMBER(SEARCH("TAKYS",B155))),"TAKYS",IF(ISNUMBER(SEARCH("TAWIL",B155)),"Tawil",IF(ISNUMBER(SEARCH("FROMY",B155)),"Fromy",""))))))))))))))))))))))))</f>
        <v>TAJ SAHARA</v>
      </c>
    </row>
    <row r="156" spans="1:3" ht="18" hidden="1" customHeight="1" x14ac:dyDescent="0.3">
      <c r="A156" s="3" t="str">
        <f>Products!A2822</f>
        <v>ART02997</v>
      </c>
      <c r="B156" s="3" t="str">
        <f>Products!B2822</f>
        <v>CS-TAJ BLADI Thé Filaments Tradition 200g</v>
      </c>
      <c r="C156" s="3" t="str">
        <f>IF(OR(ISNUMBER(SEARCH("SELHAM",B156)),ISNUMBER(SEARCH("LHAFLA",B156)),ISNUMBER(SEARCH("ZINE",B156)),ISNUMBER(SEARCH("tiyay",B156)),ISNUMBER(SEARCH("alouns",B156)),ISNUMBER(SEARCH("lmhrat",B156))),"The Al Itkane",IF(AND(ISNUMBER(SEARCH("CALIN",B156)),ISNUMBER(SEARCH("RP",B156)),NOT(ISNUMBER(SEARCH("VP",B156)))),"Calin RP",IF(AND(ISNUMBER(SEARCH("CALIN",B156)),ISNUMBER(SEARCH("VP",B156))),"Calin VP",IF(AND(ISNUMBER(SEARCH("MIO",B156)),OR(ISNUMBER(SEARCH("Vaisselle",B156)),ISNUMBER(SEARCH("vaisselle",B156)))),"Mio Liquid Vaisselle",IF(AND(ISNUMBER(SEARCH("MIO",B156)),ISNUMBER(SEARCH("Javel",B156))),"Mio Javel",IF(AND(ISNUMBER(SEARCH("MIO",B156)),ISNUMBER(SEARCH("Matic",B156))),"Mio Matic",IF(AND(ISNUMBER(SEARCH("MIO",B156)),OR(ISNUMBER(SEARCH("Détérgent",B156)),ISNUMBER(SEARCH("Poudre",B156)),ISNUMBER(SEARCH("Semi Auto",B156)),ISNUMBER(SEARCH("1KG",B156)),ISNUMBER(SEARCH("500G",B156)),ISNUMBER(SEARCH("10KG",B156)),ISNUMBER(SEARCH("1.5K",B156)),ISNUMBER(SEARCH("215G",B156)),ISNUMBER(SEARCH("350G",B156)),ISNUMBER(SEARCH("90G",B156)),ISNUMBER(SEARCH("Gold",B156)),ISNUMBER(SEARCH("Citron",B156)),ISNUMBER(SEARCH("Rose",B156)),ISNUMBER(SEARCH("Lessive",B156))),NOT(OR(ISNUMBER(SEARCH("Vaisselle",B156)),ISNUMBER(SEARCH("Javel",B156)),ISNUMBER(SEARCH("Matic",B156)),ISNUMBER(SEARCH("Nettoyant",B156)),ISNUMBER(SEARCH("Pâte",B156)),ISNUMBER(SEARCH("Lave",B156)),ISNUMBER(SEARCH("Détartrant",B156))))),"Mio main (1k+500gr)",IF(AND(ISNUMBER(SEARCH("PAPILLON",B156)),OR(ISNUMBER(SEARCH("Papier",B156)),ISNUMBER(SEARCH("Hygiénique",B156)),ISNUMBER(SEARCH("HYGIÉNIQUE",B156))),NOT(OR(ISNUMBER(SEARCH("Lingette",B156)),ISNUMBER(SEARCH("Mouchoir",B156))))),"Papillon Papier",IF(OR(ISNUMBER(SEARCH("TAJ AL SAHAR",B156)),ISNUMBER(SEARCH("TAJ BLADI",B156)),ISNUMBER(SEARCH("TAJ BELADI",B156)),ISNUMBER(SEARCH("Tilal Assahra",B156)),ISNUMBER(SEARCH("Jawharat Asahra",B156))),"TAJ SAHARA",IF(AND(OR(ISNUMBER(SEARCH("AL ITKANE",B156)),ISNUMBER(SEARCH("ALITKANE",B156)),ISNUMBER(SEARCH("PRESTO",B156))),NOT(OR(ISNUMBER(SEARCH("Thé",B156)),ISNUMBER(SEARCH("THE ",B156)),ISNUMBER(SEARCH("thé",B156)),ISNUMBER(SEARCH("SELHAM",B156)),ISNUMBER(SEARCH("LHAFLA",B156)),ISNUMBER(SEARCH("ZINE",B156)),ISNUMBER(SEARCH("tiyay",B156)),ISNUMBER(SEARCH("alouns",B156)),ISNUMBER(SEARCH("lmhrat",B156))))),"Al Itkrans + Presto",IF(OR(ISNUMBER(SEARCH("DALAA",B156)),ISNUMBER(SEARCH("CS-DALAA",B156)),ISNUMBER(SEARCH("DALINA",B156))),"Dalaa VP / Baqqal / RP",IF(OR(LEFT(UPPER(B156),4)="MIA ",LEFT(UPPER(B156),6)="CS-MIA"),"Mia",IF(OR(LEFT(UPPER(B156),5)="NOVA ",LEFT(UPPER(B156),7)="CS-NOVA"),"Nova",IF(OR(ISNUMBER(SEARCH("PRIMA ",B156)),ISNUMBER(SEARCH("CS-PRIMA",B156))),"Prima",IF(OR(ISNUMBER(SEARCH("Douceur",B156)),ISNUMBER(SEARCH("DOUCEUR",B156))),"Douceur",IF(OR(ISNUMBER(SEARCH("SANGO",B156)),ISNUMBER(SEARCH("CS-SANGO",B156))),"SANGO",IF(ISNUMBER(SEARCH("BLANDOUX",B156)),"Blandoux",IF(ISNUMBER(SEARCH("SHIWAMI",B156)),"Shiwame",IF(ISNUMBER(SEARCH("KELLOGG",B156)),"Kelloggs",IF(OR(ISNUMBER(SEARCH("TOBIGO",B156)),ISNUMBER(SEARCH("DWIST",B156))),"Tobigo",IF(OR(ISNUMBER(SEARCH("MARISOL",B156)),ISNUMBER(SEARCH("MARESOL",B156))),"Maresol",IF(OR(ISNUMBER(SEARCH("TAKIS",B156)),ISNUMBER(SEARCH("TAKYS",B156))),"TAKYS",IF(ISNUMBER(SEARCH("TAWIL",B156)),"Tawil",IF(ISNUMBER(SEARCH("FROMY",B156)),"Fromy",""))))))))))))))))))))))))</f>
        <v>TAJ SAHARA</v>
      </c>
    </row>
    <row r="157" spans="1:3" ht="18" hidden="1" customHeight="1" x14ac:dyDescent="0.3">
      <c r="A157" s="3" t="str">
        <f>Products!A2939</f>
        <v>ART03060</v>
      </c>
      <c r="B157" s="3" t="str">
        <f>Products!B2939</f>
        <v>CS-TAJ BLADI Thé Chaara 4011 200g</v>
      </c>
      <c r="C157" s="3" t="str">
        <f>IF(OR(ISNUMBER(SEARCH("SELHAM",B157)),ISNUMBER(SEARCH("LHAFLA",B157)),ISNUMBER(SEARCH("ZINE",B157)),ISNUMBER(SEARCH("tiyay",B157)),ISNUMBER(SEARCH("alouns",B157)),ISNUMBER(SEARCH("lmhrat",B157))),"The Al Itkane",IF(AND(ISNUMBER(SEARCH("CALIN",B157)),ISNUMBER(SEARCH("RP",B157)),NOT(ISNUMBER(SEARCH("VP",B157)))),"Calin RP",IF(AND(ISNUMBER(SEARCH("CALIN",B157)),ISNUMBER(SEARCH("VP",B157))),"Calin VP",IF(AND(ISNUMBER(SEARCH("MIO",B157)),OR(ISNUMBER(SEARCH("Vaisselle",B157)),ISNUMBER(SEARCH("vaisselle",B157)))),"Mio Liquid Vaisselle",IF(AND(ISNUMBER(SEARCH("MIO",B157)),ISNUMBER(SEARCH("Javel",B157))),"Mio Javel",IF(AND(ISNUMBER(SEARCH("MIO",B157)),ISNUMBER(SEARCH("Matic",B157))),"Mio Matic",IF(AND(ISNUMBER(SEARCH("MIO",B157)),OR(ISNUMBER(SEARCH("Détérgent",B157)),ISNUMBER(SEARCH("Poudre",B157)),ISNUMBER(SEARCH("Semi Auto",B157)),ISNUMBER(SEARCH("1KG",B157)),ISNUMBER(SEARCH("500G",B157)),ISNUMBER(SEARCH("10KG",B157)),ISNUMBER(SEARCH("1.5K",B157)),ISNUMBER(SEARCH("215G",B157)),ISNUMBER(SEARCH("350G",B157)),ISNUMBER(SEARCH("90G",B157)),ISNUMBER(SEARCH("Gold",B157)),ISNUMBER(SEARCH("Citron",B157)),ISNUMBER(SEARCH("Rose",B157)),ISNUMBER(SEARCH("Lessive",B157))),NOT(OR(ISNUMBER(SEARCH("Vaisselle",B157)),ISNUMBER(SEARCH("Javel",B157)),ISNUMBER(SEARCH("Matic",B157)),ISNUMBER(SEARCH("Nettoyant",B157)),ISNUMBER(SEARCH("Pâte",B157)),ISNUMBER(SEARCH("Lave",B157)),ISNUMBER(SEARCH("Détartrant",B157))))),"Mio main (1k+500gr)",IF(AND(ISNUMBER(SEARCH("PAPILLON",B157)),OR(ISNUMBER(SEARCH("Papier",B157)),ISNUMBER(SEARCH("Hygiénique",B157)),ISNUMBER(SEARCH("HYGIÉNIQUE",B157))),NOT(OR(ISNUMBER(SEARCH("Lingette",B157)),ISNUMBER(SEARCH("Mouchoir",B157))))),"Papillon Papier",IF(OR(ISNUMBER(SEARCH("TAJ AL SAHAR",B157)),ISNUMBER(SEARCH("TAJ BLADI",B157)),ISNUMBER(SEARCH("TAJ BELADI",B157)),ISNUMBER(SEARCH("Tilal Assahra",B157)),ISNUMBER(SEARCH("Jawharat Asahra",B157))),"TAJ SAHARA",IF(AND(OR(ISNUMBER(SEARCH("AL ITKANE",B157)),ISNUMBER(SEARCH("ALITKANE",B157)),ISNUMBER(SEARCH("PRESTO",B157))),NOT(OR(ISNUMBER(SEARCH("Thé",B157)),ISNUMBER(SEARCH("THE ",B157)),ISNUMBER(SEARCH("thé",B157)),ISNUMBER(SEARCH("SELHAM",B157)),ISNUMBER(SEARCH("LHAFLA",B157)),ISNUMBER(SEARCH("ZINE",B157)),ISNUMBER(SEARCH("tiyay",B157)),ISNUMBER(SEARCH("alouns",B157)),ISNUMBER(SEARCH("lmhrat",B157))))),"Al Itkrans + Presto",IF(OR(ISNUMBER(SEARCH("DALAA",B157)),ISNUMBER(SEARCH("CS-DALAA",B157)),ISNUMBER(SEARCH("DALINA",B157))),"Dalaa VP / Baqqal / RP",IF(OR(LEFT(UPPER(B157),4)="MIA ",LEFT(UPPER(B157),6)="CS-MIA"),"Mia",IF(OR(LEFT(UPPER(B157),5)="NOVA ",LEFT(UPPER(B157),7)="CS-NOVA"),"Nova",IF(OR(ISNUMBER(SEARCH("PRIMA ",B157)),ISNUMBER(SEARCH("CS-PRIMA",B157))),"Prima",IF(OR(ISNUMBER(SEARCH("Douceur",B157)),ISNUMBER(SEARCH("DOUCEUR",B157))),"Douceur",IF(OR(ISNUMBER(SEARCH("SANGO",B157)),ISNUMBER(SEARCH("CS-SANGO",B157))),"SANGO",IF(ISNUMBER(SEARCH("BLANDOUX",B157)),"Blandoux",IF(ISNUMBER(SEARCH("SHIWAMI",B157)),"Shiwame",IF(ISNUMBER(SEARCH("KELLOGG",B157)),"Kelloggs",IF(OR(ISNUMBER(SEARCH("TOBIGO",B157)),ISNUMBER(SEARCH("DWIST",B157))),"Tobigo",IF(OR(ISNUMBER(SEARCH("MARISOL",B157)),ISNUMBER(SEARCH("MARESOL",B157))),"Maresol",IF(OR(ISNUMBER(SEARCH("TAKIS",B157)),ISNUMBER(SEARCH("TAKYS",B157))),"TAKYS",IF(ISNUMBER(SEARCH("TAWIL",B157)),"Tawil",IF(ISNUMBER(SEARCH("FROMY",B157)),"Fromy",""))))))))))))))))))))))))</f>
        <v>TAJ SAHARA</v>
      </c>
    </row>
    <row r="158" spans="1:3" ht="18" hidden="1" customHeight="1" x14ac:dyDescent="0.3">
      <c r="A158" s="3" t="str">
        <f>Products!A3153</f>
        <v>ART02421</v>
      </c>
      <c r="B158" s="3" t="str">
        <f>Products!B3153</f>
        <v>TAJ BLADI Thé Chaara GOLD 500g</v>
      </c>
      <c r="C158" s="3" t="str">
        <f>IF(OR(ISNUMBER(SEARCH("SELHAM",B158)),ISNUMBER(SEARCH("LHAFLA",B158)),ISNUMBER(SEARCH("ZINE",B158)),ISNUMBER(SEARCH("tiyay",B158)),ISNUMBER(SEARCH("alouns",B158)),ISNUMBER(SEARCH("lmhrat",B158))),"The Al Itkane",IF(AND(ISNUMBER(SEARCH("CALIN",B158)),ISNUMBER(SEARCH("RP",B158)),NOT(ISNUMBER(SEARCH("VP",B158)))),"Calin RP",IF(AND(ISNUMBER(SEARCH("CALIN",B158)),ISNUMBER(SEARCH("VP",B158))),"Calin VP",IF(AND(ISNUMBER(SEARCH("MIO",B158)),OR(ISNUMBER(SEARCH("Vaisselle",B158)),ISNUMBER(SEARCH("vaisselle",B158)))),"Mio Liquid Vaisselle",IF(AND(ISNUMBER(SEARCH("MIO",B158)),ISNUMBER(SEARCH("Javel",B158))),"Mio Javel",IF(AND(ISNUMBER(SEARCH("MIO",B158)),ISNUMBER(SEARCH("Matic",B158))),"Mio Matic",IF(AND(ISNUMBER(SEARCH("MIO",B158)),OR(ISNUMBER(SEARCH("Détérgent",B158)),ISNUMBER(SEARCH("Poudre",B158)),ISNUMBER(SEARCH("Semi Auto",B158)),ISNUMBER(SEARCH("1KG",B158)),ISNUMBER(SEARCH("500G",B158)),ISNUMBER(SEARCH("10KG",B158)),ISNUMBER(SEARCH("1.5K",B158)),ISNUMBER(SEARCH("215G",B158)),ISNUMBER(SEARCH("350G",B158)),ISNUMBER(SEARCH("90G",B158)),ISNUMBER(SEARCH("Gold",B158)),ISNUMBER(SEARCH("Citron",B158)),ISNUMBER(SEARCH("Rose",B158)),ISNUMBER(SEARCH("Lessive",B158))),NOT(OR(ISNUMBER(SEARCH("Vaisselle",B158)),ISNUMBER(SEARCH("Javel",B158)),ISNUMBER(SEARCH("Matic",B158)),ISNUMBER(SEARCH("Nettoyant",B158)),ISNUMBER(SEARCH("Pâte",B158)),ISNUMBER(SEARCH("Lave",B158)),ISNUMBER(SEARCH("Détartrant",B158))))),"Mio main (1k+500gr)",IF(AND(ISNUMBER(SEARCH("PAPILLON",B158)),OR(ISNUMBER(SEARCH("Papier",B158)),ISNUMBER(SEARCH("Hygiénique",B158)),ISNUMBER(SEARCH("HYGIÉNIQUE",B158))),NOT(OR(ISNUMBER(SEARCH("Lingette",B158)),ISNUMBER(SEARCH("Mouchoir",B158))))),"Papillon Papier",IF(OR(ISNUMBER(SEARCH("TAJ AL SAHAR",B158)),ISNUMBER(SEARCH("TAJ BLADI",B158)),ISNUMBER(SEARCH("TAJ BELADI",B158)),ISNUMBER(SEARCH("Tilal Assahra",B158)),ISNUMBER(SEARCH("Jawharat Asahra",B158))),"TAJ SAHARA",IF(AND(OR(ISNUMBER(SEARCH("AL ITKANE",B158)),ISNUMBER(SEARCH("ALITKANE",B158)),ISNUMBER(SEARCH("PRESTO",B158))),NOT(OR(ISNUMBER(SEARCH("Thé",B158)),ISNUMBER(SEARCH("THE ",B158)),ISNUMBER(SEARCH("thé",B158)),ISNUMBER(SEARCH("SELHAM",B158)),ISNUMBER(SEARCH("LHAFLA",B158)),ISNUMBER(SEARCH("ZINE",B158)),ISNUMBER(SEARCH("tiyay",B158)),ISNUMBER(SEARCH("alouns",B158)),ISNUMBER(SEARCH("lmhrat",B158))))),"Al Itkrans + Presto",IF(OR(ISNUMBER(SEARCH("DALAA",B158)),ISNUMBER(SEARCH("CS-DALAA",B158)),ISNUMBER(SEARCH("DALINA",B158))),"Dalaa VP / Baqqal / RP",IF(OR(LEFT(UPPER(B158),4)="MIA ",LEFT(UPPER(B158),6)="CS-MIA"),"Mia",IF(OR(LEFT(UPPER(B158),5)="NOVA ",LEFT(UPPER(B158),7)="CS-NOVA"),"Nova",IF(OR(ISNUMBER(SEARCH("PRIMA ",B158)),ISNUMBER(SEARCH("CS-PRIMA",B158))),"Prima",IF(OR(ISNUMBER(SEARCH("Douceur",B158)),ISNUMBER(SEARCH("DOUCEUR",B158))),"Douceur",IF(OR(ISNUMBER(SEARCH("SANGO",B158)),ISNUMBER(SEARCH("CS-SANGO",B158))),"SANGO",IF(ISNUMBER(SEARCH("BLANDOUX",B158)),"Blandoux",IF(ISNUMBER(SEARCH("SHIWAMI",B158)),"Shiwame",IF(ISNUMBER(SEARCH("KELLOGG",B158)),"Kelloggs",IF(OR(ISNUMBER(SEARCH("TOBIGO",B158)),ISNUMBER(SEARCH("DWIST",B158))),"Tobigo",IF(OR(ISNUMBER(SEARCH("MARISOL",B158)),ISNUMBER(SEARCH("MARESOL",B158))),"Maresol",IF(OR(ISNUMBER(SEARCH("TAKIS",B158)),ISNUMBER(SEARCH("TAKYS",B158))),"TAKYS",IF(ISNUMBER(SEARCH("TAWIL",B158)),"Tawil",IF(ISNUMBER(SEARCH("FROMY",B158)),"Fromy",""))))))))))))))))))))))))</f>
        <v>TAJ SAHARA</v>
      </c>
    </row>
    <row r="159" spans="1:3" ht="18" hidden="1" customHeight="1" x14ac:dyDescent="0.3">
      <c r="A159" s="3" t="str">
        <f>Products!A3412</f>
        <v>ART03231</v>
      </c>
      <c r="B159" s="3" t="str">
        <f>Products!B3412</f>
        <v>TAJ BLADI Thé Chaara 4011 200g</v>
      </c>
      <c r="C159" s="3" t="str">
        <f>IF(OR(ISNUMBER(SEARCH("SELHAM",B159)),ISNUMBER(SEARCH("LHAFLA",B159)),ISNUMBER(SEARCH("ZINE",B159)),ISNUMBER(SEARCH("tiyay",B159)),ISNUMBER(SEARCH("alouns",B159)),ISNUMBER(SEARCH("lmhrat",B159))),"The Al Itkane",IF(AND(ISNUMBER(SEARCH("CALIN",B159)),ISNUMBER(SEARCH("RP",B159)),NOT(ISNUMBER(SEARCH("VP",B159)))),"Calin RP",IF(AND(ISNUMBER(SEARCH("CALIN",B159)),ISNUMBER(SEARCH("VP",B159))),"Calin VP",IF(AND(ISNUMBER(SEARCH("MIO",B159)),OR(ISNUMBER(SEARCH("Vaisselle",B159)),ISNUMBER(SEARCH("vaisselle",B159)))),"Mio Liquid Vaisselle",IF(AND(ISNUMBER(SEARCH("MIO",B159)),ISNUMBER(SEARCH("Javel",B159))),"Mio Javel",IF(AND(ISNUMBER(SEARCH("MIO",B159)),ISNUMBER(SEARCH("Matic",B159))),"Mio Matic",IF(AND(ISNUMBER(SEARCH("MIO",B159)),OR(ISNUMBER(SEARCH("Détérgent",B159)),ISNUMBER(SEARCH("Poudre",B159)),ISNUMBER(SEARCH("Semi Auto",B159)),ISNUMBER(SEARCH("1KG",B159)),ISNUMBER(SEARCH("500G",B159)),ISNUMBER(SEARCH("10KG",B159)),ISNUMBER(SEARCH("1.5K",B159)),ISNUMBER(SEARCH("215G",B159)),ISNUMBER(SEARCH("350G",B159)),ISNUMBER(SEARCH("90G",B159)),ISNUMBER(SEARCH("Gold",B159)),ISNUMBER(SEARCH("Citron",B159)),ISNUMBER(SEARCH("Rose",B159)),ISNUMBER(SEARCH("Lessive",B159))),NOT(OR(ISNUMBER(SEARCH("Vaisselle",B159)),ISNUMBER(SEARCH("Javel",B159)),ISNUMBER(SEARCH("Matic",B159)),ISNUMBER(SEARCH("Nettoyant",B159)),ISNUMBER(SEARCH("Pâte",B159)),ISNUMBER(SEARCH("Lave",B159)),ISNUMBER(SEARCH("Détartrant",B159))))),"Mio main (1k+500gr)",IF(AND(ISNUMBER(SEARCH("PAPILLON",B159)),OR(ISNUMBER(SEARCH("Papier",B159)),ISNUMBER(SEARCH("Hygiénique",B159)),ISNUMBER(SEARCH("HYGIÉNIQUE",B159))),NOT(OR(ISNUMBER(SEARCH("Lingette",B159)),ISNUMBER(SEARCH("Mouchoir",B159))))),"Papillon Papier",IF(OR(ISNUMBER(SEARCH("TAJ AL SAHAR",B159)),ISNUMBER(SEARCH("TAJ BLADI",B159)),ISNUMBER(SEARCH("TAJ BELADI",B159)),ISNUMBER(SEARCH("Tilal Assahra",B159)),ISNUMBER(SEARCH("Jawharat Asahra",B159))),"TAJ SAHARA",IF(AND(OR(ISNUMBER(SEARCH("AL ITKANE",B159)),ISNUMBER(SEARCH("ALITKANE",B159)),ISNUMBER(SEARCH("PRESTO",B159))),NOT(OR(ISNUMBER(SEARCH("Thé",B159)),ISNUMBER(SEARCH("THE ",B159)),ISNUMBER(SEARCH("thé",B159)),ISNUMBER(SEARCH("SELHAM",B159)),ISNUMBER(SEARCH("LHAFLA",B159)),ISNUMBER(SEARCH("ZINE",B159)),ISNUMBER(SEARCH("tiyay",B159)),ISNUMBER(SEARCH("alouns",B159)),ISNUMBER(SEARCH("lmhrat",B159))))),"Al Itkrans + Presto",IF(OR(ISNUMBER(SEARCH("DALAA",B159)),ISNUMBER(SEARCH("CS-DALAA",B159)),ISNUMBER(SEARCH("DALINA",B159))),"Dalaa VP / Baqqal / RP",IF(OR(LEFT(UPPER(B159),4)="MIA ",LEFT(UPPER(B159),6)="CS-MIA"),"Mia",IF(OR(LEFT(UPPER(B159),5)="NOVA ",LEFT(UPPER(B159),7)="CS-NOVA"),"Nova",IF(OR(ISNUMBER(SEARCH("PRIMA ",B159)),ISNUMBER(SEARCH("CS-PRIMA",B159))),"Prima",IF(OR(ISNUMBER(SEARCH("Douceur",B159)),ISNUMBER(SEARCH("DOUCEUR",B159))),"Douceur",IF(OR(ISNUMBER(SEARCH("SANGO",B159)),ISNUMBER(SEARCH("CS-SANGO",B159))),"SANGO",IF(ISNUMBER(SEARCH("BLANDOUX",B159)),"Blandoux",IF(ISNUMBER(SEARCH("SHIWAMI",B159)),"Shiwame",IF(ISNUMBER(SEARCH("KELLOGG",B159)),"Kelloggs",IF(OR(ISNUMBER(SEARCH("TOBIGO",B159)),ISNUMBER(SEARCH("DWIST",B159))),"Tobigo",IF(OR(ISNUMBER(SEARCH("MARISOL",B159)),ISNUMBER(SEARCH("MARESOL",B159))),"Maresol",IF(OR(ISNUMBER(SEARCH("TAKIS",B159)),ISNUMBER(SEARCH("TAKYS",B159))),"TAKYS",IF(ISNUMBER(SEARCH("TAWIL",B159)),"Tawil",IF(ISNUMBER(SEARCH("FROMY",B159)),"Fromy",""))))))))))))))))))))))))</f>
        <v>TAJ SAHARA</v>
      </c>
    </row>
    <row r="160" spans="1:3" ht="18" hidden="1" customHeight="1" x14ac:dyDescent="0.3">
      <c r="A160" s="3" t="str">
        <f>Products!A3413</f>
        <v>ART03230</v>
      </c>
      <c r="B160" s="3" t="str">
        <f>Products!B3413</f>
        <v>TAJ BLADI Thé Filaments Tradition 200g</v>
      </c>
      <c r="C160" s="3" t="str">
        <f>IF(OR(ISNUMBER(SEARCH("SELHAM",B160)),ISNUMBER(SEARCH("LHAFLA",B160)),ISNUMBER(SEARCH("ZINE",B160)),ISNUMBER(SEARCH("tiyay",B160)),ISNUMBER(SEARCH("alouns",B160)),ISNUMBER(SEARCH("lmhrat",B160))),"The Al Itkane",IF(AND(ISNUMBER(SEARCH("CALIN",B160)),ISNUMBER(SEARCH("RP",B160)),NOT(ISNUMBER(SEARCH("VP",B160)))),"Calin RP",IF(AND(ISNUMBER(SEARCH("CALIN",B160)),ISNUMBER(SEARCH("VP",B160))),"Calin VP",IF(AND(ISNUMBER(SEARCH("MIO",B160)),OR(ISNUMBER(SEARCH("Vaisselle",B160)),ISNUMBER(SEARCH("vaisselle",B160)))),"Mio Liquid Vaisselle",IF(AND(ISNUMBER(SEARCH("MIO",B160)),ISNUMBER(SEARCH("Javel",B160))),"Mio Javel",IF(AND(ISNUMBER(SEARCH("MIO",B160)),ISNUMBER(SEARCH("Matic",B160))),"Mio Matic",IF(AND(ISNUMBER(SEARCH("MIO",B160)),OR(ISNUMBER(SEARCH("Détérgent",B160)),ISNUMBER(SEARCH("Poudre",B160)),ISNUMBER(SEARCH("Semi Auto",B160)),ISNUMBER(SEARCH("1KG",B160)),ISNUMBER(SEARCH("500G",B160)),ISNUMBER(SEARCH("10KG",B160)),ISNUMBER(SEARCH("1.5K",B160)),ISNUMBER(SEARCH("215G",B160)),ISNUMBER(SEARCH("350G",B160)),ISNUMBER(SEARCH("90G",B160)),ISNUMBER(SEARCH("Gold",B160)),ISNUMBER(SEARCH("Citron",B160)),ISNUMBER(SEARCH("Rose",B160)),ISNUMBER(SEARCH("Lessive",B160))),NOT(OR(ISNUMBER(SEARCH("Vaisselle",B160)),ISNUMBER(SEARCH("Javel",B160)),ISNUMBER(SEARCH("Matic",B160)),ISNUMBER(SEARCH("Nettoyant",B160)),ISNUMBER(SEARCH("Pâte",B160)),ISNUMBER(SEARCH("Lave",B160)),ISNUMBER(SEARCH("Détartrant",B160))))),"Mio main (1k+500gr)",IF(AND(ISNUMBER(SEARCH("PAPILLON",B160)),OR(ISNUMBER(SEARCH("Papier",B160)),ISNUMBER(SEARCH("Hygiénique",B160)),ISNUMBER(SEARCH("HYGIÉNIQUE",B160))),NOT(OR(ISNUMBER(SEARCH("Lingette",B160)),ISNUMBER(SEARCH("Mouchoir",B160))))),"Papillon Papier",IF(OR(ISNUMBER(SEARCH("TAJ AL SAHAR",B160)),ISNUMBER(SEARCH("TAJ BLADI",B160)),ISNUMBER(SEARCH("TAJ BELADI",B160)),ISNUMBER(SEARCH("Tilal Assahra",B160)),ISNUMBER(SEARCH("Jawharat Asahra",B160))),"TAJ SAHARA",IF(AND(OR(ISNUMBER(SEARCH("AL ITKANE",B160)),ISNUMBER(SEARCH("ALITKANE",B160)),ISNUMBER(SEARCH("PRESTO",B160))),NOT(OR(ISNUMBER(SEARCH("Thé",B160)),ISNUMBER(SEARCH("THE ",B160)),ISNUMBER(SEARCH("thé",B160)),ISNUMBER(SEARCH("SELHAM",B160)),ISNUMBER(SEARCH("LHAFLA",B160)),ISNUMBER(SEARCH("ZINE",B160)),ISNUMBER(SEARCH("tiyay",B160)),ISNUMBER(SEARCH("alouns",B160)),ISNUMBER(SEARCH("lmhrat",B160))))),"Al Itkrans + Presto",IF(OR(ISNUMBER(SEARCH("DALAA",B160)),ISNUMBER(SEARCH("CS-DALAA",B160)),ISNUMBER(SEARCH("DALINA",B160))),"Dalaa VP / Baqqal / RP",IF(OR(LEFT(UPPER(B160),4)="MIA ",LEFT(UPPER(B160),6)="CS-MIA"),"Mia",IF(OR(LEFT(UPPER(B160),5)="NOVA ",LEFT(UPPER(B160),7)="CS-NOVA"),"Nova",IF(OR(ISNUMBER(SEARCH("PRIMA ",B160)),ISNUMBER(SEARCH("CS-PRIMA",B160))),"Prima",IF(OR(ISNUMBER(SEARCH("Douceur",B160)),ISNUMBER(SEARCH("DOUCEUR",B160))),"Douceur",IF(OR(ISNUMBER(SEARCH("SANGO",B160)),ISNUMBER(SEARCH("CS-SANGO",B160))),"SANGO",IF(ISNUMBER(SEARCH("BLANDOUX",B160)),"Blandoux",IF(ISNUMBER(SEARCH("SHIWAMI",B160)),"Shiwame",IF(ISNUMBER(SEARCH("KELLOGG",B160)),"Kelloggs",IF(OR(ISNUMBER(SEARCH("TOBIGO",B160)),ISNUMBER(SEARCH("DWIST",B160))),"Tobigo",IF(OR(ISNUMBER(SEARCH("MARISOL",B160)),ISNUMBER(SEARCH("MARESOL",B160))),"Maresol",IF(OR(ISNUMBER(SEARCH("TAKIS",B160)),ISNUMBER(SEARCH("TAKYS",B160))),"TAKYS",IF(ISNUMBER(SEARCH("TAWIL",B160)),"Tawil",IF(ISNUMBER(SEARCH("FROMY",B160)),"Fromy",""))))))))))))))))))))))))</f>
        <v>TAJ SAHARA</v>
      </c>
    </row>
    <row r="161" spans="1:3" ht="18" hidden="1" customHeight="1" x14ac:dyDescent="0.3">
      <c r="A161" s="3" t="str">
        <f>Products!A3416</f>
        <v>ART03241</v>
      </c>
      <c r="B161" s="3" t="str">
        <f>Products!B3416</f>
        <v>Thé Jawharat Asahra 500g</v>
      </c>
      <c r="C161" s="3" t="str">
        <f>IF(OR(ISNUMBER(SEARCH("SELHAM",B161)),ISNUMBER(SEARCH("LHAFLA",B161)),ISNUMBER(SEARCH("ZINE",B161)),ISNUMBER(SEARCH("tiyay",B161)),ISNUMBER(SEARCH("alouns",B161)),ISNUMBER(SEARCH("lmhrat",B161))),"The Al Itkane",IF(AND(ISNUMBER(SEARCH("CALIN",B161)),ISNUMBER(SEARCH("RP",B161)),NOT(ISNUMBER(SEARCH("VP",B161)))),"Calin RP",IF(AND(ISNUMBER(SEARCH("CALIN",B161)),ISNUMBER(SEARCH("VP",B161))),"Calin VP",IF(AND(ISNUMBER(SEARCH("MIO",B161)),OR(ISNUMBER(SEARCH("Vaisselle",B161)),ISNUMBER(SEARCH("vaisselle",B161)))),"Mio Liquid Vaisselle",IF(AND(ISNUMBER(SEARCH("MIO",B161)),ISNUMBER(SEARCH("Javel",B161))),"Mio Javel",IF(AND(ISNUMBER(SEARCH("MIO",B161)),ISNUMBER(SEARCH("Matic",B161))),"Mio Matic",IF(AND(ISNUMBER(SEARCH("MIO",B161)),OR(ISNUMBER(SEARCH("Détérgent",B161)),ISNUMBER(SEARCH("Poudre",B161)),ISNUMBER(SEARCH("Semi Auto",B161)),ISNUMBER(SEARCH("1KG",B161)),ISNUMBER(SEARCH("500G",B161)),ISNUMBER(SEARCH("10KG",B161)),ISNUMBER(SEARCH("1.5K",B161)),ISNUMBER(SEARCH("215G",B161)),ISNUMBER(SEARCH("350G",B161)),ISNUMBER(SEARCH("90G",B161)),ISNUMBER(SEARCH("Gold",B161)),ISNUMBER(SEARCH("Citron",B161)),ISNUMBER(SEARCH("Rose",B161)),ISNUMBER(SEARCH("Lessive",B161))),NOT(OR(ISNUMBER(SEARCH("Vaisselle",B161)),ISNUMBER(SEARCH("Javel",B161)),ISNUMBER(SEARCH("Matic",B161)),ISNUMBER(SEARCH("Nettoyant",B161)),ISNUMBER(SEARCH("Pâte",B161)),ISNUMBER(SEARCH("Lave",B161)),ISNUMBER(SEARCH("Détartrant",B161))))),"Mio main (1k+500gr)",IF(AND(ISNUMBER(SEARCH("PAPILLON",B161)),OR(ISNUMBER(SEARCH("Papier",B161)),ISNUMBER(SEARCH("Hygiénique",B161)),ISNUMBER(SEARCH("HYGIÉNIQUE",B161))),NOT(OR(ISNUMBER(SEARCH("Lingette",B161)),ISNUMBER(SEARCH("Mouchoir",B161))))),"Papillon Papier",IF(OR(ISNUMBER(SEARCH("TAJ AL SAHAR",B161)),ISNUMBER(SEARCH("TAJ BLADI",B161)),ISNUMBER(SEARCH("TAJ BELADI",B161)),ISNUMBER(SEARCH("Tilal Assahra",B161)),ISNUMBER(SEARCH("Jawharat Asahra",B161))),"TAJ SAHARA",IF(AND(OR(ISNUMBER(SEARCH("AL ITKANE",B161)),ISNUMBER(SEARCH("ALITKANE",B161)),ISNUMBER(SEARCH("PRESTO",B161))),NOT(OR(ISNUMBER(SEARCH("Thé",B161)),ISNUMBER(SEARCH("THE ",B161)),ISNUMBER(SEARCH("thé",B161)),ISNUMBER(SEARCH("SELHAM",B161)),ISNUMBER(SEARCH("LHAFLA",B161)),ISNUMBER(SEARCH("ZINE",B161)),ISNUMBER(SEARCH("tiyay",B161)),ISNUMBER(SEARCH("alouns",B161)),ISNUMBER(SEARCH("lmhrat",B161))))),"Al Itkrans + Presto",IF(OR(ISNUMBER(SEARCH("DALAA",B161)),ISNUMBER(SEARCH("CS-DALAA",B161)),ISNUMBER(SEARCH("DALINA",B161))),"Dalaa VP / Baqqal / RP",IF(OR(LEFT(UPPER(B161),4)="MIA ",LEFT(UPPER(B161),6)="CS-MIA"),"Mia",IF(OR(LEFT(UPPER(B161),5)="NOVA ",LEFT(UPPER(B161),7)="CS-NOVA"),"Nova",IF(OR(ISNUMBER(SEARCH("PRIMA ",B161)),ISNUMBER(SEARCH("CS-PRIMA",B161))),"Prima",IF(OR(ISNUMBER(SEARCH("Douceur",B161)),ISNUMBER(SEARCH("DOUCEUR",B161))),"Douceur",IF(OR(ISNUMBER(SEARCH("SANGO",B161)),ISNUMBER(SEARCH("CS-SANGO",B161))),"SANGO",IF(ISNUMBER(SEARCH("BLANDOUX",B161)),"Blandoux",IF(ISNUMBER(SEARCH("SHIWAMI",B161)),"Shiwame",IF(ISNUMBER(SEARCH("KELLOGG",B161)),"Kelloggs",IF(OR(ISNUMBER(SEARCH("TOBIGO",B161)),ISNUMBER(SEARCH("DWIST",B161))),"Tobigo",IF(OR(ISNUMBER(SEARCH("MARISOL",B161)),ISNUMBER(SEARCH("MARESOL",B161))),"Maresol",IF(OR(ISNUMBER(SEARCH("TAKIS",B161)),ISNUMBER(SEARCH("TAKYS",B161))),"TAKYS",IF(ISNUMBER(SEARCH("TAWIL",B161)),"Tawil",IF(ISNUMBER(SEARCH("FROMY",B161)),"Fromy",""))))))))))))))))))))))))</f>
        <v>TAJ SAHARA</v>
      </c>
    </row>
    <row r="162" spans="1:3" ht="18" hidden="1" customHeight="1" x14ac:dyDescent="0.3">
      <c r="A162" s="3" t="str">
        <f>Products!A3417</f>
        <v>ART03240</v>
      </c>
      <c r="B162" s="3" t="str">
        <f>Products!B3417</f>
        <v>Thé Jawharat Asahra 200g</v>
      </c>
      <c r="C162" s="3" t="str">
        <f>IF(OR(ISNUMBER(SEARCH("SELHAM",B162)),ISNUMBER(SEARCH("LHAFLA",B162)),ISNUMBER(SEARCH("ZINE",B162)),ISNUMBER(SEARCH("tiyay",B162)),ISNUMBER(SEARCH("alouns",B162)),ISNUMBER(SEARCH("lmhrat",B162))),"The Al Itkane",IF(AND(ISNUMBER(SEARCH("CALIN",B162)),ISNUMBER(SEARCH("RP",B162)),NOT(ISNUMBER(SEARCH("VP",B162)))),"Calin RP",IF(AND(ISNUMBER(SEARCH("CALIN",B162)),ISNUMBER(SEARCH("VP",B162))),"Calin VP",IF(AND(ISNUMBER(SEARCH("MIO",B162)),OR(ISNUMBER(SEARCH("Vaisselle",B162)),ISNUMBER(SEARCH("vaisselle",B162)))),"Mio Liquid Vaisselle",IF(AND(ISNUMBER(SEARCH("MIO",B162)),ISNUMBER(SEARCH("Javel",B162))),"Mio Javel",IF(AND(ISNUMBER(SEARCH("MIO",B162)),ISNUMBER(SEARCH("Matic",B162))),"Mio Matic",IF(AND(ISNUMBER(SEARCH("MIO",B162)),OR(ISNUMBER(SEARCH("Détérgent",B162)),ISNUMBER(SEARCH("Poudre",B162)),ISNUMBER(SEARCH("Semi Auto",B162)),ISNUMBER(SEARCH("1KG",B162)),ISNUMBER(SEARCH("500G",B162)),ISNUMBER(SEARCH("10KG",B162)),ISNUMBER(SEARCH("1.5K",B162)),ISNUMBER(SEARCH("215G",B162)),ISNUMBER(SEARCH("350G",B162)),ISNUMBER(SEARCH("90G",B162)),ISNUMBER(SEARCH("Gold",B162)),ISNUMBER(SEARCH("Citron",B162)),ISNUMBER(SEARCH("Rose",B162)),ISNUMBER(SEARCH("Lessive",B162))),NOT(OR(ISNUMBER(SEARCH("Vaisselle",B162)),ISNUMBER(SEARCH("Javel",B162)),ISNUMBER(SEARCH("Matic",B162)),ISNUMBER(SEARCH("Nettoyant",B162)),ISNUMBER(SEARCH("Pâte",B162)),ISNUMBER(SEARCH("Lave",B162)),ISNUMBER(SEARCH("Détartrant",B162))))),"Mio main (1k+500gr)",IF(AND(ISNUMBER(SEARCH("PAPILLON",B162)),OR(ISNUMBER(SEARCH("Papier",B162)),ISNUMBER(SEARCH("Hygiénique",B162)),ISNUMBER(SEARCH("HYGIÉNIQUE",B162))),NOT(OR(ISNUMBER(SEARCH("Lingette",B162)),ISNUMBER(SEARCH("Mouchoir",B162))))),"Papillon Papier",IF(OR(ISNUMBER(SEARCH("TAJ AL SAHAR",B162)),ISNUMBER(SEARCH("TAJ BLADI",B162)),ISNUMBER(SEARCH("TAJ BELADI",B162)),ISNUMBER(SEARCH("Tilal Assahra",B162)),ISNUMBER(SEARCH("Jawharat Asahra",B162))),"TAJ SAHARA",IF(AND(OR(ISNUMBER(SEARCH("AL ITKANE",B162)),ISNUMBER(SEARCH("ALITKANE",B162)),ISNUMBER(SEARCH("PRESTO",B162))),NOT(OR(ISNUMBER(SEARCH("Thé",B162)),ISNUMBER(SEARCH("THE ",B162)),ISNUMBER(SEARCH("thé",B162)),ISNUMBER(SEARCH("SELHAM",B162)),ISNUMBER(SEARCH("LHAFLA",B162)),ISNUMBER(SEARCH("ZINE",B162)),ISNUMBER(SEARCH("tiyay",B162)),ISNUMBER(SEARCH("alouns",B162)),ISNUMBER(SEARCH("lmhrat",B162))))),"Al Itkrans + Presto",IF(OR(ISNUMBER(SEARCH("DALAA",B162)),ISNUMBER(SEARCH("CS-DALAA",B162)),ISNUMBER(SEARCH("DALINA",B162))),"Dalaa VP / Baqqal / RP",IF(OR(LEFT(UPPER(B162),4)="MIA ",LEFT(UPPER(B162),6)="CS-MIA"),"Mia",IF(OR(LEFT(UPPER(B162),5)="NOVA ",LEFT(UPPER(B162),7)="CS-NOVA"),"Nova",IF(OR(ISNUMBER(SEARCH("PRIMA ",B162)),ISNUMBER(SEARCH("CS-PRIMA",B162))),"Prima",IF(OR(ISNUMBER(SEARCH("Douceur",B162)),ISNUMBER(SEARCH("DOUCEUR",B162))),"Douceur",IF(OR(ISNUMBER(SEARCH("SANGO",B162)),ISNUMBER(SEARCH("CS-SANGO",B162))),"SANGO",IF(ISNUMBER(SEARCH("BLANDOUX",B162)),"Blandoux",IF(ISNUMBER(SEARCH("SHIWAMI",B162)),"Shiwame",IF(ISNUMBER(SEARCH("KELLOGG",B162)),"Kelloggs",IF(OR(ISNUMBER(SEARCH("TOBIGO",B162)),ISNUMBER(SEARCH("DWIST",B162))),"Tobigo",IF(OR(ISNUMBER(SEARCH("MARISOL",B162)),ISNUMBER(SEARCH("MARESOL",B162))),"Maresol",IF(OR(ISNUMBER(SEARCH("TAKIS",B162)),ISNUMBER(SEARCH("TAKYS",B162))),"TAKYS",IF(ISNUMBER(SEARCH("TAWIL",B162)),"Tawil",IF(ISNUMBER(SEARCH("FROMY",B162)),"Fromy",""))))))))))))))))))))))))</f>
        <v>TAJ SAHARA</v>
      </c>
    </row>
    <row r="163" spans="1:3" ht="18" hidden="1" customHeight="1" x14ac:dyDescent="0.3">
      <c r="A163" s="3" t="str">
        <f>Products!A3418</f>
        <v>ART03242</v>
      </c>
      <c r="B163" s="3" t="str">
        <f>Products!B3418</f>
        <v>Thé Jawharat Asahra  2kg</v>
      </c>
      <c r="C163" s="3" t="str">
        <f>IF(OR(ISNUMBER(SEARCH("SELHAM",B163)),ISNUMBER(SEARCH("LHAFLA",B163)),ISNUMBER(SEARCH("ZINE",B163)),ISNUMBER(SEARCH("tiyay",B163)),ISNUMBER(SEARCH("alouns",B163)),ISNUMBER(SEARCH("lmhrat",B163))),"The Al Itkane",IF(AND(ISNUMBER(SEARCH("CALIN",B163)),ISNUMBER(SEARCH("RP",B163)),NOT(ISNUMBER(SEARCH("VP",B163)))),"Calin RP",IF(AND(ISNUMBER(SEARCH("CALIN",B163)),ISNUMBER(SEARCH("VP",B163))),"Calin VP",IF(AND(ISNUMBER(SEARCH("MIO",B163)),OR(ISNUMBER(SEARCH("Vaisselle",B163)),ISNUMBER(SEARCH("vaisselle",B163)))),"Mio Liquid Vaisselle",IF(AND(ISNUMBER(SEARCH("MIO",B163)),ISNUMBER(SEARCH("Javel",B163))),"Mio Javel",IF(AND(ISNUMBER(SEARCH("MIO",B163)),ISNUMBER(SEARCH("Matic",B163))),"Mio Matic",IF(AND(ISNUMBER(SEARCH("MIO",B163)),OR(ISNUMBER(SEARCH("Détérgent",B163)),ISNUMBER(SEARCH("Poudre",B163)),ISNUMBER(SEARCH("Semi Auto",B163)),ISNUMBER(SEARCH("1KG",B163)),ISNUMBER(SEARCH("500G",B163)),ISNUMBER(SEARCH("10KG",B163)),ISNUMBER(SEARCH("1.5K",B163)),ISNUMBER(SEARCH("215G",B163)),ISNUMBER(SEARCH("350G",B163)),ISNUMBER(SEARCH("90G",B163)),ISNUMBER(SEARCH("Gold",B163)),ISNUMBER(SEARCH("Citron",B163)),ISNUMBER(SEARCH("Rose",B163)),ISNUMBER(SEARCH("Lessive",B163))),NOT(OR(ISNUMBER(SEARCH("Vaisselle",B163)),ISNUMBER(SEARCH("Javel",B163)),ISNUMBER(SEARCH("Matic",B163)),ISNUMBER(SEARCH("Nettoyant",B163)),ISNUMBER(SEARCH("Pâte",B163)),ISNUMBER(SEARCH("Lave",B163)),ISNUMBER(SEARCH("Détartrant",B163))))),"Mio main (1k+500gr)",IF(AND(ISNUMBER(SEARCH("PAPILLON",B163)),OR(ISNUMBER(SEARCH("Papier",B163)),ISNUMBER(SEARCH("Hygiénique",B163)),ISNUMBER(SEARCH("HYGIÉNIQUE",B163))),NOT(OR(ISNUMBER(SEARCH("Lingette",B163)),ISNUMBER(SEARCH("Mouchoir",B163))))),"Papillon Papier",IF(OR(ISNUMBER(SEARCH("TAJ AL SAHAR",B163)),ISNUMBER(SEARCH("TAJ BLADI",B163)),ISNUMBER(SEARCH("TAJ BELADI",B163)),ISNUMBER(SEARCH("Tilal Assahra",B163)),ISNUMBER(SEARCH("Jawharat Asahra",B163))),"TAJ SAHARA",IF(AND(OR(ISNUMBER(SEARCH("AL ITKANE",B163)),ISNUMBER(SEARCH("ALITKANE",B163)),ISNUMBER(SEARCH("PRESTO",B163))),NOT(OR(ISNUMBER(SEARCH("Thé",B163)),ISNUMBER(SEARCH("THE ",B163)),ISNUMBER(SEARCH("thé",B163)),ISNUMBER(SEARCH("SELHAM",B163)),ISNUMBER(SEARCH("LHAFLA",B163)),ISNUMBER(SEARCH("ZINE",B163)),ISNUMBER(SEARCH("tiyay",B163)),ISNUMBER(SEARCH("alouns",B163)),ISNUMBER(SEARCH("lmhrat",B163))))),"Al Itkrans + Presto",IF(OR(ISNUMBER(SEARCH("DALAA",B163)),ISNUMBER(SEARCH("CS-DALAA",B163)),ISNUMBER(SEARCH("DALINA",B163))),"Dalaa VP / Baqqal / RP",IF(OR(LEFT(UPPER(B163),4)="MIA ",LEFT(UPPER(B163),6)="CS-MIA"),"Mia",IF(OR(LEFT(UPPER(B163),5)="NOVA ",LEFT(UPPER(B163),7)="CS-NOVA"),"Nova",IF(OR(ISNUMBER(SEARCH("PRIMA ",B163)),ISNUMBER(SEARCH("CS-PRIMA",B163))),"Prima",IF(OR(ISNUMBER(SEARCH("Douceur",B163)),ISNUMBER(SEARCH("DOUCEUR",B163))),"Douceur",IF(OR(ISNUMBER(SEARCH("SANGO",B163)),ISNUMBER(SEARCH("CS-SANGO",B163))),"SANGO",IF(ISNUMBER(SEARCH("BLANDOUX",B163)),"Blandoux",IF(ISNUMBER(SEARCH("SHIWAMI",B163)),"Shiwame",IF(ISNUMBER(SEARCH("KELLOGG",B163)),"Kelloggs",IF(OR(ISNUMBER(SEARCH("TOBIGO",B163)),ISNUMBER(SEARCH("DWIST",B163))),"Tobigo",IF(OR(ISNUMBER(SEARCH("MARISOL",B163)),ISNUMBER(SEARCH("MARESOL",B163))),"Maresol",IF(OR(ISNUMBER(SEARCH("TAKIS",B163)),ISNUMBER(SEARCH("TAKYS",B163))),"TAKYS",IF(ISNUMBER(SEARCH("TAWIL",B163)),"Tawil",IF(ISNUMBER(SEARCH("FROMY",B163)),"Fromy",""))))))))))))))))))))))))</f>
        <v>TAJ SAHARA</v>
      </c>
    </row>
    <row r="164" spans="1:3" ht="18" hidden="1" customHeight="1" x14ac:dyDescent="0.3">
      <c r="A164" s="3" t="str">
        <f>Products!A3942</f>
        <v>ART03958</v>
      </c>
      <c r="B164" s="3" t="str">
        <f>Products!B3942</f>
        <v>Tilal Assahra 200G</v>
      </c>
      <c r="C164" s="3" t="str">
        <f>IF(OR(ISNUMBER(SEARCH("SELHAM",B164)),ISNUMBER(SEARCH("LHAFLA",B164)),ISNUMBER(SEARCH("ZINE",B164)),ISNUMBER(SEARCH("tiyay",B164)),ISNUMBER(SEARCH("alouns",B164)),ISNUMBER(SEARCH("lmhrat",B164))),"The Al Itkane",IF(AND(ISNUMBER(SEARCH("CALIN",B164)),ISNUMBER(SEARCH("RP",B164)),NOT(ISNUMBER(SEARCH("VP",B164)))),"Calin RP",IF(AND(ISNUMBER(SEARCH("CALIN",B164)),ISNUMBER(SEARCH("VP",B164))),"Calin VP",IF(AND(ISNUMBER(SEARCH("MIO",B164)),OR(ISNUMBER(SEARCH("Vaisselle",B164)),ISNUMBER(SEARCH("vaisselle",B164)))),"Mio Liquid Vaisselle",IF(AND(ISNUMBER(SEARCH("MIO",B164)),ISNUMBER(SEARCH("Javel",B164))),"Mio Javel",IF(AND(ISNUMBER(SEARCH("MIO",B164)),ISNUMBER(SEARCH("Matic",B164))),"Mio Matic",IF(AND(ISNUMBER(SEARCH("MIO",B164)),OR(ISNUMBER(SEARCH("Détérgent",B164)),ISNUMBER(SEARCH("Poudre",B164)),ISNUMBER(SEARCH("Semi Auto",B164)),ISNUMBER(SEARCH("1KG",B164)),ISNUMBER(SEARCH("500G",B164)),ISNUMBER(SEARCH("10KG",B164)),ISNUMBER(SEARCH("1.5K",B164)),ISNUMBER(SEARCH("215G",B164)),ISNUMBER(SEARCH("350G",B164)),ISNUMBER(SEARCH("90G",B164)),ISNUMBER(SEARCH("Gold",B164)),ISNUMBER(SEARCH("Citron",B164)),ISNUMBER(SEARCH("Rose",B164)),ISNUMBER(SEARCH("Lessive",B164))),NOT(OR(ISNUMBER(SEARCH("Vaisselle",B164)),ISNUMBER(SEARCH("Javel",B164)),ISNUMBER(SEARCH("Matic",B164)),ISNUMBER(SEARCH("Nettoyant",B164)),ISNUMBER(SEARCH("Pâte",B164)),ISNUMBER(SEARCH("Lave",B164)),ISNUMBER(SEARCH("Détartrant",B164))))),"Mio main (1k+500gr)",IF(AND(ISNUMBER(SEARCH("PAPILLON",B164)),OR(ISNUMBER(SEARCH("Papier",B164)),ISNUMBER(SEARCH("Hygiénique",B164)),ISNUMBER(SEARCH("HYGIÉNIQUE",B164))),NOT(OR(ISNUMBER(SEARCH("Lingette",B164)),ISNUMBER(SEARCH("Mouchoir",B164))))),"Papillon Papier",IF(OR(ISNUMBER(SEARCH("TAJ AL SAHAR",B164)),ISNUMBER(SEARCH("TAJ BLADI",B164)),ISNUMBER(SEARCH("TAJ BELADI",B164)),ISNUMBER(SEARCH("Tilal Assahra",B164)),ISNUMBER(SEARCH("Jawharat Asahra",B164))),"TAJ SAHARA",IF(AND(OR(ISNUMBER(SEARCH("AL ITKANE",B164)),ISNUMBER(SEARCH("ALITKANE",B164)),ISNUMBER(SEARCH("PRESTO",B164))),NOT(OR(ISNUMBER(SEARCH("Thé",B164)),ISNUMBER(SEARCH("THE ",B164)),ISNUMBER(SEARCH("thé",B164)),ISNUMBER(SEARCH("SELHAM",B164)),ISNUMBER(SEARCH("LHAFLA",B164)),ISNUMBER(SEARCH("ZINE",B164)),ISNUMBER(SEARCH("tiyay",B164)),ISNUMBER(SEARCH("alouns",B164)),ISNUMBER(SEARCH("lmhrat",B164))))),"Al Itkrans + Presto",IF(OR(ISNUMBER(SEARCH("DALAA",B164)),ISNUMBER(SEARCH("CS-DALAA",B164)),ISNUMBER(SEARCH("DALINA",B164))),"Dalaa VP / Baqqal / RP",IF(OR(LEFT(UPPER(B164),4)="MIA ",LEFT(UPPER(B164),6)="CS-MIA"),"Mia",IF(OR(LEFT(UPPER(B164),5)="NOVA ",LEFT(UPPER(B164),7)="CS-NOVA"),"Nova",IF(OR(ISNUMBER(SEARCH("PRIMA ",B164)),ISNUMBER(SEARCH("CS-PRIMA",B164))),"Prima",IF(OR(ISNUMBER(SEARCH("Douceur",B164)),ISNUMBER(SEARCH("DOUCEUR",B164))),"Douceur",IF(OR(ISNUMBER(SEARCH("SANGO",B164)),ISNUMBER(SEARCH("CS-SANGO",B164))),"SANGO",IF(ISNUMBER(SEARCH("BLANDOUX",B164)),"Blandoux",IF(ISNUMBER(SEARCH("SHIWAMI",B164)),"Shiwame",IF(ISNUMBER(SEARCH("KELLOGG",B164)),"Kelloggs",IF(OR(ISNUMBER(SEARCH("TOBIGO",B164)),ISNUMBER(SEARCH("DWIST",B164))),"Tobigo",IF(OR(ISNUMBER(SEARCH("MARISOL",B164)),ISNUMBER(SEARCH("MARESOL",B164))),"Maresol",IF(OR(ISNUMBER(SEARCH("TAKIS",B164)),ISNUMBER(SEARCH("TAKYS",B164))),"TAKYS",IF(ISNUMBER(SEARCH("TAWIL",B164)),"Tawil",IF(ISNUMBER(SEARCH("FROMY",B164)),"Fromy",""))))))))))))))))))))))))</f>
        <v>TAJ SAHARA</v>
      </c>
    </row>
    <row r="165" spans="1:3" ht="18" hidden="1" customHeight="1" x14ac:dyDescent="0.3">
      <c r="A165" s="3" t="str">
        <f>Products!A3965</f>
        <v>ART03959</v>
      </c>
      <c r="B165" s="3" t="str">
        <f>Products!B3965</f>
        <v>Tilal Assahra 500G</v>
      </c>
      <c r="C165" s="3" t="str">
        <f>IF(OR(ISNUMBER(SEARCH("SELHAM",B165)),ISNUMBER(SEARCH("LHAFLA",B165)),ISNUMBER(SEARCH("ZINE",B165)),ISNUMBER(SEARCH("tiyay",B165)),ISNUMBER(SEARCH("alouns",B165)),ISNUMBER(SEARCH("lmhrat",B165))),"The Al Itkane",IF(AND(ISNUMBER(SEARCH("CALIN",B165)),ISNUMBER(SEARCH("RP",B165)),NOT(ISNUMBER(SEARCH("VP",B165)))),"Calin RP",IF(AND(ISNUMBER(SEARCH("CALIN",B165)),ISNUMBER(SEARCH("VP",B165))),"Calin VP",IF(AND(ISNUMBER(SEARCH("MIO",B165)),OR(ISNUMBER(SEARCH("Vaisselle",B165)),ISNUMBER(SEARCH("vaisselle",B165)))),"Mio Liquid Vaisselle",IF(AND(ISNUMBER(SEARCH("MIO",B165)),ISNUMBER(SEARCH("Javel",B165))),"Mio Javel",IF(AND(ISNUMBER(SEARCH("MIO",B165)),ISNUMBER(SEARCH("Matic",B165))),"Mio Matic",IF(AND(ISNUMBER(SEARCH("MIO",B165)),OR(ISNUMBER(SEARCH("Détérgent",B165)),ISNUMBER(SEARCH("Poudre",B165)),ISNUMBER(SEARCH("Semi Auto",B165)),ISNUMBER(SEARCH("1KG",B165)),ISNUMBER(SEARCH("500G",B165)),ISNUMBER(SEARCH("10KG",B165)),ISNUMBER(SEARCH("1.5K",B165)),ISNUMBER(SEARCH("215G",B165)),ISNUMBER(SEARCH("350G",B165)),ISNUMBER(SEARCH("90G",B165)),ISNUMBER(SEARCH("Gold",B165)),ISNUMBER(SEARCH("Citron",B165)),ISNUMBER(SEARCH("Rose",B165)),ISNUMBER(SEARCH("Lessive",B165))),NOT(OR(ISNUMBER(SEARCH("Vaisselle",B165)),ISNUMBER(SEARCH("Javel",B165)),ISNUMBER(SEARCH("Matic",B165)),ISNUMBER(SEARCH("Nettoyant",B165)),ISNUMBER(SEARCH("Pâte",B165)),ISNUMBER(SEARCH("Lave",B165)),ISNUMBER(SEARCH("Détartrant",B165))))),"Mio main (1k+500gr)",IF(AND(ISNUMBER(SEARCH("PAPILLON",B165)),OR(ISNUMBER(SEARCH("Papier",B165)),ISNUMBER(SEARCH("Hygiénique",B165)),ISNUMBER(SEARCH("HYGIÉNIQUE",B165))),NOT(OR(ISNUMBER(SEARCH("Lingette",B165)),ISNUMBER(SEARCH("Mouchoir",B165))))),"Papillon Papier",IF(OR(ISNUMBER(SEARCH("TAJ AL SAHAR",B165)),ISNUMBER(SEARCH("TAJ BLADI",B165)),ISNUMBER(SEARCH("TAJ BELADI",B165)),ISNUMBER(SEARCH("Tilal Assahra",B165)),ISNUMBER(SEARCH("Jawharat Asahra",B165))),"TAJ SAHARA",IF(AND(OR(ISNUMBER(SEARCH("AL ITKANE",B165)),ISNUMBER(SEARCH("ALITKANE",B165)),ISNUMBER(SEARCH("PRESTO",B165))),NOT(OR(ISNUMBER(SEARCH("Thé",B165)),ISNUMBER(SEARCH("THE ",B165)),ISNUMBER(SEARCH("thé",B165)),ISNUMBER(SEARCH("SELHAM",B165)),ISNUMBER(SEARCH("LHAFLA",B165)),ISNUMBER(SEARCH("ZINE",B165)),ISNUMBER(SEARCH("tiyay",B165)),ISNUMBER(SEARCH("alouns",B165)),ISNUMBER(SEARCH("lmhrat",B165))))),"Al Itkrans + Presto",IF(OR(ISNUMBER(SEARCH("DALAA",B165)),ISNUMBER(SEARCH("CS-DALAA",B165)),ISNUMBER(SEARCH("DALINA",B165))),"Dalaa VP / Baqqal / RP",IF(OR(LEFT(UPPER(B165),4)="MIA ",LEFT(UPPER(B165),6)="CS-MIA"),"Mia",IF(OR(LEFT(UPPER(B165),5)="NOVA ",LEFT(UPPER(B165),7)="CS-NOVA"),"Nova",IF(OR(ISNUMBER(SEARCH("PRIMA ",B165)),ISNUMBER(SEARCH("CS-PRIMA",B165))),"Prima",IF(OR(ISNUMBER(SEARCH("Douceur",B165)),ISNUMBER(SEARCH("DOUCEUR",B165))),"Douceur",IF(OR(ISNUMBER(SEARCH("SANGO",B165)),ISNUMBER(SEARCH("CS-SANGO",B165))),"SANGO",IF(ISNUMBER(SEARCH("BLANDOUX",B165)),"Blandoux",IF(ISNUMBER(SEARCH("SHIWAMI",B165)),"Shiwame",IF(ISNUMBER(SEARCH("KELLOGG",B165)),"Kelloggs",IF(OR(ISNUMBER(SEARCH("TOBIGO",B165)),ISNUMBER(SEARCH("DWIST",B165))),"Tobigo",IF(OR(ISNUMBER(SEARCH("MARISOL",B165)),ISNUMBER(SEARCH("MARESOL",B165))),"Maresol",IF(OR(ISNUMBER(SEARCH("TAKIS",B165)),ISNUMBER(SEARCH("TAKYS",B165))),"TAKYS",IF(ISNUMBER(SEARCH("TAWIL",B165)),"Tawil",IF(ISNUMBER(SEARCH("FROMY",B165)),"Fromy",""))))))))))))))))))))))))</f>
        <v>TAJ SAHARA</v>
      </c>
    </row>
    <row r="166" spans="1:3" ht="18" hidden="1" customHeight="1" x14ac:dyDescent="0.3">
      <c r="A166" s="3" t="str">
        <f>Products!A4000</f>
        <v>ART03960</v>
      </c>
      <c r="B166" s="3" t="str">
        <f>Products!B4000</f>
        <v>Tilal Assahra 2kg</v>
      </c>
      <c r="C166" s="3" t="str">
        <f>IF(OR(ISNUMBER(SEARCH("SELHAM",B166)),ISNUMBER(SEARCH("LHAFLA",B166)),ISNUMBER(SEARCH("ZINE",B166)),ISNUMBER(SEARCH("tiyay",B166)),ISNUMBER(SEARCH("alouns",B166)),ISNUMBER(SEARCH("lmhrat",B166))),"The Al Itkane",IF(AND(ISNUMBER(SEARCH("CALIN",B166)),ISNUMBER(SEARCH("RP",B166)),NOT(ISNUMBER(SEARCH("VP",B166)))),"Calin RP",IF(AND(ISNUMBER(SEARCH("CALIN",B166)),ISNUMBER(SEARCH("VP",B166))),"Calin VP",IF(AND(ISNUMBER(SEARCH("MIO",B166)),OR(ISNUMBER(SEARCH("Vaisselle",B166)),ISNUMBER(SEARCH("vaisselle",B166)))),"Mio Liquid Vaisselle",IF(AND(ISNUMBER(SEARCH("MIO",B166)),ISNUMBER(SEARCH("Javel",B166))),"Mio Javel",IF(AND(ISNUMBER(SEARCH("MIO",B166)),ISNUMBER(SEARCH("Matic",B166))),"Mio Matic",IF(AND(ISNUMBER(SEARCH("MIO",B166)),OR(ISNUMBER(SEARCH("Détérgent",B166)),ISNUMBER(SEARCH("Poudre",B166)),ISNUMBER(SEARCH("Semi Auto",B166)),ISNUMBER(SEARCH("1KG",B166)),ISNUMBER(SEARCH("500G",B166)),ISNUMBER(SEARCH("10KG",B166)),ISNUMBER(SEARCH("1.5K",B166)),ISNUMBER(SEARCH("215G",B166)),ISNUMBER(SEARCH("350G",B166)),ISNUMBER(SEARCH("90G",B166)),ISNUMBER(SEARCH("Gold",B166)),ISNUMBER(SEARCH("Citron",B166)),ISNUMBER(SEARCH("Rose",B166)),ISNUMBER(SEARCH("Lessive",B166))),NOT(OR(ISNUMBER(SEARCH("Vaisselle",B166)),ISNUMBER(SEARCH("Javel",B166)),ISNUMBER(SEARCH("Matic",B166)),ISNUMBER(SEARCH("Nettoyant",B166)),ISNUMBER(SEARCH("Pâte",B166)),ISNUMBER(SEARCH("Lave",B166)),ISNUMBER(SEARCH("Détartrant",B166))))),"Mio main (1k+500gr)",IF(AND(ISNUMBER(SEARCH("PAPILLON",B166)),OR(ISNUMBER(SEARCH("Papier",B166)),ISNUMBER(SEARCH("Hygiénique",B166)),ISNUMBER(SEARCH("HYGIÉNIQUE",B166))),NOT(OR(ISNUMBER(SEARCH("Lingette",B166)),ISNUMBER(SEARCH("Mouchoir",B166))))),"Papillon Papier",IF(OR(ISNUMBER(SEARCH("TAJ AL SAHAR",B166)),ISNUMBER(SEARCH("TAJ BLADI",B166)),ISNUMBER(SEARCH("TAJ BELADI",B166)),ISNUMBER(SEARCH("Tilal Assahra",B166)),ISNUMBER(SEARCH("Jawharat Asahra",B166))),"TAJ SAHARA",IF(AND(OR(ISNUMBER(SEARCH("AL ITKANE",B166)),ISNUMBER(SEARCH("ALITKANE",B166)),ISNUMBER(SEARCH("PRESTO",B166))),NOT(OR(ISNUMBER(SEARCH("Thé",B166)),ISNUMBER(SEARCH("THE ",B166)),ISNUMBER(SEARCH("thé",B166)),ISNUMBER(SEARCH("SELHAM",B166)),ISNUMBER(SEARCH("LHAFLA",B166)),ISNUMBER(SEARCH("ZINE",B166)),ISNUMBER(SEARCH("tiyay",B166)),ISNUMBER(SEARCH("alouns",B166)),ISNUMBER(SEARCH("lmhrat",B166))))),"Al Itkrans + Presto",IF(OR(ISNUMBER(SEARCH("DALAA",B166)),ISNUMBER(SEARCH("CS-DALAA",B166)),ISNUMBER(SEARCH("DALINA",B166))),"Dalaa VP / Baqqal / RP",IF(OR(LEFT(UPPER(B166),4)="MIA ",LEFT(UPPER(B166),6)="CS-MIA"),"Mia",IF(OR(LEFT(UPPER(B166),5)="NOVA ",LEFT(UPPER(B166),7)="CS-NOVA"),"Nova",IF(OR(ISNUMBER(SEARCH("PRIMA ",B166)),ISNUMBER(SEARCH("CS-PRIMA",B166))),"Prima",IF(OR(ISNUMBER(SEARCH("Douceur",B166)),ISNUMBER(SEARCH("DOUCEUR",B166))),"Douceur",IF(OR(ISNUMBER(SEARCH("SANGO",B166)),ISNUMBER(SEARCH("CS-SANGO",B166))),"SANGO",IF(ISNUMBER(SEARCH("BLANDOUX",B166)),"Blandoux",IF(ISNUMBER(SEARCH("SHIWAMI",B166)),"Shiwame",IF(ISNUMBER(SEARCH("KELLOGG",B166)),"Kelloggs",IF(OR(ISNUMBER(SEARCH("TOBIGO",B166)),ISNUMBER(SEARCH("DWIST",B166))),"Tobigo",IF(OR(ISNUMBER(SEARCH("MARISOL",B166)),ISNUMBER(SEARCH("MARESOL",B166))),"Maresol",IF(OR(ISNUMBER(SEARCH("TAKIS",B166)),ISNUMBER(SEARCH("TAKYS",B166))),"TAKYS",IF(ISNUMBER(SEARCH("TAWIL",B166)),"Tawil",IF(ISNUMBER(SEARCH("FROMY",B166)),"Fromy",""))))))))))))))))))))))))</f>
        <v>TAJ SAHARA</v>
      </c>
    </row>
    <row r="167" spans="1:3" ht="18" hidden="1" customHeight="1" x14ac:dyDescent="0.3">
      <c r="A167" s="3" t="str">
        <f>Products!A2310</f>
        <v>ART01192</v>
      </c>
      <c r="B167" s="3" t="str">
        <f>Products!B2310</f>
        <v>SHIWAMIE Nouilles Instantanée Légumes 70G</v>
      </c>
      <c r="C167" s="3" t="str">
        <f>IF(OR(ISNUMBER(SEARCH("SELHAM",B167)),ISNUMBER(SEARCH("LHAFLA",B167)),ISNUMBER(SEARCH("ZINE",B167)),ISNUMBER(SEARCH("tiyay",B167)),ISNUMBER(SEARCH("alouns",B167)),ISNUMBER(SEARCH("lmhrat",B167))),"The Al Itkane",IF(AND(ISNUMBER(SEARCH("CALIN",B167)),ISNUMBER(SEARCH("RP",B167)),NOT(ISNUMBER(SEARCH("VP",B167)))),"Calin RP",IF(AND(ISNUMBER(SEARCH("CALIN",B167)),ISNUMBER(SEARCH("VP",B167))),"Calin VP",IF(AND(ISNUMBER(SEARCH("MIO",B167)),OR(ISNUMBER(SEARCH("Vaisselle",B167)),ISNUMBER(SEARCH("vaisselle",B167)))),"Mio Liquid Vaisselle",IF(AND(ISNUMBER(SEARCH("MIO",B167)),ISNUMBER(SEARCH("Javel",B167))),"Mio Javel",IF(AND(ISNUMBER(SEARCH("MIO",B167)),ISNUMBER(SEARCH("Matic",B167))),"Mio Matic",IF(AND(ISNUMBER(SEARCH("MIO",B167)),OR(ISNUMBER(SEARCH("Détérgent",B167)),ISNUMBER(SEARCH("Poudre",B167)),ISNUMBER(SEARCH("Semi Auto",B167)),ISNUMBER(SEARCH("1KG",B167)),ISNUMBER(SEARCH("500G",B167)),ISNUMBER(SEARCH("10KG",B167)),ISNUMBER(SEARCH("1.5K",B167)),ISNUMBER(SEARCH("215G",B167)),ISNUMBER(SEARCH("350G",B167)),ISNUMBER(SEARCH("90G",B167)),ISNUMBER(SEARCH("Gold",B167)),ISNUMBER(SEARCH("Citron",B167)),ISNUMBER(SEARCH("Rose",B167)),ISNUMBER(SEARCH("Lessive",B167))),NOT(OR(ISNUMBER(SEARCH("Vaisselle",B167)),ISNUMBER(SEARCH("Javel",B167)),ISNUMBER(SEARCH("Matic",B167)),ISNUMBER(SEARCH("Nettoyant",B167)),ISNUMBER(SEARCH("Pâte",B167)),ISNUMBER(SEARCH("Lave",B167)),ISNUMBER(SEARCH("Détartrant",B167))))),"Mio main (1k+500gr)",IF(AND(ISNUMBER(SEARCH("PAPILLON",B167)),OR(ISNUMBER(SEARCH("Papier",B167)),ISNUMBER(SEARCH("Hygiénique",B167)),ISNUMBER(SEARCH("HYGIÉNIQUE",B167))),NOT(OR(ISNUMBER(SEARCH("Lingette",B167)),ISNUMBER(SEARCH("Mouchoir",B167))))),"Papillon Papier",IF(OR(ISNUMBER(SEARCH("TAJ AL SAHAR",B167)),ISNUMBER(SEARCH("TAJ BLADI",B167)),ISNUMBER(SEARCH("TAJ BELADI",B167)),ISNUMBER(SEARCH("Tilal Assahra",B167)),ISNUMBER(SEARCH("Jawharat Asahra",B167))),"TAJ SAHARA",IF(AND(OR(ISNUMBER(SEARCH("AL ITKANE",B167)),ISNUMBER(SEARCH("ALITKANE",B167)),ISNUMBER(SEARCH("PRESTO",B167))),NOT(OR(ISNUMBER(SEARCH("Thé",B167)),ISNUMBER(SEARCH("THE ",B167)),ISNUMBER(SEARCH("thé",B167)),ISNUMBER(SEARCH("SELHAM",B167)),ISNUMBER(SEARCH("LHAFLA",B167)),ISNUMBER(SEARCH("ZINE",B167)),ISNUMBER(SEARCH("tiyay",B167)),ISNUMBER(SEARCH("alouns",B167)),ISNUMBER(SEARCH("lmhrat",B167))))),"Al Itkrans + Presto",IF(OR(ISNUMBER(SEARCH("DALAA",B167)),ISNUMBER(SEARCH("CS-DALAA",B167)),ISNUMBER(SEARCH("DALINA",B167))),"Dalaa VP / Baqqal / RP",IF(OR(LEFT(UPPER(B167),4)="MIA ",LEFT(UPPER(B167),6)="CS-MIA"),"Mia",IF(OR(LEFT(UPPER(B167),5)="NOVA ",LEFT(UPPER(B167),7)="CS-NOVA"),"Nova",IF(OR(ISNUMBER(SEARCH("PRIMA ",B167)),ISNUMBER(SEARCH("CS-PRIMA",B167))),"Prima",IF(OR(ISNUMBER(SEARCH("Douceur",B167)),ISNUMBER(SEARCH("DOUCEUR",B167))),"Douceur",IF(OR(ISNUMBER(SEARCH("SANGO",B167)),ISNUMBER(SEARCH("CS-SANGO",B167))),"SANGO",IF(ISNUMBER(SEARCH("BLANDOUX",B167)),"Blandoux",IF(ISNUMBER(SEARCH("SHIWAMI",B167)),"Shiwame",IF(ISNUMBER(SEARCH("KELLOGG",B167)),"Kelloggs",IF(OR(ISNUMBER(SEARCH("TOBIGO",B167)),ISNUMBER(SEARCH("DWIST",B167))),"Tobigo",IF(OR(ISNUMBER(SEARCH("MARISOL",B167)),ISNUMBER(SEARCH("MARESOL",B167))),"Maresol",IF(OR(ISNUMBER(SEARCH("TAKIS",B167)),ISNUMBER(SEARCH("TAKYS",B167))),"TAKYS",IF(ISNUMBER(SEARCH("TAWIL",B167)),"Tawil",IF(ISNUMBER(SEARCH("FROMY",B167)),"Fromy",""))))))))))))))))))))))))</f>
        <v>Shiwame</v>
      </c>
    </row>
    <row r="168" spans="1:3" ht="18" hidden="1" customHeight="1" x14ac:dyDescent="0.3">
      <c r="A168" s="3" t="str">
        <f>Products!A2311</f>
        <v>ART01193</v>
      </c>
      <c r="B168" s="3" t="str">
        <f>Products!B2311</f>
        <v>SHIWAMIE Nouilles Instantanée Crevettes 70G</v>
      </c>
      <c r="C168" s="3" t="str">
        <f>IF(OR(ISNUMBER(SEARCH("SELHAM",B168)),ISNUMBER(SEARCH("LHAFLA",B168)),ISNUMBER(SEARCH("ZINE",B168)),ISNUMBER(SEARCH("tiyay",B168)),ISNUMBER(SEARCH("alouns",B168)),ISNUMBER(SEARCH("lmhrat",B168))),"The Al Itkane",IF(AND(ISNUMBER(SEARCH("CALIN",B168)),ISNUMBER(SEARCH("RP",B168)),NOT(ISNUMBER(SEARCH("VP",B168)))),"Calin RP",IF(AND(ISNUMBER(SEARCH("CALIN",B168)),ISNUMBER(SEARCH("VP",B168))),"Calin VP",IF(AND(ISNUMBER(SEARCH("MIO",B168)),OR(ISNUMBER(SEARCH("Vaisselle",B168)),ISNUMBER(SEARCH("vaisselle",B168)))),"Mio Liquid Vaisselle",IF(AND(ISNUMBER(SEARCH("MIO",B168)),ISNUMBER(SEARCH("Javel",B168))),"Mio Javel",IF(AND(ISNUMBER(SEARCH("MIO",B168)),ISNUMBER(SEARCH("Matic",B168))),"Mio Matic",IF(AND(ISNUMBER(SEARCH("MIO",B168)),OR(ISNUMBER(SEARCH("Détérgent",B168)),ISNUMBER(SEARCH("Poudre",B168)),ISNUMBER(SEARCH("Semi Auto",B168)),ISNUMBER(SEARCH("1KG",B168)),ISNUMBER(SEARCH("500G",B168)),ISNUMBER(SEARCH("10KG",B168)),ISNUMBER(SEARCH("1.5K",B168)),ISNUMBER(SEARCH("215G",B168)),ISNUMBER(SEARCH("350G",B168)),ISNUMBER(SEARCH("90G",B168)),ISNUMBER(SEARCH("Gold",B168)),ISNUMBER(SEARCH("Citron",B168)),ISNUMBER(SEARCH("Rose",B168)),ISNUMBER(SEARCH("Lessive",B168))),NOT(OR(ISNUMBER(SEARCH("Vaisselle",B168)),ISNUMBER(SEARCH("Javel",B168)),ISNUMBER(SEARCH("Matic",B168)),ISNUMBER(SEARCH("Nettoyant",B168)),ISNUMBER(SEARCH("Pâte",B168)),ISNUMBER(SEARCH("Lave",B168)),ISNUMBER(SEARCH("Détartrant",B168))))),"Mio main (1k+500gr)",IF(AND(ISNUMBER(SEARCH("PAPILLON",B168)),OR(ISNUMBER(SEARCH("Papier",B168)),ISNUMBER(SEARCH("Hygiénique",B168)),ISNUMBER(SEARCH("HYGIÉNIQUE",B168))),NOT(OR(ISNUMBER(SEARCH("Lingette",B168)),ISNUMBER(SEARCH("Mouchoir",B168))))),"Papillon Papier",IF(OR(ISNUMBER(SEARCH("TAJ AL SAHAR",B168)),ISNUMBER(SEARCH("TAJ BLADI",B168)),ISNUMBER(SEARCH("TAJ BELADI",B168)),ISNUMBER(SEARCH("Tilal Assahra",B168)),ISNUMBER(SEARCH("Jawharat Asahra",B168))),"TAJ SAHARA",IF(AND(OR(ISNUMBER(SEARCH("AL ITKANE",B168)),ISNUMBER(SEARCH("ALITKANE",B168)),ISNUMBER(SEARCH("PRESTO",B168))),NOT(OR(ISNUMBER(SEARCH("Thé",B168)),ISNUMBER(SEARCH("THE ",B168)),ISNUMBER(SEARCH("thé",B168)),ISNUMBER(SEARCH("SELHAM",B168)),ISNUMBER(SEARCH("LHAFLA",B168)),ISNUMBER(SEARCH("ZINE",B168)),ISNUMBER(SEARCH("tiyay",B168)),ISNUMBER(SEARCH("alouns",B168)),ISNUMBER(SEARCH("lmhrat",B168))))),"Al Itkrans + Presto",IF(OR(ISNUMBER(SEARCH("DALAA",B168)),ISNUMBER(SEARCH("CS-DALAA",B168)),ISNUMBER(SEARCH("DALINA",B168))),"Dalaa VP / Baqqal / RP",IF(OR(LEFT(UPPER(B168),4)="MIA ",LEFT(UPPER(B168),6)="CS-MIA"),"Mia",IF(OR(LEFT(UPPER(B168),5)="NOVA ",LEFT(UPPER(B168),7)="CS-NOVA"),"Nova",IF(OR(ISNUMBER(SEARCH("PRIMA ",B168)),ISNUMBER(SEARCH("CS-PRIMA",B168))),"Prima",IF(OR(ISNUMBER(SEARCH("Douceur",B168)),ISNUMBER(SEARCH("DOUCEUR",B168))),"Douceur",IF(OR(ISNUMBER(SEARCH("SANGO",B168)),ISNUMBER(SEARCH("CS-SANGO",B168))),"SANGO",IF(ISNUMBER(SEARCH("BLANDOUX",B168)),"Blandoux",IF(ISNUMBER(SEARCH("SHIWAMI",B168)),"Shiwame",IF(ISNUMBER(SEARCH("KELLOGG",B168)),"Kelloggs",IF(OR(ISNUMBER(SEARCH("TOBIGO",B168)),ISNUMBER(SEARCH("DWIST",B168))),"Tobigo",IF(OR(ISNUMBER(SEARCH("MARISOL",B168)),ISNUMBER(SEARCH("MARESOL",B168))),"Maresol",IF(OR(ISNUMBER(SEARCH("TAKIS",B168)),ISNUMBER(SEARCH("TAKYS",B168))),"TAKYS",IF(ISNUMBER(SEARCH("TAWIL",B168)),"Tawil",IF(ISNUMBER(SEARCH("FROMY",B168)),"Fromy",""))))))))))))))))))))))))</f>
        <v>Shiwame</v>
      </c>
    </row>
    <row r="169" spans="1:3" ht="18" hidden="1" customHeight="1" x14ac:dyDescent="0.3">
      <c r="A169" s="3" t="str">
        <f>Products!A2312</f>
        <v>ART01194</v>
      </c>
      <c r="B169" s="3" t="str">
        <f>Products!B2312</f>
        <v>SHIWAMIE Nouilles Instantanée Poulet 70G</v>
      </c>
      <c r="C169" s="3" t="str">
        <f>IF(OR(ISNUMBER(SEARCH("SELHAM",B169)),ISNUMBER(SEARCH("LHAFLA",B169)),ISNUMBER(SEARCH("ZINE",B169)),ISNUMBER(SEARCH("tiyay",B169)),ISNUMBER(SEARCH("alouns",B169)),ISNUMBER(SEARCH("lmhrat",B169))),"The Al Itkane",IF(AND(ISNUMBER(SEARCH("CALIN",B169)),ISNUMBER(SEARCH("RP",B169)),NOT(ISNUMBER(SEARCH("VP",B169)))),"Calin RP",IF(AND(ISNUMBER(SEARCH("CALIN",B169)),ISNUMBER(SEARCH("VP",B169))),"Calin VP",IF(AND(ISNUMBER(SEARCH("MIO",B169)),OR(ISNUMBER(SEARCH("Vaisselle",B169)),ISNUMBER(SEARCH("vaisselle",B169)))),"Mio Liquid Vaisselle",IF(AND(ISNUMBER(SEARCH("MIO",B169)),ISNUMBER(SEARCH("Javel",B169))),"Mio Javel",IF(AND(ISNUMBER(SEARCH("MIO",B169)),ISNUMBER(SEARCH("Matic",B169))),"Mio Matic",IF(AND(ISNUMBER(SEARCH("MIO",B169)),OR(ISNUMBER(SEARCH("Détérgent",B169)),ISNUMBER(SEARCH("Poudre",B169)),ISNUMBER(SEARCH("Semi Auto",B169)),ISNUMBER(SEARCH("1KG",B169)),ISNUMBER(SEARCH("500G",B169)),ISNUMBER(SEARCH("10KG",B169)),ISNUMBER(SEARCH("1.5K",B169)),ISNUMBER(SEARCH("215G",B169)),ISNUMBER(SEARCH("350G",B169)),ISNUMBER(SEARCH("90G",B169)),ISNUMBER(SEARCH("Gold",B169)),ISNUMBER(SEARCH("Citron",B169)),ISNUMBER(SEARCH("Rose",B169)),ISNUMBER(SEARCH("Lessive",B169))),NOT(OR(ISNUMBER(SEARCH("Vaisselle",B169)),ISNUMBER(SEARCH("Javel",B169)),ISNUMBER(SEARCH("Matic",B169)),ISNUMBER(SEARCH("Nettoyant",B169)),ISNUMBER(SEARCH("Pâte",B169)),ISNUMBER(SEARCH("Lave",B169)),ISNUMBER(SEARCH("Détartrant",B169))))),"Mio main (1k+500gr)",IF(AND(ISNUMBER(SEARCH("PAPILLON",B169)),OR(ISNUMBER(SEARCH("Papier",B169)),ISNUMBER(SEARCH("Hygiénique",B169)),ISNUMBER(SEARCH("HYGIÉNIQUE",B169))),NOT(OR(ISNUMBER(SEARCH("Lingette",B169)),ISNUMBER(SEARCH("Mouchoir",B169))))),"Papillon Papier",IF(OR(ISNUMBER(SEARCH("TAJ AL SAHAR",B169)),ISNUMBER(SEARCH("TAJ BLADI",B169)),ISNUMBER(SEARCH("TAJ BELADI",B169)),ISNUMBER(SEARCH("Tilal Assahra",B169)),ISNUMBER(SEARCH("Jawharat Asahra",B169))),"TAJ SAHARA",IF(AND(OR(ISNUMBER(SEARCH("AL ITKANE",B169)),ISNUMBER(SEARCH("ALITKANE",B169)),ISNUMBER(SEARCH("PRESTO",B169))),NOT(OR(ISNUMBER(SEARCH("Thé",B169)),ISNUMBER(SEARCH("THE ",B169)),ISNUMBER(SEARCH("thé",B169)),ISNUMBER(SEARCH("SELHAM",B169)),ISNUMBER(SEARCH("LHAFLA",B169)),ISNUMBER(SEARCH("ZINE",B169)),ISNUMBER(SEARCH("tiyay",B169)),ISNUMBER(SEARCH("alouns",B169)),ISNUMBER(SEARCH("lmhrat",B169))))),"Al Itkrans + Presto",IF(OR(ISNUMBER(SEARCH("DALAA",B169)),ISNUMBER(SEARCH("CS-DALAA",B169)),ISNUMBER(SEARCH("DALINA",B169))),"Dalaa VP / Baqqal / RP",IF(OR(LEFT(UPPER(B169),4)="MIA ",LEFT(UPPER(B169),6)="CS-MIA"),"Mia",IF(OR(LEFT(UPPER(B169),5)="NOVA ",LEFT(UPPER(B169),7)="CS-NOVA"),"Nova",IF(OR(ISNUMBER(SEARCH("PRIMA ",B169)),ISNUMBER(SEARCH("CS-PRIMA",B169))),"Prima",IF(OR(ISNUMBER(SEARCH("Douceur",B169)),ISNUMBER(SEARCH("DOUCEUR",B169))),"Douceur",IF(OR(ISNUMBER(SEARCH("SANGO",B169)),ISNUMBER(SEARCH("CS-SANGO",B169))),"SANGO",IF(ISNUMBER(SEARCH("BLANDOUX",B169)),"Blandoux",IF(ISNUMBER(SEARCH("SHIWAMI",B169)),"Shiwame",IF(ISNUMBER(SEARCH("KELLOGG",B169)),"Kelloggs",IF(OR(ISNUMBER(SEARCH("TOBIGO",B169)),ISNUMBER(SEARCH("DWIST",B169))),"Tobigo",IF(OR(ISNUMBER(SEARCH("MARISOL",B169)),ISNUMBER(SEARCH("MARESOL",B169))),"Maresol",IF(OR(ISNUMBER(SEARCH("TAKIS",B169)),ISNUMBER(SEARCH("TAKYS",B169))),"TAKYS",IF(ISNUMBER(SEARCH("TAWIL",B169)),"Tawil",IF(ISNUMBER(SEARCH("FROMY",B169)),"Fromy",""))))))))))))))))))))))))</f>
        <v>Shiwame</v>
      </c>
    </row>
    <row r="170" spans="1:3" ht="18" hidden="1" customHeight="1" x14ac:dyDescent="0.3">
      <c r="A170" s="3" t="str">
        <f>Products!A2313</f>
        <v>ART01195</v>
      </c>
      <c r="B170" s="3" t="str">
        <f>Products!B2313</f>
        <v>SHIWAMIE Nouilles Instantanée Bœuf 70G</v>
      </c>
      <c r="C170" s="3" t="str">
        <f>IF(OR(ISNUMBER(SEARCH("SELHAM",B170)),ISNUMBER(SEARCH("LHAFLA",B170)),ISNUMBER(SEARCH("ZINE",B170)),ISNUMBER(SEARCH("tiyay",B170)),ISNUMBER(SEARCH("alouns",B170)),ISNUMBER(SEARCH("lmhrat",B170))),"The Al Itkane",IF(AND(ISNUMBER(SEARCH("CALIN",B170)),ISNUMBER(SEARCH("RP",B170)),NOT(ISNUMBER(SEARCH("VP",B170)))),"Calin RP",IF(AND(ISNUMBER(SEARCH("CALIN",B170)),ISNUMBER(SEARCH("VP",B170))),"Calin VP",IF(AND(ISNUMBER(SEARCH("MIO",B170)),OR(ISNUMBER(SEARCH("Vaisselle",B170)),ISNUMBER(SEARCH("vaisselle",B170)))),"Mio Liquid Vaisselle",IF(AND(ISNUMBER(SEARCH("MIO",B170)),ISNUMBER(SEARCH("Javel",B170))),"Mio Javel",IF(AND(ISNUMBER(SEARCH("MIO",B170)),ISNUMBER(SEARCH("Matic",B170))),"Mio Matic",IF(AND(ISNUMBER(SEARCH("MIO",B170)),OR(ISNUMBER(SEARCH("Détérgent",B170)),ISNUMBER(SEARCH("Poudre",B170)),ISNUMBER(SEARCH("Semi Auto",B170)),ISNUMBER(SEARCH("1KG",B170)),ISNUMBER(SEARCH("500G",B170)),ISNUMBER(SEARCH("10KG",B170)),ISNUMBER(SEARCH("1.5K",B170)),ISNUMBER(SEARCH("215G",B170)),ISNUMBER(SEARCH("350G",B170)),ISNUMBER(SEARCH("90G",B170)),ISNUMBER(SEARCH("Gold",B170)),ISNUMBER(SEARCH("Citron",B170)),ISNUMBER(SEARCH("Rose",B170)),ISNUMBER(SEARCH("Lessive",B170))),NOT(OR(ISNUMBER(SEARCH("Vaisselle",B170)),ISNUMBER(SEARCH("Javel",B170)),ISNUMBER(SEARCH("Matic",B170)),ISNUMBER(SEARCH("Nettoyant",B170)),ISNUMBER(SEARCH("Pâte",B170)),ISNUMBER(SEARCH("Lave",B170)),ISNUMBER(SEARCH("Détartrant",B170))))),"Mio main (1k+500gr)",IF(AND(ISNUMBER(SEARCH("PAPILLON",B170)),OR(ISNUMBER(SEARCH("Papier",B170)),ISNUMBER(SEARCH("Hygiénique",B170)),ISNUMBER(SEARCH("HYGIÉNIQUE",B170))),NOT(OR(ISNUMBER(SEARCH("Lingette",B170)),ISNUMBER(SEARCH("Mouchoir",B170))))),"Papillon Papier",IF(OR(ISNUMBER(SEARCH("TAJ AL SAHAR",B170)),ISNUMBER(SEARCH("TAJ BLADI",B170)),ISNUMBER(SEARCH("TAJ BELADI",B170)),ISNUMBER(SEARCH("Tilal Assahra",B170)),ISNUMBER(SEARCH("Jawharat Asahra",B170))),"TAJ SAHARA",IF(AND(OR(ISNUMBER(SEARCH("AL ITKANE",B170)),ISNUMBER(SEARCH("ALITKANE",B170)),ISNUMBER(SEARCH("PRESTO",B170))),NOT(OR(ISNUMBER(SEARCH("Thé",B170)),ISNUMBER(SEARCH("THE ",B170)),ISNUMBER(SEARCH("thé",B170)),ISNUMBER(SEARCH("SELHAM",B170)),ISNUMBER(SEARCH("LHAFLA",B170)),ISNUMBER(SEARCH("ZINE",B170)),ISNUMBER(SEARCH("tiyay",B170)),ISNUMBER(SEARCH("alouns",B170)),ISNUMBER(SEARCH("lmhrat",B170))))),"Al Itkrans + Presto",IF(OR(ISNUMBER(SEARCH("DALAA",B170)),ISNUMBER(SEARCH("CS-DALAA",B170)),ISNUMBER(SEARCH("DALINA",B170))),"Dalaa VP / Baqqal / RP",IF(OR(LEFT(UPPER(B170),4)="MIA ",LEFT(UPPER(B170),6)="CS-MIA"),"Mia",IF(OR(LEFT(UPPER(B170),5)="NOVA ",LEFT(UPPER(B170),7)="CS-NOVA"),"Nova",IF(OR(ISNUMBER(SEARCH("PRIMA ",B170)),ISNUMBER(SEARCH("CS-PRIMA",B170))),"Prima",IF(OR(ISNUMBER(SEARCH("Douceur",B170)),ISNUMBER(SEARCH("DOUCEUR",B170))),"Douceur",IF(OR(ISNUMBER(SEARCH("SANGO",B170)),ISNUMBER(SEARCH("CS-SANGO",B170))),"SANGO",IF(ISNUMBER(SEARCH("BLANDOUX",B170)),"Blandoux",IF(ISNUMBER(SEARCH("SHIWAMI",B170)),"Shiwame",IF(ISNUMBER(SEARCH("KELLOGG",B170)),"Kelloggs",IF(OR(ISNUMBER(SEARCH("TOBIGO",B170)),ISNUMBER(SEARCH("DWIST",B170))),"Tobigo",IF(OR(ISNUMBER(SEARCH("MARISOL",B170)),ISNUMBER(SEARCH("MARESOL",B170))),"Maresol",IF(OR(ISNUMBER(SEARCH("TAKIS",B170)),ISNUMBER(SEARCH("TAKYS",B170))),"TAKYS",IF(ISNUMBER(SEARCH("TAWIL",B170)),"Tawil",IF(ISNUMBER(SEARCH("FROMY",B170)),"Fromy",""))))))))))))))))))))))))</f>
        <v>Shiwame</v>
      </c>
    </row>
    <row r="171" spans="1:3" ht="18" hidden="1" customHeight="1" x14ac:dyDescent="0.3">
      <c r="A171" s="3" t="str">
        <f>Products!A4052</f>
        <v>CF33352</v>
      </c>
      <c r="B171" s="3" t="str">
        <f>Products!B4052</f>
        <v>SHIWAMIE CREVETTE 48*70G</v>
      </c>
      <c r="C171" s="3" t="str">
        <f>IF(OR(ISNUMBER(SEARCH("SELHAM",B171)),ISNUMBER(SEARCH("LHAFLA",B171)),ISNUMBER(SEARCH("ZINE",B171)),ISNUMBER(SEARCH("tiyay",B171)),ISNUMBER(SEARCH("alouns",B171)),ISNUMBER(SEARCH("lmhrat",B171))),"The Al Itkane",IF(AND(ISNUMBER(SEARCH("CALIN",B171)),ISNUMBER(SEARCH("RP",B171)),NOT(ISNUMBER(SEARCH("VP",B171)))),"Calin RP",IF(AND(ISNUMBER(SEARCH("CALIN",B171)),ISNUMBER(SEARCH("VP",B171))),"Calin VP",IF(AND(ISNUMBER(SEARCH("MIO",B171)),OR(ISNUMBER(SEARCH("Vaisselle",B171)),ISNUMBER(SEARCH("vaisselle",B171)))),"Mio Liquid Vaisselle",IF(AND(ISNUMBER(SEARCH("MIO",B171)),ISNUMBER(SEARCH("Javel",B171))),"Mio Javel",IF(AND(ISNUMBER(SEARCH("MIO",B171)),ISNUMBER(SEARCH("Matic",B171))),"Mio Matic",IF(AND(ISNUMBER(SEARCH("MIO",B171)),OR(ISNUMBER(SEARCH("Détérgent",B171)),ISNUMBER(SEARCH("Poudre",B171)),ISNUMBER(SEARCH("Semi Auto",B171)),ISNUMBER(SEARCH("1KG",B171)),ISNUMBER(SEARCH("500G",B171)),ISNUMBER(SEARCH("10KG",B171)),ISNUMBER(SEARCH("1.5K",B171)),ISNUMBER(SEARCH("215G",B171)),ISNUMBER(SEARCH("350G",B171)),ISNUMBER(SEARCH("90G",B171)),ISNUMBER(SEARCH("Gold",B171)),ISNUMBER(SEARCH("Citron",B171)),ISNUMBER(SEARCH("Rose",B171)),ISNUMBER(SEARCH("Lessive",B171))),NOT(OR(ISNUMBER(SEARCH("Vaisselle",B171)),ISNUMBER(SEARCH("Javel",B171)),ISNUMBER(SEARCH("Matic",B171)),ISNUMBER(SEARCH("Nettoyant",B171)),ISNUMBER(SEARCH("Pâte",B171)),ISNUMBER(SEARCH("Lave",B171)),ISNUMBER(SEARCH("Détartrant",B171))))),"Mio main (1k+500gr)",IF(AND(ISNUMBER(SEARCH("PAPILLON",B171)),OR(ISNUMBER(SEARCH("Papier",B171)),ISNUMBER(SEARCH("Hygiénique",B171)),ISNUMBER(SEARCH("HYGIÉNIQUE",B171))),NOT(OR(ISNUMBER(SEARCH("Lingette",B171)),ISNUMBER(SEARCH("Mouchoir",B171))))),"Papillon Papier",IF(OR(ISNUMBER(SEARCH("TAJ AL SAHAR",B171)),ISNUMBER(SEARCH("TAJ BLADI",B171)),ISNUMBER(SEARCH("TAJ BELADI",B171)),ISNUMBER(SEARCH("Tilal Assahra",B171)),ISNUMBER(SEARCH("Jawharat Asahra",B171))),"TAJ SAHARA",IF(AND(OR(ISNUMBER(SEARCH("AL ITKANE",B171)),ISNUMBER(SEARCH("ALITKANE",B171)),ISNUMBER(SEARCH("PRESTO",B171))),NOT(OR(ISNUMBER(SEARCH("Thé",B171)),ISNUMBER(SEARCH("THE ",B171)),ISNUMBER(SEARCH("thé",B171)),ISNUMBER(SEARCH("SELHAM",B171)),ISNUMBER(SEARCH("LHAFLA",B171)),ISNUMBER(SEARCH("ZINE",B171)),ISNUMBER(SEARCH("tiyay",B171)),ISNUMBER(SEARCH("alouns",B171)),ISNUMBER(SEARCH("lmhrat",B171))))),"Al Itkrans + Presto",IF(OR(ISNUMBER(SEARCH("DALAA",B171)),ISNUMBER(SEARCH("CS-DALAA",B171)),ISNUMBER(SEARCH("DALINA",B171))),"Dalaa VP / Baqqal / RP",IF(OR(LEFT(UPPER(B171),4)="MIA ",LEFT(UPPER(B171),6)="CS-MIA"),"Mia",IF(OR(LEFT(UPPER(B171),5)="NOVA ",LEFT(UPPER(B171),7)="CS-NOVA"),"Nova",IF(OR(ISNUMBER(SEARCH("PRIMA ",B171)),ISNUMBER(SEARCH("CS-PRIMA",B171))),"Prima",IF(OR(ISNUMBER(SEARCH("Douceur",B171)),ISNUMBER(SEARCH("DOUCEUR",B171))),"Douceur",IF(OR(ISNUMBER(SEARCH("SANGO",B171)),ISNUMBER(SEARCH("CS-SANGO",B171))),"SANGO",IF(ISNUMBER(SEARCH("BLANDOUX",B171)),"Blandoux",IF(ISNUMBER(SEARCH("SHIWAMI",B171)),"Shiwame",IF(ISNUMBER(SEARCH("KELLOGG",B171)),"Kelloggs",IF(OR(ISNUMBER(SEARCH("TOBIGO",B171)),ISNUMBER(SEARCH("DWIST",B171))),"Tobigo",IF(OR(ISNUMBER(SEARCH("MARISOL",B171)),ISNUMBER(SEARCH("MARESOL",B171))),"Maresol",IF(OR(ISNUMBER(SEARCH("TAKIS",B171)),ISNUMBER(SEARCH("TAKYS",B171))),"TAKYS",IF(ISNUMBER(SEARCH("TAWIL",B171)),"Tawil",IF(ISNUMBER(SEARCH("FROMY",B171)),"Fromy",""))))))))))))))))))))))))</f>
        <v>Shiwame</v>
      </c>
    </row>
    <row r="172" spans="1:3" ht="18" hidden="1" customHeight="1" x14ac:dyDescent="0.3">
      <c r="A172" s="3" t="str">
        <f>Products!A4053</f>
        <v>CF33353</v>
      </c>
      <c r="B172" s="3" t="str">
        <f>Products!B4053</f>
        <v>SHIWAMIE POULET 48*70G</v>
      </c>
      <c r="C172" s="3" t="str">
        <f>IF(OR(ISNUMBER(SEARCH("SELHAM",B172)),ISNUMBER(SEARCH("LHAFLA",B172)),ISNUMBER(SEARCH("ZINE",B172)),ISNUMBER(SEARCH("tiyay",B172)),ISNUMBER(SEARCH("alouns",B172)),ISNUMBER(SEARCH("lmhrat",B172))),"The Al Itkane",IF(AND(ISNUMBER(SEARCH("CALIN",B172)),ISNUMBER(SEARCH("RP",B172)),NOT(ISNUMBER(SEARCH("VP",B172)))),"Calin RP",IF(AND(ISNUMBER(SEARCH("CALIN",B172)),ISNUMBER(SEARCH("VP",B172))),"Calin VP",IF(AND(ISNUMBER(SEARCH("MIO",B172)),OR(ISNUMBER(SEARCH("Vaisselle",B172)),ISNUMBER(SEARCH("vaisselle",B172)))),"Mio Liquid Vaisselle",IF(AND(ISNUMBER(SEARCH("MIO",B172)),ISNUMBER(SEARCH("Javel",B172))),"Mio Javel",IF(AND(ISNUMBER(SEARCH("MIO",B172)),ISNUMBER(SEARCH("Matic",B172))),"Mio Matic",IF(AND(ISNUMBER(SEARCH("MIO",B172)),OR(ISNUMBER(SEARCH("Détérgent",B172)),ISNUMBER(SEARCH("Poudre",B172)),ISNUMBER(SEARCH("Semi Auto",B172)),ISNUMBER(SEARCH("1KG",B172)),ISNUMBER(SEARCH("500G",B172)),ISNUMBER(SEARCH("10KG",B172)),ISNUMBER(SEARCH("1.5K",B172)),ISNUMBER(SEARCH("215G",B172)),ISNUMBER(SEARCH("350G",B172)),ISNUMBER(SEARCH("90G",B172)),ISNUMBER(SEARCH("Gold",B172)),ISNUMBER(SEARCH("Citron",B172)),ISNUMBER(SEARCH("Rose",B172)),ISNUMBER(SEARCH("Lessive",B172))),NOT(OR(ISNUMBER(SEARCH("Vaisselle",B172)),ISNUMBER(SEARCH("Javel",B172)),ISNUMBER(SEARCH("Matic",B172)),ISNUMBER(SEARCH("Nettoyant",B172)),ISNUMBER(SEARCH("Pâte",B172)),ISNUMBER(SEARCH("Lave",B172)),ISNUMBER(SEARCH("Détartrant",B172))))),"Mio main (1k+500gr)",IF(AND(ISNUMBER(SEARCH("PAPILLON",B172)),OR(ISNUMBER(SEARCH("Papier",B172)),ISNUMBER(SEARCH("Hygiénique",B172)),ISNUMBER(SEARCH("HYGIÉNIQUE",B172))),NOT(OR(ISNUMBER(SEARCH("Lingette",B172)),ISNUMBER(SEARCH("Mouchoir",B172))))),"Papillon Papier",IF(OR(ISNUMBER(SEARCH("TAJ AL SAHAR",B172)),ISNUMBER(SEARCH("TAJ BLADI",B172)),ISNUMBER(SEARCH("TAJ BELADI",B172)),ISNUMBER(SEARCH("Tilal Assahra",B172)),ISNUMBER(SEARCH("Jawharat Asahra",B172))),"TAJ SAHARA",IF(AND(OR(ISNUMBER(SEARCH("AL ITKANE",B172)),ISNUMBER(SEARCH("ALITKANE",B172)),ISNUMBER(SEARCH("PRESTO",B172))),NOT(OR(ISNUMBER(SEARCH("Thé",B172)),ISNUMBER(SEARCH("THE ",B172)),ISNUMBER(SEARCH("thé",B172)),ISNUMBER(SEARCH("SELHAM",B172)),ISNUMBER(SEARCH("LHAFLA",B172)),ISNUMBER(SEARCH("ZINE",B172)),ISNUMBER(SEARCH("tiyay",B172)),ISNUMBER(SEARCH("alouns",B172)),ISNUMBER(SEARCH("lmhrat",B172))))),"Al Itkrans + Presto",IF(OR(ISNUMBER(SEARCH("DALAA",B172)),ISNUMBER(SEARCH("CS-DALAA",B172)),ISNUMBER(SEARCH("DALINA",B172))),"Dalaa VP / Baqqal / RP",IF(OR(LEFT(UPPER(B172),4)="MIA ",LEFT(UPPER(B172),6)="CS-MIA"),"Mia",IF(OR(LEFT(UPPER(B172),5)="NOVA ",LEFT(UPPER(B172),7)="CS-NOVA"),"Nova",IF(OR(ISNUMBER(SEARCH("PRIMA ",B172)),ISNUMBER(SEARCH("CS-PRIMA",B172))),"Prima",IF(OR(ISNUMBER(SEARCH("Douceur",B172)),ISNUMBER(SEARCH("DOUCEUR",B172))),"Douceur",IF(OR(ISNUMBER(SEARCH("SANGO",B172)),ISNUMBER(SEARCH("CS-SANGO",B172))),"SANGO",IF(ISNUMBER(SEARCH("BLANDOUX",B172)),"Blandoux",IF(ISNUMBER(SEARCH("SHIWAMI",B172)),"Shiwame",IF(ISNUMBER(SEARCH("KELLOGG",B172)),"Kelloggs",IF(OR(ISNUMBER(SEARCH("TOBIGO",B172)),ISNUMBER(SEARCH("DWIST",B172))),"Tobigo",IF(OR(ISNUMBER(SEARCH("MARISOL",B172)),ISNUMBER(SEARCH("MARESOL",B172))),"Maresol",IF(OR(ISNUMBER(SEARCH("TAKIS",B172)),ISNUMBER(SEARCH("TAKYS",B172))),"TAKYS",IF(ISNUMBER(SEARCH("TAWIL",B172)),"Tawil",IF(ISNUMBER(SEARCH("FROMY",B172)),"Fromy",""))))))))))))))))))))))))</f>
        <v>Shiwame</v>
      </c>
    </row>
    <row r="173" spans="1:3" ht="18" hidden="1" customHeight="1" x14ac:dyDescent="0.3">
      <c r="A173" s="3" t="str">
        <f>Products!A4054</f>
        <v>CF33354</v>
      </c>
      <c r="B173" s="3" t="str">
        <f>Products!B4054</f>
        <v>SHIWAMIE LEGUMES 48*70G</v>
      </c>
      <c r="C173" s="3" t="str">
        <f>IF(OR(ISNUMBER(SEARCH("SELHAM",B173)),ISNUMBER(SEARCH("LHAFLA",B173)),ISNUMBER(SEARCH("ZINE",B173)),ISNUMBER(SEARCH("tiyay",B173)),ISNUMBER(SEARCH("alouns",B173)),ISNUMBER(SEARCH("lmhrat",B173))),"The Al Itkane",IF(AND(ISNUMBER(SEARCH("CALIN",B173)),ISNUMBER(SEARCH("RP",B173)),NOT(ISNUMBER(SEARCH("VP",B173)))),"Calin RP",IF(AND(ISNUMBER(SEARCH("CALIN",B173)),ISNUMBER(SEARCH("VP",B173))),"Calin VP",IF(AND(ISNUMBER(SEARCH("MIO",B173)),OR(ISNUMBER(SEARCH("Vaisselle",B173)),ISNUMBER(SEARCH("vaisselle",B173)))),"Mio Liquid Vaisselle",IF(AND(ISNUMBER(SEARCH("MIO",B173)),ISNUMBER(SEARCH("Javel",B173))),"Mio Javel",IF(AND(ISNUMBER(SEARCH("MIO",B173)),ISNUMBER(SEARCH("Matic",B173))),"Mio Matic",IF(AND(ISNUMBER(SEARCH("MIO",B173)),OR(ISNUMBER(SEARCH("Détérgent",B173)),ISNUMBER(SEARCH("Poudre",B173)),ISNUMBER(SEARCH("Semi Auto",B173)),ISNUMBER(SEARCH("1KG",B173)),ISNUMBER(SEARCH("500G",B173)),ISNUMBER(SEARCH("10KG",B173)),ISNUMBER(SEARCH("1.5K",B173)),ISNUMBER(SEARCH("215G",B173)),ISNUMBER(SEARCH("350G",B173)),ISNUMBER(SEARCH("90G",B173)),ISNUMBER(SEARCH("Gold",B173)),ISNUMBER(SEARCH("Citron",B173)),ISNUMBER(SEARCH("Rose",B173)),ISNUMBER(SEARCH("Lessive",B173))),NOT(OR(ISNUMBER(SEARCH("Vaisselle",B173)),ISNUMBER(SEARCH("Javel",B173)),ISNUMBER(SEARCH("Matic",B173)),ISNUMBER(SEARCH("Nettoyant",B173)),ISNUMBER(SEARCH("Pâte",B173)),ISNUMBER(SEARCH("Lave",B173)),ISNUMBER(SEARCH("Détartrant",B173))))),"Mio main (1k+500gr)",IF(AND(ISNUMBER(SEARCH("PAPILLON",B173)),OR(ISNUMBER(SEARCH("Papier",B173)),ISNUMBER(SEARCH("Hygiénique",B173)),ISNUMBER(SEARCH("HYGIÉNIQUE",B173))),NOT(OR(ISNUMBER(SEARCH("Lingette",B173)),ISNUMBER(SEARCH("Mouchoir",B173))))),"Papillon Papier",IF(OR(ISNUMBER(SEARCH("TAJ AL SAHAR",B173)),ISNUMBER(SEARCH("TAJ BLADI",B173)),ISNUMBER(SEARCH("TAJ BELADI",B173)),ISNUMBER(SEARCH("Tilal Assahra",B173)),ISNUMBER(SEARCH("Jawharat Asahra",B173))),"TAJ SAHARA",IF(AND(OR(ISNUMBER(SEARCH("AL ITKANE",B173)),ISNUMBER(SEARCH("ALITKANE",B173)),ISNUMBER(SEARCH("PRESTO",B173))),NOT(OR(ISNUMBER(SEARCH("Thé",B173)),ISNUMBER(SEARCH("THE ",B173)),ISNUMBER(SEARCH("thé",B173)),ISNUMBER(SEARCH("SELHAM",B173)),ISNUMBER(SEARCH("LHAFLA",B173)),ISNUMBER(SEARCH("ZINE",B173)),ISNUMBER(SEARCH("tiyay",B173)),ISNUMBER(SEARCH("alouns",B173)),ISNUMBER(SEARCH("lmhrat",B173))))),"Al Itkrans + Presto",IF(OR(ISNUMBER(SEARCH("DALAA",B173)),ISNUMBER(SEARCH("CS-DALAA",B173)),ISNUMBER(SEARCH("DALINA",B173))),"Dalaa VP / Baqqal / RP",IF(OR(LEFT(UPPER(B173),4)="MIA ",LEFT(UPPER(B173),6)="CS-MIA"),"Mia",IF(OR(LEFT(UPPER(B173),5)="NOVA ",LEFT(UPPER(B173),7)="CS-NOVA"),"Nova",IF(OR(ISNUMBER(SEARCH("PRIMA ",B173)),ISNUMBER(SEARCH("CS-PRIMA",B173))),"Prima",IF(OR(ISNUMBER(SEARCH("Douceur",B173)),ISNUMBER(SEARCH("DOUCEUR",B173))),"Douceur",IF(OR(ISNUMBER(SEARCH("SANGO",B173)),ISNUMBER(SEARCH("CS-SANGO",B173))),"SANGO",IF(ISNUMBER(SEARCH("BLANDOUX",B173)),"Blandoux",IF(ISNUMBER(SEARCH("SHIWAMI",B173)),"Shiwame",IF(ISNUMBER(SEARCH("KELLOGG",B173)),"Kelloggs",IF(OR(ISNUMBER(SEARCH("TOBIGO",B173)),ISNUMBER(SEARCH("DWIST",B173))),"Tobigo",IF(OR(ISNUMBER(SEARCH("MARISOL",B173)),ISNUMBER(SEARCH("MARESOL",B173))),"Maresol",IF(OR(ISNUMBER(SEARCH("TAKIS",B173)),ISNUMBER(SEARCH("TAKYS",B173))),"TAKYS",IF(ISNUMBER(SEARCH("TAWIL",B173)),"Tawil",IF(ISNUMBER(SEARCH("FROMY",B173)),"Fromy",""))))))))))))))))))))))))</f>
        <v>Shiwame</v>
      </c>
    </row>
    <row r="174" spans="1:3" ht="18" hidden="1" customHeight="1" x14ac:dyDescent="0.3">
      <c r="A174" s="3" t="str">
        <f>Products!A4055</f>
        <v>CF33355</v>
      </c>
      <c r="B174" s="3" t="str">
        <f>Products!B4055</f>
        <v>SHIWAMIE BOEUF 48*70G</v>
      </c>
      <c r="C174" s="3" t="str">
        <f>IF(OR(ISNUMBER(SEARCH("SELHAM",B174)),ISNUMBER(SEARCH("LHAFLA",B174)),ISNUMBER(SEARCH("ZINE",B174)),ISNUMBER(SEARCH("tiyay",B174)),ISNUMBER(SEARCH("alouns",B174)),ISNUMBER(SEARCH("lmhrat",B174))),"The Al Itkane",IF(AND(ISNUMBER(SEARCH("CALIN",B174)),ISNUMBER(SEARCH("RP",B174)),NOT(ISNUMBER(SEARCH("VP",B174)))),"Calin RP",IF(AND(ISNUMBER(SEARCH("CALIN",B174)),ISNUMBER(SEARCH("VP",B174))),"Calin VP",IF(AND(ISNUMBER(SEARCH("MIO",B174)),OR(ISNUMBER(SEARCH("Vaisselle",B174)),ISNUMBER(SEARCH("vaisselle",B174)))),"Mio Liquid Vaisselle",IF(AND(ISNUMBER(SEARCH("MIO",B174)),ISNUMBER(SEARCH("Javel",B174))),"Mio Javel",IF(AND(ISNUMBER(SEARCH("MIO",B174)),ISNUMBER(SEARCH("Matic",B174))),"Mio Matic",IF(AND(ISNUMBER(SEARCH("MIO",B174)),OR(ISNUMBER(SEARCH("Détérgent",B174)),ISNUMBER(SEARCH("Poudre",B174)),ISNUMBER(SEARCH("Semi Auto",B174)),ISNUMBER(SEARCH("1KG",B174)),ISNUMBER(SEARCH("500G",B174)),ISNUMBER(SEARCH("10KG",B174)),ISNUMBER(SEARCH("1.5K",B174)),ISNUMBER(SEARCH("215G",B174)),ISNUMBER(SEARCH("350G",B174)),ISNUMBER(SEARCH("90G",B174)),ISNUMBER(SEARCH("Gold",B174)),ISNUMBER(SEARCH("Citron",B174)),ISNUMBER(SEARCH("Rose",B174)),ISNUMBER(SEARCH("Lessive",B174))),NOT(OR(ISNUMBER(SEARCH("Vaisselle",B174)),ISNUMBER(SEARCH("Javel",B174)),ISNUMBER(SEARCH("Matic",B174)),ISNUMBER(SEARCH("Nettoyant",B174)),ISNUMBER(SEARCH("Pâte",B174)),ISNUMBER(SEARCH("Lave",B174)),ISNUMBER(SEARCH("Détartrant",B174))))),"Mio main (1k+500gr)",IF(AND(ISNUMBER(SEARCH("PAPILLON",B174)),OR(ISNUMBER(SEARCH("Papier",B174)),ISNUMBER(SEARCH("Hygiénique",B174)),ISNUMBER(SEARCH("HYGIÉNIQUE",B174))),NOT(OR(ISNUMBER(SEARCH("Lingette",B174)),ISNUMBER(SEARCH("Mouchoir",B174))))),"Papillon Papier",IF(OR(ISNUMBER(SEARCH("TAJ AL SAHAR",B174)),ISNUMBER(SEARCH("TAJ BLADI",B174)),ISNUMBER(SEARCH("TAJ BELADI",B174)),ISNUMBER(SEARCH("Tilal Assahra",B174)),ISNUMBER(SEARCH("Jawharat Asahra",B174))),"TAJ SAHARA",IF(AND(OR(ISNUMBER(SEARCH("AL ITKANE",B174)),ISNUMBER(SEARCH("ALITKANE",B174)),ISNUMBER(SEARCH("PRESTO",B174))),NOT(OR(ISNUMBER(SEARCH("Thé",B174)),ISNUMBER(SEARCH("THE ",B174)),ISNUMBER(SEARCH("thé",B174)),ISNUMBER(SEARCH("SELHAM",B174)),ISNUMBER(SEARCH("LHAFLA",B174)),ISNUMBER(SEARCH("ZINE",B174)),ISNUMBER(SEARCH("tiyay",B174)),ISNUMBER(SEARCH("alouns",B174)),ISNUMBER(SEARCH("lmhrat",B174))))),"Al Itkrans + Presto",IF(OR(ISNUMBER(SEARCH("DALAA",B174)),ISNUMBER(SEARCH("CS-DALAA",B174)),ISNUMBER(SEARCH("DALINA",B174))),"Dalaa VP / Baqqal / RP",IF(OR(LEFT(UPPER(B174),4)="MIA ",LEFT(UPPER(B174),6)="CS-MIA"),"Mia",IF(OR(LEFT(UPPER(B174),5)="NOVA ",LEFT(UPPER(B174),7)="CS-NOVA"),"Nova",IF(OR(ISNUMBER(SEARCH("PRIMA ",B174)),ISNUMBER(SEARCH("CS-PRIMA",B174))),"Prima",IF(OR(ISNUMBER(SEARCH("Douceur",B174)),ISNUMBER(SEARCH("DOUCEUR",B174))),"Douceur",IF(OR(ISNUMBER(SEARCH("SANGO",B174)),ISNUMBER(SEARCH("CS-SANGO",B174))),"SANGO",IF(ISNUMBER(SEARCH("BLANDOUX",B174)),"Blandoux",IF(ISNUMBER(SEARCH("SHIWAMI",B174)),"Shiwame",IF(ISNUMBER(SEARCH("KELLOGG",B174)),"Kelloggs",IF(OR(ISNUMBER(SEARCH("TOBIGO",B174)),ISNUMBER(SEARCH("DWIST",B174))),"Tobigo",IF(OR(ISNUMBER(SEARCH("MARISOL",B174)),ISNUMBER(SEARCH("MARESOL",B174))),"Maresol",IF(OR(ISNUMBER(SEARCH("TAKIS",B174)),ISNUMBER(SEARCH("TAKYS",B174))),"TAKYS",IF(ISNUMBER(SEARCH("TAWIL",B174)),"Tawil",IF(ISNUMBER(SEARCH("FROMY",B174)),"Fromy",""))))))))))))))))))))))))</f>
        <v>Shiwame</v>
      </c>
    </row>
    <row r="175" spans="1:3" ht="18" hidden="1" customHeight="1" x14ac:dyDescent="0.3">
      <c r="A175" s="3" t="str">
        <f>Products!A2499</f>
        <v>ART01389</v>
      </c>
      <c r="B175" s="3" t="str">
        <f>Products!B2499</f>
        <v>SANGO Nettoyant Sol 1L Fresh Rose</v>
      </c>
      <c r="C175" s="3" t="str">
        <f>IF(OR(ISNUMBER(SEARCH("SELHAM",B175)),ISNUMBER(SEARCH("LHAFLA",B175)),ISNUMBER(SEARCH("ZINE",B175)),ISNUMBER(SEARCH("tiyay",B175)),ISNUMBER(SEARCH("alouns",B175)),ISNUMBER(SEARCH("lmhrat",B175))),"The Al Itkane",IF(AND(ISNUMBER(SEARCH("CALIN",B175)),ISNUMBER(SEARCH("RP",B175)),NOT(ISNUMBER(SEARCH("VP",B175)))),"Calin RP",IF(AND(ISNUMBER(SEARCH("CALIN",B175)),ISNUMBER(SEARCH("VP",B175))),"Calin VP",IF(AND(ISNUMBER(SEARCH("MIO",B175)),OR(ISNUMBER(SEARCH("Vaisselle",B175)),ISNUMBER(SEARCH("vaisselle",B175)))),"Mio Liquid Vaisselle",IF(AND(ISNUMBER(SEARCH("MIO",B175)),ISNUMBER(SEARCH("Javel",B175))),"Mio Javel",IF(AND(ISNUMBER(SEARCH("MIO",B175)),ISNUMBER(SEARCH("Matic",B175))),"Mio Matic",IF(AND(ISNUMBER(SEARCH("MIO",B175)),OR(ISNUMBER(SEARCH("Détérgent",B175)),ISNUMBER(SEARCH("Poudre",B175)),ISNUMBER(SEARCH("Semi Auto",B175)),ISNUMBER(SEARCH("1KG",B175)),ISNUMBER(SEARCH("500G",B175)),ISNUMBER(SEARCH("10KG",B175)),ISNUMBER(SEARCH("1.5K",B175)),ISNUMBER(SEARCH("215G",B175)),ISNUMBER(SEARCH("350G",B175)),ISNUMBER(SEARCH("90G",B175)),ISNUMBER(SEARCH("Gold",B175)),ISNUMBER(SEARCH("Citron",B175)),ISNUMBER(SEARCH("Rose",B175)),ISNUMBER(SEARCH("Lessive",B175))),NOT(OR(ISNUMBER(SEARCH("Vaisselle",B175)),ISNUMBER(SEARCH("Javel",B175)),ISNUMBER(SEARCH("Matic",B175)),ISNUMBER(SEARCH("Nettoyant",B175)),ISNUMBER(SEARCH("Pâte",B175)),ISNUMBER(SEARCH("Lave",B175)),ISNUMBER(SEARCH("Détartrant",B175))))),"Mio main (1k+500gr)",IF(AND(ISNUMBER(SEARCH("PAPILLON",B175)),OR(ISNUMBER(SEARCH("Papier",B175)),ISNUMBER(SEARCH("Hygiénique",B175)),ISNUMBER(SEARCH("HYGIÉNIQUE",B175))),NOT(OR(ISNUMBER(SEARCH("Lingette",B175)),ISNUMBER(SEARCH("Mouchoir",B175))))),"Papillon Papier",IF(OR(ISNUMBER(SEARCH("TAJ AL SAHAR",B175)),ISNUMBER(SEARCH("TAJ BLADI",B175)),ISNUMBER(SEARCH("TAJ BELADI",B175)),ISNUMBER(SEARCH("Tilal Assahra",B175)),ISNUMBER(SEARCH("Jawharat Asahra",B175))),"TAJ SAHARA",IF(AND(OR(ISNUMBER(SEARCH("AL ITKANE",B175)),ISNUMBER(SEARCH("ALITKANE",B175)),ISNUMBER(SEARCH("PRESTO",B175))),NOT(OR(ISNUMBER(SEARCH("Thé",B175)),ISNUMBER(SEARCH("THE ",B175)),ISNUMBER(SEARCH("thé",B175)),ISNUMBER(SEARCH("SELHAM",B175)),ISNUMBER(SEARCH("LHAFLA",B175)),ISNUMBER(SEARCH("ZINE",B175)),ISNUMBER(SEARCH("tiyay",B175)),ISNUMBER(SEARCH("alouns",B175)),ISNUMBER(SEARCH("lmhrat",B175))))),"Al Itkrans + Presto",IF(OR(ISNUMBER(SEARCH("DALAA",B175)),ISNUMBER(SEARCH("CS-DALAA",B175)),ISNUMBER(SEARCH("DALINA",B175))),"Dalaa VP / Baqqal / RP",IF(OR(LEFT(UPPER(B175),4)="MIA ",LEFT(UPPER(B175),6)="CS-MIA"),"Mia",IF(OR(LEFT(UPPER(B175),5)="NOVA ",LEFT(UPPER(B175),7)="CS-NOVA"),"Nova",IF(OR(ISNUMBER(SEARCH("PRIMA ",B175)),ISNUMBER(SEARCH("CS-PRIMA",B175))),"Prima",IF(OR(ISNUMBER(SEARCH("Douceur",B175)),ISNUMBER(SEARCH("DOUCEUR",B175))),"Douceur",IF(OR(ISNUMBER(SEARCH("SANGO",B175)),ISNUMBER(SEARCH("CS-SANGO",B175))),"SANGO",IF(ISNUMBER(SEARCH("BLANDOUX",B175)),"Blandoux",IF(ISNUMBER(SEARCH("SHIWAMI",B175)),"Shiwame",IF(ISNUMBER(SEARCH("KELLOGG",B175)),"Kelloggs",IF(OR(ISNUMBER(SEARCH("TOBIGO",B175)),ISNUMBER(SEARCH("DWIST",B175))),"Tobigo",IF(OR(ISNUMBER(SEARCH("MARISOL",B175)),ISNUMBER(SEARCH("MARESOL",B175))),"Maresol",IF(OR(ISNUMBER(SEARCH("TAKIS",B175)),ISNUMBER(SEARCH("TAKYS",B175))),"TAKYS",IF(ISNUMBER(SEARCH("TAWIL",B175)),"Tawil",IF(ISNUMBER(SEARCH("FROMY",B175)),"Fromy",""))))))))))))))))))))))))</f>
        <v>SANGO</v>
      </c>
    </row>
    <row r="176" spans="1:3" ht="18" hidden="1" customHeight="1" x14ac:dyDescent="0.3">
      <c r="A176" s="3" t="str">
        <f>Products!A2500</f>
        <v>ART01390</v>
      </c>
      <c r="B176" s="3" t="str">
        <f>Products!B2500</f>
        <v>SANGO Nettoyant Sol 1L Fleur d'Oranger</v>
      </c>
      <c r="C176" s="3" t="str">
        <f>IF(OR(ISNUMBER(SEARCH("SELHAM",B176)),ISNUMBER(SEARCH("LHAFLA",B176)),ISNUMBER(SEARCH("ZINE",B176)),ISNUMBER(SEARCH("tiyay",B176)),ISNUMBER(SEARCH("alouns",B176)),ISNUMBER(SEARCH("lmhrat",B176))),"The Al Itkane",IF(AND(ISNUMBER(SEARCH("CALIN",B176)),ISNUMBER(SEARCH("RP",B176)),NOT(ISNUMBER(SEARCH("VP",B176)))),"Calin RP",IF(AND(ISNUMBER(SEARCH("CALIN",B176)),ISNUMBER(SEARCH("VP",B176))),"Calin VP",IF(AND(ISNUMBER(SEARCH("MIO",B176)),OR(ISNUMBER(SEARCH("Vaisselle",B176)),ISNUMBER(SEARCH("vaisselle",B176)))),"Mio Liquid Vaisselle",IF(AND(ISNUMBER(SEARCH("MIO",B176)),ISNUMBER(SEARCH("Javel",B176))),"Mio Javel",IF(AND(ISNUMBER(SEARCH("MIO",B176)),ISNUMBER(SEARCH("Matic",B176))),"Mio Matic",IF(AND(ISNUMBER(SEARCH("MIO",B176)),OR(ISNUMBER(SEARCH("Détérgent",B176)),ISNUMBER(SEARCH("Poudre",B176)),ISNUMBER(SEARCH("Semi Auto",B176)),ISNUMBER(SEARCH("1KG",B176)),ISNUMBER(SEARCH("500G",B176)),ISNUMBER(SEARCH("10KG",B176)),ISNUMBER(SEARCH("1.5K",B176)),ISNUMBER(SEARCH("215G",B176)),ISNUMBER(SEARCH("350G",B176)),ISNUMBER(SEARCH("90G",B176)),ISNUMBER(SEARCH("Gold",B176)),ISNUMBER(SEARCH("Citron",B176)),ISNUMBER(SEARCH("Rose",B176)),ISNUMBER(SEARCH("Lessive",B176))),NOT(OR(ISNUMBER(SEARCH("Vaisselle",B176)),ISNUMBER(SEARCH("Javel",B176)),ISNUMBER(SEARCH("Matic",B176)),ISNUMBER(SEARCH("Nettoyant",B176)),ISNUMBER(SEARCH("Pâte",B176)),ISNUMBER(SEARCH("Lave",B176)),ISNUMBER(SEARCH("Détartrant",B176))))),"Mio main (1k+500gr)",IF(AND(ISNUMBER(SEARCH("PAPILLON",B176)),OR(ISNUMBER(SEARCH("Papier",B176)),ISNUMBER(SEARCH("Hygiénique",B176)),ISNUMBER(SEARCH("HYGIÉNIQUE",B176))),NOT(OR(ISNUMBER(SEARCH("Lingette",B176)),ISNUMBER(SEARCH("Mouchoir",B176))))),"Papillon Papier",IF(OR(ISNUMBER(SEARCH("TAJ AL SAHAR",B176)),ISNUMBER(SEARCH("TAJ BLADI",B176)),ISNUMBER(SEARCH("TAJ BELADI",B176)),ISNUMBER(SEARCH("Tilal Assahra",B176)),ISNUMBER(SEARCH("Jawharat Asahra",B176))),"TAJ SAHARA",IF(AND(OR(ISNUMBER(SEARCH("AL ITKANE",B176)),ISNUMBER(SEARCH("ALITKANE",B176)),ISNUMBER(SEARCH("PRESTO",B176))),NOT(OR(ISNUMBER(SEARCH("Thé",B176)),ISNUMBER(SEARCH("THE ",B176)),ISNUMBER(SEARCH("thé",B176)),ISNUMBER(SEARCH("SELHAM",B176)),ISNUMBER(SEARCH("LHAFLA",B176)),ISNUMBER(SEARCH("ZINE",B176)),ISNUMBER(SEARCH("tiyay",B176)),ISNUMBER(SEARCH("alouns",B176)),ISNUMBER(SEARCH("lmhrat",B176))))),"Al Itkrans + Presto",IF(OR(ISNUMBER(SEARCH("DALAA",B176)),ISNUMBER(SEARCH("CS-DALAA",B176)),ISNUMBER(SEARCH("DALINA",B176))),"Dalaa VP / Baqqal / RP",IF(OR(LEFT(UPPER(B176),4)="MIA ",LEFT(UPPER(B176),6)="CS-MIA"),"Mia",IF(OR(LEFT(UPPER(B176),5)="NOVA ",LEFT(UPPER(B176),7)="CS-NOVA"),"Nova",IF(OR(ISNUMBER(SEARCH("PRIMA ",B176)),ISNUMBER(SEARCH("CS-PRIMA",B176))),"Prima",IF(OR(ISNUMBER(SEARCH("Douceur",B176)),ISNUMBER(SEARCH("DOUCEUR",B176))),"Douceur",IF(OR(ISNUMBER(SEARCH("SANGO",B176)),ISNUMBER(SEARCH("CS-SANGO",B176))),"SANGO",IF(ISNUMBER(SEARCH("BLANDOUX",B176)),"Blandoux",IF(ISNUMBER(SEARCH("SHIWAMI",B176)),"Shiwame",IF(ISNUMBER(SEARCH("KELLOGG",B176)),"Kelloggs",IF(OR(ISNUMBER(SEARCH("TOBIGO",B176)),ISNUMBER(SEARCH("DWIST",B176))),"Tobigo",IF(OR(ISNUMBER(SEARCH("MARISOL",B176)),ISNUMBER(SEARCH("MARESOL",B176))),"Maresol",IF(OR(ISNUMBER(SEARCH("TAKIS",B176)),ISNUMBER(SEARCH("TAKYS",B176))),"TAKYS",IF(ISNUMBER(SEARCH("TAWIL",B176)),"Tawil",IF(ISNUMBER(SEARCH("FROMY",B176)),"Fromy",""))))))))))))))))))))))))</f>
        <v>SANGO</v>
      </c>
    </row>
    <row r="177" spans="1:3" ht="18" hidden="1" customHeight="1" x14ac:dyDescent="0.3">
      <c r="A177" s="3" t="str">
        <f>Products!A2501</f>
        <v>ART01391</v>
      </c>
      <c r="B177" s="3" t="str">
        <f>Products!B2501</f>
        <v>SANGO Nettoyant Sol 1L Citron</v>
      </c>
      <c r="C177" s="3" t="str">
        <f>IF(OR(ISNUMBER(SEARCH("SELHAM",B177)),ISNUMBER(SEARCH("LHAFLA",B177)),ISNUMBER(SEARCH("ZINE",B177)),ISNUMBER(SEARCH("tiyay",B177)),ISNUMBER(SEARCH("alouns",B177)),ISNUMBER(SEARCH("lmhrat",B177))),"The Al Itkane",IF(AND(ISNUMBER(SEARCH("CALIN",B177)),ISNUMBER(SEARCH("RP",B177)),NOT(ISNUMBER(SEARCH("VP",B177)))),"Calin RP",IF(AND(ISNUMBER(SEARCH("CALIN",B177)),ISNUMBER(SEARCH("VP",B177))),"Calin VP",IF(AND(ISNUMBER(SEARCH("MIO",B177)),OR(ISNUMBER(SEARCH("Vaisselle",B177)),ISNUMBER(SEARCH("vaisselle",B177)))),"Mio Liquid Vaisselle",IF(AND(ISNUMBER(SEARCH("MIO",B177)),ISNUMBER(SEARCH("Javel",B177))),"Mio Javel",IF(AND(ISNUMBER(SEARCH("MIO",B177)),ISNUMBER(SEARCH("Matic",B177))),"Mio Matic",IF(AND(ISNUMBER(SEARCH("MIO",B177)),OR(ISNUMBER(SEARCH("Détérgent",B177)),ISNUMBER(SEARCH("Poudre",B177)),ISNUMBER(SEARCH("Semi Auto",B177)),ISNUMBER(SEARCH("1KG",B177)),ISNUMBER(SEARCH("500G",B177)),ISNUMBER(SEARCH("10KG",B177)),ISNUMBER(SEARCH("1.5K",B177)),ISNUMBER(SEARCH("215G",B177)),ISNUMBER(SEARCH("350G",B177)),ISNUMBER(SEARCH("90G",B177)),ISNUMBER(SEARCH("Gold",B177)),ISNUMBER(SEARCH("Citron",B177)),ISNUMBER(SEARCH("Rose",B177)),ISNUMBER(SEARCH("Lessive",B177))),NOT(OR(ISNUMBER(SEARCH("Vaisselle",B177)),ISNUMBER(SEARCH("Javel",B177)),ISNUMBER(SEARCH("Matic",B177)),ISNUMBER(SEARCH("Nettoyant",B177)),ISNUMBER(SEARCH("Pâte",B177)),ISNUMBER(SEARCH("Lave",B177)),ISNUMBER(SEARCH("Détartrant",B177))))),"Mio main (1k+500gr)",IF(AND(ISNUMBER(SEARCH("PAPILLON",B177)),OR(ISNUMBER(SEARCH("Papier",B177)),ISNUMBER(SEARCH("Hygiénique",B177)),ISNUMBER(SEARCH("HYGIÉNIQUE",B177))),NOT(OR(ISNUMBER(SEARCH("Lingette",B177)),ISNUMBER(SEARCH("Mouchoir",B177))))),"Papillon Papier",IF(OR(ISNUMBER(SEARCH("TAJ AL SAHAR",B177)),ISNUMBER(SEARCH("TAJ BLADI",B177)),ISNUMBER(SEARCH("TAJ BELADI",B177)),ISNUMBER(SEARCH("Tilal Assahra",B177)),ISNUMBER(SEARCH("Jawharat Asahra",B177))),"TAJ SAHARA",IF(AND(OR(ISNUMBER(SEARCH("AL ITKANE",B177)),ISNUMBER(SEARCH("ALITKANE",B177)),ISNUMBER(SEARCH("PRESTO",B177))),NOT(OR(ISNUMBER(SEARCH("Thé",B177)),ISNUMBER(SEARCH("THE ",B177)),ISNUMBER(SEARCH("thé",B177)),ISNUMBER(SEARCH("SELHAM",B177)),ISNUMBER(SEARCH("LHAFLA",B177)),ISNUMBER(SEARCH("ZINE",B177)),ISNUMBER(SEARCH("tiyay",B177)),ISNUMBER(SEARCH("alouns",B177)),ISNUMBER(SEARCH("lmhrat",B177))))),"Al Itkrans + Presto",IF(OR(ISNUMBER(SEARCH("DALAA",B177)),ISNUMBER(SEARCH("CS-DALAA",B177)),ISNUMBER(SEARCH("DALINA",B177))),"Dalaa VP / Baqqal / RP",IF(OR(LEFT(UPPER(B177),4)="MIA ",LEFT(UPPER(B177),6)="CS-MIA"),"Mia",IF(OR(LEFT(UPPER(B177),5)="NOVA ",LEFT(UPPER(B177),7)="CS-NOVA"),"Nova",IF(OR(ISNUMBER(SEARCH("PRIMA ",B177)),ISNUMBER(SEARCH("CS-PRIMA",B177))),"Prima",IF(OR(ISNUMBER(SEARCH("Douceur",B177)),ISNUMBER(SEARCH("DOUCEUR",B177))),"Douceur",IF(OR(ISNUMBER(SEARCH("SANGO",B177)),ISNUMBER(SEARCH("CS-SANGO",B177))),"SANGO",IF(ISNUMBER(SEARCH("BLANDOUX",B177)),"Blandoux",IF(ISNUMBER(SEARCH("SHIWAMI",B177)),"Shiwame",IF(ISNUMBER(SEARCH("KELLOGG",B177)),"Kelloggs",IF(OR(ISNUMBER(SEARCH("TOBIGO",B177)),ISNUMBER(SEARCH("DWIST",B177))),"Tobigo",IF(OR(ISNUMBER(SEARCH("MARISOL",B177)),ISNUMBER(SEARCH("MARESOL",B177))),"Maresol",IF(OR(ISNUMBER(SEARCH("TAKIS",B177)),ISNUMBER(SEARCH("TAKYS",B177))),"TAKYS",IF(ISNUMBER(SEARCH("TAWIL",B177)),"Tawil",IF(ISNUMBER(SEARCH("FROMY",B177)),"Fromy",""))))))))))))))))))))))))</f>
        <v>SANGO</v>
      </c>
    </row>
    <row r="178" spans="1:3" ht="18" hidden="1" customHeight="1" x14ac:dyDescent="0.3">
      <c r="A178" s="3" t="str">
        <f>Products!A2502</f>
        <v>ART01392</v>
      </c>
      <c r="B178" s="3" t="str">
        <f>Products!B2502</f>
        <v>SANGO Nettoyant Sol 1L Lavande</v>
      </c>
      <c r="C178" s="3" t="str">
        <f>IF(OR(ISNUMBER(SEARCH("SELHAM",B178)),ISNUMBER(SEARCH("LHAFLA",B178)),ISNUMBER(SEARCH("ZINE",B178)),ISNUMBER(SEARCH("tiyay",B178)),ISNUMBER(SEARCH("alouns",B178)),ISNUMBER(SEARCH("lmhrat",B178))),"The Al Itkane",IF(AND(ISNUMBER(SEARCH("CALIN",B178)),ISNUMBER(SEARCH("RP",B178)),NOT(ISNUMBER(SEARCH("VP",B178)))),"Calin RP",IF(AND(ISNUMBER(SEARCH("CALIN",B178)),ISNUMBER(SEARCH("VP",B178))),"Calin VP",IF(AND(ISNUMBER(SEARCH("MIO",B178)),OR(ISNUMBER(SEARCH("Vaisselle",B178)),ISNUMBER(SEARCH("vaisselle",B178)))),"Mio Liquid Vaisselle",IF(AND(ISNUMBER(SEARCH("MIO",B178)),ISNUMBER(SEARCH("Javel",B178))),"Mio Javel",IF(AND(ISNUMBER(SEARCH("MIO",B178)),ISNUMBER(SEARCH("Matic",B178))),"Mio Matic",IF(AND(ISNUMBER(SEARCH("MIO",B178)),OR(ISNUMBER(SEARCH("Détérgent",B178)),ISNUMBER(SEARCH("Poudre",B178)),ISNUMBER(SEARCH("Semi Auto",B178)),ISNUMBER(SEARCH("1KG",B178)),ISNUMBER(SEARCH("500G",B178)),ISNUMBER(SEARCH("10KG",B178)),ISNUMBER(SEARCH("1.5K",B178)),ISNUMBER(SEARCH("215G",B178)),ISNUMBER(SEARCH("350G",B178)),ISNUMBER(SEARCH("90G",B178)),ISNUMBER(SEARCH("Gold",B178)),ISNUMBER(SEARCH("Citron",B178)),ISNUMBER(SEARCH("Rose",B178)),ISNUMBER(SEARCH("Lessive",B178))),NOT(OR(ISNUMBER(SEARCH("Vaisselle",B178)),ISNUMBER(SEARCH("Javel",B178)),ISNUMBER(SEARCH("Matic",B178)),ISNUMBER(SEARCH("Nettoyant",B178)),ISNUMBER(SEARCH("Pâte",B178)),ISNUMBER(SEARCH("Lave",B178)),ISNUMBER(SEARCH("Détartrant",B178))))),"Mio main (1k+500gr)",IF(AND(ISNUMBER(SEARCH("PAPILLON",B178)),OR(ISNUMBER(SEARCH("Papier",B178)),ISNUMBER(SEARCH("Hygiénique",B178)),ISNUMBER(SEARCH("HYGIÉNIQUE",B178))),NOT(OR(ISNUMBER(SEARCH("Lingette",B178)),ISNUMBER(SEARCH("Mouchoir",B178))))),"Papillon Papier",IF(OR(ISNUMBER(SEARCH("TAJ AL SAHAR",B178)),ISNUMBER(SEARCH("TAJ BLADI",B178)),ISNUMBER(SEARCH("TAJ BELADI",B178)),ISNUMBER(SEARCH("Tilal Assahra",B178)),ISNUMBER(SEARCH("Jawharat Asahra",B178))),"TAJ SAHARA",IF(AND(OR(ISNUMBER(SEARCH("AL ITKANE",B178)),ISNUMBER(SEARCH("ALITKANE",B178)),ISNUMBER(SEARCH("PRESTO",B178))),NOT(OR(ISNUMBER(SEARCH("Thé",B178)),ISNUMBER(SEARCH("THE ",B178)),ISNUMBER(SEARCH("thé",B178)),ISNUMBER(SEARCH("SELHAM",B178)),ISNUMBER(SEARCH("LHAFLA",B178)),ISNUMBER(SEARCH("ZINE",B178)),ISNUMBER(SEARCH("tiyay",B178)),ISNUMBER(SEARCH("alouns",B178)),ISNUMBER(SEARCH("lmhrat",B178))))),"Al Itkrans + Presto",IF(OR(ISNUMBER(SEARCH("DALAA",B178)),ISNUMBER(SEARCH("CS-DALAA",B178)),ISNUMBER(SEARCH("DALINA",B178))),"Dalaa VP / Baqqal / RP",IF(OR(LEFT(UPPER(B178),4)="MIA ",LEFT(UPPER(B178),6)="CS-MIA"),"Mia",IF(OR(LEFT(UPPER(B178),5)="NOVA ",LEFT(UPPER(B178),7)="CS-NOVA"),"Nova",IF(OR(ISNUMBER(SEARCH("PRIMA ",B178)),ISNUMBER(SEARCH("CS-PRIMA",B178))),"Prima",IF(OR(ISNUMBER(SEARCH("Douceur",B178)),ISNUMBER(SEARCH("DOUCEUR",B178))),"Douceur",IF(OR(ISNUMBER(SEARCH("SANGO",B178)),ISNUMBER(SEARCH("CS-SANGO",B178))),"SANGO",IF(ISNUMBER(SEARCH("BLANDOUX",B178)),"Blandoux",IF(ISNUMBER(SEARCH("SHIWAMI",B178)),"Shiwame",IF(ISNUMBER(SEARCH("KELLOGG",B178)),"Kelloggs",IF(OR(ISNUMBER(SEARCH("TOBIGO",B178)),ISNUMBER(SEARCH("DWIST",B178))),"Tobigo",IF(OR(ISNUMBER(SEARCH("MARISOL",B178)),ISNUMBER(SEARCH("MARESOL",B178))),"Maresol",IF(OR(ISNUMBER(SEARCH("TAKIS",B178)),ISNUMBER(SEARCH("TAKYS",B178))),"TAKYS",IF(ISNUMBER(SEARCH("TAWIL",B178)),"Tawil",IF(ISNUMBER(SEARCH("FROMY",B178)),"Fromy",""))))))))))))))))))))))))</f>
        <v>SANGO</v>
      </c>
    </row>
    <row r="179" spans="1:3" ht="18" hidden="1" customHeight="1" x14ac:dyDescent="0.3">
      <c r="A179" s="3" t="str">
        <f>Products!A2758</f>
        <v>ART02965</v>
      </c>
      <c r="B179" s="3" t="str">
        <f>Products!B2758</f>
        <v>CS-SANGO Nettoyant Sol 1L Citron</v>
      </c>
      <c r="C179" s="3" t="str">
        <f>IF(OR(ISNUMBER(SEARCH("SELHAM",B179)),ISNUMBER(SEARCH("LHAFLA",B179)),ISNUMBER(SEARCH("ZINE",B179)),ISNUMBER(SEARCH("tiyay",B179)),ISNUMBER(SEARCH("alouns",B179)),ISNUMBER(SEARCH("lmhrat",B179))),"The Al Itkane",IF(AND(ISNUMBER(SEARCH("CALIN",B179)),ISNUMBER(SEARCH("RP",B179)),NOT(ISNUMBER(SEARCH("VP",B179)))),"Calin RP",IF(AND(ISNUMBER(SEARCH("CALIN",B179)),ISNUMBER(SEARCH("VP",B179))),"Calin VP",IF(AND(ISNUMBER(SEARCH("MIO",B179)),OR(ISNUMBER(SEARCH("Vaisselle",B179)),ISNUMBER(SEARCH("vaisselle",B179)))),"Mio Liquid Vaisselle",IF(AND(ISNUMBER(SEARCH("MIO",B179)),ISNUMBER(SEARCH("Javel",B179))),"Mio Javel",IF(AND(ISNUMBER(SEARCH("MIO",B179)),ISNUMBER(SEARCH("Matic",B179))),"Mio Matic",IF(AND(ISNUMBER(SEARCH("MIO",B179)),OR(ISNUMBER(SEARCH("Détérgent",B179)),ISNUMBER(SEARCH("Poudre",B179)),ISNUMBER(SEARCH("Semi Auto",B179)),ISNUMBER(SEARCH("1KG",B179)),ISNUMBER(SEARCH("500G",B179)),ISNUMBER(SEARCH("10KG",B179)),ISNUMBER(SEARCH("1.5K",B179)),ISNUMBER(SEARCH("215G",B179)),ISNUMBER(SEARCH("350G",B179)),ISNUMBER(SEARCH("90G",B179)),ISNUMBER(SEARCH("Gold",B179)),ISNUMBER(SEARCH("Citron",B179)),ISNUMBER(SEARCH("Rose",B179)),ISNUMBER(SEARCH("Lessive",B179))),NOT(OR(ISNUMBER(SEARCH("Vaisselle",B179)),ISNUMBER(SEARCH("Javel",B179)),ISNUMBER(SEARCH("Matic",B179)),ISNUMBER(SEARCH("Nettoyant",B179)),ISNUMBER(SEARCH("Pâte",B179)),ISNUMBER(SEARCH("Lave",B179)),ISNUMBER(SEARCH("Détartrant",B179))))),"Mio main (1k+500gr)",IF(AND(ISNUMBER(SEARCH("PAPILLON",B179)),OR(ISNUMBER(SEARCH("Papier",B179)),ISNUMBER(SEARCH("Hygiénique",B179)),ISNUMBER(SEARCH("HYGIÉNIQUE",B179))),NOT(OR(ISNUMBER(SEARCH("Lingette",B179)),ISNUMBER(SEARCH("Mouchoir",B179))))),"Papillon Papier",IF(OR(ISNUMBER(SEARCH("TAJ AL SAHAR",B179)),ISNUMBER(SEARCH("TAJ BLADI",B179)),ISNUMBER(SEARCH("TAJ BELADI",B179)),ISNUMBER(SEARCH("Tilal Assahra",B179)),ISNUMBER(SEARCH("Jawharat Asahra",B179))),"TAJ SAHARA",IF(AND(OR(ISNUMBER(SEARCH("AL ITKANE",B179)),ISNUMBER(SEARCH("ALITKANE",B179)),ISNUMBER(SEARCH("PRESTO",B179))),NOT(OR(ISNUMBER(SEARCH("Thé",B179)),ISNUMBER(SEARCH("THE ",B179)),ISNUMBER(SEARCH("thé",B179)),ISNUMBER(SEARCH("SELHAM",B179)),ISNUMBER(SEARCH("LHAFLA",B179)),ISNUMBER(SEARCH("ZINE",B179)),ISNUMBER(SEARCH("tiyay",B179)),ISNUMBER(SEARCH("alouns",B179)),ISNUMBER(SEARCH("lmhrat",B179))))),"Al Itkrans + Presto",IF(OR(ISNUMBER(SEARCH("DALAA",B179)),ISNUMBER(SEARCH("CS-DALAA",B179)),ISNUMBER(SEARCH("DALINA",B179))),"Dalaa VP / Baqqal / RP",IF(OR(LEFT(UPPER(B179),4)="MIA ",LEFT(UPPER(B179),6)="CS-MIA"),"Mia",IF(OR(LEFT(UPPER(B179),5)="NOVA ",LEFT(UPPER(B179),7)="CS-NOVA"),"Nova",IF(OR(ISNUMBER(SEARCH("PRIMA ",B179)),ISNUMBER(SEARCH("CS-PRIMA",B179))),"Prima",IF(OR(ISNUMBER(SEARCH("Douceur",B179)),ISNUMBER(SEARCH("DOUCEUR",B179))),"Douceur",IF(OR(ISNUMBER(SEARCH("SANGO",B179)),ISNUMBER(SEARCH("CS-SANGO",B179))),"SANGO",IF(ISNUMBER(SEARCH("BLANDOUX",B179)),"Blandoux",IF(ISNUMBER(SEARCH("SHIWAMI",B179)),"Shiwame",IF(ISNUMBER(SEARCH("KELLOGG",B179)),"Kelloggs",IF(OR(ISNUMBER(SEARCH("TOBIGO",B179)),ISNUMBER(SEARCH("DWIST",B179))),"Tobigo",IF(OR(ISNUMBER(SEARCH("MARISOL",B179)),ISNUMBER(SEARCH("MARESOL",B179))),"Maresol",IF(OR(ISNUMBER(SEARCH("TAKIS",B179)),ISNUMBER(SEARCH("TAKYS",B179))),"TAKYS",IF(ISNUMBER(SEARCH("TAWIL",B179)),"Tawil",IF(ISNUMBER(SEARCH("FROMY",B179)),"Fromy",""))))))))))))))))))))))))</f>
        <v>SANGO</v>
      </c>
    </row>
    <row r="180" spans="1:3" ht="18" hidden="1" customHeight="1" x14ac:dyDescent="0.3">
      <c r="A180" s="3" t="str">
        <f>Products!A2782</f>
        <v>ART02966</v>
      </c>
      <c r="B180" s="3" t="str">
        <f>Products!B2782</f>
        <v>CS-SANGO Nettoyant Sol 1L Fleur d'Oranger</v>
      </c>
      <c r="C180" s="3" t="str">
        <f>IF(OR(ISNUMBER(SEARCH("SELHAM",B180)),ISNUMBER(SEARCH("LHAFLA",B180)),ISNUMBER(SEARCH("ZINE",B180)),ISNUMBER(SEARCH("tiyay",B180)),ISNUMBER(SEARCH("alouns",B180)),ISNUMBER(SEARCH("lmhrat",B180))),"The Al Itkane",IF(AND(ISNUMBER(SEARCH("CALIN",B180)),ISNUMBER(SEARCH("RP",B180)),NOT(ISNUMBER(SEARCH("VP",B180)))),"Calin RP",IF(AND(ISNUMBER(SEARCH("CALIN",B180)),ISNUMBER(SEARCH("VP",B180))),"Calin VP",IF(AND(ISNUMBER(SEARCH("MIO",B180)),OR(ISNUMBER(SEARCH("Vaisselle",B180)),ISNUMBER(SEARCH("vaisselle",B180)))),"Mio Liquid Vaisselle",IF(AND(ISNUMBER(SEARCH("MIO",B180)),ISNUMBER(SEARCH("Javel",B180))),"Mio Javel",IF(AND(ISNUMBER(SEARCH("MIO",B180)),ISNUMBER(SEARCH("Matic",B180))),"Mio Matic",IF(AND(ISNUMBER(SEARCH("MIO",B180)),OR(ISNUMBER(SEARCH("Détérgent",B180)),ISNUMBER(SEARCH("Poudre",B180)),ISNUMBER(SEARCH("Semi Auto",B180)),ISNUMBER(SEARCH("1KG",B180)),ISNUMBER(SEARCH("500G",B180)),ISNUMBER(SEARCH("10KG",B180)),ISNUMBER(SEARCH("1.5K",B180)),ISNUMBER(SEARCH("215G",B180)),ISNUMBER(SEARCH("350G",B180)),ISNUMBER(SEARCH("90G",B180)),ISNUMBER(SEARCH("Gold",B180)),ISNUMBER(SEARCH("Citron",B180)),ISNUMBER(SEARCH("Rose",B180)),ISNUMBER(SEARCH("Lessive",B180))),NOT(OR(ISNUMBER(SEARCH("Vaisselle",B180)),ISNUMBER(SEARCH("Javel",B180)),ISNUMBER(SEARCH("Matic",B180)),ISNUMBER(SEARCH("Nettoyant",B180)),ISNUMBER(SEARCH("Pâte",B180)),ISNUMBER(SEARCH("Lave",B180)),ISNUMBER(SEARCH("Détartrant",B180))))),"Mio main (1k+500gr)",IF(AND(ISNUMBER(SEARCH("PAPILLON",B180)),OR(ISNUMBER(SEARCH("Papier",B180)),ISNUMBER(SEARCH("Hygiénique",B180)),ISNUMBER(SEARCH("HYGIÉNIQUE",B180))),NOT(OR(ISNUMBER(SEARCH("Lingette",B180)),ISNUMBER(SEARCH("Mouchoir",B180))))),"Papillon Papier",IF(OR(ISNUMBER(SEARCH("TAJ AL SAHAR",B180)),ISNUMBER(SEARCH("TAJ BLADI",B180)),ISNUMBER(SEARCH("TAJ BELADI",B180)),ISNUMBER(SEARCH("Tilal Assahra",B180)),ISNUMBER(SEARCH("Jawharat Asahra",B180))),"TAJ SAHARA",IF(AND(OR(ISNUMBER(SEARCH("AL ITKANE",B180)),ISNUMBER(SEARCH("ALITKANE",B180)),ISNUMBER(SEARCH("PRESTO",B180))),NOT(OR(ISNUMBER(SEARCH("Thé",B180)),ISNUMBER(SEARCH("THE ",B180)),ISNUMBER(SEARCH("thé",B180)),ISNUMBER(SEARCH("SELHAM",B180)),ISNUMBER(SEARCH("LHAFLA",B180)),ISNUMBER(SEARCH("ZINE",B180)),ISNUMBER(SEARCH("tiyay",B180)),ISNUMBER(SEARCH("alouns",B180)),ISNUMBER(SEARCH("lmhrat",B180))))),"Al Itkrans + Presto",IF(OR(ISNUMBER(SEARCH("DALAA",B180)),ISNUMBER(SEARCH("CS-DALAA",B180)),ISNUMBER(SEARCH("DALINA",B180))),"Dalaa VP / Baqqal / RP",IF(OR(LEFT(UPPER(B180),4)="MIA ",LEFT(UPPER(B180),6)="CS-MIA"),"Mia",IF(OR(LEFT(UPPER(B180),5)="NOVA ",LEFT(UPPER(B180),7)="CS-NOVA"),"Nova",IF(OR(ISNUMBER(SEARCH("PRIMA ",B180)),ISNUMBER(SEARCH("CS-PRIMA",B180))),"Prima",IF(OR(ISNUMBER(SEARCH("Douceur",B180)),ISNUMBER(SEARCH("DOUCEUR",B180))),"Douceur",IF(OR(ISNUMBER(SEARCH("SANGO",B180)),ISNUMBER(SEARCH("CS-SANGO",B180))),"SANGO",IF(ISNUMBER(SEARCH("BLANDOUX",B180)),"Blandoux",IF(ISNUMBER(SEARCH("SHIWAMI",B180)),"Shiwame",IF(ISNUMBER(SEARCH("KELLOGG",B180)),"Kelloggs",IF(OR(ISNUMBER(SEARCH("TOBIGO",B180)),ISNUMBER(SEARCH("DWIST",B180))),"Tobigo",IF(OR(ISNUMBER(SEARCH("MARISOL",B180)),ISNUMBER(SEARCH("MARESOL",B180))),"Maresol",IF(OR(ISNUMBER(SEARCH("TAKIS",B180)),ISNUMBER(SEARCH("TAKYS",B180))),"TAKYS",IF(ISNUMBER(SEARCH("TAWIL",B180)),"Tawil",IF(ISNUMBER(SEARCH("FROMY",B180)),"Fromy",""))))))))))))))))))))))))</f>
        <v>SANGO</v>
      </c>
    </row>
    <row r="181" spans="1:3" ht="18" hidden="1" customHeight="1" x14ac:dyDescent="0.3">
      <c r="A181" s="3" t="str">
        <f>Products!A2783</f>
        <v>ART02967</v>
      </c>
      <c r="B181" s="3" t="str">
        <f>Products!B2783</f>
        <v>CS-SANGO Nettoyant Sol 1L Lavande</v>
      </c>
      <c r="C181" s="3" t="str">
        <f>IF(OR(ISNUMBER(SEARCH("SELHAM",B181)),ISNUMBER(SEARCH("LHAFLA",B181)),ISNUMBER(SEARCH("ZINE",B181)),ISNUMBER(SEARCH("tiyay",B181)),ISNUMBER(SEARCH("alouns",B181)),ISNUMBER(SEARCH("lmhrat",B181))),"The Al Itkane",IF(AND(ISNUMBER(SEARCH("CALIN",B181)),ISNUMBER(SEARCH("RP",B181)),NOT(ISNUMBER(SEARCH("VP",B181)))),"Calin RP",IF(AND(ISNUMBER(SEARCH("CALIN",B181)),ISNUMBER(SEARCH("VP",B181))),"Calin VP",IF(AND(ISNUMBER(SEARCH("MIO",B181)),OR(ISNUMBER(SEARCH("Vaisselle",B181)),ISNUMBER(SEARCH("vaisselle",B181)))),"Mio Liquid Vaisselle",IF(AND(ISNUMBER(SEARCH("MIO",B181)),ISNUMBER(SEARCH("Javel",B181))),"Mio Javel",IF(AND(ISNUMBER(SEARCH("MIO",B181)),ISNUMBER(SEARCH("Matic",B181))),"Mio Matic",IF(AND(ISNUMBER(SEARCH("MIO",B181)),OR(ISNUMBER(SEARCH("Détérgent",B181)),ISNUMBER(SEARCH("Poudre",B181)),ISNUMBER(SEARCH("Semi Auto",B181)),ISNUMBER(SEARCH("1KG",B181)),ISNUMBER(SEARCH("500G",B181)),ISNUMBER(SEARCH("10KG",B181)),ISNUMBER(SEARCH("1.5K",B181)),ISNUMBER(SEARCH("215G",B181)),ISNUMBER(SEARCH("350G",B181)),ISNUMBER(SEARCH("90G",B181)),ISNUMBER(SEARCH("Gold",B181)),ISNUMBER(SEARCH("Citron",B181)),ISNUMBER(SEARCH("Rose",B181)),ISNUMBER(SEARCH("Lessive",B181))),NOT(OR(ISNUMBER(SEARCH("Vaisselle",B181)),ISNUMBER(SEARCH("Javel",B181)),ISNUMBER(SEARCH("Matic",B181)),ISNUMBER(SEARCH("Nettoyant",B181)),ISNUMBER(SEARCH("Pâte",B181)),ISNUMBER(SEARCH("Lave",B181)),ISNUMBER(SEARCH("Détartrant",B181))))),"Mio main (1k+500gr)",IF(AND(ISNUMBER(SEARCH("PAPILLON",B181)),OR(ISNUMBER(SEARCH("Papier",B181)),ISNUMBER(SEARCH("Hygiénique",B181)),ISNUMBER(SEARCH("HYGIÉNIQUE",B181))),NOT(OR(ISNUMBER(SEARCH("Lingette",B181)),ISNUMBER(SEARCH("Mouchoir",B181))))),"Papillon Papier",IF(OR(ISNUMBER(SEARCH("TAJ AL SAHAR",B181)),ISNUMBER(SEARCH("TAJ BLADI",B181)),ISNUMBER(SEARCH("TAJ BELADI",B181)),ISNUMBER(SEARCH("Tilal Assahra",B181)),ISNUMBER(SEARCH("Jawharat Asahra",B181))),"TAJ SAHARA",IF(AND(OR(ISNUMBER(SEARCH("AL ITKANE",B181)),ISNUMBER(SEARCH("ALITKANE",B181)),ISNUMBER(SEARCH("PRESTO",B181))),NOT(OR(ISNUMBER(SEARCH("Thé",B181)),ISNUMBER(SEARCH("THE ",B181)),ISNUMBER(SEARCH("thé",B181)),ISNUMBER(SEARCH("SELHAM",B181)),ISNUMBER(SEARCH("LHAFLA",B181)),ISNUMBER(SEARCH("ZINE",B181)),ISNUMBER(SEARCH("tiyay",B181)),ISNUMBER(SEARCH("alouns",B181)),ISNUMBER(SEARCH("lmhrat",B181))))),"Al Itkrans + Presto",IF(OR(ISNUMBER(SEARCH("DALAA",B181)),ISNUMBER(SEARCH("CS-DALAA",B181)),ISNUMBER(SEARCH("DALINA",B181))),"Dalaa VP / Baqqal / RP",IF(OR(LEFT(UPPER(B181),4)="MIA ",LEFT(UPPER(B181),6)="CS-MIA"),"Mia",IF(OR(LEFT(UPPER(B181),5)="NOVA ",LEFT(UPPER(B181),7)="CS-NOVA"),"Nova",IF(OR(ISNUMBER(SEARCH("PRIMA ",B181)),ISNUMBER(SEARCH("CS-PRIMA",B181))),"Prima",IF(OR(ISNUMBER(SEARCH("Douceur",B181)),ISNUMBER(SEARCH("DOUCEUR",B181))),"Douceur",IF(OR(ISNUMBER(SEARCH("SANGO",B181)),ISNUMBER(SEARCH("CS-SANGO",B181))),"SANGO",IF(ISNUMBER(SEARCH("BLANDOUX",B181)),"Blandoux",IF(ISNUMBER(SEARCH("SHIWAMI",B181)),"Shiwame",IF(ISNUMBER(SEARCH("KELLOGG",B181)),"Kelloggs",IF(OR(ISNUMBER(SEARCH("TOBIGO",B181)),ISNUMBER(SEARCH("DWIST",B181))),"Tobigo",IF(OR(ISNUMBER(SEARCH("MARISOL",B181)),ISNUMBER(SEARCH("MARESOL",B181))),"Maresol",IF(OR(ISNUMBER(SEARCH("TAKIS",B181)),ISNUMBER(SEARCH("TAKYS",B181))),"TAKYS",IF(ISNUMBER(SEARCH("TAWIL",B181)),"Tawil",IF(ISNUMBER(SEARCH("FROMY",B181)),"Fromy",""))))))))))))))))))))))))</f>
        <v>SANGO</v>
      </c>
    </row>
    <row r="182" spans="1:3" ht="18" hidden="1" customHeight="1" x14ac:dyDescent="0.3">
      <c r="A182" s="3" t="str">
        <f>Products!A2784</f>
        <v>ART02968</v>
      </c>
      <c r="B182" s="3" t="str">
        <f>Products!B2784</f>
        <v>CS-SANGO Nettoyant Sol 1L Rose</v>
      </c>
      <c r="C182" s="3" t="str">
        <f>IF(OR(ISNUMBER(SEARCH("SELHAM",B182)),ISNUMBER(SEARCH("LHAFLA",B182)),ISNUMBER(SEARCH("ZINE",B182)),ISNUMBER(SEARCH("tiyay",B182)),ISNUMBER(SEARCH("alouns",B182)),ISNUMBER(SEARCH("lmhrat",B182))),"The Al Itkane",IF(AND(ISNUMBER(SEARCH("CALIN",B182)),ISNUMBER(SEARCH("RP",B182)),NOT(ISNUMBER(SEARCH("VP",B182)))),"Calin RP",IF(AND(ISNUMBER(SEARCH("CALIN",B182)),ISNUMBER(SEARCH("VP",B182))),"Calin VP",IF(AND(ISNUMBER(SEARCH("MIO",B182)),OR(ISNUMBER(SEARCH("Vaisselle",B182)),ISNUMBER(SEARCH("vaisselle",B182)))),"Mio Liquid Vaisselle",IF(AND(ISNUMBER(SEARCH("MIO",B182)),ISNUMBER(SEARCH("Javel",B182))),"Mio Javel",IF(AND(ISNUMBER(SEARCH("MIO",B182)),ISNUMBER(SEARCH("Matic",B182))),"Mio Matic",IF(AND(ISNUMBER(SEARCH("MIO",B182)),OR(ISNUMBER(SEARCH("Détérgent",B182)),ISNUMBER(SEARCH("Poudre",B182)),ISNUMBER(SEARCH("Semi Auto",B182)),ISNUMBER(SEARCH("1KG",B182)),ISNUMBER(SEARCH("500G",B182)),ISNUMBER(SEARCH("10KG",B182)),ISNUMBER(SEARCH("1.5K",B182)),ISNUMBER(SEARCH("215G",B182)),ISNUMBER(SEARCH("350G",B182)),ISNUMBER(SEARCH("90G",B182)),ISNUMBER(SEARCH("Gold",B182)),ISNUMBER(SEARCH("Citron",B182)),ISNUMBER(SEARCH("Rose",B182)),ISNUMBER(SEARCH("Lessive",B182))),NOT(OR(ISNUMBER(SEARCH("Vaisselle",B182)),ISNUMBER(SEARCH("Javel",B182)),ISNUMBER(SEARCH("Matic",B182)),ISNUMBER(SEARCH("Nettoyant",B182)),ISNUMBER(SEARCH("Pâte",B182)),ISNUMBER(SEARCH("Lave",B182)),ISNUMBER(SEARCH("Détartrant",B182))))),"Mio main (1k+500gr)",IF(AND(ISNUMBER(SEARCH("PAPILLON",B182)),OR(ISNUMBER(SEARCH("Papier",B182)),ISNUMBER(SEARCH("Hygiénique",B182)),ISNUMBER(SEARCH("HYGIÉNIQUE",B182))),NOT(OR(ISNUMBER(SEARCH("Lingette",B182)),ISNUMBER(SEARCH("Mouchoir",B182))))),"Papillon Papier",IF(OR(ISNUMBER(SEARCH("TAJ AL SAHAR",B182)),ISNUMBER(SEARCH("TAJ BLADI",B182)),ISNUMBER(SEARCH("TAJ BELADI",B182)),ISNUMBER(SEARCH("Tilal Assahra",B182)),ISNUMBER(SEARCH("Jawharat Asahra",B182))),"TAJ SAHARA",IF(AND(OR(ISNUMBER(SEARCH("AL ITKANE",B182)),ISNUMBER(SEARCH("ALITKANE",B182)),ISNUMBER(SEARCH("PRESTO",B182))),NOT(OR(ISNUMBER(SEARCH("Thé",B182)),ISNUMBER(SEARCH("THE ",B182)),ISNUMBER(SEARCH("thé",B182)),ISNUMBER(SEARCH("SELHAM",B182)),ISNUMBER(SEARCH("LHAFLA",B182)),ISNUMBER(SEARCH("ZINE",B182)),ISNUMBER(SEARCH("tiyay",B182)),ISNUMBER(SEARCH("alouns",B182)),ISNUMBER(SEARCH("lmhrat",B182))))),"Al Itkrans + Presto",IF(OR(ISNUMBER(SEARCH("DALAA",B182)),ISNUMBER(SEARCH("CS-DALAA",B182)),ISNUMBER(SEARCH("DALINA",B182))),"Dalaa VP / Baqqal / RP",IF(OR(LEFT(UPPER(B182),4)="MIA ",LEFT(UPPER(B182),6)="CS-MIA"),"Mia",IF(OR(LEFT(UPPER(B182),5)="NOVA ",LEFT(UPPER(B182),7)="CS-NOVA"),"Nova",IF(OR(ISNUMBER(SEARCH("PRIMA ",B182)),ISNUMBER(SEARCH("CS-PRIMA",B182))),"Prima",IF(OR(ISNUMBER(SEARCH("Douceur",B182)),ISNUMBER(SEARCH("DOUCEUR",B182))),"Douceur",IF(OR(ISNUMBER(SEARCH("SANGO",B182)),ISNUMBER(SEARCH("CS-SANGO",B182))),"SANGO",IF(ISNUMBER(SEARCH("BLANDOUX",B182)),"Blandoux",IF(ISNUMBER(SEARCH("SHIWAMI",B182)),"Shiwame",IF(ISNUMBER(SEARCH("KELLOGG",B182)),"Kelloggs",IF(OR(ISNUMBER(SEARCH("TOBIGO",B182)),ISNUMBER(SEARCH("DWIST",B182))),"Tobigo",IF(OR(ISNUMBER(SEARCH("MARISOL",B182)),ISNUMBER(SEARCH("MARESOL",B182))),"Maresol",IF(OR(ISNUMBER(SEARCH("TAKIS",B182)),ISNUMBER(SEARCH("TAKYS",B182))),"TAKYS",IF(ISNUMBER(SEARCH("TAWIL",B182)),"Tawil",IF(ISNUMBER(SEARCH("FROMY",B182)),"Fromy",""))))))))))))))))))))))))</f>
        <v>SANGO</v>
      </c>
    </row>
    <row r="183" spans="1:3" ht="18" hidden="1" customHeight="1" x14ac:dyDescent="0.3">
      <c r="A183" s="3" t="str">
        <f>Products!A2785</f>
        <v>ART02969</v>
      </c>
      <c r="B183" s="3" t="str">
        <f>Products!B2785</f>
        <v>CS-Sango Nettoyant sol Oud 1L</v>
      </c>
      <c r="C183" s="3" t="str">
        <f>IF(OR(ISNUMBER(SEARCH("SELHAM",B183)),ISNUMBER(SEARCH("LHAFLA",B183)),ISNUMBER(SEARCH("ZINE",B183)),ISNUMBER(SEARCH("tiyay",B183)),ISNUMBER(SEARCH("alouns",B183)),ISNUMBER(SEARCH("lmhrat",B183))),"The Al Itkane",IF(AND(ISNUMBER(SEARCH("CALIN",B183)),ISNUMBER(SEARCH("RP",B183)),NOT(ISNUMBER(SEARCH("VP",B183)))),"Calin RP",IF(AND(ISNUMBER(SEARCH("CALIN",B183)),ISNUMBER(SEARCH("VP",B183))),"Calin VP",IF(AND(ISNUMBER(SEARCH("MIO",B183)),OR(ISNUMBER(SEARCH("Vaisselle",B183)),ISNUMBER(SEARCH("vaisselle",B183)))),"Mio Liquid Vaisselle",IF(AND(ISNUMBER(SEARCH("MIO",B183)),ISNUMBER(SEARCH("Javel",B183))),"Mio Javel",IF(AND(ISNUMBER(SEARCH("MIO",B183)),ISNUMBER(SEARCH("Matic",B183))),"Mio Matic",IF(AND(ISNUMBER(SEARCH("MIO",B183)),OR(ISNUMBER(SEARCH("Détérgent",B183)),ISNUMBER(SEARCH("Poudre",B183)),ISNUMBER(SEARCH("Semi Auto",B183)),ISNUMBER(SEARCH("1KG",B183)),ISNUMBER(SEARCH("500G",B183)),ISNUMBER(SEARCH("10KG",B183)),ISNUMBER(SEARCH("1.5K",B183)),ISNUMBER(SEARCH("215G",B183)),ISNUMBER(SEARCH("350G",B183)),ISNUMBER(SEARCH("90G",B183)),ISNUMBER(SEARCH("Gold",B183)),ISNUMBER(SEARCH("Citron",B183)),ISNUMBER(SEARCH("Rose",B183)),ISNUMBER(SEARCH("Lessive",B183))),NOT(OR(ISNUMBER(SEARCH("Vaisselle",B183)),ISNUMBER(SEARCH("Javel",B183)),ISNUMBER(SEARCH("Matic",B183)),ISNUMBER(SEARCH("Nettoyant",B183)),ISNUMBER(SEARCH("Pâte",B183)),ISNUMBER(SEARCH("Lave",B183)),ISNUMBER(SEARCH("Détartrant",B183))))),"Mio main (1k+500gr)",IF(AND(ISNUMBER(SEARCH("PAPILLON",B183)),OR(ISNUMBER(SEARCH("Papier",B183)),ISNUMBER(SEARCH("Hygiénique",B183)),ISNUMBER(SEARCH("HYGIÉNIQUE",B183))),NOT(OR(ISNUMBER(SEARCH("Lingette",B183)),ISNUMBER(SEARCH("Mouchoir",B183))))),"Papillon Papier",IF(OR(ISNUMBER(SEARCH("TAJ AL SAHAR",B183)),ISNUMBER(SEARCH("TAJ BLADI",B183)),ISNUMBER(SEARCH("TAJ BELADI",B183)),ISNUMBER(SEARCH("Tilal Assahra",B183)),ISNUMBER(SEARCH("Jawharat Asahra",B183))),"TAJ SAHARA",IF(AND(OR(ISNUMBER(SEARCH("AL ITKANE",B183)),ISNUMBER(SEARCH("ALITKANE",B183)),ISNUMBER(SEARCH("PRESTO",B183))),NOT(OR(ISNUMBER(SEARCH("Thé",B183)),ISNUMBER(SEARCH("THE ",B183)),ISNUMBER(SEARCH("thé",B183)),ISNUMBER(SEARCH("SELHAM",B183)),ISNUMBER(SEARCH("LHAFLA",B183)),ISNUMBER(SEARCH("ZINE",B183)),ISNUMBER(SEARCH("tiyay",B183)),ISNUMBER(SEARCH("alouns",B183)),ISNUMBER(SEARCH("lmhrat",B183))))),"Al Itkrans + Presto",IF(OR(ISNUMBER(SEARCH("DALAA",B183)),ISNUMBER(SEARCH("CS-DALAA",B183)),ISNUMBER(SEARCH("DALINA",B183))),"Dalaa VP / Baqqal / RP",IF(OR(LEFT(UPPER(B183),4)="MIA ",LEFT(UPPER(B183),6)="CS-MIA"),"Mia",IF(OR(LEFT(UPPER(B183),5)="NOVA ",LEFT(UPPER(B183),7)="CS-NOVA"),"Nova",IF(OR(ISNUMBER(SEARCH("PRIMA ",B183)),ISNUMBER(SEARCH("CS-PRIMA",B183))),"Prima",IF(OR(ISNUMBER(SEARCH("Douceur",B183)),ISNUMBER(SEARCH("DOUCEUR",B183))),"Douceur",IF(OR(ISNUMBER(SEARCH("SANGO",B183)),ISNUMBER(SEARCH("CS-SANGO",B183))),"SANGO",IF(ISNUMBER(SEARCH("BLANDOUX",B183)),"Blandoux",IF(ISNUMBER(SEARCH("SHIWAMI",B183)),"Shiwame",IF(ISNUMBER(SEARCH("KELLOGG",B183)),"Kelloggs",IF(OR(ISNUMBER(SEARCH("TOBIGO",B183)),ISNUMBER(SEARCH("DWIST",B183))),"Tobigo",IF(OR(ISNUMBER(SEARCH("MARISOL",B183)),ISNUMBER(SEARCH("MARESOL",B183))),"Maresol",IF(OR(ISNUMBER(SEARCH("TAKIS",B183)),ISNUMBER(SEARCH("TAKYS",B183))),"TAKYS",IF(ISNUMBER(SEARCH("TAWIL",B183)),"Tawil",IF(ISNUMBER(SEARCH("FROMY",B183)),"Fromy",""))))))))))))))))))))))))</f>
        <v>SANGO</v>
      </c>
    </row>
    <row r="184" spans="1:3" ht="18" hidden="1" customHeight="1" x14ac:dyDescent="0.3">
      <c r="A184" s="3" t="str">
        <f>Products!A2786</f>
        <v>ART02970</v>
      </c>
      <c r="B184" s="3" t="str">
        <f>Products!B2786</f>
        <v>CS-Sango Nettoyant sol Ocean 1L</v>
      </c>
      <c r="C184" s="3" t="str">
        <f>IF(OR(ISNUMBER(SEARCH("SELHAM",B184)),ISNUMBER(SEARCH("LHAFLA",B184)),ISNUMBER(SEARCH("ZINE",B184)),ISNUMBER(SEARCH("tiyay",B184)),ISNUMBER(SEARCH("alouns",B184)),ISNUMBER(SEARCH("lmhrat",B184))),"The Al Itkane",IF(AND(ISNUMBER(SEARCH("CALIN",B184)),ISNUMBER(SEARCH("RP",B184)),NOT(ISNUMBER(SEARCH("VP",B184)))),"Calin RP",IF(AND(ISNUMBER(SEARCH("CALIN",B184)),ISNUMBER(SEARCH("VP",B184))),"Calin VP",IF(AND(ISNUMBER(SEARCH("MIO",B184)),OR(ISNUMBER(SEARCH("Vaisselle",B184)),ISNUMBER(SEARCH("vaisselle",B184)))),"Mio Liquid Vaisselle",IF(AND(ISNUMBER(SEARCH("MIO",B184)),ISNUMBER(SEARCH("Javel",B184))),"Mio Javel",IF(AND(ISNUMBER(SEARCH("MIO",B184)),ISNUMBER(SEARCH("Matic",B184))),"Mio Matic",IF(AND(ISNUMBER(SEARCH("MIO",B184)),OR(ISNUMBER(SEARCH("Détérgent",B184)),ISNUMBER(SEARCH("Poudre",B184)),ISNUMBER(SEARCH("Semi Auto",B184)),ISNUMBER(SEARCH("1KG",B184)),ISNUMBER(SEARCH("500G",B184)),ISNUMBER(SEARCH("10KG",B184)),ISNUMBER(SEARCH("1.5K",B184)),ISNUMBER(SEARCH("215G",B184)),ISNUMBER(SEARCH("350G",B184)),ISNUMBER(SEARCH("90G",B184)),ISNUMBER(SEARCH("Gold",B184)),ISNUMBER(SEARCH("Citron",B184)),ISNUMBER(SEARCH("Rose",B184)),ISNUMBER(SEARCH("Lessive",B184))),NOT(OR(ISNUMBER(SEARCH("Vaisselle",B184)),ISNUMBER(SEARCH("Javel",B184)),ISNUMBER(SEARCH("Matic",B184)),ISNUMBER(SEARCH("Nettoyant",B184)),ISNUMBER(SEARCH("Pâte",B184)),ISNUMBER(SEARCH("Lave",B184)),ISNUMBER(SEARCH("Détartrant",B184))))),"Mio main (1k+500gr)",IF(AND(ISNUMBER(SEARCH("PAPILLON",B184)),OR(ISNUMBER(SEARCH("Papier",B184)),ISNUMBER(SEARCH("Hygiénique",B184)),ISNUMBER(SEARCH("HYGIÉNIQUE",B184))),NOT(OR(ISNUMBER(SEARCH("Lingette",B184)),ISNUMBER(SEARCH("Mouchoir",B184))))),"Papillon Papier",IF(OR(ISNUMBER(SEARCH("TAJ AL SAHAR",B184)),ISNUMBER(SEARCH("TAJ BLADI",B184)),ISNUMBER(SEARCH("TAJ BELADI",B184)),ISNUMBER(SEARCH("Tilal Assahra",B184)),ISNUMBER(SEARCH("Jawharat Asahra",B184))),"TAJ SAHARA",IF(AND(OR(ISNUMBER(SEARCH("AL ITKANE",B184)),ISNUMBER(SEARCH("ALITKANE",B184)),ISNUMBER(SEARCH("PRESTO",B184))),NOT(OR(ISNUMBER(SEARCH("Thé",B184)),ISNUMBER(SEARCH("THE ",B184)),ISNUMBER(SEARCH("thé",B184)),ISNUMBER(SEARCH("SELHAM",B184)),ISNUMBER(SEARCH("LHAFLA",B184)),ISNUMBER(SEARCH("ZINE",B184)),ISNUMBER(SEARCH("tiyay",B184)),ISNUMBER(SEARCH("alouns",B184)),ISNUMBER(SEARCH("lmhrat",B184))))),"Al Itkrans + Presto",IF(OR(ISNUMBER(SEARCH("DALAA",B184)),ISNUMBER(SEARCH("CS-DALAA",B184)),ISNUMBER(SEARCH("DALINA",B184))),"Dalaa VP / Baqqal / RP",IF(OR(LEFT(UPPER(B184),4)="MIA ",LEFT(UPPER(B184),6)="CS-MIA"),"Mia",IF(OR(LEFT(UPPER(B184),5)="NOVA ",LEFT(UPPER(B184),7)="CS-NOVA"),"Nova",IF(OR(ISNUMBER(SEARCH("PRIMA ",B184)),ISNUMBER(SEARCH("CS-PRIMA",B184))),"Prima",IF(OR(ISNUMBER(SEARCH("Douceur",B184)),ISNUMBER(SEARCH("DOUCEUR",B184))),"Douceur",IF(OR(ISNUMBER(SEARCH("SANGO",B184)),ISNUMBER(SEARCH("CS-SANGO",B184))),"SANGO",IF(ISNUMBER(SEARCH("BLANDOUX",B184)),"Blandoux",IF(ISNUMBER(SEARCH("SHIWAMI",B184)),"Shiwame",IF(ISNUMBER(SEARCH("KELLOGG",B184)),"Kelloggs",IF(OR(ISNUMBER(SEARCH("TOBIGO",B184)),ISNUMBER(SEARCH("DWIST",B184))),"Tobigo",IF(OR(ISNUMBER(SEARCH("MARISOL",B184)),ISNUMBER(SEARCH("MARESOL",B184))),"Maresol",IF(OR(ISNUMBER(SEARCH("TAKIS",B184)),ISNUMBER(SEARCH("TAKYS",B184))),"TAKYS",IF(ISNUMBER(SEARCH("TAWIL",B184)),"Tawil",IF(ISNUMBER(SEARCH("FROMY",B184)),"Fromy",""))))))))))))))))))))))))</f>
        <v>SANGO</v>
      </c>
    </row>
    <row r="185" spans="1:3" ht="18" hidden="1" customHeight="1" x14ac:dyDescent="0.3">
      <c r="A185" s="3" t="str">
        <f>Products!A2787</f>
        <v>ART02971</v>
      </c>
      <c r="B185" s="3" t="str">
        <f>Products!B2787</f>
        <v>CS-Sango Nettoyant sol Vanille 1L</v>
      </c>
      <c r="C185" s="3" t="str">
        <f>IF(OR(ISNUMBER(SEARCH("SELHAM",B185)),ISNUMBER(SEARCH("LHAFLA",B185)),ISNUMBER(SEARCH("ZINE",B185)),ISNUMBER(SEARCH("tiyay",B185)),ISNUMBER(SEARCH("alouns",B185)),ISNUMBER(SEARCH("lmhrat",B185))),"The Al Itkane",IF(AND(ISNUMBER(SEARCH("CALIN",B185)),ISNUMBER(SEARCH("RP",B185)),NOT(ISNUMBER(SEARCH("VP",B185)))),"Calin RP",IF(AND(ISNUMBER(SEARCH("CALIN",B185)),ISNUMBER(SEARCH("VP",B185))),"Calin VP",IF(AND(ISNUMBER(SEARCH("MIO",B185)),OR(ISNUMBER(SEARCH("Vaisselle",B185)),ISNUMBER(SEARCH("vaisselle",B185)))),"Mio Liquid Vaisselle",IF(AND(ISNUMBER(SEARCH("MIO",B185)),ISNUMBER(SEARCH("Javel",B185))),"Mio Javel",IF(AND(ISNUMBER(SEARCH("MIO",B185)),ISNUMBER(SEARCH("Matic",B185))),"Mio Matic",IF(AND(ISNUMBER(SEARCH("MIO",B185)),OR(ISNUMBER(SEARCH("Détérgent",B185)),ISNUMBER(SEARCH("Poudre",B185)),ISNUMBER(SEARCH("Semi Auto",B185)),ISNUMBER(SEARCH("1KG",B185)),ISNUMBER(SEARCH("500G",B185)),ISNUMBER(SEARCH("10KG",B185)),ISNUMBER(SEARCH("1.5K",B185)),ISNUMBER(SEARCH("215G",B185)),ISNUMBER(SEARCH("350G",B185)),ISNUMBER(SEARCH("90G",B185)),ISNUMBER(SEARCH("Gold",B185)),ISNUMBER(SEARCH("Citron",B185)),ISNUMBER(SEARCH("Rose",B185)),ISNUMBER(SEARCH("Lessive",B185))),NOT(OR(ISNUMBER(SEARCH("Vaisselle",B185)),ISNUMBER(SEARCH("Javel",B185)),ISNUMBER(SEARCH("Matic",B185)),ISNUMBER(SEARCH("Nettoyant",B185)),ISNUMBER(SEARCH("Pâte",B185)),ISNUMBER(SEARCH("Lave",B185)),ISNUMBER(SEARCH("Détartrant",B185))))),"Mio main (1k+500gr)",IF(AND(ISNUMBER(SEARCH("PAPILLON",B185)),OR(ISNUMBER(SEARCH("Papier",B185)),ISNUMBER(SEARCH("Hygiénique",B185)),ISNUMBER(SEARCH("HYGIÉNIQUE",B185))),NOT(OR(ISNUMBER(SEARCH("Lingette",B185)),ISNUMBER(SEARCH("Mouchoir",B185))))),"Papillon Papier",IF(OR(ISNUMBER(SEARCH("TAJ AL SAHAR",B185)),ISNUMBER(SEARCH("TAJ BLADI",B185)),ISNUMBER(SEARCH("TAJ BELADI",B185)),ISNUMBER(SEARCH("Tilal Assahra",B185)),ISNUMBER(SEARCH("Jawharat Asahra",B185))),"TAJ SAHARA",IF(AND(OR(ISNUMBER(SEARCH("AL ITKANE",B185)),ISNUMBER(SEARCH("ALITKANE",B185)),ISNUMBER(SEARCH("PRESTO",B185))),NOT(OR(ISNUMBER(SEARCH("Thé",B185)),ISNUMBER(SEARCH("THE ",B185)),ISNUMBER(SEARCH("thé",B185)),ISNUMBER(SEARCH("SELHAM",B185)),ISNUMBER(SEARCH("LHAFLA",B185)),ISNUMBER(SEARCH("ZINE",B185)),ISNUMBER(SEARCH("tiyay",B185)),ISNUMBER(SEARCH("alouns",B185)),ISNUMBER(SEARCH("lmhrat",B185))))),"Al Itkrans + Presto",IF(OR(ISNUMBER(SEARCH("DALAA",B185)),ISNUMBER(SEARCH("CS-DALAA",B185)),ISNUMBER(SEARCH("DALINA",B185))),"Dalaa VP / Baqqal / RP",IF(OR(LEFT(UPPER(B185),4)="MIA ",LEFT(UPPER(B185),6)="CS-MIA"),"Mia",IF(OR(LEFT(UPPER(B185),5)="NOVA ",LEFT(UPPER(B185),7)="CS-NOVA"),"Nova",IF(OR(ISNUMBER(SEARCH("PRIMA ",B185)),ISNUMBER(SEARCH("CS-PRIMA",B185))),"Prima",IF(OR(ISNUMBER(SEARCH("Douceur",B185)),ISNUMBER(SEARCH("DOUCEUR",B185))),"Douceur",IF(OR(ISNUMBER(SEARCH("SANGO",B185)),ISNUMBER(SEARCH("CS-SANGO",B185))),"SANGO",IF(ISNUMBER(SEARCH("BLANDOUX",B185)),"Blandoux",IF(ISNUMBER(SEARCH("SHIWAMI",B185)),"Shiwame",IF(ISNUMBER(SEARCH("KELLOGG",B185)),"Kelloggs",IF(OR(ISNUMBER(SEARCH("TOBIGO",B185)),ISNUMBER(SEARCH("DWIST",B185))),"Tobigo",IF(OR(ISNUMBER(SEARCH("MARISOL",B185)),ISNUMBER(SEARCH("MARESOL",B185))),"Maresol",IF(OR(ISNUMBER(SEARCH("TAKIS",B185)),ISNUMBER(SEARCH("TAKYS",B185))),"TAKYS",IF(ISNUMBER(SEARCH("TAWIL",B185)),"Tawil",IF(ISNUMBER(SEARCH("FROMY",B185)),"Fromy",""))))))))))))))))))))))))</f>
        <v>SANGO</v>
      </c>
    </row>
    <row r="186" spans="1:3" ht="18" hidden="1" customHeight="1" x14ac:dyDescent="0.3">
      <c r="A186" s="3" t="str">
        <f>Products!A3371</f>
        <v>ART03210</v>
      </c>
      <c r="B186" s="3" t="str">
        <f>Products!B3371</f>
        <v>Sango Nettoyant sol Oud 1L</v>
      </c>
      <c r="C186" s="3" t="str">
        <f>IF(OR(ISNUMBER(SEARCH("SELHAM",B186)),ISNUMBER(SEARCH("LHAFLA",B186)),ISNUMBER(SEARCH("ZINE",B186)),ISNUMBER(SEARCH("tiyay",B186)),ISNUMBER(SEARCH("alouns",B186)),ISNUMBER(SEARCH("lmhrat",B186))),"The Al Itkane",IF(AND(ISNUMBER(SEARCH("CALIN",B186)),ISNUMBER(SEARCH("RP",B186)),NOT(ISNUMBER(SEARCH("VP",B186)))),"Calin RP",IF(AND(ISNUMBER(SEARCH("CALIN",B186)),ISNUMBER(SEARCH("VP",B186))),"Calin VP",IF(AND(ISNUMBER(SEARCH("MIO",B186)),OR(ISNUMBER(SEARCH("Vaisselle",B186)),ISNUMBER(SEARCH("vaisselle",B186)))),"Mio Liquid Vaisselle",IF(AND(ISNUMBER(SEARCH("MIO",B186)),ISNUMBER(SEARCH("Javel",B186))),"Mio Javel",IF(AND(ISNUMBER(SEARCH("MIO",B186)),ISNUMBER(SEARCH("Matic",B186))),"Mio Matic",IF(AND(ISNUMBER(SEARCH("MIO",B186)),OR(ISNUMBER(SEARCH("Détérgent",B186)),ISNUMBER(SEARCH("Poudre",B186)),ISNUMBER(SEARCH("Semi Auto",B186)),ISNUMBER(SEARCH("1KG",B186)),ISNUMBER(SEARCH("500G",B186)),ISNUMBER(SEARCH("10KG",B186)),ISNUMBER(SEARCH("1.5K",B186)),ISNUMBER(SEARCH("215G",B186)),ISNUMBER(SEARCH("350G",B186)),ISNUMBER(SEARCH("90G",B186)),ISNUMBER(SEARCH("Gold",B186)),ISNUMBER(SEARCH("Citron",B186)),ISNUMBER(SEARCH("Rose",B186)),ISNUMBER(SEARCH("Lessive",B186))),NOT(OR(ISNUMBER(SEARCH("Vaisselle",B186)),ISNUMBER(SEARCH("Javel",B186)),ISNUMBER(SEARCH("Matic",B186)),ISNUMBER(SEARCH("Nettoyant",B186)),ISNUMBER(SEARCH("Pâte",B186)),ISNUMBER(SEARCH("Lave",B186)),ISNUMBER(SEARCH("Détartrant",B186))))),"Mio main (1k+500gr)",IF(AND(ISNUMBER(SEARCH("PAPILLON",B186)),OR(ISNUMBER(SEARCH("Papier",B186)),ISNUMBER(SEARCH("Hygiénique",B186)),ISNUMBER(SEARCH("HYGIÉNIQUE",B186))),NOT(OR(ISNUMBER(SEARCH("Lingette",B186)),ISNUMBER(SEARCH("Mouchoir",B186))))),"Papillon Papier",IF(OR(ISNUMBER(SEARCH("TAJ AL SAHAR",B186)),ISNUMBER(SEARCH("TAJ BLADI",B186)),ISNUMBER(SEARCH("TAJ BELADI",B186)),ISNUMBER(SEARCH("Tilal Assahra",B186)),ISNUMBER(SEARCH("Jawharat Asahra",B186))),"TAJ SAHARA",IF(AND(OR(ISNUMBER(SEARCH("AL ITKANE",B186)),ISNUMBER(SEARCH("ALITKANE",B186)),ISNUMBER(SEARCH("PRESTO",B186))),NOT(OR(ISNUMBER(SEARCH("Thé",B186)),ISNUMBER(SEARCH("THE ",B186)),ISNUMBER(SEARCH("thé",B186)),ISNUMBER(SEARCH("SELHAM",B186)),ISNUMBER(SEARCH("LHAFLA",B186)),ISNUMBER(SEARCH("ZINE",B186)),ISNUMBER(SEARCH("tiyay",B186)),ISNUMBER(SEARCH("alouns",B186)),ISNUMBER(SEARCH("lmhrat",B186))))),"Al Itkrans + Presto",IF(OR(ISNUMBER(SEARCH("DALAA",B186)),ISNUMBER(SEARCH("CS-DALAA",B186)),ISNUMBER(SEARCH("DALINA",B186))),"Dalaa VP / Baqqal / RP",IF(OR(LEFT(UPPER(B186),4)="MIA ",LEFT(UPPER(B186),6)="CS-MIA"),"Mia",IF(OR(LEFT(UPPER(B186),5)="NOVA ",LEFT(UPPER(B186),7)="CS-NOVA"),"Nova",IF(OR(ISNUMBER(SEARCH("PRIMA ",B186)),ISNUMBER(SEARCH("CS-PRIMA",B186))),"Prima",IF(OR(ISNUMBER(SEARCH("Douceur",B186)),ISNUMBER(SEARCH("DOUCEUR",B186))),"Douceur",IF(OR(ISNUMBER(SEARCH("SANGO",B186)),ISNUMBER(SEARCH("CS-SANGO",B186))),"SANGO",IF(ISNUMBER(SEARCH("BLANDOUX",B186)),"Blandoux",IF(ISNUMBER(SEARCH("SHIWAMI",B186)),"Shiwame",IF(ISNUMBER(SEARCH("KELLOGG",B186)),"Kelloggs",IF(OR(ISNUMBER(SEARCH("TOBIGO",B186)),ISNUMBER(SEARCH("DWIST",B186))),"Tobigo",IF(OR(ISNUMBER(SEARCH("MARISOL",B186)),ISNUMBER(SEARCH("MARESOL",B186))),"Maresol",IF(OR(ISNUMBER(SEARCH("TAKIS",B186)),ISNUMBER(SEARCH("TAKYS",B186))),"TAKYS",IF(ISNUMBER(SEARCH("TAWIL",B186)),"Tawil",IF(ISNUMBER(SEARCH("FROMY",B186)),"Fromy",""))))))))))))))))))))))))</f>
        <v>SANGO</v>
      </c>
    </row>
    <row r="187" spans="1:3" ht="18" hidden="1" customHeight="1" x14ac:dyDescent="0.3">
      <c r="A187" s="3" t="str">
        <f>Products!A3372</f>
        <v>ART03211</v>
      </c>
      <c r="B187" s="3" t="str">
        <f>Products!B3372</f>
        <v>Sango Nettoyant sol Ocean 1L</v>
      </c>
      <c r="C187" s="3" t="str">
        <f>IF(OR(ISNUMBER(SEARCH("SELHAM",B187)),ISNUMBER(SEARCH("LHAFLA",B187)),ISNUMBER(SEARCH("ZINE",B187)),ISNUMBER(SEARCH("tiyay",B187)),ISNUMBER(SEARCH("alouns",B187)),ISNUMBER(SEARCH("lmhrat",B187))),"The Al Itkane",IF(AND(ISNUMBER(SEARCH("CALIN",B187)),ISNUMBER(SEARCH("RP",B187)),NOT(ISNUMBER(SEARCH("VP",B187)))),"Calin RP",IF(AND(ISNUMBER(SEARCH("CALIN",B187)),ISNUMBER(SEARCH("VP",B187))),"Calin VP",IF(AND(ISNUMBER(SEARCH("MIO",B187)),OR(ISNUMBER(SEARCH("Vaisselle",B187)),ISNUMBER(SEARCH("vaisselle",B187)))),"Mio Liquid Vaisselle",IF(AND(ISNUMBER(SEARCH("MIO",B187)),ISNUMBER(SEARCH("Javel",B187))),"Mio Javel",IF(AND(ISNUMBER(SEARCH("MIO",B187)),ISNUMBER(SEARCH("Matic",B187))),"Mio Matic",IF(AND(ISNUMBER(SEARCH("MIO",B187)),OR(ISNUMBER(SEARCH("Détérgent",B187)),ISNUMBER(SEARCH("Poudre",B187)),ISNUMBER(SEARCH("Semi Auto",B187)),ISNUMBER(SEARCH("1KG",B187)),ISNUMBER(SEARCH("500G",B187)),ISNUMBER(SEARCH("10KG",B187)),ISNUMBER(SEARCH("1.5K",B187)),ISNUMBER(SEARCH("215G",B187)),ISNUMBER(SEARCH("350G",B187)),ISNUMBER(SEARCH("90G",B187)),ISNUMBER(SEARCH("Gold",B187)),ISNUMBER(SEARCH("Citron",B187)),ISNUMBER(SEARCH("Rose",B187)),ISNUMBER(SEARCH("Lessive",B187))),NOT(OR(ISNUMBER(SEARCH("Vaisselle",B187)),ISNUMBER(SEARCH("Javel",B187)),ISNUMBER(SEARCH("Matic",B187)),ISNUMBER(SEARCH("Nettoyant",B187)),ISNUMBER(SEARCH("Pâte",B187)),ISNUMBER(SEARCH("Lave",B187)),ISNUMBER(SEARCH("Détartrant",B187))))),"Mio main (1k+500gr)",IF(AND(ISNUMBER(SEARCH("PAPILLON",B187)),OR(ISNUMBER(SEARCH("Papier",B187)),ISNUMBER(SEARCH("Hygiénique",B187)),ISNUMBER(SEARCH("HYGIÉNIQUE",B187))),NOT(OR(ISNUMBER(SEARCH("Lingette",B187)),ISNUMBER(SEARCH("Mouchoir",B187))))),"Papillon Papier",IF(OR(ISNUMBER(SEARCH("TAJ AL SAHAR",B187)),ISNUMBER(SEARCH("TAJ BLADI",B187)),ISNUMBER(SEARCH("TAJ BELADI",B187)),ISNUMBER(SEARCH("Tilal Assahra",B187)),ISNUMBER(SEARCH("Jawharat Asahra",B187))),"TAJ SAHARA",IF(AND(OR(ISNUMBER(SEARCH("AL ITKANE",B187)),ISNUMBER(SEARCH("ALITKANE",B187)),ISNUMBER(SEARCH("PRESTO",B187))),NOT(OR(ISNUMBER(SEARCH("Thé",B187)),ISNUMBER(SEARCH("THE ",B187)),ISNUMBER(SEARCH("thé",B187)),ISNUMBER(SEARCH("SELHAM",B187)),ISNUMBER(SEARCH("LHAFLA",B187)),ISNUMBER(SEARCH("ZINE",B187)),ISNUMBER(SEARCH("tiyay",B187)),ISNUMBER(SEARCH("alouns",B187)),ISNUMBER(SEARCH("lmhrat",B187))))),"Al Itkrans + Presto",IF(OR(ISNUMBER(SEARCH("DALAA",B187)),ISNUMBER(SEARCH("CS-DALAA",B187)),ISNUMBER(SEARCH("DALINA",B187))),"Dalaa VP / Baqqal / RP",IF(OR(LEFT(UPPER(B187),4)="MIA ",LEFT(UPPER(B187),6)="CS-MIA"),"Mia",IF(OR(LEFT(UPPER(B187),5)="NOVA ",LEFT(UPPER(B187),7)="CS-NOVA"),"Nova",IF(OR(ISNUMBER(SEARCH("PRIMA ",B187)),ISNUMBER(SEARCH("CS-PRIMA",B187))),"Prima",IF(OR(ISNUMBER(SEARCH("Douceur",B187)),ISNUMBER(SEARCH("DOUCEUR",B187))),"Douceur",IF(OR(ISNUMBER(SEARCH("SANGO",B187)),ISNUMBER(SEARCH("CS-SANGO",B187))),"SANGO",IF(ISNUMBER(SEARCH("BLANDOUX",B187)),"Blandoux",IF(ISNUMBER(SEARCH("SHIWAMI",B187)),"Shiwame",IF(ISNUMBER(SEARCH("KELLOGG",B187)),"Kelloggs",IF(OR(ISNUMBER(SEARCH("TOBIGO",B187)),ISNUMBER(SEARCH("DWIST",B187))),"Tobigo",IF(OR(ISNUMBER(SEARCH("MARISOL",B187)),ISNUMBER(SEARCH("MARESOL",B187))),"Maresol",IF(OR(ISNUMBER(SEARCH("TAKIS",B187)),ISNUMBER(SEARCH("TAKYS",B187))),"TAKYS",IF(ISNUMBER(SEARCH("TAWIL",B187)),"Tawil",IF(ISNUMBER(SEARCH("FROMY",B187)),"Fromy",""))))))))))))))))))))))))</f>
        <v>SANGO</v>
      </c>
    </row>
    <row r="188" spans="1:3" ht="18" hidden="1" customHeight="1" x14ac:dyDescent="0.3">
      <c r="A188" s="3" t="str">
        <f>Products!A3373</f>
        <v>ART03212</v>
      </c>
      <c r="B188" s="3" t="str">
        <f>Products!B3373</f>
        <v>Sango Nettoyant sol Vanille 1L</v>
      </c>
      <c r="C188" s="3" t="str">
        <f>IF(OR(ISNUMBER(SEARCH("SELHAM",B188)),ISNUMBER(SEARCH("LHAFLA",B188)),ISNUMBER(SEARCH("ZINE",B188)),ISNUMBER(SEARCH("tiyay",B188)),ISNUMBER(SEARCH("alouns",B188)),ISNUMBER(SEARCH("lmhrat",B188))),"The Al Itkane",IF(AND(ISNUMBER(SEARCH("CALIN",B188)),ISNUMBER(SEARCH("RP",B188)),NOT(ISNUMBER(SEARCH("VP",B188)))),"Calin RP",IF(AND(ISNUMBER(SEARCH("CALIN",B188)),ISNUMBER(SEARCH("VP",B188))),"Calin VP",IF(AND(ISNUMBER(SEARCH("MIO",B188)),OR(ISNUMBER(SEARCH("Vaisselle",B188)),ISNUMBER(SEARCH("vaisselle",B188)))),"Mio Liquid Vaisselle",IF(AND(ISNUMBER(SEARCH("MIO",B188)),ISNUMBER(SEARCH("Javel",B188))),"Mio Javel",IF(AND(ISNUMBER(SEARCH("MIO",B188)),ISNUMBER(SEARCH("Matic",B188))),"Mio Matic",IF(AND(ISNUMBER(SEARCH("MIO",B188)),OR(ISNUMBER(SEARCH("Détérgent",B188)),ISNUMBER(SEARCH("Poudre",B188)),ISNUMBER(SEARCH("Semi Auto",B188)),ISNUMBER(SEARCH("1KG",B188)),ISNUMBER(SEARCH("500G",B188)),ISNUMBER(SEARCH("10KG",B188)),ISNUMBER(SEARCH("1.5K",B188)),ISNUMBER(SEARCH("215G",B188)),ISNUMBER(SEARCH("350G",B188)),ISNUMBER(SEARCH("90G",B188)),ISNUMBER(SEARCH("Gold",B188)),ISNUMBER(SEARCH("Citron",B188)),ISNUMBER(SEARCH("Rose",B188)),ISNUMBER(SEARCH("Lessive",B188))),NOT(OR(ISNUMBER(SEARCH("Vaisselle",B188)),ISNUMBER(SEARCH("Javel",B188)),ISNUMBER(SEARCH("Matic",B188)),ISNUMBER(SEARCH("Nettoyant",B188)),ISNUMBER(SEARCH("Pâte",B188)),ISNUMBER(SEARCH("Lave",B188)),ISNUMBER(SEARCH("Détartrant",B188))))),"Mio main (1k+500gr)",IF(AND(ISNUMBER(SEARCH("PAPILLON",B188)),OR(ISNUMBER(SEARCH("Papier",B188)),ISNUMBER(SEARCH("Hygiénique",B188)),ISNUMBER(SEARCH("HYGIÉNIQUE",B188))),NOT(OR(ISNUMBER(SEARCH("Lingette",B188)),ISNUMBER(SEARCH("Mouchoir",B188))))),"Papillon Papier",IF(OR(ISNUMBER(SEARCH("TAJ AL SAHAR",B188)),ISNUMBER(SEARCH("TAJ BLADI",B188)),ISNUMBER(SEARCH("TAJ BELADI",B188)),ISNUMBER(SEARCH("Tilal Assahra",B188)),ISNUMBER(SEARCH("Jawharat Asahra",B188))),"TAJ SAHARA",IF(AND(OR(ISNUMBER(SEARCH("AL ITKANE",B188)),ISNUMBER(SEARCH("ALITKANE",B188)),ISNUMBER(SEARCH("PRESTO",B188))),NOT(OR(ISNUMBER(SEARCH("Thé",B188)),ISNUMBER(SEARCH("THE ",B188)),ISNUMBER(SEARCH("thé",B188)),ISNUMBER(SEARCH("SELHAM",B188)),ISNUMBER(SEARCH("LHAFLA",B188)),ISNUMBER(SEARCH("ZINE",B188)),ISNUMBER(SEARCH("tiyay",B188)),ISNUMBER(SEARCH("alouns",B188)),ISNUMBER(SEARCH("lmhrat",B188))))),"Al Itkrans + Presto",IF(OR(ISNUMBER(SEARCH("DALAA",B188)),ISNUMBER(SEARCH("CS-DALAA",B188)),ISNUMBER(SEARCH("DALINA",B188))),"Dalaa VP / Baqqal / RP",IF(OR(LEFT(UPPER(B188),4)="MIA ",LEFT(UPPER(B188),6)="CS-MIA"),"Mia",IF(OR(LEFT(UPPER(B188),5)="NOVA ",LEFT(UPPER(B188),7)="CS-NOVA"),"Nova",IF(OR(ISNUMBER(SEARCH("PRIMA ",B188)),ISNUMBER(SEARCH("CS-PRIMA",B188))),"Prima",IF(OR(ISNUMBER(SEARCH("Douceur",B188)),ISNUMBER(SEARCH("DOUCEUR",B188))),"Douceur",IF(OR(ISNUMBER(SEARCH("SANGO",B188)),ISNUMBER(SEARCH("CS-SANGO",B188))),"SANGO",IF(ISNUMBER(SEARCH("BLANDOUX",B188)),"Blandoux",IF(ISNUMBER(SEARCH("SHIWAMI",B188)),"Shiwame",IF(ISNUMBER(SEARCH("KELLOGG",B188)),"Kelloggs",IF(OR(ISNUMBER(SEARCH("TOBIGO",B188)),ISNUMBER(SEARCH("DWIST",B188))),"Tobigo",IF(OR(ISNUMBER(SEARCH("MARISOL",B188)),ISNUMBER(SEARCH("MARESOL",B188))),"Maresol",IF(OR(ISNUMBER(SEARCH("TAKIS",B188)),ISNUMBER(SEARCH("TAKYS",B188))),"TAKYS",IF(ISNUMBER(SEARCH("TAWIL",B188)),"Tawil",IF(ISNUMBER(SEARCH("FROMY",B188)),"Fromy",""))))))))))))))))))))))))</f>
        <v>SANGO</v>
      </c>
    </row>
    <row r="189" spans="1:3" ht="18" hidden="1" customHeight="1" x14ac:dyDescent="0.3">
      <c r="A189" s="3" t="str">
        <f>Products!A3676</f>
        <v>ART03447</v>
      </c>
      <c r="B189" s="3" t="str">
        <f>Products!B3676</f>
        <v>SANGO Sachet Frech Oud 50ML</v>
      </c>
      <c r="C189" s="3" t="str">
        <f>IF(OR(ISNUMBER(SEARCH("SELHAM",B189)),ISNUMBER(SEARCH("LHAFLA",B189)),ISNUMBER(SEARCH("ZINE",B189)),ISNUMBER(SEARCH("tiyay",B189)),ISNUMBER(SEARCH("alouns",B189)),ISNUMBER(SEARCH("lmhrat",B189))),"The Al Itkane",IF(AND(ISNUMBER(SEARCH("CALIN",B189)),ISNUMBER(SEARCH("RP",B189)),NOT(ISNUMBER(SEARCH("VP",B189)))),"Calin RP",IF(AND(ISNUMBER(SEARCH("CALIN",B189)),ISNUMBER(SEARCH("VP",B189))),"Calin VP",IF(AND(ISNUMBER(SEARCH("MIO",B189)),OR(ISNUMBER(SEARCH("Vaisselle",B189)),ISNUMBER(SEARCH("vaisselle",B189)))),"Mio Liquid Vaisselle",IF(AND(ISNUMBER(SEARCH("MIO",B189)),ISNUMBER(SEARCH("Javel",B189))),"Mio Javel",IF(AND(ISNUMBER(SEARCH("MIO",B189)),ISNUMBER(SEARCH("Matic",B189))),"Mio Matic",IF(AND(ISNUMBER(SEARCH("MIO",B189)),OR(ISNUMBER(SEARCH("Détérgent",B189)),ISNUMBER(SEARCH("Poudre",B189)),ISNUMBER(SEARCH("Semi Auto",B189)),ISNUMBER(SEARCH("1KG",B189)),ISNUMBER(SEARCH("500G",B189)),ISNUMBER(SEARCH("10KG",B189)),ISNUMBER(SEARCH("1.5K",B189)),ISNUMBER(SEARCH("215G",B189)),ISNUMBER(SEARCH("350G",B189)),ISNUMBER(SEARCH("90G",B189)),ISNUMBER(SEARCH("Gold",B189)),ISNUMBER(SEARCH("Citron",B189)),ISNUMBER(SEARCH("Rose",B189)),ISNUMBER(SEARCH("Lessive",B189))),NOT(OR(ISNUMBER(SEARCH("Vaisselle",B189)),ISNUMBER(SEARCH("Javel",B189)),ISNUMBER(SEARCH("Matic",B189)),ISNUMBER(SEARCH("Nettoyant",B189)),ISNUMBER(SEARCH("Pâte",B189)),ISNUMBER(SEARCH("Lave",B189)),ISNUMBER(SEARCH("Détartrant",B189))))),"Mio main (1k+500gr)",IF(AND(ISNUMBER(SEARCH("PAPILLON",B189)),OR(ISNUMBER(SEARCH("Papier",B189)),ISNUMBER(SEARCH("Hygiénique",B189)),ISNUMBER(SEARCH("HYGIÉNIQUE",B189))),NOT(OR(ISNUMBER(SEARCH("Lingette",B189)),ISNUMBER(SEARCH("Mouchoir",B189))))),"Papillon Papier",IF(OR(ISNUMBER(SEARCH("TAJ AL SAHAR",B189)),ISNUMBER(SEARCH("TAJ BLADI",B189)),ISNUMBER(SEARCH("TAJ BELADI",B189)),ISNUMBER(SEARCH("Tilal Assahra",B189)),ISNUMBER(SEARCH("Jawharat Asahra",B189))),"TAJ SAHARA",IF(AND(OR(ISNUMBER(SEARCH("AL ITKANE",B189)),ISNUMBER(SEARCH("ALITKANE",B189)),ISNUMBER(SEARCH("PRESTO",B189))),NOT(OR(ISNUMBER(SEARCH("Thé",B189)),ISNUMBER(SEARCH("THE ",B189)),ISNUMBER(SEARCH("thé",B189)),ISNUMBER(SEARCH("SELHAM",B189)),ISNUMBER(SEARCH("LHAFLA",B189)),ISNUMBER(SEARCH("ZINE",B189)),ISNUMBER(SEARCH("tiyay",B189)),ISNUMBER(SEARCH("alouns",B189)),ISNUMBER(SEARCH("lmhrat",B189))))),"Al Itkrans + Presto",IF(OR(ISNUMBER(SEARCH("DALAA",B189)),ISNUMBER(SEARCH("CS-DALAA",B189)),ISNUMBER(SEARCH("DALINA",B189))),"Dalaa VP / Baqqal / RP",IF(OR(LEFT(UPPER(B189),4)="MIA ",LEFT(UPPER(B189),6)="CS-MIA"),"Mia",IF(OR(LEFT(UPPER(B189),5)="NOVA ",LEFT(UPPER(B189),7)="CS-NOVA"),"Nova",IF(OR(ISNUMBER(SEARCH("PRIMA ",B189)),ISNUMBER(SEARCH("CS-PRIMA",B189))),"Prima",IF(OR(ISNUMBER(SEARCH("Douceur",B189)),ISNUMBER(SEARCH("DOUCEUR",B189))),"Douceur",IF(OR(ISNUMBER(SEARCH("SANGO",B189)),ISNUMBER(SEARCH("CS-SANGO",B189))),"SANGO",IF(ISNUMBER(SEARCH("BLANDOUX",B189)),"Blandoux",IF(ISNUMBER(SEARCH("SHIWAMI",B189)),"Shiwame",IF(ISNUMBER(SEARCH("KELLOGG",B189)),"Kelloggs",IF(OR(ISNUMBER(SEARCH("TOBIGO",B189)),ISNUMBER(SEARCH("DWIST",B189))),"Tobigo",IF(OR(ISNUMBER(SEARCH("MARISOL",B189)),ISNUMBER(SEARCH("MARESOL",B189))),"Maresol",IF(OR(ISNUMBER(SEARCH("TAKIS",B189)),ISNUMBER(SEARCH("TAKYS",B189))),"TAKYS",IF(ISNUMBER(SEARCH("TAWIL",B189)),"Tawil",IF(ISNUMBER(SEARCH("FROMY",B189)),"Fromy",""))))))))))))))))))))))))</f>
        <v>SANGO</v>
      </c>
    </row>
    <row r="190" spans="1:3" ht="18" hidden="1" customHeight="1" x14ac:dyDescent="0.3">
      <c r="A190" s="3" t="str">
        <f>Products!A614</f>
        <v>ART00513</v>
      </c>
      <c r="B190" s="3" t="str">
        <f>Products!B614</f>
        <v>PRIMA Couches Adultes Large 9U</v>
      </c>
      <c r="C190" s="3" t="str">
        <f>IF(OR(ISNUMBER(SEARCH("SELHAM",B190)),ISNUMBER(SEARCH("LHAFLA",B190)),ISNUMBER(SEARCH("ZINE",B190)),ISNUMBER(SEARCH("tiyay",B190)),ISNUMBER(SEARCH("alouns",B190)),ISNUMBER(SEARCH("lmhrat",B190))),"The Al Itkane",IF(AND(ISNUMBER(SEARCH("CALIN",B190)),ISNUMBER(SEARCH("RP",B190)),NOT(ISNUMBER(SEARCH("VP",B190)))),"Calin RP",IF(AND(ISNUMBER(SEARCH("CALIN",B190)),ISNUMBER(SEARCH("VP",B190))),"Calin VP",IF(AND(ISNUMBER(SEARCH("MIO",B190)),OR(ISNUMBER(SEARCH("Vaisselle",B190)),ISNUMBER(SEARCH("vaisselle",B190)))),"Mio Liquid Vaisselle",IF(AND(ISNUMBER(SEARCH("MIO",B190)),ISNUMBER(SEARCH("Javel",B190))),"Mio Javel",IF(AND(ISNUMBER(SEARCH("MIO",B190)),ISNUMBER(SEARCH("Matic",B190))),"Mio Matic",IF(AND(ISNUMBER(SEARCH("MIO",B190)),OR(ISNUMBER(SEARCH("Détérgent",B190)),ISNUMBER(SEARCH("Poudre",B190)),ISNUMBER(SEARCH("Semi Auto",B190)),ISNUMBER(SEARCH("1KG",B190)),ISNUMBER(SEARCH("500G",B190)),ISNUMBER(SEARCH("10KG",B190)),ISNUMBER(SEARCH("1.5K",B190)),ISNUMBER(SEARCH("215G",B190)),ISNUMBER(SEARCH("350G",B190)),ISNUMBER(SEARCH("90G",B190)),ISNUMBER(SEARCH("Gold",B190)),ISNUMBER(SEARCH("Citron",B190)),ISNUMBER(SEARCH("Rose",B190)),ISNUMBER(SEARCH("Lessive",B190))),NOT(OR(ISNUMBER(SEARCH("Vaisselle",B190)),ISNUMBER(SEARCH("Javel",B190)),ISNUMBER(SEARCH("Matic",B190)),ISNUMBER(SEARCH("Nettoyant",B190)),ISNUMBER(SEARCH("Pâte",B190)),ISNUMBER(SEARCH("Lave",B190)),ISNUMBER(SEARCH("Détartrant",B190))))),"Mio main (1k+500gr)",IF(AND(ISNUMBER(SEARCH("PAPILLON",B190)),OR(ISNUMBER(SEARCH("Papier",B190)),ISNUMBER(SEARCH("Hygiénique",B190)),ISNUMBER(SEARCH("HYGIÉNIQUE",B190))),NOT(OR(ISNUMBER(SEARCH("Lingette",B190)),ISNUMBER(SEARCH("Mouchoir",B190))))),"Papillon Papier",IF(OR(ISNUMBER(SEARCH("TAJ AL SAHAR",B190)),ISNUMBER(SEARCH("TAJ BLADI",B190)),ISNUMBER(SEARCH("TAJ BELADI",B190)),ISNUMBER(SEARCH("Tilal Assahra",B190)),ISNUMBER(SEARCH("Jawharat Asahra",B190))),"TAJ SAHARA",IF(AND(OR(ISNUMBER(SEARCH("AL ITKANE",B190)),ISNUMBER(SEARCH("ALITKANE",B190)),ISNUMBER(SEARCH("PRESTO",B190))),NOT(OR(ISNUMBER(SEARCH("Thé",B190)),ISNUMBER(SEARCH("THE ",B190)),ISNUMBER(SEARCH("thé",B190)),ISNUMBER(SEARCH("SELHAM",B190)),ISNUMBER(SEARCH("LHAFLA",B190)),ISNUMBER(SEARCH("ZINE",B190)),ISNUMBER(SEARCH("tiyay",B190)),ISNUMBER(SEARCH("alouns",B190)),ISNUMBER(SEARCH("lmhrat",B190))))),"Al Itkrans + Presto",IF(OR(ISNUMBER(SEARCH("DALAA",B190)),ISNUMBER(SEARCH("CS-DALAA",B190)),ISNUMBER(SEARCH("DALINA",B190))),"Dalaa VP / Baqqal / RP",IF(OR(LEFT(UPPER(B190),4)="MIA ",LEFT(UPPER(B190),6)="CS-MIA"),"Mia",IF(OR(LEFT(UPPER(B190),5)="NOVA ",LEFT(UPPER(B190),7)="CS-NOVA"),"Nova",IF(OR(ISNUMBER(SEARCH("PRIMA ",B190)),ISNUMBER(SEARCH("CS-PRIMA",B190))),"Prima",IF(OR(ISNUMBER(SEARCH("Douceur",B190)),ISNUMBER(SEARCH("DOUCEUR",B190))),"Douceur",IF(OR(ISNUMBER(SEARCH("SANGO",B190)),ISNUMBER(SEARCH("CS-SANGO",B190))),"SANGO",IF(ISNUMBER(SEARCH("BLANDOUX",B190)),"Blandoux",IF(ISNUMBER(SEARCH("SHIWAMI",B190)),"Shiwame",IF(ISNUMBER(SEARCH("KELLOGG",B190)),"Kelloggs",IF(OR(ISNUMBER(SEARCH("TOBIGO",B190)),ISNUMBER(SEARCH("DWIST",B190))),"Tobigo",IF(OR(ISNUMBER(SEARCH("MARISOL",B190)),ISNUMBER(SEARCH("MARESOL",B190))),"Maresol",IF(OR(ISNUMBER(SEARCH("TAKIS",B190)),ISNUMBER(SEARCH("TAKYS",B190))),"TAKYS",IF(ISNUMBER(SEARCH("TAWIL",B190)),"Tawil",IF(ISNUMBER(SEARCH("FROMY",B190)),"Fromy",""))))))))))))))))))))))))</f>
        <v>Prima</v>
      </c>
    </row>
    <row r="191" spans="1:3" ht="18" hidden="1" customHeight="1" x14ac:dyDescent="0.3">
      <c r="A191" s="3" t="str">
        <f>Products!A1673</f>
        <v>ART00509</v>
      </c>
      <c r="B191" s="3" t="str">
        <f>Products!B1673</f>
        <v>PRIMA Couches Adultes Medium 9U</v>
      </c>
      <c r="C191" s="3" t="str">
        <f>IF(OR(ISNUMBER(SEARCH("SELHAM",B191)),ISNUMBER(SEARCH("LHAFLA",B191)),ISNUMBER(SEARCH("ZINE",B191)),ISNUMBER(SEARCH("tiyay",B191)),ISNUMBER(SEARCH("alouns",B191)),ISNUMBER(SEARCH("lmhrat",B191))),"The Al Itkane",IF(AND(ISNUMBER(SEARCH("CALIN",B191)),ISNUMBER(SEARCH("RP",B191)),NOT(ISNUMBER(SEARCH("VP",B191)))),"Calin RP",IF(AND(ISNUMBER(SEARCH("CALIN",B191)),ISNUMBER(SEARCH("VP",B191))),"Calin VP",IF(AND(ISNUMBER(SEARCH("MIO",B191)),OR(ISNUMBER(SEARCH("Vaisselle",B191)),ISNUMBER(SEARCH("vaisselle",B191)))),"Mio Liquid Vaisselle",IF(AND(ISNUMBER(SEARCH("MIO",B191)),ISNUMBER(SEARCH("Javel",B191))),"Mio Javel",IF(AND(ISNUMBER(SEARCH("MIO",B191)),ISNUMBER(SEARCH("Matic",B191))),"Mio Matic",IF(AND(ISNUMBER(SEARCH("MIO",B191)),OR(ISNUMBER(SEARCH("Détérgent",B191)),ISNUMBER(SEARCH("Poudre",B191)),ISNUMBER(SEARCH("Semi Auto",B191)),ISNUMBER(SEARCH("1KG",B191)),ISNUMBER(SEARCH("500G",B191)),ISNUMBER(SEARCH("10KG",B191)),ISNUMBER(SEARCH("1.5K",B191)),ISNUMBER(SEARCH("215G",B191)),ISNUMBER(SEARCH("350G",B191)),ISNUMBER(SEARCH("90G",B191)),ISNUMBER(SEARCH("Gold",B191)),ISNUMBER(SEARCH("Citron",B191)),ISNUMBER(SEARCH("Rose",B191)),ISNUMBER(SEARCH("Lessive",B191))),NOT(OR(ISNUMBER(SEARCH("Vaisselle",B191)),ISNUMBER(SEARCH("Javel",B191)),ISNUMBER(SEARCH("Matic",B191)),ISNUMBER(SEARCH("Nettoyant",B191)),ISNUMBER(SEARCH("Pâte",B191)),ISNUMBER(SEARCH("Lave",B191)),ISNUMBER(SEARCH("Détartrant",B191))))),"Mio main (1k+500gr)",IF(AND(ISNUMBER(SEARCH("PAPILLON",B191)),OR(ISNUMBER(SEARCH("Papier",B191)),ISNUMBER(SEARCH("Hygiénique",B191)),ISNUMBER(SEARCH("HYGIÉNIQUE",B191))),NOT(OR(ISNUMBER(SEARCH("Lingette",B191)),ISNUMBER(SEARCH("Mouchoir",B191))))),"Papillon Papier",IF(OR(ISNUMBER(SEARCH("TAJ AL SAHAR",B191)),ISNUMBER(SEARCH("TAJ BLADI",B191)),ISNUMBER(SEARCH("TAJ BELADI",B191)),ISNUMBER(SEARCH("Tilal Assahra",B191)),ISNUMBER(SEARCH("Jawharat Asahra",B191))),"TAJ SAHARA",IF(AND(OR(ISNUMBER(SEARCH("AL ITKANE",B191)),ISNUMBER(SEARCH("ALITKANE",B191)),ISNUMBER(SEARCH("PRESTO",B191))),NOT(OR(ISNUMBER(SEARCH("Thé",B191)),ISNUMBER(SEARCH("THE ",B191)),ISNUMBER(SEARCH("thé",B191)),ISNUMBER(SEARCH("SELHAM",B191)),ISNUMBER(SEARCH("LHAFLA",B191)),ISNUMBER(SEARCH("ZINE",B191)),ISNUMBER(SEARCH("tiyay",B191)),ISNUMBER(SEARCH("alouns",B191)),ISNUMBER(SEARCH("lmhrat",B191))))),"Al Itkrans + Presto",IF(OR(ISNUMBER(SEARCH("DALAA",B191)),ISNUMBER(SEARCH("CS-DALAA",B191)),ISNUMBER(SEARCH("DALINA",B191))),"Dalaa VP / Baqqal / RP",IF(OR(LEFT(UPPER(B191),4)="MIA ",LEFT(UPPER(B191),6)="CS-MIA"),"Mia",IF(OR(LEFT(UPPER(B191),5)="NOVA ",LEFT(UPPER(B191),7)="CS-NOVA"),"Nova",IF(OR(ISNUMBER(SEARCH("PRIMA ",B191)),ISNUMBER(SEARCH("CS-PRIMA",B191))),"Prima",IF(OR(ISNUMBER(SEARCH("Douceur",B191)),ISNUMBER(SEARCH("DOUCEUR",B191))),"Douceur",IF(OR(ISNUMBER(SEARCH("SANGO",B191)),ISNUMBER(SEARCH("CS-SANGO",B191))),"SANGO",IF(ISNUMBER(SEARCH("BLANDOUX",B191)),"Blandoux",IF(ISNUMBER(SEARCH("SHIWAMI",B191)),"Shiwame",IF(ISNUMBER(SEARCH("KELLOGG",B191)),"Kelloggs",IF(OR(ISNUMBER(SEARCH("TOBIGO",B191)),ISNUMBER(SEARCH("DWIST",B191))),"Tobigo",IF(OR(ISNUMBER(SEARCH("MARISOL",B191)),ISNUMBER(SEARCH("MARESOL",B191))),"Maresol",IF(OR(ISNUMBER(SEARCH("TAKIS",B191)),ISNUMBER(SEARCH("TAKYS",B191))),"TAKYS",IF(ISNUMBER(SEARCH("TAWIL",B191)),"Tawil",IF(ISNUMBER(SEARCH("FROMY",B191)),"Fromy",""))))))))))))))))))))))))</f>
        <v>Prima</v>
      </c>
    </row>
    <row r="192" spans="1:3" ht="18" hidden="1" customHeight="1" x14ac:dyDescent="0.3">
      <c r="A192" s="3" t="str">
        <f>Products!A1675</f>
        <v>ART00512</v>
      </c>
      <c r="B192" s="3" t="str">
        <f>Products!B1675</f>
        <v>PRIMA Couches Adultes Large 9U</v>
      </c>
      <c r="C192" s="3" t="str">
        <f>IF(OR(ISNUMBER(SEARCH("SELHAM",B192)),ISNUMBER(SEARCH("LHAFLA",B192)),ISNUMBER(SEARCH("ZINE",B192)),ISNUMBER(SEARCH("tiyay",B192)),ISNUMBER(SEARCH("alouns",B192)),ISNUMBER(SEARCH("lmhrat",B192))),"The Al Itkane",IF(AND(ISNUMBER(SEARCH("CALIN",B192)),ISNUMBER(SEARCH("RP",B192)),NOT(ISNUMBER(SEARCH("VP",B192)))),"Calin RP",IF(AND(ISNUMBER(SEARCH("CALIN",B192)),ISNUMBER(SEARCH("VP",B192))),"Calin VP",IF(AND(ISNUMBER(SEARCH("MIO",B192)),OR(ISNUMBER(SEARCH("Vaisselle",B192)),ISNUMBER(SEARCH("vaisselle",B192)))),"Mio Liquid Vaisselle",IF(AND(ISNUMBER(SEARCH("MIO",B192)),ISNUMBER(SEARCH("Javel",B192))),"Mio Javel",IF(AND(ISNUMBER(SEARCH("MIO",B192)),ISNUMBER(SEARCH("Matic",B192))),"Mio Matic",IF(AND(ISNUMBER(SEARCH("MIO",B192)),OR(ISNUMBER(SEARCH("Détérgent",B192)),ISNUMBER(SEARCH("Poudre",B192)),ISNUMBER(SEARCH("Semi Auto",B192)),ISNUMBER(SEARCH("1KG",B192)),ISNUMBER(SEARCH("500G",B192)),ISNUMBER(SEARCH("10KG",B192)),ISNUMBER(SEARCH("1.5K",B192)),ISNUMBER(SEARCH("215G",B192)),ISNUMBER(SEARCH("350G",B192)),ISNUMBER(SEARCH("90G",B192)),ISNUMBER(SEARCH("Gold",B192)),ISNUMBER(SEARCH("Citron",B192)),ISNUMBER(SEARCH("Rose",B192)),ISNUMBER(SEARCH("Lessive",B192))),NOT(OR(ISNUMBER(SEARCH("Vaisselle",B192)),ISNUMBER(SEARCH("Javel",B192)),ISNUMBER(SEARCH("Matic",B192)),ISNUMBER(SEARCH("Nettoyant",B192)),ISNUMBER(SEARCH("Pâte",B192)),ISNUMBER(SEARCH("Lave",B192)),ISNUMBER(SEARCH("Détartrant",B192))))),"Mio main (1k+500gr)",IF(AND(ISNUMBER(SEARCH("PAPILLON",B192)),OR(ISNUMBER(SEARCH("Papier",B192)),ISNUMBER(SEARCH("Hygiénique",B192)),ISNUMBER(SEARCH("HYGIÉNIQUE",B192))),NOT(OR(ISNUMBER(SEARCH("Lingette",B192)),ISNUMBER(SEARCH("Mouchoir",B192))))),"Papillon Papier",IF(OR(ISNUMBER(SEARCH("TAJ AL SAHAR",B192)),ISNUMBER(SEARCH("TAJ BLADI",B192)),ISNUMBER(SEARCH("TAJ BELADI",B192)),ISNUMBER(SEARCH("Tilal Assahra",B192)),ISNUMBER(SEARCH("Jawharat Asahra",B192))),"TAJ SAHARA",IF(AND(OR(ISNUMBER(SEARCH("AL ITKANE",B192)),ISNUMBER(SEARCH("ALITKANE",B192)),ISNUMBER(SEARCH("PRESTO",B192))),NOT(OR(ISNUMBER(SEARCH("Thé",B192)),ISNUMBER(SEARCH("THE ",B192)),ISNUMBER(SEARCH("thé",B192)),ISNUMBER(SEARCH("SELHAM",B192)),ISNUMBER(SEARCH("LHAFLA",B192)),ISNUMBER(SEARCH("ZINE",B192)),ISNUMBER(SEARCH("tiyay",B192)),ISNUMBER(SEARCH("alouns",B192)),ISNUMBER(SEARCH("lmhrat",B192))))),"Al Itkrans + Presto",IF(OR(ISNUMBER(SEARCH("DALAA",B192)),ISNUMBER(SEARCH("CS-DALAA",B192)),ISNUMBER(SEARCH("DALINA",B192))),"Dalaa VP / Baqqal / RP",IF(OR(LEFT(UPPER(B192),4)="MIA ",LEFT(UPPER(B192),6)="CS-MIA"),"Mia",IF(OR(LEFT(UPPER(B192),5)="NOVA ",LEFT(UPPER(B192),7)="CS-NOVA"),"Nova",IF(OR(ISNUMBER(SEARCH("PRIMA ",B192)),ISNUMBER(SEARCH("CS-PRIMA",B192))),"Prima",IF(OR(ISNUMBER(SEARCH("Douceur",B192)),ISNUMBER(SEARCH("DOUCEUR",B192))),"Douceur",IF(OR(ISNUMBER(SEARCH("SANGO",B192)),ISNUMBER(SEARCH("CS-SANGO",B192))),"SANGO",IF(ISNUMBER(SEARCH("BLANDOUX",B192)),"Blandoux",IF(ISNUMBER(SEARCH("SHIWAMI",B192)),"Shiwame",IF(ISNUMBER(SEARCH("KELLOGG",B192)),"Kelloggs",IF(OR(ISNUMBER(SEARCH("TOBIGO",B192)),ISNUMBER(SEARCH("DWIST",B192))),"Tobigo",IF(OR(ISNUMBER(SEARCH("MARISOL",B192)),ISNUMBER(SEARCH("MARESOL",B192))),"Maresol",IF(OR(ISNUMBER(SEARCH("TAKIS",B192)),ISNUMBER(SEARCH("TAKYS",B192))),"TAKYS",IF(ISNUMBER(SEARCH("TAWIL",B192)),"Tawil",IF(ISNUMBER(SEARCH("FROMY",B192)),"Fromy",""))))))))))))))))))))))))</f>
        <v>Prima</v>
      </c>
    </row>
    <row r="193" spans="1:3" ht="18" hidden="1" customHeight="1" x14ac:dyDescent="0.3">
      <c r="A193" s="3" t="str">
        <f>Products!A3059</f>
        <v>ART02943</v>
      </c>
      <c r="B193" s="3" t="str">
        <f>Products!B3059</f>
        <v>CS-PRIMA Couches Adultes Large 9U</v>
      </c>
      <c r="C193" s="3" t="str">
        <f>IF(OR(ISNUMBER(SEARCH("SELHAM",B193)),ISNUMBER(SEARCH("LHAFLA",B193)),ISNUMBER(SEARCH("ZINE",B193)),ISNUMBER(SEARCH("tiyay",B193)),ISNUMBER(SEARCH("alouns",B193)),ISNUMBER(SEARCH("lmhrat",B193))),"The Al Itkane",IF(AND(ISNUMBER(SEARCH("CALIN",B193)),ISNUMBER(SEARCH("RP",B193)),NOT(ISNUMBER(SEARCH("VP",B193)))),"Calin RP",IF(AND(ISNUMBER(SEARCH("CALIN",B193)),ISNUMBER(SEARCH("VP",B193))),"Calin VP",IF(AND(ISNUMBER(SEARCH("MIO",B193)),OR(ISNUMBER(SEARCH("Vaisselle",B193)),ISNUMBER(SEARCH("vaisselle",B193)))),"Mio Liquid Vaisselle",IF(AND(ISNUMBER(SEARCH("MIO",B193)),ISNUMBER(SEARCH("Javel",B193))),"Mio Javel",IF(AND(ISNUMBER(SEARCH("MIO",B193)),ISNUMBER(SEARCH("Matic",B193))),"Mio Matic",IF(AND(ISNUMBER(SEARCH("MIO",B193)),OR(ISNUMBER(SEARCH("Détérgent",B193)),ISNUMBER(SEARCH("Poudre",B193)),ISNUMBER(SEARCH("Semi Auto",B193)),ISNUMBER(SEARCH("1KG",B193)),ISNUMBER(SEARCH("500G",B193)),ISNUMBER(SEARCH("10KG",B193)),ISNUMBER(SEARCH("1.5K",B193)),ISNUMBER(SEARCH("215G",B193)),ISNUMBER(SEARCH("350G",B193)),ISNUMBER(SEARCH("90G",B193)),ISNUMBER(SEARCH("Gold",B193)),ISNUMBER(SEARCH("Citron",B193)),ISNUMBER(SEARCH("Rose",B193)),ISNUMBER(SEARCH("Lessive",B193))),NOT(OR(ISNUMBER(SEARCH("Vaisselle",B193)),ISNUMBER(SEARCH("Javel",B193)),ISNUMBER(SEARCH("Matic",B193)),ISNUMBER(SEARCH("Nettoyant",B193)),ISNUMBER(SEARCH("Pâte",B193)),ISNUMBER(SEARCH("Lave",B193)),ISNUMBER(SEARCH("Détartrant",B193))))),"Mio main (1k+500gr)",IF(AND(ISNUMBER(SEARCH("PAPILLON",B193)),OR(ISNUMBER(SEARCH("Papier",B193)),ISNUMBER(SEARCH("Hygiénique",B193)),ISNUMBER(SEARCH("HYGIÉNIQUE",B193))),NOT(OR(ISNUMBER(SEARCH("Lingette",B193)),ISNUMBER(SEARCH("Mouchoir",B193))))),"Papillon Papier",IF(OR(ISNUMBER(SEARCH("TAJ AL SAHAR",B193)),ISNUMBER(SEARCH("TAJ BLADI",B193)),ISNUMBER(SEARCH("TAJ BELADI",B193)),ISNUMBER(SEARCH("Tilal Assahra",B193)),ISNUMBER(SEARCH("Jawharat Asahra",B193))),"TAJ SAHARA",IF(AND(OR(ISNUMBER(SEARCH("AL ITKANE",B193)),ISNUMBER(SEARCH("ALITKANE",B193)),ISNUMBER(SEARCH("PRESTO",B193))),NOT(OR(ISNUMBER(SEARCH("Thé",B193)),ISNUMBER(SEARCH("THE ",B193)),ISNUMBER(SEARCH("thé",B193)),ISNUMBER(SEARCH("SELHAM",B193)),ISNUMBER(SEARCH("LHAFLA",B193)),ISNUMBER(SEARCH("ZINE",B193)),ISNUMBER(SEARCH("tiyay",B193)),ISNUMBER(SEARCH("alouns",B193)),ISNUMBER(SEARCH("lmhrat",B193))))),"Al Itkrans + Presto",IF(OR(ISNUMBER(SEARCH("DALAA",B193)),ISNUMBER(SEARCH("CS-DALAA",B193)),ISNUMBER(SEARCH("DALINA",B193))),"Dalaa VP / Baqqal / RP",IF(OR(LEFT(UPPER(B193),4)="MIA ",LEFT(UPPER(B193),6)="CS-MIA"),"Mia",IF(OR(LEFT(UPPER(B193),5)="NOVA ",LEFT(UPPER(B193),7)="CS-NOVA"),"Nova",IF(OR(ISNUMBER(SEARCH("PRIMA ",B193)),ISNUMBER(SEARCH("CS-PRIMA",B193))),"Prima",IF(OR(ISNUMBER(SEARCH("Douceur",B193)),ISNUMBER(SEARCH("DOUCEUR",B193))),"Douceur",IF(OR(ISNUMBER(SEARCH("SANGO",B193)),ISNUMBER(SEARCH("CS-SANGO",B193))),"SANGO",IF(ISNUMBER(SEARCH("BLANDOUX",B193)),"Blandoux",IF(ISNUMBER(SEARCH("SHIWAMI",B193)),"Shiwame",IF(ISNUMBER(SEARCH("KELLOGG",B193)),"Kelloggs",IF(OR(ISNUMBER(SEARCH("TOBIGO",B193)),ISNUMBER(SEARCH("DWIST",B193))),"Tobigo",IF(OR(ISNUMBER(SEARCH("MARISOL",B193)),ISNUMBER(SEARCH("MARESOL",B193))),"Maresol",IF(OR(ISNUMBER(SEARCH("TAKIS",B193)),ISNUMBER(SEARCH("TAKYS",B193))),"TAKYS",IF(ISNUMBER(SEARCH("TAWIL",B193)),"Tawil",IF(ISNUMBER(SEARCH("FROMY",B193)),"Fromy",""))))))))))))))))))))))))</f>
        <v>Prima</v>
      </c>
    </row>
    <row r="194" spans="1:3" ht="18" hidden="1" customHeight="1" x14ac:dyDescent="0.3">
      <c r="A194" s="3" t="str">
        <f>Products!A3060</f>
        <v>ART02944</v>
      </c>
      <c r="B194" s="3" t="str">
        <f>Products!B3060</f>
        <v>CS-PRIMA Couches Adultes Medium 9U</v>
      </c>
      <c r="C194" s="3" t="str">
        <f>IF(OR(ISNUMBER(SEARCH("SELHAM",B194)),ISNUMBER(SEARCH("LHAFLA",B194)),ISNUMBER(SEARCH("ZINE",B194)),ISNUMBER(SEARCH("tiyay",B194)),ISNUMBER(SEARCH("alouns",B194)),ISNUMBER(SEARCH("lmhrat",B194))),"The Al Itkane",IF(AND(ISNUMBER(SEARCH("CALIN",B194)),ISNUMBER(SEARCH("RP",B194)),NOT(ISNUMBER(SEARCH("VP",B194)))),"Calin RP",IF(AND(ISNUMBER(SEARCH("CALIN",B194)),ISNUMBER(SEARCH("VP",B194))),"Calin VP",IF(AND(ISNUMBER(SEARCH("MIO",B194)),OR(ISNUMBER(SEARCH("Vaisselle",B194)),ISNUMBER(SEARCH("vaisselle",B194)))),"Mio Liquid Vaisselle",IF(AND(ISNUMBER(SEARCH("MIO",B194)),ISNUMBER(SEARCH("Javel",B194))),"Mio Javel",IF(AND(ISNUMBER(SEARCH("MIO",B194)),ISNUMBER(SEARCH("Matic",B194))),"Mio Matic",IF(AND(ISNUMBER(SEARCH("MIO",B194)),OR(ISNUMBER(SEARCH("Détérgent",B194)),ISNUMBER(SEARCH("Poudre",B194)),ISNUMBER(SEARCH("Semi Auto",B194)),ISNUMBER(SEARCH("1KG",B194)),ISNUMBER(SEARCH("500G",B194)),ISNUMBER(SEARCH("10KG",B194)),ISNUMBER(SEARCH("1.5K",B194)),ISNUMBER(SEARCH("215G",B194)),ISNUMBER(SEARCH("350G",B194)),ISNUMBER(SEARCH("90G",B194)),ISNUMBER(SEARCH("Gold",B194)),ISNUMBER(SEARCH("Citron",B194)),ISNUMBER(SEARCH("Rose",B194)),ISNUMBER(SEARCH("Lessive",B194))),NOT(OR(ISNUMBER(SEARCH("Vaisselle",B194)),ISNUMBER(SEARCH("Javel",B194)),ISNUMBER(SEARCH("Matic",B194)),ISNUMBER(SEARCH("Nettoyant",B194)),ISNUMBER(SEARCH("Pâte",B194)),ISNUMBER(SEARCH("Lave",B194)),ISNUMBER(SEARCH("Détartrant",B194))))),"Mio main (1k+500gr)",IF(AND(ISNUMBER(SEARCH("PAPILLON",B194)),OR(ISNUMBER(SEARCH("Papier",B194)),ISNUMBER(SEARCH("Hygiénique",B194)),ISNUMBER(SEARCH("HYGIÉNIQUE",B194))),NOT(OR(ISNUMBER(SEARCH("Lingette",B194)),ISNUMBER(SEARCH("Mouchoir",B194))))),"Papillon Papier",IF(OR(ISNUMBER(SEARCH("TAJ AL SAHAR",B194)),ISNUMBER(SEARCH("TAJ BLADI",B194)),ISNUMBER(SEARCH("TAJ BELADI",B194)),ISNUMBER(SEARCH("Tilal Assahra",B194)),ISNUMBER(SEARCH("Jawharat Asahra",B194))),"TAJ SAHARA",IF(AND(OR(ISNUMBER(SEARCH("AL ITKANE",B194)),ISNUMBER(SEARCH("ALITKANE",B194)),ISNUMBER(SEARCH("PRESTO",B194))),NOT(OR(ISNUMBER(SEARCH("Thé",B194)),ISNUMBER(SEARCH("THE ",B194)),ISNUMBER(SEARCH("thé",B194)),ISNUMBER(SEARCH("SELHAM",B194)),ISNUMBER(SEARCH("LHAFLA",B194)),ISNUMBER(SEARCH("ZINE",B194)),ISNUMBER(SEARCH("tiyay",B194)),ISNUMBER(SEARCH("alouns",B194)),ISNUMBER(SEARCH("lmhrat",B194))))),"Al Itkrans + Presto",IF(OR(ISNUMBER(SEARCH("DALAA",B194)),ISNUMBER(SEARCH("CS-DALAA",B194)),ISNUMBER(SEARCH("DALINA",B194))),"Dalaa VP / Baqqal / RP",IF(OR(LEFT(UPPER(B194),4)="MIA ",LEFT(UPPER(B194),6)="CS-MIA"),"Mia",IF(OR(LEFT(UPPER(B194),5)="NOVA ",LEFT(UPPER(B194),7)="CS-NOVA"),"Nova",IF(OR(ISNUMBER(SEARCH("PRIMA ",B194)),ISNUMBER(SEARCH("CS-PRIMA",B194))),"Prima",IF(OR(ISNUMBER(SEARCH("Douceur",B194)),ISNUMBER(SEARCH("DOUCEUR",B194))),"Douceur",IF(OR(ISNUMBER(SEARCH("SANGO",B194)),ISNUMBER(SEARCH("CS-SANGO",B194))),"SANGO",IF(ISNUMBER(SEARCH("BLANDOUX",B194)),"Blandoux",IF(ISNUMBER(SEARCH("SHIWAMI",B194)),"Shiwame",IF(ISNUMBER(SEARCH("KELLOGG",B194)),"Kelloggs",IF(OR(ISNUMBER(SEARCH("TOBIGO",B194)),ISNUMBER(SEARCH("DWIST",B194))),"Tobigo",IF(OR(ISNUMBER(SEARCH("MARISOL",B194)),ISNUMBER(SEARCH("MARESOL",B194))),"Maresol",IF(OR(ISNUMBER(SEARCH("TAKIS",B194)),ISNUMBER(SEARCH("TAKYS",B194))),"TAKYS",IF(ISNUMBER(SEARCH("TAWIL",B194)),"Tawil",IF(ISNUMBER(SEARCH("FROMY",B194)),"Fromy",""))))))))))))))))))))))))</f>
        <v>Prima</v>
      </c>
    </row>
    <row r="195" spans="1:3" ht="18" hidden="1" customHeight="1" x14ac:dyDescent="0.3">
      <c r="A195" s="3" t="str">
        <f>Products!A3465</f>
        <v>ART03998</v>
      </c>
      <c r="B195" s="3" t="str">
        <f>Products!B3465</f>
        <v>PRIMA Couches Adultes Culottes Large 9U</v>
      </c>
      <c r="C195" s="3" t="str">
        <f>IF(OR(ISNUMBER(SEARCH("SELHAM",B195)),ISNUMBER(SEARCH("LHAFLA",B195)),ISNUMBER(SEARCH("ZINE",B195)),ISNUMBER(SEARCH("tiyay",B195)),ISNUMBER(SEARCH("alouns",B195)),ISNUMBER(SEARCH("lmhrat",B195))),"The Al Itkane",IF(AND(ISNUMBER(SEARCH("CALIN",B195)),ISNUMBER(SEARCH("RP",B195)),NOT(ISNUMBER(SEARCH("VP",B195)))),"Calin RP",IF(AND(ISNUMBER(SEARCH("CALIN",B195)),ISNUMBER(SEARCH("VP",B195))),"Calin VP",IF(AND(ISNUMBER(SEARCH("MIO",B195)),OR(ISNUMBER(SEARCH("Vaisselle",B195)),ISNUMBER(SEARCH("vaisselle",B195)))),"Mio Liquid Vaisselle",IF(AND(ISNUMBER(SEARCH("MIO",B195)),ISNUMBER(SEARCH("Javel",B195))),"Mio Javel",IF(AND(ISNUMBER(SEARCH("MIO",B195)),ISNUMBER(SEARCH("Matic",B195))),"Mio Matic",IF(AND(ISNUMBER(SEARCH("MIO",B195)),OR(ISNUMBER(SEARCH("Détérgent",B195)),ISNUMBER(SEARCH("Poudre",B195)),ISNUMBER(SEARCH("Semi Auto",B195)),ISNUMBER(SEARCH("1KG",B195)),ISNUMBER(SEARCH("500G",B195)),ISNUMBER(SEARCH("10KG",B195)),ISNUMBER(SEARCH("1.5K",B195)),ISNUMBER(SEARCH("215G",B195)),ISNUMBER(SEARCH("350G",B195)),ISNUMBER(SEARCH("90G",B195)),ISNUMBER(SEARCH("Gold",B195)),ISNUMBER(SEARCH("Citron",B195)),ISNUMBER(SEARCH("Rose",B195)),ISNUMBER(SEARCH("Lessive",B195))),NOT(OR(ISNUMBER(SEARCH("Vaisselle",B195)),ISNUMBER(SEARCH("Javel",B195)),ISNUMBER(SEARCH("Matic",B195)),ISNUMBER(SEARCH("Nettoyant",B195)),ISNUMBER(SEARCH("Pâte",B195)),ISNUMBER(SEARCH("Lave",B195)),ISNUMBER(SEARCH("Détartrant",B195))))),"Mio main (1k+500gr)",IF(AND(ISNUMBER(SEARCH("PAPILLON",B195)),OR(ISNUMBER(SEARCH("Papier",B195)),ISNUMBER(SEARCH("Hygiénique",B195)),ISNUMBER(SEARCH("HYGIÉNIQUE",B195))),NOT(OR(ISNUMBER(SEARCH("Lingette",B195)),ISNUMBER(SEARCH("Mouchoir",B195))))),"Papillon Papier",IF(OR(ISNUMBER(SEARCH("TAJ AL SAHAR",B195)),ISNUMBER(SEARCH("TAJ BLADI",B195)),ISNUMBER(SEARCH("TAJ BELADI",B195)),ISNUMBER(SEARCH("Tilal Assahra",B195)),ISNUMBER(SEARCH("Jawharat Asahra",B195))),"TAJ SAHARA",IF(AND(OR(ISNUMBER(SEARCH("AL ITKANE",B195)),ISNUMBER(SEARCH("ALITKANE",B195)),ISNUMBER(SEARCH("PRESTO",B195))),NOT(OR(ISNUMBER(SEARCH("Thé",B195)),ISNUMBER(SEARCH("THE ",B195)),ISNUMBER(SEARCH("thé",B195)),ISNUMBER(SEARCH("SELHAM",B195)),ISNUMBER(SEARCH("LHAFLA",B195)),ISNUMBER(SEARCH("ZINE",B195)),ISNUMBER(SEARCH("tiyay",B195)),ISNUMBER(SEARCH("alouns",B195)),ISNUMBER(SEARCH("lmhrat",B195))))),"Al Itkrans + Presto",IF(OR(ISNUMBER(SEARCH("DALAA",B195)),ISNUMBER(SEARCH("CS-DALAA",B195)),ISNUMBER(SEARCH("DALINA",B195))),"Dalaa VP / Baqqal / RP",IF(OR(LEFT(UPPER(B195),4)="MIA ",LEFT(UPPER(B195),6)="CS-MIA"),"Mia",IF(OR(LEFT(UPPER(B195),5)="NOVA ",LEFT(UPPER(B195),7)="CS-NOVA"),"Nova",IF(OR(ISNUMBER(SEARCH("PRIMA ",B195)),ISNUMBER(SEARCH("CS-PRIMA",B195))),"Prima",IF(OR(ISNUMBER(SEARCH("Douceur",B195)),ISNUMBER(SEARCH("DOUCEUR",B195))),"Douceur",IF(OR(ISNUMBER(SEARCH("SANGO",B195)),ISNUMBER(SEARCH("CS-SANGO",B195))),"SANGO",IF(ISNUMBER(SEARCH("BLANDOUX",B195)),"Blandoux",IF(ISNUMBER(SEARCH("SHIWAMI",B195)),"Shiwame",IF(ISNUMBER(SEARCH("KELLOGG",B195)),"Kelloggs",IF(OR(ISNUMBER(SEARCH("TOBIGO",B195)),ISNUMBER(SEARCH("DWIST",B195))),"Tobigo",IF(OR(ISNUMBER(SEARCH("MARISOL",B195)),ISNUMBER(SEARCH("MARESOL",B195))),"Maresol",IF(OR(ISNUMBER(SEARCH("TAKIS",B195)),ISNUMBER(SEARCH("TAKYS",B195))),"TAKYS",IF(ISNUMBER(SEARCH("TAWIL",B195)),"Tawil",IF(ISNUMBER(SEARCH("FROMY",B195)),"Fromy",""))))))))))))))))))))))))</f>
        <v>Prima</v>
      </c>
    </row>
    <row r="196" spans="1:3" ht="18" hidden="1" customHeight="1" x14ac:dyDescent="0.3">
      <c r="A196" s="3" t="str">
        <f>Products!A3475</f>
        <v>ART03999</v>
      </c>
      <c r="B196" s="3" t="str">
        <f>Products!B3475</f>
        <v>PRIMA Couches Adultes Culottes Medium 9U</v>
      </c>
      <c r="C196" s="3" t="str">
        <f>IF(OR(ISNUMBER(SEARCH("SELHAM",B196)),ISNUMBER(SEARCH("LHAFLA",B196)),ISNUMBER(SEARCH("ZINE",B196)),ISNUMBER(SEARCH("tiyay",B196)),ISNUMBER(SEARCH("alouns",B196)),ISNUMBER(SEARCH("lmhrat",B196))),"The Al Itkane",IF(AND(ISNUMBER(SEARCH("CALIN",B196)),ISNUMBER(SEARCH("RP",B196)),NOT(ISNUMBER(SEARCH("VP",B196)))),"Calin RP",IF(AND(ISNUMBER(SEARCH("CALIN",B196)),ISNUMBER(SEARCH("VP",B196))),"Calin VP",IF(AND(ISNUMBER(SEARCH("MIO",B196)),OR(ISNUMBER(SEARCH("Vaisselle",B196)),ISNUMBER(SEARCH("vaisselle",B196)))),"Mio Liquid Vaisselle",IF(AND(ISNUMBER(SEARCH("MIO",B196)),ISNUMBER(SEARCH("Javel",B196))),"Mio Javel",IF(AND(ISNUMBER(SEARCH("MIO",B196)),ISNUMBER(SEARCH("Matic",B196))),"Mio Matic",IF(AND(ISNUMBER(SEARCH("MIO",B196)),OR(ISNUMBER(SEARCH("Détérgent",B196)),ISNUMBER(SEARCH("Poudre",B196)),ISNUMBER(SEARCH("Semi Auto",B196)),ISNUMBER(SEARCH("1KG",B196)),ISNUMBER(SEARCH("500G",B196)),ISNUMBER(SEARCH("10KG",B196)),ISNUMBER(SEARCH("1.5K",B196)),ISNUMBER(SEARCH("215G",B196)),ISNUMBER(SEARCH("350G",B196)),ISNUMBER(SEARCH("90G",B196)),ISNUMBER(SEARCH("Gold",B196)),ISNUMBER(SEARCH("Citron",B196)),ISNUMBER(SEARCH("Rose",B196)),ISNUMBER(SEARCH("Lessive",B196))),NOT(OR(ISNUMBER(SEARCH("Vaisselle",B196)),ISNUMBER(SEARCH("Javel",B196)),ISNUMBER(SEARCH("Matic",B196)),ISNUMBER(SEARCH("Nettoyant",B196)),ISNUMBER(SEARCH("Pâte",B196)),ISNUMBER(SEARCH("Lave",B196)),ISNUMBER(SEARCH("Détartrant",B196))))),"Mio main (1k+500gr)",IF(AND(ISNUMBER(SEARCH("PAPILLON",B196)),OR(ISNUMBER(SEARCH("Papier",B196)),ISNUMBER(SEARCH("Hygiénique",B196)),ISNUMBER(SEARCH("HYGIÉNIQUE",B196))),NOT(OR(ISNUMBER(SEARCH("Lingette",B196)),ISNUMBER(SEARCH("Mouchoir",B196))))),"Papillon Papier",IF(OR(ISNUMBER(SEARCH("TAJ AL SAHAR",B196)),ISNUMBER(SEARCH("TAJ BLADI",B196)),ISNUMBER(SEARCH("TAJ BELADI",B196)),ISNUMBER(SEARCH("Tilal Assahra",B196)),ISNUMBER(SEARCH("Jawharat Asahra",B196))),"TAJ SAHARA",IF(AND(OR(ISNUMBER(SEARCH("AL ITKANE",B196)),ISNUMBER(SEARCH("ALITKANE",B196)),ISNUMBER(SEARCH("PRESTO",B196))),NOT(OR(ISNUMBER(SEARCH("Thé",B196)),ISNUMBER(SEARCH("THE ",B196)),ISNUMBER(SEARCH("thé",B196)),ISNUMBER(SEARCH("SELHAM",B196)),ISNUMBER(SEARCH("LHAFLA",B196)),ISNUMBER(SEARCH("ZINE",B196)),ISNUMBER(SEARCH("tiyay",B196)),ISNUMBER(SEARCH("alouns",B196)),ISNUMBER(SEARCH("lmhrat",B196))))),"Al Itkrans + Presto",IF(OR(ISNUMBER(SEARCH("DALAA",B196)),ISNUMBER(SEARCH("CS-DALAA",B196)),ISNUMBER(SEARCH("DALINA",B196))),"Dalaa VP / Baqqal / RP",IF(OR(LEFT(UPPER(B196),4)="MIA ",LEFT(UPPER(B196),6)="CS-MIA"),"Mia",IF(OR(LEFT(UPPER(B196),5)="NOVA ",LEFT(UPPER(B196),7)="CS-NOVA"),"Nova",IF(OR(ISNUMBER(SEARCH("PRIMA ",B196)),ISNUMBER(SEARCH("CS-PRIMA",B196))),"Prima",IF(OR(ISNUMBER(SEARCH("Douceur",B196)),ISNUMBER(SEARCH("DOUCEUR",B196))),"Douceur",IF(OR(ISNUMBER(SEARCH("SANGO",B196)),ISNUMBER(SEARCH("CS-SANGO",B196))),"SANGO",IF(ISNUMBER(SEARCH("BLANDOUX",B196)),"Blandoux",IF(ISNUMBER(SEARCH("SHIWAMI",B196)),"Shiwame",IF(ISNUMBER(SEARCH("KELLOGG",B196)),"Kelloggs",IF(OR(ISNUMBER(SEARCH("TOBIGO",B196)),ISNUMBER(SEARCH("DWIST",B196))),"Tobigo",IF(OR(ISNUMBER(SEARCH("MARISOL",B196)),ISNUMBER(SEARCH("MARESOL",B196))),"Maresol",IF(OR(ISNUMBER(SEARCH("TAKIS",B196)),ISNUMBER(SEARCH("TAKYS",B196))),"TAKYS",IF(ISNUMBER(SEARCH("TAWIL",B196)),"Tawil",IF(ISNUMBER(SEARCH("FROMY",B196)),"Fromy",""))))))))))))))))))))))))</f>
        <v>Prima</v>
      </c>
    </row>
    <row r="197" spans="1:3" ht="18" hidden="1" customHeight="1" x14ac:dyDescent="0.3">
      <c r="A197" s="3" t="str">
        <f>Products!A1028</f>
        <v>ART03315</v>
      </c>
      <c r="B197" s="3" t="str">
        <f>Products!B1028</f>
        <v>PAPILLON Papier HYGIÉNIQUE 2PLIS</v>
      </c>
      <c r="C197" s="3" t="str">
        <f>IF(OR(ISNUMBER(SEARCH("SELHAM",B197)),ISNUMBER(SEARCH("LHAFLA",B197)),ISNUMBER(SEARCH("ZINE",B197)),ISNUMBER(SEARCH("tiyay",B197)),ISNUMBER(SEARCH("alouns",B197)),ISNUMBER(SEARCH("lmhrat",B197))),"The Al Itkane",IF(AND(ISNUMBER(SEARCH("CALIN",B197)),ISNUMBER(SEARCH("RP",B197)),NOT(ISNUMBER(SEARCH("VP",B197)))),"Calin RP",IF(AND(ISNUMBER(SEARCH("CALIN",B197)),ISNUMBER(SEARCH("VP",B197))),"Calin VP",IF(AND(ISNUMBER(SEARCH("MIO",B197)),OR(ISNUMBER(SEARCH("Vaisselle",B197)),ISNUMBER(SEARCH("vaisselle",B197)))),"Mio Liquid Vaisselle",IF(AND(ISNUMBER(SEARCH("MIO",B197)),ISNUMBER(SEARCH("Javel",B197))),"Mio Javel",IF(AND(ISNUMBER(SEARCH("MIO",B197)),ISNUMBER(SEARCH("Matic",B197))),"Mio Matic",IF(AND(ISNUMBER(SEARCH("MIO",B197)),OR(ISNUMBER(SEARCH("Détérgent",B197)),ISNUMBER(SEARCH("Poudre",B197)),ISNUMBER(SEARCH("Semi Auto",B197)),ISNUMBER(SEARCH("1KG",B197)),ISNUMBER(SEARCH("500G",B197)),ISNUMBER(SEARCH("10KG",B197)),ISNUMBER(SEARCH("1.5K",B197)),ISNUMBER(SEARCH("215G",B197)),ISNUMBER(SEARCH("350G",B197)),ISNUMBER(SEARCH("90G",B197)),ISNUMBER(SEARCH("Gold",B197)),ISNUMBER(SEARCH("Citron",B197)),ISNUMBER(SEARCH("Rose",B197)),ISNUMBER(SEARCH("Lessive",B197))),NOT(OR(ISNUMBER(SEARCH("Vaisselle",B197)),ISNUMBER(SEARCH("Javel",B197)),ISNUMBER(SEARCH("Matic",B197)),ISNUMBER(SEARCH("Nettoyant",B197)),ISNUMBER(SEARCH("Pâte",B197)),ISNUMBER(SEARCH("Lave",B197)),ISNUMBER(SEARCH("Détartrant",B197))))),"Mio main (1k+500gr)",IF(AND(ISNUMBER(SEARCH("PAPILLON",B197)),OR(ISNUMBER(SEARCH("Papier",B197)),ISNUMBER(SEARCH("Hygiénique",B197)),ISNUMBER(SEARCH("HYGIÉNIQUE",B197))),NOT(OR(ISNUMBER(SEARCH("Lingette",B197)),ISNUMBER(SEARCH("Mouchoir",B197))))),"Papillon Papier",IF(OR(ISNUMBER(SEARCH("TAJ AL SAHAR",B197)),ISNUMBER(SEARCH("TAJ BLADI",B197)),ISNUMBER(SEARCH("TAJ BELADI",B197)),ISNUMBER(SEARCH("Tilal Assahra",B197)),ISNUMBER(SEARCH("Jawharat Asahra",B197))),"TAJ SAHARA",IF(AND(OR(ISNUMBER(SEARCH("AL ITKANE",B197)),ISNUMBER(SEARCH("ALITKANE",B197)),ISNUMBER(SEARCH("PRESTO",B197))),NOT(OR(ISNUMBER(SEARCH("Thé",B197)),ISNUMBER(SEARCH("THE ",B197)),ISNUMBER(SEARCH("thé",B197)),ISNUMBER(SEARCH("SELHAM",B197)),ISNUMBER(SEARCH("LHAFLA",B197)),ISNUMBER(SEARCH("ZINE",B197)),ISNUMBER(SEARCH("tiyay",B197)),ISNUMBER(SEARCH("alouns",B197)),ISNUMBER(SEARCH("lmhrat",B197))))),"Al Itkrans + Presto",IF(OR(ISNUMBER(SEARCH("DALAA",B197)),ISNUMBER(SEARCH("CS-DALAA",B197)),ISNUMBER(SEARCH("DALINA",B197))),"Dalaa VP / Baqqal / RP",IF(OR(LEFT(UPPER(B197),4)="MIA ",LEFT(UPPER(B197),6)="CS-MIA"),"Mia",IF(OR(LEFT(UPPER(B197),5)="NOVA ",LEFT(UPPER(B197),7)="CS-NOVA"),"Nova",IF(OR(ISNUMBER(SEARCH("PRIMA ",B197)),ISNUMBER(SEARCH("CS-PRIMA",B197))),"Prima",IF(OR(ISNUMBER(SEARCH("Douceur",B197)),ISNUMBER(SEARCH("DOUCEUR",B197))),"Douceur",IF(OR(ISNUMBER(SEARCH("SANGO",B197)),ISNUMBER(SEARCH("CS-SANGO",B197))),"SANGO",IF(ISNUMBER(SEARCH("BLANDOUX",B197)),"Blandoux",IF(ISNUMBER(SEARCH("SHIWAMI",B197)),"Shiwame",IF(ISNUMBER(SEARCH("KELLOGG",B197)),"Kelloggs",IF(OR(ISNUMBER(SEARCH("TOBIGO",B197)),ISNUMBER(SEARCH("DWIST",B197))),"Tobigo",IF(OR(ISNUMBER(SEARCH("MARISOL",B197)),ISNUMBER(SEARCH("MARESOL",B197))),"Maresol",IF(OR(ISNUMBER(SEARCH("TAKIS",B197)),ISNUMBER(SEARCH("TAKYS",B197))),"TAKYS",IF(ISNUMBER(SEARCH("TAWIL",B197)),"Tawil",IF(ISNUMBER(SEARCH("FROMY",B197)),"Fromy",""))))))))))))))))))))))))</f>
        <v>Papillon Papier</v>
      </c>
    </row>
    <row r="198" spans="1:3" ht="18" hidden="1" customHeight="1" x14ac:dyDescent="0.3">
      <c r="A198" s="3" t="str">
        <f>Products!A3803</f>
        <v>ART03498</v>
      </c>
      <c r="B198" s="3" t="str">
        <f>Products!B3803</f>
        <v>PAPILLON Papier Hygiénique 12 Rouleaux</v>
      </c>
      <c r="C198" s="3" t="str">
        <f>IF(OR(ISNUMBER(SEARCH("SELHAM",B198)),ISNUMBER(SEARCH("LHAFLA",B198)),ISNUMBER(SEARCH("ZINE",B198)),ISNUMBER(SEARCH("tiyay",B198)),ISNUMBER(SEARCH("alouns",B198)),ISNUMBER(SEARCH("lmhrat",B198))),"The Al Itkane",IF(AND(ISNUMBER(SEARCH("CALIN",B198)),ISNUMBER(SEARCH("RP",B198)),NOT(ISNUMBER(SEARCH("VP",B198)))),"Calin RP",IF(AND(ISNUMBER(SEARCH("CALIN",B198)),ISNUMBER(SEARCH("VP",B198))),"Calin VP",IF(AND(ISNUMBER(SEARCH("MIO",B198)),OR(ISNUMBER(SEARCH("Vaisselle",B198)),ISNUMBER(SEARCH("vaisselle",B198)))),"Mio Liquid Vaisselle",IF(AND(ISNUMBER(SEARCH("MIO",B198)),ISNUMBER(SEARCH("Javel",B198))),"Mio Javel",IF(AND(ISNUMBER(SEARCH("MIO",B198)),ISNUMBER(SEARCH("Matic",B198))),"Mio Matic",IF(AND(ISNUMBER(SEARCH("MIO",B198)),OR(ISNUMBER(SEARCH("Détérgent",B198)),ISNUMBER(SEARCH("Poudre",B198)),ISNUMBER(SEARCH("Semi Auto",B198)),ISNUMBER(SEARCH("1KG",B198)),ISNUMBER(SEARCH("500G",B198)),ISNUMBER(SEARCH("10KG",B198)),ISNUMBER(SEARCH("1.5K",B198)),ISNUMBER(SEARCH("215G",B198)),ISNUMBER(SEARCH("350G",B198)),ISNUMBER(SEARCH("90G",B198)),ISNUMBER(SEARCH("Gold",B198)),ISNUMBER(SEARCH("Citron",B198)),ISNUMBER(SEARCH("Rose",B198)),ISNUMBER(SEARCH("Lessive",B198))),NOT(OR(ISNUMBER(SEARCH("Vaisselle",B198)),ISNUMBER(SEARCH("Javel",B198)),ISNUMBER(SEARCH("Matic",B198)),ISNUMBER(SEARCH("Nettoyant",B198)),ISNUMBER(SEARCH("Pâte",B198)),ISNUMBER(SEARCH("Lave",B198)),ISNUMBER(SEARCH("Détartrant",B198))))),"Mio main (1k+500gr)",IF(AND(ISNUMBER(SEARCH("PAPILLON",B198)),OR(ISNUMBER(SEARCH("Papier",B198)),ISNUMBER(SEARCH("Hygiénique",B198)),ISNUMBER(SEARCH("HYGIÉNIQUE",B198))),NOT(OR(ISNUMBER(SEARCH("Lingette",B198)),ISNUMBER(SEARCH("Mouchoir",B198))))),"Papillon Papier",IF(OR(ISNUMBER(SEARCH("TAJ AL SAHAR",B198)),ISNUMBER(SEARCH("TAJ BLADI",B198)),ISNUMBER(SEARCH("TAJ BELADI",B198)),ISNUMBER(SEARCH("Tilal Assahra",B198)),ISNUMBER(SEARCH("Jawharat Asahra",B198))),"TAJ SAHARA",IF(AND(OR(ISNUMBER(SEARCH("AL ITKANE",B198)),ISNUMBER(SEARCH("ALITKANE",B198)),ISNUMBER(SEARCH("PRESTO",B198))),NOT(OR(ISNUMBER(SEARCH("Thé",B198)),ISNUMBER(SEARCH("THE ",B198)),ISNUMBER(SEARCH("thé",B198)),ISNUMBER(SEARCH("SELHAM",B198)),ISNUMBER(SEARCH("LHAFLA",B198)),ISNUMBER(SEARCH("ZINE",B198)),ISNUMBER(SEARCH("tiyay",B198)),ISNUMBER(SEARCH("alouns",B198)),ISNUMBER(SEARCH("lmhrat",B198))))),"Al Itkrans + Presto",IF(OR(ISNUMBER(SEARCH("DALAA",B198)),ISNUMBER(SEARCH("CS-DALAA",B198)),ISNUMBER(SEARCH("DALINA",B198))),"Dalaa VP / Baqqal / RP",IF(OR(LEFT(UPPER(B198),4)="MIA ",LEFT(UPPER(B198),6)="CS-MIA"),"Mia",IF(OR(LEFT(UPPER(B198),5)="NOVA ",LEFT(UPPER(B198),7)="CS-NOVA"),"Nova",IF(OR(ISNUMBER(SEARCH("PRIMA ",B198)),ISNUMBER(SEARCH("CS-PRIMA",B198))),"Prima",IF(OR(ISNUMBER(SEARCH("Douceur",B198)),ISNUMBER(SEARCH("DOUCEUR",B198))),"Douceur",IF(OR(ISNUMBER(SEARCH("SANGO",B198)),ISNUMBER(SEARCH("CS-SANGO",B198))),"SANGO",IF(ISNUMBER(SEARCH("BLANDOUX",B198)),"Blandoux",IF(ISNUMBER(SEARCH("SHIWAMI",B198)),"Shiwame",IF(ISNUMBER(SEARCH("KELLOGG",B198)),"Kelloggs",IF(OR(ISNUMBER(SEARCH("TOBIGO",B198)),ISNUMBER(SEARCH("DWIST",B198))),"Tobigo",IF(OR(ISNUMBER(SEARCH("MARISOL",B198)),ISNUMBER(SEARCH("MARESOL",B198))),"Maresol",IF(OR(ISNUMBER(SEARCH("TAKIS",B198)),ISNUMBER(SEARCH("TAKYS",B198))),"TAKYS",IF(ISNUMBER(SEARCH("TAWIL",B198)),"Tawil",IF(ISNUMBER(SEARCH("FROMY",B198)),"Fromy",""))))))))))))))))))))))))</f>
        <v>Papillon Papier</v>
      </c>
    </row>
    <row r="199" spans="1:3" ht="18" hidden="1" customHeight="1" x14ac:dyDescent="0.3">
      <c r="A199" s="3" t="str">
        <f>Products!A3804</f>
        <v>ART03499</v>
      </c>
      <c r="B199" s="3" t="str">
        <f>Products!B3804</f>
        <v>PAPILLON Papier Hygiénique 4 Rouleaux</v>
      </c>
      <c r="C199" s="3" t="str">
        <f>IF(OR(ISNUMBER(SEARCH("SELHAM",B199)),ISNUMBER(SEARCH("LHAFLA",B199)),ISNUMBER(SEARCH("ZINE",B199)),ISNUMBER(SEARCH("tiyay",B199)),ISNUMBER(SEARCH("alouns",B199)),ISNUMBER(SEARCH("lmhrat",B199))),"The Al Itkane",IF(AND(ISNUMBER(SEARCH("CALIN",B199)),ISNUMBER(SEARCH("RP",B199)),NOT(ISNUMBER(SEARCH("VP",B199)))),"Calin RP",IF(AND(ISNUMBER(SEARCH("CALIN",B199)),ISNUMBER(SEARCH("VP",B199))),"Calin VP",IF(AND(ISNUMBER(SEARCH("MIO",B199)),OR(ISNUMBER(SEARCH("Vaisselle",B199)),ISNUMBER(SEARCH("vaisselle",B199)))),"Mio Liquid Vaisselle",IF(AND(ISNUMBER(SEARCH("MIO",B199)),ISNUMBER(SEARCH("Javel",B199))),"Mio Javel",IF(AND(ISNUMBER(SEARCH("MIO",B199)),ISNUMBER(SEARCH("Matic",B199))),"Mio Matic",IF(AND(ISNUMBER(SEARCH("MIO",B199)),OR(ISNUMBER(SEARCH("Détérgent",B199)),ISNUMBER(SEARCH("Poudre",B199)),ISNUMBER(SEARCH("Semi Auto",B199)),ISNUMBER(SEARCH("1KG",B199)),ISNUMBER(SEARCH("500G",B199)),ISNUMBER(SEARCH("10KG",B199)),ISNUMBER(SEARCH("1.5K",B199)),ISNUMBER(SEARCH("215G",B199)),ISNUMBER(SEARCH("350G",B199)),ISNUMBER(SEARCH("90G",B199)),ISNUMBER(SEARCH("Gold",B199)),ISNUMBER(SEARCH("Citron",B199)),ISNUMBER(SEARCH("Rose",B199)),ISNUMBER(SEARCH("Lessive",B199))),NOT(OR(ISNUMBER(SEARCH("Vaisselle",B199)),ISNUMBER(SEARCH("Javel",B199)),ISNUMBER(SEARCH("Matic",B199)),ISNUMBER(SEARCH("Nettoyant",B199)),ISNUMBER(SEARCH("Pâte",B199)),ISNUMBER(SEARCH("Lave",B199)),ISNUMBER(SEARCH("Détartrant",B199))))),"Mio main (1k+500gr)",IF(AND(ISNUMBER(SEARCH("PAPILLON",B199)),OR(ISNUMBER(SEARCH("Papier",B199)),ISNUMBER(SEARCH("Hygiénique",B199)),ISNUMBER(SEARCH("HYGIÉNIQUE",B199))),NOT(OR(ISNUMBER(SEARCH("Lingette",B199)),ISNUMBER(SEARCH("Mouchoir",B199))))),"Papillon Papier",IF(OR(ISNUMBER(SEARCH("TAJ AL SAHAR",B199)),ISNUMBER(SEARCH("TAJ BLADI",B199)),ISNUMBER(SEARCH("TAJ BELADI",B199)),ISNUMBER(SEARCH("Tilal Assahra",B199)),ISNUMBER(SEARCH("Jawharat Asahra",B199))),"TAJ SAHARA",IF(AND(OR(ISNUMBER(SEARCH("AL ITKANE",B199)),ISNUMBER(SEARCH("ALITKANE",B199)),ISNUMBER(SEARCH("PRESTO",B199))),NOT(OR(ISNUMBER(SEARCH("Thé",B199)),ISNUMBER(SEARCH("THE ",B199)),ISNUMBER(SEARCH("thé",B199)),ISNUMBER(SEARCH("SELHAM",B199)),ISNUMBER(SEARCH("LHAFLA",B199)),ISNUMBER(SEARCH("ZINE",B199)),ISNUMBER(SEARCH("tiyay",B199)),ISNUMBER(SEARCH("alouns",B199)),ISNUMBER(SEARCH("lmhrat",B199))))),"Al Itkrans + Presto",IF(OR(ISNUMBER(SEARCH("DALAA",B199)),ISNUMBER(SEARCH("CS-DALAA",B199)),ISNUMBER(SEARCH("DALINA",B199))),"Dalaa VP / Baqqal / RP",IF(OR(LEFT(UPPER(B199),4)="MIA ",LEFT(UPPER(B199),6)="CS-MIA"),"Mia",IF(OR(LEFT(UPPER(B199),5)="NOVA ",LEFT(UPPER(B199),7)="CS-NOVA"),"Nova",IF(OR(ISNUMBER(SEARCH("PRIMA ",B199)),ISNUMBER(SEARCH("CS-PRIMA",B199))),"Prima",IF(OR(ISNUMBER(SEARCH("Douceur",B199)),ISNUMBER(SEARCH("DOUCEUR",B199))),"Douceur",IF(OR(ISNUMBER(SEARCH("SANGO",B199)),ISNUMBER(SEARCH("CS-SANGO",B199))),"SANGO",IF(ISNUMBER(SEARCH("BLANDOUX",B199)),"Blandoux",IF(ISNUMBER(SEARCH("SHIWAMI",B199)),"Shiwame",IF(ISNUMBER(SEARCH("KELLOGG",B199)),"Kelloggs",IF(OR(ISNUMBER(SEARCH("TOBIGO",B199)),ISNUMBER(SEARCH("DWIST",B199))),"Tobigo",IF(OR(ISNUMBER(SEARCH("MARISOL",B199)),ISNUMBER(SEARCH("MARESOL",B199))),"Maresol",IF(OR(ISNUMBER(SEARCH("TAKIS",B199)),ISNUMBER(SEARCH("TAKYS",B199))),"TAKYS",IF(ISNUMBER(SEARCH("TAWIL",B199)),"Tawil",IF(ISNUMBER(SEARCH("FROMY",B199)),"Fromy",""))))))))))))))))))))))))</f>
        <v>Papillon Papier</v>
      </c>
    </row>
    <row r="200" spans="1:3" ht="18" hidden="1" customHeight="1" x14ac:dyDescent="0.3">
      <c r="A200" s="3" t="str">
        <f>Products!A3805</f>
        <v>ART03500</v>
      </c>
      <c r="B200" s="3" t="str">
        <f>Products!B3805</f>
        <v>PAPILLON Papier Hygiénique 4 Rlx - Pack de 16</v>
      </c>
      <c r="C200" s="3" t="str">
        <f>IF(OR(ISNUMBER(SEARCH("SELHAM",B200)),ISNUMBER(SEARCH("LHAFLA",B200)),ISNUMBER(SEARCH("ZINE",B200)),ISNUMBER(SEARCH("tiyay",B200)),ISNUMBER(SEARCH("alouns",B200)),ISNUMBER(SEARCH("lmhrat",B200))),"The Al Itkane",IF(AND(ISNUMBER(SEARCH("CALIN",B200)),ISNUMBER(SEARCH("RP",B200)),NOT(ISNUMBER(SEARCH("VP",B200)))),"Calin RP",IF(AND(ISNUMBER(SEARCH("CALIN",B200)),ISNUMBER(SEARCH("VP",B200))),"Calin VP",IF(AND(ISNUMBER(SEARCH("MIO",B200)),OR(ISNUMBER(SEARCH("Vaisselle",B200)),ISNUMBER(SEARCH("vaisselle",B200)))),"Mio Liquid Vaisselle",IF(AND(ISNUMBER(SEARCH("MIO",B200)),ISNUMBER(SEARCH("Javel",B200))),"Mio Javel",IF(AND(ISNUMBER(SEARCH("MIO",B200)),ISNUMBER(SEARCH("Matic",B200))),"Mio Matic",IF(AND(ISNUMBER(SEARCH("MIO",B200)),OR(ISNUMBER(SEARCH("Détérgent",B200)),ISNUMBER(SEARCH("Poudre",B200)),ISNUMBER(SEARCH("Semi Auto",B200)),ISNUMBER(SEARCH("1KG",B200)),ISNUMBER(SEARCH("500G",B200)),ISNUMBER(SEARCH("10KG",B200)),ISNUMBER(SEARCH("1.5K",B200)),ISNUMBER(SEARCH("215G",B200)),ISNUMBER(SEARCH("350G",B200)),ISNUMBER(SEARCH("90G",B200)),ISNUMBER(SEARCH("Gold",B200)),ISNUMBER(SEARCH("Citron",B200)),ISNUMBER(SEARCH("Rose",B200)),ISNUMBER(SEARCH("Lessive",B200))),NOT(OR(ISNUMBER(SEARCH("Vaisselle",B200)),ISNUMBER(SEARCH("Javel",B200)),ISNUMBER(SEARCH("Matic",B200)),ISNUMBER(SEARCH("Nettoyant",B200)),ISNUMBER(SEARCH("Pâte",B200)),ISNUMBER(SEARCH("Lave",B200)),ISNUMBER(SEARCH("Détartrant",B200))))),"Mio main (1k+500gr)",IF(AND(ISNUMBER(SEARCH("PAPILLON",B200)),OR(ISNUMBER(SEARCH("Papier",B200)),ISNUMBER(SEARCH("Hygiénique",B200)),ISNUMBER(SEARCH("HYGIÉNIQUE",B200))),NOT(OR(ISNUMBER(SEARCH("Lingette",B200)),ISNUMBER(SEARCH("Mouchoir",B200))))),"Papillon Papier",IF(OR(ISNUMBER(SEARCH("TAJ AL SAHAR",B200)),ISNUMBER(SEARCH("TAJ BLADI",B200)),ISNUMBER(SEARCH("TAJ BELADI",B200)),ISNUMBER(SEARCH("Tilal Assahra",B200)),ISNUMBER(SEARCH("Jawharat Asahra",B200))),"TAJ SAHARA",IF(AND(OR(ISNUMBER(SEARCH("AL ITKANE",B200)),ISNUMBER(SEARCH("ALITKANE",B200)),ISNUMBER(SEARCH("PRESTO",B200))),NOT(OR(ISNUMBER(SEARCH("Thé",B200)),ISNUMBER(SEARCH("THE ",B200)),ISNUMBER(SEARCH("thé",B200)),ISNUMBER(SEARCH("SELHAM",B200)),ISNUMBER(SEARCH("LHAFLA",B200)),ISNUMBER(SEARCH("ZINE",B200)),ISNUMBER(SEARCH("tiyay",B200)),ISNUMBER(SEARCH("alouns",B200)),ISNUMBER(SEARCH("lmhrat",B200))))),"Al Itkrans + Presto",IF(OR(ISNUMBER(SEARCH("DALAA",B200)),ISNUMBER(SEARCH("CS-DALAA",B200)),ISNUMBER(SEARCH("DALINA",B200))),"Dalaa VP / Baqqal / RP",IF(OR(LEFT(UPPER(B200),4)="MIA ",LEFT(UPPER(B200),6)="CS-MIA"),"Mia",IF(OR(LEFT(UPPER(B200),5)="NOVA ",LEFT(UPPER(B200),7)="CS-NOVA"),"Nova",IF(OR(ISNUMBER(SEARCH("PRIMA ",B200)),ISNUMBER(SEARCH("CS-PRIMA",B200))),"Prima",IF(OR(ISNUMBER(SEARCH("Douceur",B200)),ISNUMBER(SEARCH("DOUCEUR",B200))),"Douceur",IF(OR(ISNUMBER(SEARCH("SANGO",B200)),ISNUMBER(SEARCH("CS-SANGO",B200))),"SANGO",IF(ISNUMBER(SEARCH("BLANDOUX",B200)),"Blandoux",IF(ISNUMBER(SEARCH("SHIWAMI",B200)),"Shiwame",IF(ISNUMBER(SEARCH("KELLOGG",B200)),"Kelloggs",IF(OR(ISNUMBER(SEARCH("TOBIGO",B200)),ISNUMBER(SEARCH("DWIST",B200))),"Tobigo",IF(OR(ISNUMBER(SEARCH("MARISOL",B200)),ISNUMBER(SEARCH("MARESOL",B200))),"Maresol",IF(OR(ISNUMBER(SEARCH("TAKIS",B200)),ISNUMBER(SEARCH("TAKYS",B200))),"TAKYS",IF(ISNUMBER(SEARCH("TAWIL",B200)),"Tawil",IF(ISNUMBER(SEARCH("FROMY",B200)),"Fromy",""))))))))))))))))))))))))</f>
        <v>Papillon Papier</v>
      </c>
    </row>
    <row r="201" spans="1:3" ht="18" hidden="1" customHeight="1" x14ac:dyDescent="0.3">
      <c r="A201" s="3" t="str">
        <f>Products!A289</f>
        <v>ART01381</v>
      </c>
      <c r="B201" s="3" t="str">
        <f>Products!B289</f>
        <v>NOVA Couches Adultes Medium 10U</v>
      </c>
      <c r="C201" s="3" t="str">
        <f>IF(OR(ISNUMBER(SEARCH("SELHAM",B201)),ISNUMBER(SEARCH("LHAFLA",B201)),ISNUMBER(SEARCH("ZINE",B201)),ISNUMBER(SEARCH("tiyay",B201)),ISNUMBER(SEARCH("alouns",B201)),ISNUMBER(SEARCH("lmhrat",B201))),"The Al Itkane",IF(AND(ISNUMBER(SEARCH("CALIN",B201)),ISNUMBER(SEARCH("RP",B201)),NOT(ISNUMBER(SEARCH("VP",B201)))),"Calin RP",IF(AND(ISNUMBER(SEARCH("CALIN",B201)),ISNUMBER(SEARCH("VP",B201))),"Calin VP",IF(AND(ISNUMBER(SEARCH("MIO",B201)),OR(ISNUMBER(SEARCH("Vaisselle",B201)),ISNUMBER(SEARCH("vaisselle",B201)))),"Mio Liquid Vaisselle",IF(AND(ISNUMBER(SEARCH("MIO",B201)),ISNUMBER(SEARCH("Javel",B201))),"Mio Javel",IF(AND(ISNUMBER(SEARCH("MIO",B201)),ISNUMBER(SEARCH("Matic",B201))),"Mio Matic",IF(AND(ISNUMBER(SEARCH("MIO",B201)),OR(ISNUMBER(SEARCH("Détérgent",B201)),ISNUMBER(SEARCH("Poudre",B201)),ISNUMBER(SEARCH("Semi Auto",B201)),ISNUMBER(SEARCH("1KG",B201)),ISNUMBER(SEARCH("500G",B201)),ISNUMBER(SEARCH("10KG",B201)),ISNUMBER(SEARCH("1.5K",B201)),ISNUMBER(SEARCH("215G",B201)),ISNUMBER(SEARCH("350G",B201)),ISNUMBER(SEARCH("90G",B201)),ISNUMBER(SEARCH("Gold",B201)),ISNUMBER(SEARCH("Citron",B201)),ISNUMBER(SEARCH("Rose",B201)),ISNUMBER(SEARCH("Lessive",B201))),NOT(OR(ISNUMBER(SEARCH("Vaisselle",B201)),ISNUMBER(SEARCH("Javel",B201)),ISNUMBER(SEARCH("Matic",B201)),ISNUMBER(SEARCH("Nettoyant",B201)),ISNUMBER(SEARCH("Pâte",B201)),ISNUMBER(SEARCH("Lave",B201)),ISNUMBER(SEARCH("Détartrant",B201))))),"Mio main (1k+500gr)",IF(AND(ISNUMBER(SEARCH("PAPILLON",B201)),OR(ISNUMBER(SEARCH("Papier",B201)),ISNUMBER(SEARCH("Hygiénique",B201)),ISNUMBER(SEARCH("HYGIÉNIQUE",B201))),NOT(OR(ISNUMBER(SEARCH("Lingette",B201)),ISNUMBER(SEARCH("Mouchoir",B201))))),"Papillon Papier",IF(OR(ISNUMBER(SEARCH("TAJ AL SAHAR",B201)),ISNUMBER(SEARCH("TAJ BLADI",B201)),ISNUMBER(SEARCH("TAJ BELADI",B201)),ISNUMBER(SEARCH("Tilal Assahra",B201)),ISNUMBER(SEARCH("Jawharat Asahra",B201))),"TAJ SAHARA",IF(AND(OR(ISNUMBER(SEARCH("AL ITKANE",B201)),ISNUMBER(SEARCH("ALITKANE",B201)),ISNUMBER(SEARCH("PRESTO",B201))),NOT(OR(ISNUMBER(SEARCH("Thé",B201)),ISNUMBER(SEARCH("THE ",B201)),ISNUMBER(SEARCH("thé",B201)),ISNUMBER(SEARCH("SELHAM",B201)),ISNUMBER(SEARCH("LHAFLA",B201)),ISNUMBER(SEARCH("ZINE",B201)),ISNUMBER(SEARCH("tiyay",B201)),ISNUMBER(SEARCH("alouns",B201)),ISNUMBER(SEARCH("lmhrat",B201))))),"Al Itkrans + Presto",IF(OR(ISNUMBER(SEARCH("DALAA",B201)),ISNUMBER(SEARCH("CS-DALAA",B201)),ISNUMBER(SEARCH("DALINA",B201))),"Dalaa VP / Baqqal / RP",IF(OR(LEFT(UPPER(B201),4)="MIA ",LEFT(UPPER(B201),6)="CS-MIA"),"Mia",IF(OR(LEFT(UPPER(B201),5)="NOVA ",LEFT(UPPER(B201),7)="CS-NOVA"),"Nova",IF(OR(ISNUMBER(SEARCH("PRIMA ",B201)),ISNUMBER(SEARCH("CS-PRIMA",B201))),"Prima",IF(OR(ISNUMBER(SEARCH("Douceur",B201)),ISNUMBER(SEARCH("DOUCEUR",B201))),"Douceur",IF(OR(ISNUMBER(SEARCH("SANGO",B201)),ISNUMBER(SEARCH("CS-SANGO",B201))),"SANGO",IF(ISNUMBER(SEARCH("BLANDOUX",B201)),"Blandoux",IF(ISNUMBER(SEARCH("SHIWAMI",B201)),"Shiwame",IF(ISNUMBER(SEARCH("KELLOGG",B201)),"Kelloggs",IF(OR(ISNUMBER(SEARCH("TOBIGO",B201)),ISNUMBER(SEARCH("DWIST",B201))),"Tobigo",IF(OR(ISNUMBER(SEARCH("MARISOL",B201)),ISNUMBER(SEARCH("MARESOL",B201))),"Maresol",IF(OR(ISNUMBER(SEARCH("TAKIS",B201)),ISNUMBER(SEARCH("TAKYS",B201))),"TAKYS",IF(ISNUMBER(SEARCH("TAWIL",B201)),"Tawil",IF(ISNUMBER(SEARCH("FROMY",B201)),"Fromy",""))))))))))))))))))))))))</f>
        <v>Nova</v>
      </c>
    </row>
    <row r="202" spans="1:3" ht="18" hidden="1" customHeight="1" x14ac:dyDescent="0.3">
      <c r="A202" s="3" t="str">
        <f>Products!A648</f>
        <v>ART00014</v>
      </c>
      <c r="B202" s="3" t="str">
        <f>Products!B648</f>
        <v>NOVA Large 9U</v>
      </c>
      <c r="C202" s="3" t="str">
        <f>IF(OR(ISNUMBER(SEARCH("SELHAM",B202)),ISNUMBER(SEARCH("LHAFLA",B202)),ISNUMBER(SEARCH("ZINE",B202)),ISNUMBER(SEARCH("tiyay",B202)),ISNUMBER(SEARCH("alouns",B202)),ISNUMBER(SEARCH("lmhrat",B202))),"The Al Itkane",IF(AND(ISNUMBER(SEARCH("CALIN",B202)),ISNUMBER(SEARCH("RP",B202)),NOT(ISNUMBER(SEARCH("VP",B202)))),"Calin RP",IF(AND(ISNUMBER(SEARCH("CALIN",B202)),ISNUMBER(SEARCH("VP",B202))),"Calin VP",IF(AND(ISNUMBER(SEARCH("MIO",B202)),OR(ISNUMBER(SEARCH("Vaisselle",B202)),ISNUMBER(SEARCH("vaisselle",B202)))),"Mio Liquid Vaisselle",IF(AND(ISNUMBER(SEARCH("MIO",B202)),ISNUMBER(SEARCH("Javel",B202))),"Mio Javel",IF(AND(ISNUMBER(SEARCH("MIO",B202)),ISNUMBER(SEARCH("Matic",B202))),"Mio Matic",IF(AND(ISNUMBER(SEARCH("MIO",B202)),OR(ISNUMBER(SEARCH("Détérgent",B202)),ISNUMBER(SEARCH("Poudre",B202)),ISNUMBER(SEARCH("Semi Auto",B202)),ISNUMBER(SEARCH("1KG",B202)),ISNUMBER(SEARCH("500G",B202)),ISNUMBER(SEARCH("10KG",B202)),ISNUMBER(SEARCH("1.5K",B202)),ISNUMBER(SEARCH("215G",B202)),ISNUMBER(SEARCH("350G",B202)),ISNUMBER(SEARCH("90G",B202)),ISNUMBER(SEARCH("Gold",B202)),ISNUMBER(SEARCH("Citron",B202)),ISNUMBER(SEARCH("Rose",B202)),ISNUMBER(SEARCH("Lessive",B202))),NOT(OR(ISNUMBER(SEARCH("Vaisselle",B202)),ISNUMBER(SEARCH("Javel",B202)),ISNUMBER(SEARCH("Matic",B202)),ISNUMBER(SEARCH("Nettoyant",B202)),ISNUMBER(SEARCH("Pâte",B202)),ISNUMBER(SEARCH("Lave",B202)),ISNUMBER(SEARCH("Détartrant",B202))))),"Mio main (1k+500gr)",IF(AND(ISNUMBER(SEARCH("PAPILLON",B202)),OR(ISNUMBER(SEARCH("Papier",B202)),ISNUMBER(SEARCH("Hygiénique",B202)),ISNUMBER(SEARCH("HYGIÉNIQUE",B202))),NOT(OR(ISNUMBER(SEARCH("Lingette",B202)),ISNUMBER(SEARCH("Mouchoir",B202))))),"Papillon Papier",IF(OR(ISNUMBER(SEARCH("TAJ AL SAHAR",B202)),ISNUMBER(SEARCH("TAJ BLADI",B202)),ISNUMBER(SEARCH("TAJ BELADI",B202)),ISNUMBER(SEARCH("Tilal Assahra",B202)),ISNUMBER(SEARCH("Jawharat Asahra",B202))),"TAJ SAHARA",IF(AND(OR(ISNUMBER(SEARCH("AL ITKANE",B202)),ISNUMBER(SEARCH("ALITKANE",B202)),ISNUMBER(SEARCH("PRESTO",B202))),NOT(OR(ISNUMBER(SEARCH("Thé",B202)),ISNUMBER(SEARCH("THE ",B202)),ISNUMBER(SEARCH("thé",B202)),ISNUMBER(SEARCH("SELHAM",B202)),ISNUMBER(SEARCH("LHAFLA",B202)),ISNUMBER(SEARCH("ZINE",B202)),ISNUMBER(SEARCH("tiyay",B202)),ISNUMBER(SEARCH("alouns",B202)),ISNUMBER(SEARCH("lmhrat",B202))))),"Al Itkrans + Presto",IF(OR(ISNUMBER(SEARCH("DALAA",B202)),ISNUMBER(SEARCH("CS-DALAA",B202)),ISNUMBER(SEARCH("DALINA",B202))),"Dalaa VP / Baqqal / RP",IF(OR(LEFT(UPPER(B202),4)="MIA ",LEFT(UPPER(B202),6)="CS-MIA"),"Mia",IF(OR(LEFT(UPPER(B202),5)="NOVA ",LEFT(UPPER(B202),7)="CS-NOVA"),"Nova",IF(OR(ISNUMBER(SEARCH("PRIMA ",B202)),ISNUMBER(SEARCH("CS-PRIMA",B202))),"Prima",IF(OR(ISNUMBER(SEARCH("Douceur",B202)),ISNUMBER(SEARCH("DOUCEUR",B202))),"Douceur",IF(OR(ISNUMBER(SEARCH("SANGO",B202)),ISNUMBER(SEARCH("CS-SANGO",B202))),"SANGO",IF(ISNUMBER(SEARCH("BLANDOUX",B202)),"Blandoux",IF(ISNUMBER(SEARCH("SHIWAMI",B202)),"Shiwame",IF(ISNUMBER(SEARCH("KELLOGG",B202)),"Kelloggs",IF(OR(ISNUMBER(SEARCH("TOBIGO",B202)),ISNUMBER(SEARCH("DWIST",B202))),"Tobigo",IF(OR(ISNUMBER(SEARCH("MARISOL",B202)),ISNUMBER(SEARCH("MARESOL",B202))),"Maresol",IF(OR(ISNUMBER(SEARCH("TAKIS",B202)),ISNUMBER(SEARCH("TAKYS",B202))),"TAKYS",IF(ISNUMBER(SEARCH("TAWIL",B202)),"Tawil",IF(ISNUMBER(SEARCH("FROMY",B202)),"Fromy",""))))))))))))))))))))))))</f>
        <v>Nova</v>
      </c>
    </row>
    <row r="203" spans="1:3" ht="18" hidden="1" customHeight="1" x14ac:dyDescent="0.3">
      <c r="A203" s="3" t="str">
        <f>Products!A685</f>
        <v>ART01873</v>
      </c>
      <c r="B203" s="3" t="str">
        <f>Products!B685</f>
        <v>NOVA Couches Adultes Large 20U</v>
      </c>
      <c r="C203" s="3" t="str">
        <f>IF(OR(ISNUMBER(SEARCH("SELHAM",B203)),ISNUMBER(SEARCH("LHAFLA",B203)),ISNUMBER(SEARCH("ZINE",B203)),ISNUMBER(SEARCH("tiyay",B203)),ISNUMBER(SEARCH("alouns",B203)),ISNUMBER(SEARCH("lmhrat",B203))),"The Al Itkane",IF(AND(ISNUMBER(SEARCH("CALIN",B203)),ISNUMBER(SEARCH("RP",B203)),NOT(ISNUMBER(SEARCH("VP",B203)))),"Calin RP",IF(AND(ISNUMBER(SEARCH("CALIN",B203)),ISNUMBER(SEARCH("VP",B203))),"Calin VP",IF(AND(ISNUMBER(SEARCH("MIO",B203)),OR(ISNUMBER(SEARCH("Vaisselle",B203)),ISNUMBER(SEARCH("vaisselle",B203)))),"Mio Liquid Vaisselle",IF(AND(ISNUMBER(SEARCH("MIO",B203)),ISNUMBER(SEARCH("Javel",B203))),"Mio Javel",IF(AND(ISNUMBER(SEARCH("MIO",B203)),ISNUMBER(SEARCH("Matic",B203))),"Mio Matic",IF(AND(ISNUMBER(SEARCH("MIO",B203)),OR(ISNUMBER(SEARCH("Détérgent",B203)),ISNUMBER(SEARCH("Poudre",B203)),ISNUMBER(SEARCH("Semi Auto",B203)),ISNUMBER(SEARCH("1KG",B203)),ISNUMBER(SEARCH("500G",B203)),ISNUMBER(SEARCH("10KG",B203)),ISNUMBER(SEARCH("1.5K",B203)),ISNUMBER(SEARCH("215G",B203)),ISNUMBER(SEARCH("350G",B203)),ISNUMBER(SEARCH("90G",B203)),ISNUMBER(SEARCH("Gold",B203)),ISNUMBER(SEARCH("Citron",B203)),ISNUMBER(SEARCH("Rose",B203)),ISNUMBER(SEARCH("Lessive",B203))),NOT(OR(ISNUMBER(SEARCH("Vaisselle",B203)),ISNUMBER(SEARCH("Javel",B203)),ISNUMBER(SEARCH("Matic",B203)),ISNUMBER(SEARCH("Nettoyant",B203)),ISNUMBER(SEARCH("Pâte",B203)),ISNUMBER(SEARCH("Lave",B203)),ISNUMBER(SEARCH("Détartrant",B203))))),"Mio main (1k+500gr)",IF(AND(ISNUMBER(SEARCH("PAPILLON",B203)),OR(ISNUMBER(SEARCH("Papier",B203)),ISNUMBER(SEARCH("Hygiénique",B203)),ISNUMBER(SEARCH("HYGIÉNIQUE",B203))),NOT(OR(ISNUMBER(SEARCH("Lingette",B203)),ISNUMBER(SEARCH("Mouchoir",B203))))),"Papillon Papier",IF(OR(ISNUMBER(SEARCH("TAJ AL SAHAR",B203)),ISNUMBER(SEARCH("TAJ BLADI",B203)),ISNUMBER(SEARCH("TAJ BELADI",B203)),ISNUMBER(SEARCH("Tilal Assahra",B203)),ISNUMBER(SEARCH("Jawharat Asahra",B203))),"TAJ SAHARA",IF(AND(OR(ISNUMBER(SEARCH("AL ITKANE",B203)),ISNUMBER(SEARCH("ALITKANE",B203)),ISNUMBER(SEARCH("PRESTO",B203))),NOT(OR(ISNUMBER(SEARCH("Thé",B203)),ISNUMBER(SEARCH("THE ",B203)),ISNUMBER(SEARCH("thé",B203)),ISNUMBER(SEARCH("SELHAM",B203)),ISNUMBER(SEARCH("LHAFLA",B203)),ISNUMBER(SEARCH("ZINE",B203)),ISNUMBER(SEARCH("tiyay",B203)),ISNUMBER(SEARCH("alouns",B203)),ISNUMBER(SEARCH("lmhrat",B203))))),"Al Itkrans + Presto",IF(OR(ISNUMBER(SEARCH("DALAA",B203)),ISNUMBER(SEARCH("CS-DALAA",B203)),ISNUMBER(SEARCH("DALINA",B203))),"Dalaa VP / Baqqal / RP",IF(OR(LEFT(UPPER(B203),4)="MIA ",LEFT(UPPER(B203),6)="CS-MIA"),"Mia",IF(OR(LEFT(UPPER(B203),5)="NOVA ",LEFT(UPPER(B203),7)="CS-NOVA"),"Nova",IF(OR(ISNUMBER(SEARCH("PRIMA ",B203)),ISNUMBER(SEARCH("CS-PRIMA",B203))),"Prima",IF(OR(ISNUMBER(SEARCH("Douceur",B203)),ISNUMBER(SEARCH("DOUCEUR",B203))),"Douceur",IF(OR(ISNUMBER(SEARCH("SANGO",B203)),ISNUMBER(SEARCH("CS-SANGO",B203))),"SANGO",IF(ISNUMBER(SEARCH("BLANDOUX",B203)),"Blandoux",IF(ISNUMBER(SEARCH("SHIWAMI",B203)),"Shiwame",IF(ISNUMBER(SEARCH("KELLOGG",B203)),"Kelloggs",IF(OR(ISNUMBER(SEARCH("TOBIGO",B203)),ISNUMBER(SEARCH("DWIST",B203))),"Tobigo",IF(OR(ISNUMBER(SEARCH("MARISOL",B203)),ISNUMBER(SEARCH("MARESOL",B203))),"Maresol",IF(OR(ISNUMBER(SEARCH("TAKIS",B203)),ISNUMBER(SEARCH("TAKYS",B203))),"TAKYS",IF(ISNUMBER(SEARCH("TAWIL",B203)),"Tawil",IF(ISNUMBER(SEARCH("FROMY",B203)),"Fromy",""))))))))))))))))))))))))</f>
        <v>Nova</v>
      </c>
    </row>
    <row r="204" spans="1:3" ht="18" hidden="1" customHeight="1" x14ac:dyDescent="0.3">
      <c r="A204" s="3" t="str">
        <f>Products!A793</f>
        <v>ART01902</v>
      </c>
      <c r="B204" s="3" t="str">
        <f>Products!B793</f>
        <v>NOVA Couches Adultes Medium 10U- Pack Mauve</v>
      </c>
      <c r="C204" s="3" t="str">
        <f>IF(OR(ISNUMBER(SEARCH("SELHAM",B204)),ISNUMBER(SEARCH("LHAFLA",B204)),ISNUMBER(SEARCH("ZINE",B204)),ISNUMBER(SEARCH("tiyay",B204)),ISNUMBER(SEARCH("alouns",B204)),ISNUMBER(SEARCH("lmhrat",B204))),"The Al Itkane",IF(AND(ISNUMBER(SEARCH("CALIN",B204)),ISNUMBER(SEARCH("RP",B204)),NOT(ISNUMBER(SEARCH("VP",B204)))),"Calin RP",IF(AND(ISNUMBER(SEARCH("CALIN",B204)),ISNUMBER(SEARCH("VP",B204))),"Calin VP",IF(AND(ISNUMBER(SEARCH("MIO",B204)),OR(ISNUMBER(SEARCH("Vaisselle",B204)),ISNUMBER(SEARCH("vaisselle",B204)))),"Mio Liquid Vaisselle",IF(AND(ISNUMBER(SEARCH("MIO",B204)),ISNUMBER(SEARCH("Javel",B204))),"Mio Javel",IF(AND(ISNUMBER(SEARCH("MIO",B204)),ISNUMBER(SEARCH("Matic",B204))),"Mio Matic",IF(AND(ISNUMBER(SEARCH("MIO",B204)),OR(ISNUMBER(SEARCH("Détérgent",B204)),ISNUMBER(SEARCH("Poudre",B204)),ISNUMBER(SEARCH("Semi Auto",B204)),ISNUMBER(SEARCH("1KG",B204)),ISNUMBER(SEARCH("500G",B204)),ISNUMBER(SEARCH("10KG",B204)),ISNUMBER(SEARCH("1.5K",B204)),ISNUMBER(SEARCH("215G",B204)),ISNUMBER(SEARCH("350G",B204)),ISNUMBER(SEARCH("90G",B204)),ISNUMBER(SEARCH("Gold",B204)),ISNUMBER(SEARCH("Citron",B204)),ISNUMBER(SEARCH("Rose",B204)),ISNUMBER(SEARCH("Lessive",B204))),NOT(OR(ISNUMBER(SEARCH("Vaisselle",B204)),ISNUMBER(SEARCH("Javel",B204)),ISNUMBER(SEARCH("Matic",B204)),ISNUMBER(SEARCH("Nettoyant",B204)),ISNUMBER(SEARCH("Pâte",B204)),ISNUMBER(SEARCH("Lave",B204)),ISNUMBER(SEARCH("Détartrant",B204))))),"Mio main (1k+500gr)",IF(AND(ISNUMBER(SEARCH("PAPILLON",B204)),OR(ISNUMBER(SEARCH("Papier",B204)),ISNUMBER(SEARCH("Hygiénique",B204)),ISNUMBER(SEARCH("HYGIÉNIQUE",B204))),NOT(OR(ISNUMBER(SEARCH("Lingette",B204)),ISNUMBER(SEARCH("Mouchoir",B204))))),"Papillon Papier",IF(OR(ISNUMBER(SEARCH("TAJ AL SAHAR",B204)),ISNUMBER(SEARCH("TAJ BLADI",B204)),ISNUMBER(SEARCH("TAJ BELADI",B204)),ISNUMBER(SEARCH("Tilal Assahra",B204)),ISNUMBER(SEARCH("Jawharat Asahra",B204))),"TAJ SAHARA",IF(AND(OR(ISNUMBER(SEARCH("AL ITKANE",B204)),ISNUMBER(SEARCH("ALITKANE",B204)),ISNUMBER(SEARCH("PRESTO",B204))),NOT(OR(ISNUMBER(SEARCH("Thé",B204)),ISNUMBER(SEARCH("THE ",B204)),ISNUMBER(SEARCH("thé",B204)),ISNUMBER(SEARCH("SELHAM",B204)),ISNUMBER(SEARCH("LHAFLA",B204)),ISNUMBER(SEARCH("ZINE",B204)),ISNUMBER(SEARCH("tiyay",B204)),ISNUMBER(SEARCH("alouns",B204)),ISNUMBER(SEARCH("lmhrat",B204))))),"Al Itkrans + Presto",IF(OR(ISNUMBER(SEARCH("DALAA",B204)),ISNUMBER(SEARCH("CS-DALAA",B204)),ISNUMBER(SEARCH("DALINA",B204))),"Dalaa VP / Baqqal / RP",IF(OR(LEFT(UPPER(B204),4)="MIA ",LEFT(UPPER(B204),6)="CS-MIA"),"Mia",IF(OR(LEFT(UPPER(B204),5)="NOVA ",LEFT(UPPER(B204),7)="CS-NOVA"),"Nova",IF(OR(ISNUMBER(SEARCH("PRIMA ",B204)),ISNUMBER(SEARCH("CS-PRIMA",B204))),"Prima",IF(OR(ISNUMBER(SEARCH("Douceur",B204)),ISNUMBER(SEARCH("DOUCEUR",B204))),"Douceur",IF(OR(ISNUMBER(SEARCH("SANGO",B204)),ISNUMBER(SEARCH("CS-SANGO",B204))),"SANGO",IF(ISNUMBER(SEARCH("BLANDOUX",B204)),"Blandoux",IF(ISNUMBER(SEARCH("SHIWAMI",B204)),"Shiwame",IF(ISNUMBER(SEARCH("KELLOGG",B204)),"Kelloggs",IF(OR(ISNUMBER(SEARCH("TOBIGO",B204)),ISNUMBER(SEARCH("DWIST",B204))),"Tobigo",IF(OR(ISNUMBER(SEARCH("MARISOL",B204)),ISNUMBER(SEARCH("MARESOL",B204))),"Maresol",IF(OR(ISNUMBER(SEARCH("TAKIS",B204)),ISNUMBER(SEARCH("TAKYS",B204))),"TAKYS",IF(ISNUMBER(SEARCH("TAWIL",B204)),"Tawil",IF(ISNUMBER(SEARCH("FROMY",B204)),"Fromy",""))))))))))))))))))))))))</f>
        <v>Nova</v>
      </c>
    </row>
    <row r="205" spans="1:3" ht="18" hidden="1" customHeight="1" x14ac:dyDescent="0.3">
      <c r="A205" s="3" t="str">
        <f>Products!A2328</f>
        <v>ART01206</v>
      </c>
      <c r="B205" s="3" t="str">
        <f>Products!B2328</f>
        <v>NOVA Comfot Large 10U</v>
      </c>
      <c r="C205" s="3" t="str">
        <f>IF(OR(ISNUMBER(SEARCH("SELHAM",B205)),ISNUMBER(SEARCH("LHAFLA",B205)),ISNUMBER(SEARCH("ZINE",B205)),ISNUMBER(SEARCH("tiyay",B205)),ISNUMBER(SEARCH("alouns",B205)),ISNUMBER(SEARCH("lmhrat",B205))),"The Al Itkane",IF(AND(ISNUMBER(SEARCH("CALIN",B205)),ISNUMBER(SEARCH("RP",B205)),NOT(ISNUMBER(SEARCH("VP",B205)))),"Calin RP",IF(AND(ISNUMBER(SEARCH("CALIN",B205)),ISNUMBER(SEARCH("VP",B205))),"Calin VP",IF(AND(ISNUMBER(SEARCH("MIO",B205)),OR(ISNUMBER(SEARCH("Vaisselle",B205)),ISNUMBER(SEARCH("vaisselle",B205)))),"Mio Liquid Vaisselle",IF(AND(ISNUMBER(SEARCH("MIO",B205)),ISNUMBER(SEARCH("Javel",B205))),"Mio Javel",IF(AND(ISNUMBER(SEARCH("MIO",B205)),ISNUMBER(SEARCH("Matic",B205))),"Mio Matic",IF(AND(ISNUMBER(SEARCH("MIO",B205)),OR(ISNUMBER(SEARCH("Détérgent",B205)),ISNUMBER(SEARCH("Poudre",B205)),ISNUMBER(SEARCH("Semi Auto",B205)),ISNUMBER(SEARCH("1KG",B205)),ISNUMBER(SEARCH("500G",B205)),ISNUMBER(SEARCH("10KG",B205)),ISNUMBER(SEARCH("1.5K",B205)),ISNUMBER(SEARCH("215G",B205)),ISNUMBER(SEARCH("350G",B205)),ISNUMBER(SEARCH("90G",B205)),ISNUMBER(SEARCH("Gold",B205)),ISNUMBER(SEARCH("Citron",B205)),ISNUMBER(SEARCH("Rose",B205)),ISNUMBER(SEARCH("Lessive",B205))),NOT(OR(ISNUMBER(SEARCH("Vaisselle",B205)),ISNUMBER(SEARCH("Javel",B205)),ISNUMBER(SEARCH("Matic",B205)),ISNUMBER(SEARCH("Nettoyant",B205)),ISNUMBER(SEARCH("Pâte",B205)),ISNUMBER(SEARCH("Lave",B205)),ISNUMBER(SEARCH("Détartrant",B205))))),"Mio main (1k+500gr)",IF(AND(ISNUMBER(SEARCH("PAPILLON",B205)),OR(ISNUMBER(SEARCH("Papier",B205)),ISNUMBER(SEARCH("Hygiénique",B205)),ISNUMBER(SEARCH("HYGIÉNIQUE",B205))),NOT(OR(ISNUMBER(SEARCH("Lingette",B205)),ISNUMBER(SEARCH("Mouchoir",B205))))),"Papillon Papier",IF(OR(ISNUMBER(SEARCH("TAJ AL SAHAR",B205)),ISNUMBER(SEARCH("TAJ BLADI",B205)),ISNUMBER(SEARCH("TAJ BELADI",B205)),ISNUMBER(SEARCH("Tilal Assahra",B205)),ISNUMBER(SEARCH("Jawharat Asahra",B205))),"TAJ SAHARA",IF(AND(OR(ISNUMBER(SEARCH("AL ITKANE",B205)),ISNUMBER(SEARCH("ALITKANE",B205)),ISNUMBER(SEARCH("PRESTO",B205))),NOT(OR(ISNUMBER(SEARCH("Thé",B205)),ISNUMBER(SEARCH("THE ",B205)),ISNUMBER(SEARCH("thé",B205)),ISNUMBER(SEARCH("SELHAM",B205)),ISNUMBER(SEARCH("LHAFLA",B205)),ISNUMBER(SEARCH("ZINE",B205)),ISNUMBER(SEARCH("tiyay",B205)),ISNUMBER(SEARCH("alouns",B205)),ISNUMBER(SEARCH("lmhrat",B205))))),"Al Itkrans + Presto",IF(OR(ISNUMBER(SEARCH("DALAA",B205)),ISNUMBER(SEARCH("CS-DALAA",B205)),ISNUMBER(SEARCH("DALINA",B205))),"Dalaa VP / Baqqal / RP",IF(OR(LEFT(UPPER(B205),4)="MIA ",LEFT(UPPER(B205),6)="CS-MIA"),"Mia",IF(OR(LEFT(UPPER(B205),5)="NOVA ",LEFT(UPPER(B205),7)="CS-NOVA"),"Nova",IF(OR(ISNUMBER(SEARCH("PRIMA ",B205)),ISNUMBER(SEARCH("CS-PRIMA",B205))),"Prima",IF(OR(ISNUMBER(SEARCH("Douceur",B205)),ISNUMBER(SEARCH("DOUCEUR",B205))),"Douceur",IF(OR(ISNUMBER(SEARCH("SANGO",B205)),ISNUMBER(SEARCH("CS-SANGO",B205))),"SANGO",IF(ISNUMBER(SEARCH("BLANDOUX",B205)),"Blandoux",IF(ISNUMBER(SEARCH("SHIWAMI",B205)),"Shiwame",IF(ISNUMBER(SEARCH("KELLOGG",B205)),"Kelloggs",IF(OR(ISNUMBER(SEARCH("TOBIGO",B205)),ISNUMBER(SEARCH("DWIST",B205))),"Tobigo",IF(OR(ISNUMBER(SEARCH("MARISOL",B205)),ISNUMBER(SEARCH("MARESOL",B205))),"Maresol",IF(OR(ISNUMBER(SEARCH("TAKIS",B205)),ISNUMBER(SEARCH("TAKYS",B205))),"TAKYS",IF(ISNUMBER(SEARCH("TAWIL",B205)),"Tawil",IF(ISNUMBER(SEARCH("FROMY",B205)),"Fromy",""))))))))))))))))))))))))</f>
        <v>Nova</v>
      </c>
    </row>
    <row r="206" spans="1:3" ht="18" hidden="1" customHeight="1" x14ac:dyDescent="0.3">
      <c r="A206" s="3" t="str">
        <f>Products!A2329</f>
        <v>ART01210</v>
      </c>
      <c r="B206" s="3" t="str">
        <f>Products!B2329</f>
        <v>NOVA Couche Culottes Large 9U - Pack Mauve</v>
      </c>
      <c r="C206" s="3" t="str">
        <f>IF(OR(ISNUMBER(SEARCH("SELHAM",B206)),ISNUMBER(SEARCH("LHAFLA",B206)),ISNUMBER(SEARCH("ZINE",B206)),ISNUMBER(SEARCH("tiyay",B206)),ISNUMBER(SEARCH("alouns",B206)),ISNUMBER(SEARCH("lmhrat",B206))),"The Al Itkane",IF(AND(ISNUMBER(SEARCH("CALIN",B206)),ISNUMBER(SEARCH("RP",B206)),NOT(ISNUMBER(SEARCH("VP",B206)))),"Calin RP",IF(AND(ISNUMBER(SEARCH("CALIN",B206)),ISNUMBER(SEARCH("VP",B206))),"Calin VP",IF(AND(ISNUMBER(SEARCH("MIO",B206)),OR(ISNUMBER(SEARCH("Vaisselle",B206)),ISNUMBER(SEARCH("vaisselle",B206)))),"Mio Liquid Vaisselle",IF(AND(ISNUMBER(SEARCH("MIO",B206)),ISNUMBER(SEARCH("Javel",B206))),"Mio Javel",IF(AND(ISNUMBER(SEARCH("MIO",B206)),ISNUMBER(SEARCH("Matic",B206))),"Mio Matic",IF(AND(ISNUMBER(SEARCH("MIO",B206)),OR(ISNUMBER(SEARCH("Détérgent",B206)),ISNUMBER(SEARCH("Poudre",B206)),ISNUMBER(SEARCH("Semi Auto",B206)),ISNUMBER(SEARCH("1KG",B206)),ISNUMBER(SEARCH("500G",B206)),ISNUMBER(SEARCH("10KG",B206)),ISNUMBER(SEARCH("1.5K",B206)),ISNUMBER(SEARCH("215G",B206)),ISNUMBER(SEARCH("350G",B206)),ISNUMBER(SEARCH("90G",B206)),ISNUMBER(SEARCH("Gold",B206)),ISNUMBER(SEARCH("Citron",B206)),ISNUMBER(SEARCH("Rose",B206)),ISNUMBER(SEARCH("Lessive",B206))),NOT(OR(ISNUMBER(SEARCH("Vaisselle",B206)),ISNUMBER(SEARCH("Javel",B206)),ISNUMBER(SEARCH("Matic",B206)),ISNUMBER(SEARCH("Nettoyant",B206)),ISNUMBER(SEARCH("Pâte",B206)),ISNUMBER(SEARCH("Lave",B206)),ISNUMBER(SEARCH("Détartrant",B206))))),"Mio main (1k+500gr)",IF(AND(ISNUMBER(SEARCH("PAPILLON",B206)),OR(ISNUMBER(SEARCH("Papier",B206)),ISNUMBER(SEARCH("Hygiénique",B206)),ISNUMBER(SEARCH("HYGIÉNIQUE",B206))),NOT(OR(ISNUMBER(SEARCH("Lingette",B206)),ISNUMBER(SEARCH("Mouchoir",B206))))),"Papillon Papier",IF(OR(ISNUMBER(SEARCH("TAJ AL SAHAR",B206)),ISNUMBER(SEARCH("TAJ BLADI",B206)),ISNUMBER(SEARCH("TAJ BELADI",B206)),ISNUMBER(SEARCH("Tilal Assahra",B206)),ISNUMBER(SEARCH("Jawharat Asahra",B206))),"TAJ SAHARA",IF(AND(OR(ISNUMBER(SEARCH("AL ITKANE",B206)),ISNUMBER(SEARCH("ALITKANE",B206)),ISNUMBER(SEARCH("PRESTO",B206))),NOT(OR(ISNUMBER(SEARCH("Thé",B206)),ISNUMBER(SEARCH("THE ",B206)),ISNUMBER(SEARCH("thé",B206)),ISNUMBER(SEARCH("SELHAM",B206)),ISNUMBER(SEARCH("LHAFLA",B206)),ISNUMBER(SEARCH("ZINE",B206)),ISNUMBER(SEARCH("tiyay",B206)),ISNUMBER(SEARCH("alouns",B206)),ISNUMBER(SEARCH("lmhrat",B206))))),"Al Itkrans + Presto",IF(OR(ISNUMBER(SEARCH("DALAA",B206)),ISNUMBER(SEARCH("CS-DALAA",B206)),ISNUMBER(SEARCH("DALINA",B206))),"Dalaa VP / Baqqal / RP",IF(OR(LEFT(UPPER(B206),4)="MIA ",LEFT(UPPER(B206),6)="CS-MIA"),"Mia",IF(OR(LEFT(UPPER(B206),5)="NOVA ",LEFT(UPPER(B206),7)="CS-NOVA"),"Nova",IF(OR(ISNUMBER(SEARCH("PRIMA ",B206)),ISNUMBER(SEARCH("CS-PRIMA",B206))),"Prima",IF(OR(ISNUMBER(SEARCH("Douceur",B206)),ISNUMBER(SEARCH("DOUCEUR",B206))),"Douceur",IF(OR(ISNUMBER(SEARCH("SANGO",B206)),ISNUMBER(SEARCH("CS-SANGO",B206))),"SANGO",IF(ISNUMBER(SEARCH("BLANDOUX",B206)),"Blandoux",IF(ISNUMBER(SEARCH("SHIWAMI",B206)),"Shiwame",IF(ISNUMBER(SEARCH("KELLOGG",B206)),"Kelloggs",IF(OR(ISNUMBER(SEARCH("TOBIGO",B206)),ISNUMBER(SEARCH("DWIST",B206))),"Tobigo",IF(OR(ISNUMBER(SEARCH("MARISOL",B206)),ISNUMBER(SEARCH("MARESOL",B206))),"Maresol",IF(OR(ISNUMBER(SEARCH("TAKIS",B206)),ISNUMBER(SEARCH("TAKYS",B206))),"TAKYS",IF(ISNUMBER(SEARCH("TAWIL",B206)),"Tawil",IF(ISNUMBER(SEARCH("FROMY",B206)),"Fromy",""))))))))))))))))))))))))</f>
        <v>Nova</v>
      </c>
    </row>
    <row r="207" spans="1:3" ht="18" hidden="1" customHeight="1" x14ac:dyDescent="0.3">
      <c r="A207" s="3" t="str">
        <f>Products!A2330</f>
        <v>ART01211</v>
      </c>
      <c r="B207" s="3" t="str">
        <f>Products!B2330</f>
        <v>NOVA Premium Large 9U - Pack Blanc</v>
      </c>
      <c r="C207" s="3" t="str">
        <f>IF(OR(ISNUMBER(SEARCH("SELHAM",B207)),ISNUMBER(SEARCH("LHAFLA",B207)),ISNUMBER(SEARCH("ZINE",B207)),ISNUMBER(SEARCH("tiyay",B207)),ISNUMBER(SEARCH("alouns",B207)),ISNUMBER(SEARCH("lmhrat",B207))),"The Al Itkane",IF(AND(ISNUMBER(SEARCH("CALIN",B207)),ISNUMBER(SEARCH("RP",B207)),NOT(ISNUMBER(SEARCH("VP",B207)))),"Calin RP",IF(AND(ISNUMBER(SEARCH("CALIN",B207)),ISNUMBER(SEARCH("VP",B207))),"Calin VP",IF(AND(ISNUMBER(SEARCH("MIO",B207)),OR(ISNUMBER(SEARCH("Vaisselle",B207)),ISNUMBER(SEARCH("vaisselle",B207)))),"Mio Liquid Vaisselle",IF(AND(ISNUMBER(SEARCH("MIO",B207)),ISNUMBER(SEARCH("Javel",B207))),"Mio Javel",IF(AND(ISNUMBER(SEARCH("MIO",B207)),ISNUMBER(SEARCH("Matic",B207))),"Mio Matic",IF(AND(ISNUMBER(SEARCH("MIO",B207)),OR(ISNUMBER(SEARCH("Détérgent",B207)),ISNUMBER(SEARCH("Poudre",B207)),ISNUMBER(SEARCH("Semi Auto",B207)),ISNUMBER(SEARCH("1KG",B207)),ISNUMBER(SEARCH("500G",B207)),ISNUMBER(SEARCH("10KG",B207)),ISNUMBER(SEARCH("1.5K",B207)),ISNUMBER(SEARCH("215G",B207)),ISNUMBER(SEARCH("350G",B207)),ISNUMBER(SEARCH("90G",B207)),ISNUMBER(SEARCH("Gold",B207)),ISNUMBER(SEARCH("Citron",B207)),ISNUMBER(SEARCH("Rose",B207)),ISNUMBER(SEARCH("Lessive",B207))),NOT(OR(ISNUMBER(SEARCH("Vaisselle",B207)),ISNUMBER(SEARCH("Javel",B207)),ISNUMBER(SEARCH("Matic",B207)),ISNUMBER(SEARCH("Nettoyant",B207)),ISNUMBER(SEARCH("Pâte",B207)),ISNUMBER(SEARCH("Lave",B207)),ISNUMBER(SEARCH("Détartrant",B207))))),"Mio main (1k+500gr)",IF(AND(ISNUMBER(SEARCH("PAPILLON",B207)),OR(ISNUMBER(SEARCH("Papier",B207)),ISNUMBER(SEARCH("Hygiénique",B207)),ISNUMBER(SEARCH("HYGIÉNIQUE",B207))),NOT(OR(ISNUMBER(SEARCH("Lingette",B207)),ISNUMBER(SEARCH("Mouchoir",B207))))),"Papillon Papier",IF(OR(ISNUMBER(SEARCH("TAJ AL SAHAR",B207)),ISNUMBER(SEARCH("TAJ BLADI",B207)),ISNUMBER(SEARCH("TAJ BELADI",B207)),ISNUMBER(SEARCH("Tilal Assahra",B207)),ISNUMBER(SEARCH("Jawharat Asahra",B207))),"TAJ SAHARA",IF(AND(OR(ISNUMBER(SEARCH("AL ITKANE",B207)),ISNUMBER(SEARCH("ALITKANE",B207)),ISNUMBER(SEARCH("PRESTO",B207))),NOT(OR(ISNUMBER(SEARCH("Thé",B207)),ISNUMBER(SEARCH("THE ",B207)),ISNUMBER(SEARCH("thé",B207)),ISNUMBER(SEARCH("SELHAM",B207)),ISNUMBER(SEARCH("LHAFLA",B207)),ISNUMBER(SEARCH("ZINE",B207)),ISNUMBER(SEARCH("tiyay",B207)),ISNUMBER(SEARCH("alouns",B207)),ISNUMBER(SEARCH("lmhrat",B207))))),"Al Itkrans + Presto",IF(OR(ISNUMBER(SEARCH("DALAA",B207)),ISNUMBER(SEARCH("CS-DALAA",B207)),ISNUMBER(SEARCH("DALINA",B207))),"Dalaa VP / Baqqal / RP",IF(OR(LEFT(UPPER(B207),4)="MIA ",LEFT(UPPER(B207),6)="CS-MIA"),"Mia",IF(OR(LEFT(UPPER(B207),5)="NOVA ",LEFT(UPPER(B207),7)="CS-NOVA"),"Nova",IF(OR(ISNUMBER(SEARCH("PRIMA ",B207)),ISNUMBER(SEARCH("CS-PRIMA",B207))),"Prima",IF(OR(ISNUMBER(SEARCH("Douceur",B207)),ISNUMBER(SEARCH("DOUCEUR",B207))),"Douceur",IF(OR(ISNUMBER(SEARCH("SANGO",B207)),ISNUMBER(SEARCH("CS-SANGO",B207))),"SANGO",IF(ISNUMBER(SEARCH("BLANDOUX",B207)),"Blandoux",IF(ISNUMBER(SEARCH("SHIWAMI",B207)),"Shiwame",IF(ISNUMBER(SEARCH("KELLOGG",B207)),"Kelloggs",IF(OR(ISNUMBER(SEARCH("TOBIGO",B207)),ISNUMBER(SEARCH("DWIST",B207))),"Tobigo",IF(OR(ISNUMBER(SEARCH("MARISOL",B207)),ISNUMBER(SEARCH("MARESOL",B207))),"Maresol",IF(OR(ISNUMBER(SEARCH("TAKIS",B207)),ISNUMBER(SEARCH("TAKYS",B207))),"TAKYS",IF(ISNUMBER(SEARCH("TAWIL",B207)),"Tawil",IF(ISNUMBER(SEARCH("FROMY",B207)),"Fromy",""))))))))))))))))))))))))</f>
        <v>Nova</v>
      </c>
    </row>
    <row r="208" spans="1:3" ht="18" hidden="1" customHeight="1" x14ac:dyDescent="0.3">
      <c r="A208" s="3" t="str">
        <f>Products!A2573</f>
        <v>ART01453</v>
      </c>
      <c r="B208" s="3" t="str">
        <f>Products!B2573</f>
        <v>NOVA Couches Adultes Medium 9U</v>
      </c>
      <c r="C208" s="3" t="str">
        <f>IF(OR(ISNUMBER(SEARCH("SELHAM",B208)),ISNUMBER(SEARCH("LHAFLA",B208)),ISNUMBER(SEARCH("ZINE",B208)),ISNUMBER(SEARCH("tiyay",B208)),ISNUMBER(SEARCH("alouns",B208)),ISNUMBER(SEARCH("lmhrat",B208))),"The Al Itkane",IF(AND(ISNUMBER(SEARCH("CALIN",B208)),ISNUMBER(SEARCH("RP",B208)),NOT(ISNUMBER(SEARCH("VP",B208)))),"Calin RP",IF(AND(ISNUMBER(SEARCH("CALIN",B208)),ISNUMBER(SEARCH("VP",B208))),"Calin VP",IF(AND(ISNUMBER(SEARCH("MIO",B208)),OR(ISNUMBER(SEARCH("Vaisselle",B208)),ISNUMBER(SEARCH("vaisselle",B208)))),"Mio Liquid Vaisselle",IF(AND(ISNUMBER(SEARCH("MIO",B208)),ISNUMBER(SEARCH("Javel",B208))),"Mio Javel",IF(AND(ISNUMBER(SEARCH("MIO",B208)),ISNUMBER(SEARCH("Matic",B208))),"Mio Matic",IF(AND(ISNUMBER(SEARCH("MIO",B208)),OR(ISNUMBER(SEARCH("Détérgent",B208)),ISNUMBER(SEARCH("Poudre",B208)),ISNUMBER(SEARCH("Semi Auto",B208)),ISNUMBER(SEARCH("1KG",B208)),ISNUMBER(SEARCH("500G",B208)),ISNUMBER(SEARCH("10KG",B208)),ISNUMBER(SEARCH("1.5K",B208)),ISNUMBER(SEARCH("215G",B208)),ISNUMBER(SEARCH("350G",B208)),ISNUMBER(SEARCH("90G",B208)),ISNUMBER(SEARCH("Gold",B208)),ISNUMBER(SEARCH("Citron",B208)),ISNUMBER(SEARCH("Rose",B208)),ISNUMBER(SEARCH("Lessive",B208))),NOT(OR(ISNUMBER(SEARCH("Vaisselle",B208)),ISNUMBER(SEARCH("Javel",B208)),ISNUMBER(SEARCH("Matic",B208)),ISNUMBER(SEARCH("Nettoyant",B208)),ISNUMBER(SEARCH("Pâte",B208)),ISNUMBER(SEARCH("Lave",B208)),ISNUMBER(SEARCH("Détartrant",B208))))),"Mio main (1k+500gr)",IF(AND(ISNUMBER(SEARCH("PAPILLON",B208)),OR(ISNUMBER(SEARCH("Papier",B208)),ISNUMBER(SEARCH("Hygiénique",B208)),ISNUMBER(SEARCH("HYGIÉNIQUE",B208))),NOT(OR(ISNUMBER(SEARCH("Lingette",B208)),ISNUMBER(SEARCH("Mouchoir",B208))))),"Papillon Papier",IF(OR(ISNUMBER(SEARCH("TAJ AL SAHAR",B208)),ISNUMBER(SEARCH("TAJ BLADI",B208)),ISNUMBER(SEARCH("TAJ BELADI",B208)),ISNUMBER(SEARCH("Tilal Assahra",B208)),ISNUMBER(SEARCH("Jawharat Asahra",B208))),"TAJ SAHARA",IF(AND(OR(ISNUMBER(SEARCH("AL ITKANE",B208)),ISNUMBER(SEARCH("ALITKANE",B208)),ISNUMBER(SEARCH("PRESTO",B208))),NOT(OR(ISNUMBER(SEARCH("Thé",B208)),ISNUMBER(SEARCH("THE ",B208)),ISNUMBER(SEARCH("thé",B208)),ISNUMBER(SEARCH("SELHAM",B208)),ISNUMBER(SEARCH("LHAFLA",B208)),ISNUMBER(SEARCH("ZINE",B208)),ISNUMBER(SEARCH("tiyay",B208)),ISNUMBER(SEARCH("alouns",B208)),ISNUMBER(SEARCH("lmhrat",B208))))),"Al Itkrans + Presto",IF(OR(ISNUMBER(SEARCH("DALAA",B208)),ISNUMBER(SEARCH("CS-DALAA",B208)),ISNUMBER(SEARCH("DALINA",B208))),"Dalaa VP / Baqqal / RP",IF(OR(LEFT(UPPER(B208),4)="MIA ",LEFT(UPPER(B208),6)="CS-MIA"),"Mia",IF(OR(LEFT(UPPER(B208),5)="NOVA ",LEFT(UPPER(B208),7)="CS-NOVA"),"Nova",IF(OR(ISNUMBER(SEARCH("PRIMA ",B208)),ISNUMBER(SEARCH("CS-PRIMA",B208))),"Prima",IF(OR(ISNUMBER(SEARCH("Douceur",B208)),ISNUMBER(SEARCH("DOUCEUR",B208))),"Douceur",IF(OR(ISNUMBER(SEARCH("SANGO",B208)),ISNUMBER(SEARCH("CS-SANGO",B208))),"SANGO",IF(ISNUMBER(SEARCH("BLANDOUX",B208)),"Blandoux",IF(ISNUMBER(SEARCH("SHIWAMI",B208)),"Shiwame",IF(ISNUMBER(SEARCH("KELLOGG",B208)),"Kelloggs",IF(OR(ISNUMBER(SEARCH("TOBIGO",B208)),ISNUMBER(SEARCH("DWIST",B208))),"Tobigo",IF(OR(ISNUMBER(SEARCH("MARISOL",B208)),ISNUMBER(SEARCH("MARESOL",B208))),"Maresol",IF(OR(ISNUMBER(SEARCH("TAKIS",B208)),ISNUMBER(SEARCH("TAKYS",B208))),"TAKYS",IF(ISNUMBER(SEARCH("TAWIL",B208)),"Tawil",IF(ISNUMBER(SEARCH("FROMY",B208)),"Fromy",""))))))))))))))))))))))))</f>
        <v>Nova</v>
      </c>
    </row>
    <row r="209" spans="1:3" ht="18" hidden="1" customHeight="1" x14ac:dyDescent="0.3">
      <c r="A209" s="3" t="str">
        <f>Products!A2778</f>
        <v>ART02942</v>
      </c>
      <c r="B209" s="3" t="str">
        <f>Products!B2778</f>
        <v>CS-NOVA Couches Adultes Large 20U</v>
      </c>
      <c r="C209" s="3" t="str">
        <f>IF(OR(ISNUMBER(SEARCH("SELHAM",B209)),ISNUMBER(SEARCH("LHAFLA",B209)),ISNUMBER(SEARCH("ZINE",B209)),ISNUMBER(SEARCH("tiyay",B209)),ISNUMBER(SEARCH("alouns",B209)),ISNUMBER(SEARCH("lmhrat",B209))),"The Al Itkane",IF(AND(ISNUMBER(SEARCH("CALIN",B209)),ISNUMBER(SEARCH("RP",B209)),NOT(ISNUMBER(SEARCH("VP",B209)))),"Calin RP",IF(AND(ISNUMBER(SEARCH("CALIN",B209)),ISNUMBER(SEARCH("VP",B209))),"Calin VP",IF(AND(ISNUMBER(SEARCH("MIO",B209)),OR(ISNUMBER(SEARCH("Vaisselle",B209)),ISNUMBER(SEARCH("vaisselle",B209)))),"Mio Liquid Vaisselle",IF(AND(ISNUMBER(SEARCH("MIO",B209)),ISNUMBER(SEARCH("Javel",B209))),"Mio Javel",IF(AND(ISNUMBER(SEARCH("MIO",B209)),ISNUMBER(SEARCH("Matic",B209))),"Mio Matic",IF(AND(ISNUMBER(SEARCH("MIO",B209)),OR(ISNUMBER(SEARCH("Détérgent",B209)),ISNUMBER(SEARCH("Poudre",B209)),ISNUMBER(SEARCH("Semi Auto",B209)),ISNUMBER(SEARCH("1KG",B209)),ISNUMBER(SEARCH("500G",B209)),ISNUMBER(SEARCH("10KG",B209)),ISNUMBER(SEARCH("1.5K",B209)),ISNUMBER(SEARCH("215G",B209)),ISNUMBER(SEARCH("350G",B209)),ISNUMBER(SEARCH("90G",B209)),ISNUMBER(SEARCH("Gold",B209)),ISNUMBER(SEARCH("Citron",B209)),ISNUMBER(SEARCH("Rose",B209)),ISNUMBER(SEARCH("Lessive",B209))),NOT(OR(ISNUMBER(SEARCH("Vaisselle",B209)),ISNUMBER(SEARCH("Javel",B209)),ISNUMBER(SEARCH("Matic",B209)),ISNUMBER(SEARCH("Nettoyant",B209)),ISNUMBER(SEARCH("Pâte",B209)),ISNUMBER(SEARCH("Lave",B209)),ISNUMBER(SEARCH("Détartrant",B209))))),"Mio main (1k+500gr)",IF(AND(ISNUMBER(SEARCH("PAPILLON",B209)),OR(ISNUMBER(SEARCH("Papier",B209)),ISNUMBER(SEARCH("Hygiénique",B209)),ISNUMBER(SEARCH("HYGIÉNIQUE",B209))),NOT(OR(ISNUMBER(SEARCH("Lingette",B209)),ISNUMBER(SEARCH("Mouchoir",B209))))),"Papillon Papier",IF(OR(ISNUMBER(SEARCH("TAJ AL SAHAR",B209)),ISNUMBER(SEARCH("TAJ BLADI",B209)),ISNUMBER(SEARCH("TAJ BELADI",B209)),ISNUMBER(SEARCH("Tilal Assahra",B209)),ISNUMBER(SEARCH("Jawharat Asahra",B209))),"TAJ SAHARA",IF(AND(OR(ISNUMBER(SEARCH("AL ITKANE",B209)),ISNUMBER(SEARCH("ALITKANE",B209)),ISNUMBER(SEARCH("PRESTO",B209))),NOT(OR(ISNUMBER(SEARCH("Thé",B209)),ISNUMBER(SEARCH("THE ",B209)),ISNUMBER(SEARCH("thé",B209)),ISNUMBER(SEARCH("SELHAM",B209)),ISNUMBER(SEARCH("LHAFLA",B209)),ISNUMBER(SEARCH("ZINE",B209)),ISNUMBER(SEARCH("tiyay",B209)),ISNUMBER(SEARCH("alouns",B209)),ISNUMBER(SEARCH("lmhrat",B209))))),"Al Itkrans + Presto",IF(OR(ISNUMBER(SEARCH("DALAA",B209)),ISNUMBER(SEARCH("CS-DALAA",B209)),ISNUMBER(SEARCH("DALINA",B209))),"Dalaa VP / Baqqal / RP",IF(OR(LEFT(UPPER(B209),4)="MIA ",LEFT(UPPER(B209),6)="CS-MIA"),"Mia",IF(OR(LEFT(UPPER(B209),5)="NOVA ",LEFT(UPPER(B209),7)="CS-NOVA"),"Nova",IF(OR(ISNUMBER(SEARCH("PRIMA ",B209)),ISNUMBER(SEARCH("CS-PRIMA",B209))),"Prima",IF(OR(ISNUMBER(SEARCH("Douceur",B209)),ISNUMBER(SEARCH("DOUCEUR",B209))),"Douceur",IF(OR(ISNUMBER(SEARCH("SANGO",B209)),ISNUMBER(SEARCH("CS-SANGO",B209))),"SANGO",IF(ISNUMBER(SEARCH("BLANDOUX",B209)),"Blandoux",IF(ISNUMBER(SEARCH("SHIWAMI",B209)),"Shiwame",IF(ISNUMBER(SEARCH("KELLOGG",B209)),"Kelloggs",IF(OR(ISNUMBER(SEARCH("TOBIGO",B209)),ISNUMBER(SEARCH("DWIST",B209))),"Tobigo",IF(OR(ISNUMBER(SEARCH("MARISOL",B209)),ISNUMBER(SEARCH("MARESOL",B209))),"Maresol",IF(OR(ISNUMBER(SEARCH("TAKIS",B209)),ISNUMBER(SEARCH("TAKYS",B209))),"TAKYS",IF(ISNUMBER(SEARCH("TAWIL",B209)),"Tawil",IF(ISNUMBER(SEARCH("FROMY",B209)),"Fromy",""))))))))))))))))))))))))</f>
        <v>Nova</v>
      </c>
    </row>
    <row r="210" spans="1:3" ht="18" hidden="1" customHeight="1" x14ac:dyDescent="0.3">
      <c r="A210" s="3" t="str">
        <f>Products!A3180</f>
        <v>ART03164</v>
      </c>
      <c r="B210" s="3" t="str">
        <f>Products!B3180</f>
        <v>NOVA Couche Culottes Large 9U - Pack Mauve</v>
      </c>
      <c r="C210" s="3" t="str">
        <f>IF(OR(ISNUMBER(SEARCH("SELHAM",B210)),ISNUMBER(SEARCH("LHAFLA",B210)),ISNUMBER(SEARCH("ZINE",B210)),ISNUMBER(SEARCH("tiyay",B210)),ISNUMBER(SEARCH("alouns",B210)),ISNUMBER(SEARCH("lmhrat",B210))),"The Al Itkane",IF(AND(ISNUMBER(SEARCH("CALIN",B210)),ISNUMBER(SEARCH("RP",B210)),NOT(ISNUMBER(SEARCH("VP",B210)))),"Calin RP",IF(AND(ISNUMBER(SEARCH("CALIN",B210)),ISNUMBER(SEARCH("VP",B210))),"Calin VP",IF(AND(ISNUMBER(SEARCH("MIO",B210)),OR(ISNUMBER(SEARCH("Vaisselle",B210)),ISNUMBER(SEARCH("vaisselle",B210)))),"Mio Liquid Vaisselle",IF(AND(ISNUMBER(SEARCH("MIO",B210)),ISNUMBER(SEARCH("Javel",B210))),"Mio Javel",IF(AND(ISNUMBER(SEARCH("MIO",B210)),ISNUMBER(SEARCH("Matic",B210))),"Mio Matic",IF(AND(ISNUMBER(SEARCH("MIO",B210)),OR(ISNUMBER(SEARCH("Détérgent",B210)),ISNUMBER(SEARCH("Poudre",B210)),ISNUMBER(SEARCH("Semi Auto",B210)),ISNUMBER(SEARCH("1KG",B210)),ISNUMBER(SEARCH("500G",B210)),ISNUMBER(SEARCH("10KG",B210)),ISNUMBER(SEARCH("1.5K",B210)),ISNUMBER(SEARCH("215G",B210)),ISNUMBER(SEARCH("350G",B210)),ISNUMBER(SEARCH("90G",B210)),ISNUMBER(SEARCH("Gold",B210)),ISNUMBER(SEARCH("Citron",B210)),ISNUMBER(SEARCH("Rose",B210)),ISNUMBER(SEARCH("Lessive",B210))),NOT(OR(ISNUMBER(SEARCH("Vaisselle",B210)),ISNUMBER(SEARCH("Javel",B210)),ISNUMBER(SEARCH("Matic",B210)),ISNUMBER(SEARCH("Nettoyant",B210)),ISNUMBER(SEARCH("Pâte",B210)),ISNUMBER(SEARCH("Lave",B210)),ISNUMBER(SEARCH("Détartrant",B210))))),"Mio main (1k+500gr)",IF(AND(ISNUMBER(SEARCH("PAPILLON",B210)),OR(ISNUMBER(SEARCH("Papier",B210)),ISNUMBER(SEARCH("Hygiénique",B210)),ISNUMBER(SEARCH("HYGIÉNIQUE",B210))),NOT(OR(ISNUMBER(SEARCH("Lingette",B210)),ISNUMBER(SEARCH("Mouchoir",B210))))),"Papillon Papier",IF(OR(ISNUMBER(SEARCH("TAJ AL SAHAR",B210)),ISNUMBER(SEARCH("TAJ BLADI",B210)),ISNUMBER(SEARCH("TAJ BELADI",B210)),ISNUMBER(SEARCH("Tilal Assahra",B210)),ISNUMBER(SEARCH("Jawharat Asahra",B210))),"TAJ SAHARA",IF(AND(OR(ISNUMBER(SEARCH("AL ITKANE",B210)),ISNUMBER(SEARCH("ALITKANE",B210)),ISNUMBER(SEARCH("PRESTO",B210))),NOT(OR(ISNUMBER(SEARCH("Thé",B210)),ISNUMBER(SEARCH("THE ",B210)),ISNUMBER(SEARCH("thé",B210)),ISNUMBER(SEARCH("SELHAM",B210)),ISNUMBER(SEARCH("LHAFLA",B210)),ISNUMBER(SEARCH("ZINE",B210)),ISNUMBER(SEARCH("tiyay",B210)),ISNUMBER(SEARCH("alouns",B210)),ISNUMBER(SEARCH("lmhrat",B210))))),"Al Itkrans + Presto",IF(OR(ISNUMBER(SEARCH("DALAA",B210)),ISNUMBER(SEARCH("CS-DALAA",B210)),ISNUMBER(SEARCH("DALINA",B210))),"Dalaa VP / Baqqal / RP",IF(OR(LEFT(UPPER(B210),4)="MIA ",LEFT(UPPER(B210),6)="CS-MIA"),"Mia",IF(OR(LEFT(UPPER(B210),5)="NOVA ",LEFT(UPPER(B210),7)="CS-NOVA"),"Nova",IF(OR(ISNUMBER(SEARCH("PRIMA ",B210)),ISNUMBER(SEARCH("CS-PRIMA",B210))),"Prima",IF(OR(ISNUMBER(SEARCH("Douceur",B210)),ISNUMBER(SEARCH("DOUCEUR",B210))),"Douceur",IF(OR(ISNUMBER(SEARCH("SANGO",B210)),ISNUMBER(SEARCH("CS-SANGO",B210))),"SANGO",IF(ISNUMBER(SEARCH("BLANDOUX",B210)),"Blandoux",IF(ISNUMBER(SEARCH("SHIWAMI",B210)),"Shiwame",IF(ISNUMBER(SEARCH("KELLOGG",B210)),"Kelloggs",IF(OR(ISNUMBER(SEARCH("TOBIGO",B210)),ISNUMBER(SEARCH("DWIST",B210))),"Tobigo",IF(OR(ISNUMBER(SEARCH("MARISOL",B210)),ISNUMBER(SEARCH("MARESOL",B210))),"Maresol",IF(OR(ISNUMBER(SEARCH("TAKIS",B210)),ISNUMBER(SEARCH("TAKYS",B210))),"TAKYS",IF(ISNUMBER(SEARCH("TAWIL",B210)),"Tawil",IF(ISNUMBER(SEARCH("FROMY",B210)),"Fromy",""))))))))))))))))))))))))</f>
        <v>Nova</v>
      </c>
    </row>
    <row r="211" spans="1:3" ht="18" hidden="1" customHeight="1" x14ac:dyDescent="0.3">
      <c r="A211" s="3" t="str">
        <f>Products!A3356</f>
        <v>ART03189</v>
      </c>
      <c r="B211" s="3" t="str">
        <f>Products!B3356</f>
        <v>NOVA Couche Culottes Medium 10U - Pack BLEU</v>
      </c>
      <c r="C211" s="3" t="str">
        <f>IF(OR(ISNUMBER(SEARCH("SELHAM",B211)),ISNUMBER(SEARCH("LHAFLA",B211)),ISNUMBER(SEARCH("ZINE",B211)),ISNUMBER(SEARCH("tiyay",B211)),ISNUMBER(SEARCH("alouns",B211)),ISNUMBER(SEARCH("lmhrat",B211))),"The Al Itkane",IF(AND(ISNUMBER(SEARCH("CALIN",B211)),ISNUMBER(SEARCH("RP",B211)),NOT(ISNUMBER(SEARCH("VP",B211)))),"Calin RP",IF(AND(ISNUMBER(SEARCH("CALIN",B211)),ISNUMBER(SEARCH("VP",B211))),"Calin VP",IF(AND(ISNUMBER(SEARCH("MIO",B211)),OR(ISNUMBER(SEARCH("Vaisselle",B211)),ISNUMBER(SEARCH("vaisselle",B211)))),"Mio Liquid Vaisselle",IF(AND(ISNUMBER(SEARCH("MIO",B211)),ISNUMBER(SEARCH("Javel",B211))),"Mio Javel",IF(AND(ISNUMBER(SEARCH("MIO",B211)),ISNUMBER(SEARCH("Matic",B211))),"Mio Matic",IF(AND(ISNUMBER(SEARCH("MIO",B211)),OR(ISNUMBER(SEARCH("Détérgent",B211)),ISNUMBER(SEARCH("Poudre",B211)),ISNUMBER(SEARCH("Semi Auto",B211)),ISNUMBER(SEARCH("1KG",B211)),ISNUMBER(SEARCH("500G",B211)),ISNUMBER(SEARCH("10KG",B211)),ISNUMBER(SEARCH("1.5K",B211)),ISNUMBER(SEARCH("215G",B211)),ISNUMBER(SEARCH("350G",B211)),ISNUMBER(SEARCH("90G",B211)),ISNUMBER(SEARCH("Gold",B211)),ISNUMBER(SEARCH("Citron",B211)),ISNUMBER(SEARCH("Rose",B211)),ISNUMBER(SEARCH("Lessive",B211))),NOT(OR(ISNUMBER(SEARCH("Vaisselle",B211)),ISNUMBER(SEARCH("Javel",B211)),ISNUMBER(SEARCH("Matic",B211)),ISNUMBER(SEARCH("Nettoyant",B211)),ISNUMBER(SEARCH("Pâte",B211)),ISNUMBER(SEARCH("Lave",B211)),ISNUMBER(SEARCH("Détartrant",B211))))),"Mio main (1k+500gr)",IF(AND(ISNUMBER(SEARCH("PAPILLON",B211)),OR(ISNUMBER(SEARCH("Papier",B211)),ISNUMBER(SEARCH("Hygiénique",B211)),ISNUMBER(SEARCH("HYGIÉNIQUE",B211))),NOT(OR(ISNUMBER(SEARCH("Lingette",B211)),ISNUMBER(SEARCH("Mouchoir",B211))))),"Papillon Papier",IF(OR(ISNUMBER(SEARCH("TAJ AL SAHAR",B211)),ISNUMBER(SEARCH("TAJ BLADI",B211)),ISNUMBER(SEARCH("TAJ BELADI",B211)),ISNUMBER(SEARCH("Tilal Assahra",B211)),ISNUMBER(SEARCH("Jawharat Asahra",B211))),"TAJ SAHARA",IF(AND(OR(ISNUMBER(SEARCH("AL ITKANE",B211)),ISNUMBER(SEARCH("ALITKANE",B211)),ISNUMBER(SEARCH("PRESTO",B211))),NOT(OR(ISNUMBER(SEARCH("Thé",B211)),ISNUMBER(SEARCH("THE ",B211)),ISNUMBER(SEARCH("thé",B211)),ISNUMBER(SEARCH("SELHAM",B211)),ISNUMBER(SEARCH("LHAFLA",B211)),ISNUMBER(SEARCH("ZINE",B211)),ISNUMBER(SEARCH("tiyay",B211)),ISNUMBER(SEARCH("alouns",B211)),ISNUMBER(SEARCH("lmhrat",B211))))),"Al Itkrans + Presto",IF(OR(ISNUMBER(SEARCH("DALAA",B211)),ISNUMBER(SEARCH("CS-DALAA",B211)),ISNUMBER(SEARCH("DALINA",B211))),"Dalaa VP / Baqqal / RP",IF(OR(LEFT(UPPER(B211),4)="MIA ",LEFT(UPPER(B211),6)="CS-MIA"),"Mia",IF(OR(LEFT(UPPER(B211),5)="NOVA ",LEFT(UPPER(B211),7)="CS-NOVA"),"Nova",IF(OR(ISNUMBER(SEARCH("PRIMA ",B211)),ISNUMBER(SEARCH("CS-PRIMA",B211))),"Prima",IF(OR(ISNUMBER(SEARCH("Douceur",B211)),ISNUMBER(SEARCH("DOUCEUR",B211))),"Douceur",IF(OR(ISNUMBER(SEARCH("SANGO",B211)),ISNUMBER(SEARCH("CS-SANGO",B211))),"SANGO",IF(ISNUMBER(SEARCH("BLANDOUX",B211)),"Blandoux",IF(ISNUMBER(SEARCH("SHIWAMI",B211)),"Shiwame",IF(ISNUMBER(SEARCH("KELLOGG",B211)),"Kelloggs",IF(OR(ISNUMBER(SEARCH("TOBIGO",B211)),ISNUMBER(SEARCH("DWIST",B211))),"Tobigo",IF(OR(ISNUMBER(SEARCH("MARISOL",B211)),ISNUMBER(SEARCH("MARESOL",B211))),"Maresol",IF(OR(ISNUMBER(SEARCH("TAKIS",B211)),ISNUMBER(SEARCH("TAKYS",B211))),"TAKYS",IF(ISNUMBER(SEARCH("TAWIL",B211)),"Tawil",IF(ISNUMBER(SEARCH("FROMY",B211)),"Fromy",""))))))))))))))))))))))))</f>
        <v>Nova</v>
      </c>
    </row>
    <row r="212" spans="1:3" ht="18" hidden="1" customHeight="1" x14ac:dyDescent="0.3">
      <c r="A212" s="3" t="str">
        <f>Products!A867</f>
        <v>ART02699</v>
      </c>
      <c r="B212" s="3" t="str">
        <f>Products!B867</f>
        <v>MIO Liquide Matic 3L Savon Marseille</v>
      </c>
      <c r="C212" s="3" t="str">
        <f>IF(OR(ISNUMBER(SEARCH("SELHAM",B212)),ISNUMBER(SEARCH("LHAFLA",B212)),ISNUMBER(SEARCH("ZINE",B212)),ISNUMBER(SEARCH("tiyay",B212)),ISNUMBER(SEARCH("alouns",B212)),ISNUMBER(SEARCH("lmhrat",B212))),"The Al Itkane",IF(AND(ISNUMBER(SEARCH("CALIN",B212)),ISNUMBER(SEARCH("RP",B212)),NOT(ISNUMBER(SEARCH("VP",B212)))),"Calin RP",IF(AND(ISNUMBER(SEARCH("CALIN",B212)),ISNUMBER(SEARCH("VP",B212))),"Calin VP",IF(AND(ISNUMBER(SEARCH("MIO",B212)),OR(ISNUMBER(SEARCH("Vaisselle",B212)),ISNUMBER(SEARCH("vaisselle",B212)))),"Mio Liquid Vaisselle",IF(AND(ISNUMBER(SEARCH("MIO",B212)),ISNUMBER(SEARCH("Javel",B212))),"Mio Javel",IF(AND(ISNUMBER(SEARCH("MIO",B212)),ISNUMBER(SEARCH("Matic",B212))),"Mio Matic",IF(AND(ISNUMBER(SEARCH("MIO",B212)),OR(ISNUMBER(SEARCH("Détérgent",B212)),ISNUMBER(SEARCH("Poudre",B212)),ISNUMBER(SEARCH("Semi Auto",B212)),ISNUMBER(SEARCH("1KG",B212)),ISNUMBER(SEARCH("500G",B212)),ISNUMBER(SEARCH("10KG",B212)),ISNUMBER(SEARCH("1.5K",B212)),ISNUMBER(SEARCH("215G",B212)),ISNUMBER(SEARCH("350G",B212)),ISNUMBER(SEARCH("90G",B212)),ISNUMBER(SEARCH("Gold",B212)),ISNUMBER(SEARCH("Citron",B212)),ISNUMBER(SEARCH("Rose",B212)),ISNUMBER(SEARCH("Lessive",B212))),NOT(OR(ISNUMBER(SEARCH("Vaisselle",B212)),ISNUMBER(SEARCH("Javel",B212)),ISNUMBER(SEARCH("Matic",B212)),ISNUMBER(SEARCH("Nettoyant",B212)),ISNUMBER(SEARCH("Pâte",B212)),ISNUMBER(SEARCH("Lave",B212)),ISNUMBER(SEARCH("Détartrant",B212))))),"Mio main (1k+500gr)",IF(AND(ISNUMBER(SEARCH("PAPILLON",B212)),OR(ISNUMBER(SEARCH("Papier",B212)),ISNUMBER(SEARCH("Hygiénique",B212)),ISNUMBER(SEARCH("HYGIÉNIQUE",B212))),NOT(OR(ISNUMBER(SEARCH("Lingette",B212)),ISNUMBER(SEARCH("Mouchoir",B212))))),"Papillon Papier",IF(OR(ISNUMBER(SEARCH("TAJ AL SAHAR",B212)),ISNUMBER(SEARCH("TAJ BLADI",B212)),ISNUMBER(SEARCH("TAJ BELADI",B212)),ISNUMBER(SEARCH("Tilal Assahra",B212)),ISNUMBER(SEARCH("Jawharat Asahra",B212))),"TAJ SAHARA",IF(AND(OR(ISNUMBER(SEARCH("AL ITKANE",B212)),ISNUMBER(SEARCH("ALITKANE",B212)),ISNUMBER(SEARCH("PRESTO",B212))),NOT(OR(ISNUMBER(SEARCH("Thé",B212)),ISNUMBER(SEARCH("THE ",B212)),ISNUMBER(SEARCH("thé",B212)),ISNUMBER(SEARCH("SELHAM",B212)),ISNUMBER(SEARCH("LHAFLA",B212)),ISNUMBER(SEARCH("ZINE",B212)),ISNUMBER(SEARCH("tiyay",B212)),ISNUMBER(SEARCH("alouns",B212)),ISNUMBER(SEARCH("lmhrat",B212))))),"Al Itkrans + Presto",IF(OR(ISNUMBER(SEARCH("DALAA",B212)),ISNUMBER(SEARCH("CS-DALAA",B212)),ISNUMBER(SEARCH("DALINA",B212))),"Dalaa VP / Baqqal / RP",IF(OR(LEFT(UPPER(B212),4)="MIA ",LEFT(UPPER(B212),6)="CS-MIA"),"Mia",IF(OR(LEFT(UPPER(B212),5)="NOVA ",LEFT(UPPER(B212),7)="CS-NOVA"),"Nova",IF(OR(ISNUMBER(SEARCH("PRIMA ",B212)),ISNUMBER(SEARCH("CS-PRIMA",B212))),"Prima",IF(OR(ISNUMBER(SEARCH("Douceur",B212)),ISNUMBER(SEARCH("DOUCEUR",B212))),"Douceur",IF(OR(ISNUMBER(SEARCH("SANGO",B212)),ISNUMBER(SEARCH("CS-SANGO",B212))),"SANGO",IF(ISNUMBER(SEARCH("BLANDOUX",B212)),"Blandoux",IF(ISNUMBER(SEARCH("SHIWAMI",B212)),"Shiwame",IF(ISNUMBER(SEARCH("KELLOGG",B212)),"Kelloggs",IF(OR(ISNUMBER(SEARCH("TOBIGO",B212)),ISNUMBER(SEARCH("DWIST",B212))),"Tobigo",IF(OR(ISNUMBER(SEARCH("MARISOL",B212)),ISNUMBER(SEARCH("MARESOL",B212))),"Maresol",IF(OR(ISNUMBER(SEARCH("TAKIS",B212)),ISNUMBER(SEARCH("TAKYS",B212))),"TAKYS",IF(ISNUMBER(SEARCH("TAWIL",B212)),"Tawil",IF(ISNUMBER(SEARCH("FROMY",B212)),"Fromy",""))))))))))))))))))))))))</f>
        <v>Mio Matic</v>
      </c>
    </row>
    <row r="213" spans="1:3" ht="18" hidden="1" customHeight="1" x14ac:dyDescent="0.3">
      <c r="A213" s="3" t="str">
        <f>Products!A1014</f>
        <v>ART02033</v>
      </c>
      <c r="B213" s="3" t="str">
        <f>Products!B1014</f>
        <v>MIO Matic Floral 3L</v>
      </c>
      <c r="C213" s="3" t="str">
        <f>IF(OR(ISNUMBER(SEARCH("SELHAM",B213)),ISNUMBER(SEARCH("LHAFLA",B213)),ISNUMBER(SEARCH("ZINE",B213)),ISNUMBER(SEARCH("tiyay",B213)),ISNUMBER(SEARCH("alouns",B213)),ISNUMBER(SEARCH("lmhrat",B213))),"The Al Itkane",IF(AND(ISNUMBER(SEARCH("CALIN",B213)),ISNUMBER(SEARCH("RP",B213)),NOT(ISNUMBER(SEARCH("VP",B213)))),"Calin RP",IF(AND(ISNUMBER(SEARCH("CALIN",B213)),ISNUMBER(SEARCH("VP",B213))),"Calin VP",IF(AND(ISNUMBER(SEARCH("MIO",B213)),OR(ISNUMBER(SEARCH("Vaisselle",B213)),ISNUMBER(SEARCH("vaisselle",B213)))),"Mio Liquid Vaisselle",IF(AND(ISNUMBER(SEARCH("MIO",B213)),ISNUMBER(SEARCH("Javel",B213))),"Mio Javel",IF(AND(ISNUMBER(SEARCH("MIO",B213)),ISNUMBER(SEARCH("Matic",B213))),"Mio Matic",IF(AND(ISNUMBER(SEARCH("MIO",B213)),OR(ISNUMBER(SEARCH("Détérgent",B213)),ISNUMBER(SEARCH("Poudre",B213)),ISNUMBER(SEARCH("Semi Auto",B213)),ISNUMBER(SEARCH("1KG",B213)),ISNUMBER(SEARCH("500G",B213)),ISNUMBER(SEARCH("10KG",B213)),ISNUMBER(SEARCH("1.5K",B213)),ISNUMBER(SEARCH("215G",B213)),ISNUMBER(SEARCH("350G",B213)),ISNUMBER(SEARCH("90G",B213)),ISNUMBER(SEARCH("Gold",B213)),ISNUMBER(SEARCH("Citron",B213)),ISNUMBER(SEARCH("Rose",B213)),ISNUMBER(SEARCH("Lessive",B213))),NOT(OR(ISNUMBER(SEARCH("Vaisselle",B213)),ISNUMBER(SEARCH("Javel",B213)),ISNUMBER(SEARCH("Matic",B213)),ISNUMBER(SEARCH("Nettoyant",B213)),ISNUMBER(SEARCH("Pâte",B213)),ISNUMBER(SEARCH("Lave",B213)),ISNUMBER(SEARCH("Détartrant",B213))))),"Mio main (1k+500gr)",IF(AND(ISNUMBER(SEARCH("PAPILLON",B213)),OR(ISNUMBER(SEARCH("Papier",B213)),ISNUMBER(SEARCH("Hygiénique",B213)),ISNUMBER(SEARCH("HYGIÉNIQUE",B213))),NOT(OR(ISNUMBER(SEARCH("Lingette",B213)),ISNUMBER(SEARCH("Mouchoir",B213))))),"Papillon Papier",IF(OR(ISNUMBER(SEARCH("TAJ AL SAHAR",B213)),ISNUMBER(SEARCH("TAJ BLADI",B213)),ISNUMBER(SEARCH("TAJ BELADI",B213)),ISNUMBER(SEARCH("Tilal Assahra",B213)),ISNUMBER(SEARCH("Jawharat Asahra",B213))),"TAJ SAHARA",IF(AND(OR(ISNUMBER(SEARCH("AL ITKANE",B213)),ISNUMBER(SEARCH("ALITKANE",B213)),ISNUMBER(SEARCH("PRESTO",B213))),NOT(OR(ISNUMBER(SEARCH("Thé",B213)),ISNUMBER(SEARCH("THE ",B213)),ISNUMBER(SEARCH("thé",B213)),ISNUMBER(SEARCH("SELHAM",B213)),ISNUMBER(SEARCH("LHAFLA",B213)),ISNUMBER(SEARCH("ZINE",B213)),ISNUMBER(SEARCH("tiyay",B213)),ISNUMBER(SEARCH("alouns",B213)),ISNUMBER(SEARCH("lmhrat",B213))))),"Al Itkrans + Presto",IF(OR(ISNUMBER(SEARCH("DALAA",B213)),ISNUMBER(SEARCH("CS-DALAA",B213)),ISNUMBER(SEARCH("DALINA",B213))),"Dalaa VP / Baqqal / RP",IF(OR(LEFT(UPPER(B213),4)="MIA ",LEFT(UPPER(B213),6)="CS-MIA"),"Mia",IF(OR(LEFT(UPPER(B213),5)="NOVA ",LEFT(UPPER(B213),7)="CS-NOVA"),"Nova",IF(OR(ISNUMBER(SEARCH("PRIMA ",B213)),ISNUMBER(SEARCH("CS-PRIMA",B213))),"Prima",IF(OR(ISNUMBER(SEARCH("Douceur",B213)),ISNUMBER(SEARCH("DOUCEUR",B213))),"Douceur",IF(OR(ISNUMBER(SEARCH("SANGO",B213)),ISNUMBER(SEARCH("CS-SANGO",B213))),"SANGO",IF(ISNUMBER(SEARCH("BLANDOUX",B213)),"Blandoux",IF(ISNUMBER(SEARCH("SHIWAMI",B213)),"Shiwame",IF(ISNUMBER(SEARCH("KELLOGG",B213)),"Kelloggs",IF(OR(ISNUMBER(SEARCH("TOBIGO",B213)),ISNUMBER(SEARCH("DWIST",B213))),"Tobigo",IF(OR(ISNUMBER(SEARCH("MARISOL",B213)),ISNUMBER(SEARCH("MARESOL",B213))),"Maresol",IF(OR(ISNUMBER(SEARCH("TAKIS",B213)),ISNUMBER(SEARCH("TAKYS",B213))),"TAKYS",IF(ISNUMBER(SEARCH("TAWIL",B213)),"Tawil",IF(ISNUMBER(SEARCH("FROMY",B213)),"Fromy",""))))))))))))))))))))))))</f>
        <v>Mio Matic</v>
      </c>
    </row>
    <row r="214" spans="1:3" ht="18" hidden="1" customHeight="1" x14ac:dyDescent="0.3">
      <c r="A214" s="3" t="str">
        <f>Products!A1015</f>
        <v>ART02034</v>
      </c>
      <c r="B214" s="3" t="str">
        <f>Products!B1015</f>
        <v>MIO Détérgent Matic Floral 5KG</v>
      </c>
      <c r="C214" s="3" t="str">
        <f>IF(OR(ISNUMBER(SEARCH("SELHAM",B214)),ISNUMBER(SEARCH("LHAFLA",B214)),ISNUMBER(SEARCH("ZINE",B214)),ISNUMBER(SEARCH("tiyay",B214)),ISNUMBER(SEARCH("alouns",B214)),ISNUMBER(SEARCH("lmhrat",B214))),"The Al Itkane",IF(AND(ISNUMBER(SEARCH("CALIN",B214)),ISNUMBER(SEARCH("RP",B214)),NOT(ISNUMBER(SEARCH("VP",B214)))),"Calin RP",IF(AND(ISNUMBER(SEARCH("CALIN",B214)),ISNUMBER(SEARCH("VP",B214))),"Calin VP",IF(AND(ISNUMBER(SEARCH("MIO",B214)),OR(ISNUMBER(SEARCH("Vaisselle",B214)),ISNUMBER(SEARCH("vaisselle",B214)))),"Mio Liquid Vaisselle",IF(AND(ISNUMBER(SEARCH("MIO",B214)),ISNUMBER(SEARCH("Javel",B214))),"Mio Javel",IF(AND(ISNUMBER(SEARCH("MIO",B214)),ISNUMBER(SEARCH("Matic",B214))),"Mio Matic",IF(AND(ISNUMBER(SEARCH("MIO",B214)),OR(ISNUMBER(SEARCH("Détérgent",B214)),ISNUMBER(SEARCH("Poudre",B214)),ISNUMBER(SEARCH("Semi Auto",B214)),ISNUMBER(SEARCH("1KG",B214)),ISNUMBER(SEARCH("500G",B214)),ISNUMBER(SEARCH("10KG",B214)),ISNUMBER(SEARCH("1.5K",B214)),ISNUMBER(SEARCH("215G",B214)),ISNUMBER(SEARCH("350G",B214)),ISNUMBER(SEARCH("90G",B214)),ISNUMBER(SEARCH("Gold",B214)),ISNUMBER(SEARCH("Citron",B214)),ISNUMBER(SEARCH("Rose",B214)),ISNUMBER(SEARCH("Lessive",B214))),NOT(OR(ISNUMBER(SEARCH("Vaisselle",B214)),ISNUMBER(SEARCH("Javel",B214)),ISNUMBER(SEARCH("Matic",B214)),ISNUMBER(SEARCH("Nettoyant",B214)),ISNUMBER(SEARCH("Pâte",B214)),ISNUMBER(SEARCH("Lave",B214)),ISNUMBER(SEARCH("Détartrant",B214))))),"Mio main (1k+500gr)",IF(AND(ISNUMBER(SEARCH("PAPILLON",B214)),OR(ISNUMBER(SEARCH("Papier",B214)),ISNUMBER(SEARCH("Hygiénique",B214)),ISNUMBER(SEARCH("HYGIÉNIQUE",B214))),NOT(OR(ISNUMBER(SEARCH("Lingette",B214)),ISNUMBER(SEARCH("Mouchoir",B214))))),"Papillon Papier",IF(OR(ISNUMBER(SEARCH("TAJ AL SAHAR",B214)),ISNUMBER(SEARCH("TAJ BLADI",B214)),ISNUMBER(SEARCH("TAJ BELADI",B214)),ISNUMBER(SEARCH("Tilal Assahra",B214)),ISNUMBER(SEARCH("Jawharat Asahra",B214))),"TAJ SAHARA",IF(AND(OR(ISNUMBER(SEARCH("AL ITKANE",B214)),ISNUMBER(SEARCH("ALITKANE",B214)),ISNUMBER(SEARCH("PRESTO",B214))),NOT(OR(ISNUMBER(SEARCH("Thé",B214)),ISNUMBER(SEARCH("THE ",B214)),ISNUMBER(SEARCH("thé",B214)),ISNUMBER(SEARCH("SELHAM",B214)),ISNUMBER(SEARCH("LHAFLA",B214)),ISNUMBER(SEARCH("ZINE",B214)),ISNUMBER(SEARCH("tiyay",B214)),ISNUMBER(SEARCH("alouns",B214)),ISNUMBER(SEARCH("lmhrat",B214))))),"Al Itkrans + Presto",IF(OR(ISNUMBER(SEARCH("DALAA",B214)),ISNUMBER(SEARCH("CS-DALAA",B214)),ISNUMBER(SEARCH("DALINA",B214))),"Dalaa VP / Baqqal / RP",IF(OR(LEFT(UPPER(B214),4)="MIA ",LEFT(UPPER(B214),6)="CS-MIA"),"Mia",IF(OR(LEFT(UPPER(B214),5)="NOVA ",LEFT(UPPER(B214),7)="CS-NOVA"),"Nova",IF(OR(ISNUMBER(SEARCH("PRIMA ",B214)),ISNUMBER(SEARCH("CS-PRIMA",B214))),"Prima",IF(OR(ISNUMBER(SEARCH("Douceur",B214)),ISNUMBER(SEARCH("DOUCEUR",B214))),"Douceur",IF(OR(ISNUMBER(SEARCH("SANGO",B214)),ISNUMBER(SEARCH("CS-SANGO",B214))),"SANGO",IF(ISNUMBER(SEARCH("BLANDOUX",B214)),"Blandoux",IF(ISNUMBER(SEARCH("SHIWAMI",B214)),"Shiwame",IF(ISNUMBER(SEARCH("KELLOGG",B214)),"Kelloggs",IF(OR(ISNUMBER(SEARCH("TOBIGO",B214)),ISNUMBER(SEARCH("DWIST",B214))),"Tobigo",IF(OR(ISNUMBER(SEARCH("MARISOL",B214)),ISNUMBER(SEARCH("MARESOL",B214))),"Maresol",IF(OR(ISNUMBER(SEARCH("TAKIS",B214)),ISNUMBER(SEARCH("TAKYS",B214))),"TAKYS",IF(ISNUMBER(SEARCH("TAWIL",B214)),"Tawil",IF(ISNUMBER(SEARCH("FROMY",B214)),"Fromy",""))))))))))))))))))))))))</f>
        <v>Mio Matic</v>
      </c>
    </row>
    <row r="215" spans="1:3" ht="18" hidden="1" customHeight="1" x14ac:dyDescent="0.3">
      <c r="A215" s="3" t="str">
        <f>Products!A1076</f>
        <v>ART02066</v>
      </c>
      <c r="B215" s="3" t="str">
        <f>Products!B1076</f>
        <v>MIO Matic Floral 1L*12</v>
      </c>
      <c r="C215" s="3" t="str">
        <f>IF(OR(ISNUMBER(SEARCH("SELHAM",B215)),ISNUMBER(SEARCH("LHAFLA",B215)),ISNUMBER(SEARCH("ZINE",B215)),ISNUMBER(SEARCH("tiyay",B215)),ISNUMBER(SEARCH("alouns",B215)),ISNUMBER(SEARCH("lmhrat",B215))),"The Al Itkane",IF(AND(ISNUMBER(SEARCH("CALIN",B215)),ISNUMBER(SEARCH("RP",B215)),NOT(ISNUMBER(SEARCH("VP",B215)))),"Calin RP",IF(AND(ISNUMBER(SEARCH("CALIN",B215)),ISNUMBER(SEARCH("VP",B215))),"Calin VP",IF(AND(ISNUMBER(SEARCH("MIO",B215)),OR(ISNUMBER(SEARCH("Vaisselle",B215)),ISNUMBER(SEARCH("vaisselle",B215)))),"Mio Liquid Vaisselle",IF(AND(ISNUMBER(SEARCH("MIO",B215)),ISNUMBER(SEARCH("Javel",B215))),"Mio Javel",IF(AND(ISNUMBER(SEARCH("MIO",B215)),ISNUMBER(SEARCH("Matic",B215))),"Mio Matic",IF(AND(ISNUMBER(SEARCH("MIO",B215)),OR(ISNUMBER(SEARCH("Détérgent",B215)),ISNUMBER(SEARCH("Poudre",B215)),ISNUMBER(SEARCH("Semi Auto",B215)),ISNUMBER(SEARCH("1KG",B215)),ISNUMBER(SEARCH("500G",B215)),ISNUMBER(SEARCH("10KG",B215)),ISNUMBER(SEARCH("1.5K",B215)),ISNUMBER(SEARCH("215G",B215)),ISNUMBER(SEARCH("350G",B215)),ISNUMBER(SEARCH("90G",B215)),ISNUMBER(SEARCH("Gold",B215)),ISNUMBER(SEARCH("Citron",B215)),ISNUMBER(SEARCH("Rose",B215)),ISNUMBER(SEARCH("Lessive",B215))),NOT(OR(ISNUMBER(SEARCH("Vaisselle",B215)),ISNUMBER(SEARCH("Javel",B215)),ISNUMBER(SEARCH("Matic",B215)),ISNUMBER(SEARCH("Nettoyant",B215)),ISNUMBER(SEARCH("Pâte",B215)),ISNUMBER(SEARCH("Lave",B215)),ISNUMBER(SEARCH("Détartrant",B215))))),"Mio main (1k+500gr)",IF(AND(ISNUMBER(SEARCH("PAPILLON",B215)),OR(ISNUMBER(SEARCH("Papier",B215)),ISNUMBER(SEARCH("Hygiénique",B215)),ISNUMBER(SEARCH("HYGIÉNIQUE",B215))),NOT(OR(ISNUMBER(SEARCH("Lingette",B215)),ISNUMBER(SEARCH("Mouchoir",B215))))),"Papillon Papier",IF(OR(ISNUMBER(SEARCH("TAJ AL SAHAR",B215)),ISNUMBER(SEARCH("TAJ BLADI",B215)),ISNUMBER(SEARCH("TAJ BELADI",B215)),ISNUMBER(SEARCH("Tilal Assahra",B215)),ISNUMBER(SEARCH("Jawharat Asahra",B215))),"TAJ SAHARA",IF(AND(OR(ISNUMBER(SEARCH("AL ITKANE",B215)),ISNUMBER(SEARCH("ALITKANE",B215)),ISNUMBER(SEARCH("PRESTO",B215))),NOT(OR(ISNUMBER(SEARCH("Thé",B215)),ISNUMBER(SEARCH("THE ",B215)),ISNUMBER(SEARCH("thé",B215)),ISNUMBER(SEARCH("SELHAM",B215)),ISNUMBER(SEARCH("LHAFLA",B215)),ISNUMBER(SEARCH("ZINE",B215)),ISNUMBER(SEARCH("tiyay",B215)),ISNUMBER(SEARCH("alouns",B215)),ISNUMBER(SEARCH("lmhrat",B215))))),"Al Itkrans + Presto",IF(OR(ISNUMBER(SEARCH("DALAA",B215)),ISNUMBER(SEARCH("CS-DALAA",B215)),ISNUMBER(SEARCH("DALINA",B215))),"Dalaa VP / Baqqal / RP",IF(OR(LEFT(UPPER(B215),4)="MIA ",LEFT(UPPER(B215),6)="CS-MIA"),"Mia",IF(OR(LEFT(UPPER(B215),5)="NOVA ",LEFT(UPPER(B215),7)="CS-NOVA"),"Nova",IF(OR(ISNUMBER(SEARCH("PRIMA ",B215)),ISNUMBER(SEARCH("CS-PRIMA",B215))),"Prima",IF(OR(ISNUMBER(SEARCH("Douceur",B215)),ISNUMBER(SEARCH("DOUCEUR",B215))),"Douceur",IF(OR(ISNUMBER(SEARCH("SANGO",B215)),ISNUMBER(SEARCH("CS-SANGO",B215))),"SANGO",IF(ISNUMBER(SEARCH("BLANDOUX",B215)),"Blandoux",IF(ISNUMBER(SEARCH("SHIWAMI",B215)),"Shiwame",IF(ISNUMBER(SEARCH("KELLOGG",B215)),"Kelloggs",IF(OR(ISNUMBER(SEARCH("TOBIGO",B215)),ISNUMBER(SEARCH("DWIST",B215))),"Tobigo",IF(OR(ISNUMBER(SEARCH("MARISOL",B215)),ISNUMBER(SEARCH("MARESOL",B215))),"Maresol",IF(OR(ISNUMBER(SEARCH("TAKIS",B215)),ISNUMBER(SEARCH("TAKYS",B215))),"TAKYS",IF(ISNUMBER(SEARCH("TAWIL",B215)),"Tawil",IF(ISNUMBER(SEARCH("FROMY",B215)),"Fromy",""))))))))))))))))))))))))</f>
        <v>Mio Matic</v>
      </c>
    </row>
    <row r="216" spans="1:3" ht="18" hidden="1" customHeight="1" x14ac:dyDescent="0.3">
      <c r="A216" s="3" t="str">
        <f>Products!A1140</f>
        <v>ART02071</v>
      </c>
      <c r="B216" s="3" t="str">
        <f>Products!B1140</f>
        <v>Mio Matic Floral Clean and Protect  10kg</v>
      </c>
      <c r="C216" s="3" t="str">
        <f>IF(OR(ISNUMBER(SEARCH("SELHAM",B216)),ISNUMBER(SEARCH("LHAFLA",B216)),ISNUMBER(SEARCH("ZINE",B216)),ISNUMBER(SEARCH("tiyay",B216)),ISNUMBER(SEARCH("alouns",B216)),ISNUMBER(SEARCH("lmhrat",B216))),"The Al Itkane",IF(AND(ISNUMBER(SEARCH("CALIN",B216)),ISNUMBER(SEARCH("RP",B216)),NOT(ISNUMBER(SEARCH("VP",B216)))),"Calin RP",IF(AND(ISNUMBER(SEARCH("CALIN",B216)),ISNUMBER(SEARCH("VP",B216))),"Calin VP",IF(AND(ISNUMBER(SEARCH("MIO",B216)),OR(ISNUMBER(SEARCH("Vaisselle",B216)),ISNUMBER(SEARCH("vaisselle",B216)))),"Mio Liquid Vaisselle",IF(AND(ISNUMBER(SEARCH("MIO",B216)),ISNUMBER(SEARCH("Javel",B216))),"Mio Javel",IF(AND(ISNUMBER(SEARCH("MIO",B216)),ISNUMBER(SEARCH("Matic",B216))),"Mio Matic",IF(AND(ISNUMBER(SEARCH("MIO",B216)),OR(ISNUMBER(SEARCH("Détérgent",B216)),ISNUMBER(SEARCH("Poudre",B216)),ISNUMBER(SEARCH("Semi Auto",B216)),ISNUMBER(SEARCH("1KG",B216)),ISNUMBER(SEARCH("500G",B216)),ISNUMBER(SEARCH("10KG",B216)),ISNUMBER(SEARCH("1.5K",B216)),ISNUMBER(SEARCH("215G",B216)),ISNUMBER(SEARCH("350G",B216)),ISNUMBER(SEARCH("90G",B216)),ISNUMBER(SEARCH("Gold",B216)),ISNUMBER(SEARCH("Citron",B216)),ISNUMBER(SEARCH("Rose",B216)),ISNUMBER(SEARCH("Lessive",B216))),NOT(OR(ISNUMBER(SEARCH("Vaisselle",B216)),ISNUMBER(SEARCH("Javel",B216)),ISNUMBER(SEARCH("Matic",B216)),ISNUMBER(SEARCH("Nettoyant",B216)),ISNUMBER(SEARCH("Pâte",B216)),ISNUMBER(SEARCH("Lave",B216)),ISNUMBER(SEARCH("Détartrant",B216))))),"Mio main (1k+500gr)",IF(AND(ISNUMBER(SEARCH("PAPILLON",B216)),OR(ISNUMBER(SEARCH("Papier",B216)),ISNUMBER(SEARCH("Hygiénique",B216)),ISNUMBER(SEARCH("HYGIÉNIQUE",B216))),NOT(OR(ISNUMBER(SEARCH("Lingette",B216)),ISNUMBER(SEARCH("Mouchoir",B216))))),"Papillon Papier",IF(OR(ISNUMBER(SEARCH("TAJ AL SAHAR",B216)),ISNUMBER(SEARCH("TAJ BLADI",B216)),ISNUMBER(SEARCH("TAJ BELADI",B216)),ISNUMBER(SEARCH("Tilal Assahra",B216)),ISNUMBER(SEARCH("Jawharat Asahra",B216))),"TAJ SAHARA",IF(AND(OR(ISNUMBER(SEARCH("AL ITKANE",B216)),ISNUMBER(SEARCH("ALITKANE",B216)),ISNUMBER(SEARCH("PRESTO",B216))),NOT(OR(ISNUMBER(SEARCH("Thé",B216)),ISNUMBER(SEARCH("THE ",B216)),ISNUMBER(SEARCH("thé",B216)),ISNUMBER(SEARCH("SELHAM",B216)),ISNUMBER(SEARCH("LHAFLA",B216)),ISNUMBER(SEARCH("ZINE",B216)),ISNUMBER(SEARCH("tiyay",B216)),ISNUMBER(SEARCH("alouns",B216)),ISNUMBER(SEARCH("lmhrat",B216))))),"Al Itkrans + Presto",IF(OR(ISNUMBER(SEARCH("DALAA",B216)),ISNUMBER(SEARCH("CS-DALAA",B216)),ISNUMBER(SEARCH("DALINA",B216))),"Dalaa VP / Baqqal / RP",IF(OR(LEFT(UPPER(B216),4)="MIA ",LEFT(UPPER(B216),6)="CS-MIA"),"Mia",IF(OR(LEFT(UPPER(B216),5)="NOVA ",LEFT(UPPER(B216),7)="CS-NOVA"),"Nova",IF(OR(ISNUMBER(SEARCH("PRIMA ",B216)),ISNUMBER(SEARCH("CS-PRIMA",B216))),"Prima",IF(OR(ISNUMBER(SEARCH("Douceur",B216)),ISNUMBER(SEARCH("DOUCEUR",B216))),"Douceur",IF(OR(ISNUMBER(SEARCH("SANGO",B216)),ISNUMBER(SEARCH("CS-SANGO",B216))),"SANGO",IF(ISNUMBER(SEARCH("BLANDOUX",B216)),"Blandoux",IF(ISNUMBER(SEARCH("SHIWAMI",B216)),"Shiwame",IF(ISNUMBER(SEARCH("KELLOGG",B216)),"Kelloggs",IF(OR(ISNUMBER(SEARCH("TOBIGO",B216)),ISNUMBER(SEARCH("DWIST",B216))),"Tobigo",IF(OR(ISNUMBER(SEARCH("MARISOL",B216)),ISNUMBER(SEARCH("MARESOL",B216))),"Maresol",IF(OR(ISNUMBER(SEARCH("TAKIS",B216)),ISNUMBER(SEARCH("TAKYS",B216))),"TAKYS",IF(ISNUMBER(SEARCH("TAWIL",B216)),"Tawil",IF(ISNUMBER(SEARCH("FROMY",B216)),"Fromy",""))))))))))))))))))))))))</f>
        <v>Mio Matic</v>
      </c>
    </row>
    <row r="217" spans="1:3" ht="18" hidden="1" customHeight="1" x14ac:dyDescent="0.3">
      <c r="A217" s="3" t="str">
        <f>Products!A2675</f>
        <v>ART02696</v>
      </c>
      <c r="B217" s="3" t="str">
        <f>Products!B2675</f>
        <v>MIO  Poudre Matic  Floral 400g</v>
      </c>
      <c r="C217" s="3" t="str">
        <f>IF(OR(ISNUMBER(SEARCH("SELHAM",B217)),ISNUMBER(SEARCH("LHAFLA",B217)),ISNUMBER(SEARCH("ZINE",B217)),ISNUMBER(SEARCH("tiyay",B217)),ISNUMBER(SEARCH("alouns",B217)),ISNUMBER(SEARCH("lmhrat",B217))),"The Al Itkane",IF(AND(ISNUMBER(SEARCH("CALIN",B217)),ISNUMBER(SEARCH("RP",B217)),NOT(ISNUMBER(SEARCH("VP",B217)))),"Calin RP",IF(AND(ISNUMBER(SEARCH("CALIN",B217)),ISNUMBER(SEARCH("VP",B217))),"Calin VP",IF(AND(ISNUMBER(SEARCH("MIO",B217)),OR(ISNUMBER(SEARCH("Vaisselle",B217)),ISNUMBER(SEARCH("vaisselle",B217)))),"Mio Liquid Vaisselle",IF(AND(ISNUMBER(SEARCH("MIO",B217)),ISNUMBER(SEARCH("Javel",B217))),"Mio Javel",IF(AND(ISNUMBER(SEARCH("MIO",B217)),ISNUMBER(SEARCH("Matic",B217))),"Mio Matic",IF(AND(ISNUMBER(SEARCH("MIO",B217)),OR(ISNUMBER(SEARCH("Détérgent",B217)),ISNUMBER(SEARCH("Poudre",B217)),ISNUMBER(SEARCH("Semi Auto",B217)),ISNUMBER(SEARCH("1KG",B217)),ISNUMBER(SEARCH("500G",B217)),ISNUMBER(SEARCH("10KG",B217)),ISNUMBER(SEARCH("1.5K",B217)),ISNUMBER(SEARCH("215G",B217)),ISNUMBER(SEARCH("350G",B217)),ISNUMBER(SEARCH("90G",B217)),ISNUMBER(SEARCH("Gold",B217)),ISNUMBER(SEARCH("Citron",B217)),ISNUMBER(SEARCH("Rose",B217)),ISNUMBER(SEARCH("Lessive",B217))),NOT(OR(ISNUMBER(SEARCH("Vaisselle",B217)),ISNUMBER(SEARCH("Javel",B217)),ISNUMBER(SEARCH("Matic",B217)),ISNUMBER(SEARCH("Nettoyant",B217)),ISNUMBER(SEARCH("Pâte",B217)),ISNUMBER(SEARCH("Lave",B217)),ISNUMBER(SEARCH("Détartrant",B217))))),"Mio main (1k+500gr)",IF(AND(ISNUMBER(SEARCH("PAPILLON",B217)),OR(ISNUMBER(SEARCH("Papier",B217)),ISNUMBER(SEARCH("Hygiénique",B217)),ISNUMBER(SEARCH("HYGIÉNIQUE",B217))),NOT(OR(ISNUMBER(SEARCH("Lingette",B217)),ISNUMBER(SEARCH("Mouchoir",B217))))),"Papillon Papier",IF(OR(ISNUMBER(SEARCH("TAJ AL SAHAR",B217)),ISNUMBER(SEARCH("TAJ BLADI",B217)),ISNUMBER(SEARCH("TAJ BELADI",B217)),ISNUMBER(SEARCH("Tilal Assahra",B217)),ISNUMBER(SEARCH("Jawharat Asahra",B217))),"TAJ SAHARA",IF(AND(OR(ISNUMBER(SEARCH("AL ITKANE",B217)),ISNUMBER(SEARCH("ALITKANE",B217)),ISNUMBER(SEARCH("PRESTO",B217))),NOT(OR(ISNUMBER(SEARCH("Thé",B217)),ISNUMBER(SEARCH("THE ",B217)),ISNUMBER(SEARCH("thé",B217)),ISNUMBER(SEARCH("SELHAM",B217)),ISNUMBER(SEARCH("LHAFLA",B217)),ISNUMBER(SEARCH("ZINE",B217)),ISNUMBER(SEARCH("tiyay",B217)),ISNUMBER(SEARCH("alouns",B217)),ISNUMBER(SEARCH("lmhrat",B217))))),"Al Itkrans + Presto",IF(OR(ISNUMBER(SEARCH("DALAA",B217)),ISNUMBER(SEARCH("CS-DALAA",B217)),ISNUMBER(SEARCH("DALINA",B217))),"Dalaa VP / Baqqal / RP",IF(OR(LEFT(UPPER(B217),4)="MIA ",LEFT(UPPER(B217),6)="CS-MIA"),"Mia",IF(OR(LEFT(UPPER(B217),5)="NOVA ",LEFT(UPPER(B217),7)="CS-NOVA"),"Nova",IF(OR(ISNUMBER(SEARCH("PRIMA ",B217)),ISNUMBER(SEARCH("CS-PRIMA",B217))),"Prima",IF(OR(ISNUMBER(SEARCH("Douceur",B217)),ISNUMBER(SEARCH("DOUCEUR",B217))),"Douceur",IF(OR(ISNUMBER(SEARCH("SANGO",B217)),ISNUMBER(SEARCH("CS-SANGO",B217))),"SANGO",IF(ISNUMBER(SEARCH("BLANDOUX",B217)),"Blandoux",IF(ISNUMBER(SEARCH("SHIWAMI",B217)),"Shiwame",IF(ISNUMBER(SEARCH("KELLOGG",B217)),"Kelloggs",IF(OR(ISNUMBER(SEARCH("TOBIGO",B217)),ISNUMBER(SEARCH("DWIST",B217))),"Tobigo",IF(OR(ISNUMBER(SEARCH("MARISOL",B217)),ISNUMBER(SEARCH("MARESOL",B217))),"Maresol",IF(OR(ISNUMBER(SEARCH("TAKIS",B217)),ISNUMBER(SEARCH("TAKYS",B217))),"TAKYS",IF(ISNUMBER(SEARCH("TAWIL",B217)),"Tawil",IF(ISNUMBER(SEARCH("FROMY",B217)),"Fromy",""))))))))))))))))))))))))</f>
        <v>Mio Matic</v>
      </c>
    </row>
    <row r="218" spans="1:3" ht="18" hidden="1" customHeight="1" x14ac:dyDescent="0.3">
      <c r="A218" s="3" t="str">
        <f>Products!A3024</f>
        <v>ART02692</v>
      </c>
      <c r="B218" s="3" t="str">
        <f>Products!B3024</f>
        <v>MIO Poudre Matic  Floral 7.5kg</v>
      </c>
      <c r="C218" s="3" t="str">
        <f>IF(OR(ISNUMBER(SEARCH("SELHAM",B218)),ISNUMBER(SEARCH("LHAFLA",B218)),ISNUMBER(SEARCH("ZINE",B218)),ISNUMBER(SEARCH("tiyay",B218)),ISNUMBER(SEARCH("alouns",B218)),ISNUMBER(SEARCH("lmhrat",B218))),"The Al Itkane",IF(AND(ISNUMBER(SEARCH("CALIN",B218)),ISNUMBER(SEARCH("RP",B218)),NOT(ISNUMBER(SEARCH("VP",B218)))),"Calin RP",IF(AND(ISNUMBER(SEARCH("CALIN",B218)),ISNUMBER(SEARCH("VP",B218))),"Calin VP",IF(AND(ISNUMBER(SEARCH("MIO",B218)),OR(ISNUMBER(SEARCH("Vaisselle",B218)),ISNUMBER(SEARCH("vaisselle",B218)))),"Mio Liquid Vaisselle",IF(AND(ISNUMBER(SEARCH("MIO",B218)),ISNUMBER(SEARCH("Javel",B218))),"Mio Javel",IF(AND(ISNUMBER(SEARCH("MIO",B218)),ISNUMBER(SEARCH("Matic",B218))),"Mio Matic",IF(AND(ISNUMBER(SEARCH("MIO",B218)),OR(ISNUMBER(SEARCH("Détérgent",B218)),ISNUMBER(SEARCH("Poudre",B218)),ISNUMBER(SEARCH("Semi Auto",B218)),ISNUMBER(SEARCH("1KG",B218)),ISNUMBER(SEARCH("500G",B218)),ISNUMBER(SEARCH("10KG",B218)),ISNUMBER(SEARCH("1.5K",B218)),ISNUMBER(SEARCH("215G",B218)),ISNUMBER(SEARCH("350G",B218)),ISNUMBER(SEARCH("90G",B218)),ISNUMBER(SEARCH("Gold",B218)),ISNUMBER(SEARCH("Citron",B218)),ISNUMBER(SEARCH("Rose",B218)),ISNUMBER(SEARCH("Lessive",B218))),NOT(OR(ISNUMBER(SEARCH("Vaisselle",B218)),ISNUMBER(SEARCH("Javel",B218)),ISNUMBER(SEARCH("Matic",B218)),ISNUMBER(SEARCH("Nettoyant",B218)),ISNUMBER(SEARCH("Pâte",B218)),ISNUMBER(SEARCH("Lave",B218)),ISNUMBER(SEARCH("Détartrant",B218))))),"Mio main (1k+500gr)",IF(AND(ISNUMBER(SEARCH("PAPILLON",B218)),OR(ISNUMBER(SEARCH("Papier",B218)),ISNUMBER(SEARCH("Hygiénique",B218)),ISNUMBER(SEARCH("HYGIÉNIQUE",B218))),NOT(OR(ISNUMBER(SEARCH("Lingette",B218)),ISNUMBER(SEARCH("Mouchoir",B218))))),"Papillon Papier",IF(OR(ISNUMBER(SEARCH("TAJ AL SAHAR",B218)),ISNUMBER(SEARCH("TAJ BLADI",B218)),ISNUMBER(SEARCH("TAJ BELADI",B218)),ISNUMBER(SEARCH("Tilal Assahra",B218)),ISNUMBER(SEARCH("Jawharat Asahra",B218))),"TAJ SAHARA",IF(AND(OR(ISNUMBER(SEARCH("AL ITKANE",B218)),ISNUMBER(SEARCH("ALITKANE",B218)),ISNUMBER(SEARCH("PRESTO",B218))),NOT(OR(ISNUMBER(SEARCH("Thé",B218)),ISNUMBER(SEARCH("THE ",B218)),ISNUMBER(SEARCH("thé",B218)),ISNUMBER(SEARCH("SELHAM",B218)),ISNUMBER(SEARCH("LHAFLA",B218)),ISNUMBER(SEARCH("ZINE",B218)),ISNUMBER(SEARCH("tiyay",B218)),ISNUMBER(SEARCH("alouns",B218)),ISNUMBER(SEARCH("lmhrat",B218))))),"Al Itkrans + Presto",IF(OR(ISNUMBER(SEARCH("DALAA",B218)),ISNUMBER(SEARCH("CS-DALAA",B218)),ISNUMBER(SEARCH("DALINA",B218))),"Dalaa VP / Baqqal / RP",IF(OR(LEFT(UPPER(B218),4)="MIA ",LEFT(UPPER(B218),6)="CS-MIA"),"Mia",IF(OR(LEFT(UPPER(B218),5)="NOVA ",LEFT(UPPER(B218),7)="CS-NOVA"),"Nova",IF(OR(ISNUMBER(SEARCH("PRIMA ",B218)),ISNUMBER(SEARCH("CS-PRIMA",B218))),"Prima",IF(OR(ISNUMBER(SEARCH("Douceur",B218)),ISNUMBER(SEARCH("DOUCEUR",B218))),"Douceur",IF(OR(ISNUMBER(SEARCH("SANGO",B218)),ISNUMBER(SEARCH("CS-SANGO",B218))),"SANGO",IF(ISNUMBER(SEARCH("BLANDOUX",B218)),"Blandoux",IF(ISNUMBER(SEARCH("SHIWAMI",B218)),"Shiwame",IF(ISNUMBER(SEARCH("KELLOGG",B218)),"Kelloggs",IF(OR(ISNUMBER(SEARCH("TOBIGO",B218)),ISNUMBER(SEARCH("DWIST",B218))),"Tobigo",IF(OR(ISNUMBER(SEARCH("MARISOL",B218)),ISNUMBER(SEARCH("MARESOL",B218))),"Maresol",IF(OR(ISNUMBER(SEARCH("TAKIS",B218)),ISNUMBER(SEARCH("TAKYS",B218))),"TAKYS",IF(ISNUMBER(SEARCH("TAWIL",B218)),"Tawil",IF(ISNUMBER(SEARCH("FROMY",B218)),"Fromy",""))))))))))))))))))))))))</f>
        <v>Mio Matic</v>
      </c>
    </row>
    <row r="219" spans="1:3" ht="18" hidden="1" customHeight="1" x14ac:dyDescent="0.3">
      <c r="A219" s="3" t="str">
        <f>Products!A3145</f>
        <v>ART02695</v>
      </c>
      <c r="B219" s="3" t="str">
        <f>Products!B3145</f>
        <v>MIO Poudre Matic  Floral 750g+150G Gratuit</v>
      </c>
      <c r="C219" s="3" t="str">
        <f>IF(OR(ISNUMBER(SEARCH("SELHAM",B219)),ISNUMBER(SEARCH("LHAFLA",B219)),ISNUMBER(SEARCH("ZINE",B219)),ISNUMBER(SEARCH("tiyay",B219)),ISNUMBER(SEARCH("alouns",B219)),ISNUMBER(SEARCH("lmhrat",B219))),"The Al Itkane",IF(AND(ISNUMBER(SEARCH("CALIN",B219)),ISNUMBER(SEARCH("RP",B219)),NOT(ISNUMBER(SEARCH("VP",B219)))),"Calin RP",IF(AND(ISNUMBER(SEARCH("CALIN",B219)),ISNUMBER(SEARCH("VP",B219))),"Calin VP",IF(AND(ISNUMBER(SEARCH("MIO",B219)),OR(ISNUMBER(SEARCH("Vaisselle",B219)),ISNUMBER(SEARCH("vaisselle",B219)))),"Mio Liquid Vaisselle",IF(AND(ISNUMBER(SEARCH("MIO",B219)),ISNUMBER(SEARCH("Javel",B219))),"Mio Javel",IF(AND(ISNUMBER(SEARCH("MIO",B219)),ISNUMBER(SEARCH("Matic",B219))),"Mio Matic",IF(AND(ISNUMBER(SEARCH("MIO",B219)),OR(ISNUMBER(SEARCH("Détérgent",B219)),ISNUMBER(SEARCH("Poudre",B219)),ISNUMBER(SEARCH("Semi Auto",B219)),ISNUMBER(SEARCH("1KG",B219)),ISNUMBER(SEARCH("500G",B219)),ISNUMBER(SEARCH("10KG",B219)),ISNUMBER(SEARCH("1.5K",B219)),ISNUMBER(SEARCH("215G",B219)),ISNUMBER(SEARCH("350G",B219)),ISNUMBER(SEARCH("90G",B219)),ISNUMBER(SEARCH("Gold",B219)),ISNUMBER(SEARCH("Citron",B219)),ISNUMBER(SEARCH("Rose",B219)),ISNUMBER(SEARCH("Lessive",B219))),NOT(OR(ISNUMBER(SEARCH("Vaisselle",B219)),ISNUMBER(SEARCH("Javel",B219)),ISNUMBER(SEARCH("Matic",B219)),ISNUMBER(SEARCH("Nettoyant",B219)),ISNUMBER(SEARCH("Pâte",B219)),ISNUMBER(SEARCH("Lave",B219)),ISNUMBER(SEARCH("Détartrant",B219))))),"Mio main (1k+500gr)",IF(AND(ISNUMBER(SEARCH("PAPILLON",B219)),OR(ISNUMBER(SEARCH("Papier",B219)),ISNUMBER(SEARCH("Hygiénique",B219)),ISNUMBER(SEARCH("HYGIÉNIQUE",B219))),NOT(OR(ISNUMBER(SEARCH("Lingette",B219)),ISNUMBER(SEARCH("Mouchoir",B219))))),"Papillon Papier",IF(OR(ISNUMBER(SEARCH("TAJ AL SAHAR",B219)),ISNUMBER(SEARCH("TAJ BLADI",B219)),ISNUMBER(SEARCH("TAJ BELADI",B219)),ISNUMBER(SEARCH("Tilal Assahra",B219)),ISNUMBER(SEARCH("Jawharat Asahra",B219))),"TAJ SAHARA",IF(AND(OR(ISNUMBER(SEARCH("AL ITKANE",B219)),ISNUMBER(SEARCH("ALITKANE",B219)),ISNUMBER(SEARCH("PRESTO",B219))),NOT(OR(ISNUMBER(SEARCH("Thé",B219)),ISNUMBER(SEARCH("THE ",B219)),ISNUMBER(SEARCH("thé",B219)),ISNUMBER(SEARCH("SELHAM",B219)),ISNUMBER(SEARCH("LHAFLA",B219)),ISNUMBER(SEARCH("ZINE",B219)),ISNUMBER(SEARCH("tiyay",B219)),ISNUMBER(SEARCH("alouns",B219)),ISNUMBER(SEARCH("lmhrat",B219))))),"Al Itkrans + Presto",IF(OR(ISNUMBER(SEARCH("DALAA",B219)),ISNUMBER(SEARCH("CS-DALAA",B219)),ISNUMBER(SEARCH("DALINA",B219))),"Dalaa VP / Baqqal / RP",IF(OR(LEFT(UPPER(B219),4)="MIA ",LEFT(UPPER(B219),6)="CS-MIA"),"Mia",IF(OR(LEFT(UPPER(B219),5)="NOVA ",LEFT(UPPER(B219),7)="CS-NOVA"),"Nova",IF(OR(ISNUMBER(SEARCH("PRIMA ",B219)),ISNUMBER(SEARCH("CS-PRIMA",B219))),"Prima",IF(OR(ISNUMBER(SEARCH("Douceur",B219)),ISNUMBER(SEARCH("DOUCEUR",B219))),"Douceur",IF(OR(ISNUMBER(SEARCH("SANGO",B219)),ISNUMBER(SEARCH("CS-SANGO",B219))),"SANGO",IF(ISNUMBER(SEARCH("BLANDOUX",B219)),"Blandoux",IF(ISNUMBER(SEARCH("SHIWAMI",B219)),"Shiwame",IF(ISNUMBER(SEARCH("KELLOGG",B219)),"Kelloggs",IF(OR(ISNUMBER(SEARCH("TOBIGO",B219)),ISNUMBER(SEARCH("DWIST",B219))),"Tobigo",IF(OR(ISNUMBER(SEARCH("MARISOL",B219)),ISNUMBER(SEARCH("MARESOL",B219))),"Maresol",IF(OR(ISNUMBER(SEARCH("TAKIS",B219)),ISNUMBER(SEARCH("TAKYS",B219))),"TAKYS",IF(ISNUMBER(SEARCH("TAWIL",B219)),"Tawil",IF(ISNUMBER(SEARCH("FROMY",B219)),"Fromy",""))))))))))))))))))))))))</f>
        <v>Mio Matic</v>
      </c>
    </row>
    <row r="220" spans="1:3" ht="18" hidden="1" customHeight="1" x14ac:dyDescent="0.3">
      <c r="A220" s="3" t="str">
        <f>Products!A3204</f>
        <v>ART02694</v>
      </c>
      <c r="B220" s="3" t="str">
        <f>Products!B3204</f>
        <v>MIO Poudre Matic  Floral 3Kg</v>
      </c>
      <c r="C220" s="3" t="str">
        <f>IF(OR(ISNUMBER(SEARCH("SELHAM",B220)),ISNUMBER(SEARCH("LHAFLA",B220)),ISNUMBER(SEARCH("ZINE",B220)),ISNUMBER(SEARCH("tiyay",B220)),ISNUMBER(SEARCH("alouns",B220)),ISNUMBER(SEARCH("lmhrat",B220))),"The Al Itkane",IF(AND(ISNUMBER(SEARCH("CALIN",B220)),ISNUMBER(SEARCH("RP",B220)),NOT(ISNUMBER(SEARCH("VP",B220)))),"Calin RP",IF(AND(ISNUMBER(SEARCH("CALIN",B220)),ISNUMBER(SEARCH("VP",B220))),"Calin VP",IF(AND(ISNUMBER(SEARCH("MIO",B220)),OR(ISNUMBER(SEARCH("Vaisselle",B220)),ISNUMBER(SEARCH("vaisselle",B220)))),"Mio Liquid Vaisselle",IF(AND(ISNUMBER(SEARCH("MIO",B220)),ISNUMBER(SEARCH("Javel",B220))),"Mio Javel",IF(AND(ISNUMBER(SEARCH("MIO",B220)),ISNUMBER(SEARCH("Matic",B220))),"Mio Matic",IF(AND(ISNUMBER(SEARCH("MIO",B220)),OR(ISNUMBER(SEARCH("Détérgent",B220)),ISNUMBER(SEARCH("Poudre",B220)),ISNUMBER(SEARCH("Semi Auto",B220)),ISNUMBER(SEARCH("1KG",B220)),ISNUMBER(SEARCH("500G",B220)),ISNUMBER(SEARCH("10KG",B220)),ISNUMBER(SEARCH("1.5K",B220)),ISNUMBER(SEARCH("215G",B220)),ISNUMBER(SEARCH("350G",B220)),ISNUMBER(SEARCH("90G",B220)),ISNUMBER(SEARCH("Gold",B220)),ISNUMBER(SEARCH("Citron",B220)),ISNUMBER(SEARCH("Rose",B220)),ISNUMBER(SEARCH("Lessive",B220))),NOT(OR(ISNUMBER(SEARCH("Vaisselle",B220)),ISNUMBER(SEARCH("Javel",B220)),ISNUMBER(SEARCH("Matic",B220)),ISNUMBER(SEARCH("Nettoyant",B220)),ISNUMBER(SEARCH("Pâte",B220)),ISNUMBER(SEARCH("Lave",B220)),ISNUMBER(SEARCH("Détartrant",B220))))),"Mio main (1k+500gr)",IF(AND(ISNUMBER(SEARCH("PAPILLON",B220)),OR(ISNUMBER(SEARCH("Papier",B220)),ISNUMBER(SEARCH("Hygiénique",B220)),ISNUMBER(SEARCH("HYGIÉNIQUE",B220))),NOT(OR(ISNUMBER(SEARCH("Lingette",B220)),ISNUMBER(SEARCH("Mouchoir",B220))))),"Papillon Papier",IF(OR(ISNUMBER(SEARCH("TAJ AL SAHAR",B220)),ISNUMBER(SEARCH("TAJ BLADI",B220)),ISNUMBER(SEARCH("TAJ BELADI",B220)),ISNUMBER(SEARCH("Tilal Assahra",B220)),ISNUMBER(SEARCH("Jawharat Asahra",B220))),"TAJ SAHARA",IF(AND(OR(ISNUMBER(SEARCH("AL ITKANE",B220)),ISNUMBER(SEARCH("ALITKANE",B220)),ISNUMBER(SEARCH("PRESTO",B220))),NOT(OR(ISNUMBER(SEARCH("Thé",B220)),ISNUMBER(SEARCH("THE ",B220)),ISNUMBER(SEARCH("thé",B220)),ISNUMBER(SEARCH("SELHAM",B220)),ISNUMBER(SEARCH("LHAFLA",B220)),ISNUMBER(SEARCH("ZINE",B220)),ISNUMBER(SEARCH("tiyay",B220)),ISNUMBER(SEARCH("alouns",B220)),ISNUMBER(SEARCH("lmhrat",B220))))),"Al Itkrans + Presto",IF(OR(ISNUMBER(SEARCH("DALAA",B220)),ISNUMBER(SEARCH("CS-DALAA",B220)),ISNUMBER(SEARCH("DALINA",B220))),"Dalaa VP / Baqqal / RP",IF(OR(LEFT(UPPER(B220),4)="MIA ",LEFT(UPPER(B220),6)="CS-MIA"),"Mia",IF(OR(LEFT(UPPER(B220),5)="NOVA ",LEFT(UPPER(B220),7)="CS-NOVA"),"Nova",IF(OR(ISNUMBER(SEARCH("PRIMA ",B220)),ISNUMBER(SEARCH("CS-PRIMA",B220))),"Prima",IF(OR(ISNUMBER(SEARCH("Douceur",B220)),ISNUMBER(SEARCH("DOUCEUR",B220))),"Douceur",IF(OR(ISNUMBER(SEARCH("SANGO",B220)),ISNUMBER(SEARCH("CS-SANGO",B220))),"SANGO",IF(ISNUMBER(SEARCH("BLANDOUX",B220)),"Blandoux",IF(ISNUMBER(SEARCH("SHIWAMI",B220)),"Shiwame",IF(ISNUMBER(SEARCH("KELLOGG",B220)),"Kelloggs",IF(OR(ISNUMBER(SEARCH("TOBIGO",B220)),ISNUMBER(SEARCH("DWIST",B220))),"Tobigo",IF(OR(ISNUMBER(SEARCH("MARISOL",B220)),ISNUMBER(SEARCH("MARESOL",B220))),"Maresol",IF(OR(ISNUMBER(SEARCH("TAKIS",B220)),ISNUMBER(SEARCH("TAKYS",B220))),"TAKYS",IF(ISNUMBER(SEARCH("TAWIL",B220)),"Tawil",IF(ISNUMBER(SEARCH("FROMY",B220)),"Fromy",""))))))))))))))))))))))))</f>
        <v>Mio Matic</v>
      </c>
    </row>
    <row r="221" spans="1:3" ht="18" hidden="1" customHeight="1" x14ac:dyDescent="0.3">
      <c r="A221" s="3" t="str">
        <f>Products!A3280</f>
        <v>ART02697</v>
      </c>
      <c r="B221" s="3" t="str">
        <f>Products!B3280</f>
        <v>MIO Liquide Matic 3L Antibactérien</v>
      </c>
      <c r="C221" s="3" t="str">
        <f>IF(OR(ISNUMBER(SEARCH("SELHAM",B221)),ISNUMBER(SEARCH("LHAFLA",B221)),ISNUMBER(SEARCH("ZINE",B221)),ISNUMBER(SEARCH("tiyay",B221)),ISNUMBER(SEARCH("alouns",B221)),ISNUMBER(SEARCH("lmhrat",B221))),"The Al Itkane",IF(AND(ISNUMBER(SEARCH("CALIN",B221)),ISNUMBER(SEARCH("RP",B221)),NOT(ISNUMBER(SEARCH("VP",B221)))),"Calin RP",IF(AND(ISNUMBER(SEARCH("CALIN",B221)),ISNUMBER(SEARCH("VP",B221))),"Calin VP",IF(AND(ISNUMBER(SEARCH("MIO",B221)),OR(ISNUMBER(SEARCH("Vaisselle",B221)),ISNUMBER(SEARCH("vaisselle",B221)))),"Mio Liquid Vaisselle",IF(AND(ISNUMBER(SEARCH("MIO",B221)),ISNUMBER(SEARCH("Javel",B221))),"Mio Javel",IF(AND(ISNUMBER(SEARCH("MIO",B221)),ISNUMBER(SEARCH("Matic",B221))),"Mio Matic",IF(AND(ISNUMBER(SEARCH("MIO",B221)),OR(ISNUMBER(SEARCH("Détérgent",B221)),ISNUMBER(SEARCH("Poudre",B221)),ISNUMBER(SEARCH("Semi Auto",B221)),ISNUMBER(SEARCH("1KG",B221)),ISNUMBER(SEARCH("500G",B221)),ISNUMBER(SEARCH("10KG",B221)),ISNUMBER(SEARCH("1.5K",B221)),ISNUMBER(SEARCH("215G",B221)),ISNUMBER(SEARCH("350G",B221)),ISNUMBER(SEARCH("90G",B221)),ISNUMBER(SEARCH("Gold",B221)),ISNUMBER(SEARCH("Citron",B221)),ISNUMBER(SEARCH("Rose",B221)),ISNUMBER(SEARCH("Lessive",B221))),NOT(OR(ISNUMBER(SEARCH("Vaisselle",B221)),ISNUMBER(SEARCH("Javel",B221)),ISNUMBER(SEARCH("Matic",B221)),ISNUMBER(SEARCH("Nettoyant",B221)),ISNUMBER(SEARCH("Pâte",B221)),ISNUMBER(SEARCH("Lave",B221)),ISNUMBER(SEARCH("Détartrant",B221))))),"Mio main (1k+500gr)",IF(AND(ISNUMBER(SEARCH("PAPILLON",B221)),OR(ISNUMBER(SEARCH("Papier",B221)),ISNUMBER(SEARCH("Hygiénique",B221)),ISNUMBER(SEARCH("HYGIÉNIQUE",B221))),NOT(OR(ISNUMBER(SEARCH("Lingette",B221)),ISNUMBER(SEARCH("Mouchoir",B221))))),"Papillon Papier",IF(OR(ISNUMBER(SEARCH("TAJ AL SAHAR",B221)),ISNUMBER(SEARCH("TAJ BLADI",B221)),ISNUMBER(SEARCH("TAJ BELADI",B221)),ISNUMBER(SEARCH("Tilal Assahra",B221)),ISNUMBER(SEARCH("Jawharat Asahra",B221))),"TAJ SAHARA",IF(AND(OR(ISNUMBER(SEARCH("AL ITKANE",B221)),ISNUMBER(SEARCH("ALITKANE",B221)),ISNUMBER(SEARCH("PRESTO",B221))),NOT(OR(ISNUMBER(SEARCH("Thé",B221)),ISNUMBER(SEARCH("THE ",B221)),ISNUMBER(SEARCH("thé",B221)),ISNUMBER(SEARCH("SELHAM",B221)),ISNUMBER(SEARCH("LHAFLA",B221)),ISNUMBER(SEARCH("ZINE",B221)),ISNUMBER(SEARCH("tiyay",B221)),ISNUMBER(SEARCH("alouns",B221)),ISNUMBER(SEARCH("lmhrat",B221))))),"Al Itkrans + Presto",IF(OR(ISNUMBER(SEARCH("DALAA",B221)),ISNUMBER(SEARCH("CS-DALAA",B221)),ISNUMBER(SEARCH("DALINA",B221))),"Dalaa VP / Baqqal / RP",IF(OR(LEFT(UPPER(B221),4)="MIA ",LEFT(UPPER(B221),6)="CS-MIA"),"Mia",IF(OR(LEFT(UPPER(B221),5)="NOVA ",LEFT(UPPER(B221),7)="CS-NOVA"),"Nova",IF(OR(ISNUMBER(SEARCH("PRIMA ",B221)),ISNUMBER(SEARCH("CS-PRIMA",B221))),"Prima",IF(OR(ISNUMBER(SEARCH("Douceur",B221)),ISNUMBER(SEARCH("DOUCEUR",B221))),"Douceur",IF(OR(ISNUMBER(SEARCH("SANGO",B221)),ISNUMBER(SEARCH("CS-SANGO",B221))),"SANGO",IF(ISNUMBER(SEARCH("BLANDOUX",B221)),"Blandoux",IF(ISNUMBER(SEARCH("SHIWAMI",B221)),"Shiwame",IF(ISNUMBER(SEARCH("KELLOGG",B221)),"Kelloggs",IF(OR(ISNUMBER(SEARCH("TOBIGO",B221)),ISNUMBER(SEARCH("DWIST",B221))),"Tobigo",IF(OR(ISNUMBER(SEARCH("MARISOL",B221)),ISNUMBER(SEARCH("MARESOL",B221))),"Maresol",IF(OR(ISNUMBER(SEARCH("TAKIS",B221)),ISNUMBER(SEARCH("TAKYS",B221))),"TAKYS",IF(ISNUMBER(SEARCH("TAWIL",B221)),"Tawil",IF(ISNUMBER(SEARCH("FROMY",B221)),"Fromy",""))))))))))))))))))))))))</f>
        <v>Mio Matic</v>
      </c>
    </row>
    <row r="222" spans="1:3" ht="18" hidden="1" customHeight="1" x14ac:dyDescent="0.3">
      <c r="A222" s="3" t="str">
        <f>Products!A3335</f>
        <v>ART02698</v>
      </c>
      <c r="B222" s="3" t="str">
        <f>Products!B3335</f>
        <v>MIO Liquide Matic 1L Antibactérien</v>
      </c>
      <c r="C222" s="3" t="str">
        <f>IF(OR(ISNUMBER(SEARCH("SELHAM",B222)),ISNUMBER(SEARCH("LHAFLA",B222)),ISNUMBER(SEARCH("ZINE",B222)),ISNUMBER(SEARCH("tiyay",B222)),ISNUMBER(SEARCH("alouns",B222)),ISNUMBER(SEARCH("lmhrat",B222))),"The Al Itkane",IF(AND(ISNUMBER(SEARCH("CALIN",B222)),ISNUMBER(SEARCH("RP",B222)),NOT(ISNUMBER(SEARCH("VP",B222)))),"Calin RP",IF(AND(ISNUMBER(SEARCH("CALIN",B222)),ISNUMBER(SEARCH("VP",B222))),"Calin VP",IF(AND(ISNUMBER(SEARCH("MIO",B222)),OR(ISNUMBER(SEARCH("Vaisselle",B222)),ISNUMBER(SEARCH("vaisselle",B222)))),"Mio Liquid Vaisselle",IF(AND(ISNUMBER(SEARCH("MIO",B222)),ISNUMBER(SEARCH("Javel",B222))),"Mio Javel",IF(AND(ISNUMBER(SEARCH("MIO",B222)),ISNUMBER(SEARCH("Matic",B222))),"Mio Matic",IF(AND(ISNUMBER(SEARCH("MIO",B222)),OR(ISNUMBER(SEARCH("Détérgent",B222)),ISNUMBER(SEARCH("Poudre",B222)),ISNUMBER(SEARCH("Semi Auto",B222)),ISNUMBER(SEARCH("1KG",B222)),ISNUMBER(SEARCH("500G",B222)),ISNUMBER(SEARCH("10KG",B222)),ISNUMBER(SEARCH("1.5K",B222)),ISNUMBER(SEARCH("215G",B222)),ISNUMBER(SEARCH("350G",B222)),ISNUMBER(SEARCH("90G",B222)),ISNUMBER(SEARCH("Gold",B222)),ISNUMBER(SEARCH("Citron",B222)),ISNUMBER(SEARCH("Rose",B222)),ISNUMBER(SEARCH("Lessive",B222))),NOT(OR(ISNUMBER(SEARCH("Vaisselle",B222)),ISNUMBER(SEARCH("Javel",B222)),ISNUMBER(SEARCH("Matic",B222)),ISNUMBER(SEARCH("Nettoyant",B222)),ISNUMBER(SEARCH("Pâte",B222)),ISNUMBER(SEARCH("Lave",B222)),ISNUMBER(SEARCH("Détartrant",B222))))),"Mio main (1k+500gr)",IF(AND(ISNUMBER(SEARCH("PAPILLON",B222)),OR(ISNUMBER(SEARCH("Papier",B222)),ISNUMBER(SEARCH("Hygiénique",B222)),ISNUMBER(SEARCH("HYGIÉNIQUE",B222))),NOT(OR(ISNUMBER(SEARCH("Lingette",B222)),ISNUMBER(SEARCH("Mouchoir",B222))))),"Papillon Papier",IF(OR(ISNUMBER(SEARCH("TAJ AL SAHAR",B222)),ISNUMBER(SEARCH("TAJ BLADI",B222)),ISNUMBER(SEARCH("TAJ BELADI",B222)),ISNUMBER(SEARCH("Tilal Assahra",B222)),ISNUMBER(SEARCH("Jawharat Asahra",B222))),"TAJ SAHARA",IF(AND(OR(ISNUMBER(SEARCH("AL ITKANE",B222)),ISNUMBER(SEARCH("ALITKANE",B222)),ISNUMBER(SEARCH("PRESTO",B222))),NOT(OR(ISNUMBER(SEARCH("Thé",B222)),ISNUMBER(SEARCH("THE ",B222)),ISNUMBER(SEARCH("thé",B222)),ISNUMBER(SEARCH("SELHAM",B222)),ISNUMBER(SEARCH("LHAFLA",B222)),ISNUMBER(SEARCH("ZINE",B222)),ISNUMBER(SEARCH("tiyay",B222)),ISNUMBER(SEARCH("alouns",B222)),ISNUMBER(SEARCH("lmhrat",B222))))),"Al Itkrans + Presto",IF(OR(ISNUMBER(SEARCH("DALAA",B222)),ISNUMBER(SEARCH("CS-DALAA",B222)),ISNUMBER(SEARCH("DALINA",B222))),"Dalaa VP / Baqqal / RP",IF(OR(LEFT(UPPER(B222),4)="MIA ",LEFT(UPPER(B222),6)="CS-MIA"),"Mia",IF(OR(LEFT(UPPER(B222),5)="NOVA ",LEFT(UPPER(B222),7)="CS-NOVA"),"Nova",IF(OR(ISNUMBER(SEARCH("PRIMA ",B222)),ISNUMBER(SEARCH("CS-PRIMA",B222))),"Prima",IF(OR(ISNUMBER(SEARCH("Douceur",B222)),ISNUMBER(SEARCH("DOUCEUR",B222))),"Douceur",IF(OR(ISNUMBER(SEARCH("SANGO",B222)),ISNUMBER(SEARCH("CS-SANGO",B222))),"SANGO",IF(ISNUMBER(SEARCH("BLANDOUX",B222)),"Blandoux",IF(ISNUMBER(SEARCH("SHIWAMI",B222)),"Shiwame",IF(ISNUMBER(SEARCH("KELLOGG",B222)),"Kelloggs",IF(OR(ISNUMBER(SEARCH("TOBIGO",B222)),ISNUMBER(SEARCH("DWIST",B222))),"Tobigo",IF(OR(ISNUMBER(SEARCH("MARISOL",B222)),ISNUMBER(SEARCH("MARESOL",B222))),"Maresol",IF(OR(ISNUMBER(SEARCH("TAKIS",B222)),ISNUMBER(SEARCH("TAKYS",B222))),"TAKYS",IF(ISNUMBER(SEARCH("TAWIL",B222)),"Tawil",IF(ISNUMBER(SEARCH("FROMY",B222)),"Fromy",""))))))))))))))))))))))))</f>
        <v>Mio Matic</v>
      </c>
    </row>
    <row r="223" spans="1:3" ht="18" hidden="1" customHeight="1" x14ac:dyDescent="0.3">
      <c r="A223" s="3" t="str">
        <f>Products!A3337</f>
        <v>ART02700</v>
      </c>
      <c r="B223" s="3" t="str">
        <f>Products!B3337</f>
        <v>MIO Liquide Matic 1L Savon Marseille</v>
      </c>
      <c r="C223" s="3" t="str">
        <f>IF(OR(ISNUMBER(SEARCH("SELHAM",B223)),ISNUMBER(SEARCH("LHAFLA",B223)),ISNUMBER(SEARCH("ZINE",B223)),ISNUMBER(SEARCH("tiyay",B223)),ISNUMBER(SEARCH("alouns",B223)),ISNUMBER(SEARCH("lmhrat",B223))),"The Al Itkane",IF(AND(ISNUMBER(SEARCH("CALIN",B223)),ISNUMBER(SEARCH("RP",B223)),NOT(ISNUMBER(SEARCH("VP",B223)))),"Calin RP",IF(AND(ISNUMBER(SEARCH("CALIN",B223)),ISNUMBER(SEARCH("VP",B223))),"Calin VP",IF(AND(ISNUMBER(SEARCH("MIO",B223)),OR(ISNUMBER(SEARCH("Vaisselle",B223)),ISNUMBER(SEARCH("vaisselle",B223)))),"Mio Liquid Vaisselle",IF(AND(ISNUMBER(SEARCH("MIO",B223)),ISNUMBER(SEARCH("Javel",B223))),"Mio Javel",IF(AND(ISNUMBER(SEARCH("MIO",B223)),ISNUMBER(SEARCH("Matic",B223))),"Mio Matic",IF(AND(ISNUMBER(SEARCH("MIO",B223)),OR(ISNUMBER(SEARCH("Détérgent",B223)),ISNUMBER(SEARCH("Poudre",B223)),ISNUMBER(SEARCH("Semi Auto",B223)),ISNUMBER(SEARCH("1KG",B223)),ISNUMBER(SEARCH("500G",B223)),ISNUMBER(SEARCH("10KG",B223)),ISNUMBER(SEARCH("1.5K",B223)),ISNUMBER(SEARCH("215G",B223)),ISNUMBER(SEARCH("350G",B223)),ISNUMBER(SEARCH("90G",B223)),ISNUMBER(SEARCH("Gold",B223)),ISNUMBER(SEARCH("Citron",B223)),ISNUMBER(SEARCH("Rose",B223)),ISNUMBER(SEARCH("Lessive",B223))),NOT(OR(ISNUMBER(SEARCH("Vaisselle",B223)),ISNUMBER(SEARCH("Javel",B223)),ISNUMBER(SEARCH("Matic",B223)),ISNUMBER(SEARCH("Nettoyant",B223)),ISNUMBER(SEARCH("Pâte",B223)),ISNUMBER(SEARCH("Lave",B223)),ISNUMBER(SEARCH("Détartrant",B223))))),"Mio main (1k+500gr)",IF(AND(ISNUMBER(SEARCH("PAPILLON",B223)),OR(ISNUMBER(SEARCH("Papier",B223)),ISNUMBER(SEARCH("Hygiénique",B223)),ISNUMBER(SEARCH("HYGIÉNIQUE",B223))),NOT(OR(ISNUMBER(SEARCH("Lingette",B223)),ISNUMBER(SEARCH("Mouchoir",B223))))),"Papillon Papier",IF(OR(ISNUMBER(SEARCH("TAJ AL SAHAR",B223)),ISNUMBER(SEARCH("TAJ BLADI",B223)),ISNUMBER(SEARCH("TAJ BELADI",B223)),ISNUMBER(SEARCH("Tilal Assahra",B223)),ISNUMBER(SEARCH("Jawharat Asahra",B223))),"TAJ SAHARA",IF(AND(OR(ISNUMBER(SEARCH("AL ITKANE",B223)),ISNUMBER(SEARCH("ALITKANE",B223)),ISNUMBER(SEARCH("PRESTO",B223))),NOT(OR(ISNUMBER(SEARCH("Thé",B223)),ISNUMBER(SEARCH("THE ",B223)),ISNUMBER(SEARCH("thé",B223)),ISNUMBER(SEARCH("SELHAM",B223)),ISNUMBER(SEARCH("LHAFLA",B223)),ISNUMBER(SEARCH("ZINE",B223)),ISNUMBER(SEARCH("tiyay",B223)),ISNUMBER(SEARCH("alouns",B223)),ISNUMBER(SEARCH("lmhrat",B223))))),"Al Itkrans + Presto",IF(OR(ISNUMBER(SEARCH("DALAA",B223)),ISNUMBER(SEARCH("CS-DALAA",B223)),ISNUMBER(SEARCH("DALINA",B223))),"Dalaa VP / Baqqal / RP",IF(OR(LEFT(UPPER(B223),4)="MIA ",LEFT(UPPER(B223),6)="CS-MIA"),"Mia",IF(OR(LEFT(UPPER(B223),5)="NOVA ",LEFT(UPPER(B223),7)="CS-NOVA"),"Nova",IF(OR(ISNUMBER(SEARCH("PRIMA ",B223)),ISNUMBER(SEARCH("CS-PRIMA",B223))),"Prima",IF(OR(ISNUMBER(SEARCH("Douceur",B223)),ISNUMBER(SEARCH("DOUCEUR",B223))),"Douceur",IF(OR(ISNUMBER(SEARCH("SANGO",B223)),ISNUMBER(SEARCH("CS-SANGO",B223))),"SANGO",IF(ISNUMBER(SEARCH("BLANDOUX",B223)),"Blandoux",IF(ISNUMBER(SEARCH("SHIWAMI",B223)),"Shiwame",IF(ISNUMBER(SEARCH("KELLOGG",B223)),"Kelloggs",IF(OR(ISNUMBER(SEARCH("TOBIGO",B223)),ISNUMBER(SEARCH("DWIST",B223))),"Tobigo",IF(OR(ISNUMBER(SEARCH("MARISOL",B223)),ISNUMBER(SEARCH("MARESOL",B223))),"Maresol",IF(OR(ISNUMBER(SEARCH("TAKIS",B223)),ISNUMBER(SEARCH("TAKYS",B223))),"TAKYS",IF(ISNUMBER(SEARCH("TAWIL",B223)),"Tawil",IF(ISNUMBER(SEARCH("FROMY",B223)),"Fromy",""))))))))))))))))))))))))</f>
        <v>Mio Matic</v>
      </c>
    </row>
    <row r="224" spans="1:3" ht="18" hidden="1" customHeight="1" x14ac:dyDescent="0.3">
      <c r="A224" s="3" t="str">
        <f>Products!A3338</f>
        <v>ART02693</v>
      </c>
      <c r="B224" s="3" t="str">
        <f>Products!B3338</f>
        <v>MIO Poudre Matic Floral 6kg</v>
      </c>
      <c r="C224" s="3" t="str">
        <f>IF(OR(ISNUMBER(SEARCH("SELHAM",B224)),ISNUMBER(SEARCH("LHAFLA",B224)),ISNUMBER(SEARCH("ZINE",B224)),ISNUMBER(SEARCH("tiyay",B224)),ISNUMBER(SEARCH("alouns",B224)),ISNUMBER(SEARCH("lmhrat",B224))),"The Al Itkane",IF(AND(ISNUMBER(SEARCH("CALIN",B224)),ISNUMBER(SEARCH("RP",B224)),NOT(ISNUMBER(SEARCH("VP",B224)))),"Calin RP",IF(AND(ISNUMBER(SEARCH("CALIN",B224)),ISNUMBER(SEARCH("VP",B224))),"Calin VP",IF(AND(ISNUMBER(SEARCH("MIO",B224)),OR(ISNUMBER(SEARCH("Vaisselle",B224)),ISNUMBER(SEARCH("vaisselle",B224)))),"Mio Liquid Vaisselle",IF(AND(ISNUMBER(SEARCH("MIO",B224)),ISNUMBER(SEARCH("Javel",B224))),"Mio Javel",IF(AND(ISNUMBER(SEARCH("MIO",B224)),ISNUMBER(SEARCH("Matic",B224))),"Mio Matic",IF(AND(ISNUMBER(SEARCH("MIO",B224)),OR(ISNUMBER(SEARCH("Détérgent",B224)),ISNUMBER(SEARCH("Poudre",B224)),ISNUMBER(SEARCH("Semi Auto",B224)),ISNUMBER(SEARCH("1KG",B224)),ISNUMBER(SEARCH("500G",B224)),ISNUMBER(SEARCH("10KG",B224)),ISNUMBER(SEARCH("1.5K",B224)),ISNUMBER(SEARCH("215G",B224)),ISNUMBER(SEARCH("350G",B224)),ISNUMBER(SEARCH("90G",B224)),ISNUMBER(SEARCH("Gold",B224)),ISNUMBER(SEARCH("Citron",B224)),ISNUMBER(SEARCH("Rose",B224)),ISNUMBER(SEARCH("Lessive",B224))),NOT(OR(ISNUMBER(SEARCH("Vaisselle",B224)),ISNUMBER(SEARCH("Javel",B224)),ISNUMBER(SEARCH("Matic",B224)),ISNUMBER(SEARCH("Nettoyant",B224)),ISNUMBER(SEARCH("Pâte",B224)),ISNUMBER(SEARCH("Lave",B224)),ISNUMBER(SEARCH("Détartrant",B224))))),"Mio main (1k+500gr)",IF(AND(ISNUMBER(SEARCH("PAPILLON",B224)),OR(ISNUMBER(SEARCH("Papier",B224)),ISNUMBER(SEARCH("Hygiénique",B224)),ISNUMBER(SEARCH("HYGIÉNIQUE",B224))),NOT(OR(ISNUMBER(SEARCH("Lingette",B224)),ISNUMBER(SEARCH("Mouchoir",B224))))),"Papillon Papier",IF(OR(ISNUMBER(SEARCH("TAJ AL SAHAR",B224)),ISNUMBER(SEARCH("TAJ BLADI",B224)),ISNUMBER(SEARCH("TAJ BELADI",B224)),ISNUMBER(SEARCH("Tilal Assahra",B224)),ISNUMBER(SEARCH("Jawharat Asahra",B224))),"TAJ SAHARA",IF(AND(OR(ISNUMBER(SEARCH("AL ITKANE",B224)),ISNUMBER(SEARCH("ALITKANE",B224)),ISNUMBER(SEARCH("PRESTO",B224))),NOT(OR(ISNUMBER(SEARCH("Thé",B224)),ISNUMBER(SEARCH("THE ",B224)),ISNUMBER(SEARCH("thé",B224)),ISNUMBER(SEARCH("SELHAM",B224)),ISNUMBER(SEARCH("LHAFLA",B224)),ISNUMBER(SEARCH("ZINE",B224)),ISNUMBER(SEARCH("tiyay",B224)),ISNUMBER(SEARCH("alouns",B224)),ISNUMBER(SEARCH("lmhrat",B224))))),"Al Itkrans + Presto",IF(OR(ISNUMBER(SEARCH("DALAA",B224)),ISNUMBER(SEARCH("CS-DALAA",B224)),ISNUMBER(SEARCH("DALINA",B224))),"Dalaa VP / Baqqal / RP",IF(OR(LEFT(UPPER(B224),4)="MIA ",LEFT(UPPER(B224),6)="CS-MIA"),"Mia",IF(OR(LEFT(UPPER(B224),5)="NOVA ",LEFT(UPPER(B224),7)="CS-NOVA"),"Nova",IF(OR(ISNUMBER(SEARCH("PRIMA ",B224)),ISNUMBER(SEARCH("CS-PRIMA",B224))),"Prima",IF(OR(ISNUMBER(SEARCH("Douceur",B224)),ISNUMBER(SEARCH("DOUCEUR",B224))),"Douceur",IF(OR(ISNUMBER(SEARCH("SANGO",B224)),ISNUMBER(SEARCH("CS-SANGO",B224))),"SANGO",IF(ISNUMBER(SEARCH("BLANDOUX",B224)),"Blandoux",IF(ISNUMBER(SEARCH("SHIWAMI",B224)),"Shiwame",IF(ISNUMBER(SEARCH("KELLOGG",B224)),"Kelloggs",IF(OR(ISNUMBER(SEARCH("TOBIGO",B224)),ISNUMBER(SEARCH("DWIST",B224))),"Tobigo",IF(OR(ISNUMBER(SEARCH("MARISOL",B224)),ISNUMBER(SEARCH("MARESOL",B224))),"Maresol",IF(OR(ISNUMBER(SEARCH("TAKIS",B224)),ISNUMBER(SEARCH("TAKYS",B224))),"TAKYS",IF(ISNUMBER(SEARCH("TAWIL",B224)),"Tawil",IF(ISNUMBER(SEARCH("FROMY",B224)),"Fromy",""))))))))))))))))))))))))</f>
        <v>Mio Matic</v>
      </c>
    </row>
    <row r="225" spans="1:3" ht="18" hidden="1" customHeight="1" x14ac:dyDescent="0.3">
      <c r="A225" s="3" t="str">
        <f>Products!A3501</f>
        <v>ART03330</v>
      </c>
      <c r="B225" s="3" t="str">
        <f>Products!B3501</f>
        <v>BANO Matic Lessive Liquide Lavande 5L + MIO 500g GRT</v>
      </c>
      <c r="C225" s="3" t="str">
        <f>IF(OR(ISNUMBER(SEARCH("SELHAM",B225)),ISNUMBER(SEARCH("LHAFLA",B225)),ISNUMBER(SEARCH("ZINE",B225)),ISNUMBER(SEARCH("tiyay",B225)),ISNUMBER(SEARCH("alouns",B225)),ISNUMBER(SEARCH("lmhrat",B225))),"The Al Itkane",IF(AND(ISNUMBER(SEARCH("CALIN",B225)),ISNUMBER(SEARCH("RP",B225)),NOT(ISNUMBER(SEARCH("VP",B225)))),"Calin RP",IF(AND(ISNUMBER(SEARCH("CALIN",B225)),ISNUMBER(SEARCH("VP",B225))),"Calin VP",IF(AND(ISNUMBER(SEARCH("MIO",B225)),OR(ISNUMBER(SEARCH("Vaisselle",B225)),ISNUMBER(SEARCH("vaisselle",B225)))),"Mio Liquid Vaisselle",IF(AND(ISNUMBER(SEARCH("MIO",B225)),ISNUMBER(SEARCH("Javel",B225))),"Mio Javel",IF(AND(ISNUMBER(SEARCH("MIO",B225)),ISNUMBER(SEARCH("Matic",B225))),"Mio Matic",IF(AND(ISNUMBER(SEARCH("MIO",B225)),OR(ISNUMBER(SEARCH("Détérgent",B225)),ISNUMBER(SEARCH("Poudre",B225)),ISNUMBER(SEARCH("Semi Auto",B225)),ISNUMBER(SEARCH("1KG",B225)),ISNUMBER(SEARCH("500G",B225)),ISNUMBER(SEARCH("10KG",B225)),ISNUMBER(SEARCH("1.5K",B225)),ISNUMBER(SEARCH("215G",B225)),ISNUMBER(SEARCH("350G",B225)),ISNUMBER(SEARCH("90G",B225)),ISNUMBER(SEARCH("Gold",B225)),ISNUMBER(SEARCH("Citron",B225)),ISNUMBER(SEARCH("Rose",B225)),ISNUMBER(SEARCH("Lessive",B225))),NOT(OR(ISNUMBER(SEARCH("Vaisselle",B225)),ISNUMBER(SEARCH("Javel",B225)),ISNUMBER(SEARCH("Matic",B225)),ISNUMBER(SEARCH("Nettoyant",B225)),ISNUMBER(SEARCH("Pâte",B225)),ISNUMBER(SEARCH("Lave",B225)),ISNUMBER(SEARCH("Détartrant",B225))))),"Mio main (1k+500gr)",IF(AND(ISNUMBER(SEARCH("PAPILLON",B225)),OR(ISNUMBER(SEARCH("Papier",B225)),ISNUMBER(SEARCH("Hygiénique",B225)),ISNUMBER(SEARCH("HYGIÉNIQUE",B225))),NOT(OR(ISNUMBER(SEARCH("Lingette",B225)),ISNUMBER(SEARCH("Mouchoir",B225))))),"Papillon Papier",IF(OR(ISNUMBER(SEARCH("TAJ AL SAHAR",B225)),ISNUMBER(SEARCH("TAJ BLADI",B225)),ISNUMBER(SEARCH("TAJ BELADI",B225)),ISNUMBER(SEARCH("Tilal Assahra",B225)),ISNUMBER(SEARCH("Jawharat Asahra",B225))),"TAJ SAHARA",IF(AND(OR(ISNUMBER(SEARCH("AL ITKANE",B225)),ISNUMBER(SEARCH("ALITKANE",B225)),ISNUMBER(SEARCH("PRESTO",B225))),NOT(OR(ISNUMBER(SEARCH("Thé",B225)),ISNUMBER(SEARCH("THE ",B225)),ISNUMBER(SEARCH("thé",B225)),ISNUMBER(SEARCH("SELHAM",B225)),ISNUMBER(SEARCH("LHAFLA",B225)),ISNUMBER(SEARCH("ZINE",B225)),ISNUMBER(SEARCH("tiyay",B225)),ISNUMBER(SEARCH("alouns",B225)),ISNUMBER(SEARCH("lmhrat",B225))))),"Al Itkrans + Presto",IF(OR(ISNUMBER(SEARCH("DALAA",B225)),ISNUMBER(SEARCH("CS-DALAA",B225)),ISNUMBER(SEARCH("DALINA",B225))),"Dalaa VP / Baqqal / RP",IF(OR(LEFT(UPPER(B225),4)="MIA ",LEFT(UPPER(B225),6)="CS-MIA"),"Mia",IF(OR(LEFT(UPPER(B225),5)="NOVA ",LEFT(UPPER(B225),7)="CS-NOVA"),"Nova",IF(OR(ISNUMBER(SEARCH("PRIMA ",B225)),ISNUMBER(SEARCH("CS-PRIMA",B225))),"Prima",IF(OR(ISNUMBER(SEARCH("Douceur",B225)),ISNUMBER(SEARCH("DOUCEUR",B225))),"Douceur",IF(OR(ISNUMBER(SEARCH("SANGO",B225)),ISNUMBER(SEARCH("CS-SANGO",B225))),"SANGO",IF(ISNUMBER(SEARCH("BLANDOUX",B225)),"Blandoux",IF(ISNUMBER(SEARCH("SHIWAMI",B225)),"Shiwame",IF(ISNUMBER(SEARCH("KELLOGG",B225)),"Kelloggs",IF(OR(ISNUMBER(SEARCH("TOBIGO",B225)),ISNUMBER(SEARCH("DWIST",B225))),"Tobigo",IF(OR(ISNUMBER(SEARCH("MARISOL",B225)),ISNUMBER(SEARCH("MARESOL",B225))),"Maresol",IF(OR(ISNUMBER(SEARCH("TAKIS",B225)),ISNUMBER(SEARCH("TAKYS",B225))),"TAKYS",IF(ISNUMBER(SEARCH("TAWIL",B225)),"Tawil",IF(ISNUMBER(SEARCH("FROMY",B225)),"Fromy",""))))))))))))))))))))))))</f>
        <v>Mio Matic</v>
      </c>
    </row>
    <row r="226" spans="1:3" ht="18" hidden="1" customHeight="1" x14ac:dyDescent="0.3">
      <c r="A226" s="3" t="str">
        <f>Products!A3502</f>
        <v>ART03331</v>
      </c>
      <c r="B226" s="3" t="str">
        <f>Products!B3502</f>
        <v>BANO Matic Lessive Liquide Océanique 5L + MIO 500g GRT</v>
      </c>
      <c r="C226" s="3" t="str">
        <f>IF(OR(ISNUMBER(SEARCH("SELHAM",B226)),ISNUMBER(SEARCH("LHAFLA",B226)),ISNUMBER(SEARCH("ZINE",B226)),ISNUMBER(SEARCH("tiyay",B226)),ISNUMBER(SEARCH("alouns",B226)),ISNUMBER(SEARCH("lmhrat",B226))),"The Al Itkane",IF(AND(ISNUMBER(SEARCH("CALIN",B226)),ISNUMBER(SEARCH("RP",B226)),NOT(ISNUMBER(SEARCH("VP",B226)))),"Calin RP",IF(AND(ISNUMBER(SEARCH("CALIN",B226)),ISNUMBER(SEARCH("VP",B226))),"Calin VP",IF(AND(ISNUMBER(SEARCH("MIO",B226)),OR(ISNUMBER(SEARCH("Vaisselle",B226)),ISNUMBER(SEARCH("vaisselle",B226)))),"Mio Liquid Vaisselle",IF(AND(ISNUMBER(SEARCH("MIO",B226)),ISNUMBER(SEARCH("Javel",B226))),"Mio Javel",IF(AND(ISNUMBER(SEARCH("MIO",B226)),ISNUMBER(SEARCH("Matic",B226))),"Mio Matic",IF(AND(ISNUMBER(SEARCH("MIO",B226)),OR(ISNUMBER(SEARCH("Détérgent",B226)),ISNUMBER(SEARCH("Poudre",B226)),ISNUMBER(SEARCH("Semi Auto",B226)),ISNUMBER(SEARCH("1KG",B226)),ISNUMBER(SEARCH("500G",B226)),ISNUMBER(SEARCH("10KG",B226)),ISNUMBER(SEARCH("1.5K",B226)),ISNUMBER(SEARCH("215G",B226)),ISNUMBER(SEARCH("350G",B226)),ISNUMBER(SEARCH("90G",B226)),ISNUMBER(SEARCH("Gold",B226)),ISNUMBER(SEARCH("Citron",B226)),ISNUMBER(SEARCH("Rose",B226)),ISNUMBER(SEARCH("Lessive",B226))),NOT(OR(ISNUMBER(SEARCH("Vaisselle",B226)),ISNUMBER(SEARCH("Javel",B226)),ISNUMBER(SEARCH("Matic",B226)),ISNUMBER(SEARCH("Nettoyant",B226)),ISNUMBER(SEARCH("Pâte",B226)),ISNUMBER(SEARCH("Lave",B226)),ISNUMBER(SEARCH("Détartrant",B226))))),"Mio main (1k+500gr)",IF(AND(ISNUMBER(SEARCH("PAPILLON",B226)),OR(ISNUMBER(SEARCH("Papier",B226)),ISNUMBER(SEARCH("Hygiénique",B226)),ISNUMBER(SEARCH("HYGIÉNIQUE",B226))),NOT(OR(ISNUMBER(SEARCH("Lingette",B226)),ISNUMBER(SEARCH("Mouchoir",B226))))),"Papillon Papier",IF(OR(ISNUMBER(SEARCH("TAJ AL SAHAR",B226)),ISNUMBER(SEARCH("TAJ BLADI",B226)),ISNUMBER(SEARCH("TAJ BELADI",B226)),ISNUMBER(SEARCH("Tilal Assahra",B226)),ISNUMBER(SEARCH("Jawharat Asahra",B226))),"TAJ SAHARA",IF(AND(OR(ISNUMBER(SEARCH("AL ITKANE",B226)),ISNUMBER(SEARCH("ALITKANE",B226)),ISNUMBER(SEARCH("PRESTO",B226))),NOT(OR(ISNUMBER(SEARCH("Thé",B226)),ISNUMBER(SEARCH("THE ",B226)),ISNUMBER(SEARCH("thé",B226)),ISNUMBER(SEARCH("SELHAM",B226)),ISNUMBER(SEARCH("LHAFLA",B226)),ISNUMBER(SEARCH("ZINE",B226)),ISNUMBER(SEARCH("tiyay",B226)),ISNUMBER(SEARCH("alouns",B226)),ISNUMBER(SEARCH("lmhrat",B226))))),"Al Itkrans + Presto",IF(OR(ISNUMBER(SEARCH("DALAA",B226)),ISNUMBER(SEARCH("CS-DALAA",B226)),ISNUMBER(SEARCH("DALINA",B226))),"Dalaa VP / Baqqal / RP",IF(OR(LEFT(UPPER(B226),4)="MIA ",LEFT(UPPER(B226),6)="CS-MIA"),"Mia",IF(OR(LEFT(UPPER(B226),5)="NOVA ",LEFT(UPPER(B226),7)="CS-NOVA"),"Nova",IF(OR(ISNUMBER(SEARCH("PRIMA ",B226)),ISNUMBER(SEARCH("CS-PRIMA",B226))),"Prima",IF(OR(ISNUMBER(SEARCH("Douceur",B226)),ISNUMBER(SEARCH("DOUCEUR",B226))),"Douceur",IF(OR(ISNUMBER(SEARCH("SANGO",B226)),ISNUMBER(SEARCH("CS-SANGO",B226))),"SANGO",IF(ISNUMBER(SEARCH("BLANDOUX",B226)),"Blandoux",IF(ISNUMBER(SEARCH("SHIWAMI",B226)),"Shiwame",IF(ISNUMBER(SEARCH("KELLOGG",B226)),"Kelloggs",IF(OR(ISNUMBER(SEARCH("TOBIGO",B226)),ISNUMBER(SEARCH("DWIST",B226))),"Tobigo",IF(OR(ISNUMBER(SEARCH("MARISOL",B226)),ISNUMBER(SEARCH("MARESOL",B226))),"Maresol",IF(OR(ISNUMBER(SEARCH("TAKIS",B226)),ISNUMBER(SEARCH("TAKYS",B226))),"TAKYS",IF(ISNUMBER(SEARCH("TAWIL",B226)),"Tawil",IF(ISNUMBER(SEARCH("FROMY",B226)),"Fromy",""))))))))))))))))))))))))</f>
        <v>Mio Matic</v>
      </c>
    </row>
    <row r="227" spans="1:3" ht="18" hidden="1" customHeight="1" x14ac:dyDescent="0.3">
      <c r="A227" s="3" t="str">
        <f>Products!A3503</f>
        <v>ART03332</v>
      </c>
      <c r="B227" s="3" t="str">
        <f>Products!B3503</f>
        <v>BANO Matic Lessive Liquide Marseille 5L + MIO 500g GRT</v>
      </c>
      <c r="C227" s="3" t="str">
        <f>IF(OR(ISNUMBER(SEARCH("SELHAM",B227)),ISNUMBER(SEARCH("LHAFLA",B227)),ISNUMBER(SEARCH("ZINE",B227)),ISNUMBER(SEARCH("tiyay",B227)),ISNUMBER(SEARCH("alouns",B227)),ISNUMBER(SEARCH("lmhrat",B227))),"The Al Itkane",IF(AND(ISNUMBER(SEARCH("CALIN",B227)),ISNUMBER(SEARCH("RP",B227)),NOT(ISNUMBER(SEARCH("VP",B227)))),"Calin RP",IF(AND(ISNUMBER(SEARCH("CALIN",B227)),ISNUMBER(SEARCH("VP",B227))),"Calin VP",IF(AND(ISNUMBER(SEARCH("MIO",B227)),OR(ISNUMBER(SEARCH("Vaisselle",B227)),ISNUMBER(SEARCH("vaisselle",B227)))),"Mio Liquid Vaisselle",IF(AND(ISNUMBER(SEARCH("MIO",B227)),ISNUMBER(SEARCH("Javel",B227))),"Mio Javel",IF(AND(ISNUMBER(SEARCH("MIO",B227)),ISNUMBER(SEARCH("Matic",B227))),"Mio Matic",IF(AND(ISNUMBER(SEARCH("MIO",B227)),OR(ISNUMBER(SEARCH("Détérgent",B227)),ISNUMBER(SEARCH("Poudre",B227)),ISNUMBER(SEARCH("Semi Auto",B227)),ISNUMBER(SEARCH("1KG",B227)),ISNUMBER(SEARCH("500G",B227)),ISNUMBER(SEARCH("10KG",B227)),ISNUMBER(SEARCH("1.5K",B227)),ISNUMBER(SEARCH("215G",B227)),ISNUMBER(SEARCH("350G",B227)),ISNUMBER(SEARCH("90G",B227)),ISNUMBER(SEARCH("Gold",B227)),ISNUMBER(SEARCH("Citron",B227)),ISNUMBER(SEARCH("Rose",B227)),ISNUMBER(SEARCH("Lessive",B227))),NOT(OR(ISNUMBER(SEARCH("Vaisselle",B227)),ISNUMBER(SEARCH("Javel",B227)),ISNUMBER(SEARCH("Matic",B227)),ISNUMBER(SEARCH("Nettoyant",B227)),ISNUMBER(SEARCH("Pâte",B227)),ISNUMBER(SEARCH("Lave",B227)),ISNUMBER(SEARCH("Détartrant",B227))))),"Mio main (1k+500gr)",IF(AND(ISNUMBER(SEARCH("PAPILLON",B227)),OR(ISNUMBER(SEARCH("Papier",B227)),ISNUMBER(SEARCH("Hygiénique",B227)),ISNUMBER(SEARCH("HYGIÉNIQUE",B227))),NOT(OR(ISNUMBER(SEARCH("Lingette",B227)),ISNUMBER(SEARCH("Mouchoir",B227))))),"Papillon Papier",IF(OR(ISNUMBER(SEARCH("TAJ AL SAHAR",B227)),ISNUMBER(SEARCH("TAJ BLADI",B227)),ISNUMBER(SEARCH("TAJ BELADI",B227)),ISNUMBER(SEARCH("Tilal Assahra",B227)),ISNUMBER(SEARCH("Jawharat Asahra",B227))),"TAJ SAHARA",IF(AND(OR(ISNUMBER(SEARCH("AL ITKANE",B227)),ISNUMBER(SEARCH("ALITKANE",B227)),ISNUMBER(SEARCH("PRESTO",B227))),NOT(OR(ISNUMBER(SEARCH("Thé",B227)),ISNUMBER(SEARCH("THE ",B227)),ISNUMBER(SEARCH("thé",B227)),ISNUMBER(SEARCH("SELHAM",B227)),ISNUMBER(SEARCH("LHAFLA",B227)),ISNUMBER(SEARCH("ZINE",B227)),ISNUMBER(SEARCH("tiyay",B227)),ISNUMBER(SEARCH("alouns",B227)),ISNUMBER(SEARCH("lmhrat",B227))))),"Al Itkrans + Presto",IF(OR(ISNUMBER(SEARCH("DALAA",B227)),ISNUMBER(SEARCH("CS-DALAA",B227)),ISNUMBER(SEARCH("DALINA",B227))),"Dalaa VP / Baqqal / RP",IF(OR(LEFT(UPPER(B227),4)="MIA ",LEFT(UPPER(B227),6)="CS-MIA"),"Mia",IF(OR(LEFT(UPPER(B227),5)="NOVA ",LEFT(UPPER(B227),7)="CS-NOVA"),"Nova",IF(OR(ISNUMBER(SEARCH("PRIMA ",B227)),ISNUMBER(SEARCH("CS-PRIMA",B227))),"Prima",IF(OR(ISNUMBER(SEARCH("Douceur",B227)),ISNUMBER(SEARCH("DOUCEUR",B227))),"Douceur",IF(OR(ISNUMBER(SEARCH("SANGO",B227)),ISNUMBER(SEARCH("CS-SANGO",B227))),"SANGO",IF(ISNUMBER(SEARCH("BLANDOUX",B227)),"Blandoux",IF(ISNUMBER(SEARCH("SHIWAMI",B227)),"Shiwame",IF(ISNUMBER(SEARCH("KELLOGG",B227)),"Kelloggs",IF(OR(ISNUMBER(SEARCH("TOBIGO",B227)),ISNUMBER(SEARCH("DWIST",B227))),"Tobigo",IF(OR(ISNUMBER(SEARCH("MARISOL",B227)),ISNUMBER(SEARCH("MARESOL",B227))),"Maresol",IF(OR(ISNUMBER(SEARCH("TAKIS",B227)),ISNUMBER(SEARCH("TAKYS",B227))),"TAKYS",IF(ISNUMBER(SEARCH("TAWIL",B227)),"Tawil",IF(ISNUMBER(SEARCH("FROMY",B227)),"Fromy",""))))))))))))))))))))))))</f>
        <v>Mio Matic</v>
      </c>
    </row>
    <row r="228" spans="1:3" ht="18" hidden="1" customHeight="1" x14ac:dyDescent="0.3">
      <c r="A228" s="3" t="str">
        <f>Products!A3938</f>
        <v>ART03746</v>
      </c>
      <c r="B228" s="3" t="str">
        <f>Products!B3938</f>
        <v>Mio Matic Floral Rose 3L x 4</v>
      </c>
      <c r="C228" s="3" t="str">
        <f>IF(OR(ISNUMBER(SEARCH("SELHAM",B228)),ISNUMBER(SEARCH("LHAFLA",B228)),ISNUMBER(SEARCH("ZINE",B228)),ISNUMBER(SEARCH("tiyay",B228)),ISNUMBER(SEARCH("alouns",B228)),ISNUMBER(SEARCH("lmhrat",B228))),"The Al Itkane",IF(AND(ISNUMBER(SEARCH("CALIN",B228)),ISNUMBER(SEARCH("RP",B228)),NOT(ISNUMBER(SEARCH("VP",B228)))),"Calin RP",IF(AND(ISNUMBER(SEARCH("CALIN",B228)),ISNUMBER(SEARCH("VP",B228))),"Calin VP",IF(AND(ISNUMBER(SEARCH("MIO",B228)),OR(ISNUMBER(SEARCH("Vaisselle",B228)),ISNUMBER(SEARCH("vaisselle",B228)))),"Mio Liquid Vaisselle",IF(AND(ISNUMBER(SEARCH("MIO",B228)),ISNUMBER(SEARCH("Javel",B228))),"Mio Javel",IF(AND(ISNUMBER(SEARCH("MIO",B228)),ISNUMBER(SEARCH("Matic",B228))),"Mio Matic",IF(AND(ISNUMBER(SEARCH("MIO",B228)),OR(ISNUMBER(SEARCH("Détérgent",B228)),ISNUMBER(SEARCH("Poudre",B228)),ISNUMBER(SEARCH("Semi Auto",B228)),ISNUMBER(SEARCH("1KG",B228)),ISNUMBER(SEARCH("500G",B228)),ISNUMBER(SEARCH("10KG",B228)),ISNUMBER(SEARCH("1.5K",B228)),ISNUMBER(SEARCH("215G",B228)),ISNUMBER(SEARCH("350G",B228)),ISNUMBER(SEARCH("90G",B228)),ISNUMBER(SEARCH("Gold",B228)),ISNUMBER(SEARCH("Citron",B228)),ISNUMBER(SEARCH("Rose",B228)),ISNUMBER(SEARCH("Lessive",B228))),NOT(OR(ISNUMBER(SEARCH("Vaisselle",B228)),ISNUMBER(SEARCH("Javel",B228)),ISNUMBER(SEARCH("Matic",B228)),ISNUMBER(SEARCH("Nettoyant",B228)),ISNUMBER(SEARCH("Pâte",B228)),ISNUMBER(SEARCH("Lave",B228)),ISNUMBER(SEARCH("Détartrant",B228))))),"Mio main (1k+500gr)",IF(AND(ISNUMBER(SEARCH("PAPILLON",B228)),OR(ISNUMBER(SEARCH("Papier",B228)),ISNUMBER(SEARCH("Hygiénique",B228)),ISNUMBER(SEARCH("HYGIÉNIQUE",B228))),NOT(OR(ISNUMBER(SEARCH("Lingette",B228)),ISNUMBER(SEARCH("Mouchoir",B228))))),"Papillon Papier",IF(OR(ISNUMBER(SEARCH("TAJ AL SAHAR",B228)),ISNUMBER(SEARCH("TAJ BLADI",B228)),ISNUMBER(SEARCH("TAJ BELADI",B228)),ISNUMBER(SEARCH("Tilal Assahra",B228)),ISNUMBER(SEARCH("Jawharat Asahra",B228))),"TAJ SAHARA",IF(AND(OR(ISNUMBER(SEARCH("AL ITKANE",B228)),ISNUMBER(SEARCH("ALITKANE",B228)),ISNUMBER(SEARCH("PRESTO",B228))),NOT(OR(ISNUMBER(SEARCH("Thé",B228)),ISNUMBER(SEARCH("THE ",B228)),ISNUMBER(SEARCH("thé",B228)),ISNUMBER(SEARCH("SELHAM",B228)),ISNUMBER(SEARCH("LHAFLA",B228)),ISNUMBER(SEARCH("ZINE",B228)),ISNUMBER(SEARCH("tiyay",B228)),ISNUMBER(SEARCH("alouns",B228)),ISNUMBER(SEARCH("lmhrat",B228))))),"Al Itkrans + Presto",IF(OR(ISNUMBER(SEARCH("DALAA",B228)),ISNUMBER(SEARCH("CS-DALAA",B228)),ISNUMBER(SEARCH("DALINA",B228))),"Dalaa VP / Baqqal / RP",IF(OR(LEFT(UPPER(B228),4)="MIA ",LEFT(UPPER(B228),6)="CS-MIA"),"Mia",IF(OR(LEFT(UPPER(B228),5)="NOVA ",LEFT(UPPER(B228),7)="CS-NOVA"),"Nova",IF(OR(ISNUMBER(SEARCH("PRIMA ",B228)),ISNUMBER(SEARCH("CS-PRIMA",B228))),"Prima",IF(OR(ISNUMBER(SEARCH("Douceur",B228)),ISNUMBER(SEARCH("DOUCEUR",B228))),"Douceur",IF(OR(ISNUMBER(SEARCH("SANGO",B228)),ISNUMBER(SEARCH("CS-SANGO",B228))),"SANGO",IF(ISNUMBER(SEARCH("BLANDOUX",B228)),"Blandoux",IF(ISNUMBER(SEARCH("SHIWAMI",B228)),"Shiwame",IF(ISNUMBER(SEARCH("KELLOGG",B228)),"Kelloggs",IF(OR(ISNUMBER(SEARCH("TOBIGO",B228)),ISNUMBER(SEARCH("DWIST",B228))),"Tobigo",IF(OR(ISNUMBER(SEARCH("MARISOL",B228)),ISNUMBER(SEARCH("MARESOL",B228))),"Maresol",IF(OR(ISNUMBER(SEARCH("TAKIS",B228)),ISNUMBER(SEARCH("TAKYS",B228))),"TAKYS",IF(ISNUMBER(SEARCH("TAWIL",B228)),"Tawil",IF(ISNUMBER(SEARCH("FROMY",B228)),"Fromy",""))))))))))))))))))))))))</f>
        <v>Mio Matic</v>
      </c>
    </row>
    <row r="229" spans="1:3" ht="18" hidden="1" customHeight="1" x14ac:dyDescent="0.3">
      <c r="A229" s="3" t="str">
        <f>Products!A607</f>
        <v>ART00292</v>
      </c>
      <c r="B229" s="3" t="str">
        <f>Products!B607</f>
        <v>MIO Détérgent Semi Auto 1KG * 10 Rose</v>
      </c>
      <c r="C229" s="3" t="str">
        <f>IF(OR(ISNUMBER(SEARCH("SELHAM",B229)),ISNUMBER(SEARCH("LHAFLA",B229)),ISNUMBER(SEARCH("ZINE",B229)),ISNUMBER(SEARCH("tiyay",B229)),ISNUMBER(SEARCH("alouns",B229)),ISNUMBER(SEARCH("lmhrat",B229))),"The Al Itkane",IF(AND(ISNUMBER(SEARCH("CALIN",B229)),ISNUMBER(SEARCH("RP",B229)),NOT(ISNUMBER(SEARCH("VP",B229)))),"Calin RP",IF(AND(ISNUMBER(SEARCH("CALIN",B229)),ISNUMBER(SEARCH("VP",B229))),"Calin VP",IF(AND(ISNUMBER(SEARCH("MIO",B229)),OR(ISNUMBER(SEARCH("Vaisselle",B229)),ISNUMBER(SEARCH("vaisselle",B229)))),"Mio Liquid Vaisselle",IF(AND(ISNUMBER(SEARCH("MIO",B229)),ISNUMBER(SEARCH("Javel",B229))),"Mio Javel",IF(AND(ISNUMBER(SEARCH("MIO",B229)),ISNUMBER(SEARCH("Matic",B229))),"Mio Matic",IF(AND(ISNUMBER(SEARCH("MIO",B229)),OR(ISNUMBER(SEARCH("Détérgent",B229)),ISNUMBER(SEARCH("Poudre",B229)),ISNUMBER(SEARCH("Semi Auto",B229)),ISNUMBER(SEARCH("1KG",B229)),ISNUMBER(SEARCH("500G",B229)),ISNUMBER(SEARCH("10KG",B229)),ISNUMBER(SEARCH("1.5K",B229)),ISNUMBER(SEARCH("215G",B229)),ISNUMBER(SEARCH("350G",B229)),ISNUMBER(SEARCH("90G",B229)),ISNUMBER(SEARCH("Gold",B229)),ISNUMBER(SEARCH("Citron",B229)),ISNUMBER(SEARCH("Rose",B229)),ISNUMBER(SEARCH("Lessive",B229))),NOT(OR(ISNUMBER(SEARCH("Vaisselle",B229)),ISNUMBER(SEARCH("Javel",B229)),ISNUMBER(SEARCH("Matic",B229)),ISNUMBER(SEARCH("Nettoyant",B229)),ISNUMBER(SEARCH("Pâte",B229)),ISNUMBER(SEARCH("Lave",B229)),ISNUMBER(SEARCH("Détartrant",B229))))),"Mio main (1k+500gr)",IF(AND(ISNUMBER(SEARCH("PAPILLON",B229)),OR(ISNUMBER(SEARCH("Papier",B229)),ISNUMBER(SEARCH("Hygiénique",B229)),ISNUMBER(SEARCH("HYGIÉNIQUE",B229))),NOT(OR(ISNUMBER(SEARCH("Lingette",B229)),ISNUMBER(SEARCH("Mouchoir",B229))))),"Papillon Papier",IF(OR(ISNUMBER(SEARCH("TAJ AL SAHAR",B229)),ISNUMBER(SEARCH("TAJ BLADI",B229)),ISNUMBER(SEARCH("TAJ BELADI",B229)),ISNUMBER(SEARCH("Tilal Assahra",B229)),ISNUMBER(SEARCH("Jawharat Asahra",B229))),"TAJ SAHARA",IF(AND(OR(ISNUMBER(SEARCH("AL ITKANE",B229)),ISNUMBER(SEARCH("ALITKANE",B229)),ISNUMBER(SEARCH("PRESTO",B229))),NOT(OR(ISNUMBER(SEARCH("Thé",B229)),ISNUMBER(SEARCH("THE ",B229)),ISNUMBER(SEARCH("thé",B229)),ISNUMBER(SEARCH("SELHAM",B229)),ISNUMBER(SEARCH("LHAFLA",B229)),ISNUMBER(SEARCH("ZINE",B229)),ISNUMBER(SEARCH("tiyay",B229)),ISNUMBER(SEARCH("alouns",B229)),ISNUMBER(SEARCH("lmhrat",B229))))),"Al Itkrans + Presto",IF(OR(ISNUMBER(SEARCH("DALAA",B229)),ISNUMBER(SEARCH("CS-DALAA",B229)),ISNUMBER(SEARCH("DALINA",B229))),"Dalaa VP / Baqqal / RP",IF(OR(LEFT(UPPER(B229),4)="MIA ",LEFT(UPPER(B229),6)="CS-MIA"),"Mia",IF(OR(LEFT(UPPER(B229),5)="NOVA ",LEFT(UPPER(B229),7)="CS-NOVA"),"Nova",IF(OR(ISNUMBER(SEARCH("PRIMA ",B229)),ISNUMBER(SEARCH("CS-PRIMA",B229))),"Prima",IF(OR(ISNUMBER(SEARCH("Douceur",B229)),ISNUMBER(SEARCH("DOUCEUR",B229))),"Douceur",IF(OR(ISNUMBER(SEARCH("SANGO",B229)),ISNUMBER(SEARCH("CS-SANGO",B229))),"SANGO",IF(ISNUMBER(SEARCH("BLANDOUX",B229)),"Blandoux",IF(ISNUMBER(SEARCH("SHIWAMI",B229)),"Shiwame",IF(ISNUMBER(SEARCH("KELLOGG",B229)),"Kelloggs",IF(OR(ISNUMBER(SEARCH("TOBIGO",B229)),ISNUMBER(SEARCH("DWIST",B229))),"Tobigo",IF(OR(ISNUMBER(SEARCH("MARISOL",B229)),ISNUMBER(SEARCH("MARESOL",B229))),"Maresol",IF(OR(ISNUMBER(SEARCH("TAKIS",B229)),ISNUMBER(SEARCH("TAKYS",B229))),"TAKYS",IF(ISNUMBER(SEARCH("TAWIL",B229)),"Tawil",IF(ISNUMBER(SEARCH("FROMY",B229)),"Fromy",""))))))))))))))))))))))))</f>
        <v>Mio main (1k+500gr)</v>
      </c>
    </row>
    <row r="230" spans="1:3" ht="18" hidden="1" customHeight="1" x14ac:dyDescent="0.3">
      <c r="A230" s="3" t="str">
        <f>Products!A915</f>
        <v>ART01960</v>
      </c>
      <c r="B230" s="3" t="str">
        <f>Products!B915</f>
        <v>MIO Citron 1KG</v>
      </c>
      <c r="C230" s="3" t="str">
        <f>IF(OR(ISNUMBER(SEARCH("SELHAM",B230)),ISNUMBER(SEARCH("LHAFLA",B230)),ISNUMBER(SEARCH("ZINE",B230)),ISNUMBER(SEARCH("tiyay",B230)),ISNUMBER(SEARCH("alouns",B230)),ISNUMBER(SEARCH("lmhrat",B230))),"The Al Itkane",IF(AND(ISNUMBER(SEARCH("CALIN",B230)),ISNUMBER(SEARCH("RP",B230)),NOT(ISNUMBER(SEARCH("VP",B230)))),"Calin RP",IF(AND(ISNUMBER(SEARCH("CALIN",B230)),ISNUMBER(SEARCH("VP",B230))),"Calin VP",IF(AND(ISNUMBER(SEARCH("MIO",B230)),OR(ISNUMBER(SEARCH("Vaisselle",B230)),ISNUMBER(SEARCH("vaisselle",B230)))),"Mio Liquid Vaisselle",IF(AND(ISNUMBER(SEARCH("MIO",B230)),ISNUMBER(SEARCH("Javel",B230))),"Mio Javel",IF(AND(ISNUMBER(SEARCH("MIO",B230)),ISNUMBER(SEARCH("Matic",B230))),"Mio Matic",IF(AND(ISNUMBER(SEARCH("MIO",B230)),OR(ISNUMBER(SEARCH("Détérgent",B230)),ISNUMBER(SEARCH("Poudre",B230)),ISNUMBER(SEARCH("Semi Auto",B230)),ISNUMBER(SEARCH("1KG",B230)),ISNUMBER(SEARCH("500G",B230)),ISNUMBER(SEARCH("10KG",B230)),ISNUMBER(SEARCH("1.5K",B230)),ISNUMBER(SEARCH("215G",B230)),ISNUMBER(SEARCH("350G",B230)),ISNUMBER(SEARCH("90G",B230)),ISNUMBER(SEARCH("Gold",B230)),ISNUMBER(SEARCH("Citron",B230)),ISNUMBER(SEARCH("Rose",B230)),ISNUMBER(SEARCH("Lessive",B230))),NOT(OR(ISNUMBER(SEARCH("Vaisselle",B230)),ISNUMBER(SEARCH("Javel",B230)),ISNUMBER(SEARCH("Matic",B230)),ISNUMBER(SEARCH("Nettoyant",B230)),ISNUMBER(SEARCH("Pâte",B230)),ISNUMBER(SEARCH("Lave",B230)),ISNUMBER(SEARCH("Détartrant",B230))))),"Mio main (1k+500gr)",IF(AND(ISNUMBER(SEARCH("PAPILLON",B230)),OR(ISNUMBER(SEARCH("Papier",B230)),ISNUMBER(SEARCH("Hygiénique",B230)),ISNUMBER(SEARCH("HYGIÉNIQUE",B230))),NOT(OR(ISNUMBER(SEARCH("Lingette",B230)),ISNUMBER(SEARCH("Mouchoir",B230))))),"Papillon Papier",IF(OR(ISNUMBER(SEARCH("TAJ AL SAHAR",B230)),ISNUMBER(SEARCH("TAJ BLADI",B230)),ISNUMBER(SEARCH("TAJ BELADI",B230)),ISNUMBER(SEARCH("Tilal Assahra",B230)),ISNUMBER(SEARCH("Jawharat Asahra",B230))),"TAJ SAHARA",IF(AND(OR(ISNUMBER(SEARCH("AL ITKANE",B230)),ISNUMBER(SEARCH("ALITKANE",B230)),ISNUMBER(SEARCH("PRESTO",B230))),NOT(OR(ISNUMBER(SEARCH("Thé",B230)),ISNUMBER(SEARCH("THE ",B230)),ISNUMBER(SEARCH("thé",B230)),ISNUMBER(SEARCH("SELHAM",B230)),ISNUMBER(SEARCH("LHAFLA",B230)),ISNUMBER(SEARCH("ZINE",B230)),ISNUMBER(SEARCH("tiyay",B230)),ISNUMBER(SEARCH("alouns",B230)),ISNUMBER(SEARCH("lmhrat",B230))))),"Al Itkrans + Presto",IF(OR(ISNUMBER(SEARCH("DALAA",B230)),ISNUMBER(SEARCH("CS-DALAA",B230)),ISNUMBER(SEARCH("DALINA",B230))),"Dalaa VP / Baqqal / RP",IF(OR(LEFT(UPPER(B230),4)="MIA ",LEFT(UPPER(B230),6)="CS-MIA"),"Mia",IF(OR(LEFT(UPPER(B230),5)="NOVA ",LEFT(UPPER(B230),7)="CS-NOVA"),"Nova",IF(OR(ISNUMBER(SEARCH("PRIMA ",B230)),ISNUMBER(SEARCH("CS-PRIMA",B230))),"Prima",IF(OR(ISNUMBER(SEARCH("Douceur",B230)),ISNUMBER(SEARCH("DOUCEUR",B230))),"Douceur",IF(OR(ISNUMBER(SEARCH("SANGO",B230)),ISNUMBER(SEARCH("CS-SANGO",B230))),"SANGO",IF(ISNUMBER(SEARCH("BLANDOUX",B230)),"Blandoux",IF(ISNUMBER(SEARCH("SHIWAMI",B230)),"Shiwame",IF(ISNUMBER(SEARCH("KELLOGG",B230)),"Kelloggs",IF(OR(ISNUMBER(SEARCH("TOBIGO",B230)),ISNUMBER(SEARCH("DWIST",B230))),"Tobigo",IF(OR(ISNUMBER(SEARCH("MARISOL",B230)),ISNUMBER(SEARCH("MARESOL",B230))),"Maresol",IF(OR(ISNUMBER(SEARCH("TAKIS",B230)),ISNUMBER(SEARCH("TAKYS",B230))),"TAKYS",IF(ISNUMBER(SEARCH("TAWIL",B230)),"Tawil",IF(ISNUMBER(SEARCH("FROMY",B230)),"Fromy",""))))))))))))))))))))))))</f>
        <v>Mio main (1k+500gr)</v>
      </c>
    </row>
    <row r="231" spans="1:3" ht="18" hidden="1" customHeight="1" x14ac:dyDescent="0.3">
      <c r="A231" s="3" t="str">
        <f>Products!A934</f>
        <v>ART01967</v>
      </c>
      <c r="B231" s="3" t="str">
        <f>Products!B934</f>
        <v>MIO Lessive En Poudre Rose 1KG</v>
      </c>
      <c r="C231" s="3" t="str">
        <f>IF(OR(ISNUMBER(SEARCH("SELHAM",B231)),ISNUMBER(SEARCH("LHAFLA",B231)),ISNUMBER(SEARCH("ZINE",B231)),ISNUMBER(SEARCH("tiyay",B231)),ISNUMBER(SEARCH("alouns",B231)),ISNUMBER(SEARCH("lmhrat",B231))),"The Al Itkane",IF(AND(ISNUMBER(SEARCH("CALIN",B231)),ISNUMBER(SEARCH("RP",B231)),NOT(ISNUMBER(SEARCH("VP",B231)))),"Calin RP",IF(AND(ISNUMBER(SEARCH("CALIN",B231)),ISNUMBER(SEARCH("VP",B231))),"Calin VP",IF(AND(ISNUMBER(SEARCH("MIO",B231)),OR(ISNUMBER(SEARCH("Vaisselle",B231)),ISNUMBER(SEARCH("vaisselle",B231)))),"Mio Liquid Vaisselle",IF(AND(ISNUMBER(SEARCH("MIO",B231)),ISNUMBER(SEARCH("Javel",B231))),"Mio Javel",IF(AND(ISNUMBER(SEARCH("MIO",B231)),ISNUMBER(SEARCH("Matic",B231))),"Mio Matic",IF(AND(ISNUMBER(SEARCH("MIO",B231)),OR(ISNUMBER(SEARCH("Détérgent",B231)),ISNUMBER(SEARCH("Poudre",B231)),ISNUMBER(SEARCH("Semi Auto",B231)),ISNUMBER(SEARCH("1KG",B231)),ISNUMBER(SEARCH("500G",B231)),ISNUMBER(SEARCH("10KG",B231)),ISNUMBER(SEARCH("1.5K",B231)),ISNUMBER(SEARCH("215G",B231)),ISNUMBER(SEARCH("350G",B231)),ISNUMBER(SEARCH("90G",B231)),ISNUMBER(SEARCH("Gold",B231)),ISNUMBER(SEARCH("Citron",B231)),ISNUMBER(SEARCH("Rose",B231)),ISNUMBER(SEARCH("Lessive",B231))),NOT(OR(ISNUMBER(SEARCH("Vaisselle",B231)),ISNUMBER(SEARCH("Javel",B231)),ISNUMBER(SEARCH("Matic",B231)),ISNUMBER(SEARCH("Nettoyant",B231)),ISNUMBER(SEARCH("Pâte",B231)),ISNUMBER(SEARCH("Lave",B231)),ISNUMBER(SEARCH("Détartrant",B231))))),"Mio main (1k+500gr)",IF(AND(ISNUMBER(SEARCH("PAPILLON",B231)),OR(ISNUMBER(SEARCH("Papier",B231)),ISNUMBER(SEARCH("Hygiénique",B231)),ISNUMBER(SEARCH("HYGIÉNIQUE",B231))),NOT(OR(ISNUMBER(SEARCH("Lingette",B231)),ISNUMBER(SEARCH("Mouchoir",B231))))),"Papillon Papier",IF(OR(ISNUMBER(SEARCH("TAJ AL SAHAR",B231)),ISNUMBER(SEARCH("TAJ BLADI",B231)),ISNUMBER(SEARCH("TAJ BELADI",B231)),ISNUMBER(SEARCH("Tilal Assahra",B231)),ISNUMBER(SEARCH("Jawharat Asahra",B231))),"TAJ SAHARA",IF(AND(OR(ISNUMBER(SEARCH("AL ITKANE",B231)),ISNUMBER(SEARCH("ALITKANE",B231)),ISNUMBER(SEARCH("PRESTO",B231))),NOT(OR(ISNUMBER(SEARCH("Thé",B231)),ISNUMBER(SEARCH("THE ",B231)),ISNUMBER(SEARCH("thé",B231)),ISNUMBER(SEARCH("SELHAM",B231)),ISNUMBER(SEARCH("LHAFLA",B231)),ISNUMBER(SEARCH("ZINE",B231)),ISNUMBER(SEARCH("tiyay",B231)),ISNUMBER(SEARCH("alouns",B231)),ISNUMBER(SEARCH("lmhrat",B231))))),"Al Itkrans + Presto",IF(OR(ISNUMBER(SEARCH("DALAA",B231)),ISNUMBER(SEARCH("CS-DALAA",B231)),ISNUMBER(SEARCH("DALINA",B231))),"Dalaa VP / Baqqal / RP",IF(OR(LEFT(UPPER(B231),4)="MIA ",LEFT(UPPER(B231),6)="CS-MIA"),"Mia",IF(OR(LEFT(UPPER(B231),5)="NOVA ",LEFT(UPPER(B231),7)="CS-NOVA"),"Nova",IF(OR(ISNUMBER(SEARCH("PRIMA ",B231)),ISNUMBER(SEARCH("CS-PRIMA",B231))),"Prima",IF(OR(ISNUMBER(SEARCH("Douceur",B231)),ISNUMBER(SEARCH("DOUCEUR",B231))),"Douceur",IF(OR(ISNUMBER(SEARCH("SANGO",B231)),ISNUMBER(SEARCH("CS-SANGO",B231))),"SANGO",IF(ISNUMBER(SEARCH("BLANDOUX",B231)),"Blandoux",IF(ISNUMBER(SEARCH("SHIWAMI",B231)),"Shiwame",IF(ISNUMBER(SEARCH("KELLOGG",B231)),"Kelloggs",IF(OR(ISNUMBER(SEARCH("TOBIGO",B231)),ISNUMBER(SEARCH("DWIST",B231))),"Tobigo",IF(OR(ISNUMBER(SEARCH("MARISOL",B231)),ISNUMBER(SEARCH("MARESOL",B231))),"Maresol",IF(OR(ISNUMBER(SEARCH("TAKIS",B231)),ISNUMBER(SEARCH("TAKYS",B231))),"TAKYS",IF(ISNUMBER(SEARCH("TAWIL",B231)),"Tawil",IF(ISNUMBER(SEARCH("FROMY",B231)),"Fromy",""))))))))))))))))))))))))</f>
        <v>Mio main (1k+500gr)</v>
      </c>
    </row>
    <row r="232" spans="1:3" ht="18" hidden="1" customHeight="1" x14ac:dyDescent="0.3">
      <c r="A232" s="3" t="str">
        <f>Products!A955</f>
        <v>ART01963</v>
      </c>
      <c r="B232" s="3" t="str">
        <f>Products!B955</f>
        <v>MIO Lessive En Poudre Ultra Efficace 10KG</v>
      </c>
      <c r="C232" s="3" t="str">
        <f>IF(OR(ISNUMBER(SEARCH("SELHAM",B232)),ISNUMBER(SEARCH("LHAFLA",B232)),ISNUMBER(SEARCH("ZINE",B232)),ISNUMBER(SEARCH("tiyay",B232)),ISNUMBER(SEARCH("alouns",B232)),ISNUMBER(SEARCH("lmhrat",B232))),"The Al Itkane",IF(AND(ISNUMBER(SEARCH("CALIN",B232)),ISNUMBER(SEARCH("RP",B232)),NOT(ISNUMBER(SEARCH("VP",B232)))),"Calin RP",IF(AND(ISNUMBER(SEARCH("CALIN",B232)),ISNUMBER(SEARCH("VP",B232))),"Calin VP",IF(AND(ISNUMBER(SEARCH("MIO",B232)),OR(ISNUMBER(SEARCH("Vaisselle",B232)),ISNUMBER(SEARCH("vaisselle",B232)))),"Mio Liquid Vaisselle",IF(AND(ISNUMBER(SEARCH("MIO",B232)),ISNUMBER(SEARCH("Javel",B232))),"Mio Javel",IF(AND(ISNUMBER(SEARCH("MIO",B232)),ISNUMBER(SEARCH("Matic",B232))),"Mio Matic",IF(AND(ISNUMBER(SEARCH("MIO",B232)),OR(ISNUMBER(SEARCH("Détérgent",B232)),ISNUMBER(SEARCH("Poudre",B232)),ISNUMBER(SEARCH("Semi Auto",B232)),ISNUMBER(SEARCH("1KG",B232)),ISNUMBER(SEARCH("500G",B232)),ISNUMBER(SEARCH("10KG",B232)),ISNUMBER(SEARCH("1.5K",B232)),ISNUMBER(SEARCH("215G",B232)),ISNUMBER(SEARCH("350G",B232)),ISNUMBER(SEARCH("90G",B232)),ISNUMBER(SEARCH("Gold",B232)),ISNUMBER(SEARCH("Citron",B232)),ISNUMBER(SEARCH("Rose",B232)),ISNUMBER(SEARCH("Lessive",B232))),NOT(OR(ISNUMBER(SEARCH("Vaisselle",B232)),ISNUMBER(SEARCH("Javel",B232)),ISNUMBER(SEARCH("Matic",B232)),ISNUMBER(SEARCH("Nettoyant",B232)),ISNUMBER(SEARCH("Pâte",B232)),ISNUMBER(SEARCH("Lave",B232)),ISNUMBER(SEARCH("Détartrant",B232))))),"Mio main (1k+500gr)",IF(AND(ISNUMBER(SEARCH("PAPILLON",B232)),OR(ISNUMBER(SEARCH("Papier",B232)),ISNUMBER(SEARCH("Hygiénique",B232)),ISNUMBER(SEARCH("HYGIÉNIQUE",B232))),NOT(OR(ISNUMBER(SEARCH("Lingette",B232)),ISNUMBER(SEARCH("Mouchoir",B232))))),"Papillon Papier",IF(OR(ISNUMBER(SEARCH("TAJ AL SAHAR",B232)),ISNUMBER(SEARCH("TAJ BLADI",B232)),ISNUMBER(SEARCH("TAJ BELADI",B232)),ISNUMBER(SEARCH("Tilal Assahra",B232)),ISNUMBER(SEARCH("Jawharat Asahra",B232))),"TAJ SAHARA",IF(AND(OR(ISNUMBER(SEARCH("AL ITKANE",B232)),ISNUMBER(SEARCH("ALITKANE",B232)),ISNUMBER(SEARCH("PRESTO",B232))),NOT(OR(ISNUMBER(SEARCH("Thé",B232)),ISNUMBER(SEARCH("THE ",B232)),ISNUMBER(SEARCH("thé",B232)),ISNUMBER(SEARCH("SELHAM",B232)),ISNUMBER(SEARCH("LHAFLA",B232)),ISNUMBER(SEARCH("ZINE",B232)),ISNUMBER(SEARCH("tiyay",B232)),ISNUMBER(SEARCH("alouns",B232)),ISNUMBER(SEARCH("lmhrat",B232))))),"Al Itkrans + Presto",IF(OR(ISNUMBER(SEARCH("DALAA",B232)),ISNUMBER(SEARCH("CS-DALAA",B232)),ISNUMBER(SEARCH("DALINA",B232))),"Dalaa VP / Baqqal / RP",IF(OR(LEFT(UPPER(B232),4)="MIA ",LEFT(UPPER(B232),6)="CS-MIA"),"Mia",IF(OR(LEFT(UPPER(B232),5)="NOVA ",LEFT(UPPER(B232),7)="CS-NOVA"),"Nova",IF(OR(ISNUMBER(SEARCH("PRIMA ",B232)),ISNUMBER(SEARCH("CS-PRIMA",B232))),"Prima",IF(OR(ISNUMBER(SEARCH("Douceur",B232)),ISNUMBER(SEARCH("DOUCEUR",B232))),"Douceur",IF(OR(ISNUMBER(SEARCH("SANGO",B232)),ISNUMBER(SEARCH("CS-SANGO",B232))),"SANGO",IF(ISNUMBER(SEARCH("BLANDOUX",B232)),"Blandoux",IF(ISNUMBER(SEARCH("SHIWAMI",B232)),"Shiwame",IF(ISNUMBER(SEARCH("KELLOGG",B232)),"Kelloggs",IF(OR(ISNUMBER(SEARCH("TOBIGO",B232)),ISNUMBER(SEARCH("DWIST",B232))),"Tobigo",IF(OR(ISNUMBER(SEARCH("MARISOL",B232)),ISNUMBER(SEARCH("MARESOL",B232))),"Maresol",IF(OR(ISNUMBER(SEARCH("TAKIS",B232)),ISNUMBER(SEARCH("TAKYS",B232))),"TAKYS",IF(ISNUMBER(SEARCH("TAWIL",B232)),"Tawil",IF(ISNUMBER(SEARCH("FROMY",B232)),"Fromy",""))))))))))))))))))))))))</f>
        <v>Mio main (1k+500gr)</v>
      </c>
    </row>
    <row r="233" spans="1:3" ht="18" hidden="1" customHeight="1" x14ac:dyDescent="0.3">
      <c r="A233" s="3" t="str">
        <f>Products!A956</f>
        <v>ART01970</v>
      </c>
      <c r="B233" s="3" t="str">
        <f>Products!B956</f>
        <v>MIO Poudre Rose 1.5KG +300G</v>
      </c>
      <c r="C233" s="3" t="str">
        <f>IF(OR(ISNUMBER(SEARCH("SELHAM",B233)),ISNUMBER(SEARCH("LHAFLA",B233)),ISNUMBER(SEARCH("ZINE",B233)),ISNUMBER(SEARCH("tiyay",B233)),ISNUMBER(SEARCH("alouns",B233)),ISNUMBER(SEARCH("lmhrat",B233))),"The Al Itkane",IF(AND(ISNUMBER(SEARCH("CALIN",B233)),ISNUMBER(SEARCH("RP",B233)),NOT(ISNUMBER(SEARCH("VP",B233)))),"Calin RP",IF(AND(ISNUMBER(SEARCH("CALIN",B233)),ISNUMBER(SEARCH("VP",B233))),"Calin VP",IF(AND(ISNUMBER(SEARCH("MIO",B233)),OR(ISNUMBER(SEARCH("Vaisselle",B233)),ISNUMBER(SEARCH("vaisselle",B233)))),"Mio Liquid Vaisselle",IF(AND(ISNUMBER(SEARCH("MIO",B233)),ISNUMBER(SEARCH("Javel",B233))),"Mio Javel",IF(AND(ISNUMBER(SEARCH("MIO",B233)),ISNUMBER(SEARCH("Matic",B233))),"Mio Matic",IF(AND(ISNUMBER(SEARCH("MIO",B233)),OR(ISNUMBER(SEARCH("Détérgent",B233)),ISNUMBER(SEARCH("Poudre",B233)),ISNUMBER(SEARCH("Semi Auto",B233)),ISNUMBER(SEARCH("1KG",B233)),ISNUMBER(SEARCH("500G",B233)),ISNUMBER(SEARCH("10KG",B233)),ISNUMBER(SEARCH("1.5K",B233)),ISNUMBER(SEARCH("215G",B233)),ISNUMBER(SEARCH("350G",B233)),ISNUMBER(SEARCH("90G",B233)),ISNUMBER(SEARCH("Gold",B233)),ISNUMBER(SEARCH("Citron",B233)),ISNUMBER(SEARCH("Rose",B233)),ISNUMBER(SEARCH("Lessive",B233))),NOT(OR(ISNUMBER(SEARCH("Vaisselle",B233)),ISNUMBER(SEARCH("Javel",B233)),ISNUMBER(SEARCH("Matic",B233)),ISNUMBER(SEARCH("Nettoyant",B233)),ISNUMBER(SEARCH("Pâte",B233)),ISNUMBER(SEARCH("Lave",B233)),ISNUMBER(SEARCH("Détartrant",B233))))),"Mio main (1k+500gr)",IF(AND(ISNUMBER(SEARCH("PAPILLON",B233)),OR(ISNUMBER(SEARCH("Papier",B233)),ISNUMBER(SEARCH("Hygiénique",B233)),ISNUMBER(SEARCH("HYGIÉNIQUE",B233))),NOT(OR(ISNUMBER(SEARCH("Lingette",B233)),ISNUMBER(SEARCH("Mouchoir",B233))))),"Papillon Papier",IF(OR(ISNUMBER(SEARCH("TAJ AL SAHAR",B233)),ISNUMBER(SEARCH("TAJ BLADI",B233)),ISNUMBER(SEARCH("TAJ BELADI",B233)),ISNUMBER(SEARCH("Tilal Assahra",B233)),ISNUMBER(SEARCH("Jawharat Asahra",B233))),"TAJ SAHARA",IF(AND(OR(ISNUMBER(SEARCH("AL ITKANE",B233)),ISNUMBER(SEARCH("ALITKANE",B233)),ISNUMBER(SEARCH("PRESTO",B233))),NOT(OR(ISNUMBER(SEARCH("Thé",B233)),ISNUMBER(SEARCH("THE ",B233)),ISNUMBER(SEARCH("thé",B233)),ISNUMBER(SEARCH("SELHAM",B233)),ISNUMBER(SEARCH("LHAFLA",B233)),ISNUMBER(SEARCH("ZINE",B233)),ISNUMBER(SEARCH("tiyay",B233)),ISNUMBER(SEARCH("alouns",B233)),ISNUMBER(SEARCH("lmhrat",B233))))),"Al Itkrans + Presto",IF(OR(ISNUMBER(SEARCH("DALAA",B233)),ISNUMBER(SEARCH("CS-DALAA",B233)),ISNUMBER(SEARCH("DALINA",B233))),"Dalaa VP / Baqqal / RP",IF(OR(LEFT(UPPER(B233),4)="MIA ",LEFT(UPPER(B233),6)="CS-MIA"),"Mia",IF(OR(LEFT(UPPER(B233),5)="NOVA ",LEFT(UPPER(B233),7)="CS-NOVA"),"Nova",IF(OR(ISNUMBER(SEARCH("PRIMA ",B233)),ISNUMBER(SEARCH("CS-PRIMA",B233))),"Prima",IF(OR(ISNUMBER(SEARCH("Douceur",B233)),ISNUMBER(SEARCH("DOUCEUR",B233))),"Douceur",IF(OR(ISNUMBER(SEARCH("SANGO",B233)),ISNUMBER(SEARCH("CS-SANGO",B233))),"SANGO",IF(ISNUMBER(SEARCH("BLANDOUX",B233)),"Blandoux",IF(ISNUMBER(SEARCH("SHIWAMI",B233)),"Shiwame",IF(ISNUMBER(SEARCH("KELLOGG",B233)),"Kelloggs",IF(OR(ISNUMBER(SEARCH("TOBIGO",B233)),ISNUMBER(SEARCH("DWIST",B233))),"Tobigo",IF(OR(ISNUMBER(SEARCH("MARISOL",B233)),ISNUMBER(SEARCH("MARESOL",B233))),"Maresol",IF(OR(ISNUMBER(SEARCH("TAKIS",B233)),ISNUMBER(SEARCH("TAKYS",B233))),"TAKYS",IF(ISNUMBER(SEARCH("TAWIL",B233)),"Tawil",IF(ISNUMBER(SEARCH("FROMY",B233)),"Fromy",""))))))))))))))))))))))))</f>
        <v>Mio main (1k+500gr)</v>
      </c>
    </row>
    <row r="234" spans="1:3" ht="18" hidden="1" customHeight="1" x14ac:dyDescent="0.3">
      <c r="A234" s="3" t="str">
        <f>Products!A972</f>
        <v>ART02022</v>
      </c>
      <c r="B234" s="3" t="str">
        <f>Products!B972</f>
        <v>Mio Pate Citron 2kg * 6</v>
      </c>
      <c r="C234" s="3" t="str">
        <f>IF(OR(ISNUMBER(SEARCH("SELHAM",B234)),ISNUMBER(SEARCH("LHAFLA",B234)),ISNUMBER(SEARCH("ZINE",B234)),ISNUMBER(SEARCH("tiyay",B234)),ISNUMBER(SEARCH("alouns",B234)),ISNUMBER(SEARCH("lmhrat",B234))),"The Al Itkane",IF(AND(ISNUMBER(SEARCH("CALIN",B234)),ISNUMBER(SEARCH("RP",B234)),NOT(ISNUMBER(SEARCH("VP",B234)))),"Calin RP",IF(AND(ISNUMBER(SEARCH("CALIN",B234)),ISNUMBER(SEARCH("VP",B234))),"Calin VP",IF(AND(ISNUMBER(SEARCH("MIO",B234)),OR(ISNUMBER(SEARCH("Vaisselle",B234)),ISNUMBER(SEARCH("vaisselle",B234)))),"Mio Liquid Vaisselle",IF(AND(ISNUMBER(SEARCH("MIO",B234)),ISNUMBER(SEARCH("Javel",B234))),"Mio Javel",IF(AND(ISNUMBER(SEARCH("MIO",B234)),ISNUMBER(SEARCH("Matic",B234))),"Mio Matic",IF(AND(ISNUMBER(SEARCH("MIO",B234)),OR(ISNUMBER(SEARCH("Détérgent",B234)),ISNUMBER(SEARCH("Poudre",B234)),ISNUMBER(SEARCH("Semi Auto",B234)),ISNUMBER(SEARCH("1KG",B234)),ISNUMBER(SEARCH("500G",B234)),ISNUMBER(SEARCH("10KG",B234)),ISNUMBER(SEARCH("1.5K",B234)),ISNUMBER(SEARCH("215G",B234)),ISNUMBER(SEARCH("350G",B234)),ISNUMBER(SEARCH("90G",B234)),ISNUMBER(SEARCH("Gold",B234)),ISNUMBER(SEARCH("Citron",B234)),ISNUMBER(SEARCH("Rose",B234)),ISNUMBER(SEARCH("Lessive",B234))),NOT(OR(ISNUMBER(SEARCH("Vaisselle",B234)),ISNUMBER(SEARCH("Javel",B234)),ISNUMBER(SEARCH("Matic",B234)),ISNUMBER(SEARCH("Nettoyant",B234)),ISNUMBER(SEARCH("Pâte",B234)),ISNUMBER(SEARCH("Lave",B234)),ISNUMBER(SEARCH("Détartrant",B234))))),"Mio main (1k+500gr)",IF(AND(ISNUMBER(SEARCH("PAPILLON",B234)),OR(ISNUMBER(SEARCH("Papier",B234)),ISNUMBER(SEARCH("Hygiénique",B234)),ISNUMBER(SEARCH("HYGIÉNIQUE",B234))),NOT(OR(ISNUMBER(SEARCH("Lingette",B234)),ISNUMBER(SEARCH("Mouchoir",B234))))),"Papillon Papier",IF(OR(ISNUMBER(SEARCH("TAJ AL SAHAR",B234)),ISNUMBER(SEARCH("TAJ BLADI",B234)),ISNUMBER(SEARCH("TAJ BELADI",B234)),ISNUMBER(SEARCH("Tilal Assahra",B234)),ISNUMBER(SEARCH("Jawharat Asahra",B234))),"TAJ SAHARA",IF(AND(OR(ISNUMBER(SEARCH("AL ITKANE",B234)),ISNUMBER(SEARCH("ALITKANE",B234)),ISNUMBER(SEARCH("PRESTO",B234))),NOT(OR(ISNUMBER(SEARCH("Thé",B234)),ISNUMBER(SEARCH("THE ",B234)),ISNUMBER(SEARCH("thé",B234)),ISNUMBER(SEARCH("SELHAM",B234)),ISNUMBER(SEARCH("LHAFLA",B234)),ISNUMBER(SEARCH("ZINE",B234)),ISNUMBER(SEARCH("tiyay",B234)),ISNUMBER(SEARCH("alouns",B234)),ISNUMBER(SEARCH("lmhrat",B234))))),"Al Itkrans + Presto",IF(OR(ISNUMBER(SEARCH("DALAA",B234)),ISNUMBER(SEARCH("CS-DALAA",B234)),ISNUMBER(SEARCH("DALINA",B234))),"Dalaa VP / Baqqal / RP",IF(OR(LEFT(UPPER(B234),4)="MIA ",LEFT(UPPER(B234),6)="CS-MIA"),"Mia",IF(OR(LEFT(UPPER(B234),5)="NOVA ",LEFT(UPPER(B234),7)="CS-NOVA"),"Nova",IF(OR(ISNUMBER(SEARCH("PRIMA ",B234)),ISNUMBER(SEARCH("CS-PRIMA",B234))),"Prima",IF(OR(ISNUMBER(SEARCH("Douceur",B234)),ISNUMBER(SEARCH("DOUCEUR",B234))),"Douceur",IF(OR(ISNUMBER(SEARCH("SANGO",B234)),ISNUMBER(SEARCH("CS-SANGO",B234))),"SANGO",IF(ISNUMBER(SEARCH("BLANDOUX",B234)),"Blandoux",IF(ISNUMBER(SEARCH("SHIWAMI",B234)),"Shiwame",IF(ISNUMBER(SEARCH("KELLOGG",B234)),"Kelloggs",IF(OR(ISNUMBER(SEARCH("TOBIGO",B234)),ISNUMBER(SEARCH("DWIST",B234))),"Tobigo",IF(OR(ISNUMBER(SEARCH("MARISOL",B234)),ISNUMBER(SEARCH("MARESOL",B234))),"Maresol",IF(OR(ISNUMBER(SEARCH("TAKIS",B234)),ISNUMBER(SEARCH("TAKYS",B234))),"TAKYS",IF(ISNUMBER(SEARCH("TAWIL",B234)),"Tawil",IF(ISNUMBER(SEARCH("FROMY",B234)),"Fromy",""))))))))))))))))))))))))</f>
        <v>Mio main (1k+500gr)</v>
      </c>
    </row>
    <row r="235" spans="1:3" ht="18" hidden="1" customHeight="1" x14ac:dyDescent="0.3">
      <c r="A235" s="3" t="str">
        <f>Products!A1003</f>
        <v>ART01961</v>
      </c>
      <c r="B235" s="3" t="str">
        <f>Products!B1003</f>
        <v>MIO Poudre Citron 10KG</v>
      </c>
      <c r="C235" s="3" t="str">
        <f>IF(OR(ISNUMBER(SEARCH("SELHAM",B235)),ISNUMBER(SEARCH("LHAFLA",B235)),ISNUMBER(SEARCH("ZINE",B235)),ISNUMBER(SEARCH("tiyay",B235)),ISNUMBER(SEARCH("alouns",B235)),ISNUMBER(SEARCH("lmhrat",B235))),"The Al Itkane",IF(AND(ISNUMBER(SEARCH("CALIN",B235)),ISNUMBER(SEARCH("RP",B235)),NOT(ISNUMBER(SEARCH("VP",B235)))),"Calin RP",IF(AND(ISNUMBER(SEARCH("CALIN",B235)),ISNUMBER(SEARCH("VP",B235))),"Calin VP",IF(AND(ISNUMBER(SEARCH("MIO",B235)),OR(ISNUMBER(SEARCH("Vaisselle",B235)),ISNUMBER(SEARCH("vaisselle",B235)))),"Mio Liquid Vaisselle",IF(AND(ISNUMBER(SEARCH("MIO",B235)),ISNUMBER(SEARCH("Javel",B235))),"Mio Javel",IF(AND(ISNUMBER(SEARCH("MIO",B235)),ISNUMBER(SEARCH("Matic",B235))),"Mio Matic",IF(AND(ISNUMBER(SEARCH("MIO",B235)),OR(ISNUMBER(SEARCH("Détérgent",B235)),ISNUMBER(SEARCH("Poudre",B235)),ISNUMBER(SEARCH("Semi Auto",B235)),ISNUMBER(SEARCH("1KG",B235)),ISNUMBER(SEARCH("500G",B235)),ISNUMBER(SEARCH("10KG",B235)),ISNUMBER(SEARCH("1.5K",B235)),ISNUMBER(SEARCH("215G",B235)),ISNUMBER(SEARCH("350G",B235)),ISNUMBER(SEARCH("90G",B235)),ISNUMBER(SEARCH("Gold",B235)),ISNUMBER(SEARCH("Citron",B235)),ISNUMBER(SEARCH("Rose",B235)),ISNUMBER(SEARCH("Lessive",B235))),NOT(OR(ISNUMBER(SEARCH("Vaisselle",B235)),ISNUMBER(SEARCH("Javel",B235)),ISNUMBER(SEARCH("Matic",B235)),ISNUMBER(SEARCH("Nettoyant",B235)),ISNUMBER(SEARCH("Pâte",B235)),ISNUMBER(SEARCH("Lave",B235)),ISNUMBER(SEARCH("Détartrant",B235))))),"Mio main (1k+500gr)",IF(AND(ISNUMBER(SEARCH("PAPILLON",B235)),OR(ISNUMBER(SEARCH("Papier",B235)),ISNUMBER(SEARCH("Hygiénique",B235)),ISNUMBER(SEARCH("HYGIÉNIQUE",B235))),NOT(OR(ISNUMBER(SEARCH("Lingette",B235)),ISNUMBER(SEARCH("Mouchoir",B235))))),"Papillon Papier",IF(OR(ISNUMBER(SEARCH("TAJ AL SAHAR",B235)),ISNUMBER(SEARCH("TAJ BLADI",B235)),ISNUMBER(SEARCH("TAJ BELADI",B235)),ISNUMBER(SEARCH("Tilal Assahra",B235)),ISNUMBER(SEARCH("Jawharat Asahra",B235))),"TAJ SAHARA",IF(AND(OR(ISNUMBER(SEARCH("AL ITKANE",B235)),ISNUMBER(SEARCH("ALITKANE",B235)),ISNUMBER(SEARCH("PRESTO",B235))),NOT(OR(ISNUMBER(SEARCH("Thé",B235)),ISNUMBER(SEARCH("THE ",B235)),ISNUMBER(SEARCH("thé",B235)),ISNUMBER(SEARCH("SELHAM",B235)),ISNUMBER(SEARCH("LHAFLA",B235)),ISNUMBER(SEARCH("ZINE",B235)),ISNUMBER(SEARCH("tiyay",B235)),ISNUMBER(SEARCH("alouns",B235)),ISNUMBER(SEARCH("lmhrat",B235))))),"Al Itkrans + Presto",IF(OR(ISNUMBER(SEARCH("DALAA",B235)),ISNUMBER(SEARCH("CS-DALAA",B235)),ISNUMBER(SEARCH("DALINA",B235))),"Dalaa VP / Baqqal / RP",IF(OR(LEFT(UPPER(B235),4)="MIA ",LEFT(UPPER(B235),6)="CS-MIA"),"Mia",IF(OR(LEFT(UPPER(B235),5)="NOVA ",LEFT(UPPER(B235),7)="CS-NOVA"),"Nova",IF(OR(ISNUMBER(SEARCH("PRIMA ",B235)),ISNUMBER(SEARCH("CS-PRIMA",B235))),"Prima",IF(OR(ISNUMBER(SEARCH("Douceur",B235)),ISNUMBER(SEARCH("DOUCEUR",B235))),"Douceur",IF(OR(ISNUMBER(SEARCH("SANGO",B235)),ISNUMBER(SEARCH("CS-SANGO",B235))),"SANGO",IF(ISNUMBER(SEARCH("BLANDOUX",B235)),"Blandoux",IF(ISNUMBER(SEARCH("SHIWAMI",B235)),"Shiwame",IF(ISNUMBER(SEARCH("KELLOGG",B235)),"Kelloggs",IF(OR(ISNUMBER(SEARCH("TOBIGO",B235)),ISNUMBER(SEARCH("DWIST",B235))),"Tobigo",IF(OR(ISNUMBER(SEARCH("MARISOL",B235)),ISNUMBER(SEARCH("MARESOL",B235))),"Maresol",IF(OR(ISNUMBER(SEARCH("TAKIS",B235)),ISNUMBER(SEARCH("TAKYS",B235))),"TAKYS",IF(ISNUMBER(SEARCH("TAWIL",B235)),"Tawil",IF(ISNUMBER(SEARCH("FROMY",B235)),"Fromy",""))))))))))))))))))))))))</f>
        <v>Mio main (1k+500gr)</v>
      </c>
    </row>
    <row r="236" spans="1:3" ht="18" hidden="1" customHeight="1" x14ac:dyDescent="0.3">
      <c r="A236" s="3" t="str">
        <f>Products!A1013</f>
        <v>ART02031</v>
      </c>
      <c r="B236" s="3" t="str">
        <f>Products!B1013</f>
        <v>MIO Savon pate Lavande 500GX24</v>
      </c>
      <c r="C236" s="3" t="str">
        <f>IF(OR(ISNUMBER(SEARCH("SELHAM",B236)),ISNUMBER(SEARCH("LHAFLA",B236)),ISNUMBER(SEARCH("ZINE",B236)),ISNUMBER(SEARCH("tiyay",B236)),ISNUMBER(SEARCH("alouns",B236)),ISNUMBER(SEARCH("lmhrat",B236))),"The Al Itkane",IF(AND(ISNUMBER(SEARCH("CALIN",B236)),ISNUMBER(SEARCH("RP",B236)),NOT(ISNUMBER(SEARCH("VP",B236)))),"Calin RP",IF(AND(ISNUMBER(SEARCH("CALIN",B236)),ISNUMBER(SEARCH("VP",B236))),"Calin VP",IF(AND(ISNUMBER(SEARCH("MIO",B236)),OR(ISNUMBER(SEARCH("Vaisselle",B236)),ISNUMBER(SEARCH("vaisselle",B236)))),"Mio Liquid Vaisselle",IF(AND(ISNUMBER(SEARCH("MIO",B236)),ISNUMBER(SEARCH("Javel",B236))),"Mio Javel",IF(AND(ISNUMBER(SEARCH("MIO",B236)),ISNUMBER(SEARCH("Matic",B236))),"Mio Matic",IF(AND(ISNUMBER(SEARCH("MIO",B236)),OR(ISNUMBER(SEARCH("Détérgent",B236)),ISNUMBER(SEARCH("Poudre",B236)),ISNUMBER(SEARCH("Semi Auto",B236)),ISNUMBER(SEARCH("1KG",B236)),ISNUMBER(SEARCH("500G",B236)),ISNUMBER(SEARCH("10KG",B236)),ISNUMBER(SEARCH("1.5K",B236)),ISNUMBER(SEARCH("215G",B236)),ISNUMBER(SEARCH("350G",B236)),ISNUMBER(SEARCH("90G",B236)),ISNUMBER(SEARCH("Gold",B236)),ISNUMBER(SEARCH("Citron",B236)),ISNUMBER(SEARCH("Rose",B236)),ISNUMBER(SEARCH("Lessive",B236))),NOT(OR(ISNUMBER(SEARCH("Vaisselle",B236)),ISNUMBER(SEARCH("Javel",B236)),ISNUMBER(SEARCH("Matic",B236)),ISNUMBER(SEARCH("Nettoyant",B236)),ISNUMBER(SEARCH("Pâte",B236)),ISNUMBER(SEARCH("Lave",B236)),ISNUMBER(SEARCH("Détartrant",B236))))),"Mio main (1k+500gr)",IF(AND(ISNUMBER(SEARCH("PAPILLON",B236)),OR(ISNUMBER(SEARCH("Papier",B236)),ISNUMBER(SEARCH("Hygiénique",B236)),ISNUMBER(SEARCH("HYGIÉNIQUE",B236))),NOT(OR(ISNUMBER(SEARCH("Lingette",B236)),ISNUMBER(SEARCH("Mouchoir",B236))))),"Papillon Papier",IF(OR(ISNUMBER(SEARCH("TAJ AL SAHAR",B236)),ISNUMBER(SEARCH("TAJ BLADI",B236)),ISNUMBER(SEARCH("TAJ BELADI",B236)),ISNUMBER(SEARCH("Tilal Assahra",B236)),ISNUMBER(SEARCH("Jawharat Asahra",B236))),"TAJ SAHARA",IF(AND(OR(ISNUMBER(SEARCH("AL ITKANE",B236)),ISNUMBER(SEARCH("ALITKANE",B236)),ISNUMBER(SEARCH("PRESTO",B236))),NOT(OR(ISNUMBER(SEARCH("Thé",B236)),ISNUMBER(SEARCH("THE ",B236)),ISNUMBER(SEARCH("thé",B236)),ISNUMBER(SEARCH("SELHAM",B236)),ISNUMBER(SEARCH("LHAFLA",B236)),ISNUMBER(SEARCH("ZINE",B236)),ISNUMBER(SEARCH("tiyay",B236)),ISNUMBER(SEARCH("alouns",B236)),ISNUMBER(SEARCH("lmhrat",B236))))),"Al Itkrans + Presto",IF(OR(ISNUMBER(SEARCH("DALAA",B236)),ISNUMBER(SEARCH("CS-DALAA",B236)),ISNUMBER(SEARCH("DALINA",B236))),"Dalaa VP / Baqqal / RP",IF(OR(LEFT(UPPER(B236),4)="MIA ",LEFT(UPPER(B236),6)="CS-MIA"),"Mia",IF(OR(LEFT(UPPER(B236),5)="NOVA ",LEFT(UPPER(B236),7)="CS-NOVA"),"Nova",IF(OR(ISNUMBER(SEARCH("PRIMA ",B236)),ISNUMBER(SEARCH("CS-PRIMA",B236))),"Prima",IF(OR(ISNUMBER(SEARCH("Douceur",B236)),ISNUMBER(SEARCH("DOUCEUR",B236))),"Douceur",IF(OR(ISNUMBER(SEARCH("SANGO",B236)),ISNUMBER(SEARCH("CS-SANGO",B236))),"SANGO",IF(ISNUMBER(SEARCH("BLANDOUX",B236)),"Blandoux",IF(ISNUMBER(SEARCH("SHIWAMI",B236)),"Shiwame",IF(ISNUMBER(SEARCH("KELLOGG",B236)),"Kelloggs",IF(OR(ISNUMBER(SEARCH("TOBIGO",B236)),ISNUMBER(SEARCH("DWIST",B236))),"Tobigo",IF(OR(ISNUMBER(SEARCH("MARISOL",B236)),ISNUMBER(SEARCH("MARESOL",B236))),"Maresol",IF(OR(ISNUMBER(SEARCH("TAKIS",B236)),ISNUMBER(SEARCH("TAKYS",B236))),"TAKYS",IF(ISNUMBER(SEARCH("TAWIL",B236)),"Tawil",IF(ISNUMBER(SEARCH("FROMY",B236)),"Fromy",""))))))))))))))))))))))))</f>
        <v>Mio main (1k+500gr)</v>
      </c>
    </row>
    <row r="237" spans="1:3" ht="18" hidden="1" customHeight="1" x14ac:dyDescent="0.3">
      <c r="A237" s="3" t="str">
        <f>Products!A1016</f>
        <v>ART02035</v>
      </c>
      <c r="B237" s="3" t="str">
        <f>Products!B1016</f>
        <v>MIO Détérgent Rose 350G</v>
      </c>
      <c r="C237" s="3" t="str">
        <f>IF(OR(ISNUMBER(SEARCH("SELHAM",B237)),ISNUMBER(SEARCH("LHAFLA",B237)),ISNUMBER(SEARCH("ZINE",B237)),ISNUMBER(SEARCH("tiyay",B237)),ISNUMBER(SEARCH("alouns",B237)),ISNUMBER(SEARCH("lmhrat",B237))),"The Al Itkane",IF(AND(ISNUMBER(SEARCH("CALIN",B237)),ISNUMBER(SEARCH("RP",B237)),NOT(ISNUMBER(SEARCH("VP",B237)))),"Calin RP",IF(AND(ISNUMBER(SEARCH("CALIN",B237)),ISNUMBER(SEARCH("VP",B237))),"Calin VP",IF(AND(ISNUMBER(SEARCH("MIO",B237)),OR(ISNUMBER(SEARCH("Vaisselle",B237)),ISNUMBER(SEARCH("vaisselle",B237)))),"Mio Liquid Vaisselle",IF(AND(ISNUMBER(SEARCH("MIO",B237)),ISNUMBER(SEARCH("Javel",B237))),"Mio Javel",IF(AND(ISNUMBER(SEARCH("MIO",B237)),ISNUMBER(SEARCH("Matic",B237))),"Mio Matic",IF(AND(ISNUMBER(SEARCH("MIO",B237)),OR(ISNUMBER(SEARCH("Détérgent",B237)),ISNUMBER(SEARCH("Poudre",B237)),ISNUMBER(SEARCH("Semi Auto",B237)),ISNUMBER(SEARCH("1KG",B237)),ISNUMBER(SEARCH("500G",B237)),ISNUMBER(SEARCH("10KG",B237)),ISNUMBER(SEARCH("1.5K",B237)),ISNUMBER(SEARCH("215G",B237)),ISNUMBER(SEARCH("350G",B237)),ISNUMBER(SEARCH("90G",B237)),ISNUMBER(SEARCH("Gold",B237)),ISNUMBER(SEARCH("Citron",B237)),ISNUMBER(SEARCH("Rose",B237)),ISNUMBER(SEARCH("Lessive",B237))),NOT(OR(ISNUMBER(SEARCH("Vaisselle",B237)),ISNUMBER(SEARCH("Javel",B237)),ISNUMBER(SEARCH("Matic",B237)),ISNUMBER(SEARCH("Nettoyant",B237)),ISNUMBER(SEARCH("Pâte",B237)),ISNUMBER(SEARCH("Lave",B237)),ISNUMBER(SEARCH("Détartrant",B237))))),"Mio main (1k+500gr)",IF(AND(ISNUMBER(SEARCH("PAPILLON",B237)),OR(ISNUMBER(SEARCH("Papier",B237)),ISNUMBER(SEARCH("Hygiénique",B237)),ISNUMBER(SEARCH("HYGIÉNIQUE",B237))),NOT(OR(ISNUMBER(SEARCH("Lingette",B237)),ISNUMBER(SEARCH("Mouchoir",B237))))),"Papillon Papier",IF(OR(ISNUMBER(SEARCH("TAJ AL SAHAR",B237)),ISNUMBER(SEARCH("TAJ BLADI",B237)),ISNUMBER(SEARCH("TAJ BELADI",B237)),ISNUMBER(SEARCH("Tilal Assahra",B237)),ISNUMBER(SEARCH("Jawharat Asahra",B237))),"TAJ SAHARA",IF(AND(OR(ISNUMBER(SEARCH("AL ITKANE",B237)),ISNUMBER(SEARCH("ALITKANE",B237)),ISNUMBER(SEARCH("PRESTO",B237))),NOT(OR(ISNUMBER(SEARCH("Thé",B237)),ISNUMBER(SEARCH("THE ",B237)),ISNUMBER(SEARCH("thé",B237)),ISNUMBER(SEARCH("SELHAM",B237)),ISNUMBER(SEARCH("LHAFLA",B237)),ISNUMBER(SEARCH("ZINE",B237)),ISNUMBER(SEARCH("tiyay",B237)),ISNUMBER(SEARCH("alouns",B237)),ISNUMBER(SEARCH("lmhrat",B237))))),"Al Itkrans + Presto",IF(OR(ISNUMBER(SEARCH("DALAA",B237)),ISNUMBER(SEARCH("CS-DALAA",B237)),ISNUMBER(SEARCH("DALINA",B237))),"Dalaa VP / Baqqal / RP",IF(OR(LEFT(UPPER(B237),4)="MIA ",LEFT(UPPER(B237),6)="CS-MIA"),"Mia",IF(OR(LEFT(UPPER(B237),5)="NOVA ",LEFT(UPPER(B237),7)="CS-NOVA"),"Nova",IF(OR(ISNUMBER(SEARCH("PRIMA ",B237)),ISNUMBER(SEARCH("CS-PRIMA",B237))),"Prima",IF(OR(ISNUMBER(SEARCH("Douceur",B237)),ISNUMBER(SEARCH("DOUCEUR",B237))),"Douceur",IF(OR(ISNUMBER(SEARCH("SANGO",B237)),ISNUMBER(SEARCH("CS-SANGO",B237))),"SANGO",IF(ISNUMBER(SEARCH("BLANDOUX",B237)),"Blandoux",IF(ISNUMBER(SEARCH("SHIWAMI",B237)),"Shiwame",IF(ISNUMBER(SEARCH("KELLOGG",B237)),"Kelloggs",IF(OR(ISNUMBER(SEARCH("TOBIGO",B237)),ISNUMBER(SEARCH("DWIST",B237))),"Tobigo",IF(OR(ISNUMBER(SEARCH("MARISOL",B237)),ISNUMBER(SEARCH("MARESOL",B237))),"Maresol",IF(OR(ISNUMBER(SEARCH("TAKIS",B237)),ISNUMBER(SEARCH("TAKYS",B237))),"TAKYS",IF(ISNUMBER(SEARCH("TAWIL",B237)),"Tawil",IF(ISNUMBER(SEARCH("FROMY",B237)),"Fromy",""))))))))))))))))))))))))</f>
        <v>Mio main (1k+500gr)</v>
      </c>
    </row>
    <row r="238" spans="1:3" ht="18" hidden="1" customHeight="1" x14ac:dyDescent="0.3">
      <c r="A238" s="3" t="str">
        <f>Products!A1070</f>
        <v>ART02065</v>
      </c>
      <c r="B238" s="3" t="str">
        <f>Products!B1070</f>
        <v>MIO Détérgent Citron 10KG</v>
      </c>
      <c r="C238" s="3" t="str">
        <f>IF(OR(ISNUMBER(SEARCH("SELHAM",B238)),ISNUMBER(SEARCH("LHAFLA",B238)),ISNUMBER(SEARCH("ZINE",B238)),ISNUMBER(SEARCH("tiyay",B238)),ISNUMBER(SEARCH("alouns",B238)),ISNUMBER(SEARCH("lmhrat",B238))),"The Al Itkane",IF(AND(ISNUMBER(SEARCH("CALIN",B238)),ISNUMBER(SEARCH("RP",B238)),NOT(ISNUMBER(SEARCH("VP",B238)))),"Calin RP",IF(AND(ISNUMBER(SEARCH("CALIN",B238)),ISNUMBER(SEARCH("VP",B238))),"Calin VP",IF(AND(ISNUMBER(SEARCH("MIO",B238)),OR(ISNUMBER(SEARCH("Vaisselle",B238)),ISNUMBER(SEARCH("vaisselle",B238)))),"Mio Liquid Vaisselle",IF(AND(ISNUMBER(SEARCH("MIO",B238)),ISNUMBER(SEARCH("Javel",B238))),"Mio Javel",IF(AND(ISNUMBER(SEARCH("MIO",B238)),ISNUMBER(SEARCH("Matic",B238))),"Mio Matic",IF(AND(ISNUMBER(SEARCH("MIO",B238)),OR(ISNUMBER(SEARCH("Détérgent",B238)),ISNUMBER(SEARCH("Poudre",B238)),ISNUMBER(SEARCH("Semi Auto",B238)),ISNUMBER(SEARCH("1KG",B238)),ISNUMBER(SEARCH("500G",B238)),ISNUMBER(SEARCH("10KG",B238)),ISNUMBER(SEARCH("1.5K",B238)),ISNUMBER(SEARCH("215G",B238)),ISNUMBER(SEARCH("350G",B238)),ISNUMBER(SEARCH("90G",B238)),ISNUMBER(SEARCH("Gold",B238)),ISNUMBER(SEARCH("Citron",B238)),ISNUMBER(SEARCH("Rose",B238)),ISNUMBER(SEARCH("Lessive",B238))),NOT(OR(ISNUMBER(SEARCH("Vaisselle",B238)),ISNUMBER(SEARCH("Javel",B238)),ISNUMBER(SEARCH("Matic",B238)),ISNUMBER(SEARCH("Nettoyant",B238)),ISNUMBER(SEARCH("Pâte",B238)),ISNUMBER(SEARCH("Lave",B238)),ISNUMBER(SEARCH("Détartrant",B238))))),"Mio main (1k+500gr)",IF(AND(ISNUMBER(SEARCH("PAPILLON",B238)),OR(ISNUMBER(SEARCH("Papier",B238)),ISNUMBER(SEARCH("Hygiénique",B238)),ISNUMBER(SEARCH("HYGIÉNIQUE",B238))),NOT(OR(ISNUMBER(SEARCH("Lingette",B238)),ISNUMBER(SEARCH("Mouchoir",B238))))),"Papillon Papier",IF(OR(ISNUMBER(SEARCH("TAJ AL SAHAR",B238)),ISNUMBER(SEARCH("TAJ BLADI",B238)),ISNUMBER(SEARCH("TAJ BELADI",B238)),ISNUMBER(SEARCH("Tilal Assahra",B238)),ISNUMBER(SEARCH("Jawharat Asahra",B238))),"TAJ SAHARA",IF(AND(OR(ISNUMBER(SEARCH("AL ITKANE",B238)),ISNUMBER(SEARCH("ALITKANE",B238)),ISNUMBER(SEARCH("PRESTO",B238))),NOT(OR(ISNUMBER(SEARCH("Thé",B238)),ISNUMBER(SEARCH("THE ",B238)),ISNUMBER(SEARCH("thé",B238)),ISNUMBER(SEARCH("SELHAM",B238)),ISNUMBER(SEARCH("LHAFLA",B238)),ISNUMBER(SEARCH("ZINE",B238)),ISNUMBER(SEARCH("tiyay",B238)),ISNUMBER(SEARCH("alouns",B238)),ISNUMBER(SEARCH("lmhrat",B238))))),"Al Itkrans + Presto",IF(OR(ISNUMBER(SEARCH("DALAA",B238)),ISNUMBER(SEARCH("CS-DALAA",B238)),ISNUMBER(SEARCH("DALINA",B238))),"Dalaa VP / Baqqal / RP",IF(OR(LEFT(UPPER(B238),4)="MIA ",LEFT(UPPER(B238),6)="CS-MIA"),"Mia",IF(OR(LEFT(UPPER(B238),5)="NOVA ",LEFT(UPPER(B238),7)="CS-NOVA"),"Nova",IF(OR(ISNUMBER(SEARCH("PRIMA ",B238)),ISNUMBER(SEARCH("CS-PRIMA",B238))),"Prima",IF(OR(ISNUMBER(SEARCH("Douceur",B238)),ISNUMBER(SEARCH("DOUCEUR",B238))),"Douceur",IF(OR(ISNUMBER(SEARCH("SANGO",B238)),ISNUMBER(SEARCH("CS-SANGO",B238))),"SANGO",IF(ISNUMBER(SEARCH("BLANDOUX",B238)),"Blandoux",IF(ISNUMBER(SEARCH("SHIWAMI",B238)),"Shiwame",IF(ISNUMBER(SEARCH("KELLOGG",B238)),"Kelloggs",IF(OR(ISNUMBER(SEARCH("TOBIGO",B238)),ISNUMBER(SEARCH("DWIST",B238))),"Tobigo",IF(OR(ISNUMBER(SEARCH("MARISOL",B238)),ISNUMBER(SEARCH("MARESOL",B238))),"Maresol",IF(OR(ISNUMBER(SEARCH("TAKIS",B238)),ISNUMBER(SEARCH("TAKYS",B238))),"TAKYS",IF(ISNUMBER(SEARCH("TAWIL",B238)),"Tawil",IF(ISNUMBER(SEARCH("FROMY",B238)),"Fromy",""))))))))))))))))))))))))</f>
        <v>Mio main (1k+500gr)</v>
      </c>
    </row>
    <row r="239" spans="1:3" ht="18" hidden="1" customHeight="1" x14ac:dyDescent="0.3">
      <c r="A239" s="3" t="str">
        <f>Products!A1081</f>
        <v>ART02069</v>
      </c>
      <c r="B239" s="3" t="str">
        <f>Products!B1081</f>
        <v>MIO Détérgent Gold 10KG</v>
      </c>
      <c r="C239" s="3" t="str">
        <f>IF(OR(ISNUMBER(SEARCH("SELHAM",B239)),ISNUMBER(SEARCH("LHAFLA",B239)),ISNUMBER(SEARCH("ZINE",B239)),ISNUMBER(SEARCH("tiyay",B239)),ISNUMBER(SEARCH("alouns",B239)),ISNUMBER(SEARCH("lmhrat",B239))),"The Al Itkane",IF(AND(ISNUMBER(SEARCH("CALIN",B239)),ISNUMBER(SEARCH("RP",B239)),NOT(ISNUMBER(SEARCH("VP",B239)))),"Calin RP",IF(AND(ISNUMBER(SEARCH("CALIN",B239)),ISNUMBER(SEARCH("VP",B239))),"Calin VP",IF(AND(ISNUMBER(SEARCH("MIO",B239)),OR(ISNUMBER(SEARCH("Vaisselle",B239)),ISNUMBER(SEARCH("vaisselle",B239)))),"Mio Liquid Vaisselle",IF(AND(ISNUMBER(SEARCH("MIO",B239)),ISNUMBER(SEARCH("Javel",B239))),"Mio Javel",IF(AND(ISNUMBER(SEARCH("MIO",B239)),ISNUMBER(SEARCH("Matic",B239))),"Mio Matic",IF(AND(ISNUMBER(SEARCH("MIO",B239)),OR(ISNUMBER(SEARCH("Détérgent",B239)),ISNUMBER(SEARCH("Poudre",B239)),ISNUMBER(SEARCH("Semi Auto",B239)),ISNUMBER(SEARCH("1KG",B239)),ISNUMBER(SEARCH("500G",B239)),ISNUMBER(SEARCH("10KG",B239)),ISNUMBER(SEARCH("1.5K",B239)),ISNUMBER(SEARCH("215G",B239)),ISNUMBER(SEARCH("350G",B239)),ISNUMBER(SEARCH("90G",B239)),ISNUMBER(SEARCH("Gold",B239)),ISNUMBER(SEARCH("Citron",B239)),ISNUMBER(SEARCH("Rose",B239)),ISNUMBER(SEARCH("Lessive",B239))),NOT(OR(ISNUMBER(SEARCH("Vaisselle",B239)),ISNUMBER(SEARCH("Javel",B239)),ISNUMBER(SEARCH("Matic",B239)),ISNUMBER(SEARCH("Nettoyant",B239)),ISNUMBER(SEARCH("Pâte",B239)),ISNUMBER(SEARCH("Lave",B239)),ISNUMBER(SEARCH("Détartrant",B239))))),"Mio main (1k+500gr)",IF(AND(ISNUMBER(SEARCH("PAPILLON",B239)),OR(ISNUMBER(SEARCH("Papier",B239)),ISNUMBER(SEARCH("Hygiénique",B239)),ISNUMBER(SEARCH("HYGIÉNIQUE",B239))),NOT(OR(ISNUMBER(SEARCH("Lingette",B239)),ISNUMBER(SEARCH("Mouchoir",B239))))),"Papillon Papier",IF(OR(ISNUMBER(SEARCH("TAJ AL SAHAR",B239)),ISNUMBER(SEARCH("TAJ BLADI",B239)),ISNUMBER(SEARCH("TAJ BELADI",B239)),ISNUMBER(SEARCH("Tilal Assahra",B239)),ISNUMBER(SEARCH("Jawharat Asahra",B239))),"TAJ SAHARA",IF(AND(OR(ISNUMBER(SEARCH("AL ITKANE",B239)),ISNUMBER(SEARCH("ALITKANE",B239)),ISNUMBER(SEARCH("PRESTO",B239))),NOT(OR(ISNUMBER(SEARCH("Thé",B239)),ISNUMBER(SEARCH("THE ",B239)),ISNUMBER(SEARCH("thé",B239)),ISNUMBER(SEARCH("SELHAM",B239)),ISNUMBER(SEARCH("LHAFLA",B239)),ISNUMBER(SEARCH("ZINE",B239)),ISNUMBER(SEARCH("tiyay",B239)),ISNUMBER(SEARCH("alouns",B239)),ISNUMBER(SEARCH("lmhrat",B239))))),"Al Itkrans + Presto",IF(OR(ISNUMBER(SEARCH("DALAA",B239)),ISNUMBER(SEARCH("CS-DALAA",B239)),ISNUMBER(SEARCH("DALINA",B239))),"Dalaa VP / Baqqal / RP",IF(OR(LEFT(UPPER(B239),4)="MIA ",LEFT(UPPER(B239),6)="CS-MIA"),"Mia",IF(OR(LEFT(UPPER(B239),5)="NOVA ",LEFT(UPPER(B239),7)="CS-NOVA"),"Nova",IF(OR(ISNUMBER(SEARCH("PRIMA ",B239)),ISNUMBER(SEARCH("CS-PRIMA",B239))),"Prima",IF(OR(ISNUMBER(SEARCH("Douceur",B239)),ISNUMBER(SEARCH("DOUCEUR",B239))),"Douceur",IF(OR(ISNUMBER(SEARCH("SANGO",B239)),ISNUMBER(SEARCH("CS-SANGO",B239))),"SANGO",IF(ISNUMBER(SEARCH("BLANDOUX",B239)),"Blandoux",IF(ISNUMBER(SEARCH("SHIWAMI",B239)),"Shiwame",IF(ISNUMBER(SEARCH("KELLOGG",B239)),"Kelloggs",IF(OR(ISNUMBER(SEARCH("TOBIGO",B239)),ISNUMBER(SEARCH("DWIST",B239))),"Tobigo",IF(OR(ISNUMBER(SEARCH("MARISOL",B239)),ISNUMBER(SEARCH("MARESOL",B239))),"Maresol",IF(OR(ISNUMBER(SEARCH("TAKIS",B239)),ISNUMBER(SEARCH("TAKYS",B239))),"TAKYS",IF(ISNUMBER(SEARCH("TAWIL",B239)),"Tawil",IF(ISNUMBER(SEARCH("FROMY",B239)),"Fromy",""))))))))))))))))))))))))</f>
        <v>Mio main (1k+500gr)</v>
      </c>
    </row>
    <row r="240" spans="1:3" ht="18" hidden="1" customHeight="1" x14ac:dyDescent="0.3">
      <c r="A240" s="3" t="str">
        <f>Products!A1088</f>
        <v>ART01968</v>
      </c>
      <c r="B240" s="3" t="str">
        <f>Products!B1088</f>
        <v>MIO Poudre Citron 16X500G+1GRT</v>
      </c>
      <c r="C240" s="3" t="str">
        <f>IF(OR(ISNUMBER(SEARCH("SELHAM",B240)),ISNUMBER(SEARCH("LHAFLA",B240)),ISNUMBER(SEARCH("ZINE",B240)),ISNUMBER(SEARCH("tiyay",B240)),ISNUMBER(SEARCH("alouns",B240)),ISNUMBER(SEARCH("lmhrat",B240))),"The Al Itkane",IF(AND(ISNUMBER(SEARCH("CALIN",B240)),ISNUMBER(SEARCH("RP",B240)),NOT(ISNUMBER(SEARCH("VP",B240)))),"Calin RP",IF(AND(ISNUMBER(SEARCH("CALIN",B240)),ISNUMBER(SEARCH("VP",B240))),"Calin VP",IF(AND(ISNUMBER(SEARCH("MIO",B240)),OR(ISNUMBER(SEARCH("Vaisselle",B240)),ISNUMBER(SEARCH("vaisselle",B240)))),"Mio Liquid Vaisselle",IF(AND(ISNUMBER(SEARCH("MIO",B240)),ISNUMBER(SEARCH("Javel",B240))),"Mio Javel",IF(AND(ISNUMBER(SEARCH("MIO",B240)),ISNUMBER(SEARCH("Matic",B240))),"Mio Matic",IF(AND(ISNUMBER(SEARCH("MIO",B240)),OR(ISNUMBER(SEARCH("Détérgent",B240)),ISNUMBER(SEARCH("Poudre",B240)),ISNUMBER(SEARCH("Semi Auto",B240)),ISNUMBER(SEARCH("1KG",B240)),ISNUMBER(SEARCH("500G",B240)),ISNUMBER(SEARCH("10KG",B240)),ISNUMBER(SEARCH("1.5K",B240)),ISNUMBER(SEARCH("215G",B240)),ISNUMBER(SEARCH("350G",B240)),ISNUMBER(SEARCH("90G",B240)),ISNUMBER(SEARCH("Gold",B240)),ISNUMBER(SEARCH("Citron",B240)),ISNUMBER(SEARCH("Rose",B240)),ISNUMBER(SEARCH("Lessive",B240))),NOT(OR(ISNUMBER(SEARCH("Vaisselle",B240)),ISNUMBER(SEARCH("Javel",B240)),ISNUMBER(SEARCH("Matic",B240)),ISNUMBER(SEARCH("Nettoyant",B240)),ISNUMBER(SEARCH("Pâte",B240)),ISNUMBER(SEARCH("Lave",B240)),ISNUMBER(SEARCH("Détartrant",B240))))),"Mio main (1k+500gr)",IF(AND(ISNUMBER(SEARCH("PAPILLON",B240)),OR(ISNUMBER(SEARCH("Papier",B240)),ISNUMBER(SEARCH("Hygiénique",B240)),ISNUMBER(SEARCH("HYGIÉNIQUE",B240))),NOT(OR(ISNUMBER(SEARCH("Lingette",B240)),ISNUMBER(SEARCH("Mouchoir",B240))))),"Papillon Papier",IF(OR(ISNUMBER(SEARCH("TAJ AL SAHAR",B240)),ISNUMBER(SEARCH("TAJ BLADI",B240)),ISNUMBER(SEARCH("TAJ BELADI",B240)),ISNUMBER(SEARCH("Tilal Assahra",B240)),ISNUMBER(SEARCH("Jawharat Asahra",B240))),"TAJ SAHARA",IF(AND(OR(ISNUMBER(SEARCH("AL ITKANE",B240)),ISNUMBER(SEARCH("ALITKANE",B240)),ISNUMBER(SEARCH("PRESTO",B240))),NOT(OR(ISNUMBER(SEARCH("Thé",B240)),ISNUMBER(SEARCH("THE ",B240)),ISNUMBER(SEARCH("thé",B240)),ISNUMBER(SEARCH("SELHAM",B240)),ISNUMBER(SEARCH("LHAFLA",B240)),ISNUMBER(SEARCH("ZINE",B240)),ISNUMBER(SEARCH("tiyay",B240)),ISNUMBER(SEARCH("alouns",B240)),ISNUMBER(SEARCH("lmhrat",B240))))),"Al Itkrans + Presto",IF(OR(ISNUMBER(SEARCH("DALAA",B240)),ISNUMBER(SEARCH("CS-DALAA",B240)),ISNUMBER(SEARCH("DALINA",B240))),"Dalaa VP / Baqqal / RP",IF(OR(LEFT(UPPER(B240),4)="MIA ",LEFT(UPPER(B240),6)="CS-MIA"),"Mia",IF(OR(LEFT(UPPER(B240),5)="NOVA ",LEFT(UPPER(B240),7)="CS-NOVA"),"Nova",IF(OR(ISNUMBER(SEARCH("PRIMA ",B240)),ISNUMBER(SEARCH("CS-PRIMA",B240))),"Prima",IF(OR(ISNUMBER(SEARCH("Douceur",B240)),ISNUMBER(SEARCH("DOUCEUR",B240))),"Douceur",IF(OR(ISNUMBER(SEARCH("SANGO",B240)),ISNUMBER(SEARCH("CS-SANGO",B240))),"SANGO",IF(ISNUMBER(SEARCH("BLANDOUX",B240)),"Blandoux",IF(ISNUMBER(SEARCH("SHIWAMI",B240)),"Shiwame",IF(ISNUMBER(SEARCH("KELLOGG",B240)),"Kelloggs",IF(OR(ISNUMBER(SEARCH("TOBIGO",B240)),ISNUMBER(SEARCH("DWIST",B240))),"Tobigo",IF(OR(ISNUMBER(SEARCH("MARISOL",B240)),ISNUMBER(SEARCH("MARESOL",B240))),"Maresol",IF(OR(ISNUMBER(SEARCH("TAKIS",B240)),ISNUMBER(SEARCH("TAKYS",B240))),"TAKYS",IF(ISNUMBER(SEARCH("TAWIL",B240)),"Tawil",IF(ISNUMBER(SEARCH("FROMY",B240)),"Fromy",""))))))))))))))))))))))))</f>
        <v>Mio main (1k+500gr)</v>
      </c>
    </row>
    <row r="241" spans="1:3" ht="18" hidden="1" customHeight="1" x14ac:dyDescent="0.3">
      <c r="A241" s="3" t="str">
        <f>Products!A1502</f>
        <v>ART00291</v>
      </c>
      <c r="B241" s="3" t="str">
        <f>Products!B1502</f>
        <v>MIO Détérgent Semi Auto 1KG * 10 Citron</v>
      </c>
      <c r="C241" s="3" t="str">
        <f>IF(OR(ISNUMBER(SEARCH("SELHAM",B241)),ISNUMBER(SEARCH("LHAFLA",B241)),ISNUMBER(SEARCH("ZINE",B241)),ISNUMBER(SEARCH("tiyay",B241)),ISNUMBER(SEARCH("alouns",B241)),ISNUMBER(SEARCH("lmhrat",B241))),"The Al Itkane",IF(AND(ISNUMBER(SEARCH("CALIN",B241)),ISNUMBER(SEARCH("RP",B241)),NOT(ISNUMBER(SEARCH("VP",B241)))),"Calin RP",IF(AND(ISNUMBER(SEARCH("CALIN",B241)),ISNUMBER(SEARCH("VP",B241))),"Calin VP",IF(AND(ISNUMBER(SEARCH("MIO",B241)),OR(ISNUMBER(SEARCH("Vaisselle",B241)),ISNUMBER(SEARCH("vaisselle",B241)))),"Mio Liquid Vaisselle",IF(AND(ISNUMBER(SEARCH("MIO",B241)),ISNUMBER(SEARCH("Javel",B241))),"Mio Javel",IF(AND(ISNUMBER(SEARCH("MIO",B241)),ISNUMBER(SEARCH("Matic",B241))),"Mio Matic",IF(AND(ISNUMBER(SEARCH("MIO",B241)),OR(ISNUMBER(SEARCH("Détérgent",B241)),ISNUMBER(SEARCH("Poudre",B241)),ISNUMBER(SEARCH("Semi Auto",B241)),ISNUMBER(SEARCH("1KG",B241)),ISNUMBER(SEARCH("500G",B241)),ISNUMBER(SEARCH("10KG",B241)),ISNUMBER(SEARCH("1.5K",B241)),ISNUMBER(SEARCH("215G",B241)),ISNUMBER(SEARCH("350G",B241)),ISNUMBER(SEARCH("90G",B241)),ISNUMBER(SEARCH("Gold",B241)),ISNUMBER(SEARCH("Citron",B241)),ISNUMBER(SEARCH("Rose",B241)),ISNUMBER(SEARCH("Lessive",B241))),NOT(OR(ISNUMBER(SEARCH("Vaisselle",B241)),ISNUMBER(SEARCH("Javel",B241)),ISNUMBER(SEARCH("Matic",B241)),ISNUMBER(SEARCH("Nettoyant",B241)),ISNUMBER(SEARCH("Pâte",B241)),ISNUMBER(SEARCH("Lave",B241)),ISNUMBER(SEARCH("Détartrant",B241))))),"Mio main (1k+500gr)",IF(AND(ISNUMBER(SEARCH("PAPILLON",B241)),OR(ISNUMBER(SEARCH("Papier",B241)),ISNUMBER(SEARCH("Hygiénique",B241)),ISNUMBER(SEARCH("HYGIÉNIQUE",B241))),NOT(OR(ISNUMBER(SEARCH("Lingette",B241)),ISNUMBER(SEARCH("Mouchoir",B241))))),"Papillon Papier",IF(OR(ISNUMBER(SEARCH("TAJ AL SAHAR",B241)),ISNUMBER(SEARCH("TAJ BLADI",B241)),ISNUMBER(SEARCH("TAJ BELADI",B241)),ISNUMBER(SEARCH("Tilal Assahra",B241)),ISNUMBER(SEARCH("Jawharat Asahra",B241))),"TAJ SAHARA",IF(AND(OR(ISNUMBER(SEARCH("AL ITKANE",B241)),ISNUMBER(SEARCH("ALITKANE",B241)),ISNUMBER(SEARCH("PRESTO",B241))),NOT(OR(ISNUMBER(SEARCH("Thé",B241)),ISNUMBER(SEARCH("THE ",B241)),ISNUMBER(SEARCH("thé",B241)),ISNUMBER(SEARCH("SELHAM",B241)),ISNUMBER(SEARCH("LHAFLA",B241)),ISNUMBER(SEARCH("ZINE",B241)),ISNUMBER(SEARCH("tiyay",B241)),ISNUMBER(SEARCH("alouns",B241)),ISNUMBER(SEARCH("lmhrat",B241))))),"Al Itkrans + Presto",IF(OR(ISNUMBER(SEARCH("DALAA",B241)),ISNUMBER(SEARCH("CS-DALAA",B241)),ISNUMBER(SEARCH("DALINA",B241))),"Dalaa VP / Baqqal / RP",IF(OR(LEFT(UPPER(B241),4)="MIA ",LEFT(UPPER(B241),6)="CS-MIA"),"Mia",IF(OR(LEFT(UPPER(B241),5)="NOVA ",LEFT(UPPER(B241),7)="CS-NOVA"),"Nova",IF(OR(ISNUMBER(SEARCH("PRIMA ",B241)),ISNUMBER(SEARCH("CS-PRIMA",B241))),"Prima",IF(OR(ISNUMBER(SEARCH("Douceur",B241)),ISNUMBER(SEARCH("DOUCEUR",B241))),"Douceur",IF(OR(ISNUMBER(SEARCH("SANGO",B241)),ISNUMBER(SEARCH("CS-SANGO",B241))),"SANGO",IF(ISNUMBER(SEARCH("BLANDOUX",B241)),"Blandoux",IF(ISNUMBER(SEARCH("SHIWAMI",B241)),"Shiwame",IF(ISNUMBER(SEARCH("KELLOGG",B241)),"Kelloggs",IF(OR(ISNUMBER(SEARCH("TOBIGO",B241)),ISNUMBER(SEARCH("DWIST",B241))),"Tobigo",IF(OR(ISNUMBER(SEARCH("MARISOL",B241)),ISNUMBER(SEARCH("MARESOL",B241))),"Maresol",IF(OR(ISNUMBER(SEARCH("TAKIS",B241)),ISNUMBER(SEARCH("TAKYS",B241))),"TAKYS",IF(ISNUMBER(SEARCH("TAWIL",B241)),"Tawil",IF(ISNUMBER(SEARCH("FROMY",B241)),"Fromy",""))))))))))))))))))))))))</f>
        <v>Mio main (1k+500gr)</v>
      </c>
    </row>
    <row r="242" spans="1:3" ht="18" hidden="1" customHeight="1" x14ac:dyDescent="0.3">
      <c r="A242" s="3" t="str">
        <f>Products!A2831</f>
        <v>ART02994</v>
      </c>
      <c r="B242" s="3" t="str">
        <f>Products!B2831</f>
        <v>CS-MIO Poudre Rose 1.5KG +300G</v>
      </c>
      <c r="C242" s="3" t="str">
        <f>IF(OR(ISNUMBER(SEARCH("SELHAM",B242)),ISNUMBER(SEARCH("LHAFLA",B242)),ISNUMBER(SEARCH("ZINE",B242)),ISNUMBER(SEARCH("tiyay",B242)),ISNUMBER(SEARCH("alouns",B242)),ISNUMBER(SEARCH("lmhrat",B242))),"The Al Itkane",IF(AND(ISNUMBER(SEARCH("CALIN",B242)),ISNUMBER(SEARCH("RP",B242)),NOT(ISNUMBER(SEARCH("VP",B242)))),"Calin RP",IF(AND(ISNUMBER(SEARCH("CALIN",B242)),ISNUMBER(SEARCH("VP",B242))),"Calin VP",IF(AND(ISNUMBER(SEARCH("MIO",B242)),OR(ISNUMBER(SEARCH("Vaisselle",B242)),ISNUMBER(SEARCH("vaisselle",B242)))),"Mio Liquid Vaisselle",IF(AND(ISNUMBER(SEARCH("MIO",B242)),ISNUMBER(SEARCH("Javel",B242))),"Mio Javel",IF(AND(ISNUMBER(SEARCH("MIO",B242)),ISNUMBER(SEARCH("Matic",B242))),"Mio Matic",IF(AND(ISNUMBER(SEARCH("MIO",B242)),OR(ISNUMBER(SEARCH("Détérgent",B242)),ISNUMBER(SEARCH("Poudre",B242)),ISNUMBER(SEARCH("Semi Auto",B242)),ISNUMBER(SEARCH("1KG",B242)),ISNUMBER(SEARCH("500G",B242)),ISNUMBER(SEARCH("10KG",B242)),ISNUMBER(SEARCH("1.5K",B242)),ISNUMBER(SEARCH("215G",B242)),ISNUMBER(SEARCH("350G",B242)),ISNUMBER(SEARCH("90G",B242)),ISNUMBER(SEARCH("Gold",B242)),ISNUMBER(SEARCH("Citron",B242)),ISNUMBER(SEARCH("Rose",B242)),ISNUMBER(SEARCH("Lessive",B242))),NOT(OR(ISNUMBER(SEARCH("Vaisselle",B242)),ISNUMBER(SEARCH("Javel",B242)),ISNUMBER(SEARCH("Matic",B242)),ISNUMBER(SEARCH("Nettoyant",B242)),ISNUMBER(SEARCH("Pâte",B242)),ISNUMBER(SEARCH("Lave",B242)),ISNUMBER(SEARCH("Détartrant",B242))))),"Mio main (1k+500gr)",IF(AND(ISNUMBER(SEARCH("PAPILLON",B242)),OR(ISNUMBER(SEARCH("Papier",B242)),ISNUMBER(SEARCH("Hygiénique",B242)),ISNUMBER(SEARCH("HYGIÉNIQUE",B242))),NOT(OR(ISNUMBER(SEARCH("Lingette",B242)),ISNUMBER(SEARCH("Mouchoir",B242))))),"Papillon Papier",IF(OR(ISNUMBER(SEARCH("TAJ AL SAHAR",B242)),ISNUMBER(SEARCH("TAJ BLADI",B242)),ISNUMBER(SEARCH("TAJ BELADI",B242)),ISNUMBER(SEARCH("Tilal Assahra",B242)),ISNUMBER(SEARCH("Jawharat Asahra",B242))),"TAJ SAHARA",IF(AND(OR(ISNUMBER(SEARCH("AL ITKANE",B242)),ISNUMBER(SEARCH("ALITKANE",B242)),ISNUMBER(SEARCH("PRESTO",B242))),NOT(OR(ISNUMBER(SEARCH("Thé",B242)),ISNUMBER(SEARCH("THE ",B242)),ISNUMBER(SEARCH("thé",B242)),ISNUMBER(SEARCH("SELHAM",B242)),ISNUMBER(SEARCH("LHAFLA",B242)),ISNUMBER(SEARCH("ZINE",B242)),ISNUMBER(SEARCH("tiyay",B242)),ISNUMBER(SEARCH("alouns",B242)),ISNUMBER(SEARCH("lmhrat",B242))))),"Al Itkrans + Presto",IF(OR(ISNUMBER(SEARCH("DALAA",B242)),ISNUMBER(SEARCH("CS-DALAA",B242)),ISNUMBER(SEARCH("DALINA",B242))),"Dalaa VP / Baqqal / RP",IF(OR(LEFT(UPPER(B242),4)="MIA ",LEFT(UPPER(B242),6)="CS-MIA"),"Mia",IF(OR(LEFT(UPPER(B242),5)="NOVA ",LEFT(UPPER(B242),7)="CS-NOVA"),"Nova",IF(OR(ISNUMBER(SEARCH("PRIMA ",B242)),ISNUMBER(SEARCH("CS-PRIMA",B242))),"Prima",IF(OR(ISNUMBER(SEARCH("Douceur",B242)),ISNUMBER(SEARCH("DOUCEUR",B242))),"Douceur",IF(OR(ISNUMBER(SEARCH("SANGO",B242)),ISNUMBER(SEARCH("CS-SANGO",B242))),"SANGO",IF(ISNUMBER(SEARCH("BLANDOUX",B242)),"Blandoux",IF(ISNUMBER(SEARCH("SHIWAMI",B242)),"Shiwame",IF(ISNUMBER(SEARCH("KELLOGG",B242)),"Kelloggs",IF(OR(ISNUMBER(SEARCH("TOBIGO",B242)),ISNUMBER(SEARCH("DWIST",B242))),"Tobigo",IF(OR(ISNUMBER(SEARCH("MARISOL",B242)),ISNUMBER(SEARCH("MARESOL",B242))),"Maresol",IF(OR(ISNUMBER(SEARCH("TAKIS",B242)),ISNUMBER(SEARCH("TAKYS",B242))),"TAKYS",IF(ISNUMBER(SEARCH("TAWIL",B242)),"Tawil",IF(ISNUMBER(SEARCH("FROMY",B242)),"Fromy",""))))))))))))))))))))))))</f>
        <v>Mio main (1k+500gr)</v>
      </c>
    </row>
    <row r="243" spans="1:3" ht="18" hidden="1" customHeight="1" x14ac:dyDescent="0.3">
      <c r="A243" s="3" t="str">
        <f>Products!A2977</f>
        <v>ART00299</v>
      </c>
      <c r="B243" s="3" t="str">
        <f>Products!B2977</f>
        <v>MIO Détérgent Semi Auto 500g*20 Citron</v>
      </c>
      <c r="C243" s="3" t="str">
        <f>IF(OR(ISNUMBER(SEARCH("SELHAM",B243)),ISNUMBER(SEARCH("LHAFLA",B243)),ISNUMBER(SEARCH("ZINE",B243)),ISNUMBER(SEARCH("tiyay",B243)),ISNUMBER(SEARCH("alouns",B243)),ISNUMBER(SEARCH("lmhrat",B243))),"The Al Itkane",IF(AND(ISNUMBER(SEARCH("CALIN",B243)),ISNUMBER(SEARCH("RP",B243)),NOT(ISNUMBER(SEARCH("VP",B243)))),"Calin RP",IF(AND(ISNUMBER(SEARCH("CALIN",B243)),ISNUMBER(SEARCH("VP",B243))),"Calin VP",IF(AND(ISNUMBER(SEARCH("MIO",B243)),OR(ISNUMBER(SEARCH("Vaisselle",B243)),ISNUMBER(SEARCH("vaisselle",B243)))),"Mio Liquid Vaisselle",IF(AND(ISNUMBER(SEARCH("MIO",B243)),ISNUMBER(SEARCH("Javel",B243))),"Mio Javel",IF(AND(ISNUMBER(SEARCH("MIO",B243)),ISNUMBER(SEARCH("Matic",B243))),"Mio Matic",IF(AND(ISNUMBER(SEARCH("MIO",B243)),OR(ISNUMBER(SEARCH("Détérgent",B243)),ISNUMBER(SEARCH("Poudre",B243)),ISNUMBER(SEARCH("Semi Auto",B243)),ISNUMBER(SEARCH("1KG",B243)),ISNUMBER(SEARCH("500G",B243)),ISNUMBER(SEARCH("10KG",B243)),ISNUMBER(SEARCH("1.5K",B243)),ISNUMBER(SEARCH("215G",B243)),ISNUMBER(SEARCH("350G",B243)),ISNUMBER(SEARCH("90G",B243)),ISNUMBER(SEARCH("Gold",B243)),ISNUMBER(SEARCH("Citron",B243)),ISNUMBER(SEARCH("Rose",B243)),ISNUMBER(SEARCH("Lessive",B243))),NOT(OR(ISNUMBER(SEARCH("Vaisselle",B243)),ISNUMBER(SEARCH("Javel",B243)),ISNUMBER(SEARCH("Matic",B243)),ISNUMBER(SEARCH("Nettoyant",B243)),ISNUMBER(SEARCH("Pâte",B243)),ISNUMBER(SEARCH("Lave",B243)),ISNUMBER(SEARCH("Détartrant",B243))))),"Mio main (1k+500gr)",IF(AND(ISNUMBER(SEARCH("PAPILLON",B243)),OR(ISNUMBER(SEARCH("Papier",B243)),ISNUMBER(SEARCH("Hygiénique",B243)),ISNUMBER(SEARCH("HYGIÉNIQUE",B243))),NOT(OR(ISNUMBER(SEARCH("Lingette",B243)),ISNUMBER(SEARCH("Mouchoir",B243))))),"Papillon Papier",IF(OR(ISNUMBER(SEARCH("TAJ AL SAHAR",B243)),ISNUMBER(SEARCH("TAJ BLADI",B243)),ISNUMBER(SEARCH("TAJ BELADI",B243)),ISNUMBER(SEARCH("Tilal Assahra",B243)),ISNUMBER(SEARCH("Jawharat Asahra",B243))),"TAJ SAHARA",IF(AND(OR(ISNUMBER(SEARCH("AL ITKANE",B243)),ISNUMBER(SEARCH("ALITKANE",B243)),ISNUMBER(SEARCH("PRESTO",B243))),NOT(OR(ISNUMBER(SEARCH("Thé",B243)),ISNUMBER(SEARCH("THE ",B243)),ISNUMBER(SEARCH("thé",B243)),ISNUMBER(SEARCH("SELHAM",B243)),ISNUMBER(SEARCH("LHAFLA",B243)),ISNUMBER(SEARCH("ZINE",B243)),ISNUMBER(SEARCH("tiyay",B243)),ISNUMBER(SEARCH("alouns",B243)),ISNUMBER(SEARCH("lmhrat",B243))))),"Al Itkrans + Presto",IF(OR(ISNUMBER(SEARCH("DALAA",B243)),ISNUMBER(SEARCH("CS-DALAA",B243)),ISNUMBER(SEARCH("DALINA",B243))),"Dalaa VP / Baqqal / RP",IF(OR(LEFT(UPPER(B243),4)="MIA ",LEFT(UPPER(B243),6)="CS-MIA"),"Mia",IF(OR(LEFT(UPPER(B243),5)="NOVA ",LEFT(UPPER(B243),7)="CS-NOVA"),"Nova",IF(OR(ISNUMBER(SEARCH("PRIMA ",B243)),ISNUMBER(SEARCH("CS-PRIMA",B243))),"Prima",IF(OR(ISNUMBER(SEARCH("Douceur",B243)),ISNUMBER(SEARCH("DOUCEUR",B243))),"Douceur",IF(OR(ISNUMBER(SEARCH("SANGO",B243)),ISNUMBER(SEARCH("CS-SANGO",B243))),"SANGO",IF(ISNUMBER(SEARCH("BLANDOUX",B243)),"Blandoux",IF(ISNUMBER(SEARCH("SHIWAMI",B243)),"Shiwame",IF(ISNUMBER(SEARCH("KELLOGG",B243)),"Kelloggs",IF(OR(ISNUMBER(SEARCH("TOBIGO",B243)),ISNUMBER(SEARCH("DWIST",B243))),"Tobigo",IF(OR(ISNUMBER(SEARCH("MARISOL",B243)),ISNUMBER(SEARCH("MARESOL",B243))),"Maresol",IF(OR(ISNUMBER(SEARCH("TAKIS",B243)),ISNUMBER(SEARCH("TAKYS",B243))),"TAKYS",IF(ISNUMBER(SEARCH("TAWIL",B243)),"Tawil",IF(ISNUMBER(SEARCH("FROMY",B243)),"Fromy",""))))))))))))))))))))))))</f>
        <v>Mio main (1k+500gr)</v>
      </c>
    </row>
    <row r="244" spans="1:3" ht="18" hidden="1" customHeight="1" x14ac:dyDescent="0.3">
      <c r="A244" s="3" t="str">
        <f>Products!A2978</f>
        <v>ART00300</v>
      </c>
      <c r="B244" s="3" t="str">
        <f>Products!B2978</f>
        <v>MIO Détérgent Semi Auto 500g*20 Rose</v>
      </c>
      <c r="C244" s="3" t="str">
        <f>IF(OR(ISNUMBER(SEARCH("SELHAM",B244)),ISNUMBER(SEARCH("LHAFLA",B244)),ISNUMBER(SEARCH("ZINE",B244)),ISNUMBER(SEARCH("tiyay",B244)),ISNUMBER(SEARCH("alouns",B244)),ISNUMBER(SEARCH("lmhrat",B244))),"The Al Itkane",IF(AND(ISNUMBER(SEARCH("CALIN",B244)),ISNUMBER(SEARCH("RP",B244)),NOT(ISNUMBER(SEARCH("VP",B244)))),"Calin RP",IF(AND(ISNUMBER(SEARCH("CALIN",B244)),ISNUMBER(SEARCH("VP",B244))),"Calin VP",IF(AND(ISNUMBER(SEARCH("MIO",B244)),OR(ISNUMBER(SEARCH("Vaisselle",B244)),ISNUMBER(SEARCH("vaisselle",B244)))),"Mio Liquid Vaisselle",IF(AND(ISNUMBER(SEARCH("MIO",B244)),ISNUMBER(SEARCH("Javel",B244))),"Mio Javel",IF(AND(ISNUMBER(SEARCH("MIO",B244)),ISNUMBER(SEARCH("Matic",B244))),"Mio Matic",IF(AND(ISNUMBER(SEARCH("MIO",B244)),OR(ISNUMBER(SEARCH("Détérgent",B244)),ISNUMBER(SEARCH("Poudre",B244)),ISNUMBER(SEARCH("Semi Auto",B244)),ISNUMBER(SEARCH("1KG",B244)),ISNUMBER(SEARCH("500G",B244)),ISNUMBER(SEARCH("10KG",B244)),ISNUMBER(SEARCH("1.5K",B244)),ISNUMBER(SEARCH("215G",B244)),ISNUMBER(SEARCH("350G",B244)),ISNUMBER(SEARCH("90G",B244)),ISNUMBER(SEARCH("Gold",B244)),ISNUMBER(SEARCH("Citron",B244)),ISNUMBER(SEARCH("Rose",B244)),ISNUMBER(SEARCH("Lessive",B244))),NOT(OR(ISNUMBER(SEARCH("Vaisselle",B244)),ISNUMBER(SEARCH("Javel",B244)),ISNUMBER(SEARCH("Matic",B244)),ISNUMBER(SEARCH("Nettoyant",B244)),ISNUMBER(SEARCH("Pâte",B244)),ISNUMBER(SEARCH("Lave",B244)),ISNUMBER(SEARCH("Détartrant",B244))))),"Mio main (1k+500gr)",IF(AND(ISNUMBER(SEARCH("PAPILLON",B244)),OR(ISNUMBER(SEARCH("Papier",B244)),ISNUMBER(SEARCH("Hygiénique",B244)),ISNUMBER(SEARCH("HYGIÉNIQUE",B244))),NOT(OR(ISNUMBER(SEARCH("Lingette",B244)),ISNUMBER(SEARCH("Mouchoir",B244))))),"Papillon Papier",IF(OR(ISNUMBER(SEARCH("TAJ AL SAHAR",B244)),ISNUMBER(SEARCH("TAJ BLADI",B244)),ISNUMBER(SEARCH("TAJ BELADI",B244)),ISNUMBER(SEARCH("Tilal Assahra",B244)),ISNUMBER(SEARCH("Jawharat Asahra",B244))),"TAJ SAHARA",IF(AND(OR(ISNUMBER(SEARCH("AL ITKANE",B244)),ISNUMBER(SEARCH("ALITKANE",B244)),ISNUMBER(SEARCH("PRESTO",B244))),NOT(OR(ISNUMBER(SEARCH("Thé",B244)),ISNUMBER(SEARCH("THE ",B244)),ISNUMBER(SEARCH("thé",B244)),ISNUMBER(SEARCH("SELHAM",B244)),ISNUMBER(SEARCH("LHAFLA",B244)),ISNUMBER(SEARCH("ZINE",B244)),ISNUMBER(SEARCH("tiyay",B244)),ISNUMBER(SEARCH("alouns",B244)),ISNUMBER(SEARCH("lmhrat",B244))))),"Al Itkrans + Presto",IF(OR(ISNUMBER(SEARCH("DALAA",B244)),ISNUMBER(SEARCH("CS-DALAA",B244)),ISNUMBER(SEARCH("DALINA",B244))),"Dalaa VP / Baqqal / RP",IF(OR(LEFT(UPPER(B244),4)="MIA ",LEFT(UPPER(B244),6)="CS-MIA"),"Mia",IF(OR(LEFT(UPPER(B244),5)="NOVA ",LEFT(UPPER(B244),7)="CS-NOVA"),"Nova",IF(OR(ISNUMBER(SEARCH("PRIMA ",B244)),ISNUMBER(SEARCH("CS-PRIMA",B244))),"Prima",IF(OR(ISNUMBER(SEARCH("Douceur",B244)),ISNUMBER(SEARCH("DOUCEUR",B244))),"Douceur",IF(OR(ISNUMBER(SEARCH("SANGO",B244)),ISNUMBER(SEARCH("CS-SANGO",B244))),"SANGO",IF(ISNUMBER(SEARCH("BLANDOUX",B244)),"Blandoux",IF(ISNUMBER(SEARCH("SHIWAMI",B244)),"Shiwame",IF(ISNUMBER(SEARCH("KELLOGG",B244)),"Kelloggs",IF(OR(ISNUMBER(SEARCH("TOBIGO",B244)),ISNUMBER(SEARCH("DWIST",B244))),"Tobigo",IF(OR(ISNUMBER(SEARCH("MARISOL",B244)),ISNUMBER(SEARCH("MARESOL",B244))),"Maresol",IF(OR(ISNUMBER(SEARCH("TAKIS",B244)),ISNUMBER(SEARCH("TAKYS",B244))),"TAKYS",IF(ISNUMBER(SEARCH("TAWIL",B244)),"Tawil",IF(ISNUMBER(SEARCH("FROMY",B244)),"Fromy",""))))))))))))))))))))))))</f>
        <v>Mio main (1k+500gr)</v>
      </c>
    </row>
    <row r="245" spans="1:3" ht="18" hidden="1" customHeight="1" x14ac:dyDescent="0.3">
      <c r="A245" s="3" t="str">
        <f>Products!A2985</f>
        <v>ART01978</v>
      </c>
      <c r="B245" s="3" t="str">
        <f>Products!B2985</f>
        <v>MIO Citron 48X90G</v>
      </c>
      <c r="C245" s="3" t="str">
        <f>IF(OR(ISNUMBER(SEARCH("SELHAM",B245)),ISNUMBER(SEARCH("LHAFLA",B245)),ISNUMBER(SEARCH("ZINE",B245)),ISNUMBER(SEARCH("tiyay",B245)),ISNUMBER(SEARCH("alouns",B245)),ISNUMBER(SEARCH("lmhrat",B245))),"The Al Itkane",IF(AND(ISNUMBER(SEARCH("CALIN",B245)),ISNUMBER(SEARCH("RP",B245)),NOT(ISNUMBER(SEARCH("VP",B245)))),"Calin RP",IF(AND(ISNUMBER(SEARCH("CALIN",B245)),ISNUMBER(SEARCH("VP",B245))),"Calin VP",IF(AND(ISNUMBER(SEARCH("MIO",B245)),OR(ISNUMBER(SEARCH("Vaisselle",B245)),ISNUMBER(SEARCH("vaisselle",B245)))),"Mio Liquid Vaisselle",IF(AND(ISNUMBER(SEARCH("MIO",B245)),ISNUMBER(SEARCH("Javel",B245))),"Mio Javel",IF(AND(ISNUMBER(SEARCH("MIO",B245)),ISNUMBER(SEARCH("Matic",B245))),"Mio Matic",IF(AND(ISNUMBER(SEARCH("MIO",B245)),OR(ISNUMBER(SEARCH("Détérgent",B245)),ISNUMBER(SEARCH("Poudre",B245)),ISNUMBER(SEARCH("Semi Auto",B245)),ISNUMBER(SEARCH("1KG",B245)),ISNUMBER(SEARCH("500G",B245)),ISNUMBER(SEARCH("10KG",B245)),ISNUMBER(SEARCH("1.5K",B245)),ISNUMBER(SEARCH("215G",B245)),ISNUMBER(SEARCH("350G",B245)),ISNUMBER(SEARCH("90G",B245)),ISNUMBER(SEARCH("Gold",B245)),ISNUMBER(SEARCH("Citron",B245)),ISNUMBER(SEARCH("Rose",B245)),ISNUMBER(SEARCH("Lessive",B245))),NOT(OR(ISNUMBER(SEARCH("Vaisselle",B245)),ISNUMBER(SEARCH("Javel",B245)),ISNUMBER(SEARCH("Matic",B245)),ISNUMBER(SEARCH("Nettoyant",B245)),ISNUMBER(SEARCH("Pâte",B245)),ISNUMBER(SEARCH("Lave",B245)),ISNUMBER(SEARCH("Détartrant",B245))))),"Mio main (1k+500gr)",IF(AND(ISNUMBER(SEARCH("PAPILLON",B245)),OR(ISNUMBER(SEARCH("Papier",B245)),ISNUMBER(SEARCH("Hygiénique",B245)),ISNUMBER(SEARCH("HYGIÉNIQUE",B245))),NOT(OR(ISNUMBER(SEARCH("Lingette",B245)),ISNUMBER(SEARCH("Mouchoir",B245))))),"Papillon Papier",IF(OR(ISNUMBER(SEARCH("TAJ AL SAHAR",B245)),ISNUMBER(SEARCH("TAJ BLADI",B245)),ISNUMBER(SEARCH("TAJ BELADI",B245)),ISNUMBER(SEARCH("Tilal Assahra",B245)),ISNUMBER(SEARCH("Jawharat Asahra",B245))),"TAJ SAHARA",IF(AND(OR(ISNUMBER(SEARCH("AL ITKANE",B245)),ISNUMBER(SEARCH("ALITKANE",B245)),ISNUMBER(SEARCH("PRESTO",B245))),NOT(OR(ISNUMBER(SEARCH("Thé",B245)),ISNUMBER(SEARCH("THE ",B245)),ISNUMBER(SEARCH("thé",B245)),ISNUMBER(SEARCH("SELHAM",B245)),ISNUMBER(SEARCH("LHAFLA",B245)),ISNUMBER(SEARCH("ZINE",B245)),ISNUMBER(SEARCH("tiyay",B245)),ISNUMBER(SEARCH("alouns",B245)),ISNUMBER(SEARCH("lmhrat",B245))))),"Al Itkrans + Presto",IF(OR(ISNUMBER(SEARCH("DALAA",B245)),ISNUMBER(SEARCH("CS-DALAA",B245)),ISNUMBER(SEARCH("DALINA",B245))),"Dalaa VP / Baqqal / RP",IF(OR(LEFT(UPPER(B245),4)="MIA ",LEFT(UPPER(B245),6)="CS-MIA"),"Mia",IF(OR(LEFT(UPPER(B245),5)="NOVA ",LEFT(UPPER(B245),7)="CS-NOVA"),"Nova",IF(OR(ISNUMBER(SEARCH("PRIMA ",B245)),ISNUMBER(SEARCH("CS-PRIMA",B245))),"Prima",IF(OR(ISNUMBER(SEARCH("Douceur",B245)),ISNUMBER(SEARCH("DOUCEUR",B245))),"Douceur",IF(OR(ISNUMBER(SEARCH("SANGO",B245)),ISNUMBER(SEARCH("CS-SANGO",B245))),"SANGO",IF(ISNUMBER(SEARCH("BLANDOUX",B245)),"Blandoux",IF(ISNUMBER(SEARCH("SHIWAMI",B245)),"Shiwame",IF(ISNUMBER(SEARCH("KELLOGG",B245)),"Kelloggs",IF(OR(ISNUMBER(SEARCH("TOBIGO",B245)),ISNUMBER(SEARCH("DWIST",B245))),"Tobigo",IF(OR(ISNUMBER(SEARCH("MARISOL",B245)),ISNUMBER(SEARCH("MARESOL",B245))),"Maresol",IF(OR(ISNUMBER(SEARCH("TAKIS",B245)),ISNUMBER(SEARCH("TAKYS",B245))),"TAKYS",IF(ISNUMBER(SEARCH("TAWIL",B245)),"Tawil",IF(ISNUMBER(SEARCH("FROMY",B245)),"Fromy",""))))))))))))))))))))))))</f>
        <v>Mio main (1k+500gr)</v>
      </c>
    </row>
    <row r="246" spans="1:3" ht="18" hidden="1" customHeight="1" x14ac:dyDescent="0.3">
      <c r="A246" s="3" t="str">
        <f>Products!A2988</f>
        <v>ART01985</v>
      </c>
      <c r="B246" s="3" t="str">
        <f>Products!B2988</f>
        <v>MIO Savon pate Citron 500GX24</v>
      </c>
      <c r="C246" s="3" t="str">
        <f>IF(OR(ISNUMBER(SEARCH("SELHAM",B246)),ISNUMBER(SEARCH("LHAFLA",B246)),ISNUMBER(SEARCH("ZINE",B246)),ISNUMBER(SEARCH("tiyay",B246)),ISNUMBER(SEARCH("alouns",B246)),ISNUMBER(SEARCH("lmhrat",B246))),"The Al Itkane",IF(AND(ISNUMBER(SEARCH("CALIN",B246)),ISNUMBER(SEARCH("RP",B246)),NOT(ISNUMBER(SEARCH("VP",B246)))),"Calin RP",IF(AND(ISNUMBER(SEARCH("CALIN",B246)),ISNUMBER(SEARCH("VP",B246))),"Calin VP",IF(AND(ISNUMBER(SEARCH("MIO",B246)),OR(ISNUMBER(SEARCH("Vaisselle",B246)),ISNUMBER(SEARCH("vaisselle",B246)))),"Mio Liquid Vaisselle",IF(AND(ISNUMBER(SEARCH("MIO",B246)),ISNUMBER(SEARCH("Javel",B246))),"Mio Javel",IF(AND(ISNUMBER(SEARCH("MIO",B246)),ISNUMBER(SEARCH("Matic",B246))),"Mio Matic",IF(AND(ISNUMBER(SEARCH("MIO",B246)),OR(ISNUMBER(SEARCH("Détérgent",B246)),ISNUMBER(SEARCH("Poudre",B246)),ISNUMBER(SEARCH("Semi Auto",B246)),ISNUMBER(SEARCH("1KG",B246)),ISNUMBER(SEARCH("500G",B246)),ISNUMBER(SEARCH("10KG",B246)),ISNUMBER(SEARCH("1.5K",B246)),ISNUMBER(SEARCH("215G",B246)),ISNUMBER(SEARCH("350G",B246)),ISNUMBER(SEARCH("90G",B246)),ISNUMBER(SEARCH("Gold",B246)),ISNUMBER(SEARCH("Citron",B246)),ISNUMBER(SEARCH("Rose",B246)),ISNUMBER(SEARCH("Lessive",B246))),NOT(OR(ISNUMBER(SEARCH("Vaisselle",B246)),ISNUMBER(SEARCH("Javel",B246)),ISNUMBER(SEARCH("Matic",B246)),ISNUMBER(SEARCH("Nettoyant",B246)),ISNUMBER(SEARCH("Pâte",B246)),ISNUMBER(SEARCH("Lave",B246)),ISNUMBER(SEARCH("Détartrant",B246))))),"Mio main (1k+500gr)",IF(AND(ISNUMBER(SEARCH("PAPILLON",B246)),OR(ISNUMBER(SEARCH("Papier",B246)),ISNUMBER(SEARCH("Hygiénique",B246)),ISNUMBER(SEARCH("HYGIÉNIQUE",B246))),NOT(OR(ISNUMBER(SEARCH("Lingette",B246)),ISNUMBER(SEARCH("Mouchoir",B246))))),"Papillon Papier",IF(OR(ISNUMBER(SEARCH("TAJ AL SAHAR",B246)),ISNUMBER(SEARCH("TAJ BLADI",B246)),ISNUMBER(SEARCH("TAJ BELADI",B246)),ISNUMBER(SEARCH("Tilal Assahra",B246)),ISNUMBER(SEARCH("Jawharat Asahra",B246))),"TAJ SAHARA",IF(AND(OR(ISNUMBER(SEARCH("AL ITKANE",B246)),ISNUMBER(SEARCH("ALITKANE",B246)),ISNUMBER(SEARCH("PRESTO",B246))),NOT(OR(ISNUMBER(SEARCH("Thé",B246)),ISNUMBER(SEARCH("THE ",B246)),ISNUMBER(SEARCH("thé",B246)),ISNUMBER(SEARCH("SELHAM",B246)),ISNUMBER(SEARCH("LHAFLA",B246)),ISNUMBER(SEARCH("ZINE",B246)),ISNUMBER(SEARCH("tiyay",B246)),ISNUMBER(SEARCH("alouns",B246)),ISNUMBER(SEARCH("lmhrat",B246))))),"Al Itkrans + Presto",IF(OR(ISNUMBER(SEARCH("DALAA",B246)),ISNUMBER(SEARCH("CS-DALAA",B246)),ISNUMBER(SEARCH("DALINA",B246))),"Dalaa VP / Baqqal / RP",IF(OR(LEFT(UPPER(B246),4)="MIA ",LEFT(UPPER(B246),6)="CS-MIA"),"Mia",IF(OR(LEFT(UPPER(B246),5)="NOVA ",LEFT(UPPER(B246),7)="CS-NOVA"),"Nova",IF(OR(ISNUMBER(SEARCH("PRIMA ",B246)),ISNUMBER(SEARCH("CS-PRIMA",B246))),"Prima",IF(OR(ISNUMBER(SEARCH("Douceur",B246)),ISNUMBER(SEARCH("DOUCEUR",B246))),"Douceur",IF(OR(ISNUMBER(SEARCH("SANGO",B246)),ISNUMBER(SEARCH("CS-SANGO",B246))),"SANGO",IF(ISNUMBER(SEARCH("BLANDOUX",B246)),"Blandoux",IF(ISNUMBER(SEARCH("SHIWAMI",B246)),"Shiwame",IF(ISNUMBER(SEARCH("KELLOGG",B246)),"Kelloggs",IF(OR(ISNUMBER(SEARCH("TOBIGO",B246)),ISNUMBER(SEARCH("DWIST",B246))),"Tobigo",IF(OR(ISNUMBER(SEARCH("MARISOL",B246)),ISNUMBER(SEARCH("MARESOL",B246))),"Maresol",IF(OR(ISNUMBER(SEARCH("TAKIS",B246)),ISNUMBER(SEARCH("TAKYS",B246))),"TAKYS",IF(ISNUMBER(SEARCH("TAWIL",B246)),"Tawil",IF(ISNUMBER(SEARCH("FROMY",B246)),"Fromy",""))))))))))))))))))))))))</f>
        <v>Mio main (1k+500gr)</v>
      </c>
    </row>
    <row r="247" spans="1:3" ht="18" hidden="1" customHeight="1" x14ac:dyDescent="0.3">
      <c r="A247" s="3" t="str">
        <f>Products!A2994</f>
        <v>ART01979</v>
      </c>
      <c r="B247" s="3" t="str">
        <f>Products!B2994</f>
        <v>MIO Poudre Rose 18X215G</v>
      </c>
      <c r="C247" s="3" t="str">
        <f>IF(OR(ISNUMBER(SEARCH("SELHAM",B247)),ISNUMBER(SEARCH("LHAFLA",B247)),ISNUMBER(SEARCH("ZINE",B247)),ISNUMBER(SEARCH("tiyay",B247)),ISNUMBER(SEARCH("alouns",B247)),ISNUMBER(SEARCH("lmhrat",B247))),"The Al Itkane",IF(AND(ISNUMBER(SEARCH("CALIN",B247)),ISNUMBER(SEARCH("RP",B247)),NOT(ISNUMBER(SEARCH("VP",B247)))),"Calin RP",IF(AND(ISNUMBER(SEARCH("CALIN",B247)),ISNUMBER(SEARCH("VP",B247))),"Calin VP",IF(AND(ISNUMBER(SEARCH("MIO",B247)),OR(ISNUMBER(SEARCH("Vaisselle",B247)),ISNUMBER(SEARCH("vaisselle",B247)))),"Mio Liquid Vaisselle",IF(AND(ISNUMBER(SEARCH("MIO",B247)),ISNUMBER(SEARCH("Javel",B247))),"Mio Javel",IF(AND(ISNUMBER(SEARCH("MIO",B247)),ISNUMBER(SEARCH("Matic",B247))),"Mio Matic",IF(AND(ISNUMBER(SEARCH("MIO",B247)),OR(ISNUMBER(SEARCH("Détérgent",B247)),ISNUMBER(SEARCH("Poudre",B247)),ISNUMBER(SEARCH("Semi Auto",B247)),ISNUMBER(SEARCH("1KG",B247)),ISNUMBER(SEARCH("500G",B247)),ISNUMBER(SEARCH("10KG",B247)),ISNUMBER(SEARCH("1.5K",B247)),ISNUMBER(SEARCH("215G",B247)),ISNUMBER(SEARCH("350G",B247)),ISNUMBER(SEARCH("90G",B247)),ISNUMBER(SEARCH("Gold",B247)),ISNUMBER(SEARCH("Citron",B247)),ISNUMBER(SEARCH("Rose",B247)),ISNUMBER(SEARCH("Lessive",B247))),NOT(OR(ISNUMBER(SEARCH("Vaisselle",B247)),ISNUMBER(SEARCH("Javel",B247)),ISNUMBER(SEARCH("Matic",B247)),ISNUMBER(SEARCH("Nettoyant",B247)),ISNUMBER(SEARCH("Pâte",B247)),ISNUMBER(SEARCH("Lave",B247)),ISNUMBER(SEARCH("Détartrant",B247))))),"Mio main (1k+500gr)",IF(AND(ISNUMBER(SEARCH("PAPILLON",B247)),OR(ISNUMBER(SEARCH("Papier",B247)),ISNUMBER(SEARCH("Hygiénique",B247)),ISNUMBER(SEARCH("HYGIÉNIQUE",B247))),NOT(OR(ISNUMBER(SEARCH("Lingette",B247)),ISNUMBER(SEARCH("Mouchoir",B247))))),"Papillon Papier",IF(OR(ISNUMBER(SEARCH("TAJ AL SAHAR",B247)),ISNUMBER(SEARCH("TAJ BLADI",B247)),ISNUMBER(SEARCH("TAJ BELADI",B247)),ISNUMBER(SEARCH("Tilal Assahra",B247)),ISNUMBER(SEARCH("Jawharat Asahra",B247))),"TAJ SAHARA",IF(AND(OR(ISNUMBER(SEARCH("AL ITKANE",B247)),ISNUMBER(SEARCH("ALITKANE",B247)),ISNUMBER(SEARCH("PRESTO",B247))),NOT(OR(ISNUMBER(SEARCH("Thé",B247)),ISNUMBER(SEARCH("THE ",B247)),ISNUMBER(SEARCH("thé",B247)),ISNUMBER(SEARCH("SELHAM",B247)),ISNUMBER(SEARCH("LHAFLA",B247)),ISNUMBER(SEARCH("ZINE",B247)),ISNUMBER(SEARCH("tiyay",B247)),ISNUMBER(SEARCH("alouns",B247)),ISNUMBER(SEARCH("lmhrat",B247))))),"Al Itkrans + Presto",IF(OR(ISNUMBER(SEARCH("DALAA",B247)),ISNUMBER(SEARCH("CS-DALAA",B247)),ISNUMBER(SEARCH("DALINA",B247))),"Dalaa VP / Baqqal / RP",IF(OR(LEFT(UPPER(B247),4)="MIA ",LEFT(UPPER(B247),6)="CS-MIA"),"Mia",IF(OR(LEFT(UPPER(B247),5)="NOVA ",LEFT(UPPER(B247),7)="CS-NOVA"),"Nova",IF(OR(ISNUMBER(SEARCH("PRIMA ",B247)),ISNUMBER(SEARCH("CS-PRIMA",B247))),"Prima",IF(OR(ISNUMBER(SEARCH("Douceur",B247)),ISNUMBER(SEARCH("DOUCEUR",B247))),"Douceur",IF(OR(ISNUMBER(SEARCH("SANGO",B247)),ISNUMBER(SEARCH("CS-SANGO",B247))),"SANGO",IF(ISNUMBER(SEARCH("BLANDOUX",B247)),"Blandoux",IF(ISNUMBER(SEARCH("SHIWAMI",B247)),"Shiwame",IF(ISNUMBER(SEARCH("KELLOGG",B247)),"Kelloggs",IF(OR(ISNUMBER(SEARCH("TOBIGO",B247)),ISNUMBER(SEARCH("DWIST",B247))),"Tobigo",IF(OR(ISNUMBER(SEARCH("MARISOL",B247)),ISNUMBER(SEARCH("MARESOL",B247))),"Maresol",IF(OR(ISNUMBER(SEARCH("TAKIS",B247)),ISNUMBER(SEARCH("TAKYS",B247))),"TAKYS",IF(ISNUMBER(SEARCH("TAWIL",B247)),"Tawil",IF(ISNUMBER(SEARCH("FROMY",B247)),"Fromy",""))))))))))))))))))))))))</f>
        <v>Mio main (1k+500gr)</v>
      </c>
    </row>
    <row r="248" spans="1:3" ht="18" hidden="1" customHeight="1" x14ac:dyDescent="0.3">
      <c r="A248" s="3" t="str">
        <f>Products!A2998</f>
        <v>ART02028</v>
      </c>
      <c r="B248" s="3" t="str">
        <f>Products!B2998</f>
        <v>MIO lessive en Poudre citron 350G *16</v>
      </c>
      <c r="C248" s="3" t="str">
        <f>IF(OR(ISNUMBER(SEARCH("SELHAM",B248)),ISNUMBER(SEARCH("LHAFLA",B248)),ISNUMBER(SEARCH("ZINE",B248)),ISNUMBER(SEARCH("tiyay",B248)),ISNUMBER(SEARCH("alouns",B248)),ISNUMBER(SEARCH("lmhrat",B248))),"The Al Itkane",IF(AND(ISNUMBER(SEARCH("CALIN",B248)),ISNUMBER(SEARCH("RP",B248)),NOT(ISNUMBER(SEARCH("VP",B248)))),"Calin RP",IF(AND(ISNUMBER(SEARCH("CALIN",B248)),ISNUMBER(SEARCH("VP",B248))),"Calin VP",IF(AND(ISNUMBER(SEARCH("MIO",B248)),OR(ISNUMBER(SEARCH("Vaisselle",B248)),ISNUMBER(SEARCH("vaisselle",B248)))),"Mio Liquid Vaisselle",IF(AND(ISNUMBER(SEARCH("MIO",B248)),ISNUMBER(SEARCH("Javel",B248))),"Mio Javel",IF(AND(ISNUMBER(SEARCH("MIO",B248)),ISNUMBER(SEARCH("Matic",B248))),"Mio Matic",IF(AND(ISNUMBER(SEARCH("MIO",B248)),OR(ISNUMBER(SEARCH("Détérgent",B248)),ISNUMBER(SEARCH("Poudre",B248)),ISNUMBER(SEARCH("Semi Auto",B248)),ISNUMBER(SEARCH("1KG",B248)),ISNUMBER(SEARCH("500G",B248)),ISNUMBER(SEARCH("10KG",B248)),ISNUMBER(SEARCH("1.5K",B248)),ISNUMBER(SEARCH("215G",B248)),ISNUMBER(SEARCH("350G",B248)),ISNUMBER(SEARCH("90G",B248)),ISNUMBER(SEARCH("Gold",B248)),ISNUMBER(SEARCH("Citron",B248)),ISNUMBER(SEARCH("Rose",B248)),ISNUMBER(SEARCH("Lessive",B248))),NOT(OR(ISNUMBER(SEARCH("Vaisselle",B248)),ISNUMBER(SEARCH("Javel",B248)),ISNUMBER(SEARCH("Matic",B248)),ISNUMBER(SEARCH("Nettoyant",B248)),ISNUMBER(SEARCH("Pâte",B248)),ISNUMBER(SEARCH("Lave",B248)),ISNUMBER(SEARCH("Détartrant",B248))))),"Mio main (1k+500gr)",IF(AND(ISNUMBER(SEARCH("PAPILLON",B248)),OR(ISNUMBER(SEARCH("Papier",B248)),ISNUMBER(SEARCH("Hygiénique",B248)),ISNUMBER(SEARCH("HYGIÉNIQUE",B248))),NOT(OR(ISNUMBER(SEARCH("Lingette",B248)),ISNUMBER(SEARCH("Mouchoir",B248))))),"Papillon Papier",IF(OR(ISNUMBER(SEARCH("TAJ AL SAHAR",B248)),ISNUMBER(SEARCH("TAJ BLADI",B248)),ISNUMBER(SEARCH("TAJ BELADI",B248)),ISNUMBER(SEARCH("Tilal Assahra",B248)),ISNUMBER(SEARCH("Jawharat Asahra",B248))),"TAJ SAHARA",IF(AND(OR(ISNUMBER(SEARCH("AL ITKANE",B248)),ISNUMBER(SEARCH("ALITKANE",B248)),ISNUMBER(SEARCH("PRESTO",B248))),NOT(OR(ISNUMBER(SEARCH("Thé",B248)),ISNUMBER(SEARCH("THE ",B248)),ISNUMBER(SEARCH("thé",B248)),ISNUMBER(SEARCH("SELHAM",B248)),ISNUMBER(SEARCH("LHAFLA",B248)),ISNUMBER(SEARCH("ZINE",B248)),ISNUMBER(SEARCH("tiyay",B248)),ISNUMBER(SEARCH("alouns",B248)),ISNUMBER(SEARCH("lmhrat",B248))))),"Al Itkrans + Presto",IF(OR(ISNUMBER(SEARCH("DALAA",B248)),ISNUMBER(SEARCH("CS-DALAA",B248)),ISNUMBER(SEARCH("DALINA",B248))),"Dalaa VP / Baqqal / RP",IF(OR(LEFT(UPPER(B248),4)="MIA ",LEFT(UPPER(B248),6)="CS-MIA"),"Mia",IF(OR(LEFT(UPPER(B248),5)="NOVA ",LEFT(UPPER(B248),7)="CS-NOVA"),"Nova",IF(OR(ISNUMBER(SEARCH("PRIMA ",B248)),ISNUMBER(SEARCH("CS-PRIMA",B248))),"Prima",IF(OR(ISNUMBER(SEARCH("Douceur",B248)),ISNUMBER(SEARCH("DOUCEUR",B248))),"Douceur",IF(OR(ISNUMBER(SEARCH("SANGO",B248)),ISNUMBER(SEARCH("CS-SANGO",B248))),"SANGO",IF(ISNUMBER(SEARCH("BLANDOUX",B248)),"Blandoux",IF(ISNUMBER(SEARCH("SHIWAMI",B248)),"Shiwame",IF(ISNUMBER(SEARCH("KELLOGG",B248)),"Kelloggs",IF(OR(ISNUMBER(SEARCH("TOBIGO",B248)),ISNUMBER(SEARCH("DWIST",B248))),"Tobigo",IF(OR(ISNUMBER(SEARCH("MARISOL",B248)),ISNUMBER(SEARCH("MARESOL",B248))),"Maresol",IF(OR(ISNUMBER(SEARCH("TAKIS",B248)),ISNUMBER(SEARCH("TAKYS",B248))),"TAKYS",IF(ISNUMBER(SEARCH("TAWIL",B248)),"Tawil",IF(ISNUMBER(SEARCH("FROMY",B248)),"Fromy",""))))))))))))))))))))))))</f>
        <v>Mio main (1k+500gr)</v>
      </c>
    </row>
    <row r="249" spans="1:3" ht="18" hidden="1" customHeight="1" x14ac:dyDescent="0.3">
      <c r="A249" s="3" t="str">
        <f>Products!A3195</f>
        <v>ART01971</v>
      </c>
      <c r="B249" s="3" t="str">
        <f>Products!B3195</f>
        <v>MIO Poudre Rose 16X500G+1GRT</v>
      </c>
      <c r="C249" s="3" t="str">
        <f>IF(OR(ISNUMBER(SEARCH("SELHAM",B249)),ISNUMBER(SEARCH("LHAFLA",B249)),ISNUMBER(SEARCH("ZINE",B249)),ISNUMBER(SEARCH("tiyay",B249)),ISNUMBER(SEARCH("alouns",B249)),ISNUMBER(SEARCH("lmhrat",B249))),"The Al Itkane",IF(AND(ISNUMBER(SEARCH("CALIN",B249)),ISNUMBER(SEARCH("RP",B249)),NOT(ISNUMBER(SEARCH("VP",B249)))),"Calin RP",IF(AND(ISNUMBER(SEARCH("CALIN",B249)),ISNUMBER(SEARCH("VP",B249))),"Calin VP",IF(AND(ISNUMBER(SEARCH("MIO",B249)),OR(ISNUMBER(SEARCH("Vaisselle",B249)),ISNUMBER(SEARCH("vaisselle",B249)))),"Mio Liquid Vaisselle",IF(AND(ISNUMBER(SEARCH("MIO",B249)),ISNUMBER(SEARCH("Javel",B249))),"Mio Javel",IF(AND(ISNUMBER(SEARCH("MIO",B249)),ISNUMBER(SEARCH("Matic",B249))),"Mio Matic",IF(AND(ISNUMBER(SEARCH("MIO",B249)),OR(ISNUMBER(SEARCH("Détérgent",B249)),ISNUMBER(SEARCH("Poudre",B249)),ISNUMBER(SEARCH("Semi Auto",B249)),ISNUMBER(SEARCH("1KG",B249)),ISNUMBER(SEARCH("500G",B249)),ISNUMBER(SEARCH("10KG",B249)),ISNUMBER(SEARCH("1.5K",B249)),ISNUMBER(SEARCH("215G",B249)),ISNUMBER(SEARCH("350G",B249)),ISNUMBER(SEARCH("90G",B249)),ISNUMBER(SEARCH("Gold",B249)),ISNUMBER(SEARCH("Citron",B249)),ISNUMBER(SEARCH("Rose",B249)),ISNUMBER(SEARCH("Lessive",B249))),NOT(OR(ISNUMBER(SEARCH("Vaisselle",B249)),ISNUMBER(SEARCH("Javel",B249)),ISNUMBER(SEARCH("Matic",B249)),ISNUMBER(SEARCH("Nettoyant",B249)),ISNUMBER(SEARCH("Pâte",B249)),ISNUMBER(SEARCH("Lave",B249)),ISNUMBER(SEARCH("Détartrant",B249))))),"Mio main (1k+500gr)",IF(AND(ISNUMBER(SEARCH("PAPILLON",B249)),OR(ISNUMBER(SEARCH("Papier",B249)),ISNUMBER(SEARCH("Hygiénique",B249)),ISNUMBER(SEARCH("HYGIÉNIQUE",B249))),NOT(OR(ISNUMBER(SEARCH("Lingette",B249)),ISNUMBER(SEARCH("Mouchoir",B249))))),"Papillon Papier",IF(OR(ISNUMBER(SEARCH("TAJ AL SAHAR",B249)),ISNUMBER(SEARCH("TAJ BLADI",B249)),ISNUMBER(SEARCH("TAJ BELADI",B249)),ISNUMBER(SEARCH("Tilal Assahra",B249)),ISNUMBER(SEARCH("Jawharat Asahra",B249))),"TAJ SAHARA",IF(AND(OR(ISNUMBER(SEARCH("AL ITKANE",B249)),ISNUMBER(SEARCH("ALITKANE",B249)),ISNUMBER(SEARCH("PRESTO",B249))),NOT(OR(ISNUMBER(SEARCH("Thé",B249)),ISNUMBER(SEARCH("THE ",B249)),ISNUMBER(SEARCH("thé",B249)),ISNUMBER(SEARCH("SELHAM",B249)),ISNUMBER(SEARCH("LHAFLA",B249)),ISNUMBER(SEARCH("ZINE",B249)),ISNUMBER(SEARCH("tiyay",B249)),ISNUMBER(SEARCH("alouns",B249)),ISNUMBER(SEARCH("lmhrat",B249))))),"Al Itkrans + Presto",IF(OR(ISNUMBER(SEARCH("DALAA",B249)),ISNUMBER(SEARCH("CS-DALAA",B249)),ISNUMBER(SEARCH("DALINA",B249))),"Dalaa VP / Baqqal / RP",IF(OR(LEFT(UPPER(B249),4)="MIA ",LEFT(UPPER(B249),6)="CS-MIA"),"Mia",IF(OR(LEFT(UPPER(B249),5)="NOVA ",LEFT(UPPER(B249),7)="CS-NOVA"),"Nova",IF(OR(ISNUMBER(SEARCH("PRIMA ",B249)),ISNUMBER(SEARCH("CS-PRIMA",B249))),"Prima",IF(OR(ISNUMBER(SEARCH("Douceur",B249)),ISNUMBER(SEARCH("DOUCEUR",B249))),"Douceur",IF(OR(ISNUMBER(SEARCH("SANGO",B249)),ISNUMBER(SEARCH("CS-SANGO",B249))),"SANGO",IF(ISNUMBER(SEARCH("BLANDOUX",B249)),"Blandoux",IF(ISNUMBER(SEARCH("SHIWAMI",B249)),"Shiwame",IF(ISNUMBER(SEARCH("KELLOGG",B249)),"Kelloggs",IF(OR(ISNUMBER(SEARCH("TOBIGO",B249)),ISNUMBER(SEARCH("DWIST",B249))),"Tobigo",IF(OR(ISNUMBER(SEARCH("MARISOL",B249)),ISNUMBER(SEARCH("MARESOL",B249))),"Maresol",IF(OR(ISNUMBER(SEARCH("TAKIS",B249)),ISNUMBER(SEARCH("TAKYS",B249))),"TAKYS",IF(ISNUMBER(SEARCH("TAWIL",B249)),"Tawil",IF(ISNUMBER(SEARCH("FROMY",B249)),"Fromy",""))))))))))))))))))))))))</f>
        <v>Mio main (1k+500gr)</v>
      </c>
    </row>
    <row r="250" spans="1:3" ht="18" hidden="1" customHeight="1" x14ac:dyDescent="0.3">
      <c r="A250" s="3" t="str">
        <f>Products!A3229</f>
        <v>ART04001</v>
      </c>
      <c r="B250" s="3" t="str">
        <f>Products!B3229</f>
        <v>ZEN liquide lessive automatique élégance 5L+ Mio 500G</v>
      </c>
      <c r="C250" s="3" t="str">
        <f>IF(OR(ISNUMBER(SEARCH("SELHAM",B250)),ISNUMBER(SEARCH("LHAFLA",B250)),ISNUMBER(SEARCH("ZINE",B250)),ISNUMBER(SEARCH("tiyay",B250)),ISNUMBER(SEARCH("alouns",B250)),ISNUMBER(SEARCH("lmhrat",B250))),"The Al Itkane",IF(AND(ISNUMBER(SEARCH("CALIN",B250)),ISNUMBER(SEARCH("RP",B250)),NOT(ISNUMBER(SEARCH("VP",B250)))),"Calin RP",IF(AND(ISNUMBER(SEARCH("CALIN",B250)),ISNUMBER(SEARCH("VP",B250))),"Calin VP",IF(AND(ISNUMBER(SEARCH("MIO",B250)),OR(ISNUMBER(SEARCH("Vaisselle",B250)),ISNUMBER(SEARCH("vaisselle",B250)))),"Mio Liquid Vaisselle",IF(AND(ISNUMBER(SEARCH("MIO",B250)),ISNUMBER(SEARCH("Javel",B250))),"Mio Javel",IF(AND(ISNUMBER(SEARCH("MIO",B250)),ISNUMBER(SEARCH("Matic",B250))),"Mio Matic",IF(AND(ISNUMBER(SEARCH("MIO",B250)),OR(ISNUMBER(SEARCH("Détérgent",B250)),ISNUMBER(SEARCH("Poudre",B250)),ISNUMBER(SEARCH("Semi Auto",B250)),ISNUMBER(SEARCH("1KG",B250)),ISNUMBER(SEARCH("500G",B250)),ISNUMBER(SEARCH("10KG",B250)),ISNUMBER(SEARCH("1.5K",B250)),ISNUMBER(SEARCH("215G",B250)),ISNUMBER(SEARCH("350G",B250)),ISNUMBER(SEARCH("90G",B250)),ISNUMBER(SEARCH("Gold",B250)),ISNUMBER(SEARCH("Citron",B250)),ISNUMBER(SEARCH("Rose",B250)),ISNUMBER(SEARCH("Lessive",B250))),NOT(OR(ISNUMBER(SEARCH("Vaisselle",B250)),ISNUMBER(SEARCH("Javel",B250)),ISNUMBER(SEARCH("Matic",B250)),ISNUMBER(SEARCH("Nettoyant",B250)),ISNUMBER(SEARCH("Pâte",B250)),ISNUMBER(SEARCH("Lave",B250)),ISNUMBER(SEARCH("Détartrant",B250))))),"Mio main (1k+500gr)",IF(AND(ISNUMBER(SEARCH("PAPILLON",B250)),OR(ISNUMBER(SEARCH("Papier",B250)),ISNUMBER(SEARCH("Hygiénique",B250)),ISNUMBER(SEARCH("HYGIÉNIQUE",B250))),NOT(OR(ISNUMBER(SEARCH("Lingette",B250)),ISNUMBER(SEARCH("Mouchoir",B250))))),"Papillon Papier",IF(OR(ISNUMBER(SEARCH("TAJ AL SAHAR",B250)),ISNUMBER(SEARCH("TAJ BLADI",B250)),ISNUMBER(SEARCH("TAJ BELADI",B250)),ISNUMBER(SEARCH("Tilal Assahra",B250)),ISNUMBER(SEARCH("Jawharat Asahra",B250))),"TAJ SAHARA",IF(AND(OR(ISNUMBER(SEARCH("AL ITKANE",B250)),ISNUMBER(SEARCH("ALITKANE",B250)),ISNUMBER(SEARCH("PRESTO",B250))),NOT(OR(ISNUMBER(SEARCH("Thé",B250)),ISNUMBER(SEARCH("THE ",B250)),ISNUMBER(SEARCH("thé",B250)),ISNUMBER(SEARCH("SELHAM",B250)),ISNUMBER(SEARCH("LHAFLA",B250)),ISNUMBER(SEARCH("ZINE",B250)),ISNUMBER(SEARCH("tiyay",B250)),ISNUMBER(SEARCH("alouns",B250)),ISNUMBER(SEARCH("lmhrat",B250))))),"Al Itkrans + Presto",IF(OR(ISNUMBER(SEARCH("DALAA",B250)),ISNUMBER(SEARCH("CS-DALAA",B250)),ISNUMBER(SEARCH("DALINA",B250))),"Dalaa VP / Baqqal / RP",IF(OR(LEFT(UPPER(B250),4)="MIA ",LEFT(UPPER(B250),6)="CS-MIA"),"Mia",IF(OR(LEFT(UPPER(B250),5)="NOVA ",LEFT(UPPER(B250),7)="CS-NOVA"),"Nova",IF(OR(ISNUMBER(SEARCH("PRIMA ",B250)),ISNUMBER(SEARCH("CS-PRIMA",B250))),"Prima",IF(OR(ISNUMBER(SEARCH("Douceur",B250)),ISNUMBER(SEARCH("DOUCEUR",B250))),"Douceur",IF(OR(ISNUMBER(SEARCH("SANGO",B250)),ISNUMBER(SEARCH("CS-SANGO",B250))),"SANGO",IF(ISNUMBER(SEARCH("BLANDOUX",B250)),"Blandoux",IF(ISNUMBER(SEARCH("SHIWAMI",B250)),"Shiwame",IF(ISNUMBER(SEARCH("KELLOGG",B250)),"Kelloggs",IF(OR(ISNUMBER(SEARCH("TOBIGO",B250)),ISNUMBER(SEARCH("DWIST",B250))),"Tobigo",IF(OR(ISNUMBER(SEARCH("MARISOL",B250)),ISNUMBER(SEARCH("MARESOL",B250))),"Maresol",IF(OR(ISNUMBER(SEARCH("TAKIS",B250)),ISNUMBER(SEARCH("TAKYS",B250))),"TAKYS",IF(ISNUMBER(SEARCH("TAWIL",B250)),"Tawil",IF(ISNUMBER(SEARCH("FROMY",B250)),"Fromy",""))))))))))))))))))))))))</f>
        <v>Mio main (1k+500gr)</v>
      </c>
    </row>
    <row r="251" spans="1:3" ht="18" hidden="1" customHeight="1" x14ac:dyDescent="0.3">
      <c r="A251" s="3" t="str">
        <f>Products!A3236</f>
        <v>ART02691</v>
      </c>
      <c r="B251" s="3" t="str">
        <f>Products!B3236</f>
        <v>MIO Poudre Main Citron 1.5Kg + 300g Gratuits</v>
      </c>
      <c r="C251" s="3" t="str">
        <f>IF(OR(ISNUMBER(SEARCH("SELHAM",B251)),ISNUMBER(SEARCH("LHAFLA",B251)),ISNUMBER(SEARCH("ZINE",B251)),ISNUMBER(SEARCH("tiyay",B251)),ISNUMBER(SEARCH("alouns",B251)),ISNUMBER(SEARCH("lmhrat",B251))),"The Al Itkane",IF(AND(ISNUMBER(SEARCH("CALIN",B251)),ISNUMBER(SEARCH("RP",B251)),NOT(ISNUMBER(SEARCH("VP",B251)))),"Calin RP",IF(AND(ISNUMBER(SEARCH("CALIN",B251)),ISNUMBER(SEARCH("VP",B251))),"Calin VP",IF(AND(ISNUMBER(SEARCH("MIO",B251)),OR(ISNUMBER(SEARCH("Vaisselle",B251)),ISNUMBER(SEARCH("vaisselle",B251)))),"Mio Liquid Vaisselle",IF(AND(ISNUMBER(SEARCH("MIO",B251)),ISNUMBER(SEARCH("Javel",B251))),"Mio Javel",IF(AND(ISNUMBER(SEARCH("MIO",B251)),ISNUMBER(SEARCH("Matic",B251))),"Mio Matic",IF(AND(ISNUMBER(SEARCH("MIO",B251)),OR(ISNUMBER(SEARCH("Détérgent",B251)),ISNUMBER(SEARCH("Poudre",B251)),ISNUMBER(SEARCH("Semi Auto",B251)),ISNUMBER(SEARCH("1KG",B251)),ISNUMBER(SEARCH("500G",B251)),ISNUMBER(SEARCH("10KG",B251)),ISNUMBER(SEARCH("1.5K",B251)),ISNUMBER(SEARCH("215G",B251)),ISNUMBER(SEARCH("350G",B251)),ISNUMBER(SEARCH("90G",B251)),ISNUMBER(SEARCH("Gold",B251)),ISNUMBER(SEARCH("Citron",B251)),ISNUMBER(SEARCH("Rose",B251)),ISNUMBER(SEARCH("Lessive",B251))),NOT(OR(ISNUMBER(SEARCH("Vaisselle",B251)),ISNUMBER(SEARCH("Javel",B251)),ISNUMBER(SEARCH("Matic",B251)),ISNUMBER(SEARCH("Nettoyant",B251)),ISNUMBER(SEARCH("Pâte",B251)),ISNUMBER(SEARCH("Lave",B251)),ISNUMBER(SEARCH("Détartrant",B251))))),"Mio main (1k+500gr)",IF(AND(ISNUMBER(SEARCH("PAPILLON",B251)),OR(ISNUMBER(SEARCH("Papier",B251)),ISNUMBER(SEARCH("Hygiénique",B251)),ISNUMBER(SEARCH("HYGIÉNIQUE",B251))),NOT(OR(ISNUMBER(SEARCH("Lingette",B251)),ISNUMBER(SEARCH("Mouchoir",B251))))),"Papillon Papier",IF(OR(ISNUMBER(SEARCH("TAJ AL SAHAR",B251)),ISNUMBER(SEARCH("TAJ BLADI",B251)),ISNUMBER(SEARCH("TAJ BELADI",B251)),ISNUMBER(SEARCH("Tilal Assahra",B251)),ISNUMBER(SEARCH("Jawharat Asahra",B251))),"TAJ SAHARA",IF(AND(OR(ISNUMBER(SEARCH("AL ITKANE",B251)),ISNUMBER(SEARCH("ALITKANE",B251)),ISNUMBER(SEARCH("PRESTO",B251))),NOT(OR(ISNUMBER(SEARCH("Thé",B251)),ISNUMBER(SEARCH("THE ",B251)),ISNUMBER(SEARCH("thé",B251)),ISNUMBER(SEARCH("SELHAM",B251)),ISNUMBER(SEARCH("LHAFLA",B251)),ISNUMBER(SEARCH("ZINE",B251)),ISNUMBER(SEARCH("tiyay",B251)),ISNUMBER(SEARCH("alouns",B251)),ISNUMBER(SEARCH("lmhrat",B251))))),"Al Itkrans + Presto",IF(OR(ISNUMBER(SEARCH("DALAA",B251)),ISNUMBER(SEARCH("CS-DALAA",B251)),ISNUMBER(SEARCH("DALINA",B251))),"Dalaa VP / Baqqal / RP",IF(OR(LEFT(UPPER(B251),4)="MIA ",LEFT(UPPER(B251),6)="CS-MIA"),"Mia",IF(OR(LEFT(UPPER(B251),5)="NOVA ",LEFT(UPPER(B251),7)="CS-NOVA"),"Nova",IF(OR(ISNUMBER(SEARCH("PRIMA ",B251)),ISNUMBER(SEARCH("CS-PRIMA",B251))),"Prima",IF(OR(ISNUMBER(SEARCH("Douceur",B251)),ISNUMBER(SEARCH("DOUCEUR",B251))),"Douceur",IF(OR(ISNUMBER(SEARCH("SANGO",B251)),ISNUMBER(SEARCH("CS-SANGO",B251))),"SANGO",IF(ISNUMBER(SEARCH("BLANDOUX",B251)),"Blandoux",IF(ISNUMBER(SEARCH("SHIWAMI",B251)),"Shiwame",IF(ISNUMBER(SEARCH("KELLOGG",B251)),"Kelloggs",IF(OR(ISNUMBER(SEARCH("TOBIGO",B251)),ISNUMBER(SEARCH("DWIST",B251))),"Tobigo",IF(OR(ISNUMBER(SEARCH("MARISOL",B251)),ISNUMBER(SEARCH("MARESOL",B251))),"Maresol",IF(OR(ISNUMBER(SEARCH("TAKIS",B251)),ISNUMBER(SEARCH("TAKYS",B251))),"TAKYS",IF(ISNUMBER(SEARCH("TAWIL",B251)),"Tawil",IF(ISNUMBER(SEARCH("FROMY",B251)),"Fromy",""))))))))))))))))))))))))</f>
        <v>Mio main (1k+500gr)</v>
      </c>
    </row>
    <row r="252" spans="1:3" ht="18" hidden="1" customHeight="1" x14ac:dyDescent="0.3">
      <c r="A252" s="3" t="str">
        <f>Products!A3389</f>
        <v>ART01980</v>
      </c>
      <c r="B252" s="3" t="str">
        <f>Products!B3389</f>
        <v>MIO Poudre Citron18X215G</v>
      </c>
      <c r="C252" s="3" t="str">
        <f>IF(OR(ISNUMBER(SEARCH("SELHAM",B252)),ISNUMBER(SEARCH("LHAFLA",B252)),ISNUMBER(SEARCH("ZINE",B252)),ISNUMBER(SEARCH("tiyay",B252)),ISNUMBER(SEARCH("alouns",B252)),ISNUMBER(SEARCH("lmhrat",B252))),"The Al Itkane",IF(AND(ISNUMBER(SEARCH("CALIN",B252)),ISNUMBER(SEARCH("RP",B252)),NOT(ISNUMBER(SEARCH("VP",B252)))),"Calin RP",IF(AND(ISNUMBER(SEARCH("CALIN",B252)),ISNUMBER(SEARCH("VP",B252))),"Calin VP",IF(AND(ISNUMBER(SEARCH("MIO",B252)),OR(ISNUMBER(SEARCH("Vaisselle",B252)),ISNUMBER(SEARCH("vaisselle",B252)))),"Mio Liquid Vaisselle",IF(AND(ISNUMBER(SEARCH("MIO",B252)),ISNUMBER(SEARCH("Javel",B252))),"Mio Javel",IF(AND(ISNUMBER(SEARCH("MIO",B252)),ISNUMBER(SEARCH("Matic",B252))),"Mio Matic",IF(AND(ISNUMBER(SEARCH("MIO",B252)),OR(ISNUMBER(SEARCH("Détérgent",B252)),ISNUMBER(SEARCH("Poudre",B252)),ISNUMBER(SEARCH("Semi Auto",B252)),ISNUMBER(SEARCH("1KG",B252)),ISNUMBER(SEARCH("500G",B252)),ISNUMBER(SEARCH("10KG",B252)),ISNUMBER(SEARCH("1.5K",B252)),ISNUMBER(SEARCH("215G",B252)),ISNUMBER(SEARCH("350G",B252)),ISNUMBER(SEARCH("90G",B252)),ISNUMBER(SEARCH("Gold",B252)),ISNUMBER(SEARCH("Citron",B252)),ISNUMBER(SEARCH("Rose",B252)),ISNUMBER(SEARCH("Lessive",B252))),NOT(OR(ISNUMBER(SEARCH("Vaisselle",B252)),ISNUMBER(SEARCH("Javel",B252)),ISNUMBER(SEARCH("Matic",B252)),ISNUMBER(SEARCH("Nettoyant",B252)),ISNUMBER(SEARCH("Pâte",B252)),ISNUMBER(SEARCH("Lave",B252)),ISNUMBER(SEARCH("Détartrant",B252))))),"Mio main (1k+500gr)",IF(AND(ISNUMBER(SEARCH("PAPILLON",B252)),OR(ISNUMBER(SEARCH("Papier",B252)),ISNUMBER(SEARCH("Hygiénique",B252)),ISNUMBER(SEARCH("HYGIÉNIQUE",B252))),NOT(OR(ISNUMBER(SEARCH("Lingette",B252)),ISNUMBER(SEARCH("Mouchoir",B252))))),"Papillon Papier",IF(OR(ISNUMBER(SEARCH("TAJ AL SAHAR",B252)),ISNUMBER(SEARCH("TAJ BLADI",B252)),ISNUMBER(SEARCH("TAJ BELADI",B252)),ISNUMBER(SEARCH("Tilal Assahra",B252)),ISNUMBER(SEARCH("Jawharat Asahra",B252))),"TAJ SAHARA",IF(AND(OR(ISNUMBER(SEARCH("AL ITKANE",B252)),ISNUMBER(SEARCH("ALITKANE",B252)),ISNUMBER(SEARCH("PRESTO",B252))),NOT(OR(ISNUMBER(SEARCH("Thé",B252)),ISNUMBER(SEARCH("THE ",B252)),ISNUMBER(SEARCH("thé",B252)),ISNUMBER(SEARCH("SELHAM",B252)),ISNUMBER(SEARCH("LHAFLA",B252)),ISNUMBER(SEARCH("ZINE",B252)),ISNUMBER(SEARCH("tiyay",B252)),ISNUMBER(SEARCH("alouns",B252)),ISNUMBER(SEARCH("lmhrat",B252))))),"Al Itkrans + Presto",IF(OR(ISNUMBER(SEARCH("DALAA",B252)),ISNUMBER(SEARCH("CS-DALAA",B252)),ISNUMBER(SEARCH("DALINA",B252))),"Dalaa VP / Baqqal / RP",IF(OR(LEFT(UPPER(B252),4)="MIA ",LEFT(UPPER(B252),6)="CS-MIA"),"Mia",IF(OR(LEFT(UPPER(B252),5)="NOVA ",LEFT(UPPER(B252),7)="CS-NOVA"),"Nova",IF(OR(ISNUMBER(SEARCH("PRIMA ",B252)),ISNUMBER(SEARCH("CS-PRIMA",B252))),"Prima",IF(OR(ISNUMBER(SEARCH("Douceur",B252)),ISNUMBER(SEARCH("DOUCEUR",B252))),"Douceur",IF(OR(ISNUMBER(SEARCH("SANGO",B252)),ISNUMBER(SEARCH("CS-SANGO",B252))),"SANGO",IF(ISNUMBER(SEARCH("BLANDOUX",B252)),"Blandoux",IF(ISNUMBER(SEARCH("SHIWAMI",B252)),"Shiwame",IF(ISNUMBER(SEARCH("KELLOGG",B252)),"Kelloggs",IF(OR(ISNUMBER(SEARCH("TOBIGO",B252)),ISNUMBER(SEARCH("DWIST",B252))),"Tobigo",IF(OR(ISNUMBER(SEARCH("MARISOL",B252)),ISNUMBER(SEARCH("MARESOL",B252))),"Maresol",IF(OR(ISNUMBER(SEARCH("TAKIS",B252)),ISNUMBER(SEARCH("TAKYS",B252))),"TAKYS",IF(ISNUMBER(SEARCH("TAWIL",B252)),"Tawil",IF(ISNUMBER(SEARCH("FROMY",B252)),"Fromy",""))))))))))))))))))))))))</f>
        <v>Mio main (1k+500gr)</v>
      </c>
    </row>
    <row r="253" spans="1:3" ht="18" hidden="1" customHeight="1" x14ac:dyDescent="0.3">
      <c r="A253" s="3" t="str">
        <f>Products!A3444</f>
        <v>ART03997</v>
      </c>
      <c r="B253" s="3" t="str">
        <f>Products!B3444</f>
        <v>MIO Semi -auto poudre lavande 1kg</v>
      </c>
      <c r="C253" s="3" t="str">
        <f>IF(OR(ISNUMBER(SEARCH("SELHAM",B253)),ISNUMBER(SEARCH("LHAFLA",B253)),ISNUMBER(SEARCH("ZINE",B253)),ISNUMBER(SEARCH("tiyay",B253)),ISNUMBER(SEARCH("alouns",B253)),ISNUMBER(SEARCH("lmhrat",B253))),"The Al Itkane",IF(AND(ISNUMBER(SEARCH("CALIN",B253)),ISNUMBER(SEARCH("RP",B253)),NOT(ISNUMBER(SEARCH("VP",B253)))),"Calin RP",IF(AND(ISNUMBER(SEARCH("CALIN",B253)),ISNUMBER(SEARCH("VP",B253))),"Calin VP",IF(AND(ISNUMBER(SEARCH("MIO",B253)),OR(ISNUMBER(SEARCH("Vaisselle",B253)),ISNUMBER(SEARCH("vaisselle",B253)))),"Mio Liquid Vaisselle",IF(AND(ISNUMBER(SEARCH("MIO",B253)),ISNUMBER(SEARCH("Javel",B253))),"Mio Javel",IF(AND(ISNUMBER(SEARCH("MIO",B253)),ISNUMBER(SEARCH("Matic",B253))),"Mio Matic",IF(AND(ISNUMBER(SEARCH("MIO",B253)),OR(ISNUMBER(SEARCH("Détérgent",B253)),ISNUMBER(SEARCH("Poudre",B253)),ISNUMBER(SEARCH("Semi Auto",B253)),ISNUMBER(SEARCH("1KG",B253)),ISNUMBER(SEARCH("500G",B253)),ISNUMBER(SEARCH("10KG",B253)),ISNUMBER(SEARCH("1.5K",B253)),ISNUMBER(SEARCH("215G",B253)),ISNUMBER(SEARCH("350G",B253)),ISNUMBER(SEARCH("90G",B253)),ISNUMBER(SEARCH("Gold",B253)),ISNUMBER(SEARCH("Citron",B253)),ISNUMBER(SEARCH("Rose",B253)),ISNUMBER(SEARCH("Lessive",B253))),NOT(OR(ISNUMBER(SEARCH("Vaisselle",B253)),ISNUMBER(SEARCH("Javel",B253)),ISNUMBER(SEARCH("Matic",B253)),ISNUMBER(SEARCH("Nettoyant",B253)),ISNUMBER(SEARCH("Pâte",B253)),ISNUMBER(SEARCH("Lave",B253)),ISNUMBER(SEARCH("Détartrant",B253))))),"Mio main (1k+500gr)",IF(AND(ISNUMBER(SEARCH("PAPILLON",B253)),OR(ISNUMBER(SEARCH("Papier",B253)),ISNUMBER(SEARCH("Hygiénique",B253)),ISNUMBER(SEARCH("HYGIÉNIQUE",B253))),NOT(OR(ISNUMBER(SEARCH("Lingette",B253)),ISNUMBER(SEARCH("Mouchoir",B253))))),"Papillon Papier",IF(OR(ISNUMBER(SEARCH("TAJ AL SAHAR",B253)),ISNUMBER(SEARCH("TAJ BLADI",B253)),ISNUMBER(SEARCH("TAJ BELADI",B253)),ISNUMBER(SEARCH("Tilal Assahra",B253)),ISNUMBER(SEARCH("Jawharat Asahra",B253))),"TAJ SAHARA",IF(AND(OR(ISNUMBER(SEARCH("AL ITKANE",B253)),ISNUMBER(SEARCH("ALITKANE",B253)),ISNUMBER(SEARCH("PRESTO",B253))),NOT(OR(ISNUMBER(SEARCH("Thé",B253)),ISNUMBER(SEARCH("THE ",B253)),ISNUMBER(SEARCH("thé",B253)),ISNUMBER(SEARCH("SELHAM",B253)),ISNUMBER(SEARCH("LHAFLA",B253)),ISNUMBER(SEARCH("ZINE",B253)),ISNUMBER(SEARCH("tiyay",B253)),ISNUMBER(SEARCH("alouns",B253)),ISNUMBER(SEARCH("lmhrat",B253))))),"Al Itkrans + Presto",IF(OR(ISNUMBER(SEARCH("DALAA",B253)),ISNUMBER(SEARCH("CS-DALAA",B253)),ISNUMBER(SEARCH("DALINA",B253))),"Dalaa VP / Baqqal / RP",IF(OR(LEFT(UPPER(B253),4)="MIA ",LEFT(UPPER(B253),6)="CS-MIA"),"Mia",IF(OR(LEFT(UPPER(B253),5)="NOVA ",LEFT(UPPER(B253),7)="CS-NOVA"),"Nova",IF(OR(ISNUMBER(SEARCH("PRIMA ",B253)),ISNUMBER(SEARCH("CS-PRIMA",B253))),"Prima",IF(OR(ISNUMBER(SEARCH("Douceur",B253)),ISNUMBER(SEARCH("DOUCEUR",B253))),"Douceur",IF(OR(ISNUMBER(SEARCH("SANGO",B253)),ISNUMBER(SEARCH("CS-SANGO",B253))),"SANGO",IF(ISNUMBER(SEARCH("BLANDOUX",B253)),"Blandoux",IF(ISNUMBER(SEARCH("SHIWAMI",B253)),"Shiwame",IF(ISNUMBER(SEARCH("KELLOGG",B253)),"Kelloggs",IF(OR(ISNUMBER(SEARCH("TOBIGO",B253)),ISNUMBER(SEARCH("DWIST",B253))),"Tobigo",IF(OR(ISNUMBER(SEARCH("MARISOL",B253)),ISNUMBER(SEARCH("MARESOL",B253))),"Maresol",IF(OR(ISNUMBER(SEARCH("TAKIS",B253)),ISNUMBER(SEARCH("TAKYS",B253))),"TAKYS",IF(ISNUMBER(SEARCH("TAWIL",B253)),"Tawil",IF(ISNUMBER(SEARCH("FROMY",B253)),"Fromy",""))))))))))))))))))))))))</f>
        <v>Mio main (1k+500gr)</v>
      </c>
    </row>
    <row r="254" spans="1:3" ht="18" hidden="1" customHeight="1" x14ac:dyDescent="0.3">
      <c r="A254" s="3" t="str">
        <f>Products!A946</f>
        <v>ART01972</v>
      </c>
      <c r="B254" s="3" t="str">
        <f>Products!B946</f>
        <v>MIO Liquide Vaisselle Citron 300G</v>
      </c>
      <c r="C254" s="3" t="str">
        <f>IF(OR(ISNUMBER(SEARCH("SELHAM",B254)),ISNUMBER(SEARCH("LHAFLA",B254)),ISNUMBER(SEARCH("ZINE",B254)),ISNUMBER(SEARCH("tiyay",B254)),ISNUMBER(SEARCH("alouns",B254)),ISNUMBER(SEARCH("lmhrat",B254))),"The Al Itkane",IF(AND(ISNUMBER(SEARCH("CALIN",B254)),ISNUMBER(SEARCH("RP",B254)),NOT(ISNUMBER(SEARCH("VP",B254)))),"Calin RP",IF(AND(ISNUMBER(SEARCH("CALIN",B254)),ISNUMBER(SEARCH("VP",B254))),"Calin VP",IF(AND(ISNUMBER(SEARCH("MIO",B254)),OR(ISNUMBER(SEARCH("Vaisselle",B254)),ISNUMBER(SEARCH("vaisselle",B254)))),"Mio Liquid Vaisselle",IF(AND(ISNUMBER(SEARCH("MIO",B254)),ISNUMBER(SEARCH("Javel",B254))),"Mio Javel",IF(AND(ISNUMBER(SEARCH("MIO",B254)),ISNUMBER(SEARCH("Matic",B254))),"Mio Matic",IF(AND(ISNUMBER(SEARCH("MIO",B254)),OR(ISNUMBER(SEARCH("Détérgent",B254)),ISNUMBER(SEARCH("Poudre",B254)),ISNUMBER(SEARCH("Semi Auto",B254)),ISNUMBER(SEARCH("1KG",B254)),ISNUMBER(SEARCH("500G",B254)),ISNUMBER(SEARCH("10KG",B254)),ISNUMBER(SEARCH("1.5K",B254)),ISNUMBER(SEARCH("215G",B254)),ISNUMBER(SEARCH("350G",B254)),ISNUMBER(SEARCH("90G",B254)),ISNUMBER(SEARCH("Gold",B254)),ISNUMBER(SEARCH("Citron",B254)),ISNUMBER(SEARCH("Rose",B254)),ISNUMBER(SEARCH("Lessive",B254))),NOT(OR(ISNUMBER(SEARCH("Vaisselle",B254)),ISNUMBER(SEARCH("Javel",B254)),ISNUMBER(SEARCH("Matic",B254)),ISNUMBER(SEARCH("Nettoyant",B254)),ISNUMBER(SEARCH("Pâte",B254)),ISNUMBER(SEARCH("Lave",B254)),ISNUMBER(SEARCH("Détartrant",B254))))),"Mio main (1k+500gr)",IF(AND(ISNUMBER(SEARCH("PAPILLON",B254)),OR(ISNUMBER(SEARCH("Papier",B254)),ISNUMBER(SEARCH("Hygiénique",B254)),ISNUMBER(SEARCH("HYGIÉNIQUE",B254))),NOT(OR(ISNUMBER(SEARCH("Lingette",B254)),ISNUMBER(SEARCH("Mouchoir",B254))))),"Papillon Papier",IF(OR(ISNUMBER(SEARCH("TAJ AL SAHAR",B254)),ISNUMBER(SEARCH("TAJ BLADI",B254)),ISNUMBER(SEARCH("TAJ BELADI",B254)),ISNUMBER(SEARCH("Tilal Assahra",B254)),ISNUMBER(SEARCH("Jawharat Asahra",B254))),"TAJ SAHARA",IF(AND(OR(ISNUMBER(SEARCH("AL ITKANE",B254)),ISNUMBER(SEARCH("ALITKANE",B254)),ISNUMBER(SEARCH("PRESTO",B254))),NOT(OR(ISNUMBER(SEARCH("Thé",B254)),ISNUMBER(SEARCH("THE ",B254)),ISNUMBER(SEARCH("thé",B254)),ISNUMBER(SEARCH("SELHAM",B254)),ISNUMBER(SEARCH("LHAFLA",B254)),ISNUMBER(SEARCH("ZINE",B254)),ISNUMBER(SEARCH("tiyay",B254)),ISNUMBER(SEARCH("alouns",B254)),ISNUMBER(SEARCH("lmhrat",B254))))),"Al Itkrans + Presto",IF(OR(ISNUMBER(SEARCH("DALAA",B254)),ISNUMBER(SEARCH("CS-DALAA",B254)),ISNUMBER(SEARCH("DALINA",B254))),"Dalaa VP / Baqqal / RP",IF(OR(LEFT(UPPER(B254),4)="MIA ",LEFT(UPPER(B254),6)="CS-MIA"),"Mia",IF(OR(LEFT(UPPER(B254),5)="NOVA ",LEFT(UPPER(B254),7)="CS-NOVA"),"Nova",IF(OR(ISNUMBER(SEARCH("PRIMA ",B254)),ISNUMBER(SEARCH("CS-PRIMA",B254))),"Prima",IF(OR(ISNUMBER(SEARCH("Douceur",B254)),ISNUMBER(SEARCH("DOUCEUR",B254))),"Douceur",IF(OR(ISNUMBER(SEARCH("SANGO",B254)),ISNUMBER(SEARCH("CS-SANGO",B254))),"SANGO",IF(ISNUMBER(SEARCH("BLANDOUX",B254)),"Blandoux",IF(ISNUMBER(SEARCH("SHIWAMI",B254)),"Shiwame",IF(ISNUMBER(SEARCH("KELLOGG",B254)),"Kelloggs",IF(OR(ISNUMBER(SEARCH("TOBIGO",B254)),ISNUMBER(SEARCH("DWIST",B254))),"Tobigo",IF(OR(ISNUMBER(SEARCH("MARISOL",B254)),ISNUMBER(SEARCH("MARESOL",B254))),"Maresol",IF(OR(ISNUMBER(SEARCH("TAKIS",B254)),ISNUMBER(SEARCH("TAKYS",B254))),"TAKYS",IF(ISNUMBER(SEARCH("TAWIL",B254)),"Tawil",IF(ISNUMBER(SEARCH("FROMY",B254)),"Fromy",""))))))))))))))))))))))))</f>
        <v>Mio Liquid Vaisselle</v>
      </c>
    </row>
    <row r="255" spans="1:3" ht="18" hidden="1" customHeight="1" x14ac:dyDescent="0.3">
      <c r="A255" s="3" t="str">
        <f>Products!A1017</f>
        <v>ART02032</v>
      </c>
      <c r="B255" s="3" t="str">
        <f>Products!B1017</f>
        <v>MIO Liquide Vaisselle Citron 1250GX12</v>
      </c>
      <c r="C255" s="3" t="str">
        <f>IF(OR(ISNUMBER(SEARCH("SELHAM",B255)),ISNUMBER(SEARCH("LHAFLA",B255)),ISNUMBER(SEARCH("ZINE",B255)),ISNUMBER(SEARCH("tiyay",B255)),ISNUMBER(SEARCH("alouns",B255)),ISNUMBER(SEARCH("lmhrat",B255))),"The Al Itkane",IF(AND(ISNUMBER(SEARCH("CALIN",B255)),ISNUMBER(SEARCH("RP",B255)),NOT(ISNUMBER(SEARCH("VP",B255)))),"Calin RP",IF(AND(ISNUMBER(SEARCH("CALIN",B255)),ISNUMBER(SEARCH("VP",B255))),"Calin VP",IF(AND(ISNUMBER(SEARCH("MIO",B255)),OR(ISNUMBER(SEARCH("Vaisselle",B255)),ISNUMBER(SEARCH("vaisselle",B255)))),"Mio Liquid Vaisselle",IF(AND(ISNUMBER(SEARCH("MIO",B255)),ISNUMBER(SEARCH("Javel",B255))),"Mio Javel",IF(AND(ISNUMBER(SEARCH("MIO",B255)),ISNUMBER(SEARCH("Matic",B255))),"Mio Matic",IF(AND(ISNUMBER(SEARCH("MIO",B255)),OR(ISNUMBER(SEARCH("Détérgent",B255)),ISNUMBER(SEARCH("Poudre",B255)),ISNUMBER(SEARCH("Semi Auto",B255)),ISNUMBER(SEARCH("1KG",B255)),ISNUMBER(SEARCH("500G",B255)),ISNUMBER(SEARCH("10KG",B255)),ISNUMBER(SEARCH("1.5K",B255)),ISNUMBER(SEARCH("215G",B255)),ISNUMBER(SEARCH("350G",B255)),ISNUMBER(SEARCH("90G",B255)),ISNUMBER(SEARCH("Gold",B255)),ISNUMBER(SEARCH("Citron",B255)),ISNUMBER(SEARCH("Rose",B255)),ISNUMBER(SEARCH("Lessive",B255))),NOT(OR(ISNUMBER(SEARCH("Vaisselle",B255)),ISNUMBER(SEARCH("Javel",B255)),ISNUMBER(SEARCH("Matic",B255)),ISNUMBER(SEARCH("Nettoyant",B255)),ISNUMBER(SEARCH("Pâte",B255)),ISNUMBER(SEARCH("Lave",B255)),ISNUMBER(SEARCH("Détartrant",B255))))),"Mio main (1k+500gr)",IF(AND(ISNUMBER(SEARCH("PAPILLON",B255)),OR(ISNUMBER(SEARCH("Papier",B255)),ISNUMBER(SEARCH("Hygiénique",B255)),ISNUMBER(SEARCH("HYGIÉNIQUE",B255))),NOT(OR(ISNUMBER(SEARCH("Lingette",B255)),ISNUMBER(SEARCH("Mouchoir",B255))))),"Papillon Papier",IF(OR(ISNUMBER(SEARCH("TAJ AL SAHAR",B255)),ISNUMBER(SEARCH("TAJ BLADI",B255)),ISNUMBER(SEARCH("TAJ BELADI",B255)),ISNUMBER(SEARCH("Tilal Assahra",B255)),ISNUMBER(SEARCH("Jawharat Asahra",B255))),"TAJ SAHARA",IF(AND(OR(ISNUMBER(SEARCH("AL ITKANE",B255)),ISNUMBER(SEARCH("ALITKANE",B255)),ISNUMBER(SEARCH("PRESTO",B255))),NOT(OR(ISNUMBER(SEARCH("Thé",B255)),ISNUMBER(SEARCH("THE ",B255)),ISNUMBER(SEARCH("thé",B255)),ISNUMBER(SEARCH("SELHAM",B255)),ISNUMBER(SEARCH("LHAFLA",B255)),ISNUMBER(SEARCH("ZINE",B255)),ISNUMBER(SEARCH("tiyay",B255)),ISNUMBER(SEARCH("alouns",B255)),ISNUMBER(SEARCH("lmhrat",B255))))),"Al Itkrans + Presto",IF(OR(ISNUMBER(SEARCH("DALAA",B255)),ISNUMBER(SEARCH("CS-DALAA",B255)),ISNUMBER(SEARCH("DALINA",B255))),"Dalaa VP / Baqqal / RP",IF(OR(LEFT(UPPER(B255),4)="MIA ",LEFT(UPPER(B255),6)="CS-MIA"),"Mia",IF(OR(LEFT(UPPER(B255),5)="NOVA ",LEFT(UPPER(B255),7)="CS-NOVA"),"Nova",IF(OR(ISNUMBER(SEARCH("PRIMA ",B255)),ISNUMBER(SEARCH("CS-PRIMA",B255))),"Prima",IF(OR(ISNUMBER(SEARCH("Douceur",B255)),ISNUMBER(SEARCH("DOUCEUR",B255))),"Douceur",IF(OR(ISNUMBER(SEARCH("SANGO",B255)),ISNUMBER(SEARCH("CS-SANGO",B255))),"SANGO",IF(ISNUMBER(SEARCH("BLANDOUX",B255)),"Blandoux",IF(ISNUMBER(SEARCH("SHIWAMI",B255)),"Shiwame",IF(ISNUMBER(SEARCH("KELLOGG",B255)),"Kelloggs",IF(OR(ISNUMBER(SEARCH("TOBIGO",B255)),ISNUMBER(SEARCH("DWIST",B255))),"Tobigo",IF(OR(ISNUMBER(SEARCH("MARISOL",B255)),ISNUMBER(SEARCH("MARESOL",B255))),"Maresol",IF(OR(ISNUMBER(SEARCH("TAKIS",B255)),ISNUMBER(SEARCH("TAKYS",B255))),"TAKYS",IF(ISNUMBER(SEARCH("TAWIL",B255)),"Tawil",IF(ISNUMBER(SEARCH("FROMY",B255)),"Fromy",""))))))))))))))))))))))))</f>
        <v>Mio Liquid Vaisselle</v>
      </c>
    </row>
    <row r="256" spans="1:3" ht="18" hidden="1" customHeight="1" x14ac:dyDescent="0.3">
      <c r="A256" s="3" t="str">
        <f>Products!A1067</f>
        <v>ART02059</v>
      </c>
      <c r="B256" s="3" t="str">
        <f>Products!B1067</f>
        <v>MIO Liquide Vaisselle Aloe Vera 1250G</v>
      </c>
      <c r="C256" s="3" t="str">
        <f>IF(OR(ISNUMBER(SEARCH("SELHAM",B256)),ISNUMBER(SEARCH("LHAFLA",B256)),ISNUMBER(SEARCH("ZINE",B256)),ISNUMBER(SEARCH("tiyay",B256)),ISNUMBER(SEARCH("alouns",B256)),ISNUMBER(SEARCH("lmhrat",B256))),"The Al Itkane",IF(AND(ISNUMBER(SEARCH("CALIN",B256)),ISNUMBER(SEARCH("RP",B256)),NOT(ISNUMBER(SEARCH("VP",B256)))),"Calin RP",IF(AND(ISNUMBER(SEARCH("CALIN",B256)),ISNUMBER(SEARCH("VP",B256))),"Calin VP",IF(AND(ISNUMBER(SEARCH("MIO",B256)),OR(ISNUMBER(SEARCH("Vaisselle",B256)),ISNUMBER(SEARCH("vaisselle",B256)))),"Mio Liquid Vaisselle",IF(AND(ISNUMBER(SEARCH("MIO",B256)),ISNUMBER(SEARCH("Javel",B256))),"Mio Javel",IF(AND(ISNUMBER(SEARCH("MIO",B256)),ISNUMBER(SEARCH("Matic",B256))),"Mio Matic",IF(AND(ISNUMBER(SEARCH("MIO",B256)),OR(ISNUMBER(SEARCH("Détérgent",B256)),ISNUMBER(SEARCH("Poudre",B256)),ISNUMBER(SEARCH("Semi Auto",B256)),ISNUMBER(SEARCH("1KG",B256)),ISNUMBER(SEARCH("500G",B256)),ISNUMBER(SEARCH("10KG",B256)),ISNUMBER(SEARCH("1.5K",B256)),ISNUMBER(SEARCH("215G",B256)),ISNUMBER(SEARCH("350G",B256)),ISNUMBER(SEARCH("90G",B256)),ISNUMBER(SEARCH("Gold",B256)),ISNUMBER(SEARCH("Citron",B256)),ISNUMBER(SEARCH("Rose",B256)),ISNUMBER(SEARCH("Lessive",B256))),NOT(OR(ISNUMBER(SEARCH("Vaisselle",B256)),ISNUMBER(SEARCH("Javel",B256)),ISNUMBER(SEARCH("Matic",B256)),ISNUMBER(SEARCH("Nettoyant",B256)),ISNUMBER(SEARCH("Pâte",B256)),ISNUMBER(SEARCH("Lave",B256)),ISNUMBER(SEARCH("Détartrant",B256))))),"Mio main (1k+500gr)",IF(AND(ISNUMBER(SEARCH("PAPILLON",B256)),OR(ISNUMBER(SEARCH("Papier",B256)),ISNUMBER(SEARCH("Hygiénique",B256)),ISNUMBER(SEARCH("HYGIÉNIQUE",B256))),NOT(OR(ISNUMBER(SEARCH("Lingette",B256)),ISNUMBER(SEARCH("Mouchoir",B256))))),"Papillon Papier",IF(OR(ISNUMBER(SEARCH("TAJ AL SAHAR",B256)),ISNUMBER(SEARCH("TAJ BLADI",B256)),ISNUMBER(SEARCH("TAJ BELADI",B256)),ISNUMBER(SEARCH("Tilal Assahra",B256)),ISNUMBER(SEARCH("Jawharat Asahra",B256))),"TAJ SAHARA",IF(AND(OR(ISNUMBER(SEARCH("AL ITKANE",B256)),ISNUMBER(SEARCH("ALITKANE",B256)),ISNUMBER(SEARCH("PRESTO",B256))),NOT(OR(ISNUMBER(SEARCH("Thé",B256)),ISNUMBER(SEARCH("THE ",B256)),ISNUMBER(SEARCH("thé",B256)),ISNUMBER(SEARCH("SELHAM",B256)),ISNUMBER(SEARCH("LHAFLA",B256)),ISNUMBER(SEARCH("ZINE",B256)),ISNUMBER(SEARCH("tiyay",B256)),ISNUMBER(SEARCH("alouns",B256)),ISNUMBER(SEARCH("lmhrat",B256))))),"Al Itkrans + Presto",IF(OR(ISNUMBER(SEARCH("DALAA",B256)),ISNUMBER(SEARCH("CS-DALAA",B256)),ISNUMBER(SEARCH("DALINA",B256))),"Dalaa VP / Baqqal / RP",IF(OR(LEFT(UPPER(B256),4)="MIA ",LEFT(UPPER(B256),6)="CS-MIA"),"Mia",IF(OR(LEFT(UPPER(B256),5)="NOVA ",LEFT(UPPER(B256),7)="CS-NOVA"),"Nova",IF(OR(ISNUMBER(SEARCH("PRIMA ",B256)),ISNUMBER(SEARCH("CS-PRIMA",B256))),"Prima",IF(OR(ISNUMBER(SEARCH("Douceur",B256)),ISNUMBER(SEARCH("DOUCEUR",B256))),"Douceur",IF(OR(ISNUMBER(SEARCH("SANGO",B256)),ISNUMBER(SEARCH("CS-SANGO",B256))),"SANGO",IF(ISNUMBER(SEARCH("BLANDOUX",B256)),"Blandoux",IF(ISNUMBER(SEARCH("SHIWAMI",B256)),"Shiwame",IF(ISNUMBER(SEARCH("KELLOGG",B256)),"Kelloggs",IF(OR(ISNUMBER(SEARCH("TOBIGO",B256)),ISNUMBER(SEARCH("DWIST",B256))),"Tobigo",IF(OR(ISNUMBER(SEARCH("MARISOL",B256)),ISNUMBER(SEARCH("MARESOL",B256))),"Maresol",IF(OR(ISNUMBER(SEARCH("TAKIS",B256)),ISNUMBER(SEARCH("TAKYS",B256))),"TAKYS",IF(ISNUMBER(SEARCH("TAWIL",B256)),"Tawil",IF(ISNUMBER(SEARCH("FROMY",B256)),"Fromy",""))))))))))))))))))))))))</f>
        <v>Mio Liquid Vaisselle</v>
      </c>
    </row>
    <row r="257" spans="1:3" ht="18" hidden="1" customHeight="1" x14ac:dyDescent="0.3">
      <c r="A257" s="3" t="str">
        <f>Products!A2980</f>
        <v>ART01973</v>
      </c>
      <c r="B257" s="3" t="str">
        <f>Products!B2980</f>
        <v>MIO Liquide Vaisselle Lavande 300G</v>
      </c>
      <c r="C257" s="3" t="str">
        <f>IF(OR(ISNUMBER(SEARCH("SELHAM",B257)),ISNUMBER(SEARCH("LHAFLA",B257)),ISNUMBER(SEARCH("ZINE",B257)),ISNUMBER(SEARCH("tiyay",B257)),ISNUMBER(SEARCH("alouns",B257)),ISNUMBER(SEARCH("lmhrat",B257))),"The Al Itkane",IF(AND(ISNUMBER(SEARCH("CALIN",B257)),ISNUMBER(SEARCH("RP",B257)),NOT(ISNUMBER(SEARCH("VP",B257)))),"Calin RP",IF(AND(ISNUMBER(SEARCH("CALIN",B257)),ISNUMBER(SEARCH("VP",B257))),"Calin VP",IF(AND(ISNUMBER(SEARCH("MIO",B257)),OR(ISNUMBER(SEARCH("Vaisselle",B257)),ISNUMBER(SEARCH("vaisselle",B257)))),"Mio Liquid Vaisselle",IF(AND(ISNUMBER(SEARCH("MIO",B257)),ISNUMBER(SEARCH("Javel",B257))),"Mio Javel",IF(AND(ISNUMBER(SEARCH("MIO",B257)),ISNUMBER(SEARCH("Matic",B257))),"Mio Matic",IF(AND(ISNUMBER(SEARCH("MIO",B257)),OR(ISNUMBER(SEARCH("Détérgent",B257)),ISNUMBER(SEARCH("Poudre",B257)),ISNUMBER(SEARCH("Semi Auto",B257)),ISNUMBER(SEARCH("1KG",B257)),ISNUMBER(SEARCH("500G",B257)),ISNUMBER(SEARCH("10KG",B257)),ISNUMBER(SEARCH("1.5K",B257)),ISNUMBER(SEARCH("215G",B257)),ISNUMBER(SEARCH("350G",B257)),ISNUMBER(SEARCH("90G",B257)),ISNUMBER(SEARCH("Gold",B257)),ISNUMBER(SEARCH("Citron",B257)),ISNUMBER(SEARCH("Rose",B257)),ISNUMBER(SEARCH("Lessive",B257))),NOT(OR(ISNUMBER(SEARCH("Vaisselle",B257)),ISNUMBER(SEARCH("Javel",B257)),ISNUMBER(SEARCH("Matic",B257)),ISNUMBER(SEARCH("Nettoyant",B257)),ISNUMBER(SEARCH("Pâte",B257)),ISNUMBER(SEARCH("Lave",B257)),ISNUMBER(SEARCH("Détartrant",B257))))),"Mio main (1k+500gr)",IF(AND(ISNUMBER(SEARCH("PAPILLON",B257)),OR(ISNUMBER(SEARCH("Papier",B257)),ISNUMBER(SEARCH("Hygiénique",B257)),ISNUMBER(SEARCH("HYGIÉNIQUE",B257))),NOT(OR(ISNUMBER(SEARCH("Lingette",B257)),ISNUMBER(SEARCH("Mouchoir",B257))))),"Papillon Papier",IF(OR(ISNUMBER(SEARCH("TAJ AL SAHAR",B257)),ISNUMBER(SEARCH("TAJ BLADI",B257)),ISNUMBER(SEARCH("TAJ BELADI",B257)),ISNUMBER(SEARCH("Tilal Assahra",B257)),ISNUMBER(SEARCH("Jawharat Asahra",B257))),"TAJ SAHARA",IF(AND(OR(ISNUMBER(SEARCH("AL ITKANE",B257)),ISNUMBER(SEARCH("ALITKANE",B257)),ISNUMBER(SEARCH("PRESTO",B257))),NOT(OR(ISNUMBER(SEARCH("Thé",B257)),ISNUMBER(SEARCH("THE ",B257)),ISNUMBER(SEARCH("thé",B257)),ISNUMBER(SEARCH("SELHAM",B257)),ISNUMBER(SEARCH("LHAFLA",B257)),ISNUMBER(SEARCH("ZINE",B257)),ISNUMBER(SEARCH("tiyay",B257)),ISNUMBER(SEARCH("alouns",B257)),ISNUMBER(SEARCH("lmhrat",B257))))),"Al Itkrans + Presto",IF(OR(ISNUMBER(SEARCH("DALAA",B257)),ISNUMBER(SEARCH("CS-DALAA",B257)),ISNUMBER(SEARCH("DALINA",B257))),"Dalaa VP / Baqqal / RP",IF(OR(LEFT(UPPER(B257),4)="MIA ",LEFT(UPPER(B257),6)="CS-MIA"),"Mia",IF(OR(LEFT(UPPER(B257),5)="NOVA ",LEFT(UPPER(B257),7)="CS-NOVA"),"Nova",IF(OR(ISNUMBER(SEARCH("PRIMA ",B257)),ISNUMBER(SEARCH("CS-PRIMA",B257))),"Prima",IF(OR(ISNUMBER(SEARCH("Douceur",B257)),ISNUMBER(SEARCH("DOUCEUR",B257))),"Douceur",IF(OR(ISNUMBER(SEARCH("SANGO",B257)),ISNUMBER(SEARCH("CS-SANGO",B257))),"SANGO",IF(ISNUMBER(SEARCH("BLANDOUX",B257)),"Blandoux",IF(ISNUMBER(SEARCH("SHIWAMI",B257)),"Shiwame",IF(ISNUMBER(SEARCH("KELLOGG",B257)),"Kelloggs",IF(OR(ISNUMBER(SEARCH("TOBIGO",B257)),ISNUMBER(SEARCH("DWIST",B257))),"Tobigo",IF(OR(ISNUMBER(SEARCH("MARISOL",B257)),ISNUMBER(SEARCH("MARESOL",B257))),"Maresol",IF(OR(ISNUMBER(SEARCH("TAKIS",B257)),ISNUMBER(SEARCH("TAKYS",B257))),"TAKYS",IF(ISNUMBER(SEARCH("TAWIL",B257)),"Tawil",IF(ISNUMBER(SEARCH("FROMY",B257)),"Fromy",""))))))))))))))))))))))))</f>
        <v>Mio Liquid Vaisselle</v>
      </c>
    </row>
    <row r="258" spans="1:3" ht="18" hidden="1" customHeight="1" x14ac:dyDescent="0.3">
      <c r="A258" s="3" t="str">
        <f>Products!A2981</f>
        <v>ART01974</v>
      </c>
      <c r="B258" s="3" t="str">
        <f>Products!B2981</f>
        <v>MIO Liquide Vaisselle Citron 750GX12</v>
      </c>
      <c r="C258" s="3" t="str">
        <f>IF(OR(ISNUMBER(SEARCH("SELHAM",B258)),ISNUMBER(SEARCH("LHAFLA",B258)),ISNUMBER(SEARCH("ZINE",B258)),ISNUMBER(SEARCH("tiyay",B258)),ISNUMBER(SEARCH("alouns",B258)),ISNUMBER(SEARCH("lmhrat",B258))),"The Al Itkane",IF(AND(ISNUMBER(SEARCH("CALIN",B258)),ISNUMBER(SEARCH("RP",B258)),NOT(ISNUMBER(SEARCH("VP",B258)))),"Calin RP",IF(AND(ISNUMBER(SEARCH("CALIN",B258)),ISNUMBER(SEARCH("VP",B258))),"Calin VP",IF(AND(ISNUMBER(SEARCH("MIO",B258)),OR(ISNUMBER(SEARCH("Vaisselle",B258)),ISNUMBER(SEARCH("vaisselle",B258)))),"Mio Liquid Vaisselle",IF(AND(ISNUMBER(SEARCH("MIO",B258)),ISNUMBER(SEARCH("Javel",B258))),"Mio Javel",IF(AND(ISNUMBER(SEARCH("MIO",B258)),ISNUMBER(SEARCH("Matic",B258))),"Mio Matic",IF(AND(ISNUMBER(SEARCH("MIO",B258)),OR(ISNUMBER(SEARCH("Détérgent",B258)),ISNUMBER(SEARCH("Poudre",B258)),ISNUMBER(SEARCH("Semi Auto",B258)),ISNUMBER(SEARCH("1KG",B258)),ISNUMBER(SEARCH("500G",B258)),ISNUMBER(SEARCH("10KG",B258)),ISNUMBER(SEARCH("1.5K",B258)),ISNUMBER(SEARCH("215G",B258)),ISNUMBER(SEARCH("350G",B258)),ISNUMBER(SEARCH("90G",B258)),ISNUMBER(SEARCH("Gold",B258)),ISNUMBER(SEARCH("Citron",B258)),ISNUMBER(SEARCH("Rose",B258)),ISNUMBER(SEARCH("Lessive",B258))),NOT(OR(ISNUMBER(SEARCH("Vaisselle",B258)),ISNUMBER(SEARCH("Javel",B258)),ISNUMBER(SEARCH("Matic",B258)),ISNUMBER(SEARCH("Nettoyant",B258)),ISNUMBER(SEARCH("Pâte",B258)),ISNUMBER(SEARCH("Lave",B258)),ISNUMBER(SEARCH("Détartrant",B258))))),"Mio main (1k+500gr)",IF(AND(ISNUMBER(SEARCH("PAPILLON",B258)),OR(ISNUMBER(SEARCH("Papier",B258)),ISNUMBER(SEARCH("Hygiénique",B258)),ISNUMBER(SEARCH("HYGIÉNIQUE",B258))),NOT(OR(ISNUMBER(SEARCH("Lingette",B258)),ISNUMBER(SEARCH("Mouchoir",B258))))),"Papillon Papier",IF(OR(ISNUMBER(SEARCH("TAJ AL SAHAR",B258)),ISNUMBER(SEARCH("TAJ BLADI",B258)),ISNUMBER(SEARCH("TAJ BELADI",B258)),ISNUMBER(SEARCH("Tilal Assahra",B258)),ISNUMBER(SEARCH("Jawharat Asahra",B258))),"TAJ SAHARA",IF(AND(OR(ISNUMBER(SEARCH("AL ITKANE",B258)),ISNUMBER(SEARCH("ALITKANE",B258)),ISNUMBER(SEARCH("PRESTO",B258))),NOT(OR(ISNUMBER(SEARCH("Thé",B258)),ISNUMBER(SEARCH("THE ",B258)),ISNUMBER(SEARCH("thé",B258)),ISNUMBER(SEARCH("SELHAM",B258)),ISNUMBER(SEARCH("LHAFLA",B258)),ISNUMBER(SEARCH("ZINE",B258)),ISNUMBER(SEARCH("tiyay",B258)),ISNUMBER(SEARCH("alouns",B258)),ISNUMBER(SEARCH("lmhrat",B258))))),"Al Itkrans + Presto",IF(OR(ISNUMBER(SEARCH("DALAA",B258)),ISNUMBER(SEARCH("CS-DALAA",B258)),ISNUMBER(SEARCH("DALINA",B258))),"Dalaa VP / Baqqal / RP",IF(OR(LEFT(UPPER(B258),4)="MIA ",LEFT(UPPER(B258),6)="CS-MIA"),"Mia",IF(OR(LEFT(UPPER(B258),5)="NOVA ",LEFT(UPPER(B258),7)="CS-NOVA"),"Nova",IF(OR(ISNUMBER(SEARCH("PRIMA ",B258)),ISNUMBER(SEARCH("CS-PRIMA",B258))),"Prima",IF(OR(ISNUMBER(SEARCH("Douceur",B258)),ISNUMBER(SEARCH("DOUCEUR",B258))),"Douceur",IF(OR(ISNUMBER(SEARCH("SANGO",B258)),ISNUMBER(SEARCH("CS-SANGO",B258))),"SANGO",IF(ISNUMBER(SEARCH("BLANDOUX",B258)),"Blandoux",IF(ISNUMBER(SEARCH("SHIWAMI",B258)),"Shiwame",IF(ISNUMBER(SEARCH("KELLOGG",B258)),"Kelloggs",IF(OR(ISNUMBER(SEARCH("TOBIGO",B258)),ISNUMBER(SEARCH("DWIST",B258))),"Tobigo",IF(OR(ISNUMBER(SEARCH("MARISOL",B258)),ISNUMBER(SEARCH("MARESOL",B258))),"Maresol",IF(OR(ISNUMBER(SEARCH("TAKIS",B258)),ISNUMBER(SEARCH("TAKYS",B258))),"TAKYS",IF(ISNUMBER(SEARCH("TAWIL",B258)),"Tawil",IF(ISNUMBER(SEARCH("FROMY",B258)),"Fromy",""))))))))))))))))))))))))</f>
        <v>Mio Liquid Vaisselle</v>
      </c>
    </row>
    <row r="259" spans="1:3" ht="18" hidden="1" customHeight="1" x14ac:dyDescent="0.3">
      <c r="A259" s="3" t="str">
        <f>Products!A2986</f>
        <v>ART01981</v>
      </c>
      <c r="B259" s="3" t="str">
        <f>Products!B2986</f>
        <v>MIO Liquide Vaisselle Citron 1250GX12</v>
      </c>
      <c r="C259" s="3" t="str">
        <f>IF(OR(ISNUMBER(SEARCH("SELHAM",B259)),ISNUMBER(SEARCH("LHAFLA",B259)),ISNUMBER(SEARCH("ZINE",B259)),ISNUMBER(SEARCH("tiyay",B259)),ISNUMBER(SEARCH("alouns",B259)),ISNUMBER(SEARCH("lmhrat",B259))),"The Al Itkane",IF(AND(ISNUMBER(SEARCH("CALIN",B259)),ISNUMBER(SEARCH("RP",B259)),NOT(ISNUMBER(SEARCH("VP",B259)))),"Calin RP",IF(AND(ISNUMBER(SEARCH("CALIN",B259)),ISNUMBER(SEARCH("VP",B259))),"Calin VP",IF(AND(ISNUMBER(SEARCH("MIO",B259)),OR(ISNUMBER(SEARCH("Vaisselle",B259)),ISNUMBER(SEARCH("vaisselle",B259)))),"Mio Liquid Vaisselle",IF(AND(ISNUMBER(SEARCH("MIO",B259)),ISNUMBER(SEARCH("Javel",B259))),"Mio Javel",IF(AND(ISNUMBER(SEARCH("MIO",B259)),ISNUMBER(SEARCH("Matic",B259))),"Mio Matic",IF(AND(ISNUMBER(SEARCH("MIO",B259)),OR(ISNUMBER(SEARCH("Détérgent",B259)),ISNUMBER(SEARCH("Poudre",B259)),ISNUMBER(SEARCH("Semi Auto",B259)),ISNUMBER(SEARCH("1KG",B259)),ISNUMBER(SEARCH("500G",B259)),ISNUMBER(SEARCH("10KG",B259)),ISNUMBER(SEARCH("1.5K",B259)),ISNUMBER(SEARCH("215G",B259)),ISNUMBER(SEARCH("350G",B259)),ISNUMBER(SEARCH("90G",B259)),ISNUMBER(SEARCH("Gold",B259)),ISNUMBER(SEARCH("Citron",B259)),ISNUMBER(SEARCH("Rose",B259)),ISNUMBER(SEARCH("Lessive",B259))),NOT(OR(ISNUMBER(SEARCH("Vaisselle",B259)),ISNUMBER(SEARCH("Javel",B259)),ISNUMBER(SEARCH("Matic",B259)),ISNUMBER(SEARCH("Nettoyant",B259)),ISNUMBER(SEARCH("Pâte",B259)),ISNUMBER(SEARCH("Lave",B259)),ISNUMBER(SEARCH("Détartrant",B259))))),"Mio main (1k+500gr)",IF(AND(ISNUMBER(SEARCH("PAPILLON",B259)),OR(ISNUMBER(SEARCH("Papier",B259)),ISNUMBER(SEARCH("Hygiénique",B259)),ISNUMBER(SEARCH("HYGIÉNIQUE",B259))),NOT(OR(ISNUMBER(SEARCH("Lingette",B259)),ISNUMBER(SEARCH("Mouchoir",B259))))),"Papillon Papier",IF(OR(ISNUMBER(SEARCH("TAJ AL SAHAR",B259)),ISNUMBER(SEARCH("TAJ BLADI",B259)),ISNUMBER(SEARCH("TAJ BELADI",B259)),ISNUMBER(SEARCH("Tilal Assahra",B259)),ISNUMBER(SEARCH("Jawharat Asahra",B259))),"TAJ SAHARA",IF(AND(OR(ISNUMBER(SEARCH("AL ITKANE",B259)),ISNUMBER(SEARCH("ALITKANE",B259)),ISNUMBER(SEARCH("PRESTO",B259))),NOT(OR(ISNUMBER(SEARCH("Thé",B259)),ISNUMBER(SEARCH("THE ",B259)),ISNUMBER(SEARCH("thé",B259)),ISNUMBER(SEARCH("SELHAM",B259)),ISNUMBER(SEARCH("LHAFLA",B259)),ISNUMBER(SEARCH("ZINE",B259)),ISNUMBER(SEARCH("tiyay",B259)),ISNUMBER(SEARCH("alouns",B259)),ISNUMBER(SEARCH("lmhrat",B259))))),"Al Itkrans + Presto",IF(OR(ISNUMBER(SEARCH("DALAA",B259)),ISNUMBER(SEARCH("CS-DALAA",B259)),ISNUMBER(SEARCH("DALINA",B259))),"Dalaa VP / Baqqal / RP",IF(OR(LEFT(UPPER(B259),4)="MIA ",LEFT(UPPER(B259),6)="CS-MIA"),"Mia",IF(OR(LEFT(UPPER(B259),5)="NOVA ",LEFT(UPPER(B259),7)="CS-NOVA"),"Nova",IF(OR(ISNUMBER(SEARCH("PRIMA ",B259)),ISNUMBER(SEARCH("CS-PRIMA",B259))),"Prima",IF(OR(ISNUMBER(SEARCH("Douceur",B259)),ISNUMBER(SEARCH("DOUCEUR",B259))),"Douceur",IF(OR(ISNUMBER(SEARCH("SANGO",B259)),ISNUMBER(SEARCH("CS-SANGO",B259))),"SANGO",IF(ISNUMBER(SEARCH("BLANDOUX",B259)),"Blandoux",IF(ISNUMBER(SEARCH("SHIWAMI",B259)),"Shiwame",IF(ISNUMBER(SEARCH("KELLOGG",B259)),"Kelloggs",IF(OR(ISNUMBER(SEARCH("TOBIGO",B259)),ISNUMBER(SEARCH("DWIST",B259))),"Tobigo",IF(OR(ISNUMBER(SEARCH("MARISOL",B259)),ISNUMBER(SEARCH("MARESOL",B259))),"Maresol",IF(OR(ISNUMBER(SEARCH("TAKIS",B259)),ISNUMBER(SEARCH("TAKYS",B259))),"TAKYS",IF(ISNUMBER(SEARCH("TAWIL",B259)),"Tawil",IF(ISNUMBER(SEARCH("FROMY",B259)),"Fromy",""))))))))))))))))))))))))</f>
        <v>Mio Liquid Vaisselle</v>
      </c>
    </row>
    <row r="260" spans="1:3" ht="18" hidden="1" customHeight="1" x14ac:dyDescent="0.3">
      <c r="A260" s="3" t="str">
        <f>Products!A2987</f>
        <v>ART01982</v>
      </c>
      <c r="B260" s="3" t="str">
        <f>Products!B2987</f>
        <v>MIO Liquide Vaisselle Lavande 1250GX12</v>
      </c>
      <c r="C260" s="3" t="str">
        <f>IF(OR(ISNUMBER(SEARCH("SELHAM",B260)),ISNUMBER(SEARCH("LHAFLA",B260)),ISNUMBER(SEARCH("ZINE",B260)),ISNUMBER(SEARCH("tiyay",B260)),ISNUMBER(SEARCH("alouns",B260)),ISNUMBER(SEARCH("lmhrat",B260))),"The Al Itkane",IF(AND(ISNUMBER(SEARCH("CALIN",B260)),ISNUMBER(SEARCH("RP",B260)),NOT(ISNUMBER(SEARCH("VP",B260)))),"Calin RP",IF(AND(ISNUMBER(SEARCH("CALIN",B260)),ISNUMBER(SEARCH("VP",B260))),"Calin VP",IF(AND(ISNUMBER(SEARCH("MIO",B260)),OR(ISNUMBER(SEARCH("Vaisselle",B260)),ISNUMBER(SEARCH("vaisselle",B260)))),"Mio Liquid Vaisselle",IF(AND(ISNUMBER(SEARCH("MIO",B260)),ISNUMBER(SEARCH("Javel",B260))),"Mio Javel",IF(AND(ISNUMBER(SEARCH("MIO",B260)),ISNUMBER(SEARCH("Matic",B260))),"Mio Matic",IF(AND(ISNUMBER(SEARCH("MIO",B260)),OR(ISNUMBER(SEARCH("Détérgent",B260)),ISNUMBER(SEARCH("Poudre",B260)),ISNUMBER(SEARCH("Semi Auto",B260)),ISNUMBER(SEARCH("1KG",B260)),ISNUMBER(SEARCH("500G",B260)),ISNUMBER(SEARCH("10KG",B260)),ISNUMBER(SEARCH("1.5K",B260)),ISNUMBER(SEARCH("215G",B260)),ISNUMBER(SEARCH("350G",B260)),ISNUMBER(SEARCH("90G",B260)),ISNUMBER(SEARCH("Gold",B260)),ISNUMBER(SEARCH("Citron",B260)),ISNUMBER(SEARCH("Rose",B260)),ISNUMBER(SEARCH("Lessive",B260))),NOT(OR(ISNUMBER(SEARCH("Vaisselle",B260)),ISNUMBER(SEARCH("Javel",B260)),ISNUMBER(SEARCH("Matic",B260)),ISNUMBER(SEARCH("Nettoyant",B260)),ISNUMBER(SEARCH("Pâte",B260)),ISNUMBER(SEARCH("Lave",B260)),ISNUMBER(SEARCH("Détartrant",B260))))),"Mio main (1k+500gr)",IF(AND(ISNUMBER(SEARCH("PAPILLON",B260)),OR(ISNUMBER(SEARCH("Papier",B260)),ISNUMBER(SEARCH("Hygiénique",B260)),ISNUMBER(SEARCH("HYGIÉNIQUE",B260))),NOT(OR(ISNUMBER(SEARCH("Lingette",B260)),ISNUMBER(SEARCH("Mouchoir",B260))))),"Papillon Papier",IF(OR(ISNUMBER(SEARCH("TAJ AL SAHAR",B260)),ISNUMBER(SEARCH("TAJ BLADI",B260)),ISNUMBER(SEARCH("TAJ BELADI",B260)),ISNUMBER(SEARCH("Tilal Assahra",B260)),ISNUMBER(SEARCH("Jawharat Asahra",B260))),"TAJ SAHARA",IF(AND(OR(ISNUMBER(SEARCH("AL ITKANE",B260)),ISNUMBER(SEARCH("ALITKANE",B260)),ISNUMBER(SEARCH("PRESTO",B260))),NOT(OR(ISNUMBER(SEARCH("Thé",B260)),ISNUMBER(SEARCH("THE ",B260)),ISNUMBER(SEARCH("thé",B260)),ISNUMBER(SEARCH("SELHAM",B260)),ISNUMBER(SEARCH("LHAFLA",B260)),ISNUMBER(SEARCH("ZINE",B260)),ISNUMBER(SEARCH("tiyay",B260)),ISNUMBER(SEARCH("alouns",B260)),ISNUMBER(SEARCH("lmhrat",B260))))),"Al Itkrans + Presto",IF(OR(ISNUMBER(SEARCH("DALAA",B260)),ISNUMBER(SEARCH("CS-DALAA",B260)),ISNUMBER(SEARCH("DALINA",B260))),"Dalaa VP / Baqqal / RP",IF(OR(LEFT(UPPER(B260),4)="MIA ",LEFT(UPPER(B260),6)="CS-MIA"),"Mia",IF(OR(LEFT(UPPER(B260),5)="NOVA ",LEFT(UPPER(B260),7)="CS-NOVA"),"Nova",IF(OR(ISNUMBER(SEARCH("PRIMA ",B260)),ISNUMBER(SEARCH("CS-PRIMA",B260))),"Prima",IF(OR(ISNUMBER(SEARCH("Douceur",B260)),ISNUMBER(SEARCH("DOUCEUR",B260))),"Douceur",IF(OR(ISNUMBER(SEARCH("SANGO",B260)),ISNUMBER(SEARCH("CS-SANGO",B260))),"SANGO",IF(ISNUMBER(SEARCH("BLANDOUX",B260)),"Blandoux",IF(ISNUMBER(SEARCH("SHIWAMI",B260)),"Shiwame",IF(ISNUMBER(SEARCH("KELLOGG",B260)),"Kelloggs",IF(OR(ISNUMBER(SEARCH("TOBIGO",B260)),ISNUMBER(SEARCH("DWIST",B260))),"Tobigo",IF(OR(ISNUMBER(SEARCH("MARISOL",B260)),ISNUMBER(SEARCH("MARESOL",B260))),"Maresol",IF(OR(ISNUMBER(SEARCH("TAKIS",B260)),ISNUMBER(SEARCH("TAKYS",B260))),"TAKYS",IF(ISNUMBER(SEARCH("TAWIL",B260)),"Tawil",IF(ISNUMBER(SEARCH("FROMY",B260)),"Fromy",""))))))))))))))))))))))))</f>
        <v>Mio Liquid Vaisselle</v>
      </c>
    </row>
    <row r="261" spans="1:3" ht="18" hidden="1" customHeight="1" x14ac:dyDescent="0.3">
      <c r="A261" s="3" t="str">
        <f>Products!A2997</f>
        <v>ART02027</v>
      </c>
      <c r="B261" s="3" t="str">
        <f>Products!B2997</f>
        <v>MIO Liquide vaisselle 750 ml lavande</v>
      </c>
      <c r="C261" s="3" t="str">
        <f>IF(OR(ISNUMBER(SEARCH("SELHAM",B261)),ISNUMBER(SEARCH("LHAFLA",B261)),ISNUMBER(SEARCH("ZINE",B261)),ISNUMBER(SEARCH("tiyay",B261)),ISNUMBER(SEARCH("alouns",B261)),ISNUMBER(SEARCH("lmhrat",B261))),"The Al Itkane",IF(AND(ISNUMBER(SEARCH("CALIN",B261)),ISNUMBER(SEARCH("RP",B261)),NOT(ISNUMBER(SEARCH("VP",B261)))),"Calin RP",IF(AND(ISNUMBER(SEARCH("CALIN",B261)),ISNUMBER(SEARCH("VP",B261))),"Calin VP",IF(AND(ISNUMBER(SEARCH("MIO",B261)),OR(ISNUMBER(SEARCH("Vaisselle",B261)),ISNUMBER(SEARCH("vaisselle",B261)))),"Mio Liquid Vaisselle",IF(AND(ISNUMBER(SEARCH("MIO",B261)),ISNUMBER(SEARCH("Javel",B261))),"Mio Javel",IF(AND(ISNUMBER(SEARCH("MIO",B261)),ISNUMBER(SEARCH("Matic",B261))),"Mio Matic",IF(AND(ISNUMBER(SEARCH("MIO",B261)),OR(ISNUMBER(SEARCH("Détérgent",B261)),ISNUMBER(SEARCH("Poudre",B261)),ISNUMBER(SEARCH("Semi Auto",B261)),ISNUMBER(SEARCH("1KG",B261)),ISNUMBER(SEARCH("500G",B261)),ISNUMBER(SEARCH("10KG",B261)),ISNUMBER(SEARCH("1.5K",B261)),ISNUMBER(SEARCH("215G",B261)),ISNUMBER(SEARCH("350G",B261)),ISNUMBER(SEARCH("90G",B261)),ISNUMBER(SEARCH("Gold",B261)),ISNUMBER(SEARCH("Citron",B261)),ISNUMBER(SEARCH("Rose",B261)),ISNUMBER(SEARCH("Lessive",B261))),NOT(OR(ISNUMBER(SEARCH("Vaisselle",B261)),ISNUMBER(SEARCH("Javel",B261)),ISNUMBER(SEARCH("Matic",B261)),ISNUMBER(SEARCH("Nettoyant",B261)),ISNUMBER(SEARCH("Pâte",B261)),ISNUMBER(SEARCH("Lave",B261)),ISNUMBER(SEARCH("Détartrant",B261))))),"Mio main (1k+500gr)",IF(AND(ISNUMBER(SEARCH("PAPILLON",B261)),OR(ISNUMBER(SEARCH("Papier",B261)),ISNUMBER(SEARCH("Hygiénique",B261)),ISNUMBER(SEARCH("HYGIÉNIQUE",B261))),NOT(OR(ISNUMBER(SEARCH("Lingette",B261)),ISNUMBER(SEARCH("Mouchoir",B261))))),"Papillon Papier",IF(OR(ISNUMBER(SEARCH("TAJ AL SAHAR",B261)),ISNUMBER(SEARCH("TAJ BLADI",B261)),ISNUMBER(SEARCH("TAJ BELADI",B261)),ISNUMBER(SEARCH("Tilal Assahra",B261)),ISNUMBER(SEARCH("Jawharat Asahra",B261))),"TAJ SAHARA",IF(AND(OR(ISNUMBER(SEARCH("AL ITKANE",B261)),ISNUMBER(SEARCH("ALITKANE",B261)),ISNUMBER(SEARCH("PRESTO",B261))),NOT(OR(ISNUMBER(SEARCH("Thé",B261)),ISNUMBER(SEARCH("THE ",B261)),ISNUMBER(SEARCH("thé",B261)),ISNUMBER(SEARCH("SELHAM",B261)),ISNUMBER(SEARCH("LHAFLA",B261)),ISNUMBER(SEARCH("ZINE",B261)),ISNUMBER(SEARCH("tiyay",B261)),ISNUMBER(SEARCH("alouns",B261)),ISNUMBER(SEARCH("lmhrat",B261))))),"Al Itkrans + Presto",IF(OR(ISNUMBER(SEARCH("DALAA",B261)),ISNUMBER(SEARCH("CS-DALAA",B261)),ISNUMBER(SEARCH("DALINA",B261))),"Dalaa VP / Baqqal / RP",IF(OR(LEFT(UPPER(B261),4)="MIA ",LEFT(UPPER(B261),6)="CS-MIA"),"Mia",IF(OR(LEFT(UPPER(B261),5)="NOVA ",LEFT(UPPER(B261),7)="CS-NOVA"),"Nova",IF(OR(ISNUMBER(SEARCH("PRIMA ",B261)),ISNUMBER(SEARCH("CS-PRIMA",B261))),"Prima",IF(OR(ISNUMBER(SEARCH("Douceur",B261)),ISNUMBER(SEARCH("DOUCEUR",B261))),"Douceur",IF(OR(ISNUMBER(SEARCH("SANGO",B261)),ISNUMBER(SEARCH("CS-SANGO",B261))),"SANGO",IF(ISNUMBER(SEARCH("BLANDOUX",B261)),"Blandoux",IF(ISNUMBER(SEARCH("SHIWAMI",B261)),"Shiwame",IF(ISNUMBER(SEARCH("KELLOGG",B261)),"Kelloggs",IF(OR(ISNUMBER(SEARCH("TOBIGO",B261)),ISNUMBER(SEARCH("DWIST",B261))),"Tobigo",IF(OR(ISNUMBER(SEARCH("MARISOL",B261)),ISNUMBER(SEARCH("MARESOL",B261))),"Maresol",IF(OR(ISNUMBER(SEARCH("TAKIS",B261)),ISNUMBER(SEARCH("TAKYS",B261))),"TAKYS",IF(ISNUMBER(SEARCH("TAWIL",B261)),"Tawil",IF(ISNUMBER(SEARCH("FROMY",B261)),"Fromy",""))))))))))))))))))))))))</f>
        <v>Mio Liquid Vaisselle</v>
      </c>
    </row>
    <row r="262" spans="1:3" ht="18" hidden="1" customHeight="1" x14ac:dyDescent="0.3">
      <c r="A262" s="3" t="str">
        <f>Products!A3000</f>
        <v>ART02701</v>
      </c>
      <c r="B262" s="3" t="str">
        <f>Products!B3000</f>
        <v>MIO Liquide Vaisselle 750g Aloe Vera</v>
      </c>
      <c r="C262" s="3" t="str">
        <f>IF(OR(ISNUMBER(SEARCH("SELHAM",B262)),ISNUMBER(SEARCH("LHAFLA",B262)),ISNUMBER(SEARCH("ZINE",B262)),ISNUMBER(SEARCH("tiyay",B262)),ISNUMBER(SEARCH("alouns",B262)),ISNUMBER(SEARCH("lmhrat",B262))),"The Al Itkane",IF(AND(ISNUMBER(SEARCH("CALIN",B262)),ISNUMBER(SEARCH("RP",B262)),NOT(ISNUMBER(SEARCH("VP",B262)))),"Calin RP",IF(AND(ISNUMBER(SEARCH("CALIN",B262)),ISNUMBER(SEARCH("VP",B262))),"Calin VP",IF(AND(ISNUMBER(SEARCH("MIO",B262)),OR(ISNUMBER(SEARCH("Vaisselle",B262)),ISNUMBER(SEARCH("vaisselle",B262)))),"Mio Liquid Vaisselle",IF(AND(ISNUMBER(SEARCH("MIO",B262)),ISNUMBER(SEARCH("Javel",B262))),"Mio Javel",IF(AND(ISNUMBER(SEARCH("MIO",B262)),ISNUMBER(SEARCH("Matic",B262))),"Mio Matic",IF(AND(ISNUMBER(SEARCH("MIO",B262)),OR(ISNUMBER(SEARCH("Détérgent",B262)),ISNUMBER(SEARCH("Poudre",B262)),ISNUMBER(SEARCH("Semi Auto",B262)),ISNUMBER(SEARCH("1KG",B262)),ISNUMBER(SEARCH("500G",B262)),ISNUMBER(SEARCH("10KG",B262)),ISNUMBER(SEARCH("1.5K",B262)),ISNUMBER(SEARCH("215G",B262)),ISNUMBER(SEARCH("350G",B262)),ISNUMBER(SEARCH("90G",B262)),ISNUMBER(SEARCH("Gold",B262)),ISNUMBER(SEARCH("Citron",B262)),ISNUMBER(SEARCH("Rose",B262)),ISNUMBER(SEARCH("Lessive",B262))),NOT(OR(ISNUMBER(SEARCH("Vaisselle",B262)),ISNUMBER(SEARCH("Javel",B262)),ISNUMBER(SEARCH("Matic",B262)),ISNUMBER(SEARCH("Nettoyant",B262)),ISNUMBER(SEARCH("Pâte",B262)),ISNUMBER(SEARCH("Lave",B262)),ISNUMBER(SEARCH("Détartrant",B262))))),"Mio main (1k+500gr)",IF(AND(ISNUMBER(SEARCH("PAPILLON",B262)),OR(ISNUMBER(SEARCH("Papier",B262)),ISNUMBER(SEARCH("Hygiénique",B262)),ISNUMBER(SEARCH("HYGIÉNIQUE",B262))),NOT(OR(ISNUMBER(SEARCH("Lingette",B262)),ISNUMBER(SEARCH("Mouchoir",B262))))),"Papillon Papier",IF(OR(ISNUMBER(SEARCH("TAJ AL SAHAR",B262)),ISNUMBER(SEARCH("TAJ BLADI",B262)),ISNUMBER(SEARCH("TAJ BELADI",B262)),ISNUMBER(SEARCH("Tilal Assahra",B262)),ISNUMBER(SEARCH("Jawharat Asahra",B262))),"TAJ SAHARA",IF(AND(OR(ISNUMBER(SEARCH("AL ITKANE",B262)),ISNUMBER(SEARCH("ALITKANE",B262)),ISNUMBER(SEARCH("PRESTO",B262))),NOT(OR(ISNUMBER(SEARCH("Thé",B262)),ISNUMBER(SEARCH("THE ",B262)),ISNUMBER(SEARCH("thé",B262)),ISNUMBER(SEARCH("SELHAM",B262)),ISNUMBER(SEARCH("LHAFLA",B262)),ISNUMBER(SEARCH("ZINE",B262)),ISNUMBER(SEARCH("tiyay",B262)),ISNUMBER(SEARCH("alouns",B262)),ISNUMBER(SEARCH("lmhrat",B262))))),"Al Itkrans + Presto",IF(OR(ISNUMBER(SEARCH("DALAA",B262)),ISNUMBER(SEARCH("CS-DALAA",B262)),ISNUMBER(SEARCH("DALINA",B262))),"Dalaa VP / Baqqal / RP",IF(OR(LEFT(UPPER(B262),4)="MIA ",LEFT(UPPER(B262),6)="CS-MIA"),"Mia",IF(OR(LEFT(UPPER(B262),5)="NOVA ",LEFT(UPPER(B262),7)="CS-NOVA"),"Nova",IF(OR(ISNUMBER(SEARCH("PRIMA ",B262)),ISNUMBER(SEARCH("CS-PRIMA",B262))),"Prima",IF(OR(ISNUMBER(SEARCH("Douceur",B262)),ISNUMBER(SEARCH("DOUCEUR",B262))),"Douceur",IF(OR(ISNUMBER(SEARCH("SANGO",B262)),ISNUMBER(SEARCH("CS-SANGO",B262))),"SANGO",IF(ISNUMBER(SEARCH("BLANDOUX",B262)),"Blandoux",IF(ISNUMBER(SEARCH("SHIWAMI",B262)),"Shiwame",IF(ISNUMBER(SEARCH("KELLOGG",B262)),"Kelloggs",IF(OR(ISNUMBER(SEARCH("TOBIGO",B262)),ISNUMBER(SEARCH("DWIST",B262))),"Tobigo",IF(OR(ISNUMBER(SEARCH("MARISOL",B262)),ISNUMBER(SEARCH("MARESOL",B262))),"Maresol",IF(OR(ISNUMBER(SEARCH("TAKIS",B262)),ISNUMBER(SEARCH("TAKYS",B262))),"TAKYS",IF(ISNUMBER(SEARCH("TAWIL",B262)),"Tawil",IF(ISNUMBER(SEARCH("FROMY",B262)),"Fromy",""))))))))))))))))))))))))</f>
        <v>Mio Liquid Vaisselle</v>
      </c>
    </row>
    <row r="263" spans="1:3" ht="18" hidden="1" customHeight="1" x14ac:dyDescent="0.3">
      <c r="A263" s="3" t="str">
        <f>Products!A3001</f>
        <v>ART02702</v>
      </c>
      <c r="B263" s="3" t="str">
        <f>Products!B3001</f>
        <v>MIO Liquide Vaisselle 300g Aloe Vera</v>
      </c>
      <c r="C263" s="3" t="str">
        <f>IF(OR(ISNUMBER(SEARCH("SELHAM",B263)),ISNUMBER(SEARCH("LHAFLA",B263)),ISNUMBER(SEARCH("ZINE",B263)),ISNUMBER(SEARCH("tiyay",B263)),ISNUMBER(SEARCH("alouns",B263)),ISNUMBER(SEARCH("lmhrat",B263))),"The Al Itkane",IF(AND(ISNUMBER(SEARCH("CALIN",B263)),ISNUMBER(SEARCH("RP",B263)),NOT(ISNUMBER(SEARCH("VP",B263)))),"Calin RP",IF(AND(ISNUMBER(SEARCH("CALIN",B263)),ISNUMBER(SEARCH("VP",B263))),"Calin VP",IF(AND(ISNUMBER(SEARCH("MIO",B263)),OR(ISNUMBER(SEARCH("Vaisselle",B263)),ISNUMBER(SEARCH("vaisselle",B263)))),"Mio Liquid Vaisselle",IF(AND(ISNUMBER(SEARCH("MIO",B263)),ISNUMBER(SEARCH("Javel",B263))),"Mio Javel",IF(AND(ISNUMBER(SEARCH("MIO",B263)),ISNUMBER(SEARCH("Matic",B263))),"Mio Matic",IF(AND(ISNUMBER(SEARCH("MIO",B263)),OR(ISNUMBER(SEARCH("Détérgent",B263)),ISNUMBER(SEARCH("Poudre",B263)),ISNUMBER(SEARCH("Semi Auto",B263)),ISNUMBER(SEARCH("1KG",B263)),ISNUMBER(SEARCH("500G",B263)),ISNUMBER(SEARCH("10KG",B263)),ISNUMBER(SEARCH("1.5K",B263)),ISNUMBER(SEARCH("215G",B263)),ISNUMBER(SEARCH("350G",B263)),ISNUMBER(SEARCH("90G",B263)),ISNUMBER(SEARCH("Gold",B263)),ISNUMBER(SEARCH("Citron",B263)),ISNUMBER(SEARCH("Rose",B263)),ISNUMBER(SEARCH("Lessive",B263))),NOT(OR(ISNUMBER(SEARCH("Vaisselle",B263)),ISNUMBER(SEARCH("Javel",B263)),ISNUMBER(SEARCH("Matic",B263)),ISNUMBER(SEARCH("Nettoyant",B263)),ISNUMBER(SEARCH("Pâte",B263)),ISNUMBER(SEARCH("Lave",B263)),ISNUMBER(SEARCH("Détartrant",B263))))),"Mio main (1k+500gr)",IF(AND(ISNUMBER(SEARCH("PAPILLON",B263)),OR(ISNUMBER(SEARCH("Papier",B263)),ISNUMBER(SEARCH("Hygiénique",B263)),ISNUMBER(SEARCH("HYGIÉNIQUE",B263))),NOT(OR(ISNUMBER(SEARCH("Lingette",B263)),ISNUMBER(SEARCH("Mouchoir",B263))))),"Papillon Papier",IF(OR(ISNUMBER(SEARCH("TAJ AL SAHAR",B263)),ISNUMBER(SEARCH("TAJ BLADI",B263)),ISNUMBER(SEARCH("TAJ BELADI",B263)),ISNUMBER(SEARCH("Tilal Assahra",B263)),ISNUMBER(SEARCH("Jawharat Asahra",B263))),"TAJ SAHARA",IF(AND(OR(ISNUMBER(SEARCH("AL ITKANE",B263)),ISNUMBER(SEARCH("ALITKANE",B263)),ISNUMBER(SEARCH("PRESTO",B263))),NOT(OR(ISNUMBER(SEARCH("Thé",B263)),ISNUMBER(SEARCH("THE ",B263)),ISNUMBER(SEARCH("thé",B263)),ISNUMBER(SEARCH("SELHAM",B263)),ISNUMBER(SEARCH("LHAFLA",B263)),ISNUMBER(SEARCH("ZINE",B263)),ISNUMBER(SEARCH("tiyay",B263)),ISNUMBER(SEARCH("alouns",B263)),ISNUMBER(SEARCH("lmhrat",B263))))),"Al Itkrans + Presto",IF(OR(ISNUMBER(SEARCH("DALAA",B263)),ISNUMBER(SEARCH("CS-DALAA",B263)),ISNUMBER(SEARCH("DALINA",B263))),"Dalaa VP / Baqqal / RP",IF(OR(LEFT(UPPER(B263),4)="MIA ",LEFT(UPPER(B263),6)="CS-MIA"),"Mia",IF(OR(LEFT(UPPER(B263),5)="NOVA ",LEFT(UPPER(B263),7)="CS-NOVA"),"Nova",IF(OR(ISNUMBER(SEARCH("PRIMA ",B263)),ISNUMBER(SEARCH("CS-PRIMA",B263))),"Prima",IF(OR(ISNUMBER(SEARCH("Douceur",B263)),ISNUMBER(SEARCH("DOUCEUR",B263))),"Douceur",IF(OR(ISNUMBER(SEARCH("SANGO",B263)),ISNUMBER(SEARCH("CS-SANGO",B263))),"SANGO",IF(ISNUMBER(SEARCH("BLANDOUX",B263)),"Blandoux",IF(ISNUMBER(SEARCH("SHIWAMI",B263)),"Shiwame",IF(ISNUMBER(SEARCH("KELLOGG",B263)),"Kelloggs",IF(OR(ISNUMBER(SEARCH("TOBIGO",B263)),ISNUMBER(SEARCH("DWIST",B263))),"Tobigo",IF(OR(ISNUMBER(SEARCH("MARISOL",B263)),ISNUMBER(SEARCH("MARESOL",B263))),"Maresol",IF(OR(ISNUMBER(SEARCH("TAKIS",B263)),ISNUMBER(SEARCH("TAKYS",B263))),"TAKYS",IF(ISNUMBER(SEARCH("TAWIL",B263)),"Tawil",IF(ISNUMBER(SEARCH("FROMY",B263)),"Fromy",""))))))))))))))))))))))))</f>
        <v>Mio Liquid Vaisselle</v>
      </c>
    </row>
    <row r="264" spans="1:3" ht="18" hidden="1" customHeight="1" x14ac:dyDescent="0.3">
      <c r="A264" s="3" t="str">
        <f>Products!A3002</f>
        <v>ART02703</v>
      </c>
      <c r="B264" s="3" t="str">
        <f>Products!B3002</f>
        <v>MIO Liquide Vaisselle 1250g Pomme</v>
      </c>
      <c r="C264" s="3" t="str">
        <f>IF(OR(ISNUMBER(SEARCH("SELHAM",B264)),ISNUMBER(SEARCH("LHAFLA",B264)),ISNUMBER(SEARCH("ZINE",B264)),ISNUMBER(SEARCH("tiyay",B264)),ISNUMBER(SEARCH("alouns",B264)),ISNUMBER(SEARCH("lmhrat",B264))),"The Al Itkane",IF(AND(ISNUMBER(SEARCH("CALIN",B264)),ISNUMBER(SEARCH("RP",B264)),NOT(ISNUMBER(SEARCH("VP",B264)))),"Calin RP",IF(AND(ISNUMBER(SEARCH("CALIN",B264)),ISNUMBER(SEARCH("VP",B264))),"Calin VP",IF(AND(ISNUMBER(SEARCH("MIO",B264)),OR(ISNUMBER(SEARCH("Vaisselle",B264)),ISNUMBER(SEARCH("vaisselle",B264)))),"Mio Liquid Vaisselle",IF(AND(ISNUMBER(SEARCH("MIO",B264)),ISNUMBER(SEARCH("Javel",B264))),"Mio Javel",IF(AND(ISNUMBER(SEARCH("MIO",B264)),ISNUMBER(SEARCH("Matic",B264))),"Mio Matic",IF(AND(ISNUMBER(SEARCH("MIO",B264)),OR(ISNUMBER(SEARCH("Détérgent",B264)),ISNUMBER(SEARCH("Poudre",B264)),ISNUMBER(SEARCH("Semi Auto",B264)),ISNUMBER(SEARCH("1KG",B264)),ISNUMBER(SEARCH("500G",B264)),ISNUMBER(SEARCH("10KG",B264)),ISNUMBER(SEARCH("1.5K",B264)),ISNUMBER(SEARCH("215G",B264)),ISNUMBER(SEARCH("350G",B264)),ISNUMBER(SEARCH("90G",B264)),ISNUMBER(SEARCH("Gold",B264)),ISNUMBER(SEARCH("Citron",B264)),ISNUMBER(SEARCH("Rose",B264)),ISNUMBER(SEARCH("Lessive",B264))),NOT(OR(ISNUMBER(SEARCH("Vaisselle",B264)),ISNUMBER(SEARCH("Javel",B264)),ISNUMBER(SEARCH("Matic",B264)),ISNUMBER(SEARCH("Nettoyant",B264)),ISNUMBER(SEARCH("Pâte",B264)),ISNUMBER(SEARCH("Lave",B264)),ISNUMBER(SEARCH("Détartrant",B264))))),"Mio main (1k+500gr)",IF(AND(ISNUMBER(SEARCH("PAPILLON",B264)),OR(ISNUMBER(SEARCH("Papier",B264)),ISNUMBER(SEARCH("Hygiénique",B264)),ISNUMBER(SEARCH("HYGIÉNIQUE",B264))),NOT(OR(ISNUMBER(SEARCH("Lingette",B264)),ISNUMBER(SEARCH("Mouchoir",B264))))),"Papillon Papier",IF(OR(ISNUMBER(SEARCH("TAJ AL SAHAR",B264)),ISNUMBER(SEARCH("TAJ BLADI",B264)),ISNUMBER(SEARCH("TAJ BELADI",B264)),ISNUMBER(SEARCH("Tilal Assahra",B264)),ISNUMBER(SEARCH("Jawharat Asahra",B264))),"TAJ SAHARA",IF(AND(OR(ISNUMBER(SEARCH("AL ITKANE",B264)),ISNUMBER(SEARCH("ALITKANE",B264)),ISNUMBER(SEARCH("PRESTO",B264))),NOT(OR(ISNUMBER(SEARCH("Thé",B264)),ISNUMBER(SEARCH("THE ",B264)),ISNUMBER(SEARCH("thé",B264)),ISNUMBER(SEARCH("SELHAM",B264)),ISNUMBER(SEARCH("LHAFLA",B264)),ISNUMBER(SEARCH("ZINE",B264)),ISNUMBER(SEARCH("tiyay",B264)),ISNUMBER(SEARCH("alouns",B264)),ISNUMBER(SEARCH("lmhrat",B264))))),"Al Itkrans + Presto",IF(OR(ISNUMBER(SEARCH("DALAA",B264)),ISNUMBER(SEARCH("CS-DALAA",B264)),ISNUMBER(SEARCH("DALINA",B264))),"Dalaa VP / Baqqal / RP",IF(OR(LEFT(UPPER(B264),4)="MIA ",LEFT(UPPER(B264),6)="CS-MIA"),"Mia",IF(OR(LEFT(UPPER(B264),5)="NOVA ",LEFT(UPPER(B264),7)="CS-NOVA"),"Nova",IF(OR(ISNUMBER(SEARCH("PRIMA ",B264)),ISNUMBER(SEARCH("CS-PRIMA",B264))),"Prima",IF(OR(ISNUMBER(SEARCH("Douceur",B264)),ISNUMBER(SEARCH("DOUCEUR",B264))),"Douceur",IF(OR(ISNUMBER(SEARCH("SANGO",B264)),ISNUMBER(SEARCH("CS-SANGO",B264))),"SANGO",IF(ISNUMBER(SEARCH("BLANDOUX",B264)),"Blandoux",IF(ISNUMBER(SEARCH("SHIWAMI",B264)),"Shiwame",IF(ISNUMBER(SEARCH("KELLOGG",B264)),"Kelloggs",IF(OR(ISNUMBER(SEARCH("TOBIGO",B264)),ISNUMBER(SEARCH("DWIST",B264))),"Tobigo",IF(OR(ISNUMBER(SEARCH("MARISOL",B264)),ISNUMBER(SEARCH("MARESOL",B264))),"Maresol",IF(OR(ISNUMBER(SEARCH("TAKIS",B264)),ISNUMBER(SEARCH("TAKYS",B264))),"TAKYS",IF(ISNUMBER(SEARCH("TAWIL",B264)),"Tawil",IF(ISNUMBER(SEARCH("FROMY",B264)),"Fromy",""))))))))))))))))))))))))</f>
        <v>Mio Liquid Vaisselle</v>
      </c>
    </row>
    <row r="265" spans="1:3" ht="18" hidden="1" customHeight="1" x14ac:dyDescent="0.3">
      <c r="A265" s="3" t="str">
        <f>Products!A3003</f>
        <v>ART02704</v>
      </c>
      <c r="B265" s="3" t="str">
        <f>Products!B3003</f>
        <v>MIO Liquide Vaisselle 750g Pomme</v>
      </c>
      <c r="C265" s="3" t="str">
        <f>IF(OR(ISNUMBER(SEARCH("SELHAM",B265)),ISNUMBER(SEARCH("LHAFLA",B265)),ISNUMBER(SEARCH("ZINE",B265)),ISNUMBER(SEARCH("tiyay",B265)),ISNUMBER(SEARCH("alouns",B265)),ISNUMBER(SEARCH("lmhrat",B265))),"The Al Itkane",IF(AND(ISNUMBER(SEARCH("CALIN",B265)),ISNUMBER(SEARCH("RP",B265)),NOT(ISNUMBER(SEARCH("VP",B265)))),"Calin RP",IF(AND(ISNUMBER(SEARCH("CALIN",B265)),ISNUMBER(SEARCH("VP",B265))),"Calin VP",IF(AND(ISNUMBER(SEARCH("MIO",B265)),OR(ISNUMBER(SEARCH("Vaisselle",B265)),ISNUMBER(SEARCH("vaisselle",B265)))),"Mio Liquid Vaisselle",IF(AND(ISNUMBER(SEARCH("MIO",B265)),ISNUMBER(SEARCH("Javel",B265))),"Mio Javel",IF(AND(ISNUMBER(SEARCH("MIO",B265)),ISNUMBER(SEARCH("Matic",B265))),"Mio Matic",IF(AND(ISNUMBER(SEARCH("MIO",B265)),OR(ISNUMBER(SEARCH("Détérgent",B265)),ISNUMBER(SEARCH("Poudre",B265)),ISNUMBER(SEARCH("Semi Auto",B265)),ISNUMBER(SEARCH("1KG",B265)),ISNUMBER(SEARCH("500G",B265)),ISNUMBER(SEARCH("10KG",B265)),ISNUMBER(SEARCH("1.5K",B265)),ISNUMBER(SEARCH("215G",B265)),ISNUMBER(SEARCH("350G",B265)),ISNUMBER(SEARCH("90G",B265)),ISNUMBER(SEARCH("Gold",B265)),ISNUMBER(SEARCH("Citron",B265)),ISNUMBER(SEARCH("Rose",B265)),ISNUMBER(SEARCH("Lessive",B265))),NOT(OR(ISNUMBER(SEARCH("Vaisselle",B265)),ISNUMBER(SEARCH("Javel",B265)),ISNUMBER(SEARCH("Matic",B265)),ISNUMBER(SEARCH("Nettoyant",B265)),ISNUMBER(SEARCH("Pâte",B265)),ISNUMBER(SEARCH("Lave",B265)),ISNUMBER(SEARCH("Détartrant",B265))))),"Mio main (1k+500gr)",IF(AND(ISNUMBER(SEARCH("PAPILLON",B265)),OR(ISNUMBER(SEARCH("Papier",B265)),ISNUMBER(SEARCH("Hygiénique",B265)),ISNUMBER(SEARCH("HYGIÉNIQUE",B265))),NOT(OR(ISNUMBER(SEARCH("Lingette",B265)),ISNUMBER(SEARCH("Mouchoir",B265))))),"Papillon Papier",IF(OR(ISNUMBER(SEARCH("TAJ AL SAHAR",B265)),ISNUMBER(SEARCH("TAJ BLADI",B265)),ISNUMBER(SEARCH("TAJ BELADI",B265)),ISNUMBER(SEARCH("Tilal Assahra",B265)),ISNUMBER(SEARCH("Jawharat Asahra",B265))),"TAJ SAHARA",IF(AND(OR(ISNUMBER(SEARCH("AL ITKANE",B265)),ISNUMBER(SEARCH("ALITKANE",B265)),ISNUMBER(SEARCH("PRESTO",B265))),NOT(OR(ISNUMBER(SEARCH("Thé",B265)),ISNUMBER(SEARCH("THE ",B265)),ISNUMBER(SEARCH("thé",B265)),ISNUMBER(SEARCH("SELHAM",B265)),ISNUMBER(SEARCH("LHAFLA",B265)),ISNUMBER(SEARCH("ZINE",B265)),ISNUMBER(SEARCH("tiyay",B265)),ISNUMBER(SEARCH("alouns",B265)),ISNUMBER(SEARCH("lmhrat",B265))))),"Al Itkrans + Presto",IF(OR(ISNUMBER(SEARCH("DALAA",B265)),ISNUMBER(SEARCH("CS-DALAA",B265)),ISNUMBER(SEARCH("DALINA",B265))),"Dalaa VP / Baqqal / RP",IF(OR(LEFT(UPPER(B265),4)="MIA ",LEFT(UPPER(B265),6)="CS-MIA"),"Mia",IF(OR(LEFT(UPPER(B265),5)="NOVA ",LEFT(UPPER(B265),7)="CS-NOVA"),"Nova",IF(OR(ISNUMBER(SEARCH("PRIMA ",B265)),ISNUMBER(SEARCH("CS-PRIMA",B265))),"Prima",IF(OR(ISNUMBER(SEARCH("Douceur",B265)),ISNUMBER(SEARCH("DOUCEUR",B265))),"Douceur",IF(OR(ISNUMBER(SEARCH("SANGO",B265)),ISNUMBER(SEARCH("CS-SANGO",B265))),"SANGO",IF(ISNUMBER(SEARCH("BLANDOUX",B265)),"Blandoux",IF(ISNUMBER(SEARCH("SHIWAMI",B265)),"Shiwame",IF(ISNUMBER(SEARCH("KELLOGG",B265)),"Kelloggs",IF(OR(ISNUMBER(SEARCH("TOBIGO",B265)),ISNUMBER(SEARCH("DWIST",B265))),"Tobigo",IF(OR(ISNUMBER(SEARCH("MARISOL",B265)),ISNUMBER(SEARCH("MARESOL",B265))),"Maresol",IF(OR(ISNUMBER(SEARCH("TAKIS",B265)),ISNUMBER(SEARCH("TAKYS",B265))),"TAKYS",IF(ISNUMBER(SEARCH("TAWIL",B265)),"Tawil",IF(ISNUMBER(SEARCH("FROMY",B265)),"Fromy",""))))))))))))))))))))))))</f>
        <v>Mio Liquid Vaisselle</v>
      </c>
    </row>
    <row r="266" spans="1:3" ht="18" hidden="1" customHeight="1" x14ac:dyDescent="0.3">
      <c r="A266" s="3" t="str">
        <f>Products!A3004</f>
        <v>ART02705</v>
      </c>
      <c r="B266" s="3" t="str">
        <f>Products!B3004</f>
        <v>MIO Liquide Vaisselle 300g Pomme</v>
      </c>
      <c r="C266" s="3" t="str">
        <f>IF(OR(ISNUMBER(SEARCH("SELHAM",B266)),ISNUMBER(SEARCH("LHAFLA",B266)),ISNUMBER(SEARCH("ZINE",B266)),ISNUMBER(SEARCH("tiyay",B266)),ISNUMBER(SEARCH("alouns",B266)),ISNUMBER(SEARCH("lmhrat",B266))),"The Al Itkane",IF(AND(ISNUMBER(SEARCH("CALIN",B266)),ISNUMBER(SEARCH("RP",B266)),NOT(ISNUMBER(SEARCH("VP",B266)))),"Calin RP",IF(AND(ISNUMBER(SEARCH("CALIN",B266)),ISNUMBER(SEARCH("VP",B266))),"Calin VP",IF(AND(ISNUMBER(SEARCH("MIO",B266)),OR(ISNUMBER(SEARCH("Vaisselle",B266)),ISNUMBER(SEARCH("vaisselle",B266)))),"Mio Liquid Vaisselle",IF(AND(ISNUMBER(SEARCH("MIO",B266)),ISNUMBER(SEARCH("Javel",B266))),"Mio Javel",IF(AND(ISNUMBER(SEARCH("MIO",B266)),ISNUMBER(SEARCH("Matic",B266))),"Mio Matic",IF(AND(ISNUMBER(SEARCH("MIO",B266)),OR(ISNUMBER(SEARCH("Détérgent",B266)),ISNUMBER(SEARCH("Poudre",B266)),ISNUMBER(SEARCH("Semi Auto",B266)),ISNUMBER(SEARCH("1KG",B266)),ISNUMBER(SEARCH("500G",B266)),ISNUMBER(SEARCH("10KG",B266)),ISNUMBER(SEARCH("1.5K",B266)),ISNUMBER(SEARCH("215G",B266)),ISNUMBER(SEARCH("350G",B266)),ISNUMBER(SEARCH("90G",B266)),ISNUMBER(SEARCH("Gold",B266)),ISNUMBER(SEARCH("Citron",B266)),ISNUMBER(SEARCH("Rose",B266)),ISNUMBER(SEARCH("Lessive",B266))),NOT(OR(ISNUMBER(SEARCH("Vaisselle",B266)),ISNUMBER(SEARCH("Javel",B266)),ISNUMBER(SEARCH("Matic",B266)),ISNUMBER(SEARCH("Nettoyant",B266)),ISNUMBER(SEARCH("Pâte",B266)),ISNUMBER(SEARCH("Lave",B266)),ISNUMBER(SEARCH("Détartrant",B266))))),"Mio main (1k+500gr)",IF(AND(ISNUMBER(SEARCH("PAPILLON",B266)),OR(ISNUMBER(SEARCH("Papier",B266)),ISNUMBER(SEARCH("Hygiénique",B266)),ISNUMBER(SEARCH("HYGIÉNIQUE",B266))),NOT(OR(ISNUMBER(SEARCH("Lingette",B266)),ISNUMBER(SEARCH("Mouchoir",B266))))),"Papillon Papier",IF(OR(ISNUMBER(SEARCH("TAJ AL SAHAR",B266)),ISNUMBER(SEARCH("TAJ BLADI",B266)),ISNUMBER(SEARCH("TAJ BELADI",B266)),ISNUMBER(SEARCH("Tilal Assahra",B266)),ISNUMBER(SEARCH("Jawharat Asahra",B266))),"TAJ SAHARA",IF(AND(OR(ISNUMBER(SEARCH("AL ITKANE",B266)),ISNUMBER(SEARCH("ALITKANE",B266)),ISNUMBER(SEARCH("PRESTO",B266))),NOT(OR(ISNUMBER(SEARCH("Thé",B266)),ISNUMBER(SEARCH("THE ",B266)),ISNUMBER(SEARCH("thé",B266)),ISNUMBER(SEARCH("SELHAM",B266)),ISNUMBER(SEARCH("LHAFLA",B266)),ISNUMBER(SEARCH("ZINE",B266)),ISNUMBER(SEARCH("tiyay",B266)),ISNUMBER(SEARCH("alouns",B266)),ISNUMBER(SEARCH("lmhrat",B266))))),"Al Itkrans + Presto",IF(OR(ISNUMBER(SEARCH("DALAA",B266)),ISNUMBER(SEARCH("CS-DALAA",B266)),ISNUMBER(SEARCH("DALINA",B266))),"Dalaa VP / Baqqal / RP",IF(OR(LEFT(UPPER(B266),4)="MIA ",LEFT(UPPER(B266),6)="CS-MIA"),"Mia",IF(OR(LEFT(UPPER(B266),5)="NOVA ",LEFT(UPPER(B266),7)="CS-NOVA"),"Nova",IF(OR(ISNUMBER(SEARCH("PRIMA ",B266)),ISNUMBER(SEARCH("CS-PRIMA",B266))),"Prima",IF(OR(ISNUMBER(SEARCH("Douceur",B266)),ISNUMBER(SEARCH("DOUCEUR",B266))),"Douceur",IF(OR(ISNUMBER(SEARCH("SANGO",B266)),ISNUMBER(SEARCH("CS-SANGO",B266))),"SANGO",IF(ISNUMBER(SEARCH("BLANDOUX",B266)),"Blandoux",IF(ISNUMBER(SEARCH("SHIWAMI",B266)),"Shiwame",IF(ISNUMBER(SEARCH("KELLOGG",B266)),"Kelloggs",IF(OR(ISNUMBER(SEARCH("TOBIGO",B266)),ISNUMBER(SEARCH("DWIST",B266))),"Tobigo",IF(OR(ISNUMBER(SEARCH("MARISOL",B266)),ISNUMBER(SEARCH("MARESOL",B266))),"Maresol",IF(OR(ISNUMBER(SEARCH("TAKIS",B266)),ISNUMBER(SEARCH("TAKYS",B266))),"TAKYS",IF(ISNUMBER(SEARCH("TAWIL",B266)),"Tawil",IF(ISNUMBER(SEARCH("FROMY",B266)),"Fromy",""))))))))))))))))))))))))</f>
        <v>Mio Liquid Vaisselle</v>
      </c>
    </row>
    <row r="267" spans="1:3" ht="18" hidden="1" customHeight="1" x14ac:dyDescent="0.3">
      <c r="A267" s="3" t="str">
        <f>Products!A3005</f>
        <v>ART02706</v>
      </c>
      <c r="B267" s="3" t="str">
        <f>Products!B3005</f>
        <v>MIO Liquide Vaisselle 1250g Fraise</v>
      </c>
      <c r="C267" s="3" t="str">
        <f>IF(OR(ISNUMBER(SEARCH("SELHAM",B267)),ISNUMBER(SEARCH("LHAFLA",B267)),ISNUMBER(SEARCH("ZINE",B267)),ISNUMBER(SEARCH("tiyay",B267)),ISNUMBER(SEARCH("alouns",B267)),ISNUMBER(SEARCH("lmhrat",B267))),"The Al Itkane",IF(AND(ISNUMBER(SEARCH("CALIN",B267)),ISNUMBER(SEARCH("RP",B267)),NOT(ISNUMBER(SEARCH("VP",B267)))),"Calin RP",IF(AND(ISNUMBER(SEARCH("CALIN",B267)),ISNUMBER(SEARCH("VP",B267))),"Calin VP",IF(AND(ISNUMBER(SEARCH("MIO",B267)),OR(ISNUMBER(SEARCH("Vaisselle",B267)),ISNUMBER(SEARCH("vaisselle",B267)))),"Mio Liquid Vaisselle",IF(AND(ISNUMBER(SEARCH("MIO",B267)),ISNUMBER(SEARCH("Javel",B267))),"Mio Javel",IF(AND(ISNUMBER(SEARCH("MIO",B267)),ISNUMBER(SEARCH("Matic",B267))),"Mio Matic",IF(AND(ISNUMBER(SEARCH("MIO",B267)),OR(ISNUMBER(SEARCH("Détérgent",B267)),ISNUMBER(SEARCH("Poudre",B267)),ISNUMBER(SEARCH("Semi Auto",B267)),ISNUMBER(SEARCH("1KG",B267)),ISNUMBER(SEARCH("500G",B267)),ISNUMBER(SEARCH("10KG",B267)),ISNUMBER(SEARCH("1.5K",B267)),ISNUMBER(SEARCH("215G",B267)),ISNUMBER(SEARCH("350G",B267)),ISNUMBER(SEARCH("90G",B267)),ISNUMBER(SEARCH("Gold",B267)),ISNUMBER(SEARCH("Citron",B267)),ISNUMBER(SEARCH("Rose",B267)),ISNUMBER(SEARCH("Lessive",B267))),NOT(OR(ISNUMBER(SEARCH("Vaisselle",B267)),ISNUMBER(SEARCH("Javel",B267)),ISNUMBER(SEARCH("Matic",B267)),ISNUMBER(SEARCH("Nettoyant",B267)),ISNUMBER(SEARCH("Pâte",B267)),ISNUMBER(SEARCH("Lave",B267)),ISNUMBER(SEARCH("Détartrant",B267))))),"Mio main (1k+500gr)",IF(AND(ISNUMBER(SEARCH("PAPILLON",B267)),OR(ISNUMBER(SEARCH("Papier",B267)),ISNUMBER(SEARCH("Hygiénique",B267)),ISNUMBER(SEARCH("HYGIÉNIQUE",B267))),NOT(OR(ISNUMBER(SEARCH("Lingette",B267)),ISNUMBER(SEARCH("Mouchoir",B267))))),"Papillon Papier",IF(OR(ISNUMBER(SEARCH("TAJ AL SAHAR",B267)),ISNUMBER(SEARCH("TAJ BLADI",B267)),ISNUMBER(SEARCH("TAJ BELADI",B267)),ISNUMBER(SEARCH("Tilal Assahra",B267)),ISNUMBER(SEARCH("Jawharat Asahra",B267))),"TAJ SAHARA",IF(AND(OR(ISNUMBER(SEARCH("AL ITKANE",B267)),ISNUMBER(SEARCH("ALITKANE",B267)),ISNUMBER(SEARCH("PRESTO",B267))),NOT(OR(ISNUMBER(SEARCH("Thé",B267)),ISNUMBER(SEARCH("THE ",B267)),ISNUMBER(SEARCH("thé",B267)),ISNUMBER(SEARCH("SELHAM",B267)),ISNUMBER(SEARCH("LHAFLA",B267)),ISNUMBER(SEARCH("ZINE",B267)),ISNUMBER(SEARCH("tiyay",B267)),ISNUMBER(SEARCH("alouns",B267)),ISNUMBER(SEARCH("lmhrat",B267))))),"Al Itkrans + Presto",IF(OR(ISNUMBER(SEARCH("DALAA",B267)),ISNUMBER(SEARCH("CS-DALAA",B267)),ISNUMBER(SEARCH("DALINA",B267))),"Dalaa VP / Baqqal / RP",IF(OR(LEFT(UPPER(B267),4)="MIA ",LEFT(UPPER(B267),6)="CS-MIA"),"Mia",IF(OR(LEFT(UPPER(B267),5)="NOVA ",LEFT(UPPER(B267),7)="CS-NOVA"),"Nova",IF(OR(ISNUMBER(SEARCH("PRIMA ",B267)),ISNUMBER(SEARCH("CS-PRIMA",B267))),"Prima",IF(OR(ISNUMBER(SEARCH("Douceur",B267)),ISNUMBER(SEARCH("DOUCEUR",B267))),"Douceur",IF(OR(ISNUMBER(SEARCH("SANGO",B267)),ISNUMBER(SEARCH("CS-SANGO",B267))),"SANGO",IF(ISNUMBER(SEARCH("BLANDOUX",B267)),"Blandoux",IF(ISNUMBER(SEARCH("SHIWAMI",B267)),"Shiwame",IF(ISNUMBER(SEARCH("KELLOGG",B267)),"Kelloggs",IF(OR(ISNUMBER(SEARCH("TOBIGO",B267)),ISNUMBER(SEARCH("DWIST",B267))),"Tobigo",IF(OR(ISNUMBER(SEARCH("MARISOL",B267)),ISNUMBER(SEARCH("MARESOL",B267))),"Maresol",IF(OR(ISNUMBER(SEARCH("TAKIS",B267)),ISNUMBER(SEARCH("TAKYS",B267))),"TAKYS",IF(ISNUMBER(SEARCH("TAWIL",B267)),"Tawil",IF(ISNUMBER(SEARCH("FROMY",B267)),"Fromy",""))))))))))))))))))))))))</f>
        <v>Mio Liquid Vaisselle</v>
      </c>
    </row>
    <row r="268" spans="1:3" ht="18" hidden="1" customHeight="1" x14ac:dyDescent="0.3">
      <c r="A268" s="3" t="str">
        <f>Products!A3006</f>
        <v>ART02707</v>
      </c>
      <c r="B268" s="3" t="str">
        <f>Products!B3006</f>
        <v>MIO Liquide Vaisselle 750g Fraise</v>
      </c>
      <c r="C268" s="3" t="str">
        <f>IF(OR(ISNUMBER(SEARCH("SELHAM",B268)),ISNUMBER(SEARCH("LHAFLA",B268)),ISNUMBER(SEARCH("ZINE",B268)),ISNUMBER(SEARCH("tiyay",B268)),ISNUMBER(SEARCH("alouns",B268)),ISNUMBER(SEARCH("lmhrat",B268))),"The Al Itkane",IF(AND(ISNUMBER(SEARCH("CALIN",B268)),ISNUMBER(SEARCH("RP",B268)),NOT(ISNUMBER(SEARCH("VP",B268)))),"Calin RP",IF(AND(ISNUMBER(SEARCH("CALIN",B268)),ISNUMBER(SEARCH("VP",B268))),"Calin VP",IF(AND(ISNUMBER(SEARCH("MIO",B268)),OR(ISNUMBER(SEARCH("Vaisselle",B268)),ISNUMBER(SEARCH("vaisselle",B268)))),"Mio Liquid Vaisselle",IF(AND(ISNUMBER(SEARCH("MIO",B268)),ISNUMBER(SEARCH("Javel",B268))),"Mio Javel",IF(AND(ISNUMBER(SEARCH("MIO",B268)),ISNUMBER(SEARCH("Matic",B268))),"Mio Matic",IF(AND(ISNUMBER(SEARCH("MIO",B268)),OR(ISNUMBER(SEARCH("Détérgent",B268)),ISNUMBER(SEARCH("Poudre",B268)),ISNUMBER(SEARCH("Semi Auto",B268)),ISNUMBER(SEARCH("1KG",B268)),ISNUMBER(SEARCH("500G",B268)),ISNUMBER(SEARCH("10KG",B268)),ISNUMBER(SEARCH("1.5K",B268)),ISNUMBER(SEARCH("215G",B268)),ISNUMBER(SEARCH("350G",B268)),ISNUMBER(SEARCH("90G",B268)),ISNUMBER(SEARCH("Gold",B268)),ISNUMBER(SEARCH("Citron",B268)),ISNUMBER(SEARCH("Rose",B268)),ISNUMBER(SEARCH("Lessive",B268))),NOT(OR(ISNUMBER(SEARCH("Vaisselle",B268)),ISNUMBER(SEARCH("Javel",B268)),ISNUMBER(SEARCH("Matic",B268)),ISNUMBER(SEARCH("Nettoyant",B268)),ISNUMBER(SEARCH("Pâte",B268)),ISNUMBER(SEARCH("Lave",B268)),ISNUMBER(SEARCH("Détartrant",B268))))),"Mio main (1k+500gr)",IF(AND(ISNUMBER(SEARCH("PAPILLON",B268)),OR(ISNUMBER(SEARCH("Papier",B268)),ISNUMBER(SEARCH("Hygiénique",B268)),ISNUMBER(SEARCH("HYGIÉNIQUE",B268))),NOT(OR(ISNUMBER(SEARCH("Lingette",B268)),ISNUMBER(SEARCH("Mouchoir",B268))))),"Papillon Papier",IF(OR(ISNUMBER(SEARCH("TAJ AL SAHAR",B268)),ISNUMBER(SEARCH("TAJ BLADI",B268)),ISNUMBER(SEARCH("TAJ BELADI",B268)),ISNUMBER(SEARCH("Tilal Assahra",B268)),ISNUMBER(SEARCH("Jawharat Asahra",B268))),"TAJ SAHARA",IF(AND(OR(ISNUMBER(SEARCH("AL ITKANE",B268)),ISNUMBER(SEARCH("ALITKANE",B268)),ISNUMBER(SEARCH("PRESTO",B268))),NOT(OR(ISNUMBER(SEARCH("Thé",B268)),ISNUMBER(SEARCH("THE ",B268)),ISNUMBER(SEARCH("thé",B268)),ISNUMBER(SEARCH("SELHAM",B268)),ISNUMBER(SEARCH("LHAFLA",B268)),ISNUMBER(SEARCH("ZINE",B268)),ISNUMBER(SEARCH("tiyay",B268)),ISNUMBER(SEARCH("alouns",B268)),ISNUMBER(SEARCH("lmhrat",B268))))),"Al Itkrans + Presto",IF(OR(ISNUMBER(SEARCH("DALAA",B268)),ISNUMBER(SEARCH("CS-DALAA",B268)),ISNUMBER(SEARCH("DALINA",B268))),"Dalaa VP / Baqqal / RP",IF(OR(LEFT(UPPER(B268),4)="MIA ",LEFT(UPPER(B268),6)="CS-MIA"),"Mia",IF(OR(LEFT(UPPER(B268),5)="NOVA ",LEFT(UPPER(B268),7)="CS-NOVA"),"Nova",IF(OR(ISNUMBER(SEARCH("PRIMA ",B268)),ISNUMBER(SEARCH("CS-PRIMA",B268))),"Prima",IF(OR(ISNUMBER(SEARCH("Douceur",B268)),ISNUMBER(SEARCH("DOUCEUR",B268))),"Douceur",IF(OR(ISNUMBER(SEARCH("SANGO",B268)),ISNUMBER(SEARCH("CS-SANGO",B268))),"SANGO",IF(ISNUMBER(SEARCH("BLANDOUX",B268)),"Blandoux",IF(ISNUMBER(SEARCH("SHIWAMI",B268)),"Shiwame",IF(ISNUMBER(SEARCH("KELLOGG",B268)),"Kelloggs",IF(OR(ISNUMBER(SEARCH("TOBIGO",B268)),ISNUMBER(SEARCH("DWIST",B268))),"Tobigo",IF(OR(ISNUMBER(SEARCH("MARISOL",B268)),ISNUMBER(SEARCH("MARESOL",B268))),"Maresol",IF(OR(ISNUMBER(SEARCH("TAKIS",B268)),ISNUMBER(SEARCH("TAKYS",B268))),"TAKYS",IF(ISNUMBER(SEARCH("TAWIL",B268)),"Tawil",IF(ISNUMBER(SEARCH("FROMY",B268)),"Fromy",""))))))))))))))))))))))))</f>
        <v>Mio Liquid Vaisselle</v>
      </c>
    </row>
    <row r="269" spans="1:3" ht="18" hidden="1" customHeight="1" x14ac:dyDescent="0.3">
      <c r="A269" s="3" t="str">
        <f>Products!A3007</f>
        <v>ART02708</v>
      </c>
      <c r="B269" s="3" t="str">
        <f>Products!B3007</f>
        <v>MIO Liquide Vaisselle 300g Fraise</v>
      </c>
      <c r="C269" s="3" t="str">
        <f>IF(OR(ISNUMBER(SEARCH("SELHAM",B269)),ISNUMBER(SEARCH("LHAFLA",B269)),ISNUMBER(SEARCH("ZINE",B269)),ISNUMBER(SEARCH("tiyay",B269)),ISNUMBER(SEARCH("alouns",B269)),ISNUMBER(SEARCH("lmhrat",B269))),"The Al Itkane",IF(AND(ISNUMBER(SEARCH("CALIN",B269)),ISNUMBER(SEARCH("RP",B269)),NOT(ISNUMBER(SEARCH("VP",B269)))),"Calin RP",IF(AND(ISNUMBER(SEARCH("CALIN",B269)),ISNUMBER(SEARCH("VP",B269))),"Calin VP",IF(AND(ISNUMBER(SEARCH("MIO",B269)),OR(ISNUMBER(SEARCH("Vaisselle",B269)),ISNUMBER(SEARCH("vaisselle",B269)))),"Mio Liquid Vaisselle",IF(AND(ISNUMBER(SEARCH("MIO",B269)),ISNUMBER(SEARCH("Javel",B269))),"Mio Javel",IF(AND(ISNUMBER(SEARCH("MIO",B269)),ISNUMBER(SEARCH("Matic",B269))),"Mio Matic",IF(AND(ISNUMBER(SEARCH("MIO",B269)),OR(ISNUMBER(SEARCH("Détérgent",B269)),ISNUMBER(SEARCH("Poudre",B269)),ISNUMBER(SEARCH("Semi Auto",B269)),ISNUMBER(SEARCH("1KG",B269)),ISNUMBER(SEARCH("500G",B269)),ISNUMBER(SEARCH("10KG",B269)),ISNUMBER(SEARCH("1.5K",B269)),ISNUMBER(SEARCH("215G",B269)),ISNUMBER(SEARCH("350G",B269)),ISNUMBER(SEARCH("90G",B269)),ISNUMBER(SEARCH("Gold",B269)),ISNUMBER(SEARCH("Citron",B269)),ISNUMBER(SEARCH("Rose",B269)),ISNUMBER(SEARCH("Lessive",B269))),NOT(OR(ISNUMBER(SEARCH("Vaisselle",B269)),ISNUMBER(SEARCH("Javel",B269)),ISNUMBER(SEARCH("Matic",B269)),ISNUMBER(SEARCH("Nettoyant",B269)),ISNUMBER(SEARCH("Pâte",B269)),ISNUMBER(SEARCH("Lave",B269)),ISNUMBER(SEARCH("Détartrant",B269))))),"Mio main (1k+500gr)",IF(AND(ISNUMBER(SEARCH("PAPILLON",B269)),OR(ISNUMBER(SEARCH("Papier",B269)),ISNUMBER(SEARCH("Hygiénique",B269)),ISNUMBER(SEARCH("HYGIÉNIQUE",B269))),NOT(OR(ISNUMBER(SEARCH("Lingette",B269)),ISNUMBER(SEARCH("Mouchoir",B269))))),"Papillon Papier",IF(OR(ISNUMBER(SEARCH("TAJ AL SAHAR",B269)),ISNUMBER(SEARCH("TAJ BLADI",B269)),ISNUMBER(SEARCH("TAJ BELADI",B269)),ISNUMBER(SEARCH("Tilal Assahra",B269)),ISNUMBER(SEARCH("Jawharat Asahra",B269))),"TAJ SAHARA",IF(AND(OR(ISNUMBER(SEARCH("AL ITKANE",B269)),ISNUMBER(SEARCH("ALITKANE",B269)),ISNUMBER(SEARCH("PRESTO",B269))),NOT(OR(ISNUMBER(SEARCH("Thé",B269)),ISNUMBER(SEARCH("THE ",B269)),ISNUMBER(SEARCH("thé",B269)),ISNUMBER(SEARCH("SELHAM",B269)),ISNUMBER(SEARCH("LHAFLA",B269)),ISNUMBER(SEARCH("ZINE",B269)),ISNUMBER(SEARCH("tiyay",B269)),ISNUMBER(SEARCH("alouns",B269)),ISNUMBER(SEARCH("lmhrat",B269))))),"Al Itkrans + Presto",IF(OR(ISNUMBER(SEARCH("DALAA",B269)),ISNUMBER(SEARCH("CS-DALAA",B269)),ISNUMBER(SEARCH("DALINA",B269))),"Dalaa VP / Baqqal / RP",IF(OR(LEFT(UPPER(B269),4)="MIA ",LEFT(UPPER(B269),6)="CS-MIA"),"Mia",IF(OR(LEFT(UPPER(B269),5)="NOVA ",LEFT(UPPER(B269),7)="CS-NOVA"),"Nova",IF(OR(ISNUMBER(SEARCH("PRIMA ",B269)),ISNUMBER(SEARCH("CS-PRIMA",B269))),"Prima",IF(OR(ISNUMBER(SEARCH("Douceur",B269)),ISNUMBER(SEARCH("DOUCEUR",B269))),"Douceur",IF(OR(ISNUMBER(SEARCH("SANGO",B269)),ISNUMBER(SEARCH("CS-SANGO",B269))),"SANGO",IF(ISNUMBER(SEARCH("BLANDOUX",B269)),"Blandoux",IF(ISNUMBER(SEARCH("SHIWAMI",B269)),"Shiwame",IF(ISNUMBER(SEARCH("KELLOGG",B269)),"Kelloggs",IF(OR(ISNUMBER(SEARCH("TOBIGO",B269)),ISNUMBER(SEARCH("DWIST",B269))),"Tobigo",IF(OR(ISNUMBER(SEARCH("MARISOL",B269)),ISNUMBER(SEARCH("MARESOL",B269))),"Maresol",IF(OR(ISNUMBER(SEARCH("TAKIS",B269)),ISNUMBER(SEARCH("TAKYS",B269))),"TAKYS",IF(ISNUMBER(SEARCH("TAWIL",B269)),"Tawil",IF(ISNUMBER(SEARCH("FROMY",B269)),"Fromy",""))))))))))))))))))))))))</f>
        <v>Mio Liquid Vaisselle</v>
      </c>
    </row>
    <row r="270" spans="1:3" ht="18" customHeight="1" x14ac:dyDescent="0.3">
      <c r="A270" s="3" t="str">
        <f>Products!A944</f>
        <v>ART02710</v>
      </c>
      <c r="B270" s="3" t="str">
        <f>Products!B944</f>
        <v>MIO Javel  2.5L Citron</v>
      </c>
      <c r="C270" s="3" t="str">
        <f>IF(OR(ISNUMBER(SEARCH("SELHAM",B270)),ISNUMBER(SEARCH("LHAFLA",B270)),ISNUMBER(SEARCH("ZINE",B270)),ISNUMBER(SEARCH("tiyay",B270)),ISNUMBER(SEARCH("alouns",B270)),ISNUMBER(SEARCH("lmhrat",B270))),"The Al Itkane",IF(AND(ISNUMBER(SEARCH("CALIN",B270)),ISNUMBER(SEARCH("RP",B270)),NOT(ISNUMBER(SEARCH("VP",B270)))),"Calin RP",IF(AND(ISNUMBER(SEARCH("CALIN",B270)),ISNUMBER(SEARCH("VP",B270))),"Calin VP",IF(AND(ISNUMBER(SEARCH("MIO",B270)),OR(ISNUMBER(SEARCH("Vaisselle",B270)),ISNUMBER(SEARCH("vaisselle",B270)))),"Mio Liquid Vaisselle",IF(AND(ISNUMBER(SEARCH("MIO",B270)),ISNUMBER(SEARCH("Javel",B270))),"Mio Javel",IF(AND(ISNUMBER(SEARCH("MIO",B270)),ISNUMBER(SEARCH("Matic",B270))),"Mio Matic",IF(AND(ISNUMBER(SEARCH("MIO",B270)),OR(ISNUMBER(SEARCH("Détérgent",B270)),ISNUMBER(SEARCH("Poudre",B270)),ISNUMBER(SEARCH("Semi Auto",B270)),ISNUMBER(SEARCH("1KG",B270)),ISNUMBER(SEARCH("500G",B270)),ISNUMBER(SEARCH("10KG",B270)),ISNUMBER(SEARCH("1.5K",B270)),ISNUMBER(SEARCH("215G",B270)),ISNUMBER(SEARCH("350G",B270)),ISNUMBER(SEARCH("90G",B270)),ISNUMBER(SEARCH("Gold",B270)),ISNUMBER(SEARCH("Citron",B270)),ISNUMBER(SEARCH("Rose",B270)),ISNUMBER(SEARCH("Lessive",B270))),NOT(OR(ISNUMBER(SEARCH("Vaisselle",B270)),ISNUMBER(SEARCH("Javel",B270)),ISNUMBER(SEARCH("Matic",B270)),ISNUMBER(SEARCH("Nettoyant",B270)),ISNUMBER(SEARCH("Pâte",B270)),ISNUMBER(SEARCH("Lave",B270)),ISNUMBER(SEARCH("Détartrant",B270))))),"Mio main (1k+500gr)",IF(AND(ISNUMBER(SEARCH("PAPILLON",B270)),OR(ISNUMBER(SEARCH("Papier",B270)),ISNUMBER(SEARCH("Hygiénique",B270)),ISNUMBER(SEARCH("HYGIÉNIQUE",B270))),NOT(OR(ISNUMBER(SEARCH("Lingette",B270)),ISNUMBER(SEARCH("Mouchoir",B270))))),"Papillon Papier",IF(OR(ISNUMBER(SEARCH("TAJ AL SAHAR",B270)),ISNUMBER(SEARCH("TAJ BLADI",B270)),ISNUMBER(SEARCH("TAJ BELADI",B270)),ISNUMBER(SEARCH("Tilal Assahra",B270)),ISNUMBER(SEARCH("Jawharat Asahra",B270))),"TAJ SAHARA",IF(AND(OR(ISNUMBER(SEARCH("AL ITKANE",B270)),ISNUMBER(SEARCH("ALITKANE",B270)),ISNUMBER(SEARCH("PRESTO",B270))),NOT(OR(ISNUMBER(SEARCH("Thé",B270)),ISNUMBER(SEARCH("THE ",B270)),ISNUMBER(SEARCH("thé",B270)),ISNUMBER(SEARCH("SELHAM",B270)),ISNUMBER(SEARCH("LHAFLA",B270)),ISNUMBER(SEARCH("ZINE",B270)),ISNUMBER(SEARCH("tiyay",B270)),ISNUMBER(SEARCH("alouns",B270)),ISNUMBER(SEARCH("lmhrat",B270))))),"Al Itkrans + Presto",IF(OR(ISNUMBER(SEARCH("DALAA",B270)),ISNUMBER(SEARCH("CS-DALAA",B270)),ISNUMBER(SEARCH("DALINA",B270))),"Dalaa VP / Baqqal / RP",IF(OR(LEFT(UPPER(B270),4)="MIA ",LEFT(UPPER(B270),6)="CS-MIA"),"Mia",IF(OR(LEFT(UPPER(B270),5)="NOVA ",LEFT(UPPER(B270),7)="CS-NOVA"),"Nova",IF(OR(ISNUMBER(SEARCH("PRIMA ",B270)),ISNUMBER(SEARCH("CS-PRIMA",B270))),"Prima",IF(OR(ISNUMBER(SEARCH("Douceur",B270)),ISNUMBER(SEARCH("DOUCEUR",B270))),"Douceur",IF(OR(ISNUMBER(SEARCH("SANGO",B270)),ISNUMBER(SEARCH("CS-SANGO",B270))),"SANGO",IF(ISNUMBER(SEARCH("BLANDOUX",B270)),"Blandoux",IF(ISNUMBER(SEARCH("SHIWAMI",B270)),"Shiwame",IF(ISNUMBER(SEARCH("KELLOGG",B270)),"Kelloggs",IF(OR(ISNUMBER(SEARCH("TOBIGO",B270)),ISNUMBER(SEARCH("DWIST",B270))),"Tobigo",IF(OR(ISNUMBER(SEARCH("MARISOL",B270)),ISNUMBER(SEARCH("MARESOL",B270))),"Maresol",IF(OR(ISNUMBER(SEARCH("TAKIS",B270)),ISNUMBER(SEARCH("TAKYS",B270))),"TAKYS",IF(ISNUMBER(SEARCH("TAWIL",B270)),"Tawil",IF(ISNUMBER(SEARCH("FROMY",B270)),"Fromy",""))))))))))))))))))))))))</f>
        <v>Mio Javel</v>
      </c>
    </row>
    <row r="271" spans="1:3" ht="18" customHeight="1" x14ac:dyDescent="0.3">
      <c r="A271" s="3" t="str">
        <f>Products!A945</f>
        <v>ART02711</v>
      </c>
      <c r="B271" s="3" t="str">
        <f>Products!B945</f>
        <v>MIO Javel  5L Lavande</v>
      </c>
      <c r="C271" s="3" t="str">
        <f>IF(OR(ISNUMBER(SEARCH("SELHAM",B271)),ISNUMBER(SEARCH("LHAFLA",B271)),ISNUMBER(SEARCH("ZINE",B271)),ISNUMBER(SEARCH("tiyay",B271)),ISNUMBER(SEARCH("alouns",B271)),ISNUMBER(SEARCH("lmhrat",B271))),"The Al Itkane",IF(AND(ISNUMBER(SEARCH("CALIN",B271)),ISNUMBER(SEARCH("RP",B271)),NOT(ISNUMBER(SEARCH("VP",B271)))),"Calin RP",IF(AND(ISNUMBER(SEARCH("CALIN",B271)),ISNUMBER(SEARCH("VP",B271))),"Calin VP",IF(AND(ISNUMBER(SEARCH("MIO",B271)),OR(ISNUMBER(SEARCH("Vaisselle",B271)),ISNUMBER(SEARCH("vaisselle",B271)))),"Mio Liquid Vaisselle",IF(AND(ISNUMBER(SEARCH("MIO",B271)),ISNUMBER(SEARCH("Javel",B271))),"Mio Javel",IF(AND(ISNUMBER(SEARCH("MIO",B271)),ISNUMBER(SEARCH("Matic",B271))),"Mio Matic",IF(AND(ISNUMBER(SEARCH("MIO",B271)),OR(ISNUMBER(SEARCH("Détérgent",B271)),ISNUMBER(SEARCH("Poudre",B271)),ISNUMBER(SEARCH("Semi Auto",B271)),ISNUMBER(SEARCH("1KG",B271)),ISNUMBER(SEARCH("500G",B271)),ISNUMBER(SEARCH("10KG",B271)),ISNUMBER(SEARCH("1.5K",B271)),ISNUMBER(SEARCH("215G",B271)),ISNUMBER(SEARCH("350G",B271)),ISNUMBER(SEARCH("90G",B271)),ISNUMBER(SEARCH("Gold",B271)),ISNUMBER(SEARCH("Citron",B271)),ISNUMBER(SEARCH("Rose",B271)),ISNUMBER(SEARCH("Lessive",B271))),NOT(OR(ISNUMBER(SEARCH("Vaisselle",B271)),ISNUMBER(SEARCH("Javel",B271)),ISNUMBER(SEARCH("Matic",B271)),ISNUMBER(SEARCH("Nettoyant",B271)),ISNUMBER(SEARCH("Pâte",B271)),ISNUMBER(SEARCH("Lave",B271)),ISNUMBER(SEARCH("Détartrant",B271))))),"Mio main (1k+500gr)",IF(AND(ISNUMBER(SEARCH("PAPILLON",B271)),OR(ISNUMBER(SEARCH("Papier",B271)),ISNUMBER(SEARCH("Hygiénique",B271)),ISNUMBER(SEARCH("HYGIÉNIQUE",B271))),NOT(OR(ISNUMBER(SEARCH("Lingette",B271)),ISNUMBER(SEARCH("Mouchoir",B271))))),"Papillon Papier",IF(OR(ISNUMBER(SEARCH("TAJ AL SAHAR",B271)),ISNUMBER(SEARCH("TAJ BLADI",B271)),ISNUMBER(SEARCH("TAJ BELADI",B271)),ISNUMBER(SEARCH("Tilal Assahra",B271)),ISNUMBER(SEARCH("Jawharat Asahra",B271))),"TAJ SAHARA",IF(AND(OR(ISNUMBER(SEARCH("AL ITKANE",B271)),ISNUMBER(SEARCH("ALITKANE",B271)),ISNUMBER(SEARCH("PRESTO",B271))),NOT(OR(ISNUMBER(SEARCH("Thé",B271)),ISNUMBER(SEARCH("THE ",B271)),ISNUMBER(SEARCH("thé",B271)),ISNUMBER(SEARCH("SELHAM",B271)),ISNUMBER(SEARCH("LHAFLA",B271)),ISNUMBER(SEARCH("ZINE",B271)),ISNUMBER(SEARCH("tiyay",B271)),ISNUMBER(SEARCH("alouns",B271)),ISNUMBER(SEARCH("lmhrat",B271))))),"Al Itkrans + Presto",IF(OR(ISNUMBER(SEARCH("DALAA",B271)),ISNUMBER(SEARCH("CS-DALAA",B271)),ISNUMBER(SEARCH("DALINA",B271))),"Dalaa VP / Baqqal / RP",IF(OR(LEFT(UPPER(B271),4)="MIA ",LEFT(UPPER(B271),6)="CS-MIA"),"Mia",IF(OR(LEFT(UPPER(B271),5)="NOVA ",LEFT(UPPER(B271),7)="CS-NOVA"),"Nova",IF(OR(ISNUMBER(SEARCH("PRIMA ",B271)),ISNUMBER(SEARCH("CS-PRIMA",B271))),"Prima",IF(OR(ISNUMBER(SEARCH("Douceur",B271)),ISNUMBER(SEARCH("DOUCEUR",B271))),"Douceur",IF(OR(ISNUMBER(SEARCH("SANGO",B271)),ISNUMBER(SEARCH("CS-SANGO",B271))),"SANGO",IF(ISNUMBER(SEARCH("BLANDOUX",B271)),"Blandoux",IF(ISNUMBER(SEARCH("SHIWAMI",B271)),"Shiwame",IF(ISNUMBER(SEARCH("KELLOGG",B271)),"Kelloggs",IF(OR(ISNUMBER(SEARCH("TOBIGO",B271)),ISNUMBER(SEARCH("DWIST",B271))),"Tobigo",IF(OR(ISNUMBER(SEARCH("MARISOL",B271)),ISNUMBER(SEARCH("MARESOL",B271))),"Maresol",IF(OR(ISNUMBER(SEARCH("TAKIS",B271)),ISNUMBER(SEARCH("TAKYS",B271))),"TAKYS",IF(ISNUMBER(SEARCH("TAWIL",B271)),"Tawil",IF(ISNUMBER(SEARCH("FROMY",B271)),"Fromy",""))))))))))))))))))))))))</f>
        <v>Mio Javel</v>
      </c>
    </row>
    <row r="272" spans="1:3" ht="18" customHeight="1" x14ac:dyDescent="0.3">
      <c r="A272" s="3" t="str">
        <f>Products!A1012</f>
        <v>ART02712</v>
      </c>
      <c r="B272" s="3" t="str">
        <f>Products!B1012</f>
        <v>MIO Javel  2.5L Lavande</v>
      </c>
      <c r="C272" s="3" t="str">
        <f>IF(OR(ISNUMBER(SEARCH("SELHAM",B272)),ISNUMBER(SEARCH("LHAFLA",B272)),ISNUMBER(SEARCH("ZINE",B272)),ISNUMBER(SEARCH("tiyay",B272)),ISNUMBER(SEARCH("alouns",B272)),ISNUMBER(SEARCH("lmhrat",B272))),"The Al Itkane",IF(AND(ISNUMBER(SEARCH("CALIN",B272)),ISNUMBER(SEARCH("RP",B272)),NOT(ISNUMBER(SEARCH("VP",B272)))),"Calin RP",IF(AND(ISNUMBER(SEARCH("CALIN",B272)),ISNUMBER(SEARCH("VP",B272))),"Calin VP",IF(AND(ISNUMBER(SEARCH("MIO",B272)),OR(ISNUMBER(SEARCH("Vaisselle",B272)),ISNUMBER(SEARCH("vaisselle",B272)))),"Mio Liquid Vaisselle",IF(AND(ISNUMBER(SEARCH("MIO",B272)),ISNUMBER(SEARCH("Javel",B272))),"Mio Javel",IF(AND(ISNUMBER(SEARCH("MIO",B272)),ISNUMBER(SEARCH("Matic",B272))),"Mio Matic",IF(AND(ISNUMBER(SEARCH("MIO",B272)),OR(ISNUMBER(SEARCH("Détérgent",B272)),ISNUMBER(SEARCH("Poudre",B272)),ISNUMBER(SEARCH("Semi Auto",B272)),ISNUMBER(SEARCH("1KG",B272)),ISNUMBER(SEARCH("500G",B272)),ISNUMBER(SEARCH("10KG",B272)),ISNUMBER(SEARCH("1.5K",B272)),ISNUMBER(SEARCH("215G",B272)),ISNUMBER(SEARCH("350G",B272)),ISNUMBER(SEARCH("90G",B272)),ISNUMBER(SEARCH("Gold",B272)),ISNUMBER(SEARCH("Citron",B272)),ISNUMBER(SEARCH("Rose",B272)),ISNUMBER(SEARCH("Lessive",B272))),NOT(OR(ISNUMBER(SEARCH("Vaisselle",B272)),ISNUMBER(SEARCH("Javel",B272)),ISNUMBER(SEARCH("Matic",B272)),ISNUMBER(SEARCH("Nettoyant",B272)),ISNUMBER(SEARCH("Pâte",B272)),ISNUMBER(SEARCH("Lave",B272)),ISNUMBER(SEARCH("Détartrant",B272))))),"Mio main (1k+500gr)",IF(AND(ISNUMBER(SEARCH("PAPILLON",B272)),OR(ISNUMBER(SEARCH("Papier",B272)),ISNUMBER(SEARCH("Hygiénique",B272)),ISNUMBER(SEARCH("HYGIÉNIQUE",B272))),NOT(OR(ISNUMBER(SEARCH("Lingette",B272)),ISNUMBER(SEARCH("Mouchoir",B272))))),"Papillon Papier",IF(OR(ISNUMBER(SEARCH("TAJ AL SAHAR",B272)),ISNUMBER(SEARCH("TAJ BLADI",B272)),ISNUMBER(SEARCH("TAJ BELADI",B272)),ISNUMBER(SEARCH("Tilal Assahra",B272)),ISNUMBER(SEARCH("Jawharat Asahra",B272))),"TAJ SAHARA",IF(AND(OR(ISNUMBER(SEARCH("AL ITKANE",B272)),ISNUMBER(SEARCH("ALITKANE",B272)),ISNUMBER(SEARCH("PRESTO",B272))),NOT(OR(ISNUMBER(SEARCH("Thé",B272)),ISNUMBER(SEARCH("THE ",B272)),ISNUMBER(SEARCH("thé",B272)),ISNUMBER(SEARCH("SELHAM",B272)),ISNUMBER(SEARCH("LHAFLA",B272)),ISNUMBER(SEARCH("ZINE",B272)),ISNUMBER(SEARCH("tiyay",B272)),ISNUMBER(SEARCH("alouns",B272)),ISNUMBER(SEARCH("lmhrat",B272))))),"Al Itkrans + Presto",IF(OR(ISNUMBER(SEARCH("DALAA",B272)),ISNUMBER(SEARCH("CS-DALAA",B272)),ISNUMBER(SEARCH("DALINA",B272))),"Dalaa VP / Baqqal / RP",IF(OR(LEFT(UPPER(B272),4)="MIA ",LEFT(UPPER(B272),6)="CS-MIA"),"Mia",IF(OR(LEFT(UPPER(B272),5)="NOVA ",LEFT(UPPER(B272),7)="CS-NOVA"),"Nova",IF(OR(ISNUMBER(SEARCH("PRIMA ",B272)),ISNUMBER(SEARCH("CS-PRIMA",B272))),"Prima",IF(OR(ISNUMBER(SEARCH("Douceur",B272)),ISNUMBER(SEARCH("DOUCEUR",B272))),"Douceur",IF(OR(ISNUMBER(SEARCH("SANGO",B272)),ISNUMBER(SEARCH("CS-SANGO",B272))),"SANGO",IF(ISNUMBER(SEARCH("BLANDOUX",B272)),"Blandoux",IF(ISNUMBER(SEARCH("SHIWAMI",B272)),"Shiwame",IF(ISNUMBER(SEARCH("KELLOGG",B272)),"Kelloggs",IF(OR(ISNUMBER(SEARCH("TOBIGO",B272)),ISNUMBER(SEARCH("DWIST",B272))),"Tobigo",IF(OR(ISNUMBER(SEARCH("MARISOL",B272)),ISNUMBER(SEARCH("MARESOL",B272))),"Maresol",IF(OR(ISNUMBER(SEARCH("TAKIS",B272)),ISNUMBER(SEARCH("TAKYS",B272))),"TAKYS",IF(ISNUMBER(SEARCH("TAWIL",B272)),"Tawil",IF(ISNUMBER(SEARCH("FROMY",B272)),"Fromy",""))))))))))))))))))))))))</f>
        <v>Mio Javel</v>
      </c>
    </row>
    <row r="273" spans="1:3" ht="18" customHeight="1" x14ac:dyDescent="0.3">
      <c r="A273" s="3" t="str">
        <f>Products!A2930</f>
        <v>ART02713</v>
      </c>
      <c r="B273" s="3" t="str">
        <f>Products!B2930</f>
        <v>MIO Javel  5L Régulier</v>
      </c>
      <c r="C273" s="3" t="str">
        <f>IF(OR(ISNUMBER(SEARCH("SELHAM",B273)),ISNUMBER(SEARCH("LHAFLA",B273)),ISNUMBER(SEARCH("ZINE",B273)),ISNUMBER(SEARCH("tiyay",B273)),ISNUMBER(SEARCH("alouns",B273)),ISNUMBER(SEARCH("lmhrat",B273))),"The Al Itkane",IF(AND(ISNUMBER(SEARCH("CALIN",B273)),ISNUMBER(SEARCH("RP",B273)),NOT(ISNUMBER(SEARCH("VP",B273)))),"Calin RP",IF(AND(ISNUMBER(SEARCH("CALIN",B273)),ISNUMBER(SEARCH("VP",B273))),"Calin VP",IF(AND(ISNUMBER(SEARCH("MIO",B273)),OR(ISNUMBER(SEARCH("Vaisselle",B273)),ISNUMBER(SEARCH("vaisselle",B273)))),"Mio Liquid Vaisselle",IF(AND(ISNUMBER(SEARCH("MIO",B273)),ISNUMBER(SEARCH("Javel",B273))),"Mio Javel",IF(AND(ISNUMBER(SEARCH("MIO",B273)),ISNUMBER(SEARCH("Matic",B273))),"Mio Matic",IF(AND(ISNUMBER(SEARCH("MIO",B273)),OR(ISNUMBER(SEARCH("Détérgent",B273)),ISNUMBER(SEARCH("Poudre",B273)),ISNUMBER(SEARCH("Semi Auto",B273)),ISNUMBER(SEARCH("1KG",B273)),ISNUMBER(SEARCH("500G",B273)),ISNUMBER(SEARCH("10KG",B273)),ISNUMBER(SEARCH("1.5K",B273)),ISNUMBER(SEARCH("215G",B273)),ISNUMBER(SEARCH("350G",B273)),ISNUMBER(SEARCH("90G",B273)),ISNUMBER(SEARCH("Gold",B273)),ISNUMBER(SEARCH("Citron",B273)),ISNUMBER(SEARCH("Rose",B273)),ISNUMBER(SEARCH("Lessive",B273))),NOT(OR(ISNUMBER(SEARCH("Vaisselle",B273)),ISNUMBER(SEARCH("Javel",B273)),ISNUMBER(SEARCH("Matic",B273)),ISNUMBER(SEARCH("Nettoyant",B273)),ISNUMBER(SEARCH("Pâte",B273)),ISNUMBER(SEARCH("Lave",B273)),ISNUMBER(SEARCH("Détartrant",B273))))),"Mio main (1k+500gr)",IF(AND(ISNUMBER(SEARCH("PAPILLON",B273)),OR(ISNUMBER(SEARCH("Papier",B273)),ISNUMBER(SEARCH("Hygiénique",B273)),ISNUMBER(SEARCH("HYGIÉNIQUE",B273))),NOT(OR(ISNUMBER(SEARCH("Lingette",B273)),ISNUMBER(SEARCH("Mouchoir",B273))))),"Papillon Papier",IF(OR(ISNUMBER(SEARCH("TAJ AL SAHAR",B273)),ISNUMBER(SEARCH("TAJ BLADI",B273)),ISNUMBER(SEARCH("TAJ BELADI",B273)),ISNUMBER(SEARCH("Tilal Assahra",B273)),ISNUMBER(SEARCH("Jawharat Asahra",B273))),"TAJ SAHARA",IF(AND(OR(ISNUMBER(SEARCH("AL ITKANE",B273)),ISNUMBER(SEARCH("ALITKANE",B273)),ISNUMBER(SEARCH("PRESTO",B273))),NOT(OR(ISNUMBER(SEARCH("Thé",B273)),ISNUMBER(SEARCH("THE ",B273)),ISNUMBER(SEARCH("thé",B273)),ISNUMBER(SEARCH("SELHAM",B273)),ISNUMBER(SEARCH("LHAFLA",B273)),ISNUMBER(SEARCH("ZINE",B273)),ISNUMBER(SEARCH("tiyay",B273)),ISNUMBER(SEARCH("alouns",B273)),ISNUMBER(SEARCH("lmhrat",B273))))),"Al Itkrans + Presto",IF(OR(ISNUMBER(SEARCH("DALAA",B273)),ISNUMBER(SEARCH("CS-DALAA",B273)),ISNUMBER(SEARCH("DALINA",B273))),"Dalaa VP / Baqqal / RP",IF(OR(LEFT(UPPER(B273),4)="MIA ",LEFT(UPPER(B273),6)="CS-MIA"),"Mia",IF(OR(LEFT(UPPER(B273),5)="NOVA ",LEFT(UPPER(B273),7)="CS-NOVA"),"Nova",IF(OR(ISNUMBER(SEARCH("PRIMA ",B273)),ISNUMBER(SEARCH("CS-PRIMA",B273))),"Prima",IF(OR(ISNUMBER(SEARCH("Douceur",B273)),ISNUMBER(SEARCH("DOUCEUR",B273))),"Douceur",IF(OR(ISNUMBER(SEARCH("SANGO",B273)),ISNUMBER(SEARCH("CS-SANGO",B273))),"SANGO",IF(ISNUMBER(SEARCH("BLANDOUX",B273)),"Blandoux",IF(ISNUMBER(SEARCH("SHIWAMI",B273)),"Shiwame",IF(ISNUMBER(SEARCH("KELLOGG",B273)),"Kelloggs",IF(OR(ISNUMBER(SEARCH("TOBIGO",B273)),ISNUMBER(SEARCH("DWIST",B273))),"Tobigo",IF(OR(ISNUMBER(SEARCH("MARISOL",B273)),ISNUMBER(SEARCH("MARESOL",B273))),"Maresol",IF(OR(ISNUMBER(SEARCH("TAKIS",B273)),ISNUMBER(SEARCH("TAKYS",B273))),"TAKYS",IF(ISNUMBER(SEARCH("TAWIL",B273)),"Tawil",IF(ISNUMBER(SEARCH("FROMY",B273)),"Fromy",""))))))))))))))))))))))))</f>
        <v>Mio Javel</v>
      </c>
    </row>
    <row r="274" spans="1:3" ht="18" customHeight="1" x14ac:dyDescent="0.3">
      <c r="A274" s="3" t="str">
        <f>Products!A2931</f>
        <v>ART02714</v>
      </c>
      <c r="B274" s="3" t="str">
        <f>Products!B2931</f>
        <v>MIO Javel  2.5L Régulier</v>
      </c>
      <c r="C274" s="3" t="str">
        <f>IF(OR(ISNUMBER(SEARCH("SELHAM",B274)),ISNUMBER(SEARCH("LHAFLA",B274)),ISNUMBER(SEARCH("ZINE",B274)),ISNUMBER(SEARCH("tiyay",B274)),ISNUMBER(SEARCH("alouns",B274)),ISNUMBER(SEARCH("lmhrat",B274))),"The Al Itkane",IF(AND(ISNUMBER(SEARCH("CALIN",B274)),ISNUMBER(SEARCH("RP",B274)),NOT(ISNUMBER(SEARCH("VP",B274)))),"Calin RP",IF(AND(ISNUMBER(SEARCH("CALIN",B274)),ISNUMBER(SEARCH("VP",B274))),"Calin VP",IF(AND(ISNUMBER(SEARCH("MIO",B274)),OR(ISNUMBER(SEARCH("Vaisselle",B274)),ISNUMBER(SEARCH("vaisselle",B274)))),"Mio Liquid Vaisselle",IF(AND(ISNUMBER(SEARCH("MIO",B274)),ISNUMBER(SEARCH("Javel",B274))),"Mio Javel",IF(AND(ISNUMBER(SEARCH("MIO",B274)),ISNUMBER(SEARCH("Matic",B274))),"Mio Matic",IF(AND(ISNUMBER(SEARCH("MIO",B274)),OR(ISNUMBER(SEARCH("Détérgent",B274)),ISNUMBER(SEARCH("Poudre",B274)),ISNUMBER(SEARCH("Semi Auto",B274)),ISNUMBER(SEARCH("1KG",B274)),ISNUMBER(SEARCH("500G",B274)),ISNUMBER(SEARCH("10KG",B274)),ISNUMBER(SEARCH("1.5K",B274)),ISNUMBER(SEARCH("215G",B274)),ISNUMBER(SEARCH("350G",B274)),ISNUMBER(SEARCH("90G",B274)),ISNUMBER(SEARCH("Gold",B274)),ISNUMBER(SEARCH("Citron",B274)),ISNUMBER(SEARCH("Rose",B274)),ISNUMBER(SEARCH("Lessive",B274))),NOT(OR(ISNUMBER(SEARCH("Vaisselle",B274)),ISNUMBER(SEARCH("Javel",B274)),ISNUMBER(SEARCH("Matic",B274)),ISNUMBER(SEARCH("Nettoyant",B274)),ISNUMBER(SEARCH("Pâte",B274)),ISNUMBER(SEARCH("Lave",B274)),ISNUMBER(SEARCH("Détartrant",B274))))),"Mio main (1k+500gr)",IF(AND(ISNUMBER(SEARCH("PAPILLON",B274)),OR(ISNUMBER(SEARCH("Papier",B274)),ISNUMBER(SEARCH("Hygiénique",B274)),ISNUMBER(SEARCH("HYGIÉNIQUE",B274))),NOT(OR(ISNUMBER(SEARCH("Lingette",B274)),ISNUMBER(SEARCH("Mouchoir",B274))))),"Papillon Papier",IF(OR(ISNUMBER(SEARCH("TAJ AL SAHAR",B274)),ISNUMBER(SEARCH("TAJ BLADI",B274)),ISNUMBER(SEARCH("TAJ BELADI",B274)),ISNUMBER(SEARCH("Tilal Assahra",B274)),ISNUMBER(SEARCH("Jawharat Asahra",B274))),"TAJ SAHARA",IF(AND(OR(ISNUMBER(SEARCH("AL ITKANE",B274)),ISNUMBER(SEARCH("ALITKANE",B274)),ISNUMBER(SEARCH("PRESTO",B274))),NOT(OR(ISNUMBER(SEARCH("Thé",B274)),ISNUMBER(SEARCH("THE ",B274)),ISNUMBER(SEARCH("thé",B274)),ISNUMBER(SEARCH("SELHAM",B274)),ISNUMBER(SEARCH("LHAFLA",B274)),ISNUMBER(SEARCH("ZINE",B274)),ISNUMBER(SEARCH("tiyay",B274)),ISNUMBER(SEARCH("alouns",B274)),ISNUMBER(SEARCH("lmhrat",B274))))),"Al Itkrans + Presto",IF(OR(ISNUMBER(SEARCH("DALAA",B274)),ISNUMBER(SEARCH("CS-DALAA",B274)),ISNUMBER(SEARCH("DALINA",B274))),"Dalaa VP / Baqqal / RP",IF(OR(LEFT(UPPER(B274),4)="MIA ",LEFT(UPPER(B274),6)="CS-MIA"),"Mia",IF(OR(LEFT(UPPER(B274),5)="NOVA ",LEFT(UPPER(B274),7)="CS-NOVA"),"Nova",IF(OR(ISNUMBER(SEARCH("PRIMA ",B274)),ISNUMBER(SEARCH("CS-PRIMA",B274))),"Prima",IF(OR(ISNUMBER(SEARCH("Douceur",B274)),ISNUMBER(SEARCH("DOUCEUR",B274))),"Douceur",IF(OR(ISNUMBER(SEARCH("SANGO",B274)),ISNUMBER(SEARCH("CS-SANGO",B274))),"SANGO",IF(ISNUMBER(SEARCH("BLANDOUX",B274)),"Blandoux",IF(ISNUMBER(SEARCH("SHIWAMI",B274)),"Shiwame",IF(ISNUMBER(SEARCH("KELLOGG",B274)),"Kelloggs",IF(OR(ISNUMBER(SEARCH("TOBIGO",B274)),ISNUMBER(SEARCH("DWIST",B274))),"Tobigo",IF(OR(ISNUMBER(SEARCH("MARISOL",B274)),ISNUMBER(SEARCH("MARESOL",B274))),"Maresol",IF(OR(ISNUMBER(SEARCH("TAKIS",B274)),ISNUMBER(SEARCH("TAKYS",B274))),"TAKYS",IF(ISNUMBER(SEARCH("TAWIL",B274)),"Tawil",IF(ISNUMBER(SEARCH("FROMY",B274)),"Fromy",""))))))))))))))))))))))))</f>
        <v>Mio Javel</v>
      </c>
    </row>
    <row r="275" spans="1:3" ht="18" customHeight="1" x14ac:dyDescent="0.3">
      <c r="A275" s="3" t="str">
        <f>Products!A2976</f>
        <v>ART00297</v>
      </c>
      <c r="B275" s="3" t="str">
        <f>Products!B2976</f>
        <v>MIO Eau de Javel 1L Normal</v>
      </c>
      <c r="C275" s="3" t="str">
        <f>IF(OR(ISNUMBER(SEARCH("SELHAM",B275)),ISNUMBER(SEARCH("LHAFLA",B275)),ISNUMBER(SEARCH("ZINE",B275)),ISNUMBER(SEARCH("tiyay",B275)),ISNUMBER(SEARCH("alouns",B275)),ISNUMBER(SEARCH("lmhrat",B275))),"The Al Itkane",IF(AND(ISNUMBER(SEARCH("CALIN",B275)),ISNUMBER(SEARCH("RP",B275)),NOT(ISNUMBER(SEARCH("VP",B275)))),"Calin RP",IF(AND(ISNUMBER(SEARCH("CALIN",B275)),ISNUMBER(SEARCH("VP",B275))),"Calin VP",IF(AND(ISNUMBER(SEARCH("MIO",B275)),OR(ISNUMBER(SEARCH("Vaisselle",B275)),ISNUMBER(SEARCH("vaisselle",B275)))),"Mio Liquid Vaisselle",IF(AND(ISNUMBER(SEARCH("MIO",B275)),ISNUMBER(SEARCH("Javel",B275))),"Mio Javel",IF(AND(ISNUMBER(SEARCH("MIO",B275)),ISNUMBER(SEARCH("Matic",B275))),"Mio Matic",IF(AND(ISNUMBER(SEARCH("MIO",B275)),OR(ISNUMBER(SEARCH("Détérgent",B275)),ISNUMBER(SEARCH("Poudre",B275)),ISNUMBER(SEARCH("Semi Auto",B275)),ISNUMBER(SEARCH("1KG",B275)),ISNUMBER(SEARCH("500G",B275)),ISNUMBER(SEARCH("10KG",B275)),ISNUMBER(SEARCH("1.5K",B275)),ISNUMBER(SEARCH("215G",B275)),ISNUMBER(SEARCH("350G",B275)),ISNUMBER(SEARCH("90G",B275)),ISNUMBER(SEARCH("Gold",B275)),ISNUMBER(SEARCH("Citron",B275)),ISNUMBER(SEARCH("Rose",B275)),ISNUMBER(SEARCH("Lessive",B275))),NOT(OR(ISNUMBER(SEARCH("Vaisselle",B275)),ISNUMBER(SEARCH("Javel",B275)),ISNUMBER(SEARCH("Matic",B275)),ISNUMBER(SEARCH("Nettoyant",B275)),ISNUMBER(SEARCH("Pâte",B275)),ISNUMBER(SEARCH("Lave",B275)),ISNUMBER(SEARCH("Détartrant",B275))))),"Mio main (1k+500gr)",IF(AND(ISNUMBER(SEARCH("PAPILLON",B275)),OR(ISNUMBER(SEARCH("Papier",B275)),ISNUMBER(SEARCH("Hygiénique",B275)),ISNUMBER(SEARCH("HYGIÉNIQUE",B275))),NOT(OR(ISNUMBER(SEARCH("Lingette",B275)),ISNUMBER(SEARCH("Mouchoir",B275))))),"Papillon Papier",IF(OR(ISNUMBER(SEARCH("TAJ AL SAHAR",B275)),ISNUMBER(SEARCH("TAJ BLADI",B275)),ISNUMBER(SEARCH("TAJ BELADI",B275)),ISNUMBER(SEARCH("Tilal Assahra",B275)),ISNUMBER(SEARCH("Jawharat Asahra",B275))),"TAJ SAHARA",IF(AND(OR(ISNUMBER(SEARCH("AL ITKANE",B275)),ISNUMBER(SEARCH("ALITKANE",B275)),ISNUMBER(SEARCH("PRESTO",B275))),NOT(OR(ISNUMBER(SEARCH("Thé",B275)),ISNUMBER(SEARCH("THE ",B275)),ISNUMBER(SEARCH("thé",B275)),ISNUMBER(SEARCH("SELHAM",B275)),ISNUMBER(SEARCH("LHAFLA",B275)),ISNUMBER(SEARCH("ZINE",B275)),ISNUMBER(SEARCH("tiyay",B275)),ISNUMBER(SEARCH("alouns",B275)),ISNUMBER(SEARCH("lmhrat",B275))))),"Al Itkrans + Presto",IF(OR(ISNUMBER(SEARCH("DALAA",B275)),ISNUMBER(SEARCH("CS-DALAA",B275)),ISNUMBER(SEARCH("DALINA",B275))),"Dalaa VP / Baqqal / RP",IF(OR(LEFT(UPPER(B275),4)="MIA ",LEFT(UPPER(B275),6)="CS-MIA"),"Mia",IF(OR(LEFT(UPPER(B275),5)="NOVA ",LEFT(UPPER(B275),7)="CS-NOVA"),"Nova",IF(OR(ISNUMBER(SEARCH("PRIMA ",B275)),ISNUMBER(SEARCH("CS-PRIMA",B275))),"Prima",IF(OR(ISNUMBER(SEARCH("Douceur",B275)),ISNUMBER(SEARCH("DOUCEUR",B275))),"Douceur",IF(OR(ISNUMBER(SEARCH("SANGO",B275)),ISNUMBER(SEARCH("CS-SANGO",B275))),"SANGO",IF(ISNUMBER(SEARCH("BLANDOUX",B275)),"Blandoux",IF(ISNUMBER(SEARCH("SHIWAMI",B275)),"Shiwame",IF(ISNUMBER(SEARCH("KELLOGG",B275)),"Kelloggs",IF(OR(ISNUMBER(SEARCH("TOBIGO",B275)),ISNUMBER(SEARCH("DWIST",B275))),"Tobigo",IF(OR(ISNUMBER(SEARCH("MARISOL",B275)),ISNUMBER(SEARCH("MARESOL",B275))),"Maresol",IF(OR(ISNUMBER(SEARCH("TAKIS",B275)),ISNUMBER(SEARCH("TAKYS",B275))),"TAKYS",IF(ISNUMBER(SEARCH("TAWIL",B275)),"Tawil",IF(ISNUMBER(SEARCH("FROMY",B275)),"Fromy",""))))))))))))))))))))))))</f>
        <v>Mio Javel</v>
      </c>
    </row>
    <row r="276" spans="1:3" ht="18" customHeight="1" x14ac:dyDescent="0.3">
      <c r="A276" s="3" t="str">
        <f>Products!A2992</f>
        <v>ART01989</v>
      </c>
      <c r="B276" s="3" t="str">
        <f>Products!B2992</f>
        <v>MIO Javel Eclat &amp; Blancheur Régulier 18X1L</v>
      </c>
      <c r="C276" s="3" t="str">
        <f>IF(OR(ISNUMBER(SEARCH("SELHAM",B276)),ISNUMBER(SEARCH("LHAFLA",B276)),ISNUMBER(SEARCH("ZINE",B276)),ISNUMBER(SEARCH("tiyay",B276)),ISNUMBER(SEARCH("alouns",B276)),ISNUMBER(SEARCH("lmhrat",B276))),"The Al Itkane",IF(AND(ISNUMBER(SEARCH("CALIN",B276)),ISNUMBER(SEARCH("RP",B276)),NOT(ISNUMBER(SEARCH("VP",B276)))),"Calin RP",IF(AND(ISNUMBER(SEARCH("CALIN",B276)),ISNUMBER(SEARCH("VP",B276))),"Calin VP",IF(AND(ISNUMBER(SEARCH("MIO",B276)),OR(ISNUMBER(SEARCH("Vaisselle",B276)),ISNUMBER(SEARCH("vaisselle",B276)))),"Mio Liquid Vaisselle",IF(AND(ISNUMBER(SEARCH("MIO",B276)),ISNUMBER(SEARCH("Javel",B276))),"Mio Javel",IF(AND(ISNUMBER(SEARCH("MIO",B276)),ISNUMBER(SEARCH("Matic",B276))),"Mio Matic",IF(AND(ISNUMBER(SEARCH("MIO",B276)),OR(ISNUMBER(SEARCH("Détérgent",B276)),ISNUMBER(SEARCH("Poudre",B276)),ISNUMBER(SEARCH("Semi Auto",B276)),ISNUMBER(SEARCH("1KG",B276)),ISNUMBER(SEARCH("500G",B276)),ISNUMBER(SEARCH("10KG",B276)),ISNUMBER(SEARCH("1.5K",B276)),ISNUMBER(SEARCH("215G",B276)),ISNUMBER(SEARCH("350G",B276)),ISNUMBER(SEARCH("90G",B276)),ISNUMBER(SEARCH("Gold",B276)),ISNUMBER(SEARCH("Citron",B276)),ISNUMBER(SEARCH("Rose",B276)),ISNUMBER(SEARCH("Lessive",B276))),NOT(OR(ISNUMBER(SEARCH("Vaisselle",B276)),ISNUMBER(SEARCH("Javel",B276)),ISNUMBER(SEARCH("Matic",B276)),ISNUMBER(SEARCH("Nettoyant",B276)),ISNUMBER(SEARCH("Pâte",B276)),ISNUMBER(SEARCH("Lave",B276)),ISNUMBER(SEARCH("Détartrant",B276))))),"Mio main (1k+500gr)",IF(AND(ISNUMBER(SEARCH("PAPILLON",B276)),OR(ISNUMBER(SEARCH("Papier",B276)),ISNUMBER(SEARCH("Hygiénique",B276)),ISNUMBER(SEARCH("HYGIÉNIQUE",B276))),NOT(OR(ISNUMBER(SEARCH("Lingette",B276)),ISNUMBER(SEARCH("Mouchoir",B276))))),"Papillon Papier",IF(OR(ISNUMBER(SEARCH("TAJ AL SAHAR",B276)),ISNUMBER(SEARCH("TAJ BLADI",B276)),ISNUMBER(SEARCH("TAJ BELADI",B276)),ISNUMBER(SEARCH("Tilal Assahra",B276)),ISNUMBER(SEARCH("Jawharat Asahra",B276))),"TAJ SAHARA",IF(AND(OR(ISNUMBER(SEARCH("AL ITKANE",B276)),ISNUMBER(SEARCH("ALITKANE",B276)),ISNUMBER(SEARCH("PRESTO",B276))),NOT(OR(ISNUMBER(SEARCH("Thé",B276)),ISNUMBER(SEARCH("THE ",B276)),ISNUMBER(SEARCH("thé",B276)),ISNUMBER(SEARCH("SELHAM",B276)),ISNUMBER(SEARCH("LHAFLA",B276)),ISNUMBER(SEARCH("ZINE",B276)),ISNUMBER(SEARCH("tiyay",B276)),ISNUMBER(SEARCH("alouns",B276)),ISNUMBER(SEARCH("lmhrat",B276))))),"Al Itkrans + Presto",IF(OR(ISNUMBER(SEARCH("DALAA",B276)),ISNUMBER(SEARCH("CS-DALAA",B276)),ISNUMBER(SEARCH("DALINA",B276))),"Dalaa VP / Baqqal / RP",IF(OR(LEFT(UPPER(B276),4)="MIA ",LEFT(UPPER(B276),6)="CS-MIA"),"Mia",IF(OR(LEFT(UPPER(B276),5)="NOVA ",LEFT(UPPER(B276),7)="CS-NOVA"),"Nova",IF(OR(ISNUMBER(SEARCH("PRIMA ",B276)),ISNUMBER(SEARCH("CS-PRIMA",B276))),"Prima",IF(OR(ISNUMBER(SEARCH("Douceur",B276)),ISNUMBER(SEARCH("DOUCEUR",B276))),"Douceur",IF(OR(ISNUMBER(SEARCH("SANGO",B276)),ISNUMBER(SEARCH("CS-SANGO",B276))),"SANGO",IF(ISNUMBER(SEARCH("BLANDOUX",B276)),"Blandoux",IF(ISNUMBER(SEARCH("SHIWAMI",B276)),"Shiwame",IF(ISNUMBER(SEARCH("KELLOGG",B276)),"Kelloggs",IF(OR(ISNUMBER(SEARCH("TOBIGO",B276)),ISNUMBER(SEARCH("DWIST",B276))),"Tobigo",IF(OR(ISNUMBER(SEARCH("MARISOL",B276)),ISNUMBER(SEARCH("MARESOL",B276))),"Maresol",IF(OR(ISNUMBER(SEARCH("TAKIS",B276)),ISNUMBER(SEARCH("TAKYS",B276))),"TAKYS",IF(ISNUMBER(SEARCH("TAWIL",B276)),"Tawil",IF(ISNUMBER(SEARCH("FROMY",B276)),"Fromy",""))))))))))))))))))))))))</f>
        <v>Mio Javel</v>
      </c>
    </row>
    <row r="277" spans="1:3" ht="18" customHeight="1" x14ac:dyDescent="0.3">
      <c r="A277" s="3" t="str">
        <f>Products!A2993</f>
        <v>ART01990</v>
      </c>
      <c r="B277" s="3" t="str">
        <f>Products!B2993</f>
        <v>MIO Javel Eclat &amp; Blancheur Citron 18X1L</v>
      </c>
      <c r="C277" s="3" t="str">
        <f>IF(OR(ISNUMBER(SEARCH("SELHAM",B277)),ISNUMBER(SEARCH("LHAFLA",B277)),ISNUMBER(SEARCH("ZINE",B277)),ISNUMBER(SEARCH("tiyay",B277)),ISNUMBER(SEARCH("alouns",B277)),ISNUMBER(SEARCH("lmhrat",B277))),"The Al Itkane",IF(AND(ISNUMBER(SEARCH("CALIN",B277)),ISNUMBER(SEARCH("RP",B277)),NOT(ISNUMBER(SEARCH("VP",B277)))),"Calin RP",IF(AND(ISNUMBER(SEARCH("CALIN",B277)),ISNUMBER(SEARCH("VP",B277))),"Calin VP",IF(AND(ISNUMBER(SEARCH("MIO",B277)),OR(ISNUMBER(SEARCH("Vaisselle",B277)),ISNUMBER(SEARCH("vaisselle",B277)))),"Mio Liquid Vaisselle",IF(AND(ISNUMBER(SEARCH("MIO",B277)),ISNUMBER(SEARCH("Javel",B277))),"Mio Javel",IF(AND(ISNUMBER(SEARCH("MIO",B277)),ISNUMBER(SEARCH("Matic",B277))),"Mio Matic",IF(AND(ISNUMBER(SEARCH("MIO",B277)),OR(ISNUMBER(SEARCH("Détérgent",B277)),ISNUMBER(SEARCH("Poudre",B277)),ISNUMBER(SEARCH("Semi Auto",B277)),ISNUMBER(SEARCH("1KG",B277)),ISNUMBER(SEARCH("500G",B277)),ISNUMBER(SEARCH("10KG",B277)),ISNUMBER(SEARCH("1.5K",B277)),ISNUMBER(SEARCH("215G",B277)),ISNUMBER(SEARCH("350G",B277)),ISNUMBER(SEARCH("90G",B277)),ISNUMBER(SEARCH("Gold",B277)),ISNUMBER(SEARCH("Citron",B277)),ISNUMBER(SEARCH("Rose",B277)),ISNUMBER(SEARCH("Lessive",B277))),NOT(OR(ISNUMBER(SEARCH("Vaisselle",B277)),ISNUMBER(SEARCH("Javel",B277)),ISNUMBER(SEARCH("Matic",B277)),ISNUMBER(SEARCH("Nettoyant",B277)),ISNUMBER(SEARCH("Pâte",B277)),ISNUMBER(SEARCH("Lave",B277)),ISNUMBER(SEARCH("Détartrant",B277))))),"Mio main (1k+500gr)",IF(AND(ISNUMBER(SEARCH("PAPILLON",B277)),OR(ISNUMBER(SEARCH("Papier",B277)),ISNUMBER(SEARCH("Hygiénique",B277)),ISNUMBER(SEARCH("HYGIÉNIQUE",B277))),NOT(OR(ISNUMBER(SEARCH("Lingette",B277)),ISNUMBER(SEARCH("Mouchoir",B277))))),"Papillon Papier",IF(OR(ISNUMBER(SEARCH("TAJ AL SAHAR",B277)),ISNUMBER(SEARCH("TAJ BLADI",B277)),ISNUMBER(SEARCH("TAJ BELADI",B277)),ISNUMBER(SEARCH("Tilal Assahra",B277)),ISNUMBER(SEARCH("Jawharat Asahra",B277))),"TAJ SAHARA",IF(AND(OR(ISNUMBER(SEARCH("AL ITKANE",B277)),ISNUMBER(SEARCH("ALITKANE",B277)),ISNUMBER(SEARCH("PRESTO",B277))),NOT(OR(ISNUMBER(SEARCH("Thé",B277)),ISNUMBER(SEARCH("THE ",B277)),ISNUMBER(SEARCH("thé",B277)),ISNUMBER(SEARCH("SELHAM",B277)),ISNUMBER(SEARCH("LHAFLA",B277)),ISNUMBER(SEARCH("ZINE",B277)),ISNUMBER(SEARCH("tiyay",B277)),ISNUMBER(SEARCH("alouns",B277)),ISNUMBER(SEARCH("lmhrat",B277))))),"Al Itkrans + Presto",IF(OR(ISNUMBER(SEARCH("DALAA",B277)),ISNUMBER(SEARCH("CS-DALAA",B277)),ISNUMBER(SEARCH("DALINA",B277))),"Dalaa VP / Baqqal / RP",IF(OR(LEFT(UPPER(B277),4)="MIA ",LEFT(UPPER(B277),6)="CS-MIA"),"Mia",IF(OR(LEFT(UPPER(B277),5)="NOVA ",LEFT(UPPER(B277),7)="CS-NOVA"),"Nova",IF(OR(ISNUMBER(SEARCH("PRIMA ",B277)),ISNUMBER(SEARCH("CS-PRIMA",B277))),"Prima",IF(OR(ISNUMBER(SEARCH("Douceur",B277)),ISNUMBER(SEARCH("DOUCEUR",B277))),"Douceur",IF(OR(ISNUMBER(SEARCH("SANGO",B277)),ISNUMBER(SEARCH("CS-SANGO",B277))),"SANGO",IF(ISNUMBER(SEARCH("BLANDOUX",B277)),"Blandoux",IF(ISNUMBER(SEARCH("SHIWAMI",B277)),"Shiwame",IF(ISNUMBER(SEARCH("KELLOGG",B277)),"Kelloggs",IF(OR(ISNUMBER(SEARCH("TOBIGO",B277)),ISNUMBER(SEARCH("DWIST",B277))),"Tobigo",IF(OR(ISNUMBER(SEARCH("MARISOL",B277)),ISNUMBER(SEARCH("MARESOL",B277))),"Maresol",IF(OR(ISNUMBER(SEARCH("TAKIS",B277)),ISNUMBER(SEARCH("TAKYS",B277))),"TAKYS",IF(ISNUMBER(SEARCH("TAWIL",B277)),"Tawil",IF(ISNUMBER(SEARCH("FROMY",B277)),"Fromy",""))))))))))))))))))))))))</f>
        <v>Mio Javel</v>
      </c>
    </row>
    <row r="278" spans="1:3" ht="18" customHeight="1" x14ac:dyDescent="0.3">
      <c r="A278" s="3" t="str">
        <f>Products!A3008</f>
        <v>ART02709</v>
      </c>
      <c r="B278" s="3" t="str">
        <f>Products!B3008</f>
        <v>MIO Javel  5L Citron</v>
      </c>
      <c r="C278" s="3" t="str">
        <f>IF(OR(ISNUMBER(SEARCH("SELHAM",B278)),ISNUMBER(SEARCH("LHAFLA",B278)),ISNUMBER(SEARCH("ZINE",B278)),ISNUMBER(SEARCH("tiyay",B278)),ISNUMBER(SEARCH("alouns",B278)),ISNUMBER(SEARCH("lmhrat",B278))),"The Al Itkane",IF(AND(ISNUMBER(SEARCH("CALIN",B278)),ISNUMBER(SEARCH("RP",B278)),NOT(ISNUMBER(SEARCH("VP",B278)))),"Calin RP",IF(AND(ISNUMBER(SEARCH("CALIN",B278)),ISNUMBER(SEARCH("VP",B278))),"Calin VP",IF(AND(ISNUMBER(SEARCH("MIO",B278)),OR(ISNUMBER(SEARCH("Vaisselle",B278)),ISNUMBER(SEARCH("vaisselle",B278)))),"Mio Liquid Vaisselle",IF(AND(ISNUMBER(SEARCH("MIO",B278)),ISNUMBER(SEARCH("Javel",B278))),"Mio Javel",IF(AND(ISNUMBER(SEARCH("MIO",B278)),ISNUMBER(SEARCH("Matic",B278))),"Mio Matic",IF(AND(ISNUMBER(SEARCH("MIO",B278)),OR(ISNUMBER(SEARCH("Détérgent",B278)),ISNUMBER(SEARCH("Poudre",B278)),ISNUMBER(SEARCH("Semi Auto",B278)),ISNUMBER(SEARCH("1KG",B278)),ISNUMBER(SEARCH("500G",B278)),ISNUMBER(SEARCH("10KG",B278)),ISNUMBER(SEARCH("1.5K",B278)),ISNUMBER(SEARCH("215G",B278)),ISNUMBER(SEARCH("350G",B278)),ISNUMBER(SEARCH("90G",B278)),ISNUMBER(SEARCH("Gold",B278)),ISNUMBER(SEARCH("Citron",B278)),ISNUMBER(SEARCH("Rose",B278)),ISNUMBER(SEARCH("Lessive",B278))),NOT(OR(ISNUMBER(SEARCH("Vaisselle",B278)),ISNUMBER(SEARCH("Javel",B278)),ISNUMBER(SEARCH("Matic",B278)),ISNUMBER(SEARCH("Nettoyant",B278)),ISNUMBER(SEARCH("Pâte",B278)),ISNUMBER(SEARCH("Lave",B278)),ISNUMBER(SEARCH("Détartrant",B278))))),"Mio main (1k+500gr)",IF(AND(ISNUMBER(SEARCH("PAPILLON",B278)),OR(ISNUMBER(SEARCH("Papier",B278)),ISNUMBER(SEARCH("Hygiénique",B278)),ISNUMBER(SEARCH("HYGIÉNIQUE",B278))),NOT(OR(ISNUMBER(SEARCH("Lingette",B278)),ISNUMBER(SEARCH("Mouchoir",B278))))),"Papillon Papier",IF(OR(ISNUMBER(SEARCH("TAJ AL SAHAR",B278)),ISNUMBER(SEARCH("TAJ BLADI",B278)),ISNUMBER(SEARCH("TAJ BELADI",B278)),ISNUMBER(SEARCH("Tilal Assahra",B278)),ISNUMBER(SEARCH("Jawharat Asahra",B278))),"TAJ SAHARA",IF(AND(OR(ISNUMBER(SEARCH("AL ITKANE",B278)),ISNUMBER(SEARCH("ALITKANE",B278)),ISNUMBER(SEARCH("PRESTO",B278))),NOT(OR(ISNUMBER(SEARCH("Thé",B278)),ISNUMBER(SEARCH("THE ",B278)),ISNUMBER(SEARCH("thé",B278)),ISNUMBER(SEARCH("SELHAM",B278)),ISNUMBER(SEARCH("LHAFLA",B278)),ISNUMBER(SEARCH("ZINE",B278)),ISNUMBER(SEARCH("tiyay",B278)),ISNUMBER(SEARCH("alouns",B278)),ISNUMBER(SEARCH("lmhrat",B278))))),"Al Itkrans + Presto",IF(OR(ISNUMBER(SEARCH("DALAA",B278)),ISNUMBER(SEARCH("CS-DALAA",B278)),ISNUMBER(SEARCH("DALINA",B278))),"Dalaa VP / Baqqal / RP",IF(OR(LEFT(UPPER(B278),4)="MIA ",LEFT(UPPER(B278),6)="CS-MIA"),"Mia",IF(OR(LEFT(UPPER(B278),5)="NOVA ",LEFT(UPPER(B278),7)="CS-NOVA"),"Nova",IF(OR(ISNUMBER(SEARCH("PRIMA ",B278)),ISNUMBER(SEARCH("CS-PRIMA",B278))),"Prima",IF(OR(ISNUMBER(SEARCH("Douceur",B278)),ISNUMBER(SEARCH("DOUCEUR",B278))),"Douceur",IF(OR(ISNUMBER(SEARCH("SANGO",B278)),ISNUMBER(SEARCH("CS-SANGO",B278))),"SANGO",IF(ISNUMBER(SEARCH("BLANDOUX",B278)),"Blandoux",IF(ISNUMBER(SEARCH("SHIWAMI",B278)),"Shiwame",IF(ISNUMBER(SEARCH("KELLOGG",B278)),"Kelloggs",IF(OR(ISNUMBER(SEARCH("TOBIGO",B278)),ISNUMBER(SEARCH("DWIST",B278))),"Tobigo",IF(OR(ISNUMBER(SEARCH("MARISOL",B278)),ISNUMBER(SEARCH("MARESOL",B278))),"Maresol",IF(OR(ISNUMBER(SEARCH("TAKIS",B278)),ISNUMBER(SEARCH("TAKYS",B278))),"TAKYS",IF(ISNUMBER(SEARCH("TAWIL",B278)),"Tawil",IF(ISNUMBER(SEARCH("FROMY",B278)),"Fromy",""))))))))))))))))))))))))</f>
        <v>Mio Javel</v>
      </c>
    </row>
    <row r="279" spans="1:3" ht="18" customHeight="1" x14ac:dyDescent="0.3">
      <c r="A279" s="3" t="str">
        <f>Products!A3009</f>
        <v>ART02715</v>
      </c>
      <c r="B279" s="3" t="str">
        <f>Products!B3009</f>
        <v>MIO Javel  5L Pin</v>
      </c>
      <c r="C279" s="3" t="str">
        <f>IF(OR(ISNUMBER(SEARCH("SELHAM",B279)),ISNUMBER(SEARCH("LHAFLA",B279)),ISNUMBER(SEARCH("ZINE",B279)),ISNUMBER(SEARCH("tiyay",B279)),ISNUMBER(SEARCH("alouns",B279)),ISNUMBER(SEARCH("lmhrat",B279))),"The Al Itkane",IF(AND(ISNUMBER(SEARCH("CALIN",B279)),ISNUMBER(SEARCH("RP",B279)),NOT(ISNUMBER(SEARCH("VP",B279)))),"Calin RP",IF(AND(ISNUMBER(SEARCH("CALIN",B279)),ISNUMBER(SEARCH("VP",B279))),"Calin VP",IF(AND(ISNUMBER(SEARCH("MIO",B279)),OR(ISNUMBER(SEARCH("Vaisselle",B279)),ISNUMBER(SEARCH("vaisselle",B279)))),"Mio Liquid Vaisselle",IF(AND(ISNUMBER(SEARCH("MIO",B279)),ISNUMBER(SEARCH("Javel",B279))),"Mio Javel",IF(AND(ISNUMBER(SEARCH("MIO",B279)),ISNUMBER(SEARCH("Matic",B279))),"Mio Matic",IF(AND(ISNUMBER(SEARCH("MIO",B279)),OR(ISNUMBER(SEARCH("Détérgent",B279)),ISNUMBER(SEARCH("Poudre",B279)),ISNUMBER(SEARCH("Semi Auto",B279)),ISNUMBER(SEARCH("1KG",B279)),ISNUMBER(SEARCH("500G",B279)),ISNUMBER(SEARCH("10KG",B279)),ISNUMBER(SEARCH("1.5K",B279)),ISNUMBER(SEARCH("215G",B279)),ISNUMBER(SEARCH("350G",B279)),ISNUMBER(SEARCH("90G",B279)),ISNUMBER(SEARCH("Gold",B279)),ISNUMBER(SEARCH("Citron",B279)),ISNUMBER(SEARCH("Rose",B279)),ISNUMBER(SEARCH("Lessive",B279))),NOT(OR(ISNUMBER(SEARCH("Vaisselle",B279)),ISNUMBER(SEARCH("Javel",B279)),ISNUMBER(SEARCH("Matic",B279)),ISNUMBER(SEARCH("Nettoyant",B279)),ISNUMBER(SEARCH("Pâte",B279)),ISNUMBER(SEARCH("Lave",B279)),ISNUMBER(SEARCH("Détartrant",B279))))),"Mio main (1k+500gr)",IF(AND(ISNUMBER(SEARCH("PAPILLON",B279)),OR(ISNUMBER(SEARCH("Papier",B279)),ISNUMBER(SEARCH("Hygiénique",B279)),ISNUMBER(SEARCH("HYGIÉNIQUE",B279))),NOT(OR(ISNUMBER(SEARCH("Lingette",B279)),ISNUMBER(SEARCH("Mouchoir",B279))))),"Papillon Papier",IF(OR(ISNUMBER(SEARCH("TAJ AL SAHAR",B279)),ISNUMBER(SEARCH("TAJ BLADI",B279)),ISNUMBER(SEARCH("TAJ BELADI",B279)),ISNUMBER(SEARCH("Tilal Assahra",B279)),ISNUMBER(SEARCH("Jawharat Asahra",B279))),"TAJ SAHARA",IF(AND(OR(ISNUMBER(SEARCH("AL ITKANE",B279)),ISNUMBER(SEARCH("ALITKANE",B279)),ISNUMBER(SEARCH("PRESTO",B279))),NOT(OR(ISNUMBER(SEARCH("Thé",B279)),ISNUMBER(SEARCH("THE ",B279)),ISNUMBER(SEARCH("thé",B279)),ISNUMBER(SEARCH("SELHAM",B279)),ISNUMBER(SEARCH("LHAFLA",B279)),ISNUMBER(SEARCH("ZINE",B279)),ISNUMBER(SEARCH("tiyay",B279)),ISNUMBER(SEARCH("alouns",B279)),ISNUMBER(SEARCH("lmhrat",B279))))),"Al Itkrans + Presto",IF(OR(ISNUMBER(SEARCH("DALAA",B279)),ISNUMBER(SEARCH("CS-DALAA",B279)),ISNUMBER(SEARCH("DALINA",B279))),"Dalaa VP / Baqqal / RP",IF(OR(LEFT(UPPER(B279),4)="MIA ",LEFT(UPPER(B279),6)="CS-MIA"),"Mia",IF(OR(LEFT(UPPER(B279),5)="NOVA ",LEFT(UPPER(B279),7)="CS-NOVA"),"Nova",IF(OR(ISNUMBER(SEARCH("PRIMA ",B279)),ISNUMBER(SEARCH("CS-PRIMA",B279))),"Prima",IF(OR(ISNUMBER(SEARCH("Douceur",B279)),ISNUMBER(SEARCH("DOUCEUR",B279))),"Douceur",IF(OR(ISNUMBER(SEARCH("SANGO",B279)),ISNUMBER(SEARCH("CS-SANGO",B279))),"SANGO",IF(ISNUMBER(SEARCH("BLANDOUX",B279)),"Blandoux",IF(ISNUMBER(SEARCH("SHIWAMI",B279)),"Shiwame",IF(ISNUMBER(SEARCH("KELLOGG",B279)),"Kelloggs",IF(OR(ISNUMBER(SEARCH("TOBIGO",B279)),ISNUMBER(SEARCH("DWIST",B279))),"Tobigo",IF(OR(ISNUMBER(SEARCH("MARISOL",B279)),ISNUMBER(SEARCH("MARESOL",B279))),"Maresol",IF(OR(ISNUMBER(SEARCH("TAKIS",B279)),ISNUMBER(SEARCH("TAKYS",B279))),"TAKYS",IF(ISNUMBER(SEARCH("TAWIL",B279)),"Tawil",IF(ISNUMBER(SEARCH("FROMY",B279)),"Fromy",""))))))))))))))))))))))))</f>
        <v>Mio Javel</v>
      </c>
    </row>
    <row r="280" spans="1:3" ht="18" customHeight="1" x14ac:dyDescent="0.3">
      <c r="A280" s="3" t="str">
        <f>Products!A3010</f>
        <v>ART02716</v>
      </c>
      <c r="B280" s="3" t="str">
        <f>Products!B3010</f>
        <v>MIO Javel  2.5L Pin</v>
      </c>
      <c r="C280" s="3" t="str">
        <f>IF(OR(ISNUMBER(SEARCH("SELHAM",B280)),ISNUMBER(SEARCH("LHAFLA",B280)),ISNUMBER(SEARCH("ZINE",B280)),ISNUMBER(SEARCH("tiyay",B280)),ISNUMBER(SEARCH("alouns",B280)),ISNUMBER(SEARCH("lmhrat",B280))),"The Al Itkane",IF(AND(ISNUMBER(SEARCH("CALIN",B280)),ISNUMBER(SEARCH("RP",B280)),NOT(ISNUMBER(SEARCH("VP",B280)))),"Calin RP",IF(AND(ISNUMBER(SEARCH("CALIN",B280)),ISNUMBER(SEARCH("VP",B280))),"Calin VP",IF(AND(ISNUMBER(SEARCH("MIO",B280)),OR(ISNUMBER(SEARCH("Vaisselle",B280)),ISNUMBER(SEARCH("vaisselle",B280)))),"Mio Liquid Vaisselle",IF(AND(ISNUMBER(SEARCH("MIO",B280)),ISNUMBER(SEARCH("Javel",B280))),"Mio Javel",IF(AND(ISNUMBER(SEARCH("MIO",B280)),ISNUMBER(SEARCH("Matic",B280))),"Mio Matic",IF(AND(ISNUMBER(SEARCH("MIO",B280)),OR(ISNUMBER(SEARCH("Détérgent",B280)),ISNUMBER(SEARCH("Poudre",B280)),ISNUMBER(SEARCH("Semi Auto",B280)),ISNUMBER(SEARCH("1KG",B280)),ISNUMBER(SEARCH("500G",B280)),ISNUMBER(SEARCH("10KG",B280)),ISNUMBER(SEARCH("1.5K",B280)),ISNUMBER(SEARCH("215G",B280)),ISNUMBER(SEARCH("350G",B280)),ISNUMBER(SEARCH("90G",B280)),ISNUMBER(SEARCH("Gold",B280)),ISNUMBER(SEARCH("Citron",B280)),ISNUMBER(SEARCH("Rose",B280)),ISNUMBER(SEARCH("Lessive",B280))),NOT(OR(ISNUMBER(SEARCH("Vaisselle",B280)),ISNUMBER(SEARCH("Javel",B280)),ISNUMBER(SEARCH("Matic",B280)),ISNUMBER(SEARCH("Nettoyant",B280)),ISNUMBER(SEARCH("Pâte",B280)),ISNUMBER(SEARCH("Lave",B280)),ISNUMBER(SEARCH("Détartrant",B280))))),"Mio main (1k+500gr)",IF(AND(ISNUMBER(SEARCH("PAPILLON",B280)),OR(ISNUMBER(SEARCH("Papier",B280)),ISNUMBER(SEARCH("Hygiénique",B280)),ISNUMBER(SEARCH("HYGIÉNIQUE",B280))),NOT(OR(ISNUMBER(SEARCH("Lingette",B280)),ISNUMBER(SEARCH("Mouchoir",B280))))),"Papillon Papier",IF(OR(ISNUMBER(SEARCH("TAJ AL SAHAR",B280)),ISNUMBER(SEARCH("TAJ BLADI",B280)),ISNUMBER(SEARCH("TAJ BELADI",B280)),ISNUMBER(SEARCH("Tilal Assahra",B280)),ISNUMBER(SEARCH("Jawharat Asahra",B280))),"TAJ SAHARA",IF(AND(OR(ISNUMBER(SEARCH("AL ITKANE",B280)),ISNUMBER(SEARCH("ALITKANE",B280)),ISNUMBER(SEARCH("PRESTO",B280))),NOT(OR(ISNUMBER(SEARCH("Thé",B280)),ISNUMBER(SEARCH("THE ",B280)),ISNUMBER(SEARCH("thé",B280)),ISNUMBER(SEARCH("SELHAM",B280)),ISNUMBER(SEARCH("LHAFLA",B280)),ISNUMBER(SEARCH("ZINE",B280)),ISNUMBER(SEARCH("tiyay",B280)),ISNUMBER(SEARCH("alouns",B280)),ISNUMBER(SEARCH("lmhrat",B280))))),"Al Itkrans + Presto",IF(OR(ISNUMBER(SEARCH("DALAA",B280)),ISNUMBER(SEARCH("CS-DALAA",B280)),ISNUMBER(SEARCH("DALINA",B280))),"Dalaa VP / Baqqal / RP",IF(OR(LEFT(UPPER(B280),4)="MIA ",LEFT(UPPER(B280),6)="CS-MIA"),"Mia",IF(OR(LEFT(UPPER(B280),5)="NOVA ",LEFT(UPPER(B280),7)="CS-NOVA"),"Nova",IF(OR(ISNUMBER(SEARCH("PRIMA ",B280)),ISNUMBER(SEARCH("CS-PRIMA",B280))),"Prima",IF(OR(ISNUMBER(SEARCH("Douceur",B280)),ISNUMBER(SEARCH("DOUCEUR",B280))),"Douceur",IF(OR(ISNUMBER(SEARCH("SANGO",B280)),ISNUMBER(SEARCH("CS-SANGO",B280))),"SANGO",IF(ISNUMBER(SEARCH("BLANDOUX",B280)),"Blandoux",IF(ISNUMBER(SEARCH("SHIWAMI",B280)),"Shiwame",IF(ISNUMBER(SEARCH("KELLOGG",B280)),"Kelloggs",IF(OR(ISNUMBER(SEARCH("TOBIGO",B280)),ISNUMBER(SEARCH("DWIST",B280))),"Tobigo",IF(OR(ISNUMBER(SEARCH("MARISOL",B280)),ISNUMBER(SEARCH("MARESOL",B280))),"Maresol",IF(OR(ISNUMBER(SEARCH("TAKIS",B280)),ISNUMBER(SEARCH("TAKYS",B280))),"TAKYS",IF(ISNUMBER(SEARCH("TAWIL",B280)),"Tawil",IF(ISNUMBER(SEARCH("FROMY",B280)),"Fromy",""))))))))))))))))))))))))</f>
        <v>Mio Javel</v>
      </c>
    </row>
    <row r="281" spans="1:3" ht="18" customHeight="1" x14ac:dyDescent="0.3">
      <c r="A281" s="3" t="str">
        <f>Products!A3011</f>
        <v>ART02717</v>
      </c>
      <c r="B281" s="3" t="str">
        <f>Products!B3011</f>
        <v>MIO Javel 1L Pin</v>
      </c>
      <c r="C281" s="3" t="str">
        <f>IF(OR(ISNUMBER(SEARCH("SELHAM",B281)),ISNUMBER(SEARCH("LHAFLA",B281)),ISNUMBER(SEARCH("ZINE",B281)),ISNUMBER(SEARCH("tiyay",B281)),ISNUMBER(SEARCH("alouns",B281)),ISNUMBER(SEARCH("lmhrat",B281))),"The Al Itkane",IF(AND(ISNUMBER(SEARCH("CALIN",B281)),ISNUMBER(SEARCH("RP",B281)),NOT(ISNUMBER(SEARCH("VP",B281)))),"Calin RP",IF(AND(ISNUMBER(SEARCH("CALIN",B281)),ISNUMBER(SEARCH("VP",B281))),"Calin VP",IF(AND(ISNUMBER(SEARCH("MIO",B281)),OR(ISNUMBER(SEARCH("Vaisselle",B281)),ISNUMBER(SEARCH("vaisselle",B281)))),"Mio Liquid Vaisselle",IF(AND(ISNUMBER(SEARCH("MIO",B281)),ISNUMBER(SEARCH("Javel",B281))),"Mio Javel",IF(AND(ISNUMBER(SEARCH("MIO",B281)),ISNUMBER(SEARCH("Matic",B281))),"Mio Matic",IF(AND(ISNUMBER(SEARCH("MIO",B281)),OR(ISNUMBER(SEARCH("Détérgent",B281)),ISNUMBER(SEARCH("Poudre",B281)),ISNUMBER(SEARCH("Semi Auto",B281)),ISNUMBER(SEARCH("1KG",B281)),ISNUMBER(SEARCH("500G",B281)),ISNUMBER(SEARCH("10KG",B281)),ISNUMBER(SEARCH("1.5K",B281)),ISNUMBER(SEARCH("215G",B281)),ISNUMBER(SEARCH("350G",B281)),ISNUMBER(SEARCH("90G",B281)),ISNUMBER(SEARCH("Gold",B281)),ISNUMBER(SEARCH("Citron",B281)),ISNUMBER(SEARCH("Rose",B281)),ISNUMBER(SEARCH("Lessive",B281))),NOT(OR(ISNUMBER(SEARCH("Vaisselle",B281)),ISNUMBER(SEARCH("Javel",B281)),ISNUMBER(SEARCH("Matic",B281)),ISNUMBER(SEARCH("Nettoyant",B281)),ISNUMBER(SEARCH("Pâte",B281)),ISNUMBER(SEARCH("Lave",B281)),ISNUMBER(SEARCH("Détartrant",B281))))),"Mio main (1k+500gr)",IF(AND(ISNUMBER(SEARCH("PAPILLON",B281)),OR(ISNUMBER(SEARCH("Papier",B281)),ISNUMBER(SEARCH("Hygiénique",B281)),ISNUMBER(SEARCH("HYGIÉNIQUE",B281))),NOT(OR(ISNUMBER(SEARCH("Lingette",B281)),ISNUMBER(SEARCH("Mouchoir",B281))))),"Papillon Papier",IF(OR(ISNUMBER(SEARCH("TAJ AL SAHAR",B281)),ISNUMBER(SEARCH("TAJ BLADI",B281)),ISNUMBER(SEARCH("TAJ BELADI",B281)),ISNUMBER(SEARCH("Tilal Assahra",B281)),ISNUMBER(SEARCH("Jawharat Asahra",B281))),"TAJ SAHARA",IF(AND(OR(ISNUMBER(SEARCH("AL ITKANE",B281)),ISNUMBER(SEARCH("ALITKANE",B281)),ISNUMBER(SEARCH("PRESTO",B281))),NOT(OR(ISNUMBER(SEARCH("Thé",B281)),ISNUMBER(SEARCH("THE ",B281)),ISNUMBER(SEARCH("thé",B281)),ISNUMBER(SEARCH("SELHAM",B281)),ISNUMBER(SEARCH("LHAFLA",B281)),ISNUMBER(SEARCH("ZINE",B281)),ISNUMBER(SEARCH("tiyay",B281)),ISNUMBER(SEARCH("alouns",B281)),ISNUMBER(SEARCH("lmhrat",B281))))),"Al Itkrans + Presto",IF(OR(ISNUMBER(SEARCH("DALAA",B281)),ISNUMBER(SEARCH("CS-DALAA",B281)),ISNUMBER(SEARCH("DALINA",B281))),"Dalaa VP / Baqqal / RP",IF(OR(LEFT(UPPER(B281),4)="MIA ",LEFT(UPPER(B281),6)="CS-MIA"),"Mia",IF(OR(LEFT(UPPER(B281),5)="NOVA ",LEFT(UPPER(B281),7)="CS-NOVA"),"Nova",IF(OR(ISNUMBER(SEARCH("PRIMA ",B281)),ISNUMBER(SEARCH("CS-PRIMA",B281))),"Prima",IF(OR(ISNUMBER(SEARCH("Douceur",B281)),ISNUMBER(SEARCH("DOUCEUR",B281))),"Douceur",IF(OR(ISNUMBER(SEARCH("SANGO",B281)),ISNUMBER(SEARCH("CS-SANGO",B281))),"SANGO",IF(ISNUMBER(SEARCH("BLANDOUX",B281)),"Blandoux",IF(ISNUMBER(SEARCH("SHIWAMI",B281)),"Shiwame",IF(ISNUMBER(SEARCH("KELLOGG",B281)),"Kelloggs",IF(OR(ISNUMBER(SEARCH("TOBIGO",B281)),ISNUMBER(SEARCH("DWIST",B281))),"Tobigo",IF(OR(ISNUMBER(SEARCH("MARISOL",B281)),ISNUMBER(SEARCH("MARESOL",B281))),"Maresol",IF(OR(ISNUMBER(SEARCH("TAKIS",B281)),ISNUMBER(SEARCH("TAKYS",B281))),"TAKYS",IF(ISNUMBER(SEARCH("TAWIL",B281)),"Tawil",IF(ISNUMBER(SEARCH("FROMY",B281)),"Fromy",""))))))))))))))))))))))))</f>
        <v>Mio Javel</v>
      </c>
    </row>
    <row r="282" spans="1:3" ht="18" customHeight="1" x14ac:dyDescent="0.3">
      <c r="A282" s="3" t="str">
        <f>Products!A3025</f>
        <v>ART01991</v>
      </c>
      <c r="B282" s="3" t="str">
        <f>Products!B3025</f>
        <v>MIO Javel Eclat &amp; Blancheur Lavande 18X1L</v>
      </c>
      <c r="C282" s="3" t="str">
        <f>IF(OR(ISNUMBER(SEARCH("SELHAM",B282)),ISNUMBER(SEARCH("LHAFLA",B282)),ISNUMBER(SEARCH("ZINE",B282)),ISNUMBER(SEARCH("tiyay",B282)),ISNUMBER(SEARCH("alouns",B282)),ISNUMBER(SEARCH("lmhrat",B282))),"The Al Itkane",IF(AND(ISNUMBER(SEARCH("CALIN",B282)),ISNUMBER(SEARCH("RP",B282)),NOT(ISNUMBER(SEARCH("VP",B282)))),"Calin RP",IF(AND(ISNUMBER(SEARCH("CALIN",B282)),ISNUMBER(SEARCH("VP",B282))),"Calin VP",IF(AND(ISNUMBER(SEARCH("MIO",B282)),OR(ISNUMBER(SEARCH("Vaisselle",B282)),ISNUMBER(SEARCH("vaisselle",B282)))),"Mio Liquid Vaisselle",IF(AND(ISNUMBER(SEARCH("MIO",B282)),ISNUMBER(SEARCH("Javel",B282))),"Mio Javel",IF(AND(ISNUMBER(SEARCH("MIO",B282)),ISNUMBER(SEARCH("Matic",B282))),"Mio Matic",IF(AND(ISNUMBER(SEARCH("MIO",B282)),OR(ISNUMBER(SEARCH("Détérgent",B282)),ISNUMBER(SEARCH("Poudre",B282)),ISNUMBER(SEARCH("Semi Auto",B282)),ISNUMBER(SEARCH("1KG",B282)),ISNUMBER(SEARCH("500G",B282)),ISNUMBER(SEARCH("10KG",B282)),ISNUMBER(SEARCH("1.5K",B282)),ISNUMBER(SEARCH("215G",B282)),ISNUMBER(SEARCH("350G",B282)),ISNUMBER(SEARCH("90G",B282)),ISNUMBER(SEARCH("Gold",B282)),ISNUMBER(SEARCH("Citron",B282)),ISNUMBER(SEARCH("Rose",B282)),ISNUMBER(SEARCH("Lessive",B282))),NOT(OR(ISNUMBER(SEARCH("Vaisselle",B282)),ISNUMBER(SEARCH("Javel",B282)),ISNUMBER(SEARCH("Matic",B282)),ISNUMBER(SEARCH("Nettoyant",B282)),ISNUMBER(SEARCH("Pâte",B282)),ISNUMBER(SEARCH("Lave",B282)),ISNUMBER(SEARCH("Détartrant",B282))))),"Mio main (1k+500gr)",IF(AND(ISNUMBER(SEARCH("PAPILLON",B282)),OR(ISNUMBER(SEARCH("Papier",B282)),ISNUMBER(SEARCH("Hygiénique",B282)),ISNUMBER(SEARCH("HYGIÉNIQUE",B282))),NOT(OR(ISNUMBER(SEARCH("Lingette",B282)),ISNUMBER(SEARCH("Mouchoir",B282))))),"Papillon Papier",IF(OR(ISNUMBER(SEARCH("TAJ AL SAHAR",B282)),ISNUMBER(SEARCH("TAJ BLADI",B282)),ISNUMBER(SEARCH("TAJ BELADI",B282)),ISNUMBER(SEARCH("Tilal Assahra",B282)),ISNUMBER(SEARCH("Jawharat Asahra",B282))),"TAJ SAHARA",IF(AND(OR(ISNUMBER(SEARCH("AL ITKANE",B282)),ISNUMBER(SEARCH("ALITKANE",B282)),ISNUMBER(SEARCH("PRESTO",B282))),NOT(OR(ISNUMBER(SEARCH("Thé",B282)),ISNUMBER(SEARCH("THE ",B282)),ISNUMBER(SEARCH("thé",B282)),ISNUMBER(SEARCH("SELHAM",B282)),ISNUMBER(SEARCH("LHAFLA",B282)),ISNUMBER(SEARCH("ZINE",B282)),ISNUMBER(SEARCH("tiyay",B282)),ISNUMBER(SEARCH("alouns",B282)),ISNUMBER(SEARCH("lmhrat",B282))))),"Al Itkrans + Presto",IF(OR(ISNUMBER(SEARCH("DALAA",B282)),ISNUMBER(SEARCH("CS-DALAA",B282)),ISNUMBER(SEARCH("DALINA",B282))),"Dalaa VP / Baqqal / RP",IF(OR(LEFT(UPPER(B282),4)="MIA ",LEFT(UPPER(B282),6)="CS-MIA"),"Mia",IF(OR(LEFT(UPPER(B282),5)="NOVA ",LEFT(UPPER(B282),7)="CS-NOVA"),"Nova",IF(OR(ISNUMBER(SEARCH("PRIMA ",B282)),ISNUMBER(SEARCH("CS-PRIMA",B282))),"Prima",IF(OR(ISNUMBER(SEARCH("Douceur",B282)),ISNUMBER(SEARCH("DOUCEUR",B282))),"Douceur",IF(OR(ISNUMBER(SEARCH("SANGO",B282)),ISNUMBER(SEARCH("CS-SANGO",B282))),"SANGO",IF(ISNUMBER(SEARCH("BLANDOUX",B282)),"Blandoux",IF(ISNUMBER(SEARCH("SHIWAMI",B282)),"Shiwame",IF(ISNUMBER(SEARCH("KELLOGG",B282)),"Kelloggs",IF(OR(ISNUMBER(SEARCH("TOBIGO",B282)),ISNUMBER(SEARCH("DWIST",B282))),"Tobigo",IF(OR(ISNUMBER(SEARCH("MARISOL",B282)),ISNUMBER(SEARCH("MARESOL",B282))),"Maresol",IF(OR(ISNUMBER(SEARCH("TAKIS",B282)),ISNUMBER(SEARCH("TAKYS",B282))),"TAKYS",IF(ISNUMBER(SEARCH("TAWIL",B282)),"Tawil",IF(ISNUMBER(SEARCH("FROMY",B282)),"Fromy",""))))))))))))))))))))))))</f>
        <v>Mio Javel</v>
      </c>
    </row>
    <row r="283" spans="1:3" ht="18" hidden="1" customHeight="1" x14ac:dyDescent="0.3">
      <c r="A283" s="3" t="str">
        <f>Products!A201</f>
        <v>ART00103</v>
      </c>
      <c r="B283" s="3" t="str">
        <f>Products!B201</f>
        <v>MIA Maxi Nuit Bleu</v>
      </c>
      <c r="C283" s="3" t="str">
        <f>IF(OR(ISNUMBER(SEARCH("SELHAM",B283)),ISNUMBER(SEARCH("LHAFLA",B283)),ISNUMBER(SEARCH("ZINE",B283)),ISNUMBER(SEARCH("tiyay",B283)),ISNUMBER(SEARCH("alouns",B283)),ISNUMBER(SEARCH("lmhrat",B283))),"The Al Itkane",IF(AND(ISNUMBER(SEARCH("CALIN",B283)),ISNUMBER(SEARCH("RP",B283)),NOT(ISNUMBER(SEARCH("VP",B283)))),"Calin RP",IF(AND(ISNUMBER(SEARCH("CALIN",B283)),ISNUMBER(SEARCH("VP",B283))),"Calin VP",IF(AND(ISNUMBER(SEARCH("MIO",B283)),OR(ISNUMBER(SEARCH("Vaisselle",B283)),ISNUMBER(SEARCH("vaisselle",B283)))),"Mio Liquid Vaisselle",IF(AND(ISNUMBER(SEARCH("MIO",B283)),ISNUMBER(SEARCH("Javel",B283))),"Mio Javel",IF(AND(ISNUMBER(SEARCH("MIO",B283)),ISNUMBER(SEARCH("Matic",B283))),"Mio Matic",IF(AND(ISNUMBER(SEARCH("MIO",B283)),OR(ISNUMBER(SEARCH("Détérgent",B283)),ISNUMBER(SEARCH("Poudre",B283)),ISNUMBER(SEARCH("Semi Auto",B283)),ISNUMBER(SEARCH("1KG",B283)),ISNUMBER(SEARCH("500G",B283)),ISNUMBER(SEARCH("10KG",B283)),ISNUMBER(SEARCH("1.5K",B283)),ISNUMBER(SEARCH("215G",B283)),ISNUMBER(SEARCH("350G",B283)),ISNUMBER(SEARCH("90G",B283)),ISNUMBER(SEARCH("Gold",B283)),ISNUMBER(SEARCH("Citron",B283)),ISNUMBER(SEARCH("Rose",B283)),ISNUMBER(SEARCH("Lessive",B283))),NOT(OR(ISNUMBER(SEARCH("Vaisselle",B283)),ISNUMBER(SEARCH("Javel",B283)),ISNUMBER(SEARCH("Matic",B283)),ISNUMBER(SEARCH("Nettoyant",B283)),ISNUMBER(SEARCH("Pâte",B283)),ISNUMBER(SEARCH("Lave",B283)),ISNUMBER(SEARCH("Détartrant",B283))))),"Mio main (1k+500gr)",IF(AND(ISNUMBER(SEARCH("PAPILLON",B283)),OR(ISNUMBER(SEARCH("Papier",B283)),ISNUMBER(SEARCH("Hygiénique",B283)),ISNUMBER(SEARCH("HYGIÉNIQUE",B283))),NOT(OR(ISNUMBER(SEARCH("Lingette",B283)),ISNUMBER(SEARCH("Mouchoir",B283))))),"Papillon Papier",IF(OR(ISNUMBER(SEARCH("TAJ AL SAHAR",B283)),ISNUMBER(SEARCH("TAJ BLADI",B283)),ISNUMBER(SEARCH("TAJ BELADI",B283)),ISNUMBER(SEARCH("Tilal Assahra",B283)),ISNUMBER(SEARCH("Jawharat Asahra",B283))),"TAJ SAHARA",IF(AND(OR(ISNUMBER(SEARCH("AL ITKANE",B283)),ISNUMBER(SEARCH("ALITKANE",B283)),ISNUMBER(SEARCH("PRESTO",B283))),NOT(OR(ISNUMBER(SEARCH("Thé",B283)),ISNUMBER(SEARCH("THE ",B283)),ISNUMBER(SEARCH("thé",B283)),ISNUMBER(SEARCH("SELHAM",B283)),ISNUMBER(SEARCH("LHAFLA",B283)),ISNUMBER(SEARCH("ZINE",B283)),ISNUMBER(SEARCH("tiyay",B283)),ISNUMBER(SEARCH("alouns",B283)),ISNUMBER(SEARCH("lmhrat",B283))))),"Al Itkrans + Presto",IF(OR(ISNUMBER(SEARCH("DALAA",B283)),ISNUMBER(SEARCH("CS-DALAA",B283)),ISNUMBER(SEARCH("DALINA",B283))),"Dalaa VP / Baqqal / RP",IF(OR(LEFT(UPPER(B283),4)="MIA ",LEFT(UPPER(B283),6)="CS-MIA"),"Mia",IF(OR(LEFT(UPPER(B283),5)="NOVA ",LEFT(UPPER(B283),7)="CS-NOVA"),"Nova",IF(OR(ISNUMBER(SEARCH("PRIMA ",B283)),ISNUMBER(SEARCH("CS-PRIMA",B283))),"Prima",IF(OR(ISNUMBER(SEARCH("Douceur",B283)),ISNUMBER(SEARCH("DOUCEUR",B283))),"Douceur",IF(OR(ISNUMBER(SEARCH("SANGO",B283)),ISNUMBER(SEARCH("CS-SANGO",B283))),"SANGO",IF(ISNUMBER(SEARCH("BLANDOUX",B283)),"Blandoux",IF(ISNUMBER(SEARCH("SHIWAMI",B283)),"Shiwame",IF(ISNUMBER(SEARCH("KELLOGG",B283)),"Kelloggs",IF(OR(ISNUMBER(SEARCH("TOBIGO",B283)),ISNUMBER(SEARCH("DWIST",B283))),"Tobigo",IF(OR(ISNUMBER(SEARCH("MARISOL",B283)),ISNUMBER(SEARCH("MARESOL",B283))),"Maresol",IF(OR(ISNUMBER(SEARCH("TAKIS",B283)),ISNUMBER(SEARCH("TAKYS",B283))),"TAKYS",IF(ISNUMBER(SEARCH("TAWIL",B283)),"Tawil",IF(ISNUMBER(SEARCH("FROMY",B283)),"Fromy",""))))))))))))))))))))))))</f>
        <v>Mia</v>
      </c>
    </row>
    <row r="284" spans="1:3" ht="18" hidden="1" customHeight="1" x14ac:dyDescent="0.3">
      <c r="A284" s="3" t="str">
        <f>Products!A283</f>
        <v>ART00301</v>
      </c>
      <c r="B284" s="3" t="str">
        <f>Products!B283</f>
        <v>MIA Maxi Long Rose 16U + 1 GRT</v>
      </c>
      <c r="C284" s="3" t="str">
        <f>IF(OR(ISNUMBER(SEARCH("SELHAM",B284)),ISNUMBER(SEARCH("LHAFLA",B284)),ISNUMBER(SEARCH("ZINE",B284)),ISNUMBER(SEARCH("tiyay",B284)),ISNUMBER(SEARCH("alouns",B284)),ISNUMBER(SEARCH("lmhrat",B284))),"The Al Itkane",IF(AND(ISNUMBER(SEARCH("CALIN",B284)),ISNUMBER(SEARCH("RP",B284)),NOT(ISNUMBER(SEARCH("VP",B284)))),"Calin RP",IF(AND(ISNUMBER(SEARCH("CALIN",B284)),ISNUMBER(SEARCH("VP",B284))),"Calin VP",IF(AND(ISNUMBER(SEARCH("MIO",B284)),OR(ISNUMBER(SEARCH("Vaisselle",B284)),ISNUMBER(SEARCH("vaisselle",B284)))),"Mio Liquid Vaisselle",IF(AND(ISNUMBER(SEARCH("MIO",B284)),ISNUMBER(SEARCH("Javel",B284))),"Mio Javel",IF(AND(ISNUMBER(SEARCH("MIO",B284)),ISNUMBER(SEARCH("Matic",B284))),"Mio Matic",IF(AND(ISNUMBER(SEARCH("MIO",B284)),OR(ISNUMBER(SEARCH("Détérgent",B284)),ISNUMBER(SEARCH("Poudre",B284)),ISNUMBER(SEARCH("Semi Auto",B284)),ISNUMBER(SEARCH("1KG",B284)),ISNUMBER(SEARCH("500G",B284)),ISNUMBER(SEARCH("10KG",B284)),ISNUMBER(SEARCH("1.5K",B284)),ISNUMBER(SEARCH("215G",B284)),ISNUMBER(SEARCH("350G",B284)),ISNUMBER(SEARCH("90G",B284)),ISNUMBER(SEARCH("Gold",B284)),ISNUMBER(SEARCH("Citron",B284)),ISNUMBER(SEARCH("Rose",B284)),ISNUMBER(SEARCH("Lessive",B284))),NOT(OR(ISNUMBER(SEARCH("Vaisselle",B284)),ISNUMBER(SEARCH("Javel",B284)),ISNUMBER(SEARCH("Matic",B284)),ISNUMBER(SEARCH("Nettoyant",B284)),ISNUMBER(SEARCH("Pâte",B284)),ISNUMBER(SEARCH("Lave",B284)),ISNUMBER(SEARCH("Détartrant",B284))))),"Mio main (1k+500gr)",IF(AND(ISNUMBER(SEARCH("PAPILLON",B284)),OR(ISNUMBER(SEARCH("Papier",B284)),ISNUMBER(SEARCH("Hygiénique",B284)),ISNUMBER(SEARCH("HYGIÉNIQUE",B284))),NOT(OR(ISNUMBER(SEARCH("Lingette",B284)),ISNUMBER(SEARCH("Mouchoir",B284))))),"Papillon Papier",IF(OR(ISNUMBER(SEARCH("TAJ AL SAHAR",B284)),ISNUMBER(SEARCH("TAJ BLADI",B284)),ISNUMBER(SEARCH("TAJ BELADI",B284)),ISNUMBER(SEARCH("Tilal Assahra",B284)),ISNUMBER(SEARCH("Jawharat Asahra",B284))),"TAJ SAHARA",IF(AND(OR(ISNUMBER(SEARCH("AL ITKANE",B284)),ISNUMBER(SEARCH("ALITKANE",B284)),ISNUMBER(SEARCH("PRESTO",B284))),NOT(OR(ISNUMBER(SEARCH("Thé",B284)),ISNUMBER(SEARCH("THE ",B284)),ISNUMBER(SEARCH("thé",B284)),ISNUMBER(SEARCH("SELHAM",B284)),ISNUMBER(SEARCH("LHAFLA",B284)),ISNUMBER(SEARCH("ZINE",B284)),ISNUMBER(SEARCH("tiyay",B284)),ISNUMBER(SEARCH("alouns",B284)),ISNUMBER(SEARCH("lmhrat",B284))))),"Al Itkrans + Presto",IF(OR(ISNUMBER(SEARCH("DALAA",B284)),ISNUMBER(SEARCH("CS-DALAA",B284)),ISNUMBER(SEARCH("DALINA",B284))),"Dalaa VP / Baqqal / RP",IF(OR(LEFT(UPPER(B284),4)="MIA ",LEFT(UPPER(B284),6)="CS-MIA"),"Mia",IF(OR(LEFT(UPPER(B284),5)="NOVA ",LEFT(UPPER(B284),7)="CS-NOVA"),"Nova",IF(OR(ISNUMBER(SEARCH("PRIMA ",B284)),ISNUMBER(SEARCH("CS-PRIMA",B284))),"Prima",IF(OR(ISNUMBER(SEARCH("Douceur",B284)),ISNUMBER(SEARCH("DOUCEUR",B284))),"Douceur",IF(OR(ISNUMBER(SEARCH("SANGO",B284)),ISNUMBER(SEARCH("CS-SANGO",B284))),"SANGO",IF(ISNUMBER(SEARCH("BLANDOUX",B284)),"Blandoux",IF(ISNUMBER(SEARCH("SHIWAMI",B284)),"Shiwame",IF(ISNUMBER(SEARCH("KELLOGG",B284)),"Kelloggs",IF(OR(ISNUMBER(SEARCH("TOBIGO",B284)),ISNUMBER(SEARCH("DWIST",B284))),"Tobigo",IF(OR(ISNUMBER(SEARCH("MARISOL",B284)),ISNUMBER(SEARCH("MARESOL",B284))),"Maresol",IF(OR(ISNUMBER(SEARCH("TAKIS",B284)),ISNUMBER(SEARCH("TAKYS",B284))),"TAKYS",IF(ISNUMBER(SEARCH("TAWIL",B284)),"Tawil",IF(ISNUMBER(SEARCH("FROMY",B284)),"Fromy",""))))))))))))))))))))))))</f>
        <v>Mia</v>
      </c>
    </row>
    <row r="285" spans="1:3" ht="18" hidden="1" customHeight="1" x14ac:dyDescent="0.3">
      <c r="A285" s="3" t="str">
        <f>Products!A362</f>
        <v>ART00134</v>
      </c>
      <c r="B285" s="3" t="str">
        <f>Products!B362</f>
        <v>MIA Maxi Plus Long</v>
      </c>
      <c r="C285" s="3" t="str">
        <f>IF(OR(ISNUMBER(SEARCH("SELHAM",B285)),ISNUMBER(SEARCH("LHAFLA",B285)),ISNUMBER(SEARCH("ZINE",B285)),ISNUMBER(SEARCH("tiyay",B285)),ISNUMBER(SEARCH("alouns",B285)),ISNUMBER(SEARCH("lmhrat",B285))),"The Al Itkane",IF(AND(ISNUMBER(SEARCH("CALIN",B285)),ISNUMBER(SEARCH("RP",B285)),NOT(ISNUMBER(SEARCH("VP",B285)))),"Calin RP",IF(AND(ISNUMBER(SEARCH("CALIN",B285)),ISNUMBER(SEARCH("VP",B285))),"Calin VP",IF(AND(ISNUMBER(SEARCH("MIO",B285)),OR(ISNUMBER(SEARCH("Vaisselle",B285)),ISNUMBER(SEARCH("vaisselle",B285)))),"Mio Liquid Vaisselle",IF(AND(ISNUMBER(SEARCH("MIO",B285)),ISNUMBER(SEARCH("Javel",B285))),"Mio Javel",IF(AND(ISNUMBER(SEARCH("MIO",B285)),ISNUMBER(SEARCH("Matic",B285))),"Mio Matic",IF(AND(ISNUMBER(SEARCH("MIO",B285)),OR(ISNUMBER(SEARCH("Détérgent",B285)),ISNUMBER(SEARCH("Poudre",B285)),ISNUMBER(SEARCH("Semi Auto",B285)),ISNUMBER(SEARCH("1KG",B285)),ISNUMBER(SEARCH("500G",B285)),ISNUMBER(SEARCH("10KG",B285)),ISNUMBER(SEARCH("1.5K",B285)),ISNUMBER(SEARCH("215G",B285)),ISNUMBER(SEARCH("350G",B285)),ISNUMBER(SEARCH("90G",B285)),ISNUMBER(SEARCH("Gold",B285)),ISNUMBER(SEARCH("Citron",B285)),ISNUMBER(SEARCH("Rose",B285)),ISNUMBER(SEARCH("Lessive",B285))),NOT(OR(ISNUMBER(SEARCH("Vaisselle",B285)),ISNUMBER(SEARCH("Javel",B285)),ISNUMBER(SEARCH("Matic",B285)),ISNUMBER(SEARCH("Nettoyant",B285)),ISNUMBER(SEARCH("Pâte",B285)),ISNUMBER(SEARCH("Lave",B285)),ISNUMBER(SEARCH("Détartrant",B285))))),"Mio main (1k+500gr)",IF(AND(ISNUMBER(SEARCH("PAPILLON",B285)),OR(ISNUMBER(SEARCH("Papier",B285)),ISNUMBER(SEARCH("Hygiénique",B285)),ISNUMBER(SEARCH("HYGIÉNIQUE",B285))),NOT(OR(ISNUMBER(SEARCH("Lingette",B285)),ISNUMBER(SEARCH("Mouchoir",B285))))),"Papillon Papier",IF(OR(ISNUMBER(SEARCH("TAJ AL SAHAR",B285)),ISNUMBER(SEARCH("TAJ BLADI",B285)),ISNUMBER(SEARCH("TAJ BELADI",B285)),ISNUMBER(SEARCH("Tilal Assahra",B285)),ISNUMBER(SEARCH("Jawharat Asahra",B285))),"TAJ SAHARA",IF(AND(OR(ISNUMBER(SEARCH("AL ITKANE",B285)),ISNUMBER(SEARCH("ALITKANE",B285)),ISNUMBER(SEARCH("PRESTO",B285))),NOT(OR(ISNUMBER(SEARCH("Thé",B285)),ISNUMBER(SEARCH("THE ",B285)),ISNUMBER(SEARCH("thé",B285)),ISNUMBER(SEARCH("SELHAM",B285)),ISNUMBER(SEARCH("LHAFLA",B285)),ISNUMBER(SEARCH("ZINE",B285)),ISNUMBER(SEARCH("tiyay",B285)),ISNUMBER(SEARCH("alouns",B285)),ISNUMBER(SEARCH("lmhrat",B285))))),"Al Itkrans + Presto",IF(OR(ISNUMBER(SEARCH("DALAA",B285)),ISNUMBER(SEARCH("CS-DALAA",B285)),ISNUMBER(SEARCH("DALINA",B285))),"Dalaa VP / Baqqal / RP",IF(OR(LEFT(UPPER(B285),4)="MIA ",LEFT(UPPER(B285),6)="CS-MIA"),"Mia",IF(OR(LEFT(UPPER(B285),5)="NOVA ",LEFT(UPPER(B285),7)="CS-NOVA"),"Nova",IF(OR(ISNUMBER(SEARCH("PRIMA ",B285)),ISNUMBER(SEARCH("CS-PRIMA",B285))),"Prima",IF(OR(ISNUMBER(SEARCH("Douceur",B285)),ISNUMBER(SEARCH("DOUCEUR",B285))),"Douceur",IF(OR(ISNUMBER(SEARCH("SANGO",B285)),ISNUMBER(SEARCH("CS-SANGO",B285))),"SANGO",IF(ISNUMBER(SEARCH("BLANDOUX",B285)),"Blandoux",IF(ISNUMBER(SEARCH("SHIWAMI",B285)),"Shiwame",IF(ISNUMBER(SEARCH("KELLOGG",B285)),"Kelloggs",IF(OR(ISNUMBER(SEARCH("TOBIGO",B285)),ISNUMBER(SEARCH("DWIST",B285))),"Tobigo",IF(OR(ISNUMBER(SEARCH("MARISOL",B285)),ISNUMBER(SEARCH("MARESOL",B285))),"Maresol",IF(OR(ISNUMBER(SEARCH("TAKIS",B285)),ISNUMBER(SEARCH("TAKYS",B285))),"TAKYS",IF(ISNUMBER(SEARCH("TAWIL",B285)),"Tawil",IF(ISNUMBER(SEARCH("FROMY",B285)),"Fromy",""))))))))))))))))))))))))</f>
        <v>Mia</v>
      </c>
    </row>
    <row r="286" spans="1:3" ht="18" hidden="1" customHeight="1" x14ac:dyDescent="0.3">
      <c r="A286" s="3" t="str">
        <f>Products!A421</f>
        <v>ART00333</v>
      </c>
      <c r="B286" s="3" t="str">
        <f>Products!B421</f>
        <v>MIA Maxi Normal Mauve</v>
      </c>
      <c r="C286" s="3" t="str">
        <f>IF(OR(ISNUMBER(SEARCH("SELHAM",B286)),ISNUMBER(SEARCH("LHAFLA",B286)),ISNUMBER(SEARCH("ZINE",B286)),ISNUMBER(SEARCH("tiyay",B286)),ISNUMBER(SEARCH("alouns",B286)),ISNUMBER(SEARCH("lmhrat",B286))),"The Al Itkane",IF(AND(ISNUMBER(SEARCH("CALIN",B286)),ISNUMBER(SEARCH("RP",B286)),NOT(ISNUMBER(SEARCH("VP",B286)))),"Calin RP",IF(AND(ISNUMBER(SEARCH("CALIN",B286)),ISNUMBER(SEARCH("VP",B286))),"Calin VP",IF(AND(ISNUMBER(SEARCH("MIO",B286)),OR(ISNUMBER(SEARCH("Vaisselle",B286)),ISNUMBER(SEARCH("vaisselle",B286)))),"Mio Liquid Vaisselle",IF(AND(ISNUMBER(SEARCH("MIO",B286)),ISNUMBER(SEARCH("Javel",B286))),"Mio Javel",IF(AND(ISNUMBER(SEARCH("MIO",B286)),ISNUMBER(SEARCH("Matic",B286))),"Mio Matic",IF(AND(ISNUMBER(SEARCH("MIO",B286)),OR(ISNUMBER(SEARCH("Détérgent",B286)),ISNUMBER(SEARCH("Poudre",B286)),ISNUMBER(SEARCH("Semi Auto",B286)),ISNUMBER(SEARCH("1KG",B286)),ISNUMBER(SEARCH("500G",B286)),ISNUMBER(SEARCH("10KG",B286)),ISNUMBER(SEARCH("1.5K",B286)),ISNUMBER(SEARCH("215G",B286)),ISNUMBER(SEARCH("350G",B286)),ISNUMBER(SEARCH("90G",B286)),ISNUMBER(SEARCH("Gold",B286)),ISNUMBER(SEARCH("Citron",B286)),ISNUMBER(SEARCH("Rose",B286)),ISNUMBER(SEARCH("Lessive",B286))),NOT(OR(ISNUMBER(SEARCH("Vaisselle",B286)),ISNUMBER(SEARCH("Javel",B286)),ISNUMBER(SEARCH("Matic",B286)),ISNUMBER(SEARCH("Nettoyant",B286)),ISNUMBER(SEARCH("Pâte",B286)),ISNUMBER(SEARCH("Lave",B286)),ISNUMBER(SEARCH("Détartrant",B286))))),"Mio main (1k+500gr)",IF(AND(ISNUMBER(SEARCH("PAPILLON",B286)),OR(ISNUMBER(SEARCH("Papier",B286)),ISNUMBER(SEARCH("Hygiénique",B286)),ISNUMBER(SEARCH("HYGIÉNIQUE",B286))),NOT(OR(ISNUMBER(SEARCH("Lingette",B286)),ISNUMBER(SEARCH("Mouchoir",B286))))),"Papillon Papier",IF(OR(ISNUMBER(SEARCH("TAJ AL SAHAR",B286)),ISNUMBER(SEARCH("TAJ BLADI",B286)),ISNUMBER(SEARCH("TAJ BELADI",B286)),ISNUMBER(SEARCH("Tilal Assahra",B286)),ISNUMBER(SEARCH("Jawharat Asahra",B286))),"TAJ SAHARA",IF(AND(OR(ISNUMBER(SEARCH("AL ITKANE",B286)),ISNUMBER(SEARCH("ALITKANE",B286)),ISNUMBER(SEARCH("PRESTO",B286))),NOT(OR(ISNUMBER(SEARCH("Thé",B286)),ISNUMBER(SEARCH("THE ",B286)),ISNUMBER(SEARCH("thé",B286)),ISNUMBER(SEARCH("SELHAM",B286)),ISNUMBER(SEARCH("LHAFLA",B286)),ISNUMBER(SEARCH("ZINE",B286)),ISNUMBER(SEARCH("tiyay",B286)),ISNUMBER(SEARCH("alouns",B286)),ISNUMBER(SEARCH("lmhrat",B286))))),"Al Itkrans + Presto",IF(OR(ISNUMBER(SEARCH("DALAA",B286)),ISNUMBER(SEARCH("CS-DALAA",B286)),ISNUMBER(SEARCH("DALINA",B286))),"Dalaa VP / Baqqal / RP",IF(OR(LEFT(UPPER(B286),4)="MIA ",LEFT(UPPER(B286),6)="CS-MIA"),"Mia",IF(OR(LEFT(UPPER(B286),5)="NOVA ",LEFT(UPPER(B286),7)="CS-NOVA"),"Nova",IF(OR(ISNUMBER(SEARCH("PRIMA ",B286)),ISNUMBER(SEARCH("CS-PRIMA",B286))),"Prima",IF(OR(ISNUMBER(SEARCH("Douceur",B286)),ISNUMBER(SEARCH("DOUCEUR",B286))),"Douceur",IF(OR(ISNUMBER(SEARCH("SANGO",B286)),ISNUMBER(SEARCH("CS-SANGO",B286))),"SANGO",IF(ISNUMBER(SEARCH("BLANDOUX",B286)),"Blandoux",IF(ISNUMBER(SEARCH("SHIWAMI",B286)),"Shiwame",IF(ISNUMBER(SEARCH("KELLOGG",B286)),"Kelloggs",IF(OR(ISNUMBER(SEARCH("TOBIGO",B286)),ISNUMBER(SEARCH("DWIST",B286))),"Tobigo",IF(OR(ISNUMBER(SEARCH("MARISOL",B286)),ISNUMBER(SEARCH("MARESOL",B286))),"Maresol",IF(OR(ISNUMBER(SEARCH("TAKIS",B286)),ISNUMBER(SEARCH("TAKYS",B286))),"TAKYS",IF(ISNUMBER(SEARCH("TAWIL",B286)),"Tawil",IF(ISNUMBER(SEARCH("FROMY",B286)),"Fromy",""))))))))))))))))))))))))</f>
        <v>Mia</v>
      </c>
    </row>
    <row r="287" spans="1:3" ht="18" hidden="1" customHeight="1" x14ac:dyDescent="0.3">
      <c r="A287" s="3" t="str">
        <f>Products!A479</f>
        <v>ART00186</v>
      </c>
      <c r="B287" s="3" t="str">
        <f>Products!B479</f>
        <v>MIA Maxi Plus Long 16U + 1U GRT</v>
      </c>
      <c r="C287" s="3" t="str">
        <f>IF(OR(ISNUMBER(SEARCH("SELHAM",B287)),ISNUMBER(SEARCH("LHAFLA",B287)),ISNUMBER(SEARCH("ZINE",B287)),ISNUMBER(SEARCH("tiyay",B287)),ISNUMBER(SEARCH("alouns",B287)),ISNUMBER(SEARCH("lmhrat",B287))),"The Al Itkane",IF(AND(ISNUMBER(SEARCH("CALIN",B287)),ISNUMBER(SEARCH("RP",B287)),NOT(ISNUMBER(SEARCH("VP",B287)))),"Calin RP",IF(AND(ISNUMBER(SEARCH("CALIN",B287)),ISNUMBER(SEARCH("VP",B287))),"Calin VP",IF(AND(ISNUMBER(SEARCH("MIO",B287)),OR(ISNUMBER(SEARCH("Vaisselle",B287)),ISNUMBER(SEARCH("vaisselle",B287)))),"Mio Liquid Vaisselle",IF(AND(ISNUMBER(SEARCH("MIO",B287)),ISNUMBER(SEARCH("Javel",B287))),"Mio Javel",IF(AND(ISNUMBER(SEARCH("MIO",B287)),ISNUMBER(SEARCH("Matic",B287))),"Mio Matic",IF(AND(ISNUMBER(SEARCH("MIO",B287)),OR(ISNUMBER(SEARCH("Détérgent",B287)),ISNUMBER(SEARCH("Poudre",B287)),ISNUMBER(SEARCH("Semi Auto",B287)),ISNUMBER(SEARCH("1KG",B287)),ISNUMBER(SEARCH("500G",B287)),ISNUMBER(SEARCH("10KG",B287)),ISNUMBER(SEARCH("1.5K",B287)),ISNUMBER(SEARCH("215G",B287)),ISNUMBER(SEARCH("350G",B287)),ISNUMBER(SEARCH("90G",B287)),ISNUMBER(SEARCH("Gold",B287)),ISNUMBER(SEARCH("Citron",B287)),ISNUMBER(SEARCH("Rose",B287)),ISNUMBER(SEARCH("Lessive",B287))),NOT(OR(ISNUMBER(SEARCH("Vaisselle",B287)),ISNUMBER(SEARCH("Javel",B287)),ISNUMBER(SEARCH("Matic",B287)),ISNUMBER(SEARCH("Nettoyant",B287)),ISNUMBER(SEARCH("Pâte",B287)),ISNUMBER(SEARCH("Lave",B287)),ISNUMBER(SEARCH("Détartrant",B287))))),"Mio main (1k+500gr)",IF(AND(ISNUMBER(SEARCH("PAPILLON",B287)),OR(ISNUMBER(SEARCH("Papier",B287)),ISNUMBER(SEARCH("Hygiénique",B287)),ISNUMBER(SEARCH("HYGIÉNIQUE",B287))),NOT(OR(ISNUMBER(SEARCH("Lingette",B287)),ISNUMBER(SEARCH("Mouchoir",B287))))),"Papillon Papier",IF(OR(ISNUMBER(SEARCH("TAJ AL SAHAR",B287)),ISNUMBER(SEARCH("TAJ BLADI",B287)),ISNUMBER(SEARCH("TAJ BELADI",B287)),ISNUMBER(SEARCH("Tilal Assahra",B287)),ISNUMBER(SEARCH("Jawharat Asahra",B287))),"TAJ SAHARA",IF(AND(OR(ISNUMBER(SEARCH("AL ITKANE",B287)),ISNUMBER(SEARCH("ALITKANE",B287)),ISNUMBER(SEARCH("PRESTO",B287))),NOT(OR(ISNUMBER(SEARCH("Thé",B287)),ISNUMBER(SEARCH("THE ",B287)),ISNUMBER(SEARCH("thé",B287)),ISNUMBER(SEARCH("SELHAM",B287)),ISNUMBER(SEARCH("LHAFLA",B287)),ISNUMBER(SEARCH("ZINE",B287)),ISNUMBER(SEARCH("tiyay",B287)),ISNUMBER(SEARCH("alouns",B287)),ISNUMBER(SEARCH("lmhrat",B287))))),"Al Itkrans + Presto",IF(OR(ISNUMBER(SEARCH("DALAA",B287)),ISNUMBER(SEARCH("CS-DALAA",B287)),ISNUMBER(SEARCH("DALINA",B287))),"Dalaa VP / Baqqal / RP",IF(OR(LEFT(UPPER(B287),4)="MIA ",LEFT(UPPER(B287),6)="CS-MIA"),"Mia",IF(OR(LEFT(UPPER(B287),5)="NOVA ",LEFT(UPPER(B287),7)="CS-NOVA"),"Nova",IF(OR(ISNUMBER(SEARCH("PRIMA ",B287)),ISNUMBER(SEARCH("CS-PRIMA",B287))),"Prima",IF(OR(ISNUMBER(SEARCH("Douceur",B287)),ISNUMBER(SEARCH("DOUCEUR",B287))),"Douceur",IF(OR(ISNUMBER(SEARCH("SANGO",B287)),ISNUMBER(SEARCH("CS-SANGO",B287))),"SANGO",IF(ISNUMBER(SEARCH("BLANDOUX",B287)),"Blandoux",IF(ISNUMBER(SEARCH("SHIWAMI",B287)),"Shiwame",IF(ISNUMBER(SEARCH("KELLOGG",B287)),"Kelloggs",IF(OR(ISNUMBER(SEARCH("TOBIGO",B287)),ISNUMBER(SEARCH("DWIST",B287))),"Tobigo",IF(OR(ISNUMBER(SEARCH("MARISOL",B287)),ISNUMBER(SEARCH("MARESOL",B287))),"Maresol",IF(OR(ISNUMBER(SEARCH("TAKIS",B287)),ISNUMBER(SEARCH("TAKYS",B287))),"TAKYS",IF(ISNUMBER(SEARCH("TAWIL",B287)),"Tawil",IF(ISNUMBER(SEARCH("FROMY",B287)),"Fromy",""))))))))))))))))))))))))</f>
        <v>Mia</v>
      </c>
    </row>
    <row r="288" spans="1:3" ht="18" hidden="1" customHeight="1" x14ac:dyDescent="0.3">
      <c r="A288" s="3" t="str">
        <f>Products!A1137</f>
        <v>ART00013</v>
      </c>
      <c r="B288" s="3" t="str">
        <f>Products!B1137</f>
        <v>MIA Maxi Long Rose</v>
      </c>
      <c r="C288" s="3" t="str">
        <f>IF(OR(ISNUMBER(SEARCH("SELHAM",B288)),ISNUMBER(SEARCH("LHAFLA",B288)),ISNUMBER(SEARCH("ZINE",B288)),ISNUMBER(SEARCH("tiyay",B288)),ISNUMBER(SEARCH("alouns",B288)),ISNUMBER(SEARCH("lmhrat",B288))),"The Al Itkane",IF(AND(ISNUMBER(SEARCH("CALIN",B288)),ISNUMBER(SEARCH("RP",B288)),NOT(ISNUMBER(SEARCH("VP",B288)))),"Calin RP",IF(AND(ISNUMBER(SEARCH("CALIN",B288)),ISNUMBER(SEARCH("VP",B288))),"Calin VP",IF(AND(ISNUMBER(SEARCH("MIO",B288)),OR(ISNUMBER(SEARCH("Vaisselle",B288)),ISNUMBER(SEARCH("vaisselle",B288)))),"Mio Liquid Vaisselle",IF(AND(ISNUMBER(SEARCH("MIO",B288)),ISNUMBER(SEARCH("Javel",B288))),"Mio Javel",IF(AND(ISNUMBER(SEARCH("MIO",B288)),ISNUMBER(SEARCH("Matic",B288))),"Mio Matic",IF(AND(ISNUMBER(SEARCH("MIO",B288)),OR(ISNUMBER(SEARCH("Détérgent",B288)),ISNUMBER(SEARCH("Poudre",B288)),ISNUMBER(SEARCH("Semi Auto",B288)),ISNUMBER(SEARCH("1KG",B288)),ISNUMBER(SEARCH("500G",B288)),ISNUMBER(SEARCH("10KG",B288)),ISNUMBER(SEARCH("1.5K",B288)),ISNUMBER(SEARCH("215G",B288)),ISNUMBER(SEARCH("350G",B288)),ISNUMBER(SEARCH("90G",B288)),ISNUMBER(SEARCH("Gold",B288)),ISNUMBER(SEARCH("Citron",B288)),ISNUMBER(SEARCH("Rose",B288)),ISNUMBER(SEARCH("Lessive",B288))),NOT(OR(ISNUMBER(SEARCH("Vaisselle",B288)),ISNUMBER(SEARCH("Javel",B288)),ISNUMBER(SEARCH("Matic",B288)),ISNUMBER(SEARCH("Nettoyant",B288)),ISNUMBER(SEARCH("Pâte",B288)),ISNUMBER(SEARCH("Lave",B288)),ISNUMBER(SEARCH("Détartrant",B288))))),"Mio main (1k+500gr)",IF(AND(ISNUMBER(SEARCH("PAPILLON",B288)),OR(ISNUMBER(SEARCH("Papier",B288)),ISNUMBER(SEARCH("Hygiénique",B288)),ISNUMBER(SEARCH("HYGIÉNIQUE",B288))),NOT(OR(ISNUMBER(SEARCH("Lingette",B288)),ISNUMBER(SEARCH("Mouchoir",B288))))),"Papillon Papier",IF(OR(ISNUMBER(SEARCH("TAJ AL SAHAR",B288)),ISNUMBER(SEARCH("TAJ BLADI",B288)),ISNUMBER(SEARCH("TAJ BELADI",B288)),ISNUMBER(SEARCH("Tilal Assahra",B288)),ISNUMBER(SEARCH("Jawharat Asahra",B288))),"TAJ SAHARA",IF(AND(OR(ISNUMBER(SEARCH("AL ITKANE",B288)),ISNUMBER(SEARCH("ALITKANE",B288)),ISNUMBER(SEARCH("PRESTO",B288))),NOT(OR(ISNUMBER(SEARCH("Thé",B288)),ISNUMBER(SEARCH("THE ",B288)),ISNUMBER(SEARCH("thé",B288)),ISNUMBER(SEARCH("SELHAM",B288)),ISNUMBER(SEARCH("LHAFLA",B288)),ISNUMBER(SEARCH("ZINE",B288)),ISNUMBER(SEARCH("tiyay",B288)),ISNUMBER(SEARCH("alouns",B288)),ISNUMBER(SEARCH("lmhrat",B288))))),"Al Itkrans + Presto",IF(OR(ISNUMBER(SEARCH("DALAA",B288)),ISNUMBER(SEARCH("CS-DALAA",B288)),ISNUMBER(SEARCH("DALINA",B288))),"Dalaa VP / Baqqal / RP",IF(OR(LEFT(UPPER(B288),4)="MIA ",LEFT(UPPER(B288),6)="CS-MIA"),"Mia",IF(OR(LEFT(UPPER(B288),5)="NOVA ",LEFT(UPPER(B288),7)="CS-NOVA"),"Nova",IF(OR(ISNUMBER(SEARCH("PRIMA ",B288)),ISNUMBER(SEARCH("CS-PRIMA",B288))),"Prima",IF(OR(ISNUMBER(SEARCH("Douceur",B288)),ISNUMBER(SEARCH("DOUCEUR",B288))),"Douceur",IF(OR(ISNUMBER(SEARCH("SANGO",B288)),ISNUMBER(SEARCH("CS-SANGO",B288))),"SANGO",IF(ISNUMBER(SEARCH("BLANDOUX",B288)),"Blandoux",IF(ISNUMBER(SEARCH("SHIWAMI",B288)),"Shiwame",IF(ISNUMBER(SEARCH("KELLOGG",B288)),"Kelloggs",IF(OR(ISNUMBER(SEARCH("TOBIGO",B288)),ISNUMBER(SEARCH("DWIST",B288))),"Tobigo",IF(OR(ISNUMBER(SEARCH("MARISOL",B288)),ISNUMBER(SEARCH("MARESOL",B288))),"Maresol",IF(OR(ISNUMBER(SEARCH("TAKIS",B288)),ISNUMBER(SEARCH("TAKYS",B288))),"TAKYS",IF(ISNUMBER(SEARCH("TAWIL",B288)),"Tawil",IF(ISNUMBER(SEARCH("FROMY",B288)),"Fromy",""))))))))))))))))))))))))</f>
        <v>Mia</v>
      </c>
    </row>
    <row r="289" spans="1:3" ht="18" hidden="1" customHeight="1" x14ac:dyDescent="0.3">
      <c r="A289" s="3" t="str">
        <f>Products!A1199</f>
        <v>ART02125</v>
      </c>
      <c r="B289" s="3" t="str">
        <f>Products!B1199</f>
        <v>MIA Maxi Nuit Bleu 8*24</v>
      </c>
      <c r="C289" s="3" t="str">
        <f>IF(OR(ISNUMBER(SEARCH("SELHAM",B289)),ISNUMBER(SEARCH("LHAFLA",B289)),ISNUMBER(SEARCH("ZINE",B289)),ISNUMBER(SEARCH("tiyay",B289)),ISNUMBER(SEARCH("alouns",B289)),ISNUMBER(SEARCH("lmhrat",B289))),"The Al Itkane",IF(AND(ISNUMBER(SEARCH("CALIN",B289)),ISNUMBER(SEARCH("RP",B289)),NOT(ISNUMBER(SEARCH("VP",B289)))),"Calin RP",IF(AND(ISNUMBER(SEARCH("CALIN",B289)),ISNUMBER(SEARCH("VP",B289))),"Calin VP",IF(AND(ISNUMBER(SEARCH("MIO",B289)),OR(ISNUMBER(SEARCH("Vaisselle",B289)),ISNUMBER(SEARCH("vaisselle",B289)))),"Mio Liquid Vaisselle",IF(AND(ISNUMBER(SEARCH("MIO",B289)),ISNUMBER(SEARCH("Javel",B289))),"Mio Javel",IF(AND(ISNUMBER(SEARCH("MIO",B289)),ISNUMBER(SEARCH("Matic",B289))),"Mio Matic",IF(AND(ISNUMBER(SEARCH("MIO",B289)),OR(ISNUMBER(SEARCH("Détérgent",B289)),ISNUMBER(SEARCH("Poudre",B289)),ISNUMBER(SEARCH("Semi Auto",B289)),ISNUMBER(SEARCH("1KG",B289)),ISNUMBER(SEARCH("500G",B289)),ISNUMBER(SEARCH("10KG",B289)),ISNUMBER(SEARCH("1.5K",B289)),ISNUMBER(SEARCH("215G",B289)),ISNUMBER(SEARCH("350G",B289)),ISNUMBER(SEARCH("90G",B289)),ISNUMBER(SEARCH("Gold",B289)),ISNUMBER(SEARCH("Citron",B289)),ISNUMBER(SEARCH("Rose",B289)),ISNUMBER(SEARCH("Lessive",B289))),NOT(OR(ISNUMBER(SEARCH("Vaisselle",B289)),ISNUMBER(SEARCH("Javel",B289)),ISNUMBER(SEARCH("Matic",B289)),ISNUMBER(SEARCH("Nettoyant",B289)),ISNUMBER(SEARCH("Pâte",B289)),ISNUMBER(SEARCH("Lave",B289)),ISNUMBER(SEARCH("Détartrant",B289))))),"Mio main (1k+500gr)",IF(AND(ISNUMBER(SEARCH("PAPILLON",B289)),OR(ISNUMBER(SEARCH("Papier",B289)),ISNUMBER(SEARCH("Hygiénique",B289)),ISNUMBER(SEARCH("HYGIÉNIQUE",B289))),NOT(OR(ISNUMBER(SEARCH("Lingette",B289)),ISNUMBER(SEARCH("Mouchoir",B289))))),"Papillon Papier",IF(OR(ISNUMBER(SEARCH("TAJ AL SAHAR",B289)),ISNUMBER(SEARCH("TAJ BLADI",B289)),ISNUMBER(SEARCH("TAJ BELADI",B289)),ISNUMBER(SEARCH("Tilal Assahra",B289)),ISNUMBER(SEARCH("Jawharat Asahra",B289))),"TAJ SAHARA",IF(AND(OR(ISNUMBER(SEARCH("AL ITKANE",B289)),ISNUMBER(SEARCH("ALITKANE",B289)),ISNUMBER(SEARCH("PRESTO",B289))),NOT(OR(ISNUMBER(SEARCH("Thé",B289)),ISNUMBER(SEARCH("THE ",B289)),ISNUMBER(SEARCH("thé",B289)),ISNUMBER(SEARCH("SELHAM",B289)),ISNUMBER(SEARCH("LHAFLA",B289)),ISNUMBER(SEARCH("ZINE",B289)),ISNUMBER(SEARCH("tiyay",B289)),ISNUMBER(SEARCH("alouns",B289)),ISNUMBER(SEARCH("lmhrat",B289))))),"Al Itkrans + Presto",IF(OR(ISNUMBER(SEARCH("DALAA",B289)),ISNUMBER(SEARCH("CS-DALAA",B289)),ISNUMBER(SEARCH("DALINA",B289))),"Dalaa VP / Baqqal / RP",IF(OR(LEFT(UPPER(B289),4)="MIA ",LEFT(UPPER(B289),6)="CS-MIA"),"Mia",IF(OR(LEFT(UPPER(B289),5)="NOVA ",LEFT(UPPER(B289),7)="CS-NOVA"),"Nova",IF(OR(ISNUMBER(SEARCH("PRIMA ",B289)),ISNUMBER(SEARCH("CS-PRIMA",B289))),"Prima",IF(OR(ISNUMBER(SEARCH("Douceur",B289)),ISNUMBER(SEARCH("DOUCEUR",B289))),"Douceur",IF(OR(ISNUMBER(SEARCH("SANGO",B289)),ISNUMBER(SEARCH("CS-SANGO",B289))),"SANGO",IF(ISNUMBER(SEARCH("BLANDOUX",B289)),"Blandoux",IF(ISNUMBER(SEARCH("SHIWAMI",B289)),"Shiwame",IF(ISNUMBER(SEARCH("KELLOGG",B289)),"Kelloggs",IF(OR(ISNUMBER(SEARCH("TOBIGO",B289)),ISNUMBER(SEARCH("DWIST",B289))),"Tobigo",IF(OR(ISNUMBER(SEARCH("MARISOL",B289)),ISNUMBER(SEARCH("MARESOL",B289))),"Maresol",IF(OR(ISNUMBER(SEARCH("TAKIS",B289)),ISNUMBER(SEARCH("TAKYS",B289))),"TAKYS",IF(ISNUMBER(SEARCH("TAWIL",B289)),"Tawil",IF(ISNUMBER(SEARCH("FROMY",B289)),"Fromy",""))))))))))))))))))))))))</f>
        <v>Mia</v>
      </c>
    </row>
    <row r="290" spans="1:3" ht="18" hidden="1" customHeight="1" x14ac:dyDescent="0.3">
      <c r="A290" s="3" t="str">
        <f>Products!A1826</f>
        <v>ART00675</v>
      </c>
      <c r="B290" s="3" t="str">
        <f>Products!B1826</f>
        <v>MIA Maxi Plus Normal Mauve</v>
      </c>
      <c r="C290" s="3" t="str">
        <f>IF(OR(ISNUMBER(SEARCH("SELHAM",B290)),ISNUMBER(SEARCH("LHAFLA",B290)),ISNUMBER(SEARCH("ZINE",B290)),ISNUMBER(SEARCH("tiyay",B290)),ISNUMBER(SEARCH("alouns",B290)),ISNUMBER(SEARCH("lmhrat",B290))),"The Al Itkane",IF(AND(ISNUMBER(SEARCH("CALIN",B290)),ISNUMBER(SEARCH("RP",B290)),NOT(ISNUMBER(SEARCH("VP",B290)))),"Calin RP",IF(AND(ISNUMBER(SEARCH("CALIN",B290)),ISNUMBER(SEARCH("VP",B290))),"Calin VP",IF(AND(ISNUMBER(SEARCH("MIO",B290)),OR(ISNUMBER(SEARCH("Vaisselle",B290)),ISNUMBER(SEARCH("vaisselle",B290)))),"Mio Liquid Vaisselle",IF(AND(ISNUMBER(SEARCH("MIO",B290)),ISNUMBER(SEARCH("Javel",B290))),"Mio Javel",IF(AND(ISNUMBER(SEARCH("MIO",B290)),ISNUMBER(SEARCH("Matic",B290))),"Mio Matic",IF(AND(ISNUMBER(SEARCH("MIO",B290)),OR(ISNUMBER(SEARCH("Détérgent",B290)),ISNUMBER(SEARCH("Poudre",B290)),ISNUMBER(SEARCH("Semi Auto",B290)),ISNUMBER(SEARCH("1KG",B290)),ISNUMBER(SEARCH("500G",B290)),ISNUMBER(SEARCH("10KG",B290)),ISNUMBER(SEARCH("1.5K",B290)),ISNUMBER(SEARCH("215G",B290)),ISNUMBER(SEARCH("350G",B290)),ISNUMBER(SEARCH("90G",B290)),ISNUMBER(SEARCH("Gold",B290)),ISNUMBER(SEARCH("Citron",B290)),ISNUMBER(SEARCH("Rose",B290)),ISNUMBER(SEARCH("Lessive",B290))),NOT(OR(ISNUMBER(SEARCH("Vaisselle",B290)),ISNUMBER(SEARCH("Javel",B290)),ISNUMBER(SEARCH("Matic",B290)),ISNUMBER(SEARCH("Nettoyant",B290)),ISNUMBER(SEARCH("Pâte",B290)),ISNUMBER(SEARCH("Lave",B290)),ISNUMBER(SEARCH("Détartrant",B290))))),"Mio main (1k+500gr)",IF(AND(ISNUMBER(SEARCH("PAPILLON",B290)),OR(ISNUMBER(SEARCH("Papier",B290)),ISNUMBER(SEARCH("Hygiénique",B290)),ISNUMBER(SEARCH("HYGIÉNIQUE",B290))),NOT(OR(ISNUMBER(SEARCH("Lingette",B290)),ISNUMBER(SEARCH("Mouchoir",B290))))),"Papillon Papier",IF(OR(ISNUMBER(SEARCH("TAJ AL SAHAR",B290)),ISNUMBER(SEARCH("TAJ BLADI",B290)),ISNUMBER(SEARCH("TAJ BELADI",B290)),ISNUMBER(SEARCH("Tilal Assahra",B290)),ISNUMBER(SEARCH("Jawharat Asahra",B290))),"TAJ SAHARA",IF(AND(OR(ISNUMBER(SEARCH("AL ITKANE",B290)),ISNUMBER(SEARCH("ALITKANE",B290)),ISNUMBER(SEARCH("PRESTO",B290))),NOT(OR(ISNUMBER(SEARCH("Thé",B290)),ISNUMBER(SEARCH("THE ",B290)),ISNUMBER(SEARCH("thé",B290)),ISNUMBER(SEARCH("SELHAM",B290)),ISNUMBER(SEARCH("LHAFLA",B290)),ISNUMBER(SEARCH("ZINE",B290)),ISNUMBER(SEARCH("tiyay",B290)),ISNUMBER(SEARCH("alouns",B290)),ISNUMBER(SEARCH("lmhrat",B290))))),"Al Itkrans + Presto",IF(OR(ISNUMBER(SEARCH("DALAA",B290)),ISNUMBER(SEARCH("CS-DALAA",B290)),ISNUMBER(SEARCH("DALINA",B290))),"Dalaa VP / Baqqal / RP",IF(OR(LEFT(UPPER(B290),4)="MIA ",LEFT(UPPER(B290),6)="CS-MIA"),"Mia",IF(OR(LEFT(UPPER(B290),5)="NOVA ",LEFT(UPPER(B290),7)="CS-NOVA"),"Nova",IF(OR(ISNUMBER(SEARCH("PRIMA ",B290)),ISNUMBER(SEARCH("CS-PRIMA",B290))),"Prima",IF(OR(ISNUMBER(SEARCH("Douceur",B290)),ISNUMBER(SEARCH("DOUCEUR",B290))),"Douceur",IF(OR(ISNUMBER(SEARCH("SANGO",B290)),ISNUMBER(SEARCH("CS-SANGO",B290))),"SANGO",IF(ISNUMBER(SEARCH("BLANDOUX",B290)),"Blandoux",IF(ISNUMBER(SEARCH("SHIWAMI",B290)),"Shiwame",IF(ISNUMBER(SEARCH("KELLOGG",B290)),"Kelloggs",IF(OR(ISNUMBER(SEARCH("TOBIGO",B290)),ISNUMBER(SEARCH("DWIST",B290))),"Tobigo",IF(OR(ISNUMBER(SEARCH("MARISOL",B290)),ISNUMBER(SEARCH("MARESOL",B290))),"Maresol",IF(OR(ISNUMBER(SEARCH("TAKIS",B290)),ISNUMBER(SEARCH("TAKYS",B290))),"TAKYS",IF(ISNUMBER(SEARCH("TAWIL",B290)),"Tawil",IF(ISNUMBER(SEARCH("FROMY",B290)),"Fromy",""))))))))))))))))))))))))</f>
        <v>Mia</v>
      </c>
    </row>
    <row r="291" spans="1:3" ht="18" hidden="1" customHeight="1" x14ac:dyDescent="0.3">
      <c r="A291" s="3" t="str">
        <f>Products!A2001</f>
        <v>ART00857</v>
      </c>
      <c r="B291" s="3" t="str">
        <f>Products!B2001</f>
        <v>MIA Maxi Plus Long Cotton Touch</v>
      </c>
      <c r="C291" s="3" t="str">
        <f>IF(OR(ISNUMBER(SEARCH("SELHAM",B291)),ISNUMBER(SEARCH("LHAFLA",B291)),ISNUMBER(SEARCH("ZINE",B291)),ISNUMBER(SEARCH("tiyay",B291)),ISNUMBER(SEARCH("alouns",B291)),ISNUMBER(SEARCH("lmhrat",B291))),"The Al Itkane",IF(AND(ISNUMBER(SEARCH("CALIN",B291)),ISNUMBER(SEARCH("RP",B291)),NOT(ISNUMBER(SEARCH("VP",B291)))),"Calin RP",IF(AND(ISNUMBER(SEARCH("CALIN",B291)),ISNUMBER(SEARCH("VP",B291))),"Calin VP",IF(AND(ISNUMBER(SEARCH("MIO",B291)),OR(ISNUMBER(SEARCH("Vaisselle",B291)),ISNUMBER(SEARCH("vaisselle",B291)))),"Mio Liquid Vaisselle",IF(AND(ISNUMBER(SEARCH("MIO",B291)),ISNUMBER(SEARCH("Javel",B291))),"Mio Javel",IF(AND(ISNUMBER(SEARCH("MIO",B291)),ISNUMBER(SEARCH("Matic",B291))),"Mio Matic",IF(AND(ISNUMBER(SEARCH("MIO",B291)),OR(ISNUMBER(SEARCH("Détérgent",B291)),ISNUMBER(SEARCH("Poudre",B291)),ISNUMBER(SEARCH("Semi Auto",B291)),ISNUMBER(SEARCH("1KG",B291)),ISNUMBER(SEARCH("500G",B291)),ISNUMBER(SEARCH("10KG",B291)),ISNUMBER(SEARCH("1.5K",B291)),ISNUMBER(SEARCH("215G",B291)),ISNUMBER(SEARCH("350G",B291)),ISNUMBER(SEARCH("90G",B291)),ISNUMBER(SEARCH("Gold",B291)),ISNUMBER(SEARCH("Citron",B291)),ISNUMBER(SEARCH("Rose",B291)),ISNUMBER(SEARCH("Lessive",B291))),NOT(OR(ISNUMBER(SEARCH("Vaisselle",B291)),ISNUMBER(SEARCH("Javel",B291)),ISNUMBER(SEARCH("Matic",B291)),ISNUMBER(SEARCH("Nettoyant",B291)),ISNUMBER(SEARCH("Pâte",B291)),ISNUMBER(SEARCH("Lave",B291)),ISNUMBER(SEARCH("Détartrant",B291))))),"Mio main (1k+500gr)",IF(AND(ISNUMBER(SEARCH("PAPILLON",B291)),OR(ISNUMBER(SEARCH("Papier",B291)),ISNUMBER(SEARCH("Hygiénique",B291)),ISNUMBER(SEARCH("HYGIÉNIQUE",B291))),NOT(OR(ISNUMBER(SEARCH("Lingette",B291)),ISNUMBER(SEARCH("Mouchoir",B291))))),"Papillon Papier",IF(OR(ISNUMBER(SEARCH("TAJ AL SAHAR",B291)),ISNUMBER(SEARCH("TAJ BLADI",B291)),ISNUMBER(SEARCH("TAJ BELADI",B291)),ISNUMBER(SEARCH("Tilal Assahra",B291)),ISNUMBER(SEARCH("Jawharat Asahra",B291))),"TAJ SAHARA",IF(AND(OR(ISNUMBER(SEARCH("AL ITKANE",B291)),ISNUMBER(SEARCH("ALITKANE",B291)),ISNUMBER(SEARCH("PRESTO",B291))),NOT(OR(ISNUMBER(SEARCH("Thé",B291)),ISNUMBER(SEARCH("THE ",B291)),ISNUMBER(SEARCH("thé",B291)),ISNUMBER(SEARCH("SELHAM",B291)),ISNUMBER(SEARCH("LHAFLA",B291)),ISNUMBER(SEARCH("ZINE",B291)),ISNUMBER(SEARCH("tiyay",B291)),ISNUMBER(SEARCH("alouns",B291)),ISNUMBER(SEARCH("lmhrat",B291))))),"Al Itkrans + Presto",IF(OR(ISNUMBER(SEARCH("DALAA",B291)),ISNUMBER(SEARCH("CS-DALAA",B291)),ISNUMBER(SEARCH("DALINA",B291))),"Dalaa VP / Baqqal / RP",IF(OR(LEFT(UPPER(B291),4)="MIA ",LEFT(UPPER(B291),6)="CS-MIA"),"Mia",IF(OR(LEFT(UPPER(B291),5)="NOVA ",LEFT(UPPER(B291),7)="CS-NOVA"),"Nova",IF(OR(ISNUMBER(SEARCH("PRIMA ",B291)),ISNUMBER(SEARCH("CS-PRIMA",B291))),"Prima",IF(OR(ISNUMBER(SEARCH("Douceur",B291)),ISNUMBER(SEARCH("DOUCEUR",B291))),"Douceur",IF(OR(ISNUMBER(SEARCH("SANGO",B291)),ISNUMBER(SEARCH("CS-SANGO",B291))),"SANGO",IF(ISNUMBER(SEARCH("BLANDOUX",B291)),"Blandoux",IF(ISNUMBER(SEARCH("SHIWAMI",B291)),"Shiwame",IF(ISNUMBER(SEARCH("KELLOGG",B291)),"Kelloggs",IF(OR(ISNUMBER(SEARCH("TOBIGO",B291)),ISNUMBER(SEARCH("DWIST",B291))),"Tobigo",IF(OR(ISNUMBER(SEARCH("MARISOL",B291)),ISNUMBER(SEARCH("MARESOL",B291))),"Maresol",IF(OR(ISNUMBER(SEARCH("TAKIS",B291)),ISNUMBER(SEARCH("TAKYS",B291))),"TAKYS",IF(ISNUMBER(SEARCH("TAWIL",B291)),"Tawil",IF(ISNUMBER(SEARCH("FROMY",B291)),"Fromy",""))))))))))))))))))))))))</f>
        <v>Mia</v>
      </c>
    </row>
    <row r="292" spans="1:3" ht="18" hidden="1" customHeight="1" x14ac:dyDescent="0.3">
      <c r="A292" s="3" t="str">
        <f>Products!A2688</f>
        <v>ART02300</v>
      </c>
      <c r="B292" s="3" t="str">
        <f>Products!B2688</f>
        <v>MIA Maxi Normal Mauve 10*24</v>
      </c>
      <c r="C292" s="3" t="str">
        <f>IF(OR(ISNUMBER(SEARCH("SELHAM",B292)),ISNUMBER(SEARCH("LHAFLA",B292)),ISNUMBER(SEARCH("ZINE",B292)),ISNUMBER(SEARCH("tiyay",B292)),ISNUMBER(SEARCH("alouns",B292)),ISNUMBER(SEARCH("lmhrat",B292))),"The Al Itkane",IF(AND(ISNUMBER(SEARCH("CALIN",B292)),ISNUMBER(SEARCH("RP",B292)),NOT(ISNUMBER(SEARCH("VP",B292)))),"Calin RP",IF(AND(ISNUMBER(SEARCH("CALIN",B292)),ISNUMBER(SEARCH("VP",B292))),"Calin VP",IF(AND(ISNUMBER(SEARCH("MIO",B292)),OR(ISNUMBER(SEARCH("Vaisselle",B292)),ISNUMBER(SEARCH("vaisselle",B292)))),"Mio Liquid Vaisselle",IF(AND(ISNUMBER(SEARCH("MIO",B292)),ISNUMBER(SEARCH("Javel",B292))),"Mio Javel",IF(AND(ISNUMBER(SEARCH("MIO",B292)),ISNUMBER(SEARCH("Matic",B292))),"Mio Matic",IF(AND(ISNUMBER(SEARCH("MIO",B292)),OR(ISNUMBER(SEARCH("Détérgent",B292)),ISNUMBER(SEARCH("Poudre",B292)),ISNUMBER(SEARCH("Semi Auto",B292)),ISNUMBER(SEARCH("1KG",B292)),ISNUMBER(SEARCH("500G",B292)),ISNUMBER(SEARCH("10KG",B292)),ISNUMBER(SEARCH("1.5K",B292)),ISNUMBER(SEARCH("215G",B292)),ISNUMBER(SEARCH("350G",B292)),ISNUMBER(SEARCH("90G",B292)),ISNUMBER(SEARCH("Gold",B292)),ISNUMBER(SEARCH("Citron",B292)),ISNUMBER(SEARCH("Rose",B292)),ISNUMBER(SEARCH("Lessive",B292))),NOT(OR(ISNUMBER(SEARCH("Vaisselle",B292)),ISNUMBER(SEARCH("Javel",B292)),ISNUMBER(SEARCH("Matic",B292)),ISNUMBER(SEARCH("Nettoyant",B292)),ISNUMBER(SEARCH("Pâte",B292)),ISNUMBER(SEARCH("Lave",B292)),ISNUMBER(SEARCH("Détartrant",B292))))),"Mio main (1k+500gr)",IF(AND(ISNUMBER(SEARCH("PAPILLON",B292)),OR(ISNUMBER(SEARCH("Papier",B292)),ISNUMBER(SEARCH("Hygiénique",B292)),ISNUMBER(SEARCH("HYGIÉNIQUE",B292))),NOT(OR(ISNUMBER(SEARCH("Lingette",B292)),ISNUMBER(SEARCH("Mouchoir",B292))))),"Papillon Papier",IF(OR(ISNUMBER(SEARCH("TAJ AL SAHAR",B292)),ISNUMBER(SEARCH("TAJ BLADI",B292)),ISNUMBER(SEARCH("TAJ BELADI",B292)),ISNUMBER(SEARCH("Tilal Assahra",B292)),ISNUMBER(SEARCH("Jawharat Asahra",B292))),"TAJ SAHARA",IF(AND(OR(ISNUMBER(SEARCH("AL ITKANE",B292)),ISNUMBER(SEARCH("ALITKANE",B292)),ISNUMBER(SEARCH("PRESTO",B292))),NOT(OR(ISNUMBER(SEARCH("Thé",B292)),ISNUMBER(SEARCH("THE ",B292)),ISNUMBER(SEARCH("thé",B292)),ISNUMBER(SEARCH("SELHAM",B292)),ISNUMBER(SEARCH("LHAFLA",B292)),ISNUMBER(SEARCH("ZINE",B292)),ISNUMBER(SEARCH("tiyay",B292)),ISNUMBER(SEARCH("alouns",B292)),ISNUMBER(SEARCH("lmhrat",B292))))),"Al Itkrans + Presto",IF(OR(ISNUMBER(SEARCH("DALAA",B292)),ISNUMBER(SEARCH("CS-DALAA",B292)),ISNUMBER(SEARCH("DALINA",B292))),"Dalaa VP / Baqqal / RP",IF(OR(LEFT(UPPER(B292),4)="MIA ",LEFT(UPPER(B292),6)="CS-MIA"),"Mia",IF(OR(LEFT(UPPER(B292),5)="NOVA ",LEFT(UPPER(B292),7)="CS-NOVA"),"Nova",IF(OR(ISNUMBER(SEARCH("PRIMA ",B292)),ISNUMBER(SEARCH("CS-PRIMA",B292))),"Prima",IF(OR(ISNUMBER(SEARCH("Douceur",B292)),ISNUMBER(SEARCH("DOUCEUR",B292))),"Douceur",IF(OR(ISNUMBER(SEARCH("SANGO",B292)),ISNUMBER(SEARCH("CS-SANGO",B292))),"SANGO",IF(ISNUMBER(SEARCH("BLANDOUX",B292)),"Blandoux",IF(ISNUMBER(SEARCH("SHIWAMI",B292)),"Shiwame",IF(ISNUMBER(SEARCH("KELLOGG",B292)),"Kelloggs",IF(OR(ISNUMBER(SEARCH("TOBIGO",B292)),ISNUMBER(SEARCH("DWIST",B292))),"Tobigo",IF(OR(ISNUMBER(SEARCH("MARISOL",B292)),ISNUMBER(SEARCH("MARESOL",B292))),"Maresol",IF(OR(ISNUMBER(SEARCH("TAKIS",B292)),ISNUMBER(SEARCH("TAKYS",B292))),"TAKYS",IF(ISNUMBER(SEARCH("TAWIL",B292)),"Tawil",IF(ISNUMBER(SEARCH("FROMY",B292)),"Fromy",""))))))))))))))))))))))))</f>
        <v>Mia</v>
      </c>
    </row>
    <row r="293" spans="1:3" ht="18" hidden="1" customHeight="1" x14ac:dyDescent="0.3">
      <c r="A293" s="3" t="str">
        <f>Products!A2689</f>
        <v>ART02140</v>
      </c>
      <c r="B293" s="3" t="str">
        <f>Products!B2689</f>
        <v>Mia Maxi Long Rose 9*24</v>
      </c>
      <c r="C293" s="3" t="str">
        <f>IF(OR(ISNUMBER(SEARCH("SELHAM",B293)),ISNUMBER(SEARCH("LHAFLA",B293)),ISNUMBER(SEARCH("ZINE",B293)),ISNUMBER(SEARCH("tiyay",B293)),ISNUMBER(SEARCH("alouns",B293)),ISNUMBER(SEARCH("lmhrat",B293))),"The Al Itkane",IF(AND(ISNUMBER(SEARCH("CALIN",B293)),ISNUMBER(SEARCH("RP",B293)),NOT(ISNUMBER(SEARCH("VP",B293)))),"Calin RP",IF(AND(ISNUMBER(SEARCH("CALIN",B293)),ISNUMBER(SEARCH("VP",B293))),"Calin VP",IF(AND(ISNUMBER(SEARCH("MIO",B293)),OR(ISNUMBER(SEARCH("Vaisselle",B293)),ISNUMBER(SEARCH("vaisselle",B293)))),"Mio Liquid Vaisselle",IF(AND(ISNUMBER(SEARCH("MIO",B293)),ISNUMBER(SEARCH("Javel",B293))),"Mio Javel",IF(AND(ISNUMBER(SEARCH("MIO",B293)),ISNUMBER(SEARCH("Matic",B293))),"Mio Matic",IF(AND(ISNUMBER(SEARCH("MIO",B293)),OR(ISNUMBER(SEARCH("Détérgent",B293)),ISNUMBER(SEARCH("Poudre",B293)),ISNUMBER(SEARCH("Semi Auto",B293)),ISNUMBER(SEARCH("1KG",B293)),ISNUMBER(SEARCH("500G",B293)),ISNUMBER(SEARCH("10KG",B293)),ISNUMBER(SEARCH("1.5K",B293)),ISNUMBER(SEARCH("215G",B293)),ISNUMBER(SEARCH("350G",B293)),ISNUMBER(SEARCH("90G",B293)),ISNUMBER(SEARCH("Gold",B293)),ISNUMBER(SEARCH("Citron",B293)),ISNUMBER(SEARCH("Rose",B293)),ISNUMBER(SEARCH("Lessive",B293))),NOT(OR(ISNUMBER(SEARCH("Vaisselle",B293)),ISNUMBER(SEARCH("Javel",B293)),ISNUMBER(SEARCH("Matic",B293)),ISNUMBER(SEARCH("Nettoyant",B293)),ISNUMBER(SEARCH("Pâte",B293)),ISNUMBER(SEARCH("Lave",B293)),ISNUMBER(SEARCH("Détartrant",B293))))),"Mio main (1k+500gr)",IF(AND(ISNUMBER(SEARCH("PAPILLON",B293)),OR(ISNUMBER(SEARCH("Papier",B293)),ISNUMBER(SEARCH("Hygiénique",B293)),ISNUMBER(SEARCH("HYGIÉNIQUE",B293))),NOT(OR(ISNUMBER(SEARCH("Lingette",B293)),ISNUMBER(SEARCH("Mouchoir",B293))))),"Papillon Papier",IF(OR(ISNUMBER(SEARCH("TAJ AL SAHAR",B293)),ISNUMBER(SEARCH("TAJ BLADI",B293)),ISNUMBER(SEARCH("TAJ BELADI",B293)),ISNUMBER(SEARCH("Tilal Assahra",B293)),ISNUMBER(SEARCH("Jawharat Asahra",B293))),"TAJ SAHARA",IF(AND(OR(ISNUMBER(SEARCH("AL ITKANE",B293)),ISNUMBER(SEARCH("ALITKANE",B293)),ISNUMBER(SEARCH("PRESTO",B293))),NOT(OR(ISNUMBER(SEARCH("Thé",B293)),ISNUMBER(SEARCH("THE ",B293)),ISNUMBER(SEARCH("thé",B293)),ISNUMBER(SEARCH("SELHAM",B293)),ISNUMBER(SEARCH("LHAFLA",B293)),ISNUMBER(SEARCH("ZINE",B293)),ISNUMBER(SEARCH("tiyay",B293)),ISNUMBER(SEARCH("alouns",B293)),ISNUMBER(SEARCH("lmhrat",B293))))),"Al Itkrans + Presto",IF(OR(ISNUMBER(SEARCH("DALAA",B293)),ISNUMBER(SEARCH("CS-DALAA",B293)),ISNUMBER(SEARCH("DALINA",B293))),"Dalaa VP / Baqqal / RP",IF(OR(LEFT(UPPER(B293),4)="MIA ",LEFT(UPPER(B293),6)="CS-MIA"),"Mia",IF(OR(LEFT(UPPER(B293),5)="NOVA ",LEFT(UPPER(B293),7)="CS-NOVA"),"Nova",IF(OR(ISNUMBER(SEARCH("PRIMA ",B293)),ISNUMBER(SEARCH("CS-PRIMA",B293))),"Prima",IF(OR(ISNUMBER(SEARCH("Douceur",B293)),ISNUMBER(SEARCH("DOUCEUR",B293))),"Douceur",IF(OR(ISNUMBER(SEARCH("SANGO",B293)),ISNUMBER(SEARCH("CS-SANGO",B293))),"SANGO",IF(ISNUMBER(SEARCH("BLANDOUX",B293)),"Blandoux",IF(ISNUMBER(SEARCH("SHIWAMI",B293)),"Shiwame",IF(ISNUMBER(SEARCH("KELLOGG",B293)),"Kelloggs",IF(OR(ISNUMBER(SEARCH("TOBIGO",B293)),ISNUMBER(SEARCH("DWIST",B293))),"Tobigo",IF(OR(ISNUMBER(SEARCH("MARISOL",B293)),ISNUMBER(SEARCH("MARESOL",B293))),"Maresol",IF(OR(ISNUMBER(SEARCH("TAKIS",B293)),ISNUMBER(SEARCH("TAKYS",B293))),"TAKYS",IF(ISNUMBER(SEARCH("TAWIL",B293)),"Tawil",IF(ISNUMBER(SEARCH("FROMY",B293)),"Fromy",""))))))))))))))))))))))))</f>
        <v>Mia</v>
      </c>
    </row>
    <row r="294" spans="1:3" ht="18" hidden="1" customHeight="1" x14ac:dyDescent="0.3">
      <c r="A294" s="3" t="str">
        <f>Products!A2788</f>
        <v>ART02974</v>
      </c>
      <c r="B294" s="3" t="str">
        <f>Products!B2788</f>
        <v>CS-Mia Serviette Hygiénique Maxi Normal 15U</v>
      </c>
      <c r="C294" s="3" t="str">
        <f>IF(OR(ISNUMBER(SEARCH("SELHAM",B294)),ISNUMBER(SEARCH("LHAFLA",B294)),ISNUMBER(SEARCH("ZINE",B294)),ISNUMBER(SEARCH("tiyay",B294)),ISNUMBER(SEARCH("alouns",B294)),ISNUMBER(SEARCH("lmhrat",B294))),"The Al Itkane",IF(AND(ISNUMBER(SEARCH("CALIN",B294)),ISNUMBER(SEARCH("RP",B294)),NOT(ISNUMBER(SEARCH("VP",B294)))),"Calin RP",IF(AND(ISNUMBER(SEARCH("CALIN",B294)),ISNUMBER(SEARCH("VP",B294))),"Calin VP",IF(AND(ISNUMBER(SEARCH("MIO",B294)),OR(ISNUMBER(SEARCH("Vaisselle",B294)),ISNUMBER(SEARCH("vaisselle",B294)))),"Mio Liquid Vaisselle",IF(AND(ISNUMBER(SEARCH("MIO",B294)),ISNUMBER(SEARCH("Javel",B294))),"Mio Javel",IF(AND(ISNUMBER(SEARCH("MIO",B294)),ISNUMBER(SEARCH("Matic",B294))),"Mio Matic",IF(AND(ISNUMBER(SEARCH("MIO",B294)),OR(ISNUMBER(SEARCH("Détérgent",B294)),ISNUMBER(SEARCH("Poudre",B294)),ISNUMBER(SEARCH("Semi Auto",B294)),ISNUMBER(SEARCH("1KG",B294)),ISNUMBER(SEARCH("500G",B294)),ISNUMBER(SEARCH("10KG",B294)),ISNUMBER(SEARCH("1.5K",B294)),ISNUMBER(SEARCH("215G",B294)),ISNUMBER(SEARCH("350G",B294)),ISNUMBER(SEARCH("90G",B294)),ISNUMBER(SEARCH("Gold",B294)),ISNUMBER(SEARCH("Citron",B294)),ISNUMBER(SEARCH("Rose",B294)),ISNUMBER(SEARCH("Lessive",B294))),NOT(OR(ISNUMBER(SEARCH("Vaisselle",B294)),ISNUMBER(SEARCH("Javel",B294)),ISNUMBER(SEARCH("Matic",B294)),ISNUMBER(SEARCH("Nettoyant",B294)),ISNUMBER(SEARCH("Pâte",B294)),ISNUMBER(SEARCH("Lave",B294)),ISNUMBER(SEARCH("Détartrant",B294))))),"Mio main (1k+500gr)",IF(AND(ISNUMBER(SEARCH("PAPILLON",B294)),OR(ISNUMBER(SEARCH("Papier",B294)),ISNUMBER(SEARCH("Hygiénique",B294)),ISNUMBER(SEARCH("HYGIÉNIQUE",B294))),NOT(OR(ISNUMBER(SEARCH("Lingette",B294)),ISNUMBER(SEARCH("Mouchoir",B294))))),"Papillon Papier",IF(OR(ISNUMBER(SEARCH("TAJ AL SAHAR",B294)),ISNUMBER(SEARCH("TAJ BLADI",B294)),ISNUMBER(SEARCH("TAJ BELADI",B294)),ISNUMBER(SEARCH("Tilal Assahra",B294)),ISNUMBER(SEARCH("Jawharat Asahra",B294))),"TAJ SAHARA",IF(AND(OR(ISNUMBER(SEARCH("AL ITKANE",B294)),ISNUMBER(SEARCH("ALITKANE",B294)),ISNUMBER(SEARCH("PRESTO",B294))),NOT(OR(ISNUMBER(SEARCH("Thé",B294)),ISNUMBER(SEARCH("THE ",B294)),ISNUMBER(SEARCH("thé",B294)),ISNUMBER(SEARCH("SELHAM",B294)),ISNUMBER(SEARCH("LHAFLA",B294)),ISNUMBER(SEARCH("ZINE",B294)),ISNUMBER(SEARCH("tiyay",B294)),ISNUMBER(SEARCH("alouns",B294)),ISNUMBER(SEARCH("lmhrat",B294))))),"Al Itkrans + Presto",IF(OR(ISNUMBER(SEARCH("DALAA",B294)),ISNUMBER(SEARCH("CS-DALAA",B294)),ISNUMBER(SEARCH("DALINA",B294))),"Dalaa VP / Baqqal / RP",IF(OR(LEFT(UPPER(B294),4)="MIA ",LEFT(UPPER(B294),6)="CS-MIA"),"Mia",IF(OR(LEFT(UPPER(B294),5)="NOVA ",LEFT(UPPER(B294),7)="CS-NOVA"),"Nova",IF(OR(ISNUMBER(SEARCH("PRIMA ",B294)),ISNUMBER(SEARCH("CS-PRIMA",B294))),"Prima",IF(OR(ISNUMBER(SEARCH("Douceur",B294)),ISNUMBER(SEARCH("DOUCEUR",B294))),"Douceur",IF(OR(ISNUMBER(SEARCH("SANGO",B294)),ISNUMBER(SEARCH("CS-SANGO",B294))),"SANGO",IF(ISNUMBER(SEARCH("BLANDOUX",B294)),"Blandoux",IF(ISNUMBER(SEARCH("SHIWAMI",B294)),"Shiwame",IF(ISNUMBER(SEARCH("KELLOGG",B294)),"Kelloggs",IF(OR(ISNUMBER(SEARCH("TOBIGO",B294)),ISNUMBER(SEARCH("DWIST",B294))),"Tobigo",IF(OR(ISNUMBER(SEARCH("MARISOL",B294)),ISNUMBER(SEARCH("MARESOL",B294))),"Maresol",IF(OR(ISNUMBER(SEARCH("TAKIS",B294)),ISNUMBER(SEARCH("TAKYS",B294))),"TAKYS",IF(ISNUMBER(SEARCH("TAWIL",B294)),"Tawil",IF(ISNUMBER(SEARCH("FROMY",B294)),"Fromy",""))))))))))))))))))))))))</f>
        <v>Mia</v>
      </c>
    </row>
    <row r="295" spans="1:3" ht="18" hidden="1" customHeight="1" x14ac:dyDescent="0.3">
      <c r="A295" s="3" t="str">
        <f>Products!A2835</f>
        <v>ART02973</v>
      </c>
      <c r="B295" s="3" t="str">
        <f>Products!B2835</f>
        <v>CS-Mia Serviette Hygiénique Long T 14U</v>
      </c>
      <c r="C295" s="3" t="str">
        <f>IF(OR(ISNUMBER(SEARCH("SELHAM",B295)),ISNUMBER(SEARCH("LHAFLA",B295)),ISNUMBER(SEARCH("ZINE",B295)),ISNUMBER(SEARCH("tiyay",B295)),ISNUMBER(SEARCH("alouns",B295)),ISNUMBER(SEARCH("lmhrat",B295))),"The Al Itkane",IF(AND(ISNUMBER(SEARCH("CALIN",B295)),ISNUMBER(SEARCH("RP",B295)),NOT(ISNUMBER(SEARCH("VP",B295)))),"Calin RP",IF(AND(ISNUMBER(SEARCH("CALIN",B295)),ISNUMBER(SEARCH("VP",B295))),"Calin VP",IF(AND(ISNUMBER(SEARCH("MIO",B295)),OR(ISNUMBER(SEARCH("Vaisselle",B295)),ISNUMBER(SEARCH("vaisselle",B295)))),"Mio Liquid Vaisselle",IF(AND(ISNUMBER(SEARCH("MIO",B295)),ISNUMBER(SEARCH("Javel",B295))),"Mio Javel",IF(AND(ISNUMBER(SEARCH("MIO",B295)),ISNUMBER(SEARCH("Matic",B295))),"Mio Matic",IF(AND(ISNUMBER(SEARCH("MIO",B295)),OR(ISNUMBER(SEARCH("Détérgent",B295)),ISNUMBER(SEARCH("Poudre",B295)),ISNUMBER(SEARCH("Semi Auto",B295)),ISNUMBER(SEARCH("1KG",B295)),ISNUMBER(SEARCH("500G",B295)),ISNUMBER(SEARCH("10KG",B295)),ISNUMBER(SEARCH("1.5K",B295)),ISNUMBER(SEARCH("215G",B295)),ISNUMBER(SEARCH("350G",B295)),ISNUMBER(SEARCH("90G",B295)),ISNUMBER(SEARCH("Gold",B295)),ISNUMBER(SEARCH("Citron",B295)),ISNUMBER(SEARCH("Rose",B295)),ISNUMBER(SEARCH("Lessive",B295))),NOT(OR(ISNUMBER(SEARCH("Vaisselle",B295)),ISNUMBER(SEARCH("Javel",B295)),ISNUMBER(SEARCH("Matic",B295)),ISNUMBER(SEARCH("Nettoyant",B295)),ISNUMBER(SEARCH("Pâte",B295)),ISNUMBER(SEARCH("Lave",B295)),ISNUMBER(SEARCH("Détartrant",B295))))),"Mio main (1k+500gr)",IF(AND(ISNUMBER(SEARCH("PAPILLON",B295)),OR(ISNUMBER(SEARCH("Papier",B295)),ISNUMBER(SEARCH("Hygiénique",B295)),ISNUMBER(SEARCH("HYGIÉNIQUE",B295))),NOT(OR(ISNUMBER(SEARCH("Lingette",B295)),ISNUMBER(SEARCH("Mouchoir",B295))))),"Papillon Papier",IF(OR(ISNUMBER(SEARCH("TAJ AL SAHAR",B295)),ISNUMBER(SEARCH("TAJ BLADI",B295)),ISNUMBER(SEARCH("TAJ BELADI",B295)),ISNUMBER(SEARCH("Tilal Assahra",B295)),ISNUMBER(SEARCH("Jawharat Asahra",B295))),"TAJ SAHARA",IF(AND(OR(ISNUMBER(SEARCH("AL ITKANE",B295)),ISNUMBER(SEARCH("ALITKANE",B295)),ISNUMBER(SEARCH("PRESTO",B295))),NOT(OR(ISNUMBER(SEARCH("Thé",B295)),ISNUMBER(SEARCH("THE ",B295)),ISNUMBER(SEARCH("thé",B295)),ISNUMBER(SEARCH("SELHAM",B295)),ISNUMBER(SEARCH("LHAFLA",B295)),ISNUMBER(SEARCH("ZINE",B295)),ISNUMBER(SEARCH("tiyay",B295)),ISNUMBER(SEARCH("alouns",B295)),ISNUMBER(SEARCH("lmhrat",B295))))),"Al Itkrans + Presto",IF(OR(ISNUMBER(SEARCH("DALAA",B295)),ISNUMBER(SEARCH("CS-DALAA",B295)),ISNUMBER(SEARCH("DALINA",B295))),"Dalaa VP / Baqqal / RP",IF(OR(LEFT(UPPER(B295),4)="MIA ",LEFT(UPPER(B295),6)="CS-MIA"),"Mia",IF(OR(LEFT(UPPER(B295),5)="NOVA ",LEFT(UPPER(B295),7)="CS-NOVA"),"Nova",IF(OR(ISNUMBER(SEARCH("PRIMA ",B295)),ISNUMBER(SEARCH("CS-PRIMA",B295))),"Prima",IF(OR(ISNUMBER(SEARCH("Douceur",B295)),ISNUMBER(SEARCH("DOUCEUR",B295))),"Douceur",IF(OR(ISNUMBER(SEARCH("SANGO",B295)),ISNUMBER(SEARCH("CS-SANGO",B295))),"SANGO",IF(ISNUMBER(SEARCH("BLANDOUX",B295)),"Blandoux",IF(ISNUMBER(SEARCH("SHIWAMI",B295)),"Shiwame",IF(ISNUMBER(SEARCH("KELLOGG",B295)),"Kelloggs",IF(OR(ISNUMBER(SEARCH("TOBIGO",B295)),ISNUMBER(SEARCH("DWIST",B295))),"Tobigo",IF(OR(ISNUMBER(SEARCH("MARISOL",B295)),ISNUMBER(SEARCH("MARESOL",B295))),"Maresol",IF(OR(ISNUMBER(SEARCH("TAKIS",B295)),ISNUMBER(SEARCH("TAKYS",B295))),"TAKYS",IF(ISNUMBER(SEARCH("TAWIL",B295)),"Tawil",IF(ISNUMBER(SEARCH("FROMY",B295)),"Fromy",""))))))))))))))))))))))))</f>
        <v>Mia</v>
      </c>
    </row>
    <row r="296" spans="1:3" ht="18" hidden="1" customHeight="1" x14ac:dyDescent="0.3">
      <c r="A296" s="3" t="str">
        <f>Products!A3021</f>
        <v>ART03989</v>
      </c>
      <c r="B296" s="3" t="str">
        <f>Products!B3021</f>
        <v>MIA Cotton Touch Serviettes Hygieniques Ultra Slim Nuit 7U</v>
      </c>
      <c r="C296" s="3" t="str">
        <f>IF(OR(ISNUMBER(SEARCH("SELHAM",B296)),ISNUMBER(SEARCH("LHAFLA",B296)),ISNUMBER(SEARCH("ZINE",B296)),ISNUMBER(SEARCH("tiyay",B296)),ISNUMBER(SEARCH("alouns",B296)),ISNUMBER(SEARCH("lmhrat",B296))),"The Al Itkane",IF(AND(ISNUMBER(SEARCH("CALIN",B296)),ISNUMBER(SEARCH("RP",B296)),NOT(ISNUMBER(SEARCH("VP",B296)))),"Calin RP",IF(AND(ISNUMBER(SEARCH("CALIN",B296)),ISNUMBER(SEARCH("VP",B296))),"Calin VP",IF(AND(ISNUMBER(SEARCH("MIO",B296)),OR(ISNUMBER(SEARCH("Vaisselle",B296)),ISNUMBER(SEARCH("vaisselle",B296)))),"Mio Liquid Vaisselle",IF(AND(ISNUMBER(SEARCH("MIO",B296)),ISNUMBER(SEARCH("Javel",B296))),"Mio Javel",IF(AND(ISNUMBER(SEARCH("MIO",B296)),ISNUMBER(SEARCH("Matic",B296))),"Mio Matic",IF(AND(ISNUMBER(SEARCH("MIO",B296)),OR(ISNUMBER(SEARCH("Détérgent",B296)),ISNUMBER(SEARCH("Poudre",B296)),ISNUMBER(SEARCH("Semi Auto",B296)),ISNUMBER(SEARCH("1KG",B296)),ISNUMBER(SEARCH("500G",B296)),ISNUMBER(SEARCH("10KG",B296)),ISNUMBER(SEARCH("1.5K",B296)),ISNUMBER(SEARCH("215G",B296)),ISNUMBER(SEARCH("350G",B296)),ISNUMBER(SEARCH("90G",B296)),ISNUMBER(SEARCH("Gold",B296)),ISNUMBER(SEARCH("Citron",B296)),ISNUMBER(SEARCH("Rose",B296)),ISNUMBER(SEARCH("Lessive",B296))),NOT(OR(ISNUMBER(SEARCH("Vaisselle",B296)),ISNUMBER(SEARCH("Javel",B296)),ISNUMBER(SEARCH("Matic",B296)),ISNUMBER(SEARCH("Nettoyant",B296)),ISNUMBER(SEARCH("Pâte",B296)),ISNUMBER(SEARCH("Lave",B296)),ISNUMBER(SEARCH("Détartrant",B296))))),"Mio main (1k+500gr)",IF(AND(ISNUMBER(SEARCH("PAPILLON",B296)),OR(ISNUMBER(SEARCH("Papier",B296)),ISNUMBER(SEARCH("Hygiénique",B296)),ISNUMBER(SEARCH("HYGIÉNIQUE",B296))),NOT(OR(ISNUMBER(SEARCH("Lingette",B296)),ISNUMBER(SEARCH("Mouchoir",B296))))),"Papillon Papier",IF(OR(ISNUMBER(SEARCH("TAJ AL SAHAR",B296)),ISNUMBER(SEARCH("TAJ BLADI",B296)),ISNUMBER(SEARCH("TAJ BELADI",B296)),ISNUMBER(SEARCH("Tilal Assahra",B296)),ISNUMBER(SEARCH("Jawharat Asahra",B296))),"TAJ SAHARA",IF(AND(OR(ISNUMBER(SEARCH("AL ITKANE",B296)),ISNUMBER(SEARCH("ALITKANE",B296)),ISNUMBER(SEARCH("PRESTO",B296))),NOT(OR(ISNUMBER(SEARCH("Thé",B296)),ISNUMBER(SEARCH("THE ",B296)),ISNUMBER(SEARCH("thé",B296)),ISNUMBER(SEARCH("SELHAM",B296)),ISNUMBER(SEARCH("LHAFLA",B296)),ISNUMBER(SEARCH("ZINE",B296)),ISNUMBER(SEARCH("tiyay",B296)),ISNUMBER(SEARCH("alouns",B296)),ISNUMBER(SEARCH("lmhrat",B296))))),"Al Itkrans + Presto",IF(OR(ISNUMBER(SEARCH("DALAA",B296)),ISNUMBER(SEARCH("CS-DALAA",B296)),ISNUMBER(SEARCH("DALINA",B296))),"Dalaa VP / Baqqal / RP",IF(OR(LEFT(UPPER(B296),4)="MIA ",LEFT(UPPER(B296),6)="CS-MIA"),"Mia",IF(OR(LEFT(UPPER(B296),5)="NOVA ",LEFT(UPPER(B296),7)="CS-NOVA"),"Nova",IF(OR(ISNUMBER(SEARCH("PRIMA ",B296)),ISNUMBER(SEARCH("CS-PRIMA",B296))),"Prima",IF(OR(ISNUMBER(SEARCH("Douceur",B296)),ISNUMBER(SEARCH("DOUCEUR",B296))),"Douceur",IF(OR(ISNUMBER(SEARCH("SANGO",B296)),ISNUMBER(SEARCH("CS-SANGO",B296))),"SANGO",IF(ISNUMBER(SEARCH("BLANDOUX",B296)),"Blandoux",IF(ISNUMBER(SEARCH("SHIWAMI",B296)),"Shiwame",IF(ISNUMBER(SEARCH("KELLOGG",B296)),"Kelloggs",IF(OR(ISNUMBER(SEARCH("TOBIGO",B296)),ISNUMBER(SEARCH("DWIST",B296))),"Tobigo",IF(OR(ISNUMBER(SEARCH("MARISOL",B296)),ISNUMBER(SEARCH("MARESOL",B296))),"Maresol",IF(OR(ISNUMBER(SEARCH("TAKIS",B296)),ISNUMBER(SEARCH("TAKYS",B296))),"TAKYS",IF(ISNUMBER(SEARCH("TAWIL",B296)),"Tawil",IF(ISNUMBER(SEARCH("FROMY",B296)),"Fromy",""))))))))))))))))))))))))</f>
        <v>Mia</v>
      </c>
    </row>
    <row r="297" spans="1:3" ht="18" hidden="1" customHeight="1" x14ac:dyDescent="0.3">
      <c r="A297" s="3" t="str">
        <f>Products!A3045</f>
        <v>ART03988</v>
      </c>
      <c r="B297" s="3" t="str">
        <f>Products!B3045</f>
        <v>MIA Cotton Touch Serviettes Hygieniques Ultra Slim Long 8U</v>
      </c>
      <c r="C297" s="3" t="str">
        <f>IF(OR(ISNUMBER(SEARCH("SELHAM",B297)),ISNUMBER(SEARCH("LHAFLA",B297)),ISNUMBER(SEARCH("ZINE",B297)),ISNUMBER(SEARCH("tiyay",B297)),ISNUMBER(SEARCH("alouns",B297)),ISNUMBER(SEARCH("lmhrat",B297))),"The Al Itkane",IF(AND(ISNUMBER(SEARCH("CALIN",B297)),ISNUMBER(SEARCH("RP",B297)),NOT(ISNUMBER(SEARCH("VP",B297)))),"Calin RP",IF(AND(ISNUMBER(SEARCH("CALIN",B297)),ISNUMBER(SEARCH("VP",B297))),"Calin VP",IF(AND(ISNUMBER(SEARCH("MIO",B297)),OR(ISNUMBER(SEARCH("Vaisselle",B297)),ISNUMBER(SEARCH("vaisselle",B297)))),"Mio Liquid Vaisselle",IF(AND(ISNUMBER(SEARCH("MIO",B297)),ISNUMBER(SEARCH("Javel",B297))),"Mio Javel",IF(AND(ISNUMBER(SEARCH("MIO",B297)),ISNUMBER(SEARCH("Matic",B297))),"Mio Matic",IF(AND(ISNUMBER(SEARCH("MIO",B297)),OR(ISNUMBER(SEARCH("Détérgent",B297)),ISNUMBER(SEARCH("Poudre",B297)),ISNUMBER(SEARCH("Semi Auto",B297)),ISNUMBER(SEARCH("1KG",B297)),ISNUMBER(SEARCH("500G",B297)),ISNUMBER(SEARCH("10KG",B297)),ISNUMBER(SEARCH("1.5K",B297)),ISNUMBER(SEARCH("215G",B297)),ISNUMBER(SEARCH("350G",B297)),ISNUMBER(SEARCH("90G",B297)),ISNUMBER(SEARCH("Gold",B297)),ISNUMBER(SEARCH("Citron",B297)),ISNUMBER(SEARCH("Rose",B297)),ISNUMBER(SEARCH("Lessive",B297))),NOT(OR(ISNUMBER(SEARCH("Vaisselle",B297)),ISNUMBER(SEARCH("Javel",B297)),ISNUMBER(SEARCH("Matic",B297)),ISNUMBER(SEARCH("Nettoyant",B297)),ISNUMBER(SEARCH("Pâte",B297)),ISNUMBER(SEARCH("Lave",B297)),ISNUMBER(SEARCH("Détartrant",B297))))),"Mio main (1k+500gr)",IF(AND(ISNUMBER(SEARCH("PAPILLON",B297)),OR(ISNUMBER(SEARCH("Papier",B297)),ISNUMBER(SEARCH("Hygiénique",B297)),ISNUMBER(SEARCH("HYGIÉNIQUE",B297))),NOT(OR(ISNUMBER(SEARCH("Lingette",B297)),ISNUMBER(SEARCH("Mouchoir",B297))))),"Papillon Papier",IF(OR(ISNUMBER(SEARCH("TAJ AL SAHAR",B297)),ISNUMBER(SEARCH("TAJ BLADI",B297)),ISNUMBER(SEARCH("TAJ BELADI",B297)),ISNUMBER(SEARCH("Tilal Assahra",B297)),ISNUMBER(SEARCH("Jawharat Asahra",B297))),"TAJ SAHARA",IF(AND(OR(ISNUMBER(SEARCH("AL ITKANE",B297)),ISNUMBER(SEARCH("ALITKANE",B297)),ISNUMBER(SEARCH("PRESTO",B297))),NOT(OR(ISNUMBER(SEARCH("Thé",B297)),ISNUMBER(SEARCH("THE ",B297)),ISNUMBER(SEARCH("thé",B297)),ISNUMBER(SEARCH("SELHAM",B297)),ISNUMBER(SEARCH("LHAFLA",B297)),ISNUMBER(SEARCH("ZINE",B297)),ISNUMBER(SEARCH("tiyay",B297)),ISNUMBER(SEARCH("alouns",B297)),ISNUMBER(SEARCH("lmhrat",B297))))),"Al Itkrans + Presto",IF(OR(ISNUMBER(SEARCH("DALAA",B297)),ISNUMBER(SEARCH("CS-DALAA",B297)),ISNUMBER(SEARCH("DALINA",B297))),"Dalaa VP / Baqqal / RP",IF(OR(LEFT(UPPER(B297),4)="MIA ",LEFT(UPPER(B297),6)="CS-MIA"),"Mia",IF(OR(LEFT(UPPER(B297),5)="NOVA ",LEFT(UPPER(B297),7)="CS-NOVA"),"Nova",IF(OR(ISNUMBER(SEARCH("PRIMA ",B297)),ISNUMBER(SEARCH("CS-PRIMA",B297))),"Prima",IF(OR(ISNUMBER(SEARCH("Douceur",B297)),ISNUMBER(SEARCH("DOUCEUR",B297))),"Douceur",IF(OR(ISNUMBER(SEARCH("SANGO",B297)),ISNUMBER(SEARCH("CS-SANGO",B297))),"SANGO",IF(ISNUMBER(SEARCH("BLANDOUX",B297)),"Blandoux",IF(ISNUMBER(SEARCH("SHIWAMI",B297)),"Shiwame",IF(ISNUMBER(SEARCH("KELLOGG",B297)),"Kelloggs",IF(OR(ISNUMBER(SEARCH("TOBIGO",B297)),ISNUMBER(SEARCH("DWIST",B297))),"Tobigo",IF(OR(ISNUMBER(SEARCH("MARISOL",B297)),ISNUMBER(SEARCH("MARESOL",B297))),"Maresol",IF(OR(ISNUMBER(SEARCH("TAKIS",B297)),ISNUMBER(SEARCH("TAKYS",B297))),"TAKYS",IF(ISNUMBER(SEARCH("TAWIL",B297)),"Tawil",IF(ISNUMBER(SEARCH("FROMY",B297)),"Fromy",""))))))))))))))))))))))))</f>
        <v>Mia</v>
      </c>
    </row>
    <row r="298" spans="1:3" ht="18" hidden="1" customHeight="1" x14ac:dyDescent="0.3">
      <c r="A298" s="3" t="str">
        <f>Products!A3176</f>
        <v>ART02972</v>
      </c>
      <c r="B298" s="3" t="str">
        <f>Products!B3176</f>
        <v>CS-Mia Serviette Hygiénique Maxi Nuit  12U</v>
      </c>
      <c r="C298" s="3" t="str">
        <f>IF(OR(ISNUMBER(SEARCH("SELHAM",B298)),ISNUMBER(SEARCH("LHAFLA",B298)),ISNUMBER(SEARCH("ZINE",B298)),ISNUMBER(SEARCH("tiyay",B298)),ISNUMBER(SEARCH("alouns",B298)),ISNUMBER(SEARCH("lmhrat",B298))),"The Al Itkane",IF(AND(ISNUMBER(SEARCH("CALIN",B298)),ISNUMBER(SEARCH("RP",B298)),NOT(ISNUMBER(SEARCH("VP",B298)))),"Calin RP",IF(AND(ISNUMBER(SEARCH("CALIN",B298)),ISNUMBER(SEARCH("VP",B298))),"Calin VP",IF(AND(ISNUMBER(SEARCH("MIO",B298)),OR(ISNUMBER(SEARCH("Vaisselle",B298)),ISNUMBER(SEARCH("vaisselle",B298)))),"Mio Liquid Vaisselle",IF(AND(ISNUMBER(SEARCH("MIO",B298)),ISNUMBER(SEARCH("Javel",B298))),"Mio Javel",IF(AND(ISNUMBER(SEARCH("MIO",B298)),ISNUMBER(SEARCH("Matic",B298))),"Mio Matic",IF(AND(ISNUMBER(SEARCH("MIO",B298)),OR(ISNUMBER(SEARCH("Détérgent",B298)),ISNUMBER(SEARCH("Poudre",B298)),ISNUMBER(SEARCH("Semi Auto",B298)),ISNUMBER(SEARCH("1KG",B298)),ISNUMBER(SEARCH("500G",B298)),ISNUMBER(SEARCH("10KG",B298)),ISNUMBER(SEARCH("1.5K",B298)),ISNUMBER(SEARCH("215G",B298)),ISNUMBER(SEARCH("350G",B298)),ISNUMBER(SEARCH("90G",B298)),ISNUMBER(SEARCH("Gold",B298)),ISNUMBER(SEARCH("Citron",B298)),ISNUMBER(SEARCH("Rose",B298)),ISNUMBER(SEARCH("Lessive",B298))),NOT(OR(ISNUMBER(SEARCH("Vaisselle",B298)),ISNUMBER(SEARCH("Javel",B298)),ISNUMBER(SEARCH("Matic",B298)),ISNUMBER(SEARCH("Nettoyant",B298)),ISNUMBER(SEARCH("Pâte",B298)),ISNUMBER(SEARCH("Lave",B298)),ISNUMBER(SEARCH("Détartrant",B298))))),"Mio main (1k+500gr)",IF(AND(ISNUMBER(SEARCH("PAPILLON",B298)),OR(ISNUMBER(SEARCH("Papier",B298)),ISNUMBER(SEARCH("Hygiénique",B298)),ISNUMBER(SEARCH("HYGIÉNIQUE",B298))),NOT(OR(ISNUMBER(SEARCH("Lingette",B298)),ISNUMBER(SEARCH("Mouchoir",B298))))),"Papillon Papier",IF(OR(ISNUMBER(SEARCH("TAJ AL SAHAR",B298)),ISNUMBER(SEARCH("TAJ BLADI",B298)),ISNUMBER(SEARCH("TAJ BELADI",B298)),ISNUMBER(SEARCH("Tilal Assahra",B298)),ISNUMBER(SEARCH("Jawharat Asahra",B298))),"TAJ SAHARA",IF(AND(OR(ISNUMBER(SEARCH("AL ITKANE",B298)),ISNUMBER(SEARCH("ALITKANE",B298)),ISNUMBER(SEARCH("PRESTO",B298))),NOT(OR(ISNUMBER(SEARCH("Thé",B298)),ISNUMBER(SEARCH("THE ",B298)),ISNUMBER(SEARCH("thé",B298)),ISNUMBER(SEARCH("SELHAM",B298)),ISNUMBER(SEARCH("LHAFLA",B298)),ISNUMBER(SEARCH("ZINE",B298)),ISNUMBER(SEARCH("tiyay",B298)),ISNUMBER(SEARCH("alouns",B298)),ISNUMBER(SEARCH("lmhrat",B298))))),"Al Itkrans + Presto",IF(OR(ISNUMBER(SEARCH("DALAA",B298)),ISNUMBER(SEARCH("CS-DALAA",B298)),ISNUMBER(SEARCH("DALINA",B298))),"Dalaa VP / Baqqal / RP",IF(OR(LEFT(UPPER(B298),4)="MIA ",LEFT(UPPER(B298),6)="CS-MIA"),"Mia",IF(OR(LEFT(UPPER(B298),5)="NOVA ",LEFT(UPPER(B298),7)="CS-NOVA"),"Nova",IF(OR(ISNUMBER(SEARCH("PRIMA ",B298)),ISNUMBER(SEARCH("CS-PRIMA",B298))),"Prima",IF(OR(ISNUMBER(SEARCH("Douceur",B298)),ISNUMBER(SEARCH("DOUCEUR",B298))),"Douceur",IF(OR(ISNUMBER(SEARCH("SANGO",B298)),ISNUMBER(SEARCH("CS-SANGO",B298))),"SANGO",IF(ISNUMBER(SEARCH("BLANDOUX",B298)),"Blandoux",IF(ISNUMBER(SEARCH("SHIWAMI",B298)),"Shiwame",IF(ISNUMBER(SEARCH("KELLOGG",B298)),"Kelloggs",IF(OR(ISNUMBER(SEARCH("TOBIGO",B298)),ISNUMBER(SEARCH("DWIST",B298))),"Tobigo",IF(OR(ISNUMBER(SEARCH("MARISOL",B298)),ISNUMBER(SEARCH("MARESOL",B298))),"Maresol",IF(OR(ISNUMBER(SEARCH("TAKIS",B298)),ISNUMBER(SEARCH("TAKYS",B298))),"TAKYS",IF(ISNUMBER(SEARCH("TAWIL",B298)),"Tawil",IF(ISNUMBER(SEARCH("FROMY",B298)),"Fromy",""))))))))))))))))))))))))</f>
        <v>Mia</v>
      </c>
    </row>
    <row r="299" spans="1:3" ht="18" hidden="1" customHeight="1" x14ac:dyDescent="0.3">
      <c r="A299" s="3" t="str">
        <f>Products!A3397</f>
        <v>ART03213</v>
      </c>
      <c r="B299" s="3" t="str">
        <f>Products!B3397</f>
        <v>Mia Serviette Hygiénique Long Value Pack 14U</v>
      </c>
      <c r="C299" s="3" t="str">
        <f>IF(OR(ISNUMBER(SEARCH("SELHAM",B299)),ISNUMBER(SEARCH("LHAFLA",B299)),ISNUMBER(SEARCH("ZINE",B299)),ISNUMBER(SEARCH("tiyay",B299)),ISNUMBER(SEARCH("alouns",B299)),ISNUMBER(SEARCH("lmhrat",B299))),"The Al Itkane",IF(AND(ISNUMBER(SEARCH("CALIN",B299)),ISNUMBER(SEARCH("RP",B299)),NOT(ISNUMBER(SEARCH("VP",B299)))),"Calin RP",IF(AND(ISNUMBER(SEARCH("CALIN",B299)),ISNUMBER(SEARCH("VP",B299))),"Calin VP",IF(AND(ISNUMBER(SEARCH("MIO",B299)),OR(ISNUMBER(SEARCH("Vaisselle",B299)),ISNUMBER(SEARCH("vaisselle",B299)))),"Mio Liquid Vaisselle",IF(AND(ISNUMBER(SEARCH("MIO",B299)),ISNUMBER(SEARCH("Javel",B299))),"Mio Javel",IF(AND(ISNUMBER(SEARCH("MIO",B299)),ISNUMBER(SEARCH("Matic",B299))),"Mio Matic",IF(AND(ISNUMBER(SEARCH("MIO",B299)),OR(ISNUMBER(SEARCH("Détérgent",B299)),ISNUMBER(SEARCH("Poudre",B299)),ISNUMBER(SEARCH("Semi Auto",B299)),ISNUMBER(SEARCH("1KG",B299)),ISNUMBER(SEARCH("500G",B299)),ISNUMBER(SEARCH("10KG",B299)),ISNUMBER(SEARCH("1.5K",B299)),ISNUMBER(SEARCH("215G",B299)),ISNUMBER(SEARCH("350G",B299)),ISNUMBER(SEARCH("90G",B299)),ISNUMBER(SEARCH("Gold",B299)),ISNUMBER(SEARCH("Citron",B299)),ISNUMBER(SEARCH("Rose",B299)),ISNUMBER(SEARCH("Lessive",B299))),NOT(OR(ISNUMBER(SEARCH("Vaisselle",B299)),ISNUMBER(SEARCH("Javel",B299)),ISNUMBER(SEARCH("Matic",B299)),ISNUMBER(SEARCH("Nettoyant",B299)),ISNUMBER(SEARCH("Pâte",B299)),ISNUMBER(SEARCH("Lave",B299)),ISNUMBER(SEARCH("Détartrant",B299))))),"Mio main (1k+500gr)",IF(AND(ISNUMBER(SEARCH("PAPILLON",B299)),OR(ISNUMBER(SEARCH("Papier",B299)),ISNUMBER(SEARCH("Hygiénique",B299)),ISNUMBER(SEARCH("HYGIÉNIQUE",B299))),NOT(OR(ISNUMBER(SEARCH("Lingette",B299)),ISNUMBER(SEARCH("Mouchoir",B299))))),"Papillon Papier",IF(OR(ISNUMBER(SEARCH("TAJ AL SAHAR",B299)),ISNUMBER(SEARCH("TAJ BLADI",B299)),ISNUMBER(SEARCH("TAJ BELADI",B299)),ISNUMBER(SEARCH("Tilal Assahra",B299)),ISNUMBER(SEARCH("Jawharat Asahra",B299))),"TAJ SAHARA",IF(AND(OR(ISNUMBER(SEARCH("AL ITKANE",B299)),ISNUMBER(SEARCH("ALITKANE",B299)),ISNUMBER(SEARCH("PRESTO",B299))),NOT(OR(ISNUMBER(SEARCH("Thé",B299)),ISNUMBER(SEARCH("THE ",B299)),ISNUMBER(SEARCH("thé",B299)),ISNUMBER(SEARCH("SELHAM",B299)),ISNUMBER(SEARCH("LHAFLA",B299)),ISNUMBER(SEARCH("ZINE",B299)),ISNUMBER(SEARCH("tiyay",B299)),ISNUMBER(SEARCH("alouns",B299)),ISNUMBER(SEARCH("lmhrat",B299))))),"Al Itkrans + Presto",IF(OR(ISNUMBER(SEARCH("DALAA",B299)),ISNUMBER(SEARCH("CS-DALAA",B299)),ISNUMBER(SEARCH("DALINA",B299))),"Dalaa VP / Baqqal / RP",IF(OR(LEFT(UPPER(B299),4)="MIA ",LEFT(UPPER(B299),6)="CS-MIA"),"Mia",IF(OR(LEFT(UPPER(B299),5)="NOVA ",LEFT(UPPER(B299),7)="CS-NOVA"),"Nova",IF(OR(ISNUMBER(SEARCH("PRIMA ",B299)),ISNUMBER(SEARCH("CS-PRIMA",B299))),"Prima",IF(OR(ISNUMBER(SEARCH("Douceur",B299)),ISNUMBER(SEARCH("DOUCEUR",B299))),"Douceur",IF(OR(ISNUMBER(SEARCH("SANGO",B299)),ISNUMBER(SEARCH("CS-SANGO",B299))),"SANGO",IF(ISNUMBER(SEARCH("BLANDOUX",B299)),"Blandoux",IF(ISNUMBER(SEARCH("SHIWAMI",B299)),"Shiwame",IF(ISNUMBER(SEARCH("KELLOGG",B299)),"Kelloggs",IF(OR(ISNUMBER(SEARCH("TOBIGO",B299)),ISNUMBER(SEARCH("DWIST",B299))),"Tobigo",IF(OR(ISNUMBER(SEARCH("MARISOL",B299)),ISNUMBER(SEARCH("MARESOL",B299))),"Maresol",IF(OR(ISNUMBER(SEARCH("TAKIS",B299)),ISNUMBER(SEARCH("TAKYS",B299))),"TAKYS",IF(ISNUMBER(SEARCH("TAWIL",B299)),"Tawil",IF(ISNUMBER(SEARCH("FROMY",B299)),"Fromy",""))))))))))))))))))))))))</f>
        <v>Mia</v>
      </c>
    </row>
    <row r="300" spans="1:3" ht="18" hidden="1" customHeight="1" x14ac:dyDescent="0.3">
      <c r="A300" s="3" t="str">
        <f>Products!A3398</f>
        <v>ART03214</v>
      </c>
      <c r="B300" s="3" t="str">
        <f>Products!B3398</f>
        <v>Mia Serviette Hygiénique Maxi Normal  Value Pack 15U</v>
      </c>
      <c r="C300" s="3" t="str">
        <f>IF(OR(ISNUMBER(SEARCH("SELHAM",B300)),ISNUMBER(SEARCH("LHAFLA",B300)),ISNUMBER(SEARCH("ZINE",B300)),ISNUMBER(SEARCH("tiyay",B300)),ISNUMBER(SEARCH("alouns",B300)),ISNUMBER(SEARCH("lmhrat",B300))),"The Al Itkane",IF(AND(ISNUMBER(SEARCH("CALIN",B300)),ISNUMBER(SEARCH("RP",B300)),NOT(ISNUMBER(SEARCH("VP",B300)))),"Calin RP",IF(AND(ISNUMBER(SEARCH("CALIN",B300)),ISNUMBER(SEARCH("VP",B300))),"Calin VP",IF(AND(ISNUMBER(SEARCH("MIO",B300)),OR(ISNUMBER(SEARCH("Vaisselle",B300)),ISNUMBER(SEARCH("vaisselle",B300)))),"Mio Liquid Vaisselle",IF(AND(ISNUMBER(SEARCH("MIO",B300)),ISNUMBER(SEARCH("Javel",B300))),"Mio Javel",IF(AND(ISNUMBER(SEARCH("MIO",B300)),ISNUMBER(SEARCH("Matic",B300))),"Mio Matic",IF(AND(ISNUMBER(SEARCH("MIO",B300)),OR(ISNUMBER(SEARCH("Détérgent",B300)),ISNUMBER(SEARCH("Poudre",B300)),ISNUMBER(SEARCH("Semi Auto",B300)),ISNUMBER(SEARCH("1KG",B300)),ISNUMBER(SEARCH("500G",B300)),ISNUMBER(SEARCH("10KG",B300)),ISNUMBER(SEARCH("1.5K",B300)),ISNUMBER(SEARCH("215G",B300)),ISNUMBER(SEARCH("350G",B300)),ISNUMBER(SEARCH("90G",B300)),ISNUMBER(SEARCH("Gold",B300)),ISNUMBER(SEARCH("Citron",B300)),ISNUMBER(SEARCH("Rose",B300)),ISNUMBER(SEARCH("Lessive",B300))),NOT(OR(ISNUMBER(SEARCH("Vaisselle",B300)),ISNUMBER(SEARCH("Javel",B300)),ISNUMBER(SEARCH("Matic",B300)),ISNUMBER(SEARCH("Nettoyant",B300)),ISNUMBER(SEARCH("Pâte",B300)),ISNUMBER(SEARCH("Lave",B300)),ISNUMBER(SEARCH("Détartrant",B300))))),"Mio main (1k+500gr)",IF(AND(ISNUMBER(SEARCH("PAPILLON",B300)),OR(ISNUMBER(SEARCH("Papier",B300)),ISNUMBER(SEARCH("Hygiénique",B300)),ISNUMBER(SEARCH("HYGIÉNIQUE",B300))),NOT(OR(ISNUMBER(SEARCH("Lingette",B300)),ISNUMBER(SEARCH("Mouchoir",B300))))),"Papillon Papier",IF(OR(ISNUMBER(SEARCH("TAJ AL SAHAR",B300)),ISNUMBER(SEARCH("TAJ BLADI",B300)),ISNUMBER(SEARCH("TAJ BELADI",B300)),ISNUMBER(SEARCH("Tilal Assahra",B300)),ISNUMBER(SEARCH("Jawharat Asahra",B300))),"TAJ SAHARA",IF(AND(OR(ISNUMBER(SEARCH("AL ITKANE",B300)),ISNUMBER(SEARCH("ALITKANE",B300)),ISNUMBER(SEARCH("PRESTO",B300))),NOT(OR(ISNUMBER(SEARCH("Thé",B300)),ISNUMBER(SEARCH("THE ",B300)),ISNUMBER(SEARCH("thé",B300)),ISNUMBER(SEARCH("SELHAM",B300)),ISNUMBER(SEARCH("LHAFLA",B300)),ISNUMBER(SEARCH("ZINE",B300)),ISNUMBER(SEARCH("tiyay",B300)),ISNUMBER(SEARCH("alouns",B300)),ISNUMBER(SEARCH("lmhrat",B300))))),"Al Itkrans + Presto",IF(OR(ISNUMBER(SEARCH("DALAA",B300)),ISNUMBER(SEARCH("CS-DALAA",B300)),ISNUMBER(SEARCH("DALINA",B300))),"Dalaa VP / Baqqal / RP",IF(OR(LEFT(UPPER(B300),4)="MIA ",LEFT(UPPER(B300),6)="CS-MIA"),"Mia",IF(OR(LEFT(UPPER(B300),5)="NOVA ",LEFT(UPPER(B300),7)="CS-NOVA"),"Nova",IF(OR(ISNUMBER(SEARCH("PRIMA ",B300)),ISNUMBER(SEARCH("CS-PRIMA",B300))),"Prima",IF(OR(ISNUMBER(SEARCH("Douceur",B300)),ISNUMBER(SEARCH("DOUCEUR",B300))),"Douceur",IF(OR(ISNUMBER(SEARCH("SANGO",B300)),ISNUMBER(SEARCH("CS-SANGO",B300))),"SANGO",IF(ISNUMBER(SEARCH("BLANDOUX",B300)),"Blandoux",IF(ISNUMBER(SEARCH("SHIWAMI",B300)),"Shiwame",IF(ISNUMBER(SEARCH("KELLOGG",B300)),"Kelloggs",IF(OR(ISNUMBER(SEARCH("TOBIGO",B300)),ISNUMBER(SEARCH("DWIST",B300))),"Tobigo",IF(OR(ISNUMBER(SEARCH("MARISOL",B300)),ISNUMBER(SEARCH("MARESOL",B300))),"Maresol",IF(OR(ISNUMBER(SEARCH("TAKIS",B300)),ISNUMBER(SEARCH("TAKYS",B300))),"TAKYS",IF(ISNUMBER(SEARCH("TAWIL",B300)),"Tawil",IF(ISNUMBER(SEARCH("FROMY",B300)),"Fromy",""))))))))))))))))))))))))</f>
        <v>Mia</v>
      </c>
    </row>
    <row r="301" spans="1:3" ht="18" hidden="1" customHeight="1" x14ac:dyDescent="0.3">
      <c r="A301" s="3" t="str">
        <f>Products!A4046</f>
        <v>ART03986</v>
      </c>
      <c r="B301" s="3" t="str">
        <f>Products!B4046</f>
        <v>Mia Serviette Hygiénique Maxi Nuit  Value Pack 12U</v>
      </c>
      <c r="C301" s="3" t="str">
        <f>IF(OR(ISNUMBER(SEARCH("SELHAM",B301)),ISNUMBER(SEARCH("LHAFLA",B301)),ISNUMBER(SEARCH("ZINE",B301)),ISNUMBER(SEARCH("tiyay",B301)),ISNUMBER(SEARCH("alouns",B301)),ISNUMBER(SEARCH("lmhrat",B301))),"The Al Itkane",IF(AND(ISNUMBER(SEARCH("CALIN",B301)),ISNUMBER(SEARCH("RP",B301)),NOT(ISNUMBER(SEARCH("VP",B301)))),"Calin RP",IF(AND(ISNUMBER(SEARCH("CALIN",B301)),ISNUMBER(SEARCH("VP",B301))),"Calin VP",IF(AND(ISNUMBER(SEARCH("MIO",B301)),OR(ISNUMBER(SEARCH("Vaisselle",B301)),ISNUMBER(SEARCH("vaisselle",B301)))),"Mio Liquid Vaisselle",IF(AND(ISNUMBER(SEARCH("MIO",B301)),ISNUMBER(SEARCH("Javel",B301))),"Mio Javel",IF(AND(ISNUMBER(SEARCH("MIO",B301)),ISNUMBER(SEARCH("Matic",B301))),"Mio Matic",IF(AND(ISNUMBER(SEARCH("MIO",B301)),OR(ISNUMBER(SEARCH("Détérgent",B301)),ISNUMBER(SEARCH("Poudre",B301)),ISNUMBER(SEARCH("Semi Auto",B301)),ISNUMBER(SEARCH("1KG",B301)),ISNUMBER(SEARCH("500G",B301)),ISNUMBER(SEARCH("10KG",B301)),ISNUMBER(SEARCH("1.5K",B301)),ISNUMBER(SEARCH("215G",B301)),ISNUMBER(SEARCH("350G",B301)),ISNUMBER(SEARCH("90G",B301)),ISNUMBER(SEARCH("Gold",B301)),ISNUMBER(SEARCH("Citron",B301)),ISNUMBER(SEARCH("Rose",B301)),ISNUMBER(SEARCH("Lessive",B301))),NOT(OR(ISNUMBER(SEARCH("Vaisselle",B301)),ISNUMBER(SEARCH("Javel",B301)),ISNUMBER(SEARCH("Matic",B301)),ISNUMBER(SEARCH("Nettoyant",B301)),ISNUMBER(SEARCH("Pâte",B301)),ISNUMBER(SEARCH("Lave",B301)),ISNUMBER(SEARCH("Détartrant",B301))))),"Mio main (1k+500gr)",IF(AND(ISNUMBER(SEARCH("PAPILLON",B301)),OR(ISNUMBER(SEARCH("Papier",B301)),ISNUMBER(SEARCH("Hygiénique",B301)),ISNUMBER(SEARCH("HYGIÉNIQUE",B301))),NOT(OR(ISNUMBER(SEARCH("Lingette",B301)),ISNUMBER(SEARCH("Mouchoir",B301))))),"Papillon Papier",IF(OR(ISNUMBER(SEARCH("TAJ AL SAHAR",B301)),ISNUMBER(SEARCH("TAJ BLADI",B301)),ISNUMBER(SEARCH("TAJ BELADI",B301)),ISNUMBER(SEARCH("Tilal Assahra",B301)),ISNUMBER(SEARCH("Jawharat Asahra",B301))),"TAJ SAHARA",IF(AND(OR(ISNUMBER(SEARCH("AL ITKANE",B301)),ISNUMBER(SEARCH("ALITKANE",B301)),ISNUMBER(SEARCH("PRESTO",B301))),NOT(OR(ISNUMBER(SEARCH("Thé",B301)),ISNUMBER(SEARCH("THE ",B301)),ISNUMBER(SEARCH("thé",B301)),ISNUMBER(SEARCH("SELHAM",B301)),ISNUMBER(SEARCH("LHAFLA",B301)),ISNUMBER(SEARCH("ZINE",B301)),ISNUMBER(SEARCH("tiyay",B301)),ISNUMBER(SEARCH("alouns",B301)),ISNUMBER(SEARCH("lmhrat",B301))))),"Al Itkrans + Presto",IF(OR(ISNUMBER(SEARCH("DALAA",B301)),ISNUMBER(SEARCH("CS-DALAA",B301)),ISNUMBER(SEARCH("DALINA",B301))),"Dalaa VP / Baqqal / RP",IF(OR(LEFT(UPPER(B301),4)="MIA ",LEFT(UPPER(B301),6)="CS-MIA"),"Mia",IF(OR(LEFT(UPPER(B301),5)="NOVA ",LEFT(UPPER(B301),7)="CS-NOVA"),"Nova",IF(OR(ISNUMBER(SEARCH("PRIMA ",B301)),ISNUMBER(SEARCH("CS-PRIMA",B301))),"Prima",IF(OR(ISNUMBER(SEARCH("Douceur",B301)),ISNUMBER(SEARCH("DOUCEUR",B301))),"Douceur",IF(OR(ISNUMBER(SEARCH("SANGO",B301)),ISNUMBER(SEARCH("CS-SANGO",B301))),"SANGO",IF(ISNUMBER(SEARCH("BLANDOUX",B301)),"Blandoux",IF(ISNUMBER(SEARCH("SHIWAMI",B301)),"Shiwame",IF(ISNUMBER(SEARCH("KELLOGG",B301)),"Kelloggs",IF(OR(ISNUMBER(SEARCH("TOBIGO",B301)),ISNUMBER(SEARCH("DWIST",B301))),"Tobigo",IF(OR(ISNUMBER(SEARCH("MARISOL",B301)),ISNUMBER(SEARCH("MARESOL",B301))),"Maresol",IF(OR(ISNUMBER(SEARCH("TAKIS",B301)),ISNUMBER(SEARCH("TAKYS",B301))),"TAKYS",IF(ISNUMBER(SEARCH("TAWIL",B301)),"Tawil",IF(ISNUMBER(SEARCH("FROMY",B301)),"Fromy",""))))))))))))))))))))))))</f>
        <v>Mia</v>
      </c>
    </row>
    <row r="302" spans="1:3" ht="18" hidden="1" customHeight="1" x14ac:dyDescent="0.3">
      <c r="A302" s="3" t="str">
        <f>Products!A4074</f>
        <v>ART03987</v>
      </c>
      <c r="B302" s="3" t="str">
        <f>Products!B4074</f>
        <v>MIA Cotton Touch Serviettes Hygièniques Ultra Normal 10U</v>
      </c>
      <c r="C302" s="3" t="str">
        <f>IF(OR(ISNUMBER(SEARCH("SELHAM",B302)),ISNUMBER(SEARCH("LHAFLA",B302)),ISNUMBER(SEARCH("ZINE",B302)),ISNUMBER(SEARCH("tiyay",B302)),ISNUMBER(SEARCH("alouns",B302)),ISNUMBER(SEARCH("lmhrat",B302))),"The Al Itkane",IF(AND(ISNUMBER(SEARCH("CALIN",B302)),ISNUMBER(SEARCH("RP",B302)),NOT(ISNUMBER(SEARCH("VP",B302)))),"Calin RP",IF(AND(ISNUMBER(SEARCH("CALIN",B302)),ISNUMBER(SEARCH("VP",B302))),"Calin VP",IF(AND(ISNUMBER(SEARCH("MIO",B302)),OR(ISNUMBER(SEARCH("Vaisselle",B302)),ISNUMBER(SEARCH("vaisselle",B302)))),"Mio Liquid Vaisselle",IF(AND(ISNUMBER(SEARCH("MIO",B302)),ISNUMBER(SEARCH("Javel",B302))),"Mio Javel",IF(AND(ISNUMBER(SEARCH("MIO",B302)),ISNUMBER(SEARCH("Matic",B302))),"Mio Matic",IF(AND(ISNUMBER(SEARCH("MIO",B302)),OR(ISNUMBER(SEARCH("Détérgent",B302)),ISNUMBER(SEARCH("Poudre",B302)),ISNUMBER(SEARCH("Semi Auto",B302)),ISNUMBER(SEARCH("1KG",B302)),ISNUMBER(SEARCH("500G",B302)),ISNUMBER(SEARCH("10KG",B302)),ISNUMBER(SEARCH("1.5K",B302)),ISNUMBER(SEARCH("215G",B302)),ISNUMBER(SEARCH("350G",B302)),ISNUMBER(SEARCH("90G",B302)),ISNUMBER(SEARCH("Gold",B302)),ISNUMBER(SEARCH("Citron",B302)),ISNUMBER(SEARCH("Rose",B302)),ISNUMBER(SEARCH("Lessive",B302))),NOT(OR(ISNUMBER(SEARCH("Vaisselle",B302)),ISNUMBER(SEARCH("Javel",B302)),ISNUMBER(SEARCH("Matic",B302)),ISNUMBER(SEARCH("Nettoyant",B302)),ISNUMBER(SEARCH("Pâte",B302)),ISNUMBER(SEARCH("Lave",B302)),ISNUMBER(SEARCH("Détartrant",B302))))),"Mio main (1k+500gr)",IF(AND(ISNUMBER(SEARCH("PAPILLON",B302)),OR(ISNUMBER(SEARCH("Papier",B302)),ISNUMBER(SEARCH("Hygiénique",B302)),ISNUMBER(SEARCH("HYGIÉNIQUE",B302))),NOT(OR(ISNUMBER(SEARCH("Lingette",B302)),ISNUMBER(SEARCH("Mouchoir",B302))))),"Papillon Papier",IF(OR(ISNUMBER(SEARCH("TAJ AL SAHAR",B302)),ISNUMBER(SEARCH("TAJ BLADI",B302)),ISNUMBER(SEARCH("TAJ BELADI",B302)),ISNUMBER(SEARCH("Tilal Assahra",B302)),ISNUMBER(SEARCH("Jawharat Asahra",B302))),"TAJ SAHARA",IF(AND(OR(ISNUMBER(SEARCH("AL ITKANE",B302)),ISNUMBER(SEARCH("ALITKANE",B302)),ISNUMBER(SEARCH("PRESTO",B302))),NOT(OR(ISNUMBER(SEARCH("Thé",B302)),ISNUMBER(SEARCH("THE ",B302)),ISNUMBER(SEARCH("thé",B302)),ISNUMBER(SEARCH("SELHAM",B302)),ISNUMBER(SEARCH("LHAFLA",B302)),ISNUMBER(SEARCH("ZINE",B302)),ISNUMBER(SEARCH("tiyay",B302)),ISNUMBER(SEARCH("alouns",B302)),ISNUMBER(SEARCH("lmhrat",B302))))),"Al Itkrans + Presto",IF(OR(ISNUMBER(SEARCH("DALAA",B302)),ISNUMBER(SEARCH("CS-DALAA",B302)),ISNUMBER(SEARCH("DALINA",B302))),"Dalaa VP / Baqqal / RP",IF(OR(LEFT(UPPER(B302),4)="MIA ",LEFT(UPPER(B302),6)="CS-MIA"),"Mia",IF(OR(LEFT(UPPER(B302),5)="NOVA ",LEFT(UPPER(B302),7)="CS-NOVA"),"Nova",IF(OR(ISNUMBER(SEARCH("PRIMA ",B302)),ISNUMBER(SEARCH("CS-PRIMA",B302))),"Prima",IF(OR(ISNUMBER(SEARCH("Douceur",B302)),ISNUMBER(SEARCH("DOUCEUR",B302))),"Douceur",IF(OR(ISNUMBER(SEARCH("SANGO",B302)),ISNUMBER(SEARCH("CS-SANGO",B302))),"SANGO",IF(ISNUMBER(SEARCH("BLANDOUX",B302)),"Blandoux",IF(ISNUMBER(SEARCH("SHIWAMI",B302)),"Shiwame",IF(ISNUMBER(SEARCH("KELLOGG",B302)),"Kelloggs",IF(OR(ISNUMBER(SEARCH("TOBIGO",B302)),ISNUMBER(SEARCH("DWIST",B302))),"Tobigo",IF(OR(ISNUMBER(SEARCH("MARISOL",B302)),ISNUMBER(SEARCH("MARESOL",B302))),"Maresol",IF(OR(ISNUMBER(SEARCH("TAKIS",B302)),ISNUMBER(SEARCH("TAKYS",B302))),"TAKYS",IF(ISNUMBER(SEARCH("TAWIL",B302)),"Tawil",IF(ISNUMBER(SEARCH("FROMY",B302)),"Fromy",""))))))))))))))))))))))))</f>
        <v>Mia</v>
      </c>
    </row>
    <row r="303" spans="1:3" ht="18" hidden="1" customHeight="1" x14ac:dyDescent="0.3">
      <c r="A303" s="3" t="str">
        <f>Products!A4170</f>
        <v>ART04049</v>
      </c>
      <c r="B303" s="3" t="str">
        <f>Products!B4170</f>
        <v>MARISOL thon entier sauce tomate unipack 80 g</v>
      </c>
      <c r="C303" s="3" t="str">
        <f>IF(OR(ISNUMBER(SEARCH("SELHAM",B303)),ISNUMBER(SEARCH("LHAFLA",B303)),ISNUMBER(SEARCH("ZINE",B303)),ISNUMBER(SEARCH("tiyay",B303)),ISNUMBER(SEARCH("alouns",B303)),ISNUMBER(SEARCH("lmhrat",B303))),"The Al Itkane",IF(AND(ISNUMBER(SEARCH("CALIN",B303)),ISNUMBER(SEARCH("RP",B303)),NOT(ISNUMBER(SEARCH("VP",B303)))),"Calin RP",IF(AND(ISNUMBER(SEARCH("CALIN",B303)),ISNUMBER(SEARCH("VP",B303))),"Calin VP",IF(AND(ISNUMBER(SEARCH("MIO",B303)),OR(ISNUMBER(SEARCH("Vaisselle",B303)),ISNUMBER(SEARCH("vaisselle",B303)))),"Mio Liquid Vaisselle",IF(AND(ISNUMBER(SEARCH("MIO",B303)),ISNUMBER(SEARCH("Javel",B303))),"Mio Javel",IF(AND(ISNUMBER(SEARCH("MIO",B303)),ISNUMBER(SEARCH("Matic",B303))),"Mio Matic",IF(AND(ISNUMBER(SEARCH("MIO",B303)),OR(ISNUMBER(SEARCH("Détérgent",B303)),ISNUMBER(SEARCH("Poudre",B303)),ISNUMBER(SEARCH("Semi Auto",B303)),ISNUMBER(SEARCH("1KG",B303)),ISNUMBER(SEARCH("500G",B303)),ISNUMBER(SEARCH("10KG",B303)),ISNUMBER(SEARCH("1.5K",B303)),ISNUMBER(SEARCH("215G",B303)),ISNUMBER(SEARCH("350G",B303)),ISNUMBER(SEARCH("90G",B303)),ISNUMBER(SEARCH("Gold",B303)),ISNUMBER(SEARCH("Citron",B303)),ISNUMBER(SEARCH("Rose",B303)),ISNUMBER(SEARCH("Lessive",B303))),NOT(OR(ISNUMBER(SEARCH("Vaisselle",B303)),ISNUMBER(SEARCH("Javel",B303)),ISNUMBER(SEARCH("Matic",B303)),ISNUMBER(SEARCH("Nettoyant",B303)),ISNUMBER(SEARCH("Pâte",B303)),ISNUMBER(SEARCH("Lave",B303)),ISNUMBER(SEARCH("Détartrant",B303))))),"Mio main (1k+500gr)",IF(AND(ISNUMBER(SEARCH("PAPILLON",B303)),OR(ISNUMBER(SEARCH("Papier",B303)),ISNUMBER(SEARCH("Hygiénique",B303)),ISNUMBER(SEARCH("HYGIÉNIQUE",B303))),NOT(OR(ISNUMBER(SEARCH("Lingette",B303)),ISNUMBER(SEARCH("Mouchoir",B303))))),"Papillon Papier",IF(OR(ISNUMBER(SEARCH("TAJ AL SAHAR",B303)),ISNUMBER(SEARCH("TAJ BLADI",B303)),ISNUMBER(SEARCH("TAJ BELADI",B303)),ISNUMBER(SEARCH("Tilal Assahra",B303)),ISNUMBER(SEARCH("Jawharat Asahra",B303))),"TAJ SAHARA",IF(AND(OR(ISNUMBER(SEARCH("AL ITKANE",B303)),ISNUMBER(SEARCH("ALITKANE",B303)),ISNUMBER(SEARCH("PRESTO",B303))),NOT(OR(ISNUMBER(SEARCH("Thé",B303)),ISNUMBER(SEARCH("THE ",B303)),ISNUMBER(SEARCH("thé",B303)),ISNUMBER(SEARCH("SELHAM",B303)),ISNUMBER(SEARCH("LHAFLA",B303)),ISNUMBER(SEARCH("ZINE",B303)),ISNUMBER(SEARCH("tiyay",B303)),ISNUMBER(SEARCH("alouns",B303)),ISNUMBER(SEARCH("lmhrat",B303))))),"Al Itkrans + Presto",IF(OR(ISNUMBER(SEARCH("DALAA",B303)),ISNUMBER(SEARCH("CS-DALAA",B303)),ISNUMBER(SEARCH("DALINA",B303))),"Dalaa VP / Baqqal / RP",IF(OR(LEFT(UPPER(B303),4)="MIA ",LEFT(UPPER(B303),6)="CS-MIA"),"Mia",IF(OR(LEFT(UPPER(B303),5)="NOVA ",LEFT(UPPER(B303),7)="CS-NOVA"),"Nova",IF(OR(ISNUMBER(SEARCH("PRIMA ",B303)),ISNUMBER(SEARCH("CS-PRIMA",B303))),"Prima",IF(OR(ISNUMBER(SEARCH("Douceur",B303)),ISNUMBER(SEARCH("DOUCEUR",B303))),"Douceur",IF(OR(ISNUMBER(SEARCH("SANGO",B303)),ISNUMBER(SEARCH("CS-SANGO",B303))),"SANGO",IF(ISNUMBER(SEARCH("BLANDOUX",B303)),"Blandoux",IF(ISNUMBER(SEARCH("SHIWAMI",B303)),"Shiwame",IF(ISNUMBER(SEARCH("KELLOGG",B303)),"Kelloggs",IF(OR(ISNUMBER(SEARCH("TOBIGO",B303)),ISNUMBER(SEARCH("DWIST",B303))),"Tobigo",IF(OR(ISNUMBER(SEARCH("MARISOL",B303)),ISNUMBER(SEARCH("MARESOL",B303))),"Maresol",IF(OR(ISNUMBER(SEARCH("TAKIS",B303)),ISNUMBER(SEARCH("TAKYS",B303))),"TAKYS",IF(ISNUMBER(SEARCH("TAWIL",B303)),"Tawil",IF(ISNUMBER(SEARCH("FROMY",B303)),"Fromy",""))))))))))))))))))))))))</f>
        <v>Maresol</v>
      </c>
    </row>
    <row r="304" spans="1:3" ht="18" hidden="1" customHeight="1" x14ac:dyDescent="0.3">
      <c r="A304" s="3" t="str">
        <f>Products!A4171</f>
        <v>ART04050</v>
      </c>
      <c r="B304" s="3" t="str">
        <f>Products!B4171</f>
        <v>MARISOL thon entier sauce tomate tripack 80 g</v>
      </c>
      <c r="C304" s="3" t="str">
        <f>IF(OR(ISNUMBER(SEARCH("SELHAM",B304)),ISNUMBER(SEARCH("LHAFLA",B304)),ISNUMBER(SEARCH("ZINE",B304)),ISNUMBER(SEARCH("tiyay",B304)),ISNUMBER(SEARCH("alouns",B304)),ISNUMBER(SEARCH("lmhrat",B304))),"The Al Itkane",IF(AND(ISNUMBER(SEARCH("CALIN",B304)),ISNUMBER(SEARCH("RP",B304)),NOT(ISNUMBER(SEARCH("VP",B304)))),"Calin RP",IF(AND(ISNUMBER(SEARCH("CALIN",B304)),ISNUMBER(SEARCH("VP",B304))),"Calin VP",IF(AND(ISNUMBER(SEARCH("MIO",B304)),OR(ISNUMBER(SEARCH("Vaisselle",B304)),ISNUMBER(SEARCH("vaisselle",B304)))),"Mio Liquid Vaisselle",IF(AND(ISNUMBER(SEARCH("MIO",B304)),ISNUMBER(SEARCH("Javel",B304))),"Mio Javel",IF(AND(ISNUMBER(SEARCH("MIO",B304)),ISNUMBER(SEARCH("Matic",B304))),"Mio Matic",IF(AND(ISNUMBER(SEARCH("MIO",B304)),OR(ISNUMBER(SEARCH("Détérgent",B304)),ISNUMBER(SEARCH("Poudre",B304)),ISNUMBER(SEARCH("Semi Auto",B304)),ISNUMBER(SEARCH("1KG",B304)),ISNUMBER(SEARCH("500G",B304)),ISNUMBER(SEARCH("10KG",B304)),ISNUMBER(SEARCH("1.5K",B304)),ISNUMBER(SEARCH("215G",B304)),ISNUMBER(SEARCH("350G",B304)),ISNUMBER(SEARCH("90G",B304)),ISNUMBER(SEARCH("Gold",B304)),ISNUMBER(SEARCH("Citron",B304)),ISNUMBER(SEARCH("Rose",B304)),ISNUMBER(SEARCH("Lessive",B304))),NOT(OR(ISNUMBER(SEARCH("Vaisselle",B304)),ISNUMBER(SEARCH("Javel",B304)),ISNUMBER(SEARCH("Matic",B304)),ISNUMBER(SEARCH("Nettoyant",B304)),ISNUMBER(SEARCH("Pâte",B304)),ISNUMBER(SEARCH("Lave",B304)),ISNUMBER(SEARCH("Détartrant",B304))))),"Mio main (1k+500gr)",IF(AND(ISNUMBER(SEARCH("PAPILLON",B304)),OR(ISNUMBER(SEARCH("Papier",B304)),ISNUMBER(SEARCH("Hygiénique",B304)),ISNUMBER(SEARCH("HYGIÉNIQUE",B304))),NOT(OR(ISNUMBER(SEARCH("Lingette",B304)),ISNUMBER(SEARCH("Mouchoir",B304))))),"Papillon Papier",IF(OR(ISNUMBER(SEARCH("TAJ AL SAHAR",B304)),ISNUMBER(SEARCH("TAJ BLADI",B304)),ISNUMBER(SEARCH("TAJ BELADI",B304)),ISNUMBER(SEARCH("Tilal Assahra",B304)),ISNUMBER(SEARCH("Jawharat Asahra",B304))),"TAJ SAHARA",IF(AND(OR(ISNUMBER(SEARCH("AL ITKANE",B304)),ISNUMBER(SEARCH("ALITKANE",B304)),ISNUMBER(SEARCH("PRESTO",B304))),NOT(OR(ISNUMBER(SEARCH("Thé",B304)),ISNUMBER(SEARCH("THE ",B304)),ISNUMBER(SEARCH("thé",B304)),ISNUMBER(SEARCH("SELHAM",B304)),ISNUMBER(SEARCH("LHAFLA",B304)),ISNUMBER(SEARCH("ZINE",B304)),ISNUMBER(SEARCH("tiyay",B304)),ISNUMBER(SEARCH("alouns",B304)),ISNUMBER(SEARCH("lmhrat",B304))))),"Al Itkrans + Presto",IF(OR(ISNUMBER(SEARCH("DALAA",B304)),ISNUMBER(SEARCH("CS-DALAA",B304)),ISNUMBER(SEARCH("DALINA",B304))),"Dalaa VP / Baqqal / RP",IF(OR(LEFT(UPPER(B304),4)="MIA ",LEFT(UPPER(B304),6)="CS-MIA"),"Mia",IF(OR(LEFT(UPPER(B304),5)="NOVA ",LEFT(UPPER(B304),7)="CS-NOVA"),"Nova",IF(OR(ISNUMBER(SEARCH("PRIMA ",B304)),ISNUMBER(SEARCH("CS-PRIMA",B304))),"Prima",IF(OR(ISNUMBER(SEARCH("Douceur",B304)),ISNUMBER(SEARCH("DOUCEUR",B304))),"Douceur",IF(OR(ISNUMBER(SEARCH("SANGO",B304)),ISNUMBER(SEARCH("CS-SANGO",B304))),"SANGO",IF(ISNUMBER(SEARCH("BLANDOUX",B304)),"Blandoux",IF(ISNUMBER(SEARCH("SHIWAMI",B304)),"Shiwame",IF(ISNUMBER(SEARCH("KELLOGG",B304)),"Kelloggs",IF(OR(ISNUMBER(SEARCH("TOBIGO",B304)),ISNUMBER(SEARCH("DWIST",B304))),"Tobigo",IF(OR(ISNUMBER(SEARCH("MARISOL",B304)),ISNUMBER(SEARCH("MARESOL",B304))),"Maresol",IF(OR(ISNUMBER(SEARCH("TAKIS",B304)),ISNUMBER(SEARCH("TAKYS",B304))),"TAKYS",IF(ISNUMBER(SEARCH("TAWIL",B304)),"Tawil",IF(ISNUMBER(SEARCH("FROMY",B304)),"Fromy",""))))))))))))))))))))))))</f>
        <v>Maresol</v>
      </c>
    </row>
    <row r="305" spans="1:3" ht="18" hidden="1" customHeight="1" x14ac:dyDescent="0.3">
      <c r="A305" s="3" t="str">
        <f>Products!A4172</f>
        <v>ART04051</v>
      </c>
      <c r="B305" s="3" t="str">
        <f>Products!B4172</f>
        <v>MARISOL thon entier huile de tournesol tripack 80 g</v>
      </c>
      <c r="C305" s="3" t="str">
        <f>IF(OR(ISNUMBER(SEARCH("SELHAM",B305)),ISNUMBER(SEARCH("LHAFLA",B305)),ISNUMBER(SEARCH("ZINE",B305)),ISNUMBER(SEARCH("tiyay",B305)),ISNUMBER(SEARCH("alouns",B305)),ISNUMBER(SEARCH("lmhrat",B305))),"The Al Itkane",IF(AND(ISNUMBER(SEARCH("CALIN",B305)),ISNUMBER(SEARCH("RP",B305)),NOT(ISNUMBER(SEARCH("VP",B305)))),"Calin RP",IF(AND(ISNUMBER(SEARCH("CALIN",B305)),ISNUMBER(SEARCH("VP",B305))),"Calin VP",IF(AND(ISNUMBER(SEARCH("MIO",B305)),OR(ISNUMBER(SEARCH("Vaisselle",B305)),ISNUMBER(SEARCH("vaisselle",B305)))),"Mio Liquid Vaisselle",IF(AND(ISNUMBER(SEARCH("MIO",B305)),ISNUMBER(SEARCH("Javel",B305))),"Mio Javel",IF(AND(ISNUMBER(SEARCH("MIO",B305)),ISNUMBER(SEARCH("Matic",B305))),"Mio Matic",IF(AND(ISNUMBER(SEARCH("MIO",B305)),OR(ISNUMBER(SEARCH("Détérgent",B305)),ISNUMBER(SEARCH("Poudre",B305)),ISNUMBER(SEARCH("Semi Auto",B305)),ISNUMBER(SEARCH("1KG",B305)),ISNUMBER(SEARCH("500G",B305)),ISNUMBER(SEARCH("10KG",B305)),ISNUMBER(SEARCH("1.5K",B305)),ISNUMBER(SEARCH("215G",B305)),ISNUMBER(SEARCH("350G",B305)),ISNUMBER(SEARCH("90G",B305)),ISNUMBER(SEARCH("Gold",B305)),ISNUMBER(SEARCH("Citron",B305)),ISNUMBER(SEARCH("Rose",B305)),ISNUMBER(SEARCH("Lessive",B305))),NOT(OR(ISNUMBER(SEARCH("Vaisselle",B305)),ISNUMBER(SEARCH("Javel",B305)),ISNUMBER(SEARCH("Matic",B305)),ISNUMBER(SEARCH("Nettoyant",B305)),ISNUMBER(SEARCH("Pâte",B305)),ISNUMBER(SEARCH("Lave",B305)),ISNUMBER(SEARCH("Détartrant",B305))))),"Mio main (1k+500gr)",IF(AND(ISNUMBER(SEARCH("PAPILLON",B305)),OR(ISNUMBER(SEARCH("Papier",B305)),ISNUMBER(SEARCH("Hygiénique",B305)),ISNUMBER(SEARCH("HYGIÉNIQUE",B305))),NOT(OR(ISNUMBER(SEARCH("Lingette",B305)),ISNUMBER(SEARCH("Mouchoir",B305))))),"Papillon Papier",IF(OR(ISNUMBER(SEARCH("TAJ AL SAHAR",B305)),ISNUMBER(SEARCH("TAJ BLADI",B305)),ISNUMBER(SEARCH("TAJ BELADI",B305)),ISNUMBER(SEARCH("Tilal Assahra",B305)),ISNUMBER(SEARCH("Jawharat Asahra",B305))),"TAJ SAHARA",IF(AND(OR(ISNUMBER(SEARCH("AL ITKANE",B305)),ISNUMBER(SEARCH("ALITKANE",B305)),ISNUMBER(SEARCH("PRESTO",B305))),NOT(OR(ISNUMBER(SEARCH("Thé",B305)),ISNUMBER(SEARCH("THE ",B305)),ISNUMBER(SEARCH("thé",B305)),ISNUMBER(SEARCH("SELHAM",B305)),ISNUMBER(SEARCH("LHAFLA",B305)),ISNUMBER(SEARCH("ZINE",B305)),ISNUMBER(SEARCH("tiyay",B305)),ISNUMBER(SEARCH("alouns",B305)),ISNUMBER(SEARCH("lmhrat",B305))))),"Al Itkrans + Presto",IF(OR(ISNUMBER(SEARCH("DALAA",B305)),ISNUMBER(SEARCH("CS-DALAA",B305)),ISNUMBER(SEARCH("DALINA",B305))),"Dalaa VP / Baqqal / RP",IF(OR(LEFT(UPPER(B305),4)="MIA ",LEFT(UPPER(B305),6)="CS-MIA"),"Mia",IF(OR(LEFT(UPPER(B305),5)="NOVA ",LEFT(UPPER(B305),7)="CS-NOVA"),"Nova",IF(OR(ISNUMBER(SEARCH("PRIMA ",B305)),ISNUMBER(SEARCH("CS-PRIMA",B305))),"Prima",IF(OR(ISNUMBER(SEARCH("Douceur",B305)),ISNUMBER(SEARCH("DOUCEUR",B305))),"Douceur",IF(OR(ISNUMBER(SEARCH("SANGO",B305)),ISNUMBER(SEARCH("CS-SANGO",B305))),"SANGO",IF(ISNUMBER(SEARCH("BLANDOUX",B305)),"Blandoux",IF(ISNUMBER(SEARCH("SHIWAMI",B305)),"Shiwame",IF(ISNUMBER(SEARCH("KELLOGG",B305)),"Kelloggs",IF(OR(ISNUMBER(SEARCH("TOBIGO",B305)),ISNUMBER(SEARCH("DWIST",B305))),"Tobigo",IF(OR(ISNUMBER(SEARCH("MARISOL",B305)),ISNUMBER(SEARCH("MARESOL",B305))),"Maresol",IF(OR(ISNUMBER(SEARCH("TAKIS",B305)),ISNUMBER(SEARCH("TAKYS",B305))),"TAKYS",IF(ISNUMBER(SEARCH("TAWIL",B305)),"Tawil",IF(ISNUMBER(SEARCH("FROMY",B305)),"Fromy",""))))))))))))))))))))))))</f>
        <v>Maresol</v>
      </c>
    </row>
    <row r="306" spans="1:3" ht="18" hidden="1" customHeight="1" x14ac:dyDescent="0.3">
      <c r="A306" s="3" t="str">
        <f>Products!A4173</f>
        <v>ART04053</v>
      </c>
      <c r="B306" s="3" t="str">
        <f>Products!B4173</f>
        <v>MARISOL thon entier huile de tournesol unipack 1700 g</v>
      </c>
      <c r="C306" s="3" t="str">
        <f>IF(OR(ISNUMBER(SEARCH("SELHAM",B306)),ISNUMBER(SEARCH("LHAFLA",B306)),ISNUMBER(SEARCH("ZINE",B306)),ISNUMBER(SEARCH("tiyay",B306)),ISNUMBER(SEARCH("alouns",B306)),ISNUMBER(SEARCH("lmhrat",B306))),"The Al Itkane",IF(AND(ISNUMBER(SEARCH("CALIN",B306)),ISNUMBER(SEARCH("RP",B306)),NOT(ISNUMBER(SEARCH("VP",B306)))),"Calin RP",IF(AND(ISNUMBER(SEARCH("CALIN",B306)),ISNUMBER(SEARCH("VP",B306))),"Calin VP",IF(AND(ISNUMBER(SEARCH("MIO",B306)),OR(ISNUMBER(SEARCH("Vaisselle",B306)),ISNUMBER(SEARCH("vaisselle",B306)))),"Mio Liquid Vaisselle",IF(AND(ISNUMBER(SEARCH("MIO",B306)),ISNUMBER(SEARCH("Javel",B306))),"Mio Javel",IF(AND(ISNUMBER(SEARCH("MIO",B306)),ISNUMBER(SEARCH("Matic",B306))),"Mio Matic",IF(AND(ISNUMBER(SEARCH("MIO",B306)),OR(ISNUMBER(SEARCH("Détérgent",B306)),ISNUMBER(SEARCH("Poudre",B306)),ISNUMBER(SEARCH("Semi Auto",B306)),ISNUMBER(SEARCH("1KG",B306)),ISNUMBER(SEARCH("500G",B306)),ISNUMBER(SEARCH("10KG",B306)),ISNUMBER(SEARCH("1.5K",B306)),ISNUMBER(SEARCH("215G",B306)),ISNUMBER(SEARCH("350G",B306)),ISNUMBER(SEARCH("90G",B306)),ISNUMBER(SEARCH("Gold",B306)),ISNUMBER(SEARCH("Citron",B306)),ISNUMBER(SEARCH("Rose",B306)),ISNUMBER(SEARCH("Lessive",B306))),NOT(OR(ISNUMBER(SEARCH("Vaisselle",B306)),ISNUMBER(SEARCH("Javel",B306)),ISNUMBER(SEARCH("Matic",B306)),ISNUMBER(SEARCH("Nettoyant",B306)),ISNUMBER(SEARCH("Pâte",B306)),ISNUMBER(SEARCH("Lave",B306)),ISNUMBER(SEARCH("Détartrant",B306))))),"Mio main (1k+500gr)",IF(AND(ISNUMBER(SEARCH("PAPILLON",B306)),OR(ISNUMBER(SEARCH("Papier",B306)),ISNUMBER(SEARCH("Hygiénique",B306)),ISNUMBER(SEARCH("HYGIÉNIQUE",B306))),NOT(OR(ISNUMBER(SEARCH("Lingette",B306)),ISNUMBER(SEARCH("Mouchoir",B306))))),"Papillon Papier",IF(OR(ISNUMBER(SEARCH("TAJ AL SAHAR",B306)),ISNUMBER(SEARCH("TAJ BLADI",B306)),ISNUMBER(SEARCH("TAJ BELADI",B306)),ISNUMBER(SEARCH("Tilal Assahra",B306)),ISNUMBER(SEARCH("Jawharat Asahra",B306))),"TAJ SAHARA",IF(AND(OR(ISNUMBER(SEARCH("AL ITKANE",B306)),ISNUMBER(SEARCH("ALITKANE",B306)),ISNUMBER(SEARCH("PRESTO",B306))),NOT(OR(ISNUMBER(SEARCH("Thé",B306)),ISNUMBER(SEARCH("THE ",B306)),ISNUMBER(SEARCH("thé",B306)),ISNUMBER(SEARCH("SELHAM",B306)),ISNUMBER(SEARCH("LHAFLA",B306)),ISNUMBER(SEARCH("ZINE",B306)),ISNUMBER(SEARCH("tiyay",B306)),ISNUMBER(SEARCH("alouns",B306)),ISNUMBER(SEARCH("lmhrat",B306))))),"Al Itkrans + Presto",IF(OR(ISNUMBER(SEARCH("DALAA",B306)),ISNUMBER(SEARCH("CS-DALAA",B306)),ISNUMBER(SEARCH("DALINA",B306))),"Dalaa VP / Baqqal / RP",IF(OR(LEFT(UPPER(B306),4)="MIA ",LEFT(UPPER(B306),6)="CS-MIA"),"Mia",IF(OR(LEFT(UPPER(B306),5)="NOVA ",LEFT(UPPER(B306),7)="CS-NOVA"),"Nova",IF(OR(ISNUMBER(SEARCH("PRIMA ",B306)),ISNUMBER(SEARCH("CS-PRIMA",B306))),"Prima",IF(OR(ISNUMBER(SEARCH("Douceur",B306)),ISNUMBER(SEARCH("DOUCEUR",B306))),"Douceur",IF(OR(ISNUMBER(SEARCH("SANGO",B306)),ISNUMBER(SEARCH("CS-SANGO",B306))),"SANGO",IF(ISNUMBER(SEARCH("BLANDOUX",B306)),"Blandoux",IF(ISNUMBER(SEARCH("SHIWAMI",B306)),"Shiwame",IF(ISNUMBER(SEARCH("KELLOGG",B306)),"Kelloggs",IF(OR(ISNUMBER(SEARCH("TOBIGO",B306)),ISNUMBER(SEARCH("DWIST",B306))),"Tobigo",IF(OR(ISNUMBER(SEARCH("MARISOL",B306)),ISNUMBER(SEARCH("MARESOL",B306))),"Maresol",IF(OR(ISNUMBER(SEARCH("TAKIS",B306)),ISNUMBER(SEARCH("TAKYS",B306))),"TAKYS",IF(ISNUMBER(SEARCH("TAWIL",B306)),"Tawil",IF(ISNUMBER(SEARCH("FROMY",B306)),"Fromy",""))))))))))))))))))))))))</f>
        <v>Maresol</v>
      </c>
    </row>
    <row r="307" spans="1:3" ht="18" hidden="1" customHeight="1" x14ac:dyDescent="0.3">
      <c r="A307" s="3" t="str">
        <f>Products!A4174</f>
        <v>ART04052</v>
      </c>
      <c r="B307" s="3" t="str">
        <f>Products!B4174</f>
        <v>MARISOL thon entier huile de tournesol unipack 125 g</v>
      </c>
      <c r="C307" s="3" t="str">
        <f>IF(OR(ISNUMBER(SEARCH("SELHAM",B307)),ISNUMBER(SEARCH("LHAFLA",B307)),ISNUMBER(SEARCH("ZINE",B307)),ISNUMBER(SEARCH("tiyay",B307)),ISNUMBER(SEARCH("alouns",B307)),ISNUMBER(SEARCH("lmhrat",B307))),"The Al Itkane",IF(AND(ISNUMBER(SEARCH("CALIN",B307)),ISNUMBER(SEARCH("RP",B307)),NOT(ISNUMBER(SEARCH("VP",B307)))),"Calin RP",IF(AND(ISNUMBER(SEARCH("CALIN",B307)),ISNUMBER(SEARCH("VP",B307))),"Calin VP",IF(AND(ISNUMBER(SEARCH("MIO",B307)),OR(ISNUMBER(SEARCH("Vaisselle",B307)),ISNUMBER(SEARCH("vaisselle",B307)))),"Mio Liquid Vaisselle",IF(AND(ISNUMBER(SEARCH("MIO",B307)),ISNUMBER(SEARCH("Javel",B307))),"Mio Javel",IF(AND(ISNUMBER(SEARCH("MIO",B307)),ISNUMBER(SEARCH("Matic",B307))),"Mio Matic",IF(AND(ISNUMBER(SEARCH("MIO",B307)),OR(ISNUMBER(SEARCH("Détérgent",B307)),ISNUMBER(SEARCH("Poudre",B307)),ISNUMBER(SEARCH("Semi Auto",B307)),ISNUMBER(SEARCH("1KG",B307)),ISNUMBER(SEARCH("500G",B307)),ISNUMBER(SEARCH("10KG",B307)),ISNUMBER(SEARCH("1.5K",B307)),ISNUMBER(SEARCH("215G",B307)),ISNUMBER(SEARCH("350G",B307)),ISNUMBER(SEARCH("90G",B307)),ISNUMBER(SEARCH("Gold",B307)),ISNUMBER(SEARCH("Citron",B307)),ISNUMBER(SEARCH("Rose",B307)),ISNUMBER(SEARCH("Lessive",B307))),NOT(OR(ISNUMBER(SEARCH("Vaisselle",B307)),ISNUMBER(SEARCH("Javel",B307)),ISNUMBER(SEARCH("Matic",B307)),ISNUMBER(SEARCH("Nettoyant",B307)),ISNUMBER(SEARCH("Pâte",B307)),ISNUMBER(SEARCH("Lave",B307)),ISNUMBER(SEARCH("Détartrant",B307))))),"Mio main (1k+500gr)",IF(AND(ISNUMBER(SEARCH("PAPILLON",B307)),OR(ISNUMBER(SEARCH("Papier",B307)),ISNUMBER(SEARCH("Hygiénique",B307)),ISNUMBER(SEARCH("HYGIÉNIQUE",B307))),NOT(OR(ISNUMBER(SEARCH("Lingette",B307)),ISNUMBER(SEARCH("Mouchoir",B307))))),"Papillon Papier",IF(OR(ISNUMBER(SEARCH("TAJ AL SAHAR",B307)),ISNUMBER(SEARCH("TAJ BLADI",B307)),ISNUMBER(SEARCH("TAJ BELADI",B307)),ISNUMBER(SEARCH("Tilal Assahra",B307)),ISNUMBER(SEARCH("Jawharat Asahra",B307))),"TAJ SAHARA",IF(AND(OR(ISNUMBER(SEARCH("AL ITKANE",B307)),ISNUMBER(SEARCH("ALITKANE",B307)),ISNUMBER(SEARCH("PRESTO",B307))),NOT(OR(ISNUMBER(SEARCH("Thé",B307)),ISNUMBER(SEARCH("THE ",B307)),ISNUMBER(SEARCH("thé",B307)),ISNUMBER(SEARCH("SELHAM",B307)),ISNUMBER(SEARCH("LHAFLA",B307)),ISNUMBER(SEARCH("ZINE",B307)),ISNUMBER(SEARCH("tiyay",B307)),ISNUMBER(SEARCH("alouns",B307)),ISNUMBER(SEARCH("lmhrat",B307))))),"Al Itkrans + Presto",IF(OR(ISNUMBER(SEARCH("DALAA",B307)),ISNUMBER(SEARCH("CS-DALAA",B307)),ISNUMBER(SEARCH("DALINA",B307))),"Dalaa VP / Baqqal / RP",IF(OR(LEFT(UPPER(B307),4)="MIA ",LEFT(UPPER(B307),6)="CS-MIA"),"Mia",IF(OR(LEFT(UPPER(B307),5)="NOVA ",LEFT(UPPER(B307),7)="CS-NOVA"),"Nova",IF(OR(ISNUMBER(SEARCH("PRIMA ",B307)),ISNUMBER(SEARCH("CS-PRIMA",B307))),"Prima",IF(OR(ISNUMBER(SEARCH("Douceur",B307)),ISNUMBER(SEARCH("DOUCEUR",B307))),"Douceur",IF(OR(ISNUMBER(SEARCH("SANGO",B307)),ISNUMBER(SEARCH("CS-SANGO",B307))),"SANGO",IF(ISNUMBER(SEARCH("BLANDOUX",B307)),"Blandoux",IF(ISNUMBER(SEARCH("SHIWAMI",B307)),"Shiwame",IF(ISNUMBER(SEARCH("KELLOGG",B307)),"Kelloggs",IF(OR(ISNUMBER(SEARCH("TOBIGO",B307)),ISNUMBER(SEARCH("DWIST",B307))),"Tobigo",IF(OR(ISNUMBER(SEARCH("MARISOL",B307)),ISNUMBER(SEARCH("MARESOL",B307))),"Maresol",IF(OR(ISNUMBER(SEARCH("TAKIS",B307)),ISNUMBER(SEARCH("TAKYS",B307))),"TAKYS",IF(ISNUMBER(SEARCH("TAWIL",B307)),"Tawil",IF(ISNUMBER(SEARCH("FROMY",B307)),"Fromy",""))))))))))))))))))))))))</f>
        <v>Maresol</v>
      </c>
    </row>
    <row r="308" spans="1:3" ht="18" hidden="1" customHeight="1" x14ac:dyDescent="0.3">
      <c r="A308" s="3" t="str">
        <f>Products!A4175</f>
        <v>ART04054</v>
      </c>
      <c r="B308" s="3" t="str">
        <f>Products!B4175</f>
        <v>MARISOL thon entier huile de tournesol unipack 400 g</v>
      </c>
      <c r="C308" s="3" t="str">
        <f>IF(OR(ISNUMBER(SEARCH("SELHAM",B308)),ISNUMBER(SEARCH("LHAFLA",B308)),ISNUMBER(SEARCH("ZINE",B308)),ISNUMBER(SEARCH("tiyay",B308)),ISNUMBER(SEARCH("alouns",B308)),ISNUMBER(SEARCH("lmhrat",B308))),"The Al Itkane",IF(AND(ISNUMBER(SEARCH("CALIN",B308)),ISNUMBER(SEARCH("RP",B308)),NOT(ISNUMBER(SEARCH("VP",B308)))),"Calin RP",IF(AND(ISNUMBER(SEARCH("CALIN",B308)),ISNUMBER(SEARCH("VP",B308))),"Calin VP",IF(AND(ISNUMBER(SEARCH("MIO",B308)),OR(ISNUMBER(SEARCH("Vaisselle",B308)),ISNUMBER(SEARCH("vaisselle",B308)))),"Mio Liquid Vaisselle",IF(AND(ISNUMBER(SEARCH("MIO",B308)),ISNUMBER(SEARCH("Javel",B308))),"Mio Javel",IF(AND(ISNUMBER(SEARCH("MIO",B308)),ISNUMBER(SEARCH("Matic",B308))),"Mio Matic",IF(AND(ISNUMBER(SEARCH("MIO",B308)),OR(ISNUMBER(SEARCH("Détérgent",B308)),ISNUMBER(SEARCH("Poudre",B308)),ISNUMBER(SEARCH("Semi Auto",B308)),ISNUMBER(SEARCH("1KG",B308)),ISNUMBER(SEARCH("500G",B308)),ISNUMBER(SEARCH("10KG",B308)),ISNUMBER(SEARCH("1.5K",B308)),ISNUMBER(SEARCH("215G",B308)),ISNUMBER(SEARCH("350G",B308)),ISNUMBER(SEARCH("90G",B308)),ISNUMBER(SEARCH("Gold",B308)),ISNUMBER(SEARCH("Citron",B308)),ISNUMBER(SEARCH("Rose",B308)),ISNUMBER(SEARCH("Lessive",B308))),NOT(OR(ISNUMBER(SEARCH("Vaisselle",B308)),ISNUMBER(SEARCH("Javel",B308)),ISNUMBER(SEARCH("Matic",B308)),ISNUMBER(SEARCH("Nettoyant",B308)),ISNUMBER(SEARCH("Pâte",B308)),ISNUMBER(SEARCH("Lave",B308)),ISNUMBER(SEARCH("Détartrant",B308))))),"Mio main (1k+500gr)",IF(AND(ISNUMBER(SEARCH("PAPILLON",B308)),OR(ISNUMBER(SEARCH("Papier",B308)),ISNUMBER(SEARCH("Hygiénique",B308)),ISNUMBER(SEARCH("HYGIÉNIQUE",B308))),NOT(OR(ISNUMBER(SEARCH("Lingette",B308)),ISNUMBER(SEARCH("Mouchoir",B308))))),"Papillon Papier",IF(OR(ISNUMBER(SEARCH("TAJ AL SAHAR",B308)),ISNUMBER(SEARCH("TAJ BLADI",B308)),ISNUMBER(SEARCH("TAJ BELADI",B308)),ISNUMBER(SEARCH("Tilal Assahra",B308)),ISNUMBER(SEARCH("Jawharat Asahra",B308))),"TAJ SAHARA",IF(AND(OR(ISNUMBER(SEARCH("AL ITKANE",B308)),ISNUMBER(SEARCH("ALITKANE",B308)),ISNUMBER(SEARCH("PRESTO",B308))),NOT(OR(ISNUMBER(SEARCH("Thé",B308)),ISNUMBER(SEARCH("THE ",B308)),ISNUMBER(SEARCH("thé",B308)),ISNUMBER(SEARCH("SELHAM",B308)),ISNUMBER(SEARCH("LHAFLA",B308)),ISNUMBER(SEARCH("ZINE",B308)),ISNUMBER(SEARCH("tiyay",B308)),ISNUMBER(SEARCH("alouns",B308)),ISNUMBER(SEARCH("lmhrat",B308))))),"Al Itkrans + Presto",IF(OR(ISNUMBER(SEARCH("DALAA",B308)),ISNUMBER(SEARCH("CS-DALAA",B308)),ISNUMBER(SEARCH("DALINA",B308))),"Dalaa VP / Baqqal / RP",IF(OR(LEFT(UPPER(B308),4)="MIA ",LEFT(UPPER(B308),6)="CS-MIA"),"Mia",IF(OR(LEFT(UPPER(B308),5)="NOVA ",LEFT(UPPER(B308),7)="CS-NOVA"),"Nova",IF(OR(ISNUMBER(SEARCH("PRIMA ",B308)),ISNUMBER(SEARCH("CS-PRIMA",B308))),"Prima",IF(OR(ISNUMBER(SEARCH("Douceur",B308)),ISNUMBER(SEARCH("DOUCEUR",B308))),"Douceur",IF(OR(ISNUMBER(SEARCH("SANGO",B308)),ISNUMBER(SEARCH("CS-SANGO",B308))),"SANGO",IF(ISNUMBER(SEARCH("BLANDOUX",B308)),"Blandoux",IF(ISNUMBER(SEARCH("SHIWAMI",B308)),"Shiwame",IF(ISNUMBER(SEARCH("KELLOGG",B308)),"Kelloggs",IF(OR(ISNUMBER(SEARCH("TOBIGO",B308)),ISNUMBER(SEARCH("DWIST",B308))),"Tobigo",IF(OR(ISNUMBER(SEARCH("MARISOL",B308)),ISNUMBER(SEARCH("MARESOL",B308))),"Maresol",IF(OR(ISNUMBER(SEARCH("TAKIS",B308)),ISNUMBER(SEARCH("TAKYS",B308))),"TAKYS",IF(ISNUMBER(SEARCH("TAWIL",B308)),"Tawil",IF(ISNUMBER(SEARCH("FROMY",B308)),"Fromy",""))))))))))))))))))))))))</f>
        <v>Maresol</v>
      </c>
    </row>
    <row r="309" spans="1:3" ht="18" hidden="1" customHeight="1" x14ac:dyDescent="0.3">
      <c r="A309" s="3" t="str">
        <f>Products!A4176</f>
        <v>ART04055</v>
      </c>
      <c r="B309" s="3" t="str">
        <f>Products!B4176</f>
        <v>MARISOL thon entier huile de tournesol quadripack 80 g</v>
      </c>
      <c r="C309" s="3" t="str">
        <f>IF(OR(ISNUMBER(SEARCH("SELHAM",B309)),ISNUMBER(SEARCH("LHAFLA",B309)),ISNUMBER(SEARCH("ZINE",B309)),ISNUMBER(SEARCH("tiyay",B309)),ISNUMBER(SEARCH("alouns",B309)),ISNUMBER(SEARCH("lmhrat",B309))),"The Al Itkane",IF(AND(ISNUMBER(SEARCH("CALIN",B309)),ISNUMBER(SEARCH("RP",B309)),NOT(ISNUMBER(SEARCH("VP",B309)))),"Calin RP",IF(AND(ISNUMBER(SEARCH("CALIN",B309)),ISNUMBER(SEARCH("VP",B309))),"Calin VP",IF(AND(ISNUMBER(SEARCH("MIO",B309)),OR(ISNUMBER(SEARCH("Vaisselle",B309)),ISNUMBER(SEARCH("vaisselle",B309)))),"Mio Liquid Vaisselle",IF(AND(ISNUMBER(SEARCH("MIO",B309)),ISNUMBER(SEARCH("Javel",B309))),"Mio Javel",IF(AND(ISNUMBER(SEARCH("MIO",B309)),ISNUMBER(SEARCH("Matic",B309))),"Mio Matic",IF(AND(ISNUMBER(SEARCH("MIO",B309)),OR(ISNUMBER(SEARCH("Détérgent",B309)),ISNUMBER(SEARCH("Poudre",B309)),ISNUMBER(SEARCH("Semi Auto",B309)),ISNUMBER(SEARCH("1KG",B309)),ISNUMBER(SEARCH("500G",B309)),ISNUMBER(SEARCH("10KG",B309)),ISNUMBER(SEARCH("1.5K",B309)),ISNUMBER(SEARCH("215G",B309)),ISNUMBER(SEARCH("350G",B309)),ISNUMBER(SEARCH("90G",B309)),ISNUMBER(SEARCH("Gold",B309)),ISNUMBER(SEARCH("Citron",B309)),ISNUMBER(SEARCH("Rose",B309)),ISNUMBER(SEARCH("Lessive",B309))),NOT(OR(ISNUMBER(SEARCH("Vaisselle",B309)),ISNUMBER(SEARCH("Javel",B309)),ISNUMBER(SEARCH("Matic",B309)),ISNUMBER(SEARCH("Nettoyant",B309)),ISNUMBER(SEARCH("Pâte",B309)),ISNUMBER(SEARCH("Lave",B309)),ISNUMBER(SEARCH("Détartrant",B309))))),"Mio main (1k+500gr)",IF(AND(ISNUMBER(SEARCH("PAPILLON",B309)),OR(ISNUMBER(SEARCH("Papier",B309)),ISNUMBER(SEARCH("Hygiénique",B309)),ISNUMBER(SEARCH("HYGIÉNIQUE",B309))),NOT(OR(ISNUMBER(SEARCH("Lingette",B309)),ISNUMBER(SEARCH("Mouchoir",B309))))),"Papillon Papier",IF(OR(ISNUMBER(SEARCH("TAJ AL SAHAR",B309)),ISNUMBER(SEARCH("TAJ BLADI",B309)),ISNUMBER(SEARCH("TAJ BELADI",B309)),ISNUMBER(SEARCH("Tilal Assahra",B309)),ISNUMBER(SEARCH("Jawharat Asahra",B309))),"TAJ SAHARA",IF(AND(OR(ISNUMBER(SEARCH("AL ITKANE",B309)),ISNUMBER(SEARCH("ALITKANE",B309)),ISNUMBER(SEARCH("PRESTO",B309))),NOT(OR(ISNUMBER(SEARCH("Thé",B309)),ISNUMBER(SEARCH("THE ",B309)),ISNUMBER(SEARCH("thé",B309)),ISNUMBER(SEARCH("SELHAM",B309)),ISNUMBER(SEARCH("LHAFLA",B309)),ISNUMBER(SEARCH("ZINE",B309)),ISNUMBER(SEARCH("tiyay",B309)),ISNUMBER(SEARCH("alouns",B309)),ISNUMBER(SEARCH("lmhrat",B309))))),"Al Itkrans + Presto",IF(OR(ISNUMBER(SEARCH("DALAA",B309)),ISNUMBER(SEARCH("CS-DALAA",B309)),ISNUMBER(SEARCH("DALINA",B309))),"Dalaa VP / Baqqal / RP",IF(OR(LEFT(UPPER(B309),4)="MIA ",LEFT(UPPER(B309),6)="CS-MIA"),"Mia",IF(OR(LEFT(UPPER(B309),5)="NOVA ",LEFT(UPPER(B309),7)="CS-NOVA"),"Nova",IF(OR(ISNUMBER(SEARCH("PRIMA ",B309)),ISNUMBER(SEARCH("CS-PRIMA",B309))),"Prima",IF(OR(ISNUMBER(SEARCH("Douceur",B309)),ISNUMBER(SEARCH("DOUCEUR",B309))),"Douceur",IF(OR(ISNUMBER(SEARCH("SANGO",B309)),ISNUMBER(SEARCH("CS-SANGO",B309))),"SANGO",IF(ISNUMBER(SEARCH("BLANDOUX",B309)),"Blandoux",IF(ISNUMBER(SEARCH("SHIWAMI",B309)),"Shiwame",IF(ISNUMBER(SEARCH("KELLOGG",B309)),"Kelloggs",IF(OR(ISNUMBER(SEARCH("TOBIGO",B309)),ISNUMBER(SEARCH("DWIST",B309))),"Tobigo",IF(OR(ISNUMBER(SEARCH("MARISOL",B309)),ISNUMBER(SEARCH("MARESOL",B309))),"Maresol",IF(OR(ISNUMBER(SEARCH("TAKIS",B309)),ISNUMBER(SEARCH("TAKYS",B309))),"TAKYS",IF(ISNUMBER(SEARCH("TAWIL",B309)),"Tawil",IF(ISNUMBER(SEARCH("FROMY",B309)),"Fromy",""))))))))))))))))))))))))</f>
        <v>Maresol</v>
      </c>
    </row>
    <row r="310" spans="1:3" ht="18" hidden="1" customHeight="1" x14ac:dyDescent="0.3">
      <c r="A310" s="3" t="str">
        <f>Products!A4177</f>
        <v>ART04056</v>
      </c>
      <c r="B310" s="3" t="str">
        <f>Products!B4177</f>
        <v>MARISOL thon entier sauce tomate quadripack 80 g</v>
      </c>
      <c r="C310" s="3" t="str">
        <f>IF(OR(ISNUMBER(SEARCH("SELHAM",B310)),ISNUMBER(SEARCH("LHAFLA",B310)),ISNUMBER(SEARCH("ZINE",B310)),ISNUMBER(SEARCH("tiyay",B310)),ISNUMBER(SEARCH("alouns",B310)),ISNUMBER(SEARCH("lmhrat",B310))),"The Al Itkane",IF(AND(ISNUMBER(SEARCH("CALIN",B310)),ISNUMBER(SEARCH("RP",B310)),NOT(ISNUMBER(SEARCH("VP",B310)))),"Calin RP",IF(AND(ISNUMBER(SEARCH("CALIN",B310)),ISNUMBER(SEARCH("VP",B310))),"Calin VP",IF(AND(ISNUMBER(SEARCH("MIO",B310)),OR(ISNUMBER(SEARCH("Vaisselle",B310)),ISNUMBER(SEARCH("vaisselle",B310)))),"Mio Liquid Vaisselle",IF(AND(ISNUMBER(SEARCH("MIO",B310)),ISNUMBER(SEARCH("Javel",B310))),"Mio Javel",IF(AND(ISNUMBER(SEARCH("MIO",B310)),ISNUMBER(SEARCH("Matic",B310))),"Mio Matic",IF(AND(ISNUMBER(SEARCH("MIO",B310)),OR(ISNUMBER(SEARCH("Détérgent",B310)),ISNUMBER(SEARCH("Poudre",B310)),ISNUMBER(SEARCH("Semi Auto",B310)),ISNUMBER(SEARCH("1KG",B310)),ISNUMBER(SEARCH("500G",B310)),ISNUMBER(SEARCH("10KG",B310)),ISNUMBER(SEARCH("1.5K",B310)),ISNUMBER(SEARCH("215G",B310)),ISNUMBER(SEARCH("350G",B310)),ISNUMBER(SEARCH("90G",B310)),ISNUMBER(SEARCH("Gold",B310)),ISNUMBER(SEARCH("Citron",B310)),ISNUMBER(SEARCH("Rose",B310)),ISNUMBER(SEARCH("Lessive",B310))),NOT(OR(ISNUMBER(SEARCH("Vaisselle",B310)),ISNUMBER(SEARCH("Javel",B310)),ISNUMBER(SEARCH("Matic",B310)),ISNUMBER(SEARCH("Nettoyant",B310)),ISNUMBER(SEARCH("Pâte",B310)),ISNUMBER(SEARCH("Lave",B310)),ISNUMBER(SEARCH("Détartrant",B310))))),"Mio main (1k+500gr)",IF(AND(ISNUMBER(SEARCH("PAPILLON",B310)),OR(ISNUMBER(SEARCH("Papier",B310)),ISNUMBER(SEARCH("Hygiénique",B310)),ISNUMBER(SEARCH("HYGIÉNIQUE",B310))),NOT(OR(ISNUMBER(SEARCH("Lingette",B310)),ISNUMBER(SEARCH("Mouchoir",B310))))),"Papillon Papier",IF(OR(ISNUMBER(SEARCH("TAJ AL SAHAR",B310)),ISNUMBER(SEARCH("TAJ BLADI",B310)),ISNUMBER(SEARCH("TAJ BELADI",B310)),ISNUMBER(SEARCH("Tilal Assahra",B310)),ISNUMBER(SEARCH("Jawharat Asahra",B310))),"TAJ SAHARA",IF(AND(OR(ISNUMBER(SEARCH("AL ITKANE",B310)),ISNUMBER(SEARCH("ALITKANE",B310)),ISNUMBER(SEARCH("PRESTO",B310))),NOT(OR(ISNUMBER(SEARCH("Thé",B310)),ISNUMBER(SEARCH("THE ",B310)),ISNUMBER(SEARCH("thé",B310)),ISNUMBER(SEARCH("SELHAM",B310)),ISNUMBER(SEARCH("LHAFLA",B310)),ISNUMBER(SEARCH("ZINE",B310)),ISNUMBER(SEARCH("tiyay",B310)),ISNUMBER(SEARCH("alouns",B310)),ISNUMBER(SEARCH("lmhrat",B310))))),"Al Itkrans + Presto",IF(OR(ISNUMBER(SEARCH("DALAA",B310)),ISNUMBER(SEARCH("CS-DALAA",B310)),ISNUMBER(SEARCH("DALINA",B310))),"Dalaa VP / Baqqal / RP",IF(OR(LEFT(UPPER(B310),4)="MIA ",LEFT(UPPER(B310),6)="CS-MIA"),"Mia",IF(OR(LEFT(UPPER(B310),5)="NOVA ",LEFT(UPPER(B310),7)="CS-NOVA"),"Nova",IF(OR(ISNUMBER(SEARCH("PRIMA ",B310)),ISNUMBER(SEARCH("CS-PRIMA",B310))),"Prima",IF(OR(ISNUMBER(SEARCH("Douceur",B310)),ISNUMBER(SEARCH("DOUCEUR",B310))),"Douceur",IF(OR(ISNUMBER(SEARCH("SANGO",B310)),ISNUMBER(SEARCH("CS-SANGO",B310))),"SANGO",IF(ISNUMBER(SEARCH("BLANDOUX",B310)),"Blandoux",IF(ISNUMBER(SEARCH("SHIWAMI",B310)),"Shiwame",IF(ISNUMBER(SEARCH("KELLOGG",B310)),"Kelloggs",IF(OR(ISNUMBER(SEARCH("TOBIGO",B310)),ISNUMBER(SEARCH("DWIST",B310))),"Tobigo",IF(OR(ISNUMBER(SEARCH("MARISOL",B310)),ISNUMBER(SEARCH("MARESOL",B310))),"Maresol",IF(OR(ISNUMBER(SEARCH("TAKIS",B310)),ISNUMBER(SEARCH("TAKYS",B310))),"TAKYS",IF(ISNUMBER(SEARCH("TAWIL",B310)),"Tawil",IF(ISNUMBER(SEARCH("FROMY",B310)),"Fromy",""))))))))))))))))))))))))</f>
        <v>Maresol</v>
      </c>
    </row>
    <row r="311" spans="1:3" ht="18" hidden="1" customHeight="1" x14ac:dyDescent="0.3">
      <c r="A311" s="3" t="str">
        <f>Products!A4189</f>
        <v>ART04048</v>
      </c>
      <c r="B311" s="3" t="str">
        <f>Products!B4189</f>
        <v>MARISOL thon entier huile de tournesol unipack 80 g</v>
      </c>
      <c r="C311" s="3" t="str">
        <f>IF(OR(ISNUMBER(SEARCH("SELHAM",B311)),ISNUMBER(SEARCH("LHAFLA",B311)),ISNUMBER(SEARCH("ZINE",B311)),ISNUMBER(SEARCH("tiyay",B311)),ISNUMBER(SEARCH("alouns",B311)),ISNUMBER(SEARCH("lmhrat",B311))),"The Al Itkane",IF(AND(ISNUMBER(SEARCH("CALIN",B311)),ISNUMBER(SEARCH("RP",B311)),NOT(ISNUMBER(SEARCH("VP",B311)))),"Calin RP",IF(AND(ISNUMBER(SEARCH("CALIN",B311)),ISNUMBER(SEARCH("VP",B311))),"Calin VP",IF(AND(ISNUMBER(SEARCH("MIO",B311)),OR(ISNUMBER(SEARCH("Vaisselle",B311)),ISNUMBER(SEARCH("vaisselle",B311)))),"Mio Liquid Vaisselle",IF(AND(ISNUMBER(SEARCH("MIO",B311)),ISNUMBER(SEARCH("Javel",B311))),"Mio Javel",IF(AND(ISNUMBER(SEARCH("MIO",B311)),ISNUMBER(SEARCH("Matic",B311))),"Mio Matic",IF(AND(ISNUMBER(SEARCH("MIO",B311)),OR(ISNUMBER(SEARCH("Détérgent",B311)),ISNUMBER(SEARCH("Poudre",B311)),ISNUMBER(SEARCH("Semi Auto",B311)),ISNUMBER(SEARCH("1KG",B311)),ISNUMBER(SEARCH("500G",B311)),ISNUMBER(SEARCH("10KG",B311)),ISNUMBER(SEARCH("1.5K",B311)),ISNUMBER(SEARCH("215G",B311)),ISNUMBER(SEARCH("350G",B311)),ISNUMBER(SEARCH("90G",B311)),ISNUMBER(SEARCH("Gold",B311)),ISNUMBER(SEARCH("Citron",B311)),ISNUMBER(SEARCH("Rose",B311)),ISNUMBER(SEARCH("Lessive",B311))),NOT(OR(ISNUMBER(SEARCH("Vaisselle",B311)),ISNUMBER(SEARCH("Javel",B311)),ISNUMBER(SEARCH("Matic",B311)),ISNUMBER(SEARCH("Nettoyant",B311)),ISNUMBER(SEARCH("Pâte",B311)),ISNUMBER(SEARCH("Lave",B311)),ISNUMBER(SEARCH("Détartrant",B311))))),"Mio main (1k+500gr)",IF(AND(ISNUMBER(SEARCH("PAPILLON",B311)),OR(ISNUMBER(SEARCH("Papier",B311)),ISNUMBER(SEARCH("Hygiénique",B311)),ISNUMBER(SEARCH("HYGIÉNIQUE",B311))),NOT(OR(ISNUMBER(SEARCH("Lingette",B311)),ISNUMBER(SEARCH("Mouchoir",B311))))),"Papillon Papier",IF(OR(ISNUMBER(SEARCH("TAJ AL SAHAR",B311)),ISNUMBER(SEARCH("TAJ BLADI",B311)),ISNUMBER(SEARCH("TAJ BELADI",B311)),ISNUMBER(SEARCH("Tilal Assahra",B311)),ISNUMBER(SEARCH("Jawharat Asahra",B311))),"TAJ SAHARA",IF(AND(OR(ISNUMBER(SEARCH("AL ITKANE",B311)),ISNUMBER(SEARCH("ALITKANE",B311)),ISNUMBER(SEARCH("PRESTO",B311))),NOT(OR(ISNUMBER(SEARCH("Thé",B311)),ISNUMBER(SEARCH("THE ",B311)),ISNUMBER(SEARCH("thé",B311)),ISNUMBER(SEARCH("SELHAM",B311)),ISNUMBER(SEARCH("LHAFLA",B311)),ISNUMBER(SEARCH("ZINE",B311)),ISNUMBER(SEARCH("tiyay",B311)),ISNUMBER(SEARCH("alouns",B311)),ISNUMBER(SEARCH("lmhrat",B311))))),"Al Itkrans + Presto",IF(OR(ISNUMBER(SEARCH("DALAA",B311)),ISNUMBER(SEARCH("CS-DALAA",B311)),ISNUMBER(SEARCH("DALINA",B311))),"Dalaa VP / Baqqal / RP",IF(OR(LEFT(UPPER(B311),4)="MIA ",LEFT(UPPER(B311),6)="CS-MIA"),"Mia",IF(OR(LEFT(UPPER(B311),5)="NOVA ",LEFT(UPPER(B311),7)="CS-NOVA"),"Nova",IF(OR(ISNUMBER(SEARCH("PRIMA ",B311)),ISNUMBER(SEARCH("CS-PRIMA",B311))),"Prima",IF(OR(ISNUMBER(SEARCH("Douceur",B311)),ISNUMBER(SEARCH("DOUCEUR",B311))),"Douceur",IF(OR(ISNUMBER(SEARCH("SANGO",B311)),ISNUMBER(SEARCH("CS-SANGO",B311))),"SANGO",IF(ISNUMBER(SEARCH("BLANDOUX",B311)),"Blandoux",IF(ISNUMBER(SEARCH("SHIWAMI",B311)),"Shiwame",IF(ISNUMBER(SEARCH("KELLOGG",B311)),"Kelloggs",IF(OR(ISNUMBER(SEARCH("TOBIGO",B311)),ISNUMBER(SEARCH("DWIST",B311))),"Tobigo",IF(OR(ISNUMBER(SEARCH("MARISOL",B311)),ISNUMBER(SEARCH("MARESOL",B311))),"Maresol",IF(OR(ISNUMBER(SEARCH("TAKIS",B311)),ISNUMBER(SEARCH("TAKYS",B311))),"TAKYS",IF(ISNUMBER(SEARCH("TAWIL",B311)),"Tawil",IF(ISNUMBER(SEARCH("FROMY",B311)),"Fromy",""))))))))))))))))))))))))</f>
        <v>Maresol</v>
      </c>
    </row>
    <row r="312" spans="1:3" ht="18" hidden="1" customHeight="1" x14ac:dyDescent="0.3">
      <c r="A312" s="3" t="str">
        <f>Products!A3961</f>
        <v>ART03779</v>
      </c>
      <c r="B312" s="3" t="str">
        <f>Products!B3961</f>
        <v>KELLOGG'S Nouilles Instantanées Saveur Poulet 70g</v>
      </c>
      <c r="C312" s="3" t="str">
        <f>IF(OR(ISNUMBER(SEARCH("SELHAM",B312)),ISNUMBER(SEARCH("LHAFLA",B312)),ISNUMBER(SEARCH("ZINE",B312)),ISNUMBER(SEARCH("tiyay",B312)),ISNUMBER(SEARCH("alouns",B312)),ISNUMBER(SEARCH("lmhrat",B312))),"The Al Itkane",IF(AND(ISNUMBER(SEARCH("CALIN",B312)),ISNUMBER(SEARCH("RP",B312)),NOT(ISNUMBER(SEARCH("VP",B312)))),"Calin RP",IF(AND(ISNUMBER(SEARCH("CALIN",B312)),ISNUMBER(SEARCH("VP",B312))),"Calin VP",IF(AND(ISNUMBER(SEARCH("MIO",B312)),OR(ISNUMBER(SEARCH("Vaisselle",B312)),ISNUMBER(SEARCH("vaisselle",B312)))),"Mio Liquid Vaisselle",IF(AND(ISNUMBER(SEARCH("MIO",B312)),ISNUMBER(SEARCH("Javel",B312))),"Mio Javel",IF(AND(ISNUMBER(SEARCH("MIO",B312)),ISNUMBER(SEARCH("Matic",B312))),"Mio Matic",IF(AND(ISNUMBER(SEARCH("MIO",B312)),OR(ISNUMBER(SEARCH("Détérgent",B312)),ISNUMBER(SEARCH("Poudre",B312)),ISNUMBER(SEARCH("Semi Auto",B312)),ISNUMBER(SEARCH("1KG",B312)),ISNUMBER(SEARCH("500G",B312)),ISNUMBER(SEARCH("10KG",B312)),ISNUMBER(SEARCH("1.5K",B312)),ISNUMBER(SEARCH("215G",B312)),ISNUMBER(SEARCH("350G",B312)),ISNUMBER(SEARCH("90G",B312)),ISNUMBER(SEARCH("Gold",B312)),ISNUMBER(SEARCH("Citron",B312)),ISNUMBER(SEARCH("Rose",B312)),ISNUMBER(SEARCH("Lessive",B312))),NOT(OR(ISNUMBER(SEARCH("Vaisselle",B312)),ISNUMBER(SEARCH("Javel",B312)),ISNUMBER(SEARCH("Matic",B312)),ISNUMBER(SEARCH("Nettoyant",B312)),ISNUMBER(SEARCH("Pâte",B312)),ISNUMBER(SEARCH("Lave",B312)),ISNUMBER(SEARCH("Détartrant",B312))))),"Mio main (1k+500gr)",IF(AND(ISNUMBER(SEARCH("PAPILLON",B312)),OR(ISNUMBER(SEARCH("Papier",B312)),ISNUMBER(SEARCH("Hygiénique",B312)),ISNUMBER(SEARCH("HYGIÉNIQUE",B312))),NOT(OR(ISNUMBER(SEARCH("Lingette",B312)),ISNUMBER(SEARCH("Mouchoir",B312))))),"Papillon Papier",IF(OR(ISNUMBER(SEARCH("TAJ AL SAHAR",B312)),ISNUMBER(SEARCH("TAJ BLADI",B312)),ISNUMBER(SEARCH("TAJ BELADI",B312)),ISNUMBER(SEARCH("Tilal Assahra",B312)),ISNUMBER(SEARCH("Jawharat Asahra",B312))),"TAJ SAHARA",IF(AND(OR(ISNUMBER(SEARCH("AL ITKANE",B312)),ISNUMBER(SEARCH("ALITKANE",B312)),ISNUMBER(SEARCH("PRESTO",B312))),NOT(OR(ISNUMBER(SEARCH("Thé",B312)),ISNUMBER(SEARCH("THE ",B312)),ISNUMBER(SEARCH("thé",B312)),ISNUMBER(SEARCH("SELHAM",B312)),ISNUMBER(SEARCH("LHAFLA",B312)),ISNUMBER(SEARCH("ZINE",B312)),ISNUMBER(SEARCH("tiyay",B312)),ISNUMBER(SEARCH("alouns",B312)),ISNUMBER(SEARCH("lmhrat",B312))))),"Al Itkrans + Presto",IF(OR(ISNUMBER(SEARCH("DALAA",B312)),ISNUMBER(SEARCH("CS-DALAA",B312)),ISNUMBER(SEARCH("DALINA",B312))),"Dalaa VP / Baqqal / RP",IF(OR(LEFT(UPPER(B312),4)="MIA ",LEFT(UPPER(B312),6)="CS-MIA"),"Mia",IF(OR(LEFT(UPPER(B312),5)="NOVA ",LEFT(UPPER(B312),7)="CS-NOVA"),"Nova",IF(OR(ISNUMBER(SEARCH("PRIMA ",B312)),ISNUMBER(SEARCH("CS-PRIMA",B312))),"Prima",IF(OR(ISNUMBER(SEARCH("Douceur",B312)),ISNUMBER(SEARCH("DOUCEUR",B312))),"Douceur",IF(OR(ISNUMBER(SEARCH("SANGO",B312)),ISNUMBER(SEARCH("CS-SANGO",B312))),"SANGO",IF(ISNUMBER(SEARCH("BLANDOUX",B312)),"Blandoux",IF(ISNUMBER(SEARCH("SHIWAMI",B312)),"Shiwame",IF(ISNUMBER(SEARCH("KELLOGG",B312)),"Kelloggs",IF(OR(ISNUMBER(SEARCH("TOBIGO",B312)),ISNUMBER(SEARCH("DWIST",B312))),"Tobigo",IF(OR(ISNUMBER(SEARCH("MARISOL",B312)),ISNUMBER(SEARCH("MARESOL",B312))),"Maresol",IF(OR(ISNUMBER(SEARCH("TAKIS",B312)),ISNUMBER(SEARCH("TAKYS",B312))),"TAKYS",IF(ISNUMBER(SEARCH("TAWIL",B312)),"Tawil",IF(ISNUMBER(SEARCH("FROMY",B312)),"Fromy",""))))))))))))))))))))))))</f>
        <v>Kelloggs</v>
      </c>
    </row>
    <row r="313" spans="1:3" ht="18" hidden="1" customHeight="1" x14ac:dyDescent="0.3">
      <c r="A313" s="3" t="str">
        <f>Products!A3975</f>
        <v>ART03780</v>
      </c>
      <c r="B313" s="3" t="str">
        <f>Products!B3975</f>
        <v>KELLOGG'S Nouilles Instantanées Saveur Boeuf 70g</v>
      </c>
      <c r="C313" s="3" t="str">
        <f>IF(OR(ISNUMBER(SEARCH("SELHAM",B313)),ISNUMBER(SEARCH("LHAFLA",B313)),ISNUMBER(SEARCH("ZINE",B313)),ISNUMBER(SEARCH("tiyay",B313)),ISNUMBER(SEARCH("alouns",B313)),ISNUMBER(SEARCH("lmhrat",B313))),"The Al Itkane",IF(AND(ISNUMBER(SEARCH("CALIN",B313)),ISNUMBER(SEARCH("RP",B313)),NOT(ISNUMBER(SEARCH("VP",B313)))),"Calin RP",IF(AND(ISNUMBER(SEARCH("CALIN",B313)),ISNUMBER(SEARCH("VP",B313))),"Calin VP",IF(AND(ISNUMBER(SEARCH("MIO",B313)),OR(ISNUMBER(SEARCH("Vaisselle",B313)),ISNUMBER(SEARCH("vaisselle",B313)))),"Mio Liquid Vaisselle",IF(AND(ISNUMBER(SEARCH("MIO",B313)),ISNUMBER(SEARCH("Javel",B313))),"Mio Javel",IF(AND(ISNUMBER(SEARCH("MIO",B313)),ISNUMBER(SEARCH("Matic",B313))),"Mio Matic",IF(AND(ISNUMBER(SEARCH("MIO",B313)),OR(ISNUMBER(SEARCH("Détérgent",B313)),ISNUMBER(SEARCH("Poudre",B313)),ISNUMBER(SEARCH("Semi Auto",B313)),ISNUMBER(SEARCH("1KG",B313)),ISNUMBER(SEARCH("500G",B313)),ISNUMBER(SEARCH("10KG",B313)),ISNUMBER(SEARCH("1.5K",B313)),ISNUMBER(SEARCH("215G",B313)),ISNUMBER(SEARCH("350G",B313)),ISNUMBER(SEARCH("90G",B313)),ISNUMBER(SEARCH("Gold",B313)),ISNUMBER(SEARCH("Citron",B313)),ISNUMBER(SEARCH("Rose",B313)),ISNUMBER(SEARCH("Lessive",B313))),NOT(OR(ISNUMBER(SEARCH("Vaisselle",B313)),ISNUMBER(SEARCH("Javel",B313)),ISNUMBER(SEARCH("Matic",B313)),ISNUMBER(SEARCH("Nettoyant",B313)),ISNUMBER(SEARCH("Pâte",B313)),ISNUMBER(SEARCH("Lave",B313)),ISNUMBER(SEARCH("Détartrant",B313))))),"Mio main (1k+500gr)",IF(AND(ISNUMBER(SEARCH("PAPILLON",B313)),OR(ISNUMBER(SEARCH("Papier",B313)),ISNUMBER(SEARCH("Hygiénique",B313)),ISNUMBER(SEARCH("HYGIÉNIQUE",B313))),NOT(OR(ISNUMBER(SEARCH("Lingette",B313)),ISNUMBER(SEARCH("Mouchoir",B313))))),"Papillon Papier",IF(OR(ISNUMBER(SEARCH("TAJ AL SAHAR",B313)),ISNUMBER(SEARCH("TAJ BLADI",B313)),ISNUMBER(SEARCH("TAJ BELADI",B313)),ISNUMBER(SEARCH("Tilal Assahra",B313)),ISNUMBER(SEARCH("Jawharat Asahra",B313))),"TAJ SAHARA",IF(AND(OR(ISNUMBER(SEARCH("AL ITKANE",B313)),ISNUMBER(SEARCH("ALITKANE",B313)),ISNUMBER(SEARCH("PRESTO",B313))),NOT(OR(ISNUMBER(SEARCH("Thé",B313)),ISNUMBER(SEARCH("THE ",B313)),ISNUMBER(SEARCH("thé",B313)),ISNUMBER(SEARCH("SELHAM",B313)),ISNUMBER(SEARCH("LHAFLA",B313)),ISNUMBER(SEARCH("ZINE",B313)),ISNUMBER(SEARCH("tiyay",B313)),ISNUMBER(SEARCH("alouns",B313)),ISNUMBER(SEARCH("lmhrat",B313))))),"Al Itkrans + Presto",IF(OR(ISNUMBER(SEARCH("DALAA",B313)),ISNUMBER(SEARCH("CS-DALAA",B313)),ISNUMBER(SEARCH("DALINA",B313))),"Dalaa VP / Baqqal / RP",IF(OR(LEFT(UPPER(B313),4)="MIA ",LEFT(UPPER(B313),6)="CS-MIA"),"Mia",IF(OR(LEFT(UPPER(B313),5)="NOVA ",LEFT(UPPER(B313),7)="CS-NOVA"),"Nova",IF(OR(ISNUMBER(SEARCH("PRIMA ",B313)),ISNUMBER(SEARCH("CS-PRIMA",B313))),"Prima",IF(OR(ISNUMBER(SEARCH("Douceur",B313)),ISNUMBER(SEARCH("DOUCEUR",B313))),"Douceur",IF(OR(ISNUMBER(SEARCH("SANGO",B313)),ISNUMBER(SEARCH("CS-SANGO",B313))),"SANGO",IF(ISNUMBER(SEARCH("BLANDOUX",B313)),"Blandoux",IF(ISNUMBER(SEARCH("SHIWAMI",B313)),"Shiwame",IF(ISNUMBER(SEARCH("KELLOGG",B313)),"Kelloggs",IF(OR(ISNUMBER(SEARCH("TOBIGO",B313)),ISNUMBER(SEARCH("DWIST",B313))),"Tobigo",IF(OR(ISNUMBER(SEARCH("MARISOL",B313)),ISNUMBER(SEARCH("MARESOL",B313))),"Maresol",IF(OR(ISNUMBER(SEARCH("TAKIS",B313)),ISNUMBER(SEARCH("TAKYS",B313))),"TAKYS",IF(ISNUMBER(SEARCH("TAWIL",B313)),"Tawil",IF(ISNUMBER(SEARCH("FROMY",B313)),"Fromy",""))))))))))))))))))))))))</f>
        <v>Kelloggs</v>
      </c>
    </row>
    <row r="314" spans="1:3" ht="18" hidden="1" customHeight="1" x14ac:dyDescent="0.3">
      <c r="A314" s="3" t="str">
        <f>Products!A3976</f>
        <v>ART03781</v>
      </c>
      <c r="B314" s="3" t="str">
        <f>Products!B3976</f>
        <v>KELLOGG'S Nouilles Instantanées Saveur Fromage 70g</v>
      </c>
      <c r="C314" s="3" t="str">
        <f>IF(OR(ISNUMBER(SEARCH("SELHAM",B314)),ISNUMBER(SEARCH("LHAFLA",B314)),ISNUMBER(SEARCH("ZINE",B314)),ISNUMBER(SEARCH("tiyay",B314)),ISNUMBER(SEARCH("alouns",B314)),ISNUMBER(SEARCH("lmhrat",B314))),"The Al Itkane",IF(AND(ISNUMBER(SEARCH("CALIN",B314)),ISNUMBER(SEARCH("RP",B314)),NOT(ISNUMBER(SEARCH("VP",B314)))),"Calin RP",IF(AND(ISNUMBER(SEARCH("CALIN",B314)),ISNUMBER(SEARCH("VP",B314))),"Calin VP",IF(AND(ISNUMBER(SEARCH("MIO",B314)),OR(ISNUMBER(SEARCH("Vaisselle",B314)),ISNUMBER(SEARCH("vaisselle",B314)))),"Mio Liquid Vaisselle",IF(AND(ISNUMBER(SEARCH("MIO",B314)),ISNUMBER(SEARCH("Javel",B314))),"Mio Javel",IF(AND(ISNUMBER(SEARCH("MIO",B314)),ISNUMBER(SEARCH("Matic",B314))),"Mio Matic",IF(AND(ISNUMBER(SEARCH("MIO",B314)),OR(ISNUMBER(SEARCH("Détérgent",B314)),ISNUMBER(SEARCH("Poudre",B314)),ISNUMBER(SEARCH("Semi Auto",B314)),ISNUMBER(SEARCH("1KG",B314)),ISNUMBER(SEARCH("500G",B314)),ISNUMBER(SEARCH("10KG",B314)),ISNUMBER(SEARCH("1.5K",B314)),ISNUMBER(SEARCH("215G",B314)),ISNUMBER(SEARCH("350G",B314)),ISNUMBER(SEARCH("90G",B314)),ISNUMBER(SEARCH("Gold",B314)),ISNUMBER(SEARCH("Citron",B314)),ISNUMBER(SEARCH("Rose",B314)),ISNUMBER(SEARCH("Lessive",B314))),NOT(OR(ISNUMBER(SEARCH("Vaisselle",B314)),ISNUMBER(SEARCH("Javel",B314)),ISNUMBER(SEARCH("Matic",B314)),ISNUMBER(SEARCH("Nettoyant",B314)),ISNUMBER(SEARCH("Pâte",B314)),ISNUMBER(SEARCH("Lave",B314)),ISNUMBER(SEARCH("Détartrant",B314))))),"Mio main (1k+500gr)",IF(AND(ISNUMBER(SEARCH("PAPILLON",B314)),OR(ISNUMBER(SEARCH("Papier",B314)),ISNUMBER(SEARCH("Hygiénique",B314)),ISNUMBER(SEARCH("HYGIÉNIQUE",B314))),NOT(OR(ISNUMBER(SEARCH("Lingette",B314)),ISNUMBER(SEARCH("Mouchoir",B314))))),"Papillon Papier",IF(OR(ISNUMBER(SEARCH("TAJ AL SAHAR",B314)),ISNUMBER(SEARCH("TAJ BLADI",B314)),ISNUMBER(SEARCH("TAJ BELADI",B314)),ISNUMBER(SEARCH("Tilal Assahra",B314)),ISNUMBER(SEARCH("Jawharat Asahra",B314))),"TAJ SAHARA",IF(AND(OR(ISNUMBER(SEARCH("AL ITKANE",B314)),ISNUMBER(SEARCH("ALITKANE",B314)),ISNUMBER(SEARCH("PRESTO",B314))),NOT(OR(ISNUMBER(SEARCH("Thé",B314)),ISNUMBER(SEARCH("THE ",B314)),ISNUMBER(SEARCH("thé",B314)),ISNUMBER(SEARCH("SELHAM",B314)),ISNUMBER(SEARCH("LHAFLA",B314)),ISNUMBER(SEARCH("ZINE",B314)),ISNUMBER(SEARCH("tiyay",B314)),ISNUMBER(SEARCH("alouns",B314)),ISNUMBER(SEARCH("lmhrat",B314))))),"Al Itkrans + Presto",IF(OR(ISNUMBER(SEARCH("DALAA",B314)),ISNUMBER(SEARCH("CS-DALAA",B314)),ISNUMBER(SEARCH("DALINA",B314))),"Dalaa VP / Baqqal / RP",IF(OR(LEFT(UPPER(B314),4)="MIA ",LEFT(UPPER(B314),6)="CS-MIA"),"Mia",IF(OR(LEFT(UPPER(B314),5)="NOVA ",LEFT(UPPER(B314),7)="CS-NOVA"),"Nova",IF(OR(ISNUMBER(SEARCH("PRIMA ",B314)),ISNUMBER(SEARCH("CS-PRIMA",B314))),"Prima",IF(OR(ISNUMBER(SEARCH("Douceur",B314)),ISNUMBER(SEARCH("DOUCEUR",B314))),"Douceur",IF(OR(ISNUMBER(SEARCH("SANGO",B314)),ISNUMBER(SEARCH("CS-SANGO",B314))),"SANGO",IF(ISNUMBER(SEARCH("BLANDOUX",B314)),"Blandoux",IF(ISNUMBER(SEARCH("SHIWAMI",B314)),"Shiwame",IF(ISNUMBER(SEARCH("KELLOGG",B314)),"Kelloggs",IF(OR(ISNUMBER(SEARCH("TOBIGO",B314)),ISNUMBER(SEARCH("DWIST",B314))),"Tobigo",IF(OR(ISNUMBER(SEARCH("MARISOL",B314)),ISNUMBER(SEARCH("MARESOL",B314))),"Maresol",IF(OR(ISNUMBER(SEARCH("TAKIS",B314)),ISNUMBER(SEARCH("TAKYS",B314))),"TAKYS",IF(ISNUMBER(SEARCH("TAWIL",B314)),"Tawil",IF(ISNUMBER(SEARCH("FROMY",B314)),"Fromy",""))))))))))))))))))))))))</f>
        <v>Kelloggs</v>
      </c>
    </row>
    <row r="315" spans="1:3" ht="18" hidden="1" customHeight="1" x14ac:dyDescent="0.3">
      <c r="A315" s="3" t="str">
        <f>Products!A3977</f>
        <v>ART03782</v>
      </c>
      <c r="B315" s="3" t="str">
        <f>Products!B3977</f>
        <v>KELLOGG'S Nouilles Instantanées Saveur Légumes 70g</v>
      </c>
      <c r="C315" s="3" t="str">
        <f>IF(OR(ISNUMBER(SEARCH("SELHAM",B315)),ISNUMBER(SEARCH("LHAFLA",B315)),ISNUMBER(SEARCH("ZINE",B315)),ISNUMBER(SEARCH("tiyay",B315)),ISNUMBER(SEARCH("alouns",B315)),ISNUMBER(SEARCH("lmhrat",B315))),"The Al Itkane",IF(AND(ISNUMBER(SEARCH("CALIN",B315)),ISNUMBER(SEARCH("RP",B315)),NOT(ISNUMBER(SEARCH("VP",B315)))),"Calin RP",IF(AND(ISNUMBER(SEARCH("CALIN",B315)),ISNUMBER(SEARCH("VP",B315))),"Calin VP",IF(AND(ISNUMBER(SEARCH("MIO",B315)),OR(ISNUMBER(SEARCH("Vaisselle",B315)),ISNUMBER(SEARCH("vaisselle",B315)))),"Mio Liquid Vaisselle",IF(AND(ISNUMBER(SEARCH("MIO",B315)),ISNUMBER(SEARCH("Javel",B315))),"Mio Javel",IF(AND(ISNUMBER(SEARCH("MIO",B315)),ISNUMBER(SEARCH("Matic",B315))),"Mio Matic",IF(AND(ISNUMBER(SEARCH("MIO",B315)),OR(ISNUMBER(SEARCH("Détérgent",B315)),ISNUMBER(SEARCH("Poudre",B315)),ISNUMBER(SEARCH("Semi Auto",B315)),ISNUMBER(SEARCH("1KG",B315)),ISNUMBER(SEARCH("500G",B315)),ISNUMBER(SEARCH("10KG",B315)),ISNUMBER(SEARCH("1.5K",B315)),ISNUMBER(SEARCH("215G",B315)),ISNUMBER(SEARCH("350G",B315)),ISNUMBER(SEARCH("90G",B315)),ISNUMBER(SEARCH("Gold",B315)),ISNUMBER(SEARCH("Citron",B315)),ISNUMBER(SEARCH("Rose",B315)),ISNUMBER(SEARCH("Lessive",B315))),NOT(OR(ISNUMBER(SEARCH("Vaisselle",B315)),ISNUMBER(SEARCH("Javel",B315)),ISNUMBER(SEARCH("Matic",B315)),ISNUMBER(SEARCH("Nettoyant",B315)),ISNUMBER(SEARCH("Pâte",B315)),ISNUMBER(SEARCH("Lave",B315)),ISNUMBER(SEARCH("Détartrant",B315))))),"Mio main (1k+500gr)",IF(AND(ISNUMBER(SEARCH("PAPILLON",B315)),OR(ISNUMBER(SEARCH("Papier",B315)),ISNUMBER(SEARCH("Hygiénique",B315)),ISNUMBER(SEARCH("HYGIÉNIQUE",B315))),NOT(OR(ISNUMBER(SEARCH("Lingette",B315)),ISNUMBER(SEARCH("Mouchoir",B315))))),"Papillon Papier",IF(OR(ISNUMBER(SEARCH("TAJ AL SAHAR",B315)),ISNUMBER(SEARCH("TAJ BLADI",B315)),ISNUMBER(SEARCH("TAJ BELADI",B315)),ISNUMBER(SEARCH("Tilal Assahra",B315)),ISNUMBER(SEARCH("Jawharat Asahra",B315))),"TAJ SAHARA",IF(AND(OR(ISNUMBER(SEARCH("AL ITKANE",B315)),ISNUMBER(SEARCH("ALITKANE",B315)),ISNUMBER(SEARCH("PRESTO",B315))),NOT(OR(ISNUMBER(SEARCH("Thé",B315)),ISNUMBER(SEARCH("THE ",B315)),ISNUMBER(SEARCH("thé",B315)),ISNUMBER(SEARCH("SELHAM",B315)),ISNUMBER(SEARCH("LHAFLA",B315)),ISNUMBER(SEARCH("ZINE",B315)),ISNUMBER(SEARCH("tiyay",B315)),ISNUMBER(SEARCH("alouns",B315)),ISNUMBER(SEARCH("lmhrat",B315))))),"Al Itkrans + Presto",IF(OR(ISNUMBER(SEARCH("DALAA",B315)),ISNUMBER(SEARCH("CS-DALAA",B315)),ISNUMBER(SEARCH("DALINA",B315))),"Dalaa VP / Baqqal / RP",IF(OR(LEFT(UPPER(B315),4)="MIA ",LEFT(UPPER(B315),6)="CS-MIA"),"Mia",IF(OR(LEFT(UPPER(B315),5)="NOVA ",LEFT(UPPER(B315),7)="CS-NOVA"),"Nova",IF(OR(ISNUMBER(SEARCH("PRIMA ",B315)),ISNUMBER(SEARCH("CS-PRIMA",B315))),"Prima",IF(OR(ISNUMBER(SEARCH("Douceur",B315)),ISNUMBER(SEARCH("DOUCEUR",B315))),"Douceur",IF(OR(ISNUMBER(SEARCH("SANGO",B315)),ISNUMBER(SEARCH("CS-SANGO",B315))),"SANGO",IF(ISNUMBER(SEARCH("BLANDOUX",B315)),"Blandoux",IF(ISNUMBER(SEARCH("SHIWAMI",B315)),"Shiwame",IF(ISNUMBER(SEARCH("KELLOGG",B315)),"Kelloggs",IF(OR(ISNUMBER(SEARCH("TOBIGO",B315)),ISNUMBER(SEARCH("DWIST",B315))),"Tobigo",IF(OR(ISNUMBER(SEARCH("MARISOL",B315)),ISNUMBER(SEARCH("MARESOL",B315))),"Maresol",IF(OR(ISNUMBER(SEARCH("TAKIS",B315)),ISNUMBER(SEARCH("TAKYS",B315))),"TAKYS",IF(ISNUMBER(SEARCH("TAWIL",B315)),"Tawil",IF(ISNUMBER(SEARCH("FROMY",B315)),"Fromy",""))))))))))))))))))))))))</f>
        <v>Kelloggs</v>
      </c>
    </row>
    <row r="316" spans="1:3" ht="18" hidden="1" customHeight="1" x14ac:dyDescent="0.3">
      <c r="A316" s="3" t="str">
        <f>Products!A3978</f>
        <v>ART03783</v>
      </c>
      <c r="B316" s="3" t="str">
        <f>Products!B3978</f>
        <v>KELLOGG'S Nouilles Instantanées Saveur Poulet au Curry 70g</v>
      </c>
      <c r="C316" s="3" t="str">
        <f>IF(OR(ISNUMBER(SEARCH("SELHAM",B316)),ISNUMBER(SEARCH("LHAFLA",B316)),ISNUMBER(SEARCH("ZINE",B316)),ISNUMBER(SEARCH("tiyay",B316)),ISNUMBER(SEARCH("alouns",B316)),ISNUMBER(SEARCH("lmhrat",B316))),"The Al Itkane",IF(AND(ISNUMBER(SEARCH("CALIN",B316)),ISNUMBER(SEARCH("RP",B316)),NOT(ISNUMBER(SEARCH("VP",B316)))),"Calin RP",IF(AND(ISNUMBER(SEARCH("CALIN",B316)),ISNUMBER(SEARCH("VP",B316))),"Calin VP",IF(AND(ISNUMBER(SEARCH("MIO",B316)),OR(ISNUMBER(SEARCH("Vaisselle",B316)),ISNUMBER(SEARCH("vaisselle",B316)))),"Mio Liquid Vaisselle",IF(AND(ISNUMBER(SEARCH("MIO",B316)),ISNUMBER(SEARCH("Javel",B316))),"Mio Javel",IF(AND(ISNUMBER(SEARCH("MIO",B316)),ISNUMBER(SEARCH("Matic",B316))),"Mio Matic",IF(AND(ISNUMBER(SEARCH("MIO",B316)),OR(ISNUMBER(SEARCH("Détérgent",B316)),ISNUMBER(SEARCH("Poudre",B316)),ISNUMBER(SEARCH("Semi Auto",B316)),ISNUMBER(SEARCH("1KG",B316)),ISNUMBER(SEARCH("500G",B316)),ISNUMBER(SEARCH("10KG",B316)),ISNUMBER(SEARCH("1.5K",B316)),ISNUMBER(SEARCH("215G",B316)),ISNUMBER(SEARCH("350G",B316)),ISNUMBER(SEARCH("90G",B316)),ISNUMBER(SEARCH("Gold",B316)),ISNUMBER(SEARCH("Citron",B316)),ISNUMBER(SEARCH("Rose",B316)),ISNUMBER(SEARCH("Lessive",B316))),NOT(OR(ISNUMBER(SEARCH("Vaisselle",B316)),ISNUMBER(SEARCH("Javel",B316)),ISNUMBER(SEARCH("Matic",B316)),ISNUMBER(SEARCH("Nettoyant",B316)),ISNUMBER(SEARCH("Pâte",B316)),ISNUMBER(SEARCH("Lave",B316)),ISNUMBER(SEARCH("Détartrant",B316))))),"Mio main (1k+500gr)",IF(AND(ISNUMBER(SEARCH("PAPILLON",B316)),OR(ISNUMBER(SEARCH("Papier",B316)),ISNUMBER(SEARCH("Hygiénique",B316)),ISNUMBER(SEARCH("HYGIÉNIQUE",B316))),NOT(OR(ISNUMBER(SEARCH("Lingette",B316)),ISNUMBER(SEARCH("Mouchoir",B316))))),"Papillon Papier",IF(OR(ISNUMBER(SEARCH("TAJ AL SAHAR",B316)),ISNUMBER(SEARCH("TAJ BLADI",B316)),ISNUMBER(SEARCH("TAJ BELADI",B316)),ISNUMBER(SEARCH("Tilal Assahra",B316)),ISNUMBER(SEARCH("Jawharat Asahra",B316))),"TAJ SAHARA",IF(AND(OR(ISNUMBER(SEARCH("AL ITKANE",B316)),ISNUMBER(SEARCH("ALITKANE",B316)),ISNUMBER(SEARCH("PRESTO",B316))),NOT(OR(ISNUMBER(SEARCH("Thé",B316)),ISNUMBER(SEARCH("THE ",B316)),ISNUMBER(SEARCH("thé",B316)),ISNUMBER(SEARCH("SELHAM",B316)),ISNUMBER(SEARCH("LHAFLA",B316)),ISNUMBER(SEARCH("ZINE",B316)),ISNUMBER(SEARCH("tiyay",B316)),ISNUMBER(SEARCH("alouns",B316)),ISNUMBER(SEARCH("lmhrat",B316))))),"Al Itkrans + Presto",IF(OR(ISNUMBER(SEARCH("DALAA",B316)),ISNUMBER(SEARCH("CS-DALAA",B316)),ISNUMBER(SEARCH("DALINA",B316))),"Dalaa VP / Baqqal / RP",IF(OR(LEFT(UPPER(B316),4)="MIA ",LEFT(UPPER(B316),6)="CS-MIA"),"Mia",IF(OR(LEFT(UPPER(B316),5)="NOVA ",LEFT(UPPER(B316),7)="CS-NOVA"),"Nova",IF(OR(ISNUMBER(SEARCH("PRIMA ",B316)),ISNUMBER(SEARCH("CS-PRIMA",B316))),"Prima",IF(OR(ISNUMBER(SEARCH("Douceur",B316)),ISNUMBER(SEARCH("DOUCEUR",B316))),"Douceur",IF(OR(ISNUMBER(SEARCH("SANGO",B316)),ISNUMBER(SEARCH("CS-SANGO",B316))),"SANGO",IF(ISNUMBER(SEARCH("BLANDOUX",B316)),"Blandoux",IF(ISNUMBER(SEARCH("SHIWAMI",B316)),"Shiwame",IF(ISNUMBER(SEARCH("KELLOGG",B316)),"Kelloggs",IF(OR(ISNUMBER(SEARCH("TOBIGO",B316)),ISNUMBER(SEARCH("DWIST",B316))),"Tobigo",IF(OR(ISNUMBER(SEARCH("MARISOL",B316)),ISNUMBER(SEARCH("MARESOL",B316))),"Maresol",IF(OR(ISNUMBER(SEARCH("TAKIS",B316)),ISNUMBER(SEARCH("TAKYS",B316))),"TAKYS",IF(ISNUMBER(SEARCH("TAWIL",B316)),"Tawil",IF(ISNUMBER(SEARCH("FROMY",B316)),"Fromy",""))))))))))))))))))))))))</f>
        <v>Kelloggs</v>
      </c>
    </row>
    <row r="317" spans="1:3" ht="18" hidden="1" customHeight="1" x14ac:dyDescent="0.3">
      <c r="A317" s="3" t="str">
        <f>Products!A3979</f>
        <v>ART03784</v>
      </c>
      <c r="B317" s="3" t="str">
        <f>Products!B3979</f>
        <v>KELLOGG'S Nouilles Instantanées Saveur Saucisses Orientales 70g</v>
      </c>
      <c r="C317" s="3" t="str">
        <f>IF(OR(ISNUMBER(SEARCH("SELHAM",B317)),ISNUMBER(SEARCH("LHAFLA",B317)),ISNUMBER(SEARCH("ZINE",B317)),ISNUMBER(SEARCH("tiyay",B317)),ISNUMBER(SEARCH("alouns",B317)),ISNUMBER(SEARCH("lmhrat",B317))),"The Al Itkane",IF(AND(ISNUMBER(SEARCH("CALIN",B317)),ISNUMBER(SEARCH("RP",B317)),NOT(ISNUMBER(SEARCH("VP",B317)))),"Calin RP",IF(AND(ISNUMBER(SEARCH("CALIN",B317)),ISNUMBER(SEARCH("VP",B317))),"Calin VP",IF(AND(ISNUMBER(SEARCH("MIO",B317)),OR(ISNUMBER(SEARCH("Vaisselle",B317)),ISNUMBER(SEARCH("vaisselle",B317)))),"Mio Liquid Vaisselle",IF(AND(ISNUMBER(SEARCH("MIO",B317)),ISNUMBER(SEARCH("Javel",B317))),"Mio Javel",IF(AND(ISNUMBER(SEARCH("MIO",B317)),ISNUMBER(SEARCH("Matic",B317))),"Mio Matic",IF(AND(ISNUMBER(SEARCH("MIO",B317)),OR(ISNUMBER(SEARCH("Détérgent",B317)),ISNUMBER(SEARCH("Poudre",B317)),ISNUMBER(SEARCH("Semi Auto",B317)),ISNUMBER(SEARCH("1KG",B317)),ISNUMBER(SEARCH("500G",B317)),ISNUMBER(SEARCH("10KG",B317)),ISNUMBER(SEARCH("1.5K",B317)),ISNUMBER(SEARCH("215G",B317)),ISNUMBER(SEARCH("350G",B317)),ISNUMBER(SEARCH("90G",B317)),ISNUMBER(SEARCH("Gold",B317)),ISNUMBER(SEARCH("Citron",B317)),ISNUMBER(SEARCH("Rose",B317)),ISNUMBER(SEARCH("Lessive",B317))),NOT(OR(ISNUMBER(SEARCH("Vaisselle",B317)),ISNUMBER(SEARCH("Javel",B317)),ISNUMBER(SEARCH("Matic",B317)),ISNUMBER(SEARCH("Nettoyant",B317)),ISNUMBER(SEARCH("Pâte",B317)),ISNUMBER(SEARCH("Lave",B317)),ISNUMBER(SEARCH("Détartrant",B317))))),"Mio main (1k+500gr)",IF(AND(ISNUMBER(SEARCH("PAPILLON",B317)),OR(ISNUMBER(SEARCH("Papier",B317)),ISNUMBER(SEARCH("Hygiénique",B317)),ISNUMBER(SEARCH("HYGIÉNIQUE",B317))),NOT(OR(ISNUMBER(SEARCH("Lingette",B317)),ISNUMBER(SEARCH("Mouchoir",B317))))),"Papillon Papier",IF(OR(ISNUMBER(SEARCH("TAJ AL SAHAR",B317)),ISNUMBER(SEARCH("TAJ BLADI",B317)),ISNUMBER(SEARCH("TAJ BELADI",B317)),ISNUMBER(SEARCH("Tilal Assahra",B317)),ISNUMBER(SEARCH("Jawharat Asahra",B317))),"TAJ SAHARA",IF(AND(OR(ISNUMBER(SEARCH("AL ITKANE",B317)),ISNUMBER(SEARCH("ALITKANE",B317)),ISNUMBER(SEARCH("PRESTO",B317))),NOT(OR(ISNUMBER(SEARCH("Thé",B317)),ISNUMBER(SEARCH("THE ",B317)),ISNUMBER(SEARCH("thé",B317)),ISNUMBER(SEARCH("SELHAM",B317)),ISNUMBER(SEARCH("LHAFLA",B317)),ISNUMBER(SEARCH("ZINE",B317)),ISNUMBER(SEARCH("tiyay",B317)),ISNUMBER(SEARCH("alouns",B317)),ISNUMBER(SEARCH("lmhrat",B317))))),"Al Itkrans + Presto",IF(OR(ISNUMBER(SEARCH("DALAA",B317)),ISNUMBER(SEARCH("CS-DALAA",B317)),ISNUMBER(SEARCH("DALINA",B317))),"Dalaa VP / Baqqal / RP",IF(OR(LEFT(UPPER(B317),4)="MIA ",LEFT(UPPER(B317),6)="CS-MIA"),"Mia",IF(OR(LEFT(UPPER(B317),5)="NOVA ",LEFT(UPPER(B317),7)="CS-NOVA"),"Nova",IF(OR(ISNUMBER(SEARCH("PRIMA ",B317)),ISNUMBER(SEARCH("CS-PRIMA",B317))),"Prima",IF(OR(ISNUMBER(SEARCH("Douceur",B317)),ISNUMBER(SEARCH("DOUCEUR",B317))),"Douceur",IF(OR(ISNUMBER(SEARCH("SANGO",B317)),ISNUMBER(SEARCH("CS-SANGO",B317))),"SANGO",IF(ISNUMBER(SEARCH("BLANDOUX",B317)),"Blandoux",IF(ISNUMBER(SEARCH("SHIWAMI",B317)),"Shiwame",IF(ISNUMBER(SEARCH("KELLOGG",B317)),"Kelloggs",IF(OR(ISNUMBER(SEARCH("TOBIGO",B317)),ISNUMBER(SEARCH("DWIST",B317))),"Tobigo",IF(OR(ISNUMBER(SEARCH("MARISOL",B317)),ISNUMBER(SEARCH("MARESOL",B317))),"Maresol",IF(OR(ISNUMBER(SEARCH("TAKIS",B317)),ISNUMBER(SEARCH("TAKYS",B317))),"TAKYS",IF(ISNUMBER(SEARCH("TAWIL",B317)),"Tawil",IF(ISNUMBER(SEARCH("FROMY",B317)),"Fromy",""))))))))))))))))))))))))</f>
        <v>Kelloggs</v>
      </c>
    </row>
    <row r="318" spans="1:3" ht="18" hidden="1" customHeight="1" x14ac:dyDescent="0.3">
      <c r="A318" s="3" t="str">
        <f>Products!A3980</f>
        <v>ART03785</v>
      </c>
      <c r="B318" s="3" t="str">
        <f>Products!B3980</f>
        <v>KELLOGG'S Nouilles Instantanées Spicy 100g</v>
      </c>
      <c r="C318" s="3" t="str">
        <f>IF(OR(ISNUMBER(SEARCH("SELHAM",B318)),ISNUMBER(SEARCH("LHAFLA",B318)),ISNUMBER(SEARCH("ZINE",B318)),ISNUMBER(SEARCH("tiyay",B318)),ISNUMBER(SEARCH("alouns",B318)),ISNUMBER(SEARCH("lmhrat",B318))),"The Al Itkane",IF(AND(ISNUMBER(SEARCH("CALIN",B318)),ISNUMBER(SEARCH("RP",B318)),NOT(ISNUMBER(SEARCH("VP",B318)))),"Calin RP",IF(AND(ISNUMBER(SEARCH("CALIN",B318)),ISNUMBER(SEARCH("VP",B318))),"Calin VP",IF(AND(ISNUMBER(SEARCH("MIO",B318)),OR(ISNUMBER(SEARCH("Vaisselle",B318)),ISNUMBER(SEARCH("vaisselle",B318)))),"Mio Liquid Vaisselle",IF(AND(ISNUMBER(SEARCH("MIO",B318)),ISNUMBER(SEARCH("Javel",B318))),"Mio Javel",IF(AND(ISNUMBER(SEARCH("MIO",B318)),ISNUMBER(SEARCH("Matic",B318))),"Mio Matic",IF(AND(ISNUMBER(SEARCH("MIO",B318)),OR(ISNUMBER(SEARCH("Détérgent",B318)),ISNUMBER(SEARCH("Poudre",B318)),ISNUMBER(SEARCH("Semi Auto",B318)),ISNUMBER(SEARCH("1KG",B318)),ISNUMBER(SEARCH("500G",B318)),ISNUMBER(SEARCH("10KG",B318)),ISNUMBER(SEARCH("1.5K",B318)),ISNUMBER(SEARCH("215G",B318)),ISNUMBER(SEARCH("350G",B318)),ISNUMBER(SEARCH("90G",B318)),ISNUMBER(SEARCH("Gold",B318)),ISNUMBER(SEARCH("Citron",B318)),ISNUMBER(SEARCH("Rose",B318)),ISNUMBER(SEARCH("Lessive",B318))),NOT(OR(ISNUMBER(SEARCH("Vaisselle",B318)),ISNUMBER(SEARCH("Javel",B318)),ISNUMBER(SEARCH("Matic",B318)),ISNUMBER(SEARCH("Nettoyant",B318)),ISNUMBER(SEARCH("Pâte",B318)),ISNUMBER(SEARCH("Lave",B318)),ISNUMBER(SEARCH("Détartrant",B318))))),"Mio main (1k+500gr)",IF(AND(ISNUMBER(SEARCH("PAPILLON",B318)),OR(ISNUMBER(SEARCH("Papier",B318)),ISNUMBER(SEARCH("Hygiénique",B318)),ISNUMBER(SEARCH("HYGIÉNIQUE",B318))),NOT(OR(ISNUMBER(SEARCH("Lingette",B318)),ISNUMBER(SEARCH("Mouchoir",B318))))),"Papillon Papier",IF(OR(ISNUMBER(SEARCH("TAJ AL SAHAR",B318)),ISNUMBER(SEARCH("TAJ BLADI",B318)),ISNUMBER(SEARCH("TAJ BELADI",B318)),ISNUMBER(SEARCH("Tilal Assahra",B318)),ISNUMBER(SEARCH("Jawharat Asahra",B318))),"TAJ SAHARA",IF(AND(OR(ISNUMBER(SEARCH("AL ITKANE",B318)),ISNUMBER(SEARCH("ALITKANE",B318)),ISNUMBER(SEARCH("PRESTO",B318))),NOT(OR(ISNUMBER(SEARCH("Thé",B318)),ISNUMBER(SEARCH("THE ",B318)),ISNUMBER(SEARCH("thé",B318)),ISNUMBER(SEARCH("SELHAM",B318)),ISNUMBER(SEARCH("LHAFLA",B318)),ISNUMBER(SEARCH("ZINE",B318)),ISNUMBER(SEARCH("tiyay",B318)),ISNUMBER(SEARCH("alouns",B318)),ISNUMBER(SEARCH("lmhrat",B318))))),"Al Itkrans + Presto",IF(OR(ISNUMBER(SEARCH("DALAA",B318)),ISNUMBER(SEARCH("CS-DALAA",B318)),ISNUMBER(SEARCH("DALINA",B318))),"Dalaa VP / Baqqal / RP",IF(OR(LEFT(UPPER(B318),4)="MIA ",LEFT(UPPER(B318),6)="CS-MIA"),"Mia",IF(OR(LEFT(UPPER(B318),5)="NOVA ",LEFT(UPPER(B318),7)="CS-NOVA"),"Nova",IF(OR(ISNUMBER(SEARCH("PRIMA ",B318)),ISNUMBER(SEARCH("CS-PRIMA",B318))),"Prima",IF(OR(ISNUMBER(SEARCH("Douceur",B318)),ISNUMBER(SEARCH("DOUCEUR",B318))),"Douceur",IF(OR(ISNUMBER(SEARCH("SANGO",B318)),ISNUMBER(SEARCH("CS-SANGO",B318))),"SANGO",IF(ISNUMBER(SEARCH("BLANDOUX",B318)),"Blandoux",IF(ISNUMBER(SEARCH("SHIWAMI",B318)),"Shiwame",IF(ISNUMBER(SEARCH("KELLOGG",B318)),"Kelloggs",IF(OR(ISNUMBER(SEARCH("TOBIGO",B318)),ISNUMBER(SEARCH("DWIST",B318))),"Tobigo",IF(OR(ISNUMBER(SEARCH("MARISOL",B318)),ISNUMBER(SEARCH("MARESOL",B318))),"Maresol",IF(OR(ISNUMBER(SEARCH("TAKIS",B318)),ISNUMBER(SEARCH("TAKYS",B318))),"TAKYS",IF(ISNUMBER(SEARCH("TAWIL",B318)),"Tawil",IF(ISNUMBER(SEARCH("FROMY",B318)),"Fromy",""))))))))))))))))))))))))</f>
        <v>Kelloggs</v>
      </c>
    </row>
    <row r="319" spans="1:3" ht="18" hidden="1" customHeight="1" x14ac:dyDescent="0.3">
      <c r="A319" s="3" t="str">
        <f>Products!A611</f>
        <v>ART03604</v>
      </c>
      <c r="B319" s="3" t="str">
        <f>Products!B611</f>
        <v>Douceur Boite Mouchoir 2 plis MAROC 600</v>
      </c>
      <c r="C319" s="3" t="str">
        <f>IF(OR(ISNUMBER(SEARCH("SELHAM",B319)),ISNUMBER(SEARCH("LHAFLA",B319)),ISNUMBER(SEARCH("ZINE",B319)),ISNUMBER(SEARCH("tiyay",B319)),ISNUMBER(SEARCH("alouns",B319)),ISNUMBER(SEARCH("lmhrat",B319))),"The Al Itkane",IF(AND(ISNUMBER(SEARCH("CALIN",B319)),ISNUMBER(SEARCH("RP",B319)),NOT(ISNUMBER(SEARCH("VP",B319)))),"Calin RP",IF(AND(ISNUMBER(SEARCH("CALIN",B319)),ISNUMBER(SEARCH("VP",B319))),"Calin VP",IF(AND(ISNUMBER(SEARCH("MIO",B319)),OR(ISNUMBER(SEARCH("Vaisselle",B319)),ISNUMBER(SEARCH("vaisselle",B319)))),"Mio Liquid Vaisselle",IF(AND(ISNUMBER(SEARCH("MIO",B319)),ISNUMBER(SEARCH("Javel",B319))),"Mio Javel",IF(AND(ISNUMBER(SEARCH("MIO",B319)),ISNUMBER(SEARCH("Matic",B319))),"Mio Matic",IF(AND(ISNUMBER(SEARCH("MIO",B319)),OR(ISNUMBER(SEARCH("Détérgent",B319)),ISNUMBER(SEARCH("Poudre",B319)),ISNUMBER(SEARCH("Semi Auto",B319)),ISNUMBER(SEARCH("1KG",B319)),ISNUMBER(SEARCH("500G",B319)),ISNUMBER(SEARCH("10KG",B319)),ISNUMBER(SEARCH("1.5K",B319)),ISNUMBER(SEARCH("215G",B319)),ISNUMBER(SEARCH("350G",B319)),ISNUMBER(SEARCH("90G",B319)),ISNUMBER(SEARCH("Gold",B319)),ISNUMBER(SEARCH("Citron",B319)),ISNUMBER(SEARCH("Rose",B319)),ISNUMBER(SEARCH("Lessive",B319))),NOT(OR(ISNUMBER(SEARCH("Vaisselle",B319)),ISNUMBER(SEARCH("Javel",B319)),ISNUMBER(SEARCH("Matic",B319)),ISNUMBER(SEARCH("Nettoyant",B319)),ISNUMBER(SEARCH("Pâte",B319)),ISNUMBER(SEARCH("Lave",B319)),ISNUMBER(SEARCH("Détartrant",B319))))),"Mio main (1k+500gr)",IF(AND(ISNUMBER(SEARCH("PAPILLON",B319)),OR(ISNUMBER(SEARCH("Papier",B319)),ISNUMBER(SEARCH("Hygiénique",B319)),ISNUMBER(SEARCH("HYGIÉNIQUE",B319))),NOT(OR(ISNUMBER(SEARCH("Lingette",B319)),ISNUMBER(SEARCH("Mouchoir",B319))))),"Papillon Papier",IF(OR(ISNUMBER(SEARCH("TAJ AL SAHAR",B319)),ISNUMBER(SEARCH("TAJ BLADI",B319)),ISNUMBER(SEARCH("TAJ BELADI",B319)),ISNUMBER(SEARCH("Tilal Assahra",B319)),ISNUMBER(SEARCH("Jawharat Asahra",B319))),"TAJ SAHARA",IF(AND(OR(ISNUMBER(SEARCH("AL ITKANE",B319)),ISNUMBER(SEARCH("ALITKANE",B319)),ISNUMBER(SEARCH("PRESTO",B319))),NOT(OR(ISNUMBER(SEARCH("Thé",B319)),ISNUMBER(SEARCH("THE ",B319)),ISNUMBER(SEARCH("thé",B319)),ISNUMBER(SEARCH("SELHAM",B319)),ISNUMBER(SEARCH("LHAFLA",B319)),ISNUMBER(SEARCH("ZINE",B319)),ISNUMBER(SEARCH("tiyay",B319)),ISNUMBER(SEARCH("alouns",B319)),ISNUMBER(SEARCH("lmhrat",B319))))),"Al Itkrans + Presto",IF(OR(ISNUMBER(SEARCH("DALAA",B319)),ISNUMBER(SEARCH("CS-DALAA",B319)),ISNUMBER(SEARCH("DALINA",B319))),"Dalaa VP / Baqqal / RP",IF(OR(LEFT(UPPER(B319),4)="MIA ",LEFT(UPPER(B319),6)="CS-MIA"),"Mia",IF(OR(LEFT(UPPER(B319),5)="NOVA ",LEFT(UPPER(B319),7)="CS-NOVA"),"Nova",IF(OR(ISNUMBER(SEARCH("PRIMA ",B319)),ISNUMBER(SEARCH("CS-PRIMA",B319))),"Prima",IF(OR(ISNUMBER(SEARCH("Douceur",B319)),ISNUMBER(SEARCH("DOUCEUR",B319))),"Douceur",IF(OR(ISNUMBER(SEARCH("SANGO",B319)),ISNUMBER(SEARCH("CS-SANGO",B319))),"SANGO",IF(ISNUMBER(SEARCH("BLANDOUX",B319)),"Blandoux",IF(ISNUMBER(SEARCH("SHIWAMI",B319)),"Shiwame",IF(ISNUMBER(SEARCH("KELLOGG",B319)),"Kelloggs",IF(OR(ISNUMBER(SEARCH("TOBIGO",B319)),ISNUMBER(SEARCH("DWIST",B319))),"Tobigo",IF(OR(ISNUMBER(SEARCH("MARISOL",B319)),ISNUMBER(SEARCH("MARESOL",B319))),"Maresol",IF(OR(ISNUMBER(SEARCH("TAKIS",B319)),ISNUMBER(SEARCH("TAKYS",B319))),"TAKYS",IF(ISNUMBER(SEARCH("TAWIL",B319)),"Tawil",IF(ISNUMBER(SEARCH("FROMY",B319)),"Fromy",""))))))))))))))))))))))))</f>
        <v>Douceur</v>
      </c>
    </row>
    <row r="320" spans="1:3" ht="18" hidden="1" customHeight="1" x14ac:dyDescent="0.3">
      <c r="A320" s="3" t="str">
        <f>Products!A1224</f>
        <v>ART02594</v>
      </c>
      <c r="B320" s="3" t="str">
        <f>Products!B1224</f>
        <v>SUNSILK Shampooing Douceur &amp; Lissage 12x350ml</v>
      </c>
      <c r="C320" s="3" t="str">
        <f>IF(OR(ISNUMBER(SEARCH("SELHAM",B320)),ISNUMBER(SEARCH("LHAFLA",B320)),ISNUMBER(SEARCH("ZINE",B320)),ISNUMBER(SEARCH("tiyay",B320)),ISNUMBER(SEARCH("alouns",B320)),ISNUMBER(SEARCH("lmhrat",B320))),"The Al Itkane",IF(AND(ISNUMBER(SEARCH("CALIN",B320)),ISNUMBER(SEARCH("RP",B320)),NOT(ISNUMBER(SEARCH("VP",B320)))),"Calin RP",IF(AND(ISNUMBER(SEARCH("CALIN",B320)),ISNUMBER(SEARCH("VP",B320))),"Calin VP",IF(AND(ISNUMBER(SEARCH("MIO",B320)),OR(ISNUMBER(SEARCH("Vaisselle",B320)),ISNUMBER(SEARCH("vaisselle",B320)))),"Mio Liquid Vaisselle",IF(AND(ISNUMBER(SEARCH("MIO",B320)),ISNUMBER(SEARCH("Javel",B320))),"Mio Javel",IF(AND(ISNUMBER(SEARCH("MIO",B320)),ISNUMBER(SEARCH("Matic",B320))),"Mio Matic",IF(AND(ISNUMBER(SEARCH("MIO",B320)),OR(ISNUMBER(SEARCH("Détérgent",B320)),ISNUMBER(SEARCH("Poudre",B320)),ISNUMBER(SEARCH("Semi Auto",B320)),ISNUMBER(SEARCH("1KG",B320)),ISNUMBER(SEARCH("500G",B320)),ISNUMBER(SEARCH("10KG",B320)),ISNUMBER(SEARCH("1.5K",B320)),ISNUMBER(SEARCH("215G",B320)),ISNUMBER(SEARCH("350G",B320)),ISNUMBER(SEARCH("90G",B320)),ISNUMBER(SEARCH("Gold",B320)),ISNUMBER(SEARCH("Citron",B320)),ISNUMBER(SEARCH("Rose",B320)),ISNUMBER(SEARCH("Lessive",B320))),NOT(OR(ISNUMBER(SEARCH("Vaisselle",B320)),ISNUMBER(SEARCH("Javel",B320)),ISNUMBER(SEARCH("Matic",B320)),ISNUMBER(SEARCH("Nettoyant",B320)),ISNUMBER(SEARCH("Pâte",B320)),ISNUMBER(SEARCH("Lave",B320)),ISNUMBER(SEARCH("Détartrant",B320))))),"Mio main (1k+500gr)",IF(AND(ISNUMBER(SEARCH("PAPILLON",B320)),OR(ISNUMBER(SEARCH("Papier",B320)),ISNUMBER(SEARCH("Hygiénique",B320)),ISNUMBER(SEARCH("HYGIÉNIQUE",B320))),NOT(OR(ISNUMBER(SEARCH("Lingette",B320)),ISNUMBER(SEARCH("Mouchoir",B320))))),"Papillon Papier",IF(OR(ISNUMBER(SEARCH("TAJ AL SAHAR",B320)),ISNUMBER(SEARCH("TAJ BLADI",B320)),ISNUMBER(SEARCH("TAJ BELADI",B320)),ISNUMBER(SEARCH("Tilal Assahra",B320)),ISNUMBER(SEARCH("Jawharat Asahra",B320))),"TAJ SAHARA",IF(AND(OR(ISNUMBER(SEARCH("AL ITKANE",B320)),ISNUMBER(SEARCH("ALITKANE",B320)),ISNUMBER(SEARCH("PRESTO",B320))),NOT(OR(ISNUMBER(SEARCH("Thé",B320)),ISNUMBER(SEARCH("THE ",B320)),ISNUMBER(SEARCH("thé",B320)),ISNUMBER(SEARCH("SELHAM",B320)),ISNUMBER(SEARCH("LHAFLA",B320)),ISNUMBER(SEARCH("ZINE",B320)),ISNUMBER(SEARCH("tiyay",B320)),ISNUMBER(SEARCH("alouns",B320)),ISNUMBER(SEARCH("lmhrat",B320))))),"Al Itkrans + Presto",IF(OR(ISNUMBER(SEARCH("DALAA",B320)),ISNUMBER(SEARCH("CS-DALAA",B320)),ISNUMBER(SEARCH("DALINA",B320))),"Dalaa VP / Baqqal / RP",IF(OR(LEFT(UPPER(B320),4)="MIA ",LEFT(UPPER(B320),6)="CS-MIA"),"Mia",IF(OR(LEFT(UPPER(B320),5)="NOVA ",LEFT(UPPER(B320),7)="CS-NOVA"),"Nova",IF(OR(ISNUMBER(SEARCH("PRIMA ",B320)),ISNUMBER(SEARCH("CS-PRIMA",B320))),"Prima",IF(OR(ISNUMBER(SEARCH("Douceur",B320)),ISNUMBER(SEARCH("DOUCEUR",B320))),"Douceur",IF(OR(ISNUMBER(SEARCH("SANGO",B320)),ISNUMBER(SEARCH("CS-SANGO",B320))),"SANGO",IF(ISNUMBER(SEARCH("BLANDOUX",B320)),"Blandoux",IF(ISNUMBER(SEARCH("SHIWAMI",B320)),"Shiwame",IF(ISNUMBER(SEARCH("KELLOGG",B320)),"Kelloggs",IF(OR(ISNUMBER(SEARCH("TOBIGO",B320)),ISNUMBER(SEARCH("DWIST",B320))),"Tobigo",IF(OR(ISNUMBER(SEARCH("MARISOL",B320)),ISNUMBER(SEARCH("MARESOL",B320))),"Maresol",IF(OR(ISNUMBER(SEARCH("TAKIS",B320)),ISNUMBER(SEARCH("TAKYS",B320))),"TAKYS",IF(ISNUMBER(SEARCH("TAWIL",B320)),"Tawil",IF(ISNUMBER(SEARCH("FROMY",B320)),"Fromy",""))))))))))))))))))))))))</f>
        <v>Douceur</v>
      </c>
    </row>
    <row r="321" spans="1:3" ht="18" hidden="1" customHeight="1" x14ac:dyDescent="0.3">
      <c r="A321" s="3" t="str">
        <f>Products!A1226</f>
        <v>ART02596</v>
      </c>
      <c r="B321" s="3" t="str">
        <f>Products!B1226</f>
        <v>SUNSILK Shampooing Douceur &amp; Lissage 24x90ml</v>
      </c>
      <c r="C321" s="3" t="str">
        <f>IF(OR(ISNUMBER(SEARCH("SELHAM",B321)),ISNUMBER(SEARCH("LHAFLA",B321)),ISNUMBER(SEARCH("ZINE",B321)),ISNUMBER(SEARCH("tiyay",B321)),ISNUMBER(SEARCH("alouns",B321)),ISNUMBER(SEARCH("lmhrat",B321))),"The Al Itkane",IF(AND(ISNUMBER(SEARCH("CALIN",B321)),ISNUMBER(SEARCH("RP",B321)),NOT(ISNUMBER(SEARCH("VP",B321)))),"Calin RP",IF(AND(ISNUMBER(SEARCH("CALIN",B321)),ISNUMBER(SEARCH("VP",B321))),"Calin VP",IF(AND(ISNUMBER(SEARCH("MIO",B321)),OR(ISNUMBER(SEARCH("Vaisselle",B321)),ISNUMBER(SEARCH("vaisselle",B321)))),"Mio Liquid Vaisselle",IF(AND(ISNUMBER(SEARCH("MIO",B321)),ISNUMBER(SEARCH("Javel",B321))),"Mio Javel",IF(AND(ISNUMBER(SEARCH("MIO",B321)),ISNUMBER(SEARCH("Matic",B321))),"Mio Matic",IF(AND(ISNUMBER(SEARCH("MIO",B321)),OR(ISNUMBER(SEARCH("Détérgent",B321)),ISNUMBER(SEARCH("Poudre",B321)),ISNUMBER(SEARCH("Semi Auto",B321)),ISNUMBER(SEARCH("1KG",B321)),ISNUMBER(SEARCH("500G",B321)),ISNUMBER(SEARCH("10KG",B321)),ISNUMBER(SEARCH("1.5K",B321)),ISNUMBER(SEARCH("215G",B321)),ISNUMBER(SEARCH("350G",B321)),ISNUMBER(SEARCH("90G",B321)),ISNUMBER(SEARCH("Gold",B321)),ISNUMBER(SEARCH("Citron",B321)),ISNUMBER(SEARCH("Rose",B321)),ISNUMBER(SEARCH("Lessive",B321))),NOT(OR(ISNUMBER(SEARCH("Vaisselle",B321)),ISNUMBER(SEARCH("Javel",B321)),ISNUMBER(SEARCH("Matic",B321)),ISNUMBER(SEARCH("Nettoyant",B321)),ISNUMBER(SEARCH("Pâte",B321)),ISNUMBER(SEARCH("Lave",B321)),ISNUMBER(SEARCH("Détartrant",B321))))),"Mio main (1k+500gr)",IF(AND(ISNUMBER(SEARCH("PAPILLON",B321)),OR(ISNUMBER(SEARCH("Papier",B321)),ISNUMBER(SEARCH("Hygiénique",B321)),ISNUMBER(SEARCH("HYGIÉNIQUE",B321))),NOT(OR(ISNUMBER(SEARCH("Lingette",B321)),ISNUMBER(SEARCH("Mouchoir",B321))))),"Papillon Papier",IF(OR(ISNUMBER(SEARCH("TAJ AL SAHAR",B321)),ISNUMBER(SEARCH("TAJ BLADI",B321)),ISNUMBER(SEARCH("TAJ BELADI",B321)),ISNUMBER(SEARCH("Tilal Assahra",B321)),ISNUMBER(SEARCH("Jawharat Asahra",B321))),"TAJ SAHARA",IF(AND(OR(ISNUMBER(SEARCH("AL ITKANE",B321)),ISNUMBER(SEARCH("ALITKANE",B321)),ISNUMBER(SEARCH("PRESTO",B321))),NOT(OR(ISNUMBER(SEARCH("Thé",B321)),ISNUMBER(SEARCH("THE ",B321)),ISNUMBER(SEARCH("thé",B321)),ISNUMBER(SEARCH("SELHAM",B321)),ISNUMBER(SEARCH("LHAFLA",B321)),ISNUMBER(SEARCH("ZINE",B321)),ISNUMBER(SEARCH("tiyay",B321)),ISNUMBER(SEARCH("alouns",B321)),ISNUMBER(SEARCH("lmhrat",B321))))),"Al Itkrans + Presto",IF(OR(ISNUMBER(SEARCH("DALAA",B321)),ISNUMBER(SEARCH("CS-DALAA",B321)),ISNUMBER(SEARCH("DALINA",B321))),"Dalaa VP / Baqqal / RP",IF(OR(LEFT(UPPER(B321),4)="MIA ",LEFT(UPPER(B321),6)="CS-MIA"),"Mia",IF(OR(LEFT(UPPER(B321),5)="NOVA ",LEFT(UPPER(B321),7)="CS-NOVA"),"Nova",IF(OR(ISNUMBER(SEARCH("PRIMA ",B321)),ISNUMBER(SEARCH("CS-PRIMA",B321))),"Prima",IF(OR(ISNUMBER(SEARCH("Douceur",B321)),ISNUMBER(SEARCH("DOUCEUR",B321))),"Douceur",IF(OR(ISNUMBER(SEARCH("SANGO",B321)),ISNUMBER(SEARCH("CS-SANGO",B321))),"SANGO",IF(ISNUMBER(SEARCH("BLANDOUX",B321)),"Blandoux",IF(ISNUMBER(SEARCH("SHIWAMI",B321)),"Shiwame",IF(ISNUMBER(SEARCH("KELLOGG",B321)),"Kelloggs",IF(OR(ISNUMBER(SEARCH("TOBIGO",B321)),ISNUMBER(SEARCH("DWIST",B321))),"Tobigo",IF(OR(ISNUMBER(SEARCH("MARISOL",B321)),ISNUMBER(SEARCH("MARESOL",B321))),"Maresol",IF(OR(ISNUMBER(SEARCH("TAKIS",B321)),ISNUMBER(SEARCH("TAKYS",B321))),"TAKYS",IF(ISNUMBER(SEARCH("TAWIL",B321)),"Tawil",IF(ISNUMBER(SEARCH("FROMY",B321)),"Fromy",""))))))))))))))))))))))))</f>
        <v>Douceur</v>
      </c>
    </row>
    <row r="322" spans="1:3" ht="18" hidden="1" customHeight="1" x14ac:dyDescent="0.3">
      <c r="A322" s="3" t="str">
        <f>Products!A1457</f>
        <v>ART00255</v>
      </c>
      <c r="B322" s="3" t="str">
        <f>Products!B1457</f>
        <v>MAXIS Liquide Vaisselle 1.25L Douceur D'Aloe</v>
      </c>
      <c r="C322" s="3" t="str">
        <f>IF(OR(ISNUMBER(SEARCH("SELHAM",B322)),ISNUMBER(SEARCH("LHAFLA",B322)),ISNUMBER(SEARCH("ZINE",B322)),ISNUMBER(SEARCH("tiyay",B322)),ISNUMBER(SEARCH("alouns",B322)),ISNUMBER(SEARCH("lmhrat",B322))),"The Al Itkane",IF(AND(ISNUMBER(SEARCH("CALIN",B322)),ISNUMBER(SEARCH("RP",B322)),NOT(ISNUMBER(SEARCH("VP",B322)))),"Calin RP",IF(AND(ISNUMBER(SEARCH("CALIN",B322)),ISNUMBER(SEARCH("VP",B322))),"Calin VP",IF(AND(ISNUMBER(SEARCH("MIO",B322)),OR(ISNUMBER(SEARCH("Vaisselle",B322)),ISNUMBER(SEARCH("vaisselle",B322)))),"Mio Liquid Vaisselle",IF(AND(ISNUMBER(SEARCH("MIO",B322)),ISNUMBER(SEARCH("Javel",B322))),"Mio Javel",IF(AND(ISNUMBER(SEARCH("MIO",B322)),ISNUMBER(SEARCH("Matic",B322))),"Mio Matic",IF(AND(ISNUMBER(SEARCH("MIO",B322)),OR(ISNUMBER(SEARCH("Détérgent",B322)),ISNUMBER(SEARCH("Poudre",B322)),ISNUMBER(SEARCH("Semi Auto",B322)),ISNUMBER(SEARCH("1KG",B322)),ISNUMBER(SEARCH("500G",B322)),ISNUMBER(SEARCH("10KG",B322)),ISNUMBER(SEARCH("1.5K",B322)),ISNUMBER(SEARCH("215G",B322)),ISNUMBER(SEARCH("350G",B322)),ISNUMBER(SEARCH("90G",B322)),ISNUMBER(SEARCH("Gold",B322)),ISNUMBER(SEARCH("Citron",B322)),ISNUMBER(SEARCH("Rose",B322)),ISNUMBER(SEARCH("Lessive",B322))),NOT(OR(ISNUMBER(SEARCH("Vaisselle",B322)),ISNUMBER(SEARCH("Javel",B322)),ISNUMBER(SEARCH("Matic",B322)),ISNUMBER(SEARCH("Nettoyant",B322)),ISNUMBER(SEARCH("Pâte",B322)),ISNUMBER(SEARCH("Lave",B322)),ISNUMBER(SEARCH("Détartrant",B322))))),"Mio main (1k+500gr)",IF(AND(ISNUMBER(SEARCH("PAPILLON",B322)),OR(ISNUMBER(SEARCH("Papier",B322)),ISNUMBER(SEARCH("Hygiénique",B322)),ISNUMBER(SEARCH("HYGIÉNIQUE",B322))),NOT(OR(ISNUMBER(SEARCH("Lingette",B322)),ISNUMBER(SEARCH("Mouchoir",B322))))),"Papillon Papier",IF(OR(ISNUMBER(SEARCH("TAJ AL SAHAR",B322)),ISNUMBER(SEARCH("TAJ BLADI",B322)),ISNUMBER(SEARCH("TAJ BELADI",B322)),ISNUMBER(SEARCH("Tilal Assahra",B322)),ISNUMBER(SEARCH("Jawharat Asahra",B322))),"TAJ SAHARA",IF(AND(OR(ISNUMBER(SEARCH("AL ITKANE",B322)),ISNUMBER(SEARCH("ALITKANE",B322)),ISNUMBER(SEARCH("PRESTO",B322))),NOT(OR(ISNUMBER(SEARCH("Thé",B322)),ISNUMBER(SEARCH("THE ",B322)),ISNUMBER(SEARCH("thé",B322)),ISNUMBER(SEARCH("SELHAM",B322)),ISNUMBER(SEARCH("LHAFLA",B322)),ISNUMBER(SEARCH("ZINE",B322)),ISNUMBER(SEARCH("tiyay",B322)),ISNUMBER(SEARCH("alouns",B322)),ISNUMBER(SEARCH("lmhrat",B322))))),"Al Itkrans + Presto",IF(OR(ISNUMBER(SEARCH("DALAA",B322)),ISNUMBER(SEARCH("CS-DALAA",B322)),ISNUMBER(SEARCH("DALINA",B322))),"Dalaa VP / Baqqal / RP",IF(OR(LEFT(UPPER(B322),4)="MIA ",LEFT(UPPER(B322),6)="CS-MIA"),"Mia",IF(OR(LEFT(UPPER(B322),5)="NOVA ",LEFT(UPPER(B322),7)="CS-NOVA"),"Nova",IF(OR(ISNUMBER(SEARCH("PRIMA ",B322)),ISNUMBER(SEARCH("CS-PRIMA",B322))),"Prima",IF(OR(ISNUMBER(SEARCH("Douceur",B322)),ISNUMBER(SEARCH("DOUCEUR",B322))),"Douceur",IF(OR(ISNUMBER(SEARCH("SANGO",B322)),ISNUMBER(SEARCH("CS-SANGO",B322))),"SANGO",IF(ISNUMBER(SEARCH("BLANDOUX",B322)),"Blandoux",IF(ISNUMBER(SEARCH("SHIWAMI",B322)),"Shiwame",IF(ISNUMBER(SEARCH("KELLOGG",B322)),"Kelloggs",IF(OR(ISNUMBER(SEARCH("TOBIGO",B322)),ISNUMBER(SEARCH("DWIST",B322))),"Tobigo",IF(OR(ISNUMBER(SEARCH("MARISOL",B322)),ISNUMBER(SEARCH("MARESOL",B322))),"Maresol",IF(OR(ISNUMBER(SEARCH("TAKIS",B322)),ISNUMBER(SEARCH("TAKYS",B322))),"TAKYS",IF(ISNUMBER(SEARCH("TAWIL",B322)),"Tawil",IF(ISNUMBER(SEARCH("FROMY",B322)),"Fromy",""))))))))))))))))))))))))</f>
        <v>Douceur</v>
      </c>
    </row>
    <row r="323" spans="1:3" ht="18" hidden="1" customHeight="1" x14ac:dyDescent="0.3">
      <c r="A323" s="3" t="str">
        <f>Products!A1458</f>
        <v>ART00256</v>
      </c>
      <c r="B323" s="3" t="str">
        <f>Products!B1458</f>
        <v>MAXIS Liquide Vaisselle 1.25L Douceur D'Amande</v>
      </c>
      <c r="C323" s="3" t="str">
        <f>IF(OR(ISNUMBER(SEARCH("SELHAM",B323)),ISNUMBER(SEARCH("LHAFLA",B323)),ISNUMBER(SEARCH("ZINE",B323)),ISNUMBER(SEARCH("tiyay",B323)),ISNUMBER(SEARCH("alouns",B323)),ISNUMBER(SEARCH("lmhrat",B323))),"The Al Itkane",IF(AND(ISNUMBER(SEARCH("CALIN",B323)),ISNUMBER(SEARCH("RP",B323)),NOT(ISNUMBER(SEARCH("VP",B323)))),"Calin RP",IF(AND(ISNUMBER(SEARCH("CALIN",B323)),ISNUMBER(SEARCH("VP",B323))),"Calin VP",IF(AND(ISNUMBER(SEARCH("MIO",B323)),OR(ISNUMBER(SEARCH("Vaisselle",B323)),ISNUMBER(SEARCH("vaisselle",B323)))),"Mio Liquid Vaisselle",IF(AND(ISNUMBER(SEARCH("MIO",B323)),ISNUMBER(SEARCH("Javel",B323))),"Mio Javel",IF(AND(ISNUMBER(SEARCH("MIO",B323)),ISNUMBER(SEARCH("Matic",B323))),"Mio Matic",IF(AND(ISNUMBER(SEARCH("MIO",B323)),OR(ISNUMBER(SEARCH("Détérgent",B323)),ISNUMBER(SEARCH("Poudre",B323)),ISNUMBER(SEARCH("Semi Auto",B323)),ISNUMBER(SEARCH("1KG",B323)),ISNUMBER(SEARCH("500G",B323)),ISNUMBER(SEARCH("10KG",B323)),ISNUMBER(SEARCH("1.5K",B323)),ISNUMBER(SEARCH("215G",B323)),ISNUMBER(SEARCH("350G",B323)),ISNUMBER(SEARCH("90G",B323)),ISNUMBER(SEARCH("Gold",B323)),ISNUMBER(SEARCH("Citron",B323)),ISNUMBER(SEARCH("Rose",B323)),ISNUMBER(SEARCH("Lessive",B323))),NOT(OR(ISNUMBER(SEARCH("Vaisselle",B323)),ISNUMBER(SEARCH("Javel",B323)),ISNUMBER(SEARCH("Matic",B323)),ISNUMBER(SEARCH("Nettoyant",B323)),ISNUMBER(SEARCH("Pâte",B323)),ISNUMBER(SEARCH("Lave",B323)),ISNUMBER(SEARCH("Détartrant",B323))))),"Mio main (1k+500gr)",IF(AND(ISNUMBER(SEARCH("PAPILLON",B323)),OR(ISNUMBER(SEARCH("Papier",B323)),ISNUMBER(SEARCH("Hygiénique",B323)),ISNUMBER(SEARCH("HYGIÉNIQUE",B323))),NOT(OR(ISNUMBER(SEARCH("Lingette",B323)),ISNUMBER(SEARCH("Mouchoir",B323))))),"Papillon Papier",IF(OR(ISNUMBER(SEARCH("TAJ AL SAHAR",B323)),ISNUMBER(SEARCH("TAJ BLADI",B323)),ISNUMBER(SEARCH("TAJ BELADI",B323)),ISNUMBER(SEARCH("Tilal Assahra",B323)),ISNUMBER(SEARCH("Jawharat Asahra",B323))),"TAJ SAHARA",IF(AND(OR(ISNUMBER(SEARCH("AL ITKANE",B323)),ISNUMBER(SEARCH("ALITKANE",B323)),ISNUMBER(SEARCH("PRESTO",B323))),NOT(OR(ISNUMBER(SEARCH("Thé",B323)),ISNUMBER(SEARCH("THE ",B323)),ISNUMBER(SEARCH("thé",B323)),ISNUMBER(SEARCH("SELHAM",B323)),ISNUMBER(SEARCH("LHAFLA",B323)),ISNUMBER(SEARCH("ZINE",B323)),ISNUMBER(SEARCH("tiyay",B323)),ISNUMBER(SEARCH("alouns",B323)),ISNUMBER(SEARCH("lmhrat",B323))))),"Al Itkrans + Presto",IF(OR(ISNUMBER(SEARCH("DALAA",B323)),ISNUMBER(SEARCH("CS-DALAA",B323)),ISNUMBER(SEARCH("DALINA",B323))),"Dalaa VP / Baqqal / RP",IF(OR(LEFT(UPPER(B323),4)="MIA ",LEFT(UPPER(B323),6)="CS-MIA"),"Mia",IF(OR(LEFT(UPPER(B323),5)="NOVA ",LEFT(UPPER(B323),7)="CS-NOVA"),"Nova",IF(OR(ISNUMBER(SEARCH("PRIMA ",B323)),ISNUMBER(SEARCH("CS-PRIMA",B323))),"Prima",IF(OR(ISNUMBER(SEARCH("Douceur",B323)),ISNUMBER(SEARCH("DOUCEUR",B323))),"Douceur",IF(OR(ISNUMBER(SEARCH("SANGO",B323)),ISNUMBER(SEARCH("CS-SANGO",B323))),"SANGO",IF(ISNUMBER(SEARCH("BLANDOUX",B323)),"Blandoux",IF(ISNUMBER(SEARCH("SHIWAMI",B323)),"Shiwame",IF(ISNUMBER(SEARCH("KELLOGG",B323)),"Kelloggs",IF(OR(ISNUMBER(SEARCH("TOBIGO",B323)),ISNUMBER(SEARCH("DWIST",B323))),"Tobigo",IF(OR(ISNUMBER(SEARCH("MARISOL",B323)),ISNUMBER(SEARCH("MARESOL",B323))),"Maresol",IF(OR(ISNUMBER(SEARCH("TAKIS",B323)),ISNUMBER(SEARCH("TAKYS",B323))),"TAKYS",IF(ISNUMBER(SEARCH("TAWIL",B323)),"Tawil",IF(ISNUMBER(SEARCH("FROMY",B323)),"Fromy",""))))))))))))))))))))))))</f>
        <v>Douceur</v>
      </c>
    </row>
    <row r="324" spans="1:3" ht="18" hidden="1" customHeight="1" x14ac:dyDescent="0.3">
      <c r="A324" s="3" t="str">
        <f>Products!A2776</f>
        <v>ART03603</v>
      </c>
      <c r="B324" s="3" t="str">
        <f>Products!B2776</f>
        <v>Douceur Boite Mouchoir Flowers  2 plis 600</v>
      </c>
      <c r="C324" s="3" t="str">
        <f>IF(OR(ISNUMBER(SEARCH("SELHAM",B324)),ISNUMBER(SEARCH("LHAFLA",B324)),ISNUMBER(SEARCH("ZINE",B324)),ISNUMBER(SEARCH("tiyay",B324)),ISNUMBER(SEARCH("alouns",B324)),ISNUMBER(SEARCH("lmhrat",B324))),"The Al Itkane",IF(AND(ISNUMBER(SEARCH("CALIN",B324)),ISNUMBER(SEARCH("RP",B324)),NOT(ISNUMBER(SEARCH("VP",B324)))),"Calin RP",IF(AND(ISNUMBER(SEARCH("CALIN",B324)),ISNUMBER(SEARCH("VP",B324))),"Calin VP",IF(AND(ISNUMBER(SEARCH("MIO",B324)),OR(ISNUMBER(SEARCH("Vaisselle",B324)),ISNUMBER(SEARCH("vaisselle",B324)))),"Mio Liquid Vaisselle",IF(AND(ISNUMBER(SEARCH("MIO",B324)),ISNUMBER(SEARCH("Javel",B324))),"Mio Javel",IF(AND(ISNUMBER(SEARCH("MIO",B324)),ISNUMBER(SEARCH("Matic",B324))),"Mio Matic",IF(AND(ISNUMBER(SEARCH("MIO",B324)),OR(ISNUMBER(SEARCH("Détérgent",B324)),ISNUMBER(SEARCH("Poudre",B324)),ISNUMBER(SEARCH("Semi Auto",B324)),ISNUMBER(SEARCH("1KG",B324)),ISNUMBER(SEARCH("500G",B324)),ISNUMBER(SEARCH("10KG",B324)),ISNUMBER(SEARCH("1.5K",B324)),ISNUMBER(SEARCH("215G",B324)),ISNUMBER(SEARCH("350G",B324)),ISNUMBER(SEARCH("90G",B324)),ISNUMBER(SEARCH("Gold",B324)),ISNUMBER(SEARCH("Citron",B324)),ISNUMBER(SEARCH("Rose",B324)),ISNUMBER(SEARCH("Lessive",B324))),NOT(OR(ISNUMBER(SEARCH("Vaisselle",B324)),ISNUMBER(SEARCH("Javel",B324)),ISNUMBER(SEARCH("Matic",B324)),ISNUMBER(SEARCH("Nettoyant",B324)),ISNUMBER(SEARCH("Pâte",B324)),ISNUMBER(SEARCH("Lave",B324)),ISNUMBER(SEARCH("Détartrant",B324))))),"Mio main (1k+500gr)",IF(AND(ISNUMBER(SEARCH("PAPILLON",B324)),OR(ISNUMBER(SEARCH("Papier",B324)),ISNUMBER(SEARCH("Hygiénique",B324)),ISNUMBER(SEARCH("HYGIÉNIQUE",B324))),NOT(OR(ISNUMBER(SEARCH("Lingette",B324)),ISNUMBER(SEARCH("Mouchoir",B324))))),"Papillon Papier",IF(OR(ISNUMBER(SEARCH("TAJ AL SAHAR",B324)),ISNUMBER(SEARCH("TAJ BLADI",B324)),ISNUMBER(SEARCH("TAJ BELADI",B324)),ISNUMBER(SEARCH("Tilal Assahra",B324)),ISNUMBER(SEARCH("Jawharat Asahra",B324))),"TAJ SAHARA",IF(AND(OR(ISNUMBER(SEARCH("AL ITKANE",B324)),ISNUMBER(SEARCH("ALITKANE",B324)),ISNUMBER(SEARCH("PRESTO",B324))),NOT(OR(ISNUMBER(SEARCH("Thé",B324)),ISNUMBER(SEARCH("THE ",B324)),ISNUMBER(SEARCH("thé",B324)),ISNUMBER(SEARCH("SELHAM",B324)),ISNUMBER(SEARCH("LHAFLA",B324)),ISNUMBER(SEARCH("ZINE",B324)),ISNUMBER(SEARCH("tiyay",B324)),ISNUMBER(SEARCH("alouns",B324)),ISNUMBER(SEARCH("lmhrat",B324))))),"Al Itkrans + Presto",IF(OR(ISNUMBER(SEARCH("DALAA",B324)),ISNUMBER(SEARCH("CS-DALAA",B324)),ISNUMBER(SEARCH("DALINA",B324))),"Dalaa VP / Baqqal / RP",IF(OR(LEFT(UPPER(B324),4)="MIA ",LEFT(UPPER(B324),6)="CS-MIA"),"Mia",IF(OR(LEFT(UPPER(B324),5)="NOVA ",LEFT(UPPER(B324),7)="CS-NOVA"),"Nova",IF(OR(ISNUMBER(SEARCH("PRIMA ",B324)),ISNUMBER(SEARCH("CS-PRIMA",B324))),"Prima",IF(OR(ISNUMBER(SEARCH("Douceur",B324)),ISNUMBER(SEARCH("DOUCEUR",B324))),"Douceur",IF(OR(ISNUMBER(SEARCH("SANGO",B324)),ISNUMBER(SEARCH("CS-SANGO",B324))),"SANGO",IF(ISNUMBER(SEARCH("BLANDOUX",B324)),"Blandoux",IF(ISNUMBER(SEARCH("SHIWAMI",B324)),"Shiwame",IF(ISNUMBER(SEARCH("KELLOGG",B324)),"Kelloggs",IF(OR(ISNUMBER(SEARCH("TOBIGO",B324)),ISNUMBER(SEARCH("DWIST",B324))),"Tobigo",IF(OR(ISNUMBER(SEARCH("MARISOL",B324)),ISNUMBER(SEARCH("MARESOL",B324))),"Maresol",IF(OR(ISNUMBER(SEARCH("TAKIS",B324)),ISNUMBER(SEARCH("TAKYS",B324))),"TAKYS",IF(ISNUMBER(SEARCH("TAWIL",B324)),"Tawil",IF(ISNUMBER(SEARCH("FROMY",B324)),"Fromy",""))))))))))))))))))))))))</f>
        <v>Douceur</v>
      </c>
    </row>
    <row r="325" spans="1:3" ht="18" hidden="1" customHeight="1" x14ac:dyDescent="0.3">
      <c r="A325" s="3" t="str">
        <f>Products!A3170</f>
        <v>ART03170</v>
      </c>
      <c r="B325" s="3" t="str">
        <f>Products!B3170</f>
        <v>MAXIS Liquide Vaisselle 750ML Douceur D'Aloe vera</v>
      </c>
      <c r="C325" s="3" t="str">
        <f>IF(OR(ISNUMBER(SEARCH("SELHAM",B325)),ISNUMBER(SEARCH("LHAFLA",B325)),ISNUMBER(SEARCH("ZINE",B325)),ISNUMBER(SEARCH("tiyay",B325)),ISNUMBER(SEARCH("alouns",B325)),ISNUMBER(SEARCH("lmhrat",B325))),"The Al Itkane",IF(AND(ISNUMBER(SEARCH("CALIN",B325)),ISNUMBER(SEARCH("RP",B325)),NOT(ISNUMBER(SEARCH("VP",B325)))),"Calin RP",IF(AND(ISNUMBER(SEARCH("CALIN",B325)),ISNUMBER(SEARCH("VP",B325))),"Calin VP",IF(AND(ISNUMBER(SEARCH("MIO",B325)),OR(ISNUMBER(SEARCH("Vaisselle",B325)),ISNUMBER(SEARCH("vaisselle",B325)))),"Mio Liquid Vaisselle",IF(AND(ISNUMBER(SEARCH("MIO",B325)),ISNUMBER(SEARCH("Javel",B325))),"Mio Javel",IF(AND(ISNUMBER(SEARCH("MIO",B325)),ISNUMBER(SEARCH("Matic",B325))),"Mio Matic",IF(AND(ISNUMBER(SEARCH("MIO",B325)),OR(ISNUMBER(SEARCH("Détérgent",B325)),ISNUMBER(SEARCH("Poudre",B325)),ISNUMBER(SEARCH("Semi Auto",B325)),ISNUMBER(SEARCH("1KG",B325)),ISNUMBER(SEARCH("500G",B325)),ISNUMBER(SEARCH("10KG",B325)),ISNUMBER(SEARCH("1.5K",B325)),ISNUMBER(SEARCH("215G",B325)),ISNUMBER(SEARCH("350G",B325)),ISNUMBER(SEARCH("90G",B325)),ISNUMBER(SEARCH("Gold",B325)),ISNUMBER(SEARCH("Citron",B325)),ISNUMBER(SEARCH("Rose",B325)),ISNUMBER(SEARCH("Lessive",B325))),NOT(OR(ISNUMBER(SEARCH("Vaisselle",B325)),ISNUMBER(SEARCH("Javel",B325)),ISNUMBER(SEARCH("Matic",B325)),ISNUMBER(SEARCH("Nettoyant",B325)),ISNUMBER(SEARCH("Pâte",B325)),ISNUMBER(SEARCH("Lave",B325)),ISNUMBER(SEARCH("Détartrant",B325))))),"Mio main (1k+500gr)",IF(AND(ISNUMBER(SEARCH("PAPILLON",B325)),OR(ISNUMBER(SEARCH("Papier",B325)),ISNUMBER(SEARCH("Hygiénique",B325)),ISNUMBER(SEARCH("HYGIÉNIQUE",B325))),NOT(OR(ISNUMBER(SEARCH("Lingette",B325)),ISNUMBER(SEARCH("Mouchoir",B325))))),"Papillon Papier",IF(OR(ISNUMBER(SEARCH("TAJ AL SAHAR",B325)),ISNUMBER(SEARCH("TAJ BLADI",B325)),ISNUMBER(SEARCH("TAJ BELADI",B325)),ISNUMBER(SEARCH("Tilal Assahra",B325)),ISNUMBER(SEARCH("Jawharat Asahra",B325))),"TAJ SAHARA",IF(AND(OR(ISNUMBER(SEARCH("AL ITKANE",B325)),ISNUMBER(SEARCH("ALITKANE",B325)),ISNUMBER(SEARCH("PRESTO",B325))),NOT(OR(ISNUMBER(SEARCH("Thé",B325)),ISNUMBER(SEARCH("THE ",B325)),ISNUMBER(SEARCH("thé",B325)),ISNUMBER(SEARCH("SELHAM",B325)),ISNUMBER(SEARCH("LHAFLA",B325)),ISNUMBER(SEARCH("ZINE",B325)),ISNUMBER(SEARCH("tiyay",B325)),ISNUMBER(SEARCH("alouns",B325)),ISNUMBER(SEARCH("lmhrat",B325))))),"Al Itkrans + Presto",IF(OR(ISNUMBER(SEARCH("DALAA",B325)),ISNUMBER(SEARCH("CS-DALAA",B325)),ISNUMBER(SEARCH("DALINA",B325))),"Dalaa VP / Baqqal / RP",IF(OR(LEFT(UPPER(B325),4)="MIA ",LEFT(UPPER(B325),6)="CS-MIA"),"Mia",IF(OR(LEFT(UPPER(B325),5)="NOVA ",LEFT(UPPER(B325),7)="CS-NOVA"),"Nova",IF(OR(ISNUMBER(SEARCH("PRIMA ",B325)),ISNUMBER(SEARCH("CS-PRIMA",B325))),"Prima",IF(OR(ISNUMBER(SEARCH("Douceur",B325)),ISNUMBER(SEARCH("DOUCEUR",B325))),"Douceur",IF(OR(ISNUMBER(SEARCH("SANGO",B325)),ISNUMBER(SEARCH("CS-SANGO",B325))),"SANGO",IF(ISNUMBER(SEARCH("BLANDOUX",B325)),"Blandoux",IF(ISNUMBER(SEARCH("SHIWAMI",B325)),"Shiwame",IF(ISNUMBER(SEARCH("KELLOGG",B325)),"Kelloggs",IF(OR(ISNUMBER(SEARCH("TOBIGO",B325)),ISNUMBER(SEARCH("DWIST",B325))),"Tobigo",IF(OR(ISNUMBER(SEARCH("MARISOL",B325)),ISNUMBER(SEARCH("MARESOL",B325))),"Maresol",IF(OR(ISNUMBER(SEARCH("TAKIS",B325)),ISNUMBER(SEARCH("TAKYS",B325))),"TAKYS",IF(ISNUMBER(SEARCH("TAWIL",B325)),"Tawil",IF(ISNUMBER(SEARCH("FROMY",B325)),"Fromy",""))))))))))))))))))))))))</f>
        <v>Douceur</v>
      </c>
    </row>
    <row r="326" spans="1:3" ht="18" hidden="1" customHeight="1" x14ac:dyDescent="0.3">
      <c r="A326" s="3" t="str">
        <f>Products!A4042</f>
        <v>ART03798</v>
      </c>
      <c r="B326" s="3" t="str">
        <f>Products!B4042</f>
        <v>PODER LAVE LINGE  5L DOUCEUR INTENSE</v>
      </c>
      <c r="C326" s="3" t="str">
        <f>IF(OR(ISNUMBER(SEARCH("SELHAM",B326)),ISNUMBER(SEARCH("LHAFLA",B326)),ISNUMBER(SEARCH("ZINE",B326)),ISNUMBER(SEARCH("tiyay",B326)),ISNUMBER(SEARCH("alouns",B326)),ISNUMBER(SEARCH("lmhrat",B326))),"The Al Itkane",IF(AND(ISNUMBER(SEARCH("CALIN",B326)),ISNUMBER(SEARCH("RP",B326)),NOT(ISNUMBER(SEARCH("VP",B326)))),"Calin RP",IF(AND(ISNUMBER(SEARCH("CALIN",B326)),ISNUMBER(SEARCH("VP",B326))),"Calin VP",IF(AND(ISNUMBER(SEARCH("MIO",B326)),OR(ISNUMBER(SEARCH("Vaisselle",B326)),ISNUMBER(SEARCH("vaisselle",B326)))),"Mio Liquid Vaisselle",IF(AND(ISNUMBER(SEARCH("MIO",B326)),ISNUMBER(SEARCH("Javel",B326))),"Mio Javel",IF(AND(ISNUMBER(SEARCH("MIO",B326)),ISNUMBER(SEARCH("Matic",B326))),"Mio Matic",IF(AND(ISNUMBER(SEARCH("MIO",B326)),OR(ISNUMBER(SEARCH("Détérgent",B326)),ISNUMBER(SEARCH("Poudre",B326)),ISNUMBER(SEARCH("Semi Auto",B326)),ISNUMBER(SEARCH("1KG",B326)),ISNUMBER(SEARCH("500G",B326)),ISNUMBER(SEARCH("10KG",B326)),ISNUMBER(SEARCH("1.5K",B326)),ISNUMBER(SEARCH("215G",B326)),ISNUMBER(SEARCH("350G",B326)),ISNUMBER(SEARCH("90G",B326)),ISNUMBER(SEARCH("Gold",B326)),ISNUMBER(SEARCH("Citron",B326)),ISNUMBER(SEARCH("Rose",B326)),ISNUMBER(SEARCH("Lessive",B326))),NOT(OR(ISNUMBER(SEARCH("Vaisselle",B326)),ISNUMBER(SEARCH("Javel",B326)),ISNUMBER(SEARCH("Matic",B326)),ISNUMBER(SEARCH("Nettoyant",B326)),ISNUMBER(SEARCH("Pâte",B326)),ISNUMBER(SEARCH("Lave",B326)),ISNUMBER(SEARCH("Détartrant",B326))))),"Mio main (1k+500gr)",IF(AND(ISNUMBER(SEARCH("PAPILLON",B326)),OR(ISNUMBER(SEARCH("Papier",B326)),ISNUMBER(SEARCH("Hygiénique",B326)),ISNUMBER(SEARCH("HYGIÉNIQUE",B326))),NOT(OR(ISNUMBER(SEARCH("Lingette",B326)),ISNUMBER(SEARCH("Mouchoir",B326))))),"Papillon Papier",IF(OR(ISNUMBER(SEARCH("TAJ AL SAHAR",B326)),ISNUMBER(SEARCH("TAJ BLADI",B326)),ISNUMBER(SEARCH("TAJ BELADI",B326)),ISNUMBER(SEARCH("Tilal Assahra",B326)),ISNUMBER(SEARCH("Jawharat Asahra",B326))),"TAJ SAHARA",IF(AND(OR(ISNUMBER(SEARCH("AL ITKANE",B326)),ISNUMBER(SEARCH("ALITKANE",B326)),ISNUMBER(SEARCH("PRESTO",B326))),NOT(OR(ISNUMBER(SEARCH("Thé",B326)),ISNUMBER(SEARCH("THE ",B326)),ISNUMBER(SEARCH("thé",B326)),ISNUMBER(SEARCH("SELHAM",B326)),ISNUMBER(SEARCH("LHAFLA",B326)),ISNUMBER(SEARCH("ZINE",B326)),ISNUMBER(SEARCH("tiyay",B326)),ISNUMBER(SEARCH("alouns",B326)),ISNUMBER(SEARCH("lmhrat",B326))))),"Al Itkrans + Presto",IF(OR(ISNUMBER(SEARCH("DALAA",B326)),ISNUMBER(SEARCH("CS-DALAA",B326)),ISNUMBER(SEARCH("DALINA",B326))),"Dalaa VP / Baqqal / RP",IF(OR(LEFT(UPPER(B326),4)="MIA ",LEFT(UPPER(B326),6)="CS-MIA"),"Mia",IF(OR(LEFT(UPPER(B326),5)="NOVA ",LEFT(UPPER(B326),7)="CS-NOVA"),"Nova",IF(OR(ISNUMBER(SEARCH("PRIMA ",B326)),ISNUMBER(SEARCH("CS-PRIMA",B326))),"Prima",IF(OR(ISNUMBER(SEARCH("Douceur",B326)),ISNUMBER(SEARCH("DOUCEUR",B326))),"Douceur",IF(OR(ISNUMBER(SEARCH("SANGO",B326)),ISNUMBER(SEARCH("CS-SANGO",B326))),"SANGO",IF(ISNUMBER(SEARCH("BLANDOUX",B326)),"Blandoux",IF(ISNUMBER(SEARCH("SHIWAMI",B326)),"Shiwame",IF(ISNUMBER(SEARCH("KELLOGG",B326)),"Kelloggs",IF(OR(ISNUMBER(SEARCH("TOBIGO",B326)),ISNUMBER(SEARCH("DWIST",B326))),"Tobigo",IF(OR(ISNUMBER(SEARCH("MARISOL",B326)),ISNUMBER(SEARCH("MARESOL",B326))),"Maresol",IF(OR(ISNUMBER(SEARCH("TAKIS",B326)),ISNUMBER(SEARCH("TAKYS",B326))),"TAKYS",IF(ISNUMBER(SEARCH("TAWIL",B326)),"Tawil",IF(ISNUMBER(SEARCH("FROMY",B326)),"Fromy",""))))))))))))))))))))))))</f>
        <v>Douceur</v>
      </c>
    </row>
    <row r="327" spans="1:3" ht="18" hidden="1" customHeight="1" x14ac:dyDescent="0.3">
      <c r="A327" s="3" t="str">
        <f>Products!A255</f>
        <v>ART00012</v>
      </c>
      <c r="B327" s="3" t="str">
        <f>Products!B255</f>
        <v>DALAA Papier Hygniéque 4 (16)</v>
      </c>
      <c r="C327" s="3" t="str">
        <f>IF(OR(ISNUMBER(SEARCH("SELHAM",B327)),ISNUMBER(SEARCH("LHAFLA",B327)),ISNUMBER(SEARCH("ZINE",B327)),ISNUMBER(SEARCH("tiyay",B327)),ISNUMBER(SEARCH("alouns",B327)),ISNUMBER(SEARCH("lmhrat",B327))),"The Al Itkane",IF(AND(ISNUMBER(SEARCH("CALIN",B327)),ISNUMBER(SEARCH("RP",B327)),NOT(ISNUMBER(SEARCH("VP",B327)))),"Calin RP",IF(AND(ISNUMBER(SEARCH("CALIN",B327)),ISNUMBER(SEARCH("VP",B327))),"Calin VP",IF(AND(ISNUMBER(SEARCH("MIO",B327)),OR(ISNUMBER(SEARCH("Vaisselle",B327)),ISNUMBER(SEARCH("vaisselle",B327)))),"Mio Liquid Vaisselle",IF(AND(ISNUMBER(SEARCH("MIO",B327)),ISNUMBER(SEARCH("Javel",B327))),"Mio Javel",IF(AND(ISNUMBER(SEARCH("MIO",B327)),ISNUMBER(SEARCH("Matic",B327))),"Mio Matic",IF(AND(ISNUMBER(SEARCH("MIO",B327)),OR(ISNUMBER(SEARCH("Détérgent",B327)),ISNUMBER(SEARCH("Poudre",B327)),ISNUMBER(SEARCH("Semi Auto",B327)),ISNUMBER(SEARCH("1KG",B327)),ISNUMBER(SEARCH("500G",B327)),ISNUMBER(SEARCH("10KG",B327)),ISNUMBER(SEARCH("1.5K",B327)),ISNUMBER(SEARCH("215G",B327)),ISNUMBER(SEARCH("350G",B327)),ISNUMBER(SEARCH("90G",B327)),ISNUMBER(SEARCH("Gold",B327)),ISNUMBER(SEARCH("Citron",B327)),ISNUMBER(SEARCH("Rose",B327)),ISNUMBER(SEARCH("Lessive",B327))),NOT(OR(ISNUMBER(SEARCH("Vaisselle",B327)),ISNUMBER(SEARCH("Javel",B327)),ISNUMBER(SEARCH("Matic",B327)),ISNUMBER(SEARCH("Nettoyant",B327)),ISNUMBER(SEARCH("Pâte",B327)),ISNUMBER(SEARCH("Lave",B327)),ISNUMBER(SEARCH("Détartrant",B327))))),"Mio main (1k+500gr)",IF(AND(ISNUMBER(SEARCH("PAPILLON",B327)),OR(ISNUMBER(SEARCH("Papier",B327)),ISNUMBER(SEARCH("Hygiénique",B327)),ISNUMBER(SEARCH("HYGIÉNIQUE",B327))),NOT(OR(ISNUMBER(SEARCH("Lingette",B327)),ISNUMBER(SEARCH("Mouchoir",B327))))),"Papillon Papier",IF(OR(ISNUMBER(SEARCH("TAJ AL SAHAR",B327)),ISNUMBER(SEARCH("TAJ BLADI",B327)),ISNUMBER(SEARCH("TAJ BELADI",B327)),ISNUMBER(SEARCH("Tilal Assahra",B327)),ISNUMBER(SEARCH("Jawharat Asahra",B327))),"TAJ SAHARA",IF(AND(OR(ISNUMBER(SEARCH("AL ITKANE",B327)),ISNUMBER(SEARCH("ALITKANE",B327)),ISNUMBER(SEARCH("PRESTO",B327))),NOT(OR(ISNUMBER(SEARCH("Thé",B327)),ISNUMBER(SEARCH("THE ",B327)),ISNUMBER(SEARCH("thé",B327)),ISNUMBER(SEARCH("SELHAM",B327)),ISNUMBER(SEARCH("LHAFLA",B327)),ISNUMBER(SEARCH("ZINE",B327)),ISNUMBER(SEARCH("tiyay",B327)),ISNUMBER(SEARCH("alouns",B327)),ISNUMBER(SEARCH("lmhrat",B327))))),"Al Itkrans + Presto",IF(OR(ISNUMBER(SEARCH("DALAA",B327)),ISNUMBER(SEARCH("CS-DALAA",B327)),ISNUMBER(SEARCH("DALINA",B327))),"Dalaa VP / Baqqal / RP",IF(OR(LEFT(UPPER(B327),4)="MIA ",LEFT(UPPER(B327),6)="CS-MIA"),"Mia",IF(OR(LEFT(UPPER(B327),5)="NOVA ",LEFT(UPPER(B327),7)="CS-NOVA"),"Nova",IF(OR(ISNUMBER(SEARCH("PRIMA ",B327)),ISNUMBER(SEARCH("CS-PRIMA",B327))),"Prima",IF(OR(ISNUMBER(SEARCH("Douceur",B327)),ISNUMBER(SEARCH("DOUCEUR",B327))),"Douceur",IF(OR(ISNUMBER(SEARCH("SANGO",B327)),ISNUMBER(SEARCH("CS-SANGO",B327))),"SANGO",IF(ISNUMBER(SEARCH("BLANDOUX",B327)),"Blandoux",IF(ISNUMBER(SEARCH("SHIWAMI",B327)),"Shiwame",IF(ISNUMBER(SEARCH("KELLOGG",B327)),"Kelloggs",IF(OR(ISNUMBER(SEARCH("TOBIGO",B327)),ISNUMBER(SEARCH("DWIST",B327))),"Tobigo",IF(OR(ISNUMBER(SEARCH("MARISOL",B327)),ISNUMBER(SEARCH("MARESOL",B327))),"Maresol",IF(OR(ISNUMBER(SEARCH("TAKIS",B327)),ISNUMBER(SEARCH("TAKYS",B327))),"TAKYS",IF(ISNUMBER(SEARCH("TAWIL",B327)),"Tawil",IF(ISNUMBER(SEARCH("FROMY",B327)),"Fromy",""))))))))))))))))))))))))</f>
        <v>Dalaa VP / Baqqal / RP</v>
      </c>
    </row>
    <row r="328" spans="1:3" ht="18" hidden="1" customHeight="1" x14ac:dyDescent="0.3">
      <c r="A328" s="3" t="str">
        <f>Products!A320</f>
        <v>ART01203</v>
      </c>
      <c r="B328" s="3" t="str">
        <f>Products!B320</f>
        <v>DALAA Couches VP Taille 4 42U+2U GRT</v>
      </c>
      <c r="C328" s="3" t="str">
        <f>IF(OR(ISNUMBER(SEARCH("SELHAM",B328)),ISNUMBER(SEARCH("LHAFLA",B328)),ISNUMBER(SEARCH("ZINE",B328)),ISNUMBER(SEARCH("tiyay",B328)),ISNUMBER(SEARCH("alouns",B328)),ISNUMBER(SEARCH("lmhrat",B328))),"The Al Itkane",IF(AND(ISNUMBER(SEARCH("CALIN",B328)),ISNUMBER(SEARCH("RP",B328)),NOT(ISNUMBER(SEARCH("VP",B328)))),"Calin RP",IF(AND(ISNUMBER(SEARCH("CALIN",B328)),ISNUMBER(SEARCH("VP",B328))),"Calin VP",IF(AND(ISNUMBER(SEARCH("MIO",B328)),OR(ISNUMBER(SEARCH("Vaisselle",B328)),ISNUMBER(SEARCH("vaisselle",B328)))),"Mio Liquid Vaisselle",IF(AND(ISNUMBER(SEARCH("MIO",B328)),ISNUMBER(SEARCH("Javel",B328))),"Mio Javel",IF(AND(ISNUMBER(SEARCH("MIO",B328)),ISNUMBER(SEARCH("Matic",B328))),"Mio Matic",IF(AND(ISNUMBER(SEARCH("MIO",B328)),OR(ISNUMBER(SEARCH("Détérgent",B328)),ISNUMBER(SEARCH("Poudre",B328)),ISNUMBER(SEARCH("Semi Auto",B328)),ISNUMBER(SEARCH("1KG",B328)),ISNUMBER(SEARCH("500G",B328)),ISNUMBER(SEARCH("10KG",B328)),ISNUMBER(SEARCH("1.5K",B328)),ISNUMBER(SEARCH("215G",B328)),ISNUMBER(SEARCH("350G",B328)),ISNUMBER(SEARCH("90G",B328)),ISNUMBER(SEARCH("Gold",B328)),ISNUMBER(SEARCH("Citron",B328)),ISNUMBER(SEARCH("Rose",B328)),ISNUMBER(SEARCH("Lessive",B328))),NOT(OR(ISNUMBER(SEARCH("Vaisselle",B328)),ISNUMBER(SEARCH("Javel",B328)),ISNUMBER(SEARCH("Matic",B328)),ISNUMBER(SEARCH("Nettoyant",B328)),ISNUMBER(SEARCH("Pâte",B328)),ISNUMBER(SEARCH("Lave",B328)),ISNUMBER(SEARCH("Détartrant",B328))))),"Mio main (1k+500gr)",IF(AND(ISNUMBER(SEARCH("PAPILLON",B328)),OR(ISNUMBER(SEARCH("Papier",B328)),ISNUMBER(SEARCH("Hygiénique",B328)),ISNUMBER(SEARCH("HYGIÉNIQUE",B328))),NOT(OR(ISNUMBER(SEARCH("Lingette",B328)),ISNUMBER(SEARCH("Mouchoir",B328))))),"Papillon Papier",IF(OR(ISNUMBER(SEARCH("TAJ AL SAHAR",B328)),ISNUMBER(SEARCH("TAJ BLADI",B328)),ISNUMBER(SEARCH("TAJ BELADI",B328)),ISNUMBER(SEARCH("Tilal Assahra",B328)),ISNUMBER(SEARCH("Jawharat Asahra",B328))),"TAJ SAHARA",IF(AND(OR(ISNUMBER(SEARCH("AL ITKANE",B328)),ISNUMBER(SEARCH("ALITKANE",B328)),ISNUMBER(SEARCH("PRESTO",B328))),NOT(OR(ISNUMBER(SEARCH("Thé",B328)),ISNUMBER(SEARCH("THE ",B328)),ISNUMBER(SEARCH("thé",B328)),ISNUMBER(SEARCH("SELHAM",B328)),ISNUMBER(SEARCH("LHAFLA",B328)),ISNUMBER(SEARCH("ZINE",B328)),ISNUMBER(SEARCH("tiyay",B328)),ISNUMBER(SEARCH("alouns",B328)),ISNUMBER(SEARCH("lmhrat",B328))))),"Al Itkrans + Presto",IF(OR(ISNUMBER(SEARCH("DALAA",B328)),ISNUMBER(SEARCH("CS-DALAA",B328)),ISNUMBER(SEARCH("DALINA",B328))),"Dalaa VP / Baqqal / RP",IF(OR(LEFT(UPPER(B328),4)="MIA ",LEFT(UPPER(B328),6)="CS-MIA"),"Mia",IF(OR(LEFT(UPPER(B328),5)="NOVA ",LEFT(UPPER(B328),7)="CS-NOVA"),"Nova",IF(OR(ISNUMBER(SEARCH("PRIMA ",B328)),ISNUMBER(SEARCH("CS-PRIMA",B328))),"Prima",IF(OR(ISNUMBER(SEARCH("Douceur",B328)),ISNUMBER(SEARCH("DOUCEUR",B328))),"Douceur",IF(OR(ISNUMBER(SEARCH("SANGO",B328)),ISNUMBER(SEARCH("CS-SANGO",B328))),"SANGO",IF(ISNUMBER(SEARCH("BLANDOUX",B328)),"Blandoux",IF(ISNUMBER(SEARCH("SHIWAMI",B328)),"Shiwame",IF(ISNUMBER(SEARCH("KELLOGG",B328)),"Kelloggs",IF(OR(ISNUMBER(SEARCH("TOBIGO",B328)),ISNUMBER(SEARCH("DWIST",B328))),"Tobigo",IF(OR(ISNUMBER(SEARCH("MARISOL",B328)),ISNUMBER(SEARCH("MARESOL",B328))),"Maresol",IF(OR(ISNUMBER(SEARCH("TAKIS",B328)),ISNUMBER(SEARCH("TAKYS",B328))),"TAKYS",IF(ISNUMBER(SEARCH("TAWIL",B328)),"Tawil",IF(ISNUMBER(SEARCH("FROMY",B328)),"Fromy",""))))))))))))))))))))))))</f>
        <v>Dalaa VP / Baqqal / RP</v>
      </c>
    </row>
    <row r="329" spans="1:3" ht="18" hidden="1" customHeight="1" x14ac:dyDescent="0.3">
      <c r="A329" s="3" t="str">
        <f>Products!A423</f>
        <v>ART01044</v>
      </c>
      <c r="B329" s="3" t="str">
        <f>Products!B423</f>
        <v>DALAA Mouchoir Plastique 550 * 20 - Colis Plastique</v>
      </c>
      <c r="C329" s="3" t="str">
        <f>IF(OR(ISNUMBER(SEARCH("SELHAM",B329)),ISNUMBER(SEARCH("LHAFLA",B329)),ISNUMBER(SEARCH("ZINE",B329)),ISNUMBER(SEARCH("tiyay",B329)),ISNUMBER(SEARCH("alouns",B329)),ISNUMBER(SEARCH("lmhrat",B329))),"The Al Itkane",IF(AND(ISNUMBER(SEARCH("CALIN",B329)),ISNUMBER(SEARCH("RP",B329)),NOT(ISNUMBER(SEARCH("VP",B329)))),"Calin RP",IF(AND(ISNUMBER(SEARCH("CALIN",B329)),ISNUMBER(SEARCH("VP",B329))),"Calin VP",IF(AND(ISNUMBER(SEARCH("MIO",B329)),OR(ISNUMBER(SEARCH("Vaisselle",B329)),ISNUMBER(SEARCH("vaisselle",B329)))),"Mio Liquid Vaisselle",IF(AND(ISNUMBER(SEARCH("MIO",B329)),ISNUMBER(SEARCH("Javel",B329))),"Mio Javel",IF(AND(ISNUMBER(SEARCH("MIO",B329)),ISNUMBER(SEARCH("Matic",B329))),"Mio Matic",IF(AND(ISNUMBER(SEARCH("MIO",B329)),OR(ISNUMBER(SEARCH("Détérgent",B329)),ISNUMBER(SEARCH("Poudre",B329)),ISNUMBER(SEARCH("Semi Auto",B329)),ISNUMBER(SEARCH("1KG",B329)),ISNUMBER(SEARCH("500G",B329)),ISNUMBER(SEARCH("10KG",B329)),ISNUMBER(SEARCH("1.5K",B329)),ISNUMBER(SEARCH("215G",B329)),ISNUMBER(SEARCH("350G",B329)),ISNUMBER(SEARCH("90G",B329)),ISNUMBER(SEARCH("Gold",B329)),ISNUMBER(SEARCH("Citron",B329)),ISNUMBER(SEARCH("Rose",B329)),ISNUMBER(SEARCH("Lessive",B329))),NOT(OR(ISNUMBER(SEARCH("Vaisselle",B329)),ISNUMBER(SEARCH("Javel",B329)),ISNUMBER(SEARCH("Matic",B329)),ISNUMBER(SEARCH("Nettoyant",B329)),ISNUMBER(SEARCH("Pâte",B329)),ISNUMBER(SEARCH("Lave",B329)),ISNUMBER(SEARCH("Détartrant",B329))))),"Mio main (1k+500gr)",IF(AND(ISNUMBER(SEARCH("PAPILLON",B329)),OR(ISNUMBER(SEARCH("Papier",B329)),ISNUMBER(SEARCH("Hygiénique",B329)),ISNUMBER(SEARCH("HYGIÉNIQUE",B329))),NOT(OR(ISNUMBER(SEARCH("Lingette",B329)),ISNUMBER(SEARCH("Mouchoir",B329))))),"Papillon Papier",IF(OR(ISNUMBER(SEARCH("TAJ AL SAHAR",B329)),ISNUMBER(SEARCH("TAJ BLADI",B329)),ISNUMBER(SEARCH("TAJ BELADI",B329)),ISNUMBER(SEARCH("Tilal Assahra",B329)),ISNUMBER(SEARCH("Jawharat Asahra",B329))),"TAJ SAHARA",IF(AND(OR(ISNUMBER(SEARCH("AL ITKANE",B329)),ISNUMBER(SEARCH("ALITKANE",B329)),ISNUMBER(SEARCH("PRESTO",B329))),NOT(OR(ISNUMBER(SEARCH("Thé",B329)),ISNUMBER(SEARCH("THE ",B329)),ISNUMBER(SEARCH("thé",B329)),ISNUMBER(SEARCH("SELHAM",B329)),ISNUMBER(SEARCH("LHAFLA",B329)),ISNUMBER(SEARCH("ZINE",B329)),ISNUMBER(SEARCH("tiyay",B329)),ISNUMBER(SEARCH("alouns",B329)),ISNUMBER(SEARCH("lmhrat",B329))))),"Al Itkrans + Presto",IF(OR(ISNUMBER(SEARCH("DALAA",B329)),ISNUMBER(SEARCH("CS-DALAA",B329)),ISNUMBER(SEARCH("DALINA",B329))),"Dalaa VP / Baqqal / RP",IF(OR(LEFT(UPPER(B329),4)="MIA ",LEFT(UPPER(B329),6)="CS-MIA"),"Mia",IF(OR(LEFT(UPPER(B329),5)="NOVA ",LEFT(UPPER(B329),7)="CS-NOVA"),"Nova",IF(OR(ISNUMBER(SEARCH("PRIMA ",B329)),ISNUMBER(SEARCH("CS-PRIMA",B329))),"Prima",IF(OR(ISNUMBER(SEARCH("Douceur",B329)),ISNUMBER(SEARCH("DOUCEUR",B329))),"Douceur",IF(OR(ISNUMBER(SEARCH("SANGO",B329)),ISNUMBER(SEARCH("CS-SANGO",B329))),"SANGO",IF(ISNUMBER(SEARCH("BLANDOUX",B329)),"Blandoux",IF(ISNUMBER(SEARCH("SHIWAMI",B329)),"Shiwame",IF(ISNUMBER(SEARCH("KELLOGG",B329)),"Kelloggs",IF(OR(ISNUMBER(SEARCH("TOBIGO",B329)),ISNUMBER(SEARCH("DWIST",B329))),"Tobigo",IF(OR(ISNUMBER(SEARCH("MARISOL",B329)),ISNUMBER(SEARCH("MARESOL",B329))),"Maresol",IF(OR(ISNUMBER(SEARCH("TAKIS",B329)),ISNUMBER(SEARCH("TAKYS",B329))),"TAKYS",IF(ISNUMBER(SEARCH("TAWIL",B329)),"Tawil",IF(ISNUMBER(SEARCH("FROMY",B329)),"Fromy",""))))))))))))))))))))))))</f>
        <v>Dalaa VP / Baqqal / RP</v>
      </c>
    </row>
    <row r="330" spans="1:3" ht="18" hidden="1" customHeight="1" x14ac:dyDescent="0.3">
      <c r="A330" s="3" t="str">
        <f>Products!A428</f>
        <v>ART01329</v>
      </c>
      <c r="B330" s="3" t="str">
        <f>Products!B428</f>
        <v>DALAA WOOLY Mouchoir de Poche Pack 15 Unités * 15</v>
      </c>
      <c r="C330" s="3" t="str">
        <f>IF(OR(ISNUMBER(SEARCH("SELHAM",B330)),ISNUMBER(SEARCH("LHAFLA",B330)),ISNUMBER(SEARCH("ZINE",B330)),ISNUMBER(SEARCH("tiyay",B330)),ISNUMBER(SEARCH("alouns",B330)),ISNUMBER(SEARCH("lmhrat",B330))),"The Al Itkane",IF(AND(ISNUMBER(SEARCH("CALIN",B330)),ISNUMBER(SEARCH("RP",B330)),NOT(ISNUMBER(SEARCH("VP",B330)))),"Calin RP",IF(AND(ISNUMBER(SEARCH("CALIN",B330)),ISNUMBER(SEARCH("VP",B330))),"Calin VP",IF(AND(ISNUMBER(SEARCH("MIO",B330)),OR(ISNUMBER(SEARCH("Vaisselle",B330)),ISNUMBER(SEARCH("vaisselle",B330)))),"Mio Liquid Vaisselle",IF(AND(ISNUMBER(SEARCH("MIO",B330)),ISNUMBER(SEARCH("Javel",B330))),"Mio Javel",IF(AND(ISNUMBER(SEARCH("MIO",B330)),ISNUMBER(SEARCH("Matic",B330))),"Mio Matic",IF(AND(ISNUMBER(SEARCH("MIO",B330)),OR(ISNUMBER(SEARCH("Détérgent",B330)),ISNUMBER(SEARCH("Poudre",B330)),ISNUMBER(SEARCH("Semi Auto",B330)),ISNUMBER(SEARCH("1KG",B330)),ISNUMBER(SEARCH("500G",B330)),ISNUMBER(SEARCH("10KG",B330)),ISNUMBER(SEARCH("1.5K",B330)),ISNUMBER(SEARCH("215G",B330)),ISNUMBER(SEARCH("350G",B330)),ISNUMBER(SEARCH("90G",B330)),ISNUMBER(SEARCH("Gold",B330)),ISNUMBER(SEARCH("Citron",B330)),ISNUMBER(SEARCH("Rose",B330)),ISNUMBER(SEARCH("Lessive",B330))),NOT(OR(ISNUMBER(SEARCH("Vaisselle",B330)),ISNUMBER(SEARCH("Javel",B330)),ISNUMBER(SEARCH("Matic",B330)),ISNUMBER(SEARCH("Nettoyant",B330)),ISNUMBER(SEARCH("Pâte",B330)),ISNUMBER(SEARCH("Lave",B330)),ISNUMBER(SEARCH("Détartrant",B330))))),"Mio main (1k+500gr)",IF(AND(ISNUMBER(SEARCH("PAPILLON",B330)),OR(ISNUMBER(SEARCH("Papier",B330)),ISNUMBER(SEARCH("Hygiénique",B330)),ISNUMBER(SEARCH("HYGIÉNIQUE",B330))),NOT(OR(ISNUMBER(SEARCH("Lingette",B330)),ISNUMBER(SEARCH("Mouchoir",B330))))),"Papillon Papier",IF(OR(ISNUMBER(SEARCH("TAJ AL SAHAR",B330)),ISNUMBER(SEARCH("TAJ BLADI",B330)),ISNUMBER(SEARCH("TAJ BELADI",B330)),ISNUMBER(SEARCH("Tilal Assahra",B330)),ISNUMBER(SEARCH("Jawharat Asahra",B330))),"TAJ SAHARA",IF(AND(OR(ISNUMBER(SEARCH("AL ITKANE",B330)),ISNUMBER(SEARCH("ALITKANE",B330)),ISNUMBER(SEARCH("PRESTO",B330))),NOT(OR(ISNUMBER(SEARCH("Thé",B330)),ISNUMBER(SEARCH("THE ",B330)),ISNUMBER(SEARCH("thé",B330)),ISNUMBER(SEARCH("SELHAM",B330)),ISNUMBER(SEARCH("LHAFLA",B330)),ISNUMBER(SEARCH("ZINE",B330)),ISNUMBER(SEARCH("tiyay",B330)),ISNUMBER(SEARCH("alouns",B330)),ISNUMBER(SEARCH("lmhrat",B330))))),"Al Itkrans + Presto",IF(OR(ISNUMBER(SEARCH("DALAA",B330)),ISNUMBER(SEARCH("CS-DALAA",B330)),ISNUMBER(SEARCH("DALINA",B330))),"Dalaa VP / Baqqal / RP",IF(OR(LEFT(UPPER(B330),4)="MIA ",LEFT(UPPER(B330),6)="CS-MIA"),"Mia",IF(OR(LEFT(UPPER(B330),5)="NOVA ",LEFT(UPPER(B330),7)="CS-NOVA"),"Nova",IF(OR(ISNUMBER(SEARCH("PRIMA ",B330)),ISNUMBER(SEARCH("CS-PRIMA",B330))),"Prima",IF(OR(ISNUMBER(SEARCH("Douceur",B330)),ISNUMBER(SEARCH("DOUCEUR",B330))),"Douceur",IF(OR(ISNUMBER(SEARCH("SANGO",B330)),ISNUMBER(SEARCH("CS-SANGO",B330))),"SANGO",IF(ISNUMBER(SEARCH("BLANDOUX",B330)),"Blandoux",IF(ISNUMBER(SEARCH("SHIWAMI",B330)),"Shiwame",IF(ISNUMBER(SEARCH("KELLOGG",B330)),"Kelloggs",IF(OR(ISNUMBER(SEARCH("TOBIGO",B330)),ISNUMBER(SEARCH("DWIST",B330))),"Tobigo",IF(OR(ISNUMBER(SEARCH("MARISOL",B330)),ISNUMBER(SEARCH("MARESOL",B330))),"Maresol",IF(OR(ISNUMBER(SEARCH("TAKIS",B330)),ISNUMBER(SEARCH("TAKYS",B330))),"TAKYS",IF(ISNUMBER(SEARCH("TAWIL",B330)),"Tawil",IF(ISNUMBER(SEARCH("FROMY",B330)),"Fromy",""))))))))))))))))))))))))</f>
        <v>Dalaa VP / Baqqal / RP</v>
      </c>
    </row>
    <row r="331" spans="1:3" ht="18" hidden="1" customHeight="1" x14ac:dyDescent="0.3">
      <c r="A331" s="3" t="str">
        <f>Products!A447</f>
        <v>ART00956</v>
      </c>
      <c r="B331" s="3" t="str">
        <f>Products!B447</f>
        <v>DALAA Pack Bakal Taille 5 66U</v>
      </c>
      <c r="C331" s="3" t="str">
        <f>IF(OR(ISNUMBER(SEARCH("SELHAM",B331)),ISNUMBER(SEARCH("LHAFLA",B331)),ISNUMBER(SEARCH("ZINE",B331)),ISNUMBER(SEARCH("tiyay",B331)),ISNUMBER(SEARCH("alouns",B331)),ISNUMBER(SEARCH("lmhrat",B331))),"The Al Itkane",IF(AND(ISNUMBER(SEARCH("CALIN",B331)),ISNUMBER(SEARCH("RP",B331)),NOT(ISNUMBER(SEARCH("VP",B331)))),"Calin RP",IF(AND(ISNUMBER(SEARCH("CALIN",B331)),ISNUMBER(SEARCH("VP",B331))),"Calin VP",IF(AND(ISNUMBER(SEARCH("MIO",B331)),OR(ISNUMBER(SEARCH("Vaisselle",B331)),ISNUMBER(SEARCH("vaisselle",B331)))),"Mio Liquid Vaisselle",IF(AND(ISNUMBER(SEARCH("MIO",B331)),ISNUMBER(SEARCH("Javel",B331))),"Mio Javel",IF(AND(ISNUMBER(SEARCH("MIO",B331)),ISNUMBER(SEARCH("Matic",B331))),"Mio Matic",IF(AND(ISNUMBER(SEARCH("MIO",B331)),OR(ISNUMBER(SEARCH("Détérgent",B331)),ISNUMBER(SEARCH("Poudre",B331)),ISNUMBER(SEARCH("Semi Auto",B331)),ISNUMBER(SEARCH("1KG",B331)),ISNUMBER(SEARCH("500G",B331)),ISNUMBER(SEARCH("10KG",B331)),ISNUMBER(SEARCH("1.5K",B331)),ISNUMBER(SEARCH("215G",B331)),ISNUMBER(SEARCH("350G",B331)),ISNUMBER(SEARCH("90G",B331)),ISNUMBER(SEARCH("Gold",B331)),ISNUMBER(SEARCH("Citron",B331)),ISNUMBER(SEARCH("Rose",B331)),ISNUMBER(SEARCH("Lessive",B331))),NOT(OR(ISNUMBER(SEARCH("Vaisselle",B331)),ISNUMBER(SEARCH("Javel",B331)),ISNUMBER(SEARCH("Matic",B331)),ISNUMBER(SEARCH("Nettoyant",B331)),ISNUMBER(SEARCH("Pâte",B331)),ISNUMBER(SEARCH("Lave",B331)),ISNUMBER(SEARCH("Détartrant",B331))))),"Mio main (1k+500gr)",IF(AND(ISNUMBER(SEARCH("PAPILLON",B331)),OR(ISNUMBER(SEARCH("Papier",B331)),ISNUMBER(SEARCH("Hygiénique",B331)),ISNUMBER(SEARCH("HYGIÉNIQUE",B331))),NOT(OR(ISNUMBER(SEARCH("Lingette",B331)),ISNUMBER(SEARCH("Mouchoir",B331))))),"Papillon Papier",IF(OR(ISNUMBER(SEARCH("TAJ AL SAHAR",B331)),ISNUMBER(SEARCH("TAJ BLADI",B331)),ISNUMBER(SEARCH("TAJ BELADI",B331)),ISNUMBER(SEARCH("Tilal Assahra",B331)),ISNUMBER(SEARCH("Jawharat Asahra",B331))),"TAJ SAHARA",IF(AND(OR(ISNUMBER(SEARCH("AL ITKANE",B331)),ISNUMBER(SEARCH("ALITKANE",B331)),ISNUMBER(SEARCH("PRESTO",B331))),NOT(OR(ISNUMBER(SEARCH("Thé",B331)),ISNUMBER(SEARCH("THE ",B331)),ISNUMBER(SEARCH("thé",B331)),ISNUMBER(SEARCH("SELHAM",B331)),ISNUMBER(SEARCH("LHAFLA",B331)),ISNUMBER(SEARCH("ZINE",B331)),ISNUMBER(SEARCH("tiyay",B331)),ISNUMBER(SEARCH("alouns",B331)),ISNUMBER(SEARCH("lmhrat",B331))))),"Al Itkrans + Presto",IF(OR(ISNUMBER(SEARCH("DALAA",B331)),ISNUMBER(SEARCH("CS-DALAA",B331)),ISNUMBER(SEARCH("DALINA",B331))),"Dalaa VP / Baqqal / RP",IF(OR(LEFT(UPPER(B331),4)="MIA ",LEFT(UPPER(B331),6)="CS-MIA"),"Mia",IF(OR(LEFT(UPPER(B331),5)="NOVA ",LEFT(UPPER(B331),7)="CS-NOVA"),"Nova",IF(OR(ISNUMBER(SEARCH("PRIMA ",B331)),ISNUMBER(SEARCH("CS-PRIMA",B331))),"Prima",IF(OR(ISNUMBER(SEARCH("Douceur",B331)),ISNUMBER(SEARCH("DOUCEUR",B331))),"Douceur",IF(OR(ISNUMBER(SEARCH("SANGO",B331)),ISNUMBER(SEARCH("CS-SANGO",B331))),"SANGO",IF(ISNUMBER(SEARCH("BLANDOUX",B331)),"Blandoux",IF(ISNUMBER(SEARCH("SHIWAMI",B331)),"Shiwame",IF(ISNUMBER(SEARCH("KELLOGG",B331)),"Kelloggs",IF(OR(ISNUMBER(SEARCH("TOBIGO",B331)),ISNUMBER(SEARCH("DWIST",B331))),"Tobigo",IF(OR(ISNUMBER(SEARCH("MARISOL",B331)),ISNUMBER(SEARCH("MARESOL",B331))),"Maresol",IF(OR(ISNUMBER(SEARCH("TAKIS",B331)),ISNUMBER(SEARCH("TAKYS",B331))),"TAKYS",IF(ISNUMBER(SEARCH("TAWIL",B331)),"Tawil",IF(ISNUMBER(SEARCH("FROMY",B331)),"Fromy",""))))))))))))))))))))))))</f>
        <v>Dalaa VP / Baqqal / RP</v>
      </c>
    </row>
    <row r="332" spans="1:3" ht="18" hidden="1" customHeight="1" x14ac:dyDescent="0.3">
      <c r="A332" s="3" t="str">
        <f>Products!A448</f>
        <v>ART00231</v>
      </c>
      <c r="B332" s="3" t="str">
        <f>Products!B448</f>
        <v>DALAA Lingettes 100U</v>
      </c>
      <c r="C332" s="3" t="str">
        <f>IF(OR(ISNUMBER(SEARCH("SELHAM",B332)),ISNUMBER(SEARCH("LHAFLA",B332)),ISNUMBER(SEARCH("ZINE",B332)),ISNUMBER(SEARCH("tiyay",B332)),ISNUMBER(SEARCH("alouns",B332)),ISNUMBER(SEARCH("lmhrat",B332))),"The Al Itkane",IF(AND(ISNUMBER(SEARCH("CALIN",B332)),ISNUMBER(SEARCH("RP",B332)),NOT(ISNUMBER(SEARCH("VP",B332)))),"Calin RP",IF(AND(ISNUMBER(SEARCH("CALIN",B332)),ISNUMBER(SEARCH("VP",B332))),"Calin VP",IF(AND(ISNUMBER(SEARCH("MIO",B332)),OR(ISNUMBER(SEARCH("Vaisselle",B332)),ISNUMBER(SEARCH("vaisselle",B332)))),"Mio Liquid Vaisselle",IF(AND(ISNUMBER(SEARCH("MIO",B332)),ISNUMBER(SEARCH("Javel",B332))),"Mio Javel",IF(AND(ISNUMBER(SEARCH("MIO",B332)),ISNUMBER(SEARCH("Matic",B332))),"Mio Matic",IF(AND(ISNUMBER(SEARCH("MIO",B332)),OR(ISNUMBER(SEARCH("Détérgent",B332)),ISNUMBER(SEARCH("Poudre",B332)),ISNUMBER(SEARCH("Semi Auto",B332)),ISNUMBER(SEARCH("1KG",B332)),ISNUMBER(SEARCH("500G",B332)),ISNUMBER(SEARCH("10KG",B332)),ISNUMBER(SEARCH("1.5K",B332)),ISNUMBER(SEARCH("215G",B332)),ISNUMBER(SEARCH("350G",B332)),ISNUMBER(SEARCH("90G",B332)),ISNUMBER(SEARCH("Gold",B332)),ISNUMBER(SEARCH("Citron",B332)),ISNUMBER(SEARCH("Rose",B332)),ISNUMBER(SEARCH("Lessive",B332))),NOT(OR(ISNUMBER(SEARCH("Vaisselle",B332)),ISNUMBER(SEARCH("Javel",B332)),ISNUMBER(SEARCH("Matic",B332)),ISNUMBER(SEARCH("Nettoyant",B332)),ISNUMBER(SEARCH("Pâte",B332)),ISNUMBER(SEARCH("Lave",B332)),ISNUMBER(SEARCH("Détartrant",B332))))),"Mio main (1k+500gr)",IF(AND(ISNUMBER(SEARCH("PAPILLON",B332)),OR(ISNUMBER(SEARCH("Papier",B332)),ISNUMBER(SEARCH("Hygiénique",B332)),ISNUMBER(SEARCH("HYGIÉNIQUE",B332))),NOT(OR(ISNUMBER(SEARCH("Lingette",B332)),ISNUMBER(SEARCH("Mouchoir",B332))))),"Papillon Papier",IF(OR(ISNUMBER(SEARCH("TAJ AL SAHAR",B332)),ISNUMBER(SEARCH("TAJ BLADI",B332)),ISNUMBER(SEARCH("TAJ BELADI",B332)),ISNUMBER(SEARCH("Tilal Assahra",B332)),ISNUMBER(SEARCH("Jawharat Asahra",B332))),"TAJ SAHARA",IF(AND(OR(ISNUMBER(SEARCH("AL ITKANE",B332)),ISNUMBER(SEARCH("ALITKANE",B332)),ISNUMBER(SEARCH("PRESTO",B332))),NOT(OR(ISNUMBER(SEARCH("Thé",B332)),ISNUMBER(SEARCH("THE ",B332)),ISNUMBER(SEARCH("thé",B332)),ISNUMBER(SEARCH("SELHAM",B332)),ISNUMBER(SEARCH("LHAFLA",B332)),ISNUMBER(SEARCH("ZINE",B332)),ISNUMBER(SEARCH("tiyay",B332)),ISNUMBER(SEARCH("alouns",B332)),ISNUMBER(SEARCH("lmhrat",B332))))),"Al Itkrans + Presto",IF(OR(ISNUMBER(SEARCH("DALAA",B332)),ISNUMBER(SEARCH("CS-DALAA",B332)),ISNUMBER(SEARCH("DALINA",B332))),"Dalaa VP / Baqqal / RP",IF(OR(LEFT(UPPER(B332),4)="MIA ",LEFT(UPPER(B332),6)="CS-MIA"),"Mia",IF(OR(LEFT(UPPER(B332),5)="NOVA ",LEFT(UPPER(B332),7)="CS-NOVA"),"Nova",IF(OR(ISNUMBER(SEARCH("PRIMA ",B332)),ISNUMBER(SEARCH("CS-PRIMA",B332))),"Prima",IF(OR(ISNUMBER(SEARCH("Douceur",B332)),ISNUMBER(SEARCH("DOUCEUR",B332))),"Douceur",IF(OR(ISNUMBER(SEARCH("SANGO",B332)),ISNUMBER(SEARCH("CS-SANGO",B332))),"SANGO",IF(ISNUMBER(SEARCH("BLANDOUX",B332)),"Blandoux",IF(ISNUMBER(SEARCH("SHIWAMI",B332)),"Shiwame",IF(ISNUMBER(SEARCH("KELLOGG",B332)),"Kelloggs",IF(OR(ISNUMBER(SEARCH("TOBIGO",B332)),ISNUMBER(SEARCH("DWIST",B332))),"Tobigo",IF(OR(ISNUMBER(SEARCH("MARISOL",B332)),ISNUMBER(SEARCH("MARESOL",B332))),"Maresol",IF(OR(ISNUMBER(SEARCH("TAKIS",B332)),ISNUMBER(SEARCH("TAKYS",B332))),"TAKYS",IF(ISNUMBER(SEARCH("TAWIL",B332)),"Tawil",IF(ISNUMBER(SEARCH("FROMY",B332)),"Fromy",""))))))))))))))))))))))))</f>
        <v>Dalaa VP / Baqqal / RP</v>
      </c>
    </row>
    <row r="333" spans="1:3" ht="18" hidden="1" customHeight="1" x14ac:dyDescent="0.3">
      <c r="A333" s="3" t="str">
        <f>Products!A469</f>
        <v>ART00172</v>
      </c>
      <c r="B333" s="3" t="str">
        <f>Products!B469</f>
        <v>DALAA Mouchoir Plastique 550</v>
      </c>
      <c r="C333" s="3" t="str">
        <f>IF(OR(ISNUMBER(SEARCH("SELHAM",B333)),ISNUMBER(SEARCH("LHAFLA",B333)),ISNUMBER(SEARCH("ZINE",B333)),ISNUMBER(SEARCH("tiyay",B333)),ISNUMBER(SEARCH("alouns",B333)),ISNUMBER(SEARCH("lmhrat",B333))),"The Al Itkane",IF(AND(ISNUMBER(SEARCH("CALIN",B333)),ISNUMBER(SEARCH("RP",B333)),NOT(ISNUMBER(SEARCH("VP",B333)))),"Calin RP",IF(AND(ISNUMBER(SEARCH("CALIN",B333)),ISNUMBER(SEARCH("VP",B333))),"Calin VP",IF(AND(ISNUMBER(SEARCH("MIO",B333)),OR(ISNUMBER(SEARCH("Vaisselle",B333)),ISNUMBER(SEARCH("vaisselle",B333)))),"Mio Liquid Vaisselle",IF(AND(ISNUMBER(SEARCH("MIO",B333)),ISNUMBER(SEARCH("Javel",B333))),"Mio Javel",IF(AND(ISNUMBER(SEARCH("MIO",B333)),ISNUMBER(SEARCH("Matic",B333))),"Mio Matic",IF(AND(ISNUMBER(SEARCH("MIO",B333)),OR(ISNUMBER(SEARCH("Détérgent",B333)),ISNUMBER(SEARCH("Poudre",B333)),ISNUMBER(SEARCH("Semi Auto",B333)),ISNUMBER(SEARCH("1KG",B333)),ISNUMBER(SEARCH("500G",B333)),ISNUMBER(SEARCH("10KG",B333)),ISNUMBER(SEARCH("1.5K",B333)),ISNUMBER(SEARCH("215G",B333)),ISNUMBER(SEARCH("350G",B333)),ISNUMBER(SEARCH("90G",B333)),ISNUMBER(SEARCH("Gold",B333)),ISNUMBER(SEARCH("Citron",B333)),ISNUMBER(SEARCH("Rose",B333)),ISNUMBER(SEARCH("Lessive",B333))),NOT(OR(ISNUMBER(SEARCH("Vaisselle",B333)),ISNUMBER(SEARCH("Javel",B333)),ISNUMBER(SEARCH("Matic",B333)),ISNUMBER(SEARCH("Nettoyant",B333)),ISNUMBER(SEARCH("Pâte",B333)),ISNUMBER(SEARCH("Lave",B333)),ISNUMBER(SEARCH("Détartrant",B333))))),"Mio main (1k+500gr)",IF(AND(ISNUMBER(SEARCH("PAPILLON",B333)),OR(ISNUMBER(SEARCH("Papier",B333)),ISNUMBER(SEARCH("Hygiénique",B333)),ISNUMBER(SEARCH("HYGIÉNIQUE",B333))),NOT(OR(ISNUMBER(SEARCH("Lingette",B333)),ISNUMBER(SEARCH("Mouchoir",B333))))),"Papillon Papier",IF(OR(ISNUMBER(SEARCH("TAJ AL SAHAR",B333)),ISNUMBER(SEARCH("TAJ BLADI",B333)),ISNUMBER(SEARCH("TAJ BELADI",B333)),ISNUMBER(SEARCH("Tilal Assahra",B333)),ISNUMBER(SEARCH("Jawharat Asahra",B333))),"TAJ SAHARA",IF(AND(OR(ISNUMBER(SEARCH("AL ITKANE",B333)),ISNUMBER(SEARCH("ALITKANE",B333)),ISNUMBER(SEARCH("PRESTO",B333))),NOT(OR(ISNUMBER(SEARCH("Thé",B333)),ISNUMBER(SEARCH("THE ",B333)),ISNUMBER(SEARCH("thé",B333)),ISNUMBER(SEARCH("SELHAM",B333)),ISNUMBER(SEARCH("LHAFLA",B333)),ISNUMBER(SEARCH("ZINE",B333)),ISNUMBER(SEARCH("tiyay",B333)),ISNUMBER(SEARCH("alouns",B333)),ISNUMBER(SEARCH("lmhrat",B333))))),"Al Itkrans + Presto",IF(OR(ISNUMBER(SEARCH("DALAA",B333)),ISNUMBER(SEARCH("CS-DALAA",B333)),ISNUMBER(SEARCH("DALINA",B333))),"Dalaa VP / Baqqal / RP",IF(OR(LEFT(UPPER(B333),4)="MIA ",LEFT(UPPER(B333),6)="CS-MIA"),"Mia",IF(OR(LEFT(UPPER(B333),5)="NOVA ",LEFT(UPPER(B333),7)="CS-NOVA"),"Nova",IF(OR(ISNUMBER(SEARCH("PRIMA ",B333)),ISNUMBER(SEARCH("CS-PRIMA",B333))),"Prima",IF(OR(ISNUMBER(SEARCH("Douceur",B333)),ISNUMBER(SEARCH("DOUCEUR",B333))),"Douceur",IF(OR(ISNUMBER(SEARCH("SANGO",B333)),ISNUMBER(SEARCH("CS-SANGO",B333))),"SANGO",IF(ISNUMBER(SEARCH("BLANDOUX",B333)),"Blandoux",IF(ISNUMBER(SEARCH("SHIWAMI",B333)),"Shiwame",IF(ISNUMBER(SEARCH("KELLOGG",B333)),"Kelloggs",IF(OR(ISNUMBER(SEARCH("TOBIGO",B333)),ISNUMBER(SEARCH("DWIST",B333))),"Tobigo",IF(OR(ISNUMBER(SEARCH("MARISOL",B333)),ISNUMBER(SEARCH("MARESOL",B333))),"Maresol",IF(OR(ISNUMBER(SEARCH("TAKIS",B333)),ISNUMBER(SEARCH("TAKYS",B333))),"TAKYS",IF(ISNUMBER(SEARCH("TAWIL",B333)),"Tawil",IF(ISNUMBER(SEARCH("FROMY",B333)),"Fromy",""))))))))))))))))))))))))</f>
        <v>Dalaa VP / Baqqal / RP</v>
      </c>
    </row>
    <row r="334" spans="1:3" ht="18" hidden="1" customHeight="1" x14ac:dyDescent="0.3">
      <c r="A334" s="3" t="str">
        <f>Products!A629</f>
        <v>ART00009</v>
      </c>
      <c r="B334" s="3" t="str">
        <f>Products!B629</f>
        <v>DALAA Couches VP Taille 4</v>
      </c>
      <c r="C334" s="3" t="str">
        <f>IF(OR(ISNUMBER(SEARCH("SELHAM",B334)),ISNUMBER(SEARCH("LHAFLA",B334)),ISNUMBER(SEARCH("ZINE",B334)),ISNUMBER(SEARCH("tiyay",B334)),ISNUMBER(SEARCH("alouns",B334)),ISNUMBER(SEARCH("lmhrat",B334))),"The Al Itkane",IF(AND(ISNUMBER(SEARCH("CALIN",B334)),ISNUMBER(SEARCH("RP",B334)),NOT(ISNUMBER(SEARCH("VP",B334)))),"Calin RP",IF(AND(ISNUMBER(SEARCH("CALIN",B334)),ISNUMBER(SEARCH("VP",B334))),"Calin VP",IF(AND(ISNUMBER(SEARCH("MIO",B334)),OR(ISNUMBER(SEARCH("Vaisselle",B334)),ISNUMBER(SEARCH("vaisselle",B334)))),"Mio Liquid Vaisselle",IF(AND(ISNUMBER(SEARCH("MIO",B334)),ISNUMBER(SEARCH("Javel",B334))),"Mio Javel",IF(AND(ISNUMBER(SEARCH("MIO",B334)),ISNUMBER(SEARCH("Matic",B334))),"Mio Matic",IF(AND(ISNUMBER(SEARCH("MIO",B334)),OR(ISNUMBER(SEARCH("Détérgent",B334)),ISNUMBER(SEARCH("Poudre",B334)),ISNUMBER(SEARCH("Semi Auto",B334)),ISNUMBER(SEARCH("1KG",B334)),ISNUMBER(SEARCH("500G",B334)),ISNUMBER(SEARCH("10KG",B334)),ISNUMBER(SEARCH("1.5K",B334)),ISNUMBER(SEARCH("215G",B334)),ISNUMBER(SEARCH("350G",B334)),ISNUMBER(SEARCH("90G",B334)),ISNUMBER(SEARCH("Gold",B334)),ISNUMBER(SEARCH("Citron",B334)),ISNUMBER(SEARCH("Rose",B334)),ISNUMBER(SEARCH("Lessive",B334))),NOT(OR(ISNUMBER(SEARCH("Vaisselle",B334)),ISNUMBER(SEARCH("Javel",B334)),ISNUMBER(SEARCH("Matic",B334)),ISNUMBER(SEARCH("Nettoyant",B334)),ISNUMBER(SEARCH("Pâte",B334)),ISNUMBER(SEARCH("Lave",B334)),ISNUMBER(SEARCH("Détartrant",B334))))),"Mio main (1k+500gr)",IF(AND(ISNUMBER(SEARCH("PAPILLON",B334)),OR(ISNUMBER(SEARCH("Papier",B334)),ISNUMBER(SEARCH("Hygiénique",B334)),ISNUMBER(SEARCH("HYGIÉNIQUE",B334))),NOT(OR(ISNUMBER(SEARCH("Lingette",B334)),ISNUMBER(SEARCH("Mouchoir",B334))))),"Papillon Papier",IF(OR(ISNUMBER(SEARCH("TAJ AL SAHAR",B334)),ISNUMBER(SEARCH("TAJ BLADI",B334)),ISNUMBER(SEARCH("TAJ BELADI",B334)),ISNUMBER(SEARCH("Tilal Assahra",B334)),ISNUMBER(SEARCH("Jawharat Asahra",B334))),"TAJ SAHARA",IF(AND(OR(ISNUMBER(SEARCH("AL ITKANE",B334)),ISNUMBER(SEARCH("ALITKANE",B334)),ISNUMBER(SEARCH("PRESTO",B334))),NOT(OR(ISNUMBER(SEARCH("Thé",B334)),ISNUMBER(SEARCH("THE ",B334)),ISNUMBER(SEARCH("thé",B334)),ISNUMBER(SEARCH("SELHAM",B334)),ISNUMBER(SEARCH("LHAFLA",B334)),ISNUMBER(SEARCH("ZINE",B334)),ISNUMBER(SEARCH("tiyay",B334)),ISNUMBER(SEARCH("alouns",B334)),ISNUMBER(SEARCH("lmhrat",B334))))),"Al Itkrans + Presto",IF(OR(ISNUMBER(SEARCH("DALAA",B334)),ISNUMBER(SEARCH("CS-DALAA",B334)),ISNUMBER(SEARCH("DALINA",B334))),"Dalaa VP / Baqqal / RP",IF(OR(LEFT(UPPER(B334),4)="MIA ",LEFT(UPPER(B334),6)="CS-MIA"),"Mia",IF(OR(LEFT(UPPER(B334),5)="NOVA ",LEFT(UPPER(B334),7)="CS-NOVA"),"Nova",IF(OR(ISNUMBER(SEARCH("PRIMA ",B334)),ISNUMBER(SEARCH("CS-PRIMA",B334))),"Prima",IF(OR(ISNUMBER(SEARCH("Douceur",B334)),ISNUMBER(SEARCH("DOUCEUR",B334))),"Douceur",IF(OR(ISNUMBER(SEARCH("SANGO",B334)),ISNUMBER(SEARCH("CS-SANGO",B334))),"SANGO",IF(ISNUMBER(SEARCH("BLANDOUX",B334)),"Blandoux",IF(ISNUMBER(SEARCH("SHIWAMI",B334)),"Shiwame",IF(ISNUMBER(SEARCH("KELLOGG",B334)),"Kelloggs",IF(OR(ISNUMBER(SEARCH("TOBIGO",B334)),ISNUMBER(SEARCH("DWIST",B334))),"Tobigo",IF(OR(ISNUMBER(SEARCH("MARISOL",B334)),ISNUMBER(SEARCH("MARESOL",B334))),"Maresol",IF(OR(ISNUMBER(SEARCH("TAKIS",B334)),ISNUMBER(SEARCH("TAKYS",B334))),"TAKYS",IF(ISNUMBER(SEARCH("TAWIL",B334)),"Tawil",IF(ISNUMBER(SEARCH("FROMY",B334)),"Fromy",""))))))))))))))))))))))))</f>
        <v>Dalaa VP / Baqqal / RP</v>
      </c>
    </row>
    <row r="335" spans="1:3" ht="18" hidden="1" customHeight="1" x14ac:dyDescent="0.3">
      <c r="A335" s="3" t="str">
        <f>Products!A647</f>
        <v>ART00008</v>
      </c>
      <c r="B335" s="3" t="str">
        <f>Products!B647</f>
        <v>DALAA Couches VP Taille 3</v>
      </c>
      <c r="C335" s="3" t="str">
        <f>IF(OR(ISNUMBER(SEARCH("SELHAM",B335)),ISNUMBER(SEARCH("LHAFLA",B335)),ISNUMBER(SEARCH("ZINE",B335)),ISNUMBER(SEARCH("tiyay",B335)),ISNUMBER(SEARCH("alouns",B335)),ISNUMBER(SEARCH("lmhrat",B335))),"The Al Itkane",IF(AND(ISNUMBER(SEARCH("CALIN",B335)),ISNUMBER(SEARCH("RP",B335)),NOT(ISNUMBER(SEARCH("VP",B335)))),"Calin RP",IF(AND(ISNUMBER(SEARCH("CALIN",B335)),ISNUMBER(SEARCH("VP",B335))),"Calin VP",IF(AND(ISNUMBER(SEARCH("MIO",B335)),OR(ISNUMBER(SEARCH("Vaisselle",B335)),ISNUMBER(SEARCH("vaisselle",B335)))),"Mio Liquid Vaisselle",IF(AND(ISNUMBER(SEARCH("MIO",B335)),ISNUMBER(SEARCH("Javel",B335))),"Mio Javel",IF(AND(ISNUMBER(SEARCH("MIO",B335)),ISNUMBER(SEARCH("Matic",B335))),"Mio Matic",IF(AND(ISNUMBER(SEARCH("MIO",B335)),OR(ISNUMBER(SEARCH("Détérgent",B335)),ISNUMBER(SEARCH("Poudre",B335)),ISNUMBER(SEARCH("Semi Auto",B335)),ISNUMBER(SEARCH("1KG",B335)),ISNUMBER(SEARCH("500G",B335)),ISNUMBER(SEARCH("10KG",B335)),ISNUMBER(SEARCH("1.5K",B335)),ISNUMBER(SEARCH("215G",B335)),ISNUMBER(SEARCH("350G",B335)),ISNUMBER(SEARCH("90G",B335)),ISNUMBER(SEARCH("Gold",B335)),ISNUMBER(SEARCH("Citron",B335)),ISNUMBER(SEARCH("Rose",B335)),ISNUMBER(SEARCH("Lessive",B335))),NOT(OR(ISNUMBER(SEARCH("Vaisselle",B335)),ISNUMBER(SEARCH("Javel",B335)),ISNUMBER(SEARCH("Matic",B335)),ISNUMBER(SEARCH("Nettoyant",B335)),ISNUMBER(SEARCH("Pâte",B335)),ISNUMBER(SEARCH("Lave",B335)),ISNUMBER(SEARCH("Détartrant",B335))))),"Mio main (1k+500gr)",IF(AND(ISNUMBER(SEARCH("PAPILLON",B335)),OR(ISNUMBER(SEARCH("Papier",B335)),ISNUMBER(SEARCH("Hygiénique",B335)),ISNUMBER(SEARCH("HYGIÉNIQUE",B335))),NOT(OR(ISNUMBER(SEARCH("Lingette",B335)),ISNUMBER(SEARCH("Mouchoir",B335))))),"Papillon Papier",IF(OR(ISNUMBER(SEARCH("TAJ AL SAHAR",B335)),ISNUMBER(SEARCH("TAJ BLADI",B335)),ISNUMBER(SEARCH("TAJ BELADI",B335)),ISNUMBER(SEARCH("Tilal Assahra",B335)),ISNUMBER(SEARCH("Jawharat Asahra",B335))),"TAJ SAHARA",IF(AND(OR(ISNUMBER(SEARCH("AL ITKANE",B335)),ISNUMBER(SEARCH("ALITKANE",B335)),ISNUMBER(SEARCH("PRESTO",B335))),NOT(OR(ISNUMBER(SEARCH("Thé",B335)),ISNUMBER(SEARCH("THE ",B335)),ISNUMBER(SEARCH("thé",B335)),ISNUMBER(SEARCH("SELHAM",B335)),ISNUMBER(SEARCH("LHAFLA",B335)),ISNUMBER(SEARCH("ZINE",B335)),ISNUMBER(SEARCH("tiyay",B335)),ISNUMBER(SEARCH("alouns",B335)),ISNUMBER(SEARCH("lmhrat",B335))))),"Al Itkrans + Presto",IF(OR(ISNUMBER(SEARCH("DALAA",B335)),ISNUMBER(SEARCH("CS-DALAA",B335)),ISNUMBER(SEARCH("DALINA",B335))),"Dalaa VP / Baqqal / RP",IF(OR(LEFT(UPPER(B335),4)="MIA ",LEFT(UPPER(B335),6)="CS-MIA"),"Mia",IF(OR(LEFT(UPPER(B335),5)="NOVA ",LEFT(UPPER(B335),7)="CS-NOVA"),"Nova",IF(OR(ISNUMBER(SEARCH("PRIMA ",B335)),ISNUMBER(SEARCH("CS-PRIMA",B335))),"Prima",IF(OR(ISNUMBER(SEARCH("Douceur",B335)),ISNUMBER(SEARCH("DOUCEUR",B335))),"Douceur",IF(OR(ISNUMBER(SEARCH("SANGO",B335)),ISNUMBER(SEARCH("CS-SANGO",B335))),"SANGO",IF(ISNUMBER(SEARCH("BLANDOUX",B335)),"Blandoux",IF(ISNUMBER(SEARCH("SHIWAMI",B335)),"Shiwame",IF(ISNUMBER(SEARCH("KELLOGG",B335)),"Kelloggs",IF(OR(ISNUMBER(SEARCH("TOBIGO",B335)),ISNUMBER(SEARCH("DWIST",B335))),"Tobigo",IF(OR(ISNUMBER(SEARCH("MARISOL",B335)),ISNUMBER(SEARCH("MARESOL",B335))),"Maresol",IF(OR(ISNUMBER(SEARCH("TAKIS",B335)),ISNUMBER(SEARCH("TAKYS",B335))),"TAKYS",IF(ISNUMBER(SEARCH("TAWIL",B335)),"Tawil",IF(ISNUMBER(SEARCH("FROMY",B335)),"Fromy",""))))))))))))))))))))))))</f>
        <v>Dalaa VP / Baqqal / RP</v>
      </c>
    </row>
    <row r="336" spans="1:3" ht="18" hidden="1" customHeight="1" x14ac:dyDescent="0.3">
      <c r="A336" s="3" t="str">
        <f>Products!A673</f>
        <v>ART00169</v>
      </c>
      <c r="B336" s="3" t="str">
        <f>Products!B673</f>
        <v>DALAA Lingettes 120U</v>
      </c>
      <c r="C336" s="3" t="str">
        <f>IF(OR(ISNUMBER(SEARCH("SELHAM",B336)),ISNUMBER(SEARCH("LHAFLA",B336)),ISNUMBER(SEARCH("ZINE",B336)),ISNUMBER(SEARCH("tiyay",B336)),ISNUMBER(SEARCH("alouns",B336)),ISNUMBER(SEARCH("lmhrat",B336))),"The Al Itkane",IF(AND(ISNUMBER(SEARCH("CALIN",B336)),ISNUMBER(SEARCH("RP",B336)),NOT(ISNUMBER(SEARCH("VP",B336)))),"Calin RP",IF(AND(ISNUMBER(SEARCH("CALIN",B336)),ISNUMBER(SEARCH("VP",B336))),"Calin VP",IF(AND(ISNUMBER(SEARCH("MIO",B336)),OR(ISNUMBER(SEARCH("Vaisselle",B336)),ISNUMBER(SEARCH("vaisselle",B336)))),"Mio Liquid Vaisselle",IF(AND(ISNUMBER(SEARCH("MIO",B336)),ISNUMBER(SEARCH("Javel",B336))),"Mio Javel",IF(AND(ISNUMBER(SEARCH("MIO",B336)),ISNUMBER(SEARCH("Matic",B336))),"Mio Matic",IF(AND(ISNUMBER(SEARCH("MIO",B336)),OR(ISNUMBER(SEARCH("Détérgent",B336)),ISNUMBER(SEARCH("Poudre",B336)),ISNUMBER(SEARCH("Semi Auto",B336)),ISNUMBER(SEARCH("1KG",B336)),ISNUMBER(SEARCH("500G",B336)),ISNUMBER(SEARCH("10KG",B336)),ISNUMBER(SEARCH("1.5K",B336)),ISNUMBER(SEARCH("215G",B336)),ISNUMBER(SEARCH("350G",B336)),ISNUMBER(SEARCH("90G",B336)),ISNUMBER(SEARCH("Gold",B336)),ISNUMBER(SEARCH("Citron",B336)),ISNUMBER(SEARCH("Rose",B336)),ISNUMBER(SEARCH("Lessive",B336))),NOT(OR(ISNUMBER(SEARCH("Vaisselle",B336)),ISNUMBER(SEARCH("Javel",B336)),ISNUMBER(SEARCH("Matic",B336)),ISNUMBER(SEARCH("Nettoyant",B336)),ISNUMBER(SEARCH("Pâte",B336)),ISNUMBER(SEARCH("Lave",B336)),ISNUMBER(SEARCH("Détartrant",B336))))),"Mio main (1k+500gr)",IF(AND(ISNUMBER(SEARCH("PAPILLON",B336)),OR(ISNUMBER(SEARCH("Papier",B336)),ISNUMBER(SEARCH("Hygiénique",B336)),ISNUMBER(SEARCH("HYGIÉNIQUE",B336))),NOT(OR(ISNUMBER(SEARCH("Lingette",B336)),ISNUMBER(SEARCH("Mouchoir",B336))))),"Papillon Papier",IF(OR(ISNUMBER(SEARCH("TAJ AL SAHAR",B336)),ISNUMBER(SEARCH("TAJ BLADI",B336)),ISNUMBER(SEARCH("TAJ BELADI",B336)),ISNUMBER(SEARCH("Tilal Assahra",B336)),ISNUMBER(SEARCH("Jawharat Asahra",B336))),"TAJ SAHARA",IF(AND(OR(ISNUMBER(SEARCH("AL ITKANE",B336)),ISNUMBER(SEARCH("ALITKANE",B336)),ISNUMBER(SEARCH("PRESTO",B336))),NOT(OR(ISNUMBER(SEARCH("Thé",B336)),ISNUMBER(SEARCH("THE ",B336)),ISNUMBER(SEARCH("thé",B336)),ISNUMBER(SEARCH("SELHAM",B336)),ISNUMBER(SEARCH("LHAFLA",B336)),ISNUMBER(SEARCH("ZINE",B336)),ISNUMBER(SEARCH("tiyay",B336)),ISNUMBER(SEARCH("alouns",B336)),ISNUMBER(SEARCH("lmhrat",B336))))),"Al Itkrans + Presto",IF(OR(ISNUMBER(SEARCH("DALAA",B336)),ISNUMBER(SEARCH("CS-DALAA",B336)),ISNUMBER(SEARCH("DALINA",B336))),"Dalaa VP / Baqqal / RP",IF(OR(LEFT(UPPER(B336),4)="MIA ",LEFT(UPPER(B336),6)="CS-MIA"),"Mia",IF(OR(LEFT(UPPER(B336),5)="NOVA ",LEFT(UPPER(B336),7)="CS-NOVA"),"Nova",IF(OR(ISNUMBER(SEARCH("PRIMA ",B336)),ISNUMBER(SEARCH("CS-PRIMA",B336))),"Prima",IF(OR(ISNUMBER(SEARCH("Douceur",B336)),ISNUMBER(SEARCH("DOUCEUR",B336))),"Douceur",IF(OR(ISNUMBER(SEARCH("SANGO",B336)),ISNUMBER(SEARCH("CS-SANGO",B336))),"SANGO",IF(ISNUMBER(SEARCH("BLANDOUX",B336)),"Blandoux",IF(ISNUMBER(SEARCH("SHIWAMI",B336)),"Shiwame",IF(ISNUMBER(SEARCH("KELLOGG",B336)),"Kelloggs",IF(OR(ISNUMBER(SEARCH("TOBIGO",B336)),ISNUMBER(SEARCH("DWIST",B336))),"Tobigo",IF(OR(ISNUMBER(SEARCH("MARISOL",B336)),ISNUMBER(SEARCH("MARESOL",B336))),"Maresol",IF(OR(ISNUMBER(SEARCH("TAKIS",B336)),ISNUMBER(SEARCH("TAKYS",B336))),"TAKYS",IF(ISNUMBER(SEARCH("TAWIL",B336)),"Tawil",IF(ISNUMBER(SEARCH("FROMY",B336)),"Fromy",""))))))))))))))))))))))))</f>
        <v>Dalaa VP / Baqqal / RP</v>
      </c>
    </row>
    <row r="337" spans="1:3" ht="18" hidden="1" customHeight="1" x14ac:dyDescent="0.3">
      <c r="A337" s="3" t="str">
        <f>Products!A707</f>
        <v>ART00007</v>
      </c>
      <c r="B337" s="3" t="str">
        <f>Products!B707</f>
        <v>DALAA Couches VP Taille 2</v>
      </c>
      <c r="C337" s="3" t="str">
        <f>IF(OR(ISNUMBER(SEARCH("SELHAM",B337)),ISNUMBER(SEARCH("LHAFLA",B337)),ISNUMBER(SEARCH("ZINE",B337)),ISNUMBER(SEARCH("tiyay",B337)),ISNUMBER(SEARCH("alouns",B337)),ISNUMBER(SEARCH("lmhrat",B337))),"The Al Itkane",IF(AND(ISNUMBER(SEARCH("CALIN",B337)),ISNUMBER(SEARCH("RP",B337)),NOT(ISNUMBER(SEARCH("VP",B337)))),"Calin RP",IF(AND(ISNUMBER(SEARCH("CALIN",B337)),ISNUMBER(SEARCH("VP",B337))),"Calin VP",IF(AND(ISNUMBER(SEARCH("MIO",B337)),OR(ISNUMBER(SEARCH("Vaisselle",B337)),ISNUMBER(SEARCH("vaisselle",B337)))),"Mio Liquid Vaisselle",IF(AND(ISNUMBER(SEARCH("MIO",B337)),ISNUMBER(SEARCH("Javel",B337))),"Mio Javel",IF(AND(ISNUMBER(SEARCH("MIO",B337)),ISNUMBER(SEARCH("Matic",B337))),"Mio Matic",IF(AND(ISNUMBER(SEARCH("MIO",B337)),OR(ISNUMBER(SEARCH("Détérgent",B337)),ISNUMBER(SEARCH("Poudre",B337)),ISNUMBER(SEARCH("Semi Auto",B337)),ISNUMBER(SEARCH("1KG",B337)),ISNUMBER(SEARCH("500G",B337)),ISNUMBER(SEARCH("10KG",B337)),ISNUMBER(SEARCH("1.5K",B337)),ISNUMBER(SEARCH("215G",B337)),ISNUMBER(SEARCH("350G",B337)),ISNUMBER(SEARCH("90G",B337)),ISNUMBER(SEARCH("Gold",B337)),ISNUMBER(SEARCH("Citron",B337)),ISNUMBER(SEARCH("Rose",B337)),ISNUMBER(SEARCH("Lessive",B337))),NOT(OR(ISNUMBER(SEARCH("Vaisselle",B337)),ISNUMBER(SEARCH("Javel",B337)),ISNUMBER(SEARCH("Matic",B337)),ISNUMBER(SEARCH("Nettoyant",B337)),ISNUMBER(SEARCH("Pâte",B337)),ISNUMBER(SEARCH("Lave",B337)),ISNUMBER(SEARCH("Détartrant",B337))))),"Mio main (1k+500gr)",IF(AND(ISNUMBER(SEARCH("PAPILLON",B337)),OR(ISNUMBER(SEARCH("Papier",B337)),ISNUMBER(SEARCH("Hygiénique",B337)),ISNUMBER(SEARCH("HYGIÉNIQUE",B337))),NOT(OR(ISNUMBER(SEARCH("Lingette",B337)),ISNUMBER(SEARCH("Mouchoir",B337))))),"Papillon Papier",IF(OR(ISNUMBER(SEARCH("TAJ AL SAHAR",B337)),ISNUMBER(SEARCH("TAJ BLADI",B337)),ISNUMBER(SEARCH("TAJ BELADI",B337)),ISNUMBER(SEARCH("Tilal Assahra",B337)),ISNUMBER(SEARCH("Jawharat Asahra",B337))),"TAJ SAHARA",IF(AND(OR(ISNUMBER(SEARCH("AL ITKANE",B337)),ISNUMBER(SEARCH("ALITKANE",B337)),ISNUMBER(SEARCH("PRESTO",B337))),NOT(OR(ISNUMBER(SEARCH("Thé",B337)),ISNUMBER(SEARCH("THE ",B337)),ISNUMBER(SEARCH("thé",B337)),ISNUMBER(SEARCH("SELHAM",B337)),ISNUMBER(SEARCH("LHAFLA",B337)),ISNUMBER(SEARCH("ZINE",B337)),ISNUMBER(SEARCH("tiyay",B337)),ISNUMBER(SEARCH("alouns",B337)),ISNUMBER(SEARCH("lmhrat",B337))))),"Al Itkrans + Presto",IF(OR(ISNUMBER(SEARCH("DALAA",B337)),ISNUMBER(SEARCH("CS-DALAA",B337)),ISNUMBER(SEARCH("DALINA",B337))),"Dalaa VP / Baqqal / RP",IF(OR(LEFT(UPPER(B337),4)="MIA ",LEFT(UPPER(B337),6)="CS-MIA"),"Mia",IF(OR(LEFT(UPPER(B337),5)="NOVA ",LEFT(UPPER(B337),7)="CS-NOVA"),"Nova",IF(OR(ISNUMBER(SEARCH("PRIMA ",B337)),ISNUMBER(SEARCH("CS-PRIMA",B337))),"Prima",IF(OR(ISNUMBER(SEARCH("Douceur",B337)),ISNUMBER(SEARCH("DOUCEUR",B337))),"Douceur",IF(OR(ISNUMBER(SEARCH("SANGO",B337)),ISNUMBER(SEARCH("CS-SANGO",B337))),"SANGO",IF(ISNUMBER(SEARCH("BLANDOUX",B337)),"Blandoux",IF(ISNUMBER(SEARCH("SHIWAMI",B337)),"Shiwame",IF(ISNUMBER(SEARCH("KELLOGG",B337)),"Kelloggs",IF(OR(ISNUMBER(SEARCH("TOBIGO",B337)),ISNUMBER(SEARCH("DWIST",B337))),"Tobigo",IF(OR(ISNUMBER(SEARCH("MARISOL",B337)),ISNUMBER(SEARCH("MARESOL",B337))),"Maresol",IF(OR(ISNUMBER(SEARCH("TAKIS",B337)),ISNUMBER(SEARCH("TAKYS",B337))),"TAKYS",IF(ISNUMBER(SEARCH("TAWIL",B337)),"Tawil",IF(ISNUMBER(SEARCH("FROMY",B337)),"Fromy",""))))))))))))))))))))))))</f>
        <v>Dalaa VP / Baqqal / RP</v>
      </c>
    </row>
    <row r="338" spans="1:3" ht="18" hidden="1" customHeight="1" x14ac:dyDescent="0.3">
      <c r="A338" s="3" t="str">
        <f>Products!A708</f>
        <v>ART00011</v>
      </c>
      <c r="B338" s="3" t="str">
        <f>Products!B708</f>
        <v>DALAA Couches VP Taille 6</v>
      </c>
      <c r="C338" s="3" t="str">
        <f>IF(OR(ISNUMBER(SEARCH("SELHAM",B338)),ISNUMBER(SEARCH("LHAFLA",B338)),ISNUMBER(SEARCH("ZINE",B338)),ISNUMBER(SEARCH("tiyay",B338)),ISNUMBER(SEARCH("alouns",B338)),ISNUMBER(SEARCH("lmhrat",B338))),"The Al Itkane",IF(AND(ISNUMBER(SEARCH("CALIN",B338)),ISNUMBER(SEARCH("RP",B338)),NOT(ISNUMBER(SEARCH("VP",B338)))),"Calin RP",IF(AND(ISNUMBER(SEARCH("CALIN",B338)),ISNUMBER(SEARCH("VP",B338))),"Calin VP",IF(AND(ISNUMBER(SEARCH("MIO",B338)),OR(ISNUMBER(SEARCH("Vaisselle",B338)),ISNUMBER(SEARCH("vaisselle",B338)))),"Mio Liquid Vaisselle",IF(AND(ISNUMBER(SEARCH("MIO",B338)),ISNUMBER(SEARCH("Javel",B338))),"Mio Javel",IF(AND(ISNUMBER(SEARCH("MIO",B338)),ISNUMBER(SEARCH("Matic",B338))),"Mio Matic",IF(AND(ISNUMBER(SEARCH("MIO",B338)),OR(ISNUMBER(SEARCH("Détérgent",B338)),ISNUMBER(SEARCH("Poudre",B338)),ISNUMBER(SEARCH("Semi Auto",B338)),ISNUMBER(SEARCH("1KG",B338)),ISNUMBER(SEARCH("500G",B338)),ISNUMBER(SEARCH("10KG",B338)),ISNUMBER(SEARCH("1.5K",B338)),ISNUMBER(SEARCH("215G",B338)),ISNUMBER(SEARCH("350G",B338)),ISNUMBER(SEARCH("90G",B338)),ISNUMBER(SEARCH("Gold",B338)),ISNUMBER(SEARCH("Citron",B338)),ISNUMBER(SEARCH("Rose",B338)),ISNUMBER(SEARCH("Lessive",B338))),NOT(OR(ISNUMBER(SEARCH("Vaisselle",B338)),ISNUMBER(SEARCH("Javel",B338)),ISNUMBER(SEARCH("Matic",B338)),ISNUMBER(SEARCH("Nettoyant",B338)),ISNUMBER(SEARCH("Pâte",B338)),ISNUMBER(SEARCH("Lave",B338)),ISNUMBER(SEARCH("Détartrant",B338))))),"Mio main (1k+500gr)",IF(AND(ISNUMBER(SEARCH("PAPILLON",B338)),OR(ISNUMBER(SEARCH("Papier",B338)),ISNUMBER(SEARCH("Hygiénique",B338)),ISNUMBER(SEARCH("HYGIÉNIQUE",B338))),NOT(OR(ISNUMBER(SEARCH("Lingette",B338)),ISNUMBER(SEARCH("Mouchoir",B338))))),"Papillon Papier",IF(OR(ISNUMBER(SEARCH("TAJ AL SAHAR",B338)),ISNUMBER(SEARCH("TAJ BLADI",B338)),ISNUMBER(SEARCH("TAJ BELADI",B338)),ISNUMBER(SEARCH("Tilal Assahra",B338)),ISNUMBER(SEARCH("Jawharat Asahra",B338))),"TAJ SAHARA",IF(AND(OR(ISNUMBER(SEARCH("AL ITKANE",B338)),ISNUMBER(SEARCH("ALITKANE",B338)),ISNUMBER(SEARCH("PRESTO",B338))),NOT(OR(ISNUMBER(SEARCH("Thé",B338)),ISNUMBER(SEARCH("THE ",B338)),ISNUMBER(SEARCH("thé",B338)),ISNUMBER(SEARCH("SELHAM",B338)),ISNUMBER(SEARCH("LHAFLA",B338)),ISNUMBER(SEARCH("ZINE",B338)),ISNUMBER(SEARCH("tiyay",B338)),ISNUMBER(SEARCH("alouns",B338)),ISNUMBER(SEARCH("lmhrat",B338))))),"Al Itkrans + Presto",IF(OR(ISNUMBER(SEARCH("DALAA",B338)),ISNUMBER(SEARCH("CS-DALAA",B338)),ISNUMBER(SEARCH("DALINA",B338))),"Dalaa VP / Baqqal / RP",IF(OR(LEFT(UPPER(B338),4)="MIA ",LEFT(UPPER(B338),6)="CS-MIA"),"Mia",IF(OR(LEFT(UPPER(B338),5)="NOVA ",LEFT(UPPER(B338),7)="CS-NOVA"),"Nova",IF(OR(ISNUMBER(SEARCH("PRIMA ",B338)),ISNUMBER(SEARCH("CS-PRIMA",B338))),"Prima",IF(OR(ISNUMBER(SEARCH("Douceur",B338)),ISNUMBER(SEARCH("DOUCEUR",B338))),"Douceur",IF(OR(ISNUMBER(SEARCH("SANGO",B338)),ISNUMBER(SEARCH("CS-SANGO",B338))),"SANGO",IF(ISNUMBER(SEARCH("BLANDOUX",B338)),"Blandoux",IF(ISNUMBER(SEARCH("SHIWAMI",B338)),"Shiwame",IF(ISNUMBER(SEARCH("KELLOGG",B338)),"Kelloggs",IF(OR(ISNUMBER(SEARCH("TOBIGO",B338)),ISNUMBER(SEARCH("DWIST",B338))),"Tobigo",IF(OR(ISNUMBER(SEARCH("MARISOL",B338)),ISNUMBER(SEARCH("MARESOL",B338))),"Maresol",IF(OR(ISNUMBER(SEARCH("TAKIS",B338)),ISNUMBER(SEARCH("TAKYS",B338))),"TAKYS",IF(ISNUMBER(SEARCH("TAWIL",B338)),"Tawil",IF(ISNUMBER(SEARCH("FROMY",B338)),"Fromy",""))))))))))))))))))))))))</f>
        <v>Dalaa VP / Baqqal / RP</v>
      </c>
    </row>
    <row r="339" spans="1:3" ht="18" hidden="1" customHeight="1" x14ac:dyDescent="0.3">
      <c r="A339" s="3" t="str">
        <f>Products!A779</f>
        <v>ART01130</v>
      </c>
      <c r="B339" s="3" t="str">
        <f>Products!B779</f>
        <v>DALAA Couches RP Taille 4 16U</v>
      </c>
      <c r="C339" s="3" t="str">
        <f>IF(OR(ISNUMBER(SEARCH("SELHAM",B339)),ISNUMBER(SEARCH("LHAFLA",B339)),ISNUMBER(SEARCH("ZINE",B339)),ISNUMBER(SEARCH("tiyay",B339)),ISNUMBER(SEARCH("alouns",B339)),ISNUMBER(SEARCH("lmhrat",B339))),"The Al Itkane",IF(AND(ISNUMBER(SEARCH("CALIN",B339)),ISNUMBER(SEARCH("RP",B339)),NOT(ISNUMBER(SEARCH("VP",B339)))),"Calin RP",IF(AND(ISNUMBER(SEARCH("CALIN",B339)),ISNUMBER(SEARCH("VP",B339))),"Calin VP",IF(AND(ISNUMBER(SEARCH("MIO",B339)),OR(ISNUMBER(SEARCH("Vaisselle",B339)),ISNUMBER(SEARCH("vaisselle",B339)))),"Mio Liquid Vaisselle",IF(AND(ISNUMBER(SEARCH("MIO",B339)),ISNUMBER(SEARCH("Javel",B339))),"Mio Javel",IF(AND(ISNUMBER(SEARCH("MIO",B339)),ISNUMBER(SEARCH("Matic",B339))),"Mio Matic",IF(AND(ISNUMBER(SEARCH("MIO",B339)),OR(ISNUMBER(SEARCH("Détérgent",B339)),ISNUMBER(SEARCH("Poudre",B339)),ISNUMBER(SEARCH("Semi Auto",B339)),ISNUMBER(SEARCH("1KG",B339)),ISNUMBER(SEARCH("500G",B339)),ISNUMBER(SEARCH("10KG",B339)),ISNUMBER(SEARCH("1.5K",B339)),ISNUMBER(SEARCH("215G",B339)),ISNUMBER(SEARCH("350G",B339)),ISNUMBER(SEARCH("90G",B339)),ISNUMBER(SEARCH("Gold",B339)),ISNUMBER(SEARCH("Citron",B339)),ISNUMBER(SEARCH("Rose",B339)),ISNUMBER(SEARCH("Lessive",B339))),NOT(OR(ISNUMBER(SEARCH("Vaisselle",B339)),ISNUMBER(SEARCH("Javel",B339)),ISNUMBER(SEARCH("Matic",B339)),ISNUMBER(SEARCH("Nettoyant",B339)),ISNUMBER(SEARCH("Pâte",B339)),ISNUMBER(SEARCH("Lave",B339)),ISNUMBER(SEARCH("Détartrant",B339))))),"Mio main (1k+500gr)",IF(AND(ISNUMBER(SEARCH("PAPILLON",B339)),OR(ISNUMBER(SEARCH("Papier",B339)),ISNUMBER(SEARCH("Hygiénique",B339)),ISNUMBER(SEARCH("HYGIÉNIQUE",B339))),NOT(OR(ISNUMBER(SEARCH("Lingette",B339)),ISNUMBER(SEARCH("Mouchoir",B339))))),"Papillon Papier",IF(OR(ISNUMBER(SEARCH("TAJ AL SAHAR",B339)),ISNUMBER(SEARCH("TAJ BLADI",B339)),ISNUMBER(SEARCH("TAJ BELADI",B339)),ISNUMBER(SEARCH("Tilal Assahra",B339)),ISNUMBER(SEARCH("Jawharat Asahra",B339))),"TAJ SAHARA",IF(AND(OR(ISNUMBER(SEARCH("AL ITKANE",B339)),ISNUMBER(SEARCH("ALITKANE",B339)),ISNUMBER(SEARCH("PRESTO",B339))),NOT(OR(ISNUMBER(SEARCH("Thé",B339)),ISNUMBER(SEARCH("THE ",B339)),ISNUMBER(SEARCH("thé",B339)),ISNUMBER(SEARCH("SELHAM",B339)),ISNUMBER(SEARCH("LHAFLA",B339)),ISNUMBER(SEARCH("ZINE",B339)),ISNUMBER(SEARCH("tiyay",B339)),ISNUMBER(SEARCH("alouns",B339)),ISNUMBER(SEARCH("lmhrat",B339))))),"Al Itkrans + Presto",IF(OR(ISNUMBER(SEARCH("DALAA",B339)),ISNUMBER(SEARCH("CS-DALAA",B339)),ISNUMBER(SEARCH("DALINA",B339))),"Dalaa VP / Baqqal / RP",IF(OR(LEFT(UPPER(B339),4)="MIA ",LEFT(UPPER(B339),6)="CS-MIA"),"Mia",IF(OR(LEFT(UPPER(B339),5)="NOVA ",LEFT(UPPER(B339),7)="CS-NOVA"),"Nova",IF(OR(ISNUMBER(SEARCH("PRIMA ",B339)),ISNUMBER(SEARCH("CS-PRIMA",B339))),"Prima",IF(OR(ISNUMBER(SEARCH("Douceur",B339)),ISNUMBER(SEARCH("DOUCEUR",B339))),"Douceur",IF(OR(ISNUMBER(SEARCH("SANGO",B339)),ISNUMBER(SEARCH("CS-SANGO",B339))),"SANGO",IF(ISNUMBER(SEARCH("BLANDOUX",B339)),"Blandoux",IF(ISNUMBER(SEARCH("SHIWAMI",B339)),"Shiwame",IF(ISNUMBER(SEARCH("KELLOGG",B339)),"Kelloggs",IF(OR(ISNUMBER(SEARCH("TOBIGO",B339)),ISNUMBER(SEARCH("DWIST",B339))),"Tobigo",IF(OR(ISNUMBER(SEARCH("MARISOL",B339)),ISNUMBER(SEARCH("MARESOL",B339))),"Maresol",IF(OR(ISNUMBER(SEARCH("TAKIS",B339)),ISNUMBER(SEARCH("TAKYS",B339))),"TAKYS",IF(ISNUMBER(SEARCH("TAWIL",B339)),"Tawil",IF(ISNUMBER(SEARCH("FROMY",B339)),"Fromy",""))))))))))))))))))))))))</f>
        <v>Dalaa VP / Baqqal / RP</v>
      </c>
    </row>
    <row r="340" spans="1:3" ht="18" hidden="1" customHeight="1" x14ac:dyDescent="0.3">
      <c r="A340" s="3" t="str">
        <f>Products!A1102</f>
        <v>ART00010</v>
      </c>
      <c r="B340" s="3" t="str">
        <f>Products!B1102</f>
        <v>DALAA Couches VP Taille 5</v>
      </c>
      <c r="C340" s="3" t="str">
        <f>IF(OR(ISNUMBER(SEARCH("SELHAM",B340)),ISNUMBER(SEARCH("LHAFLA",B340)),ISNUMBER(SEARCH("ZINE",B340)),ISNUMBER(SEARCH("tiyay",B340)),ISNUMBER(SEARCH("alouns",B340)),ISNUMBER(SEARCH("lmhrat",B340))),"The Al Itkane",IF(AND(ISNUMBER(SEARCH("CALIN",B340)),ISNUMBER(SEARCH("RP",B340)),NOT(ISNUMBER(SEARCH("VP",B340)))),"Calin RP",IF(AND(ISNUMBER(SEARCH("CALIN",B340)),ISNUMBER(SEARCH("VP",B340))),"Calin VP",IF(AND(ISNUMBER(SEARCH("MIO",B340)),OR(ISNUMBER(SEARCH("Vaisselle",B340)),ISNUMBER(SEARCH("vaisselle",B340)))),"Mio Liquid Vaisselle",IF(AND(ISNUMBER(SEARCH("MIO",B340)),ISNUMBER(SEARCH("Javel",B340))),"Mio Javel",IF(AND(ISNUMBER(SEARCH("MIO",B340)),ISNUMBER(SEARCH("Matic",B340))),"Mio Matic",IF(AND(ISNUMBER(SEARCH("MIO",B340)),OR(ISNUMBER(SEARCH("Détérgent",B340)),ISNUMBER(SEARCH("Poudre",B340)),ISNUMBER(SEARCH("Semi Auto",B340)),ISNUMBER(SEARCH("1KG",B340)),ISNUMBER(SEARCH("500G",B340)),ISNUMBER(SEARCH("10KG",B340)),ISNUMBER(SEARCH("1.5K",B340)),ISNUMBER(SEARCH("215G",B340)),ISNUMBER(SEARCH("350G",B340)),ISNUMBER(SEARCH("90G",B340)),ISNUMBER(SEARCH("Gold",B340)),ISNUMBER(SEARCH("Citron",B340)),ISNUMBER(SEARCH("Rose",B340)),ISNUMBER(SEARCH("Lessive",B340))),NOT(OR(ISNUMBER(SEARCH("Vaisselle",B340)),ISNUMBER(SEARCH("Javel",B340)),ISNUMBER(SEARCH("Matic",B340)),ISNUMBER(SEARCH("Nettoyant",B340)),ISNUMBER(SEARCH("Pâte",B340)),ISNUMBER(SEARCH("Lave",B340)),ISNUMBER(SEARCH("Détartrant",B340))))),"Mio main (1k+500gr)",IF(AND(ISNUMBER(SEARCH("PAPILLON",B340)),OR(ISNUMBER(SEARCH("Papier",B340)),ISNUMBER(SEARCH("Hygiénique",B340)),ISNUMBER(SEARCH("HYGIÉNIQUE",B340))),NOT(OR(ISNUMBER(SEARCH("Lingette",B340)),ISNUMBER(SEARCH("Mouchoir",B340))))),"Papillon Papier",IF(OR(ISNUMBER(SEARCH("TAJ AL SAHAR",B340)),ISNUMBER(SEARCH("TAJ BLADI",B340)),ISNUMBER(SEARCH("TAJ BELADI",B340)),ISNUMBER(SEARCH("Tilal Assahra",B340)),ISNUMBER(SEARCH("Jawharat Asahra",B340))),"TAJ SAHARA",IF(AND(OR(ISNUMBER(SEARCH("AL ITKANE",B340)),ISNUMBER(SEARCH("ALITKANE",B340)),ISNUMBER(SEARCH("PRESTO",B340))),NOT(OR(ISNUMBER(SEARCH("Thé",B340)),ISNUMBER(SEARCH("THE ",B340)),ISNUMBER(SEARCH("thé",B340)),ISNUMBER(SEARCH("SELHAM",B340)),ISNUMBER(SEARCH("LHAFLA",B340)),ISNUMBER(SEARCH("ZINE",B340)),ISNUMBER(SEARCH("tiyay",B340)),ISNUMBER(SEARCH("alouns",B340)),ISNUMBER(SEARCH("lmhrat",B340))))),"Al Itkrans + Presto",IF(OR(ISNUMBER(SEARCH("DALAA",B340)),ISNUMBER(SEARCH("CS-DALAA",B340)),ISNUMBER(SEARCH("DALINA",B340))),"Dalaa VP / Baqqal / RP",IF(OR(LEFT(UPPER(B340),4)="MIA ",LEFT(UPPER(B340),6)="CS-MIA"),"Mia",IF(OR(LEFT(UPPER(B340),5)="NOVA ",LEFT(UPPER(B340),7)="CS-NOVA"),"Nova",IF(OR(ISNUMBER(SEARCH("PRIMA ",B340)),ISNUMBER(SEARCH("CS-PRIMA",B340))),"Prima",IF(OR(ISNUMBER(SEARCH("Douceur",B340)),ISNUMBER(SEARCH("DOUCEUR",B340))),"Douceur",IF(OR(ISNUMBER(SEARCH("SANGO",B340)),ISNUMBER(SEARCH("CS-SANGO",B340))),"SANGO",IF(ISNUMBER(SEARCH("BLANDOUX",B340)),"Blandoux",IF(ISNUMBER(SEARCH("SHIWAMI",B340)),"Shiwame",IF(ISNUMBER(SEARCH("KELLOGG",B340)),"Kelloggs",IF(OR(ISNUMBER(SEARCH("TOBIGO",B340)),ISNUMBER(SEARCH("DWIST",B340))),"Tobigo",IF(OR(ISNUMBER(SEARCH("MARISOL",B340)),ISNUMBER(SEARCH("MARESOL",B340))),"Maresol",IF(OR(ISNUMBER(SEARCH("TAKIS",B340)),ISNUMBER(SEARCH("TAKYS",B340))),"TAKYS",IF(ISNUMBER(SEARCH("TAWIL",B340)),"Tawil",IF(ISNUMBER(SEARCH("FROMY",B340)),"Fromy",""))))))))))))))))))))))))</f>
        <v>Dalaa VP / Baqqal / RP</v>
      </c>
    </row>
    <row r="341" spans="1:3" ht="18" hidden="1" customHeight="1" x14ac:dyDescent="0.3">
      <c r="A341" s="3" t="str">
        <f>Products!A1588</f>
        <v>ART00409</v>
      </c>
      <c r="B341" s="3" t="str">
        <f>Products!B1588</f>
        <v>DALAA Pack Bakal Taille 4 76U+4U GRT</v>
      </c>
      <c r="C341" s="3" t="str">
        <f>IF(OR(ISNUMBER(SEARCH("SELHAM",B341)),ISNUMBER(SEARCH("LHAFLA",B341)),ISNUMBER(SEARCH("ZINE",B341)),ISNUMBER(SEARCH("tiyay",B341)),ISNUMBER(SEARCH("alouns",B341)),ISNUMBER(SEARCH("lmhrat",B341))),"The Al Itkane",IF(AND(ISNUMBER(SEARCH("CALIN",B341)),ISNUMBER(SEARCH("RP",B341)),NOT(ISNUMBER(SEARCH("VP",B341)))),"Calin RP",IF(AND(ISNUMBER(SEARCH("CALIN",B341)),ISNUMBER(SEARCH("VP",B341))),"Calin VP",IF(AND(ISNUMBER(SEARCH("MIO",B341)),OR(ISNUMBER(SEARCH("Vaisselle",B341)),ISNUMBER(SEARCH("vaisselle",B341)))),"Mio Liquid Vaisselle",IF(AND(ISNUMBER(SEARCH("MIO",B341)),ISNUMBER(SEARCH("Javel",B341))),"Mio Javel",IF(AND(ISNUMBER(SEARCH("MIO",B341)),ISNUMBER(SEARCH("Matic",B341))),"Mio Matic",IF(AND(ISNUMBER(SEARCH("MIO",B341)),OR(ISNUMBER(SEARCH("Détérgent",B341)),ISNUMBER(SEARCH("Poudre",B341)),ISNUMBER(SEARCH("Semi Auto",B341)),ISNUMBER(SEARCH("1KG",B341)),ISNUMBER(SEARCH("500G",B341)),ISNUMBER(SEARCH("10KG",B341)),ISNUMBER(SEARCH("1.5K",B341)),ISNUMBER(SEARCH("215G",B341)),ISNUMBER(SEARCH("350G",B341)),ISNUMBER(SEARCH("90G",B341)),ISNUMBER(SEARCH("Gold",B341)),ISNUMBER(SEARCH("Citron",B341)),ISNUMBER(SEARCH("Rose",B341)),ISNUMBER(SEARCH("Lessive",B341))),NOT(OR(ISNUMBER(SEARCH("Vaisselle",B341)),ISNUMBER(SEARCH("Javel",B341)),ISNUMBER(SEARCH("Matic",B341)),ISNUMBER(SEARCH("Nettoyant",B341)),ISNUMBER(SEARCH("Pâte",B341)),ISNUMBER(SEARCH("Lave",B341)),ISNUMBER(SEARCH("Détartrant",B341))))),"Mio main (1k+500gr)",IF(AND(ISNUMBER(SEARCH("PAPILLON",B341)),OR(ISNUMBER(SEARCH("Papier",B341)),ISNUMBER(SEARCH("Hygiénique",B341)),ISNUMBER(SEARCH("HYGIÉNIQUE",B341))),NOT(OR(ISNUMBER(SEARCH("Lingette",B341)),ISNUMBER(SEARCH("Mouchoir",B341))))),"Papillon Papier",IF(OR(ISNUMBER(SEARCH("TAJ AL SAHAR",B341)),ISNUMBER(SEARCH("TAJ BLADI",B341)),ISNUMBER(SEARCH("TAJ BELADI",B341)),ISNUMBER(SEARCH("Tilal Assahra",B341)),ISNUMBER(SEARCH("Jawharat Asahra",B341))),"TAJ SAHARA",IF(AND(OR(ISNUMBER(SEARCH("AL ITKANE",B341)),ISNUMBER(SEARCH("ALITKANE",B341)),ISNUMBER(SEARCH("PRESTO",B341))),NOT(OR(ISNUMBER(SEARCH("Thé",B341)),ISNUMBER(SEARCH("THE ",B341)),ISNUMBER(SEARCH("thé",B341)),ISNUMBER(SEARCH("SELHAM",B341)),ISNUMBER(SEARCH("LHAFLA",B341)),ISNUMBER(SEARCH("ZINE",B341)),ISNUMBER(SEARCH("tiyay",B341)),ISNUMBER(SEARCH("alouns",B341)),ISNUMBER(SEARCH("lmhrat",B341))))),"Al Itkrans + Presto",IF(OR(ISNUMBER(SEARCH("DALAA",B341)),ISNUMBER(SEARCH("CS-DALAA",B341)),ISNUMBER(SEARCH("DALINA",B341))),"Dalaa VP / Baqqal / RP",IF(OR(LEFT(UPPER(B341),4)="MIA ",LEFT(UPPER(B341),6)="CS-MIA"),"Mia",IF(OR(LEFT(UPPER(B341),5)="NOVA ",LEFT(UPPER(B341),7)="CS-NOVA"),"Nova",IF(OR(ISNUMBER(SEARCH("PRIMA ",B341)),ISNUMBER(SEARCH("CS-PRIMA",B341))),"Prima",IF(OR(ISNUMBER(SEARCH("Douceur",B341)),ISNUMBER(SEARCH("DOUCEUR",B341))),"Douceur",IF(OR(ISNUMBER(SEARCH("SANGO",B341)),ISNUMBER(SEARCH("CS-SANGO",B341))),"SANGO",IF(ISNUMBER(SEARCH("BLANDOUX",B341)),"Blandoux",IF(ISNUMBER(SEARCH("SHIWAMI",B341)),"Shiwame",IF(ISNUMBER(SEARCH("KELLOGG",B341)),"Kelloggs",IF(OR(ISNUMBER(SEARCH("TOBIGO",B341)),ISNUMBER(SEARCH("DWIST",B341))),"Tobigo",IF(OR(ISNUMBER(SEARCH("MARISOL",B341)),ISNUMBER(SEARCH("MARESOL",B341))),"Maresol",IF(OR(ISNUMBER(SEARCH("TAKIS",B341)),ISNUMBER(SEARCH("TAKYS",B341))),"TAKYS",IF(ISNUMBER(SEARCH("TAWIL",B341)),"Tawil",IF(ISNUMBER(SEARCH("FROMY",B341)),"Fromy",""))))))))))))))))))))))))</f>
        <v>Dalaa VP / Baqqal / RP</v>
      </c>
    </row>
    <row r="342" spans="1:3" ht="18" hidden="1" customHeight="1" x14ac:dyDescent="0.3">
      <c r="A342" s="3" t="str">
        <f>Products!A1589</f>
        <v>ART00410</v>
      </c>
      <c r="B342" s="3" t="str">
        <f>Products!B1589</f>
        <v>DALAA Pack Bakal Taille 5 68U+6U GRT</v>
      </c>
      <c r="C342" s="3" t="str">
        <f>IF(OR(ISNUMBER(SEARCH("SELHAM",B342)),ISNUMBER(SEARCH("LHAFLA",B342)),ISNUMBER(SEARCH("ZINE",B342)),ISNUMBER(SEARCH("tiyay",B342)),ISNUMBER(SEARCH("alouns",B342)),ISNUMBER(SEARCH("lmhrat",B342))),"The Al Itkane",IF(AND(ISNUMBER(SEARCH("CALIN",B342)),ISNUMBER(SEARCH("RP",B342)),NOT(ISNUMBER(SEARCH("VP",B342)))),"Calin RP",IF(AND(ISNUMBER(SEARCH("CALIN",B342)),ISNUMBER(SEARCH("VP",B342))),"Calin VP",IF(AND(ISNUMBER(SEARCH("MIO",B342)),OR(ISNUMBER(SEARCH("Vaisselle",B342)),ISNUMBER(SEARCH("vaisselle",B342)))),"Mio Liquid Vaisselle",IF(AND(ISNUMBER(SEARCH("MIO",B342)),ISNUMBER(SEARCH("Javel",B342))),"Mio Javel",IF(AND(ISNUMBER(SEARCH("MIO",B342)),ISNUMBER(SEARCH("Matic",B342))),"Mio Matic",IF(AND(ISNUMBER(SEARCH("MIO",B342)),OR(ISNUMBER(SEARCH("Détérgent",B342)),ISNUMBER(SEARCH("Poudre",B342)),ISNUMBER(SEARCH("Semi Auto",B342)),ISNUMBER(SEARCH("1KG",B342)),ISNUMBER(SEARCH("500G",B342)),ISNUMBER(SEARCH("10KG",B342)),ISNUMBER(SEARCH("1.5K",B342)),ISNUMBER(SEARCH("215G",B342)),ISNUMBER(SEARCH("350G",B342)),ISNUMBER(SEARCH("90G",B342)),ISNUMBER(SEARCH("Gold",B342)),ISNUMBER(SEARCH("Citron",B342)),ISNUMBER(SEARCH("Rose",B342)),ISNUMBER(SEARCH("Lessive",B342))),NOT(OR(ISNUMBER(SEARCH("Vaisselle",B342)),ISNUMBER(SEARCH("Javel",B342)),ISNUMBER(SEARCH("Matic",B342)),ISNUMBER(SEARCH("Nettoyant",B342)),ISNUMBER(SEARCH("Pâte",B342)),ISNUMBER(SEARCH("Lave",B342)),ISNUMBER(SEARCH("Détartrant",B342))))),"Mio main (1k+500gr)",IF(AND(ISNUMBER(SEARCH("PAPILLON",B342)),OR(ISNUMBER(SEARCH("Papier",B342)),ISNUMBER(SEARCH("Hygiénique",B342)),ISNUMBER(SEARCH("HYGIÉNIQUE",B342))),NOT(OR(ISNUMBER(SEARCH("Lingette",B342)),ISNUMBER(SEARCH("Mouchoir",B342))))),"Papillon Papier",IF(OR(ISNUMBER(SEARCH("TAJ AL SAHAR",B342)),ISNUMBER(SEARCH("TAJ BLADI",B342)),ISNUMBER(SEARCH("TAJ BELADI",B342)),ISNUMBER(SEARCH("Tilal Assahra",B342)),ISNUMBER(SEARCH("Jawharat Asahra",B342))),"TAJ SAHARA",IF(AND(OR(ISNUMBER(SEARCH("AL ITKANE",B342)),ISNUMBER(SEARCH("ALITKANE",B342)),ISNUMBER(SEARCH("PRESTO",B342))),NOT(OR(ISNUMBER(SEARCH("Thé",B342)),ISNUMBER(SEARCH("THE ",B342)),ISNUMBER(SEARCH("thé",B342)),ISNUMBER(SEARCH("SELHAM",B342)),ISNUMBER(SEARCH("LHAFLA",B342)),ISNUMBER(SEARCH("ZINE",B342)),ISNUMBER(SEARCH("tiyay",B342)),ISNUMBER(SEARCH("alouns",B342)),ISNUMBER(SEARCH("lmhrat",B342))))),"Al Itkrans + Presto",IF(OR(ISNUMBER(SEARCH("DALAA",B342)),ISNUMBER(SEARCH("CS-DALAA",B342)),ISNUMBER(SEARCH("DALINA",B342))),"Dalaa VP / Baqqal / RP",IF(OR(LEFT(UPPER(B342),4)="MIA ",LEFT(UPPER(B342),6)="CS-MIA"),"Mia",IF(OR(LEFT(UPPER(B342),5)="NOVA ",LEFT(UPPER(B342),7)="CS-NOVA"),"Nova",IF(OR(ISNUMBER(SEARCH("PRIMA ",B342)),ISNUMBER(SEARCH("CS-PRIMA",B342))),"Prima",IF(OR(ISNUMBER(SEARCH("Douceur",B342)),ISNUMBER(SEARCH("DOUCEUR",B342))),"Douceur",IF(OR(ISNUMBER(SEARCH("SANGO",B342)),ISNUMBER(SEARCH("CS-SANGO",B342))),"SANGO",IF(ISNUMBER(SEARCH("BLANDOUX",B342)),"Blandoux",IF(ISNUMBER(SEARCH("SHIWAMI",B342)),"Shiwame",IF(ISNUMBER(SEARCH("KELLOGG",B342)),"Kelloggs",IF(OR(ISNUMBER(SEARCH("TOBIGO",B342)),ISNUMBER(SEARCH("DWIST",B342))),"Tobigo",IF(OR(ISNUMBER(SEARCH("MARISOL",B342)),ISNUMBER(SEARCH("MARESOL",B342))),"Maresol",IF(OR(ISNUMBER(SEARCH("TAKIS",B342)),ISNUMBER(SEARCH("TAKYS",B342))),"TAKYS",IF(ISNUMBER(SEARCH("TAWIL",B342)),"Tawil",IF(ISNUMBER(SEARCH("FROMY",B342)),"Fromy",""))))))))))))))))))))))))</f>
        <v>Dalaa VP / Baqqal / RP</v>
      </c>
    </row>
    <row r="343" spans="1:3" ht="18" hidden="1" customHeight="1" x14ac:dyDescent="0.3">
      <c r="A343" s="3" t="str">
        <f>Products!A1825</f>
        <v>ART00674</v>
      </c>
      <c r="B343" s="3" t="str">
        <f>Products!B1825</f>
        <v>DALAA Mouchoir Plastique 300</v>
      </c>
      <c r="C343" s="3" t="str">
        <f>IF(OR(ISNUMBER(SEARCH("SELHAM",B343)),ISNUMBER(SEARCH("LHAFLA",B343)),ISNUMBER(SEARCH("ZINE",B343)),ISNUMBER(SEARCH("tiyay",B343)),ISNUMBER(SEARCH("alouns",B343)),ISNUMBER(SEARCH("lmhrat",B343))),"The Al Itkane",IF(AND(ISNUMBER(SEARCH("CALIN",B343)),ISNUMBER(SEARCH("RP",B343)),NOT(ISNUMBER(SEARCH("VP",B343)))),"Calin RP",IF(AND(ISNUMBER(SEARCH("CALIN",B343)),ISNUMBER(SEARCH("VP",B343))),"Calin VP",IF(AND(ISNUMBER(SEARCH("MIO",B343)),OR(ISNUMBER(SEARCH("Vaisselle",B343)),ISNUMBER(SEARCH("vaisselle",B343)))),"Mio Liquid Vaisselle",IF(AND(ISNUMBER(SEARCH("MIO",B343)),ISNUMBER(SEARCH("Javel",B343))),"Mio Javel",IF(AND(ISNUMBER(SEARCH("MIO",B343)),ISNUMBER(SEARCH("Matic",B343))),"Mio Matic",IF(AND(ISNUMBER(SEARCH("MIO",B343)),OR(ISNUMBER(SEARCH("Détérgent",B343)),ISNUMBER(SEARCH("Poudre",B343)),ISNUMBER(SEARCH("Semi Auto",B343)),ISNUMBER(SEARCH("1KG",B343)),ISNUMBER(SEARCH("500G",B343)),ISNUMBER(SEARCH("10KG",B343)),ISNUMBER(SEARCH("1.5K",B343)),ISNUMBER(SEARCH("215G",B343)),ISNUMBER(SEARCH("350G",B343)),ISNUMBER(SEARCH("90G",B343)),ISNUMBER(SEARCH("Gold",B343)),ISNUMBER(SEARCH("Citron",B343)),ISNUMBER(SEARCH("Rose",B343)),ISNUMBER(SEARCH("Lessive",B343))),NOT(OR(ISNUMBER(SEARCH("Vaisselle",B343)),ISNUMBER(SEARCH("Javel",B343)),ISNUMBER(SEARCH("Matic",B343)),ISNUMBER(SEARCH("Nettoyant",B343)),ISNUMBER(SEARCH("Pâte",B343)),ISNUMBER(SEARCH("Lave",B343)),ISNUMBER(SEARCH("Détartrant",B343))))),"Mio main (1k+500gr)",IF(AND(ISNUMBER(SEARCH("PAPILLON",B343)),OR(ISNUMBER(SEARCH("Papier",B343)),ISNUMBER(SEARCH("Hygiénique",B343)),ISNUMBER(SEARCH("HYGIÉNIQUE",B343))),NOT(OR(ISNUMBER(SEARCH("Lingette",B343)),ISNUMBER(SEARCH("Mouchoir",B343))))),"Papillon Papier",IF(OR(ISNUMBER(SEARCH("TAJ AL SAHAR",B343)),ISNUMBER(SEARCH("TAJ BLADI",B343)),ISNUMBER(SEARCH("TAJ BELADI",B343)),ISNUMBER(SEARCH("Tilal Assahra",B343)),ISNUMBER(SEARCH("Jawharat Asahra",B343))),"TAJ SAHARA",IF(AND(OR(ISNUMBER(SEARCH("AL ITKANE",B343)),ISNUMBER(SEARCH("ALITKANE",B343)),ISNUMBER(SEARCH("PRESTO",B343))),NOT(OR(ISNUMBER(SEARCH("Thé",B343)),ISNUMBER(SEARCH("THE ",B343)),ISNUMBER(SEARCH("thé",B343)),ISNUMBER(SEARCH("SELHAM",B343)),ISNUMBER(SEARCH("LHAFLA",B343)),ISNUMBER(SEARCH("ZINE",B343)),ISNUMBER(SEARCH("tiyay",B343)),ISNUMBER(SEARCH("alouns",B343)),ISNUMBER(SEARCH("lmhrat",B343))))),"Al Itkrans + Presto",IF(OR(ISNUMBER(SEARCH("DALAA",B343)),ISNUMBER(SEARCH("CS-DALAA",B343)),ISNUMBER(SEARCH("DALINA",B343))),"Dalaa VP / Baqqal / RP",IF(OR(LEFT(UPPER(B343),4)="MIA ",LEFT(UPPER(B343),6)="CS-MIA"),"Mia",IF(OR(LEFT(UPPER(B343),5)="NOVA ",LEFT(UPPER(B343),7)="CS-NOVA"),"Nova",IF(OR(ISNUMBER(SEARCH("PRIMA ",B343)),ISNUMBER(SEARCH("CS-PRIMA",B343))),"Prima",IF(OR(ISNUMBER(SEARCH("Douceur",B343)),ISNUMBER(SEARCH("DOUCEUR",B343))),"Douceur",IF(OR(ISNUMBER(SEARCH("SANGO",B343)),ISNUMBER(SEARCH("CS-SANGO",B343))),"SANGO",IF(ISNUMBER(SEARCH("BLANDOUX",B343)),"Blandoux",IF(ISNUMBER(SEARCH("SHIWAMI",B343)),"Shiwame",IF(ISNUMBER(SEARCH("KELLOGG",B343)),"Kelloggs",IF(OR(ISNUMBER(SEARCH("TOBIGO",B343)),ISNUMBER(SEARCH("DWIST",B343))),"Tobigo",IF(OR(ISNUMBER(SEARCH("MARISOL",B343)),ISNUMBER(SEARCH("MARESOL",B343))),"Maresol",IF(OR(ISNUMBER(SEARCH("TAKIS",B343)),ISNUMBER(SEARCH("TAKYS",B343))),"TAKYS",IF(ISNUMBER(SEARCH("TAWIL",B343)),"Tawil",IF(ISNUMBER(SEARCH("FROMY",B343)),"Fromy",""))))))))))))))))))))))))</f>
        <v>Dalaa VP / Baqqal / RP</v>
      </c>
    </row>
    <row r="344" spans="1:3" ht="18" hidden="1" customHeight="1" x14ac:dyDescent="0.3">
      <c r="A344" s="3" t="str">
        <f>Products!A1913</f>
        <v>ART00760</v>
      </c>
      <c r="B344" s="3" t="str">
        <f>Products!B1913</f>
        <v>DALAA Mouchoir Plastique 550 * 16 - Colis Plastique</v>
      </c>
      <c r="C344" s="3" t="str">
        <f>IF(OR(ISNUMBER(SEARCH("SELHAM",B344)),ISNUMBER(SEARCH("LHAFLA",B344)),ISNUMBER(SEARCH("ZINE",B344)),ISNUMBER(SEARCH("tiyay",B344)),ISNUMBER(SEARCH("alouns",B344)),ISNUMBER(SEARCH("lmhrat",B344))),"The Al Itkane",IF(AND(ISNUMBER(SEARCH("CALIN",B344)),ISNUMBER(SEARCH("RP",B344)),NOT(ISNUMBER(SEARCH("VP",B344)))),"Calin RP",IF(AND(ISNUMBER(SEARCH("CALIN",B344)),ISNUMBER(SEARCH("VP",B344))),"Calin VP",IF(AND(ISNUMBER(SEARCH("MIO",B344)),OR(ISNUMBER(SEARCH("Vaisselle",B344)),ISNUMBER(SEARCH("vaisselle",B344)))),"Mio Liquid Vaisselle",IF(AND(ISNUMBER(SEARCH("MIO",B344)),ISNUMBER(SEARCH("Javel",B344))),"Mio Javel",IF(AND(ISNUMBER(SEARCH("MIO",B344)),ISNUMBER(SEARCH("Matic",B344))),"Mio Matic",IF(AND(ISNUMBER(SEARCH("MIO",B344)),OR(ISNUMBER(SEARCH("Détérgent",B344)),ISNUMBER(SEARCH("Poudre",B344)),ISNUMBER(SEARCH("Semi Auto",B344)),ISNUMBER(SEARCH("1KG",B344)),ISNUMBER(SEARCH("500G",B344)),ISNUMBER(SEARCH("10KG",B344)),ISNUMBER(SEARCH("1.5K",B344)),ISNUMBER(SEARCH("215G",B344)),ISNUMBER(SEARCH("350G",B344)),ISNUMBER(SEARCH("90G",B344)),ISNUMBER(SEARCH("Gold",B344)),ISNUMBER(SEARCH("Citron",B344)),ISNUMBER(SEARCH("Rose",B344)),ISNUMBER(SEARCH("Lessive",B344))),NOT(OR(ISNUMBER(SEARCH("Vaisselle",B344)),ISNUMBER(SEARCH("Javel",B344)),ISNUMBER(SEARCH("Matic",B344)),ISNUMBER(SEARCH("Nettoyant",B344)),ISNUMBER(SEARCH("Pâte",B344)),ISNUMBER(SEARCH("Lave",B344)),ISNUMBER(SEARCH("Détartrant",B344))))),"Mio main (1k+500gr)",IF(AND(ISNUMBER(SEARCH("PAPILLON",B344)),OR(ISNUMBER(SEARCH("Papier",B344)),ISNUMBER(SEARCH("Hygiénique",B344)),ISNUMBER(SEARCH("HYGIÉNIQUE",B344))),NOT(OR(ISNUMBER(SEARCH("Lingette",B344)),ISNUMBER(SEARCH("Mouchoir",B344))))),"Papillon Papier",IF(OR(ISNUMBER(SEARCH("TAJ AL SAHAR",B344)),ISNUMBER(SEARCH("TAJ BLADI",B344)),ISNUMBER(SEARCH("TAJ BELADI",B344)),ISNUMBER(SEARCH("Tilal Assahra",B344)),ISNUMBER(SEARCH("Jawharat Asahra",B344))),"TAJ SAHARA",IF(AND(OR(ISNUMBER(SEARCH("AL ITKANE",B344)),ISNUMBER(SEARCH("ALITKANE",B344)),ISNUMBER(SEARCH("PRESTO",B344))),NOT(OR(ISNUMBER(SEARCH("Thé",B344)),ISNUMBER(SEARCH("THE ",B344)),ISNUMBER(SEARCH("thé",B344)),ISNUMBER(SEARCH("SELHAM",B344)),ISNUMBER(SEARCH("LHAFLA",B344)),ISNUMBER(SEARCH("ZINE",B344)),ISNUMBER(SEARCH("tiyay",B344)),ISNUMBER(SEARCH("alouns",B344)),ISNUMBER(SEARCH("lmhrat",B344))))),"Al Itkrans + Presto",IF(OR(ISNUMBER(SEARCH("DALAA",B344)),ISNUMBER(SEARCH("CS-DALAA",B344)),ISNUMBER(SEARCH("DALINA",B344))),"Dalaa VP / Baqqal / RP",IF(OR(LEFT(UPPER(B344),4)="MIA ",LEFT(UPPER(B344),6)="CS-MIA"),"Mia",IF(OR(LEFT(UPPER(B344),5)="NOVA ",LEFT(UPPER(B344),7)="CS-NOVA"),"Nova",IF(OR(ISNUMBER(SEARCH("PRIMA ",B344)),ISNUMBER(SEARCH("CS-PRIMA",B344))),"Prima",IF(OR(ISNUMBER(SEARCH("Douceur",B344)),ISNUMBER(SEARCH("DOUCEUR",B344))),"Douceur",IF(OR(ISNUMBER(SEARCH("SANGO",B344)),ISNUMBER(SEARCH("CS-SANGO",B344))),"SANGO",IF(ISNUMBER(SEARCH("BLANDOUX",B344)),"Blandoux",IF(ISNUMBER(SEARCH("SHIWAMI",B344)),"Shiwame",IF(ISNUMBER(SEARCH("KELLOGG",B344)),"Kelloggs",IF(OR(ISNUMBER(SEARCH("TOBIGO",B344)),ISNUMBER(SEARCH("DWIST",B344))),"Tobigo",IF(OR(ISNUMBER(SEARCH("MARISOL",B344)),ISNUMBER(SEARCH("MARESOL",B344))),"Maresol",IF(OR(ISNUMBER(SEARCH("TAKIS",B344)),ISNUMBER(SEARCH("TAKYS",B344))),"TAKYS",IF(ISNUMBER(SEARCH("TAWIL",B344)),"Tawil",IF(ISNUMBER(SEARCH("FROMY",B344)),"Fromy",""))))))))))))))))))))))))</f>
        <v>Dalaa VP / Baqqal / RP</v>
      </c>
    </row>
    <row r="345" spans="1:3" ht="18" hidden="1" customHeight="1" x14ac:dyDescent="0.3">
      <c r="A345" s="3" t="str">
        <f>Products!A2057</f>
        <v>ART00923</v>
      </c>
      <c r="B345" s="3" t="str">
        <f>Products!B2057</f>
        <v>DALAA Mouchoir Plastique 300 * 30 - Colis Plastique</v>
      </c>
      <c r="C345" s="3" t="str">
        <f>IF(OR(ISNUMBER(SEARCH("SELHAM",B345)),ISNUMBER(SEARCH("LHAFLA",B345)),ISNUMBER(SEARCH("ZINE",B345)),ISNUMBER(SEARCH("tiyay",B345)),ISNUMBER(SEARCH("alouns",B345)),ISNUMBER(SEARCH("lmhrat",B345))),"The Al Itkane",IF(AND(ISNUMBER(SEARCH("CALIN",B345)),ISNUMBER(SEARCH("RP",B345)),NOT(ISNUMBER(SEARCH("VP",B345)))),"Calin RP",IF(AND(ISNUMBER(SEARCH("CALIN",B345)),ISNUMBER(SEARCH("VP",B345))),"Calin VP",IF(AND(ISNUMBER(SEARCH("MIO",B345)),OR(ISNUMBER(SEARCH("Vaisselle",B345)),ISNUMBER(SEARCH("vaisselle",B345)))),"Mio Liquid Vaisselle",IF(AND(ISNUMBER(SEARCH("MIO",B345)),ISNUMBER(SEARCH("Javel",B345))),"Mio Javel",IF(AND(ISNUMBER(SEARCH("MIO",B345)),ISNUMBER(SEARCH("Matic",B345))),"Mio Matic",IF(AND(ISNUMBER(SEARCH("MIO",B345)),OR(ISNUMBER(SEARCH("Détérgent",B345)),ISNUMBER(SEARCH("Poudre",B345)),ISNUMBER(SEARCH("Semi Auto",B345)),ISNUMBER(SEARCH("1KG",B345)),ISNUMBER(SEARCH("500G",B345)),ISNUMBER(SEARCH("10KG",B345)),ISNUMBER(SEARCH("1.5K",B345)),ISNUMBER(SEARCH("215G",B345)),ISNUMBER(SEARCH("350G",B345)),ISNUMBER(SEARCH("90G",B345)),ISNUMBER(SEARCH("Gold",B345)),ISNUMBER(SEARCH("Citron",B345)),ISNUMBER(SEARCH("Rose",B345)),ISNUMBER(SEARCH("Lessive",B345))),NOT(OR(ISNUMBER(SEARCH("Vaisselle",B345)),ISNUMBER(SEARCH("Javel",B345)),ISNUMBER(SEARCH("Matic",B345)),ISNUMBER(SEARCH("Nettoyant",B345)),ISNUMBER(SEARCH("Pâte",B345)),ISNUMBER(SEARCH("Lave",B345)),ISNUMBER(SEARCH("Détartrant",B345))))),"Mio main (1k+500gr)",IF(AND(ISNUMBER(SEARCH("PAPILLON",B345)),OR(ISNUMBER(SEARCH("Papier",B345)),ISNUMBER(SEARCH("Hygiénique",B345)),ISNUMBER(SEARCH("HYGIÉNIQUE",B345))),NOT(OR(ISNUMBER(SEARCH("Lingette",B345)),ISNUMBER(SEARCH("Mouchoir",B345))))),"Papillon Papier",IF(OR(ISNUMBER(SEARCH("TAJ AL SAHAR",B345)),ISNUMBER(SEARCH("TAJ BLADI",B345)),ISNUMBER(SEARCH("TAJ BELADI",B345)),ISNUMBER(SEARCH("Tilal Assahra",B345)),ISNUMBER(SEARCH("Jawharat Asahra",B345))),"TAJ SAHARA",IF(AND(OR(ISNUMBER(SEARCH("AL ITKANE",B345)),ISNUMBER(SEARCH("ALITKANE",B345)),ISNUMBER(SEARCH("PRESTO",B345))),NOT(OR(ISNUMBER(SEARCH("Thé",B345)),ISNUMBER(SEARCH("THE ",B345)),ISNUMBER(SEARCH("thé",B345)),ISNUMBER(SEARCH("SELHAM",B345)),ISNUMBER(SEARCH("LHAFLA",B345)),ISNUMBER(SEARCH("ZINE",B345)),ISNUMBER(SEARCH("tiyay",B345)),ISNUMBER(SEARCH("alouns",B345)),ISNUMBER(SEARCH("lmhrat",B345))))),"Al Itkrans + Presto",IF(OR(ISNUMBER(SEARCH("DALAA",B345)),ISNUMBER(SEARCH("CS-DALAA",B345)),ISNUMBER(SEARCH("DALINA",B345))),"Dalaa VP / Baqqal / RP",IF(OR(LEFT(UPPER(B345),4)="MIA ",LEFT(UPPER(B345),6)="CS-MIA"),"Mia",IF(OR(LEFT(UPPER(B345),5)="NOVA ",LEFT(UPPER(B345),7)="CS-NOVA"),"Nova",IF(OR(ISNUMBER(SEARCH("PRIMA ",B345)),ISNUMBER(SEARCH("CS-PRIMA",B345))),"Prima",IF(OR(ISNUMBER(SEARCH("Douceur",B345)),ISNUMBER(SEARCH("DOUCEUR",B345))),"Douceur",IF(OR(ISNUMBER(SEARCH("SANGO",B345)),ISNUMBER(SEARCH("CS-SANGO",B345))),"SANGO",IF(ISNUMBER(SEARCH("BLANDOUX",B345)),"Blandoux",IF(ISNUMBER(SEARCH("SHIWAMI",B345)),"Shiwame",IF(ISNUMBER(SEARCH("KELLOGG",B345)),"Kelloggs",IF(OR(ISNUMBER(SEARCH("TOBIGO",B345)),ISNUMBER(SEARCH("DWIST",B345))),"Tobigo",IF(OR(ISNUMBER(SEARCH("MARISOL",B345)),ISNUMBER(SEARCH("MARESOL",B345))),"Maresol",IF(OR(ISNUMBER(SEARCH("TAKIS",B345)),ISNUMBER(SEARCH("TAKYS",B345))),"TAKYS",IF(ISNUMBER(SEARCH("TAWIL",B345)),"Tawil",IF(ISNUMBER(SEARCH("FROMY",B345)),"Fromy",""))))))))))))))))))))))))</f>
        <v>Dalaa VP / Baqqal / RP</v>
      </c>
    </row>
    <row r="346" spans="1:3" ht="18" hidden="1" customHeight="1" x14ac:dyDescent="0.3">
      <c r="A346" s="3" t="str">
        <f>Products!A2084</f>
        <v>ART00955</v>
      </c>
      <c r="B346" s="3" t="str">
        <f>Products!B2084</f>
        <v>DALAA Pack Bakal Taille 4 76U</v>
      </c>
      <c r="C346" s="3" t="str">
        <f>IF(OR(ISNUMBER(SEARCH("SELHAM",B346)),ISNUMBER(SEARCH("LHAFLA",B346)),ISNUMBER(SEARCH("ZINE",B346)),ISNUMBER(SEARCH("tiyay",B346)),ISNUMBER(SEARCH("alouns",B346)),ISNUMBER(SEARCH("lmhrat",B346))),"The Al Itkane",IF(AND(ISNUMBER(SEARCH("CALIN",B346)),ISNUMBER(SEARCH("RP",B346)),NOT(ISNUMBER(SEARCH("VP",B346)))),"Calin RP",IF(AND(ISNUMBER(SEARCH("CALIN",B346)),ISNUMBER(SEARCH("VP",B346))),"Calin VP",IF(AND(ISNUMBER(SEARCH("MIO",B346)),OR(ISNUMBER(SEARCH("Vaisselle",B346)),ISNUMBER(SEARCH("vaisselle",B346)))),"Mio Liquid Vaisselle",IF(AND(ISNUMBER(SEARCH("MIO",B346)),ISNUMBER(SEARCH("Javel",B346))),"Mio Javel",IF(AND(ISNUMBER(SEARCH("MIO",B346)),ISNUMBER(SEARCH("Matic",B346))),"Mio Matic",IF(AND(ISNUMBER(SEARCH("MIO",B346)),OR(ISNUMBER(SEARCH("Détérgent",B346)),ISNUMBER(SEARCH("Poudre",B346)),ISNUMBER(SEARCH("Semi Auto",B346)),ISNUMBER(SEARCH("1KG",B346)),ISNUMBER(SEARCH("500G",B346)),ISNUMBER(SEARCH("10KG",B346)),ISNUMBER(SEARCH("1.5K",B346)),ISNUMBER(SEARCH("215G",B346)),ISNUMBER(SEARCH("350G",B346)),ISNUMBER(SEARCH("90G",B346)),ISNUMBER(SEARCH("Gold",B346)),ISNUMBER(SEARCH("Citron",B346)),ISNUMBER(SEARCH("Rose",B346)),ISNUMBER(SEARCH("Lessive",B346))),NOT(OR(ISNUMBER(SEARCH("Vaisselle",B346)),ISNUMBER(SEARCH("Javel",B346)),ISNUMBER(SEARCH("Matic",B346)),ISNUMBER(SEARCH("Nettoyant",B346)),ISNUMBER(SEARCH("Pâte",B346)),ISNUMBER(SEARCH("Lave",B346)),ISNUMBER(SEARCH("Détartrant",B346))))),"Mio main (1k+500gr)",IF(AND(ISNUMBER(SEARCH("PAPILLON",B346)),OR(ISNUMBER(SEARCH("Papier",B346)),ISNUMBER(SEARCH("Hygiénique",B346)),ISNUMBER(SEARCH("HYGIÉNIQUE",B346))),NOT(OR(ISNUMBER(SEARCH("Lingette",B346)),ISNUMBER(SEARCH("Mouchoir",B346))))),"Papillon Papier",IF(OR(ISNUMBER(SEARCH("TAJ AL SAHAR",B346)),ISNUMBER(SEARCH("TAJ BLADI",B346)),ISNUMBER(SEARCH("TAJ BELADI",B346)),ISNUMBER(SEARCH("Tilal Assahra",B346)),ISNUMBER(SEARCH("Jawharat Asahra",B346))),"TAJ SAHARA",IF(AND(OR(ISNUMBER(SEARCH("AL ITKANE",B346)),ISNUMBER(SEARCH("ALITKANE",B346)),ISNUMBER(SEARCH("PRESTO",B346))),NOT(OR(ISNUMBER(SEARCH("Thé",B346)),ISNUMBER(SEARCH("THE ",B346)),ISNUMBER(SEARCH("thé",B346)),ISNUMBER(SEARCH("SELHAM",B346)),ISNUMBER(SEARCH("LHAFLA",B346)),ISNUMBER(SEARCH("ZINE",B346)),ISNUMBER(SEARCH("tiyay",B346)),ISNUMBER(SEARCH("alouns",B346)),ISNUMBER(SEARCH("lmhrat",B346))))),"Al Itkrans + Presto",IF(OR(ISNUMBER(SEARCH("DALAA",B346)),ISNUMBER(SEARCH("CS-DALAA",B346)),ISNUMBER(SEARCH("DALINA",B346))),"Dalaa VP / Baqqal / RP",IF(OR(LEFT(UPPER(B346),4)="MIA ",LEFT(UPPER(B346),6)="CS-MIA"),"Mia",IF(OR(LEFT(UPPER(B346),5)="NOVA ",LEFT(UPPER(B346),7)="CS-NOVA"),"Nova",IF(OR(ISNUMBER(SEARCH("PRIMA ",B346)),ISNUMBER(SEARCH("CS-PRIMA",B346))),"Prima",IF(OR(ISNUMBER(SEARCH("Douceur",B346)),ISNUMBER(SEARCH("DOUCEUR",B346))),"Douceur",IF(OR(ISNUMBER(SEARCH("SANGO",B346)),ISNUMBER(SEARCH("CS-SANGO",B346))),"SANGO",IF(ISNUMBER(SEARCH("BLANDOUX",B346)),"Blandoux",IF(ISNUMBER(SEARCH("SHIWAMI",B346)),"Shiwame",IF(ISNUMBER(SEARCH("KELLOGG",B346)),"Kelloggs",IF(OR(ISNUMBER(SEARCH("TOBIGO",B346)),ISNUMBER(SEARCH("DWIST",B346))),"Tobigo",IF(OR(ISNUMBER(SEARCH("MARISOL",B346)),ISNUMBER(SEARCH("MARESOL",B346))),"Maresol",IF(OR(ISNUMBER(SEARCH("TAKIS",B346)),ISNUMBER(SEARCH("TAKYS",B346))),"TAKYS",IF(ISNUMBER(SEARCH("TAWIL",B346)),"Tawil",IF(ISNUMBER(SEARCH("FROMY",B346)),"Fromy",""))))))))))))))))))))))))</f>
        <v>Dalaa VP / Baqqal / RP</v>
      </c>
    </row>
    <row r="347" spans="1:3" ht="18" hidden="1" customHeight="1" x14ac:dyDescent="0.3">
      <c r="A347" s="3" t="str">
        <f>Products!A2265</f>
        <v>ART01131</v>
      </c>
      <c r="B347" s="3" t="str">
        <f>Products!B2265</f>
        <v>DALAA Couches RP Taille 5 14U</v>
      </c>
      <c r="C347" s="3" t="str">
        <f>IF(OR(ISNUMBER(SEARCH("SELHAM",B347)),ISNUMBER(SEARCH("LHAFLA",B347)),ISNUMBER(SEARCH("ZINE",B347)),ISNUMBER(SEARCH("tiyay",B347)),ISNUMBER(SEARCH("alouns",B347)),ISNUMBER(SEARCH("lmhrat",B347))),"The Al Itkane",IF(AND(ISNUMBER(SEARCH("CALIN",B347)),ISNUMBER(SEARCH("RP",B347)),NOT(ISNUMBER(SEARCH("VP",B347)))),"Calin RP",IF(AND(ISNUMBER(SEARCH("CALIN",B347)),ISNUMBER(SEARCH("VP",B347))),"Calin VP",IF(AND(ISNUMBER(SEARCH("MIO",B347)),OR(ISNUMBER(SEARCH("Vaisselle",B347)),ISNUMBER(SEARCH("vaisselle",B347)))),"Mio Liquid Vaisselle",IF(AND(ISNUMBER(SEARCH("MIO",B347)),ISNUMBER(SEARCH("Javel",B347))),"Mio Javel",IF(AND(ISNUMBER(SEARCH("MIO",B347)),ISNUMBER(SEARCH("Matic",B347))),"Mio Matic",IF(AND(ISNUMBER(SEARCH("MIO",B347)),OR(ISNUMBER(SEARCH("Détérgent",B347)),ISNUMBER(SEARCH("Poudre",B347)),ISNUMBER(SEARCH("Semi Auto",B347)),ISNUMBER(SEARCH("1KG",B347)),ISNUMBER(SEARCH("500G",B347)),ISNUMBER(SEARCH("10KG",B347)),ISNUMBER(SEARCH("1.5K",B347)),ISNUMBER(SEARCH("215G",B347)),ISNUMBER(SEARCH("350G",B347)),ISNUMBER(SEARCH("90G",B347)),ISNUMBER(SEARCH("Gold",B347)),ISNUMBER(SEARCH("Citron",B347)),ISNUMBER(SEARCH("Rose",B347)),ISNUMBER(SEARCH("Lessive",B347))),NOT(OR(ISNUMBER(SEARCH("Vaisselle",B347)),ISNUMBER(SEARCH("Javel",B347)),ISNUMBER(SEARCH("Matic",B347)),ISNUMBER(SEARCH("Nettoyant",B347)),ISNUMBER(SEARCH("Pâte",B347)),ISNUMBER(SEARCH("Lave",B347)),ISNUMBER(SEARCH("Détartrant",B347))))),"Mio main (1k+500gr)",IF(AND(ISNUMBER(SEARCH("PAPILLON",B347)),OR(ISNUMBER(SEARCH("Papier",B347)),ISNUMBER(SEARCH("Hygiénique",B347)),ISNUMBER(SEARCH("HYGIÉNIQUE",B347))),NOT(OR(ISNUMBER(SEARCH("Lingette",B347)),ISNUMBER(SEARCH("Mouchoir",B347))))),"Papillon Papier",IF(OR(ISNUMBER(SEARCH("TAJ AL SAHAR",B347)),ISNUMBER(SEARCH("TAJ BLADI",B347)),ISNUMBER(SEARCH("TAJ BELADI",B347)),ISNUMBER(SEARCH("Tilal Assahra",B347)),ISNUMBER(SEARCH("Jawharat Asahra",B347))),"TAJ SAHARA",IF(AND(OR(ISNUMBER(SEARCH("AL ITKANE",B347)),ISNUMBER(SEARCH("ALITKANE",B347)),ISNUMBER(SEARCH("PRESTO",B347))),NOT(OR(ISNUMBER(SEARCH("Thé",B347)),ISNUMBER(SEARCH("THE ",B347)),ISNUMBER(SEARCH("thé",B347)),ISNUMBER(SEARCH("SELHAM",B347)),ISNUMBER(SEARCH("LHAFLA",B347)),ISNUMBER(SEARCH("ZINE",B347)),ISNUMBER(SEARCH("tiyay",B347)),ISNUMBER(SEARCH("alouns",B347)),ISNUMBER(SEARCH("lmhrat",B347))))),"Al Itkrans + Presto",IF(OR(ISNUMBER(SEARCH("DALAA",B347)),ISNUMBER(SEARCH("CS-DALAA",B347)),ISNUMBER(SEARCH("DALINA",B347))),"Dalaa VP / Baqqal / RP",IF(OR(LEFT(UPPER(B347),4)="MIA ",LEFT(UPPER(B347),6)="CS-MIA"),"Mia",IF(OR(LEFT(UPPER(B347),5)="NOVA ",LEFT(UPPER(B347),7)="CS-NOVA"),"Nova",IF(OR(ISNUMBER(SEARCH("PRIMA ",B347)),ISNUMBER(SEARCH("CS-PRIMA",B347))),"Prima",IF(OR(ISNUMBER(SEARCH("Douceur",B347)),ISNUMBER(SEARCH("DOUCEUR",B347))),"Douceur",IF(OR(ISNUMBER(SEARCH("SANGO",B347)),ISNUMBER(SEARCH("CS-SANGO",B347))),"SANGO",IF(ISNUMBER(SEARCH("BLANDOUX",B347)),"Blandoux",IF(ISNUMBER(SEARCH("SHIWAMI",B347)),"Shiwame",IF(ISNUMBER(SEARCH("KELLOGG",B347)),"Kelloggs",IF(OR(ISNUMBER(SEARCH("TOBIGO",B347)),ISNUMBER(SEARCH("DWIST",B347))),"Tobigo",IF(OR(ISNUMBER(SEARCH("MARISOL",B347)),ISNUMBER(SEARCH("MARESOL",B347))),"Maresol",IF(OR(ISNUMBER(SEARCH("TAKIS",B347)),ISNUMBER(SEARCH("TAKYS",B347))),"TAKYS",IF(ISNUMBER(SEARCH("TAWIL",B347)),"Tawil",IF(ISNUMBER(SEARCH("FROMY",B347)),"Fromy",""))))))))))))))))))))))))</f>
        <v>Dalaa VP / Baqqal / RP</v>
      </c>
    </row>
    <row r="348" spans="1:3" ht="18" hidden="1" customHeight="1" x14ac:dyDescent="0.3">
      <c r="A348" s="3" t="str">
        <f>Products!A2319</f>
        <v>ART01201</v>
      </c>
      <c r="B348" s="3" t="str">
        <f>Products!B2319</f>
        <v>DALAA Couches VP Taille 2 56U+2U GRT</v>
      </c>
      <c r="C348" s="3" t="str">
        <f>IF(OR(ISNUMBER(SEARCH("SELHAM",B348)),ISNUMBER(SEARCH("LHAFLA",B348)),ISNUMBER(SEARCH("ZINE",B348)),ISNUMBER(SEARCH("tiyay",B348)),ISNUMBER(SEARCH("alouns",B348)),ISNUMBER(SEARCH("lmhrat",B348))),"The Al Itkane",IF(AND(ISNUMBER(SEARCH("CALIN",B348)),ISNUMBER(SEARCH("RP",B348)),NOT(ISNUMBER(SEARCH("VP",B348)))),"Calin RP",IF(AND(ISNUMBER(SEARCH("CALIN",B348)),ISNUMBER(SEARCH("VP",B348))),"Calin VP",IF(AND(ISNUMBER(SEARCH("MIO",B348)),OR(ISNUMBER(SEARCH("Vaisselle",B348)),ISNUMBER(SEARCH("vaisselle",B348)))),"Mio Liquid Vaisselle",IF(AND(ISNUMBER(SEARCH("MIO",B348)),ISNUMBER(SEARCH("Javel",B348))),"Mio Javel",IF(AND(ISNUMBER(SEARCH("MIO",B348)),ISNUMBER(SEARCH("Matic",B348))),"Mio Matic",IF(AND(ISNUMBER(SEARCH("MIO",B348)),OR(ISNUMBER(SEARCH("Détérgent",B348)),ISNUMBER(SEARCH("Poudre",B348)),ISNUMBER(SEARCH("Semi Auto",B348)),ISNUMBER(SEARCH("1KG",B348)),ISNUMBER(SEARCH("500G",B348)),ISNUMBER(SEARCH("10KG",B348)),ISNUMBER(SEARCH("1.5K",B348)),ISNUMBER(SEARCH("215G",B348)),ISNUMBER(SEARCH("350G",B348)),ISNUMBER(SEARCH("90G",B348)),ISNUMBER(SEARCH("Gold",B348)),ISNUMBER(SEARCH("Citron",B348)),ISNUMBER(SEARCH("Rose",B348)),ISNUMBER(SEARCH("Lessive",B348))),NOT(OR(ISNUMBER(SEARCH("Vaisselle",B348)),ISNUMBER(SEARCH("Javel",B348)),ISNUMBER(SEARCH("Matic",B348)),ISNUMBER(SEARCH("Nettoyant",B348)),ISNUMBER(SEARCH("Pâte",B348)),ISNUMBER(SEARCH("Lave",B348)),ISNUMBER(SEARCH("Détartrant",B348))))),"Mio main (1k+500gr)",IF(AND(ISNUMBER(SEARCH("PAPILLON",B348)),OR(ISNUMBER(SEARCH("Papier",B348)),ISNUMBER(SEARCH("Hygiénique",B348)),ISNUMBER(SEARCH("HYGIÉNIQUE",B348))),NOT(OR(ISNUMBER(SEARCH("Lingette",B348)),ISNUMBER(SEARCH("Mouchoir",B348))))),"Papillon Papier",IF(OR(ISNUMBER(SEARCH("TAJ AL SAHAR",B348)),ISNUMBER(SEARCH("TAJ BLADI",B348)),ISNUMBER(SEARCH("TAJ BELADI",B348)),ISNUMBER(SEARCH("Tilal Assahra",B348)),ISNUMBER(SEARCH("Jawharat Asahra",B348))),"TAJ SAHARA",IF(AND(OR(ISNUMBER(SEARCH("AL ITKANE",B348)),ISNUMBER(SEARCH("ALITKANE",B348)),ISNUMBER(SEARCH("PRESTO",B348))),NOT(OR(ISNUMBER(SEARCH("Thé",B348)),ISNUMBER(SEARCH("THE ",B348)),ISNUMBER(SEARCH("thé",B348)),ISNUMBER(SEARCH("SELHAM",B348)),ISNUMBER(SEARCH("LHAFLA",B348)),ISNUMBER(SEARCH("ZINE",B348)),ISNUMBER(SEARCH("tiyay",B348)),ISNUMBER(SEARCH("alouns",B348)),ISNUMBER(SEARCH("lmhrat",B348))))),"Al Itkrans + Presto",IF(OR(ISNUMBER(SEARCH("DALAA",B348)),ISNUMBER(SEARCH("CS-DALAA",B348)),ISNUMBER(SEARCH("DALINA",B348))),"Dalaa VP / Baqqal / RP",IF(OR(LEFT(UPPER(B348),4)="MIA ",LEFT(UPPER(B348),6)="CS-MIA"),"Mia",IF(OR(LEFT(UPPER(B348),5)="NOVA ",LEFT(UPPER(B348),7)="CS-NOVA"),"Nova",IF(OR(ISNUMBER(SEARCH("PRIMA ",B348)),ISNUMBER(SEARCH("CS-PRIMA",B348))),"Prima",IF(OR(ISNUMBER(SEARCH("Douceur",B348)),ISNUMBER(SEARCH("DOUCEUR",B348))),"Douceur",IF(OR(ISNUMBER(SEARCH("SANGO",B348)),ISNUMBER(SEARCH("CS-SANGO",B348))),"SANGO",IF(ISNUMBER(SEARCH("BLANDOUX",B348)),"Blandoux",IF(ISNUMBER(SEARCH("SHIWAMI",B348)),"Shiwame",IF(ISNUMBER(SEARCH("KELLOGG",B348)),"Kelloggs",IF(OR(ISNUMBER(SEARCH("TOBIGO",B348)),ISNUMBER(SEARCH("DWIST",B348))),"Tobigo",IF(OR(ISNUMBER(SEARCH("MARISOL",B348)),ISNUMBER(SEARCH("MARESOL",B348))),"Maresol",IF(OR(ISNUMBER(SEARCH("TAKIS",B348)),ISNUMBER(SEARCH("TAKYS",B348))),"TAKYS",IF(ISNUMBER(SEARCH("TAWIL",B348)),"Tawil",IF(ISNUMBER(SEARCH("FROMY",B348)),"Fromy",""))))))))))))))))))))))))</f>
        <v>Dalaa VP / Baqqal / RP</v>
      </c>
    </row>
    <row r="349" spans="1:3" ht="18" hidden="1" customHeight="1" x14ac:dyDescent="0.3">
      <c r="A349" s="3" t="str">
        <f>Products!A2320</f>
        <v>ART01202</v>
      </c>
      <c r="B349" s="3" t="str">
        <f>Products!B2320</f>
        <v>DALAA Couches VP Taille 3 46U+2U GRT</v>
      </c>
      <c r="C349" s="3" t="str">
        <f>IF(OR(ISNUMBER(SEARCH("SELHAM",B349)),ISNUMBER(SEARCH("LHAFLA",B349)),ISNUMBER(SEARCH("ZINE",B349)),ISNUMBER(SEARCH("tiyay",B349)),ISNUMBER(SEARCH("alouns",B349)),ISNUMBER(SEARCH("lmhrat",B349))),"The Al Itkane",IF(AND(ISNUMBER(SEARCH("CALIN",B349)),ISNUMBER(SEARCH("RP",B349)),NOT(ISNUMBER(SEARCH("VP",B349)))),"Calin RP",IF(AND(ISNUMBER(SEARCH("CALIN",B349)),ISNUMBER(SEARCH("VP",B349))),"Calin VP",IF(AND(ISNUMBER(SEARCH("MIO",B349)),OR(ISNUMBER(SEARCH("Vaisselle",B349)),ISNUMBER(SEARCH("vaisselle",B349)))),"Mio Liquid Vaisselle",IF(AND(ISNUMBER(SEARCH("MIO",B349)),ISNUMBER(SEARCH("Javel",B349))),"Mio Javel",IF(AND(ISNUMBER(SEARCH("MIO",B349)),ISNUMBER(SEARCH("Matic",B349))),"Mio Matic",IF(AND(ISNUMBER(SEARCH("MIO",B349)),OR(ISNUMBER(SEARCH("Détérgent",B349)),ISNUMBER(SEARCH("Poudre",B349)),ISNUMBER(SEARCH("Semi Auto",B349)),ISNUMBER(SEARCH("1KG",B349)),ISNUMBER(SEARCH("500G",B349)),ISNUMBER(SEARCH("10KG",B349)),ISNUMBER(SEARCH("1.5K",B349)),ISNUMBER(SEARCH("215G",B349)),ISNUMBER(SEARCH("350G",B349)),ISNUMBER(SEARCH("90G",B349)),ISNUMBER(SEARCH("Gold",B349)),ISNUMBER(SEARCH("Citron",B349)),ISNUMBER(SEARCH("Rose",B349)),ISNUMBER(SEARCH("Lessive",B349))),NOT(OR(ISNUMBER(SEARCH("Vaisselle",B349)),ISNUMBER(SEARCH("Javel",B349)),ISNUMBER(SEARCH("Matic",B349)),ISNUMBER(SEARCH("Nettoyant",B349)),ISNUMBER(SEARCH("Pâte",B349)),ISNUMBER(SEARCH("Lave",B349)),ISNUMBER(SEARCH("Détartrant",B349))))),"Mio main (1k+500gr)",IF(AND(ISNUMBER(SEARCH("PAPILLON",B349)),OR(ISNUMBER(SEARCH("Papier",B349)),ISNUMBER(SEARCH("Hygiénique",B349)),ISNUMBER(SEARCH("HYGIÉNIQUE",B349))),NOT(OR(ISNUMBER(SEARCH("Lingette",B349)),ISNUMBER(SEARCH("Mouchoir",B349))))),"Papillon Papier",IF(OR(ISNUMBER(SEARCH("TAJ AL SAHAR",B349)),ISNUMBER(SEARCH("TAJ BLADI",B349)),ISNUMBER(SEARCH("TAJ BELADI",B349)),ISNUMBER(SEARCH("Tilal Assahra",B349)),ISNUMBER(SEARCH("Jawharat Asahra",B349))),"TAJ SAHARA",IF(AND(OR(ISNUMBER(SEARCH("AL ITKANE",B349)),ISNUMBER(SEARCH("ALITKANE",B349)),ISNUMBER(SEARCH("PRESTO",B349))),NOT(OR(ISNUMBER(SEARCH("Thé",B349)),ISNUMBER(SEARCH("THE ",B349)),ISNUMBER(SEARCH("thé",B349)),ISNUMBER(SEARCH("SELHAM",B349)),ISNUMBER(SEARCH("LHAFLA",B349)),ISNUMBER(SEARCH("ZINE",B349)),ISNUMBER(SEARCH("tiyay",B349)),ISNUMBER(SEARCH("alouns",B349)),ISNUMBER(SEARCH("lmhrat",B349))))),"Al Itkrans + Presto",IF(OR(ISNUMBER(SEARCH("DALAA",B349)),ISNUMBER(SEARCH("CS-DALAA",B349)),ISNUMBER(SEARCH("DALINA",B349))),"Dalaa VP / Baqqal / RP",IF(OR(LEFT(UPPER(B349),4)="MIA ",LEFT(UPPER(B349),6)="CS-MIA"),"Mia",IF(OR(LEFT(UPPER(B349),5)="NOVA ",LEFT(UPPER(B349),7)="CS-NOVA"),"Nova",IF(OR(ISNUMBER(SEARCH("PRIMA ",B349)),ISNUMBER(SEARCH("CS-PRIMA",B349))),"Prima",IF(OR(ISNUMBER(SEARCH("Douceur",B349)),ISNUMBER(SEARCH("DOUCEUR",B349))),"Douceur",IF(OR(ISNUMBER(SEARCH("SANGO",B349)),ISNUMBER(SEARCH("CS-SANGO",B349))),"SANGO",IF(ISNUMBER(SEARCH("BLANDOUX",B349)),"Blandoux",IF(ISNUMBER(SEARCH("SHIWAMI",B349)),"Shiwame",IF(ISNUMBER(SEARCH("KELLOGG",B349)),"Kelloggs",IF(OR(ISNUMBER(SEARCH("TOBIGO",B349)),ISNUMBER(SEARCH("DWIST",B349))),"Tobigo",IF(OR(ISNUMBER(SEARCH("MARISOL",B349)),ISNUMBER(SEARCH("MARESOL",B349))),"Maresol",IF(OR(ISNUMBER(SEARCH("TAKIS",B349)),ISNUMBER(SEARCH("TAKYS",B349))),"TAKYS",IF(ISNUMBER(SEARCH("TAWIL",B349)),"Tawil",IF(ISNUMBER(SEARCH("FROMY",B349)),"Fromy",""))))))))))))))))))))))))</f>
        <v>Dalaa VP / Baqqal / RP</v>
      </c>
    </row>
    <row r="350" spans="1:3" ht="18" hidden="1" customHeight="1" x14ac:dyDescent="0.3">
      <c r="A350" s="3" t="str">
        <f>Products!A2321</f>
        <v>ART01204</v>
      </c>
      <c r="B350" s="3" t="str">
        <f>Products!B2321</f>
        <v>DALAA Couches VP Taille 5 36U+2U GRT</v>
      </c>
      <c r="C350" s="3" t="str">
        <f>IF(OR(ISNUMBER(SEARCH("SELHAM",B350)),ISNUMBER(SEARCH("LHAFLA",B350)),ISNUMBER(SEARCH("ZINE",B350)),ISNUMBER(SEARCH("tiyay",B350)),ISNUMBER(SEARCH("alouns",B350)),ISNUMBER(SEARCH("lmhrat",B350))),"The Al Itkane",IF(AND(ISNUMBER(SEARCH("CALIN",B350)),ISNUMBER(SEARCH("RP",B350)),NOT(ISNUMBER(SEARCH("VP",B350)))),"Calin RP",IF(AND(ISNUMBER(SEARCH("CALIN",B350)),ISNUMBER(SEARCH("VP",B350))),"Calin VP",IF(AND(ISNUMBER(SEARCH("MIO",B350)),OR(ISNUMBER(SEARCH("Vaisselle",B350)),ISNUMBER(SEARCH("vaisselle",B350)))),"Mio Liquid Vaisselle",IF(AND(ISNUMBER(SEARCH("MIO",B350)),ISNUMBER(SEARCH("Javel",B350))),"Mio Javel",IF(AND(ISNUMBER(SEARCH("MIO",B350)),ISNUMBER(SEARCH("Matic",B350))),"Mio Matic",IF(AND(ISNUMBER(SEARCH("MIO",B350)),OR(ISNUMBER(SEARCH("Détérgent",B350)),ISNUMBER(SEARCH("Poudre",B350)),ISNUMBER(SEARCH("Semi Auto",B350)),ISNUMBER(SEARCH("1KG",B350)),ISNUMBER(SEARCH("500G",B350)),ISNUMBER(SEARCH("10KG",B350)),ISNUMBER(SEARCH("1.5K",B350)),ISNUMBER(SEARCH("215G",B350)),ISNUMBER(SEARCH("350G",B350)),ISNUMBER(SEARCH("90G",B350)),ISNUMBER(SEARCH("Gold",B350)),ISNUMBER(SEARCH("Citron",B350)),ISNUMBER(SEARCH("Rose",B350)),ISNUMBER(SEARCH("Lessive",B350))),NOT(OR(ISNUMBER(SEARCH("Vaisselle",B350)),ISNUMBER(SEARCH("Javel",B350)),ISNUMBER(SEARCH("Matic",B350)),ISNUMBER(SEARCH("Nettoyant",B350)),ISNUMBER(SEARCH("Pâte",B350)),ISNUMBER(SEARCH("Lave",B350)),ISNUMBER(SEARCH("Détartrant",B350))))),"Mio main (1k+500gr)",IF(AND(ISNUMBER(SEARCH("PAPILLON",B350)),OR(ISNUMBER(SEARCH("Papier",B350)),ISNUMBER(SEARCH("Hygiénique",B350)),ISNUMBER(SEARCH("HYGIÉNIQUE",B350))),NOT(OR(ISNUMBER(SEARCH("Lingette",B350)),ISNUMBER(SEARCH("Mouchoir",B350))))),"Papillon Papier",IF(OR(ISNUMBER(SEARCH("TAJ AL SAHAR",B350)),ISNUMBER(SEARCH("TAJ BLADI",B350)),ISNUMBER(SEARCH("TAJ BELADI",B350)),ISNUMBER(SEARCH("Tilal Assahra",B350)),ISNUMBER(SEARCH("Jawharat Asahra",B350))),"TAJ SAHARA",IF(AND(OR(ISNUMBER(SEARCH("AL ITKANE",B350)),ISNUMBER(SEARCH("ALITKANE",B350)),ISNUMBER(SEARCH("PRESTO",B350))),NOT(OR(ISNUMBER(SEARCH("Thé",B350)),ISNUMBER(SEARCH("THE ",B350)),ISNUMBER(SEARCH("thé",B350)),ISNUMBER(SEARCH("SELHAM",B350)),ISNUMBER(SEARCH("LHAFLA",B350)),ISNUMBER(SEARCH("ZINE",B350)),ISNUMBER(SEARCH("tiyay",B350)),ISNUMBER(SEARCH("alouns",B350)),ISNUMBER(SEARCH("lmhrat",B350))))),"Al Itkrans + Presto",IF(OR(ISNUMBER(SEARCH("DALAA",B350)),ISNUMBER(SEARCH("CS-DALAA",B350)),ISNUMBER(SEARCH("DALINA",B350))),"Dalaa VP / Baqqal / RP",IF(OR(LEFT(UPPER(B350),4)="MIA ",LEFT(UPPER(B350),6)="CS-MIA"),"Mia",IF(OR(LEFT(UPPER(B350),5)="NOVA ",LEFT(UPPER(B350),7)="CS-NOVA"),"Nova",IF(OR(ISNUMBER(SEARCH("PRIMA ",B350)),ISNUMBER(SEARCH("CS-PRIMA",B350))),"Prima",IF(OR(ISNUMBER(SEARCH("Douceur",B350)),ISNUMBER(SEARCH("DOUCEUR",B350))),"Douceur",IF(OR(ISNUMBER(SEARCH("SANGO",B350)),ISNUMBER(SEARCH("CS-SANGO",B350))),"SANGO",IF(ISNUMBER(SEARCH("BLANDOUX",B350)),"Blandoux",IF(ISNUMBER(SEARCH("SHIWAMI",B350)),"Shiwame",IF(ISNUMBER(SEARCH("KELLOGG",B350)),"Kelloggs",IF(OR(ISNUMBER(SEARCH("TOBIGO",B350)),ISNUMBER(SEARCH("DWIST",B350))),"Tobigo",IF(OR(ISNUMBER(SEARCH("MARISOL",B350)),ISNUMBER(SEARCH("MARESOL",B350))),"Maresol",IF(OR(ISNUMBER(SEARCH("TAKIS",B350)),ISNUMBER(SEARCH("TAKYS",B350))),"TAKYS",IF(ISNUMBER(SEARCH("TAWIL",B350)),"Tawil",IF(ISNUMBER(SEARCH("FROMY",B350)),"Fromy",""))))))))))))))))))))))))</f>
        <v>Dalaa VP / Baqqal / RP</v>
      </c>
    </row>
    <row r="351" spans="1:3" ht="18" hidden="1" customHeight="1" x14ac:dyDescent="0.3">
      <c r="A351" s="3" t="str">
        <f>Products!A2322</f>
        <v>ART01205</v>
      </c>
      <c r="B351" s="3" t="str">
        <f>Products!B2322</f>
        <v>DALAA Couches VP Taille 6 30U+2U GRT</v>
      </c>
      <c r="C351" s="3" t="str">
        <f>IF(OR(ISNUMBER(SEARCH("SELHAM",B351)),ISNUMBER(SEARCH("LHAFLA",B351)),ISNUMBER(SEARCH("ZINE",B351)),ISNUMBER(SEARCH("tiyay",B351)),ISNUMBER(SEARCH("alouns",B351)),ISNUMBER(SEARCH("lmhrat",B351))),"The Al Itkane",IF(AND(ISNUMBER(SEARCH("CALIN",B351)),ISNUMBER(SEARCH("RP",B351)),NOT(ISNUMBER(SEARCH("VP",B351)))),"Calin RP",IF(AND(ISNUMBER(SEARCH("CALIN",B351)),ISNUMBER(SEARCH("VP",B351))),"Calin VP",IF(AND(ISNUMBER(SEARCH("MIO",B351)),OR(ISNUMBER(SEARCH("Vaisselle",B351)),ISNUMBER(SEARCH("vaisselle",B351)))),"Mio Liquid Vaisselle",IF(AND(ISNUMBER(SEARCH("MIO",B351)),ISNUMBER(SEARCH("Javel",B351))),"Mio Javel",IF(AND(ISNUMBER(SEARCH("MIO",B351)),ISNUMBER(SEARCH("Matic",B351))),"Mio Matic",IF(AND(ISNUMBER(SEARCH("MIO",B351)),OR(ISNUMBER(SEARCH("Détérgent",B351)),ISNUMBER(SEARCH("Poudre",B351)),ISNUMBER(SEARCH("Semi Auto",B351)),ISNUMBER(SEARCH("1KG",B351)),ISNUMBER(SEARCH("500G",B351)),ISNUMBER(SEARCH("10KG",B351)),ISNUMBER(SEARCH("1.5K",B351)),ISNUMBER(SEARCH("215G",B351)),ISNUMBER(SEARCH("350G",B351)),ISNUMBER(SEARCH("90G",B351)),ISNUMBER(SEARCH("Gold",B351)),ISNUMBER(SEARCH("Citron",B351)),ISNUMBER(SEARCH("Rose",B351)),ISNUMBER(SEARCH("Lessive",B351))),NOT(OR(ISNUMBER(SEARCH("Vaisselle",B351)),ISNUMBER(SEARCH("Javel",B351)),ISNUMBER(SEARCH("Matic",B351)),ISNUMBER(SEARCH("Nettoyant",B351)),ISNUMBER(SEARCH("Pâte",B351)),ISNUMBER(SEARCH("Lave",B351)),ISNUMBER(SEARCH("Détartrant",B351))))),"Mio main (1k+500gr)",IF(AND(ISNUMBER(SEARCH("PAPILLON",B351)),OR(ISNUMBER(SEARCH("Papier",B351)),ISNUMBER(SEARCH("Hygiénique",B351)),ISNUMBER(SEARCH("HYGIÉNIQUE",B351))),NOT(OR(ISNUMBER(SEARCH("Lingette",B351)),ISNUMBER(SEARCH("Mouchoir",B351))))),"Papillon Papier",IF(OR(ISNUMBER(SEARCH("TAJ AL SAHAR",B351)),ISNUMBER(SEARCH("TAJ BLADI",B351)),ISNUMBER(SEARCH("TAJ BELADI",B351)),ISNUMBER(SEARCH("Tilal Assahra",B351)),ISNUMBER(SEARCH("Jawharat Asahra",B351))),"TAJ SAHARA",IF(AND(OR(ISNUMBER(SEARCH("AL ITKANE",B351)),ISNUMBER(SEARCH("ALITKANE",B351)),ISNUMBER(SEARCH("PRESTO",B351))),NOT(OR(ISNUMBER(SEARCH("Thé",B351)),ISNUMBER(SEARCH("THE ",B351)),ISNUMBER(SEARCH("thé",B351)),ISNUMBER(SEARCH("SELHAM",B351)),ISNUMBER(SEARCH("LHAFLA",B351)),ISNUMBER(SEARCH("ZINE",B351)),ISNUMBER(SEARCH("tiyay",B351)),ISNUMBER(SEARCH("alouns",B351)),ISNUMBER(SEARCH("lmhrat",B351))))),"Al Itkrans + Presto",IF(OR(ISNUMBER(SEARCH("DALAA",B351)),ISNUMBER(SEARCH("CS-DALAA",B351)),ISNUMBER(SEARCH("DALINA",B351))),"Dalaa VP / Baqqal / RP",IF(OR(LEFT(UPPER(B351),4)="MIA ",LEFT(UPPER(B351),6)="CS-MIA"),"Mia",IF(OR(LEFT(UPPER(B351),5)="NOVA ",LEFT(UPPER(B351),7)="CS-NOVA"),"Nova",IF(OR(ISNUMBER(SEARCH("PRIMA ",B351)),ISNUMBER(SEARCH("CS-PRIMA",B351))),"Prima",IF(OR(ISNUMBER(SEARCH("Douceur",B351)),ISNUMBER(SEARCH("DOUCEUR",B351))),"Douceur",IF(OR(ISNUMBER(SEARCH("SANGO",B351)),ISNUMBER(SEARCH("CS-SANGO",B351))),"SANGO",IF(ISNUMBER(SEARCH("BLANDOUX",B351)),"Blandoux",IF(ISNUMBER(SEARCH("SHIWAMI",B351)),"Shiwame",IF(ISNUMBER(SEARCH("KELLOGG",B351)),"Kelloggs",IF(OR(ISNUMBER(SEARCH("TOBIGO",B351)),ISNUMBER(SEARCH("DWIST",B351))),"Tobigo",IF(OR(ISNUMBER(SEARCH("MARISOL",B351)),ISNUMBER(SEARCH("MARESOL",B351))),"Maresol",IF(OR(ISNUMBER(SEARCH("TAKIS",B351)),ISNUMBER(SEARCH("TAKYS",B351))),"TAKYS",IF(ISNUMBER(SEARCH("TAWIL",B351)),"Tawil",IF(ISNUMBER(SEARCH("FROMY",B351)),"Fromy",""))))))))))))))))))))))))</f>
        <v>Dalaa VP / Baqqal / RP</v>
      </c>
    </row>
    <row r="352" spans="1:3" ht="18" hidden="1" customHeight="1" x14ac:dyDescent="0.3">
      <c r="A352" s="3" t="str">
        <f>Products!A2430</f>
        <v>ART01311</v>
      </c>
      <c r="B352" s="3" t="str">
        <f>Products!B2430</f>
        <v>DALAA Couche Colis Skhawa 3U Taille 4 + 1U VP Taille 5 + Mouchoir Poche Gratuit (1CS = 1U)</v>
      </c>
      <c r="C352" s="3" t="str">
        <f>IF(OR(ISNUMBER(SEARCH("SELHAM",B352)),ISNUMBER(SEARCH("LHAFLA",B352)),ISNUMBER(SEARCH("ZINE",B352)),ISNUMBER(SEARCH("tiyay",B352)),ISNUMBER(SEARCH("alouns",B352)),ISNUMBER(SEARCH("lmhrat",B352))),"The Al Itkane",IF(AND(ISNUMBER(SEARCH("CALIN",B352)),ISNUMBER(SEARCH("RP",B352)),NOT(ISNUMBER(SEARCH("VP",B352)))),"Calin RP",IF(AND(ISNUMBER(SEARCH("CALIN",B352)),ISNUMBER(SEARCH("VP",B352))),"Calin VP",IF(AND(ISNUMBER(SEARCH("MIO",B352)),OR(ISNUMBER(SEARCH("Vaisselle",B352)),ISNUMBER(SEARCH("vaisselle",B352)))),"Mio Liquid Vaisselle",IF(AND(ISNUMBER(SEARCH("MIO",B352)),ISNUMBER(SEARCH("Javel",B352))),"Mio Javel",IF(AND(ISNUMBER(SEARCH("MIO",B352)),ISNUMBER(SEARCH("Matic",B352))),"Mio Matic",IF(AND(ISNUMBER(SEARCH("MIO",B352)),OR(ISNUMBER(SEARCH("Détérgent",B352)),ISNUMBER(SEARCH("Poudre",B352)),ISNUMBER(SEARCH("Semi Auto",B352)),ISNUMBER(SEARCH("1KG",B352)),ISNUMBER(SEARCH("500G",B352)),ISNUMBER(SEARCH("10KG",B352)),ISNUMBER(SEARCH("1.5K",B352)),ISNUMBER(SEARCH("215G",B352)),ISNUMBER(SEARCH("350G",B352)),ISNUMBER(SEARCH("90G",B352)),ISNUMBER(SEARCH("Gold",B352)),ISNUMBER(SEARCH("Citron",B352)),ISNUMBER(SEARCH("Rose",B352)),ISNUMBER(SEARCH("Lessive",B352))),NOT(OR(ISNUMBER(SEARCH("Vaisselle",B352)),ISNUMBER(SEARCH("Javel",B352)),ISNUMBER(SEARCH("Matic",B352)),ISNUMBER(SEARCH("Nettoyant",B352)),ISNUMBER(SEARCH("Pâte",B352)),ISNUMBER(SEARCH("Lave",B352)),ISNUMBER(SEARCH("Détartrant",B352))))),"Mio main (1k+500gr)",IF(AND(ISNUMBER(SEARCH("PAPILLON",B352)),OR(ISNUMBER(SEARCH("Papier",B352)),ISNUMBER(SEARCH("Hygiénique",B352)),ISNUMBER(SEARCH("HYGIÉNIQUE",B352))),NOT(OR(ISNUMBER(SEARCH("Lingette",B352)),ISNUMBER(SEARCH("Mouchoir",B352))))),"Papillon Papier",IF(OR(ISNUMBER(SEARCH("TAJ AL SAHAR",B352)),ISNUMBER(SEARCH("TAJ BLADI",B352)),ISNUMBER(SEARCH("TAJ BELADI",B352)),ISNUMBER(SEARCH("Tilal Assahra",B352)),ISNUMBER(SEARCH("Jawharat Asahra",B352))),"TAJ SAHARA",IF(AND(OR(ISNUMBER(SEARCH("AL ITKANE",B352)),ISNUMBER(SEARCH("ALITKANE",B352)),ISNUMBER(SEARCH("PRESTO",B352))),NOT(OR(ISNUMBER(SEARCH("Thé",B352)),ISNUMBER(SEARCH("THE ",B352)),ISNUMBER(SEARCH("thé",B352)),ISNUMBER(SEARCH("SELHAM",B352)),ISNUMBER(SEARCH("LHAFLA",B352)),ISNUMBER(SEARCH("ZINE",B352)),ISNUMBER(SEARCH("tiyay",B352)),ISNUMBER(SEARCH("alouns",B352)),ISNUMBER(SEARCH("lmhrat",B352))))),"Al Itkrans + Presto",IF(OR(ISNUMBER(SEARCH("DALAA",B352)),ISNUMBER(SEARCH("CS-DALAA",B352)),ISNUMBER(SEARCH("DALINA",B352))),"Dalaa VP / Baqqal / RP",IF(OR(LEFT(UPPER(B352),4)="MIA ",LEFT(UPPER(B352),6)="CS-MIA"),"Mia",IF(OR(LEFT(UPPER(B352),5)="NOVA ",LEFT(UPPER(B352),7)="CS-NOVA"),"Nova",IF(OR(ISNUMBER(SEARCH("PRIMA ",B352)),ISNUMBER(SEARCH("CS-PRIMA",B352))),"Prima",IF(OR(ISNUMBER(SEARCH("Douceur",B352)),ISNUMBER(SEARCH("DOUCEUR",B352))),"Douceur",IF(OR(ISNUMBER(SEARCH("SANGO",B352)),ISNUMBER(SEARCH("CS-SANGO",B352))),"SANGO",IF(ISNUMBER(SEARCH("BLANDOUX",B352)),"Blandoux",IF(ISNUMBER(SEARCH("SHIWAMI",B352)),"Shiwame",IF(ISNUMBER(SEARCH("KELLOGG",B352)),"Kelloggs",IF(OR(ISNUMBER(SEARCH("TOBIGO",B352)),ISNUMBER(SEARCH("DWIST",B352))),"Tobigo",IF(OR(ISNUMBER(SEARCH("MARISOL",B352)),ISNUMBER(SEARCH("MARESOL",B352))),"Maresol",IF(OR(ISNUMBER(SEARCH("TAKIS",B352)),ISNUMBER(SEARCH("TAKYS",B352))),"TAKYS",IF(ISNUMBER(SEARCH("TAWIL",B352)),"Tawil",IF(ISNUMBER(SEARCH("FROMY",B352)),"Fromy",""))))))))))))))))))))))))</f>
        <v>Dalaa VP / Baqqal / RP</v>
      </c>
    </row>
    <row r="353" spans="1:3" ht="18" hidden="1" customHeight="1" x14ac:dyDescent="0.3">
      <c r="A353" s="3" t="str">
        <f>Products!A2447</f>
        <v>ART01325</v>
      </c>
      <c r="B353" s="3" t="str">
        <f>Products!B2447</f>
        <v>DALAA Lingettes 60U</v>
      </c>
      <c r="C353" s="3" t="str">
        <f>IF(OR(ISNUMBER(SEARCH("SELHAM",B353)),ISNUMBER(SEARCH("LHAFLA",B353)),ISNUMBER(SEARCH("ZINE",B353)),ISNUMBER(SEARCH("tiyay",B353)),ISNUMBER(SEARCH("alouns",B353)),ISNUMBER(SEARCH("lmhrat",B353))),"The Al Itkane",IF(AND(ISNUMBER(SEARCH("CALIN",B353)),ISNUMBER(SEARCH("RP",B353)),NOT(ISNUMBER(SEARCH("VP",B353)))),"Calin RP",IF(AND(ISNUMBER(SEARCH("CALIN",B353)),ISNUMBER(SEARCH("VP",B353))),"Calin VP",IF(AND(ISNUMBER(SEARCH("MIO",B353)),OR(ISNUMBER(SEARCH("Vaisselle",B353)),ISNUMBER(SEARCH("vaisselle",B353)))),"Mio Liquid Vaisselle",IF(AND(ISNUMBER(SEARCH("MIO",B353)),ISNUMBER(SEARCH("Javel",B353))),"Mio Javel",IF(AND(ISNUMBER(SEARCH("MIO",B353)),ISNUMBER(SEARCH("Matic",B353))),"Mio Matic",IF(AND(ISNUMBER(SEARCH("MIO",B353)),OR(ISNUMBER(SEARCH("Détérgent",B353)),ISNUMBER(SEARCH("Poudre",B353)),ISNUMBER(SEARCH("Semi Auto",B353)),ISNUMBER(SEARCH("1KG",B353)),ISNUMBER(SEARCH("500G",B353)),ISNUMBER(SEARCH("10KG",B353)),ISNUMBER(SEARCH("1.5K",B353)),ISNUMBER(SEARCH("215G",B353)),ISNUMBER(SEARCH("350G",B353)),ISNUMBER(SEARCH("90G",B353)),ISNUMBER(SEARCH("Gold",B353)),ISNUMBER(SEARCH("Citron",B353)),ISNUMBER(SEARCH("Rose",B353)),ISNUMBER(SEARCH("Lessive",B353))),NOT(OR(ISNUMBER(SEARCH("Vaisselle",B353)),ISNUMBER(SEARCH("Javel",B353)),ISNUMBER(SEARCH("Matic",B353)),ISNUMBER(SEARCH("Nettoyant",B353)),ISNUMBER(SEARCH("Pâte",B353)),ISNUMBER(SEARCH("Lave",B353)),ISNUMBER(SEARCH("Détartrant",B353))))),"Mio main (1k+500gr)",IF(AND(ISNUMBER(SEARCH("PAPILLON",B353)),OR(ISNUMBER(SEARCH("Papier",B353)),ISNUMBER(SEARCH("Hygiénique",B353)),ISNUMBER(SEARCH("HYGIÉNIQUE",B353))),NOT(OR(ISNUMBER(SEARCH("Lingette",B353)),ISNUMBER(SEARCH("Mouchoir",B353))))),"Papillon Papier",IF(OR(ISNUMBER(SEARCH("TAJ AL SAHAR",B353)),ISNUMBER(SEARCH("TAJ BLADI",B353)),ISNUMBER(SEARCH("TAJ BELADI",B353)),ISNUMBER(SEARCH("Tilal Assahra",B353)),ISNUMBER(SEARCH("Jawharat Asahra",B353))),"TAJ SAHARA",IF(AND(OR(ISNUMBER(SEARCH("AL ITKANE",B353)),ISNUMBER(SEARCH("ALITKANE",B353)),ISNUMBER(SEARCH("PRESTO",B353))),NOT(OR(ISNUMBER(SEARCH("Thé",B353)),ISNUMBER(SEARCH("THE ",B353)),ISNUMBER(SEARCH("thé",B353)),ISNUMBER(SEARCH("SELHAM",B353)),ISNUMBER(SEARCH("LHAFLA",B353)),ISNUMBER(SEARCH("ZINE",B353)),ISNUMBER(SEARCH("tiyay",B353)),ISNUMBER(SEARCH("alouns",B353)),ISNUMBER(SEARCH("lmhrat",B353))))),"Al Itkrans + Presto",IF(OR(ISNUMBER(SEARCH("DALAA",B353)),ISNUMBER(SEARCH("CS-DALAA",B353)),ISNUMBER(SEARCH("DALINA",B353))),"Dalaa VP / Baqqal / RP",IF(OR(LEFT(UPPER(B353),4)="MIA ",LEFT(UPPER(B353),6)="CS-MIA"),"Mia",IF(OR(LEFT(UPPER(B353),5)="NOVA ",LEFT(UPPER(B353),7)="CS-NOVA"),"Nova",IF(OR(ISNUMBER(SEARCH("PRIMA ",B353)),ISNUMBER(SEARCH("CS-PRIMA",B353))),"Prima",IF(OR(ISNUMBER(SEARCH("Douceur",B353)),ISNUMBER(SEARCH("DOUCEUR",B353))),"Douceur",IF(OR(ISNUMBER(SEARCH("SANGO",B353)),ISNUMBER(SEARCH("CS-SANGO",B353))),"SANGO",IF(ISNUMBER(SEARCH("BLANDOUX",B353)),"Blandoux",IF(ISNUMBER(SEARCH("SHIWAMI",B353)),"Shiwame",IF(ISNUMBER(SEARCH("KELLOGG",B353)),"Kelloggs",IF(OR(ISNUMBER(SEARCH("TOBIGO",B353)),ISNUMBER(SEARCH("DWIST",B353))),"Tobigo",IF(OR(ISNUMBER(SEARCH("MARISOL",B353)),ISNUMBER(SEARCH("MARESOL",B353))),"Maresol",IF(OR(ISNUMBER(SEARCH("TAKIS",B353)),ISNUMBER(SEARCH("TAKYS",B353))),"TAKYS",IF(ISNUMBER(SEARCH("TAWIL",B353)),"Tawil",IF(ISNUMBER(SEARCH("FROMY",B353)),"Fromy",""))))))))))))))))))))))))</f>
        <v>Dalaa VP / Baqqal / RP</v>
      </c>
    </row>
    <row r="354" spans="1:3" ht="18" hidden="1" customHeight="1" x14ac:dyDescent="0.3">
      <c r="A354" s="3" t="str">
        <f>Products!A2449</f>
        <v>ART01330</v>
      </c>
      <c r="B354" s="3" t="str">
        <f>Products!B2449</f>
        <v>DALAA WOOLY Papier Hygiénique Jumbo 6 Rouleaux</v>
      </c>
      <c r="C354" s="3" t="str">
        <f>IF(OR(ISNUMBER(SEARCH("SELHAM",B354)),ISNUMBER(SEARCH("LHAFLA",B354)),ISNUMBER(SEARCH("ZINE",B354)),ISNUMBER(SEARCH("tiyay",B354)),ISNUMBER(SEARCH("alouns",B354)),ISNUMBER(SEARCH("lmhrat",B354))),"The Al Itkane",IF(AND(ISNUMBER(SEARCH("CALIN",B354)),ISNUMBER(SEARCH("RP",B354)),NOT(ISNUMBER(SEARCH("VP",B354)))),"Calin RP",IF(AND(ISNUMBER(SEARCH("CALIN",B354)),ISNUMBER(SEARCH("VP",B354))),"Calin VP",IF(AND(ISNUMBER(SEARCH("MIO",B354)),OR(ISNUMBER(SEARCH("Vaisselle",B354)),ISNUMBER(SEARCH("vaisselle",B354)))),"Mio Liquid Vaisselle",IF(AND(ISNUMBER(SEARCH("MIO",B354)),ISNUMBER(SEARCH("Javel",B354))),"Mio Javel",IF(AND(ISNUMBER(SEARCH("MIO",B354)),ISNUMBER(SEARCH("Matic",B354))),"Mio Matic",IF(AND(ISNUMBER(SEARCH("MIO",B354)),OR(ISNUMBER(SEARCH("Détérgent",B354)),ISNUMBER(SEARCH("Poudre",B354)),ISNUMBER(SEARCH("Semi Auto",B354)),ISNUMBER(SEARCH("1KG",B354)),ISNUMBER(SEARCH("500G",B354)),ISNUMBER(SEARCH("10KG",B354)),ISNUMBER(SEARCH("1.5K",B354)),ISNUMBER(SEARCH("215G",B354)),ISNUMBER(SEARCH("350G",B354)),ISNUMBER(SEARCH("90G",B354)),ISNUMBER(SEARCH("Gold",B354)),ISNUMBER(SEARCH("Citron",B354)),ISNUMBER(SEARCH("Rose",B354)),ISNUMBER(SEARCH("Lessive",B354))),NOT(OR(ISNUMBER(SEARCH("Vaisselle",B354)),ISNUMBER(SEARCH("Javel",B354)),ISNUMBER(SEARCH("Matic",B354)),ISNUMBER(SEARCH("Nettoyant",B354)),ISNUMBER(SEARCH("Pâte",B354)),ISNUMBER(SEARCH("Lave",B354)),ISNUMBER(SEARCH("Détartrant",B354))))),"Mio main (1k+500gr)",IF(AND(ISNUMBER(SEARCH("PAPILLON",B354)),OR(ISNUMBER(SEARCH("Papier",B354)),ISNUMBER(SEARCH("Hygiénique",B354)),ISNUMBER(SEARCH("HYGIÉNIQUE",B354))),NOT(OR(ISNUMBER(SEARCH("Lingette",B354)),ISNUMBER(SEARCH("Mouchoir",B354))))),"Papillon Papier",IF(OR(ISNUMBER(SEARCH("TAJ AL SAHAR",B354)),ISNUMBER(SEARCH("TAJ BLADI",B354)),ISNUMBER(SEARCH("TAJ BELADI",B354)),ISNUMBER(SEARCH("Tilal Assahra",B354)),ISNUMBER(SEARCH("Jawharat Asahra",B354))),"TAJ SAHARA",IF(AND(OR(ISNUMBER(SEARCH("AL ITKANE",B354)),ISNUMBER(SEARCH("ALITKANE",B354)),ISNUMBER(SEARCH("PRESTO",B354))),NOT(OR(ISNUMBER(SEARCH("Thé",B354)),ISNUMBER(SEARCH("THE ",B354)),ISNUMBER(SEARCH("thé",B354)),ISNUMBER(SEARCH("SELHAM",B354)),ISNUMBER(SEARCH("LHAFLA",B354)),ISNUMBER(SEARCH("ZINE",B354)),ISNUMBER(SEARCH("tiyay",B354)),ISNUMBER(SEARCH("alouns",B354)),ISNUMBER(SEARCH("lmhrat",B354))))),"Al Itkrans + Presto",IF(OR(ISNUMBER(SEARCH("DALAA",B354)),ISNUMBER(SEARCH("CS-DALAA",B354)),ISNUMBER(SEARCH("DALINA",B354))),"Dalaa VP / Baqqal / RP",IF(OR(LEFT(UPPER(B354),4)="MIA ",LEFT(UPPER(B354),6)="CS-MIA"),"Mia",IF(OR(LEFT(UPPER(B354),5)="NOVA ",LEFT(UPPER(B354),7)="CS-NOVA"),"Nova",IF(OR(ISNUMBER(SEARCH("PRIMA ",B354)),ISNUMBER(SEARCH("CS-PRIMA",B354))),"Prima",IF(OR(ISNUMBER(SEARCH("Douceur",B354)),ISNUMBER(SEARCH("DOUCEUR",B354))),"Douceur",IF(OR(ISNUMBER(SEARCH("SANGO",B354)),ISNUMBER(SEARCH("CS-SANGO",B354))),"SANGO",IF(ISNUMBER(SEARCH("BLANDOUX",B354)),"Blandoux",IF(ISNUMBER(SEARCH("SHIWAMI",B354)),"Shiwame",IF(ISNUMBER(SEARCH("KELLOGG",B354)),"Kelloggs",IF(OR(ISNUMBER(SEARCH("TOBIGO",B354)),ISNUMBER(SEARCH("DWIST",B354))),"Tobigo",IF(OR(ISNUMBER(SEARCH("MARISOL",B354)),ISNUMBER(SEARCH("MARESOL",B354))),"Maresol",IF(OR(ISNUMBER(SEARCH("TAKIS",B354)),ISNUMBER(SEARCH("TAKYS",B354))),"TAKYS",IF(ISNUMBER(SEARCH("TAWIL",B354)),"Tawil",IF(ISNUMBER(SEARCH("FROMY",B354)),"Fromy",""))))))))))))))))))))))))</f>
        <v>Dalaa VP / Baqqal / RP</v>
      </c>
    </row>
    <row r="355" spans="1:3" ht="18" hidden="1" customHeight="1" x14ac:dyDescent="0.3">
      <c r="A355" s="3" t="str">
        <f>Products!A2450</f>
        <v>ART01331</v>
      </c>
      <c r="B355" s="3" t="str">
        <f>Products!B2450</f>
        <v>DALAA WOOLY Papier Hygiénique 12 Rouleaux</v>
      </c>
      <c r="C355" s="3" t="str">
        <f>IF(OR(ISNUMBER(SEARCH("SELHAM",B355)),ISNUMBER(SEARCH("LHAFLA",B355)),ISNUMBER(SEARCH("ZINE",B355)),ISNUMBER(SEARCH("tiyay",B355)),ISNUMBER(SEARCH("alouns",B355)),ISNUMBER(SEARCH("lmhrat",B355))),"The Al Itkane",IF(AND(ISNUMBER(SEARCH("CALIN",B355)),ISNUMBER(SEARCH("RP",B355)),NOT(ISNUMBER(SEARCH("VP",B355)))),"Calin RP",IF(AND(ISNUMBER(SEARCH("CALIN",B355)),ISNUMBER(SEARCH("VP",B355))),"Calin VP",IF(AND(ISNUMBER(SEARCH("MIO",B355)),OR(ISNUMBER(SEARCH("Vaisselle",B355)),ISNUMBER(SEARCH("vaisselle",B355)))),"Mio Liquid Vaisselle",IF(AND(ISNUMBER(SEARCH("MIO",B355)),ISNUMBER(SEARCH("Javel",B355))),"Mio Javel",IF(AND(ISNUMBER(SEARCH("MIO",B355)),ISNUMBER(SEARCH("Matic",B355))),"Mio Matic",IF(AND(ISNUMBER(SEARCH("MIO",B355)),OR(ISNUMBER(SEARCH("Détérgent",B355)),ISNUMBER(SEARCH("Poudre",B355)),ISNUMBER(SEARCH("Semi Auto",B355)),ISNUMBER(SEARCH("1KG",B355)),ISNUMBER(SEARCH("500G",B355)),ISNUMBER(SEARCH("10KG",B355)),ISNUMBER(SEARCH("1.5K",B355)),ISNUMBER(SEARCH("215G",B355)),ISNUMBER(SEARCH("350G",B355)),ISNUMBER(SEARCH("90G",B355)),ISNUMBER(SEARCH("Gold",B355)),ISNUMBER(SEARCH("Citron",B355)),ISNUMBER(SEARCH("Rose",B355)),ISNUMBER(SEARCH("Lessive",B355))),NOT(OR(ISNUMBER(SEARCH("Vaisselle",B355)),ISNUMBER(SEARCH("Javel",B355)),ISNUMBER(SEARCH("Matic",B355)),ISNUMBER(SEARCH("Nettoyant",B355)),ISNUMBER(SEARCH("Pâte",B355)),ISNUMBER(SEARCH("Lave",B355)),ISNUMBER(SEARCH("Détartrant",B355))))),"Mio main (1k+500gr)",IF(AND(ISNUMBER(SEARCH("PAPILLON",B355)),OR(ISNUMBER(SEARCH("Papier",B355)),ISNUMBER(SEARCH("Hygiénique",B355)),ISNUMBER(SEARCH("HYGIÉNIQUE",B355))),NOT(OR(ISNUMBER(SEARCH("Lingette",B355)),ISNUMBER(SEARCH("Mouchoir",B355))))),"Papillon Papier",IF(OR(ISNUMBER(SEARCH("TAJ AL SAHAR",B355)),ISNUMBER(SEARCH("TAJ BLADI",B355)),ISNUMBER(SEARCH("TAJ BELADI",B355)),ISNUMBER(SEARCH("Tilal Assahra",B355)),ISNUMBER(SEARCH("Jawharat Asahra",B355))),"TAJ SAHARA",IF(AND(OR(ISNUMBER(SEARCH("AL ITKANE",B355)),ISNUMBER(SEARCH("ALITKANE",B355)),ISNUMBER(SEARCH("PRESTO",B355))),NOT(OR(ISNUMBER(SEARCH("Thé",B355)),ISNUMBER(SEARCH("THE ",B355)),ISNUMBER(SEARCH("thé",B355)),ISNUMBER(SEARCH("SELHAM",B355)),ISNUMBER(SEARCH("LHAFLA",B355)),ISNUMBER(SEARCH("ZINE",B355)),ISNUMBER(SEARCH("tiyay",B355)),ISNUMBER(SEARCH("alouns",B355)),ISNUMBER(SEARCH("lmhrat",B355))))),"Al Itkrans + Presto",IF(OR(ISNUMBER(SEARCH("DALAA",B355)),ISNUMBER(SEARCH("CS-DALAA",B355)),ISNUMBER(SEARCH("DALINA",B355))),"Dalaa VP / Baqqal / RP",IF(OR(LEFT(UPPER(B355),4)="MIA ",LEFT(UPPER(B355),6)="CS-MIA"),"Mia",IF(OR(LEFT(UPPER(B355),5)="NOVA ",LEFT(UPPER(B355),7)="CS-NOVA"),"Nova",IF(OR(ISNUMBER(SEARCH("PRIMA ",B355)),ISNUMBER(SEARCH("CS-PRIMA",B355))),"Prima",IF(OR(ISNUMBER(SEARCH("Douceur",B355)),ISNUMBER(SEARCH("DOUCEUR",B355))),"Douceur",IF(OR(ISNUMBER(SEARCH("SANGO",B355)),ISNUMBER(SEARCH("CS-SANGO",B355))),"SANGO",IF(ISNUMBER(SEARCH("BLANDOUX",B355)),"Blandoux",IF(ISNUMBER(SEARCH("SHIWAMI",B355)),"Shiwame",IF(ISNUMBER(SEARCH("KELLOGG",B355)),"Kelloggs",IF(OR(ISNUMBER(SEARCH("TOBIGO",B355)),ISNUMBER(SEARCH("DWIST",B355))),"Tobigo",IF(OR(ISNUMBER(SEARCH("MARISOL",B355)),ISNUMBER(SEARCH("MARESOL",B355))),"Maresol",IF(OR(ISNUMBER(SEARCH("TAKIS",B355)),ISNUMBER(SEARCH("TAKYS",B355))),"TAKYS",IF(ISNUMBER(SEARCH("TAWIL",B355)),"Tawil",IF(ISNUMBER(SEARCH("FROMY",B355)),"Fromy",""))))))))))))))))))))))))</f>
        <v>Dalaa VP / Baqqal / RP</v>
      </c>
    </row>
    <row r="356" spans="1:3" ht="18" hidden="1" customHeight="1" x14ac:dyDescent="0.3">
      <c r="A356" s="3" t="str">
        <f>Products!A2504</f>
        <v>ART01394</v>
      </c>
      <c r="B356" s="3" t="str">
        <f>Products!B2504</f>
        <v>DALAA Lingette Karité Vanille 60U</v>
      </c>
      <c r="C356" s="3" t="str">
        <f>IF(OR(ISNUMBER(SEARCH("SELHAM",B356)),ISNUMBER(SEARCH("LHAFLA",B356)),ISNUMBER(SEARCH("ZINE",B356)),ISNUMBER(SEARCH("tiyay",B356)),ISNUMBER(SEARCH("alouns",B356)),ISNUMBER(SEARCH("lmhrat",B356))),"The Al Itkane",IF(AND(ISNUMBER(SEARCH("CALIN",B356)),ISNUMBER(SEARCH("RP",B356)),NOT(ISNUMBER(SEARCH("VP",B356)))),"Calin RP",IF(AND(ISNUMBER(SEARCH("CALIN",B356)),ISNUMBER(SEARCH("VP",B356))),"Calin VP",IF(AND(ISNUMBER(SEARCH("MIO",B356)),OR(ISNUMBER(SEARCH("Vaisselle",B356)),ISNUMBER(SEARCH("vaisselle",B356)))),"Mio Liquid Vaisselle",IF(AND(ISNUMBER(SEARCH("MIO",B356)),ISNUMBER(SEARCH("Javel",B356))),"Mio Javel",IF(AND(ISNUMBER(SEARCH("MIO",B356)),ISNUMBER(SEARCH("Matic",B356))),"Mio Matic",IF(AND(ISNUMBER(SEARCH("MIO",B356)),OR(ISNUMBER(SEARCH("Détérgent",B356)),ISNUMBER(SEARCH("Poudre",B356)),ISNUMBER(SEARCH("Semi Auto",B356)),ISNUMBER(SEARCH("1KG",B356)),ISNUMBER(SEARCH("500G",B356)),ISNUMBER(SEARCH("10KG",B356)),ISNUMBER(SEARCH("1.5K",B356)),ISNUMBER(SEARCH("215G",B356)),ISNUMBER(SEARCH("350G",B356)),ISNUMBER(SEARCH("90G",B356)),ISNUMBER(SEARCH("Gold",B356)),ISNUMBER(SEARCH("Citron",B356)),ISNUMBER(SEARCH("Rose",B356)),ISNUMBER(SEARCH("Lessive",B356))),NOT(OR(ISNUMBER(SEARCH("Vaisselle",B356)),ISNUMBER(SEARCH("Javel",B356)),ISNUMBER(SEARCH("Matic",B356)),ISNUMBER(SEARCH("Nettoyant",B356)),ISNUMBER(SEARCH("Pâte",B356)),ISNUMBER(SEARCH("Lave",B356)),ISNUMBER(SEARCH("Détartrant",B356))))),"Mio main (1k+500gr)",IF(AND(ISNUMBER(SEARCH("PAPILLON",B356)),OR(ISNUMBER(SEARCH("Papier",B356)),ISNUMBER(SEARCH("Hygiénique",B356)),ISNUMBER(SEARCH("HYGIÉNIQUE",B356))),NOT(OR(ISNUMBER(SEARCH("Lingette",B356)),ISNUMBER(SEARCH("Mouchoir",B356))))),"Papillon Papier",IF(OR(ISNUMBER(SEARCH("TAJ AL SAHAR",B356)),ISNUMBER(SEARCH("TAJ BLADI",B356)),ISNUMBER(SEARCH("TAJ BELADI",B356)),ISNUMBER(SEARCH("Tilal Assahra",B356)),ISNUMBER(SEARCH("Jawharat Asahra",B356))),"TAJ SAHARA",IF(AND(OR(ISNUMBER(SEARCH("AL ITKANE",B356)),ISNUMBER(SEARCH("ALITKANE",B356)),ISNUMBER(SEARCH("PRESTO",B356))),NOT(OR(ISNUMBER(SEARCH("Thé",B356)),ISNUMBER(SEARCH("THE ",B356)),ISNUMBER(SEARCH("thé",B356)),ISNUMBER(SEARCH("SELHAM",B356)),ISNUMBER(SEARCH("LHAFLA",B356)),ISNUMBER(SEARCH("ZINE",B356)),ISNUMBER(SEARCH("tiyay",B356)),ISNUMBER(SEARCH("alouns",B356)),ISNUMBER(SEARCH("lmhrat",B356))))),"Al Itkrans + Presto",IF(OR(ISNUMBER(SEARCH("DALAA",B356)),ISNUMBER(SEARCH("CS-DALAA",B356)),ISNUMBER(SEARCH("DALINA",B356))),"Dalaa VP / Baqqal / RP",IF(OR(LEFT(UPPER(B356),4)="MIA ",LEFT(UPPER(B356),6)="CS-MIA"),"Mia",IF(OR(LEFT(UPPER(B356),5)="NOVA ",LEFT(UPPER(B356),7)="CS-NOVA"),"Nova",IF(OR(ISNUMBER(SEARCH("PRIMA ",B356)),ISNUMBER(SEARCH("CS-PRIMA",B356))),"Prima",IF(OR(ISNUMBER(SEARCH("Douceur",B356)),ISNUMBER(SEARCH("DOUCEUR",B356))),"Douceur",IF(OR(ISNUMBER(SEARCH("SANGO",B356)),ISNUMBER(SEARCH("CS-SANGO",B356))),"SANGO",IF(ISNUMBER(SEARCH("BLANDOUX",B356)),"Blandoux",IF(ISNUMBER(SEARCH("SHIWAMI",B356)),"Shiwame",IF(ISNUMBER(SEARCH("KELLOGG",B356)),"Kelloggs",IF(OR(ISNUMBER(SEARCH("TOBIGO",B356)),ISNUMBER(SEARCH("DWIST",B356))),"Tobigo",IF(OR(ISNUMBER(SEARCH("MARISOL",B356)),ISNUMBER(SEARCH("MARESOL",B356))),"Maresol",IF(OR(ISNUMBER(SEARCH("TAKIS",B356)),ISNUMBER(SEARCH("TAKYS",B356))),"TAKYS",IF(ISNUMBER(SEARCH("TAWIL",B356)),"Tawil",IF(ISNUMBER(SEARCH("FROMY",B356)),"Fromy",""))))))))))))))))))))))))</f>
        <v>Dalaa VP / Baqqal / RP</v>
      </c>
    </row>
    <row r="357" spans="1:3" ht="18" hidden="1" customHeight="1" x14ac:dyDescent="0.3">
      <c r="A357" s="3" t="str">
        <f>Products!A2508</f>
        <v>ART01398</v>
      </c>
      <c r="B357" s="3" t="str">
        <f>Products!B2508</f>
        <v>DALAA Couche Colis Skhawa 4U VP Taille 3 (46 Couches) + 1 Pack RP Taille 3 (18 Couches)</v>
      </c>
      <c r="C357" s="3" t="str">
        <f>IF(OR(ISNUMBER(SEARCH("SELHAM",B357)),ISNUMBER(SEARCH("LHAFLA",B357)),ISNUMBER(SEARCH("ZINE",B357)),ISNUMBER(SEARCH("tiyay",B357)),ISNUMBER(SEARCH("alouns",B357)),ISNUMBER(SEARCH("lmhrat",B357))),"The Al Itkane",IF(AND(ISNUMBER(SEARCH("CALIN",B357)),ISNUMBER(SEARCH("RP",B357)),NOT(ISNUMBER(SEARCH("VP",B357)))),"Calin RP",IF(AND(ISNUMBER(SEARCH("CALIN",B357)),ISNUMBER(SEARCH("VP",B357))),"Calin VP",IF(AND(ISNUMBER(SEARCH("MIO",B357)),OR(ISNUMBER(SEARCH("Vaisselle",B357)),ISNUMBER(SEARCH("vaisselle",B357)))),"Mio Liquid Vaisselle",IF(AND(ISNUMBER(SEARCH("MIO",B357)),ISNUMBER(SEARCH("Javel",B357))),"Mio Javel",IF(AND(ISNUMBER(SEARCH("MIO",B357)),ISNUMBER(SEARCH("Matic",B357))),"Mio Matic",IF(AND(ISNUMBER(SEARCH("MIO",B357)),OR(ISNUMBER(SEARCH("Détérgent",B357)),ISNUMBER(SEARCH("Poudre",B357)),ISNUMBER(SEARCH("Semi Auto",B357)),ISNUMBER(SEARCH("1KG",B357)),ISNUMBER(SEARCH("500G",B357)),ISNUMBER(SEARCH("10KG",B357)),ISNUMBER(SEARCH("1.5K",B357)),ISNUMBER(SEARCH("215G",B357)),ISNUMBER(SEARCH("350G",B357)),ISNUMBER(SEARCH("90G",B357)),ISNUMBER(SEARCH("Gold",B357)),ISNUMBER(SEARCH("Citron",B357)),ISNUMBER(SEARCH("Rose",B357)),ISNUMBER(SEARCH("Lessive",B357))),NOT(OR(ISNUMBER(SEARCH("Vaisselle",B357)),ISNUMBER(SEARCH("Javel",B357)),ISNUMBER(SEARCH("Matic",B357)),ISNUMBER(SEARCH("Nettoyant",B357)),ISNUMBER(SEARCH("Pâte",B357)),ISNUMBER(SEARCH("Lave",B357)),ISNUMBER(SEARCH("Détartrant",B357))))),"Mio main (1k+500gr)",IF(AND(ISNUMBER(SEARCH("PAPILLON",B357)),OR(ISNUMBER(SEARCH("Papier",B357)),ISNUMBER(SEARCH("Hygiénique",B357)),ISNUMBER(SEARCH("HYGIÉNIQUE",B357))),NOT(OR(ISNUMBER(SEARCH("Lingette",B357)),ISNUMBER(SEARCH("Mouchoir",B357))))),"Papillon Papier",IF(OR(ISNUMBER(SEARCH("TAJ AL SAHAR",B357)),ISNUMBER(SEARCH("TAJ BLADI",B357)),ISNUMBER(SEARCH("TAJ BELADI",B357)),ISNUMBER(SEARCH("Tilal Assahra",B357)),ISNUMBER(SEARCH("Jawharat Asahra",B357))),"TAJ SAHARA",IF(AND(OR(ISNUMBER(SEARCH("AL ITKANE",B357)),ISNUMBER(SEARCH("ALITKANE",B357)),ISNUMBER(SEARCH("PRESTO",B357))),NOT(OR(ISNUMBER(SEARCH("Thé",B357)),ISNUMBER(SEARCH("THE ",B357)),ISNUMBER(SEARCH("thé",B357)),ISNUMBER(SEARCH("SELHAM",B357)),ISNUMBER(SEARCH("LHAFLA",B357)),ISNUMBER(SEARCH("ZINE",B357)),ISNUMBER(SEARCH("tiyay",B357)),ISNUMBER(SEARCH("alouns",B357)),ISNUMBER(SEARCH("lmhrat",B357))))),"Al Itkrans + Presto",IF(OR(ISNUMBER(SEARCH("DALAA",B357)),ISNUMBER(SEARCH("CS-DALAA",B357)),ISNUMBER(SEARCH("DALINA",B357))),"Dalaa VP / Baqqal / RP",IF(OR(LEFT(UPPER(B357),4)="MIA ",LEFT(UPPER(B357),6)="CS-MIA"),"Mia",IF(OR(LEFT(UPPER(B357),5)="NOVA ",LEFT(UPPER(B357),7)="CS-NOVA"),"Nova",IF(OR(ISNUMBER(SEARCH("PRIMA ",B357)),ISNUMBER(SEARCH("CS-PRIMA",B357))),"Prima",IF(OR(ISNUMBER(SEARCH("Douceur",B357)),ISNUMBER(SEARCH("DOUCEUR",B357))),"Douceur",IF(OR(ISNUMBER(SEARCH("SANGO",B357)),ISNUMBER(SEARCH("CS-SANGO",B357))),"SANGO",IF(ISNUMBER(SEARCH("BLANDOUX",B357)),"Blandoux",IF(ISNUMBER(SEARCH("SHIWAMI",B357)),"Shiwame",IF(ISNUMBER(SEARCH("KELLOGG",B357)),"Kelloggs",IF(OR(ISNUMBER(SEARCH("TOBIGO",B357)),ISNUMBER(SEARCH("DWIST",B357))),"Tobigo",IF(OR(ISNUMBER(SEARCH("MARISOL",B357)),ISNUMBER(SEARCH("MARESOL",B357))),"Maresol",IF(OR(ISNUMBER(SEARCH("TAKIS",B357)),ISNUMBER(SEARCH("TAKYS",B357))),"TAKYS",IF(ISNUMBER(SEARCH("TAWIL",B357)),"Tawil",IF(ISNUMBER(SEARCH("FROMY",B357)),"Fromy",""))))))))))))))))))))))))</f>
        <v>Dalaa VP / Baqqal / RP</v>
      </c>
    </row>
    <row r="358" spans="1:3" ht="18" hidden="1" customHeight="1" x14ac:dyDescent="0.3">
      <c r="A358" s="3" t="str">
        <f>Products!A2509</f>
        <v>ART01399</v>
      </c>
      <c r="B358" s="3" t="str">
        <f>Products!B2509</f>
        <v>DALAA Couche Colis Skhawa 4U VP Taille 4 (42 Couches) + 1 Pack RP Taille 4 (16 Couches)</v>
      </c>
      <c r="C358" s="3" t="str">
        <f>IF(OR(ISNUMBER(SEARCH("SELHAM",B358)),ISNUMBER(SEARCH("LHAFLA",B358)),ISNUMBER(SEARCH("ZINE",B358)),ISNUMBER(SEARCH("tiyay",B358)),ISNUMBER(SEARCH("alouns",B358)),ISNUMBER(SEARCH("lmhrat",B358))),"The Al Itkane",IF(AND(ISNUMBER(SEARCH("CALIN",B358)),ISNUMBER(SEARCH("RP",B358)),NOT(ISNUMBER(SEARCH("VP",B358)))),"Calin RP",IF(AND(ISNUMBER(SEARCH("CALIN",B358)),ISNUMBER(SEARCH("VP",B358))),"Calin VP",IF(AND(ISNUMBER(SEARCH("MIO",B358)),OR(ISNUMBER(SEARCH("Vaisselle",B358)),ISNUMBER(SEARCH("vaisselle",B358)))),"Mio Liquid Vaisselle",IF(AND(ISNUMBER(SEARCH("MIO",B358)),ISNUMBER(SEARCH("Javel",B358))),"Mio Javel",IF(AND(ISNUMBER(SEARCH("MIO",B358)),ISNUMBER(SEARCH("Matic",B358))),"Mio Matic",IF(AND(ISNUMBER(SEARCH("MIO",B358)),OR(ISNUMBER(SEARCH("Détérgent",B358)),ISNUMBER(SEARCH("Poudre",B358)),ISNUMBER(SEARCH("Semi Auto",B358)),ISNUMBER(SEARCH("1KG",B358)),ISNUMBER(SEARCH("500G",B358)),ISNUMBER(SEARCH("10KG",B358)),ISNUMBER(SEARCH("1.5K",B358)),ISNUMBER(SEARCH("215G",B358)),ISNUMBER(SEARCH("350G",B358)),ISNUMBER(SEARCH("90G",B358)),ISNUMBER(SEARCH("Gold",B358)),ISNUMBER(SEARCH("Citron",B358)),ISNUMBER(SEARCH("Rose",B358)),ISNUMBER(SEARCH("Lessive",B358))),NOT(OR(ISNUMBER(SEARCH("Vaisselle",B358)),ISNUMBER(SEARCH("Javel",B358)),ISNUMBER(SEARCH("Matic",B358)),ISNUMBER(SEARCH("Nettoyant",B358)),ISNUMBER(SEARCH("Pâte",B358)),ISNUMBER(SEARCH("Lave",B358)),ISNUMBER(SEARCH("Détartrant",B358))))),"Mio main (1k+500gr)",IF(AND(ISNUMBER(SEARCH("PAPILLON",B358)),OR(ISNUMBER(SEARCH("Papier",B358)),ISNUMBER(SEARCH("Hygiénique",B358)),ISNUMBER(SEARCH("HYGIÉNIQUE",B358))),NOT(OR(ISNUMBER(SEARCH("Lingette",B358)),ISNUMBER(SEARCH("Mouchoir",B358))))),"Papillon Papier",IF(OR(ISNUMBER(SEARCH("TAJ AL SAHAR",B358)),ISNUMBER(SEARCH("TAJ BLADI",B358)),ISNUMBER(SEARCH("TAJ BELADI",B358)),ISNUMBER(SEARCH("Tilal Assahra",B358)),ISNUMBER(SEARCH("Jawharat Asahra",B358))),"TAJ SAHARA",IF(AND(OR(ISNUMBER(SEARCH("AL ITKANE",B358)),ISNUMBER(SEARCH("ALITKANE",B358)),ISNUMBER(SEARCH("PRESTO",B358))),NOT(OR(ISNUMBER(SEARCH("Thé",B358)),ISNUMBER(SEARCH("THE ",B358)),ISNUMBER(SEARCH("thé",B358)),ISNUMBER(SEARCH("SELHAM",B358)),ISNUMBER(SEARCH("LHAFLA",B358)),ISNUMBER(SEARCH("ZINE",B358)),ISNUMBER(SEARCH("tiyay",B358)),ISNUMBER(SEARCH("alouns",B358)),ISNUMBER(SEARCH("lmhrat",B358))))),"Al Itkrans + Presto",IF(OR(ISNUMBER(SEARCH("DALAA",B358)),ISNUMBER(SEARCH("CS-DALAA",B358)),ISNUMBER(SEARCH("DALINA",B358))),"Dalaa VP / Baqqal / RP",IF(OR(LEFT(UPPER(B358),4)="MIA ",LEFT(UPPER(B358),6)="CS-MIA"),"Mia",IF(OR(LEFT(UPPER(B358),5)="NOVA ",LEFT(UPPER(B358),7)="CS-NOVA"),"Nova",IF(OR(ISNUMBER(SEARCH("PRIMA ",B358)),ISNUMBER(SEARCH("CS-PRIMA",B358))),"Prima",IF(OR(ISNUMBER(SEARCH("Douceur",B358)),ISNUMBER(SEARCH("DOUCEUR",B358))),"Douceur",IF(OR(ISNUMBER(SEARCH("SANGO",B358)),ISNUMBER(SEARCH("CS-SANGO",B358))),"SANGO",IF(ISNUMBER(SEARCH("BLANDOUX",B358)),"Blandoux",IF(ISNUMBER(SEARCH("SHIWAMI",B358)),"Shiwame",IF(ISNUMBER(SEARCH("KELLOGG",B358)),"Kelloggs",IF(OR(ISNUMBER(SEARCH("TOBIGO",B358)),ISNUMBER(SEARCH("DWIST",B358))),"Tobigo",IF(OR(ISNUMBER(SEARCH("MARISOL",B358)),ISNUMBER(SEARCH("MARESOL",B358))),"Maresol",IF(OR(ISNUMBER(SEARCH("TAKIS",B358)),ISNUMBER(SEARCH("TAKYS",B358))),"TAKYS",IF(ISNUMBER(SEARCH("TAWIL",B358)),"Tawil",IF(ISNUMBER(SEARCH("FROMY",B358)),"Fromy",""))))))))))))))))))))))))</f>
        <v>Dalaa VP / Baqqal / RP</v>
      </c>
    </row>
    <row r="359" spans="1:3" ht="18" hidden="1" customHeight="1" x14ac:dyDescent="0.3">
      <c r="A359" s="3" t="str">
        <f>Products!A2510</f>
        <v>ART01401</v>
      </c>
      <c r="B359" s="3" t="str">
        <f>Products!B2510</f>
        <v>DALAA Couche Colis Skhawa 4U VP Taille 5 (36 Couches) + 1 Pack RP Taille 5 (14 Couches)</v>
      </c>
      <c r="C359" s="3" t="str">
        <f>IF(OR(ISNUMBER(SEARCH("SELHAM",B359)),ISNUMBER(SEARCH("LHAFLA",B359)),ISNUMBER(SEARCH("ZINE",B359)),ISNUMBER(SEARCH("tiyay",B359)),ISNUMBER(SEARCH("alouns",B359)),ISNUMBER(SEARCH("lmhrat",B359))),"The Al Itkane",IF(AND(ISNUMBER(SEARCH("CALIN",B359)),ISNUMBER(SEARCH("RP",B359)),NOT(ISNUMBER(SEARCH("VP",B359)))),"Calin RP",IF(AND(ISNUMBER(SEARCH("CALIN",B359)),ISNUMBER(SEARCH("VP",B359))),"Calin VP",IF(AND(ISNUMBER(SEARCH("MIO",B359)),OR(ISNUMBER(SEARCH("Vaisselle",B359)),ISNUMBER(SEARCH("vaisselle",B359)))),"Mio Liquid Vaisselle",IF(AND(ISNUMBER(SEARCH("MIO",B359)),ISNUMBER(SEARCH("Javel",B359))),"Mio Javel",IF(AND(ISNUMBER(SEARCH("MIO",B359)),ISNUMBER(SEARCH("Matic",B359))),"Mio Matic",IF(AND(ISNUMBER(SEARCH("MIO",B359)),OR(ISNUMBER(SEARCH("Détérgent",B359)),ISNUMBER(SEARCH("Poudre",B359)),ISNUMBER(SEARCH("Semi Auto",B359)),ISNUMBER(SEARCH("1KG",B359)),ISNUMBER(SEARCH("500G",B359)),ISNUMBER(SEARCH("10KG",B359)),ISNUMBER(SEARCH("1.5K",B359)),ISNUMBER(SEARCH("215G",B359)),ISNUMBER(SEARCH("350G",B359)),ISNUMBER(SEARCH("90G",B359)),ISNUMBER(SEARCH("Gold",B359)),ISNUMBER(SEARCH("Citron",B359)),ISNUMBER(SEARCH("Rose",B359)),ISNUMBER(SEARCH("Lessive",B359))),NOT(OR(ISNUMBER(SEARCH("Vaisselle",B359)),ISNUMBER(SEARCH("Javel",B359)),ISNUMBER(SEARCH("Matic",B359)),ISNUMBER(SEARCH("Nettoyant",B359)),ISNUMBER(SEARCH("Pâte",B359)),ISNUMBER(SEARCH("Lave",B359)),ISNUMBER(SEARCH("Détartrant",B359))))),"Mio main (1k+500gr)",IF(AND(ISNUMBER(SEARCH("PAPILLON",B359)),OR(ISNUMBER(SEARCH("Papier",B359)),ISNUMBER(SEARCH("Hygiénique",B359)),ISNUMBER(SEARCH("HYGIÉNIQUE",B359))),NOT(OR(ISNUMBER(SEARCH("Lingette",B359)),ISNUMBER(SEARCH("Mouchoir",B359))))),"Papillon Papier",IF(OR(ISNUMBER(SEARCH("TAJ AL SAHAR",B359)),ISNUMBER(SEARCH("TAJ BLADI",B359)),ISNUMBER(SEARCH("TAJ BELADI",B359)),ISNUMBER(SEARCH("Tilal Assahra",B359)),ISNUMBER(SEARCH("Jawharat Asahra",B359))),"TAJ SAHARA",IF(AND(OR(ISNUMBER(SEARCH("AL ITKANE",B359)),ISNUMBER(SEARCH("ALITKANE",B359)),ISNUMBER(SEARCH("PRESTO",B359))),NOT(OR(ISNUMBER(SEARCH("Thé",B359)),ISNUMBER(SEARCH("THE ",B359)),ISNUMBER(SEARCH("thé",B359)),ISNUMBER(SEARCH("SELHAM",B359)),ISNUMBER(SEARCH("LHAFLA",B359)),ISNUMBER(SEARCH("ZINE",B359)),ISNUMBER(SEARCH("tiyay",B359)),ISNUMBER(SEARCH("alouns",B359)),ISNUMBER(SEARCH("lmhrat",B359))))),"Al Itkrans + Presto",IF(OR(ISNUMBER(SEARCH("DALAA",B359)),ISNUMBER(SEARCH("CS-DALAA",B359)),ISNUMBER(SEARCH("DALINA",B359))),"Dalaa VP / Baqqal / RP",IF(OR(LEFT(UPPER(B359),4)="MIA ",LEFT(UPPER(B359),6)="CS-MIA"),"Mia",IF(OR(LEFT(UPPER(B359),5)="NOVA ",LEFT(UPPER(B359),7)="CS-NOVA"),"Nova",IF(OR(ISNUMBER(SEARCH("PRIMA ",B359)),ISNUMBER(SEARCH("CS-PRIMA",B359))),"Prima",IF(OR(ISNUMBER(SEARCH("Douceur",B359)),ISNUMBER(SEARCH("DOUCEUR",B359))),"Douceur",IF(OR(ISNUMBER(SEARCH("SANGO",B359)),ISNUMBER(SEARCH("CS-SANGO",B359))),"SANGO",IF(ISNUMBER(SEARCH("BLANDOUX",B359)),"Blandoux",IF(ISNUMBER(SEARCH("SHIWAMI",B359)),"Shiwame",IF(ISNUMBER(SEARCH("KELLOGG",B359)),"Kelloggs",IF(OR(ISNUMBER(SEARCH("TOBIGO",B359)),ISNUMBER(SEARCH("DWIST",B359))),"Tobigo",IF(OR(ISNUMBER(SEARCH("MARISOL",B359)),ISNUMBER(SEARCH("MARESOL",B359))),"Maresol",IF(OR(ISNUMBER(SEARCH("TAKIS",B359)),ISNUMBER(SEARCH("TAKYS",B359))),"TAKYS",IF(ISNUMBER(SEARCH("TAWIL",B359)),"Tawil",IF(ISNUMBER(SEARCH("FROMY",B359)),"Fromy",""))))))))))))))))))))))))</f>
        <v>Dalaa VP / Baqqal / RP</v>
      </c>
    </row>
    <row r="360" spans="1:3" ht="18" hidden="1" customHeight="1" x14ac:dyDescent="0.3">
      <c r="A360" s="3" t="str">
        <f>Products!A2514</f>
        <v>ART01402</v>
      </c>
      <c r="B360" s="3" t="str">
        <f>Products!B2514</f>
        <v>DALAA Couche Colis Skhawa 4U VP Taille 6 (30 Couches) + 1 Pack RP Taille 5 (14 Couches)</v>
      </c>
      <c r="C360" s="3" t="str">
        <f>IF(OR(ISNUMBER(SEARCH("SELHAM",B360)),ISNUMBER(SEARCH("LHAFLA",B360)),ISNUMBER(SEARCH("ZINE",B360)),ISNUMBER(SEARCH("tiyay",B360)),ISNUMBER(SEARCH("alouns",B360)),ISNUMBER(SEARCH("lmhrat",B360))),"The Al Itkane",IF(AND(ISNUMBER(SEARCH("CALIN",B360)),ISNUMBER(SEARCH("RP",B360)),NOT(ISNUMBER(SEARCH("VP",B360)))),"Calin RP",IF(AND(ISNUMBER(SEARCH("CALIN",B360)),ISNUMBER(SEARCH("VP",B360))),"Calin VP",IF(AND(ISNUMBER(SEARCH("MIO",B360)),OR(ISNUMBER(SEARCH("Vaisselle",B360)),ISNUMBER(SEARCH("vaisselle",B360)))),"Mio Liquid Vaisselle",IF(AND(ISNUMBER(SEARCH("MIO",B360)),ISNUMBER(SEARCH("Javel",B360))),"Mio Javel",IF(AND(ISNUMBER(SEARCH("MIO",B360)),ISNUMBER(SEARCH("Matic",B360))),"Mio Matic",IF(AND(ISNUMBER(SEARCH("MIO",B360)),OR(ISNUMBER(SEARCH("Détérgent",B360)),ISNUMBER(SEARCH("Poudre",B360)),ISNUMBER(SEARCH("Semi Auto",B360)),ISNUMBER(SEARCH("1KG",B360)),ISNUMBER(SEARCH("500G",B360)),ISNUMBER(SEARCH("10KG",B360)),ISNUMBER(SEARCH("1.5K",B360)),ISNUMBER(SEARCH("215G",B360)),ISNUMBER(SEARCH("350G",B360)),ISNUMBER(SEARCH("90G",B360)),ISNUMBER(SEARCH("Gold",B360)),ISNUMBER(SEARCH("Citron",B360)),ISNUMBER(SEARCH("Rose",B360)),ISNUMBER(SEARCH("Lessive",B360))),NOT(OR(ISNUMBER(SEARCH("Vaisselle",B360)),ISNUMBER(SEARCH("Javel",B360)),ISNUMBER(SEARCH("Matic",B360)),ISNUMBER(SEARCH("Nettoyant",B360)),ISNUMBER(SEARCH("Pâte",B360)),ISNUMBER(SEARCH("Lave",B360)),ISNUMBER(SEARCH("Détartrant",B360))))),"Mio main (1k+500gr)",IF(AND(ISNUMBER(SEARCH("PAPILLON",B360)),OR(ISNUMBER(SEARCH("Papier",B360)),ISNUMBER(SEARCH("Hygiénique",B360)),ISNUMBER(SEARCH("HYGIÉNIQUE",B360))),NOT(OR(ISNUMBER(SEARCH("Lingette",B360)),ISNUMBER(SEARCH("Mouchoir",B360))))),"Papillon Papier",IF(OR(ISNUMBER(SEARCH("TAJ AL SAHAR",B360)),ISNUMBER(SEARCH("TAJ BLADI",B360)),ISNUMBER(SEARCH("TAJ BELADI",B360)),ISNUMBER(SEARCH("Tilal Assahra",B360)),ISNUMBER(SEARCH("Jawharat Asahra",B360))),"TAJ SAHARA",IF(AND(OR(ISNUMBER(SEARCH("AL ITKANE",B360)),ISNUMBER(SEARCH("ALITKANE",B360)),ISNUMBER(SEARCH("PRESTO",B360))),NOT(OR(ISNUMBER(SEARCH("Thé",B360)),ISNUMBER(SEARCH("THE ",B360)),ISNUMBER(SEARCH("thé",B360)),ISNUMBER(SEARCH("SELHAM",B360)),ISNUMBER(SEARCH("LHAFLA",B360)),ISNUMBER(SEARCH("ZINE",B360)),ISNUMBER(SEARCH("tiyay",B360)),ISNUMBER(SEARCH("alouns",B360)),ISNUMBER(SEARCH("lmhrat",B360))))),"Al Itkrans + Presto",IF(OR(ISNUMBER(SEARCH("DALAA",B360)),ISNUMBER(SEARCH("CS-DALAA",B360)),ISNUMBER(SEARCH("DALINA",B360))),"Dalaa VP / Baqqal / RP",IF(OR(LEFT(UPPER(B360),4)="MIA ",LEFT(UPPER(B360),6)="CS-MIA"),"Mia",IF(OR(LEFT(UPPER(B360),5)="NOVA ",LEFT(UPPER(B360),7)="CS-NOVA"),"Nova",IF(OR(ISNUMBER(SEARCH("PRIMA ",B360)),ISNUMBER(SEARCH("CS-PRIMA",B360))),"Prima",IF(OR(ISNUMBER(SEARCH("Douceur",B360)),ISNUMBER(SEARCH("DOUCEUR",B360))),"Douceur",IF(OR(ISNUMBER(SEARCH("SANGO",B360)),ISNUMBER(SEARCH("CS-SANGO",B360))),"SANGO",IF(ISNUMBER(SEARCH("BLANDOUX",B360)),"Blandoux",IF(ISNUMBER(SEARCH("SHIWAMI",B360)),"Shiwame",IF(ISNUMBER(SEARCH("KELLOGG",B360)),"Kelloggs",IF(OR(ISNUMBER(SEARCH("TOBIGO",B360)),ISNUMBER(SEARCH("DWIST",B360))),"Tobigo",IF(OR(ISNUMBER(SEARCH("MARISOL",B360)),ISNUMBER(SEARCH("MARESOL",B360))),"Maresol",IF(OR(ISNUMBER(SEARCH("TAKIS",B360)),ISNUMBER(SEARCH("TAKYS",B360))),"TAKYS",IF(ISNUMBER(SEARCH("TAWIL",B360)),"Tawil",IF(ISNUMBER(SEARCH("FROMY",B360)),"Fromy",""))))))))))))))))))))))))</f>
        <v>Dalaa VP / Baqqal / RP</v>
      </c>
    </row>
    <row r="361" spans="1:3" ht="18" hidden="1" customHeight="1" x14ac:dyDescent="0.3">
      <c r="A361" s="3" t="str">
        <f>Products!A2557</f>
        <v>ART01448</v>
      </c>
      <c r="B361" s="3" t="str">
        <f>Products!B2557</f>
        <v>DALAA Colis Skhawa 4U VP Taille 5 (36 Couches + 2U GRT) + 1U Dalaa Mouchoir 550 + Wooly Mouchoir Poche Pack 15U</v>
      </c>
      <c r="C361" s="3" t="str">
        <f>IF(OR(ISNUMBER(SEARCH("SELHAM",B361)),ISNUMBER(SEARCH("LHAFLA",B361)),ISNUMBER(SEARCH("ZINE",B361)),ISNUMBER(SEARCH("tiyay",B361)),ISNUMBER(SEARCH("alouns",B361)),ISNUMBER(SEARCH("lmhrat",B361))),"The Al Itkane",IF(AND(ISNUMBER(SEARCH("CALIN",B361)),ISNUMBER(SEARCH("RP",B361)),NOT(ISNUMBER(SEARCH("VP",B361)))),"Calin RP",IF(AND(ISNUMBER(SEARCH("CALIN",B361)),ISNUMBER(SEARCH("VP",B361))),"Calin VP",IF(AND(ISNUMBER(SEARCH("MIO",B361)),OR(ISNUMBER(SEARCH("Vaisselle",B361)),ISNUMBER(SEARCH("vaisselle",B361)))),"Mio Liquid Vaisselle",IF(AND(ISNUMBER(SEARCH("MIO",B361)),ISNUMBER(SEARCH("Javel",B361))),"Mio Javel",IF(AND(ISNUMBER(SEARCH("MIO",B361)),ISNUMBER(SEARCH("Matic",B361))),"Mio Matic",IF(AND(ISNUMBER(SEARCH("MIO",B361)),OR(ISNUMBER(SEARCH("Détérgent",B361)),ISNUMBER(SEARCH("Poudre",B361)),ISNUMBER(SEARCH("Semi Auto",B361)),ISNUMBER(SEARCH("1KG",B361)),ISNUMBER(SEARCH("500G",B361)),ISNUMBER(SEARCH("10KG",B361)),ISNUMBER(SEARCH("1.5K",B361)),ISNUMBER(SEARCH("215G",B361)),ISNUMBER(SEARCH("350G",B361)),ISNUMBER(SEARCH("90G",B361)),ISNUMBER(SEARCH("Gold",B361)),ISNUMBER(SEARCH("Citron",B361)),ISNUMBER(SEARCH("Rose",B361)),ISNUMBER(SEARCH("Lessive",B361))),NOT(OR(ISNUMBER(SEARCH("Vaisselle",B361)),ISNUMBER(SEARCH("Javel",B361)),ISNUMBER(SEARCH("Matic",B361)),ISNUMBER(SEARCH("Nettoyant",B361)),ISNUMBER(SEARCH("Pâte",B361)),ISNUMBER(SEARCH("Lave",B361)),ISNUMBER(SEARCH("Détartrant",B361))))),"Mio main (1k+500gr)",IF(AND(ISNUMBER(SEARCH("PAPILLON",B361)),OR(ISNUMBER(SEARCH("Papier",B361)),ISNUMBER(SEARCH("Hygiénique",B361)),ISNUMBER(SEARCH("HYGIÉNIQUE",B361))),NOT(OR(ISNUMBER(SEARCH("Lingette",B361)),ISNUMBER(SEARCH("Mouchoir",B361))))),"Papillon Papier",IF(OR(ISNUMBER(SEARCH("TAJ AL SAHAR",B361)),ISNUMBER(SEARCH("TAJ BLADI",B361)),ISNUMBER(SEARCH("TAJ BELADI",B361)),ISNUMBER(SEARCH("Tilal Assahra",B361)),ISNUMBER(SEARCH("Jawharat Asahra",B361))),"TAJ SAHARA",IF(AND(OR(ISNUMBER(SEARCH("AL ITKANE",B361)),ISNUMBER(SEARCH("ALITKANE",B361)),ISNUMBER(SEARCH("PRESTO",B361))),NOT(OR(ISNUMBER(SEARCH("Thé",B361)),ISNUMBER(SEARCH("THE ",B361)),ISNUMBER(SEARCH("thé",B361)),ISNUMBER(SEARCH("SELHAM",B361)),ISNUMBER(SEARCH("LHAFLA",B361)),ISNUMBER(SEARCH("ZINE",B361)),ISNUMBER(SEARCH("tiyay",B361)),ISNUMBER(SEARCH("alouns",B361)),ISNUMBER(SEARCH("lmhrat",B361))))),"Al Itkrans + Presto",IF(OR(ISNUMBER(SEARCH("DALAA",B361)),ISNUMBER(SEARCH("CS-DALAA",B361)),ISNUMBER(SEARCH("DALINA",B361))),"Dalaa VP / Baqqal / RP",IF(OR(LEFT(UPPER(B361),4)="MIA ",LEFT(UPPER(B361),6)="CS-MIA"),"Mia",IF(OR(LEFT(UPPER(B361),5)="NOVA ",LEFT(UPPER(B361),7)="CS-NOVA"),"Nova",IF(OR(ISNUMBER(SEARCH("PRIMA ",B361)),ISNUMBER(SEARCH("CS-PRIMA",B361))),"Prima",IF(OR(ISNUMBER(SEARCH("Douceur",B361)),ISNUMBER(SEARCH("DOUCEUR",B361))),"Douceur",IF(OR(ISNUMBER(SEARCH("SANGO",B361)),ISNUMBER(SEARCH("CS-SANGO",B361))),"SANGO",IF(ISNUMBER(SEARCH("BLANDOUX",B361)),"Blandoux",IF(ISNUMBER(SEARCH("SHIWAMI",B361)),"Shiwame",IF(ISNUMBER(SEARCH("KELLOGG",B361)),"Kelloggs",IF(OR(ISNUMBER(SEARCH("TOBIGO",B361)),ISNUMBER(SEARCH("DWIST",B361))),"Tobigo",IF(OR(ISNUMBER(SEARCH("MARISOL",B361)),ISNUMBER(SEARCH("MARESOL",B361))),"Maresol",IF(OR(ISNUMBER(SEARCH("TAKIS",B361)),ISNUMBER(SEARCH("TAKYS",B361))),"TAKYS",IF(ISNUMBER(SEARCH("TAWIL",B361)),"Tawil",IF(ISNUMBER(SEARCH("FROMY",B361)),"Fromy",""))))))))))))))))))))))))</f>
        <v>Dalaa VP / Baqqal / RP</v>
      </c>
    </row>
    <row r="362" spans="1:3" ht="18" hidden="1" customHeight="1" x14ac:dyDescent="0.3">
      <c r="A362" s="3" t="str">
        <f>Products!A2759</f>
        <v>ART02951</v>
      </c>
      <c r="B362" s="3" t="str">
        <f>Products!B2759</f>
        <v>CS-DALAA Couches VP Taille 3</v>
      </c>
      <c r="C362" s="3" t="str">
        <f>IF(OR(ISNUMBER(SEARCH("SELHAM",B362)),ISNUMBER(SEARCH("LHAFLA",B362)),ISNUMBER(SEARCH("ZINE",B362)),ISNUMBER(SEARCH("tiyay",B362)),ISNUMBER(SEARCH("alouns",B362)),ISNUMBER(SEARCH("lmhrat",B362))),"The Al Itkane",IF(AND(ISNUMBER(SEARCH("CALIN",B362)),ISNUMBER(SEARCH("RP",B362)),NOT(ISNUMBER(SEARCH("VP",B362)))),"Calin RP",IF(AND(ISNUMBER(SEARCH("CALIN",B362)),ISNUMBER(SEARCH("VP",B362))),"Calin VP",IF(AND(ISNUMBER(SEARCH("MIO",B362)),OR(ISNUMBER(SEARCH("Vaisselle",B362)),ISNUMBER(SEARCH("vaisselle",B362)))),"Mio Liquid Vaisselle",IF(AND(ISNUMBER(SEARCH("MIO",B362)),ISNUMBER(SEARCH("Javel",B362))),"Mio Javel",IF(AND(ISNUMBER(SEARCH("MIO",B362)),ISNUMBER(SEARCH("Matic",B362))),"Mio Matic",IF(AND(ISNUMBER(SEARCH("MIO",B362)),OR(ISNUMBER(SEARCH("Détérgent",B362)),ISNUMBER(SEARCH("Poudre",B362)),ISNUMBER(SEARCH("Semi Auto",B362)),ISNUMBER(SEARCH("1KG",B362)),ISNUMBER(SEARCH("500G",B362)),ISNUMBER(SEARCH("10KG",B362)),ISNUMBER(SEARCH("1.5K",B362)),ISNUMBER(SEARCH("215G",B362)),ISNUMBER(SEARCH("350G",B362)),ISNUMBER(SEARCH("90G",B362)),ISNUMBER(SEARCH("Gold",B362)),ISNUMBER(SEARCH("Citron",B362)),ISNUMBER(SEARCH("Rose",B362)),ISNUMBER(SEARCH("Lessive",B362))),NOT(OR(ISNUMBER(SEARCH("Vaisselle",B362)),ISNUMBER(SEARCH("Javel",B362)),ISNUMBER(SEARCH("Matic",B362)),ISNUMBER(SEARCH("Nettoyant",B362)),ISNUMBER(SEARCH("Pâte",B362)),ISNUMBER(SEARCH("Lave",B362)),ISNUMBER(SEARCH("Détartrant",B362))))),"Mio main (1k+500gr)",IF(AND(ISNUMBER(SEARCH("PAPILLON",B362)),OR(ISNUMBER(SEARCH("Papier",B362)),ISNUMBER(SEARCH("Hygiénique",B362)),ISNUMBER(SEARCH("HYGIÉNIQUE",B362))),NOT(OR(ISNUMBER(SEARCH("Lingette",B362)),ISNUMBER(SEARCH("Mouchoir",B362))))),"Papillon Papier",IF(OR(ISNUMBER(SEARCH("TAJ AL SAHAR",B362)),ISNUMBER(SEARCH("TAJ BLADI",B362)),ISNUMBER(SEARCH("TAJ BELADI",B362)),ISNUMBER(SEARCH("Tilal Assahra",B362)),ISNUMBER(SEARCH("Jawharat Asahra",B362))),"TAJ SAHARA",IF(AND(OR(ISNUMBER(SEARCH("AL ITKANE",B362)),ISNUMBER(SEARCH("ALITKANE",B362)),ISNUMBER(SEARCH("PRESTO",B362))),NOT(OR(ISNUMBER(SEARCH("Thé",B362)),ISNUMBER(SEARCH("THE ",B362)),ISNUMBER(SEARCH("thé",B362)),ISNUMBER(SEARCH("SELHAM",B362)),ISNUMBER(SEARCH("LHAFLA",B362)),ISNUMBER(SEARCH("ZINE",B362)),ISNUMBER(SEARCH("tiyay",B362)),ISNUMBER(SEARCH("alouns",B362)),ISNUMBER(SEARCH("lmhrat",B362))))),"Al Itkrans + Presto",IF(OR(ISNUMBER(SEARCH("DALAA",B362)),ISNUMBER(SEARCH("CS-DALAA",B362)),ISNUMBER(SEARCH("DALINA",B362))),"Dalaa VP / Baqqal / RP",IF(OR(LEFT(UPPER(B362),4)="MIA ",LEFT(UPPER(B362),6)="CS-MIA"),"Mia",IF(OR(LEFT(UPPER(B362),5)="NOVA ",LEFT(UPPER(B362),7)="CS-NOVA"),"Nova",IF(OR(ISNUMBER(SEARCH("PRIMA ",B362)),ISNUMBER(SEARCH("CS-PRIMA",B362))),"Prima",IF(OR(ISNUMBER(SEARCH("Douceur",B362)),ISNUMBER(SEARCH("DOUCEUR",B362))),"Douceur",IF(OR(ISNUMBER(SEARCH("SANGO",B362)),ISNUMBER(SEARCH("CS-SANGO",B362))),"SANGO",IF(ISNUMBER(SEARCH("BLANDOUX",B362)),"Blandoux",IF(ISNUMBER(SEARCH("SHIWAMI",B362)),"Shiwame",IF(ISNUMBER(SEARCH("KELLOGG",B362)),"Kelloggs",IF(OR(ISNUMBER(SEARCH("TOBIGO",B362)),ISNUMBER(SEARCH("DWIST",B362))),"Tobigo",IF(OR(ISNUMBER(SEARCH("MARISOL",B362)),ISNUMBER(SEARCH("MARESOL",B362))),"Maresol",IF(OR(ISNUMBER(SEARCH("TAKIS",B362)),ISNUMBER(SEARCH("TAKYS",B362))),"TAKYS",IF(ISNUMBER(SEARCH("TAWIL",B362)),"Tawil",IF(ISNUMBER(SEARCH("FROMY",B362)),"Fromy",""))))))))))))))))))))))))</f>
        <v>Dalaa VP / Baqqal / RP</v>
      </c>
    </row>
    <row r="363" spans="1:3" ht="18" hidden="1" customHeight="1" x14ac:dyDescent="0.3">
      <c r="A363" s="3" t="str">
        <f>Products!A2760</f>
        <v>ART02953</v>
      </c>
      <c r="B363" s="3" t="str">
        <f>Products!B2760</f>
        <v>CS-DALAA Couches VP Taille 4</v>
      </c>
      <c r="C363" s="3" t="str">
        <f>IF(OR(ISNUMBER(SEARCH("SELHAM",B363)),ISNUMBER(SEARCH("LHAFLA",B363)),ISNUMBER(SEARCH("ZINE",B363)),ISNUMBER(SEARCH("tiyay",B363)),ISNUMBER(SEARCH("alouns",B363)),ISNUMBER(SEARCH("lmhrat",B363))),"The Al Itkane",IF(AND(ISNUMBER(SEARCH("CALIN",B363)),ISNUMBER(SEARCH("RP",B363)),NOT(ISNUMBER(SEARCH("VP",B363)))),"Calin RP",IF(AND(ISNUMBER(SEARCH("CALIN",B363)),ISNUMBER(SEARCH("VP",B363))),"Calin VP",IF(AND(ISNUMBER(SEARCH("MIO",B363)),OR(ISNUMBER(SEARCH("Vaisselle",B363)),ISNUMBER(SEARCH("vaisselle",B363)))),"Mio Liquid Vaisselle",IF(AND(ISNUMBER(SEARCH("MIO",B363)),ISNUMBER(SEARCH("Javel",B363))),"Mio Javel",IF(AND(ISNUMBER(SEARCH("MIO",B363)),ISNUMBER(SEARCH("Matic",B363))),"Mio Matic",IF(AND(ISNUMBER(SEARCH("MIO",B363)),OR(ISNUMBER(SEARCH("Détérgent",B363)),ISNUMBER(SEARCH("Poudre",B363)),ISNUMBER(SEARCH("Semi Auto",B363)),ISNUMBER(SEARCH("1KG",B363)),ISNUMBER(SEARCH("500G",B363)),ISNUMBER(SEARCH("10KG",B363)),ISNUMBER(SEARCH("1.5K",B363)),ISNUMBER(SEARCH("215G",B363)),ISNUMBER(SEARCH("350G",B363)),ISNUMBER(SEARCH("90G",B363)),ISNUMBER(SEARCH("Gold",B363)),ISNUMBER(SEARCH("Citron",B363)),ISNUMBER(SEARCH("Rose",B363)),ISNUMBER(SEARCH("Lessive",B363))),NOT(OR(ISNUMBER(SEARCH("Vaisselle",B363)),ISNUMBER(SEARCH("Javel",B363)),ISNUMBER(SEARCH("Matic",B363)),ISNUMBER(SEARCH("Nettoyant",B363)),ISNUMBER(SEARCH("Pâte",B363)),ISNUMBER(SEARCH("Lave",B363)),ISNUMBER(SEARCH("Détartrant",B363))))),"Mio main (1k+500gr)",IF(AND(ISNUMBER(SEARCH("PAPILLON",B363)),OR(ISNUMBER(SEARCH("Papier",B363)),ISNUMBER(SEARCH("Hygiénique",B363)),ISNUMBER(SEARCH("HYGIÉNIQUE",B363))),NOT(OR(ISNUMBER(SEARCH("Lingette",B363)),ISNUMBER(SEARCH("Mouchoir",B363))))),"Papillon Papier",IF(OR(ISNUMBER(SEARCH("TAJ AL SAHAR",B363)),ISNUMBER(SEARCH("TAJ BLADI",B363)),ISNUMBER(SEARCH("TAJ BELADI",B363)),ISNUMBER(SEARCH("Tilal Assahra",B363)),ISNUMBER(SEARCH("Jawharat Asahra",B363))),"TAJ SAHARA",IF(AND(OR(ISNUMBER(SEARCH("AL ITKANE",B363)),ISNUMBER(SEARCH("ALITKANE",B363)),ISNUMBER(SEARCH("PRESTO",B363))),NOT(OR(ISNUMBER(SEARCH("Thé",B363)),ISNUMBER(SEARCH("THE ",B363)),ISNUMBER(SEARCH("thé",B363)),ISNUMBER(SEARCH("SELHAM",B363)),ISNUMBER(SEARCH("LHAFLA",B363)),ISNUMBER(SEARCH("ZINE",B363)),ISNUMBER(SEARCH("tiyay",B363)),ISNUMBER(SEARCH("alouns",B363)),ISNUMBER(SEARCH("lmhrat",B363))))),"Al Itkrans + Presto",IF(OR(ISNUMBER(SEARCH("DALAA",B363)),ISNUMBER(SEARCH("CS-DALAA",B363)),ISNUMBER(SEARCH("DALINA",B363))),"Dalaa VP / Baqqal / RP",IF(OR(LEFT(UPPER(B363),4)="MIA ",LEFT(UPPER(B363),6)="CS-MIA"),"Mia",IF(OR(LEFT(UPPER(B363),5)="NOVA ",LEFT(UPPER(B363),7)="CS-NOVA"),"Nova",IF(OR(ISNUMBER(SEARCH("PRIMA ",B363)),ISNUMBER(SEARCH("CS-PRIMA",B363))),"Prima",IF(OR(ISNUMBER(SEARCH("Douceur",B363)),ISNUMBER(SEARCH("DOUCEUR",B363))),"Douceur",IF(OR(ISNUMBER(SEARCH("SANGO",B363)),ISNUMBER(SEARCH("CS-SANGO",B363))),"SANGO",IF(ISNUMBER(SEARCH("BLANDOUX",B363)),"Blandoux",IF(ISNUMBER(SEARCH("SHIWAMI",B363)),"Shiwame",IF(ISNUMBER(SEARCH("KELLOGG",B363)),"Kelloggs",IF(OR(ISNUMBER(SEARCH("TOBIGO",B363)),ISNUMBER(SEARCH("DWIST",B363))),"Tobigo",IF(OR(ISNUMBER(SEARCH("MARISOL",B363)),ISNUMBER(SEARCH("MARESOL",B363))),"Maresol",IF(OR(ISNUMBER(SEARCH("TAKIS",B363)),ISNUMBER(SEARCH("TAKYS",B363))),"TAKYS",IF(ISNUMBER(SEARCH("TAWIL",B363)),"Tawil",IF(ISNUMBER(SEARCH("FROMY",B363)),"Fromy",""))))))))))))))))))))))))</f>
        <v>Dalaa VP / Baqqal / RP</v>
      </c>
    </row>
    <row r="364" spans="1:3" ht="18" hidden="1" customHeight="1" x14ac:dyDescent="0.3">
      <c r="A364" s="3" t="str">
        <f>Products!A2761</f>
        <v>ART02952</v>
      </c>
      <c r="B364" s="3" t="str">
        <f>Products!B2761</f>
        <v>CS-DALAA Couches VP Taille 5</v>
      </c>
      <c r="C364" s="3" t="str">
        <f>IF(OR(ISNUMBER(SEARCH("SELHAM",B364)),ISNUMBER(SEARCH("LHAFLA",B364)),ISNUMBER(SEARCH("ZINE",B364)),ISNUMBER(SEARCH("tiyay",B364)),ISNUMBER(SEARCH("alouns",B364)),ISNUMBER(SEARCH("lmhrat",B364))),"The Al Itkane",IF(AND(ISNUMBER(SEARCH("CALIN",B364)),ISNUMBER(SEARCH("RP",B364)),NOT(ISNUMBER(SEARCH("VP",B364)))),"Calin RP",IF(AND(ISNUMBER(SEARCH("CALIN",B364)),ISNUMBER(SEARCH("VP",B364))),"Calin VP",IF(AND(ISNUMBER(SEARCH("MIO",B364)),OR(ISNUMBER(SEARCH("Vaisselle",B364)),ISNUMBER(SEARCH("vaisselle",B364)))),"Mio Liquid Vaisselle",IF(AND(ISNUMBER(SEARCH("MIO",B364)),ISNUMBER(SEARCH("Javel",B364))),"Mio Javel",IF(AND(ISNUMBER(SEARCH("MIO",B364)),ISNUMBER(SEARCH("Matic",B364))),"Mio Matic",IF(AND(ISNUMBER(SEARCH("MIO",B364)),OR(ISNUMBER(SEARCH("Détérgent",B364)),ISNUMBER(SEARCH("Poudre",B364)),ISNUMBER(SEARCH("Semi Auto",B364)),ISNUMBER(SEARCH("1KG",B364)),ISNUMBER(SEARCH("500G",B364)),ISNUMBER(SEARCH("10KG",B364)),ISNUMBER(SEARCH("1.5K",B364)),ISNUMBER(SEARCH("215G",B364)),ISNUMBER(SEARCH("350G",B364)),ISNUMBER(SEARCH("90G",B364)),ISNUMBER(SEARCH("Gold",B364)),ISNUMBER(SEARCH("Citron",B364)),ISNUMBER(SEARCH("Rose",B364)),ISNUMBER(SEARCH("Lessive",B364))),NOT(OR(ISNUMBER(SEARCH("Vaisselle",B364)),ISNUMBER(SEARCH("Javel",B364)),ISNUMBER(SEARCH("Matic",B364)),ISNUMBER(SEARCH("Nettoyant",B364)),ISNUMBER(SEARCH("Pâte",B364)),ISNUMBER(SEARCH("Lave",B364)),ISNUMBER(SEARCH("Détartrant",B364))))),"Mio main (1k+500gr)",IF(AND(ISNUMBER(SEARCH("PAPILLON",B364)),OR(ISNUMBER(SEARCH("Papier",B364)),ISNUMBER(SEARCH("Hygiénique",B364)),ISNUMBER(SEARCH("HYGIÉNIQUE",B364))),NOT(OR(ISNUMBER(SEARCH("Lingette",B364)),ISNUMBER(SEARCH("Mouchoir",B364))))),"Papillon Papier",IF(OR(ISNUMBER(SEARCH("TAJ AL SAHAR",B364)),ISNUMBER(SEARCH("TAJ BLADI",B364)),ISNUMBER(SEARCH("TAJ BELADI",B364)),ISNUMBER(SEARCH("Tilal Assahra",B364)),ISNUMBER(SEARCH("Jawharat Asahra",B364))),"TAJ SAHARA",IF(AND(OR(ISNUMBER(SEARCH("AL ITKANE",B364)),ISNUMBER(SEARCH("ALITKANE",B364)),ISNUMBER(SEARCH("PRESTO",B364))),NOT(OR(ISNUMBER(SEARCH("Thé",B364)),ISNUMBER(SEARCH("THE ",B364)),ISNUMBER(SEARCH("thé",B364)),ISNUMBER(SEARCH("SELHAM",B364)),ISNUMBER(SEARCH("LHAFLA",B364)),ISNUMBER(SEARCH("ZINE",B364)),ISNUMBER(SEARCH("tiyay",B364)),ISNUMBER(SEARCH("alouns",B364)),ISNUMBER(SEARCH("lmhrat",B364))))),"Al Itkrans + Presto",IF(OR(ISNUMBER(SEARCH("DALAA",B364)),ISNUMBER(SEARCH("CS-DALAA",B364)),ISNUMBER(SEARCH("DALINA",B364))),"Dalaa VP / Baqqal / RP",IF(OR(LEFT(UPPER(B364),4)="MIA ",LEFT(UPPER(B364),6)="CS-MIA"),"Mia",IF(OR(LEFT(UPPER(B364),5)="NOVA ",LEFT(UPPER(B364),7)="CS-NOVA"),"Nova",IF(OR(ISNUMBER(SEARCH("PRIMA ",B364)),ISNUMBER(SEARCH("CS-PRIMA",B364))),"Prima",IF(OR(ISNUMBER(SEARCH("Douceur",B364)),ISNUMBER(SEARCH("DOUCEUR",B364))),"Douceur",IF(OR(ISNUMBER(SEARCH("SANGO",B364)),ISNUMBER(SEARCH("CS-SANGO",B364))),"SANGO",IF(ISNUMBER(SEARCH("BLANDOUX",B364)),"Blandoux",IF(ISNUMBER(SEARCH("SHIWAMI",B364)),"Shiwame",IF(ISNUMBER(SEARCH("KELLOGG",B364)),"Kelloggs",IF(OR(ISNUMBER(SEARCH("TOBIGO",B364)),ISNUMBER(SEARCH("DWIST",B364))),"Tobigo",IF(OR(ISNUMBER(SEARCH("MARISOL",B364)),ISNUMBER(SEARCH("MARESOL",B364))),"Maresol",IF(OR(ISNUMBER(SEARCH("TAKIS",B364)),ISNUMBER(SEARCH("TAKYS",B364))),"TAKYS",IF(ISNUMBER(SEARCH("TAWIL",B364)),"Tawil",IF(ISNUMBER(SEARCH("FROMY",B364)),"Fromy",""))))))))))))))))))))))))</f>
        <v>Dalaa VP / Baqqal / RP</v>
      </c>
    </row>
    <row r="365" spans="1:3" ht="18" hidden="1" customHeight="1" x14ac:dyDescent="0.3">
      <c r="A365" s="3" t="str">
        <f>Products!A2762</f>
        <v>ART02950</v>
      </c>
      <c r="B365" s="3" t="str">
        <f>Products!B2762</f>
        <v>CS-DALAA Couches VP Taille 2</v>
      </c>
      <c r="C365" s="3" t="str">
        <f>IF(OR(ISNUMBER(SEARCH("SELHAM",B365)),ISNUMBER(SEARCH("LHAFLA",B365)),ISNUMBER(SEARCH("ZINE",B365)),ISNUMBER(SEARCH("tiyay",B365)),ISNUMBER(SEARCH("alouns",B365)),ISNUMBER(SEARCH("lmhrat",B365))),"The Al Itkane",IF(AND(ISNUMBER(SEARCH("CALIN",B365)),ISNUMBER(SEARCH("RP",B365)),NOT(ISNUMBER(SEARCH("VP",B365)))),"Calin RP",IF(AND(ISNUMBER(SEARCH("CALIN",B365)),ISNUMBER(SEARCH("VP",B365))),"Calin VP",IF(AND(ISNUMBER(SEARCH("MIO",B365)),OR(ISNUMBER(SEARCH("Vaisselle",B365)),ISNUMBER(SEARCH("vaisselle",B365)))),"Mio Liquid Vaisselle",IF(AND(ISNUMBER(SEARCH("MIO",B365)),ISNUMBER(SEARCH("Javel",B365))),"Mio Javel",IF(AND(ISNUMBER(SEARCH("MIO",B365)),ISNUMBER(SEARCH("Matic",B365))),"Mio Matic",IF(AND(ISNUMBER(SEARCH("MIO",B365)),OR(ISNUMBER(SEARCH("Détérgent",B365)),ISNUMBER(SEARCH("Poudre",B365)),ISNUMBER(SEARCH("Semi Auto",B365)),ISNUMBER(SEARCH("1KG",B365)),ISNUMBER(SEARCH("500G",B365)),ISNUMBER(SEARCH("10KG",B365)),ISNUMBER(SEARCH("1.5K",B365)),ISNUMBER(SEARCH("215G",B365)),ISNUMBER(SEARCH("350G",B365)),ISNUMBER(SEARCH("90G",B365)),ISNUMBER(SEARCH("Gold",B365)),ISNUMBER(SEARCH("Citron",B365)),ISNUMBER(SEARCH("Rose",B365)),ISNUMBER(SEARCH("Lessive",B365))),NOT(OR(ISNUMBER(SEARCH("Vaisselle",B365)),ISNUMBER(SEARCH("Javel",B365)),ISNUMBER(SEARCH("Matic",B365)),ISNUMBER(SEARCH("Nettoyant",B365)),ISNUMBER(SEARCH("Pâte",B365)),ISNUMBER(SEARCH("Lave",B365)),ISNUMBER(SEARCH("Détartrant",B365))))),"Mio main (1k+500gr)",IF(AND(ISNUMBER(SEARCH("PAPILLON",B365)),OR(ISNUMBER(SEARCH("Papier",B365)),ISNUMBER(SEARCH("Hygiénique",B365)),ISNUMBER(SEARCH("HYGIÉNIQUE",B365))),NOT(OR(ISNUMBER(SEARCH("Lingette",B365)),ISNUMBER(SEARCH("Mouchoir",B365))))),"Papillon Papier",IF(OR(ISNUMBER(SEARCH("TAJ AL SAHAR",B365)),ISNUMBER(SEARCH("TAJ BLADI",B365)),ISNUMBER(SEARCH("TAJ BELADI",B365)),ISNUMBER(SEARCH("Tilal Assahra",B365)),ISNUMBER(SEARCH("Jawharat Asahra",B365))),"TAJ SAHARA",IF(AND(OR(ISNUMBER(SEARCH("AL ITKANE",B365)),ISNUMBER(SEARCH("ALITKANE",B365)),ISNUMBER(SEARCH("PRESTO",B365))),NOT(OR(ISNUMBER(SEARCH("Thé",B365)),ISNUMBER(SEARCH("THE ",B365)),ISNUMBER(SEARCH("thé",B365)),ISNUMBER(SEARCH("SELHAM",B365)),ISNUMBER(SEARCH("LHAFLA",B365)),ISNUMBER(SEARCH("ZINE",B365)),ISNUMBER(SEARCH("tiyay",B365)),ISNUMBER(SEARCH("alouns",B365)),ISNUMBER(SEARCH("lmhrat",B365))))),"Al Itkrans + Presto",IF(OR(ISNUMBER(SEARCH("DALAA",B365)),ISNUMBER(SEARCH("CS-DALAA",B365)),ISNUMBER(SEARCH("DALINA",B365))),"Dalaa VP / Baqqal / RP",IF(OR(LEFT(UPPER(B365),4)="MIA ",LEFT(UPPER(B365),6)="CS-MIA"),"Mia",IF(OR(LEFT(UPPER(B365),5)="NOVA ",LEFT(UPPER(B365),7)="CS-NOVA"),"Nova",IF(OR(ISNUMBER(SEARCH("PRIMA ",B365)),ISNUMBER(SEARCH("CS-PRIMA",B365))),"Prima",IF(OR(ISNUMBER(SEARCH("Douceur",B365)),ISNUMBER(SEARCH("DOUCEUR",B365))),"Douceur",IF(OR(ISNUMBER(SEARCH("SANGO",B365)),ISNUMBER(SEARCH("CS-SANGO",B365))),"SANGO",IF(ISNUMBER(SEARCH("BLANDOUX",B365)),"Blandoux",IF(ISNUMBER(SEARCH("SHIWAMI",B365)),"Shiwame",IF(ISNUMBER(SEARCH("KELLOGG",B365)),"Kelloggs",IF(OR(ISNUMBER(SEARCH("TOBIGO",B365)),ISNUMBER(SEARCH("DWIST",B365))),"Tobigo",IF(OR(ISNUMBER(SEARCH("MARISOL",B365)),ISNUMBER(SEARCH("MARESOL",B365))),"Maresol",IF(OR(ISNUMBER(SEARCH("TAKIS",B365)),ISNUMBER(SEARCH("TAKYS",B365))),"TAKYS",IF(ISNUMBER(SEARCH("TAWIL",B365)),"Tawil",IF(ISNUMBER(SEARCH("FROMY",B365)),"Fromy",""))))))))))))))))))))))))</f>
        <v>Dalaa VP / Baqqal / RP</v>
      </c>
    </row>
    <row r="366" spans="1:3" ht="18" hidden="1" customHeight="1" x14ac:dyDescent="0.3">
      <c r="A366" s="3" t="str">
        <f>Products!A2769</f>
        <v>ART02960</v>
      </c>
      <c r="B366" s="3" t="str">
        <f>Products!B2769</f>
        <v>CS-DALAA Couches RP Taille 6  11U</v>
      </c>
      <c r="C366" s="3" t="str">
        <f>IF(OR(ISNUMBER(SEARCH("SELHAM",B366)),ISNUMBER(SEARCH("LHAFLA",B366)),ISNUMBER(SEARCH("ZINE",B366)),ISNUMBER(SEARCH("tiyay",B366)),ISNUMBER(SEARCH("alouns",B366)),ISNUMBER(SEARCH("lmhrat",B366))),"The Al Itkane",IF(AND(ISNUMBER(SEARCH("CALIN",B366)),ISNUMBER(SEARCH("RP",B366)),NOT(ISNUMBER(SEARCH("VP",B366)))),"Calin RP",IF(AND(ISNUMBER(SEARCH("CALIN",B366)),ISNUMBER(SEARCH("VP",B366))),"Calin VP",IF(AND(ISNUMBER(SEARCH("MIO",B366)),OR(ISNUMBER(SEARCH("Vaisselle",B366)),ISNUMBER(SEARCH("vaisselle",B366)))),"Mio Liquid Vaisselle",IF(AND(ISNUMBER(SEARCH("MIO",B366)),ISNUMBER(SEARCH("Javel",B366))),"Mio Javel",IF(AND(ISNUMBER(SEARCH("MIO",B366)),ISNUMBER(SEARCH("Matic",B366))),"Mio Matic",IF(AND(ISNUMBER(SEARCH("MIO",B366)),OR(ISNUMBER(SEARCH("Détérgent",B366)),ISNUMBER(SEARCH("Poudre",B366)),ISNUMBER(SEARCH("Semi Auto",B366)),ISNUMBER(SEARCH("1KG",B366)),ISNUMBER(SEARCH("500G",B366)),ISNUMBER(SEARCH("10KG",B366)),ISNUMBER(SEARCH("1.5K",B366)),ISNUMBER(SEARCH("215G",B366)),ISNUMBER(SEARCH("350G",B366)),ISNUMBER(SEARCH("90G",B366)),ISNUMBER(SEARCH("Gold",B366)),ISNUMBER(SEARCH("Citron",B366)),ISNUMBER(SEARCH("Rose",B366)),ISNUMBER(SEARCH("Lessive",B366))),NOT(OR(ISNUMBER(SEARCH("Vaisselle",B366)),ISNUMBER(SEARCH("Javel",B366)),ISNUMBER(SEARCH("Matic",B366)),ISNUMBER(SEARCH("Nettoyant",B366)),ISNUMBER(SEARCH("Pâte",B366)),ISNUMBER(SEARCH("Lave",B366)),ISNUMBER(SEARCH("Détartrant",B366))))),"Mio main (1k+500gr)",IF(AND(ISNUMBER(SEARCH("PAPILLON",B366)),OR(ISNUMBER(SEARCH("Papier",B366)),ISNUMBER(SEARCH("Hygiénique",B366)),ISNUMBER(SEARCH("HYGIÉNIQUE",B366))),NOT(OR(ISNUMBER(SEARCH("Lingette",B366)),ISNUMBER(SEARCH("Mouchoir",B366))))),"Papillon Papier",IF(OR(ISNUMBER(SEARCH("TAJ AL SAHAR",B366)),ISNUMBER(SEARCH("TAJ BLADI",B366)),ISNUMBER(SEARCH("TAJ BELADI",B366)),ISNUMBER(SEARCH("Tilal Assahra",B366)),ISNUMBER(SEARCH("Jawharat Asahra",B366))),"TAJ SAHARA",IF(AND(OR(ISNUMBER(SEARCH("AL ITKANE",B366)),ISNUMBER(SEARCH("ALITKANE",B366)),ISNUMBER(SEARCH("PRESTO",B366))),NOT(OR(ISNUMBER(SEARCH("Thé",B366)),ISNUMBER(SEARCH("THE ",B366)),ISNUMBER(SEARCH("thé",B366)),ISNUMBER(SEARCH("SELHAM",B366)),ISNUMBER(SEARCH("LHAFLA",B366)),ISNUMBER(SEARCH("ZINE",B366)),ISNUMBER(SEARCH("tiyay",B366)),ISNUMBER(SEARCH("alouns",B366)),ISNUMBER(SEARCH("lmhrat",B366))))),"Al Itkrans + Presto",IF(OR(ISNUMBER(SEARCH("DALAA",B366)),ISNUMBER(SEARCH("CS-DALAA",B366)),ISNUMBER(SEARCH("DALINA",B366))),"Dalaa VP / Baqqal / RP",IF(OR(LEFT(UPPER(B366),4)="MIA ",LEFT(UPPER(B366),6)="CS-MIA"),"Mia",IF(OR(LEFT(UPPER(B366),5)="NOVA ",LEFT(UPPER(B366),7)="CS-NOVA"),"Nova",IF(OR(ISNUMBER(SEARCH("PRIMA ",B366)),ISNUMBER(SEARCH("CS-PRIMA",B366))),"Prima",IF(OR(ISNUMBER(SEARCH("Douceur",B366)),ISNUMBER(SEARCH("DOUCEUR",B366))),"Douceur",IF(OR(ISNUMBER(SEARCH("SANGO",B366)),ISNUMBER(SEARCH("CS-SANGO",B366))),"SANGO",IF(ISNUMBER(SEARCH("BLANDOUX",B366)),"Blandoux",IF(ISNUMBER(SEARCH("SHIWAMI",B366)),"Shiwame",IF(ISNUMBER(SEARCH("KELLOGG",B366)),"Kelloggs",IF(OR(ISNUMBER(SEARCH("TOBIGO",B366)),ISNUMBER(SEARCH("DWIST",B366))),"Tobigo",IF(OR(ISNUMBER(SEARCH("MARISOL",B366)),ISNUMBER(SEARCH("MARESOL",B366))),"Maresol",IF(OR(ISNUMBER(SEARCH("TAKIS",B366)),ISNUMBER(SEARCH("TAKYS",B366))),"TAKYS",IF(ISNUMBER(SEARCH("TAWIL",B366)),"Tawil",IF(ISNUMBER(SEARCH("FROMY",B366)),"Fromy",""))))))))))))))))))))))))</f>
        <v>Dalaa VP / Baqqal / RP</v>
      </c>
    </row>
    <row r="367" spans="1:3" ht="18" hidden="1" customHeight="1" x14ac:dyDescent="0.3">
      <c r="A367" s="3" t="str">
        <f>Products!A2770</f>
        <v>ART02949</v>
      </c>
      <c r="B367" s="3" t="str">
        <f>Products!B2770</f>
        <v>CS-DALAA Couches VP Taille 6</v>
      </c>
      <c r="C367" s="3" t="str">
        <f>IF(OR(ISNUMBER(SEARCH("SELHAM",B367)),ISNUMBER(SEARCH("LHAFLA",B367)),ISNUMBER(SEARCH("ZINE",B367)),ISNUMBER(SEARCH("tiyay",B367)),ISNUMBER(SEARCH("alouns",B367)),ISNUMBER(SEARCH("lmhrat",B367))),"The Al Itkane",IF(AND(ISNUMBER(SEARCH("CALIN",B367)),ISNUMBER(SEARCH("RP",B367)),NOT(ISNUMBER(SEARCH("VP",B367)))),"Calin RP",IF(AND(ISNUMBER(SEARCH("CALIN",B367)),ISNUMBER(SEARCH("VP",B367))),"Calin VP",IF(AND(ISNUMBER(SEARCH("MIO",B367)),OR(ISNUMBER(SEARCH("Vaisselle",B367)),ISNUMBER(SEARCH("vaisselle",B367)))),"Mio Liquid Vaisselle",IF(AND(ISNUMBER(SEARCH("MIO",B367)),ISNUMBER(SEARCH("Javel",B367))),"Mio Javel",IF(AND(ISNUMBER(SEARCH("MIO",B367)),ISNUMBER(SEARCH("Matic",B367))),"Mio Matic",IF(AND(ISNUMBER(SEARCH("MIO",B367)),OR(ISNUMBER(SEARCH("Détérgent",B367)),ISNUMBER(SEARCH("Poudre",B367)),ISNUMBER(SEARCH("Semi Auto",B367)),ISNUMBER(SEARCH("1KG",B367)),ISNUMBER(SEARCH("500G",B367)),ISNUMBER(SEARCH("10KG",B367)),ISNUMBER(SEARCH("1.5K",B367)),ISNUMBER(SEARCH("215G",B367)),ISNUMBER(SEARCH("350G",B367)),ISNUMBER(SEARCH("90G",B367)),ISNUMBER(SEARCH("Gold",B367)),ISNUMBER(SEARCH("Citron",B367)),ISNUMBER(SEARCH("Rose",B367)),ISNUMBER(SEARCH("Lessive",B367))),NOT(OR(ISNUMBER(SEARCH("Vaisselle",B367)),ISNUMBER(SEARCH("Javel",B367)),ISNUMBER(SEARCH("Matic",B367)),ISNUMBER(SEARCH("Nettoyant",B367)),ISNUMBER(SEARCH("Pâte",B367)),ISNUMBER(SEARCH("Lave",B367)),ISNUMBER(SEARCH("Détartrant",B367))))),"Mio main (1k+500gr)",IF(AND(ISNUMBER(SEARCH("PAPILLON",B367)),OR(ISNUMBER(SEARCH("Papier",B367)),ISNUMBER(SEARCH("Hygiénique",B367)),ISNUMBER(SEARCH("HYGIÉNIQUE",B367))),NOT(OR(ISNUMBER(SEARCH("Lingette",B367)),ISNUMBER(SEARCH("Mouchoir",B367))))),"Papillon Papier",IF(OR(ISNUMBER(SEARCH("TAJ AL SAHAR",B367)),ISNUMBER(SEARCH("TAJ BLADI",B367)),ISNUMBER(SEARCH("TAJ BELADI",B367)),ISNUMBER(SEARCH("Tilal Assahra",B367)),ISNUMBER(SEARCH("Jawharat Asahra",B367))),"TAJ SAHARA",IF(AND(OR(ISNUMBER(SEARCH("AL ITKANE",B367)),ISNUMBER(SEARCH("ALITKANE",B367)),ISNUMBER(SEARCH("PRESTO",B367))),NOT(OR(ISNUMBER(SEARCH("Thé",B367)),ISNUMBER(SEARCH("THE ",B367)),ISNUMBER(SEARCH("thé",B367)),ISNUMBER(SEARCH("SELHAM",B367)),ISNUMBER(SEARCH("LHAFLA",B367)),ISNUMBER(SEARCH("ZINE",B367)),ISNUMBER(SEARCH("tiyay",B367)),ISNUMBER(SEARCH("alouns",B367)),ISNUMBER(SEARCH("lmhrat",B367))))),"Al Itkrans + Presto",IF(OR(ISNUMBER(SEARCH("DALAA",B367)),ISNUMBER(SEARCH("CS-DALAA",B367)),ISNUMBER(SEARCH("DALINA",B367))),"Dalaa VP / Baqqal / RP",IF(OR(LEFT(UPPER(B367),4)="MIA ",LEFT(UPPER(B367),6)="CS-MIA"),"Mia",IF(OR(LEFT(UPPER(B367),5)="NOVA ",LEFT(UPPER(B367),7)="CS-NOVA"),"Nova",IF(OR(ISNUMBER(SEARCH("PRIMA ",B367)),ISNUMBER(SEARCH("CS-PRIMA",B367))),"Prima",IF(OR(ISNUMBER(SEARCH("Douceur",B367)),ISNUMBER(SEARCH("DOUCEUR",B367))),"Douceur",IF(OR(ISNUMBER(SEARCH("SANGO",B367)),ISNUMBER(SEARCH("CS-SANGO",B367))),"SANGO",IF(ISNUMBER(SEARCH("BLANDOUX",B367)),"Blandoux",IF(ISNUMBER(SEARCH("SHIWAMI",B367)),"Shiwame",IF(ISNUMBER(SEARCH("KELLOGG",B367)),"Kelloggs",IF(OR(ISNUMBER(SEARCH("TOBIGO",B367)),ISNUMBER(SEARCH("DWIST",B367))),"Tobigo",IF(OR(ISNUMBER(SEARCH("MARISOL",B367)),ISNUMBER(SEARCH("MARESOL",B367))),"Maresol",IF(OR(ISNUMBER(SEARCH("TAKIS",B367)),ISNUMBER(SEARCH("TAKYS",B367))),"TAKYS",IF(ISNUMBER(SEARCH("TAWIL",B367)),"Tawil",IF(ISNUMBER(SEARCH("FROMY",B367)),"Fromy",""))))))))))))))))))))))))</f>
        <v>Dalaa VP / Baqqal / RP</v>
      </c>
    </row>
    <row r="368" spans="1:3" ht="18" hidden="1" customHeight="1" x14ac:dyDescent="0.3">
      <c r="A368" s="3" t="str">
        <f>Products!A2771</f>
        <v>ART02962</v>
      </c>
      <c r="B368" s="3" t="str">
        <f>Products!B2771</f>
        <v>CS-DALAA Couches RP Taille 3 18U</v>
      </c>
      <c r="C368" s="3" t="str">
        <f>IF(OR(ISNUMBER(SEARCH("SELHAM",B368)),ISNUMBER(SEARCH("LHAFLA",B368)),ISNUMBER(SEARCH("ZINE",B368)),ISNUMBER(SEARCH("tiyay",B368)),ISNUMBER(SEARCH("alouns",B368)),ISNUMBER(SEARCH("lmhrat",B368))),"The Al Itkane",IF(AND(ISNUMBER(SEARCH("CALIN",B368)),ISNUMBER(SEARCH("RP",B368)),NOT(ISNUMBER(SEARCH("VP",B368)))),"Calin RP",IF(AND(ISNUMBER(SEARCH("CALIN",B368)),ISNUMBER(SEARCH("VP",B368))),"Calin VP",IF(AND(ISNUMBER(SEARCH("MIO",B368)),OR(ISNUMBER(SEARCH("Vaisselle",B368)),ISNUMBER(SEARCH("vaisselle",B368)))),"Mio Liquid Vaisselle",IF(AND(ISNUMBER(SEARCH("MIO",B368)),ISNUMBER(SEARCH("Javel",B368))),"Mio Javel",IF(AND(ISNUMBER(SEARCH("MIO",B368)),ISNUMBER(SEARCH("Matic",B368))),"Mio Matic",IF(AND(ISNUMBER(SEARCH("MIO",B368)),OR(ISNUMBER(SEARCH("Détérgent",B368)),ISNUMBER(SEARCH("Poudre",B368)),ISNUMBER(SEARCH("Semi Auto",B368)),ISNUMBER(SEARCH("1KG",B368)),ISNUMBER(SEARCH("500G",B368)),ISNUMBER(SEARCH("10KG",B368)),ISNUMBER(SEARCH("1.5K",B368)),ISNUMBER(SEARCH("215G",B368)),ISNUMBER(SEARCH("350G",B368)),ISNUMBER(SEARCH("90G",B368)),ISNUMBER(SEARCH("Gold",B368)),ISNUMBER(SEARCH("Citron",B368)),ISNUMBER(SEARCH("Rose",B368)),ISNUMBER(SEARCH("Lessive",B368))),NOT(OR(ISNUMBER(SEARCH("Vaisselle",B368)),ISNUMBER(SEARCH("Javel",B368)),ISNUMBER(SEARCH("Matic",B368)),ISNUMBER(SEARCH("Nettoyant",B368)),ISNUMBER(SEARCH("Pâte",B368)),ISNUMBER(SEARCH("Lave",B368)),ISNUMBER(SEARCH("Détartrant",B368))))),"Mio main (1k+500gr)",IF(AND(ISNUMBER(SEARCH("PAPILLON",B368)),OR(ISNUMBER(SEARCH("Papier",B368)),ISNUMBER(SEARCH("Hygiénique",B368)),ISNUMBER(SEARCH("HYGIÉNIQUE",B368))),NOT(OR(ISNUMBER(SEARCH("Lingette",B368)),ISNUMBER(SEARCH("Mouchoir",B368))))),"Papillon Papier",IF(OR(ISNUMBER(SEARCH("TAJ AL SAHAR",B368)),ISNUMBER(SEARCH("TAJ BLADI",B368)),ISNUMBER(SEARCH("TAJ BELADI",B368)),ISNUMBER(SEARCH("Tilal Assahra",B368)),ISNUMBER(SEARCH("Jawharat Asahra",B368))),"TAJ SAHARA",IF(AND(OR(ISNUMBER(SEARCH("AL ITKANE",B368)),ISNUMBER(SEARCH("ALITKANE",B368)),ISNUMBER(SEARCH("PRESTO",B368))),NOT(OR(ISNUMBER(SEARCH("Thé",B368)),ISNUMBER(SEARCH("THE ",B368)),ISNUMBER(SEARCH("thé",B368)),ISNUMBER(SEARCH("SELHAM",B368)),ISNUMBER(SEARCH("LHAFLA",B368)),ISNUMBER(SEARCH("ZINE",B368)),ISNUMBER(SEARCH("tiyay",B368)),ISNUMBER(SEARCH("alouns",B368)),ISNUMBER(SEARCH("lmhrat",B368))))),"Al Itkrans + Presto",IF(OR(ISNUMBER(SEARCH("DALAA",B368)),ISNUMBER(SEARCH("CS-DALAA",B368)),ISNUMBER(SEARCH("DALINA",B368))),"Dalaa VP / Baqqal / RP",IF(OR(LEFT(UPPER(B368),4)="MIA ",LEFT(UPPER(B368),6)="CS-MIA"),"Mia",IF(OR(LEFT(UPPER(B368),5)="NOVA ",LEFT(UPPER(B368),7)="CS-NOVA"),"Nova",IF(OR(ISNUMBER(SEARCH("PRIMA ",B368)),ISNUMBER(SEARCH("CS-PRIMA",B368))),"Prima",IF(OR(ISNUMBER(SEARCH("Douceur",B368)),ISNUMBER(SEARCH("DOUCEUR",B368))),"Douceur",IF(OR(ISNUMBER(SEARCH("SANGO",B368)),ISNUMBER(SEARCH("CS-SANGO",B368))),"SANGO",IF(ISNUMBER(SEARCH("BLANDOUX",B368)),"Blandoux",IF(ISNUMBER(SEARCH("SHIWAMI",B368)),"Shiwame",IF(ISNUMBER(SEARCH("KELLOGG",B368)),"Kelloggs",IF(OR(ISNUMBER(SEARCH("TOBIGO",B368)),ISNUMBER(SEARCH("DWIST",B368))),"Tobigo",IF(OR(ISNUMBER(SEARCH("MARISOL",B368)),ISNUMBER(SEARCH("MARESOL",B368))),"Maresol",IF(OR(ISNUMBER(SEARCH("TAKIS",B368)),ISNUMBER(SEARCH("TAKYS",B368))),"TAKYS",IF(ISNUMBER(SEARCH("TAWIL",B368)),"Tawil",IF(ISNUMBER(SEARCH("FROMY",B368)),"Fromy",""))))))))))))))))))))))))</f>
        <v>Dalaa VP / Baqqal / RP</v>
      </c>
    </row>
    <row r="369" spans="1:3" ht="18" hidden="1" customHeight="1" x14ac:dyDescent="0.3">
      <c r="A369" s="3" t="str">
        <f>Products!A2772</f>
        <v>ART02964</v>
      </c>
      <c r="B369" s="3" t="str">
        <f>Products!B2772</f>
        <v>CS-DALAA Lingettes 100U</v>
      </c>
      <c r="C369" s="3" t="str">
        <f>IF(OR(ISNUMBER(SEARCH("SELHAM",B369)),ISNUMBER(SEARCH("LHAFLA",B369)),ISNUMBER(SEARCH("ZINE",B369)),ISNUMBER(SEARCH("tiyay",B369)),ISNUMBER(SEARCH("alouns",B369)),ISNUMBER(SEARCH("lmhrat",B369))),"The Al Itkane",IF(AND(ISNUMBER(SEARCH("CALIN",B369)),ISNUMBER(SEARCH("RP",B369)),NOT(ISNUMBER(SEARCH("VP",B369)))),"Calin RP",IF(AND(ISNUMBER(SEARCH("CALIN",B369)),ISNUMBER(SEARCH("VP",B369))),"Calin VP",IF(AND(ISNUMBER(SEARCH("MIO",B369)),OR(ISNUMBER(SEARCH("Vaisselle",B369)),ISNUMBER(SEARCH("vaisselle",B369)))),"Mio Liquid Vaisselle",IF(AND(ISNUMBER(SEARCH("MIO",B369)),ISNUMBER(SEARCH("Javel",B369))),"Mio Javel",IF(AND(ISNUMBER(SEARCH("MIO",B369)),ISNUMBER(SEARCH("Matic",B369))),"Mio Matic",IF(AND(ISNUMBER(SEARCH("MIO",B369)),OR(ISNUMBER(SEARCH("Détérgent",B369)),ISNUMBER(SEARCH("Poudre",B369)),ISNUMBER(SEARCH("Semi Auto",B369)),ISNUMBER(SEARCH("1KG",B369)),ISNUMBER(SEARCH("500G",B369)),ISNUMBER(SEARCH("10KG",B369)),ISNUMBER(SEARCH("1.5K",B369)),ISNUMBER(SEARCH("215G",B369)),ISNUMBER(SEARCH("350G",B369)),ISNUMBER(SEARCH("90G",B369)),ISNUMBER(SEARCH("Gold",B369)),ISNUMBER(SEARCH("Citron",B369)),ISNUMBER(SEARCH("Rose",B369)),ISNUMBER(SEARCH("Lessive",B369))),NOT(OR(ISNUMBER(SEARCH("Vaisselle",B369)),ISNUMBER(SEARCH("Javel",B369)),ISNUMBER(SEARCH("Matic",B369)),ISNUMBER(SEARCH("Nettoyant",B369)),ISNUMBER(SEARCH("Pâte",B369)),ISNUMBER(SEARCH("Lave",B369)),ISNUMBER(SEARCH("Détartrant",B369))))),"Mio main (1k+500gr)",IF(AND(ISNUMBER(SEARCH("PAPILLON",B369)),OR(ISNUMBER(SEARCH("Papier",B369)),ISNUMBER(SEARCH("Hygiénique",B369)),ISNUMBER(SEARCH("HYGIÉNIQUE",B369))),NOT(OR(ISNUMBER(SEARCH("Lingette",B369)),ISNUMBER(SEARCH("Mouchoir",B369))))),"Papillon Papier",IF(OR(ISNUMBER(SEARCH("TAJ AL SAHAR",B369)),ISNUMBER(SEARCH("TAJ BLADI",B369)),ISNUMBER(SEARCH("TAJ BELADI",B369)),ISNUMBER(SEARCH("Tilal Assahra",B369)),ISNUMBER(SEARCH("Jawharat Asahra",B369))),"TAJ SAHARA",IF(AND(OR(ISNUMBER(SEARCH("AL ITKANE",B369)),ISNUMBER(SEARCH("ALITKANE",B369)),ISNUMBER(SEARCH("PRESTO",B369))),NOT(OR(ISNUMBER(SEARCH("Thé",B369)),ISNUMBER(SEARCH("THE ",B369)),ISNUMBER(SEARCH("thé",B369)),ISNUMBER(SEARCH("SELHAM",B369)),ISNUMBER(SEARCH("LHAFLA",B369)),ISNUMBER(SEARCH("ZINE",B369)),ISNUMBER(SEARCH("tiyay",B369)),ISNUMBER(SEARCH("alouns",B369)),ISNUMBER(SEARCH("lmhrat",B369))))),"Al Itkrans + Presto",IF(OR(ISNUMBER(SEARCH("DALAA",B369)),ISNUMBER(SEARCH("CS-DALAA",B369)),ISNUMBER(SEARCH("DALINA",B369))),"Dalaa VP / Baqqal / RP",IF(OR(LEFT(UPPER(B369),4)="MIA ",LEFT(UPPER(B369),6)="CS-MIA"),"Mia",IF(OR(LEFT(UPPER(B369),5)="NOVA ",LEFT(UPPER(B369),7)="CS-NOVA"),"Nova",IF(OR(ISNUMBER(SEARCH("PRIMA ",B369)),ISNUMBER(SEARCH("CS-PRIMA",B369))),"Prima",IF(OR(ISNUMBER(SEARCH("Douceur",B369)),ISNUMBER(SEARCH("DOUCEUR",B369))),"Douceur",IF(OR(ISNUMBER(SEARCH("SANGO",B369)),ISNUMBER(SEARCH("CS-SANGO",B369))),"SANGO",IF(ISNUMBER(SEARCH("BLANDOUX",B369)),"Blandoux",IF(ISNUMBER(SEARCH("SHIWAMI",B369)),"Shiwame",IF(ISNUMBER(SEARCH("KELLOGG",B369)),"Kelloggs",IF(OR(ISNUMBER(SEARCH("TOBIGO",B369)),ISNUMBER(SEARCH("DWIST",B369))),"Tobigo",IF(OR(ISNUMBER(SEARCH("MARISOL",B369)),ISNUMBER(SEARCH("MARESOL",B369))),"Maresol",IF(OR(ISNUMBER(SEARCH("TAKIS",B369)),ISNUMBER(SEARCH("TAKYS",B369))),"TAKYS",IF(ISNUMBER(SEARCH("TAWIL",B369)),"Tawil",IF(ISNUMBER(SEARCH("FROMY",B369)),"Fromy",""))))))))))))))))))))))))</f>
        <v>Dalaa VP / Baqqal / RP</v>
      </c>
    </row>
    <row r="370" spans="1:3" ht="18" hidden="1" customHeight="1" x14ac:dyDescent="0.3">
      <c r="A370" s="3" t="str">
        <f>Products!A2773</f>
        <v>ART02963</v>
      </c>
      <c r="B370" s="3" t="str">
        <f>Products!B2773</f>
        <v>CS-DALAA Couches RP Taille 2  22U</v>
      </c>
      <c r="C370" s="3" t="str">
        <f>IF(OR(ISNUMBER(SEARCH("SELHAM",B370)),ISNUMBER(SEARCH("LHAFLA",B370)),ISNUMBER(SEARCH("ZINE",B370)),ISNUMBER(SEARCH("tiyay",B370)),ISNUMBER(SEARCH("alouns",B370)),ISNUMBER(SEARCH("lmhrat",B370))),"The Al Itkane",IF(AND(ISNUMBER(SEARCH("CALIN",B370)),ISNUMBER(SEARCH("RP",B370)),NOT(ISNUMBER(SEARCH("VP",B370)))),"Calin RP",IF(AND(ISNUMBER(SEARCH("CALIN",B370)),ISNUMBER(SEARCH("VP",B370))),"Calin VP",IF(AND(ISNUMBER(SEARCH("MIO",B370)),OR(ISNUMBER(SEARCH("Vaisselle",B370)),ISNUMBER(SEARCH("vaisselle",B370)))),"Mio Liquid Vaisselle",IF(AND(ISNUMBER(SEARCH("MIO",B370)),ISNUMBER(SEARCH("Javel",B370))),"Mio Javel",IF(AND(ISNUMBER(SEARCH("MIO",B370)),ISNUMBER(SEARCH("Matic",B370))),"Mio Matic",IF(AND(ISNUMBER(SEARCH("MIO",B370)),OR(ISNUMBER(SEARCH("Détérgent",B370)),ISNUMBER(SEARCH("Poudre",B370)),ISNUMBER(SEARCH("Semi Auto",B370)),ISNUMBER(SEARCH("1KG",B370)),ISNUMBER(SEARCH("500G",B370)),ISNUMBER(SEARCH("10KG",B370)),ISNUMBER(SEARCH("1.5K",B370)),ISNUMBER(SEARCH("215G",B370)),ISNUMBER(SEARCH("350G",B370)),ISNUMBER(SEARCH("90G",B370)),ISNUMBER(SEARCH("Gold",B370)),ISNUMBER(SEARCH("Citron",B370)),ISNUMBER(SEARCH("Rose",B370)),ISNUMBER(SEARCH("Lessive",B370))),NOT(OR(ISNUMBER(SEARCH("Vaisselle",B370)),ISNUMBER(SEARCH("Javel",B370)),ISNUMBER(SEARCH("Matic",B370)),ISNUMBER(SEARCH("Nettoyant",B370)),ISNUMBER(SEARCH("Pâte",B370)),ISNUMBER(SEARCH("Lave",B370)),ISNUMBER(SEARCH("Détartrant",B370))))),"Mio main (1k+500gr)",IF(AND(ISNUMBER(SEARCH("PAPILLON",B370)),OR(ISNUMBER(SEARCH("Papier",B370)),ISNUMBER(SEARCH("Hygiénique",B370)),ISNUMBER(SEARCH("HYGIÉNIQUE",B370))),NOT(OR(ISNUMBER(SEARCH("Lingette",B370)),ISNUMBER(SEARCH("Mouchoir",B370))))),"Papillon Papier",IF(OR(ISNUMBER(SEARCH("TAJ AL SAHAR",B370)),ISNUMBER(SEARCH("TAJ BLADI",B370)),ISNUMBER(SEARCH("TAJ BELADI",B370)),ISNUMBER(SEARCH("Tilal Assahra",B370)),ISNUMBER(SEARCH("Jawharat Asahra",B370))),"TAJ SAHARA",IF(AND(OR(ISNUMBER(SEARCH("AL ITKANE",B370)),ISNUMBER(SEARCH("ALITKANE",B370)),ISNUMBER(SEARCH("PRESTO",B370))),NOT(OR(ISNUMBER(SEARCH("Thé",B370)),ISNUMBER(SEARCH("THE ",B370)),ISNUMBER(SEARCH("thé",B370)),ISNUMBER(SEARCH("SELHAM",B370)),ISNUMBER(SEARCH("LHAFLA",B370)),ISNUMBER(SEARCH("ZINE",B370)),ISNUMBER(SEARCH("tiyay",B370)),ISNUMBER(SEARCH("alouns",B370)),ISNUMBER(SEARCH("lmhrat",B370))))),"Al Itkrans + Presto",IF(OR(ISNUMBER(SEARCH("DALAA",B370)),ISNUMBER(SEARCH("CS-DALAA",B370)),ISNUMBER(SEARCH("DALINA",B370))),"Dalaa VP / Baqqal / RP",IF(OR(LEFT(UPPER(B370),4)="MIA ",LEFT(UPPER(B370),6)="CS-MIA"),"Mia",IF(OR(LEFT(UPPER(B370),5)="NOVA ",LEFT(UPPER(B370),7)="CS-NOVA"),"Nova",IF(OR(ISNUMBER(SEARCH("PRIMA ",B370)),ISNUMBER(SEARCH("CS-PRIMA",B370))),"Prima",IF(OR(ISNUMBER(SEARCH("Douceur",B370)),ISNUMBER(SEARCH("DOUCEUR",B370))),"Douceur",IF(OR(ISNUMBER(SEARCH("SANGO",B370)),ISNUMBER(SEARCH("CS-SANGO",B370))),"SANGO",IF(ISNUMBER(SEARCH("BLANDOUX",B370)),"Blandoux",IF(ISNUMBER(SEARCH("SHIWAMI",B370)),"Shiwame",IF(ISNUMBER(SEARCH("KELLOGG",B370)),"Kelloggs",IF(OR(ISNUMBER(SEARCH("TOBIGO",B370)),ISNUMBER(SEARCH("DWIST",B370))),"Tobigo",IF(OR(ISNUMBER(SEARCH("MARISOL",B370)),ISNUMBER(SEARCH("MARESOL",B370))),"Maresol",IF(OR(ISNUMBER(SEARCH("TAKIS",B370)),ISNUMBER(SEARCH("TAKYS",B370))),"TAKYS",IF(ISNUMBER(SEARCH("TAWIL",B370)),"Tawil",IF(ISNUMBER(SEARCH("FROMY",B370)),"Fromy",""))))))))))))))))))))))))</f>
        <v>Dalaa VP / Baqqal / RP</v>
      </c>
    </row>
    <row r="371" spans="1:3" ht="18" hidden="1" customHeight="1" x14ac:dyDescent="0.3">
      <c r="A371" s="3" t="str">
        <f>Products!A2781</f>
        <v>ART02961</v>
      </c>
      <c r="B371" s="3" t="str">
        <f>Products!B2781</f>
        <v>CS-DALAA Couches RP Taille 4 16U</v>
      </c>
      <c r="C371" s="3" t="str">
        <f>IF(OR(ISNUMBER(SEARCH("SELHAM",B371)),ISNUMBER(SEARCH("LHAFLA",B371)),ISNUMBER(SEARCH("ZINE",B371)),ISNUMBER(SEARCH("tiyay",B371)),ISNUMBER(SEARCH("alouns",B371)),ISNUMBER(SEARCH("lmhrat",B371))),"The Al Itkane",IF(AND(ISNUMBER(SEARCH("CALIN",B371)),ISNUMBER(SEARCH("RP",B371)),NOT(ISNUMBER(SEARCH("VP",B371)))),"Calin RP",IF(AND(ISNUMBER(SEARCH("CALIN",B371)),ISNUMBER(SEARCH("VP",B371))),"Calin VP",IF(AND(ISNUMBER(SEARCH("MIO",B371)),OR(ISNUMBER(SEARCH("Vaisselle",B371)),ISNUMBER(SEARCH("vaisselle",B371)))),"Mio Liquid Vaisselle",IF(AND(ISNUMBER(SEARCH("MIO",B371)),ISNUMBER(SEARCH("Javel",B371))),"Mio Javel",IF(AND(ISNUMBER(SEARCH("MIO",B371)),ISNUMBER(SEARCH("Matic",B371))),"Mio Matic",IF(AND(ISNUMBER(SEARCH("MIO",B371)),OR(ISNUMBER(SEARCH("Détérgent",B371)),ISNUMBER(SEARCH("Poudre",B371)),ISNUMBER(SEARCH("Semi Auto",B371)),ISNUMBER(SEARCH("1KG",B371)),ISNUMBER(SEARCH("500G",B371)),ISNUMBER(SEARCH("10KG",B371)),ISNUMBER(SEARCH("1.5K",B371)),ISNUMBER(SEARCH("215G",B371)),ISNUMBER(SEARCH("350G",B371)),ISNUMBER(SEARCH("90G",B371)),ISNUMBER(SEARCH("Gold",B371)),ISNUMBER(SEARCH("Citron",B371)),ISNUMBER(SEARCH("Rose",B371)),ISNUMBER(SEARCH("Lessive",B371))),NOT(OR(ISNUMBER(SEARCH("Vaisselle",B371)),ISNUMBER(SEARCH("Javel",B371)),ISNUMBER(SEARCH("Matic",B371)),ISNUMBER(SEARCH("Nettoyant",B371)),ISNUMBER(SEARCH("Pâte",B371)),ISNUMBER(SEARCH("Lave",B371)),ISNUMBER(SEARCH("Détartrant",B371))))),"Mio main (1k+500gr)",IF(AND(ISNUMBER(SEARCH("PAPILLON",B371)),OR(ISNUMBER(SEARCH("Papier",B371)),ISNUMBER(SEARCH("Hygiénique",B371)),ISNUMBER(SEARCH("HYGIÉNIQUE",B371))),NOT(OR(ISNUMBER(SEARCH("Lingette",B371)),ISNUMBER(SEARCH("Mouchoir",B371))))),"Papillon Papier",IF(OR(ISNUMBER(SEARCH("TAJ AL SAHAR",B371)),ISNUMBER(SEARCH("TAJ BLADI",B371)),ISNUMBER(SEARCH("TAJ BELADI",B371)),ISNUMBER(SEARCH("Tilal Assahra",B371)),ISNUMBER(SEARCH("Jawharat Asahra",B371))),"TAJ SAHARA",IF(AND(OR(ISNUMBER(SEARCH("AL ITKANE",B371)),ISNUMBER(SEARCH("ALITKANE",B371)),ISNUMBER(SEARCH("PRESTO",B371))),NOT(OR(ISNUMBER(SEARCH("Thé",B371)),ISNUMBER(SEARCH("THE ",B371)),ISNUMBER(SEARCH("thé",B371)),ISNUMBER(SEARCH("SELHAM",B371)),ISNUMBER(SEARCH("LHAFLA",B371)),ISNUMBER(SEARCH("ZINE",B371)),ISNUMBER(SEARCH("tiyay",B371)),ISNUMBER(SEARCH("alouns",B371)),ISNUMBER(SEARCH("lmhrat",B371))))),"Al Itkrans + Presto",IF(OR(ISNUMBER(SEARCH("DALAA",B371)),ISNUMBER(SEARCH("CS-DALAA",B371)),ISNUMBER(SEARCH("DALINA",B371))),"Dalaa VP / Baqqal / RP",IF(OR(LEFT(UPPER(B371),4)="MIA ",LEFT(UPPER(B371),6)="CS-MIA"),"Mia",IF(OR(LEFT(UPPER(B371),5)="NOVA ",LEFT(UPPER(B371),7)="CS-NOVA"),"Nova",IF(OR(ISNUMBER(SEARCH("PRIMA ",B371)),ISNUMBER(SEARCH("CS-PRIMA",B371))),"Prima",IF(OR(ISNUMBER(SEARCH("Douceur",B371)),ISNUMBER(SEARCH("DOUCEUR",B371))),"Douceur",IF(OR(ISNUMBER(SEARCH("SANGO",B371)),ISNUMBER(SEARCH("CS-SANGO",B371))),"SANGO",IF(ISNUMBER(SEARCH("BLANDOUX",B371)),"Blandoux",IF(ISNUMBER(SEARCH("SHIWAMI",B371)),"Shiwame",IF(ISNUMBER(SEARCH("KELLOGG",B371)),"Kelloggs",IF(OR(ISNUMBER(SEARCH("TOBIGO",B371)),ISNUMBER(SEARCH("DWIST",B371))),"Tobigo",IF(OR(ISNUMBER(SEARCH("MARISOL",B371)),ISNUMBER(SEARCH("MARESOL",B371))),"Maresol",IF(OR(ISNUMBER(SEARCH("TAKIS",B371)),ISNUMBER(SEARCH("TAKYS",B371))),"TAKYS",IF(ISNUMBER(SEARCH("TAWIL",B371)),"Tawil",IF(ISNUMBER(SEARCH("FROMY",B371)),"Fromy",""))))))))))))))))))))))))</f>
        <v>Dalaa VP / Baqqal / RP</v>
      </c>
    </row>
    <row r="372" spans="1:3" ht="18" hidden="1" customHeight="1" x14ac:dyDescent="0.3">
      <c r="A372" s="3" t="str">
        <f>Products!A2812</f>
        <v>ART02983</v>
      </c>
      <c r="B372" s="3" t="str">
        <f>Products!B2812</f>
        <v>DALAA Pack Bakal Taille 5 66+4U GRT</v>
      </c>
      <c r="C372" s="3" t="str">
        <f>IF(OR(ISNUMBER(SEARCH("SELHAM",B372)),ISNUMBER(SEARCH("LHAFLA",B372)),ISNUMBER(SEARCH("ZINE",B372)),ISNUMBER(SEARCH("tiyay",B372)),ISNUMBER(SEARCH("alouns",B372)),ISNUMBER(SEARCH("lmhrat",B372))),"The Al Itkane",IF(AND(ISNUMBER(SEARCH("CALIN",B372)),ISNUMBER(SEARCH("RP",B372)),NOT(ISNUMBER(SEARCH("VP",B372)))),"Calin RP",IF(AND(ISNUMBER(SEARCH("CALIN",B372)),ISNUMBER(SEARCH("VP",B372))),"Calin VP",IF(AND(ISNUMBER(SEARCH("MIO",B372)),OR(ISNUMBER(SEARCH("Vaisselle",B372)),ISNUMBER(SEARCH("vaisselle",B372)))),"Mio Liquid Vaisselle",IF(AND(ISNUMBER(SEARCH("MIO",B372)),ISNUMBER(SEARCH("Javel",B372))),"Mio Javel",IF(AND(ISNUMBER(SEARCH("MIO",B372)),ISNUMBER(SEARCH("Matic",B372))),"Mio Matic",IF(AND(ISNUMBER(SEARCH("MIO",B372)),OR(ISNUMBER(SEARCH("Détérgent",B372)),ISNUMBER(SEARCH("Poudre",B372)),ISNUMBER(SEARCH("Semi Auto",B372)),ISNUMBER(SEARCH("1KG",B372)),ISNUMBER(SEARCH("500G",B372)),ISNUMBER(SEARCH("10KG",B372)),ISNUMBER(SEARCH("1.5K",B372)),ISNUMBER(SEARCH("215G",B372)),ISNUMBER(SEARCH("350G",B372)),ISNUMBER(SEARCH("90G",B372)),ISNUMBER(SEARCH("Gold",B372)),ISNUMBER(SEARCH("Citron",B372)),ISNUMBER(SEARCH("Rose",B372)),ISNUMBER(SEARCH("Lessive",B372))),NOT(OR(ISNUMBER(SEARCH("Vaisselle",B372)),ISNUMBER(SEARCH("Javel",B372)),ISNUMBER(SEARCH("Matic",B372)),ISNUMBER(SEARCH("Nettoyant",B372)),ISNUMBER(SEARCH("Pâte",B372)),ISNUMBER(SEARCH("Lave",B372)),ISNUMBER(SEARCH("Détartrant",B372))))),"Mio main (1k+500gr)",IF(AND(ISNUMBER(SEARCH("PAPILLON",B372)),OR(ISNUMBER(SEARCH("Papier",B372)),ISNUMBER(SEARCH("Hygiénique",B372)),ISNUMBER(SEARCH("HYGIÉNIQUE",B372))),NOT(OR(ISNUMBER(SEARCH("Lingette",B372)),ISNUMBER(SEARCH("Mouchoir",B372))))),"Papillon Papier",IF(OR(ISNUMBER(SEARCH("TAJ AL SAHAR",B372)),ISNUMBER(SEARCH("TAJ BLADI",B372)),ISNUMBER(SEARCH("TAJ BELADI",B372)),ISNUMBER(SEARCH("Tilal Assahra",B372)),ISNUMBER(SEARCH("Jawharat Asahra",B372))),"TAJ SAHARA",IF(AND(OR(ISNUMBER(SEARCH("AL ITKANE",B372)),ISNUMBER(SEARCH("ALITKANE",B372)),ISNUMBER(SEARCH("PRESTO",B372))),NOT(OR(ISNUMBER(SEARCH("Thé",B372)),ISNUMBER(SEARCH("THE ",B372)),ISNUMBER(SEARCH("thé",B372)),ISNUMBER(SEARCH("SELHAM",B372)),ISNUMBER(SEARCH("LHAFLA",B372)),ISNUMBER(SEARCH("ZINE",B372)),ISNUMBER(SEARCH("tiyay",B372)),ISNUMBER(SEARCH("alouns",B372)),ISNUMBER(SEARCH("lmhrat",B372))))),"Al Itkrans + Presto",IF(OR(ISNUMBER(SEARCH("DALAA",B372)),ISNUMBER(SEARCH("CS-DALAA",B372)),ISNUMBER(SEARCH("DALINA",B372))),"Dalaa VP / Baqqal / RP",IF(OR(LEFT(UPPER(B372),4)="MIA ",LEFT(UPPER(B372),6)="CS-MIA"),"Mia",IF(OR(LEFT(UPPER(B372),5)="NOVA ",LEFT(UPPER(B372),7)="CS-NOVA"),"Nova",IF(OR(ISNUMBER(SEARCH("PRIMA ",B372)),ISNUMBER(SEARCH("CS-PRIMA",B372))),"Prima",IF(OR(ISNUMBER(SEARCH("Douceur",B372)),ISNUMBER(SEARCH("DOUCEUR",B372))),"Douceur",IF(OR(ISNUMBER(SEARCH("SANGO",B372)),ISNUMBER(SEARCH("CS-SANGO",B372))),"SANGO",IF(ISNUMBER(SEARCH("BLANDOUX",B372)),"Blandoux",IF(ISNUMBER(SEARCH("SHIWAMI",B372)),"Shiwame",IF(ISNUMBER(SEARCH("KELLOGG",B372)),"Kelloggs",IF(OR(ISNUMBER(SEARCH("TOBIGO",B372)),ISNUMBER(SEARCH("DWIST",B372))),"Tobigo",IF(OR(ISNUMBER(SEARCH("MARISOL",B372)),ISNUMBER(SEARCH("MARESOL",B372))),"Maresol",IF(OR(ISNUMBER(SEARCH("TAKIS",B372)),ISNUMBER(SEARCH("TAKYS",B372))),"TAKYS",IF(ISNUMBER(SEARCH("TAWIL",B372)),"Tawil",IF(ISNUMBER(SEARCH("FROMY",B372)),"Fromy",""))))))))))))))))))))))))</f>
        <v>Dalaa VP / Baqqal / RP</v>
      </c>
    </row>
    <row r="373" spans="1:3" ht="18" hidden="1" customHeight="1" x14ac:dyDescent="0.3">
      <c r="A373" s="3" t="str">
        <f>Products!A2901</f>
        <v>ART02959</v>
      </c>
      <c r="B373" s="3" t="str">
        <f>Products!B2901</f>
        <v>CS-DALAA Couches RP Taille 5 14U</v>
      </c>
      <c r="C373" s="3" t="str">
        <f>IF(OR(ISNUMBER(SEARCH("SELHAM",B373)),ISNUMBER(SEARCH("LHAFLA",B373)),ISNUMBER(SEARCH("ZINE",B373)),ISNUMBER(SEARCH("tiyay",B373)),ISNUMBER(SEARCH("alouns",B373)),ISNUMBER(SEARCH("lmhrat",B373))),"The Al Itkane",IF(AND(ISNUMBER(SEARCH("CALIN",B373)),ISNUMBER(SEARCH("RP",B373)),NOT(ISNUMBER(SEARCH("VP",B373)))),"Calin RP",IF(AND(ISNUMBER(SEARCH("CALIN",B373)),ISNUMBER(SEARCH("VP",B373))),"Calin VP",IF(AND(ISNUMBER(SEARCH("MIO",B373)),OR(ISNUMBER(SEARCH("Vaisselle",B373)),ISNUMBER(SEARCH("vaisselle",B373)))),"Mio Liquid Vaisselle",IF(AND(ISNUMBER(SEARCH("MIO",B373)),ISNUMBER(SEARCH("Javel",B373))),"Mio Javel",IF(AND(ISNUMBER(SEARCH("MIO",B373)),ISNUMBER(SEARCH("Matic",B373))),"Mio Matic",IF(AND(ISNUMBER(SEARCH("MIO",B373)),OR(ISNUMBER(SEARCH("Détérgent",B373)),ISNUMBER(SEARCH("Poudre",B373)),ISNUMBER(SEARCH("Semi Auto",B373)),ISNUMBER(SEARCH("1KG",B373)),ISNUMBER(SEARCH("500G",B373)),ISNUMBER(SEARCH("10KG",B373)),ISNUMBER(SEARCH("1.5K",B373)),ISNUMBER(SEARCH("215G",B373)),ISNUMBER(SEARCH("350G",B373)),ISNUMBER(SEARCH("90G",B373)),ISNUMBER(SEARCH("Gold",B373)),ISNUMBER(SEARCH("Citron",B373)),ISNUMBER(SEARCH("Rose",B373)),ISNUMBER(SEARCH("Lessive",B373))),NOT(OR(ISNUMBER(SEARCH("Vaisselle",B373)),ISNUMBER(SEARCH("Javel",B373)),ISNUMBER(SEARCH("Matic",B373)),ISNUMBER(SEARCH("Nettoyant",B373)),ISNUMBER(SEARCH("Pâte",B373)),ISNUMBER(SEARCH("Lave",B373)),ISNUMBER(SEARCH("Détartrant",B373))))),"Mio main (1k+500gr)",IF(AND(ISNUMBER(SEARCH("PAPILLON",B373)),OR(ISNUMBER(SEARCH("Papier",B373)),ISNUMBER(SEARCH("Hygiénique",B373)),ISNUMBER(SEARCH("HYGIÉNIQUE",B373))),NOT(OR(ISNUMBER(SEARCH("Lingette",B373)),ISNUMBER(SEARCH("Mouchoir",B373))))),"Papillon Papier",IF(OR(ISNUMBER(SEARCH("TAJ AL SAHAR",B373)),ISNUMBER(SEARCH("TAJ BLADI",B373)),ISNUMBER(SEARCH("TAJ BELADI",B373)),ISNUMBER(SEARCH("Tilal Assahra",B373)),ISNUMBER(SEARCH("Jawharat Asahra",B373))),"TAJ SAHARA",IF(AND(OR(ISNUMBER(SEARCH("AL ITKANE",B373)),ISNUMBER(SEARCH("ALITKANE",B373)),ISNUMBER(SEARCH("PRESTO",B373))),NOT(OR(ISNUMBER(SEARCH("Thé",B373)),ISNUMBER(SEARCH("THE ",B373)),ISNUMBER(SEARCH("thé",B373)),ISNUMBER(SEARCH("SELHAM",B373)),ISNUMBER(SEARCH("LHAFLA",B373)),ISNUMBER(SEARCH("ZINE",B373)),ISNUMBER(SEARCH("tiyay",B373)),ISNUMBER(SEARCH("alouns",B373)),ISNUMBER(SEARCH("lmhrat",B373))))),"Al Itkrans + Presto",IF(OR(ISNUMBER(SEARCH("DALAA",B373)),ISNUMBER(SEARCH("CS-DALAA",B373)),ISNUMBER(SEARCH("DALINA",B373))),"Dalaa VP / Baqqal / RP",IF(OR(LEFT(UPPER(B373),4)="MIA ",LEFT(UPPER(B373),6)="CS-MIA"),"Mia",IF(OR(LEFT(UPPER(B373),5)="NOVA ",LEFT(UPPER(B373),7)="CS-NOVA"),"Nova",IF(OR(ISNUMBER(SEARCH("PRIMA ",B373)),ISNUMBER(SEARCH("CS-PRIMA",B373))),"Prima",IF(OR(ISNUMBER(SEARCH("Douceur",B373)),ISNUMBER(SEARCH("DOUCEUR",B373))),"Douceur",IF(OR(ISNUMBER(SEARCH("SANGO",B373)),ISNUMBER(SEARCH("CS-SANGO",B373))),"SANGO",IF(ISNUMBER(SEARCH("BLANDOUX",B373)),"Blandoux",IF(ISNUMBER(SEARCH("SHIWAMI",B373)),"Shiwame",IF(ISNUMBER(SEARCH("KELLOGG",B373)),"Kelloggs",IF(OR(ISNUMBER(SEARCH("TOBIGO",B373)),ISNUMBER(SEARCH("DWIST",B373))),"Tobigo",IF(OR(ISNUMBER(SEARCH("MARISOL",B373)),ISNUMBER(SEARCH("MARESOL",B373))),"Maresol",IF(OR(ISNUMBER(SEARCH("TAKIS",B373)),ISNUMBER(SEARCH("TAKYS",B373))),"TAKYS",IF(ISNUMBER(SEARCH("TAWIL",B373)),"Tawil",IF(ISNUMBER(SEARCH("FROMY",B373)),"Fromy",""))))))))))))))))))))))))</f>
        <v>Dalaa VP / Baqqal / RP</v>
      </c>
    </row>
    <row r="374" spans="1:3" ht="18" hidden="1" customHeight="1" x14ac:dyDescent="0.3">
      <c r="A374" s="3" t="str">
        <f>Products!A3114</f>
        <v>ART03193</v>
      </c>
      <c r="B374" s="3" t="str">
        <f>Products!B3114</f>
        <v>DALAA VP Taille 7 26U</v>
      </c>
      <c r="C374" s="3" t="str">
        <f>IF(OR(ISNUMBER(SEARCH("SELHAM",B374)),ISNUMBER(SEARCH("LHAFLA",B374)),ISNUMBER(SEARCH("ZINE",B374)),ISNUMBER(SEARCH("tiyay",B374)),ISNUMBER(SEARCH("alouns",B374)),ISNUMBER(SEARCH("lmhrat",B374))),"The Al Itkane",IF(AND(ISNUMBER(SEARCH("CALIN",B374)),ISNUMBER(SEARCH("RP",B374)),NOT(ISNUMBER(SEARCH("VP",B374)))),"Calin RP",IF(AND(ISNUMBER(SEARCH("CALIN",B374)),ISNUMBER(SEARCH("VP",B374))),"Calin VP",IF(AND(ISNUMBER(SEARCH("MIO",B374)),OR(ISNUMBER(SEARCH("Vaisselle",B374)),ISNUMBER(SEARCH("vaisselle",B374)))),"Mio Liquid Vaisselle",IF(AND(ISNUMBER(SEARCH("MIO",B374)),ISNUMBER(SEARCH("Javel",B374))),"Mio Javel",IF(AND(ISNUMBER(SEARCH("MIO",B374)),ISNUMBER(SEARCH("Matic",B374))),"Mio Matic",IF(AND(ISNUMBER(SEARCH("MIO",B374)),OR(ISNUMBER(SEARCH("Détérgent",B374)),ISNUMBER(SEARCH("Poudre",B374)),ISNUMBER(SEARCH("Semi Auto",B374)),ISNUMBER(SEARCH("1KG",B374)),ISNUMBER(SEARCH("500G",B374)),ISNUMBER(SEARCH("10KG",B374)),ISNUMBER(SEARCH("1.5K",B374)),ISNUMBER(SEARCH("215G",B374)),ISNUMBER(SEARCH("350G",B374)),ISNUMBER(SEARCH("90G",B374)),ISNUMBER(SEARCH("Gold",B374)),ISNUMBER(SEARCH("Citron",B374)),ISNUMBER(SEARCH("Rose",B374)),ISNUMBER(SEARCH("Lessive",B374))),NOT(OR(ISNUMBER(SEARCH("Vaisselle",B374)),ISNUMBER(SEARCH("Javel",B374)),ISNUMBER(SEARCH("Matic",B374)),ISNUMBER(SEARCH("Nettoyant",B374)),ISNUMBER(SEARCH("Pâte",B374)),ISNUMBER(SEARCH("Lave",B374)),ISNUMBER(SEARCH("Détartrant",B374))))),"Mio main (1k+500gr)",IF(AND(ISNUMBER(SEARCH("PAPILLON",B374)),OR(ISNUMBER(SEARCH("Papier",B374)),ISNUMBER(SEARCH("Hygiénique",B374)),ISNUMBER(SEARCH("HYGIÉNIQUE",B374))),NOT(OR(ISNUMBER(SEARCH("Lingette",B374)),ISNUMBER(SEARCH("Mouchoir",B374))))),"Papillon Papier",IF(OR(ISNUMBER(SEARCH("TAJ AL SAHAR",B374)),ISNUMBER(SEARCH("TAJ BLADI",B374)),ISNUMBER(SEARCH("TAJ BELADI",B374)),ISNUMBER(SEARCH("Tilal Assahra",B374)),ISNUMBER(SEARCH("Jawharat Asahra",B374))),"TAJ SAHARA",IF(AND(OR(ISNUMBER(SEARCH("AL ITKANE",B374)),ISNUMBER(SEARCH("ALITKANE",B374)),ISNUMBER(SEARCH("PRESTO",B374))),NOT(OR(ISNUMBER(SEARCH("Thé",B374)),ISNUMBER(SEARCH("THE ",B374)),ISNUMBER(SEARCH("thé",B374)),ISNUMBER(SEARCH("SELHAM",B374)),ISNUMBER(SEARCH("LHAFLA",B374)),ISNUMBER(SEARCH("ZINE",B374)),ISNUMBER(SEARCH("tiyay",B374)),ISNUMBER(SEARCH("alouns",B374)),ISNUMBER(SEARCH("lmhrat",B374))))),"Al Itkrans + Presto",IF(OR(ISNUMBER(SEARCH("DALAA",B374)),ISNUMBER(SEARCH("CS-DALAA",B374)),ISNUMBER(SEARCH("DALINA",B374))),"Dalaa VP / Baqqal / RP",IF(OR(LEFT(UPPER(B374),4)="MIA ",LEFT(UPPER(B374),6)="CS-MIA"),"Mia",IF(OR(LEFT(UPPER(B374),5)="NOVA ",LEFT(UPPER(B374),7)="CS-NOVA"),"Nova",IF(OR(ISNUMBER(SEARCH("PRIMA ",B374)),ISNUMBER(SEARCH("CS-PRIMA",B374))),"Prima",IF(OR(ISNUMBER(SEARCH("Douceur",B374)),ISNUMBER(SEARCH("DOUCEUR",B374))),"Douceur",IF(OR(ISNUMBER(SEARCH("SANGO",B374)),ISNUMBER(SEARCH("CS-SANGO",B374))),"SANGO",IF(ISNUMBER(SEARCH("BLANDOUX",B374)),"Blandoux",IF(ISNUMBER(SEARCH("SHIWAMI",B374)),"Shiwame",IF(ISNUMBER(SEARCH("KELLOGG",B374)),"Kelloggs",IF(OR(ISNUMBER(SEARCH("TOBIGO",B374)),ISNUMBER(SEARCH("DWIST",B374))),"Tobigo",IF(OR(ISNUMBER(SEARCH("MARISOL",B374)),ISNUMBER(SEARCH("MARESOL",B374))),"Maresol",IF(OR(ISNUMBER(SEARCH("TAKIS",B374)),ISNUMBER(SEARCH("TAKYS",B374))),"TAKYS",IF(ISNUMBER(SEARCH("TAWIL",B374)),"Tawil",IF(ISNUMBER(SEARCH("FROMY",B374)),"Fromy",""))))))))))))))))))))))))</f>
        <v>Dalaa VP / Baqqal / RP</v>
      </c>
    </row>
    <row r="375" spans="1:3" ht="18" hidden="1" customHeight="1" x14ac:dyDescent="0.3">
      <c r="A375" s="3" t="str">
        <f>Products!A3116</f>
        <v>ART03203</v>
      </c>
      <c r="B375" s="3" t="str">
        <f>Products!B3116</f>
        <v>DALAA Couches VP Taille 5-Pack Vert</v>
      </c>
      <c r="C375" s="3" t="str">
        <f>IF(OR(ISNUMBER(SEARCH("SELHAM",B375)),ISNUMBER(SEARCH("LHAFLA",B375)),ISNUMBER(SEARCH("ZINE",B375)),ISNUMBER(SEARCH("tiyay",B375)),ISNUMBER(SEARCH("alouns",B375)),ISNUMBER(SEARCH("lmhrat",B375))),"The Al Itkane",IF(AND(ISNUMBER(SEARCH("CALIN",B375)),ISNUMBER(SEARCH("RP",B375)),NOT(ISNUMBER(SEARCH("VP",B375)))),"Calin RP",IF(AND(ISNUMBER(SEARCH("CALIN",B375)),ISNUMBER(SEARCH("VP",B375))),"Calin VP",IF(AND(ISNUMBER(SEARCH("MIO",B375)),OR(ISNUMBER(SEARCH("Vaisselle",B375)),ISNUMBER(SEARCH("vaisselle",B375)))),"Mio Liquid Vaisselle",IF(AND(ISNUMBER(SEARCH("MIO",B375)),ISNUMBER(SEARCH("Javel",B375))),"Mio Javel",IF(AND(ISNUMBER(SEARCH("MIO",B375)),ISNUMBER(SEARCH("Matic",B375))),"Mio Matic",IF(AND(ISNUMBER(SEARCH("MIO",B375)),OR(ISNUMBER(SEARCH("Détérgent",B375)),ISNUMBER(SEARCH("Poudre",B375)),ISNUMBER(SEARCH("Semi Auto",B375)),ISNUMBER(SEARCH("1KG",B375)),ISNUMBER(SEARCH("500G",B375)),ISNUMBER(SEARCH("10KG",B375)),ISNUMBER(SEARCH("1.5K",B375)),ISNUMBER(SEARCH("215G",B375)),ISNUMBER(SEARCH("350G",B375)),ISNUMBER(SEARCH("90G",B375)),ISNUMBER(SEARCH("Gold",B375)),ISNUMBER(SEARCH("Citron",B375)),ISNUMBER(SEARCH("Rose",B375)),ISNUMBER(SEARCH("Lessive",B375))),NOT(OR(ISNUMBER(SEARCH("Vaisselle",B375)),ISNUMBER(SEARCH("Javel",B375)),ISNUMBER(SEARCH("Matic",B375)),ISNUMBER(SEARCH("Nettoyant",B375)),ISNUMBER(SEARCH("Pâte",B375)),ISNUMBER(SEARCH("Lave",B375)),ISNUMBER(SEARCH("Détartrant",B375))))),"Mio main (1k+500gr)",IF(AND(ISNUMBER(SEARCH("PAPILLON",B375)),OR(ISNUMBER(SEARCH("Papier",B375)),ISNUMBER(SEARCH("Hygiénique",B375)),ISNUMBER(SEARCH("HYGIÉNIQUE",B375))),NOT(OR(ISNUMBER(SEARCH("Lingette",B375)),ISNUMBER(SEARCH("Mouchoir",B375))))),"Papillon Papier",IF(OR(ISNUMBER(SEARCH("TAJ AL SAHAR",B375)),ISNUMBER(SEARCH("TAJ BLADI",B375)),ISNUMBER(SEARCH("TAJ BELADI",B375)),ISNUMBER(SEARCH("Tilal Assahra",B375)),ISNUMBER(SEARCH("Jawharat Asahra",B375))),"TAJ SAHARA",IF(AND(OR(ISNUMBER(SEARCH("AL ITKANE",B375)),ISNUMBER(SEARCH("ALITKANE",B375)),ISNUMBER(SEARCH("PRESTO",B375))),NOT(OR(ISNUMBER(SEARCH("Thé",B375)),ISNUMBER(SEARCH("THE ",B375)),ISNUMBER(SEARCH("thé",B375)),ISNUMBER(SEARCH("SELHAM",B375)),ISNUMBER(SEARCH("LHAFLA",B375)),ISNUMBER(SEARCH("ZINE",B375)),ISNUMBER(SEARCH("tiyay",B375)),ISNUMBER(SEARCH("alouns",B375)),ISNUMBER(SEARCH("lmhrat",B375))))),"Al Itkrans + Presto",IF(OR(ISNUMBER(SEARCH("DALAA",B375)),ISNUMBER(SEARCH("CS-DALAA",B375)),ISNUMBER(SEARCH("DALINA",B375))),"Dalaa VP / Baqqal / RP",IF(OR(LEFT(UPPER(B375),4)="MIA ",LEFT(UPPER(B375),6)="CS-MIA"),"Mia",IF(OR(LEFT(UPPER(B375),5)="NOVA ",LEFT(UPPER(B375),7)="CS-NOVA"),"Nova",IF(OR(ISNUMBER(SEARCH("PRIMA ",B375)),ISNUMBER(SEARCH("CS-PRIMA",B375))),"Prima",IF(OR(ISNUMBER(SEARCH("Douceur",B375)),ISNUMBER(SEARCH("DOUCEUR",B375))),"Douceur",IF(OR(ISNUMBER(SEARCH("SANGO",B375)),ISNUMBER(SEARCH("CS-SANGO",B375))),"SANGO",IF(ISNUMBER(SEARCH("BLANDOUX",B375)),"Blandoux",IF(ISNUMBER(SEARCH("SHIWAMI",B375)),"Shiwame",IF(ISNUMBER(SEARCH("KELLOGG",B375)),"Kelloggs",IF(OR(ISNUMBER(SEARCH("TOBIGO",B375)),ISNUMBER(SEARCH("DWIST",B375))),"Tobigo",IF(OR(ISNUMBER(SEARCH("MARISOL",B375)),ISNUMBER(SEARCH("MARESOL",B375))),"Maresol",IF(OR(ISNUMBER(SEARCH("TAKIS",B375)),ISNUMBER(SEARCH("TAKYS",B375))),"TAKYS",IF(ISNUMBER(SEARCH("TAWIL",B375)),"Tawil",IF(ISNUMBER(SEARCH("FROMY",B375)),"Fromy",""))))))))))))))))))))))))</f>
        <v>Dalaa VP / Baqqal / RP</v>
      </c>
    </row>
    <row r="376" spans="1:3" ht="18" hidden="1" customHeight="1" x14ac:dyDescent="0.3">
      <c r="A376" s="3" t="str">
        <f>Products!A3117</f>
        <v>ART03204</v>
      </c>
      <c r="B376" s="3" t="str">
        <f>Products!B3117</f>
        <v>DALAA Couches VP Taille 6-Pack Vert</v>
      </c>
      <c r="C376" s="3" t="str">
        <f>IF(OR(ISNUMBER(SEARCH("SELHAM",B376)),ISNUMBER(SEARCH("LHAFLA",B376)),ISNUMBER(SEARCH("ZINE",B376)),ISNUMBER(SEARCH("tiyay",B376)),ISNUMBER(SEARCH("alouns",B376)),ISNUMBER(SEARCH("lmhrat",B376))),"The Al Itkane",IF(AND(ISNUMBER(SEARCH("CALIN",B376)),ISNUMBER(SEARCH("RP",B376)),NOT(ISNUMBER(SEARCH("VP",B376)))),"Calin RP",IF(AND(ISNUMBER(SEARCH("CALIN",B376)),ISNUMBER(SEARCH("VP",B376))),"Calin VP",IF(AND(ISNUMBER(SEARCH("MIO",B376)),OR(ISNUMBER(SEARCH("Vaisselle",B376)),ISNUMBER(SEARCH("vaisselle",B376)))),"Mio Liquid Vaisselle",IF(AND(ISNUMBER(SEARCH("MIO",B376)),ISNUMBER(SEARCH("Javel",B376))),"Mio Javel",IF(AND(ISNUMBER(SEARCH("MIO",B376)),ISNUMBER(SEARCH("Matic",B376))),"Mio Matic",IF(AND(ISNUMBER(SEARCH("MIO",B376)),OR(ISNUMBER(SEARCH("Détérgent",B376)),ISNUMBER(SEARCH("Poudre",B376)),ISNUMBER(SEARCH("Semi Auto",B376)),ISNUMBER(SEARCH("1KG",B376)),ISNUMBER(SEARCH("500G",B376)),ISNUMBER(SEARCH("10KG",B376)),ISNUMBER(SEARCH("1.5K",B376)),ISNUMBER(SEARCH("215G",B376)),ISNUMBER(SEARCH("350G",B376)),ISNUMBER(SEARCH("90G",B376)),ISNUMBER(SEARCH("Gold",B376)),ISNUMBER(SEARCH("Citron",B376)),ISNUMBER(SEARCH("Rose",B376)),ISNUMBER(SEARCH("Lessive",B376))),NOT(OR(ISNUMBER(SEARCH("Vaisselle",B376)),ISNUMBER(SEARCH("Javel",B376)),ISNUMBER(SEARCH("Matic",B376)),ISNUMBER(SEARCH("Nettoyant",B376)),ISNUMBER(SEARCH("Pâte",B376)),ISNUMBER(SEARCH("Lave",B376)),ISNUMBER(SEARCH("Détartrant",B376))))),"Mio main (1k+500gr)",IF(AND(ISNUMBER(SEARCH("PAPILLON",B376)),OR(ISNUMBER(SEARCH("Papier",B376)),ISNUMBER(SEARCH("Hygiénique",B376)),ISNUMBER(SEARCH("HYGIÉNIQUE",B376))),NOT(OR(ISNUMBER(SEARCH("Lingette",B376)),ISNUMBER(SEARCH("Mouchoir",B376))))),"Papillon Papier",IF(OR(ISNUMBER(SEARCH("TAJ AL SAHAR",B376)),ISNUMBER(SEARCH("TAJ BLADI",B376)),ISNUMBER(SEARCH("TAJ BELADI",B376)),ISNUMBER(SEARCH("Tilal Assahra",B376)),ISNUMBER(SEARCH("Jawharat Asahra",B376))),"TAJ SAHARA",IF(AND(OR(ISNUMBER(SEARCH("AL ITKANE",B376)),ISNUMBER(SEARCH("ALITKANE",B376)),ISNUMBER(SEARCH("PRESTO",B376))),NOT(OR(ISNUMBER(SEARCH("Thé",B376)),ISNUMBER(SEARCH("THE ",B376)),ISNUMBER(SEARCH("thé",B376)),ISNUMBER(SEARCH("SELHAM",B376)),ISNUMBER(SEARCH("LHAFLA",B376)),ISNUMBER(SEARCH("ZINE",B376)),ISNUMBER(SEARCH("tiyay",B376)),ISNUMBER(SEARCH("alouns",B376)),ISNUMBER(SEARCH("lmhrat",B376))))),"Al Itkrans + Presto",IF(OR(ISNUMBER(SEARCH("DALAA",B376)),ISNUMBER(SEARCH("CS-DALAA",B376)),ISNUMBER(SEARCH("DALINA",B376))),"Dalaa VP / Baqqal / RP",IF(OR(LEFT(UPPER(B376),4)="MIA ",LEFT(UPPER(B376),6)="CS-MIA"),"Mia",IF(OR(LEFT(UPPER(B376),5)="NOVA ",LEFT(UPPER(B376),7)="CS-NOVA"),"Nova",IF(OR(ISNUMBER(SEARCH("PRIMA ",B376)),ISNUMBER(SEARCH("CS-PRIMA",B376))),"Prima",IF(OR(ISNUMBER(SEARCH("Douceur",B376)),ISNUMBER(SEARCH("DOUCEUR",B376))),"Douceur",IF(OR(ISNUMBER(SEARCH("SANGO",B376)),ISNUMBER(SEARCH("CS-SANGO",B376))),"SANGO",IF(ISNUMBER(SEARCH("BLANDOUX",B376)),"Blandoux",IF(ISNUMBER(SEARCH("SHIWAMI",B376)),"Shiwame",IF(ISNUMBER(SEARCH("KELLOGG",B376)),"Kelloggs",IF(OR(ISNUMBER(SEARCH("TOBIGO",B376)),ISNUMBER(SEARCH("DWIST",B376))),"Tobigo",IF(OR(ISNUMBER(SEARCH("MARISOL",B376)),ISNUMBER(SEARCH("MARESOL",B376))),"Maresol",IF(OR(ISNUMBER(SEARCH("TAKIS",B376)),ISNUMBER(SEARCH("TAKYS",B376))),"TAKYS",IF(ISNUMBER(SEARCH("TAWIL",B376)),"Tawil",IF(ISNUMBER(SEARCH("FROMY",B376)),"Fromy",""))))))))))))))))))))))))</f>
        <v>Dalaa VP / Baqqal / RP</v>
      </c>
    </row>
    <row r="377" spans="1:3" ht="18" hidden="1" customHeight="1" x14ac:dyDescent="0.3">
      <c r="A377" s="3" t="str">
        <f>Products!A3118</f>
        <v>ART03205</v>
      </c>
      <c r="B377" s="3" t="str">
        <f>Products!B3118</f>
        <v>DALAA Couches VP Taille 3-Pack Vert</v>
      </c>
      <c r="C377" s="3" t="str">
        <f>IF(OR(ISNUMBER(SEARCH("SELHAM",B377)),ISNUMBER(SEARCH("LHAFLA",B377)),ISNUMBER(SEARCH("ZINE",B377)),ISNUMBER(SEARCH("tiyay",B377)),ISNUMBER(SEARCH("alouns",B377)),ISNUMBER(SEARCH("lmhrat",B377))),"The Al Itkane",IF(AND(ISNUMBER(SEARCH("CALIN",B377)),ISNUMBER(SEARCH("RP",B377)),NOT(ISNUMBER(SEARCH("VP",B377)))),"Calin RP",IF(AND(ISNUMBER(SEARCH("CALIN",B377)),ISNUMBER(SEARCH("VP",B377))),"Calin VP",IF(AND(ISNUMBER(SEARCH("MIO",B377)),OR(ISNUMBER(SEARCH("Vaisselle",B377)),ISNUMBER(SEARCH("vaisselle",B377)))),"Mio Liquid Vaisselle",IF(AND(ISNUMBER(SEARCH("MIO",B377)),ISNUMBER(SEARCH("Javel",B377))),"Mio Javel",IF(AND(ISNUMBER(SEARCH("MIO",B377)),ISNUMBER(SEARCH("Matic",B377))),"Mio Matic",IF(AND(ISNUMBER(SEARCH("MIO",B377)),OR(ISNUMBER(SEARCH("Détérgent",B377)),ISNUMBER(SEARCH("Poudre",B377)),ISNUMBER(SEARCH("Semi Auto",B377)),ISNUMBER(SEARCH("1KG",B377)),ISNUMBER(SEARCH("500G",B377)),ISNUMBER(SEARCH("10KG",B377)),ISNUMBER(SEARCH("1.5K",B377)),ISNUMBER(SEARCH("215G",B377)),ISNUMBER(SEARCH("350G",B377)),ISNUMBER(SEARCH("90G",B377)),ISNUMBER(SEARCH("Gold",B377)),ISNUMBER(SEARCH("Citron",B377)),ISNUMBER(SEARCH("Rose",B377)),ISNUMBER(SEARCH("Lessive",B377))),NOT(OR(ISNUMBER(SEARCH("Vaisselle",B377)),ISNUMBER(SEARCH("Javel",B377)),ISNUMBER(SEARCH("Matic",B377)),ISNUMBER(SEARCH("Nettoyant",B377)),ISNUMBER(SEARCH("Pâte",B377)),ISNUMBER(SEARCH("Lave",B377)),ISNUMBER(SEARCH("Détartrant",B377))))),"Mio main (1k+500gr)",IF(AND(ISNUMBER(SEARCH("PAPILLON",B377)),OR(ISNUMBER(SEARCH("Papier",B377)),ISNUMBER(SEARCH("Hygiénique",B377)),ISNUMBER(SEARCH("HYGIÉNIQUE",B377))),NOT(OR(ISNUMBER(SEARCH("Lingette",B377)),ISNUMBER(SEARCH("Mouchoir",B377))))),"Papillon Papier",IF(OR(ISNUMBER(SEARCH("TAJ AL SAHAR",B377)),ISNUMBER(SEARCH("TAJ BLADI",B377)),ISNUMBER(SEARCH("TAJ BELADI",B377)),ISNUMBER(SEARCH("Tilal Assahra",B377)),ISNUMBER(SEARCH("Jawharat Asahra",B377))),"TAJ SAHARA",IF(AND(OR(ISNUMBER(SEARCH("AL ITKANE",B377)),ISNUMBER(SEARCH("ALITKANE",B377)),ISNUMBER(SEARCH("PRESTO",B377))),NOT(OR(ISNUMBER(SEARCH("Thé",B377)),ISNUMBER(SEARCH("THE ",B377)),ISNUMBER(SEARCH("thé",B377)),ISNUMBER(SEARCH("SELHAM",B377)),ISNUMBER(SEARCH("LHAFLA",B377)),ISNUMBER(SEARCH("ZINE",B377)),ISNUMBER(SEARCH("tiyay",B377)),ISNUMBER(SEARCH("alouns",B377)),ISNUMBER(SEARCH("lmhrat",B377))))),"Al Itkrans + Presto",IF(OR(ISNUMBER(SEARCH("DALAA",B377)),ISNUMBER(SEARCH("CS-DALAA",B377)),ISNUMBER(SEARCH("DALINA",B377))),"Dalaa VP / Baqqal / RP",IF(OR(LEFT(UPPER(B377),4)="MIA ",LEFT(UPPER(B377),6)="CS-MIA"),"Mia",IF(OR(LEFT(UPPER(B377),5)="NOVA ",LEFT(UPPER(B377),7)="CS-NOVA"),"Nova",IF(OR(ISNUMBER(SEARCH("PRIMA ",B377)),ISNUMBER(SEARCH("CS-PRIMA",B377))),"Prima",IF(OR(ISNUMBER(SEARCH("Douceur",B377)),ISNUMBER(SEARCH("DOUCEUR",B377))),"Douceur",IF(OR(ISNUMBER(SEARCH("SANGO",B377)),ISNUMBER(SEARCH("CS-SANGO",B377))),"SANGO",IF(ISNUMBER(SEARCH("BLANDOUX",B377)),"Blandoux",IF(ISNUMBER(SEARCH("SHIWAMI",B377)),"Shiwame",IF(ISNUMBER(SEARCH("KELLOGG",B377)),"Kelloggs",IF(OR(ISNUMBER(SEARCH("TOBIGO",B377)),ISNUMBER(SEARCH("DWIST",B377))),"Tobigo",IF(OR(ISNUMBER(SEARCH("MARISOL",B377)),ISNUMBER(SEARCH("MARESOL",B377))),"Maresol",IF(OR(ISNUMBER(SEARCH("TAKIS",B377)),ISNUMBER(SEARCH("TAKYS",B377))),"TAKYS",IF(ISNUMBER(SEARCH("TAWIL",B377)),"Tawil",IF(ISNUMBER(SEARCH("FROMY",B377)),"Fromy",""))))))))))))))))))))))))</f>
        <v>Dalaa VP / Baqqal / RP</v>
      </c>
    </row>
    <row r="378" spans="1:3" ht="18" hidden="1" customHeight="1" x14ac:dyDescent="0.3">
      <c r="A378" s="3" t="str">
        <f>Products!A3119</f>
        <v>ART03180</v>
      </c>
      <c r="B378" s="3" t="str">
        <f>Products!B3119</f>
        <v>DALAA Couches VP Taille 4-Pack Vert</v>
      </c>
      <c r="C378" s="3" t="str">
        <f>IF(OR(ISNUMBER(SEARCH("SELHAM",B378)),ISNUMBER(SEARCH("LHAFLA",B378)),ISNUMBER(SEARCH("ZINE",B378)),ISNUMBER(SEARCH("tiyay",B378)),ISNUMBER(SEARCH("alouns",B378)),ISNUMBER(SEARCH("lmhrat",B378))),"The Al Itkane",IF(AND(ISNUMBER(SEARCH("CALIN",B378)),ISNUMBER(SEARCH("RP",B378)),NOT(ISNUMBER(SEARCH("VP",B378)))),"Calin RP",IF(AND(ISNUMBER(SEARCH("CALIN",B378)),ISNUMBER(SEARCH("VP",B378))),"Calin VP",IF(AND(ISNUMBER(SEARCH("MIO",B378)),OR(ISNUMBER(SEARCH("Vaisselle",B378)),ISNUMBER(SEARCH("vaisselle",B378)))),"Mio Liquid Vaisselle",IF(AND(ISNUMBER(SEARCH("MIO",B378)),ISNUMBER(SEARCH("Javel",B378))),"Mio Javel",IF(AND(ISNUMBER(SEARCH("MIO",B378)),ISNUMBER(SEARCH("Matic",B378))),"Mio Matic",IF(AND(ISNUMBER(SEARCH("MIO",B378)),OR(ISNUMBER(SEARCH("Détérgent",B378)),ISNUMBER(SEARCH("Poudre",B378)),ISNUMBER(SEARCH("Semi Auto",B378)),ISNUMBER(SEARCH("1KG",B378)),ISNUMBER(SEARCH("500G",B378)),ISNUMBER(SEARCH("10KG",B378)),ISNUMBER(SEARCH("1.5K",B378)),ISNUMBER(SEARCH("215G",B378)),ISNUMBER(SEARCH("350G",B378)),ISNUMBER(SEARCH("90G",B378)),ISNUMBER(SEARCH("Gold",B378)),ISNUMBER(SEARCH("Citron",B378)),ISNUMBER(SEARCH("Rose",B378)),ISNUMBER(SEARCH("Lessive",B378))),NOT(OR(ISNUMBER(SEARCH("Vaisselle",B378)),ISNUMBER(SEARCH("Javel",B378)),ISNUMBER(SEARCH("Matic",B378)),ISNUMBER(SEARCH("Nettoyant",B378)),ISNUMBER(SEARCH("Pâte",B378)),ISNUMBER(SEARCH("Lave",B378)),ISNUMBER(SEARCH("Détartrant",B378))))),"Mio main (1k+500gr)",IF(AND(ISNUMBER(SEARCH("PAPILLON",B378)),OR(ISNUMBER(SEARCH("Papier",B378)),ISNUMBER(SEARCH("Hygiénique",B378)),ISNUMBER(SEARCH("HYGIÉNIQUE",B378))),NOT(OR(ISNUMBER(SEARCH("Lingette",B378)),ISNUMBER(SEARCH("Mouchoir",B378))))),"Papillon Papier",IF(OR(ISNUMBER(SEARCH("TAJ AL SAHAR",B378)),ISNUMBER(SEARCH("TAJ BLADI",B378)),ISNUMBER(SEARCH("TAJ BELADI",B378)),ISNUMBER(SEARCH("Tilal Assahra",B378)),ISNUMBER(SEARCH("Jawharat Asahra",B378))),"TAJ SAHARA",IF(AND(OR(ISNUMBER(SEARCH("AL ITKANE",B378)),ISNUMBER(SEARCH("ALITKANE",B378)),ISNUMBER(SEARCH("PRESTO",B378))),NOT(OR(ISNUMBER(SEARCH("Thé",B378)),ISNUMBER(SEARCH("THE ",B378)),ISNUMBER(SEARCH("thé",B378)),ISNUMBER(SEARCH("SELHAM",B378)),ISNUMBER(SEARCH("LHAFLA",B378)),ISNUMBER(SEARCH("ZINE",B378)),ISNUMBER(SEARCH("tiyay",B378)),ISNUMBER(SEARCH("alouns",B378)),ISNUMBER(SEARCH("lmhrat",B378))))),"Al Itkrans + Presto",IF(OR(ISNUMBER(SEARCH("DALAA",B378)),ISNUMBER(SEARCH("CS-DALAA",B378)),ISNUMBER(SEARCH("DALINA",B378))),"Dalaa VP / Baqqal / RP",IF(OR(LEFT(UPPER(B378),4)="MIA ",LEFT(UPPER(B378),6)="CS-MIA"),"Mia",IF(OR(LEFT(UPPER(B378),5)="NOVA ",LEFT(UPPER(B378),7)="CS-NOVA"),"Nova",IF(OR(ISNUMBER(SEARCH("PRIMA ",B378)),ISNUMBER(SEARCH("CS-PRIMA",B378))),"Prima",IF(OR(ISNUMBER(SEARCH("Douceur",B378)),ISNUMBER(SEARCH("DOUCEUR",B378))),"Douceur",IF(OR(ISNUMBER(SEARCH("SANGO",B378)),ISNUMBER(SEARCH("CS-SANGO",B378))),"SANGO",IF(ISNUMBER(SEARCH("BLANDOUX",B378)),"Blandoux",IF(ISNUMBER(SEARCH("SHIWAMI",B378)),"Shiwame",IF(ISNUMBER(SEARCH("KELLOGG",B378)),"Kelloggs",IF(OR(ISNUMBER(SEARCH("TOBIGO",B378)),ISNUMBER(SEARCH("DWIST",B378))),"Tobigo",IF(OR(ISNUMBER(SEARCH("MARISOL",B378)),ISNUMBER(SEARCH("MARESOL",B378))),"Maresol",IF(OR(ISNUMBER(SEARCH("TAKIS",B378)),ISNUMBER(SEARCH("TAKYS",B378))),"TAKYS",IF(ISNUMBER(SEARCH("TAWIL",B378)),"Tawil",IF(ISNUMBER(SEARCH("FROMY",B378)),"Fromy",""))))))))))))))))))))))))</f>
        <v>Dalaa VP / Baqqal / RP</v>
      </c>
    </row>
    <row r="379" spans="1:3" ht="18" hidden="1" customHeight="1" x14ac:dyDescent="0.3">
      <c r="A379" s="3" t="str">
        <f>Products!A3171</f>
        <v>ART03163</v>
      </c>
      <c r="B379" s="3" t="str">
        <f>Products!B3171</f>
        <v>DALAA Pack Bakal Taille 6 56+4U GRT</v>
      </c>
      <c r="C379" s="3" t="str">
        <f>IF(OR(ISNUMBER(SEARCH("SELHAM",B379)),ISNUMBER(SEARCH("LHAFLA",B379)),ISNUMBER(SEARCH("ZINE",B379)),ISNUMBER(SEARCH("tiyay",B379)),ISNUMBER(SEARCH("alouns",B379)),ISNUMBER(SEARCH("lmhrat",B379))),"The Al Itkane",IF(AND(ISNUMBER(SEARCH("CALIN",B379)),ISNUMBER(SEARCH("RP",B379)),NOT(ISNUMBER(SEARCH("VP",B379)))),"Calin RP",IF(AND(ISNUMBER(SEARCH("CALIN",B379)),ISNUMBER(SEARCH("VP",B379))),"Calin VP",IF(AND(ISNUMBER(SEARCH("MIO",B379)),OR(ISNUMBER(SEARCH("Vaisselle",B379)),ISNUMBER(SEARCH("vaisselle",B379)))),"Mio Liquid Vaisselle",IF(AND(ISNUMBER(SEARCH("MIO",B379)),ISNUMBER(SEARCH("Javel",B379))),"Mio Javel",IF(AND(ISNUMBER(SEARCH("MIO",B379)),ISNUMBER(SEARCH("Matic",B379))),"Mio Matic",IF(AND(ISNUMBER(SEARCH("MIO",B379)),OR(ISNUMBER(SEARCH("Détérgent",B379)),ISNUMBER(SEARCH("Poudre",B379)),ISNUMBER(SEARCH("Semi Auto",B379)),ISNUMBER(SEARCH("1KG",B379)),ISNUMBER(SEARCH("500G",B379)),ISNUMBER(SEARCH("10KG",B379)),ISNUMBER(SEARCH("1.5K",B379)),ISNUMBER(SEARCH("215G",B379)),ISNUMBER(SEARCH("350G",B379)),ISNUMBER(SEARCH("90G",B379)),ISNUMBER(SEARCH("Gold",B379)),ISNUMBER(SEARCH("Citron",B379)),ISNUMBER(SEARCH("Rose",B379)),ISNUMBER(SEARCH("Lessive",B379))),NOT(OR(ISNUMBER(SEARCH("Vaisselle",B379)),ISNUMBER(SEARCH("Javel",B379)),ISNUMBER(SEARCH("Matic",B379)),ISNUMBER(SEARCH("Nettoyant",B379)),ISNUMBER(SEARCH("Pâte",B379)),ISNUMBER(SEARCH("Lave",B379)),ISNUMBER(SEARCH("Détartrant",B379))))),"Mio main (1k+500gr)",IF(AND(ISNUMBER(SEARCH("PAPILLON",B379)),OR(ISNUMBER(SEARCH("Papier",B379)),ISNUMBER(SEARCH("Hygiénique",B379)),ISNUMBER(SEARCH("HYGIÉNIQUE",B379))),NOT(OR(ISNUMBER(SEARCH("Lingette",B379)),ISNUMBER(SEARCH("Mouchoir",B379))))),"Papillon Papier",IF(OR(ISNUMBER(SEARCH("TAJ AL SAHAR",B379)),ISNUMBER(SEARCH("TAJ BLADI",B379)),ISNUMBER(SEARCH("TAJ BELADI",B379)),ISNUMBER(SEARCH("Tilal Assahra",B379)),ISNUMBER(SEARCH("Jawharat Asahra",B379))),"TAJ SAHARA",IF(AND(OR(ISNUMBER(SEARCH("AL ITKANE",B379)),ISNUMBER(SEARCH("ALITKANE",B379)),ISNUMBER(SEARCH("PRESTO",B379))),NOT(OR(ISNUMBER(SEARCH("Thé",B379)),ISNUMBER(SEARCH("THE ",B379)),ISNUMBER(SEARCH("thé",B379)),ISNUMBER(SEARCH("SELHAM",B379)),ISNUMBER(SEARCH("LHAFLA",B379)),ISNUMBER(SEARCH("ZINE",B379)),ISNUMBER(SEARCH("tiyay",B379)),ISNUMBER(SEARCH("alouns",B379)),ISNUMBER(SEARCH("lmhrat",B379))))),"Al Itkrans + Presto",IF(OR(ISNUMBER(SEARCH("DALAA",B379)),ISNUMBER(SEARCH("CS-DALAA",B379)),ISNUMBER(SEARCH("DALINA",B379))),"Dalaa VP / Baqqal / RP",IF(OR(LEFT(UPPER(B379),4)="MIA ",LEFT(UPPER(B379),6)="CS-MIA"),"Mia",IF(OR(LEFT(UPPER(B379),5)="NOVA ",LEFT(UPPER(B379),7)="CS-NOVA"),"Nova",IF(OR(ISNUMBER(SEARCH("PRIMA ",B379)),ISNUMBER(SEARCH("CS-PRIMA",B379))),"Prima",IF(OR(ISNUMBER(SEARCH("Douceur",B379)),ISNUMBER(SEARCH("DOUCEUR",B379))),"Douceur",IF(OR(ISNUMBER(SEARCH("SANGO",B379)),ISNUMBER(SEARCH("CS-SANGO",B379))),"SANGO",IF(ISNUMBER(SEARCH("BLANDOUX",B379)),"Blandoux",IF(ISNUMBER(SEARCH("SHIWAMI",B379)),"Shiwame",IF(ISNUMBER(SEARCH("KELLOGG",B379)),"Kelloggs",IF(OR(ISNUMBER(SEARCH("TOBIGO",B379)),ISNUMBER(SEARCH("DWIST",B379))),"Tobigo",IF(OR(ISNUMBER(SEARCH("MARISOL",B379)),ISNUMBER(SEARCH("MARESOL",B379))),"Maresol",IF(OR(ISNUMBER(SEARCH("TAKIS",B379)),ISNUMBER(SEARCH("TAKYS",B379))),"TAKYS",IF(ISNUMBER(SEARCH("TAWIL",B379)),"Tawil",IF(ISNUMBER(SEARCH("FROMY",B379)),"Fromy",""))))))))))))))))))))))))</f>
        <v>Dalaa VP / Baqqal / RP</v>
      </c>
    </row>
    <row r="380" spans="1:3" ht="18" hidden="1" customHeight="1" x14ac:dyDescent="0.3">
      <c r="A380" s="3" t="str">
        <f>Products!A3350</f>
        <v>ART01954</v>
      </c>
      <c r="B380" s="3" t="str">
        <f>Products!B3350</f>
        <v>2 Couche câlin vp taille 3-42couches+4U gratuit+(Mia maxi long rose +dalaa lingettes 100U Offert )</v>
      </c>
      <c r="C380" s="3" t="str">
        <f>IF(OR(ISNUMBER(SEARCH("SELHAM",B380)),ISNUMBER(SEARCH("LHAFLA",B380)),ISNUMBER(SEARCH("ZINE",B380)),ISNUMBER(SEARCH("tiyay",B380)),ISNUMBER(SEARCH("alouns",B380)),ISNUMBER(SEARCH("lmhrat",B380))),"The Al Itkane",IF(AND(ISNUMBER(SEARCH("CALIN",B380)),ISNUMBER(SEARCH("RP",B380)),NOT(ISNUMBER(SEARCH("VP",B380)))),"Calin RP",IF(AND(ISNUMBER(SEARCH("CALIN",B380)),ISNUMBER(SEARCH("VP",B380))),"Calin VP",IF(AND(ISNUMBER(SEARCH("MIO",B380)),OR(ISNUMBER(SEARCH("Vaisselle",B380)),ISNUMBER(SEARCH("vaisselle",B380)))),"Mio Liquid Vaisselle",IF(AND(ISNUMBER(SEARCH("MIO",B380)),ISNUMBER(SEARCH("Javel",B380))),"Mio Javel",IF(AND(ISNUMBER(SEARCH("MIO",B380)),ISNUMBER(SEARCH("Matic",B380))),"Mio Matic",IF(AND(ISNUMBER(SEARCH("MIO",B380)),OR(ISNUMBER(SEARCH("Détérgent",B380)),ISNUMBER(SEARCH("Poudre",B380)),ISNUMBER(SEARCH("Semi Auto",B380)),ISNUMBER(SEARCH("1KG",B380)),ISNUMBER(SEARCH("500G",B380)),ISNUMBER(SEARCH("10KG",B380)),ISNUMBER(SEARCH("1.5K",B380)),ISNUMBER(SEARCH("215G",B380)),ISNUMBER(SEARCH("350G",B380)),ISNUMBER(SEARCH("90G",B380)),ISNUMBER(SEARCH("Gold",B380)),ISNUMBER(SEARCH("Citron",B380)),ISNUMBER(SEARCH("Rose",B380)),ISNUMBER(SEARCH("Lessive",B380))),NOT(OR(ISNUMBER(SEARCH("Vaisselle",B380)),ISNUMBER(SEARCH("Javel",B380)),ISNUMBER(SEARCH("Matic",B380)),ISNUMBER(SEARCH("Nettoyant",B380)),ISNUMBER(SEARCH("Pâte",B380)),ISNUMBER(SEARCH("Lave",B380)),ISNUMBER(SEARCH("Détartrant",B380))))),"Mio main (1k+500gr)",IF(AND(ISNUMBER(SEARCH("PAPILLON",B380)),OR(ISNUMBER(SEARCH("Papier",B380)),ISNUMBER(SEARCH("Hygiénique",B380)),ISNUMBER(SEARCH("HYGIÉNIQUE",B380))),NOT(OR(ISNUMBER(SEARCH("Lingette",B380)),ISNUMBER(SEARCH("Mouchoir",B380))))),"Papillon Papier",IF(OR(ISNUMBER(SEARCH("TAJ AL SAHAR",B380)),ISNUMBER(SEARCH("TAJ BLADI",B380)),ISNUMBER(SEARCH("TAJ BELADI",B380)),ISNUMBER(SEARCH("Tilal Assahra",B380)),ISNUMBER(SEARCH("Jawharat Asahra",B380))),"TAJ SAHARA",IF(AND(OR(ISNUMBER(SEARCH("AL ITKANE",B380)),ISNUMBER(SEARCH("ALITKANE",B380)),ISNUMBER(SEARCH("PRESTO",B380))),NOT(OR(ISNUMBER(SEARCH("Thé",B380)),ISNUMBER(SEARCH("THE ",B380)),ISNUMBER(SEARCH("thé",B380)),ISNUMBER(SEARCH("SELHAM",B380)),ISNUMBER(SEARCH("LHAFLA",B380)),ISNUMBER(SEARCH("ZINE",B380)),ISNUMBER(SEARCH("tiyay",B380)),ISNUMBER(SEARCH("alouns",B380)),ISNUMBER(SEARCH("lmhrat",B380))))),"Al Itkrans + Presto",IF(OR(ISNUMBER(SEARCH("DALAA",B380)),ISNUMBER(SEARCH("CS-DALAA",B380)),ISNUMBER(SEARCH("DALINA",B380))),"Dalaa VP / Baqqal / RP",IF(OR(LEFT(UPPER(B380),4)="MIA ",LEFT(UPPER(B380),6)="CS-MIA"),"Mia",IF(OR(LEFT(UPPER(B380),5)="NOVA ",LEFT(UPPER(B380),7)="CS-NOVA"),"Nova",IF(OR(ISNUMBER(SEARCH("PRIMA ",B380)),ISNUMBER(SEARCH("CS-PRIMA",B380))),"Prima",IF(OR(ISNUMBER(SEARCH("Douceur",B380)),ISNUMBER(SEARCH("DOUCEUR",B380))),"Douceur",IF(OR(ISNUMBER(SEARCH("SANGO",B380)),ISNUMBER(SEARCH("CS-SANGO",B380))),"SANGO",IF(ISNUMBER(SEARCH("BLANDOUX",B380)),"Blandoux",IF(ISNUMBER(SEARCH("SHIWAMI",B380)),"Shiwame",IF(ISNUMBER(SEARCH("KELLOGG",B380)),"Kelloggs",IF(OR(ISNUMBER(SEARCH("TOBIGO",B380)),ISNUMBER(SEARCH("DWIST",B380))),"Tobigo",IF(OR(ISNUMBER(SEARCH("MARISOL",B380)),ISNUMBER(SEARCH("MARESOL",B380))),"Maresol",IF(OR(ISNUMBER(SEARCH("TAKIS",B380)),ISNUMBER(SEARCH("TAKYS",B380))),"TAKYS",IF(ISNUMBER(SEARCH("TAWIL",B380)),"Tawil",IF(ISNUMBER(SEARCH("FROMY",B380)),"Fromy",""))))))))))))))))))))))))</f>
        <v>Dalaa VP / Baqqal / RP</v>
      </c>
    </row>
    <row r="381" spans="1:3" ht="18" hidden="1" customHeight="1" x14ac:dyDescent="0.3">
      <c r="A381" s="3" t="str">
        <f>Products!A3351</f>
        <v>ART01953</v>
      </c>
      <c r="B381" s="3" t="str">
        <f>Products!B3351</f>
        <v>2 Couche câlin vp taille 4-36couches +4U gratuit+(Mia maxi long rose +dalaa lingettes 100U Offert )</v>
      </c>
      <c r="C381" s="3" t="str">
        <f>IF(OR(ISNUMBER(SEARCH("SELHAM",B381)),ISNUMBER(SEARCH("LHAFLA",B381)),ISNUMBER(SEARCH("ZINE",B381)),ISNUMBER(SEARCH("tiyay",B381)),ISNUMBER(SEARCH("alouns",B381)),ISNUMBER(SEARCH("lmhrat",B381))),"The Al Itkane",IF(AND(ISNUMBER(SEARCH("CALIN",B381)),ISNUMBER(SEARCH("RP",B381)),NOT(ISNUMBER(SEARCH("VP",B381)))),"Calin RP",IF(AND(ISNUMBER(SEARCH("CALIN",B381)),ISNUMBER(SEARCH("VP",B381))),"Calin VP",IF(AND(ISNUMBER(SEARCH("MIO",B381)),OR(ISNUMBER(SEARCH("Vaisselle",B381)),ISNUMBER(SEARCH("vaisselle",B381)))),"Mio Liquid Vaisselle",IF(AND(ISNUMBER(SEARCH("MIO",B381)),ISNUMBER(SEARCH("Javel",B381))),"Mio Javel",IF(AND(ISNUMBER(SEARCH("MIO",B381)),ISNUMBER(SEARCH("Matic",B381))),"Mio Matic",IF(AND(ISNUMBER(SEARCH("MIO",B381)),OR(ISNUMBER(SEARCH("Détérgent",B381)),ISNUMBER(SEARCH("Poudre",B381)),ISNUMBER(SEARCH("Semi Auto",B381)),ISNUMBER(SEARCH("1KG",B381)),ISNUMBER(SEARCH("500G",B381)),ISNUMBER(SEARCH("10KG",B381)),ISNUMBER(SEARCH("1.5K",B381)),ISNUMBER(SEARCH("215G",B381)),ISNUMBER(SEARCH("350G",B381)),ISNUMBER(SEARCH("90G",B381)),ISNUMBER(SEARCH("Gold",B381)),ISNUMBER(SEARCH("Citron",B381)),ISNUMBER(SEARCH("Rose",B381)),ISNUMBER(SEARCH("Lessive",B381))),NOT(OR(ISNUMBER(SEARCH("Vaisselle",B381)),ISNUMBER(SEARCH("Javel",B381)),ISNUMBER(SEARCH("Matic",B381)),ISNUMBER(SEARCH("Nettoyant",B381)),ISNUMBER(SEARCH("Pâte",B381)),ISNUMBER(SEARCH("Lave",B381)),ISNUMBER(SEARCH("Détartrant",B381))))),"Mio main (1k+500gr)",IF(AND(ISNUMBER(SEARCH("PAPILLON",B381)),OR(ISNUMBER(SEARCH("Papier",B381)),ISNUMBER(SEARCH("Hygiénique",B381)),ISNUMBER(SEARCH("HYGIÉNIQUE",B381))),NOT(OR(ISNUMBER(SEARCH("Lingette",B381)),ISNUMBER(SEARCH("Mouchoir",B381))))),"Papillon Papier",IF(OR(ISNUMBER(SEARCH("TAJ AL SAHAR",B381)),ISNUMBER(SEARCH("TAJ BLADI",B381)),ISNUMBER(SEARCH("TAJ BELADI",B381)),ISNUMBER(SEARCH("Tilal Assahra",B381)),ISNUMBER(SEARCH("Jawharat Asahra",B381))),"TAJ SAHARA",IF(AND(OR(ISNUMBER(SEARCH("AL ITKANE",B381)),ISNUMBER(SEARCH("ALITKANE",B381)),ISNUMBER(SEARCH("PRESTO",B381))),NOT(OR(ISNUMBER(SEARCH("Thé",B381)),ISNUMBER(SEARCH("THE ",B381)),ISNUMBER(SEARCH("thé",B381)),ISNUMBER(SEARCH("SELHAM",B381)),ISNUMBER(SEARCH("LHAFLA",B381)),ISNUMBER(SEARCH("ZINE",B381)),ISNUMBER(SEARCH("tiyay",B381)),ISNUMBER(SEARCH("alouns",B381)),ISNUMBER(SEARCH("lmhrat",B381))))),"Al Itkrans + Presto",IF(OR(ISNUMBER(SEARCH("DALAA",B381)),ISNUMBER(SEARCH("CS-DALAA",B381)),ISNUMBER(SEARCH("DALINA",B381))),"Dalaa VP / Baqqal / RP",IF(OR(LEFT(UPPER(B381),4)="MIA ",LEFT(UPPER(B381),6)="CS-MIA"),"Mia",IF(OR(LEFT(UPPER(B381),5)="NOVA ",LEFT(UPPER(B381),7)="CS-NOVA"),"Nova",IF(OR(ISNUMBER(SEARCH("PRIMA ",B381)),ISNUMBER(SEARCH("CS-PRIMA",B381))),"Prima",IF(OR(ISNUMBER(SEARCH("Douceur",B381)),ISNUMBER(SEARCH("DOUCEUR",B381))),"Douceur",IF(OR(ISNUMBER(SEARCH("SANGO",B381)),ISNUMBER(SEARCH("CS-SANGO",B381))),"SANGO",IF(ISNUMBER(SEARCH("BLANDOUX",B381)),"Blandoux",IF(ISNUMBER(SEARCH("SHIWAMI",B381)),"Shiwame",IF(ISNUMBER(SEARCH("KELLOGG",B381)),"Kelloggs",IF(OR(ISNUMBER(SEARCH("TOBIGO",B381)),ISNUMBER(SEARCH("DWIST",B381))),"Tobigo",IF(OR(ISNUMBER(SEARCH("MARISOL",B381)),ISNUMBER(SEARCH("MARESOL",B381))),"Maresol",IF(OR(ISNUMBER(SEARCH("TAKIS",B381)),ISNUMBER(SEARCH("TAKYS",B381))),"TAKYS",IF(ISNUMBER(SEARCH("TAWIL",B381)),"Tawil",IF(ISNUMBER(SEARCH("FROMY",B381)),"Fromy",""))))))))))))))))))))))))</f>
        <v>Dalaa VP / Baqqal / RP</v>
      </c>
    </row>
    <row r="382" spans="1:3" ht="18" hidden="1" customHeight="1" x14ac:dyDescent="0.3">
      <c r="A382" s="3" t="str">
        <f>Products!A3352</f>
        <v>ART01952</v>
      </c>
      <c r="B382" s="3" t="str">
        <f>Products!B3352</f>
        <v>2 Couche câlin vp taille 6-22 couches+4U gratuit+(Mia maxi long rose +dalaa lingettes 100U Offert )</v>
      </c>
      <c r="C382" s="3" t="str">
        <f>IF(OR(ISNUMBER(SEARCH("SELHAM",B382)),ISNUMBER(SEARCH("LHAFLA",B382)),ISNUMBER(SEARCH("ZINE",B382)),ISNUMBER(SEARCH("tiyay",B382)),ISNUMBER(SEARCH("alouns",B382)),ISNUMBER(SEARCH("lmhrat",B382))),"The Al Itkane",IF(AND(ISNUMBER(SEARCH("CALIN",B382)),ISNUMBER(SEARCH("RP",B382)),NOT(ISNUMBER(SEARCH("VP",B382)))),"Calin RP",IF(AND(ISNUMBER(SEARCH("CALIN",B382)),ISNUMBER(SEARCH("VP",B382))),"Calin VP",IF(AND(ISNUMBER(SEARCH("MIO",B382)),OR(ISNUMBER(SEARCH("Vaisselle",B382)),ISNUMBER(SEARCH("vaisselle",B382)))),"Mio Liquid Vaisselle",IF(AND(ISNUMBER(SEARCH("MIO",B382)),ISNUMBER(SEARCH("Javel",B382))),"Mio Javel",IF(AND(ISNUMBER(SEARCH("MIO",B382)),ISNUMBER(SEARCH("Matic",B382))),"Mio Matic",IF(AND(ISNUMBER(SEARCH("MIO",B382)),OR(ISNUMBER(SEARCH("Détérgent",B382)),ISNUMBER(SEARCH("Poudre",B382)),ISNUMBER(SEARCH("Semi Auto",B382)),ISNUMBER(SEARCH("1KG",B382)),ISNUMBER(SEARCH("500G",B382)),ISNUMBER(SEARCH("10KG",B382)),ISNUMBER(SEARCH("1.5K",B382)),ISNUMBER(SEARCH("215G",B382)),ISNUMBER(SEARCH("350G",B382)),ISNUMBER(SEARCH("90G",B382)),ISNUMBER(SEARCH("Gold",B382)),ISNUMBER(SEARCH("Citron",B382)),ISNUMBER(SEARCH("Rose",B382)),ISNUMBER(SEARCH("Lessive",B382))),NOT(OR(ISNUMBER(SEARCH("Vaisselle",B382)),ISNUMBER(SEARCH("Javel",B382)),ISNUMBER(SEARCH("Matic",B382)),ISNUMBER(SEARCH("Nettoyant",B382)),ISNUMBER(SEARCH("Pâte",B382)),ISNUMBER(SEARCH("Lave",B382)),ISNUMBER(SEARCH("Détartrant",B382))))),"Mio main (1k+500gr)",IF(AND(ISNUMBER(SEARCH("PAPILLON",B382)),OR(ISNUMBER(SEARCH("Papier",B382)),ISNUMBER(SEARCH("Hygiénique",B382)),ISNUMBER(SEARCH("HYGIÉNIQUE",B382))),NOT(OR(ISNUMBER(SEARCH("Lingette",B382)),ISNUMBER(SEARCH("Mouchoir",B382))))),"Papillon Papier",IF(OR(ISNUMBER(SEARCH("TAJ AL SAHAR",B382)),ISNUMBER(SEARCH("TAJ BLADI",B382)),ISNUMBER(SEARCH("TAJ BELADI",B382)),ISNUMBER(SEARCH("Tilal Assahra",B382)),ISNUMBER(SEARCH("Jawharat Asahra",B382))),"TAJ SAHARA",IF(AND(OR(ISNUMBER(SEARCH("AL ITKANE",B382)),ISNUMBER(SEARCH("ALITKANE",B382)),ISNUMBER(SEARCH("PRESTO",B382))),NOT(OR(ISNUMBER(SEARCH("Thé",B382)),ISNUMBER(SEARCH("THE ",B382)),ISNUMBER(SEARCH("thé",B382)),ISNUMBER(SEARCH("SELHAM",B382)),ISNUMBER(SEARCH("LHAFLA",B382)),ISNUMBER(SEARCH("ZINE",B382)),ISNUMBER(SEARCH("tiyay",B382)),ISNUMBER(SEARCH("alouns",B382)),ISNUMBER(SEARCH("lmhrat",B382))))),"Al Itkrans + Presto",IF(OR(ISNUMBER(SEARCH("DALAA",B382)),ISNUMBER(SEARCH("CS-DALAA",B382)),ISNUMBER(SEARCH("DALINA",B382))),"Dalaa VP / Baqqal / RP",IF(OR(LEFT(UPPER(B382),4)="MIA ",LEFT(UPPER(B382),6)="CS-MIA"),"Mia",IF(OR(LEFT(UPPER(B382),5)="NOVA ",LEFT(UPPER(B382),7)="CS-NOVA"),"Nova",IF(OR(ISNUMBER(SEARCH("PRIMA ",B382)),ISNUMBER(SEARCH("CS-PRIMA",B382))),"Prima",IF(OR(ISNUMBER(SEARCH("Douceur",B382)),ISNUMBER(SEARCH("DOUCEUR",B382))),"Douceur",IF(OR(ISNUMBER(SEARCH("SANGO",B382)),ISNUMBER(SEARCH("CS-SANGO",B382))),"SANGO",IF(ISNUMBER(SEARCH("BLANDOUX",B382)),"Blandoux",IF(ISNUMBER(SEARCH("SHIWAMI",B382)),"Shiwame",IF(ISNUMBER(SEARCH("KELLOGG",B382)),"Kelloggs",IF(OR(ISNUMBER(SEARCH("TOBIGO",B382)),ISNUMBER(SEARCH("DWIST",B382))),"Tobigo",IF(OR(ISNUMBER(SEARCH("MARISOL",B382)),ISNUMBER(SEARCH("MARESOL",B382))),"Maresol",IF(OR(ISNUMBER(SEARCH("TAKIS",B382)),ISNUMBER(SEARCH("TAKYS",B382))),"TAKYS",IF(ISNUMBER(SEARCH("TAWIL",B382)),"Tawil",IF(ISNUMBER(SEARCH("FROMY",B382)),"Fromy",""))))))))))))))))))))))))</f>
        <v>Dalaa VP / Baqqal / RP</v>
      </c>
    </row>
    <row r="383" spans="1:3" ht="18" hidden="1" customHeight="1" x14ac:dyDescent="0.3">
      <c r="A383" s="3" t="str">
        <f>Products!A3353</f>
        <v>ART01951</v>
      </c>
      <c r="B383" s="3" t="str">
        <f>Products!B3353</f>
        <v>2 Couche câlin vp taille 5-28couches+4U gratuit+(Mia maxi long rose +dalaa lingettes 100U Offert )</v>
      </c>
      <c r="C383" s="3" t="str">
        <f>IF(OR(ISNUMBER(SEARCH("SELHAM",B383)),ISNUMBER(SEARCH("LHAFLA",B383)),ISNUMBER(SEARCH("ZINE",B383)),ISNUMBER(SEARCH("tiyay",B383)),ISNUMBER(SEARCH("alouns",B383)),ISNUMBER(SEARCH("lmhrat",B383))),"The Al Itkane",IF(AND(ISNUMBER(SEARCH("CALIN",B383)),ISNUMBER(SEARCH("RP",B383)),NOT(ISNUMBER(SEARCH("VP",B383)))),"Calin RP",IF(AND(ISNUMBER(SEARCH("CALIN",B383)),ISNUMBER(SEARCH("VP",B383))),"Calin VP",IF(AND(ISNUMBER(SEARCH("MIO",B383)),OR(ISNUMBER(SEARCH("Vaisselle",B383)),ISNUMBER(SEARCH("vaisselle",B383)))),"Mio Liquid Vaisselle",IF(AND(ISNUMBER(SEARCH("MIO",B383)),ISNUMBER(SEARCH("Javel",B383))),"Mio Javel",IF(AND(ISNUMBER(SEARCH("MIO",B383)),ISNUMBER(SEARCH("Matic",B383))),"Mio Matic",IF(AND(ISNUMBER(SEARCH("MIO",B383)),OR(ISNUMBER(SEARCH("Détérgent",B383)),ISNUMBER(SEARCH("Poudre",B383)),ISNUMBER(SEARCH("Semi Auto",B383)),ISNUMBER(SEARCH("1KG",B383)),ISNUMBER(SEARCH("500G",B383)),ISNUMBER(SEARCH("10KG",B383)),ISNUMBER(SEARCH("1.5K",B383)),ISNUMBER(SEARCH("215G",B383)),ISNUMBER(SEARCH("350G",B383)),ISNUMBER(SEARCH("90G",B383)),ISNUMBER(SEARCH("Gold",B383)),ISNUMBER(SEARCH("Citron",B383)),ISNUMBER(SEARCH("Rose",B383)),ISNUMBER(SEARCH("Lessive",B383))),NOT(OR(ISNUMBER(SEARCH("Vaisselle",B383)),ISNUMBER(SEARCH("Javel",B383)),ISNUMBER(SEARCH("Matic",B383)),ISNUMBER(SEARCH("Nettoyant",B383)),ISNUMBER(SEARCH("Pâte",B383)),ISNUMBER(SEARCH("Lave",B383)),ISNUMBER(SEARCH("Détartrant",B383))))),"Mio main (1k+500gr)",IF(AND(ISNUMBER(SEARCH("PAPILLON",B383)),OR(ISNUMBER(SEARCH("Papier",B383)),ISNUMBER(SEARCH("Hygiénique",B383)),ISNUMBER(SEARCH("HYGIÉNIQUE",B383))),NOT(OR(ISNUMBER(SEARCH("Lingette",B383)),ISNUMBER(SEARCH("Mouchoir",B383))))),"Papillon Papier",IF(OR(ISNUMBER(SEARCH("TAJ AL SAHAR",B383)),ISNUMBER(SEARCH("TAJ BLADI",B383)),ISNUMBER(SEARCH("TAJ BELADI",B383)),ISNUMBER(SEARCH("Tilal Assahra",B383)),ISNUMBER(SEARCH("Jawharat Asahra",B383))),"TAJ SAHARA",IF(AND(OR(ISNUMBER(SEARCH("AL ITKANE",B383)),ISNUMBER(SEARCH("ALITKANE",B383)),ISNUMBER(SEARCH("PRESTO",B383))),NOT(OR(ISNUMBER(SEARCH("Thé",B383)),ISNUMBER(SEARCH("THE ",B383)),ISNUMBER(SEARCH("thé",B383)),ISNUMBER(SEARCH("SELHAM",B383)),ISNUMBER(SEARCH("LHAFLA",B383)),ISNUMBER(SEARCH("ZINE",B383)),ISNUMBER(SEARCH("tiyay",B383)),ISNUMBER(SEARCH("alouns",B383)),ISNUMBER(SEARCH("lmhrat",B383))))),"Al Itkrans + Presto",IF(OR(ISNUMBER(SEARCH("DALAA",B383)),ISNUMBER(SEARCH("CS-DALAA",B383)),ISNUMBER(SEARCH("DALINA",B383))),"Dalaa VP / Baqqal / RP",IF(OR(LEFT(UPPER(B383),4)="MIA ",LEFT(UPPER(B383),6)="CS-MIA"),"Mia",IF(OR(LEFT(UPPER(B383),5)="NOVA ",LEFT(UPPER(B383),7)="CS-NOVA"),"Nova",IF(OR(ISNUMBER(SEARCH("PRIMA ",B383)),ISNUMBER(SEARCH("CS-PRIMA",B383))),"Prima",IF(OR(ISNUMBER(SEARCH("Douceur",B383)),ISNUMBER(SEARCH("DOUCEUR",B383))),"Douceur",IF(OR(ISNUMBER(SEARCH("SANGO",B383)),ISNUMBER(SEARCH("CS-SANGO",B383))),"SANGO",IF(ISNUMBER(SEARCH("BLANDOUX",B383)),"Blandoux",IF(ISNUMBER(SEARCH("SHIWAMI",B383)),"Shiwame",IF(ISNUMBER(SEARCH("KELLOGG",B383)),"Kelloggs",IF(OR(ISNUMBER(SEARCH("TOBIGO",B383)),ISNUMBER(SEARCH("DWIST",B383))),"Tobigo",IF(OR(ISNUMBER(SEARCH("MARISOL",B383)),ISNUMBER(SEARCH("MARESOL",B383))),"Maresol",IF(OR(ISNUMBER(SEARCH("TAKIS",B383)),ISNUMBER(SEARCH("TAKYS",B383))),"TAKYS",IF(ISNUMBER(SEARCH("TAWIL",B383)),"Tawil",IF(ISNUMBER(SEARCH("FROMY",B383)),"Fromy",""))))))))))))))))))))))))</f>
        <v>Dalaa VP / Baqqal / RP</v>
      </c>
    </row>
    <row r="384" spans="1:3" ht="18" hidden="1" customHeight="1" x14ac:dyDescent="0.3">
      <c r="A384" s="3" t="str">
        <f>Products!A3354</f>
        <v>ART01955</v>
      </c>
      <c r="B384" s="3" t="str">
        <f>Products!B3354</f>
        <v>2 Couche câlin vp taille 2-50 couches +4U gratuit+(Mia maxi long rose +dalaa lingettes 100U Offert )</v>
      </c>
      <c r="C384" s="3" t="str">
        <f>IF(OR(ISNUMBER(SEARCH("SELHAM",B384)),ISNUMBER(SEARCH("LHAFLA",B384)),ISNUMBER(SEARCH("ZINE",B384)),ISNUMBER(SEARCH("tiyay",B384)),ISNUMBER(SEARCH("alouns",B384)),ISNUMBER(SEARCH("lmhrat",B384))),"The Al Itkane",IF(AND(ISNUMBER(SEARCH("CALIN",B384)),ISNUMBER(SEARCH("RP",B384)),NOT(ISNUMBER(SEARCH("VP",B384)))),"Calin RP",IF(AND(ISNUMBER(SEARCH("CALIN",B384)),ISNUMBER(SEARCH("VP",B384))),"Calin VP",IF(AND(ISNUMBER(SEARCH("MIO",B384)),OR(ISNUMBER(SEARCH("Vaisselle",B384)),ISNUMBER(SEARCH("vaisselle",B384)))),"Mio Liquid Vaisselle",IF(AND(ISNUMBER(SEARCH("MIO",B384)),ISNUMBER(SEARCH("Javel",B384))),"Mio Javel",IF(AND(ISNUMBER(SEARCH("MIO",B384)),ISNUMBER(SEARCH("Matic",B384))),"Mio Matic",IF(AND(ISNUMBER(SEARCH("MIO",B384)),OR(ISNUMBER(SEARCH("Détérgent",B384)),ISNUMBER(SEARCH("Poudre",B384)),ISNUMBER(SEARCH("Semi Auto",B384)),ISNUMBER(SEARCH("1KG",B384)),ISNUMBER(SEARCH("500G",B384)),ISNUMBER(SEARCH("10KG",B384)),ISNUMBER(SEARCH("1.5K",B384)),ISNUMBER(SEARCH("215G",B384)),ISNUMBER(SEARCH("350G",B384)),ISNUMBER(SEARCH("90G",B384)),ISNUMBER(SEARCH("Gold",B384)),ISNUMBER(SEARCH("Citron",B384)),ISNUMBER(SEARCH("Rose",B384)),ISNUMBER(SEARCH("Lessive",B384))),NOT(OR(ISNUMBER(SEARCH("Vaisselle",B384)),ISNUMBER(SEARCH("Javel",B384)),ISNUMBER(SEARCH("Matic",B384)),ISNUMBER(SEARCH("Nettoyant",B384)),ISNUMBER(SEARCH("Pâte",B384)),ISNUMBER(SEARCH("Lave",B384)),ISNUMBER(SEARCH("Détartrant",B384))))),"Mio main (1k+500gr)",IF(AND(ISNUMBER(SEARCH("PAPILLON",B384)),OR(ISNUMBER(SEARCH("Papier",B384)),ISNUMBER(SEARCH("Hygiénique",B384)),ISNUMBER(SEARCH("HYGIÉNIQUE",B384))),NOT(OR(ISNUMBER(SEARCH("Lingette",B384)),ISNUMBER(SEARCH("Mouchoir",B384))))),"Papillon Papier",IF(OR(ISNUMBER(SEARCH("TAJ AL SAHAR",B384)),ISNUMBER(SEARCH("TAJ BLADI",B384)),ISNUMBER(SEARCH("TAJ BELADI",B384)),ISNUMBER(SEARCH("Tilal Assahra",B384)),ISNUMBER(SEARCH("Jawharat Asahra",B384))),"TAJ SAHARA",IF(AND(OR(ISNUMBER(SEARCH("AL ITKANE",B384)),ISNUMBER(SEARCH("ALITKANE",B384)),ISNUMBER(SEARCH("PRESTO",B384))),NOT(OR(ISNUMBER(SEARCH("Thé",B384)),ISNUMBER(SEARCH("THE ",B384)),ISNUMBER(SEARCH("thé",B384)),ISNUMBER(SEARCH("SELHAM",B384)),ISNUMBER(SEARCH("LHAFLA",B384)),ISNUMBER(SEARCH("ZINE",B384)),ISNUMBER(SEARCH("tiyay",B384)),ISNUMBER(SEARCH("alouns",B384)),ISNUMBER(SEARCH("lmhrat",B384))))),"Al Itkrans + Presto",IF(OR(ISNUMBER(SEARCH("DALAA",B384)),ISNUMBER(SEARCH("CS-DALAA",B384)),ISNUMBER(SEARCH("DALINA",B384))),"Dalaa VP / Baqqal / RP",IF(OR(LEFT(UPPER(B384),4)="MIA ",LEFT(UPPER(B384),6)="CS-MIA"),"Mia",IF(OR(LEFT(UPPER(B384),5)="NOVA ",LEFT(UPPER(B384),7)="CS-NOVA"),"Nova",IF(OR(ISNUMBER(SEARCH("PRIMA ",B384)),ISNUMBER(SEARCH("CS-PRIMA",B384))),"Prima",IF(OR(ISNUMBER(SEARCH("Douceur",B384)),ISNUMBER(SEARCH("DOUCEUR",B384))),"Douceur",IF(OR(ISNUMBER(SEARCH("SANGO",B384)),ISNUMBER(SEARCH("CS-SANGO",B384))),"SANGO",IF(ISNUMBER(SEARCH("BLANDOUX",B384)),"Blandoux",IF(ISNUMBER(SEARCH("SHIWAMI",B384)),"Shiwame",IF(ISNUMBER(SEARCH("KELLOGG",B384)),"Kelloggs",IF(OR(ISNUMBER(SEARCH("TOBIGO",B384)),ISNUMBER(SEARCH("DWIST",B384))),"Tobigo",IF(OR(ISNUMBER(SEARCH("MARISOL",B384)),ISNUMBER(SEARCH("MARESOL",B384))),"Maresol",IF(OR(ISNUMBER(SEARCH("TAKIS",B384)),ISNUMBER(SEARCH("TAKYS",B384))),"TAKYS",IF(ISNUMBER(SEARCH("TAWIL",B384)),"Tawil",IF(ISNUMBER(SEARCH("FROMY",B384)),"Fromy",""))))))))))))))))))))))))</f>
        <v>Dalaa VP / Baqqal / RP</v>
      </c>
    </row>
    <row r="385" spans="1:3" ht="18" hidden="1" customHeight="1" x14ac:dyDescent="0.3">
      <c r="A385" s="3" t="str">
        <f>Products!A3357</f>
        <v>ART03192</v>
      </c>
      <c r="B385" s="3" t="str">
        <f>Products!B3357</f>
        <v>DALAA Essentials Pack Baqal Taille 4 76U</v>
      </c>
      <c r="C385" s="3" t="str">
        <f>IF(OR(ISNUMBER(SEARCH("SELHAM",B385)),ISNUMBER(SEARCH("LHAFLA",B385)),ISNUMBER(SEARCH("ZINE",B385)),ISNUMBER(SEARCH("tiyay",B385)),ISNUMBER(SEARCH("alouns",B385)),ISNUMBER(SEARCH("lmhrat",B385))),"The Al Itkane",IF(AND(ISNUMBER(SEARCH("CALIN",B385)),ISNUMBER(SEARCH("RP",B385)),NOT(ISNUMBER(SEARCH("VP",B385)))),"Calin RP",IF(AND(ISNUMBER(SEARCH("CALIN",B385)),ISNUMBER(SEARCH("VP",B385))),"Calin VP",IF(AND(ISNUMBER(SEARCH("MIO",B385)),OR(ISNUMBER(SEARCH("Vaisselle",B385)),ISNUMBER(SEARCH("vaisselle",B385)))),"Mio Liquid Vaisselle",IF(AND(ISNUMBER(SEARCH("MIO",B385)),ISNUMBER(SEARCH("Javel",B385))),"Mio Javel",IF(AND(ISNUMBER(SEARCH("MIO",B385)),ISNUMBER(SEARCH("Matic",B385))),"Mio Matic",IF(AND(ISNUMBER(SEARCH("MIO",B385)),OR(ISNUMBER(SEARCH("Détérgent",B385)),ISNUMBER(SEARCH("Poudre",B385)),ISNUMBER(SEARCH("Semi Auto",B385)),ISNUMBER(SEARCH("1KG",B385)),ISNUMBER(SEARCH("500G",B385)),ISNUMBER(SEARCH("10KG",B385)),ISNUMBER(SEARCH("1.5K",B385)),ISNUMBER(SEARCH("215G",B385)),ISNUMBER(SEARCH("350G",B385)),ISNUMBER(SEARCH("90G",B385)),ISNUMBER(SEARCH("Gold",B385)),ISNUMBER(SEARCH("Citron",B385)),ISNUMBER(SEARCH("Rose",B385)),ISNUMBER(SEARCH("Lessive",B385))),NOT(OR(ISNUMBER(SEARCH("Vaisselle",B385)),ISNUMBER(SEARCH("Javel",B385)),ISNUMBER(SEARCH("Matic",B385)),ISNUMBER(SEARCH("Nettoyant",B385)),ISNUMBER(SEARCH("Pâte",B385)),ISNUMBER(SEARCH("Lave",B385)),ISNUMBER(SEARCH("Détartrant",B385))))),"Mio main (1k+500gr)",IF(AND(ISNUMBER(SEARCH("PAPILLON",B385)),OR(ISNUMBER(SEARCH("Papier",B385)),ISNUMBER(SEARCH("Hygiénique",B385)),ISNUMBER(SEARCH("HYGIÉNIQUE",B385))),NOT(OR(ISNUMBER(SEARCH("Lingette",B385)),ISNUMBER(SEARCH("Mouchoir",B385))))),"Papillon Papier",IF(OR(ISNUMBER(SEARCH("TAJ AL SAHAR",B385)),ISNUMBER(SEARCH("TAJ BLADI",B385)),ISNUMBER(SEARCH("TAJ BELADI",B385)),ISNUMBER(SEARCH("Tilal Assahra",B385)),ISNUMBER(SEARCH("Jawharat Asahra",B385))),"TAJ SAHARA",IF(AND(OR(ISNUMBER(SEARCH("AL ITKANE",B385)),ISNUMBER(SEARCH("ALITKANE",B385)),ISNUMBER(SEARCH("PRESTO",B385))),NOT(OR(ISNUMBER(SEARCH("Thé",B385)),ISNUMBER(SEARCH("THE ",B385)),ISNUMBER(SEARCH("thé",B385)),ISNUMBER(SEARCH("SELHAM",B385)),ISNUMBER(SEARCH("LHAFLA",B385)),ISNUMBER(SEARCH("ZINE",B385)),ISNUMBER(SEARCH("tiyay",B385)),ISNUMBER(SEARCH("alouns",B385)),ISNUMBER(SEARCH("lmhrat",B385))))),"Al Itkrans + Presto",IF(OR(ISNUMBER(SEARCH("DALAA",B385)),ISNUMBER(SEARCH("CS-DALAA",B385)),ISNUMBER(SEARCH("DALINA",B385))),"Dalaa VP / Baqqal / RP",IF(OR(LEFT(UPPER(B385),4)="MIA ",LEFT(UPPER(B385),6)="CS-MIA"),"Mia",IF(OR(LEFT(UPPER(B385),5)="NOVA ",LEFT(UPPER(B385),7)="CS-NOVA"),"Nova",IF(OR(ISNUMBER(SEARCH("PRIMA ",B385)),ISNUMBER(SEARCH("CS-PRIMA",B385))),"Prima",IF(OR(ISNUMBER(SEARCH("Douceur",B385)),ISNUMBER(SEARCH("DOUCEUR",B385))),"Douceur",IF(OR(ISNUMBER(SEARCH("SANGO",B385)),ISNUMBER(SEARCH("CS-SANGO",B385))),"SANGO",IF(ISNUMBER(SEARCH("BLANDOUX",B385)),"Blandoux",IF(ISNUMBER(SEARCH("SHIWAMI",B385)),"Shiwame",IF(ISNUMBER(SEARCH("KELLOGG",B385)),"Kelloggs",IF(OR(ISNUMBER(SEARCH("TOBIGO",B385)),ISNUMBER(SEARCH("DWIST",B385))),"Tobigo",IF(OR(ISNUMBER(SEARCH("MARISOL",B385)),ISNUMBER(SEARCH("MARESOL",B385))),"Maresol",IF(OR(ISNUMBER(SEARCH("TAKIS",B385)),ISNUMBER(SEARCH("TAKYS",B385))),"TAKYS",IF(ISNUMBER(SEARCH("TAWIL",B385)),"Tawil",IF(ISNUMBER(SEARCH("FROMY",B385)),"Fromy",""))))))))))))))))))))))))</f>
        <v>Dalaa VP / Baqqal / RP</v>
      </c>
    </row>
    <row r="386" spans="1:3" ht="18" hidden="1" customHeight="1" x14ac:dyDescent="0.3">
      <c r="A386" s="3" t="str">
        <f>Products!A3381</f>
        <v>ART03207</v>
      </c>
      <c r="B386" s="3" t="str">
        <f>Products!B3381</f>
        <v>DALAA Couches RP Taille 6  11U</v>
      </c>
      <c r="C386" s="3" t="str">
        <f>IF(OR(ISNUMBER(SEARCH("SELHAM",B386)),ISNUMBER(SEARCH("LHAFLA",B386)),ISNUMBER(SEARCH("ZINE",B386)),ISNUMBER(SEARCH("tiyay",B386)),ISNUMBER(SEARCH("alouns",B386)),ISNUMBER(SEARCH("lmhrat",B386))),"The Al Itkane",IF(AND(ISNUMBER(SEARCH("CALIN",B386)),ISNUMBER(SEARCH("RP",B386)),NOT(ISNUMBER(SEARCH("VP",B386)))),"Calin RP",IF(AND(ISNUMBER(SEARCH("CALIN",B386)),ISNUMBER(SEARCH("VP",B386))),"Calin VP",IF(AND(ISNUMBER(SEARCH("MIO",B386)),OR(ISNUMBER(SEARCH("Vaisselle",B386)),ISNUMBER(SEARCH("vaisselle",B386)))),"Mio Liquid Vaisselle",IF(AND(ISNUMBER(SEARCH("MIO",B386)),ISNUMBER(SEARCH("Javel",B386))),"Mio Javel",IF(AND(ISNUMBER(SEARCH("MIO",B386)),ISNUMBER(SEARCH("Matic",B386))),"Mio Matic",IF(AND(ISNUMBER(SEARCH("MIO",B386)),OR(ISNUMBER(SEARCH("Détérgent",B386)),ISNUMBER(SEARCH("Poudre",B386)),ISNUMBER(SEARCH("Semi Auto",B386)),ISNUMBER(SEARCH("1KG",B386)),ISNUMBER(SEARCH("500G",B386)),ISNUMBER(SEARCH("10KG",B386)),ISNUMBER(SEARCH("1.5K",B386)),ISNUMBER(SEARCH("215G",B386)),ISNUMBER(SEARCH("350G",B386)),ISNUMBER(SEARCH("90G",B386)),ISNUMBER(SEARCH("Gold",B386)),ISNUMBER(SEARCH("Citron",B386)),ISNUMBER(SEARCH("Rose",B386)),ISNUMBER(SEARCH("Lessive",B386))),NOT(OR(ISNUMBER(SEARCH("Vaisselle",B386)),ISNUMBER(SEARCH("Javel",B386)),ISNUMBER(SEARCH("Matic",B386)),ISNUMBER(SEARCH("Nettoyant",B386)),ISNUMBER(SEARCH("Pâte",B386)),ISNUMBER(SEARCH("Lave",B386)),ISNUMBER(SEARCH("Détartrant",B386))))),"Mio main (1k+500gr)",IF(AND(ISNUMBER(SEARCH("PAPILLON",B386)),OR(ISNUMBER(SEARCH("Papier",B386)),ISNUMBER(SEARCH("Hygiénique",B386)),ISNUMBER(SEARCH("HYGIÉNIQUE",B386))),NOT(OR(ISNUMBER(SEARCH("Lingette",B386)),ISNUMBER(SEARCH("Mouchoir",B386))))),"Papillon Papier",IF(OR(ISNUMBER(SEARCH("TAJ AL SAHAR",B386)),ISNUMBER(SEARCH("TAJ BLADI",B386)),ISNUMBER(SEARCH("TAJ BELADI",B386)),ISNUMBER(SEARCH("Tilal Assahra",B386)),ISNUMBER(SEARCH("Jawharat Asahra",B386))),"TAJ SAHARA",IF(AND(OR(ISNUMBER(SEARCH("AL ITKANE",B386)),ISNUMBER(SEARCH("ALITKANE",B386)),ISNUMBER(SEARCH("PRESTO",B386))),NOT(OR(ISNUMBER(SEARCH("Thé",B386)),ISNUMBER(SEARCH("THE ",B386)),ISNUMBER(SEARCH("thé",B386)),ISNUMBER(SEARCH("SELHAM",B386)),ISNUMBER(SEARCH("LHAFLA",B386)),ISNUMBER(SEARCH("ZINE",B386)),ISNUMBER(SEARCH("tiyay",B386)),ISNUMBER(SEARCH("alouns",B386)),ISNUMBER(SEARCH("lmhrat",B386))))),"Al Itkrans + Presto",IF(OR(ISNUMBER(SEARCH("DALAA",B386)),ISNUMBER(SEARCH("CS-DALAA",B386)),ISNUMBER(SEARCH("DALINA",B386))),"Dalaa VP / Baqqal / RP",IF(OR(LEFT(UPPER(B386),4)="MIA ",LEFT(UPPER(B386),6)="CS-MIA"),"Mia",IF(OR(LEFT(UPPER(B386),5)="NOVA ",LEFT(UPPER(B386),7)="CS-NOVA"),"Nova",IF(OR(ISNUMBER(SEARCH("PRIMA ",B386)),ISNUMBER(SEARCH("CS-PRIMA",B386))),"Prima",IF(OR(ISNUMBER(SEARCH("Douceur",B386)),ISNUMBER(SEARCH("DOUCEUR",B386))),"Douceur",IF(OR(ISNUMBER(SEARCH("SANGO",B386)),ISNUMBER(SEARCH("CS-SANGO",B386))),"SANGO",IF(ISNUMBER(SEARCH("BLANDOUX",B386)),"Blandoux",IF(ISNUMBER(SEARCH("SHIWAMI",B386)),"Shiwame",IF(ISNUMBER(SEARCH("KELLOGG",B386)),"Kelloggs",IF(OR(ISNUMBER(SEARCH("TOBIGO",B386)),ISNUMBER(SEARCH("DWIST",B386))),"Tobigo",IF(OR(ISNUMBER(SEARCH("MARISOL",B386)),ISNUMBER(SEARCH("MARESOL",B386))),"Maresol",IF(OR(ISNUMBER(SEARCH("TAKIS",B386)),ISNUMBER(SEARCH("TAKYS",B386))),"TAKYS",IF(ISNUMBER(SEARCH("TAWIL",B386)),"Tawil",IF(ISNUMBER(SEARCH("FROMY",B386)),"Fromy",""))))))))))))))))))))))))</f>
        <v>Dalaa VP / Baqqal / RP</v>
      </c>
    </row>
    <row r="387" spans="1:3" ht="18" hidden="1" customHeight="1" x14ac:dyDescent="0.3">
      <c r="A387" s="3" t="str">
        <f>Products!A3382</f>
        <v>ART03208</v>
      </c>
      <c r="B387" s="3" t="str">
        <f>Products!B3382</f>
        <v>DALAA Couches RP Taille 3 18U</v>
      </c>
      <c r="C387" s="3" t="str">
        <f>IF(OR(ISNUMBER(SEARCH("SELHAM",B387)),ISNUMBER(SEARCH("LHAFLA",B387)),ISNUMBER(SEARCH("ZINE",B387)),ISNUMBER(SEARCH("tiyay",B387)),ISNUMBER(SEARCH("alouns",B387)),ISNUMBER(SEARCH("lmhrat",B387))),"The Al Itkane",IF(AND(ISNUMBER(SEARCH("CALIN",B387)),ISNUMBER(SEARCH("RP",B387)),NOT(ISNUMBER(SEARCH("VP",B387)))),"Calin RP",IF(AND(ISNUMBER(SEARCH("CALIN",B387)),ISNUMBER(SEARCH("VP",B387))),"Calin VP",IF(AND(ISNUMBER(SEARCH("MIO",B387)),OR(ISNUMBER(SEARCH("Vaisselle",B387)),ISNUMBER(SEARCH("vaisselle",B387)))),"Mio Liquid Vaisselle",IF(AND(ISNUMBER(SEARCH("MIO",B387)),ISNUMBER(SEARCH("Javel",B387))),"Mio Javel",IF(AND(ISNUMBER(SEARCH("MIO",B387)),ISNUMBER(SEARCH("Matic",B387))),"Mio Matic",IF(AND(ISNUMBER(SEARCH("MIO",B387)),OR(ISNUMBER(SEARCH("Détérgent",B387)),ISNUMBER(SEARCH("Poudre",B387)),ISNUMBER(SEARCH("Semi Auto",B387)),ISNUMBER(SEARCH("1KG",B387)),ISNUMBER(SEARCH("500G",B387)),ISNUMBER(SEARCH("10KG",B387)),ISNUMBER(SEARCH("1.5K",B387)),ISNUMBER(SEARCH("215G",B387)),ISNUMBER(SEARCH("350G",B387)),ISNUMBER(SEARCH("90G",B387)),ISNUMBER(SEARCH("Gold",B387)),ISNUMBER(SEARCH("Citron",B387)),ISNUMBER(SEARCH("Rose",B387)),ISNUMBER(SEARCH("Lessive",B387))),NOT(OR(ISNUMBER(SEARCH("Vaisselle",B387)),ISNUMBER(SEARCH("Javel",B387)),ISNUMBER(SEARCH("Matic",B387)),ISNUMBER(SEARCH("Nettoyant",B387)),ISNUMBER(SEARCH("Pâte",B387)),ISNUMBER(SEARCH("Lave",B387)),ISNUMBER(SEARCH("Détartrant",B387))))),"Mio main (1k+500gr)",IF(AND(ISNUMBER(SEARCH("PAPILLON",B387)),OR(ISNUMBER(SEARCH("Papier",B387)),ISNUMBER(SEARCH("Hygiénique",B387)),ISNUMBER(SEARCH("HYGIÉNIQUE",B387))),NOT(OR(ISNUMBER(SEARCH("Lingette",B387)),ISNUMBER(SEARCH("Mouchoir",B387))))),"Papillon Papier",IF(OR(ISNUMBER(SEARCH("TAJ AL SAHAR",B387)),ISNUMBER(SEARCH("TAJ BLADI",B387)),ISNUMBER(SEARCH("TAJ BELADI",B387)),ISNUMBER(SEARCH("Tilal Assahra",B387)),ISNUMBER(SEARCH("Jawharat Asahra",B387))),"TAJ SAHARA",IF(AND(OR(ISNUMBER(SEARCH("AL ITKANE",B387)),ISNUMBER(SEARCH("ALITKANE",B387)),ISNUMBER(SEARCH("PRESTO",B387))),NOT(OR(ISNUMBER(SEARCH("Thé",B387)),ISNUMBER(SEARCH("THE ",B387)),ISNUMBER(SEARCH("thé",B387)),ISNUMBER(SEARCH("SELHAM",B387)),ISNUMBER(SEARCH("LHAFLA",B387)),ISNUMBER(SEARCH("ZINE",B387)),ISNUMBER(SEARCH("tiyay",B387)),ISNUMBER(SEARCH("alouns",B387)),ISNUMBER(SEARCH("lmhrat",B387))))),"Al Itkrans + Presto",IF(OR(ISNUMBER(SEARCH("DALAA",B387)),ISNUMBER(SEARCH("CS-DALAA",B387)),ISNUMBER(SEARCH("DALINA",B387))),"Dalaa VP / Baqqal / RP",IF(OR(LEFT(UPPER(B387),4)="MIA ",LEFT(UPPER(B387),6)="CS-MIA"),"Mia",IF(OR(LEFT(UPPER(B387),5)="NOVA ",LEFT(UPPER(B387),7)="CS-NOVA"),"Nova",IF(OR(ISNUMBER(SEARCH("PRIMA ",B387)),ISNUMBER(SEARCH("CS-PRIMA",B387))),"Prima",IF(OR(ISNUMBER(SEARCH("Douceur",B387)),ISNUMBER(SEARCH("DOUCEUR",B387))),"Douceur",IF(OR(ISNUMBER(SEARCH("SANGO",B387)),ISNUMBER(SEARCH("CS-SANGO",B387))),"SANGO",IF(ISNUMBER(SEARCH("BLANDOUX",B387)),"Blandoux",IF(ISNUMBER(SEARCH("SHIWAMI",B387)),"Shiwame",IF(ISNUMBER(SEARCH("KELLOGG",B387)),"Kelloggs",IF(OR(ISNUMBER(SEARCH("TOBIGO",B387)),ISNUMBER(SEARCH("DWIST",B387))),"Tobigo",IF(OR(ISNUMBER(SEARCH("MARISOL",B387)),ISNUMBER(SEARCH("MARESOL",B387))),"Maresol",IF(OR(ISNUMBER(SEARCH("TAKIS",B387)),ISNUMBER(SEARCH("TAKYS",B387))),"TAKYS",IF(ISNUMBER(SEARCH("TAWIL",B387)),"Tawil",IF(ISNUMBER(SEARCH("FROMY",B387)),"Fromy",""))))))))))))))))))))))))</f>
        <v>Dalaa VP / Baqqal / RP</v>
      </c>
    </row>
    <row r="388" spans="1:3" ht="18" hidden="1" customHeight="1" x14ac:dyDescent="0.3">
      <c r="A388" s="3" t="str">
        <f>Products!A3383</f>
        <v>ART03209</v>
      </c>
      <c r="B388" s="3" t="str">
        <f>Products!B3383</f>
        <v>DALAA Couches RP Taille 2  22U</v>
      </c>
      <c r="C388" s="3" t="str">
        <f>IF(OR(ISNUMBER(SEARCH("SELHAM",B388)),ISNUMBER(SEARCH("LHAFLA",B388)),ISNUMBER(SEARCH("ZINE",B388)),ISNUMBER(SEARCH("tiyay",B388)),ISNUMBER(SEARCH("alouns",B388)),ISNUMBER(SEARCH("lmhrat",B388))),"The Al Itkane",IF(AND(ISNUMBER(SEARCH("CALIN",B388)),ISNUMBER(SEARCH("RP",B388)),NOT(ISNUMBER(SEARCH("VP",B388)))),"Calin RP",IF(AND(ISNUMBER(SEARCH("CALIN",B388)),ISNUMBER(SEARCH("VP",B388))),"Calin VP",IF(AND(ISNUMBER(SEARCH("MIO",B388)),OR(ISNUMBER(SEARCH("Vaisselle",B388)),ISNUMBER(SEARCH("vaisselle",B388)))),"Mio Liquid Vaisselle",IF(AND(ISNUMBER(SEARCH("MIO",B388)),ISNUMBER(SEARCH("Javel",B388))),"Mio Javel",IF(AND(ISNUMBER(SEARCH("MIO",B388)),ISNUMBER(SEARCH("Matic",B388))),"Mio Matic",IF(AND(ISNUMBER(SEARCH("MIO",B388)),OR(ISNUMBER(SEARCH("Détérgent",B388)),ISNUMBER(SEARCH("Poudre",B388)),ISNUMBER(SEARCH("Semi Auto",B388)),ISNUMBER(SEARCH("1KG",B388)),ISNUMBER(SEARCH("500G",B388)),ISNUMBER(SEARCH("10KG",B388)),ISNUMBER(SEARCH("1.5K",B388)),ISNUMBER(SEARCH("215G",B388)),ISNUMBER(SEARCH("350G",B388)),ISNUMBER(SEARCH("90G",B388)),ISNUMBER(SEARCH("Gold",B388)),ISNUMBER(SEARCH("Citron",B388)),ISNUMBER(SEARCH("Rose",B388)),ISNUMBER(SEARCH("Lessive",B388))),NOT(OR(ISNUMBER(SEARCH("Vaisselle",B388)),ISNUMBER(SEARCH("Javel",B388)),ISNUMBER(SEARCH("Matic",B388)),ISNUMBER(SEARCH("Nettoyant",B388)),ISNUMBER(SEARCH("Pâte",B388)),ISNUMBER(SEARCH("Lave",B388)),ISNUMBER(SEARCH("Détartrant",B388))))),"Mio main (1k+500gr)",IF(AND(ISNUMBER(SEARCH("PAPILLON",B388)),OR(ISNUMBER(SEARCH("Papier",B388)),ISNUMBER(SEARCH("Hygiénique",B388)),ISNUMBER(SEARCH("HYGIÉNIQUE",B388))),NOT(OR(ISNUMBER(SEARCH("Lingette",B388)),ISNUMBER(SEARCH("Mouchoir",B388))))),"Papillon Papier",IF(OR(ISNUMBER(SEARCH("TAJ AL SAHAR",B388)),ISNUMBER(SEARCH("TAJ BLADI",B388)),ISNUMBER(SEARCH("TAJ BELADI",B388)),ISNUMBER(SEARCH("Tilal Assahra",B388)),ISNUMBER(SEARCH("Jawharat Asahra",B388))),"TAJ SAHARA",IF(AND(OR(ISNUMBER(SEARCH("AL ITKANE",B388)),ISNUMBER(SEARCH("ALITKANE",B388)),ISNUMBER(SEARCH("PRESTO",B388))),NOT(OR(ISNUMBER(SEARCH("Thé",B388)),ISNUMBER(SEARCH("THE ",B388)),ISNUMBER(SEARCH("thé",B388)),ISNUMBER(SEARCH("SELHAM",B388)),ISNUMBER(SEARCH("LHAFLA",B388)),ISNUMBER(SEARCH("ZINE",B388)),ISNUMBER(SEARCH("tiyay",B388)),ISNUMBER(SEARCH("alouns",B388)),ISNUMBER(SEARCH("lmhrat",B388))))),"Al Itkrans + Presto",IF(OR(ISNUMBER(SEARCH("DALAA",B388)),ISNUMBER(SEARCH("CS-DALAA",B388)),ISNUMBER(SEARCH("DALINA",B388))),"Dalaa VP / Baqqal / RP",IF(OR(LEFT(UPPER(B388),4)="MIA ",LEFT(UPPER(B388),6)="CS-MIA"),"Mia",IF(OR(LEFT(UPPER(B388),5)="NOVA ",LEFT(UPPER(B388),7)="CS-NOVA"),"Nova",IF(OR(ISNUMBER(SEARCH("PRIMA ",B388)),ISNUMBER(SEARCH("CS-PRIMA",B388))),"Prima",IF(OR(ISNUMBER(SEARCH("Douceur",B388)),ISNUMBER(SEARCH("DOUCEUR",B388))),"Douceur",IF(OR(ISNUMBER(SEARCH("SANGO",B388)),ISNUMBER(SEARCH("CS-SANGO",B388))),"SANGO",IF(ISNUMBER(SEARCH("BLANDOUX",B388)),"Blandoux",IF(ISNUMBER(SEARCH("SHIWAMI",B388)),"Shiwame",IF(ISNUMBER(SEARCH("KELLOGG",B388)),"Kelloggs",IF(OR(ISNUMBER(SEARCH("TOBIGO",B388)),ISNUMBER(SEARCH("DWIST",B388))),"Tobigo",IF(OR(ISNUMBER(SEARCH("MARISOL",B388)),ISNUMBER(SEARCH("MARESOL",B388))),"Maresol",IF(OR(ISNUMBER(SEARCH("TAKIS",B388)),ISNUMBER(SEARCH("TAKYS",B388))),"TAKYS",IF(ISNUMBER(SEARCH("TAWIL",B388)),"Tawil",IF(ISNUMBER(SEARCH("FROMY",B388)),"Fromy",""))))))))))))))))))))))))</f>
        <v>Dalaa VP / Baqqal / RP</v>
      </c>
    </row>
    <row r="389" spans="1:3" ht="18" hidden="1" customHeight="1" x14ac:dyDescent="0.3">
      <c r="A389" s="3" t="str">
        <f>Products!A3410</f>
        <v>ART03239</v>
      </c>
      <c r="B389" s="3" t="str">
        <f>Products!B3410</f>
        <v>DALAA Couches VP Taille 2-Pack Vert</v>
      </c>
      <c r="C389" s="3" t="str">
        <f>IF(OR(ISNUMBER(SEARCH("SELHAM",B389)),ISNUMBER(SEARCH("LHAFLA",B389)),ISNUMBER(SEARCH("ZINE",B389)),ISNUMBER(SEARCH("tiyay",B389)),ISNUMBER(SEARCH("alouns",B389)),ISNUMBER(SEARCH("lmhrat",B389))),"The Al Itkane",IF(AND(ISNUMBER(SEARCH("CALIN",B389)),ISNUMBER(SEARCH("RP",B389)),NOT(ISNUMBER(SEARCH("VP",B389)))),"Calin RP",IF(AND(ISNUMBER(SEARCH("CALIN",B389)),ISNUMBER(SEARCH("VP",B389))),"Calin VP",IF(AND(ISNUMBER(SEARCH("MIO",B389)),OR(ISNUMBER(SEARCH("Vaisselle",B389)),ISNUMBER(SEARCH("vaisselle",B389)))),"Mio Liquid Vaisselle",IF(AND(ISNUMBER(SEARCH("MIO",B389)),ISNUMBER(SEARCH("Javel",B389))),"Mio Javel",IF(AND(ISNUMBER(SEARCH("MIO",B389)),ISNUMBER(SEARCH("Matic",B389))),"Mio Matic",IF(AND(ISNUMBER(SEARCH("MIO",B389)),OR(ISNUMBER(SEARCH("Détérgent",B389)),ISNUMBER(SEARCH("Poudre",B389)),ISNUMBER(SEARCH("Semi Auto",B389)),ISNUMBER(SEARCH("1KG",B389)),ISNUMBER(SEARCH("500G",B389)),ISNUMBER(SEARCH("10KG",B389)),ISNUMBER(SEARCH("1.5K",B389)),ISNUMBER(SEARCH("215G",B389)),ISNUMBER(SEARCH("350G",B389)),ISNUMBER(SEARCH("90G",B389)),ISNUMBER(SEARCH("Gold",B389)),ISNUMBER(SEARCH("Citron",B389)),ISNUMBER(SEARCH("Rose",B389)),ISNUMBER(SEARCH("Lessive",B389))),NOT(OR(ISNUMBER(SEARCH("Vaisselle",B389)),ISNUMBER(SEARCH("Javel",B389)),ISNUMBER(SEARCH("Matic",B389)),ISNUMBER(SEARCH("Nettoyant",B389)),ISNUMBER(SEARCH("Pâte",B389)),ISNUMBER(SEARCH("Lave",B389)),ISNUMBER(SEARCH("Détartrant",B389))))),"Mio main (1k+500gr)",IF(AND(ISNUMBER(SEARCH("PAPILLON",B389)),OR(ISNUMBER(SEARCH("Papier",B389)),ISNUMBER(SEARCH("Hygiénique",B389)),ISNUMBER(SEARCH("HYGIÉNIQUE",B389))),NOT(OR(ISNUMBER(SEARCH("Lingette",B389)),ISNUMBER(SEARCH("Mouchoir",B389))))),"Papillon Papier",IF(OR(ISNUMBER(SEARCH("TAJ AL SAHAR",B389)),ISNUMBER(SEARCH("TAJ BLADI",B389)),ISNUMBER(SEARCH("TAJ BELADI",B389)),ISNUMBER(SEARCH("Tilal Assahra",B389)),ISNUMBER(SEARCH("Jawharat Asahra",B389))),"TAJ SAHARA",IF(AND(OR(ISNUMBER(SEARCH("AL ITKANE",B389)),ISNUMBER(SEARCH("ALITKANE",B389)),ISNUMBER(SEARCH("PRESTO",B389))),NOT(OR(ISNUMBER(SEARCH("Thé",B389)),ISNUMBER(SEARCH("THE ",B389)),ISNUMBER(SEARCH("thé",B389)),ISNUMBER(SEARCH("SELHAM",B389)),ISNUMBER(SEARCH("LHAFLA",B389)),ISNUMBER(SEARCH("ZINE",B389)),ISNUMBER(SEARCH("tiyay",B389)),ISNUMBER(SEARCH("alouns",B389)),ISNUMBER(SEARCH("lmhrat",B389))))),"Al Itkrans + Presto",IF(OR(ISNUMBER(SEARCH("DALAA",B389)),ISNUMBER(SEARCH("CS-DALAA",B389)),ISNUMBER(SEARCH("DALINA",B389))),"Dalaa VP / Baqqal / RP",IF(OR(LEFT(UPPER(B389),4)="MIA ",LEFT(UPPER(B389),6)="CS-MIA"),"Mia",IF(OR(LEFT(UPPER(B389),5)="NOVA ",LEFT(UPPER(B389),7)="CS-NOVA"),"Nova",IF(OR(ISNUMBER(SEARCH("PRIMA ",B389)),ISNUMBER(SEARCH("CS-PRIMA",B389))),"Prima",IF(OR(ISNUMBER(SEARCH("Douceur",B389)),ISNUMBER(SEARCH("DOUCEUR",B389))),"Douceur",IF(OR(ISNUMBER(SEARCH("SANGO",B389)),ISNUMBER(SEARCH("CS-SANGO",B389))),"SANGO",IF(ISNUMBER(SEARCH("BLANDOUX",B389)),"Blandoux",IF(ISNUMBER(SEARCH("SHIWAMI",B389)),"Shiwame",IF(ISNUMBER(SEARCH("KELLOGG",B389)),"Kelloggs",IF(OR(ISNUMBER(SEARCH("TOBIGO",B389)),ISNUMBER(SEARCH("DWIST",B389))),"Tobigo",IF(OR(ISNUMBER(SEARCH("MARISOL",B389)),ISNUMBER(SEARCH("MARESOL",B389))),"Maresol",IF(OR(ISNUMBER(SEARCH("TAKIS",B389)),ISNUMBER(SEARCH("TAKYS",B389))),"TAKYS",IF(ISNUMBER(SEARCH("TAWIL",B389)),"Tawil",IF(ISNUMBER(SEARCH("FROMY",B389)),"Fromy",""))))))))))))))))))))))))</f>
        <v>Dalaa VP / Baqqal / RP</v>
      </c>
    </row>
    <row r="390" spans="1:3" ht="18" hidden="1" customHeight="1" x14ac:dyDescent="0.3">
      <c r="A390" s="3" t="str">
        <f>Products!A3971</f>
        <v>ART03789</v>
      </c>
      <c r="B390" s="3" t="str">
        <f>Products!B3971</f>
        <v>DALINA By Wooly Papier Toilette 4*16</v>
      </c>
      <c r="C390" s="3" t="str">
        <f>IF(OR(ISNUMBER(SEARCH("SELHAM",B390)),ISNUMBER(SEARCH("LHAFLA",B390)),ISNUMBER(SEARCH("ZINE",B390)),ISNUMBER(SEARCH("tiyay",B390)),ISNUMBER(SEARCH("alouns",B390)),ISNUMBER(SEARCH("lmhrat",B390))),"The Al Itkane",IF(AND(ISNUMBER(SEARCH("CALIN",B390)),ISNUMBER(SEARCH("RP",B390)),NOT(ISNUMBER(SEARCH("VP",B390)))),"Calin RP",IF(AND(ISNUMBER(SEARCH("CALIN",B390)),ISNUMBER(SEARCH("VP",B390))),"Calin VP",IF(AND(ISNUMBER(SEARCH("MIO",B390)),OR(ISNUMBER(SEARCH("Vaisselle",B390)),ISNUMBER(SEARCH("vaisselle",B390)))),"Mio Liquid Vaisselle",IF(AND(ISNUMBER(SEARCH("MIO",B390)),ISNUMBER(SEARCH("Javel",B390))),"Mio Javel",IF(AND(ISNUMBER(SEARCH("MIO",B390)),ISNUMBER(SEARCH("Matic",B390))),"Mio Matic",IF(AND(ISNUMBER(SEARCH("MIO",B390)),OR(ISNUMBER(SEARCH("Détérgent",B390)),ISNUMBER(SEARCH("Poudre",B390)),ISNUMBER(SEARCH("Semi Auto",B390)),ISNUMBER(SEARCH("1KG",B390)),ISNUMBER(SEARCH("500G",B390)),ISNUMBER(SEARCH("10KG",B390)),ISNUMBER(SEARCH("1.5K",B390)),ISNUMBER(SEARCH("215G",B390)),ISNUMBER(SEARCH("350G",B390)),ISNUMBER(SEARCH("90G",B390)),ISNUMBER(SEARCH("Gold",B390)),ISNUMBER(SEARCH("Citron",B390)),ISNUMBER(SEARCH("Rose",B390)),ISNUMBER(SEARCH("Lessive",B390))),NOT(OR(ISNUMBER(SEARCH("Vaisselle",B390)),ISNUMBER(SEARCH("Javel",B390)),ISNUMBER(SEARCH("Matic",B390)),ISNUMBER(SEARCH("Nettoyant",B390)),ISNUMBER(SEARCH("Pâte",B390)),ISNUMBER(SEARCH("Lave",B390)),ISNUMBER(SEARCH("Détartrant",B390))))),"Mio main (1k+500gr)",IF(AND(ISNUMBER(SEARCH("PAPILLON",B390)),OR(ISNUMBER(SEARCH("Papier",B390)),ISNUMBER(SEARCH("Hygiénique",B390)),ISNUMBER(SEARCH("HYGIÉNIQUE",B390))),NOT(OR(ISNUMBER(SEARCH("Lingette",B390)),ISNUMBER(SEARCH("Mouchoir",B390))))),"Papillon Papier",IF(OR(ISNUMBER(SEARCH("TAJ AL SAHAR",B390)),ISNUMBER(SEARCH("TAJ BLADI",B390)),ISNUMBER(SEARCH("TAJ BELADI",B390)),ISNUMBER(SEARCH("Tilal Assahra",B390)),ISNUMBER(SEARCH("Jawharat Asahra",B390))),"TAJ SAHARA",IF(AND(OR(ISNUMBER(SEARCH("AL ITKANE",B390)),ISNUMBER(SEARCH("ALITKANE",B390)),ISNUMBER(SEARCH("PRESTO",B390))),NOT(OR(ISNUMBER(SEARCH("Thé",B390)),ISNUMBER(SEARCH("THE ",B390)),ISNUMBER(SEARCH("thé",B390)),ISNUMBER(SEARCH("SELHAM",B390)),ISNUMBER(SEARCH("LHAFLA",B390)),ISNUMBER(SEARCH("ZINE",B390)),ISNUMBER(SEARCH("tiyay",B390)),ISNUMBER(SEARCH("alouns",B390)),ISNUMBER(SEARCH("lmhrat",B390))))),"Al Itkrans + Presto",IF(OR(ISNUMBER(SEARCH("DALAA",B390)),ISNUMBER(SEARCH("CS-DALAA",B390)),ISNUMBER(SEARCH("DALINA",B390))),"Dalaa VP / Baqqal / RP",IF(OR(LEFT(UPPER(B390),4)="MIA ",LEFT(UPPER(B390),6)="CS-MIA"),"Mia",IF(OR(LEFT(UPPER(B390),5)="NOVA ",LEFT(UPPER(B390),7)="CS-NOVA"),"Nova",IF(OR(ISNUMBER(SEARCH("PRIMA ",B390)),ISNUMBER(SEARCH("CS-PRIMA",B390))),"Prima",IF(OR(ISNUMBER(SEARCH("Douceur",B390)),ISNUMBER(SEARCH("DOUCEUR",B390))),"Douceur",IF(OR(ISNUMBER(SEARCH("SANGO",B390)),ISNUMBER(SEARCH("CS-SANGO",B390))),"SANGO",IF(ISNUMBER(SEARCH("BLANDOUX",B390)),"Blandoux",IF(ISNUMBER(SEARCH("SHIWAMI",B390)),"Shiwame",IF(ISNUMBER(SEARCH("KELLOGG",B390)),"Kelloggs",IF(OR(ISNUMBER(SEARCH("TOBIGO",B390)),ISNUMBER(SEARCH("DWIST",B390))),"Tobigo",IF(OR(ISNUMBER(SEARCH("MARISOL",B390)),ISNUMBER(SEARCH("MARESOL",B390))),"Maresol",IF(OR(ISNUMBER(SEARCH("TAKIS",B390)),ISNUMBER(SEARCH("TAKYS",B390))),"TAKYS",IF(ISNUMBER(SEARCH("TAWIL",B390)),"Tawil",IF(ISNUMBER(SEARCH("FROMY",B390)),"Fromy",""))))))))))))))))))))))))</f>
        <v>Dalaa VP / Baqqal / RP</v>
      </c>
    </row>
    <row r="391" spans="1:3" ht="18" hidden="1" customHeight="1" x14ac:dyDescent="0.3">
      <c r="A391" s="3" t="str">
        <f>Products!A3989</f>
        <v>ART03788</v>
      </c>
      <c r="B391" s="3" t="str">
        <f>Products!B3989</f>
        <v>DALINA Mouchoir De Poche 8* 15U</v>
      </c>
      <c r="C391" s="3" t="str">
        <f>IF(OR(ISNUMBER(SEARCH("SELHAM",B391)),ISNUMBER(SEARCH("LHAFLA",B391)),ISNUMBER(SEARCH("ZINE",B391)),ISNUMBER(SEARCH("tiyay",B391)),ISNUMBER(SEARCH("alouns",B391)),ISNUMBER(SEARCH("lmhrat",B391))),"The Al Itkane",IF(AND(ISNUMBER(SEARCH("CALIN",B391)),ISNUMBER(SEARCH("RP",B391)),NOT(ISNUMBER(SEARCH("VP",B391)))),"Calin RP",IF(AND(ISNUMBER(SEARCH("CALIN",B391)),ISNUMBER(SEARCH("VP",B391))),"Calin VP",IF(AND(ISNUMBER(SEARCH("MIO",B391)),OR(ISNUMBER(SEARCH("Vaisselle",B391)),ISNUMBER(SEARCH("vaisselle",B391)))),"Mio Liquid Vaisselle",IF(AND(ISNUMBER(SEARCH("MIO",B391)),ISNUMBER(SEARCH("Javel",B391))),"Mio Javel",IF(AND(ISNUMBER(SEARCH("MIO",B391)),ISNUMBER(SEARCH("Matic",B391))),"Mio Matic",IF(AND(ISNUMBER(SEARCH("MIO",B391)),OR(ISNUMBER(SEARCH("Détérgent",B391)),ISNUMBER(SEARCH("Poudre",B391)),ISNUMBER(SEARCH("Semi Auto",B391)),ISNUMBER(SEARCH("1KG",B391)),ISNUMBER(SEARCH("500G",B391)),ISNUMBER(SEARCH("10KG",B391)),ISNUMBER(SEARCH("1.5K",B391)),ISNUMBER(SEARCH("215G",B391)),ISNUMBER(SEARCH("350G",B391)),ISNUMBER(SEARCH("90G",B391)),ISNUMBER(SEARCH("Gold",B391)),ISNUMBER(SEARCH("Citron",B391)),ISNUMBER(SEARCH("Rose",B391)),ISNUMBER(SEARCH("Lessive",B391))),NOT(OR(ISNUMBER(SEARCH("Vaisselle",B391)),ISNUMBER(SEARCH("Javel",B391)),ISNUMBER(SEARCH("Matic",B391)),ISNUMBER(SEARCH("Nettoyant",B391)),ISNUMBER(SEARCH("Pâte",B391)),ISNUMBER(SEARCH("Lave",B391)),ISNUMBER(SEARCH("Détartrant",B391))))),"Mio main (1k+500gr)",IF(AND(ISNUMBER(SEARCH("PAPILLON",B391)),OR(ISNUMBER(SEARCH("Papier",B391)),ISNUMBER(SEARCH("Hygiénique",B391)),ISNUMBER(SEARCH("HYGIÉNIQUE",B391))),NOT(OR(ISNUMBER(SEARCH("Lingette",B391)),ISNUMBER(SEARCH("Mouchoir",B391))))),"Papillon Papier",IF(OR(ISNUMBER(SEARCH("TAJ AL SAHAR",B391)),ISNUMBER(SEARCH("TAJ BLADI",B391)),ISNUMBER(SEARCH("TAJ BELADI",B391)),ISNUMBER(SEARCH("Tilal Assahra",B391)),ISNUMBER(SEARCH("Jawharat Asahra",B391))),"TAJ SAHARA",IF(AND(OR(ISNUMBER(SEARCH("AL ITKANE",B391)),ISNUMBER(SEARCH("ALITKANE",B391)),ISNUMBER(SEARCH("PRESTO",B391))),NOT(OR(ISNUMBER(SEARCH("Thé",B391)),ISNUMBER(SEARCH("THE ",B391)),ISNUMBER(SEARCH("thé",B391)),ISNUMBER(SEARCH("SELHAM",B391)),ISNUMBER(SEARCH("LHAFLA",B391)),ISNUMBER(SEARCH("ZINE",B391)),ISNUMBER(SEARCH("tiyay",B391)),ISNUMBER(SEARCH("alouns",B391)),ISNUMBER(SEARCH("lmhrat",B391))))),"Al Itkrans + Presto",IF(OR(ISNUMBER(SEARCH("DALAA",B391)),ISNUMBER(SEARCH("CS-DALAA",B391)),ISNUMBER(SEARCH("DALINA",B391))),"Dalaa VP / Baqqal / RP",IF(OR(LEFT(UPPER(B391),4)="MIA ",LEFT(UPPER(B391),6)="CS-MIA"),"Mia",IF(OR(LEFT(UPPER(B391),5)="NOVA ",LEFT(UPPER(B391),7)="CS-NOVA"),"Nova",IF(OR(ISNUMBER(SEARCH("PRIMA ",B391)),ISNUMBER(SEARCH("CS-PRIMA",B391))),"Prima",IF(OR(ISNUMBER(SEARCH("Douceur",B391)),ISNUMBER(SEARCH("DOUCEUR",B391))),"Douceur",IF(OR(ISNUMBER(SEARCH("SANGO",B391)),ISNUMBER(SEARCH("CS-SANGO",B391))),"SANGO",IF(ISNUMBER(SEARCH("BLANDOUX",B391)),"Blandoux",IF(ISNUMBER(SEARCH("SHIWAMI",B391)),"Shiwame",IF(ISNUMBER(SEARCH("KELLOGG",B391)),"Kelloggs",IF(OR(ISNUMBER(SEARCH("TOBIGO",B391)),ISNUMBER(SEARCH("DWIST",B391))),"Tobigo",IF(OR(ISNUMBER(SEARCH("MARISOL",B391)),ISNUMBER(SEARCH("MARESOL",B391))),"Maresol",IF(OR(ISNUMBER(SEARCH("TAKIS",B391)),ISNUMBER(SEARCH("TAKYS",B391))),"TAKYS",IF(ISNUMBER(SEARCH("TAWIL",B391)),"Tawil",IF(ISNUMBER(SEARCH("FROMY",B391)),"Fromy",""))))))))))))))))))))))))</f>
        <v>Dalaa VP / Baqqal / RP</v>
      </c>
    </row>
    <row r="392" spans="1:3" ht="18" hidden="1" customHeight="1" x14ac:dyDescent="0.3">
      <c r="A392" s="3" t="str">
        <f>Products!A295</f>
        <v>ART01673</v>
      </c>
      <c r="B392" s="3" t="str">
        <f>Products!B295</f>
        <v>CALIN Couches VP Taille 2 50U +4 GRT</v>
      </c>
      <c r="C392" s="3" t="str">
        <f>IF(OR(ISNUMBER(SEARCH("SELHAM",B392)),ISNUMBER(SEARCH("LHAFLA",B392)),ISNUMBER(SEARCH("ZINE",B392)),ISNUMBER(SEARCH("tiyay",B392)),ISNUMBER(SEARCH("alouns",B392)),ISNUMBER(SEARCH("lmhrat",B392))),"The Al Itkane",IF(AND(ISNUMBER(SEARCH("CALIN",B392)),ISNUMBER(SEARCH("RP",B392)),NOT(ISNUMBER(SEARCH("VP",B392)))),"Calin RP",IF(AND(ISNUMBER(SEARCH("CALIN",B392)),ISNUMBER(SEARCH("VP",B392))),"Calin VP",IF(AND(ISNUMBER(SEARCH("MIO",B392)),OR(ISNUMBER(SEARCH("Vaisselle",B392)),ISNUMBER(SEARCH("vaisselle",B392)))),"Mio Liquid Vaisselle",IF(AND(ISNUMBER(SEARCH("MIO",B392)),ISNUMBER(SEARCH("Javel",B392))),"Mio Javel",IF(AND(ISNUMBER(SEARCH("MIO",B392)),ISNUMBER(SEARCH("Matic",B392))),"Mio Matic",IF(AND(ISNUMBER(SEARCH("MIO",B392)),OR(ISNUMBER(SEARCH("Détérgent",B392)),ISNUMBER(SEARCH("Poudre",B392)),ISNUMBER(SEARCH("Semi Auto",B392)),ISNUMBER(SEARCH("1KG",B392)),ISNUMBER(SEARCH("500G",B392)),ISNUMBER(SEARCH("10KG",B392)),ISNUMBER(SEARCH("1.5K",B392)),ISNUMBER(SEARCH("215G",B392)),ISNUMBER(SEARCH("350G",B392)),ISNUMBER(SEARCH("90G",B392)),ISNUMBER(SEARCH("Gold",B392)),ISNUMBER(SEARCH("Citron",B392)),ISNUMBER(SEARCH("Rose",B392)),ISNUMBER(SEARCH("Lessive",B392))),NOT(OR(ISNUMBER(SEARCH("Vaisselle",B392)),ISNUMBER(SEARCH("Javel",B392)),ISNUMBER(SEARCH("Matic",B392)),ISNUMBER(SEARCH("Nettoyant",B392)),ISNUMBER(SEARCH("Pâte",B392)),ISNUMBER(SEARCH("Lave",B392)),ISNUMBER(SEARCH("Détartrant",B392))))),"Mio main (1k+500gr)",IF(AND(ISNUMBER(SEARCH("PAPILLON",B392)),OR(ISNUMBER(SEARCH("Papier",B392)),ISNUMBER(SEARCH("Hygiénique",B392)),ISNUMBER(SEARCH("HYGIÉNIQUE",B392))),NOT(OR(ISNUMBER(SEARCH("Lingette",B392)),ISNUMBER(SEARCH("Mouchoir",B392))))),"Papillon Papier",IF(OR(ISNUMBER(SEARCH("TAJ AL SAHAR",B392)),ISNUMBER(SEARCH("TAJ BLADI",B392)),ISNUMBER(SEARCH("TAJ BELADI",B392)),ISNUMBER(SEARCH("Tilal Assahra",B392)),ISNUMBER(SEARCH("Jawharat Asahra",B392))),"TAJ SAHARA",IF(AND(OR(ISNUMBER(SEARCH("AL ITKANE",B392)),ISNUMBER(SEARCH("ALITKANE",B392)),ISNUMBER(SEARCH("PRESTO",B392))),NOT(OR(ISNUMBER(SEARCH("Thé",B392)),ISNUMBER(SEARCH("THE ",B392)),ISNUMBER(SEARCH("thé",B392)),ISNUMBER(SEARCH("SELHAM",B392)),ISNUMBER(SEARCH("LHAFLA",B392)),ISNUMBER(SEARCH("ZINE",B392)),ISNUMBER(SEARCH("tiyay",B392)),ISNUMBER(SEARCH("alouns",B392)),ISNUMBER(SEARCH("lmhrat",B392))))),"Al Itkrans + Presto",IF(OR(ISNUMBER(SEARCH("DALAA",B392)),ISNUMBER(SEARCH("CS-DALAA",B392)),ISNUMBER(SEARCH("DALINA",B392))),"Dalaa VP / Baqqal / RP",IF(OR(LEFT(UPPER(B392),4)="MIA ",LEFT(UPPER(B392),6)="CS-MIA"),"Mia",IF(OR(LEFT(UPPER(B392),5)="NOVA ",LEFT(UPPER(B392),7)="CS-NOVA"),"Nova",IF(OR(ISNUMBER(SEARCH("PRIMA ",B392)),ISNUMBER(SEARCH("CS-PRIMA",B392))),"Prima",IF(OR(ISNUMBER(SEARCH("Douceur",B392)),ISNUMBER(SEARCH("DOUCEUR",B392))),"Douceur",IF(OR(ISNUMBER(SEARCH("SANGO",B392)),ISNUMBER(SEARCH("CS-SANGO",B392))),"SANGO",IF(ISNUMBER(SEARCH("BLANDOUX",B392)),"Blandoux",IF(ISNUMBER(SEARCH("SHIWAMI",B392)),"Shiwame",IF(ISNUMBER(SEARCH("KELLOGG",B392)),"Kelloggs",IF(OR(ISNUMBER(SEARCH("TOBIGO",B392)),ISNUMBER(SEARCH("DWIST",B392))),"Tobigo",IF(OR(ISNUMBER(SEARCH("MARISOL",B392)),ISNUMBER(SEARCH("MARESOL",B392))),"Maresol",IF(OR(ISNUMBER(SEARCH("TAKIS",B392)),ISNUMBER(SEARCH("TAKYS",B392))),"TAKYS",IF(ISNUMBER(SEARCH("TAWIL",B392)),"Tawil",IF(ISNUMBER(SEARCH("FROMY",B392)),"Fromy",""))))))))))))))))))))))))</f>
        <v>Calin VP</v>
      </c>
    </row>
    <row r="393" spans="1:3" ht="18" hidden="1" customHeight="1" x14ac:dyDescent="0.3">
      <c r="A393" s="3" t="str">
        <f>Products!A298</f>
        <v>ART01674</v>
      </c>
      <c r="B393" s="3" t="str">
        <f>Products!B298</f>
        <v>CALIN Couches VP Taille 3 42U + 4 GRT</v>
      </c>
      <c r="C393" s="3" t="str">
        <f>IF(OR(ISNUMBER(SEARCH("SELHAM",B393)),ISNUMBER(SEARCH("LHAFLA",B393)),ISNUMBER(SEARCH("ZINE",B393)),ISNUMBER(SEARCH("tiyay",B393)),ISNUMBER(SEARCH("alouns",B393)),ISNUMBER(SEARCH("lmhrat",B393))),"The Al Itkane",IF(AND(ISNUMBER(SEARCH("CALIN",B393)),ISNUMBER(SEARCH("RP",B393)),NOT(ISNUMBER(SEARCH("VP",B393)))),"Calin RP",IF(AND(ISNUMBER(SEARCH("CALIN",B393)),ISNUMBER(SEARCH("VP",B393))),"Calin VP",IF(AND(ISNUMBER(SEARCH("MIO",B393)),OR(ISNUMBER(SEARCH("Vaisselle",B393)),ISNUMBER(SEARCH("vaisselle",B393)))),"Mio Liquid Vaisselle",IF(AND(ISNUMBER(SEARCH("MIO",B393)),ISNUMBER(SEARCH("Javel",B393))),"Mio Javel",IF(AND(ISNUMBER(SEARCH("MIO",B393)),ISNUMBER(SEARCH("Matic",B393))),"Mio Matic",IF(AND(ISNUMBER(SEARCH("MIO",B393)),OR(ISNUMBER(SEARCH("Détérgent",B393)),ISNUMBER(SEARCH("Poudre",B393)),ISNUMBER(SEARCH("Semi Auto",B393)),ISNUMBER(SEARCH("1KG",B393)),ISNUMBER(SEARCH("500G",B393)),ISNUMBER(SEARCH("10KG",B393)),ISNUMBER(SEARCH("1.5K",B393)),ISNUMBER(SEARCH("215G",B393)),ISNUMBER(SEARCH("350G",B393)),ISNUMBER(SEARCH("90G",B393)),ISNUMBER(SEARCH("Gold",B393)),ISNUMBER(SEARCH("Citron",B393)),ISNUMBER(SEARCH("Rose",B393)),ISNUMBER(SEARCH("Lessive",B393))),NOT(OR(ISNUMBER(SEARCH("Vaisselle",B393)),ISNUMBER(SEARCH("Javel",B393)),ISNUMBER(SEARCH("Matic",B393)),ISNUMBER(SEARCH("Nettoyant",B393)),ISNUMBER(SEARCH("Pâte",B393)),ISNUMBER(SEARCH("Lave",B393)),ISNUMBER(SEARCH("Détartrant",B393))))),"Mio main (1k+500gr)",IF(AND(ISNUMBER(SEARCH("PAPILLON",B393)),OR(ISNUMBER(SEARCH("Papier",B393)),ISNUMBER(SEARCH("Hygiénique",B393)),ISNUMBER(SEARCH("HYGIÉNIQUE",B393))),NOT(OR(ISNUMBER(SEARCH("Lingette",B393)),ISNUMBER(SEARCH("Mouchoir",B393))))),"Papillon Papier",IF(OR(ISNUMBER(SEARCH("TAJ AL SAHAR",B393)),ISNUMBER(SEARCH("TAJ BLADI",B393)),ISNUMBER(SEARCH("TAJ BELADI",B393)),ISNUMBER(SEARCH("Tilal Assahra",B393)),ISNUMBER(SEARCH("Jawharat Asahra",B393))),"TAJ SAHARA",IF(AND(OR(ISNUMBER(SEARCH("AL ITKANE",B393)),ISNUMBER(SEARCH("ALITKANE",B393)),ISNUMBER(SEARCH("PRESTO",B393))),NOT(OR(ISNUMBER(SEARCH("Thé",B393)),ISNUMBER(SEARCH("THE ",B393)),ISNUMBER(SEARCH("thé",B393)),ISNUMBER(SEARCH("SELHAM",B393)),ISNUMBER(SEARCH("LHAFLA",B393)),ISNUMBER(SEARCH("ZINE",B393)),ISNUMBER(SEARCH("tiyay",B393)),ISNUMBER(SEARCH("alouns",B393)),ISNUMBER(SEARCH("lmhrat",B393))))),"Al Itkrans + Presto",IF(OR(ISNUMBER(SEARCH("DALAA",B393)),ISNUMBER(SEARCH("CS-DALAA",B393)),ISNUMBER(SEARCH("DALINA",B393))),"Dalaa VP / Baqqal / RP",IF(OR(LEFT(UPPER(B393),4)="MIA ",LEFT(UPPER(B393),6)="CS-MIA"),"Mia",IF(OR(LEFT(UPPER(B393),5)="NOVA ",LEFT(UPPER(B393),7)="CS-NOVA"),"Nova",IF(OR(ISNUMBER(SEARCH("PRIMA ",B393)),ISNUMBER(SEARCH("CS-PRIMA",B393))),"Prima",IF(OR(ISNUMBER(SEARCH("Douceur",B393)),ISNUMBER(SEARCH("DOUCEUR",B393))),"Douceur",IF(OR(ISNUMBER(SEARCH("SANGO",B393)),ISNUMBER(SEARCH("CS-SANGO",B393))),"SANGO",IF(ISNUMBER(SEARCH("BLANDOUX",B393)),"Blandoux",IF(ISNUMBER(SEARCH("SHIWAMI",B393)),"Shiwame",IF(ISNUMBER(SEARCH("KELLOGG",B393)),"Kelloggs",IF(OR(ISNUMBER(SEARCH("TOBIGO",B393)),ISNUMBER(SEARCH("DWIST",B393))),"Tobigo",IF(OR(ISNUMBER(SEARCH("MARISOL",B393)),ISNUMBER(SEARCH("MARESOL",B393))),"Maresol",IF(OR(ISNUMBER(SEARCH("TAKIS",B393)),ISNUMBER(SEARCH("TAKYS",B393))),"TAKYS",IF(ISNUMBER(SEARCH("TAWIL",B393)),"Tawil",IF(ISNUMBER(SEARCH("FROMY",B393)),"Fromy",""))))))))))))))))))))))))</f>
        <v>Calin VP</v>
      </c>
    </row>
    <row r="394" spans="1:3" ht="18" hidden="1" customHeight="1" x14ac:dyDescent="0.3">
      <c r="A394" s="3" t="str">
        <f>Products!A299</f>
        <v>ART01671</v>
      </c>
      <c r="B394" s="3" t="str">
        <f>Products!B299</f>
        <v>CALIN Couches VP Taille 5 28U +4 GRT</v>
      </c>
      <c r="C394" s="3" t="str">
        <f>IF(OR(ISNUMBER(SEARCH("SELHAM",B394)),ISNUMBER(SEARCH("LHAFLA",B394)),ISNUMBER(SEARCH("ZINE",B394)),ISNUMBER(SEARCH("tiyay",B394)),ISNUMBER(SEARCH("alouns",B394)),ISNUMBER(SEARCH("lmhrat",B394))),"The Al Itkane",IF(AND(ISNUMBER(SEARCH("CALIN",B394)),ISNUMBER(SEARCH("RP",B394)),NOT(ISNUMBER(SEARCH("VP",B394)))),"Calin RP",IF(AND(ISNUMBER(SEARCH("CALIN",B394)),ISNUMBER(SEARCH("VP",B394))),"Calin VP",IF(AND(ISNUMBER(SEARCH("MIO",B394)),OR(ISNUMBER(SEARCH("Vaisselle",B394)),ISNUMBER(SEARCH("vaisselle",B394)))),"Mio Liquid Vaisselle",IF(AND(ISNUMBER(SEARCH("MIO",B394)),ISNUMBER(SEARCH("Javel",B394))),"Mio Javel",IF(AND(ISNUMBER(SEARCH("MIO",B394)),ISNUMBER(SEARCH("Matic",B394))),"Mio Matic",IF(AND(ISNUMBER(SEARCH("MIO",B394)),OR(ISNUMBER(SEARCH("Détérgent",B394)),ISNUMBER(SEARCH("Poudre",B394)),ISNUMBER(SEARCH("Semi Auto",B394)),ISNUMBER(SEARCH("1KG",B394)),ISNUMBER(SEARCH("500G",B394)),ISNUMBER(SEARCH("10KG",B394)),ISNUMBER(SEARCH("1.5K",B394)),ISNUMBER(SEARCH("215G",B394)),ISNUMBER(SEARCH("350G",B394)),ISNUMBER(SEARCH("90G",B394)),ISNUMBER(SEARCH("Gold",B394)),ISNUMBER(SEARCH("Citron",B394)),ISNUMBER(SEARCH("Rose",B394)),ISNUMBER(SEARCH("Lessive",B394))),NOT(OR(ISNUMBER(SEARCH("Vaisselle",B394)),ISNUMBER(SEARCH("Javel",B394)),ISNUMBER(SEARCH("Matic",B394)),ISNUMBER(SEARCH("Nettoyant",B394)),ISNUMBER(SEARCH("Pâte",B394)),ISNUMBER(SEARCH("Lave",B394)),ISNUMBER(SEARCH("Détartrant",B394))))),"Mio main (1k+500gr)",IF(AND(ISNUMBER(SEARCH("PAPILLON",B394)),OR(ISNUMBER(SEARCH("Papier",B394)),ISNUMBER(SEARCH("Hygiénique",B394)),ISNUMBER(SEARCH("HYGIÉNIQUE",B394))),NOT(OR(ISNUMBER(SEARCH("Lingette",B394)),ISNUMBER(SEARCH("Mouchoir",B394))))),"Papillon Papier",IF(OR(ISNUMBER(SEARCH("TAJ AL SAHAR",B394)),ISNUMBER(SEARCH("TAJ BLADI",B394)),ISNUMBER(SEARCH("TAJ BELADI",B394)),ISNUMBER(SEARCH("Tilal Assahra",B394)),ISNUMBER(SEARCH("Jawharat Asahra",B394))),"TAJ SAHARA",IF(AND(OR(ISNUMBER(SEARCH("AL ITKANE",B394)),ISNUMBER(SEARCH("ALITKANE",B394)),ISNUMBER(SEARCH("PRESTO",B394))),NOT(OR(ISNUMBER(SEARCH("Thé",B394)),ISNUMBER(SEARCH("THE ",B394)),ISNUMBER(SEARCH("thé",B394)),ISNUMBER(SEARCH("SELHAM",B394)),ISNUMBER(SEARCH("LHAFLA",B394)),ISNUMBER(SEARCH("ZINE",B394)),ISNUMBER(SEARCH("tiyay",B394)),ISNUMBER(SEARCH("alouns",B394)),ISNUMBER(SEARCH("lmhrat",B394))))),"Al Itkrans + Presto",IF(OR(ISNUMBER(SEARCH("DALAA",B394)),ISNUMBER(SEARCH("CS-DALAA",B394)),ISNUMBER(SEARCH("DALINA",B394))),"Dalaa VP / Baqqal / RP",IF(OR(LEFT(UPPER(B394),4)="MIA ",LEFT(UPPER(B394),6)="CS-MIA"),"Mia",IF(OR(LEFT(UPPER(B394),5)="NOVA ",LEFT(UPPER(B394),7)="CS-NOVA"),"Nova",IF(OR(ISNUMBER(SEARCH("PRIMA ",B394)),ISNUMBER(SEARCH("CS-PRIMA",B394))),"Prima",IF(OR(ISNUMBER(SEARCH("Douceur",B394)),ISNUMBER(SEARCH("DOUCEUR",B394))),"Douceur",IF(OR(ISNUMBER(SEARCH("SANGO",B394)),ISNUMBER(SEARCH("CS-SANGO",B394))),"SANGO",IF(ISNUMBER(SEARCH("BLANDOUX",B394)),"Blandoux",IF(ISNUMBER(SEARCH("SHIWAMI",B394)),"Shiwame",IF(ISNUMBER(SEARCH("KELLOGG",B394)),"Kelloggs",IF(OR(ISNUMBER(SEARCH("TOBIGO",B394)),ISNUMBER(SEARCH("DWIST",B394))),"Tobigo",IF(OR(ISNUMBER(SEARCH("MARISOL",B394)),ISNUMBER(SEARCH("MARESOL",B394))),"Maresol",IF(OR(ISNUMBER(SEARCH("TAKIS",B394)),ISNUMBER(SEARCH("TAKYS",B394))),"TAKYS",IF(ISNUMBER(SEARCH("TAWIL",B394)),"Tawil",IF(ISNUMBER(SEARCH("FROMY",B394)),"Fromy",""))))))))))))))))))))))))</f>
        <v>Calin VP</v>
      </c>
    </row>
    <row r="395" spans="1:3" ht="18" hidden="1" customHeight="1" x14ac:dyDescent="0.3">
      <c r="A395" s="3" t="str">
        <f>Products!A321</f>
        <v>ART01672</v>
      </c>
      <c r="B395" s="3" t="str">
        <f>Products!B321</f>
        <v>CALIN Couches VP Taille 6 22U+4 GRT</v>
      </c>
      <c r="C395" s="3" t="str">
        <f>IF(OR(ISNUMBER(SEARCH("SELHAM",B395)),ISNUMBER(SEARCH("LHAFLA",B395)),ISNUMBER(SEARCH("ZINE",B395)),ISNUMBER(SEARCH("tiyay",B395)),ISNUMBER(SEARCH("alouns",B395)),ISNUMBER(SEARCH("lmhrat",B395))),"The Al Itkane",IF(AND(ISNUMBER(SEARCH("CALIN",B395)),ISNUMBER(SEARCH("RP",B395)),NOT(ISNUMBER(SEARCH("VP",B395)))),"Calin RP",IF(AND(ISNUMBER(SEARCH("CALIN",B395)),ISNUMBER(SEARCH("VP",B395))),"Calin VP",IF(AND(ISNUMBER(SEARCH("MIO",B395)),OR(ISNUMBER(SEARCH("Vaisselle",B395)),ISNUMBER(SEARCH("vaisselle",B395)))),"Mio Liquid Vaisselle",IF(AND(ISNUMBER(SEARCH("MIO",B395)),ISNUMBER(SEARCH("Javel",B395))),"Mio Javel",IF(AND(ISNUMBER(SEARCH("MIO",B395)),ISNUMBER(SEARCH("Matic",B395))),"Mio Matic",IF(AND(ISNUMBER(SEARCH("MIO",B395)),OR(ISNUMBER(SEARCH("Détérgent",B395)),ISNUMBER(SEARCH("Poudre",B395)),ISNUMBER(SEARCH("Semi Auto",B395)),ISNUMBER(SEARCH("1KG",B395)),ISNUMBER(SEARCH("500G",B395)),ISNUMBER(SEARCH("10KG",B395)),ISNUMBER(SEARCH("1.5K",B395)),ISNUMBER(SEARCH("215G",B395)),ISNUMBER(SEARCH("350G",B395)),ISNUMBER(SEARCH("90G",B395)),ISNUMBER(SEARCH("Gold",B395)),ISNUMBER(SEARCH("Citron",B395)),ISNUMBER(SEARCH("Rose",B395)),ISNUMBER(SEARCH("Lessive",B395))),NOT(OR(ISNUMBER(SEARCH("Vaisselle",B395)),ISNUMBER(SEARCH("Javel",B395)),ISNUMBER(SEARCH("Matic",B395)),ISNUMBER(SEARCH("Nettoyant",B395)),ISNUMBER(SEARCH("Pâte",B395)),ISNUMBER(SEARCH("Lave",B395)),ISNUMBER(SEARCH("Détartrant",B395))))),"Mio main (1k+500gr)",IF(AND(ISNUMBER(SEARCH("PAPILLON",B395)),OR(ISNUMBER(SEARCH("Papier",B395)),ISNUMBER(SEARCH("Hygiénique",B395)),ISNUMBER(SEARCH("HYGIÉNIQUE",B395))),NOT(OR(ISNUMBER(SEARCH("Lingette",B395)),ISNUMBER(SEARCH("Mouchoir",B395))))),"Papillon Papier",IF(OR(ISNUMBER(SEARCH("TAJ AL SAHAR",B395)),ISNUMBER(SEARCH("TAJ BLADI",B395)),ISNUMBER(SEARCH("TAJ BELADI",B395)),ISNUMBER(SEARCH("Tilal Assahra",B395)),ISNUMBER(SEARCH("Jawharat Asahra",B395))),"TAJ SAHARA",IF(AND(OR(ISNUMBER(SEARCH("AL ITKANE",B395)),ISNUMBER(SEARCH("ALITKANE",B395)),ISNUMBER(SEARCH("PRESTO",B395))),NOT(OR(ISNUMBER(SEARCH("Thé",B395)),ISNUMBER(SEARCH("THE ",B395)),ISNUMBER(SEARCH("thé",B395)),ISNUMBER(SEARCH("SELHAM",B395)),ISNUMBER(SEARCH("LHAFLA",B395)),ISNUMBER(SEARCH("ZINE",B395)),ISNUMBER(SEARCH("tiyay",B395)),ISNUMBER(SEARCH("alouns",B395)),ISNUMBER(SEARCH("lmhrat",B395))))),"Al Itkrans + Presto",IF(OR(ISNUMBER(SEARCH("DALAA",B395)),ISNUMBER(SEARCH("CS-DALAA",B395)),ISNUMBER(SEARCH("DALINA",B395))),"Dalaa VP / Baqqal / RP",IF(OR(LEFT(UPPER(B395),4)="MIA ",LEFT(UPPER(B395),6)="CS-MIA"),"Mia",IF(OR(LEFT(UPPER(B395),5)="NOVA ",LEFT(UPPER(B395),7)="CS-NOVA"),"Nova",IF(OR(ISNUMBER(SEARCH("PRIMA ",B395)),ISNUMBER(SEARCH("CS-PRIMA",B395))),"Prima",IF(OR(ISNUMBER(SEARCH("Douceur",B395)),ISNUMBER(SEARCH("DOUCEUR",B395))),"Douceur",IF(OR(ISNUMBER(SEARCH("SANGO",B395)),ISNUMBER(SEARCH("CS-SANGO",B395))),"SANGO",IF(ISNUMBER(SEARCH("BLANDOUX",B395)),"Blandoux",IF(ISNUMBER(SEARCH("SHIWAMI",B395)),"Shiwame",IF(ISNUMBER(SEARCH("KELLOGG",B395)),"Kelloggs",IF(OR(ISNUMBER(SEARCH("TOBIGO",B395)),ISNUMBER(SEARCH("DWIST",B395))),"Tobigo",IF(OR(ISNUMBER(SEARCH("MARISOL",B395)),ISNUMBER(SEARCH("MARESOL",B395))),"Maresol",IF(OR(ISNUMBER(SEARCH("TAKIS",B395)),ISNUMBER(SEARCH("TAKYS",B395))),"TAKYS",IF(ISNUMBER(SEARCH("TAWIL",B395)),"Tawil",IF(ISNUMBER(SEARCH("FROMY",B395)),"Fromy",""))))))))))))))))))))))))</f>
        <v>Calin VP</v>
      </c>
    </row>
    <row r="396" spans="1:3" ht="18" hidden="1" customHeight="1" x14ac:dyDescent="0.3">
      <c r="A396" s="3" t="str">
        <f>Products!A322</f>
        <v>ART01675</v>
      </c>
      <c r="B396" s="3" t="str">
        <f>Products!B322</f>
        <v>CALIN Couches VP Taille 4 36U +4 GRT</v>
      </c>
      <c r="C396" s="3" t="str">
        <f>IF(OR(ISNUMBER(SEARCH("SELHAM",B396)),ISNUMBER(SEARCH("LHAFLA",B396)),ISNUMBER(SEARCH("ZINE",B396)),ISNUMBER(SEARCH("tiyay",B396)),ISNUMBER(SEARCH("alouns",B396)),ISNUMBER(SEARCH("lmhrat",B396))),"The Al Itkane",IF(AND(ISNUMBER(SEARCH("CALIN",B396)),ISNUMBER(SEARCH("RP",B396)),NOT(ISNUMBER(SEARCH("VP",B396)))),"Calin RP",IF(AND(ISNUMBER(SEARCH("CALIN",B396)),ISNUMBER(SEARCH("VP",B396))),"Calin VP",IF(AND(ISNUMBER(SEARCH("MIO",B396)),OR(ISNUMBER(SEARCH("Vaisselle",B396)),ISNUMBER(SEARCH("vaisselle",B396)))),"Mio Liquid Vaisselle",IF(AND(ISNUMBER(SEARCH("MIO",B396)),ISNUMBER(SEARCH("Javel",B396))),"Mio Javel",IF(AND(ISNUMBER(SEARCH("MIO",B396)),ISNUMBER(SEARCH("Matic",B396))),"Mio Matic",IF(AND(ISNUMBER(SEARCH("MIO",B396)),OR(ISNUMBER(SEARCH("Détérgent",B396)),ISNUMBER(SEARCH("Poudre",B396)),ISNUMBER(SEARCH("Semi Auto",B396)),ISNUMBER(SEARCH("1KG",B396)),ISNUMBER(SEARCH("500G",B396)),ISNUMBER(SEARCH("10KG",B396)),ISNUMBER(SEARCH("1.5K",B396)),ISNUMBER(SEARCH("215G",B396)),ISNUMBER(SEARCH("350G",B396)),ISNUMBER(SEARCH("90G",B396)),ISNUMBER(SEARCH("Gold",B396)),ISNUMBER(SEARCH("Citron",B396)),ISNUMBER(SEARCH("Rose",B396)),ISNUMBER(SEARCH("Lessive",B396))),NOT(OR(ISNUMBER(SEARCH("Vaisselle",B396)),ISNUMBER(SEARCH("Javel",B396)),ISNUMBER(SEARCH("Matic",B396)),ISNUMBER(SEARCH("Nettoyant",B396)),ISNUMBER(SEARCH("Pâte",B396)),ISNUMBER(SEARCH("Lave",B396)),ISNUMBER(SEARCH("Détartrant",B396))))),"Mio main (1k+500gr)",IF(AND(ISNUMBER(SEARCH("PAPILLON",B396)),OR(ISNUMBER(SEARCH("Papier",B396)),ISNUMBER(SEARCH("Hygiénique",B396)),ISNUMBER(SEARCH("HYGIÉNIQUE",B396))),NOT(OR(ISNUMBER(SEARCH("Lingette",B396)),ISNUMBER(SEARCH("Mouchoir",B396))))),"Papillon Papier",IF(OR(ISNUMBER(SEARCH("TAJ AL SAHAR",B396)),ISNUMBER(SEARCH("TAJ BLADI",B396)),ISNUMBER(SEARCH("TAJ BELADI",B396)),ISNUMBER(SEARCH("Tilal Assahra",B396)),ISNUMBER(SEARCH("Jawharat Asahra",B396))),"TAJ SAHARA",IF(AND(OR(ISNUMBER(SEARCH("AL ITKANE",B396)),ISNUMBER(SEARCH("ALITKANE",B396)),ISNUMBER(SEARCH("PRESTO",B396))),NOT(OR(ISNUMBER(SEARCH("Thé",B396)),ISNUMBER(SEARCH("THE ",B396)),ISNUMBER(SEARCH("thé",B396)),ISNUMBER(SEARCH("SELHAM",B396)),ISNUMBER(SEARCH("LHAFLA",B396)),ISNUMBER(SEARCH("ZINE",B396)),ISNUMBER(SEARCH("tiyay",B396)),ISNUMBER(SEARCH("alouns",B396)),ISNUMBER(SEARCH("lmhrat",B396))))),"Al Itkrans + Presto",IF(OR(ISNUMBER(SEARCH("DALAA",B396)),ISNUMBER(SEARCH("CS-DALAA",B396)),ISNUMBER(SEARCH("DALINA",B396))),"Dalaa VP / Baqqal / RP",IF(OR(LEFT(UPPER(B396),4)="MIA ",LEFT(UPPER(B396),6)="CS-MIA"),"Mia",IF(OR(LEFT(UPPER(B396),5)="NOVA ",LEFT(UPPER(B396),7)="CS-NOVA"),"Nova",IF(OR(ISNUMBER(SEARCH("PRIMA ",B396)),ISNUMBER(SEARCH("CS-PRIMA",B396))),"Prima",IF(OR(ISNUMBER(SEARCH("Douceur",B396)),ISNUMBER(SEARCH("DOUCEUR",B396))),"Douceur",IF(OR(ISNUMBER(SEARCH("SANGO",B396)),ISNUMBER(SEARCH("CS-SANGO",B396))),"SANGO",IF(ISNUMBER(SEARCH("BLANDOUX",B396)),"Blandoux",IF(ISNUMBER(SEARCH("SHIWAMI",B396)),"Shiwame",IF(ISNUMBER(SEARCH("KELLOGG",B396)),"Kelloggs",IF(OR(ISNUMBER(SEARCH("TOBIGO",B396)),ISNUMBER(SEARCH("DWIST",B396))),"Tobigo",IF(OR(ISNUMBER(SEARCH("MARISOL",B396)),ISNUMBER(SEARCH("MARESOL",B396))),"Maresol",IF(OR(ISNUMBER(SEARCH("TAKIS",B396)),ISNUMBER(SEARCH("TAKYS",B396))),"TAKYS",IF(ISNUMBER(SEARCH("TAWIL",B396)),"Tawil",IF(ISNUMBER(SEARCH("FROMY",B396)),"Fromy",""))))))))))))))))))))))))</f>
        <v>Calin VP</v>
      </c>
    </row>
    <row r="397" spans="1:3" ht="18" hidden="1" customHeight="1" x14ac:dyDescent="0.3">
      <c r="A397" s="3" t="str">
        <f>Products!A2422</f>
        <v>ART01304</v>
      </c>
      <c r="B397" s="3" t="str">
        <f>Products!B2422</f>
        <v>CALIN Couches VP Taille 2 - 66 Couches</v>
      </c>
      <c r="C397" s="3" t="str">
        <f>IF(OR(ISNUMBER(SEARCH("SELHAM",B397)),ISNUMBER(SEARCH("LHAFLA",B397)),ISNUMBER(SEARCH("ZINE",B397)),ISNUMBER(SEARCH("tiyay",B397)),ISNUMBER(SEARCH("alouns",B397)),ISNUMBER(SEARCH("lmhrat",B397))),"The Al Itkane",IF(AND(ISNUMBER(SEARCH("CALIN",B397)),ISNUMBER(SEARCH("RP",B397)),NOT(ISNUMBER(SEARCH("VP",B397)))),"Calin RP",IF(AND(ISNUMBER(SEARCH("CALIN",B397)),ISNUMBER(SEARCH("VP",B397))),"Calin VP",IF(AND(ISNUMBER(SEARCH("MIO",B397)),OR(ISNUMBER(SEARCH("Vaisselle",B397)),ISNUMBER(SEARCH("vaisselle",B397)))),"Mio Liquid Vaisselle",IF(AND(ISNUMBER(SEARCH("MIO",B397)),ISNUMBER(SEARCH("Javel",B397))),"Mio Javel",IF(AND(ISNUMBER(SEARCH("MIO",B397)),ISNUMBER(SEARCH("Matic",B397))),"Mio Matic",IF(AND(ISNUMBER(SEARCH("MIO",B397)),OR(ISNUMBER(SEARCH("Détérgent",B397)),ISNUMBER(SEARCH("Poudre",B397)),ISNUMBER(SEARCH("Semi Auto",B397)),ISNUMBER(SEARCH("1KG",B397)),ISNUMBER(SEARCH("500G",B397)),ISNUMBER(SEARCH("10KG",B397)),ISNUMBER(SEARCH("1.5K",B397)),ISNUMBER(SEARCH("215G",B397)),ISNUMBER(SEARCH("350G",B397)),ISNUMBER(SEARCH("90G",B397)),ISNUMBER(SEARCH("Gold",B397)),ISNUMBER(SEARCH("Citron",B397)),ISNUMBER(SEARCH("Rose",B397)),ISNUMBER(SEARCH("Lessive",B397))),NOT(OR(ISNUMBER(SEARCH("Vaisselle",B397)),ISNUMBER(SEARCH("Javel",B397)),ISNUMBER(SEARCH("Matic",B397)),ISNUMBER(SEARCH("Nettoyant",B397)),ISNUMBER(SEARCH("Pâte",B397)),ISNUMBER(SEARCH("Lave",B397)),ISNUMBER(SEARCH("Détartrant",B397))))),"Mio main (1k+500gr)",IF(AND(ISNUMBER(SEARCH("PAPILLON",B397)),OR(ISNUMBER(SEARCH("Papier",B397)),ISNUMBER(SEARCH("Hygiénique",B397)),ISNUMBER(SEARCH("HYGIÉNIQUE",B397))),NOT(OR(ISNUMBER(SEARCH("Lingette",B397)),ISNUMBER(SEARCH("Mouchoir",B397))))),"Papillon Papier",IF(OR(ISNUMBER(SEARCH("TAJ AL SAHAR",B397)),ISNUMBER(SEARCH("TAJ BLADI",B397)),ISNUMBER(SEARCH("TAJ BELADI",B397)),ISNUMBER(SEARCH("Tilal Assahra",B397)),ISNUMBER(SEARCH("Jawharat Asahra",B397))),"TAJ SAHARA",IF(AND(OR(ISNUMBER(SEARCH("AL ITKANE",B397)),ISNUMBER(SEARCH("ALITKANE",B397)),ISNUMBER(SEARCH("PRESTO",B397))),NOT(OR(ISNUMBER(SEARCH("Thé",B397)),ISNUMBER(SEARCH("THE ",B397)),ISNUMBER(SEARCH("thé",B397)),ISNUMBER(SEARCH("SELHAM",B397)),ISNUMBER(SEARCH("LHAFLA",B397)),ISNUMBER(SEARCH("ZINE",B397)),ISNUMBER(SEARCH("tiyay",B397)),ISNUMBER(SEARCH("alouns",B397)),ISNUMBER(SEARCH("lmhrat",B397))))),"Al Itkrans + Presto",IF(OR(ISNUMBER(SEARCH("DALAA",B397)),ISNUMBER(SEARCH("CS-DALAA",B397)),ISNUMBER(SEARCH("DALINA",B397))),"Dalaa VP / Baqqal / RP",IF(OR(LEFT(UPPER(B397),4)="MIA ",LEFT(UPPER(B397),6)="CS-MIA"),"Mia",IF(OR(LEFT(UPPER(B397),5)="NOVA ",LEFT(UPPER(B397),7)="CS-NOVA"),"Nova",IF(OR(ISNUMBER(SEARCH("PRIMA ",B397)),ISNUMBER(SEARCH("CS-PRIMA",B397))),"Prima",IF(OR(ISNUMBER(SEARCH("Douceur",B397)),ISNUMBER(SEARCH("DOUCEUR",B397))),"Douceur",IF(OR(ISNUMBER(SEARCH("SANGO",B397)),ISNUMBER(SEARCH("CS-SANGO",B397))),"SANGO",IF(ISNUMBER(SEARCH("BLANDOUX",B397)),"Blandoux",IF(ISNUMBER(SEARCH("SHIWAMI",B397)),"Shiwame",IF(ISNUMBER(SEARCH("KELLOGG",B397)),"Kelloggs",IF(OR(ISNUMBER(SEARCH("TOBIGO",B397)),ISNUMBER(SEARCH("DWIST",B397))),"Tobigo",IF(OR(ISNUMBER(SEARCH("MARISOL",B397)),ISNUMBER(SEARCH("MARESOL",B397))),"Maresol",IF(OR(ISNUMBER(SEARCH("TAKIS",B397)),ISNUMBER(SEARCH("TAKYS",B397))),"TAKYS",IF(ISNUMBER(SEARCH("TAWIL",B397)),"Tawil",IF(ISNUMBER(SEARCH("FROMY",B397)),"Fromy",""))))))))))))))))))))))))</f>
        <v>Calin VP</v>
      </c>
    </row>
    <row r="398" spans="1:3" ht="18" hidden="1" customHeight="1" x14ac:dyDescent="0.3">
      <c r="A398" s="3" t="str">
        <f>Products!A2423</f>
        <v>ART01305</v>
      </c>
      <c r="B398" s="3" t="str">
        <f>Products!B2423</f>
        <v>CALIN Couches VP Taille 3 - 56 Couches</v>
      </c>
      <c r="C398" s="3" t="str">
        <f>IF(OR(ISNUMBER(SEARCH("SELHAM",B398)),ISNUMBER(SEARCH("LHAFLA",B398)),ISNUMBER(SEARCH("ZINE",B398)),ISNUMBER(SEARCH("tiyay",B398)),ISNUMBER(SEARCH("alouns",B398)),ISNUMBER(SEARCH("lmhrat",B398))),"The Al Itkane",IF(AND(ISNUMBER(SEARCH("CALIN",B398)),ISNUMBER(SEARCH("RP",B398)),NOT(ISNUMBER(SEARCH("VP",B398)))),"Calin RP",IF(AND(ISNUMBER(SEARCH("CALIN",B398)),ISNUMBER(SEARCH("VP",B398))),"Calin VP",IF(AND(ISNUMBER(SEARCH("MIO",B398)),OR(ISNUMBER(SEARCH("Vaisselle",B398)),ISNUMBER(SEARCH("vaisselle",B398)))),"Mio Liquid Vaisselle",IF(AND(ISNUMBER(SEARCH("MIO",B398)),ISNUMBER(SEARCH("Javel",B398))),"Mio Javel",IF(AND(ISNUMBER(SEARCH("MIO",B398)),ISNUMBER(SEARCH("Matic",B398))),"Mio Matic",IF(AND(ISNUMBER(SEARCH("MIO",B398)),OR(ISNUMBER(SEARCH("Détérgent",B398)),ISNUMBER(SEARCH("Poudre",B398)),ISNUMBER(SEARCH("Semi Auto",B398)),ISNUMBER(SEARCH("1KG",B398)),ISNUMBER(SEARCH("500G",B398)),ISNUMBER(SEARCH("10KG",B398)),ISNUMBER(SEARCH("1.5K",B398)),ISNUMBER(SEARCH("215G",B398)),ISNUMBER(SEARCH("350G",B398)),ISNUMBER(SEARCH("90G",B398)),ISNUMBER(SEARCH("Gold",B398)),ISNUMBER(SEARCH("Citron",B398)),ISNUMBER(SEARCH("Rose",B398)),ISNUMBER(SEARCH("Lessive",B398))),NOT(OR(ISNUMBER(SEARCH("Vaisselle",B398)),ISNUMBER(SEARCH("Javel",B398)),ISNUMBER(SEARCH("Matic",B398)),ISNUMBER(SEARCH("Nettoyant",B398)),ISNUMBER(SEARCH("Pâte",B398)),ISNUMBER(SEARCH("Lave",B398)),ISNUMBER(SEARCH("Détartrant",B398))))),"Mio main (1k+500gr)",IF(AND(ISNUMBER(SEARCH("PAPILLON",B398)),OR(ISNUMBER(SEARCH("Papier",B398)),ISNUMBER(SEARCH("Hygiénique",B398)),ISNUMBER(SEARCH("HYGIÉNIQUE",B398))),NOT(OR(ISNUMBER(SEARCH("Lingette",B398)),ISNUMBER(SEARCH("Mouchoir",B398))))),"Papillon Papier",IF(OR(ISNUMBER(SEARCH("TAJ AL SAHAR",B398)),ISNUMBER(SEARCH("TAJ BLADI",B398)),ISNUMBER(SEARCH("TAJ BELADI",B398)),ISNUMBER(SEARCH("Tilal Assahra",B398)),ISNUMBER(SEARCH("Jawharat Asahra",B398))),"TAJ SAHARA",IF(AND(OR(ISNUMBER(SEARCH("AL ITKANE",B398)),ISNUMBER(SEARCH("ALITKANE",B398)),ISNUMBER(SEARCH("PRESTO",B398))),NOT(OR(ISNUMBER(SEARCH("Thé",B398)),ISNUMBER(SEARCH("THE ",B398)),ISNUMBER(SEARCH("thé",B398)),ISNUMBER(SEARCH("SELHAM",B398)),ISNUMBER(SEARCH("LHAFLA",B398)),ISNUMBER(SEARCH("ZINE",B398)),ISNUMBER(SEARCH("tiyay",B398)),ISNUMBER(SEARCH("alouns",B398)),ISNUMBER(SEARCH("lmhrat",B398))))),"Al Itkrans + Presto",IF(OR(ISNUMBER(SEARCH("DALAA",B398)),ISNUMBER(SEARCH("CS-DALAA",B398)),ISNUMBER(SEARCH("DALINA",B398))),"Dalaa VP / Baqqal / RP",IF(OR(LEFT(UPPER(B398),4)="MIA ",LEFT(UPPER(B398),6)="CS-MIA"),"Mia",IF(OR(LEFT(UPPER(B398),5)="NOVA ",LEFT(UPPER(B398),7)="CS-NOVA"),"Nova",IF(OR(ISNUMBER(SEARCH("PRIMA ",B398)),ISNUMBER(SEARCH("CS-PRIMA",B398))),"Prima",IF(OR(ISNUMBER(SEARCH("Douceur",B398)),ISNUMBER(SEARCH("DOUCEUR",B398))),"Douceur",IF(OR(ISNUMBER(SEARCH("SANGO",B398)),ISNUMBER(SEARCH("CS-SANGO",B398))),"SANGO",IF(ISNUMBER(SEARCH("BLANDOUX",B398)),"Blandoux",IF(ISNUMBER(SEARCH("SHIWAMI",B398)),"Shiwame",IF(ISNUMBER(SEARCH("KELLOGG",B398)),"Kelloggs",IF(OR(ISNUMBER(SEARCH("TOBIGO",B398)),ISNUMBER(SEARCH("DWIST",B398))),"Tobigo",IF(OR(ISNUMBER(SEARCH("MARISOL",B398)),ISNUMBER(SEARCH("MARESOL",B398))),"Maresol",IF(OR(ISNUMBER(SEARCH("TAKIS",B398)),ISNUMBER(SEARCH("TAKYS",B398))),"TAKYS",IF(ISNUMBER(SEARCH("TAWIL",B398)),"Tawil",IF(ISNUMBER(SEARCH("FROMY",B398)),"Fromy",""))))))))))))))))))))))))</f>
        <v>Calin VP</v>
      </c>
    </row>
    <row r="399" spans="1:3" ht="18" hidden="1" customHeight="1" x14ac:dyDescent="0.3">
      <c r="A399" s="3" t="str">
        <f>Products!A2424</f>
        <v>ART01306</v>
      </c>
      <c r="B399" s="3" t="str">
        <f>Products!B2424</f>
        <v>CALIN Couches VP Taille 4 - 52 Couches</v>
      </c>
      <c r="C399" s="3" t="str">
        <f>IF(OR(ISNUMBER(SEARCH("SELHAM",B399)),ISNUMBER(SEARCH("LHAFLA",B399)),ISNUMBER(SEARCH("ZINE",B399)),ISNUMBER(SEARCH("tiyay",B399)),ISNUMBER(SEARCH("alouns",B399)),ISNUMBER(SEARCH("lmhrat",B399))),"The Al Itkane",IF(AND(ISNUMBER(SEARCH("CALIN",B399)),ISNUMBER(SEARCH("RP",B399)),NOT(ISNUMBER(SEARCH("VP",B399)))),"Calin RP",IF(AND(ISNUMBER(SEARCH("CALIN",B399)),ISNUMBER(SEARCH("VP",B399))),"Calin VP",IF(AND(ISNUMBER(SEARCH("MIO",B399)),OR(ISNUMBER(SEARCH("Vaisselle",B399)),ISNUMBER(SEARCH("vaisselle",B399)))),"Mio Liquid Vaisselle",IF(AND(ISNUMBER(SEARCH("MIO",B399)),ISNUMBER(SEARCH("Javel",B399))),"Mio Javel",IF(AND(ISNUMBER(SEARCH("MIO",B399)),ISNUMBER(SEARCH("Matic",B399))),"Mio Matic",IF(AND(ISNUMBER(SEARCH("MIO",B399)),OR(ISNUMBER(SEARCH("Détérgent",B399)),ISNUMBER(SEARCH("Poudre",B399)),ISNUMBER(SEARCH("Semi Auto",B399)),ISNUMBER(SEARCH("1KG",B399)),ISNUMBER(SEARCH("500G",B399)),ISNUMBER(SEARCH("10KG",B399)),ISNUMBER(SEARCH("1.5K",B399)),ISNUMBER(SEARCH("215G",B399)),ISNUMBER(SEARCH("350G",B399)),ISNUMBER(SEARCH("90G",B399)),ISNUMBER(SEARCH("Gold",B399)),ISNUMBER(SEARCH("Citron",B399)),ISNUMBER(SEARCH("Rose",B399)),ISNUMBER(SEARCH("Lessive",B399))),NOT(OR(ISNUMBER(SEARCH("Vaisselle",B399)),ISNUMBER(SEARCH("Javel",B399)),ISNUMBER(SEARCH("Matic",B399)),ISNUMBER(SEARCH("Nettoyant",B399)),ISNUMBER(SEARCH("Pâte",B399)),ISNUMBER(SEARCH("Lave",B399)),ISNUMBER(SEARCH("Détartrant",B399))))),"Mio main (1k+500gr)",IF(AND(ISNUMBER(SEARCH("PAPILLON",B399)),OR(ISNUMBER(SEARCH("Papier",B399)),ISNUMBER(SEARCH("Hygiénique",B399)),ISNUMBER(SEARCH("HYGIÉNIQUE",B399))),NOT(OR(ISNUMBER(SEARCH("Lingette",B399)),ISNUMBER(SEARCH("Mouchoir",B399))))),"Papillon Papier",IF(OR(ISNUMBER(SEARCH("TAJ AL SAHAR",B399)),ISNUMBER(SEARCH("TAJ BLADI",B399)),ISNUMBER(SEARCH("TAJ BELADI",B399)),ISNUMBER(SEARCH("Tilal Assahra",B399)),ISNUMBER(SEARCH("Jawharat Asahra",B399))),"TAJ SAHARA",IF(AND(OR(ISNUMBER(SEARCH("AL ITKANE",B399)),ISNUMBER(SEARCH("ALITKANE",B399)),ISNUMBER(SEARCH("PRESTO",B399))),NOT(OR(ISNUMBER(SEARCH("Thé",B399)),ISNUMBER(SEARCH("THE ",B399)),ISNUMBER(SEARCH("thé",B399)),ISNUMBER(SEARCH("SELHAM",B399)),ISNUMBER(SEARCH("LHAFLA",B399)),ISNUMBER(SEARCH("ZINE",B399)),ISNUMBER(SEARCH("tiyay",B399)),ISNUMBER(SEARCH("alouns",B399)),ISNUMBER(SEARCH("lmhrat",B399))))),"Al Itkrans + Presto",IF(OR(ISNUMBER(SEARCH("DALAA",B399)),ISNUMBER(SEARCH("CS-DALAA",B399)),ISNUMBER(SEARCH("DALINA",B399))),"Dalaa VP / Baqqal / RP",IF(OR(LEFT(UPPER(B399),4)="MIA ",LEFT(UPPER(B399),6)="CS-MIA"),"Mia",IF(OR(LEFT(UPPER(B399),5)="NOVA ",LEFT(UPPER(B399),7)="CS-NOVA"),"Nova",IF(OR(ISNUMBER(SEARCH("PRIMA ",B399)),ISNUMBER(SEARCH("CS-PRIMA",B399))),"Prima",IF(OR(ISNUMBER(SEARCH("Douceur",B399)),ISNUMBER(SEARCH("DOUCEUR",B399))),"Douceur",IF(OR(ISNUMBER(SEARCH("SANGO",B399)),ISNUMBER(SEARCH("CS-SANGO",B399))),"SANGO",IF(ISNUMBER(SEARCH("BLANDOUX",B399)),"Blandoux",IF(ISNUMBER(SEARCH("SHIWAMI",B399)),"Shiwame",IF(ISNUMBER(SEARCH("KELLOGG",B399)),"Kelloggs",IF(OR(ISNUMBER(SEARCH("TOBIGO",B399)),ISNUMBER(SEARCH("DWIST",B399))),"Tobigo",IF(OR(ISNUMBER(SEARCH("MARISOL",B399)),ISNUMBER(SEARCH("MARESOL",B399))),"Maresol",IF(OR(ISNUMBER(SEARCH("TAKIS",B399)),ISNUMBER(SEARCH("TAKYS",B399))),"TAKYS",IF(ISNUMBER(SEARCH("TAWIL",B399)),"Tawil",IF(ISNUMBER(SEARCH("FROMY",B399)),"Fromy",""))))))))))))))))))))))))</f>
        <v>Calin VP</v>
      </c>
    </row>
    <row r="400" spans="1:3" ht="18" hidden="1" customHeight="1" x14ac:dyDescent="0.3">
      <c r="A400" s="3" t="str">
        <f>Products!A2426</f>
        <v>ART01307</v>
      </c>
      <c r="B400" s="3" t="str">
        <f>Products!B2426</f>
        <v>CALIN Couches VP Taille 5 - 42 Couches</v>
      </c>
      <c r="C400" s="3" t="str">
        <f>IF(OR(ISNUMBER(SEARCH("SELHAM",B400)),ISNUMBER(SEARCH("LHAFLA",B400)),ISNUMBER(SEARCH("ZINE",B400)),ISNUMBER(SEARCH("tiyay",B400)),ISNUMBER(SEARCH("alouns",B400)),ISNUMBER(SEARCH("lmhrat",B400))),"The Al Itkane",IF(AND(ISNUMBER(SEARCH("CALIN",B400)),ISNUMBER(SEARCH("RP",B400)),NOT(ISNUMBER(SEARCH("VP",B400)))),"Calin RP",IF(AND(ISNUMBER(SEARCH("CALIN",B400)),ISNUMBER(SEARCH("VP",B400))),"Calin VP",IF(AND(ISNUMBER(SEARCH("MIO",B400)),OR(ISNUMBER(SEARCH("Vaisselle",B400)),ISNUMBER(SEARCH("vaisselle",B400)))),"Mio Liquid Vaisselle",IF(AND(ISNUMBER(SEARCH("MIO",B400)),ISNUMBER(SEARCH("Javel",B400))),"Mio Javel",IF(AND(ISNUMBER(SEARCH("MIO",B400)),ISNUMBER(SEARCH("Matic",B400))),"Mio Matic",IF(AND(ISNUMBER(SEARCH("MIO",B400)),OR(ISNUMBER(SEARCH("Détérgent",B400)),ISNUMBER(SEARCH("Poudre",B400)),ISNUMBER(SEARCH("Semi Auto",B400)),ISNUMBER(SEARCH("1KG",B400)),ISNUMBER(SEARCH("500G",B400)),ISNUMBER(SEARCH("10KG",B400)),ISNUMBER(SEARCH("1.5K",B400)),ISNUMBER(SEARCH("215G",B400)),ISNUMBER(SEARCH("350G",B400)),ISNUMBER(SEARCH("90G",B400)),ISNUMBER(SEARCH("Gold",B400)),ISNUMBER(SEARCH("Citron",B400)),ISNUMBER(SEARCH("Rose",B400)),ISNUMBER(SEARCH("Lessive",B400))),NOT(OR(ISNUMBER(SEARCH("Vaisselle",B400)),ISNUMBER(SEARCH("Javel",B400)),ISNUMBER(SEARCH("Matic",B400)),ISNUMBER(SEARCH("Nettoyant",B400)),ISNUMBER(SEARCH("Pâte",B400)),ISNUMBER(SEARCH("Lave",B400)),ISNUMBER(SEARCH("Détartrant",B400))))),"Mio main (1k+500gr)",IF(AND(ISNUMBER(SEARCH("PAPILLON",B400)),OR(ISNUMBER(SEARCH("Papier",B400)),ISNUMBER(SEARCH("Hygiénique",B400)),ISNUMBER(SEARCH("HYGIÉNIQUE",B400))),NOT(OR(ISNUMBER(SEARCH("Lingette",B400)),ISNUMBER(SEARCH("Mouchoir",B400))))),"Papillon Papier",IF(OR(ISNUMBER(SEARCH("TAJ AL SAHAR",B400)),ISNUMBER(SEARCH("TAJ BLADI",B400)),ISNUMBER(SEARCH("TAJ BELADI",B400)),ISNUMBER(SEARCH("Tilal Assahra",B400)),ISNUMBER(SEARCH("Jawharat Asahra",B400))),"TAJ SAHARA",IF(AND(OR(ISNUMBER(SEARCH("AL ITKANE",B400)),ISNUMBER(SEARCH("ALITKANE",B400)),ISNUMBER(SEARCH("PRESTO",B400))),NOT(OR(ISNUMBER(SEARCH("Thé",B400)),ISNUMBER(SEARCH("THE ",B400)),ISNUMBER(SEARCH("thé",B400)),ISNUMBER(SEARCH("SELHAM",B400)),ISNUMBER(SEARCH("LHAFLA",B400)),ISNUMBER(SEARCH("ZINE",B400)),ISNUMBER(SEARCH("tiyay",B400)),ISNUMBER(SEARCH("alouns",B400)),ISNUMBER(SEARCH("lmhrat",B400))))),"Al Itkrans + Presto",IF(OR(ISNUMBER(SEARCH("DALAA",B400)),ISNUMBER(SEARCH("CS-DALAA",B400)),ISNUMBER(SEARCH("DALINA",B400))),"Dalaa VP / Baqqal / RP",IF(OR(LEFT(UPPER(B400),4)="MIA ",LEFT(UPPER(B400),6)="CS-MIA"),"Mia",IF(OR(LEFT(UPPER(B400),5)="NOVA ",LEFT(UPPER(B400),7)="CS-NOVA"),"Nova",IF(OR(ISNUMBER(SEARCH("PRIMA ",B400)),ISNUMBER(SEARCH("CS-PRIMA",B400))),"Prima",IF(OR(ISNUMBER(SEARCH("Douceur",B400)),ISNUMBER(SEARCH("DOUCEUR",B400))),"Douceur",IF(OR(ISNUMBER(SEARCH("SANGO",B400)),ISNUMBER(SEARCH("CS-SANGO",B400))),"SANGO",IF(ISNUMBER(SEARCH("BLANDOUX",B400)),"Blandoux",IF(ISNUMBER(SEARCH("SHIWAMI",B400)),"Shiwame",IF(ISNUMBER(SEARCH("KELLOGG",B400)),"Kelloggs",IF(OR(ISNUMBER(SEARCH("TOBIGO",B400)),ISNUMBER(SEARCH("DWIST",B400))),"Tobigo",IF(OR(ISNUMBER(SEARCH("MARISOL",B400)),ISNUMBER(SEARCH("MARESOL",B400))),"Maresol",IF(OR(ISNUMBER(SEARCH("TAKIS",B400)),ISNUMBER(SEARCH("TAKYS",B400))),"TAKYS",IF(ISNUMBER(SEARCH("TAWIL",B400)),"Tawil",IF(ISNUMBER(SEARCH("FROMY",B400)),"Fromy",""))))))))))))))))))))))))</f>
        <v>Calin VP</v>
      </c>
    </row>
    <row r="401" spans="1:3" ht="18" hidden="1" customHeight="1" x14ac:dyDescent="0.3">
      <c r="A401" s="3" t="str">
        <f>Products!A2427</f>
        <v>ART01308</v>
      </c>
      <c r="B401" s="3" t="str">
        <f>Products!B2427</f>
        <v>CALIN Couches VP Taille 6 - 36 Couches</v>
      </c>
      <c r="C401" s="3" t="str">
        <f>IF(OR(ISNUMBER(SEARCH("SELHAM",B401)),ISNUMBER(SEARCH("LHAFLA",B401)),ISNUMBER(SEARCH("ZINE",B401)),ISNUMBER(SEARCH("tiyay",B401)),ISNUMBER(SEARCH("alouns",B401)),ISNUMBER(SEARCH("lmhrat",B401))),"The Al Itkane",IF(AND(ISNUMBER(SEARCH("CALIN",B401)),ISNUMBER(SEARCH("RP",B401)),NOT(ISNUMBER(SEARCH("VP",B401)))),"Calin RP",IF(AND(ISNUMBER(SEARCH("CALIN",B401)),ISNUMBER(SEARCH("VP",B401))),"Calin VP",IF(AND(ISNUMBER(SEARCH("MIO",B401)),OR(ISNUMBER(SEARCH("Vaisselle",B401)),ISNUMBER(SEARCH("vaisselle",B401)))),"Mio Liquid Vaisselle",IF(AND(ISNUMBER(SEARCH("MIO",B401)),ISNUMBER(SEARCH("Javel",B401))),"Mio Javel",IF(AND(ISNUMBER(SEARCH("MIO",B401)),ISNUMBER(SEARCH("Matic",B401))),"Mio Matic",IF(AND(ISNUMBER(SEARCH("MIO",B401)),OR(ISNUMBER(SEARCH("Détérgent",B401)),ISNUMBER(SEARCH("Poudre",B401)),ISNUMBER(SEARCH("Semi Auto",B401)),ISNUMBER(SEARCH("1KG",B401)),ISNUMBER(SEARCH("500G",B401)),ISNUMBER(SEARCH("10KG",B401)),ISNUMBER(SEARCH("1.5K",B401)),ISNUMBER(SEARCH("215G",B401)),ISNUMBER(SEARCH("350G",B401)),ISNUMBER(SEARCH("90G",B401)),ISNUMBER(SEARCH("Gold",B401)),ISNUMBER(SEARCH("Citron",B401)),ISNUMBER(SEARCH("Rose",B401)),ISNUMBER(SEARCH("Lessive",B401))),NOT(OR(ISNUMBER(SEARCH("Vaisselle",B401)),ISNUMBER(SEARCH("Javel",B401)),ISNUMBER(SEARCH("Matic",B401)),ISNUMBER(SEARCH("Nettoyant",B401)),ISNUMBER(SEARCH("Pâte",B401)),ISNUMBER(SEARCH("Lave",B401)),ISNUMBER(SEARCH("Détartrant",B401))))),"Mio main (1k+500gr)",IF(AND(ISNUMBER(SEARCH("PAPILLON",B401)),OR(ISNUMBER(SEARCH("Papier",B401)),ISNUMBER(SEARCH("Hygiénique",B401)),ISNUMBER(SEARCH("HYGIÉNIQUE",B401))),NOT(OR(ISNUMBER(SEARCH("Lingette",B401)),ISNUMBER(SEARCH("Mouchoir",B401))))),"Papillon Papier",IF(OR(ISNUMBER(SEARCH("TAJ AL SAHAR",B401)),ISNUMBER(SEARCH("TAJ BLADI",B401)),ISNUMBER(SEARCH("TAJ BELADI",B401)),ISNUMBER(SEARCH("Tilal Assahra",B401)),ISNUMBER(SEARCH("Jawharat Asahra",B401))),"TAJ SAHARA",IF(AND(OR(ISNUMBER(SEARCH("AL ITKANE",B401)),ISNUMBER(SEARCH("ALITKANE",B401)),ISNUMBER(SEARCH("PRESTO",B401))),NOT(OR(ISNUMBER(SEARCH("Thé",B401)),ISNUMBER(SEARCH("THE ",B401)),ISNUMBER(SEARCH("thé",B401)),ISNUMBER(SEARCH("SELHAM",B401)),ISNUMBER(SEARCH("LHAFLA",B401)),ISNUMBER(SEARCH("ZINE",B401)),ISNUMBER(SEARCH("tiyay",B401)),ISNUMBER(SEARCH("alouns",B401)),ISNUMBER(SEARCH("lmhrat",B401))))),"Al Itkrans + Presto",IF(OR(ISNUMBER(SEARCH("DALAA",B401)),ISNUMBER(SEARCH("CS-DALAA",B401)),ISNUMBER(SEARCH("DALINA",B401))),"Dalaa VP / Baqqal / RP",IF(OR(LEFT(UPPER(B401),4)="MIA ",LEFT(UPPER(B401),6)="CS-MIA"),"Mia",IF(OR(LEFT(UPPER(B401),5)="NOVA ",LEFT(UPPER(B401),7)="CS-NOVA"),"Nova",IF(OR(ISNUMBER(SEARCH("PRIMA ",B401)),ISNUMBER(SEARCH("CS-PRIMA",B401))),"Prima",IF(OR(ISNUMBER(SEARCH("Douceur",B401)),ISNUMBER(SEARCH("DOUCEUR",B401))),"Douceur",IF(OR(ISNUMBER(SEARCH("SANGO",B401)),ISNUMBER(SEARCH("CS-SANGO",B401))),"SANGO",IF(ISNUMBER(SEARCH("BLANDOUX",B401)),"Blandoux",IF(ISNUMBER(SEARCH("SHIWAMI",B401)),"Shiwame",IF(ISNUMBER(SEARCH("KELLOGG",B401)),"Kelloggs",IF(OR(ISNUMBER(SEARCH("TOBIGO",B401)),ISNUMBER(SEARCH("DWIST",B401))),"Tobigo",IF(OR(ISNUMBER(SEARCH("MARISOL",B401)),ISNUMBER(SEARCH("MARESOL",B401))),"Maresol",IF(OR(ISNUMBER(SEARCH("TAKIS",B401)),ISNUMBER(SEARCH("TAKYS",B401))),"TAKYS",IF(ISNUMBER(SEARCH("TAWIL",B401)),"Tawil",IF(ISNUMBER(SEARCH("FROMY",B401)),"Fromy",""))))))))))))))))))))))))</f>
        <v>Calin VP</v>
      </c>
    </row>
    <row r="402" spans="1:3" ht="18" hidden="1" customHeight="1" x14ac:dyDescent="0.3">
      <c r="A402" s="3" t="str">
        <f>Products!A2764</f>
        <v>ART02946</v>
      </c>
      <c r="B402" s="3" t="str">
        <f>Products!B2764</f>
        <v>CS-CALIN Couches VP Taille 3 42U + 4 GRT</v>
      </c>
      <c r="C402" s="3" t="str">
        <f>IF(OR(ISNUMBER(SEARCH("SELHAM",B402)),ISNUMBER(SEARCH("LHAFLA",B402)),ISNUMBER(SEARCH("ZINE",B402)),ISNUMBER(SEARCH("tiyay",B402)),ISNUMBER(SEARCH("alouns",B402)),ISNUMBER(SEARCH("lmhrat",B402))),"The Al Itkane",IF(AND(ISNUMBER(SEARCH("CALIN",B402)),ISNUMBER(SEARCH("RP",B402)),NOT(ISNUMBER(SEARCH("VP",B402)))),"Calin RP",IF(AND(ISNUMBER(SEARCH("CALIN",B402)),ISNUMBER(SEARCH("VP",B402))),"Calin VP",IF(AND(ISNUMBER(SEARCH("MIO",B402)),OR(ISNUMBER(SEARCH("Vaisselle",B402)),ISNUMBER(SEARCH("vaisselle",B402)))),"Mio Liquid Vaisselle",IF(AND(ISNUMBER(SEARCH("MIO",B402)),ISNUMBER(SEARCH("Javel",B402))),"Mio Javel",IF(AND(ISNUMBER(SEARCH("MIO",B402)),ISNUMBER(SEARCH("Matic",B402))),"Mio Matic",IF(AND(ISNUMBER(SEARCH("MIO",B402)),OR(ISNUMBER(SEARCH("Détérgent",B402)),ISNUMBER(SEARCH("Poudre",B402)),ISNUMBER(SEARCH("Semi Auto",B402)),ISNUMBER(SEARCH("1KG",B402)),ISNUMBER(SEARCH("500G",B402)),ISNUMBER(SEARCH("10KG",B402)),ISNUMBER(SEARCH("1.5K",B402)),ISNUMBER(SEARCH("215G",B402)),ISNUMBER(SEARCH("350G",B402)),ISNUMBER(SEARCH("90G",B402)),ISNUMBER(SEARCH("Gold",B402)),ISNUMBER(SEARCH("Citron",B402)),ISNUMBER(SEARCH("Rose",B402)),ISNUMBER(SEARCH("Lessive",B402))),NOT(OR(ISNUMBER(SEARCH("Vaisselle",B402)),ISNUMBER(SEARCH("Javel",B402)),ISNUMBER(SEARCH("Matic",B402)),ISNUMBER(SEARCH("Nettoyant",B402)),ISNUMBER(SEARCH("Pâte",B402)),ISNUMBER(SEARCH("Lave",B402)),ISNUMBER(SEARCH("Détartrant",B402))))),"Mio main (1k+500gr)",IF(AND(ISNUMBER(SEARCH("PAPILLON",B402)),OR(ISNUMBER(SEARCH("Papier",B402)),ISNUMBER(SEARCH("Hygiénique",B402)),ISNUMBER(SEARCH("HYGIÉNIQUE",B402))),NOT(OR(ISNUMBER(SEARCH("Lingette",B402)),ISNUMBER(SEARCH("Mouchoir",B402))))),"Papillon Papier",IF(OR(ISNUMBER(SEARCH("TAJ AL SAHAR",B402)),ISNUMBER(SEARCH("TAJ BLADI",B402)),ISNUMBER(SEARCH("TAJ BELADI",B402)),ISNUMBER(SEARCH("Tilal Assahra",B402)),ISNUMBER(SEARCH("Jawharat Asahra",B402))),"TAJ SAHARA",IF(AND(OR(ISNUMBER(SEARCH("AL ITKANE",B402)),ISNUMBER(SEARCH("ALITKANE",B402)),ISNUMBER(SEARCH("PRESTO",B402))),NOT(OR(ISNUMBER(SEARCH("Thé",B402)),ISNUMBER(SEARCH("THE ",B402)),ISNUMBER(SEARCH("thé",B402)),ISNUMBER(SEARCH("SELHAM",B402)),ISNUMBER(SEARCH("LHAFLA",B402)),ISNUMBER(SEARCH("ZINE",B402)),ISNUMBER(SEARCH("tiyay",B402)),ISNUMBER(SEARCH("alouns",B402)),ISNUMBER(SEARCH("lmhrat",B402))))),"Al Itkrans + Presto",IF(OR(ISNUMBER(SEARCH("DALAA",B402)),ISNUMBER(SEARCH("CS-DALAA",B402)),ISNUMBER(SEARCH("DALINA",B402))),"Dalaa VP / Baqqal / RP",IF(OR(LEFT(UPPER(B402),4)="MIA ",LEFT(UPPER(B402),6)="CS-MIA"),"Mia",IF(OR(LEFT(UPPER(B402),5)="NOVA ",LEFT(UPPER(B402),7)="CS-NOVA"),"Nova",IF(OR(ISNUMBER(SEARCH("PRIMA ",B402)),ISNUMBER(SEARCH("CS-PRIMA",B402))),"Prima",IF(OR(ISNUMBER(SEARCH("Douceur",B402)),ISNUMBER(SEARCH("DOUCEUR",B402))),"Douceur",IF(OR(ISNUMBER(SEARCH("SANGO",B402)),ISNUMBER(SEARCH("CS-SANGO",B402))),"SANGO",IF(ISNUMBER(SEARCH("BLANDOUX",B402)),"Blandoux",IF(ISNUMBER(SEARCH("SHIWAMI",B402)),"Shiwame",IF(ISNUMBER(SEARCH("KELLOGG",B402)),"Kelloggs",IF(OR(ISNUMBER(SEARCH("TOBIGO",B402)),ISNUMBER(SEARCH("DWIST",B402))),"Tobigo",IF(OR(ISNUMBER(SEARCH("MARISOL",B402)),ISNUMBER(SEARCH("MARESOL",B402))),"Maresol",IF(OR(ISNUMBER(SEARCH("TAKIS",B402)),ISNUMBER(SEARCH("TAKYS",B402))),"TAKYS",IF(ISNUMBER(SEARCH("TAWIL",B402)),"Tawil",IF(ISNUMBER(SEARCH("FROMY",B402)),"Fromy",""))))))))))))))))))))))))</f>
        <v>Calin VP</v>
      </c>
    </row>
    <row r="403" spans="1:3" ht="18" hidden="1" customHeight="1" x14ac:dyDescent="0.3">
      <c r="A403" s="3" t="str">
        <f>Products!A2765</f>
        <v>ART02947</v>
      </c>
      <c r="B403" s="3" t="str">
        <f>Products!B2765</f>
        <v>CS-CALIN Couches VP Taille 4 36U +4 GRT</v>
      </c>
      <c r="C403" s="3" t="str">
        <f>IF(OR(ISNUMBER(SEARCH("SELHAM",B403)),ISNUMBER(SEARCH("LHAFLA",B403)),ISNUMBER(SEARCH("ZINE",B403)),ISNUMBER(SEARCH("tiyay",B403)),ISNUMBER(SEARCH("alouns",B403)),ISNUMBER(SEARCH("lmhrat",B403))),"The Al Itkane",IF(AND(ISNUMBER(SEARCH("CALIN",B403)),ISNUMBER(SEARCH("RP",B403)),NOT(ISNUMBER(SEARCH("VP",B403)))),"Calin RP",IF(AND(ISNUMBER(SEARCH("CALIN",B403)),ISNUMBER(SEARCH("VP",B403))),"Calin VP",IF(AND(ISNUMBER(SEARCH("MIO",B403)),OR(ISNUMBER(SEARCH("Vaisselle",B403)),ISNUMBER(SEARCH("vaisselle",B403)))),"Mio Liquid Vaisselle",IF(AND(ISNUMBER(SEARCH("MIO",B403)),ISNUMBER(SEARCH("Javel",B403))),"Mio Javel",IF(AND(ISNUMBER(SEARCH("MIO",B403)),ISNUMBER(SEARCH("Matic",B403))),"Mio Matic",IF(AND(ISNUMBER(SEARCH("MIO",B403)),OR(ISNUMBER(SEARCH("Détérgent",B403)),ISNUMBER(SEARCH("Poudre",B403)),ISNUMBER(SEARCH("Semi Auto",B403)),ISNUMBER(SEARCH("1KG",B403)),ISNUMBER(SEARCH("500G",B403)),ISNUMBER(SEARCH("10KG",B403)),ISNUMBER(SEARCH("1.5K",B403)),ISNUMBER(SEARCH("215G",B403)),ISNUMBER(SEARCH("350G",B403)),ISNUMBER(SEARCH("90G",B403)),ISNUMBER(SEARCH("Gold",B403)),ISNUMBER(SEARCH("Citron",B403)),ISNUMBER(SEARCH("Rose",B403)),ISNUMBER(SEARCH("Lessive",B403))),NOT(OR(ISNUMBER(SEARCH("Vaisselle",B403)),ISNUMBER(SEARCH("Javel",B403)),ISNUMBER(SEARCH("Matic",B403)),ISNUMBER(SEARCH("Nettoyant",B403)),ISNUMBER(SEARCH("Pâte",B403)),ISNUMBER(SEARCH("Lave",B403)),ISNUMBER(SEARCH("Détartrant",B403))))),"Mio main (1k+500gr)",IF(AND(ISNUMBER(SEARCH("PAPILLON",B403)),OR(ISNUMBER(SEARCH("Papier",B403)),ISNUMBER(SEARCH("Hygiénique",B403)),ISNUMBER(SEARCH("HYGIÉNIQUE",B403))),NOT(OR(ISNUMBER(SEARCH("Lingette",B403)),ISNUMBER(SEARCH("Mouchoir",B403))))),"Papillon Papier",IF(OR(ISNUMBER(SEARCH("TAJ AL SAHAR",B403)),ISNUMBER(SEARCH("TAJ BLADI",B403)),ISNUMBER(SEARCH("TAJ BELADI",B403)),ISNUMBER(SEARCH("Tilal Assahra",B403)),ISNUMBER(SEARCH("Jawharat Asahra",B403))),"TAJ SAHARA",IF(AND(OR(ISNUMBER(SEARCH("AL ITKANE",B403)),ISNUMBER(SEARCH("ALITKANE",B403)),ISNUMBER(SEARCH("PRESTO",B403))),NOT(OR(ISNUMBER(SEARCH("Thé",B403)),ISNUMBER(SEARCH("THE ",B403)),ISNUMBER(SEARCH("thé",B403)),ISNUMBER(SEARCH("SELHAM",B403)),ISNUMBER(SEARCH("LHAFLA",B403)),ISNUMBER(SEARCH("ZINE",B403)),ISNUMBER(SEARCH("tiyay",B403)),ISNUMBER(SEARCH("alouns",B403)),ISNUMBER(SEARCH("lmhrat",B403))))),"Al Itkrans + Presto",IF(OR(ISNUMBER(SEARCH("DALAA",B403)),ISNUMBER(SEARCH("CS-DALAA",B403)),ISNUMBER(SEARCH("DALINA",B403))),"Dalaa VP / Baqqal / RP",IF(OR(LEFT(UPPER(B403),4)="MIA ",LEFT(UPPER(B403),6)="CS-MIA"),"Mia",IF(OR(LEFT(UPPER(B403),5)="NOVA ",LEFT(UPPER(B403),7)="CS-NOVA"),"Nova",IF(OR(ISNUMBER(SEARCH("PRIMA ",B403)),ISNUMBER(SEARCH("CS-PRIMA",B403))),"Prima",IF(OR(ISNUMBER(SEARCH("Douceur",B403)),ISNUMBER(SEARCH("DOUCEUR",B403))),"Douceur",IF(OR(ISNUMBER(SEARCH("SANGO",B403)),ISNUMBER(SEARCH("CS-SANGO",B403))),"SANGO",IF(ISNUMBER(SEARCH("BLANDOUX",B403)),"Blandoux",IF(ISNUMBER(SEARCH("SHIWAMI",B403)),"Shiwame",IF(ISNUMBER(SEARCH("KELLOGG",B403)),"Kelloggs",IF(OR(ISNUMBER(SEARCH("TOBIGO",B403)),ISNUMBER(SEARCH("DWIST",B403))),"Tobigo",IF(OR(ISNUMBER(SEARCH("MARISOL",B403)),ISNUMBER(SEARCH("MARESOL",B403))),"Maresol",IF(OR(ISNUMBER(SEARCH("TAKIS",B403)),ISNUMBER(SEARCH("TAKYS",B403))),"TAKYS",IF(ISNUMBER(SEARCH("TAWIL",B403)),"Tawil",IF(ISNUMBER(SEARCH("FROMY",B403)),"Fromy",""))))))))))))))))))))))))</f>
        <v>Calin VP</v>
      </c>
    </row>
    <row r="404" spans="1:3" ht="18" hidden="1" customHeight="1" x14ac:dyDescent="0.3">
      <c r="A404" s="3" t="str">
        <f>Products!A2766</f>
        <v>ART02948</v>
      </c>
      <c r="B404" s="3" t="str">
        <f>Products!B2766</f>
        <v>CS-CALIN Couches VP Taille 5 28U +4 GRT</v>
      </c>
      <c r="C404" s="3" t="str">
        <f>IF(OR(ISNUMBER(SEARCH("SELHAM",B404)),ISNUMBER(SEARCH("LHAFLA",B404)),ISNUMBER(SEARCH("ZINE",B404)),ISNUMBER(SEARCH("tiyay",B404)),ISNUMBER(SEARCH("alouns",B404)),ISNUMBER(SEARCH("lmhrat",B404))),"The Al Itkane",IF(AND(ISNUMBER(SEARCH("CALIN",B404)),ISNUMBER(SEARCH("RP",B404)),NOT(ISNUMBER(SEARCH("VP",B404)))),"Calin RP",IF(AND(ISNUMBER(SEARCH("CALIN",B404)),ISNUMBER(SEARCH("VP",B404))),"Calin VP",IF(AND(ISNUMBER(SEARCH("MIO",B404)),OR(ISNUMBER(SEARCH("Vaisselle",B404)),ISNUMBER(SEARCH("vaisselle",B404)))),"Mio Liquid Vaisselle",IF(AND(ISNUMBER(SEARCH("MIO",B404)),ISNUMBER(SEARCH("Javel",B404))),"Mio Javel",IF(AND(ISNUMBER(SEARCH("MIO",B404)),ISNUMBER(SEARCH("Matic",B404))),"Mio Matic",IF(AND(ISNUMBER(SEARCH("MIO",B404)),OR(ISNUMBER(SEARCH("Détérgent",B404)),ISNUMBER(SEARCH("Poudre",B404)),ISNUMBER(SEARCH("Semi Auto",B404)),ISNUMBER(SEARCH("1KG",B404)),ISNUMBER(SEARCH("500G",B404)),ISNUMBER(SEARCH("10KG",B404)),ISNUMBER(SEARCH("1.5K",B404)),ISNUMBER(SEARCH("215G",B404)),ISNUMBER(SEARCH("350G",B404)),ISNUMBER(SEARCH("90G",B404)),ISNUMBER(SEARCH("Gold",B404)),ISNUMBER(SEARCH("Citron",B404)),ISNUMBER(SEARCH("Rose",B404)),ISNUMBER(SEARCH("Lessive",B404))),NOT(OR(ISNUMBER(SEARCH("Vaisselle",B404)),ISNUMBER(SEARCH("Javel",B404)),ISNUMBER(SEARCH("Matic",B404)),ISNUMBER(SEARCH("Nettoyant",B404)),ISNUMBER(SEARCH("Pâte",B404)),ISNUMBER(SEARCH("Lave",B404)),ISNUMBER(SEARCH("Détartrant",B404))))),"Mio main (1k+500gr)",IF(AND(ISNUMBER(SEARCH("PAPILLON",B404)),OR(ISNUMBER(SEARCH("Papier",B404)),ISNUMBER(SEARCH("Hygiénique",B404)),ISNUMBER(SEARCH("HYGIÉNIQUE",B404))),NOT(OR(ISNUMBER(SEARCH("Lingette",B404)),ISNUMBER(SEARCH("Mouchoir",B404))))),"Papillon Papier",IF(OR(ISNUMBER(SEARCH("TAJ AL SAHAR",B404)),ISNUMBER(SEARCH("TAJ BLADI",B404)),ISNUMBER(SEARCH("TAJ BELADI",B404)),ISNUMBER(SEARCH("Tilal Assahra",B404)),ISNUMBER(SEARCH("Jawharat Asahra",B404))),"TAJ SAHARA",IF(AND(OR(ISNUMBER(SEARCH("AL ITKANE",B404)),ISNUMBER(SEARCH("ALITKANE",B404)),ISNUMBER(SEARCH("PRESTO",B404))),NOT(OR(ISNUMBER(SEARCH("Thé",B404)),ISNUMBER(SEARCH("THE ",B404)),ISNUMBER(SEARCH("thé",B404)),ISNUMBER(SEARCH("SELHAM",B404)),ISNUMBER(SEARCH("LHAFLA",B404)),ISNUMBER(SEARCH("ZINE",B404)),ISNUMBER(SEARCH("tiyay",B404)),ISNUMBER(SEARCH("alouns",B404)),ISNUMBER(SEARCH("lmhrat",B404))))),"Al Itkrans + Presto",IF(OR(ISNUMBER(SEARCH("DALAA",B404)),ISNUMBER(SEARCH("CS-DALAA",B404)),ISNUMBER(SEARCH("DALINA",B404))),"Dalaa VP / Baqqal / RP",IF(OR(LEFT(UPPER(B404),4)="MIA ",LEFT(UPPER(B404),6)="CS-MIA"),"Mia",IF(OR(LEFT(UPPER(B404),5)="NOVA ",LEFT(UPPER(B404),7)="CS-NOVA"),"Nova",IF(OR(ISNUMBER(SEARCH("PRIMA ",B404)),ISNUMBER(SEARCH("CS-PRIMA",B404))),"Prima",IF(OR(ISNUMBER(SEARCH("Douceur",B404)),ISNUMBER(SEARCH("DOUCEUR",B404))),"Douceur",IF(OR(ISNUMBER(SEARCH("SANGO",B404)),ISNUMBER(SEARCH("CS-SANGO",B404))),"SANGO",IF(ISNUMBER(SEARCH("BLANDOUX",B404)),"Blandoux",IF(ISNUMBER(SEARCH("SHIWAMI",B404)),"Shiwame",IF(ISNUMBER(SEARCH("KELLOGG",B404)),"Kelloggs",IF(OR(ISNUMBER(SEARCH("TOBIGO",B404)),ISNUMBER(SEARCH("DWIST",B404))),"Tobigo",IF(OR(ISNUMBER(SEARCH("MARISOL",B404)),ISNUMBER(SEARCH("MARESOL",B404))),"Maresol",IF(OR(ISNUMBER(SEARCH("TAKIS",B404)),ISNUMBER(SEARCH("TAKYS",B404))),"TAKYS",IF(ISNUMBER(SEARCH("TAWIL",B404)),"Tawil",IF(ISNUMBER(SEARCH("FROMY",B404)),"Fromy",""))))))))))))))))))))))))</f>
        <v>Calin VP</v>
      </c>
    </row>
    <row r="405" spans="1:3" ht="18" hidden="1" customHeight="1" x14ac:dyDescent="0.3">
      <c r="A405" s="3" t="str">
        <f>Products!A2777</f>
        <v>ART02945</v>
      </c>
      <c r="B405" s="3" t="str">
        <f>Products!B2777</f>
        <v>CS-CALIN Couches VP Taille 2 50U +4 GRT</v>
      </c>
      <c r="C405" s="3" t="str">
        <f>IF(OR(ISNUMBER(SEARCH("SELHAM",B405)),ISNUMBER(SEARCH("LHAFLA",B405)),ISNUMBER(SEARCH("ZINE",B405)),ISNUMBER(SEARCH("tiyay",B405)),ISNUMBER(SEARCH("alouns",B405)),ISNUMBER(SEARCH("lmhrat",B405))),"The Al Itkane",IF(AND(ISNUMBER(SEARCH("CALIN",B405)),ISNUMBER(SEARCH("RP",B405)),NOT(ISNUMBER(SEARCH("VP",B405)))),"Calin RP",IF(AND(ISNUMBER(SEARCH("CALIN",B405)),ISNUMBER(SEARCH("VP",B405))),"Calin VP",IF(AND(ISNUMBER(SEARCH("MIO",B405)),OR(ISNUMBER(SEARCH("Vaisselle",B405)),ISNUMBER(SEARCH("vaisselle",B405)))),"Mio Liquid Vaisselle",IF(AND(ISNUMBER(SEARCH("MIO",B405)),ISNUMBER(SEARCH("Javel",B405))),"Mio Javel",IF(AND(ISNUMBER(SEARCH("MIO",B405)),ISNUMBER(SEARCH("Matic",B405))),"Mio Matic",IF(AND(ISNUMBER(SEARCH("MIO",B405)),OR(ISNUMBER(SEARCH("Détérgent",B405)),ISNUMBER(SEARCH("Poudre",B405)),ISNUMBER(SEARCH("Semi Auto",B405)),ISNUMBER(SEARCH("1KG",B405)),ISNUMBER(SEARCH("500G",B405)),ISNUMBER(SEARCH("10KG",B405)),ISNUMBER(SEARCH("1.5K",B405)),ISNUMBER(SEARCH("215G",B405)),ISNUMBER(SEARCH("350G",B405)),ISNUMBER(SEARCH("90G",B405)),ISNUMBER(SEARCH("Gold",B405)),ISNUMBER(SEARCH("Citron",B405)),ISNUMBER(SEARCH("Rose",B405)),ISNUMBER(SEARCH("Lessive",B405))),NOT(OR(ISNUMBER(SEARCH("Vaisselle",B405)),ISNUMBER(SEARCH("Javel",B405)),ISNUMBER(SEARCH("Matic",B405)),ISNUMBER(SEARCH("Nettoyant",B405)),ISNUMBER(SEARCH("Pâte",B405)),ISNUMBER(SEARCH("Lave",B405)),ISNUMBER(SEARCH("Détartrant",B405))))),"Mio main (1k+500gr)",IF(AND(ISNUMBER(SEARCH("PAPILLON",B405)),OR(ISNUMBER(SEARCH("Papier",B405)),ISNUMBER(SEARCH("Hygiénique",B405)),ISNUMBER(SEARCH("HYGIÉNIQUE",B405))),NOT(OR(ISNUMBER(SEARCH("Lingette",B405)),ISNUMBER(SEARCH("Mouchoir",B405))))),"Papillon Papier",IF(OR(ISNUMBER(SEARCH("TAJ AL SAHAR",B405)),ISNUMBER(SEARCH("TAJ BLADI",B405)),ISNUMBER(SEARCH("TAJ BELADI",B405)),ISNUMBER(SEARCH("Tilal Assahra",B405)),ISNUMBER(SEARCH("Jawharat Asahra",B405))),"TAJ SAHARA",IF(AND(OR(ISNUMBER(SEARCH("AL ITKANE",B405)),ISNUMBER(SEARCH("ALITKANE",B405)),ISNUMBER(SEARCH("PRESTO",B405))),NOT(OR(ISNUMBER(SEARCH("Thé",B405)),ISNUMBER(SEARCH("THE ",B405)),ISNUMBER(SEARCH("thé",B405)),ISNUMBER(SEARCH("SELHAM",B405)),ISNUMBER(SEARCH("LHAFLA",B405)),ISNUMBER(SEARCH("ZINE",B405)),ISNUMBER(SEARCH("tiyay",B405)),ISNUMBER(SEARCH("alouns",B405)),ISNUMBER(SEARCH("lmhrat",B405))))),"Al Itkrans + Presto",IF(OR(ISNUMBER(SEARCH("DALAA",B405)),ISNUMBER(SEARCH("CS-DALAA",B405)),ISNUMBER(SEARCH("DALINA",B405))),"Dalaa VP / Baqqal / RP",IF(OR(LEFT(UPPER(B405),4)="MIA ",LEFT(UPPER(B405),6)="CS-MIA"),"Mia",IF(OR(LEFT(UPPER(B405),5)="NOVA ",LEFT(UPPER(B405),7)="CS-NOVA"),"Nova",IF(OR(ISNUMBER(SEARCH("PRIMA ",B405)),ISNUMBER(SEARCH("CS-PRIMA",B405))),"Prima",IF(OR(ISNUMBER(SEARCH("Douceur",B405)),ISNUMBER(SEARCH("DOUCEUR",B405))),"Douceur",IF(OR(ISNUMBER(SEARCH("SANGO",B405)),ISNUMBER(SEARCH("CS-SANGO",B405))),"SANGO",IF(ISNUMBER(SEARCH("BLANDOUX",B405)),"Blandoux",IF(ISNUMBER(SEARCH("SHIWAMI",B405)),"Shiwame",IF(ISNUMBER(SEARCH("KELLOGG",B405)),"Kelloggs",IF(OR(ISNUMBER(SEARCH("TOBIGO",B405)),ISNUMBER(SEARCH("DWIST",B405))),"Tobigo",IF(OR(ISNUMBER(SEARCH("MARISOL",B405)),ISNUMBER(SEARCH("MARESOL",B405))),"Maresol",IF(OR(ISNUMBER(SEARCH("TAKIS",B405)),ISNUMBER(SEARCH("TAKYS",B405))),"TAKYS",IF(ISNUMBER(SEARCH("TAWIL",B405)),"Tawil",IF(ISNUMBER(SEARCH("FROMY",B405)),"Fromy",""))))))))))))))))))))))))</f>
        <v>Calin VP</v>
      </c>
    </row>
    <row r="406" spans="1:3" ht="18" hidden="1" customHeight="1" x14ac:dyDescent="0.3">
      <c r="A406" s="3" t="str">
        <f>Products!A34</f>
        <v>ART00049</v>
      </c>
      <c r="B406" s="3" t="str">
        <f>Products!B34</f>
        <v>CALIN Couches RP Taille 2</v>
      </c>
      <c r="C406" s="3" t="str">
        <f>IF(OR(ISNUMBER(SEARCH("SELHAM",B406)),ISNUMBER(SEARCH("LHAFLA",B406)),ISNUMBER(SEARCH("ZINE",B406)),ISNUMBER(SEARCH("tiyay",B406)),ISNUMBER(SEARCH("alouns",B406)),ISNUMBER(SEARCH("lmhrat",B406))),"The Al Itkane",IF(AND(ISNUMBER(SEARCH("CALIN",B406)),ISNUMBER(SEARCH("RP",B406)),NOT(ISNUMBER(SEARCH("VP",B406)))),"Calin RP",IF(AND(ISNUMBER(SEARCH("CALIN",B406)),ISNUMBER(SEARCH("VP",B406))),"Calin VP",IF(AND(ISNUMBER(SEARCH("MIO",B406)),OR(ISNUMBER(SEARCH("Vaisselle",B406)),ISNUMBER(SEARCH("vaisselle",B406)))),"Mio Liquid Vaisselle",IF(AND(ISNUMBER(SEARCH("MIO",B406)),ISNUMBER(SEARCH("Javel",B406))),"Mio Javel",IF(AND(ISNUMBER(SEARCH("MIO",B406)),ISNUMBER(SEARCH("Matic",B406))),"Mio Matic",IF(AND(ISNUMBER(SEARCH("MIO",B406)),OR(ISNUMBER(SEARCH("Détérgent",B406)),ISNUMBER(SEARCH("Poudre",B406)),ISNUMBER(SEARCH("Semi Auto",B406)),ISNUMBER(SEARCH("1KG",B406)),ISNUMBER(SEARCH("500G",B406)),ISNUMBER(SEARCH("10KG",B406)),ISNUMBER(SEARCH("1.5K",B406)),ISNUMBER(SEARCH("215G",B406)),ISNUMBER(SEARCH("350G",B406)),ISNUMBER(SEARCH("90G",B406)),ISNUMBER(SEARCH("Gold",B406)),ISNUMBER(SEARCH("Citron",B406)),ISNUMBER(SEARCH("Rose",B406)),ISNUMBER(SEARCH("Lessive",B406))),NOT(OR(ISNUMBER(SEARCH("Vaisselle",B406)),ISNUMBER(SEARCH("Javel",B406)),ISNUMBER(SEARCH("Matic",B406)),ISNUMBER(SEARCH("Nettoyant",B406)),ISNUMBER(SEARCH("Pâte",B406)),ISNUMBER(SEARCH("Lave",B406)),ISNUMBER(SEARCH("Détartrant",B406))))),"Mio main (1k+500gr)",IF(AND(ISNUMBER(SEARCH("PAPILLON",B406)),OR(ISNUMBER(SEARCH("Papier",B406)),ISNUMBER(SEARCH("Hygiénique",B406)),ISNUMBER(SEARCH("HYGIÉNIQUE",B406))),NOT(OR(ISNUMBER(SEARCH("Lingette",B406)),ISNUMBER(SEARCH("Mouchoir",B406))))),"Papillon Papier",IF(OR(ISNUMBER(SEARCH("TAJ AL SAHAR",B406)),ISNUMBER(SEARCH("TAJ BLADI",B406)),ISNUMBER(SEARCH("TAJ BELADI",B406)),ISNUMBER(SEARCH("Tilal Assahra",B406)),ISNUMBER(SEARCH("Jawharat Asahra",B406))),"TAJ SAHARA",IF(AND(OR(ISNUMBER(SEARCH("AL ITKANE",B406)),ISNUMBER(SEARCH("ALITKANE",B406)),ISNUMBER(SEARCH("PRESTO",B406))),NOT(OR(ISNUMBER(SEARCH("Thé",B406)),ISNUMBER(SEARCH("THE ",B406)),ISNUMBER(SEARCH("thé",B406)),ISNUMBER(SEARCH("SELHAM",B406)),ISNUMBER(SEARCH("LHAFLA",B406)),ISNUMBER(SEARCH("ZINE",B406)),ISNUMBER(SEARCH("tiyay",B406)),ISNUMBER(SEARCH("alouns",B406)),ISNUMBER(SEARCH("lmhrat",B406))))),"Al Itkrans + Presto",IF(OR(ISNUMBER(SEARCH("DALAA",B406)),ISNUMBER(SEARCH("CS-DALAA",B406)),ISNUMBER(SEARCH("DALINA",B406))),"Dalaa VP / Baqqal / RP",IF(OR(LEFT(UPPER(B406),4)="MIA ",LEFT(UPPER(B406),6)="CS-MIA"),"Mia",IF(OR(LEFT(UPPER(B406),5)="NOVA ",LEFT(UPPER(B406),7)="CS-NOVA"),"Nova",IF(OR(ISNUMBER(SEARCH("PRIMA ",B406)),ISNUMBER(SEARCH("CS-PRIMA",B406))),"Prima",IF(OR(ISNUMBER(SEARCH("Douceur",B406)),ISNUMBER(SEARCH("DOUCEUR",B406))),"Douceur",IF(OR(ISNUMBER(SEARCH("SANGO",B406)),ISNUMBER(SEARCH("CS-SANGO",B406))),"SANGO",IF(ISNUMBER(SEARCH("BLANDOUX",B406)),"Blandoux",IF(ISNUMBER(SEARCH("SHIWAMI",B406)),"Shiwame",IF(ISNUMBER(SEARCH("KELLOGG",B406)),"Kelloggs",IF(OR(ISNUMBER(SEARCH("TOBIGO",B406)),ISNUMBER(SEARCH("DWIST",B406))),"Tobigo",IF(OR(ISNUMBER(SEARCH("MARISOL",B406)),ISNUMBER(SEARCH("MARESOL",B406))),"Maresol",IF(OR(ISNUMBER(SEARCH("TAKIS",B406)),ISNUMBER(SEARCH("TAKYS",B406))),"TAKYS",IF(ISNUMBER(SEARCH("TAWIL",B406)),"Tawil",IF(ISNUMBER(SEARCH("FROMY",B406)),"Fromy",""))))))))))))))))))))))))</f>
        <v>Calin RP</v>
      </c>
    </row>
    <row r="407" spans="1:3" ht="18" hidden="1" customHeight="1" x14ac:dyDescent="0.3">
      <c r="A407" s="3" t="str">
        <f>Products!A35</f>
        <v>ART00052</v>
      </c>
      <c r="B407" s="3" t="str">
        <f>Products!B35</f>
        <v>CALIN Couches RP Taille 5</v>
      </c>
      <c r="C407" s="3" t="str">
        <f>IF(OR(ISNUMBER(SEARCH("SELHAM",B407)),ISNUMBER(SEARCH("LHAFLA",B407)),ISNUMBER(SEARCH("ZINE",B407)),ISNUMBER(SEARCH("tiyay",B407)),ISNUMBER(SEARCH("alouns",B407)),ISNUMBER(SEARCH("lmhrat",B407))),"The Al Itkane",IF(AND(ISNUMBER(SEARCH("CALIN",B407)),ISNUMBER(SEARCH("RP",B407)),NOT(ISNUMBER(SEARCH("VP",B407)))),"Calin RP",IF(AND(ISNUMBER(SEARCH("CALIN",B407)),ISNUMBER(SEARCH("VP",B407))),"Calin VP",IF(AND(ISNUMBER(SEARCH("MIO",B407)),OR(ISNUMBER(SEARCH("Vaisselle",B407)),ISNUMBER(SEARCH("vaisselle",B407)))),"Mio Liquid Vaisselle",IF(AND(ISNUMBER(SEARCH("MIO",B407)),ISNUMBER(SEARCH("Javel",B407))),"Mio Javel",IF(AND(ISNUMBER(SEARCH("MIO",B407)),ISNUMBER(SEARCH("Matic",B407))),"Mio Matic",IF(AND(ISNUMBER(SEARCH("MIO",B407)),OR(ISNUMBER(SEARCH("Détérgent",B407)),ISNUMBER(SEARCH("Poudre",B407)),ISNUMBER(SEARCH("Semi Auto",B407)),ISNUMBER(SEARCH("1KG",B407)),ISNUMBER(SEARCH("500G",B407)),ISNUMBER(SEARCH("10KG",B407)),ISNUMBER(SEARCH("1.5K",B407)),ISNUMBER(SEARCH("215G",B407)),ISNUMBER(SEARCH("350G",B407)),ISNUMBER(SEARCH("90G",B407)),ISNUMBER(SEARCH("Gold",B407)),ISNUMBER(SEARCH("Citron",B407)),ISNUMBER(SEARCH("Rose",B407)),ISNUMBER(SEARCH("Lessive",B407))),NOT(OR(ISNUMBER(SEARCH("Vaisselle",B407)),ISNUMBER(SEARCH("Javel",B407)),ISNUMBER(SEARCH("Matic",B407)),ISNUMBER(SEARCH("Nettoyant",B407)),ISNUMBER(SEARCH("Pâte",B407)),ISNUMBER(SEARCH("Lave",B407)),ISNUMBER(SEARCH("Détartrant",B407))))),"Mio main (1k+500gr)",IF(AND(ISNUMBER(SEARCH("PAPILLON",B407)),OR(ISNUMBER(SEARCH("Papier",B407)),ISNUMBER(SEARCH("Hygiénique",B407)),ISNUMBER(SEARCH("HYGIÉNIQUE",B407))),NOT(OR(ISNUMBER(SEARCH("Lingette",B407)),ISNUMBER(SEARCH("Mouchoir",B407))))),"Papillon Papier",IF(OR(ISNUMBER(SEARCH("TAJ AL SAHAR",B407)),ISNUMBER(SEARCH("TAJ BLADI",B407)),ISNUMBER(SEARCH("TAJ BELADI",B407)),ISNUMBER(SEARCH("Tilal Assahra",B407)),ISNUMBER(SEARCH("Jawharat Asahra",B407))),"TAJ SAHARA",IF(AND(OR(ISNUMBER(SEARCH("AL ITKANE",B407)),ISNUMBER(SEARCH("ALITKANE",B407)),ISNUMBER(SEARCH("PRESTO",B407))),NOT(OR(ISNUMBER(SEARCH("Thé",B407)),ISNUMBER(SEARCH("THE ",B407)),ISNUMBER(SEARCH("thé",B407)),ISNUMBER(SEARCH("SELHAM",B407)),ISNUMBER(SEARCH("LHAFLA",B407)),ISNUMBER(SEARCH("ZINE",B407)),ISNUMBER(SEARCH("tiyay",B407)),ISNUMBER(SEARCH("alouns",B407)),ISNUMBER(SEARCH("lmhrat",B407))))),"Al Itkrans + Presto",IF(OR(ISNUMBER(SEARCH("DALAA",B407)),ISNUMBER(SEARCH("CS-DALAA",B407)),ISNUMBER(SEARCH("DALINA",B407))),"Dalaa VP / Baqqal / RP",IF(OR(LEFT(UPPER(B407),4)="MIA ",LEFT(UPPER(B407),6)="CS-MIA"),"Mia",IF(OR(LEFT(UPPER(B407),5)="NOVA ",LEFT(UPPER(B407),7)="CS-NOVA"),"Nova",IF(OR(ISNUMBER(SEARCH("PRIMA ",B407)),ISNUMBER(SEARCH("CS-PRIMA",B407))),"Prima",IF(OR(ISNUMBER(SEARCH("Douceur",B407)),ISNUMBER(SEARCH("DOUCEUR",B407))),"Douceur",IF(OR(ISNUMBER(SEARCH("SANGO",B407)),ISNUMBER(SEARCH("CS-SANGO",B407))),"SANGO",IF(ISNUMBER(SEARCH("BLANDOUX",B407)),"Blandoux",IF(ISNUMBER(SEARCH("SHIWAMI",B407)),"Shiwame",IF(ISNUMBER(SEARCH("KELLOGG",B407)),"Kelloggs",IF(OR(ISNUMBER(SEARCH("TOBIGO",B407)),ISNUMBER(SEARCH("DWIST",B407))),"Tobigo",IF(OR(ISNUMBER(SEARCH("MARISOL",B407)),ISNUMBER(SEARCH("MARESOL",B407))),"Maresol",IF(OR(ISNUMBER(SEARCH("TAKIS",B407)),ISNUMBER(SEARCH("TAKYS",B407))),"TAKYS",IF(ISNUMBER(SEARCH("TAWIL",B407)),"Tawil",IF(ISNUMBER(SEARCH("FROMY",B407)),"Fromy",""))))))))))))))))))))))))</f>
        <v>Calin RP</v>
      </c>
    </row>
    <row r="408" spans="1:3" ht="18" hidden="1" customHeight="1" x14ac:dyDescent="0.3">
      <c r="A408" s="3" t="str">
        <f>Products!A47</f>
        <v>ART00050</v>
      </c>
      <c r="B408" s="3" t="str">
        <f>Products!B47</f>
        <v>CALIN Couches RP Taille 3</v>
      </c>
      <c r="C408" s="3" t="str">
        <f>IF(OR(ISNUMBER(SEARCH("SELHAM",B408)),ISNUMBER(SEARCH("LHAFLA",B408)),ISNUMBER(SEARCH("ZINE",B408)),ISNUMBER(SEARCH("tiyay",B408)),ISNUMBER(SEARCH("alouns",B408)),ISNUMBER(SEARCH("lmhrat",B408))),"The Al Itkane",IF(AND(ISNUMBER(SEARCH("CALIN",B408)),ISNUMBER(SEARCH("RP",B408)),NOT(ISNUMBER(SEARCH("VP",B408)))),"Calin RP",IF(AND(ISNUMBER(SEARCH("CALIN",B408)),ISNUMBER(SEARCH("VP",B408))),"Calin VP",IF(AND(ISNUMBER(SEARCH("MIO",B408)),OR(ISNUMBER(SEARCH("Vaisselle",B408)),ISNUMBER(SEARCH("vaisselle",B408)))),"Mio Liquid Vaisselle",IF(AND(ISNUMBER(SEARCH("MIO",B408)),ISNUMBER(SEARCH("Javel",B408))),"Mio Javel",IF(AND(ISNUMBER(SEARCH("MIO",B408)),ISNUMBER(SEARCH("Matic",B408))),"Mio Matic",IF(AND(ISNUMBER(SEARCH("MIO",B408)),OR(ISNUMBER(SEARCH("Détérgent",B408)),ISNUMBER(SEARCH("Poudre",B408)),ISNUMBER(SEARCH("Semi Auto",B408)),ISNUMBER(SEARCH("1KG",B408)),ISNUMBER(SEARCH("500G",B408)),ISNUMBER(SEARCH("10KG",B408)),ISNUMBER(SEARCH("1.5K",B408)),ISNUMBER(SEARCH("215G",B408)),ISNUMBER(SEARCH("350G",B408)),ISNUMBER(SEARCH("90G",B408)),ISNUMBER(SEARCH("Gold",B408)),ISNUMBER(SEARCH("Citron",B408)),ISNUMBER(SEARCH("Rose",B408)),ISNUMBER(SEARCH("Lessive",B408))),NOT(OR(ISNUMBER(SEARCH("Vaisselle",B408)),ISNUMBER(SEARCH("Javel",B408)),ISNUMBER(SEARCH("Matic",B408)),ISNUMBER(SEARCH("Nettoyant",B408)),ISNUMBER(SEARCH("Pâte",B408)),ISNUMBER(SEARCH("Lave",B408)),ISNUMBER(SEARCH("Détartrant",B408))))),"Mio main (1k+500gr)",IF(AND(ISNUMBER(SEARCH("PAPILLON",B408)),OR(ISNUMBER(SEARCH("Papier",B408)),ISNUMBER(SEARCH("Hygiénique",B408)),ISNUMBER(SEARCH("HYGIÉNIQUE",B408))),NOT(OR(ISNUMBER(SEARCH("Lingette",B408)),ISNUMBER(SEARCH("Mouchoir",B408))))),"Papillon Papier",IF(OR(ISNUMBER(SEARCH("TAJ AL SAHAR",B408)),ISNUMBER(SEARCH("TAJ BLADI",B408)),ISNUMBER(SEARCH("TAJ BELADI",B408)),ISNUMBER(SEARCH("Tilal Assahra",B408)),ISNUMBER(SEARCH("Jawharat Asahra",B408))),"TAJ SAHARA",IF(AND(OR(ISNUMBER(SEARCH("AL ITKANE",B408)),ISNUMBER(SEARCH("ALITKANE",B408)),ISNUMBER(SEARCH("PRESTO",B408))),NOT(OR(ISNUMBER(SEARCH("Thé",B408)),ISNUMBER(SEARCH("THE ",B408)),ISNUMBER(SEARCH("thé",B408)),ISNUMBER(SEARCH("SELHAM",B408)),ISNUMBER(SEARCH("LHAFLA",B408)),ISNUMBER(SEARCH("ZINE",B408)),ISNUMBER(SEARCH("tiyay",B408)),ISNUMBER(SEARCH("alouns",B408)),ISNUMBER(SEARCH("lmhrat",B408))))),"Al Itkrans + Presto",IF(OR(ISNUMBER(SEARCH("DALAA",B408)),ISNUMBER(SEARCH("CS-DALAA",B408)),ISNUMBER(SEARCH("DALINA",B408))),"Dalaa VP / Baqqal / RP",IF(OR(LEFT(UPPER(B408),4)="MIA ",LEFT(UPPER(B408),6)="CS-MIA"),"Mia",IF(OR(LEFT(UPPER(B408),5)="NOVA ",LEFT(UPPER(B408),7)="CS-NOVA"),"Nova",IF(OR(ISNUMBER(SEARCH("PRIMA ",B408)),ISNUMBER(SEARCH("CS-PRIMA",B408))),"Prima",IF(OR(ISNUMBER(SEARCH("Douceur",B408)),ISNUMBER(SEARCH("DOUCEUR",B408))),"Douceur",IF(OR(ISNUMBER(SEARCH("SANGO",B408)),ISNUMBER(SEARCH("CS-SANGO",B408))),"SANGO",IF(ISNUMBER(SEARCH("BLANDOUX",B408)),"Blandoux",IF(ISNUMBER(SEARCH("SHIWAMI",B408)),"Shiwame",IF(ISNUMBER(SEARCH("KELLOGG",B408)),"Kelloggs",IF(OR(ISNUMBER(SEARCH("TOBIGO",B408)),ISNUMBER(SEARCH("DWIST",B408))),"Tobigo",IF(OR(ISNUMBER(SEARCH("MARISOL",B408)),ISNUMBER(SEARCH("MARESOL",B408))),"Maresol",IF(OR(ISNUMBER(SEARCH("TAKIS",B408)),ISNUMBER(SEARCH("TAKYS",B408))),"TAKYS",IF(ISNUMBER(SEARCH("TAWIL",B408)),"Tawil",IF(ISNUMBER(SEARCH("FROMY",B408)),"Fromy",""))))))))))))))))))))))))</f>
        <v>Calin RP</v>
      </c>
    </row>
    <row r="409" spans="1:3" ht="18" hidden="1" customHeight="1" x14ac:dyDescent="0.3">
      <c r="A409" s="3" t="str">
        <f>Products!A531</f>
        <v>ART00051</v>
      </c>
      <c r="B409" s="3" t="str">
        <f>Products!B531</f>
        <v>CALIN Couches RP Taille 4</v>
      </c>
      <c r="C409" s="3" t="str">
        <f>IF(OR(ISNUMBER(SEARCH("SELHAM",B409)),ISNUMBER(SEARCH("LHAFLA",B409)),ISNUMBER(SEARCH("ZINE",B409)),ISNUMBER(SEARCH("tiyay",B409)),ISNUMBER(SEARCH("alouns",B409)),ISNUMBER(SEARCH("lmhrat",B409))),"The Al Itkane",IF(AND(ISNUMBER(SEARCH("CALIN",B409)),ISNUMBER(SEARCH("RP",B409)),NOT(ISNUMBER(SEARCH("VP",B409)))),"Calin RP",IF(AND(ISNUMBER(SEARCH("CALIN",B409)),ISNUMBER(SEARCH("VP",B409))),"Calin VP",IF(AND(ISNUMBER(SEARCH("MIO",B409)),OR(ISNUMBER(SEARCH("Vaisselle",B409)),ISNUMBER(SEARCH("vaisselle",B409)))),"Mio Liquid Vaisselle",IF(AND(ISNUMBER(SEARCH("MIO",B409)),ISNUMBER(SEARCH("Javel",B409))),"Mio Javel",IF(AND(ISNUMBER(SEARCH("MIO",B409)),ISNUMBER(SEARCH("Matic",B409))),"Mio Matic",IF(AND(ISNUMBER(SEARCH("MIO",B409)),OR(ISNUMBER(SEARCH("Détérgent",B409)),ISNUMBER(SEARCH("Poudre",B409)),ISNUMBER(SEARCH("Semi Auto",B409)),ISNUMBER(SEARCH("1KG",B409)),ISNUMBER(SEARCH("500G",B409)),ISNUMBER(SEARCH("10KG",B409)),ISNUMBER(SEARCH("1.5K",B409)),ISNUMBER(SEARCH("215G",B409)),ISNUMBER(SEARCH("350G",B409)),ISNUMBER(SEARCH("90G",B409)),ISNUMBER(SEARCH("Gold",B409)),ISNUMBER(SEARCH("Citron",B409)),ISNUMBER(SEARCH("Rose",B409)),ISNUMBER(SEARCH("Lessive",B409))),NOT(OR(ISNUMBER(SEARCH("Vaisselle",B409)),ISNUMBER(SEARCH("Javel",B409)),ISNUMBER(SEARCH("Matic",B409)),ISNUMBER(SEARCH("Nettoyant",B409)),ISNUMBER(SEARCH("Pâte",B409)),ISNUMBER(SEARCH("Lave",B409)),ISNUMBER(SEARCH("Détartrant",B409))))),"Mio main (1k+500gr)",IF(AND(ISNUMBER(SEARCH("PAPILLON",B409)),OR(ISNUMBER(SEARCH("Papier",B409)),ISNUMBER(SEARCH("Hygiénique",B409)),ISNUMBER(SEARCH("HYGIÉNIQUE",B409))),NOT(OR(ISNUMBER(SEARCH("Lingette",B409)),ISNUMBER(SEARCH("Mouchoir",B409))))),"Papillon Papier",IF(OR(ISNUMBER(SEARCH("TAJ AL SAHAR",B409)),ISNUMBER(SEARCH("TAJ BLADI",B409)),ISNUMBER(SEARCH("TAJ BELADI",B409)),ISNUMBER(SEARCH("Tilal Assahra",B409)),ISNUMBER(SEARCH("Jawharat Asahra",B409))),"TAJ SAHARA",IF(AND(OR(ISNUMBER(SEARCH("AL ITKANE",B409)),ISNUMBER(SEARCH("ALITKANE",B409)),ISNUMBER(SEARCH("PRESTO",B409))),NOT(OR(ISNUMBER(SEARCH("Thé",B409)),ISNUMBER(SEARCH("THE ",B409)),ISNUMBER(SEARCH("thé",B409)),ISNUMBER(SEARCH("SELHAM",B409)),ISNUMBER(SEARCH("LHAFLA",B409)),ISNUMBER(SEARCH("ZINE",B409)),ISNUMBER(SEARCH("tiyay",B409)),ISNUMBER(SEARCH("alouns",B409)),ISNUMBER(SEARCH("lmhrat",B409))))),"Al Itkrans + Presto",IF(OR(ISNUMBER(SEARCH("DALAA",B409)),ISNUMBER(SEARCH("CS-DALAA",B409)),ISNUMBER(SEARCH("DALINA",B409))),"Dalaa VP / Baqqal / RP",IF(OR(LEFT(UPPER(B409),4)="MIA ",LEFT(UPPER(B409),6)="CS-MIA"),"Mia",IF(OR(LEFT(UPPER(B409),5)="NOVA ",LEFT(UPPER(B409),7)="CS-NOVA"),"Nova",IF(OR(ISNUMBER(SEARCH("PRIMA ",B409)),ISNUMBER(SEARCH("CS-PRIMA",B409))),"Prima",IF(OR(ISNUMBER(SEARCH("Douceur",B409)),ISNUMBER(SEARCH("DOUCEUR",B409))),"Douceur",IF(OR(ISNUMBER(SEARCH("SANGO",B409)),ISNUMBER(SEARCH("CS-SANGO",B409))),"SANGO",IF(ISNUMBER(SEARCH("BLANDOUX",B409)),"Blandoux",IF(ISNUMBER(SEARCH("SHIWAMI",B409)),"Shiwame",IF(ISNUMBER(SEARCH("KELLOGG",B409)),"Kelloggs",IF(OR(ISNUMBER(SEARCH("TOBIGO",B409)),ISNUMBER(SEARCH("DWIST",B409))),"Tobigo",IF(OR(ISNUMBER(SEARCH("MARISOL",B409)),ISNUMBER(SEARCH("MARESOL",B409))),"Maresol",IF(OR(ISNUMBER(SEARCH("TAKIS",B409)),ISNUMBER(SEARCH("TAKYS",B409))),"TAKYS",IF(ISNUMBER(SEARCH("TAWIL",B409)),"Tawil",IF(ISNUMBER(SEARCH("FROMY",B409)),"Fromy",""))))))))))))))))))))))))</f>
        <v>Calin RP</v>
      </c>
    </row>
    <row r="410" spans="1:3" ht="18" hidden="1" customHeight="1" x14ac:dyDescent="0.3">
      <c r="A410" s="3" t="str">
        <f>Products!A2437</f>
        <v>ART01318</v>
      </c>
      <c r="B410" s="3" t="str">
        <f>Products!B2437</f>
        <v>CALIN Couches RP Limited Edition Disney Taille 4</v>
      </c>
      <c r="C410" s="3" t="str">
        <f>IF(OR(ISNUMBER(SEARCH("SELHAM",B410)),ISNUMBER(SEARCH("LHAFLA",B410)),ISNUMBER(SEARCH("ZINE",B410)),ISNUMBER(SEARCH("tiyay",B410)),ISNUMBER(SEARCH("alouns",B410)),ISNUMBER(SEARCH("lmhrat",B410))),"The Al Itkane",IF(AND(ISNUMBER(SEARCH("CALIN",B410)),ISNUMBER(SEARCH("RP",B410)),NOT(ISNUMBER(SEARCH("VP",B410)))),"Calin RP",IF(AND(ISNUMBER(SEARCH("CALIN",B410)),ISNUMBER(SEARCH("VP",B410))),"Calin VP",IF(AND(ISNUMBER(SEARCH("MIO",B410)),OR(ISNUMBER(SEARCH("Vaisselle",B410)),ISNUMBER(SEARCH("vaisselle",B410)))),"Mio Liquid Vaisselle",IF(AND(ISNUMBER(SEARCH("MIO",B410)),ISNUMBER(SEARCH("Javel",B410))),"Mio Javel",IF(AND(ISNUMBER(SEARCH("MIO",B410)),ISNUMBER(SEARCH("Matic",B410))),"Mio Matic",IF(AND(ISNUMBER(SEARCH("MIO",B410)),OR(ISNUMBER(SEARCH("Détérgent",B410)),ISNUMBER(SEARCH("Poudre",B410)),ISNUMBER(SEARCH("Semi Auto",B410)),ISNUMBER(SEARCH("1KG",B410)),ISNUMBER(SEARCH("500G",B410)),ISNUMBER(SEARCH("10KG",B410)),ISNUMBER(SEARCH("1.5K",B410)),ISNUMBER(SEARCH("215G",B410)),ISNUMBER(SEARCH("350G",B410)),ISNUMBER(SEARCH("90G",B410)),ISNUMBER(SEARCH("Gold",B410)),ISNUMBER(SEARCH("Citron",B410)),ISNUMBER(SEARCH("Rose",B410)),ISNUMBER(SEARCH("Lessive",B410))),NOT(OR(ISNUMBER(SEARCH("Vaisselle",B410)),ISNUMBER(SEARCH("Javel",B410)),ISNUMBER(SEARCH("Matic",B410)),ISNUMBER(SEARCH("Nettoyant",B410)),ISNUMBER(SEARCH("Pâte",B410)),ISNUMBER(SEARCH("Lave",B410)),ISNUMBER(SEARCH("Détartrant",B410))))),"Mio main (1k+500gr)",IF(AND(ISNUMBER(SEARCH("PAPILLON",B410)),OR(ISNUMBER(SEARCH("Papier",B410)),ISNUMBER(SEARCH("Hygiénique",B410)),ISNUMBER(SEARCH("HYGIÉNIQUE",B410))),NOT(OR(ISNUMBER(SEARCH("Lingette",B410)),ISNUMBER(SEARCH("Mouchoir",B410))))),"Papillon Papier",IF(OR(ISNUMBER(SEARCH("TAJ AL SAHAR",B410)),ISNUMBER(SEARCH("TAJ BLADI",B410)),ISNUMBER(SEARCH("TAJ BELADI",B410)),ISNUMBER(SEARCH("Tilal Assahra",B410)),ISNUMBER(SEARCH("Jawharat Asahra",B410))),"TAJ SAHARA",IF(AND(OR(ISNUMBER(SEARCH("AL ITKANE",B410)),ISNUMBER(SEARCH("ALITKANE",B410)),ISNUMBER(SEARCH("PRESTO",B410))),NOT(OR(ISNUMBER(SEARCH("Thé",B410)),ISNUMBER(SEARCH("THE ",B410)),ISNUMBER(SEARCH("thé",B410)),ISNUMBER(SEARCH("SELHAM",B410)),ISNUMBER(SEARCH("LHAFLA",B410)),ISNUMBER(SEARCH("ZINE",B410)),ISNUMBER(SEARCH("tiyay",B410)),ISNUMBER(SEARCH("alouns",B410)),ISNUMBER(SEARCH("lmhrat",B410))))),"Al Itkrans + Presto",IF(OR(ISNUMBER(SEARCH("DALAA",B410)),ISNUMBER(SEARCH("CS-DALAA",B410)),ISNUMBER(SEARCH("DALINA",B410))),"Dalaa VP / Baqqal / RP",IF(OR(LEFT(UPPER(B410),4)="MIA ",LEFT(UPPER(B410),6)="CS-MIA"),"Mia",IF(OR(LEFT(UPPER(B410),5)="NOVA ",LEFT(UPPER(B410),7)="CS-NOVA"),"Nova",IF(OR(ISNUMBER(SEARCH("PRIMA ",B410)),ISNUMBER(SEARCH("CS-PRIMA",B410))),"Prima",IF(OR(ISNUMBER(SEARCH("Douceur",B410)),ISNUMBER(SEARCH("DOUCEUR",B410))),"Douceur",IF(OR(ISNUMBER(SEARCH("SANGO",B410)),ISNUMBER(SEARCH("CS-SANGO",B410))),"SANGO",IF(ISNUMBER(SEARCH("BLANDOUX",B410)),"Blandoux",IF(ISNUMBER(SEARCH("SHIWAMI",B410)),"Shiwame",IF(ISNUMBER(SEARCH("KELLOGG",B410)),"Kelloggs",IF(OR(ISNUMBER(SEARCH("TOBIGO",B410)),ISNUMBER(SEARCH("DWIST",B410))),"Tobigo",IF(OR(ISNUMBER(SEARCH("MARISOL",B410)),ISNUMBER(SEARCH("MARESOL",B410))),"Maresol",IF(OR(ISNUMBER(SEARCH("TAKIS",B410)),ISNUMBER(SEARCH("TAKYS",B410))),"TAKYS",IF(ISNUMBER(SEARCH("TAWIL",B410)),"Tawil",IF(ISNUMBER(SEARCH("FROMY",B410)),"Fromy",""))))))))))))))))))))))))</f>
        <v>Calin RP</v>
      </c>
    </row>
    <row r="411" spans="1:3" ht="18" hidden="1" customHeight="1" x14ac:dyDescent="0.3">
      <c r="A411" s="3" t="str">
        <f>Products!A2443</f>
        <v>ART01326</v>
      </c>
      <c r="B411" s="3" t="str">
        <f>Products!B2443</f>
        <v>CALIN Couches RP Limited Edition Disney Taille 5</v>
      </c>
      <c r="C411" s="3" t="str">
        <f>IF(OR(ISNUMBER(SEARCH("SELHAM",B411)),ISNUMBER(SEARCH("LHAFLA",B411)),ISNUMBER(SEARCH("ZINE",B411)),ISNUMBER(SEARCH("tiyay",B411)),ISNUMBER(SEARCH("alouns",B411)),ISNUMBER(SEARCH("lmhrat",B411))),"The Al Itkane",IF(AND(ISNUMBER(SEARCH("CALIN",B411)),ISNUMBER(SEARCH("RP",B411)),NOT(ISNUMBER(SEARCH("VP",B411)))),"Calin RP",IF(AND(ISNUMBER(SEARCH("CALIN",B411)),ISNUMBER(SEARCH("VP",B411))),"Calin VP",IF(AND(ISNUMBER(SEARCH("MIO",B411)),OR(ISNUMBER(SEARCH("Vaisselle",B411)),ISNUMBER(SEARCH("vaisselle",B411)))),"Mio Liquid Vaisselle",IF(AND(ISNUMBER(SEARCH("MIO",B411)),ISNUMBER(SEARCH("Javel",B411))),"Mio Javel",IF(AND(ISNUMBER(SEARCH("MIO",B411)),ISNUMBER(SEARCH("Matic",B411))),"Mio Matic",IF(AND(ISNUMBER(SEARCH("MIO",B411)),OR(ISNUMBER(SEARCH("Détérgent",B411)),ISNUMBER(SEARCH("Poudre",B411)),ISNUMBER(SEARCH("Semi Auto",B411)),ISNUMBER(SEARCH("1KG",B411)),ISNUMBER(SEARCH("500G",B411)),ISNUMBER(SEARCH("10KG",B411)),ISNUMBER(SEARCH("1.5K",B411)),ISNUMBER(SEARCH("215G",B411)),ISNUMBER(SEARCH("350G",B411)),ISNUMBER(SEARCH("90G",B411)),ISNUMBER(SEARCH("Gold",B411)),ISNUMBER(SEARCH("Citron",B411)),ISNUMBER(SEARCH("Rose",B411)),ISNUMBER(SEARCH("Lessive",B411))),NOT(OR(ISNUMBER(SEARCH("Vaisselle",B411)),ISNUMBER(SEARCH("Javel",B411)),ISNUMBER(SEARCH("Matic",B411)),ISNUMBER(SEARCH("Nettoyant",B411)),ISNUMBER(SEARCH("Pâte",B411)),ISNUMBER(SEARCH("Lave",B411)),ISNUMBER(SEARCH("Détartrant",B411))))),"Mio main (1k+500gr)",IF(AND(ISNUMBER(SEARCH("PAPILLON",B411)),OR(ISNUMBER(SEARCH("Papier",B411)),ISNUMBER(SEARCH("Hygiénique",B411)),ISNUMBER(SEARCH("HYGIÉNIQUE",B411))),NOT(OR(ISNUMBER(SEARCH("Lingette",B411)),ISNUMBER(SEARCH("Mouchoir",B411))))),"Papillon Papier",IF(OR(ISNUMBER(SEARCH("TAJ AL SAHAR",B411)),ISNUMBER(SEARCH("TAJ BLADI",B411)),ISNUMBER(SEARCH("TAJ BELADI",B411)),ISNUMBER(SEARCH("Tilal Assahra",B411)),ISNUMBER(SEARCH("Jawharat Asahra",B411))),"TAJ SAHARA",IF(AND(OR(ISNUMBER(SEARCH("AL ITKANE",B411)),ISNUMBER(SEARCH("ALITKANE",B411)),ISNUMBER(SEARCH("PRESTO",B411))),NOT(OR(ISNUMBER(SEARCH("Thé",B411)),ISNUMBER(SEARCH("THE ",B411)),ISNUMBER(SEARCH("thé",B411)),ISNUMBER(SEARCH("SELHAM",B411)),ISNUMBER(SEARCH("LHAFLA",B411)),ISNUMBER(SEARCH("ZINE",B411)),ISNUMBER(SEARCH("tiyay",B411)),ISNUMBER(SEARCH("alouns",B411)),ISNUMBER(SEARCH("lmhrat",B411))))),"Al Itkrans + Presto",IF(OR(ISNUMBER(SEARCH("DALAA",B411)),ISNUMBER(SEARCH("CS-DALAA",B411)),ISNUMBER(SEARCH("DALINA",B411))),"Dalaa VP / Baqqal / RP",IF(OR(LEFT(UPPER(B411),4)="MIA ",LEFT(UPPER(B411),6)="CS-MIA"),"Mia",IF(OR(LEFT(UPPER(B411),5)="NOVA ",LEFT(UPPER(B411),7)="CS-NOVA"),"Nova",IF(OR(ISNUMBER(SEARCH("PRIMA ",B411)),ISNUMBER(SEARCH("CS-PRIMA",B411))),"Prima",IF(OR(ISNUMBER(SEARCH("Douceur",B411)),ISNUMBER(SEARCH("DOUCEUR",B411))),"Douceur",IF(OR(ISNUMBER(SEARCH("SANGO",B411)),ISNUMBER(SEARCH("CS-SANGO",B411))),"SANGO",IF(ISNUMBER(SEARCH("BLANDOUX",B411)),"Blandoux",IF(ISNUMBER(SEARCH("SHIWAMI",B411)),"Shiwame",IF(ISNUMBER(SEARCH("KELLOGG",B411)),"Kelloggs",IF(OR(ISNUMBER(SEARCH("TOBIGO",B411)),ISNUMBER(SEARCH("DWIST",B411))),"Tobigo",IF(OR(ISNUMBER(SEARCH("MARISOL",B411)),ISNUMBER(SEARCH("MARESOL",B411))),"Maresol",IF(OR(ISNUMBER(SEARCH("TAKIS",B411)),ISNUMBER(SEARCH("TAKYS",B411))),"TAKYS",IF(ISNUMBER(SEARCH("TAWIL",B411)),"Tawil",IF(ISNUMBER(SEARCH("FROMY",B411)),"Fromy",""))))))))))))))))))))))))</f>
        <v>Calin RP</v>
      </c>
    </row>
    <row r="412" spans="1:3" ht="18" hidden="1" customHeight="1" x14ac:dyDescent="0.3">
      <c r="A412" s="3" t="str">
        <f>Products!A2444</f>
        <v>ART01327</v>
      </c>
      <c r="B412" s="3" t="str">
        <f>Products!B2444</f>
        <v>CALIN Couches RP Limited Edition Disney Taille 3</v>
      </c>
      <c r="C412" s="3" t="str">
        <f>IF(OR(ISNUMBER(SEARCH("SELHAM",B412)),ISNUMBER(SEARCH("LHAFLA",B412)),ISNUMBER(SEARCH("ZINE",B412)),ISNUMBER(SEARCH("tiyay",B412)),ISNUMBER(SEARCH("alouns",B412)),ISNUMBER(SEARCH("lmhrat",B412))),"The Al Itkane",IF(AND(ISNUMBER(SEARCH("CALIN",B412)),ISNUMBER(SEARCH("RP",B412)),NOT(ISNUMBER(SEARCH("VP",B412)))),"Calin RP",IF(AND(ISNUMBER(SEARCH("CALIN",B412)),ISNUMBER(SEARCH("VP",B412))),"Calin VP",IF(AND(ISNUMBER(SEARCH("MIO",B412)),OR(ISNUMBER(SEARCH("Vaisselle",B412)),ISNUMBER(SEARCH("vaisselle",B412)))),"Mio Liquid Vaisselle",IF(AND(ISNUMBER(SEARCH("MIO",B412)),ISNUMBER(SEARCH("Javel",B412))),"Mio Javel",IF(AND(ISNUMBER(SEARCH("MIO",B412)),ISNUMBER(SEARCH("Matic",B412))),"Mio Matic",IF(AND(ISNUMBER(SEARCH("MIO",B412)),OR(ISNUMBER(SEARCH("Détérgent",B412)),ISNUMBER(SEARCH("Poudre",B412)),ISNUMBER(SEARCH("Semi Auto",B412)),ISNUMBER(SEARCH("1KG",B412)),ISNUMBER(SEARCH("500G",B412)),ISNUMBER(SEARCH("10KG",B412)),ISNUMBER(SEARCH("1.5K",B412)),ISNUMBER(SEARCH("215G",B412)),ISNUMBER(SEARCH("350G",B412)),ISNUMBER(SEARCH("90G",B412)),ISNUMBER(SEARCH("Gold",B412)),ISNUMBER(SEARCH("Citron",B412)),ISNUMBER(SEARCH("Rose",B412)),ISNUMBER(SEARCH("Lessive",B412))),NOT(OR(ISNUMBER(SEARCH("Vaisselle",B412)),ISNUMBER(SEARCH("Javel",B412)),ISNUMBER(SEARCH("Matic",B412)),ISNUMBER(SEARCH("Nettoyant",B412)),ISNUMBER(SEARCH("Pâte",B412)),ISNUMBER(SEARCH("Lave",B412)),ISNUMBER(SEARCH("Détartrant",B412))))),"Mio main (1k+500gr)",IF(AND(ISNUMBER(SEARCH("PAPILLON",B412)),OR(ISNUMBER(SEARCH("Papier",B412)),ISNUMBER(SEARCH("Hygiénique",B412)),ISNUMBER(SEARCH("HYGIÉNIQUE",B412))),NOT(OR(ISNUMBER(SEARCH("Lingette",B412)),ISNUMBER(SEARCH("Mouchoir",B412))))),"Papillon Papier",IF(OR(ISNUMBER(SEARCH("TAJ AL SAHAR",B412)),ISNUMBER(SEARCH("TAJ BLADI",B412)),ISNUMBER(SEARCH("TAJ BELADI",B412)),ISNUMBER(SEARCH("Tilal Assahra",B412)),ISNUMBER(SEARCH("Jawharat Asahra",B412))),"TAJ SAHARA",IF(AND(OR(ISNUMBER(SEARCH("AL ITKANE",B412)),ISNUMBER(SEARCH("ALITKANE",B412)),ISNUMBER(SEARCH("PRESTO",B412))),NOT(OR(ISNUMBER(SEARCH("Thé",B412)),ISNUMBER(SEARCH("THE ",B412)),ISNUMBER(SEARCH("thé",B412)),ISNUMBER(SEARCH("SELHAM",B412)),ISNUMBER(SEARCH("LHAFLA",B412)),ISNUMBER(SEARCH("ZINE",B412)),ISNUMBER(SEARCH("tiyay",B412)),ISNUMBER(SEARCH("alouns",B412)),ISNUMBER(SEARCH("lmhrat",B412))))),"Al Itkrans + Presto",IF(OR(ISNUMBER(SEARCH("DALAA",B412)),ISNUMBER(SEARCH("CS-DALAA",B412)),ISNUMBER(SEARCH("DALINA",B412))),"Dalaa VP / Baqqal / RP",IF(OR(LEFT(UPPER(B412),4)="MIA ",LEFT(UPPER(B412),6)="CS-MIA"),"Mia",IF(OR(LEFT(UPPER(B412),5)="NOVA ",LEFT(UPPER(B412),7)="CS-NOVA"),"Nova",IF(OR(ISNUMBER(SEARCH("PRIMA ",B412)),ISNUMBER(SEARCH("CS-PRIMA",B412))),"Prima",IF(OR(ISNUMBER(SEARCH("Douceur",B412)),ISNUMBER(SEARCH("DOUCEUR",B412))),"Douceur",IF(OR(ISNUMBER(SEARCH("SANGO",B412)),ISNUMBER(SEARCH("CS-SANGO",B412))),"SANGO",IF(ISNUMBER(SEARCH("BLANDOUX",B412)),"Blandoux",IF(ISNUMBER(SEARCH("SHIWAMI",B412)),"Shiwame",IF(ISNUMBER(SEARCH("KELLOGG",B412)),"Kelloggs",IF(OR(ISNUMBER(SEARCH("TOBIGO",B412)),ISNUMBER(SEARCH("DWIST",B412))),"Tobigo",IF(OR(ISNUMBER(SEARCH("MARISOL",B412)),ISNUMBER(SEARCH("MARESOL",B412))),"Maresol",IF(OR(ISNUMBER(SEARCH("TAKIS",B412)),ISNUMBER(SEARCH("TAKYS",B412))),"TAKYS",IF(ISNUMBER(SEARCH("TAWIL",B412)),"Tawil",IF(ISNUMBER(SEARCH("FROMY",B412)),"Fromy",""))))))))))))))))))))))))</f>
        <v>Calin RP</v>
      </c>
    </row>
    <row r="413" spans="1:3" ht="18" hidden="1" customHeight="1" x14ac:dyDescent="0.3">
      <c r="A413" s="3" t="str">
        <f>Products!A2445</f>
        <v>ART01328</v>
      </c>
      <c r="B413" s="3" t="str">
        <f>Products!B2445</f>
        <v>CALIN Couches RP Limited Edition Disney Taille 2</v>
      </c>
      <c r="C413" s="3" t="str">
        <f>IF(OR(ISNUMBER(SEARCH("SELHAM",B413)),ISNUMBER(SEARCH("LHAFLA",B413)),ISNUMBER(SEARCH("ZINE",B413)),ISNUMBER(SEARCH("tiyay",B413)),ISNUMBER(SEARCH("alouns",B413)),ISNUMBER(SEARCH("lmhrat",B413))),"The Al Itkane",IF(AND(ISNUMBER(SEARCH("CALIN",B413)),ISNUMBER(SEARCH("RP",B413)),NOT(ISNUMBER(SEARCH("VP",B413)))),"Calin RP",IF(AND(ISNUMBER(SEARCH("CALIN",B413)),ISNUMBER(SEARCH("VP",B413))),"Calin VP",IF(AND(ISNUMBER(SEARCH("MIO",B413)),OR(ISNUMBER(SEARCH("Vaisselle",B413)),ISNUMBER(SEARCH("vaisselle",B413)))),"Mio Liquid Vaisselle",IF(AND(ISNUMBER(SEARCH("MIO",B413)),ISNUMBER(SEARCH("Javel",B413))),"Mio Javel",IF(AND(ISNUMBER(SEARCH("MIO",B413)),ISNUMBER(SEARCH("Matic",B413))),"Mio Matic",IF(AND(ISNUMBER(SEARCH("MIO",B413)),OR(ISNUMBER(SEARCH("Détérgent",B413)),ISNUMBER(SEARCH("Poudre",B413)),ISNUMBER(SEARCH("Semi Auto",B413)),ISNUMBER(SEARCH("1KG",B413)),ISNUMBER(SEARCH("500G",B413)),ISNUMBER(SEARCH("10KG",B413)),ISNUMBER(SEARCH("1.5K",B413)),ISNUMBER(SEARCH("215G",B413)),ISNUMBER(SEARCH("350G",B413)),ISNUMBER(SEARCH("90G",B413)),ISNUMBER(SEARCH("Gold",B413)),ISNUMBER(SEARCH("Citron",B413)),ISNUMBER(SEARCH("Rose",B413)),ISNUMBER(SEARCH("Lessive",B413))),NOT(OR(ISNUMBER(SEARCH("Vaisselle",B413)),ISNUMBER(SEARCH("Javel",B413)),ISNUMBER(SEARCH("Matic",B413)),ISNUMBER(SEARCH("Nettoyant",B413)),ISNUMBER(SEARCH("Pâte",B413)),ISNUMBER(SEARCH("Lave",B413)),ISNUMBER(SEARCH("Détartrant",B413))))),"Mio main (1k+500gr)",IF(AND(ISNUMBER(SEARCH("PAPILLON",B413)),OR(ISNUMBER(SEARCH("Papier",B413)),ISNUMBER(SEARCH("Hygiénique",B413)),ISNUMBER(SEARCH("HYGIÉNIQUE",B413))),NOT(OR(ISNUMBER(SEARCH("Lingette",B413)),ISNUMBER(SEARCH("Mouchoir",B413))))),"Papillon Papier",IF(OR(ISNUMBER(SEARCH("TAJ AL SAHAR",B413)),ISNUMBER(SEARCH("TAJ BLADI",B413)),ISNUMBER(SEARCH("TAJ BELADI",B413)),ISNUMBER(SEARCH("Tilal Assahra",B413)),ISNUMBER(SEARCH("Jawharat Asahra",B413))),"TAJ SAHARA",IF(AND(OR(ISNUMBER(SEARCH("AL ITKANE",B413)),ISNUMBER(SEARCH("ALITKANE",B413)),ISNUMBER(SEARCH("PRESTO",B413))),NOT(OR(ISNUMBER(SEARCH("Thé",B413)),ISNUMBER(SEARCH("THE ",B413)),ISNUMBER(SEARCH("thé",B413)),ISNUMBER(SEARCH("SELHAM",B413)),ISNUMBER(SEARCH("LHAFLA",B413)),ISNUMBER(SEARCH("ZINE",B413)),ISNUMBER(SEARCH("tiyay",B413)),ISNUMBER(SEARCH("alouns",B413)),ISNUMBER(SEARCH("lmhrat",B413))))),"Al Itkrans + Presto",IF(OR(ISNUMBER(SEARCH("DALAA",B413)),ISNUMBER(SEARCH("CS-DALAA",B413)),ISNUMBER(SEARCH("DALINA",B413))),"Dalaa VP / Baqqal / RP",IF(OR(LEFT(UPPER(B413),4)="MIA ",LEFT(UPPER(B413),6)="CS-MIA"),"Mia",IF(OR(LEFT(UPPER(B413),5)="NOVA ",LEFT(UPPER(B413),7)="CS-NOVA"),"Nova",IF(OR(ISNUMBER(SEARCH("PRIMA ",B413)),ISNUMBER(SEARCH("CS-PRIMA",B413))),"Prima",IF(OR(ISNUMBER(SEARCH("Douceur",B413)),ISNUMBER(SEARCH("DOUCEUR",B413))),"Douceur",IF(OR(ISNUMBER(SEARCH("SANGO",B413)),ISNUMBER(SEARCH("CS-SANGO",B413))),"SANGO",IF(ISNUMBER(SEARCH("BLANDOUX",B413)),"Blandoux",IF(ISNUMBER(SEARCH("SHIWAMI",B413)),"Shiwame",IF(ISNUMBER(SEARCH("KELLOGG",B413)),"Kelloggs",IF(OR(ISNUMBER(SEARCH("TOBIGO",B413)),ISNUMBER(SEARCH("DWIST",B413))),"Tobigo",IF(OR(ISNUMBER(SEARCH("MARISOL",B413)),ISNUMBER(SEARCH("MARESOL",B413))),"Maresol",IF(OR(ISNUMBER(SEARCH("TAKIS",B413)),ISNUMBER(SEARCH("TAKYS",B413))),"TAKYS",IF(ISNUMBER(SEARCH("TAWIL",B413)),"Tawil",IF(ISNUMBER(SEARCH("FROMY",B413)),"Fromy",""))))))))))))))))))))))))</f>
        <v>Calin RP</v>
      </c>
    </row>
    <row r="414" spans="1:3" ht="18" hidden="1" customHeight="1" x14ac:dyDescent="0.3">
      <c r="A414" s="3" t="str">
        <f>Products!A2491</f>
        <v>ART01375</v>
      </c>
      <c r="B414" s="3" t="str">
        <f>Products!B2491</f>
        <v>CALIN Special Care RP Taille 1 - 35 Couches</v>
      </c>
      <c r="C414" s="3" t="str">
        <f>IF(OR(ISNUMBER(SEARCH("SELHAM",B414)),ISNUMBER(SEARCH("LHAFLA",B414)),ISNUMBER(SEARCH("ZINE",B414)),ISNUMBER(SEARCH("tiyay",B414)),ISNUMBER(SEARCH("alouns",B414)),ISNUMBER(SEARCH("lmhrat",B414))),"The Al Itkane",IF(AND(ISNUMBER(SEARCH("CALIN",B414)),ISNUMBER(SEARCH("RP",B414)),NOT(ISNUMBER(SEARCH("VP",B414)))),"Calin RP",IF(AND(ISNUMBER(SEARCH("CALIN",B414)),ISNUMBER(SEARCH("VP",B414))),"Calin VP",IF(AND(ISNUMBER(SEARCH("MIO",B414)),OR(ISNUMBER(SEARCH("Vaisselle",B414)),ISNUMBER(SEARCH("vaisselle",B414)))),"Mio Liquid Vaisselle",IF(AND(ISNUMBER(SEARCH("MIO",B414)),ISNUMBER(SEARCH("Javel",B414))),"Mio Javel",IF(AND(ISNUMBER(SEARCH("MIO",B414)),ISNUMBER(SEARCH("Matic",B414))),"Mio Matic",IF(AND(ISNUMBER(SEARCH("MIO",B414)),OR(ISNUMBER(SEARCH("Détérgent",B414)),ISNUMBER(SEARCH("Poudre",B414)),ISNUMBER(SEARCH("Semi Auto",B414)),ISNUMBER(SEARCH("1KG",B414)),ISNUMBER(SEARCH("500G",B414)),ISNUMBER(SEARCH("10KG",B414)),ISNUMBER(SEARCH("1.5K",B414)),ISNUMBER(SEARCH("215G",B414)),ISNUMBER(SEARCH("350G",B414)),ISNUMBER(SEARCH("90G",B414)),ISNUMBER(SEARCH("Gold",B414)),ISNUMBER(SEARCH("Citron",B414)),ISNUMBER(SEARCH("Rose",B414)),ISNUMBER(SEARCH("Lessive",B414))),NOT(OR(ISNUMBER(SEARCH("Vaisselle",B414)),ISNUMBER(SEARCH("Javel",B414)),ISNUMBER(SEARCH("Matic",B414)),ISNUMBER(SEARCH("Nettoyant",B414)),ISNUMBER(SEARCH("Pâte",B414)),ISNUMBER(SEARCH("Lave",B414)),ISNUMBER(SEARCH("Détartrant",B414))))),"Mio main (1k+500gr)",IF(AND(ISNUMBER(SEARCH("PAPILLON",B414)),OR(ISNUMBER(SEARCH("Papier",B414)),ISNUMBER(SEARCH("Hygiénique",B414)),ISNUMBER(SEARCH("HYGIÉNIQUE",B414))),NOT(OR(ISNUMBER(SEARCH("Lingette",B414)),ISNUMBER(SEARCH("Mouchoir",B414))))),"Papillon Papier",IF(OR(ISNUMBER(SEARCH("TAJ AL SAHAR",B414)),ISNUMBER(SEARCH("TAJ BLADI",B414)),ISNUMBER(SEARCH("TAJ BELADI",B414)),ISNUMBER(SEARCH("Tilal Assahra",B414)),ISNUMBER(SEARCH("Jawharat Asahra",B414))),"TAJ SAHARA",IF(AND(OR(ISNUMBER(SEARCH("AL ITKANE",B414)),ISNUMBER(SEARCH("ALITKANE",B414)),ISNUMBER(SEARCH("PRESTO",B414))),NOT(OR(ISNUMBER(SEARCH("Thé",B414)),ISNUMBER(SEARCH("THE ",B414)),ISNUMBER(SEARCH("thé",B414)),ISNUMBER(SEARCH("SELHAM",B414)),ISNUMBER(SEARCH("LHAFLA",B414)),ISNUMBER(SEARCH("ZINE",B414)),ISNUMBER(SEARCH("tiyay",B414)),ISNUMBER(SEARCH("alouns",B414)),ISNUMBER(SEARCH("lmhrat",B414))))),"Al Itkrans + Presto",IF(OR(ISNUMBER(SEARCH("DALAA",B414)),ISNUMBER(SEARCH("CS-DALAA",B414)),ISNUMBER(SEARCH("DALINA",B414))),"Dalaa VP / Baqqal / RP",IF(OR(LEFT(UPPER(B414),4)="MIA ",LEFT(UPPER(B414),6)="CS-MIA"),"Mia",IF(OR(LEFT(UPPER(B414),5)="NOVA ",LEFT(UPPER(B414),7)="CS-NOVA"),"Nova",IF(OR(ISNUMBER(SEARCH("PRIMA ",B414)),ISNUMBER(SEARCH("CS-PRIMA",B414))),"Prima",IF(OR(ISNUMBER(SEARCH("Douceur",B414)),ISNUMBER(SEARCH("DOUCEUR",B414))),"Douceur",IF(OR(ISNUMBER(SEARCH("SANGO",B414)),ISNUMBER(SEARCH("CS-SANGO",B414))),"SANGO",IF(ISNUMBER(SEARCH("BLANDOUX",B414)),"Blandoux",IF(ISNUMBER(SEARCH("SHIWAMI",B414)),"Shiwame",IF(ISNUMBER(SEARCH("KELLOGG",B414)),"Kelloggs",IF(OR(ISNUMBER(SEARCH("TOBIGO",B414)),ISNUMBER(SEARCH("DWIST",B414))),"Tobigo",IF(OR(ISNUMBER(SEARCH("MARISOL",B414)),ISNUMBER(SEARCH("MARESOL",B414))),"Maresol",IF(OR(ISNUMBER(SEARCH("TAKIS",B414)),ISNUMBER(SEARCH("TAKYS",B414))),"TAKYS",IF(ISNUMBER(SEARCH("TAWIL",B414)),"Tawil",IF(ISNUMBER(SEARCH("FROMY",B414)),"Fromy",""))))))))))))))))))))))))</f>
        <v>Calin RP</v>
      </c>
    </row>
    <row r="415" spans="1:3" ht="18" hidden="1" customHeight="1" x14ac:dyDescent="0.3">
      <c r="A415" s="3" t="str">
        <f>Products!A2492</f>
        <v>ART01376</v>
      </c>
      <c r="B415" s="3" t="str">
        <f>Products!B2492</f>
        <v>CALIN Special Care RP Taille 2 - 38 Couches</v>
      </c>
      <c r="C415" s="3" t="str">
        <f>IF(OR(ISNUMBER(SEARCH("SELHAM",B415)),ISNUMBER(SEARCH("LHAFLA",B415)),ISNUMBER(SEARCH("ZINE",B415)),ISNUMBER(SEARCH("tiyay",B415)),ISNUMBER(SEARCH("alouns",B415)),ISNUMBER(SEARCH("lmhrat",B415))),"The Al Itkane",IF(AND(ISNUMBER(SEARCH("CALIN",B415)),ISNUMBER(SEARCH("RP",B415)),NOT(ISNUMBER(SEARCH("VP",B415)))),"Calin RP",IF(AND(ISNUMBER(SEARCH("CALIN",B415)),ISNUMBER(SEARCH("VP",B415))),"Calin VP",IF(AND(ISNUMBER(SEARCH("MIO",B415)),OR(ISNUMBER(SEARCH("Vaisselle",B415)),ISNUMBER(SEARCH("vaisselle",B415)))),"Mio Liquid Vaisselle",IF(AND(ISNUMBER(SEARCH("MIO",B415)),ISNUMBER(SEARCH("Javel",B415))),"Mio Javel",IF(AND(ISNUMBER(SEARCH("MIO",B415)),ISNUMBER(SEARCH("Matic",B415))),"Mio Matic",IF(AND(ISNUMBER(SEARCH("MIO",B415)),OR(ISNUMBER(SEARCH("Détérgent",B415)),ISNUMBER(SEARCH("Poudre",B415)),ISNUMBER(SEARCH("Semi Auto",B415)),ISNUMBER(SEARCH("1KG",B415)),ISNUMBER(SEARCH("500G",B415)),ISNUMBER(SEARCH("10KG",B415)),ISNUMBER(SEARCH("1.5K",B415)),ISNUMBER(SEARCH("215G",B415)),ISNUMBER(SEARCH("350G",B415)),ISNUMBER(SEARCH("90G",B415)),ISNUMBER(SEARCH("Gold",B415)),ISNUMBER(SEARCH("Citron",B415)),ISNUMBER(SEARCH("Rose",B415)),ISNUMBER(SEARCH("Lessive",B415))),NOT(OR(ISNUMBER(SEARCH("Vaisselle",B415)),ISNUMBER(SEARCH("Javel",B415)),ISNUMBER(SEARCH("Matic",B415)),ISNUMBER(SEARCH("Nettoyant",B415)),ISNUMBER(SEARCH("Pâte",B415)),ISNUMBER(SEARCH("Lave",B415)),ISNUMBER(SEARCH("Détartrant",B415))))),"Mio main (1k+500gr)",IF(AND(ISNUMBER(SEARCH("PAPILLON",B415)),OR(ISNUMBER(SEARCH("Papier",B415)),ISNUMBER(SEARCH("Hygiénique",B415)),ISNUMBER(SEARCH("HYGIÉNIQUE",B415))),NOT(OR(ISNUMBER(SEARCH("Lingette",B415)),ISNUMBER(SEARCH("Mouchoir",B415))))),"Papillon Papier",IF(OR(ISNUMBER(SEARCH("TAJ AL SAHAR",B415)),ISNUMBER(SEARCH("TAJ BLADI",B415)),ISNUMBER(SEARCH("TAJ BELADI",B415)),ISNUMBER(SEARCH("Tilal Assahra",B415)),ISNUMBER(SEARCH("Jawharat Asahra",B415))),"TAJ SAHARA",IF(AND(OR(ISNUMBER(SEARCH("AL ITKANE",B415)),ISNUMBER(SEARCH("ALITKANE",B415)),ISNUMBER(SEARCH("PRESTO",B415))),NOT(OR(ISNUMBER(SEARCH("Thé",B415)),ISNUMBER(SEARCH("THE ",B415)),ISNUMBER(SEARCH("thé",B415)),ISNUMBER(SEARCH("SELHAM",B415)),ISNUMBER(SEARCH("LHAFLA",B415)),ISNUMBER(SEARCH("ZINE",B415)),ISNUMBER(SEARCH("tiyay",B415)),ISNUMBER(SEARCH("alouns",B415)),ISNUMBER(SEARCH("lmhrat",B415))))),"Al Itkrans + Presto",IF(OR(ISNUMBER(SEARCH("DALAA",B415)),ISNUMBER(SEARCH("CS-DALAA",B415)),ISNUMBER(SEARCH("DALINA",B415))),"Dalaa VP / Baqqal / RP",IF(OR(LEFT(UPPER(B415),4)="MIA ",LEFT(UPPER(B415),6)="CS-MIA"),"Mia",IF(OR(LEFT(UPPER(B415),5)="NOVA ",LEFT(UPPER(B415),7)="CS-NOVA"),"Nova",IF(OR(ISNUMBER(SEARCH("PRIMA ",B415)),ISNUMBER(SEARCH("CS-PRIMA",B415))),"Prima",IF(OR(ISNUMBER(SEARCH("Douceur",B415)),ISNUMBER(SEARCH("DOUCEUR",B415))),"Douceur",IF(OR(ISNUMBER(SEARCH("SANGO",B415)),ISNUMBER(SEARCH("CS-SANGO",B415))),"SANGO",IF(ISNUMBER(SEARCH("BLANDOUX",B415)),"Blandoux",IF(ISNUMBER(SEARCH("SHIWAMI",B415)),"Shiwame",IF(ISNUMBER(SEARCH("KELLOGG",B415)),"Kelloggs",IF(OR(ISNUMBER(SEARCH("TOBIGO",B415)),ISNUMBER(SEARCH("DWIST",B415))),"Tobigo",IF(OR(ISNUMBER(SEARCH("MARISOL",B415)),ISNUMBER(SEARCH("MARESOL",B415))),"Maresol",IF(OR(ISNUMBER(SEARCH("TAKIS",B415)),ISNUMBER(SEARCH("TAKYS",B415))),"TAKYS",IF(ISNUMBER(SEARCH("TAWIL",B415)),"Tawil",IF(ISNUMBER(SEARCH("FROMY",B415)),"Fromy",""))))))))))))))))))))))))</f>
        <v>Calin RP</v>
      </c>
    </row>
    <row r="416" spans="1:3" ht="18" hidden="1" customHeight="1" x14ac:dyDescent="0.3">
      <c r="A416" s="3" t="str">
        <f>Products!A2493</f>
        <v>ART01377</v>
      </c>
      <c r="B416" s="3" t="str">
        <f>Products!B2493</f>
        <v>CALIN Special Care RP Taille 3 - 34 Couches</v>
      </c>
      <c r="C416" s="3" t="str">
        <f>IF(OR(ISNUMBER(SEARCH("SELHAM",B416)),ISNUMBER(SEARCH("LHAFLA",B416)),ISNUMBER(SEARCH("ZINE",B416)),ISNUMBER(SEARCH("tiyay",B416)),ISNUMBER(SEARCH("alouns",B416)),ISNUMBER(SEARCH("lmhrat",B416))),"The Al Itkane",IF(AND(ISNUMBER(SEARCH("CALIN",B416)),ISNUMBER(SEARCH("RP",B416)),NOT(ISNUMBER(SEARCH("VP",B416)))),"Calin RP",IF(AND(ISNUMBER(SEARCH("CALIN",B416)),ISNUMBER(SEARCH("VP",B416))),"Calin VP",IF(AND(ISNUMBER(SEARCH("MIO",B416)),OR(ISNUMBER(SEARCH("Vaisselle",B416)),ISNUMBER(SEARCH("vaisselle",B416)))),"Mio Liquid Vaisselle",IF(AND(ISNUMBER(SEARCH("MIO",B416)),ISNUMBER(SEARCH("Javel",B416))),"Mio Javel",IF(AND(ISNUMBER(SEARCH("MIO",B416)),ISNUMBER(SEARCH("Matic",B416))),"Mio Matic",IF(AND(ISNUMBER(SEARCH("MIO",B416)),OR(ISNUMBER(SEARCH("Détérgent",B416)),ISNUMBER(SEARCH("Poudre",B416)),ISNUMBER(SEARCH("Semi Auto",B416)),ISNUMBER(SEARCH("1KG",B416)),ISNUMBER(SEARCH("500G",B416)),ISNUMBER(SEARCH("10KG",B416)),ISNUMBER(SEARCH("1.5K",B416)),ISNUMBER(SEARCH("215G",B416)),ISNUMBER(SEARCH("350G",B416)),ISNUMBER(SEARCH("90G",B416)),ISNUMBER(SEARCH("Gold",B416)),ISNUMBER(SEARCH("Citron",B416)),ISNUMBER(SEARCH("Rose",B416)),ISNUMBER(SEARCH("Lessive",B416))),NOT(OR(ISNUMBER(SEARCH("Vaisselle",B416)),ISNUMBER(SEARCH("Javel",B416)),ISNUMBER(SEARCH("Matic",B416)),ISNUMBER(SEARCH("Nettoyant",B416)),ISNUMBER(SEARCH("Pâte",B416)),ISNUMBER(SEARCH("Lave",B416)),ISNUMBER(SEARCH("Détartrant",B416))))),"Mio main (1k+500gr)",IF(AND(ISNUMBER(SEARCH("PAPILLON",B416)),OR(ISNUMBER(SEARCH("Papier",B416)),ISNUMBER(SEARCH("Hygiénique",B416)),ISNUMBER(SEARCH("HYGIÉNIQUE",B416))),NOT(OR(ISNUMBER(SEARCH("Lingette",B416)),ISNUMBER(SEARCH("Mouchoir",B416))))),"Papillon Papier",IF(OR(ISNUMBER(SEARCH("TAJ AL SAHAR",B416)),ISNUMBER(SEARCH("TAJ BLADI",B416)),ISNUMBER(SEARCH("TAJ BELADI",B416)),ISNUMBER(SEARCH("Tilal Assahra",B416)),ISNUMBER(SEARCH("Jawharat Asahra",B416))),"TAJ SAHARA",IF(AND(OR(ISNUMBER(SEARCH("AL ITKANE",B416)),ISNUMBER(SEARCH("ALITKANE",B416)),ISNUMBER(SEARCH("PRESTO",B416))),NOT(OR(ISNUMBER(SEARCH("Thé",B416)),ISNUMBER(SEARCH("THE ",B416)),ISNUMBER(SEARCH("thé",B416)),ISNUMBER(SEARCH("SELHAM",B416)),ISNUMBER(SEARCH("LHAFLA",B416)),ISNUMBER(SEARCH("ZINE",B416)),ISNUMBER(SEARCH("tiyay",B416)),ISNUMBER(SEARCH("alouns",B416)),ISNUMBER(SEARCH("lmhrat",B416))))),"Al Itkrans + Presto",IF(OR(ISNUMBER(SEARCH("DALAA",B416)),ISNUMBER(SEARCH("CS-DALAA",B416)),ISNUMBER(SEARCH("DALINA",B416))),"Dalaa VP / Baqqal / RP",IF(OR(LEFT(UPPER(B416),4)="MIA ",LEFT(UPPER(B416),6)="CS-MIA"),"Mia",IF(OR(LEFT(UPPER(B416),5)="NOVA ",LEFT(UPPER(B416),7)="CS-NOVA"),"Nova",IF(OR(ISNUMBER(SEARCH("PRIMA ",B416)),ISNUMBER(SEARCH("CS-PRIMA",B416))),"Prima",IF(OR(ISNUMBER(SEARCH("Douceur",B416)),ISNUMBER(SEARCH("DOUCEUR",B416))),"Douceur",IF(OR(ISNUMBER(SEARCH("SANGO",B416)),ISNUMBER(SEARCH("CS-SANGO",B416))),"SANGO",IF(ISNUMBER(SEARCH("BLANDOUX",B416)),"Blandoux",IF(ISNUMBER(SEARCH("SHIWAMI",B416)),"Shiwame",IF(ISNUMBER(SEARCH("KELLOGG",B416)),"Kelloggs",IF(OR(ISNUMBER(SEARCH("TOBIGO",B416)),ISNUMBER(SEARCH("DWIST",B416))),"Tobigo",IF(OR(ISNUMBER(SEARCH("MARISOL",B416)),ISNUMBER(SEARCH("MARESOL",B416))),"Maresol",IF(OR(ISNUMBER(SEARCH("TAKIS",B416)),ISNUMBER(SEARCH("TAKYS",B416))),"TAKYS",IF(ISNUMBER(SEARCH("TAWIL",B416)),"Tawil",IF(ISNUMBER(SEARCH("FROMY",B416)),"Fromy",""))))))))))))))))))))))))</f>
        <v>Calin RP</v>
      </c>
    </row>
    <row r="417" spans="1:3" ht="18" hidden="1" customHeight="1" x14ac:dyDescent="0.3">
      <c r="A417" s="3" t="str">
        <f>Products!A2494</f>
        <v>ART01378</v>
      </c>
      <c r="B417" s="3" t="str">
        <f>Products!B2494</f>
        <v>CALIN Special Care RP Taille 4 - 30 Couches</v>
      </c>
      <c r="C417" s="3" t="str">
        <f>IF(OR(ISNUMBER(SEARCH("SELHAM",B417)),ISNUMBER(SEARCH("LHAFLA",B417)),ISNUMBER(SEARCH("ZINE",B417)),ISNUMBER(SEARCH("tiyay",B417)),ISNUMBER(SEARCH("alouns",B417)),ISNUMBER(SEARCH("lmhrat",B417))),"The Al Itkane",IF(AND(ISNUMBER(SEARCH("CALIN",B417)),ISNUMBER(SEARCH("RP",B417)),NOT(ISNUMBER(SEARCH("VP",B417)))),"Calin RP",IF(AND(ISNUMBER(SEARCH("CALIN",B417)),ISNUMBER(SEARCH("VP",B417))),"Calin VP",IF(AND(ISNUMBER(SEARCH("MIO",B417)),OR(ISNUMBER(SEARCH("Vaisselle",B417)),ISNUMBER(SEARCH("vaisselle",B417)))),"Mio Liquid Vaisselle",IF(AND(ISNUMBER(SEARCH("MIO",B417)),ISNUMBER(SEARCH("Javel",B417))),"Mio Javel",IF(AND(ISNUMBER(SEARCH("MIO",B417)),ISNUMBER(SEARCH("Matic",B417))),"Mio Matic",IF(AND(ISNUMBER(SEARCH("MIO",B417)),OR(ISNUMBER(SEARCH("Détérgent",B417)),ISNUMBER(SEARCH("Poudre",B417)),ISNUMBER(SEARCH("Semi Auto",B417)),ISNUMBER(SEARCH("1KG",B417)),ISNUMBER(SEARCH("500G",B417)),ISNUMBER(SEARCH("10KG",B417)),ISNUMBER(SEARCH("1.5K",B417)),ISNUMBER(SEARCH("215G",B417)),ISNUMBER(SEARCH("350G",B417)),ISNUMBER(SEARCH("90G",B417)),ISNUMBER(SEARCH("Gold",B417)),ISNUMBER(SEARCH("Citron",B417)),ISNUMBER(SEARCH("Rose",B417)),ISNUMBER(SEARCH("Lessive",B417))),NOT(OR(ISNUMBER(SEARCH("Vaisselle",B417)),ISNUMBER(SEARCH("Javel",B417)),ISNUMBER(SEARCH("Matic",B417)),ISNUMBER(SEARCH("Nettoyant",B417)),ISNUMBER(SEARCH("Pâte",B417)),ISNUMBER(SEARCH("Lave",B417)),ISNUMBER(SEARCH("Détartrant",B417))))),"Mio main (1k+500gr)",IF(AND(ISNUMBER(SEARCH("PAPILLON",B417)),OR(ISNUMBER(SEARCH("Papier",B417)),ISNUMBER(SEARCH("Hygiénique",B417)),ISNUMBER(SEARCH("HYGIÉNIQUE",B417))),NOT(OR(ISNUMBER(SEARCH("Lingette",B417)),ISNUMBER(SEARCH("Mouchoir",B417))))),"Papillon Papier",IF(OR(ISNUMBER(SEARCH("TAJ AL SAHAR",B417)),ISNUMBER(SEARCH("TAJ BLADI",B417)),ISNUMBER(SEARCH("TAJ BELADI",B417)),ISNUMBER(SEARCH("Tilal Assahra",B417)),ISNUMBER(SEARCH("Jawharat Asahra",B417))),"TAJ SAHARA",IF(AND(OR(ISNUMBER(SEARCH("AL ITKANE",B417)),ISNUMBER(SEARCH("ALITKANE",B417)),ISNUMBER(SEARCH("PRESTO",B417))),NOT(OR(ISNUMBER(SEARCH("Thé",B417)),ISNUMBER(SEARCH("THE ",B417)),ISNUMBER(SEARCH("thé",B417)),ISNUMBER(SEARCH("SELHAM",B417)),ISNUMBER(SEARCH("LHAFLA",B417)),ISNUMBER(SEARCH("ZINE",B417)),ISNUMBER(SEARCH("tiyay",B417)),ISNUMBER(SEARCH("alouns",B417)),ISNUMBER(SEARCH("lmhrat",B417))))),"Al Itkrans + Presto",IF(OR(ISNUMBER(SEARCH("DALAA",B417)),ISNUMBER(SEARCH("CS-DALAA",B417)),ISNUMBER(SEARCH("DALINA",B417))),"Dalaa VP / Baqqal / RP",IF(OR(LEFT(UPPER(B417),4)="MIA ",LEFT(UPPER(B417),6)="CS-MIA"),"Mia",IF(OR(LEFT(UPPER(B417),5)="NOVA ",LEFT(UPPER(B417),7)="CS-NOVA"),"Nova",IF(OR(ISNUMBER(SEARCH("PRIMA ",B417)),ISNUMBER(SEARCH("CS-PRIMA",B417))),"Prima",IF(OR(ISNUMBER(SEARCH("Douceur",B417)),ISNUMBER(SEARCH("DOUCEUR",B417))),"Douceur",IF(OR(ISNUMBER(SEARCH("SANGO",B417)),ISNUMBER(SEARCH("CS-SANGO",B417))),"SANGO",IF(ISNUMBER(SEARCH("BLANDOUX",B417)),"Blandoux",IF(ISNUMBER(SEARCH("SHIWAMI",B417)),"Shiwame",IF(ISNUMBER(SEARCH("KELLOGG",B417)),"Kelloggs",IF(OR(ISNUMBER(SEARCH("TOBIGO",B417)),ISNUMBER(SEARCH("DWIST",B417))),"Tobigo",IF(OR(ISNUMBER(SEARCH("MARISOL",B417)),ISNUMBER(SEARCH("MARESOL",B417))),"Maresol",IF(OR(ISNUMBER(SEARCH("TAKIS",B417)),ISNUMBER(SEARCH("TAKYS",B417))),"TAKYS",IF(ISNUMBER(SEARCH("TAWIL",B417)),"Tawil",IF(ISNUMBER(SEARCH("FROMY",B417)),"Fromy",""))))))))))))))))))))))))</f>
        <v>Calin RP</v>
      </c>
    </row>
    <row r="418" spans="1:3" ht="18" hidden="1" customHeight="1" x14ac:dyDescent="0.3">
      <c r="A418" s="3" t="str">
        <f>Products!A2495</f>
        <v>ART01379</v>
      </c>
      <c r="B418" s="3" t="str">
        <f>Products!B2495</f>
        <v>CALIN Special Care RP Taille 5 - 28 Couches</v>
      </c>
      <c r="C418" s="3" t="str">
        <f>IF(OR(ISNUMBER(SEARCH("SELHAM",B418)),ISNUMBER(SEARCH("LHAFLA",B418)),ISNUMBER(SEARCH("ZINE",B418)),ISNUMBER(SEARCH("tiyay",B418)),ISNUMBER(SEARCH("alouns",B418)),ISNUMBER(SEARCH("lmhrat",B418))),"The Al Itkane",IF(AND(ISNUMBER(SEARCH("CALIN",B418)),ISNUMBER(SEARCH("RP",B418)),NOT(ISNUMBER(SEARCH("VP",B418)))),"Calin RP",IF(AND(ISNUMBER(SEARCH("CALIN",B418)),ISNUMBER(SEARCH("VP",B418))),"Calin VP",IF(AND(ISNUMBER(SEARCH("MIO",B418)),OR(ISNUMBER(SEARCH("Vaisselle",B418)),ISNUMBER(SEARCH("vaisselle",B418)))),"Mio Liquid Vaisselle",IF(AND(ISNUMBER(SEARCH("MIO",B418)),ISNUMBER(SEARCH("Javel",B418))),"Mio Javel",IF(AND(ISNUMBER(SEARCH("MIO",B418)),ISNUMBER(SEARCH("Matic",B418))),"Mio Matic",IF(AND(ISNUMBER(SEARCH("MIO",B418)),OR(ISNUMBER(SEARCH("Détérgent",B418)),ISNUMBER(SEARCH("Poudre",B418)),ISNUMBER(SEARCH("Semi Auto",B418)),ISNUMBER(SEARCH("1KG",B418)),ISNUMBER(SEARCH("500G",B418)),ISNUMBER(SEARCH("10KG",B418)),ISNUMBER(SEARCH("1.5K",B418)),ISNUMBER(SEARCH("215G",B418)),ISNUMBER(SEARCH("350G",B418)),ISNUMBER(SEARCH("90G",B418)),ISNUMBER(SEARCH("Gold",B418)),ISNUMBER(SEARCH("Citron",B418)),ISNUMBER(SEARCH("Rose",B418)),ISNUMBER(SEARCH("Lessive",B418))),NOT(OR(ISNUMBER(SEARCH("Vaisselle",B418)),ISNUMBER(SEARCH("Javel",B418)),ISNUMBER(SEARCH("Matic",B418)),ISNUMBER(SEARCH("Nettoyant",B418)),ISNUMBER(SEARCH("Pâte",B418)),ISNUMBER(SEARCH("Lave",B418)),ISNUMBER(SEARCH("Détartrant",B418))))),"Mio main (1k+500gr)",IF(AND(ISNUMBER(SEARCH("PAPILLON",B418)),OR(ISNUMBER(SEARCH("Papier",B418)),ISNUMBER(SEARCH("Hygiénique",B418)),ISNUMBER(SEARCH("HYGIÉNIQUE",B418))),NOT(OR(ISNUMBER(SEARCH("Lingette",B418)),ISNUMBER(SEARCH("Mouchoir",B418))))),"Papillon Papier",IF(OR(ISNUMBER(SEARCH("TAJ AL SAHAR",B418)),ISNUMBER(SEARCH("TAJ BLADI",B418)),ISNUMBER(SEARCH("TAJ BELADI",B418)),ISNUMBER(SEARCH("Tilal Assahra",B418)),ISNUMBER(SEARCH("Jawharat Asahra",B418))),"TAJ SAHARA",IF(AND(OR(ISNUMBER(SEARCH("AL ITKANE",B418)),ISNUMBER(SEARCH("ALITKANE",B418)),ISNUMBER(SEARCH("PRESTO",B418))),NOT(OR(ISNUMBER(SEARCH("Thé",B418)),ISNUMBER(SEARCH("THE ",B418)),ISNUMBER(SEARCH("thé",B418)),ISNUMBER(SEARCH("SELHAM",B418)),ISNUMBER(SEARCH("LHAFLA",B418)),ISNUMBER(SEARCH("ZINE",B418)),ISNUMBER(SEARCH("tiyay",B418)),ISNUMBER(SEARCH("alouns",B418)),ISNUMBER(SEARCH("lmhrat",B418))))),"Al Itkrans + Presto",IF(OR(ISNUMBER(SEARCH("DALAA",B418)),ISNUMBER(SEARCH("CS-DALAA",B418)),ISNUMBER(SEARCH("DALINA",B418))),"Dalaa VP / Baqqal / RP",IF(OR(LEFT(UPPER(B418),4)="MIA ",LEFT(UPPER(B418),6)="CS-MIA"),"Mia",IF(OR(LEFT(UPPER(B418),5)="NOVA ",LEFT(UPPER(B418),7)="CS-NOVA"),"Nova",IF(OR(ISNUMBER(SEARCH("PRIMA ",B418)),ISNUMBER(SEARCH("CS-PRIMA",B418))),"Prima",IF(OR(ISNUMBER(SEARCH("Douceur",B418)),ISNUMBER(SEARCH("DOUCEUR",B418))),"Douceur",IF(OR(ISNUMBER(SEARCH("SANGO",B418)),ISNUMBER(SEARCH("CS-SANGO",B418))),"SANGO",IF(ISNUMBER(SEARCH("BLANDOUX",B418)),"Blandoux",IF(ISNUMBER(SEARCH("SHIWAMI",B418)),"Shiwame",IF(ISNUMBER(SEARCH("KELLOGG",B418)),"Kelloggs",IF(OR(ISNUMBER(SEARCH("TOBIGO",B418)),ISNUMBER(SEARCH("DWIST",B418))),"Tobigo",IF(OR(ISNUMBER(SEARCH("MARISOL",B418)),ISNUMBER(SEARCH("MARESOL",B418))),"Maresol",IF(OR(ISNUMBER(SEARCH("TAKIS",B418)),ISNUMBER(SEARCH("TAKYS",B418))),"TAKYS",IF(ISNUMBER(SEARCH("TAWIL",B418)),"Tawil",IF(ISNUMBER(SEARCH("FROMY",B418)),"Fromy",""))))))))))))))))))))))))</f>
        <v>Calin RP</v>
      </c>
    </row>
    <row r="419" spans="1:3" ht="18" hidden="1" customHeight="1" x14ac:dyDescent="0.3">
      <c r="A419" s="3" t="str">
        <f>Products!A2496</f>
        <v>ART01380</v>
      </c>
      <c r="B419" s="3" t="str">
        <f>Products!B2496</f>
        <v>CALIN Special Care RP Taille 6 - 22 Couches</v>
      </c>
      <c r="C419" s="3" t="str">
        <f>IF(OR(ISNUMBER(SEARCH("SELHAM",B419)),ISNUMBER(SEARCH("LHAFLA",B419)),ISNUMBER(SEARCH("ZINE",B419)),ISNUMBER(SEARCH("tiyay",B419)),ISNUMBER(SEARCH("alouns",B419)),ISNUMBER(SEARCH("lmhrat",B419))),"The Al Itkane",IF(AND(ISNUMBER(SEARCH("CALIN",B419)),ISNUMBER(SEARCH("RP",B419)),NOT(ISNUMBER(SEARCH("VP",B419)))),"Calin RP",IF(AND(ISNUMBER(SEARCH("CALIN",B419)),ISNUMBER(SEARCH("VP",B419))),"Calin VP",IF(AND(ISNUMBER(SEARCH("MIO",B419)),OR(ISNUMBER(SEARCH("Vaisselle",B419)),ISNUMBER(SEARCH("vaisselle",B419)))),"Mio Liquid Vaisselle",IF(AND(ISNUMBER(SEARCH("MIO",B419)),ISNUMBER(SEARCH("Javel",B419))),"Mio Javel",IF(AND(ISNUMBER(SEARCH("MIO",B419)),ISNUMBER(SEARCH("Matic",B419))),"Mio Matic",IF(AND(ISNUMBER(SEARCH("MIO",B419)),OR(ISNUMBER(SEARCH("Détérgent",B419)),ISNUMBER(SEARCH("Poudre",B419)),ISNUMBER(SEARCH("Semi Auto",B419)),ISNUMBER(SEARCH("1KG",B419)),ISNUMBER(SEARCH("500G",B419)),ISNUMBER(SEARCH("10KG",B419)),ISNUMBER(SEARCH("1.5K",B419)),ISNUMBER(SEARCH("215G",B419)),ISNUMBER(SEARCH("350G",B419)),ISNUMBER(SEARCH("90G",B419)),ISNUMBER(SEARCH("Gold",B419)),ISNUMBER(SEARCH("Citron",B419)),ISNUMBER(SEARCH("Rose",B419)),ISNUMBER(SEARCH("Lessive",B419))),NOT(OR(ISNUMBER(SEARCH("Vaisselle",B419)),ISNUMBER(SEARCH("Javel",B419)),ISNUMBER(SEARCH("Matic",B419)),ISNUMBER(SEARCH("Nettoyant",B419)),ISNUMBER(SEARCH("Pâte",B419)),ISNUMBER(SEARCH("Lave",B419)),ISNUMBER(SEARCH("Détartrant",B419))))),"Mio main (1k+500gr)",IF(AND(ISNUMBER(SEARCH("PAPILLON",B419)),OR(ISNUMBER(SEARCH("Papier",B419)),ISNUMBER(SEARCH("Hygiénique",B419)),ISNUMBER(SEARCH("HYGIÉNIQUE",B419))),NOT(OR(ISNUMBER(SEARCH("Lingette",B419)),ISNUMBER(SEARCH("Mouchoir",B419))))),"Papillon Papier",IF(OR(ISNUMBER(SEARCH("TAJ AL SAHAR",B419)),ISNUMBER(SEARCH("TAJ BLADI",B419)),ISNUMBER(SEARCH("TAJ BELADI",B419)),ISNUMBER(SEARCH("Tilal Assahra",B419)),ISNUMBER(SEARCH("Jawharat Asahra",B419))),"TAJ SAHARA",IF(AND(OR(ISNUMBER(SEARCH("AL ITKANE",B419)),ISNUMBER(SEARCH("ALITKANE",B419)),ISNUMBER(SEARCH("PRESTO",B419))),NOT(OR(ISNUMBER(SEARCH("Thé",B419)),ISNUMBER(SEARCH("THE ",B419)),ISNUMBER(SEARCH("thé",B419)),ISNUMBER(SEARCH("SELHAM",B419)),ISNUMBER(SEARCH("LHAFLA",B419)),ISNUMBER(SEARCH("ZINE",B419)),ISNUMBER(SEARCH("tiyay",B419)),ISNUMBER(SEARCH("alouns",B419)),ISNUMBER(SEARCH("lmhrat",B419))))),"Al Itkrans + Presto",IF(OR(ISNUMBER(SEARCH("DALAA",B419)),ISNUMBER(SEARCH("CS-DALAA",B419)),ISNUMBER(SEARCH("DALINA",B419))),"Dalaa VP / Baqqal / RP",IF(OR(LEFT(UPPER(B419),4)="MIA ",LEFT(UPPER(B419),6)="CS-MIA"),"Mia",IF(OR(LEFT(UPPER(B419),5)="NOVA ",LEFT(UPPER(B419),7)="CS-NOVA"),"Nova",IF(OR(ISNUMBER(SEARCH("PRIMA ",B419)),ISNUMBER(SEARCH("CS-PRIMA",B419))),"Prima",IF(OR(ISNUMBER(SEARCH("Douceur",B419)),ISNUMBER(SEARCH("DOUCEUR",B419))),"Douceur",IF(OR(ISNUMBER(SEARCH("SANGO",B419)),ISNUMBER(SEARCH("CS-SANGO",B419))),"SANGO",IF(ISNUMBER(SEARCH("BLANDOUX",B419)),"Blandoux",IF(ISNUMBER(SEARCH("SHIWAMI",B419)),"Shiwame",IF(ISNUMBER(SEARCH("KELLOGG",B419)),"Kelloggs",IF(OR(ISNUMBER(SEARCH("TOBIGO",B419)),ISNUMBER(SEARCH("DWIST",B419))),"Tobigo",IF(OR(ISNUMBER(SEARCH("MARISOL",B419)),ISNUMBER(SEARCH("MARESOL",B419))),"Maresol",IF(OR(ISNUMBER(SEARCH("TAKIS",B419)),ISNUMBER(SEARCH("TAKYS",B419))),"TAKYS",IF(ISNUMBER(SEARCH("TAWIL",B419)),"Tawil",IF(ISNUMBER(SEARCH("FROMY",B419)),"Fromy",""))))))))))))))))))))))))</f>
        <v>Calin RP</v>
      </c>
    </row>
    <row r="420" spans="1:3" ht="18" hidden="1" customHeight="1" x14ac:dyDescent="0.3">
      <c r="A420" s="3" t="str">
        <f>Products!A3115</f>
        <v>ART00053</v>
      </c>
      <c r="B420" s="3" t="str">
        <f>Products!B3115</f>
        <v>CALIN Couches RP Taille 6</v>
      </c>
      <c r="C420" s="3" t="str">
        <f>IF(OR(ISNUMBER(SEARCH("SELHAM",B420)),ISNUMBER(SEARCH("LHAFLA",B420)),ISNUMBER(SEARCH("ZINE",B420)),ISNUMBER(SEARCH("tiyay",B420)),ISNUMBER(SEARCH("alouns",B420)),ISNUMBER(SEARCH("lmhrat",B420))),"The Al Itkane",IF(AND(ISNUMBER(SEARCH("CALIN",B420)),ISNUMBER(SEARCH("RP",B420)),NOT(ISNUMBER(SEARCH("VP",B420)))),"Calin RP",IF(AND(ISNUMBER(SEARCH("CALIN",B420)),ISNUMBER(SEARCH("VP",B420))),"Calin VP",IF(AND(ISNUMBER(SEARCH("MIO",B420)),OR(ISNUMBER(SEARCH("Vaisselle",B420)),ISNUMBER(SEARCH("vaisselle",B420)))),"Mio Liquid Vaisselle",IF(AND(ISNUMBER(SEARCH("MIO",B420)),ISNUMBER(SEARCH("Javel",B420))),"Mio Javel",IF(AND(ISNUMBER(SEARCH("MIO",B420)),ISNUMBER(SEARCH("Matic",B420))),"Mio Matic",IF(AND(ISNUMBER(SEARCH("MIO",B420)),OR(ISNUMBER(SEARCH("Détérgent",B420)),ISNUMBER(SEARCH("Poudre",B420)),ISNUMBER(SEARCH("Semi Auto",B420)),ISNUMBER(SEARCH("1KG",B420)),ISNUMBER(SEARCH("500G",B420)),ISNUMBER(SEARCH("10KG",B420)),ISNUMBER(SEARCH("1.5K",B420)),ISNUMBER(SEARCH("215G",B420)),ISNUMBER(SEARCH("350G",B420)),ISNUMBER(SEARCH("90G",B420)),ISNUMBER(SEARCH("Gold",B420)),ISNUMBER(SEARCH("Citron",B420)),ISNUMBER(SEARCH("Rose",B420)),ISNUMBER(SEARCH("Lessive",B420))),NOT(OR(ISNUMBER(SEARCH("Vaisselle",B420)),ISNUMBER(SEARCH("Javel",B420)),ISNUMBER(SEARCH("Matic",B420)),ISNUMBER(SEARCH("Nettoyant",B420)),ISNUMBER(SEARCH("Pâte",B420)),ISNUMBER(SEARCH("Lave",B420)),ISNUMBER(SEARCH("Détartrant",B420))))),"Mio main (1k+500gr)",IF(AND(ISNUMBER(SEARCH("PAPILLON",B420)),OR(ISNUMBER(SEARCH("Papier",B420)),ISNUMBER(SEARCH("Hygiénique",B420)),ISNUMBER(SEARCH("HYGIÉNIQUE",B420))),NOT(OR(ISNUMBER(SEARCH("Lingette",B420)),ISNUMBER(SEARCH("Mouchoir",B420))))),"Papillon Papier",IF(OR(ISNUMBER(SEARCH("TAJ AL SAHAR",B420)),ISNUMBER(SEARCH("TAJ BLADI",B420)),ISNUMBER(SEARCH("TAJ BELADI",B420)),ISNUMBER(SEARCH("Tilal Assahra",B420)),ISNUMBER(SEARCH("Jawharat Asahra",B420))),"TAJ SAHARA",IF(AND(OR(ISNUMBER(SEARCH("AL ITKANE",B420)),ISNUMBER(SEARCH("ALITKANE",B420)),ISNUMBER(SEARCH("PRESTO",B420))),NOT(OR(ISNUMBER(SEARCH("Thé",B420)),ISNUMBER(SEARCH("THE ",B420)),ISNUMBER(SEARCH("thé",B420)),ISNUMBER(SEARCH("SELHAM",B420)),ISNUMBER(SEARCH("LHAFLA",B420)),ISNUMBER(SEARCH("ZINE",B420)),ISNUMBER(SEARCH("tiyay",B420)),ISNUMBER(SEARCH("alouns",B420)),ISNUMBER(SEARCH("lmhrat",B420))))),"Al Itkrans + Presto",IF(OR(ISNUMBER(SEARCH("DALAA",B420)),ISNUMBER(SEARCH("CS-DALAA",B420)),ISNUMBER(SEARCH("DALINA",B420))),"Dalaa VP / Baqqal / RP",IF(OR(LEFT(UPPER(B420),4)="MIA ",LEFT(UPPER(B420),6)="CS-MIA"),"Mia",IF(OR(LEFT(UPPER(B420),5)="NOVA ",LEFT(UPPER(B420),7)="CS-NOVA"),"Nova",IF(OR(ISNUMBER(SEARCH("PRIMA ",B420)),ISNUMBER(SEARCH("CS-PRIMA",B420))),"Prima",IF(OR(ISNUMBER(SEARCH("Douceur",B420)),ISNUMBER(SEARCH("DOUCEUR",B420))),"Douceur",IF(OR(ISNUMBER(SEARCH("SANGO",B420)),ISNUMBER(SEARCH("CS-SANGO",B420))),"SANGO",IF(ISNUMBER(SEARCH("BLANDOUX",B420)),"Blandoux",IF(ISNUMBER(SEARCH("SHIWAMI",B420)),"Shiwame",IF(ISNUMBER(SEARCH("KELLOGG",B420)),"Kelloggs",IF(OR(ISNUMBER(SEARCH("TOBIGO",B420)),ISNUMBER(SEARCH("DWIST",B420))),"Tobigo",IF(OR(ISNUMBER(SEARCH("MARISOL",B420)),ISNUMBER(SEARCH("MARESOL",B420))),"Maresol",IF(OR(ISNUMBER(SEARCH("TAKIS",B420)),ISNUMBER(SEARCH("TAKYS",B420))),"TAKYS",IF(ISNUMBER(SEARCH("TAWIL",B420)),"Tawil",IF(ISNUMBER(SEARCH("FROMY",B420)),"Fromy",""))))))))))))))))))))))))</f>
        <v>Calin RP</v>
      </c>
    </row>
    <row r="421" spans="1:3" ht="18" hidden="1" customHeight="1" x14ac:dyDescent="0.3">
      <c r="A421" s="3" t="str">
        <f>Products!A3950</f>
        <v>ART03744</v>
      </c>
      <c r="B421" s="3" t="str">
        <f>Products!B3950</f>
        <v>BLANDOUX PAPIER HYGIÉNIQUES 3X6-9U(7+2)</v>
      </c>
      <c r="C421" s="3" t="str">
        <f>IF(OR(ISNUMBER(SEARCH("SELHAM",B421)),ISNUMBER(SEARCH("LHAFLA",B421)),ISNUMBER(SEARCH("ZINE",B421)),ISNUMBER(SEARCH("tiyay",B421)),ISNUMBER(SEARCH("alouns",B421)),ISNUMBER(SEARCH("lmhrat",B421))),"The Al Itkane",IF(AND(ISNUMBER(SEARCH("CALIN",B421)),ISNUMBER(SEARCH("RP",B421)),NOT(ISNUMBER(SEARCH("VP",B421)))),"Calin RP",IF(AND(ISNUMBER(SEARCH("CALIN",B421)),ISNUMBER(SEARCH("VP",B421))),"Calin VP",IF(AND(ISNUMBER(SEARCH("MIO",B421)),OR(ISNUMBER(SEARCH("Vaisselle",B421)),ISNUMBER(SEARCH("vaisselle",B421)))),"Mio Liquid Vaisselle",IF(AND(ISNUMBER(SEARCH("MIO",B421)),ISNUMBER(SEARCH("Javel",B421))),"Mio Javel",IF(AND(ISNUMBER(SEARCH("MIO",B421)),ISNUMBER(SEARCH("Matic",B421))),"Mio Matic",IF(AND(ISNUMBER(SEARCH("MIO",B421)),OR(ISNUMBER(SEARCH("Détérgent",B421)),ISNUMBER(SEARCH("Poudre",B421)),ISNUMBER(SEARCH("Semi Auto",B421)),ISNUMBER(SEARCH("1KG",B421)),ISNUMBER(SEARCH("500G",B421)),ISNUMBER(SEARCH("10KG",B421)),ISNUMBER(SEARCH("1.5K",B421)),ISNUMBER(SEARCH("215G",B421)),ISNUMBER(SEARCH("350G",B421)),ISNUMBER(SEARCH("90G",B421)),ISNUMBER(SEARCH("Gold",B421)),ISNUMBER(SEARCH("Citron",B421)),ISNUMBER(SEARCH("Rose",B421)),ISNUMBER(SEARCH("Lessive",B421))),NOT(OR(ISNUMBER(SEARCH("Vaisselle",B421)),ISNUMBER(SEARCH("Javel",B421)),ISNUMBER(SEARCH("Matic",B421)),ISNUMBER(SEARCH("Nettoyant",B421)),ISNUMBER(SEARCH("Pâte",B421)),ISNUMBER(SEARCH("Lave",B421)),ISNUMBER(SEARCH("Détartrant",B421))))),"Mio main (1k+500gr)",IF(AND(ISNUMBER(SEARCH("PAPILLON",B421)),OR(ISNUMBER(SEARCH("Papier",B421)),ISNUMBER(SEARCH("Hygiénique",B421)),ISNUMBER(SEARCH("HYGIÉNIQUE",B421))),NOT(OR(ISNUMBER(SEARCH("Lingette",B421)),ISNUMBER(SEARCH("Mouchoir",B421))))),"Papillon Papier",IF(OR(ISNUMBER(SEARCH("TAJ AL SAHAR",B421)),ISNUMBER(SEARCH("TAJ BLADI",B421)),ISNUMBER(SEARCH("TAJ BELADI",B421)),ISNUMBER(SEARCH("Tilal Assahra",B421)),ISNUMBER(SEARCH("Jawharat Asahra",B421))),"TAJ SAHARA",IF(AND(OR(ISNUMBER(SEARCH("AL ITKANE",B421)),ISNUMBER(SEARCH("ALITKANE",B421)),ISNUMBER(SEARCH("PRESTO",B421))),NOT(OR(ISNUMBER(SEARCH("Thé",B421)),ISNUMBER(SEARCH("THE ",B421)),ISNUMBER(SEARCH("thé",B421)),ISNUMBER(SEARCH("SELHAM",B421)),ISNUMBER(SEARCH("LHAFLA",B421)),ISNUMBER(SEARCH("ZINE",B421)),ISNUMBER(SEARCH("tiyay",B421)),ISNUMBER(SEARCH("alouns",B421)),ISNUMBER(SEARCH("lmhrat",B421))))),"Al Itkrans + Presto",IF(OR(ISNUMBER(SEARCH("DALAA",B421)),ISNUMBER(SEARCH("CS-DALAA",B421)),ISNUMBER(SEARCH("DALINA",B421))),"Dalaa VP / Baqqal / RP",IF(OR(LEFT(UPPER(B421),4)="MIA ",LEFT(UPPER(B421),6)="CS-MIA"),"Mia",IF(OR(LEFT(UPPER(B421),5)="NOVA ",LEFT(UPPER(B421),7)="CS-NOVA"),"Nova",IF(OR(ISNUMBER(SEARCH("PRIMA ",B421)),ISNUMBER(SEARCH("CS-PRIMA",B421))),"Prima",IF(OR(ISNUMBER(SEARCH("Douceur",B421)),ISNUMBER(SEARCH("DOUCEUR",B421))),"Douceur",IF(OR(ISNUMBER(SEARCH("SANGO",B421)),ISNUMBER(SEARCH("CS-SANGO",B421))),"SANGO",IF(ISNUMBER(SEARCH("BLANDOUX",B421)),"Blandoux",IF(ISNUMBER(SEARCH("SHIWAMI",B421)),"Shiwame",IF(ISNUMBER(SEARCH("KELLOGG",B421)),"Kelloggs",IF(OR(ISNUMBER(SEARCH("TOBIGO",B421)),ISNUMBER(SEARCH("DWIST",B421))),"Tobigo",IF(OR(ISNUMBER(SEARCH("MARISOL",B421)),ISNUMBER(SEARCH("MARESOL",B421))),"Maresol",IF(OR(ISNUMBER(SEARCH("TAKIS",B421)),ISNUMBER(SEARCH("TAKYS",B421))),"TAKYS",IF(ISNUMBER(SEARCH("TAWIL",B421)),"Tawil",IF(ISNUMBER(SEARCH("FROMY",B421)),"Fromy",""))))))))))))))))))))))))</f>
        <v>Blandoux</v>
      </c>
    </row>
    <row r="422" spans="1:3" ht="18" hidden="1" customHeight="1" x14ac:dyDescent="0.3">
      <c r="A422" s="3" t="str">
        <f>Products!A202</f>
        <v>ART01618</v>
      </c>
      <c r="B422" s="3" t="str">
        <f>Products!B202</f>
        <v>AL ITKANE COUSCOUS MOY 1KG</v>
      </c>
      <c r="C422" s="3" t="str">
        <f>IF(OR(ISNUMBER(SEARCH("SELHAM",B422)),ISNUMBER(SEARCH("LHAFLA",B422)),ISNUMBER(SEARCH("ZINE",B422)),ISNUMBER(SEARCH("tiyay",B422)),ISNUMBER(SEARCH("alouns",B422)),ISNUMBER(SEARCH("lmhrat",B422))),"The Al Itkane",IF(AND(ISNUMBER(SEARCH("CALIN",B422)),ISNUMBER(SEARCH("RP",B422)),NOT(ISNUMBER(SEARCH("VP",B422)))),"Calin RP",IF(AND(ISNUMBER(SEARCH("CALIN",B422)),ISNUMBER(SEARCH("VP",B422))),"Calin VP",IF(AND(ISNUMBER(SEARCH("MIO",B422)),OR(ISNUMBER(SEARCH("Vaisselle",B422)),ISNUMBER(SEARCH("vaisselle",B422)))),"Mio Liquid Vaisselle",IF(AND(ISNUMBER(SEARCH("MIO",B422)),ISNUMBER(SEARCH("Javel",B422))),"Mio Javel",IF(AND(ISNUMBER(SEARCH("MIO",B422)),ISNUMBER(SEARCH("Matic",B422))),"Mio Matic",IF(AND(ISNUMBER(SEARCH("MIO",B422)),OR(ISNUMBER(SEARCH("Détérgent",B422)),ISNUMBER(SEARCH("Poudre",B422)),ISNUMBER(SEARCH("Semi Auto",B422)),ISNUMBER(SEARCH("1KG",B422)),ISNUMBER(SEARCH("500G",B422)),ISNUMBER(SEARCH("10KG",B422)),ISNUMBER(SEARCH("1.5K",B422)),ISNUMBER(SEARCH("215G",B422)),ISNUMBER(SEARCH("350G",B422)),ISNUMBER(SEARCH("90G",B422)),ISNUMBER(SEARCH("Gold",B422)),ISNUMBER(SEARCH("Citron",B422)),ISNUMBER(SEARCH("Rose",B422)),ISNUMBER(SEARCH("Lessive",B422))),NOT(OR(ISNUMBER(SEARCH("Vaisselle",B422)),ISNUMBER(SEARCH("Javel",B422)),ISNUMBER(SEARCH("Matic",B422)),ISNUMBER(SEARCH("Nettoyant",B422)),ISNUMBER(SEARCH("Pâte",B422)),ISNUMBER(SEARCH("Lave",B422)),ISNUMBER(SEARCH("Détartrant",B422))))),"Mio main (1k+500gr)",IF(AND(ISNUMBER(SEARCH("PAPILLON",B422)),OR(ISNUMBER(SEARCH("Papier",B422)),ISNUMBER(SEARCH("Hygiénique",B422)),ISNUMBER(SEARCH("HYGIÉNIQUE",B422))),NOT(OR(ISNUMBER(SEARCH("Lingette",B422)),ISNUMBER(SEARCH("Mouchoir",B422))))),"Papillon Papier",IF(OR(ISNUMBER(SEARCH("TAJ AL SAHAR",B422)),ISNUMBER(SEARCH("TAJ BLADI",B422)),ISNUMBER(SEARCH("TAJ BELADI",B422)),ISNUMBER(SEARCH("Tilal Assahra",B422)),ISNUMBER(SEARCH("Jawharat Asahra",B422))),"TAJ SAHARA",IF(AND(OR(ISNUMBER(SEARCH("AL ITKANE",B422)),ISNUMBER(SEARCH("ALITKANE",B422)),ISNUMBER(SEARCH("PRESTO",B422))),NOT(OR(ISNUMBER(SEARCH("Thé",B422)),ISNUMBER(SEARCH("THE ",B422)),ISNUMBER(SEARCH("thé",B422)),ISNUMBER(SEARCH("SELHAM",B422)),ISNUMBER(SEARCH("LHAFLA",B422)),ISNUMBER(SEARCH("ZINE",B422)),ISNUMBER(SEARCH("tiyay",B422)),ISNUMBER(SEARCH("alouns",B422)),ISNUMBER(SEARCH("lmhrat",B422))))),"Al Itkrans + Presto",IF(OR(ISNUMBER(SEARCH("DALAA",B422)),ISNUMBER(SEARCH("CS-DALAA",B422)),ISNUMBER(SEARCH("DALINA",B422))),"Dalaa VP / Baqqal / RP",IF(OR(LEFT(UPPER(B422),4)="MIA ",LEFT(UPPER(B422),6)="CS-MIA"),"Mia",IF(OR(LEFT(UPPER(B422),5)="NOVA ",LEFT(UPPER(B422),7)="CS-NOVA"),"Nova",IF(OR(ISNUMBER(SEARCH("PRIMA ",B422)),ISNUMBER(SEARCH("CS-PRIMA",B422))),"Prima",IF(OR(ISNUMBER(SEARCH("Douceur",B422)),ISNUMBER(SEARCH("DOUCEUR",B422))),"Douceur",IF(OR(ISNUMBER(SEARCH("SANGO",B422)),ISNUMBER(SEARCH("CS-SANGO",B422))),"SANGO",IF(ISNUMBER(SEARCH("BLANDOUX",B422)),"Blandoux",IF(ISNUMBER(SEARCH("SHIWAMI",B422)),"Shiwame",IF(ISNUMBER(SEARCH("KELLOGG",B422)),"Kelloggs",IF(OR(ISNUMBER(SEARCH("TOBIGO",B422)),ISNUMBER(SEARCH("DWIST",B422))),"Tobigo",IF(OR(ISNUMBER(SEARCH("MARISOL",B422)),ISNUMBER(SEARCH("MARESOL",B422))),"Maresol",IF(OR(ISNUMBER(SEARCH("TAKIS",B422)),ISNUMBER(SEARCH("TAKYS",B422))),"TAKYS",IF(ISNUMBER(SEARCH("TAWIL",B422)),"Tawil",IF(ISNUMBER(SEARCH("FROMY",B422)),"Fromy",""))))))))))))))))))))))))</f>
        <v>Al Itkrans + Presto</v>
      </c>
    </row>
    <row r="423" spans="1:3" ht="18" hidden="1" customHeight="1" x14ac:dyDescent="0.3">
      <c r="A423" s="3" t="str">
        <f>Products!A203</f>
        <v>ART01616</v>
      </c>
      <c r="B423" s="3" t="str">
        <f>Products!B203</f>
        <v>AL ITKANE Spaghetti  500G</v>
      </c>
      <c r="C423" s="3" t="str">
        <f>IF(OR(ISNUMBER(SEARCH("SELHAM",B423)),ISNUMBER(SEARCH("LHAFLA",B423)),ISNUMBER(SEARCH("ZINE",B423)),ISNUMBER(SEARCH("tiyay",B423)),ISNUMBER(SEARCH("alouns",B423)),ISNUMBER(SEARCH("lmhrat",B423))),"The Al Itkane",IF(AND(ISNUMBER(SEARCH("CALIN",B423)),ISNUMBER(SEARCH("RP",B423)),NOT(ISNUMBER(SEARCH("VP",B423)))),"Calin RP",IF(AND(ISNUMBER(SEARCH("CALIN",B423)),ISNUMBER(SEARCH("VP",B423))),"Calin VP",IF(AND(ISNUMBER(SEARCH("MIO",B423)),OR(ISNUMBER(SEARCH("Vaisselle",B423)),ISNUMBER(SEARCH("vaisselle",B423)))),"Mio Liquid Vaisselle",IF(AND(ISNUMBER(SEARCH("MIO",B423)),ISNUMBER(SEARCH("Javel",B423))),"Mio Javel",IF(AND(ISNUMBER(SEARCH("MIO",B423)),ISNUMBER(SEARCH("Matic",B423))),"Mio Matic",IF(AND(ISNUMBER(SEARCH("MIO",B423)),OR(ISNUMBER(SEARCH("Détérgent",B423)),ISNUMBER(SEARCH("Poudre",B423)),ISNUMBER(SEARCH("Semi Auto",B423)),ISNUMBER(SEARCH("1KG",B423)),ISNUMBER(SEARCH("500G",B423)),ISNUMBER(SEARCH("10KG",B423)),ISNUMBER(SEARCH("1.5K",B423)),ISNUMBER(SEARCH("215G",B423)),ISNUMBER(SEARCH("350G",B423)),ISNUMBER(SEARCH("90G",B423)),ISNUMBER(SEARCH("Gold",B423)),ISNUMBER(SEARCH("Citron",B423)),ISNUMBER(SEARCH("Rose",B423)),ISNUMBER(SEARCH("Lessive",B423))),NOT(OR(ISNUMBER(SEARCH("Vaisselle",B423)),ISNUMBER(SEARCH("Javel",B423)),ISNUMBER(SEARCH("Matic",B423)),ISNUMBER(SEARCH("Nettoyant",B423)),ISNUMBER(SEARCH("Pâte",B423)),ISNUMBER(SEARCH("Lave",B423)),ISNUMBER(SEARCH("Détartrant",B423))))),"Mio main (1k+500gr)",IF(AND(ISNUMBER(SEARCH("PAPILLON",B423)),OR(ISNUMBER(SEARCH("Papier",B423)),ISNUMBER(SEARCH("Hygiénique",B423)),ISNUMBER(SEARCH("HYGIÉNIQUE",B423))),NOT(OR(ISNUMBER(SEARCH("Lingette",B423)),ISNUMBER(SEARCH("Mouchoir",B423))))),"Papillon Papier",IF(OR(ISNUMBER(SEARCH("TAJ AL SAHAR",B423)),ISNUMBER(SEARCH("TAJ BLADI",B423)),ISNUMBER(SEARCH("TAJ BELADI",B423)),ISNUMBER(SEARCH("Tilal Assahra",B423)),ISNUMBER(SEARCH("Jawharat Asahra",B423))),"TAJ SAHARA",IF(AND(OR(ISNUMBER(SEARCH("AL ITKANE",B423)),ISNUMBER(SEARCH("ALITKANE",B423)),ISNUMBER(SEARCH("PRESTO",B423))),NOT(OR(ISNUMBER(SEARCH("Thé",B423)),ISNUMBER(SEARCH("THE ",B423)),ISNUMBER(SEARCH("thé",B423)),ISNUMBER(SEARCH("SELHAM",B423)),ISNUMBER(SEARCH("LHAFLA",B423)),ISNUMBER(SEARCH("ZINE",B423)),ISNUMBER(SEARCH("tiyay",B423)),ISNUMBER(SEARCH("alouns",B423)),ISNUMBER(SEARCH("lmhrat",B423))))),"Al Itkrans + Presto",IF(OR(ISNUMBER(SEARCH("DALAA",B423)),ISNUMBER(SEARCH("CS-DALAA",B423)),ISNUMBER(SEARCH("DALINA",B423))),"Dalaa VP / Baqqal / RP",IF(OR(LEFT(UPPER(B423),4)="MIA ",LEFT(UPPER(B423),6)="CS-MIA"),"Mia",IF(OR(LEFT(UPPER(B423),5)="NOVA ",LEFT(UPPER(B423),7)="CS-NOVA"),"Nova",IF(OR(ISNUMBER(SEARCH("PRIMA ",B423)),ISNUMBER(SEARCH("CS-PRIMA",B423))),"Prima",IF(OR(ISNUMBER(SEARCH("Douceur",B423)),ISNUMBER(SEARCH("DOUCEUR",B423))),"Douceur",IF(OR(ISNUMBER(SEARCH("SANGO",B423)),ISNUMBER(SEARCH("CS-SANGO",B423))),"SANGO",IF(ISNUMBER(SEARCH("BLANDOUX",B423)),"Blandoux",IF(ISNUMBER(SEARCH("SHIWAMI",B423)),"Shiwame",IF(ISNUMBER(SEARCH("KELLOGG",B423)),"Kelloggs",IF(OR(ISNUMBER(SEARCH("TOBIGO",B423)),ISNUMBER(SEARCH("DWIST",B423))),"Tobigo",IF(OR(ISNUMBER(SEARCH("MARISOL",B423)),ISNUMBER(SEARCH("MARESOL",B423))),"Maresol",IF(OR(ISNUMBER(SEARCH("TAKIS",B423)),ISNUMBER(SEARCH("TAKYS",B423))),"TAKYS",IF(ISNUMBER(SEARCH("TAWIL",B423)),"Tawil",IF(ISNUMBER(SEARCH("FROMY",B423)),"Fromy",""))))))))))))))))))))))))</f>
        <v>Al Itkrans + Presto</v>
      </c>
    </row>
    <row r="424" spans="1:3" ht="18" hidden="1" customHeight="1" x14ac:dyDescent="0.3">
      <c r="A424" s="3" t="str">
        <f>Products!A237</f>
        <v>ART01617</v>
      </c>
      <c r="B424" s="3" t="str">
        <f>Products!B237</f>
        <v>AL ITKANE COUSCOUS FIN 1KG</v>
      </c>
      <c r="C424" s="3" t="str">
        <f>IF(OR(ISNUMBER(SEARCH("SELHAM",B424)),ISNUMBER(SEARCH("LHAFLA",B424)),ISNUMBER(SEARCH("ZINE",B424)),ISNUMBER(SEARCH("tiyay",B424)),ISNUMBER(SEARCH("alouns",B424)),ISNUMBER(SEARCH("lmhrat",B424))),"The Al Itkane",IF(AND(ISNUMBER(SEARCH("CALIN",B424)),ISNUMBER(SEARCH("RP",B424)),NOT(ISNUMBER(SEARCH("VP",B424)))),"Calin RP",IF(AND(ISNUMBER(SEARCH("CALIN",B424)),ISNUMBER(SEARCH("VP",B424))),"Calin VP",IF(AND(ISNUMBER(SEARCH("MIO",B424)),OR(ISNUMBER(SEARCH("Vaisselle",B424)),ISNUMBER(SEARCH("vaisselle",B424)))),"Mio Liquid Vaisselle",IF(AND(ISNUMBER(SEARCH("MIO",B424)),ISNUMBER(SEARCH("Javel",B424))),"Mio Javel",IF(AND(ISNUMBER(SEARCH("MIO",B424)),ISNUMBER(SEARCH("Matic",B424))),"Mio Matic",IF(AND(ISNUMBER(SEARCH("MIO",B424)),OR(ISNUMBER(SEARCH("Détérgent",B424)),ISNUMBER(SEARCH("Poudre",B424)),ISNUMBER(SEARCH("Semi Auto",B424)),ISNUMBER(SEARCH("1KG",B424)),ISNUMBER(SEARCH("500G",B424)),ISNUMBER(SEARCH("10KG",B424)),ISNUMBER(SEARCH("1.5K",B424)),ISNUMBER(SEARCH("215G",B424)),ISNUMBER(SEARCH("350G",B424)),ISNUMBER(SEARCH("90G",B424)),ISNUMBER(SEARCH("Gold",B424)),ISNUMBER(SEARCH("Citron",B424)),ISNUMBER(SEARCH("Rose",B424)),ISNUMBER(SEARCH("Lessive",B424))),NOT(OR(ISNUMBER(SEARCH("Vaisselle",B424)),ISNUMBER(SEARCH("Javel",B424)),ISNUMBER(SEARCH("Matic",B424)),ISNUMBER(SEARCH("Nettoyant",B424)),ISNUMBER(SEARCH("Pâte",B424)),ISNUMBER(SEARCH("Lave",B424)),ISNUMBER(SEARCH("Détartrant",B424))))),"Mio main (1k+500gr)",IF(AND(ISNUMBER(SEARCH("PAPILLON",B424)),OR(ISNUMBER(SEARCH("Papier",B424)),ISNUMBER(SEARCH("Hygiénique",B424)),ISNUMBER(SEARCH("HYGIÉNIQUE",B424))),NOT(OR(ISNUMBER(SEARCH("Lingette",B424)),ISNUMBER(SEARCH("Mouchoir",B424))))),"Papillon Papier",IF(OR(ISNUMBER(SEARCH("TAJ AL SAHAR",B424)),ISNUMBER(SEARCH("TAJ BLADI",B424)),ISNUMBER(SEARCH("TAJ BELADI",B424)),ISNUMBER(SEARCH("Tilal Assahra",B424)),ISNUMBER(SEARCH("Jawharat Asahra",B424))),"TAJ SAHARA",IF(AND(OR(ISNUMBER(SEARCH("AL ITKANE",B424)),ISNUMBER(SEARCH("ALITKANE",B424)),ISNUMBER(SEARCH("PRESTO",B424))),NOT(OR(ISNUMBER(SEARCH("Thé",B424)),ISNUMBER(SEARCH("THE ",B424)),ISNUMBER(SEARCH("thé",B424)),ISNUMBER(SEARCH("SELHAM",B424)),ISNUMBER(SEARCH("LHAFLA",B424)),ISNUMBER(SEARCH("ZINE",B424)),ISNUMBER(SEARCH("tiyay",B424)),ISNUMBER(SEARCH("alouns",B424)),ISNUMBER(SEARCH("lmhrat",B424))))),"Al Itkrans + Presto",IF(OR(ISNUMBER(SEARCH("DALAA",B424)),ISNUMBER(SEARCH("CS-DALAA",B424)),ISNUMBER(SEARCH("DALINA",B424))),"Dalaa VP / Baqqal / RP",IF(OR(LEFT(UPPER(B424),4)="MIA ",LEFT(UPPER(B424),6)="CS-MIA"),"Mia",IF(OR(LEFT(UPPER(B424),5)="NOVA ",LEFT(UPPER(B424),7)="CS-NOVA"),"Nova",IF(OR(ISNUMBER(SEARCH("PRIMA ",B424)),ISNUMBER(SEARCH("CS-PRIMA",B424))),"Prima",IF(OR(ISNUMBER(SEARCH("Douceur",B424)),ISNUMBER(SEARCH("DOUCEUR",B424))),"Douceur",IF(OR(ISNUMBER(SEARCH("SANGO",B424)),ISNUMBER(SEARCH("CS-SANGO",B424))),"SANGO",IF(ISNUMBER(SEARCH("BLANDOUX",B424)),"Blandoux",IF(ISNUMBER(SEARCH("SHIWAMI",B424)),"Shiwame",IF(ISNUMBER(SEARCH("KELLOGG",B424)),"Kelloggs",IF(OR(ISNUMBER(SEARCH("TOBIGO",B424)),ISNUMBER(SEARCH("DWIST",B424))),"Tobigo",IF(OR(ISNUMBER(SEARCH("MARISOL",B424)),ISNUMBER(SEARCH("MARESOL",B424))),"Maresol",IF(OR(ISNUMBER(SEARCH("TAKIS",B424)),ISNUMBER(SEARCH("TAKYS",B424))),"TAKYS",IF(ISNUMBER(SEARCH("TAWIL",B424)),"Tawil",IF(ISNUMBER(SEARCH("FROMY",B424)),"Fromy",""))))))))))))))))))))))))</f>
        <v>Al Itkrans + Presto</v>
      </c>
    </row>
    <row r="425" spans="1:3" ht="18" hidden="1" customHeight="1" x14ac:dyDescent="0.3">
      <c r="A425" s="3" t="str">
        <f>Products!A240</f>
        <v>ART01615</v>
      </c>
      <c r="B425" s="3" t="str">
        <f>Products!B240</f>
        <v>AL ITKANE Spaghetti 250G</v>
      </c>
      <c r="C425" s="3" t="str">
        <f>IF(OR(ISNUMBER(SEARCH("SELHAM",B425)),ISNUMBER(SEARCH("LHAFLA",B425)),ISNUMBER(SEARCH("ZINE",B425)),ISNUMBER(SEARCH("tiyay",B425)),ISNUMBER(SEARCH("alouns",B425)),ISNUMBER(SEARCH("lmhrat",B425))),"The Al Itkane",IF(AND(ISNUMBER(SEARCH("CALIN",B425)),ISNUMBER(SEARCH("RP",B425)),NOT(ISNUMBER(SEARCH("VP",B425)))),"Calin RP",IF(AND(ISNUMBER(SEARCH("CALIN",B425)),ISNUMBER(SEARCH("VP",B425))),"Calin VP",IF(AND(ISNUMBER(SEARCH("MIO",B425)),OR(ISNUMBER(SEARCH("Vaisselle",B425)),ISNUMBER(SEARCH("vaisselle",B425)))),"Mio Liquid Vaisselle",IF(AND(ISNUMBER(SEARCH("MIO",B425)),ISNUMBER(SEARCH("Javel",B425))),"Mio Javel",IF(AND(ISNUMBER(SEARCH("MIO",B425)),ISNUMBER(SEARCH("Matic",B425))),"Mio Matic",IF(AND(ISNUMBER(SEARCH("MIO",B425)),OR(ISNUMBER(SEARCH("Détérgent",B425)),ISNUMBER(SEARCH("Poudre",B425)),ISNUMBER(SEARCH("Semi Auto",B425)),ISNUMBER(SEARCH("1KG",B425)),ISNUMBER(SEARCH("500G",B425)),ISNUMBER(SEARCH("10KG",B425)),ISNUMBER(SEARCH("1.5K",B425)),ISNUMBER(SEARCH("215G",B425)),ISNUMBER(SEARCH("350G",B425)),ISNUMBER(SEARCH("90G",B425)),ISNUMBER(SEARCH("Gold",B425)),ISNUMBER(SEARCH("Citron",B425)),ISNUMBER(SEARCH("Rose",B425)),ISNUMBER(SEARCH("Lessive",B425))),NOT(OR(ISNUMBER(SEARCH("Vaisselle",B425)),ISNUMBER(SEARCH("Javel",B425)),ISNUMBER(SEARCH("Matic",B425)),ISNUMBER(SEARCH("Nettoyant",B425)),ISNUMBER(SEARCH("Pâte",B425)),ISNUMBER(SEARCH("Lave",B425)),ISNUMBER(SEARCH("Détartrant",B425))))),"Mio main (1k+500gr)",IF(AND(ISNUMBER(SEARCH("PAPILLON",B425)),OR(ISNUMBER(SEARCH("Papier",B425)),ISNUMBER(SEARCH("Hygiénique",B425)),ISNUMBER(SEARCH("HYGIÉNIQUE",B425))),NOT(OR(ISNUMBER(SEARCH("Lingette",B425)),ISNUMBER(SEARCH("Mouchoir",B425))))),"Papillon Papier",IF(OR(ISNUMBER(SEARCH("TAJ AL SAHAR",B425)),ISNUMBER(SEARCH("TAJ BLADI",B425)),ISNUMBER(SEARCH("TAJ BELADI",B425)),ISNUMBER(SEARCH("Tilal Assahra",B425)),ISNUMBER(SEARCH("Jawharat Asahra",B425))),"TAJ SAHARA",IF(AND(OR(ISNUMBER(SEARCH("AL ITKANE",B425)),ISNUMBER(SEARCH("ALITKANE",B425)),ISNUMBER(SEARCH("PRESTO",B425))),NOT(OR(ISNUMBER(SEARCH("Thé",B425)),ISNUMBER(SEARCH("THE ",B425)),ISNUMBER(SEARCH("thé",B425)),ISNUMBER(SEARCH("SELHAM",B425)),ISNUMBER(SEARCH("LHAFLA",B425)),ISNUMBER(SEARCH("ZINE",B425)),ISNUMBER(SEARCH("tiyay",B425)),ISNUMBER(SEARCH("alouns",B425)),ISNUMBER(SEARCH("lmhrat",B425))))),"Al Itkrans + Presto",IF(OR(ISNUMBER(SEARCH("DALAA",B425)),ISNUMBER(SEARCH("CS-DALAA",B425)),ISNUMBER(SEARCH("DALINA",B425))),"Dalaa VP / Baqqal / RP",IF(OR(LEFT(UPPER(B425),4)="MIA ",LEFT(UPPER(B425),6)="CS-MIA"),"Mia",IF(OR(LEFT(UPPER(B425),5)="NOVA ",LEFT(UPPER(B425),7)="CS-NOVA"),"Nova",IF(OR(ISNUMBER(SEARCH("PRIMA ",B425)),ISNUMBER(SEARCH("CS-PRIMA",B425))),"Prima",IF(OR(ISNUMBER(SEARCH("Douceur",B425)),ISNUMBER(SEARCH("DOUCEUR",B425))),"Douceur",IF(OR(ISNUMBER(SEARCH("SANGO",B425)),ISNUMBER(SEARCH("CS-SANGO",B425))),"SANGO",IF(ISNUMBER(SEARCH("BLANDOUX",B425)),"Blandoux",IF(ISNUMBER(SEARCH("SHIWAMI",B425)),"Shiwame",IF(ISNUMBER(SEARCH("KELLOGG",B425)),"Kelloggs",IF(OR(ISNUMBER(SEARCH("TOBIGO",B425)),ISNUMBER(SEARCH("DWIST",B425))),"Tobigo",IF(OR(ISNUMBER(SEARCH("MARISOL",B425)),ISNUMBER(SEARCH("MARESOL",B425))),"Maresol",IF(OR(ISNUMBER(SEARCH("TAKIS",B425)),ISNUMBER(SEARCH("TAKYS",B425))),"TAKYS",IF(ISNUMBER(SEARCH("TAWIL",B425)),"Tawil",IF(ISNUMBER(SEARCH("FROMY",B425)),"Fromy",""))))))))))))))))))))))))</f>
        <v>Al Itkrans + Presto</v>
      </c>
    </row>
    <row r="426" spans="1:3" ht="18" hidden="1" customHeight="1" x14ac:dyDescent="0.3">
      <c r="A426" s="3" t="str">
        <f>Products!A290</f>
        <v>ART00367</v>
      </c>
      <c r="B426" s="3" t="str">
        <f>Products!B290</f>
        <v>AL ITKANE Langue d'oiseau 10KG</v>
      </c>
      <c r="C426" s="3" t="str">
        <f>IF(OR(ISNUMBER(SEARCH("SELHAM",B426)),ISNUMBER(SEARCH("LHAFLA",B426)),ISNUMBER(SEARCH("ZINE",B426)),ISNUMBER(SEARCH("tiyay",B426)),ISNUMBER(SEARCH("alouns",B426)),ISNUMBER(SEARCH("lmhrat",B426))),"The Al Itkane",IF(AND(ISNUMBER(SEARCH("CALIN",B426)),ISNUMBER(SEARCH("RP",B426)),NOT(ISNUMBER(SEARCH("VP",B426)))),"Calin RP",IF(AND(ISNUMBER(SEARCH("CALIN",B426)),ISNUMBER(SEARCH("VP",B426))),"Calin VP",IF(AND(ISNUMBER(SEARCH("MIO",B426)),OR(ISNUMBER(SEARCH("Vaisselle",B426)),ISNUMBER(SEARCH("vaisselle",B426)))),"Mio Liquid Vaisselle",IF(AND(ISNUMBER(SEARCH("MIO",B426)),ISNUMBER(SEARCH("Javel",B426))),"Mio Javel",IF(AND(ISNUMBER(SEARCH("MIO",B426)),ISNUMBER(SEARCH("Matic",B426))),"Mio Matic",IF(AND(ISNUMBER(SEARCH("MIO",B426)),OR(ISNUMBER(SEARCH("Détérgent",B426)),ISNUMBER(SEARCH("Poudre",B426)),ISNUMBER(SEARCH("Semi Auto",B426)),ISNUMBER(SEARCH("1KG",B426)),ISNUMBER(SEARCH("500G",B426)),ISNUMBER(SEARCH("10KG",B426)),ISNUMBER(SEARCH("1.5K",B426)),ISNUMBER(SEARCH("215G",B426)),ISNUMBER(SEARCH("350G",B426)),ISNUMBER(SEARCH("90G",B426)),ISNUMBER(SEARCH("Gold",B426)),ISNUMBER(SEARCH("Citron",B426)),ISNUMBER(SEARCH("Rose",B426)),ISNUMBER(SEARCH("Lessive",B426))),NOT(OR(ISNUMBER(SEARCH("Vaisselle",B426)),ISNUMBER(SEARCH("Javel",B426)),ISNUMBER(SEARCH("Matic",B426)),ISNUMBER(SEARCH("Nettoyant",B426)),ISNUMBER(SEARCH("Pâte",B426)),ISNUMBER(SEARCH("Lave",B426)),ISNUMBER(SEARCH("Détartrant",B426))))),"Mio main (1k+500gr)",IF(AND(ISNUMBER(SEARCH("PAPILLON",B426)),OR(ISNUMBER(SEARCH("Papier",B426)),ISNUMBER(SEARCH("Hygiénique",B426)),ISNUMBER(SEARCH("HYGIÉNIQUE",B426))),NOT(OR(ISNUMBER(SEARCH("Lingette",B426)),ISNUMBER(SEARCH("Mouchoir",B426))))),"Papillon Papier",IF(OR(ISNUMBER(SEARCH("TAJ AL SAHAR",B426)),ISNUMBER(SEARCH("TAJ BLADI",B426)),ISNUMBER(SEARCH("TAJ BELADI",B426)),ISNUMBER(SEARCH("Tilal Assahra",B426)),ISNUMBER(SEARCH("Jawharat Asahra",B426))),"TAJ SAHARA",IF(AND(OR(ISNUMBER(SEARCH("AL ITKANE",B426)),ISNUMBER(SEARCH("ALITKANE",B426)),ISNUMBER(SEARCH("PRESTO",B426))),NOT(OR(ISNUMBER(SEARCH("Thé",B426)),ISNUMBER(SEARCH("THE ",B426)),ISNUMBER(SEARCH("thé",B426)),ISNUMBER(SEARCH("SELHAM",B426)),ISNUMBER(SEARCH("LHAFLA",B426)),ISNUMBER(SEARCH("ZINE",B426)),ISNUMBER(SEARCH("tiyay",B426)),ISNUMBER(SEARCH("alouns",B426)),ISNUMBER(SEARCH("lmhrat",B426))))),"Al Itkrans + Presto",IF(OR(ISNUMBER(SEARCH("DALAA",B426)),ISNUMBER(SEARCH("CS-DALAA",B426)),ISNUMBER(SEARCH("DALINA",B426))),"Dalaa VP / Baqqal / RP",IF(OR(LEFT(UPPER(B426),4)="MIA ",LEFT(UPPER(B426),6)="CS-MIA"),"Mia",IF(OR(LEFT(UPPER(B426),5)="NOVA ",LEFT(UPPER(B426),7)="CS-NOVA"),"Nova",IF(OR(ISNUMBER(SEARCH("PRIMA ",B426)),ISNUMBER(SEARCH("CS-PRIMA",B426))),"Prima",IF(OR(ISNUMBER(SEARCH("Douceur",B426)),ISNUMBER(SEARCH("DOUCEUR",B426))),"Douceur",IF(OR(ISNUMBER(SEARCH("SANGO",B426)),ISNUMBER(SEARCH("CS-SANGO",B426))),"SANGO",IF(ISNUMBER(SEARCH("BLANDOUX",B426)),"Blandoux",IF(ISNUMBER(SEARCH("SHIWAMI",B426)),"Shiwame",IF(ISNUMBER(SEARCH("KELLOGG",B426)),"Kelloggs",IF(OR(ISNUMBER(SEARCH("TOBIGO",B426)),ISNUMBER(SEARCH("DWIST",B426))),"Tobigo",IF(OR(ISNUMBER(SEARCH("MARISOL",B426)),ISNUMBER(SEARCH("MARESOL",B426))),"Maresol",IF(OR(ISNUMBER(SEARCH("TAKIS",B426)),ISNUMBER(SEARCH("TAKYS",B426))),"TAKYS",IF(ISNUMBER(SEARCH("TAWIL",B426)),"Tawil",IF(ISNUMBER(SEARCH("FROMY",B426)),"Fromy",""))))))))))))))))))))))))</f>
        <v>Al Itkrans + Presto</v>
      </c>
    </row>
    <row r="427" spans="1:3" ht="18" hidden="1" customHeight="1" x14ac:dyDescent="0.3">
      <c r="A427" s="3" t="str">
        <f>Products!A301</f>
        <v>ART01678</v>
      </c>
      <c r="B427" s="3" t="str">
        <f>Products!B301</f>
        <v>AL ITKANE  Cheveux D'ange 10KG</v>
      </c>
      <c r="C427" s="3" t="str">
        <f>IF(OR(ISNUMBER(SEARCH("SELHAM",B427)),ISNUMBER(SEARCH("LHAFLA",B427)),ISNUMBER(SEARCH("ZINE",B427)),ISNUMBER(SEARCH("tiyay",B427)),ISNUMBER(SEARCH("alouns",B427)),ISNUMBER(SEARCH("lmhrat",B427))),"The Al Itkane",IF(AND(ISNUMBER(SEARCH("CALIN",B427)),ISNUMBER(SEARCH("RP",B427)),NOT(ISNUMBER(SEARCH("VP",B427)))),"Calin RP",IF(AND(ISNUMBER(SEARCH("CALIN",B427)),ISNUMBER(SEARCH("VP",B427))),"Calin VP",IF(AND(ISNUMBER(SEARCH("MIO",B427)),OR(ISNUMBER(SEARCH("Vaisselle",B427)),ISNUMBER(SEARCH("vaisselle",B427)))),"Mio Liquid Vaisselle",IF(AND(ISNUMBER(SEARCH("MIO",B427)),ISNUMBER(SEARCH("Javel",B427))),"Mio Javel",IF(AND(ISNUMBER(SEARCH("MIO",B427)),ISNUMBER(SEARCH("Matic",B427))),"Mio Matic",IF(AND(ISNUMBER(SEARCH("MIO",B427)),OR(ISNUMBER(SEARCH("Détérgent",B427)),ISNUMBER(SEARCH("Poudre",B427)),ISNUMBER(SEARCH("Semi Auto",B427)),ISNUMBER(SEARCH("1KG",B427)),ISNUMBER(SEARCH("500G",B427)),ISNUMBER(SEARCH("10KG",B427)),ISNUMBER(SEARCH("1.5K",B427)),ISNUMBER(SEARCH("215G",B427)),ISNUMBER(SEARCH("350G",B427)),ISNUMBER(SEARCH("90G",B427)),ISNUMBER(SEARCH("Gold",B427)),ISNUMBER(SEARCH("Citron",B427)),ISNUMBER(SEARCH("Rose",B427)),ISNUMBER(SEARCH("Lessive",B427))),NOT(OR(ISNUMBER(SEARCH("Vaisselle",B427)),ISNUMBER(SEARCH("Javel",B427)),ISNUMBER(SEARCH("Matic",B427)),ISNUMBER(SEARCH("Nettoyant",B427)),ISNUMBER(SEARCH("Pâte",B427)),ISNUMBER(SEARCH("Lave",B427)),ISNUMBER(SEARCH("Détartrant",B427))))),"Mio main (1k+500gr)",IF(AND(ISNUMBER(SEARCH("PAPILLON",B427)),OR(ISNUMBER(SEARCH("Papier",B427)),ISNUMBER(SEARCH("Hygiénique",B427)),ISNUMBER(SEARCH("HYGIÉNIQUE",B427))),NOT(OR(ISNUMBER(SEARCH("Lingette",B427)),ISNUMBER(SEARCH("Mouchoir",B427))))),"Papillon Papier",IF(OR(ISNUMBER(SEARCH("TAJ AL SAHAR",B427)),ISNUMBER(SEARCH("TAJ BLADI",B427)),ISNUMBER(SEARCH("TAJ BELADI",B427)),ISNUMBER(SEARCH("Tilal Assahra",B427)),ISNUMBER(SEARCH("Jawharat Asahra",B427))),"TAJ SAHARA",IF(AND(OR(ISNUMBER(SEARCH("AL ITKANE",B427)),ISNUMBER(SEARCH("ALITKANE",B427)),ISNUMBER(SEARCH("PRESTO",B427))),NOT(OR(ISNUMBER(SEARCH("Thé",B427)),ISNUMBER(SEARCH("THE ",B427)),ISNUMBER(SEARCH("thé",B427)),ISNUMBER(SEARCH("SELHAM",B427)),ISNUMBER(SEARCH("LHAFLA",B427)),ISNUMBER(SEARCH("ZINE",B427)),ISNUMBER(SEARCH("tiyay",B427)),ISNUMBER(SEARCH("alouns",B427)),ISNUMBER(SEARCH("lmhrat",B427))))),"Al Itkrans + Presto",IF(OR(ISNUMBER(SEARCH("DALAA",B427)),ISNUMBER(SEARCH("CS-DALAA",B427)),ISNUMBER(SEARCH("DALINA",B427))),"Dalaa VP / Baqqal / RP",IF(OR(LEFT(UPPER(B427),4)="MIA ",LEFT(UPPER(B427),6)="CS-MIA"),"Mia",IF(OR(LEFT(UPPER(B427),5)="NOVA ",LEFT(UPPER(B427),7)="CS-NOVA"),"Nova",IF(OR(ISNUMBER(SEARCH("PRIMA ",B427)),ISNUMBER(SEARCH("CS-PRIMA",B427))),"Prima",IF(OR(ISNUMBER(SEARCH("Douceur",B427)),ISNUMBER(SEARCH("DOUCEUR",B427))),"Douceur",IF(OR(ISNUMBER(SEARCH("SANGO",B427)),ISNUMBER(SEARCH("CS-SANGO",B427))),"SANGO",IF(ISNUMBER(SEARCH("BLANDOUX",B427)),"Blandoux",IF(ISNUMBER(SEARCH("SHIWAMI",B427)),"Shiwame",IF(ISNUMBER(SEARCH("KELLOGG",B427)),"Kelloggs",IF(OR(ISNUMBER(SEARCH("TOBIGO",B427)),ISNUMBER(SEARCH("DWIST",B427))),"Tobigo",IF(OR(ISNUMBER(SEARCH("MARISOL",B427)),ISNUMBER(SEARCH("MARESOL",B427))),"Maresol",IF(OR(ISNUMBER(SEARCH("TAKIS",B427)),ISNUMBER(SEARCH("TAKYS",B427))),"TAKYS",IF(ISNUMBER(SEARCH("TAWIL",B427)),"Tawil",IF(ISNUMBER(SEARCH("FROMY",B427)),"Fromy",""))))))))))))))))))))))))</f>
        <v>Al Itkrans + Presto</v>
      </c>
    </row>
    <row r="428" spans="1:3" ht="18" hidden="1" customHeight="1" x14ac:dyDescent="0.3">
      <c r="A428" s="3" t="str">
        <f>Products!A415</f>
        <v>ART00516</v>
      </c>
      <c r="B428" s="3" t="str">
        <f>Products!B415</f>
        <v>AL ITKANE Couscous Fin 500G</v>
      </c>
      <c r="C428" s="3" t="str">
        <f>IF(OR(ISNUMBER(SEARCH("SELHAM",B428)),ISNUMBER(SEARCH("LHAFLA",B428)),ISNUMBER(SEARCH("ZINE",B428)),ISNUMBER(SEARCH("tiyay",B428)),ISNUMBER(SEARCH("alouns",B428)),ISNUMBER(SEARCH("lmhrat",B428))),"The Al Itkane",IF(AND(ISNUMBER(SEARCH("CALIN",B428)),ISNUMBER(SEARCH("RP",B428)),NOT(ISNUMBER(SEARCH("VP",B428)))),"Calin RP",IF(AND(ISNUMBER(SEARCH("CALIN",B428)),ISNUMBER(SEARCH("VP",B428))),"Calin VP",IF(AND(ISNUMBER(SEARCH("MIO",B428)),OR(ISNUMBER(SEARCH("Vaisselle",B428)),ISNUMBER(SEARCH("vaisselle",B428)))),"Mio Liquid Vaisselle",IF(AND(ISNUMBER(SEARCH("MIO",B428)),ISNUMBER(SEARCH("Javel",B428))),"Mio Javel",IF(AND(ISNUMBER(SEARCH("MIO",B428)),ISNUMBER(SEARCH("Matic",B428))),"Mio Matic",IF(AND(ISNUMBER(SEARCH("MIO",B428)),OR(ISNUMBER(SEARCH("Détérgent",B428)),ISNUMBER(SEARCH("Poudre",B428)),ISNUMBER(SEARCH("Semi Auto",B428)),ISNUMBER(SEARCH("1KG",B428)),ISNUMBER(SEARCH("500G",B428)),ISNUMBER(SEARCH("10KG",B428)),ISNUMBER(SEARCH("1.5K",B428)),ISNUMBER(SEARCH("215G",B428)),ISNUMBER(SEARCH("350G",B428)),ISNUMBER(SEARCH("90G",B428)),ISNUMBER(SEARCH("Gold",B428)),ISNUMBER(SEARCH("Citron",B428)),ISNUMBER(SEARCH("Rose",B428)),ISNUMBER(SEARCH("Lessive",B428))),NOT(OR(ISNUMBER(SEARCH("Vaisselle",B428)),ISNUMBER(SEARCH("Javel",B428)),ISNUMBER(SEARCH("Matic",B428)),ISNUMBER(SEARCH("Nettoyant",B428)),ISNUMBER(SEARCH("Pâte",B428)),ISNUMBER(SEARCH("Lave",B428)),ISNUMBER(SEARCH("Détartrant",B428))))),"Mio main (1k+500gr)",IF(AND(ISNUMBER(SEARCH("PAPILLON",B428)),OR(ISNUMBER(SEARCH("Papier",B428)),ISNUMBER(SEARCH("Hygiénique",B428)),ISNUMBER(SEARCH("HYGIÉNIQUE",B428))),NOT(OR(ISNUMBER(SEARCH("Lingette",B428)),ISNUMBER(SEARCH("Mouchoir",B428))))),"Papillon Papier",IF(OR(ISNUMBER(SEARCH("TAJ AL SAHAR",B428)),ISNUMBER(SEARCH("TAJ BLADI",B428)),ISNUMBER(SEARCH("TAJ BELADI",B428)),ISNUMBER(SEARCH("Tilal Assahra",B428)),ISNUMBER(SEARCH("Jawharat Asahra",B428))),"TAJ SAHARA",IF(AND(OR(ISNUMBER(SEARCH("AL ITKANE",B428)),ISNUMBER(SEARCH("ALITKANE",B428)),ISNUMBER(SEARCH("PRESTO",B428))),NOT(OR(ISNUMBER(SEARCH("Thé",B428)),ISNUMBER(SEARCH("THE ",B428)),ISNUMBER(SEARCH("thé",B428)),ISNUMBER(SEARCH("SELHAM",B428)),ISNUMBER(SEARCH("LHAFLA",B428)),ISNUMBER(SEARCH("ZINE",B428)),ISNUMBER(SEARCH("tiyay",B428)),ISNUMBER(SEARCH("alouns",B428)),ISNUMBER(SEARCH("lmhrat",B428))))),"Al Itkrans + Presto",IF(OR(ISNUMBER(SEARCH("DALAA",B428)),ISNUMBER(SEARCH("CS-DALAA",B428)),ISNUMBER(SEARCH("DALINA",B428))),"Dalaa VP / Baqqal / RP",IF(OR(LEFT(UPPER(B428),4)="MIA ",LEFT(UPPER(B428),6)="CS-MIA"),"Mia",IF(OR(LEFT(UPPER(B428),5)="NOVA ",LEFT(UPPER(B428),7)="CS-NOVA"),"Nova",IF(OR(ISNUMBER(SEARCH("PRIMA ",B428)),ISNUMBER(SEARCH("CS-PRIMA",B428))),"Prima",IF(OR(ISNUMBER(SEARCH("Douceur",B428)),ISNUMBER(SEARCH("DOUCEUR",B428))),"Douceur",IF(OR(ISNUMBER(SEARCH("SANGO",B428)),ISNUMBER(SEARCH("CS-SANGO",B428))),"SANGO",IF(ISNUMBER(SEARCH("BLANDOUX",B428)),"Blandoux",IF(ISNUMBER(SEARCH("SHIWAMI",B428)),"Shiwame",IF(ISNUMBER(SEARCH("KELLOGG",B428)),"Kelloggs",IF(OR(ISNUMBER(SEARCH("TOBIGO",B428)),ISNUMBER(SEARCH("DWIST",B428))),"Tobigo",IF(OR(ISNUMBER(SEARCH("MARISOL",B428)),ISNUMBER(SEARCH("MARESOL",B428))),"Maresol",IF(OR(ISNUMBER(SEARCH("TAKIS",B428)),ISNUMBER(SEARCH("TAKYS",B428))),"TAKYS",IF(ISNUMBER(SEARCH("TAWIL",B428)),"Tawil",IF(ISNUMBER(SEARCH("FROMY",B428)),"Fromy",""))))))))))))))))))))))))</f>
        <v>Al Itkrans + Presto</v>
      </c>
    </row>
    <row r="429" spans="1:3" ht="18" hidden="1" customHeight="1" x14ac:dyDescent="0.3">
      <c r="A429" s="3" t="str">
        <f>Products!A1309</f>
        <v>ART00369</v>
      </c>
      <c r="B429" s="3" t="str">
        <f>Products!B1309</f>
        <v>AL ITKANE Coquillage 10KG</v>
      </c>
      <c r="C429" s="3" t="str">
        <f>IF(OR(ISNUMBER(SEARCH("SELHAM",B429)),ISNUMBER(SEARCH("LHAFLA",B429)),ISNUMBER(SEARCH("ZINE",B429)),ISNUMBER(SEARCH("tiyay",B429)),ISNUMBER(SEARCH("alouns",B429)),ISNUMBER(SEARCH("lmhrat",B429))),"The Al Itkane",IF(AND(ISNUMBER(SEARCH("CALIN",B429)),ISNUMBER(SEARCH("RP",B429)),NOT(ISNUMBER(SEARCH("VP",B429)))),"Calin RP",IF(AND(ISNUMBER(SEARCH("CALIN",B429)),ISNUMBER(SEARCH("VP",B429))),"Calin VP",IF(AND(ISNUMBER(SEARCH("MIO",B429)),OR(ISNUMBER(SEARCH("Vaisselle",B429)),ISNUMBER(SEARCH("vaisselle",B429)))),"Mio Liquid Vaisselle",IF(AND(ISNUMBER(SEARCH("MIO",B429)),ISNUMBER(SEARCH("Javel",B429))),"Mio Javel",IF(AND(ISNUMBER(SEARCH("MIO",B429)),ISNUMBER(SEARCH("Matic",B429))),"Mio Matic",IF(AND(ISNUMBER(SEARCH("MIO",B429)),OR(ISNUMBER(SEARCH("Détérgent",B429)),ISNUMBER(SEARCH("Poudre",B429)),ISNUMBER(SEARCH("Semi Auto",B429)),ISNUMBER(SEARCH("1KG",B429)),ISNUMBER(SEARCH("500G",B429)),ISNUMBER(SEARCH("10KG",B429)),ISNUMBER(SEARCH("1.5K",B429)),ISNUMBER(SEARCH("215G",B429)),ISNUMBER(SEARCH("350G",B429)),ISNUMBER(SEARCH("90G",B429)),ISNUMBER(SEARCH("Gold",B429)),ISNUMBER(SEARCH("Citron",B429)),ISNUMBER(SEARCH("Rose",B429)),ISNUMBER(SEARCH("Lessive",B429))),NOT(OR(ISNUMBER(SEARCH("Vaisselle",B429)),ISNUMBER(SEARCH("Javel",B429)),ISNUMBER(SEARCH("Matic",B429)),ISNUMBER(SEARCH("Nettoyant",B429)),ISNUMBER(SEARCH("Pâte",B429)),ISNUMBER(SEARCH("Lave",B429)),ISNUMBER(SEARCH("Détartrant",B429))))),"Mio main (1k+500gr)",IF(AND(ISNUMBER(SEARCH("PAPILLON",B429)),OR(ISNUMBER(SEARCH("Papier",B429)),ISNUMBER(SEARCH("Hygiénique",B429)),ISNUMBER(SEARCH("HYGIÉNIQUE",B429))),NOT(OR(ISNUMBER(SEARCH("Lingette",B429)),ISNUMBER(SEARCH("Mouchoir",B429))))),"Papillon Papier",IF(OR(ISNUMBER(SEARCH("TAJ AL SAHAR",B429)),ISNUMBER(SEARCH("TAJ BLADI",B429)),ISNUMBER(SEARCH("TAJ BELADI",B429)),ISNUMBER(SEARCH("Tilal Assahra",B429)),ISNUMBER(SEARCH("Jawharat Asahra",B429))),"TAJ SAHARA",IF(AND(OR(ISNUMBER(SEARCH("AL ITKANE",B429)),ISNUMBER(SEARCH("ALITKANE",B429)),ISNUMBER(SEARCH("PRESTO",B429))),NOT(OR(ISNUMBER(SEARCH("Thé",B429)),ISNUMBER(SEARCH("THE ",B429)),ISNUMBER(SEARCH("thé",B429)),ISNUMBER(SEARCH("SELHAM",B429)),ISNUMBER(SEARCH("LHAFLA",B429)),ISNUMBER(SEARCH("ZINE",B429)),ISNUMBER(SEARCH("tiyay",B429)),ISNUMBER(SEARCH("alouns",B429)),ISNUMBER(SEARCH("lmhrat",B429))))),"Al Itkrans + Presto",IF(OR(ISNUMBER(SEARCH("DALAA",B429)),ISNUMBER(SEARCH("CS-DALAA",B429)),ISNUMBER(SEARCH("DALINA",B429))),"Dalaa VP / Baqqal / RP",IF(OR(LEFT(UPPER(B429),4)="MIA ",LEFT(UPPER(B429),6)="CS-MIA"),"Mia",IF(OR(LEFT(UPPER(B429),5)="NOVA ",LEFT(UPPER(B429),7)="CS-NOVA"),"Nova",IF(OR(ISNUMBER(SEARCH("PRIMA ",B429)),ISNUMBER(SEARCH("CS-PRIMA",B429))),"Prima",IF(OR(ISNUMBER(SEARCH("Douceur",B429)),ISNUMBER(SEARCH("DOUCEUR",B429))),"Douceur",IF(OR(ISNUMBER(SEARCH("SANGO",B429)),ISNUMBER(SEARCH("CS-SANGO",B429))),"SANGO",IF(ISNUMBER(SEARCH("BLANDOUX",B429)),"Blandoux",IF(ISNUMBER(SEARCH("SHIWAMI",B429)),"Shiwame",IF(ISNUMBER(SEARCH("KELLOGG",B429)),"Kelloggs",IF(OR(ISNUMBER(SEARCH("TOBIGO",B429)),ISNUMBER(SEARCH("DWIST",B429))),"Tobigo",IF(OR(ISNUMBER(SEARCH("MARISOL",B429)),ISNUMBER(SEARCH("MARESOL",B429))),"Maresol",IF(OR(ISNUMBER(SEARCH("TAKIS",B429)),ISNUMBER(SEARCH("TAKYS",B429))),"TAKYS",IF(ISNUMBER(SEARCH("TAWIL",B429)),"Tawil",IF(ISNUMBER(SEARCH("FROMY",B429)),"Fromy",""))))))))))))))))))))))))</f>
        <v>Al Itkrans + Presto</v>
      </c>
    </row>
    <row r="430" spans="1:3" ht="18" hidden="1" customHeight="1" x14ac:dyDescent="0.3">
      <c r="A430" s="3" t="str">
        <f>Products!A1362</f>
        <v>ART02277</v>
      </c>
      <c r="B430" s="3" t="str">
        <f>Products!B1362</f>
        <v>AL ITKANE Vermicelle Moyen 500g X 12</v>
      </c>
      <c r="C430" s="3" t="str">
        <f>IF(OR(ISNUMBER(SEARCH("SELHAM",B430)),ISNUMBER(SEARCH("LHAFLA",B430)),ISNUMBER(SEARCH("ZINE",B430)),ISNUMBER(SEARCH("tiyay",B430)),ISNUMBER(SEARCH("alouns",B430)),ISNUMBER(SEARCH("lmhrat",B430))),"The Al Itkane",IF(AND(ISNUMBER(SEARCH("CALIN",B430)),ISNUMBER(SEARCH("RP",B430)),NOT(ISNUMBER(SEARCH("VP",B430)))),"Calin RP",IF(AND(ISNUMBER(SEARCH("CALIN",B430)),ISNUMBER(SEARCH("VP",B430))),"Calin VP",IF(AND(ISNUMBER(SEARCH("MIO",B430)),OR(ISNUMBER(SEARCH("Vaisselle",B430)),ISNUMBER(SEARCH("vaisselle",B430)))),"Mio Liquid Vaisselle",IF(AND(ISNUMBER(SEARCH("MIO",B430)),ISNUMBER(SEARCH("Javel",B430))),"Mio Javel",IF(AND(ISNUMBER(SEARCH("MIO",B430)),ISNUMBER(SEARCH("Matic",B430))),"Mio Matic",IF(AND(ISNUMBER(SEARCH("MIO",B430)),OR(ISNUMBER(SEARCH("Détérgent",B430)),ISNUMBER(SEARCH("Poudre",B430)),ISNUMBER(SEARCH("Semi Auto",B430)),ISNUMBER(SEARCH("1KG",B430)),ISNUMBER(SEARCH("500G",B430)),ISNUMBER(SEARCH("10KG",B430)),ISNUMBER(SEARCH("1.5K",B430)),ISNUMBER(SEARCH("215G",B430)),ISNUMBER(SEARCH("350G",B430)),ISNUMBER(SEARCH("90G",B430)),ISNUMBER(SEARCH("Gold",B430)),ISNUMBER(SEARCH("Citron",B430)),ISNUMBER(SEARCH("Rose",B430)),ISNUMBER(SEARCH("Lessive",B430))),NOT(OR(ISNUMBER(SEARCH("Vaisselle",B430)),ISNUMBER(SEARCH("Javel",B430)),ISNUMBER(SEARCH("Matic",B430)),ISNUMBER(SEARCH("Nettoyant",B430)),ISNUMBER(SEARCH("Pâte",B430)),ISNUMBER(SEARCH("Lave",B430)),ISNUMBER(SEARCH("Détartrant",B430))))),"Mio main (1k+500gr)",IF(AND(ISNUMBER(SEARCH("PAPILLON",B430)),OR(ISNUMBER(SEARCH("Papier",B430)),ISNUMBER(SEARCH("Hygiénique",B430)),ISNUMBER(SEARCH("HYGIÉNIQUE",B430))),NOT(OR(ISNUMBER(SEARCH("Lingette",B430)),ISNUMBER(SEARCH("Mouchoir",B430))))),"Papillon Papier",IF(OR(ISNUMBER(SEARCH("TAJ AL SAHAR",B430)),ISNUMBER(SEARCH("TAJ BLADI",B430)),ISNUMBER(SEARCH("TAJ BELADI",B430)),ISNUMBER(SEARCH("Tilal Assahra",B430)),ISNUMBER(SEARCH("Jawharat Asahra",B430))),"TAJ SAHARA",IF(AND(OR(ISNUMBER(SEARCH("AL ITKANE",B430)),ISNUMBER(SEARCH("ALITKANE",B430)),ISNUMBER(SEARCH("PRESTO",B430))),NOT(OR(ISNUMBER(SEARCH("Thé",B430)),ISNUMBER(SEARCH("THE ",B430)),ISNUMBER(SEARCH("thé",B430)),ISNUMBER(SEARCH("SELHAM",B430)),ISNUMBER(SEARCH("LHAFLA",B430)),ISNUMBER(SEARCH("ZINE",B430)),ISNUMBER(SEARCH("tiyay",B430)),ISNUMBER(SEARCH("alouns",B430)),ISNUMBER(SEARCH("lmhrat",B430))))),"Al Itkrans + Presto",IF(OR(ISNUMBER(SEARCH("DALAA",B430)),ISNUMBER(SEARCH("CS-DALAA",B430)),ISNUMBER(SEARCH("DALINA",B430))),"Dalaa VP / Baqqal / RP",IF(OR(LEFT(UPPER(B430),4)="MIA ",LEFT(UPPER(B430),6)="CS-MIA"),"Mia",IF(OR(LEFT(UPPER(B430),5)="NOVA ",LEFT(UPPER(B430),7)="CS-NOVA"),"Nova",IF(OR(ISNUMBER(SEARCH("PRIMA ",B430)),ISNUMBER(SEARCH("CS-PRIMA",B430))),"Prima",IF(OR(ISNUMBER(SEARCH("Douceur",B430)),ISNUMBER(SEARCH("DOUCEUR",B430))),"Douceur",IF(OR(ISNUMBER(SEARCH("SANGO",B430)),ISNUMBER(SEARCH("CS-SANGO",B430))),"SANGO",IF(ISNUMBER(SEARCH("BLANDOUX",B430)),"Blandoux",IF(ISNUMBER(SEARCH("SHIWAMI",B430)),"Shiwame",IF(ISNUMBER(SEARCH("KELLOGG",B430)),"Kelloggs",IF(OR(ISNUMBER(SEARCH("TOBIGO",B430)),ISNUMBER(SEARCH("DWIST",B430))),"Tobigo",IF(OR(ISNUMBER(SEARCH("MARISOL",B430)),ISNUMBER(SEARCH("MARESOL",B430))),"Maresol",IF(OR(ISNUMBER(SEARCH("TAKIS",B430)),ISNUMBER(SEARCH("TAKYS",B430))),"TAKYS",IF(ISNUMBER(SEARCH("TAWIL",B430)),"Tawil",IF(ISNUMBER(SEARCH("FROMY",B430)),"Fromy",""))))))))))))))))))))))))</f>
        <v>Al Itkrans + Presto</v>
      </c>
    </row>
    <row r="431" spans="1:3" ht="18" hidden="1" customHeight="1" x14ac:dyDescent="0.3">
      <c r="A431" s="3" t="str">
        <f>Products!A1548</f>
        <v>ART00365</v>
      </c>
      <c r="B431" s="3" t="str">
        <f>Products!B1548</f>
        <v>AL ITKANE Vermicelle Gros 10KG</v>
      </c>
      <c r="C431" s="3" t="str">
        <f>IF(OR(ISNUMBER(SEARCH("SELHAM",B431)),ISNUMBER(SEARCH("LHAFLA",B431)),ISNUMBER(SEARCH("ZINE",B431)),ISNUMBER(SEARCH("tiyay",B431)),ISNUMBER(SEARCH("alouns",B431)),ISNUMBER(SEARCH("lmhrat",B431))),"The Al Itkane",IF(AND(ISNUMBER(SEARCH("CALIN",B431)),ISNUMBER(SEARCH("RP",B431)),NOT(ISNUMBER(SEARCH("VP",B431)))),"Calin RP",IF(AND(ISNUMBER(SEARCH("CALIN",B431)),ISNUMBER(SEARCH("VP",B431))),"Calin VP",IF(AND(ISNUMBER(SEARCH("MIO",B431)),OR(ISNUMBER(SEARCH("Vaisselle",B431)),ISNUMBER(SEARCH("vaisselle",B431)))),"Mio Liquid Vaisselle",IF(AND(ISNUMBER(SEARCH("MIO",B431)),ISNUMBER(SEARCH("Javel",B431))),"Mio Javel",IF(AND(ISNUMBER(SEARCH("MIO",B431)),ISNUMBER(SEARCH("Matic",B431))),"Mio Matic",IF(AND(ISNUMBER(SEARCH("MIO",B431)),OR(ISNUMBER(SEARCH("Détérgent",B431)),ISNUMBER(SEARCH("Poudre",B431)),ISNUMBER(SEARCH("Semi Auto",B431)),ISNUMBER(SEARCH("1KG",B431)),ISNUMBER(SEARCH("500G",B431)),ISNUMBER(SEARCH("10KG",B431)),ISNUMBER(SEARCH("1.5K",B431)),ISNUMBER(SEARCH("215G",B431)),ISNUMBER(SEARCH("350G",B431)),ISNUMBER(SEARCH("90G",B431)),ISNUMBER(SEARCH("Gold",B431)),ISNUMBER(SEARCH("Citron",B431)),ISNUMBER(SEARCH("Rose",B431)),ISNUMBER(SEARCH("Lessive",B431))),NOT(OR(ISNUMBER(SEARCH("Vaisselle",B431)),ISNUMBER(SEARCH("Javel",B431)),ISNUMBER(SEARCH("Matic",B431)),ISNUMBER(SEARCH("Nettoyant",B431)),ISNUMBER(SEARCH("Pâte",B431)),ISNUMBER(SEARCH("Lave",B431)),ISNUMBER(SEARCH("Détartrant",B431))))),"Mio main (1k+500gr)",IF(AND(ISNUMBER(SEARCH("PAPILLON",B431)),OR(ISNUMBER(SEARCH("Papier",B431)),ISNUMBER(SEARCH("Hygiénique",B431)),ISNUMBER(SEARCH("HYGIÉNIQUE",B431))),NOT(OR(ISNUMBER(SEARCH("Lingette",B431)),ISNUMBER(SEARCH("Mouchoir",B431))))),"Papillon Papier",IF(OR(ISNUMBER(SEARCH("TAJ AL SAHAR",B431)),ISNUMBER(SEARCH("TAJ BLADI",B431)),ISNUMBER(SEARCH("TAJ BELADI",B431)),ISNUMBER(SEARCH("Tilal Assahra",B431)),ISNUMBER(SEARCH("Jawharat Asahra",B431))),"TAJ SAHARA",IF(AND(OR(ISNUMBER(SEARCH("AL ITKANE",B431)),ISNUMBER(SEARCH("ALITKANE",B431)),ISNUMBER(SEARCH("PRESTO",B431))),NOT(OR(ISNUMBER(SEARCH("Thé",B431)),ISNUMBER(SEARCH("THE ",B431)),ISNUMBER(SEARCH("thé",B431)),ISNUMBER(SEARCH("SELHAM",B431)),ISNUMBER(SEARCH("LHAFLA",B431)),ISNUMBER(SEARCH("ZINE",B431)),ISNUMBER(SEARCH("tiyay",B431)),ISNUMBER(SEARCH("alouns",B431)),ISNUMBER(SEARCH("lmhrat",B431))))),"Al Itkrans + Presto",IF(OR(ISNUMBER(SEARCH("DALAA",B431)),ISNUMBER(SEARCH("CS-DALAA",B431)),ISNUMBER(SEARCH("DALINA",B431))),"Dalaa VP / Baqqal / RP",IF(OR(LEFT(UPPER(B431),4)="MIA ",LEFT(UPPER(B431),6)="CS-MIA"),"Mia",IF(OR(LEFT(UPPER(B431),5)="NOVA ",LEFT(UPPER(B431),7)="CS-NOVA"),"Nova",IF(OR(ISNUMBER(SEARCH("PRIMA ",B431)),ISNUMBER(SEARCH("CS-PRIMA",B431))),"Prima",IF(OR(ISNUMBER(SEARCH("Douceur",B431)),ISNUMBER(SEARCH("DOUCEUR",B431))),"Douceur",IF(OR(ISNUMBER(SEARCH("SANGO",B431)),ISNUMBER(SEARCH("CS-SANGO",B431))),"SANGO",IF(ISNUMBER(SEARCH("BLANDOUX",B431)),"Blandoux",IF(ISNUMBER(SEARCH("SHIWAMI",B431)),"Shiwame",IF(ISNUMBER(SEARCH("KELLOGG",B431)),"Kelloggs",IF(OR(ISNUMBER(SEARCH("TOBIGO",B431)),ISNUMBER(SEARCH("DWIST",B431))),"Tobigo",IF(OR(ISNUMBER(SEARCH("MARISOL",B431)),ISNUMBER(SEARCH("MARESOL",B431))),"Maresol",IF(OR(ISNUMBER(SEARCH("TAKIS",B431)),ISNUMBER(SEARCH("TAKYS",B431))),"TAKYS",IF(ISNUMBER(SEARCH("TAWIL",B431)),"Tawil",IF(ISNUMBER(SEARCH("FROMY",B431)),"Fromy",""))))))))))))))))))))))))</f>
        <v>Al Itkrans + Presto</v>
      </c>
    </row>
    <row r="432" spans="1:3" ht="18" hidden="1" customHeight="1" x14ac:dyDescent="0.3">
      <c r="A432" s="3" t="str">
        <f>Products!A1549</f>
        <v>ART00366</v>
      </c>
      <c r="B432" s="3" t="str">
        <f>Products!B1549</f>
        <v>AL ITKANE Vermicelle Moyen 10KG</v>
      </c>
      <c r="C432" s="3" t="str">
        <f>IF(OR(ISNUMBER(SEARCH("SELHAM",B432)),ISNUMBER(SEARCH("LHAFLA",B432)),ISNUMBER(SEARCH("ZINE",B432)),ISNUMBER(SEARCH("tiyay",B432)),ISNUMBER(SEARCH("alouns",B432)),ISNUMBER(SEARCH("lmhrat",B432))),"The Al Itkane",IF(AND(ISNUMBER(SEARCH("CALIN",B432)),ISNUMBER(SEARCH("RP",B432)),NOT(ISNUMBER(SEARCH("VP",B432)))),"Calin RP",IF(AND(ISNUMBER(SEARCH("CALIN",B432)),ISNUMBER(SEARCH("VP",B432))),"Calin VP",IF(AND(ISNUMBER(SEARCH("MIO",B432)),OR(ISNUMBER(SEARCH("Vaisselle",B432)),ISNUMBER(SEARCH("vaisselle",B432)))),"Mio Liquid Vaisselle",IF(AND(ISNUMBER(SEARCH("MIO",B432)),ISNUMBER(SEARCH("Javel",B432))),"Mio Javel",IF(AND(ISNUMBER(SEARCH("MIO",B432)),ISNUMBER(SEARCH("Matic",B432))),"Mio Matic",IF(AND(ISNUMBER(SEARCH("MIO",B432)),OR(ISNUMBER(SEARCH("Détérgent",B432)),ISNUMBER(SEARCH("Poudre",B432)),ISNUMBER(SEARCH("Semi Auto",B432)),ISNUMBER(SEARCH("1KG",B432)),ISNUMBER(SEARCH("500G",B432)),ISNUMBER(SEARCH("10KG",B432)),ISNUMBER(SEARCH("1.5K",B432)),ISNUMBER(SEARCH("215G",B432)),ISNUMBER(SEARCH("350G",B432)),ISNUMBER(SEARCH("90G",B432)),ISNUMBER(SEARCH("Gold",B432)),ISNUMBER(SEARCH("Citron",B432)),ISNUMBER(SEARCH("Rose",B432)),ISNUMBER(SEARCH("Lessive",B432))),NOT(OR(ISNUMBER(SEARCH("Vaisselle",B432)),ISNUMBER(SEARCH("Javel",B432)),ISNUMBER(SEARCH("Matic",B432)),ISNUMBER(SEARCH("Nettoyant",B432)),ISNUMBER(SEARCH("Pâte",B432)),ISNUMBER(SEARCH("Lave",B432)),ISNUMBER(SEARCH("Détartrant",B432))))),"Mio main (1k+500gr)",IF(AND(ISNUMBER(SEARCH("PAPILLON",B432)),OR(ISNUMBER(SEARCH("Papier",B432)),ISNUMBER(SEARCH("Hygiénique",B432)),ISNUMBER(SEARCH("HYGIÉNIQUE",B432))),NOT(OR(ISNUMBER(SEARCH("Lingette",B432)),ISNUMBER(SEARCH("Mouchoir",B432))))),"Papillon Papier",IF(OR(ISNUMBER(SEARCH("TAJ AL SAHAR",B432)),ISNUMBER(SEARCH("TAJ BLADI",B432)),ISNUMBER(SEARCH("TAJ BELADI",B432)),ISNUMBER(SEARCH("Tilal Assahra",B432)),ISNUMBER(SEARCH("Jawharat Asahra",B432))),"TAJ SAHARA",IF(AND(OR(ISNUMBER(SEARCH("AL ITKANE",B432)),ISNUMBER(SEARCH("ALITKANE",B432)),ISNUMBER(SEARCH("PRESTO",B432))),NOT(OR(ISNUMBER(SEARCH("Thé",B432)),ISNUMBER(SEARCH("THE ",B432)),ISNUMBER(SEARCH("thé",B432)),ISNUMBER(SEARCH("SELHAM",B432)),ISNUMBER(SEARCH("LHAFLA",B432)),ISNUMBER(SEARCH("ZINE",B432)),ISNUMBER(SEARCH("tiyay",B432)),ISNUMBER(SEARCH("alouns",B432)),ISNUMBER(SEARCH("lmhrat",B432))))),"Al Itkrans + Presto",IF(OR(ISNUMBER(SEARCH("DALAA",B432)),ISNUMBER(SEARCH("CS-DALAA",B432)),ISNUMBER(SEARCH("DALINA",B432))),"Dalaa VP / Baqqal / RP",IF(OR(LEFT(UPPER(B432),4)="MIA ",LEFT(UPPER(B432),6)="CS-MIA"),"Mia",IF(OR(LEFT(UPPER(B432),5)="NOVA ",LEFT(UPPER(B432),7)="CS-NOVA"),"Nova",IF(OR(ISNUMBER(SEARCH("PRIMA ",B432)),ISNUMBER(SEARCH("CS-PRIMA",B432))),"Prima",IF(OR(ISNUMBER(SEARCH("Douceur",B432)),ISNUMBER(SEARCH("DOUCEUR",B432))),"Douceur",IF(OR(ISNUMBER(SEARCH("SANGO",B432)),ISNUMBER(SEARCH("CS-SANGO",B432))),"SANGO",IF(ISNUMBER(SEARCH("BLANDOUX",B432)),"Blandoux",IF(ISNUMBER(SEARCH("SHIWAMI",B432)),"Shiwame",IF(ISNUMBER(SEARCH("KELLOGG",B432)),"Kelloggs",IF(OR(ISNUMBER(SEARCH("TOBIGO",B432)),ISNUMBER(SEARCH("DWIST",B432))),"Tobigo",IF(OR(ISNUMBER(SEARCH("MARISOL",B432)),ISNUMBER(SEARCH("MARESOL",B432))),"Maresol",IF(OR(ISNUMBER(SEARCH("TAKIS",B432)),ISNUMBER(SEARCH("TAKYS",B432))),"TAKYS",IF(ISNUMBER(SEARCH("TAWIL",B432)),"Tawil",IF(ISNUMBER(SEARCH("FROMY",B432)),"Fromy",""))))))))))))))))))))))))</f>
        <v>Al Itkrans + Presto</v>
      </c>
    </row>
    <row r="433" spans="1:3" ht="18" hidden="1" customHeight="1" x14ac:dyDescent="0.3">
      <c r="A433" s="3" t="str">
        <f>Products!A1550</f>
        <v>ART00368</v>
      </c>
      <c r="B433" s="3" t="str">
        <f>Products!B1550</f>
        <v>AL ITKANE Penne 10KG</v>
      </c>
      <c r="C433" s="3" t="str">
        <f>IF(OR(ISNUMBER(SEARCH("SELHAM",B433)),ISNUMBER(SEARCH("LHAFLA",B433)),ISNUMBER(SEARCH("ZINE",B433)),ISNUMBER(SEARCH("tiyay",B433)),ISNUMBER(SEARCH("alouns",B433)),ISNUMBER(SEARCH("lmhrat",B433))),"The Al Itkane",IF(AND(ISNUMBER(SEARCH("CALIN",B433)),ISNUMBER(SEARCH("RP",B433)),NOT(ISNUMBER(SEARCH("VP",B433)))),"Calin RP",IF(AND(ISNUMBER(SEARCH("CALIN",B433)),ISNUMBER(SEARCH("VP",B433))),"Calin VP",IF(AND(ISNUMBER(SEARCH("MIO",B433)),OR(ISNUMBER(SEARCH("Vaisselle",B433)),ISNUMBER(SEARCH("vaisselle",B433)))),"Mio Liquid Vaisselle",IF(AND(ISNUMBER(SEARCH("MIO",B433)),ISNUMBER(SEARCH("Javel",B433))),"Mio Javel",IF(AND(ISNUMBER(SEARCH("MIO",B433)),ISNUMBER(SEARCH("Matic",B433))),"Mio Matic",IF(AND(ISNUMBER(SEARCH("MIO",B433)),OR(ISNUMBER(SEARCH("Détérgent",B433)),ISNUMBER(SEARCH("Poudre",B433)),ISNUMBER(SEARCH("Semi Auto",B433)),ISNUMBER(SEARCH("1KG",B433)),ISNUMBER(SEARCH("500G",B433)),ISNUMBER(SEARCH("10KG",B433)),ISNUMBER(SEARCH("1.5K",B433)),ISNUMBER(SEARCH("215G",B433)),ISNUMBER(SEARCH("350G",B433)),ISNUMBER(SEARCH("90G",B433)),ISNUMBER(SEARCH("Gold",B433)),ISNUMBER(SEARCH("Citron",B433)),ISNUMBER(SEARCH("Rose",B433)),ISNUMBER(SEARCH("Lessive",B433))),NOT(OR(ISNUMBER(SEARCH("Vaisselle",B433)),ISNUMBER(SEARCH("Javel",B433)),ISNUMBER(SEARCH("Matic",B433)),ISNUMBER(SEARCH("Nettoyant",B433)),ISNUMBER(SEARCH("Pâte",B433)),ISNUMBER(SEARCH("Lave",B433)),ISNUMBER(SEARCH("Détartrant",B433))))),"Mio main (1k+500gr)",IF(AND(ISNUMBER(SEARCH("PAPILLON",B433)),OR(ISNUMBER(SEARCH("Papier",B433)),ISNUMBER(SEARCH("Hygiénique",B433)),ISNUMBER(SEARCH("HYGIÉNIQUE",B433))),NOT(OR(ISNUMBER(SEARCH("Lingette",B433)),ISNUMBER(SEARCH("Mouchoir",B433))))),"Papillon Papier",IF(OR(ISNUMBER(SEARCH("TAJ AL SAHAR",B433)),ISNUMBER(SEARCH("TAJ BLADI",B433)),ISNUMBER(SEARCH("TAJ BELADI",B433)),ISNUMBER(SEARCH("Tilal Assahra",B433)),ISNUMBER(SEARCH("Jawharat Asahra",B433))),"TAJ SAHARA",IF(AND(OR(ISNUMBER(SEARCH("AL ITKANE",B433)),ISNUMBER(SEARCH("ALITKANE",B433)),ISNUMBER(SEARCH("PRESTO",B433))),NOT(OR(ISNUMBER(SEARCH("Thé",B433)),ISNUMBER(SEARCH("THE ",B433)),ISNUMBER(SEARCH("thé",B433)),ISNUMBER(SEARCH("SELHAM",B433)),ISNUMBER(SEARCH("LHAFLA",B433)),ISNUMBER(SEARCH("ZINE",B433)),ISNUMBER(SEARCH("tiyay",B433)),ISNUMBER(SEARCH("alouns",B433)),ISNUMBER(SEARCH("lmhrat",B433))))),"Al Itkrans + Presto",IF(OR(ISNUMBER(SEARCH("DALAA",B433)),ISNUMBER(SEARCH("CS-DALAA",B433)),ISNUMBER(SEARCH("DALINA",B433))),"Dalaa VP / Baqqal / RP",IF(OR(LEFT(UPPER(B433),4)="MIA ",LEFT(UPPER(B433),6)="CS-MIA"),"Mia",IF(OR(LEFT(UPPER(B433),5)="NOVA ",LEFT(UPPER(B433),7)="CS-NOVA"),"Nova",IF(OR(ISNUMBER(SEARCH("PRIMA ",B433)),ISNUMBER(SEARCH("CS-PRIMA",B433))),"Prima",IF(OR(ISNUMBER(SEARCH("Douceur",B433)),ISNUMBER(SEARCH("DOUCEUR",B433))),"Douceur",IF(OR(ISNUMBER(SEARCH("SANGO",B433)),ISNUMBER(SEARCH("CS-SANGO",B433))),"SANGO",IF(ISNUMBER(SEARCH("BLANDOUX",B433)),"Blandoux",IF(ISNUMBER(SEARCH("SHIWAMI",B433)),"Shiwame",IF(ISNUMBER(SEARCH("KELLOGG",B433)),"Kelloggs",IF(OR(ISNUMBER(SEARCH("TOBIGO",B433)),ISNUMBER(SEARCH("DWIST",B433))),"Tobigo",IF(OR(ISNUMBER(SEARCH("MARISOL",B433)),ISNUMBER(SEARCH("MARESOL",B433))),"Maresol",IF(OR(ISNUMBER(SEARCH("TAKIS",B433)),ISNUMBER(SEARCH("TAKYS",B433))),"TAKYS",IF(ISNUMBER(SEARCH("TAWIL",B433)),"Tawil",IF(ISNUMBER(SEARCH("FROMY",B433)),"Fromy",""))))))))))))))))))))))))</f>
        <v>Al Itkrans + Presto</v>
      </c>
    </row>
    <row r="434" spans="1:3" ht="18" hidden="1" customHeight="1" x14ac:dyDescent="0.3">
      <c r="A434" s="3" t="str">
        <f>Products!A1551</f>
        <v>ART00370</v>
      </c>
      <c r="B434" s="3" t="str">
        <f>Products!B1551</f>
        <v>AL ITKANE Coquillettes 10KG</v>
      </c>
      <c r="C434" s="3" t="str">
        <f>IF(OR(ISNUMBER(SEARCH("SELHAM",B434)),ISNUMBER(SEARCH("LHAFLA",B434)),ISNUMBER(SEARCH("ZINE",B434)),ISNUMBER(SEARCH("tiyay",B434)),ISNUMBER(SEARCH("alouns",B434)),ISNUMBER(SEARCH("lmhrat",B434))),"The Al Itkane",IF(AND(ISNUMBER(SEARCH("CALIN",B434)),ISNUMBER(SEARCH("RP",B434)),NOT(ISNUMBER(SEARCH("VP",B434)))),"Calin RP",IF(AND(ISNUMBER(SEARCH("CALIN",B434)),ISNUMBER(SEARCH("VP",B434))),"Calin VP",IF(AND(ISNUMBER(SEARCH("MIO",B434)),OR(ISNUMBER(SEARCH("Vaisselle",B434)),ISNUMBER(SEARCH("vaisselle",B434)))),"Mio Liquid Vaisselle",IF(AND(ISNUMBER(SEARCH("MIO",B434)),ISNUMBER(SEARCH("Javel",B434))),"Mio Javel",IF(AND(ISNUMBER(SEARCH("MIO",B434)),ISNUMBER(SEARCH("Matic",B434))),"Mio Matic",IF(AND(ISNUMBER(SEARCH("MIO",B434)),OR(ISNUMBER(SEARCH("Détérgent",B434)),ISNUMBER(SEARCH("Poudre",B434)),ISNUMBER(SEARCH("Semi Auto",B434)),ISNUMBER(SEARCH("1KG",B434)),ISNUMBER(SEARCH("500G",B434)),ISNUMBER(SEARCH("10KG",B434)),ISNUMBER(SEARCH("1.5K",B434)),ISNUMBER(SEARCH("215G",B434)),ISNUMBER(SEARCH("350G",B434)),ISNUMBER(SEARCH("90G",B434)),ISNUMBER(SEARCH("Gold",B434)),ISNUMBER(SEARCH("Citron",B434)),ISNUMBER(SEARCH("Rose",B434)),ISNUMBER(SEARCH("Lessive",B434))),NOT(OR(ISNUMBER(SEARCH("Vaisselle",B434)),ISNUMBER(SEARCH("Javel",B434)),ISNUMBER(SEARCH("Matic",B434)),ISNUMBER(SEARCH("Nettoyant",B434)),ISNUMBER(SEARCH("Pâte",B434)),ISNUMBER(SEARCH("Lave",B434)),ISNUMBER(SEARCH("Détartrant",B434))))),"Mio main (1k+500gr)",IF(AND(ISNUMBER(SEARCH("PAPILLON",B434)),OR(ISNUMBER(SEARCH("Papier",B434)),ISNUMBER(SEARCH("Hygiénique",B434)),ISNUMBER(SEARCH("HYGIÉNIQUE",B434))),NOT(OR(ISNUMBER(SEARCH("Lingette",B434)),ISNUMBER(SEARCH("Mouchoir",B434))))),"Papillon Papier",IF(OR(ISNUMBER(SEARCH("TAJ AL SAHAR",B434)),ISNUMBER(SEARCH("TAJ BLADI",B434)),ISNUMBER(SEARCH("TAJ BELADI",B434)),ISNUMBER(SEARCH("Tilal Assahra",B434)),ISNUMBER(SEARCH("Jawharat Asahra",B434))),"TAJ SAHARA",IF(AND(OR(ISNUMBER(SEARCH("AL ITKANE",B434)),ISNUMBER(SEARCH("ALITKANE",B434)),ISNUMBER(SEARCH("PRESTO",B434))),NOT(OR(ISNUMBER(SEARCH("Thé",B434)),ISNUMBER(SEARCH("THE ",B434)),ISNUMBER(SEARCH("thé",B434)),ISNUMBER(SEARCH("SELHAM",B434)),ISNUMBER(SEARCH("LHAFLA",B434)),ISNUMBER(SEARCH("ZINE",B434)),ISNUMBER(SEARCH("tiyay",B434)),ISNUMBER(SEARCH("alouns",B434)),ISNUMBER(SEARCH("lmhrat",B434))))),"Al Itkrans + Presto",IF(OR(ISNUMBER(SEARCH("DALAA",B434)),ISNUMBER(SEARCH("CS-DALAA",B434)),ISNUMBER(SEARCH("DALINA",B434))),"Dalaa VP / Baqqal / RP",IF(OR(LEFT(UPPER(B434),4)="MIA ",LEFT(UPPER(B434),6)="CS-MIA"),"Mia",IF(OR(LEFT(UPPER(B434),5)="NOVA ",LEFT(UPPER(B434),7)="CS-NOVA"),"Nova",IF(OR(ISNUMBER(SEARCH("PRIMA ",B434)),ISNUMBER(SEARCH("CS-PRIMA",B434))),"Prima",IF(OR(ISNUMBER(SEARCH("Douceur",B434)),ISNUMBER(SEARCH("DOUCEUR",B434))),"Douceur",IF(OR(ISNUMBER(SEARCH("SANGO",B434)),ISNUMBER(SEARCH("CS-SANGO",B434))),"SANGO",IF(ISNUMBER(SEARCH("BLANDOUX",B434)),"Blandoux",IF(ISNUMBER(SEARCH("SHIWAMI",B434)),"Shiwame",IF(ISNUMBER(SEARCH("KELLOGG",B434)),"Kelloggs",IF(OR(ISNUMBER(SEARCH("TOBIGO",B434)),ISNUMBER(SEARCH("DWIST",B434))),"Tobigo",IF(OR(ISNUMBER(SEARCH("MARISOL",B434)),ISNUMBER(SEARCH("MARESOL",B434))),"Maresol",IF(OR(ISNUMBER(SEARCH("TAKIS",B434)),ISNUMBER(SEARCH("TAKYS",B434))),"TAKYS",IF(ISNUMBER(SEARCH("TAWIL",B434)),"Tawil",IF(ISNUMBER(SEARCH("FROMY",B434)),"Fromy",""))))))))))))))))))))))))</f>
        <v>Al Itkrans + Presto</v>
      </c>
    </row>
    <row r="435" spans="1:3" ht="18" hidden="1" customHeight="1" x14ac:dyDescent="0.3">
      <c r="A435" s="3" t="str">
        <f>Products!A1552</f>
        <v>ART00371</v>
      </c>
      <c r="B435" s="3" t="str">
        <f>Products!B1552</f>
        <v>AL ITKANE Coudes 10KG</v>
      </c>
      <c r="C435" s="3" t="str">
        <f>IF(OR(ISNUMBER(SEARCH("SELHAM",B435)),ISNUMBER(SEARCH("LHAFLA",B435)),ISNUMBER(SEARCH("ZINE",B435)),ISNUMBER(SEARCH("tiyay",B435)),ISNUMBER(SEARCH("alouns",B435)),ISNUMBER(SEARCH("lmhrat",B435))),"The Al Itkane",IF(AND(ISNUMBER(SEARCH("CALIN",B435)),ISNUMBER(SEARCH("RP",B435)),NOT(ISNUMBER(SEARCH("VP",B435)))),"Calin RP",IF(AND(ISNUMBER(SEARCH("CALIN",B435)),ISNUMBER(SEARCH("VP",B435))),"Calin VP",IF(AND(ISNUMBER(SEARCH("MIO",B435)),OR(ISNUMBER(SEARCH("Vaisselle",B435)),ISNUMBER(SEARCH("vaisselle",B435)))),"Mio Liquid Vaisselle",IF(AND(ISNUMBER(SEARCH("MIO",B435)),ISNUMBER(SEARCH("Javel",B435))),"Mio Javel",IF(AND(ISNUMBER(SEARCH("MIO",B435)),ISNUMBER(SEARCH("Matic",B435))),"Mio Matic",IF(AND(ISNUMBER(SEARCH("MIO",B435)),OR(ISNUMBER(SEARCH("Détérgent",B435)),ISNUMBER(SEARCH("Poudre",B435)),ISNUMBER(SEARCH("Semi Auto",B435)),ISNUMBER(SEARCH("1KG",B435)),ISNUMBER(SEARCH("500G",B435)),ISNUMBER(SEARCH("10KG",B435)),ISNUMBER(SEARCH("1.5K",B435)),ISNUMBER(SEARCH("215G",B435)),ISNUMBER(SEARCH("350G",B435)),ISNUMBER(SEARCH("90G",B435)),ISNUMBER(SEARCH("Gold",B435)),ISNUMBER(SEARCH("Citron",B435)),ISNUMBER(SEARCH("Rose",B435)),ISNUMBER(SEARCH("Lessive",B435))),NOT(OR(ISNUMBER(SEARCH("Vaisselle",B435)),ISNUMBER(SEARCH("Javel",B435)),ISNUMBER(SEARCH("Matic",B435)),ISNUMBER(SEARCH("Nettoyant",B435)),ISNUMBER(SEARCH("Pâte",B435)),ISNUMBER(SEARCH("Lave",B435)),ISNUMBER(SEARCH("Détartrant",B435))))),"Mio main (1k+500gr)",IF(AND(ISNUMBER(SEARCH("PAPILLON",B435)),OR(ISNUMBER(SEARCH("Papier",B435)),ISNUMBER(SEARCH("Hygiénique",B435)),ISNUMBER(SEARCH("HYGIÉNIQUE",B435))),NOT(OR(ISNUMBER(SEARCH("Lingette",B435)),ISNUMBER(SEARCH("Mouchoir",B435))))),"Papillon Papier",IF(OR(ISNUMBER(SEARCH("TAJ AL SAHAR",B435)),ISNUMBER(SEARCH("TAJ BLADI",B435)),ISNUMBER(SEARCH("TAJ BELADI",B435)),ISNUMBER(SEARCH("Tilal Assahra",B435)),ISNUMBER(SEARCH("Jawharat Asahra",B435))),"TAJ SAHARA",IF(AND(OR(ISNUMBER(SEARCH("AL ITKANE",B435)),ISNUMBER(SEARCH("ALITKANE",B435)),ISNUMBER(SEARCH("PRESTO",B435))),NOT(OR(ISNUMBER(SEARCH("Thé",B435)),ISNUMBER(SEARCH("THE ",B435)),ISNUMBER(SEARCH("thé",B435)),ISNUMBER(SEARCH("SELHAM",B435)),ISNUMBER(SEARCH("LHAFLA",B435)),ISNUMBER(SEARCH("ZINE",B435)),ISNUMBER(SEARCH("tiyay",B435)),ISNUMBER(SEARCH("alouns",B435)),ISNUMBER(SEARCH("lmhrat",B435))))),"Al Itkrans + Presto",IF(OR(ISNUMBER(SEARCH("DALAA",B435)),ISNUMBER(SEARCH("CS-DALAA",B435)),ISNUMBER(SEARCH("DALINA",B435))),"Dalaa VP / Baqqal / RP",IF(OR(LEFT(UPPER(B435),4)="MIA ",LEFT(UPPER(B435),6)="CS-MIA"),"Mia",IF(OR(LEFT(UPPER(B435),5)="NOVA ",LEFT(UPPER(B435),7)="CS-NOVA"),"Nova",IF(OR(ISNUMBER(SEARCH("PRIMA ",B435)),ISNUMBER(SEARCH("CS-PRIMA",B435))),"Prima",IF(OR(ISNUMBER(SEARCH("Douceur",B435)),ISNUMBER(SEARCH("DOUCEUR",B435))),"Douceur",IF(OR(ISNUMBER(SEARCH("SANGO",B435)),ISNUMBER(SEARCH("CS-SANGO",B435))),"SANGO",IF(ISNUMBER(SEARCH("BLANDOUX",B435)),"Blandoux",IF(ISNUMBER(SEARCH("SHIWAMI",B435)),"Shiwame",IF(ISNUMBER(SEARCH("KELLOGG",B435)),"Kelloggs",IF(OR(ISNUMBER(SEARCH("TOBIGO",B435)),ISNUMBER(SEARCH("DWIST",B435))),"Tobigo",IF(OR(ISNUMBER(SEARCH("MARISOL",B435)),ISNUMBER(SEARCH("MARESOL",B435))),"Maresol",IF(OR(ISNUMBER(SEARCH("TAKIS",B435)),ISNUMBER(SEARCH("TAKYS",B435))),"TAKYS",IF(ISNUMBER(SEARCH("TAWIL",B435)),"Tawil",IF(ISNUMBER(SEARCH("FROMY",B435)),"Fromy",""))))))))))))))))))))))))</f>
        <v>Al Itkrans + Presto</v>
      </c>
    </row>
    <row r="436" spans="1:3" ht="18" hidden="1" customHeight="1" x14ac:dyDescent="0.3">
      <c r="A436" s="3" t="str">
        <f>Products!A1553</f>
        <v>ART00372</v>
      </c>
      <c r="B436" s="3" t="str">
        <f>Products!B1553</f>
        <v>AL ITKANE Petit Plomb 10KG</v>
      </c>
      <c r="C436" s="3" t="str">
        <f>IF(OR(ISNUMBER(SEARCH("SELHAM",B436)),ISNUMBER(SEARCH("LHAFLA",B436)),ISNUMBER(SEARCH("ZINE",B436)),ISNUMBER(SEARCH("tiyay",B436)),ISNUMBER(SEARCH("alouns",B436)),ISNUMBER(SEARCH("lmhrat",B436))),"The Al Itkane",IF(AND(ISNUMBER(SEARCH("CALIN",B436)),ISNUMBER(SEARCH("RP",B436)),NOT(ISNUMBER(SEARCH("VP",B436)))),"Calin RP",IF(AND(ISNUMBER(SEARCH("CALIN",B436)),ISNUMBER(SEARCH("VP",B436))),"Calin VP",IF(AND(ISNUMBER(SEARCH("MIO",B436)),OR(ISNUMBER(SEARCH("Vaisselle",B436)),ISNUMBER(SEARCH("vaisselle",B436)))),"Mio Liquid Vaisselle",IF(AND(ISNUMBER(SEARCH("MIO",B436)),ISNUMBER(SEARCH("Javel",B436))),"Mio Javel",IF(AND(ISNUMBER(SEARCH("MIO",B436)),ISNUMBER(SEARCH("Matic",B436))),"Mio Matic",IF(AND(ISNUMBER(SEARCH("MIO",B436)),OR(ISNUMBER(SEARCH("Détérgent",B436)),ISNUMBER(SEARCH("Poudre",B436)),ISNUMBER(SEARCH("Semi Auto",B436)),ISNUMBER(SEARCH("1KG",B436)),ISNUMBER(SEARCH("500G",B436)),ISNUMBER(SEARCH("10KG",B436)),ISNUMBER(SEARCH("1.5K",B436)),ISNUMBER(SEARCH("215G",B436)),ISNUMBER(SEARCH("350G",B436)),ISNUMBER(SEARCH("90G",B436)),ISNUMBER(SEARCH("Gold",B436)),ISNUMBER(SEARCH("Citron",B436)),ISNUMBER(SEARCH("Rose",B436)),ISNUMBER(SEARCH("Lessive",B436))),NOT(OR(ISNUMBER(SEARCH("Vaisselle",B436)),ISNUMBER(SEARCH("Javel",B436)),ISNUMBER(SEARCH("Matic",B436)),ISNUMBER(SEARCH("Nettoyant",B436)),ISNUMBER(SEARCH("Pâte",B436)),ISNUMBER(SEARCH("Lave",B436)),ISNUMBER(SEARCH("Détartrant",B436))))),"Mio main (1k+500gr)",IF(AND(ISNUMBER(SEARCH("PAPILLON",B436)),OR(ISNUMBER(SEARCH("Papier",B436)),ISNUMBER(SEARCH("Hygiénique",B436)),ISNUMBER(SEARCH("HYGIÉNIQUE",B436))),NOT(OR(ISNUMBER(SEARCH("Lingette",B436)),ISNUMBER(SEARCH("Mouchoir",B436))))),"Papillon Papier",IF(OR(ISNUMBER(SEARCH("TAJ AL SAHAR",B436)),ISNUMBER(SEARCH("TAJ BLADI",B436)),ISNUMBER(SEARCH("TAJ BELADI",B436)),ISNUMBER(SEARCH("Tilal Assahra",B436)),ISNUMBER(SEARCH("Jawharat Asahra",B436))),"TAJ SAHARA",IF(AND(OR(ISNUMBER(SEARCH("AL ITKANE",B436)),ISNUMBER(SEARCH("ALITKANE",B436)),ISNUMBER(SEARCH("PRESTO",B436))),NOT(OR(ISNUMBER(SEARCH("Thé",B436)),ISNUMBER(SEARCH("THE ",B436)),ISNUMBER(SEARCH("thé",B436)),ISNUMBER(SEARCH("SELHAM",B436)),ISNUMBER(SEARCH("LHAFLA",B436)),ISNUMBER(SEARCH("ZINE",B436)),ISNUMBER(SEARCH("tiyay",B436)),ISNUMBER(SEARCH("alouns",B436)),ISNUMBER(SEARCH("lmhrat",B436))))),"Al Itkrans + Presto",IF(OR(ISNUMBER(SEARCH("DALAA",B436)),ISNUMBER(SEARCH("CS-DALAA",B436)),ISNUMBER(SEARCH("DALINA",B436))),"Dalaa VP / Baqqal / RP",IF(OR(LEFT(UPPER(B436),4)="MIA ",LEFT(UPPER(B436),6)="CS-MIA"),"Mia",IF(OR(LEFT(UPPER(B436),5)="NOVA ",LEFT(UPPER(B436),7)="CS-NOVA"),"Nova",IF(OR(ISNUMBER(SEARCH("PRIMA ",B436)),ISNUMBER(SEARCH("CS-PRIMA",B436))),"Prima",IF(OR(ISNUMBER(SEARCH("Douceur",B436)),ISNUMBER(SEARCH("DOUCEUR",B436))),"Douceur",IF(OR(ISNUMBER(SEARCH("SANGO",B436)),ISNUMBER(SEARCH("CS-SANGO",B436))),"SANGO",IF(ISNUMBER(SEARCH("BLANDOUX",B436)),"Blandoux",IF(ISNUMBER(SEARCH("SHIWAMI",B436)),"Shiwame",IF(ISNUMBER(SEARCH("KELLOGG",B436)),"Kelloggs",IF(OR(ISNUMBER(SEARCH("TOBIGO",B436)),ISNUMBER(SEARCH("DWIST",B436))),"Tobigo",IF(OR(ISNUMBER(SEARCH("MARISOL",B436)),ISNUMBER(SEARCH("MARESOL",B436))),"Maresol",IF(OR(ISNUMBER(SEARCH("TAKIS",B436)),ISNUMBER(SEARCH("TAKYS",B436))),"TAKYS",IF(ISNUMBER(SEARCH("TAWIL",B436)),"Tawil",IF(ISNUMBER(SEARCH("FROMY",B436)),"Fromy",""))))))))))))))))))))))))</f>
        <v>Al Itkrans + Presto</v>
      </c>
    </row>
    <row r="437" spans="1:3" ht="18" hidden="1" customHeight="1" x14ac:dyDescent="0.3">
      <c r="A437" s="3" t="str">
        <f>Products!A1554</f>
        <v>ART00373</v>
      </c>
      <c r="B437" s="3" t="str">
        <f>Products!B1554</f>
        <v>AL ITKANE Torsade 10KG</v>
      </c>
      <c r="C437" s="3" t="str">
        <f>IF(OR(ISNUMBER(SEARCH("SELHAM",B437)),ISNUMBER(SEARCH("LHAFLA",B437)),ISNUMBER(SEARCH("ZINE",B437)),ISNUMBER(SEARCH("tiyay",B437)),ISNUMBER(SEARCH("alouns",B437)),ISNUMBER(SEARCH("lmhrat",B437))),"The Al Itkane",IF(AND(ISNUMBER(SEARCH("CALIN",B437)),ISNUMBER(SEARCH("RP",B437)),NOT(ISNUMBER(SEARCH("VP",B437)))),"Calin RP",IF(AND(ISNUMBER(SEARCH("CALIN",B437)),ISNUMBER(SEARCH("VP",B437))),"Calin VP",IF(AND(ISNUMBER(SEARCH("MIO",B437)),OR(ISNUMBER(SEARCH("Vaisselle",B437)),ISNUMBER(SEARCH("vaisselle",B437)))),"Mio Liquid Vaisselle",IF(AND(ISNUMBER(SEARCH("MIO",B437)),ISNUMBER(SEARCH("Javel",B437))),"Mio Javel",IF(AND(ISNUMBER(SEARCH("MIO",B437)),ISNUMBER(SEARCH("Matic",B437))),"Mio Matic",IF(AND(ISNUMBER(SEARCH("MIO",B437)),OR(ISNUMBER(SEARCH("Détérgent",B437)),ISNUMBER(SEARCH("Poudre",B437)),ISNUMBER(SEARCH("Semi Auto",B437)),ISNUMBER(SEARCH("1KG",B437)),ISNUMBER(SEARCH("500G",B437)),ISNUMBER(SEARCH("10KG",B437)),ISNUMBER(SEARCH("1.5K",B437)),ISNUMBER(SEARCH("215G",B437)),ISNUMBER(SEARCH("350G",B437)),ISNUMBER(SEARCH("90G",B437)),ISNUMBER(SEARCH("Gold",B437)),ISNUMBER(SEARCH("Citron",B437)),ISNUMBER(SEARCH("Rose",B437)),ISNUMBER(SEARCH("Lessive",B437))),NOT(OR(ISNUMBER(SEARCH("Vaisselle",B437)),ISNUMBER(SEARCH("Javel",B437)),ISNUMBER(SEARCH("Matic",B437)),ISNUMBER(SEARCH("Nettoyant",B437)),ISNUMBER(SEARCH("Pâte",B437)),ISNUMBER(SEARCH("Lave",B437)),ISNUMBER(SEARCH("Détartrant",B437))))),"Mio main (1k+500gr)",IF(AND(ISNUMBER(SEARCH("PAPILLON",B437)),OR(ISNUMBER(SEARCH("Papier",B437)),ISNUMBER(SEARCH("Hygiénique",B437)),ISNUMBER(SEARCH("HYGIÉNIQUE",B437))),NOT(OR(ISNUMBER(SEARCH("Lingette",B437)),ISNUMBER(SEARCH("Mouchoir",B437))))),"Papillon Papier",IF(OR(ISNUMBER(SEARCH("TAJ AL SAHAR",B437)),ISNUMBER(SEARCH("TAJ BLADI",B437)),ISNUMBER(SEARCH("TAJ BELADI",B437)),ISNUMBER(SEARCH("Tilal Assahra",B437)),ISNUMBER(SEARCH("Jawharat Asahra",B437))),"TAJ SAHARA",IF(AND(OR(ISNUMBER(SEARCH("AL ITKANE",B437)),ISNUMBER(SEARCH("ALITKANE",B437)),ISNUMBER(SEARCH("PRESTO",B437))),NOT(OR(ISNUMBER(SEARCH("Thé",B437)),ISNUMBER(SEARCH("THE ",B437)),ISNUMBER(SEARCH("thé",B437)),ISNUMBER(SEARCH("SELHAM",B437)),ISNUMBER(SEARCH("LHAFLA",B437)),ISNUMBER(SEARCH("ZINE",B437)),ISNUMBER(SEARCH("tiyay",B437)),ISNUMBER(SEARCH("alouns",B437)),ISNUMBER(SEARCH("lmhrat",B437))))),"Al Itkrans + Presto",IF(OR(ISNUMBER(SEARCH("DALAA",B437)),ISNUMBER(SEARCH("CS-DALAA",B437)),ISNUMBER(SEARCH("DALINA",B437))),"Dalaa VP / Baqqal / RP",IF(OR(LEFT(UPPER(B437),4)="MIA ",LEFT(UPPER(B437),6)="CS-MIA"),"Mia",IF(OR(LEFT(UPPER(B437),5)="NOVA ",LEFT(UPPER(B437),7)="CS-NOVA"),"Nova",IF(OR(ISNUMBER(SEARCH("PRIMA ",B437)),ISNUMBER(SEARCH("CS-PRIMA",B437))),"Prima",IF(OR(ISNUMBER(SEARCH("Douceur",B437)),ISNUMBER(SEARCH("DOUCEUR",B437))),"Douceur",IF(OR(ISNUMBER(SEARCH("SANGO",B437)),ISNUMBER(SEARCH("CS-SANGO",B437))),"SANGO",IF(ISNUMBER(SEARCH("BLANDOUX",B437)),"Blandoux",IF(ISNUMBER(SEARCH("SHIWAMI",B437)),"Shiwame",IF(ISNUMBER(SEARCH("KELLOGG",B437)),"Kelloggs",IF(OR(ISNUMBER(SEARCH("TOBIGO",B437)),ISNUMBER(SEARCH("DWIST",B437))),"Tobigo",IF(OR(ISNUMBER(SEARCH("MARISOL",B437)),ISNUMBER(SEARCH("MARESOL",B437))),"Maresol",IF(OR(ISNUMBER(SEARCH("TAKIS",B437)),ISNUMBER(SEARCH("TAKYS",B437))),"TAKYS",IF(ISNUMBER(SEARCH("TAWIL",B437)),"Tawil",IF(ISNUMBER(SEARCH("FROMY",B437)),"Fromy",""))))))))))))))))))))))))</f>
        <v>Al Itkrans + Presto</v>
      </c>
    </row>
    <row r="438" spans="1:3" ht="18" hidden="1" customHeight="1" x14ac:dyDescent="0.3">
      <c r="A438" s="3" t="str">
        <f>Products!A1555</f>
        <v>ART00374</v>
      </c>
      <c r="B438" s="3" t="str">
        <f>Products!B1555</f>
        <v>AL ITKANE Etoiles 10KG</v>
      </c>
      <c r="C438" s="3" t="str">
        <f>IF(OR(ISNUMBER(SEARCH("SELHAM",B438)),ISNUMBER(SEARCH("LHAFLA",B438)),ISNUMBER(SEARCH("ZINE",B438)),ISNUMBER(SEARCH("tiyay",B438)),ISNUMBER(SEARCH("alouns",B438)),ISNUMBER(SEARCH("lmhrat",B438))),"The Al Itkane",IF(AND(ISNUMBER(SEARCH("CALIN",B438)),ISNUMBER(SEARCH("RP",B438)),NOT(ISNUMBER(SEARCH("VP",B438)))),"Calin RP",IF(AND(ISNUMBER(SEARCH("CALIN",B438)),ISNUMBER(SEARCH("VP",B438))),"Calin VP",IF(AND(ISNUMBER(SEARCH("MIO",B438)),OR(ISNUMBER(SEARCH("Vaisselle",B438)),ISNUMBER(SEARCH("vaisselle",B438)))),"Mio Liquid Vaisselle",IF(AND(ISNUMBER(SEARCH("MIO",B438)),ISNUMBER(SEARCH("Javel",B438))),"Mio Javel",IF(AND(ISNUMBER(SEARCH("MIO",B438)),ISNUMBER(SEARCH("Matic",B438))),"Mio Matic",IF(AND(ISNUMBER(SEARCH("MIO",B438)),OR(ISNUMBER(SEARCH("Détérgent",B438)),ISNUMBER(SEARCH("Poudre",B438)),ISNUMBER(SEARCH("Semi Auto",B438)),ISNUMBER(SEARCH("1KG",B438)),ISNUMBER(SEARCH("500G",B438)),ISNUMBER(SEARCH("10KG",B438)),ISNUMBER(SEARCH("1.5K",B438)),ISNUMBER(SEARCH("215G",B438)),ISNUMBER(SEARCH("350G",B438)),ISNUMBER(SEARCH("90G",B438)),ISNUMBER(SEARCH("Gold",B438)),ISNUMBER(SEARCH("Citron",B438)),ISNUMBER(SEARCH("Rose",B438)),ISNUMBER(SEARCH("Lessive",B438))),NOT(OR(ISNUMBER(SEARCH("Vaisselle",B438)),ISNUMBER(SEARCH("Javel",B438)),ISNUMBER(SEARCH("Matic",B438)),ISNUMBER(SEARCH("Nettoyant",B438)),ISNUMBER(SEARCH("Pâte",B438)),ISNUMBER(SEARCH("Lave",B438)),ISNUMBER(SEARCH("Détartrant",B438))))),"Mio main (1k+500gr)",IF(AND(ISNUMBER(SEARCH("PAPILLON",B438)),OR(ISNUMBER(SEARCH("Papier",B438)),ISNUMBER(SEARCH("Hygiénique",B438)),ISNUMBER(SEARCH("HYGIÉNIQUE",B438))),NOT(OR(ISNUMBER(SEARCH("Lingette",B438)),ISNUMBER(SEARCH("Mouchoir",B438))))),"Papillon Papier",IF(OR(ISNUMBER(SEARCH("TAJ AL SAHAR",B438)),ISNUMBER(SEARCH("TAJ BLADI",B438)),ISNUMBER(SEARCH("TAJ BELADI",B438)),ISNUMBER(SEARCH("Tilal Assahra",B438)),ISNUMBER(SEARCH("Jawharat Asahra",B438))),"TAJ SAHARA",IF(AND(OR(ISNUMBER(SEARCH("AL ITKANE",B438)),ISNUMBER(SEARCH("ALITKANE",B438)),ISNUMBER(SEARCH("PRESTO",B438))),NOT(OR(ISNUMBER(SEARCH("Thé",B438)),ISNUMBER(SEARCH("THE ",B438)),ISNUMBER(SEARCH("thé",B438)),ISNUMBER(SEARCH("SELHAM",B438)),ISNUMBER(SEARCH("LHAFLA",B438)),ISNUMBER(SEARCH("ZINE",B438)),ISNUMBER(SEARCH("tiyay",B438)),ISNUMBER(SEARCH("alouns",B438)),ISNUMBER(SEARCH("lmhrat",B438))))),"Al Itkrans + Presto",IF(OR(ISNUMBER(SEARCH("DALAA",B438)),ISNUMBER(SEARCH("CS-DALAA",B438)),ISNUMBER(SEARCH("DALINA",B438))),"Dalaa VP / Baqqal / RP",IF(OR(LEFT(UPPER(B438),4)="MIA ",LEFT(UPPER(B438),6)="CS-MIA"),"Mia",IF(OR(LEFT(UPPER(B438),5)="NOVA ",LEFT(UPPER(B438),7)="CS-NOVA"),"Nova",IF(OR(ISNUMBER(SEARCH("PRIMA ",B438)),ISNUMBER(SEARCH("CS-PRIMA",B438))),"Prima",IF(OR(ISNUMBER(SEARCH("Douceur",B438)),ISNUMBER(SEARCH("DOUCEUR",B438))),"Douceur",IF(OR(ISNUMBER(SEARCH("SANGO",B438)),ISNUMBER(SEARCH("CS-SANGO",B438))),"SANGO",IF(ISNUMBER(SEARCH("BLANDOUX",B438)),"Blandoux",IF(ISNUMBER(SEARCH("SHIWAMI",B438)),"Shiwame",IF(ISNUMBER(SEARCH("KELLOGG",B438)),"Kelloggs",IF(OR(ISNUMBER(SEARCH("TOBIGO",B438)),ISNUMBER(SEARCH("DWIST",B438))),"Tobigo",IF(OR(ISNUMBER(SEARCH("MARISOL",B438)),ISNUMBER(SEARCH("MARESOL",B438))),"Maresol",IF(OR(ISNUMBER(SEARCH("TAKIS",B438)),ISNUMBER(SEARCH("TAKYS",B438))),"TAKYS",IF(ISNUMBER(SEARCH("TAWIL",B438)),"Tawil",IF(ISNUMBER(SEARCH("FROMY",B438)),"Fromy",""))))))))))))))))))))))))</f>
        <v>Al Itkrans + Presto</v>
      </c>
    </row>
    <row r="439" spans="1:3" ht="18" hidden="1" customHeight="1" x14ac:dyDescent="0.3">
      <c r="A439" s="3" t="str">
        <f>Products!A1676</f>
        <v>ART00514</v>
      </c>
      <c r="B439" s="3" t="str">
        <f>Products!B1676</f>
        <v>AL ITKANE Couscous Moyen 500G</v>
      </c>
      <c r="C439" s="3" t="str">
        <f>IF(OR(ISNUMBER(SEARCH("SELHAM",B439)),ISNUMBER(SEARCH("LHAFLA",B439)),ISNUMBER(SEARCH("ZINE",B439)),ISNUMBER(SEARCH("tiyay",B439)),ISNUMBER(SEARCH("alouns",B439)),ISNUMBER(SEARCH("lmhrat",B439))),"The Al Itkane",IF(AND(ISNUMBER(SEARCH("CALIN",B439)),ISNUMBER(SEARCH("RP",B439)),NOT(ISNUMBER(SEARCH("VP",B439)))),"Calin RP",IF(AND(ISNUMBER(SEARCH("CALIN",B439)),ISNUMBER(SEARCH("VP",B439))),"Calin VP",IF(AND(ISNUMBER(SEARCH("MIO",B439)),OR(ISNUMBER(SEARCH("Vaisselle",B439)),ISNUMBER(SEARCH("vaisselle",B439)))),"Mio Liquid Vaisselle",IF(AND(ISNUMBER(SEARCH("MIO",B439)),ISNUMBER(SEARCH("Javel",B439))),"Mio Javel",IF(AND(ISNUMBER(SEARCH("MIO",B439)),ISNUMBER(SEARCH("Matic",B439))),"Mio Matic",IF(AND(ISNUMBER(SEARCH("MIO",B439)),OR(ISNUMBER(SEARCH("Détérgent",B439)),ISNUMBER(SEARCH("Poudre",B439)),ISNUMBER(SEARCH("Semi Auto",B439)),ISNUMBER(SEARCH("1KG",B439)),ISNUMBER(SEARCH("500G",B439)),ISNUMBER(SEARCH("10KG",B439)),ISNUMBER(SEARCH("1.5K",B439)),ISNUMBER(SEARCH("215G",B439)),ISNUMBER(SEARCH("350G",B439)),ISNUMBER(SEARCH("90G",B439)),ISNUMBER(SEARCH("Gold",B439)),ISNUMBER(SEARCH("Citron",B439)),ISNUMBER(SEARCH("Rose",B439)),ISNUMBER(SEARCH("Lessive",B439))),NOT(OR(ISNUMBER(SEARCH("Vaisselle",B439)),ISNUMBER(SEARCH("Javel",B439)),ISNUMBER(SEARCH("Matic",B439)),ISNUMBER(SEARCH("Nettoyant",B439)),ISNUMBER(SEARCH("Pâte",B439)),ISNUMBER(SEARCH("Lave",B439)),ISNUMBER(SEARCH("Détartrant",B439))))),"Mio main (1k+500gr)",IF(AND(ISNUMBER(SEARCH("PAPILLON",B439)),OR(ISNUMBER(SEARCH("Papier",B439)),ISNUMBER(SEARCH("Hygiénique",B439)),ISNUMBER(SEARCH("HYGIÉNIQUE",B439))),NOT(OR(ISNUMBER(SEARCH("Lingette",B439)),ISNUMBER(SEARCH("Mouchoir",B439))))),"Papillon Papier",IF(OR(ISNUMBER(SEARCH("TAJ AL SAHAR",B439)),ISNUMBER(SEARCH("TAJ BLADI",B439)),ISNUMBER(SEARCH("TAJ BELADI",B439)),ISNUMBER(SEARCH("Tilal Assahra",B439)),ISNUMBER(SEARCH("Jawharat Asahra",B439))),"TAJ SAHARA",IF(AND(OR(ISNUMBER(SEARCH("AL ITKANE",B439)),ISNUMBER(SEARCH("ALITKANE",B439)),ISNUMBER(SEARCH("PRESTO",B439))),NOT(OR(ISNUMBER(SEARCH("Thé",B439)),ISNUMBER(SEARCH("THE ",B439)),ISNUMBER(SEARCH("thé",B439)),ISNUMBER(SEARCH("SELHAM",B439)),ISNUMBER(SEARCH("LHAFLA",B439)),ISNUMBER(SEARCH("ZINE",B439)),ISNUMBER(SEARCH("tiyay",B439)),ISNUMBER(SEARCH("alouns",B439)),ISNUMBER(SEARCH("lmhrat",B439))))),"Al Itkrans + Presto",IF(OR(ISNUMBER(SEARCH("DALAA",B439)),ISNUMBER(SEARCH("CS-DALAA",B439)),ISNUMBER(SEARCH("DALINA",B439))),"Dalaa VP / Baqqal / RP",IF(OR(LEFT(UPPER(B439),4)="MIA ",LEFT(UPPER(B439),6)="CS-MIA"),"Mia",IF(OR(LEFT(UPPER(B439),5)="NOVA ",LEFT(UPPER(B439),7)="CS-NOVA"),"Nova",IF(OR(ISNUMBER(SEARCH("PRIMA ",B439)),ISNUMBER(SEARCH("CS-PRIMA",B439))),"Prima",IF(OR(ISNUMBER(SEARCH("Douceur",B439)),ISNUMBER(SEARCH("DOUCEUR",B439))),"Douceur",IF(OR(ISNUMBER(SEARCH("SANGO",B439)),ISNUMBER(SEARCH("CS-SANGO",B439))),"SANGO",IF(ISNUMBER(SEARCH("BLANDOUX",B439)),"Blandoux",IF(ISNUMBER(SEARCH("SHIWAMI",B439)),"Shiwame",IF(ISNUMBER(SEARCH("KELLOGG",B439)),"Kelloggs",IF(OR(ISNUMBER(SEARCH("TOBIGO",B439)),ISNUMBER(SEARCH("DWIST",B439))),"Tobigo",IF(OR(ISNUMBER(SEARCH("MARISOL",B439)),ISNUMBER(SEARCH("MARESOL",B439))),"Maresol",IF(OR(ISNUMBER(SEARCH("TAKIS",B439)),ISNUMBER(SEARCH("TAKYS",B439))),"TAKYS",IF(ISNUMBER(SEARCH("TAWIL",B439)),"Tawil",IF(ISNUMBER(SEARCH("FROMY",B439)),"Fromy",""))))))))))))))))))))))))</f>
        <v>Al Itkrans + Presto</v>
      </c>
    </row>
    <row r="440" spans="1:3" ht="18" hidden="1" customHeight="1" x14ac:dyDescent="0.3">
      <c r="A440" s="3" t="str">
        <f>Products!A1677</f>
        <v>ART00515</v>
      </c>
      <c r="B440" s="3" t="str">
        <f>Products!B1677</f>
        <v>AL ITKANE Couscous Moyen 1KG</v>
      </c>
      <c r="C440" s="3" t="str">
        <f>IF(OR(ISNUMBER(SEARCH("SELHAM",B440)),ISNUMBER(SEARCH("LHAFLA",B440)),ISNUMBER(SEARCH("ZINE",B440)),ISNUMBER(SEARCH("tiyay",B440)),ISNUMBER(SEARCH("alouns",B440)),ISNUMBER(SEARCH("lmhrat",B440))),"The Al Itkane",IF(AND(ISNUMBER(SEARCH("CALIN",B440)),ISNUMBER(SEARCH("RP",B440)),NOT(ISNUMBER(SEARCH("VP",B440)))),"Calin RP",IF(AND(ISNUMBER(SEARCH("CALIN",B440)),ISNUMBER(SEARCH("VP",B440))),"Calin VP",IF(AND(ISNUMBER(SEARCH("MIO",B440)),OR(ISNUMBER(SEARCH("Vaisselle",B440)),ISNUMBER(SEARCH("vaisselle",B440)))),"Mio Liquid Vaisselle",IF(AND(ISNUMBER(SEARCH("MIO",B440)),ISNUMBER(SEARCH("Javel",B440))),"Mio Javel",IF(AND(ISNUMBER(SEARCH("MIO",B440)),ISNUMBER(SEARCH("Matic",B440))),"Mio Matic",IF(AND(ISNUMBER(SEARCH("MIO",B440)),OR(ISNUMBER(SEARCH("Détérgent",B440)),ISNUMBER(SEARCH("Poudre",B440)),ISNUMBER(SEARCH("Semi Auto",B440)),ISNUMBER(SEARCH("1KG",B440)),ISNUMBER(SEARCH("500G",B440)),ISNUMBER(SEARCH("10KG",B440)),ISNUMBER(SEARCH("1.5K",B440)),ISNUMBER(SEARCH("215G",B440)),ISNUMBER(SEARCH("350G",B440)),ISNUMBER(SEARCH("90G",B440)),ISNUMBER(SEARCH("Gold",B440)),ISNUMBER(SEARCH("Citron",B440)),ISNUMBER(SEARCH("Rose",B440)),ISNUMBER(SEARCH("Lessive",B440))),NOT(OR(ISNUMBER(SEARCH("Vaisselle",B440)),ISNUMBER(SEARCH("Javel",B440)),ISNUMBER(SEARCH("Matic",B440)),ISNUMBER(SEARCH("Nettoyant",B440)),ISNUMBER(SEARCH("Pâte",B440)),ISNUMBER(SEARCH("Lave",B440)),ISNUMBER(SEARCH("Détartrant",B440))))),"Mio main (1k+500gr)",IF(AND(ISNUMBER(SEARCH("PAPILLON",B440)),OR(ISNUMBER(SEARCH("Papier",B440)),ISNUMBER(SEARCH("Hygiénique",B440)),ISNUMBER(SEARCH("HYGIÉNIQUE",B440))),NOT(OR(ISNUMBER(SEARCH("Lingette",B440)),ISNUMBER(SEARCH("Mouchoir",B440))))),"Papillon Papier",IF(OR(ISNUMBER(SEARCH("TAJ AL SAHAR",B440)),ISNUMBER(SEARCH("TAJ BLADI",B440)),ISNUMBER(SEARCH("TAJ BELADI",B440)),ISNUMBER(SEARCH("Tilal Assahra",B440)),ISNUMBER(SEARCH("Jawharat Asahra",B440))),"TAJ SAHARA",IF(AND(OR(ISNUMBER(SEARCH("AL ITKANE",B440)),ISNUMBER(SEARCH("ALITKANE",B440)),ISNUMBER(SEARCH("PRESTO",B440))),NOT(OR(ISNUMBER(SEARCH("Thé",B440)),ISNUMBER(SEARCH("THE ",B440)),ISNUMBER(SEARCH("thé",B440)),ISNUMBER(SEARCH("SELHAM",B440)),ISNUMBER(SEARCH("LHAFLA",B440)),ISNUMBER(SEARCH("ZINE",B440)),ISNUMBER(SEARCH("tiyay",B440)),ISNUMBER(SEARCH("alouns",B440)),ISNUMBER(SEARCH("lmhrat",B440))))),"Al Itkrans + Presto",IF(OR(ISNUMBER(SEARCH("DALAA",B440)),ISNUMBER(SEARCH("CS-DALAA",B440)),ISNUMBER(SEARCH("DALINA",B440))),"Dalaa VP / Baqqal / RP",IF(OR(LEFT(UPPER(B440),4)="MIA ",LEFT(UPPER(B440),6)="CS-MIA"),"Mia",IF(OR(LEFT(UPPER(B440),5)="NOVA ",LEFT(UPPER(B440),7)="CS-NOVA"),"Nova",IF(OR(ISNUMBER(SEARCH("PRIMA ",B440)),ISNUMBER(SEARCH("CS-PRIMA",B440))),"Prima",IF(OR(ISNUMBER(SEARCH("Douceur",B440)),ISNUMBER(SEARCH("DOUCEUR",B440))),"Douceur",IF(OR(ISNUMBER(SEARCH("SANGO",B440)),ISNUMBER(SEARCH("CS-SANGO",B440))),"SANGO",IF(ISNUMBER(SEARCH("BLANDOUX",B440)),"Blandoux",IF(ISNUMBER(SEARCH("SHIWAMI",B440)),"Shiwame",IF(ISNUMBER(SEARCH("KELLOGG",B440)),"Kelloggs",IF(OR(ISNUMBER(SEARCH("TOBIGO",B440)),ISNUMBER(SEARCH("DWIST",B440))),"Tobigo",IF(OR(ISNUMBER(SEARCH("MARISOL",B440)),ISNUMBER(SEARCH("MARESOL",B440))),"Maresol",IF(OR(ISNUMBER(SEARCH("TAKIS",B440)),ISNUMBER(SEARCH("TAKYS",B440))),"TAKYS",IF(ISNUMBER(SEARCH("TAWIL",B440)),"Tawil",IF(ISNUMBER(SEARCH("FROMY",B440)),"Fromy",""))))))))))))))))))))))))</f>
        <v>Al Itkrans + Presto</v>
      </c>
    </row>
    <row r="441" spans="1:3" ht="18" hidden="1" customHeight="1" x14ac:dyDescent="0.3">
      <c r="A441" s="3" t="str">
        <f>Products!A1678</f>
        <v>ART00517</v>
      </c>
      <c r="B441" s="3" t="str">
        <f>Products!B1678</f>
        <v>AL ITKANE Couscous Fin 1KG</v>
      </c>
      <c r="C441" s="3" t="str">
        <f>IF(OR(ISNUMBER(SEARCH("SELHAM",B441)),ISNUMBER(SEARCH("LHAFLA",B441)),ISNUMBER(SEARCH("ZINE",B441)),ISNUMBER(SEARCH("tiyay",B441)),ISNUMBER(SEARCH("alouns",B441)),ISNUMBER(SEARCH("lmhrat",B441))),"The Al Itkane",IF(AND(ISNUMBER(SEARCH("CALIN",B441)),ISNUMBER(SEARCH("RP",B441)),NOT(ISNUMBER(SEARCH("VP",B441)))),"Calin RP",IF(AND(ISNUMBER(SEARCH("CALIN",B441)),ISNUMBER(SEARCH("VP",B441))),"Calin VP",IF(AND(ISNUMBER(SEARCH("MIO",B441)),OR(ISNUMBER(SEARCH("Vaisselle",B441)),ISNUMBER(SEARCH("vaisselle",B441)))),"Mio Liquid Vaisselle",IF(AND(ISNUMBER(SEARCH("MIO",B441)),ISNUMBER(SEARCH("Javel",B441))),"Mio Javel",IF(AND(ISNUMBER(SEARCH("MIO",B441)),ISNUMBER(SEARCH("Matic",B441))),"Mio Matic",IF(AND(ISNUMBER(SEARCH("MIO",B441)),OR(ISNUMBER(SEARCH("Détérgent",B441)),ISNUMBER(SEARCH("Poudre",B441)),ISNUMBER(SEARCH("Semi Auto",B441)),ISNUMBER(SEARCH("1KG",B441)),ISNUMBER(SEARCH("500G",B441)),ISNUMBER(SEARCH("10KG",B441)),ISNUMBER(SEARCH("1.5K",B441)),ISNUMBER(SEARCH("215G",B441)),ISNUMBER(SEARCH("350G",B441)),ISNUMBER(SEARCH("90G",B441)),ISNUMBER(SEARCH("Gold",B441)),ISNUMBER(SEARCH("Citron",B441)),ISNUMBER(SEARCH("Rose",B441)),ISNUMBER(SEARCH("Lessive",B441))),NOT(OR(ISNUMBER(SEARCH("Vaisselle",B441)),ISNUMBER(SEARCH("Javel",B441)),ISNUMBER(SEARCH("Matic",B441)),ISNUMBER(SEARCH("Nettoyant",B441)),ISNUMBER(SEARCH("Pâte",B441)),ISNUMBER(SEARCH("Lave",B441)),ISNUMBER(SEARCH("Détartrant",B441))))),"Mio main (1k+500gr)",IF(AND(ISNUMBER(SEARCH("PAPILLON",B441)),OR(ISNUMBER(SEARCH("Papier",B441)),ISNUMBER(SEARCH("Hygiénique",B441)),ISNUMBER(SEARCH("HYGIÉNIQUE",B441))),NOT(OR(ISNUMBER(SEARCH("Lingette",B441)),ISNUMBER(SEARCH("Mouchoir",B441))))),"Papillon Papier",IF(OR(ISNUMBER(SEARCH("TAJ AL SAHAR",B441)),ISNUMBER(SEARCH("TAJ BLADI",B441)),ISNUMBER(SEARCH("TAJ BELADI",B441)),ISNUMBER(SEARCH("Tilal Assahra",B441)),ISNUMBER(SEARCH("Jawharat Asahra",B441))),"TAJ SAHARA",IF(AND(OR(ISNUMBER(SEARCH("AL ITKANE",B441)),ISNUMBER(SEARCH("ALITKANE",B441)),ISNUMBER(SEARCH("PRESTO",B441))),NOT(OR(ISNUMBER(SEARCH("Thé",B441)),ISNUMBER(SEARCH("THE ",B441)),ISNUMBER(SEARCH("thé",B441)),ISNUMBER(SEARCH("SELHAM",B441)),ISNUMBER(SEARCH("LHAFLA",B441)),ISNUMBER(SEARCH("ZINE",B441)),ISNUMBER(SEARCH("tiyay",B441)),ISNUMBER(SEARCH("alouns",B441)),ISNUMBER(SEARCH("lmhrat",B441))))),"Al Itkrans + Presto",IF(OR(ISNUMBER(SEARCH("DALAA",B441)),ISNUMBER(SEARCH("CS-DALAA",B441)),ISNUMBER(SEARCH("DALINA",B441))),"Dalaa VP / Baqqal / RP",IF(OR(LEFT(UPPER(B441),4)="MIA ",LEFT(UPPER(B441),6)="CS-MIA"),"Mia",IF(OR(LEFT(UPPER(B441),5)="NOVA ",LEFT(UPPER(B441),7)="CS-NOVA"),"Nova",IF(OR(ISNUMBER(SEARCH("PRIMA ",B441)),ISNUMBER(SEARCH("CS-PRIMA",B441))),"Prima",IF(OR(ISNUMBER(SEARCH("Douceur",B441)),ISNUMBER(SEARCH("DOUCEUR",B441))),"Douceur",IF(OR(ISNUMBER(SEARCH("SANGO",B441)),ISNUMBER(SEARCH("CS-SANGO",B441))),"SANGO",IF(ISNUMBER(SEARCH("BLANDOUX",B441)),"Blandoux",IF(ISNUMBER(SEARCH("SHIWAMI",B441)),"Shiwame",IF(ISNUMBER(SEARCH("KELLOGG",B441)),"Kelloggs",IF(OR(ISNUMBER(SEARCH("TOBIGO",B441)),ISNUMBER(SEARCH("DWIST",B441))),"Tobigo",IF(OR(ISNUMBER(SEARCH("MARISOL",B441)),ISNUMBER(SEARCH("MARESOL",B441))),"Maresol",IF(OR(ISNUMBER(SEARCH("TAKIS",B441)),ISNUMBER(SEARCH("TAKYS",B441))),"TAKYS",IF(ISNUMBER(SEARCH("TAWIL",B441)),"Tawil",IF(ISNUMBER(SEARCH("FROMY",B441)),"Fromy",""))))))))))))))))))))))))</f>
        <v>Al Itkrans + Presto</v>
      </c>
    </row>
    <row r="442" spans="1:3" ht="18" hidden="1" customHeight="1" x14ac:dyDescent="0.3">
      <c r="A442" s="3" t="str">
        <f>Products!A1692</f>
        <v>ART00533</v>
      </c>
      <c r="B442" s="3" t="str">
        <f>Products!B1692</f>
        <v>AL ITKANE Cheveux d'ange Extra Fin Caisse 10KG</v>
      </c>
      <c r="C442" s="3" t="str">
        <f>IF(OR(ISNUMBER(SEARCH("SELHAM",B442)),ISNUMBER(SEARCH("LHAFLA",B442)),ISNUMBER(SEARCH("ZINE",B442)),ISNUMBER(SEARCH("tiyay",B442)),ISNUMBER(SEARCH("alouns",B442)),ISNUMBER(SEARCH("lmhrat",B442))),"The Al Itkane",IF(AND(ISNUMBER(SEARCH("CALIN",B442)),ISNUMBER(SEARCH("RP",B442)),NOT(ISNUMBER(SEARCH("VP",B442)))),"Calin RP",IF(AND(ISNUMBER(SEARCH("CALIN",B442)),ISNUMBER(SEARCH("VP",B442))),"Calin VP",IF(AND(ISNUMBER(SEARCH("MIO",B442)),OR(ISNUMBER(SEARCH("Vaisselle",B442)),ISNUMBER(SEARCH("vaisselle",B442)))),"Mio Liquid Vaisselle",IF(AND(ISNUMBER(SEARCH("MIO",B442)),ISNUMBER(SEARCH("Javel",B442))),"Mio Javel",IF(AND(ISNUMBER(SEARCH("MIO",B442)),ISNUMBER(SEARCH("Matic",B442))),"Mio Matic",IF(AND(ISNUMBER(SEARCH("MIO",B442)),OR(ISNUMBER(SEARCH("Détérgent",B442)),ISNUMBER(SEARCH("Poudre",B442)),ISNUMBER(SEARCH("Semi Auto",B442)),ISNUMBER(SEARCH("1KG",B442)),ISNUMBER(SEARCH("500G",B442)),ISNUMBER(SEARCH("10KG",B442)),ISNUMBER(SEARCH("1.5K",B442)),ISNUMBER(SEARCH("215G",B442)),ISNUMBER(SEARCH("350G",B442)),ISNUMBER(SEARCH("90G",B442)),ISNUMBER(SEARCH("Gold",B442)),ISNUMBER(SEARCH("Citron",B442)),ISNUMBER(SEARCH("Rose",B442)),ISNUMBER(SEARCH("Lessive",B442))),NOT(OR(ISNUMBER(SEARCH("Vaisselle",B442)),ISNUMBER(SEARCH("Javel",B442)),ISNUMBER(SEARCH("Matic",B442)),ISNUMBER(SEARCH("Nettoyant",B442)),ISNUMBER(SEARCH("Pâte",B442)),ISNUMBER(SEARCH("Lave",B442)),ISNUMBER(SEARCH("Détartrant",B442))))),"Mio main (1k+500gr)",IF(AND(ISNUMBER(SEARCH("PAPILLON",B442)),OR(ISNUMBER(SEARCH("Papier",B442)),ISNUMBER(SEARCH("Hygiénique",B442)),ISNUMBER(SEARCH("HYGIÉNIQUE",B442))),NOT(OR(ISNUMBER(SEARCH("Lingette",B442)),ISNUMBER(SEARCH("Mouchoir",B442))))),"Papillon Papier",IF(OR(ISNUMBER(SEARCH("TAJ AL SAHAR",B442)),ISNUMBER(SEARCH("TAJ BLADI",B442)),ISNUMBER(SEARCH("TAJ BELADI",B442)),ISNUMBER(SEARCH("Tilal Assahra",B442)),ISNUMBER(SEARCH("Jawharat Asahra",B442))),"TAJ SAHARA",IF(AND(OR(ISNUMBER(SEARCH("AL ITKANE",B442)),ISNUMBER(SEARCH("ALITKANE",B442)),ISNUMBER(SEARCH("PRESTO",B442))),NOT(OR(ISNUMBER(SEARCH("Thé",B442)),ISNUMBER(SEARCH("THE ",B442)),ISNUMBER(SEARCH("thé",B442)),ISNUMBER(SEARCH("SELHAM",B442)),ISNUMBER(SEARCH("LHAFLA",B442)),ISNUMBER(SEARCH("ZINE",B442)),ISNUMBER(SEARCH("tiyay",B442)),ISNUMBER(SEARCH("alouns",B442)),ISNUMBER(SEARCH("lmhrat",B442))))),"Al Itkrans + Presto",IF(OR(ISNUMBER(SEARCH("DALAA",B442)),ISNUMBER(SEARCH("CS-DALAA",B442)),ISNUMBER(SEARCH("DALINA",B442))),"Dalaa VP / Baqqal / RP",IF(OR(LEFT(UPPER(B442),4)="MIA ",LEFT(UPPER(B442),6)="CS-MIA"),"Mia",IF(OR(LEFT(UPPER(B442),5)="NOVA ",LEFT(UPPER(B442),7)="CS-NOVA"),"Nova",IF(OR(ISNUMBER(SEARCH("PRIMA ",B442)),ISNUMBER(SEARCH("CS-PRIMA",B442))),"Prima",IF(OR(ISNUMBER(SEARCH("Douceur",B442)),ISNUMBER(SEARCH("DOUCEUR",B442))),"Douceur",IF(OR(ISNUMBER(SEARCH("SANGO",B442)),ISNUMBER(SEARCH("CS-SANGO",B442))),"SANGO",IF(ISNUMBER(SEARCH("BLANDOUX",B442)),"Blandoux",IF(ISNUMBER(SEARCH("SHIWAMI",B442)),"Shiwame",IF(ISNUMBER(SEARCH("KELLOGG",B442)),"Kelloggs",IF(OR(ISNUMBER(SEARCH("TOBIGO",B442)),ISNUMBER(SEARCH("DWIST",B442))),"Tobigo",IF(OR(ISNUMBER(SEARCH("MARISOL",B442)),ISNUMBER(SEARCH("MARESOL",B442))),"Maresol",IF(OR(ISNUMBER(SEARCH("TAKIS",B442)),ISNUMBER(SEARCH("TAKYS",B442))),"TAKYS",IF(ISNUMBER(SEARCH("TAWIL",B442)),"Tawil",IF(ISNUMBER(SEARCH("FROMY",B442)),"Fromy",""))))))))))))))))))))))))</f>
        <v>Al Itkrans + Presto</v>
      </c>
    </row>
    <row r="443" spans="1:3" ht="18" hidden="1" customHeight="1" x14ac:dyDescent="0.3">
      <c r="A443" s="3" t="str">
        <f>Products!A1708</f>
        <v>ART00546</v>
      </c>
      <c r="B443" s="3" t="str">
        <f>Products!B1708</f>
        <v>AL ITKANE Farine Fleur Blé Tendre 5KG</v>
      </c>
      <c r="C443" s="3" t="str">
        <f>IF(OR(ISNUMBER(SEARCH("SELHAM",B443)),ISNUMBER(SEARCH("LHAFLA",B443)),ISNUMBER(SEARCH("ZINE",B443)),ISNUMBER(SEARCH("tiyay",B443)),ISNUMBER(SEARCH("alouns",B443)),ISNUMBER(SEARCH("lmhrat",B443))),"The Al Itkane",IF(AND(ISNUMBER(SEARCH("CALIN",B443)),ISNUMBER(SEARCH("RP",B443)),NOT(ISNUMBER(SEARCH("VP",B443)))),"Calin RP",IF(AND(ISNUMBER(SEARCH("CALIN",B443)),ISNUMBER(SEARCH("VP",B443))),"Calin VP",IF(AND(ISNUMBER(SEARCH("MIO",B443)),OR(ISNUMBER(SEARCH("Vaisselle",B443)),ISNUMBER(SEARCH("vaisselle",B443)))),"Mio Liquid Vaisselle",IF(AND(ISNUMBER(SEARCH("MIO",B443)),ISNUMBER(SEARCH("Javel",B443))),"Mio Javel",IF(AND(ISNUMBER(SEARCH("MIO",B443)),ISNUMBER(SEARCH("Matic",B443))),"Mio Matic",IF(AND(ISNUMBER(SEARCH("MIO",B443)),OR(ISNUMBER(SEARCH("Détérgent",B443)),ISNUMBER(SEARCH("Poudre",B443)),ISNUMBER(SEARCH("Semi Auto",B443)),ISNUMBER(SEARCH("1KG",B443)),ISNUMBER(SEARCH("500G",B443)),ISNUMBER(SEARCH("10KG",B443)),ISNUMBER(SEARCH("1.5K",B443)),ISNUMBER(SEARCH("215G",B443)),ISNUMBER(SEARCH("350G",B443)),ISNUMBER(SEARCH("90G",B443)),ISNUMBER(SEARCH("Gold",B443)),ISNUMBER(SEARCH("Citron",B443)),ISNUMBER(SEARCH("Rose",B443)),ISNUMBER(SEARCH("Lessive",B443))),NOT(OR(ISNUMBER(SEARCH("Vaisselle",B443)),ISNUMBER(SEARCH("Javel",B443)),ISNUMBER(SEARCH("Matic",B443)),ISNUMBER(SEARCH("Nettoyant",B443)),ISNUMBER(SEARCH("Pâte",B443)),ISNUMBER(SEARCH("Lave",B443)),ISNUMBER(SEARCH("Détartrant",B443))))),"Mio main (1k+500gr)",IF(AND(ISNUMBER(SEARCH("PAPILLON",B443)),OR(ISNUMBER(SEARCH("Papier",B443)),ISNUMBER(SEARCH("Hygiénique",B443)),ISNUMBER(SEARCH("HYGIÉNIQUE",B443))),NOT(OR(ISNUMBER(SEARCH("Lingette",B443)),ISNUMBER(SEARCH("Mouchoir",B443))))),"Papillon Papier",IF(OR(ISNUMBER(SEARCH("TAJ AL SAHAR",B443)),ISNUMBER(SEARCH("TAJ BLADI",B443)),ISNUMBER(SEARCH("TAJ BELADI",B443)),ISNUMBER(SEARCH("Tilal Assahra",B443)),ISNUMBER(SEARCH("Jawharat Asahra",B443))),"TAJ SAHARA",IF(AND(OR(ISNUMBER(SEARCH("AL ITKANE",B443)),ISNUMBER(SEARCH("ALITKANE",B443)),ISNUMBER(SEARCH("PRESTO",B443))),NOT(OR(ISNUMBER(SEARCH("Thé",B443)),ISNUMBER(SEARCH("THE ",B443)),ISNUMBER(SEARCH("thé",B443)),ISNUMBER(SEARCH("SELHAM",B443)),ISNUMBER(SEARCH("LHAFLA",B443)),ISNUMBER(SEARCH("ZINE",B443)),ISNUMBER(SEARCH("tiyay",B443)),ISNUMBER(SEARCH("alouns",B443)),ISNUMBER(SEARCH("lmhrat",B443))))),"Al Itkrans + Presto",IF(OR(ISNUMBER(SEARCH("DALAA",B443)),ISNUMBER(SEARCH("CS-DALAA",B443)),ISNUMBER(SEARCH("DALINA",B443))),"Dalaa VP / Baqqal / RP",IF(OR(LEFT(UPPER(B443),4)="MIA ",LEFT(UPPER(B443),6)="CS-MIA"),"Mia",IF(OR(LEFT(UPPER(B443),5)="NOVA ",LEFT(UPPER(B443),7)="CS-NOVA"),"Nova",IF(OR(ISNUMBER(SEARCH("PRIMA ",B443)),ISNUMBER(SEARCH("CS-PRIMA",B443))),"Prima",IF(OR(ISNUMBER(SEARCH("Douceur",B443)),ISNUMBER(SEARCH("DOUCEUR",B443))),"Douceur",IF(OR(ISNUMBER(SEARCH("SANGO",B443)),ISNUMBER(SEARCH("CS-SANGO",B443))),"SANGO",IF(ISNUMBER(SEARCH("BLANDOUX",B443)),"Blandoux",IF(ISNUMBER(SEARCH("SHIWAMI",B443)),"Shiwame",IF(ISNUMBER(SEARCH("KELLOGG",B443)),"Kelloggs",IF(OR(ISNUMBER(SEARCH("TOBIGO",B443)),ISNUMBER(SEARCH("DWIST",B443))),"Tobigo",IF(OR(ISNUMBER(SEARCH("MARISOL",B443)),ISNUMBER(SEARCH("MARESOL",B443))),"Maresol",IF(OR(ISNUMBER(SEARCH("TAKIS",B443)),ISNUMBER(SEARCH("TAKYS",B443))),"TAKYS",IF(ISNUMBER(SEARCH("TAWIL",B443)),"Tawil",IF(ISNUMBER(SEARCH("FROMY",B443)),"Fromy",""))))))))))))))))))))))))</f>
        <v>Al Itkrans + Presto</v>
      </c>
    </row>
    <row r="444" spans="1:3" ht="18" hidden="1" customHeight="1" x14ac:dyDescent="0.3">
      <c r="A444" s="3" t="str">
        <f>Products!A1709</f>
        <v>ART00547</v>
      </c>
      <c r="B444" s="3" t="str">
        <f>Products!B1709</f>
        <v>AL ITKANE Farine Fleur Blé Tendre 10KG</v>
      </c>
      <c r="C444" s="3" t="str">
        <f>IF(OR(ISNUMBER(SEARCH("SELHAM",B444)),ISNUMBER(SEARCH("LHAFLA",B444)),ISNUMBER(SEARCH("ZINE",B444)),ISNUMBER(SEARCH("tiyay",B444)),ISNUMBER(SEARCH("alouns",B444)),ISNUMBER(SEARCH("lmhrat",B444))),"The Al Itkane",IF(AND(ISNUMBER(SEARCH("CALIN",B444)),ISNUMBER(SEARCH("RP",B444)),NOT(ISNUMBER(SEARCH("VP",B444)))),"Calin RP",IF(AND(ISNUMBER(SEARCH("CALIN",B444)),ISNUMBER(SEARCH("VP",B444))),"Calin VP",IF(AND(ISNUMBER(SEARCH("MIO",B444)),OR(ISNUMBER(SEARCH("Vaisselle",B444)),ISNUMBER(SEARCH("vaisselle",B444)))),"Mio Liquid Vaisselle",IF(AND(ISNUMBER(SEARCH("MIO",B444)),ISNUMBER(SEARCH("Javel",B444))),"Mio Javel",IF(AND(ISNUMBER(SEARCH("MIO",B444)),ISNUMBER(SEARCH("Matic",B444))),"Mio Matic",IF(AND(ISNUMBER(SEARCH("MIO",B444)),OR(ISNUMBER(SEARCH("Détérgent",B444)),ISNUMBER(SEARCH("Poudre",B444)),ISNUMBER(SEARCH("Semi Auto",B444)),ISNUMBER(SEARCH("1KG",B444)),ISNUMBER(SEARCH("500G",B444)),ISNUMBER(SEARCH("10KG",B444)),ISNUMBER(SEARCH("1.5K",B444)),ISNUMBER(SEARCH("215G",B444)),ISNUMBER(SEARCH("350G",B444)),ISNUMBER(SEARCH("90G",B444)),ISNUMBER(SEARCH("Gold",B444)),ISNUMBER(SEARCH("Citron",B444)),ISNUMBER(SEARCH("Rose",B444)),ISNUMBER(SEARCH("Lessive",B444))),NOT(OR(ISNUMBER(SEARCH("Vaisselle",B444)),ISNUMBER(SEARCH("Javel",B444)),ISNUMBER(SEARCH("Matic",B444)),ISNUMBER(SEARCH("Nettoyant",B444)),ISNUMBER(SEARCH("Pâte",B444)),ISNUMBER(SEARCH("Lave",B444)),ISNUMBER(SEARCH("Détartrant",B444))))),"Mio main (1k+500gr)",IF(AND(ISNUMBER(SEARCH("PAPILLON",B444)),OR(ISNUMBER(SEARCH("Papier",B444)),ISNUMBER(SEARCH("Hygiénique",B444)),ISNUMBER(SEARCH("HYGIÉNIQUE",B444))),NOT(OR(ISNUMBER(SEARCH("Lingette",B444)),ISNUMBER(SEARCH("Mouchoir",B444))))),"Papillon Papier",IF(OR(ISNUMBER(SEARCH("TAJ AL SAHAR",B444)),ISNUMBER(SEARCH("TAJ BLADI",B444)),ISNUMBER(SEARCH("TAJ BELADI",B444)),ISNUMBER(SEARCH("Tilal Assahra",B444)),ISNUMBER(SEARCH("Jawharat Asahra",B444))),"TAJ SAHARA",IF(AND(OR(ISNUMBER(SEARCH("AL ITKANE",B444)),ISNUMBER(SEARCH("ALITKANE",B444)),ISNUMBER(SEARCH("PRESTO",B444))),NOT(OR(ISNUMBER(SEARCH("Thé",B444)),ISNUMBER(SEARCH("THE ",B444)),ISNUMBER(SEARCH("thé",B444)),ISNUMBER(SEARCH("SELHAM",B444)),ISNUMBER(SEARCH("LHAFLA",B444)),ISNUMBER(SEARCH("ZINE",B444)),ISNUMBER(SEARCH("tiyay",B444)),ISNUMBER(SEARCH("alouns",B444)),ISNUMBER(SEARCH("lmhrat",B444))))),"Al Itkrans + Presto",IF(OR(ISNUMBER(SEARCH("DALAA",B444)),ISNUMBER(SEARCH("CS-DALAA",B444)),ISNUMBER(SEARCH("DALINA",B444))),"Dalaa VP / Baqqal / RP",IF(OR(LEFT(UPPER(B444),4)="MIA ",LEFT(UPPER(B444),6)="CS-MIA"),"Mia",IF(OR(LEFT(UPPER(B444),5)="NOVA ",LEFT(UPPER(B444),7)="CS-NOVA"),"Nova",IF(OR(ISNUMBER(SEARCH("PRIMA ",B444)),ISNUMBER(SEARCH("CS-PRIMA",B444))),"Prima",IF(OR(ISNUMBER(SEARCH("Douceur",B444)),ISNUMBER(SEARCH("DOUCEUR",B444))),"Douceur",IF(OR(ISNUMBER(SEARCH("SANGO",B444)),ISNUMBER(SEARCH("CS-SANGO",B444))),"SANGO",IF(ISNUMBER(SEARCH("BLANDOUX",B444)),"Blandoux",IF(ISNUMBER(SEARCH("SHIWAMI",B444)),"Shiwame",IF(ISNUMBER(SEARCH("KELLOGG",B444)),"Kelloggs",IF(OR(ISNUMBER(SEARCH("TOBIGO",B444)),ISNUMBER(SEARCH("DWIST",B444))),"Tobigo",IF(OR(ISNUMBER(SEARCH("MARISOL",B444)),ISNUMBER(SEARCH("MARESOL",B444))),"Maresol",IF(OR(ISNUMBER(SEARCH("TAKIS",B444)),ISNUMBER(SEARCH("TAKYS",B444))),"TAKYS",IF(ISNUMBER(SEARCH("TAWIL",B444)),"Tawil",IF(ISNUMBER(SEARCH("FROMY",B444)),"Fromy",""))))))))))))))))))))))))</f>
        <v>Al Itkrans + Presto</v>
      </c>
    </row>
    <row r="445" spans="1:3" ht="18" hidden="1" customHeight="1" x14ac:dyDescent="0.3">
      <c r="A445" s="3" t="str">
        <f>Products!A1954</f>
        <v>ART00807</v>
      </c>
      <c r="B445" s="3" t="str">
        <f>Products!B1954</f>
        <v>AL ITKANE Farine Fleur Blé Tendre 25KG - Laminé</v>
      </c>
      <c r="C445" s="3" t="str">
        <f>IF(OR(ISNUMBER(SEARCH("SELHAM",B445)),ISNUMBER(SEARCH("LHAFLA",B445)),ISNUMBER(SEARCH("ZINE",B445)),ISNUMBER(SEARCH("tiyay",B445)),ISNUMBER(SEARCH("alouns",B445)),ISNUMBER(SEARCH("lmhrat",B445))),"The Al Itkane",IF(AND(ISNUMBER(SEARCH("CALIN",B445)),ISNUMBER(SEARCH("RP",B445)),NOT(ISNUMBER(SEARCH("VP",B445)))),"Calin RP",IF(AND(ISNUMBER(SEARCH("CALIN",B445)),ISNUMBER(SEARCH("VP",B445))),"Calin VP",IF(AND(ISNUMBER(SEARCH("MIO",B445)),OR(ISNUMBER(SEARCH("Vaisselle",B445)),ISNUMBER(SEARCH("vaisselle",B445)))),"Mio Liquid Vaisselle",IF(AND(ISNUMBER(SEARCH("MIO",B445)),ISNUMBER(SEARCH("Javel",B445))),"Mio Javel",IF(AND(ISNUMBER(SEARCH("MIO",B445)),ISNUMBER(SEARCH("Matic",B445))),"Mio Matic",IF(AND(ISNUMBER(SEARCH("MIO",B445)),OR(ISNUMBER(SEARCH("Détérgent",B445)),ISNUMBER(SEARCH("Poudre",B445)),ISNUMBER(SEARCH("Semi Auto",B445)),ISNUMBER(SEARCH("1KG",B445)),ISNUMBER(SEARCH("500G",B445)),ISNUMBER(SEARCH("10KG",B445)),ISNUMBER(SEARCH("1.5K",B445)),ISNUMBER(SEARCH("215G",B445)),ISNUMBER(SEARCH("350G",B445)),ISNUMBER(SEARCH("90G",B445)),ISNUMBER(SEARCH("Gold",B445)),ISNUMBER(SEARCH("Citron",B445)),ISNUMBER(SEARCH("Rose",B445)),ISNUMBER(SEARCH("Lessive",B445))),NOT(OR(ISNUMBER(SEARCH("Vaisselle",B445)),ISNUMBER(SEARCH("Javel",B445)),ISNUMBER(SEARCH("Matic",B445)),ISNUMBER(SEARCH("Nettoyant",B445)),ISNUMBER(SEARCH("Pâte",B445)),ISNUMBER(SEARCH("Lave",B445)),ISNUMBER(SEARCH("Détartrant",B445))))),"Mio main (1k+500gr)",IF(AND(ISNUMBER(SEARCH("PAPILLON",B445)),OR(ISNUMBER(SEARCH("Papier",B445)),ISNUMBER(SEARCH("Hygiénique",B445)),ISNUMBER(SEARCH("HYGIÉNIQUE",B445))),NOT(OR(ISNUMBER(SEARCH("Lingette",B445)),ISNUMBER(SEARCH("Mouchoir",B445))))),"Papillon Papier",IF(OR(ISNUMBER(SEARCH("TAJ AL SAHAR",B445)),ISNUMBER(SEARCH("TAJ BLADI",B445)),ISNUMBER(SEARCH("TAJ BELADI",B445)),ISNUMBER(SEARCH("Tilal Assahra",B445)),ISNUMBER(SEARCH("Jawharat Asahra",B445))),"TAJ SAHARA",IF(AND(OR(ISNUMBER(SEARCH("AL ITKANE",B445)),ISNUMBER(SEARCH("ALITKANE",B445)),ISNUMBER(SEARCH("PRESTO",B445))),NOT(OR(ISNUMBER(SEARCH("Thé",B445)),ISNUMBER(SEARCH("THE ",B445)),ISNUMBER(SEARCH("thé",B445)),ISNUMBER(SEARCH("SELHAM",B445)),ISNUMBER(SEARCH("LHAFLA",B445)),ISNUMBER(SEARCH("ZINE",B445)),ISNUMBER(SEARCH("tiyay",B445)),ISNUMBER(SEARCH("alouns",B445)),ISNUMBER(SEARCH("lmhrat",B445))))),"Al Itkrans + Presto",IF(OR(ISNUMBER(SEARCH("DALAA",B445)),ISNUMBER(SEARCH("CS-DALAA",B445)),ISNUMBER(SEARCH("DALINA",B445))),"Dalaa VP / Baqqal / RP",IF(OR(LEFT(UPPER(B445),4)="MIA ",LEFT(UPPER(B445),6)="CS-MIA"),"Mia",IF(OR(LEFT(UPPER(B445),5)="NOVA ",LEFT(UPPER(B445),7)="CS-NOVA"),"Nova",IF(OR(ISNUMBER(SEARCH("PRIMA ",B445)),ISNUMBER(SEARCH("CS-PRIMA",B445))),"Prima",IF(OR(ISNUMBER(SEARCH("Douceur",B445)),ISNUMBER(SEARCH("DOUCEUR",B445))),"Douceur",IF(OR(ISNUMBER(SEARCH("SANGO",B445)),ISNUMBER(SEARCH("CS-SANGO",B445))),"SANGO",IF(ISNUMBER(SEARCH("BLANDOUX",B445)),"Blandoux",IF(ISNUMBER(SEARCH("SHIWAMI",B445)),"Shiwame",IF(ISNUMBER(SEARCH("KELLOGG",B445)),"Kelloggs",IF(OR(ISNUMBER(SEARCH("TOBIGO",B445)),ISNUMBER(SEARCH("DWIST",B445))),"Tobigo",IF(OR(ISNUMBER(SEARCH("MARISOL",B445)),ISNUMBER(SEARCH("MARESOL",B445))),"Maresol",IF(OR(ISNUMBER(SEARCH("TAKIS",B445)),ISNUMBER(SEARCH("TAKYS",B445))),"TAKYS",IF(ISNUMBER(SEARCH("TAWIL",B445)),"Tawil",IF(ISNUMBER(SEARCH("FROMY",B445)),"Fromy",""))))))))))))))))))))))))</f>
        <v>Al Itkrans + Presto</v>
      </c>
    </row>
    <row r="446" spans="1:3" ht="18" hidden="1" customHeight="1" x14ac:dyDescent="0.3">
      <c r="A446" s="3" t="str">
        <f>Products!A3098</f>
        <v>ART03148</v>
      </c>
      <c r="B446" s="3" t="str">
        <f>Products!B3098</f>
        <v>AL ITKANE Cheveux d'ange 1Kg</v>
      </c>
      <c r="C446" s="3" t="str">
        <f>IF(OR(ISNUMBER(SEARCH("SELHAM",B446)),ISNUMBER(SEARCH("LHAFLA",B446)),ISNUMBER(SEARCH("ZINE",B446)),ISNUMBER(SEARCH("tiyay",B446)),ISNUMBER(SEARCH("alouns",B446)),ISNUMBER(SEARCH("lmhrat",B446))),"The Al Itkane",IF(AND(ISNUMBER(SEARCH("CALIN",B446)),ISNUMBER(SEARCH("RP",B446)),NOT(ISNUMBER(SEARCH("VP",B446)))),"Calin RP",IF(AND(ISNUMBER(SEARCH("CALIN",B446)),ISNUMBER(SEARCH("VP",B446))),"Calin VP",IF(AND(ISNUMBER(SEARCH("MIO",B446)),OR(ISNUMBER(SEARCH("Vaisselle",B446)),ISNUMBER(SEARCH("vaisselle",B446)))),"Mio Liquid Vaisselle",IF(AND(ISNUMBER(SEARCH("MIO",B446)),ISNUMBER(SEARCH("Javel",B446))),"Mio Javel",IF(AND(ISNUMBER(SEARCH("MIO",B446)),ISNUMBER(SEARCH("Matic",B446))),"Mio Matic",IF(AND(ISNUMBER(SEARCH("MIO",B446)),OR(ISNUMBER(SEARCH("Détérgent",B446)),ISNUMBER(SEARCH("Poudre",B446)),ISNUMBER(SEARCH("Semi Auto",B446)),ISNUMBER(SEARCH("1KG",B446)),ISNUMBER(SEARCH("500G",B446)),ISNUMBER(SEARCH("10KG",B446)),ISNUMBER(SEARCH("1.5K",B446)),ISNUMBER(SEARCH("215G",B446)),ISNUMBER(SEARCH("350G",B446)),ISNUMBER(SEARCH("90G",B446)),ISNUMBER(SEARCH("Gold",B446)),ISNUMBER(SEARCH("Citron",B446)),ISNUMBER(SEARCH("Rose",B446)),ISNUMBER(SEARCH("Lessive",B446))),NOT(OR(ISNUMBER(SEARCH("Vaisselle",B446)),ISNUMBER(SEARCH("Javel",B446)),ISNUMBER(SEARCH("Matic",B446)),ISNUMBER(SEARCH("Nettoyant",B446)),ISNUMBER(SEARCH("Pâte",B446)),ISNUMBER(SEARCH("Lave",B446)),ISNUMBER(SEARCH("Détartrant",B446))))),"Mio main (1k+500gr)",IF(AND(ISNUMBER(SEARCH("PAPILLON",B446)),OR(ISNUMBER(SEARCH("Papier",B446)),ISNUMBER(SEARCH("Hygiénique",B446)),ISNUMBER(SEARCH("HYGIÉNIQUE",B446))),NOT(OR(ISNUMBER(SEARCH("Lingette",B446)),ISNUMBER(SEARCH("Mouchoir",B446))))),"Papillon Papier",IF(OR(ISNUMBER(SEARCH("TAJ AL SAHAR",B446)),ISNUMBER(SEARCH("TAJ BLADI",B446)),ISNUMBER(SEARCH("TAJ BELADI",B446)),ISNUMBER(SEARCH("Tilal Assahra",B446)),ISNUMBER(SEARCH("Jawharat Asahra",B446))),"TAJ SAHARA",IF(AND(OR(ISNUMBER(SEARCH("AL ITKANE",B446)),ISNUMBER(SEARCH("ALITKANE",B446)),ISNUMBER(SEARCH("PRESTO",B446))),NOT(OR(ISNUMBER(SEARCH("Thé",B446)),ISNUMBER(SEARCH("THE ",B446)),ISNUMBER(SEARCH("thé",B446)),ISNUMBER(SEARCH("SELHAM",B446)),ISNUMBER(SEARCH("LHAFLA",B446)),ISNUMBER(SEARCH("ZINE",B446)),ISNUMBER(SEARCH("tiyay",B446)),ISNUMBER(SEARCH("alouns",B446)),ISNUMBER(SEARCH("lmhrat",B446))))),"Al Itkrans + Presto",IF(OR(ISNUMBER(SEARCH("DALAA",B446)),ISNUMBER(SEARCH("CS-DALAA",B446)),ISNUMBER(SEARCH("DALINA",B446))),"Dalaa VP / Baqqal / RP",IF(OR(LEFT(UPPER(B446),4)="MIA ",LEFT(UPPER(B446),6)="CS-MIA"),"Mia",IF(OR(LEFT(UPPER(B446),5)="NOVA ",LEFT(UPPER(B446),7)="CS-NOVA"),"Nova",IF(OR(ISNUMBER(SEARCH("PRIMA ",B446)),ISNUMBER(SEARCH("CS-PRIMA",B446))),"Prima",IF(OR(ISNUMBER(SEARCH("Douceur",B446)),ISNUMBER(SEARCH("DOUCEUR",B446))),"Douceur",IF(OR(ISNUMBER(SEARCH("SANGO",B446)),ISNUMBER(SEARCH("CS-SANGO",B446))),"SANGO",IF(ISNUMBER(SEARCH("BLANDOUX",B446)),"Blandoux",IF(ISNUMBER(SEARCH("SHIWAMI",B446)),"Shiwame",IF(ISNUMBER(SEARCH("KELLOGG",B446)),"Kelloggs",IF(OR(ISNUMBER(SEARCH("TOBIGO",B446)),ISNUMBER(SEARCH("DWIST",B446))),"Tobigo",IF(OR(ISNUMBER(SEARCH("MARISOL",B446)),ISNUMBER(SEARCH("MARESOL",B446))),"Maresol",IF(OR(ISNUMBER(SEARCH("TAKIS",B446)),ISNUMBER(SEARCH("TAKYS",B446))),"TAKYS",IF(ISNUMBER(SEARCH("TAWIL",B446)),"Tawil",IF(ISNUMBER(SEARCH("FROMY",B446)),"Fromy",""))))))))))))))))))))))))</f>
        <v>Al Itkrans + Presto</v>
      </c>
    </row>
    <row r="447" spans="1:3" ht="18" hidden="1" customHeight="1" x14ac:dyDescent="0.3">
      <c r="A447" s="3" t="str">
        <f>Products!A3245</f>
        <v>CF33017</v>
      </c>
      <c r="B447" s="3" t="str">
        <f>Products!B3245</f>
        <v>Torsette 500G Alitkane</v>
      </c>
      <c r="C447" s="3" t="str">
        <f>IF(OR(ISNUMBER(SEARCH("SELHAM",B447)),ISNUMBER(SEARCH("LHAFLA",B447)),ISNUMBER(SEARCH("ZINE",B447)),ISNUMBER(SEARCH("tiyay",B447)),ISNUMBER(SEARCH("alouns",B447)),ISNUMBER(SEARCH("lmhrat",B447))),"The Al Itkane",IF(AND(ISNUMBER(SEARCH("CALIN",B447)),ISNUMBER(SEARCH("RP",B447)),NOT(ISNUMBER(SEARCH("VP",B447)))),"Calin RP",IF(AND(ISNUMBER(SEARCH("CALIN",B447)),ISNUMBER(SEARCH("VP",B447))),"Calin VP",IF(AND(ISNUMBER(SEARCH("MIO",B447)),OR(ISNUMBER(SEARCH("Vaisselle",B447)),ISNUMBER(SEARCH("vaisselle",B447)))),"Mio Liquid Vaisselle",IF(AND(ISNUMBER(SEARCH("MIO",B447)),ISNUMBER(SEARCH("Javel",B447))),"Mio Javel",IF(AND(ISNUMBER(SEARCH("MIO",B447)),ISNUMBER(SEARCH("Matic",B447))),"Mio Matic",IF(AND(ISNUMBER(SEARCH("MIO",B447)),OR(ISNUMBER(SEARCH("Détérgent",B447)),ISNUMBER(SEARCH("Poudre",B447)),ISNUMBER(SEARCH("Semi Auto",B447)),ISNUMBER(SEARCH("1KG",B447)),ISNUMBER(SEARCH("500G",B447)),ISNUMBER(SEARCH("10KG",B447)),ISNUMBER(SEARCH("1.5K",B447)),ISNUMBER(SEARCH("215G",B447)),ISNUMBER(SEARCH("350G",B447)),ISNUMBER(SEARCH("90G",B447)),ISNUMBER(SEARCH("Gold",B447)),ISNUMBER(SEARCH("Citron",B447)),ISNUMBER(SEARCH("Rose",B447)),ISNUMBER(SEARCH("Lessive",B447))),NOT(OR(ISNUMBER(SEARCH("Vaisselle",B447)),ISNUMBER(SEARCH("Javel",B447)),ISNUMBER(SEARCH("Matic",B447)),ISNUMBER(SEARCH("Nettoyant",B447)),ISNUMBER(SEARCH("Pâte",B447)),ISNUMBER(SEARCH("Lave",B447)),ISNUMBER(SEARCH("Détartrant",B447))))),"Mio main (1k+500gr)",IF(AND(ISNUMBER(SEARCH("PAPILLON",B447)),OR(ISNUMBER(SEARCH("Papier",B447)),ISNUMBER(SEARCH("Hygiénique",B447)),ISNUMBER(SEARCH("HYGIÉNIQUE",B447))),NOT(OR(ISNUMBER(SEARCH("Lingette",B447)),ISNUMBER(SEARCH("Mouchoir",B447))))),"Papillon Papier",IF(OR(ISNUMBER(SEARCH("TAJ AL SAHAR",B447)),ISNUMBER(SEARCH("TAJ BLADI",B447)),ISNUMBER(SEARCH("TAJ BELADI",B447)),ISNUMBER(SEARCH("Tilal Assahra",B447)),ISNUMBER(SEARCH("Jawharat Asahra",B447))),"TAJ SAHARA",IF(AND(OR(ISNUMBER(SEARCH("AL ITKANE",B447)),ISNUMBER(SEARCH("ALITKANE",B447)),ISNUMBER(SEARCH("PRESTO",B447))),NOT(OR(ISNUMBER(SEARCH("Thé",B447)),ISNUMBER(SEARCH("THE ",B447)),ISNUMBER(SEARCH("thé",B447)),ISNUMBER(SEARCH("SELHAM",B447)),ISNUMBER(SEARCH("LHAFLA",B447)),ISNUMBER(SEARCH("ZINE",B447)),ISNUMBER(SEARCH("tiyay",B447)),ISNUMBER(SEARCH("alouns",B447)),ISNUMBER(SEARCH("lmhrat",B447))))),"Al Itkrans + Presto",IF(OR(ISNUMBER(SEARCH("DALAA",B447)),ISNUMBER(SEARCH("CS-DALAA",B447)),ISNUMBER(SEARCH("DALINA",B447))),"Dalaa VP / Baqqal / RP",IF(OR(LEFT(UPPER(B447),4)="MIA ",LEFT(UPPER(B447),6)="CS-MIA"),"Mia",IF(OR(LEFT(UPPER(B447),5)="NOVA ",LEFT(UPPER(B447),7)="CS-NOVA"),"Nova",IF(OR(ISNUMBER(SEARCH("PRIMA ",B447)),ISNUMBER(SEARCH("CS-PRIMA",B447))),"Prima",IF(OR(ISNUMBER(SEARCH("Douceur",B447)),ISNUMBER(SEARCH("DOUCEUR",B447))),"Douceur",IF(OR(ISNUMBER(SEARCH("SANGO",B447)),ISNUMBER(SEARCH("CS-SANGO",B447))),"SANGO",IF(ISNUMBER(SEARCH("BLANDOUX",B447)),"Blandoux",IF(ISNUMBER(SEARCH("SHIWAMI",B447)),"Shiwame",IF(ISNUMBER(SEARCH("KELLOGG",B447)),"Kelloggs",IF(OR(ISNUMBER(SEARCH("TOBIGO",B447)),ISNUMBER(SEARCH("DWIST",B447))),"Tobigo",IF(OR(ISNUMBER(SEARCH("MARISOL",B447)),ISNUMBER(SEARCH("MARESOL",B447))),"Maresol",IF(OR(ISNUMBER(SEARCH("TAKIS",B447)),ISNUMBER(SEARCH("TAKYS",B447))),"TAKYS",IF(ISNUMBER(SEARCH("TAWIL",B447)),"Tawil",IF(ISNUMBER(SEARCH("FROMY",B447)),"Fromy",""))))))))))))))))))))))))</f>
        <v>Al Itkrans + Presto</v>
      </c>
    </row>
    <row r="448" spans="1:3" ht="18" hidden="1" customHeight="1" x14ac:dyDescent="0.3">
      <c r="A448" s="3" t="str">
        <f>Products!A3248</f>
        <v>CF33018</v>
      </c>
      <c r="B448" s="3" t="str">
        <f>Products!B3248</f>
        <v>Vermicelle Moyen 500G Alitkane</v>
      </c>
      <c r="C448" s="3" t="str">
        <f>IF(OR(ISNUMBER(SEARCH("SELHAM",B448)),ISNUMBER(SEARCH("LHAFLA",B448)),ISNUMBER(SEARCH("ZINE",B448)),ISNUMBER(SEARCH("tiyay",B448)),ISNUMBER(SEARCH("alouns",B448)),ISNUMBER(SEARCH("lmhrat",B448))),"The Al Itkane",IF(AND(ISNUMBER(SEARCH("CALIN",B448)),ISNUMBER(SEARCH("RP",B448)),NOT(ISNUMBER(SEARCH("VP",B448)))),"Calin RP",IF(AND(ISNUMBER(SEARCH("CALIN",B448)),ISNUMBER(SEARCH("VP",B448))),"Calin VP",IF(AND(ISNUMBER(SEARCH("MIO",B448)),OR(ISNUMBER(SEARCH("Vaisselle",B448)),ISNUMBER(SEARCH("vaisselle",B448)))),"Mio Liquid Vaisselle",IF(AND(ISNUMBER(SEARCH("MIO",B448)),ISNUMBER(SEARCH("Javel",B448))),"Mio Javel",IF(AND(ISNUMBER(SEARCH("MIO",B448)),ISNUMBER(SEARCH("Matic",B448))),"Mio Matic",IF(AND(ISNUMBER(SEARCH("MIO",B448)),OR(ISNUMBER(SEARCH("Détérgent",B448)),ISNUMBER(SEARCH("Poudre",B448)),ISNUMBER(SEARCH("Semi Auto",B448)),ISNUMBER(SEARCH("1KG",B448)),ISNUMBER(SEARCH("500G",B448)),ISNUMBER(SEARCH("10KG",B448)),ISNUMBER(SEARCH("1.5K",B448)),ISNUMBER(SEARCH("215G",B448)),ISNUMBER(SEARCH("350G",B448)),ISNUMBER(SEARCH("90G",B448)),ISNUMBER(SEARCH("Gold",B448)),ISNUMBER(SEARCH("Citron",B448)),ISNUMBER(SEARCH("Rose",B448)),ISNUMBER(SEARCH("Lessive",B448))),NOT(OR(ISNUMBER(SEARCH("Vaisselle",B448)),ISNUMBER(SEARCH("Javel",B448)),ISNUMBER(SEARCH("Matic",B448)),ISNUMBER(SEARCH("Nettoyant",B448)),ISNUMBER(SEARCH("Pâte",B448)),ISNUMBER(SEARCH("Lave",B448)),ISNUMBER(SEARCH("Détartrant",B448))))),"Mio main (1k+500gr)",IF(AND(ISNUMBER(SEARCH("PAPILLON",B448)),OR(ISNUMBER(SEARCH("Papier",B448)),ISNUMBER(SEARCH("Hygiénique",B448)),ISNUMBER(SEARCH("HYGIÉNIQUE",B448))),NOT(OR(ISNUMBER(SEARCH("Lingette",B448)),ISNUMBER(SEARCH("Mouchoir",B448))))),"Papillon Papier",IF(OR(ISNUMBER(SEARCH("TAJ AL SAHAR",B448)),ISNUMBER(SEARCH("TAJ BLADI",B448)),ISNUMBER(SEARCH("TAJ BELADI",B448)),ISNUMBER(SEARCH("Tilal Assahra",B448)),ISNUMBER(SEARCH("Jawharat Asahra",B448))),"TAJ SAHARA",IF(AND(OR(ISNUMBER(SEARCH("AL ITKANE",B448)),ISNUMBER(SEARCH("ALITKANE",B448)),ISNUMBER(SEARCH("PRESTO",B448))),NOT(OR(ISNUMBER(SEARCH("Thé",B448)),ISNUMBER(SEARCH("THE ",B448)),ISNUMBER(SEARCH("thé",B448)),ISNUMBER(SEARCH("SELHAM",B448)),ISNUMBER(SEARCH("LHAFLA",B448)),ISNUMBER(SEARCH("ZINE",B448)),ISNUMBER(SEARCH("tiyay",B448)),ISNUMBER(SEARCH("alouns",B448)),ISNUMBER(SEARCH("lmhrat",B448))))),"Al Itkrans + Presto",IF(OR(ISNUMBER(SEARCH("DALAA",B448)),ISNUMBER(SEARCH("CS-DALAA",B448)),ISNUMBER(SEARCH("DALINA",B448))),"Dalaa VP / Baqqal / RP",IF(OR(LEFT(UPPER(B448),4)="MIA ",LEFT(UPPER(B448),6)="CS-MIA"),"Mia",IF(OR(LEFT(UPPER(B448),5)="NOVA ",LEFT(UPPER(B448),7)="CS-NOVA"),"Nova",IF(OR(ISNUMBER(SEARCH("PRIMA ",B448)),ISNUMBER(SEARCH("CS-PRIMA",B448))),"Prima",IF(OR(ISNUMBER(SEARCH("Douceur",B448)),ISNUMBER(SEARCH("DOUCEUR",B448))),"Douceur",IF(OR(ISNUMBER(SEARCH("SANGO",B448)),ISNUMBER(SEARCH("CS-SANGO",B448))),"SANGO",IF(ISNUMBER(SEARCH("BLANDOUX",B448)),"Blandoux",IF(ISNUMBER(SEARCH("SHIWAMI",B448)),"Shiwame",IF(ISNUMBER(SEARCH("KELLOGG",B448)),"Kelloggs",IF(OR(ISNUMBER(SEARCH("TOBIGO",B448)),ISNUMBER(SEARCH("DWIST",B448))),"Tobigo",IF(OR(ISNUMBER(SEARCH("MARISOL",B448)),ISNUMBER(SEARCH("MARESOL",B448))),"Maresol",IF(OR(ISNUMBER(SEARCH("TAKIS",B448)),ISNUMBER(SEARCH("TAKYS",B448))),"TAKYS",IF(ISNUMBER(SEARCH("TAWIL",B448)),"Tawil",IF(ISNUMBER(SEARCH("FROMY",B448)),"Fromy",""))))))))))))))))))))))))</f>
        <v>Al Itkrans + Presto</v>
      </c>
    </row>
    <row r="449" spans="1:3" ht="18" hidden="1" customHeight="1" x14ac:dyDescent="0.3">
      <c r="A449" s="3" t="str">
        <f>Products!A3250</f>
        <v>CF33019</v>
      </c>
      <c r="B449" s="3" t="str">
        <f>Products!B3250</f>
        <v>Vermicelle Fin 500G Alitkane</v>
      </c>
      <c r="C449" s="3" t="str">
        <f>IF(OR(ISNUMBER(SEARCH("SELHAM",B449)),ISNUMBER(SEARCH("LHAFLA",B449)),ISNUMBER(SEARCH("ZINE",B449)),ISNUMBER(SEARCH("tiyay",B449)),ISNUMBER(SEARCH("alouns",B449)),ISNUMBER(SEARCH("lmhrat",B449))),"The Al Itkane",IF(AND(ISNUMBER(SEARCH("CALIN",B449)),ISNUMBER(SEARCH("RP",B449)),NOT(ISNUMBER(SEARCH("VP",B449)))),"Calin RP",IF(AND(ISNUMBER(SEARCH("CALIN",B449)),ISNUMBER(SEARCH("VP",B449))),"Calin VP",IF(AND(ISNUMBER(SEARCH("MIO",B449)),OR(ISNUMBER(SEARCH("Vaisselle",B449)),ISNUMBER(SEARCH("vaisselle",B449)))),"Mio Liquid Vaisselle",IF(AND(ISNUMBER(SEARCH("MIO",B449)),ISNUMBER(SEARCH("Javel",B449))),"Mio Javel",IF(AND(ISNUMBER(SEARCH("MIO",B449)),ISNUMBER(SEARCH("Matic",B449))),"Mio Matic",IF(AND(ISNUMBER(SEARCH("MIO",B449)),OR(ISNUMBER(SEARCH("Détérgent",B449)),ISNUMBER(SEARCH("Poudre",B449)),ISNUMBER(SEARCH("Semi Auto",B449)),ISNUMBER(SEARCH("1KG",B449)),ISNUMBER(SEARCH("500G",B449)),ISNUMBER(SEARCH("10KG",B449)),ISNUMBER(SEARCH("1.5K",B449)),ISNUMBER(SEARCH("215G",B449)),ISNUMBER(SEARCH("350G",B449)),ISNUMBER(SEARCH("90G",B449)),ISNUMBER(SEARCH("Gold",B449)),ISNUMBER(SEARCH("Citron",B449)),ISNUMBER(SEARCH("Rose",B449)),ISNUMBER(SEARCH("Lessive",B449))),NOT(OR(ISNUMBER(SEARCH("Vaisselle",B449)),ISNUMBER(SEARCH("Javel",B449)),ISNUMBER(SEARCH("Matic",B449)),ISNUMBER(SEARCH("Nettoyant",B449)),ISNUMBER(SEARCH("Pâte",B449)),ISNUMBER(SEARCH("Lave",B449)),ISNUMBER(SEARCH("Détartrant",B449))))),"Mio main (1k+500gr)",IF(AND(ISNUMBER(SEARCH("PAPILLON",B449)),OR(ISNUMBER(SEARCH("Papier",B449)),ISNUMBER(SEARCH("Hygiénique",B449)),ISNUMBER(SEARCH("HYGIÉNIQUE",B449))),NOT(OR(ISNUMBER(SEARCH("Lingette",B449)),ISNUMBER(SEARCH("Mouchoir",B449))))),"Papillon Papier",IF(OR(ISNUMBER(SEARCH("TAJ AL SAHAR",B449)),ISNUMBER(SEARCH("TAJ BLADI",B449)),ISNUMBER(SEARCH("TAJ BELADI",B449)),ISNUMBER(SEARCH("Tilal Assahra",B449)),ISNUMBER(SEARCH("Jawharat Asahra",B449))),"TAJ SAHARA",IF(AND(OR(ISNUMBER(SEARCH("AL ITKANE",B449)),ISNUMBER(SEARCH("ALITKANE",B449)),ISNUMBER(SEARCH("PRESTO",B449))),NOT(OR(ISNUMBER(SEARCH("Thé",B449)),ISNUMBER(SEARCH("THE ",B449)),ISNUMBER(SEARCH("thé",B449)),ISNUMBER(SEARCH("SELHAM",B449)),ISNUMBER(SEARCH("LHAFLA",B449)),ISNUMBER(SEARCH("ZINE",B449)),ISNUMBER(SEARCH("tiyay",B449)),ISNUMBER(SEARCH("alouns",B449)),ISNUMBER(SEARCH("lmhrat",B449))))),"Al Itkrans + Presto",IF(OR(ISNUMBER(SEARCH("DALAA",B449)),ISNUMBER(SEARCH("CS-DALAA",B449)),ISNUMBER(SEARCH("DALINA",B449))),"Dalaa VP / Baqqal / RP",IF(OR(LEFT(UPPER(B449),4)="MIA ",LEFT(UPPER(B449),6)="CS-MIA"),"Mia",IF(OR(LEFT(UPPER(B449),5)="NOVA ",LEFT(UPPER(B449),7)="CS-NOVA"),"Nova",IF(OR(ISNUMBER(SEARCH("PRIMA ",B449)),ISNUMBER(SEARCH("CS-PRIMA",B449))),"Prima",IF(OR(ISNUMBER(SEARCH("Douceur",B449)),ISNUMBER(SEARCH("DOUCEUR",B449))),"Douceur",IF(OR(ISNUMBER(SEARCH("SANGO",B449)),ISNUMBER(SEARCH("CS-SANGO",B449))),"SANGO",IF(ISNUMBER(SEARCH("BLANDOUX",B449)),"Blandoux",IF(ISNUMBER(SEARCH("SHIWAMI",B449)),"Shiwame",IF(ISNUMBER(SEARCH("KELLOGG",B449)),"Kelloggs",IF(OR(ISNUMBER(SEARCH("TOBIGO",B449)),ISNUMBER(SEARCH("DWIST",B449))),"Tobigo",IF(OR(ISNUMBER(SEARCH("MARISOL",B449)),ISNUMBER(SEARCH("MARESOL",B449))),"Maresol",IF(OR(ISNUMBER(SEARCH("TAKIS",B449)),ISNUMBER(SEARCH("TAKYS",B449))),"TAKYS",IF(ISNUMBER(SEARCH("TAWIL",B449)),"Tawil",IF(ISNUMBER(SEARCH("FROMY",B449)),"Fromy",""))))))))))))))))))))))))</f>
        <v>Al Itkrans + Presto</v>
      </c>
    </row>
    <row r="450" spans="1:3" ht="18" hidden="1" customHeight="1" x14ac:dyDescent="0.3">
      <c r="A450" s="3" t="str">
        <f>Products!A3251</f>
        <v>CF33020</v>
      </c>
      <c r="B450" s="3" t="str">
        <f>Products!B3251</f>
        <v>Vermicelle Gros 500G Alitkane</v>
      </c>
      <c r="C450" s="3" t="str">
        <f>IF(OR(ISNUMBER(SEARCH("SELHAM",B450)),ISNUMBER(SEARCH("LHAFLA",B450)),ISNUMBER(SEARCH("ZINE",B450)),ISNUMBER(SEARCH("tiyay",B450)),ISNUMBER(SEARCH("alouns",B450)),ISNUMBER(SEARCH("lmhrat",B450))),"The Al Itkane",IF(AND(ISNUMBER(SEARCH("CALIN",B450)),ISNUMBER(SEARCH("RP",B450)),NOT(ISNUMBER(SEARCH("VP",B450)))),"Calin RP",IF(AND(ISNUMBER(SEARCH("CALIN",B450)),ISNUMBER(SEARCH("VP",B450))),"Calin VP",IF(AND(ISNUMBER(SEARCH("MIO",B450)),OR(ISNUMBER(SEARCH("Vaisselle",B450)),ISNUMBER(SEARCH("vaisselle",B450)))),"Mio Liquid Vaisselle",IF(AND(ISNUMBER(SEARCH("MIO",B450)),ISNUMBER(SEARCH("Javel",B450))),"Mio Javel",IF(AND(ISNUMBER(SEARCH("MIO",B450)),ISNUMBER(SEARCH("Matic",B450))),"Mio Matic",IF(AND(ISNUMBER(SEARCH("MIO",B450)),OR(ISNUMBER(SEARCH("Détérgent",B450)),ISNUMBER(SEARCH("Poudre",B450)),ISNUMBER(SEARCH("Semi Auto",B450)),ISNUMBER(SEARCH("1KG",B450)),ISNUMBER(SEARCH("500G",B450)),ISNUMBER(SEARCH("10KG",B450)),ISNUMBER(SEARCH("1.5K",B450)),ISNUMBER(SEARCH("215G",B450)),ISNUMBER(SEARCH("350G",B450)),ISNUMBER(SEARCH("90G",B450)),ISNUMBER(SEARCH("Gold",B450)),ISNUMBER(SEARCH("Citron",B450)),ISNUMBER(SEARCH("Rose",B450)),ISNUMBER(SEARCH("Lessive",B450))),NOT(OR(ISNUMBER(SEARCH("Vaisselle",B450)),ISNUMBER(SEARCH("Javel",B450)),ISNUMBER(SEARCH("Matic",B450)),ISNUMBER(SEARCH("Nettoyant",B450)),ISNUMBER(SEARCH("Pâte",B450)),ISNUMBER(SEARCH("Lave",B450)),ISNUMBER(SEARCH("Détartrant",B450))))),"Mio main (1k+500gr)",IF(AND(ISNUMBER(SEARCH("PAPILLON",B450)),OR(ISNUMBER(SEARCH("Papier",B450)),ISNUMBER(SEARCH("Hygiénique",B450)),ISNUMBER(SEARCH("HYGIÉNIQUE",B450))),NOT(OR(ISNUMBER(SEARCH("Lingette",B450)),ISNUMBER(SEARCH("Mouchoir",B450))))),"Papillon Papier",IF(OR(ISNUMBER(SEARCH("TAJ AL SAHAR",B450)),ISNUMBER(SEARCH("TAJ BLADI",B450)),ISNUMBER(SEARCH("TAJ BELADI",B450)),ISNUMBER(SEARCH("Tilal Assahra",B450)),ISNUMBER(SEARCH("Jawharat Asahra",B450))),"TAJ SAHARA",IF(AND(OR(ISNUMBER(SEARCH("AL ITKANE",B450)),ISNUMBER(SEARCH("ALITKANE",B450)),ISNUMBER(SEARCH("PRESTO",B450))),NOT(OR(ISNUMBER(SEARCH("Thé",B450)),ISNUMBER(SEARCH("THE ",B450)),ISNUMBER(SEARCH("thé",B450)),ISNUMBER(SEARCH("SELHAM",B450)),ISNUMBER(SEARCH("LHAFLA",B450)),ISNUMBER(SEARCH("ZINE",B450)),ISNUMBER(SEARCH("tiyay",B450)),ISNUMBER(SEARCH("alouns",B450)),ISNUMBER(SEARCH("lmhrat",B450))))),"Al Itkrans + Presto",IF(OR(ISNUMBER(SEARCH("DALAA",B450)),ISNUMBER(SEARCH("CS-DALAA",B450)),ISNUMBER(SEARCH("DALINA",B450))),"Dalaa VP / Baqqal / RP",IF(OR(LEFT(UPPER(B450),4)="MIA ",LEFT(UPPER(B450),6)="CS-MIA"),"Mia",IF(OR(LEFT(UPPER(B450),5)="NOVA ",LEFT(UPPER(B450),7)="CS-NOVA"),"Nova",IF(OR(ISNUMBER(SEARCH("PRIMA ",B450)),ISNUMBER(SEARCH("CS-PRIMA",B450))),"Prima",IF(OR(ISNUMBER(SEARCH("Douceur",B450)),ISNUMBER(SEARCH("DOUCEUR",B450))),"Douceur",IF(OR(ISNUMBER(SEARCH("SANGO",B450)),ISNUMBER(SEARCH("CS-SANGO",B450))),"SANGO",IF(ISNUMBER(SEARCH("BLANDOUX",B450)),"Blandoux",IF(ISNUMBER(SEARCH("SHIWAMI",B450)),"Shiwame",IF(ISNUMBER(SEARCH("KELLOGG",B450)),"Kelloggs",IF(OR(ISNUMBER(SEARCH("TOBIGO",B450)),ISNUMBER(SEARCH("DWIST",B450))),"Tobigo",IF(OR(ISNUMBER(SEARCH("MARISOL",B450)),ISNUMBER(SEARCH("MARESOL",B450))),"Maresol",IF(OR(ISNUMBER(SEARCH("TAKIS",B450)),ISNUMBER(SEARCH("TAKYS",B450))),"TAKYS",IF(ISNUMBER(SEARCH("TAWIL",B450)),"Tawil",IF(ISNUMBER(SEARCH("FROMY",B450)),"Fromy",""))))))))))))))))))))))))</f>
        <v>Al Itkrans + Presto</v>
      </c>
    </row>
    <row r="451" spans="1:3" ht="18" hidden="1" customHeight="1" x14ac:dyDescent="0.3">
      <c r="A451" s="3" t="str">
        <f>Products!A3254</f>
        <v>CF33000</v>
      </c>
      <c r="B451" s="3" t="str">
        <f>Products!B3254</f>
        <v>Couscous Moyen 1KG Alitkane 15*1KG</v>
      </c>
      <c r="C451" s="3" t="str">
        <f>IF(OR(ISNUMBER(SEARCH("SELHAM",B451)),ISNUMBER(SEARCH("LHAFLA",B451)),ISNUMBER(SEARCH("ZINE",B451)),ISNUMBER(SEARCH("tiyay",B451)),ISNUMBER(SEARCH("alouns",B451)),ISNUMBER(SEARCH("lmhrat",B451))),"The Al Itkane",IF(AND(ISNUMBER(SEARCH("CALIN",B451)),ISNUMBER(SEARCH("RP",B451)),NOT(ISNUMBER(SEARCH("VP",B451)))),"Calin RP",IF(AND(ISNUMBER(SEARCH("CALIN",B451)),ISNUMBER(SEARCH("VP",B451))),"Calin VP",IF(AND(ISNUMBER(SEARCH("MIO",B451)),OR(ISNUMBER(SEARCH("Vaisselle",B451)),ISNUMBER(SEARCH("vaisselle",B451)))),"Mio Liquid Vaisselle",IF(AND(ISNUMBER(SEARCH("MIO",B451)),ISNUMBER(SEARCH("Javel",B451))),"Mio Javel",IF(AND(ISNUMBER(SEARCH("MIO",B451)),ISNUMBER(SEARCH("Matic",B451))),"Mio Matic",IF(AND(ISNUMBER(SEARCH("MIO",B451)),OR(ISNUMBER(SEARCH("Détérgent",B451)),ISNUMBER(SEARCH("Poudre",B451)),ISNUMBER(SEARCH("Semi Auto",B451)),ISNUMBER(SEARCH("1KG",B451)),ISNUMBER(SEARCH("500G",B451)),ISNUMBER(SEARCH("10KG",B451)),ISNUMBER(SEARCH("1.5K",B451)),ISNUMBER(SEARCH("215G",B451)),ISNUMBER(SEARCH("350G",B451)),ISNUMBER(SEARCH("90G",B451)),ISNUMBER(SEARCH("Gold",B451)),ISNUMBER(SEARCH("Citron",B451)),ISNUMBER(SEARCH("Rose",B451)),ISNUMBER(SEARCH("Lessive",B451))),NOT(OR(ISNUMBER(SEARCH("Vaisselle",B451)),ISNUMBER(SEARCH("Javel",B451)),ISNUMBER(SEARCH("Matic",B451)),ISNUMBER(SEARCH("Nettoyant",B451)),ISNUMBER(SEARCH("Pâte",B451)),ISNUMBER(SEARCH("Lave",B451)),ISNUMBER(SEARCH("Détartrant",B451))))),"Mio main (1k+500gr)",IF(AND(ISNUMBER(SEARCH("PAPILLON",B451)),OR(ISNUMBER(SEARCH("Papier",B451)),ISNUMBER(SEARCH("Hygiénique",B451)),ISNUMBER(SEARCH("HYGIÉNIQUE",B451))),NOT(OR(ISNUMBER(SEARCH("Lingette",B451)),ISNUMBER(SEARCH("Mouchoir",B451))))),"Papillon Papier",IF(OR(ISNUMBER(SEARCH("TAJ AL SAHAR",B451)),ISNUMBER(SEARCH("TAJ BLADI",B451)),ISNUMBER(SEARCH("TAJ BELADI",B451)),ISNUMBER(SEARCH("Tilal Assahra",B451)),ISNUMBER(SEARCH("Jawharat Asahra",B451))),"TAJ SAHARA",IF(AND(OR(ISNUMBER(SEARCH("AL ITKANE",B451)),ISNUMBER(SEARCH("ALITKANE",B451)),ISNUMBER(SEARCH("PRESTO",B451))),NOT(OR(ISNUMBER(SEARCH("Thé",B451)),ISNUMBER(SEARCH("THE ",B451)),ISNUMBER(SEARCH("thé",B451)),ISNUMBER(SEARCH("SELHAM",B451)),ISNUMBER(SEARCH("LHAFLA",B451)),ISNUMBER(SEARCH("ZINE",B451)),ISNUMBER(SEARCH("tiyay",B451)),ISNUMBER(SEARCH("alouns",B451)),ISNUMBER(SEARCH("lmhrat",B451))))),"Al Itkrans + Presto",IF(OR(ISNUMBER(SEARCH("DALAA",B451)),ISNUMBER(SEARCH("CS-DALAA",B451)),ISNUMBER(SEARCH("DALINA",B451))),"Dalaa VP / Baqqal / RP",IF(OR(LEFT(UPPER(B451),4)="MIA ",LEFT(UPPER(B451),6)="CS-MIA"),"Mia",IF(OR(LEFT(UPPER(B451),5)="NOVA ",LEFT(UPPER(B451),7)="CS-NOVA"),"Nova",IF(OR(ISNUMBER(SEARCH("PRIMA ",B451)),ISNUMBER(SEARCH("CS-PRIMA",B451))),"Prima",IF(OR(ISNUMBER(SEARCH("Douceur",B451)),ISNUMBER(SEARCH("DOUCEUR",B451))),"Douceur",IF(OR(ISNUMBER(SEARCH("SANGO",B451)),ISNUMBER(SEARCH("CS-SANGO",B451))),"SANGO",IF(ISNUMBER(SEARCH("BLANDOUX",B451)),"Blandoux",IF(ISNUMBER(SEARCH("SHIWAMI",B451)),"Shiwame",IF(ISNUMBER(SEARCH("KELLOGG",B451)),"Kelloggs",IF(OR(ISNUMBER(SEARCH("TOBIGO",B451)),ISNUMBER(SEARCH("DWIST",B451))),"Tobigo",IF(OR(ISNUMBER(SEARCH("MARISOL",B451)),ISNUMBER(SEARCH("MARESOL",B451))),"Maresol",IF(OR(ISNUMBER(SEARCH("TAKIS",B451)),ISNUMBER(SEARCH("TAKYS",B451))),"TAKYS",IF(ISNUMBER(SEARCH("TAWIL",B451)),"Tawil",IF(ISNUMBER(SEARCH("FROMY",B451)),"Fromy",""))))))))))))))))))))))))</f>
        <v>Al Itkrans + Presto</v>
      </c>
    </row>
    <row r="452" spans="1:3" ht="18" hidden="1" customHeight="1" x14ac:dyDescent="0.3">
      <c r="A452" s="3" t="str">
        <f>Products!A3255</f>
        <v>CF33002</v>
      </c>
      <c r="B452" s="3" t="str">
        <f>Products!B3255</f>
        <v>Couscous Moyen 500G Alitkane</v>
      </c>
      <c r="C452" s="3" t="str">
        <f>IF(OR(ISNUMBER(SEARCH("SELHAM",B452)),ISNUMBER(SEARCH("LHAFLA",B452)),ISNUMBER(SEARCH("ZINE",B452)),ISNUMBER(SEARCH("tiyay",B452)),ISNUMBER(SEARCH("alouns",B452)),ISNUMBER(SEARCH("lmhrat",B452))),"The Al Itkane",IF(AND(ISNUMBER(SEARCH("CALIN",B452)),ISNUMBER(SEARCH("RP",B452)),NOT(ISNUMBER(SEARCH("VP",B452)))),"Calin RP",IF(AND(ISNUMBER(SEARCH("CALIN",B452)),ISNUMBER(SEARCH("VP",B452))),"Calin VP",IF(AND(ISNUMBER(SEARCH("MIO",B452)),OR(ISNUMBER(SEARCH("Vaisselle",B452)),ISNUMBER(SEARCH("vaisselle",B452)))),"Mio Liquid Vaisselle",IF(AND(ISNUMBER(SEARCH("MIO",B452)),ISNUMBER(SEARCH("Javel",B452))),"Mio Javel",IF(AND(ISNUMBER(SEARCH("MIO",B452)),ISNUMBER(SEARCH("Matic",B452))),"Mio Matic",IF(AND(ISNUMBER(SEARCH("MIO",B452)),OR(ISNUMBER(SEARCH("Détérgent",B452)),ISNUMBER(SEARCH("Poudre",B452)),ISNUMBER(SEARCH("Semi Auto",B452)),ISNUMBER(SEARCH("1KG",B452)),ISNUMBER(SEARCH("500G",B452)),ISNUMBER(SEARCH("10KG",B452)),ISNUMBER(SEARCH("1.5K",B452)),ISNUMBER(SEARCH("215G",B452)),ISNUMBER(SEARCH("350G",B452)),ISNUMBER(SEARCH("90G",B452)),ISNUMBER(SEARCH("Gold",B452)),ISNUMBER(SEARCH("Citron",B452)),ISNUMBER(SEARCH("Rose",B452)),ISNUMBER(SEARCH("Lessive",B452))),NOT(OR(ISNUMBER(SEARCH("Vaisselle",B452)),ISNUMBER(SEARCH("Javel",B452)),ISNUMBER(SEARCH("Matic",B452)),ISNUMBER(SEARCH("Nettoyant",B452)),ISNUMBER(SEARCH("Pâte",B452)),ISNUMBER(SEARCH("Lave",B452)),ISNUMBER(SEARCH("Détartrant",B452))))),"Mio main (1k+500gr)",IF(AND(ISNUMBER(SEARCH("PAPILLON",B452)),OR(ISNUMBER(SEARCH("Papier",B452)),ISNUMBER(SEARCH("Hygiénique",B452)),ISNUMBER(SEARCH("HYGIÉNIQUE",B452))),NOT(OR(ISNUMBER(SEARCH("Lingette",B452)),ISNUMBER(SEARCH("Mouchoir",B452))))),"Papillon Papier",IF(OR(ISNUMBER(SEARCH("TAJ AL SAHAR",B452)),ISNUMBER(SEARCH("TAJ BLADI",B452)),ISNUMBER(SEARCH("TAJ BELADI",B452)),ISNUMBER(SEARCH("Tilal Assahra",B452)),ISNUMBER(SEARCH("Jawharat Asahra",B452))),"TAJ SAHARA",IF(AND(OR(ISNUMBER(SEARCH("AL ITKANE",B452)),ISNUMBER(SEARCH("ALITKANE",B452)),ISNUMBER(SEARCH("PRESTO",B452))),NOT(OR(ISNUMBER(SEARCH("Thé",B452)),ISNUMBER(SEARCH("THE ",B452)),ISNUMBER(SEARCH("thé",B452)),ISNUMBER(SEARCH("SELHAM",B452)),ISNUMBER(SEARCH("LHAFLA",B452)),ISNUMBER(SEARCH("ZINE",B452)),ISNUMBER(SEARCH("tiyay",B452)),ISNUMBER(SEARCH("alouns",B452)),ISNUMBER(SEARCH("lmhrat",B452))))),"Al Itkrans + Presto",IF(OR(ISNUMBER(SEARCH("DALAA",B452)),ISNUMBER(SEARCH("CS-DALAA",B452)),ISNUMBER(SEARCH("DALINA",B452))),"Dalaa VP / Baqqal / RP",IF(OR(LEFT(UPPER(B452),4)="MIA ",LEFT(UPPER(B452),6)="CS-MIA"),"Mia",IF(OR(LEFT(UPPER(B452),5)="NOVA ",LEFT(UPPER(B452),7)="CS-NOVA"),"Nova",IF(OR(ISNUMBER(SEARCH("PRIMA ",B452)),ISNUMBER(SEARCH("CS-PRIMA",B452))),"Prima",IF(OR(ISNUMBER(SEARCH("Douceur",B452)),ISNUMBER(SEARCH("DOUCEUR",B452))),"Douceur",IF(OR(ISNUMBER(SEARCH("SANGO",B452)),ISNUMBER(SEARCH("CS-SANGO",B452))),"SANGO",IF(ISNUMBER(SEARCH("BLANDOUX",B452)),"Blandoux",IF(ISNUMBER(SEARCH("SHIWAMI",B452)),"Shiwame",IF(ISNUMBER(SEARCH("KELLOGG",B452)),"Kelloggs",IF(OR(ISNUMBER(SEARCH("TOBIGO",B452)),ISNUMBER(SEARCH("DWIST",B452))),"Tobigo",IF(OR(ISNUMBER(SEARCH("MARISOL",B452)),ISNUMBER(SEARCH("MARESOL",B452))),"Maresol",IF(OR(ISNUMBER(SEARCH("TAKIS",B452)),ISNUMBER(SEARCH("TAKYS",B452))),"TAKYS",IF(ISNUMBER(SEARCH("TAWIL",B452)),"Tawil",IF(ISNUMBER(SEARCH("FROMY",B452)),"Fromy",""))))))))))))))))))))))))</f>
        <v>Al Itkrans + Presto</v>
      </c>
    </row>
    <row r="453" spans="1:3" ht="18" hidden="1" customHeight="1" x14ac:dyDescent="0.3">
      <c r="A453" s="3" t="str">
        <f>Products!A3256</f>
        <v>CF33003</v>
      </c>
      <c r="B453" s="3" t="str">
        <f>Products!B3256</f>
        <v>Couscous Fin 1KG Alitkane</v>
      </c>
      <c r="C453" s="3" t="str">
        <f>IF(OR(ISNUMBER(SEARCH("SELHAM",B453)),ISNUMBER(SEARCH("LHAFLA",B453)),ISNUMBER(SEARCH("ZINE",B453)),ISNUMBER(SEARCH("tiyay",B453)),ISNUMBER(SEARCH("alouns",B453)),ISNUMBER(SEARCH("lmhrat",B453))),"The Al Itkane",IF(AND(ISNUMBER(SEARCH("CALIN",B453)),ISNUMBER(SEARCH("RP",B453)),NOT(ISNUMBER(SEARCH("VP",B453)))),"Calin RP",IF(AND(ISNUMBER(SEARCH("CALIN",B453)),ISNUMBER(SEARCH("VP",B453))),"Calin VP",IF(AND(ISNUMBER(SEARCH("MIO",B453)),OR(ISNUMBER(SEARCH("Vaisselle",B453)),ISNUMBER(SEARCH("vaisselle",B453)))),"Mio Liquid Vaisselle",IF(AND(ISNUMBER(SEARCH("MIO",B453)),ISNUMBER(SEARCH("Javel",B453))),"Mio Javel",IF(AND(ISNUMBER(SEARCH("MIO",B453)),ISNUMBER(SEARCH("Matic",B453))),"Mio Matic",IF(AND(ISNUMBER(SEARCH("MIO",B453)),OR(ISNUMBER(SEARCH("Détérgent",B453)),ISNUMBER(SEARCH("Poudre",B453)),ISNUMBER(SEARCH("Semi Auto",B453)),ISNUMBER(SEARCH("1KG",B453)),ISNUMBER(SEARCH("500G",B453)),ISNUMBER(SEARCH("10KG",B453)),ISNUMBER(SEARCH("1.5K",B453)),ISNUMBER(SEARCH("215G",B453)),ISNUMBER(SEARCH("350G",B453)),ISNUMBER(SEARCH("90G",B453)),ISNUMBER(SEARCH("Gold",B453)),ISNUMBER(SEARCH("Citron",B453)),ISNUMBER(SEARCH("Rose",B453)),ISNUMBER(SEARCH("Lessive",B453))),NOT(OR(ISNUMBER(SEARCH("Vaisselle",B453)),ISNUMBER(SEARCH("Javel",B453)),ISNUMBER(SEARCH("Matic",B453)),ISNUMBER(SEARCH("Nettoyant",B453)),ISNUMBER(SEARCH("Pâte",B453)),ISNUMBER(SEARCH("Lave",B453)),ISNUMBER(SEARCH("Détartrant",B453))))),"Mio main (1k+500gr)",IF(AND(ISNUMBER(SEARCH("PAPILLON",B453)),OR(ISNUMBER(SEARCH("Papier",B453)),ISNUMBER(SEARCH("Hygiénique",B453)),ISNUMBER(SEARCH("HYGIÉNIQUE",B453))),NOT(OR(ISNUMBER(SEARCH("Lingette",B453)),ISNUMBER(SEARCH("Mouchoir",B453))))),"Papillon Papier",IF(OR(ISNUMBER(SEARCH("TAJ AL SAHAR",B453)),ISNUMBER(SEARCH("TAJ BLADI",B453)),ISNUMBER(SEARCH("TAJ BELADI",B453)),ISNUMBER(SEARCH("Tilal Assahra",B453)),ISNUMBER(SEARCH("Jawharat Asahra",B453))),"TAJ SAHARA",IF(AND(OR(ISNUMBER(SEARCH("AL ITKANE",B453)),ISNUMBER(SEARCH("ALITKANE",B453)),ISNUMBER(SEARCH("PRESTO",B453))),NOT(OR(ISNUMBER(SEARCH("Thé",B453)),ISNUMBER(SEARCH("THE ",B453)),ISNUMBER(SEARCH("thé",B453)),ISNUMBER(SEARCH("SELHAM",B453)),ISNUMBER(SEARCH("LHAFLA",B453)),ISNUMBER(SEARCH("ZINE",B453)),ISNUMBER(SEARCH("tiyay",B453)),ISNUMBER(SEARCH("alouns",B453)),ISNUMBER(SEARCH("lmhrat",B453))))),"Al Itkrans + Presto",IF(OR(ISNUMBER(SEARCH("DALAA",B453)),ISNUMBER(SEARCH("CS-DALAA",B453)),ISNUMBER(SEARCH("DALINA",B453))),"Dalaa VP / Baqqal / RP",IF(OR(LEFT(UPPER(B453),4)="MIA ",LEFT(UPPER(B453),6)="CS-MIA"),"Mia",IF(OR(LEFT(UPPER(B453),5)="NOVA ",LEFT(UPPER(B453),7)="CS-NOVA"),"Nova",IF(OR(ISNUMBER(SEARCH("PRIMA ",B453)),ISNUMBER(SEARCH("CS-PRIMA",B453))),"Prima",IF(OR(ISNUMBER(SEARCH("Douceur",B453)),ISNUMBER(SEARCH("DOUCEUR",B453))),"Douceur",IF(OR(ISNUMBER(SEARCH("SANGO",B453)),ISNUMBER(SEARCH("CS-SANGO",B453))),"SANGO",IF(ISNUMBER(SEARCH("BLANDOUX",B453)),"Blandoux",IF(ISNUMBER(SEARCH("SHIWAMI",B453)),"Shiwame",IF(ISNUMBER(SEARCH("KELLOGG",B453)),"Kelloggs",IF(OR(ISNUMBER(SEARCH("TOBIGO",B453)),ISNUMBER(SEARCH("DWIST",B453))),"Tobigo",IF(OR(ISNUMBER(SEARCH("MARISOL",B453)),ISNUMBER(SEARCH("MARESOL",B453))),"Maresol",IF(OR(ISNUMBER(SEARCH("TAKIS",B453)),ISNUMBER(SEARCH("TAKYS",B453))),"TAKYS",IF(ISNUMBER(SEARCH("TAWIL",B453)),"Tawil",IF(ISNUMBER(SEARCH("FROMY",B453)),"Fromy",""))))))))))))))))))))))))</f>
        <v>Al Itkrans + Presto</v>
      </c>
    </row>
    <row r="454" spans="1:3" ht="18" hidden="1" customHeight="1" x14ac:dyDescent="0.3">
      <c r="A454" s="3" t="str">
        <f>Products!A3257</f>
        <v>CF33005</v>
      </c>
      <c r="B454" s="3" t="str">
        <f>Products!B3257</f>
        <v>Couscous Fin 500G Alitkane</v>
      </c>
      <c r="C454" s="3" t="str">
        <f>IF(OR(ISNUMBER(SEARCH("SELHAM",B454)),ISNUMBER(SEARCH("LHAFLA",B454)),ISNUMBER(SEARCH("ZINE",B454)),ISNUMBER(SEARCH("tiyay",B454)),ISNUMBER(SEARCH("alouns",B454)),ISNUMBER(SEARCH("lmhrat",B454))),"The Al Itkane",IF(AND(ISNUMBER(SEARCH("CALIN",B454)),ISNUMBER(SEARCH("RP",B454)),NOT(ISNUMBER(SEARCH("VP",B454)))),"Calin RP",IF(AND(ISNUMBER(SEARCH("CALIN",B454)),ISNUMBER(SEARCH("VP",B454))),"Calin VP",IF(AND(ISNUMBER(SEARCH("MIO",B454)),OR(ISNUMBER(SEARCH("Vaisselle",B454)),ISNUMBER(SEARCH("vaisselle",B454)))),"Mio Liquid Vaisselle",IF(AND(ISNUMBER(SEARCH("MIO",B454)),ISNUMBER(SEARCH("Javel",B454))),"Mio Javel",IF(AND(ISNUMBER(SEARCH("MIO",B454)),ISNUMBER(SEARCH("Matic",B454))),"Mio Matic",IF(AND(ISNUMBER(SEARCH("MIO",B454)),OR(ISNUMBER(SEARCH("Détérgent",B454)),ISNUMBER(SEARCH("Poudre",B454)),ISNUMBER(SEARCH("Semi Auto",B454)),ISNUMBER(SEARCH("1KG",B454)),ISNUMBER(SEARCH("500G",B454)),ISNUMBER(SEARCH("10KG",B454)),ISNUMBER(SEARCH("1.5K",B454)),ISNUMBER(SEARCH("215G",B454)),ISNUMBER(SEARCH("350G",B454)),ISNUMBER(SEARCH("90G",B454)),ISNUMBER(SEARCH("Gold",B454)),ISNUMBER(SEARCH("Citron",B454)),ISNUMBER(SEARCH("Rose",B454)),ISNUMBER(SEARCH("Lessive",B454))),NOT(OR(ISNUMBER(SEARCH("Vaisselle",B454)),ISNUMBER(SEARCH("Javel",B454)),ISNUMBER(SEARCH("Matic",B454)),ISNUMBER(SEARCH("Nettoyant",B454)),ISNUMBER(SEARCH("Pâte",B454)),ISNUMBER(SEARCH("Lave",B454)),ISNUMBER(SEARCH("Détartrant",B454))))),"Mio main (1k+500gr)",IF(AND(ISNUMBER(SEARCH("PAPILLON",B454)),OR(ISNUMBER(SEARCH("Papier",B454)),ISNUMBER(SEARCH("Hygiénique",B454)),ISNUMBER(SEARCH("HYGIÉNIQUE",B454))),NOT(OR(ISNUMBER(SEARCH("Lingette",B454)),ISNUMBER(SEARCH("Mouchoir",B454))))),"Papillon Papier",IF(OR(ISNUMBER(SEARCH("TAJ AL SAHAR",B454)),ISNUMBER(SEARCH("TAJ BLADI",B454)),ISNUMBER(SEARCH("TAJ BELADI",B454)),ISNUMBER(SEARCH("Tilal Assahra",B454)),ISNUMBER(SEARCH("Jawharat Asahra",B454))),"TAJ SAHARA",IF(AND(OR(ISNUMBER(SEARCH("AL ITKANE",B454)),ISNUMBER(SEARCH("ALITKANE",B454)),ISNUMBER(SEARCH("PRESTO",B454))),NOT(OR(ISNUMBER(SEARCH("Thé",B454)),ISNUMBER(SEARCH("THE ",B454)),ISNUMBER(SEARCH("thé",B454)),ISNUMBER(SEARCH("SELHAM",B454)),ISNUMBER(SEARCH("LHAFLA",B454)),ISNUMBER(SEARCH("ZINE",B454)),ISNUMBER(SEARCH("tiyay",B454)),ISNUMBER(SEARCH("alouns",B454)),ISNUMBER(SEARCH("lmhrat",B454))))),"Al Itkrans + Presto",IF(OR(ISNUMBER(SEARCH("DALAA",B454)),ISNUMBER(SEARCH("CS-DALAA",B454)),ISNUMBER(SEARCH("DALINA",B454))),"Dalaa VP / Baqqal / RP",IF(OR(LEFT(UPPER(B454),4)="MIA ",LEFT(UPPER(B454),6)="CS-MIA"),"Mia",IF(OR(LEFT(UPPER(B454),5)="NOVA ",LEFT(UPPER(B454),7)="CS-NOVA"),"Nova",IF(OR(ISNUMBER(SEARCH("PRIMA ",B454)),ISNUMBER(SEARCH("CS-PRIMA",B454))),"Prima",IF(OR(ISNUMBER(SEARCH("Douceur",B454)),ISNUMBER(SEARCH("DOUCEUR",B454))),"Douceur",IF(OR(ISNUMBER(SEARCH("SANGO",B454)),ISNUMBER(SEARCH("CS-SANGO",B454))),"SANGO",IF(ISNUMBER(SEARCH("BLANDOUX",B454)),"Blandoux",IF(ISNUMBER(SEARCH("SHIWAMI",B454)),"Shiwame",IF(ISNUMBER(SEARCH("KELLOGG",B454)),"Kelloggs",IF(OR(ISNUMBER(SEARCH("TOBIGO",B454)),ISNUMBER(SEARCH("DWIST",B454))),"Tobigo",IF(OR(ISNUMBER(SEARCH("MARISOL",B454)),ISNUMBER(SEARCH("MARESOL",B454))),"Maresol",IF(OR(ISNUMBER(SEARCH("TAKIS",B454)),ISNUMBER(SEARCH("TAKYS",B454))),"TAKYS",IF(ISNUMBER(SEARCH("TAWIL",B454)),"Tawil",IF(ISNUMBER(SEARCH("FROMY",B454)),"Fromy",""))))))))))))))))))))))))</f>
        <v>Al Itkrans + Presto</v>
      </c>
    </row>
    <row r="455" spans="1:3" ht="18" hidden="1" customHeight="1" x14ac:dyDescent="0.3">
      <c r="A455" s="3" t="str">
        <f>Products!A3258</f>
        <v>CF33006</v>
      </c>
      <c r="B455" s="3" t="str">
        <f>Products!B3258</f>
        <v>Couscous Complet  1KG Alitkane</v>
      </c>
      <c r="C455" s="3" t="str">
        <f>IF(OR(ISNUMBER(SEARCH("SELHAM",B455)),ISNUMBER(SEARCH("LHAFLA",B455)),ISNUMBER(SEARCH("ZINE",B455)),ISNUMBER(SEARCH("tiyay",B455)),ISNUMBER(SEARCH("alouns",B455)),ISNUMBER(SEARCH("lmhrat",B455))),"The Al Itkane",IF(AND(ISNUMBER(SEARCH("CALIN",B455)),ISNUMBER(SEARCH("RP",B455)),NOT(ISNUMBER(SEARCH("VP",B455)))),"Calin RP",IF(AND(ISNUMBER(SEARCH("CALIN",B455)),ISNUMBER(SEARCH("VP",B455))),"Calin VP",IF(AND(ISNUMBER(SEARCH("MIO",B455)),OR(ISNUMBER(SEARCH("Vaisselle",B455)),ISNUMBER(SEARCH("vaisselle",B455)))),"Mio Liquid Vaisselle",IF(AND(ISNUMBER(SEARCH("MIO",B455)),ISNUMBER(SEARCH("Javel",B455))),"Mio Javel",IF(AND(ISNUMBER(SEARCH("MIO",B455)),ISNUMBER(SEARCH("Matic",B455))),"Mio Matic",IF(AND(ISNUMBER(SEARCH("MIO",B455)),OR(ISNUMBER(SEARCH("Détérgent",B455)),ISNUMBER(SEARCH("Poudre",B455)),ISNUMBER(SEARCH("Semi Auto",B455)),ISNUMBER(SEARCH("1KG",B455)),ISNUMBER(SEARCH("500G",B455)),ISNUMBER(SEARCH("10KG",B455)),ISNUMBER(SEARCH("1.5K",B455)),ISNUMBER(SEARCH("215G",B455)),ISNUMBER(SEARCH("350G",B455)),ISNUMBER(SEARCH("90G",B455)),ISNUMBER(SEARCH("Gold",B455)),ISNUMBER(SEARCH("Citron",B455)),ISNUMBER(SEARCH("Rose",B455)),ISNUMBER(SEARCH("Lessive",B455))),NOT(OR(ISNUMBER(SEARCH("Vaisselle",B455)),ISNUMBER(SEARCH("Javel",B455)),ISNUMBER(SEARCH("Matic",B455)),ISNUMBER(SEARCH("Nettoyant",B455)),ISNUMBER(SEARCH("Pâte",B455)),ISNUMBER(SEARCH("Lave",B455)),ISNUMBER(SEARCH("Détartrant",B455))))),"Mio main (1k+500gr)",IF(AND(ISNUMBER(SEARCH("PAPILLON",B455)),OR(ISNUMBER(SEARCH("Papier",B455)),ISNUMBER(SEARCH("Hygiénique",B455)),ISNUMBER(SEARCH("HYGIÉNIQUE",B455))),NOT(OR(ISNUMBER(SEARCH("Lingette",B455)),ISNUMBER(SEARCH("Mouchoir",B455))))),"Papillon Papier",IF(OR(ISNUMBER(SEARCH("TAJ AL SAHAR",B455)),ISNUMBER(SEARCH("TAJ BLADI",B455)),ISNUMBER(SEARCH("TAJ BELADI",B455)),ISNUMBER(SEARCH("Tilal Assahra",B455)),ISNUMBER(SEARCH("Jawharat Asahra",B455))),"TAJ SAHARA",IF(AND(OR(ISNUMBER(SEARCH("AL ITKANE",B455)),ISNUMBER(SEARCH("ALITKANE",B455)),ISNUMBER(SEARCH("PRESTO",B455))),NOT(OR(ISNUMBER(SEARCH("Thé",B455)),ISNUMBER(SEARCH("THE ",B455)),ISNUMBER(SEARCH("thé",B455)),ISNUMBER(SEARCH("SELHAM",B455)),ISNUMBER(SEARCH("LHAFLA",B455)),ISNUMBER(SEARCH("ZINE",B455)),ISNUMBER(SEARCH("tiyay",B455)),ISNUMBER(SEARCH("alouns",B455)),ISNUMBER(SEARCH("lmhrat",B455))))),"Al Itkrans + Presto",IF(OR(ISNUMBER(SEARCH("DALAA",B455)),ISNUMBER(SEARCH("CS-DALAA",B455)),ISNUMBER(SEARCH("DALINA",B455))),"Dalaa VP / Baqqal / RP",IF(OR(LEFT(UPPER(B455),4)="MIA ",LEFT(UPPER(B455),6)="CS-MIA"),"Mia",IF(OR(LEFT(UPPER(B455),5)="NOVA ",LEFT(UPPER(B455),7)="CS-NOVA"),"Nova",IF(OR(ISNUMBER(SEARCH("PRIMA ",B455)),ISNUMBER(SEARCH("CS-PRIMA",B455))),"Prima",IF(OR(ISNUMBER(SEARCH("Douceur",B455)),ISNUMBER(SEARCH("DOUCEUR",B455))),"Douceur",IF(OR(ISNUMBER(SEARCH("SANGO",B455)),ISNUMBER(SEARCH("CS-SANGO",B455))),"SANGO",IF(ISNUMBER(SEARCH("BLANDOUX",B455)),"Blandoux",IF(ISNUMBER(SEARCH("SHIWAMI",B455)),"Shiwame",IF(ISNUMBER(SEARCH("KELLOGG",B455)),"Kelloggs",IF(OR(ISNUMBER(SEARCH("TOBIGO",B455)),ISNUMBER(SEARCH("DWIST",B455))),"Tobigo",IF(OR(ISNUMBER(SEARCH("MARISOL",B455)),ISNUMBER(SEARCH("MARESOL",B455))),"Maresol",IF(OR(ISNUMBER(SEARCH("TAKIS",B455)),ISNUMBER(SEARCH("TAKYS",B455))),"TAKYS",IF(ISNUMBER(SEARCH("TAWIL",B455)),"Tawil",IF(ISNUMBER(SEARCH("FROMY",B455)),"Fromy",""))))))))))))))))))))))))</f>
        <v>Al Itkrans + Presto</v>
      </c>
    </row>
    <row r="456" spans="1:3" ht="18" hidden="1" customHeight="1" x14ac:dyDescent="0.3">
      <c r="A456" s="3" t="str">
        <f>Products!A3259</f>
        <v>CF33009</v>
      </c>
      <c r="B456" s="3" t="str">
        <f>Products!B3259</f>
        <v>Couscous Moyen 25KG Alitkane</v>
      </c>
      <c r="C456" s="3" t="str">
        <f>IF(OR(ISNUMBER(SEARCH("SELHAM",B456)),ISNUMBER(SEARCH("LHAFLA",B456)),ISNUMBER(SEARCH("ZINE",B456)),ISNUMBER(SEARCH("tiyay",B456)),ISNUMBER(SEARCH("alouns",B456)),ISNUMBER(SEARCH("lmhrat",B456))),"The Al Itkane",IF(AND(ISNUMBER(SEARCH("CALIN",B456)),ISNUMBER(SEARCH("RP",B456)),NOT(ISNUMBER(SEARCH("VP",B456)))),"Calin RP",IF(AND(ISNUMBER(SEARCH("CALIN",B456)),ISNUMBER(SEARCH("VP",B456))),"Calin VP",IF(AND(ISNUMBER(SEARCH("MIO",B456)),OR(ISNUMBER(SEARCH("Vaisselle",B456)),ISNUMBER(SEARCH("vaisselle",B456)))),"Mio Liquid Vaisselle",IF(AND(ISNUMBER(SEARCH("MIO",B456)),ISNUMBER(SEARCH("Javel",B456))),"Mio Javel",IF(AND(ISNUMBER(SEARCH("MIO",B456)),ISNUMBER(SEARCH("Matic",B456))),"Mio Matic",IF(AND(ISNUMBER(SEARCH("MIO",B456)),OR(ISNUMBER(SEARCH("Détérgent",B456)),ISNUMBER(SEARCH("Poudre",B456)),ISNUMBER(SEARCH("Semi Auto",B456)),ISNUMBER(SEARCH("1KG",B456)),ISNUMBER(SEARCH("500G",B456)),ISNUMBER(SEARCH("10KG",B456)),ISNUMBER(SEARCH("1.5K",B456)),ISNUMBER(SEARCH("215G",B456)),ISNUMBER(SEARCH("350G",B456)),ISNUMBER(SEARCH("90G",B456)),ISNUMBER(SEARCH("Gold",B456)),ISNUMBER(SEARCH("Citron",B456)),ISNUMBER(SEARCH("Rose",B456)),ISNUMBER(SEARCH("Lessive",B456))),NOT(OR(ISNUMBER(SEARCH("Vaisselle",B456)),ISNUMBER(SEARCH("Javel",B456)),ISNUMBER(SEARCH("Matic",B456)),ISNUMBER(SEARCH("Nettoyant",B456)),ISNUMBER(SEARCH("Pâte",B456)),ISNUMBER(SEARCH("Lave",B456)),ISNUMBER(SEARCH("Détartrant",B456))))),"Mio main (1k+500gr)",IF(AND(ISNUMBER(SEARCH("PAPILLON",B456)),OR(ISNUMBER(SEARCH("Papier",B456)),ISNUMBER(SEARCH("Hygiénique",B456)),ISNUMBER(SEARCH("HYGIÉNIQUE",B456))),NOT(OR(ISNUMBER(SEARCH("Lingette",B456)),ISNUMBER(SEARCH("Mouchoir",B456))))),"Papillon Papier",IF(OR(ISNUMBER(SEARCH("TAJ AL SAHAR",B456)),ISNUMBER(SEARCH("TAJ BLADI",B456)),ISNUMBER(SEARCH("TAJ BELADI",B456)),ISNUMBER(SEARCH("Tilal Assahra",B456)),ISNUMBER(SEARCH("Jawharat Asahra",B456))),"TAJ SAHARA",IF(AND(OR(ISNUMBER(SEARCH("AL ITKANE",B456)),ISNUMBER(SEARCH("ALITKANE",B456)),ISNUMBER(SEARCH("PRESTO",B456))),NOT(OR(ISNUMBER(SEARCH("Thé",B456)),ISNUMBER(SEARCH("THE ",B456)),ISNUMBER(SEARCH("thé",B456)),ISNUMBER(SEARCH("SELHAM",B456)),ISNUMBER(SEARCH("LHAFLA",B456)),ISNUMBER(SEARCH("ZINE",B456)),ISNUMBER(SEARCH("tiyay",B456)),ISNUMBER(SEARCH("alouns",B456)),ISNUMBER(SEARCH("lmhrat",B456))))),"Al Itkrans + Presto",IF(OR(ISNUMBER(SEARCH("DALAA",B456)),ISNUMBER(SEARCH("CS-DALAA",B456)),ISNUMBER(SEARCH("DALINA",B456))),"Dalaa VP / Baqqal / RP",IF(OR(LEFT(UPPER(B456),4)="MIA ",LEFT(UPPER(B456),6)="CS-MIA"),"Mia",IF(OR(LEFT(UPPER(B456),5)="NOVA ",LEFT(UPPER(B456),7)="CS-NOVA"),"Nova",IF(OR(ISNUMBER(SEARCH("PRIMA ",B456)),ISNUMBER(SEARCH("CS-PRIMA",B456))),"Prima",IF(OR(ISNUMBER(SEARCH("Douceur",B456)),ISNUMBER(SEARCH("DOUCEUR",B456))),"Douceur",IF(OR(ISNUMBER(SEARCH("SANGO",B456)),ISNUMBER(SEARCH("CS-SANGO",B456))),"SANGO",IF(ISNUMBER(SEARCH("BLANDOUX",B456)),"Blandoux",IF(ISNUMBER(SEARCH("SHIWAMI",B456)),"Shiwame",IF(ISNUMBER(SEARCH("KELLOGG",B456)),"Kelloggs",IF(OR(ISNUMBER(SEARCH("TOBIGO",B456)),ISNUMBER(SEARCH("DWIST",B456))),"Tobigo",IF(OR(ISNUMBER(SEARCH("MARISOL",B456)),ISNUMBER(SEARCH("MARESOL",B456))),"Maresol",IF(OR(ISNUMBER(SEARCH("TAKIS",B456)),ISNUMBER(SEARCH("TAKYS",B456))),"TAKYS",IF(ISNUMBER(SEARCH("TAWIL",B456)),"Tawil",IF(ISNUMBER(SEARCH("FROMY",B456)),"Fromy",""))))))))))))))))))))))))</f>
        <v>Al Itkrans + Presto</v>
      </c>
    </row>
    <row r="457" spans="1:3" ht="18" hidden="1" customHeight="1" x14ac:dyDescent="0.3">
      <c r="A457" s="3" t="str">
        <f>Products!A3260</f>
        <v>CF33010</v>
      </c>
      <c r="B457" s="3" t="str">
        <f>Products!B3260</f>
        <v>Couscous Moyen10KG Alitkane</v>
      </c>
      <c r="C457" s="3" t="str">
        <f>IF(OR(ISNUMBER(SEARCH("SELHAM",B457)),ISNUMBER(SEARCH("LHAFLA",B457)),ISNUMBER(SEARCH("ZINE",B457)),ISNUMBER(SEARCH("tiyay",B457)),ISNUMBER(SEARCH("alouns",B457)),ISNUMBER(SEARCH("lmhrat",B457))),"The Al Itkane",IF(AND(ISNUMBER(SEARCH("CALIN",B457)),ISNUMBER(SEARCH("RP",B457)),NOT(ISNUMBER(SEARCH("VP",B457)))),"Calin RP",IF(AND(ISNUMBER(SEARCH("CALIN",B457)),ISNUMBER(SEARCH("VP",B457))),"Calin VP",IF(AND(ISNUMBER(SEARCH("MIO",B457)),OR(ISNUMBER(SEARCH("Vaisselle",B457)),ISNUMBER(SEARCH("vaisselle",B457)))),"Mio Liquid Vaisselle",IF(AND(ISNUMBER(SEARCH("MIO",B457)),ISNUMBER(SEARCH("Javel",B457))),"Mio Javel",IF(AND(ISNUMBER(SEARCH("MIO",B457)),ISNUMBER(SEARCH("Matic",B457))),"Mio Matic",IF(AND(ISNUMBER(SEARCH("MIO",B457)),OR(ISNUMBER(SEARCH("Détérgent",B457)),ISNUMBER(SEARCH("Poudre",B457)),ISNUMBER(SEARCH("Semi Auto",B457)),ISNUMBER(SEARCH("1KG",B457)),ISNUMBER(SEARCH("500G",B457)),ISNUMBER(SEARCH("10KG",B457)),ISNUMBER(SEARCH("1.5K",B457)),ISNUMBER(SEARCH("215G",B457)),ISNUMBER(SEARCH("350G",B457)),ISNUMBER(SEARCH("90G",B457)),ISNUMBER(SEARCH("Gold",B457)),ISNUMBER(SEARCH("Citron",B457)),ISNUMBER(SEARCH("Rose",B457)),ISNUMBER(SEARCH("Lessive",B457))),NOT(OR(ISNUMBER(SEARCH("Vaisselle",B457)),ISNUMBER(SEARCH("Javel",B457)),ISNUMBER(SEARCH("Matic",B457)),ISNUMBER(SEARCH("Nettoyant",B457)),ISNUMBER(SEARCH("Pâte",B457)),ISNUMBER(SEARCH("Lave",B457)),ISNUMBER(SEARCH("Détartrant",B457))))),"Mio main (1k+500gr)",IF(AND(ISNUMBER(SEARCH("PAPILLON",B457)),OR(ISNUMBER(SEARCH("Papier",B457)),ISNUMBER(SEARCH("Hygiénique",B457)),ISNUMBER(SEARCH("HYGIÉNIQUE",B457))),NOT(OR(ISNUMBER(SEARCH("Lingette",B457)),ISNUMBER(SEARCH("Mouchoir",B457))))),"Papillon Papier",IF(OR(ISNUMBER(SEARCH("TAJ AL SAHAR",B457)),ISNUMBER(SEARCH("TAJ BLADI",B457)),ISNUMBER(SEARCH("TAJ BELADI",B457)),ISNUMBER(SEARCH("Tilal Assahra",B457)),ISNUMBER(SEARCH("Jawharat Asahra",B457))),"TAJ SAHARA",IF(AND(OR(ISNUMBER(SEARCH("AL ITKANE",B457)),ISNUMBER(SEARCH("ALITKANE",B457)),ISNUMBER(SEARCH("PRESTO",B457))),NOT(OR(ISNUMBER(SEARCH("Thé",B457)),ISNUMBER(SEARCH("THE ",B457)),ISNUMBER(SEARCH("thé",B457)),ISNUMBER(SEARCH("SELHAM",B457)),ISNUMBER(SEARCH("LHAFLA",B457)),ISNUMBER(SEARCH("ZINE",B457)),ISNUMBER(SEARCH("tiyay",B457)),ISNUMBER(SEARCH("alouns",B457)),ISNUMBER(SEARCH("lmhrat",B457))))),"Al Itkrans + Presto",IF(OR(ISNUMBER(SEARCH("DALAA",B457)),ISNUMBER(SEARCH("CS-DALAA",B457)),ISNUMBER(SEARCH("DALINA",B457))),"Dalaa VP / Baqqal / RP",IF(OR(LEFT(UPPER(B457),4)="MIA ",LEFT(UPPER(B457),6)="CS-MIA"),"Mia",IF(OR(LEFT(UPPER(B457),5)="NOVA ",LEFT(UPPER(B457),7)="CS-NOVA"),"Nova",IF(OR(ISNUMBER(SEARCH("PRIMA ",B457)),ISNUMBER(SEARCH("CS-PRIMA",B457))),"Prima",IF(OR(ISNUMBER(SEARCH("Douceur",B457)),ISNUMBER(SEARCH("DOUCEUR",B457))),"Douceur",IF(OR(ISNUMBER(SEARCH("SANGO",B457)),ISNUMBER(SEARCH("CS-SANGO",B457))),"SANGO",IF(ISNUMBER(SEARCH("BLANDOUX",B457)),"Blandoux",IF(ISNUMBER(SEARCH("SHIWAMI",B457)),"Shiwame",IF(ISNUMBER(SEARCH("KELLOGG",B457)),"Kelloggs",IF(OR(ISNUMBER(SEARCH("TOBIGO",B457)),ISNUMBER(SEARCH("DWIST",B457))),"Tobigo",IF(OR(ISNUMBER(SEARCH("MARISOL",B457)),ISNUMBER(SEARCH("MARESOL",B457))),"Maresol",IF(OR(ISNUMBER(SEARCH("TAKIS",B457)),ISNUMBER(SEARCH("TAKYS",B457))),"TAKYS",IF(ISNUMBER(SEARCH("TAWIL",B457)),"Tawil",IF(ISNUMBER(SEARCH("FROMY",B457)),"Fromy",""))))))))))))))))))))))))</f>
        <v>Al Itkrans + Presto</v>
      </c>
    </row>
    <row r="458" spans="1:3" ht="18" hidden="1" customHeight="1" x14ac:dyDescent="0.3">
      <c r="A458" s="3" t="str">
        <f>Products!A3261</f>
        <v>CF33011</v>
      </c>
      <c r="B458" s="3" t="str">
        <f>Products!B3261</f>
        <v>Couscous Fin 10KG Alitkane</v>
      </c>
      <c r="C458" s="3" t="str">
        <f>IF(OR(ISNUMBER(SEARCH("SELHAM",B458)),ISNUMBER(SEARCH("LHAFLA",B458)),ISNUMBER(SEARCH("ZINE",B458)),ISNUMBER(SEARCH("tiyay",B458)),ISNUMBER(SEARCH("alouns",B458)),ISNUMBER(SEARCH("lmhrat",B458))),"The Al Itkane",IF(AND(ISNUMBER(SEARCH("CALIN",B458)),ISNUMBER(SEARCH("RP",B458)),NOT(ISNUMBER(SEARCH("VP",B458)))),"Calin RP",IF(AND(ISNUMBER(SEARCH("CALIN",B458)),ISNUMBER(SEARCH("VP",B458))),"Calin VP",IF(AND(ISNUMBER(SEARCH("MIO",B458)),OR(ISNUMBER(SEARCH("Vaisselle",B458)),ISNUMBER(SEARCH("vaisselle",B458)))),"Mio Liquid Vaisselle",IF(AND(ISNUMBER(SEARCH("MIO",B458)),ISNUMBER(SEARCH("Javel",B458))),"Mio Javel",IF(AND(ISNUMBER(SEARCH("MIO",B458)),ISNUMBER(SEARCH("Matic",B458))),"Mio Matic",IF(AND(ISNUMBER(SEARCH("MIO",B458)),OR(ISNUMBER(SEARCH("Détérgent",B458)),ISNUMBER(SEARCH("Poudre",B458)),ISNUMBER(SEARCH("Semi Auto",B458)),ISNUMBER(SEARCH("1KG",B458)),ISNUMBER(SEARCH("500G",B458)),ISNUMBER(SEARCH("10KG",B458)),ISNUMBER(SEARCH("1.5K",B458)),ISNUMBER(SEARCH("215G",B458)),ISNUMBER(SEARCH("350G",B458)),ISNUMBER(SEARCH("90G",B458)),ISNUMBER(SEARCH("Gold",B458)),ISNUMBER(SEARCH("Citron",B458)),ISNUMBER(SEARCH("Rose",B458)),ISNUMBER(SEARCH("Lessive",B458))),NOT(OR(ISNUMBER(SEARCH("Vaisselle",B458)),ISNUMBER(SEARCH("Javel",B458)),ISNUMBER(SEARCH("Matic",B458)),ISNUMBER(SEARCH("Nettoyant",B458)),ISNUMBER(SEARCH("Pâte",B458)),ISNUMBER(SEARCH("Lave",B458)),ISNUMBER(SEARCH("Détartrant",B458))))),"Mio main (1k+500gr)",IF(AND(ISNUMBER(SEARCH("PAPILLON",B458)),OR(ISNUMBER(SEARCH("Papier",B458)),ISNUMBER(SEARCH("Hygiénique",B458)),ISNUMBER(SEARCH("HYGIÉNIQUE",B458))),NOT(OR(ISNUMBER(SEARCH("Lingette",B458)),ISNUMBER(SEARCH("Mouchoir",B458))))),"Papillon Papier",IF(OR(ISNUMBER(SEARCH("TAJ AL SAHAR",B458)),ISNUMBER(SEARCH("TAJ BLADI",B458)),ISNUMBER(SEARCH("TAJ BELADI",B458)),ISNUMBER(SEARCH("Tilal Assahra",B458)),ISNUMBER(SEARCH("Jawharat Asahra",B458))),"TAJ SAHARA",IF(AND(OR(ISNUMBER(SEARCH("AL ITKANE",B458)),ISNUMBER(SEARCH("ALITKANE",B458)),ISNUMBER(SEARCH("PRESTO",B458))),NOT(OR(ISNUMBER(SEARCH("Thé",B458)),ISNUMBER(SEARCH("THE ",B458)),ISNUMBER(SEARCH("thé",B458)),ISNUMBER(SEARCH("SELHAM",B458)),ISNUMBER(SEARCH("LHAFLA",B458)),ISNUMBER(SEARCH("ZINE",B458)),ISNUMBER(SEARCH("tiyay",B458)),ISNUMBER(SEARCH("alouns",B458)),ISNUMBER(SEARCH("lmhrat",B458))))),"Al Itkrans + Presto",IF(OR(ISNUMBER(SEARCH("DALAA",B458)),ISNUMBER(SEARCH("CS-DALAA",B458)),ISNUMBER(SEARCH("DALINA",B458))),"Dalaa VP / Baqqal / RP",IF(OR(LEFT(UPPER(B458),4)="MIA ",LEFT(UPPER(B458),6)="CS-MIA"),"Mia",IF(OR(LEFT(UPPER(B458),5)="NOVA ",LEFT(UPPER(B458),7)="CS-NOVA"),"Nova",IF(OR(ISNUMBER(SEARCH("PRIMA ",B458)),ISNUMBER(SEARCH("CS-PRIMA",B458))),"Prima",IF(OR(ISNUMBER(SEARCH("Douceur",B458)),ISNUMBER(SEARCH("DOUCEUR",B458))),"Douceur",IF(OR(ISNUMBER(SEARCH("SANGO",B458)),ISNUMBER(SEARCH("CS-SANGO",B458))),"SANGO",IF(ISNUMBER(SEARCH("BLANDOUX",B458)),"Blandoux",IF(ISNUMBER(SEARCH("SHIWAMI",B458)),"Shiwame",IF(ISNUMBER(SEARCH("KELLOGG",B458)),"Kelloggs",IF(OR(ISNUMBER(SEARCH("TOBIGO",B458)),ISNUMBER(SEARCH("DWIST",B458))),"Tobigo",IF(OR(ISNUMBER(SEARCH("MARISOL",B458)),ISNUMBER(SEARCH("MARESOL",B458))),"Maresol",IF(OR(ISNUMBER(SEARCH("TAKIS",B458)),ISNUMBER(SEARCH("TAKYS",B458))),"TAKYS",IF(ISNUMBER(SEARCH("TAWIL",B458)),"Tawil",IF(ISNUMBER(SEARCH("FROMY",B458)),"Fromy",""))))))))))))))))))))))))</f>
        <v>Al Itkrans + Presto</v>
      </c>
    </row>
    <row r="459" spans="1:3" ht="18" hidden="1" customHeight="1" x14ac:dyDescent="0.3">
      <c r="A459" s="3" t="str">
        <f>Products!A3262</f>
        <v>CF33013</v>
      </c>
      <c r="B459" s="3" t="str">
        <f>Products!B3262</f>
        <v>Couscous Fin 25KG Alitkane</v>
      </c>
      <c r="C459" s="3" t="str">
        <f>IF(OR(ISNUMBER(SEARCH("SELHAM",B459)),ISNUMBER(SEARCH("LHAFLA",B459)),ISNUMBER(SEARCH("ZINE",B459)),ISNUMBER(SEARCH("tiyay",B459)),ISNUMBER(SEARCH("alouns",B459)),ISNUMBER(SEARCH("lmhrat",B459))),"The Al Itkane",IF(AND(ISNUMBER(SEARCH("CALIN",B459)),ISNUMBER(SEARCH("RP",B459)),NOT(ISNUMBER(SEARCH("VP",B459)))),"Calin RP",IF(AND(ISNUMBER(SEARCH("CALIN",B459)),ISNUMBER(SEARCH("VP",B459))),"Calin VP",IF(AND(ISNUMBER(SEARCH("MIO",B459)),OR(ISNUMBER(SEARCH("Vaisselle",B459)),ISNUMBER(SEARCH("vaisselle",B459)))),"Mio Liquid Vaisselle",IF(AND(ISNUMBER(SEARCH("MIO",B459)),ISNUMBER(SEARCH("Javel",B459))),"Mio Javel",IF(AND(ISNUMBER(SEARCH("MIO",B459)),ISNUMBER(SEARCH("Matic",B459))),"Mio Matic",IF(AND(ISNUMBER(SEARCH("MIO",B459)),OR(ISNUMBER(SEARCH("Détérgent",B459)),ISNUMBER(SEARCH("Poudre",B459)),ISNUMBER(SEARCH("Semi Auto",B459)),ISNUMBER(SEARCH("1KG",B459)),ISNUMBER(SEARCH("500G",B459)),ISNUMBER(SEARCH("10KG",B459)),ISNUMBER(SEARCH("1.5K",B459)),ISNUMBER(SEARCH("215G",B459)),ISNUMBER(SEARCH("350G",B459)),ISNUMBER(SEARCH("90G",B459)),ISNUMBER(SEARCH("Gold",B459)),ISNUMBER(SEARCH("Citron",B459)),ISNUMBER(SEARCH("Rose",B459)),ISNUMBER(SEARCH("Lessive",B459))),NOT(OR(ISNUMBER(SEARCH("Vaisselle",B459)),ISNUMBER(SEARCH("Javel",B459)),ISNUMBER(SEARCH("Matic",B459)),ISNUMBER(SEARCH("Nettoyant",B459)),ISNUMBER(SEARCH("Pâte",B459)),ISNUMBER(SEARCH("Lave",B459)),ISNUMBER(SEARCH("Détartrant",B459))))),"Mio main (1k+500gr)",IF(AND(ISNUMBER(SEARCH("PAPILLON",B459)),OR(ISNUMBER(SEARCH("Papier",B459)),ISNUMBER(SEARCH("Hygiénique",B459)),ISNUMBER(SEARCH("HYGIÉNIQUE",B459))),NOT(OR(ISNUMBER(SEARCH("Lingette",B459)),ISNUMBER(SEARCH("Mouchoir",B459))))),"Papillon Papier",IF(OR(ISNUMBER(SEARCH("TAJ AL SAHAR",B459)),ISNUMBER(SEARCH("TAJ BLADI",B459)),ISNUMBER(SEARCH("TAJ BELADI",B459)),ISNUMBER(SEARCH("Tilal Assahra",B459)),ISNUMBER(SEARCH("Jawharat Asahra",B459))),"TAJ SAHARA",IF(AND(OR(ISNUMBER(SEARCH("AL ITKANE",B459)),ISNUMBER(SEARCH("ALITKANE",B459)),ISNUMBER(SEARCH("PRESTO",B459))),NOT(OR(ISNUMBER(SEARCH("Thé",B459)),ISNUMBER(SEARCH("THE ",B459)),ISNUMBER(SEARCH("thé",B459)),ISNUMBER(SEARCH("SELHAM",B459)),ISNUMBER(SEARCH("LHAFLA",B459)),ISNUMBER(SEARCH("ZINE",B459)),ISNUMBER(SEARCH("tiyay",B459)),ISNUMBER(SEARCH("alouns",B459)),ISNUMBER(SEARCH("lmhrat",B459))))),"Al Itkrans + Presto",IF(OR(ISNUMBER(SEARCH("DALAA",B459)),ISNUMBER(SEARCH("CS-DALAA",B459)),ISNUMBER(SEARCH("DALINA",B459))),"Dalaa VP / Baqqal / RP",IF(OR(LEFT(UPPER(B459),4)="MIA ",LEFT(UPPER(B459),6)="CS-MIA"),"Mia",IF(OR(LEFT(UPPER(B459),5)="NOVA ",LEFT(UPPER(B459),7)="CS-NOVA"),"Nova",IF(OR(ISNUMBER(SEARCH("PRIMA ",B459)),ISNUMBER(SEARCH("CS-PRIMA",B459))),"Prima",IF(OR(ISNUMBER(SEARCH("Douceur",B459)),ISNUMBER(SEARCH("DOUCEUR",B459))),"Douceur",IF(OR(ISNUMBER(SEARCH("SANGO",B459)),ISNUMBER(SEARCH("CS-SANGO",B459))),"SANGO",IF(ISNUMBER(SEARCH("BLANDOUX",B459)),"Blandoux",IF(ISNUMBER(SEARCH("SHIWAMI",B459)),"Shiwame",IF(ISNUMBER(SEARCH("KELLOGG",B459)),"Kelloggs",IF(OR(ISNUMBER(SEARCH("TOBIGO",B459)),ISNUMBER(SEARCH("DWIST",B459))),"Tobigo",IF(OR(ISNUMBER(SEARCH("MARISOL",B459)),ISNUMBER(SEARCH("MARESOL",B459))),"Maresol",IF(OR(ISNUMBER(SEARCH("TAKIS",B459)),ISNUMBER(SEARCH("TAKYS",B459))),"TAKYS",IF(ISNUMBER(SEARCH("TAWIL",B459)),"Tawil",IF(ISNUMBER(SEARCH("FROMY",B459)),"Fromy",""))))))))))))))))))))))))</f>
        <v>Al Itkrans + Presto</v>
      </c>
    </row>
    <row r="460" spans="1:3" ht="18" hidden="1" customHeight="1" x14ac:dyDescent="0.3">
      <c r="A460" s="3" t="str">
        <f>Products!A3263</f>
        <v>CF33014</v>
      </c>
      <c r="B460" s="3" t="str">
        <f>Products!B3263</f>
        <v>Cheveux D'Ange 500G Alitkane</v>
      </c>
      <c r="C460" s="3" t="str">
        <f>IF(OR(ISNUMBER(SEARCH("SELHAM",B460)),ISNUMBER(SEARCH("LHAFLA",B460)),ISNUMBER(SEARCH("ZINE",B460)),ISNUMBER(SEARCH("tiyay",B460)),ISNUMBER(SEARCH("alouns",B460)),ISNUMBER(SEARCH("lmhrat",B460))),"The Al Itkane",IF(AND(ISNUMBER(SEARCH("CALIN",B460)),ISNUMBER(SEARCH("RP",B460)),NOT(ISNUMBER(SEARCH("VP",B460)))),"Calin RP",IF(AND(ISNUMBER(SEARCH("CALIN",B460)),ISNUMBER(SEARCH("VP",B460))),"Calin VP",IF(AND(ISNUMBER(SEARCH("MIO",B460)),OR(ISNUMBER(SEARCH("Vaisselle",B460)),ISNUMBER(SEARCH("vaisselle",B460)))),"Mio Liquid Vaisselle",IF(AND(ISNUMBER(SEARCH("MIO",B460)),ISNUMBER(SEARCH("Javel",B460))),"Mio Javel",IF(AND(ISNUMBER(SEARCH("MIO",B460)),ISNUMBER(SEARCH("Matic",B460))),"Mio Matic",IF(AND(ISNUMBER(SEARCH("MIO",B460)),OR(ISNUMBER(SEARCH("Détérgent",B460)),ISNUMBER(SEARCH("Poudre",B460)),ISNUMBER(SEARCH("Semi Auto",B460)),ISNUMBER(SEARCH("1KG",B460)),ISNUMBER(SEARCH("500G",B460)),ISNUMBER(SEARCH("10KG",B460)),ISNUMBER(SEARCH("1.5K",B460)),ISNUMBER(SEARCH("215G",B460)),ISNUMBER(SEARCH("350G",B460)),ISNUMBER(SEARCH("90G",B460)),ISNUMBER(SEARCH("Gold",B460)),ISNUMBER(SEARCH("Citron",B460)),ISNUMBER(SEARCH("Rose",B460)),ISNUMBER(SEARCH("Lessive",B460))),NOT(OR(ISNUMBER(SEARCH("Vaisselle",B460)),ISNUMBER(SEARCH("Javel",B460)),ISNUMBER(SEARCH("Matic",B460)),ISNUMBER(SEARCH("Nettoyant",B460)),ISNUMBER(SEARCH("Pâte",B460)),ISNUMBER(SEARCH("Lave",B460)),ISNUMBER(SEARCH("Détartrant",B460))))),"Mio main (1k+500gr)",IF(AND(ISNUMBER(SEARCH("PAPILLON",B460)),OR(ISNUMBER(SEARCH("Papier",B460)),ISNUMBER(SEARCH("Hygiénique",B460)),ISNUMBER(SEARCH("HYGIÉNIQUE",B460))),NOT(OR(ISNUMBER(SEARCH("Lingette",B460)),ISNUMBER(SEARCH("Mouchoir",B460))))),"Papillon Papier",IF(OR(ISNUMBER(SEARCH("TAJ AL SAHAR",B460)),ISNUMBER(SEARCH("TAJ BLADI",B460)),ISNUMBER(SEARCH("TAJ BELADI",B460)),ISNUMBER(SEARCH("Tilal Assahra",B460)),ISNUMBER(SEARCH("Jawharat Asahra",B460))),"TAJ SAHARA",IF(AND(OR(ISNUMBER(SEARCH("AL ITKANE",B460)),ISNUMBER(SEARCH("ALITKANE",B460)),ISNUMBER(SEARCH("PRESTO",B460))),NOT(OR(ISNUMBER(SEARCH("Thé",B460)),ISNUMBER(SEARCH("THE ",B460)),ISNUMBER(SEARCH("thé",B460)),ISNUMBER(SEARCH("SELHAM",B460)),ISNUMBER(SEARCH("LHAFLA",B460)),ISNUMBER(SEARCH("ZINE",B460)),ISNUMBER(SEARCH("tiyay",B460)),ISNUMBER(SEARCH("alouns",B460)),ISNUMBER(SEARCH("lmhrat",B460))))),"Al Itkrans + Presto",IF(OR(ISNUMBER(SEARCH("DALAA",B460)),ISNUMBER(SEARCH("CS-DALAA",B460)),ISNUMBER(SEARCH("DALINA",B460))),"Dalaa VP / Baqqal / RP",IF(OR(LEFT(UPPER(B460),4)="MIA ",LEFT(UPPER(B460),6)="CS-MIA"),"Mia",IF(OR(LEFT(UPPER(B460),5)="NOVA ",LEFT(UPPER(B460),7)="CS-NOVA"),"Nova",IF(OR(ISNUMBER(SEARCH("PRIMA ",B460)),ISNUMBER(SEARCH("CS-PRIMA",B460))),"Prima",IF(OR(ISNUMBER(SEARCH("Douceur",B460)),ISNUMBER(SEARCH("DOUCEUR",B460))),"Douceur",IF(OR(ISNUMBER(SEARCH("SANGO",B460)),ISNUMBER(SEARCH("CS-SANGO",B460))),"SANGO",IF(ISNUMBER(SEARCH("BLANDOUX",B460)),"Blandoux",IF(ISNUMBER(SEARCH("SHIWAMI",B460)),"Shiwame",IF(ISNUMBER(SEARCH("KELLOGG",B460)),"Kelloggs",IF(OR(ISNUMBER(SEARCH("TOBIGO",B460)),ISNUMBER(SEARCH("DWIST",B460))),"Tobigo",IF(OR(ISNUMBER(SEARCH("MARISOL",B460)),ISNUMBER(SEARCH("MARESOL",B460))),"Maresol",IF(OR(ISNUMBER(SEARCH("TAKIS",B460)),ISNUMBER(SEARCH("TAKYS",B460))),"TAKYS",IF(ISNUMBER(SEARCH("TAWIL",B460)),"Tawil",IF(ISNUMBER(SEARCH("FROMY",B460)),"Fromy",""))))))))))))))))))))))))</f>
        <v>Al Itkrans + Presto</v>
      </c>
    </row>
    <row r="461" spans="1:3" ht="18" hidden="1" customHeight="1" x14ac:dyDescent="0.3">
      <c r="A461" s="3" t="str">
        <f>Products!A3264</f>
        <v>CF33015</v>
      </c>
      <c r="B461" s="3" t="str">
        <f>Products!B3264</f>
        <v>Coquillette 500G Alitkane</v>
      </c>
      <c r="C461" s="3" t="str">
        <f>IF(OR(ISNUMBER(SEARCH("SELHAM",B461)),ISNUMBER(SEARCH("LHAFLA",B461)),ISNUMBER(SEARCH("ZINE",B461)),ISNUMBER(SEARCH("tiyay",B461)),ISNUMBER(SEARCH("alouns",B461)),ISNUMBER(SEARCH("lmhrat",B461))),"The Al Itkane",IF(AND(ISNUMBER(SEARCH("CALIN",B461)),ISNUMBER(SEARCH("RP",B461)),NOT(ISNUMBER(SEARCH("VP",B461)))),"Calin RP",IF(AND(ISNUMBER(SEARCH("CALIN",B461)),ISNUMBER(SEARCH("VP",B461))),"Calin VP",IF(AND(ISNUMBER(SEARCH("MIO",B461)),OR(ISNUMBER(SEARCH("Vaisselle",B461)),ISNUMBER(SEARCH("vaisselle",B461)))),"Mio Liquid Vaisselle",IF(AND(ISNUMBER(SEARCH("MIO",B461)),ISNUMBER(SEARCH("Javel",B461))),"Mio Javel",IF(AND(ISNUMBER(SEARCH("MIO",B461)),ISNUMBER(SEARCH("Matic",B461))),"Mio Matic",IF(AND(ISNUMBER(SEARCH("MIO",B461)),OR(ISNUMBER(SEARCH("Détérgent",B461)),ISNUMBER(SEARCH("Poudre",B461)),ISNUMBER(SEARCH("Semi Auto",B461)),ISNUMBER(SEARCH("1KG",B461)),ISNUMBER(SEARCH("500G",B461)),ISNUMBER(SEARCH("10KG",B461)),ISNUMBER(SEARCH("1.5K",B461)),ISNUMBER(SEARCH("215G",B461)),ISNUMBER(SEARCH("350G",B461)),ISNUMBER(SEARCH("90G",B461)),ISNUMBER(SEARCH("Gold",B461)),ISNUMBER(SEARCH("Citron",B461)),ISNUMBER(SEARCH("Rose",B461)),ISNUMBER(SEARCH("Lessive",B461))),NOT(OR(ISNUMBER(SEARCH("Vaisselle",B461)),ISNUMBER(SEARCH("Javel",B461)),ISNUMBER(SEARCH("Matic",B461)),ISNUMBER(SEARCH("Nettoyant",B461)),ISNUMBER(SEARCH("Pâte",B461)),ISNUMBER(SEARCH("Lave",B461)),ISNUMBER(SEARCH("Détartrant",B461))))),"Mio main (1k+500gr)",IF(AND(ISNUMBER(SEARCH("PAPILLON",B461)),OR(ISNUMBER(SEARCH("Papier",B461)),ISNUMBER(SEARCH("Hygiénique",B461)),ISNUMBER(SEARCH("HYGIÉNIQUE",B461))),NOT(OR(ISNUMBER(SEARCH("Lingette",B461)),ISNUMBER(SEARCH("Mouchoir",B461))))),"Papillon Papier",IF(OR(ISNUMBER(SEARCH("TAJ AL SAHAR",B461)),ISNUMBER(SEARCH("TAJ BLADI",B461)),ISNUMBER(SEARCH("TAJ BELADI",B461)),ISNUMBER(SEARCH("Tilal Assahra",B461)),ISNUMBER(SEARCH("Jawharat Asahra",B461))),"TAJ SAHARA",IF(AND(OR(ISNUMBER(SEARCH("AL ITKANE",B461)),ISNUMBER(SEARCH("ALITKANE",B461)),ISNUMBER(SEARCH("PRESTO",B461))),NOT(OR(ISNUMBER(SEARCH("Thé",B461)),ISNUMBER(SEARCH("THE ",B461)),ISNUMBER(SEARCH("thé",B461)),ISNUMBER(SEARCH("SELHAM",B461)),ISNUMBER(SEARCH("LHAFLA",B461)),ISNUMBER(SEARCH("ZINE",B461)),ISNUMBER(SEARCH("tiyay",B461)),ISNUMBER(SEARCH("alouns",B461)),ISNUMBER(SEARCH("lmhrat",B461))))),"Al Itkrans + Presto",IF(OR(ISNUMBER(SEARCH("DALAA",B461)),ISNUMBER(SEARCH("CS-DALAA",B461)),ISNUMBER(SEARCH("DALINA",B461))),"Dalaa VP / Baqqal / RP",IF(OR(LEFT(UPPER(B461),4)="MIA ",LEFT(UPPER(B461),6)="CS-MIA"),"Mia",IF(OR(LEFT(UPPER(B461),5)="NOVA ",LEFT(UPPER(B461),7)="CS-NOVA"),"Nova",IF(OR(ISNUMBER(SEARCH("PRIMA ",B461)),ISNUMBER(SEARCH("CS-PRIMA",B461))),"Prima",IF(OR(ISNUMBER(SEARCH("Douceur",B461)),ISNUMBER(SEARCH("DOUCEUR",B461))),"Douceur",IF(OR(ISNUMBER(SEARCH("SANGO",B461)),ISNUMBER(SEARCH("CS-SANGO",B461))),"SANGO",IF(ISNUMBER(SEARCH("BLANDOUX",B461)),"Blandoux",IF(ISNUMBER(SEARCH("SHIWAMI",B461)),"Shiwame",IF(ISNUMBER(SEARCH("KELLOGG",B461)),"Kelloggs",IF(OR(ISNUMBER(SEARCH("TOBIGO",B461)),ISNUMBER(SEARCH("DWIST",B461))),"Tobigo",IF(OR(ISNUMBER(SEARCH("MARISOL",B461)),ISNUMBER(SEARCH("MARESOL",B461))),"Maresol",IF(OR(ISNUMBER(SEARCH("TAKIS",B461)),ISNUMBER(SEARCH("TAKYS",B461))),"TAKYS",IF(ISNUMBER(SEARCH("TAWIL",B461)),"Tawil",IF(ISNUMBER(SEARCH("FROMY",B461)),"Fromy",""))))))))))))))))))))))))</f>
        <v>Al Itkrans + Presto</v>
      </c>
    </row>
    <row r="462" spans="1:3" ht="18" hidden="1" customHeight="1" x14ac:dyDescent="0.3">
      <c r="A462" s="3" t="str">
        <f>Products!A3265</f>
        <v>CF33016</v>
      </c>
      <c r="B462" s="3" t="str">
        <f>Products!B3265</f>
        <v>Coude 500G Alitkane</v>
      </c>
      <c r="C462" s="3" t="str">
        <f>IF(OR(ISNUMBER(SEARCH("SELHAM",B462)),ISNUMBER(SEARCH("LHAFLA",B462)),ISNUMBER(SEARCH("ZINE",B462)),ISNUMBER(SEARCH("tiyay",B462)),ISNUMBER(SEARCH("alouns",B462)),ISNUMBER(SEARCH("lmhrat",B462))),"The Al Itkane",IF(AND(ISNUMBER(SEARCH("CALIN",B462)),ISNUMBER(SEARCH("RP",B462)),NOT(ISNUMBER(SEARCH("VP",B462)))),"Calin RP",IF(AND(ISNUMBER(SEARCH("CALIN",B462)),ISNUMBER(SEARCH("VP",B462))),"Calin VP",IF(AND(ISNUMBER(SEARCH("MIO",B462)),OR(ISNUMBER(SEARCH("Vaisselle",B462)),ISNUMBER(SEARCH("vaisselle",B462)))),"Mio Liquid Vaisselle",IF(AND(ISNUMBER(SEARCH("MIO",B462)),ISNUMBER(SEARCH("Javel",B462))),"Mio Javel",IF(AND(ISNUMBER(SEARCH("MIO",B462)),ISNUMBER(SEARCH("Matic",B462))),"Mio Matic",IF(AND(ISNUMBER(SEARCH("MIO",B462)),OR(ISNUMBER(SEARCH("Détérgent",B462)),ISNUMBER(SEARCH("Poudre",B462)),ISNUMBER(SEARCH("Semi Auto",B462)),ISNUMBER(SEARCH("1KG",B462)),ISNUMBER(SEARCH("500G",B462)),ISNUMBER(SEARCH("10KG",B462)),ISNUMBER(SEARCH("1.5K",B462)),ISNUMBER(SEARCH("215G",B462)),ISNUMBER(SEARCH("350G",B462)),ISNUMBER(SEARCH("90G",B462)),ISNUMBER(SEARCH("Gold",B462)),ISNUMBER(SEARCH("Citron",B462)),ISNUMBER(SEARCH("Rose",B462)),ISNUMBER(SEARCH("Lessive",B462))),NOT(OR(ISNUMBER(SEARCH("Vaisselle",B462)),ISNUMBER(SEARCH("Javel",B462)),ISNUMBER(SEARCH("Matic",B462)),ISNUMBER(SEARCH("Nettoyant",B462)),ISNUMBER(SEARCH("Pâte",B462)),ISNUMBER(SEARCH("Lave",B462)),ISNUMBER(SEARCH("Détartrant",B462))))),"Mio main (1k+500gr)",IF(AND(ISNUMBER(SEARCH("PAPILLON",B462)),OR(ISNUMBER(SEARCH("Papier",B462)),ISNUMBER(SEARCH("Hygiénique",B462)),ISNUMBER(SEARCH("HYGIÉNIQUE",B462))),NOT(OR(ISNUMBER(SEARCH("Lingette",B462)),ISNUMBER(SEARCH("Mouchoir",B462))))),"Papillon Papier",IF(OR(ISNUMBER(SEARCH("TAJ AL SAHAR",B462)),ISNUMBER(SEARCH("TAJ BLADI",B462)),ISNUMBER(SEARCH("TAJ BELADI",B462)),ISNUMBER(SEARCH("Tilal Assahra",B462)),ISNUMBER(SEARCH("Jawharat Asahra",B462))),"TAJ SAHARA",IF(AND(OR(ISNUMBER(SEARCH("AL ITKANE",B462)),ISNUMBER(SEARCH("ALITKANE",B462)),ISNUMBER(SEARCH("PRESTO",B462))),NOT(OR(ISNUMBER(SEARCH("Thé",B462)),ISNUMBER(SEARCH("THE ",B462)),ISNUMBER(SEARCH("thé",B462)),ISNUMBER(SEARCH("SELHAM",B462)),ISNUMBER(SEARCH("LHAFLA",B462)),ISNUMBER(SEARCH("ZINE",B462)),ISNUMBER(SEARCH("tiyay",B462)),ISNUMBER(SEARCH("alouns",B462)),ISNUMBER(SEARCH("lmhrat",B462))))),"Al Itkrans + Presto",IF(OR(ISNUMBER(SEARCH("DALAA",B462)),ISNUMBER(SEARCH("CS-DALAA",B462)),ISNUMBER(SEARCH("DALINA",B462))),"Dalaa VP / Baqqal / RP",IF(OR(LEFT(UPPER(B462),4)="MIA ",LEFT(UPPER(B462),6)="CS-MIA"),"Mia",IF(OR(LEFT(UPPER(B462),5)="NOVA ",LEFT(UPPER(B462),7)="CS-NOVA"),"Nova",IF(OR(ISNUMBER(SEARCH("PRIMA ",B462)),ISNUMBER(SEARCH("CS-PRIMA",B462))),"Prima",IF(OR(ISNUMBER(SEARCH("Douceur",B462)),ISNUMBER(SEARCH("DOUCEUR",B462))),"Douceur",IF(OR(ISNUMBER(SEARCH("SANGO",B462)),ISNUMBER(SEARCH("CS-SANGO",B462))),"SANGO",IF(ISNUMBER(SEARCH("BLANDOUX",B462)),"Blandoux",IF(ISNUMBER(SEARCH("SHIWAMI",B462)),"Shiwame",IF(ISNUMBER(SEARCH("KELLOGG",B462)),"Kelloggs",IF(OR(ISNUMBER(SEARCH("TOBIGO",B462)),ISNUMBER(SEARCH("DWIST",B462))),"Tobigo",IF(OR(ISNUMBER(SEARCH("MARISOL",B462)),ISNUMBER(SEARCH("MARESOL",B462))),"Maresol",IF(OR(ISNUMBER(SEARCH("TAKIS",B462)),ISNUMBER(SEARCH("TAKYS",B462))),"TAKYS",IF(ISNUMBER(SEARCH("TAWIL",B462)),"Tawil",IF(ISNUMBER(SEARCH("FROMY",B462)),"Fromy",""))))))))))))))))))))))))</f>
        <v>Al Itkrans + Presto</v>
      </c>
    </row>
    <row r="463" spans="1:3" ht="18" hidden="1" customHeight="1" x14ac:dyDescent="0.3">
      <c r="A463" s="3" t="str">
        <f>Products!A3266</f>
        <v>CF33021</v>
      </c>
      <c r="B463" s="3" t="str">
        <f>Products!B3266</f>
        <v>P. Plomb 500G Alitkane</v>
      </c>
      <c r="C463" s="3" t="str">
        <f>IF(OR(ISNUMBER(SEARCH("SELHAM",B463)),ISNUMBER(SEARCH("LHAFLA",B463)),ISNUMBER(SEARCH("ZINE",B463)),ISNUMBER(SEARCH("tiyay",B463)),ISNUMBER(SEARCH("alouns",B463)),ISNUMBER(SEARCH("lmhrat",B463))),"The Al Itkane",IF(AND(ISNUMBER(SEARCH("CALIN",B463)),ISNUMBER(SEARCH("RP",B463)),NOT(ISNUMBER(SEARCH("VP",B463)))),"Calin RP",IF(AND(ISNUMBER(SEARCH("CALIN",B463)),ISNUMBER(SEARCH("VP",B463))),"Calin VP",IF(AND(ISNUMBER(SEARCH("MIO",B463)),OR(ISNUMBER(SEARCH("Vaisselle",B463)),ISNUMBER(SEARCH("vaisselle",B463)))),"Mio Liquid Vaisselle",IF(AND(ISNUMBER(SEARCH("MIO",B463)),ISNUMBER(SEARCH("Javel",B463))),"Mio Javel",IF(AND(ISNUMBER(SEARCH("MIO",B463)),ISNUMBER(SEARCH("Matic",B463))),"Mio Matic",IF(AND(ISNUMBER(SEARCH("MIO",B463)),OR(ISNUMBER(SEARCH("Détérgent",B463)),ISNUMBER(SEARCH("Poudre",B463)),ISNUMBER(SEARCH("Semi Auto",B463)),ISNUMBER(SEARCH("1KG",B463)),ISNUMBER(SEARCH("500G",B463)),ISNUMBER(SEARCH("10KG",B463)),ISNUMBER(SEARCH("1.5K",B463)),ISNUMBER(SEARCH("215G",B463)),ISNUMBER(SEARCH("350G",B463)),ISNUMBER(SEARCH("90G",B463)),ISNUMBER(SEARCH("Gold",B463)),ISNUMBER(SEARCH("Citron",B463)),ISNUMBER(SEARCH("Rose",B463)),ISNUMBER(SEARCH("Lessive",B463))),NOT(OR(ISNUMBER(SEARCH("Vaisselle",B463)),ISNUMBER(SEARCH("Javel",B463)),ISNUMBER(SEARCH("Matic",B463)),ISNUMBER(SEARCH("Nettoyant",B463)),ISNUMBER(SEARCH("Pâte",B463)),ISNUMBER(SEARCH("Lave",B463)),ISNUMBER(SEARCH("Détartrant",B463))))),"Mio main (1k+500gr)",IF(AND(ISNUMBER(SEARCH("PAPILLON",B463)),OR(ISNUMBER(SEARCH("Papier",B463)),ISNUMBER(SEARCH("Hygiénique",B463)),ISNUMBER(SEARCH("HYGIÉNIQUE",B463))),NOT(OR(ISNUMBER(SEARCH("Lingette",B463)),ISNUMBER(SEARCH("Mouchoir",B463))))),"Papillon Papier",IF(OR(ISNUMBER(SEARCH("TAJ AL SAHAR",B463)),ISNUMBER(SEARCH("TAJ BLADI",B463)),ISNUMBER(SEARCH("TAJ BELADI",B463)),ISNUMBER(SEARCH("Tilal Assahra",B463)),ISNUMBER(SEARCH("Jawharat Asahra",B463))),"TAJ SAHARA",IF(AND(OR(ISNUMBER(SEARCH("AL ITKANE",B463)),ISNUMBER(SEARCH("ALITKANE",B463)),ISNUMBER(SEARCH("PRESTO",B463))),NOT(OR(ISNUMBER(SEARCH("Thé",B463)),ISNUMBER(SEARCH("THE ",B463)),ISNUMBER(SEARCH("thé",B463)),ISNUMBER(SEARCH("SELHAM",B463)),ISNUMBER(SEARCH("LHAFLA",B463)),ISNUMBER(SEARCH("ZINE",B463)),ISNUMBER(SEARCH("tiyay",B463)),ISNUMBER(SEARCH("alouns",B463)),ISNUMBER(SEARCH("lmhrat",B463))))),"Al Itkrans + Presto",IF(OR(ISNUMBER(SEARCH("DALAA",B463)),ISNUMBER(SEARCH("CS-DALAA",B463)),ISNUMBER(SEARCH("DALINA",B463))),"Dalaa VP / Baqqal / RP",IF(OR(LEFT(UPPER(B463),4)="MIA ",LEFT(UPPER(B463),6)="CS-MIA"),"Mia",IF(OR(LEFT(UPPER(B463),5)="NOVA ",LEFT(UPPER(B463),7)="CS-NOVA"),"Nova",IF(OR(ISNUMBER(SEARCH("PRIMA ",B463)),ISNUMBER(SEARCH("CS-PRIMA",B463))),"Prima",IF(OR(ISNUMBER(SEARCH("Douceur",B463)),ISNUMBER(SEARCH("DOUCEUR",B463))),"Douceur",IF(OR(ISNUMBER(SEARCH("SANGO",B463)),ISNUMBER(SEARCH("CS-SANGO",B463))),"SANGO",IF(ISNUMBER(SEARCH("BLANDOUX",B463)),"Blandoux",IF(ISNUMBER(SEARCH("SHIWAMI",B463)),"Shiwame",IF(ISNUMBER(SEARCH("KELLOGG",B463)),"Kelloggs",IF(OR(ISNUMBER(SEARCH("TOBIGO",B463)),ISNUMBER(SEARCH("DWIST",B463))),"Tobigo",IF(OR(ISNUMBER(SEARCH("MARISOL",B463)),ISNUMBER(SEARCH("MARESOL",B463))),"Maresol",IF(OR(ISNUMBER(SEARCH("TAKIS",B463)),ISNUMBER(SEARCH("TAKYS",B463))),"TAKYS",IF(ISNUMBER(SEARCH("TAWIL",B463)),"Tawil",IF(ISNUMBER(SEARCH("FROMY",B463)),"Fromy",""))))))))))))))))))))))))</f>
        <v>Al Itkrans + Presto</v>
      </c>
    </row>
    <row r="464" spans="1:3" ht="18" hidden="1" customHeight="1" x14ac:dyDescent="0.3">
      <c r="A464" s="3" t="str">
        <f>Products!A3271</f>
        <v>CF33022</v>
      </c>
      <c r="B464" s="3" t="str">
        <f>Products!B3271</f>
        <v>Langues D'Oiseaux 500G Alitkane</v>
      </c>
      <c r="C464" s="3" t="str">
        <f>IF(OR(ISNUMBER(SEARCH("SELHAM",B464)),ISNUMBER(SEARCH("LHAFLA",B464)),ISNUMBER(SEARCH("ZINE",B464)),ISNUMBER(SEARCH("tiyay",B464)),ISNUMBER(SEARCH("alouns",B464)),ISNUMBER(SEARCH("lmhrat",B464))),"The Al Itkane",IF(AND(ISNUMBER(SEARCH("CALIN",B464)),ISNUMBER(SEARCH("RP",B464)),NOT(ISNUMBER(SEARCH("VP",B464)))),"Calin RP",IF(AND(ISNUMBER(SEARCH("CALIN",B464)),ISNUMBER(SEARCH("VP",B464))),"Calin VP",IF(AND(ISNUMBER(SEARCH("MIO",B464)),OR(ISNUMBER(SEARCH("Vaisselle",B464)),ISNUMBER(SEARCH("vaisselle",B464)))),"Mio Liquid Vaisselle",IF(AND(ISNUMBER(SEARCH("MIO",B464)),ISNUMBER(SEARCH("Javel",B464))),"Mio Javel",IF(AND(ISNUMBER(SEARCH("MIO",B464)),ISNUMBER(SEARCH("Matic",B464))),"Mio Matic",IF(AND(ISNUMBER(SEARCH("MIO",B464)),OR(ISNUMBER(SEARCH("Détérgent",B464)),ISNUMBER(SEARCH("Poudre",B464)),ISNUMBER(SEARCH("Semi Auto",B464)),ISNUMBER(SEARCH("1KG",B464)),ISNUMBER(SEARCH("500G",B464)),ISNUMBER(SEARCH("10KG",B464)),ISNUMBER(SEARCH("1.5K",B464)),ISNUMBER(SEARCH("215G",B464)),ISNUMBER(SEARCH("350G",B464)),ISNUMBER(SEARCH("90G",B464)),ISNUMBER(SEARCH("Gold",B464)),ISNUMBER(SEARCH("Citron",B464)),ISNUMBER(SEARCH("Rose",B464)),ISNUMBER(SEARCH("Lessive",B464))),NOT(OR(ISNUMBER(SEARCH("Vaisselle",B464)),ISNUMBER(SEARCH("Javel",B464)),ISNUMBER(SEARCH("Matic",B464)),ISNUMBER(SEARCH("Nettoyant",B464)),ISNUMBER(SEARCH("Pâte",B464)),ISNUMBER(SEARCH("Lave",B464)),ISNUMBER(SEARCH("Détartrant",B464))))),"Mio main (1k+500gr)",IF(AND(ISNUMBER(SEARCH("PAPILLON",B464)),OR(ISNUMBER(SEARCH("Papier",B464)),ISNUMBER(SEARCH("Hygiénique",B464)),ISNUMBER(SEARCH("HYGIÉNIQUE",B464))),NOT(OR(ISNUMBER(SEARCH("Lingette",B464)),ISNUMBER(SEARCH("Mouchoir",B464))))),"Papillon Papier",IF(OR(ISNUMBER(SEARCH("TAJ AL SAHAR",B464)),ISNUMBER(SEARCH("TAJ BLADI",B464)),ISNUMBER(SEARCH("TAJ BELADI",B464)),ISNUMBER(SEARCH("Tilal Assahra",B464)),ISNUMBER(SEARCH("Jawharat Asahra",B464))),"TAJ SAHARA",IF(AND(OR(ISNUMBER(SEARCH("AL ITKANE",B464)),ISNUMBER(SEARCH("ALITKANE",B464)),ISNUMBER(SEARCH("PRESTO",B464))),NOT(OR(ISNUMBER(SEARCH("Thé",B464)),ISNUMBER(SEARCH("THE ",B464)),ISNUMBER(SEARCH("thé",B464)),ISNUMBER(SEARCH("SELHAM",B464)),ISNUMBER(SEARCH("LHAFLA",B464)),ISNUMBER(SEARCH("ZINE",B464)),ISNUMBER(SEARCH("tiyay",B464)),ISNUMBER(SEARCH("alouns",B464)),ISNUMBER(SEARCH("lmhrat",B464))))),"Al Itkrans + Presto",IF(OR(ISNUMBER(SEARCH("DALAA",B464)),ISNUMBER(SEARCH("CS-DALAA",B464)),ISNUMBER(SEARCH("DALINA",B464))),"Dalaa VP / Baqqal / RP",IF(OR(LEFT(UPPER(B464),4)="MIA ",LEFT(UPPER(B464),6)="CS-MIA"),"Mia",IF(OR(LEFT(UPPER(B464),5)="NOVA ",LEFT(UPPER(B464),7)="CS-NOVA"),"Nova",IF(OR(ISNUMBER(SEARCH("PRIMA ",B464)),ISNUMBER(SEARCH("CS-PRIMA",B464))),"Prima",IF(OR(ISNUMBER(SEARCH("Douceur",B464)),ISNUMBER(SEARCH("DOUCEUR",B464))),"Douceur",IF(OR(ISNUMBER(SEARCH("SANGO",B464)),ISNUMBER(SEARCH("CS-SANGO",B464))),"SANGO",IF(ISNUMBER(SEARCH("BLANDOUX",B464)),"Blandoux",IF(ISNUMBER(SEARCH("SHIWAMI",B464)),"Shiwame",IF(ISNUMBER(SEARCH("KELLOGG",B464)),"Kelloggs",IF(OR(ISNUMBER(SEARCH("TOBIGO",B464)),ISNUMBER(SEARCH("DWIST",B464))),"Tobigo",IF(OR(ISNUMBER(SEARCH("MARISOL",B464)),ISNUMBER(SEARCH("MARESOL",B464))),"Maresol",IF(OR(ISNUMBER(SEARCH("TAKIS",B464)),ISNUMBER(SEARCH("TAKYS",B464))),"TAKYS",IF(ISNUMBER(SEARCH("TAWIL",B464)),"Tawil",IF(ISNUMBER(SEARCH("FROMY",B464)),"Fromy",""))))))))))))))))))))))))</f>
        <v>Al Itkrans + Presto</v>
      </c>
    </row>
    <row r="465" spans="1:3" ht="18" hidden="1" customHeight="1" x14ac:dyDescent="0.3">
      <c r="A465" s="3" t="str">
        <f>Products!A3273</f>
        <v>CF33023</v>
      </c>
      <c r="B465" s="3" t="str">
        <f>Products!B3273</f>
        <v>Etoiles 500G Alitkane</v>
      </c>
      <c r="C465" s="3" t="str">
        <f>IF(OR(ISNUMBER(SEARCH("SELHAM",B465)),ISNUMBER(SEARCH("LHAFLA",B465)),ISNUMBER(SEARCH("ZINE",B465)),ISNUMBER(SEARCH("tiyay",B465)),ISNUMBER(SEARCH("alouns",B465)),ISNUMBER(SEARCH("lmhrat",B465))),"The Al Itkane",IF(AND(ISNUMBER(SEARCH("CALIN",B465)),ISNUMBER(SEARCH("RP",B465)),NOT(ISNUMBER(SEARCH("VP",B465)))),"Calin RP",IF(AND(ISNUMBER(SEARCH("CALIN",B465)),ISNUMBER(SEARCH("VP",B465))),"Calin VP",IF(AND(ISNUMBER(SEARCH("MIO",B465)),OR(ISNUMBER(SEARCH("Vaisselle",B465)),ISNUMBER(SEARCH("vaisselle",B465)))),"Mio Liquid Vaisselle",IF(AND(ISNUMBER(SEARCH("MIO",B465)),ISNUMBER(SEARCH("Javel",B465))),"Mio Javel",IF(AND(ISNUMBER(SEARCH("MIO",B465)),ISNUMBER(SEARCH("Matic",B465))),"Mio Matic",IF(AND(ISNUMBER(SEARCH("MIO",B465)),OR(ISNUMBER(SEARCH("Détérgent",B465)),ISNUMBER(SEARCH("Poudre",B465)),ISNUMBER(SEARCH("Semi Auto",B465)),ISNUMBER(SEARCH("1KG",B465)),ISNUMBER(SEARCH("500G",B465)),ISNUMBER(SEARCH("10KG",B465)),ISNUMBER(SEARCH("1.5K",B465)),ISNUMBER(SEARCH("215G",B465)),ISNUMBER(SEARCH("350G",B465)),ISNUMBER(SEARCH("90G",B465)),ISNUMBER(SEARCH("Gold",B465)),ISNUMBER(SEARCH("Citron",B465)),ISNUMBER(SEARCH("Rose",B465)),ISNUMBER(SEARCH("Lessive",B465))),NOT(OR(ISNUMBER(SEARCH("Vaisselle",B465)),ISNUMBER(SEARCH("Javel",B465)),ISNUMBER(SEARCH("Matic",B465)),ISNUMBER(SEARCH("Nettoyant",B465)),ISNUMBER(SEARCH("Pâte",B465)),ISNUMBER(SEARCH("Lave",B465)),ISNUMBER(SEARCH("Détartrant",B465))))),"Mio main (1k+500gr)",IF(AND(ISNUMBER(SEARCH("PAPILLON",B465)),OR(ISNUMBER(SEARCH("Papier",B465)),ISNUMBER(SEARCH("Hygiénique",B465)),ISNUMBER(SEARCH("HYGIÉNIQUE",B465))),NOT(OR(ISNUMBER(SEARCH("Lingette",B465)),ISNUMBER(SEARCH("Mouchoir",B465))))),"Papillon Papier",IF(OR(ISNUMBER(SEARCH("TAJ AL SAHAR",B465)),ISNUMBER(SEARCH("TAJ BLADI",B465)),ISNUMBER(SEARCH("TAJ BELADI",B465)),ISNUMBER(SEARCH("Tilal Assahra",B465)),ISNUMBER(SEARCH("Jawharat Asahra",B465))),"TAJ SAHARA",IF(AND(OR(ISNUMBER(SEARCH("AL ITKANE",B465)),ISNUMBER(SEARCH("ALITKANE",B465)),ISNUMBER(SEARCH("PRESTO",B465))),NOT(OR(ISNUMBER(SEARCH("Thé",B465)),ISNUMBER(SEARCH("THE ",B465)),ISNUMBER(SEARCH("thé",B465)),ISNUMBER(SEARCH("SELHAM",B465)),ISNUMBER(SEARCH("LHAFLA",B465)),ISNUMBER(SEARCH("ZINE",B465)),ISNUMBER(SEARCH("tiyay",B465)),ISNUMBER(SEARCH("alouns",B465)),ISNUMBER(SEARCH("lmhrat",B465))))),"Al Itkrans + Presto",IF(OR(ISNUMBER(SEARCH("DALAA",B465)),ISNUMBER(SEARCH("CS-DALAA",B465)),ISNUMBER(SEARCH("DALINA",B465))),"Dalaa VP / Baqqal / RP",IF(OR(LEFT(UPPER(B465),4)="MIA ",LEFT(UPPER(B465),6)="CS-MIA"),"Mia",IF(OR(LEFT(UPPER(B465),5)="NOVA ",LEFT(UPPER(B465),7)="CS-NOVA"),"Nova",IF(OR(ISNUMBER(SEARCH("PRIMA ",B465)),ISNUMBER(SEARCH("CS-PRIMA",B465))),"Prima",IF(OR(ISNUMBER(SEARCH("Douceur",B465)),ISNUMBER(SEARCH("DOUCEUR",B465))),"Douceur",IF(OR(ISNUMBER(SEARCH("SANGO",B465)),ISNUMBER(SEARCH("CS-SANGO",B465))),"SANGO",IF(ISNUMBER(SEARCH("BLANDOUX",B465)),"Blandoux",IF(ISNUMBER(SEARCH("SHIWAMI",B465)),"Shiwame",IF(ISNUMBER(SEARCH("KELLOGG",B465)),"Kelloggs",IF(OR(ISNUMBER(SEARCH("TOBIGO",B465)),ISNUMBER(SEARCH("DWIST",B465))),"Tobigo",IF(OR(ISNUMBER(SEARCH("MARISOL",B465)),ISNUMBER(SEARCH("MARESOL",B465))),"Maresol",IF(OR(ISNUMBER(SEARCH("TAKIS",B465)),ISNUMBER(SEARCH("TAKYS",B465))),"TAKYS",IF(ISNUMBER(SEARCH("TAWIL",B465)),"Tawil",IF(ISNUMBER(SEARCH("FROMY",B465)),"Fromy",""))))))))))))))))))))))))</f>
        <v>Al Itkrans + Presto</v>
      </c>
    </row>
    <row r="466" spans="1:3" ht="18" hidden="1" customHeight="1" x14ac:dyDescent="0.3">
      <c r="A466" s="3" t="str">
        <f>Products!A3274</f>
        <v>CF33024</v>
      </c>
      <c r="B466" s="3" t="str">
        <f>Products!B3274</f>
        <v>Cheveux D'Ange 5KG Alitkane</v>
      </c>
      <c r="C466" s="3" t="str">
        <f>IF(OR(ISNUMBER(SEARCH("SELHAM",B466)),ISNUMBER(SEARCH("LHAFLA",B466)),ISNUMBER(SEARCH("ZINE",B466)),ISNUMBER(SEARCH("tiyay",B466)),ISNUMBER(SEARCH("alouns",B466)),ISNUMBER(SEARCH("lmhrat",B466))),"The Al Itkane",IF(AND(ISNUMBER(SEARCH("CALIN",B466)),ISNUMBER(SEARCH("RP",B466)),NOT(ISNUMBER(SEARCH("VP",B466)))),"Calin RP",IF(AND(ISNUMBER(SEARCH("CALIN",B466)),ISNUMBER(SEARCH("VP",B466))),"Calin VP",IF(AND(ISNUMBER(SEARCH("MIO",B466)),OR(ISNUMBER(SEARCH("Vaisselle",B466)),ISNUMBER(SEARCH("vaisselle",B466)))),"Mio Liquid Vaisselle",IF(AND(ISNUMBER(SEARCH("MIO",B466)),ISNUMBER(SEARCH("Javel",B466))),"Mio Javel",IF(AND(ISNUMBER(SEARCH("MIO",B466)),ISNUMBER(SEARCH("Matic",B466))),"Mio Matic",IF(AND(ISNUMBER(SEARCH("MIO",B466)),OR(ISNUMBER(SEARCH("Détérgent",B466)),ISNUMBER(SEARCH("Poudre",B466)),ISNUMBER(SEARCH("Semi Auto",B466)),ISNUMBER(SEARCH("1KG",B466)),ISNUMBER(SEARCH("500G",B466)),ISNUMBER(SEARCH("10KG",B466)),ISNUMBER(SEARCH("1.5K",B466)),ISNUMBER(SEARCH("215G",B466)),ISNUMBER(SEARCH("350G",B466)),ISNUMBER(SEARCH("90G",B466)),ISNUMBER(SEARCH("Gold",B466)),ISNUMBER(SEARCH("Citron",B466)),ISNUMBER(SEARCH("Rose",B466)),ISNUMBER(SEARCH("Lessive",B466))),NOT(OR(ISNUMBER(SEARCH("Vaisselle",B466)),ISNUMBER(SEARCH("Javel",B466)),ISNUMBER(SEARCH("Matic",B466)),ISNUMBER(SEARCH("Nettoyant",B466)),ISNUMBER(SEARCH("Pâte",B466)),ISNUMBER(SEARCH("Lave",B466)),ISNUMBER(SEARCH("Détartrant",B466))))),"Mio main (1k+500gr)",IF(AND(ISNUMBER(SEARCH("PAPILLON",B466)),OR(ISNUMBER(SEARCH("Papier",B466)),ISNUMBER(SEARCH("Hygiénique",B466)),ISNUMBER(SEARCH("HYGIÉNIQUE",B466))),NOT(OR(ISNUMBER(SEARCH("Lingette",B466)),ISNUMBER(SEARCH("Mouchoir",B466))))),"Papillon Papier",IF(OR(ISNUMBER(SEARCH("TAJ AL SAHAR",B466)),ISNUMBER(SEARCH("TAJ BLADI",B466)),ISNUMBER(SEARCH("TAJ BELADI",B466)),ISNUMBER(SEARCH("Tilal Assahra",B466)),ISNUMBER(SEARCH("Jawharat Asahra",B466))),"TAJ SAHARA",IF(AND(OR(ISNUMBER(SEARCH("AL ITKANE",B466)),ISNUMBER(SEARCH("ALITKANE",B466)),ISNUMBER(SEARCH("PRESTO",B466))),NOT(OR(ISNUMBER(SEARCH("Thé",B466)),ISNUMBER(SEARCH("THE ",B466)),ISNUMBER(SEARCH("thé",B466)),ISNUMBER(SEARCH("SELHAM",B466)),ISNUMBER(SEARCH("LHAFLA",B466)),ISNUMBER(SEARCH("ZINE",B466)),ISNUMBER(SEARCH("tiyay",B466)),ISNUMBER(SEARCH("alouns",B466)),ISNUMBER(SEARCH("lmhrat",B466))))),"Al Itkrans + Presto",IF(OR(ISNUMBER(SEARCH("DALAA",B466)),ISNUMBER(SEARCH("CS-DALAA",B466)),ISNUMBER(SEARCH("DALINA",B466))),"Dalaa VP / Baqqal / RP",IF(OR(LEFT(UPPER(B466),4)="MIA ",LEFT(UPPER(B466),6)="CS-MIA"),"Mia",IF(OR(LEFT(UPPER(B466),5)="NOVA ",LEFT(UPPER(B466),7)="CS-NOVA"),"Nova",IF(OR(ISNUMBER(SEARCH("PRIMA ",B466)),ISNUMBER(SEARCH("CS-PRIMA",B466))),"Prima",IF(OR(ISNUMBER(SEARCH("Douceur",B466)),ISNUMBER(SEARCH("DOUCEUR",B466))),"Douceur",IF(OR(ISNUMBER(SEARCH("SANGO",B466)),ISNUMBER(SEARCH("CS-SANGO",B466))),"SANGO",IF(ISNUMBER(SEARCH("BLANDOUX",B466)),"Blandoux",IF(ISNUMBER(SEARCH("SHIWAMI",B466)),"Shiwame",IF(ISNUMBER(SEARCH("KELLOGG",B466)),"Kelloggs",IF(OR(ISNUMBER(SEARCH("TOBIGO",B466)),ISNUMBER(SEARCH("DWIST",B466))),"Tobigo",IF(OR(ISNUMBER(SEARCH("MARISOL",B466)),ISNUMBER(SEARCH("MARESOL",B466))),"Maresol",IF(OR(ISNUMBER(SEARCH("TAKIS",B466)),ISNUMBER(SEARCH("TAKYS",B466))),"TAKYS",IF(ISNUMBER(SEARCH("TAWIL",B466)),"Tawil",IF(ISNUMBER(SEARCH("FROMY",B466)),"Fromy",""))))))))))))))))))))))))</f>
        <v>Al Itkrans + Presto</v>
      </c>
    </row>
    <row r="467" spans="1:3" ht="18" hidden="1" customHeight="1" x14ac:dyDescent="0.3">
      <c r="A467" s="3" t="str">
        <f>Products!A3275</f>
        <v>CF33025</v>
      </c>
      <c r="B467" s="3" t="str">
        <f>Products!B3275</f>
        <v>Cheveux D'Ange Lam 10 KG Alitkane</v>
      </c>
      <c r="C467" s="3" t="str">
        <f>IF(OR(ISNUMBER(SEARCH("SELHAM",B467)),ISNUMBER(SEARCH("LHAFLA",B467)),ISNUMBER(SEARCH("ZINE",B467)),ISNUMBER(SEARCH("tiyay",B467)),ISNUMBER(SEARCH("alouns",B467)),ISNUMBER(SEARCH("lmhrat",B467))),"The Al Itkane",IF(AND(ISNUMBER(SEARCH("CALIN",B467)),ISNUMBER(SEARCH("RP",B467)),NOT(ISNUMBER(SEARCH("VP",B467)))),"Calin RP",IF(AND(ISNUMBER(SEARCH("CALIN",B467)),ISNUMBER(SEARCH("VP",B467))),"Calin VP",IF(AND(ISNUMBER(SEARCH("MIO",B467)),OR(ISNUMBER(SEARCH("Vaisselle",B467)),ISNUMBER(SEARCH("vaisselle",B467)))),"Mio Liquid Vaisselle",IF(AND(ISNUMBER(SEARCH("MIO",B467)),ISNUMBER(SEARCH("Javel",B467))),"Mio Javel",IF(AND(ISNUMBER(SEARCH("MIO",B467)),ISNUMBER(SEARCH("Matic",B467))),"Mio Matic",IF(AND(ISNUMBER(SEARCH("MIO",B467)),OR(ISNUMBER(SEARCH("Détérgent",B467)),ISNUMBER(SEARCH("Poudre",B467)),ISNUMBER(SEARCH("Semi Auto",B467)),ISNUMBER(SEARCH("1KG",B467)),ISNUMBER(SEARCH("500G",B467)),ISNUMBER(SEARCH("10KG",B467)),ISNUMBER(SEARCH("1.5K",B467)),ISNUMBER(SEARCH("215G",B467)),ISNUMBER(SEARCH("350G",B467)),ISNUMBER(SEARCH("90G",B467)),ISNUMBER(SEARCH("Gold",B467)),ISNUMBER(SEARCH("Citron",B467)),ISNUMBER(SEARCH("Rose",B467)),ISNUMBER(SEARCH("Lessive",B467))),NOT(OR(ISNUMBER(SEARCH("Vaisselle",B467)),ISNUMBER(SEARCH("Javel",B467)),ISNUMBER(SEARCH("Matic",B467)),ISNUMBER(SEARCH("Nettoyant",B467)),ISNUMBER(SEARCH("Pâte",B467)),ISNUMBER(SEARCH("Lave",B467)),ISNUMBER(SEARCH("Détartrant",B467))))),"Mio main (1k+500gr)",IF(AND(ISNUMBER(SEARCH("PAPILLON",B467)),OR(ISNUMBER(SEARCH("Papier",B467)),ISNUMBER(SEARCH("Hygiénique",B467)),ISNUMBER(SEARCH("HYGIÉNIQUE",B467))),NOT(OR(ISNUMBER(SEARCH("Lingette",B467)),ISNUMBER(SEARCH("Mouchoir",B467))))),"Papillon Papier",IF(OR(ISNUMBER(SEARCH("TAJ AL SAHAR",B467)),ISNUMBER(SEARCH("TAJ BLADI",B467)),ISNUMBER(SEARCH("TAJ BELADI",B467)),ISNUMBER(SEARCH("Tilal Assahra",B467)),ISNUMBER(SEARCH("Jawharat Asahra",B467))),"TAJ SAHARA",IF(AND(OR(ISNUMBER(SEARCH("AL ITKANE",B467)),ISNUMBER(SEARCH("ALITKANE",B467)),ISNUMBER(SEARCH("PRESTO",B467))),NOT(OR(ISNUMBER(SEARCH("Thé",B467)),ISNUMBER(SEARCH("THE ",B467)),ISNUMBER(SEARCH("thé",B467)),ISNUMBER(SEARCH("SELHAM",B467)),ISNUMBER(SEARCH("LHAFLA",B467)),ISNUMBER(SEARCH("ZINE",B467)),ISNUMBER(SEARCH("tiyay",B467)),ISNUMBER(SEARCH("alouns",B467)),ISNUMBER(SEARCH("lmhrat",B467))))),"Al Itkrans + Presto",IF(OR(ISNUMBER(SEARCH("DALAA",B467)),ISNUMBER(SEARCH("CS-DALAA",B467)),ISNUMBER(SEARCH("DALINA",B467))),"Dalaa VP / Baqqal / RP",IF(OR(LEFT(UPPER(B467),4)="MIA ",LEFT(UPPER(B467),6)="CS-MIA"),"Mia",IF(OR(LEFT(UPPER(B467),5)="NOVA ",LEFT(UPPER(B467),7)="CS-NOVA"),"Nova",IF(OR(ISNUMBER(SEARCH("PRIMA ",B467)),ISNUMBER(SEARCH("CS-PRIMA",B467))),"Prima",IF(OR(ISNUMBER(SEARCH("Douceur",B467)),ISNUMBER(SEARCH("DOUCEUR",B467))),"Douceur",IF(OR(ISNUMBER(SEARCH("SANGO",B467)),ISNUMBER(SEARCH("CS-SANGO",B467))),"SANGO",IF(ISNUMBER(SEARCH("BLANDOUX",B467)),"Blandoux",IF(ISNUMBER(SEARCH("SHIWAMI",B467)),"Shiwame",IF(ISNUMBER(SEARCH("KELLOGG",B467)),"Kelloggs",IF(OR(ISNUMBER(SEARCH("TOBIGO",B467)),ISNUMBER(SEARCH("DWIST",B467))),"Tobigo",IF(OR(ISNUMBER(SEARCH("MARISOL",B467)),ISNUMBER(SEARCH("MARESOL",B467))),"Maresol",IF(OR(ISNUMBER(SEARCH("TAKIS",B467)),ISNUMBER(SEARCH("TAKYS",B467))),"TAKYS",IF(ISNUMBER(SEARCH("TAWIL",B467)),"Tawil",IF(ISNUMBER(SEARCH("FROMY",B467)),"Fromy",""))))))))))))))))))))))))</f>
        <v>Al Itkrans + Presto</v>
      </c>
    </row>
    <row r="468" spans="1:3" ht="18" hidden="1" customHeight="1" x14ac:dyDescent="0.3">
      <c r="A468" s="3" t="str">
        <f>Products!A3276</f>
        <v>CF33026</v>
      </c>
      <c r="B468" s="3" t="str">
        <f>Products!B3276</f>
        <v>Cheveux D'Ange Ct 10 KG Alitkane</v>
      </c>
      <c r="C468" s="3" t="str">
        <f>IF(OR(ISNUMBER(SEARCH("SELHAM",B468)),ISNUMBER(SEARCH("LHAFLA",B468)),ISNUMBER(SEARCH("ZINE",B468)),ISNUMBER(SEARCH("tiyay",B468)),ISNUMBER(SEARCH("alouns",B468)),ISNUMBER(SEARCH("lmhrat",B468))),"The Al Itkane",IF(AND(ISNUMBER(SEARCH("CALIN",B468)),ISNUMBER(SEARCH("RP",B468)),NOT(ISNUMBER(SEARCH("VP",B468)))),"Calin RP",IF(AND(ISNUMBER(SEARCH("CALIN",B468)),ISNUMBER(SEARCH("VP",B468))),"Calin VP",IF(AND(ISNUMBER(SEARCH("MIO",B468)),OR(ISNUMBER(SEARCH("Vaisselle",B468)),ISNUMBER(SEARCH("vaisselle",B468)))),"Mio Liquid Vaisselle",IF(AND(ISNUMBER(SEARCH("MIO",B468)),ISNUMBER(SEARCH("Javel",B468))),"Mio Javel",IF(AND(ISNUMBER(SEARCH("MIO",B468)),ISNUMBER(SEARCH("Matic",B468))),"Mio Matic",IF(AND(ISNUMBER(SEARCH("MIO",B468)),OR(ISNUMBER(SEARCH("Détérgent",B468)),ISNUMBER(SEARCH("Poudre",B468)),ISNUMBER(SEARCH("Semi Auto",B468)),ISNUMBER(SEARCH("1KG",B468)),ISNUMBER(SEARCH("500G",B468)),ISNUMBER(SEARCH("10KG",B468)),ISNUMBER(SEARCH("1.5K",B468)),ISNUMBER(SEARCH("215G",B468)),ISNUMBER(SEARCH("350G",B468)),ISNUMBER(SEARCH("90G",B468)),ISNUMBER(SEARCH("Gold",B468)),ISNUMBER(SEARCH("Citron",B468)),ISNUMBER(SEARCH("Rose",B468)),ISNUMBER(SEARCH("Lessive",B468))),NOT(OR(ISNUMBER(SEARCH("Vaisselle",B468)),ISNUMBER(SEARCH("Javel",B468)),ISNUMBER(SEARCH("Matic",B468)),ISNUMBER(SEARCH("Nettoyant",B468)),ISNUMBER(SEARCH("Pâte",B468)),ISNUMBER(SEARCH("Lave",B468)),ISNUMBER(SEARCH("Détartrant",B468))))),"Mio main (1k+500gr)",IF(AND(ISNUMBER(SEARCH("PAPILLON",B468)),OR(ISNUMBER(SEARCH("Papier",B468)),ISNUMBER(SEARCH("Hygiénique",B468)),ISNUMBER(SEARCH("HYGIÉNIQUE",B468))),NOT(OR(ISNUMBER(SEARCH("Lingette",B468)),ISNUMBER(SEARCH("Mouchoir",B468))))),"Papillon Papier",IF(OR(ISNUMBER(SEARCH("TAJ AL SAHAR",B468)),ISNUMBER(SEARCH("TAJ BLADI",B468)),ISNUMBER(SEARCH("TAJ BELADI",B468)),ISNUMBER(SEARCH("Tilal Assahra",B468)),ISNUMBER(SEARCH("Jawharat Asahra",B468))),"TAJ SAHARA",IF(AND(OR(ISNUMBER(SEARCH("AL ITKANE",B468)),ISNUMBER(SEARCH("ALITKANE",B468)),ISNUMBER(SEARCH("PRESTO",B468))),NOT(OR(ISNUMBER(SEARCH("Thé",B468)),ISNUMBER(SEARCH("THE ",B468)),ISNUMBER(SEARCH("thé",B468)),ISNUMBER(SEARCH("SELHAM",B468)),ISNUMBER(SEARCH("LHAFLA",B468)),ISNUMBER(SEARCH("ZINE",B468)),ISNUMBER(SEARCH("tiyay",B468)),ISNUMBER(SEARCH("alouns",B468)),ISNUMBER(SEARCH("lmhrat",B468))))),"Al Itkrans + Presto",IF(OR(ISNUMBER(SEARCH("DALAA",B468)),ISNUMBER(SEARCH("CS-DALAA",B468)),ISNUMBER(SEARCH("DALINA",B468))),"Dalaa VP / Baqqal / RP",IF(OR(LEFT(UPPER(B468),4)="MIA ",LEFT(UPPER(B468),6)="CS-MIA"),"Mia",IF(OR(LEFT(UPPER(B468),5)="NOVA ",LEFT(UPPER(B468),7)="CS-NOVA"),"Nova",IF(OR(ISNUMBER(SEARCH("PRIMA ",B468)),ISNUMBER(SEARCH("CS-PRIMA",B468))),"Prima",IF(OR(ISNUMBER(SEARCH("Douceur",B468)),ISNUMBER(SEARCH("DOUCEUR",B468))),"Douceur",IF(OR(ISNUMBER(SEARCH("SANGO",B468)),ISNUMBER(SEARCH("CS-SANGO",B468))),"SANGO",IF(ISNUMBER(SEARCH("BLANDOUX",B468)),"Blandoux",IF(ISNUMBER(SEARCH("SHIWAMI",B468)),"Shiwame",IF(ISNUMBER(SEARCH("KELLOGG",B468)),"Kelloggs",IF(OR(ISNUMBER(SEARCH("TOBIGO",B468)),ISNUMBER(SEARCH("DWIST",B468))),"Tobigo",IF(OR(ISNUMBER(SEARCH("MARISOL",B468)),ISNUMBER(SEARCH("MARESOL",B468))),"Maresol",IF(OR(ISNUMBER(SEARCH("TAKIS",B468)),ISNUMBER(SEARCH("TAKYS",B468))),"TAKYS",IF(ISNUMBER(SEARCH("TAWIL",B468)),"Tawil",IF(ISNUMBER(SEARCH("FROMY",B468)),"Fromy",""))))))))))))))))))))))))</f>
        <v>Al Itkrans + Presto</v>
      </c>
    </row>
    <row r="469" spans="1:3" ht="18" hidden="1" customHeight="1" x14ac:dyDescent="0.3">
      <c r="A469" s="3" t="str">
        <f>Products!A3277</f>
        <v>CF33027</v>
      </c>
      <c r="B469" s="3" t="str">
        <f>Products!B3277</f>
        <v>Cheveux D'Ange Extra Fin 10 KG Alitkane</v>
      </c>
      <c r="C469" s="3" t="str">
        <f>IF(OR(ISNUMBER(SEARCH("SELHAM",B469)),ISNUMBER(SEARCH("LHAFLA",B469)),ISNUMBER(SEARCH("ZINE",B469)),ISNUMBER(SEARCH("tiyay",B469)),ISNUMBER(SEARCH("alouns",B469)),ISNUMBER(SEARCH("lmhrat",B469))),"The Al Itkane",IF(AND(ISNUMBER(SEARCH("CALIN",B469)),ISNUMBER(SEARCH("RP",B469)),NOT(ISNUMBER(SEARCH("VP",B469)))),"Calin RP",IF(AND(ISNUMBER(SEARCH("CALIN",B469)),ISNUMBER(SEARCH("VP",B469))),"Calin VP",IF(AND(ISNUMBER(SEARCH("MIO",B469)),OR(ISNUMBER(SEARCH("Vaisselle",B469)),ISNUMBER(SEARCH("vaisselle",B469)))),"Mio Liquid Vaisselle",IF(AND(ISNUMBER(SEARCH("MIO",B469)),ISNUMBER(SEARCH("Javel",B469))),"Mio Javel",IF(AND(ISNUMBER(SEARCH("MIO",B469)),ISNUMBER(SEARCH("Matic",B469))),"Mio Matic",IF(AND(ISNUMBER(SEARCH("MIO",B469)),OR(ISNUMBER(SEARCH("Détérgent",B469)),ISNUMBER(SEARCH("Poudre",B469)),ISNUMBER(SEARCH("Semi Auto",B469)),ISNUMBER(SEARCH("1KG",B469)),ISNUMBER(SEARCH("500G",B469)),ISNUMBER(SEARCH("10KG",B469)),ISNUMBER(SEARCH("1.5K",B469)),ISNUMBER(SEARCH("215G",B469)),ISNUMBER(SEARCH("350G",B469)),ISNUMBER(SEARCH("90G",B469)),ISNUMBER(SEARCH("Gold",B469)),ISNUMBER(SEARCH("Citron",B469)),ISNUMBER(SEARCH("Rose",B469)),ISNUMBER(SEARCH("Lessive",B469))),NOT(OR(ISNUMBER(SEARCH("Vaisselle",B469)),ISNUMBER(SEARCH("Javel",B469)),ISNUMBER(SEARCH("Matic",B469)),ISNUMBER(SEARCH("Nettoyant",B469)),ISNUMBER(SEARCH("Pâte",B469)),ISNUMBER(SEARCH("Lave",B469)),ISNUMBER(SEARCH("Détartrant",B469))))),"Mio main (1k+500gr)",IF(AND(ISNUMBER(SEARCH("PAPILLON",B469)),OR(ISNUMBER(SEARCH("Papier",B469)),ISNUMBER(SEARCH("Hygiénique",B469)),ISNUMBER(SEARCH("HYGIÉNIQUE",B469))),NOT(OR(ISNUMBER(SEARCH("Lingette",B469)),ISNUMBER(SEARCH("Mouchoir",B469))))),"Papillon Papier",IF(OR(ISNUMBER(SEARCH("TAJ AL SAHAR",B469)),ISNUMBER(SEARCH("TAJ BLADI",B469)),ISNUMBER(SEARCH("TAJ BELADI",B469)),ISNUMBER(SEARCH("Tilal Assahra",B469)),ISNUMBER(SEARCH("Jawharat Asahra",B469))),"TAJ SAHARA",IF(AND(OR(ISNUMBER(SEARCH("AL ITKANE",B469)),ISNUMBER(SEARCH("ALITKANE",B469)),ISNUMBER(SEARCH("PRESTO",B469))),NOT(OR(ISNUMBER(SEARCH("Thé",B469)),ISNUMBER(SEARCH("THE ",B469)),ISNUMBER(SEARCH("thé",B469)),ISNUMBER(SEARCH("SELHAM",B469)),ISNUMBER(SEARCH("LHAFLA",B469)),ISNUMBER(SEARCH("ZINE",B469)),ISNUMBER(SEARCH("tiyay",B469)),ISNUMBER(SEARCH("alouns",B469)),ISNUMBER(SEARCH("lmhrat",B469))))),"Al Itkrans + Presto",IF(OR(ISNUMBER(SEARCH("DALAA",B469)),ISNUMBER(SEARCH("CS-DALAA",B469)),ISNUMBER(SEARCH("DALINA",B469))),"Dalaa VP / Baqqal / RP",IF(OR(LEFT(UPPER(B469),4)="MIA ",LEFT(UPPER(B469),6)="CS-MIA"),"Mia",IF(OR(LEFT(UPPER(B469),5)="NOVA ",LEFT(UPPER(B469),7)="CS-NOVA"),"Nova",IF(OR(ISNUMBER(SEARCH("PRIMA ",B469)),ISNUMBER(SEARCH("CS-PRIMA",B469))),"Prima",IF(OR(ISNUMBER(SEARCH("Douceur",B469)),ISNUMBER(SEARCH("DOUCEUR",B469))),"Douceur",IF(OR(ISNUMBER(SEARCH("SANGO",B469)),ISNUMBER(SEARCH("CS-SANGO",B469))),"SANGO",IF(ISNUMBER(SEARCH("BLANDOUX",B469)),"Blandoux",IF(ISNUMBER(SEARCH("SHIWAMI",B469)),"Shiwame",IF(ISNUMBER(SEARCH("KELLOGG",B469)),"Kelloggs",IF(OR(ISNUMBER(SEARCH("TOBIGO",B469)),ISNUMBER(SEARCH("DWIST",B469))),"Tobigo",IF(OR(ISNUMBER(SEARCH("MARISOL",B469)),ISNUMBER(SEARCH("MARESOL",B469))),"Maresol",IF(OR(ISNUMBER(SEARCH("TAKIS",B469)),ISNUMBER(SEARCH("TAKYS",B469))),"TAKYS",IF(ISNUMBER(SEARCH("TAWIL",B469)),"Tawil",IF(ISNUMBER(SEARCH("FROMY",B469)),"Fromy",""))))))))))))))))))))))))</f>
        <v>Al Itkrans + Presto</v>
      </c>
    </row>
    <row r="470" spans="1:3" ht="18" hidden="1" customHeight="1" x14ac:dyDescent="0.3">
      <c r="A470" s="3" t="str">
        <f>Products!A3278</f>
        <v>CF33028</v>
      </c>
      <c r="B470" s="3" t="str">
        <f>Products!B3278</f>
        <v>Coude 10 KG Alitkane</v>
      </c>
      <c r="C470" s="3" t="str">
        <f>IF(OR(ISNUMBER(SEARCH("SELHAM",B470)),ISNUMBER(SEARCH("LHAFLA",B470)),ISNUMBER(SEARCH("ZINE",B470)),ISNUMBER(SEARCH("tiyay",B470)),ISNUMBER(SEARCH("alouns",B470)),ISNUMBER(SEARCH("lmhrat",B470))),"The Al Itkane",IF(AND(ISNUMBER(SEARCH("CALIN",B470)),ISNUMBER(SEARCH("RP",B470)),NOT(ISNUMBER(SEARCH("VP",B470)))),"Calin RP",IF(AND(ISNUMBER(SEARCH("CALIN",B470)),ISNUMBER(SEARCH("VP",B470))),"Calin VP",IF(AND(ISNUMBER(SEARCH("MIO",B470)),OR(ISNUMBER(SEARCH("Vaisselle",B470)),ISNUMBER(SEARCH("vaisselle",B470)))),"Mio Liquid Vaisselle",IF(AND(ISNUMBER(SEARCH("MIO",B470)),ISNUMBER(SEARCH("Javel",B470))),"Mio Javel",IF(AND(ISNUMBER(SEARCH("MIO",B470)),ISNUMBER(SEARCH("Matic",B470))),"Mio Matic",IF(AND(ISNUMBER(SEARCH("MIO",B470)),OR(ISNUMBER(SEARCH("Détérgent",B470)),ISNUMBER(SEARCH("Poudre",B470)),ISNUMBER(SEARCH("Semi Auto",B470)),ISNUMBER(SEARCH("1KG",B470)),ISNUMBER(SEARCH("500G",B470)),ISNUMBER(SEARCH("10KG",B470)),ISNUMBER(SEARCH("1.5K",B470)),ISNUMBER(SEARCH("215G",B470)),ISNUMBER(SEARCH("350G",B470)),ISNUMBER(SEARCH("90G",B470)),ISNUMBER(SEARCH("Gold",B470)),ISNUMBER(SEARCH("Citron",B470)),ISNUMBER(SEARCH("Rose",B470)),ISNUMBER(SEARCH("Lessive",B470))),NOT(OR(ISNUMBER(SEARCH("Vaisselle",B470)),ISNUMBER(SEARCH("Javel",B470)),ISNUMBER(SEARCH("Matic",B470)),ISNUMBER(SEARCH("Nettoyant",B470)),ISNUMBER(SEARCH("Pâte",B470)),ISNUMBER(SEARCH("Lave",B470)),ISNUMBER(SEARCH("Détartrant",B470))))),"Mio main (1k+500gr)",IF(AND(ISNUMBER(SEARCH("PAPILLON",B470)),OR(ISNUMBER(SEARCH("Papier",B470)),ISNUMBER(SEARCH("Hygiénique",B470)),ISNUMBER(SEARCH("HYGIÉNIQUE",B470))),NOT(OR(ISNUMBER(SEARCH("Lingette",B470)),ISNUMBER(SEARCH("Mouchoir",B470))))),"Papillon Papier",IF(OR(ISNUMBER(SEARCH("TAJ AL SAHAR",B470)),ISNUMBER(SEARCH("TAJ BLADI",B470)),ISNUMBER(SEARCH("TAJ BELADI",B470)),ISNUMBER(SEARCH("Tilal Assahra",B470)),ISNUMBER(SEARCH("Jawharat Asahra",B470))),"TAJ SAHARA",IF(AND(OR(ISNUMBER(SEARCH("AL ITKANE",B470)),ISNUMBER(SEARCH("ALITKANE",B470)),ISNUMBER(SEARCH("PRESTO",B470))),NOT(OR(ISNUMBER(SEARCH("Thé",B470)),ISNUMBER(SEARCH("THE ",B470)),ISNUMBER(SEARCH("thé",B470)),ISNUMBER(SEARCH("SELHAM",B470)),ISNUMBER(SEARCH("LHAFLA",B470)),ISNUMBER(SEARCH("ZINE",B470)),ISNUMBER(SEARCH("tiyay",B470)),ISNUMBER(SEARCH("alouns",B470)),ISNUMBER(SEARCH("lmhrat",B470))))),"Al Itkrans + Presto",IF(OR(ISNUMBER(SEARCH("DALAA",B470)),ISNUMBER(SEARCH("CS-DALAA",B470)),ISNUMBER(SEARCH("DALINA",B470))),"Dalaa VP / Baqqal / RP",IF(OR(LEFT(UPPER(B470),4)="MIA ",LEFT(UPPER(B470),6)="CS-MIA"),"Mia",IF(OR(LEFT(UPPER(B470),5)="NOVA ",LEFT(UPPER(B470),7)="CS-NOVA"),"Nova",IF(OR(ISNUMBER(SEARCH("PRIMA ",B470)),ISNUMBER(SEARCH("CS-PRIMA",B470))),"Prima",IF(OR(ISNUMBER(SEARCH("Douceur",B470)),ISNUMBER(SEARCH("DOUCEUR",B470))),"Douceur",IF(OR(ISNUMBER(SEARCH("SANGO",B470)),ISNUMBER(SEARCH("CS-SANGO",B470))),"SANGO",IF(ISNUMBER(SEARCH("BLANDOUX",B470)),"Blandoux",IF(ISNUMBER(SEARCH("SHIWAMI",B470)),"Shiwame",IF(ISNUMBER(SEARCH("KELLOGG",B470)),"Kelloggs",IF(OR(ISNUMBER(SEARCH("TOBIGO",B470)),ISNUMBER(SEARCH("DWIST",B470))),"Tobigo",IF(OR(ISNUMBER(SEARCH("MARISOL",B470)),ISNUMBER(SEARCH("MARESOL",B470))),"Maresol",IF(OR(ISNUMBER(SEARCH("TAKIS",B470)),ISNUMBER(SEARCH("TAKYS",B470))),"TAKYS",IF(ISNUMBER(SEARCH("TAWIL",B470)),"Tawil",IF(ISNUMBER(SEARCH("FROMY",B470)),"Fromy",""))))))))))))))))))))))))</f>
        <v>Al Itkrans + Presto</v>
      </c>
    </row>
    <row r="471" spans="1:3" ht="18" hidden="1" customHeight="1" x14ac:dyDescent="0.3">
      <c r="A471" s="3" t="str">
        <f>Products!A3279</f>
        <v>CF33029</v>
      </c>
      <c r="B471" s="3" t="str">
        <f>Products!B3279</f>
        <v>Coquillette 10 KG Alitkane</v>
      </c>
      <c r="C471" s="3" t="str">
        <f>IF(OR(ISNUMBER(SEARCH("SELHAM",B471)),ISNUMBER(SEARCH("LHAFLA",B471)),ISNUMBER(SEARCH("ZINE",B471)),ISNUMBER(SEARCH("tiyay",B471)),ISNUMBER(SEARCH("alouns",B471)),ISNUMBER(SEARCH("lmhrat",B471))),"The Al Itkane",IF(AND(ISNUMBER(SEARCH("CALIN",B471)),ISNUMBER(SEARCH("RP",B471)),NOT(ISNUMBER(SEARCH("VP",B471)))),"Calin RP",IF(AND(ISNUMBER(SEARCH("CALIN",B471)),ISNUMBER(SEARCH("VP",B471))),"Calin VP",IF(AND(ISNUMBER(SEARCH("MIO",B471)),OR(ISNUMBER(SEARCH("Vaisselle",B471)),ISNUMBER(SEARCH("vaisselle",B471)))),"Mio Liquid Vaisselle",IF(AND(ISNUMBER(SEARCH("MIO",B471)),ISNUMBER(SEARCH("Javel",B471))),"Mio Javel",IF(AND(ISNUMBER(SEARCH("MIO",B471)),ISNUMBER(SEARCH("Matic",B471))),"Mio Matic",IF(AND(ISNUMBER(SEARCH("MIO",B471)),OR(ISNUMBER(SEARCH("Détérgent",B471)),ISNUMBER(SEARCH("Poudre",B471)),ISNUMBER(SEARCH("Semi Auto",B471)),ISNUMBER(SEARCH("1KG",B471)),ISNUMBER(SEARCH("500G",B471)),ISNUMBER(SEARCH("10KG",B471)),ISNUMBER(SEARCH("1.5K",B471)),ISNUMBER(SEARCH("215G",B471)),ISNUMBER(SEARCH("350G",B471)),ISNUMBER(SEARCH("90G",B471)),ISNUMBER(SEARCH("Gold",B471)),ISNUMBER(SEARCH("Citron",B471)),ISNUMBER(SEARCH("Rose",B471)),ISNUMBER(SEARCH("Lessive",B471))),NOT(OR(ISNUMBER(SEARCH("Vaisselle",B471)),ISNUMBER(SEARCH("Javel",B471)),ISNUMBER(SEARCH("Matic",B471)),ISNUMBER(SEARCH("Nettoyant",B471)),ISNUMBER(SEARCH("Pâte",B471)),ISNUMBER(SEARCH("Lave",B471)),ISNUMBER(SEARCH("Détartrant",B471))))),"Mio main (1k+500gr)",IF(AND(ISNUMBER(SEARCH("PAPILLON",B471)),OR(ISNUMBER(SEARCH("Papier",B471)),ISNUMBER(SEARCH("Hygiénique",B471)),ISNUMBER(SEARCH("HYGIÉNIQUE",B471))),NOT(OR(ISNUMBER(SEARCH("Lingette",B471)),ISNUMBER(SEARCH("Mouchoir",B471))))),"Papillon Papier",IF(OR(ISNUMBER(SEARCH("TAJ AL SAHAR",B471)),ISNUMBER(SEARCH("TAJ BLADI",B471)),ISNUMBER(SEARCH("TAJ BELADI",B471)),ISNUMBER(SEARCH("Tilal Assahra",B471)),ISNUMBER(SEARCH("Jawharat Asahra",B471))),"TAJ SAHARA",IF(AND(OR(ISNUMBER(SEARCH("AL ITKANE",B471)),ISNUMBER(SEARCH("ALITKANE",B471)),ISNUMBER(SEARCH("PRESTO",B471))),NOT(OR(ISNUMBER(SEARCH("Thé",B471)),ISNUMBER(SEARCH("THE ",B471)),ISNUMBER(SEARCH("thé",B471)),ISNUMBER(SEARCH("SELHAM",B471)),ISNUMBER(SEARCH("LHAFLA",B471)),ISNUMBER(SEARCH("ZINE",B471)),ISNUMBER(SEARCH("tiyay",B471)),ISNUMBER(SEARCH("alouns",B471)),ISNUMBER(SEARCH("lmhrat",B471))))),"Al Itkrans + Presto",IF(OR(ISNUMBER(SEARCH("DALAA",B471)),ISNUMBER(SEARCH("CS-DALAA",B471)),ISNUMBER(SEARCH("DALINA",B471))),"Dalaa VP / Baqqal / RP",IF(OR(LEFT(UPPER(B471),4)="MIA ",LEFT(UPPER(B471),6)="CS-MIA"),"Mia",IF(OR(LEFT(UPPER(B471),5)="NOVA ",LEFT(UPPER(B471),7)="CS-NOVA"),"Nova",IF(OR(ISNUMBER(SEARCH("PRIMA ",B471)),ISNUMBER(SEARCH("CS-PRIMA",B471))),"Prima",IF(OR(ISNUMBER(SEARCH("Douceur",B471)),ISNUMBER(SEARCH("DOUCEUR",B471))),"Douceur",IF(OR(ISNUMBER(SEARCH("SANGO",B471)),ISNUMBER(SEARCH("CS-SANGO",B471))),"SANGO",IF(ISNUMBER(SEARCH("BLANDOUX",B471)),"Blandoux",IF(ISNUMBER(SEARCH("SHIWAMI",B471)),"Shiwame",IF(ISNUMBER(SEARCH("KELLOGG",B471)),"Kelloggs",IF(OR(ISNUMBER(SEARCH("TOBIGO",B471)),ISNUMBER(SEARCH("DWIST",B471))),"Tobigo",IF(OR(ISNUMBER(SEARCH("MARISOL",B471)),ISNUMBER(SEARCH("MARESOL",B471))),"Maresol",IF(OR(ISNUMBER(SEARCH("TAKIS",B471)),ISNUMBER(SEARCH("TAKYS",B471))),"TAKYS",IF(ISNUMBER(SEARCH("TAWIL",B471)),"Tawil",IF(ISNUMBER(SEARCH("FROMY",B471)),"Fromy",""))))))))))))))))))))))))</f>
        <v>Al Itkrans + Presto</v>
      </c>
    </row>
    <row r="472" spans="1:3" ht="18" hidden="1" customHeight="1" x14ac:dyDescent="0.3">
      <c r="A472" s="3" t="str">
        <f>Products!A3384</f>
        <v>CF33030</v>
      </c>
      <c r="B472" s="3" t="str">
        <f>Products!B3384</f>
        <v>Torsade 10 KG Alitkane</v>
      </c>
      <c r="C472" s="3" t="str">
        <f>IF(OR(ISNUMBER(SEARCH("SELHAM",B472)),ISNUMBER(SEARCH("LHAFLA",B472)),ISNUMBER(SEARCH("ZINE",B472)),ISNUMBER(SEARCH("tiyay",B472)),ISNUMBER(SEARCH("alouns",B472)),ISNUMBER(SEARCH("lmhrat",B472))),"The Al Itkane",IF(AND(ISNUMBER(SEARCH("CALIN",B472)),ISNUMBER(SEARCH("RP",B472)),NOT(ISNUMBER(SEARCH("VP",B472)))),"Calin RP",IF(AND(ISNUMBER(SEARCH("CALIN",B472)),ISNUMBER(SEARCH("VP",B472))),"Calin VP",IF(AND(ISNUMBER(SEARCH("MIO",B472)),OR(ISNUMBER(SEARCH("Vaisselle",B472)),ISNUMBER(SEARCH("vaisselle",B472)))),"Mio Liquid Vaisselle",IF(AND(ISNUMBER(SEARCH("MIO",B472)),ISNUMBER(SEARCH("Javel",B472))),"Mio Javel",IF(AND(ISNUMBER(SEARCH("MIO",B472)),ISNUMBER(SEARCH("Matic",B472))),"Mio Matic",IF(AND(ISNUMBER(SEARCH("MIO",B472)),OR(ISNUMBER(SEARCH("Détérgent",B472)),ISNUMBER(SEARCH("Poudre",B472)),ISNUMBER(SEARCH("Semi Auto",B472)),ISNUMBER(SEARCH("1KG",B472)),ISNUMBER(SEARCH("500G",B472)),ISNUMBER(SEARCH("10KG",B472)),ISNUMBER(SEARCH("1.5K",B472)),ISNUMBER(SEARCH("215G",B472)),ISNUMBER(SEARCH("350G",B472)),ISNUMBER(SEARCH("90G",B472)),ISNUMBER(SEARCH("Gold",B472)),ISNUMBER(SEARCH("Citron",B472)),ISNUMBER(SEARCH("Rose",B472)),ISNUMBER(SEARCH("Lessive",B472))),NOT(OR(ISNUMBER(SEARCH("Vaisselle",B472)),ISNUMBER(SEARCH("Javel",B472)),ISNUMBER(SEARCH("Matic",B472)),ISNUMBER(SEARCH("Nettoyant",B472)),ISNUMBER(SEARCH("Pâte",B472)),ISNUMBER(SEARCH("Lave",B472)),ISNUMBER(SEARCH("Détartrant",B472))))),"Mio main (1k+500gr)",IF(AND(ISNUMBER(SEARCH("PAPILLON",B472)),OR(ISNUMBER(SEARCH("Papier",B472)),ISNUMBER(SEARCH("Hygiénique",B472)),ISNUMBER(SEARCH("HYGIÉNIQUE",B472))),NOT(OR(ISNUMBER(SEARCH("Lingette",B472)),ISNUMBER(SEARCH("Mouchoir",B472))))),"Papillon Papier",IF(OR(ISNUMBER(SEARCH("TAJ AL SAHAR",B472)),ISNUMBER(SEARCH("TAJ BLADI",B472)),ISNUMBER(SEARCH("TAJ BELADI",B472)),ISNUMBER(SEARCH("Tilal Assahra",B472)),ISNUMBER(SEARCH("Jawharat Asahra",B472))),"TAJ SAHARA",IF(AND(OR(ISNUMBER(SEARCH("AL ITKANE",B472)),ISNUMBER(SEARCH("ALITKANE",B472)),ISNUMBER(SEARCH("PRESTO",B472))),NOT(OR(ISNUMBER(SEARCH("Thé",B472)),ISNUMBER(SEARCH("THE ",B472)),ISNUMBER(SEARCH("thé",B472)),ISNUMBER(SEARCH("SELHAM",B472)),ISNUMBER(SEARCH("LHAFLA",B472)),ISNUMBER(SEARCH("ZINE",B472)),ISNUMBER(SEARCH("tiyay",B472)),ISNUMBER(SEARCH("alouns",B472)),ISNUMBER(SEARCH("lmhrat",B472))))),"Al Itkrans + Presto",IF(OR(ISNUMBER(SEARCH("DALAA",B472)),ISNUMBER(SEARCH("CS-DALAA",B472)),ISNUMBER(SEARCH("DALINA",B472))),"Dalaa VP / Baqqal / RP",IF(OR(LEFT(UPPER(B472),4)="MIA ",LEFT(UPPER(B472),6)="CS-MIA"),"Mia",IF(OR(LEFT(UPPER(B472),5)="NOVA ",LEFT(UPPER(B472),7)="CS-NOVA"),"Nova",IF(OR(ISNUMBER(SEARCH("PRIMA ",B472)),ISNUMBER(SEARCH("CS-PRIMA",B472))),"Prima",IF(OR(ISNUMBER(SEARCH("Douceur",B472)),ISNUMBER(SEARCH("DOUCEUR",B472))),"Douceur",IF(OR(ISNUMBER(SEARCH("SANGO",B472)),ISNUMBER(SEARCH("CS-SANGO",B472))),"SANGO",IF(ISNUMBER(SEARCH("BLANDOUX",B472)),"Blandoux",IF(ISNUMBER(SEARCH("SHIWAMI",B472)),"Shiwame",IF(ISNUMBER(SEARCH("KELLOGG",B472)),"Kelloggs",IF(OR(ISNUMBER(SEARCH("TOBIGO",B472)),ISNUMBER(SEARCH("DWIST",B472))),"Tobigo",IF(OR(ISNUMBER(SEARCH("MARISOL",B472)),ISNUMBER(SEARCH("MARESOL",B472))),"Maresol",IF(OR(ISNUMBER(SEARCH("TAKIS",B472)),ISNUMBER(SEARCH("TAKYS",B472))),"TAKYS",IF(ISNUMBER(SEARCH("TAWIL",B472)),"Tawil",IF(ISNUMBER(SEARCH("FROMY",B472)),"Fromy",""))))))))))))))))))))))))</f>
        <v>Al Itkrans + Presto</v>
      </c>
    </row>
    <row r="473" spans="1:3" ht="18" hidden="1" customHeight="1" x14ac:dyDescent="0.3">
      <c r="A473" s="3" t="str">
        <f>Products!A3385</f>
        <v>CF33031</v>
      </c>
      <c r="B473" s="3" t="str">
        <f>Products!B3385</f>
        <v>Vermicelle Moyen 10 KG Alitkane</v>
      </c>
      <c r="C473" s="3" t="str">
        <f>IF(OR(ISNUMBER(SEARCH("SELHAM",B473)),ISNUMBER(SEARCH("LHAFLA",B473)),ISNUMBER(SEARCH("ZINE",B473)),ISNUMBER(SEARCH("tiyay",B473)),ISNUMBER(SEARCH("alouns",B473)),ISNUMBER(SEARCH("lmhrat",B473))),"The Al Itkane",IF(AND(ISNUMBER(SEARCH("CALIN",B473)),ISNUMBER(SEARCH("RP",B473)),NOT(ISNUMBER(SEARCH("VP",B473)))),"Calin RP",IF(AND(ISNUMBER(SEARCH("CALIN",B473)),ISNUMBER(SEARCH("VP",B473))),"Calin VP",IF(AND(ISNUMBER(SEARCH("MIO",B473)),OR(ISNUMBER(SEARCH("Vaisselle",B473)),ISNUMBER(SEARCH("vaisselle",B473)))),"Mio Liquid Vaisselle",IF(AND(ISNUMBER(SEARCH("MIO",B473)),ISNUMBER(SEARCH("Javel",B473))),"Mio Javel",IF(AND(ISNUMBER(SEARCH("MIO",B473)),ISNUMBER(SEARCH("Matic",B473))),"Mio Matic",IF(AND(ISNUMBER(SEARCH("MIO",B473)),OR(ISNUMBER(SEARCH("Détérgent",B473)),ISNUMBER(SEARCH("Poudre",B473)),ISNUMBER(SEARCH("Semi Auto",B473)),ISNUMBER(SEARCH("1KG",B473)),ISNUMBER(SEARCH("500G",B473)),ISNUMBER(SEARCH("10KG",B473)),ISNUMBER(SEARCH("1.5K",B473)),ISNUMBER(SEARCH("215G",B473)),ISNUMBER(SEARCH("350G",B473)),ISNUMBER(SEARCH("90G",B473)),ISNUMBER(SEARCH("Gold",B473)),ISNUMBER(SEARCH("Citron",B473)),ISNUMBER(SEARCH("Rose",B473)),ISNUMBER(SEARCH("Lessive",B473))),NOT(OR(ISNUMBER(SEARCH("Vaisselle",B473)),ISNUMBER(SEARCH("Javel",B473)),ISNUMBER(SEARCH("Matic",B473)),ISNUMBER(SEARCH("Nettoyant",B473)),ISNUMBER(SEARCH("Pâte",B473)),ISNUMBER(SEARCH("Lave",B473)),ISNUMBER(SEARCH("Détartrant",B473))))),"Mio main (1k+500gr)",IF(AND(ISNUMBER(SEARCH("PAPILLON",B473)),OR(ISNUMBER(SEARCH("Papier",B473)),ISNUMBER(SEARCH("Hygiénique",B473)),ISNUMBER(SEARCH("HYGIÉNIQUE",B473))),NOT(OR(ISNUMBER(SEARCH("Lingette",B473)),ISNUMBER(SEARCH("Mouchoir",B473))))),"Papillon Papier",IF(OR(ISNUMBER(SEARCH("TAJ AL SAHAR",B473)),ISNUMBER(SEARCH("TAJ BLADI",B473)),ISNUMBER(SEARCH("TAJ BELADI",B473)),ISNUMBER(SEARCH("Tilal Assahra",B473)),ISNUMBER(SEARCH("Jawharat Asahra",B473))),"TAJ SAHARA",IF(AND(OR(ISNUMBER(SEARCH("AL ITKANE",B473)),ISNUMBER(SEARCH("ALITKANE",B473)),ISNUMBER(SEARCH("PRESTO",B473))),NOT(OR(ISNUMBER(SEARCH("Thé",B473)),ISNUMBER(SEARCH("THE ",B473)),ISNUMBER(SEARCH("thé",B473)),ISNUMBER(SEARCH("SELHAM",B473)),ISNUMBER(SEARCH("LHAFLA",B473)),ISNUMBER(SEARCH("ZINE",B473)),ISNUMBER(SEARCH("tiyay",B473)),ISNUMBER(SEARCH("alouns",B473)),ISNUMBER(SEARCH("lmhrat",B473))))),"Al Itkrans + Presto",IF(OR(ISNUMBER(SEARCH("DALAA",B473)),ISNUMBER(SEARCH("CS-DALAA",B473)),ISNUMBER(SEARCH("DALINA",B473))),"Dalaa VP / Baqqal / RP",IF(OR(LEFT(UPPER(B473),4)="MIA ",LEFT(UPPER(B473),6)="CS-MIA"),"Mia",IF(OR(LEFT(UPPER(B473),5)="NOVA ",LEFT(UPPER(B473),7)="CS-NOVA"),"Nova",IF(OR(ISNUMBER(SEARCH("PRIMA ",B473)),ISNUMBER(SEARCH("CS-PRIMA",B473))),"Prima",IF(OR(ISNUMBER(SEARCH("Douceur",B473)),ISNUMBER(SEARCH("DOUCEUR",B473))),"Douceur",IF(OR(ISNUMBER(SEARCH("SANGO",B473)),ISNUMBER(SEARCH("CS-SANGO",B473))),"SANGO",IF(ISNUMBER(SEARCH("BLANDOUX",B473)),"Blandoux",IF(ISNUMBER(SEARCH("SHIWAMI",B473)),"Shiwame",IF(ISNUMBER(SEARCH("KELLOGG",B473)),"Kelloggs",IF(OR(ISNUMBER(SEARCH("TOBIGO",B473)),ISNUMBER(SEARCH("DWIST",B473))),"Tobigo",IF(OR(ISNUMBER(SEARCH("MARISOL",B473)),ISNUMBER(SEARCH("MARESOL",B473))),"Maresol",IF(OR(ISNUMBER(SEARCH("TAKIS",B473)),ISNUMBER(SEARCH("TAKYS",B473))),"TAKYS",IF(ISNUMBER(SEARCH("TAWIL",B473)),"Tawil",IF(ISNUMBER(SEARCH("FROMY",B473)),"Fromy",""))))))))))))))))))))))))</f>
        <v>Al Itkrans + Presto</v>
      </c>
    </row>
    <row r="474" spans="1:3" ht="18" hidden="1" customHeight="1" x14ac:dyDescent="0.3">
      <c r="A474" s="3" t="str">
        <f>Products!A3386</f>
        <v>CF33032</v>
      </c>
      <c r="B474" s="3" t="str">
        <f>Products!B3386</f>
        <v>Vermicelle Gros 10 KG Alitkane</v>
      </c>
      <c r="C474" s="3" t="str">
        <f>IF(OR(ISNUMBER(SEARCH("SELHAM",B474)),ISNUMBER(SEARCH("LHAFLA",B474)),ISNUMBER(SEARCH("ZINE",B474)),ISNUMBER(SEARCH("tiyay",B474)),ISNUMBER(SEARCH("alouns",B474)),ISNUMBER(SEARCH("lmhrat",B474))),"The Al Itkane",IF(AND(ISNUMBER(SEARCH("CALIN",B474)),ISNUMBER(SEARCH("RP",B474)),NOT(ISNUMBER(SEARCH("VP",B474)))),"Calin RP",IF(AND(ISNUMBER(SEARCH("CALIN",B474)),ISNUMBER(SEARCH("VP",B474))),"Calin VP",IF(AND(ISNUMBER(SEARCH("MIO",B474)),OR(ISNUMBER(SEARCH("Vaisselle",B474)),ISNUMBER(SEARCH("vaisselle",B474)))),"Mio Liquid Vaisselle",IF(AND(ISNUMBER(SEARCH("MIO",B474)),ISNUMBER(SEARCH("Javel",B474))),"Mio Javel",IF(AND(ISNUMBER(SEARCH("MIO",B474)),ISNUMBER(SEARCH("Matic",B474))),"Mio Matic",IF(AND(ISNUMBER(SEARCH("MIO",B474)),OR(ISNUMBER(SEARCH("Détérgent",B474)),ISNUMBER(SEARCH("Poudre",B474)),ISNUMBER(SEARCH("Semi Auto",B474)),ISNUMBER(SEARCH("1KG",B474)),ISNUMBER(SEARCH("500G",B474)),ISNUMBER(SEARCH("10KG",B474)),ISNUMBER(SEARCH("1.5K",B474)),ISNUMBER(SEARCH("215G",B474)),ISNUMBER(SEARCH("350G",B474)),ISNUMBER(SEARCH("90G",B474)),ISNUMBER(SEARCH("Gold",B474)),ISNUMBER(SEARCH("Citron",B474)),ISNUMBER(SEARCH("Rose",B474)),ISNUMBER(SEARCH("Lessive",B474))),NOT(OR(ISNUMBER(SEARCH("Vaisselle",B474)),ISNUMBER(SEARCH("Javel",B474)),ISNUMBER(SEARCH("Matic",B474)),ISNUMBER(SEARCH("Nettoyant",B474)),ISNUMBER(SEARCH("Pâte",B474)),ISNUMBER(SEARCH("Lave",B474)),ISNUMBER(SEARCH("Détartrant",B474))))),"Mio main (1k+500gr)",IF(AND(ISNUMBER(SEARCH("PAPILLON",B474)),OR(ISNUMBER(SEARCH("Papier",B474)),ISNUMBER(SEARCH("Hygiénique",B474)),ISNUMBER(SEARCH("HYGIÉNIQUE",B474))),NOT(OR(ISNUMBER(SEARCH("Lingette",B474)),ISNUMBER(SEARCH("Mouchoir",B474))))),"Papillon Papier",IF(OR(ISNUMBER(SEARCH("TAJ AL SAHAR",B474)),ISNUMBER(SEARCH("TAJ BLADI",B474)),ISNUMBER(SEARCH("TAJ BELADI",B474)),ISNUMBER(SEARCH("Tilal Assahra",B474)),ISNUMBER(SEARCH("Jawharat Asahra",B474))),"TAJ SAHARA",IF(AND(OR(ISNUMBER(SEARCH("AL ITKANE",B474)),ISNUMBER(SEARCH("ALITKANE",B474)),ISNUMBER(SEARCH("PRESTO",B474))),NOT(OR(ISNUMBER(SEARCH("Thé",B474)),ISNUMBER(SEARCH("THE ",B474)),ISNUMBER(SEARCH("thé",B474)),ISNUMBER(SEARCH("SELHAM",B474)),ISNUMBER(SEARCH("LHAFLA",B474)),ISNUMBER(SEARCH("ZINE",B474)),ISNUMBER(SEARCH("tiyay",B474)),ISNUMBER(SEARCH("alouns",B474)),ISNUMBER(SEARCH("lmhrat",B474))))),"Al Itkrans + Presto",IF(OR(ISNUMBER(SEARCH("DALAA",B474)),ISNUMBER(SEARCH("CS-DALAA",B474)),ISNUMBER(SEARCH("DALINA",B474))),"Dalaa VP / Baqqal / RP",IF(OR(LEFT(UPPER(B474),4)="MIA ",LEFT(UPPER(B474),6)="CS-MIA"),"Mia",IF(OR(LEFT(UPPER(B474),5)="NOVA ",LEFT(UPPER(B474),7)="CS-NOVA"),"Nova",IF(OR(ISNUMBER(SEARCH("PRIMA ",B474)),ISNUMBER(SEARCH("CS-PRIMA",B474))),"Prima",IF(OR(ISNUMBER(SEARCH("Douceur",B474)),ISNUMBER(SEARCH("DOUCEUR",B474))),"Douceur",IF(OR(ISNUMBER(SEARCH("SANGO",B474)),ISNUMBER(SEARCH("CS-SANGO",B474))),"SANGO",IF(ISNUMBER(SEARCH("BLANDOUX",B474)),"Blandoux",IF(ISNUMBER(SEARCH("SHIWAMI",B474)),"Shiwame",IF(ISNUMBER(SEARCH("KELLOGG",B474)),"Kelloggs",IF(OR(ISNUMBER(SEARCH("TOBIGO",B474)),ISNUMBER(SEARCH("DWIST",B474))),"Tobigo",IF(OR(ISNUMBER(SEARCH("MARISOL",B474)),ISNUMBER(SEARCH("MARESOL",B474))),"Maresol",IF(OR(ISNUMBER(SEARCH("TAKIS",B474)),ISNUMBER(SEARCH("TAKYS",B474))),"TAKYS",IF(ISNUMBER(SEARCH("TAWIL",B474)),"Tawil",IF(ISNUMBER(SEARCH("FROMY",B474)),"Fromy",""))))))))))))))))))))))))</f>
        <v>Al Itkrans + Presto</v>
      </c>
    </row>
    <row r="475" spans="1:3" ht="18" hidden="1" customHeight="1" x14ac:dyDescent="0.3">
      <c r="A475" s="3" t="str">
        <f>Products!A3387</f>
        <v>CF33033</v>
      </c>
      <c r="B475" s="3" t="str">
        <f>Products!B3387</f>
        <v>P. Plomb 10 KG Alitkane</v>
      </c>
      <c r="C475" s="3" t="str">
        <f>IF(OR(ISNUMBER(SEARCH("SELHAM",B475)),ISNUMBER(SEARCH("LHAFLA",B475)),ISNUMBER(SEARCH("ZINE",B475)),ISNUMBER(SEARCH("tiyay",B475)),ISNUMBER(SEARCH("alouns",B475)),ISNUMBER(SEARCH("lmhrat",B475))),"The Al Itkane",IF(AND(ISNUMBER(SEARCH("CALIN",B475)),ISNUMBER(SEARCH("RP",B475)),NOT(ISNUMBER(SEARCH("VP",B475)))),"Calin RP",IF(AND(ISNUMBER(SEARCH("CALIN",B475)),ISNUMBER(SEARCH("VP",B475))),"Calin VP",IF(AND(ISNUMBER(SEARCH("MIO",B475)),OR(ISNUMBER(SEARCH("Vaisselle",B475)),ISNUMBER(SEARCH("vaisselle",B475)))),"Mio Liquid Vaisselle",IF(AND(ISNUMBER(SEARCH("MIO",B475)),ISNUMBER(SEARCH("Javel",B475))),"Mio Javel",IF(AND(ISNUMBER(SEARCH("MIO",B475)),ISNUMBER(SEARCH("Matic",B475))),"Mio Matic",IF(AND(ISNUMBER(SEARCH("MIO",B475)),OR(ISNUMBER(SEARCH("Détérgent",B475)),ISNUMBER(SEARCH("Poudre",B475)),ISNUMBER(SEARCH("Semi Auto",B475)),ISNUMBER(SEARCH("1KG",B475)),ISNUMBER(SEARCH("500G",B475)),ISNUMBER(SEARCH("10KG",B475)),ISNUMBER(SEARCH("1.5K",B475)),ISNUMBER(SEARCH("215G",B475)),ISNUMBER(SEARCH("350G",B475)),ISNUMBER(SEARCH("90G",B475)),ISNUMBER(SEARCH("Gold",B475)),ISNUMBER(SEARCH("Citron",B475)),ISNUMBER(SEARCH("Rose",B475)),ISNUMBER(SEARCH("Lessive",B475))),NOT(OR(ISNUMBER(SEARCH("Vaisselle",B475)),ISNUMBER(SEARCH("Javel",B475)),ISNUMBER(SEARCH("Matic",B475)),ISNUMBER(SEARCH("Nettoyant",B475)),ISNUMBER(SEARCH("Pâte",B475)),ISNUMBER(SEARCH("Lave",B475)),ISNUMBER(SEARCH("Détartrant",B475))))),"Mio main (1k+500gr)",IF(AND(ISNUMBER(SEARCH("PAPILLON",B475)),OR(ISNUMBER(SEARCH("Papier",B475)),ISNUMBER(SEARCH("Hygiénique",B475)),ISNUMBER(SEARCH("HYGIÉNIQUE",B475))),NOT(OR(ISNUMBER(SEARCH("Lingette",B475)),ISNUMBER(SEARCH("Mouchoir",B475))))),"Papillon Papier",IF(OR(ISNUMBER(SEARCH("TAJ AL SAHAR",B475)),ISNUMBER(SEARCH("TAJ BLADI",B475)),ISNUMBER(SEARCH("TAJ BELADI",B475)),ISNUMBER(SEARCH("Tilal Assahra",B475)),ISNUMBER(SEARCH("Jawharat Asahra",B475))),"TAJ SAHARA",IF(AND(OR(ISNUMBER(SEARCH("AL ITKANE",B475)),ISNUMBER(SEARCH("ALITKANE",B475)),ISNUMBER(SEARCH("PRESTO",B475))),NOT(OR(ISNUMBER(SEARCH("Thé",B475)),ISNUMBER(SEARCH("THE ",B475)),ISNUMBER(SEARCH("thé",B475)),ISNUMBER(SEARCH("SELHAM",B475)),ISNUMBER(SEARCH("LHAFLA",B475)),ISNUMBER(SEARCH("ZINE",B475)),ISNUMBER(SEARCH("tiyay",B475)),ISNUMBER(SEARCH("alouns",B475)),ISNUMBER(SEARCH("lmhrat",B475))))),"Al Itkrans + Presto",IF(OR(ISNUMBER(SEARCH("DALAA",B475)),ISNUMBER(SEARCH("CS-DALAA",B475)),ISNUMBER(SEARCH("DALINA",B475))),"Dalaa VP / Baqqal / RP",IF(OR(LEFT(UPPER(B475),4)="MIA ",LEFT(UPPER(B475),6)="CS-MIA"),"Mia",IF(OR(LEFT(UPPER(B475),5)="NOVA ",LEFT(UPPER(B475),7)="CS-NOVA"),"Nova",IF(OR(ISNUMBER(SEARCH("PRIMA ",B475)),ISNUMBER(SEARCH("CS-PRIMA",B475))),"Prima",IF(OR(ISNUMBER(SEARCH("Douceur",B475)),ISNUMBER(SEARCH("DOUCEUR",B475))),"Douceur",IF(OR(ISNUMBER(SEARCH("SANGO",B475)),ISNUMBER(SEARCH("CS-SANGO",B475))),"SANGO",IF(ISNUMBER(SEARCH("BLANDOUX",B475)),"Blandoux",IF(ISNUMBER(SEARCH("SHIWAMI",B475)),"Shiwame",IF(ISNUMBER(SEARCH("KELLOGG",B475)),"Kelloggs",IF(OR(ISNUMBER(SEARCH("TOBIGO",B475)),ISNUMBER(SEARCH("DWIST",B475))),"Tobigo",IF(OR(ISNUMBER(SEARCH("MARISOL",B475)),ISNUMBER(SEARCH("MARESOL",B475))),"Maresol",IF(OR(ISNUMBER(SEARCH("TAKIS",B475)),ISNUMBER(SEARCH("TAKYS",B475))),"TAKYS",IF(ISNUMBER(SEARCH("TAWIL",B475)),"Tawil",IF(ISNUMBER(SEARCH("FROMY",B475)),"Fromy",""))))))))))))))))))))))))</f>
        <v>Al Itkrans + Presto</v>
      </c>
    </row>
    <row r="476" spans="1:3" ht="18" hidden="1" customHeight="1" x14ac:dyDescent="0.3">
      <c r="A476" s="3" t="str">
        <f>Products!A3395</f>
        <v>CF33034</v>
      </c>
      <c r="B476" s="3" t="str">
        <f>Products!B3395</f>
        <v>Langues D'Oiseaux 10 KG Alitkane</v>
      </c>
      <c r="C476" s="3" t="str">
        <f>IF(OR(ISNUMBER(SEARCH("SELHAM",B476)),ISNUMBER(SEARCH("LHAFLA",B476)),ISNUMBER(SEARCH("ZINE",B476)),ISNUMBER(SEARCH("tiyay",B476)),ISNUMBER(SEARCH("alouns",B476)),ISNUMBER(SEARCH("lmhrat",B476))),"The Al Itkane",IF(AND(ISNUMBER(SEARCH("CALIN",B476)),ISNUMBER(SEARCH("RP",B476)),NOT(ISNUMBER(SEARCH("VP",B476)))),"Calin RP",IF(AND(ISNUMBER(SEARCH("CALIN",B476)),ISNUMBER(SEARCH("VP",B476))),"Calin VP",IF(AND(ISNUMBER(SEARCH("MIO",B476)),OR(ISNUMBER(SEARCH("Vaisselle",B476)),ISNUMBER(SEARCH("vaisselle",B476)))),"Mio Liquid Vaisselle",IF(AND(ISNUMBER(SEARCH("MIO",B476)),ISNUMBER(SEARCH("Javel",B476))),"Mio Javel",IF(AND(ISNUMBER(SEARCH("MIO",B476)),ISNUMBER(SEARCH("Matic",B476))),"Mio Matic",IF(AND(ISNUMBER(SEARCH("MIO",B476)),OR(ISNUMBER(SEARCH("Détérgent",B476)),ISNUMBER(SEARCH("Poudre",B476)),ISNUMBER(SEARCH("Semi Auto",B476)),ISNUMBER(SEARCH("1KG",B476)),ISNUMBER(SEARCH("500G",B476)),ISNUMBER(SEARCH("10KG",B476)),ISNUMBER(SEARCH("1.5K",B476)),ISNUMBER(SEARCH("215G",B476)),ISNUMBER(SEARCH("350G",B476)),ISNUMBER(SEARCH("90G",B476)),ISNUMBER(SEARCH("Gold",B476)),ISNUMBER(SEARCH("Citron",B476)),ISNUMBER(SEARCH("Rose",B476)),ISNUMBER(SEARCH("Lessive",B476))),NOT(OR(ISNUMBER(SEARCH("Vaisselle",B476)),ISNUMBER(SEARCH("Javel",B476)),ISNUMBER(SEARCH("Matic",B476)),ISNUMBER(SEARCH("Nettoyant",B476)),ISNUMBER(SEARCH("Pâte",B476)),ISNUMBER(SEARCH("Lave",B476)),ISNUMBER(SEARCH("Détartrant",B476))))),"Mio main (1k+500gr)",IF(AND(ISNUMBER(SEARCH("PAPILLON",B476)),OR(ISNUMBER(SEARCH("Papier",B476)),ISNUMBER(SEARCH("Hygiénique",B476)),ISNUMBER(SEARCH("HYGIÉNIQUE",B476))),NOT(OR(ISNUMBER(SEARCH("Lingette",B476)),ISNUMBER(SEARCH("Mouchoir",B476))))),"Papillon Papier",IF(OR(ISNUMBER(SEARCH("TAJ AL SAHAR",B476)),ISNUMBER(SEARCH("TAJ BLADI",B476)),ISNUMBER(SEARCH("TAJ BELADI",B476)),ISNUMBER(SEARCH("Tilal Assahra",B476)),ISNUMBER(SEARCH("Jawharat Asahra",B476))),"TAJ SAHARA",IF(AND(OR(ISNUMBER(SEARCH("AL ITKANE",B476)),ISNUMBER(SEARCH("ALITKANE",B476)),ISNUMBER(SEARCH("PRESTO",B476))),NOT(OR(ISNUMBER(SEARCH("Thé",B476)),ISNUMBER(SEARCH("THE ",B476)),ISNUMBER(SEARCH("thé",B476)),ISNUMBER(SEARCH("SELHAM",B476)),ISNUMBER(SEARCH("LHAFLA",B476)),ISNUMBER(SEARCH("ZINE",B476)),ISNUMBER(SEARCH("tiyay",B476)),ISNUMBER(SEARCH("alouns",B476)),ISNUMBER(SEARCH("lmhrat",B476))))),"Al Itkrans + Presto",IF(OR(ISNUMBER(SEARCH("DALAA",B476)),ISNUMBER(SEARCH("CS-DALAA",B476)),ISNUMBER(SEARCH("DALINA",B476))),"Dalaa VP / Baqqal / RP",IF(OR(LEFT(UPPER(B476),4)="MIA ",LEFT(UPPER(B476),6)="CS-MIA"),"Mia",IF(OR(LEFT(UPPER(B476),5)="NOVA ",LEFT(UPPER(B476),7)="CS-NOVA"),"Nova",IF(OR(ISNUMBER(SEARCH("PRIMA ",B476)),ISNUMBER(SEARCH("CS-PRIMA",B476))),"Prima",IF(OR(ISNUMBER(SEARCH("Douceur",B476)),ISNUMBER(SEARCH("DOUCEUR",B476))),"Douceur",IF(OR(ISNUMBER(SEARCH("SANGO",B476)),ISNUMBER(SEARCH("CS-SANGO",B476))),"SANGO",IF(ISNUMBER(SEARCH("BLANDOUX",B476)),"Blandoux",IF(ISNUMBER(SEARCH("SHIWAMI",B476)),"Shiwame",IF(ISNUMBER(SEARCH("KELLOGG",B476)),"Kelloggs",IF(OR(ISNUMBER(SEARCH("TOBIGO",B476)),ISNUMBER(SEARCH("DWIST",B476))),"Tobigo",IF(OR(ISNUMBER(SEARCH("MARISOL",B476)),ISNUMBER(SEARCH("MARESOL",B476))),"Maresol",IF(OR(ISNUMBER(SEARCH("TAKIS",B476)),ISNUMBER(SEARCH("TAKYS",B476))),"TAKYS",IF(ISNUMBER(SEARCH("TAWIL",B476)),"Tawil",IF(ISNUMBER(SEARCH("FROMY",B476)),"Fromy",""))))))))))))))))))))))))</f>
        <v>Al Itkrans + Presto</v>
      </c>
    </row>
    <row r="477" spans="1:3" ht="18" hidden="1" customHeight="1" x14ac:dyDescent="0.3">
      <c r="A477" s="3" t="str">
        <f>Products!A3396</f>
        <v>CF33035</v>
      </c>
      <c r="B477" s="3" t="str">
        <f>Products!B3396</f>
        <v>Etoiles 10 KG Alitkane</v>
      </c>
      <c r="C477" s="3" t="str">
        <f>IF(OR(ISNUMBER(SEARCH("SELHAM",B477)),ISNUMBER(SEARCH("LHAFLA",B477)),ISNUMBER(SEARCH("ZINE",B477)),ISNUMBER(SEARCH("tiyay",B477)),ISNUMBER(SEARCH("alouns",B477)),ISNUMBER(SEARCH("lmhrat",B477))),"The Al Itkane",IF(AND(ISNUMBER(SEARCH("CALIN",B477)),ISNUMBER(SEARCH("RP",B477)),NOT(ISNUMBER(SEARCH("VP",B477)))),"Calin RP",IF(AND(ISNUMBER(SEARCH("CALIN",B477)),ISNUMBER(SEARCH("VP",B477))),"Calin VP",IF(AND(ISNUMBER(SEARCH("MIO",B477)),OR(ISNUMBER(SEARCH("Vaisselle",B477)),ISNUMBER(SEARCH("vaisselle",B477)))),"Mio Liquid Vaisselle",IF(AND(ISNUMBER(SEARCH("MIO",B477)),ISNUMBER(SEARCH("Javel",B477))),"Mio Javel",IF(AND(ISNUMBER(SEARCH("MIO",B477)),ISNUMBER(SEARCH("Matic",B477))),"Mio Matic",IF(AND(ISNUMBER(SEARCH("MIO",B477)),OR(ISNUMBER(SEARCH("Détérgent",B477)),ISNUMBER(SEARCH("Poudre",B477)),ISNUMBER(SEARCH("Semi Auto",B477)),ISNUMBER(SEARCH("1KG",B477)),ISNUMBER(SEARCH("500G",B477)),ISNUMBER(SEARCH("10KG",B477)),ISNUMBER(SEARCH("1.5K",B477)),ISNUMBER(SEARCH("215G",B477)),ISNUMBER(SEARCH("350G",B477)),ISNUMBER(SEARCH("90G",B477)),ISNUMBER(SEARCH("Gold",B477)),ISNUMBER(SEARCH("Citron",B477)),ISNUMBER(SEARCH("Rose",B477)),ISNUMBER(SEARCH("Lessive",B477))),NOT(OR(ISNUMBER(SEARCH("Vaisselle",B477)),ISNUMBER(SEARCH("Javel",B477)),ISNUMBER(SEARCH("Matic",B477)),ISNUMBER(SEARCH("Nettoyant",B477)),ISNUMBER(SEARCH("Pâte",B477)),ISNUMBER(SEARCH("Lave",B477)),ISNUMBER(SEARCH("Détartrant",B477))))),"Mio main (1k+500gr)",IF(AND(ISNUMBER(SEARCH("PAPILLON",B477)),OR(ISNUMBER(SEARCH("Papier",B477)),ISNUMBER(SEARCH("Hygiénique",B477)),ISNUMBER(SEARCH("HYGIÉNIQUE",B477))),NOT(OR(ISNUMBER(SEARCH("Lingette",B477)),ISNUMBER(SEARCH("Mouchoir",B477))))),"Papillon Papier",IF(OR(ISNUMBER(SEARCH("TAJ AL SAHAR",B477)),ISNUMBER(SEARCH("TAJ BLADI",B477)),ISNUMBER(SEARCH("TAJ BELADI",B477)),ISNUMBER(SEARCH("Tilal Assahra",B477)),ISNUMBER(SEARCH("Jawharat Asahra",B477))),"TAJ SAHARA",IF(AND(OR(ISNUMBER(SEARCH("AL ITKANE",B477)),ISNUMBER(SEARCH("ALITKANE",B477)),ISNUMBER(SEARCH("PRESTO",B477))),NOT(OR(ISNUMBER(SEARCH("Thé",B477)),ISNUMBER(SEARCH("THE ",B477)),ISNUMBER(SEARCH("thé",B477)),ISNUMBER(SEARCH("SELHAM",B477)),ISNUMBER(SEARCH("LHAFLA",B477)),ISNUMBER(SEARCH("ZINE",B477)),ISNUMBER(SEARCH("tiyay",B477)),ISNUMBER(SEARCH("alouns",B477)),ISNUMBER(SEARCH("lmhrat",B477))))),"Al Itkrans + Presto",IF(OR(ISNUMBER(SEARCH("DALAA",B477)),ISNUMBER(SEARCH("CS-DALAA",B477)),ISNUMBER(SEARCH("DALINA",B477))),"Dalaa VP / Baqqal / RP",IF(OR(LEFT(UPPER(B477),4)="MIA ",LEFT(UPPER(B477),6)="CS-MIA"),"Mia",IF(OR(LEFT(UPPER(B477),5)="NOVA ",LEFT(UPPER(B477),7)="CS-NOVA"),"Nova",IF(OR(ISNUMBER(SEARCH("PRIMA ",B477)),ISNUMBER(SEARCH("CS-PRIMA",B477))),"Prima",IF(OR(ISNUMBER(SEARCH("Douceur",B477)),ISNUMBER(SEARCH("DOUCEUR",B477))),"Douceur",IF(OR(ISNUMBER(SEARCH("SANGO",B477)),ISNUMBER(SEARCH("CS-SANGO",B477))),"SANGO",IF(ISNUMBER(SEARCH("BLANDOUX",B477)),"Blandoux",IF(ISNUMBER(SEARCH("SHIWAMI",B477)),"Shiwame",IF(ISNUMBER(SEARCH("KELLOGG",B477)),"Kelloggs",IF(OR(ISNUMBER(SEARCH("TOBIGO",B477)),ISNUMBER(SEARCH("DWIST",B477))),"Tobigo",IF(OR(ISNUMBER(SEARCH("MARISOL",B477)),ISNUMBER(SEARCH("MARESOL",B477))),"Maresol",IF(OR(ISNUMBER(SEARCH("TAKIS",B477)),ISNUMBER(SEARCH("TAKYS",B477))),"TAKYS",IF(ISNUMBER(SEARCH("TAWIL",B477)),"Tawil",IF(ISNUMBER(SEARCH("FROMY",B477)),"Fromy",""))))))))))))))))))))))))</f>
        <v>Al Itkrans + Presto</v>
      </c>
    </row>
    <row r="478" spans="1:3" ht="18" hidden="1" customHeight="1" x14ac:dyDescent="0.3">
      <c r="A478" s="3" t="str">
        <f>Products!A3447</f>
        <v>CF33063</v>
      </c>
      <c r="B478" s="3" t="str">
        <f>Products!B3447</f>
        <v>penne 500g alitkane</v>
      </c>
      <c r="C478" s="3" t="str">
        <f>IF(OR(ISNUMBER(SEARCH("SELHAM",B478)),ISNUMBER(SEARCH("LHAFLA",B478)),ISNUMBER(SEARCH("ZINE",B478)),ISNUMBER(SEARCH("tiyay",B478)),ISNUMBER(SEARCH("alouns",B478)),ISNUMBER(SEARCH("lmhrat",B478))),"The Al Itkane",IF(AND(ISNUMBER(SEARCH("CALIN",B478)),ISNUMBER(SEARCH("RP",B478)),NOT(ISNUMBER(SEARCH("VP",B478)))),"Calin RP",IF(AND(ISNUMBER(SEARCH("CALIN",B478)),ISNUMBER(SEARCH("VP",B478))),"Calin VP",IF(AND(ISNUMBER(SEARCH("MIO",B478)),OR(ISNUMBER(SEARCH("Vaisselle",B478)),ISNUMBER(SEARCH("vaisselle",B478)))),"Mio Liquid Vaisselle",IF(AND(ISNUMBER(SEARCH("MIO",B478)),ISNUMBER(SEARCH("Javel",B478))),"Mio Javel",IF(AND(ISNUMBER(SEARCH("MIO",B478)),ISNUMBER(SEARCH("Matic",B478))),"Mio Matic",IF(AND(ISNUMBER(SEARCH("MIO",B478)),OR(ISNUMBER(SEARCH("Détérgent",B478)),ISNUMBER(SEARCH("Poudre",B478)),ISNUMBER(SEARCH("Semi Auto",B478)),ISNUMBER(SEARCH("1KG",B478)),ISNUMBER(SEARCH("500G",B478)),ISNUMBER(SEARCH("10KG",B478)),ISNUMBER(SEARCH("1.5K",B478)),ISNUMBER(SEARCH("215G",B478)),ISNUMBER(SEARCH("350G",B478)),ISNUMBER(SEARCH("90G",B478)),ISNUMBER(SEARCH("Gold",B478)),ISNUMBER(SEARCH("Citron",B478)),ISNUMBER(SEARCH("Rose",B478)),ISNUMBER(SEARCH("Lessive",B478))),NOT(OR(ISNUMBER(SEARCH("Vaisselle",B478)),ISNUMBER(SEARCH("Javel",B478)),ISNUMBER(SEARCH("Matic",B478)),ISNUMBER(SEARCH("Nettoyant",B478)),ISNUMBER(SEARCH("Pâte",B478)),ISNUMBER(SEARCH("Lave",B478)),ISNUMBER(SEARCH("Détartrant",B478))))),"Mio main (1k+500gr)",IF(AND(ISNUMBER(SEARCH("PAPILLON",B478)),OR(ISNUMBER(SEARCH("Papier",B478)),ISNUMBER(SEARCH("Hygiénique",B478)),ISNUMBER(SEARCH("HYGIÉNIQUE",B478))),NOT(OR(ISNUMBER(SEARCH("Lingette",B478)),ISNUMBER(SEARCH("Mouchoir",B478))))),"Papillon Papier",IF(OR(ISNUMBER(SEARCH("TAJ AL SAHAR",B478)),ISNUMBER(SEARCH("TAJ BLADI",B478)),ISNUMBER(SEARCH("TAJ BELADI",B478)),ISNUMBER(SEARCH("Tilal Assahra",B478)),ISNUMBER(SEARCH("Jawharat Asahra",B478))),"TAJ SAHARA",IF(AND(OR(ISNUMBER(SEARCH("AL ITKANE",B478)),ISNUMBER(SEARCH("ALITKANE",B478)),ISNUMBER(SEARCH("PRESTO",B478))),NOT(OR(ISNUMBER(SEARCH("Thé",B478)),ISNUMBER(SEARCH("THE ",B478)),ISNUMBER(SEARCH("thé",B478)),ISNUMBER(SEARCH("SELHAM",B478)),ISNUMBER(SEARCH("LHAFLA",B478)),ISNUMBER(SEARCH("ZINE",B478)),ISNUMBER(SEARCH("tiyay",B478)),ISNUMBER(SEARCH("alouns",B478)),ISNUMBER(SEARCH("lmhrat",B478))))),"Al Itkrans + Presto",IF(OR(ISNUMBER(SEARCH("DALAA",B478)),ISNUMBER(SEARCH("CS-DALAA",B478)),ISNUMBER(SEARCH("DALINA",B478))),"Dalaa VP / Baqqal / RP",IF(OR(LEFT(UPPER(B478),4)="MIA ",LEFT(UPPER(B478),6)="CS-MIA"),"Mia",IF(OR(LEFT(UPPER(B478),5)="NOVA ",LEFT(UPPER(B478),7)="CS-NOVA"),"Nova",IF(OR(ISNUMBER(SEARCH("PRIMA ",B478)),ISNUMBER(SEARCH("CS-PRIMA",B478))),"Prima",IF(OR(ISNUMBER(SEARCH("Douceur",B478)),ISNUMBER(SEARCH("DOUCEUR",B478))),"Douceur",IF(OR(ISNUMBER(SEARCH("SANGO",B478)),ISNUMBER(SEARCH("CS-SANGO",B478))),"SANGO",IF(ISNUMBER(SEARCH("BLANDOUX",B478)),"Blandoux",IF(ISNUMBER(SEARCH("SHIWAMI",B478)),"Shiwame",IF(ISNUMBER(SEARCH("KELLOGG",B478)),"Kelloggs",IF(OR(ISNUMBER(SEARCH("TOBIGO",B478)),ISNUMBER(SEARCH("DWIST",B478))),"Tobigo",IF(OR(ISNUMBER(SEARCH("MARISOL",B478)),ISNUMBER(SEARCH("MARESOL",B478))),"Maresol",IF(OR(ISNUMBER(SEARCH("TAKIS",B478)),ISNUMBER(SEARCH("TAKYS",B478))),"TAKYS",IF(ISNUMBER(SEARCH("TAWIL",B478)),"Tawil",IF(ISNUMBER(SEARCH("FROMY",B478)),"Fromy",""))))))))))))))))))))))))</f>
        <v>Al Itkrans + Presto</v>
      </c>
    </row>
    <row r="479" spans="1:3" ht="18" hidden="1" customHeight="1" x14ac:dyDescent="0.3">
      <c r="A479" s="3" t="str">
        <f>Products!A3586</f>
        <v>CF33071</v>
      </c>
      <c r="B479" s="3" t="str">
        <f>Products!B3586</f>
        <v>vermicelle fin 10kg lamine alitkane</v>
      </c>
      <c r="C479" s="3" t="str">
        <f>IF(OR(ISNUMBER(SEARCH("SELHAM",B479)),ISNUMBER(SEARCH("LHAFLA",B479)),ISNUMBER(SEARCH("ZINE",B479)),ISNUMBER(SEARCH("tiyay",B479)),ISNUMBER(SEARCH("alouns",B479)),ISNUMBER(SEARCH("lmhrat",B479))),"The Al Itkane",IF(AND(ISNUMBER(SEARCH("CALIN",B479)),ISNUMBER(SEARCH("RP",B479)),NOT(ISNUMBER(SEARCH("VP",B479)))),"Calin RP",IF(AND(ISNUMBER(SEARCH("CALIN",B479)),ISNUMBER(SEARCH("VP",B479))),"Calin VP",IF(AND(ISNUMBER(SEARCH("MIO",B479)),OR(ISNUMBER(SEARCH("Vaisselle",B479)),ISNUMBER(SEARCH("vaisselle",B479)))),"Mio Liquid Vaisselle",IF(AND(ISNUMBER(SEARCH("MIO",B479)),ISNUMBER(SEARCH("Javel",B479))),"Mio Javel",IF(AND(ISNUMBER(SEARCH("MIO",B479)),ISNUMBER(SEARCH("Matic",B479))),"Mio Matic",IF(AND(ISNUMBER(SEARCH("MIO",B479)),OR(ISNUMBER(SEARCH("Détérgent",B479)),ISNUMBER(SEARCH("Poudre",B479)),ISNUMBER(SEARCH("Semi Auto",B479)),ISNUMBER(SEARCH("1KG",B479)),ISNUMBER(SEARCH("500G",B479)),ISNUMBER(SEARCH("10KG",B479)),ISNUMBER(SEARCH("1.5K",B479)),ISNUMBER(SEARCH("215G",B479)),ISNUMBER(SEARCH("350G",B479)),ISNUMBER(SEARCH("90G",B479)),ISNUMBER(SEARCH("Gold",B479)),ISNUMBER(SEARCH("Citron",B479)),ISNUMBER(SEARCH("Rose",B479)),ISNUMBER(SEARCH("Lessive",B479))),NOT(OR(ISNUMBER(SEARCH("Vaisselle",B479)),ISNUMBER(SEARCH("Javel",B479)),ISNUMBER(SEARCH("Matic",B479)),ISNUMBER(SEARCH("Nettoyant",B479)),ISNUMBER(SEARCH("Pâte",B479)),ISNUMBER(SEARCH("Lave",B479)),ISNUMBER(SEARCH("Détartrant",B479))))),"Mio main (1k+500gr)",IF(AND(ISNUMBER(SEARCH("PAPILLON",B479)),OR(ISNUMBER(SEARCH("Papier",B479)),ISNUMBER(SEARCH("Hygiénique",B479)),ISNUMBER(SEARCH("HYGIÉNIQUE",B479))),NOT(OR(ISNUMBER(SEARCH("Lingette",B479)),ISNUMBER(SEARCH("Mouchoir",B479))))),"Papillon Papier",IF(OR(ISNUMBER(SEARCH("TAJ AL SAHAR",B479)),ISNUMBER(SEARCH("TAJ BLADI",B479)),ISNUMBER(SEARCH("TAJ BELADI",B479)),ISNUMBER(SEARCH("Tilal Assahra",B479)),ISNUMBER(SEARCH("Jawharat Asahra",B479))),"TAJ SAHARA",IF(AND(OR(ISNUMBER(SEARCH("AL ITKANE",B479)),ISNUMBER(SEARCH("ALITKANE",B479)),ISNUMBER(SEARCH("PRESTO",B479))),NOT(OR(ISNUMBER(SEARCH("Thé",B479)),ISNUMBER(SEARCH("THE ",B479)),ISNUMBER(SEARCH("thé",B479)),ISNUMBER(SEARCH("SELHAM",B479)),ISNUMBER(SEARCH("LHAFLA",B479)),ISNUMBER(SEARCH("ZINE",B479)),ISNUMBER(SEARCH("tiyay",B479)),ISNUMBER(SEARCH("alouns",B479)),ISNUMBER(SEARCH("lmhrat",B479))))),"Al Itkrans + Presto",IF(OR(ISNUMBER(SEARCH("DALAA",B479)),ISNUMBER(SEARCH("CS-DALAA",B479)),ISNUMBER(SEARCH("DALINA",B479))),"Dalaa VP / Baqqal / RP",IF(OR(LEFT(UPPER(B479),4)="MIA ",LEFT(UPPER(B479),6)="CS-MIA"),"Mia",IF(OR(LEFT(UPPER(B479),5)="NOVA ",LEFT(UPPER(B479),7)="CS-NOVA"),"Nova",IF(OR(ISNUMBER(SEARCH("PRIMA ",B479)),ISNUMBER(SEARCH("CS-PRIMA",B479))),"Prima",IF(OR(ISNUMBER(SEARCH("Douceur",B479)),ISNUMBER(SEARCH("DOUCEUR",B479))),"Douceur",IF(OR(ISNUMBER(SEARCH("SANGO",B479)),ISNUMBER(SEARCH("CS-SANGO",B479))),"SANGO",IF(ISNUMBER(SEARCH("BLANDOUX",B479)),"Blandoux",IF(ISNUMBER(SEARCH("SHIWAMI",B479)),"Shiwame",IF(ISNUMBER(SEARCH("KELLOGG",B479)),"Kelloggs",IF(OR(ISNUMBER(SEARCH("TOBIGO",B479)),ISNUMBER(SEARCH("DWIST",B479))),"Tobigo",IF(OR(ISNUMBER(SEARCH("MARISOL",B479)),ISNUMBER(SEARCH("MARESOL",B479))),"Maresol",IF(OR(ISNUMBER(SEARCH("TAKIS",B479)),ISNUMBER(SEARCH("TAKYS",B479))),"TAKYS",IF(ISNUMBER(SEARCH("TAWIL",B479)),"Tawil",IF(ISNUMBER(SEARCH("FROMY",B479)),"Fromy",""))))))))))))))))))))))))</f>
        <v>Al Itkrans + Presto</v>
      </c>
    </row>
    <row r="480" spans="1:3" ht="18" hidden="1" customHeight="1" x14ac:dyDescent="0.3">
      <c r="A480" s="3" t="str">
        <f>Products!A3616</f>
        <v>CF33104</v>
      </c>
      <c r="B480" s="3" t="str">
        <f>Products!B3616</f>
        <v>ALITKANE COUSCOUS FIN 5KG METALLISE</v>
      </c>
      <c r="C480" s="3" t="str">
        <f>IF(OR(ISNUMBER(SEARCH("SELHAM",B480)),ISNUMBER(SEARCH("LHAFLA",B480)),ISNUMBER(SEARCH("ZINE",B480)),ISNUMBER(SEARCH("tiyay",B480)),ISNUMBER(SEARCH("alouns",B480)),ISNUMBER(SEARCH("lmhrat",B480))),"The Al Itkane",IF(AND(ISNUMBER(SEARCH("CALIN",B480)),ISNUMBER(SEARCH("RP",B480)),NOT(ISNUMBER(SEARCH("VP",B480)))),"Calin RP",IF(AND(ISNUMBER(SEARCH("CALIN",B480)),ISNUMBER(SEARCH("VP",B480))),"Calin VP",IF(AND(ISNUMBER(SEARCH("MIO",B480)),OR(ISNUMBER(SEARCH("Vaisselle",B480)),ISNUMBER(SEARCH("vaisselle",B480)))),"Mio Liquid Vaisselle",IF(AND(ISNUMBER(SEARCH("MIO",B480)),ISNUMBER(SEARCH("Javel",B480))),"Mio Javel",IF(AND(ISNUMBER(SEARCH("MIO",B480)),ISNUMBER(SEARCH("Matic",B480))),"Mio Matic",IF(AND(ISNUMBER(SEARCH("MIO",B480)),OR(ISNUMBER(SEARCH("Détérgent",B480)),ISNUMBER(SEARCH("Poudre",B480)),ISNUMBER(SEARCH("Semi Auto",B480)),ISNUMBER(SEARCH("1KG",B480)),ISNUMBER(SEARCH("500G",B480)),ISNUMBER(SEARCH("10KG",B480)),ISNUMBER(SEARCH("1.5K",B480)),ISNUMBER(SEARCH("215G",B480)),ISNUMBER(SEARCH("350G",B480)),ISNUMBER(SEARCH("90G",B480)),ISNUMBER(SEARCH("Gold",B480)),ISNUMBER(SEARCH("Citron",B480)),ISNUMBER(SEARCH("Rose",B480)),ISNUMBER(SEARCH("Lessive",B480))),NOT(OR(ISNUMBER(SEARCH("Vaisselle",B480)),ISNUMBER(SEARCH("Javel",B480)),ISNUMBER(SEARCH("Matic",B480)),ISNUMBER(SEARCH("Nettoyant",B480)),ISNUMBER(SEARCH("Pâte",B480)),ISNUMBER(SEARCH("Lave",B480)),ISNUMBER(SEARCH("Détartrant",B480))))),"Mio main (1k+500gr)",IF(AND(ISNUMBER(SEARCH("PAPILLON",B480)),OR(ISNUMBER(SEARCH("Papier",B480)),ISNUMBER(SEARCH("Hygiénique",B480)),ISNUMBER(SEARCH("HYGIÉNIQUE",B480))),NOT(OR(ISNUMBER(SEARCH("Lingette",B480)),ISNUMBER(SEARCH("Mouchoir",B480))))),"Papillon Papier",IF(OR(ISNUMBER(SEARCH("TAJ AL SAHAR",B480)),ISNUMBER(SEARCH("TAJ BLADI",B480)),ISNUMBER(SEARCH("TAJ BELADI",B480)),ISNUMBER(SEARCH("Tilal Assahra",B480)),ISNUMBER(SEARCH("Jawharat Asahra",B480))),"TAJ SAHARA",IF(AND(OR(ISNUMBER(SEARCH("AL ITKANE",B480)),ISNUMBER(SEARCH("ALITKANE",B480)),ISNUMBER(SEARCH("PRESTO",B480))),NOT(OR(ISNUMBER(SEARCH("Thé",B480)),ISNUMBER(SEARCH("THE ",B480)),ISNUMBER(SEARCH("thé",B480)),ISNUMBER(SEARCH("SELHAM",B480)),ISNUMBER(SEARCH("LHAFLA",B480)),ISNUMBER(SEARCH("ZINE",B480)),ISNUMBER(SEARCH("tiyay",B480)),ISNUMBER(SEARCH("alouns",B480)),ISNUMBER(SEARCH("lmhrat",B480))))),"Al Itkrans + Presto",IF(OR(ISNUMBER(SEARCH("DALAA",B480)),ISNUMBER(SEARCH("CS-DALAA",B480)),ISNUMBER(SEARCH("DALINA",B480))),"Dalaa VP / Baqqal / RP",IF(OR(LEFT(UPPER(B480),4)="MIA ",LEFT(UPPER(B480),6)="CS-MIA"),"Mia",IF(OR(LEFT(UPPER(B480),5)="NOVA ",LEFT(UPPER(B480),7)="CS-NOVA"),"Nova",IF(OR(ISNUMBER(SEARCH("PRIMA ",B480)),ISNUMBER(SEARCH("CS-PRIMA",B480))),"Prima",IF(OR(ISNUMBER(SEARCH("Douceur",B480)),ISNUMBER(SEARCH("DOUCEUR",B480))),"Douceur",IF(OR(ISNUMBER(SEARCH("SANGO",B480)),ISNUMBER(SEARCH("CS-SANGO",B480))),"SANGO",IF(ISNUMBER(SEARCH("BLANDOUX",B480)),"Blandoux",IF(ISNUMBER(SEARCH("SHIWAMI",B480)),"Shiwame",IF(ISNUMBER(SEARCH("KELLOGG",B480)),"Kelloggs",IF(OR(ISNUMBER(SEARCH("TOBIGO",B480)),ISNUMBER(SEARCH("DWIST",B480))),"Tobigo",IF(OR(ISNUMBER(SEARCH("MARISOL",B480)),ISNUMBER(SEARCH("MARESOL",B480))),"Maresol",IF(OR(ISNUMBER(SEARCH("TAKIS",B480)),ISNUMBER(SEARCH("TAKYS",B480))),"TAKYS",IF(ISNUMBER(SEARCH("TAWIL",B480)),"Tawil",IF(ISNUMBER(SEARCH("FROMY",B480)),"Fromy",""))))))))))))))))))))))))</f>
        <v>Al Itkrans + Presto</v>
      </c>
    </row>
    <row r="481" spans="1:3" ht="18" hidden="1" customHeight="1" x14ac:dyDescent="0.3">
      <c r="A481" s="3" t="str">
        <f>Products!A3618</f>
        <v>CF33072</v>
      </c>
      <c r="B481" s="3" t="str">
        <f>Products!B3618</f>
        <v>SPAGHETTI ALITKANE 500G</v>
      </c>
      <c r="C481" s="3" t="str">
        <f>IF(OR(ISNUMBER(SEARCH("SELHAM",B481)),ISNUMBER(SEARCH("LHAFLA",B481)),ISNUMBER(SEARCH("ZINE",B481)),ISNUMBER(SEARCH("tiyay",B481)),ISNUMBER(SEARCH("alouns",B481)),ISNUMBER(SEARCH("lmhrat",B481))),"The Al Itkane",IF(AND(ISNUMBER(SEARCH("CALIN",B481)),ISNUMBER(SEARCH("RP",B481)),NOT(ISNUMBER(SEARCH("VP",B481)))),"Calin RP",IF(AND(ISNUMBER(SEARCH("CALIN",B481)),ISNUMBER(SEARCH("VP",B481))),"Calin VP",IF(AND(ISNUMBER(SEARCH("MIO",B481)),OR(ISNUMBER(SEARCH("Vaisselle",B481)),ISNUMBER(SEARCH("vaisselle",B481)))),"Mio Liquid Vaisselle",IF(AND(ISNUMBER(SEARCH("MIO",B481)),ISNUMBER(SEARCH("Javel",B481))),"Mio Javel",IF(AND(ISNUMBER(SEARCH("MIO",B481)),ISNUMBER(SEARCH("Matic",B481))),"Mio Matic",IF(AND(ISNUMBER(SEARCH("MIO",B481)),OR(ISNUMBER(SEARCH("Détérgent",B481)),ISNUMBER(SEARCH("Poudre",B481)),ISNUMBER(SEARCH("Semi Auto",B481)),ISNUMBER(SEARCH("1KG",B481)),ISNUMBER(SEARCH("500G",B481)),ISNUMBER(SEARCH("10KG",B481)),ISNUMBER(SEARCH("1.5K",B481)),ISNUMBER(SEARCH("215G",B481)),ISNUMBER(SEARCH("350G",B481)),ISNUMBER(SEARCH("90G",B481)),ISNUMBER(SEARCH("Gold",B481)),ISNUMBER(SEARCH("Citron",B481)),ISNUMBER(SEARCH("Rose",B481)),ISNUMBER(SEARCH("Lessive",B481))),NOT(OR(ISNUMBER(SEARCH("Vaisselle",B481)),ISNUMBER(SEARCH("Javel",B481)),ISNUMBER(SEARCH("Matic",B481)),ISNUMBER(SEARCH("Nettoyant",B481)),ISNUMBER(SEARCH("Pâte",B481)),ISNUMBER(SEARCH("Lave",B481)),ISNUMBER(SEARCH("Détartrant",B481))))),"Mio main (1k+500gr)",IF(AND(ISNUMBER(SEARCH("PAPILLON",B481)),OR(ISNUMBER(SEARCH("Papier",B481)),ISNUMBER(SEARCH("Hygiénique",B481)),ISNUMBER(SEARCH("HYGIÉNIQUE",B481))),NOT(OR(ISNUMBER(SEARCH("Lingette",B481)),ISNUMBER(SEARCH("Mouchoir",B481))))),"Papillon Papier",IF(OR(ISNUMBER(SEARCH("TAJ AL SAHAR",B481)),ISNUMBER(SEARCH("TAJ BLADI",B481)),ISNUMBER(SEARCH("TAJ BELADI",B481)),ISNUMBER(SEARCH("Tilal Assahra",B481)),ISNUMBER(SEARCH("Jawharat Asahra",B481))),"TAJ SAHARA",IF(AND(OR(ISNUMBER(SEARCH("AL ITKANE",B481)),ISNUMBER(SEARCH("ALITKANE",B481)),ISNUMBER(SEARCH("PRESTO",B481))),NOT(OR(ISNUMBER(SEARCH("Thé",B481)),ISNUMBER(SEARCH("THE ",B481)),ISNUMBER(SEARCH("thé",B481)),ISNUMBER(SEARCH("SELHAM",B481)),ISNUMBER(SEARCH("LHAFLA",B481)),ISNUMBER(SEARCH("ZINE",B481)),ISNUMBER(SEARCH("tiyay",B481)),ISNUMBER(SEARCH("alouns",B481)),ISNUMBER(SEARCH("lmhrat",B481))))),"Al Itkrans + Presto",IF(OR(ISNUMBER(SEARCH("DALAA",B481)),ISNUMBER(SEARCH("CS-DALAA",B481)),ISNUMBER(SEARCH("DALINA",B481))),"Dalaa VP / Baqqal / RP",IF(OR(LEFT(UPPER(B481),4)="MIA ",LEFT(UPPER(B481),6)="CS-MIA"),"Mia",IF(OR(LEFT(UPPER(B481),5)="NOVA ",LEFT(UPPER(B481),7)="CS-NOVA"),"Nova",IF(OR(ISNUMBER(SEARCH("PRIMA ",B481)),ISNUMBER(SEARCH("CS-PRIMA",B481))),"Prima",IF(OR(ISNUMBER(SEARCH("Douceur",B481)),ISNUMBER(SEARCH("DOUCEUR",B481))),"Douceur",IF(OR(ISNUMBER(SEARCH("SANGO",B481)),ISNUMBER(SEARCH("CS-SANGO",B481))),"SANGO",IF(ISNUMBER(SEARCH("BLANDOUX",B481)),"Blandoux",IF(ISNUMBER(SEARCH("SHIWAMI",B481)),"Shiwame",IF(ISNUMBER(SEARCH("KELLOGG",B481)),"Kelloggs",IF(OR(ISNUMBER(SEARCH("TOBIGO",B481)),ISNUMBER(SEARCH("DWIST",B481))),"Tobigo",IF(OR(ISNUMBER(SEARCH("MARISOL",B481)),ISNUMBER(SEARCH("MARESOL",B481))),"Maresol",IF(OR(ISNUMBER(SEARCH("TAKIS",B481)),ISNUMBER(SEARCH("TAKYS",B481))),"TAKYS",IF(ISNUMBER(SEARCH("TAWIL",B481)),"Tawil",IF(ISNUMBER(SEARCH("FROMY",B481)),"Fromy",""))))))))))))))))))))))))</f>
        <v>Al Itkrans + Presto</v>
      </c>
    </row>
    <row r="482" spans="1:3" ht="18" hidden="1" customHeight="1" x14ac:dyDescent="0.3">
      <c r="A482" s="3" t="str">
        <f>Products!A3621</f>
        <v>CF33075</v>
      </c>
      <c r="B482" s="3" t="str">
        <f>Products!B3621</f>
        <v>Coquillage Alitkane 10kg</v>
      </c>
      <c r="C482" s="3" t="str">
        <f>IF(OR(ISNUMBER(SEARCH("SELHAM",B482)),ISNUMBER(SEARCH("LHAFLA",B482)),ISNUMBER(SEARCH("ZINE",B482)),ISNUMBER(SEARCH("tiyay",B482)),ISNUMBER(SEARCH("alouns",B482)),ISNUMBER(SEARCH("lmhrat",B482))),"The Al Itkane",IF(AND(ISNUMBER(SEARCH("CALIN",B482)),ISNUMBER(SEARCH("RP",B482)),NOT(ISNUMBER(SEARCH("VP",B482)))),"Calin RP",IF(AND(ISNUMBER(SEARCH("CALIN",B482)),ISNUMBER(SEARCH("VP",B482))),"Calin VP",IF(AND(ISNUMBER(SEARCH("MIO",B482)),OR(ISNUMBER(SEARCH("Vaisselle",B482)),ISNUMBER(SEARCH("vaisselle",B482)))),"Mio Liquid Vaisselle",IF(AND(ISNUMBER(SEARCH("MIO",B482)),ISNUMBER(SEARCH("Javel",B482))),"Mio Javel",IF(AND(ISNUMBER(SEARCH("MIO",B482)),ISNUMBER(SEARCH("Matic",B482))),"Mio Matic",IF(AND(ISNUMBER(SEARCH("MIO",B482)),OR(ISNUMBER(SEARCH("Détérgent",B482)),ISNUMBER(SEARCH("Poudre",B482)),ISNUMBER(SEARCH("Semi Auto",B482)),ISNUMBER(SEARCH("1KG",B482)),ISNUMBER(SEARCH("500G",B482)),ISNUMBER(SEARCH("10KG",B482)),ISNUMBER(SEARCH("1.5K",B482)),ISNUMBER(SEARCH("215G",B482)),ISNUMBER(SEARCH("350G",B482)),ISNUMBER(SEARCH("90G",B482)),ISNUMBER(SEARCH("Gold",B482)),ISNUMBER(SEARCH("Citron",B482)),ISNUMBER(SEARCH("Rose",B482)),ISNUMBER(SEARCH("Lessive",B482))),NOT(OR(ISNUMBER(SEARCH("Vaisselle",B482)),ISNUMBER(SEARCH("Javel",B482)),ISNUMBER(SEARCH("Matic",B482)),ISNUMBER(SEARCH("Nettoyant",B482)),ISNUMBER(SEARCH("Pâte",B482)),ISNUMBER(SEARCH("Lave",B482)),ISNUMBER(SEARCH("Détartrant",B482))))),"Mio main (1k+500gr)",IF(AND(ISNUMBER(SEARCH("PAPILLON",B482)),OR(ISNUMBER(SEARCH("Papier",B482)),ISNUMBER(SEARCH("Hygiénique",B482)),ISNUMBER(SEARCH("HYGIÉNIQUE",B482))),NOT(OR(ISNUMBER(SEARCH("Lingette",B482)),ISNUMBER(SEARCH("Mouchoir",B482))))),"Papillon Papier",IF(OR(ISNUMBER(SEARCH("TAJ AL SAHAR",B482)),ISNUMBER(SEARCH("TAJ BLADI",B482)),ISNUMBER(SEARCH("TAJ BELADI",B482)),ISNUMBER(SEARCH("Tilal Assahra",B482)),ISNUMBER(SEARCH("Jawharat Asahra",B482))),"TAJ SAHARA",IF(AND(OR(ISNUMBER(SEARCH("AL ITKANE",B482)),ISNUMBER(SEARCH("ALITKANE",B482)),ISNUMBER(SEARCH("PRESTO",B482))),NOT(OR(ISNUMBER(SEARCH("Thé",B482)),ISNUMBER(SEARCH("THE ",B482)),ISNUMBER(SEARCH("thé",B482)),ISNUMBER(SEARCH("SELHAM",B482)),ISNUMBER(SEARCH("LHAFLA",B482)),ISNUMBER(SEARCH("ZINE",B482)),ISNUMBER(SEARCH("tiyay",B482)),ISNUMBER(SEARCH("alouns",B482)),ISNUMBER(SEARCH("lmhrat",B482))))),"Al Itkrans + Presto",IF(OR(ISNUMBER(SEARCH("DALAA",B482)),ISNUMBER(SEARCH("CS-DALAA",B482)),ISNUMBER(SEARCH("DALINA",B482))),"Dalaa VP / Baqqal / RP",IF(OR(LEFT(UPPER(B482),4)="MIA ",LEFT(UPPER(B482),6)="CS-MIA"),"Mia",IF(OR(LEFT(UPPER(B482),5)="NOVA ",LEFT(UPPER(B482),7)="CS-NOVA"),"Nova",IF(OR(ISNUMBER(SEARCH("PRIMA ",B482)),ISNUMBER(SEARCH("CS-PRIMA",B482))),"Prima",IF(OR(ISNUMBER(SEARCH("Douceur",B482)),ISNUMBER(SEARCH("DOUCEUR",B482))),"Douceur",IF(OR(ISNUMBER(SEARCH("SANGO",B482)),ISNUMBER(SEARCH("CS-SANGO",B482))),"SANGO",IF(ISNUMBER(SEARCH("BLANDOUX",B482)),"Blandoux",IF(ISNUMBER(SEARCH("SHIWAMI",B482)),"Shiwame",IF(ISNUMBER(SEARCH("KELLOGG",B482)),"Kelloggs",IF(OR(ISNUMBER(SEARCH("TOBIGO",B482)),ISNUMBER(SEARCH("DWIST",B482))),"Tobigo",IF(OR(ISNUMBER(SEARCH("MARISOL",B482)),ISNUMBER(SEARCH("MARESOL",B482))),"Maresol",IF(OR(ISNUMBER(SEARCH("TAKIS",B482)),ISNUMBER(SEARCH("TAKYS",B482))),"TAKYS",IF(ISNUMBER(SEARCH("TAWIL",B482)),"Tawil",IF(ISNUMBER(SEARCH("FROMY",B482)),"Fromy",""))))))))))))))))))))))))</f>
        <v>Al Itkrans + Presto</v>
      </c>
    </row>
    <row r="483" spans="1:3" ht="18" hidden="1" customHeight="1" x14ac:dyDescent="0.3">
      <c r="A483" s="3" t="str">
        <f>Products!A3626</f>
        <v>CF33076</v>
      </c>
      <c r="B483" s="3" t="str">
        <f>Products!B3626</f>
        <v>Regatoni Alitkane 10kg</v>
      </c>
      <c r="C483" s="3" t="str">
        <f>IF(OR(ISNUMBER(SEARCH("SELHAM",B483)),ISNUMBER(SEARCH("LHAFLA",B483)),ISNUMBER(SEARCH("ZINE",B483)),ISNUMBER(SEARCH("tiyay",B483)),ISNUMBER(SEARCH("alouns",B483)),ISNUMBER(SEARCH("lmhrat",B483))),"The Al Itkane",IF(AND(ISNUMBER(SEARCH("CALIN",B483)),ISNUMBER(SEARCH("RP",B483)),NOT(ISNUMBER(SEARCH("VP",B483)))),"Calin RP",IF(AND(ISNUMBER(SEARCH("CALIN",B483)),ISNUMBER(SEARCH("VP",B483))),"Calin VP",IF(AND(ISNUMBER(SEARCH("MIO",B483)),OR(ISNUMBER(SEARCH("Vaisselle",B483)),ISNUMBER(SEARCH("vaisselle",B483)))),"Mio Liquid Vaisselle",IF(AND(ISNUMBER(SEARCH("MIO",B483)),ISNUMBER(SEARCH("Javel",B483))),"Mio Javel",IF(AND(ISNUMBER(SEARCH("MIO",B483)),ISNUMBER(SEARCH("Matic",B483))),"Mio Matic",IF(AND(ISNUMBER(SEARCH("MIO",B483)),OR(ISNUMBER(SEARCH("Détérgent",B483)),ISNUMBER(SEARCH("Poudre",B483)),ISNUMBER(SEARCH("Semi Auto",B483)),ISNUMBER(SEARCH("1KG",B483)),ISNUMBER(SEARCH("500G",B483)),ISNUMBER(SEARCH("10KG",B483)),ISNUMBER(SEARCH("1.5K",B483)),ISNUMBER(SEARCH("215G",B483)),ISNUMBER(SEARCH("350G",B483)),ISNUMBER(SEARCH("90G",B483)),ISNUMBER(SEARCH("Gold",B483)),ISNUMBER(SEARCH("Citron",B483)),ISNUMBER(SEARCH("Rose",B483)),ISNUMBER(SEARCH("Lessive",B483))),NOT(OR(ISNUMBER(SEARCH("Vaisselle",B483)),ISNUMBER(SEARCH("Javel",B483)),ISNUMBER(SEARCH("Matic",B483)),ISNUMBER(SEARCH("Nettoyant",B483)),ISNUMBER(SEARCH("Pâte",B483)),ISNUMBER(SEARCH("Lave",B483)),ISNUMBER(SEARCH("Détartrant",B483))))),"Mio main (1k+500gr)",IF(AND(ISNUMBER(SEARCH("PAPILLON",B483)),OR(ISNUMBER(SEARCH("Papier",B483)),ISNUMBER(SEARCH("Hygiénique",B483)),ISNUMBER(SEARCH("HYGIÉNIQUE",B483))),NOT(OR(ISNUMBER(SEARCH("Lingette",B483)),ISNUMBER(SEARCH("Mouchoir",B483))))),"Papillon Papier",IF(OR(ISNUMBER(SEARCH("TAJ AL SAHAR",B483)),ISNUMBER(SEARCH("TAJ BLADI",B483)),ISNUMBER(SEARCH("TAJ BELADI",B483)),ISNUMBER(SEARCH("Tilal Assahra",B483)),ISNUMBER(SEARCH("Jawharat Asahra",B483))),"TAJ SAHARA",IF(AND(OR(ISNUMBER(SEARCH("AL ITKANE",B483)),ISNUMBER(SEARCH("ALITKANE",B483)),ISNUMBER(SEARCH("PRESTO",B483))),NOT(OR(ISNUMBER(SEARCH("Thé",B483)),ISNUMBER(SEARCH("THE ",B483)),ISNUMBER(SEARCH("thé",B483)),ISNUMBER(SEARCH("SELHAM",B483)),ISNUMBER(SEARCH("LHAFLA",B483)),ISNUMBER(SEARCH("ZINE",B483)),ISNUMBER(SEARCH("tiyay",B483)),ISNUMBER(SEARCH("alouns",B483)),ISNUMBER(SEARCH("lmhrat",B483))))),"Al Itkrans + Presto",IF(OR(ISNUMBER(SEARCH("DALAA",B483)),ISNUMBER(SEARCH("CS-DALAA",B483)),ISNUMBER(SEARCH("DALINA",B483))),"Dalaa VP / Baqqal / RP",IF(OR(LEFT(UPPER(B483),4)="MIA ",LEFT(UPPER(B483),6)="CS-MIA"),"Mia",IF(OR(LEFT(UPPER(B483),5)="NOVA ",LEFT(UPPER(B483),7)="CS-NOVA"),"Nova",IF(OR(ISNUMBER(SEARCH("PRIMA ",B483)),ISNUMBER(SEARCH("CS-PRIMA",B483))),"Prima",IF(OR(ISNUMBER(SEARCH("Douceur",B483)),ISNUMBER(SEARCH("DOUCEUR",B483))),"Douceur",IF(OR(ISNUMBER(SEARCH("SANGO",B483)),ISNUMBER(SEARCH("CS-SANGO",B483))),"SANGO",IF(ISNUMBER(SEARCH("BLANDOUX",B483)),"Blandoux",IF(ISNUMBER(SEARCH("SHIWAMI",B483)),"Shiwame",IF(ISNUMBER(SEARCH("KELLOGG",B483)),"Kelloggs",IF(OR(ISNUMBER(SEARCH("TOBIGO",B483)),ISNUMBER(SEARCH("DWIST",B483))),"Tobigo",IF(OR(ISNUMBER(SEARCH("MARISOL",B483)),ISNUMBER(SEARCH("MARESOL",B483))),"Maresol",IF(OR(ISNUMBER(SEARCH("TAKIS",B483)),ISNUMBER(SEARCH("TAKYS",B483))),"TAKYS",IF(ISNUMBER(SEARCH("TAWIL",B483)),"Tawil",IF(ISNUMBER(SEARCH("FROMY",B483)),"Fromy",""))))))))))))))))))))))))</f>
        <v>Al Itkrans + Presto</v>
      </c>
    </row>
    <row r="484" spans="1:3" ht="18" hidden="1" customHeight="1" x14ac:dyDescent="0.3">
      <c r="A484" s="3" t="str">
        <f>Products!A3629</f>
        <v>CF33079</v>
      </c>
      <c r="B484" s="3" t="str">
        <f>Products!B3629</f>
        <v>SPAGHETTI ALITKANE 250 G</v>
      </c>
      <c r="C484" s="3" t="str">
        <f>IF(OR(ISNUMBER(SEARCH("SELHAM",B484)),ISNUMBER(SEARCH("LHAFLA",B484)),ISNUMBER(SEARCH("ZINE",B484)),ISNUMBER(SEARCH("tiyay",B484)),ISNUMBER(SEARCH("alouns",B484)),ISNUMBER(SEARCH("lmhrat",B484))),"The Al Itkane",IF(AND(ISNUMBER(SEARCH("CALIN",B484)),ISNUMBER(SEARCH("RP",B484)),NOT(ISNUMBER(SEARCH("VP",B484)))),"Calin RP",IF(AND(ISNUMBER(SEARCH("CALIN",B484)),ISNUMBER(SEARCH("VP",B484))),"Calin VP",IF(AND(ISNUMBER(SEARCH("MIO",B484)),OR(ISNUMBER(SEARCH("Vaisselle",B484)),ISNUMBER(SEARCH("vaisselle",B484)))),"Mio Liquid Vaisselle",IF(AND(ISNUMBER(SEARCH("MIO",B484)),ISNUMBER(SEARCH("Javel",B484))),"Mio Javel",IF(AND(ISNUMBER(SEARCH("MIO",B484)),ISNUMBER(SEARCH("Matic",B484))),"Mio Matic",IF(AND(ISNUMBER(SEARCH("MIO",B484)),OR(ISNUMBER(SEARCH("Détérgent",B484)),ISNUMBER(SEARCH("Poudre",B484)),ISNUMBER(SEARCH("Semi Auto",B484)),ISNUMBER(SEARCH("1KG",B484)),ISNUMBER(SEARCH("500G",B484)),ISNUMBER(SEARCH("10KG",B484)),ISNUMBER(SEARCH("1.5K",B484)),ISNUMBER(SEARCH("215G",B484)),ISNUMBER(SEARCH("350G",B484)),ISNUMBER(SEARCH("90G",B484)),ISNUMBER(SEARCH("Gold",B484)),ISNUMBER(SEARCH("Citron",B484)),ISNUMBER(SEARCH("Rose",B484)),ISNUMBER(SEARCH("Lessive",B484))),NOT(OR(ISNUMBER(SEARCH("Vaisselle",B484)),ISNUMBER(SEARCH("Javel",B484)),ISNUMBER(SEARCH("Matic",B484)),ISNUMBER(SEARCH("Nettoyant",B484)),ISNUMBER(SEARCH("Pâte",B484)),ISNUMBER(SEARCH("Lave",B484)),ISNUMBER(SEARCH("Détartrant",B484))))),"Mio main (1k+500gr)",IF(AND(ISNUMBER(SEARCH("PAPILLON",B484)),OR(ISNUMBER(SEARCH("Papier",B484)),ISNUMBER(SEARCH("Hygiénique",B484)),ISNUMBER(SEARCH("HYGIÉNIQUE",B484))),NOT(OR(ISNUMBER(SEARCH("Lingette",B484)),ISNUMBER(SEARCH("Mouchoir",B484))))),"Papillon Papier",IF(OR(ISNUMBER(SEARCH("TAJ AL SAHAR",B484)),ISNUMBER(SEARCH("TAJ BLADI",B484)),ISNUMBER(SEARCH("TAJ BELADI",B484)),ISNUMBER(SEARCH("Tilal Assahra",B484)),ISNUMBER(SEARCH("Jawharat Asahra",B484))),"TAJ SAHARA",IF(AND(OR(ISNUMBER(SEARCH("AL ITKANE",B484)),ISNUMBER(SEARCH("ALITKANE",B484)),ISNUMBER(SEARCH("PRESTO",B484))),NOT(OR(ISNUMBER(SEARCH("Thé",B484)),ISNUMBER(SEARCH("THE ",B484)),ISNUMBER(SEARCH("thé",B484)),ISNUMBER(SEARCH("SELHAM",B484)),ISNUMBER(SEARCH("LHAFLA",B484)),ISNUMBER(SEARCH("ZINE",B484)),ISNUMBER(SEARCH("tiyay",B484)),ISNUMBER(SEARCH("alouns",B484)),ISNUMBER(SEARCH("lmhrat",B484))))),"Al Itkrans + Presto",IF(OR(ISNUMBER(SEARCH("DALAA",B484)),ISNUMBER(SEARCH("CS-DALAA",B484)),ISNUMBER(SEARCH("DALINA",B484))),"Dalaa VP / Baqqal / RP",IF(OR(LEFT(UPPER(B484),4)="MIA ",LEFT(UPPER(B484),6)="CS-MIA"),"Mia",IF(OR(LEFT(UPPER(B484),5)="NOVA ",LEFT(UPPER(B484),7)="CS-NOVA"),"Nova",IF(OR(ISNUMBER(SEARCH("PRIMA ",B484)),ISNUMBER(SEARCH("CS-PRIMA",B484))),"Prima",IF(OR(ISNUMBER(SEARCH("Douceur",B484)),ISNUMBER(SEARCH("DOUCEUR",B484))),"Douceur",IF(OR(ISNUMBER(SEARCH("SANGO",B484)),ISNUMBER(SEARCH("CS-SANGO",B484))),"SANGO",IF(ISNUMBER(SEARCH("BLANDOUX",B484)),"Blandoux",IF(ISNUMBER(SEARCH("SHIWAMI",B484)),"Shiwame",IF(ISNUMBER(SEARCH("KELLOGG",B484)),"Kelloggs",IF(OR(ISNUMBER(SEARCH("TOBIGO",B484)),ISNUMBER(SEARCH("DWIST",B484))),"Tobigo",IF(OR(ISNUMBER(SEARCH("MARISOL",B484)),ISNUMBER(SEARCH("MARESOL",B484))),"Maresol",IF(OR(ISNUMBER(SEARCH("TAKIS",B484)),ISNUMBER(SEARCH("TAKYS",B484))),"TAKYS",IF(ISNUMBER(SEARCH("TAWIL",B484)),"Tawil",IF(ISNUMBER(SEARCH("FROMY",B484)),"Fromy",""))))))))))))))))))))))))</f>
        <v>Al Itkrans + Presto</v>
      </c>
    </row>
    <row r="485" spans="1:3" ht="18" hidden="1" customHeight="1" x14ac:dyDescent="0.3">
      <c r="A485" s="3" t="str">
        <f>Products!A3630</f>
        <v>CF33081</v>
      </c>
      <c r="B485" s="3" t="str">
        <f>Products!B3630</f>
        <v>COQUILLAGE ALITKANE 500G</v>
      </c>
      <c r="C485" s="3" t="str">
        <f>IF(OR(ISNUMBER(SEARCH("SELHAM",B485)),ISNUMBER(SEARCH("LHAFLA",B485)),ISNUMBER(SEARCH("ZINE",B485)),ISNUMBER(SEARCH("tiyay",B485)),ISNUMBER(SEARCH("alouns",B485)),ISNUMBER(SEARCH("lmhrat",B485))),"The Al Itkane",IF(AND(ISNUMBER(SEARCH("CALIN",B485)),ISNUMBER(SEARCH("RP",B485)),NOT(ISNUMBER(SEARCH("VP",B485)))),"Calin RP",IF(AND(ISNUMBER(SEARCH("CALIN",B485)),ISNUMBER(SEARCH("VP",B485))),"Calin VP",IF(AND(ISNUMBER(SEARCH("MIO",B485)),OR(ISNUMBER(SEARCH("Vaisselle",B485)),ISNUMBER(SEARCH("vaisselle",B485)))),"Mio Liquid Vaisselle",IF(AND(ISNUMBER(SEARCH("MIO",B485)),ISNUMBER(SEARCH("Javel",B485))),"Mio Javel",IF(AND(ISNUMBER(SEARCH("MIO",B485)),ISNUMBER(SEARCH("Matic",B485))),"Mio Matic",IF(AND(ISNUMBER(SEARCH("MIO",B485)),OR(ISNUMBER(SEARCH("Détérgent",B485)),ISNUMBER(SEARCH("Poudre",B485)),ISNUMBER(SEARCH("Semi Auto",B485)),ISNUMBER(SEARCH("1KG",B485)),ISNUMBER(SEARCH("500G",B485)),ISNUMBER(SEARCH("10KG",B485)),ISNUMBER(SEARCH("1.5K",B485)),ISNUMBER(SEARCH("215G",B485)),ISNUMBER(SEARCH("350G",B485)),ISNUMBER(SEARCH("90G",B485)),ISNUMBER(SEARCH("Gold",B485)),ISNUMBER(SEARCH("Citron",B485)),ISNUMBER(SEARCH("Rose",B485)),ISNUMBER(SEARCH("Lessive",B485))),NOT(OR(ISNUMBER(SEARCH("Vaisselle",B485)),ISNUMBER(SEARCH("Javel",B485)),ISNUMBER(SEARCH("Matic",B485)),ISNUMBER(SEARCH("Nettoyant",B485)),ISNUMBER(SEARCH("Pâte",B485)),ISNUMBER(SEARCH("Lave",B485)),ISNUMBER(SEARCH("Détartrant",B485))))),"Mio main (1k+500gr)",IF(AND(ISNUMBER(SEARCH("PAPILLON",B485)),OR(ISNUMBER(SEARCH("Papier",B485)),ISNUMBER(SEARCH("Hygiénique",B485)),ISNUMBER(SEARCH("HYGIÉNIQUE",B485))),NOT(OR(ISNUMBER(SEARCH("Lingette",B485)),ISNUMBER(SEARCH("Mouchoir",B485))))),"Papillon Papier",IF(OR(ISNUMBER(SEARCH("TAJ AL SAHAR",B485)),ISNUMBER(SEARCH("TAJ BLADI",B485)),ISNUMBER(SEARCH("TAJ BELADI",B485)),ISNUMBER(SEARCH("Tilal Assahra",B485)),ISNUMBER(SEARCH("Jawharat Asahra",B485))),"TAJ SAHARA",IF(AND(OR(ISNUMBER(SEARCH("AL ITKANE",B485)),ISNUMBER(SEARCH("ALITKANE",B485)),ISNUMBER(SEARCH("PRESTO",B485))),NOT(OR(ISNUMBER(SEARCH("Thé",B485)),ISNUMBER(SEARCH("THE ",B485)),ISNUMBER(SEARCH("thé",B485)),ISNUMBER(SEARCH("SELHAM",B485)),ISNUMBER(SEARCH("LHAFLA",B485)),ISNUMBER(SEARCH("ZINE",B485)),ISNUMBER(SEARCH("tiyay",B485)),ISNUMBER(SEARCH("alouns",B485)),ISNUMBER(SEARCH("lmhrat",B485))))),"Al Itkrans + Presto",IF(OR(ISNUMBER(SEARCH("DALAA",B485)),ISNUMBER(SEARCH("CS-DALAA",B485)),ISNUMBER(SEARCH("DALINA",B485))),"Dalaa VP / Baqqal / RP",IF(OR(LEFT(UPPER(B485),4)="MIA ",LEFT(UPPER(B485),6)="CS-MIA"),"Mia",IF(OR(LEFT(UPPER(B485),5)="NOVA ",LEFT(UPPER(B485),7)="CS-NOVA"),"Nova",IF(OR(ISNUMBER(SEARCH("PRIMA ",B485)),ISNUMBER(SEARCH("CS-PRIMA",B485))),"Prima",IF(OR(ISNUMBER(SEARCH("Douceur",B485)),ISNUMBER(SEARCH("DOUCEUR",B485))),"Douceur",IF(OR(ISNUMBER(SEARCH("SANGO",B485)),ISNUMBER(SEARCH("CS-SANGO",B485))),"SANGO",IF(ISNUMBER(SEARCH("BLANDOUX",B485)),"Blandoux",IF(ISNUMBER(SEARCH("SHIWAMI",B485)),"Shiwame",IF(ISNUMBER(SEARCH("KELLOGG",B485)),"Kelloggs",IF(OR(ISNUMBER(SEARCH("TOBIGO",B485)),ISNUMBER(SEARCH("DWIST",B485))),"Tobigo",IF(OR(ISNUMBER(SEARCH("MARISOL",B485)),ISNUMBER(SEARCH("MARESOL",B485))),"Maresol",IF(OR(ISNUMBER(SEARCH("TAKIS",B485)),ISNUMBER(SEARCH("TAKYS",B485))),"TAKYS",IF(ISNUMBER(SEARCH("TAWIL",B485)),"Tawil",IF(ISNUMBER(SEARCH("FROMY",B485)),"Fromy",""))))))))))))))))))))))))</f>
        <v>Al Itkrans + Presto</v>
      </c>
    </row>
    <row r="486" spans="1:3" ht="18" hidden="1" customHeight="1" x14ac:dyDescent="0.3">
      <c r="A486" s="3" t="str">
        <f>Products!A3635</f>
        <v>CF33082</v>
      </c>
      <c r="B486" s="3" t="str">
        <f>Products!B3635</f>
        <v>RÉGATONI  ALITKANE 500G</v>
      </c>
      <c r="C486" s="3" t="str">
        <f>IF(OR(ISNUMBER(SEARCH("SELHAM",B486)),ISNUMBER(SEARCH("LHAFLA",B486)),ISNUMBER(SEARCH("ZINE",B486)),ISNUMBER(SEARCH("tiyay",B486)),ISNUMBER(SEARCH("alouns",B486)),ISNUMBER(SEARCH("lmhrat",B486))),"The Al Itkane",IF(AND(ISNUMBER(SEARCH("CALIN",B486)),ISNUMBER(SEARCH("RP",B486)),NOT(ISNUMBER(SEARCH("VP",B486)))),"Calin RP",IF(AND(ISNUMBER(SEARCH("CALIN",B486)),ISNUMBER(SEARCH("VP",B486))),"Calin VP",IF(AND(ISNUMBER(SEARCH("MIO",B486)),OR(ISNUMBER(SEARCH("Vaisselle",B486)),ISNUMBER(SEARCH("vaisselle",B486)))),"Mio Liquid Vaisselle",IF(AND(ISNUMBER(SEARCH("MIO",B486)),ISNUMBER(SEARCH("Javel",B486))),"Mio Javel",IF(AND(ISNUMBER(SEARCH("MIO",B486)),ISNUMBER(SEARCH("Matic",B486))),"Mio Matic",IF(AND(ISNUMBER(SEARCH("MIO",B486)),OR(ISNUMBER(SEARCH("Détérgent",B486)),ISNUMBER(SEARCH("Poudre",B486)),ISNUMBER(SEARCH("Semi Auto",B486)),ISNUMBER(SEARCH("1KG",B486)),ISNUMBER(SEARCH("500G",B486)),ISNUMBER(SEARCH("10KG",B486)),ISNUMBER(SEARCH("1.5K",B486)),ISNUMBER(SEARCH("215G",B486)),ISNUMBER(SEARCH("350G",B486)),ISNUMBER(SEARCH("90G",B486)),ISNUMBER(SEARCH("Gold",B486)),ISNUMBER(SEARCH("Citron",B486)),ISNUMBER(SEARCH("Rose",B486)),ISNUMBER(SEARCH("Lessive",B486))),NOT(OR(ISNUMBER(SEARCH("Vaisselle",B486)),ISNUMBER(SEARCH("Javel",B486)),ISNUMBER(SEARCH("Matic",B486)),ISNUMBER(SEARCH("Nettoyant",B486)),ISNUMBER(SEARCH("Pâte",B486)),ISNUMBER(SEARCH("Lave",B486)),ISNUMBER(SEARCH("Détartrant",B486))))),"Mio main (1k+500gr)",IF(AND(ISNUMBER(SEARCH("PAPILLON",B486)),OR(ISNUMBER(SEARCH("Papier",B486)),ISNUMBER(SEARCH("Hygiénique",B486)),ISNUMBER(SEARCH("HYGIÉNIQUE",B486))),NOT(OR(ISNUMBER(SEARCH("Lingette",B486)),ISNUMBER(SEARCH("Mouchoir",B486))))),"Papillon Papier",IF(OR(ISNUMBER(SEARCH("TAJ AL SAHAR",B486)),ISNUMBER(SEARCH("TAJ BLADI",B486)),ISNUMBER(SEARCH("TAJ BELADI",B486)),ISNUMBER(SEARCH("Tilal Assahra",B486)),ISNUMBER(SEARCH("Jawharat Asahra",B486))),"TAJ SAHARA",IF(AND(OR(ISNUMBER(SEARCH("AL ITKANE",B486)),ISNUMBER(SEARCH("ALITKANE",B486)),ISNUMBER(SEARCH("PRESTO",B486))),NOT(OR(ISNUMBER(SEARCH("Thé",B486)),ISNUMBER(SEARCH("THE ",B486)),ISNUMBER(SEARCH("thé",B486)),ISNUMBER(SEARCH("SELHAM",B486)),ISNUMBER(SEARCH("LHAFLA",B486)),ISNUMBER(SEARCH("ZINE",B486)),ISNUMBER(SEARCH("tiyay",B486)),ISNUMBER(SEARCH("alouns",B486)),ISNUMBER(SEARCH("lmhrat",B486))))),"Al Itkrans + Presto",IF(OR(ISNUMBER(SEARCH("DALAA",B486)),ISNUMBER(SEARCH("CS-DALAA",B486)),ISNUMBER(SEARCH("DALINA",B486))),"Dalaa VP / Baqqal / RP",IF(OR(LEFT(UPPER(B486),4)="MIA ",LEFT(UPPER(B486),6)="CS-MIA"),"Mia",IF(OR(LEFT(UPPER(B486),5)="NOVA ",LEFT(UPPER(B486),7)="CS-NOVA"),"Nova",IF(OR(ISNUMBER(SEARCH("PRIMA ",B486)),ISNUMBER(SEARCH("CS-PRIMA",B486))),"Prima",IF(OR(ISNUMBER(SEARCH("Douceur",B486)),ISNUMBER(SEARCH("DOUCEUR",B486))),"Douceur",IF(OR(ISNUMBER(SEARCH("SANGO",B486)),ISNUMBER(SEARCH("CS-SANGO",B486))),"SANGO",IF(ISNUMBER(SEARCH("BLANDOUX",B486)),"Blandoux",IF(ISNUMBER(SEARCH("SHIWAMI",B486)),"Shiwame",IF(ISNUMBER(SEARCH("KELLOGG",B486)),"Kelloggs",IF(OR(ISNUMBER(SEARCH("TOBIGO",B486)),ISNUMBER(SEARCH("DWIST",B486))),"Tobigo",IF(OR(ISNUMBER(SEARCH("MARISOL",B486)),ISNUMBER(SEARCH("MARESOL",B486))),"Maresol",IF(OR(ISNUMBER(SEARCH("TAKIS",B486)),ISNUMBER(SEARCH("TAKYS",B486))),"TAKYS",IF(ISNUMBER(SEARCH("TAWIL",B486)),"Tawil",IF(ISNUMBER(SEARCH("FROMY",B486)),"Fromy",""))))))))))))))))))))))))</f>
        <v>Al Itkrans + Presto</v>
      </c>
    </row>
    <row r="487" spans="1:3" ht="18" hidden="1" customHeight="1" x14ac:dyDescent="0.3">
      <c r="A487" s="3" t="str">
        <f>Products!A3636</f>
        <v>CF33083</v>
      </c>
      <c r="B487" s="3" t="str">
        <f>Products!B3636</f>
        <v>VERMICELLE MOYEN ALITKANE 5 KG</v>
      </c>
      <c r="C487" s="3" t="str">
        <f>IF(OR(ISNUMBER(SEARCH("SELHAM",B487)),ISNUMBER(SEARCH("LHAFLA",B487)),ISNUMBER(SEARCH("ZINE",B487)),ISNUMBER(SEARCH("tiyay",B487)),ISNUMBER(SEARCH("alouns",B487)),ISNUMBER(SEARCH("lmhrat",B487))),"The Al Itkane",IF(AND(ISNUMBER(SEARCH("CALIN",B487)),ISNUMBER(SEARCH("RP",B487)),NOT(ISNUMBER(SEARCH("VP",B487)))),"Calin RP",IF(AND(ISNUMBER(SEARCH("CALIN",B487)),ISNUMBER(SEARCH("VP",B487))),"Calin VP",IF(AND(ISNUMBER(SEARCH("MIO",B487)),OR(ISNUMBER(SEARCH("Vaisselle",B487)),ISNUMBER(SEARCH("vaisselle",B487)))),"Mio Liquid Vaisselle",IF(AND(ISNUMBER(SEARCH("MIO",B487)),ISNUMBER(SEARCH("Javel",B487))),"Mio Javel",IF(AND(ISNUMBER(SEARCH("MIO",B487)),ISNUMBER(SEARCH("Matic",B487))),"Mio Matic",IF(AND(ISNUMBER(SEARCH("MIO",B487)),OR(ISNUMBER(SEARCH("Détérgent",B487)),ISNUMBER(SEARCH("Poudre",B487)),ISNUMBER(SEARCH("Semi Auto",B487)),ISNUMBER(SEARCH("1KG",B487)),ISNUMBER(SEARCH("500G",B487)),ISNUMBER(SEARCH("10KG",B487)),ISNUMBER(SEARCH("1.5K",B487)),ISNUMBER(SEARCH("215G",B487)),ISNUMBER(SEARCH("350G",B487)),ISNUMBER(SEARCH("90G",B487)),ISNUMBER(SEARCH("Gold",B487)),ISNUMBER(SEARCH("Citron",B487)),ISNUMBER(SEARCH("Rose",B487)),ISNUMBER(SEARCH("Lessive",B487))),NOT(OR(ISNUMBER(SEARCH("Vaisselle",B487)),ISNUMBER(SEARCH("Javel",B487)),ISNUMBER(SEARCH("Matic",B487)),ISNUMBER(SEARCH("Nettoyant",B487)),ISNUMBER(SEARCH("Pâte",B487)),ISNUMBER(SEARCH("Lave",B487)),ISNUMBER(SEARCH("Détartrant",B487))))),"Mio main (1k+500gr)",IF(AND(ISNUMBER(SEARCH("PAPILLON",B487)),OR(ISNUMBER(SEARCH("Papier",B487)),ISNUMBER(SEARCH("Hygiénique",B487)),ISNUMBER(SEARCH("HYGIÉNIQUE",B487))),NOT(OR(ISNUMBER(SEARCH("Lingette",B487)),ISNUMBER(SEARCH("Mouchoir",B487))))),"Papillon Papier",IF(OR(ISNUMBER(SEARCH("TAJ AL SAHAR",B487)),ISNUMBER(SEARCH("TAJ BLADI",B487)),ISNUMBER(SEARCH("TAJ BELADI",B487)),ISNUMBER(SEARCH("Tilal Assahra",B487)),ISNUMBER(SEARCH("Jawharat Asahra",B487))),"TAJ SAHARA",IF(AND(OR(ISNUMBER(SEARCH("AL ITKANE",B487)),ISNUMBER(SEARCH("ALITKANE",B487)),ISNUMBER(SEARCH("PRESTO",B487))),NOT(OR(ISNUMBER(SEARCH("Thé",B487)),ISNUMBER(SEARCH("THE ",B487)),ISNUMBER(SEARCH("thé",B487)),ISNUMBER(SEARCH("SELHAM",B487)),ISNUMBER(SEARCH("LHAFLA",B487)),ISNUMBER(SEARCH("ZINE",B487)),ISNUMBER(SEARCH("tiyay",B487)),ISNUMBER(SEARCH("alouns",B487)),ISNUMBER(SEARCH("lmhrat",B487))))),"Al Itkrans + Presto",IF(OR(ISNUMBER(SEARCH("DALAA",B487)),ISNUMBER(SEARCH("CS-DALAA",B487)),ISNUMBER(SEARCH("DALINA",B487))),"Dalaa VP / Baqqal / RP",IF(OR(LEFT(UPPER(B487),4)="MIA ",LEFT(UPPER(B487),6)="CS-MIA"),"Mia",IF(OR(LEFT(UPPER(B487),5)="NOVA ",LEFT(UPPER(B487),7)="CS-NOVA"),"Nova",IF(OR(ISNUMBER(SEARCH("PRIMA ",B487)),ISNUMBER(SEARCH("CS-PRIMA",B487))),"Prima",IF(OR(ISNUMBER(SEARCH("Douceur",B487)),ISNUMBER(SEARCH("DOUCEUR",B487))),"Douceur",IF(OR(ISNUMBER(SEARCH("SANGO",B487)),ISNUMBER(SEARCH("CS-SANGO",B487))),"SANGO",IF(ISNUMBER(SEARCH("BLANDOUX",B487)),"Blandoux",IF(ISNUMBER(SEARCH("SHIWAMI",B487)),"Shiwame",IF(ISNUMBER(SEARCH("KELLOGG",B487)),"Kelloggs",IF(OR(ISNUMBER(SEARCH("TOBIGO",B487)),ISNUMBER(SEARCH("DWIST",B487))),"Tobigo",IF(OR(ISNUMBER(SEARCH("MARISOL",B487)),ISNUMBER(SEARCH("MARESOL",B487))),"Maresol",IF(OR(ISNUMBER(SEARCH("TAKIS",B487)),ISNUMBER(SEARCH("TAKYS",B487))),"TAKYS",IF(ISNUMBER(SEARCH("TAWIL",B487)),"Tawil",IF(ISNUMBER(SEARCH("FROMY",B487)),"Fromy",""))))))))))))))))))))))))</f>
        <v>Al Itkrans + Presto</v>
      </c>
    </row>
    <row r="488" spans="1:3" ht="18" hidden="1" customHeight="1" x14ac:dyDescent="0.3">
      <c r="A488" s="3" t="str">
        <f>Products!A3637</f>
        <v>CF33084</v>
      </c>
      <c r="B488" s="3" t="str">
        <f>Products!B3637</f>
        <v>LANGUE D’OISEAU ALITKANE 5 KG</v>
      </c>
      <c r="C488" s="3" t="str">
        <f>IF(OR(ISNUMBER(SEARCH("SELHAM",B488)),ISNUMBER(SEARCH("LHAFLA",B488)),ISNUMBER(SEARCH("ZINE",B488)),ISNUMBER(SEARCH("tiyay",B488)),ISNUMBER(SEARCH("alouns",B488)),ISNUMBER(SEARCH("lmhrat",B488))),"The Al Itkane",IF(AND(ISNUMBER(SEARCH("CALIN",B488)),ISNUMBER(SEARCH("RP",B488)),NOT(ISNUMBER(SEARCH("VP",B488)))),"Calin RP",IF(AND(ISNUMBER(SEARCH("CALIN",B488)),ISNUMBER(SEARCH("VP",B488))),"Calin VP",IF(AND(ISNUMBER(SEARCH("MIO",B488)),OR(ISNUMBER(SEARCH("Vaisselle",B488)),ISNUMBER(SEARCH("vaisselle",B488)))),"Mio Liquid Vaisselle",IF(AND(ISNUMBER(SEARCH("MIO",B488)),ISNUMBER(SEARCH("Javel",B488))),"Mio Javel",IF(AND(ISNUMBER(SEARCH("MIO",B488)),ISNUMBER(SEARCH("Matic",B488))),"Mio Matic",IF(AND(ISNUMBER(SEARCH("MIO",B488)),OR(ISNUMBER(SEARCH("Détérgent",B488)),ISNUMBER(SEARCH("Poudre",B488)),ISNUMBER(SEARCH("Semi Auto",B488)),ISNUMBER(SEARCH("1KG",B488)),ISNUMBER(SEARCH("500G",B488)),ISNUMBER(SEARCH("10KG",B488)),ISNUMBER(SEARCH("1.5K",B488)),ISNUMBER(SEARCH("215G",B488)),ISNUMBER(SEARCH("350G",B488)),ISNUMBER(SEARCH("90G",B488)),ISNUMBER(SEARCH("Gold",B488)),ISNUMBER(SEARCH("Citron",B488)),ISNUMBER(SEARCH("Rose",B488)),ISNUMBER(SEARCH("Lessive",B488))),NOT(OR(ISNUMBER(SEARCH("Vaisselle",B488)),ISNUMBER(SEARCH("Javel",B488)),ISNUMBER(SEARCH("Matic",B488)),ISNUMBER(SEARCH("Nettoyant",B488)),ISNUMBER(SEARCH("Pâte",B488)),ISNUMBER(SEARCH("Lave",B488)),ISNUMBER(SEARCH("Détartrant",B488))))),"Mio main (1k+500gr)",IF(AND(ISNUMBER(SEARCH("PAPILLON",B488)),OR(ISNUMBER(SEARCH("Papier",B488)),ISNUMBER(SEARCH("Hygiénique",B488)),ISNUMBER(SEARCH("HYGIÉNIQUE",B488))),NOT(OR(ISNUMBER(SEARCH("Lingette",B488)),ISNUMBER(SEARCH("Mouchoir",B488))))),"Papillon Papier",IF(OR(ISNUMBER(SEARCH("TAJ AL SAHAR",B488)),ISNUMBER(SEARCH("TAJ BLADI",B488)),ISNUMBER(SEARCH("TAJ BELADI",B488)),ISNUMBER(SEARCH("Tilal Assahra",B488)),ISNUMBER(SEARCH("Jawharat Asahra",B488))),"TAJ SAHARA",IF(AND(OR(ISNUMBER(SEARCH("AL ITKANE",B488)),ISNUMBER(SEARCH("ALITKANE",B488)),ISNUMBER(SEARCH("PRESTO",B488))),NOT(OR(ISNUMBER(SEARCH("Thé",B488)),ISNUMBER(SEARCH("THE ",B488)),ISNUMBER(SEARCH("thé",B488)),ISNUMBER(SEARCH("SELHAM",B488)),ISNUMBER(SEARCH("LHAFLA",B488)),ISNUMBER(SEARCH("ZINE",B488)),ISNUMBER(SEARCH("tiyay",B488)),ISNUMBER(SEARCH("alouns",B488)),ISNUMBER(SEARCH("lmhrat",B488))))),"Al Itkrans + Presto",IF(OR(ISNUMBER(SEARCH("DALAA",B488)),ISNUMBER(SEARCH("CS-DALAA",B488)),ISNUMBER(SEARCH("DALINA",B488))),"Dalaa VP / Baqqal / RP",IF(OR(LEFT(UPPER(B488),4)="MIA ",LEFT(UPPER(B488),6)="CS-MIA"),"Mia",IF(OR(LEFT(UPPER(B488),5)="NOVA ",LEFT(UPPER(B488),7)="CS-NOVA"),"Nova",IF(OR(ISNUMBER(SEARCH("PRIMA ",B488)),ISNUMBER(SEARCH("CS-PRIMA",B488))),"Prima",IF(OR(ISNUMBER(SEARCH("Douceur",B488)),ISNUMBER(SEARCH("DOUCEUR",B488))),"Douceur",IF(OR(ISNUMBER(SEARCH("SANGO",B488)),ISNUMBER(SEARCH("CS-SANGO",B488))),"SANGO",IF(ISNUMBER(SEARCH("BLANDOUX",B488)),"Blandoux",IF(ISNUMBER(SEARCH("SHIWAMI",B488)),"Shiwame",IF(ISNUMBER(SEARCH("KELLOGG",B488)),"Kelloggs",IF(OR(ISNUMBER(SEARCH("TOBIGO",B488)),ISNUMBER(SEARCH("DWIST",B488))),"Tobigo",IF(OR(ISNUMBER(SEARCH("MARISOL",B488)),ISNUMBER(SEARCH("MARESOL",B488))),"Maresol",IF(OR(ISNUMBER(SEARCH("TAKIS",B488)),ISNUMBER(SEARCH("TAKYS",B488))),"TAKYS",IF(ISNUMBER(SEARCH("TAWIL",B488)),"Tawil",IF(ISNUMBER(SEARCH("FROMY",B488)),"Fromy",""))))))))))))))))))))))))</f>
        <v>Al Itkrans + Presto</v>
      </c>
    </row>
    <row r="489" spans="1:3" ht="18" hidden="1" customHeight="1" x14ac:dyDescent="0.3">
      <c r="A489" s="3" t="str">
        <f>Products!A3638</f>
        <v>CF33086</v>
      </c>
      <c r="B489" s="3" t="str">
        <f>Products!B3638</f>
        <v>PETIT PLOMB ALITKANE 5 KG</v>
      </c>
      <c r="C489" s="3" t="str">
        <f>IF(OR(ISNUMBER(SEARCH("SELHAM",B489)),ISNUMBER(SEARCH("LHAFLA",B489)),ISNUMBER(SEARCH("ZINE",B489)),ISNUMBER(SEARCH("tiyay",B489)),ISNUMBER(SEARCH("alouns",B489)),ISNUMBER(SEARCH("lmhrat",B489))),"The Al Itkane",IF(AND(ISNUMBER(SEARCH("CALIN",B489)),ISNUMBER(SEARCH("RP",B489)),NOT(ISNUMBER(SEARCH("VP",B489)))),"Calin RP",IF(AND(ISNUMBER(SEARCH("CALIN",B489)),ISNUMBER(SEARCH("VP",B489))),"Calin VP",IF(AND(ISNUMBER(SEARCH("MIO",B489)),OR(ISNUMBER(SEARCH("Vaisselle",B489)),ISNUMBER(SEARCH("vaisselle",B489)))),"Mio Liquid Vaisselle",IF(AND(ISNUMBER(SEARCH("MIO",B489)),ISNUMBER(SEARCH("Javel",B489))),"Mio Javel",IF(AND(ISNUMBER(SEARCH("MIO",B489)),ISNUMBER(SEARCH("Matic",B489))),"Mio Matic",IF(AND(ISNUMBER(SEARCH("MIO",B489)),OR(ISNUMBER(SEARCH("Détérgent",B489)),ISNUMBER(SEARCH("Poudre",B489)),ISNUMBER(SEARCH("Semi Auto",B489)),ISNUMBER(SEARCH("1KG",B489)),ISNUMBER(SEARCH("500G",B489)),ISNUMBER(SEARCH("10KG",B489)),ISNUMBER(SEARCH("1.5K",B489)),ISNUMBER(SEARCH("215G",B489)),ISNUMBER(SEARCH("350G",B489)),ISNUMBER(SEARCH("90G",B489)),ISNUMBER(SEARCH("Gold",B489)),ISNUMBER(SEARCH("Citron",B489)),ISNUMBER(SEARCH("Rose",B489)),ISNUMBER(SEARCH("Lessive",B489))),NOT(OR(ISNUMBER(SEARCH("Vaisselle",B489)),ISNUMBER(SEARCH("Javel",B489)),ISNUMBER(SEARCH("Matic",B489)),ISNUMBER(SEARCH("Nettoyant",B489)),ISNUMBER(SEARCH("Pâte",B489)),ISNUMBER(SEARCH("Lave",B489)),ISNUMBER(SEARCH("Détartrant",B489))))),"Mio main (1k+500gr)",IF(AND(ISNUMBER(SEARCH("PAPILLON",B489)),OR(ISNUMBER(SEARCH("Papier",B489)),ISNUMBER(SEARCH("Hygiénique",B489)),ISNUMBER(SEARCH("HYGIÉNIQUE",B489))),NOT(OR(ISNUMBER(SEARCH("Lingette",B489)),ISNUMBER(SEARCH("Mouchoir",B489))))),"Papillon Papier",IF(OR(ISNUMBER(SEARCH("TAJ AL SAHAR",B489)),ISNUMBER(SEARCH("TAJ BLADI",B489)),ISNUMBER(SEARCH("TAJ BELADI",B489)),ISNUMBER(SEARCH("Tilal Assahra",B489)),ISNUMBER(SEARCH("Jawharat Asahra",B489))),"TAJ SAHARA",IF(AND(OR(ISNUMBER(SEARCH("AL ITKANE",B489)),ISNUMBER(SEARCH("ALITKANE",B489)),ISNUMBER(SEARCH("PRESTO",B489))),NOT(OR(ISNUMBER(SEARCH("Thé",B489)),ISNUMBER(SEARCH("THE ",B489)),ISNUMBER(SEARCH("thé",B489)),ISNUMBER(SEARCH("SELHAM",B489)),ISNUMBER(SEARCH("LHAFLA",B489)),ISNUMBER(SEARCH("ZINE",B489)),ISNUMBER(SEARCH("tiyay",B489)),ISNUMBER(SEARCH("alouns",B489)),ISNUMBER(SEARCH("lmhrat",B489))))),"Al Itkrans + Presto",IF(OR(ISNUMBER(SEARCH("DALAA",B489)),ISNUMBER(SEARCH("CS-DALAA",B489)),ISNUMBER(SEARCH("DALINA",B489))),"Dalaa VP / Baqqal / RP",IF(OR(LEFT(UPPER(B489),4)="MIA ",LEFT(UPPER(B489),6)="CS-MIA"),"Mia",IF(OR(LEFT(UPPER(B489),5)="NOVA ",LEFT(UPPER(B489),7)="CS-NOVA"),"Nova",IF(OR(ISNUMBER(SEARCH("PRIMA ",B489)),ISNUMBER(SEARCH("CS-PRIMA",B489))),"Prima",IF(OR(ISNUMBER(SEARCH("Douceur",B489)),ISNUMBER(SEARCH("DOUCEUR",B489))),"Douceur",IF(OR(ISNUMBER(SEARCH("SANGO",B489)),ISNUMBER(SEARCH("CS-SANGO",B489))),"SANGO",IF(ISNUMBER(SEARCH("BLANDOUX",B489)),"Blandoux",IF(ISNUMBER(SEARCH("SHIWAMI",B489)),"Shiwame",IF(ISNUMBER(SEARCH("KELLOGG",B489)),"Kelloggs",IF(OR(ISNUMBER(SEARCH("TOBIGO",B489)),ISNUMBER(SEARCH("DWIST",B489))),"Tobigo",IF(OR(ISNUMBER(SEARCH("MARISOL",B489)),ISNUMBER(SEARCH("MARESOL",B489))),"Maresol",IF(OR(ISNUMBER(SEARCH("TAKIS",B489)),ISNUMBER(SEARCH("TAKYS",B489))),"TAKYS",IF(ISNUMBER(SEARCH("TAWIL",B489)),"Tawil",IF(ISNUMBER(SEARCH("FROMY",B489)),"Fromy",""))))))))))))))))))))))))</f>
        <v>Al Itkrans + Presto</v>
      </c>
    </row>
    <row r="490" spans="1:3" ht="18" hidden="1" customHeight="1" x14ac:dyDescent="0.3">
      <c r="A490" s="3" t="str">
        <f>Products!A3639</f>
        <v>CF33092</v>
      </c>
      <c r="B490" s="3" t="str">
        <f>Products!B3639</f>
        <v>COUSCOUS D’ORGE 15*1KG ALITKANE</v>
      </c>
      <c r="C490" s="3" t="str">
        <f>IF(OR(ISNUMBER(SEARCH("SELHAM",B490)),ISNUMBER(SEARCH("LHAFLA",B490)),ISNUMBER(SEARCH("ZINE",B490)),ISNUMBER(SEARCH("tiyay",B490)),ISNUMBER(SEARCH("alouns",B490)),ISNUMBER(SEARCH("lmhrat",B490))),"The Al Itkane",IF(AND(ISNUMBER(SEARCH("CALIN",B490)),ISNUMBER(SEARCH("RP",B490)),NOT(ISNUMBER(SEARCH("VP",B490)))),"Calin RP",IF(AND(ISNUMBER(SEARCH("CALIN",B490)),ISNUMBER(SEARCH("VP",B490))),"Calin VP",IF(AND(ISNUMBER(SEARCH("MIO",B490)),OR(ISNUMBER(SEARCH("Vaisselle",B490)),ISNUMBER(SEARCH("vaisselle",B490)))),"Mio Liquid Vaisselle",IF(AND(ISNUMBER(SEARCH("MIO",B490)),ISNUMBER(SEARCH("Javel",B490))),"Mio Javel",IF(AND(ISNUMBER(SEARCH("MIO",B490)),ISNUMBER(SEARCH("Matic",B490))),"Mio Matic",IF(AND(ISNUMBER(SEARCH("MIO",B490)),OR(ISNUMBER(SEARCH("Détérgent",B490)),ISNUMBER(SEARCH("Poudre",B490)),ISNUMBER(SEARCH("Semi Auto",B490)),ISNUMBER(SEARCH("1KG",B490)),ISNUMBER(SEARCH("500G",B490)),ISNUMBER(SEARCH("10KG",B490)),ISNUMBER(SEARCH("1.5K",B490)),ISNUMBER(SEARCH("215G",B490)),ISNUMBER(SEARCH("350G",B490)),ISNUMBER(SEARCH("90G",B490)),ISNUMBER(SEARCH("Gold",B490)),ISNUMBER(SEARCH("Citron",B490)),ISNUMBER(SEARCH("Rose",B490)),ISNUMBER(SEARCH("Lessive",B490))),NOT(OR(ISNUMBER(SEARCH("Vaisselle",B490)),ISNUMBER(SEARCH("Javel",B490)),ISNUMBER(SEARCH("Matic",B490)),ISNUMBER(SEARCH("Nettoyant",B490)),ISNUMBER(SEARCH("Pâte",B490)),ISNUMBER(SEARCH("Lave",B490)),ISNUMBER(SEARCH("Détartrant",B490))))),"Mio main (1k+500gr)",IF(AND(ISNUMBER(SEARCH("PAPILLON",B490)),OR(ISNUMBER(SEARCH("Papier",B490)),ISNUMBER(SEARCH("Hygiénique",B490)),ISNUMBER(SEARCH("HYGIÉNIQUE",B490))),NOT(OR(ISNUMBER(SEARCH("Lingette",B490)),ISNUMBER(SEARCH("Mouchoir",B490))))),"Papillon Papier",IF(OR(ISNUMBER(SEARCH("TAJ AL SAHAR",B490)),ISNUMBER(SEARCH("TAJ BLADI",B490)),ISNUMBER(SEARCH("TAJ BELADI",B490)),ISNUMBER(SEARCH("Tilal Assahra",B490)),ISNUMBER(SEARCH("Jawharat Asahra",B490))),"TAJ SAHARA",IF(AND(OR(ISNUMBER(SEARCH("AL ITKANE",B490)),ISNUMBER(SEARCH("ALITKANE",B490)),ISNUMBER(SEARCH("PRESTO",B490))),NOT(OR(ISNUMBER(SEARCH("Thé",B490)),ISNUMBER(SEARCH("THE ",B490)),ISNUMBER(SEARCH("thé",B490)),ISNUMBER(SEARCH("SELHAM",B490)),ISNUMBER(SEARCH("LHAFLA",B490)),ISNUMBER(SEARCH("ZINE",B490)),ISNUMBER(SEARCH("tiyay",B490)),ISNUMBER(SEARCH("alouns",B490)),ISNUMBER(SEARCH("lmhrat",B490))))),"Al Itkrans + Presto",IF(OR(ISNUMBER(SEARCH("DALAA",B490)),ISNUMBER(SEARCH("CS-DALAA",B490)),ISNUMBER(SEARCH("DALINA",B490))),"Dalaa VP / Baqqal / RP",IF(OR(LEFT(UPPER(B490),4)="MIA ",LEFT(UPPER(B490),6)="CS-MIA"),"Mia",IF(OR(LEFT(UPPER(B490),5)="NOVA ",LEFT(UPPER(B490),7)="CS-NOVA"),"Nova",IF(OR(ISNUMBER(SEARCH("PRIMA ",B490)),ISNUMBER(SEARCH("CS-PRIMA",B490))),"Prima",IF(OR(ISNUMBER(SEARCH("Douceur",B490)),ISNUMBER(SEARCH("DOUCEUR",B490))),"Douceur",IF(OR(ISNUMBER(SEARCH("SANGO",B490)),ISNUMBER(SEARCH("CS-SANGO",B490))),"SANGO",IF(ISNUMBER(SEARCH("BLANDOUX",B490)),"Blandoux",IF(ISNUMBER(SEARCH("SHIWAMI",B490)),"Shiwame",IF(ISNUMBER(SEARCH("KELLOGG",B490)),"Kelloggs",IF(OR(ISNUMBER(SEARCH("TOBIGO",B490)),ISNUMBER(SEARCH("DWIST",B490))),"Tobigo",IF(OR(ISNUMBER(SEARCH("MARISOL",B490)),ISNUMBER(SEARCH("MARESOL",B490))),"Maresol",IF(OR(ISNUMBER(SEARCH("TAKIS",B490)),ISNUMBER(SEARCH("TAKYS",B490))),"TAKYS",IF(ISNUMBER(SEARCH("TAWIL",B490)),"Tawil",IF(ISNUMBER(SEARCH("FROMY",B490)),"Fromy",""))))))))))))))))))))))))</f>
        <v>Al Itkrans + Presto</v>
      </c>
    </row>
    <row r="491" spans="1:3" ht="18" hidden="1" customHeight="1" x14ac:dyDescent="0.3">
      <c r="A491" s="3" t="str">
        <f>Products!A3641</f>
        <v>CF33097</v>
      </c>
      <c r="B491" s="3" t="str">
        <f>Products!B3641</f>
        <v>NUMEROS ET ALPHABETS ALITKANE 400g</v>
      </c>
      <c r="C491" s="3" t="str">
        <f>IF(OR(ISNUMBER(SEARCH("SELHAM",B491)),ISNUMBER(SEARCH("LHAFLA",B491)),ISNUMBER(SEARCH("ZINE",B491)),ISNUMBER(SEARCH("tiyay",B491)),ISNUMBER(SEARCH("alouns",B491)),ISNUMBER(SEARCH("lmhrat",B491))),"The Al Itkane",IF(AND(ISNUMBER(SEARCH("CALIN",B491)),ISNUMBER(SEARCH("RP",B491)),NOT(ISNUMBER(SEARCH("VP",B491)))),"Calin RP",IF(AND(ISNUMBER(SEARCH("CALIN",B491)),ISNUMBER(SEARCH("VP",B491))),"Calin VP",IF(AND(ISNUMBER(SEARCH("MIO",B491)),OR(ISNUMBER(SEARCH("Vaisselle",B491)),ISNUMBER(SEARCH("vaisselle",B491)))),"Mio Liquid Vaisselle",IF(AND(ISNUMBER(SEARCH("MIO",B491)),ISNUMBER(SEARCH("Javel",B491))),"Mio Javel",IF(AND(ISNUMBER(SEARCH("MIO",B491)),ISNUMBER(SEARCH("Matic",B491))),"Mio Matic",IF(AND(ISNUMBER(SEARCH("MIO",B491)),OR(ISNUMBER(SEARCH("Détérgent",B491)),ISNUMBER(SEARCH("Poudre",B491)),ISNUMBER(SEARCH("Semi Auto",B491)),ISNUMBER(SEARCH("1KG",B491)),ISNUMBER(SEARCH("500G",B491)),ISNUMBER(SEARCH("10KG",B491)),ISNUMBER(SEARCH("1.5K",B491)),ISNUMBER(SEARCH("215G",B491)),ISNUMBER(SEARCH("350G",B491)),ISNUMBER(SEARCH("90G",B491)),ISNUMBER(SEARCH("Gold",B491)),ISNUMBER(SEARCH("Citron",B491)),ISNUMBER(SEARCH("Rose",B491)),ISNUMBER(SEARCH("Lessive",B491))),NOT(OR(ISNUMBER(SEARCH("Vaisselle",B491)),ISNUMBER(SEARCH("Javel",B491)),ISNUMBER(SEARCH("Matic",B491)),ISNUMBER(SEARCH("Nettoyant",B491)),ISNUMBER(SEARCH("Pâte",B491)),ISNUMBER(SEARCH("Lave",B491)),ISNUMBER(SEARCH("Détartrant",B491))))),"Mio main (1k+500gr)",IF(AND(ISNUMBER(SEARCH("PAPILLON",B491)),OR(ISNUMBER(SEARCH("Papier",B491)),ISNUMBER(SEARCH("Hygiénique",B491)),ISNUMBER(SEARCH("HYGIÉNIQUE",B491))),NOT(OR(ISNUMBER(SEARCH("Lingette",B491)),ISNUMBER(SEARCH("Mouchoir",B491))))),"Papillon Papier",IF(OR(ISNUMBER(SEARCH("TAJ AL SAHAR",B491)),ISNUMBER(SEARCH("TAJ BLADI",B491)),ISNUMBER(SEARCH("TAJ BELADI",B491)),ISNUMBER(SEARCH("Tilal Assahra",B491)),ISNUMBER(SEARCH("Jawharat Asahra",B491))),"TAJ SAHARA",IF(AND(OR(ISNUMBER(SEARCH("AL ITKANE",B491)),ISNUMBER(SEARCH("ALITKANE",B491)),ISNUMBER(SEARCH("PRESTO",B491))),NOT(OR(ISNUMBER(SEARCH("Thé",B491)),ISNUMBER(SEARCH("THE ",B491)),ISNUMBER(SEARCH("thé",B491)),ISNUMBER(SEARCH("SELHAM",B491)),ISNUMBER(SEARCH("LHAFLA",B491)),ISNUMBER(SEARCH("ZINE",B491)),ISNUMBER(SEARCH("tiyay",B491)),ISNUMBER(SEARCH("alouns",B491)),ISNUMBER(SEARCH("lmhrat",B491))))),"Al Itkrans + Presto",IF(OR(ISNUMBER(SEARCH("DALAA",B491)),ISNUMBER(SEARCH("CS-DALAA",B491)),ISNUMBER(SEARCH("DALINA",B491))),"Dalaa VP / Baqqal / RP",IF(OR(LEFT(UPPER(B491),4)="MIA ",LEFT(UPPER(B491),6)="CS-MIA"),"Mia",IF(OR(LEFT(UPPER(B491),5)="NOVA ",LEFT(UPPER(B491),7)="CS-NOVA"),"Nova",IF(OR(ISNUMBER(SEARCH("PRIMA ",B491)),ISNUMBER(SEARCH("CS-PRIMA",B491))),"Prima",IF(OR(ISNUMBER(SEARCH("Douceur",B491)),ISNUMBER(SEARCH("DOUCEUR",B491))),"Douceur",IF(OR(ISNUMBER(SEARCH("SANGO",B491)),ISNUMBER(SEARCH("CS-SANGO",B491))),"SANGO",IF(ISNUMBER(SEARCH("BLANDOUX",B491)),"Blandoux",IF(ISNUMBER(SEARCH("SHIWAMI",B491)),"Shiwame",IF(ISNUMBER(SEARCH("KELLOGG",B491)),"Kelloggs",IF(OR(ISNUMBER(SEARCH("TOBIGO",B491)),ISNUMBER(SEARCH("DWIST",B491))),"Tobigo",IF(OR(ISNUMBER(SEARCH("MARISOL",B491)),ISNUMBER(SEARCH("MARESOL",B491))),"Maresol",IF(OR(ISNUMBER(SEARCH("TAKIS",B491)),ISNUMBER(SEARCH("TAKYS",B491))),"TAKYS",IF(ISNUMBER(SEARCH("TAWIL",B491)),"Tawil",IF(ISNUMBER(SEARCH("FROMY",B491)),"Fromy",""))))))))))))))))))))))))</f>
        <v>Al Itkrans + Presto</v>
      </c>
    </row>
    <row r="492" spans="1:3" ht="18" hidden="1" customHeight="1" x14ac:dyDescent="0.3">
      <c r="A492" s="3" t="str">
        <f>Products!A3642</f>
        <v>CF33098</v>
      </c>
      <c r="B492" s="3" t="str">
        <f>Products!B3642</f>
        <v>Papillon ALITKANE 400g</v>
      </c>
      <c r="C492" s="3" t="str">
        <f>IF(OR(ISNUMBER(SEARCH("SELHAM",B492)),ISNUMBER(SEARCH("LHAFLA",B492)),ISNUMBER(SEARCH("ZINE",B492)),ISNUMBER(SEARCH("tiyay",B492)),ISNUMBER(SEARCH("alouns",B492)),ISNUMBER(SEARCH("lmhrat",B492))),"The Al Itkane",IF(AND(ISNUMBER(SEARCH("CALIN",B492)),ISNUMBER(SEARCH("RP",B492)),NOT(ISNUMBER(SEARCH("VP",B492)))),"Calin RP",IF(AND(ISNUMBER(SEARCH("CALIN",B492)),ISNUMBER(SEARCH("VP",B492))),"Calin VP",IF(AND(ISNUMBER(SEARCH("MIO",B492)),OR(ISNUMBER(SEARCH("Vaisselle",B492)),ISNUMBER(SEARCH("vaisselle",B492)))),"Mio Liquid Vaisselle",IF(AND(ISNUMBER(SEARCH("MIO",B492)),ISNUMBER(SEARCH("Javel",B492))),"Mio Javel",IF(AND(ISNUMBER(SEARCH("MIO",B492)),ISNUMBER(SEARCH("Matic",B492))),"Mio Matic",IF(AND(ISNUMBER(SEARCH("MIO",B492)),OR(ISNUMBER(SEARCH("Détérgent",B492)),ISNUMBER(SEARCH("Poudre",B492)),ISNUMBER(SEARCH("Semi Auto",B492)),ISNUMBER(SEARCH("1KG",B492)),ISNUMBER(SEARCH("500G",B492)),ISNUMBER(SEARCH("10KG",B492)),ISNUMBER(SEARCH("1.5K",B492)),ISNUMBER(SEARCH("215G",B492)),ISNUMBER(SEARCH("350G",B492)),ISNUMBER(SEARCH("90G",B492)),ISNUMBER(SEARCH("Gold",B492)),ISNUMBER(SEARCH("Citron",B492)),ISNUMBER(SEARCH("Rose",B492)),ISNUMBER(SEARCH("Lessive",B492))),NOT(OR(ISNUMBER(SEARCH("Vaisselle",B492)),ISNUMBER(SEARCH("Javel",B492)),ISNUMBER(SEARCH("Matic",B492)),ISNUMBER(SEARCH("Nettoyant",B492)),ISNUMBER(SEARCH("Pâte",B492)),ISNUMBER(SEARCH("Lave",B492)),ISNUMBER(SEARCH("Détartrant",B492))))),"Mio main (1k+500gr)",IF(AND(ISNUMBER(SEARCH("PAPILLON",B492)),OR(ISNUMBER(SEARCH("Papier",B492)),ISNUMBER(SEARCH("Hygiénique",B492)),ISNUMBER(SEARCH("HYGIÉNIQUE",B492))),NOT(OR(ISNUMBER(SEARCH("Lingette",B492)),ISNUMBER(SEARCH("Mouchoir",B492))))),"Papillon Papier",IF(OR(ISNUMBER(SEARCH("TAJ AL SAHAR",B492)),ISNUMBER(SEARCH("TAJ BLADI",B492)),ISNUMBER(SEARCH("TAJ BELADI",B492)),ISNUMBER(SEARCH("Tilal Assahra",B492)),ISNUMBER(SEARCH("Jawharat Asahra",B492))),"TAJ SAHARA",IF(AND(OR(ISNUMBER(SEARCH("AL ITKANE",B492)),ISNUMBER(SEARCH("ALITKANE",B492)),ISNUMBER(SEARCH("PRESTO",B492))),NOT(OR(ISNUMBER(SEARCH("Thé",B492)),ISNUMBER(SEARCH("THE ",B492)),ISNUMBER(SEARCH("thé",B492)),ISNUMBER(SEARCH("SELHAM",B492)),ISNUMBER(SEARCH("LHAFLA",B492)),ISNUMBER(SEARCH("ZINE",B492)),ISNUMBER(SEARCH("tiyay",B492)),ISNUMBER(SEARCH("alouns",B492)),ISNUMBER(SEARCH("lmhrat",B492))))),"Al Itkrans + Presto",IF(OR(ISNUMBER(SEARCH("DALAA",B492)),ISNUMBER(SEARCH("CS-DALAA",B492)),ISNUMBER(SEARCH("DALINA",B492))),"Dalaa VP / Baqqal / RP",IF(OR(LEFT(UPPER(B492),4)="MIA ",LEFT(UPPER(B492),6)="CS-MIA"),"Mia",IF(OR(LEFT(UPPER(B492),5)="NOVA ",LEFT(UPPER(B492),7)="CS-NOVA"),"Nova",IF(OR(ISNUMBER(SEARCH("PRIMA ",B492)),ISNUMBER(SEARCH("CS-PRIMA",B492))),"Prima",IF(OR(ISNUMBER(SEARCH("Douceur",B492)),ISNUMBER(SEARCH("DOUCEUR",B492))),"Douceur",IF(OR(ISNUMBER(SEARCH("SANGO",B492)),ISNUMBER(SEARCH("CS-SANGO",B492))),"SANGO",IF(ISNUMBER(SEARCH("BLANDOUX",B492)),"Blandoux",IF(ISNUMBER(SEARCH("SHIWAMI",B492)),"Shiwame",IF(ISNUMBER(SEARCH("KELLOGG",B492)),"Kelloggs",IF(OR(ISNUMBER(SEARCH("TOBIGO",B492)),ISNUMBER(SEARCH("DWIST",B492))),"Tobigo",IF(OR(ISNUMBER(SEARCH("MARISOL",B492)),ISNUMBER(SEARCH("MARESOL",B492))),"Maresol",IF(OR(ISNUMBER(SEARCH("TAKIS",B492)),ISNUMBER(SEARCH("TAKYS",B492))),"TAKYS",IF(ISNUMBER(SEARCH("TAWIL",B492)),"Tawil",IF(ISNUMBER(SEARCH("FROMY",B492)),"Fromy",""))))))))))))))))))))))))</f>
        <v>Al Itkrans + Presto</v>
      </c>
    </row>
    <row r="493" spans="1:3" ht="18" hidden="1" customHeight="1" x14ac:dyDescent="0.3">
      <c r="A493" s="3" t="str">
        <f>Products!A3643</f>
        <v>CF33099</v>
      </c>
      <c r="B493" s="3" t="str">
        <f>Products!B3643</f>
        <v>Animals ALITKANE 400g</v>
      </c>
      <c r="C493" s="3" t="str">
        <f>IF(OR(ISNUMBER(SEARCH("SELHAM",B493)),ISNUMBER(SEARCH("LHAFLA",B493)),ISNUMBER(SEARCH("ZINE",B493)),ISNUMBER(SEARCH("tiyay",B493)),ISNUMBER(SEARCH("alouns",B493)),ISNUMBER(SEARCH("lmhrat",B493))),"The Al Itkane",IF(AND(ISNUMBER(SEARCH("CALIN",B493)),ISNUMBER(SEARCH("RP",B493)),NOT(ISNUMBER(SEARCH("VP",B493)))),"Calin RP",IF(AND(ISNUMBER(SEARCH("CALIN",B493)),ISNUMBER(SEARCH("VP",B493))),"Calin VP",IF(AND(ISNUMBER(SEARCH("MIO",B493)),OR(ISNUMBER(SEARCH("Vaisselle",B493)),ISNUMBER(SEARCH("vaisselle",B493)))),"Mio Liquid Vaisselle",IF(AND(ISNUMBER(SEARCH("MIO",B493)),ISNUMBER(SEARCH("Javel",B493))),"Mio Javel",IF(AND(ISNUMBER(SEARCH("MIO",B493)),ISNUMBER(SEARCH("Matic",B493))),"Mio Matic",IF(AND(ISNUMBER(SEARCH("MIO",B493)),OR(ISNUMBER(SEARCH("Détérgent",B493)),ISNUMBER(SEARCH("Poudre",B493)),ISNUMBER(SEARCH("Semi Auto",B493)),ISNUMBER(SEARCH("1KG",B493)),ISNUMBER(SEARCH("500G",B493)),ISNUMBER(SEARCH("10KG",B493)),ISNUMBER(SEARCH("1.5K",B493)),ISNUMBER(SEARCH("215G",B493)),ISNUMBER(SEARCH("350G",B493)),ISNUMBER(SEARCH("90G",B493)),ISNUMBER(SEARCH("Gold",B493)),ISNUMBER(SEARCH("Citron",B493)),ISNUMBER(SEARCH("Rose",B493)),ISNUMBER(SEARCH("Lessive",B493))),NOT(OR(ISNUMBER(SEARCH("Vaisselle",B493)),ISNUMBER(SEARCH("Javel",B493)),ISNUMBER(SEARCH("Matic",B493)),ISNUMBER(SEARCH("Nettoyant",B493)),ISNUMBER(SEARCH("Pâte",B493)),ISNUMBER(SEARCH("Lave",B493)),ISNUMBER(SEARCH("Détartrant",B493))))),"Mio main (1k+500gr)",IF(AND(ISNUMBER(SEARCH("PAPILLON",B493)),OR(ISNUMBER(SEARCH("Papier",B493)),ISNUMBER(SEARCH("Hygiénique",B493)),ISNUMBER(SEARCH("HYGIÉNIQUE",B493))),NOT(OR(ISNUMBER(SEARCH("Lingette",B493)),ISNUMBER(SEARCH("Mouchoir",B493))))),"Papillon Papier",IF(OR(ISNUMBER(SEARCH("TAJ AL SAHAR",B493)),ISNUMBER(SEARCH("TAJ BLADI",B493)),ISNUMBER(SEARCH("TAJ BELADI",B493)),ISNUMBER(SEARCH("Tilal Assahra",B493)),ISNUMBER(SEARCH("Jawharat Asahra",B493))),"TAJ SAHARA",IF(AND(OR(ISNUMBER(SEARCH("AL ITKANE",B493)),ISNUMBER(SEARCH("ALITKANE",B493)),ISNUMBER(SEARCH("PRESTO",B493))),NOT(OR(ISNUMBER(SEARCH("Thé",B493)),ISNUMBER(SEARCH("THE ",B493)),ISNUMBER(SEARCH("thé",B493)),ISNUMBER(SEARCH("SELHAM",B493)),ISNUMBER(SEARCH("LHAFLA",B493)),ISNUMBER(SEARCH("ZINE",B493)),ISNUMBER(SEARCH("tiyay",B493)),ISNUMBER(SEARCH("alouns",B493)),ISNUMBER(SEARCH("lmhrat",B493))))),"Al Itkrans + Presto",IF(OR(ISNUMBER(SEARCH("DALAA",B493)),ISNUMBER(SEARCH("CS-DALAA",B493)),ISNUMBER(SEARCH("DALINA",B493))),"Dalaa VP / Baqqal / RP",IF(OR(LEFT(UPPER(B493),4)="MIA ",LEFT(UPPER(B493),6)="CS-MIA"),"Mia",IF(OR(LEFT(UPPER(B493),5)="NOVA ",LEFT(UPPER(B493),7)="CS-NOVA"),"Nova",IF(OR(ISNUMBER(SEARCH("PRIMA ",B493)),ISNUMBER(SEARCH("CS-PRIMA",B493))),"Prima",IF(OR(ISNUMBER(SEARCH("Douceur",B493)),ISNUMBER(SEARCH("DOUCEUR",B493))),"Douceur",IF(OR(ISNUMBER(SEARCH("SANGO",B493)),ISNUMBER(SEARCH("CS-SANGO",B493))),"SANGO",IF(ISNUMBER(SEARCH("BLANDOUX",B493)),"Blandoux",IF(ISNUMBER(SEARCH("SHIWAMI",B493)),"Shiwame",IF(ISNUMBER(SEARCH("KELLOGG",B493)),"Kelloggs",IF(OR(ISNUMBER(SEARCH("TOBIGO",B493)),ISNUMBER(SEARCH("DWIST",B493))),"Tobigo",IF(OR(ISNUMBER(SEARCH("MARISOL",B493)),ISNUMBER(SEARCH("MARESOL",B493))),"Maresol",IF(OR(ISNUMBER(SEARCH("TAKIS",B493)),ISNUMBER(SEARCH("TAKYS",B493))),"TAKYS",IF(ISNUMBER(SEARCH("TAWIL",B493)),"Tawil",IF(ISNUMBER(SEARCH("FROMY",B493)),"Fromy",""))))))))))))))))))))))))</f>
        <v>Al Itkrans + Presto</v>
      </c>
    </row>
    <row r="494" spans="1:3" ht="18" hidden="1" customHeight="1" x14ac:dyDescent="0.3">
      <c r="A494" s="3" t="str">
        <f>Products!A3644</f>
        <v>CF33102</v>
      </c>
      <c r="B494" s="3" t="str">
        <f>Products!B3644</f>
        <v>VERMICELLE FIN ALITKANE 5 KG</v>
      </c>
      <c r="C494" s="3" t="str">
        <f>IF(OR(ISNUMBER(SEARCH("SELHAM",B494)),ISNUMBER(SEARCH("LHAFLA",B494)),ISNUMBER(SEARCH("ZINE",B494)),ISNUMBER(SEARCH("tiyay",B494)),ISNUMBER(SEARCH("alouns",B494)),ISNUMBER(SEARCH("lmhrat",B494))),"The Al Itkane",IF(AND(ISNUMBER(SEARCH("CALIN",B494)),ISNUMBER(SEARCH("RP",B494)),NOT(ISNUMBER(SEARCH("VP",B494)))),"Calin RP",IF(AND(ISNUMBER(SEARCH("CALIN",B494)),ISNUMBER(SEARCH("VP",B494))),"Calin VP",IF(AND(ISNUMBER(SEARCH("MIO",B494)),OR(ISNUMBER(SEARCH("Vaisselle",B494)),ISNUMBER(SEARCH("vaisselle",B494)))),"Mio Liquid Vaisselle",IF(AND(ISNUMBER(SEARCH("MIO",B494)),ISNUMBER(SEARCH("Javel",B494))),"Mio Javel",IF(AND(ISNUMBER(SEARCH("MIO",B494)),ISNUMBER(SEARCH("Matic",B494))),"Mio Matic",IF(AND(ISNUMBER(SEARCH("MIO",B494)),OR(ISNUMBER(SEARCH("Détérgent",B494)),ISNUMBER(SEARCH("Poudre",B494)),ISNUMBER(SEARCH("Semi Auto",B494)),ISNUMBER(SEARCH("1KG",B494)),ISNUMBER(SEARCH("500G",B494)),ISNUMBER(SEARCH("10KG",B494)),ISNUMBER(SEARCH("1.5K",B494)),ISNUMBER(SEARCH("215G",B494)),ISNUMBER(SEARCH("350G",B494)),ISNUMBER(SEARCH("90G",B494)),ISNUMBER(SEARCH("Gold",B494)),ISNUMBER(SEARCH("Citron",B494)),ISNUMBER(SEARCH("Rose",B494)),ISNUMBER(SEARCH("Lessive",B494))),NOT(OR(ISNUMBER(SEARCH("Vaisselle",B494)),ISNUMBER(SEARCH("Javel",B494)),ISNUMBER(SEARCH("Matic",B494)),ISNUMBER(SEARCH("Nettoyant",B494)),ISNUMBER(SEARCH("Pâte",B494)),ISNUMBER(SEARCH("Lave",B494)),ISNUMBER(SEARCH("Détartrant",B494))))),"Mio main (1k+500gr)",IF(AND(ISNUMBER(SEARCH("PAPILLON",B494)),OR(ISNUMBER(SEARCH("Papier",B494)),ISNUMBER(SEARCH("Hygiénique",B494)),ISNUMBER(SEARCH("HYGIÉNIQUE",B494))),NOT(OR(ISNUMBER(SEARCH("Lingette",B494)),ISNUMBER(SEARCH("Mouchoir",B494))))),"Papillon Papier",IF(OR(ISNUMBER(SEARCH("TAJ AL SAHAR",B494)),ISNUMBER(SEARCH("TAJ BLADI",B494)),ISNUMBER(SEARCH("TAJ BELADI",B494)),ISNUMBER(SEARCH("Tilal Assahra",B494)),ISNUMBER(SEARCH("Jawharat Asahra",B494))),"TAJ SAHARA",IF(AND(OR(ISNUMBER(SEARCH("AL ITKANE",B494)),ISNUMBER(SEARCH("ALITKANE",B494)),ISNUMBER(SEARCH("PRESTO",B494))),NOT(OR(ISNUMBER(SEARCH("Thé",B494)),ISNUMBER(SEARCH("THE ",B494)),ISNUMBER(SEARCH("thé",B494)),ISNUMBER(SEARCH("SELHAM",B494)),ISNUMBER(SEARCH("LHAFLA",B494)),ISNUMBER(SEARCH("ZINE",B494)),ISNUMBER(SEARCH("tiyay",B494)),ISNUMBER(SEARCH("alouns",B494)),ISNUMBER(SEARCH("lmhrat",B494))))),"Al Itkrans + Presto",IF(OR(ISNUMBER(SEARCH("DALAA",B494)),ISNUMBER(SEARCH("CS-DALAA",B494)),ISNUMBER(SEARCH("DALINA",B494))),"Dalaa VP / Baqqal / RP",IF(OR(LEFT(UPPER(B494),4)="MIA ",LEFT(UPPER(B494),6)="CS-MIA"),"Mia",IF(OR(LEFT(UPPER(B494),5)="NOVA ",LEFT(UPPER(B494),7)="CS-NOVA"),"Nova",IF(OR(ISNUMBER(SEARCH("PRIMA ",B494)),ISNUMBER(SEARCH("CS-PRIMA",B494))),"Prima",IF(OR(ISNUMBER(SEARCH("Douceur",B494)),ISNUMBER(SEARCH("DOUCEUR",B494))),"Douceur",IF(OR(ISNUMBER(SEARCH("SANGO",B494)),ISNUMBER(SEARCH("CS-SANGO",B494))),"SANGO",IF(ISNUMBER(SEARCH("BLANDOUX",B494)),"Blandoux",IF(ISNUMBER(SEARCH("SHIWAMI",B494)),"Shiwame",IF(ISNUMBER(SEARCH("KELLOGG",B494)),"Kelloggs",IF(OR(ISNUMBER(SEARCH("TOBIGO",B494)),ISNUMBER(SEARCH("DWIST",B494))),"Tobigo",IF(OR(ISNUMBER(SEARCH("MARISOL",B494)),ISNUMBER(SEARCH("MARESOL",B494))),"Maresol",IF(OR(ISNUMBER(SEARCH("TAKIS",B494)),ISNUMBER(SEARCH("TAKYS",B494))),"TAKYS",IF(ISNUMBER(SEARCH("TAWIL",B494)),"Tawil",IF(ISNUMBER(SEARCH("FROMY",B494)),"Fromy",""))))))))))))))))))))))))</f>
        <v>Al Itkrans + Presto</v>
      </c>
    </row>
    <row r="495" spans="1:3" ht="18" hidden="1" customHeight="1" x14ac:dyDescent="0.3">
      <c r="A495" s="3" t="str">
        <f>Products!A3645</f>
        <v>CF33105</v>
      </c>
      <c r="B495" s="3" t="str">
        <f>Products!B3645</f>
        <v>ALITKANE COUSCOUS MOY 5KG METALLISE</v>
      </c>
      <c r="C495" s="3" t="str">
        <f>IF(OR(ISNUMBER(SEARCH("SELHAM",B495)),ISNUMBER(SEARCH("LHAFLA",B495)),ISNUMBER(SEARCH("ZINE",B495)),ISNUMBER(SEARCH("tiyay",B495)),ISNUMBER(SEARCH("alouns",B495)),ISNUMBER(SEARCH("lmhrat",B495))),"The Al Itkane",IF(AND(ISNUMBER(SEARCH("CALIN",B495)),ISNUMBER(SEARCH("RP",B495)),NOT(ISNUMBER(SEARCH("VP",B495)))),"Calin RP",IF(AND(ISNUMBER(SEARCH("CALIN",B495)),ISNUMBER(SEARCH("VP",B495))),"Calin VP",IF(AND(ISNUMBER(SEARCH("MIO",B495)),OR(ISNUMBER(SEARCH("Vaisselle",B495)),ISNUMBER(SEARCH("vaisselle",B495)))),"Mio Liquid Vaisselle",IF(AND(ISNUMBER(SEARCH("MIO",B495)),ISNUMBER(SEARCH("Javel",B495))),"Mio Javel",IF(AND(ISNUMBER(SEARCH("MIO",B495)),ISNUMBER(SEARCH("Matic",B495))),"Mio Matic",IF(AND(ISNUMBER(SEARCH("MIO",B495)),OR(ISNUMBER(SEARCH("Détérgent",B495)),ISNUMBER(SEARCH("Poudre",B495)),ISNUMBER(SEARCH("Semi Auto",B495)),ISNUMBER(SEARCH("1KG",B495)),ISNUMBER(SEARCH("500G",B495)),ISNUMBER(SEARCH("10KG",B495)),ISNUMBER(SEARCH("1.5K",B495)),ISNUMBER(SEARCH("215G",B495)),ISNUMBER(SEARCH("350G",B495)),ISNUMBER(SEARCH("90G",B495)),ISNUMBER(SEARCH("Gold",B495)),ISNUMBER(SEARCH("Citron",B495)),ISNUMBER(SEARCH("Rose",B495)),ISNUMBER(SEARCH("Lessive",B495))),NOT(OR(ISNUMBER(SEARCH("Vaisselle",B495)),ISNUMBER(SEARCH("Javel",B495)),ISNUMBER(SEARCH("Matic",B495)),ISNUMBER(SEARCH("Nettoyant",B495)),ISNUMBER(SEARCH("Pâte",B495)),ISNUMBER(SEARCH("Lave",B495)),ISNUMBER(SEARCH("Détartrant",B495))))),"Mio main (1k+500gr)",IF(AND(ISNUMBER(SEARCH("PAPILLON",B495)),OR(ISNUMBER(SEARCH("Papier",B495)),ISNUMBER(SEARCH("Hygiénique",B495)),ISNUMBER(SEARCH("HYGIÉNIQUE",B495))),NOT(OR(ISNUMBER(SEARCH("Lingette",B495)),ISNUMBER(SEARCH("Mouchoir",B495))))),"Papillon Papier",IF(OR(ISNUMBER(SEARCH("TAJ AL SAHAR",B495)),ISNUMBER(SEARCH("TAJ BLADI",B495)),ISNUMBER(SEARCH("TAJ BELADI",B495)),ISNUMBER(SEARCH("Tilal Assahra",B495)),ISNUMBER(SEARCH("Jawharat Asahra",B495))),"TAJ SAHARA",IF(AND(OR(ISNUMBER(SEARCH("AL ITKANE",B495)),ISNUMBER(SEARCH("ALITKANE",B495)),ISNUMBER(SEARCH("PRESTO",B495))),NOT(OR(ISNUMBER(SEARCH("Thé",B495)),ISNUMBER(SEARCH("THE ",B495)),ISNUMBER(SEARCH("thé",B495)),ISNUMBER(SEARCH("SELHAM",B495)),ISNUMBER(SEARCH("LHAFLA",B495)),ISNUMBER(SEARCH("ZINE",B495)),ISNUMBER(SEARCH("tiyay",B495)),ISNUMBER(SEARCH("alouns",B495)),ISNUMBER(SEARCH("lmhrat",B495))))),"Al Itkrans + Presto",IF(OR(ISNUMBER(SEARCH("DALAA",B495)),ISNUMBER(SEARCH("CS-DALAA",B495)),ISNUMBER(SEARCH("DALINA",B495))),"Dalaa VP / Baqqal / RP",IF(OR(LEFT(UPPER(B495),4)="MIA ",LEFT(UPPER(B495),6)="CS-MIA"),"Mia",IF(OR(LEFT(UPPER(B495),5)="NOVA ",LEFT(UPPER(B495),7)="CS-NOVA"),"Nova",IF(OR(ISNUMBER(SEARCH("PRIMA ",B495)),ISNUMBER(SEARCH("CS-PRIMA",B495))),"Prima",IF(OR(ISNUMBER(SEARCH("Douceur",B495)),ISNUMBER(SEARCH("DOUCEUR",B495))),"Douceur",IF(OR(ISNUMBER(SEARCH("SANGO",B495)),ISNUMBER(SEARCH("CS-SANGO",B495))),"SANGO",IF(ISNUMBER(SEARCH("BLANDOUX",B495)),"Blandoux",IF(ISNUMBER(SEARCH("SHIWAMI",B495)),"Shiwame",IF(ISNUMBER(SEARCH("KELLOGG",B495)),"Kelloggs",IF(OR(ISNUMBER(SEARCH("TOBIGO",B495)),ISNUMBER(SEARCH("DWIST",B495))),"Tobigo",IF(OR(ISNUMBER(SEARCH("MARISOL",B495)),ISNUMBER(SEARCH("MARESOL",B495))),"Maresol",IF(OR(ISNUMBER(SEARCH("TAKIS",B495)),ISNUMBER(SEARCH("TAKYS",B495))),"TAKYS",IF(ISNUMBER(SEARCH("TAWIL",B495)),"Tawil",IF(ISNUMBER(SEARCH("FROMY",B495)),"Fromy",""))))))))))))))))))))))))</f>
        <v>Al Itkrans + Presto</v>
      </c>
    </row>
    <row r="496" spans="1:3" ht="18" hidden="1" customHeight="1" x14ac:dyDescent="0.3">
      <c r="A496" s="3" t="str">
        <f>Products!A3646</f>
        <v>CF33115</v>
      </c>
      <c r="B496" s="3" t="str">
        <f>Products!B3646</f>
        <v>ALITKANE TORSADE COMPLET 12*500G OPP</v>
      </c>
      <c r="C496" s="3" t="str">
        <f>IF(OR(ISNUMBER(SEARCH("SELHAM",B496)),ISNUMBER(SEARCH("LHAFLA",B496)),ISNUMBER(SEARCH("ZINE",B496)),ISNUMBER(SEARCH("tiyay",B496)),ISNUMBER(SEARCH("alouns",B496)),ISNUMBER(SEARCH("lmhrat",B496))),"The Al Itkane",IF(AND(ISNUMBER(SEARCH("CALIN",B496)),ISNUMBER(SEARCH("RP",B496)),NOT(ISNUMBER(SEARCH("VP",B496)))),"Calin RP",IF(AND(ISNUMBER(SEARCH("CALIN",B496)),ISNUMBER(SEARCH("VP",B496))),"Calin VP",IF(AND(ISNUMBER(SEARCH("MIO",B496)),OR(ISNUMBER(SEARCH("Vaisselle",B496)),ISNUMBER(SEARCH("vaisselle",B496)))),"Mio Liquid Vaisselle",IF(AND(ISNUMBER(SEARCH("MIO",B496)),ISNUMBER(SEARCH("Javel",B496))),"Mio Javel",IF(AND(ISNUMBER(SEARCH("MIO",B496)),ISNUMBER(SEARCH("Matic",B496))),"Mio Matic",IF(AND(ISNUMBER(SEARCH("MIO",B496)),OR(ISNUMBER(SEARCH("Détérgent",B496)),ISNUMBER(SEARCH("Poudre",B496)),ISNUMBER(SEARCH("Semi Auto",B496)),ISNUMBER(SEARCH("1KG",B496)),ISNUMBER(SEARCH("500G",B496)),ISNUMBER(SEARCH("10KG",B496)),ISNUMBER(SEARCH("1.5K",B496)),ISNUMBER(SEARCH("215G",B496)),ISNUMBER(SEARCH("350G",B496)),ISNUMBER(SEARCH("90G",B496)),ISNUMBER(SEARCH("Gold",B496)),ISNUMBER(SEARCH("Citron",B496)),ISNUMBER(SEARCH("Rose",B496)),ISNUMBER(SEARCH("Lessive",B496))),NOT(OR(ISNUMBER(SEARCH("Vaisselle",B496)),ISNUMBER(SEARCH("Javel",B496)),ISNUMBER(SEARCH("Matic",B496)),ISNUMBER(SEARCH("Nettoyant",B496)),ISNUMBER(SEARCH("Pâte",B496)),ISNUMBER(SEARCH("Lave",B496)),ISNUMBER(SEARCH("Détartrant",B496))))),"Mio main (1k+500gr)",IF(AND(ISNUMBER(SEARCH("PAPILLON",B496)),OR(ISNUMBER(SEARCH("Papier",B496)),ISNUMBER(SEARCH("Hygiénique",B496)),ISNUMBER(SEARCH("HYGIÉNIQUE",B496))),NOT(OR(ISNUMBER(SEARCH("Lingette",B496)),ISNUMBER(SEARCH("Mouchoir",B496))))),"Papillon Papier",IF(OR(ISNUMBER(SEARCH("TAJ AL SAHAR",B496)),ISNUMBER(SEARCH("TAJ BLADI",B496)),ISNUMBER(SEARCH("TAJ BELADI",B496)),ISNUMBER(SEARCH("Tilal Assahra",B496)),ISNUMBER(SEARCH("Jawharat Asahra",B496))),"TAJ SAHARA",IF(AND(OR(ISNUMBER(SEARCH("AL ITKANE",B496)),ISNUMBER(SEARCH("ALITKANE",B496)),ISNUMBER(SEARCH("PRESTO",B496))),NOT(OR(ISNUMBER(SEARCH("Thé",B496)),ISNUMBER(SEARCH("THE ",B496)),ISNUMBER(SEARCH("thé",B496)),ISNUMBER(SEARCH("SELHAM",B496)),ISNUMBER(SEARCH("LHAFLA",B496)),ISNUMBER(SEARCH("ZINE",B496)),ISNUMBER(SEARCH("tiyay",B496)),ISNUMBER(SEARCH("alouns",B496)),ISNUMBER(SEARCH("lmhrat",B496))))),"Al Itkrans + Presto",IF(OR(ISNUMBER(SEARCH("DALAA",B496)),ISNUMBER(SEARCH("CS-DALAA",B496)),ISNUMBER(SEARCH("DALINA",B496))),"Dalaa VP / Baqqal / RP",IF(OR(LEFT(UPPER(B496),4)="MIA ",LEFT(UPPER(B496),6)="CS-MIA"),"Mia",IF(OR(LEFT(UPPER(B496),5)="NOVA ",LEFT(UPPER(B496),7)="CS-NOVA"),"Nova",IF(OR(ISNUMBER(SEARCH("PRIMA ",B496)),ISNUMBER(SEARCH("CS-PRIMA",B496))),"Prima",IF(OR(ISNUMBER(SEARCH("Douceur",B496)),ISNUMBER(SEARCH("DOUCEUR",B496))),"Douceur",IF(OR(ISNUMBER(SEARCH("SANGO",B496)),ISNUMBER(SEARCH("CS-SANGO",B496))),"SANGO",IF(ISNUMBER(SEARCH("BLANDOUX",B496)),"Blandoux",IF(ISNUMBER(SEARCH("SHIWAMI",B496)),"Shiwame",IF(ISNUMBER(SEARCH("KELLOGG",B496)),"Kelloggs",IF(OR(ISNUMBER(SEARCH("TOBIGO",B496)),ISNUMBER(SEARCH("DWIST",B496))),"Tobigo",IF(OR(ISNUMBER(SEARCH("MARISOL",B496)),ISNUMBER(SEARCH("MARESOL",B496))),"Maresol",IF(OR(ISNUMBER(SEARCH("TAKIS",B496)),ISNUMBER(SEARCH("TAKYS",B496))),"TAKYS",IF(ISNUMBER(SEARCH("TAWIL",B496)),"Tawil",IF(ISNUMBER(SEARCH("FROMY",B496)),"Fromy",""))))))))))))))))))))))))</f>
        <v>Al Itkrans + Presto</v>
      </c>
    </row>
    <row r="497" spans="1:3" ht="18" hidden="1" customHeight="1" x14ac:dyDescent="0.3">
      <c r="A497" s="3" t="str">
        <f>Products!A3647</f>
        <v>CF33116</v>
      </c>
      <c r="B497" s="3" t="str">
        <f>Products!B3647</f>
        <v>ALITKANE PENNE COMPLET 12*500G OPP</v>
      </c>
      <c r="C497" s="3" t="str">
        <f>IF(OR(ISNUMBER(SEARCH("SELHAM",B497)),ISNUMBER(SEARCH("LHAFLA",B497)),ISNUMBER(SEARCH("ZINE",B497)),ISNUMBER(SEARCH("tiyay",B497)),ISNUMBER(SEARCH("alouns",B497)),ISNUMBER(SEARCH("lmhrat",B497))),"The Al Itkane",IF(AND(ISNUMBER(SEARCH("CALIN",B497)),ISNUMBER(SEARCH("RP",B497)),NOT(ISNUMBER(SEARCH("VP",B497)))),"Calin RP",IF(AND(ISNUMBER(SEARCH("CALIN",B497)),ISNUMBER(SEARCH("VP",B497))),"Calin VP",IF(AND(ISNUMBER(SEARCH("MIO",B497)),OR(ISNUMBER(SEARCH("Vaisselle",B497)),ISNUMBER(SEARCH("vaisselle",B497)))),"Mio Liquid Vaisselle",IF(AND(ISNUMBER(SEARCH("MIO",B497)),ISNUMBER(SEARCH("Javel",B497))),"Mio Javel",IF(AND(ISNUMBER(SEARCH("MIO",B497)),ISNUMBER(SEARCH("Matic",B497))),"Mio Matic",IF(AND(ISNUMBER(SEARCH("MIO",B497)),OR(ISNUMBER(SEARCH("Détérgent",B497)),ISNUMBER(SEARCH("Poudre",B497)),ISNUMBER(SEARCH("Semi Auto",B497)),ISNUMBER(SEARCH("1KG",B497)),ISNUMBER(SEARCH("500G",B497)),ISNUMBER(SEARCH("10KG",B497)),ISNUMBER(SEARCH("1.5K",B497)),ISNUMBER(SEARCH("215G",B497)),ISNUMBER(SEARCH("350G",B497)),ISNUMBER(SEARCH("90G",B497)),ISNUMBER(SEARCH("Gold",B497)),ISNUMBER(SEARCH("Citron",B497)),ISNUMBER(SEARCH("Rose",B497)),ISNUMBER(SEARCH("Lessive",B497))),NOT(OR(ISNUMBER(SEARCH("Vaisselle",B497)),ISNUMBER(SEARCH("Javel",B497)),ISNUMBER(SEARCH("Matic",B497)),ISNUMBER(SEARCH("Nettoyant",B497)),ISNUMBER(SEARCH("Pâte",B497)),ISNUMBER(SEARCH("Lave",B497)),ISNUMBER(SEARCH("Détartrant",B497))))),"Mio main (1k+500gr)",IF(AND(ISNUMBER(SEARCH("PAPILLON",B497)),OR(ISNUMBER(SEARCH("Papier",B497)),ISNUMBER(SEARCH("Hygiénique",B497)),ISNUMBER(SEARCH("HYGIÉNIQUE",B497))),NOT(OR(ISNUMBER(SEARCH("Lingette",B497)),ISNUMBER(SEARCH("Mouchoir",B497))))),"Papillon Papier",IF(OR(ISNUMBER(SEARCH("TAJ AL SAHAR",B497)),ISNUMBER(SEARCH("TAJ BLADI",B497)),ISNUMBER(SEARCH("TAJ BELADI",B497)),ISNUMBER(SEARCH("Tilal Assahra",B497)),ISNUMBER(SEARCH("Jawharat Asahra",B497))),"TAJ SAHARA",IF(AND(OR(ISNUMBER(SEARCH("AL ITKANE",B497)),ISNUMBER(SEARCH("ALITKANE",B497)),ISNUMBER(SEARCH("PRESTO",B497))),NOT(OR(ISNUMBER(SEARCH("Thé",B497)),ISNUMBER(SEARCH("THE ",B497)),ISNUMBER(SEARCH("thé",B497)),ISNUMBER(SEARCH("SELHAM",B497)),ISNUMBER(SEARCH("LHAFLA",B497)),ISNUMBER(SEARCH("ZINE",B497)),ISNUMBER(SEARCH("tiyay",B497)),ISNUMBER(SEARCH("alouns",B497)),ISNUMBER(SEARCH("lmhrat",B497))))),"Al Itkrans + Presto",IF(OR(ISNUMBER(SEARCH("DALAA",B497)),ISNUMBER(SEARCH("CS-DALAA",B497)),ISNUMBER(SEARCH("DALINA",B497))),"Dalaa VP / Baqqal / RP",IF(OR(LEFT(UPPER(B497),4)="MIA ",LEFT(UPPER(B497),6)="CS-MIA"),"Mia",IF(OR(LEFT(UPPER(B497),5)="NOVA ",LEFT(UPPER(B497),7)="CS-NOVA"),"Nova",IF(OR(ISNUMBER(SEARCH("PRIMA ",B497)),ISNUMBER(SEARCH("CS-PRIMA",B497))),"Prima",IF(OR(ISNUMBER(SEARCH("Douceur",B497)),ISNUMBER(SEARCH("DOUCEUR",B497))),"Douceur",IF(OR(ISNUMBER(SEARCH("SANGO",B497)),ISNUMBER(SEARCH("CS-SANGO",B497))),"SANGO",IF(ISNUMBER(SEARCH("BLANDOUX",B497)),"Blandoux",IF(ISNUMBER(SEARCH("SHIWAMI",B497)),"Shiwame",IF(ISNUMBER(SEARCH("KELLOGG",B497)),"Kelloggs",IF(OR(ISNUMBER(SEARCH("TOBIGO",B497)),ISNUMBER(SEARCH("DWIST",B497))),"Tobigo",IF(OR(ISNUMBER(SEARCH("MARISOL",B497)),ISNUMBER(SEARCH("MARESOL",B497))),"Maresol",IF(OR(ISNUMBER(SEARCH("TAKIS",B497)),ISNUMBER(SEARCH("TAKYS",B497))),"TAKYS",IF(ISNUMBER(SEARCH("TAWIL",B497)),"Tawil",IF(ISNUMBER(SEARCH("FROMY",B497)),"Fromy",""))))))))))))))))))))))))</f>
        <v>Al Itkrans + Presto</v>
      </c>
    </row>
    <row r="498" spans="1:3" ht="18" hidden="1" customHeight="1" x14ac:dyDescent="0.3">
      <c r="A498" s="3" t="str">
        <f>Products!A3701</f>
        <v>CF33117</v>
      </c>
      <c r="B498" s="3" t="str">
        <f>Products!B3701</f>
        <v>ALITKANE DITALINI  15*400G OPP</v>
      </c>
      <c r="C498" s="3" t="str">
        <f>IF(OR(ISNUMBER(SEARCH("SELHAM",B498)),ISNUMBER(SEARCH("LHAFLA",B498)),ISNUMBER(SEARCH("ZINE",B498)),ISNUMBER(SEARCH("tiyay",B498)),ISNUMBER(SEARCH("alouns",B498)),ISNUMBER(SEARCH("lmhrat",B498))),"The Al Itkane",IF(AND(ISNUMBER(SEARCH("CALIN",B498)),ISNUMBER(SEARCH("RP",B498)),NOT(ISNUMBER(SEARCH("VP",B498)))),"Calin RP",IF(AND(ISNUMBER(SEARCH("CALIN",B498)),ISNUMBER(SEARCH("VP",B498))),"Calin VP",IF(AND(ISNUMBER(SEARCH("MIO",B498)),OR(ISNUMBER(SEARCH("Vaisselle",B498)),ISNUMBER(SEARCH("vaisselle",B498)))),"Mio Liquid Vaisselle",IF(AND(ISNUMBER(SEARCH("MIO",B498)),ISNUMBER(SEARCH("Javel",B498))),"Mio Javel",IF(AND(ISNUMBER(SEARCH("MIO",B498)),ISNUMBER(SEARCH("Matic",B498))),"Mio Matic",IF(AND(ISNUMBER(SEARCH("MIO",B498)),OR(ISNUMBER(SEARCH("Détérgent",B498)),ISNUMBER(SEARCH("Poudre",B498)),ISNUMBER(SEARCH("Semi Auto",B498)),ISNUMBER(SEARCH("1KG",B498)),ISNUMBER(SEARCH("500G",B498)),ISNUMBER(SEARCH("10KG",B498)),ISNUMBER(SEARCH("1.5K",B498)),ISNUMBER(SEARCH("215G",B498)),ISNUMBER(SEARCH("350G",B498)),ISNUMBER(SEARCH("90G",B498)),ISNUMBER(SEARCH("Gold",B498)),ISNUMBER(SEARCH("Citron",B498)),ISNUMBER(SEARCH("Rose",B498)),ISNUMBER(SEARCH("Lessive",B498))),NOT(OR(ISNUMBER(SEARCH("Vaisselle",B498)),ISNUMBER(SEARCH("Javel",B498)),ISNUMBER(SEARCH("Matic",B498)),ISNUMBER(SEARCH("Nettoyant",B498)),ISNUMBER(SEARCH("Pâte",B498)),ISNUMBER(SEARCH("Lave",B498)),ISNUMBER(SEARCH("Détartrant",B498))))),"Mio main (1k+500gr)",IF(AND(ISNUMBER(SEARCH("PAPILLON",B498)),OR(ISNUMBER(SEARCH("Papier",B498)),ISNUMBER(SEARCH("Hygiénique",B498)),ISNUMBER(SEARCH("HYGIÉNIQUE",B498))),NOT(OR(ISNUMBER(SEARCH("Lingette",B498)),ISNUMBER(SEARCH("Mouchoir",B498))))),"Papillon Papier",IF(OR(ISNUMBER(SEARCH("TAJ AL SAHAR",B498)),ISNUMBER(SEARCH("TAJ BLADI",B498)),ISNUMBER(SEARCH("TAJ BELADI",B498)),ISNUMBER(SEARCH("Tilal Assahra",B498)),ISNUMBER(SEARCH("Jawharat Asahra",B498))),"TAJ SAHARA",IF(AND(OR(ISNUMBER(SEARCH("AL ITKANE",B498)),ISNUMBER(SEARCH("ALITKANE",B498)),ISNUMBER(SEARCH("PRESTO",B498))),NOT(OR(ISNUMBER(SEARCH("Thé",B498)),ISNUMBER(SEARCH("THE ",B498)),ISNUMBER(SEARCH("thé",B498)),ISNUMBER(SEARCH("SELHAM",B498)),ISNUMBER(SEARCH("LHAFLA",B498)),ISNUMBER(SEARCH("ZINE",B498)),ISNUMBER(SEARCH("tiyay",B498)),ISNUMBER(SEARCH("alouns",B498)),ISNUMBER(SEARCH("lmhrat",B498))))),"Al Itkrans + Presto",IF(OR(ISNUMBER(SEARCH("DALAA",B498)),ISNUMBER(SEARCH("CS-DALAA",B498)),ISNUMBER(SEARCH("DALINA",B498))),"Dalaa VP / Baqqal / RP",IF(OR(LEFT(UPPER(B498),4)="MIA ",LEFT(UPPER(B498),6)="CS-MIA"),"Mia",IF(OR(LEFT(UPPER(B498),5)="NOVA ",LEFT(UPPER(B498),7)="CS-NOVA"),"Nova",IF(OR(ISNUMBER(SEARCH("PRIMA ",B498)),ISNUMBER(SEARCH("CS-PRIMA",B498))),"Prima",IF(OR(ISNUMBER(SEARCH("Douceur",B498)),ISNUMBER(SEARCH("DOUCEUR",B498))),"Douceur",IF(OR(ISNUMBER(SEARCH("SANGO",B498)),ISNUMBER(SEARCH("CS-SANGO",B498))),"SANGO",IF(ISNUMBER(SEARCH("BLANDOUX",B498)),"Blandoux",IF(ISNUMBER(SEARCH("SHIWAMI",B498)),"Shiwame",IF(ISNUMBER(SEARCH("KELLOGG",B498)),"Kelloggs",IF(OR(ISNUMBER(SEARCH("TOBIGO",B498)),ISNUMBER(SEARCH("DWIST",B498))),"Tobigo",IF(OR(ISNUMBER(SEARCH("MARISOL",B498)),ISNUMBER(SEARCH("MARESOL",B498))),"Maresol",IF(OR(ISNUMBER(SEARCH("TAKIS",B498)),ISNUMBER(SEARCH("TAKYS",B498))),"TAKYS",IF(ISNUMBER(SEARCH("TAWIL",B498)),"Tawil",IF(ISNUMBER(SEARCH("FROMY",B498)),"Fromy",""))))))))))))))))))))))))</f>
        <v>Al Itkrans + Presto</v>
      </c>
    </row>
    <row r="499" spans="1:3" ht="18" hidden="1" customHeight="1" x14ac:dyDescent="0.3">
      <c r="A499" s="3" t="str">
        <f>Products!A3702</f>
        <v>CF33125</v>
      </c>
      <c r="B499" s="3" t="str">
        <f>Products!B3702</f>
        <v>ALITKANE LINGUINE 500G OPP</v>
      </c>
      <c r="C499" s="3" t="str">
        <f>IF(OR(ISNUMBER(SEARCH("SELHAM",B499)),ISNUMBER(SEARCH("LHAFLA",B499)),ISNUMBER(SEARCH("ZINE",B499)),ISNUMBER(SEARCH("tiyay",B499)),ISNUMBER(SEARCH("alouns",B499)),ISNUMBER(SEARCH("lmhrat",B499))),"The Al Itkane",IF(AND(ISNUMBER(SEARCH("CALIN",B499)),ISNUMBER(SEARCH("RP",B499)),NOT(ISNUMBER(SEARCH("VP",B499)))),"Calin RP",IF(AND(ISNUMBER(SEARCH("CALIN",B499)),ISNUMBER(SEARCH("VP",B499))),"Calin VP",IF(AND(ISNUMBER(SEARCH("MIO",B499)),OR(ISNUMBER(SEARCH("Vaisselle",B499)),ISNUMBER(SEARCH("vaisselle",B499)))),"Mio Liquid Vaisselle",IF(AND(ISNUMBER(SEARCH("MIO",B499)),ISNUMBER(SEARCH("Javel",B499))),"Mio Javel",IF(AND(ISNUMBER(SEARCH("MIO",B499)),ISNUMBER(SEARCH("Matic",B499))),"Mio Matic",IF(AND(ISNUMBER(SEARCH("MIO",B499)),OR(ISNUMBER(SEARCH("Détérgent",B499)),ISNUMBER(SEARCH("Poudre",B499)),ISNUMBER(SEARCH("Semi Auto",B499)),ISNUMBER(SEARCH("1KG",B499)),ISNUMBER(SEARCH("500G",B499)),ISNUMBER(SEARCH("10KG",B499)),ISNUMBER(SEARCH("1.5K",B499)),ISNUMBER(SEARCH("215G",B499)),ISNUMBER(SEARCH("350G",B499)),ISNUMBER(SEARCH("90G",B499)),ISNUMBER(SEARCH("Gold",B499)),ISNUMBER(SEARCH("Citron",B499)),ISNUMBER(SEARCH("Rose",B499)),ISNUMBER(SEARCH("Lessive",B499))),NOT(OR(ISNUMBER(SEARCH("Vaisselle",B499)),ISNUMBER(SEARCH("Javel",B499)),ISNUMBER(SEARCH("Matic",B499)),ISNUMBER(SEARCH("Nettoyant",B499)),ISNUMBER(SEARCH("Pâte",B499)),ISNUMBER(SEARCH("Lave",B499)),ISNUMBER(SEARCH("Détartrant",B499))))),"Mio main (1k+500gr)",IF(AND(ISNUMBER(SEARCH("PAPILLON",B499)),OR(ISNUMBER(SEARCH("Papier",B499)),ISNUMBER(SEARCH("Hygiénique",B499)),ISNUMBER(SEARCH("HYGIÉNIQUE",B499))),NOT(OR(ISNUMBER(SEARCH("Lingette",B499)),ISNUMBER(SEARCH("Mouchoir",B499))))),"Papillon Papier",IF(OR(ISNUMBER(SEARCH("TAJ AL SAHAR",B499)),ISNUMBER(SEARCH("TAJ BLADI",B499)),ISNUMBER(SEARCH("TAJ BELADI",B499)),ISNUMBER(SEARCH("Tilal Assahra",B499)),ISNUMBER(SEARCH("Jawharat Asahra",B499))),"TAJ SAHARA",IF(AND(OR(ISNUMBER(SEARCH("AL ITKANE",B499)),ISNUMBER(SEARCH("ALITKANE",B499)),ISNUMBER(SEARCH("PRESTO",B499))),NOT(OR(ISNUMBER(SEARCH("Thé",B499)),ISNUMBER(SEARCH("THE ",B499)),ISNUMBER(SEARCH("thé",B499)),ISNUMBER(SEARCH("SELHAM",B499)),ISNUMBER(SEARCH("LHAFLA",B499)),ISNUMBER(SEARCH("ZINE",B499)),ISNUMBER(SEARCH("tiyay",B499)),ISNUMBER(SEARCH("alouns",B499)),ISNUMBER(SEARCH("lmhrat",B499))))),"Al Itkrans + Presto",IF(OR(ISNUMBER(SEARCH("DALAA",B499)),ISNUMBER(SEARCH("CS-DALAA",B499)),ISNUMBER(SEARCH("DALINA",B499))),"Dalaa VP / Baqqal / RP",IF(OR(LEFT(UPPER(B499),4)="MIA ",LEFT(UPPER(B499),6)="CS-MIA"),"Mia",IF(OR(LEFT(UPPER(B499),5)="NOVA ",LEFT(UPPER(B499),7)="CS-NOVA"),"Nova",IF(OR(ISNUMBER(SEARCH("PRIMA ",B499)),ISNUMBER(SEARCH("CS-PRIMA",B499))),"Prima",IF(OR(ISNUMBER(SEARCH("Douceur",B499)),ISNUMBER(SEARCH("DOUCEUR",B499))),"Douceur",IF(OR(ISNUMBER(SEARCH("SANGO",B499)),ISNUMBER(SEARCH("CS-SANGO",B499))),"SANGO",IF(ISNUMBER(SEARCH("BLANDOUX",B499)),"Blandoux",IF(ISNUMBER(SEARCH("SHIWAMI",B499)),"Shiwame",IF(ISNUMBER(SEARCH("KELLOGG",B499)),"Kelloggs",IF(OR(ISNUMBER(SEARCH("TOBIGO",B499)),ISNUMBER(SEARCH("DWIST",B499))),"Tobigo",IF(OR(ISNUMBER(SEARCH("MARISOL",B499)),ISNUMBER(SEARCH("MARESOL",B499))),"Maresol",IF(OR(ISNUMBER(SEARCH("TAKIS",B499)),ISNUMBER(SEARCH("TAKYS",B499))),"TAKYS",IF(ISNUMBER(SEARCH("TAWIL",B499)),"Tawil",IF(ISNUMBER(SEARCH("FROMY",B499)),"Fromy",""))))))))))))))))))))))))</f>
        <v>Al Itkrans + Presto</v>
      </c>
    </row>
    <row r="500" spans="1:3" ht="18" hidden="1" customHeight="1" x14ac:dyDescent="0.3">
      <c r="A500" s="3" t="str">
        <f>Products!A3704</f>
        <v>CF33137</v>
      </c>
      <c r="B500" s="3" t="str">
        <f>Products!B3704</f>
        <v>ALITKANE CHEVEUX D'ANGE EXTRA FIN 1KG</v>
      </c>
      <c r="C500" s="3" t="str">
        <f>IF(OR(ISNUMBER(SEARCH("SELHAM",B500)),ISNUMBER(SEARCH("LHAFLA",B500)),ISNUMBER(SEARCH("ZINE",B500)),ISNUMBER(SEARCH("tiyay",B500)),ISNUMBER(SEARCH("alouns",B500)),ISNUMBER(SEARCH("lmhrat",B500))),"The Al Itkane",IF(AND(ISNUMBER(SEARCH("CALIN",B500)),ISNUMBER(SEARCH("RP",B500)),NOT(ISNUMBER(SEARCH("VP",B500)))),"Calin RP",IF(AND(ISNUMBER(SEARCH("CALIN",B500)),ISNUMBER(SEARCH("VP",B500))),"Calin VP",IF(AND(ISNUMBER(SEARCH("MIO",B500)),OR(ISNUMBER(SEARCH("Vaisselle",B500)),ISNUMBER(SEARCH("vaisselle",B500)))),"Mio Liquid Vaisselle",IF(AND(ISNUMBER(SEARCH("MIO",B500)),ISNUMBER(SEARCH("Javel",B500))),"Mio Javel",IF(AND(ISNUMBER(SEARCH("MIO",B500)),ISNUMBER(SEARCH("Matic",B500))),"Mio Matic",IF(AND(ISNUMBER(SEARCH("MIO",B500)),OR(ISNUMBER(SEARCH("Détérgent",B500)),ISNUMBER(SEARCH("Poudre",B500)),ISNUMBER(SEARCH("Semi Auto",B500)),ISNUMBER(SEARCH("1KG",B500)),ISNUMBER(SEARCH("500G",B500)),ISNUMBER(SEARCH("10KG",B500)),ISNUMBER(SEARCH("1.5K",B500)),ISNUMBER(SEARCH("215G",B500)),ISNUMBER(SEARCH("350G",B500)),ISNUMBER(SEARCH("90G",B500)),ISNUMBER(SEARCH("Gold",B500)),ISNUMBER(SEARCH("Citron",B500)),ISNUMBER(SEARCH("Rose",B500)),ISNUMBER(SEARCH("Lessive",B500))),NOT(OR(ISNUMBER(SEARCH("Vaisselle",B500)),ISNUMBER(SEARCH("Javel",B500)),ISNUMBER(SEARCH("Matic",B500)),ISNUMBER(SEARCH("Nettoyant",B500)),ISNUMBER(SEARCH("Pâte",B500)),ISNUMBER(SEARCH("Lave",B500)),ISNUMBER(SEARCH("Détartrant",B500))))),"Mio main (1k+500gr)",IF(AND(ISNUMBER(SEARCH("PAPILLON",B500)),OR(ISNUMBER(SEARCH("Papier",B500)),ISNUMBER(SEARCH("Hygiénique",B500)),ISNUMBER(SEARCH("HYGIÉNIQUE",B500))),NOT(OR(ISNUMBER(SEARCH("Lingette",B500)),ISNUMBER(SEARCH("Mouchoir",B500))))),"Papillon Papier",IF(OR(ISNUMBER(SEARCH("TAJ AL SAHAR",B500)),ISNUMBER(SEARCH("TAJ BLADI",B500)),ISNUMBER(SEARCH("TAJ BELADI",B500)),ISNUMBER(SEARCH("Tilal Assahra",B500)),ISNUMBER(SEARCH("Jawharat Asahra",B500))),"TAJ SAHARA",IF(AND(OR(ISNUMBER(SEARCH("AL ITKANE",B500)),ISNUMBER(SEARCH("ALITKANE",B500)),ISNUMBER(SEARCH("PRESTO",B500))),NOT(OR(ISNUMBER(SEARCH("Thé",B500)),ISNUMBER(SEARCH("THE ",B500)),ISNUMBER(SEARCH("thé",B500)),ISNUMBER(SEARCH("SELHAM",B500)),ISNUMBER(SEARCH("LHAFLA",B500)),ISNUMBER(SEARCH("ZINE",B500)),ISNUMBER(SEARCH("tiyay",B500)),ISNUMBER(SEARCH("alouns",B500)),ISNUMBER(SEARCH("lmhrat",B500))))),"Al Itkrans + Presto",IF(OR(ISNUMBER(SEARCH("DALAA",B500)),ISNUMBER(SEARCH("CS-DALAA",B500)),ISNUMBER(SEARCH("DALINA",B500))),"Dalaa VP / Baqqal / RP",IF(OR(LEFT(UPPER(B500),4)="MIA ",LEFT(UPPER(B500),6)="CS-MIA"),"Mia",IF(OR(LEFT(UPPER(B500),5)="NOVA ",LEFT(UPPER(B500),7)="CS-NOVA"),"Nova",IF(OR(ISNUMBER(SEARCH("PRIMA ",B500)),ISNUMBER(SEARCH("CS-PRIMA",B500))),"Prima",IF(OR(ISNUMBER(SEARCH("Douceur",B500)),ISNUMBER(SEARCH("DOUCEUR",B500))),"Douceur",IF(OR(ISNUMBER(SEARCH("SANGO",B500)),ISNUMBER(SEARCH("CS-SANGO",B500))),"SANGO",IF(ISNUMBER(SEARCH("BLANDOUX",B500)),"Blandoux",IF(ISNUMBER(SEARCH("SHIWAMI",B500)),"Shiwame",IF(ISNUMBER(SEARCH("KELLOGG",B500)),"Kelloggs",IF(OR(ISNUMBER(SEARCH("TOBIGO",B500)),ISNUMBER(SEARCH("DWIST",B500))),"Tobigo",IF(OR(ISNUMBER(SEARCH("MARISOL",B500)),ISNUMBER(SEARCH("MARESOL",B500))),"Maresol",IF(OR(ISNUMBER(SEARCH("TAKIS",B500)),ISNUMBER(SEARCH("TAKYS",B500))),"TAKYS",IF(ISNUMBER(SEARCH("TAWIL",B500)),"Tawil",IF(ISNUMBER(SEARCH("FROMY",B500)),"Fromy",""))))))))))))))))))))))))</f>
        <v>Al Itkrans + Presto</v>
      </c>
    </row>
    <row r="501" spans="1:3" ht="18" hidden="1" customHeight="1" x14ac:dyDescent="0.3">
      <c r="A501" s="3" t="str">
        <f>Products!A4032</f>
        <v>CF33319</v>
      </c>
      <c r="B501" s="3" t="str">
        <f>Products!B4032</f>
        <v>ALITKANE COUSCOUS 5 CEREALES 1Kg</v>
      </c>
      <c r="C501" s="3" t="str">
        <f>IF(OR(ISNUMBER(SEARCH("SELHAM",B501)),ISNUMBER(SEARCH("LHAFLA",B501)),ISNUMBER(SEARCH("ZINE",B501)),ISNUMBER(SEARCH("tiyay",B501)),ISNUMBER(SEARCH("alouns",B501)),ISNUMBER(SEARCH("lmhrat",B501))),"The Al Itkane",IF(AND(ISNUMBER(SEARCH("CALIN",B501)),ISNUMBER(SEARCH("RP",B501)),NOT(ISNUMBER(SEARCH("VP",B501)))),"Calin RP",IF(AND(ISNUMBER(SEARCH("CALIN",B501)),ISNUMBER(SEARCH("VP",B501))),"Calin VP",IF(AND(ISNUMBER(SEARCH("MIO",B501)),OR(ISNUMBER(SEARCH("Vaisselle",B501)),ISNUMBER(SEARCH("vaisselle",B501)))),"Mio Liquid Vaisselle",IF(AND(ISNUMBER(SEARCH("MIO",B501)),ISNUMBER(SEARCH("Javel",B501))),"Mio Javel",IF(AND(ISNUMBER(SEARCH("MIO",B501)),ISNUMBER(SEARCH("Matic",B501))),"Mio Matic",IF(AND(ISNUMBER(SEARCH("MIO",B501)),OR(ISNUMBER(SEARCH("Détérgent",B501)),ISNUMBER(SEARCH("Poudre",B501)),ISNUMBER(SEARCH("Semi Auto",B501)),ISNUMBER(SEARCH("1KG",B501)),ISNUMBER(SEARCH("500G",B501)),ISNUMBER(SEARCH("10KG",B501)),ISNUMBER(SEARCH("1.5K",B501)),ISNUMBER(SEARCH("215G",B501)),ISNUMBER(SEARCH("350G",B501)),ISNUMBER(SEARCH("90G",B501)),ISNUMBER(SEARCH("Gold",B501)),ISNUMBER(SEARCH("Citron",B501)),ISNUMBER(SEARCH("Rose",B501)),ISNUMBER(SEARCH("Lessive",B501))),NOT(OR(ISNUMBER(SEARCH("Vaisselle",B501)),ISNUMBER(SEARCH("Javel",B501)),ISNUMBER(SEARCH("Matic",B501)),ISNUMBER(SEARCH("Nettoyant",B501)),ISNUMBER(SEARCH("Pâte",B501)),ISNUMBER(SEARCH("Lave",B501)),ISNUMBER(SEARCH("Détartrant",B501))))),"Mio main (1k+500gr)",IF(AND(ISNUMBER(SEARCH("PAPILLON",B501)),OR(ISNUMBER(SEARCH("Papier",B501)),ISNUMBER(SEARCH("Hygiénique",B501)),ISNUMBER(SEARCH("HYGIÉNIQUE",B501))),NOT(OR(ISNUMBER(SEARCH("Lingette",B501)),ISNUMBER(SEARCH("Mouchoir",B501))))),"Papillon Papier",IF(OR(ISNUMBER(SEARCH("TAJ AL SAHAR",B501)),ISNUMBER(SEARCH("TAJ BLADI",B501)),ISNUMBER(SEARCH("TAJ BELADI",B501)),ISNUMBER(SEARCH("Tilal Assahra",B501)),ISNUMBER(SEARCH("Jawharat Asahra",B501))),"TAJ SAHARA",IF(AND(OR(ISNUMBER(SEARCH("AL ITKANE",B501)),ISNUMBER(SEARCH("ALITKANE",B501)),ISNUMBER(SEARCH("PRESTO",B501))),NOT(OR(ISNUMBER(SEARCH("Thé",B501)),ISNUMBER(SEARCH("THE ",B501)),ISNUMBER(SEARCH("thé",B501)),ISNUMBER(SEARCH("SELHAM",B501)),ISNUMBER(SEARCH("LHAFLA",B501)),ISNUMBER(SEARCH("ZINE",B501)),ISNUMBER(SEARCH("tiyay",B501)),ISNUMBER(SEARCH("alouns",B501)),ISNUMBER(SEARCH("lmhrat",B501))))),"Al Itkrans + Presto",IF(OR(ISNUMBER(SEARCH("DALAA",B501)),ISNUMBER(SEARCH("CS-DALAA",B501)),ISNUMBER(SEARCH("DALINA",B501))),"Dalaa VP / Baqqal / RP",IF(OR(LEFT(UPPER(B501),4)="MIA ",LEFT(UPPER(B501),6)="CS-MIA"),"Mia",IF(OR(LEFT(UPPER(B501),5)="NOVA ",LEFT(UPPER(B501),7)="CS-NOVA"),"Nova",IF(OR(ISNUMBER(SEARCH("PRIMA ",B501)),ISNUMBER(SEARCH("CS-PRIMA",B501))),"Prima",IF(OR(ISNUMBER(SEARCH("Douceur",B501)),ISNUMBER(SEARCH("DOUCEUR",B501))),"Douceur",IF(OR(ISNUMBER(SEARCH("SANGO",B501)),ISNUMBER(SEARCH("CS-SANGO",B501))),"SANGO",IF(ISNUMBER(SEARCH("BLANDOUX",B501)),"Blandoux",IF(ISNUMBER(SEARCH("SHIWAMI",B501)),"Shiwame",IF(ISNUMBER(SEARCH("KELLOGG",B501)),"Kelloggs",IF(OR(ISNUMBER(SEARCH("TOBIGO",B501)),ISNUMBER(SEARCH("DWIST",B501))),"Tobigo",IF(OR(ISNUMBER(SEARCH("MARISOL",B501)),ISNUMBER(SEARCH("MARESOL",B501))),"Maresol",IF(OR(ISNUMBER(SEARCH("TAKIS",B501)),ISNUMBER(SEARCH("TAKYS",B501))),"TAKYS",IF(ISNUMBER(SEARCH("TAWIL",B501)),"Tawil",IF(ISNUMBER(SEARCH("FROMY",B501)),"Fromy",""))))))))))))))))))))))))</f>
        <v>Al Itkrans + Presto</v>
      </c>
    </row>
    <row r="502" spans="1:3" ht="18" hidden="1" customHeight="1" x14ac:dyDescent="0.3">
      <c r="A502" s="3" t="str">
        <f>Products!A4111</f>
        <v>CF400978</v>
      </c>
      <c r="B502" s="3" t="str">
        <f>Products!B4111</f>
        <v>RIZ LONG PRESTO 1KG</v>
      </c>
      <c r="C502" s="3" t="str">
        <f>IF(OR(ISNUMBER(SEARCH("SELHAM",B502)),ISNUMBER(SEARCH("LHAFLA",B502)),ISNUMBER(SEARCH("ZINE",B502)),ISNUMBER(SEARCH("tiyay",B502)),ISNUMBER(SEARCH("alouns",B502)),ISNUMBER(SEARCH("lmhrat",B502))),"The Al Itkane",IF(AND(ISNUMBER(SEARCH("CALIN",B502)),ISNUMBER(SEARCH("RP",B502)),NOT(ISNUMBER(SEARCH("VP",B502)))),"Calin RP",IF(AND(ISNUMBER(SEARCH("CALIN",B502)),ISNUMBER(SEARCH("VP",B502))),"Calin VP",IF(AND(ISNUMBER(SEARCH("MIO",B502)),OR(ISNUMBER(SEARCH("Vaisselle",B502)),ISNUMBER(SEARCH("vaisselle",B502)))),"Mio Liquid Vaisselle",IF(AND(ISNUMBER(SEARCH("MIO",B502)),ISNUMBER(SEARCH("Javel",B502))),"Mio Javel",IF(AND(ISNUMBER(SEARCH("MIO",B502)),ISNUMBER(SEARCH("Matic",B502))),"Mio Matic",IF(AND(ISNUMBER(SEARCH("MIO",B502)),OR(ISNUMBER(SEARCH("Détérgent",B502)),ISNUMBER(SEARCH("Poudre",B502)),ISNUMBER(SEARCH("Semi Auto",B502)),ISNUMBER(SEARCH("1KG",B502)),ISNUMBER(SEARCH("500G",B502)),ISNUMBER(SEARCH("10KG",B502)),ISNUMBER(SEARCH("1.5K",B502)),ISNUMBER(SEARCH("215G",B502)),ISNUMBER(SEARCH("350G",B502)),ISNUMBER(SEARCH("90G",B502)),ISNUMBER(SEARCH("Gold",B502)),ISNUMBER(SEARCH("Citron",B502)),ISNUMBER(SEARCH("Rose",B502)),ISNUMBER(SEARCH("Lessive",B502))),NOT(OR(ISNUMBER(SEARCH("Vaisselle",B502)),ISNUMBER(SEARCH("Javel",B502)),ISNUMBER(SEARCH("Matic",B502)),ISNUMBER(SEARCH("Nettoyant",B502)),ISNUMBER(SEARCH("Pâte",B502)),ISNUMBER(SEARCH("Lave",B502)),ISNUMBER(SEARCH("Détartrant",B502))))),"Mio main (1k+500gr)",IF(AND(ISNUMBER(SEARCH("PAPILLON",B502)),OR(ISNUMBER(SEARCH("Papier",B502)),ISNUMBER(SEARCH("Hygiénique",B502)),ISNUMBER(SEARCH("HYGIÉNIQUE",B502))),NOT(OR(ISNUMBER(SEARCH("Lingette",B502)),ISNUMBER(SEARCH("Mouchoir",B502))))),"Papillon Papier",IF(OR(ISNUMBER(SEARCH("TAJ AL SAHAR",B502)),ISNUMBER(SEARCH("TAJ BLADI",B502)),ISNUMBER(SEARCH("TAJ BELADI",B502)),ISNUMBER(SEARCH("Tilal Assahra",B502)),ISNUMBER(SEARCH("Jawharat Asahra",B502))),"TAJ SAHARA",IF(AND(OR(ISNUMBER(SEARCH("AL ITKANE",B502)),ISNUMBER(SEARCH("ALITKANE",B502)),ISNUMBER(SEARCH("PRESTO",B502))),NOT(OR(ISNUMBER(SEARCH("Thé",B502)),ISNUMBER(SEARCH("THE ",B502)),ISNUMBER(SEARCH("thé",B502)),ISNUMBER(SEARCH("SELHAM",B502)),ISNUMBER(SEARCH("LHAFLA",B502)),ISNUMBER(SEARCH("ZINE",B502)),ISNUMBER(SEARCH("tiyay",B502)),ISNUMBER(SEARCH("alouns",B502)),ISNUMBER(SEARCH("lmhrat",B502))))),"Al Itkrans + Presto",IF(OR(ISNUMBER(SEARCH("DALAA",B502)),ISNUMBER(SEARCH("CS-DALAA",B502)),ISNUMBER(SEARCH("DALINA",B502))),"Dalaa VP / Baqqal / RP",IF(OR(LEFT(UPPER(B502),4)="MIA ",LEFT(UPPER(B502),6)="CS-MIA"),"Mia",IF(OR(LEFT(UPPER(B502),5)="NOVA ",LEFT(UPPER(B502),7)="CS-NOVA"),"Nova",IF(OR(ISNUMBER(SEARCH("PRIMA ",B502)),ISNUMBER(SEARCH("CS-PRIMA",B502))),"Prima",IF(OR(ISNUMBER(SEARCH("Douceur",B502)),ISNUMBER(SEARCH("DOUCEUR",B502))),"Douceur",IF(OR(ISNUMBER(SEARCH("SANGO",B502)),ISNUMBER(SEARCH("CS-SANGO",B502))),"SANGO",IF(ISNUMBER(SEARCH("BLANDOUX",B502)),"Blandoux",IF(ISNUMBER(SEARCH("SHIWAMI",B502)),"Shiwame",IF(ISNUMBER(SEARCH("KELLOGG",B502)),"Kelloggs",IF(OR(ISNUMBER(SEARCH("TOBIGO",B502)),ISNUMBER(SEARCH("DWIST",B502))),"Tobigo",IF(OR(ISNUMBER(SEARCH("MARISOL",B502)),ISNUMBER(SEARCH("MARESOL",B502))),"Maresol",IF(OR(ISNUMBER(SEARCH("TAKIS",B502)),ISNUMBER(SEARCH("TAKYS",B502))),"TAKYS",IF(ISNUMBER(SEARCH("TAWIL",B502)),"Tawil",IF(ISNUMBER(SEARCH("FROMY",B502)),"Fromy",""))))))))))))))))))))))))</f>
        <v>Al Itkrans + Presto</v>
      </c>
    </row>
    <row r="503" spans="1:3" ht="18" hidden="1" customHeight="1" x14ac:dyDescent="0.3">
      <c r="A503" s="3" t="str">
        <f>Products!A4112</f>
        <v>CF400980</v>
      </c>
      <c r="B503" s="3" t="str">
        <f>Products!B4112</f>
        <v>RIZ MEDIUM PRESTO 1KG</v>
      </c>
      <c r="C503" s="3" t="str">
        <f>IF(OR(ISNUMBER(SEARCH("SELHAM",B503)),ISNUMBER(SEARCH("LHAFLA",B503)),ISNUMBER(SEARCH("ZINE",B503)),ISNUMBER(SEARCH("tiyay",B503)),ISNUMBER(SEARCH("alouns",B503)),ISNUMBER(SEARCH("lmhrat",B503))),"The Al Itkane",IF(AND(ISNUMBER(SEARCH("CALIN",B503)),ISNUMBER(SEARCH("RP",B503)),NOT(ISNUMBER(SEARCH("VP",B503)))),"Calin RP",IF(AND(ISNUMBER(SEARCH("CALIN",B503)),ISNUMBER(SEARCH("VP",B503))),"Calin VP",IF(AND(ISNUMBER(SEARCH("MIO",B503)),OR(ISNUMBER(SEARCH("Vaisselle",B503)),ISNUMBER(SEARCH("vaisselle",B503)))),"Mio Liquid Vaisselle",IF(AND(ISNUMBER(SEARCH("MIO",B503)),ISNUMBER(SEARCH("Javel",B503))),"Mio Javel",IF(AND(ISNUMBER(SEARCH("MIO",B503)),ISNUMBER(SEARCH("Matic",B503))),"Mio Matic",IF(AND(ISNUMBER(SEARCH("MIO",B503)),OR(ISNUMBER(SEARCH("Détérgent",B503)),ISNUMBER(SEARCH("Poudre",B503)),ISNUMBER(SEARCH("Semi Auto",B503)),ISNUMBER(SEARCH("1KG",B503)),ISNUMBER(SEARCH("500G",B503)),ISNUMBER(SEARCH("10KG",B503)),ISNUMBER(SEARCH("1.5K",B503)),ISNUMBER(SEARCH("215G",B503)),ISNUMBER(SEARCH("350G",B503)),ISNUMBER(SEARCH("90G",B503)),ISNUMBER(SEARCH("Gold",B503)),ISNUMBER(SEARCH("Citron",B503)),ISNUMBER(SEARCH("Rose",B503)),ISNUMBER(SEARCH("Lessive",B503))),NOT(OR(ISNUMBER(SEARCH("Vaisselle",B503)),ISNUMBER(SEARCH("Javel",B503)),ISNUMBER(SEARCH("Matic",B503)),ISNUMBER(SEARCH("Nettoyant",B503)),ISNUMBER(SEARCH("Pâte",B503)),ISNUMBER(SEARCH("Lave",B503)),ISNUMBER(SEARCH("Détartrant",B503))))),"Mio main (1k+500gr)",IF(AND(ISNUMBER(SEARCH("PAPILLON",B503)),OR(ISNUMBER(SEARCH("Papier",B503)),ISNUMBER(SEARCH("Hygiénique",B503)),ISNUMBER(SEARCH("HYGIÉNIQUE",B503))),NOT(OR(ISNUMBER(SEARCH("Lingette",B503)),ISNUMBER(SEARCH("Mouchoir",B503))))),"Papillon Papier",IF(OR(ISNUMBER(SEARCH("TAJ AL SAHAR",B503)),ISNUMBER(SEARCH("TAJ BLADI",B503)),ISNUMBER(SEARCH("TAJ BELADI",B503)),ISNUMBER(SEARCH("Tilal Assahra",B503)),ISNUMBER(SEARCH("Jawharat Asahra",B503))),"TAJ SAHARA",IF(AND(OR(ISNUMBER(SEARCH("AL ITKANE",B503)),ISNUMBER(SEARCH("ALITKANE",B503)),ISNUMBER(SEARCH("PRESTO",B503))),NOT(OR(ISNUMBER(SEARCH("Thé",B503)),ISNUMBER(SEARCH("THE ",B503)),ISNUMBER(SEARCH("thé",B503)),ISNUMBER(SEARCH("SELHAM",B503)),ISNUMBER(SEARCH("LHAFLA",B503)),ISNUMBER(SEARCH("ZINE",B503)),ISNUMBER(SEARCH("tiyay",B503)),ISNUMBER(SEARCH("alouns",B503)),ISNUMBER(SEARCH("lmhrat",B503))))),"Al Itkrans + Presto",IF(OR(ISNUMBER(SEARCH("DALAA",B503)),ISNUMBER(SEARCH("CS-DALAA",B503)),ISNUMBER(SEARCH("DALINA",B503))),"Dalaa VP / Baqqal / RP",IF(OR(LEFT(UPPER(B503),4)="MIA ",LEFT(UPPER(B503),6)="CS-MIA"),"Mia",IF(OR(LEFT(UPPER(B503),5)="NOVA ",LEFT(UPPER(B503),7)="CS-NOVA"),"Nova",IF(OR(ISNUMBER(SEARCH("PRIMA ",B503)),ISNUMBER(SEARCH("CS-PRIMA",B503))),"Prima",IF(OR(ISNUMBER(SEARCH("Douceur",B503)),ISNUMBER(SEARCH("DOUCEUR",B503))),"Douceur",IF(OR(ISNUMBER(SEARCH("SANGO",B503)),ISNUMBER(SEARCH("CS-SANGO",B503))),"SANGO",IF(ISNUMBER(SEARCH("BLANDOUX",B503)),"Blandoux",IF(ISNUMBER(SEARCH("SHIWAMI",B503)),"Shiwame",IF(ISNUMBER(SEARCH("KELLOGG",B503)),"Kelloggs",IF(OR(ISNUMBER(SEARCH("TOBIGO",B503)),ISNUMBER(SEARCH("DWIST",B503))),"Tobigo",IF(OR(ISNUMBER(SEARCH("MARISOL",B503)),ISNUMBER(SEARCH("MARESOL",B503))),"Maresol",IF(OR(ISNUMBER(SEARCH("TAKIS",B503)),ISNUMBER(SEARCH("TAKYS",B503))),"TAKYS",IF(ISNUMBER(SEARCH("TAWIL",B503)),"Tawil",IF(ISNUMBER(SEARCH("FROMY",B503)),"Fromy",""))))))))))))))))))))))))</f>
        <v>Al Itkrans + Presto</v>
      </c>
    </row>
    <row r="504" spans="1:3" ht="18" hidden="1" customHeight="1" x14ac:dyDescent="0.3">
      <c r="A504" s="3" t="str">
        <f>Products!A4113</f>
        <v>CF401649</v>
      </c>
      <c r="B504" s="3" t="str">
        <f>Products!B4113</f>
        <v>RIZ ROND PRESTO 01KG</v>
      </c>
      <c r="C504" s="3" t="str">
        <f>IF(OR(ISNUMBER(SEARCH("SELHAM",B504)),ISNUMBER(SEARCH("LHAFLA",B504)),ISNUMBER(SEARCH("ZINE",B504)),ISNUMBER(SEARCH("tiyay",B504)),ISNUMBER(SEARCH("alouns",B504)),ISNUMBER(SEARCH("lmhrat",B504))),"The Al Itkane",IF(AND(ISNUMBER(SEARCH("CALIN",B504)),ISNUMBER(SEARCH("RP",B504)),NOT(ISNUMBER(SEARCH("VP",B504)))),"Calin RP",IF(AND(ISNUMBER(SEARCH("CALIN",B504)),ISNUMBER(SEARCH("VP",B504))),"Calin VP",IF(AND(ISNUMBER(SEARCH("MIO",B504)),OR(ISNUMBER(SEARCH("Vaisselle",B504)),ISNUMBER(SEARCH("vaisselle",B504)))),"Mio Liquid Vaisselle",IF(AND(ISNUMBER(SEARCH("MIO",B504)),ISNUMBER(SEARCH("Javel",B504))),"Mio Javel",IF(AND(ISNUMBER(SEARCH("MIO",B504)),ISNUMBER(SEARCH("Matic",B504))),"Mio Matic",IF(AND(ISNUMBER(SEARCH("MIO",B504)),OR(ISNUMBER(SEARCH("Détérgent",B504)),ISNUMBER(SEARCH("Poudre",B504)),ISNUMBER(SEARCH("Semi Auto",B504)),ISNUMBER(SEARCH("1KG",B504)),ISNUMBER(SEARCH("500G",B504)),ISNUMBER(SEARCH("10KG",B504)),ISNUMBER(SEARCH("1.5K",B504)),ISNUMBER(SEARCH("215G",B504)),ISNUMBER(SEARCH("350G",B504)),ISNUMBER(SEARCH("90G",B504)),ISNUMBER(SEARCH("Gold",B504)),ISNUMBER(SEARCH("Citron",B504)),ISNUMBER(SEARCH("Rose",B504)),ISNUMBER(SEARCH("Lessive",B504))),NOT(OR(ISNUMBER(SEARCH("Vaisselle",B504)),ISNUMBER(SEARCH("Javel",B504)),ISNUMBER(SEARCH("Matic",B504)),ISNUMBER(SEARCH("Nettoyant",B504)),ISNUMBER(SEARCH("Pâte",B504)),ISNUMBER(SEARCH("Lave",B504)),ISNUMBER(SEARCH("Détartrant",B504))))),"Mio main (1k+500gr)",IF(AND(ISNUMBER(SEARCH("PAPILLON",B504)),OR(ISNUMBER(SEARCH("Papier",B504)),ISNUMBER(SEARCH("Hygiénique",B504)),ISNUMBER(SEARCH("HYGIÉNIQUE",B504))),NOT(OR(ISNUMBER(SEARCH("Lingette",B504)),ISNUMBER(SEARCH("Mouchoir",B504))))),"Papillon Papier",IF(OR(ISNUMBER(SEARCH("TAJ AL SAHAR",B504)),ISNUMBER(SEARCH("TAJ BLADI",B504)),ISNUMBER(SEARCH("TAJ BELADI",B504)),ISNUMBER(SEARCH("Tilal Assahra",B504)),ISNUMBER(SEARCH("Jawharat Asahra",B504))),"TAJ SAHARA",IF(AND(OR(ISNUMBER(SEARCH("AL ITKANE",B504)),ISNUMBER(SEARCH("ALITKANE",B504)),ISNUMBER(SEARCH("PRESTO",B504))),NOT(OR(ISNUMBER(SEARCH("Thé",B504)),ISNUMBER(SEARCH("THE ",B504)),ISNUMBER(SEARCH("thé",B504)),ISNUMBER(SEARCH("SELHAM",B504)),ISNUMBER(SEARCH("LHAFLA",B504)),ISNUMBER(SEARCH("ZINE",B504)),ISNUMBER(SEARCH("tiyay",B504)),ISNUMBER(SEARCH("alouns",B504)),ISNUMBER(SEARCH("lmhrat",B504))))),"Al Itkrans + Presto",IF(OR(ISNUMBER(SEARCH("DALAA",B504)),ISNUMBER(SEARCH("CS-DALAA",B504)),ISNUMBER(SEARCH("DALINA",B504))),"Dalaa VP / Baqqal / RP",IF(OR(LEFT(UPPER(B504),4)="MIA ",LEFT(UPPER(B504),6)="CS-MIA"),"Mia",IF(OR(LEFT(UPPER(B504),5)="NOVA ",LEFT(UPPER(B504),7)="CS-NOVA"),"Nova",IF(OR(ISNUMBER(SEARCH("PRIMA ",B504)),ISNUMBER(SEARCH("CS-PRIMA",B504))),"Prima",IF(OR(ISNUMBER(SEARCH("Douceur",B504)),ISNUMBER(SEARCH("DOUCEUR",B504))),"Douceur",IF(OR(ISNUMBER(SEARCH("SANGO",B504)),ISNUMBER(SEARCH("CS-SANGO",B504))),"SANGO",IF(ISNUMBER(SEARCH("BLANDOUX",B504)),"Blandoux",IF(ISNUMBER(SEARCH("SHIWAMI",B504)),"Shiwame",IF(ISNUMBER(SEARCH("KELLOGG",B504)),"Kelloggs",IF(OR(ISNUMBER(SEARCH("TOBIGO",B504)),ISNUMBER(SEARCH("DWIST",B504))),"Tobigo",IF(OR(ISNUMBER(SEARCH("MARISOL",B504)),ISNUMBER(SEARCH("MARESOL",B504))),"Maresol",IF(OR(ISNUMBER(SEARCH("TAKIS",B504)),ISNUMBER(SEARCH("TAKYS",B504))),"TAKYS",IF(ISNUMBER(SEARCH("TAWIL",B504)),"Tawil",IF(ISNUMBER(SEARCH("FROMY",B504)),"Fromy",""))))))))))))))))))))))))</f>
        <v>Al Itkrans + Presto</v>
      </c>
    </row>
    <row r="505" spans="1:3" ht="18" hidden="1" customHeight="1" x14ac:dyDescent="0.3">
      <c r="A505" s="3" t="str">
        <f>Products!A4114</f>
        <v>CF401651</v>
      </c>
      <c r="B505" s="3" t="str">
        <f>Products!B4114</f>
        <v>RIZ ETUVE PRESTO 1KG</v>
      </c>
      <c r="C505" s="3" t="str">
        <f>IF(OR(ISNUMBER(SEARCH("SELHAM",B505)),ISNUMBER(SEARCH("LHAFLA",B505)),ISNUMBER(SEARCH("ZINE",B505)),ISNUMBER(SEARCH("tiyay",B505)),ISNUMBER(SEARCH("alouns",B505)),ISNUMBER(SEARCH("lmhrat",B505))),"The Al Itkane",IF(AND(ISNUMBER(SEARCH("CALIN",B505)),ISNUMBER(SEARCH("RP",B505)),NOT(ISNUMBER(SEARCH("VP",B505)))),"Calin RP",IF(AND(ISNUMBER(SEARCH("CALIN",B505)),ISNUMBER(SEARCH("VP",B505))),"Calin VP",IF(AND(ISNUMBER(SEARCH("MIO",B505)),OR(ISNUMBER(SEARCH("Vaisselle",B505)),ISNUMBER(SEARCH("vaisselle",B505)))),"Mio Liquid Vaisselle",IF(AND(ISNUMBER(SEARCH("MIO",B505)),ISNUMBER(SEARCH("Javel",B505))),"Mio Javel",IF(AND(ISNUMBER(SEARCH("MIO",B505)),ISNUMBER(SEARCH("Matic",B505))),"Mio Matic",IF(AND(ISNUMBER(SEARCH("MIO",B505)),OR(ISNUMBER(SEARCH("Détérgent",B505)),ISNUMBER(SEARCH("Poudre",B505)),ISNUMBER(SEARCH("Semi Auto",B505)),ISNUMBER(SEARCH("1KG",B505)),ISNUMBER(SEARCH("500G",B505)),ISNUMBER(SEARCH("10KG",B505)),ISNUMBER(SEARCH("1.5K",B505)),ISNUMBER(SEARCH("215G",B505)),ISNUMBER(SEARCH("350G",B505)),ISNUMBER(SEARCH("90G",B505)),ISNUMBER(SEARCH("Gold",B505)),ISNUMBER(SEARCH("Citron",B505)),ISNUMBER(SEARCH("Rose",B505)),ISNUMBER(SEARCH("Lessive",B505))),NOT(OR(ISNUMBER(SEARCH("Vaisselle",B505)),ISNUMBER(SEARCH("Javel",B505)),ISNUMBER(SEARCH("Matic",B505)),ISNUMBER(SEARCH("Nettoyant",B505)),ISNUMBER(SEARCH("Pâte",B505)),ISNUMBER(SEARCH("Lave",B505)),ISNUMBER(SEARCH("Détartrant",B505))))),"Mio main (1k+500gr)",IF(AND(ISNUMBER(SEARCH("PAPILLON",B505)),OR(ISNUMBER(SEARCH("Papier",B505)),ISNUMBER(SEARCH("Hygiénique",B505)),ISNUMBER(SEARCH("HYGIÉNIQUE",B505))),NOT(OR(ISNUMBER(SEARCH("Lingette",B505)),ISNUMBER(SEARCH("Mouchoir",B505))))),"Papillon Papier",IF(OR(ISNUMBER(SEARCH("TAJ AL SAHAR",B505)),ISNUMBER(SEARCH("TAJ BLADI",B505)),ISNUMBER(SEARCH("TAJ BELADI",B505)),ISNUMBER(SEARCH("Tilal Assahra",B505)),ISNUMBER(SEARCH("Jawharat Asahra",B505))),"TAJ SAHARA",IF(AND(OR(ISNUMBER(SEARCH("AL ITKANE",B505)),ISNUMBER(SEARCH("ALITKANE",B505)),ISNUMBER(SEARCH("PRESTO",B505))),NOT(OR(ISNUMBER(SEARCH("Thé",B505)),ISNUMBER(SEARCH("THE ",B505)),ISNUMBER(SEARCH("thé",B505)),ISNUMBER(SEARCH("SELHAM",B505)),ISNUMBER(SEARCH("LHAFLA",B505)),ISNUMBER(SEARCH("ZINE",B505)),ISNUMBER(SEARCH("tiyay",B505)),ISNUMBER(SEARCH("alouns",B505)),ISNUMBER(SEARCH("lmhrat",B505))))),"Al Itkrans + Presto",IF(OR(ISNUMBER(SEARCH("DALAA",B505)),ISNUMBER(SEARCH("CS-DALAA",B505)),ISNUMBER(SEARCH("DALINA",B505))),"Dalaa VP / Baqqal / RP",IF(OR(LEFT(UPPER(B505),4)="MIA ",LEFT(UPPER(B505),6)="CS-MIA"),"Mia",IF(OR(LEFT(UPPER(B505),5)="NOVA ",LEFT(UPPER(B505),7)="CS-NOVA"),"Nova",IF(OR(ISNUMBER(SEARCH("PRIMA ",B505)),ISNUMBER(SEARCH("CS-PRIMA",B505))),"Prima",IF(OR(ISNUMBER(SEARCH("Douceur",B505)),ISNUMBER(SEARCH("DOUCEUR",B505))),"Douceur",IF(OR(ISNUMBER(SEARCH("SANGO",B505)),ISNUMBER(SEARCH("CS-SANGO",B505))),"SANGO",IF(ISNUMBER(SEARCH("BLANDOUX",B505)),"Blandoux",IF(ISNUMBER(SEARCH("SHIWAMI",B505)),"Shiwame",IF(ISNUMBER(SEARCH("KELLOGG",B505)),"Kelloggs",IF(OR(ISNUMBER(SEARCH("TOBIGO",B505)),ISNUMBER(SEARCH("DWIST",B505))),"Tobigo",IF(OR(ISNUMBER(SEARCH("MARISOL",B505)),ISNUMBER(SEARCH("MARESOL",B505))),"Maresol",IF(OR(ISNUMBER(SEARCH("TAKIS",B505)),ISNUMBER(SEARCH("TAKYS",B505))),"TAKYS",IF(ISNUMBER(SEARCH("TAWIL",B505)),"Tawil",IF(ISNUMBER(SEARCH("FROMY",B505)),"Fromy",""))))))))))))))))))))))))</f>
        <v>Al Itkrans + Presto</v>
      </c>
    </row>
    <row r="506" spans="1:3" ht="18" hidden="1" customHeight="1" x14ac:dyDescent="0.3">
      <c r="A506" s="3" t="str">
        <f>Products!A4117</f>
        <v>CF33080</v>
      </c>
      <c r="B506" s="3" t="str">
        <f>Products!B4117</f>
        <v>NUMÉROS ET ALPHABETS ALITKANE 10KG</v>
      </c>
      <c r="C506" s="3" t="str">
        <f>IF(OR(ISNUMBER(SEARCH("SELHAM",B506)),ISNUMBER(SEARCH("LHAFLA",B506)),ISNUMBER(SEARCH("ZINE",B506)),ISNUMBER(SEARCH("tiyay",B506)),ISNUMBER(SEARCH("alouns",B506)),ISNUMBER(SEARCH("lmhrat",B506))),"The Al Itkane",IF(AND(ISNUMBER(SEARCH("CALIN",B506)),ISNUMBER(SEARCH("RP",B506)),NOT(ISNUMBER(SEARCH("VP",B506)))),"Calin RP",IF(AND(ISNUMBER(SEARCH("CALIN",B506)),ISNUMBER(SEARCH("VP",B506))),"Calin VP",IF(AND(ISNUMBER(SEARCH("MIO",B506)),OR(ISNUMBER(SEARCH("Vaisselle",B506)),ISNUMBER(SEARCH("vaisselle",B506)))),"Mio Liquid Vaisselle",IF(AND(ISNUMBER(SEARCH("MIO",B506)),ISNUMBER(SEARCH("Javel",B506))),"Mio Javel",IF(AND(ISNUMBER(SEARCH("MIO",B506)),ISNUMBER(SEARCH("Matic",B506))),"Mio Matic",IF(AND(ISNUMBER(SEARCH("MIO",B506)),OR(ISNUMBER(SEARCH("Détérgent",B506)),ISNUMBER(SEARCH("Poudre",B506)),ISNUMBER(SEARCH("Semi Auto",B506)),ISNUMBER(SEARCH("1KG",B506)),ISNUMBER(SEARCH("500G",B506)),ISNUMBER(SEARCH("10KG",B506)),ISNUMBER(SEARCH("1.5K",B506)),ISNUMBER(SEARCH("215G",B506)),ISNUMBER(SEARCH("350G",B506)),ISNUMBER(SEARCH("90G",B506)),ISNUMBER(SEARCH("Gold",B506)),ISNUMBER(SEARCH("Citron",B506)),ISNUMBER(SEARCH("Rose",B506)),ISNUMBER(SEARCH("Lessive",B506))),NOT(OR(ISNUMBER(SEARCH("Vaisselle",B506)),ISNUMBER(SEARCH("Javel",B506)),ISNUMBER(SEARCH("Matic",B506)),ISNUMBER(SEARCH("Nettoyant",B506)),ISNUMBER(SEARCH("Pâte",B506)),ISNUMBER(SEARCH("Lave",B506)),ISNUMBER(SEARCH("Détartrant",B506))))),"Mio main (1k+500gr)",IF(AND(ISNUMBER(SEARCH("PAPILLON",B506)),OR(ISNUMBER(SEARCH("Papier",B506)),ISNUMBER(SEARCH("Hygiénique",B506)),ISNUMBER(SEARCH("HYGIÉNIQUE",B506))),NOT(OR(ISNUMBER(SEARCH("Lingette",B506)),ISNUMBER(SEARCH("Mouchoir",B506))))),"Papillon Papier",IF(OR(ISNUMBER(SEARCH("TAJ AL SAHAR",B506)),ISNUMBER(SEARCH("TAJ BLADI",B506)),ISNUMBER(SEARCH("TAJ BELADI",B506)),ISNUMBER(SEARCH("Tilal Assahra",B506)),ISNUMBER(SEARCH("Jawharat Asahra",B506))),"TAJ SAHARA",IF(AND(OR(ISNUMBER(SEARCH("AL ITKANE",B506)),ISNUMBER(SEARCH("ALITKANE",B506)),ISNUMBER(SEARCH("PRESTO",B506))),NOT(OR(ISNUMBER(SEARCH("Thé",B506)),ISNUMBER(SEARCH("THE ",B506)),ISNUMBER(SEARCH("thé",B506)),ISNUMBER(SEARCH("SELHAM",B506)),ISNUMBER(SEARCH("LHAFLA",B506)),ISNUMBER(SEARCH("ZINE",B506)),ISNUMBER(SEARCH("tiyay",B506)),ISNUMBER(SEARCH("alouns",B506)),ISNUMBER(SEARCH("lmhrat",B506))))),"Al Itkrans + Presto",IF(OR(ISNUMBER(SEARCH("DALAA",B506)),ISNUMBER(SEARCH("CS-DALAA",B506)),ISNUMBER(SEARCH("DALINA",B506))),"Dalaa VP / Baqqal / RP",IF(OR(LEFT(UPPER(B506),4)="MIA ",LEFT(UPPER(B506),6)="CS-MIA"),"Mia",IF(OR(LEFT(UPPER(B506),5)="NOVA ",LEFT(UPPER(B506),7)="CS-NOVA"),"Nova",IF(OR(ISNUMBER(SEARCH("PRIMA ",B506)),ISNUMBER(SEARCH("CS-PRIMA",B506))),"Prima",IF(OR(ISNUMBER(SEARCH("Douceur",B506)),ISNUMBER(SEARCH("DOUCEUR",B506))),"Douceur",IF(OR(ISNUMBER(SEARCH("SANGO",B506)),ISNUMBER(SEARCH("CS-SANGO",B506))),"SANGO",IF(ISNUMBER(SEARCH("BLANDOUX",B506)),"Blandoux",IF(ISNUMBER(SEARCH("SHIWAMI",B506)),"Shiwame",IF(ISNUMBER(SEARCH("KELLOGG",B506)),"Kelloggs",IF(OR(ISNUMBER(SEARCH("TOBIGO",B506)),ISNUMBER(SEARCH("DWIST",B506))),"Tobigo",IF(OR(ISNUMBER(SEARCH("MARISOL",B506)),ISNUMBER(SEARCH("MARESOL",B506))),"Maresol",IF(OR(ISNUMBER(SEARCH("TAKIS",B506)),ISNUMBER(SEARCH("TAKYS",B506))),"TAKYS",IF(ISNUMBER(SEARCH("TAWIL",B506)),"Tawil",IF(ISNUMBER(SEARCH("FROMY",B506)),"Fromy",""))))))))))))))))))))))))</f>
        <v>Al Itkrans + Presto</v>
      </c>
    </row>
    <row r="507" spans="1:3" ht="18" hidden="1" customHeight="1" x14ac:dyDescent="0.3">
      <c r="A507" s="3" t="str">
        <f>Products!A4118</f>
        <v>CF33112</v>
      </c>
      <c r="B507" s="3" t="str">
        <f>Products!B4118</f>
        <v>ALITKANE COUSCOUS MOY 750G CAISSE 16 UN</v>
      </c>
      <c r="C507" s="3" t="str">
        <f>IF(OR(ISNUMBER(SEARCH("SELHAM",B507)),ISNUMBER(SEARCH("LHAFLA",B507)),ISNUMBER(SEARCH("ZINE",B507)),ISNUMBER(SEARCH("tiyay",B507)),ISNUMBER(SEARCH("alouns",B507)),ISNUMBER(SEARCH("lmhrat",B507))),"The Al Itkane",IF(AND(ISNUMBER(SEARCH("CALIN",B507)),ISNUMBER(SEARCH("RP",B507)),NOT(ISNUMBER(SEARCH("VP",B507)))),"Calin RP",IF(AND(ISNUMBER(SEARCH("CALIN",B507)),ISNUMBER(SEARCH("VP",B507))),"Calin VP",IF(AND(ISNUMBER(SEARCH("MIO",B507)),OR(ISNUMBER(SEARCH("Vaisselle",B507)),ISNUMBER(SEARCH("vaisselle",B507)))),"Mio Liquid Vaisselle",IF(AND(ISNUMBER(SEARCH("MIO",B507)),ISNUMBER(SEARCH("Javel",B507))),"Mio Javel",IF(AND(ISNUMBER(SEARCH("MIO",B507)),ISNUMBER(SEARCH("Matic",B507))),"Mio Matic",IF(AND(ISNUMBER(SEARCH("MIO",B507)),OR(ISNUMBER(SEARCH("Détérgent",B507)),ISNUMBER(SEARCH("Poudre",B507)),ISNUMBER(SEARCH("Semi Auto",B507)),ISNUMBER(SEARCH("1KG",B507)),ISNUMBER(SEARCH("500G",B507)),ISNUMBER(SEARCH("10KG",B507)),ISNUMBER(SEARCH("1.5K",B507)),ISNUMBER(SEARCH("215G",B507)),ISNUMBER(SEARCH("350G",B507)),ISNUMBER(SEARCH("90G",B507)),ISNUMBER(SEARCH("Gold",B507)),ISNUMBER(SEARCH("Citron",B507)),ISNUMBER(SEARCH("Rose",B507)),ISNUMBER(SEARCH("Lessive",B507))),NOT(OR(ISNUMBER(SEARCH("Vaisselle",B507)),ISNUMBER(SEARCH("Javel",B507)),ISNUMBER(SEARCH("Matic",B507)),ISNUMBER(SEARCH("Nettoyant",B507)),ISNUMBER(SEARCH("Pâte",B507)),ISNUMBER(SEARCH("Lave",B507)),ISNUMBER(SEARCH("Détartrant",B507))))),"Mio main (1k+500gr)",IF(AND(ISNUMBER(SEARCH("PAPILLON",B507)),OR(ISNUMBER(SEARCH("Papier",B507)),ISNUMBER(SEARCH("Hygiénique",B507)),ISNUMBER(SEARCH("HYGIÉNIQUE",B507))),NOT(OR(ISNUMBER(SEARCH("Lingette",B507)),ISNUMBER(SEARCH("Mouchoir",B507))))),"Papillon Papier",IF(OR(ISNUMBER(SEARCH("TAJ AL SAHAR",B507)),ISNUMBER(SEARCH("TAJ BLADI",B507)),ISNUMBER(SEARCH("TAJ BELADI",B507)),ISNUMBER(SEARCH("Tilal Assahra",B507)),ISNUMBER(SEARCH("Jawharat Asahra",B507))),"TAJ SAHARA",IF(AND(OR(ISNUMBER(SEARCH("AL ITKANE",B507)),ISNUMBER(SEARCH("ALITKANE",B507)),ISNUMBER(SEARCH("PRESTO",B507))),NOT(OR(ISNUMBER(SEARCH("Thé",B507)),ISNUMBER(SEARCH("THE ",B507)),ISNUMBER(SEARCH("thé",B507)),ISNUMBER(SEARCH("SELHAM",B507)),ISNUMBER(SEARCH("LHAFLA",B507)),ISNUMBER(SEARCH("ZINE",B507)),ISNUMBER(SEARCH("tiyay",B507)),ISNUMBER(SEARCH("alouns",B507)),ISNUMBER(SEARCH("lmhrat",B507))))),"Al Itkrans + Presto",IF(OR(ISNUMBER(SEARCH("DALAA",B507)),ISNUMBER(SEARCH("CS-DALAA",B507)),ISNUMBER(SEARCH("DALINA",B507))),"Dalaa VP / Baqqal / RP",IF(OR(LEFT(UPPER(B507),4)="MIA ",LEFT(UPPER(B507),6)="CS-MIA"),"Mia",IF(OR(LEFT(UPPER(B507),5)="NOVA ",LEFT(UPPER(B507),7)="CS-NOVA"),"Nova",IF(OR(ISNUMBER(SEARCH("PRIMA ",B507)),ISNUMBER(SEARCH("CS-PRIMA",B507))),"Prima",IF(OR(ISNUMBER(SEARCH("Douceur",B507)),ISNUMBER(SEARCH("DOUCEUR",B507))),"Douceur",IF(OR(ISNUMBER(SEARCH("SANGO",B507)),ISNUMBER(SEARCH("CS-SANGO",B507))),"SANGO",IF(ISNUMBER(SEARCH("BLANDOUX",B507)),"Blandoux",IF(ISNUMBER(SEARCH("SHIWAMI",B507)),"Shiwame",IF(ISNUMBER(SEARCH("KELLOGG",B507)),"Kelloggs",IF(OR(ISNUMBER(SEARCH("TOBIGO",B507)),ISNUMBER(SEARCH("DWIST",B507))),"Tobigo",IF(OR(ISNUMBER(SEARCH("MARISOL",B507)),ISNUMBER(SEARCH("MARESOL",B507))),"Maresol",IF(OR(ISNUMBER(SEARCH("TAKIS",B507)),ISNUMBER(SEARCH("TAKYS",B507))),"TAKYS",IF(ISNUMBER(SEARCH("TAWIL",B507)),"Tawil",IF(ISNUMBER(SEARCH("FROMY",B507)),"Fromy",""))))))))))))))))))))))))</f>
        <v>Al Itkrans + Presto</v>
      </c>
    </row>
    <row r="508" spans="1:3" ht="18" hidden="1" customHeight="1" x14ac:dyDescent="0.3">
      <c r="A508" s="3" t="str">
        <f>Products!A4130</f>
        <v>CF401650</v>
      </c>
      <c r="B508" s="3" t="str">
        <f>Products!B4130</f>
        <v>RIZ ETUVE PRESTO 5KG</v>
      </c>
      <c r="C508" s="3" t="str">
        <f>IF(OR(ISNUMBER(SEARCH("SELHAM",B508)),ISNUMBER(SEARCH("LHAFLA",B508)),ISNUMBER(SEARCH("ZINE",B508)),ISNUMBER(SEARCH("tiyay",B508)),ISNUMBER(SEARCH("alouns",B508)),ISNUMBER(SEARCH("lmhrat",B508))),"The Al Itkane",IF(AND(ISNUMBER(SEARCH("CALIN",B508)),ISNUMBER(SEARCH("RP",B508)),NOT(ISNUMBER(SEARCH("VP",B508)))),"Calin RP",IF(AND(ISNUMBER(SEARCH("CALIN",B508)),ISNUMBER(SEARCH("VP",B508))),"Calin VP",IF(AND(ISNUMBER(SEARCH("MIO",B508)),OR(ISNUMBER(SEARCH("Vaisselle",B508)),ISNUMBER(SEARCH("vaisselle",B508)))),"Mio Liquid Vaisselle",IF(AND(ISNUMBER(SEARCH("MIO",B508)),ISNUMBER(SEARCH("Javel",B508))),"Mio Javel",IF(AND(ISNUMBER(SEARCH("MIO",B508)),ISNUMBER(SEARCH("Matic",B508))),"Mio Matic",IF(AND(ISNUMBER(SEARCH("MIO",B508)),OR(ISNUMBER(SEARCH("Détérgent",B508)),ISNUMBER(SEARCH("Poudre",B508)),ISNUMBER(SEARCH("Semi Auto",B508)),ISNUMBER(SEARCH("1KG",B508)),ISNUMBER(SEARCH("500G",B508)),ISNUMBER(SEARCH("10KG",B508)),ISNUMBER(SEARCH("1.5K",B508)),ISNUMBER(SEARCH("215G",B508)),ISNUMBER(SEARCH("350G",B508)),ISNUMBER(SEARCH("90G",B508)),ISNUMBER(SEARCH("Gold",B508)),ISNUMBER(SEARCH("Citron",B508)),ISNUMBER(SEARCH("Rose",B508)),ISNUMBER(SEARCH("Lessive",B508))),NOT(OR(ISNUMBER(SEARCH("Vaisselle",B508)),ISNUMBER(SEARCH("Javel",B508)),ISNUMBER(SEARCH("Matic",B508)),ISNUMBER(SEARCH("Nettoyant",B508)),ISNUMBER(SEARCH("Pâte",B508)),ISNUMBER(SEARCH("Lave",B508)),ISNUMBER(SEARCH("Détartrant",B508))))),"Mio main (1k+500gr)",IF(AND(ISNUMBER(SEARCH("PAPILLON",B508)),OR(ISNUMBER(SEARCH("Papier",B508)),ISNUMBER(SEARCH("Hygiénique",B508)),ISNUMBER(SEARCH("HYGIÉNIQUE",B508))),NOT(OR(ISNUMBER(SEARCH("Lingette",B508)),ISNUMBER(SEARCH("Mouchoir",B508))))),"Papillon Papier",IF(OR(ISNUMBER(SEARCH("TAJ AL SAHAR",B508)),ISNUMBER(SEARCH("TAJ BLADI",B508)),ISNUMBER(SEARCH("TAJ BELADI",B508)),ISNUMBER(SEARCH("Tilal Assahra",B508)),ISNUMBER(SEARCH("Jawharat Asahra",B508))),"TAJ SAHARA",IF(AND(OR(ISNUMBER(SEARCH("AL ITKANE",B508)),ISNUMBER(SEARCH("ALITKANE",B508)),ISNUMBER(SEARCH("PRESTO",B508))),NOT(OR(ISNUMBER(SEARCH("Thé",B508)),ISNUMBER(SEARCH("THE ",B508)),ISNUMBER(SEARCH("thé",B508)),ISNUMBER(SEARCH("SELHAM",B508)),ISNUMBER(SEARCH("LHAFLA",B508)),ISNUMBER(SEARCH("ZINE",B508)),ISNUMBER(SEARCH("tiyay",B508)),ISNUMBER(SEARCH("alouns",B508)),ISNUMBER(SEARCH("lmhrat",B508))))),"Al Itkrans + Presto",IF(OR(ISNUMBER(SEARCH("DALAA",B508)),ISNUMBER(SEARCH("CS-DALAA",B508)),ISNUMBER(SEARCH("DALINA",B508))),"Dalaa VP / Baqqal / RP",IF(OR(LEFT(UPPER(B508),4)="MIA ",LEFT(UPPER(B508),6)="CS-MIA"),"Mia",IF(OR(LEFT(UPPER(B508),5)="NOVA ",LEFT(UPPER(B508),7)="CS-NOVA"),"Nova",IF(OR(ISNUMBER(SEARCH("PRIMA ",B508)),ISNUMBER(SEARCH("CS-PRIMA",B508))),"Prima",IF(OR(ISNUMBER(SEARCH("Douceur",B508)),ISNUMBER(SEARCH("DOUCEUR",B508))),"Douceur",IF(OR(ISNUMBER(SEARCH("SANGO",B508)),ISNUMBER(SEARCH("CS-SANGO",B508))),"SANGO",IF(ISNUMBER(SEARCH("BLANDOUX",B508)),"Blandoux",IF(ISNUMBER(SEARCH("SHIWAMI",B508)),"Shiwame",IF(ISNUMBER(SEARCH("KELLOGG",B508)),"Kelloggs",IF(OR(ISNUMBER(SEARCH("TOBIGO",B508)),ISNUMBER(SEARCH("DWIST",B508))),"Tobigo",IF(OR(ISNUMBER(SEARCH("MARISOL",B508)),ISNUMBER(SEARCH("MARESOL",B508))),"Maresol",IF(OR(ISNUMBER(SEARCH("TAKIS",B508)),ISNUMBER(SEARCH("TAKYS",B508))),"TAKYS",IF(ISNUMBER(SEARCH("TAWIL",B508)),"Tawil",IF(ISNUMBER(SEARCH("FROMY",B508)),"Fromy",""))))))))))))))))))))))))</f>
        <v>Al Itkrans + Presto</v>
      </c>
    </row>
    <row r="509" spans="1:3" ht="18" hidden="1" customHeight="1" x14ac:dyDescent="0.3">
      <c r="A509" s="3" t="str">
        <f>Products!A4131</f>
        <v>CF401648</v>
      </c>
      <c r="B509" s="3" t="str">
        <f>Products!B4131</f>
        <v>RIZ ROND PRESTO 5KG</v>
      </c>
      <c r="C509" s="3" t="str">
        <f>IF(OR(ISNUMBER(SEARCH("SELHAM",B509)),ISNUMBER(SEARCH("LHAFLA",B509)),ISNUMBER(SEARCH("ZINE",B509)),ISNUMBER(SEARCH("tiyay",B509)),ISNUMBER(SEARCH("alouns",B509)),ISNUMBER(SEARCH("lmhrat",B509))),"The Al Itkane",IF(AND(ISNUMBER(SEARCH("CALIN",B509)),ISNUMBER(SEARCH("RP",B509)),NOT(ISNUMBER(SEARCH("VP",B509)))),"Calin RP",IF(AND(ISNUMBER(SEARCH("CALIN",B509)),ISNUMBER(SEARCH("VP",B509))),"Calin VP",IF(AND(ISNUMBER(SEARCH("MIO",B509)),OR(ISNUMBER(SEARCH("Vaisselle",B509)),ISNUMBER(SEARCH("vaisselle",B509)))),"Mio Liquid Vaisselle",IF(AND(ISNUMBER(SEARCH("MIO",B509)),ISNUMBER(SEARCH("Javel",B509))),"Mio Javel",IF(AND(ISNUMBER(SEARCH("MIO",B509)),ISNUMBER(SEARCH("Matic",B509))),"Mio Matic",IF(AND(ISNUMBER(SEARCH("MIO",B509)),OR(ISNUMBER(SEARCH("Détérgent",B509)),ISNUMBER(SEARCH("Poudre",B509)),ISNUMBER(SEARCH("Semi Auto",B509)),ISNUMBER(SEARCH("1KG",B509)),ISNUMBER(SEARCH("500G",B509)),ISNUMBER(SEARCH("10KG",B509)),ISNUMBER(SEARCH("1.5K",B509)),ISNUMBER(SEARCH("215G",B509)),ISNUMBER(SEARCH("350G",B509)),ISNUMBER(SEARCH("90G",B509)),ISNUMBER(SEARCH("Gold",B509)),ISNUMBER(SEARCH("Citron",B509)),ISNUMBER(SEARCH("Rose",B509)),ISNUMBER(SEARCH("Lessive",B509))),NOT(OR(ISNUMBER(SEARCH("Vaisselle",B509)),ISNUMBER(SEARCH("Javel",B509)),ISNUMBER(SEARCH("Matic",B509)),ISNUMBER(SEARCH("Nettoyant",B509)),ISNUMBER(SEARCH("Pâte",B509)),ISNUMBER(SEARCH("Lave",B509)),ISNUMBER(SEARCH("Détartrant",B509))))),"Mio main (1k+500gr)",IF(AND(ISNUMBER(SEARCH("PAPILLON",B509)),OR(ISNUMBER(SEARCH("Papier",B509)),ISNUMBER(SEARCH("Hygiénique",B509)),ISNUMBER(SEARCH("HYGIÉNIQUE",B509))),NOT(OR(ISNUMBER(SEARCH("Lingette",B509)),ISNUMBER(SEARCH("Mouchoir",B509))))),"Papillon Papier",IF(OR(ISNUMBER(SEARCH("TAJ AL SAHAR",B509)),ISNUMBER(SEARCH("TAJ BLADI",B509)),ISNUMBER(SEARCH("TAJ BELADI",B509)),ISNUMBER(SEARCH("Tilal Assahra",B509)),ISNUMBER(SEARCH("Jawharat Asahra",B509))),"TAJ SAHARA",IF(AND(OR(ISNUMBER(SEARCH("AL ITKANE",B509)),ISNUMBER(SEARCH("ALITKANE",B509)),ISNUMBER(SEARCH("PRESTO",B509))),NOT(OR(ISNUMBER(SEARCH("Thé",B509)),ISNUMBER(SEARCH("THE ",B509)),ISNUMBER(SEARCH("thé",B509)),ISNUMBER(SEARCH("SELHAM",B509)),ISNUMBER(SEARCH("LHAFLA",B509)),ISNUMBER(SEARCH("ZINE",B509)),ISNUMBER(SEARCH("tiyay",B509)),ISNUMBER(SEARCH("alouns",B509)),ISNUMBER(SEARCH("lmhrat",B509))))),"Al Itkrans + Presto",IF(OR(ISNUMBER(SEARCH("DALAA",B509)),ISNUMBER(SEARCH("CS-DALAA",B509)),ISNUMBER(SEARCH("DALINA",B509))),"Dalaa VP / Baqqal / RP",IF(OR(LEFT(UPPER(B509),4)="MIA ",LEFT(UPPER(B509),6)="CS-MIA"),"Mia",IF(OR(LEFT(UPPER(B509),5)="NOVA ",LEFT(UPPER(B509),7)="CS-NOVA"),"Nova",IF(OR(ISNUMBER(SEARCH("PRIMA ",B509)),ISNUMBER(SEARCH("CS-PRIMA",B509))),"Prima",IF(OR(ISNUMBER(SEARCH("Douceur",B509)),ISNUMBER(SEARCH("DOUCEUR",B509))),"Douceur",IF(OR(ISNUMBER(SEARCH("SANGO",B509)),ISNUMBER(SEARCH("CS-SANGO",B509))),"SANGO",IF(ISNUMBER(SEARCH("BLANDOUX",B509)),"Blandoux",IF(ISNUMBER(SEARCH("SHIWAMI",B509)),"Shiwame",IF(ISNUMBER(SEARCH("KELLOGG",B509)),"Kelloggs",IF(OR(ISNUMBER(SEARCH("TOBIGO",B509)),ISNUMBER(SEARCH("DWIST",B509))),"Tobigo",IF(OR(ISNUMBER(SEARCH("MARISOL",B509)),ISNUMBER(SEARCH("MARESOL",B509))),"Maresol",IF(OR(ISNUMBER(SEARCH("TAKIS",B509)),ISNUMBER(SEARCH("TAKYS",B509))),"TAKYS",IF(ISNUMBER(SEARCH("TAWIL",B509)),"Tawil",IF(ISNUMBER(SEARCH("FROMY",B509)),"Fromy",""))))))))))))))))))))))))</f>
        <v>Al Itkrans + Presto</v>
      </c>
    </row>
    <row r="510" spans="1:3" ht="18" hidden="1" customHeight="1" x14ac:dyDescent="0.3">
      <c r="A510" s="3" t="str">
        <f>Products!A4132</f>
        <v>CF400981</v>
      </c>
      <c r="B510" s="3" t="str">
        <f>Products!B4132</f>
        <v>RIZ MEDIUM PRESTO 5KG</v>
      </c>
      <c r="C510" s="3" t="str">
        <f>IF(OR(ISNUMBER(SEARCH("SELHAM",B510)),ISNUMBER(SEARCH("LHAFLA",B510)),ISNUMBER(SEARCH("ZINE",B510)),ISNUMBER(SEARCH("tiyay",B510)),ISNUMBER(SEARCH("alouns",B510)),ISNUMBER(SEARCH("lmhrat",B510))),"The Al Itkane",IF(AND(ISNUMBER(SEARCH("CALIN",B510)),ISNUMBER(SEARCH("RP",B510)),NOT(ISNUMBER(SEARCH("VP",B510)))),"Calin RP",IF(AND(ISNUMBER(SEARCH("CALIN",B510)),ISNUMBER(SEARCH("VP",B510))),"Calin VP",IF(AND(ISNUMBER(SEARCH("MIO",B510)),OR(ISNUMBER(SEARCH("Vaisselle",B510)),ISNUMBER(SEARCH("vaisselle",B510)))),"Mio Liquid Vaisselle",IF(AND(ISNUMBER(SEARCH("MIO",B510)),ISNUMBER(SEARCH("Javel",B510))),"Mio Javel",IF(AND(ISNUMBER(SEARCH("MIO",B510)),ISNUMBER(SEARCH("Matic",B510))),"Mio Matic",IF(AND(ISNUMBER(SEARCH("MIO",B510)),OR(ISNUMBER(SEARCH("Détérgent",B510)),ISNUMBER(SEARCH("Poudre",B510)),ISNUMBER(SEARCH("Semi Auto",B510)),ISNUMBER(SEARCH("1KG",B510)),ISNUMBER(SEARCH("500G",B510)),ISNUMBER(SEARCH("10KG",B510)),ISNUMBER(SEARCH("1.5K",B510)),ISNUMBER(SEARCH("215G",B510)),ISNUMBER(SEARCH("350G",B510)),ISNUMBER(SEARCH("90G",B510)),ISNUMBER(SEARCH("Gold",B510)),ISNUMBER(SEARCH("Citron",B510)),ISNUMBER(SEARCH("Rose",B510)),ISNUMBER(SEARCH("Lessive",B510))),NOT(OR(ISNUMBER(SEARCH("Vaisselle",B510)),ISNUMBER(SEARCH("Javel",B510)),ISNUMBER(SEARCH("Matic",B510)),ISNUMBER(SEARCH("Nettoyant",B510)),ISNUMBER(SEARCH("Pâte",B510)),ISNUMBER(SEARCH("Lave",B510)),ISNUMBER(SEARCH("Détartrant",B510))))),"Mio main (1k+500gr)",IF(AND(ISNUMBER(SEARCH("PAPILLON",B510)),OR(ISNUMBER(SEARCH("Papier",B510)),ISNUMBER(SEARCH("Hygiénique",B510)),ISNUMBER(SEARCH("HYGIÉNIQUE",B510))),NOT(OR(ISNUMBER(SEARCH("Lingette",B510)),ISNUMBER(SEARCH("Mouchoir",B510))))),"Papillon Papier",IF(OR(ISNUMBER(SEARCH("TAJ AL SAHAR",B510)),ISNUMBER(SEARCH("TAJ BLADI",B510)),ISNUMBER(SEARCH("TAJ BELADI",B510)),ISNUMBER(SEARCH("Tilal Assahra",B510)),ISNUMBER(SEARCH("Jawharat Asahra",B510))),"TAJ SAHARA",IF(AND(OR(ISNUMBER(SEARCH("AL ITKANE",B510)),ISNUMBER(SEARCH("ALITKANE",B510)),ISNUMBER(SEARCH("PRESTO",B510))),NOT(OR(ISNUMBER(SEARCH("Thé",B510)),ISNUMBER(SEARCH("THE ",B510)),ISNUMBER(SEARCH("thé",B510)),ISNUMBER(SEARCH("SELHAM",B510)),ISNUMBER(SEARCH("LHAFLA",B510)),ISNUMBER(SEARCH("ZINE",B510)),ISNUMBER(SEARCH("tiyay",B510)),ISNUMBER(SEARCH("alouns",B510)),ISNUMBER(SEARCH("lmhrat",B510))))),"Al Itkrans + Presto",IF(OR(ISNUMBER(SEARCH("DALAA",B510)),ISNUMBER(SEARCH("CS-DALAA",B510)),ISNUMBER(SEARCH("DALINA",B510))),"Dalaa VP / Baqqal / RP",IF(OR(LEFT(UPPER(B510),4)="MIA ",LEFT(UPPER(B510),6)="CS-MIA"),"Mia",IF(OR(LEFT(UPPER(B510),5)="NOVA ",LEFT(UPPER(B510),7)="CS-NOVA"),"Nova",IF(OR(ISNUMBER(SEARCH("PRIMA ",B510)),ISNUMBER(SEARCH("CS-PRIMA",B510))),"Prima",IF(OR(ISNUMBER(SEARCH("Douceur",B510)),ISNUMBER(SEARCH("DOUCEUR",B510))),"Douceur",IF(OR(ISNUMBER(SEARCH("SANGO",B510)),ISNUMBER(SEARCH("CS-SANGO",B510))),"SANGO",IF(ISNUMBER(SEARCH("BLANDOUX",B510)),"Blandoux",IF(ISNUMBER(SEARCH("SHIWAMI",B510)),"Shiwame",IF(ISNUMBER(SEARCH("KELLOGG",B510)),"Kelloggs",IF(OR(ISNUMBER(SEARCH("TOBIGO",B510)),ISNUMBER(SEARCH("DWIST",B510))),"Tobigo",IF(OR(ISNUMBER(SEARCH("MARISOL",B510)),ISNUMBER(SEARCH("MARESOL",B510))),"Maresol",IF(OR(ISNUMBER(SEARCH("TAKIS",B510)),ISNUMBER(SEARCH("TAKYS",B510))),"TAKYS",IF(ISNUMBER(SEARCH("TAWIL",B510)),"Tawil",IF(ISNUMBER(SEARCH("FROMY",B510)),"Fromy",""))))))))))))))))))))))))</f>
        <v>Al Itkrans + Presto</v>
      </c>
    </row>
    <row r="511" spans="1:3" ht="18" hidden="1" customHeight="1" x14ac:dyDescent="0.3">
      <c r="A511" s="3" t="str">
        <f>Products!A4133</f>
        <v>CF400979</v>
      </c>
      <c r="B511" s="3" t="str">
        <f>Products!B4133</f>
        <v>RIZ  LONG PRESTO 5KG</v>
      </c>
      <c r="C511" s="3" t="str">
        <f>IF(OR(ISNUMBER(SEARCH("SELHAM",B511)),ISNUMBER(SEARCH("LHAFLA",B511)),ISNUMBER(SEARCH("ZINE",B511)),ISNUMBER(SEARCH("tiyay",B511)),ISNUMBER(SEARCH("alouns",B511)),ISNUMBER(SEARCH("lmhrat",B511))),"The Al Itkane",IF(AND(ISNUMBER(SEARCH("CALIN",B511)),ISNUMBER(SEARCH("RP",B511)),NOT(ISNUMBER(SEARCH("VP",B511)))),"Calin RP",IF(AND(ISNUMBER(SEARCH("CALIN",B511)),ISNUMBER(SEARCH("VP",B511))),"Calin VP",IF(AND(ISNUMBER(SEARCH("MIO",B511)),OR(ISNUMBER(SEARCH("Vaisselle",B511)),ISNUMBER(SEARCH("vaisselle",B511)))),"Mio Liquid Vaisselle",IF(AND(ISNUMBER(SEARCH("MIO",B511)),ISNUMBER(SEARCH("Javel",B511))),"Mio Javel",IF(AND(ISNUMBER(SEARCH("MIO",B511)),ISNUMBER(SEARCH("Matic",B511))),"Mio Matic",IF(AND(ISNUMBER(SEARCH("MIO",B511)),OR(ISNUMBER(SEARCH("Détérgent",B511)),ISNUMBER(SEARCH("Poudre",B511)),ISNUMBER(SEARCH("Semi Auto",B511)),ISNUMBER(SEARCH("1KG",B511)),ISNUMBER(SEARCH("500G",B511)),ISNUMBER(SEARCH("10KG",B511)),ISNUMBER(SEARCH("1.5K",B511)),ISNUMBER(SEARCH("215G",B511)),ISNUMBER(SEARCH("350G",B511)),ISNUMBER(SEARCH("90G",B511)),ISNUMBER(SEARCH("Gold",B511)),ISNUMBER(SEARCH("Citron",B511)),ISNUMBER(SEARCH("Rose",B511)),ISNUMBER(SEARCH("Lessive",B511))),NOT(OR(ISNUMBER(SEARCH("Vaisselle",B511)),ISNUMBER(SEARCH("Javel",B511)),ISNUMBER(SEARCH("Matic",B511)),ISNUMBER(SEARCH("Nettoyant",B511)),ISNUMBER(SEARCH("Pâte",B511)),ISNUMBER(SEARCH("Lave",B511)),ISNUMBER(SEARCH("Détartrant",B511))))),"Mio main (1k+500gr)",IF(AND(ISNUMBER(SEARCH("PAPILLON",B511)),OR(ISNUMBER(SEARCH("Papier",B511)),ISNUMBER(SEARCH("Hygiénique",B511)),ISNUMBER(SEARCH("HYGIÉNIQUE",B511))),NOT(OR(ISNUMBER(SEARCH("Lingette",B511)),ISNUMBER(SEARCH("Mouchoir",B511))))),"Papillon Papier",IF(OR(ISNUMBER(SEARCH("TAJ AL SAHAR",B511)),ISNUMBER(SEARCH("TAJ BLADI",B511)),ISNUMBER(SEARCH("TAJ BELADI",B511)),ISNUMBER(SEARCH("Tilal Assahra",B511)),ISNUMBER(SEARCH("Jawharat Asahra",B511))),"TAJ SAHARA",IF(AND(OR(ISNUMBER(SEARCH("AL ITKANE",B511)),ISNUMBER(SEARCH("ALITKANE",B511)),ISNUMBER(SEARCH("PRESTO",B511))),NOT(OR(ISNUMBER(SEARCH("Thé",B511)),ISNUMBER(SEARCH("THE ",B511)),ISNUMBER(SEARCH("thé",B511)),ISNUMBER(SEARCH("SELHAM",B511)),ISNUMBER(SEARCH("LHAFLA",B511)),ISNUMBER(SEARCH("ZINE",B511)),ISNUMBER(SEARCH("tiyay",B511)),ISNUMBER(SEARCH("alouns",B511)),ISNUMBER(SEARCH("lmhrat",B511))))),"Al Itkrans + Presto",IF(OR(ISNUMBER(SEARCH("DALAA",B511)),ISNUMBER(SEARCH("CS-DALAA",B511)),ISNUMBER(SEARCH("DALINA",B511))),"Dalaa VP / Baqqal / RP",IF(OR(LEFT(UPPER(B511),4)="MIA ",LEFT(UPPER(B511),6)="CS-MIA"),"Mia",IF(OR(LEFT(UPPER(B511),5)="NOVA ",LEFT(UPPER(B511),7)="CS-NOVA"),"Nova",IF(OR(ISNUMBER(SEARCH("PRIMA ",B511)),ISNUMBER(SEARCH("CS-PRIMA",B511))),"Prima",IF(OR(ISNUMBER(SEARCH("Douceur",B511)),ISNUMBER(SEARCH("DOUCEUR",B511))),"Douceur",IF(OR(ISNUMBER(SEARCH("SANGO",B511)),ISNUMBER(SEARCH("CS-SANGO",B511))),"SANGO",IF(ISNUMBER(SEARCH("BLANDOUX",B511)),"Blandoux",IF(ISNUMBER(SEARCH("SHIWAMI",B511)),"Shiwame",IF(ISNUMBER(SEARCH("KELLOGG",B511)),"Kelloggs",IF(OR(ISNUMBER(SEARCH("TOBIGO",B511)),ISNUMBER(SEARCH("DWIST",B511))),"Tobigo",IF(OR(ISNUMBER(SEARCH("MARISOL",B511)),ISNUMBER(SEARCH("MARESOL",B511))),"Maresol",IF(OR(ISNUMBER(SEARCH("TAKIS",B511)),ISNUMBER(SEARCH("TAKYS",B511))),"TAKYS",IF(ISNUMBER(SEARCH("TAWIL",B511)),"Tawil",IF(ISNUMBER(SEARCH("FROMY",B511)),"Fromy",""))))))))))))))))))))))))</f>
        <v>Al Itkrans + Presto</v>
      </c>
    </row>
    <row r="512" spans="1:3" ht="18" hidden="1" customHeight="1" x14ac:dyDescent="0.3">
      <c r="A512" s="3" t="str">
        <f>Products!A4182</f>
        <v>CF33067</v>
      </c>
      <c r="B512" s="3" t="str">
        <f>Products!B4182</f>
        <v>Couscous Fin 1KG Alitkane 12*1KG</v>
      </c>
      <c r="C512" s="3" t="str">
        <f>IF(OR(ISNUMBER(SEARCH("SELHAM",B512)),ISNUMBER(SEARCH("LHAFLA",B512)),ISNUMBER(SEARCH("ZINE",B512)),ISNUMBER(SEARCH("tiyay",B512)),ISNUMBER(SEARCH("alouns",B512)),ISNUMBER(SEARCH("lmhrat",B512))),"The Al Itkane",IF(AND(ISNUMBER(SEARCH("CALIN",B512)),ISNUMBER(SEARCH("RP",B512)),NOT(ISNUMBER(SEARCH("VP",B512)))),"Calin RP",IF(AND(ISNUMBER(SEARCH("CALIN",B512)),ISNUMBER(SEARCH("VP",B512))),"Calin VP",IF(AND(ISNUMBER(SEARCH("MIO",B512)),OR(ISNUMBER(SEARCH("Vaisselle",B512)),ISNUMBER(SEARCH("vaisselle",B512)))),"Mio Liquid Vaisselle",IF(AND(ISNUMBER(SEARCH("MIO",B512)),ISNUMBER(SEARCH("Javel",B512))),"Mio Javel",IF(AND(ISNUMBER(SEARCH("MIO",B512)),ISNUMBER(SEARCH("Matic",B512))),"Mio Matic",IF(AND(ISNUMBER(SEARCH("MIO",B512)),OR(ISNUMBER(SEARCH("Détérgent",B512)),ISNUMBER(SEARCH("Poudre",B512)),ISNUMBER(SEARCH("Semi Auto",B512)),ISNUMBER(SEARCH("1KG",B512)),ISNUMBER(SEARCH("500G",B512)),ISNUMBER(SEARCH("10KG",B512)),ISNUMBER(SEARCH("1.5K",B512)),ISNUMBER(SEARCH("215G",B512)),ISNUMBER(SEARCH("350G",B512)),ISNUMBER(SEARCH("90G",B512)),ISNUMBER(SEARCH("Gold",B512)),ISNUMBER(SEARCH("Citron",B512)),ISNUMBER(SEARCH("Rose",B512)),ISNUMBER(SEARCH("Lessive",B512))),NOT(OR(ISNUMBER(SEARCH("Vaisselle",B512)),ISNUMBER(SEARCH("Javel",B512)),ISNUMBER(SEARCH("Matic",B512)),ISNUMBER(SEARCH("Nettoyant",B512)),ISNUMBER(SEARCH("Pâte",B512)),ISNUMBER(SEARCH("Lave",B512)),ISNUMBER(SEARCH("Détartrant",B512))))),"Mio main (1k+500gr)",IF(AND(ISNUMBER(SEARCH("PAPILLON",B512)),OR(ISNUMBER(SEARCH("Papier",B512)),ISNUMBER(SEARCH("Hygiénique",B512)),ISNUMBER(SEARCH("HYGIÉNIQUE",B512))),NOT(OR(ISNUMBER(SEARCH("Lingette",B512)),ISNUMBER(SEARCH("Mouchoir",B512))))),"Papillon Papier",IF(OR(ISNUMBER(SEARCH("TAJ AL SAHAR",B512)),ISNUMBER(SEARCH("TAJ BLADI",B512)),ISNUMBER(SEARCH("TAJ BELADI",B512)),ISNUMBER(SEARCH("Tilal Assahra",B512)),ISNUMBER(SEARCH("Jawharat Asahra",B512))),"TAJ SAHARA",IF(AND(OR(ISNUMBER(SEARCH("AL ITKANE",B512)),ISNUMBER(SEARCH("ALITKANE",B512)),ISNUMBER(SEARCH("PRESTO",B512))),NOT(OR(ISNUMBER(SEARCH("Thé",B512)),ISNUMBER(SEARCH("THE ",B512)),ISNUMBER(SEARCH("thé",B512)),ISNUMBER(SEARCH("SELHAM",B512)),ISNUMBER(SEARCH("LHAFLA",B512)),ISNUMBER(SEARCH("ZINE",B512)),ISNUMBER(SEARCH("tiyay",B512)),ISNUMBER(SEARCH("alouns",B512)),ISNUMBER(SEARCH("lmhrat",B512))))),"Al Itkrans + Presto",IF(OR(ISNUMBER(SEARCH("DALAA",B512)),ISNUMBER(SEARCH("CS-DALAA",B512)),ISNUMBER(SEARCH("DALINA",B512))),"Dalaa VP / Baqqal / RP",IF(OR(LEFT(UPPER(B512),4)="MIA ",LEFT(UPPER(B512),6)="CS-MIA"),"Mia",IF(OR(LEFT(UPPER(B512),5)="NOVA ",LEFT(UPPER(B512),7)="CS-NOVA"),"Nova",IF(OR(ISNUMBER(SEARCH("PRIMA ",B512)),ISNUMBER(SEARCH("CS-PRIMA",B512))),"Prima",IF(OR(ISNUMBER(SEARCH("Douceur",B512)),ISNUMBER(SEARCH("DOUCEUR",B512))),"Douceur",IF(OR(ISNUMBER(SEARCH("SANGO",B512)),ISNUMBER(SEARCH("CS-SANGO",B512))),"SANGO",IF(ISNUMBER(SEARCH("BLANDOUX",B512)),"Blandoux",IF(ISNUMBER(SEARCH("SHIWAMI",B512)),"Shiwame",IF(ISNUMBER(SEARCH("KELLOGG",B512)),"Kelloggs",IF(OR(ISNUMBER(SEARCH("TOBIGO",B512)),ISNUMBER(SEARCH("DWIST",B512))),"Tobigo",IF(OR(ISNUMBER(SEARCH("MARISOL",B512)),ISNUMBER(SEARCH("MARESOL",B512))),"Maresol",IF(OR(ISNUMBER(SEARCH("TAKIS",B512)),ISNUMBER(SEARCH("TAKYS",B512))),"TAKYS",IF(ISNUMBER(SEARCH("TAWIL",B512)),"Tawil",IF(ISNUMBER(SEARCH("FROMY",B512)),"Fromy",""))))))))))))))))))))))))</f>
        <v>Al Itkrans + Presto</v>
      </c>
    </row>
    <row r="513" spans="1:3" ht="18" hidden="1" customHeight="1" x14ac:dyDescent="0.3">
      <c r="A513" s="3" t="str">
        <f>Products!A2</f>
        <v>ART01505</v>
      </c>
      <c r="B513" s="3" t="str">
        <f>Products!B2</f>
        <v>BAHIA PET 5L</v>
      </c>
      <c r="C513" s="3" t="str">
        <f>IF(OR(ISNUMBER(SEARCH("SELHAM",B513)),ISNUMBER(SEARCH("LHAFLA",B513)),ISNUMBER(SEARCH("ZINE",B513)),ISNUMBER(SEARCH("tiyay",B513)),ISNUMBER(SEARCH("alouns",B513)),ISNUMBER(SEARCH("lmhrat",B513))),"The Al Itkane",IF(AND(ISNUMBER(SEARCH("CALIN",B513)),ISNUMBER(SEARCH("RP",B513)),NOT(ISNUMBER(SEARCH("VP",B513)))),"Calin RP",IF(AND(ISNUMBER(SEARCH("CALIN",B513)),ISNUMBER(SEARCH("VP",B513))),"Calin VP",IF(AND(ISNUMBER(SEARCH("MIO",B513)),OR(ISNUMBER(SEARCH("Vaisselle",B513)),ISNUMBER(SEARCH("vaisselle",B513)))),"Mio Liquid Vaisselle",IF(AND(ISNUMBER(SEARCH("MIO",B513)),ISNUMBER(SEARCH("Javel",B513))),"Mio Javel",IF(AND(ISNUMBER(SEARCH("MIO",B513)),ISNUMBER(SEARCH("Matic",B513))),"Mio Matic",IF(AND(ISNUMBER(SEARCH("MIO",B513)),OR(ISNUMBER(SEARCH("Détérgent",B513)),ISNUMBER(SEARCH("Poudre",B513)),ISNUMBER(SEARCH("Semi Auto",B513)),ISNUMBER(SEARCH("1KG",B513)),ISNUMBER(SEARCH("500G",B513)),ISNUMBER(SEARCH("10KG",B513)),ISNUMBER(SEARCH("1.5K",B513)),ISNUMBER(SEARCH("215G",B513)),ISNUMBER(SEARCH("350G",B513)),ISNUMBER(SEARCH("90G",B513)),ISNUMBER(SEARCH("Gold",B513)),ISNUMBER(SEARCH("Citron",B513)),ISNUMBER(SEARCH("Rose",B513)),ISNUMBER(SEARCH("Lessive",B513))),NOT(OR(ISNUMBER(SEARCH("Vaisselle",B513)),ISNUMBER(SEARCH("Javel",B513)),ISNUMBER(SEARCH("Matic",B513)),ISNUMBER(SEARCH("Nettoyant",B513)),ISNUMBER(SEARCH("Pâte",B513)),ISNUMBER(SEARCH("Lave",B513)),ISNUMBER(SEARCH("Détartrant",B513))))),"Mio main (1k+500gr)",IF(AND(ISNUMBER(SEARCH("PAPILLON",B513)),OR(ISNUMBER(SEARCH("Papier",B513)),ISNUMBER(SEARCH("Hygiénique",B513)),ISNUMBER(SEARCH("HYGIÉNIQUE",B513))),NOT(OR(ISNUMBER(SEARCH("Lingette",B513)),ISNUMBER(SEARCH("Mouchoir",B513))))),"Papillon Papier",IF(OR(ISNUMBER(SEARCH("TAJ AL SAHAR",B513)),ISNUMBER(SEARCH("TAJ BLADI",B513)),ISNUMBER(SEARCH("TAJ BELADI",B513)),ISNUMBER(SEARCH("Tilal Assahra",B513)),ISNUMBER(SEARCH("Jawharat Asahra",B513))),"TAJ SAHARA",IF(AND(OR(ISNUMBER(SEARCH("AL ITKANE",B513)),ISNUMBER(SEARCH("ALITKANE",B513)),ISNUMBER(SEARCH("PRESTO",B513))),NOT(OR(ISNUMBER(SEARCH("Thé",B513)),ISNUMBER(SEARCH("THE ",B513)),ISNUMBER(SEARCH("thé",B513)),ISNUMBER(SEARCH("SELHAM",B513)),ISNUMBER(SEARCH("LHAFLA",B513)),ISNUMBER(SEARCH("ZINE",B513)),ISNUMBER(SEARCH("tiyay",B513)),ISNUMBER(SEARCH("alouns",B513)),ISNUMBER(SEARCH("lmhrat",B513))))),"Al Itkrans + Presto",IF(OR(ISNUMBER(SEARCH("DALAA",B513)),ISNUMBER(SEARCH("CS-DALAA",B513)),ISNUMBER(SEARCH("DALINA",B513))),"Dalaa VP / Baqqal / RP",IF(OR(LEFT(UPPER(B513),4)="MIA ",LEFT(UPPER(B513),6)="CS-MIA"),"Mia",IF(OR(LEFT(UPPER(B513),5)="NOVA ",LEFT(UPPER(B513),7)="CS-NOVA"),"Nova",IF(OR(ISNUMBER(SEARCH("PRIMA ",B513)),ISNUMBER(SEARCH("CS-PRIMA",B513))),"Prima",IF(OR(ISNUMBER(SEARCH("Douceur",B513)),ISNUMBER(SEARCH("DOUCEUR",B513))),"Douceur",IF(OR(ISNUMBER(SEARCH("SANGO",B513)),ISNUMBER(SEARCH("CS-SANGO",B513))),"SANGO",IF(ISNUMBER(SEARCH("BLANDOUX",B513)),"Blandoux",IF(ISNUMBER(SEARCH("SHIWAMI",B513)),"Shiwame",IF(ISNUMBER(SEARCH("KELLOGG",B513)),"Kelloggs",IF(OR(ISNUMBER(SEARCH("TOBIGO",B513)),ISNUMBER(SEARCH("DWIST",B513))),"Tobigo",IF(OR(ISNUMBER(SEARCH("MARISOL",B513)),ISNUMBER(SEARCH("MARESOL",B513))),"Maresol",IF(OR(ISNUMBER(SEARCH("TAKIS",B513)),ISNUMBER(SEARCH("TAKYS",B513))),"TAKYS",IF(ISNUMBER(SEARCH("TAWIL",B513)),"Tawil",IF(ISNUMBER(SEARCH("FROMY",B513)),"Fromy",""))))))))))))))))))))))))</f>
        <v/>
      </c>
    </row>
    <row r="514" spans="1:3" ht="18" hidden="1" customHeight="1" x14ac:dyDescent="0.3">
      <c r="A514" s="3" t="str">
        <f>Products!A3</f>
        <v>ART01504</v>
      </c>
      <c r="B514" s="3" t="str">
        <f>Products!B3</f>
        <v>WOW Bonbons Bocal 100 PCS - Choco Banane</v>
      </c>
      <c r="C514" s="3" t="str">
        <f>IF(OR(ISNUMBER(SEARCH("SELHAM",B514)),ISNUMBER(SEARCH("LHAFLA",B514)),ISNUMBER(SEARCH("ZINE",B514)),ISNUMBER(SEARCH("tiyay",B514)),ISNUMBER(SEARCH("alouns",B514)),ISNUMBER(SEARCH("lmhrat",B514))),"The Al Itkane",IF(AND(ISNUMBER(SEARCH("CALIN",B514)),ISNUMBER(SEARCH("RP",B514)),NOT(ISNUMBER(SEARCH("VP",B514)))),"Calin RP",IF(AND(ISNUMBER(SEARCH("CALIN",B514)),ISNUMBER(SEARCH("VP",B514))),"Calin VP",IF(AND(ISNUMBER(SEARCH("MIO",B514)),OR(ISNUMBER(SEARCH("Vaisselle",B514)),ISNUMBER(SEARCH("vaisselle",B514)))),"Mio Liquid Vaisselle",IF(AND(ISNUMBER(SEARCH("MIO",B514)),ISNUMBER(SEARCH("Javel",B514))),"Mio Javel",IF(AND(ISNUMBER(SEARCH("MIO",B514)),ISNUMBER(SEARCH("Matic",B514))),"Mio Matic",IF(AND(ISNUMBER(SEARCH("MIO",B514)),OR(ISNUMBER(SEARCH("Détérgent",B514)),ISNUMBER(SEARCH("Poudre",B514)),ISNUMBER(SEARCH("Semi Auto",B514)),ISNUMBER(SEARCH("1KG",B514)),ISNUMBER(SEARCH("500G",B514)),ISNUMBER(SEARCH("10KG",B514)),ISNUMBER(SEARCH("1.5K",B514)),ISNUMBER(SEARCH("215G",B514)),ISNUMBER(SEARCH("350G",B514)),ISNUMBER(SEARCH("90G",B514)),ISNUMBER(SEARCH("Gold",B514)),ISNUMBER(SEARCH("Citron",B514)),ISNUMBER(SEARCH("Rose",B514)),ISNUMBER(SEARCH("Lessive",B514))),NOT(OR(ISNUMBER(SEARCH("Vaisselle",B514)),ISNUMBER(SEARCH("Javel",B514)),ISNUMBER(SEARCH("Matic",B514)),ISNUMBER(SEARCH("Nettoyant",B514)),ISNUMBER(SEARCH("Pâte",B514)),ISNUMBER(SEARCH("Lave",B514)),ISNUMBER(SEARCH("Détartrant",B514))))),"Mio main (1k+500gr)",IF(AND(ISNUMBER(SEARCH("PAPILLON",B514)),OR(ISNUMBER(SEARCH("Papier",B514)),ISNUMBER(SEARCH("Hygiénique",B514)),ISNUMBER(SEARCH("HYGIÉNIQUE",B514))),NOT(OR(ISNUMBER(SEARCH("Lingette",B514)),ISNUMBER(SEARCH("Mouchoir",B514))))),"Papillon Papier",IF(OR(ISNUMBER(SEARCH("TAJ AL SAHAR",B514)),ISNUMBER(SEARCH("TAJ BLADI",B514)),ISNUMBER(SEARCH("TAJ BELADI",B514)),ISNUMBER(SEARCH("Tilal Assahra",B514)),ISNUMBER(SEARCH("Jawharat Asahra",B514))),"TAJ SAHARA",IF(AND(OR(ISNUMBER(SEARCH("AL ITKANE",B514)),ISNUMBER(SEARCH("ALITKANE",B514)),ISNUMBER(SEARCH("PRESTO",B514))),NOT(OR(ISNUMBER(SEARCH("Thé",B514)),ISNUMBER(SEARCH("THE ",B514)),ISNUMBER(SEARCH("thé",B514)),ISNUMBER(SEARCH("SELHAM",B514)),ISNUMBER(SEARCH("LHAFLA",B514)),ISNUMBER(SEARCH("ZINE",B514)),ISNUMBER(SEARCH("tiyay",B514)),ISNUMBER(SEARCH("alouns",B514)),ISNUMBER(SEARCH("lmhrat",B514))))),"Al Itkrans + Presto",IF(OR(ISNUMBER(SEARCH("DALAA",B514)),ISNUMBER(SEARCH("CS-DALAA",B514)),ISNUMBER(SEARCH("DALINA",B514))),"Dalaa VP / Baqqal / RP",IF(OR(LEFT(UPPER(B514),4)="MIA ",LEFT(UPPER(B514),6)="CS-MIA"),"Mia",IF(OR(LEFT(UPPER(B514),5)="NOVA ",LEFT(UPPER(B514),7)="CS-NOVA"),"Nova",IF(OR(ISNUMBER(SEARCH("PRIMA ",B514)),ISNUMBER(SEARCH("CS-PRIMA",B514))),"Prima",IF(OR(ISNUMBER(SEARCH("Douceur",B514)),ISNUMBER(SEARCH("DOUCEUR",B514))),"Douceur",IF(OR(ISNUMBER(SEARCH("SANGO",B514)),ISNUMBER(SEARCH("CS-SANGO",B514))),"SANGO",IF(ISNUMBER(SEARCH("BLANDOUX",B514)),"Blandoux",IF(ISNUMBER(SEARCH("SHIWAMI",B514)),"Shiwame",IF(ISNUMBER(SEARCH("KELLOGG",B514)),"Kelloggs",IF(OR(ISNUMBER(SEARCH("TOBIGO",B514)),ISNUMBER(SEARCH("DWIST",B514))),"Tobigo",IF(OR(ISNUMBER(SEARCH("MARISOL",B514)),ISNUMBER(SEARCH("MARESOL",B514))),"Maresol",IF(OR(ISNUMBER(SEARCH("TAKIS",B514)),ISNUMBER(SEARCH("TAKYS",B514))),"TAKYS",IF(ISNUMBER(SEARCH("TAWIL",B514)),"Tawil",IF(ISNUMBER(SEARCH("FROMY",B514)),"Fromy",""))))))))))))))))))))))))</f>
        <v/>
      </c>
    </row>
    <row r="515" spans="1:3" ht="18" hidden="1" customHeight="1" x14ac:dyDescent="0.3">
      <c r="A515" s="3" t="str">
        <f>Products!A4</f>
        <v>ART01503</v>
      </c>
      <c r="B515" s="3" t="str">
        <f>Products!B4</f>
        <v>WOW Barre Biscuit Cannelle Pack 24 PCS</v>
      </c>
      <c r="C515" s="3" t="str">
        <f>IF(OR(ISNUMBER(SEARCH("SELHAM",B515)),ISNUMBER(SEARCH("LHAFLA",B515)),ISNUMBER(SEARCH("ZINE",B515)),ISNUMBER(SEARCH("tiyay",B515)),ISNUMBER(SEARCH("alouns",B515)),ISNUMBER(SEARCH("lmhrat",B515))),"The Al Itkane",IF(AND(ISNUMBER(SEARCH("CALIN",B515)),ISNUMBER(SEARCH("RP",B515)),NOT(ISNUMBER(SEARCH("VP",B515)))),"Calin RP",IF(AND(ISNUMBER(SEARCH("CALIN",B515)),ISNUMBER(SEARCH("VP",B515))),"Calin VP",IF(AND(ISNUMBER(SEARCH("MIO",B515)),OR(ISNUMBER(SEARCH("Vaisselle",B515)),ISNUMBER(SEARCH("vaisselle",B515)))),"Mio Liquid Vaisselle",IF(AND(ISNUMBER(SEARCH("MIO",B515)),ISNUMBER(SEARCH("Javel",B515))),"Mio Javel",IF(AND(ISNUMBER(SEARCH("MIO",B515)),ISNUMBER(SEARCH("Matic",B515))),"Mio Matic",IF(AND(ISNUMBER(SEARCH("MIO",B515)),OR(ISNUMBER(SEARCH("Détérgent",B515)),ISNUMBER(SEARCH("Poudre",B515)),ISNUMBER(SEARCH("Semi Auto",B515)),ISNUMBER(SEARCH("1KG",B515)),ISNUMBER(SEARCH("500G",B515)),ISNUMBER(SEARCH("10KG",B515)),ISNUMBER(SEARCH("1.5K",B515)),ISNUMBER(SEARCH("215G",B515)),ISNUMBER(SEARCH("350G",B515)),ISNUMBER(SEARCH("90G",B515)),ISNUMBER(SEARCH("Gold",B515)),ISNUMBER(SEARCH("Citron",B515)),ISNUMBER(SEARCH("Rose",B515)),ISNUMBER(SEARCH("Lessive",B515))),NOT(OR(ISNUMBER(SEARCH("Vaisselle",B515)),ISNUMBER(SEARCH("Javel",B515)),ISNUMBER(SEARCH("Matic",B515)),ISNUMBER(SEARCH("Nettoyant",B515)),ISNUMBER(SEARCH("Pâte",B515)),ISNUMBER(SEARCH("Lave",B515)),ISNUMBER(SEARCH("Détartrant",B515))))),"Mio main (1k+500gr)",IF(AND(ISNUMBER(SEARCH("PAPILLON",B515)),OR(ISNUMBER(SEARCH("Papier",B515)),ISNUMBER(SEARCH("Hygiénique",B515)),ISNUMBER(SEARCH("HYGIÉNIQUE",B515))),NOT(OR(ISNUMBER(SEARCH("Lingette",B515)),ISNUMBER(SEARCH("Mouchoir",B515))))),"Papillon Papier",IF(OR(ISNUMBER(SEARCH("TAJ AL SAHAR",B515)),ISNUMBER(SEARCH("TAJ BLADI",B515)),ISNUMBER(SEARCH("TAJ BELADI",B515)),ISNUMBER(SEARCH("Tilal Assahra",B515)),ISNUMBER(SEARCH("Jawharat Asahra",B515))),"TAJ SAHARA",IF(AND(OR(ISNUMBER(SEARCH("AL ITKANE",B515)),ISNUMBER(SEARCH("ALITKANE",B515)),ISNUMBER(SEARCH("PRESTO",B515))),NOT(OR(ISNUMBER(SEARCH("Thé",B515)),ISNUMBER(SEARCH("THE ",B515)),ISNUMBER(SEARCH("thé",B515)),ISNUMBER(SEARCH("SELHAM",B515)),ISNUMBER(SEARCH("LHAFLA",B515)),ISNUMBER(SEARCH("ZINE",B515)),ISNUMBER(SEARCH("tiyay",B515)),ISNUMBER(SEARCH("alouns",B515)),ISNUMBER(SEARCH("lmhrat",B515))))),"Al Itkrans + Presto",IF(OR(ISNUMBER(SEARCH("DALAA",B515)),ISNUMBER(SEARCH("CS-DALAA",B515)),ISNUMBER(SEARCH("DALINA",B515))),"Dalaa VP / Baqqal / RP",IF(OR(LEFT(UPPER(B515),4)="MIA ",LEFT(UPPER(B515),6)="CS-MIA"),"Mia",IF(OR(LEFT(UPPER(B515),5)="NOVA ",LEFT(UPPER(B515),7)="CS-NOVA"),"Nova",IF(OR(ISNUMBER(SEARCH("PRIMA ",B515)),ISNUMBER(SEARCH("CS-PRIMA",B515))),"Prima",IF(OR(ISNUMBER(SEARCH("Douceur",B515)),ISNUMBER(SEARCH("DOUCEUR",B515))),"Douceur",IF(OR(ISNUMBER(SEARCH("SANGO",B515)),ISNUMBER(SEARCH("CS-SANGO",B515))),"SANGO",IF(ISNUMBER(SEARCH("BLANDOUX",B515)),"Blandoux",IF(ISNUMBER(SEARCH("SHIWAMI",B515)),"Shiwame",IF(ISNUMBER(SEARCH("KELLOGG",B515)),"Kelloggs",IF(OR(ISNUMBER(SEARCH("TOBIGO",B515)),ISNUMBER(SEARCH("DWIST",B515))),"Tobigo",IF(OR(ISNUMBER(SEARCH("MARISOL",B515)),ISNUMBER(SEARCH("MARESOL",B515))),"Maresol",IF(OR(ISNUMBER(SEARCH("TAKIS",B515)),ISNUMBER(SEARCH("TAKYS",B515))),"TAKYS",IF(ISNUMBER(SEARCH("TAWIL",B515)),"Tawil",IF(ISNUMBER(SEARCH("FROMY",B515)),"Fromy",""))))))))))))))))))))))))</f>
        <v/>
      </c>
    </row>
    <row r="516" spans="1:3" ht="18" hidden="1" customHeight="1" x14ac:dyDescent="0.3">
      <c r="A516" s="3" t="str">
        <f>Products!A5</f>
        <v>ART01507</v>
      </c>
      <c r="B516" s="3" t="str">
        <f>Products!B5</f>
        <v>CHUPITA Sucette Coconut 100PCS</v>
      </c>
      <c r="C516" s="3" t="str">
        <f>IF(OR(ISNUMBER(SEARCH("SELHAM",B516)),ISNUMBER(SEARCH("LHAFLA",B516)),ISNUMBER(SEARCH("ZINE",B516)),ISNUMBER(SEARCH("tiyay",B516)),ISNUMBER(SEARCH("alouns",B516)),ISNUMBER(SEARCH("lmhrat",B516))),"The Al Itkane",IF(AND(ISNUMBER(SEARCH("CALIN",B516)),ISNUMBER(SEARCH("RP",B516)),NOT(ISNUMBER(SEARCH("VP",B516)))),"Calin RP",IF(AND(ISNUMBER(SEARCH("CALIN",B516)),ISNUMBER(SEARCH("VP",B516))),"Calin VP",IF(AND(ISNUMBER(SEARCH("MIO",B516)),OR(ISNUMBER(SEARCH("Vaisselle",B516)),ISNUMBER(SEARCH("vaisselle",B516)))),"Mio Liquid Vaisselle",IF(AND(ISNUMBER(SEARCH("MIO",B516)),ISNUMBER(SEARCH("Javel",B516))),"Mio Javel",IF(AND(ISNUMBER(SEARCH("MIO",B516)),ISNUMBER(SEARCH("Matic",B516))),"Mio Matic",IF(AND(ISNUMBER(SEARCH("MIO",B516)),OR(ISNUMBER(SEARCH("Détérgent",B516)),ISNUMBER(SEARCH("Poudre",B516)),ISNUMBER(SEARCH("Semi Auto",B516)),ISNUMBER(SEARCH("1KG",B516)),ISNUMBER(SEARCH("500G",B516)),ISNUMBER(SEARCH("10KG",B516)),ISNUMBER(SEARCH("1.5K",B516)),ISNUMBER(SEARCH("215G",B516)),ISNUMBER(SEARCH("350G",B516)),ISNUMBER(SEARCH("90G",B516)),ISNUMBER(SEARCH("Gold",B516)),ISNUMBER(SEARCH("Citron",B516)),ISNUMBER(SEARCH("Rose",B516)),ISNUMBER(SEARCH("Lessive",B516))),NOT(OR(ISNUMBER(SEARCH("Vaisselle",B516)),ISNUMBER(SEARCH("Javel",B516)),ISNUMBER(SEARCH("Matic",B516)),ISNUMBER(SEARCH("Nettoyant",B516)),ISNUMBER(SEARCH("Pâte",B516)),ISNUMBER(SEARCH("Lave",B516)),ISNUMBER(SEARCH("Détartrant",B516))))),"Mio main (1k+500gr)",IF(AND(ISNUMBER(SEARCH("PAPILLON",B516)),OR(ISNUMBER(SEARCH("Papier",B516)),ISNUMBER(SEARCH("Hygiénique",B516)),ISNUMBER(SEARCH("HYGIÉNIQUE",B516))),NOT(OR(ISNUMBER(SEARCH("Lingette",B516)),ISNUMBER(SEARCH("Mouchoir",B516))))),"Papillon Papier",IF(OR(ISNUMBER(SEARCH("TAJ AL SAHAR",B516)),ISNUMBER(SEARCH("TAJ BLADI",B516)),ISNUMBER(SEARCH("TAJ BELADI",B516)),ISNUMBER(SEARCH("Tilal Assahra",B516)),ISNUMBER(SEARCH("Jawharat Asahra",B516))),"TAJ SAHARA",IF(AND(OR(ISNUMBER(SEARCH("AL ITKANE",B516)),ISNUMBER(SEARCH("ALITKANE",B516)),ISNUMBER(SEARCH("PRESTO",B516))),NOT(OR(ISNUMBER(SEARCH("Thé",B516)),ISNUMBER(SEARCH("THE ",B516)),ISNUMBER(SEARCH("thé",B516)),ISNUMBER(SEARCH("SELHAM",B516)),ISNUMBER(SEARCH("LHAFLA",B516)),ISNUMBER(SEARCH("ZINE",B516)),ISNUMBER(SEARCH("tiyay",B516)),ISNUMBER(SEARCH("alouns",B516)),ISNUMBER(SEARCH("lmhrat",B516))))),"Al Itkrans + Presto",IF(OR(ISNUMBER(SEARCH("DALAA",B516)),ISNUMBER(SEARCH("CS-DALAA",B516)),ISNUMBER(SEARCH("DALINA",B516))),"Dalaa VP / Baqqal / RP",IF(OR(LEFT(UPPER(B516),4)="MIA ",LEFT(UPPER(B516),6)="CS-MIA"),"Mia",IF(OR(LEFT(UPPER(B516),5)="NOVA ",LEFT(UPPER(B516),7)="CS-NOVA"),"Nova",IF(OR(ISNUMBER(SEARCH("PRIMA ",B516)),ISNUMBER(SEARCH("CS-PRIMA",B516))),"Prima",IF(OR(ISNUMBER(SEARCH("Douceur",B516)),ISNUMBER(SEARCH("DOUCEUR",B516))),"Douceur",IF(OR(ISNUMBER(SEARCH("SANGO",B516)),ISNUMBER(SEARCH("CS-SANGO",B516))),"SANGO",IF(ISNUMBER(SEARCH("BLANDOUX",B516)),"Blandoux",IF(ISNUMBER(SEARCH("SHIWAMI",B516)),"Shiwame",IF(ISNUMBER(SEARCH("KELLOGG",B516)),"Kelloggs",IF(OR(ISNUMBER(SEARCH("TOBIGO",B516)),ISNUMBER(SEARCH("DWIST",B516))),"Tobigo",IF(OR(ISNUMBER(SEARCH("MARISOL",B516)),ISNUMBER(SEARCH("MARESOL",B516))),"Maresol",IF(OR(ISNUMBER(SEARCH("TAKIS",B516)),ISNUMBER(SEARCH("TAKYS",B516))),"TAKYS",IF(ISNUMBER(SEARCH("TAWIL",B516)),"Tawil",IF(ISNUMBER(SEARCH("FROMY",B516)),"Fromy",""))))))))))))))))))))))))</f>
        <v/>
      </c>
    </row>
    <row r="517" spans="1:3" ht="18" hidden="1" customHeight="1" x14ac:dyDescent="0.3">
      <c r="A517" s="3" t="str">
        <f>Products!A6</f>
        <v>ART01508</v>
      </c>
      <c r="B517" s="3" t="str">
        <f>Products!B6</f>
        <v>OLA CREME Sucette Fraise 100PCS</v>
      </c>
      <c r="C517" s="3" t="str">
        <f>IF(OR(ISNUMBER(SEARCH("SELHAM",B517)),ISNUMBER(SEARCH("LHAFLA",B517)),ISNUMBER(SEARCH("ZINE",B517)),ISNUMBER(SEARCH("tiyay",B517)),ISNUMBER(SEARCH("alouns",B517)),ISNUMBER(SEARCH("lmhrat",B517))),"The Al Itkane",IF(AND(ISNUMBER(SEARCH("CALIN",B517)),ISNUMBER(SEARCH("RP",B517)),NOT(ISNUMBER(SEARCH("VP",B517)))),"Calin RP",IF(AND(ISNUMBER(SEARCH("CALIN",B517)),ISNUMBER(SEARCH("VP",B517))),"Calin VP",IF(AND(ISNUMBER(SEARCH("MIO",B517)),OR(ISNUMBER(SEARCH("Vaisselle",B517)),ISNUMBER(SEARCH("vaisselle",B517)))),"Mio Liquid Vaisselle",IF(AND(ISNUMBER(SEARCH("MIO",B517)),ISNUMBER(SEARCH("Javel",B517))),"Mio Javel",IF(AND(ISNUMBER(SEARCH("MIO",B517)),ISNUMBER(SEARCH("Matic",B517))),"Mio Matic",IF(AND(ISNUMBER(SEARCH("MIO",B517)),OR(ISNUMBER(SEARCH("Détérgent",B517)),ISNUMBER(SEARCH("Poudre",B517)),ISNUMBER(SEARCH("Semi Auto",B517)),ISNUMBER(SEARCH("1KG",B517)),ISNUMBER(SEARCH("500G",B517)),ISNUMBER(SEARCH("10KG",B517)),ISNUMBER(SEARCH("1.5K",B517)),ISNUMBER(SEARCH("215G",B517)),ISNUMBER(SEARCH("350G",B517)),ISNUMBER(SEARCH("90G",B517)),ISNUMBER(SEARCH("Gold",B517)),ISNUMBER(SEARCH("Citron",B517)),ISNUMBER(SEARCH("Rose",B517)),ISNUMBER(SEARCH("Lessive",B517))),NOT(OR(ISNUMBER(SEARCH("Vaisselle",B517)),ISNUMBER(SEARCH("Javel",B517)),ISNUMBER(SEARCH("Matic",B517)),ISNUMBER(SEARCH("Nettoyant",B517)),ISNUMBER(SEARCH("Pâte",B517)),ISNUMBER(SEARCH("Lave",B517)),ISNUMBER(SEARCH("Détartrant",B517))))),"Mio main (1k+500gr)",IF(AND(ISNUMBER(SEARCH("PAPILLON",B517)),OR(ISNUMBER(SEARCH("Papier",B517)),ISNUMBER(SEARCH("Hygiénique",B517)),ISNUMBER(SEARCH("HYGIÉNIQUE",B517))),NOT(OR(ISNUMBER(SEARCH("Lingette",B517)),ISNUMBER(SEARCH("Mouchoir",B517))))),"Papillon Papier",IF(OR(ISNUMBER(SEARCH("TAJ AL SAHAR",B517)),ISNUMBER(SEARCH("TAJ BLADI",B517)),ISNUMBER(SEARCH("TAJ BELADI",B517)),ISNUMBER(SEARCH("Tilal Assahra",B517)),ISNUMBER(SEARCH("Jawharat Asahra",B517))),"TAJ SAHARA",IF(AND(OR(ISNUMBER(SEARCH("AL ITKANE",B517)),ISNUMBER(SEARCH("ALITKANE",B517)),ISNUMBER(SEARCH("PRESTO",B517))),NOT(OR(ISNUMBER(SEARCH("Thé",B517)),ISNUMBER(SEARCH("THE ",B517)),ISNUMBER(SEARCH("thé",B517)),ISNUMBER(SEARCH("SELHAM",B517)),ISNUMBER(SEARCH("LHAFLA",B517)),ISNUMBER(SEARCH("ZINE",B517)),ISNUMBER(SEARCH("tiyay",B517)),ISNUMBER(SEARCH("alouns",B517)),ISNUMBER(SEARCH("lmhrat",B517))))),"Al Itkrans + Presto",IF(OR(ISNUMBER(SEARCH("DALAA",B517)),ISNUMBER(SEARCH("CS-DALAA",B517)),ISNUMBER(SEARCH("DALINA",B517))),"Dalaa VP / Baqqal / RP",IF(OR(LEFT(UPPER(B517),4)="MIA ",LEFT(UPPER(B517),6)="CS-MIA"),"Mia",IF(OR(LEFT(UPPER(B517),5)="NOVA ",LEFT(UPPER(B517),7)="CS-NOVA"),"Nova",IF(OR(ISNUMBER(SEARCH("PRIMA ",B517)),ISNUMBER(SEARCH("CS-PRIMA",B517))),"Prima",IF(OR(ISNUMBER(SEARCH("Douceur",B517)),ISNUMBER(SEARCH("DOUCEUR",B517))),"Douceur",IF(OR(ISNUMBER(SEARCH("SANGO",B517)),ISNUMBER(SEARCH("CS-SANGO",B517))),"SANGO",IF(ISNUMBER(SEARCH("BLANDOUX",B517)),"Blandoux",IF(ISNUMBER(SEARCH("SHIWAMI",B517)),"Shiwame",IF(ISNUMBER(SEARCH("KELLOGG",B517)),"Kelloggs",IF(OR(ISNUMBER(SEARCH("TOBIGO",B517)),ISNUMBER(SEARCH("DWIST",B517))),"Tobigo",IF(OR(ISNUMBER(SEARCH("MARISOL",B517)),ISNUMBER(SEARCH("MARESOL",B517))),"Maresol",IF(OR(ISNUMBER(SEARCH("TAKIS",B517)),ISNUMBER(SEARCH("TAKYS",B517))),"TAKYS",IF(ISNUMBER(SEARCH("TAWIL",B517)),"Tawil",IF(ISNUMBER(SEARCH("FROMY",B517)),"Fromy",""))))))))))))))))))))))))</f>
        <v/>
      </c>
    </row>
    <row r="518" spans="1:3" ht="18" hidden="1" customHeight="1" x14ac:dyDescent="0.3">
      <c r="A518" s="3" t="str">
        <f>Products!A7</f>
        <v>ART01506</v>
      </c>
      <c r="B518" s="3" t="str">
        <f>Products!B7</f>
        <v>CHUPITA Sucette Raisin 100PCS</v>
      </c>
      <c r="C518" s="3" t="str">
        <f>IF(OR(ISNUMBER(SEARCH("SELHAM",B518)),ISNUMBER(SEARCH("LHAFLA",B518)),ISNUMBER(SEARCH("ZINE",B518)),ISNUMBER(SEARCH("tiyay",B518)),ISNUMBER(SEARCH("alouns",B518)),ISNUMBER(SEARCH("lmhrat",B518))),"The Al Itkane",IF(AND(ISNUMBER(SEARCH("CALIN",B518)),ISNUMBER(SEARCH("RP",B518)),NOT(ISNUMBER(SEARCH("VP",B518)))),"Calin RP",IF(AND(ISNUMBER(SEARCH("CALIN",B518)),ISNUMBER(SEARCH("VP",B518))),"Calin VP",IF(AND(ISNUMBER(SEARCH("MIO",B518)),OR(ISNUMBER(SEARCH("Vaisselle",B518)),ISNUMBER(SEARCH("vaisselle",B518)))),"Mio Liquid Vaisselle",IF(AND(ISNUMBER(SEARCH("MIO",B518)),ISNUMBER(SEARCH("Javel",B518))),"Mio Javel",IF(AND(ISNUMBER(SEARCH("MIO",B518)),ISNUMBER(SEARCH("Matic",B518))),"Mio Matic",IF(AND(ISNUMBER(SEARCH("MIO",B518)),OR(ISNUMBER(SEARCH("Détérgent",B518)),ISNUMBER(SEARCH("Poudre",B518)),ISNUMBER(SEARCH("Semi Auto",B518)),ISNUMBER(SEARCH("1KG",B518)),ISNUMBER(SEARCH("500G",B518)),ISNUMBER(SEARCH("10KG",B518)),ISNUMBER(SEARCH("1.5K",B518)),ISNUMBER(SEARCH("215G",B518)),ISNUMBER(SEARCH("350G",B518)),ISNUMBER(SEARCH("90G",B518)),ISNUMBER(SEARCH("Gold",B518)),ISNUMBER(SEARCH("Citron",B518)),ISNUMBER(SEARCH("Rose",B518)),ISNUMBER(SEARCH("Lessive",B518))),NOT(OR(ISNUMBER(SEARCH("Vaisselle",B518)),ISNUMBER(SEARCH("Javel",B518)),ISNUMBER(SEARCH("Matic",B518)),ISNUMBER(SEARCH("Nettoyant",B518)),ISNUMBER(SEARCH("Pâte",B518)),ISNUMBER(SEARCH("Lave",B518)),ISNUMBER(SEARCH("Détartrant",B518))))),"Mio main (1k+500gr)",IF(AND(ISNUMBER(SEARCH("PAPILLON",B518)),OR(ISNUMBER(SEARCH("Papier",B518)),ISNUMBER(SEARCH("Hygiénique",B518)),ISNUMBER(SEARCH("HYGIÉNIQUE",B518))),NOT(OR(ISNUMBER(SEARCH("Lingette",B518)),ISNUMBER(SEARCH("Mouchoir",B518))))),"Papillon Papier",IF(OR(ISNUMBER(SEARCH("TAJ AL SAHAR",B518)),ISNUMBER(SEARCH("TAJ BLADI",B518)),ISNUMBER(SEARCH("TAJ BELADI",B518)),ISNUMBER(SEARCH("Tilal Assahra",B518)),ISNUMBER(SEARCH("Jawharat Asahra",B518))),"TAJ SAHARA",IF(AND(OR(ISNUMBER(SEARCH("AL ITKANE",B518)),ISNUMBER(SEARCH("ALITKANE",B518)),ISNUMBER(SEARCH("PRESTO",B518))),NOT(OR(ISNUMBER(SEARCH("Thé",B518)),ISNUMBER(SEARCH("THE ",B518)),ISNUMBER(SEARCH("thé",B518)),ISNUMBER(SEARCH("SELHAM",B518)),ISNUMBER(SEARCH("LHAFLA",B518)),ISNUMBER(SEARCH("ZINE",B518)),ISNUMBER(SEARCH("tiyay",B518)),ISNUMBER(SEARCH("alouns",B518)),ISNUMBER(SEARCH("lmhrat",B518))))),"Al Itkrans + Presto",IF(OR(ISNUMBER(SEARCH("DALAA",B518)),ISNUMBER(SEARCH("CS-DALAA",B518)),ISNUMBER(SEARCH("DALINA",B518))),"Dalaa VP / Baqqal / RP",IF(OR(LEFT(UPPER(B518),4)="MIA ",LEFT(UPPER(B518),6)="CS-MIA"),"Mia",IF(OR(LEFT(UPPER(B518),5)="NOVA ",LEFT(UPPER(B518),7)="CS-NOVA"),"Nova",IF(OR(ISNUMBER(SEARCH("PRIMA ",B518)),ISNUMBER(SEARCH("CS-PRIMA",B518))),"Prima",IF(OR(ISNUMBER(SEARCH("Douceur",B518)),ISNUMBER(SEARCH("DOUCEUR",B518))),"Douceur",IF(OR(ISNUMBER(SEARCH("SANGO",B518)),ISNUMBER(SEARCH("CS-SANGO",B518))),"SANGO",IF(ISNUMBER(SEARCH("BLANDOUX",B518)),"Blandoux",IF(ISNUMBER(SEARCH("SHIWAMI",B518)),"Shiwame",IF(ISNUMBER(SEARCH("KELLOGG",B518)),"Kelloggs",IF(OR(ISNUMBER(SEARCH("TOBIGO",B518)),ISNUMBER(SEARCH("DWIST",B518))),"Tobigo",IF(OR(ISNUMBER(SEARCH("MARISOL",B518)),ISNUMBER(SEARCH("MARESOL",B518))),"Maresol",IF(OR(ISNUMBER(SEARCH("TAKIS",B518)),ISNUMBER(SEARCH("TAKYS",B518))),"TAKYS",IF(ISNUMBER(SEARCH("TAWIL",B518)),"Tawil",IF(ISNUMBER(SEARCH("FROMY",B518)),"Fromy",""))))))))))))))))))))))))</f>
        <v/>
      </c>
    </row>
    <row r="519" spans="1:3" ht="18" hidden="1" customHeight="1" x14ac:dyDescent="0.3">
      <c r="A519" s="3" t="str">
        <f>Products!A8</f>
        <v>ART01509</v>
      </c>
      <c r="B519" s="3" t="str">
        <f>Products!B8</f>
        <v>ROSTOY Jus Peche Et Mangue 1L Carton</v>
      </c>
      <c r="C519" s="3" t="str">
        <f>IF(OR(ISNUMBER(SEARCH("SELHAM",B519)),ISNUMBER(SEARCH("LHAFLA",B519)),ISNUMBER(SEARCH("ZINE",B519)),ISNUMBER(SEARCH("tiyay",B519)),ISNUMBER(SEARCH("alouns",B519)),ISNUMBER(SEARCH("lmhrat",B519))),"The Al Itkane",IF(AND(ISNUMBER(SEARCH("CALIN",B519)),ISNUMBER(SEARCH("RP",B519)),NOT(ISNUMBER(SEARCH("VP",B519)))),"Calin RP",IF(AND(ISNUMBER(SEARCH("CALIN",B519)),ISNUMBER(SEARCH("VP",B519))),"Calin VP",IF(AND(ISNUMBER(SEARCH("MIO",B519)),OR(ISNUMBER(SEARCH("Vaisselle",B519)),ISNUMBER(SEARCH("vaisselle",B519)))),"Mio Liquid Vaisselle",IF(AND(ISNUMBER(SEARCH("MIO",B519)),ISNUMBER(SEARCH("Javel",B519))),"Mio Javel",IF(AND(ISNUMBER(SEARCH("MIO",B519)),ISNUMBER(SEARCH("Matic",B519))),"Mio Matic",IF(AND(ISNUMBER(SEARCH("MIO",B519)),OR(ISNUMBER(SEARCH("Détérgent",B519)),ISNUMBER(SEARCH("Poudre",B519)),ISNUMBER(SEARCH("Semi Auto",B519)),ISNUMBER(SEARCH("1KG",B519)),ISNUMBER(SEARCH("500G",B519)),ISNUMBER(SEARCH("10KG",B519)),ISNUMBER(SEARCH("1.5K",B519)),ISNUMBER(SEARCH("215G",B519)),ISNUMBER(SEARCH("350G",B519)),ISNUMBER(SEARCH("90G",B519)),ISNUMBER(SEARCH("Gold",B519)),ISNUMBER(SEARCH("Citron",B519)),ISNUMBER(SEARCH("Rose",B519)),ISNUMBER(SEARCH("Lessive",B519))),NOT(OR(ISNUMBER(SEARCH("Vaisselle",B519)),ISNUMBER(SEARCH("Javel",B519)),ISNUMBER(SEARCH("Matic",B519)),ISNUMBER(SEARCH("Nettoyant",B519)),ISNUMBER(SEARCH("Pâte",B519)),ISNUMBER(SEARCH("Lave",B519)),ISNUMBER(SEARCH("Détartrant",B519))))),"Mio main (1k+500gr)",IF(AND(ISNUMBER(SEARCH("PAPILLON",B519)),OR(ISNUMBER(SEARCH("Papier",B519)),ISNUMBER(SEARCH("Hygiénique",B519)),ISNUMBER(SEARCH("HYGIÉNIQUE",B519))),NOT(OR(ISNUMBER(SEARCH("Lingette",B519)),ISNUMBER(SEARCH("Mouchoir",B519))))),"Papillon Papier",IF(OR(ISNUMBER(SEARCH("TAJ AL SAHAR",B519)),ISNUMBER(SEARCH("TAJ BLADI",B519)),ISNUMBER(SEARCH("TAJ BELADI",B519)),ISNUMBER(SEARCH("Tilal Assahra",B519)),ISNUMBER(SEARCH("Jawharat Asahra",B519))),"TAJ SAHARA",IF(AND(OR(ISNUMBER(SEARCH("AL ITKANE",B519)),ISNUMBER(SEARCH("ALITKANE",B519)),ISNUMBER(SEARCH("PRESTO",B519))),NOT(OR(ISNUMBER(SEARCH("Thé",B519)),ISNUMBER(SEARCH("THE ",B519)),ISNUMBER(SEARCH("thé",B519)),ISNUMBER(SEARCH("SELHAM",B519)),ISNUMBER(SEARCH("LHAFLA",B519)),ISNUMBER(SEARCH("ZINE",B519)),ISNUMBER(SEARCH("tiyay",B519)),ISNUMBER(SEARCH("alouns",B519)),ISNUMBER(SEARCH("lmhrat",B519))))),"Al Itkrans + Presto",IF(OR(ISNUMBER(SEARCH("DALAA",B519)),ISNUMBER(SEARCH("CS-DALAA",B519)),ISNUMBER(SEARCH("DALINA",B519))),"Dalaa VP / Baqqal / RP",IF(OR(LEFT(UPPER(B519),4)="MIA ",LEFT(UPPER(B519),6)="CS-MIA"),"Mia",IF(OR(LEFT(UPPER(B519),5)="NOVA ",LEFT(UPPER(B519),7)="CS-NOVA"),"Nova",IF(OR(ISNUMBER(SEARCH("PRIMA ",B519)),ISNUMBER(SEARCH("CS-PRIMA",B519))),"Prima",IF(OR(ISNUMBER(SEARCH("Douceur",B519)),ISNUMBER(SEARCH("DOUCEUR",B519))),"Douceur",IF(OR(ISNUMBER(SEARCH("SANGO",B519)),ISNUMBER(SEARCH("CS-SANGO",B519))),"SANGO",IF(ISNUMBER(SEARCH("BLANDOUX",B519)),"Blandoux",IF(ISNUMBER(SEARCH("SHIWAMI",B519)),"Shiwame",IF(ISNUMBER(SEARCH("KELLOGG",B519)),"Kelloggs",IF(OR(ISNUMBER(SEARCH("TOBIGO",B519)),ISNUMBER(SEARCH("DWIST",B519))),"Tobigo",IF(OR(ISNUMBER(SEARCH("MARISOL",B519)),ISNUMBER(SEARCH("MARESOL",B519))),"Maresol",IF(OR(ISNUMBER(SEARCH("TAKIS",B519)),ISNUMBER(SEARCH("TAKYS",B519))),"TAKYS",IF(ISNUMBER(SEARCH("TAWIL",B519)),"Tawil",IF(ISNUMBER(SEARCH("FROMY",B519)),"Fromy",""))))))))))))))))))))))))</f>
        <v/>
      </c>
    </row>
    <row r="520" spans="1:3" ht="18" hidden="1" customHeight="1" x14ac:dyDescent="0.3">
      <c r="A520" s="3" t="str">
        <f>Products!A9</f>
        <v>ART01510</v>
      </c>
      <c r="B520" s="3" t="str">
        <f>Products!B9</f>
        <v>ROSTOY Jus Mix de Fruits 1L Carton</v>
      </c>
      <c r="C520" s="3" t="str">
        <f>IF(OR(ISNUMBER(SEARCH("SELHAM",B520)),ISNUMBER(SEARCH("LHAFLA",B520)),ISNUMBER(SEARCH("ZINE",B520)),ISNUMBER(SEARCH("tiyay",B520)),ISNUMBER(SEARCH("alouns",B520)),ISNUMBER(SEARCH("lmhrat",B520))),"The Al Itkane",IF(AND(ISNUMBER(SEARCH("CALIN",B520)),ISNUMBER(SEARCH("RP",B520)),NOT(ISNUMBER(SEARCH("VP",B520)))),"Calin RP",IF(AND(ISNUMBER(SEARCH("CALIN",B520)),ISNUMBER(SEARCH("VP",B520))),"Calin VP",IF(AND(ISNUMBER(SEARCH("MIO",B520)),OR(ISNUMBER(SEARCH("Vaisselle",B520)),ISNUMBER(SEARCH("vaisselle",B520)))),"Mio Liquid Vaisselle",IF(AND(ISNUMBER(SEARCH("MIO",B520)),ISNUMBER(SEARCH("Javel",B520))),"Mio Javel",IF(AND(ISNUMBER(SEARCH("MIO",B520)),ISNUMBER(SEARCH("Matic",B520))),"Mio Matic",IF(AND(ISNUMBER(SEARCH("MIO",B520)),OR(ISNUMBER(SEARCH("Détérgent",B520)),ISNUMBER(SEARCH("Poudre",B520)),ISNUMBER(SEARCH("Semi Auto",B520)),ISNUMBER(SEARCH("1KG",B520)),ISNUMBER(SEARCH("500G",B520)),ISNUMBER(SEARCH("10KG",B520)),ISNUMBER(SEARCH("1.5K",B520)),ISNUMBER(SEARCH("215G",B520)),ISNUMBER(SEARCH("350G",B520)),ISNUMBER(SEARCH("90G",B520)),ISNUMBER(SEARCH("Gold",B520)),ISNUMBER(SEARCH("Citron",B520)),ISNUMBER(SEARCH("Rose",B520)),ISNUMBER(SEARCH("Lessive",B520))),NOT(OR(ISNUMBER(SEARCH("Vaisselle",B520)),ISNUMBER(SEARCH("Javel",B520)),ISNUMBER(SEARCH("Matic",B520)),ISNUMBER(SEARCH("Nettoyant",B520)),ISNUMBER(SEARCH("Pâte",B520)),ISNUMBER(SEARCH("Lave",B520)),ISNUMBER(SEARCH("Détartrant",B520))))),"Mio main (1k+500gr)",IF(AND(ISNUMBER(SEARCH("PAPILLON",B520)),OR(ISNUMBER(SEARCH("Papier",B520)),ISNUMBER(SEARCH("Hygiénique",B520)),ISNUMBER(SEARCH("HYGIÉNIQUE",B520))),NOT(OR(ISNUMBER(SEARCH("Lingette",B520)),ISNUMBER(SEARCH("Mouchoir",B520))))),"Papillon Papier",IF(OR(ISNUMBER(SEARCH("TAJ AL SAHAR",B520)),ISNUMBER(SEARCH("TAJ BLADI",B520)),ISNUMBER(SEARCH("TAJ BELADI",B520)),ISNUMBER(SEARCH("Tilal Assahra",B520)),ISNUMBER(SEARCH("Jawharat Asahra",B520))),"TAJ SAHARA",IF(AND(OR(ISNUMBER(SEARCH("AL ITKANE",B520)),ISNUMBER(SEARCH("ALITKANE",B520)),ISNUMBER(SEARCH("PRESTO",B520))),NOT(OR(ISNUMBER(SEARCH("Thé",B520)),ISNUMBER(SEARCH("THE ",B520)),ISNUMBER(SEARCH("thé",B520)),ISNUMBER(SEARCH("SELHAM",B520)),ISNUMBER(SEARCH("LHAFLA",B520)),ISNUMBER(SEARCH("ZINE",B520)),ISNUMBER(SEARCH("tiyay",B520)),ISNUMBER(SEARCH("alouns",B520)),ISNUMBER(SEARCH("lmhrat",B520))))),"Al Itkrans + Presto",IF(OR(ISNUMBER(SEARCH("DALAA",B520)),ISNUMBER(SEARCH("CS-DALAA",B520)),ISNUMBER(SEARCH("DALINA",B520))),"Dalaa VP / Baqqal / RP",IF(OR(LEFT(UPPER(B520),4)="MIA ",LEFT(UPPER(B520),6)="CS-MIA"),"Mia",IF(OR(LEFT(UPPER(B520),5)="NOVA ",LEFT(UPPER(B520),7)="CS-NOVA"),"Nova",IF(OR(ISNUMBER(SEARCH("PRIMA ",B520)),ISNUMBER(SEARCH("CS-PRIMA",B520))),"Prima",IF(OR(ISNUMBER(SEARCH("Douceur",B520)),ISNUMBER(SEARCH("DOUCEUR",B520))),"Douceur",IF(OR(ISNUMBER(SEARCH("SANGO",B520)),ISNUMBER(SEARCH("CS-SANGO",B520))),"SANGO",IF(ISNUMBER(SEARCH("BLANDOUX",B520)),"Blandoux",IF(ISNUMBER(SEARCH("SHIWAMI",B520)),"Shiwame",IF(ISNUMBER(SEARCH("KELLOGG",B520)),"Kelloggs",IF(OR(ISNUMBER(SEARCH("TOBIGO",B520)),ISNUMBER(SEARCH("DWIST",B520))),"Tobigo",IF(OR(ISNUMBER(SEARCH("MARISOL",B520)),ISNUMBER(SEARCH("MARESOL",B520))),"Maresol",IF(OR(ISNUMBER(SEARCH("TAKIS",B520)),ISNUMBER(SEARCH("TAKYS",B520))),"TAKYS",IF(ISNUMBER(SEARCH("TAWIL",B520)),"Tawil",IF(ISNUMBER(SEARCH("FROMY",B520)),"Fromy",""))))))))))))))))))))))))</f>
        <v/>
      </c>
    </row>
    <row r="521" spans="1:3" ht="18" hidden="1" customHeight="1" x14ac:dyDescent="0.3">
      <c r="A521" s="3" t="str">
        <f>Products!A10</f>
        <v>ART01512</v>
      </c>
      <c r="B521" s="3" t="str">
        <f>Products!B10</f>
        <v>YAOURT FRUITS MIX BAUER 100G</v>
      </c>
      <c r="C521" s="3" t="str">
        <f>IF(OR(ISNUMBER(SEARCH("SELHAM",B521)),ISNUMBER(SEARCH("LHAFLA",B521)),ISNUMBER(SEARCH("ZINE",B521)),ISNUMBER(SEARCH("tiyay",B521)),ISNUMBER(SEARCH("alouns",B521)),ISNUMBER(SEARCH("lmhrat",B521))),"The Al Itkane",IF(AND(ISNUMBER(SEARCH("CALIN",B521)),ISNUMBER(SEARCH("RP",B521)),NOT(ISNUMBER(SEARCH("VP",B521)))),"Calin RP",IF(AND(ISNUMBER(SEARCH("CALIN",B521)),ISNUMBER(SEARCH("VP",B521))),"Calin VP",IF(AND(ISNUMBER(SEARCH("MIO",B521)),OR(ISNUMBER(SEARCH("Vaisselle",B521)),ISNUMBER(SEARCH("vaisselle",B521)))),"Mio Liquid Vaisselle",IF(AND(ISNUMBER(SEARCH("MIO",B521)),ISNUMBER(SEARCH("Javel",B521))),"Mio Javel",IF(AND(ISNUMBER(SEARCH("MIO",B521)),ISNUMBER(SEARCH("Matic",B521))),"Mio Matic",IF(AND(ISNUMBER(SEARCH("MIO",B521)),OR(ISNUMBER(SEARCH("Détérgent",B521)),ISNUMBER(SEARCH("Poudre",B521)),ISNUMBER(SEARCH("Semi Auto",B521)),ISNUMBER(SEARCH("1KG",B521)),ISNUMBER(SEARCH("500G",B521)),ISNUMBER(SEARCH("10KG",B521)),ISNUMBER(SEARCH("1.5K",B521)),ISNUMBER(SEARCH("215G",B521)),ISNUMBER(SEARCH("350G",B521)),ISNUMBER(SEARCH("90G",B521)),ISNUMBER(SEARCH("Gold",B521)),ISNUMBER(SEARCH("Citron",B521)),ISNUMBER(SEARCH("Rose",B521)),ISNUMBER(SEARCH("Lessive",B521))),NOT(OR(ISNUMBER(SEARCH("Vaisselle",B521)),ISNUMBER(SEARCH("Javel",B521)),ISNUMBER(SEARCH("Matic",B521)),ISNUMBER(SEARCH("Nettoyant",B521)),ISNUMBER(SEARCH("Pâte",B521)),ISNUMBER(SEARCH("Lave",B521)),ISNUMBER(SEARCH("Détartrant",B521))))),"Mio main (1k+500gr)",IF(AND(ISNUMBER(SEARCH("PAPILLON",B521)),OR(ISNUMBER(SEARCH("Papier",B521)),ISNUMBER(SEARCH("Hygiénique",B521)),ISNUMBER(SEARCH("HYGIÉNIQUE",B521))),NOT(OR(ISNUMBER(SEARCH("Lingette",B521)),ISNUMBER(SEARCH("Mouchoir",B521))))),"Papillon Papier",IF(OR(ISNUMBER(SEARCH("TAJ AL SAHAR",B521)),ISNUMBER(SEARCH("TAJ BLADI",B521)),ISNUMBER(SEARCH("TAJ BELADI",B521)),ISNUMBER(SEARCH("Tilal Assahra",B521)),ISNUMBER(SEARCH("Jawharat Asahra",B521))),"TAJ SAHARA",IF(AND(OR(ISNUMBER(SEARCH("AL ITKANE",B521)),ISNUMBER(SEARCH("ALITKANE",B521)),ISNUMBER(SEARCH("PRESTO",B521))),NOT(OR(ISNUMBER(SEARCH("Thé",B521)),ISNUMBER(SEARCH("THE ",B521)),ISNUMBER(SEARCH("thé",B521)),ISNUMBER(SEARCH("SELHAM",B521)),ISNUMBER(SEARCH("LHAFLA",B521)),ISNUMBER(SEARCH("ZINE",B521)),ISNUMBER(SEARCH("tiyay",B521)),ISNUMBER(SEARCH("alouns",B521)),ISNUMBER(SEARCH("lmhrat",B521))))),"Al Itkrans + Presto",IF(OR(ISNUMBER(SEARCH("DALAA",B521)),ISNUMBER(SEARCH("CS-DALAA",B521)),ISNUMBER(SEARCH("DALINA",B521))),"Dalaa VP / Baqqal / RP",IF(OR(LEFT(UPPER(B521),4)="MIA ",LEFT(UPPER(B521),6)="CS-MIA"),"Mia",IF(OR(LEFT(UPPER(B521),5)="NOVA ",LEFT(UPPER(B521),7)="CS-NOVA"),"Nova",IF(OR(ISNUMBER(SEARCH("PRIMA ",B521)),ISNUMBER(SEARCH("CS-PRIMA",B521))),"Prima",IF(OR(ISNUMBER(SEARCH("Douceur",B521)),ISNUMBER(SEARCH("DOUCEUR",B521))),"Douceur",IF(OR(ISNUMBER(SEARCH("SANGO",B521)),ISNUMBER(SEARCH("CS-SANGO",B521))),"SANGO",IF(ISNUMBER(SEARCH("BLANDOUX",B521)),"Blandoux",IF(ISNUMBER(SEARCH("SHIWAMI",B521)),"Shiwame",IF(ISNUMBER(SEARCH("KELLOGG",B521)),"Kelloggs",IF(OR(ISNUMBER(SEARCH("TOBIGO",B521)),ISNUMBER(SEARCH("DWIST",B521))),"Tobigo",IF(OR(ISNUMBER(SEARCH("MARISOL",B521)),ISNUMBER(SEARCH("MARESOL",B521))),"Maresol",IF(OR(ISNUMBER(SEARCH("TAKIS",B521)),ISNUMBER(SEARCH("TAKYS",B521))),"TAKYS",IF(ISNUMBER(SEARCH("TAWIL",B521)),"Tawil",IF(ISNUMBER(SEARCH("FROMY",B521)),"Fromy",""))))))))))))))))))))))))</f>
        <v/>
      </c>
    </row>
    <row r="522" spans="1:3" ht="18" hidden="1" customHeight="1" x14ac:dyDescent="0.3">
      <c r="A522" s="3" t="str">
        <f>Products!A11</f>
        <v>ART01513</v>
      </c>
      <c r="B522" s="3" t="str">
        <f>Products!B11</f>
        <v>YAOURT FRUITS MIX BAUER  500G</v>
      </c>
      <c r="C522" s="3" t="str">
        <f>IF(OR(ISNUMBER(SEARCH("SELHAM",B522)),ISNUMBER(SEARCH("LHAFLA",B522)),ISNUMBER(SEARCH("ZINE",B522)),ISNUMBER(SEARCH("tiyay",B522)),ISNUMBER(SEARCH("alouns",B522)),ISNUMBER(SEARCH("lmhrat",B522))),"The Al Itkane",IF(AND(ISNUMBER(SEARCH("CALIN",B522)),ISNUMBER(SEARCH("RP",B522)),NOT(ISNUMBER(SEARCH("VP",B522)))),"Calin RP",IF(AND(ISNUMBER(SEARCH("CALIN",B522)),ISNUMBER(SEARCH("VP",B522))),"Calin VP",IF(AND(ISNUMBER(SEARCH("MIO",B522)),OR(ISNUMBER(SEARCH("Vaisselle",B522)),ISNUMBER(SEARCH("vaisselle",B522)))),"Mio Liquid Vaisselle",IF(AND(ISNUMBER(SEARCH("MIO",B522)),ISNUMBER(SEARCH("Javel",B522))),"Mio Javel",IF(AND(ISNUMBER(SEARCH("MIO",B522)),ISNUMBER(SEARCH("Matic",B522))),"Mio Matic",IF(AND(ISNUMBER(SEARCH("MIO",B522)),OR(ISNUMBER(SEARCH("Détérgent",B522)),ISNUMBER(SEARCH("Poudre",B522)),ISNUMBER(SEARCH("Semi Auto",B522)),ISNUMBER(SEARCH("1KG",B522)),ISNUMBER(SEARCH("500G",B522)),ISNUMBER(SEARCH("10KG",B522)),ISNUMBER(SEARCH("1.5K",B522)),ISNUMBER(SEARCH("215G",B522)),ISNUMBER(SEARCH("350G",B522)),ISNUMBER(SEARCH("90G",B522)),ISNUMBER(SEARCH("Gold",B522)),ISNUMBER(SEARCH("Citron",B522)),ISNUMBER(SEARCH("Rose",B522)),ISNUMBER(SEARCH("Lessive",B522))),NOT(OR(ISNUMBER(SEARCH("Vaisselle",B522)),ISNUMBER(SEARCH("Javel",B522)),ISNUMBER(SEARCH("Matic",B522)),ISNUMBER(SEARCH("Nettoyant",B522)),ISNUMBER(SEARCH("Pâte",B522)),ISNUMBER(SEARCH("Lave",B522)),ISNUMBER(SEARCH("Détartrant",B522))))),"Mio main (1k+500gr)",IF(AND(ISNUMBER(SEARCH("PAPILLON",B522)),OR(ISNUMBER(SEARCH("Papier",B522)),ISNUMBER(SEARCH("Hygiénique",B522)),ISNUMBER(SEARCH("HYGIÉNIQUE",B522))),NOT(OR(ISNUMBER(SEARCH("Lingette",B522)),ISNUMBER(SEARCH("Mouchoir",B522))))),"Papillon Papier",IF(OR(ISNUMBER(SEARCH("TAJ AL SAHAR",B522)),ISNUMBER(SEARCH("TAJ BLADI",B522)),ISNUMBER(SEARCH("TAJ BELADI",B522)),ISNUMBER(SEARCH("Tilal Assahra",B522)),ISNUMBER(SEARCH("Jawharat Asahra",B522))),"TAJ SAHARA",IF(AND(OR(ISNUMBER(SEARCH("AL ITKANE",B522)),ISNUMBER(SEARCH("ALITKANE",B522)),ISNUMBER(SEARCH("PRESTO",B522))),NOT(OR(ISNUMBER(SEARCH("Thé",B522)),ISNUMBER(SEARCH("THE ",B522)),ISNUMBER(SEARCH("thé",B522)),ISNUMBER(SEARCH("SELHAM",B522)),ISNUMBER(SEARCH("LHAFLA",B522)),ISNUMBER(SEARCH("ZINE",B522)),ISNUMBER(SEARCH("tiyay",B522)),ISNUMBER(SEARCH("alouns",B522)),ISNUMBER(SEARCH("lmhrat",B522))))),"Al Itkrans + Presto",IF(OR(ISNUMBER(SEARCH("DALAA",B522)),ISNUMBER(SEARCH("CS-DALAA",B522)),ISNUMBER(SEARCH("DALINA",B522))),"Dalaa VP / Baqqal / RP",IF(OR(LEFT(UPPER(B522),4)="MIA ",LEFT(UPPER(B522),6)="CS-MIA"),"Mia",IF(OR(LEFT(UPPER(B522),5)="NOVA ",LEFT(UPPER(B522),7)="CS-NOVA"),"Nova",IF(OR(ISNUMBER(SEARCH("PRIMA ",B522)),ISNUMBER(SEARCH("CS-PRIMA",B522))),"Prima",IF(OR(ISNUMBER(SEARCH("Douceur",B522)),ISNUMBER(SEARCH("DOUCEUR",B522))),"Douceur",IF(OR(ISNUMBER(SEARCH("SANGO",B522)),ISNUMBER(SEARCH("CS-SANGO",B522))),"SANGO",IF(ISNUMBER(SEARCH("BLANDOUX",B522)),"Blandoux",IF(ISNUMBER(SEARCH("SHIWAMI",B522)),"Shiwame",IF(ISNUMBER(SEARCH("KELLOGG",B522)),"Kelloggs",IF(OR(ISNUMBER(SEARCH("TOBIGO",B522)),ISNUMBER(SEARCH("DWIST",B522))),"Tobigo",IF(OR(ISNUMBER(SEARCH("MARISOL",B522)),ISNUMBER(SEARCH("MARESOL",B522))),"Maresol",IF(OR(ISNUMBER(SEARCH("TAKIS",B522)),ISNUMBER(SEARCH("TAKYS",B522))),"TAKYS",IF(ISNUMBER(SEARCH("TAWIL",B522)),"Tawil",IF(ISNUMBER(SEARCH("FROMY",B522)),"Fromy",""))))))))))))))))))))))))</f>
        <v/>
      </c>
    </row>
    <row r="523" spans="1:3" ht="18" hidden="1" customHeight="1" x14ac:dyDescent="0.3">
      <c r="A523" s="3" t="str">
        <f>Products!A12</f>
        <v>ART01514</v>
      </c>
      <c r="B523" s="3" t="str">
        <f>Products!B12</f>
        <v>TAOUS Lavande Pack 4 Savons 125G</v>
      </c>
      <c r="C523" s="3" t="str">
        <f>IF(OR(ISNUMBER(SEARCH("SELHAM",B523)),ISNUMBER(SEARCH("LHAFLA",B523)),ISNUMBER(SEARCH("ZINE",B523)),ISNUMBER(SEARCH("tiyay",B523)),ISNUMBER(SEARCH("alouns",B523)),ISNUMBER(SEARCH("lmhrat",B523))),"The Al Itkane",IF(AND(ISNUMBER(SEARCH("CALIN",B523)),ISNUMBER(SEARCH("RP",B523)),NOT(ISNUMBER(SEARCH("VP",B523)))),"Calin RP",IF(AND(ISNUMBER(SEARCH("CALIN",B523)),ISNUMBER(SEARCH("VP",B523))),"Calin VP",IF(AND(ISNUMBER(SEARCH("MIO",B523)),OR(ISNUMBER(SEARCH("Vaisselle",B523)),ISNUMBER(SEARCH("vaisselle",B523)))),"Mio Liquid Vaisselle",IF(AND(ISNUMBER(SEARCH("MIO",B523)),ISNUMBER(SEARCH("Javel",B523))),"Mio Javel",IF(AND(ISNUMBER(SEARCH("MIO",B523)),ISNUMBER(SEARCH("Matic",B523))),"Mio Matic",IF(AND(ISNUMBER(SEARCH("MIO",B523)),OR(ISNUMBER(SEARCH("Détérgent",B523)),ISNUMBER(SEARCH("Poudre",B523)),ISNUMBER(SEARCH("Semi Auto",B523)),ISNUMBER(SEARCH("1KG",B523)),ISNUMBER(SEARCH("500G",B523)),ISNUMBER(SEARCH("10KG",B523)),ISNUMBER(SEARCH("1.5K",B523)),ISNUMBER(SEARCH("215G",B523)),ISNUMBER(SEARCH("350G",B523)),ISNUMBER(SEARCH("90G",B523)),ISNUMBER(SEARCH("Gold",B523)),ISNUMBER(SEARCH("Citron",B523)),ISNUMBER(SEARCH("Rose",B523)),ISNUMBER(SEARCH("Lessive",B523))),NOT(OR(ISNUMBER(SEARCH("Vaisselle",B523)),ISNUMBER(SEARCH("Javel",B523)),ISNUMBER(SEARCH("Matic",B523)),ISNUMBER(SEARCH("Nettoyant",B523)),ISNUMBER(SEARCH("Pâte",B523)),ISNUMBER(SEARCH("Lave",B523)),ISNUMBER(SEARCH("Détartrant",B523))))),"Mio main (1k+500gr)",IF(AND(ISNUMBER(SEARCH("PAPILLON",B523)),OR(ISNUMBER(SEARCH("Papier",B523)),ISNUMBER(SEARCH("Hygiénique",B523)),ISNUMBER(SEARCH("HYGIÉNIQUE",B523))),NOT(OR(ISNUMBER(SEARCH("Lingette",B523)),ISNUMBER(SEARCH("Mouchoir",B523))))),"Papillon Papier",IF(OR(ISNUMBER(SEARCH("TAJ AL SAHAR",B523)),ISNUMBER(SEARCH("TAJ BLADI",B523)),ISNUMBER(SEARCH("TAJ BELADI",B523)),ISNUMBER(SEARCH("Tilal Assahra",B523)),ISNUMBER(SEARCH("Jawharat Asahra",B523))),"TAJ SAHARA",IF(AND(OR(ISNUMBER(SEARCH("AL ITKANE",B523)),ISNUMBER(SEARCH("ALITKANE",B523)),ISNUMBER(SEARCH("PRESTO",B523))),NOT(OR(ISNUMBER(SEARCH("Thé",B523)),ISNUMBER(SEARCH("THE ",B523)),ISNUMBER(SEARCH("thé",B523)),ISNUMBER(SEARCH("SELHAM",B523)),ISNUMBER(SEARCH("LHAFLA",B523)),ISNUMBER(SEARCH("ZINE",B523)),ISNUMBER(SEARCH("tiyay",B523)),ISNUMBER(SEARCH("alouns",B523)),ISNUMBER(SEARCH("lmhrat",B523))))),"Al Itkrans + Presto",IF(OR(ISNUMBER(SEARCH("DALAA",B523)),ISNUMBER(SEARCH("CS-DALAA",B523)),ISNUMBER(SEARCH("DALINA",B523))),"Dalaa VP / Baqqal / RP",IF(OR(LEFT(UPPER(B523),4)="MIA ",LEFT(UPPER(B523),6)="CS-MIA"),"Mia",IF(OR(LEFT(UPPER(B523),5)="NOVA ",LEFT(UPPER(B523),7)="CS-NOVA"),"Nova",IF(OR(ISNUMBER(SEARCH("PRIMA ",B523)),ISNUMBER(SEARCH("CS-PRIMA",B523))),"Prima",IF(OR(ISNUMBER(SEARCH("Douceur",B523)),ISNUMBER(SEARCH("DOUCEUR",B523))),"Douceur",IF(OR(ISNUMBER(SEARCH("SANGO",B523)),ISNUMBER(SEARCH("CS-SANGO",B523))),"SANGO",IF(ISNUMBER(SEARCH("BLANDOUX",B523)),"Blandoux",IF(ISNUMBER(SEARCH("SHIWAMI",B523)),"Shiwame",IF(ISNUMBER(SEARCH("KELLOGG",B523)),"Kelloggs",IF(OR(ISNUMBER(SEARCH("TOBIGO",B523)),ISNUMBER(SEARCH("DWIST",B523))),"Tobigo",IF(OR(ISNUMBER(SEARCH("MARISOL",B523)),ISNUMBER(SEARCH("MARESOL",B523))),"Maresol",IF(OR(ISNUMBER(SEARCH("TAKIS",B523)),ISNUMBER(SEARCH("TAKYS",B523))),"TAKYS",IF(ISNUMBER(SEARCH("TAWIL",B523)),"Tawil",IF(ISNUMBER(SEARCH("FROMY",B523)),"Fromy",""))))))))))))))))))))))))</f>
        <v/>
      </c>
    </row>
    <row r="524" spans="1:3" ht="18" hidden="1" customHeight="1" x14ac:dyDescent="0.3">
      <c r="A524" s="3" t="str">
        <f>Products!A13</f>
        <v>ART01516</v>
      </c>
      <c r="B524" s="3" t="str">
        <f>Products!B13</f>
        <v>BOLIX Sucette Cerise 100PCS</v>
      </c>
      <c r="C524" s="3" t="str">
        <f>IF(OR(ISNUMBER(SEARCH("SELHAM",B524)),ISNUMBER(SEARCH("LHAFLA",B524)),ISNUMBER(SEARCH("ZINE",B524)),ISNUMBER(SEARCH("tiyay",B524)),ISNUMBER(SEARCH("alouns",B524)),ISNUMBER(SEARCH("lmhrat",B524))),"The Al Itkane",IF(AND(ISNUMBER(SEARCH("CALIN",B524)),ISNUMBER(SEARCH("RP",B524)),NOT(ISNUMBER(SEARCH("VP",B524)))),"Calin RP",IF(AND(ISNUMBER(SEARCH("CALIN",B524)),ISNUMBER(SEARCH("VP",B524))),"Calin VP",IF(AND(ISNUMBER(SEARCH("MIO",B524)),OR(ISNUMBER(SEARCH("Vaisselle",B524)),ISNUMBER(SEARCH("vaisselle",B524)))),"Mio Liquid Vaisselle",IF(AND(ISNUMBER(SEARCH("MIO",B524)),ISNUMBER(SEARCH("Javel",B524))),"Mio Javel",IF(AND(ISNUMBER(SEARCH("MIO",B524)),ISNUMBER(SEARCH("Matic",B524))),"Mio Matic",IF(AND(ISNUMBER(SEARCH("MIO",B524)),OR(ISNUMBER(SEARCH("Détérgent",B524)),ISNUMBER(SEARCH("Poudre",B524)),ISNUMBER(SEARCH("Semi Auto",B524)),ISNUMBER(SEARCH("1KG",B524)),ISNUMBER(SEARCH("500G",B524)),ISNUMBER(SEARCH("10KG",B524)),ISNUMBER(SEARCH("1.5K",B524)),ISNUMBER(SEARCH("215G",B524)),ISNUMBER(SEARCH("350G",B524)),ISNUMBER(SEARCH("90G",B524)),ISNUMBER(SEARCH("Gold",B524)),ISNUMBER(SEARCH("Citron",B524)),ISNUMBER(SEARCH("Rose",B524)),ISNUMBER(SEARCH("Lessive",B524))),NOT(OR(ISNUMBER(SEARCH("Vaisselle",B524)),ISNUMBER(SEARCH("Javel",B524)),ISNUMBER(SEARCH("Matic",B524)),ISNUMBER(SEARCH("Nettoyant",B524)),ISNUMBER(SEARCH("Pâte",B524)),ISNUMBER(SEARCH("Lave",B524)),ISNUMBER(SEARCH("Détartrant",B524))))),"Mio main (1k+500gr)",IF(AND(ISNUMBER(SEARCH("PAPILLON",B524)),OR(ISNUMBER(SEARCH("Papier",B524)),ISNUMBER(SEARCH("Hygiénique",B524)),ISNUMBER(SEARCH("HYGIÉNIQUE",B524))),NOT(OR(ISNUMBER(SEARCH("Lingette",B524)),ISNUMBER(SEARCH("Mouchoir",B524))))),"Papillon Papier",IF(OR(ISNUMBER(SEARCH("TAJ AL SAHAR",B524)),ISNUMBER(SEARCH("TAJ BLADI",B524)),ISNUMBER(SEARCH("TAJ BELADI",B524)),ISNUMBER(SEARCH("Tilal Assahra",B524)),ISNUMBER(SEARCH("Jawharat Asahra",B524))),"TAJ SAHARA",IF(AND(OR(ISNUMBER(SEARCH("AL ITKANE",B524)),ISNUMBER(SEARCH("ALITKANE",B524)),ISNUMBER(SEARCH("PRESTO",B524))),NOT(OR(ISNUMBER(SEARCH("Thé",B524)),ISNUMBER(SEARCH("THE ",B524)),ISNUMBER(SEARCH("thé",B524)),ISNUMBER(SEARCH("SELHAM",B524)),ISNUMBER(SEARCH("LHAFLA",B524)),ISNUMBER(SEARCH("ZINE",B524)),ISNUMBER(SEARCH("tiyay",B524)),ISNUMBER(SEARCH("alouns",B524)),ISNUMBER(SEARCH("lmhrat",B524))))),"Al Itkrans + Presto",IF(OR(ISNUMBER(SEARCH("DALAA",B524)),ISNUMBER(SEARCH("CS-DALAA",B524)),ISNUMBER(SEARCH("DALINA",B524))),"Dalaa VP / Baqqal / RP",IF(OR(LEFT(UPPER(B524),4)="MIA ",LEFT(UPPER(B524),6)="CS-MIA"),"Mia",IF(OR(LEFT(UPPER(B524),5)="NOVA ",LEFT(UPPER(B524),7)="CS-NOVA"),"Nova",IF(OR(ISNUMBER(SEARCH("PRIMA ",B524)),ISNUMBER(SEARCH("CS-PRIMA",B524))),"Prima",IF(OR(ISNUMBER(SEARCH("Douceur",B524)),ISNUMBER(SEARCH("DOUCEUR",B524))),"Douceur",IF(OR(ISNUMBER(SEARCH("SANGO",B524)),ISNUMBER(SEARCH("CS-SANGO",B524))),"SANGO",IF(ISNUMBER(SEARCH("BLANDOUX",B524)),"Blandoux",IF(ISNUMBER(SEARCH("SHIWAMI",B524)),"Shiwame",IF(ISNUMBER(SEARCH("KELLOGG",B524)),"Kelloggs",IF(OR(ISNUMBER(SEARCH("TOBIGO",B524)),ISNUMBER(SEARCH("DWIST",B524))),"Tobigo",IF(OR(ISNUMBER(SEARCH("MARISOL",B524)),ISNUMBER(SEARCH("MARESOL",B524))),"Maresol",IF(OR(ISNUMBER(SEARCH("TAKIS",B524)),ISNUMBER(SEARCH("TAKYS",B524))),"TAKYS",IF(ISNUMBER(SEARCH("TAWIL",B524)),"Tawil",IF(ISNUMBER(SEARCH("FROMY",B524)),"Fromy",""))))))))))))))))))))))))</f>
        <v/>
      </c>
    </row>
    <row r="525" spans="1:3" ht="18" hidden="1" customHeight="1" x14ac:dyDescent="0.3">
      <c r="A525" s="3" t="str">
        <f>Products!A14</f>
        <v>ART01517</v>
      </c>
      <c r="B525" s="3" t="str">
        <f>Products!B14</f>
        <v>BOLIX Sucette Fraise 100PCS</v>
      </c>
      <c r="C525" s="3" t="str">
        <f>IF(OR(ISNUMBER(SEARCH("SELHAM",B525)),ISNUMBER(SEARCH("LHAFLA",B525)),ISNUMBER(SEARCH("ZINE",B525)),ISNUMBER(SEARCH("tiyay",B525)),ISNUMBER(SEARCH("alouns",B525)),ISNUMBER(SEARCH("lmhrat",B525))),"The Al Itkane",IF(AND(ISNUMBER(SEARCH("CALIN",B525)),ISNUMBER(SEARCH("RP",B525)),NOT(ISNUMBER(SEARCH("VP",B525)))),"Calin RP",IF(AND(ISNUMBER(SEARCH("CALIN",B525)),ISNUMBER(SEARCH("VP",B525))),"Calin VP",IF(AND(ISNUMBER(SEARCH("MIO",B525)),OR(ISNUMBER(SEARCH("Vaisselle",B525)),ISNUMBER(SEARCH("vaisselle",B525)))),"Mio Liquid Vaisselle",IF(AND(ISNUMBER(SEARCH("MIO",B525)),ISNUMBER(SEARCH("Javel",B525))),"Mio Javel",IF(AND(ISNUMBER(SEARCH("MIO",B525)),ISNUMBER(SEARCH("Matic",B525))),"Mio Matic",IF(AND(ISNUMBER(SEARCH("MIO",B525)),OR(ISNUMBER(SEARCH("Détérgent",B525)),ISNUMBER(SEARCH("Poudre",B525)),ISNUMBER(SEARCH("Semi Auto",B525)),ISNUMBER(SEARCH("1KG",B525)),ISNUMBER(SEARCH("500G",B525)),ISNUMBER(SEARCH("10KG",B525)),ISNUMBER(SEARCH("1.5K",B525)),ISNUMBER(SEARCH("215G",B525)),ISNUMBER(SEARCH("350G",B525)),ISNUMBER(SEARCH("90G",B525)),ISNUMBER(SEARCH("Gold",B525)),ISNUMBER(SEARCH("Citron",B525)),ISNUMBER(SEARCH("Rose",B525)),ISNUMBER(SEARCH("Lessive",B525))),NOT(OR(ISNUMBER(SEARCH("Vaisselle",B525)),ISNUMBER(SEARCH("Javel",B525)),ISNUMBER(SEARCH("Matic",B525)),ISNUMBER(SEARCH("Nettoyant",B525)),ISNUMBER(SEARCH("Pâte",B525)),ISNUMBER(SEARCH("Lave",B525)),ISNUMBER(SEARCH("Détartrant",B525))))),"Mio main (1k+500gr)",IF(AND(ISNUMBER(SEARCH("PAPILLON",B525)),OR(ISNUMBER(SEARCH("Papier",B525)),ISNUMBER(SEARCH("Hygiénique",B525)),ISNUMBER(SEARCH("HYGIÉNIQUE",B525))),NOT(OR(ISNUMBER(SEARCH("Lingette",B525)),ISNUMBER(SEARCH("Mouchoir",B525))))),"Papillon Papier",IF(OR(ISNUMBER(SEARCH("TAJ AL SAHAR",B525)),ISNUMBER(SEARCH("TAJ BLADI",B525)),ISNUMBER(SEARCH("TAJ BELADI",B525)),ISNUMBER(SEARCH("Tilal Assahra",B525)),ISNUMBER(SEARCH("Jawharat Asahra",B525))),"TAJ SAHARA",IF(AND(OR(ISNUMBER(SEARCH("AL ITKANE",B525)),ISNUMBER(SEARCH("ALITKANE",B525)),ISNUMBER(SEARCH("PRESTO",B525))),NOT(OR(ISNUMBER(SEARCH("Thé",B525)),ISNUMBER(SEARCH("THE ",B525)),ISNUMBER(SEARCH("thé",B525)),ISNUMBER(SEARCH("SELHAM",B525)),ISNUMBER(SEARCH("LHAFLA",B525)),ISNUMBER(SEARCH("ZINE",B525)),ISNUMBER(SEARCH("tiyay",B525)),ISNUMBER(SEARCH("alouns",B525)),ISNUMBER(SEARCH("lmhrat",B525))))),"Al Itkrans + Presto",IF(OR(ISNUMBER(SEARCH("DALAA",B525)),ISNUMBER(SEARCH("CS-DALAA",B525)),ISNUMBER(SEARCH("DALINA",B525))),"Dalaa VP / Baqqal / RP",IF(OR(LEFT(UPPER(B525),4)="MIA ",LEFT(UPPER(B525),6)="CS-MIA"),"Mia",IF(OR(LEFT(UPPER(B525),5)="NOVA ",LEFT(UPPER(B525),7)="CS-NOVA"),"Nova",IF(OR(ISNUMBER(SEARCH("PRIMA ",B525)),ISNUMBER(SEARCH("CS-PRIMA",B525))),"Prima",IF(OR(ISNUMBER(SEARCH("Douceur",B525)),ISNUMBER(SEARCH("DOUCEUR",B525))),"Douceur",IF(OR(ISNUMBER(SEARCH("SANGO",B525)),ISNUMBER(SEARCH("CS-SANGO",B525))),"SANGO",IF(ISNUMBER(SEARCH("BLANDOUX",B525)),"Blandoux",IF(ISNUMBER(SEARCH("SHIWAMI",B525)),"Shiwame",IF(ISNUMBER(SEARCH("KELLOGG",B525)),"Kelloggs",IF(OR(ISNUMBER(SEARCH("TOBIGO",B525)),ISNUMBER(SEARCH("DWIST",B525))),"Tobigo",IF(OR(ISNUMBER(SEARCH("MARISOL",B525)),ISNUMBER(SEARCH("MARESOL",B525))),"Maresol",IF(OR(ISNUMBER(SEARCH("TAKIS",B525)),ISNUMBER(SEARCH("TAKYS",B525))),"TAKYS",IF(ISNUMBER(SEARCH("TAWIL",B525)),"Tawil",IF(ISNUMBER(SEARCH("FROMY",B525)),"Fromy",""))))))))))))))))))))))))</f>
        <v/>
      </c>
    </row>
    <row r="526" spans="1:3" ht="18" hidden="1" customHeight="1" x14ac:dyDescent="0.3">
      <c r="A526" s="3" t="str">
        <f>Products!A15</f>
        <v>ART01515</v>
      </c>
      <c r="B526" s="3" t="str">
        <f>Products!B15</f>
        <v>CHUPITA Sucette Cerise 100PCS</v>
      </c>
      <c r="C526" s="3" t="str">
        <f>IF(OR(ISNUMBER(SEARCH("SELHAM",B526)),ISNUMBER(SEARCH("LHAFLA",B526)),ISNUMBER(SEARCH("ZINE",B526)),ISNUMBER(SEARCH("tiyay",B526)),ISNUMBER(SEARCH("alouns",B526)),ISNUMBER(SEARCH("lmhrat",B526))),"The Al Itkane",IF(AND(ISNUMBER(SEARCH("CALIN",B526)),ISNUMBER(SEARCH("RP",B526)),NOT(ISNUMBER(SEARCH("VP",B526)))),"Calin RP",IF(AND(ISNUMBER(SEARCH("CALIN",B526)),ISNUMBER(SEARCH("VP",B526))),"Calin VP",IF(AND(ISNUMBER(SEARCH("MIO",B526)),OR(ISNUMBER(SEARCH("Vaisselle",B526)),ISNUMBER(SEARCH("vaisselle",B526)))),"Mio Liquid Vaisselle",IF(AND(ISNUMBER(SEARCH("MIO",B526)),ISNUMBER(SEARCH("Javel",B526))),"Mio Javel",IF(AND(ISNUMBER(SEARCH("MIO",B526)),ISNUMBER(SEARCH("Matic",B526))),"Mio Matic",IF(AND(ISNUMBER(SEARCH("MIO",B526)),OR(ISNUMBER(SEARCH("Détérgent",B526)),ISNUMBER(SEARCH("Poudre",B526)),ISNUMBER(SEARCH("Semi Auto",B526)),ISNUMBER(SEARCH("1KG",B526)),ISNUMBER(SEARCH("500G",B526)),ISNUMBER(SEARCH("10KG",B526)),ISNUMBER(SEARCH("1.5K",B526)),ISNUMBER(SEARCH("215G",B526)),ISNUMBER(SEARCH("350G",B526)),ISNUMBER(SEARCH("90G",B526)),ISNUMBER(SEARCH("Gold",B526)),ISNUMBER(SEARCH("Citron",B526)),ISNUMBER(SEARCH("Rose",B526)),ISNUMBER(SEARCH("Lessive",B526))),NOT(OR(ISNUMBER(SEARCH("Vaisselle",B526)),ISNUMBER(SEARCH("Javel",B526)),ISNUMBER(SEARCH("Matic",B526)),ISNUMBER(SEARCH("Nettoyant",B526)),ISNUMBER(SEARCH("Pâte",B526)),ISNUMBER(SEARCH("Lave",B526)),ISNUMBER(SEARCH("Détartrant",B526))))),"Mio main (1k+500gr)",IF(AND(ISNUMBER(SEARCH("PAPILLON",B526)),OR(ISNUMBER(SEARCH("Papier",B526)),ISNUMBER(SEARCH("Hygiénique",B526)),ISNUMBER(SEARCH("HYGIÉNIQUE",B526))),NOT(OR(ISNUMBER(SEARCH("Lingette",B526)),ISNUMBER(SEARCH("Mouchoir",B526))))),"Papillon Papier",IF(OR(ISNUMBER(SEARCH("TAJ AL SAHAR",B526)),ISNUMBER(SEARCH("TAJ BLADI",B526)),ISNUMBER(SEARCH("TAJ BELADI",B526)),ISNUMBER(SEARCH("Tilal Assahra",B526)),ISNUMBER(SEARCH("Jawharat Asahra",B526))),"TAJ SAHARA",IF(AND(OR(ISNUMBER(SEARCH("AL ITKANE",B526)),ISNUMBER(SEARCH("ALITKANE",B526)),ISNUMBER(SEARCH("PRESTO",B526))),NOT(OR(ISNUMBER(SEARCH("Thé",B526)),ISNUMBER(SEARCH("THE ",B526)),ISNUMBER(SEARCH("thé",B526)),ISNUMBER(SEARCH("SELHAM",B526)),ISNUMBER(SEARCH("LHAFLA",B526)),ISNUMBER(SEARCH("ZINE",B526)),ISNUMBER(SEARCH("tiyay",B526)),ISNUMBER(SEARCH("alouns",B526)),ISNUMBER(SEARCH("lmhrat",B526))))),"Al Itkrans + Presto",IF(OR(ISNUMBER(SEARCH("DALAA",B526)),ISNUMBER(SEARCH("CS-DALAA",B526)),ISNUMBER(SEARCH("DALINA",B526))),"Dalaa VP / Baqqal / RP",IF(OR(LEFT(UPPER(B526),4)="MIA ",LEFT(UPPER(B526),6)="CS-MIA"),"Mia",IF(OR(LEFT(UPPER(B526),5)="NOVA ",LEFT(UPPER(B526),7)="CS-NOVA"),"Nova",IF(OR(ISNUMBER(SEARCH("PRIMA ",B526)),ISNUMBER(SEARCH("CS-PRIMA",B526))),"Prima",IF(OR(ISNUMBER(SEARCH("Douceur",B526)),ISNUMBER(SEARCH("DOUCEUR",B526))),"Douceur",IF(OR(ISNUMBER(SEARCH("SANGO",B526)),ISNUMBER(SEARCH("CS-SANGO",B526))),"SANGO",IF(ISNUMBER(SEARCH("BLANDOUX",B526)),"Blandoux",IF(ISNUMBER(SEARCH("SHIWAMI",B526)),"Shiwame",IF(ISNUMBER(SEARCH("KELLOGG",B526)),"Kelloggs",IF(OR(ISNUMBER(SEARCH("TOBIGO",B526)),ISNUMBER(SEARCH("DWIST",B526))),"Tobigo",IF(OR(ISNUMBER(SEARCH("MARISOL",B526)),ISNUMBER(SEARCH("MARESOL",B526))),"Maresol",IF(OR(ISNUMBER(SEARCH("TAKIS",B526)),ISNUMBER(SEARCH("TAKYS",B526))),"TAKYS",IF(ISNUMBER(SEARCH("TAWIL",B526)),"Tawil",IF(ISNUMBER(SEARCH("FROMY",B526)),"Fromy",""))))))))))))))))))))))))</f>
        <v/>
      </c>
    </row>
    <row r="527" spans="1:3" ht="18" hidden="1" customHeight="1" x14ac:dyDescent="0.3">
      <c r="A527" s="3" t="str">
        <f>Products!A16</f>
        <v>ART01518</v>
      </c>
      <c r="B527" s="3" t="str">
        <f>Products!B16</f>
        <v>BOLIX Sucette Cocktail 100PCS</v>
      </c>
      <c r="C527" s="3" t="str">
        <f>IF(OR(ISNUMBER(SEARCH("SELHAM",B527)),ISNUMBER(SEARCH("LHAFLA",B527)),ISNUMBER(SEARCH("ZINE",B527)),ISNUMBER(SEARCH("tiyay",B527)),ISNUMBER(SEARCH("alouns",B527)),ISNUMBER(SEARCH("lmhrat",B527))),"The Al Itkane",IF(AND(ISNUMBER(SEARCH("CALIN",B527)),ISNUMBER(SEARCH("RP",B527)),NOT(ISNUMBER(SEARCH("VP",B527)))),"Calin RP",IF(AND(ISNUMBER(SEARCH("CALIN",B527)),ISNUMBER(SEARCH("VP",B527))),"Calin VP",IF(AND(ISNUMBER(SEARCH("MIO",B527)),OR(ISNUMBER(SEARCH("Vaisselle",B527)),ISNUMBER(SEARCH("vaisselle",B527)))),"Mio Liquid Vaisselle",IF(AND(ISNUMBER(SEARCH("MIO",B527)),ISNUMBER(SEARCH("Javel",B527))),"Mio Javel",IF(AND(ISNUMBER(SEARCH("MIO",B527)),ISNUMBER(SEARCH("Matic",B527))),"Mio Matic",IF(AND(ISNUMBER(SEARCH("MIO",B527)),OR(ISNUMBER(SEARCH("Détérgent",B527)),ISNUMBER(SEARCH("Poudre",B527)),ISNUMBER(SEARCH("Semi Auto",B527)),ISNUMBER(SEARCH("1KG",B527)),ISNUMBER(SEARCH("500G",B527)),ISNUMBER(SEARCH("10KG",B527)),ISNUMBER(SEARCH("1.5K",B527)),ISNUMBER(SEARCH("215G",B527)),ISNUMBER(SEARCH("350G",B527)),ISNUMBER(SEARCH("90G",B527)),ISNUMBER(SEARCH("Gold",B527)),ISNUMBER(SEARCH("Citron",B527)),ISNUMBER(SEARCH("Rose",B527)),ISNUMBER(SEARCH("Lessive",B527))),NOT(OR(ISNUMBER(SEARCH("Vaisselle",B527)),ISNUMBER(SEARCH("Javel",B527)),ISNUMBER(SEARCH("Matic",B527)),ISNUMBER(SEARCH("Nettoyant",B527)),ISNUMBER(SEARCH("Pâte",B527)),ISNUMBER(SEARCH("Lave",B527)),ISNUMBER(SEARCH("Détartrant",B527))))),"Mio main (1k+500gr)",IF(AND(ISNUMBER(SEARCH("PAPILLON",B527)),OR(ISNUMBER(SEARCH("Papier",B527)),ISNUMBER(SEARCH("Hygiénique",B527)),ISNUMBER(SEARCH("HYGIÉNIQUE",B527))),NOT(OR(ISNUMBER(SEARCH("Lingette",B527)),ISNUMBER(SEARCH("Mouchoir",B527))))),"Papillon Papier",IF(OR(ISNUMBER(SEARCH("TAJ AL SAHAR",B527)),ISNUMBER(SEARCH("TAJ BLADI",B527)),ISNUMBER(SEARCH("TAJ BELADI",B527)),ISNUMBER(SEARCH("Tilal Assahra",B527)),ISNUMBER(SEARCH("Jawharat Asahra",B527))),"TAJ SAHARA",IF(AND(OR(ISNUMBER(SEARCH("AL ITKANE",B527)),ISNUMBER(SEARCH("ALITKANE",B527)),ISNUMBER(SEARCH("PRESTO",B527))),NOT(OR(ISNUMBER(SEARCH("Thé",B527)),ISNUMBER(SEARCH("THE ",B527)),ISNUMBER(SEARCH("thé",B527)),ISNUMBER(SEARCH("SELHAM",B527)),ISNUMBER(SEARCH("LHAFLA",B527)),ISNUMBER(SEARCH("ZINE",B527)),ISNUMBER(SEARCH("tiyay",B527)),ISNUMBER(SEARCH("alouns",B527)),ISNUMBER(SEARCH("lmhrat",B527))))),"Al Itkrans + Presto",IF(OR(ISNUMBER(SEARCH("DALAA",B527)),ISNUMBER(SEARCH("CS-DALAA",B527)),ISNUMBER(SEARCH("DALINA",B527))),"Dalaa VP / Baqqal / RP",IF(OR(LEFT(UPPER(B527),4)="MIA ",LEFT(UPPER(B527),6)="CS-MIA"),"Mia",IF(OR(LEFT(UPPER(B527),5)="NOVA ",LEFT(UPPER(B527),7)="CS-NOVA"),"Nova",IF(OR(ISNUMBER(SEARCH("PRIMA ",B527)),ISNUMBER(SEARCH("CS-PRIMA",B527))),"Prima",IF(OR(ISNUMBER(SEARCH("Douceur",B527)),ISNUMBER(SEARCH("DOUCEUR",B527))),"Douceur",IF(OR(ISNUMBER(SEARCH("SANGO",B527)),ISNUMBER(SEARCH("CS-SANGO",B527))),"SANGO",IF(ISNUMBER(SEARCH("BLANDOUX",B527)),"Blandoux",IF(ISNUMBER(SEARCH("SHIWAMI",B527)),"Shiwame",IF(ISNUMBER(SEARCH("KELLOGG",B527)),"Kelloggs",IF(OR(ISNUMBER(SEARCH("TOBIGO",B527)),ISNUMBER(SEARCH("DWIST",B527))),"Tobigo",IF(OR(ISNUMBER(SEARCH("MARISOL",B527)),ISNUMBER(SEARCH("MARESOL",B527))),"Maresol",IF(OR(ISNUMBER(SEARCH("TAKIS",B527)),ISNUMBER(SEARCH("TAKYS",B527))),"TAKYS",IF(ISNUMBER(SEARCH("TAWIL",B527)),"Tawil",IF(ISNUMBER(SEARCH("FROMY",B527)),"Fromy",""))))))))))))))))))))))))</f>
        <v/>
      </c>
    </row>
    <row r="528" spans="1:3" ht="18" hidden="1" customHeight="1" x14ac:dyDescent="0.3">
      <c r="A528" s="3" t="str">
        <f>Products!A17</f>
        <v>ART01520</v>
      </c>
      <c r="B528" s="3" t="str">
        <f>Products!B17</f>
        <v>DELICIA Confiture Figue 430G</v>
      </c>
      <c r="C528" s="3" t="str">
        <f>IF(OR(ISNUMBER(SEARCH("SELHAM",B528)),ISNUMBER(SEARCH("LHAFLA",B528)),ISNUMBER(SEARCH("ZINE",B528)),ISNUMBER(SEARCH("tiyay",B528)),ISNUMBER(SEARCH("alouns",B528)),ISNUMBER(SEARCH("lmhrat",B528))),"The Al Itkane",IF(AND(ISNUMBER(SEARCH("CALIN",B528)),ISNUMBER(SEARCH("RP",B528)),NOT(ISNUMBER(SEARCH("VP",B528)))),"Calin RP",IF(AND(ISNUMBER(SEARCH("CALIN",B528)),ISNUMBER(SEARCH("VP",B528))),"Calin VP",IF(AND(ISNUMBER(SEARCH("MIO",B528)),OR(ISNUMBER(SEARCH("Vaisselle",B528)),ISNUMBER(SEARCH("vaisselle",B528)))),"Mio Liquid Vaisselle",IF(AND(ISNUMBER(SEARCH("MIO",B528)),ISNUMBER(SEARCH("Javel",B528))),"Mio Javel",IF(AND(ISNUMBER(SEARCH("MIO",B528)),ISNUMBER(SEARCH("Matic",B528))),"Mio Matic",IF(AND(ISNUMBER(SEARCH("MIO",B528)),OR(ISNUMBER(SEARCH("Détérgent",B528)),ISNUMBER(SEARCH("Poudre",B528)),ISNUMBER(SEARCH("Semi Auto",B528)),ISNUMBER(SEARCH("1KG",B528)),ISNUMBER(SEARCH("500G",B528)),ISNUMBER(SEARCH("10KG",B528)),ISNUMBER(SEARCH("1.5K",B528)),ISNUMBER(SEARCH("215G",B528)),ISNUMBER(SEARCH("350G",B528)),ISNUMBER(SEARCH("90G",B528)),ISNUMBER(SEARCH("Gold",B528)),ISNUMBER(SEARCH("Citron",B528)),ISNUMBER(SEARCH("Rose",B528)),ISNUMBER(SEARCH("Lessive",B528))),NOT(OR(ISNUMBER(SEARCH("Vaisselle",B528)),ISNUMBER(SEARCH("Javel",B528)),ISNUMBER(SEARCH("Matic",B528)),ISNUMBER(SEARCH("Nettoyant",B528)),ISNUMBER(SEARCH("Pâte",B528)),ISNUMBER(SEARCH("Lave",B528)),ISNUMBER(SEARCH("Détartrant",B528))))),"Mio main (1k+500gr)",IF(AND(ISNUMBER(SEARCH("PAPILLON",B528)),OR(ISNUMBER(SEARCH("Papier",B528)),ISNUMBER(SEARCH("Hygiénique",B528)),ISNUMBER(SEARCH("HYGIÉNIQUE",B528))),NOT(OR(ISNUMBER(SEARCH("Lingette",B528)),ISNUMBER(SEARCH("Mouchoir",B528))))),"Papillon Papier",IF(OR(ISNUMBER(SEARCH("TAJ AL SAHAR",B528)),ISNUMBER(SEARCH("TAJ BLADI",B528)),ISNUMBER(SEARCH("TAJ BELADI",B528)),ISNUMBER(SEARCH("Tilal Assahra",B528)),ISNUMBER(SEARCH("Jawharat Asahra",B528))),"TAJ SAHARA",IF(AND(OR(ISNUMBER(SEARCH("AL ITKANE",B528)),ISNUMBER(SEARCH("ALITKANE",B528)),ISNUMBER(SEARCH("PRESTO",B528))),NOT(OR(ISNUMBER(SEARCH("Thé",B528)),ISNUMBER(SEARCH("THE ",B528)),ISNUMBER(SEARCH("thé",B528)),ISNUMBER(SEARCH("SELHAM",B528)),ISNUMBER(SEARCH("LHAFLA",B528)),ISNUMBER(SEARCH("ZINE",B528)),ISNUMBER(SEARCH("tiyay",B528)),ISNUMBER(SEARCH("alouns",B528)),ISNUMBER(SEARCH("lmhrat",B528))))),"Al Itkrans + Presto",IF(OR(ISNUMBER(SEARCH("DALAA",B528)),ISNUMBER(SEARCH("CS-DALAA",B528)),ISNUMBER(SEARCH("DALINA",B528))),"Dalaa VP / Baqqal / RP",IF(OR(LEFT(UPPER(B528),4)="MIA ",LEFT(UPPER(B528),6)="CS-MIA"),"Mia",IF(OR(LEFT(UPPER(B528),5)="NOVA ",LEFT(UPPER(B528),7)="CS-NOVA"),"Nova",IF(OR(ISNUMBER(SEARCH("PRIMA ",B528)),ISNUMBER(SEARCH("CS-PRIMA",B528))),"Prima",IF(OR(ISNUMBER(SEARCH("Douceur",B528)),ISNUMBER(SEARCH("DOUCEUR",B528))),"Douceur",IF(OR(ISNUMBER(SEARCH("SANGO",B528)),ISNUMBER(SEARCH("CS-SANGO",B528))),"SANGO",IF(ISNUMBER(SEARCH("BLANDOUX",B528)),"Blandoux",IF(ISNUMBER(SEARCH("SHIWAMI",B528)),"Shiwame",IF(ISNUMBER(SEARCH("KELLOGG",B528)),"Kelloggs",IF(OR(ISNUMBER(SEARCH("TOBIGO",B528)),ISNUMBER(SEARCH("DWIST",B528))),"Tobigo",IF(OR(ISNUMBER(SEARCH("MARISOL",B528)),ISNUMBER(SEARCH("MARESOL",B528))),"Maresol",IF(OR(ISNUMBER(SEARCH("TAKIS",B528)),ISNUMBER(SEARCH("TAKYS",B528))),"TAKYS",IF(ISNUMBER(SEARCH("TAWIL",B528)),"Tawil",IF(ISNUMBER(SEARCH("FROMY",B528)),"Fromy",""))))))))))))))))))))))))</f>
        <v/>
      </c>
    </row>
    <row r="529" spans="1:3" ht="18" hidden="1" customHeight="1" x14ac:dyDescent="0.3">
      <c r="A529" s="3" t="str">
        <f>Products!A18</f>
        <v>ART01521</v>
      </c>
      <c r="B529" s="3" t="str">
        <f>Products!B18</f>
        <v>JOLY Sandwich Thon Tomate  85G x 3</v>
      </c>
      <c r="C529" s="3" t="str">
        <f>IF(OR(ISNUMBER(SEARCH("SELHAM",B529)),ISNUMBER(SEARCH("LHAFLA",B529)),ISNUMBER(SEARCH("ZINE",B529)),ISNUMBER(SEARCH("tiyay",B529)),ISNUMBER(SEARCH("alouns",B529)),ISNUMBER(SEARCH("lmhrat",B529))),"The Al Itkane",IF(AND(ISNUMBER(SEARCH("CALIN",B529)),ISNUMBER(SEARCH("RP",B529)),NOT(ISNUMBER(SEARCH("VP",B529)))),"Calin RP",IF(AND(ISNUMBER(SEARCH("CALIN",B529)),ISNUMBER(SEARCH("VP",B529))),"Calin VP",IF(AND(ISNUMBER(SEARCH("MIO",B529)),OR(ISNUMBER(SEARCH("Vaisselle",B529)),ISNUMBER(SEARCH("vaisselle",B529)))),"Mio Liquid Vaisselle",IF(AND(ISNUMBER(SEARCH("MIO",B529)),ISNUMBER(SEARCH("Javel",B529))),"Mio Javel",IF(AND(ISNUMBER(SEARCH("MIO",B529)),ISNUMBER(SEARCH("Matic",B529))),"Mio Matic",IF(AND(ISNUMBER(SEARCH("MIO",B529)),OR(ISNUMBER(SEARCH("Détérgent",B529)),ISNUMBER(SEARCH("Poudre",B529)),ISNUMBER(SEARCH("Semi Auto",B529)),ISNUMBER(SEARCH("1KG",B529)),ISNUMBER(SEARCH("500G",B529)),ISNUMBER(SEARCH("10KG",B529)),ISNUMBER(SEARCH("1.5K",B529)),ISNUMBER(SEARCH("215G",B529)),ISNUMBER(SEARCH("350G",B529)),ISNUMBER(SEARCH("90G",B529)),ISNUMBER(SEARCH("Gold",B529)),ISNUMBER(SEARCH("Citron",B529)),ISNUMBER(SEARCH("Rose",B529)),ISNUMBER(SEARCH("Lessive",B529))),NOT(OR(ISNUMBER(SEARCH("Vaisselle",B529)),ISNUMBER(SEARCH("Javel",B529)),ISNUMBER(SEARCH("Matic",B529)),ISNUMBER(SEARCH("Nettoyant",B529)),ISNUMBER(SEARCH("Pâte",B529)),ISNUMBER(SEARCH("Lave",B529)),ISNUMBER(SEARCH("Détartrant",B529))))),"Mio main (1k+500gr)",IF(AND(ISNUMBER(SEARCH("PAPILLON",B529)),OR(ISNUMBER(SEARCH("Papier",B529)),ISNUMBER(SEARCH("Hygiénique",B529)),ISNUMBER(SEARCH("HYGIÉNIQUE",B529))),NOT(OR(ISNUMBER(SEARCH("Lingette",B529)),ISNUMBER(SEARCH("Mouchoir",B529))))),"Papillon Papier",IF(OR(ISNUMBER(SEARCH("TAJ AL SAHAR",B529)),ISNUMBER(SEARCH("TAJ BLADI",B529)),ISNUMBER(SEARCH("TAJ BELADI",B529)),ISNUMBER(SEARCH("Tilal Assahra",B529)),ISNUMBER(SEARCH("Jawharat Asahra",B529))),"TAJ SAHARA",IF(AND(OR(ISNUMBER(SEARCH("AL ITKANE",B529)),ISNUMBER(SEARCH("ALITKANE",B529)),ISNUMBER(SEARCH("PRESTO",B529))),NOT(OR(ISNUMBER(SEARCH("Thé",B529)),ISNUMBER(SEARCH("THE ",B529)),ISNUMBER(SEARCH("thé",B529)),ISNUMBER(SEARCH("SELHAM",B529)),ISNUMBER(SEARCH("LHAFLA",B529)),ISNUMBER(SEARCH("ZINE",B529)),ISNUMBER(SEARCH("tiyay",B529)),ISNUMBER(SEARCH("alouns",B529)),ISNUMBER(SEARCH("lmhrat",B529))))),"Al Itkrans + Presto",IF(OR(ISNUMBER(SEARCH("DALAA",B529)),ISNUMBER(SEARCH("CS-DALAA",B529)),ISNUMBER(SEARCH("DALINA",B529))),"Dalaa VP / Baqqal / RP",IF(OR(LEFT(UPPER(B529),4)="MIA ",LEFT(UPPER(B529),6)="CS-MIA"),"Mia",IF(OR(LEFT(UPPER(B529),5)="NOVA ",LEFT(UPPER(B529),7)="CS-NOVA"),"Nova",IF(OR(ISNUMBER(SEARCH("PRIMA ",B529)),ISNUMBER(SEARCH("CS-PRIMA",B529))),"Prima",IF(OR(ISNUMBER(SEARCH("Douceur",B529)),ISNUMBER(SEARCH("DOUCEUR",B529))),"Douceur",IF(OR(ISNUMBER(SEARCH("SANGO",B529)),ISNUMBER(SEARCH("CS-SANGO",B529))),"SANGO",IF(ISNUMBER(SEARCH("BLANDOUX",B529)),"Blandoux",IF(ISNUMBER(SEARCH("SHIWAMI",B529)),"Shiwame",IF(ISNUMBER(SEARCH("KELLOGG",B529)),"Kelloggs",IF(OR(ISNUMBER(SEARCH("TOBIGO",B529)),ISNUMBER(SEARCH("DWIST",B529))),"Tobigo",IF(OR(ISNUMBER(SEARCH("MARISOL",B529)),ISNUMBER(SEARCH("MARESOL",B529))),"Maresol",IF(OR(ISNUMBER(SEARCH("TAKIS",B529)),ISNUMBER(SEARCH("TAKYS",B529))),"TAKYS",IF(ISNUMBER(SEARCH("TAWIL",B529)),"Tawil",IF(ISNUMBER(SEARCH("FROMY",B529)),"Fromy",""))))))))))))))))))))))))</f>
        <v/>
      </c>
    </row>
    <row r="530" spans="1:3" ht="18" hidden="1" customHeight="1" x14ac:dyDescent="0.3">
      <c r="A530" s="3" t="str">
        <f>Products!A19</f>
        <v>ART00946</v>
      </c>
      <c r="B530" s="3" t="str">
        <f>Products!B19</f>
        <v>AFIA Huile de Table 4L</v>
      </c>
      <c r="C530" s="3" t="str">
        <f>IF(OR(ISNUMBER(SEARCH("SELHAM",B530)),ISNUMBER(SEARCH("LHAFLA",B530)),ISNUMBER(SEARCH("ZINE",B530)),ISNUMBER(SEARCH("tiyay",B530)),ISNUMBER(SEARCH("alouns",B530)),ISNUMBER(SEARCH("lmhrat",B530))),"The Al Itkane",IF(AND(ISNUMBER(SEARCH("CALIN",B530)),ISNUMBER(SEARCH("RP",B530)),NOT(ISNUMBER(SEARCH("VP",B530)))),"Calin RP",IF(AND(ISNUMBER(SEARCH("CALIN",B530)),ISNUMBER(SEARCH("VP",B530))),"Calin VP",IF(AND(ISNUMBER(SEARCH("MIO",B530)),OR(ISNUMBER(SEARCH("Vaisselle",B530)),ISNUMBER(SEARCH("vaisselle",B530)))),"Mio Liquid Vaisselle",IF(AND(ISNUMBER(SEARCH("MIO",B530)),ISNUMBER(SEARCH("Javel",B530))),"Mio Javel",IF(AND(ISNUMBER(SEARCH("MIO",B530)),ISNUMBER(SEARCH("Matic",B530))),"Mio Matic",IF(AND(ISNUMBER(SEARCH("MIO",B530)),OR(ISNUMBER(SEARCH("Détérgent",B530)),ISNUMBER(SEARCH("Poudre",B530)),ISNUMBER(SEARCH("Semi Auto",B530)),ISNUMBER(SEARCH("1KG",B530)),ISNUMBER(SEARCH("500G",B530)),ISNUMBER(SEARCH("10KG",B530)),ISNUMBER(SEARCH("1.5K",B530)),ISNUMBER(SEARCH("215G",B530)),ISNUMBER(SEARCH("350G",B530)),ISNUMBER(SEARCH("90G",B530)),ISNUMBER(SEARCH("Gold",B530)),ISNUMBER(SEARCH("Citron",B530)),ISNUMBER(SEARCH("Rose",B530)),ISNUMBER(SEARCH("Lessive",B530))),NOT(OR(ISNUMBER(SEARCH("Vaisselle",B530)),ISNUMBER(SEARCH("Javel",B530)),ISNUMBER(SEARCH("Matic",B530)),ISNUMBER(SEARCH("Nettoyant",B530)),ISNUMBER(SEARCH("Pâte",B530)),ISNUMBER(SEARCH("Lave",B530)),ISNUMBER(SEARCH("Détartrant",B530))))),"Mio main (1k+500gr)",IF(AND(ISNUMBER(SEARCH("PAPILLON",B530)),OR(ISNUMBER(SEARCH("Papier",B530)),ISNUMBER(SEARCH("Hygiénique",B530)),ISNUMBER(SEARCH("HYGIÉNIQUE",B530))),NOT(OR(ISNUMBER(SEARCH("Lingette",B530)),ISNUMBER(SEARCH("Mouchoir",B530))))),"Papillon Papier",IF(OR(ISNUMBER(SEARCH("TAJ AL SAHAR",B530)),ISNUMBER(SEARCH("TAJ BLADI",B530)),ISNUMBER(SEARCH("TAJ BELADI",B530)),ISNUMBER(SEARCH("Tilal Assahra",B530)),ISNUMBER(SEARCH("Jawharat Asahra",B530))),"TAJ SAHARA",IF(AND(OR(ISNUMBER(SEARCH("AL ITKANE",B530)),ISNUMBER(SEARCH("ALITKANE",B530)),ISNUMBER(SEARCH("PRESTO",B530))),NOT(OR(ISNUMBER(SEARCH("Thé",B530)),ISNUMBER(SEARCH("THE ",B530)),ISNUMBER(SEARCH("thé",B530)),ISNUMBER(SEARCH("SELHAM",B530)),ISNUMBER(SEARCH("LHAFLA",B530)),ISNUMBER(SEARCH("ZINE",B530)),ISNUMBER(SEARCH("tiyay",B530)),ISNUMBER(SEARCH("alouns",B530)),ISNUMBER(SEARCH("lmhrat",B530))))),"Al Itkrans + Presto",IF(OR(ISNUMBER(SEARCH("DALAA",B530)),ISNUMBER(SEARCH("CS-DALAA",B530)),ISNUMBER(SEARCH("DALINA",B530))),"Dalaa VP / Baqqal / RP",IF(OR(LEFT(UPPER(B530),4)="MIA ",LEFT(UPPER(B530),6)="CS-MIA"),"Mia",IF(OR(LEFT(UPPER(B530),5)="NOVA ",LEFT(UPPER(B530),7)="CS-NOVA"),"Nova",IF(OR(ISNUMBER(SEARCH("PRIMA ",B530)),ISNUMBER(SEARCH("CS-PRIMA",B530))),"Prima",IF(OR(ISNUMBER(SEARCH("Douceur",B530)),ISNUMBER(SEARCH("DOUCEUR",B530))),"Douceur",IF(OR(ISNUMBER(SEARCH("SANGO",B530)),ISNUMBER(SEARCH("CS-SANGO",B530))),"SANGO",IF(ISNUMBER(SEARCH("BLANDOUX",B530)),"Blandoux",IF(ISNUMBER(SEARCH("SHIWAMI",B530)),"Shiwame",IF(ISNUMBER(SEARCH("KELLOGG",B530)),"Kelloggs",IF(OR(ISNUMBER(SEARCH("TOBIGO",B530)),ISNUMBER(SEARCH("DWIST",B530))),"Tobigo",IF(OR(ISNUMBER(SEARCH("MARISOL",B530)),ISNUMBER(SEARCH("MARESOL",B530))),"Maresol",IF(OR(ISNUMBER(SEARCH("TAKIS",B530)),ISNUMBER(SEARCH("TAKYS",B530))),"TAKYS",IF(ISNUMBER(SEARCH("TAWIL",B530)),"Tawil",IF(ISNUMBER(SEARCH("FROMY",B530)),"Fromy",""))))))))))))))))))))))))</f>
        <v/>
      </c>
    </row>
    <row r="531" spans="1:3" ht="18" hidden="1" customHeight="1" x14ac:dyDescent="0.3">
      <c r="A531" s="3" t="str">
        <f>Products!A20</f>
        <v>ART01519</v>
      </c>
      <c r="B531" s="3" t="str">
        <f>Products!B20</f>
        <v>DELI CAT Croquette 20KG Poulet</v>
      </c>
      <c r="C531" s="3" t="str">
        <f>IF(OR(ISNUMBER(SEARCH("SELHAM",B531)),ISNUMBER(SEARCH("LHAFLA",B531)),ISNUMBER(SEARCH("ZINE",B531)),ISNUMBER(SEARCH("tiyay",B531)),ISNUMBER(SEARCH("alouns",B531)),ISNUMBER(SEARCH("lmhrat",B531))),"The Al Itkane",IF(AND(ISNUMBER(SEARCH("CALIN",B531)),ISNUMBER(SEARCH("RP",B531)),NOT(ISNUMBER(SEARCH("VP",B531)))),"Calin RP",IF(AND(ISNUMBER(SEARCH("CALIN",B531)),ISNUMBER(SEARCH("VP",B531))),"Calin VP",IF(AND(ISNUMBER(SEARCH("MIO",B531)),OR(ISNUMBER(SEARCH("Vaisselle",B531)),ISNUMBER(SEARCH("vaisselle",B531)))),"Mio Liquid Vaisselle",IF(AND(ISNUMBER(SEARCH("MIO",B531)),ISNUMBER(SEARCH("Javel",B531))),"Mio Javel",IF(AND(ISNUMBER(SEARCH("MIO",B531)),ISNUMBER(SEARCH("Matic",B531))),"Mio Matic",IF(AND(ISNUMBER(SEARCH("MIO",B531)),OR(ISNUMBER(SEARCH("Détérgent",B531)),ISNUMBER(SEARCH("Poudre",B531)),ISNUMBER(SEARCH("Semi Auto",B531)),ISNUMBER(SEARCH("1KG",B531)),ISNUMBER(SEARCH("500G",B531)),ISNUMBER(SEARCH("10KG",B531)),ISNUMBER(SEARCH("1.5K",B531)),ISNUMBER(SEARCH("215G",B531)),ISNUMBER(SEARCH("350G",B531)),ISNUMBER(SEARCH("90G",B531)),ISNUMBER(SEARCH("Gold",B531)),ISNUMBER(SEARCH("Citron",B531)),ISNUMBER(SEARCH("Rose",B531)),ISNUMBER(SEARCH("Lessive",B531))),NOT(OR(ISNUMBER(SEARCH("Vaisselle",B531)),ISNUMBER(SEARCH("Javel",B531)),ISNUMBER(SEARCH("Matic",B531)),ISNUMBER(SEARCH("Nettoyant",B531)),ISNUMBER(SEARCH("Pâte",B531)),ISNUMBER(SEARCH("Lave",B531)),ISNUMBER(SEARCH("Détartrant",B531))))),"Mio main (1k+500gr)",IF(AND(ISNUMBER(SEARCH("PAPILLON",B531)),OR(ISNUMBER(SEARCH("Papier",B531)),ISNUMBER(SEARCH("Hygiénique",B531)),ISNUMBER(SEARCH("HYGIÉNIQUE",B531))),NOT(OR(ISNUMBER(SEARCH("Lingette",B531)),ISNUMBER(SEARCH("Mouchoir",B531))))),"Papillon Papier",IF(OR(ISNUMBER(SEARCH("TAJ AL SAHAR",B531)),ISNUMBER(SEARCH("TAJ BLADI",B531)),ISNUMBER(SEARCH("TAJ BELADI",B531)),ISNUMBER(SEARCH("Tilal Assahra",B531)),ISNUMBER(SEARCH("Jawharat Asahra",B531))),"TAJ SAHARA",IF(AND(OR(ISNUMBER(SEARCH("AL ITKANE",B531)),ISNUMBER(SEARCH("ALITKANE",B531)),ISNUMBER(SEARCH("PRESTO",B531))),NOT(OR(ISNUMBER(SEARCH("Thé",B531)),ISNUMBER(SEARCH("THE ",B531)),ISNUMBER(SEARCH("thé",B531)),ISNUMBER(SEARCH("SELHAM",B531)),ISNUMBER(SEARCH("LHAFLA",B531)),ISNUMBER(SEARCH("ZINE",B531)),ISNUMBER(SEARCH("tiyay",B531)),ISNUMBER(SEARCH("alouns",B531)),ISNUMBER(SEARCH("lmhrat",B531))))),"Al Itkrans + Presto",IF(OR(ISNUMBER(SEARCH("DALAA",B531)),ISNUMBER(SEARCH("CS-DALAA",B531)),ISNUMBER(SEARCH("DALINA",B531))),"Dalaa VP / Baqqal / RP",IF(OR(LEFT(UPPER(B531),4)="MIA ",LEFT(UPPER(B531),6)="CS-MIA"),"Mia",IF(OR(LEFT(UPPER(B531),5)="NOVA ",LEFT(UPPER(B531),7)="CS-NOVA"),"Nova",IF(OR(ISNUMBER(SEARCH("PRIMA ",B531)),ISNUMBER(SEARCH("CS-PRIMA",B531))),"Prima",IF(OR(ISNUMBER(SEARCH("Douceur",B531)),ISNUMBER(SEARCH("DOUCEUR",B531))),"Douceur",IF(OR(ISNUMBER(SEARCH("SANGO",B531)),ISNUMBER(SEARCH("CS-SANGO",B531))),"SANGO",IF(ISNUMBER(SEARCH("BLANDOUX",B531)),"Blandoux",IF(ISNUMBER(SEARCH("SHIWAMI",B531)),"Shiwame",IF(ISNUMBER(SEARCH("KELLOGG",B531)),"Kelloggs",IF(OR(ISNUMBER(SEARCH("TOBIGO",B531)),ISNUMBER(SEARCH("DWIST",B531))),"Tobigo",IF(OR(ISNUMBER(SEARCH("MARISOL",B531)),ISNUMBER(SEARCH("MARESOL",B531))),"Maresol",IF(OR(ISNUMBER(SEARCH("TAKIS",B531)),ISNUMBER(SEARCH("TAKYS",B531))),"TAKYS",IF(ISNUMBER(SEARCH("TAWIL",B531)),"Tawil",IF(ISNUMBER(SEARCH("FROMY",B531)),"Fromy",""))))))))))))))))))))))))</f>
        <v/>
      </c>
    </row>
    <row r="532" spans="1:3" ht="18" hidden="1" customHeight="1" x14ac:dyDescent="0.3">
      <c r="A532" s="3" t="str">
        <f>Products!A21</f>
        <v>ART01522</v>
      </c>
      <c r="B532" s="3" t="str">
        <f>Products!B21</f>
        <v>ORANGINA 50CL</v>
      </c>
      <c r="C532" s="3" t="str">
        <f>IF(OR(ISNUMBER(SEARCH("SELHAM",B532)),ISNUMBER(SEARCH("LHAFLA",B532)),ISNUMBER(SEARCH("ZINE",B532)),ISNUMBER(SEARCH("tiyay",B532)),ISNUMBER(SEARCH("alouns",B532)),ISNUMBER(SEARCH("lmhrat",B532))),"The Al Itkane",IF(AND(ISNUMBER(SEARCH("CALIN",B532)),ISNUMBER(SEARCH("RP",B532)),NOT(ISNUMBER(SEARCH("VP",B532)))),"Calin RP",IF(AND(ISNUMBER(SEARCH("CALIN",B532)),ISNUMBER(SEARCH("VP",B532))),"Calin VP",IF(AND(ISNUMBER(SEARCH("MIO",B532)),OR(ISNUMBER(SEARCH("Vaisselle",B532)),ISNUMBER(SEARCH("vaisselle",B532)))),"Mio Liquid Vaisselle",IF(AND(ISNUMBER(SEARCH("MIO",B532)),ISNUMBER(SEARCH("Javel",B532))),"Mio Javel",IF(AND(ISNUMBER(SEARCH("MIO",B532)),ISNUMBER(SEARCH("Matic",B532))),"Mio Matic",IF(AND(ISNUMBER(SEARCH("MIO",B532)),OR(ISNUMBER(SEARCH("Détérgent",B532)),ISNUMBER(SEARCH("Poudre",B532)),ISNUMBER(SEARCH("Semi Auto",B532)),ISNUMBER(SEARCH("1KG",B532)),ISNUMBER(SEARCH("500G",B532)),ISNUMBER(SEARCH("10KG",B532)),ISNUMBER(SEARCH("1.5K",B532)),ISNUMBER(SEARCH("215G",B532)),ISNUMBER(SEARCH("350G",B532)),ISNUMBER(SEARCH("90G",B532)),ISNUMBER(SEARCH("Gold",B532)),ISNUMBER(SEARCH("Citron",B532)),ISNUMBER(SEARCH("Rose",B532)),ISNUMBER(SEARCH("Lessive",B532))),NOT(OR(ISNUMBER(SEARCH("Vaisselle",B532)),ISNUMBER(SEARCH("Javel",B532)),ISNUMBER(SEARCH("Matic",B532)),ISNUMBER(SEARCH("Nettoyant",B532)),ISNUMBER(SEARCH("Pâte",B532)),ISNUMBER(SEARCH("Lave",B532)),ISNUMBER(SEARCH("Détartrant",B532))))),"Mio main (1k+500gr)",IF(AND(ISNUMBER(SEARCH("PAPILLON",B532)),OR(ISNUMBER(SEARCH("Papier",B532)),ISNUMBER(SEARCH("Hygiénique",B532)),ISNUMBER(SEARCH("HYGIÉNIQUE",B532))),NOT(OR(ISNUMBER(SEARCH("Lingette",B532)),ISNUMBER(SEARCH("Mouchoir",B532))))),"Papillon Papier",IF(OR(ISNUMBER(SEARCH("TAJ AL SAHAR",B532)),ISNUMBER(SEARCH("TAJ BLADI",B532)),ISNUMBER(SEARCH("TAJ BELADI",B532)),ISNUMBER(SEARCH("Tilal Assahra",B532)),ISNUMBER(SEARCH("Jawharat Asahra",B532))),"TAJ SAHARA",IF(AND(OR(ISNUMBER(SEARCH("AL ITKANE",B532)),ISNUMBER(SEARCH("ALITKANE",B532)),ISNUMBER(SEARCH("PRESTO",B532))),NOT(OR(ISNUMBER(SEARCH("Thé",B532)),ISNUMBER(SEARCH("THE ",B532)),ISNUMBER(SEARCH("thé",B532)),ISNUMBER(SEARCH("SELHAM",B532)),ISNUMBER(SEARCH("LHAFLA",B532)),ISNUMBER(SEARCH("ZINE",B532)),ISNUMBER(SEARCH("tiyay",B532)),ISNUMBER(SEARCH("alouns",B532)),ISNUMBER(SEARCH("lmhrat",B532))))),"Al Itkrans + Presto",IF(OR(ISNUMBER(SEARCH("DALAA",B532)),ISNUMBER(SEARCH("CS-DALAA",B532)),ISNUMBER(SEARCH("DALINA",B532))),"Dalaa VP / Baqqal / RP",IF(OR(LEFT(UPPER(B532),4)="MIA ",LEFT(UPPER(B532),6)="CS-MIA"),"Mia",IF(OR(LEFT(UPPER(B532),5)="NOVA ",LEFT(UPPER(B532),7)="CS-NOVA"),"Nova",IF(OR(ISNUMBER(SEARCH("PRIMA ",B532)),ISNUMBER(SEARCH("CS-PRIMA",B532))),"Prima",IF(OR(ISNUMBER(SEARCH("Douceur",B532)),ISNUMBER(SEARCH("DOUCEUR",B532))),"Douceur",IF(OR(ISNUMBER(SEARCH("SANGO",B532)),ISNUMBER(SEARCH("CS-SANGO",B532))),"SANGO",IF(ISNUMBER(SEARCH("BLANDOUX",B532)),"Blandoux",IF(ISNUMBER(SEARCH("SHIWAMI",B532)),"Shiwame",IF(ISNUMBER(SEARCH("KELLOGG",B532)),"Kelloggs",IF(OR(ISNUMBER(SEARCH("TOBIGO",B532)),ISNUMBER(SEARCH("DWIST",B532))),"Tobigo",IF(OR(ISNUMBER(SEARCH("MARISOL",B532)),ISNUMBER(SEARCH("MARESOL",B532))),"Maresol",IF(OR(ISNUMBER(SEARCH("TAKIS",B532)),ISNUMBER(SEARCH("TAKYS",B532))),"TAKYS",IF(ISNUMBER(SEARCH("TAWIL",B532)),"Tawil",IF(ISNUMBER(SEARCH("FROMY",B532)),"Fromy",""))))))))))))))))))))))))</f>
        <v/>
      </c>
    </row>
    <row r="533" spans="1:3" ht="18" hidden="1" customHeight="1" x14ac:dyDescent="0.3">
      <c r="A533" s="3" t="str">
        <f>Products!A22</f>
        <v>ART01523</v>
      </c>
      <c r="B533" s="3" t="str">
        <f>Products!B22</f>
        <v>ORANGINA 1L</v>
      </c>
      <c r="C533" s="3" t="str">
        <f>IF(OR(ISNUMBER(SEARCH("SELHAM",B533)),ISNUMBER(SEARCH("LHAFLA",B533)),ISNUMBER(SEARCH("ZINE",B533)),ISNUMBER(SEARCH("tiyay",B533)),ISNUMBER(SEARCH("alouns",B533)),ISNUMBER(SEARCH("lmhrat",B533))),"The Al Itkane",IF(AND(ISNUMBER(SEARCH("CALIN",B533)),ISNUMBER(SEARCH("RP",B533)),NOT(ISNUMBER(SEARCH("VP",B533)))),"Calin RP",IF(AND(ISNUMBER(SEARCH("CALIN",B533)),ISNUMBER(SEARCH("VP",B533))),"Calin VP",IF(AND(ISNUMBER(SEARCH("MIO",B533)),OR(ISNUMBER(SEARCH("Vaisselle",B533)),ISNUMBER(SEARCH("vaisselle",B533)))),"Mio Liquid Vaisselle",IF(AND(ISNUMBER(SEARCH("MIO",B533)),ISNUMBER(SEARCH("Javel",B533))),"Mio Javel",IF(AND(ISNUMBER(SEARCH("MIO",B533)),ISNUMBER(SEARCH("Matic",B533))),"Mio Matic",IF(AND(ISNUMBER(SEARCH("MIO",B533)),OR(ISNUMBER(SEARCH("Détérgent",B533)),ISNUMBER(SEARCH("Poudre",B533)),ISNUMBER(SEARCH("Semi Auto",B533)),ISNUMBER(SEARCH("1KG",B533)),ISNUMBER(SEARCH("500G",B533)),ISNUMBER(SEARCH("10KG",B533)),ISNUMBER(SEARCH("1.5K",B533)),ISNUMBER(SEARCH("215G",B533)),ISNUMBER(SEARCH("350G",B533)),ISNUMBER(SEARCH("90G",B533)),ISNUMBER(SEARCH("Gold",B533)),ISNUMBER(SEARCH("Citron",B533)),ISNUMBER(SEARCH("Rose",B533)),ISNUMBER(SEARCH("Lessive",B533))),NOT(OR(ISNUMBER(SEARCH("Vaisselle",B533)),ISNUMBER(SEARCH("Javel",B533)),ISNUMBER(SEARCH("Matic",B533)),ISNUMBER(SEARCH("Nettoyant",B533)),ISNUMBER(SEARCH("Pâte",B533)),ISNUMBER(SEARCH("Lave",B533)),ISNUMBER(SEARCH("Détartrant",B533))))),"Mio main (1k+500gr)",IF(AND(ISNUMBER(SEARCH("PAPILLON",B533)),OR(ISNUMBER(SEARCH("Papier",B533)),ISNUMBER(SEARCH("Hygiénique",B533)),ISNUMBER(SEARCH("HYGIÉNIQUE",B533))),NOT(OR(ISNUMBER(SEARCH("Lingette",B533)),ISNUMBER(SEARCH("Mouchoir",B533))))),"Papillon Papier",IF(OR(ISNUMBER(SEARCH("TAJ AL SAHAR",B533)),ISNUMBER(SEARCH("TAJ BLADI",B533)),ISNUMBER(SEARCH("TAJ BELADI",B533)),ISNUMBER(SEARCH("Tilal Assahra",B533)),ISNUMBER(SEARCH("Jawharat Asahra",B533))),"TAJ SAHARA",IF(AND(OR(ISNUMBER(SEARCH("AL ITKANE",B533)),ISNUMBER(SEARCH("ALITKANE",B533)),ISNUMBER(SEARCH("PRESTO",B533))),NOT(OR(ISNUMBER(SEARCH("Thé",B533)),ISNUMBER(SEARCH("THE ",B533)),ISNUMBER(SEARCH("thé",B533)),ISNUMBER(SEARCH("SELHAM",B533)),ISNUMBER(SEARCH("LHAFLA",B533)),ISNUMBER(SEARCH("ZINE",B533)),ISNUMBER(SEARCH("tiyay",B533)),ISNUMBER(SEARCH("alouns",B533)),ISNUMBER(SEARCH("lmhrat",B533))))),"Al Itkrans + Presto",IF(OR(ISNUMBER(SEARCH("DALAA",B533)),ISNUMBER(SEARCH("CS-DALAA",B533)),ISNUMBER(SEARCH("DALINA",B533))),"Dalaa VP / Baqqal / RP",IF(OR(LEFT(UPPER(B533),4)="MIA ",LEFT(UPPER(B533),6)="CS-MIA"),"Mia",IF(OR(LEFT(UPPER(B533),5)="NOVA ",LEFT(UPPER(B533),7)="CS-NOVA"),"Nova",IF(OR(ISNUMBER(SEARCH("PRIMA ",B533)),ISNUMBER(SEARCH("CS-PRIMA",B533))),"Prima",IF(OR(ISNUMBER(SEARCH("Douceur",B533)),ISNUMBER(SEARCH("DOUCEUR",B533))),"Douceur",IF(OR(ISNUMBER(SEARCH("SANGO",B533)),ISNUMBER(SEARCH("CS-SANGO",B533))),"SANGO",IF(ISNUMBER(SEARCH("BLANDOUX",B533)),"Blandoux",IF(ISNUMBER(SEARCH("SHIWAMI",B533)),"Shiwame",IF(ISNUMBER(SEARCH("KELLOGG",B533)),"Kelloggs",IF(OR(ISNUMBER(SEARCH("TOBIGO",B533)),ISNUMBER(SEARCH("DWIST",B533))),"Tobigo",IF(OR(ISNUMBER(SEARCH("MARISOL",B533)),ISNUMBER(SEARCH("MARESOL",B533))),"Maresol",IF(OR(ISNUMBER(SEARCH("TAKIS",B533)),ISNUMBER(SEARCH("TAKYS",B533))),"TAKYS",IF(ISNUMBER(SEARCH("TAWIL",B533)),"Tawil",IF(ISNUMBER(SEARCH("FROMY",B533)),"Fromy",""))))))))))))))))))))))))</f>
        <v/>
      </c>
    </row>
    <row r="534" spans="1:3" ht="18" hidden="1" customHeight="1" x14ac:dyDescent="0.3">
      <c r="A534" s="3" t="str">
        <f>Products!A23</f>
        <v>ART01525</v>
      </c>
      <c r="B534" s="3" t="str">
        <f>Products!B23</f>
        <v>PEROS Softener Rose 1L</v>
      </c>
      <c r="C534" s="3" t="str">
        <f>IF(OR(ISNUMBER(SEARCH("SELHAM",B534)),ISNUMBER(SEARCH("LHAFLA",B534)),ISNUMBER(SEARCH("ZINE",B534)),ISNUMBER(SEARCH("tiyay",B534)),ISNUMBER(SEARCH("alouns",B534)),ISNUMBER(SEARCH("lmhrat",B534))),"The Al Itkane",IF(AND(ISNUMBER(SEARCH("CALIN",B534)),ISNUMBER(SEARCH("RP",B534)),NOT(ISNUMBER(SEARCH("VP",B534)))),"Calin RP",IF(AND(ISNUMBER(SEARCH("CALIN",B534)),ISNUMBER(SEARCH("VP",B534))),"Calin VP",IF(AND(ISNUMBER(SEARCH("MIO",B534)),OR(ISNUMBER(SEARCH("Vaisselle",B534)),ISNUMBER(SEARCH("vaisselle",B534)))),"Mio Liquid Vaisselle",IF(AND(ISNUMBER(SEARCH("MIO",B534)),ISNUMBER(SEARCH("Javel",B534))),"Mio Javel",IF(AND(ISNUMBER(SEARCH("MIO",B534)),ISNUMBER(SEARCH("Matic",B534))),"Mio Matic",IF(AND(ISNUMBER(SEARCH("MIO",B534)),OR(ISNUMBER(SEARCH("Détérgent",B534)),ISNUMBER(SEARCH("Poudre",B534)),ISNUMBER(SEARCH("Semi Auto",B534)),ISNUMBER(SEARCH("1KG",B534)),ISNUMBER(SEARCH("500G",B534)),ISNUMBER(SEARCH("10KG",B534)),ISNUMBER(SEARCH("1.5K",B534)),ISNUMBER(SEARCH("215G",B534)),ISNUMBER(SEARCH("350G",B534)),ISNUMBER(SEARCH("90G",B534)),ISNUMBER(SEARCH("Gold",B534)),ISNUMBER(SEARCH("Citron",B534)),ISNUMBER(SEARCH("Rose",B534)),ISNUMBER(SEARCH("Lessive",B534))),NOT(OR(ISNUMBER(SEARCH("Vaisselle",B534)),ISNUMBER(SEARCH("Javel",B534)),ISNUMBER(SEARCH("Matic",B534)),ISNUMBER(SEARCH("Nettoyant",B534)),ISNUMBER(SEARCH("Pâte",B534)),ISNUMBER(SEARCH("Lave",B534)),ISNUMBER(SEARCH("Détartrant",B534))))),"Mio main (1k+500gr)",IF(AND(ISNUMBER(SEARCH("PAPILLON",B534)),OR(ISNUMBER(SEARCH("Papier",B534)),ISNUMBER(SEARCH("Hygiénique",B534)),ISNUMBER(SEARCH("HYGIÉNIQUE",B534))),NOT(OR(ISNUMBER(SEARCH("Lingette",B534)),ISNUMBER(SEARCH("Mouchoir",B534))))),"Papillon Papier",IF(OR(ISNUMBER(SEARCH("TAJ AL SAHAR",B534)),ISNUMBER(SEARCH("TAJ BLADI",B534)),ISNUMBER(SEARCH("TAJ BELADI",B534)),ISNUMBER(SEARCH("Tilal Assahra",B534)),ISNUMBER(SEARCH("Jawharat Asahra",B534))),"TAJ SAHARA",IF(AND(OR(ISNUMBER(SEARCH("AL ITKANE",B534)),ISNUMBER(SEARCH("ALITKANE",B534)),ISNUMBER(SEARCH("PRESTO",B534))),NOT(OR(ISNUMBER(SEARCH("Thé",B534)),ISNUMBER(SEARCH("THE ",B534)),ISNUMBER(SEARCH("thé",B534)),ISNUMBER(SEARCH("SELHAM",B534)),ISNUMBER(SEARCH("LHAFLA",B534)),ISNUMBER(SEARCH("ZINE",B534)),ISNUMBER(SEARCH("tiyay",B534)),ISNUMBER(SEARCH("alouns",B534)),ISNUMBER(SEARCH("lmhrat",B534))))),"Al Itkrans + Presto",IF(OR(ISNUMBER(SEARCH("DALAA",B534)),ISNUMBER(SEARCH("CS-DALAA",B534)),ISNUMBER(SEARCH("DALINA",B534))),"Dalaa VP / Baqqal / RP",IF(OR(LEFT(UPPER(B534),4)="MIA ",LEFT(UPPER(B534),6)="CS-MIA"),"Mia",IF(OR(LEFT(UPPER(B534),5)="NOVA ",LEFT(UPPER(B534),7)="CS-NOVA"),"Nova",IF(OR(ISNUMBER(SEARCH("PRIMA ",B534)),ISNUMBER(SEARCH("CS-PRIMA",B534))),"Prima",IF(OR(ISNUMBER(SEARCH("Douceur",B534)),ISNUMBER(SEARCH("DOUCEUR",B534))),"Douceur",IF(OR(ISNUMBER(SEARCH("SANGO",B534)),ISNUMBER(SEARCH("CS-SANGO",B534))),"SANGO",IF(ISNUMBER(SEARCH("BLANDOUX",B534)),"Blandoux",IF(ISNUMBER(SEARCH("SHIWAMI",B534)),"Shiwame",IF(ISNUMBER(SEARCH("KELLOGG",B534)),"Kelloggs",IF(OR(ISNUMBER(SEARCH("TOBIGO",B534)),ISNUMBER(SEARCH("DWIST",B534))),"Tobigo",IF(OR(ISNUMBER(SEARCH("MARISOL",B534)),ISNUMBER(SEARCH("MARESOL",B534))),"Maresol",IF(OR(ISNUMBER(SEARCH("TAKIS",B534)),ISNUMBER(SEARCH("TAKYS",B534))),"TAKYS",IF(ISNUMBER(SEARCH("TAWIL",B534)),"Tawil",IF(ISNUMBER(SEARCH("FROMY",B534)),"Fromy",""))))))))))))))))))))))))</f>
        <v/>
      </c>
    </row>
    <row r="535" spans="1:3" ht="18" hidden="1" customHeight="1" x14ac:dyDescent="0.3">
      <c r="A535" s="3" t="str">
        <f>Products!A24</f>
        <v>ART01524</v>
      </c>
      <c r="B535" s="3" t="str">
        <f>Products!B24</f>
        <v>WINNY Couches VP Taille 3</v>
      </c>
      <c r="C535" s="3" t="str">
        <f>IF(OR(ISNUMBER(SEARCH("SELHAM",B535)),ISNUMBER(SEARCH("LHAFLA",B535)),ISNUMBER(SEARCH("ZINE",B535)),ISNUMBER(SEARCH("tiyay",B535)),ISNUMBER(SEARCH("alouns",B535)),ISNUMBER(SEARCH("lmhrat",B535))),"The Al Itkane",IF(AND(ISNUMBER(SEARCH("CALIN",B535)),ISNUMBER(SEARCH("RP",B535)),NOT(ISNUMBER(SEARCH("VP",B535)))),"Calin RP",IF(AND(ISNUMBER(SEARCH("CALIN",B535)),ISNUMBER(SEARCH("VP",B535))),"Calin VP",IF(AND(ISNUMBER(SEARCH("MIO",B535)),OR(ISNUMBER(SEARCH("Vaisselle",B535)),ISNUMBER(SEARCH("vaisselle",B535)))),"Mio Liquid Vaisselle",IF(AND(ISNUMBER(SEARCH("MIO",B535)),ISNUMBER(SEARCH("Javel",B535))),"Mio Javel",IF(AND(ISNUMBER(SEARCH("MIO",B535)),ISNUMBER(SEARCH("Matic",B535))),"Mio Matic",IF(AND(ISNUMBER(SEARCH("MIO",B535)),OR(ISNUMBER(SEARCH("Détérgent",B535)),ISNUMBER(SEARCH("Poudre",B535)),ISNUMBER(SEARCH("Semi Auto",B535)),ISNUMBER(SEARCH("1KG",B535)),ISNUMBER(SEARCH("500G",B535)),ISNUMBER(SEARCH("10KG",B535)),ISNUMBER(SEARCH("1.5K",B535)),ISNUMBER(SEARCH("215G",B535)),ISNUMBER(SEARCH("350G",B535)),ISNUMBER(SEARCH("90G",B535)),ISNUMBER(SEARCH("Gold",B535)),ISNUMBER(SEARCH("Citron",B535)),ISNUMBER(SEARCH("Rose",B535)),ISNUMBER(SEARCH("Lessive",B535))),NOT(OR(ISNUMBER(SEARCH("Vaisselle",B535)),ISNUMBER(SEARCH("Javel",B535)),ISNUMBER(SEARCH("Matic",B535)),ISNUMBER(SEARCH("Nettoyant",B535)),ISNUMBER(SEARCH("Pâte",B535)),ISNUMBER(SEARCH("Lave",B535)),ISNUMBER(SEARCH("Détartrant",B535))))),"Mio main (1k+500gr)",IF(AND(ISNUMBER(SEARCH("PAPILLON",B535)),OR(ISNUMBER(SEARCH("Papier",B535)),ISNUMBER(SEARCH("Hygiénique",B535)),ISNUMBER(SEARCH("HYGIÉNIQUE",B535))),NOT(OR(ISNUMBER(SEARCH("Lingette",B535)),ISNUMBER(SEARCH("Mouchoir",B535))))),"Papillon Papier",IF(OR(ISNUMBER(SEARCH("TAJ AL SAHAR",B535)),ISNUMBER(SEARCH("TAJ BLADI",B535)),ISNUMBER(SEARCH("TAJ BELADI",B535)),ISNUMBER(SEARCH("Tilal Assahra",B535)),ISNUMBER(SEARCH("Jawharat Asahra",B535))),"TAJ SAHARA",IF(AND(OR(ISNUMBER(SEARCH("AL ITKANE",B535)),ISNUMBER(SEARCH("ALITKANE",B535)),ISNUMBER(SEARCH("PRESTO",B535))),NOT(OR(ISNUMBER(SEARCH("Thé",B535)),ISNUMBER(SEARCH("THE ",B535)),ISNUMBER(SEARCH("thé",B535)),ISNUMBER(SEARCH("SELHAM",B535)),ISNUMBER(SEARCH("LHAFLA",B535)),ISNUMBER(SEARCH("ZINE",B535)),ISNUMBER(SEARCH("tiyay",B535)),ISNUMBER(SEARCH("alouns",B535)),ISNUMBER(SEARCH("lmhrat",B535))))),"Al Itkrans + Presto",IF(OR(ISNUMBER(SEARCH("DALAA",B535)),ISNUMBER(SEARCH("CS-DALAA",B535)),ISNUMBER(SEARCH("DALINA",B535))),"Dalaa VP / Baqqal / RP",IF(OR(LEFT(UPPER(B535),4)="MIA ",LEFT(UPPER(B535),6)="CS-MIA"),"Mia",IF(OR(LEFT(UPPER(B535),5)="NOVA ",LEFT(UPPER(B535),7)="CS-NOVA"),"Nova",IF(OR(ISNUMBER(SEARCH("PRIMA ",B535)),ISNUMBER(SEARCH("CS-PRIMA",B535))),"Prima",IF(OR(ISNUMBER(SEARCH("Douceur",B535)),ISNUMBER(SEARCH("DOUCEUR",B535))),"Douceur",IF(OR(ISNUMBER(SEARCH("SANGO",B535)),ISNUMBER(SEARCH("CS-SANGO",B535))),"SANGO",IF(ISNUMBER(SEARCH("BLANDOUX",B535)),"Blandoux",IF(ISNUMBER(SEARCH("SHIWAMI",B535)),"Shiwame",IF(ISNUMBER(SEARCH("KELLOGG",B535)),"Kelloggs",IF(OR(ISNUMBER(SEARCH("TOBIGO",B535)),ISNUMBER(SEARCH("DWIST",B535))),"Tobigo",IF(OR(ISNUMBER(SEARCH("MARISOL",B535)),ISNUMBER(SEARCH("MARESOL",B535))),"Maresol",IF(OR(ISNUMBER(SEARCH("TAKIS",B535)),ISNUMBER(SEARCH("TAKYS",B535))),"TAKYS",IF(ISNUMBER(SEARCH("TAWIL",B535)),"Tawil",IF(ISNUMBER(SEARCH("FROMY",B535)),"Fromy",""))))))))))))))))))))))))</f>
        <v/>
      </c>
    </row>
    <row r="536" spans="1:3" ht="18" hidden="1" customHeight="1" x14ac:dyDescent="0.3">
      <c r="A536" s="3" t="str">
        <f>Products!A25</f>
        <v>ART00001</v>
      </c>
      <c r="B536" s="3" t="str">
        <f>Products!B25</f>
        <v>COCA COLA 50cl</v>
      </c>
      <c r="C536" s="3" t="str">
        <f>IF(OR(ISNUMBER(SEARCH("SELHAM",B536)),ISNUMBER(SEARCH("LHAFLA",B536)),ISNUMBER(SEARCH("ZINE",B536)),ISNUMBER(SEARCH("tiyay",B536)),ISNUMBER(SEARCH("alouns",B536)),ISNUMBER(SEARCH("lmhrat",B536))),"The Al Itkane",IF(AND(ISNUMBER(SEARCH("CALIN",B536)),ISNUMBER(SEARCH("RP",B536)),NOT(ISNUMBER(SEARCH("VP",B536)))),"Calin RP",IF(AND(ISNUMBER(SEARCH("CALIN",B536)),ISNUMBER(SEARCH("VP",B536))),"Calin VP",IF(AND(ISNUMBER(SEARCH("MIO",B536)),OR(ISNUMBER(SEARCH("Vaisselle",B536)),ISNUMBER(SEARCH("vaisselle",B536)))),"Mio Liquid Vaisselle",IF(AND(ISNUMBER(SEARCH("MIO",B536)),ISNUMBER(SEARCH("Javel",B536))),"Mio Javel",IF(AND(ISNUMBER(SEARCH("MIO",B536)),ISNUMBER(SEARCH("Matic",B536))),"Mio Matic",IF(AND(ISNUMBER(SEARCH("MIO",B536)),OR(ISNUMBER(SEARCH("Détérgent",B536)),ISNUMBER(SEARCH("Poudre",B536)),ISNUMBER(SEARCH("Semi Auto",B536)),ISNUMBER(SEARCH("1KG",B536)),ISNUMBER(SEARCH("500G",B536)),ISNUMBER(SEARCH("10KG",B536)),ISNUMBER(SEARCH("1.5K",B536)),ISNUMBER(SEARCH("215G",B536)),ISNUMBER(SEARCH("350G",B536)),ISNUMBER(SEARCH("90G",B536)),ISNUMBER(SEARCH("Gold",B536)),ISNUMBER(SEARCH("Citron",B536)),ISNUMBER(SEARCH("Rose",B536)),ISNUMBER(SEARCH("Lessive",B536))),NOT(OR(ISNUMBER(SEARCH("Vaisselle",B536)),ISNUMBER(SEARCH("Javel",B536)),ISNUMBER(SEARCH("Matic",B536)),ISNUMBER(SEARCH("Nettoyant",B536)),ISNUMBER(SEARCH("Pâte",B536)),ISNUMBER(SEARCH("Lave",B536)),ISNUMBER(SEARCH("Détartrant",B536))))),"Mio main (1k+500gr)",IF(AND(ISNUMBER(SEARCH("PAPILLON",B536)),OR(ISNUMBER(SEARCH("Papier",B536)),ISNUMBER(SEARCH("Hygiénique",B536)),ISNUMBER(SEARCH("HYGIÉNIQUE",B536))),NOT(OR(ISNUMBER(SEARCH("Lingette",B536)),ISNUMBER(SEARCH("Mouchoir",B536))))),"Papillon Papier",IF(OR(ISNUMBER(SEARCH("TAJ AL SAHAR",B536)),ISNUMBER(SEARCH("TAJ BLADI",B536)),ISNUMBER(SEARCH("TAJ BELADI",B536)),ISNUMBER(SEARCH("Tilal Assahra",B536)),ISNUMBER(SEARCH("Jawharat Asahra",B536))),"TAJ SAHARA",IF(AND(OR(ISNUMBER(SEARCH("AL ITKANE",B536)),ISNUMBER(SEARCH("ALITKANE",B536)),ISNUMBER(SEARCH("PRESTO",B536))),NOT(OR(ISNUMBER(SEARCH("Thé",B536)),ISNUMBER(SEARCH("THE ",B536)),ISNUMBER(SEARCH("thé",B536)),ISNUMBER(SEARCH("SELHAM",B536)),ISNUMBER(SEARCH("LHAFLA",B536)),ISNUMBER(SEARCH("ZINE",B536)),ISNUMBER(SEARCH("tiyay",B536)),ISNUMBER(SEARCH("alouns",B536)),ISNUMBER(SEARCH("lmhrat",B536))))),"Al Itkrans + Presto",IF(OR(ISNUMBER(SEARCH("DALAA",B536)),ISNUMBER(SEARCH("CS-DALAA",B536)),ISNUMBER(SEARCH("DALINA",B536))),"Dalaa VP / Baqqal / RP",IF(OR(LEFT(UPPER(B536),4)="MIA ",LEFT(UPPER(B536),6)="CS-MIA"),"Mia",IF(OR(LEFT(UPPER(B536),5)="NOVA ",LEFT(UPPER(B536),7)="CS-NOVA"),"Nova",IF(OR(ISNUMBER(SEARCH("PRIMA ",B536)),ISNUMBER(SEARCH("CS-PRIMA",B536))),"Prima",IF(OR(ISNUMBER(SEARCH("Douceur",B536)),ISNUMBER(SEARCH("DOUCEUR",B536))),"Douceur",IF(OR(ISNUMBER(SEARCH("SANGO",B536)),ISNUMBER(SEARCH("CS-SANGO",B536))),"SANGO",IF(ISNUMBER(SEARCH("BLANDOUX",B536)),"Blandoux",IF(ISNUMBER(SEARCH("SHIWAMI",B536)),"Shiwame",IF(ISNUMBER(SEARCH("KELLOGG",B536)),"Kelloggs",IF(OR(ISNUMBER(SEARCH("TOBIGO",B536)),ISNUMBER(SEARCH("DWIST",B536))),"Tobigo",IF(OR(ISNUMBER(SEARCH("MARISOL",B536)),ISNUMBER(SEARCH("MARESOL",B536))),"Maresol",IF(OR(ISNUMBER(SEARCH("TAKIS",B536)),ISNUMBER(SEARCH("TAKYS",B536))),"TAKYS",IF(ISNUMBER(SEARCH("TAWIL",B536)),"Tawil",IF(ISNUMBER(SEARCH("FROMY",B536)),"Fromy",""))))))))))))))))))))))))</f>
        <v/>
      </c>
    </row>
    <row r="537" spans="1:3" ht="18" hidden="1" customHeight="1" x14ac:dyDescent="0.3">
      <c r="A537" s="3" t="str">
        <f>Products!A26</f>
        <v>ART01511</v>
      </c>
      <c r="B537" s="3" t="str">
        <f>Products!B26</f>
        <v>YAOURT FRUITS MIX BAUER 150G</v>
      </c>
      <c r="C537" s="3" t="str">
        <f>IF(OR(ISNUMBER(SEARCH("SELHAM",B537)),ISNUMBER(SEARCH("LHAFLA",B537)),ISNUMBER(SEARCH("ZINE",B537)),ISNUMBER(SEARCH("tiyay",B537)),ISNUMBER(SEARCH("alouns",B537)),ISNUMBER(SEARCH("lmhrat",B537))),"The Al Itkane",IF(AND(ISNUMBER(SEARCH("CALIN",B537)),ISNUMBER(SEARCH("RP",B537)),NOT(ISNUMBER(SEARCH("VP",B537)))),"Calin RP",IF(AND(ISNUMBER(SEARCH("CALIN",B537)),ISNUMBER(SEARCH("VP",B537))),"Calin VP",IF(AND(ISNUMBER(SEARCH("MIO",B537)),OR(ISNUMBER(SEARCH("Vaisselle",B537)),ISNUMBER(SEARCH("vaisselle",B537)))),"Mio Liquid Vaisselle",IF(AND(ISNUMBER(SEARCH("MIO",B537)),ISNUMBER(SEARCH("Javel",B537))),"Mio Javel",IF(AND(ISNUMBER(SEARCH("MIO",B537)),ISNUMBER(SEARCH("Matic",B537))),"Mio Matic",IF(AND(ISNUMBER(SEARCH("MIO",B537)),OR(ISNUMBER(SEARCH("Détérgent",B537)),ISNUMBER(SEARCH("Poudre",B537)),ISNUMBER(SEARCH("Semi Auto",B537)),ISNUMBER(SEARCH("1KG",B537)),ISNUMBER(SEARCH("500G",B537)),ISNUMBER(SEARCH("10KG",B537)),ISNUMBER(SEARCH("1.5K",B537)),ISNUMBER(SEARCH("215G",B537)),ISNUMBER(SEARCH("350G",B537)),ISNUMBER(SEARCH("90G",B537)),ISNUMBER(SEARCH("Gold",B537)),ISNUMBER(SEARCH("Citron",B537)),ISNUMBER(SEARCH("Rose",B537)),ISNUMBER(SEARCH("Lessive",B537))),NOT(OR(ISNUMBER(SEARCH("Vaisselle",B537)),ISNUMBER(SEARCH("Javel",B537)),ISNUMBER(SEARCH("Matic",B537)),ISNUMBER(SEARCH("Nettoyant",B537)),ISNUMBER(SEARCH("Pâte",B537)),ISNUMBER(SEARCH("Lave",B537)),ISNUMBER(SEARCH("Détartrant",B537))))),"Mio main (1k+500gr)",IF(AND(ISNUMBER(SEARCH("PAPILLON",B537)),OR(ISNUMBER(SEARCH("Papier",B537)),ISNUMBER(SEARCH("Hygiénique",B537)),ISNUMBER(SEARCH("HYGIÉNIQUE",B537))),NOT(OR(ISNUMBER(SEARCH("Lingette",B537)),ISNUMBER(SEARCH("Mouchoir",B537))))),"Papillon Papier",IF(OR(ISNUMBER(SEARCH("TAJ AL SAHAR",B537)),ISNUMBER(SEARCH("TAJ BLADI",B537)),ISNUMBER(SEARCH("TAJ BELADI",B537)),ISNUMBER(SEARCH("Tilal Assahra",B537)),ISNUMBER(SEARCH("Jawharat Asahra",B537))),"TAJ SAHARA",IF(AND(OR(ISNUMBER(SEARCH("AL ITKANE",B537)),ISNUMBER(SEARCH("ALITKANE",B537)),ISNUMBER(SEARCH("PRESTO",B537))),NOT(OR(ISNUMBER(SEARCH("Thé",B537)),ISNUMBER(SEARCH("THE ",B537)),ISNUMBER(SEARCH("thé",B537)),ISNUMBER(SEARCH("SELHAM",B537)),ISNUMBER(SEARCH("LHAFLA",B537)),ISNUMBER(SEARCH("ZINE",B537)),ISNUMBER(SEARCH("tiyay",B537)),ISNUMBER(SEARCH("alouns",B537)),ISNUMBER(SEARCH("lmhrat",B537))))),"Al Itkrans + Presto",IF(OR(ISNUMBER(SEARCH("DALAA",B537)),ISNUMBER(SEARCH("CS-DALAA",B537)),ISNUMBER(SEARCH("DALINA",B537))),"Dalaa VP / Baqqal / RP",IF(OR(LEFT(UPPER(B537),4)="MIA ",LEFT(UPPER(B537),6)="CS-MIA"),"Mia",IF(OR(LEFT(UPPER(B537),5)="NOVA ",LEFT(UPPER(B537),7)="CS-NOVA"),"Nova",IF(OR(ISNUMBER(SEARCH("PRIMA ",B537)),ISNUMBER(SEARCH("CS-PRIMA",B537))),"Prima",IF(OR(ISNUMBER(SEARCH("Douceur",B537)),ISNUMBER(SEARCH("DOUCEUR",B537))),"Douceur",IF(OR(ISNUMBER(SEARCH("SANGO",B537)),ISNUMBER(SEARCH("CS-SANGO",B537))),"SANGO",IF(ISNUMBER(SEARCH("BLANDOUX",B537)),"Blandoux",IF(ISNUMBER(SEARCH("SHIWAMI",B537)),"Shiwame",IF(ISNUMBER(SEARCH("KELLOGG",B537)),"Kelloggs",IF(OR(ISNUMBER(SEARCH("TOBIGO",B537)),ISNUMBER(SEARCH("DWIST",B537))),"Tobigo",IF(OR(ISNUMBER(SEARCH("MARISOL",B537)),ISNUMBER(SEARCH("MARESOL",B537))),"Maresol",IF(OR(ISNUMBER(SEARCH("TAKIS",B537)),ISNUMBER(SEARCH("TAKYS",B537))),"TAKYS",IF(ISNUMBER(SEARCH("TAWIL",B537)),"Tawil",IF(ISNUMBER(SEARCH("FROMY",B537)),"Fromy",""))))))))))))))))))))))))</f>
        <v/>
      </c>
    </row>
    <row r="538" spans="1:3" ht="18" hidden="1" customHeight="1" x14ac:dyDescent="0.3">
      <c r="A538" s="3" t="str">
        <f>Products!A27</f>
        <v>ART00002</v>
      </c>
      <c r="B538" s="3" t="str">
        <f>Products!B27</f>
        <v>COCA COLA 1L</v>
      </c>
      <c r="C538" s="3" t="str">
        <f>IF(OR(ISNUMBER(SEARCH("SELHAM",B538)),ISNUMBER(SEARCH("LHAFLA",B538)),ISNUMBER(SEARCH("ZINE",B538)),ISNUMBER(SEARCH("tiyay",B538)),ISNUMBER(SEARCH("alouns",B538)),ISNUMBER(SEARCH("lmhrat",B538))),"The Al Itkane",IF(AND(ISNUMBER(SEARCH("CALIN",B538)),ISNUMBER(SEARCH("RP",B538)),NOT(ISNUMBER(SEARCH("VP",B538)))),"Calin RP",IF(AND(ISNUMBER(SEARCH("CALIN",B538)),ISNUMBER(SEARCH("VP",B538))),"Calin VP",IF(AND(ISNUMBER(SEARCH("MIO",B538)),OR(ISNUMBER(SEARCH("Vaisselle",B538)),ISNUMBER(SEARCH("vaisselle",B538)))),"Mio Liquid Vaisselle",IF(AND(ISNUMBER(SEARCH("MIO",B538)),ISNUMBER(SEARCH("Javel",B538))),"Mio Javel",IF(AND(ISNUMBER(SEARCH("MIO",B538)),ISNUMBER(SEARCH("Matic",B538))),"Mio Matic",IF(AND(ISNUMBER(SEARCH("MIO",B538)),OR(ISNUMBER(SEARCH("Détérgent",B538)),ISNUMBER(SEARCH("Poudre",B538)),ISNUMBER(SEARCH("Semi Auto",B538)),ISNUMBER(SEARCH("1KG",B538)),ISNUMBER(SEARCH("500G",B538)),ISNUMBER(SEARCH("10KG",B538)),ISNUMBER(SEARCH("1.5K",B538)),ISNUMBER(SEARCH("215G",B538)),ISNUMBER(SEARCH("350G",B538)),ISNUMBER(SEARCH("90G",B538)),ISNUMBER(SEARCH("Gold",B538)),ISNUMBER(SEARCH("Citron",B538)),ISNUMBER(SEARCH("Rose",B538)),ISNUMBER(SEARCH("Lessive",B538))),NOT(OR(ISNUMBER(SEARCH("Vaisselle",B538)),ISNUMBER(SEARCH("Javel",B538)),ISNUMBER(SEARCH("Matic",B538)),ISNUMBER(SEARCH("Nettoyant",B538)),ISNUMBER(SEARCH("Pâte",B538)),ISNUMBER(SEARCH("Lave",B538)),ISNUMBER(SEARCH("Détartrant",B538))))),"Mio main (1k+500gr)",IF(AND(ISNUMBER(SEARCH("PAPILLON",B538)),OR(ISNUMBER(SEARCH("Papier",B538)),ISNUMBER(SEARCH("Hygiénique",B538)),ISNUMBER(SEARCH("HYGIÉNIQUE",B538))),NOT(OR(ISNUMBER(SEARCH("Lingette",B538)),ISNUMBER(SEARCH("Mouchoir",B538))))),"Papillon Papier",IF(OR(ISNUMBER(SEARCH("TAJ AL SAHAR",B538)),ISNUMBER(SEARCH("TAJ BLADI",B538)),ISNUMBER(SEARCH("TAJ BELADI",B538)),ISNUMBER(SEARCH("Tilal Assahra",B538)),ISNUMBER(SEARCH("Jawharat Asahra",B538))),"TAJ SAHARA",IF(AND(OR(ISNUMBER(SEARCH("AL ITKANE",B538)),ISNUMBER(SEARCH("ALITKANE",B538)),ISNUMBER(SEARCH("PRESTO",B538))),NOT(OR(ISNUMBER(SEARCH("Thé",B538)),ISNUMBER(SEARCH("THE ",B538)),ISNUMBER(SEARCH("thé",B538)),ISNUMBER(SEARCH("SELHAM",B538)),ISNUMBER(SEARCH("LHAFLA",B538)),ISNUMBER(SEARCH("ZINE",B538)),ISNUMBER(SEARCH("tiyay",B538)),ISNUMBER(SEARCH("alouns",B538)),ISNUMBER(SEARCH("lmhrat",B538))))),"Al Itkrans + Presto",IF(OR(ISNUMBER(SEARCH("DALAA",B538)),ISNUMBER(SEARCH("CS-DALAA",B538)),ISNUMBER(SEARCH("DALINA",B538))),"Dalaa VP / Baqqal / RP",IF(OR(LEFT(UPPER(B538),4)="MIA ",LEFT(UPPER(B538),6)="CS-MIA"),"Mia",IF(OR(LEFT(UPPER(B538),5)="NOVA ",LEFT(UPPER(B538),7)="CS-NOVA"),"Nova",IF(OR(ISNUMBER(SEARCH("PRIMA ",B538)),ISNUMBER(SEARCH("CS-PRIMA",B538))),"Prima",IF(OR(ISNUMBER(SEARCH("Douceur",B538)),ISNUMBER(SEARCH("DOUCEUR",B538))),"Douceur",IF(OR(ISNUMBER(SEARCH("SANGO",B538)),ISNUMBER(SEARCH("CS-SANGO",B538))),"SANGO",IF(ISNUMBER(SEARCH("BLANDOUX",B538)),"Blandoux",IF(ISNUMBER(SEARCH("SHIWAMI",B538)),"Shiwame",IF(ISNUMBER(SEARCH("KELLOGG",B538)),"Kelloggs",IF(OR(ISNUMBER(SEARCH("TOBIGO",B538)),ISNUMBER(SEARCH("DWIST",B538))),"Tobigo",IF(OR(ISNUMBER(SEARCH("MARISOL",B538)),ISNUMBER(SEARCH("MARESOL",B538))),"Maresol",IF(OR(ISNUMBER(SEARCH("TAKIS",B538)),ISNUMBER(SEARCH("TAKYS",B538))),"TAKYS",IF(ISNUMBER(SEARCH("TAWIL",B538)),"Tawil",IF(ISNUMBER(SEARCH("FROMY",B538)),"Fromy",""))))))))))))))))))))))))</f>
        <v/>
      </c>
    </row>
    <row r="539" spans="1:3" ht="18" hidden="1" customHeight="1" x14ac:dyDescent="0.3">
      <c r="A539" s="3" t="str">
        <f>Products!A28</f>
        <v>ART01527</v>
      </c>
      <c r="B539" s="3" t="str">
        <f>Products!B28</f>
        <v>MUMA MARIA Biscuits 800G</v>
      </c>
      <c r="C539" s="3" t="str">
        <f>IF(OR(ISNUMBER(SEARCH("SELHAM",B539)),ISNUMBER(SEARCH("LHAFLA",B539)),ISNUMBER(SEARCH("ZINE",B539)),ISNUMBER(SEARCH("tiyay",B539)),ISNUMBER(SEARCH("alouns",B539)),ISNUMBER(SEARCH("lmhrat",B539))),"The Al Itkane",IF(AND(ISNUMBER(SEARCH("CALIN",B539)),ISNUMBER(SEARCH("RP",B539)),NOT(ISNUMBER(SEARCH("VP",B539)))),"Calin RP",IF(AND(ISNUMBER(SEARCH("CALIN",B539)),ISNUMBER(SEARCH("VP",B539))),"Calin VP",IF(AND(ISNUMBER(SEARCH("MIO",B539)),OR(ISNUMBER(SEARCH("Vaisselle",B539)),ISNUMBER(SEARCH("vaisselle",B539)))),"Mio Liquid Vaisselle",IF(AND(ISNUMBER(SEARCH("MIO",B539)),ISNUMBER(SEARCH("Javel",B539))),"Mio Javel",IF(AND(ISNUMBER(SEARCH("MIO",B539)),ISNUMBER(SEARCH("Matic",B539))),"Mio Matic",IF(AND(ISNUMBER(SEARCH("MIO",B539)),OR(ISNUMBER(SEARCH("Détérgent",B539)),ISNUMBER(SEARCH("Poudre",B539)),ISNUMBER(SEARCH("Semi Auto",B539)),ISNUMBER(SEARCH("1KG",B539)),ISNUMBER(SEARCH("500G",B539)),ISNUMBER(SEARCH("10KG",B539)),ISNUMBER(SEARCH("1.5K",B539)),ISNUMBER(SEARCH("215G",B539)),ISNUMBER(SEARCH("350G",B539)),ISNUMBER(SEARCH("90G",B539)),ISNUMBER(SEARCH("Gold",B539)),ISNUMBER(SEARCH("Citron",B539)),ISNUMBER(SEARCH("Rose",B539)),ISNUMBER(SEARCH("Lessive",B539))),NOT(OR(ISNUMBER(SEARCH("Vaisselle",B539)),ISNUMBER(SEARCH("Javel",B539)),ISNUMBER(SEARCH("Matic",B539)),ISNUMBER(SEARCH("Nettoyant",B539)),ISNUMBER(SEARCH("Pâte",B539)),ISNUMBER(SEARCH("Lave",B539)),ISNUMBER(SEARCH("Détartrant",B539))))),"Mio main (1k+500gr)",IF(AND(ISNUMBER(SEARCH("PAPILLON",B539)),OR(ISNUMBER(SEARCH("Papier",B539)),ISNUMBER(SEARCH("Hygiénique",B539)),ISNUMBER(SEARCH("HYGIÉNIQUE",B539))),NOT(OR(ISNUMBER(SEARCH("Lingette",B539)),ISNUMBER(SEARCH("Mouchoir",B539))))),"Papillon Papier",IF(OR(ISNUMBER(SEARCH("TAJ AL SAHAR",B539)),ISNUMBER(SEARCH("TAJ BLADI",B539)),ISNUMBER(SEARCH("TAJ BELADI",B539)),ISNUMBER(SEARCH("Tilal Assahra",B539)),ISNUMBER(SEARCH("Jawharat Asahra",B539))),"TAJ SAHARA",IF(AND(OR(ISNUMBER(SEARCH("AL ITKANE",B539)),ISNUMBER(SEARCH("ALITKANE",B539)),ISNUMBER(SEARCH("PRESTO",B539))),NOT(OR(ISNUMBER(SEARCH("Thé",B539)),ISNUMBER(SEARCH("THE ",B539)),ISNUMBER(SEARCH("thé",B539)),ISNUMBER(SEARCH("SELHAM",B539)),ISNUMBER(SEARCH("LHAFLA",B539)),ISNUMBER(SEARCH("ZINE",B539)),ISNUMBER(SEARCH("tiyay",B539)),ISNUMBER(SEARCH("alouns",B539)),ISNUMBER(SEARCH("lmhrat",B539))))),"Al Itkrans + Presto",IF(OR(ISNUMBER(SEARCH("DALAA",B539)),ISNUMBER(SEARCH("CS-DALAA",B539)),ISNUMBER(SEARCH("DALINA",B539))),"Dalaa VP / Baqqal / RP",IF(OR(LEFT(UPPER(B539),4)="MIA ",LEFT(UPPER(B539),6)="CS-MIA"),"Mia",IF(OR(LEFT(UPPER(B539),5)="NOVA ",LEFT(UPPER(B539),7)="CS-NOVA"),"Nova",IF(OR(ISNUMBER(SEARCH("PRIMA ",B539)),ISNUMBER(SEARCH("CS-PRIMA",B539))),"Prima",IF(OR(ISNUMBER(SEARCH("Douceur",B539)),ISNUMBER(SEARCH("DOUCEUR",B539))),"Douceur",IF(OR(ISNUMBER(SEARCH("SANGO",B539)),ISNUMBER(SEARCH("CS-SANGO",B539))),"SANGO",IF(ISNUMBER(SEARCH("BLANDOUX",B539)),"Blandoux",IF(ISNUMBER(SEARCH("SHIWAMI",B539)),"Shiwame",IF(ISNUMBER(SEARCH("KELLOGG",B539)),"Kelloggs",IF(OR(ISNUMBER(SEARCH("TOBIGO",B539)),ISNUMBER(SEARCH("DWIST",B539))),"Tobigo",IF(OR(ISNUMBER(SEARCH("MARISOL",B539)),ISNUMBER(SEARCH("MARESOL",B539))),"Maresol",IF(OR(ISNUMBER(SEARCH("TAKIS",B539)),ISNUMBER(SEARCH("TAKYS",B539))),"TAKYS",IF(ISNUMBER(SEARCH("TAWIL",B539)),"Tawil",IF(ISNUMBER(SEARCH("FROMY",B539)),"Fromy",""))))))))))))))))))))))))</f>
        <v/>
      </c>
    </row>
    <row r="540" spans="1:3" ht="18" hidden="1" customHeight="1" x14ac:dyDescent="0.3">
      <c r="A540" s="3" t="str">
        <f>Products!A29</f>
        <v>ART00015</v>
      </c>
      <c r="B540" s="3" t="str">
        <f>Products!B29</f>
        <v>AIN ATLAS 50cl</v>
      </c>
      <c r="C540" s="3" t="str">
        <f>IF(OR(ISNUMBER(SEARCH("SELHAM",B540)),ISNUMBER(SEARCH("LHAFLA",B540)),ISNUMBER(SEARCH("ZINE",B540)),ISNUMBER(SEARCH("tiyay",B540)),ISNUMBER(SEARCH("alouns",B540)),ISNUMBER(SEARCH("lmhrat",B540))),"The Al Itkane",IF(AND(ISNUMBER(SEARCH("CALIN",B540)),ISNUMBER(SEARCH("RP",B540)),NOT(ISNUMBER(SEARCH("VP",B540)))),"Calin RP",IF(AND(ISNUMBER(SEARCH("CALIN",B540)),ISNUMBER(SEARCH("VP",B540))),"Calin VP",IF(AND(ISNUMBER(SEARCH("MIO",B540)),OR(ISNUMBER(SEARCH("Vaisselle",B540)),ISNUMBER(SEARCH("vaisselle",B540)))),"Mio Liquid Vaisselle",IF(AND(ISNUMBER(SEARCH("MIO",B540)),ISNUMBER(SEARCH("Javel",B540))),"Mio Javel",IF(AND(ISNUMBER(SEARCH("MIO",B540)),ISNUMBER(SEARCH("Matic",B540))),"Mio Matic",IF(AND(ISNUMBER(SEARCH("MIO",B540)),OR(ISNUMBER(SEARCH("Détérgent",B540)),ISNUMBER(SEARCH("Poudre",B540)),ISNUMBER(SEARCH("Semi Auto",B540)),ISNUMBER(SEARCH("1KG",B540)),ISNUMBER(SEARCH("500G",B540)),ISNUMBER(SEARCH("10KG",B540)),ISNUMBER(SEARCH("1.5K",B540)),ISNUMBER(SEARCH("215G",B540)),ISNUMBER(SEARCH("350G",B540)),ISNUMBER(SEARCH("90G",B540)),ISNUMBER(SEARCH("Gold",B540)),ISNUMBER(SEARCH("Citron",B540)),ISNUMBER(SEARCH("Rose",B540)),ISNUMBER(SEARCH("Lessive",B540))),NOT(OR(ISNUMBER(SEARCH("Vaisselle",B540)),ISNUMBER(SEARCH("Javel",B540)),ISNUMBER(SEARCH("Matic",B540)),ISNUMBER(SEARCH("Nettoyant",B540)),ISNUMBER(SEARCH("Pâte",B540)),ISNUMBER(SEARCH("Lave",B540)),ISNUMBER(SEARCH("Détartrant",B540))))),"Mio main (1k+500gr)",IF(AND(ISNUMBER(SEARCH("PAPILLON",B540)),OR(ISNUMBER(SEARCH("Papier",B540)),ISNUMBER(SEARCH("Hygiénique",B540)),ISNUMBER(SEARCH("HYGIÉNIQUE",B540))),NOT(OR(ISNUMBER(SEARCH("Lingette",B540)),ISNUMBER(SEARCH("Mouchoir",B540))))),"Papillon Papier",IF(OR(ISNUMBER(SEARCH("TAJ AL SAHAR",B540)),ISNUMBER(SEARCH("TAJ BLADI",B540)),ISNUMBER(SEARCH("TAJ BELADI",B540)),ISNUMBER(SEARCH("Tilal Assahra",B540)),ISNUMBER(SEARCH("Jawharat Asahra",B540))),"TAJ SAHARA",IF(AND(OR(ISNUMBER(SEARCH("AL ITKANE",B540)),ISNUMBER(SEARCH("ALITKANE",B540)),ISNUMBER(SEARCH("PRESTO",B540))),NOT(OR(ISNUMBER(SEARCH("Thé",B540)),ISNUMBER(SEARCH("THE ",B540)),ISNUMBER(SEARCH("thé",B540)),ISNUMBER(SEARCH("SELHAM",B540)),ISNUMBER(SEARCH("LHAFLA",B540)),ISNUMBER(SEARCH("ZINE",B540)),ISNUMBER(SEARCH("tiyay",B540)),ISNUMBER(SEARCH("alouns",B540)),ISNUMBER(SEARCH("lmhrat",B540))))),"Al Itkrans + Presto",IF(OR(ISNUMBER(SEARCH("DALAA",B540)),ISNUMBER(SEARCH("CS-DALAA",B540)),ISNUMBER(SEARCH("DALINA",B540))),"Dalaa VP / Baqqal / RP",IF(OR(LEFT(UPPER(B540),4)="MIA ",LEFT(UPPER(B540),6)="CS-MIA"),"Mia",IF(OR(LEFT(UPPER(B540),5)="NOVA ",LEFT(UPPER(B540),7)="CS-NOVA"),"Nova",IF(OR(ISNUMBER(SEARCH("PRIMA ",B540)),ISNUMBER(SEARCH("CS-PRIMA",B540))),"Prima",IF(OR(ISNUMBER(SEARCH("Douceur",B540)),ISNUMBER(SEARCH("DOUCEUR",B540))),"Douceur",IF(OR(ISNUMBER(SEARCH("SANGO",B540)),ISNUMBER(SEARCH("CS-SANGO",B540))),"SANGO",IF(ISNUMBER(SEARCH("BLANDOUX",B540)),"Blandoux",IF(ISNUMBER(SEARCH("SHIWAMI",B540)),"Shiwame",IF(ISNUMBER(SEARCH("KELLOGG",B540)),"Kelloggs",IF(OR(ISNUMBER(SEARCH("TOBIGO",B540)),ISNUMBER(SEARCH("DWIST",B540))),"Tobigo",IF(OR(ISNUMBER(SEARCH("MARISOL",B540)),ISNUMBER(SEARCH("MARESOL",B540))),"Maresol",IF(OR(ISNUMBER(SEARCH("TAKIS",B540)),ISNUMBER(SEARCH("TAKYS",B540))),"TAKYS",IF(ISNUMBER(SEARCH("TAWIL",B540)),"Tawil",IF(ISNUMBER(SEARCH("FROMY",B540)),"Fromy",""))))))))))))))))))))))))</f>
        <v/>
      </c>
    </row>
    <row r="541" spans="1:3" ht="18" hidden="1" customHeight="1" x14ac:dyDescent="0.3">
      <c r="A541" s="3" t="str">
        <f>Products!A30</f>
        <v>ART00003</v>
      </c>
      <c r="B541" s="3" t="str">
        <f>Products!B30</f>
        <v>COCA COLA 1.5L</v>
      </c>
      <c r="C541" s="3" t="str">
        <f>IF(OR(ISNUMBER(SEARCH("SELHAM",B541)),ISNUMBER(SEARCH("LHAFLA",B541)),ISNUMBER(SEARCH("ZINE",B541)),ISNUMBER(SEARCH("tiyay",B541)),ISNUMBER(SEARCH("alouns",B541)),ISNUMBER(SEARCH("lmhrat",B541))),"The Al Itkane",IF(AND(ISNUMBER(SEARCH("CALIN",B541)),ISNUMBER(SEARCH("RP",B541)),NOT(ISNUMBER(SEARCH("VP",B541)))),"Calin RP",IF(AND(ISNUMBER(SEARCH("CALIN",B541)),ISNUMBER(SEARCH("VP",B541))),"Calin VP",IF(AND(ISNUMBER(SEARCH("MIO",B541)),OR(ISNUMBER(SEARCH("Vaisselle",B541)),ISNUMBER(SEARCH("vaisselle",B541)))),"Mio Liquid Vaisselle",IF(AND(ISNUMBER(SEARCH("MIO",B541)),ISNUMBER(SEARCH("Javel",B541))),"Mio Javel",IF(AND(ISNUMBER(SEARCH("MIO",B541)),ISNUMBER(SEARCH("Matic",B541))),"Mio Matic",IF(AND(ISNUMBER(SEARCH("MIO",B541)),OR(ISNUMBER(SEARCH("Détérgent",B541)),ISNUMBER(SEARCH("Poudre",B541)),ISNUMBER(SEARCH("Semi Auto",B541)),ISNUMBER(SEARCH("1KG",B541)),ISNUMBER(SEARCH("500G",B541)),ISNUMBER(SEARCH("10KG",B541)),ISNUMBER(SEARCH("1.5K",B541)),ISNUMBER(SEARCH("215G",B541)),ISNUMBER(SEARCH("350G",B541)),ISNUMBER(SEARCH("90G",B541)),ISNUMBER(SEARCH("Gold",B541)),ISNUMBER(SEARCH("Citron",B541)),ISNUMBER(SEARCH("Rose",B541)),ISNUMBER(SEARCH("Lessive",B541))),NOT(OR(ISNUMBER(SEARCH("Vaisselle",B541)),ISNUMBER(SEARCH("Javel",B541)),ISNUMBER(SEARCH("Matic",B541)),ISNUMBER(SEARCH("Nettoyant",B541)),ISNUMBER(SEARCH("Pâte",B541)),ISNUMBER(SEARCH("Lave",B541)),ISNUMBER(SEARCH("Détartrant",B541))))),"Mio main (1k+500gr)",IF(AND(ISNUMBER(SEARCH("PAPILLON",B541)),OR(ISNUMBER(SEARCH("Papier",B541)),ISNUMBER(SEARCH("Hygiénique",B541)),ISNUMBER(SEARCH("HYGIÉNIQUE",B541))),NOT(OR(ISNUMBER(SEARCH("Lingette",B541)),ISNUMBER(SEARCH("Mouchoir",B541))))),"Papillon Papier",IF(OR(ISNUMBER(SEARCH("TAJ AL SAHAR",B541)),ISNUMBER(SEARCH("TAJ BLADI",B541)),ISNUMBER(SEARCH("TAJ BELADI",B541)),ISNUMBER(SEARCH("Tilal Assahra",B541)),ISNUMBER(SEARCH("Jawharat Asahra",B541))),"TAJ SAHARA",IF(AND(OR(ISNUMBER(SEARCH("AL ITKANE",B541)),ISNUMBER(SEARCH("ALITKANE",B541)),ISNUMBER(SEARCH("PRESTO",B541))),NOT(OR(ISNUMBER(SEARCH("Thé",B541)),ISNUMBER(SEARCH("THE ",B541)),ISNUMBER(SEARCH("thé",B541)),ISNUMBER(SEARCH("SELHAM",B541)),ISNUMBER(SEARCH("LHAFLA",B541)),ISNUMBER(SEARCH("ZINE",B541)),ISNUMBER(SEARCH("tiyay",B541)),ISNUMBER(SEARCH("alouns",B541)),ISNUMBER(SEARCH("lmhrat",B541))))),"Al Itkrans + Presto",IF(OR(ISNUMBER(SEARCH("DALAA",B541)),ISNUMBER(SEARCH("CS-DALAA",B541)),ISNUMBER(SEARCH("DALINA",B541))),"Dalaa VP / Baqqal / RP",IF(OR(LEFT(UPPER(B541),4)="MIA ",LEFT(UPPER(B541),6)="CS-MIA"),"Mia",IF(OR(LEFT(UPPER(B541),5)="NOVA ",LEFT(UPPER(B541),7)="CS-NOVA"),"Nova",IF(OR(ISNUMBER(SEARCH("PRIMA ",B541)),ISNUMBER(SEARCH("CS-PRIMA",B541))),"Prima",IF(OR(ISNUMBER(SEARCH("Douceur",B541)),ISNUMBER(SEARCH("DOUCEUR",B541))),"Douceur",IF(OR(ISNUMBER(SEARCH("SANGO",B541)),ISNUMBER(SEARCH("CS-SANGO",B541))),"SANGO",IF(ISNUMBER(SEARCH("BLANDOUX",B541)),"Blandoux",IF(ISNUMBER(SEARCH("SHIWAMI",B541)),"Shiwame",IF(ISNUMBER(SEARCH("KELLOGG",B541)),"Kelloggs",IF(OR(ISNUMBER(SEARCH("TOBIGO",B541)),ISNUMBER(SEARCH("DWIST",B541))),"Tobigo",IF(OR(ISNUMBER(SEARCH("MARISOL",B541)),ISNUMBER(SEARCH("MARESOL",B541))),"Maresol",IF(OR(ISNUMBER(SEARCH("TAKIS",B541)),ISNUMBER(SEARCH("TAKYS",B541))),"TAKYS",IF(ISNUMBER(SEARCH("TAWIL",B541)),"Tawil",IF(ISNUMBER(SEARCH("FROMY",B541)),"Fromy",""))))))))))))))))))))))))</f>
        <v/>
      </c>
    </row>
    <row r="542" spans="1:3" ht="18" hidden="1" customHeight="1" x14ac:dyDescent="0.3">
      <c r="A542" s="3" t="str">
        <f>Products!A31</f>
        <v>ART00004</v>
      </c>
      <c r="B542" s="3" t="str">
        <f>Products!B31</f>
        <v>COCA COLA Zero 1L</v>
      </c>
      <c r="C542" s="3" t="str">
        <f>IF(OR(ISNUMBER(SEARCH("SELHAM",B542)),ISNUMBER(SEARCH("LHAFLA",B542)),ISNUMBER(SEARCH("ZINE",B542)),ISNUMBER(SEARCH("tiyay",B542)),ISNUMBER(SEARCH("alouns",B542)),ISNUMBER(SEARCH("lmhrat",B542))),"The Al Itkane",IF(AND(ISNUMBER(SEARCH("CALIN",B542)),ISNUMBER(SEARCH("RP",B542)),NOT(ISNUMBER(SEARCH("VP",B542)))),"Calin RP",IF(AND(ISNUMBER(SEARCH("CALIN",B542)),ISNUMBER(SEARCH("VP",B542))),"Calin VP",IF(AND(ISNUMBER(SEARCH("MIO",B542)),OR(ISNUMBER(SEARCH("Vaisselle",B542)),ISNUMBER(SEARCH("vaisselle",B542)))),"Mio Liquid Vaisselle",IF(AND(ISNUMBER(SEARCH("MIO",B542)),ISNUMBER(SEARCH("Javel",B542))),"Mio Javel",IF(AND(ISNUMBER(SEARCH("MIO",B542)),ISNUMBER(SEARCH("Matic",B542))),"Mio Matic",IF(AND(ISNUMBER(SEARCH("MIO",B542)),OR(ISNUMBER(SEARCH("Détérgent",B542)),ISNUMBER(SEARCH("Poudre",B542)),ISNUMBER(SEARCH("Semi Auto",B542)),ISNUMBER(SEARCH("1KG",B542)),ISNUMBER(SEARCH("500G",B542)),ISNUMBER(SEARCH("10KG",B542)),ISNUMBER(SEARCH("1.5K",B542)),ISNUMBER(SEARCH("215G",B542)),ISNUMBER(SEARCH("350G",B542)),ISNUMBER(SEARCH("90G",B542)),ISNUMBER(SEARCH("Gold",B542)),ISNUMBER(SEARCH("Citron",B542)),ISNUMBER(SEARCH("Rose",B542)),ISNUMBER(SEARCH("Lessive",B542))),NOT(OR(ISNUMBER(SEARCH("Vaisselle",B542)),ISNUMBER(SEARCH("Javel",B542)),ISNUMBER(SEARCH("Matic",B542)),ISNUMBER(SEARCH("Nettoyant",B542)),ISNUMBER(SEARCH("Pâte",B542)),ISNUMBER(SEARCH("Lave",B542)),ISNUMBER(SEARCH("Détartrant",B542))))),"Mio main (1k+500gr)",IF(AND(ISNUMBER(SEARCH("PAPILLON",B542)),OR(ISNUMBER(SEARCH("Papier",B542)),ISNUMBER(SEARCH("Hygiénique",B542)),ISNUMBER(SEARCH("HYGIÉNIQUE",B542))),NOT(OR(ISNUMBER(SEARCH("Lingette",B542)),ISNUMBER(SEARCH("Mouchoir",B542))))),"Papillon Papier",IF(OR(ISNUMBER(SEARCH("TAJ AL SAHAR",B542)),ISNUMBER(SEARCH("TAJ BLADI",B542)),ISNUMBER(SEARCH("TAJ BELADI",B542)),ISNUMBER(SEARCH("Tilal Assahra",B542)),ISNUMBER(SEARCH("Jawharat Asahra",B542))),"TAJ SAHARA",IF(AND(OR(ISNUMBER(SEARCH("AL ITKANE",B542)),ISNUMBER(SEARCH("ALITKANE",B542)),ISNUMBER(SEARCH("PRESTO",B542))),NOT(OR(ISNUMBER(SEARCH("Thé",B542)),ISNUMBER(SEARCH("THE ",B542)),ISNUMBER(SEARCH("thé",B542)),ISNUMBER(SEARCH("SELHAM",B542)),ISNUMBER(SEARCH("LHAFLA",B542)),ISNUMBER(SEARCH("ZINE",B542)),ISNUMBER(SEARCH("tiyay",B542)),ISNUMBER(SEARCH("alouns",B542)),ISNUMBER(SEARCH("lmhrat",B542))))),"Al Itkrans + Presto",IF(OR(ISNUMBER(SEARCH("DALAA",B542)),ISNUMBER(SEARCH("CS-DALAA",B542)),ISNUMBER(SEARCH("DALINA",B542))),"Dalaa VP / Baqqal / RP",IF(OR(LEFT(UPPER(B542),4)="MIA ",LEFT(UPPER(B542),6)="CS-MIA"),"Mia",IF(OR(LEFT(UPPER(B542),5)="NOVA ",LEFT(UPPER(B542),7)="CS-NOVA"),"Nova",IF(OR(ISNUMBER(SEARCH("PRIMA ",B542)),ISNUMBER(SEARCH("CS-PRIMA",B542))),"Prima",IF(OR(ISNUMBER(SEARCH("Douceur",B542)),ISNUMBER(SEARCH("DOUCEUR",B542))),"Douceur",IF(OR(ISNUMBER(SEARCH("SANGO",B542)),ISNUMBER(SEARCH("CS-SANGO",B542))),"SANGO",IF(ISNUMBER(SEARCH("BLANDOUX",B542)),"Blandoux",IF(ISNUMBER(SEARCH("SHIWAMI",B542)),"Shiwame",IF(ISNUMBER(SEARCH("KELLOGG",B542)),"Kelloggs",IF(OR(ISNUMBER(SEARCH("TOBIGO",B542)),ISNUMBER(SEARCH("DWIST",B542))),"Tobigo",IF(OR(ISNUMBER(SEARCH("MARISOL",B542)),ISNUMBER(SEARCH("MARESOL",B542))),"Maresol",IF(OR(ISNUMBER(SEARCH("TAKIS",B542)),ISNUMBER(SEARCH("TAKYS",B542))),"TAKYS",IF(ISNUMBER(SEARCH("TAWIL",B542)),"Tawil",IF(ISNUMBER(SEARCH("FROMY",B542)),"Fromy",""))))))))))))))))))))))))</f>
        <v/>
      </c>
    </row>
    <row r="543" spans="1:3" ht="18" hidden="1" customHeight="1" x14ac:dyDescent="0.3">
      <c r="A543" s="3" t="str">
        <f>Products!A32</f>
        <v>ART00005</v>
      </c>
      <c r="B543" s="3" t="str">
        <f>Products!B32</f>
        <v>ICE Pomme 1.5L</v>
      </c>
      <c r="C543" s="3" t="str">
        <f>IF(OR(ISNUMBER(SEARCH("SELHAM",B543)),ISNUMBER(SEARCH("LHAFLA",B543)),ISNUMBER(SEARCH("ZINE",B543)),ISNUMBER(SEARCH("tiyay",B543)),ISNUMBER(SEARCH("alouns",B543)),ISNUMBER(SEARCH("lmhrat",B543))),"The Al Itkane",IF(AND(ISNUMBER(SEARCH("CALIN",B543)),ISNUMBER(SEARCH("RP",B543)),NOT(ISNUMBER(SEARCH("VP",B543)))),"Calin RP",IF(AND(ISNUMBER(SEARCH("CALIN",B543)),ISNUMBER(SEARCH("VP",B543))),"Calin VP",IF(AND(ISNUMBER(SEARCH("MIO",B543)),OR(ISNUMBER(SEARCH("Vaisselle",B543)),ISNUMBER(SEARCH("vaisselle",B543)))),"Mio Liquid Vaisselle",IF(AND(ISNUMBER(SEARCH("MIO",B543)),ISNUMBER(SEARCH("Javel",B543))),"Mio Javel",IF(AND(ISNUMBER(SEARCH("MIO",B543)),ISNUMBER(SEARCH("Matic",B543))),"Mio Matic",IF(AND(ISNUMBER(SEARCH("MIO",B543)),OR(ISNUMBER(SEARCH("Détérgent",B543)),ISNUMBER(SEARCH("Poudre",B543)),ISNUMBER(SEARCH("Semi Auto",B543)),ISNUMBER(SEARCH("1KG",B543)),ISNUMBER(SEARCH("500G",B543)),ISNUMBER(SEARCH("10KG",B543)),ISNUMBER(SEARCH("1.5K",B543)),ISNUMBER(SEARCH("215G",B543)),ISNUMBER(SEARCH("350G",B543)),ISNUMBER(SEARCH("90G",B543)),ISNUMBER(SEARCH("Gold",B543)),ISNUMBER(SEARCH("Citron",B543)),ISNUMBER(SEARCH("Rose",B543)),ISNUMBER(SEARCH("Lessive",B543))),NOT(OR(ISNUMBER(SEARCH("Vaisselle",B543)),ISNUMBER(SEARCH("Javel",B543)),ISNUMBER(SEARCH("Matic",B543)),ISNUMBER(SEARCH("Nettoyant",B543)),ISNUMBER(SEARCH("Pâte",B543)),ISNUMBER(SEARCH("Lave",B543)),ISNUMBER(SEARCH("Détartrant",B543))))),"Mio main (1k+500gr)",IF(AND(ISNUMBER(SEARCH("PAPILLON",B543)),OR(ISNUMBER(SEARCH("Papier",B543)),ISNUMBER(SEARCH("Hygiénique",B543)),ISNUMBER(SEARCH("HYGIÉNIQUE",B543))),NOT(OR(ISNUMBER(SEARCH("Lingette",B543)),ISNUMBER(SEARCH("Mouchoir",B543))))),"Papillon Papier",IF(OR(ISNUMBER(SEARCH("TAJ AL SAHAR",B543)),ISNUMBER(SEARCH("TAJ BLADI",B543)),ISNUMBER(SEARCH("TAJ BELADI",B543)),ISNUMBER(SEARCH("Tilal Assahra",B543)),ISNUMBER(SEARCH("Jawharat Asahra",B543))),"TAJ SAHARA",IF(AND(OR(ISNUMBER(SEARCH("AL ITKANE",B543)),ISNUMBER(SEARCH("ALITKANE",B543)),ISNUMBER(SEARCH("PRESTO",B543))),NOT(OR(ISNUMBER(SEARCH("Thé",B543)),ISNUMBER(SEARCH("THE ",B543)),ISNUMBER(SEARCH("thé",B543)),ISNUMBER(SEARCH("SELHAM",B543)),ISNUMBER(SEARCH("LHAFLA",B543)),ISNUMBER(SEARCH("ZINE",B543)),ISNUMBER(SEARCH("tiyay",B543)),ISNUMBER(SEARCH("alouns",B543)),ISNUMBER(SEARCH("lmhrat",B543))))),"Al Itkrans + Presto",IF(OR(ISNUMBER(SEARCH("DALAA",B543)),ISNUMBER(SEARCH("CS-DALAA",B543)),ISNUMBER(SEARCH("DALINA",B543))),"Dalaa VP / Baqqal / RP",IF(OR(LEFT(UPPER(B543),4)="MIA ",LEFT(UPPER(B543),6)="CS-MIA"),"Mia",IF(OR(LEFT(UPPER(B543),5)="NOVA ",LEFT(UPPER(B543),7)="CS-NOVA"),"Nova",IF(OR(ISNUMBER(SEARCH("PRIMA ",B543)),ISNUMBER(SEARCH("CS-PRIMA",B543))),"Prima",IF(OR(ISNUMBER(SEARCH("Douceur",B543)),ISNUMBER(SEARCH("DOUCEUR",B543))),"Douceur",IF(OR(ISNUMBER(SEARCH("SANGO",B543)),ISNUMBER(SEARCH("CS-SANGO",B543))),"SANGO",IF(ISNUMBER(SEARCH("BLANDOUX",B543)),"Blandoux",IF(ISNUMBER(SEARCH("SHIWAMI",B543)),"Shiwame",IF(ISNUMBER(SEARCH("KELLOGG",B543)),"Kelloggs",IF(OR(ISNUMBER(SEARCH("TOBIGO",B543)),ISNUMBER(SEARCH("DWIST",B543))),"Tobigo",IF(OR(ISNUMBER(SEARCH("MARISOL",B543)),ISNUMBER(SEARCH("MARESOL",B543))),"Maresol",IF(OR(ISNUMBER(SEARCH("TAKIS",B543)),ISNUMBER(SEARCH("TAKYS",B543))),"TAKYS",IF(ISNUMBER(SEARCH("TAWIL",B543)),"Tawil",IF(ISNUMBER(SEARCH("FROMY",B543)),"Fromy",""))))))))))))))))))))))))</f>
        <v/>
      </c>
    </row>
    <row r="544" spans="1:3" ht="18" hidden="1" customHeight="1" x14ac:dyDescent="0.3">
      <c r="A544" s="3" t="str">
        <f>Products!A33</f>
        <v>ART01530</v>
      </c>
      <c r="B544" s="3" t="str">
        <f>Products!B33</f>
        <v>VALENCIA NECTAR Pêche 1L X 12</v>
      </c>
      <c r="C544" s="3" t="str">
        <f>IF(OR(ISNUMBER(SEARCH("SELHAM",B544)),ISNUMBER(SEARCH("LHAFLA",B544)),ISNUMBER(SEARCH("ZINE",B544)),ISNUMBER(SEARCH("tiyay",B544)),ISNUMBER(SEARCH("alouns",B544)),ISNUMBER(SEARCH("lmhrat",B544))),"The Al Itkane",IF(AND(ISNUMBER(SEARCH("CALIN",B544)),ISNUMBER(SEARCH("RP",B544)),NOT(ISNUMBER(SEARCH("VP",B544)))),"Calin RP",IF(AND(ISNUMBER(SEARCH("CALIN",B544)),ISNUMBER(SEARCH("VP",B544))),"Calin VP",IF(AND(ISNUMBER(SEARCH("MIO",B544)),OR(ISNUMBER(SEARCH("Vaisselle",B544)),ISNUMBER(SEARCH("vaisselle",B544)))),"Mio Liquid Vaisselle",IF(AND(ISNUMBER(SEARCH("MIO",B544)),ISNUMBER(SEARCH("Javel",B544))),"Mio Javel",IF(AND(ISNUMBER(SEARCH("MIO",B544)),ISNUMBER(SEARCH("Matic",B544))),"Mio Matic",IF(AND(ISNUMBER(SEARCH("MIO",B544)),OR(ISNUMBER(SEARCH("Détérgent",B544)),ISNUMBER(SEARCH("Poudre",B544)),ISNUMBER(SEARCH("Semi Auto",B544)),ISNUMBER(SEARCH("1KG",B544)),ISNUMBER(SEARCH("500G",B544)),ISNUMBER(SEARCH("10KG",B544)),ISNUMBER(SEARCH("1.5K",B544)),ISNUMBER(SEARCH("215G",B544)),ISNUMBER(SEARCH("350G",B544)),ISNUMBER(SEARCH("90G",B544)),ISNUMBER(SEARCH("Gold",B544)),ISNUMBER(SEARCH("Citron",B544)),ISNUMBER(SEARCH("Rose",B544)),ISNUMBER(SEARCH("Lessive",B544))),NOT(OR(ISNUMBER(SEARCH("Vaisselle",B544)),ISNUMBER(SEARCH("Javel",B544)),ISNUMBER(SEARCH("Matic",B544)),ISNUMBER(SEARCH("Nettoyant",B544)),ISNUMBER(SEARCH("Pâte",B544)),ISNUMBER(SEARCH("Lave",B544)),ISNUMBER(SEARCH("Détartrant",B544))))),"Mio main (1k+500gr)",IF(AND(ISNUMBER(SEARCH("PAPILLON",B544)),OR(ISNUMBER(SEARCH("Papier",B544)),ISNUMBER(SEARCH("Hygiénique",B544)),ISNUMBER(SEARCH("HYGIÉNIQUE",B544))),NOT(OR(ISNUMBER(SEARCH("Lingette",B544)),ISNUMBER(SEARCH("Mouchoir",B544))))),"Papillon Papier",IF(OR(ISNUMBER(SEARCH("TAJ AL SAHAR",B544)),ISNUMBER(SEARCH("TAJ BLADI",B544)),ISNUMBER(SEARCH("TAJ BELADI",B544)),ISNUMBER(SEARCH("Tilal Assahra",B544)),ISNUMBER(SEARCH("Jawharat Asahra",B544))),"TAJ SAHARA",IF(AND(OR(ISNUMBER(SEARCH("AL ITKANE",B544)),ISNUMBER(SEARCH("ALITKANE",B544)),ISNUMBER(SEARCH("PRESTO",B544))),NOT(OR(ISNUMBER(SEARCH("Thé",B544)),ISNUMBER(SEARCH("THE ",B544)),ISNUMBER(SEARCH("thé",B544)),ISNUMBER(SEARCH("SELHAM",B544)),ISNUMBER(SEARCH("LHAFLA",B544)),ISNUMBER(SEARCH("ZINE",B544)),ISNUMBER(SEARCH("tiyay",B544)),ISNUMBER(SEARCH("alouns",B544)),ISNUMBER(SEARCH("lmhrat",B544))))),"Al Itkrans + Presto",IF(OR(ISNUMBER(SEARCH("DALAA",B544)),ISNUMBER(SEARCH("CS-DALAA",B544)),ISNUMBER(SEARCH("DALINA",B544))),"Dalaa VP / Baqqal / RP",IF(OR(LEFT(UPPER(B544),4)="MIA ",LEFT(UPPER(B544),6)="CS-MIA"),"Mia",IF(OR(LEFT(UPPER(B544),5)="NOVA ",LEFT(UPPER(B544),7)="CS-NOVA"),"Nova",IF(OR(ISNUMBER(SEARCH("PRIMA ",B544)),ISNUMBER(SEARCH("CS-PRIMA",B544))),"Prima",IF(OR(ISNUMBER(SEARCH("Douceur",B544)),ISNUMBER(SEARCH("DOUCEUR",B544))),"Douceur",IF(OR(ISNUMBER(SEARCH("SANGO",B544)),ISNUMBER(SEARCH("CS-SANGO",B544))),"SANGO",IF(ISNUMBER(SEARCH("BLANDOUX",B544)),"Blandoux",IF(ISNUMBER(SEARCH("SHIWAMI",B544)),"Shiwame",IF(ISNUMBER(SEARCH("KELLOGG",B544)),"Kelloggs",IF(OR(ISNUMBER(SEARCH("TOBIGO",B544)),ISNUMBER(SEARCH("DWIST",B544))),"Tobigo",IF(OR(ISNUMBER(SEARCH("MARISOL",B544)),ISNUMBER(SEARCH("MARESOL",B544))),"Maresol",IF(OR(ISNUMBER(SEARCH("TAKIS",B544)),ISNUMBER(SEARCH("TAKYS",B544))),"TAKYS",IF(ISNUMBER(SEARCH("TAWIL",B544)),"Tawil",IF(ISNUMBER(SEARCH("FROMY",B544)),"Fromy",""))))))))))))))))))))))))</f>
        <v/>
      </c>
    </row>
    <row r="545" spans="1:3" ht="18" hidden="1" customHeight="1" x14ac:dyDescent="0.3">
      <c r="A545" s="3" t="str">
        <f>Products!A36</f>
        <v>ART00056</v>
      </c>
      <c r="B545" s="3" t="str">
        <f>Products!B36</f>
        <v>MOLFIX Couches RP Taille 4 36PCS</v>
      </c>
      <c r="C545" s="3" t="str">
        <f>IF(OR(ISNUMBER(SEARCH("SELHAM",B545)),ISNUMBER(SEARCH("LHAFLA",B545)),ISNUMBER(SEARCH("ZINE",B545)),ISNUMBER(SEARCH("tiyay",B545)),ISNUMBER(SEARCH("alouns",B545)),ISNUMBER(SEARCH("lmhrat",B545))),"The Al Itkane",IF(AND(ISNUMBER(SEARCH("CALIN",B545)),ISNUMBER(SEARCH("RP",B545)),NOT(ISNUMBER(SEARCH("VP",B545)))),"Calin RP",IF(AND(ISNUMBER(SEARCH("CALIN",B545)),ISNUMBER(SEARCH("VP",B545))),"Calin VP",IF(AND(ISNUMBER(SEARCH("MIO",B545)),OR(ISNUMBER(SEARCH("Vaisselle",B545)),ISNUMBER(SEARCH("vaisselle",B545)))),"Mio Liquid Vaisselle",IF(AND(ISNUMBER(SEARCH("MIO",B545)),ISNUMBER(SEARCH("Javel",B545))),"Mio Javel",IF(AND(ISNUMBER(SEARCH("MIO",B545)),ISNUMBER(SEARCH("Matic",B545))),"Mio Matic",IF(AND(ISNUMBER(SEARCH("MIO",B545)),OR(ISNUMBER(SEARCH("Détérgent",B545)),ISNUMBER(SEARCH("Poudre",B545)),ISNUMBER(SEARCH("Semi Auto",B545)),ISNUMBER(SEARCH("1KG",B545)),ISNUMBER(SEARCH("500G",B545)),ISNUMBER(SEARCH("10KG",B545)),ISNUMBER(SEARCH("1.5K",B545)),ISNUMBER(SEARCH("215G",B545)),ISNUMBER(SEARCH("350G",B545)),ISNUMBER(SEARCH("90G",B545)),ISNUMBER(SEARCH("Gold",B545)),ISNUMBER(SEARCH("Citron",B545)),ISNUMBER(SEARCH("Rose",B545)),ISNUMBER(SEARCH("Lessive",B545))),NOT(OR(ISNUMBER(SEARCH("Vaisselle",B545)),ISNUMBER(SEARCH("Javel",B545)),ISNUMBER(SEARCH("Matic",B545)),ISNUMBER(SEARCH("Nettoyant",B545)),ISNUMBER(SEARCH("Pâte",B545)),ISNUMBER(SEARCH("Lave",B545)),ISNUMBER(SEARCH("Détartrant",B545))))),"Mio main (1k+500gr)",IF(AND(ISNUMBER(SEARCH("PAPILLON",B545)),OR(ISNUMBER(SEARCH("Papier",B545)),ISNUMBER(SEARCH("Hygiénique",B545)),ISNUMBER(SEARCH("HYGIÉNIQUE",B545))),NOT(OR(ISNUMBER(SEARCH("Lingette",B545)),ISNUMBER(SEARCH("Mouchoir",B545))))),"Papillon Papier",IF(OR(ISNUMBER(SEARCH("TAJ AL SAHAR",B545)),ISNUMBER(SEARCH("TAJ BLADI",B545)),ISNUMBER(SEARCH("TAJ BELADI",B545)),ISNUMBER(SEARCH("Tilal Assahra",B545)),ISNUMBER(SEARCH("Jawharat Asahra",B545))),"TAJ SAHARA",IF(AND(OR(ISNUMBER(SEARCH("AL ITKANE",B545)),ISNUMBER(SEARCH("ALITKANE",B545)),ISNUMBER(SEARCH("PRESTO",B545))),NOT(OR(ISNUMBER(SEARCH("Thé",B545)),ISNUMBER(SEARCH("THE ",B545)),ISNUMBER(SEARCH("thé",B545)),ISNUMBER(SEARCH("SELHAM",B545)),ISNUMBER(SEARCH("LHAFLA",B545)),ISNUMBER(SEARCH("ZINE",B545)),ISNUMBER(SEARCH("tiyay",B545)),ISNUMBER(SEARCH("alouns",B545)),ISNUMBER(SEARCH("lmhrat",B545))))),"Al Itkrans + Presto",IF(OR(ISNUMBER(SEARCH("DALAA",B545)),ISNUMBER(SEARCH("CS-DALAA",B545)),ISNUMBER(SEARCH("DALINA",B545))),"Dalaa VP / Baqqal / RP",IF(OR(LEFT(UPPER(B545),4)="MIA ",LEFT(UPPER(B545),6)="CS-MIA"),"Mia",IF(OR(LEFT(UPPER(B545),5)="NOVA ",LEFT(UPPER(B545),7)="CS-NOVA"),"Nova",IF(OR(ISNUMBER(SEARCH("PRIMA ",B545)),ISNUMBER(SEARCH("CS-PRIMA",B545))),"Prima",IF(OR(ISNUMBER(SEARCH("Douceur",B545)),ISNUMBER(SEARCH("DOUCEUR",B545))),"Douceur",IF(OR(ISNUMBER(SEARCH("SANGO",B545)),ISNUMBER(SEARCH("CS-SANGO",B545))),"SANGO",IF(ISNUMBER(SEARCH("BLANDOUX",B545)),"Blandoux",IF(ISNUMBER(SEARCH("SHIWAMI",B545)),"Shiwame",IF(ISNUMBER(SEARCH("KELLOGG",B545)),"Kelloggs",IF(OR(ISNUMBER(SEARCH("TOBIGO",B545)),ISNUMBER(SEARCH("DWIST",B545))),"Tobigo",IF(OR(ISNUMBER(SEARCH("MARISOL",B545)),ISNUMBER(SEARCH("MARESOL",B545))),"Maresol",IF(OR(ISNUMBER(SEARCH("TAKIS",B545)),ISNUMBER(SEARCH("TAKYS",B545))),"TAKYS",IF(ISNUMBER(SEARCH("TAWIL",B545)),"Tawil",IF(ISNUMBER(SEARCH("FROMY",B545)),"Fromy",""))))))))))))))))))))))))</f>
        <v/>
      </c>
    </row>
    <row r="546" spans="1:3" ht="18" hidden="1" customHeight="1" x14ac:dyDescent="0.3">
      <c r="A546" s="3" t="str">
        <f>Products!A37</f>
        <v>ART00057</v>
      </c>
      <c r="B546" s="3" t="str">
        <f>Products!B37</f>
        <v>MOLFIX Couches RP Taille 5</v>
      </c>
      <c r="C546" s="3" t="str">
        <f>IF(OR(ISNUMBER(SEARCH("SELHAM",B546)),ISNUMBER(SEARCH("LHAFLA",B546)),ISNUMBER(SEARCH("ZINE",B546)),ISNUMBER(SEARCH("tiyay",B546)),ISNUMBER(SEARCH("alouns",B546)),ISNUMBER(SEARCH("lmhrat",B546))),"The Al Itkane",IF(AND(ISNUMBER(SEARCH("CALIN",B546)),ISNUMBER(SEARCH("RP",B546)),NOT(ISNUMBER(SEARCH("VP",B546)))),"Calin RP",IF(AND(ISNUMBER(SEARCH("CALIN",B546)),ISNUMBER(SEARCH("VP",B546))),"Calin VP",IF(AND(ISNUMBER(SEARCH("MIO",B546)),OR(ISNUMBER(SEARCH("Vaisselle",B546)),ISNUMBER(SEARCH("vaisselle",B546)))),"Mio Liquid Vaisselle",IF(AND(ISNUMBER(SEARCH("MIO",B546)),ISNUMBER(SEARCH("Javel",B546))),"Mio Javel",IF(AND(ISNUMBER(SEARCH("MIO",B546)),ISNUMBER(SEARCH("Matic",B546))),"Mio Matic",IF(AND(ISNUMBER(SEARCH("MIO",B546)),OR(ISNUMBER(SEARCH("Détérgent",B546)),ISNUMBER(SEARCH("Poudre",B546)),ISNUMBER(SEARCH("Semi Auto",B546)),ISNUMBER(SEARCH("1KG",B546)),ISNUMBER(SEARCH("500G",B546)),ISNUMBER(SEARCH("10KG",B546)),ISNUMBER(SEARCH("1.5K",B546)),ISNUMBER(SEARCH("215G",B546)),ISNUMBER(SEARCH("350G",B546)),ISNUMBER(SEARCH("90G",B546)),ISNUMBER(SEARCH("Gold",B546)),ISNUMBER(SEARCH("Citron",B546)),ISNUMBER(SEARCH("Rose",B546)),ISNUMBER(SEARCH("Lessive",B546))),NOT(OR(ISNUMBER(SEARCH("Vaisselle",B546)),ISNUMBER(SEARCH("Javel",B546)),ISNUMBER(SEARCH("Matic",B546)),ISNUMBER(SEARCH("Nettoyant",B546)),ISNUMBER(SEARCH("Pâte",B546)),ISNUMBER(SEARCH("Lave",B546)),ISNUMBER(SEARCH("Détartrant",B546))))),"Mio main (1k+500gr)",IF(AND(ISNUMBER(SEARCH("PAPILLON",B546)),OR(ISNUMBER(SEARCH("Papier",B546)),ISNUMBER(SEARCH("Hygiénique",B546)),ISNUMBER(SEARCH("HYGIÉNIQUE",B546))),NOT(OR(ISNUMBER(SEARCH("Lingette",B546)),ISNUMBER(SEARCH("Mouchoir",B546))))),"Papillon Papier",IF(OR(ISNUMBER(SEARCH("TAJ AL SAHAR",B546)),ISNUMBER(SEARCH("TAJ BLADI",B546)),ISNUMBER(SEARCH("TAJ BELADI",B546)),ISNUMBER(SEARCH("Tilal Assahra",B546)),ISNUMBER(SEARCH("Jawharat Asahra",B546))),"TAJ SAHARA",IF(AND(OR(ISNUMBER(SEARCH("AL ITKANE",B546)),ISNUMBER(SEARCH("ALITKANE",B546)),ISNUMBER(SEARCH("PRESTO",B546))),NOT(OR(ISNUMBER(SEARCH("Thé",B546)),ISNUMBER(SEARCH("THE ",B546)),ISNUMBER(SEARCH("thé",B546)),ISNUMBER(SEARCH("SELHAM",B546)),ISNUMBER(SEARCH("LHAFLA",B546)),ISNUMBER(SEARCH("ZINE",B546)),ISNUMBER(SEARCH("tiyay",B546)),ISNUMBER(SEARCH("alouns",B546)),ISNUMBER(SEARCH("lmhrat",B546))))),"Al Itkrans + Presto",IF(OR(ISNUMBER(SEARCH("DALAA",B546)),ISNUMBER(SEARCH("CS-DALAA",B546)),ISNUMBER(SEARCH("DALINA",B546))),"Dalaa VP / Baqqal / RP",IF(OR(LEFT(UPPER(B546),4)="MIA ",LEFT(UPPER(B546),6)="CS-MIA"),"Mia",IF(OR(LEFT(UPPER(B546),5)="NOVA ",LEFT(UPPER(B546),7)="CS-NOVA"),"Nova",IF(OR(ISNUMBER(SEARCH("PRIMA ",B546)),ISNUMBER(SEARCH("CS-PRIMA",B546))),"Prima",IF(OR(ISNUMBER(SEARCH("Douceur",B546)),ISNUMBER(SEARCH("DOUCEUR",B546))),"Douceur",IF(OR(ISNUMBER(SEARCH("SANGO",B546)),ISNUMBER(SEARCH("CS-SANGO",B546))),"SANGO",IF(ISNUMBER(SEARCH("BLANDOUX",B546)),"Blandoux",IF(ISNUMBER(SEARCH("SHIWAMI",B546)),"Shiwame",IF(ISNUMBER(SEARCH("KELLOGG",B546)),"Kelloggs",IF(OR(ISNUMBER(SEARCH("TOBIGO",B546)),ISNUMBER(SEARCH("DWIST",B546))),"Tobigo",IF(OR(ISNUMBER(SEARCH("MARISOL",B546)),ISNUMBER(SEARCH("MARESOL",B546))),"Maresol",IF(OR(ISNUMBER(SEARCH("TAKIS",B546)),ISNUMBER(SEARCH("TAKYS",B546))),"TAKYS",IF(ISNUMBER(SEARCH("TAWIL",B546)),"Tawil",IF(ISNUMBER(SEARCH("FROMY",B546)),"Fromy",""))))))))))))))))))))))))</f>
        <v/>
      </c>
    </row>
    <row r="547" spans="1:3" ht="18" hidden="1" customHeight="1" x14ac:dyDescent="0.3">
      <c r="A547" s="3" t="str">
        <f>Products!A38</f>
        <v>ART00077</v>
      </c>
      <c r="B547" s="3" t="str">
        <f>Products!B38</f>
        <v>AICHA Tomate Concentrée Verre 105G</v>
      </c>
      <c r="C547" s="3" t="str">
        <f>IF(OR(ISNUMBER(SEARCH("SELHAM",B547)),ISNUMBER(SEARCH("LHAFLA",B547)),ISNUMBER(SEARCH("ZINE",B547)),ISNUMBER(SEARCH("tiyay",B547)),ISNUMBER(SEARCH("alouns",B547)),ISNUMBER(SEARCH("lmhrat",B547))),"The Al Itkane",IF(AND(ISNUMBER(SEARCH("CALIN",B547)),ISNUMBER(SEARCH("RP",B547)),NOT(ISNUMBER(SEARCH("VP",B547)))),"Calin RP",IF(AND(ISNUMBER(SEARCH("CALIN",B547)),ISNUMBER(SEARCH("VP",B547))),"Calin VP",IF(AND(ISNUMBER(SEARCH("MIO",B547)),OR(ISNUMBER(SEARCH("Vaisselle",B547)),ISNUMBER(SEARCH("vaisselle",B547)))),"Mio Liquid Vaisselle",IF(AND(ISNUMBER(SEARCH("MIO",B547)),ISNUMBER(SEARCH("Javel",B547))),"Mio Javel",IF(AND(ISNUMBER(SEARCH("MIO",B547)),ISNUMBER(SEARCH("Matic",B547))),"Mio Matic",IF(AND(ISNUMBER(SEARCH("MIO",B547)),OR(ISNUMBER(SEARCH("Détérgent",B547)),ISNUMBER(SEARCH("Poudre",B547)),ISNUMBER(SEARCH("Semi Auto",B547)),ISNUMBER(SEARCH("1KG",B547)),ISNUMBER(SEARCH("500G",B547)),ISNUMBER(SEARCH("10KG",B547)),ISNUMBER(SEARCH("1.5K",B547)),ISNUMBER(SEARCH("215G",B547)),ISNUMBER(SEARCH("350G",B547)),ISNUMBER(SEARCH("90G",B547)),ISNUMBER(SEARCH("Gold",B547)),ISNUMBER(SEARCH("Citron",B547)),ISNUMBER(SEARCH("Rose",B547)),ISNUMBER(SEARCH("Lessive",B547))),NOT(OR(ISNUMBER(SEARCH("Vaisselle",B547)),ISNUMBER(SEARCH("Javel",B547)),ISNUMBER(SEARCH("Matic",B547)),ISNUMBER(SEARCH("Nettoyant",B547)),ISNUMBER(SEARCH("Pâte",B547)),ISNUMBER(SEARCH("Lave",B547)),ISNUMBER(SEARCH("Détartrant",B547))))),"Mio main (1k+500gr)",IF(AND(ISNUMBER(SEARCH("PAPILLON",B547)),OR(ISNUMBER(SEARCH("Papier",B547)),ISNUMBER(SEARCH("Hygiénique",B547)),ISNUMBER(SEARCH("HYGIÉNIQUE",B547))),NOT(OR(ISNUMBER(SEARCH("Lingette",B547)),ISNUMBER(SEARCH("Mouchoir",B547))))),"Papillon Papier",IF(OR(ISNUMBER(SEARCH("TAJ AL SAHAR",B547)),ISNUMBER(SEARCH("TAJ BLADI",B547)),ISNUMBER(SEARCH("TAJ BELADI",B547)),ISNUMBER(SEARCH("Tilal Assahra",B547)),ISNUMBER(SEARCH("Jawharat Asahra",B547))),"TAJ SAHARA",IF(AND(OR(ISNUMBER(SEARCH("AL ITKANE",B547)),ISNUMBER(SEARCH("ALITKANE",B547)),ISNUMBER(SEARCH("PRESTO",B547))),NOT(OR(ISNUMBER(SEARCH("Thé",B547)),ISNUMBER(SEARCH("THE ",B547)),ISNUMBER(SEARCH("thé",B547)),ISNUMBER(SEARCH("SELHAM",B547)),ISNUMBER(SEARCH("LHAFLA",B547)),ISNUMBER(SEARCH("ZINE",B547)),ISNUMBER(SEARCH("tiyay",B547)),ISNUMBER(SEARCH("alouns",B547)),ISNUMBER(SEARCH("lmhrat",B547))))),"Al Itkrans + Presto",IF(OR(ISNUMBER(SEARCH("DALAA",B547)),ISNUMBER(SEARCH("CS-DALAA",B547)),ISNUMBER(SEARCH("DALINA",B547))),"Dalaa VP / Baqqal / RP",IF(OR(LEFT(UPPER(B547),4)="MIA ",LEFT(UPPER(B547),6)="CS-MIA"),"Mia",IF(OR(LEFT(UPPER(B547),5)="NOVA ",LEFT(UPPER(B547),7)="CS-NOVA"),"Nova",IF(OR(ISNUMBER(SEARCH("PRIMA ",B547)),ISNUMBER(SEARCH("CS-PRIMA",B547))),"Prima",IF(OR(ISNUMBER(SEARCH("Douceur",B547)),ISNUMBER(SEARCH("DOUCEUR",B547))),"Douceur",IF(OR(ISNUMBER(SEARCH("SANGO",B547)),ISNUMBER(SEARCH("CS-SANGO",B547))),"SANGO",IF(ISNUMBER(SEARCH("BLANDOUX",B547)),"Blandoux",IF(ISNUMBER(SEARCH("SHIWAMI",B547)),"Shiwame",IF(ISNUMBER(SEARCH("KELLOGG",B547)),"Kelloggs",IF(OR(ISNUMBER(SEARCH("TOBIGO",B547)),ISNUMBER(SEARCH("DWIST",B547))),"Tobigo",IF(OR(ISNUMBER(SEARCH("MARISOL",B547)),ISNUMBER(SEARCH("MARESOL",B547))),"Maresol",IF(OR(ISNUMBER(SEARCH("TAKIS",B547)),ISNUMBER(SEARCH("TAKYS",B547))),"TAKYS",IF(ISNUMBER(SEARCH("TAWIL",B547)),"Tawil",IF(ISNUMBER(SEARCH("FROMY",B547)),"Fromy",""))))))))))))))))))))))))</f>
        <v/>
      </c>
    </row>
    <row r="548" spans="1:3" ht="18" hidden="1" customHeight="1" x14ac:dyDescent="0.3">
      <c r="A548" s="3" t="str">
        <f>Products!A39</f>
        <v>ART00080</v>
      </c>
      <c r="B548" s="3" t="str">
        <f>Products!B39</f>
        <v>ARIEL Détérgent Bleu 180G X36</v>
      </c>
      <c r="C548" s="3" t="str">
        <f>IF(OR(ISNUMBER(SEARCH("SELHAM",B548)),ISNUMBER(SEARCH("LHAFLA",B548)),ISNUMBER(SEARCH("ZINE",B548)),ISNUMBER(SEARCH("tiyay",B548)),ISNUMBER(SEARCH("alouns",B548)),ISNUMBER(SEARCH("lmhrat",B548))),"The Al Itkane",IF(AND(ISNUMBER(SEARCH("CALIN",B548)),ISNUMBER(SEARCH("RP",B548)),NOT(ISNUMBER(SEARCH("VP",B548)))),"Calin RP",IF(AND(ISNUMBER(SEARCH("CALIN",B548)),ISNUMBER(SEARCH("VP",B548))),"Calin VP",IF(AND(ISNUMBER(SEARCH("MIO",B548)),OR(ISNUMBER(SEARCH("Vaisselle",B548)),ISNUMBER(SEARCH("vaisselle",B548)))),"Mio Liquid Vaisselle",IF(AND(ISNUMBER(SEARCH("MIO",B548)),ISNUMBER(SEARCH("Javel",B548))),"Mio Javel",IF(AND(ISNUMBER(SEARCH("MIO",B548)),ISNUMBER(SEARCH("Matic",B548))),"Mio Matic",IF(AND(ISNUMBER(SEARCH("MIO",B548)),OR(ISNUMBER(SEARCH("Détérgent",B548)),ISNUMBER(SEARCH("Poudre",B548)),ISNUMBER(SEARCH("Semi Auto",B548)),ISNUMBER(SEARCH("1KG",B548)),ISNUMBER(SEARCH("500G",B548)),ISNUMBER(SEARCH("10KG",B548)),ISNUMBER(SEARCH("1.5K",B548)),ISNUMBER(SEARCH("215G",B548)),ISNUMBER(SEARCH("350G",B548)),ISNUMBER(SEARCH("90G",B548)),ISNUMBER(SEARCH("Gold",B548)),ISNUMBER(SEARCH("Citron",B548)),ISNUMBER(SEARCH("Rose",B548)),ISNUMBER(SEARCH("Lessive",B548))),NOT(OR(ISNUMBER(SEARCH("Vaisselle",B548)),ISNUMBER(SEARCH("Javel",B548)),ISNUMBER(SEARCH("Matic",B548)),ISNUMBER(SEARCH("Nettoyant",B548)),ISNUMBER(SEARCH("Pâte",B548)),ISNUMBER(SEARCH("Lave",B548)),ISNUMBER(SEARCH("Détartrant",B548))))),"Mio main (1k+500gr)",IF(AND(ISNUMBER(SEARCH("PAPILLON",B548)),OR(ISNUMBER(SEARCH("Papier",B548)),ISNUMBER(SEARCH("Hygiénique",B548)),ISNUMBER(SEARCH("HYGIÉNIQUE",B548))),NOT(OR(ISNUMBER(SEARCH("Lingette",B548)),ISNUMBER(SEARCH("Mouchoir",B548))))),"Papillon Papier",IF(OR(ISNUMBER(SEARCH("TAJ AL SAHAR",B548)),ISNUMBER(SEARCH("TAJ BLADI",B548)),ISNUMBER(SEARCH("TAJ BELADI",B548)),ISNUMBER(SEARCH("Tilal Assahra",B548)),ISNUMBER(SEARCH("Jawharat Asahra",B548))),"TAJ SAHARA",IF(AND(OR(ISNUMBER(SEARCH("AL ITKANE",B548)),ISNUMBER(SEARCH("ALITKANE",B548)),ISNUMBER(SEARCH("PRESTO",B548))),NOT(OR(ISNUMBER(SEARCH("Thé",B548)),ISNUMBER(SEARCH("THE ",B548)),ISNUMBER(SEARCH("thé",B548)),ISNUMBER(SEARCH("SELHAM",B548)),ISNUMBER(SEARCH("LHAFLA",B548)),ISNUMBER(SEARCH("ZINE",B548)),ISNUMBER(SEARCH("tiyay",B548)),ISNUMBER(SEARCH("alouns",B548)),ISNUMBER(SEARCH("lmhrat",B548))))),"Al Itkrans + Presto",IF(OR(ISNUMBER(SEARCH("DALAA",B548)),ISNUMBER(SEARCH("CS-DALAA",B548)),ISNUMBER(SEARCH("DALINA",B548))),"Dalaa VP / Baqqal / RP",IF(OR(LEFT(UPPER(B548),4)="MIA ",LEFT(UPPER(B548),6)="CS-MIA"),"Mia",IF(OR(LEFT(UPPER(B548),5)="NOVA ",LEFT(UPPER(B548),7)="CS-NOVA"),"Nova",IF(OR(ISNUMBER(SEARCH("PRIMA ",B548)),ISNUMBER(SEARCH("CS-PRIMA",B548))),"Prima",IF(OR(ISNUMBER(SEARCH("Douceur",B548)),ISNUMBER(SEARCH("DOUCEUR",B548))),"Douceur",IF(OR(ISNUMBER(SEARCH("SANGO",B548)),ISNUMBER(SEARCH("CS-SANGO",B548))),"SANGO",IF(ISNUMBER(SEARCH("BLANDOUX",B548)),"Blandoux",IF(ISNUMBER(SEARCH("SHIWAMI",B548)),"Shiwame",IF(ISNUMBER(SEARCH("KELLOGG",B548)),"Kelloggs",IF(OR(ISNUMBER(SEARCH("TOBIGO",B548)),ISNUMBER(SEARCH("DWIST",B548))),"Tobigo",IF(OR(ISNUMBER(SEARCH("MARISOL",B548)),ISNUMBER(SEARCH("MARESOL",B548))),"Maresol",IF(OR(ISNUMBER(SEARCH("TAKIS",B548)),ISNUMBER(SEARCH("TAKYS",B548))),"TAKYS",IF(ISNUMBER(SEARCH("TAWIL",B548)),"Tawil",IF(ISNUMBER(SEARCH("FROMY",B548)),"Fromy",""))))))))))))))))))))))))</f>
        <v/>
      </c>
    </row>
    <row r="549" spans="1:3" ht="18" hidden="1" customHeight="1" x14ac:dyDescent="0.3">
      <c r="A549" s="3" t="str">
        <f>Products!A40</f>
        <v>ART00081</v>
      </c>
      <c r="B549" s="3" t="str">
        <f>Products!B40</f>
        <v>ARIEL Détérgent Bleu 100G X48</v>
      </c>
      <c r="C549" s="3" t="str">
        <f>IF(OR(ISNUMBER(SEARCH("SELHAM",B549)),ISNUMBER(SEARCH("LHAFLA",B549)),ISNUMBER(SEARCH("ZINE",B549)),ISNUMBER(SEARCH("tiyay",B549)),ISNUMBER(SEARCH("alouns",B549)),ISNUMBER(SEARCH("lmhrat",B549))),"The Al Itkane",IF(AND(ISNUMBER(SEARCH("CALIN",B549)),ISNUMBER(SEARCH("RP",B549)),NOT(ISNUMBER(SEARCH("VP",B549)))),"Calin RP",IF(AND(ISNUMBER(SEARCH("CALIN",B549)),ISNUMBER(SEARCH("VP",B549))),"Calin VP",IF(AND(ISNUMBER(SEARCH("MIO",B549)),OR(ISNUMBER(SEARCH("Vaisselle",B549)),ISNUMBER(SEARCH("vaisselle",B549)))),"Mio Liquid Vaisselle",IF(AND(ISNUMBER(SEARCH("MIO",B549)),ISNUMBER(SEARCH("Javel",B549))),"Mio Javel",IF(AND(ISNUMBER(SEARCH("MIO",B549)),ISNUMBER(SEARCH("Matic",B549))),"Mio Matic",IF(AND(ISNUMBER(SEARCH("MIO",B549)),OR(ISNUMBER(SEARCH("Détérgent",B549)),ISNUMBER(SEARCH("Poudre",B549)),ISNUMBER(SEARCH("Semi Auto",B549)),ISNUMBER(SEARCH("1KG",B549)),ISNUMBER(SEARCH("500G",B549)),ISNUMBER(SEARCH("10KG",B549)),ISNUMBER(SEARCH("1.5K",B549)),ISNUMBER(SEARCH("215G",B549)),ISNUMBER(SEARCH("350G",B549)),ISNUMBER(SEARCH("90G",B549)),ISNUMBER(SEARCH("Gold",B549)),ISNUMBER(SEARCH("Citron",B549)),ISNUMBER(SEARCH("Rose",B549)),ISNUMBER(SEARCH("Lessive",B549))),NOT(OR(ISNUMBER(SEARCH("Vaisselle",B549)),ISNUMBER(SEARCH("Javel",B549)),ISNUMBER(SEARCH("Matic",B549)),ISNUMBER(SEARCH("Nettoyant",B549)),ISNUMBER(SEARCH("Pâte",B549)),ISNUMBER(SEARCH("Lave",B549)),ISNUMBER(SEARCH("Détartrant",B549))))),"Mio main (1k+500gr)",IF(AND(ISNUMBER(SEARCH("PAPILLON",B549)),OR(ISNUMBER(SEARCH("Papier",B549)),ISNUMBER(SEARCH("Hygiénique",B549)),ISNUMBER(SEARCH("HYGIÉNIQUE",B549))),NOT(OR(ISNUMBER(SEARCH("Lingette",B549)),ISNUMBER(SEARCH("Mouchoir",B549))))),"Papillon Papier",IF(OR(ISNUMBER(SEARCH("TAJ AL SAHAR",B549)),ISNUMBER(SEARCH("TAJ BLADI",B549)),ISNUMBER(SEARCH("TAJ BELADI",B549)),ISNUMBER(SEARCH("Tilal Assahra",B549)),ISNUMBER(SEARCH("Jawharat Asahra",B549))),"TAJ SAHARA",IF(AND(OR(ISNUMBER(SEARCH("AL ITKANE",B549)),ISNUMBER(SEARCH("ALITKANE",B549)),ISNUMBER(SEARCH("PRESTO",B549))),NOT(OR(ISNUMBER(SEARCH("Thé",B549)),ISNUMBER(SEARCH("THE ",B549)),ISNUMBER(SEARCH("thé",B549)),ISNUMBER(SEARCH("SELHAM",B549)),ISNUMBER(SEARCH("LHAFLA",B549)),ISNUMBER(SEARCH("ZINE",B549)),ISNUMBER(SEARCH("tiyay",B549)),ISNUMBER(SEARCH("alouns",B549)),ISNUMBER(SEARCH("lmhrat",B549))))),"Al Itkrans + Presto",IF(OR(ISNUMBER(SEARCH("DALAA",B549)),ISNUMBER(SEARCH("CS-DALAA",B549)),ISNUMBER(SEARCH("DALINA",B549))),"Dalaa VP / Baqqal / RP",IF(OR(LEFT(UPPER(B549),4)="MIA ",LEFT(UPPER(B549),6)="CS-MIA"),"Mia",IF(OR(LEFT(UPPER(B549),5)="NOVA ",LEFT(UPPER(B549),7)="CS-NOVA"),"Nova",IF(OR(ISNUMBER(SEARCH("PRIMA ",B549)),ISNUMBER(SEARCH("CS-PRIMA",B549))),"Prima",IF(OR(ISNUMBER(SEARCH("Douceur",B549)),ISNUMBER(SEARCH("DOUCEUR",B549))),"Douceur",IF(OR(ISNUMBER(SEARCH("SANGO",B549)),ISNUMBER(SEARCH("CS-SANGO",B549))),"SANGO",IF(ISNUMBER(SEARCH("BLANDOUX",B549)),"Blandoux",IF(ISNUMBER(SEARCH("SHIWAMI",B549)),"Shiwame",IF(ISNUMBER(SEARCH("KELLOGG",B549)),"Kelloggs",IF(OR(ISNUMBER(SEARCH("TOBIGO",B549)),ISNUMBER(SEARCH("DWIST",B549))),"Tobigo",IF(OR(ISNUMBER(SEARCH("MARISOL",B549)),ISNUMBER(SEARCH("MARESOL",B549))),"Maresol",IF(OR(ISNUMBER(SEARCH("TAKIS",B549)),ISNUMBER(SEARCH("TAKYS",B549))),"TAKYS",IF(ISNUMBER(SEARCH("TAWIL",B549)),"Tawil",IF(ISNUMBER(SEARCH("FROMY",B549)),"Fromy",""))))))))))))))))))))))))</f>
        <v/>
      </c>
    </row>
    <row r="550" spans="1:3" ht="18" hidden="1" customHeight="1" x14ac:dyDescent="0.3">
      <c r="A550" s="3" t="str">
        <f>Products!A41</f>
        <v>ART00082</v>
      </c>
      <c r="B550" s="3" t="str">
        <f>Products!B41</f>
        <v>MAGIX Détérgent Duo Mains 1KG Gold * 12</v>
      </c>
      <c r="C550" s="3" t="str">
        <f>IF(OR(ISNUMBER(SEARCH("SELHAM",B550)),ISNUMBER(SEARCH("LHAFLA",B550)),ISNUMBER(SEARCH("ZINE",B550)),ISNUMBER(SEARCH("tiyay",B550)),ISNUMBER(SEARCH("alouns",B550)),ISNUMBER(SEARCH("lmhrat",B550))),"The Al Itkane",IF(AND(ISNUMBER(SEARCH("CALIN",B550)),ISNUMBER(SEARCH("RP",B550)),NOT(ISNUMBER(SEARCH("VP",B550)))),"Calin RP",IF(AND(ISNUMBER(SEARCH("CALIN",B550)),ISNUMBER(SEARCH("VP",B550))),"Calin VP",IF(AND(ISNUMBER(SEARCH("MIO",B550)),OR(ISNUMBER(SEARCH("Vaisselle",B550)),ISNUMBER(SEARCH("vaisselle",B550)))),"Mio Liquid Vaisselle",IF(AND(ISNUMBER(SEARCH("MIO",B550)),ISNUMBER(SEARCH("Javel",B550))),"Mio Javel",IF(AND(ISNUMBER(SEARCH("MIO",B550)),ISNUMBER(SEARCH("Matic",B550))),"Mio Matic",IF(AND(ISNUMBER(SEARCH("MIO",B550)),OR(ISNUMBER(SEARCH("Détérgent",B550)),ISNUMBER(SEARCH("Poudre",B550)),ISNUMBER(SEARCH("Semi Auto",B550)),ISNUMBER(SEARCH("1KG",B550)),ISNUMBER(SEARCH("500G",B550)),ISNUMBER(SEARCH("10KG",B550)),ISNUMBER(SEARCH("1.5K",B550)),ISNUMBER(SEARCH("215G",B550)),ISNUMBER(SEARCH("350G",B550)),ISNUMBER(SEARCH("90G",B550)),ISNUMBER(SEARCH("Gold",B550)),ISNUMBER(SEARCH("Citron",B550)),ISNUMBER(SEARCH("Rose",B550)),ISNUMBER(SEARCH("Lessive",B550))),NOT(OR(ISNUMBER(SEARCH("Vaisselle",B550)),ISNUMBER(SEARCH("Javel",B550)),ISNUMBER(SEARCH("Matic",B550)),ISNUMBER(SEARCH("Nettoyant",B550)),ISNUMBER(SEARCH("Pâte",B550)),ISNUMBER(SEARCH("Lave",B550)),ISNUMBER(SEARCH("Détartrant",B550))))),"Mio main (1k+500gr)",IF(AND(ISNUMBER(SEARCH("PAPILLON",B550)),OR(ISNUMBER(SEARCH("Papier",B550)),ISNUMBER(SEARCH("Hygiénique",B550)),ISNUMBER(SEARCH("HYGIÉNIQUE",B550))),NOT(OR(ISNUMBER(SEARCH("Lingette",B550)),ISNUMBER(SEARCH("Mouchoir",B550))))),"Papillon Papier",IF(OR(ISNUMBER(SEARCH("TAJ AL SAHAR",B550)),ISNUMBER(SEARCH("TAJ BLADI",B550)),ISNUMBER(SEARCH("TAJ BELADI",B550)),ISNUMBER(SEARCH("Tilal Assahra",B550)),ISNUMBER(SEARCH("Jawharat Asahra",B550))),"TAJ SAHARA",IF(AND(OR(ISNUMBER(SEARCH("AL ITKANE",B550)),ISNUMBER(SEARCH("ALITKANE",B550)),ISNUMBER(SEARCH("PRESTO",B550))),NOT(OR(ISNUMBER(SEARCH("Thé",B550)),ISNUMBER(SEARCH("THE ",B550)),ISNUMBER(SEARCH("thé",B550)),ISNUMBER(SEARCH("SELHAM",B550)),ISNUMBER(SEARCH("LHAFLA",B550)),ISNUMBER(SEARCH("ZINE",B550)),ISNUMBER(SEARCH("tiyay",B550)),ISNUMBER(SEARCH("alouns",B550)),ISNUMBER(SEARCH("lmhrat",B550))))),"Al Itkrans + Presto",IF(OR(ISNUMBER(SEARCH("DALAA",B550)),ISNUMBER(SEARCH("CS-DALAA",B550)),ISNUMBER(SEARCH("DALINA",B550))),"Dalaa VP / Baqqal / RP",IF(OR(LEFT(UPPER(B550),4)="MIA ",LEFT(UPPER(B550),6)="CS-MIA"),"Mia",IF(OR(LEFT(UPPER(B550),5)="NOVA ",LEFT(UPPER(B550),7)="CS-NOVA"),"Nova",IF(OR(ISNUMBER(SEARCH("PRIMA ",B550)),ISNUMBER(SEARCH("CS-PRIMA",B550))),"Prima",IF(OR(ISNUMBER(SEARCH("Douceur",B550)),ISNUMBER(SEARCH("DOUCEUR",B550))),"Douceur",IF(OR(ISNUMBER(SEARCH("SANGO",B550)),ISNUMBER(SEARCH("CS-SANGO",B550))),"SANGO",IF(ISNUMBER(SEARCH("BLANDOUX",B550)),"Blandoux",IF(ISNUMBER(SEARCH("SHIWAMI",B550)),"Shiwame",IF(ISNUMBER(SEARCH("KELLOGG",B550)),"Kelloggs",IF(OR(ISNUMBER(SEARCH("TOBIGO",B550)),ISNUMBER(SEARCH("DWIST",B550))),"Tobigo",IF(OR(ISNUMBER(SEARCH("MARISOL",B550)),ISNUMBER(SEARCH("MARESOL",B550))),"Maresol",IF(OR(ISNUMBER(SEARCH("TAKIS",B550)),ISNUMBER(SEARCH("TAKYS",B550))),"TAKYS",IF(ISNUMBER(SEARCH("TAWIL",B550)),"Tawil",IF(ISNUMBER(SEARCH("FROMY",B550)),"Fromy",""))))))))))))))))))))))))</f>
        <v/>
      </c>
    </row>
    <row r="551" spans="1:3" ht="18" hidden="1" customHeight="1" x14ac:dyDescent="0.3">
      <c r="A551" s="3" t="str">
        <f>Products!A42</f>
        <v>ART00083</v>
      </c>
      <c r="B551" s="3" t="str">
        <f>Products!B42</f>
        <v>MAGIX Détérgent Duo Mains 500G Gold * 20</v>
      </c>
      <c r="C551" s="3" t="str">
        <f>IF(OR(ISNUMBER(SEARCH("SELHAM",B551)),ISNUMBER(SEARCH("LHAFLA",B551)),ISNUMBER(SEARCH("ZINE",B551)),ISNUMBER(SEARCH("tiyay",B551)),ISNUMBER(SEARCH("alouns",B551)),ISNUMBER(SEARCH("lmhrat",B551))),"The Al Itkane",IF(AND(ISNUMBER(SEARCH("CALIN",B551)),ISNUMBER(SEARCH("RP",B551)),NOT(ISNUMBER(SEARCH("VP",B551)))),"Calin RP",IF(AND(ISNUMBER(SEARCH("CALIN",B551)),ISNUMBER(SEARCH("VP",B551))),"Calin VP",IF(AND(ISNUMBER(SEARCH("MIO",B551)),OR(ISNUMBER(SEARCH("Vaisselle",B551)),ISNUMBER(SEARCH("vaisselle",B551)))),"Mio Liquid Vaisselle",IF(AND(ISNUMBER(SEARCH("MIO",B551)),ISNUMBER(SEARCH("Javel",B551))),"Mio Javel",IF(AND(ISNUMBER(SEARCH("MIO",B551)),ISNUMBER(SEARCH("Matic",B551))),"Mio Matic",IF(AND(ISNUMBER(SEARCH("MIO",B551)),OR(ISNUMBER(SEARCH("Détérgent",B551)),ISNUMBER(SEARCH("Poudre",B551)),ISNUMBER(SEARCH("Semi Auto",B551)),ISNUMBER(SEARCH("1KG",B551)),ISNUMBER(SEARCH("500G",B551)),ISNUMBER(SEARCH("10KG",B551)),ISNUMBER(SEARCH("1.5K",B551)),ISNUMBER(SEARCH("215G",B551)),ISNUMBER(SEARCH("350G",B551)),ISNUMBER(SEARCH("90G",B551)),ISNUMBER(SEARCH("Gold",B551)),ISNUMBER(SEARCH("Citron",B551)),ISNUMBER(SEARCH("Rose",B551)),ISNUMBER(SEARCH("Lessive",B551))),NOT(OR(ISNUMBER(SEARCH("Vaisselle",B551)),ISNUMBER(SEARCH("Javel",B551)),ISNUMBER(SEARCH("Matic",B551)),ISNUMBER(SEARCH("Nettoyant",B551)),ISNUMBER(SEARCH("Pâte",B551)),ISNUMBER(SEARCH("Lave",B551)),ISNUMBER(SEARCH("Détartrant",B551))))),"Mio main (1k+500gr)",IF(AND(ISNUMBER(SEARCH("PAPILLON",B551)),OR(ISNUMBER(SEARCH("Papier",B551)),ISNUMBER(SEARCH("Hygiénique",B551)),ISNUMBER(SEARCH("HYGIÉNIQUE",B551))),NOT(OR(ISNUMBER(SEARCH("Lingette",B551)),ISNUMBER(SEARCH("Mouchoir",B551))))),"Papillon Papier",IF(OR(ISNUMBER(SEARCH("TAJ AL SAHAR",B551)),ISNUMBER(SEARCH("TAJ BLADI",B551)),ISNUMBER(SEARCH("TAJ BELADI",B551)),ISNUMBER(SEARCH("Tilal Assahra",B551)),ISNUMBER(SEARCH("Jawharat Asahra",B551))),"TAJ SAHARA",IF(AND(OR(ISNUMBER(SEARCH("AL ITKANE",B551)),ISNUMBER(SEARCH("ALITKANE",B551)),ISNUMBER(SEARCH("PRESTO",B551))),NOT(OR(ISNUMBER(SEARCH("Thé",B551)),ISNUMBER(SEARCH("THE ",B551)),ISNUMBER(SEARCH("thé",B551)),ISNUMBER(SEARCH("SELHAM",B551)),ISNUMBER(SEARCH("LHAFLA",B551)),ISNUMBER(SEARCH("ZINE",B551)),ISNUMBER(SEARCH("tiyay",B551)),ISNUMBER(SEARCH("alouns",B551)),ISNUMBER(SEARCH("lmhrat",B551))))),"Al Itkrans + Presto",IF(OR(ISNUMBER(SEARCH("DALAA",B551)),ISNUMBER(SEARCH("CS-DALAA",B551)),ISNUMBER(SEARCH("DALINA",B551))),"Dalaa VP / Baqqal / RP",IF(OR(LEFT(UPPER(B551),4)="MIA ",LEFT(UPPER(B551),6)="CS-MIA"),"Mia",IF(OR(LEFT(UPPER(B551),5)="NOVA ",LEFT(UPPER(B551),7)="CS-NOVA"),"Nova",IF(OR(ISNUMBER(SEARCH("PRIMA ",B551)),ISNUMBER(SEARCH("CS-PRIMA",B551))),"Prima",IF(OR(ISNUMBER(SEARCH("Douceur",B551)),ISNUMBER(SEARCH("DOUCEUR",B551))),"Douceur",IF(OR(ISNUMBER(SEARCH("SANGO",B551)),ISNUMBER(SEARCH("CS-SANGO",B551))),"SANGO",IF(ISNUMBER(SEARCH("BLANDOUX",B551)),"Blandoux",IF(ISNUMBER(SEARCH("SHIWAMI",B551)),"Shiwame",IF(ISNUMBER(SEARCH("KELLOGG",B551)),"Kelloggs",IF(OR(ISNUMBER(SEARCH("TOBIGO",B551)),ISNUMBER(SEARCH("DWIST",B551))),"Tobigo",IF(OR(ISNUMBER(SEARCH("MARISOL",B551)),ISNUMBER(SEARCH("MARESOL",B551))),"Maresol",IF(OR(ISNUMBER(SEARCH("TAKIS",B551)),ISNUMBER(SEARCH("TAKYS",B551))),"TAKYS",IF(ISNUMBER(SEARCH("TAWIL",B551)),"Tawil",IF(ISNUMBER(SEARCH("FROMY",B551)),"Fromy",""))))))))))))))))))))))))</f>
        <v/>
      </c>
    </row>
    <row r="552" spans="1:3" ht="18" hidden="1" customHeight="1" x14ac:dyDescent="0.3">
      <c r="A552" s="3" t="str">
        <f>Products!A43</f>
        <v>ART00087</v>
      </c>
      <c r="B552" s="3" t="str">
        <f>Products!B43</f>
        <v>INDOMIE Poulet Beldi X48</v>
      </c>
      <c r="C552" s="3" t="str">
        <f>IF(OR(ISNUMBER(SEARCH("SELHAM",B552)),ISNUMBER(SEARCH("LHAFLA",B552)),ISNUMBER(SEARCH("ZINE",B552)),ISNUMBER(SEARCH("tiyay",B552)),ISNUMBER(SEARCH("alouns",B552)),ISNUMBER(SEARCH("lmhrat",B552))),"The Al Itkane",IF(AND(ISNUMBER(SEARCH("CALIN",B552)),ISNUMBER(SEARCH("RP",B552)),NOT(ISNUMBER(SEARCH("VP",B552)))),"Calin RP",IF(AND(ISNUMBER(SEARCH("CALIN",B552)),ISNUMBER(SEARCH("VP",B552))),"Calin VP",IF(AND(ISNUMBER(SEARCH("MIO",B552)),OR(ISNUMBER(SEARCH("Vaisselle",B552)),ISNUMBER(SEARCH("vaisselle",B552)))),"Mio Liquid Vaisselle",IF(AND(ISNUMBER(SEARCH("MIO",B552)),ISNUMBER(SEARCH("Javel",B552))),"Mio Javel",IF(AND(ISNUMBER(SEARCH("MIO",B552)),ISNUMBER(SEARCH("Matic",B552))),"Mio Matic",IF(AND(ISNUMBER(SEARCH("MIO",B552)),OR(ISNUMBER(SEARCH("Détérgent",B552)),ISNUMBER(SEARCH("Poudre",B552)),ISNUMBER(SEARCH("Semi Auto",B552)),ISNUMBER(SEARCH("1KG",B552)),ISNUMBER(SEARCH("500G",B552)),ISNUMBER(SEARCH("10KG",B552)),ISNUMBER(SEARCH("1.5K",B552)),ISNUMBER(SEARCH("215G",B552)),ISNUMBER(SEARCH("350G",B552)),ISNUMBER(SEARCH("90G",B552)),ISNUMBER(SEARCH("Gold",B552)),ISNUMBER(SEARCH("Citron",B552)),ISNUMBER(SEARCH("Rose",B552)),ISNUMBER(SEARCH("Lessive",B552))),NOT(OR(ISNUMBER(SEARCH("Vaisselle",B552)),ISNUMBER(SEARCH("Javel",B552)),ISNUMBER(SEARCH("Matic",B552)),ISNUMBER(SEARCH("Nettoyant",B552)),ISNUMBER(SEARCH("Pâte",B552)),ISNUMBER(SEARCH("Lave",B552)),ISNUMBER(SEARCH("Détartrant",B552))))),"Mio main (1k+500gr)",IF(AND(ISNUMBER(SEARCH("PAPILLON",B552)),OR(ISNUMBER(SEARCH("Papier",B552)),ISNUMBER(SEARCH("Hygiénique",B552)),ISNUMBER(SEARCH("HYGIÉNIQUE",B552))),NOT(OR(ISNUMBER(SEARCH("Lingette",B552)),ISNUMBER(SEARCH("Mouchoir",B552))))),"Papillon Papier",IF(OR(ISNUMBER(SEARCH("TAJ AL SAHAR",B552)),ISNUMBER(SEARCH("TAJ BLADI",B552)),ISNUMBER(SEARCH("TAJ BELADI",B552)),ISNUMBER(SEARCH("Tilal Assahra",B552)),ISNUMBER(SEARCH("Jawharat Asahra",B552))),"TAJ SAHARA",IF(AND(OR(ISNUMBER(SEARCH("AL ITKANE",B552)),ISNUMBER(SEARCH("ALITKANE",B552)),ISNUMBER(SEARCH("PRESTO",B552))),NOT(OR(ISNUMBER(SEARCH("Thé",B552)),ISNUMBER(SEARCH("THE ",B552)),ISNUMBER(SEARCH("thé",B552)),ISNUMBER(SEARCH("SELHAM",B552)),ISNUMBER(SEARCH("LHAFLA",B552)),ISNUMBER(SEARCH("ZINE",B552)),ISNUMBER(SEARCH("tiyay",B552)),ISNUMBER(SEARCH("alouns",B552)),ISNUMBER(SEARCH("lmhrat",B552))))),"Al Itkrans + Presto",IF(OR(ISNUMBER(SEARCH("DALAA",B552)),ISNUMBER(SEARCH("CS-DALAA",B552)),ISNUMBER(SEARCH("DALINA",B552))),"Dalaa VP / Baqqal / RP",IF(OR(LEFT(UPPER(B552),4)="MIA ",LEFT(UPPER(B552),6)="CS-MIA"),"Mia",IF(OR(LEFT(UPPER(B552),5)="NOVA ",LEFT(UPPER(B552),7)="CS-NOVA"),"Nova",IF(OR(ISNUMBER(SEARCH("PRIMA ",B552)),ISNUMBER(SEARCH("CS-PRIMA",B552))),"Prima",IF(OR(ISNUMBER(SEARCH("Douceur",B552)),ISNUMBER(SEARCH("DOUCEUR",B552))),"Douceur",IF(OR(ISNUMBER(SEARCH("SANGO",B552)),ISNUMBER(SEARCH("CS-SANGO",B552))),"SANGO",IF(ISNUMBER(SEARCH("BLANDOUX",B552)),"Blandoux",IF(ISNUMBER(SEARCH("SHIWAMI",B552)),"Shiwame",IF(ISNUMBER(SEARCH("KELLOGG",B552)),"Kelloggs",IF(OR(ISNUMBER(SEARCH("TOBIGO",B552)),ISNUMBER(SEARCH("DWIST",B552))),"Tobigo",IF(OR(ISNUMBER(SEARCH("MARISOL",B552)),ISNUMBER(SEARCH("MARESOL",B552))),"Maresol",IF(OR(ISNUMBER(SEARCH("TAKIS",B552)),ISNUMBER(SEARCH("TAKYS",B552))),"TAKYS",IF(ISNUMBER(SEARCH("TAWIL",B552)),"Tawil",IF(ISNUMBER(SEARCH("FROMY",B552)),"Fromy",""))))))))))))))))))))))))</f>
        <v/>
      </c>
    </row>
    <row r="553" spans="1:3" ht="18" hidden="1" customHeight="1" x14ac:dyDescent="0.3">
      <c r="A553" s="3" t="str">
        <f>Products!A44</f>
        <v>ART00088</v>
      </c>
      <c r="B553" s="3" t="str">
        <f>Products!B44</f>
        <v>INDOMIE Poulet Roumi X48</v>
      </c>
      <c r="C553" s="3" t="str">
        <f>IF(OR(ISNUMBER(SEARCH("SELHAM",B553)),ISNUMBER(SEARCH("LHAFLA",B553)),ISNUMBER(SEARCH("ZINE",B553)),ISNUMBER(SEARCH("tiyay",B553)),ISNUMBER(SEARCH("alouns",B553)),ISNUMBER(SEARCH("lmhrat",B553))),"The Al Itkane",IF(AND(ISNUMBER(SEARCH("CALIN",B553)),ISNUMBER(SEARCH("RP",B553)),NOT(ISNUMBER(SEARCH("VP",B553)))),"Calin RP",IF(AND(ISNUMBER(SEARCH("CALIN",B553)),ISNUMBER(SEARCH("VP",B553))),"Calin VP",IF(AND(ISNUMBER(SEARCH("MIO",B553)),OR(ISNUMBER(SEARCH("Vaisselle",B553)),ISNUMBER(SEARCH("vaisselle",B553)))),"Mio Liquid Vaisselle",IF(AND(ISNUMBER(SEARCH("MIO",B553)),ISNUMBER(SEARCH("Javel",B553))),"Mio Javel",IF(AND(ISNUMBER(SEARCH("MIO",B553)),ISNUMBER(SEARCH("Matic",B553))),"Mio Matic",IF(AND(ISNUMBER(SEARCH("MIO",B553)),OR(ISNUMBER(SEARCH("Détérgent",B553)),ISNUMBER(SEARCH("Poudre",B553)),ISNUMBER(SEARCH("Semi Auto",B553)),ISNUMBER(SEARCH("1KG",B553)),ISNUMBER(SEARCH("500G",B553)),ISNUMBER(SEARCH("10KG",B553)),ISNUMBER(SEARCH("1.5K",B553)),ISNUMBER(SEARCH("215G",B553)),ISNUMBER(SEARCH("350G",B553)),ISNUMBER(SEARCH("90G",B553)),ISNUMBER(SEARCH("Gold",B553)),ISNUMBER(SEARCH("Citron",B553)),ISNUMBER(SEARCH("Rose",B553)),ISNUMBER(SEARCH("Lessive",B553))),NOT(OR(ISNUMBER(SEARCH("Vaisselle",B553)),ISNUMBER(SEARCH("Javel",B553)),ISNUMBER(SEARCH("Matic",B553)),ISNUMBER(SEARCH("Nettoyant",B553)),ISNUMBER(SEARCH("Pâte",B553)),ISNUMBER(SEARCH("Lave",B553)),ISNUMBER(SEARCH("Détartrant",B553))))),"Mio main (1k+500gr)",IF(AND(ISNUMBER(SEARCH("PAPILLON",B553)),OR(ISNUMBER(SEARCH("Papier",B553)),ISNUMBER(SEARCH("Hygiénique",B553)),ISNUMBER(SEARCH("HYGIÉNIQUE",B553))),NOT(OR(ISNUMBER(SEARCH("Lingette",B553)),ISNUMBER(SEARCH("Mouchoir",B553))))),"Papillon Papier",IF(OR(ISNUMBER(SEARCH("TAJ AL SAHAR",B553)),ISNUMBER(SEARCH("TAJ BLADI",B553)),ISNUMBER(SEARCH("TAJ BELADI",B553)),ISNUMBER(SEARCH("Tilal Assahra",B553)),ISNUMBER(SEARCH("Jawharat Asahra",B553))),"TAJ SAHARA",IF(AND(OR(ISNUMBER(SEARCH("AL ITKANE",B553)),ISNUMBER(SEARCH("ALITKANE",B553)),ISNUMBER(SEARCH("PRESTO",B553))),NOT(OR(ISNUMBER(SEARCH("Thé",B553)),ISNUMBER(SEARCH("THE ",B553)),ISNUMBER(SEARCH("thé",B553)),ISNUMBER(SEARCH("SELHAM",B553)),ISNUMBER(SEARCH("LHAFLA",B553)),ISNUMBER(SEARCH("ZINE",B553)),ISNUMBER(SEARCH("tiyay",B553)),ISNUMBER(SEARCH("alouns",B553)),ISNUMBER(SEARCH("lmhrat",B553))))),"Al Itkrans + Presto",IF(OR(ISNUMBER(SEARCH("DALAA",B553)),ISNUMBER(SEARCH("CS-DALAA",B553)),ISNUMBER(SEARCH("DALINA",B553))),"Dalaa VP / Baqqal / RP",IF(OR(LEFT(UPPER(B553),4)="MIA ",LEFT(UPPER(B553),6)="CS-MIA"),"Mia",IF(OR(LEFT(UPPER(B553),5)="NOVA ",LEFT(UPPER(B553),7)="CS-NOVA"),"Nova",IF(OR(ISNUMBER(SEARCH("PRIMA ",B553)),ISNUMBER(SEARCH("CS-PRIMA",B553))),"Prima",IF(OR(ISNUMBER(SEARCH("Douceur",B553)),ISNUMBER(SEARCH("DOUCEUR",B553))),"Douceur",IF(OR(ISNUMBER(SEARCH("SANGO",B553)),ISNUMBER(SEARCH("CS-SANGO",B553))),"SANGO",IF(ISNUMBER(SEARCH("BLANDOUX",B553)),"Blandoux",IF(ISNUMBER(SEARCH("SHIWAMI",B553)),"Shiwame",IF(ISNUMBER(SEARCH("KELLOGG",B553)),"Kelloggs",IF(OR(ISNUMBER(SEARCH("TOBIGO",B553)),ISNUMBER(SEARCH("DWIST",B553))),"Tobigo",IF(OR(ISNUMBER(SEARCH("MARISOL",B553)),ISNUMBER(SEARCH("MARESOL",B553))),"Maresol",IF(OR(ISNUMBER(SEARCH("TAKIS",B553)),ISNUMBER(SEARCH("TAKYS",B553))),"TAKYS",IF(ISNUMBER(SEARCH("TAWIL",B553)),"Tawil",IF(ISNUMBER(SEARCH("FROMY",B553)),"Fromy",""))))))))))))))))))))))))</f>
        <v/>
      </c>
    </row>
    <row r="554" spans="1:3" ht="18" hidden="1" customHeight="1" x14ac:dyDescent="0.3">
      <c r="A554" s="3" t="str">
        <f>Products!A45</f>
        <v>ART00089</v>
      </c>
      <c r="B554" s="3" t="str">
        <f>Products!B45</f>
        <v>INDOMIE  Crevette X48</v>
      </c>
      <c r="C554" s="3" t="str">
        <f>IF(OR(ISNUMBER(SEARCH("SELHAM",B554)),ISNUMBER(SEARCH("LHAFLA",B554)),ISNUMBER(SEARCH("ZINE",B554)),ISNUMBER(SEARCH("tiyay",B554)),ISNUMBER(SEARCH("alouns",B554)),ISNUMBER(SEARCH("lmhrat",B554))),"The Al Itkane",IF(AND(ISNUMBER(SEARCH("CALIN",B554)),ISNUMBER(SEARCH("RP",B554)),NOT(ISNUMBER(SEARCH("VP",B554)))),"Calin RP",IF(AND(ISNUMBER(SEARCH("CALIN",B554)),ISNUMBER(SEARCH("VP",B554))),"Calin VP",IF(AND(ISNUMBER(SEARCH("MIO",B554)),OR(ISNUMBER(SEARCH("Vaisselle",B554)),ISNUMBER(SEARCH("vaisselle",B554)))),"Mio Liquid Vaisselle",IF(AND(ISNUMBER(SEARCH("MIO",B554)),ISNUMBER(SEARCH("Javel",B554))),"Mio Javel",IF(AND(ISNUMBER(SEARCH("MIO",B554)),ISNUMBER(SEARCH("Matic",B554))),"Mio Matic",IF(AND(ISNUMBER(SEARCH("MIO",B554)),OR(ISNUMBER(SEARCH("Détérgent",B554)),ISNUMBER(SEARCH("Poudre",B554)),ISNUMBER(SEARCH("Semi Auto",B554)),ISNUMBER(SEARCH("1KG",B554)),ISNUMBER(SEARCH("500G",B554)),ISNUMBER(SEARCH("10KG",B554)),ISNUMBER(SEARCH("1.5K",B554)),ISNUMBER(SEARCH("215G",B554)),ISNUMBER(SEARCH("350G",B554)),ISNUMBER(SEARCH("90G",B554)),ISNUMBER(SEARCH("Gold",B554)),ISNUMBER(SEARCH("Citron",B554)),ISNUMBER(SEARCH("Rose",B554)),ISNUMBER(SEARCH("Lessive",B554))),NOT(OR(ISNUMBER(SEARCH("Vaisselle",B554)),ISNUMBER(SEARCH("Javel",B554)),ISNUMBER(SEARCH("Matic",B554)),ISNUMBER(SEARCH("Nettoyant",B554)),ISNUMBER(SEARCH("Pâte",B554)),ISNUMBER(SEARCH("Lave",B554)),ISNUMBER(SEARCH("Détartrant",B554))))),"Mio main (1k+500gr)",IF(AND(ISNUMBER(SEARCH("PAPILLON",B554)),OR(ISNUMBER(SEARCH("Papier",B554)),ISNUMBER(SEARCH("Hygiénique",B554)),ISNUMBER(SEARCH("HYGIÉNIQUE",B554))),NOT(OR(ISNUMBER(SEARCH("Lingette",B554)),ISNUMBER(SEARCH("Mouchoir",B554))))),"Papillon Papier",IF(OR(ISNUMBER(SEARCH("TAJ AL SAHAR",B554)),ISNUMBER(SEARCH("TAJ BLADI",B554)),ISNUMBER(SEARCH("TAJ BELADI",B554)),ISNUMBER(SEARCH("Tilal Assahra",B554)),ISNUMBER(SEARCH("Jawharat Asahra",B554))),"TAJ SAHARA",IF(AND(OR(ISNUMBER(SEARCH("AL ITKANE",B554)),ISNUMBER(SEARCH("ALITKANE",B554)),ISNUMBER(SEARCH("PRESTO",B554))),NOT(OR(ISNUMBER(SEARCH("Thé",B554)),ISNUMBER(SEARCH("THE ",B554)),ISNUMBER(SEARCH("thé",B554)),ISNUMBER(SEARCH("SELHAM",B554)),ISNUMBER(SEARCH("LHAFLA",B554)),ISNUMBER(SEARCH("ZINE",B554)),ISNUMBER(SEARCH("tiyay",B554)),ISNUMBER(SEARCH("alouns",B554)),ISNUMBER(SEARCH("lmhrat",B554))))),"Al Itkrans + Presto",IF(OR(ISNUMBER(SEARCH("DALAA",B554)),ISNUMBER(SEARCH("CS-DALAA",B554)),ISNUMBER(SEARCH("DALINA",B554))),"Dalaa VP / Baqqal / RP",IF(OR(LEFT(UPPER(B554),4)="MIA ",LEFT(UPPER(B554),6)="CS-MIA"),"Mia",IF(OR(LEFT(UPPER(B554),5)="NOVA ",LEFT(UPPER(B554),7)="CS-NOVA"),"Nova",IF(OR(ISNUMBER(SEARCH("PRIMA ",B554)),ISNUMBER(SEARCH("CS-PRIMA",B554))),"Prima",IF(OR(ISNUMBER(SEARCH("Douceur",B554)),ISNUMBER(SEARCH("DOUCEUR",B554))),"Douceur",IF(OR(ISNUMBER(SEARCH("SANGO",B554)),ISNUMBER(SEARCH("CS-SANGO",B554))),"SANGO",IF(ISNUMBER(SEARCH("BLANDOUX",B554)),"Blandoux",IF(ISNUMBER(SEARCH("SHIWAMI",B554)),"Shiwame",IF(ISNUMBER(SEARCH("KELLOGG",B554)),"Kelloggs",IF(OR(ISNUMBER(SEARCH("TOBIGO",B554)),ISNUMBER(SEARCH("DWIST",B554))),"Tobigo",IF(OR(ISNUMBER(SEARCH("MARISOL",B554)),ISNUMBER(SEARCH("MARESOL",B554))),"Maresol",IF(OR(ISNUMBER(SEARCH("TAKIS",B554)),ISNUMBER(SEARCH("TAKYS",B554))),"TAKYS",IF(ISNUMBER(SEARCH("TAWIL",B554)),"Tawil",IF(ISNUMBER(SEARCH("FROMY",B554)),"Fromy",""))))))))))))))))))))))))</f>
        <v/>
      </c>
    </row>
    <row r="555" spans="1:3" ht="18" hidden="1" customHeight="1" x14ac:dyDescent="0.3">
      <c r="A555" s="3" t="str">
        <f>Products!A46</f>
        <v>ART00048</v>
      </c>
      <c r="B555" s="3" t="str">
        <f>Products!B46</f>
        <v>CIGAR Henry's</v>
      </c>
      <c r="C555" s="3" t="str">
        <f>IF(OR(ISNUMBER(SEARCH("SELHAM",B555)),ISNUMBER(SEARCH("LHAFLA",B555)),ISNUMBER(SEARCH("ZINE",B555)),ISNUMBER(SEARCH("tiyay",B555)),ISNUMBER(SEARCH("alouns",B555)),ISNUMBER(SEARCH("lmhrat",B555))),"The Al Itkane",IF(AND(ISNUMBER(SEARCH("CALIN",B555)),ISNUMBER(SEARCH("RP",B555)),NOT(ISNUMBER(SEARCH("VP",B555)))),"Calin RP",IF(AND(ISNUMBER(SEARCH("CALIN",B555)),ISNUMBER(SEARCH("VP",B555))),"Calin VP",IF(AND(ISNUMBER(SEARCH("MIO",B555)),OR(ISNUMBER(SEARCH("Vaisselle",B555)),ISNUMBER(SEARCH("vaisselle",B555)))),"Mio Liquid Vaisselle",IF(AND(ISNUMBER(SEARCH("MIO",B555)),ISNUMBER(SEARCH("Javel",B555))),"Mio Javel",IF(AND(ISNUMBER(SEARCH("MIO",B555)),ISNUMBER(SEARCH("Matic",B555))),"Mio Matic",IF(AND(ISNUMBER(SEARCH("MIO",B555)),OR(ISNUMBER(SEARCH("Détérgent",B555)),ISNUMBER(SEARCH("Poudre",B555)),ISNUMBER(SEARCH("Semi Auto",B555)),ISNUMBER(SEARCH("1KG",B555)),ISNUMBER(SEARCH("500G",B555)),ISNUMBER(SEARCH("10KG",B555)),ISNUMBER(SEARCH("1.5K",B555)),ISNUMBER(SEARCH("215G",B555)),ISNUMBER(SEARCH("350G",B555)),ISNUMBER(SEARCH("90G",B555)),ISNUMBER(SEARCH("Gold",B555)),ISNUMBER(SEARCH("Citron",B555)),ISNUMBER(SEARCH("Rose",B555)),ISNUMBER(SEARCH("Lessive",B555))),NOT(OR(ISNUMBER(SEARCH("Vaisselle",B555)),ISNUMBER(SEARCH("Javel",B555)),ISNUMBER(SEARCH("Matic",B555)),ISNUMBER(SEARCH("Nettoyant",B555)),ISNUMBER(SEARCH("Pâte",B555)),ISNUMBER(SEARCH("Lave",B555)),ISNUMBER(SEARCH("Détartrant",B555))))),"Mio main (1k+500gr)",IF(AND(ISNUMBER(SEARCH("PAPILLON",B555)),OR(ISNUMBER(SEARCH("Papier",B555)),ISNUMBER(SEARCH("Hygiénique",B555)),ISNUMBER(SEARCH("HYGIÉNIQUE",B555))),NOT(OR(ISNUMBER(SEARCH("Lingette",B555)),ISNUMBER(SEARCH("Mouchoir",B555))))),"Papillon Papier",IF(OR(ISNUMBER(SEARCH("TAJ AL SAHAR",B555)),ISNUMBER(SEARCH("TAJ BLADI",B555)),ISNUMBER(SEARCH("TAJ BELADI",B555)),ISNUMBER(SEARCH("Tilal Assahra",B555)),ISNUMBER(SEARCH("Jawharat Asahra",B555))),"TAJ SAHARA",IF(AND(OR(ISNUMBER(SEARCH("AL ITKANE",B555)),ISNUMBER(SEARCH("ALITKANE",B555)),ISNUMBER(SEARCH("PRESTO",B555))),NOT(OR(ISNUMBER(SEARCH("Thé",B555)),ISNUMBER(SEARCH("THE ",B555)),ISNUMBER(SEARCH("thé",B555)),ISNUMBER(SEARCH("SELHAM",B555)),ISNUMBER(SEARCH("LHAFLA",B555)),ISNUMBER(SEARCH("ZINE",B555)),ISNUMBER(SEARCH("tiyay",B555)),ISNUMBER(SEARCH("alouns",B555)),ISNUMBER(SEARCH("lmhrat",B555))))),"Al Itkrans + Presto",IF(OR(ISNUMBER(SEARCH("DALAA",B555)),ISNUMBER(SEARCH("CS-DALAA",B555)),ISNUMBER(SEARCH("DALINA",B555))),"Dalaa VP / Baqqal / RP",IF(OR(LEFT(UPPER(B555),4)="MIA ",LEFT(UPPER(B555),6)="CS-MIA"),"Mia",IF(OR(LEFT(UPPER(B555),5)="NOVA ",LEFT(UPPER(B555),7)="CS-NOVA"),"Nova",IF(OR(ISNUMBER(SEARCH("PRIMA ",B555)),ISNUMBER(SEARCH("CS-PRIMA",B555))),"Prima",IF(OR(ISNUMBER(SEARCH("Douceur",B555)),ISNUMBER(SEARCH("DOUCEUR",B555))),"Douceur",IF(OR(ISNUMBER(SEARCH("SANGO",B555)),ISNUMBER(SEARCH("CS-SANGO",B555))),"SANGO",IF(ISNUMBER(SEARCH("BLANDOUX",B555)),"Blandoux",IF(ISNUMBER(SEARCH("SHIWAMI",B555)),"Shiwame",IF(ISNUMBER(SEARCH("KELLOGG",B555)),"Kelloggs",IF(OR(ISNUMBER(SEARCH("TOBIGO",B555)),ISNUMBER(SEARCH("DWIST",B555))),"Tobigo",IF(OR(ISNUMBER(SEARCH("MARISOL",B555)),ISNUMBER(SEARCH("MARESOL",B555))),"Maresol",IF(OR(ISNUMBER(SEARCH("TAKIS",B555)),ISNUMBER(SEARCH("TAKYS",B555))),"TAKYS",IF(ISNUMBER(SEARCH("TAWIL",B555)),"Tawil",IF(ISNUMBER(SEARCH("FROMY",B555)),"Fromy",""))))))))))))))))))))))))</f>
        <v/>
      </c>
    </row>
    <row r="556" spans="1:3" ht="18" hidden="1" customHeight="1" x14ac:dyDescent="0.3">
      <c r="A556" s="3" t="str">
        <f>Products!A48</f>
        <v>ART00079</v>
      </c>
      <c r="B556" s="3" t="str">
        <f>Products!B48</f>
        <v>ARIEL Détérgent Bleu 350G X17</v>
      </c>
      <c r="C556" s="3" t="str">
        <f>IF(OR(ISNUMBER(SEARCH("SELHAM",B556)),ISNUMBER(SEARCH("LHAFLA",B556)),ISNUMBER(SEARCH("ZINE",B556)),ISNUMBER(SEARCH("tiyay",B556)),ISNUMBER(SEARCH("alouns",B556)),ISNUMBER(SEARCH("lmhrat",B556))),"The Al Itkane",IF(AND(ISNUMBER(SEARCH("CALIN",B556)),ISNUMBER(SEARCH("RP",B556)),NOT(ISNUMBER(SEARCH("VP",B556)))),"Calin RP",IF(AND(ISNUMBER(SEARCH("CALIN",B556)),ISNUMBER(SEARCH("VP",B556))),"Calin VP",IF(AND(ISNUMBER(SEARCH("MIO",B556)),OR(ISNUMBER(SEARCH("Vaisselle",B556)),ISNUMBER(SEARCH("vaisselle",B556)))),"Mio Liquid Vaisselle",IF(AND(ISNUMBER(SEARCH("MIO",B556)),ISNUMBER(SEARCH("Javel",B556))),"Mio Javel",IF(AND(ISNUMBER(SEARCH("MIO",B556)),ISNUMBER(SEARCH("Matic",B556))),"Mio Matic",IF(AND(ISNUMBER(SEARCH("MIO",B556)),OR(ISNUMBER(SEARCH("Détérgent",B556)),ISNUMBER(SEARCH("Poudre",B556)),ISNUMBER(SEARCH("Semi Auto",B556)),ISNUMBER(SEARCH("1KG",B556)),ISNUMBER(SEARCH("500G",B556)),ISNUMBER(SEARCH("10KG",B556)),ISNUMBER(SEARCH("1.5K",B556)),ISNUMBER(SEARCH("215G",B556)),ISNUMBER(SEARCH("350G",B556)),ISNUMBER(SEARCH("90G",B556)),ISNUMBER(SEARCH("Gold",B556)),ISNUMBER(SEARCH("Citron",B556)),ISNUMBER(SEARCH("Rose",B556)),ISNUMBER(SEARCH("Lessive",B556))),NOT(OR(ISNUMBER(SEARCH("Vaisselle",B556)),ISNUMBER(SEARCH("Javel",B556)),ISNUMBER(SEARCH("Matic",B556)),ISNUMBER(SEARCH("Nettoyant",B556)),ISNUMBER(SEARCH("Pâte",B556)),ISNUMBER(SEARCH("Lave",B556)),ISNUMBER(SEARCH("Détartrant",B556))))),"Mio main (1k+500gr)",IF(AND(ISNUMBER(SEARCH("PAPILLON",B556)),OR(ISNUMBER(SEARCH("Papier",B556)),ISNUMBER(SEARCH("Hygiénique",B556)),ISNUMBER(SEARCH("HYGIÉNIQUE",B556))),NOT(OR(ISNUMBER(SEARCH("Lingette",B556)),ISNUMBER(SEARCH("Mouchoir",B556))))),"Papillon Papier",IF(OR(ISNUMBER(SEARCH("TAJ AL SAHAR",B556)),ISNUMBER(SEARCH("TAJ BLADI",B556)),ISNUMBER(SEARCH("TAJ BELADI",B556)),ISNUMBER(SEARCH("Tilal Assahra",B556)),ISNUMBER(SEARCH("Jawharat Asahra",B556))),"TAJ SAHARA",IF(AND(OR(ISNUMBER(SEARCH("AL ITKANE",B556)),ISNUMBER(SEARCH("ALITKANE",B556)),ISNUMBER(SEARCH("PRESTO",B556))),NOT(OR(ISNUMBER(SEARCH("Thé",B556)),ISNUMBER(SEARCH("THE ",B556)),ISNUMBER(SEARCH("thé",B556)),ISNUMBER(SEARCH("SELHAM",B556)),ISNUMBER(SEARCH("LHAFLA",B556)),ISNUMBER(SEARCH("ZINE",B556)),ISNUMBER(SEARCH("tiyay",B556)),ISNUMBER(SEARCH("alouns",B556)),ISNUMBER(SEARCH("lmhrat",B556))))),"Al Itkrans + Presto",IF(OR(ISNUMBER(SEARCH("DALAA",B556)),ISNUMBER(SEARCH("CS-DALAA",B556)),ISNUMBER(SEARCH("DALINA",B556))),"Dalaa VP / Baqqal / RP",IF(OR(LEFT(UPPER(B556),4)="MIA ",LEFT(UPPER(B556),6)="CS-MIA"),"Mia",IF(OR(LEFT(UPPER(B556),5)="NOVA ",LEFT(UPPER(B556),7)="CS-NOVA"),"Nova",IF(OR(ISNUMBER(SEARCH("PRIMA ",B556)),ISNUMBER(SEARCH("CS-PRIMA",B556))),"Prima",IF(OR(ISNUMBER(SEARCH("Douceur",B556)),ISNUMBER(SEARCH("DOUCEUR",B556))),"Douceur",IF(OR(ISNUMBER(SEARCH("SANGO",B556)),ISNUMBER(SEARCH("CS-SANGO",B556))),"SANGO",IF(ISNUMBER(SEARCH("BLANDOUX",B556)),"Blandoux",IF(ISNUMBER(SEARCH("SHIWAMI",B556)),"Shiwame",IF(ISNUMBER(SEARCH("KELLOGG",B556)),"Kelloggs",IF(OR(ISNUMBER(SEARCH("TOBIGO",B556)),ISNUMBER(SEARCH("DWIST",B556))),"Tobigo",IF(OR(ISNUMBER(SEARCH("MARISOL",B556)),ISNUMBER(SEARCH("MARESOL",B556))),"Maresol",IF(OR(ISNUMBER(SEARCH("TAKIS",B556)),ISNUMBER(SEARCH("TAKYS",B556))),"TAKYS",IF(ISNUMBER(SEARCH("TAWIL",B556)),"Tawil",IF(ISNUMBER(SEARCH("FROMY",B556)),"Fromy",""))))))))))))))))))))))))</f>
        <v/>
      </c>
    </row>
    <row r="557" spans="1:3" ht="18" hidden="1" customHeight="1" x14ac:dyDescent="0.3">
      <c r="A557" s="3" t="str">
        <f>Products!A49</f>
        <v>ART00085</v>
      </c>
      <c r="B557" s="3" t="str">
        <f>Products!B49</f>
        <v>TIDE Détérgent 180G X36</v>
      </c>
      <c r="C557" s="3" t="str">
        <f>IF(OR(ISNUMBER(SEARCH("SELHAM",B557)),ISNUMBER(SEARCH("LHAFLA",B557)),ISNUMBER(SEARCH("ZINE",B557)),ISNUMBER(SEARCH("tiyay",B557)),ISNUMBER(SEARCH("alouns",B557)),ISNUMBER(SEARCH("lmhrat",B557))),"The Al Itkane",IF(AND(ISNUMBER(SEARCH("CALIN",B557)),ISNUMBER(SEARCH("RP",B557)),NOT(ISNUMBER(SEARCH("VP",B557)))),"Calin RP",IF(AND(ISNUMBER(SEARCH("CALIN",B557)),ISNUMBER(SEARCH("VP",B557))),"Calin VP",IF(AND(ISNUMBER(SEARCH("MIO",B557)),OR(ISNUMBER(SEARCH("Vaisselle",B557)),ISNUMBER(SEARCH("vaisselle",B557)))),"Mio Liquid Vaisselle",IF(AND(ISNUMBER(SEARCH("MIO",B557)),ISNUMBER(SEARCH("Javel",B557))),"Mio Javel",IF(AND(ISNUMBER(SEARCH("MIO",B557)),ISNUMBER(SEARCH("Matic",B557))),"Mio Matic",IF(AND(ISNUMBER(SEARCH("MIO",B557)),OR(ISNUMBER(SEARCH("Détérgent",B557)),ISNUMBER(SEARCH("Poudre",B557)),ISNUMBER(SEARCH("Semi Auto",B557)),ISNUMBER(SEARCH("1KG",B557)),ISNUMBER(SEARCH("500G",B557)),ISNUMBER(SEARCH("10KG",B557)),ISNUMBER(SEARCH("1.5K",B557)),ISNUMBER(SEARCH("215G",B557)),ISNUMBER(SEARCH("350G",B557)),ISNUMBER(SEARCH("90G",B557)),ISNUMBER(SEARCH("Gold",B557)),ISNUMBER(SEARCH("Citron",B557)),ISNUMBER(SEARCH("Rose",B557)),ISNUMBER(SEARCH("Lessive",B557))),NOT(OR(ISNUMBER(SEARCH("Vaisselle",B557)),ISNUMBER(SEARCH("Javel",B557)),ISNUMBER(SEARCH("Matic",B557)),ISNUMBER(SEARCH("Nettoyant",B557)),ISNUMBER(SEARCH("Pâte",B557)),ISNUMBER(SEARCH("Lave",B557)),ISNUMBER(SEARCH("Détartrant",B557))))),"Mio main (1k+500gr)",IF(AND(ISNUMBER(SEARCH("PAPILLON",B557)),OR(ISNUMBER(SEARCH("Papier",B557)),ISNUMBER(SEARCH("Hygiénique",B557)),ISNUMBER(SEARCH("HYGIÉNIQUE",B557))),NOT(OR(ISNUMBER(SEARCH("Lingette",B557)),ISNUMBER(SEARCH("Mouchoir",B557))))),"Papillon Papier",IF(OR(ISNUMBER(SEARCH("TAJ AL SAHAR",B557)),ISNUMBER(SEARCH("TAJ BLADI",B557)),ISNUMBER(SEARCH("TAJ BELADI",B557)),ISNUMBER(SEARCH("Tilal Assahra",B557)),ISNUMBER(SEARCH("Jawharat Asahra",B557))),"TAJ SAHARA",IF(AND(OR(ISNUMBER(SEARCH("AL ITKANE",B557)),ISNUMBER(SEARCH("ALITKANE",B557)),ISNUMBER(SEARCH("PRESTO",B557))),NOT(OR(ISNUMBER(SEARCH("Thé",B557)),ISNUMBER(SEARCH("THE ",B557)),ISNUMBER(SEARCH("thé",B557)),ISNUMBER(SEARCH("SELHAM",B557)),ISNUMBER(SEARCH("LHAFLA",B557)),ISNUMBER(SEARCH("ZINE",B557)),ISNUMBER(SEARCH("tiyay",B557)),ISNUMBER(SEARCH("alouns",B557)),ISNUMBER(SEARCH("lmhrat",B557))))),"Al Itkrans + Presto",IF(OR(ISNUMBER(SEARCH("DALAA",B557)),ISNUMBER(SEARCH("CS-DALAA",B557)),ISNUMBER(SEARCH("DALINA",B557))),"Dalaa VP / Baqqal / RP",IF(OR(LEFT(UPPER(B557),4)="MIA ",LEFT(UPPER(B557),6)="CS-MIA"),"Mia",IF(OR(LEFT(UPPER(B557),5)="NOVA ",LEFT(UPPER(B557),7)="CS-NOVA"),"Nova",IF(OR(ISNUMBER(SEARCH("PRIMA ",B557)),ISNUMBER(SEARCH("CS-PRIMA",B557))),"Prima",IF(OR(ISNUMBER(SEARCH("Douceur",B557)),ISNUMBER(SEARCH("DOUCEUR",B557))),"Douceur",IF(OR(ISNUMBER(SEARCH("SANGO",B557)),ISNUMBER(SEARCH("CS-SANGO",B557))),"SANGO",IF(ISNUMBER(SEARCH("BLANDOUX",B557)),"Blandoux",IF(ISNUMBER(SEARCH("SHIWAMI",B557)),"Shiwame",IF(ISNUMBER(SEARCH("KELLOGG",B557)),"Kelloggs",IF(OR(ISNUMBER(SEARCH("TOBIGO",B557)),ISNUMBER(SEARCH("DWIST",B557))),"Tobigo",IF(OR(ISNUMBER(SEARCH("MARISOL",B557)),ISNUMBER(SEARCH("MARESOL",B557))),"Maresol",IF(OR(ISNUMBER(SEARCH("TAKIS",B557)),ISNUMBER(SEARCH("TAKYS",B557))),"TAKYS",IF(ISNUMBER(SEARCH("TAWIL",B557)),"Tawil",IF(ISNUMBER(SEARCH("FROMY",B557)),"Fromy",""))))))))))))))))))))))))</f>
        <v/>
      </c>
    </row>
    <row r="558" spans="1:3" ht="18" hidden="1" customHeight="1" x14ac:dyDescent="0.3">
      <c r="A558" s="3" t="str">
        <f>Products!A50</f>
        <v>ART02215</v>
      </c>
      <c r="B558" s="3" t="str">
        <f>Products!B50</f>
        <v>NIVEA Dry Comfort 200ml</v>
      </c>
      <c r="C558" s="3" t="str">
        <f>IF(OR(ISNUMBER(SEARCH("SELHAM",B558)),ISNUMBER(SEARCH("LHAFLA",B558)),ISNUMBER(SEARCH("ZINE",B558)),ISNUMBER(SEARCH("tiyay",B558)),ISNUMBER(SEARCH("alouns",B558)),ISNUMBER(SEARCH("lmhrat",B558))),"The Al Itkane",IF(AND(ISNUMBER(SEARCH("CALIN",B558)),ISNUMBER(SEARCH("RP",B558)),NOT(ISNUMBER(SEARCH("VP",B558)))),"Calin RP",IF(AND(ISNUMBER(SEARCH("CALIN",B558)),ISNUMBER(SEARCH("VP",B558))),"Calin VP",IF(AND(ISNUMBER(SEARCH("MIO",B558)),OR(ISNUMBER(SEARCH("Vaisselle",B558)),ISNUMBER(SEARCH("vaisselle",B558)))),"Mio Liquid Vaisselle",IF(AND(ISNUMBER(SEARCH("MIO",B558)),ISNUMBER(SEARCH("Javel",B558))),"Mio Javel",IF(AND(ISNUMBER(SEARCH("MIO",B558)),ISNUMBER(SEARCH("Matic",B558))),"Mio Matic",IF(AND(ISNUMBER(SEARCH("MIO",B558)),OR(ISNUMBER(SEARCH("Détérgent",B558)),ISNUMBER(SEARCH("Poudre",B558)),ISNUMBER(SEARCH("Semi Auto",B558)),ISNUMBER(SEARCH("1KG",B558)),ISNUMBER(SEARCH("500G",B558)),ISNUMBER(SEARCH("10KG",B558)),ISNUMBER(SEARCH("1.5K",B558)),ISNUMBER(SEARCH("215G",B558)),ISNUMBER(SEARCH("350G",B558)),ISNUMBER(SEARCH("90G",B558)),ISNUMBER(SEARCH("Gold",B558)),ISNUMBER(SEARCH("Citron",B558)),ISNUMBER(SEARCH("Rose",B558)),ISNUMBER(SEARCH("Lessive",B558))),NOT(OR(ISNUMBER(SEARCH("Vaisselle",B558)),ISNUMBER(SEARCH("Javel",B558)),ISNUMBER(SEARCH("Matic",B558)),ISNUMBER(SEARCH("Nettoyant",B558)),ISNUMBER(SEARCH("Pâte",B558)),ISNUMBER(SEARCH("Lave",B558)),ISNUMBER(SEARCH("Détartrant",B558))))),"Mio main (1k+500gr)",IF(AND(ISNUMBER(SEARCH("PAPILLON",B558)),OR(ISNUMBER(SEARCH("Papier",B558)),ISNUMBER(SEARCH("Hygiénique",B558)),ISNUMBER(SEARCH("HYGIÉNIQUE",B558))),NOT(OR(ISNUMBER(SEARCH("Lingette",B558)),ISNUMBER(SEARCH("Mouchoir",B558))))),"Papillon Papier",IF(OR(ISNUMBER(SEARCH("TAJ AL SAHAR",B558)),ISNUMBER(SEARCH("TAJ BLADI",B558)),ISNUMBER(SEARCH("TAJ BELADI",B558)),ISNUMBER(SEARCH("Tilal Assahra",B558)),ISNUMBER(SEARCH("Jawharat Asahra",B558))),"TAJ SAHARA",IF(AND(OR(ISNUMBER(SEARCH("AL ITKANE",B558)),ISNUMBER(SEARCH("ALITKANE",B558)),ISNUMBER(SEARCH("PRESTO",B558))),NOT(OR(ISNUMBER(SEARCH("Thé",B558)),ISNUMBER(SEARCH("THE ",B558)),ISNUMBER(SEARCH("thé",B558)),ISNUMBER(SEARCH("SELHAM",B558)),ISNUMBER(SEARCH("LHAFLA",B558)),ISNUMBER(SEARCH("ZINE",B558)),ISNUMBER(SEARCH("tiyay",B558)),ISNUMBER(SEARCH("alouns",B558)),ISNUMBER(SEARCH("lmhrat",B558))))),"Al Itkrans + Presto",IF(OR(ISNUMBER(SEARCH("DALAA",B558)),ISNUMBER(SEARCH("CS-DALAA",B558)),ISNUMBER(SEARCH("DALINA",B558))),"Dalaa VP / Baqqal / RP",IF(OR(LEFT(UPPER(B558),4)="MIA ",LEFT(UPPER(B558),6)="CS-MIA"),"Mia",IF(OR(LEFT(UPPER(B558),5)="NOVA ",LEFT(UPPER(B558),7)="CS-NOVA"),"Nova",IF(OR(ISNUMBER(SEARCH("PRIMA ",B558)),ISNUMBER(SEARCH("CS-PRIMA",B558))),"Prima",IF(OR(ISNUMBER(SEARCH("Douceur",B558)),ISNUMBER(SEARCH("DOUCEUR",B558))),"Douceur",IF(OR(ISNUMBER(SEARCH("SANGO",B558)),ISNUMBER(SEARCH("CS-SANGO",B558))),"SANGO",IF(ISNUMBER(SEARCH("BLANDOUX",B558)),"Blandoux",IF(ISNUMBER(SEARCH("SHIWAMI",B558)),"Shiwame",IF(ISNUMBER(SEARCH("KELLOGG",B558)),"Kelloggs",IF(OR(ISNUMBER(SEARCH("TOBIGO",B558)),ISNUMBER(SEARCH("DWIST",B558))),"Tobigo",IF(OR(ISNUMBER(SEARCH("MARISOL",B558)),ISNUMBER(SEARCH("MARESOL",B558))),"Maresol",IF(OR(ISNUMBER(SEARCH("TAKIS",B558)),ISNUMBER(SEARCH("TAKYS",B558))),"TAKYS",IF(ISNUMBER(SEARCH("TAWIL",B558)),"Tawil",IF(ISNUMBER(SEARCH("FROMY",B558)),"Fromy",""))))))))))))))))))))))))</f>
        <v/>
      </c>
    </row>
    <row r="559" spans="1:3" ht="18" hidden="1" customHeight="1" x14ac:dyDescent="0.3">
      <c r="A559" s="3" t="str">
        <f>Products!A51</f>
        <v>ART00084</v>
      </c>
      <c r="B559" s="3" t="str">
        <f>Products!B51</f>
        <v>TIDE Détérgent 425G*17</v>
      </c>
      <c r="C559" s="3" t="str">
        <f>IF(OR(ISNUMBER(SEARCH("SELHAM",B559)),ISNUMBER(SEARCH("LHAFLA",B559)),ISNUMBER(SEARCH("ZINE",B559)),ISNUMBER(SEARCH("tiyay",B559)),ISNUMBER(SEARCH("alouns",B559)),ISNUMBER(SEARCH("lmhrat",B559))),"The Al Itkane",IF(AND(ISNUMBER(SEARCH("CALIN",B559)),ISNUMBER(SEARCH("RP",B559)),NOT(ISNUMBER(SEARCH("VP",B559)))),"Calin RP",IF(AND(ISNUMBER(SEARCH("CALIN",B559)),ISNUMBER(SEARCH("VP",B559))),"Calin VP",IF(AND(ISNUMBER(SEARCH("MIO",B559)),OR(ISNUMBER(SEARCH("Vaisselle",B559)),ISNUMBER(SEARCH("vaisselle",B559)))),"Mio Liquid Vaisselle",IF(AND(ISNUMBER(SEARCH("MIO",B559)),ISNUMBER(SEARCH("Javel",B559))),"Mio Javel",IF(AND(ISNUMBER(SEARCH("MIO",B559)),ISNUMBER(SEARCH("Matic",B559))),"Mio Matic",IF(AND(ISNUMBER(SEARCH("MIO",B559)),OR(ISNUMBER(SEARCH("Détérgent",B559)),ISNUMBER(SEARCH("Poudre",B559)),ISNUMBER(SEARCH("Semi Auto",B559)),ISNUMBER(SEARCH("1KG",B559)),ISNUMBER(SEARCH("500G",B559)),ISNUMBER(SEARCH("10KG",B559)),ISNUMBER(SEARCH("1.5K",B559)),ISNUMBER(SEARCH("215G",B559)),ISNUMBER(SEARCH("350G",B559)),ISNUMBER(SEARCH("90G",B559)),ISNUMBER(SEARCH("Gold",B559)),ISNUMBER(SEARCH("Citron",B559)),ISNUMBER(SEARCH("Rose",B559)),ISNUMBER(SEARCH("Lessive",B559))),NOT(OR(ISNUMBER(SEARCH("Vaisselle",B559)),ISNUMBER(SEARCH("Javel",B559)),ISNUMBER(SEARCH("Matic",B559)),ISNUMBER(SEARCH("Nettoyant",B559)),ISNUMBER(SEARCH("Pâte",B559)),ISNUMBER(SEARCH("Lave",B559)),ISNUMBER(SEARCH("Détartrant",B559))))),"Mio main (1k+500gr)",IF(AND(ISNUMBER(SEARCH("PAPILLON",B559)),OR(ISNUMBER(SEARCH("Papier",B559)),ISNUMBER(SEARCH("Hygiénique",B559)),ISNUMBER(SEARCH("HYGIÉNIQUE",B559))),NOT(OR(ISNUMBER(SEARCH("Lingette",B559)),ISNUMBER(SEARCH("Mouchoir",B559))))),"Papillon Papier",IF(OR(ISNUMBER(SEARCH("TAJ AL SAHAR",B559)),ISNUMBER(SEARCH("TAJ BLADI",B559)),ISNUMBER(SEARCH("TAJ BELADI",B559)),ISNUMBER(SEARCH("Tilal Assahra",B559)),ISNUMBER(SEARCH("Jawharat Asahra",B559))),"TAJ SAHARA",IF(AND(OR(ISNUMBER(SEARCH("AL ITKANE",B559)),ISNUMBER(SEARCH("ALITKANE",B559)),ISNUMBER(SEARCH("PRESTO",B559))),NOT(OR(ISNUMBER(SEARCH("Thé",B559)),ISNUMBER(SEARCH("THE ",B559)),ISNUMBER(SEARCH("thé",B559)),ISNUMBER(SEARCH("SELHAM",B559)),ISNUMBER(SEARCH("LHAFLA",B559)),ISNUMBER(SEARCH("ZINE",B559)),ISNUMBER(SEARCH("tiyay",B559)),ISNUMBER(SEARCH("alouns",B559)),ISNUMBER(SEARCH("lmhrat",B559))))),"Al Itkrans + Presto",IF(OR(ISNUMBER(SEARCH("DALAA",B559)),ISNUMBER(SEARCH("CS-DALAA",B559)),ISNUMBER(SEARCH("DALINA",B559))),"Dalaa VP / Baqqal / RP",IF(OR(LEFT(UPPER(B559),4)="MIA ",LEFT(UPPER(B559),6)="CS-MIA"),"Mia",IF(OR(LEFT(UPPER(B559),5)="NOVA ",LEFT(UPPER(B559),7)="CS-NOVA"),"Nova",IF(OR(ISNUMBER(SEARCH("PRIMA ",B559)),ISNUMBER(SEARCH("CS-PRIMA",B559))),"Prima",IF(OR(ISNUMBER(SEARCH("Douceur",B559)),ISNUMBER(SEARCH("DOUCEUR",B559))),"Douceur",IF(OR(ISNUMBER(SEARCH("SANGO",B559)),ISNUMBER(SEARCH("CS-SANGO",B559))),"SANGO",IF(ISNUMBER(SEARCH("BLANDOUX",B559)),"Blandoux",IF(ISNUMBER(SEARCH("SHIWAMI",B559)),"Shiwame",IF(ISNUMBER(SEARCH("KELLOGG",B559)),"Kelloggs",IF(OR(ISNUMBER(SEARCH("TOBIGO",B559)),ISNUMBER(SEARCH("DWIST",B559))),"Tobigo",IF(OR(ISNUMBER(SEARCH("MARISOL",B559)),ISNUMBER(SEARCH("MARESOL",B559))),"Maresol",IF(OR(ISNUMBER(SEARCH("TAKIS",B559)),ISNUMBER(SEARCH("TAKYS",B559))),"TAKYS",IF(ISNUMBER(SEARCH("TAWIL",B559)),"Tawil",IF(ISNUMBER(SEARCH("FROMY",B559)),"Fromy",""))))))))))))))))))))))))</f>
        <v/>
      </c>
    </row>
    <row r="560" spans="1:3" ht="18" hidden="1" customHeight="1" x14ac:dyDescent="0.3">
      <c r="A560" s="3" t="str">
        <f>Products!A52</f>
        <v>ART00086</v>
      </c>
      <c r="B560" s="3" t="str">
        <f>Products!B52</f>
        <v>TIDE Détérgent 100G X48</v>
      </c>
      <c r="C560" s="3" t="str">
        <f>IF(OR(ISNUMBER(SEARCH("SELHAM",B560)),ISNUMBER(SEARCH("LHAFLA",B560)),ISNUMBER(SEARCH("ZINE",B560)),ISNUMBER(SEARCH("tiyay",B560)),ISNUMBER(SEARCH("alouns",B560)),ISNUMBER(SEARCH("lmhrat",B560))),"The Al Itkane",IF(AND(ISNUMBER(SEARCH("CALIN",B560)),ISNUMBER(SEARCH("RP",B560)),NOT(ISNUMBER(SEARCH("VP",B560)))),"Calin RP",IF(AND(ISNUMBER(SEARCH("CALIN",B560)),ISNUMBER(SEARCH("VP",B560))),"Calin VP",IF(AND(ISNUMBER(SEARCH("MIO",B560)),OR(ISNUMBER(SEARCH("Vaisselle",B560)),ISNUMBER(SEARCH("vaisselle",B560)))),"Mio Liquid Vaisselle",IF(AND(ISNUMBER(SEARCH("MIO",B560)),ISNUMBER(SEARCH("Javel",B560))),"Mio Javel",IF(AND(ISNUMBER(SEARCH("MIO",B560)),ISNUMBER(SEARCH("Matic",B560))),"Mio Matic",IF(AND(ISNUMBER(SEARCH("MIO",B560)),OR(ISNUMBER(SEARCH("Détérgent",B560)),ISNUMBER(SEARCH("Poudre",B560)),ISNUMBER(SEARCH("Semi Auto",B560)),ISNUMBER(SEARCH("1KG",B560)),ISNUMBER(SEARCH("500G",B560)),ISNUMBER(SEARCH("10KG",B560)),ISNUMBER(SEARCH("1.5K",B560)),ISNUMBER(SEARCH("215G",B560)),ISNUMBER(SEARCH("350G",B560)),ISNUMBER(SEARCH("90G",B560)),ISNUMBER(SEARCH("Gold",B560)),ISNUMBER(SEARCH("Citron",B560)),ISNUMBER(SEARCH("Rose",B560)),ISNUMBER(SEARCH("Lessive",B560))),NOT(OR(ISNUMBER(SEARCH("Vaisselle",B560)),ISNUMBER(SEARCH("Javel",B560)),ISNUMBER(SEARCH("Matic",B560)),ISNUMBER(SEARCH("Nettoyant",B560)),ISNUMBER(SEARCH("Pâte",B560)),ISNUMBER(SEARCH("Lave",B560)),ISNUMBER(SEARCH("Détartrant",B560))))),"Mio main (1k+500gr)",IF(AND(ISNUMBER(SEARCH("PAPILLON",B560)),OR(ISNUMBER(SEARCH("Papier",B560)),ISNUMBER(SEARCH("Hygiénique",B560)),ISNUMBER(SEARCH("HYGIÉNIQUE",B560))),NOT(OR(ISNUMBER(SEARCH("Lingette",B560)),ISNUMBER(SEARCH("Mouchoir",B560))))),"Papillon Papier",IF(OR(ISNUMBER(SEARCH("TAJ AL SAHAR",B560)),ISNUMBER(SEARCH("TAJ BLADI",B560)),ISNUMBER(SEARCH("TAJ BELADI",B560)),ISNUMBER(SEARCH("Tilal Assahra",B560)),ISNUMBER(SEARCH("Jawharat Asahra",B560))),"TAJ SAHARA",IF(AND(OR(ISNUMBER(SEARCH("AL ITKANE",B560)),ISNUMBER(SEARCH("ALITKANE",B560)),ISNUMBER(SEARCH("PRESTO",B560))),NOT(OR(ISNUMBER(SEARCH("Thé",B560)),ISNUMBER(SEARCH("THE ",B560)),ISNUMBER(SEARCH("thé",B560)),ISNUMBER(SEARCH("SELHAM",B560)),ISNUMBER(SEARCH("LHAFLA",B560)),ISNUMBER(SEARCH("ZINE",B560)),ISNUMBER(SEARCH("tiyay",B560)),ISNUMBER(SEARCH("alouns",B560)),ISNUMBER(SEARCH("lmhrat",B560))))),"Al Itkrans + Presto",IF(OR(ISNUMBER(SEARCH("DALAA",B560)),ISNUMBER(SEARCH("CS-DALAA",B560)),ISNUMBER(SEARCH("DALINA",B560))),"Dalaa VP / Baqqal / RP",IF(OR(LEFT(UPPER(B560),4)="MIA ",LEFT(UPPER(B560),6)="CS-MIA"),"Mia",IF(OR(LEFT(UPPER(B560),5)="NOVA ",LEFT(UPPER(B560),7)="CS-NOVA"),"Nova",IF(OR(ISNUMBER(SEARCH("PRIMA ",B560)),ISNUMBER(SEARCH("CS-PRIMA",B560))),"Prima",IF(OR(ISNUMBER(SEARCH("Douceur",B560)),ISNUMBER(SEARCH("DOUCEUR",B560))),"Douceur",IF(OR(ISNUMBER(SEARCH("SANGO",B560)),ISNUMBER(SEARCH("CS-SANGO",B560))),"SANGO",IF(ISNUMBER(SEARCH("BLANDOUX",B560)),"Blandoux",IF(ISNUMBER(SEARCH("SHIWAMI",B560)),"Shiwame",IF(ISNUMBER(SEARCH("KELLOGG",B560)),"Kelloggs",IF(OR(ISNUMBER(SEARCH("TOBIGO",B560)),ISNUMBER(SEARCH("DWIST",B560))),"Tobigo",IF(OR(ISNUMBER(SEARCH("MARISOL",B560)),ISNUMBER(SEARCH("MARESOL",B560))),"Maresol",IF(OR(ISNUMBER(SEARCH("TAKIS",B560)),ISNUMBER(SEARCH("TAKYS",B560))),"TAKYS",IF(ISNUMBER(SEARCH("TAWIL",B560)),"Tawil",IF(ISNUMBER(SEARCH("FROMY",B560)),"Fromy",""))))))))))))))))))))))))</f>
        <v/>
      </c>
    </row>
    <row r="561" spans="1:3" ht="18" hidden="1" customHeight="1" x14ac:dyDescent="0.3">
      <c r="A561" s="3" t="str">
        <f>Products!A53</f>
        <v>ART00092</v>
      </c>
      <c r="B561" s="3" t="str">
        <f>Products!B53</f>
        <v>ACE Eau de Javel 1L Citron + 2 Tides 180G</v>
      </c>
      <c r="C561" s="3" t="str">
        <f>IF(OR(ISNUMBER(SEARCH("SELHAM",B561)),ISNUMBER(SEARCH("LHAFLA",B561)),ISNUMBER(SEARCH("ZINE",B561)),ISNUMBER(SEARCH("tiyay",B561)),ISNUMBER(SEARCH("alouns",B561)),ISNUMBER(SEARCH("lmhrat",B561))),"The Al Itkane",IF(AND(ISNUMBER(SEARCH("CALIN",B561)),ISNUMBER(SEARCH("RP",B561)),NOT(ISNUMBER(SEARCH("VP",B561)))),"Calin RP",IF(AND(ISNUMBER(SEARCH("CALIN",B561)),ISNUMBER(SEARCH("VP",B561))),"Calin VP",IF(AND(ISNUMBER(SEARCH("MIO",B561)),OR(ISNUMBER(SEARCH("Vaisselle",B561)),ISNUMBER(SEARCH("vaisselle",B561)))),"Mio Liquid Vaisselle",IF(AND(ISNUMBER(SEARCH("MIO",B561)),ISNUMBER(SEARCH("Javel",B561))),"Mio Javel",IF(AND(ISNUMBER(SEARCH("MIO",B561)),ISNUMBER(SEARCH("Matic",B561))),"Mio Matic",IF(AND(ISNUMBER(SEARCH("MIO",B561)),OR(ISNUMBER(SEARCH("Détérgent",B561)),ISNUMBER(SEARCH("Poudre",B561)),ISNUMBER(SEARCH("Semi Auto",B561)),ISNUMBER(SEARCH("1KG",B561)),ISNUMBER(SEARCH("500G",B561)),ISNUMBER(SEARCH("10KG",B561)),ISNUMBER(SEARCH("1.5K",B561)),ISNUMBER(SEARCH("215G",B561)),ISNUMBER(SEARCH("350G",B561)),ISNUMBER(SEARCH("90G",B561)),ISNUMBER(SEARCH("Gold",B561)),ISNUMBER(SEARCH("Citron",B561)),ISNUMBER(SEARCH("Rose",B561)),ISNUMBER(SEARCH("Lessive",B561))),NOT(OR(ISNUMBER(SEARCH("Vaisselle",B561)),ISNUMBER(SEARCH("Javel",B561)),ISNUMBER(SEARCH("Matic",B561)),ISNUMBER(SEARCH("Nettoyant",B561)),ISNUMBER(SEARCH("Pâte",B561)),ISNUMBER(SEARCH("Lave",B561)),ISNUMBER(SEARCH("Détartrant",B561))))),"Mio main (1k+500gr)",IF(AND(ISNUMBER(SEARCH("PAPILLON",B561)),OR(ISNUMBER(SEARCH("Papier",B561)),ISNUMBER(SEARCH("Hygiénique",B561)),ISNUMBER(SEARCH("HYGIÉNIQUE",B561))),NOT(OR(ISNUMBER(SEARCH("Lingette",B561)),ISNUMBER(SEARCH("Mouchoir",B561))))),"Papillon Papier",IF(OR(ISNUMBER(SEARCH("TAJ AL SAHAR",B561)),ISNUMBER(SEARCH("TAJ BLADI",B561)),ISNUMBER(SEARCH("TAJ BELADI",B561)),ISNUMBER(SEARCH("Tilal Assahra",B561)),ISNUMBER(SEARCH("Jawharat Asahra",B561))),"TAJ SAHARA",IF(AND(OR(ISNUMBER(SEARCH("AL ITKANE",B561)),ISNUMBER(SEARCH("ALITKANE",B561)),ISNUMBER(SEARCH("PRESTO",B561))),NOT(OR(ISNUMBER(SEARCH("Thé",B561)),ISNUMBER(SEARCH("THE ",B561)),ISNUMBER(SEARCH("thé",B561)),ISNUMBER(SEARCH("SELHAM",B561)),ISNUMBER(SEARCH("LHAFLA",B561)),ISNUMBER(SEARCH("ZINE",B561)),ISNUMBER(SEARCH("tiyay",B561)),ISNUMBER(SEARCH("alouns",B561)),ISNUMBER(SEARCH("lmhrat",B561))))),"Al Itkrans + Presto",IF(OR(ISNUMBER(SEARCH("DALAA",B561)),ISNUMBER(SEARCH("CS-DALAA",B561)),ISNUMBER(SEARCH("DALINA",B561))),"Dalaa VP / Baqqal / RP",IF(OR(LEFT(UPPER(B561),4)="MIA ",LEFT(UPPER(B561),6)="CS-MIA"),"Mia",IF(OR(LEFT(UPPER(B561),5)="NOVA ",LEFT(UPPER(B561),7)="CS-NOVA"),"Nova",IF(OR(ISNUMBER(SEARCH("PRIMA ",B561)),ISNUMBER(SEARCH("CS-PRIMA",B561))),"Prima",IF(OR(ISNUMBER(SEARCH("Douceur",B561)),ISNUMBER(SEARCH("DOUCEUR",B561))),"Douceur",IF(OR(ISNUMBER(SEARCH("SANGO",B561)),ISNUMBER(SEARCH("CS-SANGO",B561))),"SANGO",IF(ISNUMBER(SEARCH("BLANDOUX",B561)),"Blandoux",IF(ISNUMBER(SEARCH("SHIWAMI",B561)),"Shiwame",IF(ISNUMBER(SEARCH("KELLOGG",B561)),"Kelloggs",IF(OR(ISNUMBER(SEARCH("TOBIGO",B561)),ISNUMBER(SEARCH("DWIST",B561))),"Tobigo",IF(OR(ISNUMBER(SEARCH("MARISOL",B561)),ISNUMBER(SEARCH("MARESOL",B561))),"Maresol",IF(OR(ISNUMBER(SEARCH("TAKIS",B561)),ISNUMBER(SEARCH("TAKYS",B561))),"TAKYS",IF(ISNUMBER(SEARCH("TAWIL",B561)),"Tawil",IF(ISNUMBER(SEARCH("FROMY",B561)),"Fromy",""))))))))))))))))))))))))</f>
        <v/>
      </c>
    </row>
    <row r="562" spans="1:3" ht="18" hidden="1" customHeight="1" x14ac:dyDescent="0.3">
      <c r="A562" s="3" t="str">
        <f>Products!A54</f>
        <v>ART01542</v>
      </c>
      <c r="B562" s="3" t="str">
        <f>Products!B54</f>
        <v>KING COOKIES Triple Chocolat</v>
      </c>
      <c r="C562" s="3" t="str">
        <f>IF(OR(ISNUMBER(SEARCH("SELHAM",B562)),ISNUMBER(SEARCH("LHAFLA",B562)),ISNUMBER(SEARCH("ZINE",B562)),ISNUMBER(SEARCH("tiyay",B562)),ISNUMBER(SEARCH("alouns",B562)),ISNUMBER(SEARCH("lmhrat",B562))),"The Al Itkane",IF(AND(ISNUMBER(SEARCH("CALIN",B562)),ISNUMBER(SEARCH("RP",B562)),NOT(ISNUMBER(SEARCH("VP",B562)))),"Calin RP",IF(AND(ISNUMBER(SEARCH("CALIN",B562)),ISNUMBER(SEARCH("VP",B562))),"Calin VP",IF(AND(ISNUMBER(SEARCH("MIO",B562)),OR(ISNUMBER(SEARCH("Vaisselle",B562)),ISNUMBER(SEARCH("vaisselle",B562)))),"Mio Liquid Vaisselle",IF(AND(ISNUMBER(SEARCH("MIO",B562)),ISNUMBER(SEARCH("Javel",B562))),"Mio Javel",IF(AND(ISNUMBER(SEARCH("MIO",B562)),ISNUMBER(SEARCH("Matic",B562))),"Mio Matic",IF(AND(ISNUMBER(SEARCH("MIO",B562)),OR(ISNUMBER(SEARCH("Détérgent",B562)),ISNUMBER(SEARCH("Poudre",B562)),ISNUMBER(SEARCH("Semi Auto",B562)),ISNUMBER(SEARCH("1KG",B562)),ISNUMBER(SEARCH("500G",B562)),ISNUMBER(SEARCH("10KG",B562)),ISNUMBER(SEARCH("1.5K",B562)),ISNUMBER(SEARCH("215G",B562)),ISNUMBER(SEARCH("350G",B562)),ISNUMBER(SEARCH("90G",B562)),ISNUMBER(SEARCH("Gold",B562)),ISNUMBER(SEARCH("Citron",B562)),ISNUMBER(SEARCH("Rose",B562)),ISNUMBER(SEARCH("Lessive",B562))),NOT(OR(ISNUMBER(SEARCH("Vaisselle",B562)),ISNUMBER(SEARCH("Javel",B562)),ISNUMBER(SEARCH("Matic",B562)),ISNUMBER(SEARCH("Nettoyant",B562)),ISNUMBER(SEARCH("Pâte",B562)),ISNUMBER(SEARCH("Lave",B562)),ISNUMBER(SEARCH("Détartrant",B562))))),"Mio main (1k+500gr)",IF(AND(ISNUMBER(SEARCH("PAPILLON",B562)),OR(ISNUMBER(SEARCH("Papier",B562)),ISNUMBER(SEARCH("Hygiénique",B562)),ISNUMBER(SEARCH("HYGIÉNIQUE",B562))),NOT(OR(ISNUMBER(SEARCH("Lingette",B562)),ISNUMBER(SEARCH("Mouchoir",B562))))),"Papillon Papier",IF(OR(ISNUMBER(SEARCH("TAJ AL SAHAR",B562)),ISNUMBER(SEARCH("TAJ BLADI",B562)),ISNUMBER(SEARCH("TAJ BELADI",B562)),ISNUMBER(SEARCH("Tilal Assahra",B562)),ISNUMBER(SEARCH("Jawharat Asahra",B562))),"TAJ SAHARA",IF(AND(OR(ISNUMBER(SEARCH("AL ITKANE",B562)),ISNUMBER(SEARCH("ALITKANE",B562)),ISNUMBER(SEARCH("PRESTO",B562))),NOT(OR(ISNUMBER(SEARCH("Thé",B562)),ISNUMBER(SEARCH("THE ",B562)),ISNUMBER(SEARCH("thé",B562)),ISNUMBER(SEARCH("SELHAM",B562)),ISNUMBER(SEARCH("LHAFLA",B562)),ISNUMBER(SEARCH("ZINE",B562)),ISNUMBER(SEARCH("tiyay",B562)),ISNUMBER(SEARCH("alouns",B562)),ISNUMBER(SEARCH("lmhrat",B562))))),"Al Itkrans + Presto",IF(OR(ISNUMBER(SEARCH("DALAA",B562)),ISNUMBER(SEARCH("CS-DALAA",B562)),ISNUMBER(SEARCH("DALINA",B562))),"Dalaa VP / Baqqal / RP",IF(OR(LEFT(UPPER(B562),4)="MIA ",LEFT(UPPER(B562),6)="CS-MIA"),"Mia",IF(OR(LEFT(UPPER(B562),5)="NOVA ",LEFT(UPPER(B562),7)="CS-NOVA"),"Nova",IF(OR(ISNUMBER(SEARCH("PRIMA ",B562)),ISNUMBER(SEARCH("CS-PRIMA",B562))),"Prima",IF(OR(ISNUMBER(SEARCH("Douceur",B562)),ISNUMBER(SEARCH("DOUCEUR",B562))),"Douceur",IF(OR(ISNUMBER(SEARCH("SANGO",B562)),ISNUMBER(SEARCH("CS-SANGO",B562))),"SANGO",IF(ISNUMBER(SEARCH("BLANDOUX",B562)),"Blandoux",IF(ISNUMBER(SEARCH("SHIWAMI",B562)),"Shiwame",IF(ISNUMBER(SEARCH("KELLOGG",B562)),"Kelloggs",IF(OR(ISNUMBER(SEARCH("TOBIGO",B562)),ISNUMBER(SEARCH("DWIST",B562))),"Tobigo",IF(OR(ISNUMBER(SEARCH("MARISOL",B562)),ISNUMBER(SEARCH("MARESOL",B562))),"Maresol",IF(OR(ISNUMBER(SEARCH("TAKIS",B562)),ISNUMBER(SEARCH("TAKYS",B562))),"TAKYS",IF(ISNUMBER(SEARCH("TAWIL",B562)),"Tawil",IF(ISNUMBER(SEARCH("FROMY",B562)),"Fromy",""))))))))))))))))))))))))</f>
        <v/>
      </c>
    </row>
    <row r="563" spans="1:3" ht="18" hidden="1" customHeight="1" x14ac:dyDescent="0.3">
      <c r="A563" s="3" t="str">
        <f>Products!A55</f>
        <v>ART00382</v>
      </c>
      <c r="B563" s="3" t="str">
        <f>Products!B55</f>
        <v>AL MARAI Fromage 96U 4X24</v>
      </c>
      <c r="C563" s="3" t="str">
        <f>IF(OR(ISNUMBER(SEARCH("SELHAM",B563)),ISNUMBER(SEARCH("LHAFLA",B563)),ISNUMBER(SEARCH("ZINE",B563)),ISNUMBER(SEARCH("tiyay",B563)),ISNUMBER(SEARCH("alouns",B563)),ISNUMBER(SEARCH("lmhrat",B563))),"The Al Itkane",IF(AND(ISNUMBER(SEARCH("CALIN",B563)),ISNUMBER(SEARCH("RP",B563)),NOT(ISNUMBER(SEARCH("VP",B563)))),"Calin RP",IF(AND(ISNUMBER(SEARCH("CALIN",B563)),ISNUMBER(SEARCH("VP",B563))),"Calin VP",IF(AND(ISNUMBER(SEARCH("MIO",B563)),OR(ISNUMBER(SEARCH("Vaisselle",B563)),ISNUMBER(SEARCH("vaisselle",B563)))),"Mio Liquid Vaisselle",IF(AND(ISNUMBER(SEARCH("MIO",B563)),ISNUMBER(SEARCH("Javel",B563))),"Mio Javel",IF(AND(ISNUMBER(SEARCH("MIO",B563)),ISNUMBER(SEARCH("Matic",B563))),"Mio Matic",IF(AND(ISNUMBER(SEARCH("MIO",B563)),OR(ISNUMBER(SEARCH("Détérgent",B563)),ISNUMBER(SEARCH("Poudre",B563)),ISNUMBER(SEARCH("Semi Auto",B563)),ISNUMBER(SEARCH("1KG",B563)),ISNUMBER(SEARCH("500G",B563)),ISNUMBER(SEARCH("10KG",B563)),ISNUMBER(SEARCH("1.5K",B563)),ISNUMBER(SEARCH("215G",B563)),ISNUMBER(SEARCH("350G",B563)),ISNUMBER(SEARCH("90G",B563)),ISNUMBER(SEARCH("Gold",B563)),ISNUMBER(SEARCH("Citron",B563)),ISNUMBER(SEARCH("Rose",B563)),ISNUMBER(SEARCH("Lessive",B563))),NOT(OR(ISNUMBER(SEARCH("Vaisselle",B563)),ISNUMBER(SEARCH("Javel",B563)),ISNUMBER(SEARCH("Matic",B563)),ISNUMBER(SEARCH("Nettoyant",B563)),ISNUMBER(SEARCH("Pâte",B563)),ISNUMBER(SEARCH("Lave",B563)),ISNUMBER(SEARCH("Détartrant",B563))))),"Mio main (1k+500gr)",IF(AND(ISNUMBER(SEARCH("PAPILLON",B563)),OR(ISNUMBER(SEARCH("Papier",B563)),ISNUMBER(SEARCH("Hygiénique",B563)),ISNUMBER(SEARCH("HYGIÉNIQUE",B563))),NOT(OR(ISNUMBER(SEARCH("Lingette",B563)),ISNUMBER(SEARCH("Mouchoir",B563))))),"Papillon Papier",IF(OR(ISNUMBER(SEARCH("TAJ AL SAHAR",B563)),ISNUMBER(SEARCH("TAJ BLADI",B563)),ISNUMBER(SEARCH("TAJ BELADI",B563)),ISNUMBER(SEARCH("Tilal Assahra",B563)),ISNUMBER(SEARCH("Jawharat Asahra",B563))),"TAJ SAHARA",IF(AND(OR(ISNUMBER(SEARCH("AL ITKANE",B563)),ISNUMBER(SEARCH("ALITKANE",B563)),ISNUMBER(SEARCH("PRESTO",B563))),NOT(OR(ISNUMBER(SEARCH("Thé",B563)),ISNUMBER(SEARCH("THE ",B563)),ISNUMBER(SEARCH("thé",B563)),ISNUMBER(SEARCH("SELHAM",B563)),ISNUMBER(SEARCH("LHAFLA",B563)),ISNUMBER(SEARCH("ZINE",B563)),ISNUMBER(SEARCH("tiyay",B563)),ISNUMBER(SEARCH("alouns",B563)),ISNUMBER(SEARCH("lmhrat",B563))))),"Al Itkrans + Presto",IF(OR(ISNUMBER(SEARCH("DALAA",B563)),ISNUMBER(SEARCH("CS-DALAA",B563)),ISNUMBER(SEARCH("DALINA",B563))),"Dalaa VP / Baqqal / RP",IF(OR(LEFT(UPPER(B563),4)="MIA ",LEFT(UPPER(B563),6)="CS-MIA"),"Mia",IF(OR(LEFT(UPPER(B563),5)="NOVA ",LEFT(UPPER(B563),7)="CS-NOVA"),"Nova",IF(OR(ISNUMBER(SEARCH("PRIMA ",B563)),ISNUMBER(SEARCH("CS-PRIMA",B563))),"Prima",IF(OR(ISNUMBER(SEARCH("Douceur",B563)),ISNUMBER(SEARCH("DOUCEUR",B563))),"Douceur",IF(OR(ISNUMBER(SEARCH("SANGO",B563)),ISNUMBER(SEARCH("CS-SANGO",B563))),"SANGO",IF(ISNUMBER(SEARCH("BLANDOUX",B563)),"Blandoux",IF(ISNUMBER(SEARCH("SHIWAMI",B563)),"Shiwame",IF(ISNUMBER(SEARCH("KELLOGG",B563)),"Kelloggs",IF(OR(ISNUMBER(SEARCH("TOBIGO",B563)),ISNUMBER(SEARCH("DWIST",B563))),"Tobigo",IF(OR(ISNUMBER(SEARCH("MARISOL",B563)),ISNUMBER(SEARCH("MARESOL",B563))),"Maresol",IF(OR(ISNUMBER(SEARCH("TAKIS",B563)),ISNUMBER(SEARCH("TAKYS",B563))),"TAKYS",IF(ISNUMBER(SEARCH("TAWIL",B563)),"Tawil",IF(ISNUMBER(SEARCH("FROMY",B563)),"Fromy",""))))))))))))))))))))))))</f>
        <v/>
      </c>
    </row>
    <row r="564" spans="1:3" ht="18" hidden="1" customHeight="1" x14ac:dyDescent="0.3">
      <c r="A564" s="3" t="str">
        <f>Products!A56</f>
        <v>ART00842</v>
      </c>
      <c r="B564" s="3" t="str">
        <f>Products!B56</f>
        <v>KIRI Fromage 76U+4U GRT X9</v>
      </c>
      <c r="C564" s="3" t="str">
        <f>IF(OR(ISNUMBER(SEARCH("SELHAM",B564)),ISNUMBER(SEARCH("LHAFLA",B564)),ISNUMBER(SEARCH("ZINE",B564)),ISNUMBER(SEARCH("tiyay",B564)),ISNUMBER(SEARCH("alouns",B564)),ISNUMBER(SEARCH("lmhrat",B564))),"The Al Itkane",IF(AND(ISNUMBER(SEARCH("CALIN",B564)),ISNUMBER(SEARCH("RP",B564)),NOT(ISNUMBER(SEARCH("VP",B564)))),"Calin RP",IF(AND(ISNUMBER(SEARCH("CALIN",B564)),ISNUMBER(SEARCH("VP",B564))),"Calin VP",IF(AND(ISNUMBER(SEARCH("MIO",B564)),OR(ISNUMBER(SEARCH("Vaisselle",B564)),ISNUMBER(SEARCH("vaisselle",B564)))),"Mio Liquid Vaisselle",IF(AND(ISNUMBER(SEARCH("MIO",B564)),ISNUMBER(SEARCH("Javel",B564))),"Mio Javel",IF(AND(ISNUMBER(SEARCH("MIO",B564)),ISNUMBER(SEARCH("Matic",B564))),"Mio Matic",IF(AND(ISNUMBER(SEARCH("MIO",B564)),OR(ISNUMBER(SEARCH("Détérgent",B564)),ISNUMBER(SEARCH("Poudre",B564)),ISNUMBER(SEARCH("Semi Auto",B564)),ISNUMBER(SEARCH("1KG",B564)),ISNUMBER(SEARCH("500G",B564)),ISNUMBER(SEARCH("10KG",B564)),ISNUMBER(SEARCH("1.5K",B564)),ISNUMBER(SEARCH("215G",B564)),ISNUMBER(SEARCH("350G",B564)),ISNUMBER(SEARCH("90G",B564)),ISNUMBER(SEARCH("Gold",B564)),ISNUMBER(SEARCH("Citron",B564)),ISNUMBER(SEARCH("Rose",B564)),ISNUMBER(SEARCH("Lessive",B564))),NOT(OR(ISNUMBER(SEARCH("Vaisselle",B564)),ISNUMBER(SEARCH("Javel",B564)),ISNUMBER(SEARCH("Matic",B564)),ISNUMBER(SEARCH("Nettoyant",B564)),ISNUMBER(SEARCH("Pâte",B564)),ISNUMBER(SEARCH("Lave",B564)),ISNUMBER(SEARCH("Détartrant",B564))))),"Mio main (1k+500gr)",IF(AND(ISNUMBER(SEARCH("PAPILLON",B564)),OR(ISNUMBER(SEARCH("Papier",B564)),ISNUMBER(SEARCH("Hygiénique",B564)),ISNUMBER(SEARCH("HYGIÉNIQUE",B564))),NOT(OR(ISNUMBER(SEARCH("Lingette",B564)),ISNUMBER(SEARCH("Mouchoir",B564))))),"Papillon Papier",IF(OR(ISNUMBER(SEARCH("TAJ AL SAHAR",B564)),ISNUMBER(SEARCH("TAJ BLADI",B564)),ISNUMBER(SEARCH("TAJ BELADI",B564)),ISNUMBER(SEARCH("Tilal Assahra",B564)),ISNUMBER(SEARCH("Jawharat Asahra",B564))),"TAJ SAHARA",IF(AND(OR(ISNUMBER(SEARCH("AL ITKANE",B564)),ISNUMBER(SEARCH("ALITKANE",B564)),ISNUMBER(SEARCH("PRESTO",B564))),NOT(OR(ISNUMBER(SEARCH("Thé",B564)),ISNUMBER(SEARCH("THE ",B564)),ISNUMBER(SEARCH("thé",B564)),ISNUMBER(SEARCH("SELHAM",B564)),ISNUMBER(SEARCH("LHAFLA",B564)),ISNUMBER(SEARCH("ZINE",B564)),ISNUMBER(SEARCH("tiyay",B564)),ISNUMBER(SEARCH("alouns",B564)),ISNUMBER(SEARCH("lmhrat",B564))))),"Al Itkrans + Presto",IF(OR(ISNUMBER(SEARCH("DALAA",B564)),ISNUMBER(SEARCH("CS-DALAA",B564)),ISNUMBER(SEARCH("DALINA",B564))),"Dalaa VP / Baqqal / RP",IF(OR(LEFT(UPPER(B564),4)="MIA ",LEFT(UPPER(B564),6)="CS-MIA"),"Mia",IF(OR(LEFT(UPPER(B564),5)="NOVA ",LEFT(UPPER(B564),7)="CS-NOVA"),"Nova",IF(OR(ISNUMBER(SEARCH("PRIMA ",B564)),ISNUMBER(SEARCH("CS-PRIMA",B564))),"Prima",IF(OR(ISNUMBER(SEARCH("Douceur",B564)),ISNUMBER(SEARCH("DOUCEUR",B564))),"Douceur",IF(OR(ISNUMBER(SEARCH("SANGO",B564)),ISNUMBER(SEARCH("CS-SANGO",B564))),"SANGO",IF(ISNUMBER(SEARCH("BLANDOUX",B564)),"Blandoux",IF(ISNUMBER(SEARCH("SHIWAMI",B564)),"Shiwame",IF(ISNUMBER(SEARCH("KELLOGG",B564)),"Kelloggs",IF(OR(ISNUMBER(SEARCH("TOBIGO",B564)),ISNUMBER(SEARCH("DWIST",B564))),"Tobigo",IF(OR(ISNUMBER(SEARCH("MARISOL",B564)),ISNUMBER(SEARCH("MARESOL",B564))),"Maresol",IF(OR(ISNUMBER(SEARCH("TAKIS",B564)),ISNUMBER(SEARCH("TAKYS",B564))),"TAKYS",IF(ISNUMBER(SEARCH("TAWIL",B564)),"Tawil",IF(ISNUMBER(SEARCH("FROMY",B564)),"Fromy",""))))))))))))))))))))))))</f>
        <v/>
      </c>
    </row>
    <row r="565" spans="1:3" ht="18" hidden="1" customHeight="1" x14ac:dyDescent="0.3">
      <c r="A565" s="3" t="str">
        <f>Products!A57</f>
        <v>ART01552</v>
      </c>
      <c r="B565" s="3" t="str">
        <f>Products!B57</f>
        <v>AL MOHAJIR Miettes de Maquereaux Huile Végétal 80G carré</v>
      </c>
      <c r="C565" s="3" t="str">
        <f>IF(OR(ISNUMBER(SEARCH("SELHAM",B565)),ISNUMBER(SEARCH("LHAFLA",B565)),ISNUMBER(SEARCH("ZINE",B565)),ISNUMBER(SEARCH("tiyay",B565)),ISNUMBER(SEARCH("alouns",B565)),ISNUMBER(SEARCH("lmhrat",B565))),"The Al Itkane",IF(AND(ISNUMBER(SEARCH("CALIN",B565)),ISNUMBER(SEARCH("RP",B565)),NOT(ISNUMBER(SEARCH("VP",B565)))),"Calin RP",IF(AND(ISNUMBER(SEARCH("CALIN",B565)),ISNUMBER(SEARCH("VP",B565))),"Calin VP",IF(AND(ISNUMBER(SEARCH("MIO",B565)),OR(ISNUMBER(SEARCH("Vaisselle",B565)),ISNUMBER(SEARCH("vaisselle",B565)))),"Mio Liquid Vaisselle",IF(AND(ISNUMBER(SEARCH("MIO",B565)),ISNUMBER(SEARCH("Javel",B565))),"Mio Javel",IF(AND(ISNUMBER(SEARCH("MIO",B565)),ISNUMBER(SEARCH("Matic",B565))),"Mio Matic",IF(AND(ISNUMBER(SEARCH("MIO",B565)),OR(ISNUMBER(SEARCH("Détérgent",B565)),ISNUMBER(SEARCH("Poudre",B565)),ISNUMBER(SEARCH("Semi Auto",B565)),ISNUMBER(SEARCH("1KG",B565)),ISNUMBER(SEARCH("500G",B565)),ISNUMBER(SEARCH("10KG",B565)),ISNUMBER(SEARCH("1.5K",B565)),ISNUMBER(SEARCH("215G",B565)),ISNUMBER(SEARCH("350G",B565)),ISNUMBER(SEARCH("90G",B565)),ISNUMBER(SEARCH("Gold",B565)),ISNUMBER(SEARCH("Citron",B565)),ISNUMBER(SEARCH("Rose",B565)),ISNUMBER(SEARCH("Lessive",B565))),NOT(OR(ISNUMBER(SEARCH("Vaisselle",B565)),ISNUMBER(SEARCH("Javel",B565)),ISNUMBER(SEARCH("Matic",B565)),ISNUMBER(SEARCH("Nettoyant",B565)),ISNUMBER(SEARCH("Pâte",B565)),ISNUMBER(SEARCH("Lave",B565)),ISNUMBER(SEARCH("Détartrant",B565))))),"Mio main (1k+500gr)",IF(AND(ISNUMBER(SEARCH("PAPILLON",B565)),OR(ISNUMBER(SEARCH("Papier",B565)),ISNUMBER(SEARCH("Hygiénique",B565)),ISNUMBER(SEARCH("HYGIÉNIQUE",B565))),NOT(OR(ISNUMBER(SEARCH("Lingette",B565)),ISNUMBER(SEARCH("Mouchoir",B565))))),"Papillon Papier",IF(OR(ISNUMBER(SEARCH("TAJ AL SAHAR",B565)),ISNUMBER(SEARCH("TAJ BLADI",B565)),ISNUMBER(SEARCH("TAJ BELADI",B565)),ISNUMBER(SEARCH("Tilal Assahra",B565)),ISNUMBER(SEARCH("Jawharat Asahra",B565))),"TAJ SAHARA",IF(AND(OR(ISNUMBER(SEARCH("AL ITKANE",B565)),ISNUMBER(SEARCH("ALITKANE",B565)),ISNUMBER(SEARCH("PRESTO",B565))),NOT(OR(ISNUMBER(SEARCH("Thé",B565)),ISNUMBER(SEARCH("THE ",B565)),ISNUMBER(SEARCH("thé",B565)),ISNUMBER(SEARCH("SELHAM",B565)),ISNUMBER(SEARCH("LHAFLA",B565)),ISNUMBER(SEARCH("ZINE",B565)),ISNUMBER(SEARCH("tiyay",B565)),ISNUMBER(SEARCH("alouns",B565)),ISNUMBER(SEARCH("lmhrat",B565))))),"Al Itkrans + Presto",IF(OR(ISNUMBER(SEARCH("DALAA",B565)),ISNUMBER(SEARCH("CS-DALAA",B565)),ISNUMBER(SEARCH("DALINA",B565))),"Dalaa VP / Baqqal / RP",IF(OR(LEFT(UPPER(B565),4)="MIA ",LEFT(UPPER(B565),6)="CS-MIA"),"Mia",IF(OR(LEFT(UPPER(B565),5)="NOVA ",LEFT(UPPER(B565),7)="CS-NOVA"),"Nova",IF(OR(ISNUMBER(SEARCH("PRIMA ",B565)),ISNUMBER(SEARCH("CS-PRIMA",B565))),"Prima",IF(OR(ISNUMBER(SEARCH("Douceur",B565)),ISNUMBER(SEARCH("DOUCEUR",B565))),"Douceur",IF(OR(ISNUMBER(SEARCH("SANGO",B565)),ISNUMBER(SEARCH("CS-SANGO",B565))),"SANGO",IF(ISNUMBER(SEARCH("BLANDOUX",B565)),"Blandoux",IF(ISNUMBER(SEARCH("SHIWAMI",B565)),"Shiwame",IF(ISNUMBER(SEARCH("KELLOGG",B565)),"Kelloggs",IF(OR(ISNUMBER(SEARCH("TOBIGO",B565)),ISNUMBER(SEARCH("DWIST",B565))),"Tobigo",IF(OR(ISNUMBER(SEARCH("MARISOL",B565)),ISNUMBER(SEARCH("MARESOL",B565))),"Maresol",IF(OR(ISNUMBER(SEARCH("TAKIS",B565)),ISNUMBER(SEARCH("TAKYS",B565))),"TAKYS",IF(ISNUMBER(SEARCH("TAWIL",B565)),"Tawil",IF(ISNUMBER(SEARCH("FROMY",B565)),"Fromy",""))))))))))))))))))))))))</f>
        <v/>
      </c>
    </row>
    <row r="566" spans="1:3" ht="18" hidden="1" customHeight="1" x14ac:dyDescent="0.3">
      <c r="A566" s="3" t="str">
        <f>Products!A58</f>
        <v>ART01547</v>
      </c>
      <c r="B566" s="3" t="str">
        <f>Products!B58</f>
        <v>JOLY Maquereaux HUILE 85G Carré Pimentée</v>
      </c>
      <c r="C566" s="3" t="str">
        <f>IF(OR(ISNUMBER(SEARCH("SELHAM",B566)),ISNUMBER(SEARCH("LHAFLA",B566)),ISNUMBER(SEARCH("ZINE",B566)),ISNUMBER(SEARCH("tiyay",B566)),ISNUMBER(SEARCH("alouns",B566)),ISNUMBER(SEARCH("lmhrat",B566))),"The Al Itkane",IF(AND(ISNUMBER(SEARCH("CALIN",B566)),ISNUMBER(SEARCH("RP",B566)),NOT(ISNUMBER(SEARCH("VP",B566)))),"Calin RP",IF(AND(ISNUMBER(SEARCH("CALIN",B566)),ISNUMBER(SEARCH("VP",B566))),"Calin VP",IF(AND(ISNUMBER(SEARCH("MIO",B566)),OR(ISNUMBER(SEARCH("Vaisselle",B566)),ISNUMBER(SEARCH("vaisselle",B566)))),"Mio Liquid Vaisselle",IF(AND(ISNUMBER(SEARCH("MIO",B566)),ISNUMBER(SEARCH("Javel",B566))),"Mio Javel",IF(AND(ISNUMBER(SEARCH("MIO",B566)),ISNUMBER(SEARCH("Matic",B566))),"Mio Matic",IF(AND(ISNUMBER(SEARCH("MIO",B566)),OR(ISNUMBER(SEARCH("Détérgent",B566)),ISNUMBER(SEARCH("Poudre",B566)),ISNUMBER(SEARCH("Semi Auto",B566)),ISNUMBER(SEARCH("1KG",B566)),ISNUMBER(SEARCH("500G",B566)),ISNUMBER(SEARCH("10KG",B566)),ISNUMBER(SEARCH("1.5K",B566)),ISNUMBER(SEARCH("215G",B566)),ISNUMBER(SEARCH("350G",B566)),ISNUMBER(SEARCH("90G",B566)),ISNUMBER(SEARCH("Gold",B566)),ISNUMBER(SEARCH("Citron",B566)),ISNUMBER(SEARCH("Rose",B566)),ISNUMBER(SEARCH("Lessive",B566))),NOT(OR(ISNUMBER(SEARCH("Vaisselle",B566)),ISNUMBER(SEARCH("Javel",B566)),ISNUMBER(SEARCH("Matic",B566)),ISNUMBER(SEARCH("Nettoyant",B566)),ISNUMBER(SEARCH("Pâte",B566)),ISNUMBER(SEARCH("Lave",B566)),ISNUMBER(SEARCH("Détartrant",B566))))),"Mio main (1k+500gr)",IF(AND(ISNUMBER(SEARCH("PAPILLON",B566)),OR(ISNUMBER(SEARCH("Papier",B566)),ISNUMBER(SEARCH("Hygiénique",B566)),ISNUMBER(SEARCH("HYGIÉNIQUE",B566))),NOT(OR(ISNUMBER(SEARCH("Lingette",B566)),ISNUMBER(SEARCH("Mouchoir",B566))))),"Papillon Papier",IF(OR(ISNUMBER(SEARCH("TAJ AL SAHAR",B566)),ISNUMBER(SEARCH("TAJ BLADI",B566)),ISNUMBER(SEARCH("TAJ BELADI",B566)),ISNUMBER(SEARCH("Tilal Assahra",B566)),ISNUMBER(SEARCH("Jawharat Asahra",B566))),"TAJ SAHARA",IF(AND(OR(ISNUMBER(SEARCH("AL ITKANE",B566)),ISNUMBER(SEARCH("ALITKANE",B566)),ISNUMBER(SEARCH("PRESTO",B566))),NOT(OR(ISNUMBER(SEARCH("Thé",B566)),ISNUMBER(SEARCH("THE ",B566)),ISNUMBER(SEARCH("thé",B566)),ISNUMBER(SEARCH("SELHAM",B566)),ISNUMBER(SEARCH("LHAFLA",B566)),ISNUMBER(SEARCH("ZINE",B566)),ISNUMBER(SEARCH("tiyay",B566)),ISNUMBER(SEARCH("alouns",B566)),ISNUMBER(SEARCH("lmhrat",B566))))),"Al Itkrans + Presto",IF(OR(ISNUMBER(SEARCH("DALAA",B566)),ISNUMBER(SEARCH("CS-DALAA",B566)),ISNUMBER(SEARCH("DALINA",B566))),"Dalaa VP / Baqqal / RP",IF(OR(LEFT(UPPER(B566),4)="MIA ",LEFT(UPPER(B566),6)="CS-MIA"),"Mia",IF(OR(LEFT(UPPER(B566),5)="NOVA ",LEFT(UPPER(B566),7)="CS-NOVA"),"Nova",IF(OR(ISNUMBER(SEARCH("PRIMA ",B566)),ISNUMBER(SEARCH("CS-PRIMA",B566))),"Prima",IF(OR(ISNUMBER(SEARCH("Douceur",B566)),ISNUMBER(SEARCH("DOUCEUR",B566))),"Douceur",IF(OR(ISNUMBER(SEARCH("SANGO",B566)),ISNUMBER(SEARCH("CS-SANGO",B566))),"SANGO",IF(ISNUMBER(SEARCH("BLANDOUX",B566)),"Blandoux",IF(ISNUMBER(SEARCH("SHIWAMI",B566)),"Shiwame",IF(ISNUMBER(SEARCH("KELLOGG",B566)),"Kelloggs",IF(OR(ISNUMBER(SEARCH("TOBIGO",B566)),ISNUMBER(SEARCH("DWIST",B566))),"Tobigo",IF(OR(ISNUMBER(SEARCH("MARISOL",B566)),ISNUMBER(SEARCH("MARESOL",B566))),"Maresol",IF(OR(ISNUMBER(SEARCH("TAKIS",B566)),ISNUMBER(SEARCH("TAKYS",B566))),"TAKYS",IF(ISNUMBER(SEARCH("TAWIL",B566)),"Tawil",IF(ISNUMBER(SEARCH("FROMY",B566)),"Fromy",""))))))))))))))))))))))))</f>
        <v/>
      </c>
    </row>
    <row r="567" spans="1:3" ht="18" hidden="1" customHeight="1" x14ac:dyDescent="0.3">
      <c r="A567" s="3" t="str">
        <f>Products!A59</f>
        <v>ART01543</v>
      </c>
      <c r="B567" s="3" t="str">
        <f>Products!B59</f>
        <v>KIRI Fromage 76U+4U GRT X10</v>
      </c>
      <c r="C567" s="3" t="str">
        <f>IF(OR(ISNUMBER(SEARCH("SELHAM",B567)),ISNUMBER(SEARCH("LHAFLA",B567)),ISNUMBER(SEARCH("ZINE",B567)),ISNUMBER(SEARCH("tiyay",B567)),ISNUMBER(SEARCH("alouns",B567)),ISNUMBER(SEARCH("lmhrat",B567))),"The Al Itkane",IF(AND(ISNUMBER(SEARCH("CALIN",B567)),ISNUMBER(SEARCH("RP",B567)),NOT(ISNUMBER(SEARCH("VP",B567)))),"Calin RP",IF(AND(ISNUMBER(SEARCH("CALIN",B567)),ISNUMBER(SEARCH("VP",B567))),"Calin VP",IF(AND(ISNUMBER(SEARCH("MIO",B567)),OR(ISNUMBER(SEARCH("Vaisselle",B567)),ISNUMBER(SEARCH("vaisselle",B567)))),"Mio Liquid Vaisselle",IF(AND(ISNUMBER(SEARCH("MIO",B567)),ISNUMBER(SEARCH("Javel",B567))),"Mio Javel",IF(AND(ISNUMBER(SEARCH("MIO",B567)),ISNUMBER(SEARCH("Matic",B567))),"Mio Matic",IF(AND(ISNUMBER(SEARCH("MIO",B567)),OR(ISNUMBER(SEARCH("Détérgent",B567)),ISNUMBER(SEARCH("Poudre",B567)),ISNUMBER(SEARCH("Semi Auto",B567)),ISNUMBER(SEARCH("1KG",B567)),ISNUMBER(SEARCH("500G",B567)),ISNUMBER(SEARCH("10KG",B567)),ISNUMBER(SEARCH("1.5K",B567)),ISNUMBER(SEARCH("215G",B567)),ISNUMBER(SEARCH("350G",B567)),ISNUMBER(SEARCH("90G",B567)),ISNUMBER(SEARCH("Gold",B567)),ISNUMBER(SEARCH("Citron",B567)),ISNUMBER(SEARCH("Rose",B567)),ISNUMBER(SEARCH("Lessive",B567))),NOT(OR(ISNUMBER(SEARCH("Vaisselle",B567)),ISNUMBER(SEARCH("Javel",B567)),ISNUMBER(SEARCH("Matic",B567)),ISNUMBER(SEARCH("Nettoyant",B567)),ISNUMBER(SEARCH("Pâte",B567)),ISNUMBER(SEARCH("Lave",B567)),ISNUMBER(SEARCH("Détartrant",B567))))),"Mio main (1k+500gr)",IF(AND(ISNUMBER(SEARCH("PAPILLON",B567)),OR(ISNUMBER(SEARCH("Papier",B567)),ISNUMBER(SEARCH("Hygiénique",B567)),ISNUMBER(SEARCH("HYGIÉNIQUE",B567))),NOT(OR(ISNUMBER(SEARCH("Lingette",B567)),ISNUMBER(SEARCH("Mouchoir",B567))))),"Papillon Papier",IF(OR(ISNUMBER(SEARCH("TAJ AL SAHAR",B567)),ISNUMBER(SEARCH("TAJ BLADI",B567)),ISNUMBER(SEARCH("TAJ BELADI",B567)),ISNUMBER(SEARCH("Tilal Assahra",B567)),ISNUMBER(SEARCH("Jawharat Asahra",B567))),"TAJ SAHARA",IF(AND(OR(ISNUMBER(SEARCH("AL ITKANE",B567)),ISNUMBER(SEARCH("ALITKANE",B567)),ISNUMBER(SEARCH("PRESTO",B567))),NOT(OR(ISNUMBER(SEARCH("Thé",B567)),ISNUMBER(SEARCH("THE ",B567)),ISNUMBER(SEARCH("thé",B567)),ISNUMBER(SEARCH("SELHAM",B567)),ISNUMBER(SEARCH("LHAFLA",B567)),ISNUMBER(SEARCH("ZINE",B567)),ISNUMBER(SEARCH("tiyay",B567)),ISNUMBER(SEARCH("alouns",B567)),ISNUMBER(SEARCH("lmhrat",B567))))),"Al Itkrans + Presto",IF(OR(ISNUMBER(SEARCH("DALAA",B567)),ISNUMBER(SEARCH("CS-DALAA",B567)),ISNUMBER(SEARCH("DALINA",B567))),"Dalaa VP / Baqqal / RP",IF(OR(LEFT(UPPER(B567),4)="MIA ",LEFT(UPPER(B567),6)="CS-MIA"),"Mia",IF(OR(LEFT(UPPER(B567),5)="NOVA ",LEFT(UPPER(B567),7)="CS-NOVA"),"Nova",IF(OR(ISNUMBER(SEARCH("PRIMA ",B567)),ISNUMBER(SEARCH("CS-PRIMA",B567))),"Prima",IF(OR(ISNUMBER(SEARCH("Douceur",B567)),ISNUMBER(SEARCH("DOUCEUR",B567))),"Douceur",IF(OR(ISNUMBER(SEARCH("SANGO",B567)),ISNUMBER(SEARCH("CS-SANGO",B567))),"SANGO",IF(ISNUMBER(SEARCH("BLANDOUX",B567)),"Blandoux",IF(ISNUMBER(SEARCH("SHIWAMI",B567)),"Shiwame",IF(ISNUMBER(SEARCH("KELLOGG",B567)),"Kelloggs",IF(OR(ISNUMBER(SEARCH("TOBIGO",B567)),ISNUMBER(SEARCH("DWIST",B567))),"Tobigo",IF(OR(ISNUMBER(SEARCH("MARISOL",B567)),ISNUMBER(SEARCH("MARESOL",B567))),"Maresol",IF(OR(ISNUMBER(SEARCH("TAKIS",B567)),ISNUMBER(SEARCH("TAKYS",B567))),"TAKYS",IF(ISNUMBER(SEARCH("TAWIL",B567)),"Tawil",IF(ISNUMBER(SEARCH("FROMY",B567)),"Fromy",""))))))))))))))))))))))))</f>
        <v/>
      </c>
    </row>
    <row r="568" spans="1:3" ht="18" hidden="1" customHeight="1" x14ac:dyDescent="0.3">
      <c r="A568" s="3" t="str">
        <f>Products!A60</f>
        <v>ART01545</v>
      </c>
      <c r="B568" s="3" t="str">
        <f>Products!B60</f>
        <v>AIGUEBELLE Poudre Chocolaté CAOBEL X10</v>
      </c>
      <c r="C568" s="3" t="str">
        <f>IF(OR(ISNUMBER(SEARCH("SELHAM",B568)),ISNUMBER(SEARCH("LHAFLA",B568)),ISNUMBER(SEARCH("ZINE",B568)),ISNUMBER(SEARCH("tiyay",B568)),ISNUMBER(SEARCH("alouns",B568)),ISNUMBER(SEARCH("lmhrat",B568))),"The Al Itkane",IF(AND(ISNUMBER(SEARCH("CALIN",B568)),ISNUMBER(SEARCH("RP",B568)),NOT(ISNUMBER(SEARCH("VP",B568)))),"Calin RP",IF(AND(ISNUMBER(SEARCH("CALIN",B568)),ISNUMBER(SEARCH("VP",B568))),"Calin VP",IF(AND(ISNUMBER(SEARCH("MIO",B568)),OR(ISNUMBER(SEARCH("Vaisselle",B568)),ISNUMBER(SEARCH("vaisselle",B568)))),"Mio Liquid Vaisselle",IF(AND(ISNUMBER(SEARCH("MIO",B568)),ISNUMBER(SEARCH("Javel",B568))),"Mio Javel",IF(AND(ISNUMBER(SEARCH("MIO",B568)),ISNUMBER(SEARCH("Matic",B568))),"Mio Matic",IF(AND(ISNUMBER(SEARCH("MIO",B568)),OR(ISNUMBER(SEARCH("Détérgent",B568)),ISNUMBER(SEARCH("Poudre",B568)),ISNUMBER(SEARCH("Semi Auto",B568)),ISNUMBER(SEARCH("1KG",B568)),ISNUMBER(SEARCH("500G",B568)),ISNUMBER(SEARCH("10KG",B568)),ISNUMBER(SEARCH("1.5K",B568)),ISNUMBER(SEARCH("215G",B568)),ISNUMBER(SEARCH("350G",B568)),ISNUMBER(SEARCH("90G",B568)),ISNUMBER(SEARCH("Gold",B568)),ISNUMBER(SEARCH("Citron",B568)),ISNUMBER(SEARCH("Rose",B568)),ISNUMBER(SEARCH("Lessive",B568))),NOT(OR(ISNUMBER(SEARCH("Vaisselle",B568)),ISNUMBER(SEARCH("Javel",B568)),ISNUMBER(SEARCH("Matic",B568)),ISNUMBER(SEARCH("Nettoyant",B568)),ISNUMBER(SEARCH("Pâte",B568)),ISNUMBER(SEARCH("Lave",B568)),ISNUMBER(SEARCH("Détartrant",B568))))),"Mio main (1k+500gr)",IF(AND(ISNUMBER(SEARCH("PAPILLON",B568)),OR(ISNUMBER(SEARCH("Papier",B568)),ISNUMBER(SEARCH("Hygiénique",B568)),ISNUMBER(SEARCH("HYGIÉNIQUE",B568))),NOT(OR(ISNUMBER(SEARCH("Lingette",B568)),ISNUMBER(SEARCH("Mouchoir",B568))))),"Papillon Papier",IF(OR(ISNUMBER(SEARCH("TAJ AL SAHAR",B568)),ISNUMBER(SEARCH("TAJ BLADI",B568)),ISNUMBER(SEARCH("TAJ BELADI",B568)),ISNUMBER(SEARCH("Tilal Assahra",B568)),ISNUMBER(SEARCH("Jawharat Asahra",B568))),"TAJ SAHARA",IF(AND(OR(ISNUMBER(SEARCH("AL ITKANE",B568)),ISNUMBER(SEARCH("ALITKANE",B568)),ISNUMBER(SEARCH("PRESTO",B568))),NOT(OR(ISNUMBER(SEARCH("Thé",B568)),ISNUMBER(SEARCH("THE ",B568)),ISNUMBER(SEARCH("thé",B568)),ISNUMBER(SEARCH("SELHAM",B568)),ISNUMBER(SEARCH("LHAFLA",B568)),ISNUMBER(SEARCH("ZINE",B568)),ISNUMBER(SEARCH("tiyay",B568)),ISNUMBER(SEARCH("alouns",B568)),ISNUMBER(SEARCH("lmhrat",B568))))),"Al Itkrans + Presto",IF(OR(ISNUMBER(SEARCH("DALAA",B568)),ISNUMBER(SEARCH("CS-DALAA",B568)),ISNUMBER(SEARCH("DALINA",B568))),"Dalaa VP / Baqqal / RP",IF(OR(LEFT(UPPER(B568),4)="MIA ",LEFT(UPPER(B568),6)="CS-MIA"),"Mia",IF(OR(LEFT(UPPER(B568),5)="NOVA ",LEFT(UPPER(B568),7)="CS-NOVA"),"Nova",IF(OR(ISNUMBER(SEARCH("PRIMA ",B568)),ISNUMBER(SEARCH("CS-PRIMA",B568))),"Prima",IF(OR(ISNUMBER(SEARCH("Douceur",B568)),ISNUMBER(SEARCH("DOUCEUR",B568))),"Douceur",IF(OR(ISNUMBER(SEARCH("SANGO",B568)),ISNUMBER(SEARCH("CS-SANGO",B568))),"SANGO",IF(ISNUMBER(SEARCH("BLANDOUX",B568)),"Blandoux",IF(ISNUMBER(SEARCH("SHIWAMI",B568)),"Shiwame",IF(ISNUMBER(SEARCH("KELLOGG",B568)),"Kelloggs",IF(OR(ISNUMBER(SEARCH("TOBIGO",B568)),ISNUMBER(SEARCH("DWIST",B568))),"Tobigo",IF(OR(ISNUMBER(SEARCH("MARISOL",B568)),ISNUMBER(SEARCH("MARESOL",B568))),"Maresol",IF(OR(ISNUMBER(SEARCH("TAKIS",B568)),ISNUMBER(SEARCH("TAKYS",B568))),"TAKYS",IF(ISNUMBER(SEARCH("TAWIL",B568)),"Tawil",IF(ISNUMBER(SEARCH("FROMY",B568)),"Fromy",""))))))))))))))))))))))))</f>
        <v/>
      </c>
    </row>
    <row r="569" spans="1:3" ht="18" hidden="1" customHeight="1" x14ac:dyDescent="0.3">
      <c r="A569" s="3" t="str">
        <f>Products!A61</f>
        <v>ART01546</v>
      </c>
      <c r="B569" s="3" t="str">
        <f>Products!B61</f>
        <v>JOLY Maquereaux HUILE 85G Carré Normale</v>
      </c>
      <c r="C569" s="3" t="str">
        <f>IF(OR(ISNUMBER(SEARCH("SELHAM",B569)),ISNUMBER(SEARCH("LHAFLA",B569)),ISNUMBER(SEARCH("ZINE",B569)),ISNUMBER(SEARCH("tiyay",B569)),ISNUMBER(SEARCH("alouns",B569)),ISNUMBER(SEARCH("lmhrat",B569))),"The Al Itkane",IF(AND(ISNUMBER(SEARCH("CALIN",B569)),ISNUMBER(SEARCH("RP",B569)),NOT(ISNUMBER(SEARCH("VP",B569)))),"Calin RP",IF(AND(ISNUMBER(SEARCH("CALIN",B569)),ISNUMBER(SEARCH("VP",B569))),"Calin VP",IF(AND(ISNUMBER(SEARCH("MIO",B569)),OR(ISNUMBER(SEARCH("Vaisselle",B569)),ISNUMBER(SEARCH("vaisselle",B569)))),"Mio Liquid Vaisselle",IF(AND(ISNUMBER(SEARCH("MIO",B569)),ISNUMBER(SEARCH("Javel",B569))),"Mio Javel",IF(AND(ISNUMBER(SEARCH("MIO",B569)),ISNUMBER(SEARCH("Matic",B569))),"Mio Matic",IF(AND(ISNUMBER(SEARCH("MIO",B569)),OR(ISNUMBER(SEARCH("Détérgent",B569)),ISNUMBER(SEARCH("Poudre",B569)),ISNUMBER(SEARCH("Semi Auto",B569)),ISNUMBER(SEARCH("1KG",B569)),ISNUMBER(SEARCH("500G",B569)),ISNUMBER(SEARCH("10KG",B569)),ISNUMBER(SEARCH("1.5K",B569)),ISNUMBER(SEARCH("215G",B569)),ISNUMBER(SEARCH("350G",B569)),ISNUMBER(SEARCH("90G",B569)),ISNUMBER(SEARCH("Gold",B569)),ISNUMBER(SEARCH("Citron",B569)),ISNUMBER(SEARCH("Rose",B569)),ISNUMBER(SEARCH("Lessive",B569))),NOT(OR(ISNUMBER(SEARCH("Vaisselle",B569)),ISNUMBER(SEARCH("Javel",B569)),ISNUMBER(SEARCH("Matic",B569)),ISNUMBER(SEARCH("Nettoyant",B569)),ISNUMBER(SEARCH("Pâte",B569)),ISNUMBER(SEARCH("Lave",B569)),ISNUMBER(SEARCH("Détartrant",B569))))),"Mio main (1k+500gr)",IF(AND(ISNUMBER(SEARCH("PAPILLON",B569)),OR(ISNUMBER(SEARCH("Papier",B569)),ISNUMBER(SEARCH("Hygiénique",B569)),ISNUMBER(SEARCH("HYGIÉNIQUE",B569))),NOT(OR(ISNUMBER(SEARCH("Lingette",B569)),ISNUMBER(SEARCH("Mouchoir",B569))))),"Papillon Papier",IF(OR(ISNUMBER(SEARCH("TAJ AL SAHAR",B569)),ISNUMBER(SEARCH("TAJ BLADI",B569)),ISNUMBER(SEARCH("TAJ BELADI",B569)),ISNUMBER(SEARCH("Tilal Assahra",B569)),ISNUMBER(SEARCH("Jawharat Asahra",B569))),"TAJ SAHARA",IF(AND(OR(ISNUMBER(SEARCH("AL ITKANE",B569)),ISNUMBER(SEARCH("ALITKANE",B569)),ISNUMBER(SEARCH("PRESTO",B569))),NOT(OR(ISNUMBER(SEARCH("Thé",B569)),ISNUMBER(SEARCH("THE ",B569)),ISNUMBER(SEARCH("thé",B569)),ISNUMBER(SEARCH("SELHAM",B569)),ISNUMBER(SEARCH("LHAFLA",B569)),ISNUMBER(SEARCH("ZINE",B569)),ISNUMBER(SEARCH("tiyay",B569)),ISNUMBER(SEARCH("alouns",B569)),ISNUMBER(SEARCH("lmhrat",B569))))),"Al Itkrans + Presto",IF(OR(ISNUMBER(SEARCH("DALAA",B569)),ISNUMBER(SEARCH("CS-DALAA",B569)),ISNUMBER(SEARCH("DALINA",B569))),"Dalaa VP / Baqqal / RP",IF(OR(LEFT(UPPER(B569),4)="MIA ",LEFT(UPPER(B569),6)="CS-MIA"),"Mia",IF(OR(LEFT(UPPER(B569),5)="NOVA ",LEFT(UPPER(B569),7)="CS-NOVA"),"Nova",IF(OR(ISNUMBER(SEARCH("PRIMA ",B569)),ISNUMBER(SEARCH("CS-PRIMA",B569))),"Prima",IF(OR(ISNUMBER(SEARCH("Douceur",B569)),ISNUMBER(SEARCH("DOUCEUR",B569))),"Douceur",IF(OR(ISNUMBER(SEARCH("SANGO",B569)),ISNUMBER(SEARCH("CS-SANGO",B569))),"SANGO",IF(ISNUMBER(SEARCH("BLANDOUX",B569)),"Blandoux",IF(ISNUMBER(SEARCH("SHIWAMI",B569)),"Shiwame",IF(ISNUMBER(SEARCH("KELLOGG",B569)),"Kelloggs",IF(OR(ISNUMBER(SEARCH("TOBIGO",B569)),ISNUMBER(SEARCH("DWIST",B569))),"Tobigo",IF(OR(ISNUMBER(SEARCH("MARISOL",B569)),ISNUMBER(SEARCH("MARESOL",B569))),"Maresol",IF(OR(ISNUMBER(SEARCH("TAKIS",B569)),ISNUMBER(SEARCH("TAKYS",B569))),"TAKYS",IF(ISNUMBER(SEARCH("TAWIL",B569)),"Tawil",IF(ISNUMBER(SEARCH("FROMY",B569)),"Fromy",""))))))))))))))))))))))))</f>
        <v/>
      </c>
    </row>
    <row r="570" spans="1:3" ht="18" hidden="1" customHeight="1" x14ac:dyDescent="0.3">
      <c r="A570" s="3" t="str">
        <f>Products!A62</f>
        <v>ART01526</v>
      </c>
      <c r="B570" s="3" t="str">
        <f>Products!B62</f>
        <v>MUMA MARIA Biscuits Digestive 400G</v>
      </c>
      <c r="C570" s="3" t="str">
        <f>IF(OR(ISNUMBER(SEARCH("SELHAM",B570)),ISNUMBER(SEARCH("LHAFLA",B570)),ISNUMBER(SEARCH("ZINE",B570)),ISNUMBER(SEARCH("tiyay",B570)),ISNUMBER(SEARCH("alouns",B570)),ISNUMBER(SEARCH("lmhrat",B570))),"The Al Itkane",IF(AND(ISNUMBER(SEARCH("CALIN",B570)),ISNUMBER(SEARCH("RP",B570)),NOT(ISNUMBER(SEARCH("VP",B570)))),"Calin RP",IF(AND(ISNUMBER(SEARCH("CALIN",B570)),ISNUMBER(SEARCH("VP",B570))),"Calin VP",IF(AND(ISNUMBER(SEARCH("MIO",B570)),OR(ISNUMBER(SEARCH("Vaisselle",B570)),ISNUMBER(SEARCH("vaisselle",B570)))),"Mio Liquid Vaisselle",IF(AND(ISNUMBER(SEARCH("MIO",B570)),ISNUMBER(SEARCH("Javel",B570))),"Mio Javel",IF(AND(ISNUMBER(SEARCH("MIO",B570)),ISNUMBER(SEARCH("Matic",B570))),"Mio Matic",IF(AND(ISNUMBER(SEARCH("MIO",B570)),OR(ISNUMBER(SEARCH("Détérgent",B570)),ISNUMBER(SEARCH("Poudre",B570)),ISNUMBER(SEARCH("Semi Auto",B570)),ISNUMBER(SEARCH("1KG",B570)),ISNUMBER(SEARCH("500G",B570)),ISNUMBER(SEARCH("10KG",B570)),ISNUMBER(SEARCH("1.5K",B570)),ISNUMBER(SEARCH("215G",B570)),ISNUMBER(SEARCH("350G",B570)),ISNUMBER(SEARCH("90G",B570)),ISNUMBER(SEARCH("Gold",B570)),ISNUMBER(SEARCH("Citron",B570)),ISNUMBER(SEARCH("Rose",B570)),ISNUMBER(SEARCH("Lessive",B570))),NOT(OR(ISNUMBER(SEARCH("Vaisselle",B570)),ISNUMBER(SEARCH("Javel",B570)),ISNUMBER(SEARCH("Matic",B570)),ISNUMBER(SEARCH("Nettoyant",B570)),ISNUMBER(SEARCH("Pâte",B570)),ISNUMBER(SEARCH("Lave",B570)),ISNUMBER(SEARCH("Détartrant",B570))))),"Mio main (1k+500gr)",IF(AND(ISNUMBER(SEARCH("PAPILLON",B570)),OR(ISNUMBER(SEARCH("Papier",B570)),ISNUMBER(SEARCH("Hygiénique",B570)),ISNUMBER(SEARCH("HYGIÉNIQUE",B570))),NOT(OR(ISNUMBER(SEARCH("Lingette",B570)),ISNUMBER(SEARCH("Mouchoir",B570))))),"Papillon Papier",IF(OR(ISNUMBER(SEARCH("TAJ AL SAHAR",B570)),ISNUMBER(SEARCH("TAJ BLADI",B570)),ISNUMBER(SEARCH("TAJ BELADI",B570)),ISNUMBER(SEARCH("Tilal Assahra",B570)),ISNUMBER(SEARCH("Jawharat Asahra",B570))),"TAJ SAHARA",IF(AND(OR(ISNUMBER(SEARCH("AL ITKANE",B570)),ISNUMBER(SEARCH("ALITKANE",B570)),ISNUMBER(SEARCH("PRESTO",B570))),NOT(OR(ISNUMBER(SEARCH("Thé",B570)),ISNUMBER(SEARCH("THE ",B570)),ISNUMBER(SEARCH("thé",B570)),ISNUMBER(SEARCH("SELHAM",B570)),ISNUMBER(SEARCH("LHAFLA",B570)),ISNUMBER(SEARCH("ZINE",B570)),ISNUMBER(SEARCH("tiyay",B570)),ISNUMBER(SEARCH("alouns",B570)),ISNUMBER(SEARCH("lmhrat",B570))))),"Al Itkrans + Presto",IF(OR(ISNUMBER(SEARCH("DALAA",B570)),ISNUMBER(SEARCH("CS-DALAA",B570)),ISNUMBER(SEARCH("DALINA",B570))),"Dalaa VP / Baqqal / RP",IF(OR(LEFT(UPPER(B570),4)="MIA ",LEFT(UPPER(B570),6)="CS-MIA"),"Mia",IF(OR(LEFT(UPPER(B570),5)="NOVA ",LEFT(UPPER(B570),7)="CS-NOVA"),"Nova",IF(OR(ISNUMBER(SEARCH("PRIMA ",B570)),ISNUMBER(SEARCH("CS-PRIMA",B570))),"Prima",IF(OR(ISNUMBER(SEARCH("Douceur",B570)),ISNUMBER(SEARCH("DOUCEUR",B570))),"Douceur",IF(OR(ISNUMBER(SEARCH("SANGO",B570)),ISNUMBER(SEARCH("CS-SANGO",B570))),"SANGO",IF(ISNUMBER(SEARCH("BLANDOUX",B570)),"Blandoux",IF(ISNUMBER(SEARCH("SHIWAMI",B570)),"Shiwame",IF(ISNUMBER(SEARCH("KELLOGG",B570)),"Kelloggs",IF(OR(ISNUMBER(SEARCH("TOBIGO",B570)),ISNUMBER(SEARCH("DWIST",B570))),"Tobigo",IF(OR(ISNUMBER(SEARCH("MARISOL",B570)),ISNUMBER(SEARCH("MARESOL",B570))),"Maresol",IF(OR(ISNUMBER(SEARCH("TAKIS",B570)),ISNUMBER(SEARCH("TAKYS",B570))),"TAKYS",IF(ISNUMBER(SEARCH("TAWIL",B570)),"Tawil",IF(ISNUMBER(SEARCH("FROMY",B570)),"Fromy",""))))))))))))))))))))))))</f>
        <v/>
      </c>
    </row>
    <row r="571" spans="1:3" ht="18" hidden="1" customHeight="1" x14ac:dyDescent="0.3">
      <c r="A571" s="3" t="str">
        <f>Products!A63</f>
        <v>ART01548</v>
      </c>
      <c r="B571" s="3" t="str">
        <f>Products!B63</f>
        <v>PEROS Softener White Flower 1L</v>
      </c>
      <c r="C571" s="3" t="str">
        <f>IF(OR(ISNUMBER(SEARCH("SELHAM",B571)),ISNUMBER(SEARCH("LHAFLA",B571)),ISNUMBER(SEARCH("ZINE",B571)),ISNUMBER(SEARCH("tiyay",B571)),ISNUMBER(SEARCH("alouns",B571)),ISNUMBER(SEARCH("lmhrat",B571))),"The Al Itkane",IF(AND(ISNUMBER(SEARCH("CALIN",B571)),ISNUMBER(SEARCH("RP",B571)),NOT(ISNUMBER(SEARCH("VP",B571)))),"Calin RP",IF(AND(ISNUMBER(SEARCH("CALIN",B571)),ISNUMBER(SEARCH("VP",B571))),"Calin VP",IF(AND(ISNUMBER(SEARCH("MIO",B571)),OR(ISNUMBER(SEARCH("Vaisselle",B571)),ISNUMBER(SEARCH("vaisselle",B571)))),"Mio Liquid Vaisselle",IF(AND(ISNUMBER(SEARCH("MIO",B571)),ISNUMBER(SEARCH("Javel",B571))),"Mio Javel",IF(AND(ISNUMBER(SEARCH("MIO",B571)),ISNUMBER(SEARCH("Matic",B571))),"Mio Matic",IF(AND(ISNUMBER(SEARCH("MIO",B571)),OR(ISNUMBER(SEARCH("Détérgent",B571)),ISNUMBER(SEARCH("Poudre",B571)),ISNUMBER(SEARCH("Semi Auto",B571)),ISNUMBER(SEARCH("1KG",B571)),ISNUMBER(SEARCH("500G",B571)),ISNUMBER(SEARCH("10KG",B571)),ISNUMBER(SEARCH("1.5K",B571)),ISNUMBER(SEARCH("215G",B571)),ISNUMBER(SEARCH("350G",B571)),ISNUMBER(SEARCH("90G",B571)),ISNUMBER(SEARCH("Gold",B571)),ISNUMBER(SEARCH("Citron",B571)),ISNUMBER(SEARCH("Rose",B571)),ISNUMBER(SEARCH("Lessive",B571))),NOT(OR(ISNUMBER(SEARCH("Vaisselle",B571)),ISNUMBER(SEARCH("Javel",B571)),ISNUMBER(SEARCH("Matic",B571)),ISNUMBER(SEARCH("Nettoyant",B571)),ISNUMBER(SEARCH("Pâte",B571)),ISNUMBER(SEARCH("Lave",B571)),ISNUMBER(SEARCH("Détartrant",B571))))),"Mio main (1k+500gr)",IF(AND(ISNUMBER(SEARCH("PAPILLON",B571)),OR(ISNUMBER(SEARCH("Papier",B571)),ISNUMBER(SEARCH("Hygiénique",B571)),ISNUMBER(SEARCH("HYGIÉNIQUE",B571))),NOT(OR(ISNUMBER(SEARCH("Lingette",B571)),ISNUMBER(SEARCH("Mouchoir",B571))))),"Papillon Papier",IF(OR(ISNUMBER(SEARCH("TAJ AL SAHAR",B571)),ISNUMBER(SEARCH("TAJ BLADI",B571)),ISNUMBER(SEARCH("TAJ BELADI",B571)),ISNUMBER(SEARCH("Tilal Assahra",B571)),ISNUMBER(SEARCH("Jawharat Asahra",B571))),"TAJ SAHARA",IF(AND(OR(ISNUMBER(SEARCH("AL ITKANE",B571)),ISNUMBER(SEARCH("ALITKANE",B571)),ISNUMBER(SEARCH("PRESTO",B571))),NOT(OR(ISNUMBER(SEARCH("Thé",B571)),ISNUMBER(SEARCH("THE ",B571)),ISNUMBER(SEARCH("thé",B571)),ISNUMBER(SEARCH("SELHAM",B571)),ISNUMBER(SEARCH("LHAFLA",B571)),ISNUMBER(SEARCH("ZINE",B571)),ISNUMBER(SEARCH("tiyay",B571)),ISNUMBER(SEARCH("alouns",B571)),ISNUMBER(SEARCH("lmhrat",B571))))),"Al Itkrans + Presto",IF(OR(ISNUMBER(SEARCH("DALAA",B571)),ISNUMBER(SEARCH("CS-DALAA",B571)),ISNUMBER(SEARCH("DALINA",B571))),"Dalaa VP / Baqqal / RP",IF(OR(LEFT(UPPER(B571),4)="MIA ",LEFT(UPPER(B571),6)="CS-MIA"),"Mia",IF(OR(LEFT(UPPER(B571),5)="NOVA ",LEFT(UPPER(B571),7)="CS-NOVA"),"Nova",IF(OR(ISNUMBER(SEARCH("PRIMA ",B571)),ISNUMBER(SEARCH("CS-PRIMA",B571))),"Prima",IF(OR(ISNUMBER(SEARCH("Douceur",B571)),ISNUMBER(SEARCH("DOUCEUR",B571))),"Douceur",IF(OR(ISNUMBER(SEARCH("SANGO",B571)),ISNUMBER(SEARCH("CS-SANGO",B571))),"SANGO",IF(ISNUMBER(SEARCH("BLANDOUX",B571)),"Blandoux",IF(ISNUMBER(SEARCH("SHIWAMI",B571)),"Shiwame",IF(ISNUMBER(SEARCH("KELLOGG",B571)),"Kelloggs",IF(OR(ISNUMBER(SEARCH("TOBIGO",B571)),ISNUMBER(SEARCH("DWIST",B571))),"Tobigo",IF(OR(ISNUMBER(SEARCH("MARISOL",B571)),ISNUMBER(SEARCH("MARESOL",B571))),"Maresol",IF(OR(ISNUMBER(SEARCH("TAKIS",B571)),ISNUMBER(SEARCH("TAKYS",B571))),"TAKYS",IF(ISNUMBER(SEARCH("TAWIL",B571)),"Tawil",IF(ISNUMBER(SEARCH("FROMY",B571)),"Fromy",""))))))))))))))))))))))))</f>
        <v/>
      </c>
    </row>
    <row r="572" spans="1:3" ht="18" hidden="1" customHeight="1" x14ac:dyDescent="0.3">
      <c r="A572" s="3" t="str">
        <f>Products!A64</f>
        <v>ART01549</v>
      </c>
      <c r="B572" s="3" t="str">
        <f>Products!B64</f>
        <v>BE Fun Chocolaté 60G</v>
      </c>
      <c r="C572" s="3" t="str">
        <f>IF(OR(ISNUMBER(SEARCH("SELHAM",B572)),ISNUMBER(SEARCH("LHAFLA",B572)),ISNUMBER(SEARCH("ZINE",B572)),ISNUMBER(SEARCH("tiyay",B572)),ISNUMBER(SEARCH("alouns",B572)),ISNUMBER(SEARCH("lmhrat",B572))),"The Al Itkane",IF(AND(ISNUMBER(SEARCH("CALIN",B572)),ISNUMBER(SEARCH("RP",B572)),NOT(ISNUMBER(SEARCH("VP",B572)))),"Calin RP",IF(AND(ISNUMBER(SEARCH("CALIN",B572)),ISNUMBER(SEARCH("VP",B572))),"Calin VP",IF(AND(ISNUMBER(SEARCH("MIO",B572)),OR(ISNUMBER(SEARCH("Vaisselle",B572)),ISNUMBER(SEARCH("vaisselle",B572)))),"Mio Liquid Vaisselle",IF(AND(ISNUMBER(SEARCH("MIO",B572)),ISNUMBER(SEARCH("Javel",B572))),"Mio Javel",IF(AND(ISNUMBER(SEARCH("MIO",B572)),ISNUMBER(SEARCH("Matic",B572))),"Mio Matic",IF(AND(ISNUMBER(SEARCH("MIO",B572)),OR(ISNUMBER(SEARCH("Détérgent",B572)),ISNUMBER(SEARCH("Poudre",B572)),ISNUMBER(SEARCH("Semi Auto",B572)),ISNUMBER(SEARCH("1KG",B572)),ISNUMBER(SEARCH("500G",B572)),ISNUMBER(SEARCH("10KG",B572)),ISNUMBER(SEARCH("1.5K",B572)),ISNUMBER(SEARCH("215G",B572)),ISNUMBER(SEARCH("350G",B572)),ISNUMBER(SEARCH("90G",B572)),ISNUMBER(SEARCH("Gold",B572)),ISNUMBER(SEARCH("Citron",B572)),ISNUMBER(SEARCH("Rose",B572)),ISNUMBER(SEARCH("Lessive",B572))),NOT(OR(ISNUMBER(SEARCH("Vaisselle",B572)),ISNUMBER(SEARCH("Javel",B572)),ISNUMBER(SEARCH("Matic",B572)),ISNUMBER(SEARCH("Nettoyant",B572)),ISNUMBER(SEARCH("Pâte",B572)),ISNUMBER(SEARCH("Lave",B572)),ISNUMBER(SEARCH("Détartrant",B572))))),"Mio main (1k+500gr)",IF(AND(ISNUMBER(SEARCH("PAPILLON",B572)),OR(ISNUMBER(SEARCH("Papier",B572)),ISNUMBER(SEARCH("Hygiénique",B572)),ISNUMBER(SEARCH("HYGIÉNIQUE",B572))),NOT(OR(ISNUMBER(SEARCH("Lingette",B572)),ISNUMBER(SEARCH("Mouchoir",B572))))),"Papillon Papier",IF(OR(ISNUMBER(SEARCH("TAJ AL SAHAR",B572)),ISNUMBER(SEARCH("TAJ BLADI",B572)),ISNUMBER(SEARCH("TAJ BELADI",B572)),ISNUMBER(SEARCH("Tilal Assahra",B572)),ISNUMBER(SEARCH("Jawharat Asahra",B572))),"TAJ SAHARA",IF(AND(OR(ISNUMBER(SEARCH("AL ITKANE",B572)),ISNUMBER(SEARCH("ALITKANE",B572)),ISNUMBER(SEARCH("PRESTO",B572))),NOT(OR(ISNUMBER(SEARCH("Thé",B572)),ISNUMBER(SEARCH("THE ",B572)),ISNUMBER(SEARCH("thé",B572)),ISNUMBER(SEARCH("SELHAM",B572)),ISNUMBER(SEARCH("LHAFLA",B572)),ISNUMBER(SEARCH("ZINE",B572)),ISNUMBER(SEARCH("tiyay",B572)),ISNUMBER(SEARCH("alouns",B572)),ISNUMBER(SEARCH("lmhrat",B572))))),"Al Itkrans + Presto",IF(OR(ISNUMBER(SEARCH("DALAA",B572)),ISNUMBER(SEARCH("CS-DALAA",B572)),ISNUMBER(SEARCH("DALINA",B572))),"Dalaa VP / Baqqal / RP",IF(OR(LEFT(UPPER(B572),4)="MIA ",LEFT(UPPER(B572),6)="CS-MIA"),"Mia",IF(OR(LEFT(UPPER(B572),5)="NOVA ",LEFT(UPPER(B572),7)="CS-NOVA"),"Nova",IF(OR(ISNUMBER(SEARCH("PRIMA ",B572)),ISNUMBER(SEARCH("CS-PRIMA",B572))),"Prima",IF(OR(ISNUMBER(SEARCH("Douceur",B572)),ISNUMBER(SEARCH("DOUCEUR",B572))),"Douceur",IF(OR(ISNUMBER(SEARCH("SANGO",B572)),ISNUMBER(SEARCH("CS-SANGO",B572))),"SANGO",IF(ISNUMBER(SEARCH("BLANDOUX",B572)),"Blandoux",IF(ISNUMBER(SEARCH("SHIWAMI",B572)),"Shiwame",IF(ISNUMBER(SEARCH("KELLOGG",B572)),"Kelloggs",IF(OR(ISNUMBER(SEARCH("TOBIGO",B572)),ISNUMBER(SEARCH("DWIST",B572))),"Tobigo",IF(OR(ISNUMBER(SEARCH("MARISOL",B572)),ISNUMBER(SEARCH("MARESOL",B572))),"Maresol",IF(OR(ISNUMBER(SEARCH("TAKIS",B572)),ISNUMBER(SEARCH("TAKYS",B572))),"TAKYS",IF(ISNUMBER(SEARCH("TAWIL",B572)),"Tawil",IF(ISNUMBER(SEARCH("FROMY",B572)),"Fromy",""))))))))))))))))))))))))</f>
        <v/>
      </c>
    </row>
    <row r="573" spans="1:3" ht="18" hidden="1" customHeight="1" x14ac:dyDescent="0.3">
      <c r="A573" s="3" t="str">
        <f>Products!A65</f>
        <v>ART01550</v>
      </c>
      <c r="B573" s="3" t="str">
        <f>Products!B65</f>
        <v>BE Supreme Chocolaté 36G</v>
      </c>
      <c r="C573" s="3" t="str">
        <f>IF(OR(ISNUMBER(SEARCH("SELHAM",B573)),ISNUMBER(SEARCH("LHAFLA",B573)),ISNUMBER(SEARCH("ZINE",B573)),ISNUMBER(SEARCH("tiyay",B573)),ISNUMBER(SEARCH("alouns",B573)),ISNUMBER(SEARCH("lmhrat",B573))),"The Al Itkane",IF(AND(ISNUMBER(SEARCH("CALIN",B573)),ISNUMBER(SEARCH("RP",B573)),NOT(ISNUMBER(SEARCH("VP",B573)))),"Calin RP",IF(AND(ISNUMBER(SEARCH("CALIN",B573)),ISNUMBER(SEARCH("VP",B573))),"Calin VP",IF(AND(ISNUMBER(SEARCH("MIO",B573)),OR(ISNUMBER(SEARCH("Vaisselle",B573)),ISNUMBER(SEARCH("vaisselle",B573)))),"Mio Liquid Vaisselle",IF(AND(ISNUMBER(SEARCH("MIO",B573)),ISNUMBER(SEARCH("Javel",B573))),"Mio Javel",IF(AND(ISNUMBER(SEARCH("MIO",B573)),ISNUMBER(SEARCH("Matic",B573))),"Mio Matic",IF(AND(ISNUMBER(SEARCH("MIO",B573)),OR(ISNUMBER(SEARCH("Détérgent",B573)),ISNUMBER(SEARCH("Poudre",B573)),ISNUMBER(SEARCH("Semi Auto",B573)),ISNUMBER(SEARCH("1KG",B573)),ISNUMBER(SEARCH("500G",B573)),ISNUMBER(SEARCH("10KG",B573)),ISNUMBER(SEARCH("1.5K",B573)),ISNUMBER(SEARCH("215G",B573)),ISNUMBER(SEARCH("350G",B573)),ISNUMBER(SEARCH("90G",B573)),ISNUMBER(SEARCH("Gold",B573)),ISNUMBER(SEARCH("Citron",B573)),ISNUMBER(SEARCH("Rose",B573)),ISNUMBER(SEARCH("Lessive",B573))),NOT(OR(ISNUMBER(SEARCH("Vaisselle",B573)),ISNUMBER(SEARCH("Javel",B573)),ISNUMBER(SEARCH("Matic",B573)),ISNUMBER(SEARCH("Nettoyant",B573)),ISNUMBER(SEARCH("Pâte",B573)),ISNUMBER(SEARCH("Lave",B573)),ISNUMBER(SEARCH("Détartrant",B573))))),"Mio main (1k+500gr)",IF(AND(ISNUMBER(SEARCH("PAPILLON",B573)),OR(ISNUMBER(SEARCH("Papier",B573)),ISNUMBER(SEARCH("Hygiénique",B573)),ISNUMBER(SEARCH("HYGIÉNIQUE",B573))),NOT(OR(ISNUMBER(SEARCH("Lingette",B573)),ISNUMBER(SEARCH("Mouchoir",B573))))),"Papillon Papier",IF(OR(ISNUMBER(SEARCH("TAJ AL SAHAR",B573)),ISNUMBER(SEARCH("TAJ BLADI",B573)),ISNUMBER(SEARCH("TAJ BELADI",B573)),ISNUMBER(SEARCH("Tilal Assahra",B573)),ISNUMBER(SEARCH("Jawharat Asahra",B573))),"TAJ SAHARA",IF(AND(OR(ISNUMBER(SEARCH("AL ITKANE",B573)),ISNUMBER(SEARCH("ALITKANE",B573)),ISNUMBER(SEARCH("PRESTO",B573))),NOT(OR(ISNUMBER(SEARCH("Thé",B573)),ISNUMBER(SEARCH("THE ",B573)),ISNUMBER(SEARCH("thé",B573)),ISNUMBER(SEARCH("SELHAM",B573)),ISNUMBER(SEARCH("LHAFLA",B573)),ISNUMBER(SEARCH("ZINE",B573)),ISNUMBER(SEARCH("tiyay",B573)),ISNUMBER(SEARCH("alouns",B573)),ISNUMBER(SEARCH("lmhrat",B573))))),"Al Itkrans + Presto",IF(OR(ISNUMBER(SEARCH("DALAA",B573)),ISNUMBER(SEARCH("CS-DALAA",B573)),ISNUMBER(SEARCH("DALINA",B573))),"Dalaa VP / Baqqal / RP",IF(OR(LEFT(UPPER(B573),4)="MIA ",LEFT(UPPER(B573),6)="CS-MIA"),"Mia",IF(OR(LEFT(UPPER(B573),5)="NOVA ",LEFT(UPPER(B573),7)="CS-NOVA"),"Nova",IF(OR(ISNUMBER(SEARCH("PRIMA ",B573)),ISNUMBER(SEARCH("CS-PRIMA",B573))),"Prima",IF(OR(ISNUMBER(SEARCH("Douceur",B573)),ISNUMBER(SEARCH("DOUCEUR",B573))),"Douceur",IF(OR(ISNUMBER(SEARCH("SANGO",B573)),ISNUMBER(SEARCH("CS-SANGO",B573))),"SANGO",IF(ISNUMBER(SEARCH("BLANDOUX",B573)),"Blandoux",IF(ISNUMBER(SEARCH("SHIWAMI",B573)),"Shiwame",IF(ISNUMBER(SEARCH("KELLOGG",B573)),"Kelloggs",IF(OR(ISNUMBER(SEARCH("TOBIGO",B573)),ISNUMBER(SEARCH("DWIST",B573))),"Tobigo",IF(OR(ISNUMBER(SEARCH("MARISOL",B573)),ISNUMBER(SEARCH("MARESOL",B573))),"Maresol",IF(OR(ISNUMBER(SEARCH("TAKIS",B573)),ISNUMBER(SEARCH("TAKYS",B573))),"TAKYS",IF(ISNUMBER(SEARCH("TAWIL",B573)),"Tawil",IF(ISNUMBER(SEARCH("FROMY",B573)),"Fromy",""))))))))))))))))))))))))</f>
        <v/>
      </c>
    </row>
    <row r="574" spans="1:3" ht="18" hidden="1" customHeight="1" x14ac:dyDescent="0.3">
      <c r="A574" s="3" t="str">
        <f>Products!A66</f>
        <v>ART00500</v>
      </c>
      <c r="B574" s="3" t="str">
        <f>Products!B66</f>
        <v>AL MOHAJIR Sardines Huile Végétale et Piments 125G</v>
      </c>
      <c r="C574" s="3" t="str">
        <f>IF(OR(ISNUMBER(SEARCH("SELHAM",B574)),ISNUMBER(SEARCH("LHAFLA",B574)),ISNUMBER(SEARCH("ZINE",B574)),ISNUMBER(SEARCH("tiyay",B574)),ISNUMBER(SEARCH("alouns",B574)),ISNUMBER(SEARCH("lmhrat",B574))),"The Al Itkane",IF(AND(ISNUMBER(SEARCH("CALIN",B574)),ISNUMBER(SEARCH("RP",B574)),NOT(ISNUMBER(SEARCH("VP",B574)))),"Calin RP",IF(AND(ISNUMBER(SEARCH("CALIN",B574)),ISNUMBER(SEARCH("VP",B574))),"Calin VP",IF(AND(ISNUMBER(SEARCH("MIO",B574)),OR(ISNUMBER(SEARCH("Vaisselle",B574)),ISNUMBER(SEARCH("vaisselle",B574)))),"Mio Liquid Vaisselle",IF(AND(ISNUMBER(SEARCH("MIO",B574)),ISNUMBER(SEARCH("Javel",B574))),"Mio Javel",IF(AND(ISNUMBER(SEARCH("MIO",B574)),ISNUMBER(SEARCH("Matic",B574))),"Mio Matic",IF(AND(ISNUMBER(SEARCH("MIO",B574)),OR(ISNUMBER(SEARCH("Détérgent",B574)),ISNUMBER(SEARCH("Poudre",B574)),ISNUMBER(SEARCH("Semi Auto",B574)),ISNUMBER(SEARCH("1KG",B574)),ISNUMBER(SEARCH("500G",B574)),ISNUMBER(SEARCH("10KG",B574)),ISNUMBER(SEARCH("1.5K",B574)),ISNUMBER(SEARCH("215G",B574)),ISNUMBER(SEARCH("350G",B574)),ISNUMBER(SEARCH("90G",B574)),ISNUMBER(SEARCH("Gold",B574)),ISNUMBER(SEARCH("Citron",B574)),ISNUMBER(SEARCH("Rose",B574)),ISNUMBER(SEARCH("Lessive",B574))),NOT(OR(ISNUMBER(SEARCH("Vaisselle",B574)),ISNUMBER(SEARCH("Javel",B574)),ISNUMBER(SEARCH("Matic",B574)),ISNUMBER(SEARCH("Nettoyant",B574)),ISNUMBER(SEARCH("Pâte",B574)),ISNUMBER(SEARCH("Lave",B574)),ISNUMBER(SEARCH("Détartrant",B574))))),"Mio main (1k+500gr)",IF(AND(ISNUMBER(SEARCH("PAPILLON",B574)),OR(ISNUMBER(SEARCH("Papier",B574)),ISNUMBER(SEARCH("Hygiénique",B574)),ISNUMBER(SEARCH("HYGIÉNIQUE",B574))),NOT(OR(ISNUMBER(SEARCH("Lingette",B574)),ISNUMBER(SEARCH("Mouchoir",B574))))),"Papillon Papier",IF(OR(ISNUMBER(SEARCH("TAJ AL SAHAR",B574)),ISNUMBER(SEARCH("TAJ BLADI",B574)),ISNUMBER(SEARCH("TAJ BELADI",B574)),ISNUMBER(SEARCH("Tilal Assahra",B574)),ISNUMBER(SEARCH("Jawharat Asahra",B574))),"TAJ SAHARA",IF(AND(OR(ISNUMBER(SEARCH("AL ITKANE",B574)),ISNUMBER(SEARCH("ALITKANE",B574)),ISNUMBER(SEARCH("PRESTO",B574))),NOT(OR(ISNUMBER(SEARCH("Thé",B574)),ISNUMBER(SEARCH("THE ",B574)),ISNUMBER(SEARCH("thé",B574)),ISNUMBER(SEARCH("SELHAM",B574)),ISNUMBER(SEARCH("LHAFLA",B574)),ISNUMBER(SEARCH("ZINE",B574)),ISNUMBER(SEARCH("tiyay",B574)),ISNUMBER(SEARCH("alouns",B574)),ISNUMBER(SEARCH("lmhrat",B574))))),"Al Itkrans + Presto",IF(OR(ISNUMBER(SEARCH("DALAA",B574)),ISNUMBER(SEARCH("CS-DALAA",B574)),ISNUMBER(SEARCH("DALINA",B574))),"Dalaa VP / Baqqal / RP",IF(OR(LEFT(UPPER(B574),4)="MIA ",LEFT(UPPER(B574),6)="CS-MIA"),"Mia",IF(OR(LEFT(UPPER(B574),5)="NOVA ",LEFT(UPPER(B574),7)="CS-NOVA"),"Nova",IF(OR(ISNUMBER(SEARCH("PRIMA ",B574)),ISNUMBER(SEARCH("CS-PRIMA",B574))),"Prima",IF(OR(ISNUMBER(SEARCH("Douceur",B574)),ISNUMBER(SEARCH("DOUCEUR",B574))),"Douceur",IF(OR(ISNUMBER(SEARCH("SANGO",B574)),ISNUMBER(SEARCH("CS-SANGO",B574))),"SANGO",IF(ISNUMBER(SEARCH("BLANDOUX",B574)),"Blandoux",IF(ISNUMBER(SEARCH("SHIWAMI",B574)),"Shiwame",IF(ISNUMBER(SEARCH("KELLOGG",B574)),"Kelloggs",IF(OR(ISNUMBER(SEARCH("TOBIGO",B574)),ISNUMBER(SEARCH("DWIST",B574))),"Tobigo",IF(OR(ISNUMBER(SEARCH("MARISOL",B574)),ISNUMBER(SEARCH("MARESOL",B574))),"Maresol",IF(OR(ISNUMBER(SEARCH("TAKIS",B574)),ISNUMBER(SEARCH("TAKYS",B574))),"TAKYS",IF(ISNUMBER(SEARCH("TAWIL",B574)),"Tawil",IF(ISNUMBER(SEARCH("FROMY",B574)),"Fromy",""))))))))))))))))))))))))</f>
        <v/>
      </c>
    </row>
    <row r="575" spans="1:3" ht="18" hidden="1" customHeight="1" x14ac:dyDescent="0.3">
      <c r="A575" s="3" t="str">
        <f>Products!A67</f>
        <v>ART01557</v>
      </c>
      <c r="B575" s="3" t="str">
        <f>Products!B67</f>
        <v>AL MOHAJIR Filets  de Maquereaux Huille Végital 1,7KG</v>
      </c>
      <c r="C575" s="3" t="str">
        <f>IF(OR(ISNUMBER(SEARCH("SELHAM",B575)),ISNUMBER(SEARCH("LHAFLA",B575)),ISNUMBER(SEARCH("ZINE",B575)),ISNUMBER(SEARCH("tiyay",B575)),ISNUMBER(SEARCH("alouns",B575)),ISNUMBER(SEARCH("lmhrat",B575))),"The Al Itkane",IF(AND(ISNUMBER(SEARCH("CALIN",B575)),ISNUMBER(SEARCH("RP",B575)),NOT(ISNUMBER(SEARCH("VP",B575)))),"Calin RP",IF(AND(ISNUMBER(SEARCH("CALIN",B575)),ISNUMBER(SEARCH("VP",B575))),"Calin VP",IF(AND(ISNUMBER(SEARCH("MIO",B575)),OR(ISNUMBER(SEARCH("Vaisselle",B575)),ISNUMBER(SEARCH("vaisselle",B575)))),"Mio Liquid Vaisselle",IF(AND(ISNUMBER(SEARCH("MIO",B575)),ISNUMBER(SEARCH("Javel",B575))),"Mio Javel",IF(AND(ISNUMBER(SEARCH("MIO",B575)),ISNUMBER(SEARCH("Matic",B575))),"Mio Matic",IF(AND(ISNUMBER(SEARCH("MIO",B575)),OR(ISNUMBER(SEARCH("Détérgent",B575)),ISNUMBER(SEARCH("Poudre",B575)),ISNUMBER(SEARCH("Semi Auto",B575)),ISNUMBER(SEARCH("1KG",B575)),ISNUMBER(SEARCH("500G",B575)),ISNUMBER(SEARCH("10KG",B575)),ISNUMBER(SEARCH("1.5K",B575)),ISNUMBER(SEARCH("215G",B575)),ISNUMBER(SEARCH("350G",B575)),ISNUMBER(SEARCH("90G",B575)),ISNUMBER(SEARCH("Gold",B575)),ISNUMBER(SEARCH("Citron",B575)),ISNUMBER(SEARCH("Rose",B575)),ISNUMBER(SEARCH("Lessive",B575))),NOT(OR(ISNUMBER(SEARCH("Vaisselle",B575)),ISNUMBER(SEARCH("Javel",B575)),ISNUMBER(SEARCH("Matic",B575)),ISNUMBER(SEARCH("Nettoyant",B575)),ISNUMBER(SEARCH("Pâte",B575)),ISNUMBER(SEARCH("Lave",B575)),ISNUMBER(SEARCH("Détartrant",B575))))),"Mio main (1k+500gr)",IF(AND(ISNUMBER(SEARCH("PAPILLON",B575)),OR(ISNUMBER(SEARCH("Papier",B575)),ISNUMBER(SEARCH("Hygiénique",B575)),ISNUMBER(SEARCH("HYGIÉNIQUE",B575))),NOT(OR(ISNUMBER(SEARCH("Lingette",B575)),ISNUMBER(SEARCH("Mouchoir",B575))))),"Papillon Papier",IF(OR(ISNUMBER(SEARCH("TAJ AL SAHAR",B575)),ISNUMBER(SEARCH("TAJ BLADI",B575)),ISNUMBER(SEARCH("TAJ BELADI",B575)),ISNUMBER(SEARCH("Tilal Assahra",B575)),ISNUMBER(SEARCH("Jawharat Asahra",B575))),"TAJ SAHARA",IF(AND(OR(ISNUMBER(SEARCH("AL ITKANE",B575)),ISNUMBER(SEARCH("ALITKANE",B575)),ISNUMBER(SEARCH("PRESTO",B575))),NOT(OR(ISNUMBER(SEARCH("Thé",B575)),ISNUMBER(SEARCH("THE ",B575)),ISNUMBER(SEARCH("thé",B575)),ISNUMBER(SEARCH("SELHAM",B575)),ISNUMBER(SEARCH("LHAFLA",B575)),ISNUMBER(SEARCH("ZINE",B575)),ISNUMBER(SEARCH("tiyay",B575)),ISNUMBER(SEARCH("alouns",B575)),ISNUMBER(SEARCH("lmhrat",B575))))),"Al Itkrans + Presto",IF(OR(ISNUMBER(SEARCH("DALAA",B575)),ISNUMBER(SEARCH("CS-DALAA",B575)),ISNUMBER(SEARCH("DALINA",B575))),"Dalaa VP / Baqqal / RP",IF(OR(LEFT(UPPER(B575),4)="MIA ",LEFT(UPPER(B575),6)="CS-MIA"),"Mia",IF(OR(LEFT(UPPER(B575),5)="NOVA ",LEFT(UPPER(B575),7)="CS-NOVA"),"Nova",IF(OR(ISNUMBER(SEARCH("PRIMA ",B575)),ISNUMBER(SEARCH("CS-PRIMA",B575))),"Prima",IF(OR(ISNUMBER(SEARCH("Douceur",B575)),ISNUMBER(SEARCH("DOUCEUR",B575))),"Douceur",IF(OR(ISNUMBER(SEARCH("SANGO",B575)),ISNUMBER(SEARCH("CS-SANGO",B575))),"SANGO",IF(ISNUMBER(SEARCH("BLANDOUX",B575)),"Blandoux",IF(ISNUMBER(SEARCH("SHIWAMI",B575)),"Shiwame",IF(ISNUMBER(SEARCH("KELLOGG",B575)),"Kelloggs",IF(OR(ISNUMBER(SEARCH("TOBIGO",B575)),ISNUMBER(SEARCH("DWIST",B575))),"Tobigo",IF(OR(ISNUMBER(SEARCH("MARISOL",B575)),ISNUMBER(SEARCH("MARESOL",B575))),"Maresol",IF(OR(ISNUMBER(SEARCH("TAKIS",B575)),ISNUMBER(SEARCH("TAKYS",B575))),"TAKYS",IF(ISNUMBER(SEARCH("TAWIL",B575)),"Tawil",IF(ISNUMBER(SEARCH("FROMY",B575)),"Fromy",""))))))))))))))))))))))))</f>
        <v/>
      </c>
    </row>
    <row r="576" spans="1:3" ht="18" hidden="1" customHeight="1" x14ac:dyDescent="0.3">
      <c r="A576" s="3" t="str">
        <f>Products!A68</f>
        <v>CANPED</v>
      </c>
      <c r="B576" s="3" t="str">
        <f>Products!B68</f>
        <v>CANPED COUHE</v>
      </c>
      <c r="C576" s="3" t="str">
        <f>IF(OR(ISNUMBER(SEARCH("SELHAM",B576)),ISNUMBER(SEARCH("LHAFLA",B576)),ISNUMBER(SEARCH("ZINE",B576)),ISNUMBER(SEARCH("tiyay",B576)),ISNUMBER(SEARCH("alouns",B576)),ISNUMBER(SEARCH("lmhrat",B576))),"The Al Itkane",IF(AND(ISNUMBER(SEARCH("CALIN",B576)),ISNUMBER(SEARCH("RP",B576)),NOT(ISNUMBER(SEARCH("VP",B576)))),"Calin RP",IF(AND(ISNUMBER(SEARCH("CALIN",B576)),ISNUMBER(SEARCH("VP",B576))),"Calin VP",IF(AND(ISNUMBER(SEARCH("MIO",B576)),OR(ISNUMBER(SEARCH("Vaisselle",B576)),ISNUMBER(SEARCH("vaisselle",B576)))),"Mio Liquid Vaisselle",IF(AND(ISNUMBER(SEARCH("MIO",B576)),ISNUMBER(SEARCH("Javel",B576))),"Mio Javel",IF(AND(ISNUMBER(SEARCH("MIO",B576)),ISNUMBER(SEARCH("Matic",B576))),"Mio Matic",IF(AND(ISNUMBER(SEARCH("MIO",B576)),OR(ISNUMBER(SEARCH("Détérgent",B576)),ISNUMBER(SEARCH("Poudre",B576)),ISNUMBER(SEARCH("Semi Auto",B576)),ISNUMBER(SEARCH("1KG",B576)),ISNUMBER(SEARCH("500G",B576)),ISNUMBER(SEARCH("10KG",B576)),ISNUMBER(SEARCH("1.5K",B576)),ISNUMBER(SEARCH("215G",B576)),ISNUMBER(SEARCH("350G",B576)),ISNUMBER(SEARCH("90G",B576)),ISNUMBER(SEARCH("Gold",B576)),ISNUMBER(SEARCH("Citron",B576)),ISNUMBER(SEARCH("Rose",B576)),ISNUMBER(SEARCH("Lessive",B576))),NOT(OR(ISNUMBER(SEARCH("Vaisselle",B576)),ISNUMBER(SEARCH("Javel",B576)),ISNUMBER(SEARCH("Matic",B576)),ISNUMBER(SEARCH("Nettoyant",B576)),ISNUMBER(SEARCH("Pâte",B576)),ISNUMBER(SEARCH("Lave",B576)),ISNUMBER(SEARCH("Détartrant",B576))))),"Mio main (1k+500gr)",IF(AND(ISNUMBER(SEARCH("PAPILLON",B576)),OR(ISNUMBER(SEARCH("Papier",B576)),ISNUMBER(SEARCH("Hygiénique",B576)),ISNUMBER(SEARCH("HYGIÉNIQUE",B576))),NOT(OR(ISNUMBER(SEARCH("Lingette",B576)),ISNUMBER(SEARCH("Mouchoir",B576))))),"Papillon Papier",IF(OR(ISNUMBER(SEARCH("TAJ AL SAHAR",B576)),ISNUMBER(SEARCH("TAJ BLADI",B576)),ISNUMBER(SEARCH("TAJ BELADI",B576)),ISNUMBER(SEARCH("Tilal Assahra",B576)),ISNUMBER(SEARCH("Jawharat Asahra",B576))),"TAJ SAHARA",IF(AND(OR(ISNUMBER(SEARCH("AL ITKANE",B576)),ISNUMBER(SEARCH("ALITKANE",B576)),ISNUMBER(SEARCH("PRESTO",B576))),NOT(OR(ISNUMBER(SEARCH("Thé",B576)),ISNUMBER(SEARCH("THE ",B576)),ISNUMBER(SEARCH("thé",B576)),ISNUMBER(SEARCH("SELHAM",B576)),ISNUMBER(SEARCH("LHAFLA",B576)),ISNUMBER(SEARCH("ZINE",B576)),ISNUMBER(SEARCH("tiyay",B576)),ISNUMBER(SEARCH("alouns",B576)),ISNUMBER(SEARCH("lmhrat",B576))))),"Al Itkrans + Presto",IF(OR(ISNUMBER(SEARCH("DALAA",B576)),ISNUMBER(SEARCH("CS-DALAA",B576)),ISNUMBER(SEARCH("DALINA",B576))),"Dalaa VP / Baqqal / RP",IF(OR(LEFT(UPPER(B576),4)="MIA ",LEFT(UPPER(B576),6)="CS-MIA"),"Mia",IF(OR(LEFT(UPPER(B576),5)="NOVA ",LEFT(UPPER(B576),7)="CS-NOVA"),"Nova",IF(OR(ISNUMBER(SEARCH("PRIMA ",B576)),ISNUMBER(SEARCH("CS-PRIMA",B576))),"Prima",IF(OR(ISNUMBER(SEARCH("Douceur",B576)),ISNUMBER(SEARCH("DOUCEUR",B576))),"Douceur",IF(OR(ISNUMBER(SEARCH("SANGO",B576)),ISNUMBER(SEARCH("CS-SANGO",B576))),"SANGO",IF(ISNUMBER(SEARCH("BLANDOUX",B576)),"Blandoux",IF(ISNUMBER(SEARCH("SHIWAMI",B576)),"Shiwame",IF(ISNUMBER(SEARCH("KELLOGG",B576)),"Kelloggs",IF(OR(ISNUMBER(SEARCH("TOBIGO",B576)),ISNUMBER(SEARCH("DWIST",B576))),"Tobigo",IF(OR(ISNUMBER(SEARCH("MARISOL",B576)),ISNUMBER(SEARCH("MARESOL",B576))),"Maresol",IF(OR(ISNUMBER(SEARCH("TAKIS",B576)),ISNUMBER(SEARCH("TAKYS",B576))),"TAKYS",IF(ISNUMBER(SEARCH("TAWIL",B576)),"Tawil",IF(ISNUMBER(SEARCH("FROMY",B576)),"Fromy",""))))))))))))))))))))))))</f>
        <v/>
      </c>
    </row>
    <row r="577" spans="1:3" ht="18" hidden="1" customHeight="1" x14ac:dyDescent="0.3">
      <c r="A577" s="3" t="str">
        <f>Products!A69</f>
        <v>ART01558</v>
      </c>
      <c r="B577" s="3" t="str">
        <f>Products!B69</f>
        <v>AL MOHAJIR Thon Entier Huille Végital 1,7KG</v>
      </c>
      <c r="C577" s="3" t="str">
        <f>IF(OR(ISNUMBER(SEARCH("SELHAM",B577)),ISNUMBER(SEARCH("LHAFLA",B577)),ISNUMBER(SEARCH("ZINE",B577)),ISNUMBER(SEARCH("tiyay",B577)),ISNUMBER(SEARCH("alouns",B577)),ISNUMBER(SEARCH("lmhrat",B577))),"The Al Itkane",IF(AND(ISNUMBER(SEARCH("CALIN",B577)),ISNUMBER(SEARCH("RP",B577)),NOT(ISNUMBER(SEARCH("VP",B577)))),"Calin RP",IF(AND(ISNUMBER(SEARCH("CALIN",B577)),ISNUMBER(SEARCH("VP",B577))),"Calin VP",IF(AND(ISNUMBER(SEARCH("MIO",B577)),OR(ISNUMBER(SEARCH("Vaisselle",B577)),ISNUMBER(SEARCH("vaisselle",B577)))),"Mio Liquid Vaisselle",IF(AND(ISNUMBER(SEARCH("MIO",B577)),ISNUMBER(SEARCH("Javel",B577))),"Mio Javel",IF(AND(ISNUMBER(SEARCH("MIO",B577)),ISNUMBER(SEARCH("Matic",B577))),"Mio Matic",IF(AND(ISNUMBER(SEARCH("MIO",B577)),OR(ISNUMBER(SEARCH("Détérgent",B577)),ISNUMBER(SEARCH("Poudre",B577)),ISNUMBER(SEARCH("Semi Auto",B577)),ISNUMBER(SEARCH("1KG",B577)),ISNUMBER(SEARCH("500G",B577)),ISNUMBER(SEARCH("10KG",B577)),ISNUMBER(SEARCH("1.5K",B577)),ISNUMBER(SEARCH("215G",B577)),ISNUMBER(SEARCH("350G",B577)),ISNUMBER(SEARCH("90G",B577)),ISNUMBER(SEARCH("Gold",B577)),ISNUMBER(SEARCH("Citron",B577)),ISNUMBER(SEARCH("Rose",B577)),ISNUMBER(SEARCH("Lessive",B577))),NOT(OR(ISNUMBER(SEARCH("Vaisselle",B577)),ISNUMBER(SEARCH("Javel",B577)),ISNUMBER(SEARCH("Matic",B577)),ISNUMBER(SEARCH("Nettoyant",B577)),ISNUMBER(SEARCH("Pâte",B577)),ISNUMBER(SEARCH("Lave",B577)),ISNUMBER(SEARCH("Détartrant",B577))))),"Mio main (1k+500gr)",IF(AND(ISNUMBER(SEARCH("PAPILLON",B577)),OR(ISNUMBER(SEARCH("Papier",B577)),ISNUMBER(SEARCH("Hygiénique",B577)),ISNUMBER(SEARCH("HYGIÉNIQUE",B577))),NOT(OR(ISNUMBER(SEARCH("Lingette",B577)),ISNUMBER(SEARCH("Mouchoir",B577))))),"Papillon Papier",IF(OR(ISNUMBER(SEARCH("TAJ AL SAHAR",B577)),ISNUMBER(SEARCH("TAJ BLADI",B577)),ISNUMBER(SEARCH("TAJ BELADI",B577)),ISNUMBER(SEARCH("Tilal Assahra",B577)),ISNUMBER(SEARCH("Jawharat Asahra",B577))),"TAJ SAHARA",IF(AND(OR(ISNUMBER(SEARCH("AL ITKANE",B577)),ISNUMBER(SEARCH("ALITKANE",B577)),ISNUMBER(SEARCH("PRESTO",B577))),NOT(OR(ISNUMBER(SEARCH("Thé",B577)),ISNUMBER(SEARCH("THE ",B577)),ISNUMBER(SEARCH("thé",B577)),ISNUMBER(SEARCH("SELHAM",B577)),ISNUMBER(SEARCH("LHAFLA",B577)),ISNUMBER(SEARCH("ZINE",B577)),ISNUMBER(SEARCH("tiyay",B577)),ISNUMBER(SEARCH("alouns",B577)),ISNUMBER(SEARCH("lmhrat",B577))))),"Al Itkrans + Presto",IF(OR(ISNUMBER(SEARCH("DALAA",B577)),ISNUMBER(SEARCH("CS-DALAA",B577)),ISNUMBER(SEARCH("DALINA",B577))),"Dalaa VP / Baqqal / RP",IF(OR(LEFT(UPPER(B577),4)="MIA ",LEFT(UPPER(B577),6)="CS-MIA"),"Mia",IF(OR(LEFT(UPPER(B577),5)="NOVA ",LEFT(UPPER(B577),7)="CS-NOVA"),"Nova",IF(OR(ISNUMBER(SEARCH("PRIMA ",B577)),ISNUMBER(SEARCH("CS-PRIMA",B577))),"Prima",IF(OR(ISNUMBER(SEARCH("Douceur",B577)),ISNUMBER(SEARCH("DOUCEUR",B577))),"Douceur",IF(OR(ISNUMBER(SEARCH("SANGO",B577)),ISNUMBER(SEARCH("CS-SANGO",B577))),"SANGO",IF(ISNUMBER(SEARCH("BLANDOUX",B577)),"Blandoux",IF(ISNUMBER(SEARCH("SHIWAMI",B577)),"Shiwame",IF(ISNUMBER(SEARCH("KELLOGG",B577)),"Kelloggs",IF(OR(ISNUMBER(SEARCH("TOBIGO",B577)),ISNUMBER(SEARCH("DWIST",B577))),"Tobigo",IF(OR(ISNUMBER(SEARCH("MARISOL",B577)),ISNUMBER(SEARCH("MARESOL",B577))),"Maresol",IF(OR(ISNUMBER(SEARCH("TAKIS",B577)),ISNUMBER(SEARCH("TAKYS",B577))),"TAKYS",IF(ISNUMBER(SEARCH("TAWIL",B577)),"Tawil",IF(ISNUMBER(SEARCH("FROMY",B577)),"Fromy",""))))))))))))))))))))))))</f>
        <v/>
      </c>
    </row>
    <row r="578" spans="1:3" ht="18" hidden="1" customHeight="1" x14ac:dyDescent="0.3">
      <c r="A578" s="3" t="str">
        <f>Products!A70</f>
        <v>ART01559</v>
      </c>
      <c r="B578" s="3" t="str">
        <f>Products!B70</f>
        <v>CLEAR Shampoing Sachet 5ml Anti Dandruff X240</v>
      </c>
      <c r="C578" s="3" t="str">
        <f>IF(OR(ISNUMBER(SEARCH("SELHAM",B578)),ISNUMBER(SEARCH("LHAFLA",B578)),ISNUMBER(SEARCH("ZINE",B578)),ISNUMBER(SEARCH("tiyay",B578)),ISNUMBER(SEARCH("alouns",B578)),ISNUMBER(SEARCH("lmhrat",B578))),"The Al Itkane",IF(AND(ISNUMBER(SEARCH("CALIN",B578)),ISNUMBER(SEARCH("RP",B578)),NOT(ISNUMBER(SEARCH("VP",B578)))),"Calin RP",IF(AND(ISNUMBER(SEARCH("CALIN",B578)),ISNUMBER(SEARCH("VP",B578))),"Calin VP",IF(AND(ISNUMBER(SEARCH("MIO",B578)),OR(ISNUMBER(SEARCH("Vaisselle",B578)),ISNUMBER(SEARCH("vaisselle",B578)))),"Mio Liquid Vaisselle",IF(AND(ISNUMBER(SEARCH("MIO",B578)),ISNUMBER(SEARCH("Javel",B578))),"Mio Javel",IF(AND(ISNUMBER(SEARCH("MIO",B578)),ISNUMBER(SEARCH("Matic",B578))),"Mio Matic",IF(AND(ISNUMBER(SEARCH("MIO",B578)),OR(ISNUMBER(SEARCH("Détérgent",B578)),ISNUMBER(SEARCH("Poudre",B578)),ISNUMBER(SEARCH("Semi Auto",B578)),ISNUMBER(SEARCH("1KG",B578)),ISNUMBER(SEARCH("500G",B578)),ISNUMBER(SEARCH("10KG",B578)),ISNUMBER(SEARCH("1.5K",B578)),ISNUMBER(SEARCH("215G",B578)),ISNUMBER(SEARCH("350G",B578)),ISNUMBER(SEARCH("90G",B578)),ISNUMBER(SEARCH("Gold",B578)),ISNUMBER(SEARCH("Citron",B578)),ISNUMBER(SEARCH("Rose",B578)),ISNUMBER(SEARCH("Lessive",B578))),NOT(OR(ISNUMBER(SEARCH("Vaisselle",B578)),ISNUMBER(SEARCH("Javel",B578)),ISNUMBER(SEARCH("Matic",B578)),ISNUMBER(SEARCH("Nettoyant",B578)),ISNUMBER(SEARCH("Pâte",B578)),ISNUMBER(SEARCH("Lave",B578)),ISNUMBER(SEARCH("Détartrant",B578))))),"Mio main (1k+500gr)",IF(AND(ISNUMBER(SEARCH("PAPILLON",B578)),OR(ISNUMBER(SEARCH("Papier",B578)),ISNUMBER(SEARCH("Hygiénique",B578)),ISNUMBER(SEARCH("HYGIÉNIQUE",B578))),NOT(OR(ISNUMBER(SEARCH("Lingette",B578)),ISNUMBER(SEARCH("Mouchoir",B578))))),"Papillon Papier",IF(OR(ISNUMBER(SEARCH("TAJ AL SAHAR",B578)),ISNUMBER(SEARCH("TAJ BLADI",B578)),ISNUMBER(SEARCH("TAJ BELADI",B578)),ISNUMBER(SEARCH("Tilal Assahra",B578)),ISNUMBER(SEARCH("Jawharat Asahra",B578))),"TAJ SAHARA",IF(AND(OR(ISNUMBER(SEARCH("AL ITKANE",B578)),ISNUMBER(SEARCH("ALITKANE",B578)),ISNUMBER(SEARCH("PRESTO",B578))),NOT(OR(ISNUMBER(SEARCH("Thé",B578)),ISNUMBER(SEARCH("THE ",B578)),ISNUMBER(SEARCH("thé",B578)),ISNUMBER(SEARCH("SELHAM",B578)),ISNUMBER(SEARCH("LHAFLA",B578)),ISNUMBER(SEARCH("ZINE",B578)),ISNUMBER(SEARCH("tiyay",B578)),ISNUMBER(SEARCH("alouns",B578)),ISNUMBER(SEARCH("lmhrat",B578))))),"Al Itkrans + Presto",IF(OR(ISNUMBER(SEARCH("DALAA",B578)),ISNUMBER(SEARCH("CS-DALAA",B578)),ISNUMBER(SEARCH("DALINA",B578))),"Dalaa VP / Baqqal / RP",IF(OR(LEFT(UPPER(B578),4)="MIA ",LEFT(UPPER(B578),6)="CS-MIA"),"Mia",IF(OR(LEFT(UPPER(B578),5)="NOVA ",LEFT(UPPER(B578),7)="CS-NOVA"),"Nova",IF(OR(ISNUMBER(SEARCH("PRIMA ",B578)),ISNUMBER(SEARCH("CS-PRIMA",B578))),"Prima",IF(OR(ISNUMBER(SEARCH("Douceur",B578)),ISNUMBER(SEARCH("DOUCEUR",B578))),"Douceur",IF(OR(ISNUMBER(SEARCH("SANGO",B578)),ISNUMBER(SEARCH("CS-SANGO",B578))),"SANGO",IF(ISNUMBER(SEARCH("BLANDOUX",B578)),"Blandoux",IF(ISNUMBER(SEARCH("SHIWAMI",B578)),"Shiwame",IF(ISNUMBER(SEARCH("KELLOGG",B578)),"Kelloggs",IF(OR(ISNUMBER(SEARCH("TOBIGO",B578)),ISNUMBER(SEARCH("DWIST",B578))),"Tobigo",IF(OR(ISNUMBER(SEARCH("MARISOL",B578)),ISNUMBER(SEARCH("MARESOL",B578))),"Maresol",IF(OR(ISNUMBER(SEARCH("TAKIS",B578)),ISNUMBER(SEARCH("TAKYS",B578))),"TAKYS",IF(ISNUMBER(SEARCH("TAWIL",B578)),"Tawil",IF(ISNUMBER(SEARCH("FROMY",B578)),"Fromy",""))))))))))))))))))))))))</f>
        <v/>
      </c>
    </row>
    <row r="579" spans="1:3" ht="18" hidden="1" customHeight="1" x14ac:dyDescent="0.3">
      <c r="A579" s="3" t="str">
        <f>Products!A71</f>
        <v>ART01551</v>
      </c>
      <c r="B579" s="3" t="str">
        <f>Products!B71</f>
        <v>AL MOHAJIR Sardines Huile Végétal 125G</v>
      </c>
      <c r="C579" s="3" t="str">
        <f>IF(OR(ISNUMBER(SEARCH("SELHAM",B579)),ISNUMBER(SEARCH("LHAFLA",B579)),ISNUMBER(SEARCH("ZINE",B579)),ISNUMBER(SEARCH("tiyay",B579)),ISNUMBER(SEARCH("alouns",B579)),ISNUMBER(SEARCH("lmhrat",B579))),"The Al Itkane",IF(AND(ISNUMBER(SEARCH("CALIN",B579)),ISNUMBER(SEARCH("RP",B579)),NOT(ISNUMBER(SEARCH("VP",B579)))),"Calin RP",IF(AND(ISNUMBER(SEARCH("CALIN",B579)),ISNUMBER(SEARCH("VP",B579))),"Calin VP",IF(AND(ISNUMBER(SEARCH("MIO",B579)),OR(ISNUMBER(SEARCH("Vaisselle",B579)),ISNUMBER(SEARCH("vaisselle",B579)))),"Mio Liquid Vaisselle",IF(AND(ISNUMBER(SEARCH("MIO",B579)),ISNUMBER(SEARCH("Javel",B579))),"Mio Javel",IF(AND(ISNUMBER(SEARCH("MIO",B579)),ISNUMBER(SEARCH("Matic",B579))),"Mio Matic",IF(AND(ISNUMBER(SEARCH("MIO",B579)),OR(ISNUMBER(SEARCH("Détérgent",B579)),ISNUMBER(SEARCH("Poudre",B579)),ISNUMBER(SEARCH("Semi Auto",B579)),ISNUMBER(SEARCH("1KG",B579)),ISNUMBER(SEARCH("500G",B579)),ISNUMBER(SEARCH("10KG",B579)),ISNUMBER(SEARCH("1.5K",B579)),ISNUMBER(SEARCH("215G",B579)),ISNUMBER(SEARCH("350G",B579)),ISNUMBER(SEARCH("90G",B579)),ISNUMBER(SEARCH("Gold",B579)),ISNUMBER(SEARCH("Citron",B579)),ISNUMBER(SEARCH("Rose",B579)),ISNUMBER(SEARCH("Lessive",B579))),NOT(OR(ISNUMBER(SEARCH("Vaisselle",B579)),ISNUMBER(SEARCH("Javel",B579)),ISNUMBER(SEARCH("Matic",B579)),ISNUMBER(SEARCH("Nettoyant",B579)),ISNUMBER(SEARCH("Pâte",B579)),ISNUMBER(SEARCH("Lave",B579)),ISNUMBER(SEARCH("Détartrant",B579))))),"Mio main (1k+500gr)",IF(AND(ISNUMBER(SEARCH("PAPILLON",B579)),OR(ISNUMBER(SEARCH("Papier",B579)),ISNUMBER(SEARCH("Hygiénique",B579)),ISNUMBER(SEARCH("HYGIÉNIQUE",B579))),NOT(OR(ISNUMBER(SEARCH("Lingette",B579)),ISNUMBER(SEARCH("Mouchoir",B579))))),"Papillon Papier",IF(OR(ISNUMBER(SEARCH("TAJ AL SAHAR",B579)),ISNUMBER(SEARCH("TAJ BLADI",B579)),ISNUMBER(SEARCH("TAJ BELADI",B579)),ISNUMBER(SEARCH("Tilal Assahra",B579)),ISNUMBER(SEARCH("Jawharat Asahra",B579))),"TAJ SAHARA",IF(AND(OR(ISNUMBER(SEARCH("AL ITKANE",B579)),ISNUMBER(SEARCH("ALITKANE",B579)),ISNUMBER(SEARCH("PRESTO",B579))),NOT(OR(ISNUMBER(SEARCH("Thé",B579)),ISNUMBER(SEARCH("THE ",B579)),ISNUMBER(SEARCH("thé",B579)),ISNUMBER(SEARCH("SELHAM",B579)),ISNUMBER(SEARCH("LHAFLA",B579)),ISNUMBER(SEARCH("ZINE",B579)),ISNUMBER(SEARCH("tiyay",B579)),ISNUMBER(SEARCH("alouns",B579)),ISNUMBER(SEARCH("lmhrat",B579))))),"Al Itkrans + Presto",IF(OR(ISNUMBER(SEARCH("DALAA",B579)),ISNUMBER(SEARCH("CS-DALAA",B579)),ISNUMBER(SEARCH("DALINA",B579))),"Dalaa VP / Baqqal / RP",IF(OR(LEFT(UPPER(B579),4)="MIA ",LEFT(UPPER(B579),6)="CS-MIA"),"Mia",IF(OR(LEFT(UPPER(B579),5)="NOVA ",LEFT(UPPER(B579),7)="CS-NOVA"),"Nova",IF(OR(ISNUMBER(SEARCH("PRIMA ",B579)),ISNUMBER(SEARCH("CS-PRIMA",B579))),"Prima",IF(OR(ISNUMBER(SEARCH("Douceur",B579)),ISNUMBER(SEARCH("DOUCEUR",B579))),"Douceur",IF(OR(ISNUMBER(SEARCH("SANGO",B579)),ISNUMBER(SEARCH("CS-SANGO",B579))),"SANGO",IF(ISNUMBER(SEARCH("BLANDOUX",B579)),"Blandoux",IF(ISNUMBER(SEARCH("SHIWAMI",B579)),"Shiwame",IF(ISNUMBER(SEARCH("KELLOGG",B579)),"Kelloggs",IF(OR(ISNUMBER(SEARCH("TOBIGO",B579)),ISNUMBER(SEARCH("DWIST",B579))),"Tobigo",IF(OR(ISNUMBER(SEARCH("MARISOL",B579)),ISNUMBER(SEARCH("MARESOL",B579))),"Maresol",IF(OR(ISNUMBER(SEARCH("TAKIS",B579)),ISNUMBER(SEARCH("TAKYS",B579))),"TAKYS",IF(ISNUMBER(SEARCH("TAWIL",B579)),"Tawil",IF(ISNUMBER(SEARCH("FROMY",B579)),"Fromy",""))))))))))))))))))))))))</f>
        <v/>
      </c>
    </row>
    <row r="580" spans="1:3" ht="18" hidden="1" customHeight="1" x14ac:dyDescent="0.3">
      <c r="A580" s="3" t="str">
        <f>Products!A72</f>
        <v>ART00107</v>
      </c>
      <c r="B580" s="3" t="str">
        <f>Products!B72</f>
        <v>AFIA Huile de Table 5L</v>
      </c>
      <c r="C580" s="3" t="str">
        <f>IF(OR(ISNUMBER(SEARCH("SELHAM",B580)),ISNUMBER(SEARCH("LHAFLA",B580)),ISNUMBER(SEARCH("ZINE",B580)),ISNUMBER(SEARCH("tiyay",B580)),ISNUMBER(SEARCH("alouns",B580)),ISNUMBER(SEARCH("lmhrat",B580))),"The Al Itkane",IF(AND(ISNUMBER(SEARCH("CALIN",B580)),ISNUMBER(SEARCH("RP",B580)),NOT(ISNUMBER(SEARCH("VP",B580)))),"Calin RP",IF(AND(ISNUMBER(SEARCH("CALIN",B580)),ISNUMBER(SEARCH("VP",B580))),"Calin VP",IF(AND(ISNUMBER(SEARCH("MIO",B580)),OR(ISNUMBER(SEARCH("Vaisselle",B580)),ISNUMBER(SEARCH("vaisselle",B580)))),"Mio Liquid Vaisselle",IF(AND(ISNUMBER(SEARCH("MIO",B580)),ISNUMBER(SEARCH("Javel",B580))),"Mio Javel",IF(AND(ISNUMBER(SEARCH("MIO",B580)),ISNUMBER(SEARCH("Matic",B580))),"Mio Matic",IF(AND(ISNUMBER(SEARCH("MIO",B580)),OR(ISNUMBER(SEARCH("Détérgent",B580)),ISNUMBER(SEARCH("Poudre",B580)),ISNUMBER(SEARCH("Semi Auto",B580)),ISNUMBER(SEARCH("1KG",B580)),ISNUMBER(SEARCH("500G",B580)),ISNUMBER(SEARCH("10KG",B580)),ISNUMBER(SEARCH("1.5K",B580)),ISNUMBER(SEARCH("215G",B580)),ISNUMBER(SEARCH("350G",B580)),ISNUMBER(SEARCH("90G",B580)),ISNUMBER(SEARCH("Gold",B580)),ISNUMBER(SEARCH("Citron",B580)),ISNUMBER(SEARCH("Rose",B580)),ISNUMBER(SEARCH("Lessive",B580))),NOT(OR(ISNUMBER(SEARCH("Vaisselle",B580)),ISNUMBER(SEARCH("Javel",B580)),ISNUMBER(SEARCH("Matic",B580)),ISNUMBER(SEARCH("Nettoyant",B580)),ISNUMBER(SEARCH("Pâte",B580)),ISNUMBER(SEARCH("Lave",B580)),ISNUMBER(SEARCH("Détartrant",B580))))),"Mio main (1k+500gr)",IF(AND(ISNUMBER(SEARCH("PAPILLON",B580)),OR(ISNUMBER(SEARCH("Papier",B580)),ISNUMBER(SEARCH("Hygiénique",B580)),ISNUMBER(SEARCH("HYGIÉNIQUE",B580))),NOT(OR(ISNUMBER(SEARCH("Lingette",B580)),ISNUMBER(SEARCH("Mouchoir",B580))))),"Papillon Papier",IF(OR(ISNUMBER(SEARCH("TAJ AL SAHAR",B580)),ISNUMBER(SEARCH("TAJ BLADI",B580)),ISNUMBER(SEARCH("TAJ BELADI",B580)),ISNUMBER(SEARCH("Tilal Assahra",B580)),ISNUMBER(SEARCH("Jawharat Asahra",B580))),"TAJ SAHARA",IF(AND(OR(ISNUMBER(SEARCH("AL ITKANE",B580)),ISNUMBER(SEARCH("ALITKANE",B580)),ISNUMBER(SEARCH("PRESTO",B580))),NOT(OR(ISNUMBER(SEARCH("Thé",B580)),ISNUMBER(SEARCH("THE ",B580)),ISNUMBER(SEARCH("thé",B580)),ISNUMBER(SEARCH("SELHAM",B580)),ISNUMBER(SEARCH("LHAFLA",B580)),ISNUMBER(SEARCH("ZINE",B580)),ISNUMBER(SEARCH("tiyay",B580)),ISNUMBER(SEARCH("alouns",B580)),ISNUMBER(SEARCH("lmhrat",B580))))),"Al Itkrans + Presto",IF(OR(ISNUMBER(SEARCH("DALAA",B580)),ISNUMBER(SEARCH("CS-DALAA",B580)),ISNUMBER(SEARCH("DALINA",B580))),"Dalaa VP / Baqqal / RP",IF(OR(LEFT(UPPER(B580),4)="MIA ",LEFT(UPPER(B580),6)="CS-MIA"),"Mia",IF(OR(LEFT(UPPER(B580),5)="NOVA ",LEFT(UPPER(B580),7)="CS-NOVA"),"Nova",IF(OR(ISNUMBER(SEARCH("PRIMA ",B580)),ISNUMBER(SEARCH("CS-PRIMA",B580))),"Prima",IF(OR(ISNUMBER(SEARCH("Douceur",B580)),ISNUMBER(SEARCH("DOUCEUR",B580))),"Douceur",IF(OR(ISNUMBER(SEARCH("SANGO",B580)),ISNUMBER(SEARCH("CS-SANGO",B580))),"SANGO",IF(ISNUMBER(SEARCH("BLANDOUX",B580)),"Blandoux",IF(ISNUMBER(SEARCH("SHIWAMI",B580)),"Shiwame",IF(ISNUMBER(SEARCH("KELLOGG",B580)),"Kelloggs",IF(OR(ISNUMBER(SEARCH("TOBIGO",B580)),ISNUMBER(SEARCH("DWIST",B580))),"Tobigo",IF(OR(ISNUMBER(SEARCH("MARISOL",B580)),ISNUMBER(SEARCH("MARESOL",B580))),"Maresol",IF(OR(ISNUMBER(SEARCH("TAKIS",B580)),ISNUMBER(SEARCH("TAKYS",B580))),"TAKYS",IF(ISNUMBER(SEARCH("TAWIL",B580)),"Tawil",IF(ISNUMBER(SEARCH("FROMY",B580)),"Fromy",""))))))))))))))))))))))))</f>
        <v/>
      </c>
    </row>
    <row r="581" spans="1:3" ht="18" hidden="1" customHeight="1" x14ac:dyDescent="0.3">
      <c r="A581" s="3" t="str">
        <f>Products!A73</f>
        <v>ART01544</v>
      </c>
      <c r="B581" s="3" t="str">
        <f>Products!B73</f>
        <v>HOHOS Biscuit Jaune</v>
      </c>
      <c r="C581" s="3" t="str">
        <f>IF(OR(ISNUMBER(SEARCH("SELHAM",B581)),ISNUMBER(SEARCH("LHAFLA",B581)),ISNUMBER(SEARCH("ZINE",B581)),ISNUMBER(SEARCH("tiyay",B581)),ISNUMBER(SEARCH("alouns",B581)),ISNUMBER(SEARCH("lmhrat",B581))),"The Al Itkane",IF(AND(ISNUMBER(SEARCH("CALIN",B581)),ISNUMBER(SEARCH("RP",B581)),NOT(ISNUMBER(SEARCH("VP",B581)))),"Calin RP",IF(AND(ISNUMBER(SEARCH("CALIN",B581)),ISNUMBER(SEARCH("VP",B581))),"Calin VP",IF(AND(ISNUMBER(SEARCH("MIO",B581)),OR(ISNUMBER(SEARCH("Vaisselle",B581)),ISNUMBER(SEARCH("vaisselle",B581)))),"Mio Liquid Vaisselle",IF(AND(ISNUMBER(SEARCH("MIO",B581)),ISNUMBER(SEARCH("Javel",B581))),"Mio Javel",IF(AND(ISNUMBER(SEARCH("MIO",B581)),ISNUMBER(SEARCH("Matic",B581))),"Mio Matic",IF(AND(ISNUMBER(SEARCH("MIO",B581)),OR(ISNUMBER(SEARCH("Détérgent",B581)),ISNUMBER(SEARCH("Poudre",B581)),ISNUMBER(SEARCH("Semi Auto",B581)),ISNUMBER(SEARCH("1KG",B581)),ISNUMBER(SEARCH("500G",B581)),ISNUMBER(SEARCH("10KG",B581)),ISNUMBER(SEARCH("1.5K",B581)),ISNUMBER(SEARCH("215G",B581)),ISNUMBER(SEARCH("350G",B581)),ISNUMBER(SEARCH("90G",B581)),ISNUMBER(SEARCH("Gold",B581)),ISNUMBER(SEARCH("Citron",B581)),ISNUMBER(SEARCH("Rose",B581)),ISNUMBER(SEARCH("Lessive",B581))),NOT(OR(ISNUMBER(SEARCH("Vaisselle",B581)),ISNUMBER(SEARCH("Javel",B581)),ISNUMBER(SEARCH("Matic",B581)),ISNUMBER(SEARCH("Nettoyant",B581)),ISNUMBER(SEARCH("Pâte",B581)),ISNUMBER(SEARCH("Lave",B581)),ISNUMBER(SEARCH("Détartrant",B581))))),"Mio main (1k+500gr)",IF(AND(ISNUMBER(SEARCH("PAPILLON",B581)),OR(ISNUMBER(SEARCH("Papier",B581)),ISNUMBER(SEARCH("Hygiénique",B581)),ISNUMBER(SEARCH("HYGIÉNIQUE",B581))),NOT(OR(ISNUMBER(SEARCH("Lingette",B581)),ISNUMBER(SEARCH("Mouchoir",B581))))),"Papillon Papier",IF(OR(ISNUMBER(SEARCH("TAJ AL SAHAR",B581)),ISNUMBER(SEARCH("TAJ BLADI",B581)),ISNUMBER(SEARCH("TAJ BELADI",B581)),ISNUMBER(SEARCH("Tilal Assahra",B581)),ISNUMBER(SEARCH("Jawharat Asahra",B581))),"TAJ SAHARA",IF(AND(OR(ISNUMBER(SEARCH("AL ITKANE",B581)),ISNUMBER(SEARCH("ALITKANE",B581)),ISNUMBER(SEARCH("PRESTO",B581))),NOT(OR(ISNUMBER(SEARCH("Thé",B581)),ISNUMBER(SEARCH("THE ",B581)),ISNUMBER(SEARCH("thé",B581)),ISNUMBER(SEARCH("SELHAM",B581)),ISNUMBER(SEARCH("LHAFLA",B581)),ISNUMBER(SEARCH("ZINE",B581)),ISNUMBER(SEARCH("tiyay",B581)),ISNUMBER(SEARCH("alouns",B581)),ISNUMBER(SEARCH("lmhrat",B581))))),"Al Itkrans + Presto",IF(OR(ISNUMBER(SEARCH("DALAA",B581)),ISNUMBER(SEARCH("CS-DALAA",B581)),ISNUMBER(SEARCH("DALINA",B581))),"Dalaa VP / Baqqal / RP",IF(OR(LEFT(UPPER(B581),4)="MIA ",LEFT(UPPER(B581),6)="CS-MIA"),"Mia",IF(OR(LEFT(UPPER(B581),5)="NOVA ",LEFT(UPPER(B581),7)="CS-NOVA"),"Nova",IF(OR(ISNUMBER(SEARCH("PRIMA ",B581)),ISNUMBER(SEARCH("CS-PRIMA",B581))),"Prima",IF(OR(ISNUMBER(SEARCH("Douceur",B581)),ISNUMBER(SEARCH("DOUCEUR",B581))),"Douceur",IF(OR(ISNUMBER(SEARCH("SANGO",B581)),ISNUMBER(SEARCH("CS-SANGO",B581))),"SANGO",IF(ISNUMBER(SEARCH("BLANDOUX",B581)),"Blandoux",IF(ISNUMBER(SEARCH("SHIWAMI",B581)),"Shiwame",IF(ISNUMBER(SEARCH("KELLOGG",B581)),"Kelloggs",IF(OR(ISNUMBER(SEARCH("TOBIGO",B581)),ISNUMBER(SEARCH("DWIST",B581))),"Tobigo",IF(OR(ISNUMBER(SEARCH("MARISOL",B581)),ISNUMBER(SEARCH("MARESOL",B581))),"Maresol",IF(OR(ISNUMBER(SEARCH("TAKIS",B581)),ISNUMBER(SEARCH("TAKYS",B581))),"TAKYS",IF(ISNUMBER(SEARCH("TAWIL",B581)),"Tawil",IF(ISNUMBER(SEARCH("FROMY",B581)),"Fromy",""))))))))))))))))))))))))</f>
        <v/>
      </c>
    </row>
    <row r="582" spans="1:3" ht="18" hidden="1" customHeight="1" x14ac:dyDescent="0.3">
      <c r="A582" s="3" t="str">
        <f>Products!A74</f>
        <v>ART00109</v>
      </c>
      <c r="B582" s="3" t="str">
        <f>Products!B74</f>
        <v>HALA Huile de Table 2L</v>
      </c>
      <c r="C582" s="3" t="str">
        <f>IF(OR(ISNUMBER(SEARCH("SELHAM",B582)),ISNUMBER(SEARCH("LHAFLA",B582)),ISNUMBER(SEARCH("ZINE",B582)),ISNUMBER(SEARCH("tiyay",B582)),ISNUMBER(SEARCH("alouns",B582)),ISNUMBER(SEARCH("lmhrat",B582))),"The Al Itkane",IF(AND(ISNUMBER(SEARCH("CALIN",B582)),ISNUMBER(SEARCH("RP",B582)),NOT(ISNUMBER(SEARCH("VP",B582)))),"Calin RP",IF(AND(ISNUMBER(SEARCH("CALIN",B582)),ISNUMBER(SEARCH("VP",B582))),"Calin VP",IF(AND(ISNUMBER(SEARCH("MIO",B582)),OR(ISNUMBER(SEARCH("Vaisselle",B582)),ISNUMBER(SEARCH("vaisselle",B582)))),"Mio Liquid Vaisselle",IF(AND(ISNUMBER(SEARCH("MIO",B582)),ISNUMBER(SEARCH("Javel",B582))),"Mio Javel",IF(AND(ISNUMBER(SEARCH("MIO",B582)),ISNUMBER(SEARCH("Matic",B582))),"Mio Matic",IF(AND(ISNUMBER(SEARCH("MIO",B582)),OR(ISNUMBER(SEARCH("Détérgent",B582)),ISNUMBER(SEARCH("Poudre",B582)),ISNUMBER(SEARCH("Semi Auto",B582)),ISNUMBER(SEARCH("1KG",B582)),ISNUMBER(SEARCH("500G",B582)),ISNUMBER(SEARCH("10KG",B582)),ISNUMBER(SEARCH("1.5K",B582)),ISNUMBER(SEARCH("215G",B582)),ISNUMBER(SEARCH("350G",B582)),ISNUMBER(SEARCH("90G",B582)),ISNUMBER(SEARCH("Gold",B582)),ISNUMBER(SEARCH("Citron",B582)),ISNUMBER(SEARCH("Rose",B582)),ISNUMBER(SEARCH("Lessive",B582))),NOT(OR(ISNUMBER(SEARCH("Vaisselle",B582)),ISNUMBER(SEARCH("Javel",B582)),ISNUMBER(SEARCH("Matic",B582)),ISNUMBER(SEARCH("Nettoyant",B582)),ISNUMBER(SEARCH("Pâte",B582)),ISNUMBER(SEARCH("Lave",B582)),ISNUMBER(SEARCH("Détartrant",B582))))),"Mio main (1k+500gr)",IF(AND(ISNUMBER(SEARCH("PAPILLON",B582)),OR(ISNUMBER(SEARCH("Papier",B582)),ISNUMBER(SEARCH("Hygiénique",B582)),ISNUMBER(SEARCH("HYGIÉNIQUE",B582))),NOT(OR(ISNUMBER(SEARCH("Lingette",B582)),ISNUMBER(SEARCH("Mouchoir",B582))))),"Papillon Papier",IF(OR(ISNUMBER(SEARCH("TAJ AL SAHAR",B582)),ISNUMBER(SEARCH("TAJ BLADI",B582)),ISNUMBER(SEARCH("TAJ BELADI",B582)),ISNUMBER(SEARCH("Tilal Assahra",B582)),ISNUMBER(SEARCH("Jawharat Asahra",B582))),"TAJ SAHARA",IF(AND(OR(ISNUMBER(SEARCH("AL ITKANE",B582)),ISNUMBER(SEARCH("ALITKANE",B582)),ISNUMBER(SEARCH("PRESTO",B582))),NOT(OR(ISNUMBER(SEARCH("Thé",B582)),ISNUMBER(SEARCH("THE ",B582)),ISNUMBER(SEARCH("thé",B582)),ISNUMBER(SEARCH("SELHAM",B582)),ISNUMBER(SEARCH("LHAFLA",B582)),ISNUMBER(SEARCH("ZINE",B582)),ISNUMBER(SEARCH("tiyay",B582)),ISNUMBER(SEARCH("alouns",B582)),ISNUMBER(SEARCH("lmhrat",B582))))),"Al Itkrans + Presto",IF(OR(ISNUMBER(SEARCH("DALAA",B582)),ISNUMBER(SEARCH("CS-DALAA",B582)),ISNUMBER(SEARCH("DALINA",B582))),"Dalaa VP / Baqqal / RP",IF(OR(LEFT(UPPER(B582),4)="MIA ",LEFT(UPPER(B582),6)="CS-MIA"),"Mia",IF(OR(LEFT(UPPER(B582),5)="NOVA ",LEFT(UPPER(B582),7)="CS-NOVA"),"Nova",IF(OR(ISNUMBER(SEARCH("PRIMA ",B582)),ISNUMBER(SEARCH("CS-PRIMA",B582))),"Prima",IF(OR(ISNUMBER(SEARCH("Douceur",B582)),ISNUMBER(SEARCH("DOUCEUR",B582))),"Douceur",IF(OR(ISNUMBER(SEARCH("SANGO",B582)),ISNUMBER(SEARCH("CS-SANGO",B582))),"SANGO",IF(ISNUMBER(SEARCH("BLANDOUX",B582)),"Blandoux",IF(ISNUMBER(SEARCH("SHIWAMI",B582)),"Shiwame",IF(ISNUMBER(SEARCH("KELLOGG",B582)),"Kelloggs",IF(OR(ISNUMBER(SEARCH("TOBIGO",B582)),ISNUMBER(SEARCH("DWIST",B582))),"Tobigo",IF(OR(ISNUMBER(SEARCH("MARISOL",B582)),ISNUMBER(SEARCH("MARESOL",B582))),"Maresol",IF(OR(ISNUMBER(SEARCH("TAKIS",B582)),ISNUMBER(SEARCH("TAKYS",B582))),"TAKYS",IF(ISNUMBER(SEARCH("TAWIL",B582)),"Tawil",IF(ISNUMBER(SEARCH("FROMY",B582)),"Fromy",""))))))))))))))))))))))))</f>
        <v/>
      </c>
    </row>
    <row r="583" spans="1:3" ht="18" hidden="1" customHeight="1" x14ac:dyDescent="0.3">
      <c r="A583" s="3" t="str">
        <f>Products!A75</f>
        <v>ART01534</v>
      </c>
      <c r="B583" s="3" t="str">
        <f>Products!B75</f>
        <v>VALENCIA ABTAL Fraise Orange 200ML X 27</v>
      </c>
      <c r="C583" s="3" t="str">
        <f>IF(OR(ISNUMBER(SEARCH("SELHAM",B583)),ISNUMBER(SEARCH("LHAFLA",B583)),ISNUMBER(SEARCH("ZINE",B583)),ISNUMBER(SEARCH("tiyay",B583)),ISNUMBER(SEARCH("alouns",B583)),ISNUMBER(SEARCH("lmhrat",B583))),"The Al Itkane",IF(AND(ISNUMBER(SEARCH("CALIN",B583)),ISNUMBER(SEARCH("RP",B583)),NOT(ISNUMBER(SEARCH("VP",B583)))),"Calin RP",IF(AND(ISNUMBER(SEARCH("CALIN",B583)),ISNUMBER(SEARCH("VP",B583))),"Calin VP",IF(AND(ISNUMBER(SEARCH("MIO",B583)),OR(ISNUMBER(SEARCH("Vaisselle",B583)),ISNUMBER(SEARCH("vaisselle",B583)))),"Mio Liquid Vaisselle",IF(AND(ISNUMBER(SEARCH("MIO",B583)),ISNUMBER(SEARCH("Javel",B583))),"Mio Javel",IF(AND(ISNUMBER(SEARCH("MIO",B583)),ISNUMBER(SEARCH("Matic",B583))),"Mio Matic",IF(AND(ISNUMBER(SEARCH("MIO",B583)),OR(ISNUMBER(SEARCH("Détérgent",B583)),ISNUMBER(SEARCH("Poudre",B583)),ISNUMBER(SEARCH("Semi Auto",B583)),ISNUMBER(SEARCH("1KG",B583)),ISNUMBER(SEARCH("500G",B583)),ISNUMBER(SEARCH("10KG",B583)),ISNUMBER(SEARCH("1.5K",B583)),ISNUMBER(SEARCH("215G",B583)),ISNUMBER(SEARCH("350G",B583)),ISNUMBER(SEARCH("90G",B583)),ISNUMBER(SEARCH("Gold",B583)),ISNUMBER(SEARCH("Citron",B583)),ISNUMBER(SEARCH("Rose",B583)),ISNUMBER(SEARCH("Lessive",B583))),NOT(OR(ISNUMBER(SEARCH("Vaisselle",B583)),ISNUMBER(SEARCH("Javel",B583)),ISNUMBER(SEARCH("Matic",B583)),ISNUMBER(SEARCH("Nettoyant",B583)),ISNUMBER(SEARCH("Pâte",B583)),ISNUMBER(SEARCH("Lave",B583)),ISNUMBER(SEARCH("Détartrant",B583))))),"Mio main (1k+500gr)",IF(AND(ISNUMBER(SEARCH("PAPILLON",B583)),OR(ISNUMBER(SEARCH("Papier",B583)),ISNUMBER(SEARCH("Hygiénique",B583)),ISNUMBER(SEARCH("HYGIÉNIQUE",B583))),NOT(OR(ISNUMBER(SEARCH("Lingette",B583)),ISNUMBER(SEARCH("Mouchoir",B583))))),"Papillon Papier",IF(OR(ISNUMBER(SEARCH("TAJ AL SAHAR",B583)),ISNUMBER(SEARCH("TAJ BLADI",B583)),ISNUMBER(SEARCH("TAJ BELADI",B583)),ISNUMBER(SEARCH("Tilal Assahra",B583)),ISNUMBER(SEARCH("Jawharat Asahra",B583))),"TAJ SAHARA",IF(AND(OR(ISNUMBER(SEARCH("AL ITKANE",B583)),ISNUMBER(SEARCH("ALITKANE",B583)),ISNUMBER(SEARCH("PRESTO",B583))),NOT(OR(ISNUMBER(SEARCH("Thé",B583)),ISNUMBER(SEARCH("THE ",B583)),ISNUMBER(SEARCH("thé",B583)),ISNUMBER(SEARCH("SELHAM",B583)),ISNUMBER(SEARCH("LHAFLA",B583)),ISNUMBER(SEARCH("ZINE",B583)),ISNUMBER(SEARCH("tiyay",B583)),ISNUMBER(SEARCH("alouns",B583)),ISNUMBER(SEARCH("lmhrat",B583))))),"Al Itkrans + Presto",IF(OR(ISNUMBER(SEARCH("DALAA",B583)),ISNUMBER(SEARCH("CS-DALAA",B583)),ISNUMBER(SEARCH("DALINA",B583))),"Dalaa VP / Baqqal / RP",IF(OR(LEFT(UPPER(B583),4)="MIA ",LEFT(UPPER(B583),6)="CS-MIA"),"Mia",IF(OR(LEFT(UPPER(B583),5)="NOVA ",LEFT(UPPER(B583),7)="CS-NOVA"),"Nova",IF(OR(ISNUMBER(SEARCH("PRIMA ",B583)),ISNUMBER(SEARCH("CS-PRIMA",B583))),"Prima",IF(OR(ISNUMBER(SEARCH("Douceur",B583)),ISNUMBER(SEARCH("DOUCEUR",B583))),"Douceur",IF(OR(ISNUMBER(SEARCH("SANGO",B583)),ISNUMBER(SEARCH("CS-SANGO",B583))),"SANGO",IF(ISNUMBER(SEARCH("BLANDOUX",B583)),"Blandoux",IF(ISNUMBER(SEARCH("SHIWAMI",B583)),"Shiwame",IF(ISNUMBER(SEARCH("KELLOGG",B583)),"Kelloggs",IF(OR(ISNUMBER(SEARCH("TOBIGO",B583)),ISNUMBER(SEARCH("DWIST",B583))),"Tobigo",IF(OR(ISNUMBER(SEARCH("MARISOL",B583)),ISNUMBER(SEARCH("MARESOL",B583))),"Maresol",IF(OR(ISNUMBER(SEARCH("TAKIS",B583)),ISNUMBER(SEARCH("TAKYS",B583))),"TAKYS",IF(ISNUMBER(SEARCH("TAWIL",B583)),"Tawil",IF(ISNUMBER(SEARCH("FROMY",B583)),"Fromy",""))))))))))))))))))))))))</f>
        <v/>
      </c>
    </row>
    <row r="584" spans="1:3" ht="18" hidden="1" customHeight="1" x14ac:dyDescent="0.3">
      <c r="A584" s="3" t="str">
        <f>Products!A76</f>
        <v>ART01555</v>
      </c>
      <c r="B584" s="3" t="str">
        <f>Products!B76</f>
        <v>AL MOHAJIR Thon Entier Huille Végital 80 G carré</v>
      </c>
      <c r="C584" s="3" t="str">
        <f>IF(OR(ISNUMBER(SEARCH("SELHAM",B584)),ISNUMBER(SEARCH("LHAFLA",B584)),ISNUMBER(SEARCH("ZINE",B584)),ISNUMBER(SEARCH("tiyay",B584)),ISNUMBER(SEARCH("alouns",B584)),ISNUMBER(SEARCH("lmhrat",B584))),"The Al Itkane",IF(AND(ISNUMBER(SEARCH("CALIN",B584)),ISNUMBER(SEARCH("RP",B584)),NOT(ISNUMBER(SEARCH("VP",B584)))),"Calin RP",IF(AND(ISNUMBER(SEARCH("CALIN",B584)),ISNUMBER(SEARCH("VP",B584))),"Calin VP",IF(AND(ISNUMBER(SEARCH("MIO",B584)),OR(ISNUMBER(SEARCH("Vaisselle",B584)),ISNUMBER(SEARCH("vaisselle",B584)))),"Mio Liquid Vaisselle",IF(AND(ISNUMBER(SEARCH("MIO",B584)),ISNUMBER(SEARCH("Javel",B584))),"Mio Javel",IF(AND(ISNUMBER(SEARCH("MIO",B584)),ISNUMBER(SEARCH("Matic",B584))),"Mio Matic",IF(AND(ISNUMBER(SEARCH("MIO",B584)),OR(ISNUMBER(SEARCH("Détérgent",B584)),ISNUMBER(SEARCH("Poudre",B584)),ISNUMBER(SEARCH("Semi Auto",B584)),ISNUMBER(SEARCH("1KG",B584)),ISNUMBER(SEARCH("500G",B584)),ISNUMBER(SEARCH("10KG",B584)),ISNUMBER(SEARCH("1.5K",B584)),ISNUMBER(SEARCH("215G",B584)),ISNUMBER(SEARCH("350G",B584)),ISNUMBER(SEARCH("90G",B584)),ISNUMBER(SEARCH("Gold",B584)),ISNUMBER(SEARCH("Citron",B584)),ISNUMBER(SEARCH("Rose",B584)),ISNUMBER(SEARCH("Lessive",B584))),NOT(OR(ISNUMBER(SEARCH("Vaisselle",B584)),ISNUMBER(SEARCH("Javel",B584)),ISNUMBER(SEARCH("Matic",B584)),ISNUMBER(SEARCH("Nettoyant",B584)),ISNUMBER(SEARCH("Pâte",B584)),ISNUMBER(SEARCH("Lave",B584)),ISNUMBER(SEARCH("Détartrant",B584))))),"Mio main (1k+500gr)",IF(AND(ISNUMBER(SEARCH("PAPILLON",B584)),OR(ISNUMBER(SEARCH("Papier",B584)),ISNUMBER(SEARCH("Hygiénique",B584)),ISNUMBER(SEARCH("HYGIÉNIQUE",B584))),NOT(OR(ISNUMBER(SEARCH("Lingette",B584)),ISNUMBER(SEARCH("Mouchoir",B584))))),"Papillon Papier",IF(OR(ISNUMBER(SEARCH("TAJ AL SAHAR",B584)),ISNUMBER(SEARCH("TAJ BLADI",B584)),ISNUMBER(SEARCH("TAJ BELADI",B584)),ISNUMBER(SEARCH("Tilal Assahra",B584)),ISNUMBER(SEARCH("Jawharat Asahra",B584))),"TAJ SAHARA",IF(AND(OR(ISNUMBER(SEARCH("AL ITKANE",B584)),ISNUMBER(SEARCH("ALITKANE",B584)),ISNUMBER(SEARCH("PRESTO",B584))),NOT(OR(ISNUMBER(SEARCH("Thé",B584)),ISNUMBER(SEARCH("THE ",B584)),ISNUMBER(SEARCH("thé",B584)),ISNUMBER(SEARCH("SELHAM",B584)),ISNUMBER(SEARCH("LHAFLA",B584)),ISNUMBER(SEARCH("ZINE",B584)),ISNUMBER(SEARCH("tiyay",B584)),ISNUMBER(SEARCH("alouns",B584)),ISNUMBER(SEARCH("lmhrat",B584))))),"Al Itkrans + Presto",IF(OR(ISNUMBER(SEARCH("DALAA",B584)),ISNUMBER(SEARCH("CS-DALAA",B584)),ISNUMBER(SEARCH("DALINA",B584))),"Dalaa VP / Baqqal / RP",IF(OR(LEFT(UPPER(B584),4)="MIA ",LEFT(UPPER(B584),6)="CS-MIA"),"Mia",IF(OR(LEFT(UPPER(B584),5)="NOVA ",LEFT(UPPER(B584),7)="CS-NOVA"),"Nova",IF(OR(ISNUMBER(SEARCH("PRIMA ",B584)),ISNUMBER(SEARCH("CS-PRIMA",B584))),"Prima",IF(OR(ISNUMBER(SEARCH("Douceur",B584)),ISNUMBER(SEARCH("DOUCEUR",B584))),"Douceur",IF(OR(ISNUMBER(SEARCH("SANGO",B584)),ISNUMBER(SEARCH("CS-SANGO",B584))),"SANGO",IF(ISNUMBER(SEARCH("BLANDOUX",B584)),"Blandoux",IF(ISNUMBER(SEARCH("SHIWAMI",B584)),"Shiwame",IF(ISNUMBER(SEARCH("KELLOGG",B584)),"Kelloggs",IF(OR(ISNUMBER(SEARCH("TOBIGO",B584)),ISNUMBER(SEARCH("DWIST",B584))),"Tobigo",IF(OR(ISNUMBER(SEARCH("MARISOL",B584)),ISNUMBER(SEARCH("MARESOL",B584))),"Maresol",IF(OR(ISNUMBER(SEARCH("TAKIS",B584)),ISNUMBER(SEARCH("TAKYS",B584))),"TAKYS",IF(ISNUMBER(SEARCH("TAWIL",B584)),"Tawil",IF(ISNUMBER(SEARCH("FROMY",B584)),"Fromy",""))))))))))))))))))))))))</f>
        <v/>
      </c>
    </row>
    <row r="585" spans="1:3" ht="18" hidden="1" customHeight="1" x14ac:dyDescent="0.3">
      <c r="A585" s="3" t="str">
        <f>Products!A77</f>
        <v>ART01556</v>
      </c>
      <c r="B585" s="3" t="str">
        <f>Products!B77</f>
        <v>AL MOHAJIR Sardine Sauce Tomate 425G</v>
      </c>
      <c r="C585" s="3" t="str">
        <f>IF(OR(ISNUMBER(SEARCH("SELHAM",B585)),ISNUMBER(SEARCH("LHAFLA",B585)),ISNUMBER(SEARCH("ZINE",B585)),ISNUMBER(SEARCH("tiyay",B585)),ISNUMBER(SEARCH("alouns",B585)),ISNUMBER(SEARCH("lmhrat",B585))),"The Al Itkane",IF(AND(ISNUMBER(SEARCH("CALIN",B585)),ISNUMBER(SEARCH("RP",B585)),NOT(ISNUMBER(SEARCH("VP",B585)))),"Calin RP",IF(AND(ISNUMBER(SEARCH("CALIN",B585)),ISNUMBER(SEARCH("VP",B585))),"Calin VP",IF(AND(ISNUMBER(SEARCH("MIO",B585)),OR(ISNUMBER(SEARCH("Vaisselle",B585)),ISNUMBER(SEARCH("vaisselle",B585)))),"Mio Liquid Vaisselle",IF(AND(ISNUMBER(SEARCH("MIO",B585)),ISNUMBER(SEARCH("Javel",B585))),"Mio Javel",IF(AND(ISNUMBER(SEARCH("MIO",B585)),ISNUMBER(SEARCH("Matic",B585))),"Mio Matic",IF(AND(ISNUMBER(SEARCH("MIO",B585)),OR(ISNUMBER(SEARCH("Détérgent",B585)),ISNUMBER(SEARCH("Poudre",B585)),ISNUMBER(SEARCH("Semi Auto",B585)),ISNUMBER(SEARCH("1KG",B585)),ISNUMBER(SEARCH("500G",B585)),ISNUMBER(SEARCH("10KG",B585)),ISNUMBER(SEARCH("1.5K",B585)),ISNUMBER(SEARCH("215G",B585)),ISNUMBER(SEARCH("350G",B585)),ISNUMBER(SEARCH("90G",B585)),ISNUMBER(SEARCH("Gold",B585)),ISNUMBER(SEARCH("Citron",B585)),ISNUMBER(SEARCH("Rose",B585)),ISNUMBER(SEARCH("Lessive",B585))),NOT(OR(ISNUMBER(SEARCH("Vaisselle",B585)),ISNUMBER(SEARCH("Javel",B585)),ISNUMBER(SEARCH("Matic",B585)),ISNUMBER(SEARCH("Nettoyant",B585)),ISNUMBER(SEARCH("Pâte",B585)),ISNUMBER(SEARCH("Lave",B585)),ISNUMBER(SEARCH("Détartrant",B585))))),"Mio main (1k+500gr)",IF(AND(ISNUMBER(SEARCH("PAPILLON",B585)),OR(ISNUMBER(SEARCH("Papier",B585)),ISNUMBER(SEARCH("Hygiénique",B585)),ISNUMBER(SEARCH("HYGIÉNIQUE",B585))),NOT(OR(ISNUMBER(SEARCH("Lingette",B585)),ISNUMBER(SEARCH("Mouchoir",B585))))),"Papillon Papier",IF(OR(ISNUMBER(SEARCH("TAJ AL SAHAR",B585)),ISNUMBER(SEARCH("TAJ BLADI",B585)),ISNUMBER(SEARCH("TAJ BELADI",B585)),ISNUMBER(SEARCH("Tilal Assahra",B585)),ISNUMBER(SEARCH("Jawharat Asahra",B585))),"TAJ SAHARA",IF(AND(OR(ISNUMBER(SEARCH("AL ITKANE",B585)),ISNUMBER(SEARCH("ALITKANE",B585)),ISNUMBER(SEARCH("PRESTO",B585))),NOT(OR(ISNUMBER(SEARCH("Thé",B585)),ISNUMBER(SEARCH("THE ",B585)),ISNUMBER(SEARCH("thé",B585)),ISNUMBER(SEARCH("SELHAM",B585)),ISNUMBER(SEARCH("LHAFLA",B585)),ISNUMBER(SEARCH("ZINE",B585)),ISNUMBER(SEARCH("tiyay",B585)),ISNUMBER(SEARCH("alouns",B585)),ISNUMBER(SEARCH("lmhrat",B585))))),"Al Itkrans + Presto",IF(OR(ISNUMBER(SEARCH("DALAA",B585)),ISNUMBER(SEARCH("CS-DALAA",B585)),ISNUMBER(SEARCH("DALINA",B585))),"Dalaa VP / Baqqal / RP",IF(OR(LEFT(UPPER(B585),4)="MIA ",LEFT(UPPER(B585),6)="CS-MIA"),"Mia",IF(OR(LEFT(UPPER(B585),5)="NOVA ",LEFT(UPPER(B585),7)="CS-NOVA"),"Nova",IF(OR(ISNUMBER(SEARCH("PRIMA ",B585)),ISNUMBER(SEARCH("CS-PRIMA",B585))),"Prima",IF(OR(ISNUMBER(SEARCH("Douceur",B585)),ISNUMBER(SEARCH("DOUCEUR",B585))),"Douceur",IF(OR(ISNUMBER(SEARCH("SANGO",B585)),ISNUMBER(SEARCH("CS-SANGO",B585))),"SANGO",IF(ISNUMBER(SEARCH("BLANDOUX",B585)),"Blandoux",IF(ISNUMBER(SEARCH("SHIWAMI",B585)),"Shiwame",IF(ISNUMBER(SEARCH("KELLOGG",B585)),"Kelloggs",IF(OR(ISNUMBER(SEARCH("TOBIGO",B585)),ISNUMBER(SEARCH("DWIST",B585))),"Tobigo",IF(OR(ISNUMBER(SEARCH("MARISOL",B585)),ISNUMBER(SEARCH("MARESOL",B585))),"Maresol",IF(OR(ISNUMBER(SEARCH("TAKIS",B585)),ISNUMBER(SEARCH("TAKYS",B585))),"TAKYS",IF(ISNUMBER(SEARCH("TAWIL",B585)),"Tawil",IF(ISNUMBER(SEARCH("FROMY",B585)),"Fromy",""))))))))))))))))))))))))</f>
        <v/>
      </c>
    </row>
    <row r="586" spans="1:3" ht="18" hidden="1" customHeight="1" x14ac:dyDescent="0.3">
      <c r="A586" s="3" t="str">
        <f>Products!A78</f>
        <v>ART00090</v>
      </c>
      <c r="B586" s="3" t="str">
        <f>Products!B78</f>
        <v>INDOMIE Boeuf X48</v>
      </c>
      <c r="C586" s="3" t="str">
        <f>IF(OR(ISNUMBER(SEARCH("SELHAM",B586)),ISNUMBER(SEARCH("LHAFLA",B586)),ISNUMBER(SEARCH("ZINE",B586)),ISNUMBER(SEARCH("tiyay",B586)),ISNUMBER(SEARCH("alouns",B586)),ISNUMBER(SEARCH("lmhrat",B586))),"The Al Itkane",IF(AND(ISNUMBER(SEARCH("CALIN",B586)),ISNUMBER(SEARCH("RP",B586)),NOT(ISNUMBER(SEARCH("VP",B586)))),"Calin RP",IF(AND(ISNUMBER(SEARCH("CALIN",B586)),ISNUMBER(SEARCH("VP",B586))),"Calin VP",IF(AND(ISNUMBER(SEARCH("MIO",B586)),OR(ISNUMBER(SEARCH("Vaisselle",B586)),ISNUMBER(SEARCH("vaisselle",B586)))),"Mio Liquid Vaisselle",IF(AND(ISNUMBER(SEARCH("MIO",B586)),ISNUMBER(SEARCH("Javel",B586))),"Mio Javel",IF(AND(ISNUMBER(SEARCH("MIO",B586)),ISNUMBER(SEARCH("Matic",B586))),"Mio Matic",IF(AND(ISNUMBER(SEARCH("MIO",B586)),OR(ISNUMBER(SEARCH("Détérgent",B586)),ISNUMBER(SEARCH("Poudre",B586)),ISNUMBER(SEARCH("Semi Auto",B586)),ISNUMBER(SEARCH("1KG",B586)),ISNUMBER(SEARCH("500G",B586)),ISNUMBER(SEARCH("10KG",B586)),ISNUMBER(SEARCH("1.5K",B586)),ISNUMBER(SEARCH("215G",B586)),ISNUMBER(SEARCH("350G",B586)),ISNUMBER(SEARCH("90G",B586)),ISNUMBER(SEARCH("Gold",B586)),ISNUMBER(SEARCH("Citron",B586)),ISNUMBER(SEARCH("Rose",B586)),ISNUMBER(SEARCH("Lessive",B586))),NOT(OR(ISNUMBER(SEARCH("Vaisselle",B586)),ISNUMBER(SEARCH("Javel",B586)),ISNUMBER(SEARCH("Matic",B586)),ISNUMBER(SEARCH("Nettoyant",B586)),ISNUMBER(SEARCH("Pâte",B586)),ISNUMBER(SEARCH("Lave",B586)),ISNUMBER(SEARCH("Détartrant",B586))))),"Mio main (1k+500gr)",IF(AND(ISNUMBER(SEARCH("PAPILLON",B586)),OR(ISNUMBER(SEARCH("Papier",B586)),ISNUMBER(SEARCH("Hygiénique",B586)),ISNUMBER(SEARCH("HYGIÉNIQUE",B586))),NOT(OR(ISNUMBER(SEARCH("Lingette",B586)),ISNUMBER(SEARCH("Mouchoir",B586))))),"Papillon Papier",IF(OR(ISNUMBER(SEARCH("TAJ AL SAHAR",B586)),ISNUMBER(SEARCH("TAJ BLADI",B586)),ISNUMBER(SEARCH("TAJ BELADI",B586)),ISNUMBER(SEARCH("Tilal Assahra",B586)),ISNUMBER(SEARCH("Jawharat Asahra",B586))),"TAJ SAHARA",IF(AND(OR(ISNUMBER(SEARCH("AL ITKANE",B586)),ISNUMBER(SEARCH("ALITKANE",B586)),ISNUMBER(SEARCH("PRESTO",B586))),NOT(OR(ISNUMBER(SEARCH("Thé",B586)),ISNUMBER(SEARCH("THE ",B586)),ISNUMBER(SEARCH("thé",B586)),ISNUMBER(SEARCH("SELHAM",B586)),ISNUMBER(SEARCH("LHAFLA",B586)),ISNUMBER(SEARCH("ZINE",B586)),ISNUMBER(SEARCH("tiyay",B586)),ISNUMBER(SEARCH("alouns",B586)),ISNUMBER(SEARCH("lmhrat",B586))))),"Al Itkrans + Presto",IF(OR(ISNUMBER(SEARCH("DALAA",B586)),ISNUMBER(SEARCH("CS-DALAA",B586)),ISNUMBER(SEARCH("DALINA",B586))),"Dalaa VP / Baqqal / RP",IF(OR(LEFT(UPPER(B586),4)="MIA ",LEFT(UPPER(B586),6)="CS-MIA"),"Mia",IF(OR(LEFT(UPPER(B586),5)="NOVA ",LEFT(UPPER(B586),7)="CS-NOVA"),"Nova",IF(OR(ISNUMBER(SEARCH("PRIMA ",B586)),ISNUMBER(SEARCH("CS-PRIMA",B586))),"Prima",IF(OR(ISNUMBER(SEARCH("Douceur",B586)),ISNUMBER(SEARCH("DOUCEUR",B586))),"Douceur",IF(OR(ISNUMBER(SEARCH("SANGO",B586)),ISNUMBER(SEARCH("CS-SANGO",B586))),"SANGO",IF(ISNUMBER(SEARCH("BLANDOUX",B586)),"Blandoux",IF(ISNUMBER(SEARCH("SHIWAMI",B586)),"Shiwame",IF(ISNUMBER(SEARCH("KELLOGG",B586)),"Kelloggs",IF(OR(ISNUMBER(SEARCH("TOBIGO",B586)),ISNUMBER(SEARCH("DWIST",B586))),"Tobigo",IF(OR(ISNUMBER(SEARCH("MARISOL",B586)),ISNUMBER(SEARCH("MARESOL",B586))),"Maresol",IF(OR(ISNUMBER(SEARCH("TAKIS",B586)),ISNUMBER(SEARCH("TAKYS",B586))),"TAKYS",IF(ISNUMBER(SEARCH("TAWIL",B586)),"Tawil",IF(ISNUMBER(SEARCH("FROMY",B586)),"Fromy",""))))))))))))))))))))))))</f>
        <v/>
      </c>
    </row>
    <row r="587" spans="1:3" ht="18" hidden="1" customHeight="1" x14ac:dyDescent="0.3">
      <c r="A587" s="3" t="str">
        <f>Products!A79</f>
        <v>ART01560</v>
      </c>
      <c r="B587" s="3" t="str">
        <f>Products!B79</f>
        <v>ZEMZAMI Miel Toutes Fleurs Plastique 250G</v>
      </c>
      <c r="C587" s="3" t="str">
        <f>IF(OR(ISNUMBER(SEARCH("SELHAM",B587)),ISNUMBER(SEARCH("LHAFLA",B587)),ISNUMBER(SEARCH("ZINE",B587)),ISNUMBER(SEARCH("tiyay",B587)),ISNUMBER(SEARCH("alouns",B587)),ISNUMBER(SEARCH("lmhrat",B587))),"The Al Itkane",IF(AND(ISNUMBER(SEARCH("CALIN",B587)),ISNUMBER(SEARCH("RP",B587)),NOT(ISNUMBER(SEARCH("VP",B587)))),"Calin RP",IF(AND(ISNUMBER(SEARCH("CALIN",B587)),ISNUMBER(SEARCH("VP",B587))),"Calin VP",IF(AND(ISNUMBER(SEARCH("MIO",B587)),OR(ISNUMBER(SEARCH("Vaisselle",B587)),ISNUMBER(SEARCH("vaisselle",B587)))),"Mio Liquid Vaisselle",IF(AND(ISNUMBER(SEARCH("MIO",B587)),ISNUMBER(SEARCH("Javel",B587))),"Mio Javel",IF(AND(ISNUMBER(SEARCH("MIO",B587)),ISNUMBER(SEARCH("Matic",B587))),"Mio Matic",IF(AND(ISNUMBER(SEARCH("MIO",B587)),OR(ISNUMBER(SEARCH("Détérgent",B587)),ISNUMBER(SEARCH("Poudre",B587)),ISNUMBER(SEARCH("Semi Auto",B587)),ISNUMBER(SEARCH("1KG",B587)),ISNUMBER(SEARCH("500G",B587)),ISNUMBER(SEARCH("10KG",B587)),ISNUMBER(SEARCH("1.5K",B587)),ISNUMBER(SEARCH("215G",B587)),ISNUMBER(SEARCH("350G",B587)),ISNUMBER(SEARCH("90G",B587)),ISNUMBER(SEARCH("Gold",B587)),ISNUMBER(SEARCH("Citron",B587)),ISNUMBER(SEARCH("Rose",B587)),ISNUMBER(SEARCH("Lessive",B587))),NOT(OR(ISNUMBER(SEARCH("Vaisselle",B587)),ISNUMBER(SEARCH("Javel",B587)),ISNUMBER(SEARCH("Matic",B587)),ISNUMBER(SEARCH("Nettoyant",B587)),ISNUMBER(SEARCH("Pâte",B587)),ISNUMBER(SEARCH("Lave",B587)),ISNUMBER(SEARCH("Détartrant",B587))))),"Mio main (1k+500gr)",IF(AND(ISNUMBER(SEARCH("PAPILLON",B587)),OR(ISNUMBER(SEARCH("Papier",B587)),ISNUMBER(SEARCH("Hygiénique",B587)),ISNUMBER(SEARCH("HYGIÉNIQUE",B587))),NOT(OR(ISNUMBER(SEARCH("Lingette",B587)),ISNUMBER(SEARCH("Mouchoir",B587))))),"Papillon Papier",IF(OR(ISNUMBER(SEARCH("TAJ AL SAHAR",B587)),ISNUMBER(SEARCH("TAJ BLADI",B587)),ISNUMBER(SEARCH("TAJ BELADI",B587)),ISNUMBER(SEARCH("Tilal Assahra",B587)),ISNUMBER(SEARCH("Jawharat Asahra",B587))),"TAJ SAHARA",IF(AND(OR(ISNUMBER(SEARCH("AL ITKANE",B587)),ISNUMBER(SEARCH("ALITKANE",B587)),ISNUMBER(SEARCH("PRESTO",B587))),NOT(OR(ISNUMBER(SEARCH("Thé",B587)),ISNUMBER(SEARCH("THE ",B587)),ISNUMBER(SEARCH("thé",B587)),ISNUMBER(SEARCH("SELHAM",B587)),ISNUMBER(SEARCH("LHAFLA",B587)),ISNUMBER(SEARCH("ZINE",B587)),ISNUMBER(SEARCH("tiyay",B587)),ISNUMBER(SEARCH("alouns",B587)),ISNUMBER(SEARCH("lmhrat",B587))))),"Al Itkrans + Presto",IF(OR(ISNUMBER(SEARCH("DALAA",B587)),ISNUMBER(SEARCH("CS-DALAA",B587)),ISNUMBER(SEARCH("DALINA",B587))),"Dalaa VP / Baqqal / RP",IF(OR(LEFT(UPPER(B587),4)="MIA ",LEFT(UPPER(B587),6)="CS-MIA"),"Mia",IF(OR(LEFT(UPPER(B587),5)="NOVA ",LEFT(UPPER(B587),7)="CS-NOVA"),"Nova",IF(OR(ISNUMBER(SEARCH("PRIMA ",B587)),ISNUMBER(SEARCH("CS-PRIMA",B587))),"Prima",IF(OR(ISNUMBER(SEARCH("Douceur",B587)),ISNUMBER(SEARCH("DOUCEUR",B587))),"Douceur",IF(OR(ISNUMBER(SEARCH("SANGO",B587)),ISNUMBER(SEARCH("CS-SANGO",B587))),"SANGO",IF(ISNUMBER(SEARCH("BLANDOUX",B587)),"Blandoux",IF(ISNUMBER(SEARCH("SHIWAMI",B587)),"Shiwame",IF(ISNUMBER(SEARCH("KELLOGG",B587)),"Kelloggs",IF(OR(ISNUMBER(SEARCH("TOBIGO",B587)),ISNUMBER(SEARCH("DWIST",B587))),"Tobigo",IF(OR(ISNUMBER(SEARCH("MARISOL",B587)),ISNUMBER(SEARCH("MARESOL",B587))),"Maresol",IF(OR(ISNUMBER(SEARCH("TAKIS",B587)),ISNUMBER(SEARCH("TAKYS",B587))),"TAKYS",IF(ISNUMBER(SEARCH("TAWIL",B587)),"Tawil",IF(ISNUMBER(SEARCH("FROMY",B587)),"Fromy",""))))))))))))))))))))))))</f>
        <v/>
      </c>
    </row>
    <row r="588" spans="1:3" ht="18" hidden="1" customHeight="1" x14ac:dyDescent="0.3">
      <c r="A588" s="3" t="str">
        <f>Products!A80</f>
        <v>ART00093</v>
      </c>
      <c r="B588" s="3" t="str">
        <f>Products!B80</f>
        <v>ACE Eau de Javel 1L Lavande + 2 Tides 180G</v>
      </c>
      <c r="C588" s="3" t="str">
        <f>IF(OR(ISNUMBER(SEARCH("SELHAM",B588)),ISNUMBER(SEARCH("LHAFLA",B588)),ISNUMBER(SEARCH("ZINE",B588)),ISNUMBER(SEARCH("tiyay",B588)),ISNUMBER(SEARCH("alouns",B588)),ISNUMBER(SEARCH("lmhrat",B588))),"The Al Itkane",IF(AND(ISNUMBER(SEARCH("CALIN",B588)),ISNUMBER(SEARCH("RP",B588)),NOT(ISNUMBER(SEARCH("VP",B588)))),"Calin RP",IF(AND(ISNUMBER(SEARCH("CALIN",B588)),ISNUMBER(SEARCH("VP",B588))),"Calin VP",IF(AND(ISNUMBER(SEARCH("MIO",B588)),OR(ISNUMBER(SEARCH("Vaisselle",B588)),ISNUMBER(SEARCH("vaisselle",B588)))),"Mio Liquid Vaisselle",IF(AND(ISNUMBER(SEARCH("MIO",B588)),ISNUMBER(SEARCH("Javel",B588))),"Mio Javel",IF(AND(ISNUMBER(SEARCH("MIO",B588)),ISNUMBER(SEARCH("Matic",B588))),"Mio Matic",IF(AND(ISNUMBER(SEARCH("MIO",B588)),OR(ISNUMBER(SEARCH("Détérgent",B588)),ISNUMBER(SEARCH("Poudre",B588)),ISNUMBER(SEARCH("Semi Auto",B588)),ISNUMBER(SEARCH("1KG",B588)),ISNUMBER(SEARCH("500G",B588)),ISNUMBER(SEARCH("10KG",B588)),ISNUMBER(SEARCH("1.5K",B588)),ISNUMBER(SEARCH("215G",B588)),ISNUMBER(SEARCH("350G",B588)),ISNUMBER(SEARCH("90G",B588)),ISNUMBER(SEARCH("Gold",B588)),ISNUMBER(SEARCH("Citron",B588)),ISNUMBER(SEARCH("Rose",B588)),ISNUMBER(SEARCH("Lessive",B588))),NOT(OR(ISNUMBER(SEARCH("Vaisselle",B588)),ISNUMBER(SEARCH("Javel",B588)),ISNUMBER(SEARCH("Matic",B588)),ISNUMBER(SEARCH("Nettoyant",B588)),ISNUMBER(SEARCH("Pâte",B588)),ISNUMBER(SEARCH("Lave",B588)),ISNUMBER(SEARCH("Détartrant",B588))))),"Mio main (1k+500gr)",IF(AND(ISNUMBER(SEARCH("PAPILLON",B588)),OR(ISNUMBER(SEARCH("Papier",B588)),ISNUMBER(SEARCH("Hygiénique",B588)),ISNUMBER(SEARCH("HYGIÉNIQUE",B588))),NOT(OR(ISNUMBER(SEARCH("Lingette",B588)),ISNUMBER(SEARCH("Mouchoir",B588))))),"Papillon Papier",IF(OR(ISNUMBER(SEARCH("TAJ AL SAHAR",B588)),ISNUMBER(SEARCH("TAJ BLADI",B588)),ISNUMBER(SEARCH("TAJ BELADI",B588)),ISNUMBER(SEARCH("Tilal Assahra",B588)),ISNUMBER(SEARCH("Jawharat Asahra",B588))),"TAJ SAHARA",IF(AND(OR(ISNUMBER(SEARCH("AL ITKANE",B588)),ISNUMBER(SEARCH("ALITKANE",B588)),ISNUMBER(SEARCH("PRESTO",B588))),NOT(OR(ISNUMBER(SEARCH("Thé",B588)),ISNUMBER(SEARCH("THE ",B588)),ISNUMBER(SEARCH("thé",B588)),ISNUMBER(SEARCH("SELHAM",B588)),ISNUMBER(SEARCH("LHAFLA",B588)),ISNUMBER(SEARCH("ZINE",B588)),ISNUMBER(SEARCH("tiyay",B588)),ISNUMBER(SEARCH("alouns",B588)),ISNUMBER(SEARCH("lmhrat",B588))))),"Al Itkrans + Presto",IF(OR(ISNUMBER(SEARCH("DALAA",B588)),ISNUMBER(SEARCH("CS-DALAA",B588)),ISNUMBER(SEARCH("DALINA",B588))),"Dalaa VP / Baqqal / RP",IF(OR(LEFT(UPPER(B588),4)="MIA ",LEFT(UPPER(B588),6)="CS-MIA"),"Mia",IF(OR(LEFT(UPPER(B588),5)="NOVA ",LEFT(UPPER(B588),7)="CS-NOVA"),"Nova",IF(OR(ISNUMBER(SEARCH("PRIMA ",B588)),ISNUMBER(SEARCH("CS-PRIMA",B588))),"Prima",IF(OR(ISNUMBER(SEARCH("Douceur",B588)),ISNUMBER(SEARCH("DOUCEUR",B588))),"Douceur",IF(OR(ISNUMBER(SEARCH("SANGO",B588)),ISNUMBER(SEARCH("CS-SANGO",B588))),"SANGO",IF(ISNUMBER(SEARCH("BLANDOUX",B588)),"Blandoux",IF(ISNUMBER(SEARCH("SHIWAMI",B588)),"Shiwame",IF(ISNUMBER(SEARCH("KELLOGG",B588)),"Kelloggs",IF(OR(ISNUMBER(SEARCH("TOBIGO",B588)),ISNUMBER(SEARCH("DWIST",B588))),"Tobigo",IF(OR(ISNUMBER(SEARCH("MARISOL",B588)),ISNUMBER(SEARCH("MARESOL",B588))),"Maresol",IF(OR(ISNUMBER(SEARCH("TAKIS",B588)),ISNUMBER(SEARCH("TAKYS",B588))),"TAKYS",IF(ISNUMBER(SEARCH("TAWIL",B588)),"Tawil",IF(ISNUMBER(SEARCH("FROMY",B588)),"Fromy",""))))))))))))))))))))))))</f>
        <v/>
      </c>
    </row>
    <row r="589" spans="1:3" ht="18" hidden="1" customHeight="1" x14ac:dyDescent="0.3">
      <c r="A589" s="3" t="str">
        <f>Products!A81</f>
        <v>ART00094</v>
      </c>
      <c r="B589" s="3" t="str">
        <f>Products!B81</f>
        <v>ACE Eau de Javel 1L Régulier + 2 Tides 180G</v>
      </c>
      <c r="C589" s="3" t="str">
        <f>IF(OR(ISNUMBER(SEARCH("SELHAM",B589)),ISNUMBER(SEARCH("LHAFLA",B589)),ISNUMBER(SEARCH("ZINE",B589)),ISNUMBER(SEARCH("tiyay",B589)),ISNUMBER(SEARCH("alouns",B589)),ISNUMBER(SEARCH("lmhrat",B589))),"The Al Itkane",IF(AND(ISNUMBER(SEARCH("CALIN",B589)),ISNUMBER(SEARCH("RP",B589)),NOT(ISNUMBER(SEARCH("VP",B589)))),"Calin RP",IF(AND(ISNUMBER(SEARCH("CALIN",B589)),ISNUMBER(SEARCH("VP",B589))),"Calin VP",IF(AND(ISNUMBER(SEARCH("MIO",B589)),OR(ISNUMBER(SEARCH("Vaisselle",B589)),ISNUMBER(SEARCH("vaisselle",B589)))),"Mio Liquid Vaisselle",IF(AND(ISNUMBER(SEARCH("MIO",B589)),ISNUMBER(SEARCH("Javel",B589))),"Mio Javel",IF(AND(ISNUMBER(SEARCH("MIO",B589)),ISNUMBER(SEARCH("Matic",B589))),"Mio Matic",IF(AND(ISNUMBER(SEARCH("MIO",B589)),OR(ISNUMBER(SEARCH("Détérgent",B589)),ISNUMBER(SEARCH("Poudre",B589)),ISNUMBER(SEARCH("Semi Auto",B589)),ISNUMBER(SEARCH("1KG",B589)),ISNUMBER(SEARCH("500G",B589)),ISNUMBER(SEARCH("10KG",B589)),ISNUMBER(SEARCH("1.5K",B589)),ISNUMBER(SEARCH("215G",B589)),ISNUMBER(SEARCH("350G",B589)),ISNUMBER(SEARCH("90G",B589)),ISNUMBER(SEARCH("Gold",B589)),ISNUMBER(SEARCH("Citron",B589)),ISNUMBER(SEARCH("Rose",B589)),ISNUMBER(SEARCH("Lessive",B589))),NOT(OR(ISNUMBER(SEARCH("Vaisselle",B589)),ISNUMBER(SEARCH("Javel",B589)),ISNUMBER(SEARCH("Matic",B589)),ISNUMBER(SEARCH("Nettoyant",B589)),ISNUMBER(SEARCH("Pâte",B589)),ISNUMBER(SEARCH("Lave",B589)),ISNUMBER(SEARCH("Détartrant",B589))))),"Mio main (1k+500gr)",IF(AND(ISNUMBER(SEARCH("PAPILLON",B589)),OR(ISNUMBER(SEARCH("Papier",B589)),ISNUMBER(SEARCH("Hygiénique",B589)),ISNUMBER(SEARCH("HYGIÉNIQUE",B589))),NOT(OR(ISNUMBER(SEARCH("Lingette",B589)),ISNUMBER(SEARCH("Mouchoir",B589))))),"Papillon Papier",IF(OR(ISNUMBER(SEARCH("TAJ AL SAHAR",B589)),ISNUMBER(SEARCH("TAJ BLADI",B589)),ISNUMBER(SEARCH("TAJ BELADI",B589)),ISNUMBER(SEARCH("Tilal Assahra",B589)),ISNUMBER(SEARCH("Jawharat Asahra",B589))),"TAJ SAHARA",IF(AND(OR(ISNUMBER(SEARCH("AL ITKANE",B589)),ISNUMBER(SEARCH("ALITKANE",B589)),ISNUMBER(SEARCH("PRESTO",B589))),NOT(OR(ISNUMBER(SEARCH("Thé",B589)),ISNUMBER(SEARCH("THE ",B589)),ISNUMBER(SEARCH("thé",B589)),ISNUMBER(SEARCH("SELHAM",B589)),ISNUMBER(SEARCH("LHAFLA",B589)),ISNUMBER(SEARCH("ZINE",B589)),ISNUMBER(SEARCH("tiyay",B589)),ISNUMBER(SEARCH("alouns",B589)),ISNUMBER(SEARCH("lmhrat",B589))))),"Al Itkrans + Presto",IF(OR(ISNUMBER(SEARCH("DALAA",B589)),ISNUMBER(SEARCH("CS-DALAA",B589)),ISNUMBER(SEARCH("DALINA",B589))),"Dalaa VP / Baqqal / RP",IF(OR(LEFT(UPPER(B589),4)="MIA ",LEFT(UPPER(B589),6)="CS-MIA"),"Mia",IF(OR(LEFT(UPPER(B589),5)="NOVA ",LEFT(UPPER(B589),7)="CS-NOVA"),"Nova",IF(OR(ISNUMBER(SEARCH("PRIMA ",B589)),ISNUMBER(SEARCH("CS-PRIMA",B589))),"Prima",IF(OR(ISNUMBER(SEARCH("Douceur",B589)),ISNUMBER(SEARCH("DOUCEUR",B589))),"Douceur",IF(OR(ISNUMBER(SEARCH("SANGO",B589)),ISNUMBER(SEARCH("CS-SANGO",B589))),"SANGO",IF(ISNUMBER(SEARCH("BLANDOUX",B589)),"Blandoux",IF(ISNUMBER(SEARCH("SHIWAMI",B589)),"Shiwame",IF(ISNUMBER(SEARCH("KELLOGG",B589)),"Kelloggs",IF(OR(ISNUMBER(SEARCH("TOBIGO",B589)),ISNUMBER(SEARCH("DWIST",B589))),"Tobigo",IF(OR(ISNUMBER(SEARCH("MARISOL",B589)),ISNUMBER(SEARCH("MARESOL",B589))),"Maresol",IF(OR(ISNUMBER(SEARCH("TAKIS",B589)),ISNUMBER(SEARCH("TAKYS",B589))),"TAKYS",IF(ISNUMBER(SEARCH("TAWIL",B589)),"Tawil",IF(ISNUMBER(SEARCH("FROMY",B589)),"Fromy",""))))))))))))))))))))))))</f>
        <v/>
      </c>
    </row>
    <row r="590" spans="1:3" ht="18" hidden="1" customHeight="1" x14ac:dyDescent="0.3">
      <c r="A590" s="3" t="str">
        <f>Products!A82</f>
        <v>ART01553</v>
      </c>
      <c r="B590" s="3" t="str">
        <f>Products!B82</f>
        <v>AL MOHAJIR Miettes de Maquereaux Sauce Tomate 80G carré</v>
      </c>
      <c r="C590" s="3" t="str">
        <f>IF(OR(ISNUMBER(SEARCH("SELHAM",B590)),ISNUMBER(SEARCH("LHAFLA",B590)),ISNUMBER(SEARCH("ZINE",B590)),ISNUMBER(SEARCH("tiyay",B590)),ISNUMBER(SEARCH("alouns",B590)),ISNUMBER(SEARCH("lmhrat",B590))),"The Al Itkane",IF(AND(ISNUMBER(SEARCH("CALIN",B590)),ISNUMBER(SEARCH("RP",B590)),NOT(ISNUMBER(SEARCH("VP",B590)))),"Calin RP",IF(AND(ISNUMBER(SEARCH("CALIN",B590)),ISNUMBER(SEARCH("VP",B590))),"Calin VP",IF(AND(ISNUMBER(SEARCH("MIO",B590)),OR(ISNUMBER(SEARCH("Vaisselle",B590)),ISNUMBER(SEARCH("vaisselle",B590)))),"Mio Liquid Vaisselle",IF(AND(ISNUMBER(SEARCH("MIO",B590)),ISNUMBER(SEARCH("Javel",B590))),"Mio Javel",IF(AND(ISNUMBER(SEARCH("MIO",B590)),ISNUMBER(SEARCH("Matic",B590))),"Mio Matic",IF(AND(ISNUMBER(SEARCH("MIO",B590)),OR(ISNUMBER(SEARCH("Détérgent",B590)),ISNUMBER(SEARCH("Poudre",B590)),ISNUMBER(SEARCH("Semi Auto",B590)),ISNUMBER(SEARCH("1KG",B590)),ISNUMBER(SEARCH("500G",B590)),ISNUMBER(SEARCH("10KG",B590)),ISNUMBER(SEARCH("1.5K",B590)),ISNUMBER(SEARCH("215G",B590)),ISNUMBER(SEARCH("350G",B590)),ISNUMBER(SEARCH("90G",B590)),ISNUMBER(SEARCH("Gold",B590)),ISNUMBER(SEARCH("Citron",B590)),ISNUMBER(SEARCH("Rose",B590)),ISNUMBER(SEARCH("Lessive",B590))),NOT(OR(ISNUMBER(SEARCH("Vaisselle",B590)),ISNUMBER(SEARCH("Javel",B590)),ISNUMBER(SEARCH("Matic",B590)),ISNUMBER(SEARCH("Nettoyant",B590)),ISNUMBER(SEARCH("Pâte",B590)),ISNUMBER(SEARCH("Lave",B590)),ISNUMBER(SEARCH("Détartrant",B590))))),"Mio main (1k+500gr)",IF(AND(ISNUMBER(SEARCH("PAPILLON",B590)),OR(ISNUMBER(SEARCH("Papier",B590)),ISNUMBER(SEARCH("Hygiénique",B590)),ISNUMBER(SEARCH("HYGIÉNIQUE",B590))),NOT(OR(ISNUMBER(SEARCH("Lingette",B590)),ISNUMBER(SEARCH("Mouchoir",B590))))),"Papillon Papier",IF(OR(ISNUMBER(SEARCH("TAJ AL SAHAR",B590)),ISNUMBER(SEARCH("TAJ BLADI",B590)),ISNUMBER(SEARCH("TAJ BELADI",B590)),ISNUMBER(SEARCH("Tilal Assahra",B590)),ISNUMBER(SEARCH("Jawharat Asahra",B590))),"TAJ SAHARA",IF(AND(OR(ISNUMBER(SEARCH("AL ITKANE",B590)),ISNUMBER(SEARCH("ALITKANE",B590)),ISNUMBER(SEARCH("PRESTO",B590))),NOT(OR(ISNUMBER(SEARCH("Thé",B590)),ISNUMBER(SEARCH("THE ",B590)),ISNUMBER(SEARCH("thé",B590)),ISNUMBER(SEARCH("SELHAM",B590)),ISNUMBER(SEARCH("LHAFLA",B590)),ISNUMBER(SEARCH("ZINE",B590)),ISNUMBER(SEARCH("tiyay",B590)),ISNUMBER(SEARCH("alouns",B590)),ISNUMBER(SEARCH("lmhrat",B590))))),"Al Itkrans + Presto",IF(OR(ISNUMBER(SEARCH("DALAA",B590)),ISNUMBER(SEARCH("CS-DALAA",B590)),ISNUMBER(SEARCH("DALINA",B590))),"Dalaa VP / Baqqal / RP",IF(OR(LEFT(UPPER(B590),4)="MIA ",LEFT(UPPER(B590),6)="CS-MIA"),"Mia",IF(OR(LEFT(UPPER(B590),5)="NOVA ",LEFT(UPPER(B590),7)="CS-NOVA"),"Nova",IF(OR(ISNUMBER(SEARCH("PRIMA ",B590)),ISNUMBER(SEARCH("CS-PRIMA",B590))),"Prima",IF(OR(ISNUMBER(SEARCH("Douceur",B590)),ISNUMBER(SEARCH("DOUCEUR",B590))),"Douceur",IF(OR(ISNUMBER(SEARCH("SANGO",B590)),ISNUMBER(SEARCH("CS-SANGO",B590))),"SANGO",IF(ISNUMBER(SEARCH("BLANDOUX",B590)),"Blandoux",IF(ISNUMBER(SEARCH("SHIWAMI",B590)),"Shiwame",IF(ISNUMBER(SEARCH("KELLOGG",B590)),"Kelloggs",IF(OR(ISNUMBER(SEARCH("TOBIGO",B590)),ISNUMBER(SEARCH("DWIST",B590))),"Tobigo",IF(OR(ISNUMBER(SEARCH("MARISOL",B590)),ISNUMBER(SEARCH("MARESOL",B590))),"Maresol",IF(OR(ISNUMBER(SEARCH("TAKIS",B590)),ISNUMBER(SEARCH("TAKYS",B590))),"TAKYS",IF(ISNUMBER(SEARCH("TAWIL",B590)),"Tawil",IF(ISNUMBER(SEARCH("FROMY",B590)),"Fromy",""))))))))))))))))))))))))</f>
        <v/>
      </c>
    </row>
    <row r="591" spans="1:3" ht="18" hidden="1" customHeight="1" x14ac:dyDescent="0.3">
      <c r="A591" s="3" t="str">
        <f>Products!A83</f>
        <v>ART00095</v>
      </c>
      <c r="B591" s="3" t="str">
        <f>Products!B83</f>
        <v>ACE Eau de Javel 2.5L Citron + 24 H&amp;S Sachet</v>
      </c>
      <c r="C591" s="3" t="str">
        <f>IF(OR(ISNUMBER(SEARCH("SELHAM",B591)),ISNUMBER(SEARCH("LHAFLA",B591)),ISNUMBER(SEARCH("ZINE",B591)),ISNUMBER(SEARCH("tiyay",B591)),ISNUMBER(SEARCH("alouns",B591)),ISNUMBER(SEARCH("lmhrat",B591))),"The Al Itkane",IF(AND(ISNUMBER(SEARCH("CALIN",B591)),ISNUMBER(SEARCH("RP",B591)),NOT(ISNUMBER(SEARCH("VP",B591)))),"Calin RP",IF(AND(ISNUMBER(SEARCH("CALIN",B591)),ISNUMBER(SEARCH("VP",B591))),"Calin VP",IF(AND(ISNUMBER(SEARCH("MIO",B591)),OR(ISNUMBER(SEARCH("Vaisselle",B591)),ISNUMBER(SEARCH("vaisselle",B591)))),"Mio Liquid Vaisselle",IF(AND(ISNUMBER(SEARCH("MIO",B591)),ISNUMBER(SEARCH("Javel",B591))),"Mio Javel",IF(AND(ISNUMBER(SEARCH("MIO",B591)),ISNUMBER(SEARCH("Matic",B591))),"Mio Matic",IF(AND(ISNUMBER(SEARCH("MIO",B591)),OR(ISNUMBER(SEARCH("Détérgent",B591)),ISNUMBER(SEARCH("Poudre",B591)),ISNUMBER(SEARCH("Semi Auto",B591)),ISNUMBER(SEARCH("1KG",B591)),ISNUMBER(SEARCH("500G",B591)),ISNUMBER(SEARCH("10KG",B591)),ISNUMBER(SEARCH("1.5K",B591)),ISNUMBER(SEARCH("215G",B591)),ISNUMBER(SEARCH("350G",B591)),ISNUMBER(SEARCH("90G",B591)),ISNUMBER(SEARCH("Gold",B591)),ISNUMBER(SEARCH("Citron",B591)),ISNUMBER(SEARCH("Rose",B591)),ISNUMBER(SEARCH("Lessive",B591))),NOT(OR(ISNUMBER(SEARCH("Vaisselle",B591)),ISNUMBER(SEARCH("Javel",B591)),ISNUMBER(SEARCH("Matic",B591)),ISNUMBER(SEARCH("Nettoyant",B591)),ISNUMBER(SEARCH("Pâte",B591)),ISNUMBER(SEARCH("Lave",B591)),ISNUMBER(SEARCH("Détartrant",B591))))),"Mio main (1k+500gr)",IF(AND(ISNUMBER(SEARCH("PAPILLON",B591)),OR(ISNUMBER(SEARCH("Papier",B591)),ISNUMBER(SEARCH("Hygiénique",B591)),ISNUMBER(SEARCH("HYGIÉNIQUE",B591))),NOT(OR(ISNUMBER(SEARCH("Lingette",B591)),ISNUMBER(SEARCH("Mouchoir",B591))))),"Papillon Papier",IF(OR(ISNUMBER(SEARCH("TAJ AL SAHAR",B591)),ISNUMBER(SEARCH("TAJ BLADI",B591)),ISNUMBER(SEARCH("TAJ BELADI",B591)),ISNUMBER(SEARCH("Tilal Assahra",B591)),ISNUMBER(SEARCH("Jawharat Asahra",B591))),"TAJ SAHARA",IF(AND(OR(ISNUMBER(SEARCH("AL ITKANE",B591)),ISNUMBER(SEARCH("ALITKANE",B591)),ISNUMBER(SEARCH("PRESTO",B591))),NOT(OR(ISNUMBER(SEARCH("Thé",B591)),ISNUMBER(SEARCH("THE ",B591)),ISNUMBER(SEARCH("thé",B591)),ISNUMBER(SEARCH("SELHAM",B591)),ISNUMBER(SEARCH("LHAFLA",B591)),ISNUMBER(SEARCH("ZINE",B591)),ISNUMBER(SEARCH("tiyay",B591)),ISNUMBER(SEARCH("alouns",B591)),ISNUMBER(SEARCH("lmhrat",B591))))),"Al Itkrans + Presto",IF(OR(ISNUMBER(SEARCH("DALAA",B591)),ISNUMBER(SEARCH("CS-DALAA",B591)),ISNUMBER(SEARCH("DALINA",B591))),"Dalaa VP / Baqqal / RP",IF(OR(LEFT(UPPER(B591),4)="MIA ",LEFT(UPPER(B591),6)="CS-MIA"),"Mia",IF(OR(LEFT(UPPER(B591),5)="NOVA ",LEFT(UPPER(B591),7)="CS-NOVA"),"Nova",IF(OR(ISNUMBER(SEARCH("PRIMA ",B591)),ISNUMBER(SEARCH("CS-PRIMA",B591))),"Prima",IF(OR(ISNUMBER(SEARCH("Douceur",B591)),ISNUMBER(SEARCH("DOUCEUR",B591))),"Douceur",IF(OR(ISNUMBER(SEARCH("SANGO",B591)),ISNUMBER(SEARCH("CS-SANGO",B591))),"SANGO",IF(ISNUMBER(SEARCH("BLANDOUX",B591)),"Blandoux",IF(ISNUMBER(SEARCH("SHIWAMI",B591)),"Shiwame",IF(ISNUMBER(SEARCH("KELLOGG",B591)),"Kelloggs",IF(OR(ISNUMBER(SEARCH("TOBIGO",B591)),ISNUMBER(SEARCH("DWIST",B591))),"Tobigo",IF(OR(ISNUMBER(SEARCH("MARISOL",B591)),ISNUMBER(SEARCH("MARESOL",B591))),"Maresol",IF(OR(ISNUMBER(SEARCH("TAKIS",B591)),ISNUMBER(SEARCH("TAKYS",B591))),"TAKYS",IF(ISNUMBER(SEARCH("TAWIL",B591)),"Tawil",IF(ISNUMBER(SEARCH("FROMY",B591)),"Fromy",""))))))))))))))))))))))))</f>
        <v/>
      </c>
    </row>
    <row r="592" spans="1:3" ht="18" hidden="1" customHeight="1" x14ac:dyDescent="0.3">
      <c r="A592" s="3" t="str">
        <f>Products!A84</f>
        <v>ART00096</v>
      </c>
      <c r="B592" s="3" t="str">
        <f>Products!B84</f>
        <v>ACE Eau de Javel 2.5L Lavande + 24 H&amp;S Sachet</v>
      </c>
      <c r="C592" s="3" t="str">
        <f>IF(OR(ISNUMBER(SEARCH("SELHAM",B592)),ISNUMBER(SEARCH("LHAFLA",B592)),ISNUMBER(SEARCH("ZINE",B592)),ISNUMBER(SEARCH("tiyay",B592)),ISNUMBER(SEARCH("alouns",B592)),ISNUMBER(SEARCH("lmhrat",B592))),"The Al Itkane",IF(AND(ISNUMBER(SEARCH("CALIN",B592)),ISNUMBER(SEARCH("RP",B592)),NOT(ISNUMBER(SEARCH("VP",B592)))),"Calin RP",IF(AND(ISNUMBER(SEARCH("CALIN",B592)),ISNUMBER(SEARCH("VP",B592))),"Calin VP",IF(AND(ISNUMBER(SEARCH("MIO",B592)),OR(ISNUMBER(SEARCH("Vaisselle",B592)),ISNUMBER(SEARCH("vaisselle",B592)))),"Mio Liquid Vaisselle",IF(AND(ISNUMBER(SEARCH("MIO",B592)),ISNUMBER(SEARCH("Javel",B592))),"Mio Javel",IF(AND(ISNUMBER(SEARCH("MIO",B592)),ISNUMBER(SEARCH("Matic",B592))),"Mio Matic",IF(AND(ISNUMBER(SEARCH("MIO",B592)),OR(ISNUMBER(SEARCH("Détérgent",B592)),ISNUMBER(SEARCH("Poudre",B592)),ISNUMBER(SEARCH("Semi Auto",B592)),ISNUMBER(SEARCH("1KG",B592)),ISNUMBER(SEARCH("500G",B592)),ISNUMBER(SEARCH("10KG",B592)),ISNUMBER(SEARCH("1.5K",B592)),ISNUMBER(SEARCH("215G",B592)),ISNUMBER(SEARCH("350G",B592)),ISNUMBER(SEARCH("90G",B592)),ISNUMBER(SEARCH("Gold",B592)),ISNUMBER(SEARCH("Citron",B592)),ISNUMBER(SEARCH("Rose",B592)),ISNUMBER(SEARCH("Lessive",B592))),NOT(OR(ISNUMBER(SEARCH("Vaisselle",B592)),ISNUMBER(SEARCH("Javel",B592)),ISNUMBER(SEARCH("Matic",B592)),ISNUMBER(SEARCH("Nettoyant",B592)),ISNUMBER(SEARCH("Pâte",B592)),ISNUMBER(SEARCH("Lave",B592)),ISNUMBER(SEARCH("Détartrant",B592))))),"Mio main (1k+500gr)",IF(AND(ISNUMBER(SEARCH("PAPILLON",B592)),OR(ISNUMBER(SEARCH("Papier",B592)),ISNUMBER(SEARCH("Hygiénique",B592)),ISNUMBER(SEARCH("HYGIÉNIQUE",B592))),NOT(OR(ISNUMBER(SEARCH("Lingette",B592)),ISNUMBER(SEARCH("Mouchoir",B592))))),"Papillon Papier",IF(OR(ISNUMBER(SEARCH("TAJ AL SAHAR",B592)),ISNUMBER(SEARCH("TAJ BLADI",B592)),ISNUMBER(SEARCH("TAJ BELADI",B592)),ISNUMBER(SEARCH("Tilal Assahra",B592)),ISNUMBER(SEARCH("Jawharat Asahra",B592))),"TAJ SAHARA",IF(AND(OR(ISNUMBER(SEARCH("AL ITKANE",B592)),ISNUMBER(SEARCH("ALITKANE",B592)),ISNUMBER(SEARCH("PRESTO",B592))),NOT(OR(ISNUMBER(SEARCH("Thé",B592)),ISNUMBER(SEARCH("THE ",B592)),ISNUMBER(SEARCH("thé",B592)),ISNUMBER(SEARCH("SELHAM",B592)),ISNUMBER(SEARCH("LHAFLA",B592)),ISNUMBER(SEARCH("ZINE",B592)),ISNUMBER(SEARCH("tiyay",B592)),ISNUMBER(SEARCH("alouns",B592)),ISNUMBER(SEARCH("lmhrat",B592))))),"Al Itkrans + Presto",IF(OR(ISNUMBER(SEARCH("DALAA",B592)),ISNUMBER(SEARCH("CS-DALAA",B592)),ISNUMBER(SEARCH("DALINA",B592))),"Dalaa VP / Baqqal / RP",IF(OR(LEFT(UPPER(B592),4)="MIA ",LEFT(UPPER(B592),6)="CS-MIA"),"Mia",IF(OR(LEFT(UPPER(B592),5)="NOVA ",LEFT(UPPER(B592),7)="CS-NOVA"),"Nova",IF(OR(ISNUMBER(SEARCH("PRIMA ",B592)),ISNUMBER(SEARCH("CS-PRIMA",B592))),"Prima",IF(OR(ISNUMBER(SEARCH("Douceur",B592)),ISNUMBER(SEARCH("DOUCEUR",B592))),"Douceur",IF(OR(ISNUMBER(SEARCH("SANGO",B592)),ISNUMBER(SEARCH("CS-SANGO",B592))),"SANGO",IF(ISNUMBER(SEARCH("BLANDOUX",B592)),"Blandoux",IF(ISNUMBER(SEARCH("SHIWAMI",B592)),"Shiwame",IF(ISNUMBER(SEARCH("KELLOGG",B592)),"Kelloggs",IF(OR(ISNUMBER(SEARCH("TOBIGO",B592)),ISNUMBER(SEARCH("DWIST",B592))),"Tobigo",IF(OR(ISNUMBER(SEARCH("MARISOL",B592)),ISNUMBER(SEARCH("MARESOL",B592))),"Maresol",IF(OR(ISNUMBER(SEARCH("TAKIS",B592)),ISNUMBER(SEARCH("TAKYS",B592))),"TAKYS",IF(ISNUMBER(SEARCH("TAWIL",B592)),"Tawil",IF(ISNUMBER(SEARCH("FROMY",B592)),"Fromy",""))))))))))))))))))))))))</f>
        <v/>
      </c>
    </row>
    <row r="593" spans="1:3" ht="18" hidden="1" customHeight="1" x14ac:dyDescent="0.3">
      <c r="A593" s="3" t="str">
        <f>Products!A85</f>
        <v>ART01564</v>
      </c>
      <c r="B593" s="3" t="str">
        <f>Products!B85</f>
        <v>PRINGLES ORIGINAL 165G ROUGE x19</v>
      </c>
      <c r="C593" s="3" t="str">
        <f>IF(OR(ISNUMBER(SEARCH("SELHAM",B593)),ISNUMBER(SEARCH("LHAFLA",B593)),ISNUMBER(SEARCH("ZINE",B593)),ISNUMBER(SEARCH("tiyay",B593)),ISNUMBER(SEARCH("alouns",B593)),ISNUMBER(SEARCH("lmhrat",B593))),"The Al Itkane",IF(AND(ISNUMBER(SEARCH("CALIN",B593)),ISNUMBER(SEARCH("RP",B593)),NOT(ISNUMBER(SEARCH("VP",B593)))),"Calin RP",IF(AND(ISNUMBER(SEARCH("CALIN",B593)),ISNUMBER(SEARCH("VP",B593))),"Calin VP",IF(AND(ISNUMBER(SEARCH("MIO",B593)),OR(ISNUMBER(SEARCH("Vaisselle",B593)),ISNUMBER(SEARCH("vaisselle",B593)))),"Mio Liquid Vaisselle",IF(AND(ISNUMBER(SEARCH("MIO",B593)),ISNUMBER(SEARCH("Javel",B593))),"Mio Javel",IF(AND(ISNUMBER(SEARCH("MIO",B593)),ISNUMBER(SEARCH("Matic",B593))),"Mio Matic",IF(AND(ISNUMBER(SEARCH("MIO",B593)),OR(ISNUMBER(SEARCH("Détérgent",B593)),ISNUMBER(SEARCH("Poudre",B593)),ISNUMBER(SEARCH("Semi Auto",B593)),ISNUMBER(SEARCH("1KG",B593)),ISNUMBER(SEARCH("500G",B593)),ISNUMBER(SEARCH("10KG",B593)),ISNUMBER(SEARCH("1.5K",B593)),ISNUMBER(SEARCH("215G",B593)),ISNUMBER(SEARCH("350G",B593)),ISNUMBER(SEARCH("90G",B593)),ISNUMBER(SEARCH("Gold",B593)),ISNUMBER(SEARCH("Citron",B593)),ISNUMBER(SEARCH("Rose",B593)),ISNUMBER(SEARCH("Lessive",B593))),NOT(OR(ISNUMBER(SEARCH("Vaisselle",B593)),ISNUMBER(SEARCH("Javel",B593)),ISNUMBER(SEARCH("Matic",B593)),ISNUMBER(SEARCH("Nettoyant",B593)),ISNUMBER(SEARCH("Pâte",B593)),ISNUMBER(SEARCH("Lave",B593)),ISNUMBER(SEARCH("Détartrant",B593))))),"Mio main (1k+500gr)",IF(AND(ISNUMBER(SEARCH("PAPILLON",B593)),OR(ISNUMBER(SEARCH("Papier",B593)),ISNUMBER(SEARCH("Hygiénique",B593)),ISNUMBER(SEARCH("HYGIÉNIQUE",B593))),NOT(OR(ISNUMBER(SEARCH("Lingette",B593)),ISNUMBER(SEARCH("Mouchoir",B593))))),"Papillon Papier",IF(OR(ISNUMBER(SEARCH("TAJ AL SAHAR",B593)),ISNUMBER(SEARCH("TAJ BLADI",B593)),ISNUMBER(SEARCH("TAJ BELADI",B593)),ISNUMBER(SEARCH("Tilal Assahra",B593)),ISNUMBER(SEARCH("Jawharat Asahra",B593))),"TAJ SAHARA",IF(AND(OR(ISNUMBER(SEARCH("AL ITKANE",B593)),ISNUMBER(SEARCH("ALITKANE",B593)),ISNUMBER(SEARCH("PRESTO",B593))),NOT(OR(ISNUMBER(SEARCH("Thé",B593)),ISNUMBER(SEARCH("THE ",B593)),ISNUMBER(SEARCH("thé",B593)),ISNUMBER(SEARCH("SELHAM",B593)),ISNUMBER(SEARCH("LHAFLA",B593)),ISNUMBER(SEARCH("ZINE",B593)),ISNUMBER(SEARCH("tiyay",B593)),ISNUMBER(SEARCH("alouns",B593)),ISNUMBER(SEARCH("lmhrat",B593))))),"Al Itkrans + Presto",IF(OR(ISNUMBER(SEARCH("DALAA",B593)),ISNUMBER(SEARCH("CS-DALAA",B593)),ISNUMBER(SEARCH("DALINA",B593))),"Dalaa VP / Baqqal / RP",IF(OR(LEFT(UPPER(B593),4)="MIA ",LEFT(UPPER(B593),6)="CS-MIA"),"Mia",IF(OR(LEFT(UPPER(B593),5)="NOVA ",LEFT(UPPER(B593),7)="CS-NOVA"),"Nova",IF(OR(ISNUMBER(SEARCH("PRIMA ",B593)),ISNUMBER(SEARCH("CS-PRIMA",B593))),"Prima",IF(OR(ISNUMBER(SEARCH("Douceur",B593)),ISNUMBER(SEARCH("DOUCEUR",B593))),"Douceur",IF(OR(ISNUMBER(SEARCH("SANGO",B593)),ISNUMBER(SEARCH("CS-SANGO",B593))),"SANGO",IF(ISNUMBER(SEARCH("BLANDOUX",B593)),"Blandoux",IF(ISNUMBER(SEARCH("SHIWAMI",B593)),"Shiwame",IF(ISNUMBER(SEARCH("KELLOGG",B593)),"Kelloggs",IF(OR(ISNUMBER(SEARCH("TOBIGO",B593)),ISNUMBER(SEARCH("DWIST",B593))),"Tobigo",IF(OR(ISNUMBER(SEARCH("MARISOL",B593)),ISNUMBER(SEARCH("MARESOL",B593))),"Maresol",IF(OR(ISNUMBER(SEARCH("TAKIS",B593)),ISNUMBER(SEARCH("TAKYS",B593))),"TAKYS",IF(ISNUMBER(SEARCH("TAWIL",B593)),"Tawil",IF(ISNUMBER(SEARCH("FROMY",B593)),"Fromy",""))))))))))))))))))))))))</f>
        <v/>
      </c>
    </row>
    <row r="594" spans="1:3" ht="18" hidden="1" customHeight="1" x14ac:dyDescent="0.3">
      <c r="A594" s="3" t="str">
        <f>Products!A86</f>
        <v>ART01565</v>
      </c>
      <c r="B594" s="3" t="str">
        <f>Products!B86</f>
        <v>PRINGLES CHESSY CHEESE 165G JAUNE x19</v>
      </c>
      <c r="C594" s="3" t="str">
        <f>IF(OR(ISNUMBER(SEARCH("SELHAM",B594)),ISNUMBER(SEARCH("LHAFLA",B594)),ISNUMBER(SEARCH("ZINE",B594)),ISNUMBER(SEARCH("tiyay",B594)),ISNUMBER(SEARCH("alouns",B594)),ISNUMBER(SEARCH("lmhrat",B594))),"The Al Itkane",IF(AND(ISNUMBER(SEARCH("CALIN",B594)),ISNUMBER(SEARCH("RP",B594)),NOT(ISNUMBER(SEARCH("VP",B594)))),"Calin RP",IF(AND(ISNUMBER(SEARCH("CALIN",B594)),ISNUMBER(SEARCH("VP",B594))),"Calin VP",IF(AND(ISNUMBER(SEARCH("MIO",B594)),OR(ISNUMBER(SEARCH("Vaisselle",B594)),ISNUMBER(SEARCH("vaisselle",B594)))),"Mio Liquid Vaisselle",IF(AND(ISNUMBER(SEARCH("MIO",B594)),ISNUMBER(SEARCH("Javel",B594))),"Mio Javel",IF(AND(ISNUMBER(SEARCH("MIO",B594)),ISNUMBER(SEARCH("Matic",B594))),"Mio Matic",IF(AND(ISNUMBER(SEARCH("MIO",B594)),OR(ISNUMBER(SEARCH("Détérgent",B594)),ISNUMBER(SEARCH("Poudre",B594)),ISNUMBER(SEARCH("Semi Auto",B594)),ISNUMBER(SEARCH("1KG",B594)),ISNUMBER(SEARCH("500G",B594)),ISNUMBER(SEARCH("10KG",B594)),ISNUMBER(SEARCH("1.5K",B594)),ISNUMBER(SEARCH("215G",B594)),ISNUMBER(SEARCH("350G",B594)),ISNUMBER(SEARCH("90G",B594)),ISNUMBER(SEARCH("Gold",B594)),ISNUMBER(SEARCH("Citron",B594)),ISNUMBER(SEARCH("Rose",B594)),ISNUMBER(SEARCH("Lessive",B594))),NOT(OR(ISNUMBER(SEARCH("Vaisselle",B594)),ISNUMBER(SEARCH("Javel",B594)),ISNUMBER(SEARCH("Matic",B594)),ISNUMBER(SEARCH("Nettoyant",B594)),ISNUMBER(SEARCH("Pâte",B594)),ISNUMBER(SEARCH("Lave",B594)),ISNUMBER(SEARCH("Détartrant",B594))))),"Mio main (1k+500gr)",IF(AND(ISNUMBER(SEARCH("PAPILLON",B594)),OR(ISNUMBER(SEARCH("Papier",B594)),ISNUMBER(SEARCH("Hygiénique",B594)),ISNUMBER(SEARCH("HYGIÉNIQUE",B594))),NOT(OR(ISNUMBER(SEARCH("Lingette",B594)),ISNUMBER(SEARCH("Mouchoir",B594))))),"Papillon Papier",IF(OR(ISNUMBER(SEARCH("TAJ AL SAHAR",B594)),ISNUMBER(SEARCH("TAJ BLADI",B594)),ISNUMBER(SEARCH("TAJ BELADI",B594)),ISNUMBER(SEARCH("Tilal Assahra",B594)),ISNUMBER(SEARCH("Jawharat Asahra",B594))),"TAJ SAHARA",IF(AND(OR(ISNUMBER(SEARCH("AL ITKANE",B594)),ISNUMBER(SEARCH("ALITKANE",B594)),ISNUMBER(SEARCH("PRESTO",B594))),NOT(OR(ISNUMBER(SEARCH("Thé",B594)),ISNUMBER(SEARCH("THE ",B594)),ISNUMBER(SEARCH("thé",B594)),ISNUMBER(SEARCH("SELHAM",B594)),ISNUMBER(SEARCH("LHAFLA",B594)),ISNUMBER(SEARCH("ZINE",B594)),ISNUMBER(SEARCH("tiyay",B594)),ISNUMBER(SEARCH("alouns",B594)),ISNUMBER(SEARCH("lmhrat",B594))))),"Al Itkrans + Presto",IF(OR(ISNUMBER(SEARCH("DALAA",B594)),ISNUMBER(SEARCH("CS-DALAA",B594)),ISNUMBER(SEARCH("DALINA",B594))),"Dalaa VP / Baqqal / RP",IF(OR(LEFT(UPPER(B594),4)="MIA ",LEFT(UPPER(B594),6)="CS-MIA"),"Mia",IF(OR(LEFT(UPPER(B594),5)="NOVA ",LEFT(UPPER(B594),7)="CS-NOVA"),"Nova",IF(OR(ISNUMBER(SEARCH("PRIMA ",B594)),ISNUMBER(SEARCH("CS-PRIMA",B594))),"Prima",IF(OR(ISNUMBER(SEARCH("Douceur",B594)),ISNUMBER(SEARCH("DOUCEUR",B594))),"Douceur",IF(OR(ISNUMBER(SEARCH("SANGO",B594)),ISNUMBER(SEARCH("CS-SANGO",B594))),"SANGO",IF(ISNUMBER(SEARCH("BLANDOUX",B594)),"Blandoux",IF(ISNUMBER(SEARCH("SHIWAMI",B594)),"Shiwame",IF(ISNUMBER(SEARCH("KELLOGG",B594)),"Kelloggs",IF(OR(ISNUMBER(SEARCH("TOBIGO",B594)),ISNUMBER(SEARCH("DWIST",B594))),"Tobigo",IF(OR(ISNUMBER(SEARCH("MARISOL",B594)),ISNUMBER(SEARCH("MARESOL",B594))),"Maresol",IF(OR(ISNUMBER(SEARCH("TAKIS",B594)),ISNUMBER(SEARCH("TAKYS",B594))),"TAKYS",IF(ISNUMBER(SEARCH("TAWIL",B594)),"Tawil",IF(ISNUMBER(SEARCH("FROMY",B594)),"Fromy",""))))))))))))))))))))))))</f>
        <v/>
      </c>
    </row>
    <row r="595" spans="1:3" ht="18" hidden="1" customHeight="1" x14ac:dyDescent="0.3">
      <c r="A595" s="3" t="str">
        <f>Products!A87</f>
        <v>ART01563</v>
      </c>
      <c r="B595" s="3" t="str">
        <f>Products!B87</f>
        <v>PRINGLES HOT &amp; SPICY 165G NOIR X19</v>
      </c>
      <c r="C595" s="3" t="str">
        <f>IF(OR(ISNUMBER(SEARCH("SELHAM",B595)),ISNUMBER(SEARCH("LHAFLA",B595)),ISNUMBER(SEARCH("ZINE",B595)),ISNUMBER(SEARCH("tiyay",B595)),ISNUMBER(SEARCH("alouns",B595)),ISNUMBER(SEARCH("lmhrat",B595))),"The Al Itkane",IF(AND(ISNUMBER(SEARCH("CALIN",B595)),ISNUMBER(SEARCH("RP",B595)),NOT(ISNUMBER(SEARCH("VP",B595)))),"Calin RP",IF(AND(ISNUMBER(SEARCH("CALIN",B595)),ISNUMBER(SEARCH("VP",B595))),"Calin VP",IF(AND(ISNUMBER(SEARCH("MIO",B595)),OR(ISNUMBER(SEARCH("Vaisselle",B595)),ISNUMBER(SEARCH("vaisselle",B595)))),"Mio Liquid Vaisselle",IF(AND(ISNUMBER(SEARCH("MIO",B595)),ISNUMBER(SEARCH("Javel",B595))),"Mio Javel",IF(AND(ISNUMBER(SEARCH("MIO",B595)),ISNUMBER(SEARCH("Matic",B595))),"Mio Matic",IF(AND(ISNUMBER(SEARCH("MIO",B595)),OR(ISNUMBER(SEARCH("Détérgent",B595)),ISNUMBER(SEARCH("Poudre",B595)),ISNUMBER(SEARCH("Semi Auto",B595)),ISNUMBER(SEARCH("1KG",B595)),ISNUMBER(SEARCH("500G",B595)),ISNUMBER(SEARCH("10KG",B595)),ISNUMBER(SEARCH("1.5K",B595)),ISNUMBER(SEARCH("215G",B595)),ISNUMBER(SEARCH("350G",B595)),ISNUMBER(SEARCH("90G",B595)),ISNUMBER(SEARCH("Gold",B595)),ISNUMBER(SEARCH("Citron",B595)),ISNUMBER(SEARCH("Rose",B595)),ISNUMBER(SEARCH("Lessive",B595))),NOT(OR(ISNUMBER(SEARCH("Vaisselle",B595)),ISNUMBER(SEARCH("Javel",B595)),ISNUMBER(SEARCH("Matic",B595)),ISNUMBER(SEARCH("Nettoyant",B595)),ISNUMBER(SEARCH("Pâte",B595)),ISNUMBER(SEARCH("Lave",B595)),ISNUMBER(SEARCH("Détartrant",B595))))),"Mio main (1k+500gr)",IF(AND(ISNUMBER(SEARCH("PAPILLON",B595)),OR(ISNUMBER(SEARCH("Papier",B595)),ISNUMBER(SEARCH("Hygiénique",B595)),ISNUMBER(SEARCH("HYGIÉNIQUE",B595))),NOT(OR(ISNUMBER(SEARCH("Lingette",B595)),ISNUMBER(SEARCH("Mouchoir",B595))))),"Papillon Papier",IF(OR(ISNUMBER(SEARCH("TAJ AL SAHAR",B595)),ISNUMBER(SEARCH("TAJ BLADI",B595)),ISNUMBER(SEARCH("TAJ BELADI",B595)),ISNUMBER(SEARCH("Tilal Assahra",B595)),ISNUMBER(SEARCH("Jawharat Asahra",B595))),"TAJ SAHARA",IF(AND(OR(ISNUMBER(SEARCH("AL ITKANE",B595)),ISNUMBER(SEARCH("ALITKANE",B595)),ISNUMBER(SEARCH("PRESTO",B595))),NOT(OR(ISNUMBER(SEARCH("Thé",B595)),ISNUMBER(SEARCH("THE ",B595)),ISNUMBER(SEARCH("thé",B595)),ISNUMBER(SEARCH("SELHAM",B595)),ISNUMBER(SEARCH("LHAFLA",B595)),ISNUMBER(SEARCH("ZINE",B595)),ISNUMBER(SEARCH("tiyay",B595)),ISNUMBER(SEARCH("alouns",B595)),ISNUMBER(SEARCH("lmhrat",B595))))),"Al Itkrans + Presto",IF(OR(ISNUMBER(SEARCH("DALAA",B595)),ISNUMBER(SEARCH("CS-DALAA",B595)),ISNUMBER(SEARCH("DALINA",B595))),"Dalaa VP / Baqqal / RP",IF(OR(LEFT(UPPER(B595),4)="MIA ",LEFT(UPPER(B595),6)="CS-MIA"),"Mia",IF(OR(LEFT(UPPER(B595),5)="NOVA ",LEFT(UPPER(B595),7)="CS-NOVA"),"Nova",IF(OR(ISNUMBER(SEARCH("PRIMA ",B595)),ISNUMBER(SEARCH("CS-PRIMA",B595))),"Prima",IF(OR(ISNUMBER(SEARCH("Douceur",B595)),ISNUMBER(SEARCH("DOUCEUR",B595))),"Douceur",IF(OR(ISNUMBER(SEARCH("SANGO",B595)),ISNUMBER(SEARCH("CS-SANGO",B595))),"SANGO",IF(ISNUMBER(SEARCH("BLANDOUX",B595)),"Blandoux",IF(ISNUMBER(SEARCH("SHIWAMI",B595)),"Shiwame",IF(ISNUMBER(SEARCH("KELLOGG",B595)),"Kelloggs",IF(OR(ISNUMBER(SEARCH("TOBIGO",B595)),ISNUMBER(SEARCH("DWIST",B595))),"Tobigo",IF(OR(ISNUMBER(SEARCH("MARISOL",B595)),ISNUMBER(SEARCH("MARESOL",B595))),"Maresol",IF(OR(ISNUMBER(SEARCH("TAKIS",B595)),ISNUMBER(SEARCH("TAKYS",B595))),"TAKYS",IF(ISNUMBER(SEARCH("TAWIL",B595)),"Tawil",IF(ISNUMBER(SEARCH("FROMY",B595)),"Fromy",""))))))))))))))))))))))))</f>
        <v/>
      </c>
    </row>
    <row r="596" spans="1:3" ht="18" hidden="1" customHeight="1" x14ac:dyDescent="0.3">
      <c r="A596" s="3" t="str">
        <f>Products!A88</f>
        <v>ART01562</v>
      </c>
      <c r="B596" s="3" t="str">
        <f>Products!B88</f>
        <v>PRINGLES SOUR CREAM &amp; ONION 165G VERT X19</v>
      </c>
      <c r="C596" s="3" t="str">
        <f>IF(OR(ISNUMBER(SEARCH("SELHAM",B596)),ISNUMBER(SEARCH("LHAFLA",B596)),ISNUMBER(SEARCH("ZINE",B596)),ISNUMBER(SEARCH("tiyay",B596)),ISNUMBER(SEARCH("alouns",B596)),ISNUMBER(SEARCH("lmhrat",B596))),"The Al Itkane",IF(AND(ISNUMBER(SEARCH("CALIN",B596)),ISNUMBER(SEARCH("RP",B596)),NOT(ISNUMBER(SEARCH("VP",B596)))),"Calin RP",IF(AND(ISNUMBER(SEARCH("CALIN",B596)),ISNUMBER(SEARCH("VP",B596))),"Calin VP",IF(AND(ISNUMBER(SEARCH("MIO",B596)),OR(ISNUMBER(SEARCH("Vaisselle",B596)),ISNUMBER(SEARCH("vaisselle",B596)))),"Mio Liquid Vaisselle",IF(AND(ISNUMBER(SEARCH("MIO",B596)),ISNUMBER(SEARCH("Javel",B596))),"Mio Javel",IF(AND(ISNUMBER(SEARCH("MIO",B596)),ISNUMBER(SEARCH("Matic",B596))),"Mio Matic",IF(AND(ISNUMBER(SEARCH("MIO",B596)),OR(ISNUMBER(SEARCH("Détérgent",B596)),ISNUMBER(SEARCH("Poudre",B596)),ISNUMBER(SEARCH("Semi Auto",B596)),ISNUMBER(SEARCH("1KG",B596)),ISNUMBER(SEARCH("500G",B596)),ISNUMBER(SEARCH("10KG",B596)),ISNUMBER(SEARCH("1.5K",B596)),ISNUMBER(SEARCH("215G",B596)),ISNUMBER(SEARCH("350G",B596)),ISNUMBER(SEARCH("90G",B596)),ISNUMBER(SEARCH("Gold",B596)),ISNUMBER(SEARCH("Citron",B596)),ISNUMBER(SEARCH("Rose",B596)),ISNUMBER(SEARCH("Lessive",B596))),NOT(OR(ISNUMBER(SEARCH("Vaisselle",B596)),ISNUMBER(SEARCH("Javel",B596)),ISNUMBER(SEARCH("Matic",B596)),ISNUMBER(SEARCH("Nettoyant",B596)),ISNUMBER(SEARCH("Pâte",B596)),ISNUMBER(SEARCH("Lave",B596)),ISNUMBER(SEARCH("Détartrant",B596))))),"Mio main (1k+500gr)",IF(AND(ISNUMBER(SEARCH("PAPILLON",B596)),OR(ISNUMBER(SEARCH("Papier",B596)),ISNUMBER(SEARCH("Hygiénique",B596)),ISNUMBER(SEARCH("HYGIÉNIQUE",B596))),NOT(OR(ISNUMBER(SEARCH("Lingette",B596)),ISNUMBER(SEARCH("Mouchoir",B596))))),"Papillon Papier",IF(OR(ISNUMBER(SEARCH("TAJ AL SAHAR",B596)),ISNUMBER(SEARCH("TAJ BLADI",B596)),ISNUMBER(SEARCH("TAJ BELADI",B596)),ISNUMBER(SEARCH("Tilal Assahra",B596)),ISNUMBER(SEARCH("Jawharat Asahra",B596))),"TAJ SAHARA",IF(AND(OR(ISNUMBER(SEARCH("AL ITKANE",B596)),ISNUMBER(SEARCH("ALITKANE",B596)),ISNUMBER(SEARCH("PRESTO",B596))),NOT(OR(ISNUMBER(SEARCH("Thé",B596)),ISNUMBER(SEARCH("THE ",B596)),ISNUMBER(SEARCH("thé",B596)),ISNUMBER(SEARCH("SELHAM",B596)),ISNUMBER(SEARCH("LHAFLA",B596)),ISNUMBER(SEARCH("ZINE",B596)),ISNUMBER(SEARCH("tiyay",B596)),ISNUMBER(SEARCH("alouns",B596)),ISNUMBER(SEARCH("lmhrat",B596))))),"Al Itkrans + Presto",IF(OR(ISNUMBER(SEARCH("DALAA",B596)),ISNUMBER(SEARCH("CS-DALAA",B596)),ISNUMBER(SEARCH("DALINA",B596))),"Dalaa VP / Baqqal / RP",IF(OR(LEFT(UPPER(B596),4)="MIA ",LEFT(UPPER(B596),6)="CS-MIA"),"Mia",IF(OR(LEFT(UPPER(B596),5)="NOVA ",LEFT(UPPER(B596),7)="CS-NOVA"),"Nova",IF(OR(ISNUMBER(SEARCH("PRIMA ",B596)),ISNUMBER(SEARCH("CS-PRIMA",B596))),"Prima",IF(OR(ISNUMBER(SEARCH("Douceur",B596)),ISNUMBER(SEARCH("DOUCEUR",B596))),"Douceur",IF(OR(ISNUMBER(SEARCH("SANGO",B596)),ISNUMBER(SEARCH("CS-SANGO",B596))),"SANGO",IF(ISNUMBER(SEARCH("BLANDOUX",B596)),"Blandoux",IF(ISNUMBER(SEARCH("SHIWAMI",B596)),"Shiwame",IF(ISNUMBER(SEARCH("KELLOGG",B596)),"Kelloggs",IF(OR(ISNUMBER(SEARCH("TOBIGO",B596)),ISNUMBER(SEARCH("DWIST",B596))),"Tobigo",IF(OR(ISNUMBER(SEARCH("MARISOL",B596)),ISNUMBER(SEARCH("MARESOL",B596))),"Maresol",IF(OR(ISNUMBER(SEARCH("TAKIS",B596)),ISNUMBER(SEARCH("TAKYS",B596))),"TAKYS",IF(ISNUMBER(SEARCH("TAWIL",B596)),"Tawil",IF(ISNUMBER(SEARCH("FROMY",B596)),"Fromy",""))))))))))))))))))))))))</f>
        <v/>
      </c>
    </row>
    <row r="597" spans="1:3" ht="18" hidden="1" customHeight="1" x14ac:dyDescent="0.3">
      <c r="A597" s="3" t="str">
        <f>Products!A89</f>
        <v>ART01569</v>
      </c>
      <c r="B597" s="3" t="str">
        <f>Products!B89</f>
        <v>PRIME Vermicelle Chinoise Bleu 200G</v>
      </c>
      <c r="C597" s="3" t="str">
        <f>IF(OR(ISNUMBER(SEARCH("SELHAM",B597)),ISNUMBER(SEARCH("LHAFLA",B597)),ISNUMBER(SEARCH("ZINE",B597)),ISNUMBER(SEARCH("tiyay",B597)),ISNUMBER(SEARCH("alouns",B597)),ISNUMBER(SEARCH("lmhrat",B597))),"The Al Itkane",IF(AND(ISNUMBER(SEARCH("CALIN",B597)),ISNUMBER(SEARCH("RP",B597)),NOT(ISNUMBER(SEARCH("VP",B597)))),"Calin RP",IF(AND(ISNUMBER(SEARCH("CALIN",B597)),ISNUMBER(SEARCH("VP",B597))),"Calin VP",IF(AND(ISNUMBER(SEARCH("MIO",B597)),OR(ISNUMBER(SEARCH("Vaisselle",B597)),ISNUMBER(SEARCH("vaisselle",B597)))),"Mio Liquid Vaisselle",IF(AND(ISNUMBER(SEARCH("MIO",B597)),ISNUMBER(SEARCH("Javel",B597))),"Mio Javel",IF(AND(ISNUMBER(SEARCH("MIO",B597)),ISNUMBER(SEARCH("Matic",B597))),"Mio Matic",IF(AND(ISNUMBER(SEARCH("MIO",B597)),OR(ISNUMBER(SEARCH("Détérgent",B597)),ISNUMBER(SEARCH("Poudre",B597)),ISNUMBER(SEARCH("Semi Auto",B597)),ISNUMBER(SEARCH("1KG",B597)),ISNUMBER(SEARCH("500G",B597)),ISNUMBER(SEARCH("10KG",B597)),ISNUMBER(SEARCH("1.5K",B597)),ISNUMBER(SEARCH("215G",B597)),ISNUMBER(SEARCH("350G",B597)),ISNUMBER(SEARCH("90G",B597)),ISNUMBER(SEARCH("Gold",B597)),ISNUMBER(SEARCH("Citron",B597)),ISNUMBER(SEARCH("Rose",B597)),ISNUMBER(SEARCH("Lessive",B597))),NOT(OR(ISNUMBER(SEARCH("Vaisselle",B597)),ISNUMBER(SEARCH("Javel",B597)),ISNUMBER(SEARCH("Matic",B597)),ISNUMBER(SEARCH("Nettoyant",B597)),ISNUMBER(SEARCH("Pâte",B597)),ISNUMBER(SEARCH("Lave",B597)),ISNUMBER(SEARCH("Détartrant",B597))))),"Mio main (1k+500gr)",IF(AND(ISNUMBER(SEARCH("PAPILLON",B597)),OR(ISNUMBER(SEARCH("Papier",B597)),ISNUMBER(SEARCH("Hygiénique",B597)),ISNUMBER(SEARCH("HYGIÉNIQUE",B597))),NOT(OR(ISNUMBER(SEARCH("Lingette",B597)),ISNUMBER(SEARCH("Mouchoir",B597))))),"Papillon Papier",IF(OR(ISNUMBER(SEARCH("TAJ AL SAHAR",B597)),ISNUMBER(SEARCH("TAJ BLADI",B597)),ISNUMBER(SEARCH("TAJ BELADI",B597)),ISNUMBER(SEARCH("Tilal Assahra",B597)),ISNUMBER(SEARCH("Jawharat Asahra",B597))),"TAJ SAHARA",IF(AND(OR(ISNUMBER(SEARCH("AL ITKANE",B597)),ISNUMBER(SEARCH("ALITKANE",B597)),ISNUMBER(SEARCH("PRESTO",B597))),NOT(OR(ISNUMBER(SEARCH("Thé",B597)),ISNUMBER(SEARCH("THE ",B597)),ISNUMBER(SEARCH("thé",B597)),ISNUMBER(SEARCH("SELHAM",B597)),ISNUMBER(SEARCH("LHAFLA",B597)),ISNUMBER(SEARCH("ZINE",B597)),ISNUMBER(SEARCH("tiyay",B597)),ISNUMBER(SEARCH("alouns",B597)),ISNUMBER(SEARCH("lmhrat",B597))))),"Al Itkrans + Presto",IF(OR(ISNUMBER(SEARCH("DALAA",B597)),ISNUMBER(SEARCH("CS-DALAA",B597)),ISNUMBER(SEARCH("DALINA",B597))),"Dalaa VP / Baqqal / RP",IF(OR(LEFT(UPPER(B597),4)="MIA ",LEFT(UPPER(B597),6)="CS-MIA"),"Mia",IF(OR(LEFT(UPPER(B597),5)="NOVA ",LEFT(UPPER(B597),7)="CS-NOVA"),"Nova",IF(OR(ISNUMBER(SEARCH("PRIMA ",B597)),ISNUMBER(SEARCH("CS-PRIMA",B597))),"Prima",IF(OR(ISNUMBER(SEARCH("Douceur",B597)),ISNUMBER(SEARCH("DOUCEUR",B597))),"Douceur",IF(OR(ISNUMBER(SEARCH("SANGO",B597)),ISNUMBER(SEARCH("CS-SANGO",B597))),"SANGO",IF(ISNUMBER(SEARCH("BLANDOUX",B597)),"Blandoux",IF(ISNUMBER(SEARCH("SHIWAMI",B597)),"Shiwame",IF(ISNUMBER(SEARCH("KELLOGG",B597)),"Kelloggs",IF(OR(ISNUMBER(SEARCH("TOBIGO",B597)),ISNUMBER(SEARCH("DWIST",B597))),"Tobigo",IF(OR(ISNUMBER(SEARCH("MARISOL",B597)),ISNUMBER(SEARCH("MARESOL",B597))),"Maresol",IF(OR(ISNUMBER(SEARCH("TAKIS",B597)),ISNUMBER(SEARCH("TAKYS",B597))),"TAKYS",IF(ISNUMBER(SEARCH("TAWIL",B597)),"Tawil",IF(ISNUMBER(SEARCH("FROMY",B597)),"Fromy",""))))))))))))))))))))))))</f>
        <v/>
      </c>
    </row>
    <row r="598" spans="1:3" ht="18" hidden="1" customHeight="1" x14ac:dyDescent="0.3">
      <c r="A598" s="3" t="str">
        <f>Products!A90</f>
        <v>ART01566</v>
      </c>
      <c r="B598" s="3" t="str">
        <f>Products!B90</f>
        <v>PRINGLES PAPRIKA 165G ORANGE X19</v>
      </c>
      <c r="C598" s="3" t="str">
        <f>IF(OR(ISNUMBER(SEARCH("SELHAM",B598)),ISNUMBER(SEARCH("LHAFLA",B598)),ISNUMBER(SEARCH("ZINE",B598)),ISNUMBER(SEARCH("tiyay",B598)),ISNUMBER(SEARCH("alouns",B598)),ISNUMBER(SEARCH("lmhrat",B598))),"The Al Itkane",IF(AND(ISNUMBER(SEARCH("CALIN",B598)),ISNUMBER(SEARCH("RP",B598)),NOT(ISNUMBER(SEARCH("VP",B598)))),"Calin RP",IF(AND(ISNUMBER(SEARCH("CALIN",B598)),ISNUMBER(SEARCH("VP",B598))),"Calin VP",IF(AND(ISNUMBER(SEARCH("MIO",B598)),OR(ISNUMBER(SEARCH("Vaisselle",B598)),ISNUMBER(SEARCH("vaisselle",B598)))),"Mio Liquid Vaisselle",IF(AND(ISNUMBER(SEARCH("MIO",B598)),ISNUMBER(SEARCH("Javel",B598))),"Mio Javel",IF(AND(ISNUMBER(SEARCH("MIO",B598)),ISNUMBER(SEARCH("Matic",B598))),"Mio Matic",IF(AND(ISNUMBER(SEARCH("MIO",B598)),OR(ISNUMBER(SEARCH("Détérgent",B598)),ISNUMBER(SEARCH("Poudre",B598)),ISNUMBER(SEARCH("Semi Auto",B598)),ISNUMBER(SEARCH("1KG",B598)),ISNUMBER(SEARCH("500G",B598)),ISNUMBER(SEARCH("10KG",B598)),ISNUMBER(SEARCH("1.5K",B598)),ISNUMBER(SEARCH("215G",B598)),ISNUMBER(SEARCH("350G",B598)),ISNUMBER(SEARCH("90G",B598)),ISNUMBER(SEARCH("Gold",B598)),ISNUMBER(SEARCH("Citron",B598)),ISNUMBER(SEARCH("Rose",B598)),ISNUMBER(SEARCH("Lessive",B598))),NOT(OR(ISNUMBER(SEARCH("Vaisselle",B598)),ISNUMBER(SEARCH("Javel",B598)),ISNUMBER(SEARCH("Matic",B598)),ISNUMBER(SEARCH("Nettoyant",B598)),ISNUMBER(SEARCH("Pâte",B598)),ISNUMBER(SEARCH("Lave",B598)),ISNUMBER(SEARCH("Détartrant",B598))))),"Mio main (1k+500gr)",IF(AND(ISNUMBER(SEARCH("PAPILLON",B598)),OR(ISNUMBER(SEARCH("Papier",B598)),ISNUMBER(SEARCH("Hygiénique",B598)),ISNUMBER(SEARCH("HYGIÉNIQUE",B598))),NOT(OR(ISNUMBER(SEARCH("Lingette",B598)),ISNUMBER(SEARCH("Mouchoir",B598))))),"Papillon Papier",IF(OR(ISNUMBER(SEARCH("TAJ AL SAHAR",B598)),ISNUMBER(SEARCH("TAJ BLADI",B598)),ISNUMBER(SEARCH("TAJ BELADI",B598)),ISNUMBER(SEARCH("Tilal Assahra",B598)),ISNUMBER(SEARCH("Jawharat Asahra",B598))),"TAJ SAHARA",IF(AND(OR(ISNUMBER(SEARCH("AL ITKANE",B598)),ISNUMBER(SEARCH("ALITKANE",B598)),ISNUMBER(SEARCH("PRESTO",B598))),NOT(OR(ISNUMBER(SEARCH("Thé",B598)),ISNUMBER(SEARCH("THE ",B598)),ISNUMBER(SEARCH("thé",B598)),ISNUMBER(SEARCH("SELHAM",B598)),ISNUMBER(SEARCH("LHAFLA",B598)),ISNUMBER(SEARCH("ZINE",B598)),ISNUMBER(SEARCH("tiyay",B598)),ISNUMBER(SEARCH("alouns",B598)),ISNUMBER(SEARCH("lmhrat",B598))))),"Al Itkrans + Presto",IF(OR(ISNUMBER(SEARCH("DALAA",B598)),ISNUMBER(SEARCH("CS-DALAA",B598)),ISNUMBER(SEARCH("DALINA",B598))),"Dalaa VP / Baqqal / RP",IF(OR(LEFT(UPPER(B598),4)="MIA ",LEFT(UPPER(B598),6)="CS-MIA"),"Mia",IF(OR(LEFT(UPPER(B598),5)="NOVA ",LEFT(UPPER(B598),7)="CS-NOVA"),"Nova",IF(OR(ISNUMBER(SEARCH("PRIMA ",B598)),ISNUMBER(SEARCH("CS-PRIMA",B598))),"Prima",IF(OR(ISNUMBER(SEARCH("Douceur",B598)),ISNUMBER(SEARCH("DOUCEUR",B598))),"Douceur",IF(OR(ISNUMBER(SEARCH("SANGO",B598)),ISNUMBER(SEARCH("CS-SANGO",B598))),"SANGO",IF(ISNUMBER(SEARCH("BLANDOUX",B598)),"Blandoux",IF(ISNUMBER(SEARCH("SHIWAMI",B598)),"Shiwame",IF(ISNUMBER(SEARCH("KELLOGG",B598)),"Kelloggs",IF(OR(ISNUMBER(SEARCH("TOBIGO",B598)),ISNUMBER(SEARCH("DWIST",B598))),"Tobigo",IF(OR(ISNUMBER(SEARCH("MARISOL",B598)),ISNUMBER(SEARCH("MARESOL",B598))),"Maresol",IF(OR(ISNUMBER(SEARCH("TAKIS",B598)),ISNUMBER(SEARCH("TAKYS",B598))),"TAKYS",IF(ISNUMBER(SEARCH("TAWIL",B598)),"Tawil",IF(ISNUMBER(SEARCH("FROMY",B598)),"Fromy",""))))))))))))))))))))))))</f>
        <v/>
      </c>
    </row>
    <row r="599" spans="1:3" ht="18" hidden="1" customHeight="1" x14ac:dyDescent="0.3">
      <c r="A599" s="3" t="str">
        <f>Products!A91</f>
        <v>ART02635</v>
      </c>
      <c r="B599" s="3" t="str">
        <f>Products!B91</f>
        <v>DOUSSY Liquide Vaisselle Citron 300G</v>
      </c>
      <c r="C599" s="3" t="str">
        <f>IF(OR(ISNUMBER(SEARCH("SELHAM",B599)),ISNUMBER(SEARCH("LHAFLA",B599)),ISNUMBER(SEARCH("ZINE",B599)),ISNUMBER(SEARCH("tiyay",B599)),ISNUMBER(SEARCH("alouns",B599)),ISNUMBER(SEARCH("lmhrat",B599))),"The Al Itkane",IF(AND(ISNUMBER(SEARCH("CALIN",B599)),ISNUMBER(SEARCH("RP",B599)),NOT(ISNUMBER(SEARCH("VP",B599)))),"Calin RP",IF(AND(ISNUMBER(SEARCH("CALIN",B599)),ISNUMBER(SEARCH("VP",B599))),"Calin VP",IF(AND(ISNUMBER(SEARCH("MIO",B599)),OR(ISNUMBER(SEARCH("Vaisselle",B599)),ISNUMBER(SEARCH("vaisselle",B599)))),"Mio Liquid Vaisselle",IF(AND(ISNUMBER(SEARCH("MIO",B599)),ISNUMBER(SEARCH("Javel",B599))),"Mio Javel",IF(AND(ISNUMBER(SEARCH("MIO",B599)),ISNUMBER(SEARCH("Matic",B599))),"Mio Matic",IF(AND(ISNUMBER(SEARCH("MIO",B599)),OR(ISNUMBER(SEARCH("Détérgent",B599)),ISNUMBER(SEARCH("Poudre",B599)),ISNUMBER(SEARCH("Semi Auto",B599)),ISNUMBER(SEARCH("1KG",B599)),ISNUMBER(SEARCH("500G",B599)),ISNUMBER(SEARCH("10KG",B599)),ISNUMBER(SEARCH("1.5K",B599)),ISNUMBER(SEARCH("215G",B599)),ISNUMBER(SEARCH("350G",B599)),ISNUMBER(SEARCH("90G",B599)),ISNUMBER(SEARCH("Gold",B599)),ISNUMBER(SEARCH("Citron",B599)),ISNUMBER(SEARCH("Rose",B599)),ISNUMBER(SEARCH("Lessive",B599))),NOT(OR(ISNUMBER(SEARCH("Vaisselle",B599)),ISNUMBER(SEARCH("Javel",B599)),ISNUMBER(SEARCH("Matic",B599)),ISNUMBER(SEARCH("Nettoyant",B599)),ISNUMBER(SEARCH("Pâte",B599)),ISNUMBER(SEARCH("Lave",B599)),ISNUMBER(SEARCH("Détartrant",B599))))),"Mio main (1k+500gr)",IF(AND(ISNUMBER(SEARCH("PAPILLON",B599)),OR(ISNUMBER(SEARCH("Papier",B599)),ISNUMBER(SEARCH("Hygiénique",B599)),ISNUMBER(SEARCH("HYGIÉNIQUE",B599))),NOT(OR(ISNUMBER(SEARCH("Lingette",B599)),ISNUMBER(SEARCH("Mouchoir",B599))))),"Papillon Papier",IF(OR(ISNUMBER(SEARCH("TAJ AL SAHAR",B599)),ISNUMBER(SEARCH("TAJ BLADI",B599)),ISNUMBER(SEARCH("TAJ BELADI",B599)),ISNUMBER(SEARCH("Tilal Assahra",B599)),ISNUMBER(SEARCH("Jawharat Asahra",B599))),"TAJ SAHARA",IF(AND(OR(ISNUMBER(SEARCH("AL ITKANE",B599)),ISNUMBER(SEARCH("ALITKANE",B599)),ISNUMBER(SEARCH("PRESTO",B599))),NOT(OR(ISNUMBER(SEARCH("Thé",B599)),ISNUMBER(SEARCH("THE ",B599)),ISNUMBER(SEARCH("thé",B599)),ISNUMBER(SEARCH("SELHAM",B599)),ISNUMBER(SEARCH("LHAFLA",B599)),ISNUMBER(SEARCH("ZINE",B599)),ISNUMBER(SEARCH("tiyay",B599)),ISNUMBER(SEARCH("alouns",B599)),ISNUMBER(SEARCH("lmhrat",B599))))),"Al Itkrans + Presto",IF(OR(ISNUMBER(SEARCH("DALAA",B599)),ISNUMBER(SEARCH("CS-DALAA",B599)),ISNUMBER(SEARCH("DALINA",B599))),"Dalaa VP / Baqqal / RP",IF(OR(LEFT(UPPER(B599),4)="MIA ",LEFT(UPPER(B599),6)="CS-MIA"),"Mia",IF(OR(LEFT(UPPER(B599),5)="NOVA ",LEFT(UPPER(B599),7)="CS-NOVA"),"Nova",IF(OR(ISNUMBER(SEARCH("PRIMA ",B599)),ISNUMBER(SEARCH("CS-PRIMA",B599))),"Prima",IF(OR(ISNUMBER(SEARCH("Douceur",B599)),ISNUMBER(SEARCH("DOUCEUR",B599))),"Douceur",IF(OR(ISNUMBER(SEARCH("SANGO",B599)),ISNUMBER(SEARCH("CS-SANGO",B599))),"SANGO",IF(ISNUMBER(SEARCH("BLANDOUX",B599)),"Blandoux",IF(ISNUMBER(SEARCH("SHIWAMI",B599)),"Shiwame",IF(ISNUMBER(SEARCH("KELLOGG",B599)),"Kelloggs",IF(OR(ISNUMBER(SEARCH("TOBIGO",B599)),ISNUMBER(SEARCH("DWIST",B599))),"Tobigo",IF(OR(ISNUMBER(SEARCH("MARISOL",B599)),ISNUMBER(SEARCH("MARESOL",B599))),"Maresol",IF(OR(ISNUMBER(SEARCH("TAKIS",B599)),ISNUMBER(SEARCH("TAKYS",B599))),"TAKYS",IF(ISNUMBER(SEARCH("TAWIL",B599)),"Tawil",IF(ISNUMBER(SEARCH("FROMY",B599)),"Fromy",""))))))))))))))))))))))))</f>
        <v/>
      </c>
    </row>
    <row r="600" spans="1:3" ht="18" hidden="1" customHeight="1" x14ac:dyDescent="0.3">
      <c r="A600" s="3" t="str">
        <f>Products!A92</f>
        <v>ART01568</v>
      </c>
      <c r="B600" s="3" t="str">
        <f>Products!B92</f>
        <v>WOW Bonbons Bocal 100 PCS - Praliné Noisette</v>
      </c>
      <c r="C600" s="3" t="str">
        <f>IF(OR(ISNUMBER(SEARCH("SELHAM",B600)),ISNUMBER(SEARCH("LHAFLA",B600)),ISNUMBER(SEARCH("ZINE",B600)),ISNUMBER(SEARCH("tiyay",B600)),ISNUMBER(SEARCH("alouns",B600)),ISNUMBER(SEARCH("lmhrat",B600))),"The Al Itkane",IF(AND(ISNUMBER(SEARCH("CALIN",B600)),ISNUMBER(SEARCH("RP",B600)),NOT(ISNUMBER(SEARCH("VP",B600)))),"Calin RP",IF(AND(ISNUMBER(SEARCH("CALIN",B600)),ISNUMBER(SEARCH("VP",B600))),"Calin VP",IF(AND(ISNUMBER(SEARCH("MIO",B600)),OR(ISNUMBER(SEARCH("Vaisselle",B600)),ISNUMBER(SEARCH("vaisselle",B600)))),"Mio Liquid Vaisselle",IF(AND(ISNUMBER(SEARCH("MIO",B600)),ISNUMBER(SEARCH("Javel",B600))),"Mio Javel",IF(AND(ISNUMBER(SEARCH("MIO",B600)),ISNUMBER(SEARCH("Matic",B600))),"Mio Matic",IF(AND(ISNUMBER(SEARCH("MIO",B600)),OR(ISNUMBER(SEARCH("Détérgent",B600)),ISNUMBER(SEARCH("Poudre",B600)),ISNUMBER(SEARCH("Semi Auto",B600)),ISNUMBER(SEARCH("1KG",B600)),ISNUMBER(SEARCH("500G",B600)),ISNUMBER(SEARCH("10KG",B600)),ISNUMBER(SEARCH("1.5K",B600)),ISNUMBER(SEARCH("215G",B600)),ISNUMBER(SEARCH("350G",B600)),ISNUMBER(SEARCH("90G",B600)),ISNUMBER(SEARCH("Gold",B600)),ISNUMBER(SEARCH("Citron",B600)),ISNUMBER(SEARCH("Rose",B600)),ISNUMBER(SEARCH("Lessive",B600))),NOT(OR(ISNUMBER(SEARCH("Vaisselle",B600)),ISNUMBER(SEARCH("Javel",B600)),ISNUMBER(SEARCH("Matic",B600)),ISNUMBER(SEARCH("Nettoyant",B600)),ISNUMBER(SEARCH("Pâte",B600)),ISNUMBER(SEARCH("Lave",B600)),ISNUMBER(SEARCH("Détartrant",B600))))),"Mio main (1k+500gr)",IF(AND(ISNUMBER(SEARCH("PAPILLON",B600)),OR(ISNUMBER(SEARCH("Papier",B600)),ISNUMBER(SEARCH("Hygiénique",B600)),ISNUMBER(SEARCH("HYGIÉNIQUE",B600))),NOT(OR(ISNUMBER(SEARCH("Lingette",B600)),ISNUMBER(SEARCH("Mouchoir",B600))))),"Papillon Papier",IF(OR(ISNUMBER(SEARCH("TAJ AL SAHAR",B600)),ISNUMBER(SEARCH("TAJ BLADI",B600)),ISNUMBER(SEARCH("TAJ BELADI",B600)),ISNUMBER(SEARCH("Tilal Assahra",B600)),ISNUMBER(SEARCH("Jawharat Asahra",B600))),"TAJ SAHARA",IF(AND(OR(ISNUMBER(SEARCH("AL ITKANE",B600)),ISNUMBER(SEARCH("ALITKANE",B600)),ISNUMBER(SEARCH("PRESTO",B600))),NOT(OR(ISNUMBER(SEARCH("Thé",B600)),ISNUMBER(SEARCH("THE ",B600)),ISNUMBER(SEARCH("thé",B600)),ISNUMBER(SEARCH("SELHAM",B600)),ISNUMBER(SEARCH("LHAFLA",B600)),ISNUMBER(SEARCH("ZINE",B600)),ISNUMBER(SEARCH("tiyay",B600)),ISNUMBER(SEARCH("alouns",B600)),ISNUMBER(SEARCH("lmhrat",B600))))),"Al Itkrans + Presto",IF(OR(ISNUMBER(SEARCH("DALAA",B600)),ISNUMBER(SEARCH("CS-DALAA",B600)),ISNUMBER(SEARCH("DALINA",B600))),"Dalaa VP / Baqqal / RP",IF(OR(LEFT(UPPER(B600),4)="MIA ",LEFT(UPPER(B600),6)="CS-MIA"),"Mia",IF(OR(LEFT(UPPER(B600),5)="NOVA ",LEFT(UPPER(B600),7)="CS-NOVA"),"Nova",IF(OR(ISNUMBER(SEARCH("PRIMA ",B600)),ISNUMBER(SEARCH("CS-PRIMA",B600))),"Prima",IF(OR(ISNUMBER(SEARCH("Douceur",B600)),ISNUMBER(SEARCH("DOUCEUR",B600))),"Douceur",IF(OR(ISNUMBER(SEARCH("SANGO",B600)),ISNUMBER(SEARCH("CS-SANGO",B600))),"SANGO",IF(ISNUMBER(SEARCH("BLANDOUX",B600)),"Blandoux",IF(ISNUMBER(SEARCH("SHIWAMI",B600)),"Shiwame",IF(ISNUMBER(SEARCH("KELLOGG",B600)),"Kelloggs",IF(OR(ISNUMBER(SEARCH("TOBIGO",B600)),ISNUMBER(SEARCH("DWIST",B600))),"Tobigo",IF(OR(ISNUMBER(SEARCH("MARISOL",B600)),ISNUMBER(SEARCH("MARESOL",B600))),"Maresol",IF(OR(ISNUMBER(SEARCH("TAKIS",B600)),ISNUMBER(SEARCH("TAKYS",B600))),"TAKYS",IF(ISNUMBER(SEARCH("TAWIL",B600)),"Tawil",IF(ISNUMBER(SEARCH("FROMY",B600)),"Fromy",""))))))))))))))))))))))))</f>
        <v/>
      </c>
    </row>
    <row r="601" spans="1:3" ht="18" hidden="1" customHeight="1" x14ac:dyDescent="0.3">
      <c r="A601" s="3" t="str">
        <f>Products!A93</f>
        <v>ART01567</v>
      </c>
      <c r="B601" s="3" t="str">
        <f>Products!B93</f>
        <v>WOW Bonbons Bocal 100 PCS - Arome L'ait Amande</v>
      </c>
      <c r="C601" s="3" t="str">
        <f>IF(OR(ISNUMBER(SEARCH("SELHAM",B601)),ISNUMBER(SEARCH("LHAFLA",B601)),ISNUMBER(SEARCH("ZINE",B601)),ISNUMBER(SEARCH("tiyay",B601)),ISNUMBER(SEARCH("alouns",B601)),ISNUMBER(SEARCH("lmhrat",B601))),"The Al Itkane",IF(AND(ISNUMBER(SEARCH("CALIN",B601)),ISNUMBER(SEARCH("RP",B601)),NOT(ISNUMBER(SEARCH("VP",B601)))),"Calin RP",IF(AND(ISNUMBER(SEARCH("CALIN",B601)),ISNUMBER(SEARCH("VP",B601))),"Calin VP",IF(AND(ISNUMBER(SEARCH("MIO",B601)),OR(ISNUMBER(SEARCH("Vaisselle",B601)),ISNUMBER(SEARCH("vaisselle",B601)))),"Mio Liquid Vaisselle",IF(AND(ISNUMBER(SEARCH("MIO",B601)),ISNUMBER(SEARCH("Javel",B601))),"Mio Javel",IF(AND(ISNUMBER(SEARCH("MIO",B601)),ISNUMBER(SEARCH("Matic",B601))),"Mio Matic",IF(AND(ISNUMBER(SEARCH("MIO",B601)),OR(ISNUMBER(SEARCH("Détérgent",B601)),ISNUMBER(SEARCH("Poudre",B601)),ISNUMBER(SEARCH("Semi Auto",B601)),ISNUMBER(SEARCH("1KG",B601)),ISNUMBER(SEARCH("500G",B601)),ISNUMBER(SEARCH("10KG",B601)),ISNUMBER(SEARCH("1.5K",B601)),ISNUMBER(SEARCH("215G",B601)),ISNUMBER(SEARCH("350G",B601)),ISNUMBER(SEARCH("90G",B601)),ISNUMBER(SEARCH("Gold",B601)),ISNUMBER(SEARCH("Citron",B601)),ISNUMBER(SEARCH("Rose",B601)),ISNUMBER(SEARCH("Lessive",B601))),NOT(OR(ISNUMBER(SEARCH("Vaisselle",B601)),ISNUMBER(SEARCH("Javel",B601)),ISNUMBER(SEARCH("Matic",B601)),ISNUMBER(SEARCH("Nettoyant",B601)),ISNUMBER(SEARCH("Pâte",B601)),ISNUMBER(SEARCH("Lave",B601)),ISNUMBER(SEARCH("Détartrant",B601))))),"Mio main (1k+500gr)",IF(AND(ISNUMBER(SEARCH("PAPILLON",B601)),OR(ISNUMBER(SEARCH("Papier",B601)),ISNUMBER(SEARCH("Hygiénique",B601)),ISNUMBER(SEARCH("HYGIÉNIQUE",B601))),NOT(OR(ISNUMBER(SEARCH("Lingette",B601)),ISNUMBER(SEARCH("Mouchoir",B601))))),"Papillon Papier",IF(OR(ISNUMBER(SEARCH("TAJ AL SAHAR",B601)),ISNUMBER(SEARCH("TAJ BLADI",B601)),ISNUMBER(SEARCH("TAJ BELADI",B601)),ISNUMBER(SEARCH("Tilal Assahra",B601)),ISNUMBER(SEARCH("Jawharat Asahra",B601))),"TAJ SAHARA",IF(AND(OR(ISNUMBER(SEARCH("AL ITKANE",B601)),ISNUMBER(SEARCH("ALITKANE",B601)),ISNUMBER(SEARCH("PRESTO",B601))),NOT(OR(ISNUMBER(SEARCH("Thé",B601)),ISNUMBER(SEARCH("THE ",B601)),ISNUMBER(SEARCH("thé",B601)),ISNUMBER(SEARCH("SELHAM",B601)),ISNUMBER(SEARCH("LHAFLA",B601)),ISNUMBER(SEARCH("ZINE",B601)),ISNUMBER(SEARCH("tiyay",B601)),ISNUMBER(SEARCH("alouns",B601)),ISNUMBER(SEARCH("lmhrat",B601))))),"Al Itkrans + Presto",IF(OR(ISNUMBER(SEARCH("DALAA",B601)),ISNUMBER(SEARCH("CS-DALAA",B601)),ISNUMBER(SEARCH("DALINA",B601))),"Dalaa VP / Baqqal / RP",IF(OR(LEFT(UPPER(B601),4)="MIA ",LEFT(UPPER(B601),6)="CS-MIA"),"Mia",IF(OR(LEFT(UPPER(B601),5)="NOVA ",LEFT(UPPER(B601),7)="CS-NOVA"),"Nova",IF(OR(ISNUMBER(SEARCH("PRIMA ",B601)),ISNUMBER(SEARCH("CS-PRIMA",B601))),"Prima",IF(OR(ISNUMBER(SEARCH("Douceur",B601)),ISNUMBER(SEARCH("DOUCEUR",B601))),"Douceur",IF(OR(ISNUMBER(SEARCH("SANGO",B601)),ISNUMBER(SEARCH("CS-SANGO",B601))),"SANGO",IF(ISNUMBER(SEARCH("BLANDOUX",B601)),"Blandoux",IF(ISNUMBER(SEARCH("SHIWAMI",B601)),"Shiwame",IF(ISNUMBER(SEARCH("KELLOGG",B601)),"Kelloggs",IF(OR(ISNUMBER(SEARCH("TOBIGO",B601)),ISNUMBER(SEARCH("DWIST",B601))),"Tobigo",IF(OR(ISNUMBER(SEARCH("MARISOL",B601)),ISNUMBER(SEARCH("MARESOL",B601))),"Maresol",IF(OR(ISNUMBER(SEARCH("TAKIS",B601)),ISNUMBER(SEARCH("TAKYS",B601))),"TAKYS",IF(ISNUMBER(SEARCH("TAWIL",B601)),"Tawil",IF(ISNUMBER(SEARCH("FROMY",B601)),"Fromy",""))))))))))))))))))))))))</f>
        <v/>
      </c>
    </row>
    <row r="602" spans="1:3" ht="18" hidden="1" customHeight="1" x14ac:dyDescent="0.3">
      <c r="A602" s="3" t="str">
        <f>Products!A95</f>
        <v>ART02636</v>
      </c>
      <c r="B602" s="3" t="str">
        <f>Products!B95</f>
        <v>DOUSSY Liquide Vaisselle Citron Vert  300G</v>
      </c>
      <c r="C602" s="3" t="str">
        <f>IF(OR(ISNUMBER(SEARCH("SELHAM",B602)),ISNUMBER(SEARCH("LHAFLA",B602)),ISNUMBER(SEARCH("ZINE",B602)),ISNUMBER(SEARCH("tiyay",B602)),ISNUMBER(SEARCH("alouns",B602)),ISNUMBER(SEARCH("lmhrat",B602))),"The Al Itkane",IF(AND(ISNUMBER(SEARCH("CALIN",B602)),ISNUMBER(SEARCH("RP",B602)),NOT(ISNUMBER(SEARCH("VP",B602)))),"Calin RP",IF(AND(ISNUMBER(SEARCH("CALIN",B602)),ISNUMBER(SEARCH("VP",B602))),"Calin VP",IF(AND(ISNUMBER(SEARCH("MIO",B602)),OR(ISNUMBER(SEARCH("Vaisselle",B602)),ISNUMBER(SEARCH("vaisselle",B602)))),"Mio Liquid Vaisselle",IF(AND(ISNUMBER(SEARCH("MIO",B602)),ISNUMBER(SEARCH("Javel",B602))),"Mio Javel",IF(AND(ISNUMBER(SEARCH("MIO",B602)),ISNUMBER(SEARCH("Matic",B602))),"Mio Matic",IF(AND(ISNUMBER(SEARCH("MIO",B602)),OR(ISNUMBER(SEARCH("Détérgent",B602)),ISNUMBER(SEARCH("Poudre",B602)),ISNUMBER(SEARCH("Semi Auto",B602)),ISNUMBER(SEARCH("1KG",B602)),ISNUMBER(SEARCH("500G",B602)),ISNUMBER(SEARCH("10KG",B602)),ISNUMBER(SEARCH("1.5K",B602)),ISNUMBER(SEARCH("215G",B602)),ISNUMBER(SEARCH("350G",B602)),ISNUMBER(SEARCH("90G",B602)),ISNUMBER(SEARCH("Gold",B602)),ISNUMBER(SEARCH("Citron",B602)),ISNUMBER(SEARCH("Rose",B602)),ISNUMBER(SEARCH("Lessive",B602))),NOT(OR(ISNUMBER(SEARCH("Vaisselle",B602)),ISNUMBER(SEARCH("Javel",B602)),ISNUMBER(SEARCH("Matic",B602)),ISNUMBER(SEARCH("Nettoyant",B602)),ISNUMBER(SEARCH("Pâte",B602)),ISNUMBER(SEARCH("Lave",B602)),ISNUMBER(SEARCH("Détartrant",B602))))),"Mio main (1k+500gr)",IF(AND(ISNUMBER(SEARCH("PAPILLON",B602)),OR(ISNUMBER(SEARCH("Papier",B602)),ISNUMBER(SEARCH("Hygiénique",B602)),ISNUMBER(SEARCH("HYGIÉNIQUE",B602))),NOT(OR(ISNUMBER(SEARCH("Lingette",B602)),ISNUMBER(SEARCH("Mouchoir",B602))))),"Papillon Papier",IF(OR(ISNUMBER(SEARCH("TAJ AL SAHAR",B602)),ISNUMBER(SEARCH("TAJ BLADI",B602)),ISNUMBER(SEARCH("TAJ BELADI",B602)),ISNUMBER(SEARCH("Tilal Assahra",B602)),ISNUMBER(SEARCH("Jawharat Asahra",B602))),"TAJ SAHARA",IF(AND(OR(ISNUMBER(SEARCH("AL ITKANE",B602)),ISNUMBER(SEARCH("ALITKANE",B602)),ISNUMBER(SEARCH("PRESTO",B602))),NOT(OR(ISNUMBER(SEARCH("Thé",B602)),ISNUMBER(SEARCH("THE ",B602)),ISNUMBER(SEARCH("thé",B602)),ISNUMBER(SEARCH("SELHAM",B602)),ISNUMBER(SEARCH("LHAFLA",B602)),ISNUMBER(SEARCH("ZINE",B602)),ISNUMBER(SEARCH("tiyay",B602)),ISNUMBER(SEARCH("alouns",B602)),ISNUMBER(SEARCH("lmhrat",B602))))),"Al Itkrans + Presto",IF(OR(ISNUMBER(SEARCH("DALAA",B602)),ISNUMBER(SEARCH("CS-DALAA",B602)),ISNUMBER(SEARCH("DALINA",B602))),"Dalaa VP / Baqqal / RP",IF(OR(LEFT(UPPER(B602),4)="MIA ",LEFT(UPPER(B602),6)="CS-MIA"),"Mia",IF(OR(LEFT(UPPER(B602),5)="NOVA ",LEFT(UPPER(B602),7)="CS-NOVA"),"Nova",IF(OR(ISNUMBER(SEARCH("PRIMA ",B602)),ISNUMBER(SEARCH("CS-PRIMA",B602))),"Prima",IF(OR(ISNUMBER(SEARCH("Douceur",B602)),ISNUMBER(SEARCH("DOUCEUR",B602))),"Douceur",IF(OR(ISNUMBER(SEARCH("SANGO",B602)),ISNUMBER(SEARCH("CS-SANGO",B602))),"SANGO",IF(ISNUMBER(SEARCH("BLANDOUX",B602)),"Blandoux",IF(ISNUMBER(SEARCH("SHIWAMI",B602)),"Shiwame",IF(ISNUMBER(SEARCH("KELLOGG",B602)),"Kelloggs",IF(OR(ISNUMBER(SEARCH("TOBIGO",B602)),ISNUMBER(SEARCH("DWIST",B602))),"Tobigo",IF(OR(ISNUMBER(SEARCH("MARISOL",B602)),ISNUMBER(SEARCH("MARESOL",B602))),"Maresol",IF(OR(ISNUMBER(SEARCH("TAKIS",B602)),ISNUMBER(SEARCH("TAKYS",B602))),"TAKYS",IF(ISNUMBER(SEARCH("TAWIL",B602)),"Tawil",IF(ISNUMBER(SEARCH("FROMY",B602)),"Fromy",""))))))))))))))))))))))))</f>
        <v/>
      </c>
    </row>
    <row r="603" spans="1:3" ht="18" hidden="1" customHeight="1" x14ac:dyDescent="0.3">
      <c r="A603" s="3" t="str">
        <f>Products!A96</f>
        <v>ART02637</v>
      </c>
      <c r="B603" s="3" t="str">
        <f>Products!B96</f>
        <v>DOUSSY Liquide Vaisselle Fraise 300G</v>
      </c>
      <c r="C603" s="3" t="str">
        <f>IF(OR(ISNUMBER(SEARCH("SELHAM",B603)),ISNUMBER(SEARCH("LHAFLA",B603)),ISNUMBER(SEARCH("ZINE",B603)),ISNUMBER(SEARCH("tiyay",B603)),ISNUMBER(SEARCH("alouns",B603)),ISNUMBER(SEARCH("lmhrat",B603))),"The Al Itkane",IF(AND(ISNUMBER(SEARCH("CALIN",B603)),ISNUMBER(SEARCH("RP",B603)),NOT(ISNUMBER(SEARCH("VP",B603)))),"Calin RP",IF(AND(ISNUMBER(SEARCH("CALIN",B603)),ISNUMBER(SEARCH("VP",B603))),"Calin VP",IF(AND(ISNUMBER(SEARCH("MIO",B603)),OR(ISNUMBER(SEARCH("Vaisselle",B603)),ISNUMBER(SEARCH("vaisselle",B603)))),"Mio Liquid Vaisselle",IF(AND(ISNUMBER(SEARCH("MIO",B603)),ISNUMBER(SEARCH("Javel",B603))),"Mio Javel",IF(AND(ISNUMBER(SEARCH("MIO",B603)),ISNUMBER(SEARCH("Matic",B603))),"Mio Matic",IF(AND(ISNUMBER(SEARCH("MIO",B603)),OR(ISNUMBER(SEARCH("Détérgent",B603)),ISNUMBER(SEARCH("Poudre",B603)),ISNUMBER(SEARCH("Semi Auto",B603)),ISNUMBER(SEARCH("1KG",B603)),ISNUMBER(SEARCH("500G",B603)),ISNUMBER(SEARCH("10KG",B603)),ISNUMBER(SEARCH("1.5K",B603)),ISNUMBER(SEARCH("215G",B603)),ISNUMBER(SEARCH("350G",B603)),ISNUMBER(SEARCH("90G",B603)),ISNUMBER(SEARCH("Gold",B603)),ISNUMBER(SEARCH("Citron",B603)),ISNUMBER(SEARCH("Rose",B603)),ISNUMBER(SEARCH("Lessive",B603))),NOT(OR(ISNUMBER(SEARCH("Vaisselle",B603)),ISNUMBER(SEARCH("Javel",B603)),ISNUMBER(SEARCH("Matic",B603)),ISNUMBER(SEARCH("Nettoyant",B603)),ISNUMBER(SEARCH("Pâte",B603)),ISNUMBER(SEARCH("Lave",B603)),ISNUMBER(SEARCH("Détartrant",B603))))),"Mio main (1k+500gr)",IF(AND(ISNUMBER(SEARCH("PAPILLON",B603)),OR(ISNUMBER(SEARCH("Papier",B603)),ISNUMBER(SEARCH("Hygiénique",B603)),ISNUMBER(SEARCH("HYGIÉNIQUE",B603))),NOT(OR(ISNUMBER(SEARCH("Lingette",B603)),ISNUMBER(SEARCH("Mouchoir",B603))))),"Papillon Papier",IF(OR(ISNUMBER(SEARCH("TAJ AL SAHAR",B603)),ISNUMBER(SEARCH("TAJ BLADI",B603)),ISNUMBER(SEARCH("TAJ BELADI",B603)),ISNUMBER(SEARCH("Tilal Assahra",B603)),ISNUMBER(SEARCH("Jawharat Asahra",B603))),"TAJ SAHARA",IF(AND(OR(ISNUMBER(SEARCH("AL ITKANE",B603)),ISNUMBER(SEARCH("ALITKANE",B603)),ISNUMBER(SEARCH("PRESTO",B603))),NOT(OR(ISNUMBER(SEARCH("Thé",B603)),ISNUMBER(SEARCH("THE ",B603)),ISNUMBER(SEARCH("thé",B603)),ISNUMBER(SEARCH("SELHAM",B603)),ISNUMBER(SEARCH("LHAFLA",B603)),ISNUMBER(SEARCH("ZINE",B603)),ISNUMBER(SEARCH("tiyay",B603)),ISNUMBER(SEARCH("alouns",B603)),ISNUMBER(SEARCH("lmhrat",B603))))),"Al Itkrans + Presto",IF(OR(ISNUMBER(SEARCH("DALAA",B603)),ISNUMBER(SEARCH("CS-DALAA",B603)),ISNUMBER(SEARCH("DALINA",B603))),"Dalaa VP / Baqqal / RP",IF(OR(LEFT(UPPER(B603),4)="MIA ",LEFT(UPPER(B603),6)="CS-MIA"),"Mia",IF(OR(LEFT(UPPER(B603),5)="NOVA ",LEFT(UPPER(B603),7)="CS-NOVA"),"Nova",IF(OR(ISNUMBER(SEARCH("PRIMA ",B603)),ISNUMBER(SEARCH("CS-PRIMA",B603))),"Prima",IF(OR(ISNUMBER(SEARCH("Douceur",B603)),ISNUMBER(SEARCH("DOUCEUR",B603))),"Douceur",IF(OR(ISNUMBER(SEARCH("SANGO",B603)),ISNUMBER(SEARCH("CS-SANGO",B603))),"SANGO",IF(ISNUMBER(SEARCH("BLANDOUX",B603)),"Blandoux",IF(ISNUMBER(SEARCH("SHIWAMI",B603)),"Shiwame",IF(ISNUMBER(SEARCH("KELLOGG",B603)),"Kelloggs",IF(OR(ISNUMBER(SEARCH("TOBIGO",B603)),ISNUMBER(SEARCH("DWIST",B603))),"Tobigo",IF(OR(ISNUMBER(SEARCH("MARISOL",B603)),ISNUMBER(SEARCH("MARESOL",B603))),"Maresol",IF(OR(ISNUMBER(SEARCH("TAKIS",B603)),ISNUMBER(SEARCH("TAKYS",B603))),"TAKYS",IF(ISNUMBER(SEARCH("TAWIL",B603)),"Tawil",IF(ISNUMBER(SEARCH("FROMY",B603)),"Fromy",""))))))))))))))))))))))))</f>
        <v/>
      </c>
    </row>
    <row r="604" spans="1:3" ht="18" hidden="1" customHeight="1" x14ac:dyDescent="0.3">
      <c r="A604" s="3" t="str">
        <f>Products!A97</f>
        <v>ART02638</v>
      </c>
      <c r="B604" s="3" t="str">
        <f>Products!B97</f>
        <v>DOUSSY Liquide Vaisselle Lavande 300G</v>
      </c>
      <c r="C604" s="3" t="str">
        <f>IF(OR(ISNUMBER(SEARCH("SELHAM",B604)),ISNUMBER(SEARCH("LHAFLA",B604)),ISNUMBER(SEARCH("ZINE",B604)),ISNUMBER(SEARCH("tiyay",B604)),ISNUMBER(SEARCH("alouns",B604)),ISNUMBER(SEARCH("lmhrat",B604))),"The Al Itkane",IF(AND(ISNUMBER(SEARCH("CALIN",B604)),ISNUMBER(SEARCH("RP",B604)),NOT(ISNUMBER(SEARCH("VP",B604)))),"Calin RP",IF(AND(ISNUMBER(SEARCH("CALIN",B604)),ISNUMBER(SEARCH("VP",B604))),"Calin VP",IF(AND(ISNUMBER(SEARCH("MIO",B604)),OR(ISNUMBER(SEARCH("Vaisselle",B604)),ISNUMBER(SEARCH("vaisselle",B604)))),"Mio Liquid Vaisselle",IF(AND(ISNUMBER(SEARCH("MIO",B604)),ISNUMBER(SEARCH("Javel",B604))),"Mio Javel",IF(AND(ISNUMBER(SEARCH("MIO",B604)),ISNUMBER(SEARCH("Matic",B604))),"Mio Matic",IF(AND(ISNUMBER(SEARCH("MIO",B604)),OR(ISNUMBER(SEARCH("Détérgent",B604)),ISNUMBER(SEARCH("Poudre",B604)),ISNUMBER(SEARCH("Semi Auto",B604)),ISNUMBER(SEARCH("1KG",B604)),ISNUMBER(SEARCH("500G",B604)),ISNUMBER(SEARCH("10KG",B604)),ISNUMBER(SEARCH("1.5K",B604)),ISNUMBER(SEARCH("215G",B604)),ISNUMBER(SEARCH("350G",B604)),ISNUMBER(SEARCH("90G",B604)),ISNUMBER(SEARCH("Gold",B604)),ISNUMBER(SEARCH("Citron",B604)),ISNUMBER(SEARCH("Rose",B604)),ISNUMBER(SEARCH("Lessive",B604))),NOT(OR(ISNUMBER(SEARCH("Vaisselle",B604)),ISNUMBER(SEARCH("Javel",B604)),ISNUMBER(SEARCH("Matic",B604)),ISNUMBER(SEARCH("Nettoyant",B604)),ISNUMBER(SEARCH("Pâte",B604)),ISNUMBER(SEARCH("Lave",B604)),ISNUMBER(SEARCH("Détartrant",B604))))),"Mio main (1k+500gr)",IF(AND(ISNUMBER(SEARCH("PAPILLON",B604)),OR(ISNUMBER(SEARCH("Papier",B604)),ISNUMBER(SEARCH("Hygiénique",B604)),ISNUMBER(SEARCH("HYGIÉNIQUE",B604))),NOT(OR(ISNUMBER(SEARCH("Lingette",B604)),ISNUMBER(SEARCH("Mouchoir",B604))))),"Papillon Papier",IF(OR(ISNUMBER(SEARCH("TAJ AL SAHAR",B604)),ISNUMBER(SEARCH("TAJ BLADI",B604)),ISNUMBER(SEARCH("TAJ BELADI",B604)),ISNUMBER(SEARCH("Tilal Assahra",B604)),ISNUMBER(SEARCH("Jawharat Asahra",B604))),"TAJ SAHARA",IF(AND(OR(ISNUMBER(SEARCH("AL ITKANE",B604)),ISNUMBER(SEARCH("ALITKANE",B604)),ISNUMBER(SEARCH("PRESTO",B604))),NOT(OR(ISNUMBER(SEARCH("Thé",B604)),ISNUMBER(SEARCH("THE ",B604)),ISNUMBER(SEARCH("thé",B604)),ISNUMBER(SEARCH("SELHAM",B604)),ISNUMBER(SEARCH("LHAFLA",B604)),ISNUMBER(SEARCH("ZINE",B604)),ISNUMBER(SEARCH("tiyay",B604)),ISNUMBER(SEARCH("alouns",B604)),ISNUMBER(SEARCH("lmhrat",B604))))),"Al Itkrans + Presto",IF(OR(ISNUMBER(SEARCH("DALAA",B604)),ISNUMBER(SEARCH("CS-DALAA",B604)),ISNUMBER(SEARCH("DALINA",B604))),"Dalaa VP / Baqqal / RP",IF(OR(LEFT(UPPER(B604),4)="MIA ",LEFT(UPPER(B604),6)="CS-MIA"),"Mia",IF(OR(LEFT(UPPER(B604),5)="NOVA ",LEFT(UPPER(B604),7)="CS-NOVA"),"Nova",IF(OR(ISNUMBER(SEARCH("PRIMA ",B604)),ISNUMBER(SEARCH("CS-PRIMA",B604))),"Prima",IF(OR(ISNUMBER(SEARCH("Douceur",B604)),ISNUMBER(SEARCH("DOUCEUR",B604))),"Douceur",IF(OR(ISNUMBER(SEARCH("SANGO",B604)),ISNUMBER(SEARCH("CS-SANGO",B604))),"SANGO",IF(ISNUMBER(SEARCH("BLANDOUX",B604)),"Blandoux",IF(ISNUMBER(SEARCH("SHIWAMI",B604)),"Shiwame",IF(ISNUMBER(SEARCH("KELLOGG",B604)),"Kelloggs",IF(OR(ISNUMBER(SEARCH("TOBIGO",B604)),ISNUMBER(SEARCH("DWIST",B604))),"Tobigo",IF(OR(ISNUMBER(SEARCH("MARISOL",B604)),ISNUMBER(SEARCH("MARESOL",B604))),"Maresol",IF(OR(ISNUMBER(SEARCH("TAKIS",B604)),ISNUMBER(SEARCH("TAKYS",B604))),"TAKYS",IF(ISNUMBER(SEARCH("TAWIL",B604)),"Tawil",IF(ISNUMBER(SEARCH("FROMY",B604)),"Fromy",""))))))))))))))))))))))))</f>
        <v/>
      </c>
    </row>
    <row r="605" spans="1:3" ht="18" hidden="1" customHeight="1" x14ac:dyDescent="0.3">
      <c r="A605" s="3" t="str">
        <f>Products!A98</f>
        <v>ART02639</v>
      </c>
      <c r="B605" s="3" t="str">
        <f>Products!B98</f>
        <v>DOUSSY Liquide Vaisselle Savon De Marseille 300G</v>
      </c>
      <c r="C605" s="3" t="str">
        <f>IF(OR(ISNUMBER(SEARCH("SELHAM",B605)),ISNUMBER(SEARCH("LHAFLA",B605)),ISNUMBER(SEARCH("ZINE",B605)),ISNUMBER(SEARCH("tiyay",B605)),ISNUMBER(SEARCH("alouns",B605)),ISNUMBER(SEARCH("lmhrat",B605))),"The Al Itkane",IF(AND(ISNUMBER(SEARCH("CALIN",B605)),ISNUMBER(SEARCH("RP",B605)),NOT(ISNUMBER(SEARCH("VP",B605)))),"Calin RP",IF(AND(ISNUMBER(SEARCH("CALIN",B605)),ISNUMBER(SEARCH("VP",B605))),"Calin VP",IF(AND(ISNUMBER(SEARCH("MIO",B605)),OR(ISNUMBER(SEARCH("Vaisselle",B605)),ISNUMBER(SEARCH("vaisselle",B605)))),"Mio Liquid Vaisselle",IF(AND(ISNUMBER(SEARCH("MIO",B605)),ISNUMBER(SEARCH("Javel",B605))),"Mio Javel",IF(AND(ISNUMBER(SEARCH("MIO",B605)),ISNUMBER(SEARCH("Matic",B605))),"Mio Matic",IF(AND(ISNUMBER(SEARCH("MIO",B605)),OR(ISNUMBER(SEARCH("Détérgent",B605)),ISNUMBER(SEARCH("Poudre",B605)),ISNUMBER(SEARCH("Semi Auto",B605)),ISNUMBER(SEARCH("1KG",B605)),ISNUMBER(SEARCH("500G",B605)),ISNUMBER(SEARCH("10KG",B605)),ISNUMBER(SEARCH("1.5K",B605)),ISNUMBER(SEARCH("215G",B605)),ISNUMBER(SEARCH("350G",B605)),ISNUMBER(SEARCH("90G",B605)),ISNUMBER(SEARCH("Gold",B605)),ISNUMBER(SEARCH("Citron",B605)),ISNUMBER(SEARCH("Rose",B605)),ISNUMBER(SEARCH("Lessive",B605))),NOT(OR(ISNUMBER(SEARCH("Vaisselle",B605)),ISNUMBER(SEARCH("Javel",B605)),ISNUMBER(SEARCH("Matic",B605)),ISNUMBER(SEARCH("Nettoyant",B605)),ISNUMBER(SEARCH("Pâte",B605)),ISNUMBER(SEARCH("Lave",B605)),ISNUMBER(SEARCH("Détartrant",B605))))),"Mio main (1k+500gr)",IF(AND(ISNUMBER(SEARCH("PAPILLON",B605)),OR(ISNUMBER(SEARCH("Papier",B605)),ISNUMBER(SEARCH("Hygiénique",B605)),ISNUMBER(SEARCH("HYGIÉNIQUE",B605))),NOT(OR(ISNUMBER(SEARCH("Lingette",B605)),ISNUMBER(SEARCH("Mouchoir",B605))))),"Papillon Papier",IF(OR(ISNUMBER(SEARCH("TAJ AL SAHAR",B605)),ISNUMBER(SEARCH("TAJ BLADI",B605)),ISNUMBER(SEARCH("TAJ BELADI",B605)),ISNUMBER(SEARCH("Tilal Assahra",B605)),ISNUMBER(SEARCH("Jawharat Asahra",B605))),"TAJ SAHARA",IF(AND(OR(ISNUMBER(SEARCH("AL ITKANE",B605)),ISNUMBER(SEARCH("ALITKANE",B605)),ISNUMBER(SEARCH("PRESTO",B605))),NOT(OR(ISNUMBER(SEARCH("Thé",B605)),ISNUMBER(SEARCH("THE ",B605)),ISNUMBER(SEARCH("thé",B605)),ISNUMBER(SEARCH("SELHAM",B605)),ISNUMBER(SEARCH("LHAFLA",B605)),ISNUMBER(SEARCH("ZINE",B605)),ISNUMBER(SEARCH("tiyay",B605)),ISNUMBER(SEARCH("alouns",B605)),ISNUMBER(SEARCH("lmhrat",B605))))),"Al Itkrans + Presto",IF(OR(ISNUMBER(SEARCH("DALAA",B605)),ISNUMBER(SEARCH("CS-DALAA",B605)),ISNUMBER(SEARCH("DALINA",B605))),"Dalaa VP / Baqqal / RP",IF(OR(LEFT(UPPER(B605),4)="MIA ",LEFT(UPPER(B605),6)="CS-MIA"),"Mia",IF(OR(LEFT(UPPER(B605),5)="NOVA ",LEFT(UPPER(B605),7)="CS-NOVA"),"Nova",IF(OR(ISNUMBER(SEARCH("PRIMA ",B605)),ISNUMBER(SEARCH("CS-PRIMA",B605))),"Prima",IF(OR(ISNUMBER(SEARCH("Douceur",B605)),ISNUMBER(SEARCH("DOUCEUR",B605))),"Douceur",IF(OR(ISNUMBER(SEARCH("SANGO",B605)),ISNUMBER(SEARCH("CS-SANGO",B605))),"SANGO",IF(ISNUMBER(SEARCH("BLANDOUX",B605)),"Blandoux",IF(ISNUMBER(SEARCH("SHIWAMI",B605)),"Shiwame",IF(ISNUMBER(SEARCH("KELLOGG",B605)),"Kelloggs",IF(OR(ISNUMBER(SEARCH("TOBIGO",B605)),ISNUMBER(SEARCH("DWIST",B605))),"Tobigo",IF(OR(ISNUMBER(SEARCH("MARISOL",B605)),ISNUMBER(SEARCH("MARESOL",B605))),"Maresol",IF(OR(ISNUMBER(SEARCH("TAKIS",B605)),ISNUMBER(SEARCH("TAKYS",B605))),"TAKYS",IF(ISNUMBER(SEARCH("TAWIL",B605)),"Tawil",IF(ISNUMBER(SEARCH("FROMY",B605)),"Fromy",""))))))))))))))))))))))))</f>
        <v/>
      </c>
    </row>
    <row r="606" spans="1:3" ht="18" hidden="1" customHeight="1" x14ac:dyDescent="0.3">
      <c r="A606" s="3" t="str">
        <f>Products!A99</f>
        <v>ART00112</v>
      </c>
      <c r="B606" s="3" t="str">
        <f>Products!B99</f>
        <v>HUILOR Huile de Table 5L</v>
      </c>
      <c r="C606" s="3" t="str">
        <f>IF(OR(ISNUMBER(SEARCH("SELHAM",B606)),ISNUMBER(SEARCH("LHAFLA",B606)),ISNUMBER(SEARCH("ZINE",B606)),ISNUMBER(SEARCH("tiyay",B606)),ISNUMBER(SEARCH("alouns",B606)),ISNUMBER(SEARCH("lmhrat",B606))),"The Al Itkane",IF(AND(ISNUMBER(SEARCH("CALIN",B606)),ISNUMBER(SEARCH("RP",B606)),NOT(ISNUMBER(SEARCH("VP",B606)))),"Calin RP",IF(AND(ISNUMBER(SEARCH("CALIN",B606)),ISNUMBER(SEARCH("VP",B606))),"Calin VP",IF(AND(ISNUMBER(SEARCH("MIO",B606)),OR(ISNUMBER(SEARCH("Vaisselle",B606)),ISNUMBER(SEARCH("vaisselle",B606)))),"Mio Liquid Vaisselle",IF(AND(ISNUMBER(SEARCH("MIO",B606)),ISNUMBER(SEARCH("Javel",B606))),"Mio Javel",IF(AND(ISNUMBER(SEARCH("MIO",B606)),ISNUMBER(SEARCH("Matic",B606))),"Mio Matic",IF(AND(ISNUMBER(SEARCH("MIO",B606)),OR(ISNUMBER(SEARCH("Détérgent",B606)),ISNUMBER(SEARCH("Poudre",B606)),ISNUMBER(SEARCH("Semi Auto",B606)),ISNUMBER(SEARCH("1KG",B606)),ISNUMBER(SEARCH("500G",B606)),ISNUMBER(SEARCH("10KG",B606)),ISNUMBER(SEARCH("1.5K",B606)),ISNUMBER(SEARCH("215G",B606)),ISNUMBER(SEARCH("350G",B606)),ISNUMBER(SEARCH("90G",B606)),ISNUMBER(SEARCH("Gold",B606)),ISNUMBER(SEARCH("Citron",B606)),ISNUMBER(SEARCH("Rose",B606)),ISNUMBER(SEARCH("Lessive",B606))),NOT(OR(ISNUMBER(SEARCH("Vaisselle",B606)),ISNUMBER(SEARCH("Javel",B606)),ISNUMBER(SEARCH("Matic",B606)),ISNUMBER(SEARCH("Nettoyant",B606)),ISNUMBER(SEARCH("Pâte",B606)),ISNUMBER(SEARCH("Lave",B606)),ISNUMBER(SEARCH("Détartrant",B606))))),"Mio main (1k+500gr)",IF(AND(ISNUMBER(SEARCH("PAPILLON",B606)),OR(ISNUMBER(SEARCH("Papier",B606)),ISNUMBER(SEARCH("Hygiénique",B606)),ISNUMBER(SEARCH("HYGIÉNIQUE",B606))),NOT(OR(ISNUMBER(SEARCH("Lingette",B606)),ISNUMBER(SEARCH("Mouchoir",B606))))),"Papillon Papier",IF(OR(ISNUMBER(SEARCH("TAJ AL SAHAR",B606)),ISNUMBER(SEARCH("TAJ BLADI",B606)),ISNUMBER(SEARCH("TAJ BELADI",B606)),ISNUMBER(SEARCH("Tilal Assahra",B606)),ISNUMBER(SEARCH("Jawharat Asahra",B606))),"TAJ SAHARA",IF(AND(OR(ISNUMBER(SEARCH("AL ITKANE",B606)),ISNUMBER(SEARCH("ALITKANE",B606)),ISNUMBER(SEARCH("PRESTO",B606))),NOT(OR(ISNUMBER(SEARCH("Thé",B606)),ISNUMBER(SEARCH("THE ",B606)),ISNUMBER(SEARCH("thé",B606)),ISNUMBER(SEARCH("SELHAM",B606)),ISNUMBER(SEARCH("LHAFLA",B606)),ISNUMBER(SEARCH("ZINE",B606)),ISNUMBER(SEARCH("tiyay",B606)),ISNUMBER(SEARCH("alouns",B606)),ISNUMBER(SEARCH("lmhrat",B606))))),"Al Itkrans + Presto",IF(OR(ISNUMBER(SEARCH("DALAA",B606)),ISNUMBER(SEARCH("CS-DALAA",B606)),ISNUMBER(SEARCH("DALINA",B606))),"Dalaa VP / Baqqal / RP",IF(OR(LEFT(UPPER(B606),4)="MIA ",LEFT(UPPER(B606),6)="CS-MIA"),"Mia",IF(OR(LEFT(UPPER(B606),5)="NOVA ",LEFT(UPPER(B606),7)="CS-NOVA"),"Nova",IF(OR(ISNUMBER(SEARCH("PRIMA ",B606)),ISNUMBER(SEARCH("CS-PRIMA",B606))),"Prima",IF(OR(ISNUMBER(SEARCH("Douceur",B606)),ISNUMBER(SEARCH("DOUCEUR",B606))),"Douceur",IF(OR(ISNUMBER(SEARCH("SANGO",B606)),ISNUMBER(SEARCH("CS-SANGO",B606))),"SANGO",IF(ISNUMBER(SEARCH("BLANDOUX",B606)),"Blandoux",IF(ISNUMBER(SEARCH("SHIWAMI",B606)),"Shiwame",IF(ISNUMBER(SEARCH("KELLOGG",B606)),"Kelloggs",IF(OR(ISNUMBER(SEARCH("TOBIGO",B606)),ISNUMBER(SEARCH("DWIST",B606))),"Tobigo",IF(OR(ISNUMBER(SEARCH("MARISOL",B606)),ISNUMBER(SEARCH("MARESOL",B606))),"Maresol",IF(OR(ISNUMBER(SEARCH("TAKIS",B606)),ISNUMBER(SEARCH("TAKYS",B606))),"TAKYS",IF(ISNUMBER(SEARCH("TAWIL",B606)),"Tawil",IF(ISNUMBER(SEARCH("FROMY",B606)),"Fromy",""))))))))))))))))))))))))</f>
        <v/>
      </c>
    </row>
    <row r="607" spans="1:3" ht="18" hidden="1" customHeight="1" x14ac:dyDescent="0.3">
      <c r="A607" s="3" t="str">
        <f>Products!A101</f>
        <v>ART02642</v>
      </c>
      <c r="B607" s="3" t="str">
        <f>Products!B101</f>
        <v>DOUSSY Liquide Vaisselle Fraise 1250G</v>
      </c>
      <c r="C607" s="3" t="str">
        <f>IF(OR(ISNUMBER(SEARCH("SELHAM",B607)),ISNUMBER(SEARCH("LHAFLA",B607)),ISNUMBER(SEARCH("ZINE",B607)),ISNUMBER(SEARCH("tiyay",B607)),ISNUMBER(SEARCH("alouns",B607)),ISNUMBER(SEARCH("lmhrat",B607))),"The Al Itkane",IF(AND(ISNUMBER(SEARCH("CALIN",B607)),ISNUMBER(SEARCH("RP",B607)),NOT(ISNUMBER(SEARCH("VP",B607)))),"Calin RP",IF(AND(ISNUMBER(SEARCH("CALIN",B607)),ISNUMBER(SEARCH("VP",B607))),"Calin VP",IF(AND(ISNUMBER(SEARCH("MIO",B607)),OR(ISNUMBER(SEARCH("Vaisselle",B607)),ISNUMBER(SEARCH("vaisselle",B607)))),"Mio Liquid Vaisselle",IF(AND(ISNUMBER(SEARCH("MIO",B607)),ISNUMBER(SEARCH("Javel",B607))),"Mio Javel",IF(AND(ISNUMBER(SEARCH("MIO",B607)),ISNUMBER(SEARCH("Matic",B607))),"Mio Matic",IF(AND(ISNUMBER(SEARCH("MIO",B607)),OR(ISNUMBER(SEARCH("Détérgent",B607)),ISNUMBER(SEARCH("Poudre",B607)),ISNUMBER(SEARCH("Semi Auto",B607)),ISNUMBER(SEARCH("1KG",B607)),ISNUMBER(SEARCH("500G",B607)),ISNUMBER(SEARCH("10KG",B607)),ISNUMBER(SEARCH("1.5K",B607)),ISNUMBER(SEARCH("215G",B607)),ISNUMBER(SEARCH("350G",B607)),ISNUMBER(SEARCH("90G",B607)),ISNUMBER(SEARCH("Gold",B607)),ISNUMBER(SEARCH("Citron",B607)),ISNUMBER(SEARCH("Rose",B607)),ISNUMBER(SEARCH("Lessive",B607))),NOT(OR(ISNUMBER(SEARCH("Vaisselle",B607)),ISNUMBER(SEARCH("Javel",B607)),ISNUMBER(SEARCH("Matic",B607)),ISNUMBER(SEARCH("Nettoyant",B607)),ISNUMBER(SEARCH("Pâte",B607)),ISNUMBER(SEARCH("Lave",B607)),ISNUMBER(SEARCH("Détartrant",B607))))),"Mio main (1k+500gr)",IF(AND(ISNUMBER(SEARCH("PAPILLON",B607)),OR(ISNUMBER(SEARCH("Papier",B607)),ISNUMBER(SEARCH("Hygiénique",B607)),ISNUMBER(SEARCH("HYGIÉNIQUE",B607))),NOT(OR(ISNUMBER(SEARCH("Lingette",B607)),ISNUMBER(SEARCH("Mouchoir",B607))))),"Papillon Papier",IF(OR(ISNUMBER(SEARCH("TAJ AL SAHAR",B607)),ISNUMBER(SEARCH("TAJ BLADI",B607)),ISNUMBER(SEARCH("TAJ BELADI",B607)),ISNUMBER(SEARCH("Tilal Assahra",B607)),ISNUMBER(SEARCH("Jawharat Asahra",B607))),"TAJ SAHARA",IF(AND(OR(ISNUMBER(SEARCH("AL ITKANE",B607)),ISNUMBER(SEARCH("ALITKANE",B607)),ISNUMBER(SEARCH("PRESTO",B607))),NOT(OR(ISNUMBER(SEARCH("Thé",B607)),ISNUMBER(SEARCH("THE ",B607)),ISNUMBER(SEARCH("thé",B607)),ISNUMBER(SEARCH("SELHAM",B607)),ISNUMBER(SEARCH("LHAFLA",B607)),ISNUMBER(SEARCH("ZINE",B607)),ISNUMBER(SEARCH("tiyay",B607)),ISNUMBER(SEARCH("alouns",B607)),ISNUMBER(SEARCH("lmhrat",B607))))),"Al Itkrans + Presto",IF(OR(ISNUMBER(SEARCH("DALAA",B607)),ISNUMBER(SEARCH("CS-DALAA",B607)),ISNUMBER(SEARCH("DALINA",B607))),"Dalaa VP / Baqqal / RP",IF(OR(LEFT(UPPER(B607),4)="MIA ",LEFT(UPPER(B607),6)="CS-MIA"),"Mia",IF(OR(LEFT(UPPER(B607),5)="NOVA ",LEFT(UPPER(B607),7)="CS-NOVA"),"Nova",IF(OR(ISNUMBER(SEARCH("PRIMA ",B607)),ISNUMBER(SEARCH("CS-PRIMA",B607))),"Prima",IF(OR(ISNUMBER(SEARCH("Douceur",B607)),ISNUMBER(SEARCH("DOUCEUR",B607))),"Douceur",IF(OR(ISNUMBER(SEARCH("SANGO",B607)),ISNUMBER(SEARCH("CS-SANGO",B607))),"SANGO",IF(ISNUMBER(SEARCH("BLANDOUX",B607)),"Blandoux",IF(ISNUMBER(SEARCH("SHIWAMI",B607)),"Shiwame",IF(ISNUMBER(SEARCH("KELLOGG",B607)),"Kelloggs",IF(OR(ISNUMBER(SEARCH("TOBIGO",B607)),ISNUMBER(SEARCH("DWIST",B607))),"Tobigo",IF(OR(ISNUMBER(SEARCH("MARISOL",B607)),ISNUMBER(SEARCH("MARESOL",B607))),"Maresol",IF(OR(ISNUMBER(SEARCH("TAKIS",B607)),ISNUMBER(SEARCH("TAKYS",B607))),"TAKYS",IF(ISNUMBER(SEARCH("TAWIL",B607)),"Tawil",IF(ISNUMBER(SEARCH("FROMY",B607)),"Fromy",""))))))))))))))))))))))))</f>
        <v/>
      </c>
    </row>
    <row r="608" spans="1:3" ht="18" hidden="1" customHeight="1" x14ac:dyDescent="0.3">
      <c r="A608" s="3" t="str">
        <f>Products!A102</f>
        <v>ART02645</v>
      </c>
      <c r="B608" s="3" t="str">
        <f>Products!B102</f>
        <v>DOUSSY Liquide Vaisselle Citron 3KG</v>
      </c>
      <c r="C608" s="3" t="str">
        <f>IF(OR(ISNUMBER(SEARCH("SELHAM",B608)),ISNUMBER(SEARCH("LHAFLA",B608)),ISNUMBER(SEARCH("ZINE",B608)),ISNUMBER(SEARCH("tiyay",B608)),ISNUMBER(SEARCH("alouns",B608)),ISNUMBER(SEARCH("lmhrat",B608))),"The Al Itkane",IF(AND(ISNUMBER(SEARCH("CALIN",B608)),ISNUMBER(SEARCH("RP",B608)),NOT(ISNUMBER(SEARCH("VP",B608)))),"Calin RP",IF(AND(ISNUMBER(SEARCH("CALIN",B608)),ISNUMBER(SEARCH("VP",B608))),"Calin VP",IF(AND(ISNUMBER(SEARCH("MIO",B608)),OR(ISNUMBER(SEARCH("Vaisselle",B608)),ISNUMBER(SEARCH("vaisselle",B608)))),"Mio Liquid Vaisselle",IF(AND(ISNUMBER(SEARCH("MIO",B608)),ISNUMBER(SEARCH("Javel",B608))),"Mio Javel",IF(AND(ISNUMBER(SEARCH("MIO",B608)),ISNUMBER(SEARCH("Matic",B608))),"Mio Matic",IF(AND(ISNUMBER(SEARCH("MIO",B608)),OR(ISNUMBER(SEARCH("Détérgent",B608)),ISNUMBER(SEARCH("Poudre",B608)),ISNUMBER(SEARCH("Semi Auto",B608)),ISNUMBER(SEARCH("1KG",B608)),ISNUMBER(SEARCH("500G",B608)),ISNUMBER(SEARCH("10KG",B608)),ISNUMBER(SEARCH("1.5K",B608)),ISNUMBER(SEARCH("215G",B608)),ISNUMBER(SEARCH("350G",B608)),ISNUMBER(SEARCH("90G",B608)),ISNUMBER(SEARCH("Gold",B608)),ISNUMBER(SEARCH("Citron",B608)),ISNUMBER(SEARCH("Rose",B608)),ISNUMBER(SEARCH("Lessive",B608))),NOT(OR(ISNUMBER(SEARCH("Vaisselle",B608)),ISNUMBER(SEARCH("Javel",B608)),ISNUMBER(SEARCH("Matic",B608)),ISNUMBER(SEARCH("Nettoyant",B608)),ISNUMBER(SEARCH("Pâte",B608)),ISNUMBER(SEARCH("Lave",B608)),ISNUMBER(SEARCH("Détartrant",B608))))),"Mio main (1k+500gr)",IF(AND(ISNUMBER(SEARCH("PAPILLON",B608)),OR(ISNUMBER(SEARCH("Papier",B608)),ISNUMBER(SEARCH("Hygiénique",B608)),ISNUMBER(SEARCH("HYGIÉNIQUE",B608))),NOT(OR(ISNUMBER(SEARCH("Lingette",B608)),ISNUMBER(SEARCH("Mouchoir",B608))))),"Papillon Papier",IF(OR(ISNUMBER(SEARCH("TAJ AL SAHAR",B608)),ISNUMBER(SEARCH("TAJ BLADI",B608)),ISNUMBER(SEARCH("TAJ BELADI",B608)),ISNUMBER(SEARCH("Tilal Assahra",B608)),ISNUMBER(SEARCH("Jawharat Asahra",B608))),"TAJ SAHARA",IF(AND(OR(ISNUMBER(SEARCH("AL ITKANE",B608)),ISNUMBER(SEARCH("ALITKANE",B608)),ISNUMBER(SEARCH("PRESTO",B608))),NOT(OR(ISNUMBER(SEARCH("Thé",B608)),ISNUMBER(SEARCH("THE ",B608)),ISNUMBER(SEARCH("thé",B608)),ISNUMBER(SEARCH("SELHAM",B608)),ISNUMBER(SEARCH("LHAFLA",B608)),ISNUMBER(SEARCH("ZINE",B608)),ISNUMBER(SEARCH("tiyay",B608)),ISNUMBER(SEARCH("alouns",B608)),ISNUMBER(SEARCH("lmhrat",B608))))),"Al Itkrans + Presto",IF(OR(ISNUMBER(SEARCH("DALAA",B608)),ISNUMBER(SEARCH("CS-DALAA",B608)),ISNUMBER(SEARCH("DALINA",B608))),"Dalaa VP / Baqqal / RP",IF(OR(LEFT(UPPER(B608),4)="MIA ",LEFT(UPPER(B608),6)="CS-MIA"),"Mia",IF(OR(LEFT(UPPER(B608),5)="NOVA ",LEFT(UPPER(B608),7)="CS-NOVA"),"Nova",IF(OR(ISNUMBER(SEARCH("PRIMA ",B608)),ISNUMBER(SEARCH("CS-PRIMA",B608))),"Prima",IF(OR(ISNUMBER(SEARCH("Douceur",B608)),ISNUMBER(SEARCH("DOUCEUR",B608))),"Douceur",IF(OR(ISNUMBER(SEARCH("SANGO",B608)),ISNUMBER(SEARCH("CS-SANGO",B608))),"SANGO",IF(ISNUMBER(SEARCH("BLANDOUX",B608)),"Blandoux",IF(ISNUMBER(SEARCH("SHIWAMI",B608)),"Shiwame",IF(ISNUMBER(SEARCH("KELLOGG",B608)),"Kelloggs",IF(OR(ISNUMBER(SEARCH("TOBIGO",B608)),ISNUMBER(SEARCH("DWIST",B608))),"Tobigo",IF(OR(ISNUMBER(SEARCH("MARISOL",B608)),ISNUMBER(SEARCH("MARESOL",B608))),"Maresol",IF(OR(ISNUMBER(SEARCH("TAKIS",B608)),ISNUMBER(SEARCH("TAKYS",B608))),"TAKYS",IF(ISNUMBER(SEARCH("TAWIL",B608)),"Tawil",IF(ISNUMBER(SEARCH("FROMY",B608)),"Fromy",""))))))))))))))))))))))))</f>
        <v/>
      </c>
    </row>
    <row r="609" spans="1:3" ht="18" hidden="1" customHeight="1" x14ac:dyDescent="0.3">
      <c r="A609" s="3" t="str">
        <f>Products!A103</f>
        <v>ART02646</v>
      </c>
      <c r="B609" s="3" t="str">
        <f>Products!B103</f>
        <v>DOUSSY Liquide Vaisselle Citron Vert  3KG</v>
      </c>
      <c r="C609" s="3" t="str">
        <f>IF(OR(ISNUMBER(SEARCH("SELHAM",B609)),ISNUMBER(SEARCH("LHAFLA",B609)),ISNUMBER(SEARCH("ZINE",B609)),ISNUMBER(SEARCH("tiyay",B609)),ISNUMBER(SEARCH("alouns",B609)),ISNUMBER(SEARCH("lmhrat",B609))),"The Al Itkane",IF(AND(ISNUMBER(SEARCH("CALIN",B609)),ISNUMBER(SEARCH("RP",B609)),NOT(ISNUMBER(SEARCH("VP",B609)))),"Calin RP",IF(AND(ISNUMBER(SEARCH("CALIN",B609)),ISNUMBER(SEARCH("VP",B609))),"Calin VP",IF(AND(ISNUMBER(SEARCH("MIO",B609)),OR(ISNUMBER(SEARCH("Vaisselle",B609)),ISNUMBER(SEARCH("vaisselle",B609)))),"Mio Liquid Vaisselle",IF(AND(ISNUMBER(SEARCH("MIO",B609)),ISNUMBER(SEARCH("Javel",B609))),"Mio Javel",IF(AND(ISNUMBER(SEARCH("MIO",B609)),ISNUMBER(SEARCH("Matic",B609))),"Mio Matic",IF(AND(ISNUMBER(SEARCH("MIO",B609)),OR(ISNUMBER(SEARCH("Détérgent",B609)),ISNUMBER(SEARCH("Poudre",B609)),ISNUMBER(SEARCH("Semi Auto",B609)),ISNUMBER(SEARCH("1KG",B609)),ISNUMBER(SEARCH("500G",B609)),ISNUMBER(SEARCH("10KG",B609)),ISNUMBER(SEARCH("1.5K",B609)),ISNUMBER(SEARCH("215G",B609)),ISNUMBER(SEARCH("350G",B609)),ISNUMBER(SEARCH("90G",B609)),ISNUMBER(SEARCH("Gold",B609)),ISNUMBER(SEARCH("Citron",B609)),ISNUMBER(SEARCH("Rose",B609)),ISNUMBER(SEARCH("Lessive",B609))),NOT(OR(ISNUMBER(SEARCH("Vaisselle",B609)),ISNUMBER(SEARCH("Javel",B609)),ISNUMBER(SEARCH("Matic",B609)),ISNUMBER(SEARCH("Nettoyant",B609)),ISNUMBER(SEARCH("Pâte",B609)),ISNUMBER(SEARCH("Lave",B609)),ISNUMBER(SEARCH("Détartrant",B609))))),"Mio main (1k+500gr)",IF(AND(ISNUMBER(SEARCH("PAPILLON",B609)),OR(ISNUMBER(SEARCH("Papier",B609)),ISNUMBER(SEARCH("Hygiénique",B609)),ISNUMBER(SEARCH("HYGIÉNIQUE",B609))),NOT(OR(ISNUMBER(SEARCH("Lingette",B609)),ISNUMBER(SEARCH("Mouchoir",B609))))),"Papillon Papier",IF(OR(ISNUMBER(SEARCH("TAJ AL SAHAR",B609)),ISNUMBER(SEARCH("TAJ BLADI",B609)),ISNUMBER(SEARCH("TAJ BELADI",B609)),ISNUMBER(SEARCH("Tilal Assahra",B609)),ISNUMBER(SEARCH("Jawharat Asahra",B609))),"TAJ SAHARA",IF(AND(OR(ISNUMBER(SEARCH("AL ITKANE",B609)),ISNUMBER(SEARCH("ALITKANE",B609)),ISNUMBER(SEARCH("PRESTO",B609))),NOT(OR(ISNUMBER(SEARCH("Thé",B609)),ISNUMBER(SEARCH("THE ",B609)),ISNUMBER(SEARCH("thé",B609)),ISNUMBER(SEARCH("SELHAM",B609)),ISNUMBER(SEARCH("LHAFLA",B609)),ISNUMBER(SEARCH("ZINE",B609)),ISNUMBER(SEARCH("tiyay",B609)),ISNUMBER(SEARCH("alouns",B609)),ISNUMBER(SEARCH("lmhrat",B609))))),"Al Itkrans + Presto",IF(OR(ISNUMBER(SEARCH("DALAA",B609)),ISNUMBER(SEARCH("CS-DALAA",B609)),ISNUMBER(SEARCH("DALINA",B609))),"Dalaa VP / Baqqal / RP",IF(OR(LEFT(UPPER(B609),4)="MIA ",LEFT(UPPER(B609),6)="CS-MIA"),"Mia",IF(OR(LEFT(UPPER(B609),5)="NOVA ",LEFT(UPPER(B609),7)="CS-NOVA"),"Nova",IF(OR(ISNUMBER(SEARCH("PRIMA ",B609)),ISNUMBER(SEARCH("CS-PRIMA",B609))),"Prima",IF(OR(ISNUMBER(SEARCH("Douceur",B609)),ISNUMBER(SEARCH("DOUCEUR",B609))),"Douceur",IF(OR(ISNUMBER(SEARCH("SANGO",B609)),ISNUMBER(SEARCH("CS-SANGO",B609))),"SANGO",IF(ISNUMBER(SEARCH("BLANDOUX",B609)),"Blandoux",IF(ISNUMBER(SEARCH("SHIWAMI",B609)),"Shiwame",IF(ISNUMBER(SEARCH("KELLOGG",B609)),"Kelloggs",IF(OR(ISNUMBER(SEARCH("TOBIGO",B609)),ISNUMBER(SEARCH("DWIST",B609))),"Tobigo",IF(OR(ISNUMBER(SEARCH("MARISOL",B609)),ISNUMBER(SEARCH("MARESOL",B609))),"Maresol",IF(OR(ISNUMBER(SEARCH("TAKIS",B609)),ISNUMBER(SEARCH("TAKYS",B609))),"TAKYS",IF(ISNUMBER(SEARCH("TAWIL",B609)),"Tawil",IF(ISNUMBER(SEARCH("FROMY",B609)),"Fromy",""))))))))))))))))))))))))</f>
        <v/>
      </c>
    </row>
    <row r="610" spans="1:3" ht="18" hidden="1" customHeight="1" x14ac:dyDescent="0.3">
      <c r="A610" s="3" t="str">
        <f>Products!A104</f>
        <v>ART02647</v>
      </c>
      <c r="B610" s="3" t="str">
        <f>Products!B104</f>
        <v>DOUSSY Liquide Vaisselle Fraise 3KG</v>
      </c>
      <c r="C610" s="3" t="str">
        <f>IF(OR(ISNUMBER(SEARCH("SELHAM",B610)),ISNUMBER(SEARCH("LHAFLA",B610)),ISNUMBER(SEARCH("ZINE",B610)),ISNUMBER(SEARCH("tiyay",B610)),ISNUMBER(SEARCH("alouns",B610)),ISNUMBER(SEARCH("lmhrat",B610))),"The Al Itkane",IF(AND(ISNUMBER(SEARCH("CALIN",B610)),ISNUMBER(SEARCH("RP",B610)),NOT(ISNUMBER(SEARCH("VP",B610)))),"Calin RP",IF(AND(ISNUMBER(SEARCH("CALIN",B610)),ISNUMBER(SEARCH("VP",B610))),"Calin VP",IF(AND(ISNUMBER(SEARCH("MIO",B610)),OR(ISNUMBER(SEARCH("Vaisselle",B610)),ISNUMBER(SEARCH("vaisselle",B610)))),"Mio Liquid Vaisselle",IF(AND(ISNUMBER(SEARCH("MIO",B610)),ISNUMBER(SEARCH("Javel",B610))),"Mio Javel",IF(AND(ISNUMBER(SEARCH("MIO",B610)),ISNUMBER(SEARCH("Matic",B610))),"Mio Matic",IF(AND(ISNUMBER(SEARCH("MIO",B610)),OR(ISNUMBER(SEARCH("Détérgent",B610)),ISNUMBER(SEARCH("Poudre",B610)),ISNUMBER(SEARCH("Semi Auto",B610)),ISNUMBER(SEARCH("1KG",B610)),ISNUMBER(SEARCH("500G",B610)),ISNUMBER(SEARCH("10KG",B610)),ISNUMBER(SEARCH("1.5K",B610)),ISNUMBER(SEARCH("215G",B610)),ISNUMBER(SEARCH("350G",B610)),ISNUMBER(SEARCH("90G",B610)),ISNUMBER(SEARCH("Gold",B610)),ISNUMBER(SEARCH("Citron",B610)),ISNUMBER(SEARCH("Rose",B610)),ISNUMBER(SEARCH("Lessive",B610))),NOT(OR(ISNUMBER(SEARCH("Vaisselle",B610)),ISNUMBER(SEARCH("Javel",B610)),ISNUMBER(SEARCH("Matic",B610)),ISNUMBER(SEARCH("Nettoyant",B610)),ISNUMBER(SEARCH("Pâte",B610)),ISNUMBER(SEARCH("Lave",B610)),ISNUMBER(SEARCH("Détartrant",B610))))),"Mio main (1k+500gr)",IF(AND(ISNUMBER(SEARCH("PAPILLON",B610)),OR(ISNUMBER(SEARCH("Papier",B610)),ISNUMBER(SEARCH("Hygiénique",B610)),ISNUMBER(SEARCH("HYGIÉNIQUE",B610))),NOT(OR(ISNUMBER(SEARCH("Lingette",B610)),ISNUMBER(SEARCH("Mouchoir",B610))))),"Papillon Papier",IF(OR(ISNUMBER(SEARCH("TAJ AL SAHAR",B610)),ISNUMBER(SEARCH("TAJ BLADI",B610)),ISNUMBER(SEARCH("TAJ BELADI",B610)),ISNUMBER(SEARCH("Tilal Assahra",B610)),ISNUMBER(SEARCH("Jawharat Asahra",B610))),"TAJ SAHARA",IF(AND(OR(ISNUMBER(SEARCH("AL ITKANE",B610)),ISNUMBER(SEARCH("ALITKANE",B610)),ISNUMBER(SEARCH("PRESTO",B610))),NOT(OR(ISNUMBER(SEARCH("Thé",B610)),ISNUMBER(SEARCH("THE ",B610)),ISNUMBER(SEARCH("thé",B610)),ISNUMBER(SEARCH("SELHAM",B610)),ISNUMBER(SEARCH("LHAFLA",B610)),ISNUMBER(SEARCH("ZINE",B610)),ISNUMBER(SEARCH("tiyay",B610)),ISNUMBER(SEARCH("alouns",B610)),ISNUMBER(SEARCH("lmhrat",B610))))),"Al Itkrans + Presto",IF(OR(ISNUMBER(SEARCH("DALAA",B610)),ISNUMBER(SEARCH("CS-DALAA",B610)),ISNUMBER(SEARCH("DALINA",B610))),"Dalaa VP / Baqqal / RP",IF(OR(LEFT(UPPER(B610),4)="MIA ",LEFT(UPPER(B610),6)="CS-MIA"),"Mia",IF(OR(LEFT(UPPER(B610),5)="NOVA ",LEFT(UPPER(B610),7)="CS-NOVA"),"Nova",IF(OR(ISNUMBER(SEARCH("PRIMA ",B610)),ISNUMBER(SEARCH("CS-PRIMA",B610))),"Prima",IF(OR(ISNUMBER(SEARCH("Douceur",B610)),ISNUMBER(SEARCH("DOUCEUR",B610))),"Douceur",IF(OR(ISNUMBER(SEARCH("SANGO",B610)),ISNUMBER(SEARCH("CS-SANGO",B610))),"SANGO",IF(ISNUMBER(SEARCH("BLANDOUX",B610)),"Blandoux",IF(ISNUMBER(SEARCH("SHIWAMI",B610)),"Shiwame",IF(ISNUMBER(SEARCH("KELLOGG",B610)),"Kelloggs",IF(OR(ISNUMBER(SEARCH("TOBIGO",B610)),ISNUMBER(SEARCH("DWIST",B610))),"Tobigo",IF(OR(ISNUMBER(SEARCH("MARISOL",B610)),ISNUMBER(SEARCH("MARESOL",B610))),"Maresol",IF(OR(ISNUMBER(SEARCH("TAKIS",B610)),ISNUMBER(SEARCH("TAKYS",B610))),"TAKYS",IF(ISNUMBER(SEARCH("TAWIL",B610)),"Tawil",IF(ISNUMBER(SEARCH("FROMY",B610)),"Fromy",""))))))))))))))))))))))))</f>
        <v/>
      </c>
    </row>
    <row r="611" spans="1:3" ht="18" hidden="1" customHeight="1" x14ac:dyDescent="0.3">
      <c r="A611" s="3" t="str">
        <f>Products!A105</f>
        <v>ART02648</v>
      </c>
      <c r="B611" s="3" t="str">
        <f>Products!B105</f>
        <v>DOUSSY Liquide Vaisselle Lavande 3KG</v>
      </c>
      <c r="C611" s="3" t="str">
        <f>IF(OR(ISNUMBER(SEARCH("SELHAM",B611)),ISNUMBER(SEARCH("LHAFLA",B611)),ISNUMBER(SEARCH("ZINE",B611)),ISNUMBER(SEARCH("tiyay",B611)),ISNUMBER(SEARCH("alouns",B611)),ISNUMBER(SEARCH("lmhrat",B611))),"The Al Itkane",IF(AND(ISNUMBER(SEARCH("CALIN",B611)),ISNUMBER(SEARCH("RP",B611)),NOT(ISNUMBER(SEARCH("VP",B611)))),"Calin RP",IF(AND(ISNUMBER(SEARCH("CALIN",B611)),ISNUMBER(SEARCH("VP",B611))),"Calin VP",IF(AND(ISNUMBER(SEARCH("MIO",B611)),OR(ISNUMBER(SEARCH("Vaisselle",B611)),ISNUMBER(SEARCH("vaisselle",B611)))),"Mio Liquid Vaisselle",IF(AND(ISNUMBER(SEARCH("MIO",B611)),ISNUMBER(SEARCH("Javel",B611))),"Mio Javel",IF(AND(ISNUMBER(SEARCH("MIO",B611)),ISNUMBER(SEARCH("Matic",B611))),"Mio Matic",IF(AND(ISNUMBER(SEARCH("MIO",B611)),OR(ISNUMBER(SEARCH("Détérgent",B611)),ISNUMBER(SEARCH("Poudre",B611)),ISNUMBER(SEARCH("Semi Auto",B611)),ISNUMBER(SEARCH("1KG",B611)),ISNUMBER(SEARCH("500G",B611)),ISNUMBER(SEARCH("10KG",B611)),ISNUMBER(SEARCH("1.5K",B611)),ISNUMBER(SEARCH("215G",B611)),ISNUMBER(SEARCH("350G",B611)),ISNUMBER(SEARCH("90G",B611)),ISNUMBER(SEARCH("Gold",B611)),ISNUMBER(SEARCH("Citron",B611)),ISNUMBER(SEARCH("Rose",B611)),ISNUMBER(SEARCH("Lessive",B611))),NOT(OR(ISNUMBER(SEARCH("Vaisselle",B611)),ISNUMBER(SEARCH("Javel",B611)),ISNUMBER(SEARCH("Matic",B611)),ISNUMBER(SEARCH("Nettoyant",B611)),ISNUMBER(SEARCH("Pâte",B611)),ISNUMBER(SEARCH("Lave",B611)),ISNUMBER(SEARCH("Détartrant",B611))))),"Mio main (1k+500gr)",IF(AND(ISNUMBER(SEARCH("PAPILLON",B611)),OR(ISNUMBER(SEARCH("Papier",B611)),ISNUMBER(SEARCH("Hygiénique",B611)),ISNUMBER(SEARCH("HYGIÉNIQUE",B611))),NOT(OR(ISNUMBER(SEARCH("Lingette",B611)),ISNUMBER(SEARCH("Mouchoir",B611))))),"Papillon Papier",IF(OR(ISNUMBER(SEARCH("TAJ AL SAHAR",B611)),ISNUMBER(SEARCH("TAJ BLADI",B611)),ISNUMBER(SEARCH("TAJ BELADI",B611)),ISNUMBER(SEARCH("Tilal Assahra",B611)),ISNUMBER(SEARCH("Jawharat Asahra",B611))),"TAJ SAHARA",IF(AND(OR(ISNUMBER(SEARCH("AL ITKANE",B611)),ISNUMBER(SEARCH("ALITKANE",B611)),ISNUMBER(SEARCH("PRESTO",B611))),NOT(OR(ISNUMBER(SEARCH("Thé",B611)),ISNUMBER(SEARCH("THE ",B611)),ISNUMBER(SEARCH("thé",B611)),ISNUMBER(SEARCH("SELHAM",B611)),ISNUMBER(SEARCH("LHAFLA",B611)),ISNUMBER(SEARCH("ZINE",B611)),ISNUMBER(SEARCH("tiyay",B611)),ISNUMBER(SEARCH("alouns",B611)),ISNUMBER(SEARCH("lmhrat",B611))))),"Al Itkrans + Presto",IF(OR(ISNUMBER(SEARCH("DALAA",B611)),ISNUMBER(SEARCH("CS-DALAA",B611)),ISNUMBER(SEARCH("DALINA",B611))),"Dalaa VP / Baqqal / RP",IF(OR(LEFT(UPPER(B611),4)="MIA ",LEFT(UPPER(B611),6)="CS-MIA"),"Mia",IF(OR(LEFT(UPPER(B611),5)="NOVA ",LEFT(UPPER(B611),7)="CS-NOVA"),"Nova",IF(OR(ISNUMBER(SEARCH("PRIMA ",B611)),ISNUMBER(SEARCH("CS-PRIMA",B611))),"Prima",IF(OR(ISNUMBER(SEARCH("Douceur",B611)),ISNUMBER(SEARCH("DOUCEUR",B611))),"Douceur",IF(OR(ISNUMBER(SEARCH("SANGO",B611)),ISNUMBER(SEARCH("CS-SANGO",B611))),"SANGO",IF(ISNUMBER(SEARCH("BLANDOUX",B611)),"Blandoux",IF(ISNUMBER(SEARCH("SHIWAMI",B611)),"Shiwame",IF(ISNUMBER(SEARCH("KELLOGG",B611)),"Kelloggs",IF(OR(ISNUMBER(SEARCH("TOBIGO",B611)),ISNUMBER(SEARCH("DWIST",B611))),"Tobigo",IF(OR(ISNUMBER(SEARCH("MARISOL",B611)),ISNUMBER(SEARCH("MARESOL",B611))),"Maresol",IF(OR(ISNUMBER(SEARCH("TAKIS",B611)),ISNUMBER(SEARCH("TAKYS",B611))),"TAKYS",IF(ISNUMBER(SEARCH("TAWIL",B611)),"Tawil",IF(ISNUMBER(SEARCH("FROMY",B611)),"Fromy",""))))))))))))))))))))))))</f>
        <v/>
      </c>
    </row>
    <row r="612" spans="1:3" ht="18" hidden="1" customHeight="1" x14ac:dyDescent="0.3">
      <c r="A612" s="3" t="str">
        <f>Products!A106</f>
        <v>ART02649</v>
      </c>
      <c r="B612" s="3" t="str">
        <f>Products!B106</f>
        <v>DOUSSY Liquide Vaisselle Citron 750G</v>
      </c>
      <c r="C612" s="3" t="str">
        <f>IF(OR(ISNUMBER(SEARCH("SELHAM",B612)),ISNUMBER(SEARCH("LHAFLA",B612)),ISNUMBER(SEARCH("ZINE",B612)),ISNUMBER(SEARCH("tiyay",B612)),ISNUMBER(SEARCH("alouns",B612)),ISNUMBER(SEARCH("lmhrat",B612))),"The Al Itkane",IF(AND(ISNUMBER(SEARCH("CALIN",B612)),ISNUMBER(SEARCH("RP",B612)),NOT(ISNUMBER(SEARCH("VP",B612)))),"Calin RP",IF(AND(ISNUMBER(SEARCH("CALIN",B612)),ISNUMBER(SEARCH("VP",B612))),"Calin VP",IF(AND(ISNUMBER(SEARCH("MIO",B612)),OR(ISNUMBER(SEARCH("Vaisselle",B612)),ISNUMBER(SEARCH("vaisselle",B612)))),"Mio Liquid Vaisselle",IF(AND(ISNUMBER(SEARCH("MIO",B612)),ISNUMBER(SEARCH("Javel",B612))),"Mio Javel",IF(AND(ISNUMBER(SEARCH("MIO",B612)),ISNUMBER(SEARCH("Matic",B612))),"Mio Matic",IF(AND(ISNUMBER(SEARCH("MIO",B612)),OR(ISNUMBER(SEARCH("Détérgent",B612)),ISNUMBER(SEARCH("Poudre",B612)),ISNUMBER(SEARCH("Semi Auto",B612)),ISNUMBER(SEARCH("1KG",B612)),ISNUMBER(SEARCH("500G",B612)),ISNUMBER(SEARCH("10KG",B612)),ISNUMBER(SEARCH("1.5K",B612)),ISNUMBER(SEARCH("215G",B612)),ISNUMBER(SEARCH("350G",B612)),ISNUMBER(SEARCH("90G",B612)),ISNUMBER(SEARCH("Gold",B612)),ISNUMBER(SEARCH("Citron",B612)),ISNUMBER(SEARCH("Rose",B612)),ISNUMBER(SEARCH("Lessive",B612))),NOT(OR(ISNUMBER(SEARCH("Vaisselle",B612)),ISNUMBER(SEARCH("Javel",B612)),ISNUMBER(SEARCH("Matic",B612)),ISNUMBER(SEARCH("Nettoyant",B612)),ISNUMBER(SEARCH("Pâte",B612)),ISNUMBER(SEARCH("Lave",B612)),ISNUMBER(SEARCH("Détartrant",B612))))),"Mio main (1k+500gr)",IF(AND(ISNUMBER(SEARCH("PAPILLON",B612)),OR(ISNUMBER(SEARCH("Papier",B612)),ISNUMBER(SEARCH("Hygiénique",B612)),ISNUMBER(SEARCH("HYGIÉNIQUE",B612))),NOT(OR(ISNUMBER(SEARCH("Lingette",B612)),ISNUMBER(SEARCH("Mouchoir",B612))))),"Papillon Papier",IF(OR(ISNUMBER(SEARCH("TAJ AL SAHAR",B612)),ISNUMBER(SEARCH("TAJ BLADI",B612)),ISNUMBER(SEARCH("TAJ BELADI",B612)),ISNUMBER(SEARCH("Tilal Assahra",B612)),ISNUMBER(SEARCH("Jawharat Asahra",B612))),"TAJ SAHARA",IF(AND(OR(ISNUMBER(SEARCH("AL ITKANE",B612)),ISNUMBER(SEARCH("ALITKANE",B612)),ISNUMBER(SEARCH("PRESTO",B612))),NOT(OR(ISNUMBER(SEARCH("Thé",B612)),ISNUMBER(SEARCH("THE ",B612)),ISNUMBER(SEARCH("thé",B612)),ISNUMBER(SEARCH("SELHAM",B612)),ISNUMBER(SEARCH("LHAFLA",B612)),ISNUMBER(SEARCH("ZINE",B612)),ISNUMBER(SEARCH("tiyay",B612)),ISNUMBER(SEARCH("alouns",B612)),ISNUMBER(SEARCH("lmhrat",B612))))),"Al Itkrans + Presto",IF(OR(ISNUMBER(SEARCH("DALAA",B612)),ISNUMBER(SEARCH("CS-DALAA",B612)),ISNUMBER(SEARCH("DALINA",B612))),"Dalaa VP / Baqqal / RP",IF(OR(LEFT(UPPER(B612),4)="MIA ",LEFT(UPPER(B612),6)="CS-MIA"),"Mia",IF(OR(LEFT(UPPER(B612),5)="NOVA ",LEFT(UPPER(B612),7)="CS-NOVA"),"Nova",IF(OR(ISNUMBER(SEARCH("PRIMA ",B612)),ISNUMBER(SEARCH("CS-PRIMA",B612))),"Prima",IF(OR(ISNUMBER(SEARCH("Douceur",B612)),ISNUMBER(SEARCH("DOUCEUR",B612))),"Douceur",IF(OR(ISNUMBER(SEARCH("SANGO",B612)),ISNUMBER(SEARCH("CS-SANGO",B612))),"SANGO",IF(ISNUMBER(SEARCH("BLANDOUX",B612)),"Blandoux",IF(ISNUMBER(SEARCH("SHIWAMI",B612)),"Shiwame",IF(ISNUMBER(SEARCH("KELLOGG",B612)),"Kelloggs",IF(OR(ISNUMBER(SEARCH("TOBIGO",B612)),ISNUMBER(SEARCH("DWIST",B612))),"Tobigo",IF(OR(ISNUMBER(SEARCH("MARISOL",B612)),ISNUMBER(SEARCH("MARESOL",B612))),"Maresol",IF(OR(ISNUMBER(SEARCH("TAKIS",B612)),ISNUMBER(SEARCH("TAKYS",B612))),"TAKYS",IF(ISNUMBER(SEARCH("TAWIL",B612)),"Tawil",IF(ISNUMBER(SEARCH("FROMY",B612)),"Fromy",""))))))))))))))))))))))))</f>
        <v/>
      </c>
    </row>
    <row r="613" spans="1:3" ht="18" hidden="1" customHeight="1" x14ac:dyDescent="0.3">
      <c r="A613" s="3" t="str">
        <f>Products!A107</f>
        <v>ART02650</v>
      </c>
      <c r="B613" s="3" t="str">
        <f>Products!B107</f>
        <v>DOUSSY Liquide Vaisselle Citron Vert  750G</v>
      </c>
      <c r="C613" s="3" t="str">
        <f>IF(OR(ISNUMBER(SEARCH("SELHAM",B613)),ISNUMBER(SEARCH("LHAFLA",B613)),ISNUMBER(SEARCH("ZINE",B613)),ISNUMBER(SEARCH("tiyay",B613)),ISNUMBER(SEARCH("alouns",B613)),ISNUMBER(SEARCH("lmhrat",B613))),"The Al Itkane",IF(AND(ISNUMBER(SEARCH("CALIN",B613)),ISNUMBER(SEARCH("RP",B613)),NOT(ISNUMBER(SEARCH("VP",B613)))),"Calin RP",IF(AND(ISNUMBER(SEARCH("CALIN",B613)),ISNUMBER(SEARCH("VP",B613))),"Calin VP",IF(AND(ISNUMBER(SEARCH("MIO",B613)),OR(ISNUMBER(SEARCH("Vaisselle",B613)),ISNUMBER(SEARCH("vaisselle",B613)))),"Mio Liquid Vaisselle",IF(AND(ISNUMBER(SEARCH("MIO",B613)),ISNUMBER(SEARCH("Javel",B613))),"Mio Javel",IF(AND(ISNUMBER(SEARCH("MIO",B613)),ISNUMBER(SEARCH("Matic",B613))),"Mio Matic",IF(AND(ISNUMBER(SEARCH("MIO",B613)),OR(ISNUMBER(SEARCH("Détérgent",B613)),ISNUMBER(SEARCH("Poudre",B613)),ISNUMBER(SEARCH("Semi Auto",B613)),ISNUMBER(SEARCH("1KG",B613)),ISNUMBER(SEARCH("500G",B613)),ISNUMBER(SEARCH("10KG",B613)),ISNUMBER(SEARCH("1.5K",B613)),ISNUMBER(SEARCH("215G",B613)),ISNUMBER(SEARCH("350G",B613)),ISNUMBER(SEARCH("90G",B613)),ISNUMBER(SEARCH("Gold",B613)),ISNUMBER(SEARCH("Citron",B613)),ISNUMBER(SEARCH("Rose",B613)),ISNUMBER(SEARCH("Lessive",B613))),NOT(OR(ISNUMBER(SEARCH("Vaisselle",B613)),ISNUMBER(SEARCH("Javel",B613)),ISNUMBER(SEARCH("Matic",B613)),ISNUMBER(SEARCH("Nettoyant",B613)),ISNUMBER(SEARCH("Pâte",B613)),ISNUMBER(SEARCH("Lave",B613)),ISNUMBER(SEARCH("Détartrant",B613))))),"Mio main (1k+500gr)",IF(AND(ISNUMBER(SEARCH("PAPILLON",B613)),OR(ISNUMBER(SEARCH("Papier",B613)),ISNUMBER(SEARCH("Hygiénique",B613)),ISNUMBER(SEARCH("HYGIÉNIQUE",B613))),NOT(OR(ISNUMBER(SEARCH("Lingette",B613)),ISNUMBER(SEARCH("Mouchoir",B613))))),"Papillon Papier",IF(OR(ISNUMBER(SEARCH("TAJ AL SAHAR",B613)),ISNUMBER(SEARCH("TAJ BLADI",B613)),ISNUMBER(SEARCH("TAJ BELADI",B613)),ISNUMBER(SEARCH("Tilal Assahra",B613)),ISNUMBER(SEARCH("Jawharat Asahra",B613))),"TAJ SAHARA",IF(AND(OR(ISNUMBER(SEARCH("AL ITKANE",B613)),ISNUMBER(SEARCH("ALITKANE",B613)),ISNUMBER(SEARCH("PRESTO",B613))),NOT(OR(ISNUMBER(SEARCH("Thé",B613)),ISNUMBER(SEARCH("THE ",B613)),ISNUMBER(SEARCH("thé",B613)),ISNUMBER(SEARCH("SELHAM",B613)),ISNUMBER(SEARCH("LHAFLA",B613)),ISNUMBER(SEARCH("ZINE",B613)),ISNUMBER(SEARCH("tiyay",B613)),ISNUMBER(SEARCH("alouns",B613)),ISNUMBER(SEARCH("lmhrat",B613))))),"Al Itkrans + Presto",IF(OR(ISNUMBER(SEARCH("DALAA",B613)),ISNUMBER(SEARCH("CS-DALAA",B613)),ISNUMBER(SEARCH("DALINA",B613))),"Dalaa VP / Baqqal / RP",IF(OR(LEFT(UPPER(B613),4)="MIA ",LEFT(UPPER(B613),6)="CS-MIA"),"Mia",IF(OR(LEFT(UPPER(B613),5)="NOVA ",LEFT(UPPER(B613),7)="CS-NOVA"),"Nova",IF(OR(ISNUMBER(SEARCH("PRIMA ",B613)),ISNUMBER(SEARCH("CS-PRIMA",B613))),"Prima",IF(OR(ISNUMBER(SEARCH("Douceur",B613)),ISNUMBER(SEARCH("DOUCEUR",B613))),"Douceur",IF(OR(ISNUMBER(SEARCH("SANGO",B613)),ISNUMBER(SEARCH("CS-SANGO",B613))),"SANGO",IF(ISNUMBER(SEARCH("BLANDOUX",B613)),"Blandoux",IF(ISNUMBER(SEARCH("SHIWAMI",B613)),"Shiwame",IF(ISNUMBER(SEARCH("KELLOGG",B613)),"Kelloggs",IF(OR(ISNUMBER(SEARCH("TOBIGO",B613)),ISNUMBER(SEARCH("DWIST",B613))),"Tobigo",IF(OR(ISNUMBER(SEARCH("MARISOL",B613)),ISNUMBER(SEARCH("MARESOL",B613))),"Maresol",IF(OR(ISNUMBER(SEARCH("TAKIS",B613)),ISNUMBER(SEARCH("TAKYS",B613))),"TAKYS",IF(ISNUMBER(SEARCH("TAWIL",B613)),"Tawil",IF(ISNUMBER(SEARCH("FROMY",B613)),"Fromy",""))))))))))))))))))))))))</f>
        <v/>
      </c>
    </row>
    <row r="614" spans="1:3" ht="18" hidden="1" customHeight="1" x14ac:dyDescent="0.3">
      <c r="A614" s="3" t="str">
        <f>Products!A108</f>
        <v>ART02651</v>
      </c>
      <c r="B614" s="3" t="str">
        <f>Products!B108</f>
        <v>DOUSSY Liquide Vaisselle Fraise 750G</v>
      </c>
      <c r="C614" s="3" t="str">
        <f>IF(OR(ISNUMBER(SEARCH("SELHAM",B614)),ISNUMBER(SEARCH("LHAFLA",B614)),ISNUMBER(SEARCH("ZINE",B614)),ISNUMBER(SEARCH("tiyay",B614)),ISNUMBER(SEARCH("alouns",B614)),ISNUMBER(SEARCH("lmhrat",B614))),"The Al Itkane",IF(AND(ISNUMBER(SEARCH("CALIN",B614)),ISNUMBER(SEARCH("RP",B614)),NOT(ISNUMBER(SEARCH("VP",B614)))),"Calin RP",IF(AND(ISNUMBER(SEARCH("CALIN",B614)),ISNUMBER(SEARCH("VP",B614))),"Calin VP",IF(AND(ISNUMBER(SEARCH("MIO",B614)),OR(ISNUMBER(SEARCH("Vaisselle",B614)),ISNUMBER(SEARCH("vaisselle",B614)))),"Mio Liquid Vaisselle",IF(AND(ISNUMBER(SEARCH("MIO",B614)),ISNUMBER(SEARCH("Javel",B614))),"Mio Javel",IF(AND(ISNUMBER(SEARCH("MIO",B614)),ISNUMBER(SEARCH("Matic",B614))),"Mio Matic",IF(AND(ISNUMBER(SEARCH("MIO",B614)),OR(ISNUMBER(SEARCH("Détérgent",B614)),ISNUMBER(SEARCH("Poudre",B614)),ISNUMBER(SEARCH("Semi Auto",B614)),ISNUMBER(SEARCH("1KG",B614)),ISNUMBER(SEARCH("500G",B614)),ISNUMBER(SEARCH("10KG",B614)),ISNUMBER(SEARCH("1.5K",B614)),ISNUMBER(SEARCH("215G",B614)),ISNUMBER(SEARCH("350G",B614)),ISNUMBER(SEARCH("90G",B614)),ISNUMBER(SEARCH("Gold",B614)),ISNUMBER(SEARCH("Citron",B614)),ISNUMBER(SEARCH("Rose",B614)),ISNUMBER(SEARCH("Lessive",B614))),NOT(OR(ISNUMBER(SEARCH("Vaisselle",B614)),ISNUMBER(SEARCH("Javel",B614)),ISNUMBER(SEARCH("Matic",B614)),ISNUMBER(SEARCH("Nettoyant",B614)),ISNUMBER(SEARCH("Pâte",B614)),ISNUMBER(SEARCH("Lave",B614)),ISNUMBER(SEARCH("Détartrant",B614))))),"Mio main (1k+500gr)",IF(AND(ISNUMBER(SEARCH("PAPILLON",B614)),OR(ISNUMBER(SEARCH("Papier",B614)),ISNUMBER(SEARCH("Hygiénique",B614)),ISNUMBER(SEARCH("HYGIÉNIQUE",B614))),NOT(OR(ISNUMBER(SEARCH("Lingette",B614)),ISNUMBER(SEARCH("Mouchoir",B614))))),"Papillon Papier",IF(OR(ISNUMBER(SEARCH("TAJ AL SAHAR",B614)),ISNUMBER(SEARCH("TAJ BLADI",B614)),ISNUMBER(SEARCH("TAJ BELADI",B614)),ISNUMBER(SEARCH("Tilal Assahra",B614)),ISNUMBER(SEARCH("Jawharat Asahra",B614))),"TAJ SAHARA",IF(AND(OR(ISNUMBER(SEARCH("AL ITKANE",B614)),ISNUMBER(SEARCH("ALITKANE",B614)),ISNUMBER(SEARCH("PRESTO",B614))),NOT(OR(ISNUMBER(SEARCH("Thé",B614)),ISNUMBER(SEARCH("THE ",B614)),ISNUMBER(SEARCH("thé",B614)),ISNUMBER(SEARCH("SELHAM",B614)),ISNUMBER(SEARCH("LHAFLA",B614)),ISNUMBER(SEARCH("ZINE",B614)),ISNUMBER(SEARCH("tiyay",B614)),ISNUMBER(SEARCH("alouns",B614)),ISNUMBER(SEARCH("lmhrat",B614))))),"Al Itkrans + Presto",IF(OR(ISNUMBER(SEARCH("DALAA",B614)),ISNUMBER(SEARCH("CS-DALAA",B614)),ISNUMBER(SEARCH("DALINA",B614))),"Dalaa VP / Baqqal / RP",IF(OR(LEFT(UPPER(B614),4)="MIA ",LEFT(UPPER(B614),6)="CS-MIA"),"Mia",IF(OR(LEFT(UPPER(B614),5)="NOVA ",LEFT(UPPER(B614),7)="CS-NOVA"),"Nova",IF(OR(ISNUMBER(SEARCH("PRIMA ",B614)),ISNUMBER(SEARCH("CS-PRIMA",B614))),"Prima",IF(OR(ISNUMBER(SEARCH("Douceur",B614)),ISNUMBER(SEARCH("DOUCEUR",B614))),"Douceur",IF(OR(ISNUMBER(SEARCH("SANGO",B614)),ISNUMBER(SEARCH("CS-SANGO",B614))),"SANGO",IF(ISNUMBER(SEARCH("BLANDOUX",B614)),"Blandoux",IF(ISNUMBER(SEARCH("SHIWAMI",B614)),"Shiwame",IF(ISNUMBER(SEARCH("KELLOGG",B614)),"Kelloggs",IF(OR(ISNUMBER(SEARCH("TOBIGO",B614)),ISNUMBER(SEARCH("DWIST",B614))),"Tobigo",IF(OR(ISNUMBER(SEARCH("MARISOL",B614)),ISNUMBER(SEARCH("MARESOL",B614))),"Maresol",IF(OR(ISNUMBER(SEARCH("TAKIS",B614)),ISNUMBER(SEARCH("TAKYS",B614))),"TAKYS",IF(ISNUMBER(SEARCH("TAWIL",B614)),"Tawil",IF(ISNUMBER(SEARCH("FROMY",B614)),"Fromy",""))))))))))))))))))))))))</f>
        <v/>
      </c>
    </row>
    <row r="615" spans="1:3" ht="18" hidden="1" customHeight="1" x14ac:dyDescent="0.3">
      <c r="A615" s="3" t="str">
        <f>Products!A109</f>
        <v>ART02236</v>
      </c>
      <c r="B615" s="3" t="str">
        <f>Products!B109</f>
        <v>Dove Original 250ML</v>
      </c>
      <c r="C615" s="3" t="str">
        <f>IF(OR(ISNUMBER(SEARCH("SELHAM",B615)),ISNUMBER(SEARCH("LHAFLA",B615)),ISNUMBER(SEARCH("ZINE",B615)),ISNUMBER(SEARCH("tiyay",B615)),ISNUMBER(SEARCH("alouns",B615)),ISNUMBER(SEARCH("lmhrat",B615))),"The Al Itkane",IF(AND(ISNUMBER(SEARCH("CALIN",B615)),ISNUMBER(SEARCH("RP",B615)),NOT(ISNUMBER(SEARCH("VP",B615)))),"Calin RP",IF(AND(ISNUMBER(SEARCH("CALIN",B615)),ISNUMBER(SEARCH("VP",B615))),"Calin VP",IF(AND(ISNUMBER(SEARCH("MIO",B615)),OR(ISNUMBER(SEARCH("Vaisselle",B615)),ISNUMBER(SEARCH("vaisselle",B615)))),"Mio Liquid Vaisselle",IF(AND(ISNUMBER(SEARCH("MIO",B615)),ISNUMBER(SEARCH("Javel",B615))),"Mio Javel",IF(AND(ISNUMBER(SEARCH("MIO",B615)),ISNUMBER(SEARCH("Matic",B615))),"Mio Matic",IF(AND(ISNUMBER(SEARCH("MIO",B615)),OR(ISNUMBER(SEARCH("Détérgent",B615)),ISNUMBER(SEARCH("Poudre",B615)),ISNUMBER(SEARCH("Semi Auto",B615)),ISNUMBER(SEARCH("1KG",B615)),ISNUMBER(SEARCH("500G",B615)),ISNUMBER(SEARCH("10KG",B615)),ISNUMBER(SEARCH("1.5K",B615)),ISNUMBER(SEARCH("215G",B615)),ISNUMBER(SEARCH("350G",B615)),ISNUMBER(SEARCH("90G",B615)),ISNUMBER(SEARCH("Gold",B615)),ISNUMBER(SEARCH("Citron",B615)),ISNUMBER(SEARCH("Rose",B615)),ISNUMBER(SEARCH("Lessive",B615))),NOT(OR(ISNUMBER(SEARCH("Vaisselle",B615)),ISNUMBER(SEARCH("Javel",B615)),ISNUMBER(SEARCH("Matic",B615)),ISNUMBER(SEARCH("Nettoyant",B615)),ISNUMBER(SEARCH("Pâte",B615)),ISNUMBER(SEARCH("Lave",B615)),ISNUMBER(SEARCH("Détartrant",B615))))),"Mio main (1k+500gr)",IF(AND(ISNUMBER(SEARCH("PAPILLON",B615)),OR(ISNUMBER(SEARCH("Papier",B615)),ISNUMBER(SEARCH("Hygiénique",B615)),ISNUMBER(SEARCH("HYGIÉNIQUE",B615))),NOT(OR(ISNUMBER(SEARCH("Lingette",B615)),ISNUMBER(SEARCH("Mouchoir",B615))))),"Papillon Papier",IF(OR(ISNUMBER(SEARCH("TAJ AL SAHAR",B615)),ISNUMBER(SEARCH("TAJ BLADI",B615)),ISNUMBER(SEARCH("TAJ BELADI",B615)),ISNUMBER(SEARCH("Tilal Assahra",B615)),ISNUMBER(SEARCH("Jawharat Asahra",B615))),"TAJ SAHARA",IF(AND(OR(ISNUMBER(SEARCH("AL ITKANE",B615)),ISNUMBER(SEARCH("ALITKANE",B615)),ISNUMBER(SEARCH("PRESTO",B615))),NOT(OR(ISNUMBER(SEARCH("Thé",B615)),ISNUMBER(SEARCH("THE ",B615)),ISNUMBER(SEARCH("thé",B615)),ISNUMBER(SEARCH("SELHAM",B615)),ISNUMBER(SEARCH("LHAFLA",B615)),ISNUMBER(SEARCH("ZINE",B615)),ISNUMBER(SEARCH("tiyay",B615)),ISNUMBER(SEARCH("alouns",B615)),ISNUMBER(SEARCH("lmhrat",B615))))),"Al Itkrans + Presto",IF(OR(ISNUMBER(SEARCH("DALAA",B615)),ISNUMBER(SEARCH("CS-DALAA",B615)),ISNUMBER(SEARCH("DALINA",B615))),"Dalaa VP / Baqqal / RP",IF(OR(LEFT(UPPER(B615),4)="MIA ",LEFT(UPPER(B615),6)="CS-MIA"),"Mia",IF(OR(LEFT(UPPER(B615),5)="NOVA ",LEFT(UPPER(B615),7)="CS-NOVA"),"Nova",IF(OR(ISNUMBER(SEARCH("PRIMA ",B615)),ISNUMBER(SEARCH("CS-PRIMA",B615))),"Prima",IF(OR(ISNUMBER(SEARCH("Douceur",B615)),ISNUMBER(SEARCH("DOUCEUR",B615))),"Douceur",IF(OR(ISNUMBER(SEARCH("SANGO",B615)),ISNUMBER(SEARCH("CS-SANGO",B615))),"SANGO",IF(ISNUMBER(SEARCH("BLANDOUX",B615)),"Blandoux",IF(ISNUMBER(SEARCH("SHIWAMI",B615)),"Shiwame",IF(ISNUMBER(SEARCH("KELLOGG",B615)),"Kelloggs",IF(OR(ISNUMBER(SEARCH("TOBIGO",B615)),ISNUMBER(SEARCH("DWIST",B615))),"Tobigo",IF(OR(ISNUMBER(SEARCH("MARISOL",B615)),ISNUMBER(SEARCH("MARESOL",B615))),"Maresol",IF(OR(ISNUMBER(SEARCH("TAKIS",B615)),ISNUMBER(SEARCH("TAKYS",B615))),"TAKYS",IF(ISNUMBER(SEARCH("TAWIL",B615)),"Tawil",IF(ISNUMBER(SEARCH("FROMY",B615)),"Fromy",""))))))))))))))))))))))))</f>
        <v/>
      </c>
    </row>
    <row r="616" spans="1:3" ht="18" hidden="1" customHeight="1" x14ac:dyDescent="0.3">
      <c r="A616" s="3" t="str">
        <f>Products!A110</f>
        <v>ART02299</v>
      </c>
      <c r="B616" s="3" t="str">
        <f>Products!B110</f>
        <v>HOHOS Créme Fraise</v>
      </c>
      <c r="C616" s="3" t="str">
        <f>IF(OR(ISNUMBER(SEARCH("SELHAM",B616)),ISNUMBER(SEARCH("LHAFLA",B616)),ISNUMBER(SEARCH("ZINE",B616)),ISNUMBER(SEARCH("tiyay",B616)),ISNUMBER(SEARCH("alouns",B616)),ISNUMBER(SEARCH("lmhrat",B616))),"The Al Itkane",IF(AND(ISNUMBER(SEARCH("CALIN",B616)),ISNUMBER(SEARCH("RP",B616)),NOT(ISNUMBER(SEARCH("VP",B616)))),"Calin RP",IF(AND(ISNUMBER(SEARCH("CALIN",B616)),ISNUMBER(SEARCH("VP",B616))),"Calin VP",IF(AND(ISNUMBER(SEARCH("MIO",B616)),OR(ISNUMBER(SEARCH("Vaisselle",B616)),ISNUMBER(SEARCH("vaisselle",B616)))),"Mio Liquid Vaisselle",IF(AND(ISNUMBER(SEARCH("MIO",B616)),ISNUMBER(SEARCH("Javel",B616))),"Mio Javel",IF(AND(ISNUMBER(SEARCH("MIO",B616)),ISNUMBER(SEARCH("Matic",B616))),"Mio Matic",IF(AND(ISNUMBER(SEARCH("MIO",B616)),OR(ISNUMBER(SEARCH("Détérgent",B616)),ISNUMBER(SEARCH("Poudre",B616)),ISNUMBER(SEARCH("Semi Auto",B616)),ISNUMBER(SEARCH("1KG",B616)),ISNUMBER(SEARCH("500G",B616)),ISNUMBER(SEARCH("10KG",B616)),ISNUMBER(SEARCH("1.5K",B616)),ISNUMBER(SEARCH("215G",B616)),ISNUMBER(SEARCH("350G",B616)),ISNUMBER(SEARCH("90G",B616)),ISNUMBER(SEARCH("Gold",B616)),ISNUMBER(SEARCH("Citron",B616)),ISNUMBER(SEARCH("Rose",B616)),ISNUMBER(SEARCH("Lessive",B616))),NOT(OR(ISNUMBER(SEARCH("Vaisselle",B616)),ISNUMBER(SEARCH("Javel",B616)),ISNUMBER(SEARCH("Matic",B616)),ISNUMBER(SEARCH("Nettoyant",B616)),ISNUMBER(SEARCH("Pâte",B616)),ISNUMBER(SEARCH("Lave",B616)),ISNUMBER(SEARCH("Détartrant",B616))))),"Mio main (1k+500gr)",IF(AND(ISNUMBER(SEARCH("PAPILLON",B616)),OR(ISNUMBER(SEARCH("Papier",B616)),ISNUMBER(SEARCH("Hygiénique",B616)),ISNUMBER(SEARCH("HYGIÉNIQUE",B616))),NOT(OR(ISNUMBER(SEARCH("Lingette",B616)),ISNUMBER(SEARCH("Mouchoir",B616))))),"Papillon Papier",IF(OR(ISNUMBER(SEARCH("TAJ AL SAHAR",B616)),ISNUMBER(SEARCH("TAJ BLADI",B616)),ISNUMBER(SEARCH("TAJ BELADI",B616)),ISNUMBER(SEARCH("Tilal Assahra",B616)),ISNUMBER(SEARCH("Jawharat Asahra",B616))),"TAJ SAHARA",IF(AND(OR(ISNUMBER(SEARCH("AL ITKANE",B616)),ISNUMBER(SEARCH("ALITKANE",B616)),ISNUMBER(SEARCH("PRESTO",B616))),NOT(OR(ISNUMBER(SEARCH("Thé",B616)),ISNUMBER(SEARCH("THE ",B616)),ISNUMBER(SEARCH("thé",B616)),ISNUMBER(SEARCH("SELHAM",B616)),ISNUMBER(SEARCH("LHAFLA",B616)),ISNUMBER(SEARCH("ZINE",B616)),ISNUMBER(SEARCH("tiyay",B616)),ISNUMBER(SEARCH("alouns",B616)),ISNUMBER(SEARCH("lmhrat",B616))))),"Al Itkrans + Presto",IF(OR(ISNUMBER(SEARCH("DALAA",B616)),ISNUMBER(SEARCH("CS-DALAA",B616)),ISNUMBER(SEARCH("DALINA",B616))),"Dalaa VP / Baqqal / RP",IF(OR(LEFT(UPPER(B616),4)="MIA ",LEFT(UPPER(B616),6)="CS-MIA"),"Mia",IF(OR(LEFT(UPPER(B616),5)="NOVA ",LEFT(UPPER(B616),7)="CS-NOVA"),"Nova",IF(OR(ISNUMBER(SEARCH("PRIMA ",B616)),ISNUMBER(SEARCH("CS-PRIMA",B616))),"Prima",IF(OR(ISNUMBER(SEARCH("Douceur",B616)),ISNUMBER(SEARCH("DOUCEUR",B616))),"Douceur",IF(OR(ISNUMBER(SEARCH("SANGO",B616)),ISNUMBER(SEARCH("CS-SANGO",B616))),"SANGO",IF(ISNUMBER(SEARCH("BLANDOUX",B616)),"Blandoux",IF(ISNUMBER(SEARCH("SHIWAMI",B616)),"Shiwame",IF(ISNUMBER(SEARCH("KELLOGG",B616)),"Kelloggs",IF(OR(ISNUMBER(SEARCH("TOBIGO",B616)),ISNUMBER(SEARCH("DWIST",B616))),"Tobigo",IF(OR(ISNUMBER(SEARCH("MARISOL",B616)),ISNUMBER(SEARCH("MARESOL",B616))),"Maresol",IF(OR(ISNUMBER(SEARCH("TAKIS",B616)),ISNUMBER(SEARCH("TAKYS",B616))),"TAKYS",IF(ISNUMBER(SEARCH("TAWIL",B616)),"Tawil",IF(ISNUMBER(SEARCH("FROMY",B616)),"Fromy",""))))))))))))))))))))))))</f>
        <v/>
      </c>
    </row>
    <row r="617" spans="1:3" ht="18" hidden="1" customHeight="1" x14ac:dyDescent="0.3">
      <c r="A617" s="3" t="str">
        <f>Products!A111</f>
        <v>ART01554</v>
      </c>
      <c r="B617" s="3" t="str">
        <f>Products!B111</f>
        <v>AL MOHAJIR Thon Sauce Tomate 80 G carré</v>
      </c>
      <c r="C617" s="3" t="str">
        <f>IF(OR(ISNUMBER(SEARCH("SELHAM",B617)),ISNUMBER(SEARCH("LHAFLA",B617)),ISNUMBER(SEARCH("ZINE",B617)),ISNUMBER(SEARCH("tiyay",B617)),ISNUMBER(SEARCH("alouns",B617)),ISNUMBER(SEARCH("lmhrat",B617))),"The Al Itkane",IF(AND(ISNUMBER(SEARCH("CALIN",B617)),ISNUMBER(SEARCH("RP",B617)),NOT(ISNUMBER(SEARCH("VP",B617)))),"Calin RP",IF(AND(ISNUMBER(SEARCH("CALIN",B617)),ISNUMBER(SEARCH("VP",B617))),"Calin VP",IF(AND(ISNUMBER(SEARCH("MIO",B617)),OR(ISNUMBER(SEARCH("Vaisselle",B617)),ISNUMBER(SEARCH("vaisselle",B617)))),"Mio Liquid Vaisselle",IF(AND(ISNUMBER(SEARCH("MIO",B617)),ISNUMBER(SEARCH("Javel",B617))),"Mio Javel",IF(AND(ISNUMBER(SEARCH("MIO",B617)),ISNUMBER(SEARCH("Matic",B617))),"Mio Matic",IF(AND(ISNUMBER(SEARCH("MIO",B617)),OR(ISNUMBER(SEARCH("Détérgent",B617)),ISNUMBER(SEARCH("Poudre",B617)),ISNUMBER(SEARCH("Semi Auto",B617)),ISNUMBER(SEARCH("1KG",B617)),ISNUMBER(SEARCH("500G",B617)),ISNUMBER(SEARCH("10KG",B617)),ISNUMBER(SEARCH("1.5K",B617)),ISNUMBER(SEARCH("215G",B617)),ISNUMBER(SEARCH("350G",B617)),ISNUMBER(SEARCH("90G",B617)),ISNUMBER(SEARCH("Gold",B617)),ISNUMBER(SEARCH("Citron",B617)),ISNUMBER(SEARCH("Rose",B617)),ISNUMBER(SEARCH("Lessive",B617))),NOT(OR(ISNUMBER(SEARCH("Vaisselle",B617)),ISNUMBER(SEARCH("Javel",B617)),ISNUMBER(SEARCH("Matic",B617)),ISNUMBER(SEARCH("Nettoyant",B617)),ISNUMBER(SEARCH("Pâte",B617)),ISNUMBER(SEARCH("Lave",B617)),ISNUMBER(SEARCH("Détartrant",B617))))),"Mio main (1k+500gr)",IF(AND(ISNUMBER(SEARCH("PAPILLON",B617)),OR(ISNUMBER(SEARCH("Papier",B617)),ISNUMBER(SEARCH("Hygiénique",B617)),ISNUMBER(SEARCH("HYGIÉNIQUE",B617))),NOT(OR(ISNUMBER(SEARCH("Lingette",B617)),ISNUMBER(SEARCH("Mouchoir",B617))))),"Papillon Papier",IF(OR(ISNUMBER(SEARCH("TAJ AL SAHAR",B617)),ISNUMBER(SEARCH("TAJ BLADI",B617)),ISNUMBER(SEARCH("TAJ BELADI",B617)),ISNUMBER(SEARCH("Tilal Assahra",B617)),ISNUMBER(SEARCH("Jawharat Asahra",B617))),"TAJ SAHARA",IF(AND(OR(ISNUMBER(SEARCH("AL ITKANE",B617)),ISNUMBER(SEARCH("ALITKANE",B617)),ISNUMBER(SEARCH("PRESTO",B617))),NOT(OR(ISNUMBER(SEARCH("Thé",B617)),ISNUMBER(SEARCH("THE ",B617)),ISNUMBER(SEARCH("thé",B617)),ISNUMBER(SEARCH("SELHAM",B617)),ISNUMBER(SEARCH("LHAFLA",B617)),ISNUMBER(SEARCH("ZINE",B617)),ISNUMBER(SEARCH("tiyay",B617)),ISNUMBER(SEARCH("alouns",B617)),ISNUMBER(SEARCH("lmhrat",B617))))),"Al Itkrans + Presto",IF(OR(ISNUMBER(SEARCH("DALAA",B617)),ISNUMBER(SEARCH("CS-DALAA",B617)),ISNUMBER(SEARCH("DALINA",B617))),"Dalaa VP / Baqqal / RP",IF(OR(LEFT(UPPER(B617),4)="MIA ",LEFT(UPPER(B617),6)="CS-MIA"),"Mia",IF(OR(LEFT(UPPER(B617),5)="NOVA ",LEFT(UPPER(B617),7)="CS-NOVA"),"Nova",IF(OR(ISNUMBER(SEARCH("PRIMA ",B617)),ISNUMBER(SEARCH("CS-PRIMA",B617))),"Prima",IF(OR(ISNUMBER(SEARCH("Douceur",B617)),ISNUMBER(SEARCH("DOUCEUR",B617))),"Douceur",IF(OR(ISNUMBER(SEARCH("SANGO",B617)),ISNUMBER(SEARCH("CS-SANGO",B617))),"SANGO",IF(ISNUMBER(SEARCH("BLANDOUX",B617)),"Blandoux",IF(ISNUMBER(SEARCH("SHIWAMI",B617)),"Shiwame",IF(ISNUMBER(SEARCH("KELLOGG",B617)),"Kelloggs",IF(OR(ISNUMBER(SEARCH("TOBIGO",B617)),ISNUMBER(SEARCH("DWIST",B617))),"Tobigo",IF(OR(ISNUMBER(SEARCH("MARISOL",B617)),ISNUMBER(SEARCH("MARESOL",B617))),"Maresol",IF(OR(ISNUMBER(SEARCH("TAKIS",B617)),ISNUMBER(SEARCH("TAKYS",B617))),"TAKYS",IF(ISNUMBER(SEARCH("TAWIL",B617)),"Tawil",IF(ISNUMBER(SEARCH("FROMY",B617)),"Fromy",""))))))))))))))))))))))))</f>
        <v/>
      </c>
    </row>
    <row r="618" spans="1:3" ht="18" hidden="1" customHeight="1" x14ac:dyDescent="0.3">
      <c r="A618" s="3" t="str">
        <f>Products!A112</f>
        <v>ART01528</v>
      </c>
      <c r="B618" s="3" t="str">
        <f>Products!B112</f>
        <v>VALENCIA NECTAR Orange 1L X 12</v>
      </c>
      <c r="C618" s="3" t="str">
        <f>IF(OR(ISNUMBER(SEARCH("SELHAM",B618)),ISNUMBER(SEARCH("LHAFLA",B618)),ISNUMBER(SEARCH("ZINE",B618)),ISNUMBER(SEARCH("tiyay",B618)),ISNUMBER(SEARCH("alouns",B618)),ISNUMBER(SEARCH("lmhrat",B618))),"The Al Itkane",IF(AND(ISNUMBER(SEARCH("CALIN",B618)),ISNUMBER(SEARCH("RP",B618)),NOT(ISNUMBER(SEARCH("VP",B618)))),"Calin RP",IF(AND(ISNUMBER(SEARCH("CALIN",B618)),ISNUMBER(SEARCH("VP",B618))),"Calin VP",IF(AND(ISNUMBER(SEARCH("MIO",B618)),OR(ISNUMBER(SEARCH("Vaisselle",B618)),ISNUMBER(SEARCH("vaisselle",B618)))),"Mio Liquid Vaisselle",IF(AND(ISNUMBER(SEARCH("MIO",B618)),ISNUMBER(SEARCH("Javel",B618))),"Mio Javel",IF(AND(ISNUMBER(SEARCH("MIO",B618)),ISNUMBER(SEARCH("Matic",B618))),"Mio Matic",IF(AND(ISNUMBER(SEARCH("MIO",B618)),OR(ISNUMBER(SEARCH("Détérgent",B618)),ISNUMBER(SEARCH("Poudre",B618)),ISNUMBER(SEARCH("Semi Auto",B618)),ISNUMBER(SEARCH("1KG",B618)),ISNUMBER(SEARCH("500G",B618)),ISNUMBER(SEARCH("10KG",B618)),ISNUMBER(SEARCH("1.5K",B618)),ISNUMBER(SEARCH("215G",B618)),ISNUMBER(SEARCH("350G",B618)),ISNUMBER(SEARCH("90G",B618)),ISNUMBER(SEARCH("Gold",B618)),ISNUMBER(SEARCH("Citron",B618)),ISNUMBER(SEARCH("Rose",B618)),ISNUMBER(SEARCH("Lessive",B618))),NOT(OR(ISNUMBER(SEARCH("Vaisselle",B618)),ISNUMBER(SEARCH("Javel",B618)),ISNUMBER(SEARCH("Matic",B618)),ISNUMBER(SEARCH("Nettoyant",B618)),ISNUMBER(SEARCH("Pâte",B618)),ISNUMBER(SEARCH("Lave",B618)),ISNUMBER(SEARCH("Détartrant",B618))))),"Mio main (1k+500gr)",IF(AND(ISNUMBER(SEARCH("PAPILLON",B618)),OR(ISNUMBER(SEARCH("Papier",B618)),ISNUMBER(SEARCH("Hygiénique",B618)),ISNUMBER(SEARCH("HYGIÉNIQUE",B618))),NOT(OR(ISNUMBER(SEARCH("Lingette",B618)),ISNUMBER(SEARCH("Mouchoir",B618))))),"Papillon Papier",IF(OR(ISNUMBER(SEARCH("TAJ AL SAHAR",B618)),ISNUMBER(SEARCH("TAJ BLADI",B618)),ISNUMBER(SEARCH("TAJ BELADI",B618)),ISNUMBER(SEARCH("Tilal Assahra",B618)),ISNUMBER(SEARCH("Jawharat Asahra",B618))),"TAJ SAHARA",IF(AND(OR(ISNUMBER(SEARCH("AL ITKANE",B618)),ISNUMBER(SEARCH("ALITKANE",B618)),ISNUMBER(SEARCH("PRESTO",B618))),NOT(OR(ISNUMBER(SEARCH("Thé",B618)),ISNUMBER(SEARCH("THE ",B618)),ISNUMBER(SEARCH("thé",B618)),ISNUMBER(SEARCH("SELHAM",B618)),ISNUMBER(SEARCH("LHAFLA",B618)),ISNUMBER(SEARCH("ZINE",B618)),ISNUMBER(SEARCH("tiyay",B618)),ISNUMBER(SEARCH("alouns",B618)),ISNUMBER(SEARCH("lmhrat",B618))))),"Al Itkrans + Presto",IF(OR(ISNUMBER(SEARCH("DALAA",B618)),ISNUMBER(SEARCH("CS-DALAA",B618)),ISNUMBER(SEARCH("DALINA",B618))),"Dalaa VP / Baqqal / RP",IF(OR(LEFT(UPPER(B618),4)="MIA ",LEFT(UPPER(B618),6)="CS-MIA"),"Mia",IF(OR(LEFT(UPPER(B618),5)="NOVA ",LEFT(UPPER(B618),7)="CS-NOVA"),"Nova",IF(OR(ISNUMBER(SEARCH("PRIMA ",B618)),ISNUMBER(SEARCH("CS-PRIMA",B618))),"Prima",IF(OR(ISNUMBER(SEARCH("Douceur",B618)),ISNUMBER(SEARCH("DOUCEUR",B618))),"Douceur",IF(OR(ISNUMBER(SEARCH("SANGO",B618)),ISNUMBER(SEARCH("CS-SANGO",B618))),"SANGO",IF(ISNUMBER(SEARCH("BLANDOUX",B618)),"Blandoux",IF(ISNUMBER(SEARCH("SHIWAMI",B618)),"Shiwame",IF(ISNUMBER(SEARCH("KELLOGG",B618)),"Kelloggs",IF(OR(ISNUMBER(SEARCH("TOBIGO",B618)),ISNUMBER(SEARCH("DWIST",B618))),"Tobigo",IF(OR(ISNUMBER(SEARCH("MARISOL",B618)),ISNUMBER(SEARCH("MARESOL",B618))),"Maresol",IF(OR(ISNUMBER(SEARCH("TAKIS",B618)),ISNUMBER(SEARCH("TAKYS",B618))),"TAKYS",IF(ISNUMBER(SEARCH("TAWIL",B618)),"Tawil",IF(ISNUMBER(SEARCH("FROMY",B618)),"Fromy",""))))))))))))))))))))))))</f>
        <v/>
      </c>
    </row>
    <row r="619" spans="1:3" ht="18" hidden="1" customHeight="1" x14ac:dyDescent="0.3">
      <c r="A619" s="3" t="str">
        <f>Products!A113</f>
        <v>ART00097</v>
      </c>
      <c r="B619" s="3" t="str">
        <f>Products!B113</f>
        <v>ACE Eau de Javel 2.5L Régulier</v>
      </c>
      <c r="C619" s="3" t="str">
        <f>IF(OR(ISNUMBER(SEARCH("SELHAM",B619)),ISNUMBER(SEARCH("LHAFLA",B619)),ISNUMBER(SEARCH("ZINE",B619)),ISNUMBER(SEARCH("tiyay",B619)),ISNUMBER(SEARCH("alouns",B619)),ISNUMBER(SEARCH("lmhrat",B619))),"The Al Itkane",IF(AND(ISNUMBER(SEARCH("CALIN",B619)),ISNUMBER(SEARCH("RP",B619)),NOT(ISNUMBER(SEARCH("VP",B619)))),"Calin RP",IF(AND(ISNUMBER(SEARCH("CALIN",B619)),ISNUMBER(SEARCH("VP",B619))),"Calin VP",IF(AND(ISNUMBER(SEARCH("MIO",B619)),OR(ISNUMBER(SEARCH("Vaisselle",B619)),ISNUMBER(SEARCH("vaisselle",B619)))),"Mio Liquid Vaisselle",IF(AND(ISNUMBER(SEARCH("MIO",B619)),ISNUMBER(SEARCH("Javel",B619))),"Mio Javel",IF(AND(ISNUMBER(SEARCH("MIO",B619)),ISNUMBER(SEARCH("Matic",B619))),"Mio Matic",IF(AND(ISNUMBER(SEARCH("MIO",B619)),OR(ISNUMBER(SEARCH("Détérgent",B619)),ISNUMBER(SEARCH("Poudre",B619)),ISNUMBER(SEARCH("Semi Auto",B619)),ISNUMBER(SEARCH("1KG",B619)),ISNUMBER(SEARCH("500G",B619)),ISNUMBER(SEARCH("10KG",B619)),ISNUMBER(SEARCH("1.5K",B619)),ISNUMBER(SEARCH("215G",B619)),ISNUMBER(SEARCH("350G",B619)),ISNUMBER(SEARCH("90G",B619)),ISNUMBER(SEARCH("Gold",B619)),ISNUMBER(SEARCH("Citron",B619)),ISNUMBER(SEARCH("Rose",B619)),ISNUMBER(SEARCH("Lessive",B619))),NOT(OR(ISNUMBER(SEARCH("Vaisselle",B619)),ISNUMBER(SEARCH("Javel",B619)),ISNUMBER(SEARCH("Matic",B619)),ISNUMBER(SEARCH("Nettoyant",B619)),ISNUMBER(SEARCH("Pâte",B619)),ISNUMBER(SEARCH("Lave",B619)),ISNUMBER(SEARCH("Détartrant",B619))))),"Mio main (1k+500gr)",IF(AND(ISNUMBER(SEARCH("PAPILLON",B619)),OR(ISNUMBER(SEARCH("Papier",B619)),ISNUMBER(SEARCH("Hygiénique",B619)),ISNUMBER(SEARCH("HYGIÉNIQUE",B619))),NOT(OR(ISNUMBER(SEARCH("Lingette",B619)),ISNUMBER(SEARCH("Mouchoir",B619))))),"Papillon Papier",IF(OR(ISNUMBER(SEARCH("TAJ AL SAHAR",B619)),ISNUMBER(SEARCH("TAJ BLADI",B619)),ISNUMBER(SEARCH("TAJ BELADI",B619)),ISNUMBER(SEARCH("Tilal Assahra",B619)),ISNUMBER(SEARCH("Jawharat Asahra",B619))),"TAJ SAHARA",IF(AND(OR(ISNUMBER(SEARCH("AL ITKANE",B619)),ISNUMBER(SEARCH("ALITKANE",B619)),ISNUMBER(SEARCH("PRESTO",B619))),NOT(OR(ISNUMBER(SEARCH("Thé",B619)),ISNUMBER(SEARCH("THE ",B619)),ISNUMBER(SEARCH("thé",B619)),ISNUMBER(SEARCH("SELHAM",B619)),ISNUMBER(SEARCH("LHAFLA",B619)),ISNUMBER(SEARCH("ZINE",B619)),ISNUMBER(SEARCH("tiyay",B619)),ISNUMBER(SEARCH("alouns",B619)),ISNUMBER(SEARCH("lmhrat",B619))))),"Al Itkrans + Presto",IF(OR(ISNUMBER(SEARCH("DALAA",B619)),ISNUMBER(SEARCH("CS-DALAA",B619)),ISNUMBER(SEARCH("DALINA",B619))),"Dalaa VP / Baqqal / RP",IF(OR(LEFT(UPPER(B619),4)="MIA ",LEFT(UPPER(B619),6)="CS-MIA"),"Mia",IF(OR(LEFT(UPPER(B619),5)="NOVA ",LEFT(UPPER(B619),7)="CS-NOVA"),"Nova",IF(OR(ISNUMBER(SEARCH("PRIMA ",B619)),ISNUMBER(SEARCH("CS-PRIMA",B619))),"Prima",IF(OR(ISNUMBER(SEARCH("Douceur",B619)),ISNUMBER(SEARCH("DOUCEUR",B619))),"Douceur",IF(OR(ISNUMBER(SEARCH("SANGO",B619)),ISNUMBER(SEARCH("CS-SANGO",B619))),"SANGO",IF(ISNUMBER(SEARCH("BLANDOUX",B619)),"Blandoux",IF(ISNUMBER(SEARCH("SHIWAMI",B619)),"Shiwame",IF(ISNUMBER(SEARCH("KELLOGG",B619)),"Kelloggs",IF(OR(ISNUMBER(SEARCH("TOBIGO",B619)),ISNUMBER(SEARCH("DWIST",B619))),"Tobigo",IF(OR(ISNUMBER(SEARCH("MARISOL",B619)),ISNUMBER(SEARCH("MARESOL",B619))),"Maresol",IF(OR(ISNUMBER(SEARCH("TAKIS",B619)),ISNUMBER(SEARCH("TAKYS",B619))),"TAKYS",IF(ISNUMBER(SEARCH("TAWIL",B619)),"Tawil",IF(ISNUMBER(SEARCH("FROMY",B619)),"Fromy",""))))))))))))))))))))))))</f>
        <v/>
      </c>
    </row>
    <row r="620" spans="1:3" ht="18" hidden="1" customHeight="1" x14ac:dyDescent="0.3">
      <c r="A620" s="3" t="str">
        <f>Products!A114</f>
        <v>ART00131</v>
      </c>
      <c r="B620" s="3" t="str">
        <f>Products!B114</f>
        <v>AIN SOLTANE 1.5L</v>
      </c>
      <c r="C620" s="3" t="str">
        <f>IF(OR(ISNUMBER(SEARCH("SELHAM",B620)),ISNUMBER(SEARCH("LHAFLA",B620)),ISNUMBER(SEARCH("ZINE",B620)),ISNUMBER(SEARCH("tiyay",B620)),ISNUMBER(SEARCH("alouns",B620)),ISNUMBER(SEARCH("lmhrat",B620))),"The Al Itkane",IF(AND(ISNUMBER(SEARCH("CALIN",B620)),ISNUMBER(SEARCH("RP",B620)),NOT(ISNUMBER(SEARCH("VP",B620)))),"Calin RP",IF(AND(ISNUMBER(SEARCH("CALIN",B620)),ISNUMBER(SEARCH("VP",B620))),"Calin VP",IF(AND(ISNUMBER(SEARCH("MIO",B620)),OR(ISNUMBER(SEARCH("Vaisselle",B620)),ISNUMBER(SEARCH("vaisselle",B620)))),"Mio Liquid Vaisselle",IF(AND(ISNUMBER(SEARCH("MIO",B620)),ISNUMBER(SEARCH("Javel",B620))),"Mio Javel",IF(AND(ISNUMBER(SEARCH("MIO",B620)),ISNUMBER(SEARCH("Matic",B620))),"Mio Matic",IF(AND(ISNUMBER(SEARCH("MIO",B620)),OR(ISNUMBER(SEARCH("Détérgent",B620)),ISNUMBER(SEARCH("Poudre",B620)),ISNUMBER(SEARCH("Semi Auto",B620)),ISNUMBER(SEARCH("1KG",B620)),ISNUMBER(SEARCH("500G",B620)),ISNUMBER(SEARCH("10KG",B620)),ISNUMBER(SEARCH("1.5K",B620)),ISNUMBER(SEARCH("215G",B620)),ISNUMBER(SEARCH("350G",B620)),ISNUMBER(SEARCH("90G",B620)),ISNUMBER(SEARCH("Gold",B620)),ISNUMBER(SEARCH("Citron",B620)),ISNUMBER(SEARCH("Rose",B620)),ISNUMBER(SEARCH("Lessive",B620))),NOT(OR(ISNUMBER(SEARCH("Vaisselle",B620)),ISNUMBER(SEARCH("Javel",B620)),ISNUMBER(SEARCH("Matic",B620)),ISNUMBER(SEARCH("Nettoyant",B620)),ISNUMBER(SEARCH("Pâte",B620)),ISNUMBER(SEARCH("Lave",B620)),ISNUMBER(SEARCH("Détartrant",B620))))),"Mio main (1k+500gr)",IF(AND(ISNUMBER(SEARCH("PAPILLON",B620)),OR(ISNUMBER(SEARCH("Papier",B620)),ISNUMBER(SEARCH("Hygiénique",B620)),ISNUMBER(SEARCH("HYGIÉNIQUE",B620))),NOT(OR(ISNUMBER(SEARCH("Lingette",B620)),ISNUMBER(SEARCH("Mouchoir",B620))))),"Papillon Papier",IF(OR(ISNUMBER(SEARCH("TAJ AL SAHAR",B620)),ISNUMBER(SEARCH("TAJ BLADI",B620)),ISNUMBER(SEARCH("TAJ BELADI",B620)),ISNUMBER(SEARCH("Tilal Assahra",B620)),ISNUMBER(SEARCH("Jawharat Asahra",B620))),"TAJ SAHARA",IF(AND(OR(ISNUMBER(SEARCH("AL ITKANE",B620)),ISNUMBER(SEARCH("ALITKANE",B620)),ISNUMBER(SEARCH("PRESTO",B620))),NOT(OR(ISNUMBER(SEARCH("Thé",B620)),ISNUMBER(SEARCH("THE ",B620)),ISNUMBER(SEARCH("thé",B620)),ISNUMBER(SEARCH("SELHAM",B620)),ISNUMBER(SEARCH("LHAFLA",B620)),ISNUMBER(SEARCH("ZINE",B620)),ISNUMBER(SEARCH("tiyay",B620)),ISNUMBER(SEARCH("alouns",B620)),ISNUMBER(SEARCH("lmhrat",B620))))),"Al Itkrans + Presto",IF(OR(ISNUMBER(SEARCH("DALAA",B620)),ISNUMBER(SEARCH("CS-DALAA",B620)),ISNUMBER(SEARCH("DALINA",B620))),"Dalaa VP / Baqqal / RP",IF(OR(LEFT(UPPER(B620),4)="MIA ",LEFT(UPPER(B620),6)="CS-MIA"),"Mia",IF(OR(LEFT(UPPER(B620),5)="NOVA ",LEFT(UPPER(B620),7)="CS-NOVA"),"Nova",IF(OR(ISNUMBER(SEARCH("PRIMA ",B620)),ISNUMBER(SEARCH("CS-PRIMA",B620))),"Prima",IF(OR(ISNUMBER(SEARCH("Douceur",B620)),ISNUMBER(SEARCH("DOUCEUR",B620))),"Douceur",IF(OR(ISNUMBER(SEARCH("SANGO",B620)),ISNUMBER(SEARCH("CS-SANGO",B620))),"SANGO",IF(ISNUMBER(SEARCH("BLANDOUX",B620)),"Blandoux",IF(ISNUMBER(SEARCH("SHIWAMI",B620)),"Shiwame",IF(ISNUMBER(SEARCH("KELLOGG",B620)),"Kelloggs",IF(OR(ISNUMBER(SEARCH("TOBIGO",B620)),ISNUMBER(SEARCH("DWIST",B620))),"Tobigo",IF(OR(ISNUMBER(SEARCH("MARISOL",B620)),ISNUMBER(SEARCH("MARESOL",B620))),"Maresol",IF(OR(ISNUMBER(SEARCH("TAKIS",B620)),ISNUMBER(SEARCH("TAKYS",B620))),"TAKYS",IF(ISNUMBER(SEARCH("TAWIL",B620)),"Tawil",IF(ISNUMBER(SEARCH("FROMY",B620)),"Fromy",""))))))))))))))))))))))))</f>
        <v/>
      </c>
    </row>
    <row r="621" spans="1:3" ht="18" hidden="1" customHeight="1" x14ac:dyDescent="0.3">
      <c r="A621" s="3" t="str">
        <f>Products!A115</f>
        <v>ART01561</v>
      </c>
      <c r="B621" s="3" t="str">
        <f>Products!B115</f>
        <v>PRINGLES BARBEQUE 165G Violette x19</v>
      </c>
      <c r="C621" s="3" t="str">
        <f>IF(OR(ISNUMBER(SEARCH("SELHAM",B621)),ISNUMBER(SEARCH("LHAFLA",B621)),ISNUMBER(SEARCH("ZINE",B621)),ISNUMBER(SEARCH("tiyay",B621)),ISNUMBER(SEARCH("alouns",B621)),ISNUMBER(SEARCH("lmhrat",B621))),"The Al Itkane",IF(AND(ISNUMBER(SEARCH("CALIN",B621)),ISNUMBER(SEARCH("RP",B621)),NOT(ISNUMBER(SEARCH("VP",B621)))),"Calin RP",IF(AND(ISNUMBER(SEARCH("CALIN",B621)),ISNUMBER(SEARCH("VP",B621))),"Calin VP",IF(AND(ISNUMBER(SEARCH("MIO",B621)),OR(ISNUMBER(SEARCH("Vaisselle",B621)),ISNUMBER(SEARCH("vaisselle",B621)))),"Mio Liquid Vaisselle",IF(AND(ISNUMBER(SEARCH("MIO",B621)),ISNUMBER(SEARCH("Javel",B621))),"Mio Javel",IF(AND(ISNUMBER(SEARCH("MIO",B621)),ISNUMBER(SEARCH("Matic",B621))),"Mio Matic",IF(AND(ISNUMBER(SEARCH("MIO",B621)),OR(ISNUMBER(SEARCH("Détérgent",B621)),ISNUMBER(SEARCH("Poudre",B621)),ISNUMBER(SEARCH("Semi Auto",B621)),ISNUMBER(SEARCH("1KG",B621)),ISNUMBER(SEARCH("500G",B621)),ISNUMBER(SEARCH("10KG",B621)),ISNUMBER(SEARCH("1.5K",B621)),ISNUMBER(SEARCH("215G",B621)),ISNUMBER(SEARCH("350G",B621)),ISNUMBER(SEARCH("90G",B621)),ISNUMBER(SEARCH("Gold",B621)),ISNUMBER(SEARCH("Citron",B621)),ISNUMBER(SEARCH("Rose",B621)),ISNUMBER(SEARCH("Lessive",B621))),NOT(OR(ISNUMBER(SEARCH("Vaisselle",B621)),ISNUMBER(SEARCH("Javel",B621)),ISNUMBER(SEARCH("Matic",B621)),ISNUMBER(SEARCH("Nettoyant",B621)),ISNUMBER(SEARCH("Pâte",B621)),ISNUMBER(SEARCH("Lave",B621)),ISNUMBER(SEARCH("Détartrant",B621))))),"Mio main (1k+500gr)",IF(AND(ISNUMBER(SEARCH("PAPILLON",B621)),OR(ISNUMBER(SEARCH("Papier",B621)),ISNUMBER(SEARCH("Hygiénique",B621)),ISNUMBER(SEARCH("HYGIÉNIQUE",B621))),NOT(OR(ISNUMBER(SEARCH("Lingette",B621)),ISNUMBER(SEARCH("Mouchoir",B621))))),"Papillon Papier",IF(OR(ISNUMBER(SEARCH("TAJ AL SAHAR",B621)),ISNUMBER(SEARCH("TAJ BLADI",B621)),ISNUMBER(SEARCH("TAJ BELADI",B621)),ISNUMBER(SEARCH("Tilal Assahra",B621)),ISNUMBER(SEARCH("Jawharat Asahra",B621))),"TAJ SAHARA",IF(AND(OR(ISNUMBER(SEARCH("AL ITKANE",B621)),ISNUMBER(SEARCH("ALITKANE",B621)),ISNUMBER(SEARCH("PRESTO",B621))),NOT(OR(ISNUMBER(SEARCH("Thé",B621)),ISNUMBER(SEARCH("THE ",B621)),ISNUMBER(SEARCH("thé",B621)),ISNUMBER(SEARCH("SELHAM",B621)),ISNUMBER(SEARCH("LHAFLA",B621)),ISNUMBER(SEARCH("ZINE",B621)),ISNUMBER(SEARCH("tiyay",B621)),ISNUMBER(SEARCH("alouns",B621)),ISNUMBER(SEARCH("lmhrat",B621))))),"Al Itkrans + Presto",IF(OR(ISNUMBER(SEARCH("DALAA",B621)),ISNUMBER(SEARCH("CS-DALAA",B621)),ISNUMBER(SEARCH("DALINA",B621))),"Dalaa VP / Baqqal / RP",IF(OR(LEFT(UPPER(B621),4)="MIA ",LEFT(UPPER(B621),6)="CS-MIA"),"Mia",IF(OR(LEFT(UPPER(B621),5)="NOVA ",LEFT(UPPER(B621),7)="CS-NOVA"),"Nova",IF(OR(ISNUMBER(SEARCH("PRIMA ",B621)),ISNUMBER(SEARCH("CS-PRIMA",B621))),"Prima",IF(OR(ISNUMBER(SEARCH("Douceur",B621)),ISNUMBER(SEARCH("DOUCEUR",B621))),"Douceur",IF(OR(ISNUMBER(SEARCH("SANGO",B621)),ISNUMBER(SEARCH("CS-SANGO",B621))),"SANGO",IF(ISNUMBER(SEARCH("BLANDOUX",B621)),"Blandoux",IF(ISNUMBER(SEARCH("SHIWAMI",B621)),"Shiwame",IF(ISNUMBER(SEARCH("KELLOGG",B621)),"Kelloggs",IF(OR(ISNUMBER(SEARCH("TOBIGO",B621)),ISNUMBER(SEARCH("DWIST",B621))),"Tobigo",IF(OR(ISNUMBER(SEARCH("MARISOL",B621)),ISNUMBER(SEARCH("MARESOL",B621))),"Maresol",IF(OR(ISNUMBER(SEARCH("TAKIS",B621)),ISNUMBER(SEARCH("TAKYS",B621))),"TAKYS",IF(ISNUMBER(SEARCH("TAWIL",B621)),"Tawil",IF(ISNUMBER(SEARCH("FROMY",B621)),"Fromy",""))))))))))))))))))))))))</f>
        <v/>
      </c>
    </row>
    <row r="622" spans="1:3" ht="18" hidden="1" customHeight="1" x14ac:dyDescent="0.3">
      <c r="A622" s="3" t="str">
        <f>Products!A116</f>
        <v>ART01570</v>
      </c>
      <c r="B622" s="3" t="str">
        <f>Products!B116</f>
        <v>DULCETTO EVERY DAY Chocolat Aux Pistache Pack 24 PCS 23G</v>
      </c>
      <c r="C622" s="3" t="str">
        <f>IF(OR(ISNUMBER(SEARCH("SELHAM",B622)),ISNUMBER(SEARCH("LHAFLA",B622)),ISNUMBER(SEARCH("ZINE",B622)),ISNUMBER(SEARCH("tiyay",B622)),ISNUMBER(SEARCH("alouns",B622)),ISNUMBER(SEARCH("lmhrat",B622))),"The Al Itkane",IF(AND(ISNUMBER(SEARCH("CALIN",B622)),ISNUMBER(SEARCH("RP",B622)),NOT(ISNUMBER(SEARCH("VP",B622)))),"Calin RP",IF(AND(ISNUMBER(SEARCH("CALIN",B622)),ISNUMBER(SEARCH("VP",B622))),"Calin VP",IF(AND(ISNUMBER(SEARCH("MIO",B622)),OR(ISNUMBER(SEARCH("Vaisselle",B622)),ISNUMBER(SEARCH("vaisselle",B622)))),"Mio Liquid Vaisselle",IF(AND(ISNUMBER(SEARCH("MIO",B622)),ISNUMBER(SEARCH("Javel",B622))),"Mio Javel",IF(AND(ISNUMBER(SEARCH("MIO",B622)),ISNUMBER(SEARCH("Matic",B622))),"Mio Matic",IF(AND(ISNUMBER(SEARCH("MIO",B622)),OR(ISNUMBER(SEARCH("Détérgent",B622)),ISNUMBER(SEARCH("Poudre",B622)),ISNUMBER(SEARCH("Semi Auto",B622)),ISNUMBER(SEARCH("1KG",B622)),ISNUMBER(SEARCH("500G",B622)),ISNUMBER(SEARCH("10KG",B622)),ISNUMBER(SEARCH("1.5K",B622)),ISNUMBER(SEARCH("215G",B622)),ISNUMBER(SEARCH("350G",B622)),ISNUMBER(SEARCH("90G",B622)),ISNUMBER(SEARCH("Gold",B622)),ISNUMBER(SEARCH("Citron",B622)),ISNUMBER(SEARCH("Rose",B622)),ISNUMBER(SEARCH("Lessive",B622))),NOT(OR(ISNUMBER(SEARCH("Vaisselle",B622)),ISNUMBER(SEARCH("Javel",B622)),ISNUMBER(SEARCH("Matic",B622)),ISNUMBER(SEARCH("Nettoyant",B622)),ISNUMBER(SEARCH("Pâte",B622)),ISNUMBER(SEARCH("Lave",B622)),ISNUMBER(SEARCH("Détartrant",B622))))),"Mio main (1k+500gr)",IF(AND(ISNUMBER(SEARCH("PAPILLON",B622)),OR(ISNUMBER(SEARCH("Papier",B622)),ISNUMBER(SEARCH("Hygiénique",B622)),ISNUMBER(SEARCH("HYGIÉNIQUE",B622))),NOT(OR(ISNUMBER(SEARCH("Lingette",B622)),ISNUMBER(SEARCH("Mouchoir",B622))))),"Papillon Papier",IF(OR(ISNUMBER(SEARCH("TAJ AL SAHAR",B622)),ISNUMBER(SEARCH("TAJ BLADI",B622)),ISNUMBER(SEARCH("TAJ BELADI",B622)),ISNUMBER(SEARCH("Tilal Assahra",B622)),ISNUMBER(SEARCH("Jawharat Asahra",B622))),"TAJ SAHARA",IF(AND(OR(ISNUMBER(SEARCH("AL ITKANE",B622)),ISNUMBER(SEARCH("ALITKANE",B622)),ISNUMBER(SEARCH("PRESTO",B622))),NOT(OR(ISNUMBER(SEARCH("Thé",B622)),ISNUMBER(SEARCH("THE ",B622)),ISNUMBER(SEARCH("thé",B622)),ISNUMBER(SEARCH("SELHAM",B622)),ISNUMBER(SEARCH("LHAFLA",B622)),ISNUMBER(SEARCH("ZINE",B622)),ISNUMBER(SEARCH("tiyay",B622)),ISNUMBER(SEARCH("alouns",B622)),ISNUMBER(SEARCH("lmhrat",B622))))),"Al Itkrans + Presto",IF(OR(ISNUMBER(SEARCH("DALAA",B622)),ISNUMBER(SEARCH("CS-DALAA",B622)),ISNUMBER(SEARCH("DALINA",B622))),"Dalaa VP / Baqqal / RP",IF(OR(LEFT(UPPER(B622),4)="MIA ",LEFT(UPPER(B622),6)="CS-MIA"),"Mia",IF(OR(LEFT(UPPER(B622),5)="NOVA ",LEFT(UPPER(B622),7)="CS-NOVA"),"Nova",IF(OR(ISNUMBER(SEARCH("PRIMA ",B622)),ISNUMBER(SEARCH("CS-PRIMA",B622))),"Prima",IF(OR(ISNUMBER(SEARCH("Douceur",B622)),ISNUMBER(SEARCH("DOUCEUR",B622))),"Douceur",IF(OR(ISNUMBER(SEARCH("SANGO",B622)),ISNUMBER(SEARCH("CS-SANGO",B622))),"SANGO",IF(ISNUMBER(SEARCH("BLANDOUX",B622)),"Blandoux",IF(ISNUMBER(SEARCH("SHIWAMI",B622)),"Shiwame",IF(ISNUMBER(SEARCH("KELLOGG",B622)),"Kelloggs",IF(OR(ISNUMBER(SEARCH("TOBIGO",B622)),ISNUMBER(SEARCH("DWIST",B622))),"Tobigo",IF(OR(ISNUMBER(SEARCH("MARISOL",B622)),ISNUMBER(SEARCH("MARESOL",B622))),"Maresol",IF(OR(ISNUMBER(SEARCH("TAKIS",B622)),ISNUMBER(SEARCH("TAKYS",B622))),"TAKYS",IF(ISNUMBER(SEARCH("TAWIL",B622)),"Tawil",IF(ISNUMBER(SEARCH("FROMY",B622)),"Fromy",""))))))))))))))))))))))))</f>
        <v/>
      </c>
    </row>
    <row r="623" spans="1:3" ht="18" hidden="1" customHeight="1" x14ac:dyDescent="0.3">
      <c r="A623" s="3" t="str">
        <f>Products!A117</f>
        <v>ART03071</v>
      </c>
      <c r="B623" s="3" t="str">
        <f>Products!B117</f>
        <v>Prestation de service</v>
      </c>
      <c r="C623" s="3" t="str">
        <f>IF(OR(ISNUMBER(SEARCH("SELHAM",B623)),ISNUMBER(SEARCH("LHAFLA",B623)),ISNUMBER(SEARCH("ZINE",B623)),ISNUMBER(SEARCH("tiyay",B623)),ISNUMBER(SEARCH("alouns",B623)),ISNUMBER(SEARCH("lmhrat",B623))),"The Al Itkane",IF(AND(ISNUMBER(SEARCH("CALIN",B623)),ISNUMBER(SEARCH("RP",B623)),NOT(ISNUMBER(SEARCH("VP",B623)))),"Calin RP",IF(AND(ISNUMBER(SEARCH("CALIN",B623)),ISNUMBER(SEARCH("VP",B623))),"Calin VP",IF(AND(ISNUMBER(SEARCH("MIO",B623)),OR(ISNUMBER(SEARCH("Vaisselle",B623)),ISNUMBER(SEARCH("vaisselle",B623)))),"Mio Liquid Vaisselle",IF(AND(ISNUMBER(SEARCH("MIO",B623)),ISNUMBER(SEARCH("Javel",B623))),"Mio Javel",IF(AND(ISNUMBER(SEARCH("MIO",B623)),ISNUMBER(SEARCH("Matic",B623))),"Mio Matic",IF(AND(ISNUMBER(SEARCH("MIO",B623)),OR(ISNUMBER(SEARCH("Détérgent",B623)),ISNUMBER(SEARCH("Poudre",B623)),ISNUMBER(SEARCH("Semi Auto",B623)),ISNUMBER(SEARCH("1KG",B623)),ISNUMBER(SEARCH("500G",B623)),ISNUMBER(SEARCH("10KG",B623)),ISNUMBER(SEARCH("1.5K",B623)),ISNUMBER(SEARCH("215G",B623)),ISNUMBER(SEARCH("350G",B623)),ISNUMBER(SEARCH("90G",B623)),ISNUMBER(SEARCH("Gold",B623)),ISNUMBER(SEARCH("Citron",B623)),ISNUMBER(SEARCH("Rose",B623)),ISNUMBER(SEARCH("Lessive",B623))),NOT(OR(ISNUMBER(SEARCH("Vaisselle",B623)),ISNUMBER(SEARCH("Javel",B623)),ISNUMBER(SEARCH("Matic",B623)),ISNUMBER(SEARCH("Nettoyant",B623)),ISNUMBER(SEARCH("Pâte",B623)),ISNUMBER(SEARCH("Lave",B623)),ISNUMBER(SEARCH("Détartrant",B623))))),"Mio main (1k+500gr)",IF(AND(ISNUMBER(SEARCH("PAPILLON",B623)),OR(ISNUMBER(SEARCH("Papier",B623)),ISNUMBER(SEARCH("Hygiénique",B623)),ISNUMBER(SEARCH("HYGIÉNIQUE",B623))),NOT(OR(ISNUMBER(SEARCH("Lingette",B623)),ISNUMBER(SEARCH("Mouchoir",B623))))),"Papillon Papier",IF(OR(ISNUMBER(SEARCH("TAJ AL SAHAR",B623)),ISNUMBER(SEARCH("TAJ BLADI",B623)),ISNUMBER(SEARCH("TAJ BELADI",B623)),ISNUMBER(SEARCH("Tilal Assahra",B623)),ISNUMBER(SEARCH("Jawharat Asahra",B623))),"TAJ SAHARA",IF(AND(OR(ISNUMBER(SEARCH("AL ITKANE",B623)),ISNUMBER(SEARCH("ALITKANE",B623)),ISNUMBER(SEARCH("PRESTO",B623))),NOT(OR(ISNUMBER(SEARCH("Thé",B623)),ISNUMBER(SEARCH("THE ",B623)),ISNUMBER(SEARCH("thé",B623)),ISNUMBER(SEARCH("SELHAM",B623)),ISNUMBER(SEARCH("LHAFLA",B623)),ISNUMBER(SEARCH("ZINE",B623)),ISNUMBER(SEARCH("tiyay",B623)),ISNUMBER(SEARCH("alouns",B623)),ISNUMBER(SEARCH("lmhrat",B623))))),"Al Itkrans + Presto",IF(OR(ISNUMBER(SEARCH("DALAA",B623)),ISNUMBER(SEARCH("CS-DALAA",B623)),ISNUMBER(SEARCH("DALINA",B623))),"Dalaa VP / Baqqal / RP",IF(OR(LEFT(UPPER(B623),4)="MIA ",LEFT(UPPER(B623),6)="CS-MIA"),"Mia",IF(OR(LEFT(UPPER(B623),5)="NOVA ",LEFT(UPPER(B623),7)="CS-NOVA"),"Nova",IF(OR(ISNUMBER(SEARCH("PRIMA ",B623)),ISNUMBER(SEARCH("CS-PRIMA",B623))),"Prima",IF(OR(ISNUMBER(SEARCH("Douceur",B623)),ISNUMBER(SEARCH("DOUCEUR",B623))),"Douceur",IF(OR(ISNUMBER(SEARCH("SANGO",B623)),ISNUMBER(SEARCH("CS-SANGO",B623))),"SANGO",IF(ISNUMBER(SEARCH("BLANDOUX",B623)),"Blandoux",IF(ISNUMBER(SEARCH("SHIWAMI",B623)),"Shiwame",IF(ISNUMBER(SEARCH("KELLOGG",B623)),"Kelloggs",IF(OR(ISNUMBER(SEARCH("TOBIGO",B623)),ISNUMBER(SEARCH("DWIST",B623))),"Tobigo",IF(OR(ISNUMBER(SEARCH("MARISOL",B623)),ISNUMBER(SEARCH("MARESOL",B623))),"Maresol",IF(OR(ISNUMBER(SEARCH("TAKIS",B623)),ISNUMBER(SEARCH("TAKYS",B623))),"TAKYS",IF(ISNUMBER(SEARCH("TAWIL",B623)),"Tawil",IF(ISNUMBER(SEARCH("FROMY",B623)),"Fromy",""))))))))))))))))))))))))</f>
        <v/>
      </c>
    </row>
    <row r="624" spans="1:3" ht="18" hidden="1" customHeight="1" x14ac:dyDescent="0.3">
      <c r="A624" s="3" t="str">
        <f>Products!A118</f>
        <v>ART01571</v>
      </c>
      <c r="B624" s="3" t="str">
        <f>Products!B118</f>
        <v>MIDO Tomate Concentrée Conserve 800G</v>
      </c>
      <c r="C624" s="3" t="str">
        <f>IF(OR(ISNUMBER(SEARCH("SELHAM",B624)),ISNUMBER(SEARCH("LHAFLA",B624)),ISNUMBER(SEARCH("ZINE",B624)),ISNUMBER(SEARCH("tiyay",B624)),ISNUMBER(SEARCH("alouns",B624)),ISNUMBER(SEARCH("lmhrat",B624))),"The Al Itkane",IF(AND(ISNUMBER(SEARCH("CALIN",B624)),ISNUMBER(SEARCH("RP",B624)),NOT(ISNUMBER(SEARCH("VP",B624)))),"Calin RP",IF(AND(ISNUMBER(SEARCH("CALIN",B624)),ISNUMBER(SEARCH("VP",B624))),"Calin VP",IF(AND(ISNUMBER(SEARCH("MIO",B624)),OR(ISNUMBER(SEARCH("Vaisselle",B624)),ISNUMBER(SEARCH("vaisselle",B624)))),"Mio Liquid Vaisselle",IF(AND(ISNUMBER(SEARCH("MIO",B624)),ISNUMBER(SEARCH("Javel",B624))),"Mio Javel",IF(AND(ISNUMBER(SEARCH("MIO",B624)),ISNUMBER(SEARCH("Matic",B624))),"Mio Matic",IF(AND(ISNUMBER(SEARCH("MIO",B624)),OR(ISNUMBER(SEARCH("Détérgent",B624)),ISNUMBER(SEARCH("Poudre",B624)),ISNUMBER(SEARCH("Semi Auto",B624)),ISNUMBER(SEARCH("1KG",B624)),ISNUMBER(SEARCH("500G",B624)),ISNUMBER(SEARCH("10KG",B624)),ISNUMBER(SEARCH("1.5K",B624)),ISNUMBER(SEARCH("215G",B624)),ISNUMBER(SEARCH("350G",B624)),ISNUMBER(SEARCH("90G",B624)),ISNUMBER(SEARCH("Gold",B624)),ISNUMBER(SEARCH("Citron",B624)),ISNUMBER(SEARCH("Rose",B624)),ISNUMBER(SEARCH("Lessive",B624))),NOT(OR(ISNUMBER(SEARCH("Vaisselle",B624)),ISNUMBER(SEARCH("Javel",B624)),ISNUMBER(SEARCH("Matic",B624)),ISNUMBER(SEARCH("Nettoyant",B624)),ISNUMBER(SEARCH("Pâte",B624)),ISNUMBER(SEARCH("Lave",B624)),ISNUMBER(SEARCH("Détartrant",B624))))),"Mio main (1k+500gr)",IF(AND(ISNUMBER(SEARCH("PAPILLON",B624)),OR(ISNUMBER(SEARCH("Papier",B624)),ISNUMBER(SEARCH("Hygiénique",B624)),ISNUMBER(SEARCH("HYGIÉNIQUE",B624))),NOT(OR(ISNUMBER(SEARCH("Lingette",B624)),ISNUMBER(SEARCH("Mouchoir",B624))))),"Papillon Papier",IF(OR(ISNUMBER(SEARCH("TAJ AL SAHAR",B624)),ISNUMBER(SEARCH("TAJ BLADI",B624)),ISNUMBER(SEARCH("TAJ BELADI",B624)),ISNUMBER(SEARCH("Tilal Assahra",B624)),ISNUMBER(SEARCH("Jawharat Asahra",B624))),"TAJ SAHARA",IF(AND(OR(ISNUMBER(SEARCH("AL ITKANE",B624)),ISNUMBER(SEARCH("ALITKANE",B624)),ISNUMBER(SEARCH("PRESTO",B624))),NOT(OR(ISNUMBER(SEARCH("Thé",B624)),ISNUMBER(SEARCH("THE ",B624)),ISNUMBER(SEARCH("thé",B624)),ISNUMBER(SEARCH("SELHAM",B624)),ISNUMBER(SEARCH("LHAFLA",B624)),ISNUMBER(SEARCH("ZINE",B624)),ISNUMBER(SEARCH("tiyay",B624)),ISNUMBER(SEARCH("alouns",B624)),ISNUMBER(SEARCH("lmhrat",B624))))),"Al Itkrans + Presto",IF(OR(ISNUMBER(SEARCH("DALAA",B624)),ISNUMBER(SEARCH("CS-DALAA",B624)),ISNUMBER(SEARCH("DALINA",B624))),"Dalaa VP / Baqqal / RP",IF(OR(LEFT(UPPER(B624),4)="MIA ",LEFT(UPPER(B624),6)="CS-MIA"),"Mia",IF(OR(LEFT(UPPER(B624),5)="NOVA ",LEFT(UPPER(B624),7)="CS-NOVA"),"Nova",IF(OR(ISNUMBER(SEARCH("PRIMA ",B624)),ISNUMBER(SEARCH("CS-PRIMA",B624))),"Prima",IF(OR(ISNUMBER(SEARCH("Douceur",B624)),ISNUMBER(SEARCH("DOUCEUR",B624))),"Douceur",IF(OR(ISNUMBER(SEARCH("SANGO",B624)),ISNUMBER(SEARCH("CS-SANGO",B624))),"SANGO",IF(ISNUMBER(SEARCH("BLANDOUX",B624)),"Blandoux",IF(ISNUMBER(SEARCH("SHIWAMI",B624)),"Shiwame",IF(ISNUMBER(SEARCH("KELLOGG",B624)),"Kelloggs",IF(OR(ISNUMBER(SEARCH("TOBIGO",B624)),ISNUMBER(SEARCH("DWIST",B624))),"Tobigo",IF(OR(ISNUMBER(SEARCH("MARISOL",B624)),ISNUMBER(SEARCH("MARESOL",B624))),"Maresol",IF(OR(ISNUMBER(SEARCH("TAKIS",B624)),ISNUMBER(SEARCH("TAKYS",B624))),"TAKYS",IF(ISNUMBER(SEARCH("TAWIL",B624)),"Tawil",IF(ISNUMBER(SEARCH("FROMY",B624)),"Fromy",""))))))))))))))))))))))))</f>
        <v/>
      </c>
    </row>
    <row r="625" spans="1:3" ht="18" hidden="1" customHeight="1" x14ac:dyDescent="0.3">
      <c r="A625" s="3" t="str">
        <f>Products!A119</f>
        <v>ART01585</v>
      </c>
      <c r="B625" s="3" t="str">
        <f>Products!B119</f>
        <v>RANI Jus Float Strawberry Banana 240MLX24</v>
      </c>
      <c r="C625" s="3" t="str">
        <f>IF(OR(ISNUMBER(SEARCH("SELHAM",B625)),ISNUMBER(SEARCH("LHAFLA",B625)),ISNUMBER(SEARCH("ZINE",B625)),ISNUMBER(SEARCH("tiyay",B625)),ISNUMBER(SEARCH("alouns",B625)),ISNUMBER(SEARCH("lmhrat",B625))),"The Al Itkane",IF(AND(ISNUMBER(SEARCH("CALIN",B625)),ISNUMBER(SEARCH("RP",B625)),NOT(ISNUMBER(SEARCH("VP",B625)))),"Calin RP",IF(AND(ISNUMBER(SEARCH("CALIN",B625)),ISNUMBER(SEARCH("VP",B625))),"Calin VP",IF(AND(ISNUMBER(SEARCH("MIO",B625)),OR(ISNUMBER(SEARCH("Vaisselle",B625)),ISNUMBER(SEARCH("vaisselle",B625)))),"Mio Liquid Vaisselle",IF(AND(ISNUMBER(SEARCH("MIO",B625)),ISNUMBER(SEARCH("Javel",B625))),"Mio Javel",IF(AND(ISNUMBER(SEARCH("MIO",B625)),ISNUMBER(SEARCH("Matic",B625))),"Mio Matic",IF(AND(ISNUMBER(SEARCH("MIO",B625)),OR(ISNUMBER(SEARCH("Détérgent",B625)),ISNUMBER(SEARCH("Poudre",B625)),ISNUMBER(SEARCH("Semi Auto",B625)),ISNUMBER(SEARCH("1KG",B625)),ISNUMBER(SEARCH("500G",B625)),ISNUMBER(SEARCH("10KG",B625)),ISNUMBER(SEARCH("1.5K",B625)),ISNUMBER(SEARCH("215G",B625)),ISNUMBER(SEARCH("350G",B625)),ISNUMBER(SEARCH("90G",B625)),ISNUMBER(SEARCH("Gold",B625)),ISNUMBER(SEARCH("Citron",B625)),ISNUMBER(SEARCH("Rose",B625)),ISNUMBER(SEARCH("Lessive",B625))),NOT(OR(ISNUMBER(SEARCH("Vaisselle",B625)),ISNUMBER(SEARCH("Javel",B625)),ISNUMBER(SEARCH("Matic",B625)),ISNUMBER(SEARCH("Nettoyant",B625)),ISNUMBER(SEARCH("Pâte",B625)),ISNUMBER(SEARCH("Lave",B625)),ISNUMBER(SEARCH("Détartrant",B625))))),"Mio main (1k+500gr)",IF(AND(ISNUMBER(SEARCH("PAPILLON",B625)),OR(ISNUMBER(SEARCH("Papier",B625)),ISNUMBER(SEARCH("Hygiénique",B625)),ISNUMBER(SEARCH("HYGIÉNIQUE",B625))),NOT(OR(ISNUMBER(SEARCH("Lingette",B625)),ISNUMBER(SEARCH("Mouchoir",B625))))),"Papillon Papier",IF(OR(ISNUMBER(SEARCH("TAJ AL SAHAR",B625)),ISNUMBER(SEARCH("TAJ BLADI",B625)),ISNUMBER(SEARCH("TAJ BELADI",B625)),ISNUMBER(SEARCH("Tilal Assahra",B625)),ISNUMBER(SEARCH("Jawharat Asahra",B625))),"TAJ SAHARA",IF(AND(OR(ISNUMBER(SEARCH("AL ITKANE",B625)),ISNUMBER(SEARCH("ALITKANE",B625)),ISNUMBER(SEARCH("PRESTO",B625))),NOT(OR(ISNUMBER(SEARCH("Thé",B625)),ISNUMBER(SEARCH("THE ",B625)),ISNUMBER(SEARCH("thé",B625)),ISNUMBER(SEARCH("SELHAM",B625)),ISNUMBER(SEARCH("LHAFLA",B625)),ISNUMBER(SEARCH("ZINE",B625)),ISNUMBER(SEARCH("tiyay",B625)),ISNUMBER(SEARCH("alouns",B625)),ISNUMBER(SEARCH("lmhrat",B625))))),"Al Itkrans + Presto",IF(OR(ISNUMBER(SEARCH("DALAA",B625)),ISNUMBER(SEARCH("CS-DALAA",B625)),ISNUMBER(SEARCH("DALINA",B625))),"Dalaa VP / Baqqal / RP",IF(OR(LEFT(UPPER(B625),4)="MIA ",LEFT(UPPER(B625),6)="CS-MIA"),"Mia",IF(OR(LEFT(UPPER(B625),5)="NOVA ",LEFT(UPPER(B625),7)="CS-NOVA"),"Nova",IF(OR(ISNUMBER(SEARCH("PRIMA ",B625)),ISNUMBER(SEARCH("CS-PRIMA",B625))),"Prima",IF(OR(ISNUMBER(SEARCH("Douceur",B625)),ISNUMBER(SEARCH("DOUCEUR",B625))),"Douceur",IF(OR(ISNUMBER(SEARCH("SANGO",B625)),ISNUMBER(SEARCH("CS-SANGO",B625))),"SANGO",IF(ISNUMBER(SEARCH("BLANDOUX",B625)),"Blandoux",IF(ISNUMBER(SEARCH("SHIWAMI",B625)),"Shiwame",IF(ISNUMBER(SEARCH("KELLOGG",B625)),"Kelloggs",IF(OR(ISNUMBER(SEARCH("TOBIGO",B625)),ISNUMBER(SEARCH("DWIST",B625))),"Tobigo",IF(OR(ISNUMBER(SEARCH("MARISOL",B625)),ISNUMBER(SEARCH("MARESOL",B625))),"Maresol",IF(OR(ISNUMBER(SEARCH("TAKIS",B625)),ISNUMBER(SEARCH("TAKYS",B625))),"TAKYS",IF(ISNUMBER(SEARCH("TAWIL",B625)),"Tawil",IF(ISNUMBER(SEARCH("FROMY",B625)),"Fromy",""))))))))))))))))))))))))</f>
        <v/>
      </c>
    </row>
    <row r="626" spans="1:3" ht="18" hidden="1" customHeight="1" x14ac:dyDescent="0.3">
      <c r="A626" s="3" t="str">
        <f>Products!A120</f>
        <v>ART00412</v>
      </c>
      <c r="B626" s="3" t="str">
        <f>Products!B120</f>
        <v>ZAKIA Vinaigre 6% 20Cl</v>
      </c>
      <c r="C626" s="3" t="str">
        <f>IF(OR(ISNUMBER(SEARCH("SELHAM",B626)),ISNUMBER(SEARCH("LHAFLA",B626)),ISNUMBER(SEARCH("ZINE",B626)),ISNUMBER(SEARCH("tiyay",B626)),ISNUMBER(SEARCH("alouns",B626)),ISNUMBER(SEARCH("lmhrat",B626))),"The Al Itkane",IF(AND(ISNUMBER(SEARCH("CALIN",B626)),ISNUMBER(SEARCH("RP",B626)),NOT(ISNUMBER(SEARCH("VP",B626)))),"Calin RP",IF(AND(ISNUMBER(SEARCH("CALIN",B626)),ISNUMBER(SEARCH("VP",B626))),"Calin VP",IF(AND(ISNUMBER(SEARCH("MIO",B626)),OR(ISNUMBER(SEARCH("Vaisselle",B626)),ISNUMBER(SEARCH("vaisselle",B626)))),"Mio Liquid Vaisselle",IF(AND(ISNUMBER(SEARCH("MIO",B626)),ISNUMBER(SEARCH("Javel",B626))),"Mio Javel",IF(AND(ISNUMBER(SEARCH("MIO",B626)),ISNUMBER(SEARCH("Matic",B626))),"Mio Matic",IF(AND(ISNUMBER(SEARCH("MIO",B626)),OR(ISNUMBER(SEARCH("Détérgent",B626)),ISNUMBER(SEARCH("Poudre",B626)),ISNUMBER(SEARCH("Semi Auto",B626)),ISNUMBER(SEARCH("1KG",B626)),ISNUMBER(SEARCH("500G",B626)),ISNUMBER(SEARCH("10KG",B626)),ISNUMBER(SEARCH("1.5K",B626)),ISNUMBER(SEARCH("215G",B626)),ISNUMBER(SEARCH("350G",B626)),ISNUMBER(SEARCH("90G",B626)),ISNUMBER(SEARCH("Gold",B626)),ISNUMBER(SEARCH("Citron",B626)),ISNUMBER(SEARCH("Rose",B626)),ISNUMBER(SEARCH("Lessive",B626))),NOT(OR(ISNUMBER(SEARCH("Vaisselle",B626)),ISNUMBER(SEARCH("Javel",B626)),ISNUMBER(SEARCH("Matic",B626)),ISNUMBER(SEARCH("Nettoyant",B626)),ISNUMBER(SEARCH("Pâte",B626)),ISNUMBER(SEARCH("Lave",B626)),ISNUMBER(SEARCH("Détartrant",B626))))),"Mio main (1k+500gr)",IF(AND(ISNUMBER(SEARCH("PAPILLON",B626)),OR(ISNUMBER(SEARCH("Papier",B626)),ISNUMBER(SEARCH("Hygiénique",B626)),ISNUMBER(SEARCH("HYGIÉNIQUE",B626))),NOT(OR(ISNUMBER(SEARCH("Lingette",B626)),ISNUMBER(SEARCH("Mouchoir",B626))))),"Papillon Papier",IF(OR(ISNUMBER(SEARCH("TAJ AL SAHAR",B626)),ISNUMBER(SEARCH("TAJ BLADI",B626)),ISNUMBER(SEARCH("TAJ BELADI",B626)),ISNUMBER(SEARCH("Tilal Assahra",B626)),ISNUMBER(SEARCH("Jawharat Asahra",B626))),"TAJ SAHARA",IF(AND(OR(ISNUMBER(SEARCH("AL ITKANE",B626)),ISNUMBER(SEARCH("ALITKANE",B626)),ISNUMBER(SEARCH("PRESTO",B626))),NOT(OR(ISNUMBER(SEARCH("Thé",B626)),ISNUMBER(SEARCH("THE ",B626)),ISNUMBER(SEARCH("thé",B626)),ISNUMBER(SEARCH("SELHAM",B626)),ISNUMBER(SEARCH("LHAFLA",B626)),ISNUMBER(SEARCH("ZINE",B626)),ISNUMBER(SEARCH("tiyay",B626)),ISNUMBER(SEARCH("alouns",B626)),ISNUMBER(SEARCH("lmhrat",B626))))),"Al Itkrans + Presto",IF(OR(ISNUMBER(SEARCH("DALAA",B626)),ISNUMBER(SEARCH("CS-DALAA",B626)),ISNUMBER(SEARCH("DALINA",B626))),"Dalaa VP / Baqqal / RP",IF(OR(LEFT(UPPER(B626),4)="MIA ",LEFT(UPPER(B626),6)="CS-MIA"),"Mia",IF(OR(LEFT(UPPER(B626),5)="NOVA ",LEFT(UPPER(B626),7)="CS-NOVA"),"Nova",IF(OR(ISNUMBER(SEARCH("PRIMA ",B626)),ISNUMBER(SEARCH("CS-PRIMA",B626))),"Prima",IF(OR(ISNUMBER(SEARCH("Douceur",B626)),ISNUMBER(SEARCH("DOUCEUR",B626))),"Douceur",IF(OR(ISNUMBER(SEARCH("SANGO",B626)),ISNUMBER(SEARCH("CS-SANGO",B626))),"SANGO",IF(ISNUMBER(SEARCH("BLANDOUX",B626)),"Blandoux",IF(ISNUMBER(SEARCH("SHIWAMI",B626)),"Shiwame",IF(ISNUMBER(SEARCH("KELLOGG",B626)),"Kelloggs",IF(OR(ISNUMBER(SEARCH("TOBIGO",B626)),ISNUMBER(SEARCH("DWIST",B626))),"Tobigo",IF(OR(ISNUMBER(SEARCH("MARISOL",B626)),ISNUMBER(SEARCH("MARESOL",B626))),"Maresol",IF(OR(ISNUMBER(SEARCH("TAKIS",B626)),ISNUMBER(SEARCH("TAKYS",B626))),"TAKYS",IF(ISNUMBER(SEARCH("TAWIL",B626)),"Tawil",IF(ISNUMBER(SEARCH("FROMY",B626)),"Fromy",""))))))))))))))))))))))))</f>
        <v/>
      </c>
    </row>
    <row r="627" spans="1:3" ht="18" hidden="1" customHeight="1" x14ac:dyDescent="0.3">
      <c r="A627" s="3" t="str">
        <f>Products!A121</f>
        <v>ART01575</v>
      </c>
      <c r="B627" s="3" t="str">
        <f>Products!B121</f>
        <v>ARIEL Détérgent Bleu semi automatique 350G X17 + Recharge</v>
      </c>
      <c r="C627" s="3" t="str">
        <f>IF(OR(ISNUMBER(SEARCH("SELHAM",B627)),ISNUMBER(SEARCH("LHAFLA",B627)),ISNUMBER(SEARCH("ZINE",B627)),ISNUMBER(SEARCH("tiyay",B627)),ISNUMBER(SEARCH("alouns",B627)),ISNUMBER(SEARCH("lmhrat",B627))),"The Al Itkane",IF(AND(ISNUMBER(SEARCH("CALIN",B627)),ISNUMBER(SEARCH("RP",B627)),NOT(ISNUMBER(SEARCH("VP",B627)))),"Calin RP",IF(AND(ISNUMBER(SEARCH("CALIN",B627)),ISNUMBER(SEARCH("VP",B627))),"Calin VP",IF(AND(ISNUMBER(SEARCH("MIO",B627)),OR(ISNUMBER(SEARCH("Vaisselle",B627)),ISNUMBER(SEARCH("vaisselle",B627)))),"Mio Liquid Vaisselle",IF(AND(ISNUMBER(SEARCH("MIO",B627)),ISNUMBER(SEARCH("Javel",B627))),"Mio Javel",IF(AND(ISNUMBER(SEARCH("MIO",B627)),ISNUMBER(SEARCH("Matic",B627))),"Mio Matic",IF(AND(ISNUMBER(SEARCH("MIO",B627)),OR(ISNUMBER(SEARCH("Détérgent",B627)),ISNUMBER(SEARCH("Poudre",B627)),ISNUMBER(SEARCH("Semi Auto",B627)),ISNUMBER(SEARCH("1KG",B627)),ISNUMBER(SEARCH("500G",B627)),ISNUMBER(SEARCH("10KG",B627)),ISNUMBER(SEARCH("1.5K",B627)),ISNUMBER(SEARCH("215G",B627)),ISNUMBER(SEARCH("350G",B627)),ISNUMBER(SEARCH("90G",B627)),ISNUMBER(SEARCH("Gold",B627)),ISNUMBER(SEARCH("Citron",B627)),ISNUMBER(SEARCH("Rose",B627)),ISNUMBER(SEARCH("Lessive",B627))),NOT(OR(ISNUMBER(SEARCH("Vaisselle",B627)),ISNUMBER(SEARCH("Javel",B627)),ISNUMBER(SEARCH("Matic",B627)),ISNUMBER(SEARCH("Nettoyant",B627)),ISNUMBER(SEARCH("Pâte",B627)),ISNUMBER(SEARCH("Lave",B627)),ISNUMBER(SEARCH("Détartrant",B627))))),"Mio main (1k+500gr)",IF(AND(ISNUMBER(SEARCH("PAPILLON",B627)),OR(ISNUMBER(SEARCH("Papier",B627)),ISNUMBER(SEARCH("Hygiénique",B627)),ISNUMBER(SEARCH("HYGIÉNIQUE",B627))),NOT(OR(ISNUMBER(SEARCH("Lingette",B627)),ISNUMBER(SEARCH("Mouchoir",B627))))),"Papillon Papier",IF(OR(ISNUMBER(SEARCH("TAJ AL SAHAR",B627)),ISNUMBER(SEARCH("TAJ BLADI",B627)),ISNUMBER(SEARCH("TAJ BELADI",B627)),ISNUMBER(SEARCH("Tilal Assahra",B627)),ISNUMBER(SEARCH("Jawharat Asahra",B627))),"TAJ SAHARA",IF(AND(OR(ISNUMBER(SEARCH("AL ITKANE",B627)),ISNUMBER(SEARCH("ALITKANE",B627)),ISNUMBER(SEARCH("PRESTO",B627))),NOT(OR(ISNUMBER(SEARCH("Thé",B627)),ISNUMBER(SEARCH("THE ",B627)),ISNUMBER(SEARCH("thé",B627)),ISNUMBER(SEARCH("SELHAM",B627)),ISNUMBER(SEARCH("LHAFLA",B627)),ISNUMBER(SEARCH("ZINE",B627)),ISNUMBER(SEARCH("tiyay",B627)),ISNUMBER(SEARCH("alouns",B627)),ISNUMBER(SEARCH("lmhrat",B627))))),"Al Itkrans + Presto",IF(OR(ISNUMBER(SEARCH("DALAA",B627)),ISNUMBER(SEARCH("CS-DALAA",B627)),ISNUMBER(SEARCH("DALINA",B627))),"Dalaa VP / Baqqal / RP",IF(OR(LEFT(UPPER(B627),4)="MIA ",LEFT(UPPER(B627),6)="CS-MIA"),"Mia",IF(OR(LEFT(UPPER(B627),5)="NOVA ",LEFT(UPPER(B627),7)="CS-NOVA"),"Nova",IF(OR(ISNUMBER(SEARCH("PRIMA ",B627)),ISNUMBER(SEARCH("CS-PRIMA",B627))),"Prima",IF(OR(ISNUMBER(SEARCH("Douceur",B627)),ISNUMBER(SEARCH("DOUCEUR",B627))),"Douceur",IF(OR(ISNUMBER(SEARCH("SANGO",B627)),ISNUMBER(SEARCH("CS-SANGO",B627))),"SANGO",IF(ISNUMBER(SEARCH("BLANDOUX",B627)),"Blandoux",IF(ISNUMBER(SEARCH("SHIWAMI",B627)),"Shiwame",IF(ISNUMBER(SEARCH("KELLOGG",B627)),"Kelloggs",IF(OR(ISNUMBER(SEARCH("TOBIGO",B627)),ISNUMBER(SEARCH("DWIST",B627))),"Tobigo",IF(OR(ISNUMBER(SEARCH("MARISOL",B627)),ISNUMBER(SEARCH("MARESOL",B627))),"Maresol",IF(OR(ISNUMBER(SEARCH("TAKIS",B627)),ISNUMBER(SEARCH("TAKYS",B627))),"TAKYS",IF(ISNUMBER(SEARCH("TAWIL",B627)),"Tawil",IF(ISNUMBER(SEARCH("FROMY",B627)),"Fromy",""))))))))))))))))))))))))</f>
        <v/>
      </c>
    </row>
    <row r="628" spans="1:3" ht="18" hidden="1" customHeight="1" x14ac:dyDescent="0.3">
      <c r="A628" s="3" t="str">
        <f>Products!A122</f>
        <v>ART01582</v>
      </c>
      <c r="B628" s="3" t="str">
        <f>Products!B122</f>
        <v>RANI Jus Float Peach 240 ML X24</v>
      </c>
      <c r="C628" s="3" t="str">
        <f>IF(OR(ISNUMBER(SEARCH("SELHAM",B628)),ISNUMBER(SEARCH("LHAFLA",B628)),ISNUMBER(SEARCH("ZINE",B628)),ISNUMBER(SEARCH("tiyay",B628)),ISNUMBER(SEARCH("alouns",B628)),ISNUMBER(SEARCH("lmhrat",B628))),"The Al Itkane",IF(AND(ISNUMBER(SEARCH("CALIN",B628)),ISNUMBER(SEARCH("RP",B628)),NOT(ISNUMBER(SEARCH("VP",B628)))),"Calin RP",IF(AND(ISNUMBER(SEARCH("CALIN",B628)),ISNUMBER(SEARCH("VP",B628))),"Calin VP",IF(AND(ISNUMBER(SEARCH("MIO",B628)),OR(ISNUMBER(SEARCH("Vaisselle",B628)),ISNUMBER(SEARCH("vaisselle",B628)))),"Mio Liquid Vaisselle",IF(AND(ISNUMBER(SEARCH("MIO",B628)),ISNUMBER(SEARCH("Javel",B628))),"Mio Javel",IF(AND(ISNUMBER(SEARCH("MIO",B628)),ISNUMBER(SEARCH("Matic",B628))),"Mio Matic",IF(AND(ISNUMBER(SEARCH("MIO",B628)),OR(ISNUMBER(SEARCH("Détérgent",B628)),ISNUMBER(SEARCH("Poudre",B628)),ISNUMBER(SEARCH("Semi Auto",B628)),ISNUMBER(SEARCH("1KG",B628)),ISNUMBER(SEARCH("500G",B628)),ISNUMBER(SEARCH("10KG",B628)),ISNUMBER(SEARCH("1.5K",B628)),ISNUMBER(SEARCH("215G",B628)),ISNUMBER(SEARCH("350G",B628)),ISNUMBER(SEARCH("90G",B628)),ISNUMBER(SEARCH("Gold",B628)),ISNUMBER(SEARCH("Citron",B628)),ISNUMBER(SEARCH("Rose",B628)),ISNUMBER(SEARCH("Lessive",B628))),NOT(OR(ISNUMBER(SEARCH("Vaisselle",B628)),ISNUMBER(SEARCH("Javel",B628)),ISNUMBER(SEARCH("Matic",B628)),ISNUMBER(SEARCH("Nettoyant",B628)),ISNUMBER(SEARCH("Pâte",B628)),ISNUMBER(SEARCH("Lave",B628)),ISNUMBER(SEARCH("Détartrant",B628))))),"Mio main (1k+500gr)",IF(AND(ISNUMBER(SEARCH("PAPILLON",B628)),OR(ISNUMBER(SEARCH("Papier",B628)),ISNUMBER(SEARCH("Hygiénique",B628)),ISNUMBER(SEARCH("HYGIÉNIQUE",B628))),NOT(OR(ISNUMBER(SEARCH("Lingette",B628)),ISNUMBER(SEARCH("Mouchoir",B628))))),"Papillon Papier",IF(OR(ISNUMBER(SEARCH("TAJ AL SAHAR",B628)),ISNUMBER(SEARCH("TAJ BLADI",B628)),ISNUMBER(SEARCH("TAJ BELADI",B628)),ISNUMBER(SEARCH("Tilal Assahra",B628)),ISNUMBER(SEARCH("Jawharat Asahra",B628))),"TAJ SAHARA",IF(AND(OR(ISNUMBER(SEARCH("AL ITKANE",B628)),ISNUMBER(SEARCH("ALITKANE",B628)),ISNUMBER(SEARCH("PRESTO",B628))),NOT(OR(ISNUMBER(SEARCH("Thé",B628)),ISNUMBER(SEARCH("THE ",B628)),ISNUMBER(SEARCH("thé",B628)),ISNUMBER(SEARCH("SELHAM",B628)),ISNUMBER(SEARCH("LHAFLA",B628)),ISNUMBER(SEARCH("ZINE",B628)),ISNUMBER(SEARCH("tiyay",B628)),ISNUMBER(SEARCH("alouns",B628)),ISNUMBER(SEARCH("lmhrat",B628))))),"Al Itkrans + Presto",IF(OR(ISNUMBER(SEARCH("DALAA",B628)),ISNUMBER(SEARCH("CS-DALAA",B628)),ISNUMBER(SEARCH("DALINA",B628))),"Dalaa VP / Baqqal / RP",IF(OR(LEFT(UPPER(B628),4)="MIA ",LEFT(UPPER(B628),6)="CS-MIA"),"Mia",IF(OR(LEFT(UPPER(B628),5)="NOVA ",LEFT(UPPER(B628),7)="CS-NOVA"),"Nova",IF(OR(ISNUMBER(SEARCH("PRIMA ",B628)),ISNUMBER(SEARCH("CS-PRIMA",B628))),"Prima",IF(OR(ISNUMBER(SEARCH("Douceur",B628)),ISNUMBER(SEARCH("DOUCEUR",B628))),"Douceur",IF(OR(ISNUMBER(SEARCH("SANGO",B628)),ISNUMBER(SEARCH("CS-SANGO",B628))),"SANGO",IF(ISNUMBER(SEARCH("BLANDOUX",B628)),"Blandoux",IF(ISNUMBER(SEARCH("SHIWAMI",B628)),"Shiwame",IF(ISNUMBER(SEARCH("KELLOGG",B628)),"Kelloggs",IF(OR(ISNUMBER(SEARCH("TOBIGO",B628)),ISNUMBER(SEARCH("DWIST",B628))),"Tobigo",IF(OR(ISNUMBER(SEARCH("MARISOL",B628)),ISNUMBER(SEARCH("MARESOL",B628))),"Maresol",IF(OR(ISNUMBER(SEARCH("TAKIS",B628)),ISNUMBER(SEARCH("TAKYS",B628))),"TAKYS",IF(ISNUMBER(SEARCH("TAWIL",B628)),"Tawil",IF(ISNUMBER(SEARCH("FROMY",B628)),"Fromy",""))))))))))))))))))))))))</f>
        <v/>
      </c>
    </row>
    <row r="629" spans="1:3" ht="18" hidden="1" customHeight="1" x14ac:dyDescent="0.3">
      <c r="A629" s="3" t="str">
        <f>Products!A123</f>
        <v>ART01579</v>
      </c>
      <c r="B629" s="3" t="str">
        <f>Products!B123</f>
        <v>TOSFRIT Chips Tex Mex Kaskys  32*40G</v>
      </c>
      <c r="C629" s="3" t="str">
        <f>IF(OR(ISNUMBER(SEARCH("SELHAM",B629)),ISNUMBER(SEARCH("LHAFLA",B629)),ISNUMBER(SEARCH("ZINE",B629)),ISNUMBER(SEARCH("tiyay",B629)),ISNUMBER(SEARCH("alouns",B629)),ISNUMBER(SEARCH("lmhrat",B629))),"The Al Itkane",IF(AND(ISNUMBER(SEARCH("CALIN",B629)),ISNUMBER(SEARCH("RP",B629)),NOT(ISNUMBER(SEARCH("VP",B629)))),"Calin RP",IF(AND(ISNUMBER(SEARCH("CALIN",B629)),ISNUMBER(SEARCH("VP",B629))),"Calin VP",IF(AND(ISNUMBER(SEARCH("MIO",B629)),OR(ISNUMBER(SEARCH("Vaisselle",B629)),ISNUMBER(SEARCH("vaisselle",B629)))),"Mio Liquid Vaisselle",IF(AND(ISNUMBER(SEARCH("MIO",B629)),ISNUMBER(SEARCH("Javel",B629))),"Mio Javel",IF(AND(ISNUMBER(SEARCH("MIO",B629)),ISNUMBER(SEARCH("Matic",B629))),"Mio Matic",IF(AND(ISNUMBER(SEARCH("MIO",B629)),OR(ISNUMBER(SEARCH("Détérgent",B629)),ISNUMBER(SEARCH("Poudre",B629)),ISNUMBER(SEARCH("Semi Auto",B629)),ISNUMBER(SEARCH("1KG",B629)),ISNUMBER(SEARCH("500G",B629)),ISNUMBER(SEARCH("10KG",B629)),ISNUMBER(SEARCH("1.5K",B629)),ISNUMBER(SEARCH("215G",B629)),ISNUMBER(SEARCH("350G",B629)),ISNUMBER(SEARCH("90G",B629)),ISNUMBER(SEARCH("Gold",B629)),ISNUMBER(SEARCH("Citron",B629)),ISNUMBER(SEARCH("Rose",B629)),ISNUMBER(SEARCH("Lessive",B629))),NOT(OR(ISNUMBER(SEARCH("Vaisselle",B629)),ISNUMBER(SEARCH("Javel",B629)),ISNUMBER(SEARCH("Matic",B629)),ISNUMBER(SEARCH("Nettoyant",B629)),ISNUMBER(SEARCH("Pâte",B629)),ISNUMBER(SEARCH("Lave",B629)),ISNUMBER(SEARCH("Détartrant",B629))))),"Mio main (1k+500gr)",IF(AND(ISNUMBER(SEARCH("PAPILLON",B629)),OR(ISNUMBER(SEARCH("Papier",B629)),ISNUMBER(SEARCH("Hygiénique",B629)),ISNUMBER(SEARCH("HYGIÉNIQUE",B629))),NOT(OR(ISNUMBER(SEARCH("Lingette",B629)),ISNUMBER(SEARCH("Mouchoir",B629))))),"Papillon Papier",IF(OR(ISNUMBER(SEARCH("TAJ AL SAHAR",B629)),ISNUMBER(SEARCH("TAJ BLADI",B629)),ISNUMBER(SEARCH("TAJ BELADI",B629)),ISNUMBER(SEARCH("Tilal Assahra",B629)),ISNUMBER(SEARCH("Jawharat Asahra",B629))),"TAJ SAHARA",IF(AND(OR(ISNUMBER(SEARCH("AL ITKANE",B629)),ISNUMBER(SEARCH("ALITKANE",B629)),ISNUMBER(SEARCH("PRESTO",B629))),NOT(OR(ISNUMBER(SEARCH("Thé",B629)),ISNUMBER(SEARCH("THE ",B629)),ISNUMBER(SEARCH("thé",B629)),ISNUMBER(SEARCH("SELHAM",B629)),ISNUMBER(SEARCH("LHAFLA",B629)),ISNUMBER(SEARCH("ZINE",B629)),ISNUMBER(SEARCH("tiyay",B629)),ISNUMBER(SEARCH("alouns",B629)),ISNUMBER(SEARCH("lmhrat",B629))))),"Al Itkrans + Presto",IF(OR(ISNUMBER(SEARCH("DALAA",B629)),ISNUMBER(SEARCH("CS-DALAA",B629)),ISNUMBER(SEARCH("DALINA",B629))),"Dalaa VP / Baqqal / RP",IF(OR(LEFT(UPPER(B629),4)="MIA ",LEFT(UPPER(B629),6)="CS-MIA"),"Mia",IF(OR(LEFT(UPPER(B629),5)="NOVA ",LEFT(UPPER(B629),7)="CS-NOVA"),"Nova",IF(OR(ISNUMBER(SEARCH("PRIMA ",B629)),ISNUMBER(SEARCH("CS-PRIMA",B629))),"Prima",IF(OR(ISNUMBER(SEARCH("Douceur",B629)),ISNUMBER(SEARCH("DOUCEUR",B629))),"Douceur",IF(OR(ISNUMBER(SEARCH("SANGO",B629)),ISNUMBER(SEARCH("CS-SANGO",B629))),"SANGO",IF(ISNUMBER(SEARCH("BLANDOUX",B629)),"Blandoux",IF(ISNUMBER(SEARCH("SHIWAMI",B629)),"Shiwame",IF(ISNUMBER(SEARCH("KELLOGG",B629)),"Kelloggs",IF(OR(ISNUMBER(SEARCH("TOBIGO",B629)),ISNUMBER(SEARCH("DWIST",B629))),"Tobigo",IF(OR(ISNUMBER(SEARCH("MARISOL",B629)),ISNUMBER(SEARCH("MARESOL",B629))),"Maresol",IF(OR(ISNUMBER(SEARCH("TAKIS",B629)),ISNUMBER(SEARCH("TAKYS",B629))),"TAKYS",IF(ISNUMBER(SEARCH("TAWIL",B629)),"Tawil",IF(ISNUMBER(SEARCH("FROMY",B629)),"Fromy",""))))))))))))))))))))))))</f>
        <v/>
      </c>
    </row>
    <row r="630" spans="1:3" ht="18" hidden="1" customHeight="1" x14ac:dyDescent="0.3">
      <c r="A630" s="3" t="str">
        <f>Products!A124</f>
        <v>ART01572</v>
      </c>
      <c r="B630" s="3" t="str">
        <f>Products!B124</f>
        <v>TOMY WILD WORLD Bouchées en Sauce Chat  415G With Beef</v>
      </c>
      <c r="C630" s="3" t="str">
        <f>IF(OR(ISNUMBER(SEARCH("SELHAM",B630)),ISNUMBER(SEARCH("LHAFLA",B630)),ISNUMBER(SEARCH("ZINE",B630)),ISNUMBER(SEARCH("tiyay",B630)),ISNUMBER(SEARCH("alouns",B630)),ISNUMBER(SEARCH("lmhrat",B630))),"The Al Itkane",IF(AND(ISNUMBER(SEARCH("CALIN",B630)),ISNUMBER(SEARCH("RP",B630)),NOT(ISNUMBER(SEARCH("VP",B630)))),"Calin RP",IF(AND(ISNUMBER(SEARCH("CALIN",B630)),ISNUMBER(SEARCH("VP",B630))),"Calin VP",IF(AND(ISNUMBER(SEARCH("MIO",B630)),OR(ISNUMBER(SEARCH("Vaisselle",B630)),ISNUMBER(SEARCH("vaisselle",B630)))),"Mio Liquid Vaisselle",IF(AND(ISNUMBER(SEARCH("MIO",B630)),ISNUMBER(SEARCH("Javel",B630))),"Mio Javel",IF(AND(ISNUMBER(SEARCH("MIO",B630)),ISNUMBER(SEARCH("Matic",B630))),"Mio Matic",IF(AND(ISNUMBER(SEARCH("MIO",B630)),OR(ISNUMBER(SEARCH("Détérgent",B630)),ISNUMBER(SEARCH("Poudre",B630)),ISNUMBER(SEARCH("Semi Auto",B630)),ISNUMBER(SEARCH("1KG",B630)),ISNUMBER(SEARCH("500G",B630)),ISNUMBER(SEARCH("10KG",B630)),ISNUMBER(SEARCH("1.5K",B630)),ISNUMBER(SEARCH("215G",B630)),ISNUMBER(SEARCH("350G",B630)),ISNUMBER(SEARCH("90G",B630)),ISNUMBER(SEARCH("Gold",B630)),ISNUMBER(SEARCH("Citron",B630)),ISNUMBER(SEARCH("Rose",B630)),ISNUMBER(SEARCH("Lessive",B630))),NOT(OR(ISNUMBER(SEARCH("Vaisselle",B630)),ISNUMBER(SEARCH("Javel",B630)),ISNUMBER(SEARCH("Matic",B630)),ISNUMBER(SEARCH("Nettoyant",B630)),ISNUMBER(SEARCH("Pâte",B630)),ISNUMBER(SEARCH("Lave",B630)),ISNUMBER(SEARCH("Détartrant",B630))))),"Mio main (1k+500gr)",IF(AND(ISNUMBER(SEARCH("PAPILLON",B630)),OR(ISNUMBER(SEARCH("Papier",B630)),ISNUMBER(SEARCH("Hygiénique",B630)),ISNUMBER(SEARCH("HYGIÉNIQUE",B630))),NOT(OR(ISNUMBER(SEARCH("Lingette",B630)),ISNUMBER(SEARCH("Mouchoir",B630))))),"Papillon Papier",IF(OR(ISNUMBER(SEARCH("TAJ AL SAHAR",B630)),ISNUMBER(SEARCH("TAJ BLADI",B630)),ISNUMBER(SEARCH("TAJ BELADI",B630)),ISNUMBER(SEARCH("Tilal Assahra",B630)),ISNUMBER(SEARCH("Jawharat Asahra",B630))),"TAJ SAHARA",IF(AND(OR(ISNUMBER(SEARCH("AL ITKANE",B630)),ISNUMBER(SEARCH("ALITKANE",B630)),ISNUMBER(SEARCH("PRESTO",B630))),NOT(OR(ISNUMBER(SEARCH("Thé",B630)),ISNUMBER(SEARCH("THE ",B630)),ISNUMBER(SEARCH("thé",B630)),ISNUMBER(SEARCH("SELHAM",B630)),ISNUMBER(SEARCH("LHAFLA",B630)),ISNUMBER(SEARCH("ZINE",B630)),ISNUMBER(SEARCH("tiyay",B630)),ISNUMBER(SEARCH("alouns",B630)),ISNUMBER(SEARCH("lmhrat",B630))))),"Al Itkrans + Presto",IF(OR(ISNUMBER(SEARCH("DALAA",B630)),ISNUMBER(SEARCH("CS-DALAA",B630)),ISNUMBER(SEARCH("DALINA",B630))),"Dalaa VP / Baqqal / RP",IF(OR(LEFT(UPPER(B630),4)="MIA ",LEFT(UPPER(B630),6)="CS-MIA"),"Mia",IF(OR(LEFT(UPPER(B630),5)="NOVA ",LEFT(UPPER(B630),7)="CS-NOVA"),"Nova",IF(OR(ISNUMBER(SEARCH("PRIMA ",B630)),ISNUMBER(SEARCH("CS-PRIMA",B630))),"Prima",IF(OR(ISNUMBER(SEARCH("Douceur",B630)),ISNUMBER(SEARCH("DOUCEUR",B630))),"Douceur",IF(OR(ISNUMBER(SEARCH("SANGO",B630)),ISNUMBER(SEARCH("CS-SANGO",B630))),"SANGO",IF(ISNUMBER(SEARCH("BLANDOUX",B630)),"Blandoux",IF(ISNUMBER(SEARCH("SHIWAMI",B630)),"Shiwame",IF(ISNUMBER(SEARCH("KELLOGG",B630)),"Kelloggs",IF(OR(ISNUMBER(SEARCH("TOBIGO",B630)),ISNUMBER(SEARCH("DWIST",B630))),"Tobigo",IF(OR(ISNUMBER(SEARCH("MARISOL",B630)),ISNUMBER(SEARCH("MARESOL",B630))),"Maresol",IF(OR(ISNUMBER(SEARCH("TAKIS",B630)),ISNUMBER(SEARCH("TAKYS",B630))),"TAKYS",IF(ISNUMBER(SEARCH("TAWIL",B630)),"Tawil",IF(ISNUMBER(SEARCH("FROMY",B630)),"Fromy",""))))))))))))))))))))))))</f>
        <v/>
      </c>
    </row>
    <row r="631" spans="1:3" ht="18" hidden="1" customHeight="1" x14ac:dyDescent="0.3">
      <c r="A631" s="3" t="str">
        <f>Products!A125</f>
        <v>ART01580</v>
      </c>
      <c r="B631" s="3" t="str">
        <f>Products!B125</f>
        <v>TOSFRIT Picoteo Part Mix 26*35G</v>
      </c>
      <c r="C631" s="3" t="str">
        <f>IF(OR(ISNUMBER(SEARCH("SELHAM",B631)),ISNUMBER(SEARCH("LHAFLA",B631)),ISNUMBER(SEARCH("ZINE",B631)),ISNUMBER(SEARCH("tiyay",B631)),ISNUMBER(SEARCH("alouns",B631)),ISNUMBER(SEARCH("lmhrat",B631))),"The Al Itkane",IF(AND(ISNUMBER(SEARCH("CALIN",B631)),ISNUMBER(SEARCH("RP",B631)),NOT(ISNUMBER(SEARCH("VP",B631)))),"Calin RP",IF(AND(ISNUMBER(SEARCH("CALIN",B631)),ISNUMBER(SEARCH("VP",B631))),"Calin VP",IF(AND(ISNUMBER(SEARCH("MIO",B631)),OR(ISNUMBER(SEARCH("Vaisselle",B631)),ISNUMBER(SEARCH("vaisselle",B631)))),"Mio Liquid Vaisselle",IF(AND(ISNUMBER(SEARCH("MIO",B631)),ISNUMBER(SEARCH("Javel",B631))),"Mio Javel",IF(AND(ISNUMBER(SEARCH("MIO",B631)),ISNUMBER(SEARCH("Matic",B631))),"Mio Matic",IF(AND(ISNUMBER(SEARCH("MIO",B631)),OR(ISNUMBER(SEARCH("Détérgent",B631)),ISNUMBER(SEARCH("Poudre",B631)),ISNUMBER(SEARCH("Semi Auto",B631)),ISNUMBER(SEARCH("1KG",B631)),ISNUMBER(SEARCH("500G",B631)),ISNUMBER(SEARCH("10KG",B631)),ISNUMBER(SEARCH("1.5K",B631)),ISNUMBER(SEARCH("215G",B631)),ISNUMBER(SEARCH("350G",B631)),ISNUMBER(SEARCH("90G",B631)),ISNUMBER(SEARCH("Gold",B631)),ISNUMBER(SEARCH("Citron",B631)),ISNUMBER(SEARCH("Rose",B631)),ISNUMBER(SEARCH("Lessive",B631))),NOT(OR(ISNUMBER(SEARCH("Vaisselle",B631)),ISNUMBER(SEARCH("Javel",B631)),ISNUMBER(SEARCH("Matic",B631)),ISNUMBER(SEARCH("Nettoyant",B631)),ISNUMBER(SEARCH("Pâte",B631)),ISNUMBER(SEARCH("Lave",B631)),ISNUMBER(SEARCH("Détartrant",B631))))),"Mio main (1k+500gr)",IF(AND(ISNUMBER(SEARCH("PAPILLON",B631)),OR(ISNUMBER(SEARCH("Papier",B631)),ISNUMBER(SEARCH("Hygiénique",B631)),ISNUMBER(SEARCH("HYGIÉNIQUE",B631))),NOT(OR(ISNUMBER(SEARCH("Lingette",B631)),ISNUMBER(SEARCH("Mouchoir",B631))))),"Papillon Papier",IF(OR(ISNUMBER(SEARCH("TAJ AL SAHAR",B631)),ISNUMBER(SEARCH("TAJ BLADI",B631)),ISNUMBER(SEARCH("TAJ BELADI",B631)),ISNUMBER(SEARCH("Tilal Assahra",B631)),ISNUMBER(SEARCH("Jawharat Asahra",B631))),"TAJ SAHARA",IF(AND(OR(ISNUMBER(SEARCH("AL ITKANE",B631)),ISNUMBER(SEARCH("ALITKANE",B631)),ISNUMBER(SEARCH("PRESTO",B631))),NOT(OR(ISNUMBER(SEARCH("Thé",B631)),ISNUMBER(SEARCH("THE ",B631)),ISNUMBER(SEARCH("thé",B631)),ISNUMBER(SEARCH("SELHAM",B631)),ISNUMBER(SEARCH("LHAFLA",B631)),ISNUMBER(SEARCH("ZINE",B631)),ISNUMBER(SEARCH("tiyay",B631)),ISNUMBER(SEARCH("alouns",B631)),ISNUMBER(SEARCH("lmhrat",B631))))),"Al Itkrans + Presto",IF(OR(ISNUMBER(SEARCH("DALAA",B631)),ISNUMBER(SEARCH("CS-DALAA",B631)),ISNUMBER(SEARCH("DALINA",B631))),"Dalaa VP / Baqqal / RP",IF(OR(LEFT(UPPER(B631),4)="MIA ",LEFT(UPPER(B631),6)="CS-MIA"),"Mia",IF(OR(LEFT(UPPER(B631),5)="NOVA ",LEFT(UPPER(B631),7)="CS-NOVA"),"Nova",IF(OR(ISNUMBER(SEARCH("PRIMA ",B631)),ISNUMBER(SEARCH("CS-PRIMA",B631))),"Prima",IF(OR(ISNUMBER(SEARCH("Douceur",B631)),ISNUMBER(SEARCH("DOUCEUR",B631))),"Douceur",IF(OR(ISNUMBER(SEARCH("SANGO",B631)),ISNUMBER(SEARCH("CS-SANGO",B631))),"SANGO",IF(ISNUMBER(SEARCH("BLANDOUX",B631)),"Blandoux",IF(ISNUMBER(SEARCH("SHIWAMI",B631)),"Shiwame",IF(ISNUMBER(SEARCH("KELLOGG",B631)),"Kelloggs",IF(OR(ISNUMBER(SEARCH("TOBIGO",B631)),ISNUMBER(SEARCH("DWIST",B631))),"Tobigo",IF(OR(ISNUMBER(SEARCH("MARISOL",B631)),ISNUMBER(SEARCH("MARESOL",B631))),"Maresol",IF(OR(ISNUMBER(SEARCH("TAKIS",B631)),ISNUMBER(SEARCH("TAKYS",B631))),"TAKYS",IF(ISNUMBER(SEARCH("TAWIL",B631)),"Tawil",IF(ISNUMBER(SEARCH("FROMY",B631)),"Fromy",""))))))))))))))))))))))))</f>
        <v/>
      </c>
    </row>
    <row r="632" spans="1:3" ht="18" hidden="1" customHeight="1" x14ac:dyDescent="0.3">
      <c r="A632" s="3" t="str">
        <f>Products!A126</f>
        <v>ART01586</v>
      </c>
      <c r="B632" s="3" t="str">
        <f>Products!B126</f>
        <v>RANI Jus Mango 240MLX24</v>
      </c>
      <c r="C632" s="3" t="str">
        <f>IF(OR(ISNUMBER(SEARCH("SELHAM",B632)),ISNUMBER(SEARCH("LHAFLA",B632)),ISNUMBER(SEARCH("ZINE",B632)),ISNUMBER(SEARCH("tiyay",B632)),ISNUMBER(SEARCH("alouns",B632)),ISNUMBER(SEARCH("lmhrat",B632))),"The Al Itkane",IF(AND(ISNUMBER(SEARCH("CALIN",B632)),ISNUMBER(SEARCH("RP",B632)),NOT(ISNUMBER(SEARCH("VP",B632)))),"Calin RP",IF(AND(ISNUMBER(SEARCH("CALIN",B632)),ISNUMBER(SEARCH("VP",B632))),"Calin VP",IF(AND(ISNUMBER(SEARCH("MIO",B632)),OR(ISNUMBER(SEARCH("Vaisselle",B632)),ISNUMBER(SEARCH("vaisselle",B632)))),"Mio Liquid Vaisselle",IF(AND(ISNUMBER(SEARCH("MIO",B632)),ISNUMBER(SEARCH("Javel",B632))),"Mio Javel",IF(AND(ISNUMBER(SEARCH("MIO",B632)),ISNUMBER(SEARCH("Matic",B632))),"Mio Matic",IF(AND(ISNUMBER(SEARCH("MIO",B632)),OR(ISNUMBER(SEARCH("Détérgent",B632)),ISNUMBER(SEARCH("Poudre",B632)),ISNUMBER(SEARCH("Semi Auto",B632)),ISNUMBER(SEARCH("1KG",B632)),ISNUMBER(SEARCH("500G",B632)),ISNUMBER(SEARCH("10KG",B632)),ISNUMBER(SEARCH("1.5K",B632)),ISNUMBER(SEARCH("215G",B632)),ISNUMBER(SEARCH("350G",B632)),ISNUMBER(SEARCH("90G",B632)),ISNUMBER(SEARCH("Gold",B632)),ISNUMBER(SEARCH("Citron",B632)),ISNUMBER(SEARCH("Rose",B632)),ISNUMBER(SEARCH("Lessive",B632))),NOT(OR(ISNUMBER(SEARCH("Vaisselle",B632)),ISNUMBER(SEARCH("Javel",B632)),ISNUMBER(SEARCH("Matic",B632)),ISNUMBER(SEARCH("Nettoyant",B632)),ISNUMBER(SEARCH("Pâte",B632)),ISNUMBER(SEARCH("Lave",B632)),ISNUMBER(SEARCH("Détartrant",B632))))),"Mio main (1k+500gr)",IF(AND(ISNUMBER(SEARCH("PAPILLON",B632)),OR(ISNUMBER(SEARCH("Papier",B632)),ISNUMBER(SEARCH("Hygiénique",B632)),ISNUMBER(SEARCH("HYGIÉNIQUE",B632))),NOT(OR(ISNUMBER(SEARCH("Lingette",B632)),ISNUMBER(SEARCH("Mouchoir",B632))))),"Papillon Papier",IF(OR(ISNUMBER(SEARCH("TAJ AL SAHAR",B632)),ISNUMBER(SEARCH("TAJ BLADI",B632)),ISNUMBER(SEARCH("TAJ BELADI",B632)),ISNUMBER(SEARCH("Tilal Assahra",B632)),ISNUMBER(SEARCH("Jawharat Asahra",B632))),"TAJ SAHARA",IF(AND(OR(ISNUMBER(SEARCH("AL ITKANE",B632)),ISNUMBER(SEARCH("ALITKANE",B632)),ISNUMBER(SEARCH("PRESTO",B632))),NOT(OR(ISNUMBER(SEARCH("Thé",B632)),ISNUMBER(SEARCH("THE ",B632)),ISNUMBER(SEARCH("thé",B632)),ISNUMBER(SEARCH("SELHAM",B632)),ISNUMBER(SEARCH("LHAFLA",B632)),ISNUMBER(SEARCH("ZINE",B632)),ISNUMBER(SEARCH("tiyay",B632)),ISNUMBER(SEARCH("alouns",B632)),ISNUMBER(SEARCH("lmhrat",B632))))),"Al Itkrans + Presto",IF(OR(ISNUMBER(SEARCH("DALAA",B632)),ISNUMBER(SEARCH("CS-DALAA",B632)),ISNUMBER(SEARCH("DALINA",B632))),"Dalaa VP / Baqqal / RP",IF(OR(LEFT(UPPER(B632),4)="MIA ",LEFT(UPPER(B632),6)="CS-MIA"),"Mia",IF(OR(LEFT(UPPER(B632),5)="NOVA ",LEFT(UPPER(B632),7)="CS-NOVA"),"Nova",IF(OR(ISNUMBER(SEARCH("PRIMA ",B632)),ISNUMBER(SEARCH("CS-PRIMA",B632))),"Prima",IF(OR(ISNUMBER(SEARCH("Douceur",B632)),ISNUMBER(SEARCH("DOUCEUR",B632))),"Douceur",IF(OR(ISNUMBER(SEARCH("SANGO",B632)),ISNUMBER(SEARCH("CS-SANGO",B632))),"SANGO",IF(ISNUMBER(SEARCH("BLANDOUX",B632)),"Blandoux",IF(ISNUMBER(SEARCH("SHIWAMI",B632)),"Shiwame",IF(ISNUMBER(SEARCH("KELLOGG",B632)),"Kelloggs",IF(OR(ISNUMBER(SEARCH("TOBIGO",B632)),ISNUMBER(SEARCH("DWIST",B632))),"Tobigo",IF(OR(ISNUMBER(SEARCH("MARISOL",B632)),ISNUMBER(SEARCH("MARESOL",B632))),"Maresol",IF(OR(ISNUMBER(SEARCH("TAKIS",B632)),ISNUMBER(SEARCH("TAKYS",B632))),"TAKYS",IF(ISNUMBER(SEARCH("TAWIL",B632)),"Tawil",IF(ISNUMBER(SEARCH("FROMY",B632)),"Fromy",""))))))))))))))))))))))))</f>
        <v/>
      </c>
    </row>
    <row r="633" spans="1:3" ht="18" hidden="1" customHeight="1" x14ac:dyDescent="0.3">
      <c r="A633" s="3" t="str">
        <f>Products!A127</f>
        <v>ART01587</v>
      </c>
      <c r="B633" s="3" t="str">
        <f>Products!B127</f>
        <v>RANI JusThree Jewels 240MLX24</v>
      </c>
      <c r="C633" s="3" t="str">
        <f>IF(OR(ISNUMBER(SEARCH("SELHAM",B633)),ISNUMBER(SEARCH("LHAFLA",B633)),ISNUMBER(SEARCH("ZINE",B633)),ISNUMBER(SEARCH("tiyay",B633)),ISNUMBER(SEARCH("alouns",B633)),ISNUMBER(SEARCH("lmhrat",B633))),"The Al Itkane",IF(AND(ISNUMBER(SEARCH("CALIN",B633)),ISNUMBER(SEARCH("RP",B633)),NOT(ISNUMBER(SEARCH("VP",B633)))),"Calin RP",IF(AND(ISNUMBER(SEARCH("CALIN",B633)),ISNUMBER(SEARCH("VP",B633))),"Calin VP",IF(AND(ISNUMBER(SEARCH("MIO",B633)),OR(ISNUMBER(SEARCH("Vaisselle",B633)),ISNUMBER(SEARCH("vaisselle",B633)))),"Mio Liquid Vaisselle",IF(AND(ISNUMBER(SEARCH("MIO",B633)),ISNUMBER(SEARCH("Javel",B633))),"Mio Javel",IF(AND(ISNUMBER(SEARCH("MIO",B633)),ISNUMBER(SEARCH("Matic",B633))),"Mio Matic",IF(AND(ISNUMBER(SEARCH("MIO",B633)),OR(ISNUMBER(SEARCH("Détérgent",B633)),ISNUMBER(SEARCH("Poudre",B633)),ISNUMBER(SEARCH("Semi Auto",B633)),ISNUMBER(SEARCH("1KG",B633)),ISNUMBER(SEARCH("500G",B633)),ISNUMBER(SEARCH("10KG",B633)),ISNUMBER(SEARCH("1.5K",B633)),ISNUMBER(SEARCH("215G",B633)),ISNUMBER(SEARCH("350G",B633)),ISNUMBER(SEARCH("90G",B633)),ISNUMBER(SEARCH("Gold",B633)),ISNUMBER(SEARCH("Citron",B633)),ISNUMBER(SEARCH("Rose",B633)),ISNUMBER(SEARCH("Lessive",B633))),NOT(OR(ISNUMBER(SEARCH("Vaisselle",B633)),ISNUMBER(SEARCH("Javel",B633)),ISNUMBER(SEARCH("Matic",B633)),ISNUMBER(SEARCH("Nettoyant",B633)),ISNUMBER(SEARCH("Pâte",B633)),ISNUMBER(SEARCH("Lave",B633)),ISNUMBER(SEARCH("Détartrant",B633))))),"Mio main (1k+500gr)",IF(AND(ISNUMBER(SEARCH("PAPILLON",B633)),OR(ISNUMBER(SEARCH("Papier",B633)),ISNUMBER(SEARCH("Hygiénique",B633)),ISNUMBER(SEARCH("HYGIÉNIQUE",B633))),NOT(OR(ISNUMBER(SEARCH("Lingette",B633)),ISNUMBER(SEARCH("Mouchoir",B633))))),"Papillon Papier",IF(OR(ISNUMBER(SEARCH("TAJ AL SAHAR",B633)),ISNUMBER(SEARCH("TAJ BLADI",B633)),ISNUMBER(SEARCH("TAJ BELADI",B633)),ISNUMBER(SEARCH("Tilal Assahra",B633)),ISNUMBER(SEARCH("Jawharat Asahra",B633))),"TAJ SAHARA",IF(AND(OR(ISNUMBER(SEARCH("AL ITKANE",B633)),ISNUMBER(SEARCH("ALITKANE",B633)),ISNUMBER(SEARCH("PRESTO",B633))),NOT(OR(ISNUMBER(SEARCH("Thé",B633)),ISNUMBER(SEARCH("THE ",B633)),ISNUMBER(SEARCH("thé",B633)),ISNUMBER(SEARCH("SELHAM",B633)),ISNUMBER(SEARCH("LHAFLA",B633)),ISNUMBER(SEARCH("ZINE",B633)),ISNUMBER(SEARCH("tiyay",B633)),ISNUMBER(SEARCH("alouns",B633)),ISNUMBER(SEARCH("lmhrat",B633))))),"Al Itkrans + Presto",IF(OR(ISNUMBER(SEARCH("DALAA",B633)),ISNUMBER(SEARCH("CS-DALAA",B633)),ISNUMBER(SEARCH("DALINA",B633))),"Dalaa VP / Baqqal / RP",IF(OR(LEFT(UPPER(B633),4)="MIA ",LEFT(UPPER(B633),6)="CS-MIA"),"Mia",IF(OR(LEFT(UPPER(B633),5)="NOVA ",LEFT(UPPER(B633),7)="CS-NOVA"),"Nova",IF(OR(ISNUMBER(SEARCH("PRIMA ",B633)),ISNUMBER(SEARCH("CS-PRIMA",B633))),"Prima",IF(OR(ISNUMBER(SEARCH("Douceur",B633)),ISNUMBER(SEARCH("DOUCEUR",B633))),"Douceur",IF(OR(ISNUMBER(SEARCH("SANGO",B633)),ISNUMBER(SEARCH("CS-SANGO",B633))),"SANGO",IF(ISNUMBER(SEARCH("BLANDOUX",B633)),"Blandoux",IF(ISNUMBER(SEARCH("SHIWAMI",B633)),"Shiwame",IF(ISNUMBER(SEARCH("KELLOGG",B633)),"Kelloggs",IF(OR(ISNUMBER(SEARCH("TOBIGO",B633)),ISNUMBER(SEARCH("DWIST",B633))),"Tobigo",IF(OR(ISNUMBER(SEARCH("MARISOL",B633)),ISNUMBER(SEARCH("MARESOL",B633))),"Maresol",IF(OR(ISNUMBER(SEARCH("TAKIS",B633)),ISNUMBER(SEARCH("TAKYS",B633))),"TAKYS",IF(ISNUMBER(SEARCH("TAWIL",B633)),"Tawil",IF(ISNUMBER(SEARCH("FROMY",B633)),"Fromy",""))))))))))))))))))))))))</f>
        <v/>
      </c>
    </row>
    <row r="634" spans="1:3" ht="18" hidden="1" customHeight="1" x14ac:dyDescent="0.3">
      <c r="A634" s="3" t="str">
        <f>Products!A128</f>
        <v>ART01577</v>
      </c>
      <c r="B634" s="3" t="str">
        <f>Products!B128</f>
        <v>TOSFRIT Chips Apetinas de Patata Sabor Ketchup 26*25G</v>
      </c>
      <c r="C634" s="3" t="str">
        <f>IF(OR(ISNUMBER(SEARCH("SELHAM",B634)),ISNUMBER(SEARCH("LHAFLA",B634)),ISNUMBER(SEARCH("ZINE",B634)),ISNUMBER(SEARCH("tiyay",B634)),ISNUMBER(SEARCH("alouns",B634)),ISNUMBER(SEARCH("lmhrat",B634))),"The Al Itkane",IF(AND(ISNUMBER(SEARCH("CALIN",B634)),ISNUMBER(SEARCH("RP",B634)),NOT(ISNUMBER(SEARCH("VP",B634)))),"Calin RP",IF(AND(ISNUMBER(SEARCH("CALIN",B634)),ISNUMBER(SEARCH("VP",B634))),"Calin VP",IF(AND(ISNUMBER(SEARCH("MIO",B634)),OR(ISNUMBER(SEARCH("Vaisselle",B634)),ISNUMBER(SEARCH("vaisselle",B634)))),"Mio Liquid Vaisselle",IF(AND(ISNUMBER(SEARCH("MIO",B634)),ISNUMBER(SEARCH("Javel",B634))),"Mio Javel",IF(AND(ISNUMBER(SEARCH("MIO",B634)),ISNUMBER(SEARCH("Matic",B634))),"Mio Matic",IF(AND(ISNUMBER(SEARCH("MIO",B634)),OR(ISNUMBER(SEARCH("Détérgent",B634)),ISNUMBER(SEARCH("Poudre",B634)),ISNUMBER(SEARCH("Semi Auto",B634)),ISNUMBER(SEARCH("1KG",B634)),ISNUMBER(SEARCH("500G",B634)),ISNUMBER(SEARCH("10KG",B634)),ISNUMBER(SEARCH("1.5K",B634)),ISNUMBER(SEARCH("215G",B634)),ISNUMBER(SEARCH("350G",B634)),ISNUMBER(SEARCH("90G",B634)),ISNUMBER(SEARCH("Gold",B634)),ISNUMBER(SEARCH("Citron",B634)),ISNUMBER(SEARCH("Rose",B634)),ISNUMBER(SEARCH("Lessive",B634))),NOT(OR(ISNUMBER(SEARCH("Vaisselle",B634)),ISNUMBER(SEARCH("Javel",B634)),ISNUMBER(SEARCH("Matic",B634)),ISNUMBER(SEARCH("Nettoyant",B634)),ISNUMBER(SEARCH("Pâte",B634)),ISNUMBER(SEARCH("Lave",B634)),ISNUMBER(SEARCH("Détartrant",B634))))),"Mio main (1k+500gr)",IF(AND(ISNUMBER(SEARCH("PAPILLON",B634)),OR(ISNUMBER(SEARCH("Papier",B634)),ISNUMBER(SEARCH("Hygiénique",B634)),ISNUMBER(SEARCH("HYGIÉNIQUE",B634))),NOT(OR(ISNUMBER(SEARCH("Lingette",B634)),ISNUMBER(SEARCH("Mouchoir",B634))))),"Papillon Papier",IF(OR(ISNUMBER(SEARCH("TAJ AL SAHAR",B634)),ISNUMBER(SEARCH("TAJ BLADI",B634)),ISNUMBER(SEARCH("TAJ BELADI",B634)),ISNUMBER(SEARCH("Tilal Assahra",B634)),ISNUMBER(SEARCH("Jawharat Asahra",B634))),"TAJ SAHARA",IF(AND(OR(ISNUMBER(SEARCH("AL ITKANE",B634)),ISNUMBER(SEARCH("ALITKANE",B634)),ISNUMBER(SEARCH("PRESTO",B634))),NOT(OR(ISNUMBER(SEARCH("Thé",B634)),ISNUMBER(SEARCH("THE ",B634)),ISNUMBER(SEARCH("thé",B634)),ISNUMBER(SEARCH("SELHAM",B634)),ISNUMBER(SEARCH("LHAFLA",B634)),ISNUMBER(SEARCH("ZINE",B634)),ISNUMBER(SEARCH("tiyay",B634)),ISNUMBER(SEARCH("alouns",B634)),ISNUMBER(SEARCH("lmhrat",B634))))),"Al Itkrans + Presto",IF(OR(ISNUMBER(SEARCH("DALAA",B634)),ISNUMBER(SEARCH("CS-DALAA",B634)),ISNUMBER(SEARCH("DALINA",B634))),"Dalaa VP / Baqqal / RP",IF(OR(LEFT(UPPER(B634),4)="MIA ",LEFT(UPPER(B634),6)="CS-MIA"),"Mia",IF(OR(LEFT(UPPER(B634),5)="NOVA ",LEFT(UPPER(B634),7)="CS-NOVA"),"Nova",IF(OR(ISNUMBER(SEARCH("PRIMA ",B634)),ISNUMBER(SEARCH("CS-PRIMA",B634))),"Prima",IF(OR(ISNUMBER(SEARCH("Douceur",B634)),ISNUMBER(SEARCH("DOUCEUR",B634))),"Douceur",IF(OR(ISNUMBER(SEARCH("SANGO",B634)),ISNUMBER(SEARCH("CS-SANGO",B634))),"SANGO",IF(ISNUMBER(SEARCH("BLANDOUX",B634)),"Blandoux",IF(ISNUMBER(SEARCH("SHIWAMI",B634)),"Shiwame",IF(ISNUMBER(SEARCH("KELLOGG",B634)),"Kelloggs",IF(OR(ISNUMBER(SEARCH("TOBIGO",B634)),ISNUMBER(SEARCH("DWIST",B634))),"Tobigo",IF(OR(ISNUMBER(SEARCH("MARISOL",B634)),ISNUMBER(SEARCH("MARESOL",B634))),"Maresol",IF(OR(ISNUMBER(SEARCH("TAKIS",B634)),ISNUMBER(SEARCH("TAKYS",B634))),"TAKYS",IF(ISNUMBER(SEARCH("TAWIL",B634)),"Tawil",IF(ISNUMBER(SEARCH("FROMY",B634)),"Fromy",""))))))))))))))))))))))))</f>
        <v/>
      </c>
    </row>
    <row r="635" spans="1:3" ht="18" hidden="1" customHeight="1" x14ac:dyDescent="0.3">
      <c r="A635" s="3" t="str">
        <f>Products!A129</f>
        <v>ART01588</v>
      </c>
      <c r="B635" s="3" t="str">
        <f>Products!B129</f>
        <v>PRIME Film Alimentaire Professionnel (30* 200)</v>
      </c>
      <c r="C635" s="3" t="str">
        <f>IF(OR(ISNUMBER(SEARCH("SELHAM",B635)),ISNUMBER(SEARCH("LHAFLA",B635)),ISNUMBER(SEARCH("ZINE",B635)),ISNUMBER(SEARCH("tiyay",B635)),ISNUMBER(SEARCH("alouns",B635)),ISNUMBER(SEARCH("lmhrat",B635))),"The Al Itkane",IF(AND(ISNUMBER(SEARCH("CALIN",B635)),ISNUMBER(SEARCH("RP",B635)),NOT(ISNUMBER(SEARCH("VP",B635)))),"Calin RP",IF(AND(ISNUMBER(SEARCH("CALIN",B635)),ISNUMBER(SEARCH("VP",B635))),"Calin VP",IF(AND(ISNUMBER(SEARCH("MIO",B635)),OR(ISNUMBER(SEARCH("Vaisselle",B635)),ISNUMBER(SEARCH("vaisselle",B635)))),"Mio Liquid Vaisselle",IF(AND(ISNUMBER(SEARCH("MIO",B635)),ISNUMBER(SEARCH("Javel",B635))),"Mio Javel",IF(AND(ISNUMBER(SEARCH("MIO",B635)),ISNUMBER(SEARCH("Matic",B635))),"Mio Matic",IF(AND(ISNUMBER(SEARCH("MIO",B635)),OR(ISNUMBER(SEARCH("Détérgent",B635)),ISNUMBER(SEARCH("Poudre",B635)),ISNUMBER(SEARCH("Semi Auto",B635)),ISNUMBER(SEARCH("1KG",B635)),ISNUMBER(SEARCH("500G",B635)),ISNUMBER(SEARCH("10KG",B635)),ISNUMBER(SEARCH("1.5K",B635)),ISNUMBER(SEARCH("215G",B635)),ISNUMBER(SEARCH("350G",B635)),ISNUMBER(SEARCH("90G",B635)),ISNUMBER(SEARCH("Gold",B635)),ISNUMBER(SEARCH("Citron",B635)),ISNUMBER(SEARCH("Rose",B635)),ISNUMBER(SEARCH("Lessive",B635))),NOT(OR(ISNUMBER(SEARCH("Vaisselle",B635)),ISNUMBER(SEARCH("Javel",B635)),ISNUMBER(SEARCH("Matic",B635)),ISNUMBER(SEARCH("Nettoyant",B635)),ISNUMBER(SEARCH("Pâte",B635)),ISNUMBER(SEARCH("Lave",B635)),ISNUMBER(SEARCH("Détartrant",B635))))),"Mio main (1k+500gr)",IF(AND(ISNUMBER(SEARCH("PAPILLON",B635)),OR(ISNUMBER(SEARCH("Papier",B635)),ISNUMBER(SEARCH("Hygiénique",B635)),ISNUMBER(SEARCH("HYGIÉNIQUE",B635))),NOT(OR(ISNUMBER(SEARCH("Lingette",B635)),ISNUMBER(SEARCH("Mouchoir",B635))))),"Papillon Papier",IF(OR(ISNUMBER(SEARCH("TAJ AL SAHAR",B635)),ISNUMBER(SEARCH("TAJ BLADI",B635)),ISNUMBER(SEARCH("TAJ BELADI",B635)),ISNUMBER(SEARCH("Tilal Assahra",B635)),ISNUMBER(SEARCH("Jawharat Asahra",B635))),"TAJ SAHARA",IF(AND(OR(ISNUMBER(SEARCH("AL ITKANE",B635)),ISNUMBER(SEARCH("ALITKANE",B635)),ISNUMBER(SEARCH("PRESTO",B635))),NOT(OR(ISNUMBER(SEARCH("Thé",B635)),ISNUMBER(SEARCH("THE ",B635)),ISNUMBER(SEARCH("thé",B635)),ISNUMBER(SEARCH("SELHAM",B635)),ISNUMBER(SEARCH("LHAFLA",B635)),ISNUMBER(SEARCH("ZINE",B635)),ISNUMBER(SEARCH("tiyay",B635)),ISNUMBER(SEARCH("alouns",B635)),ISNUMBER(SEARCH("lmhrat",B635))))),"Al Itkrans + Presto",IF(OR(ISNUMBER(SEARCH("DALAA",B635)),ISNUMBER(SEARCH("CS-DALAA",B635)),ISNUMBER(SEARCH("DALINA",B635))),"Dalaa VP / Baqqal / RP",IF(OR(LEFT(UPPER(B635),4)="MIA ",LEFT(UPPER(B635),6)="CS-MIA"),"Mia",IF(OR(LEFT(UPPER(B635),5)="NOVA ",LEFT(UPPER(B635),7)="CS-NOVA"),"Nova",IF(OR(ISNUMBER(SEARCH("PRIMA ",B635)),ISNUMBER(SEARCH("CS-PRIMA",B635))),"Prima",IF(OR(ISNUMBER(SEARCH("Douceur",B635)),ISNUMBER(SEARCH("DOUCEUR",B635))),"Douceur",IF(OR(ISNUMBER(SEARCH("SANGO",B635)),ISNUMBER(SEARCH("CS-SANGO",B635))),"SANGO",IF(ISNUMBER(SEARCH("BLANDOUX",B635)),"Blandoux",IF(ISNUMBER(SEARCH("SHIWAMI",B635)),"Shiwame",IF(ISNUMBER(SEARCH("KELLOGG",B635)),"Kelloggs",IF(OR(ISNUMBER(SEARCH("TOBIGO",B635)),ISNUMBER(SEARCH("DWIST",B635))),"Tobigo",IF(OR(ISNUMBER(SEARCH("MARISOL",B635)),ISNUMBER(SEARCH("MARESOL",B635))),"Maresol",IF(OR(ISNUMBER(SEARCH("TAKIS",B635)),ISNUMBER(SEARCH("TAKYS",B635))),"TAKYS",IF(ISNUMBER(SEARCH("TAWIL",B635)),"Tawil",IF(ISNUMBER(SEARCH("FROMY",B635)),"Fromy",""))))))))))))))))))))))))</f>
        <v/>
      </c>
    </row>
    <row r="636" spans="1:3" ht="18" hidden="1" customHeight="1" x14ac:dyDescent="0.3">
      <c r="A636" s="3" t="str">
        <f>Products!A130</f>
        <v>ART01589</v>
      </c>
      <c r="B636" s="3" t="str">
        <f>Products!B130</f>
        <v>PRIME  Film Alimentaire Professionnel (30 * 100)</v>
      </c>
      <c r="C636" s="3" t="str">
        <f>IF(OR(ISNUMBER(SEARCH("SELHAM",B636)),ISNUMBER(SEARCH("LHAFLA",B636)),ISNUMBER(SEARCH("ZINE",B636)),ISNUMBER(SEARCH("tiyay",B636)),ISNUMBER(SEARCH("alouns",B636)),ISNUMBER(SEARCH("lmhrat",B636))),"The Al Itkane",IF(AND(ISNUMBER(SEARCH("CALIN",B636)),ISNUMBER(SEARCH("RP",B636)),NOT(ISNUMBER(SEARCH("VP",B636)))),"Calin RP",IF(AND(ISNUMBER(SEARCH("CALIN",B636)),ISNUMBER(SEARCH("VP",B636))),"Calin VP",IF(AND(ISNUMBER(SEARCH("MIO",B636)),OR(ISNUMBER(SEARCH("Vaisselle",B636)),ISNUMBER(SEARCH("vaisselle",B636)))),"Mio Liquid Vaisselle",IF(AND(ISNUMBER(SEARCH("MIO",B636)),ISNUMBER(SEARCH("Javel",B636))),"Mio Javel",IF(AND(ISNUMBER(SEARCH("MIO",B636)),ISNUMBER(SEARCH("Matic",B636))),"Mio Matic",IF(AND(ISNUMBER(SEARCH("MIO",B636)),OR(ISNUMBER(SEARCH("Détérgent",B636)),ISNUMBER(SEARCH("Poudre",B636)),ISNUMBER(SEARCH("Semi Auto",B636)),ISNUMBER(SEARCH("1KG",B636)),ISNUMBER(SEARCH("500G",B636)),ISNUMBER(SEARCH("10KG",B636)),ISNUMBER(SEARCH("1.5K",B636)),ISNUMBER(SEARCH("215G",B636)),ISNUMBER(SEARCH("350G",B636)),ISNUMBER(SEARCH("90G",B636)),ISNUMBER(SEARCH("Gold",B636)),ISNUMBER(SEARCH("Citron",B636)),ISNUMBER(SEARCH("Rose",B636)),ISNUMBER(SEARCH("Lessive",B636))),NOT(OR(ISNUMBER(SEARCH("Vaisselle",B636)),ISNUMBER(SEARCH("Javel",B636)),ISNUMBER(SEARCH("Matic",B636)),ISNUMBER(SEARCH("Nettoyant",B636)),ISNUMBER(SEARCH("Pâte",B636)),ISNUMBER(SEARCH("Lave",B636)),ISNUMBER(SEARCH("Détartrant",B636))))),"Mio main (1k+500gr)",IF(AND(ISNUMBER(SEARCH("PAPILLON",B636)),OR(ISNUMBER(SEARCH("Papier",B636)),ISNUMBER(SEARCH("Hygiénique",B636)),ISNUMBER(SEARCH("HYGIÉNIQUE",B636))),NOT(OR(ISNUMBER(SEARCH("Lingette",B636)),ISNUMBER(SEARCH("Mouchoir",B636))))),"Papillon Papier",IF(OR(ISNUMBER(SEARCH("TAJ AL SAHAR",B636)),ISNUMBER(SEARCH("TAJ BLADI",B636)),ISNUMBER(SEARCH("TAJ BELADI",B636)),ISNUMBER(SEARCH("Tilal Assahra",B636)),ISNUMBER(SEARCH("Jawharat Asahra",B636))),"TAJ SAHARA",IF(AND(OR(ISNUMBER(SEARCH("AL ITKANE",B636)),ISNUMBER(SEARCH("ALITKANE",B636)),ISNUMBER(SEARCH("PRESTO",B636))),NOT(OR(ISNUMBER(SEARCH("Thé",B636)),ISNUMBER(SEARCH("THE ",B636)),ISNUMBER(SEARCH("thé",B636)),ISNUMBER(SEARCH("SELHAM",B636)),ISNUMBER(SEARCH("LHAFLA",B636)),ISNUMBER(SEARCH("ZINE",B636)),ISNUMBER(SEARCH("tiyay",B636)),ISNUMBER(SEARCH("alouns",B636)),ISNUMBER(SEARCH("lmhrat",B636))))),"Al Itkrans + Presto",IF(OR(ISNUMBER(SEARCH("DALAA",B636)),ISNUMBER(SEARCH("CS-DALAA",B636)),ISNUMBER(SEARCH("DALINA",B636))),"Dalaa VP / Baqqal / RP",IF(OR(LEFT(UPPER(B636),4)="MIA ",LEFT(UPPER(B636),6)="CS-MIA"),"Mia",IF(OR(LEFT(UPPER(B636),5)="NOVA ",LEFT(UPPER(B636),7)="CS-NOVA"),"Nova",IF(OR(ISNUMBER(SEARCH("PRIMA ",B636)),ISNUMBER(SEARCH("CS-PRIMA",B636))),"Prima",IF(OR(ISNUMBER(SEARCH("Douceur",B636)),ISNUMBER(SEARCH("DOUCEUR",B636))),"Douceur",IF(OR(ISNUMBER(SEARCH("SANGO",B636)),ISNUMBER(SEARCH("CS-SANGO",B636))),"SANGO",IF(ISNUMBER(SEARCH("BLANDOUX",B636)),"Blandoux",IF(ISNUMBER(SEARCH("SHIWAMI",B636)),"Shiwame",IF(ISNUMBER(SEARCH("KELLOGG",B636)),"Kelloggs",IF(OR(ISNUMBER(SEARCH("TOBIGO",B636)),ISNUMBER(SEARCH("DWIST",B636))),"Tobigo",IF(OR(ISNUMBER(SEARCH("MARISOL",B636)),ISNUMBER(SEARCH("MARESOL",B636))),"Maresol",IF(OR(ISNUMBER(SEARCH("TAKIS",B636)),ISNUMBER(SEARCH("TAKYS",B636))),"TAKYS",IF(ISNUMBER(SEARCH("TAWIL",B636)),"Tawil",IF(ISNUMBER(SEARCH("FROMY",B636)),"Fromy",""))))))))))))))))))))))))</f>
        <v/>
      </c>
    </row>
    <row r="637" spans="1:3" ht="18" hidden="1" customHeight="1" x14ac:dyDescent="0.3">
      <c r="A637" s="3" t="str">
        <f>Products!A131</f>
        <v>ART01590</v>
      </c>
      <c r="B637" s="3" t="str">
        <f>Products!B131</f>
        <v>TIRZA  Sac Poubelle Parfumé  50L*40 Sacs Bleu</v>
      </c>
      <c r="C637" s="3" t="str">
        <f>IF(OR(ISNUMBER(SEARCH("SELHAM",B637)),ISNUMBER(SEARCH("LHAFLA",B637)),ISNUMBER(SEARCH("ZINE",B637)),ISNUMBER(SEARCH("tiyay",B637)),ISNUMBER(SEARCH("alouns",B637)),ISNUMBER(SEARCH("lmhrat",B637))),"The Al Itkane",IF(AND(ISNUMBER(SEARCH("CALIN",B637)),ISNUMBER(SEARCH("RP",B637)),NOT(ISNUMBER(SEARCH("VP",B637)))),"Calin RP",IF(AND(ISNUMBER(SEARCH("CALIN",B637)),ISNUMBER(SEARCH("VP",B637))),"Calin VP",IF(AND(ISNUMBER(SEARCH("MIO",B637)),OR(ISNUMBER(SEARCH("Vaisselle",B637)),ISNUMBER(SEARCH("vaisselle",B637)))),"Mio Liquid Vaisselle",IF(AND(ISNUMBER(SEARCH("MIO",B637)),ISNUMBER(SEARCH("Javel",B637))),"Mio Javel",IF(AND(ISNUMBER(SEARCH("MIO",B637)),ISNUMBER(SEARCH("Matic",B637))),"Mio Matic",IF(AND(ISNUMBER(SEARCH("MIO",B637)),OR(ISNUMBER(SEARCH("Détérgent",B637)),ISNUMBER(SEARCH("Poudre",B637)),ISNUMBER(SEARCH("Semi Auto",B637)),ISNUMBER(SEARCH("1KG",B637)),ISNUMBER(SEARCH("500G",B637)),ISNUMBER(SEARCH("10KG",B637)),ISNUMBER(SEARCH("1.5K",B637)),ISNUMBER(SEARCH("215G",B637)),ISNUMBER(SEARCH("350G",B637)),ISNUMBER(SEARCH("90G",B637)),ISNUMBER(SEARCH("Gold",B637)),ISNUMBER(SEARCH("Citron",B637)),ISNUMBER(SEARCH("Rose",B637)),ISNUMBER(SEARCH("Lessive",B637))),NOT(OR(ISNUMBER(SEARCH("Vaisselle",B637)),ISNUMBER(SEARCH("Javel",B637)),ISNUMBER(SEARCH("Matic",B637)),ISNUMBER(SEARCH("Nettoyant",B637)),ISNUMBER(SEARCH("Pâte",B637)),ISNUMBER(SEARCH("Lave",B637)),ISNUMBER(SEARCH("Détartrant",B637))))),"Mio main (1k+500gr)",IF(AND(ISNUMBER(SEARCH("PAPILLON",B637)),OR(ISNUMBER(SEARCH("Papier",B637)),ISNUMBER(SEARCH("Hygiénique",B637)),ISNUMBER(SEARCH("HYGIÉNIQUE",B637))),NOT(OR(ISNUMBER(SEARCH("Lingette",B637)),ISNUMBER(SEARCH("Mouchoir",B637))))),"Papillon Papier",IF(OR(ISNUMBER(SEARCH("TAJ AL SAHAR",B637)),ISNUMBER(SEARCH("TAJ BLADI",B637)),ISNUMBER(SEARCH("TAJ BELADI",B637)),ISNUMBER(SEARCH("Tilal Assahra",B637)),ISNUMBER(SEARCH("Jawharat Asahra",B637))),"TAJ SAHARA",IF(AND(OR(ISNUMBER(SEARCH("AL ITKANE",B637)),ISNUMBER(SEARCH("ALITKANE",B637)),ISNUMBER(SEARCH("PRESTO",B637))),NOT(OR(ISNUMBER(SEARCH("Thé",B637)),ISNUMBER(SEARCH("THE ",B637)),ISNUMBER(SEARCH("thé",B637)),ISNUMBER(SEARCH("SELHAM",B637)),ISNUMBER(SEARCH("LHAFLA",B637)),ISNUMBER(SEARCH("ZINE",B637)),ISNUMBER(SEARCH("tiyay",B637)),ISNUMBER(SEARCH("alouns",B637)),ISNUMBER(SEARCH("lmhrat",B637))))),"Al Itkrans + Presto",IF(OR(ISNUMBER(SEARCH("DALAA",B637)),ISNUMBER(SEARCH("CS-DALAA",B637)),ISNUMBER(SEARCH("DALINA",B637))),"Dalaa VP / Baqqal / RP",IF(OR(LEFT(UPPER(B637),4)="MIA ",LEFT(UPPER(B637),6)="CS-MIA"),"Mia",IF(OR(LEFT(UPPER(B637),5)="NOVA ",LEFT(UPPER(B637),7)="CS-NOVA"),"Nova",IF(OR(ISNUMBER(SEARCH("PRIMA ",B637)),ISNUMBER(SEARCH("CS-PRIMA",B637))),"Prima",IF(OR(ISNUMBER(SEARCH("Douceur",B637)),ISNUMBER(SEARCH("DOUCEUR",B637))),"Douceur",IF(OR(ISNUMBER(SEARCH("SANGO",B637)),ISNUMBER(SEARCH("CS-SANGO",B637))),"SANGO",IF(ISNUMBER(SEARCH("BLANDOUX",B637)),"Blandoux",IF(ISNUMBER(SEARCH("SHIWAMI",B637)),"Shiwame",IF(ISNUMBER(SEARCH("KELLOGG",B637)),"Kelloggs",IF(OR(ISNUMBER(SEARCH("TOBIGO",B637)),ISNUMBER(SEARCH("DWIST",B637))),"Tobigo",IF(OR(ISNUMBER(SEARCH("MARISOL",B637)),ISNUMBER(SEARCH("MARESOL",B637))),"Maresol",IF(OR(ISNUMBER(SEARCH("TAKIS",B637)),ISNUMBER(SEARCH("TAKYS",B637))),"TAKYS",IF(ISNUMBER(SEARCH("TAWIL",B637)),"Tawil",IF(ISNUMBER(SEARCH("FROMY",B637)),"Fromy",""))))))))))))))))))))))))</f>
        <v/>
      </c>
    </row>
    <row r="638" spans="1:3" ht="18" hidden="1" customHeight="1" x14ac:dyDescent="0.3">
      <c r="A638" s="3" t="str">
        <f>Products!A132</f>
        <v>ART01594</v>
      </c>
      <c r="B638" s="3" t="str">
        <f>Products!B132</f>
        <v>GENOVA INTENSO 36G*36</v>
      </c>
      <c r="C638" s="3" t="str">
        <f>IF(OR(ISNUMBER(SEARCH("SELHAM",B638)),ISNUMBER(SEARCH("LHAFLA",B638)),ISNUMBER(SEARCH("ZINE",B638)),ISNUMBER(SEARCH("tiyay",B638)),ISNUMBER(SEARCH("alouns",B638)),ISNUMBER(SEARCH("lmhrat",B638))),"The Al Itkane",IF(AND(ISNUMBER(SEARCH("CALIN",B638)),ISNUMBER(SEARCH("RP",B638)),NOT(ISNUMBER(SEARCH("VP",B638)))),"Calin RP",IF(AND(ISNUMBER(SEARCH("CALIN",B638)),ISNUMBER(SEARCH("VP",B638))),"Calin VP",IF(AND(ISNUMBER(SEARCH("MIO",B638)),OR(ISNUMBER(SEARCH("Vaisselle",B638)),ISNUMBER(SEARCH("vaisselle",B638)))),"Mio Liquid Vaisselle",IF(AND(ISNUMBER(SEARCH("MIO",B638)),ISNUMBER(SEARCH("Javel",B638))),"Mio Javel",IF(AND(ISNUMBER(SEARCH("MIO",B638)),ISNUMBER(SEARCH("Matic",B638))),"Mio Matic",IF(AND(ISNUMBER(SEARCH("MIO",B638)),OR(ISNUMBER(SEARCH("Détérgent",B638)),ISNUMBER(SEARCH("Poudre",B638)),ISNUMBER(SEARCH("Semi Auto",B638)),ISNUMBER(SEARCH("1KG",B638)),ISNUMBER(SEARCH("500G",B638)),ISNUMBER(SEARCH("10KG",B638)),ISNUMBER(SEARCH("1.5K",B638)),ISNUMBER(SEARCH("215G",B638)),ISNUMBER(SEARCH("350G",B638)),ISNUMBER(SEARCH("90G",B638)),ISNUMBER(SEARCH("Gold",B638)),ISNUMBER(SEARCH("Citron",B638)),ISNUMBER(SEARCH("Rose",B638)),ISNUMBER(SEARCH("Lessive",B638))),NOT(OR(ISNUMBER(SEARCH("Vaisselle",B638)),ISNUMBER(SEARCH("Javel",B638)),ISNUMBER(SEARCH("Matic",B638)),ISNUMBER(SEARCH("Nettoyant",B638)),ISNUMBER(SEARCH("Pâte",B638)),ISNUMBER(SEARCH("Lave",B638)),ISNUMBER(SEARCH("Détartrant",B638))))),"Mio main (1k+500gr)",IF(AND(ISNUMBER(SEARCH("PAPILLON",B638)),OR(ISNUMBER(SEARCH("Papier",B638)),ISNUMBER(SEARCH("Hygiénique",B638)),ISNUMBER(SEARCH("HYGIÉNIQUE",B638))),NOT(OR(ISNUMBER(SEARCH("Lingette",B638)),ISNUMBER(SEARCH("Mouchoir",B638))))),"Papillon Papier",IF(OR(ISNUMBER(SEARCH("TAJ AL SAHAR",B638)),ISNUMBER(SEARCH("TAJ BLADI",B638)),ISNUMBER(SEARCH("TAJ BELADI",B638)),ISNUMBER(SEARCH("Tilal Assahra",B638)),ISNUMBER(SEARCH("Jawharat Asahra",B638))),"TAJ SAHARA",IF(AND(OR(ISNUMBER(SEARCH("AL ITKANE",B638)),ISNUMBER(SEARCH("ALITKANE",B638)),ISNUMBER(SEARCH("PRESTO",B638))),NOT(OR(ISNUMBER(SEARCH("Thé",B638)),ISNUMBER(SEARCH("THE ",B638)),ISNUMBER(SEARCH("thé",B638)),ISNUMBER(SEARCH("SELHAM",B638)),ISNUMBER(SEARCH("LHAFLA",B638)),ISNUMBER(SEARCH("ZINE",B638)),ISNUMBER(SEARCH("tiyay",B638)),ISNUMBER(SEARCH("alouns",B638)),ISNUMBER(SEARCH("lmhrat",B638))))),"Al Itkrans + Presto",IF(OR(ISNUMBER(SEARCH("DALAA",B638)),ISNUMBER(SEARCH("CS-DALAA",B638)),ISNUMBER(SEARCH("DALINA",B638))),"Dalaa VP / Baqqal / RP",IF(OR(LEFT(UPPER(B638),4)="MIA ",LEFT(UPPER(B638),6)="CS-MIA"),"Mia",IF(OR(LEFT(UPPER(B638),5)="NOVA ",LEFT(UPPER(B638),7)="CS-NOVA"),"Nova",IF(OR(ISNUMBER(SEARCH("PRIMA ",B638)),ISNUMBER(SEARCH("CS-PRIMA",B638))),"Prima",IF(OR(ISNUMBER(SEARCH("Douceur",B638)),ISNUMBER(SEARCH("DOUCEUR",B638))),"Douceur",IF(OR(ISNUMBER(SEARCH("SANGO",B638)),ISNUMBER(SEARCH("CS-SANGO",B638))),"SANGO",IF(ISNUMBER(SEARCH("BLANDOUX",B638)),"Blandoux",IF(ISNUMBER(SEARCH("SHIWAMI",B638)),"Shiwame",IF(ISNUMBER(SEARCH("KELLOGG",B638)),"Kelloggs",IF(OR(ISNUMBER(SEARCH("TOBIGO",B638)),ISNUMBER(SEARCH("DWIST",B638))),"Tobigo",IF(OR(ISNUMBER(SEARCH("MARISOL",B638)),ISNUMBER(SEARCH("MARESOL",B638))),"Maresol",IF(OR(ISNUMBER(SEARCH("TAKIS",B638)),ISNUMBER(SEARCH("TAKYS",B638))),"TAKYS",IF(ISNUMBER(SEARCH("TAWIL",B638)),"Tawil",IF(ISNUMBER(SEARCH("FROMY",B638)),"Fromy",""))))))))))))))))))))))))</f>
        <v/>
      </c>
    </row>
    <row r="639" spans="1:3" ht="18" hidden="1" customHeight="1" x14ac:dyDescent="0.3">
      <c r="A639" s="3" t="str">
        <f>Products!A133</f>
        <v>ART01593</v>
      </c>
      <c r="B639" s="3" t="str">
        <f>Products!B133</f>
        <v>GENOVA POCKET 19G*60</v>
      </c>
      <c r="C639" s="3" t="str">
        <f>IF(OR(ISNUMBER(SEARCH("SELHAM",B639)),ISNUMBER(SEARCH("LHAFLA",B639)),ISNUMBER(SEARCH("ZINE",B639)),ISNUMBER(SEARCH("tiyay",B639)),ISNUMBER(SEARCH("alouns",B639)),ISNUMBER(SEARCH("lmhrat",B639))),"The Al Itkane",IF(AND(ISNUMBER(SEARCH("CALIN",B639)),ISNUMBER(SEARCH("RP",B639)),NOT(ISNUMBER(SEARCH("VP",B639)))),"Calin RP",IF(AND(ISNUMBER(SEARCH("CALIN",B639)),ISNUMBER(SEARCH("VP",B639))),"Calin VP",IF(AND(ISNUMBER(SEARCH("MIO",B639)),OR(ISNUMBER(SEARCH("Vaisselle",B639)),ISNUMBER(SEARCH("vaisselle",B639)))),"Mio Liquid Vaisselle",IF(AND(ISNUMBER(SEARCH("MIO",B639)),ISNUMBER(SEARCH("Javel",B639))),"Mio Javel",IF(AND(ISNUMBER(SEARCH("MIO",B639)),ISNUMBER(SEARCH("Matic",B639))),"Mio Matic",IF(AND(ISNUMBER(SEARCH("MIO",B639)),OR(ISNUMBER(SEARCH("Détérgent",B639)),ISNUMBER(SEARCH("Poudre",B639)),ISNUMBER(SEARCH("Semi Auto",B639)),ISNUMBER(SEARCH("1KG",B639)),ISNUMBER(SEARCH("500G",B639)),ISNUMBER(SEARCH("10KG",B639)),ISNUMBER(SEARCH("1.5K",B639)),ISNUMBER(SEARCH("215G",B639)),ISNUMBER(SEARCH("350G",B639)),ISNUMBER(SEARCH("90G",B639)),ISNUMBER(SEARCH("Gold",B639)),ISNUMBER(SEARCH("Citron",B639)),ISNUMBER(SEARCH("Rose",B639)),ISNUMBER(SEARCH("Lessive",B639))),NOT(OR(ISNUMBER(SEARCH("Vaisselle",B639)),ISNUMBER(SEARCH("Javel",B639)),ISNUMBER(SEARCH("Matic",B639)),ISNUMBER(SEARCH("Nettoyant",B639)),ISNUMBER(SEARCH("Pâte",B639)),ISNUMBER(SEARCH("Lave",B639)),ISNUMBER(SEARCH("Détartrant",B639))))),"Mio main (1k+500gr)",IF(AND(ISNUMBER(SEARCH("PAPILLON",B639)),OR(ISNUMBER(SEARCH("Papier",B639)),ISNUMBER(SEARCH("Hygiénique",B639)),ISNUMBER(SEARCH("HYGIÉNIQUE",B639))),NOT(OR(ISNUMBER(SEARCH("Lingette",B639)),ISNUMBER(SEARCH("Mouchoir",B639))))),"Papillon Papier",IF(OR(ISNUMBER(SEARCH("TAJ AL SAHAR",B639)),ISNUMBER(SEARCH("TAJ BLADI",B639)),ISNUMBER(SEARCH("TAJ BELADI",B639)),ISNUMBER(SEARCH("Tilal Assahra",B639)),ISNUMBER(SEARCH("Jawharat Asahra",B639))),"TAJ SAHARA",IF(AND(OR(ISNUMBER(SEARCH("AL ITKANE",B639)),ISNUMBER(SEARCH("ALITKANE",B639)),ISNUMBER(SEARCH("PRESTO",B639))),NOT(OR(ISNUMBER(SEARCH("Thé",B639)),ISNUMBER(SEARCH("THE ",B639)),ISNUMBER(SEARCH("thé",B639)),ISNUMBER(SEARCH("SELHAM",B639)),ISNUMBER(SEARCH("LHAFLA",B639)),ISNUMBER(SEARCH("ZINE",B639)),ISNUMBER(SEARCH("tiyay",B639)),ISNUMBER(SEARCH("alouns",B639)),ISNUMBER(SEARCH("lmhrat",B639))))),"Al Itkrans + Presto",IF(OR(ISNUMBER(SEARCH("DALAA",B639)),ISNUMBER(SEARCH("CS-DALAA",B639)),ISNUMBER(SEARCH("DALINA",B639))),"Dalaa VP / Baqqal / RP",IF(OR(LEFT(UPPER(B639),4)="MIA ",LEFT(UPPER(B639),6)="CS-MIA"),"Mia",IF(OR(LEFT(UPPER(B639),5)="NOVA ",LEFT(UPPER(B639),7)="CS-NOVA"),"Nova",IF(OR(ISNUMBER(SEARCH("PRIMA ",B639)),ISNUMBER(SEARCH("CS-PRIMA",B639))),"Prima",IF(OR(ISNUMBER(SEARCH("Douceur",B639)),ISNUMBER(SEARCH("DOUCEUR",B639))),"Douceur",IF(OR(ISNUMBER(SEARCH("SANGO",B639)),ISNUMBER(SEARCH("CS-SANGO",B639))),"SANGO",IF(ISNUMBER(SEARCH("BLANDOUX",B639)),"Blandoux",IF(ISNUMBER(SEARCH("SHIWAMI",B639)),"Shiwame",IF(ISNUMBER(SEARCH("KELLOGG",B639)),"Kelloggs",IF(OR(ISNUMBER(SEARCH("TOBIGO",B639)),ISNUMBER(SEARCH("DWIST",B639))),"Tobigo",IF(OR(ISNUMBER(SEARCH("MARISOL",B639)),ISNUMBER(SEARCH("MARESOL",B639))),"Maresol",IF(OR(ISNUMBER(SEARCH("TAKIS",B639)),ISNUMBER(SEARCH("TAKYS",B639))),"TAKYS",IF(ISNUMBER(SEARCH("TAWIL",B639)),"Tawil",IF(ISNUMBER(SEARCH("FROMY",B639)),"Fromy",""))))))))))))))))))))))))</f>
        <v/>
      </c>
    </row>
    <row r="640" spans="1:3" ht="18" hidden="1" customHeight="1" x14ac:dyDescent="0.3">
      <c r="A640" s="3" t="str">
        <f>Products!A134</f>
        <v>ART01595</v>
      </c>
      <c r="B640" s="3" t="str">
        <f>Products!B134</f>
        <v>BEL EPI Coco 40G*60</v>
      </c>
      <c r="C640" s="3" t="str">
        <f>IF(OR(ISNUMBER(SEARCH("SELHAM",B640)),ISNUMBER(SEARCH("LHAFLA",B640)),ISNUMBER(SEARCH("ZINE",B640)),ISNUMBER(SEARCH("tiyay",B640)),ISNUMBER(SEARCH("alouns",B640)),ISNUMBER(SEARCH("lmhrat",B640))),"The Al Itkane",IF(AND(ISNUMBER(SEARCH("CALIN",B640)),ISNUMBER(SEARCH("RP",B640)),NOT(ISNUMBER(SEARCH("VP",B640)))),"Calin RP",IF(AND(ISNUMBER(SEARCH("CALIN",B640)),ISNUMBER(SEARCH("VP",B640))),"Calin VP",IF(AND(ISNUMBER(SEARCH("MIO",B640)),OR(ISNUMBER(SEARCH("Vaisselle",B640)),ISNUMBER(SEARCH("vaisselle",B640)))),"Mio Liquid Vaisselle",IF(AND(ISNUMBER(SEARCH("MIO",B640)),ISNUMBER(SEARCH("Javel",B640))),"Mio Javel",IF(AND(ISNUMBER(SEARCH("MIO",B640)),ISNUMBER(SEARCH("Matic",B640))),"Mio Matic",IF(AND(ISNUMBER(SEARCH("MIO",B640)),OR(ISNUMBER(SEARCH("Détérgent",B640)),ISNUMBER(SEARCH("Poudre",B640)),ISNUMBER(SEARCH("Semi Auto",B640)),ISNUMBER(SEARCH("1KG",B640)),ISNUMBER(SEARCH("500G",B640)),ISNUMBER(SEARCH("10KG",B640)),ISNUMBER(SEARCH("1.5K",B640)),ISNUMBER(SEARCH("215G",B640)),ISNUMBER(SEARCH("350G",B640)),ISNUMBER(SEARCH("90G",B640)),ISNUMBER(SEARCH("Gold",B640)),ISNUMBER(SEARCH("Citron",B640)),ISNUMBER(SEARCH("Rose",B640)),ISNUMBER(SEARCH("Lessive",B640))),NOT(OR(ISNUMBER(SEARCH("Vaisselle",B640)),ISNUMBER(SEARCH("Javel",B640)),ISNUMBER(SEARCH("Matic",B640)),ISNUMBER(SEARCH("Nettoyant",B640)),ISNUMBER(SEARCH("Pâte",B640)),ISNUMBER(SEARCH("Lave",B640)),ISNUMBER(SEARCH("Détartrant",B640))))),"Mio main (1k+500gr)",IF(AND(ISNUMBER(SEARCH("PAPILLON",B640)),OR(ISNUMBER(SEARCH("Papier",B640)),ISNUMBER(SEARCH("Hygiénique",B640)),ISNUMBER(SEARCH("HYGIÉNIQUE",B640))),NOT(OR(ISNUMBER(SEARCH("Lingette",B640)),ISNUMBER(SEARCH("Mouchoir",B640))))),"Papillon Papier",IF(OR(ISNUMBER(SEARCH("TAJ AL SAHAR",B640)),ISNUMBER(SEARCH("TAJ BLADI",B640)),ISNUMBER(SEARCH("TAJ BELADI",B640)),ISNUMBER(SEARCH("Tilal Assahra",B640)),ISNUMBER(SEARCH("Jawharat Asahra",B640))),"TAJ SAHARA",IF(AND(OR(ISNUMBER(SEARCH("AL ITKANE",B640)),ISNUMBER(SEARCH("ALITKANE",B640)),ISNUMBER(SEARCH("PRESTO",B640))),NOT(OR(ISNUMBER(SEARCH("Thé",B640)),ISNUMBER(SEARCH("THE ",B640)),ISNUMBER(SEARCH("thé",B640)),ISNUMBER(SEARCH("SELHAM",B640)),ISNUMBER(SEARCH("LHAFLA",B640)),ISNUMBER(SEARCH("ZINE",B640)),ISNUMBER(SEARCH("tiyay",B640)),ISNUMBER(SEARCH("alouns",B640)),ISNUMBER(SEARCH("lmhrat",B640))))),"Al Itkrans + Presto",IF(OR(ISNUMBER(SEARCH("DALAA",B640)),ISNUMBER(SEARCH("CS-DALAA",B640)),ISNUMBER(SEARCH("DALINA",B640))),"Dalaa VP / Baqqal / RP",IF(OR(LEFT(UPPER(B640),4)="MIA ",LEFT(UPPER(B640),6)="CS-MIA"),"Mia",IF(OR(LEFT(UPPER(B640),5)="NOVA ",LEFT(UPPER(B640),7)="CS-NOVA"),"Nova",IF(OR(ISNUMBER(SEARCH("PRIMA ",B640)),ISNUMBER(SEARCH("CS-PRIMA",B640))),"Prima",IF(OR(ISNUMBER(SEARCH("Douceur",B640)),ISNUMBER(SEARCH("DOUCEUR",B640))),"Douceur",IF(OR(ISNUMBER(SEARCH("SANGO",B640)),ISNUMBER(SEARCH("CS-SANGO",B640))),"SANGO",IF(ISNUMBER(SEARCH("BLANDOUX",B640)),"Blandoux",IF(ISNUMBER(SEARCH("SHIWAMI",B640)),"Shiwame",IF(ISNUMBER(SEARCH("KELLOGG",B640)),"Kelloggs",IF(OR(ISNUMBER(SEARCH("TOBIGO",B640)),ISNUMBER(SEARCH("DWIST",B640))),"Tobigo",IF(OR(ISNUMBER(SEARCH("MARISOL",B640)),ISNUMBER(SEARCH("MARESOL",B640))),"Maresol",IF(OR(ISNUMBER(SEARCH("TAKIS",B640)),ISNUMBER(SEARCH("TAKYS",B640))),"TAKYS",IF(ISNUMBER(SEARCH("TAWIL",B640)),"Tawil",IF(ISNUMBER(SEARCH("FROMY",B640)),"Fromy",""))))))))))))))))))))))))</f>
        <v/>
      </c>
    </row>
    <row r="641" spans="1:3" ht="18" hidden="1" customHeight="1" x14ac:dyDescent="0.3">
      <c r="A641" s="3" t="str">
        <f>Products!A135</f>
        <v>ART01578</v>
      </c>
      <c r="B641" s="3" t="str">
        <f>Products!B135</f>
        <v>TOSFRIT Chips Totas Gourmet PATATAS FRITAS 24*30G</v>
      </c>
      <c r="C641" s="3" t="str">
        <f>IF(OR(ISNUMBER(SEARCH("SELHAM",B641)),ISNUMBER(SEARCH("LHAFLA",B641)),ISNUMBER(SEARCH("ZINE",B641)),ISNUMBER(SEARCH("tiyay",B641)),ISNUMBER(SEARCH("alouns",B641)),ISNUMBER(SEARCH("lmhrat",B641))),"The Al Itkane",IF(AND(ISNUMBER(SEARCH("CALIN",B641)),ISNUMBER(SEARCH("RP",B641)),NOT(ISNUMBER(SEARCH("VP",B641)))),"Calin RP",IF(AND(ISNUMBER(SEARCH("CALIN",B641)),ISNUMBER(SEARCH("VP",B641))),"Calin VP",IF(AND(ISNUMBER(SEARCH("MIO",B641)),OR(ISNUMBER(SEARCH("Vaisselle",B641)),ISNUMBER(SEARCH("vaisselle",B641)))),"Mio Liquid Vaisselle",IF(AND(ISNUMBER(SEARCH("MIO",B641)),ISNUMBER(SEARCH("Javel",B641))),"Mio Javel",IF(AND(ISNUMBER(SEARCH("MIO",B641)),ISNUMBER(SEARCH("Matic",B641))),"Mio Matic",IF(AND(ISNUMBER(SEARCH("MIO",B641)),OR(ISNUMBER(SEARCH("Détérgent",B641)),ISNUMBER(SEARCH("Poudre",B641)),ISNUMBER(SEARCH("Semi Auto",B641)),ISNUMBER(SEARCH("1KG",B641)),ISNUMBER(SEARCH("500G",B641)),ISNUMBER(SEARCH("10KG",B641)),ISNUMBER(SEARCH("1.5K",B641)),ISNUMBER(SEARCH("215G",B641)),ISNUMBER(SEARCH("350G",B641)),ISNUMBER(SEARCH("90G",B641)),ISNUMBER(SEARCH("Gold",B641)),ISNUMBER(SEARCH("Citron",B641)),ISNUMBER(SEARCH("Rose",B641)),ISNUMBER(SEARCH("Lessive",B641))),NOT(OR(ISNUMBER(SEARCH("Vaisselle",B641)),ISNUMBER(SEARCH("Javel",B641)),ISNUMBER(SEARCH("Matic",B641)),ISNUMBER(SEARCH("Nettoyant",B641)),ISNUMBER(SEARCH("Pâte",B641)),ISNUMBER(SEARCH("Lave",B641)),ISNUMBER(SEARCH("Détartrant",B641))))),"Mio main (1k+500gr)",IF(AND(ISNUMBER(SEARCH("PAPILLON",B641)),OR(ISNUMBER(SEARCH("Papier",B641)),ISNUMBER(SEARCH("Hygiénique",B641)),ISNUMBER(SEARCH("HYGIÉNIQUE",B641))),NOT(OR(ISNUMBER(SEARCH("Lingette",B641)),ISNUMBER(SEARCH("Mouchoir",B641))))),"Papillon Papier",IF(OR(ISNUMBER(SEARCH("TAJ AL SAHAR",B641)),ISNUMBER(SEARCH("TAJ BLADI",B641)),ISNUMBER(SEARCH("TAJ BELADI",B641)),ISNUMBER(SEARCH("Tilal Assahra",B641)),ISNUMBER(SEARCH("Jawharat Asahra",B641))),"TAJ SAHARA",IF(AND(OR(ISNUMBER(SEARCH("AL ITKANE",B641)),ISNUMBER(SEARCH("ALITKANE",B641)),ISNUMBER(SEARCH("PRESTO",B641))),NOT(OR(ISNUMBER(SEARCH("Thé",B641)),ISNUMBER(SEARCH("THE ",B641)),ISNUMBER(SEARCH("thé",B641)),ISNUMBER(SEARCH("SELHAM",B641)),ISNUMBER(SEARCH("LHAFLA",B641)),ISNUMBER(SEARCH("ZINE",B641)),ISNUMBER(SEARCH("tiyay",B641)),ISNUMBER(SEARCH("alouns",B641)),ISNUMBER(SEARCH("lmhrat",B641))))),"Al Itkrans + Presto",IF(OR(ISNUMBER(SEARCH("DALAA",B641)),ISNUMBER(SEARCH("CS-DALAA",B641)),ISNUMBER(SEARCH("DALINA",B641))),"Dalaa VP / Baqqal / RP",IF(OR(LEFT(UPPER(B641),4)="MIA ",LEFT(UPPER(B641),6)="CS-MIA"),"Mia",IF(OR(LEFT(UPPER(B641),5)="NOVA ",LEFT(UPPER(B641),7)="CS-NOVA"),"Nova",IF(OR(ISNUMBER(SEARCH("PRIMA ",B641)),ISNUMBER(SEARCH("CS-PRIMA",B641))),"Prima",IF(OR(ISNUMBER(SEARCH("Douceur",B641)),ISNUMBER(SEARCH("DOUCEUR",B641))),"Douceur",IF(OR(ISNUMBER(SEARCH("SANGO",B641)),ISNUMBER(SEARCH("CS-SANGO",B641))),"SANGO",IF(ISNUMBER(SEARCH("BLANDOUX",B641)),"Blandoux",IF(ISNUMBER(SEARCH("SHIWAMI",B641)),"Shiwame",IF(ISNUMBER(SEARCH("KELLOGG",B641)),"Kelloggs",IF(OR(ISNUMBER(SEARCH("TOBIGO",B641)),ISNUMBER(SEARCH("DWIST",B641))),"Tobigo",IF(OR(ISNUMBER(SEARCH("MARISOL",B641)),ISNUMBER(SEARCH("MARESOL",B641))),"Maresol",IF(OR(ISNUMBER(SEARCH("TAKIS",B641)),ISNUMBER(SEARCH("TAKYS",B641))),"TAKYS",IF(ISNUMBER(SEARCH("TAWIL",B641)),"Tawil",IF(ISNUMBER(SEARCH("FROMY",B641)),"Fromy",""))))))))))))))))))))))))</f>
        <v/>
      </c>
    </row>
    <row r="642" spans="1:3" ht="18" hidden="1" customHeight="1" x14ac:dyDescent="0.3">
      <c r="A642" s="3" t="str">
        <f>Products!A136</f>
        <v>ART00179</v>
      </c>
      <c r="B642" s="3" t="str">
        <f>Products!B136</f>
        <v>BE DONUT Original Chocolat</v>
      </c>
      <c r="C642" s="3" t="str">
        <f>IF(OR(ISNUMBER(SEARCH("SELHAM",B642)),ISNUMBER(SEARCH("LHAFLA",B642)),ISNUMBER(SEARCH("ZINE",B642)),ISNUMBER(SEARCH("tiyay",B642)),ISNUMBER(SEARCH("alouns",B642)),ISNUMBER(SEARCH("lmhrat",B642))),"The Al Itkane",IF(AND(ISNUMBER(SEARCH("CALIN",B642)),ISNUMBER(SEARCH("RP",B642)),NOT(ISNUMBER(SEARCH("VP",B642)))),"Calin RP",IF(AND(ISNUMBER(SEARCH("CALIN",B642)),ISNUMBER(SEARCH("VP",B642))),"Calin VP",IF(AND(ISNUMBER(SEARCH("MIO",B642)),OR(ISNUMBER(SEARCH("Vaisselle",B642)),ISNUMBER(SEARCH("vaisselle",B642)))),"Mio Liquid Vaisselle",IF(AND(ISNUMBER(SEARCH("MIO",B642)),ISNUMBER(SEARCH("Javel",B642))),"Mio Javel",IF(AND(ISNUMBER(SEARCH("MIO",B642)),ISNUMBER(SEARCH("Matic",B642))),"Mio Matic",IF(AND(ISNUMBER(SEARCH("MIO",B642)),OR(ISNUMBER(SEARCH("Détérgent",B642)),ISNUMBER(SEARCH("Poudre",B642)),ISNUMBER(SEARCH("Semi Auto",B642)),ISNUMBER(SEARCH("1KG",B642)),ISNUMBER(SEARCH("500G",B642)),ISNUMBER(SEARCH("10KG",B642)),ISNUMBER(SEARCH("1.5K",B642)),ISNUMBER(SEARCH("215G",B642)),ISNUMBER(SEARCH("350G",B642)),ISNUMBER(SEARCH("90G",B642)),ISNUMBER(SEARCH("Gold",B642)),ISNUMBER(SEARCH("Citron",B642)),ISNUMBER(SEARCH("Rose",B642)),ISNUMBER(SEARCH("Lessive",B642))),NOT(OR(ISNUMBER(SEARCH("Vaisselle",B642)),ISNUMBER(SEARCH("Javel",B642)),ISNUMBER(SEARCH("Matic",B642)),ISNUMBER(SEARCH("Nettoyant",B642)),ISNUMBER(SEARCH("Pâte",B642)),ISNUMBER(SEARCH("Lave",B642)),ISNUMBER(SEARCH("Détartrant",B642))))),"Mio main (1k+500gr)",IF(AND(ISNUMBER(SEARCH("PAPILLON",B642)),OR(ISNUMBER(SEARCH("Papier",B642)),ISNUMBER(SEARCH("Hygiénique",B642)),ISNUMBER(SEARCH("HYGIÉNIQUE",B642))),NOT(OR(ISNUMBER(SEARCH("Lingette",B642)),ISNUMBER(SEARCH("Mouchoir",B642))))),"Papillon Papier",IF(OR(ISNUMBER(SEARCH("TAJ AL SAHAR",B642)),ISNUMBER(SEARCH("TAJ BLADI",B642)),ISNUMBER(SEARCH("TAJ BELADI",B642)),ISNUMBER(SEARCH("Tilal Assahra",B642)),ISNUMBER(SEARCH("Jawharat Asahra",B642))),"TAJ SAHARA",IF(AND(OR(ISNUMBER(SEARCH("AL ITKANE",B642)),ISNUMBER(SEARCH("ALITKANE",B642)),ISNUMBER(SEARCH("PRESTO",B642))),NOT(OR(ISNUMBER(SEARCH("Thé",B642)),ISNUMBER(SEARCH("THE ",B642)),ISNUMBER(SEARCH("thé",B642)),ISNUMBER(SEARCH("SELHAM",B642)),ISNUMBER(SEARCH("LHAFLA",B642)),ISNUMBER(SEARCH("ZINE",B642)),ISNUMBER(SEARCH("tiyay",B642)),ISNUMBER(SEARCH("alouns",B642)),ISNUMBER(SEARCH("lmhrat",B642))))),"Al Itkrans + Presto",IF(OR(ISNUMBER(SEARCH("DALAA",B642)),ISNUMBER(SEARCH("CS-DALAA",B642)),ISNUMBER(SEARCH("DALINA",B642))),"Dalaa VP / Baqqal / RP",IF(OR(LEFT(UPPER(B642),4)="MIA ",LEFT(UPPER(B642),6)="CS-MIA"),"Mia",IF(OR(LEFT(UPPER(B642),5)="NOVA ",LEFT(UPPER(B642),7)="CS-NOVA"),"Nova",IF(OR(ISNUMBER(SEARCH("PRIMA ",B642)),ISNUMBER(SEARCH("CS-PRIMA",B642))),"Prima",IF(OR(ISNUMBER(SEARCH("Douceur",B642)),ISNUMBER(SEARCH("DOUCEUR",B642))),"Douceur",IF(OR(ISNUMBER(SEARCH("SANGO",B642)),ISNUMBER(SEARCH("CS-SANGO",B642))),"SANGO",IF(ISNUMBER(SEARCH("BLANDOUX",B642)),"Blandoux",IF(ISNUMBER(SEARCH("SHIWAMI",B642)),"Shiwame",IF(ISNUMBER(SEARCH("KELLOGG",B642)),"Kelloggs",IF(OR(ISNUMBER(SEARCH("TOBIGO",B642)),ISNUMBER(SEARCH("DWIST",B642))),"Tobigo",IF(OR(ISNUMBER(SEARCH("MARISOL",B642)),ISNUMBER(SEARCH("MARESOL",B642))),"Maresol",IF(OR(ISNUMBER(SEARCH("TAKIS",B642)),ISNUMBER(SEARCH("TAKYS",B642))),"TAKYS",IF(ISNUMBER(SEARCH("TAWIL",B642)),"Tawil",IF(ISNUMBER(SEARCH("FROMY",B642)),"Fromy",""))))))))))))))))))))))))</f>
        <v/>
      </c>
    </row>
    <row r="643" spans="1:3" ht="18" hidden="1" customHeight="1" x14ac:dyDescent="0.3">
      <c r="A643" s="3" t="str">
        <f>Products!A137</f>
        <v>ART01574</v>
      </c>
      <c r="B643" s="3" t="str">
        <f>Products!B137</f>
        <v>DOVE Cream Bar Régulier Pack 2*90G</v>
      </c>
      <c r="C643" s="3" t="str">
        <f>IF(OR(ISNUMBER(SEARCH("SELHAM",B643)),ISNUMBER(SEARCH("LHAFLA",B643)),ISNUMBER(SEARCH("ZINE",B643)),ISNUMBER(SEARCH("tiyay",B643)),ISNUMBER(SEARCH("alouns",B643)),ISNUMBER(SEARCH("lmhrat",B643))),"The Al Itkane",IF(AND(ISNUMBER(SEARCH("CALIN",B643)),ISNUMBER(SEARCH("RP",B643)),NOT(ISNUMBER(SEARCH("VP",B643)))),"Calin RP",IF(AND(ISNUMBER(SEARCH("CALIN",B643)),ISNUMBER(SEARCH("VP",B643))),"Calin VP",IF(AND(ISNUMBER(SEARCH("MIO",B643)),OR(ISNUMBER(SEARCH("Vaisselle",B643)),ISNUMBER(SEARCH("vaisselle",B643)))),"Mio Liquid Vaisselle",IF(AND(ISNUMBER(SEARCH("MIO",B643)),ISNUMBER(SEARCH("Javel",B643))),"Mio Javel",IF(AND(ISNUMBER(SEARCH("MIO",B643)),ISNUMBER(SEARCH("Matic",B643))),"Mio Matic",IF(AND(ISNUMBER(SEARCH("MIO",B643)),OR(ISNUMBER(SEARCH("Détérgent",B643)),ISNUMBER(SEARCH("Poudre",B643)),ISNUMBER(SEARCH("Semi Auto",B643)),ISNUMBER(SEARCH("1KG",B643)),ISNUMBER(SEARCH("500G",B643)),ISNUMBER(SEARCH("10KG",B643)),ISNUMBER(SEARCH("1.5K",B643)),ISNUMBER(SEARCH("215G",B643)),ISNUMBER(SEARCH("350G",B643)),ISNUMBER(SEARCH("90G",B643)),ISNUMBER(SEARCH("Gold",B643)),ISNUMBER(SEARCH("Citron",B643)),ISNUMBER(SEARCH("Rose",B643)),ISNUMBER(SEARCH("Lessive",B643))),NOT(OR(ISNUMBER(SEARCH("Vaisselle",B643)),ISNUMBER(SEARCH("Javel",B643)),ISNUMBER(SEARCH("Matic",B643)),ISNUMBER(SEARCH("Nettoyant",B643)),ISNUMBER(SEARCH("Pâte",B643)),ISNUMBER(SEARCH("Lave",B643)),ISNUMBER(SEARCH("Détartrant",B643))))),"Mio main (1k+500gr)",IF(AND(ISNUMBER(SEARCH("PAPILLON",B643)),OR(ISNUMBER(SEARCH("Papier",B643)),ISNUMBER(SEARCH("Hygiénique",B643)),ISNUMBER(SEARCH("HYGIÉNIQUE",B643))),NOT(OR(ISNUMBER(SEARCH("Lingette",B643)),ISNUMBER(SEARCH("Mouchoir",B643))))),"Papillon Papier",IF(OR(ISNUMBER(SEARCH("TAJ AL SAHAR",B643)),ISNUMBER(SEARCH("TAJ BLADI",B643)),ISNUMBER(SEARCH("TAJ BELADI",B643)),ISNUMBER(SEARCH("Tilal Assahra",B643)),ISNUMBER(SEARCH("Jawharat Asahra",B643))),"TAJ SAHARA",IF(AND(OR(ISNUMBER(SEARCH("AL ITKANE",B643)),ISNUMBER(SEARCH("ALITKANE",B643)),ISNUMBER(SEARCH("PRESTO",B643))),NOT(OR(ISNUMBER(SEARCH("Thé",B643)),ISNUMBER(SEARCH("THE ",B643)),ISNUMBER(SEARCH("thé",B643)),ISNUMBER(SEARCH("SELHAM",B643)),ISNUMBER(SEARCH("LHAFLA",B643)),ISNUMBER(SEARCH("ZINE",B643)),ISNUMBER(SEARCH("tiyay",B643)),ISNUMBER(SEARCH("alouns",B643)),ISNUMBER(SEARCH("lmhrat",B643))))),"Al Itkrans + Presto",IF(OR(ISNUMBER(SEARCH("DALAA",B643)),ISNUMBER(SEARCH("CS-DALAA",B643)),ISNUMBER(SEARCH("DALINA",B643))),"Dalaa VP / Baqqal / RP",IF(OR(LEFT(UPPER(B643),4)="MIA ",LEFT(UPPER(B643),6)="CS-MIA"),"Mia",IF(OR(LEFT(UPPER(B643),5)="NOVA ",LEFT(UPPER(B643),7)="CS-NOVA"),"Nova",IF(OR(ISNUMBER(SEARCH("PRIMA ",B643)),ISNUMBER(SEARCH("CS-PRIMA",B643))),"Prima",IF(OR(ISNUMBER(SEARCH("Douceur",B643)),ISNUMBER(SEARCH("DOUCEUR",B643))),"Douceur",IF(OR(ISNUMBER(SEARCH("SANGO",B643)),ISNUMBER(SEARCH("CS-SANGO",B643))),"SANGO",IF(ISNUMBER(SEARCH("BLANDOUX",B643)),"Blandoux",IF(ISNUMBER(SEARCH("SHIWAMI",B643)),"Shiwame",IF(ISNUMBER(SEARCH("KELLOGG",B643)),"Kelloggs",IF(OR(ISNUMBER(SEARCH("TOBIGO",B643)),ISNUMBER(SEARCH("DWIST",B643))),"Tobigo",IF(OR(ISNUMBER(SEARCH("MARISOL",B643)),ISNUMBER(SEARCH("MARESOL",B643))),"Maresol",IF(OR(ISNUMBER(SEARCH("TAKIS",B643)),ISNUMBER(SEARCH("TAKYS",B643))),"TAKYS",IF(ISNUMBER(SEARCH("TAWIL",B643)),"Tawil",IF(ISNUMBER(SEARCH("FROMY",B643)),"Fromy",""))))))))))))))))))))))))</f>
        <v/>
      </c>
    </row>
    <row r="644" spans="1:3" ht="18" hidden="1" customHeight="1" x14ac:dyDescent="0.3">
      <c r="A644" s="3" t="str">
        <f>Products!A138</f>
        <v>ART01573</v>
      </c>
      <c r="B644" s="3" t="str">
        <f>Products!B138</f>
        <v>TOMY WILD WORLD  Bouchées en Sauce Chat 415G Chicken Poulet</v>
      </c>
      <c r="C644" s="3" t="str">
        <f>IF(OR(ISNUMBER(SEARCH("SELHAM",B644)),ISNUMBER(SEARCH("LHAFLA",B644)),ISNUMBER(SEARCH("ZINE",B644)),ISNUMBER(SEARCH("tiyay",B644)),ISNUMBER(SEARCH("alouns",B644)),ISNUMBER(SEARCH("lmhrat",B644))),"The Al Itkane",IF(AND(ISNUMBER(SEARCH("CALIN",B644)),ISNUMBER(SEARCH("RP",B644)),NOT(ISNUMBER(SEARCH("VP",B644)))),"Calin RP",IF(AND(ISNUMBER(SEARCH("CALIN",B644)),ISNUMBER(SEARCH("VP",B644))),"Calin VP",IF(AND(ISNUMBER(SEARCH("MIO",B644)),OR(ISNUMBER(SEARCH("Vaisselle",B644)),ISNUMBER(SEARCH("vaisselle",B644)))),"Mio Liquid Vaisselle",IF(AND(ISNUMBER(SEARCH("MIO",B644)),ISNUMBER(SEARCH("Javel",B644))),"Mio Javel",IF(AND(ISNUMBER(SEARCH("MIO",B644)),ISNUMBER(SEARCH("Matic",B644))),"Mio Matic",IF(AND(ISNUMBER(SEARCH("MIO",B644)),OR(ISNUMBER(SEARCH("Détérgent",B644)),ISNUMBER(SEARCH("Poudre",B644)),ISNUMBER(SEARCH("Semi Auto",B644)),ISNUMBER(SEARCH("1KG",B644)),ISNUMBER(SEARCH("500G",B644)),ISNUMBER(SEARCH("10KG",B644)),ISNUMBER(SEARCH("1.5K",B644)),ISNUMBER(SEARCH("215G",B644)),ISNUMBER(SEARCH("350G",B644)),ISNUMBER(SEARCH("90G",B644)),ISNUMBER(SEARCH("Gold",B644)),ISNUMBER(SEARCH("Citron",B644)),ISNUMBER(SEARCH("Rose",B644)),ISNUMBER(SEARCH("Lessive",B644))),NOT(OR(ISNUMBER(SEARCH("Vaisselle",B644)),ISNUMBER(SEARCH("Javel",B644)),ISNUMBER(SEARCH("Matic",B644)),ISNUMBER(SEARCH("Nettoyant",B644)),ISNUMBER(SEARCH("Pâte",B644)),ISNUMBER(SEARCH("Lave",B644)),ISNUMBER(SEARCH("Détartrant",B644))))),"Mio main (1k+500gr)",IF(AND(ISNUMBER(SEARCH("PAPILLON",B644)),OR(ISNUMBER(SEARCH("Papier",B644)),ISNUMBER(SEARCH("Hygiénique",B644)),ISNUMBER(SEARCH("HYGIÉNIQUE",B644))),NOT(OR(ISNUMBER(SEARCH("Lingette",B644)),ISNUMBER(SEARCH("Mouchoir",B644))))),"Papillon Papier",IF(OR(ISNUMBER(SEARCH("TAJ AL SAHAR",B644)),ISNUMBER(SEARCH("TAJ BLADI",B644)),ISNUMBER(SEARCH("TAJ BELADI",B644)),ISNUMBER(SEARCH("Tilal Assahra",B644)),ISNUMBER(SEARCH("Jawharat Asahra",B644))),"TAJ SAHARA",IF(AND(OR(ISNUMBER(SEARCH("AL ITKANE",B644)),ISNUMBER(SEARCH("ALITKANE",B644)),ISNUMBER(SEARCH("PRESTO",B644))),NOT(OR(ISNUMBER(SEARCH("Thé",B644)),ISNUMBER(SEARCH("THE ",B644)),ISNUMBER(SEARCH("thé",B644)),ISNUMBER(SEARCH("SELHAM",B644)),ISNUMBER(SEARCH("LHAFLA",B644)),ISNUMBER(SEARCH("ZINE",B644)),ISNUMBER(SEARCH("tiyay",B644)),ISNUMBER(SEARCH("alouns",B644)),ISNUMBER(SEARCH("lmhrat",B644))))),"Al Itkrans + Presto",IF(OR(ISNUMBER(SEARCH("DALAA",B644)),ISNUMBER(SEARCH("CS-DALAA",B644)),ISNUMBER(SEARCH("DALINA",B644))),"Dalaa VP / Baqqal / RP",IF(OR(LEFT(UPPER(B644),4)="MIA ",LEFT(UPPER(B644),6)="CS-MIA"),"Mia",IF(OR(LEFT(UPPER(B644),5)="NOVA ",LEFT(UPPER(B644),7)="CS-NOVA"),"Nova",IF(OR(ISNUMBER(SEARCH("PRIMA ",B644)),ISNUMBER(SEARCH("CS-PRIMA",B644))),"Prima",IF(OR(ISNUMBER(SEARCH("Douceur",B644)),ISNUMBER(SEARCH("DOUCEUR",B644))),"Douceur",IF(OR(ISNUMBER(SEARCH("SANGO",B644)),ISNUMBER(SEARCH("CS-SANGO",B644))),"SANGO",IF(ISNUMBER(SEARCH("BLANDOUX",B644)),"Blandoux",IF(ISNUMBER(SEARCH("SHIWAMI",B644)),"Shiwame",IF(ISNUMBER(SEARCH("KELLOGG",B644)),"Kelloggs",IF(OR(ISNUMBER(SEARCH("TOBIGO",B644)),ISNUMBER(SEARCH("DWIST",B644))),"Tobigo",IF(OR(ISNUMBER(SEARCH("MARISOL",B644)),ISNUMBER(SEARCH("MARESOL",B644))),"Maresol",IF(OR(ISNUMBER(SEARCH("TAKIS",B644)),ISNUMBER(SEARCH("TAKYS",B644))),"TAKYS",IF(ISNUMBER(SEARCH("TAWIL",B644)),"Tawil",IF(ISNUMBER(SEARCH("FROMY",B644)),"Fromy",""))))))))))))))))))))))))</f>
        <v/>
      </c>
    </row>
    <row r="645" spans="1:3" ht="18" hidden="1" customHeight="1" x14ac:dyDescent="0.3">
      <c r="A645" s="3" t="str">
        <f>Products!A139</f>
        <v>ART00181</v>
      </c>
      <c r="B645" s="3" t="str">
        <f>Products!B139</f>
        <v>SPOFY Cake Normal</v>
      </c>
      <c r="C645" s="3" t="str">
        <f>IF(OR(ISNUMBER(SEARCH("SELHAM",B645)),ISNUMBER(SEARCH("LHAFLA",B645)),ISNUMBER(SEARCH("ZINE",B645)),ISNUMBER(SEARCH("tiyay",B645)),ISNUMBER(SEARCH("alouns",B645)),ISNUMBER(SEARCH("lmhrat",B645))),"The Al Itkane",IF(AND(ISNUMBER(SEARCH("CALIN",B645)),ISNUMBER(SEARCH("RP",B645)),NOT(ISNUMBER(SEARCH("VP",B645)))),"Calin RP",IF(AND(ISNUMBER(SEARCH("CALIN",B645)),ISNUMBER(SEARCH("VP",B645))),"Calin VP",IF(AND(ISNUMBER(SEARCH("MIO",B645)),OR(ISNUMBER(SEARCH("Vaisselle",B645)),ISNUMBER(SEARCH("vaisselle",B645)))),"Mio Liquid Vaisselle",IF(AND(ISNUMBER(SEARCH("MIO",B645)),ISNUMBER(SEARCH("Javel",B645))),"Mio Javel",IF(AND(ISNUMBER(SEARCH("MIO",B645)),ISNUMBER(SEARCH("Matic",B645))),"Mio Matic",IF(AND(ISNUMBER(SEARCH("MIO",B645)),OR(ISNUMBER(SEARCH("Détérgent",B645)),ISNUMBER(SEARCH("Poudre",B645)),ISNUMBER(SEARCH("Semi Auto",B645)),ISNUMBER(SEARCH("1KG",B645)),ISNUMBER(SEARCH("500G",B645)),ISNUMBER(SEARCH("10KG",B645)),ISNUMBER(SEARCH("1.5K",B645)),ISNUMBER(SEARCH("215G",B645)),ISNUMBER(SEARCH("350G",B645)),ISNUMBER(SEARCH("90G",B645)),ISNUMBER(SEARCH("Gold",B645)),ISNUMBER(SEARCH("Citron",B645)),ISNUMBER(SEARCH("Rose",B645)),ISNUMBER(SEARCH("Lessive",B645))),NOT(OR(ISNUMBER(SEARCH("Vaisselle",B645)),ISNUMBER(SEARCH("Javel",B645)),ISNUMBER(SEARCH("Matic",B645)),ISNUMBER(SEARCH("Nettoyant",B645)),ISNUMBER(SEARCH("Pâte",B645)),ISNUMBER(SEARCH("Lave",B645)),ISNUMBER(SEARCH("Détartrant",B645))))),"Mio main (1k+500gr)",IF(AND(ISNUMBER(SEARCH("PAPILLON",B645)),OR(ISNUMBER(SEARCH("Papier",B645)),ISNUMBER(SEARCH("Hygiénique",B645)),ISNUMBER(SEARCH("HYGIÉNIQUE",B645))),NOT(OR(ISNUMBER(SEARCH("Lingette",B645)),ISNUMBER(SEARCH("Mouchoir",B645))))),"Papillon Papier",IF(OR(ISNUMBER(SEARCH("TAJ AL SAHAR",B645)),ISNUMBER(SEARCH("TAJ BLADI",B645)),ISNUMBER(SEARCH("TAJ BELADI",B645)),ISNUMBER(SEARCH("Tilal Assahra",B645)),ISNUMBER(SEARCH("Jawharat Asahra",B645))),"TAJ SAHARA",IF(AND(OR(ISNUMBER(SEARCH("AL ITKANE",B645)),ISNUMBER(SEARCH("ALITKANE",B645)),ISNUMBER(SEARCH("PRESTO",B645))),NOT(OR(ISNUMBER(SEARCH("Thé",B645)),ISNUMBER(SEARCH("THE ",B645)),ISNUMBER(SEARCH("thé",B645)),ISNUMBER(SEARCH("SELHAM",B645)),ISNUMBER(SEARCH("LHAFLA",B645)),ISNUMBER(SEARCH("ZINE",B645)),ISNUMBER(SEARCH("tiyay",B645)),ISNUMBER(SEARCH("alouns",B645)),ISNUMBER(SEARCH("lmhrat",B645))))),"Al Itkrans + Presto",IF(OR(ISNUMBER(SEARCH("DALAA",B645)),ISNUMBER(SEARCH("CS-DALAA",B645)),ISNUMBER(SEARCH("DALINA",B645))),"Dalaa VP / Baqqal / RP",IF(OR(LEFT(UPPER(B645),4)="MIA ",LEFT(UPPER(B645),6)="CS-MIA"),"Mia",IF(OR(LEFT(UPPER(B645),5)="NOVA ",LEFT(UPPER(B645),7)="CS-NOVA"),"Nova",IF(OR(ISNUMBER(SEARCH("PRIMA ",B645)),ISNUMBER(SEARCH("CS-PRIMA",B645))),"Prima",IF(OR(ISNUMBER(SEARCH("Douceur",B645)),ISNUMBER(SEARCH("DOUCEUR",B645))),"Douceur",IF(OR(ISNUMBER(SEARCH("SANGO",B645)),ISNUMBER(SEARCH("CS-SANGO",B645))),"SANGO",IF(ISNUMBER(SEARCH("BLANDOUX",B645)),"Blandoux",IF(ISNUMBER(SEARCH("SHIWAMI",B645)),"Shiwame",IF(ISNUMBER(SEARCH("KELLOGG",B645)),"Kelloggs",IF(OR(ISNUMBER(SEARCH("TOBIGO",B645)),ISNUMBER(SEARCH("DWIST",B645))),"Tobigo",IF(OR(ISNUMBER(SEARCH("MARISOL",B645)),ISNUMBER(SEARCH("MARESOL",B645))),"Maresol",IF(OR(ISNUMBER(SEARCH("TAKIS",B645)),ISNUMBER(SEARCH("TAKYS",B645))),"TAKYS",IF(ISNUMBER(SEARCH("TAWIL",B645)),"Tawil",IF(ISNUMBER(SEARCH("FROMY",B645)),"Fromy",""))))))))))))))))))))))))</f>
        <v/>
      </c>
    </row>
    <row r="646" spans="1:3" ht="18" hidden="1" customHeight="1" x14ac:dyDescent="0.3">
      <c r="A646" s="3" t="str">
        <f>Products!A140</f>
        <v>ART01529</v>
      </c>
      <c r="B646" s="3" t="str">
        <f>Products!B140</f>
        <v>VALENCIA NECTAR Panaché 1L X 12</v>
      </c>
      <c r="C646" s="3" t="str">
        <f>IF(OR(ISNUMBER(SEARCH("SELHAM",B646)),ISNUMBER(SEARCH("LHAFLA",B646)),ISNUMBER(SEARCH("ZINE",B646)),ISNUMBER(SEARCH("tiyay",B646)),ISNUMBER(SEARCH("alouns",B646)),ISNUMBER(SEARCH("lmhrat",B646))),"The Al Itkane",IF(AND(ISNUMBER(SEARCH("CALIN",B646)),ISNUMBER(SEARCH("RP",B646)),NOT(ISNUMBER(SEARCH("VP",B646)))),"Calin RP",IF(AND(ISNUMBER(SEARCH("CALIN",B646)),ISNUMBER(SEARCH("VP",B646))),"Calin VP",IF(AND(ISNUMBER(SEARCH("MIO",B646)),OR(ISNUMBER(SEARCH("Vaisselle",B646)),ISNUMBER(SEARCH("vaisselle",B646)))),"Mio Liquid Vaisselle",IF(AND(ISNUMBER(SEARCH("MIO",B646)),ISNUMBER(SEARCH("Javel",B646))),"Mio Javel",IF(AND(ISNUMBER(SEARCH("MIO",B646)),ISNUMBER(SEARCH("Matic",B646))),"Mio Matic",IF(AND(ISNUMBER(SEARCH("MIO",B646)),OR(ISNUMBER(SEARCH("Détérgent",B646)),ISNUMBER(SEARCH("Poudre",B646)),ISNUMBER(SEARCH("Semi Auto",B646)),ISNUMBER(SEARCH("1KG",B646)),ISNUMBER(SEARCH("500G",B646)),ISNUMBER(SEARCH("10KG",B646)),ISNUMBER(SEARCH("1.5K",B646)),ISNUMBER(SEARCH("215G",B646)),ISNUMBER(SEARCH("350G",B646)),ISNUMBER(SEARCH("90G",B646)),ISNUMBER(SEARCH("Gold",B646)),ISNUMBER(SEARCH("Citron",B646)),ISNUMBER(SEARCH("Rose",B646)),ISNUMBER(SEARCH("Lessive",B646))),NOT(OR(ISNUMBER(SEARCH("Vaisselle",B646)),ISNUMBER(SEARCH("Javel",B646)),ISNUMBER(SEARCH("Matic",B646)),ISNUMBER(SEARCH("Nettoyant",B646)),ISNUMBER(SEARCH("Pâte",B646)),ISNUMBER(SEARCH("Lave",B646)),ISNUMBER(SEARCH("Détartrant",B646))))),"Mio main (1k+500gr)",IF(AND(ISNUMBER(SEARCH("PAPILLON",B646)),OR(ISNUMBER(SEARCH("Papier",B646)),ISNUMBER(SEARCH("Hygiénique",B646)),ISNUMBER(SEARCH("HYGIÉNIQUE",B646))),NOT(OR(ISNUMBER(SEARCH("Lingette",B646)),ISNUMBER(SEARCH("Mouchoir",B646))))),"Papillon Papier",IF(OR(ISNUMBER(SEARCH("TAJ AL SAHAR",B646)),ISNUMBER(SEARCH("TAJ BLADI",B646)),ISNUMBER(SEARCH("TAJ BELADI",B646)),ISNUMBER(SEARCH("Tilal Assahra",B646)),ISNUMBER(SEARCH("Jawharat Asahra",B646))),"TAJ SAHARA",IF(AND(OR(ISNUMBER(SEARCH("AL ITKANE",B646)),ISNUMBER(SEARCH("ALITKANE",B646)),ISNUMBER(SEARCH("PRESTO",B646))),NOT(OR(ISNUMBER(SEARCH("Thé",B646)),ISNUMBER(SEARCH("THE ",B646)),ISNUMBER(SEARCH("thé",B646)),ISNUMBER(SEARCH("SELHAM",B646)),ISNUMBER(SEARCH("LHAFLA",B646)),ISNUMBER(SEARCH("ZINE",B646)),ISNUMBER(SEARCH("tiyay",B646)),ISNUMBER(SEARCH("alouns",B646)),ISNUMBER(SEARCH("lmhrat",B646))))),"Al Itkrans + Presto",IF(OR(ISNUMBER(SEARCH("DALAA",B646)),ISNUMBER(SEARCH("CS-DALAA",B646)),ISNUMBER(SEARCH("DALINA",B646))),"Dalaa VP / Baqqal / RP",IF(OR(LEFT(UPPER(B646),4)="MIA ",LEFT(UPPER(B646),6)="CS-MIA"),"Mia",IF(OR(LEFT(UPPER(B646),5)="NOVA ",LEFT(UPPER(B646),7)="CS-NOVA"),"Nova",IF(OR(ISNUMBER(SEARCH("PRIMA ",B646)),ISNUMBER(SEARCH("CS-PRIMA",B646))),"Prima",IF(OR(ISNUMBER(SEARCH("Douceur",B646)),ISNUMBER(SEARCH("DOUCEUR",B646))),"Douceur",IF(OR(ISNUMBER(SEARCH("SANGO",B646)),ISNUMBER(SEARCH("CS-SANGO",B646))),"SANGO",IF(ISNUMBER(SEARCH("BLANDOUX",B646)),"Blandoux",IF(ISNUMBER(SEARCH("SHIWAMI",B646)),"Shiwame",IF(ISNUMBER(SEARCH("KELLOGG",B646)),"Kelloggs",IF(OR(ISNUMBER(SEARCH("TOBIGO",B646)),ISNUMBER(SEARCH("DWIST",B646))),"Tobigo",IF(OR(ISNUMBER(SEARCH("MARISOL",B646)),ISNUMBER(SEARCH("MARESOL",B646))),"Maresol",IF(OR(ISNUMBER(SEARCH("TAKIS",B646)),ISNUMBER(SEARCH("TAKYS",B646))),"TAKYS",IF(ISNUMBER(SEARCH("TAWIL",B646)),"Tawil",IF(ISNUMBER(SEARCH("FROMY",B646)),"Fromy",""))))))))))))))))))))))))</f>
        <v/>
      </c>
    </row>
    <row r="647" spans="1:3" ht="18" hidden="1" customHeight="1" x14ac:dyDescent="0.3">
      <c r="A647" s="3" t="str">
        <f>Products!A141</f>
        <v>ART03601</v>
      </c>
      <c r="B647" s="3" t="str">
        <f>Products!B141</f>
        <v>Miel Chahda de Multi Fleur 125g</v>
      </c>
      <c r="C647" s="3" t="str">
        <f>IF(OR(ISNUMBER(SEARCH("SELHAM",B647)),ISNUMBER(SEARCH("LHAFLA",B647)),ISNUMBER(SEARCH("ZINE",B647)),ISNUMBER(SEARCH("tiyay",B647)),ISNUMBER(SEARCH("alouns",B647)),ISNUMBER(SEARCH("lmhrat",B647))),"The Al Itkane",IF(AND(ISNUMBER(SEARCH("CALIN",B647)),ISNUMBER(SEARCH("RP",B647)),NOT(ISNUMBER(SEARCH("VP",B647)))),"Calin RP",IF(AND(ISNUMBER(SEARCH("CALIN",B647)),ISNUMBER(SEARCH("VP",B647))),"Calin VP",IF(AND(ISNUMBER(SEARCH("MIO",B647)),OR(ISNUMBER(SEARCH("Vaisselle",B647)),ISNUMBER(SEARCH("vaisselle",B647)))),"Mio Liquid Vaisselle",IF(AND(ISNUMBER(SEARCH("MIO",B647)),ISNUMBER(SEARCH("Javel",B647))),"Mio Javel",IF(AND(ISNUMBER(SEARCH("MIO",B647)),ISNUMBER(SEARCH("Matic",B647))),"Mio Matic",IF(AND(ISNUMBER(SEARCH("MIO",B647)),OR(ISNUMBER(SEARCH("Détérgent",B647)),ISNUMBER(SEARCH("Poudre",B647)),ISNUMBER(SEARCH("Semi Auto",B647)),ISNUMBER(SEARCH("1KG",B647)),ISNUMBER(SEARCH("500G",B647)),ISNUMBER(SEARCH("10KG",B647)),ISNUMBER(SEARCH("1.5K",B647)),ISNUMBER(SEARCH("215G",B647)),ISNUMBER(SEARCH("350G",B647)),ISNUMBER(SEARCH("90G",B647)),ISNUMBER(SEARCH("Gold",B647)),ISNUMBER(SEARCH("Citron",B647)),ISNUMBER(SEARCH("Rose",B647)),ISNUMBER(SEARCH("Lessive",B647))),NOT(OR(ISNUMBER(SEARCH("Vaisselle",B647)),ISNUMBER(SEARCH("Javel",B647)),ISNUMBER(SEARCH("Matic",B647)),ISNUMBER(SEARCH("Nettoyant",B647)),ISNUMBER(SEARCH("Pâte",B647)),ISNUMBER(SEARCH("Lave",B647)),ISNUMBER(SEARCH("Détartrant",B647))))),"Mio main (1k+500gr)",IF(AND(ISNUMBER(SEARCH("PAPILLON",B647)),OR(ISNUMBER(SEARCH("Papier",B647)),ISNUMBER(SEARCH("Hygiénique",B647)),ISNUMBER(SEARCH("HYGIÉNIQUE",B647))),NOT(OR(ISNUMBER(SEARCH("Lingette",B647)),ISNUMBER(SEARCH("Mouchoir",B647))))),"Papillon Papier",IF(OR(ISNUMBER(SEARCH("TAJ AL SAHAR",B647)),ISNUMBER(SEARCH("TAJ BLADI",B647)),ISNUMBER(SEARCH("TAJ BELADI",B647)),ISNUMBER(SEARCH("Tilal Assahra",B647)),ISNUMBER(SEARCH("Jawharat Asahra",B647))),"TAJ SAHARA",IF(AND(OR(ISNUMBER(SEARCH("AL ITKANE",B647)),ISNUMBER(SEARCH("ALITKANE",B647)),ISNUMBER(SEARCH("PRESTO",B647))),NOT(OR(ISNUMBER(SEARCH("Thé",B647)),ISNUMBER(SEARCH("THE ",B647)),ISNUMBER(SEARCH("thé",B647)),ISNUMBER(SEARCH("SELHAM",B647)),ISNUMBER(SEARCH("LHAFLA",B647)),ISNUMBER(SEARCH("ZINE",B647)),ISNUMBER(SEARCH("tiyay",B647)),ISNUMBER(SEARCH("alouns",B647)),ISNUMBER(SEARCH("lmhrat",B647))))),"Al Itkrans + Presto",IF(OR(ISNUMBER(SEARCH("DALAA",B647)),ISNUMBER(SEARCH("CS-DALAA",B647)),ISNUMBER(SEARCH("DALINA",B647))),"Dalaa VP / Baqqal / RP",IF(OR(LEFT(UPPER(B647),4)="MIA ",LEFT(UPPER(B647),6)="CS-MIA"),"Mia",IF(OR(LEFT(UPPER(B647),5)="NOVA ",LEFT(UPPER(B647),7)="CS-NOVA"),"Nova",IF(OR(ISNUMBER(SEARCH("PRIMA ",B647)),ISNUMBER(SEARCH("CS-PRIMA",B647))),"Prima",IF(OR(ISNUMBER(SEARCH("Douceur",B647)),ISNUMBER(SEARCH("DOUCEUR",B647))),"Douceur",IF(OR(ISNUMBER(SEARCH("SANGO",B647)),ISNUMBER(SEARCH("CS-SANGO",B647))),"SANGO",IF(ISNUMBER(SEARCH("BLANDOUX",B647)),"Blandoux",IF(ISNUMBER(SEARCH("SHIWAMI",B647)),"Shiwame",IF(ISNUMBER(SEARCH("KELLOGG",B647)),"Kelloggs",IF(OR(ISNUMBER(SEARCH("TOBIGO",B647)),ISNUMBER(SEARCH("DWIST",B647))),"Tobigo",IF(OR(ISNUMBER(SEARCH("MARISOL",B647)),ISNUMBER(SEARCH("MARESOL",B647))),"Maresol",IF(OR(ISNUMBER(SEARCH("TAKIS",B647)),ISNUMBER(SEARCH("TAKYS",B647))),"TAKYS",IF(ISNUMBER(SEARCH("TAWIL",B647)),"Tawil",IF(ISNUMBER(SEARCH("FROMY",B647)),"Fromy",""))))))))))))))))))))))))</f>
        <v/>
      </c>
    </row>
    <row r="648" spans="1:3" ht="18" hidden="1" customHeight="1" x14ac:dyDescent="0.3">
      <c r="A648" s="3" t="str">
        <f>Products!A142</f>
        <v>ART01581</v>
      </c>
      <c r="B648" s="3" t="str">
        <f>Products!B142</f>
        <v>RANI Jus Mango 200ML X 24 Verre</v>
      </c>
      <c r="C648" s="3" t="str">
        <f>IF(OR(ISNUMBER(SEARCH("SELHAM",B648)),ISNUMBER(SEARCH("LHAFLA",B648)),ISNUMBER(SEARCH("ZINE",B648)),ISNUMBER(SEARCH("tiyay",B648)),ISNUMBER(SEARCH("alouns",B648)),ISNUMBER(SEARCH("lmhrat",B648))),"The Al Itkane",IF(AND(ISNUMBER(SEARCH("CALIN",B648)),ISNUMBER(SEARCH("RP",B648)),NOT(ISNUMBER(SEARCH("VP",B648)))),"Calin RP",IF(AND(ISNUMBER(SEARCH("CALIN",B648)),ISNUMBER(SEARCH("VP",B648))),"Calin VP",IF(AND(ISNUMBER(SEARCH("MIO",B648)),OR(ISNUMBER(SEARCH("Vaisselle",B648)),ISNUMBER(SEARCH("vaisselle",B648)))),"Mio Liquid Vaisselle",IF(AND(ISNUMBER(SEARCH("MIO",B648)),ISNUMBER(SEARCH("Javel",B648))),"Mio Javel",IF(AND(ISNUMBER(SEARCH("MIO",B648)),ISNUMBER(SEARCH("Matic",B648))),"Mio Matic",IF(AND(ISNUMBER(SEARCH("MIO",B648)),OR(ISNUMBER(SEARCH("Détérgent",B648)),ISNUMBER(SEARCH("Poudre",B648)),ISNUMBER(SEARCH("Semi Auto",B648)),ISNUMBER(SEARCH("1KG",B648)),ISNUMBER(SEARCH("500G",B648)),ISNUMBER(SEARCH("10KG",B648)),ISNUMBER(SEARCH("1.5K",B648)),ISNUMBER(SEARCH("215G",B648)),ISNUMBER(SEARCH("350G",B648)),ISNUMBER(SEARCH("90G",B648)),ISNUMBER(SEARCH("Gold",B648)),ISNUMBER(SEARCH("Citron",B648)),ISNUMBER(SEARCH("Rose",B648)),ISNUMBER(SEARCH("Lessive",B648))),NOT(OR(ISNUMBER(SEARCH("Vaisselle",B648)),ISNUMBER(SEARCH("Javel",B648)),ISNUMBER(SEARCH("Matic",B648)),ISNUMBER(SEARCH("Nettoyant",B648)),ISNUMBER(SEARCH("Pâte",B648)),ISNUMBER(SEARCH("Lave",B648)),ISNUMBER(SEARCH("Détartrant",B648))))),"Mio main (1k+500gr)",IF(AND(ISNUMBER(SEARCH("PAPILLON",B648)),OR(ISNUMBER(SEARCH("Papier",B648)),ISNUMBER(SEARCH("Hygiénique",B648)),ISNUMBER(SEARCH("HYGIÉNIQUE",B648))),NOT(OR(ISNUMBER(SEARCH("Lingette",B648)),ISNUMBER(SEARCH("Mouchoir",B648))))),"Papillon Papier",IF(OR(ISNUMBER(SEARCH("TAJ AL SAHAR",B648)),ISNUMBER(SEARCH("TAJ BLADI",B648)),ISNUMBER(SEARCH("TAJ BELADI",B648)),ISNUMBER(SEARCH("Tilal Assahra",B648)),ISNUMBER(SEARCH("Jawharat Asahra",B648))),"TAJ SAHARA",IF(AND(OR(ISNUMBER(SEARCH("AL ITKANE",B648)),ISNUMBER(SEARCH("ALITKANE",B648)),ISNUMBER(SEARCH("PRESTO",B648))),NOT(OR(ISNUMBER(SEARCH("Thé",B648)),ISNUMBER(SEARCH("THE ",B648)),ISNUMBER(SEARCH("thé",B648)),ISNUMBER(SEARCH("SELHAM",B648)),ISNUMBER(SEARCH("LHAFLA",B648)),ISNUMBER(SEARCH("ZINE",B648)),ISNUMBER(SEARCH("tiyay",B648)),ISNUMBER(SEARCH("alouns",B648)),ISNUMBER(SEARCH("lmhrat",B648))))),"Al Itkrans + Presto",IF(OR(ISNUMBER(SEARCH("DALAA",B648)),ISNUMBER(SEARCH("CS-DALAA",B648)),ISNUMBER(SEARCH("DALINA",B648))),"Dalaa VP / Baqqal / RP",IF(OR(LEFT(UPPER(B648),4)="MIA ",LEFT(UPPER(B648),6)="CS-MIA"),"Mia",IF(OR(LEFT(UPPER(B648),5)="NOVA ",LEFT(UPPER(B648),7)="CS-NOVA"),"Nova",IF(OR(ISNUMBER(SEARCH("PRIMA ",B648)),ISNUMBER(SEARCH("CS-PRIMA",B648))),"Prima",IF(OR(ISNUMBER(SEARCH("Douceur",B648)),ISNUMBER(SEARCH("DOUCEUR",B648))),"Douceur",IF(OR(ISNUMBER(SEARCH("SANGO",B648)),ISNUMBER(SEARCH("CS-SANGO",B648))),"SANGO",IF(ISNUMBER(SEARCH("BLANDOUX",B648)),"Blandoux",IF(ISNUMBER(SEARCH("SHIWAMI",B648)),"Shiwame",IF(ISNUMBER(SEARCH("KELLOGG",B648)),"Kelloggs",IF(OR(ISNUMBER(SEARCH("TOBIGO",B648)),ISNUMBER(SEARCH("DWIST",B648))),"Tobigo",IF(OR(ISNUMBER(SEARCH("MARISOL",B648)),ISNUMBER(SEARCH("MARESOL",B648))),"Maresol",IF(OR(ISNUMBER(SEARCH("TAKIS",B648)),ISNUMBER(SEARCH("TAKYS",B648))),"TAKYS",IF(ISNUMBER(SEARCH("TAWIL",B648)),"Tawil",IF(ISNUMBER(SEARCH("FROMY",B648)),"Fromy",""))))))))))))))))))))))))</f>
        <v/>
      </c>
    </row>
    <row r="649" spans="1:3" ht="18" hidden="1" customHeight="1" x14ac:dyDescent="0.3">
      <c r="A649" s="3" t="str">
        <f>Products!A143</f>
        <v>ART02248</v>
      </c>
      <c r="B649" s="3" t="str">
        <f>Products!B143</f>
        <v>REXONA Shower Fresh 50ML</v>
      </c>
      <c r="C649" s="3" t="str">
        <f>IF(OR(ISNUMBER(SEARCH("SELHAM",B649)),ISNUMBER(SEARCH("LHAFLA",B649)),ISNUMBER(SEARCH("ZINE",B649)),ISNUMBER(SEARCH("tiyay",B649)),ISNUMBER(SEARCH("alouns",B649)),ISNUMBER(SEARCH("lmhrat",B649))),"The Al Itkane",IF(AND(ISNUMBER(SEARCH("CALIN",B649)),ISNUMBER(SEARCH("RP",B649)),NOT(ISNUMBER(SEARCH("VP",B649)))),"Calin RP",IF(AND(ISNUMBER(SEARCH("CALIN",B649)),ISNUMBER(SEARCH("VP",B649))),"Calin VP",IF(AND(ISNUMBER(SEARCH("MIO",B649)),OR(ISNUMBER(SEARCH("Vaisselle",B649)),ISNUMBER(SEARCH("vaisselle",B649)))),"Mio Liquid Vaisselle",IF(AND(ISNUMBER(SEARCH("MIO",B649)),ISNUMBER(SEARCH("Javel",B649))),"Mio Javel",IF(AND(ISNUMBER(SEARCH("MIO",B649)),ISNUMBER(SEARCH("Matic",B649))),"Mio Matic",IF(AND(ISNUMBER(SEARCH("MIO",B649)),OR(ISNUMBER(SEARCH("Détérgent",B649)),ISNUMBER(SEARCH("Poudre",B649)),ISNUMBER(SEARCH("Semi Auto",B649)),ISNUMBER(SEARCH("1KG",B649)),ISNUMBER(SEARCH("500G",B649)),ISNUMBER(SEARCH("10KG",B649)),ISNUMBER(SEARCH("1.5K",B649)),ISNUMBER(SEARCH("215G",B649)),ISNUMBER(SEARCH("350G",B649)),ISNUMBER(SEARCH("90G",B649)),ISNUMBER(SEARCH("Gold",B649)),ISNUMBER(SEARCH("Citron",B649)),ISNUMBER(SEARCH("Rose",B649)),ISNUMBER(SEARCH("Lessive",B649))),NOT(OR(ISNUMBER(SEARCH("Vaisselle",B649)),ISNUMBER(SEARCH("Javel",B649)),ISNUMBER(SEARCH("Matic",B649)),ISNUMBER(SEARCH("Nettoyant",B649)),ISNUMBER(SEARCH("Pâte",B649)),ISNUMBER(SEARCH("Lave",B649)),ISNUMBER(SEARCH("Détartrant",B649))))),"Mio main (1k+500gr)",IF(AND(ISNUMBER(SEARCH("PAPILLON",B649)),OR(ISNUMBER(SEARCH("Papier",B649)),ISNUMBER(SEARCH("Hygiénique",B649)),ISNUMBER(SEARCH("HYGIÉNIQUE",B649))),NOT(OR(ISNUMBER(SEARCH("Lingette",B649)),ISNUMBER(SEARCH("Mouchoir",B649))))),"Papillon Papier",IF(OR(ISNUMBER(SEARCH("TAJ AL SAHAR",B649)),ISNUMBER(SEARCH("TAJ BLADI",B649)),ISNUMBER(SEARCH("TAJ BELADI",B649)),ISNUMBER(SEARCH("Tilal Assahra",B649)),ISNUMBER(SEARCH("Jawharat Asahra",B649))),"TAJ SAHARA",IF(AND(OR(ISNUMBER(SEARCH("AL ITKANE",B649)),ISNUMBER(SEARCH("ALITKANE",B649)),ISNUMBER(SEARCH("PRESTO",B649))),NOT(OR(ISNUMBER(SEARCH("Thé",B649)),ISNUMBER(SEARCH("THE ",B649)),ISNUMBER(SEARCH("thé",B649)),ISNUMBER(SEARCH("SELHAM",B649)),ISNUMBER(SEARCH("LHAFLA",B649)),ISNUMBER(SEARCH("ZINE",B649)),ISNUMBER(SEARCH("tiyay",B649)),ISNUMBER(SEARCH("alouns",B649)),ISNUMBER(SEARCH("lmhrat",B649))))),"Al Itkrans + Presto",IF(OR(ISNUMBER(SEARCH("DALAA",B649)),ISNUMBER(SEARCH("CS-DALAA",B649)),ISNUMBER(SEARCH("DALINA",B649))),"Dalaa VP / Baqqal / RP",IF(OR(LEFT(UPPER(B649),4)="MIA ",LEFT(UPPER(B649),6)="CS-MIA"),"Mia",IF(OR(LEFT(UPPER(B649),5)="NOVA ",LEFT(UPPER(B649),7)="CS-NOVA"),"Nova",IF(OR(ISNUMBER(SEARCH("PRIMA ",B649)),ISNUMBER(SEARCH("CS-PRIMA",B649))),"Prima",IF(OR(ISNUMBER(SEARCH("Douceur",B649)),ISNUMBER(SEARCH("DOUCEUR",B649))),"Douceur",IF(OR(ISNUMBER(SEARCH("SANGO",B649)),ISNUMBER(SEARCH("CS-SANGO",B649))),"SANGO",IF(ISNUMBER(SEARCH("BLANDOUX",B649)),"Blandoux",IF(ISNUMBER(SEARCH("SHIWAMI",B649)),"Shiwame",IF(ISNUMBER(SEARCH("KELLOGG",B649)),"Kelloggs",IF(OR(ISNUMBER(SEARCH("TOBIGO",B649)),ISNUMBER(SEARCH("DWIST",B649))),"Tobigo",IF(OR(ISNUMBER(SEARCH("MARISOL",B649)),ISNUMBER(SEARCH("MARESOL",B649))),"Maresol",IF(OR(ISNUMBER(SEARCH("TAKIS",B649)),ISNUMBER(SEARCH("TAKYS",B649))),"TAKYS",IF(ISNUMBER(SEARCH("TAWIL",B649)),"Tawil",IF(ISNUMBER(SEARCH("FROMY",B649)),"Fromy",""))))))))))))))))))))))))</f>
        <v/>
      </c>
    </row>
    <row r="650" spans="1:3" ht="18" hidden="1" customHeight="1" x14ac:dyDescent="0.3">
      <c r="A650" s="3" t="str">
        <f>Products!A144</f>
        <v>ART02302</v>
      </c>
      <c r="B650" s="3" t="str">
        <f>Products!B144</f>
        <v>ZAKIA Thon 400g X 12</v>
      </c>
      <c r="C650" s="3" t="str">
        <f>IF(OR(ISNUMBER(SEARCH("SELHAM",B650)),ISNUMBER(SEARCH("LHAFLA",B650)),ISNUMBER(SEARCH("ZINE",B650)),ISNUMBER(SEARCH("tiyay",B650)),ISNUMBER(SEARCH("alouns",B650)),ISNUMBER(SEARCH("lmhrat",B650))),"The Al Itkane",IF(AND(ISNUMBER(SEARCH("CALIN",B650)),ISNUMBER(SEARCH("RP",B650)),NOT(ISNUMBER(SEARCH("VP",B650)))),"Calin RP",IF(AND(ISNUMBER(SEARCH("CALIN",B650)),ISNUMBER(SEARCH("VP",B650))),"Calin VP",IF(AND(ISNUMBER(SEARCH("MIO",B650)),OR(ISNUMBER(SEARCH("Vaisselle",B650)),ISNUMBER(SEARCH("vaisselle",B650)))),"Mio Liquid Vaisselle",IF(AND(ISNUMBER(SEARCH("MIO",B650)),ISNUMBER(SEARCH("Javel",B650))),"Mio Javel",IF(AND(ISNUMBER(SEARCH("MIO",B650)),ISNUMBER(SEARCH("Matic",B650))),"Mio Matic",IF(AND(ISNUMBER(SEARCH("MIO",B650)),OR(ISNUMBER(SEARCH("Détérgent",B650)),ISNUMBER(SEARCH("Poudre",B650)),ISNUMBER(SEARCH("Semi Auto",B650)),ISNUMBER(SEARCH("1KG",B650)),ISNUMBER(SEARCH("500G",B650)),ISNUMBER(SEARCH("10KG",B650)),ISNUMBER(SEARCH("1.5K",B650)),ISNUMBER(SEARCH("215G",B650)),ISNUMBER(SEARCH("350G",B650)),ISNUMBER(SEARCH("90G",B650)),ISNUMBER(SEARCH("Gold",B650)),ISNUMBER(SEARCH("Citron",B650)),ISNUMBER(SEARCH("Rose",B650)),ISNUMBER(SEARCH("Lessive",B650))),NOT(OR(ISNUMBER(SEARCH("Vaisselle",B650)),ISNUMBER(SEARCH("Javel",B650)),ISNUMBER(SEARCH("Matic",B650)),ISNUMBER(SEARCH("Nettoyant",B650)),ISNUMBER(SEARCH("Pâte",B650)),ISNUMBER(SEARCH("Lave",B650)),ISNUMBER(SEARCH("Détartrant",B650))))),"Mio main (1k+500gr)",IF(AND(ISNUMBER(SEARCH("PAPILLON",B650)),OR(ISNUMBER(SEARCH("Papier",B650)),ISNUMBER(SEARCH("Hygiénique",B650)),ISNUMBER(SEARCH("HYGIÉNIQUE",B650))),NOT(OR(ISNUMBER(SEARCH("Lingette",B650)),ISNUMBER(SEARCH("Mouchoir",B650))))),"Papillon Papier",IF(OR(ISNUMBER(SEARCH("TAJ AL SAHAR",B650)),ISNUMBER(SEARCH("TAJ BLADI",B650)),ISNUMBER(SEARCH("TAJ BELADI",B650)),ISNUMBER(SEARCH("Tilal Assahra",B650)),ISNUMBER(SEARCH("Jawharat Asahra",B650))),"TAJ SAHARA",IF(AND(OR(ISNUMBER(SEARCH("AL ITKANE",B650)),ISNUMBER(SEARCH("ALITKANE",B650)),ISNUMBER(SEARCH("PRESTO",B650))),NOT(OR(ISNUMBER(SEARCH("Thé",B650)),ISNUMBER(SEARCH("THE ",B650)),ISNUMBER(SEARCH("thé",B650)),ISNUMBER(SEARCH("SELHAM",B650)),ISNUMBER(SEARCH("LHAFLA",B650)),ISNUMBER(SEARCH("ZINE",B650)),ISNUMBER(SEARCH("tiyay",B650)),ISNUMBER(SEARCH("alouns",B650)),ISNUMBER(SEARCH("lmhrat",B650))))),"Al Itkrans + Presto",IF(OR(ISNUMBER(SEARCH("DALAA",B650)),ISNUMBER(SEARCH("CS-DALAA",B650)),ISNUMBER(SEARCH("DALINA",B650))),"Dalaa VP / Baqqal / RP",IF(OR(LEFT(UPPER(B650),4)="MIA ",LEFT(UPPER(B650),6)="CS-MIA"),"Mia",IF(OR(LEFT(UPPER(B650),5)="NOVA ",LEFT(UPPER(B650),7)="CS-NOVA"),"Nova",IF(OR(ISNUMBER(SEARCH("PRIMA ",B650)),ISNUMBER(SEARCH("CS-PRIMA",B650))),"Prima",IF(OR(ISNUMBER(SEARCH("Douceur",B650)),ISNUMBER(SEARCH("DOUCEUR",B650))),"Douceur",IF(OR(ISNUMBER(SEARCH("SANGO",B650)),ISNUMBER(SEARCH("CS-SANGO",B650))),"SANGO",IF(ISNUMBER(SEARCH("BLANDOUX",B650)),"Blandoux",IF(ISNUMBER(SEARCH("SHIWAMI",B650)),"Shiwame",IF(ISNUMBER(SEARCH("KELLOGG",B650)),"Kelloggs",IF(OR(ISNUMBER(SEARCH("TOBIGO",B650)),ISNUMBER(SEARCH("DWIST",B650))),"Tobigo",IF(OR(ISNUMBER(SEARCH("MARISOL",B650)),ISNUMBER(SEARCH("MARESOL",B650))),"Maresol",IF(OR(ISNUMBER(SEARCH("TAKIS",B650)),ISNUMBER(SEARCH("TAKYS",B650))),"TAKYS",IF(ISNUMBER(SEARCH("TAWIL",B650)),"Tawil",IF(ISNUMBER(SEARCH("FROMY",B650)),"Fromy",""))))))))))))))))))))))))</f>
        <v/>
      </c>
    </row>
    <row r="651" spans="1:3" ht="18" hidden="1" customHeight="1" x14ac:dyDescent="0.3">
      <c r="A651" s="3" t="str">
        <f>Products!A145</f>
        <v>ART02301</v>
      </c>
      <c r="B651" s="3" t="str">
        <f>Products!B145</f>
        <v>ZAKIA Thon huile 80g X 24</v>
      </c>
      <c r="C651" s="3" t="str">
        <f>IF(OR(ISNUMBER(SEARCH("SELHAM",B651)),ISNUMBER(SEARCH("LHAFLA",B651)),ISNUMBER(SEARCH("ZINE",B651)),ISNUMBER(SEARCH("tiyay",B651)),ISNUMBER(SEARCH("alouns",B651)),ISNUMBER(SEARCH("lmhrat",B651))),"The Al Itkane",IF(AND(ISNUMBER(SEARCH("CALIN",B651)),ISNUMBER(SEARCH("RP",B651)),NOT(ISNUMBER(SEARCH("VP",B651)))),"Calin RP",IF(AND(ISNUMBER(SEARCH("CALIN",B651)),ISNUMBER(SEARCH("VP",B651))),"Calin VP",IF(AND(ISNUMBER(SEARCH("MIO",B651)),OR(ISNUMBER(SEARCH("Vaisselle",B651)),ISNUMBER(SEARCH("vaisselle",B651)))),"Mio Liquid Vaisselle",IF(AND(ISNUMBER(SEARCH("MIO",B651)),ISNUMBER(SEARCH("Javel",B651))),"Mio Javel",IF(AND(ISNUMBER(SEARCH("MIO",B651)),ISNUMBER(SEARCH("Matic",B651))),"Mio Matic",IF(AND(ISNUMBER(SEARCH("MIO",B651)),OR(ISNUMBER(SEARCH("Détérgent",B651)),ISNUMBER(SEARCH("Poudre",B651)),ISNUMBER(SEARCH("Semi Auto",B651)),ISNUMBER(SEARCH("1KG",B651)),ISNUMBER(SEARCH("500G",B651)),ISNUMBER(SEARCH("10KG",B651)),ISNUMBER(SEARCH("1.5K",B651)),ISNUMBER(SEARCH("215G",B651)),ISNUMBER(SEARCH("350G",B651)),ISNUMBER(SEARCH("90G",B651)),ISNUMBER(SEARCH("Gold",B651)),ISNUMBER(SEARCH("Citron",B651)),ISNUMBER(SEARCH("Rose",B651)),ISNUMBER(SEARCH("Lessive",B651))),NOT(OR(ISNUMBER(SEARCH("Vaisselle",B651)),ISNUMBER(SEARCH("Javel",B651)),ISNUMBER(SEARCH("Matic",B651)),ISNUMBER(SEARCH("Nettoyant",B651)),ISNUMBER(SEARCH("Pâte",B651)),ISNUMBER(SEARCH("Lave",B651)),ISNUMBER(SEARCH("Détartrant",B651))))),"Mio main (1k+500gr)",IF(AND(ISNUMBER(SEARCH("PAPILLON",B651)),OR(ISNUMBER(SEARCH("Papier",B651)),ISNUMBER(SEARCH("Hygiénique",B651)),ISNUMBER(SEARCH("HYGIÉNIQUE",B651))),NOT(OR(ISNUMBER(SEARCH("Lingette",B651)),ISNUMBER(SEARCH("Mouchoir",B651))))),"Papillon Papier",IF(OR(ISNUMBER(SEARCH("TAJ AL SAHAR",B651)),ISNUMBER(SEARCH("TAJ BLADI",B651)),ISNUMBER(SEARCH("TAJ BELADI",B651)),ISNUMBER(SEARCH("Tilal Assahra",B651)),ISNUMBER(SEARCH("Jawharat Asahra",B651))),"TAJ SAHARA",IF(AND(OR(ISNUMBER(SEARCH("AL ITKANE",B651)),ISNUMBER(SEARCH("ALITKANE",B651)),ISNUMBER(SEARCH("PRESTO",B651))),NOT(OR(ISNUMBER(SEARCH("Thé",B651)),ISNUMBER(SEARCH("THE ",B651)),ISNUMBER(SEARCH("thé",B651)),ISNUMBER(SEARCH("SELHAM",B651)),ISNUMBER(SEARCH("LHAFLA",B651)),ISNUMBER(SEARCH("ZINE",B651)),ISNUMBER(SEARCH("tiyay",B651)),ISNUMBER(SEARCH("alouns",B651)),ISNUMBER(SEARCH("lmhrat",B651))))),"Al Itkrans + Presto",IF(OR(ISNUMBER(SEARCH("DALAA",B651)),ISNUMBER(SEARCH("CS-DALAA",B651)),ISNUMBER(SEARCH("DALINA",B651))),"Dalaa VP / Baqqal / RP",IF(OR(LEFT(UPPER(B651),4)="MIA ",LEFT(UPPER(B651),6)="CS-MIA"),"Mia",IF(OR(LEFT(UPPER(B651),5)="NOVA ",LEFT(UPPER(B651),7)="CS-NOVA"),"Nova",IF(OR(ISNUMBER(SEARCH("PRIMA ",B651)),ISNUMBER(SEARCH("CS-PRIMA",B651))),"Prima",IF(OR(ISNUMBER(SEARCH("Douceur",B651)),ISNUMBER(SEARCH("DOUCEUR",B651))),"Douceur",IF(OR(ISNUMBER(SEARCH("SANGO",B651)),ISNUMBER(SEARCH("CS-SANGO",B651))),"SANGO",IF(ISNUMBER(SEARCH("BLANDOUX",B651)),"Blandoux",IF(ISNUMBER(SEARCH("SHIWAMI",B651)),"Shiwame",IF(ISNUMBER(SEARCH("KELLOGG",B651)),"Kelloggs",IF(OR(ISNUMBER(SEARCH("TOBIGO",B651)),ISNUMBER(SEARCH("DWIST",B651))),"Tobigo",IF(OR(ISNUMBER(SEARCH("MARISOL",B651)),ISNUMBER(SEARCH("MARESOL",B651))),"Maresol",IF(OR(ISNUMBER(SEARCH("TAKIS",B651)),ISNUMBER(SEARCH("TAKYS",B651))),"TAKYS",IF(ISNUMBER(SEARCH("TAWIL",B651)),"Tawil",IF(ISNUMBER(SEARCH("FROMY",B651)),"Fromy",""))))))))))))))))))))))))</f>
        <v/>
      </c>
    </row>
    <row r="652" spans="1:3" ht="18" hidden="1" customHeight="1" x14ac:dyDescent="0.3">
      <c r="A652" s="3" t="str">
        <f>Products!A146</f>
        <v>ART02303</v>
      </c>
      <c r="B652" s="3" t="str">
        <f>Products!B146</f>
        <v>ZAKIA Mayonnaise mini 90g X 12</v>
      </c>
      <c r="C652" s="3" t="str">
        <f>IF(OR(ISNUMBER(SEARCH("SELHAM",B652)),ISNUMBER(SEARCH("LHAFLA",B652)),ISNUMBER(SEARCH("ZINE",B652)),ISNUMBER(SEARCH("tiyay",B652)),ISNUMBER(SEARCH("alouns",B652)),ISNUMBER(SEARCH("lmhrat",B652))),"The Al Itkane",IF(AND(ISNUMBER(SEARCH("CALIN",B652)),ISNUMBER(SEARCH("RP",B652)),NOT(ISNUMBER(SEARCH("VP",B652)))),"Calin RP",IF(AND(ISNUMBER(SEARCH("CALIN",B652)),ISNUMBER(SEARCH("VP",B652))),"Calin VP",IF(AND(ISNUMBER(SEARCH("MIO",B652)),OR(ISNUMBER(SEARCH("Vaisselle",B652)),ISNUMBER(SEARCH("vaisselle",B652)))),"Mio Liquid Vaisselle",IF(AND(ISNUMBER(SEARCH("MIO",B652)),ISNUMBER(SEARCH("Javel",B652))),"Mio Javel",IF(AND(ISNUMBER(SEARCH("MIO",B652)),ISNUMBER(SEARCH("Matic",B652))),"Mio Matic",IF(AND(ISNUMBER(SEARCH("MIO",B652)),OR(ISNUMBER(SEARCH("Détérgent",B652)),ISNUMBER(SEARCH("Poudre",B652)),ISNUMBER(SEARCH("Semi Auto",B652)),ISNUMBER(SEARCH("1KG",B652)),ISNUMBER(SEARCH("500G",B652)),ISNUMBER(SEARCH("10KG",B652)),ISNUMBER(SEARCH("1.5K",B652)),ISNUMBER(SEARCH("215G",B652)),ISNUMBER(SEARCH("350G",B652)),ISNUMBER(SEARCH("90G",B652)),ISNUMBER(SEARCH("Gold",B652)),ISNUMBER(SEARCH("Citron",B652)),ISNUMBER(SEARCH("Rose",B652)),ISNUMBER(SEARCH("Lessive",B652))),NOT(OR(ISNUMBER(SEARCH("Vaisselle",B652)),ISNUMBER(SEARCH("Javel",B652)),ISNUMBER(SEARCH("Matic",B652)),ISNUMBER(SEARCH("Nettoyant",B652)),ISNUMBER(SEARCH("Pâte",B652)),ISNUMBER(SEARCH("Lave",B652)),ISNUMBER(SEARCH("Détartrant",B652))))),"Mio main (1k+500gr)",IF(AND(ISNUMBER(SEARCH("PAPILLON",B652)),OR(ISNUMBER(SEARCH("Papier",B652)),ISNUMBER(SEARCH("Hygiénique",B652)),ISNUMBER(SEARCH("HYGIÉNIQUE",B652))),NOT(OR(ISNUMBER(SEARCH("Lingette",B652)),ISNUMBER(SEARCH("Mouchoir",B652))))),"Papillon Papier",IF(OR(ISNUMBER(SEARCH("TAJ AL SAHAR",B652)),ISNUMBER(SEARCH("TAJ BLADI",B652)),ISNUMBER(SEARCH("TAJ BELADI",B652)),ISNUMBER(SEARCH("Tilal Assahra",B652)),ISNUMBER(SEARCH("Jawharat Asahra",B652))),"TAJ SAHARA",IF(AND(OR(ISNUMBER(SEARCH("AL ITKANE",B652)),ISNUMBER(SEARCH("ALITKANE",B652)),ISNUMBER(SEARCH("PRESTO",B652))),NOT(OR(ISNUMBER(SEARCH("Thé",B652)),ISNUMBER(SEARCH("THE ",B652)),ISNUMBER(SEARCH("thé",B652)),ISNUMBER(SEARCH("SELHAM",B652)),ISNUMBER(SEARCH("LHAFLA",B652)),ISNUMBER(SEARCH("ZINE",B652)),ISNUMBER(SEARCH("tiyay",B652)),ISNUMBER(SEARCH("alouns",B652)),ISNUMBER(SEARCH("lmhrat",B652))))),"Al Itkrans + Presto",IF(OR(ISNUMBER(SEARCH("DALAA",B652)),ISNUMBER(SEARCH("CS-DALAA",B652)),ISNUMBER(SEARCH("DALINA",B652))),"Dalaa VP / Baqqal / RP",IF(OR(LEFT(UPPER(B652),4)="MIA ",LEFT(UPPER(B652),6)="CS-MIA"),"Mia",IF(OR(LEFT(UPPER(B652),5)="NOVA ",LEFT(UPPER(B652),7)="CS-NOVA"),"Nova",IF(OR(ISNUMBER(SEARCH("PRIMA ",B652)),ISNUMBER(SEARCH("CS-PRIMA",B652))),"Prima",IF(OR(ISNUMBER(SEARCH("Douceur",B652)),ISNUMBER(SEARCH("DOUCEUR",B652))),"Douceur",IF(OR(ISNUMBER(SEARCH("SANGO",B652)),ISNUMBER(SEARCH("CS-SANGO",B652))),"SANGO",IF(ISNUMBER(SEARCH("BLANDOUX",B652)),"Blandoux",IF(ISNUMBER(SEARCH("SHIWAMI",B652)),"Shiwame",IF(ISNUMBER(SEARCH("KELLOGG",B652)),"Kelloggs",IF(OR(ISNUMBER(SEARCH("TOBIGO",B652)),ISNUMBER(SEARCH("DWIST",B652))),"Tobigo",IF(OR(ISNUMBER(SEARCH("MARISOL",B652)),ISNUMBER(SEARCH("MARESOL",B652))),"Maresol",IF(OR(ISNUMBER(SEARCH("TAKIS",B652)),ISNUMBER(SEARCH("TAKYS",B652))),"TAKYS",IF(ISNUMBER(SEARCH("TAWIL",B652)),"Tawil",IF(ISNUMBER(SEARCH("FROMY",B652)),"Fromy",""))))))))))))))))))))))))</f>
        <v/>
      </c>
    </row>
    <row r="653" spans="1:3" ht="18" hidden="1" customHeight="1" x14ac:dyDescent="0.3">
      <c r="A653" s="3" t="str">
        <f>Products!A147</f>
        <v>ART02310</v>
      </c>
      <c r="B653" s="3" t="str">
        <f>Products!B147</f>
        <v>OPAL VERMICELLE Rice 250g X 30</v>
      </c>
      <c r="C653" s="3" t="str">
        <f>IF(OR(ISNUMBER(SEARCH("SELHAM",B653)),ISNUMBER(SEARCH("LHAFLA",B653)),ISNUMBER(SEARCH("ZINE",B653)),ISNUMBER(SEARCH("tiyay",B653)),ISNUMBER(SEARCH("alouns",B653)),ISNUMBER(SEARCH("lmhrat",B653))),"The Al Itkane",IF(AND(ISNUMBER(SEARCH("CALIN",B653)),ISNUMBER(SEARCH("RP",B653)),NOT(ISNUMBER(SEARCH("VP",B653)))),"Calin RP",IF(AND(ISNUMBER(SEARCH("CALIN",B653)),ISNUMBER(SEARCH("VP",B653))),"Calin VP",IF(AND(ISNUMBER(SEARCH("MIO",B653)),OR(ISNUMBER(SEARCH("Vaisselle",B653)),ISNUMBER(SEARCH("vaisselle",B653)))),"Mio Liquid Vaisselle",IF(AND(ISNUMBER(SEARCH("MIO",B653)),ISNUMBER(SEARCH("Javel",B653))),"Mio Javel",IF(AND(ISNUMBER(SEARCH("MIO",B653)),ISNUMBER(SEARCH("Matic",B653))),"Mio Matic",IF(AND(ISNUMBER(SEARCH("MIO",B653)),OR(ISNUMBER(SEARCH("Détérgent",B653)),ISNUMBER(SEARCH("Poudre",B653)),ISNUMBER(SEARCH("Semi Auto",B653)),ISNUMBER(SEARCH("1KG",B653)),ISNUMBER(SEARCH("500G",B653)),ISNUMBER(SEARCH("10KG",B653)),ISNUMBER(SEARCH("1.5K",B653)),ISNUMBER(SEARCH("215G",B653)),ISNUMBER(SEARCH("350G",B653)),ISNUMBER(SEARCH("90G",B653)),ISNUMBER(SEARCH("Gold",B653)),ISNUMBER(SEARCH("Citron",B653)),ISNUMBER(SEARCH("Rose",B653)),ISNUMBER(SEARCH("Lessive",B653))),NOT(OR(ISNUMBER(SEARCH("Vaisselle",B653)),ISNUMBER(SEARCH("Javel",B653)),ISNUMBER(SEARCH("Matic",B653)),ISNUMBER(SEARCH("Nettoyant",B653)),ISNUMBER(SEARCH("Pâte",B653)),ISNUMBER(SEARCH("Lave",B653)),ISNUMBER(SEARCH("Détartrant",B653))))),"Mio main (1k+500gr)",IF(AND(ISNUMBER(SEARCH("PAPILLON",B653)),OR(ISNUMBER(SEARCH("Papier",B653)),ISNUMBER(SEARCH("Hygiénique",B653)),ISNUMBER(SEARCH("HYGIÉNIQUE",B653))),NOT(OR(ISNUMBER(SEARCH("Lingette",B653)),ISNUMBER(SEARCH("Mouchoir",B653))))),"Papillon Papier",IF(OR(ISNUMBER(SEARCH("TAJ AL SAHAR",B653)),ISNUMBER(SEARCH("TAJ BLADI",B653)),ISNUMBER(SEARCH("TAJ BELADI",B653)),ISNUMBER(SEARCH("Tilal Assahra",B653)),ISNUMBER(SEARCH("Jawharat Asahra",B653))),"TAJ SAHARA",IF(AND(OR(ISNUMBER(SEARCH("AL ITKANE",B653)),ISNUMBER(SEARCH("ALITKANE",B653)),ISNUMBER(SEARCH("PRESTO",B653))),NOT(OR(ISNUMBER(SEARCH("Thé",B653)),ISNUMBER(SEARCH("THE ",B653)),ISNUMBER(SEARCH("thé",B653)),ISNUMBER(SEARCH("SELHAM",B653)),ISNUMBER(SEARCH("LHAFLA",B653)),ISNUMBER(SEARCH("ZINE",B653)),ISNUMBER(SEARCH("tiyay",B653)),ISNUMBER(SEARCH("alouns",B653)),ISNUMBER(SEARCH("lmhrat",B653))))),"Al Itkrans + Presto",IF(OR(ISNUMBER(SEARCH("DALAA",B653)),ISNUMBER(SEARCH("CS-DALAA",B653)),ISNUMBER(SEARCH("DALINA",B653))),"Dalaa VP / Baqqal / RP",IF(OR(LEFT(UPPER(B653),4)="MIA ",LEFT(UPPER(B653),6)="CS-MIA"),"Mia",IF(OR(LEFT(UPPER(B653),5)="NOVA ",LEFT(UPPER(B653),7)="CS-NOVA"),"Nova",IF(OR(ISNUMBER(SEARCH("PRIMA ",B653)),ISNUMBER(SEARCH("CS-PRIMA",B653))),"Prima",IF(OR(ISNUMBER(SEARCH("Douceur",B653)),ISNUMBER(SEARCH("DOUCEUR",B653))),"Douceur",IF(OR(ISNUMBER(SEARCH("SANGO",B653)),ISNUMBER(SEARCH("CS-SANGO",B653))),"SANGO",IF(ISNUMBER(SEARCH("BLANDOUX",B653)),"Blandoux",IF(ISNUMBER(SEARCH("SHIWAMI",B653)),"Shiwame",IF(ISNUMBER(SEARCH("KELLOGG",B653)),"Kelloggs",IF(OR(ISNUMBER(SEARCH("TOBIGO",B653)),ISNUMBER(SEARCH("DWIST",B653))),"Tobigo",IF(OR(ISNUMBER(SEARCH("MARISOL",B653)),ISNUMBER(SEARCH("MARESOL",B653))),"Maresol",IF(OR(ISNUMBER(SEARCH("TAKIS",B653)),ISNUMBER(SEARCH("TAKYS",B653))),"TAKYS",IF(ISNUMBER(SEARCH("TAWIL",B653)),"Tawil",IF(ISNUMBER(SEARCH("FROMY",B653)),"Fromy",""))))))))))))))))))))))))</f>
        <v/>
      </c>
    </row>
    <row r="654" spans="1:3" ht="18" hidden="1" customHeight="1" x14ac:dyDescent="0.3">
      <c r="A654" s="3" t="str">
        <f>Products!A148</f>
        <v>ART02308</v>
      </c>
      <c r="B654" s="3" t="str">
        <f>Products!B148</f>
        <v>BLIDA Thon à La Souce tomate 80g X  25</v>
      </c>
      <c r="C654" s="3" t="str">
        <f>IF(OR(ISNUMBER(SEARCH("SELHAM",B654)),ISNUMBER(SEARCH("LHAFLA",B654)),ISNUMBER(SEARCH("ZINE",B654)),ISNUMBER(SEARCH("tiyay",B654)),ISNUMBER(SEARCH("alouns",B654)),ISNUMBER(SEARCH("lmhrat",B654))),"The Al Itkane",IF(AND(ISNUMBER(SEARCH("CALIN",B654)),ISNUMBER(SEARCH("RP",B654)),NOT(ISNUMBER(SEARCH("VP",B654)))),"Calin RP",IF(AND(ISNUMBER(SEARCH("CALIN",B654)),ISNUMBER(SEARCH("VP",B654))),"Calin VP",IF(AND(ISNUMBER(SEARCH("MIO",B654)),OR(ISNUMBER(SEARCH("Vaisselle",B654)),ISNUMBER(SEARCH("vaisselle",B654)))),"Mio Liquid Vaisselle",IF(AND(ISNUMBER(SEARCH("MIO",B654)),ISNUMBER(SEARCH("Javel",B654))),"Mio Javel",IF(AND(ISNUMBER(SEARCH("MIO",B654)),ISNUMBER(SEARCH("Matic",B654))),"Mio Matic",IF(AND(ISNUMBER(SEARCH("MIO",B654)),OR(ISNUMBER(SEARCH("Détérgent",B654)),ISNUMBER(SEARCH("Poudre",B654)),ISNUMBER(SEARCH("Semi Auto",B654)),ISNUMBER(SEARCH("1KG",B654)),ISNUMBER(SEARCH("500G",B654)),ISNUMBER(SEARCH("10KG",B654)),ISNUMBER(SEARCH("1.5K",B654)),ISNUMBER(SEARCH("215G",B654)),ISNUMBER(SEARCH("350G",B654)),ISNUMBER(SEARCH("90G",B654)),ISNUMBER(SEARCH("Gold",B654)),ISNUMBER(SEARCH("Citron",B654)),ISNUMBER(SEARCH("Rose",B654)),ISNUMBER(SEARCH("Lessive",B654))),NOT(OR(ISNUMBER(SEARCH("Vaisselle",B654)),ISNUMBER(SEARCH("Javel",B654)),ISNUMBER(SEARCH("Matic",B654)),ISNUMBER(SEARCH("Nettoyant",B654)),ISNUMBER(SEARCH("Pâte",B654)),ISNUMBER(SEARCH("Lave",B654)),ISNUMBER(SEARCH("Détartrant",B654))))),"Mio main (1k+500gr)",IF(AND(ISNUMBER(SEARCH("PAPILLON",B654)),OR(ISNUMBER(SEARCH("Papier",B654)),ISNUMBER(SEARCH("Hygiénique",B654)),ISNUMBER(SEARCH("HYGIÉNIQUE",B654))),NOT(OR(ISNUMBER(SEARCH("Lingette",B654)),ISNUMBER(SEARCH("Mouchoir",B654))))),"Papillon Papier",IF(OR(ISNUMBER(SEARCH("TAJ AL SAHAR",B654)),ISNUMBER(SEARCH("TAJ BLADI",B654)),ISNUMBER(SEARCH("TAJ BELADI",B654)),ISNUMBER(SEARCH("Tilal Assahra",B654)),ISNUMBER(SEARCH("Jawharat Asahra",B654))),"TAJ SAHARA",IF(AND(OR(ISNUMBER(SEARCH("AL ITKANE",B654)),ISNUMBER(SEARCH("ALITKANE",B654)),ISNUMBER(SEARCH("PRESTO",B654))),NOT(OR(ISNUMBER(SEARCH("Thé",B654)),ISNUMBER(SEARCH("THE ",B654)),ISNUMBER(SEARCH("thé",B654)),ISNUMBER(SEARCH("SELHAM",B654)),ISNUMBER(SEARCH("LHAFLA",B654)),ISNUMBER(SEARCH("ZINE",B654)),ISNUMBER(SEARCH("tiyay",B654)),ISNUMBER(SEARCH("alouns",B654)),ISNUMBER(SEARCH("lmhrat",B654))))),"Al Itkrans + Presto",IF(OR(ISNUMBER(SEARCH("DALAA",B654)),ISNUMBER(SEARCH("CS-DALAA",B654)),ISNUMBER(SEARCH("DALINA",B654))),"Dalaa VP / Baqqal / RP",IF(OR(LEFT(UPPER(B654),4)="MIA ",LEFT(UPPER(B654),6)="CS-MIA"),"Mia",IF(OR(LEFT(UPPER(B654),5)="NOVA ",LEFT(UPPER(B654),7)="CS-NOVA"),"Nova",IF(OR(ISNUMBER(SEARCH("PRIMA ",B654)),ISNUMBER(SEARCH("CS-PRIMA",B654))),"Prima",IF(OR(ISNUMBER(SEARCH("Douceur",B654)),ISNUMBER(SEARCH("DOUCEUR",B654))),"Douceur",IF(OR(ISNUMBER(SEARCH("SANGO",B654)),ISNUMBER(SEARCH("CS-SANGO",B654))),"SANGO",IF(ISNUMBER(SEARCH("BLANDOUX",B654)),"Blandoux",IF(ISNUMBER(SEARCH("SHIWAMI",B654)),"Shiwame",IF(ISNUMBER(SEARCH("KELLOGG",B654)),"Kelloggs",IF(OR(ISNUMBER(SEARCH("TOBIGO",B654)),ISNUMBER(SEARCH("DWIST",B654))),"Tobigo",IF(OR(ISNUMBER(SEARCH("MARISOL",B654)),ISNUMBER(SEARCH("MARESOL",B654))),"Maresol",IF(OR(ISNUMBER(SEARCH("TAKIS",B654)),ISNUMBER(SEARCH("TAKYS",B654))),"TAKYS",IF(ISNUMBER(SEARCH("TAWIL",B654)),"Tawil",IF(ISNUMBER(SEARCH("FROMY",B654)),"Fromy",""))))))))))))))))))))))))</f>
        <v/>
      </c>
    </row>
    <row r="655" spans="1:3" ht="18" hidden="1" customHeight="1" x14ac:dyDescent="0.3">
      <c r="A655" s="3" t="str">
        <f>Products!A149</f>
        <v>ART02323</v>
      </c>
      <c r="B655" s="3" t="str">
        <f>Products!B149</f>
        <v>SABLE Cannelle 15GX 48</v>
      </c>
      <c r="C655" s="3" t="str">
        <f>IF(OR(ISNUMBER(SEARCH("SELHAM",B655)),ISNUMBER(SEARCH("LHAFLA",B655)),ISNUMBER(SEARCH("ZINE",B655)),ISNUMBER(SEARCH("tiyay",B655)),ISNUMBER(SEARCH("alouns",B655)),ISNUMBER(SEARCH("lmhrat",B655))),"The Al Itkane",IF(AND(ISNUMBER(SEARCH("CALIN",B655)),ISNUMBER(SEARCH("RP",B655)),NOT(ISNUMBER(SEARCH("VP",B655)))),"Calin RP",IF(AND(ISNUMBER(SEARCH("CALIN",B655)),ISNUMBER(SEARCH("VP",B655))),"Calin VP",IF(AND(ISNUMBER(SEARCH("MIO",B655)),OR(ISNUMBER(SEARCH("Vaisselle",B655)),ISNUMBER(SEARCH("vaisselle",B655)))),"Mio Liquid Vaisselle",IF(AND(ISNUMBER(SEARCH("MIO",B655)),ISNUMBER(SEARCH("Javel",B655))),"Mio Javel",IF(AND(ISNUMBER(SEARCH("MIO",B655)),ISNUMBER(SEARCH("Matic",B655))),"Mio Matic",IF(AND(ISNUMBER(SEARCH("MIO",B655)),OR(ISNUMBER(SEARCH("Détérgent",B655)),ISNUMBER(SEARCH("Poudre",B655)),ISNUMBER(SEARCH("Semi Auto",B655)),ISNUMBER(SEARCH("1KG",B655)),ISNUMBER(SEARCH("500G",B655)),ISNUMBER(SEARCH("10KG",B655)),ISNUMBER(SEARCH("1.5K",B655)),ISNUMBER(SEARCH("215G",B655)),ISNUMBER(SEARCH("350G",B655)),ISNUMBER(SEARCH("90G",B655)),ISNUMBER(SEARCH("Gold",B655)),ISNUMBER(SEARCH("Citron",B655)),ISNUMBER(SEARCH("Rose",B655)),ISNUMBER(SEARCH("Lessive",B655))),NOT(OR(ISNUMBER(SEARCH("Vaisselle",B655)),ISNUMBER(SEARCH("Javel",B655)),ISNUMBER(SEARCH("Matic",B655)),ISNUMBER(SEARCH("Nettoyant",B655)),ISNUMBER(SEARCH("Pâte",B655)),ISNUMBER(SEARCH("Lave",B655)),ISNUMBER(SEARCH("Détartrant",B655))))),"Mio main (1k+500gr)",IF(AND(ISNUMBER(SEARCH("PAPILLON",B655)),OR(ISNUMBER(SEARCH("Papier",B655)),ISNUMBER(SEARCH("Hygiénique",B655)),ISNUMBER(SEARCH("HYGIÉNIQUE",B655))),NOT(OR(ISNUMBER(SEARCH("Lingette",B655)),ISNUMBER(SEARCH("Mouchoir",B655))))),"Papillon Papier",IF(OR(ISNUMBER(SEARCH("TAJ AL SAHAR",B655)),ISNUMBER(SEARCH("TAJ BLADI",B655)),ISNUMBER(SEARCH("TAJ BELADI",B655)),ISNUMBER(SEARCH("Tilal Assahra",B655)),ISNUMBER(SEARCH("Jawharat Asahra",B655))),"TAJ SAHARA",IF(AND(OR(ISNUMBER(SEARCH("AL ITKANE",B655)),ISNUMBER(SEARCH("ALITKANE",B655)),ISNUMBER(SEARCH("PRESTO",B655))),NOT(OR(ISNUMBER(SEARCH("Thé",B655)),ISNUMBER(SEARCH("THE ",B655)),ISNUMBER(SEARCH("thé",B655)),ISNUMBER(SEARCH("SELHAM",B655)),ISNUMBER(SEARCH("LHAFLA",B655)),ISNUMBER(SEARCH("ZINE",B655)),ISNUMBER(SEARCH("tiyay",B655)),ISNUMBER(SEARCH("alouns",B655)),ISNUMBER(SEARCH("lmhrat",B655))))),"Al Itkrans + Presto",IF(OR(ISNUMBER(SEARCH("DALAA",B655)),ISNUMBER(SEARCH("CS-DALAA",B655)),ISNUMBER(SEARCH("DALINA",B655))),"Dalaa VP / Baqqal / RP",IF(OR(LEFT(UPPER(B655),4)="MIA ",LEFT(UPPER(B655),6)="CS-MIA"),"Mia",IF(OR(LEFT(UPPER(B655),5)="NOVA ",LEFT(UPPER(B655),7)="CS-NOVA"),"Nova",IF(OR(ISNUMBER(SEARCH("PRIMA ",B655)),ISNUMBER(SEARCH("CS-PRIMA",B655))),"Prima",IF(OR(ISNUMBER(SEARCH("Douceur",B655)),ISNUMBER(SEARCH("DOUCEUR",B655))),"Douceur",IF(OR(ISNUMBER(SEARCH("SANGO",B655)),ISNUMBER(SEARCH("CS-SANGO",B655))),"SANGO",IF(ISNUMBER(SEARCH("BLANDOUX",B655)),"Blandoux",IF(ISNUMBER(SEARCH("SHIWAMI",B655)),"Shiwame",IF(ISNUMBER(SEARCH("KELLOGG",B655)),"Kelloggs",IF(OR(ISNUMBER(SEARCH("TOBIGO",B655)),ISNUMBER(SEARCH("DWIST",B655))),"Tobigo",IF(OR(ISNUMBER(SEARCH("MARISOL",B655)),ISNUMBER(SEARCH("MARESOL",B655))),"Maresol",IF(OR(ISNUMBER(SEARCH("TAKIS",B655)),ISNUMBER(SEARCH("TAKYS",B655))),"TAKYS",IF(ISNUMBER(SEARCH("TAWIL",B655)),"Tawil",IF(ISNUMBER(SEARCH("FROMY",B655)),"Fromy",""))))))))))))))))))))))))</f>
        <v/>
      </c>
    </row>
    <row r="656" spans="1:3" ht="18" hidden="1" customHeight="1" x14ac:dyDescent="0.3">
      <c r="A656" s="3" t="str">
        <f>Products!A150</f>
        <v>ART02321</v>
      </c>
      <c r="B656" s="3" t="str">
        <f>Products!B150</f>
        <v>AlWAYS Aloe Vera 16*7</v>
      </c>
      <c r="C656" s="3" t="str">
        <f>IF(OR(ISNUMBER(SEARCH("SELHAM",B656)),ISNUMBER(SEARCH("LHAFLA",B656)),ISNUMBER(SEARCH("ZINE",B656)),ISNUMBER(SEARCH("tiyay",B656)),ISNUMBER(SEARCH("alouns",B656)),ISNUMBER(SEARCH("lmhrat",B656))),"The Al Itkane",IF(AND(ISNUMBER(SEARCH("CALIN",B656)),ISNUMBER(SEARCH("RP",B656)),NOT(ISNUMBER(SEARCH("VP",B656)))),"Calin RP",IF(AND(ISNUMBER(SEARCH("CALIN",B656)),ISNUMBER(SEARCH("VP",B656))),"Calin VP",IF(AND(ISNUMBER(SEARCH("MIO",B656)),OR(ISNUMBER(SEARCH("Vaisselle",B656)),ISNUMBER(SEARCH("vaisselle",B656)))),"Mio Liquid Vaisselle",IF(AND(ISNUMBER(SEARCH("MIO",B656)),ISNUMBER(SEARCH("Javel",B656))),"Mio Javel",IF(AND(ISNUMBER(SEARCH("MIO",B656)),ISNUMBER(SEARCH("Matic",B656))),"Mio Matic",IF(AND(ISNUMBER(SEARCH("MIO",B656)),OR(ISNUMBER(SEARCH("Détérgent",B656)),ISNUMBER(SEARCH("Poudre",B656)),ISNUMBER(SEARCH("Semi Auto",B656)),ISNUMBER(SEARCH("1KG",B656)),ISNUMBER(SEARCH("500G",B656)),ISNUMBER(SEARCH("10KG",B656)),ISNUMBER(SEARCH("1.5K",B656)),ISNUMBER(SEARCH("215G",B656)),ISNUMBER(SEARCH("350G",B656)),ISNUMBER(SEARCH("90G",B656)),ISNUMBER(SEARCH("Gold",B656)),ISNUMBER(SEARCH("Citron",B656)),ISNUMBER(SEARCH("Rose",B656)),ISNUMBER(SEARCH("Lessive",B656))),NOT(OR(ISNUMBER(SEARCH("Vaisselle",B656)),ISNUMBER(SEARCH("Javel",B656)),ISNUMBER(SEARCH("Matic",B656)),ISNUMBER(SEARCH("Nettoyant",B656)),ISNUMBER(SEARCH("Pâte",B656)),ISNUMBER(SEARCH("Lave",B656)),ISNUMBER(SEARCH("Détartrant",B656))))),"Mio main (1k+500gr)",IF(AND(ISNUMBER(SEARCH("PAPILLON",B656)),OR(ISNUMBER(SEARCH("Papier",B656)),ISNUMBER(SEARCH("Hygiénique",B656)),ISNUMBER(SEARCH("HYGIÉNIQUE",B656))),NOT(OR(ISNUMBER(SEARCH("Lingette",B656)),ISNUMBER(SEARCH("Mouchoir",B656))))),"Papillon Papier",IF(OR(ISNUMBER(SEARCH("TAJ AL SAHAR",B656)),ISNUMBER(SEARCH("TAJ BLADI",B656)),ISNUMBER(SEARCH("TAJ BELADI",B656)),ISNUMBER(SEARCH("Tilal Assahra",B656)),ISNUMBER(SEARCH("Jawharat Asahra",B656))),"TAJ SAHARA",IF(AND(OR(ISNUMBER(SEARCH("AL ITKANE",B656)),ISNUMBER(SEARCH("ALITKANE",B656)),ISNUMBER(SEARCH("PRESTO",B656))),NOT(OR(ISNUMBER(SEARCH("Thé",B656)),ISNUMBER(SEARCH("THE ",B656)),ISNUMBER(SEARCH("thé",B656)),ISNUMBER(SEARCH("SELHAM",B656)),ISNUMBER(SEARCH("LHAFLA",B656)),ISNUMBER(SEARCH("ZINE",B656)),ISNUMBER(SEARCH("tiyay",B656)),ISNUMBER(SEARCH("alouns",B656)),ISNUMBER(SEARCH("lmhrat",B656))))),"Al Itkrans + Presto",IF(OR(ISNUMBER(SEARCH("DALAA",B656)),ISNUMBER(SEARCH("CS-DALAA",B656)),ISNUMBER(SEARCH("DALINA",B656))),"Dalaa VP / Baqqal / RP",IF(OR(LEFT(UPPER(B656),4)="MIA ",LEFT(UPPER(B656),6)="CS-MIA"),"Mia",IF(OR(LEFT(UPPER(B656),5)="NOVA ",LEFT(UPPER(B656),7)="CS-NOVA"),"Nova",IF(OR(ISNUMBER(SEARCH("PRIMA ",B656)),ISNUMBER(SEARCH("CS-PRIMA",B656))),"Prima",IF(OR(ISNUMBER(SEARCH("Douceur",B656)),ISNUMBER(SEARCH("DOUCEUR",B656))),"Douceur",IF(OR(ISNUMBER(SEARCH("SANGO",B656)),ISNUMBER(SEARCH("CS-SANGO",B656))),"SANGO",IF(ISNUMBER(SEARCH("BLANDOUX",B656)),"Blandoux",IF(ISNUMBER(SEARCH("SHIWAMI",B656)),"Shiwame",IF(ISNUMBER(SEARCH("KELLOGG",B656)),"Kelloggs",IF(OR(ISNUMBER(SEARCH("TOBIGO",B656)),ISNUMBER(SEARCH("DWIST",B656))),"Tobigo",IF(OR(ISNUMBER(SEARCH("MARISOL",B656)),ISNUMBER(SEARCH("MARESOL",B656))),"Maresol",IF(OR(ISNUMBER(SEARCH("TAKIS",B656)),ISNUMBER(SEARCH("TAKYS",B656))),"TAKYS",IF(ISNUMBER(SEARCH("TAWIL",B656)),"Tawil",IF(ISNUMBER(SEARCH("FROMY",B656)),"Fromy",""))))))))))))))))))))))))</f>
        <v/>
      </c>
    </row>
    <row r="657" spans="1:3" ht="18" hidden="1" customHeight="1" x14ac:dyDescent="0.3">
      <c r="A657" s="3" t="str">
        <f>Products!A151</f>
        <v>ART02311</v>
      </c>
      <c r="B657" s="3" t="str">
        <f>Products!B151</f>
        <v>MARTO Soy Sauce Light 150ml X 12</v>
      </c>
      <c r="C657" s="3" t="str">
        <f>IF(OR(ISNUMBER(SEARCH("SELHAM",B657)),ISNUMBER(SEARCH("LHAFLA",B657)),ISNUMBER(SEARCH("ZINE",B657)),ISNUMBER(SEARCH("tiyay",B657)),ISNUMBER(SEARCH("alouns",B657)),ISNUMBER(SEARCH("lmhrat",B657))),"The Al Itkane",IF(AND(ISNUMBER(SEARCH("CALIN",B657)),ISNUMBER(SEARCH("RP",B657)),NOT(ISNUMBER(SEARCH("VP",B657)))),"Calin RP",IF(AND(ISNUMBER(SEARCH("CALIN",B657)),ISNUMBER(SEARCH("VP",B657))),"Calin VP",IF(AND(ISNUMBER(SEARCH("MIO",B657)),OR(ISNUMBER(SEARCH("Vaisselle",B657)),ISNUMBER(SEARCH("vaisselle",B657)))),"Mio Liquid Vaisselle",IF(AND(ISNUMBER(SEARCH("MIO",B657)),ISNUMBER(SEARCH("Javel",B657))),"Mio Javel",IF(AND(ISNUMBER(SEARCH("MIO",B657)),ISNUMBER(SEARCH("Matic",B657))),"Mio Matic",IF(AND(ISNUMBER(SEARCH("MIO",B657)),OR(ISNUMBER(SEARCH("Détérgent",B657)),ISNUMBER(SEARCH("Poudre",B657)),ISNUMBER(SEARCH("Semi Auto",B657)),ISNUMBER(SEARCH("1KG",B657)),ISNUMBER(SEARCH("500G",B657)),ISNUMBER(SEARCH("10KG",B657)),ISNUMBER(SEARCH("1.5K",B657)),ISNUMBER(SEARCH("215G",B657)),ISNUMBER(SEARCH("350G",B657)),ISNUMBER(SEARCH("90G",B657)),ISNUMBER(SEARCH("Gold",B657)),ISNUMBER(SEARCH("Citron",B657)),ISNUMBER(SEARCH("Rose",B657)),ISNUMBER(SEARCH("Lessive",B657))),NOT(OR(ISNUMBER(SEARCH("Vaisselle",B657)),ISNUMBER(SEARCH("Javel",B657)),ISNUMBER(SEARCH("Matic",B657)),ISNUMBER(SEARCH("Nettoyant",B657)),ISNUMBER(SEARCH("Pâte",B657)),ISNUMBER(SEARCH("Lave",B657)),ISNUMBER(SEARCH("Détartrant",B657))))),"Mio main (1k+500gr)",IF(AND(ISNUMBER(SEARCH("PAPILLON",B657)),OR(ISNUMBER(SEARCH("Papier",B657)),ISNUMBER(SEARCH("Hygiénique",B657)),ISNUMBER(SEARCH("HYGIÉNIQUE",B657))),NOT(OR(ISNUMBER(SEARCH("Lingette",B657)),ISNUMBER(SEARCH("Mouchoir",B657))))),"Papillon Papier",IF(OR(ISNUMBER(SEARCH("TAJ AL SAHAR",B657)),ISNUMBER(SEARCH("TAJ BLADI",B657)),ISNUMBER(SEARCH("TAJ BELADI",B657)),ISNUMBER(SEARCH("Tilal Assahra",B657)),ISNUMBER(SEARCH("Jawharat Asahra",B657))),"TAJ SAHARA",IF(AND(OR(ISNUMBER(SEARCH("AL ITKANE",B657)),ISNUMBER(SEARCH("ALITKANE",B657)),ISNUMBER(SEARCH("PRESTO",B657))),NOT(OR(ISNUMBER(SEARCH("Thé",B657)),ISNUMBER(SEARCH("THE ",B657)),ISNUMBER(SEARCH("thé",B657)),ISNUMBER(SEARCH("SELHAM",B657)),ISNUMBER(SEARCH("LHAFLA",B657)),ISNUMBER(SEARCH("ZINE",B657)),ISNUMBER(SEARCH("tiyay",B657)),ISNUMBER(SEARCH("alouns",B657)),ISNUMBER(SEARCH("lmhrat",B657))))),"Al Itkrans + Presto",IF(OR(ISNUMBER(SEARCH("DALAA",B657)),ISNUMBER(SEARCH("CS-DALAA",B657)),ISNUMBER(SEARCH("DALINA",B657))),"Dalaa VP / Baqqal / RP",IF(OR(LEFT(UPPER(B657),4)="MIA ",LEFT(UPPER(B657),6)="CS-MIA"),"Mia",IF(OR(LEFT(UPPER(B657),5)="NOVA ",LEFT(UPPER(B657),7)="CS-NOVA"),"Nova",IF(OR(ISNUMBER(SEARCH("PRIMA ",B657)),ISNUMBER(SEARCH("CS-PRIMA",B657))),"Prima",IF(OR(ISNUMBER(SEARCH("Douceur",B657)),ISNUMBER(SEARCH("DOUCEUR",B657))),"Douceur",IF(OR(ISNUMBER(SEARCH("SANGO",B657)),ISNUMBER(SEARCH("CS-SANGO",B657))),"SANGO",IF(ISNUMBER(SEARCH("BLANDOUX",B657)),"Blandoux",IF(ISNUMBER(SEARCH("SHIWAMI",B657)),"Shiwame",IF(ISNUMBER(SEARCH("KELLOGG",B657)),"Kelloggs",IF(OR(ISNUMBER(SEARCH("TOBIGO",B657)),ISNUMBER(SEARCH("DWIST",B657))),"Tobigo",IF(OR(ISNUMBER(SEARCH("MARISOL",B657)),ISNUMBER(SEARCH("MARESOL",B657))),"Maresol",IF(OR(ISNUMBER(SEARCH("TAKIS",B657)),ISNUMBER(SEARCH("TAKYS",B657))),"TAKYS",IF(ISNUMBER(SEARCH("TAWIL",B657)),"Tawil",IF(ISNUMBER(SEARCH("FROMY",B657)),"Fromy",""))))))))))))))))))))))))</f>
        <v/>
      </c>
    </row>
    <row r="658" spans="1:3" ht="18" hidden="1" customHeight="1" x14ac:dyDescent="0.3">
      <c r="A658" s="3" t="str">
        <f>Products!A152</f>
        <v>ART02312</v>
      </c>
      <c r="B658" s="3" t="str">
        <f>Products!B152</f>
        <v>PROPRIO Lessive Linge Liquide Rose 4L FLORALE</v>
      </c>
      <c r="C658" s="3" t="str">
        <f>IF(OR(ISNUMBER(SEARCH("SELHAM",B658)),ISNUMBER(SEARCH("LHAFLA",B658)),ISNUMBER(SEARCH("ZINE",B658)),ISNUMBER(SEARCH("tiyay",B658)),ISNUMBER(SEARCH("alouns",B658)),ISNUMBER(SEARCH("lmhrat",B658))),"The Al Itkane",IF(AND(ISNUMBER(SEARCH("CALIN",B658)),ISNUMBER(SEARCH("RP",B658)),NOT(ISNUMBER(SEARCH("VP",B658)))),"Calin RP",IF(AND(ISNUMBER(SEARCH("CALIN",B658)),ISNUMBER(SEARCH("VP",B658))),"Calin VP",IF(AND(ISNUMBER(SEARCH("MIO",B658)),OR(ISNUMBER(SEARCH("Vaisselle",B658)),ISNUMBER(SEARCH("vaisselle",B658)))),"Mio Liquid Vaisselle",IF(AND(ISNUMBER(SEARCH("MIO",B658)),ISNUMBER(SEARCH("Javel",B658))),"Mio Javel",IF(AND(ISNUMBER(SEARCH("MIO",B658)),ISNUMBER(SEARCH("Matic",B658))),"Mio Matic",IF(AND(ISNUMBER(SEARCH("MIO",B658)),OR(ISNUMBER(SEARCH("Détérgent",B658)),ISNUMBER(SEARCH("Poudre",B658)),ISNUMBER(SEARCH("Semi Auto",B658)),ISNUMBER(SEARCH("1KG",B658)),ISNUMBER(SEARCH("500G",B658)),ISNUMBER(SEARCH("10KG",B658)),ISNUMBER(SEARCH("1.5K",B658)),ISNUMBER(SEARCH("215G",B658)),ISNUMBER(SEARCH("350G",B658)),ISNUMBER(SEARCH("90G",B658)),ISNUMBER(SEARCH("Gold",B658)),ISNUMBER(SEARCH("Citron",B658)),ISNUMBER(SEARCH("Rose",B658)),ISNUMBER(SEARCH("Lessive",B658))),NOT(OR(ISNUMBER(SEARCH("Vaisselle",B658)),ISNUMBER(SEARCH("Javel",B658)),ISNUMBER(SEARCH("Matic",B658)),ISNUMBER(SEARCH("Nettoyant",B658)),ISNUMBER(SEARCH("Pâte",B658)),ISNUMBER(SEARCH("Lave",B658)),ISNUMBER(SEARCH("Détartrant",B658))))),"Mio main (1k+500gr)",IF(AND(ISNUMBER(SEARCH("PAPILLON",B658)),OR(ISNUMBER(SEARCH("Papier",B658)),ISNUMBER(SEARCH("Hygiénique",B658)),ISNUMBER(SEARCH("HYGIÉNIQUE",B658))),NOT(OR(ISNUMBER(SEARCH("Lingette",B658)),ISNUMBER(SEARCH("Mouchoir",B658))))),"Papillon Papier",IF(OR(ISNUMBER(SEARCH("TAJ AL SAHAR",B658)),ISNUMBER(SEARCH("TAJ BLADI",B658)),ISNUMBER(SEARCH("TAJ BELADI",B658)),ISNUMBER(SEARCH("Tilal Assahra",B658)),ISNUMBER(SEARCH("Jawharat Asahra",B658))),"TAJ SAHARA",IF(AND(OR(ISNUMBER(SEARCH("AL ITKANE",B658)),ISNUMBER(SEARCH("ALITKANE",B658)),ISNUMBER(SEARCH("PRESTO",B658))),NOT(OR(ISNUMBER(SEARCH("Thé",B658)),ISNUMBER(SEARCH("THE ",B658)),ISNUMBER(SEARCH("thé",B658)),ISNUMBER(SEARCH("SELHAM",B658)),ISNUMBER(SEARCH("LHAFLA",B658)),ISNUMBER(SEARCH("ZINE",B658)),ISNUMBER(SEARCH("tiyay",B658)),ISNUMBER(SEARCH("alouns",B658)),ISNUMBER(SEARCH("lmhrat",B658))))),"Al Itkrans + Presto",IF(OR(ISNUMBER(SEARCH("DALAA",B658)),ISNUMBER(SEARCH("CS-DALAA",B658)),ISNUMBER(SEARCH("DALINA",B658))),"Dalaa VP / Baqqal / RP",IF(OR(LEFT(UPPER(B658),4)="MIA ",LEFT(UPPER(B658),6)="CS-MIA"),"Mia",IF(OR(LEFT(UPPER(B658),5)="NOVA ",LEFT(UPPER(B658),7)="CS-NOVA"),"Nova",IF(OR(ISNUMBER(SEARCH("PRIMA ",B658)),ISNUMBER(SEARCH("CS-PRIMA",B658))),"Prima",IF(OR(ISNUMBER(SEARCH("Douceur",B658)),ISNUMBER(SEARCH("DOUCEUR",B658))),"Douceur",IF(OR(ISNUMBER(SEARCH("SANGO",B658)),ISNUMBER(SEARCH("CS-SANGO",B658))),"SANGO",IF(ISNUMBER(SEARCH("BLANDOUX",B658)),"Blandoux",IF(ISNUMBER(SEARCH("SHIWAMI",B658)),"Shiwame",IF(ISNUMBER(SEARCH("KELLOGG",B658)),"Kelloggs",IF(OR(ISNUMBER(SEARCH("TOBIGO",B658)),ISNUMBER(SEARCH("DWIST",B658))),"Tobigo",IF(OR(ISNUMBER(SEARCH("MARISOL",B658)),ISNUMBER(SEARCH("MARESOL",B658))),"Maresol",IF(OR(ISNUMBER(SEARCH("TAKIS",B658)),ISNUMBER(SEARCH("TAKYS",B658))),"TAKYS",IF(ISNUMBER(SEARCH("TAWIL",B658)),"Tawil",IF(ISNUMBER(SEARCH("FROMY",B658)),"Fromy",""))))))))))))))))))))))))</f>
        <v/>
      </c>
    </row>
    <row r="659" spans="1:3" ht="18" hidden="1" customHeight="1" x14ac:dyDescent="0.3">
      <c r="A659" s="3" t="str">
        <f>Products!A153</f>
        <v>ART02320</v>
      </c>
      <c r="B659" s="3" t="str">
        <f>Products!B153</f>
        <v>SPOFY Cake Fourré Chocolat</v>
      </c>
      <c r="C659" s="3" t="str">
        <f>IF(OR(ISNUMBER(SEARCH("SELHAM",B659)),ISNUMBER(SEARCH("LHAFLA",B659)),ISNUMBER(SEARCH("ZINE",B659)),ISNUMBER(SEARCH("tiyay",B659)),ISNUMBER(SEARCH("alouns",B659)),ISNUMBER(SEARCH("lmhrat",B659))),"The Al Itkane",IF(AND(ISNUMBER(SEARCH("CALIN",B659)),ISNUMBER(SEARCH("RP",B659)),NOT(ISNUMBER(SEARCH("VP",B659)))),"Calin RP",IF(AND(ISNUMBER(SEARCH("CALIN",B659)),ISNUMBER(SEARCH("VP",B659))),"Calin VP",IF(AND(ISNUMBER(SEARCH("MIO",B659)),OR(ISNUMBER(SEARCH("Vaisselle",B659)),ISNUMBER(SEARCH("vaisselle",B659)))),"Mio Liquid Vaisselle",IF(AND(ISNUMBER(SEARCH("MIO",B659)),ISNUMBER(SEARCH("Javel",B659))),"Mio Javel",IF(AND(ISNUMBER(SEARCH("MIO",B659)),ISNUMBER(SEARCH("Matic",B659))),"Mio Matic",IF(AND(ISNUMBER(SEARCH("MIO",B659)),OR(ISNUMBER(SEARCH("Détérgent",B659)),ISNUMBER(SEARCH("Poudre",B659)),ISNUMBER(SEARCH("Semi Auto",B659)),ISNUMBER(SEARCH("1KG",B659)),ISNUMBER(SEARCH("500G",B659)),ISNUMBER(SEARCH("10KG",B659)),ISNUMBER(SEARCH("1.5K",B659)),ISNUMBER(SEARCH("215G",B659)),ISNUMBER(SEARCH("350G",B659)),ISNUMBER(SEARCH("90G",B659)),ISNUMBER(SEARCH("Gold",B659)),ISNUMBER(SEARCH("Citron",B659)),ISNUMBER(SEARCH("Rose",B659)),ISNUMBER(SEARCH("Lessive",B659))),NOT(OR(ISNUMBER(SEARCH("Vaisselle",B659)),ISNUMBER(SEARCH("Javel",B659)),ISNUMBER(SEARCH("Matic",B659)),ISNUMBER(SEARCH("Nettoyant",B659)),ISNUMBER(SEARCH("Pâte",B659)),ISNUMBER(SEARCH("Lave",B659)),ISNUMBER(SEARCH("Détartrant",B659))))),"Mio main (1k+500gr)",IF(AND(ISNUMBER(SEARCH("PAPILLON",B659)),OR(ISNUMBER(SEARCH("Papier",B659)),ISNUMBER(SEARCH("Hygiénique",B659)),ISNUMBER(SEARCH("HYGIÉNIQUE",B659))),NOT(OR(ISNUMBER(SEARCH("Lingette",B659)),ISNUMBER(SEARCH("Mouchoir",B659))))),"Papillon Papier",IF(OR(ISNUMBER(SEARCH("TAJ AL SAHAR",B659)),ISNUMBER(SEARCH("TAJ BLADI",B659)),ISNUMBER(SEARCH("TAJ BELADI",B659)),ISNUMBER(SEARCH("Tilal Assahra",B659)),ISNUMBER(SEARCH("Jawharat Asahra",B659))),"TAJ SAHARA",IF(AND(OR(ISNUMBER(SEARCH("AL ITKANE",B659)),ISNUMBER(SEARCH("ALITKANE",B659)),ISNUMBER(SEARCH("PRESTO",B659))),NOT(OR(ISNUMBER(SEARCH("Thé",B659)),ISNUMBER(SEARCH("THE ",B659)),ISNUMBER(SEARCH("thé",B659)),ISNUMBER(SEARCH("SELHAM",B659)),ISNUMBER(SEARCH("LHAFLA",B659)),ISNUMBER(SEARCH("ZINE",B659)),ISNUMBER(SEARCH("tiyay",B659)),ISNUMBER(SEARCH("alouns",B659)),ISNUMBER(SEARCH("lmhrat",B659))))),"Al Itkrans + Presto",IF(OR(ISNUMBER(SEARCH("DALAA",B659)),ISNUMBER(SEARCH("CS-DALAA",B659)),ISNUMBER(SEARCH("DALINA",B659))),"Dalaa VP / Baqqal / RP",IF(OR(LEFT(UPPER(B659),4)="MIA ",LEFT(UPPER(B659),6)="CS-MIA"),"Mia",IF(OR(LEFT(UPPER(B659),5)="NOVA ",LEFT(UPPER(B659),7)="CS-NOVA"),"Nova",IF(OR(ISNUMBER(SEARCH("PRIMA ",B659)),ISNUMBER(SEARCH("CS-PRIMA",B659))),"Prima",IF(OR(ISNUMBER(SEARCH("Douceur",B659)),ISNUMBER(SEARCH("DOUCEUR",B659))),"Douceur",IF(OR(ISNUMBER(SEARCH("SANGO",B659)),ISNUMBER(SEARCH("CS-SANGO",B659))),"SANGO",IF(ISNUMBER(SEARCH("BLANDOUX",B659)),"Blandoux",IF(ISNUMBER(SEARCH("SHIWAMI",B659)),"Shiwame",IF(ISNUMBER(SEARCH("KELLOGG",B659)),"Kelloggs",IF(OR(ISNUMBER(SEARCH("TOBIGO",B659)),ISNUMBER(SEARCH("DWIST",B659))),"Tobigo",IF(OR(ISNUMBER(SEARCH("MARISOL",B659)),ISNUMBER(SEARCH("MARESOL",B659))),"Maresol",IF(OR(ISNUMBER(SEARCH("TAKIS",B659)),ISNUMBER(SEARCH("TAKYS",B659))),"TAKYS",IF(ISNUMBER(SEARCH("TAWIL",B659)),"Tawil",IF(ISNUMBER(SEARCH("FROMY",B659)),"Fromy",""))))))))))))))))))))))))</f>
        <v/>
      </c>
    </row>
    <row r="660" spans="1:3" ht="18" hidden="1" customHeight="1" x14ac:dyDescent="0.3">
      <c r="A660" s="3" t="str">
        <f>Products!A154</f>
        <v>ART02309</v>
      </c>
      <c r="B660" s="3" t="str">
        <f>Products!B154</f>
        <v>OPAL Vermicelle Chinoise Riz 125g X 60</v>
      </c>
      <c r="C660" s="3" t="str">
        <f>IF(OR(ISNUMBER(SEARCH("SELHAM",B660)),ISNUMBER(SEARCH("LHAFLA",B660)),ISNUMBER(SEARCH("ZINE",B660)),ISNUMBER(SEARCH("tiyay",B660)),ISNUMBER(SEARCH("alouns",B660)),ISNUMBER(SEARCH("lmhrat",B660))),"The Al Itkane",IF(AND(ISNUMBER(SEARCH("CALIN",B660)),ISNUMBER(SEARCH("RP",B660)),NOT(ISNUMBER(SEARCH("VP",B660)))),"Calin RP",IF(AND(ISNUMBER(SEARCH("CALIN",B660)),ISNUMBER(SEARCH("VP",B660))),"Calin VP",IF(AND(ISNUMBER(SEARCH("MIO",B660)),OR(ISNUMBER(SEARCH("Vaisselle",B660)),ISNUMBER(SEARCH("vaisselle",B660)))),"Mio Liquid Vaisselle",IF(AND(ISNUMBER(SEARCH("MIO",B660)),ISNUMBER(SEARCH("Javel",B660))),"Mio Javel",IF(AND(ISNUMBER(SEARCH("MIO",B660)),ISNUMBER(SEARCH("Matic",B660))),"Mio Matic",IF(AND(ISNUMBER(SEARCH("MIO",B660)),OR(ISNUMBER(SEARCH("Détérgent",B660)),ISNUMBER(SEARCH("Poudre",B660)),ISNUMBER(SEARCH("Semi Auto",B660)),ISNUMBER(SEARCH("1KG",B660)),ISNUMBER(SEARCH("500G",B660)),ISNUMBER(SEARCH("10KG",B660)),ISNUMBER(SEARCH("1.5K",B660)),ISNUMBER(SEARCH("215G",B660)),ISNUMBER(SEARCH("350G",B660)),ISNUMBER(SEARCH("90G",B660)),ISNUMBER(SEARCH("Gold",B660)),ISNUMBER(SEARCH("Citron",B660)),ISNUMBER(SEARCH("Rose",B660)),ISNUMBER(SEARCH("Lessive",B660))),NOT(OR(ISNUMBER(SEARCH("Vaisselle",B660)),ISNUMBER(SEARCH("Javel",B660)),ISNUMBER(SEARCH("Matic",B660)),ISNUMBER(SEARCH("Nettoyant",B660)),ISNUMBER(SEARCH("Pâte",B660)),ISNUMBER(SEARCH("Lave",B660)),ISNUMBER(SEARCH("Détartrant",B660))))),"Mio main (1k+500gr)",IF(AND(ISNUMBER(SEARCH("PAPILLON",B660)),OR(ISNUMBER(SEARCH("Papier",B660)),ISNUMBER(SEARCH("Hygiénique",B660)),ISNUMBER(SEARCH("HYGIÉNIQUE",B660))),NOT(OR(ISNUMBER(SEARCH("Lingette",B660)),ISNUMBER(SEARCH("Mouchoir",B660))))),"Papillon Papier",IF(OR(ISNUMBER(SEARCH("TAJ AL SAHAR",B660)),ISNUMBER(SEARCH("TAJ BLADI",B660)),ISNUMBER(SEARCH("TAJ BELADI",B660)),ISNUMBER(SEARCH("Tilal Assahra",B660)),ISNUMBER(SEARCH("Jawharat Asahra",B660))),"TAJ SAHARA",IF(AND(OR(ISNUMBER(SEARCH("AL ITKANE",B660)),ISNUMBER(SEARCH("ALITKANE",B660)),ISNUMBER(SEARCH("PRESTO",B660))),NOT(OR(ISNUMBER(SEARCH("Thé",B660)),ISNUMBER(SEARCH("THE ",B660)),ISNUMBER(SEARCH("thé",B660)),ISNUMBER(SEARCH("SELHAM",B660)),ISNUMBER(SEARCH("LHAFLA",B660)),ISNUMBER(SEARCH("ZINE",B660)),ISNUMBER(SEARCH("tiyay",B660)),ISNUMBER(SEARCH("alouns",B660)),ISNUMBER(SEARCH("lmhrat",B660))))),"Al Itkrans + Presto",IF(OR(ISNUMBER(SEARCH("DALAA",B660)),ISNUMBER(SEARCH("CS-DALAA",B660)),ISNUMBER(SEARCH("DALINA",B660))),"Dalaa VP / Baqqal / RP",IF(OR(LEFT(UPPER(B660),4)="MIA ",LEFT(UPPER(B660),6)="CS-MIA"),"Mia",IF(OR(LEFT(UPPER(B660),5)="NOVA ",LEFT(UPPER(B660),7)="CS-NOVA"),"Nova",IF(OR(ISNUMBER(SEARCH("PRIMA ",B660)),ISNUMBER(SEARCH("CS-PRIMA",B660))),"Prima",IF(OR(ISNUMBER(SEARCH("Douceur",B660)),ISNUMBER(SEARCH("DOUCEUR",B660))),"Douceur",IF(OR(ISNUMBER(SEARCH("SANGO",B660)),ISNUMBER(SEARCH("CS-SANGO",B660))),"SANGO",IF(ISNUMBER(SEARCH("BLANDOUX",B660)),"Blandoux",IF(ISNUMBER(SEARCH("SHIWAMI",B660)),"Shiwame",IF(ISNUMBER(SEARCH("KELLOGG",B660)),"Kelloggs",IF(OR(ISNUMBER(SEARCH("TOBIGO",B660)),ISNUMBER(SEARCH("DWIST",B660))),"Tobigo",IF(OR(ISNUMBER(SEARCH("MARISOL",B660)),ISNUMBER(SEARCH("MARESOL",B660))),"Maresol",IF(OR(ISNUMBER(SEARCH("TAKIS",B660)),ISNUMBER(SEARCH("TAKYS",B660))),"TAKYS",IF(ISNUMBER(SEARCH("TAWIL",B660)),"Tawil",IF(ISNUMBER(SEARCH("FROMY",B660)),"Fromy",""))))))))))))))))))))))))</f>
        <v/>
      </c>
    </row>
    <row r="661" spans="1:3" ht="18" hidden="1" customHeight="1" x14ac:dyDescent="0.3">
      <c r="A661" s="3" t="str">
        <f>Products!A155</f>
        <v>ART02307</v>
      </c>
      <c r="B661" s="3" t="str">
        <f>Products!B155</f>
        <v>ZAKIA Thon à La Sauce tomate 80g X 3</v>
      </c>
      <c r="C661" s="3" t="str">
        <f>IF(OR(ISNUMBER(SEARCH("SELHAM",B661)),ISNUMBER(SEARCH("LHAFLA",B661)),ISNUMBER(SEARCH("ZINE",B661)),ISNUMBER(SEARCH("tiyay",B661)),ISNUMBER(SEARCH("alouns",B661)),ISNUMBER(SEARCH("lmhrat",B661))),"The Al Itkane",IF(AND(ISNUMBER(SEARCH("CALIN",B661)),ISNUMBER(SEARCH("RP",B661)),NOT(ISNUMBER(SEARCH("VP",B661)))),"Calin RP",IF(AND(ISNUMBER(SEARCH("CALIN",B661)),ISNUMBER(SEARCH("VP",B661))),"Calin VP",IF(AND(ISNUMBER(SEARCH("MIO",B661)),OR(ISNUMBER(SEARCH("Vaisselle",B661)),ISNUMBER(SEARCH("vaisselle",B661)))),"Mio Liquid Vaisselle",IF(AND(ISNUMBER(SEARCH("MIO",B661)),ISNUMBER(SEARCH("Javel",B661))),"Mio Javel",IF(AND(ISNUMBER(SEARCH("MIO",B661)),ISNUMBER(SEARCH("Matic",B661))),"Mio Matic",IF(AND(ISNUMBER(SEARCH("MIO",B661)),OR(ISNUMBER(SEARCH("Détérgent",B661)),ISNUMBER(SEARCH("Poudre",B661)),ISNUMBER(SEARCH("Semi Auto",B661)),ISNUMBER(SEARCH("1KG",B661)),ISNUMBER(SEARCH("500G",B661)),ISNUMBER(SEARCH("10KG",B661)),ISNUMBER(SEARCH("1.5K",B661)),ISNUMBER(SEARCH("215G",B661)),ISNUMBER(SEARCH("350G",B661)),ISNUMBER(SEARCH("90G",B661)),ISNUMBER(SEARCH("Gold",B661)),ISNUMBER(SEARCH("Citron",B661)),ISNUMBER(SEARCH("Rose",B661)),ISNUMBER(SEARCH("Lessive",B661))),NOT(OR(ISNUMBER(SEARCH("Vaisselle",B661)),ISNUMBER(SEARCH("Javel",B661)),ISNUMBER(SEARCH("Matic",B661)),ISNUMBER(SEARCH("Nettoyant",B661)),ISNUMBER(SEARCH("Pâte",B661)),ISNUMBER(SEARCH("Lave",B661)),ISNUMBER(SEARCH("Détartrant",B661))))),"Mio main (1k+500gr)",IF(AND(ISNUMBER(SEARCH("PAPILLON",B661)),OR(ISNUMBER(SEARCH("Papier",B661)),ISNUMBER(SEARCH("Hygiénique",B661)),ISNUMBER(SEARCH("HYGIÉNIQUE",B661))),NOT(OR(ISNUMBER(SEARCH("Lingette",B661)),ISNUMBER(SEARCH("Mouchoir",B661))))),"Papillon Papier",IF(OR(ISNUMBER(SEARCH("TAJ AL SAHAR",B661)),ISNUMBER(SEARCH("TAJ BLADI",B661)),ISNUMBER(SEARCH("TAJ BELADI",B661)),ISNUMBER(SEARCH("Tilal Assahra",B661)),ISNUMBER(SEARCH("Jawharat Asahra",B661))),"TAJ SAHARA",IF(AND(OR(ISNUMBER(SEARCH("AL ITKANE",B661)),ISNUMBER(SEARCH("ALITKANE",B661)),ISNUMBER(SEARCH("PRESTO",B661))),NOT(OR(ISNUMBER(SEARCH("Thé",B661)),ISNUMBER(SEARCH("THE ",B661)),ISNUMBER(SEARCH("thé",B661)),ISNUMBER(SEARCH("SELHAM",B661)),ISNUMBER(SEARCH("LHAFLA",B661)),ISNUMBER(SEARCH("ZINE",B661)),ISNUMBER(SEARCH("tiyay",B661)),ISNUMBER(SEARCH("alouns",B661)),ISNUMBER(SEARCH("lmhrat",B661))))),"Al Itkrans + Presto",IF(OR(ISNUMBER(SEARCH("DALAA",B661)),ISNUMBER(SEARCH("CS-DALAA",B661)),ISNUMBER(SEARCH("DALINA",B661))),"Dalaa VP / Baqqal / RP",IF(OR(LEFT(UPPER(B661),4)="MIA ",LEFT(UPPER(B661),6)="CS-MIA"),"Mia",IF(OR(LEFT(UPPER(B661),5)="NOVA ",LEFT(UPPER(B661),7)="CS-NOVA"),"Nova",IF(OR(ISNUMBER(SEARCH("PRIMA ",B661)),ISNUMBER(SEARCH("CS-PRIMA",B661))),"Prima",IF(OR(ISNUMBER(SEARCH("Douceur",B661)),ISNUMBER(SEARCH("DOUCEUR",B661))),"Douceur",IF(OR(ISNUMBER(SEARCH("SANGO",B661)),ISNUMBER(SEARCH("CS-SANGO",B661))),"SANGO",IF(ISNUMBER(SEARCH("BLANDOUX",B661)),"Blandoux",IF(ISNUMBER(SEARCH("SHIWAMI",B661)),"Shiwame",IF(ISNUMBER(SEARCH("KELLOGG",B661)),"Kelloggs",IF(OR(ISNUMBER(SEARCH("TOBIGO",B661)),ISNUMBER(SEARCH("DWIST",B661))),"Tobigo",IF(OR(ISNUMBER(SEARCH("MARISOL",B661)),ISNUMBER(SEARCH("MARESOL",B661))),"Maresol",IF(OR(ISNUMBER(SEARCH("TAKIS",B661)),ISNUMBER(SEARCH("TAKYS",B661))),"TAKYS",IF(ISNUMBER(SEARCH("TAWIL",B661)),"Tawil",IF(ISNUMBER(SEARCH("FROMY",B661)),"Fromy",""))))))))))))))))))))))))</f>
        <v/>
      </c>
    </row>
    <row r="662" spans="1:3" ht="18" hidden="1" customHeight="1" x14ac:dyDescent="0.3">
      <c r="A662" s="3" t="str">
        <f>Products!A156</f>
        <v>ART02318</v>
      </c>
      <c r="B662" s="3" t="str">
        <f>Products!B156</f>
        <v>ASIL Tomates Concentré 60g X50 Unité</v>
      </c>
      <c r="C662" s="3" t="str">
        <f>IF(OR(ISNUMBER(SEARCH("SELHAM",B662)),ISNUMBER(SEARCH("LHAFLA",B662)),ISNUMBER(SEARCH("ZINE",B662)),ISNUMBER(SEARCH("tiyay",B662)),ISNUMBER(SEARCH("alouns",B662)),ISNUMBER(SEARCH("lmhrat",B662))),"The Al Itkane",IF(AND(ISNUMBER(SEARCH("CALIN",B662)),ISNUMBER(SEARCH("RP",B662)),NOT(ISNUMBER(SEARCH("VP",B662)))),"Calin RP",IF(AND(ISNUMBER(SEARCH("CALIN",B662)),ISNUMBER(SEARCH("VP",B662))),"Calin VP",IF(AND(ISNUMBER(SEARCH("MIO",B662)),OR(ISNUMBER(SEARCH("Vaisselle",B662)),ISNUMBER(SEARCH("vaisselle",B662)))),"Mio Liquid Vaisselle",IF(AND(ISNUMBER(SEARCH("MIO",B662)),ISNUMBER(SEARCH("Javel",B662))),"Mio Javel",IF(AND(ISNUMBER(SEARCH("MIO",B662)),ISNUMBER(SEARCH("Matic",B662))),"Mio Matic",IF(AND(ISNUMBER(SEARCH("MIO",B662)),OR(ISNUMBER(SEARCH("Détérgent",B662)),ISNUMBER(SEARCH("Poudre",B662)),ISNUMBER(SEARCH("Semi Auto",B662)),ISNUMBER(SEARCH("1KG",B662)),ISNUMBER(SEARCH("500G",B662)),ISNUMBER(SEARCH("10KG",B662)),ISNUMBER(SEARCH("1.5K",B662)),ISNUMBER(SEARCH("215G",B662)),ISNUMBER(SEARCH("350G",B662)),ISNUMBER(SEARCH("90G",B662)),ISNUMBER(SEARCH("Gold",B662)),ISNUMBER(SEARCH("Citron",B662)),ISNUMBER(SEARCH("Rose",B662)),ISNUMBER(SEARCH("Lessive",B662))),NOT(OR(ISNUMBER(SEARCH("Vaisselle",B662)),ISNUMBER(SEARCH("Javel",B662)),ISNUMBER(SEARCH("Matic",B662)),ISNUMBER(SEARCH("Nettoyant",B662)),ISNUMBER(SEARCH("Pâte",B662)),ISNUMBER(SEARCH("Lave",B662)),ISNUMBER(SEARCH("Détartrant",B662))))),"Mio main (1k+500gr)",IF(AND(ISNUMBER(SEARCH("PAPILLON",B662)),OR(ISNUMBER(SEARCH("Papier",B662)),ISNUMBER(SEARCH("Hygiénique",B662)),ISNUMBER(SEARCH("HYGIÉNIQUE",B662))),NOT(OR(ISNUMBER(SEARCH("Lingette",B662)),ISNUMBER(SEARCH("Mouchoir",B662))))),"Papillon Papier",IF(OR(ISNUMBER(SEARCH("TAJ AL SAHAR",B662)),ISNUMBER(SEARCH("TAJ BLADI",B662)),ISNUMBER(SEARCH("TAJ BELADI",B662)),ISNUMBER(SEARCH("Tilal Assahra",B662)),ISNUMBER(SEARCH("Jawharat Asahra",B662))),"TAJ SAHARA",IF(AND(OR(ISNUMBER(SEARCH("AL ITKANE",B662)),ISNUMBER(SEARCH("ALITKANE",B662)),ISNUMBER(SEARCH("PRESTO",B662))),NOT(OR(ISNUMBER(SEARCH("Thé",B662)),ISNUMBER(SEARCH("THE ",B662)),ISNUMBER(SEARCH("thé",B662)),ISNUMBER(SEARCH("SELHAM",B662)),ISNUMBER(SEARCH("LHAFLA",B662)),ISNUMBER(SEARCH("ZINE",B662)),ISNUMBER(SEARCH("tiyay",B662)),ISNUMBER(SEARCH("alouns",B662)),ISNUMBER(SEARCH("lmhrat",B662))))),"Al Itkrans + Presto",IF(OR(ISNUMBER(SEARCH("DALAA",B662)),ISNUMBER(SEARCH("CS-DALAA",B662)),ISNUMBER(SEARCH("DALINA",B662))),"Dalaa VP / Baqqal / RP",IF(OR(LEFT(UPPER(B662),4)="MIA ",LEFT(UPPER(B662),6)="CS-MIA"),"Mia",IF(OR(LEFT(UPPER(B662),5)="NOVA ",LEFT(UPPER(B662),7)="CS-NOVA"),"Nova",IF(OR(ISNUMBER(SEARCH("PRIMA ",B662)),ISNUMBER(SEARCH("CS-PRIMA",B662))),"Prima",IF(OR(ISNUMBER(SEARCH("Douceur",B662)),ISNUMBER(SEARCH("DOUCEUR",B662))),"Douceur",IF(OR(ISNUMBER(SEARCH("SANGO",B662)),ISNUMBER(SEARCH("CS-SANGO",B662))),"SANGO",IF(ISNUMBER(SEARCH("BLANDOUX",B662)),"Blandoux",IF(ISNUMBER(SEARCH("SHIWAMI",B662)),"Shiwame",IF(ISNUMBER(SEARCH("KELLOGG",B662)),"Kelloggs",IF(OR(ISNUMBER(SEARCH("TOBIGO",B662)),ISNUMBER(SEARCH("DWIST",B662))),"Tobigo",IF(OR(ISNUMBER(SEARCH("MARISOL",B662)),ISNUMBER(SEARCH("MARESOL",B662))),"Maresol",IF(OR(ISNUMBER(SEARCH("TAKIS",B662)),ISNUMBER(SEARCH("TAKYS",B662))),"TAKYS",IF(ISNUMBER(SEARCH("TAWIL",B662)),"Tawil",IF(ISNUMBER(SEARCH("FROMY",B662)),"Fromy",""))))))))))))))))))))))))</f>
        <v/>
      </c>
    </row>
    <row r="663" spans="1:3" ht="18" hidden="1" customHeight="1" x14ac:dyDescent="0.3">
      <c r="A663" s="3" t="str">
        <f>Products!A157</f>
        <v>ART02305</v>
      </c>
      <c r="B663" s="3" t="str">
        <f>Products!B157</f>
        <v>ZAKIA Moutarde mini 90g X 12</v>
      </c>
      <c r="C663" s="3" t="str">
        <f>IF(OR(ISNUMBER(SEARCH("SELHAM",B663)),ISNUMBER(SEARCH("LHAFLA",B663)),ISNUMBER(SEARCH("ZINE",B663)),ISNUMBER(SEARCH("tiyay",B663)),ISNUMBER(SEARCH("alouns",B663)),ISNUMBER(SEARCH("lmhrat",B663))),"The Al Itkane",IF(AND(ISNUMBER(SEARCH("CALIN",B663)),ISNUMBER(SEARCH("RP",B663)),NOT(ISNUMBER(SEARCH("VP",B663)))),"Calin RP",IF(AND(ISNUMBER(SEARCH("CALIN",B663)),ISNUMBER(SEARCH("VP",B663))),"Calin VP",IF(AND(ISNUMBER(SEARCH("MIO",B663)),OR(ISNUMBER(SEARCH("Vaisselle",B663)),ISNUMBER(SEARCH("vaisselle",B663)))),"Mio Liquid Vaisselle",IF(AND(ISNUMBER(SEARCH("MIO",B663)),ISNUMBER(SEARCH("Javel",B663))),"Mio Javel",IF(AND(ISNUMBER(SEARCH("MIO",B663)),ISNUMBER(SEARCH("Matic",B663))),"Mio Matic",IF(AND(ISNUMBER(SEARCH("MIO",B663)),OR(ISNUMBER(SEARCH("Détérgent",B663)),ISNUMBER(SEARCH("Poudre",B663)),ISNUMBER(SEARCH("Semi Auto",B663)),ISNUMBER(SEARCH("1KG",B663)),ISNUMBER(SEARCH("500G",B663)),ISNUMBER(SEARCH("10KG",B663)),ISNUMBER(SEARCH("1.5K",B663)),ISNUMBER(SEARCH("215G",B663)),ISNUMBER(SEARCH("350G",B663)),ISNUMBER(SEARCH("90G",B663)),ISNUMBER(SEARCH("Gold",B663)),ISNUMBER(SEARCH("Citron",B663)),ISNUMBER(SEARCH("Rose",B663)),ISNUMBER(SEARCH("Lessive",B663))),NOT(OR(ISNUMBER(SEARCH("Vaisselle",B663)),ISNUMBER(SEARCH("Javel",B663)),ISNUMBER(SEARCH("Matic",B663)),ISNUMBER(SEARCH("Nettoyant",B663)),ISNUMBER(SEARCH("Pâte",B663)),ISNUMBER(SEARCH("Lave",B663)),ISNUMBER(SEARCH("Détartrant",B663))))),"Mio main (1k+500gr)",IF(AND(ISNUMBER(SEARCH("PAPILLON",B663)),OR(ISNUMBER(SEARCH("Papier",B663)),ISNUMBER(SEARCH("Hygiénique",B663)),ISNUMBER(SEARCH("HYGIÉNIQUE",B663))),NOT(OR(ISNUMBER(SEARCH("Lingette",B663)),ISNUMBER(SEARCH("Mouchoir",B663))))),"Papillon Papier",IF(OR(ISNUMBER(SEARCH("TAJ AL SAHAR",B663)),ISNUMBER(SEARCH("TAJ BLADI",B663)),ISNUMBER(SEARCH("TAJ BELADI",B663)),ISNUMBER(SEARCH("Tilal Assahra",B663)),ISNUMBER(SEARCH("Jawharat Asahra",B663))),"TAJ SAHARA",IF(AND(OR(ISNUMBER(SEARCH("AL ITKANE",B663)),ISNUMBER(SEARCH("ALITKANE",B663)),ISNUMBER(SEARCH("PRESTO",B663))),NOT(OR(ISNUMBER(SEARCH("Thé",B663)),ISNUMBER(SEARCH("THE ",B663)),ISNUMBER(SEARCH("thé",B663)),ISNUMBER(SEARCH("SELHAM",B663)),ISNUMBER(SEARCH("LHAFLA",B663)),ISNUMBER(SEARCH("ZINE",B663)),ISNUMBER(SEARCH("tiyay",B663)),ISNUMBER(SEARCH("alouns",B663)),ISNUMBER(SEARCH("lmhrat",B663))))),"Al Itkrans + Presto",IF(OR(ISNUMBER(SEARCH("DALAA",B663)),ISNUMBER(SEARCH("CS-DALAA",B663)),ISNUMBER(SEARCH("DALINA",B663))),"Dalaa VP / Baqqal / RP",IF(OR(LEFT(UPPER(B663),4)="MIA ",LEFT(UPPER(B663),6)="CS-MIA"),"Mia",IF(OR(LEFT(UPPER(B663),5)="NOVA ",LEFT(UPPER(B663),7)="CS-NOVA"),"Nova",IF(OR(ISNUMBER(SEARCH("PRIMA ",B663)),ISNUMBER(SEARCH("CS-PRIMA",B663))),"Prima",IF(OR(ISNUMBER(SEARCH("Douceur",B663)),ISNUMBER(SEARCH("DOUCEUR",B663))),"Douceur",IF(OR(ISNUMBER(SEARCH("SANGO",B663)),ISNUMBER(SEARCH("CS-SANGO",B663))),"SANGO",IF(ISNUMBER(SEARCH("BLANDOUX",B663)),"Blandoux",IF(ISNUMBER(SEARCH("SHIWAMI",B663)),"Shiwame",IF(ISNUMBER(SEARCH("KELLOGG",B663)),"Kelloggs",IF(OR(ISNUMBER(SEARCH("TOBIGO",B663)),ISNUMBER(SEARCH("DWIST",B663))),"Tobigo",IF(OR(ISNUMBER(SEARCH("MARISOL",B663)),ISNUMBER(SEARCH("MARESOL",B663))),"Maresol",IF(OR(ISNUMBER(SEARCH("TAKIS",B663)),ISNUMBER(SEARCH("TAKYS",B663))),"TAKYS",IF(ISNUMBER(SEARCH("TAWIL",B663)),"Tawil",IF(ISNUMBER(SEARCH("FROMY",B663)),"Fromy",""))))))))))))))))))))))))</f>
        <v/>
      </c>
    </row>
    <row r="664" spans="1:3" ht="18" hidden="1" customHeight="1" x14ac:dyDescent="0.3">
      <c r="A664" s="3" t="str">
        <f>Products!A158</f>
        <v>ART02314</v>
      </c>
      <c r="B664" s="3" t="str">
        <f>Products!B158</f>
        <v>SANTIANO Thon Huile Végétale Bleu 1700g X 3</v>
      </c>
      <c r="C664" s="3" t="str">
        <f>IF(OR(ISNUMBER(SEARCH("SELHAM",B664)),ISNUMBER(SEARCH("LHAFLA",B664)),ISNUMBER(SEARCH("ZINE",B664)),ISNUMBER(SEARCH("tiyay",B664)),ISNUMBER(SEARCH("alouns",B664)),ISNUMBER(SEARCH("lmhrat",B664))),"The Al Itkane",IF(AND(ISNUMBER(SEARCH("CALIN",B664)),ISNUMBER(SEARCH("RP",B664)),NOT(ISNUMBER(SEARCH("VP",B664)))),"Calin RP",IF(AND(ISNUMBER(SEARCH("CALIN",B664)),ISNUMBER(SEARCH("VP",B664))),"Calin VP",IF(AND(ISNUMBER(SEARCH("MIO",B664)),OR(ISNUMBER(SEARCH("Vaisselle",B664)),ISNUMBER(SEARCH("vaisselle",B664)))),"Mio Liquid Vaisselle",IF(AND(ISNUMBER(SEARCH("MIO",B664)),ISNUMBER(SEARCH("Javel",B664))),"Mio Javel",IF(AND(ISNUMBER(SEARCH("MIO",B664)),ISNUMBER(SEARCH("Matic",B664))),"Mio Matic",IF(AND(ISNUMBER(SEARCH("MIO",B664)),OR(ISNUMBER(SEARCH("Détérgent",B664)),ISNUMBER(SEARCH("Poudre",B664)),ISNUMBER(SEARCH("Semi Auto",B664)),ISNUMBER(SEARCH("1KG",B664)),ISNUMBER(SEARCH("500G",B664)),ISNUMBER(SEARCH("10KG",B664)),ISNUMBER(SEARCH("1.5K",B664)),ISNUMBER(SEARCH("215G",B664)),ISNUMBER(SEARCH("350G",B664)),ISNUMBER(SEARCH("90G",B664)),ISNUMBER(SEARCH("Gold",B664)),ISNUMBER(SEARCH("Citron",B664)),ISNUMBER(SEARCH("Rose",B664)),ISNUMBER(SEARCH("Lessive",B664))),NOT(OR(ISNUMBER(SEARCH("Vaisselle",B664)),ISNUMBER(SEARCH("Javel",B664)),ISNUMBER(SEARCH("Matic",B664)),ISNUMBER(SEARCH("Nettoyant",B664)),ISNUMBER(SEARCH("Pâte",B664)),ISNUMBER(SEARCH("Lave",B664)),ISNUMBER(SEARCH("Détartrant",B664))))),"Mio main (1k+500gr)",IF(AND(ISNUMBER(SEARCH("PAPILLON",B664)),OR(ISNUMBER(SEARCH("Papier",B664)),ISNUMBER(SEARCH("Hygiénique",B664)),ISNUMBER(SEARCH("HYGIÉNIQUE",B664))),NOT(OR(ISNUMBER(SEARCH("Lingette",B664)),ISNUMBER(SEARCH("Mouchoir",B664))))),"Papillon Papier",IF(OR(ISNUMBER(SEARCH("TAJ AL SAHAR",B664)),ISNUMBER(SEARCH("TAJ BLADI",B664)),ISNUMBER(SEARCH("TAJ BELADI",B664)),ISNUMBER(SEARCH("Tilal Assahra",B664)),ISNUMBER(SEARCH("Jawharat Asahra",B664))),"TAJ SAHARA",IF(AND(OR(ISNUMBER(SEARCH("AL ITKANE",B664)),ISNUMBER(SEARCH("ALITKANE",B664)),ISNUMBER(SEARCH("PRESTO",B664))),NOT(OR(ISNUMBER(SEARCH("Thé",B664)),ISNUMBER(SEARCH("THE ",B664)),ISNUMBER(SEARCH("thé",B664)),ISNUMBER(SEARCH("SELHAM",B664)),ISNUMBER(SEARCH("LHAFLA",B664)),ISNUMBER(SEARCH("ZINE",B664)),ISNUMBER(SEARCH("tiyay",B664)),ISNUMBER(SEARCH("alouns",B664)),ISNUMBER(SEARCH("lmhrat",B664))))),"Al Itkrans + Presto",IF(OR(ISNUMBER(SEARCH("DALAA",B664)),ISNUMBER(SEARCH("CS-DALAA",B664)),ISNUMBER(SEARCH("DALINA",B664))),"Dalaa VP / Baqqal / RP",IF(OR(LEFT(UPPER(B664),4)="MIA ",LEFT(UPPER(B664),6)="CS-MIA"),"Mia",IF(OR(LEFT(UPPER(B664),5)="NOVA ",LEFT(UPPER(B664),7)="CS-NOVA"),"Nova",IF(OR(ISNUMBER(SEARCH("PRIMA ",B664)),ISNUMBER(SEARCH("CS-PRIMA",B664))),"Prima",IF(OR(ISNUMBER(SEARCH("Douceur",B664)),ISNUMBER(SEARCH("DOUCEUR",B664))),"Douceur",IF(OR(ISNUMBER(SEARCH("SANGO",B664)),ISNUMBER(SEARCH("CS-SANGO",B664))),"SANGO",IF(ISNUMBER(SEARCH("BLANDOUX",B664)),"Blandoux",IF(ISNUMBER(SEARCH("SHIWAMI",B664)),"Shiwame",IF(ISNUMBER(SEARCH("KELLOGG",B664)),"Kelloggs",IF(OR(ISNUMBER(SEARCH("TOBIGO",B664)),ISNUMBER(SEARCH("DWIST",B664))),"Tobigo",IF(OR(ISNUMBER(SEARCH("MARISOL",B664)),ISNUMBER(SEARCH("MARESOL",B664))),"Maresol",IF(OR(ISNUMBER(SEARCH("TAKIS",B664)),ISNUMBER(SEARCH("TAKYS",B664))),"TAKYS",IF(ISNUMBER(SEARCH("TAWIL",B664)),"Tawil",IF(ISNUMBER(SEARCH("FROMY",B664)),"Fromy",""))))))))))))))))))))))))</f>
        <v/>
      </c>
    </row>
    <row r="665" spans="1:3" ht="18" hidden="1" customHeight="1" x14ac:dyDescent="0.3">
      <c r="A665" s="3" t="str">
        <f>Products!A159</f>
        <v>ART02317</v>
      </c>
      <c r="B665" s="3" t="str">
        <f>Products!B159</f>
        <v>SUZANA Thon Huile De Tournesol  800g X 12</v>
      </c>
      <c r="C665" s="3" t="str">
        <f>IF(OR(ISNUMBER(SEARCH("SELHAM",B665)),ISNUMBER(SEARCH("LHAFLA",B665)),ISNUMBER(SEARCH("ZINE",B665)),ISNUMBER(SEARCH("tiyay",B665)),ISNUMBER(SEARCH("alouns",B665)),ISNUMBER(SEARCH("lmhrat",B665))),"The Al Itkane",IF(AND(ISNUMBER(SEARCH("CALIN",B665)),ISNUMBER(SEARCH("RP",B665)),NOT(ISNUMBER(SEARCH("VP",B665)))),"Calin RP",IF(AND(ISNUMBER(SEARCH("CALIN",B665)),ISNUMBER(SEARCH("VP",B665))),"Calin VP",IF(AND(ISNUMBER(SEARCH("MIO",B665)),OR(ISNUMBER(SEARCH("Vaisselle",B665)),ISNUMBER(SEARCH("vaisselle",B665)))),"Mio Liquid Vaisselle",IF(AND(ISNUMBER(SEARCH("MIO",B665)),ISNUMBER(SEARCH("Javel",B665))),"Mio Javel",IF(AND(ISNUMBER(SEARCH("MIO",B665)),ISNUMBER(SEARCH("Matic",B665))),"Mio Matic",IF(AND(ISNUMBER(SEARCH("MIO",B665)),OR(ISNUMBER(SEARCH("Détérgent",B665)),ISNUMBER(SEARCH("Poudre",B665)),ISNUMBER(SEARCH("Semi Auto",B665)),ISNUMBER(SEARCH("1KG",B665)),ISNUMBER(SEARCH("500G",B665)),ISNUMBER(SEARCH("10KG",B665)),ISNUMBER(SEARCH("1.5K",B665)),ISNUMBER(SEARCH("215G",B665)),ISNUMBER(SEARCH("350G",B665)),ISNUMBER(SEARCH("90G",B665)),ISNUMBER(SEARCH("Gold",B665)),ISNUMBER(SEARCH("Citron",B665)),ISNUMBER(SEARCH("Rose",B665)),ISNUMBER(SEARCH("Lessive",B665))),NOT(OR(ISNUMBER(SEARCH("Vaisselle",B665)),ISNUMBER(SEARCH("Javel",B665)),ISNUMBER(SEARCH("Matic",B665)),ISNUMBER(SEARCH("Nettoyant",B665)),ISNUMBER(SEARCH("Pâte",B665)),ISNUMBER(SEARCH("Lave",B665)),ISNUMBER(SEARCH("Détartrant",B665))))),"Mio main (1k+500gr)",IF(AND(ISNUMBER(SEARCH("PAPILLON",B665)),OR(ISNUMBER(SEARCH("Papier",B665)),ISNUMBER(SEARCH("Hygiénique",B665)),ISNUMBER(SEARCH("HYGIÉNIQUE",B665))),NOT(OR(ISNUMBER(SEARCH("Lingette",B665)),ISNUMBER(SEARCH("Mouchoir",B665))))),"Papillon Papier",IF(OR(ISNUMBER(SEARCH("TAJ AL SAHAR",B665)),ISNUMBER(SEARCH("TAJ BLADI",B665)),ISNUMBER(SEARCH("TAJ BELADI",B665)),ISNUMBER(SEARCH("Tilal Assahra",B665)),ISNUMBER(SEARCH("Jawharat Asahra",B665))),"TAJ SAHARA",IF(AND(OR(ISNUMBER(SEARCH("AL ITKANE",B665)),ISNUMBER(SEARCH("ALITKANE",B665)),ISNUMBER(SEARCH("PRESTO",B665))),NOT(OR(ISNUMBER(SEARCH("Thé",B665)),ISNUMBER(SEARCH("THE ",B665)),ISNUMBER(SEARCH("thé",B665)),ISNUMBER(SEARCH("SELHAM",B665)),ISNUMBER(SEARCH("LHAFLA",B665)),ISNUMBER(SEARCH("ZINE",B665)),ISNUMBER(SEARCH("tiyay",B665)),ISNUMBER(SEARCH("alouns",B665)),ISNUMBER(SEARCH("lmhrat",B665))))),"Al Itkrans + Presto",IF(OR(ISNUMBER(SEARCH("DALAA",B665)),ISNUMBER(SEARCH("CS-DALAA",B665)),ISNUMBER(SEARCH("DALINA",B665))),"Dalaa VP / Baqqal / RP",IF(OR(LEFT(UPPER(B665),4)="MIA ",LEFT(UPPER(B665),6)="CS-MIA"),"Mia",IF(OR(LEFT(UPPER(B665),5)="NOVA ",LEFT(UPPER(B665),7)="CS-NOVA"),"Nova",IF(OR(ISNUMBER(SEARCH("PRIMA ",B665)),ISNUMBER(SEARCH("CS-PRIMA",B665))),"Prima",IF(OR(ISNUMBER(SEARCH("Douceur",B665)),ISNUMBER(SEARCH("DOUCEUR",B665))),"Douceur",IF(OR(ISNUMBER(SEARCH("SANGO",B665)),ISNUMBER(SEARCH("CS-SANGO",B665))),"SANGO",IF(ISNUMBER(SEARCH("BLANDOUX",B665)),"Blandoux",IF(ISNUMBER(SEARCH("SHIWAMI",B665)),"Shiwame",IF(ISNUMBER(SEARCH("KELLOGG",B665)),"Kelloggs",IF(OR(ISNUMBER(SEARCH("TOBIGO",B665)),ISNUMBER(SEARCH("DWIST",B665))),"Tobigo",IF(OR(ISNUMBER(SEARCH("MARISOL",B665)),ISNUMBER(SEARCH("MARESOL",B665))),"Maresol",IF(OR(ISNUMBER(SEARCH("TAKIS",B665)),ISNUMBER(SEARCH("TAKYS",B665))),"TAKYS",IF(ISNUMBER(SEARCH("TAWIL",B665)),"Tawil",IF(ISNUMBER(SEARCH("FROMY",B665)),"Fromy",""))))))))))))))))))))))))</f>
        <v/>
      </c>
    </row>
    <row r="666" spans="1:3" ht="18" hidden="1" customHeight="1" x14ac:dyDescent="0.3">
      <c r="A666" s="3" t="str">
        <f>Products!A160</f>
        <v>ART02313</v>
      </c>
      <c r="B666" s="3" t="str">
        <f>Products!B160</f>
        <v>REMY Thon Huile Végétale  1700g X 3</v>
      </c>
      <c r="C666" s="3" t="str">
        <f>IF(OR(ISNUMBER(SEARCH("SELHAM",B666)),ISNUMBER(SEARCH("LHAFLA",B666)),ISNUMBER(SEARCH("ZINE",B666)),ISNUMBER(SEARCH("tiyay",B666)),ISNUMBER(SEARCH("alouns",B666)),ISNUMBER(SEARCH("lmhrat",B666))),"The Al Itkane",IF(AND(ISNUMBER(SEARCH("CALIN",B666)),ISNUMBER(SEARCH("RP",B666)),NOT(ISNUMBER(SEARCH("VP",B666)))),"Calin RP",IF(AND(ISNUMBER(SEARCH("CALIN",B666)),ISNUMBER(SEARCH("VP",B666))),"Calin VP",IF(AND(ISNUMBER(SEARCH("MIO",B666)),OR(ISNUMBER(SEARCH("Vaisselle",B666)),ISNUMBER(SEARCH("vaisselle",B666)))),"Mio Liquid Vaisselle",IF(AND(ISNUMBER(SEARCH("MIO",B666)),ISNUMBER(SEARCH("Javel",B666))),"Mio Javel",IF(AND(ISNUMBER(SEARCH("MIO",B666)),ISNUMBER(SEARCH("Matic",B666))),"Mio Matic",IF(AND(ISNUMBER(SEARCH("MIO",B666)),OR(ISNUMBER(SEARCH("Détérgent",B666)),ISNUMBER(SEARCH("Poudre",B666)),ISNUMBER(SEARCH("Semi Auto",B666)),ISNUMBER(SEARCH("1KG",B666)),ISNUMBER(SEARCH("500G",B666)),ISNUMBER(SEARCH("10KG",B666)),ISNUMBER(SEARCH("1.5K",B666)),ISNUMBER(SEARCH("215G",B666)),ISNUMBER(SEARCH("350G",B666)),ISNUMBER(SEARCH("90G",B666)),ISNUMBER(SEARCH("Gold",B666)),ISNUMBER(SEARCH("Citron",B666)),ISNUMBER(SEARCH("Rose",B666)),ISNUMBER(SEARCH("Lessive",B666))),NOT(OR(ISNUMBER(SEARCH("Vaisselle",B666)),ISNUMBER(SEARCH("Javel",B666)),ISNUMBER(SEARCH("Matic",B666)),ISNUMBER(SEARCH("Nettoyant",B666)),ISNUMBER(SEARCH("Pâte",B666)),ISNUMBER(SEARCH("Lave",B666)),ISNUMBER(SEARCH("Détartrant",B666))))),"Mio main (1k+500gr)",IF(AND(ISNUMBER(SEARCH("PAPILLON",B666)),OR(ISNUMBER(SEARCH("Papier",B666)),ISNUMBER(SEARCH("Hygiénique",B666)),ISNUMBER(SEARCH("HYGIÉNIQUE",B666))),NOT(OR(ISNUMBER(SEARCH("Lingette",B666)),ISNUMBER(SEARCH("Mouchoir",B666))))),"Papillon Papier",IF(OR(ISNUMBER(SEARCH("TAJ AL SAHAR",B666)),ISNUMBER(SEARCH("TAJ BLADI",B666)),ISNUMBER(SEARCH("TAJ BELADI",B666)),ISNUMBER(SEARCH("Tilal Assahra",B666)),ISNUMBER(SEARCH("Jawharat Asahra",B666))),"TAJ SAHARA",IF(AND(OR(ISNUMBER(SEARCH("AL ITKANE",B666)),ISNUMBER(SEARCH("ALITKANE",B666)),ISNUMBER(SEARCH("PRESTO",B666))),NOT(OR(ISNUMBER(SEARCH("Thé",B666)),ISNUMBER(SEARCH("THE ",B666)),ISNUMBER(SEARCH("thé",B666)),ISNUMBER(SEARCH("SELHAM",B666)),ISNUMBER(SEARCH("LHAFLA",B666)),ISNUMBER(SEARCH("ZINE",B666)),ISNUMBER(SEARCH("tiyay",B666)),ISNUMBER(SEARCH("alouns",B666)),ISNUMBER(SEARCH("lmhrat",B666))))),"Al Itkrans + Presto",IF(OR(ISNUMBER(SEARCH("DALAA",B666)),ISNUMBER(SEARCH("CS-DALAA",B666)),ISNUMBER(SEARCH("DALINA",B666))),"Dalaa VP / Baqqal / RP",IF(OR(LEFT(UPPER(B666),4)="MIA ",LEFT(UPPER(B666),6)="CS-MIA"),"Mia",IF(OR(LEFT(UPPER(B666),5)="NOVA ",LEFT(UPPER(B666),7)="CS-NOVA"),"Nova",IF(OR(ISNUMBER(SEARCH("PRIMA ",B666)),ISNUMBER(SEARCH("CS-PRIMA",B666))),"Prima",IF(OR(ISNUMBER(SEARCH("Douceur",B666)),ISNUMBER(SEARCH("DOUCEUR",B666))),"Douceur",IF(OR(ISNUMBER(SEARCH("SANGO",B666)),ISNUMBER(SEARCH("CS-SANGO",B666))),"SANGO",IF(ISNUMBER(SEARCH("BLANDOUX",B666)),"Blandoux",IF(ISNUMBER(SEARCH("SHIWAMI",B666)),"Shiwame",IF(ISNUMBER(SEARCH("KELLOGG",B666)),"Kelloggs",IF(OR(ISNUMBER(SEARCH("TOBIGO",B666)),ISNUMBER(SEARCH("DWIST",B666))),"Tobigo",IF(OR(ISNUMBER(SEARCH("MARISOL",B666)),ISNUMBER(SEARCH("MARESOL",B666))),"Maresol",IF(OR(ISNUMBER(SEARCH("TAKIS",B666)),ISNUMBER(SEARCH("TAKYS",B666))),"TAKYS",IF(ISNUMBER(SEARCH("TAWIL",B666)),"Tawil",IF(ISNUMBER(SEARCH("FROMY",B666)),"Fromy",""))))))))))))))))))))))))</f>
        <v/>
      </c>
    </row>
    <row r="667" spans="1:3" ht="18" hidden="1" customHeight="1" x14ac:dyDescent="0.3">
      <c r="A667" s="3" t="str">
        <f>Products!A161</f>
        <v>ART02315</v>
      </c>
      <c r="B667" s="3" t="str">
        <f>Products!B161</f>
        <v>SANTIANO Thon Huile Végétale Vert 1700g X 3</v>
      </c>
      <c r="C667" s="3" t="str">
        <f>IF(OR(ISNUMBER(SEARCH("SELHAM",B667)),ISNUMBER(SEARCH("LHAFLA",B667)),ISNUMBER(SEARCH("ZINE",B667)),ISNUMBER(SEARCH("tiyay",B667)),ISNUMBER(SEARCH("alouns",B667)),ISNUMBER(SEARCH("lmhrat",B667))),"The Al Itkane",IF(AND(ISNUMBER(SEARCH("CALIN",B667)),ISNUMBER(SEARCH("RP",B667)),NOT(ISNUMBER(SEARCH("VP",B667)))),"Calin RP",IF(AND(ISNUMBER(SEARCH("CALIN",B667)),ISNUMBER(SEARCH("VP",B667))),"Calin VP",IF(AND(ISNUMBER(SEARCH("MIO",B667)),OR(ISNUMBER(SEARCH("Vaisselle",B667)),ISNUMBER(SEARCH("vaisselle",B667)))),"Mio Liquid Vaisselle",IF(AND(ISNUMBER(SEARCH("MIO",B667)),ISNUMBER(SEARCH("Javel",B667))),"Mio Javel",IF(AND(ISNUMBER(SEARCH("MIO",B667)),ISNUMBER(SEARCH("Matic",B667))),"Mio Matic",IF(AND(ISNUMBER(SEARCH("MIO",B667)),OR(ISNUMBER(SEARCH("Détérgent",B667)),ISNUMBER(SEARCH("Poudre",B667)),ISNUMBER(SEARCH("Semi Auto",B667)),ISNUMBER(SEARCH("1KG",B667)),ISNUMBER(SEARCH("500G",B667)),ISNUMBER(SEARCH("10KG",B667)),ISNUMBER(SEARCH("1.5K",B667)),ISNUMBER(SEARCH("215G",B667)),ISNUMBER(SEARCH("350G",B667)),ISNUMBER(SEARCH("90G",B667)),ISNUMBER(SEARCH("Gold",B667)),ISNUMBER(SEARCH("Citron",B667)),ISNUMBER(SEARCH("Rose",B667)),ISNUMBER(SEARCH("Lessive",B667))),NOT(OR(ISNUMBER(SEARCH("Vaisselle",B667)),ISNUMBER(SEARCH("Javel",B667)),ISNUMBER(SEARCH("Matic",B667)),ISNUMBER(SEARCH("Nettoyant",B667)),ISNUMBER(SEARCH("Pâte",B667)),ISNUMBER(SEARCH("Lave",B667)),ISNUMBER(SEARCH("Détartrant",B667))))),"Mio main (1k+500gr)",IF(AND(ISNUMBER(SEARCH("PAPILLON",B667)),OR(ISNUMBER(SEARCH("Papier",B667)),ISNUMBER(SEARCH("Hygiénique",B667)),ISNUMBER(SEARCH("HYGIÉNIQUE",B667))),NOT(OR(ISNUMBER(SEARCH("Lingette",B667)),ISNUMBER(SEARCH("Mouchoir",B667))))),"Papillon Papier",IF(OR(ISNUMBER(SEARCH("TAJ AL SAHAR",B667)),ISNUMBER(SEARCH("TAJ BLADI",B667)),ISNUMBER(SEARCH("TAJ BELADI",B667)),ISNUMBER(SEARCH("Tilal Assahra",B667)),ISNUMBER(SEARCH("Jawharat Asahra",B667))),"TAJ SAHARA",IF(AND(OR(ISNUMBER(SEARCH("AL ITKANE",B667)),ISNUMBER(SEARCH("ALITKANE",B667)),ISNUMBER(SEARCH("PRESTO",B667))),NOT(OR(ISNUMBER(SEARCH("Thé",B667)),ISNUMBER(SEARCH("THE ",B667)),ISNUMBER(SEARCH("thé",B667)),ISNUMBER(SEARCH("SELHAM",B667)),ISNUMBER(SEARCH("LHAFLA",B667)),ISNUMBER(SEARCH("ZINE",B667)),ISNUMBER(SEARCH("tiyay",B667)),ISNUMBER(SEARCH("alouns",B667)),ISNUMBER(SEARCH("lmhrat",B667))))),"Al Itkrans + Presto",IF(OR(ISNUMBER(SEARCH("DALAA",B667)),ISNUMBER(SEARCH("CS-DALAA",B667)),ISNUMBER(SEARCH("DALINA",B667))),"Dalaa VP / Baqqal / RP",IF(OR(LEFT(UPPER(B667),4)="MIA ",LEFT(UPPER(B667),6)="CS-MIA"),"Mia",IF(OR(LEFT(UPPER(B667),5)="NOVA ",LEFT(UPPER(B667),7)="CS-NOVA"),"Nova",IF(OR(ISNUMBER(SEARCH("PRIMA ",B667)),ISNUMBER(SEARCH("CS-PRIMA",B667))),"Prima",IF(OR(ISNUMBER(SEARCH("Douceur",B667)),ISNUMBER(SEARCH("DOUCEUR",B667))),"Douceur",IF(OR(ISNUMBER(SEARCH("SANGO",B667)),ISNUMBER(SEARCH("CS-SANGO",B667))),"SANGO",IF(ISNUMBER(SEARCH("BLANDOUX",B667)),"Blandoux",IF(ISNUMBER(SEARCH("SHIWAMI",B667)),"Shiwame",IF(ISNUMBER(SEARCH("KELLOGG",B667)),"Kelloggs",IF(OR(ISNUMBER(SEARCH("TOBIGO",B667)),ISNUMBER(SEARCH("DWIST",B667))),"Tobigo",IF(OR(ISNUMBER(SEARCH("MARISOL",B667)),ISNUMBER(SEARCH("MARESOL",B667))),"Maresol",IF(OR(ISNUMBER(SEARCH("TAKIS",B667)),ISNUMBER(SEARCH("TAKYS",B667))),"TAKYS",IF(ISNUMBER(SEARCH("TAWIL",B667)),"Tawil",IF(ISNUMBER(SEARCH("FROMY",B667)),"Fromy",""))))))))))))))))))))))))</f>
        <v/>
      </c>
    </row>
    <row r="668" spans="1:3" ht="18" hidden="1" customHeight="1" x14ac:dyDescent="0.3">
      <c r="A668" s="3" t="str">
        <f>Products!A162</f>
        <v>ART03075</v>
      </c>
      <c r="B668" s="3" t="str">
        <f>Products!B162</f>
        <v>CS-Pack Produits alimentaire</v>
      </c>
      <c r="C668" s="3" t="str">
        <f>IF(OR(ISNUMBER(SEARCH("SELHAM",B668)),ISNUMBER(SEARCH("LHAFLA",B668)),ISNUMBER(SEARCH("ZINE",B668)),ISNUMBER(SEARCH("tiyay",B668)),ISNUMBER(SEARCH("alouns",B668)),ISNUMBER(SEARCH("lmhrat",B668))),"The Al Itkane",IF(AND(ISNUMBER(SEARCH("CALIN",B668)),ISNUMBER(SEARCH("RP",B668)),NOT(ISNUMBER(SEARCH("VP",B668)))),"Calin RP",IF(AND(ISNUMBER(SEARCH("CALIN",B668)),ISNUMBER(SEARCH("VP",B668))),"Calin VP",IF(AND(ISNUMBER(SEARCH("MIO",B668)),OR(ISNUMBER(SEARCH("Vaisselle",B668)),ISNUMBER(SEARCH("vaisselle",B668)))),"Mio Liquid Vaisselle",IF(AND(ISNUMBER(SEARCH("MIO",B668)),ISNUMBER(SEARCH("Javel",B668))),"Mio Javel",IF(AND(ISNUMBER(SEARCH("MIO",B668)),ISNUMBER(SEARCH("Matic",B668))),"Mio Matic",IF(AND(ISNUMBER(SEARCH("MIO",B668)),OR(ISNUMBER(SEARCH("Détérgent",B668)),ISNUMBER(SEARCH("Poudre",B668)),ISNUMBER(SEARCH("Semi Auto",B668)),ISNUMBER(SEARCH("1KG",B668)),ISNUMBER(SEARCH("500G",B668)),ISNUMBER(SEARCH("10KG",B668)),ISNUMBER(SEARCH("1.5K",B668)),ISNUMBER(SEARCH("215G",B668)),ISNUMBER(SEARCH("350G",B668)),ISNUMBER(SEARCH("90G",B668)),ISNUMBER(SEARCH("Gold",B668)),ISNUMBER(SEARCH("Citron",B668)),ISNUMBER(SEARCH("Rose",B668)),ISNUMBER(SEARCH("Lessive",B668))),NOT(OR(ISNUMBER(SEARCH("Vaisselle",B668)),ISNUMBER(SEARCH("Javel",B668)),ISNUMBER(SEARCH("Matic",B668)),ISNUMBER(SEARCH("Nettoyant",B668)),ISNUMBER(SEARCH("Pâte",B668)),ISNUMBER(SEARCH("Lave",B668)),ISNUMBER(SEARCH("Détartrant",B668))))),"Mio main (1k+500gr)",IF(AND(ISNUMBER(SEARCH("PAPILLON",B668)),OR(ISNUMBER(SEARCH("Papier",B668)),ISNUMBER(SEARCH("Hygiénique",B668)),ISNUMBER(SEARCH("HYGIÉNIQUE",B668))),NOT(OR(ISNUMBER(SEARCH("Lingette",B668)),ISNUMBER(SEARCH("Mouchoir",B668))))),"Papillon Papier",IF(OR(ISNUMBER(SEARCH("TAJ AL SAHAR",B668)),ISNUMBER(SEARCH("TAJ BLADI",B668)),ISNUMBER(SEARCH("TAJ BELADI",B668)),ISNUMBER(SEARCH("Tilal Assahra",B668)),ISNUMBER(SEARCH("Jawharat Asahra",B668))),"TAJ SAHARA",IF(AND(OR(ISNUMBER(SEARCH("AL ITKANE",B668)),ISNUMBER(SEARCH("ALITKANE",B668)),ISNUMBER(SEARCH("PRESTO",B668))),NOT(OR(ISNUMBER(SEARCH("Thé",B668)),ISNUMBER(SEARCH("THE ",B668)),ISNUMBER(SEARCH("thé",B668)),ISNUMBER(SEARCH("SELHAM",B668)),ISNUMBER(SEARCH("LHAFLA",B668)),ISNUMBER(SEARCH("ZINE",B668)),ISNUMBER(SEARCH("tiyay",B668)),ISNUMBER(SEARCH("alouns",B668)),ISNUMBER(SEARCH("lmhrat",B668))))),"Al Itkrans + Presto",IF(OR(ISNUMBER(SEARCH("DALAA",B668)),ISNUMBER(SEARCH("CS-DALAA",B668)),ISNUMBER(SEARCH("DALINA",B668))),"Dalaa VP / Baqqal / RP",IF(OR(LEFT(UPPER(B668),4)="MIA ",LEFT(UPPER(B668),6)="CS-MIA"),"Mia",IF(OR(LEFT(UPPER(B668),5)="NOVA ",LEFT(UPPER(B668),7)="CS-NOVA"),"Nova",IF(OR(ISNUMBER(SEARCH("PRIMA ",B668)),ISNUMBER(SEARCH("CS-PRIMA",B668))),"Prima",IF(OR(ISNUMBER(SEARCH("Douceur",B668)),ISNUMBER(SEARCH("DOUCEUR",B668))),"Douceur",IF(OR(ISNUMBER(SEARCH("SANGO",B668)),ISNUMBER(SEARCH("CS-SANGO",B668))),"SANGO",IF(ISNUMBER(SEARCH("BLANDOUX",B668)),"Blandoux",IF(ISNUMBER(SEARCH("SHIWAMI",B668)),"Shiwame",IF(ISNUMBER(SEARCH("KELLOGG",B668)),"Kelloggs",IF(OR(ISNUMBER(SEARCH("TOBIGO",B668)),ISNUMBER(SEARCH("DWIST",B668))),"Tobigo",IF(OR(ISNUMBER(SEARCH("MARISOL",B668)),ISNUMBER(SEARCH("MARESOL",B668))),"Maresol",IF(OR(ISNUMBER(SEARCH("TAKIS",B668)),ISNUMBER(SEARCH("TAKYS",B668))),"TAKYS",IF(ISNUMBER(SEARCH("TAWIL",B668)),"Tawil",IF(ISNUMBER(SEARCH("FROMY",B668)),"Fromy",""))))))))))))))))))))))))</f>
        <v/>
      </c>
    </row>
    <row r="669" spans="1:3" ht="18" hidden="1" customHeight="1" x14ac:dyDescent="0.3">
      <c r="A669" s="3" t="str">
        <f>Products!A163</f>
        <v>CF35817</v>
      </c>
      <c r="B669" s="3" t="str">
        <f>Products!B163</f>
        <v>KIDZO RING SAVEUR CARAMEL 22+2 UN</v>
      </c>
      <c r="C669" s="3" t="str">
        <f>IF(OR(ISNUMBER(SEARCH("SELHAM",B669)),ISNUMBER(SEARCH("LHAFLA",B669)),ISNUMBER(SEARCH("ZINE",B669)),ISNUMBER(SEARCH("tiyay",B669)),ISNUMBER(SEARCH("alouns",B669)),ISNUMBER(SEARCH("lmhrat",B669))),"The Al Itkane",IF(AND(ISNUMBER(SEARCH("CALIN",B669)),ISNUMBER(SEARCH("RP",B669)),NOT(ISNUMBER(SEARCH("VP",B669)))),"Calin RP",IF(AND(ISNUMBER(SEARCH("CALIN",B669)),ISNUMBER(SEARCH("VP",B669))),"Calin VP",IF(AND(ISNUMBER(SEARCH("MIO",B669)),OR(ISNUMBER(SEARCH("Vaisselle",B669)),ISNUMBER(SEARCH("vaisselle",B669)))),"Mio Liquid Vaisselle",IF(AND(ISNUMBER(SEARCH("MIO",B669)),ISNUMBER(SEARCH("Javel",B669))),"Mio Javel",IF(AND(ISNUMBER(SEARCH("MIO",B669)),ISNUMBER(SEARCH("Matic",B669))),"Mio Matic",IF(AND(ISNUMBER(SEARCH("MIO",B669)),OR(ISNUMBER(SEARCH("Détérgent",B669)),ISNUMBER(SEARCH("Poudre",B669)),ISNUMBER(SEARCH("Semi Auto",B669)),ISNUMBER(SEARCH("1KG",B669)),ISNUMBER(SEARCH("500G",B669)),ISNUMBER(SEARCH("10KG",B669)),ISNUMBER(SEARCH("1.5K",B669)),ISNUMBER(SEARCH("215G",B669)),ISNUMBER(SEARCH("350G",B669)),ISNUMBER(SEARCH("90G",B669)),ISNUMBER(SEARCH("Gold",B669)),ISNUMBER(SEARCH("Citron",B669)),ISNUMBER(SEARCH("Rose",B669)),ISNUMBER(SEARCH("Lessive",B669))),NOT(OR(ISNUMBER(SEARCH("Vaisselle",B669)),ISNUMBER(SEARCH("Javel",B669)),ISNUMBER(SEARCH("Matic",B669)),ISNUMBER(SEARCH("Nettoyant",B669)),ISNUMBER(SEARCH("Pâte",B669)),ISNUMBER(SEARCH("Lave",B669)),ISNUMBER(SEARCH("Détartrant",B669))))),"Mio main (1k+500gr)",IF(AND(ISNUMBER(SEARCH("PAPILLON",B669)),OR(ISNUMBER(SEARCH("Papier",B669)),ISNUMBER(SEARCH("Hygiénique",B669)),ISNUMBER(SEARCH("HYGIÉNIQUE",B669))),NOT(OR(ISNUMBER(SEARCH("Lingette",B669)),ISNUMBER(SEARCH("Mouchoir",B669))))),"Papillon Papier",IF(OR(ISNUMBER(SEARCH("TAJ AL SAHAR",B669)),ISNUMBER(SEARCH("TAJ BLADI",B669)),ISNUMBER(SEARCH("TAJ BELADI",B669)),ISNUMBER(SEARCH("Tilal Assahra",B669)),ISNUMBER(SEARCH("Jawharat Asahra",B669))),"TAJ SAHARA",IF(AND(OR(ISNUMBER(SEARCH("AL ITKANE",B669)),ISNUMBER(SEARCH("ALITKANE",B669)),ISNUMBER(SEARCH("PRESTO",B669))),NOT(OR(ISNUMBER(SEARCH("Thé",B669)),ISNUMBER(SEARCH("THE ",B669)),ISNUMBER(SEARCH("thé",B669)),ISNUMBER(SEARCH("SELHAM",B669)),ISNUMBER(SEARCH("LHAFLA",B669)),ISNUMBER(SEARCH("ZINE",B669)),ISNUMBER(SEARCH("tiyay",B669)),ISNUMBER(SEARCH("alouns",B669)),ISNUMBER(SEARCH("lmhrat",B669))))),"Al Itkrans + Presto",IF(OR(ISNUMBER(SEARCH("DALAA",B669)),ISNUMBER(SEARCH("CS-DALAA",B669)),ISNUMBER(SEARCH("DALINA",B669))),"Dalaa VP / Baqqal / RP",IF(OR(LEFT(UPPER(B669),4)="MIA ",LEFT(UPPER(B669),6)="CS-MIA"),"Mia",IF(OR(LEFT(UPPER(B669),5)="NOVA ",LEFT(UPPER(B669),7)="CS-NOVA"),"Nova",IF(OR(ISNUMBER(SEARCH("PRIMA ",B669)),ISNUMBER(SEARCH("CS-PRIMA",B669))),"Prima",IF(OR(ISNUMBER(SEARCH("Douceur",B669)),ISNUMBER(SEARCH("DOUCEUR",B669))),"Douceur",IF(OR(ISNUMBER(SEARCH("SANGO",B669)),ISNUMBER(SEARCH("CS-SANGO",B669))),"SANGO",IF(ISNUMBER(SEARCH("BLANDOUX",B669)),"Blandoux",IF(ISNUMBER(SEARCH("SHIWAMI",B669)),"Shiwame",IF(ISNUMBER(SEARCH("KELLOGG",B669)),"Kelloggs",IF(OR(ISNUMBER(SEARCH("TOBIGO",B669)),ISNUMBER(SEARCH("DWIST",B669))),"Tobigo",IF(OR(ISNUMBER(SEARCH("MARISOL",B669)),ISNUMBER(SEARCH("MARESOL",B669))),"Maresol",IF(OR(ISNUMBER(SEARCH("TAKIS",B669)),ISNUMBER(SEARCH("TAKYS",B669))),"TAKYS",IF(ISNUMBER(SEARCH("TAWIL",B669)),"Tawil",IF(ISNUMBER(SEARCH("FROMY",B669)),"Fromy",""))))))))))))))))))))))))</f>
        <v/>
      </c>
    </row>
    <row r="670" spans="1:3" ht="18" hidden="1" customHeight="1" x14ac:dyDescent="0.3">
      <c r="A670" s="3" t="str">
        <f>Products!A164</f>
        <v>ART01591</v>
      </c>
      <c r="B670" s="3" t="str">
        <f>Products!B164</f>
        <v>LILAS Couches Adultes Large 10U</v>
      </c>
      <c r="C670" s="3" t="str">
        <f>IF(OR(ISNUMBER(SEARCH("SELHAM",B670)),ISNUMBER(SEARCH("LHAFLA",B670)),ISNUMBER(SEARCH("ZINE",B670)),ISNUMBER(SEARCH("tiyay",B670)),ISNUMBER(SEARCH("alouns",B670)),ISNUMBER(SEARCH("lmhrat",B670))),"The Al Itkane",IF(AND(ISNUMBER(SEARCH("CALIN",B670)),ISNUMBER(SEARCH("RP",B670)),NOT(ISNUMBER(SEARCH("VP",B670)))),"Calin RP",IF(AND(ISNUMBER(SEARCH("CALIN",B670)),ISNUMBER(SEARCH("VP",B670))),"Calin VP",IF(AND(ISNUMBER(SEARCH("MIO",B670)),OR(ISNUMBER(SEARCH("Vaisselle",B670)),ISNUMBER(SEARCH("vaisselle",B670)))),"Mio Liquid Vaisselle",IF(AND(ISNUMBER(SEARCH("MIO",B670)),ISNUMBER(SEARCH("Javel",B670))),"Mio Javel",IF(AND(ISNUMBER(SEARCH("MIO",B670)),ISNUMBER(SEARCH("Matic",B670))),"Mio Matic",IF(AND(ISNUMBER(SEARCH("MIO",B670)),OR(ISNUMBER(SEARCH("Détérgent",B670)),ISNUMBER(SEARCH("Poudre",B670)),ISNUMBER(SEARCH("Semi Auto",B670)),ISNUMBER(SEARCH("1KG",B670)),ISNUMBER(SEARCH("500G",B670)),ISNUMBER(SEARCH("10KG",B670)),ISNUMBER(SEARCH("1.5K",B670)),ISNUMBER(SEARCH("215G",B670)),ISNUMBER(SEARCH("350G",B670)),ISNUMBER(SEARCH("90G",B670)),ISNUMBER(SEARCH("Gold",B670)),ISNUMBER(SEARCH("Citron",B670)),ISNUMBER(SEARCH("Rose",B670)),ISNUMBER(SEARCH("Lessive",B670))),NOT(OR(ISNUMBER(SEARCH("Vaisselle",B670)),ISNUMBER(SEARCH("Javel",B670)),ISNUMBER(SEARCH("Matic",B670)),ISNUMBER(SEARCH("Nettoyant",B670)),ISNUMBER(SEARCH("Pâte",B670)),ISNUMBER(SEARCH("Lave",B670)),ISNUMBER(SEARCH("Détartrant",B670))))),"Mio main (1k+500gr)",IF(AND(ISNUMBER(SEARCH("PAPILLON",B670)),OR(ISNUMBER(SEARCH("Papier",B670)),ISNUMBER(SEARCH("Hygiénique",B670)),ISNUMBER(SEARCH("HYGIÉNIQUE",B670))),NOT(OR(ISNUMBER(SEARCH("Lingette",B670)),ISNUMBER(SEARCH("Mouchoir",B670))))),"Papillon Papier",IF(OR(ISNUMBER(SEARCH("TAJ AL SAHAR",B670)),ISNUMBER(SEARCH("TAJ BLADI",B670)),ISNUMBER(SEARCH("TAJ BELADI",B670)),ISNUMBER(SEARCH("Tilal Assahra",B670)),ISNUMBER(SEARCH("Jawharat Asahra",B670))),"TAJ SAHARA",IF(AND(OR(ISNUMBER(SEARCH("AL ITKANE",B670)),ISNUMBER(SEARCH("ALITKANE",B670)),ISNUMBER(SEARCH("PRESTO",B670))),NOT(OR(ISNUMBER(SEARCH("Thé",B670)),ISNUMBER(SEARCH("THE ",B670)),ISNUMBER(SEARCH("thé",B670)),ISNUMBER(SEARCH("SELHAM",B670)),ISNUMBER(SEARCH("LHAFLA",B670)),ISNUMBER(SEARCH("ZINE",B670)),ISNUMBER(SEARCH("tiyay",B670)),ISNUMBER(SEARCH("alouns",B670)),ISNUMBER(SEARCH("lmhrat",B670))))),"Al Itkrans + Presto",IF(OR(ISNUMBER(SEARCH("DALAA",B670)),ISNUMBER(SEARCH("CS-DALAA",B670)),ISNUMBER(SEARCH("DALINA",B670))),"Dalaa VP / Baqqal / RP",IF(OR(LEFT(UPPER(B670),4)="MIA ",LEFT(UPPER(B670),6)="CS-MIA"),"Mia",IF(OR(LEFT(UPPER(B670),5)="NOVA ",LEFT(UPPER(B670),7)="CS-NOVA"),"Nova",IF(OR(ISNUMBER(SEARCH("PRIMA ",B670)),ISNUMBER(SEARCH("CS-PRIMA",B670))),"Prima",IF(OR(ISNUMBER(SEARCH("Douceur",B670)),ISNUMBER(SEARCH("DOUCEUR",B670))),"Douceur",IF(OR(ISNUMBER(SEARCH("SANGO",B670)),ISNUMBER(SEARCH("CS-SANGO",B670))),"SANGO",IF(ISNUMBER(SEARCH("BLANDOUX",B670)),"Blandoux",IF(ISNUMBER(SEARCH("SHIWAMI",B670)),"Shiwame",IF(ISNUMBER(SEARCH("KELLOGG",B670)),"Kelloggs",IF(OR(ISNUMBER(SEARCH("TOBIGO",B670)),ISNUMBER(SEARCH("DWIST",B670))),"Tobigo",IF(OR(ISNUMBER(SEARCH("MARISOL",B670)),ISNUMBER(SEARCH("MARESOL",B670))),"Maresol",IF(OR(ISNUMBER(SEARCH("TAKIS",B670)),ISNUMBER(SEARCH("TAKYS",B670))),"TAKYS",IF(ISNUMBER(SEARCH("TAWIL",B670)),"Tawil",IF(ISNUMBER(SEARCH("FROMY",B670)),"Fromy",""))))))))))))))))))))))))</f>
        <v/>
      </c>
    </row>
    <row r="671" spans="1:3" ht="18" hidden="1" customHeight="1" x14ac:dyDescent="0.3">
      <c r="A671" s="3" t="str">
        <f>Products!A165</f>
        <v>ART01592</v>
      </c>
      <c r="B671" s="3" t="str">
        <f>Products!B165</f>
        <v>LILAS Couches Adultes Culottes Large 10U</v>
      </c>
      <c r="C671" s="3" t="str">
        <f>IF(OR(ISNUMBER(SEARCH("SELHAM",B671)),ISNUMBER(SEARCH("LHAFLA",B671)),ISNUMBER(SEARCH("ZINE",B671)),ISNUMBER(SEARCH("tiyay",B671)),ISNUMBER(SEARCH("alouns",B671)),ISNUMBER(SEARCH("lmhrat",B671))),"The Al Itkane",IF(AND(ISNUMBER(SEARCH("CALIN",B671)),ISNUMBER(SEARCH("RP",B671)),NOT(ISNUMBER(SEARCH("VP",B671)))),"Calin RP",IF(AND(ISNUMBER(SEARCH("CALIN",B671)),ISNUMBER(SEARCH("VP",B671))),"Calin VP",IF(AND(ISNUMBER(SEARCH("MIO",B671)),OR(ISNUMBER(SEARCH("Vaisselle",B671)),ISNUMBER(SEARCH("vaisselle",B671)))),"Mio Liquid Vaisselle",IF(AND(ISNUMBER(SEARCH("MIO",B671)),ISNUMBER(SEARCH("Javel",B671))),"Mio Javel",IF(AND(ISNUMBER(SEARCH("MIO",B671)),ISNUMBER(SEARCH("Matic",B671))),"Mio Matic",IF(AND(ISNUMBER(SEARCH("MIO",B671)),OR(ISNUMBER(SEARCH("Détérgent",B671)),ISNUMBER(SEARCH("Poudre",B671)),ISNUMBER(SEARCH("Semi Auto",B671)),ISNUMBER(SEARCH("1KG",B671)),ISNUMBER(SEARCH("500G",B671)),ISNUMBER(SEARCH("10KG",B671)),ISNUMBER(SEARCH("1.5K",B671)),ISNUMBER(SEARCH("215G",B671)),ISNUMBER(SEARCH("350G",B671)),ISNUMBER(SEARCH("90G",B671)),ISNUMBER(SEARCH("Gold",B671)),ISNUMBER(SEARCH("Citron",B671)),ISNUMBER(SEARCH("Rose",B671)),ISNUMBER(SEARCH("Lessive",B671))),NOT(OR(ISNUMBER(SEARCH("Vaisselle",B671)),ISNUMBER(SEARCH("Javel",B671)),ISNUMBER(SEARCH("Matic",B671)),ISNUMBER(SEARCH("Nettoyant",B671)),ISNUMBER(SEARCH("Pâte",B671)),ISNUMBER(SEARCH("Lave",B671)),ISNUMBER(SEARCH("Détartrant",B671))))),"Mio main (1k+500gr)",IF(AND(ISNUMBER(SEARCH("PAPILLON",B671)),OR(ISNUMBER(SEARCH("Papier",B671)),ISNUMBER(SEARCH("Hygiénique",B671)),ISNUMBER(SEARCH("HYGIÉNIQUE",B671))),NOT(OR(ISNUMBER(SEARCH("Lingette",B671)),ISNUMBER(SEARCH("Mouchoir",B671))))),"Papillon Papier",IF(OR(ISNUMBER(SEARCH("TAJ AL SAHAR",B671)),ISNUMBER(SEARCH("TAJ BLADI",B671)),ISNUMBER(SEARCH("TAJ BELADI",B671)),ISNUMBER(SEARCH("Tilal Assahra",B671)),ISNUMBER(SEARCH("Jawharat Asahra",B671))),"TAJ SAHARA",IF(AND(OR(ISNUMBER(SEARCH("AL ITKANE",B671)),ISNUMBER(SEARCH("ALITKANE",B671)),ISNUMBER(SEARCH("PRESTO",B671))),NOT(OR(ISNUMBER(SEARCH("Thé",B671)),ISNUMBER(SEARCH("THE ",B671)),ISNUMBER(SEARCH("thé",B671)),ISNUMBER(SEARCH("SELHAM",B671)),ISNUMBER(SEARCH("LHAFLA",B671)),ISNUMBER(SEARCH("ZINE",B671)),ISNUMBER(SEARCH("tiyay",B671)),ISNUMBER(SEARCH("alouns",B671)),ISNUMBER(SEARCH("lmhrat",B671))))),"Al Itkrans + Presto",IF(OR(ISNUMBER(SEARCH("DALAA",B671)),ISNUMBER(SEARCH("CS-DALAA",B671)),ISNUMBER(SEARCH("DALINA",B671))),"Dalaa VP / Baqqal / RP",IF(OR(LEFT(UPPER(B671),4)="MIA ",LEFT(UPPER(B671),6)="CS-MIA"),"Mia",IF(OR(LEFT(UPPER(B671),5)="NOVA ",LEFT(UPPER(B671),7)="CS-NOVA"),"Nova",IF(OR(ISNUMBER(SEARCH("PRIMA ",B671)),ISNUMBER(SEARCH("CS-PRIMA",B671))),"Prima",IF(OR(ISNUMBER(SEARCH("Douceur",B671)),ISNUMBER(SEARCH("DOUCEUR",B671))),"Douceur",IF(OR(ISNUMBER(SEARCH("SANGO",B671)),ISNUMBER(SEARCH("CS-SANGO",B671))),"SANGO",IF(ISNUMBER(SEARCH("BLANDOUX",B671)),"Blandoux",IF(ISNUMBER(SEARCH("SHIWAMI",B671)),"Shiwame",IF(ISNUMBER(SEARCH("KELLOGG",B671)),"Kelloggs",IF(OR(ISNUMBER(SEARCH("TOBIGO",B671)),ISNUMBER(SEARCH("DWIST",B671))),"Tobigo",IF(OR(ISNUMBER(SEARCH("MARISOL",B671)),ISNUMBER(SEARCH("MARESOL",B671))),"Maresol",IF(OR(ISNUMBER(SEARCH("TAKIS",B671)),ISNUMBER(SEARCH("TAKYS",B671))),"TAKYS",IF(ISNUMBER(SEARCH("TAWIL",B671)),"Tawil",IF(ISNUMBER(SEARCH("FROMY",B671)),"Fromy",""))))))))))))))))))))))))</f>
        <v/>
      </c>
    </row>
    <row r="672" spans="1:3" ht="18" hidden="1" customHeight="1" x14ac:dyDescent="0.3">
      <c r="A672" s="3" t="str">
        <f>Products!A166</f>
        <v>ART02306</v>
      </c>
      <c r="B672" s="3" t="str">
        <f>Products!B166</f>
        <v>ZAKIA Moutarde Moyen 210g X 12</v>
      </c>
      <c r="C672" s="3" t="str">
        <f>IF(OR(ISNUMBER(SEARCH("SELHAM",B672)),ISNUMBER(SEARCH("LHAFLA",B672)),ISNUMBER(SEARCH("ZINE",B672)),ISNUMBER(SEARCH("tiyay",B672)),ISNUMBER(SEARCH("alouns",B672)),ISNUMBER(SEARCH("lmhrat",B672))),"The Al Itkane",IF(AND(ISNUMBER(SEARCH("CALIN",B672)),ISNUMBER(SEARCH("RP",B672)),NOT(ISNUMBER(SEARCH("VP",B672)))),"Calin RP",IF(AND(ISNUMBER(SEARCH("CALIN",B672)),ISNUMBER(SEARCH("VP",B672))),"Calin VP",IF(AND(ISNUMBER(SEARCH("MIO",B672)),OR(ISNUMBER(SEARCH("Vaisselle",B672)),ISNUMBER(SEARCH("vaisselle",B672)))),"Mio Liquid Vaisselle",IF(AND(ISNUMBER(SEARCH("MIO",B672)),ISNUMBER(SEARCH("Javel",B672))),"Mio Javel",IF(AND(ISNUMBER(SEARCH("MIO",B672)),ISNUMBER(SEARCH("Matic",B672))),"Mio Matic",IF(AND(ISNUMBER(SEARCH("MIO",B672)),OR(ISNUMBER(SEARCH("Détérgent",B672)),ISNUMBER(SEARCH("Poudre",B672)),ISNUMBER(SEARCH("Semi Auto",B672)),ISNUMBER(SEARCH("1KG",B672)),ISNUMBER(SEARCH("500G",B672)),ISNUMBER(SEARCH("10KG",B672)),ISNUMBER(SEARCH("1.5K",B672)),ISNUMBER(SEARCH("215G",B672)),ISNUMBER(SEARCH("350G",B672)),ISNUMBER(SEARCH("90G",B672)),ISNUMBER(SEARCH("Gold",B672)),ISNUMBER(SEARCH("Citron",B672)),ISNUMBER(SEARCH("Rose",B672)),ISNUMBER(SEARCH("Lessive",B672))),NOT(OR(ISNUMBER(SEARCH("Vaisselle",B672)),ISNUMBER(SEARCH("Javel",B672)),ISNUMBER(SEARCH("Matic",B672)),ISNUMBER(SEARCH("Nettoyant",B672)),ISNUMBER(SEARCH("Pâte",B672)),ISNUMBER(SEARCH("Lave",B672)),ISNUMBER(SEARCH("Détartrant",B672))))),"Mio main (1k+500gr)",IF(AND(ISNUMBER(SEARCH("PAPILLON",B672)),OR(ISNUMBER(SEARCH("Papier",B672)),ISNUMBER(SEARCH("Hygiénique",B672)),ISNUMBER(SEARCH("HYGIÉNIQUE",B672))),NOT(OR(ISNUMBER(SEARCH("Lingette",B672)),ISNUMBER(SEARCH("Mouchoir",B672))))),"Papillon Papier",IF(OR(ISNUMBER(SEARCH("TAJ AL SAHAR",B672)),ISNUMBER(SEARCH("TAJ BLADI",B672)),ISNUMBER(SEARCH("TAJ BELADI",B672)),ISNUMBER(SEARCH("Tilal Assahra",B672)),ISNUMBER(SEARCH("Jawharat Asahra",B672))),"TAJ SAHARA",IF(AND(OR(ISNUMBER(SEARCH("AL ITKANE",B672)),ISNUMBER(SEARCH("ALITKANE",B672)),ISNUMBER(SEARCH("PRESTO",B672))),NOT(OR(ISNUMBER(SEARCH("Thé",B672)),ISNUMBER(SEARCH("THE ",B672)),ISNUMBER(SEARCH("thé",B672)),ISNUMBER(SEARCH("SELHAM",B672)),ISNUMBER(SEARCH("LHAFLA",B672)),ISNUMBER(SEARCH("ZINE",B672)),ISNUMBER(SEARCH("tiyay",B672)),ISNUMBER(SEARCH("alouns",B672)),ISNUMBER(SEARCH("lmhrat",B672))))),"Al Itkrans + Presto",IF(OR(ISNUMBER(SEARCH("DALAA",B672)),ISNUMBER(SEARCH("CS-DALAA",B672)),ISNUMBER(SEARCH("DALINA",B672))),"Dalaa VP / Baqqal / RP",IF(OR(LEFT(UPPER(B672),4)="MIA ",LEFT(UPPER(B672),6)="CS-MIA"),"Mia",IF(OR(LEFT(UPPER(B672),5)="NOVA ",LEFT(UPPER(B672),7)="CS-NOVA"),"Nova",IF(OR(ISNUMBER(SEARCH("PRIMA ",B672)),ISNUMBER(SEARCH("CS-PRIMA",B672))),"Prima",IF(OR(ISNUMBER(SEARCH("Douceur",B672)),ISNUMBER(SEARCH("DOUCEUR",B672))),"Douceur",IF(OR(ISNUMBER(SEARCH("SANGO",B672)),ISNUMBER(SEARCH("CS-SANGO",B672))),"SANGO",IF(ISNUMBER(SEARCH("BLANDOUX",B672)),"Blandoux",IF(ISNUMBER(SEARCH("SHIWAMI",B672)),"Shiwame",IF(ISNUMBER(SEARCH("KELLOGG",B672)),"Kelloggs",IF(OR(ISNUMBER(SEARCH("TOBIGO",B672)),ISNUMBER(SEARCH("DWIST",B672))),"Tobigo",IF(OR(ISNUMBER(SEARCH("MARISOL",B672)),ISNUMBER(SEARCH("MARESOL",B672))),"Maresol",IF(OR(ISNUMBER(SEARCH("TAKIS",B672)),ISNUMBER(SEARCH("TAKYS",B672))),"TAKYS",IF(ISNUMBER(SEARCH("TAWIL",B672)),"Tawil",IF(ISNUMBER(SEARCH("FROMY",B672)),"Fromy",""))))))))))))))))))))))))</f>
        <v/>
      </c>
    </row>
    <row r="673" spans="1:3" ht="18" hidden="1" customHeight="1" x14ac:dyDescent="0.3">
      <c r="A673" s="3" t="str">
        <f>Products!A167</f>
        <v>ART02304</v>
      </c>
      <c r="B673" s="3" t="str">
        <f>Products!B167</f>
        <v>BLIDA Thon Huile végétal 80g X 48</v>
      </c>
      <c r="C673" s="3" t="str">
        <f>IF(OR(ISNUMBER(SEARCH("SELHAM",B673)),ISNUMBER(SEARCH("LHAFLA",B673)),ISNUMBER(SEARCH("ZINE",B673)),ISNUMBER(SEARCH("tiyay",B673)),ISNUMBER(SEARCH("alouns",B673)),ISNUMBER(SEARCH("lmhrat",B673))),"The Al Itkane",IF(AND(ISNUMBER(SEARCH("CALIN",B673)),ISNUMBER(SEARCH("RP",B673)),NOT(ISNUMBER(SEARCH("VP",B673)))),"Calin RP",IF(AND(ISNUMBER(SEARCH("CALIN",B673)),ISNUMBER(SEARCH("VP",B673))),"Calin VP",IF(AND(ISNUMBER(SEARCH("MIO",B673)),OR(ISNUMBER(SEARCH("Vaisselle",B673)),ISNUMBER(SEARCH("vaisselle",B673)))),"Mio Liquid Vaisselle",IF(AND(ISNUMBER(SEARCH("MIO",B673)),ISNUMBER(SEARCH("Javel",B673))),"Mio Javel",IF(AND(ISNUMBER(SEARCH("MIO",B673)),ISNUMBER(SEARCH("Matic",B673))),"Mio Matic",IF(AND(ISNUMBER(SEARCH("MIO",B673)),OR(ISNUMBER(SEARCH("Détérgent",B673)),ISNUMBER(SEARCH("Poudre",B673)),ISNUMBER(SEARCH("Semi Auto",B673)),ISNUMBER(SEARCH("1KG",B673)),ISNUMBER(SEARCH("500G",B673)),ISNUMBER(SEARCH("10KG",B673)),ISNUMBER(SEARCH("1.5K",B673)),ISNUMBER(SEARCH("215G",B673)),ISNUMBER(SEARCH("350G",B673)),ISNUMBER(SEARCH("90G",B673)),ISNUMBER(SEARCH("Gold",B673)),ISNUMBER(SEARCH("Citron",B673)),ISNUMBER(SEARCH("Rose",B673)),ISNUMBER(SEARCH("Lessive",B673))),NOT(OR(ISNUMBER(SEARCH("Vaisselle",B673)),ISNUMBER(SEARCH("Javel",B673)),ISNUMBER(SEARCH("Matic",B673)),ISNUMBER(SEARCH("Nettoyant",B673)),ISNUMBER(SEARCH("Pâte",B673)),ISNUMBER(SEARCH("Lave",B673)),ISNUMBER(SEARCH("Détartrant",B673))))),"Mio main (1k+500gr)",IF(AND(ISNUMBER(SEARCH("PAPILLON",B673)),OR(ISNUMBER(SEARCH("Papier",B673)),ISNUMBER(SEARCH("Hygiénique",B673)),ISNUMBER(SEARCH("HYGIÉNIQUE",B673))),NOT(OR(ISNUMBER(SEARCH("Lingette",B673)),ISNUMBER(SEARCH("Mouchoir",B673))))),"Papillon Papier",IF(OR(ISNUMBER(SEARCH("TAJ AL SAHAR",B673)),ISNUMBER(SEARCH("TAJ BLADI",B673)),ISNUMBER(SEARCH("TAJ BELADI",B673)),ISNUMBER(SEARCH("Tilal Assahra",B673)),ISNUMBER(SEARCH("Jawharat Asahra",B673))),"TAJ SAHARA",IF(AND(OR(ISNUMBER(SEARCH("AL ITKANE",B673)),ISNUMBER(SEARCH("ALITKANE",B673)),ISNUMBER(SEARCH("PRESTO",B673))),NOT(OR(ISNUMBER(SEARCH("Thé",B673)),ISNUMBER(SEARCH("THE ",B673)),ISNUMBER(SEARCH("thé",B673)),ISNUMBER(SEARCH("SELHAM",B673)),ISNUMBER(SEARCH("LHAFLA",B673)),ISNUMBER(SEARCH("ZINE",B673)),ISNUMBER(SEARCH("tiyay",B673)),ISNUMBER(SEARCH("alouns",B673)),ISNUMBER(SEARCH("lmhrat",B673))))),"Al Itkrans + Presto",IF(OR(ISNUMBER(SEARCH("DALAA",B673)),ISNUMBER(SEARCH("CS-DALAA",B673)),ISNUMBER(SEARCH("DALINA",B673))),"Dalaa VP / Baqqal / RP",IF(OR(LEFT(UPPER(B673),4)="MIA ",LEFT(UPPER(B673),6)="CS-MIA"),"Mia",IF(OR(LEFT(UPPER(B673),5)="NOVA ",LEFT(UPPER(B673),7)="CS-NOVA"),"Nova",IF(OR(ISNUMBER(SEARCH("PRIMA ",B673)),ISNUMBER(SEARCH("CS-PRIMA",B673))),"Prima",IF(OR(ISNUMBER(SEARCH("Douceur",B673)),ISNUMBER(SEARCH("DOUCEUR",B673))),"Douceur",IF(OR(ISNUMBER(SEARCH("SANGO",B673)),ISNUMBER(SEARCH("CS-SANGO",B673))),"SANGO",IF(ISNUMBER(SEARCH("BLANDOUX",B673)),"Blandoux",IF(ISNUMBER(SEARCH("SHIWAMI",B673)),"Shiwame",IF(ISNUMBER(SEARCH("KELLOGG",B673)),"Kelloggs",IF(OR(ISNUMBER(SEARCH("TOBIGO",B673)),ISNUMBER(SEARCH("DWIST",B673))),"Tobigo",IF(OR(ISNUMBER(SEARCH("MARISOL",B673)),ISNUMBER(SEARCH("MARESOL",B673))),"Maresol",IF(OR(ISNUMBER(SEARCH("TAKIS",B673)),ISNUMBER(SEARCH("TAKYS",B673))),"TAKYS",IF(ISNUMBER(SEARCH("TAWIL",B673)),"Tawil",IF(ISNUMBER(SEARCH("FROMY",B673)),"Fromy",""))))))))))))))))))))))))</f>
        <v/>
      </c>
    </row>
    <row r="674" spans="1:3" ht="18" hidden="1" customHeight="1" x14ac:dyDescent="0.3">
      <c r="A674" s="3" t="str">
        <f>Products!A168</f>
        <v>ART02322</v>
      </c>
      <c r="B674" s="3" t="str">
        <f>Products!B168</f>
        <v>MONTELLA Tomate Frito 400G</v>
      </c>
      <c r="C674" s="3" t="str">
        <f>IF(OR(ISNUMBER(SEARCH("SELHAM",B674)),ISNUMBER(SEARCH("LHAFLA",B674)),ISNUMBER(SEARCH("ZINE",B674)),ISNUMBER(SEARCH("tiyay",B674)),ISNUMBER(SEARCH("alouns",B674)),ISNUMBER(SEARCH("lmhrat",B674))),"The Al Itkane",IF(AND(ISNUMBER(SEARCH("CALIN",B674)),ISNUMBER(SEARCH("RP",B674)),NOT(ISNUMBER(SEARCH("VP",B674)))),"Calin RP",IF(AND(ISNUMBER(SEARCH("CALIN",B674)),ISNUMBER(SEARCH("VP",B674))),"Calin VP",IF(AND(ISNUMBER(SEARCH("MIO",B674)),OR(ISNUMBER(SEARCH("Vaisselle",B674)),ISNUMBER(SEARCH("vaisselle",B674)))),"Mio Liquid Vaisselle",IF(AND(ISNUMBER(SEARCH("MIO",B674)),ISNUMBER(SEARCH("Javel",B674))),"Mio Javel",IF(AND(ISNUMBER(SEARCH("MIO",B674)),ISNUMBER(SEARCH("Matic",B674))),"Mio Matic",IF(AND(ISNUMBER(SEARCH("MIO",B674)),OR(ISNUMBER(SEARCH("Détérgent",B674)),ISNUMBER(SEARCH("Poudre",B674)),ISNUMBER(SEARCH("Semi Auto",B674)),ISNUMBER(SEARCH("1KG",B674)),ISNUMBER(SEARCH("500G",B674)),ISNUMBER(SEARCH("10KG",B674)),ISNUMBER(SEARCH("1.5K",B674)),ISNUMBER(SEARCH("215G",B674)),ISNUMBER(SEARCH("350G",B674)),ISNUMBER(SEARCH("90G",B674)),ISNUMBER(SEARCH("Gold",B674)),ISNUMBER(SEARCH("Citron",B674)),ISNUMBER(SEARCH("Rose",B674)),ISNUMBER(SEARCH("Lessive",B674))),NOT(OR(ISNUMBER(SEARCH("Vaisselle",B674)),ISNUMBER(SEARCH("Javel",B674)),ISNUMBER(SEARCH("Matic",B674)),ISNUMBER(SEARCH("Nettoyant",B674)),ISNUMBER(SEARCH("Pâte",B674)),ISNUMBER(SEARCH("Lave",B674)),ISNUMBER(SEARCH("Détartrant",B674))))),"Mio main (1k+500gr)",IF(AND(ISNUMBER(SEARCH("PAPILLON",B674)),OR(ISNUMBER(SEARCH("Papier",B674)),ISNUMBER(SEARCH("Hygiénique",B674)),ISNUMBER(SEARCH("HYGIÉNIQUE",B674))),NOT(OR(ISNUMBER(SEARCH("Lingette",B674)),ISNUMBER(SEARCH("Mouchoir",B674))))),"Papillon Papier",IF(OR(ISNUMBER(SEARCH("TAJ AL SAHAR",B674)),ISNUMBER(SEARCH("TAJ BLADI",B674)),ISNUMBER(SEARCH("TAJ BELADI",B674)),ISNUMBER(SEARCH("Tilal Assahra",B674)),ISNUMBER(SEARCH("Jawharat Asahra",B674))),"TAJ SAHARA",IF(AND(OR(ISNUMBER(SEARCH("AL ITKANE",B674)),ISNUMBER(SEARCH("ALITKANE",B674)),ISNUMBER(SEARCH("PRESTO",B674))),NOT(OR(ISNUMBER(SEARCH("Thé",B674)),ISNUMBER(SEARCH("THE ",B674)),ISNUMBER(SEARCH("thé",B674)),ISNUMBER(SEARCH("SELHAM",B674)),ISNUMBER(SEARCH("LHAFLA",B674)),ISNUMBER(SEARCH("ZINE",B674)),ISNUMBER(SEARCH("tiyay",B674)),ISNUMBER(SEARCH("alouns",B674)),ISNUMBER(SEARCH("lmhrat",B674))))),"Al Itkrans + Presto",IF(OR(ISNUMBER(SEARCH("DALAA",B674)),ISNUMBER(SEARCH("CS-DALAA",B674)),ISNUMBER(SEARCH("DALINA",B674))),"Dalaa VP / Baqqal / RP",IF(OR(LEFT(UPPER(B674),4)="MIA ",LEFT(UPPER(B674),6)="CS-MIA"),"Mia",IF(OR(LEFT(UPPER(B674),5)="NOVA ",LEFT(UPPER(B674),7)="CS-NOVA"),"Nova",IF(OR(ISNUMBER(SEARCH("PRIMA ",B674)),ISNUMBER(SEARCH("CS-PRIMA",B674))),"Prima",IF(OR(ISNUMBER(SEARCH("Douceur",B674)),ISNUMBER(SEARCH("DOUCEUR",B674))),"Douceur",IF(OR(ISNUMBER(SEARCH("SANGO",B674)),ISNUMBER(SEARCH("CS-SANGO",B674))),"SANGO",IF(ISNUMBER(SEARCH("BLANDOUX",B674)),"Blandoux",IF(ISNUMBER(SEARCH("SHIWAMI",B674)),"Shiwame",IF(ISNUMBER(SEARCH("KELLOGG",B674)),"Kelloggs",IF(OR(ISNUMBER(SEARCH("TOBIGO",B674)),ISNUMBER(SEARCH("DWIST",B674))),"Tobigo",IF(OR(ISNUMBER(SEARCH("MARISOL",B674)),ISNUMBER(SEARCH("MARESOL",B674))),"Maresol",IF(OR(ISNUMBER(SEARCH("TAKIS",B674)),ISNUMBER(SEARCH("TAKYS",B674))),"TAKYS",IF(ISNUMBER(SEARCH("TAWIL",B674)),"Tawil",IF(ISNUMBER(SEARCH("FROMY",B674)),"Fromy",""))))))))))))))))))))))))</f>
        <v/>
      </c>
    </row>
    <row r="675" spans="1:3" ht="18" hidden="1" customHeight="1" x14ac:dyDescent="0.3">
      <c r="A675" s="3" t="str">
        <f>Products!A169</f>
        <v>ART00213</v>
      </c>
      <c r="B675" s="3" t="str">
        <f>Products!B169</f>
        <v>ACE Eau de Javel 1L Régulier</v>
      </c>
      <c r="C675" s="3" t="str">
        <f>IF(OR(ISNUMBER(SEARCH("SELHAM",B675)),ISNUMBER(SEARCH("LHAFLA",B675)),ISNUMBER(SEARCH("ZINE",B675)),ISNUMBER(SEARCH("tiyay",B675)),ISNUMBER(SEARCH("alouns",B675)),ISNUMBER(SEARCH("lmhrat",B675))),"The Al Itkane",IF(AND(ISNUMBER(SEARCH("CALIN",B675)),ISNUMBER(SEARCH("RP",B675)),NOT(ISNUMBER(SEARCH("VP",B675)))),"Calin RP",IF(AND(ISNUMBER(SEARCH("CALIN",B675)),ISNUMBER(SEARCH("VP",B675))),"Calin VP",IF(AND(ISNUMBER(SEARCH("MIO",B675)),OR(ISNUMBER(SEARCH("Vaisselle",B675)),ISNUMBER(SEARCH("vaisselle",B675)))),"Mio Liquid Vaisselle",IF(AND(ISNUMBER(SEARCH("MIO",B675)),ISNUMBER(SEARCH("Javel",B675))),"Mio Javel",IF(AND(ISNUMBER(SEARCH("MIO",B675)),ISNUMBER(SEARCH("Matic",B675))),"Mio Matic",IF(AND(ISNUMBER(SEARCH("MIO",B675)),OR(ISNUMBER(SEARCH("Détérgent",B675)),ISNUMBER(SEARCH("Poudre",B675)),ISNUMBER(SEARCH("Semi Auto",B675)),ISNUMBER(SEARCH("1KG",B675)),ISNUMBER(SEARCH("500G",B675)),ISNUMBER(SEARCH("10KG",B675)),ISNUMBER(SEARCH("1.5K",B675)),ISNUMBER(SEARCH("215G",B675)),ISNUMBER(SEARCH("350G",B675)),ISNUMBER(SEARCH("90G",B675)),ISNUMBER(SEARCH("Gold",B675)),ISNUMBER(SEARCH("Citron",B675)),ISNUMBER(SEARCH("Rose",B675)),ISNUMBER(SEARCH("Lessive",B675))),NOT(OR(ISNUMBER(SEARCH("Vaisselle",B675)),ISNUMBER(SEARCH("Javel",B675)),ISNUMBER(SEARCH("Matic",B675)),ISNUMBER(SEARCH("Nettoyant",B675)),ISNUMBER(SEARCH("Pâte",B675)),ISNUMBER(SEARCH("Lave",B675)),ISNUMBER(SEARCH("Détartrant",B675))))),"Mio main (1k+500gr)",IF(AND(ISNUMBER(SEARCH("PAPILLON",B675)),OR(ISNUMBER(SEARCH("Papier",B675)),ISNUMBER(SEARCH("Hygiénique",B675)),ISNUMBER(SEARCH("HYGIÉNIQUE",B675))),NOT(OR(ISNUMBER(SEARCH("Lingette",B675)),ISNUMBER(SEARCH("Mouchoir",B675))))),"Papillon Papier",IF(OR(ISNUMBER(SEARCH("TAJ AL SAHAR",B675)),ISNUMBER(SEARCH("TAJ BLADI",B675)),ISNUMBER(SEARCH("TAJ BELADI",B675)),ISNUMBER(SEARCH("Tilal Assahra",B675)),ISNUMBER(SEARCH("Jawharat Asahra",B675))),"TAJ SAHARA",IF(AND(OR(ISNUMBER(SEARCH("AL ITKANE",B675)),ISNUMBER(SEARCH("ALITKANE",B675)),ISNUMBER(SEARCH("PRESTO",B675))),NOT(OR(ISNUMBER(SEARCH("Thé",B675)),ISNUMBER(SEARCH("THE ",B675)),ISNUMBER(SEARCH("thé",B675)),ISNUMBER(SEARCH("SELHAM",B675)),ISNUMBER(SEARCH("LHAFLA",B675)),ISNUMBER(SEARCH("ZINE",B675)),ISNUMBER(SEARCH("tiyay",B675)),ISNUMBER(SEARCH("alouns",B675)),ISNUMBER(SEARCH("lmhrat",B675))))),"Al Itkrans + Presto",IF(OR(ISNUMBER(SEARCH("DALAA",B675)),ISNUMBER(SEARCH("CS-DALAA",B675)),ISNUMBER(SEARCH("DALINA",B675))),"Dalaa VP / Baqqal / RP",IF(OR(LEFT(UPPER(B675),4)="MIA ",LEFT(UPPER(B675),6)="CS-MIA"),"Mia",IF(OR(LEFT(UPPER(B675),5)="NOVA ",LEFT(UPPER(B675),7)="CS-NOVA"),"Nova",IF(OR(ISNUMBER(SEARCH("PRIMA ",B675)),ISNUMBER(SEARCH("CS-PRIMA",B675))),"Prima",IF(OR(ISNUMBER(SEARCH("Douceur",B675)),ISNUMBER(SEARCH("DOUCEUR",B675))),"Douceur",IF(OR(ISNUMBER(SEARCH("SANGO",B675)),ISNUMBER(SEARCH("CS-SANGO",B675))),"SANGO",IF(ISNUMBER(SEARCH("BLANDOUX",B675)),"Blandoux",IF(ISNUMBER(SEARCH("SHIWAMI",B675)),"Shiwame",IF(ISNUMBER(SEARCH("KELLOGG",B675)),"Kelloggs",IF(OR(ISNUMBER(SEARCH("TOBIGO",B675)),ISNUMBER(SEARCH("DWIST",B675))),"Tobigo",IF(OR(ISNUMBER(SEARCH("MARISOL",B675)),ISNUMBER(SEARCH("MARESOL",B675))),"Maresol",IF(OR(ISNUMBER(SEARCH("TAKIS",B675)),ISNUMBER(SEARCH("TAKYS",B675))),"TAKYS",IF(ISNUMBER(SEARCH("TAWIL",B675)),"Tawil",IF(ISNUMBER(SEARCH("FROMY",B675)),"Fromy",""))))))))))))))))))))))))</f>
        <v/>
      </c>
    </row>
    <row r="676" spans="1:3" ht="18" hidden="1" customHeight="1" x14ac:dyDescent="0.3">
      <c r="A676" s="3" t="str">
        <f>Products!A170</f>
        <v>ART00217</v>
      </c>
      <c r="B676" s="3" t="str">
        <f>Products!B170</f>
        <v>DOUSSY Liquide Vaisselle 1.25L Citron</v>
      </c>
      <c r="C676" s="3" t="str">
        <f>IF(OR(ISNUMBER(SEARCH("SELHAM",B676)),ISNUMBER(SEARCH("LHAFLA",B676)),ISNUMBER(SEARCH("ZINE",B676)),ISNUMBER(SEARCH("tiyay",B676)),ISNUMBER(SEARCH("alouns",B676)),ISNUMBER(SEARCH("lmhrat",B676))),"The Al Itkane",IF(AND(ISNUMBER(SEARCH("CALIN",B676)),ISNUMBER(SEARCH("RP",B676)),NOT(ISNUMBER(SEARCH("VP",B676)))),"Calin RP",IF(AND(ISNUMBER(SEARCH("CALIN",B676)),ISNUMBER(SEARCH("VP",B676))),"Calin VP",IF(AND(ISNUMBER(SEARCH("MIO",B676)),OR(ISNUMBER(SEARCH("Vaisselle",B676)),ISNUMBER(SEARCH("vaisselle",B676)))),"Mio Liquid Vaisselle",IF(AND(ISNUMBER(SEARCH("MIO",B676)),ISNUMBER(SEARCH("Javel",B676))),"Mio Javel",IF(AND(ISNUMBER(SEARCH("MIO",B676)),ISNUMBER(SEARCH("Matic",B676))),"Mio Matic",IF(AND(ISNUMBER(SEARCH("MIO",B676)),OR(ISNUMBER(SEARCH("Détérgent",B676)),ISNUMBER(SEARCH("Poudre",B676)),ISNUMBER(SEARCH("Semi Auto",B676)),ISNUMBER(SEARCH("1KG",B676)),ISNUMBER(SEARCH("500G",B676)),ISNUMBER(SEARCH("10KG",B676)),ISNUMBER(SEARCH("1.5K",B676)),ISNUMBER(SEARCH("215G",B676)),ISNUMBER(SEARCH("350G",B676)),ISNUMBER(SEARCH("90G",B676)),ISNUMBER(SEARCH("Gold",B676)),ISNUMBER(SEARCH("Citron",B676)),ISNUMBER(SEARCH("Rose",B676)),ISNUMBER(SEARCH("Lessive",B676))),NOT(OR(ISNUMBER(SEARCH("Vaisselle",B676)),ISNUMBER(SEARCH("Javel",B676)),ISNUMBER(SEARCH("Matic",B676)),ISNUMBER(SEARCH("Nettoyant",B676)),ISNUMBER(SEARCH("Pâte",B676)),ISNUMBER(SEARCH("Lave",B676)),ISNUMBER(SEARCH("Détartrant",B676))))),"Mio main (1k+500gr)",IF(AND(ISNUMBER(SEARCH("PAPILLON",B676)),OR(ISNUMBER(SEARCH("Papier",B676)),ISNUMBER(SEARCH("Hygiénique",B676)),ISNUMBER(SEARCH("HYGIÉNIQUE",B676))),NOT(OR(ISNUMBER(SEARCH("Lingette",B676)),ISNUMBER(SEARCH("Mouchoir",B676))))),"Papillon Papier",IF(OR(ISNUMBER(SEARCH("TAJ AL SAHAR",B676)),ISNUMBER(SEARCH("TAJ BLADI",B676)),ISNUMBER(SEARCH("TAJ BELADI",B676)),ISNUMBER(SEARCH("Tilal Assahra",B676)),ISNUMBER(SEARCH("Jawharat Asahra",B676))),"TAJ SAHARA",IF(AND(OR(ISNUMBER(SEARCH("AL ITKANE",B676)),ISNUMBER(SEARCH("ALITKANE",B676)),ISNUMBER(SEARCH("PRESTO",B676))),NOT(OR(ISNUMBER(SEARCH("Thé",B676)),ISNUMBER(SEARCH("THE ",B676)),ISNUMBER(SEARCH("thé",B676)),ISNUMBER(SEARCH("SELHAM",B676)),ISNUMBER(SEARCH("LHAFLA",B676)),ISNUMBER(SEARCH("ZINE",B676)),ISNUMBER(SEARCH("tiyay",B676)),ISNUMBER(SEARCH("alouns",B676)),ISNUMBER(SEARCH("lmhrat",B676))))),"Al Itkrans + Presto",IF(OR(ISNUMBER(SEARCH("DALAA",B676)),ISNUMBER(SEARCH("CS-DALAA",B676)),ISNUMBER(SEARCH("DALINA",B676))),"Dalaa VP / Baqqal / RP",IF(OR(LEFT(UPPER(B676),4)="MIA ",LEFT(UPPER(B676),6)="CS-MIA"),"Mia",IF(OR(LEFT(UPPER(B676),5)="NOVA ",LEFT(UPPER(B676),7)="CS-NOVA"),"Nova",IF(OR(ISNUMBER(SEARCH("PRIMA ",B676)),ISNUMBER(SEARCH("CS-PRIMA",B676))),"Prima",IF(OR(ISNUMBER(SEARCH("Douceur",B676)),ISNUMBER(SEARCH("DOUCEUR",B676))),"Douceur",IF(OR(ISNUMBER(SEARCH("SANGO",B676)),ISNUMBER(SEARCH("CS-SANGO",B676))),"SANGO",IF(ISNUMBER(SEARCH("BLANDOUX",B676)),"Blandoux",IF(ISNUMBER(SEARCH("SHIWAMI",B676)),"Shiwame",IF(ISNUMBER(SEARCH("KELLOGG",B676)),"Kelloggs",IF(OR(ISNUMBER(SEARCH("TOBIGO",B676)),ISNUMBER(SEARCH("DWIST",B676))),"Tobigo",IF(OR(ISNUMBER(SEARCH("MARISOL",B676)),ISNUMBER(SEARCH("MARESOL",B676))),"Maresol",IF(OR(ISNUMBER(SEARCH("TAKIS",B676)),ISNUMBER(SEARCH("TAKYS",B676))),"TAKYS",IF(ISNUMBER(SEARCH("TAWIL",B676)),"Tawil",IF(ISNUMBER(SEARCH("FROMY",B676)),"Fromy",""))))))))))))))))))))))))</f>
        <v/>
      </c>
    </row>
    <row r="677" spans="1:3" ht="18" hidden="1" customHeight="1" x14ac:dyDescent="0.3">
      <c r="A677" s="3" t="str">
        <f>Products!A171</f>
        <v>ART02328</v>
      </c>
      <c r="B677" s="3" t="str">
        <f>Products!B171</f>
        <v>VIRGAM Fromage Mozzarella 180GX15</v>
      </c>
      <c r="C677" s="3" t="str">
        <f>IF(OR(ISNUMBER(SEARCH("SELHAM",B677)),ISNUMBER(SEARCH("LHAFLA",B677)),ISNUMBER(SEARCH("ZINE",B677)),ISNUMBER(SEARCH("tiyay",B677)),ISNUMBER(SEARCH("alouns",B677)),ISNUMBER(SEARCH("lmhrat",B677))),"The Al Itkane",IF(AND(ISNUMBER(SEARCH("CALIN",B677)),ISNUMBER(SEARCH("RP",B677)),NOT(ISNUMBER(SEARCH("VP",B677)))),"Calin RP",IF(AND(ISNUMBER(SEARCH("CALIN",B677)),ISNUMBER(SEARCH("VP",B677))),"Calin VP",IF(AND(ISNUMBER(SEARCH("MIO",B677)),OR(ISNUMBER(SEARCH("Vaisselle",B677)),ISNUMBER(SEARCH("vaisselle",B677)))),"Mio Liquid Vaisselle",IF(AND(ISNUMBER(SEARCH("MIO",B677)),ISNUMBER(SEARCH("Javel",B677))),"Mio Javel",IF(AND(ISNUMBER(SEARCH("MIO",B677)),ISNUMBER(SEARCH("Matic",B677))),"Mio Matic",IF(AND(ISNUMBER(SEARCH("MIO",B677)),OR(ISNUMBER(SEARCH("Détérgent",B677)),ISNUMBER(SEARCH("Poudre",B677)),ISNUMBER(SEARCH("Semi Auto",B677)),ISNUMBER(SEARCH("1KG",B677)),ISNUMBER(SEARCH("500G",B677)),ISNUMBER(SEARCH("10KG",B677)),ISNUMBER(SEARCH("1.5K",B677)),ISNUMBER(SEARCH("215G",B677)),ISNUMBER(SEARCH("350G",B677)),ISNUMBER(SEARCH("90G",B677)),ISNUMBER(SEARCH("Gold",B677)),ISNUMBER(SEARCH("Citron",B677)),ISNUMBER(SEARCH("Rose",B677)),ISNUMBER(SEARCH("Lessive",B677))),NOT(OR(ISNUMBER(SEARCH("Vaisselle",B677)),ISNUMBER(SEARCH("Javel",B677)),ISNUMBER(SEARCH("Matic",B677)),ISNUMBER(SEARCH("Nettoyant",B677)),ISNUMBER(SEARCH("Pâte",B677)),ISNUMBER(SEARCH("Lave",B677)),ISNUMBER(SEARCH("Détartrant",B677))))),"Mio main (1k+500gr)",IF(AND(ISNUMBER(SEARCH("PAPILLON",B677)),OR(ISNUMBER(SEARCH("Papier",B677)),ISNUMBER(SEARCH("Hygiénique",B677)),ISNUMBER(SEARCH("HYGIÉNIQUE",B677))),NOT(OR(ISNUMBER(SEARCH("Lingette",B677)),ISNUMBER(SEARCH("Mouchoir",B677))))),"Papillon Papier",IF(OR(ISNUMBER(SEARCH("TAJ AL SAHAR",B677)),ISNUMBER(SEARCH("TAJ BLADI",B677)),ISNUMBER(SEARCH("TAJ BELADI",B677)),ISNUMBER(SEARCH("Tilal Assahra",B677)),ISNUMBER(SEARCH("Jawharat Asahra",B677))),"TAJ SAHARA",IF(AND(OR(ISNUMBER(SEARCH("AL ITKANE",B677)),ISNUMBER(SEARCH("ALITKANE",B677)),ISNUMBER(SEARCH("PRESTO",B677))),NOT(OR(ISNUMBER(SEARCH("Thé",B677)),ISNUMBER(SEARCH("THE ",B677)),ISNUMBER(SEARCH("thé",B677)),ISNUMBER(SEARCH("SELHAM",B677)),ISNUMBER(SEARCH("LHAFLA",B677)),ISNUMBER(SEARCH("ZINE",B677)),ISNUMBER(SEARCH("tiyay",B677)),ISNUMBER(SEARCH("alouns",B677)),ISNUMBER(SEARCH("lmhrat",B677))))),"Al Itkrans + Presto",IF(OR(ISNUMBER(SEARCH("DALAA",B677)),ISNUMBER(SEARCH("CS-DALAA",B677)),ISNUMBER(SEARCH("DALINA",B677))),"Dalaa VP / Baqqal / RP",IF(OR(LEFT(UPPER(B677),4)="MIA ",LEFT(UPPER(B677),6)="CS-MIA"),"Mia",IF(OR(LEFT(UPPER(B677),5)="NOVA ",LEFT(UPPER(B677),7)="CS-NOVA"),"Nova",IF(OR(ISNUMBER(SEARCH("PRIMA ",B677)),ISNUMBER(SEARCH("CS-PRIMA",B677))),"Prima",IF(OR(ISNUMBER(SEARCH("Douceur",B677)),ISNUMBER(SEARCH("DOUCEUR",B677))),"Douceur",IF(OR(ISNUMBER(SEARCH("SANGO",B677)),ISNUMBER(SEARCH("CS-SANGO",B677))),"SANGO",IF(ISNUMBER(SEARCH("BLANDOUX",B677)),"Blandoux",IF(ISNUMBER(SEARCH("SHIWAMI",B677)),"Shiwame",IF(ISNUMBER(SEARCH("KELLOGG",B677)),"Kelloggs",IF(OR(ISNUMBER(SEARCH("TOBIGO",B677)),ISNUMBER(SEARCH("DWIST",B677))),"Tobigo",IF(OR(ISNUMBER(SEARCH("MARISOL",B677)),ISNUMBER(SEARCH("MARESOL",B677))),"Maresol",IF(OR(ISNUMBER(SEARCH("TAKIS",B677)),ISNUMBER(SEARCH("TAKYS",B677))),"TAKYS",IF(ISNUMBER(SEARCH("TAWIL",B677)),"Tawil",IF(ISNUMBER(SEARCH("FROMY",B677)),"Fromy",""))))))))))))))))))))))))</f>
        <v/>
      </c>
    </row>
    <row r="678" spans="1:3" ht="18" hidden="1" customHeight="1" x14ac:dyDescent="0.3">
      <c r="A678" s="3" t="str">
        <f>Products!A172</f>
        <v>ART02235</v>
      </c>
      <c r="B678" s="3" t="str">
        <f>Products!B172</f>
        <v>Dove Apple And White Tea 250ML</v>
      </c>
      <c r="C678" s="3" t="str">
        <f>IF(OR(ISNUMBER(SEARCH("SELHAM",B678)),ISNUMBER(SEARCH("LHAFLA",B678)),ISNUMBER(SEARCH("ZINE",B678)),ISNUMBER(SEARCH("tiyay",B678)),ISNUMBER(SEARCH("alouns",B678)),ISNUMBER(SEARCH("lmhrat",B678))),"The Al Itkane",IF(AND(ISNUMBER(SEARCH("CALIN",B678)),ISNUMBER(SEARCH("RP",B678)),NOT(ISNUMBER(SEARCH("VP",B678)))),"Calin RP",IF(AND(ISNUMBER(SEARCH("CALIN",B678)),ISNUMBER(SEARCH("VP",B678))),"Calin VP",IF(AND(ISNUMBER(SEARCH("MIO",B678)),OR(ISNUMBER(SEARCH("Vaisselle",B678)),ISNUMBER(SEARCH("vaisselle",B678)))),"Mio Liquid Vaisselle",IF(AND(ISNUMBER(SEARCH("MIO",B678)),ISNUMBER(SEARCH("Javel",B678))),"Mio Javel",IF(AND(ISNUMBER(SEARCH("MIO",B678)),ISNUMBER(SEARCH("Matic",B678))),"Mio Matic",IF(AND(ISNUMBER(SEARCH("MIO",B678)),OR(ISNUMBER(SEARCH("Détérgent",B678)),ISNUMBER(SEARCH("Poudre",B678)),ISNUMBER(SEARCH("Semi Auto",B678)),ISNUMBER(SEARCH("1KG",B678)),ISNUMBER(SEARCH("500G",B678)),ISNUMBER(SEARCH("10KG",B678)),ISNUMBER(SEARCH("1.5K",B678)),ISNUMBER(SEARCH("215G",B678)),ISNUMBER(SEARCH("350G",B678)),ISNUMBER(SEARCH("90G",B678)),ISNUMBER(SEARCH("Gold",B678)),ISNUMBER(SEARCH("Citron",B678)),ISNUMBER(SEARCH("Rose",B678)),ISNUMBER(SEARCH("Lessive",B678))),NOT(OR(ISNUMBER(SEARCH("Vaisselle",B678)),ISNUMBER(SEARCH("Javel",B678)),ISNUMBER(SEARCH("Matic",B678)),ISNUMBER(SEARCH("Nettoyant",B678)),ISNUMBER(SEARCH("Pâte",B678)),ISNUMBER(SEARCH("Lave",B678)),ISNUMBER(SEARCH("Détartrant",B678))))),"Mio main (1k+500gr)",IF(AND(ISNUMBER(SEARCH("PAPILLON",B678)),OR(ISNUMBER(SEARCH("Papier",B678)),ISNUMBER(SEARCH("Hygiénique",B678)),ISNUMBER(SEARCH("HYGIÉNIQUE",B678))),NOT(OR(ISNUMBER(SEARCH("Lingette",B678)),ISNUMBER(SEARCH("Mouchoir",B678))))),"Papillon Papier",IF(OR(ISNUMBER(SEARCH("TAJ AL SAHAR",B678)),ISNUMBER(SEARCH("TAJ BLADI",B678)),ISNUMBER(SEARCH("TAJ BELADI",B678)),ISNUMBER(SEARCH("Tilal Assahra",B678)),ISNUMBER(SEARCH("Jawharat Asahra",B678))),"TAJ SAHARA",IF(AND(OR(ISNUMBER(SEARCH("AL ITKANE",B678)),ISNUMBER(SEARCH("ALITKANE",B678)),ISNUMBER(SEARCH("PRESTO",B678))),NOT(OR(ISNUMBER(SEARCH("Thé",B678)),ISNUMBER(SEARCH("THE ",B678)),ISNUMBER(SEARCH("thé",B678)),ISNUMBER(SEARCH("SELHAM",B678)),ISNUMBER(SEARCH("LHAFLA",B678)),ISNUMBER(SEARCH("ZINE",B678)),ISNUMBER(SEARCH("tiyay",B678)),ISNUMBER(SEARCH("alouns",B678)),ISNUMBER(SEARCH("lmhrat",B678))))),"Al Itkrans + Presto",IF(OR(ISNUMBER(SEARCH("DALAA",B678)),ISNUMBER(SEARCH("CS-DALAA",B678)),ISNUMBER(SEARCH("DALINA",B678))),"Dalaa VP / Baqqal / RP",IF(OR(LEFT(UPPER(B678),4)="MIA ",LEFT(UPPER(B678),6)="CS-MIA"),"Mia",IF(OR(LEFT(UPPER(B678),5)="NOVA ",LEFT(UPPER(B678),7)="CS-NOVA"),"Nova",IF(OR(ISNUMBER(SEARCH("PRIMA ",B678)),ISNUMBER(SEARCH("CS-PRIMA",B678))),"Prima",IF(OR(ISNUMBER(SEARCH("Douceur",B678)),ISNUMBER(SEARCH("DOUCEUR",B678))),"Douceur",IF(OR(ISNUMBER(SEARCH("SANGO",B678)),ISNUMBER(SEARCH("CS-SANGO",B678))),"SANGO",IF(ISNUMBER(SEARCH("BLANDOUX",B678)),"Blandoux",IF(ISNUMBER(SEARCH("SHIWAMI",B678)),"Shiwame",IF(ISNUMBER(SEARCH("KELLOGG",B678)),"Kelloggs",IF(OR(ISNUMBER(SEARCH("TOBIGO",B678)),ISNUMBER(SEARCH("DWIST",B678))),"Tobigo",IF(OR(ISNUMBER(SEARCH("MARISOL",B678)),ISNUMBER(SEARCH("MARESOL",B678))),"Maresol",IF(OR(ISNUMBER(SEARCH("TAKIS",B678)),ISNUMBER(SEARCH("TAKYS",B678))),"TAKYS",IF(ISNUMBER(SEARCH("TAWIL",B678)),"Tawil",IF(ISNUMBER(SEARCH("FROMY",B678)),"Fromy",""))))))))))))))))))))))))</f>
        <v/>
      </c>
    </row>
    <row r="679" spans="1:3" ht="18" hidden="1" customHeight="1" x14ac:dyDescent="0.3">
      <c r="A679" s="3" t="str">
        <f>Products!A173</f>
        <v>ART02319</v>
      </c>
      <c r="B679" s="3" t="str">
        <f>Products!B173</f>
        <v>DOVE Cream Bar 90 g 4 X 12</v>
      </c>
      <c r="C679" s="3" t="str">
        <f>IF(OR(ISNUMBER(SEARCH("SELHAM",B679)),ISNUMBER(SEARCH("LHAFLA",B679)),ISNUMBER(SEARCH("ZINE",B679)),ISNUMBER(SEARCH("tiyay",B679)),ISNUMBER(SEARCH("alouns",B679)),ISNUMBER(SEARCH("lmhrat",B679))),"The Al Itkane",IF(AND(ISNUMBER(SEARCH("CALIN",B679)),ISNUMBER(SEARCH("RP",B679)),NOT(ISNUMBER(SEARCH("VP",B679)))),"Calin RP",IF(AND(ISNUMBER(SEARCH("CALIN",B679)),ISNUMBER(SEARCH("VP",B679))),"Calin VP",IF(AND(ISNUMBER(SEARCH("MIO",B679)),OR(ISNUMBER(SEARCH("Vaisselle",B679)),ISNUMBER(SEARCH("vaisselle",B679)))),"Mio Liquid Vaisselle",IF(AND(ISNUMBER(SEARCH("MIO",B679)),ISNUMBER(SEARCH("Javel",B679))),"Mio Javel",IF(AND(ISNUMBER(SEARCH("MIO",B679)),ISNUMBER(SEARCH("Matic",B679))),"Mio Matic",IF(AND(ISNUMBER(SEARCH("MIO",B679)),OR(ISNUMBER(SEARCH("Détérgent",B679)),ISNUMBER(SEARCH("Poudre",B679)),ISNUMBER(SEARCH("Semi Auto",B679)),ISNUMBER(SEARCH("1KG",B679)),ISNUMBER(SEARCH("500G",B679)),ISNUMBER(SEARCH("10KG",B679)),ISNUMBER(SEARCH("1.5K",B679)),ISNUMBER(SEARCH("215G",B679)),ISNUMBER(SEARCH("350G",B679)),ISNUMBER(SEARCH("90G",B679)),ISNUMBER(SEARCH("Gold",B679)),ISNUMBER(SEARCH("Citron",B679)),ISNUMBER(SEARCH("Rose",B679)),ISNUMBER(SEARCH("Lessive",B679))),NOT(OR(ISNUMBER(SEARCH("Vaisselle",B679)),ISNUMBER(SEARCH("Javel",B679)),ISNUMBER(SEARCH("Matic",B679)),ISNUMBER(SEARCH("Nettoyant",B679)),ISNUMBER(SEARCH("Pâte",B679)),ISNUMBER(SEARCH("Lave",B679)),ISNUMBER(SEARCH("Détartrant",B679))))),"Mio main (1k+500gr)",IF(AND(ISNUMBER(SEARCH("PAPILLON",B679)),OR(ISNUMBER(SEARCH("Papier",B679)),ISNUMBER(SEARCH("Hygiénique",B679)),ISNUMBER(SEARCH("HYGIÉNIQUE",B679))),NOT(OR(ISNUMBER(SEARCH("Lingette",B679)),ISNUMBER(SEARCH("Mouchoir",B679))))),"Papillon Papier",IF(OR(ISNUMBER(SEARCH("TAJ AL SAHAR",B679)),ISNUMBER(SEARCH("TAJ BLADI",B679)),ISNUMBER(SEARCH("TAJ BELADI",B679)),ISNUMBER(SEARCH("Tilal Assahra",B679)),ISNUMBER(SEARCH("Jawharat Asahra",B679))),"TAJ SAHARA",IF(AND(OR(ISNUMBER(SEARCH("AL ITKANE",B679)),ISNUMBER(SEARCH("ALITKANE",B679)),ISNUMBER(SEARCH("PRESTO",B679))),NOT(OR(ISNUMBER(SEARCH("Thé",B679)),ISNUMBER(SEARCH("THE ",B679)),ISNUMBER(SEARCH("thé",B679)),ISNUMBER(SEARCH("SELHAM",B679)),ISNUMBER(SEARCH("LHAFLA",B679)),ISNUMBER(SEARCH("ZINE",B679)),ISNUMBER(SEARCH("tiyay",B679)),ISNUMBER(SEARCH("alouns",B679)),ISNUMBER(SEARCH("lmhrat",B679))))),"Al Itkrans + Presto",IF(OR(ISNUMBER(SEARCH("DALAA",B679)),ISNUMBER(SEARCH("CS-DALAA",B679)),ISNUMBER(SEARCH("DALINA",B679))),"Dalaa VP / Baqqal / RP",IF(OR(LEFT(UPPER(B679),4)="MIA ",LEFT(UPPER(B679),6)="CS-MIA"),"Mia",IF(OR(LEFT(UPPER(B679),5)="NOVA ",LEFT(UPPER(B679),7)="CS-NOVA"),"Nova",IF(OR(ISNUMBER(SEARCH("PRIMA ",B679)),ISNUMBER(SEARCH("CS-PRIMA",B679))),"Prima",IF(OR(ISNUMBER(SEARCH("Douceur",B679)),ISNUMBER(SEARCH("DOUCEUR",B679))),"Douceur",IF(OR(ISNUMBER(SEARCH("SANGO",B679)),ISNUMBER(SEARCH("CS-SANGO",B679))),"SANGO",IF(ISNUMBER(SEARCH("BLANDOUX",B679)),"Blandoux",IF(ISNUMBER(SEARCH("SHIWAMI",B679)),"Shiwame",IF(ISNUMBER(SEARCH("KELLOGG",B679)),"Kelloggs",IF(OR(ISNUMBER(SEARCH("TOBIGO",B679)),ISNUMBER(SEARCH("DWIST",B679))),"Tobigo",IF(OR(ISNUMBER(SEARCH("MARISOL",B679)),ISNUMBER(SEARCH("MARESOL",B679))),"Maresol",IF(OR(ISNUMBER(SEARCH("TAKIS",B679)),ISNUMBER(SEARCH("TAKYS",B679))),"TAKYS",IF(ISNUMBER(SEARCH("TAWIL",B679)),"Tawil",IF(ISNUMBER(SEARCH("FROMY",B679)),"Fromy",""))))))))))))))))))))))))</f>
        <v/>
      </c>
    </row>
    <row r="680" spans="1:3" ht="18" hidden="1" customHeight="1" x14ac:dyDescent="0.3">
      <c r="A680" s="3" t="str">
        <f>Products!A174</f>
        <v>ART02316</v>
      </c>
      <c r="B680" s="3" t="str">
        <f>Products!B174</f>
        <v>SUZANA Thon Huile De Tournesol 400g X 24</v>
      </c>
      <c r="C680" s="3" t="str">
        <f>IF(OR(ISNUMBER(SEARCH("SELHAM",B680)),ISNUMBER(SEARCH("LHAFLA",B680)),ISNUMBER(SEARCH("ZINE",B680)),ISNUMBER(SEARCH("tiyay",B680)),ISNUMBER(SEARCH("alouns",B680)),ISNUMBER(SEARCH("lmhrat",B680))),"The Al Itkane",IF(AND(ISNUMBER(SEARCH("CALIN",B680)),ISNUMBER(SEARCH("RP",B680)),NOT(ISNUMBER(SEARCH("VP",B680)))),"Calin RP",IF(AND(ISNUMBER(SEARCH("CALIN",B680)),ISNUMBER(SEARCH("VP",B680))),"Calin VP",IF(AND(ISNUMBER(SEARCH("MIO",B680)),OR(ISNUMBER(SEARCH("Vaisselle",B680)),ISNUMBER(SEARCH("vaisselle",B680)))),"Mio Liquid Vaisselle",IF(AND(ISNUMBER(SEARCH("MIO",B680)),ISNUMBER(SEARCH("Javel",B680))),"Mio Javel",IF(AND(ISNUMBER(SEARCH("MIO",B680)),ISNUMBER(SEARCH("Matic",B680))),"Mio Matic",IF(AND(ISNUMBER(SEARCH("MIO",B680)),OR(ISNUMBER(SEARCH("Détérgent",B680)),ISNUMBER(SEARCH("Poudre",B680)),ISNUMBER(SEARCH("Semi Auto",B680)),ISNUMBER(SEARCH("1KG",B680)),ISNUMBER(SEARCH("500G",B680)),ISNUMBER(SEARCH("10KG",B680)),ISNUMBER(SEARCH("1.5K",B680)),ISNUMBER(SEARCH("215G",B680)),ISNUMBER(SEARCH("350G",B680)),ISNUMBER(SEARCH("90G",B680)),ISNUMBER(SEARCH("Gold",B680)),ISNUMBER(SEARCH("Citron",B680)),ISNUMBER(SEARCH("Rose",B680)),ISNUMBER(SEARCH("Lessive",B680))),NOT(OR(ISNUMBER(SEARCH("Vaisselle",B680)),ISNUMBER(SEARCH("Javel",B680)),ISNUMBER(SEARCH("Matic",B680)),ISNUMBER(SEARCH("Nettoyant",B680)),ISNUMBER(SEARCH("Pâte",B680)),ISNUMBER(SEARCH("Lave",B680)),ISNUMBER(SEARCH("Détartrant",B680))))),"Mio main (1k+500gr)",IF(AND(ISNUMBER(SEARCH("PAPILLON",B680)),OR(ISNUMBER(SEARCH("Papier",B680)),ISNUMBER(SEARCH("Hygiénique",B680)),ISNUMBER(SEARCH("HYGIÉNIQUE",B680))),NOT(OR(ISNUMBER(SEARCH("Lingette",B680)),ISNUMBER(SEARCH("Mouchoir",B680))))),"Papillon Papier",IF(OR(ISNUMBER(SEARCH("TAJ AL SAHAR",B680)),ISNUMBER(SEARCH("TAJ BLADI",B680)),ISNUMBER(SEARCH("TAJ BELADI",B680)),ISNUMBER(SEARCH("Tilal Assahra",B680)),ISNUMBER(SEARCH("Jawharat Asahra",B680))),"TAJ SAHARA",IF(AND(OR(ISNUMBER(SEARCH("AL ITKANE",B680)),ISNUMBER(SEARCH("ALITKANE",B680)),ISNUMBER(SEARCH("PRESTO",B680))),NOT(OR(ISNUMBER(SEARCH("Thé",B680)),ISNUMBER(SEARCH("THE ",B680)),ISNUMBER(SEARCH("thé",B680)),ISNUMBER(SEARCH("SELHAM",B680)),ISNUMBER(SEARCH("LHAFLA",B680)),ISNUMBER(SEARCH("ZINE",B680)),ISNUMBER(SEARCH("tiyay",B680)),ISNUMBER(SEARCH("alouns",B680)),ISNUMBER(SEARCH("lmhrat",B680))))),"Al Itkrans + Presto",IF(OR(ISNUMBER(SEARCH("DALAA",B680)),ISNUMBER(SEARCH("CS-DALAA",B680)),ISNUMBER(SEARCH("DALINA",B680))),"Dalaa VP / Baqqal / RP",IF(OR(LEFT(UPPER(B680),4)="MIA ",LEFT(UPPER(B680),6)="CS-MIA"),"Mia",IF(OR(LEFT(UPPER(B680),5)="NOVA ",LEFT(UPPER(B680),7)="CS-NOVA"),"Nova",IF(OR(ISNUMBER(SEARCH("PRIMA ",B680)),ISNUMBER(SEARCH("CS-PRIMA",B680))),"Prima",IF(OR(ISNUMBER(SEARCH("Douceur",B680)),ISNUMBER(SEARCH("DOUCEUR",B680))),"Douceur",IF(OR(ISNUMBER(SEARCH("SANGO",B680)),ISNUMBER(SEARCH("CS-SANGO",B680))),"SANGO",IF(ISNUMBER(SEARCH("BLANDOUX",B680)),"Blandoux",IF(ISNUMBER(SEARCH("SHIWAMI",B680)),"Shiwame",IF(ISNUMBER(SEARCH("KELLOGG",B680)),"Kelloggs",IF(OR(ISNUMBER(SEARCH("TOBIGO",B680)),ISNUMBER(SEARCH("DWIST",B680))),"Tobigo",IF(OR(ISNUMBER(SEARCH("MARISOL",B680)),ISNUMBER(SEARCH("MARESOL",B680))),"Maresol",IF(OR(ISNUMBER(SEARCH("TAKIS",B680)),ISNUMBER(SEARCH("TAKYS",B680))),"TAKYS",IF(ISNUMBER(SEARCH("TAWIL",B680)),"Tawil",IF(ISNUMBER(SEARCH("FROMY",B680)),"Fromy",""))))))))))))))))))))))))</f>
        <v/>
      </c>
    </row>
    <row r="681" spans="1:3" ht="18" hidden="1" customHeight="1" x14ac:dyDescent="0.3">
      <c r="A681" s="3" t="str">
        <f>Products!A175</f>
        <v>ART00099</v>
      </c>
      <c r="B681" s="3" t="str">
        <f>Products!B175</f>
        <v>ONI Liquide Vaisselle 1.25L Lavande</v>
      </c>
      <c r="C681" s="3" t="str">
        <f>IF(OR(ISNUMBER(SEARCH("SELHAM",B681)),ISNUMBER(SEARCH("LHAFLA",B681)),ISNUMBER(SEARCH("ZINE",B681)),ISNUMBER(SEARCH("tiyay",B681)),ISNUMBER(SEARCH("alouns",B681)),ISNUMBER(SEARCH("lmhrat",B681))),"The Al Itkane",IF(AND(ISNUMBER(SEARCH("CALIN",B681)),ISNUMBER(SEARCH("RP",B681)),NOT(ISNUMBER(SEARCH("VP",B681)))),"Calin RP",IF(AND(ISNUMBER(SEARCH("CALIN",B681)),ISNUMBER(SEARCH("VP",B681))),"Calin VP",IF(AND(ISNUMBER(SEARCH("MIO",B681)),OR(ISNUMBER(SEARCH("Vaisselle",B681)),ISNUMBER(SEARCH("vaisselle",B681)))),"Mio Liquid Vaisselle",IF(AND(ISNUMBER(SEARCH("MIO",B681)),ISNUMBER(SEARCH("Javel",B681))),"Mio Javel",IF(AND(ISNUMBER(SEARCH("MIO",B681)),ISNUMBER(SEARCH("Matic",B681))),"Mio Matic",IF(AND(ISNUMBER(SEARCH("MIO",B681)),OR(ISNUMBER(SEARCH("Détérgent",B681)),ISNUMBER(SEARCH("Poudre",B681)),ISNUMBER(SEARCH("Semi Auto",B681)),ISNUMBER(SEARCH("1KG",B681)),ISNUMBER(SEARCH("500G",B681)),ISNUMBER(SEARCH("10KG",B681)),ISNUMBER(SEARCH("1.5K",B681)),ISNUMBER(SEARCH("215G",B681)),ISNUMBER(SEARCH("350G",B681)),ISNUMBER(SEARCH("90G",B681)),ISNUMBER(SEARCH("Gold",B681)),ISNUMBER(SEARCH("Citron",B681)),ISNUMBER(SEARCH("Rose",B681)),ISNUMBER(SEARCH("Lessive",B681))),NOT(OR(ISNUMBER(SEARCH("Vaisselle",B681)),ISNUMBER(SEARCH("Javel",B681)),ISNUMBER(SEARCH("Matic",B681)),ISNUMBER(SEARCH("Nettoyant",B681)),ISNUMBER(SEARCH("Pâte",B681)),ISNUMBER(SEARCH("Lave",B681)),ISNUMBER(SEARCH("Détartrant",B681))))),"Mio main (1k+500gr)",IF(AND(ISNUMBER(SEARCH("PAPILLON",B681)),OR(ISNUMBER(SEARCH("Papier",B681)),ISNUMBER(SEARCH("Hygiénique",B681)),ISNUMBER(SEARCH("HYGIÉNIQUE",B681))),NOT(OR(ISNUMBER(SEARCH("Lingette",B681)),ISNUMBER(SEARCH("Mouchoir",B681))))),"Papillon Papier",IF(OR(ISNUMBER(SEARCH("TAJ AL SAHAR",B681)),ISNUMBER(SEARCH("TAJ BLADI",B681)),ISNUMBER(SEARCH("TAJ BELADI",B681)),ISNUMBER(SEARCH("Tilal Assahra",B681)),ISNUMBER(SEARCH("Jawharat Asahra",B681))),"TAJ SAHARA",IF(AND(OR(ISNUMBER(SEARCH("AL ITKANE",B681)),ISNUMBER(SEARCH("ALITKANE",B681)),ISNUMBER(SEARCH("PRESTO",B681))),NOT(OR(ISNUMBER(SEARCH("Thé",B681)),ISNUMBER(SEARCH("THE ",B681)),ISNUMBER(SEARCH("thé",B681)),ISNUMBER(SEARCH("SELHAM",B681)),ISNUMBER(SEARCH("LHAFLA",B681)),ISNUMBER(SEARCH("ZINE",B681)),ISNUMBER(SEARCH("tiyay",B681)),ISNUMBER(SEARCH("alouns",B681)),ISNUMBER(SEARCH("lmhrat",B681))))),"Al Itkrans + Presto",IF(OR(ISNUMBER(SEARCH("DALAA",B681)),ISNUMBER(SEARCH("CS-DALAA",B681)),ISNUMBER(SEARCH("DALINA",B681))),"Dalaa VP / Baqqal / RP",IF(OR(LEFT(UPPER(B681),4)="MIA ",LEFT(UPPER(B681),6)="CS-MIA"),"Mia",IF(OR(LEFT(UPPER(B681),5)="NOVA ",LEFT(UPPER(B681),7)="CS-NOVA"),"Nova",IF(OR(ISNUMBER(SEARCH("PRIMA ",B681)),ISNUMBER(SEARCH("CS-PRIMA",B681))),"Prima",IF(OR(ISNUMBER(SEARCH("Douceur",B681)),ISNUMBER(SEARCH("DOUCEUR",B681))),"Douceur",IF(OR(ISNUMBER(SEARCH("SANGO",B681)),ISNUMBER(SEARCH("CS-SANGO",B681))),"SANGO",IF(ISNUMBER(SEARCH("BLANDOUX",B681)),"Blandoux",IF(ISNUMBER(SEARCH("SHIWAMI",B681)),"Shiwame",IF(ISNUMBER(SEARCH("KELLOGG",B681)),"Kelloggs",IF(OR(ISNUMBER(SEARCH("TOBIGO",B681)),ISNUMBER(SEARCH("DWIST",B681))),"Tobigo",IF(OR(ISNUMBER(SEARCH("MARISOL",B681)),ISNUMBER(SEARCH("MARESOL",B681))),"Maresol",IF(OR(ISNUMBER(SEARCH("TAKIS",B681)),ISNUMBER(SEARCH("TAKYS",B681))),"TAKYS",IF(ISNUMBER(SEARCH("TAWIL",B681)),"Tawil",IF(ISNUMBER(SEARCH("FROMY",B681)),"Fromy",""))))))))))))))))))))))))</f>
        <v/>
      </c>
    </row>
    <row r="682" spans="1:3" ht="18" hidden="1" customHeight="1" x14ac:dyDescent="0.3">
      <c r="A682" s="3" t="str">
        <f>Products!A176</f>
        <v>ART01583</v>
      </c>
      <c r="B682" s="3" t="str">
        <f>Products!B176</f>
        <v>RANI Jus Float Cocktail 240MLX 24</v>
      </c>
      <c r="C682" s="3" t="str">
        <f>IF(OR(ISNUMBER(SEARCH("SELHAM",B682)),ISNUMBER(SEARCH("LHAFLA",B682)),ISNUMBER(SEARCH("ZINE",B682)),ISNUMBER(SEARCH("tiyay",B682)),ISNUMBER(SEARCH("alouns",B682)),ISNUMBER(SEARCH("lmhrat",B682))),"The Al Itkane",IF(AND(ISNUMBER(SEARCH("CALIN",B682)),ISNUMBER(SEARCH("RP",B682)),NOT(ISNUMBER(SEARCH("VP",B682)))),"Calin RP",IF(AND(ISNUMBER(SEARCH("CALIN",B682)),ISNUMBER(SEARCH("VP",B682))),"Calin VP",IF(AND(ISNUMBER(SEARCH("MIO",B682)),OR(ISNUMBER(SEARCH("Vaisselle",B682)),ISNUMBER(SEARCH("vaisselle",B682)))),"Mio Liquid Vaisselle",IF(AND(ISNUMBER(SEARCH("MIO",B682)),ISNUMBER(SEARCH("Javel",B682))),"Mio Javel",IF(AND(ISNUMBER(SEARCH("MIO",B682)),ISNUMBER(SEARCH("Matic",B682))),"Mio Matic",IF(AND(ISNUMBER(SEARCH("MIO",B682)),OR(ISNUMBER(SEARCH("Détérgent",B682)),ISNUMBER(SEARCH("Poudre",B682)),ISNUMBER(SEARCH("Semi Auto",B682)),ISNUMBER(SEARCH("1KG",B682)),ISNUMBER(SEARCH("500G",B682)),ISNUMBER(SEARCH("10KG",B682)),ISNUMBER(SEARCH("1.5K",B682)),ISNUMBER(SEARCH("215G",B682)),ISNUMBER(SEARCH("350G",B682)),ISNUMBER(SEARCH("90G",B682)),ISNUMBER(SEARCH("Gold",B682)),ISNUMBER(SEARCH("Citron",B682)),ISNUMBER(SEARCH("Rose",B682)),ISNUMBER(SEARCH("Lessive",B682))),NOT(OR(ISNUMBER(SEARCH("Vaisselle",B682)),ISNUMBER(SEARCH("Javel",B682)),ISNUMBER(SEARCH("Matic",B682)),ISNUMBER(SEARCH("Nettoyant",B682)),ISNUMBER(SEARCH("Pâte",B682)),ISNUMBER(SEARCH("Lave",B682)),ISNUMBER(SEARCH("Détartrant",B682))))),"Mio main (1k+500gr)",IF(AND(ISNUMBER(SEARCH("PAPILLON",B682)),OR(ISNUMBER(SEARCH("Papier",B682)),ISNUMBER(SEARCH("Hygiénique",B682)),ISNUMBER(SEARCH("HYGIÉNIQUE",B682))),NOT(OR(ISNUMBER(SEARCH("Lingette",B682)),ISNUMBER(SEARCH("Mouchoir",B682))))),"Papillon Papier",IF(OR(ISNUMBER(SEARCH("TAJ AL SAHAR",B682)),ISNUMBER(SEARCH("TAJ BLADI",B682)),ISNUMBER(SEARCH("TAJ BELADI",B682)),ISNUMBER(SEARCH("Tilal Assahra",B682)),ISNUMBER(SEARCH("Jawharat Asahra",B682))),"TAJ SAHARA",IF(AND(OR(ISNUMBER(SEARCH("AL ITKANE",B682)),ISNUMBER(SEARCH("ALITKANE",B682)),ISNUMBER(SEARCH("PRESTO",B682))),NOT(OR(ISNUMBER(SEARCH("Thé",B682)),ISNUMBER(SEARCH("THE ",B682)),ISNUMBER(SEARCH("thé",B682)),ISNUMBER(SEARCH("SELHAM",B682)),ISNUMBER(SEARCH("LHAFLA",B682)),ISNUMBER(SEARCH("ZINE",B682)),ISNUMBER(SEARCH("tiyay",B682)),ISNUMBER(SEARCH("alouns",B682)),ISNUMBER(SEARCH("lmhrat",B682))))),"Al Itkrans + Presto",IF(OR(ISNUMBER(SEARCH("DALAA",B682)),ISNUMBER(SEARCH("CS-DALAA",B682)),ISNUMBER(SEARCH("DALINA",B682))),"Dalaa VP / Baqqal / RP",IF(OR(LEFT(UPPER(B682),4)="MIA ",LEFT(UPPER(B682),6)="CS-MIA"),"Mia",IF(OR(LEFT(UPPER(B682),5)="NOVA ",LEFT(UPPER(B682),7)="CS-NOVA"),"Nova",IF(OR(ISNUMBER(SEARCH("PRIMA ",B682)),ISNUMBER(SEARCH("CS-PRIMA",B682))),"Prima",IF(OR(ISNUMBER(SEARCH("Douceur",B682)),ISNUMBER(SEARCH("DOUCEUR",B682))),"Douceur",IF(OR(ISNUMBER(SEARCH("SANGO",B682)),ISNUMBER(SEARCH("CS-SANGO",B682))),"SANGO",IF(ISNUMBER(SEARCH("BLANDOUX",B682)),"Blandoux",IF(ISNUMBER(SEARCH("SHIWAMI",B682)),"Shiwame",IF(ISNUMBER(SEARCH("KELLOGG",B682)),"Kelloggs",IF(OR(ISNUMBER(SEARCH("TOBIGO",B682)),ISNUMBER(SEARCH("DWIST",B682))),"Tobigo",IF(OR(ISNUMBER(SEARCH("MARISOL",B682)),ISNUMBER(SEARCH("MARESOL",B682))),"Maresol",IF(OR(ISNUMBER(SEARCH("TAKIS",B682)),ISNUMBER(SEARCH("TAKYS",B682))),"TAKYS",IF(ISNUMBER(SEARCH("TAWIL",B682)),"Tawil",IF(ISNUMBER(SEARCH("FROMY",B682)),"Fromy",""))))))))))))))))))))))))</f>
        <v/>
      </c>
    </row>
    <row r="683" spans="1:3" ht="18" hidden="1" customHeight="1" x14ac:dyDescent="0.3">
      <c r="A683" s="3" t="str">
        <f>Products!A177</f>
        <v>ART00100</v>
      </c>
      <c r="B683" s="3" t="str">
        <f>Products!B177</f>
        <v>ONI Liquide Vaisselle 1.25L Pomme</v>
      </c>
      <c r="C683" s="3" t="str">
        <f>IF(OR(ISNUMBER(SEARCH("SELHAM",B683)),ISNUMBER(SEARCH("LHAFLA",B683)),ISNUMBER(SEARCH("ZINE",B683)),ISNUMBER(SEARCH("tiyay",B683)),ISNUMBER(SEARCH("alouns",B683)),ISNUMBER(SEARCH("lmhrat",B683))),"The Al Itkane",IF(AND(ISNUMBER(SEARCH("CALIN",B683)),ISNUMBER(SEARCH("RP",B683)),NOT(ISNUMBER(SEARCH("VP",B683)))),"Calin RP",IF(AND(ISNUMBER(SEARCH("CALIN",B683)),ISNUMBER(SEARCH("VP",B683))),"Calin VP",IF(AND(ISNUMBER(SEARCH("MIO",B683)),OR(ISNUMBER(SEARCH("Vaisselle",B683)),ISNUMBER(SEARCH("vaisselle",B683)))),"Mio Liquid Vaisselle",IF(AND(ISNUMBER(SEARCH("MIO",B683)),ISNUMBER(SEARCH("Javel",B683))),"Mio Javel",IF(AND(ISNUMBER(SEARCH("MIO",B683)),ISNUMBER(SEARCH("Matic",B683))),"Mio Matic",IF(AND(ISNUMBER(SEARCH("MIO",B683)),OR(ISNUMBER(SEARCH("Détérgent",B683)),ISNUMBER(SEARCH("Poudre",B683)),ISNUMBER(SEARCH("Semi Auto",B683)),ISNUMBER(SEARCH("1KG",B683)),ISNUMBER(SEARCH("500G",B683)),ISNUMBER(SEARCH("10KG",B683)),ISNUMBER(SEARCH("1.5K",B683)),ISNUMBER(SEARCH("215G",B683)),ISNUMBER(SEARCH("350G",B683)),ISNUMBER(SEARCH("90G",B683)),ISNUMBER(SEARCH("Gold",B683)),ISNUMBER(SEARCH("Citron",B683)),ISNUMBER(SEARCH("Rose",B683)),ISNUMBER(SEARCH("Lessive",B683))),NOT(OR(ISNUMBER(SEARCH("Vaisselle",B683)),ISNUMBER(SEARCH("Javel",B683)),ISNUMBER(SEARCH("Matic",B683)),ISNUMBER(SEARCH("Nettoyant",B683)),ISNUMBER(SEARCH("Pâte",B683)),ISNUMBER(SEARCH("Lave",B683)),ISNUMBER(SEARCH("Détartrant",B683))))),"Mio main (1k+500gr)",IF(AND(ISNUMBER(SEARCH("PAPILLON",B683)),OR(ISNUMBER(SEARCH("Papier",B683)),ISNUMBER(SEARCH("Hygiénique",B683)),ISNUMBER(SEARCH("HYGIÉNIQUE",B683))),NOT(OR(ISNUMBER(SEARCH("Lingette",B683)),ISNUMBER(SEARCH("Mouchoir",B683))))),"Papillon Papier",IF(OR(ISNUMBER(SEARCH("TAJ AL SAHAR",B683)),ISNUMBER(SEARCH("TAJ BLADI",B683)),ISNUMBER(SEARCH("TAJ BELADI",B683)),ISNUMBER(SEARCH("Tilal Assahra",B683)),ISNUMBER(SEARCH("Jawharat Asahra",B683))),"TAJ SAHARA",IF(AND(OR(ISNUMBER(SEARCH("AL ITKANE",B683)),ISNUMBER(SEARCH("ALITKANE",B683)),ISNUMBER(SEARCH("PRESTO",B683))),NOT(OR(ISNUMBER(SEARCH("Thé",B683)),ISNUMBER(SEARCH("THE ",B683)),ISNUMBER(SEARCH("thé",B683)),ISNUMBER(SEARCH("SELHAM",B683)),ISNUMBER(SEARCH("LHAFLA",B683)),ISNUMBER(SEARCH("ZINE",B683)),ISNUMBER(SEARCH("tiyay",B683)),ISNUMBER(SEARCH("alouns",B683)),ISNUMBER(SEARCH("lmhrat",B683))))),"Al Itkrans + Presto",IF(OR(ISNUMBER(SEARCH("DALAA",B683)),ISNUMBER(SEARCH("CS-DALAA",B683)),ISNUMBER(SEARCH("DALINA",B683))),"Dalaa VP / Baqqal / RP",IF(OR(LEFT(UPPER(B683),4)="MIA ",LEFT(UPPER(B683),6)="CS-MIA"),"Mia",IF(OR(LEFT(UPPER(B683),5)="NOVA ",LEFT(UPPER(B683),7)="CS-NOVA"),"Nova",IF(OR(ISNUMBER(SEARCH("PRIMA ",B683)),ISNUMBER(SEARCH("CS-PRIMA",B683))),"Prima",IF(OR(ISNUMBER(SEARCH("Douceur",B683)),ISNUMBER(SEARCH("DOUCEUR",B683))),"Douceur",IF(OR(ISNUMBER(SEARCH("SANGO",B683)),ISNUMBER(SEARCH("CS-SANGO",B683))),"SANGO",IF(ISNUMBER(SEARCH("BLANDOUX",B683)),"Blandoux",IF(ISNUMBER(SEARCH("SHIWAMI",B683)),"Shiwame",IF(ISNUMBER(SEARCH("KELLOGG",B683)),"Kelloggs",IF(OR(ISNUMBER(SEARCH("TOBIGO",B683)),ISNUMBER(SEARCH("DWIST",B683))),"Tobigo",IF(OR(ISNUMBER(SEARCH("MARISOL",B683)),ISNUMBER(SEARCH("MARESOL",B683))),"Maresol",IF(OR(ISNUMBER(SEARCH("TAKIS",B683)),ISNUMBER(SEARCH("TAKYS",B683))),"TAKYS",IF(ISNUMBER(SEARCH("TAWIL",B683)),"Tawil",IF(ISNUMBER(SEARCH("FROMY",B683)),"Fromy",""))))))))))))))))))))))))</f>
        <v/>
      </c>
    </row>
    <row r="684" spans="1:3" ht="18" hidden="1" customHeight="1" x14ac:dyDescent="0.3">
      <c r="A684" s="3" t="str">
        <f>Products!A178</f>
        <v>ART01602</v>
      </c>
      <c r="B684" s="3" t="str">
        <f>Products!B178</f>
        <v>DALIA Coquillage 10KG</v>
      </c>
      <c r="C684" s="3" t="str">
        <f>IF(OR(ISNUMBER(SEARCH("SELHAM",B684)),ISNUMBER(SEARCH("LHAFLA",B684)),ISNUMBER(SEARCH("ZINE",B684)),ISNUMBER(SEARCH("tiyay",B684)),ISNUMBER(SEARCH("alouns",B684)),ISNUMBER(SEARCH("lmhrat",B684))),"The Al Itkane",IF(AND(ISNUMBER(SEARCH("CALIN",B684)),ISNUMBER(SEARCH("RP",B684)),NOT(ISNUMBER(SEARCH("VP",B684)))),"Calin RP",IF(AND(ISNUMBER(SEARCH("CALIN",B684)),ISNUMBER(SEARCH("VP",B684))),"Calin VP",IF(AND(ISNUMBER(SEARCH("MIO",B684)),OR(ISNUMBER(SEARCH("Vaisselle",B684)),ISNUMBER(SEARCH("vaisselle",B684)))),"Mio Liquid Vaisselle",IF(AND(ISNUMBER(SEARCH("MIO",B684)),ISNUMBER(SEARCH("Javel",B684))),"Mio Javel",IF(AND(ISNUMBER(SEARCH("MIO",B684)),ISNUMBER(SEARCH("Matic",B684))),"Mio Matic",IF(AND(ISNUMBER(SEARCH("MIO",B684)),OR(ISNUMBER(SEARCH("Détérgent",B684)),ISNUMBER(SEARCH("Poudre",B684)),ISNUMBER(SEARCH("Semi Auto",B684)),ISNUMBER(SEARCH("1KG",B684)),ISNUMBER(SEARCH("500G",B684)),ISNUMBER(SEARCH("10KG",B684)),ISNUMBER(SEARCH("1.5K",B684)),ISNUMBER(SEARCH("215G",B684)),ISNUMBER(SEARCH("350G",B684)),ISNUMBER(SEARCH("90G",B684)),ISNUMBER(SEARCH("Gold",B684)),ISNUMBER(SEARCH("Citron",B684)),ISNUMBER(SEARCH("Rose",B684)),ISNUMBER(SEARCH("Lessive",B684))),NOT(OR(ISNUMBER(SEARCH("Vaisselle",B684)),ISNUMBER(SEARCH("Javel",B684)),ISNUMBER(SEARCH("Matic",B684)),ISNUMBER(SEARCH("Nettoyant",B684)),ISNUMBER(SEARCH("Pâte",B684)),ISNUMBER(SEARCH("Lave",B684)),ISNUMBER(SEARCH("Détartrant",B684))))),"Mio main (1k+500gr)",IF(AND(ISNUMBER(SEARCH("PAPILLON",B684)),OR(ISNUMBER(SEARCH("Papier",B684)),ISNUMBER(SEARCH("Hygiénique",B684)),ISNUMBER(SEARCH("HYGIÉNIQUE",B684))),NOT(OR(ISNUMBER(SEARCH("Lingette",B684)),ISNUMBER(SEARCH("Mouchoir",B684))))),"Papillon Papier",IF(OR(ISNUMBER(SEARCH("TAJ AL SAHAR",B684)),ISNUMBER(SEARCH("TAJ BLADI",B684)),ISNUMBER(SEARCH("TAJ BELADI",B684)),ISNUMBER(SEARCH("Tilal Assahra",B684)),ISNUMBER(SEARCH("Jawharat Asahra",B684))),"TAJ SAHARA",IF(AND(OR(ISNUMBER(SEARCH("AL ITKANE",B684)),ISNUMBER(SEARCH("ALITKANE",B684)),ISNUMBER(SEARCH("PRESTO",B684))),NOT(OR(ISNUMBER(SEARCH("Thé",B684)),ISNUMBER(SEARCH("THE ",B684)),ISNUMBER(SEARCH("thé",B684)),ISNUMBER(SEARCH("SELHAM",B684)),ISNUMBER(SEARCH("LHAFLA",B684)),ISNUMBER(SEARCH("ZINE",B684)),ISNUMBER(SEARCH("tiyay",B684)),ISNUMBER(SEARCH("alouns",B684)),ISNUMBER(SEARCH("lmhrat",B684))))),"Al Itkrans + Presto",IF(OR(ISNUMBER(SEARCH("DALAA",B684)),ISNUMBER(SEARCH("CS-DALAA",B684)),ISNUMBER(SEARCH("DALINA",B684))),"Dalaa VP / Baqqal / RP",IF(OR(LEFT(UPPER(B684),4)="MIA ",LEFT(UPPER(B684),6)="CS-MIA"),"Mia",IF(OR(LEFT(UPPER(B684),5)="NOVA ",LEFT(UPPER(B684),7)="CS-NOVA"),"Nova",IF(OR(ISNUMBER(SEARCH("PRIMA ",B684)),ISNUMBER(SEARCH("CS-PRIMA",B684))),"Prima",IF(OR(ISNUMBER(SEARCH("Douceur",B684)),ISNUMBER(SEARCH("DOUCEUR",B684))),"Douceur",IF(OR(ISNUMBER(SEARCH("SANGO",B684)),ISNUMBER(SEARCH("CS-SANGO",B684))),"SANGO",IF(ISNUMBER(SEARCH("BLANDOUX",B684)),"Blandoux",IF(ISNUMBER(SEARCH("SHIWAMI",B684)),"Shiwame",IF(ISNUMBER(SEARCH("KELLOGG",B684)),"Kelloggs",IF(OR(ISNUMBER(SEARCH("TOBIGO",B684)),ISNUMBER(SEARCH("DWIST",B684))),"Tobigo",IF(OR(ISNUMBER(SEARCH("MARISOL",B684)),ISNUMBER(SEARCH("MARESOL",B684))),"Maresol",IF(OR(ISNUMBER(SEARCH("TAKIS",B684)),ISNUMBER(SEARCH("TAKYS",B684))),"TAKYS",IF(ISNUMBER(SEARCH("TAWIL",B684)),"Tawil",IF(ISNUMBER(SEARCH("FROMY",B684)),"Fromy",""))))))))))))))))))))))))</f>
        <v/>
      </c>
    </row>
    <row r="685" spans="1:3" ht="18" hidden="1" customHeight="1" x14ac:dyDescent="0.3">
      <c r="A685" s="3" t="str">
        <f>Products!A179</f>
        <v>ART01596</v>
      </c>
      <c r="B685" s="3" t="str">
        <f>Products!B179</f>
        <v>TOSFRIT Chips  Kaskys Chili 28*40G</v>
      </c>
      <c r="C685" s="3" t="str">
        <f>IF(OR(ISNUMBER(SEARCH("SELHAM",B685)),ISNUMBER(SEARCH("LHAFLA",B685)),ISNUMBER(SEARCH("ZINE",B685)),ISNUMBER(SEARCH("tiyay",B685)),ISNUMBER(SEARCH("alouns",B685)),ISNUMBER(SEARCH("lmhrat",B685))),"The Al Itkane",IF(AND(ISNUMBER(SEARCH("CALIN",B685)),ISNUMBER(SEARCH("RP",B685)),NOT(ISNUMBER(SEARCH("VP",B685)))),"Calin RP",IF(AND(ISNUMBER(SEARCH("CALIN",B685)),ISNUMBER(SEARCH("VP",B685))),"Calin VP",IF(AND(ISNUMBER(SEARCH("MIO",B685)),OR(ISNUMBER(SEARCH("Vaisselle",B685)),ISNUMBER(SEARCH("vaisselle",B685)))),"Mio Liquid Vaisselle",IF(AND(ISNUMBER(SEARCH("MIO",B685)),ISNUMBER(SEARCH("Javel",B685))),"Mio Javel",IF(AND(ISNUMBER(SEARCH("MIO",B685)),ISNUMBER(SEARCH("Matic",B685))),"Mio Matic",IF(AND(ISNUMBER(SEARCH("MIO",B685)),OR(ISNUMBER(SEARCH("Détérgent",B685)),ISNUMBER(SEARCH("Poudre",B685)),ISNUMBER(SEARCH("Semi Auto",B685)),ISNUMBER(SEARCH("1KG",B685)),ISNUMBER(SEARCH("500G",B685)),ISNUMBER(SEARCH("10KG",B685)),ISNUMBER(SEARCH("1.5K",B685)),ISNUMBER(SEARCH("215G",B685)),ISNUMBER(SEARCH("350G",B685)),ISNUMBER(SEARCH("90G",B685)),ISNUMBER(SEARCH("Gold",B685)),ISNUMBER(SEARCH("Citron",B685)),ISNUMBER(SEARCH("Rose",B685)),ISNUMBER(SEARCH("Lessive",B685))),NOT(OR(ISNUMBER(SEARCH("Vaisselle",B685)),ISNUMBER(SEARCH("Javel",B685)),ISNUMBER(SEARCH("Matic",B685)),ISNUMBER(SEARCH("Nettoyant",B685)),ISNUMBER(SEARCH("Pâte",B685)),ISNUMBER(SEARCH("Lave",B685)),ISNUMBER(SEARCH("Détartrant",B685))))),"Mio main (1k+500gr)",IF(AND(ISNUMBER(SEARCH("PAPILLON",B685)),OR(ISNUMBER(SEARCH("Papier",B685)),ISNUMBER(SEARCH("Hygiénique",B685)),ISNUMBER(SEARCH("HYGIÉNIQUE",B685))),NOT(OR(ISNUMBER(SEARCH("Lingette",B685)),ISNUMBER(SEARCH("Mouchoir",B685))))),"Papillon Papier",IF(OR(ISNUMBER(SEARCH("TAJ AL SAHAR",B685)),ISNUMBER(SEARCH("TAJ BLADI",B685)),ISNUMBER(SEARCH("TAJ BELADI",B685)),ISNUMBER(SEARCH("Tilal Assahra",B685)),ISNUMBER(SEARCH("Jawharat Asahra",B685))),"TAJ SAHARA",IF(AND(OR(ISNUMBER(SEARCH("AL ITKANE",B685)),ISNUMBER(SEARCH("ALITKANE",B685)),ISNUMBER(SEARCH("PRESTO",B685))),NOT(OR(ISNUMBER(SEARCH("Thé",B685)),ISNUMBER(SEARCH("THE ",B685)),ISNUMBER(SEARCH("thé",B685)),ISNUMBER(SEARCH("SELHAM",B685)),ISNUMBER(SEARCH("LHAFLA",B685)),ISNUMBER(SEARCH("ZINE",B685)),ISNUMBER(SEARCH("tiyay",B685)),ISNUMBER(SEARCH("alouns",B685)),ISNUMBER(SEARCH("lmhrat",B685))))),"Al Itkrans + Presto",IF(OR(ISNUMBER(SEARCH("DALAA",B685)),ISNUMBER(SEARCH("CS-DALAA",B685)),ISNUMBER(SEARCH("DALINA",B685))),"Dalaa VP / Baqqal / RP",IF(OR(LEFT(UPPER(B685),4)="MIA ",LEFT(UPPER(B685),6)="CS-MIA"),"Mia",IF(OR(LEFT(UPPER(B685),5)="NOVA ",LEFT(UPPER(B685),7)="CS-NOVA"),"Nova",IF(OR(ISNUMBER(SEARCH("PRIMA ",B685)),ISNUMBER(SEARCH("CS-PRIMA",B685))),"Prima",IF(OR(ISNUMBER(SEARCH("Douceur",B685)),ISNUMBER(SEARCH("DOUCEUR",B685))),"Douceur",IF(OR(ISNUMBER(SEARCH("SANGO",B685)),ISNUMBER(SEARCH("CS-SANGO",B685))),"SANGO",IF(ISNUMBER(SEARCH("BLANDOUX",B685)),"Blandoux",IF(ISNUMBER(SEARCH("SHIWAMI",B685)),"Shiwame",IF(ISNUMBER(SEARCH("KELLOGG",B685)),"Kelloggs",IF(OR(ISNUMBER(SEARCH("TOBIGO",B685)),ISNUMBER(SEARCH("DWIST",B685))),"Tobigo",IF(OR(ISNUMBER(SEARCH("MARISOL",B685)),ISNUMBER(SEARCH("MARESOL",B685))),"Maresol",IF(OR(ISNUMBER(SEARCH("TAKIS",B685)),ISNUMBER(SEARCH("TAKYS",B685))),"TAKYS",IF(ISNUMBER(SEARCH("TAWIL",B685)),"Tawil",IF(ISNUMBER(SEARCH("FROMY",B685)),"Fromy",""))))))))))))))))))))))))</f>
        <v/>
      </c>
    </row>
    <row r="686" spans="1:3" ht="18" hidden="1" customHeight="1" x14ac:dyDescent="0.3">
      <c r="A686" s="3" t="str">
        <f>Products!A180</f>
        <v>ART01599</v>
      </c>
      <c r="B686" s="3" t="str">
        <f>Products!B180</f>
        <v>DALIA Coquillettes 10KG</v>
      </c>
      <c r="C686" s="3" t="str">
        <f>IF(OR(ISNUMBER(SEARCH("SELHAM",B686)),ISNUMBER(SEARCH("LHAFLA",B686)),ISNUMBER(SEARCH("ZINE",B686)),ISNUMBER(SEARCH("tiyay",B686)),ISNUMBER(SEARCH("alouns",B686)),ISNUMBER(SEARCH("lmhrat",B686))),"The Al Itkane",IF(AND(ISNUMBER(SEARCH("CALIN",B686)),ISNUMBER(SEARCH("RP",B686)),NOT(ISNUMBER(SEARCH("VP",B686)))),"Calin RP",IF(AND(ISNUMBER(SEARCH("CALIN",B686)),ISNUMBER(SEARCH("VP",B686))),"Calin VP",IF(AND(ISNUMBER(SEARCH("MIO",B686)),OR(ISNUMBER(SEARCH("Vaisselle",B686)),ISNUMBER(SEARCH("vaisselle",B686)))),"Mio Liquid Vaisselle",IF(AND(ISNUMBER(SEARCH("MIO",B686)),ISNUMBER(SEARCH("Javel",B686))),"Mio Javel",IF(AND(ISNUMBER(SEARCH("MIO",B686)),ISNUMBER(SEARCH("Matic",B686))),"Mio Matic",IF(AND(ISNUMBER(SEARCH("MIO",B686)),OR(ISNUMBER(SEARCH("Détérgent",B686)),ISNUMBER(SEARCH("Poudre",B686)),ISNUMBER(SEARCH("Semi Auto",B686)),ISNUMBER(SEARCH("1KG",B686)),ISNUMBER(SEARCH("500G",B686)),ISNUMBER(SEARCH("10KG",B686)),ISNUMBER(SEARCH("1.5K",B686)),ISNUMBER(SEARCH("215G",B686)),ISNUMBER(SEARCH("350G",B686)),ISNUMBER(SEARCH("90G",B686)),ISNUMBER(SEARCH("Gold",B686)),ISNUMBER(SEARCH("Citron",B686)),ISNUMBER(SEARCH("Rose",B686)),ISNUMBER(SEARCH("Lessive",B686))),NOT(OR(ISNUMBER(SEARCH("Vaisselle",B686)),ISNUMBER(SEARCH("Javel",B686)),ISNUMBER(SEARCH("Matic",B686)),ISNUMBER(SEARCH("Nettoyant",B686)),ISNUMBER(SEARCH("Pâte",B686)),ISNUMBER(SEARCH("Lave",B686)),ISNUMBER(SEARCH("Détartrant",B686))))),"Mio main (1k+500gr)",IF(AND(ISNUMBER(SEARCH("PAPILLON",B686)),OR(ISNUMBER(SEARCH("Papier",B686)),ISNUMBER(SEARCH("Hygiénique",B686)),ISNUMBER(SEARCH("HYGIÉNIQUE",B686))),NOT(OR(ISNUMBER(SEARCH("Lingette",B686)),ISNUMBER(SEARCH("Mouchoir",B686))))),"Papillon Papier",IF(OR(ISNUMBER(SEARCH("TAJ AL SAHAR",B686)),ISNUMBER(SEARCH("TAJ BLADI",B686)),ISNUMBER(SEARCH("TAJ BELADI",B686)),ISNUMBER(SEARCH("Tilal Assahra",B686)),ISNUMBER(SEARCH("Jawharat Asahra",B686))),"TAJ SAHARA",IF(AND(OR(ISNUMBER(SEARCH("AL ITKANE",B686)),ISNUMBER(SEARCH("ALITKANE",B686)),ISNUMBER(SEARCH("PRESTO",B686))),NOT(OR(ISNUMBER(SEARCH("Thé",B686)),ISNUMBER(SEARCH("THE ",B686)),ISNUMBER(SEARCH("thé",B686)),ISNUMBER(SEARCH("SELHAM",B686)),ISNUMBER(SEARCH("LHAFLA",B686)),ISNUMBER(SEARCH("ZINE",B686)),ISNUMBER(SEARCH("tiyay",B686)),ISNUMBER(SEARCH("alouns",B686)),ISNUMBER(SEARCH("lmhrat",B686))))),"Al Itkrans + Presto",IF(OR(ISNUMBER(SEARCH("DALAA",B686)),ISNUMBER(SEARCH("CS-DALAA",B686)),ISNUMBER(SEARCH("DALINA",B686))),"Dalaa VP / Baqqal / RP",IF(OR(LEFT(UPPER(B686),4)="MIA ",LEFT(UPPER(B686),6)="CS-MIA"),"Mia",IF(OR(LEFT(UPPER(B686),5)="NOVA ",LEFT(UPPER(B686),7)="CS-NOVA"),"Nova",IF(OR(ISNUMBER(SEARCH("PRIMA ",B686)),ISNUMBER(SEARCH("CS-PRIMA",B686))),"Prima",IF(OR(ISNUMBER(SEARCH("Douceur",B686)),ISNUMBER(SEARCH("DOUCEUR",B686))),"Douceur",IF(OR(ISNUMBER(SEARCH("SANGO",B686)),ISNUMBER(SEARCH("CS-SANGO",B686))),"SANGO",IF(ISNUMBER(SEARCH("BLANDOUX",B686)),"Blandoux",IF(ISNUMBER(SEARCH("SHIWAMI",B686)),"Shiwame",IF(ISNUMBER(SEARCH("KELLOGG",B686)),"Kelloggs",IF(OR(ISNUMBER(SEARCH("TOBIGO",B686)),ISNUMBER(SEARCH("DWIST",B686))),"Tobigo",IF(OR(ISNUMBER(SEARCH("MARISOL",B686)),ISNUMBER(SEARCH("MARESOL",B686))),"Maresol",IF(OR(ISNUMBER(SEARCH("TAKIS",B686)),ISNUMBER(SEARCH("TAKYS",B686))),"TAKYS",IF(ISNUMBER(SEARCH("TAWIL",B686)),"Tawil",IF(ISNUMBER(SEARCH("FROMY",B686)),"Fromy",""))))))))))))))))))))))))</f>
        <v/>
      </c>
    </row>
    <row r="687" spans="1:3" ht="18" hidden="1" customHeight="1" x14ac:dyDescent="0.3">
      <c r="A687" s="3" t="str">
        <f>Products!A181</f>
        <v>ART01600</v>
      </c>
      <c r="B687" s="3" t="str">
        <f>Products!B181</f>
        <v>DALIA Torsade 10KG</v>
      </c>
      <c r="C687" s="3" t="str">
        <f>IF(OR(ISNUMBER(SEARCH("SELHAM",B687)),ISNUMBER(SEARCH("LHAFLA",B687)),ISNUMBER(SEARCH("ZINE",B687)),ISNUMBER(SEARCH("tiyay",B687)),ISNUMBER(SEARCH("alouns",B687)),ISNUMBER(SEARCH("lmhrat",B687))),"The Al Itkane",IF(AND(ISNUMBER(SEARCH("CALIN",B687)),ISNUMBER(SEARCH("RP",B687)),NOT(ISNUMBER(SEARCH("VP",B687)))),"Calin RP",IF(AND(ISNUMBER(SEARCH("CALIN",B687)),ISNUMBER(SEARCH("VP",B687))),"Calin VP",IF(AND(ISNUMBER(SEARCH("MIO",B687)),OR(ISNUMBER(SEARCH("Vaisselle",B687)),ISNUMBER(SEARCH("vaisselle",B687)))),"Mio Liquid Vaisselle",IF(AND(ISNUMBER(SEARCH("MIO",B687)),ISNUMBER(SEARCH("Javel",B687))),"Mio Javel",IF(AND(ISNUMBER(SEARCH("MIO",B687)),ISNUMBER(SEARCH("Matic",B687))),"Mio Matic",IF(AND(ISNUMBER(SEARCH("MIO",B687)),OR(ISNUMBER(SEARCH("Détérgent",B687)),ISNUMBER(SEARCH("Poudre",B687)),ISNUMBER(SEARCH("Semi Auto",B687)),ISNUMBER(SEARCH("1KG",B687)),ISNUMBER(SEARCH("500G",B687)),ISNUMBER(SEARCH("10KG",B687)),ISNUMBER(SEARCH("1.5K",B687)),ISNUMBER(SEARCH("215G",B687)),ISNUMBER(SEARCH("350G",B687)),ISNUMBER(SEARCH("90G",B687)),ISNUMBER(SEARCH("Gold",B687)),ISNUMBER(SEARCH("Citron",B687)),ISNUMBER(SEARCH("Rose",B687)),ISNUMBER(SEARCH("Lessive",B687))),NOT(OR(ISNUMBER(SEARCH("Vaisselle",B687)),ISNUMBER(SEARCH("Javel",B687)),ISNUMBER(SEARCH("Matic",B687)),ISNUMBER(SEARCH("Nettoyant",B687)),ISNUMBER(SEARCH("Pâte",B687)),ISNUMBER(SEARCH("Lave",B687)),ISNUMBER(SEARCH("Détartrant",B687))))),"Mio main (1k+500gr)",IF(AND(ISNUMBER(SEARCH("PAPILLON",B687)),OR(ISNUMBER(SEARCH("Papier",B687)),ISNUMBER(SEARCH("Hygiénique",B687)),ISNUMBER(SEARCH("HYGIÉNIQUE",B687))),NOT(OR(ISNUMBER(SEARCH("Lingette",B687)),ISNUMBER(SEARCH("Mouchoir",B687))))),"Papillon Papier",IF(OR(ISNUMBER(SEARCH("TAJ AL SAHAR",B687)),ISNUMBER(SEARCH("TAJ BLADI",B687)),ISNUMBER(SEARCH("TAJ BELADI",B687)),ISNUMBER(SEARCH("Tilal Assahra",B687)),ISNUMBER(SEARCH("Jawharat Asahra",B687))),"TAJ SAHARA",IF(AND(OR(ISNUMBER(SEARCH("AL ITKANE",B687)),ISNUMBER(SEARCH("ALITKANE",B687)),ISNUMBER(SEARCH("PRESTO",B687))),NOT(OR(ISNUMBER(SEARCH("Thé",B687)),ISNUMBER(SEARCH("THE ",B687)),ISNUMBER(SEARCH("thé",B687)),ISNUMBER(SEARCH("SELHAM",B687)),ISNUMBER(SEARCH("LHAFLA",B687)),ISNUMBER(SEARCH("ZINE",B687)),ISNUMBER(SEARCH("tiyay",B687)),ISNUMBER(SEARCH("alouns",B687)),ISNUMBER(SEARCH("lmhrat",B687))))),"Al Itkrans + Presto",IF(OR(ISNUMBER(SEARCH("DALAA",B687)),ISNUMBER(SEARCH("CS-DALAA",B687)),ISNUMBER(SEARCH("DALINA",B687))),"Dalaa VP / Baqqal / RP",IF(OR(LEFT(UPPER(B687),4)="MIA ",LEFT(UPPER(B687),6)="CS-MIA"),"Mia",IF(OR(LEFT(UPPER(B687),5)="NOVA ",LEFT(UPPER(B687),7)="CS-NOVA"),"Nova",IF(OR(ISNUMBER(SEARCH("PRIMA ",B687)),ISNUMBER(SEARCH("CS-PRIMA",B687))),"Prima",IF(OR(ISNUMBER(SEARCH("Douceur",B687)),ISNUMBER(SEARCH("DOUCEUR",B687))),"Douceur",IF(OR(ISNUMBER(SEARCH("SANGO",B687)),ISNUMBER(SEARCH("CS-SANGO",B687))),"SANGO",IF(ISNUMBER(SEARCH("BLANDOUX",B687)),"Blandoux",IF(ISNUMBER(SEARCH("SHIWAMI",B687)),"Shiwame",IF(ISNUMBER(SEARCH("KELLOGG",B687)),"Kelloggs",IF(OR(ISNUMBER(SEARCH("TOBIGO",B687)),ISNUMBER(SEARCH("DWIST",B687))),"Tobigo",IF(OR(ISNUMBER(SEARCH("MARISOL",B687)),ISNUMBER(SEARCH("MARESOL",B687))),"Maresol",IF(OR(ISNUMBER(SEARCH("TAKIS",B687)),ISNUMBER(SEARCH("TAKYS",B687))),"TAKYS",IF(ISNUMBER(SEARCH("TAWIL",B687)),"Tawil",IF(ISNUMBER(SEARCH("FROMY",B687)),"Fromy",""))))))))))))))))))))))))</f>
        <v/>
      </c>
    </row>
    <row r="688" spans="1:3" ht="18" hidden="1" customHeight="1" x14ac:dyDescent="0.3">
      <c r="A688" s="3" t="str">
        <f>Products!A182</f>
        <v>ART01598</v>
      </c>
      <c r="B688" s="3" t="str">
        <f>Products!B182</f>
        <v>DALIA  Petit Plomb 10KG</v>
      </c>
      <c r="C688" s="3" t="str">
        <f>IF(OR(ISNUMBER(SEARCH("SELHAM",B688)),ISNUMBER(SEARCH("LHAFLA",B688)),ISNUMBER(SEARCH("ZINE",B688)),ISNUMBER(SEARCH("tiyay",B688)),ISNUMBER(SEARCH("alouns",B688)),ISNUMBER(SEARCH("lmhrat",B688))),"The Al Itkane",IF(AND(ISNUMBER(SEARCH("CALIN",B688)),ISNUMBER(SEARCH("RP",B688)),NOT(ISNUMBER(SEARCH("VP",B688)))),"Calin RP",IF(AND(ISNUMBER(SEARCH("CALIN",B688)),ISNUMBER(SEARCH("VP",B688))),"Calin VP",IF(AND(ISNUMBER(SEARCH("MIO",B688)),OR(ISNUMBER(SEARCH("Vaisselle",B688)),ISNUMBER(SEARCH("vaisselle",B688)))),"Mio Liquid Vaisselle",IF(AND(ISNUMBER(SEARCH("MIO",B688)),ISNUMBER(SEARCH("Javel",B688))),"Mio Javel",IF(AND(ISNUMBER(SEARCH("MIO",B688)),ISNUMBER(SEARCH("Matic",B688))),"Mio Matic",IF(AND(ISNUMBER(SEARCH("MIO",B688)),OR(ISNUMBER(SEARCH("Détérgent",B688)),ISNUMBER(SEARCH("Poudre",B688)),ISNUMBER(SEARCH("Semi Auto",B688)),ISNUMBER(SEARCH("1KG",B688)),ISNUMBER(SEARCH("500G",B688)),ISNUMBER(SEARCH("10KG",B688)),ISNUMBER(SEARCH("1.5K",B688)),ISNUMBER(SEARCH("215G",B688)),ISNUMBER(SEARCH("350G",B688)),ISNUMBER(SEARCH("90G",B688)),ISNUMBER(SEARCH("Gold",B688)),ISNUMBER(SEARCH("Citron",B688)),ISNUMBER(SEARCH("Rose",B688)),ISNUMBER(SEARCH("Lessive",B688))),NOT(OR(ISNUMBER(SEARCH("Vaisselle",B688)),ISNUMBER(SEARCH("Javel",B688)),ISNUMBER(SEARCH("Matic",B688)),ISNUMBER(SEARCH("Nettoyant",B688)),ISNUMBER(SEARCH("Pâte",B688)),ISNUMBER(SEARCH("Lave",B688)),ISNUMBER(SEARCH("Détartrant",B688))))),"Mio main (1k+500gr)",IF(AND(ISNUMBER(SEARCH("PAPILLON",B688)),OR(ISNUMBER(SEARCH("Papier",B688)),ISNUMBER(SEARCH("Hygiénique",B688)),ISNUMBER(SEARCH("HYGIÉNIQUE",B688))),NOT(OR(ISNUMBER(SEARCH("Lingette",B688)),ISNUMBER(SEARCH("Mouchoir",B688))))),"Papillon Papier",IF(OR(ISNUMBER(SEARCH("TAJ AL SAHAR",B688)),ISNUMBER(SEARCH("TAJ BLADI",B688)),ISNUMBER(SEARCH("TAJ BELADI",B688)),ISNUMBER(SEARCH("Tilal Assahra",B688)),ISNUMBER(SEARCH("Jawharat Asahra",B688))),"TAJ SAHARA",IF(AND(OR(ISNUMBER(SEARCH("AL ITKANE",B688)),ISNUMBER(SEARCH("ALITKANE",B688)),ISNUMBER(SEARCH("PRESTO",B688))),NOT(OR(ISNUMBER(SEARCH("Thé",B688)),ISNUMBER(SEARCH("THE ",B688)),ISNUMBER(SEARCH("thé",B688)),ISNUMBER(SEARCH("SELHAM",B688)),ISNUMBER(SEARCH("LHAFLA",B688)),ISNUMBER(SEARCH("ZINE",B688)),ISNUMBER(SEARCH("tiyay",B688)),ISNUMBER(SEARCH("alouns",B688)),ISNUMBER(SEARCH("lmhrat",B688))))),"Al Itkrans + Presto",IF(OR(ISNUMBER(SEARCH("DALAA",B688)),ISNUMBER(SEARCH("CS-DALAA",B688)),ISNUMBER(SEARCH("DALINA",B688))),"Dalaa VP / Baqqal / RP",IF(OR(LEFT(UPPER(B688),4)="MIA ",LEFT(UPPER(B688),6)="CS-MIA"),"Mia",IF(OR(LEFT(UPPER(B688),5)="NOVA ",LEFT(UPPER(B688),7)="CS-NOVA"),"Nova",IF(OR(ISNUMBER(SEARCH("PRIMA ",B688)),ISNUMBER(SEARCH("CS-PRIMA",B688))),"Prima",IF(OR(ISNUMBER(SEARCH("Douceur",B688)),ISNUMBER(SEARCH("DOUCEUR",B688))),"Douceur",IF(OR(ISNUMBER(SEARCH("SANGO",B688)),ISNUMBER(SEARCH("CS-SANGO",B688))),"SANGO",IF(ISNUMBER(SEARCH("BLANDOUX",B688)),"Blandoux",IF(ISNUMBER(SEARCH("SHIWAMI",B688)),"Shiwame",IF(ISNUMBER(SEARCH("KELLOGG",B688)),"Kelloggs",IF(OR(ISNUMBER(SEARCH("TOBIGO",B688)),ISNUMBER(SEARCH("DWIST",B688))),"Tobigo",IF(OR(ISNUMBER(SEARCH("MARISOL",B688)),ISNUMBER(SEARCH("MARESOL",B688))),"Maresol",IF(OR(ISNUMBER(SEARCH("TAKIS",B688)),ISNUMBER(SEARCH("TAKYS",B688))),"TAKYS",IF(ISNUMBER(SEARCH("TAWIL",B688)),"Tawil",IF(ISNUMBER(SEARCH("FROMY",B688)),"Fromy",""))))))))))))))))))))))))</f>
        <v/>
      </c>
    </row>
    <row r="689" spans="1:3" ht="18" hidden="1" customHeight="1" x14ac:dyDescent="0.3">
      <c r="A689" s="3" t="str">
        <f>Products!A183</f>
        <v>ART01601</v>
      </c>
      <c r="B689" s="3" t="str">
        <f>Products!B183</f>
        <v>DALIA Vermicelle Fin 10KG</v>
      </c>
      <c r="C689" s="3" t="str">
        <f>IF(OR(ISNUMBER(SEARCH("SELHAM",B689)),ISNUMBER(SEARCH("LHAFLA",B689)),ISNUMBER(SEARCH("ZINE",B689)),ISNUMBER(SEARCH("tiyay",B689)),ISNUMBER(SEARCH("alouns",B689)),ISNUMBER(SEARCH("lmhrat",B689))),"The Al Itkane",IF(AND(ISNUMBER(SEARCH("CALIN",B689)),ISNUMBER(SEARCH("RP",B689)),NOT(ISNUMBER(SEARCH("VP",B689)))),"Calin RP",IF(AND(ISNUMBER(SEARCH("CALIN",B689)),ISNUMBER(SEARCH("VP",B689))),"Calin VP",IF(AND(ISNUMBER(SEARCH("MIO",B689)),OR(ISNUMBER(SEARCH("Vaisselle",B689)),ISNUMBER(SEARCH("vaisselle",B689)))),"Mio Liquid Vaisselle",IF(AND(ISNUMBER(SEARCH("MIO",B689)),ISNUMBER(SEARCH("Javel",B689))),"Mio Javel",IF(AND(ISNUMBER(SEARCH("MIO",B689)),ISNUMBER(SEARCH("Matic",B689))),"Mio Matic",IF(AND(ISNUMBER(SEARCH("MIO",B689)),OR(ISNUMBER(SEARCH("Détérgent",B689)),ISNUMBER(SEARCH("Poudre",B689)),ISNUMBER(SEARCH("Semi Auto",B689)),ISNUMBER(SEARCH("1KG",B689)),ISNUMBER(SEARCH("500G",B689)),ISNUMBER(SEARCH("10KG",B689)),ISNUMBER(SEARCH("1.5K",B689)),ISNUMBER(SEARCH("215G",B689)),ISNUMBER(SEARCH("350G",B689)),ISNUMBER(SEARCH("90G",B689)),ISNUMBER(SEARCH("Gold",B689)),ISNUMBER(SEARCH("Citron",B689)),ISNUMBER(SEARCH("Rose",B689)),ISNUMBER(SEARCH("Lessive",B689))),NOT(OR(ISNUMBER(SEARCH("Vaisselle",B689)),ISNUMBER(SEARCH("Javel",B689)),ISNUMBER(SEARCH("Matic",B689)),ISNUMBER(SEARCH("Nettoyant",B689)),ISNUMBER(SEARCH("Pâte",B689)),ISNUMBER(SEARCH("Lave",B689)),ISNUMBER(SEARCH("Détartrant",B689))))),"Mio main (1k+500gr)",IF(AND(ISNUMBER(SEARCH("PAPILLON",B689)),OR(ISNUMBER(SEARCH("Papier",B689)),ISNUMBER(SEARCH("Hygiénique",B689)),ISNUMBER(SEARCH("HYGIÉNIQUE",B689))),NOT(OR(ISNUMBER(SEARCH("Lingette",B689)),ISNUMBER(SEARCH("Mouchoir",B689))))),"Papillon Papier",IF(OR(ISNUMBER(SEARCH("TAJ AL SAHAR",B689)),ISNUMBER(SEARCH("TAJ BLADI",B689)),ISNUMBER(SEARCH("TAJ BELADI",B689)),ISNUMBER(SEARCH("Tilal Assahra",B689)),ISNUMBER(SEARCH("Jawharat Asahra",B689))),"TAJ SAHARA",IF(AND(OR(ISNUMBER(SEARCH("AL ITKANE",B689)),ISNUMBER(SEARCH("ALITKANE",B689)),ISNUMBER(SEARCH("PRESTO",B689))),NOT(OR(ISNUMBER(SEARCH("Thé",B689)),ISNUMBER(SEARCH("THE ",B689)),ISNUMBER(SEARCH("thé",B689)),ISNUMBER(SEARCH("SELHAM",B689)),ISNUMBER(SEARCH("LHAFLA",B689)),ISNUMBER(SEARCH("ZINE",B689)),ISNUMBER(SEARCH("tiyay",B689)),ISNUMBER(SEARCH("alouns",B689)),ISNUMBER(SEARCH("lmhrat",B689))))),"Al Itkrans + Presto",IF(OR(ISNUMBER(SEARCH("DALAA",B689)),ISNUMBER(SEARCH("CS-DALAA",B689)),ISNUMBER(SEARCH("DALINA",B689))),"Dalaa VP / Baqqal / RP",IF(OR(LEFT(UPPER(B689),4)="MIA ",LEFT(UPPER(B689),6)="CS-MIA"),"Mia",IF(OR(LEFT(UPPER(B689),5)="NOVA ",LEFT(UPPER(B689),7)="CS-NOVA"),"Nova",IF(OR(ISNUMBER(SEARCH("PRIMA ",B689)),ISNUMBER(SEARCH("CS-PRIMA",B689))),"Prima",IF(OR(ISNUMBER(SEARCH("Douceur",B689)),ISNUMBER(SEARCH("DOUCEUR",B689))),"Douceur",IF(OR(ISNUMBER(SEARCH("SANGO",B689)),ISNUMBER(SEARCH("CS-SANGO",B689))),"SANGO",IF(ISNUMBER(SEARCH("BLANDOUX",B689)),"Blandoux",IF(ISNUMBER(SEARCH("SHIWAMI",B689)),"Shiwame",IF(ISNUMBER(SEARCH("KELLOGG",B689)),"Kelloggs",IF(OR(ISNUMBER(SEARCH("TOBIGO",B689)),ISNUMBER(SEARCH("DWIST",B689))),"Tobigo",IF(OR(ISNUMBER(SEARCH("MARISOL",B689)),ISNUMBER(SEARCH("MARESOL",B689))),"Maresol",IF(OR(ISNUMBER(SEARCH("TAKIS",B689)),ISNUMBER(SEARCH("TAKYS",B689))),"TAKYS",IF(ISNUMBER(SEARCH("TAWIL",B689)),"Tawil",IF(ISNUMBER(SEARCH("FROMY",B689)),"Fromy",""))))))))))))))))))))))))</f>
        <v/>
      </c>
    </row>
    <row r="690" spans="1:3" ht="18" hidden="1" customHeight="1" x14ac:dyDescent="0.3">
      <c r="A690" s="3" t="str">
        <f>Products!A184</f>
        <v>ART01603</v>
      </c>
      <c r="B690" s="3" t="str">
        <f>Products!B184</f>
        <v>DALIA Vermicelle Gros 10KG</v>
      </c>
      <c r="C690" s="3" t="str">
        <f>IF(OR(ISNUMBER(SEARCH("SELHAM",B690)),ISNUMBER(SEARCH("LHAFLA",B690)),ISNUMBER(SEARCH("ZINE",B690)),ISNUMBER(SEARCH("tiyay",B690)),ISNUMBER(SEARCH("alouns",B690)),ISNUMBER(SEARCH("lmhrat",B690))),"The Al Itkane",IF(AND(ISNUMBER(SEARCH("CALIN",B690)),ISNUMBER(SEARCH("RP",B690)),NOT(ISNUMBER(SEARCH("VP",B690)))),"Calin RP",IF(AND(ISNUMBER(SEARCH("CALIN",B690)),ISNUMBER(SEARCH("VP",B690))),"Calin VP",IF(AND(ISNUMBER(SEARCH("MIO",B690)),OR(ISNUMBER(SEARCH("Vaisselle",B690)),ISNUMBER(SEARCH("vaisselle",B690)))),"Mio Liquid Vaisselle",IF(AND(ISNUMBER(SEARCH("MIO",B690)),ISNUMBER(SEARCH("Javel",B690))),"Mio Javel",IF(AND(ISNUMBER(SEARCH("MIO",B690)),ISNUMBER(SEARCH("Matic",B690))),"Mio Matic",IF(AND(ISNUMBER(SEARCH("MIO",B690)),OR(ISNUMBER(SEARCH("Détérgent",B690)),ISNUMBER(SEARCH("Poudre",B690)),ISNUMBER(SEARCH("Semi Auto",B690)),ISNUMBER(SEARCH("1KG",B690)),ISNUMBER(SEARCH("500G",B690)),ISNUMBER(SEARCH("10KG",B690)),ISNUMBER(SEARCH("1.5K",B690)),ISNUMBER(SEARCH("215G",B690)),ISNUMBER(SEARCH("350G",B690)),ISNUMBER(SEARCH("90G",B690)),ISNUMBER(SEARCH("Gold",B690)),ISNUMBER(SEARCH("Citron",B690)),ISNUMBER(SEARCH("Rose",B690)),ISNUMBER(SEARCH("Lessive",B690))),NOT(OR(ISNUMBER(SEARCH("Vaisselle",B690)),ISNUMBER(SEARCH("Javel",B690)),ISNUMBER(SEARCH("Matic",B690)),ISNUMBER(SEARCH("Nettoyant",B690)),ISNUMBER(SEARCH("Pâte",B690)),ISNUMBER(SEARCH("Lave",B690)),ISNUMBER(SEARCH("Détartrant",B690))))),"Mio main (1k+500gr)",IF(AND(ISNUMBER(SEARCH("PAPILLON",B690)),OR(ISNUMBER(SEARCH("Papier",B690)),ISNUMBER(SEARCH("Hygiénique",B690)),ISNUMBER(SEARCH("HYGIÉNIQUE",B690))),NOT(OR(ISNUMBER(SEARCH("Lingette",B690)),ISNUMBER(SEARCH("Mouchoir",B690))))),"Papillon Papier",IF(OR(ISNUMBER(SEARCH("TAJ AL SAHAR",B690)),ISNUMBER(SEARCH("TAJ BLADI",B690)),ISNUMBER(SEARCH("TAJ BELADI",B690)),ISNUMBER(SEARCH("Tilal Assahra",B690)),ISNUMBER(SEARCH("Jawharat Asahra",B690))),"TAJ SAHARA",IF(AND(OR(ISNUMBER(SEARCH("AL ITKANE",B690)),ISNUMBER(SEARCH("ALITKANE",B690)),ISNUMBER(SEARCH("PRESTO",B690))),NOT(OR(ISNUMBER(SEARCH("Thé",B690)),ISNUMBER(SEARCH("THE ",B690)),ISNUMBER(SEARCH("thé",B690)),ISNUMBER(SEARCH("SELHAM",B690)),ISNUMBER(SEARCH("LHAFLA",B690)),ISNUMBER(SEARCH("ZINE",B690)),ISNUMBER(SEARCH("tiyay",B690)),ISNUMBER(SEARCH("alouns",B690)),ISNUMBER(SEARCH("lmhrat",B690))))),"Al Itkrans + Presto",IF(OR(ISNUMBER(SEARCH("DALAA",B690)),ISNUMBER(SEARCH("CS-DALAA",B690)),ISNUMBER(SEARCH("DALINA",B690))),"Dalaa VP / Baqqal / RP",IF(OR(LEFT(UPPER(B690),4)="MIA ",LEFT(UPPER(B690),6)="CS-MIA"),"Mia",IF(OR(LEFT(UPPER(B690),5)="NOVA ",LEFT(UPPER(B690),7)="CS-NOVA"),"Nova",IF(OR(ISNUMBER(SEARCH("PRIMA ",B690)),ISNUMBER(SEARCH("CS-PRIMA",B690))),"Prima",IF(OR(ISNUMBER(SEARCH("Douceur",B690)),ISNUMBER(SEARCH("DOUCEUR",B690))),"Douceur",IF(OR(ISNUMBER(SEARCH("SANGO",B690)),ISNUMBER(SEARCH("CS-SANGO",B690))),"SANGO",IF(ISNUMBER(SEARCH("BLANDOUX",B690)),"Blandoux",IF(ISNUMBER(SEARCH("SHIWAMI",B690)),"Shiwame",IF(ISNUMBER(SEARCH("KELLOGG",B690)),"Kelloggs",IF(OR(ISNUMBER(SEARCH("TOBIGO",B690)),ISNUMBER(SEARCH("DWIST",B690))),"Tobigo",IF(OR(ISNUMBER(SEARCH("MARISOL",B690)),ISNUMBER(SEARCH("MARESOL",B690))),"Maresol",IF(OR(ISNUMBER(SEARCH("TAKIS",B690)),ISNUMBER(SEARCH("TAKYS",B690))),"TAKYS",IF(ISNUMBER(SEARCH("TAWIL",B690)),"Tawil",IF(ISNUMBER(SEARCH("FROMY",B690)),"Fromy",""))))))))))))))))))))))))</f>
        <v/>
      </c>
    </row>
    <row r="691" spans="1:3" ht="18" hidden="1" customHeight="1" x14ac:dyDescent="0.3">
      <c r="A691" s="3" t="str">
        <f>Products!A185</f>
        <v>ART01604</v>
      </c>
      <c r="B691" s="3" t="str">
        <f>Products!B185</f>
        <v>DALIA Petit Plomb Fin 10KG</v>
      </c>
      <c r="C691" s="3" t="str">
        <f>IF(OR(ISNUMBER(SEARCH("SELHAM",B691)),ISNUMBER(SEARCH("LHAFLA",B691)),ISNUMBER(SEARCH("ZINE",B691)),ISNUMBER(SEARCH("tiyay",B691)),ISNUMBER(SEARCH("alouns",B691)),ISNUMBER(SEARCH("lmhrat",B691))),"The Al Itkane",IF(AND(ISNUMBER(SEARCH("CALIN",B691)),ISNUMBER(SEARCH("RP",B691)),NOT(ISNUMBER(SEARCH("VP",B691)))),"Calin RP",IF(AND(ISNUMBER(SEARCH("CALIN",B691)),ISNUMBER(SEARCH("VP",B691))),"Calin VP",IF(AND(ISNUMBER(SEARCH("MIO",B691)),OR(ISNUMBER(SEARCH("Vaisselle",B691)),ISNUMBER(SEARCH("vaisselle",B691)))),"Mio Liquid Vaisselle",IF(AND(ISNUMBER(SEARCH("MIO",B691)),ISNUMBER(SEARCH("Javel",B691))),"Mio Javel",IF(AND(ISNUMBER(SEARCH("MIO",B691)),ISNUMBER(SEARCH("Matic",B691))),"Mio Matic",IF(AND(ISNUMBER(SEARCH("MIO",B691)),OR(ISNUMBER(SEARCH("Détérgent",B691)),ISNUMBER(SEARCH("Poudre",B691)),ISNUMBER(SEARCH("Semi Auto",B691)),ISNUMBER(SEARCH("1KG",B691)),ISNUMBER(SEARCH("500G",B691)),ISNUMBER(SEARCH("10KG",B691)),ISNUMBER(SEARCH("1.5K",B691)),ISNUMBER(SEARCH("215G",B691)),ISNUMBER(SEARCH("350G",B691)),ISNUMBER(SEARCH("90G",B691)),ISNUMBER(SEARCH("Gold",B691)),ISNUMBER(SEARCH("Citron",B691)),ISNUMBER(SEARCH("Rose",B691)),ISNUMBER(SEARCH("Lessive",B691))),NOT(OR(ISNUMBER(SEARCH("Vaisselle",B691)),ISNUMBER(SEARCH("Javel",B691)),ISNUMBER(SEARCH("Matic",B691)),ISNUMBER(SEARCH("Nettoyant",B691)),ISNUMBER(SEARCH("Pâte",B691)),ISNUMBER(SEARCH("Lave",B691)),ISNUMBER(SEARCH("Détartrant",B691))))),"Mio main (1k+500gr)",IF(AND(ISNUMBER(SEARCH("PAPILLON",B691)),OR(ISNUMBER(SEARCH("Papier",B691)),ISNUMBER(SEARCH("Hygiénique",B691)),ISNUMBER(SEARCH("HYGIÉNIQUE",B691))),NOT(OR(ISNUMBER(SEARCH("Lingette",B691)),ISNUMBER(SEARCH("Mouchoir",B691))))),"Papillon Papier",IF(OR(ISNUMBER(SEARCH("TAJ AL SAHAR",B691)),ISNUMBER(SEARCH("TAJ BLADI",B691)),ISNUMBER(SEARCH("TAJ BELADI",B691)),ISNUMBER(SEARCH("Tilal Assahra",B691)),ISNUMBER(SEARCH("Jawharat Asahra",B691))),"TAJ SAHARA",IF(AND(OR(ISNUMBER(SEARCH("AL ITKANE",B691)),ISNUMBER(SEARCH("ALITKANE",B691)),ISNUMBER(SEARCH("PRESTO",B691))),NOT(OR(ISNUMBER(SEARCH("Thé",B691)),ISNUMBER(SEARCH("THE ",B691)),ISNUMBER(SEARCH("thé",B691)),ISNUMBER(SEARCH("SELHAM",B691)),ISNUMBER(SEARCH("LHAFLA",B691)),ISNUMBER(SEARCH("ZINE",B691)),ISNUMBER(SEARCH("tiyay",B691)),ISNUMBER(SEARCH("alouns",B691)),ISNUMBER(SEARCH("lmhrat",B691))))),"Al Itkrans + Presto",IF(OR(ISNUMBER(SEARCH("DALAA",B691)),ISNUMBER(SEARCH("CS-DALAA",B691)),ISNUMBER(SEARCH("DALINA",B691))),"Dalaa VP / Baqqal / RP",IF(OR(LEFT(UPPER(B691),4)="MIA ",LEFT(UPPER(B691),6)="CS-MIA"),"Mia",IF(OR(LEFT(UPPER(B691),5)="NOVA ",LEFT(UPPER(B691),7)="CS-NOVA"),"Nova",IF(OR(ISNUMBER(SEARCH("PRIMA ",B691)),ISNUMBER(SEARCH("CS-PRIMA",B691))),"Prima",IF(OR(ISNUMBER(SEARCH("Douceur",B691)),ISNUMBER(SEARCH("DOUCEUR",B691))),"Douceur",IF(OR(ISNUMBER(SEARCH("SANGO",B691)),ISNUMBER(SEARCH("CS-SANGO",B691))),"SANGO",IF(ISNUMBER(SEARCH("BLANDOUX",B691)),"Blandoux",IF(ISNUMBER(SEARCH("SHIWAMI",B691)),"Shiwame",IF(ISNUMBER(SEARCH("KELLOGG",B691)),"Kelloggs",IF(OR(ISNUMBER(SEARCH("TOBIGO",B691)),ISNUMBER(SEARCH("DWIST",B691))),"Tobigo",IF(OR(ISNUMBER(SEARCH("MARISOL",B691)),ISNUMBER(SEARCH("MARESOL",B691))),"Maresol",IF(OR(ISNUMBER(SEARCH("TAKIS",B691)),ISNUMBER(SEARCH("TAKYS",B691))),"TAKYS",IF(ISNUMBER(SEARCH("TAWIL",B691)),"Tawil",IF(ISNUMBER(SEARCH("FROMY",B691)),"Fromy",""))))))))))))))))))))))))</f>
        <v/>
      </c>
    </row>
    <row r="692" spans="1:3" ht="18" hidden="1" customHeight="1" x14ac:dyDescent="0.3">
      <c r="A692" s="3" t="str">
        <f>Products!A186</f>
        <v>ART01606</v>
      </c>
      <c r="B692" s="3" t="str">
        <f>Products!B186</f>
        <v>DALIA Plume 10KG</v>
      </c>
      <c r="C692" s="3" t="str">
        <f>IF(OR(ISNUMBER(SEARCH("SELHAM",B692)),ISNUMBER(SEARCH("LHAFLA",B692)),ISNUMBER(SEARCH("ZINE",B692)),ISNUMBER(SEARCH("tiyay",B692)),ISNUMBER(SEARCH("alouns",B692)),ISNUMBER(SEARCH("lmhrat",B692))),"The Al Itkane",IF(AND(ISNUMBER(SEARCH("CALIN",B692)),ISNUMBER(SEARCH("RP",B692)),NOT(ISNUMBER(SEARCH("VP",B692)))),"Calin RP",IF(AND(ISNUMBER(SEARCH("CALIN",B692)),ISNUMBER(SEARCH("VP",B692))),"Calin VP",IF(AND(ISNUMBER(SEARCH("MIO",B692)),OR(ISNUMBER(SEARCH("Vaisselle",B692)),ISNUMBER(SEARCH("vaisselle",B692)))),"Mio Liquid Vaisselle",IF(AND(ISNUMBER(SEARCH("MIO",B692)),ISNUMBER(SEARCH("Javel",B692))),"Mio Javel",IF(AND(ISNUMBER(SEARCH("MIO",B692)),ISNUMBER(SEARCH("Matic",B692))),"Mio Matic",IF(AND(ISNUMBER(SEARCH("MIO",B692)),OR(ISNUMBER(SEARCH("Détérgent",B692)),ISNUMBER(SEARCH("Poudre",B692)),ISNUMBER(SEARCH("Semi Auto",B692)),ISNUMBER(SEARCH("1KG",B692)),ISNUMBER(SEARCH("500G",B692)),ISNUMBER(SEARCH("10KG",B692)),ISNUMBER(SEARCH("1.5K",B692)),ISNUMBER(SEARCH("215G",B692)),ISNUMBER(SEARCH("350G",B692)),ISNUMBER(SEARCH("90G",B692)),ISNUMBER(SEARCH("Gold",B692)),ISNUMBER(SEARCH("Citron",B692)),ISNUMBER(SEARCH("Rose",B692)),ISNUMBER(SEARCH("Lessive",B692))),NOT(OR(ISNUMBER(SEARCH("Vaisselle",B692)),ISNUMBER(SEARCH("Javel",B692)),ISNUMBER(SEARCH("Matic",B692)),ISNUMBER(SEARCH("Nettoyant",B692)),ISNUMBER(SEARCH("Pâte",B692)),ISNUMBER(SEARCH("Lave",B692)),ISNUMBER(SEARCH("Détartrant",B692))))),"Mio main (1k+500gr)",IF(AND(ISNUMBER(SEARCH("PAPILLON",B692)),OR(ISNUMBER(SEARCH("Papier",B692)),ISNUMBER(SEARCH("Hygiénique",B692)),ISNUMBER(SEARCH("HYGIÉNIQUE",B692))),NOT(OR(ISNUMBER(SEARCH("Lingette",B692)),ISNUMBER(SEARCH("Mouchoir",B692))))),"Papillon Papier",IF(OR(ISNUMBER(SEARCH("TAJ AL SAHAR",B692)),ISNUMBER(SEARCH("TAJ BLADI",B692)),ISNUMBER(SEARCH("TAJ BELADI",B692)),ISNUMBER(SEARCH("Tilal Assahra",B692)),ISNUMBER(SEARCH("Jawharat Asahra",B692))),"TAJ SAHARA",IF(AND(OR(ISNUMBER(SEARCH("AL ITKANE",B692)),ISNUMBER(SEARCH("ALITKANE",B692)),ISNUMBER(SEARCH("PRESTO",B692))),NOT(OR(ISNUMBER(SEARCH("Thé",B692)),ISNUMBER(SEARCH("THE ",B692)),ISNUMBER(SEARCH("thé",B692)),ISNUMBER(SEARCH("SELHAM",B692)),ISNUMBER(SEARCH("LHAFLA",B692)),ISNUMBER(SEARCH("ZINE",B692)),ISNUMBER(SEARCH("tiyay",B692)),ISNUMBER(SEARCH("alouns",B692)),ISNUMBER(SEARCH("lmhrat",B692))))),"Al Itkrans + Presto",IF(OR(ISNUMBER(SEARCH("DALAA",B692)),ISNUMBER(SEARCH("CS-DALAA",B692)),ISNUMBER(SEARCH("DALINA",B692))),"Dalaa VP / Baqqal / RP",IF(OR(LEFT(UPPER(B692),4)="MIA ",LEFT(UPPER(B692),6)="CS-MIA"),"Mia",IF(OR(LEFT(UPPER(B692),5)="NOVA ",LEFT(UPPER(B692),7)="CS-NOVA"),"Nova",IF(OR(ISNUMBER(SEARCH("PRIMA ",B692)),ISNUMBER(SEARCH("CS-PRIMA",B692))),"Prima",IF(OR(ISNUMBER(SEARCH("Douceur",B692)),ISNUMBER(SEARCH("DOUCEUR",B692))),"Douceur",IF(OR(ISNUMBER(SEARCH("SANGO",B692)),ISNUMBER(SEARCH("CS-SANGO",B692))),"SANGO",IF(ISNUMBER(SEARCH("BLANDOUX",B692)),"Blandoux",IF(ISNUMBER(SEARCH("SHIWAMI",B692)),"Shiwame",IF(ISNUMBER(SEARCH("KELLOGG",B692)),"Kelloggs",IF(OR(ISNUMBER(SEARCH("TOBIGO",B692)),ISNUMBER(SEARCH("DWIST",B692))),"Tobigo",IF(OR(ISNUMBER(SEARCH("MARISOL",B692)),ISNUMBER(SEARCH("MARESOL",B692))),"Maresol",IF(OR(ISNUMBER(SEARCH("TAKIS",B692)),ISNUMBER(SEARCH("TAKYS",B692))),"TAKYS",IF(ISNUMBER(SEARCH("TAWIL",B692)),"Tawil",IF(ISNUMBER(SEARCH("FROMY",B692)),"Fromy",""))))))))))))))))))))))))</f>
        <v/>
      </c>
    </row>
    <row r="693" spans="1:3" ht="18" hidden="1" customHeight="1" x14ac:dyDescent="0.3">
      <c r="A693" s="3" t="str">
        <f>Products!A187</f>
        <v>ART00098</v>
      </c>
      <c r="B693" s="3" t="str">
        <f>Products!B187</f>
        <v>ONI Liquide Vaisselle 1.25L Citron</v>
      </c>
      <c r="C693" s="3" t="str">
        <f>IF(OR(ISNUMBER(SEARCH("SELHAM",B693)),ISNUMBER(SEARCH("LHAFLA",B693)),ISNUMBER(SEARCH("ZINE",B693)),ISNUMBER(SEARCH("tiyay",B693)),ISNUMBER(SEARCH("alouns",B693)),ISNUMBER(SEARCH("lmhrat",B693))),"The Al Itkane",IF(AND(ISNUMBER(SEARCH("CALIN",B693)),ISNUMBER(SEARCH("RP",B693)),NOT(ISNUMBER(SEARCH("VP",B693)))),"Calin RP",IF(AND(ISNUMBER(SEARCH("CALIN",B693)),ISNUMBER(SEARCH("VP",B693))),"Calin VP",IF(AND(ISNUMBER(SEARCH("MIO",B693)),OR(ISNUMBER(SEARCH("Vaisselle",B693)),ISNUMBER(SEARCH("vaisselle",B693)))),"Mio Liquid Vaisselle",IF(AND(ISNUMBER(SEARCH("MIO",B693)),ISNUMBER(SEARCH("Javel",B693))),"Mio Javel",IF(AND(ISNUMBER(SEARCH("MIO",B693)),ISNUMBER(SEARCH("Matic",B693))),"Mio Matic",IF(AND(ISNUMBER(SEARCH("MIO",B693)),OR(ISNUMBER(SEARCH("Détérgent",B693)),ISNUMBER(SEARCH("Poudre",B693)),ISNUMBER(SEARCH("Semi Auto",B693)),ISNUMBER(SEARCH("1KG",B693)),ISNUMBER(SEARCH("500G",B693)),ISNUMBER(SEARCH("10KG",B693)),ISNUMBER(SEARCH("1.5K",B693)),ISNUMBER(SEARCH("215G",B693)),ISNUMBER(SEARCH("350G",B693)),ISNUMBER(SEARCH("90G",B693)),ISNUMBER(SEARCH("Gold",B693)),ISNUMBER(SEARCH("Citron",B693)),ISNUMBER(SEARCH("Rose",B693)),ISNUMBER(SEARCH("Lessive",B693))),NOT(OR(ISNUMBER(SEARCH("Vaisselle",B693)),ISNUMBER(SEARCH("Javel",B693)),ISNUMBER(SEARCH("Matic",B693)),ISNUMBER(SEARCH("Nettoyant",B693)),ISNUMBER(SEARCH("Pâte",B693)),ISNUMBER(SEARCH("Lave",B693)),ISNUMBER(SEARCH("Détartrant",B693))))),"Mio main (1k+500gr)",IF(AND(ISNUMBER(SEARCH("PAPILLON",B693)),OR(ISNUMBER(SEARCH("Papier",B693)),ISNUMBER(SEARCH("Hygiénique",B693)),ISNUMBER(SEARCH("HYGIÉNIQUE",B693))),NOT(OR(ISNUMBER(SEARCH("Lingette",B693)),ISNUMBER(SEARCH("Mouchoir",B693))))),"Papillon Papier",IF(OR(ISNUMBER(SEARCH("TAJ AL SAHAR",B693)),ISNUMBER(SEARCH("TAJ BLADI",B693)),ISNUMBER(SEARCH("TAJ BELADI",B693)),ISNUMBER(SEARCH("Tilal Assahra",B693)),ISNUMBER(SEARCH("Jawharat Asahra",B693))),"TAJ SAHARA",IF(AND(OR(ISNUMBER(SEARCH("AL ITKANE",B693)),ISNUMBER(SEARCH("ALITKANE",B693)),ISNUMBER(SEARCH("PRESTO",B693))),NOT(OR(ISNUMBER(SEARCH("Thé",B693)),ISNUMBER(SEARCH("THE ",B693)),ISNUMBER(SEARCH("thé",B693)),ISNUMBER(SEARCH("SELHAM",B693)),ISNUMBER(SEARCH("LHAFLA",B693)),ISNUMBER(SEARCH("ZINE",B693)),ISNUMBER(SEARCH("tiyay",B693)),ISNUMBER(SEARCH("alouns",B693)),ISNUMBER(SEARCH("lmhrat",B693))))),"Al Itkrans + Presto",IF(OR(ISNUMBER(SEARCH("DALAA",B693)),ISNUMBER(SEARCH("CS-DALAA",B693)),ISNUMBER(SEARCH("DALINA",B693))),"Dalaa VP / Baqqal / RP",IF(OR(LEFT(UPPER(B693),4)="MIA ",LEFT(UPPER(B693),6)="CS-MIA"),"Mia",IF(OR(LEFT(UPPER(B693),5)="NOVA ",LEFT(UPPER(B693),7)="CS-NOVA"),"Nova",IF(OR(ISNUMBER(SEARCH("PRIMA ",B693)),ISNUMBER(SEARCH("CS-PRIMA",B693))),"Prima",IF(OR(ISNUMBER(SEARCH("Douceur",B693)),ISNUMBER(SEARCH("DOUCEUR",B693))),"Douceur",IF(OR(ISNUMBER(SEARCH("SANGO",B693)),ISNUMBER(SEARCH("CS-SANGO",B693))),"SANGO",IF(ISNUMBER(SEARCH("BLANDOUX",B693)),"Blandoux",IF(ISNUMBER(SEARCH("SHIWAMI",B693)),"Shiwame",IF(ISNUMBER(SEARCH("KELLOGG",B693)),"Kelloggs",IF(OR(ISNUMBER(SEARCH("TOBIGO",B693)),ISNUMBER(SEARCH("DWIST",B693))),"Tobigo",IF(OR(ISNUMBER(SEARCH("MARISOL",B693)),ISNUMBER(SEARCH("MARESOL",B693))),"Maresol",IF(OR(ISNUMBER(SEARCH("TAKIS",B693)),ISNUMBER(SEARCH("TAKYS",B693))),"TAKYS",IF(ISNUMBER(SEARCH("TAWIL",B693)),"Tawil",IF(ISNUMBER(SEARCH("FROMY",B693)),"Fromy",""))))))))))))))))))))))))</f>
        <v/>
      </c>
    </row>
    <row r="694" spans="1:3" ht="18" hidden="1" customHeight="1" x14ac:dyDescent="0.3">
      <c r="A694" s="3" t="str">
        <f>Products!A188</f>
        <v>ART01609</v>
      </c>
      <c r="B694" s="3" t="str">
        <f>Products!B188</f>
        <v>AL MOHAJIR Thon Entier Huille Végital 400G</v>
      </c>
      <c r="C694" s="3" t="str">
        <f>IF(OR(ISNUMBER(SEARCH("SELHAM",B694)),ISNUMBER(SEARCH("LHAFLA",B694)),ISNUMBER(SEARCH("ZINE",B694)),ISNUMBER(SEARCH("tiyay",B694)),ISNUMBER(SEARCH("alouns",B694)),ISNUMBER(SEARCH("lmhrat",B694))),"The Al Itkane",IF(AND(ISNUMBER(SEARCH("CALIN",B694)),ISNUMBER(SEARCH("RP",B694)),NOT(ISNUMBER(SEARCH("VP",B694)))),"Calin RP",IF(AND(ISNUMBER(SEARCH("CALIN",B694)),ISNUMBER(SEARCH("VP",B694))),"Calin VP",IF(AND(ISNUMBER(SEARCH("MIO",B694)),OR(ISNUMBER(SEARCH("Vaisselle",B694)),ISNUMBER(SEARCH("vaisselle",B694)))),"Mio Liquid Vaisselle",IF(AND(ISNUMBER(SEARCH("MIO",B694)),ISNUMBER(SEARCH("Javel",B694))),"Mio Javel",IF(AND(ISNUMBER(SEARCH("MIO",B694)),ISNUMBER(SEARCH("Matic",B694))),"Mio Matic",IF(AND(ISNUMBER(SEARCH("MIO",B694)),OR(ISNUMBER(SEARCH("Détérgent",B694)),ISNUMBER(SEARCH("Poudre",B694)),ISNUMBER(SEARCH("Semi Auto",B694)),ISNUMBER(SEARCH("1KG",B694)),ISNUMBER(SEARCH("500G",B694)),ISNUMBER(SEARCH("10KG",B694)),ISNUMBER(SEARCH("1.5K",B694)),ISNUMBER(SEARCH("215G",B694)),ISNUMBER(SEARCH("350G",B694)),ISNUMBER(SEARCH("90G",B694)),ISNUMBER(SEARCH("Gold",B694)),ISNUMBER(SEARCH("Citron",B694)),ISNUMBER(SEARCH("Rose",B694)),ISNUMBER(SEARCH("Lessive",B694))),NOT(OR(ISNUMBER(SEARCH("Vaisselle",B694)),ISNUMBER(SEARCH("Javel",B694)),ISNUMBER(SEARCH("Matic",B694)),ISNUMBER(SEARCH("Nettoyant",B694)),ISNUMBER(SEARCH("Pâte",B694)),ISNUMBER(SEARCH("Lave",B694)),ISNUMBER(SEARCH("Détartrant",B694))))),"Mio main (1k+500gr)",IF(AND(ISNUMBER(SEARCH("PAPILLON",B694)),OR(ISNUMBER(SEARCH("Papier",B694)),ISNUMBER(SEARCH("Hygiénique",B694)),ISNUMBER(SEARCH("HYGIÉNIQUE",B694))),NOT(OR(ISNUMBER(SEARCH("Lingette",B694)),ISNUMBER(SEARCH("Mouchoir",B694))))),"Papillon Papier",IF(OR(ISNUMBER(SEARCH("TAJ AL SAHAR",B694)),ISNUMBER(SEARCH("TAJ BLADI",B694)),ISNUMBER(SEARCH("TAJ BELADI",B694)),ISNUMBER(SEARCH("Tilal Assahra",B694)),ISNUMBER(SEARCH("Jawharat Asahra",B694))),"TAJ SAHARA",IF(AND(OR(ISNUMBER(SEARCH("AL ITKANE",B694)),ISNUMBER(SEARCH("ALITKANE",B694)),ISNUMBER(SEARCH("PRESTO",B694))),NOT(OR(ISNUMBER(SEARCH("Thé",B694)),ISNUMBER(SEARCH("THE ",B694)),ISNUMBER(SEARCH("thé",B694)),ISNUMBER(SEARCH("SELHAM",B694)),ISNUMBER(SEARCH("LHAFLA",B694)),ISNUMBER(SEARCH("ZINE",B694)),ISNUMBER(SEARCH("tiyay",B694)),ISNUMBER(SEARCH("alouns",B694)),ISNUMBER(SEARCH("lmhrat",B694))))),"Al Itkrans + Presto",IF(OR(ISNUMBER(SEARCH("DALAA",B694)),ISNUMBER(SEARCH("CS-DALAA",B694)),ISNUMBER(SEARCH("DALINA",B694))),"Dalaa VP / Baqqal / RP",IF(OR(LEFT(UPPER(B694),4)="MIA ",LEFT(UPPER(B694),6)="CS-MIA"),"Mia",IF(OR(LEFT(UPPER(B694),5)="NOVA ",LEFT(UPPER(B694),7)="CS-NOVA"),"Nova",IF(OR(ISNUMBER(SEARCH("PRIMA ",B694)),ISNUMBER(SEARCH("CS-PRIMA",B694))),"Prima",IF(OR(ISNUMBER(SEARCH("Douceur",B694)),ISNUMBER(SEARCH("DOUCEUR",B694))),"Douceur",IF(OR(ISNUMBER(SEARCH("SANGO",B694)),ISNUMBER(SEARCH("CS-SANGO",B694))),"SANGO",IF(ISNUMBER(SEARCH("BLANDOUX",B694)),"Blandoux",IF(ISNUMBER(SEARCH("SHIWAMI",B694)),"Shiwame",IF(ISNUMBER(SEARCH("KELLOGG",B694)),"Kelloggs",IF(OR(ISNUMBER(SEARCH("TOBIGO",B694)),ISNUMBER(SEARCH("DWIST",B694))),"Tobigo",IF(OR(ISNUMBER(SEARCH("MARISOL",B694)),ISNUMBER(SEARCH("MARESOL",B694))),"Maresol",IF(OR(ISNUMBER(SEARCH("TAKIS",B694)),ISNUMBER(SEARCH("TAKYS",B694))),"TAKYS",IF(ISNUMBER(SEARCH("TAWIL",B694)),"Tawil",IF(ISNUMBER(SEARCH("FROMY",B694)),"Fromy",""))))))))))))))))))))))))</f>
        <v/>
      </c>
    </row>
    <row r="695" spans="1:3" ht="18" hidden="1" customHeight="1" x14ac:dyDescent="0.3">
      <c r="A695" s="3" t="str">
        <f>Products!A189</f>
        <v>ART01597</v>
      </c>
      <c r="B695" s="3" t="str">
        <f>Products!B189</f>
        <v>DALIA Coudes 10KG</v>
      </c>
      <c r="C695" s="3" t="str">
        <f>IF(OR(ISNUMBER(SEARCH("SELHAM",B695)),ISNUMBER(SEARCH("LHAFLA",B695)),ISNUMBER(SEARCH("ZINE",B695)),ISNUMBER(SEARCH("tiyay",B695)),ISNUMBER(SEARCH("alouns",B695)),ISNUMBER(SEARCH("lmhrat",B695))),"The Al Itkane",IF(AND(ISNUMBER(SEARCH("CALIN",B695)),ISNUMBER(SEARCH("RP",B695)),NOT(ISNUMBER(SEARCH("VP",B695)))),"Calin RP",IF(AND(ISNUMBER(SEARCH("CALIN",B695)),ISNUMBER(SEARCH("VP",B695))),"Calin VP",IF(AND(ISNUMBER(SEARCH("MIO",B695)),OR(ISNUMBER(SEARCH("Vaisselle",B695)),ISNUMBER(SEARCH("vaisselle",B695)))),"Mio Liquid Vaisselle",IF(AND(ISNUMBER(SEARCH("MIO",B695)),ISNUMBER(SEARCH("Javel",B695))),"Mio Javel",IF(AND(ISNUMBER(SEARCH("MIO",B695)),ISNUMBER(SEARCH("Matic",B695))),"Mio Matic",IF(AND(ISNUMBER(SEARCH("MIO",B695)),OR(ISNUMBER(SEARCH("Détérgent",B695)),ISNUMBER(SEARCH("Poudre",B695)),ISNUMBER(SEARCH("Semi Auto",B695)),ISNUMBER(SEARCH("1KG",B695)),ISNUMBER(SEARCH("500G",B695)),ISNUMBER(SEARCH("10KG",B695)),ISNUMBER(SEARCH("1.5K",B695)),ISNUMBER(SEARCH("215G",B695)),ISNUMBER(SEARCH("350G",B695)),ISNUMBER(SEARCH("90G",B695)),ISNUMBER(SEARCH("Gold",B695)),ISNUMBER(SEARCH("Citron",B695)),ISNUMBER(SEARCH("Rose",B695)),ISNUMBER(SEARCH("Lessive",B695))),NOT(OR(ISNUMBER(SEARCH("Vaisselle",B695)),ISNUMBER(SEARCH("Javel",B695)),ISNUMBER(SEARCH("Matic",B695)),ISNUMBER(SEARCH("Nettoyant",B695)),ISNUMBER(SEARCH("Pâte",B695)),ISNUMBER(SEARCH("Lave",B695)),ISNUMBER(SEARCH("Détartrant",B695))))),"Mio main (1k+500gr)",IF(AND(ISNUMBER(SEARCH("PAPILLON",B695)),OR(ISNUMBER(SEARCH("Papier",B695)),ISNUMBER(SEARCH("Hygiénique",B695)),ISNUMBER(SEARCH("HYGIÉNIQUE",B695))),NOT(OR(ISNUMBER(SEARCH("Lingette",B695)),ISNUMBER(SEARCH("Mouchoir",B695))))),"Papillon Papier",IF(OR(ISNUMBER(SEARCH("TAJ AL SAHAR",B695)),ISNUMBER(SEARCH("TAJ BLADI",B695)),ISNUMBER(SEARCH("TAJ BELADI",B695)),ISNUMBER(SEARCH("Tilal Assahra",B695)),ISNUMBER(SEARCH("Jawharat Asahra",B695))),"TAJ SAHARA",IF(AND(OR(ISNUMBER(SEARCH("AL ITKANE",B695)),ISNUMBER(SEARCH("ALITKANE",B695)),ISNUMBER(SEARCH("PRESTO",B695))),NOT(OR(ISNUMBER(SEARCH("Thé",B695)),ISNUMBER(SEARCH("THE ",B695)),ISNUMBER(SEARCH("thé",B695)),ISNUMBER(SEARCH("SELHAM",B695)),ISNUMBER(SEARCH("LHAFLA",B695)),ISNUMBER(SEARCH("ZINE",B695)),ISNUMBER(SEARCH("tiyay",B695)),ISNUMBER(SEARCH("alouns",B695)),ISNUMBER(SEARCH("lmhrat",B695))))),"Al Itkrans + Presto",IF(OR(ISNUMBER(SEARCH("DALAA",B695)),ISNUMBER(SEARCH("CS-DALAA",B695)),ISNUMBER(SEARCH("DALINA",B695))),"Dalaa VP / Baqqal / RP",IF(OR(LEFT(UPPER(B695),4)="MIA ",LEFT(UPPER(B695),6)="CS-MIA"),"Mia",IF(OR(LEFT(UPPER(B695),5)="NOVA ",LEFT(UPPER(B695),7)="CS-NOVA"),"Nova",IF(OR(ISNUMBER(SEARCH("PRIMA ",B695)),ISNUMBER(SEARCH("CS-PRIMA",B695))),"Prima",IF(OR(ISNUMBER(SEARCH("Douceur",B695)),ISNUMBER(SEARCH("DOUCEUR",B695))),"Douceur",IF(OR(ISNUMBER(SEARCH("SANGO",B695)),ISNUMBER(SEARCH("CS-SANGO",B695))),"SANGO",IF(ISNUMBER(SEARCH("BLANDOUX",B695)),"Blandoux",IF(ISNUMBER(SEARCH("SHIWAMI",B695)),"Shiwame",IF(ISNUMBER(SEARCH("KELLOGG",B695)),"Kelloggs",IF(OR(ISNUMBER(SEARCH("TOBIGO",B695)),ISNUMBER(SEARCH("DWIST",B695))),"Tobigo",IF(OR(ISNUMBER(SEARCH("MARISOL",B695)),ISNUMBER(SEARCH("MARESOL",B695))),"Maresol",IF(OR(ISNUMBER(SEARCH("TAKIS",B695)),ISNUMBER(SEARCH("TAKYS",B695))),"TAKYS",IF(ISNUMBER(SEARCH("TAWIL",B695)),"Tawil",IF(ISNUMBER(SEARCH("FROMY",B695)),"Fromy",""))))))))))))))))))))))))</f>
        <v/>
      </c>
    </row>
    <row r="696" spans="1:3" ht="18" hidden="1" customHeight="1" x14ac:dyDescent="0.3">
      <c r="A696" s="3" t="str">
        <f>Products!A190</f>
        <v>ART00101</v>
      </c>
      <c r="B696" s="3" t="str">
        <f>Products!B190</f>
        <v>ONI Liquide Vaisselle 1.25L Fraise</v>
      </c>
      <c r="C696" s="3" t="str">
        <f>IF(OR(ISNUMBER(SEARCH("SELHAM",B696)),ISNUMBER(SEARCH("LHAFLA",B696)),ISNUMBER(SEARCH("ZINE",B696)),ISNUMBER(SEARCH("tiyay",B696)),ISNUMBER(SEARCH("alouns",B696)),ISNUMBER(SEARCH("lmhrat",B696))),"The Al Itkane",IF(AND(ISNUMBER(SEARCH("CALIN",B696)),ISNUMBER(SEARCH("RP",B696)),NOT(ISNUMBER(SEARCH("VP",B696)))),"Calin RP",IF(AND(ISNUMBER(SEARCH("CALIN",B696)),ISNUMBER(SEARCH("VP",B696))),"Calin VP",IF(AND(ISNUMBER(SEARCH("MIO",B696)),OR(ISNUMBER(SEARCH("Vaisselle",B696)),ISNUMBER(SEARCH("vaisselle",B696)))),"Mio Liquid Vaisselle",IF(AND(ISNUMBER(SEARCH("MIO",B696)),ISNUMBER(SEARCH("Javel",B696))),"Mio Javel",IF(AND(ISNUMBER(SEARCH("MIO",B696)),ISNUMBER(SEARCH("Matic",B696))),"Mio Matic",IF(AND(ISNUMBER(SEARCH("MIO",B696)),OR(ISNUMBER(SEARCH("Détérgent",B696)),ISNUMBER(SEARCH("Poudre",B696)),ISNUMBER(SEARCH("Semi Auto",B696)),ISNUMBER(SEARCH("1KG",B696)),ISNUMBER(SEARCH("500G",B696)),ISNUMBER(SEARCH("10KG",B696)),ISNUMBER(SEARCH("1.5K",B696)),ISNUMBER(SEARCH("215G",B696)),ISNUMBER(SEARCH("350G",B696)),ISNUMBER(SEARCH("90G",B696)),ISNUMBER(SEARCH("Gold",B696)),ISNUMBER(SEARCH("Citron",B696)),ISNUMBER(SEARCH("Rose",B696)),ISNUMBER(SEARCH("Lessive",B696))),NOT(OR(ISNUMBER(SEARCH("Vaisselle",B696)),ISNUMBER(SEARCH("Javel",B696)),ISNUMBER(SEARCH("Matic",B696)),ISNUMBER(SEARCH("Nettoyant",B696)),ISNUMBER(SEARCH("Pâte",B696)),ISNUMBER(SEARCH("Lave",B696)),ISNUMBER(SEARCH("Détartrant",B696))))),"Mio main (1k+500gr)",IF(AND(ISNUMBER(SEARCH("PAPILLON",B696)),OR(ISNUMBER(SEARCH("Papier",B696)),ISNUMBER(SEARCH("Hygiénique",B696)),ISNUMBER(SEARCH("HYGIÉNIQUE",B696))),NOT(OR(ISNUMBER(SEARCH("Lingette",B696)),ISNUMBER(SEARCH("Mouchoir",B696))))),"Papillon Papier",IF(OR(ISNUMBER(SEARCH("TAJ AL SAHAR",B696)),ISNUMBER(SEARCH("TAJ BLADI",B696)),ISNUMBER(SEARCH("TAJ BELADI",B696)),ISNUMBER(SEARCH("Tilal Assahra",B696)),ISNUMBER(SEARCH("Jawharat Asahra",B696))),"TAJ SAHARA",IF(AND(OR(ISNUMBER(SEARCH("AL ITKANE",B696)),ISNUMBER(SEARCH("ALITKANE",B696)),ISNUMBER(SEARCH("PRESTO",B696))),NOT(OR(ISNUMBER(SEARCH("Thé",B696)),ISNUMBER(SEARCH("THE ",B696)),ISNUMBER(SEARCH("thé",B696)),ISNUMBER(SEARCH("SELHAM",B696)),ISNUMBER(SEARCH("LHAFLA",B696)),ISNUMBER(SEARCH("ZINE",B696)),ISNUMBER(SEARCH("tiyay",B696)),ISNUMBER(SEARCH("alouns",B696)),ISNUMBER(SEARCH("lmhrat",B696))))),"Al Itkrans + Presto",IF(OR(ISNUMBER(SEARCH("DALAA",B696)),ISNUMBER(SEARCH("CS-DALAA",B696)),ISNUMBER(SEARCH("DALINA",B696))),"Dalaa VP / Baqqal / RP",IF(OR(LEFT(UPPER(B696),4)="MIA ",LEFT(UPPER(B696),6)="CS-MIA"),"Mia",IF(OR(LEFT(UPPER(B696),5)="NOVA ",LEFT(UPPER(B696),7)="CS-NOVA"),"Nova",IF(OR(ISNUMBER(SEARCH("PRIMA ",B696)),ISNUMBER(SEARCH("CS-PRIMA",B696))),"Prima",IF(OR(ISNUMBER(SEARCH("Douceur",B696)),ISNUMBER(SEARCH("DOUCEUR",B696))),"Douceur",IF(OR(ISNUMBER(SEARCH("SANGO",B696)),ISNUMBER(SEARCH("CS-SANGO",B696))),"SANGO",IF(ISNUMBER(SEARCH("BLANDOUX",B696)),"Blandoux",IF(ISNUMBER(SEARCH("SHIWAMI",B696)),"Shiwame",IF(ISNUMBER(SEARCH("KELLOGG",B696)),"Kelloggs",IF(OR(ISNUMBER(SEARCH("TOBIGO",B696)),ISNUMBER(SEARCH("DWIST",B696))),"Tobigo",IF(OR(ISNUMBER(SEARCH("MARISOL",B696)),ISNUMBER(SEARCH("MARESOL",B696))),"Maresol",IF(OR(ISNUMBER(SEARCH("TAKIS",B696)),ISNUMBER(SEARCH("TAKYS",B696))),"TAKYS",IF(ISNUMBER(SEARCH("TAWIL",B696)),"Tawil",IF(ISNUMBER(SEARCH("FROMY",B696)),"Fromy",""))))))))))))))))))))))))</f>
        <v/>
      </c>
    </row>
    <row r="697" spans="1:3" ht="18" hidden="1" customHeight="1" x14ac:dyDescent="0.3">
      <c r="A697" s="3" t="str">
        <f>Products!A191</f>
        <v>ART01614</v>
      </c>
      <c r="B697" s="3" t="str">
        <f>Products!B191</f>
        <v>AL MOHAJIR petit  de Maquereaux pimentée 125G</v>
      </c>
      <c r="C697" s="3" t="str">
        <f>IF(OR(ISNUMBER(SEARCH("SELHAM",B697)),ISNUMBER(SEARCH("LHAFLA",B697)),ISNUMBER(SEARCH("ZINE",B697)),ISNUMBER(SEARCH("tiyay",B697)),ISNUMBER(SEARCH("alouns",B697)),ISNUMBER(SEARCH("lmhrat",B697))),"The Al Itkane",IF(AND(ISNUMBER(SEARCH("CALIN",B697)),ISNUMBER(SEARCH("RP",B697)),NOT(ISNUMBER(SEARCH("VP",B697)))),"Calin RP",IF(AND(ISNUMBER(SEARCH("CALIN",B697)),ISNUMBER(SEARCH("VP",B697))),"Calin VP",IF(AND(ISNUMBER(SEARCH("MIO",B697)),OR(ISNUMBER(SEARCH("Vaisselle",B697)),ISNUMBER(SEARCH("vaisselle",B697)))),"Mio Liquid Vaisselle",IF(AND(ISNUMBER(SEARCH("MIO",B697)),ISNUMBER(SEARCH("Javel",B697))),"Mio Javel",IF(AND(ISNUMBER(SEARCH("MIO",B697)),ISNUMBER(SEARCH("Matic",B697))),"Mio Matic",IF(AND(ISNUMBER(SEARCH("MIO",B697)),OR(ISNUMBER(SEARCH("Détérgent",B697)),ISNUMBER(SEARCH("Poudre",B697)),ISNUMBER(SEARCH("Semi Auto",B697)),ISNUMBER(SEARCH("1KG",B697)),ISNUMBER(SEARCH("500G",B697)),ISNUMBER(SEARCH("10KG",B697)),ISNUMBER(SEARCH("1.5K",B697)),ISNUMBER(SEARCH("215G",B697)),ISNUMBER(SEARCH("350G",B697)),ISNUMBER(SEARCH("90G",B697)),ISNUMBER(SEARCH("Gold",B697)),ISNUMBER(SEARCH("Citron",B697)),ISNUMBER(SEARCH("Rose",B697)),ISNUMBER(SEARCH("Lessive",B697))),NOT(OR(ISNUMBER(SEARCH("Vaisselle",B697)),ISNUMBER(SEARCH("Javel",B697)),ISNUMBER(SEARCH("Matic",B697)),ISNUMBER(SEARCH("Nettoyant",B697)),ISNUMBER(SEARCH("Pâte",B697)),ISNUMBER(SEARCH("Lave",B697)),ISNUMBER(SEARCH("Détartrant",B697))))),"Mio main (1k+500gr)",IF(AND(ISNUMBER(SEARCH("PAPILLON",B697)),OR(ISNUMBER(SEARCH("Papier",B697)),ISNUMBER(SEARCH("Hygiénique",B697)),ISNUMBER(SEARCH("HYGIÉNIQUE",B697))),NOT(OR(ISNUMBER(SEARCH("Lingette",B697)),ISNUMBER(SEARCH("Mouchoir",B697))))),"Papillon Papier",IF(OR(ISNUMBER(SEARCH("TAJ AL SAHAR",B697)),ISNUMBER(SEARCH("TAJ BLADI",B697)),ISNUMBER(SEARCH("TAJ BELADI",B697)),ISNUMBER(SEARCH("Tilal Assahra",B697)),ISNUMBER(SEARCH("Jawharat Asahra",B697))),"TAJ SAHARA",IF(AND(OR(ISNUMBER(SEARCH("AL ITKANE",B697)),ISNUMBER(SEARCH("ALITKANE",B697)),ISNUMBER(SEARCH("PRESTO",B697))),NOT(OR(ISNUMBER(SEARCH("Thé",B697)),ISNUMBER(SEARCH("THE ",B697)),ISNUMBER(SEARCH("thé",B697)),ISNUMBER(SEARCH("SELHAM",B697)),ISNUMBER(SEARCH("LHAFLA",B697)),ISNUMBER(SEARCH("ZINE",B697)),ISNUMBER(SEARCH("tiyay",B697)),ISNUMBER(SEARCH("alouns",B697)),ISNUMBER(SEARCH("lmhrat",B697))))),"Al Itkrans + Presto",IF(OR(ISNUMBER(SEARCH("DALAA",B697)),ISNUMBER(SEARCH("CS-DALAA",B697)),ISNUMBER(SEARCH("DALINA",B697))),"Dalaa VP / Baqqal / RP",IF(OR(LEFT(UPPER(B697),4)="MIA ",LEFT(UPPER(B697),6)="CS-MIA"),"Mia",IF(OR(LEFT(UPPER(B697),5)="NOVA ",LEFT(UPPER(B697),7)="CS-NOVA"),"Nova",IF(OR(ISNUMBER(SEARCH("PRIMA ",B697)),ISNUMBER(SEARCH("CS-PRIMA",B697))),"Prima",IF(OR(ISNUMBER(SEARCH("Douceur",B697)),ISNUMBER(SEARCH("DOUCEUR",B697))),"Douceur",IF(OR(ISNUMBER(SEARCH("SANGO",B697)),ISNUMBER(SEARCH("CS-SANGO",B697))),"SANGO",IF(ISNUMBER(SEARCH("BLANDOUX",B697)),"Blandoux",IF(ISNUMBER(SEARCH("SHIWAMI",B697)),"Shiwame",IF(ISNUMBER(SEARCH("KELLOGG",B697)),"Kelloggs",IF(OR(ISNUMBER(SEARCH("TOBIGO",B697)),ISNUMBER(SEARCH("DWIST",B697))),"Tobigo",IF(OR(ISNUMBER(SEARCH("MARISOL",B697)),ISNUMBER(SEARCH("MARESOL",B697))),"Maresol",IF(OR(ISNUMBER(SEARCH("TAKIS",B697)),ISNUMBER(SEARCH("TAKYS",B697))),"TAKYS",IF(ISNUMBER(SEARCH("TAWIL",B697)),"Tawil",IF(ISNUMBER(SEARCH("FROMY",B697)),"Fromy",""))))))))))))))))))))))))</f>
        <v/>
      </c>
    </row>
    <row r="698" spans="1:3" ht="18" hidden="1" customHeight="1" x14ac:dyDescent="0.3">
      <c r="A698" s="3" t="str">
        <f>Products!A192</f>
        <v>ART01605</v>
      </c>
      <c r="B698" s="3" t="str">
        <f>Products!B192</f>
        <v>DALIA Cheveux D'ange 10KG</v>
      </c>
      <c r="C698" s="3" t="str">
        <f>IF(OR(ISNUMBER(SEARCH("SELHAM",B698)),ISNUMBER(SEARCH("LHAFLA",B698)),ISNUMBER(SEARCH("ZINE",B698)),ISNUMBER(SEARCH("tiyay",B698)),ISNUMBER(SEARCH("alouns",B698)),ISNUMBER(SEARCH("lmhrat",B698))),"The Al Itkane",IF(AND(ISNUMBER(SEARCH("CALIN",B698)),ISNUMBER(SEARCH("RP",B698)),NOT(ISNUMBER(SEARCH("VP",B698)))),"Calin RP",IF(AND(ISNUMBER(SEARCH("CALIN",B698)),ISNUMBER(SEARCH("VP",B698))),"Calin VP",IF(AND(ISNUMBER(SEARCH("MIO",B698)),OR(ISNUMBER(SEARCH("Vaisselle",B698)),ISNUMBER(SEARCH("vaisselle",B698)))),"Mio Liquid Vaisselle",IF(AND(ISNUMBER(SEARCH("MIO",B698)),ISNUMBER(SEARCH("Javel",B698))),"Mio Javel",IF(AND(ISNUMBER(SEARCH("MIO",B698)),ISNUMBER(SEARCH("Matic",B698))),"Mio Matic",IF(AND(ISNUMBER(SEARCH("MIO",B698)),OR(ISNUMBER(SEARCH("Détérgent",B698)),ISNUMBER(SEARCH("Poudre",B698)),ISNUMBER(SEARCH("Semi Auto",B698)),ISNUMBER(SEARCH("1KG",B698)),ISNUMBER(SEARCH("500G",B698)),ISNUMBER(SEARCH("10KG",B698)),ISNUMBER(SEARCH("1.5K",B698)),ISNUMBER(SEARCH("215G",B698)),ISNUMBER(SEARCH("350G",B698)),ISNUMBER(SEARCH("90G",B698)),ISNUMBER(SEARCH("Gold",B698)),ISNUMBER(SEARCH("Citron",B698)),ISNUMBER(SEARCH("Rose",B698)),ISNUMBER(SEARCH("Lessive",B698))),NOT(OR(ISNUMBER(SEARCH("Vaisselle",B698)),ISNUMBER(SEARCH("Javel",B698)),ISNUMBER(SEARCH("Matic",B698)),ISNUMBER(SEARCH("Nettoyant",B698)),ISNUMBER(SEARCH("Pâte",B698)),ISNUMBER(SEARCH("Lave",B698)),ISNUMBER(SEARCH("Détartrant",B698))))),"Mio main (1k+500gr)",IF(AND(ISNUMBER(SEARCH("PAPILLON",B698)),OR(ISNUMBER(SEARCH("Papier",B698)),ISNUMBER(SEARCH("Hygiénique",B698)),ISNUMBER(SEARCH("HYGIÉNIQUE",B698))),NOT(OR(ISNUMBER(SEARCH("Lingette",B698)),ISNUMBER(SEARCH("Mouchoir",B698))))),"Papillon Papier",IF(OR(ISNUMBER(SEARCH("TAJ AL SAHAR",B698)),ISNUMBER(SEARCH("TAJ BLADI",B698)),ISNUMBER(SEARCH("TAJ BELADI",B698)),ISNUMBER(SEARCH("Tilal Assahra",B698)),ISNUMBER(SEARCH("Jawharat Asahra",B698))),"TAJ SAHARA",IF(AND(OR(ISNUMBER(SEARCH("AL ITKANE",B698)),ISNUMBER(SEARCH("ALITKANE",B698)),ISNUMBER(SEARCH("PRESTO",B698))),NOT(OR(ISNUMBER(SEARCH("Thé",B698)),ISNUMBER(SEARCH("THE ",B698)),ISNUMBER(SEARCH("thé",B698)),ISNUMBER(SEARCH("SELHAM",B698)),ISNUMBER(SEARCH("LHAFLA",B698)),ISNUMBER(SEARCH("ZINE",B698)),ISNUMBER(SEARCH("tiyay",B698)),ISNUMBER(SEARCH("alouns",B698)),ISNUMBER(SEARCH("lmhrat",B698))))),"Al Itkrans + Presto",IF(OR(ISNUMBER(SEARCH("DALAA",B698)),ISNUMBER(SEARCH("CS-DALAA",B698)),ISNUMBER(SEARCH("DALINA",B698))),"Dalaa VP / Baqqal / RP",IF(OR(LEFT(UPPER(B698),4)="MIA ",LEFT(UPPER(B698),6)="CS-MIA"),"Mia",IF(OR(LEFT(UPPER(B698),5)="NOVA ",LEFT(UPPER(B698),7)="CS-NOVA"),"Nova",IF(OR(ISNUMBER(SEARCH("PRIMA ",B698)),ISNUMBER(SEARCH("CS-PRIMA",B698))),"Prima",IF(OR(ISNUMBER(SEARCH("Douceur",B698)),ISNUMBER(SEARCH("DOUCEUR",B698))),"Douceur",IF(OR(ISNUMBER(SEARCH("SANGO",B698)),ISNUMBER(SEARCH("CS-SANGO",B698))),"SANGO",IF(ISNUMBER(SEARCH("BLANDOUX",B698)),"Blandoux",IF(ISNUMBER(SEARCH("SHIWAMI",B698)),"Shiwame",IF(ISNUMBER(SEARCH("KELLOGG",B698)),"Kelloggs",IF(OR(ISNUMBER(SEARCH("TOBIGO",B698)),ISNUMBER(SEARCH("DWIST",B698))),"Tobigo",IF(OR(ISNUMBER(SEARCH("MARISOL",B698)),ISNUMBER(SEARCH("MARESOL",B698))),"Maresol",IF(OR(ISNUMBER(SEARCH("TAKIS",B698)),ISNUMBER(SEARCH("TAKYS",B698))),"TAKYS",IF(ISNUMBER(SEARCH("TAWIL",B698)),"Tawil",IF(ISNUMBER(SEARCH("FROMY",B698)),"Fromy",""))))))))))))))))))))))))</f>
        <v/>
      </c>
    </row>
    <row r="699" spans="1:3" ht="18" hidden="1" customHeight="1" x14ac:dyDescent="0.3">
      <c r="A699" s="3" t="str">
        <f>Products!A193</f>
        <v>ART01610</v>
      </c>
      <c r="B699" s="3" t="str">
        <f>Products!B193</f>
        <v>ENNASSR Miel Pur 250G*24 Verre</v>
      </c>
      <c r="C699" s="3" t="str">
        <f>IF(OR(ISNUMBER(SEARCH("SELHAM",B699)),ISNUMBER(SEARCH("LHAFLA",B699)),ISNUMBER(SEARCH("ZINE",B699)),ISNUMBER(SEARCH("tiyay",B699)),ISNUMBER(SEARCH("alouns",B699)),ISNUMBER(SEARCH("lmhrat",B699))),"The Al Itkane",IF(AND(ISNUMBER(SEARCH("CALIN",B699)),ISNUMBER(SEARCH("RP",B699)),NOT(ISNUMBER(SEARCH("VP",B699)))),"Calin RP",IF(AND(ISNUMBER(SEARCH("CALIN",B699)),ISNUMBER(SEARCH("VP",B699))),"Calin VP",IF(AND(ISNUMBER(SEARCH("MIO",B699)),OR(ISNUMBER(SEARCH("Vaisselle",B699)),ISNUMBER(SEARCH("vaisselle",B699)))),"Mio Liquid Vaisselle",IF(AND(ISNUMBER(SEARCH("MIO",B699)),ISNUMBER(SEARCH("Javel",B699))),"Mio Javel",IF(AND(ISNUMBER(SEARCH("MIO",B699)),ISNUMBER(SEARCH("Matic",B699))),"Mio Matic",IF(AND(ISNUMBER(SEARCH("MIO",B699)),OR(ISNUMBER(SEARCH("Détérgent",B699)),ISNUMBER(SEARCH("Poudre",B699)),ISNUMBER(SEARCH("Semi Auto",B699)),ISNUMBER(SEARCH("1KG",B699)),ISNUMBER(SEARCH("500G",B699)),ISNUMBER(SEARCH("10KG",B699)),ISNUMBER(SEARCH("1.5K",B699)),ISNUMBER(SEARCH("215G",B699)),ISNUMBER(SEARCH("350G",B699)),ISNUMBER(SEARCH("90G",B699)),ISNUMBER(SEARCH("Gold",B699)),ISNUMBER(SEARCH("Citron",B699)),ISNUMBER(SEARCH("Rose",B699)),ISNUMBER(SEARCH("Lessive",B699))),NOT(OR(ISNUMBER(SEARCH("Vaisselle",B699)),ISNUMBER(SEARCH("Javel",B699)),ISNUMBER(SEARCH("Matic",B699)),ISNUMBER(SEARCH("Nettoyant",B699)),ISNUMBER(SEARCH("Pâte",B699)),ISNUMBER(SEARCH("Lave",B699)),ISNUMBER(SEARCH("Détartrant",B699))))),"Mio main (1k+500gr)",IF(AND(ISNUMBER(SEARCH("PAPILLON",B699)),OR(ISNUMBER(SEARCH("Papier",B699)),ISNUMBER(SEARCH("Hygiénique",B699)),ISNUMBER(SEARCH("HYGIÉNIQUE",B699))),NOT(OR(ISNUMBER(SEARCH("Lingette",B699)),ISNUMBER(SEARCH("Mouchoir",B699))))),"Papillon Papier",IF(OR(ISNUMBER(SEARCH("TAJ AL SAHAR",B699)),ISNUMBER(SEARCH("TAJ BLADI",B699)),ISNUMBER(SEARCH("TAJ BELADI",B699)),ISNUMBER(SEARCH("Tilal Assahra",B699)),ISNUMBER(SEARCH("Jawharat Asahra",B699))),"TAJ SAHARA",IF(AND(OR(ISNUMBER(SEARCH("AL ITKANE",B699)),ISNUMBER(SEARCH("ALITKANE",B699)),ISNUMBER(SEARCH("PRESTO",B699))),NOT(OR(ISNUMBER(SEARCH("Thé",B699)),ISNUMBER(SEARCH("THE ",B699)),ISNUMBER(SEARCH("thé",B699)),ISNUMBER(SEARCH("SELHAM",B699)),ISNUMBER(SEARCH("LHAFLA",B699)),ISNUMBER(SEARCH("ZINE",B699)),ISNUMBER(SEARCH("tiyay",B699)),ISNUMBER(SEARCH("alouns",B699)),ISNUMBER(SEARCH("lmhrat",B699))))),"Al Itkrans + Presto",IF(OR(ISNUMBER(SEARCH("DALAA",B699)),ISNUMBER(SEARCH("CS-DALAA",B699)),ISNUMBER(SEARCH("DALINA",B699))),"Dalaa VP / Baqqal / RP",IF(OR(LEFT(UPPER(B699),4)="MIA ",LEFT(UPPER(B699),6)="CS-MIA"),"Mia",IF(OR(LEFT(UPPER(B699),5)="NOVA ",LEFT(UPPER(B699),7)="CS-NOVA"),"Nova",IF(OR(ISNUMBER(SEARCH("PRIMA ",B699)),ISNUMBER(SEARCH("CS-PRIMA",B699))),"Prima",IF(OR(ISNUMBER(SEARCH("Douceur",B699)),ISNUMBER(SEARCH("DOUCEUR",B699))),"Douceur",IF(OR(ISNUMBER(SEARCH("SANGO",B699)),ISNUMBER(SEARCH("CS-SANGO",B699))),"SANGO",IF(ISNUMBER(SEARCH("BLANDOUX",B699)),"Blandoux",IF(ISNUMBER(SEARCH("SHIWAMI",B699)),"Shiwame",IF(ISNUMBER(SEARCH("KELLOGG",B699)),"Kelloggs",IF(OR(ISNUMBER(SEARCH("TOBIGO",B699)),ISNUMBER(SEARCH("DWIST",B699))),"Tobigo",IF(OR(ISNUMBER(SEARCH("MARISOL",B699)),ISNUMBER(SEARCH("MARESOL",B699))),"Maresol",IF(OR(ISNUMBER(SEARCH("TAKIS",B699)),ISNUMBER(SEARCH("TAKYS",B699))),"TAKYS",IF(ISNUMBER(SEARCH("TAWIL",B699)),"Tawil",IF(ISNUMBER(SEARCH("FROMY",B699)),"Fromy",""))))))))))))))))))))))))</f>
        <v/>
      </c>
    </row>
    <row r="700" spans="1:3" ht="18" hidden="1" customHeight="1" x14ac:dyDescent="0.3">
      <c r="A700" s="3" t="str">
        <f>Products!A194</f>
        <v>ART00104</v>
      </c>
      <c r="B700" s="3" t="str">
        <f>Products!B194</f>
        <v>LA VACHE QUI RIT Fromage 90U + 6U Grt</v>
      </c>
      <c r="C700" s="3" t="str">
        <f>IF(OR(ISNUMBER(SEARCH("SELHAM",B700)),ISNUMBER(SEARCH("LHAFLA",B700)),ISNUMBER(SEARCH("ZINE",B700)),ISNUMBER(SEARCH("tiyay",B700)),ISNUMBER(SEARCH("alouns",B700)),ISNUMBER(SEARCH("lmhrat",B700))),"The Al Itkane",IF(AND(ISNUMBER(SEARCH("CALIN",B700)),ISNUMBER(SEARCH("RP",B700)),NOT(ISNUMBER(SEARCH("VP",B700)))),"Calin RP",IF(AND(ISNUMBER(SEARCH("CALIN",B700)),ISNUMBER(SEARCH("VP",B700))),"Calin VP",IF(AND(ISNUMBER(SEARCH("MIO",B700)),OR(ISNUMBER(SEARCH("Vaisselle",B700)),ISNUMBER(SEARCH("vaisselle",B700)))),"Mio Liquid Vaisselle",IF(AND(ISNUMBER(SEARCH("MIO",B700)),ISNUMBER(SEARCH("Javel",B700))),"Mio Javel",IF(AND(ISNUMBER(SEARCH("MIO",B700)),ISNUMBER(SEARCH("Matic",B700))),"Mio Matic",IF(AND(ISNUMBER(SEARCH("MIO",B700)),OR(ISNUMBER(SEARCH("Détérgent",B700)),ISNUMBER(SEARCH("Poudre",B700)),ISNUMBER(SEARCH("Semi Auto",B700)),ISNUMBER(SEARCH("1KG",B700)),ISNUMBER(SEARCH("500G",B700)),ISNUMBER(SEARCH("10KG",B700)),ISNUMBER(SEARCH("1.5K",B700)),ISNUMBER(SEARCH("215G",B700)),ISNUMBER(SEARCH("350G",B700)),ISNUMBER(SEARCH("90G",B700)),ISNUMBER(SEARCH("Gold",B700)),ISNUMBER(SEARCH("Citron",B700)),ISNUMBER(SEARCH("Rose",B700)),ISNUMBER(SEARCH("Lessive",B700))),NOT(OR(ISNUMBER(SEARCH("Vaisselle",B700)),ISNUMBER(SEARCH("Javel",B700)),ISNUMBER(SEARCH("Matic",B700)),ISNUMBER(SEARCH("Nettoyant",B700)),ISNUMBER(SEARCH("Pâte",B700)),ISNUMBER(SEARCH("Lave",B700)),ISNUMBER(SEARCH("Détartrant",B700))))),"Mio main (1k+500gr)",IF(AND(ISNUMBER(SEARCH("PAPILLON",B700)),OR(ISNUMBER(SEARCH("Papier",B700)),ISNUMBER(SEARCH("Hygiénique",B700)),ISNUMBER(SEARCH("HYGIÉNIQUE",B700))),NOT(OR(ISNUMBER(SEARCH("Lingette",B700)),ISNUMBER(SEARCH("Mouchoir",B700))))),"Papillon Papier",IF(OR(ISNUMBER(SEARCH("TAJ AL SAHAR",B700)),ISNUMBER(SEARCH("TAJ BLADI",B700)),ISNUMBER(SEARCH("TAJ BELADI",B700)),ISNUMBER(SEARCH("Tilal Assahra",B700)),ISNUMBER(SEARCH("Jawharat Asahra",B700))),"TAJ SAHARA",IF(AND(OR(ISNUMBER(SEARCH("AL ITKANE",B700)),ISNUMBER(SEARCH("ALITKANE",B700)),ISNUMBER(SEARCH("PRESTO",B700))),NOT(OR(ISNUMBER(SEARCH("Thé",B700)),ISNUMBER(SEARCH("THE ",B700)),ISNUMBER(SEARCH("thé",B700)),ISNUMBER(SEARCH("SELHAM",B700)),ISNUMBER(SEARCH("LHAFLA",B700)),ISNUMBER(SEARCH("ZINE",B700)),ISNUMBER(SEARCH("tiyay",B700)),ISNUMBER(SEARCH("alouns",B700)),ISNUMBER(SEARCH("lmhrat",B700))))),"Al Itkrans + Presto",IF(OR(ISNUMBER(SEARCH("DALAA",B700)),ISNUMBER(SEARCH("CS-DALAA",B700)),ISNUMBER(SEARCH("DALINA",B700))),"Dalaa VP / Baqqal / RP",IF(OR(LEFT(UPPER(B700),4)="MIA ",LEFT(UPPER(B700),6)="CS-MIA"),"Mia",IF(OR(LEFT(UPPER(B700),5)="NOVA ",LEFT(UPPER(B700),7)="CS-NOVA"),"Nova",IF(OR(ISNUMBER(SEARCH("PRIMA ",B700)),ISNUMBER(SEARCH("CS-PRIMA",B700))),"Prima",IF(OR(ISNUMBER(SEARCH("Douceur",B700)),ISNUMBER(SEARCH("DOUCEUR",B700))),"Douceur",IF(OR(ISNUMBER(SEARCH("SANGO",B700)),ISNUMBER(SEARCH("CS-SANGO",B700))),"SANGO",IF(ISNUMBER(SEARCH("BLANDOUX",B700)),"Blandoux",IF(ISNUMBER(SEARCH("SHIWAMI",B700)),"Shiwame",IF(ISNUMBER(SEARCH("KELLOGG",B700)),"Kelloggs",IF(OR(ISNUMBER(SEARCH("TOBIGO",B700)),ISNUMBER(SEARCH("DWIST",B700))),"Tobigo",IF(OR(ISNUMBER(SEARCH("MARISOL",B700)),ISNUMBER(SEARCH("MARESOL",B700))),"Maresol",IF(OR(ISNUMBER(SEARCH("TAKIS",B700)),ISNUMBER(SEARCH("TAKYS",B700))),"TAKYS",IF(ISNUMBER(SEARCH("TAWIL",B700)),"Tawil",IF(ISNUMBER(SEARCH("FROMY",B700)),"Fromy",""))))))))))))))))))))))))</f>
        <v/>
      </c>
    </row>
    <row r="701" spans="1:3" ht="18" hidden="1" customHeight="1" x14ac:dyDescent="0.3">
      <c r="A701" s="3" t="str">
        <f>Products!A195</f>
        <v>ART00122</v>
      </c>
      <c r="B701" s="3" t="str">
        <f>Products!B195</f>
        <v>NESCAFE Soluble 45G SANS Sticker Prix</v>
      </c>
      <c r="C701" s="3" t="str">
        <f>IF(OR(ISNUMBER(SEARCH("SELHAM",B701)),ISNUMBER(SEARCH("LHAFLA",B701)),ISNUMBER(SEARCH("ZINE",B701)),ISNUMBER(SEARCH("tiyay",B701)),ISNUMBER(SEARCH("alouns",B701)),ISNUMBER(SEARCH("lmhrat",B701))),"The Al Itkane",IF(AND(ISNUMBER(SEARCH("CALIN",B701)),ISNUMBER(SEARCH("RP",B701)),NOT(ISNUMBER(SEARCH("VP",B701)))),"Calin RP",IF(AND(ISNUMBER(SEARCH("CALIN",B701)),ISNUMBER(SEARCH("VP",B701))),"Calin VP",IF(AND(ISNUMBER(SEARCH("MIO",B701)),OR(ISNUMBER(SEARCH("Vaisselle",B701)),ISNUMBER(SEARCH("vaisselle",B701)))),"Mio Liquid Vaisselle",IF(AND(ISNUMBER(SEARCH("MIO",B701)),ISNUMBER(SEARCH("Javel",B701))),"Mio Javel",IF(AND(ISNUMBER(SEARCH("MIO",B701)),ISNUMBER(SEARCH("Matic",B701))),"Mio Matic",IF(AND(ISNUMBER(SEARCH("MIO",B701)),OR(ISNUMBER(SEARCH("Détérgent",B701)),ISNUMBER(SEARCH("Poudre",B701)),ISNUMBER(SEARCH("Semi Auto",B701)),ISNUMBER(SEARCH("1KG",B701)),ISNUMBER(SEARCH("500G",B701)),ISNUMBER(SEARCH("10KG",B701)),ISNUMBER(SEARCH("1.5K",B701)),ISNUMBER(SEARCH("215G",B701)),ISNUMBER(SEARCH("350G",B701)),ISNUMBER(SEARCH("90G",B701)),ISNUMBER(SEARCH("Gold",B701)),ISNUMBER(SEARCH("Citron",B701)),ISNUMBER(SEARCH("Rose",B701)),ISNUMBER(SEARCH("Lessive",B701))),NOT(OR(ISNUMBER(SEARCH("Vaisselle",B701)),ISNUMBER(SEARCH("Javel",B701)),ISNUMBER(SEARCH("Matic",B701)),ISNUMBER(SEARCH("Nettoyant",B701)),ISNUMBER(SEARCH("Pâte",B701)),ISNUMBER(SEARCH("Lave",B701)),ISNUMBER(SEARCH("Détartrant",B701))))),"Mio main (1k+500gr)",IF(AND(ISNUMBER(SEARCH("PAPILLON",B701)),OR(ISNUMBER(SEARCH("Papier",B701)),ISNUMBER(SEARCH("Hygiénique",B701)),ISNUMBER(SEARCH("HYGIÉNIQUE",B701))),NOT(OR(ISNUMBER(SEARCH("Lingette",B701)),ISNUMBER(SEARCH("Mouchoir",B701))))),"Papillon Papier",IF(OR(ISNUMBER(SEARCH("TAJ AL SAHAR",B701)),ISNUMBER(SEARCH("TAJ BLADI",B701)),ISNUMBER(SEARCH("TAJ BELADI",B701)),ISNUMBER(SEARCH("Tilal Assahra",B701)),ISNUMBER(SEARCH("Jawharat Asahra",B701))),"TAJ SAHARA",IF(AND(OR(ISNUMBER(SEARCH("AL ITKANE",B701)),ISNUMBER(SEARCH("ALITKANE",B701)),ISNUMBER(SEARCH("PRESTO",B701))),NOT(OR(ISNUMBER(SEARCH("Thé",B701)),ISNUMBER(SEARCH("THE ",B701)),ISNUMBER(SEARCH("thé",B701)),ISNUMBER(SEARCH("SELHAM",B701)),ISNUMBER(SEARCH("LHAFLA",B701)),ISNUMBER(SEARCH("ZINE",B701)),ISNUMBER(SEARCH("tiyay",B701)),ISNUMBER(SEARCH("alouns",B701)),ISNUMBER(SEARCH("lmhrat",B701))))),"Al Itkrans + Presto",IF(OR(ISNUMBER(SEARCH("DALAA",B701)),ISNUMBER(SEARCH("CS-DALAA",B701)),ISNUMBER(SEARCH("DALINA",B701))),"Dalaa VP / Baqqal / RP",IF(OR(LEFT(UPPER(B701),4)="MIA ",LEFT(UPPER(B701),6)="CS-MIA"),"Mia",IF(OR(LEFT(UPPER(B701),5)="NOVA ",LEFT(UPPER(B701),7)="CS-NOVA"),"Nova",IF(OR(ISNUMBER(SEARCH("PRIMA ",B701)),ISNUMBER(SEARCH("CS-PRIMA",B701))),"Prima",IF(OR(ISNUMBER(SEARCH("Douceur",B701)),ISNUMBER(SEARCH("DOUCEUR",B701))),"Douceur",IF(OR(ISNUMBER(SEARCH("SANGO",B701)),ISNUMBER(SEARCH("CS-SANGO",B701))),"SANGO",IF(ISNUMBER(SEARCH("BLANDOUX",B701)),"Blandoux",IF(ISNUMBER(SEARCH("SHIWAMI",B701)),"Shiwame",IF(ISNUMBER(SEARCH("KELLOGG",B701)),"Kelloggs",IF(OR(ISNUMBER(SEARCH("TOBIGO",B701)),ISNUMBER(SEARCH("DWIST",B701))),"Tobigo",IF(OR(ISNUMBER(SEARCH("MARISOL",B701)),ISNUMBER(SEARCH("MARESOL",B701))),"Maresol",IF(OR(ISNUMBER(SEARCH("TAKIS",B701)),ISNUMBER(SEARCH("TAKYS",B701))),"TAKYS",IF(ISNUMBER(SEARCH("TAWIL",B701)),"Tawil",IF(ISNUMBER(SEARCH("FROMY",B701)),"Fromy",""))))))))))))))))))))))))</f>
        <v/>
      </c>
    </row>
    <row r="702" spans="1:3" ht="18" hidden="1" customHeight="1" x14ac:dyDescent="0.3">
      <c r="A702" s="3" t="str">
        <f>Products!A196</f>
        <v>ART00123</v>
      </c>
      <c r="B702" s="3" t="str">
        <f>Products!B196</f>
        <v>NESCAFE Soluble 45G AVEC Sticker Prix</v>
      </c>
      <c r="C702" s="3" t="str">
        <f>IF(OR(ISNUMBER(SEARCH("SELHAM",B702)),ISNUMBER(SEARCH("LHAFLA",B702)),ISNUMBER(SEARCH("ZINE",B702)),ISNUMBER(SEARCH("tiyay",B702)),ISNUMBER(SEARCH("alouns",B702)),ISNUMBER(SEARCH("lmhrat",B702))),"The Al Itkane",IF(AND(ISNUMBER(SEARCH("CALIN",B702)),ISNUMBER(SEARCH("RP",B702)),NOT(ISNUMBER(SEARCH("VP",B702)))),"Calin RP",IF(AND(ISNUMBER(SEARCH("CALIN",B702)),ISNUMBER(SEARCH("VP",B702))),"Calin VP",IF(AND(ISNUMBER(SEARCH("MIO",B702)),OR(ISNUMBER(SEARCH("Vaisselle",B702)),ISNUMBER(SEARCH("vaisselle",B702)))),"Mio Liquid Vaisselle",IF(AND(ISNUMBER(SEARCH("MIO",B702)),ISNUMBER(SEARCH("Javel",B702))),"Mio Javel",IF(AND(ISNUMBER(SEARCH("MIO",B702)),ISNUMBER(SEARCH("Matic",B702))),"Mio Matic",IF(AND(ISNUMBER(SEARCH("MIO",B702)),OR(ISNUMBER(SEARCH("Détérgent",B702)),ISNUMBER(SEARCH("Poudre",B702)),ISNUMBER(SEARCH("Semi Auto",B702)),ISNUMBER(SEARCH("1KG",B702)),ISNUMBER(SEARCH("500G",B702)),ISNUMBER(SEARCH("10KG",B702)),ISNUMBER(SEARCH("1.5K",B702)),ISNUMBER(SEARCH("215G",B702)),ISNUMBER(SEARCH("350G",B702)),ISNUMBER(SEARCH("90G",B702)),ISNUMBER(SEARCH("Gold",B702)),ISNUMBER(SEARCH("Citron",B702)),ISNUMBER(SEARCH("Rose",B702)),ISNUMBER(SEARCH("Lessive",B702))),NOT(OR(ISNUMBER(SEARCH("Vaisselle",B702)),ISNUMBER(SEARCH("Javel",B702)),ISNUMBER(SEARCH("Matic",B702)),ISNUMBER(SEARCH("Nettoyant",B702)),ISNUMBER(SEARCH("Pâte",B702)),ISNUMBER(SEARCH("Lave",B702)),ISNUMBER(SEARCH("Détartrant",B702))))),"Mio main (1k+500gr)",IF(AND(ISNUMBER(SEARCH("PAPILLON",B702)),OR(ISNUMBER(SEARCH("Papier",B702)),ISNUMBER(SEARCH("Hygiénique",B702)),ISNUMBER(SEARCH("HYGIÉNIQUE",B702))),NOT(OR(ISNUMBER(SEARCH("Lingette",B702)),ISNUMBER(SEARCH("Mouchoir",B702))))),"Papillon Papier",IF(OR(ISNUMBER(SEARCH("TAJ AL SAHAR",B702)),ISNUMBER(SEARCH("TAJ BLADI",B702)),ISNUMBER(SEARCH("TAJ BELADI",B702)),ISNUMBER(SEARCH("Tilal Assahra",B702)),ISNUMBER(SEARCH("Jawharat Asahra",B702))),"TAJ SAHARA",IF(AND(OR(ISNUMBER(SEARCH("AL ITKANE",B702)),ISNUMBER(SEARCH("ALITKANE",B702)),ISNUMBER(SEARCH("PRESTO",B702))),NOT(OR(ISNUMBER(SEARCH("Thé",B702)),ISNUMBER(SEARCH("THE ",B702)),ISNUMBER(SEARCH("thé",B702)),ISNUMBER(SEARCH("SELHAM",B702)),ISNUMBER(SEARCH("LHAFLA",B702)),ISNUMBER(SEARCH("ZINE",B702)),ISNUMBER(SEARCH("tiyay",B702)),ISNUMBER(SEARCH("alouns",B702)),ISNUMBER(SEARCH("lmhrat",B702))))),"Al Itkrans + Presto",IF(OR(ISNUMBER(SEARCH("DALAA",B702)),ISNUMBER(SEARCH("CS-DALAA",B702)),ISNUMBER(SEARCH("DALINA",B702))),"Dalaa VP / Baqqal / RP",IF(OR(LEFT(UPPER(B702),4)="MIA ",LEFT(UPPER(B702),6)="CS-MIA"),"Mia",IF(OR(LEFT(UPPER(B702),5)="NOVA ",LEFT(UPPER(B702),7)="CS-NOVA"),"Nova",IF(OR(ISNUMBER(SEARCH("PRIMA ",B702)),ISNUMBER(SEARCH("CS-PRIMA",B702))),"Prima",IF(OR(ISNUMBER(SEARCH("Douceur",B702)),ISNUMBER(SEARCH("DOUCEUR",B702))),"Douceur",IF(OR(ISNUMBER(SEARCH("SANGO",B702)),ISNUMBER(SEARCH("CS-SANGO",B702))),"SANGO",IF(ISNUMBER(SEARCH("BLANDOUX",B702)),"Blandoux",IF(ISNUMBER(SEARCH("SHIWAMI",B702)),"Shiwame",IF(ISNUMBER(SEARCH("KELLOGG",B702)),"Kelloggs",IF(OR(ISNUMBER(SEARCH("TOBIGO",B702)),ISNUMBER(SEARCH("DWIST",B702))),"Tobigo",IF(OR(ISNUMBER(SEARCH("MARISOL",B702)),ISNUMBER(SEARCH("MARESOL",B702))),"Maresol",IF(OR(ISNUMBER(SEARCH("TAKIS",B702)),ISNUMBER(SEARCH("TAKYS",B702))),"TAKYS",IF(ISNUMBER(SEARCH("TAWIL",B702)),"Tawil",IF(ISNUMBER(SEARCH("FROMY",B702)),"Fromy",""))))))))))))))))))))))))</f>
        <v/>
      </c>
    </row>
    <row r="703" spans="1:3" ht="18" hidden="1" customHeight="1" x14ac:dyDescent="0.3">
      <c r="A703" s="3" t="str">
        <f>Products!A197</f>
        <v>ART01608</v>
      </c>
      <c r="B703" s="3" t="str">
        <f>Products!B197</f>
        <v>ENNASSR Miel Pur 1KG*6 Verre</v>
      </c>
      <c r="C703" s="3" t="str">
        <f>IF(OR(ISNUMBER(SEARCH("SELHAM",B703)),ISNUMBER(SEARCH("LHAFLA",B703)),ISNUMBER(SEARCH("ZINE",B703)),ISNUMBER(SEARCH("tiyay",B703)),ISNUMBER(SEARCH("alouns",B703)),ISNUMBER(SEARCH("lmhrat",B703))),"The Al Itkane",IF(AND(ISNUMBER(SEARCH("CALIN",B703)),ISNUMBER(SEARCH("RP",B703)),NOT(ISNUMBER(SEARCH("VP",B703)))),"Calin RP",IF(AND(ISNUMBER(SEARCH("CALIN",B703)),ISNUMBER(SEARCH("VP",B703))),"Calin VP",IF(AND(ISNUMBER(SEARCH("MIO",B703)),OR(ISNUMBER(SEARCH("Vaisselle",B703)),ISNUMBER(SEARCH("vaisselle",B703)))),"Mio Liquid Vaisselle",IF(AND(ISNUMBER(SEARCH("MIO",B703)),ISNUMBER(SEARCH("Javel",B703))),"Mio Javel",IF(AND(ISNUMBER(SEARCH("MIO",B703)),ISNUMBER(SEARCH("Matic",B703))),"Mio Matic",IF(AND(ISNUMBER(SEARCH("MIO",B703)),OR(ISNUMBER(SEARCH("Détérgent",B703)),ISNUMBER(SEARCH("Poudre",B703)),ISNUMBER(SEARCH("Semi Auto",B703)),ISNUMBER(SEARCH("1KG",B703)),ISNUMBER(SEARCH("500G",B703)),ISNUMBER(SEARCH("10KG",B703)),ISNUMBER(SEARCH("1.5K",B703)),ISNUMBER(SEARCH("215G",B703)),ISNUMBER(SEARCH("350G",B703)),ISNUMBER(SEARCH("90G",B703)),ISNUMBER(SEARCH("Gold",B703)),ISNUMBER(SEARCH("Citron",B703)),ISNUMBER(SEARCH("Rose",B703)),ISNUMBER(SEARCH("Lessive",B703))),NOT(OR(ISNUMBER(SEARCH("Vaisselle",B703)),ISNUMBER(SEARCH("Javel",B703)),ISNUMBER(SEARCH("Matic",B703)),ISNUMBER(SEARCH("Nettoyant",B703)),ISNUMBER(SEARCH("Pâte",B703)),ISNUMBER(SEARCH("Lave",B703)),ISNUMBER(SEARCH("Détartrant",B703))))),"Mio main (1k+500gr)",IF(AND(ISNUMBER(SEARCH("PAPILLON",B703)),OR(ISNUMBER(SEARCH("Papier",B703)),ISNUMBER(SEARCH("Hygiénique",B703)),ISNUMBER(SEARCH("HYGIÉNIQUE",B703))),NOT(OR(ISNUMBER(SEARCH("Lingette",B703)),ISNUMBER(SEARCH("Mouchoir",B703))))),"Papillon Papier",IF(OR(ISNUMBER(SEARCH("TAJ AL SAHAR",B703)),ISNUMBER(SEARCH("TAJ BLADI",B703)),ISNUMBER(SEARCH("TAJ BELADI",B703)),ISNUMBER(SEARCH("Tilal Assahra",B703)),ISNUMBER(SEARCH("Jawharat Asahra",B703))),"TAJ SAHARA",IF(AND(OR(ISNUMBER(SEARCH("AL ITKANE",B703)),ISNUMBER(SEARCH("ALITKANE",B703)),ISNUMBER(SEARCH("PRESTO",B703))),NOT(OR(ISNUMBER(SEARCH("Thé",B703)),ISNUMBER(SEARCH("THE ",B703)),ISNUMBER(SEARCH("thé",B703)),ISNUMBER(SEARCH("SELHAM",B703)),ISNUMBER(SEARCH("LHAFLA",B703)),ISNUMBER(SEARCH("ZINE",B703)),ISNUMBER(SEARCH("tiyay",B703)),ISNUMBER(SEARCH("alouns",B703)),ISNUMBER(SEARCH("lmhrat",B703))))),"Al Itkrans + Presto",IF(OR(ISNUMBER(SEARCH("DALAA",B703)),ISNUMBER(SEARCH("CS-DALAA",B703)),ISNUMBER(SEARCH("DALINA",B703))),"Dalaa VP / Baqqal / RP",IF(OR(LEFT(UPPER(B703),4)="MIA ",LEFT(UPPER(B703),6)="CS-MIA"),"Mia",IF(OR(LEFT(UPPER(B703),5)="NOVA ",LEFT(UPPER(B703),7)="CS-NOVA"),"Nova",IF(OR(ISNUMBER(SEARCH("PRIMA ",B703)),ISNUMBER(SEARCH("CS-PRIMA",B703))),"Prima",IF(OR(ISNUMBER(SEARCH("Douceur",B703)),ISNUMBER(SEARCH("DOUCEUR",B703))),"Douceur",IF(OR(ISNUMBER(SEARCH("SANGO",B703)),ISNUMBER(SEARCH("CS-SANGO",B703))),"SANGO",IF(ISNUMBER(SEARCH("BLANDOUX",B703)),"Blandoux",IF(ISNUMBER(SEARCH("SHIWAMI",B703)),"Shiwame",IF(ISNUMBER(SEARCH("KELLOGG",B703)),"Kelloggs",IF(OR(ISNUMBER(SEARCH("TOBIGO",B703)),ISNUMBER(SEARCH("DWIST",B703))),"Tobigo",IF(OR(ISNUMBER(SEARCH("MARISOL",B703)),ISNUMBER(SEARCH("MARESOL",B703))),"Maresol",IF(OR(ISNUMBER(SEARCH("TAKIS",B703)),ISNUMBER(SEARCH("TAKYS",B703))),"TAKYS",IF(ISNUMBER(SEARCH("TAWIL",B703)),"Tawil",IF(ISNUMBER(SEARCH("FROMY",B703)),"Fromy",""))))))))))))))))))))))))</f>
        <v/>
      </c>
    </row>
    <row r="704" spans="1:3" ht="18" hidden="1" customHeight="1" x14ac:dyDescent="0.3">
      <c r="A704" s="3" t="str">
        <f>Products!A198</f>
        <v>ART01611</v>
      </c>
      <c r="B704" s="3" t="str">
        <f>Products!B198</f>
        <v>ROZETTA Vermicelle chinoise 250G</v>
      </c>
      <c r="C704" s="3" t="str">
        <f>IF(OR(ISNUMBER(SEARCH("SELHAM",B704)),ISNUMBER(SEARCH("LHAFLA",B704)),ISNUMBER(SEARCH("ZINE",B704)),ISNUMBER(SEARCH("tiyay",B704)),ISNUMBER(SEARCH("alouns",B704)),ISNUMBER(SEARCH("lmhrat",B704))),"The Al Itkane",IF(AND(ISNUMBER(SEARCH("CALIN",B704)),ISNUMBER(SEARCH("RP",B704)),NOT(ISNUMBER(SEARCH("VP",B704)))),"Calin RP",IF(AND(ISNUMBER(SEARCH("CALIN",B704)),ISNUMBER(SEARCH("VP",B704))),"Calin VP",IF(AND(ISNUMBER(SEARCH("MIO",B704)),OR(ISNUMBER(SEARCH("Vaisselle",B704)),ISNUMBER(SEARCH("vaisselle",B704)))),"Mio Liquid Vaisselle",IF(AND(ISNUMBER(SEARCH("MIO",B704)),ISNUMBER(SEARCH("Javel",B704))),"Mio Javel",IF(AND(ISNUMBER(SEARCH("MIO",B704)),ISNUMBER(SEARCH("Matic",B704))),"Mio Matic",IF(AND(ISNUMBER(SEARCH("MIO",B704)),OR(ISNUMBER(SEARCH("Détérgent",B704)),ISNUMBER(SEARCH("Poudre",B704)),ISNUMBER(SEARCH("Semi Auto",B704)),ISNUMBER(SEARCH("1KG",B704)),ISNUMBER(SEARCH("500G",B704)),ISNUMBER(SEARCH("10KG",B704)),ISNUMBER(SEARCH("1.5K",B704)),ISNUMBER(SEARCH("215G",B704)),ISNUMBER(SEARCH("350G",B704)),ISNUMBER(SEARCH("90G",B704)),ISNUMBER(SEARCH("Gold",B704)),ISNUMBER(SEARCH("Citron",B704)),ISNUMBER(SEARCH("Rose",B704)),ISNUMBER(SEARCH("Lessive",B704))),NOT(OR(ISNUMBER(SEARCH("Vaisselle",B704)),ISNUMBER(SEARCH("Javel",B704)),ISNUMBER(SEARCH("Matic",B704)),ISNUMBER(SEARCH("Nettoyant",B704)),ISNUMBER(SEARCH("Pâte",B704)),ISNUMBER(SEARCH("Lave",B704)),ISNUMBER(SEARCH("Détartrant",B704))))),"Mio main (1k+500gr)",IF(AND(ISNUMBER(SEARCH("PAPILLON",B704)),OR(ISNUMBER(SEARCH("Papier",B704)),ISNUMBER(SEARCH("Hygiénique",B704)),ISNUMBER(SEARCH("HYGIÉNIQUE",B704))),NOT(OR(ISNUMBER(SEARCH("Lingette",B704)),ISNUMBER(SEARCH("Mouchoir",B704))))),"Papillon Papier",IF(OR(ISNUMBER(SEARCH("TAJ AL SAHAR",B704)),ISNUMBER(SEARCH("TAJ BLADI",B704)),ISNUMBER(SEARCH("TAJ BELADI",B704)),ISNUMBER(SEARCH("Tilal Assahra",B704)),ISNUMBER(SEARCH("Jawharat Asahra",B704))),"TAJ SAHARA",IF(AND(OR(ISNUMBER(SEARCH("AL ITKANE",B704)),ISNUMBER(SEARCH("ALITKANE",B704)),ISNUMBER(SEARCH("PRESTO",B704))),NOT(OR(ISNUMBER(SEARCH("Thé",B704)),ISNUMBER(SEARCH("THE ",B704)),ISNUMBER(SEARCH("thé",B704)),ISNUMBER(SEARCH("SELHAM",B704)),ISNUMBER(SEARCH("LHAFLA",B704)),ISNUMBER(SEARCH("ZINE",B704)),ISNUMBER(SEARCH("tiyay",B704)),ISNUMBER(SEARCH("alouns",B704)),ISNUMBER(SEARCH("lmhrat",B704))))),"Al Itkrans + Presto",IF(OR(ISNUMBER(SEARCH("DALAA",B704)),ISNUMBER(SEARCH("CS-DALAA",B704)),ISNUMBER(SEARCH("DALINA",B704))),"Dalaa VP / Baqqal / RP",IF(OR(LEFT(UPPER(B704),4)="MIA ",LEFT(UPPER(B704),6)="CS-MIA"),"Mia",IF(OR(LEFT(UPPER(B704),5)="NOVA ",LEFT(UPPER(B704),7)="CS-NOVA"),"Nova",IF(OR(ISNUMBER(SEARCH("PRIMA ",B704)),ISNUMBER(SEARCH("CS-PRIMA",B704))),"Prima",IF(OR(ISNUMBER(SEARCH("Douceur",B704)),ISNUMBER(SEARCH("DOUCEUR",B704))),"Douceur",IF(OR(ISNUMBER(SEARCH("SANGO",B704)),ISNUMBER(SEARCH("CS-SANGO",B704))),"SANGO",IF(ISNUMBER(SEARCH("BLANDOUX",B704)),"Blandoux",IF(ISNUMBER(SEARCH("SHIWAMI",B704)),"Shiwame",IF(ISNUMBER(SEARCH("KELLOGG",B704)),"Kelloggs",IF(OR(ISNUMBER(SEARCH("TOBIGO",B704)),ISNUMBER(SEARCH("DWIST",B704))),"Tobigo",IF(OR(ISNUMBER(SEARCH("MARISOL",B704)),ISNUMBER(SEARCH("MARESOL",B704))),"Maresol",IF(OR(ISNUMBER(SEARCH("TAKIS",B704)),ISNUMBER(SEARCH("TAKYS",B704))),"TAKYS",IF(ISNUMBER(SEARCH("TAWIL",B704)),"Tawil",IF(ISNUMBER(SEARCH("FROMY",B704)),"Fromy",""))))))))))))))))))))))))</f>
        <v/>
      </c>
    </row>
    <row r="705" spans="1:3" ht="18" hidden="1" customHeight="1" x14ac:dyDescent="0.3">
      <c r="A705" s="3" t="str">
        <f>Products!A199</f>
        <v>ART01612</v>
      </c>
      <c r="B705" s="3" t="str">
        <f>Products!B199</f>
        <v>POSTMAN Sardines Huile Végétal 125G</v>
      </c>
      <c r="C705" s="3" t="str">
        <f>IF(OR(ISNUMBER(SEARCH("SELHAM",B705)),ISNUMBER(SEARCH("LHAFLA",B705)),ISNUMBER(SEARCH("ZINE",B705)),ISNUMBER(SEARCH("tiyay",B705)),ISNUMBER(SEARCH("alouns",B705)),ISNUMBER(SEARCH("lmhrat",B705))),"The Al Itkane",IF(AND(ISNUMBER(SEARCH("CALIN",B705)),ISNUMBER(SEARCH("RP",B705)),NOT(ISNUMBER(SEARCH("VP",B705)))),"Calin RP",IF(AND(ISNUMBER(SEARCH("CALIN",B705)),ISNUMBER(SEARCH("VP",B705))),"Calin VP",IF(AND(ISNUMBER(SEARCH("MIO",B705)),OR(ISNUMBER(SEARCH("Vaisselle",B705)),ISNUMBER(SEARCH("vaisselle",B705)))),"Mio Liquid Vaisselle",IF(AND(ISNUMBER(SEARCH("MIO",B705)),ISNUMBER(SEARCH("Javel",B705))),"Mio Javel",IF(AND(ISNUMBER(SEARCH("MIO",B705)),ISNUMBER(SEARCH("Matic",B705))),"Mio Matic",IF(AND(ISNUMBER(SEARCH("MIO",B705)),OR(ISNUMBER(SEARCH("Détérgent",B705)),ISNUMBER(SEARCH("Poudre",B705)),ISNUMBER(SEARCH("Semi Auto",B705)),ISNUMBER(SEARCH("1KG",B705)),ISNUMBER(SEARCH("500G",B705)),ISNUMBER(SEARCH("10KG",B705)),ISNUMBER(SEARCH("1.5K",B705)),ISNUMBER(SEARCH("215G",B705)),ISNUMBER(SEARCH("350G",B705)),ISNUMBER(SEARCH("90G",B705)),ISNUMBER(SEARCH("Gold",B705)),ISNUMBER(SEARCH("Citron",B705)),ISNUMBER(SEARCH("Rose",B705)),ISNUMBER(SEARCH("Lessive",B705))),NOT(OR(ISNUMBER(SEARCH("Vaisselle",B705)),ISNUMBER(SEARCH("Javel",B705)),ISNUMBER(SEARCH("Matic",B705)),ISNUMBER(SEARCH("Nettoyant",B705)),ISNUMBER(SEARCH("Pâte",B705)),ISNUMBER(SEARCH("Lave",B705)),ISNUMBER(SEARCH("Détartrant",B705))))),"Mio main (1k+500gr)",IF(AND(ISNUMBER(SEARCH("PAPILLON",B705)),OR(ISNUMBER(SEARCH("Papier",B705)),ISNUMBER(SEARCH("Hygiénique",B705)),ISNUMBER(SEARCH("HYGIÉNIQUE",B705))),NOT(OR(ISNUMBER(SEARCH("Lingette",B705)),ISNUMBER(SEARCH("Mouchoir",B705))))),"Papillon Papier",IF(OR(ISNUMBER(SEARCH("TAJ AL SAHAR",B705)),ISNUMBER(SEARCH("TAJ BLADI",B705)),ISNUMBER(SEARCH("TAJ BELADI",B705)),ISNUMBER(SEARCH("Tilal Assahra",B705)),ISNUMBER(SEARCH("Jawharat Asahra",B705))),"TAJ SAHARA",IF(AND(OR(ISNUMBER(SEARCH("AL ITKANE",B705)),ISNUMBER(SEARCH("ALITKANE",B705)),ISNUMBER(SEARCH("PRESTO",B705))),NOT(OR(ISNUMBER(SEARCH("Thé",B705)),ISNUMBER(SEARCH("THE ",B705)),ISNUMBER(SEARCH("thé",B705)),ISNUMBER(SEARCH("SELHAM",B705)),ISNUMBER(SEARCH("LHAFLA",B705)),ISNUMBER(SEARCH("ZINE",B705)),ISNUMBER(SEARCH("tiyay",B705)),ISNUMBER(SEARCH("alouns",B705)),ISNUMBER(SEARCH("lmhrat",B705))))),"Al Itkrans + Presto",IF(OR(ISNUMBER(SEARCH("DALAA",B705)),ISNUMBER(SEARCH("CS-DALAA",B705)),ISNUMBER(SEARCH("DALINA",B705))),"Dalaa VP / Baqqal / RP",IF(OR(LEFT(UPPER(B705),4)="MIA ",LEFT(UPPER(B705),6)="CS-MIA"),"Mia",IF(OR(LEFT(UPPER(B705),5)="NOVA ",LEFT(UPPER(B705),7)="CS-NOVA"),"Nova",IF(OR(ISNUMBER(SEARCH("PRIMA ",B705)),ISNUMBER(SEARCH("CS-PRIMA",B705))),"Prima",IF(OR(ISNUMBER(SEARCH("Douceur",B705)),ISNUMBER(SEARCH("DOUCEUR",B705))),"Douceur",IF(OR(ISNUMBER(SEARCH("SANGO",B705)),ISNUMBER(SEARCH("CS-SANGO",B705))),"SANGO",IF(ISNUMBER(SEARCH("BLANDOUX",B705)),"Blandoux",IF(ISNUMBER(SEARCH("SHIWAMI",B705)),"Shiwame",IF(ISNUMBER(SEARCH("KELLOGG",B705)),"Kelloggs",IF(OR(ISNUMBER(SEARCH("TOBIGO",B705)),ISNUMBER(SEARCH("DWIST",B705))),"Tobigo",IF(OR(ISNUMBER(SEARCH("MARISOL",B705)),ISNUMBER(SEARCH("MARESOL",B705))),"Maresol",IF(OR(ISNUMBER(SEARCH("TAKIS",B705)),ISNUMBER(SEARCH("TAKYS",B705))),"TAKYS",IF(ISNUMBER(SEARCH("TAWIL",B705)),"Tawil",IF(ISNUMBER(SEARCH("FROMY",B705)),"Fromy",""))))))))))))))))))))))))</f>
        <v/>
      </c>
    </row>
    <row r="706" spans="1:3" ht="18" hidden="1" customHeight="1" x14ac:dyDescent="0.3">
      <c r="A706" s="3" t="str">
        <f>Products!A200</f>
        <v>ART01613</v>
      </c>
      <c r="B706" s="3" t="str">
        <f>Products!B200</f>
        <v>PRIME Vermicelle Chinoise Bleu 100G</v>
      </c>
      <c r="C706" s="3" t="str">
        <f>IF(OR(ISNUMBER(SEARCH("SELHAM",B706)),ISNUMBER(SEARCH("LHAFLA",B706)),ISNUMBER(SEARCH("ZINE",B706)),ISNUMBER(SEARCH("tiyay",B706)),ISNUMBER(SEARCH("alouns",B706)),ISNUMBER(SEARCH("lmhrat",B706))),"The Al Itkane",IF(AND(ISNUMBER(SEARCH("CALIN",B706)),ISNUMBER(SEARCH("RP",B706)),NOT(ISNUMBER(SEARCH("VP",B706)))),"Calin RP",IF(AND(ISNUMBER(SEARCH("CALIN",B706)),ISNUMBER(SEARCH("VP",B706))),"Calin VP",IF(AND(ISNUMBER(SEARCH("MIO",B706)),OR(ISNUMBER(SEARCH("Vaisselle",B706)),ISNUMBER(SEARCH("vaisselle",B706)))),"Mio Liquid Vaisselle",IF(AND(ISNUMBER(SEARCH("MIO",B706)),ISNUMBER(SEARCH("Javel",B706))),"Mio Javel",IF(AND(ISNUMBER(SEARCH("MIO",B706)),ISNUMBER(SEARCH("Matic",B706))),"Mio Matic",IF(AND(ISNUMBER(SEARCH("MIO",B706)),OR(ISNUMBER(SEARCH("Détérgent",B706)),ISNUMBER(SEARCH("Poudre",B706)),ISNUMBER(SEARCH("Semi Auto",B706)),ISNUMBER(SEARCH("1KG",B706)),ISNUMBER(SEARCH("500G",B706)),ISNUMBER(SEARCH("10KG",B706)),ISNUMBER(SEARCH("1.5K",B706)),ISNUMBER(SEARCH("215G",B706)),ISNUMBER(SEARCH("350G",B706)),ISNUMBER(SEARCH("90G",B706)),ISNUMBER(SEARCH("Gold",B706)),ISNUMBER(SEARCH("Citron",B706)),ISNUMBER(SEARCH("Rose",B706)),ISNUMBER(SEARCH("Lessive",B706))),NOT(OR(ISNUMBER(SEARCH("Vaisselle",B706)),ISNUMBER(SEARCH("Javel",B706)),ISNUMBER(SEARCH("Matic",B706)),ISNUMBER(SEARCH("Nettoyant",B706)),ISNUMBER(SEARCH("Pâte",B706)),ISNUMBER(SEARCH("Lave",B706)),ISNUMBER(SEARCH("Détartrant",B706))))),"Mio main (1k+500gr)",IF(AND(ISNUMBER(SEARCH("PAPILLON",B706)),OR(ISNUMBER(SEARCH("Papier",B706)),ISNUMBER(SEARCH("Hygiénique",B706)),ISNUMBER(SEARCH("HYGIÉNIQUE",B706))),NOT(OR(ISNUMBER(SEARCH("Lingette",B706)),ISNUMBER(SEARCH("Mouchoir",B706))))),"Papillon Papier",IF(OR(ISNUMBER(SEARCH("TAJ AL SAHAR",B706)),ISNUMBER(SEARCH("TAJ BLADI",B706)),ISNUMBER(SEARCH("TAJ BELADI",B706)),ISNUMBER(SEARCH("Tilal Assahra",B706)),ISNUMBER(SEARCH("Jawharat Asahra",B706))),"TAJ SAHARA",IF(AND(OR(ISNUMBER(SEARCH("AL ITKANE",B706)),ISNUMBER(SEARCH("ALITKANE",B706)),ISNUMBER(SEARCH("PRESTO",B706))),NOT(OR(ISNUMBER(SEARCH("Thé",B706)),ISNUMBER(SEARCH("THE ",B706)),ISNUMBER(SEARCH("thé",B706)),ISNUMBER(SEARCH("SELHAM",B706)),ISNUMBER(SEARCH("LHAFLA",B706)),ISNUMBER(SEARCH("ZINE",B706)),ISNUMBER(SEARCH("tiyay",B706)),ISNUMBER(SEARCH("alouns",B706)),ISNUMBER(SEARCH("lmhrat",B706))))),"Al Itkrans + Presto",IF(OR(ISNUMBER(SEARCH("DALAA",B706)),ISNUMBER(SEARCH("CS-DALAA",B706)),ISNUMBER(SEARCH("DALINA",B706))),"Dalaa VP / Baqqal / RP",IF(OR(LEFT(UPPER(B706),4)="MIA ",LEFT(UPPER(B706),6)="CS-MIA"),"Mia",IF(OR(LEFT(UPPER(B706),5)="NOVA ",LEFT(UPPER(B706),7)="CS-NOVA"),"Nova",IF(OR(ISNUMBER(SEARCH("PRIMA ",B706)),ISNUMBER(SEARCH("CS-PRIMA",B706))),"Prima",IF(OR(ISNUMBER(SEARCH("Douceur",B706)),ISNUMBER(SEARCH("DOUCEUR",B706))),"Douceur",IF(OR(ISNUMBER(SEARCH("SANGO",B706)),ISNUMBER(SEARCH("CS-SANGO",B706))),"SANGO",IF(ISNUMBER(SEARCH("BLANDOUX",B706)),"Blandoux",IF(ISNUMBER(SEARCH("SHIWAMI",B706)),"Shiwame",IF(ISNUMBER(SEARCH("KELLOGG",B706)),"Kelloggs",IF(OR(ISNUMBER(SEARCH("TOBIGO",B706)),ISNUMBER(SEARCH("DWIST",B706))),"Tobigo",IF(OR(ISNUMBER(SEARCH("MARISOL",B706)),ISNUMBER(SEARCH("MARESOL",B706))),"Maresol",IF(OR(ISNUMBER(SEARCH("TAKIS",B706)),ISNUMBER(SEARCH("TAKYS",B706))),"TAKYS",IF(ISNUMBER(SEARCH("TAWIL",B706)),"Tawil",IF(ISNUMBER(SEARCH("FROMY",B706)),"Fromy",""))))))))))))))))))))))))</f>
        <v/>
      </c>
    </row>
    <row r="707" spans="1:3" ht="18" hidden="1" customHeight="1" x14ac:dyDescent="0.3">
      <c r="A707" s="3" t="str">
        <f>Products!A204</f>
        <v>ART01607</v>
      </c>
      <c r="B707" s="3" t="str">
        <f>Products!B204</f>
        <v>ENNASSR Miel Pur 500G*12 Verre</v>
      </c>
      <c r="C707" s="3" t="str">
        <f>IF(OR(ISNUMBER(SEARCH("SELHAM",B707)),ISNUMBER(SEARCH("LHAFLA",B707)),ISNUMBER(SEARCH("ZINE",B707)),ISNUMBER(SEARCH("tiyay",B707)),ISNUMBER(SEARCH("alouns",B707)),ISNUMBER(SEARCH("lmhrat",B707))),"The Al Itkane",IF(AND(ISNUMBER(SEARCH("CALIN",B707)),ISNUMBER(SEARCH("RP",B707)),NOT(ISNUMBER(SEARCH("VP",B707)))),"Calin RP",IF(AND(ISNUMBER(SEARCH("CALIN",B707)),ISNUMBER(SEARCH("VP",B707))),"Calin VP",IF(AND(ISNUMBER(SEARCH("MIO",B707)),OR(ISNUMBER(SEARCH("Vaisselle",B707)),ISNUMBER(SEARCH("vaisselle",B707)))),"Mio Liquid Vaisselle",IF(AND(ISNUMBER(SEARCH("MIO",B707)),ISNUMBER(SEARCH("Javel",B707))),"Mio Javel",IF(AND(ISNUMBER(SEARCH("MIO",B707)),ISNUMBER(SEARCH("Matic",B707))),"Mio Matic",IF(AND(ISNUMBER(SEARCH("MIO",B707)),OR(ISNUMBER(SEARCH("Détérgent",B707)),ISNUMBER(SEARCH("Poudre",B707)),ISNUMBER(SEARCH("Semi Auto",B707)),ISNUMBER(SEARCH("1KG",B707)),ISNUMBER(SEARCH("500G",B707)),ISNUMBER(SEARCH("10KG",B707)),ISNUMBER(SEARCH("1.5K",B707)),ISNUMBER(SEARCH("215G",B707)),ISNUMBER(SEARCH("350G",B707)),ISNUMBER(SEARCH("90G",B707)),ISNUMBER(SEARCH("Gold",B707)),ISNUMBER(SEARCH("Citron",B707)),ISNUMBER(SEARCH("Rose",B707)),ISNUMBER(SEARCH("Lessive",B707))),NOT(OR(ISNUMBER(SEARCH("Vaisselle",B707)),ISNUMBER(SEARCH("Javel",B707)),ISNUMBER(SEARCH("Matic",B707)),ISNUMBER(SEARCH("Nettoyant",B707)),ISNUMBER(SEARCH("Pâte",B707)),ISNUMBER(SEARCH("Lave",B707)),ISNUMBER(SEARCH("Détartrant",B707))))),"Mio main (1k+500gr)",IF(AND(ISNUMBER(SEARCH("PAPILLON",B707)),OR(ISNUMBER(SEARCH("Papier",B707)),ISNUMBER(SEARCH("Hygiénique",B707)),ISNUMBER(SEARCH("HYGIÉNIQUE",B707))),NOT(OR(ISNUMBER(SEARCH("Lingette",B707)),ISNUMBER(SEARCH("Mouchoir",B707))))),"Papillon Papier",IF(OR(ISNUMBER(SEARCH("TAJ AL SAHAR",B707)),ISNUMBER(SEARCH("TAJ BLADI",B707)),ISNUMBER(SEARCH("TAJ BELADI",B707)),ISNUMBER(SEARCH("Tilal Assahra",B707)),ISNUMBER(SEARCH("Jawharat Asahra",B707))),"TAJ SAHARA",IF(AND(OR(ISNUMBER(SEARCH("AL ITKANE",B707)),ISNUMBER(SEARCH("ALITKANE",B707)),ISNUMBER(SEARCH("PRESTO",B707))),NOT(OR(ISNUMBER(SEARCH("Thé",B707)),ISNUMBER(SEARCH("THE ",B707)),ISNUMBER(SEARCH("thé",B707)),ISNUMBER(SEARCH("SELHAM",B707)),ISNUMBER(SEARCH("LHAFLA",B707)),ISNUMBER(SEARCH("ZINE",B707)),ISNUMBER(SEARCH("tiyay",B707)),ISNUMBER(SEARCH("alouns",B707)),ISNUMBER(SEARCH("lmhrat",B707))))),"Al Itkrans + Presto",IF(OR(ISNUMBER(SEARCH("DALAA",B707)),ISNUMBER(SEARCH("CS-DALAA",B707)),ISNUMBER(SEARCH("DALINA",B707))),"Dalaa VP / Baqqal / RP",IF(OR(LEFT(UPPER(B707),4)="MIA ",LEFT(UPPER(B707),6)="CS-MIA"),"Mia",IF(OR(LEFT(UPPER(B707),5)="NOVA ",LEFT(UPPER(B707),7)="CS-NOVA"),"Nova",IF(OR(ISNUMBER(SEARCH("PRIMA ",B707)),ISNUMBER(SEARCH("CS-PRIMA",B707))),"Prima",IF(OR(ISNUMBER(SEARCH("Douceur",B707)),ISNUMBER(SEARCH("DOUCEUR",B707))),"Douceur",IF(OR(ISNUMBER(SEARCH("SANGO",B707)),ISNUMBER(SEARCH("CS-SANGO",B707))),"SANGO",IF(ISNUMBER(SEARCH("BLANDOUX",B707)),"Blandoux",IF(ISNUMBER(SEARCH("SHIWAMI",B707)),"Shiwame",IF(ISNUMBER(SEARCH("KELLOGG",B707)),"Kelloggs",IF(OR(ISNUMBER(SEARCH("TOBIGO",B707)),ISNUMBER(SEARCH("DWIST",B707))),"Tobigo",IF(OR(ISNUMBER(SEARCH("MARISOL",B707)),ISNUMBER(SEARCH("MARESOL",B707))),"Maresol",IF(OR(ISNUMBER(SEARCH("TAKIS",B707)),ISNUMBER(SEARCH("TAKYS",B707))),"TAKYS",IF(ISNUMBER(SEARCH("TAWIL",B707)),"Tawil",IF(ISNUMBER(SEARCH("FROMY",B707)),"Fromy",""))))))))))))))))))))))))</f>
        <v/>
      </c>
    </row>
    <row r="708" spans="1:3" ht="18" hidden="1" customHeight="1" x14ac:dyDescent="0.3">
      <c r="A708" s="3" t="str">
        <f>Products!A205</f>
        <v>ART01576</v>
      </c>
      <c r="B708" s="3" t="str">
        <f>Products!B205</f>
        <v>TIRZA  Sac Poubelle Parfumé  30L*40 Sacs Bleu</v>
      </c>
      <c r="C708" s="3" t="str">
        <f>IF(OR(ISNUMBER(SEARCH("SELHAM",B708)),ISNUMBER(SEARCH("LHAFLA",B708)),ISNUMBER(SEARCH("ZINE",B708)),ISNUMBER(SEARCH("tiyay",B708)),ISNUMBER(SEARCH("alouns",B708)),ISNUMBER(SEARCH("lmhrat",B708))),"The Al Itkane",IF(AND(ISNUMBER(SEARCH("CALIN",B708)),ISNUMBER(SEARCH("RP",B708)),NOT(ISNUMBER(SEARCH("VP",B708)))),"Calin RP",IF(AND(ISNUMBER(SEARCH("CALIN",B708)),ISNUMBER(SEARCH("VP",B708))),"Calin VP",IF(AND(ISNUMBER(SEARCH("MIO",B708)),OR(ISNUMBER(SEARCH("Vaisselle",B708)),ISNUMBER(SEARCH("vaisselle",B708)))),"Mio Liquid Vaisselle",IF(AND(ISNUMBER(SEARCH("MIO",B708)),ISNUMBER(SEARCH("Javel",B708))),"Mio Javel",IF(AND(ISNUMBER(SEARCH("MIO",B708)),ISNUMBER(SEARCH("Matic",B708))),"Mio Matic",IF(AND(ISNUMBER(SEARCH("MIO",B708)),OR(ISNUMBER(SEARCH("Détérgent",B708)),ISNUMBER(SEARCH("Poudre",B708)),ISNUMBER(SEARCH("Semi Auto",B708)),ISNUMBER(SEARCH("1KG",B708)),ISNUMBER(SEARCH("500G",B708)),ISNUMBER(SEARCH("10KG",B708)),ISNUMBER(SEARCH("1.5K",B708)),ISNUMBER(SEARCH("215G",B708)),ISNUMBER(SEARCH("350G",B708)),ISNUMBER(SEARCH("90G",B708)),ISNUMBER(SEARCH("Gold",B708)),ISNUMBER(SEARCH("Citron",B708)),ISNUMBER(SEARCH("Rose",B708)),ISNUMBER(SEARCH("Lessive",B708))),NOT(OR(ISNUMBER(SEARCH("Vaisselle",B708)),ISNUMBER(SEARCH("Javel",B708)),ISNUMBER(SEARCH("Matic",B708)),ISNUMBER(SEARCH("Nettoyant",B708)),ISNUMBER(SEARCH("Pâte",B708)),ISNUMBER(SEARCH("Lave",B708)),ISNUMBER(SEARCH("Détartrant",B708))))),"Mio main (1k+500gr)",IF(AND(ISNUMBER(SEARCH("PAPILLON",B708)),OR(ISNUMBER(SEARCH("Papier",B708)),ISNUMBER(SEARCH("Hygiénique",B708)),ISNUMBER(SEARCH("HYGIÉNIQUE",B708))),NOT(OR(ISNUMBER(SEARCH("Lingette",B708)),ISNUMBER(SEARCH("Mouchoir",B708))))),"Papillon Papier",IF(OR(ISNUMBER(SEARCH("TAJ AL SAHAR",B708)),ISNUMBER(SEARCH("TAJ BLADI",B708)),ISNUMBER(SEARCH("TAJ BELADI",B708)),ISNUMBER(SEARCH("Tilal Assahra",B708)),ISNUMBER(SEARCH("Jawharat Asahra",B708))),"TAJ SAHARA",IF(AND(OR(ISNUMBER(SEARCH("AL ITKANE",B708)),ISNUMBER(SEARCH("ALITKANE",B708)),ISNUMBER(SEARCH("PRESTO",B708))),NOT(OR(ISNUMBER(SEARCH("Thé",B708)),ISNUMBER(SEARCH("THE ",B708)),ISNUMBER(SEARCH("thé",B708)),ISNUMBER(SEARCH("SELHAM",B708)),ISNUMBER(SEARCH("LHAFLA",B708)),ISNUMBER(SEARCH("ZINE",B708)),ISNUMBER(SEARCH("tiyay",B708)),ISNUMBER(SEARCH("alouns",B708)),ISNUMBER(SEARCH("lmhrat",B708))))),"Al Itkrans + Presto",IF(OR(ISNUMBER(SEARCH("DALAA",B708)),ISNUMBER(SEARCH("CS-DALAA",B708)),ISNUMBER(SEARCH("DALINA",B708))),"Dalaa VP / Baqqal / RP",IF(OR(LEFT(UPPER(B708),4)="MIA ",LEFT(UPPER(B708),6)="CS-MIA"),"Mia",IF(OR(LEFT(UPPER(B708),5)="NOVA ",LEFT(UPPER(B708),7)="CS-NOVA"),"Nova",IF(OR(ISNUMBER(SEARCH("PRIMA ",B708)),ISNUMBER(SEARCH("CS-PRIMA",B708))),"Prima",IF(OR(ISNUMBER(SEARCH("Douceur",B708)),ISNUMBER(SEARCH("DOUCEUR",B708))),"Douceur",IF(OR(ISNUMBER(SEARCH("SANGO",B708)),ISNUMBER(SEARCH("CS-SANGO",B708))),"SANGO",IF(ISNUMBER(SEARCH("BLANDOUX",B708)),"Blandoux",IF(ISNUMBER(SEARCH("SHIWAMI",B708)),"Shiwame",IF(ISNUMBER(SEARCH("KELLOGG",B708)),"Kelloggs",IF(OR(ISNUMBER(SEARCH("TOBIGO",B708)),ISNUMBER(SEARCH("DWIST",B708))),"Tobigo",IF(OR(ISNUMBER(SEARCH("MARISOL",B708)),ISNUMBER(SEARCH("MARESOL",B708))),"Maresol",IF(OR(ISNUMBER(SEARCH("TAKIS",B708)),ISNUMBER(SEARCH("TAKYS",B708))),"TAKYS",IF(ISNUMBER(SEARCH("TAWIL",B708)),"Tawil",IF(ISNUMBER(SEARCH("FROMY",B708)),"Fromy",""))))))))))))))))))))))))</f>
        <v/>
      </c>
    </row>
    <row r="709" spans="1:3" ht="18" hidden="1" customHeight="1" x14ac:dyDescent="0.3">
      <c r="A709" s="3" t="str">
        <f>Products!A206</f>
        <v>ART02661</v>
      </c>
      <c r="B709" s="3" t="str">
        <f>Products!B206</f>
        <v>DOUSSY Nettoyant Sol Citron 3L</v>
      </c>
      <c r="C709" s="3" t="str">
        <f>IF(OR(ISNUMBER(SEARCH("SELHAM",B709)),ISNUMBER(SEARCH("LHAFLA",B709)),ISNUMBER(SEARCH("ZINE",B709)),ISNUMBER(SEARCH("tiyay",B709)),ISNUMBER(SEARCH("alouns",B709)),ISNUMBER(SEARCH("lmhrat",B709))),"The Al Itkane",IF(AND(ISNUMBER(SEARCH("CALIN",B709)),ISNUMBER(SEARCH("RP",B709)),NOT(ISNUMBER(SEARCH("VP",B709)))),"Calin RP",IF(AND(ISNUMBER(SEARCH("CALIN",B709)),ISNUMBER(SEARCH("VP",B709))),"Calin VP",IF(AND(ISNUMBER(SEARCH("MIO",B709)),OR(ISNUMBER(SEARCH("Vaisselle",B709)),ISNUMBER(SEARCH("vaisselle",B709)))),"Mio Liquid Vaisselle",IF(AND(ISNUMBER(SEARCH("MIO",B709)),ISNUMBER(SEARCH("Javel",B709))),"Mio Javel",IF(AND(ISNUMBER(SEARCH("MIO",B709)),ISNUMBER(SEARCH("Matic",B709))),"Mio Matic",IF(AND(ISNUMBER(SEARCH("MIO",B709)),OR(ISNUMBER(SEARCH("Détérgent",B709)),ISNUMBER(SEARCH("Poudre",B709)),ISNUMBER(SEARCH("Semi Auto",B709)),ISNUMBER(SEARCH("1KG",B709)),ISNUMBER(SEARCH("500G",B709)),ISNUMBER(SEARCH("10KG",B709)),ISNUMBER(SEARCH("1.5K",B709)),ISNUMBER(SEARCH("215G",B709)),ISNUMBER(SEARCH("350G",B709)),ISNUMBER(SEARCH("90G",B709)),ISNUMBER(SEARCH("Gold",B709)),ISNUMBER(SEARCH("Citron",B709)),ISNUMBER(SEARCH("Rose",B709)),ISNUMBER(SEARCH("Lessive",B709))),NOT(OR(ISNUMBER(SEARCH("Vaisselle",B709)),ISNUMBER(SEARCH("Javel",B709)),ISNUMBER(SEARCH("Matic",B709)),ISNUMBER(SEARCH("Nettoyant",B709)),ISNUMBER(SEARCH("Pâte",B709)),ISNUMBER(SEARCH("Lave",B709)),ISNUMBER(SEARCH("Détartrant",B709))))),"Mio main (1k+500gr)",IF(AND(ISNUMBER(SEARCH("PAPILLON",B709)),OR(ISNUMBER(SEARCH("Papier",B709)),ISNUMBER(SEARCH("Hygiénique",B709)),ISNUMBER(SEARCH("HYGIÉNIQUE",B709))),NOT(OR(ISNUMBER(SEARCH("Lingette",B709)),ISNUMBER(SEARCH("Mouchoir",B709))))),"Papillon Papier",IF(OR(ISNUMBER(SEARCH("TAJ AL SAHAR",B709)),ISNUMBER(SEARCH("TAJ BLADI",B709)),ISNUMBER(SEARCH("TAJ BELADI",B709)),ISNUMBER(SEARCH("Tilal Assahra",B709)),ISNUMBER(SEARCH("Jawharat Asahra",B709))),"TAJ SAHARA",IF(AND(OR(ISNUMBER(SEARCH("AL ITKANE",B709)),ISNUMBER(SEARCH("ALITKANE",B709)),ISNUMBER(SEARCH("PRESTO",B709))),NOT(OR(ISNUMBER(SEARCH("Thé",B709)),ISNUMBER(SEARCH("THE ",B709)),ISNUMBER(SEARCH("thé",B709)),ISNUMBER(SEARCH("SELHAM",B709)),ISNUMBER(SEARCH("LHAFLA",B709)),ISNUMBER(SEARCH("ZINE",B709)),ISNUMBER(SEARCH("tiyay",B709)),ISNUMBER(SEARCH("alouns",B709)),ISNUMBER(SEARCH("lmhrat",B709))))),"Al Itkrans + Presto",IF(OR(ISNUMBER(SEARCH("DALAA",B709)),ISNUMBER(SEARCH("CS-DALAA",B709)),ISNUMBER(SEARCH("DALINA",B709))),"Dalaa VP / Baqqal / RP",IF(OR(LEFT(UPPER(B709),4)="MIA ",LEFT(UPPER(B709),6)="CS-MIA"),"Mia",IF(OR(LEFT(UPPER(B709),5)="NOVA ",LEFT(UPPER(B709),7)="CS-NOVA"),"Nova",IF(OR(ISNUMBER(SEARCH("PRIMA ",B709)),ISNUMBER(SEARCH("CS-PRIMA",B709))),"Prima",IF(OR(ISNUMBER(SEARCH("Douceur",B709)),ISNUMBER(SEARCH("DOUCEUR",B709))),"Douceur",IF(OR(ISNUMBER(SEARCH("SANGO",B709)),ISNUMBER(SEARCH("CS-SANGO",B709))),"SANGO",IF(ISNUMBER(SEARCH("BLANDOUX",B709)),"Blandoux",IF(ISNUMBER(SEARCH("SHIWAMI",B709)),"Shiwame",IF(ISNUMBER(SEARCH("KELLOGG",B709)),"Kelloggs",IF(OR(ISNUMBER(SEARCH("TOBIGO",B709)),ISNUMBER(SEARCH("DWIST",B709))),"Tobigo",IF(OR(ISNUMBER(SEARCH("MARISOL",B709)),ISNUMBER(SEARCH("MARESOL",B709))),"Maresol",IF(OR(ISNUMBER(SEARCH("TAKIS",B709)),ISNUMBER(SEARCH("TAKYS",B709))),"TAKYS",IF(ISNUMBER(SEARCH("TAWIL",B709)),"Tawil",IF(ISNUMBER(SEARCH("FROMY",B709)),"Fromy",""))))))))))))))))))))))))</f>
        <v/>
      </c>
    </row>
    <row r="710" spans="1:3" ht="18" hidden="1" customHeight="1" x14ac:dyDescent="0.3">
      <c r="A710" s="3" t="str">
        <f>Products!A207</f>
        <v>ART01624</v>
      </c>
      <c r="B710" s="3" t="str">
        <f>Products!B207</f>
        <v>LETRAS Gallo 250G</v>
      </c>
      <c r="C710" s="3" t="str">
        <f>IF(OR(ISNUMBER(SEARCH("SELHAM",B710)),ISNUMBER(SEARCH("LHAFLA",B710)),ISNUMBER(SEARCH("ZINE",B710)),ISNUMBER(SEARCH("tiyay",B710)),ISNUMBER(SEARCH("alouns",B710)),ISNUMBER(SEARCH("lmhrat",B710))),"The Al Itkane",IF(AND(ISNUMBER(SEARCH("CALIN",B710)),ISNUMBER(SEARCH("RP",B710)),NOT(ISNUMBER(SEARCH("VP",B710)))),"Calin RP",IF(AND(ISNUMBER(SEARCH("CALIN",B710)),ISNUMBER(SEARCH("VP",B710))),"Calin VP",IF(AND(ISNUMBER(SEARCH("MIO",B710)),OR(ISNUMBER(SEARCH("Vaisselle",B710)),ISNUMBER(SEARCH("vaisselle",B710)))),"Mio Liquid Vaisselle",IF(AND(ISNUMBER(SEARCH("MIO",B710)),ISNUMBER(SEARCH("Javel",B710))),"Mio Javel",IF(AND(ISNUMBER(SEARCH("MIO",B710)),ISNUMBER(SEARCH("Matic",B710))),"Mio Matic",IF(AND(ISNUMBER(SEARCH("MIO",B710)),OR(ISNUMBER(SEARCH("Détérgent",B710)),ISNUMBER(SEARCH("Poudre",B710)),ISNUMBER(SEARCH("Semi Auto",B710)),ISNUMBER(SEARCH("1KG",B710)),ISNUMBER(SEARCH("500G",B710)),ISNUMBER(SEARCH("10KG",B710)),ISNUMBER(SEARCH("1.5K",B710)),ISNUMBER(SEARCH("215G",B710)),ISNUMBER(SEARCH("350G",B710)),ISNUMBER(SEARCH("90G",B710)),ISNUMBER(SEARCH("Gold",B710)),ISNUMBER(SEARCH("Citron",B710)),ISNUMBER(SEARCH("Rose",B710)),ISNUMBER(SEARCH("Lessive",B710))),NOT(OR(ISNUMBER(SEARCH("Vaisselle",B710)),ISNUMBER(SEARCH("Javel",B710)),ISNUMBER(SEARCH("Matic",B710)),ISNUMBER(SEARCH("Nettoyant",B710)),ISNUMBER(SEARCH("Pâte",B710)),ISNUMBER(SEARCH("Lave",B710)),ISNUMBER(SEARCH("Détartrant",B710))))),"Mio main (1k+500gr)",IF(AND(ISNUMBER(SEARCH("PAPILLON",B710)),OR(ISNUMBER(SEARCH("Papier",B710)),ISNUMBER(SEARCH("Hygiénique",B710)),ISNUMBER(SEARCH("HYGIÉNIQUE",B710))),NOT(OR(ISNUMBER(SEARCH("Lingette",B710)),ISNUMBER(SEARCH("Mouchoir",B710))))),"Papillon Papier",IF(OR(ISNUMBER(SEARCH("TAJ AL SAHAR",B710)),ISNUMBER(SEARCH("TAJ BLADI",B710)),ISNUMBER(SEARCH("TAJ BELADI",B710)),ISNUMBER(SEARCH("Tilal Assahra",B710)),ISNUMBER(SEARCH("Jawharat Asahra",B710))),"TAJ SAHARA",IF(AND(OR(ISNUMBER(SEARCH("AL ITKANE",B710)),ISNUMBER(SEARCH("ALITKANE",B710)),ISNUMBER(SEARCH("PRESTO",B710))),NOT(OR(ISNUMBER(SEARCH("Thé",B710)),ISNUMBER(SEARCH("THE ",B710)),ISNUMBER(SEARCH("thé",B710)),ISNUMBER(SEARCH("SELHAM",B710)),ISNUMBER(SEARCH("LHAFLA",B710)),ISNUMBER(SEARCH("ZINE",B710)),ISNUMBER(SEARCH("tiyay",B710)),ISNUMBER(SEARCH("alouns",B710)),ISNUMBER(SEARCH("lmhrat",B710))))),"Al Itkrans + Presto",IF(OR(ISNUMBER(SEARCH("DALAA",B710)),ISNUMBER(SEARCH("CS-DALAA",B710)),ISNUMBER(SEARCH("DALINA",B710))),"Dalaa VP / Baqqal / RP",IF(OR(LEFT(UPPER(B710),4)="MIA ",LEFT(UPPER(B710),6)="CS-MIA"),"Mia",IF(OR(LEFT(UPPER(B710),5)="NOVA ",LEFT(UPPER(B710),7)="CS-NOVA"),"Nova",IF(OR(ISNUMBER(SEARCH("PRIMA ",B710)),ISNUMBER(SEARCH("CS-PRIMA",B710))),"Prima",IF(OR(ISNUMBER(SEARCH("Douceur",B710)),ISNUMBER(SEARCH("DOUCEUR",B710))),"Douceur",IF(OR(ISNUMBER(SEARCH("SANGO",B710)),ISNUMBER(SEARCH("CS-SANGO",B710))),"SANGO",IF(ISNUMBER(SEARCH("BLANDOUX",B710)),"Blandoux",IF(ISNUMBER(SEARCH("SHIWAMI",B710)),"Shiwame",IF(ISNUMBER(SEARCH("KELLOGG",B710)),"Kelloggs",IF(OR(ISNUMBER(SEARCH("TOBIGO",B710)),ISNUMBER(SEARCH("DWIST",B710))),"Tobigo",IF(OR(ISNUMBER(SEARCH("MARISOL",B710)),ISNUMBER(SEARCH("MARESOL",B710))),"Maresol",IF(OR(ISNUMBER(SEARCH("TAKIS",B710)),ISNUMBER(SEARCH("TAKYS",B710))),"TAKYS",IF(ISNUMBER(SEARCH("TAWIL",B710)),"Tawil",IF(ISNUMBER(SEARCH("FROMY",B710)),"Fromy",""))))))))))))))))))))))))</f>
        <v/>
      </c>
    </row>
    <row r="711" spans="1:3" ht="18" hidden="1" customHeight="1" x14ac:dyDescent="0.3">
      <c r="A711" s="3" t="str">
        <f>Products!A208</f>
        <v>ART01622</v>
      </c>
      <c r="B711" s="3" t="str">
        <f>Products!B208</f>
        <v>GALLO Macarron Rayado 250G</v>
      </c>
      <c r="C711" s="3" t="str">
        <f>IF(OR(ISNUMBER(SEARCH("SELHAM",B711)),ISNUMBER(SEARCH("LHAFLA",B711)),ISNUMBER(SEARCH("ZINE",B711)),ISNUMBER(SEARCH("tiyay",B711)),ISNUMBER(SEARCH("alouns",B711)),ISNUMBER(SEARCH("lmhrat",B711))),"The Al Itkane",IF(AND(ISNUMBER(SEARCH("CALIN",B711)),ISNUMBER(SEARCH("RP",B711)),NOT(ISNUMBER(SEARCH("VP",B711)))),"Calin RP",IF(AND(ISNUMBER(SEARCH("CALIN",B711)),ISNUMBER(SEARCH("VP",B711))),"Calin VP",IF(AND(ISNUMBER(SEARCH("MIO",B711)),OR(ISNUMBER(SEARCH("Vaisselle",B711)),ISNUMBER(SEARCH("vaisselle",B711)))),"Mio Liquid Vaisselle",IF(AND(ISNUMBER(SEARCH("MIO",B711)),ISNUMBER(SEARCH("Javel",B711))),"Mio Javel",IF(AND(ISNUMBER(SEARCH("MIO",B711)),ISNUMBER(SEARCH("Matic",B711))),"Mio Matic",IF(AND(ISNUMBER(SEARCH("MIO",B711)),OR(ISNUMBER(SEARCH("Détérgent",B711)),ISNUMBER(SEARCH("Poudre",B711)),ISNUMBER(SEARCH("Semi Auto",B711)),ISNUMBER(SEARCH("1KG",B711)),ISNUMBER(SEARCH("500G",B711)),ISNUMBER(SEARCH("10KG",B711)),ISNUMBER(SEARCH("1.5K",B711)),ISNUMBER(SEARCH("215G",B711)),ISNUMBER(SEARCH("350G",B711)),ISNUMBER(SEARCH("90G",B711)),ISNUMBER(SEARCH("Gold",B711)),ISNUMBER(SEARCH("Citron",B711)),ISNUMBER(SEARCH("Rose",B711)),ISNUMBER(SEARCH("Lessive",B711))),NOT(OR(ISNUMBER(SEARCH("Vaisselle",B711)),ISNUMBER(SEARCH("Javel",B711)),ISNUMBER(SEARCH("Matic",B711)),ISNUMBER(SEARCH("Nettoyant",B711)),ISNUMBER(SEARCH("Pâte",B711)),ISNUMBER(SEARCH("Lave",B711)),ISNUMBER(SEARCH("Détartrant",B711))))),"Mio main (1k+500gr)",IF(AND(ISNUMBER(SEARCH("PAPILLON",B711)),OR(ISNUMBER(SEARCH("Papier",B711)),ISNUMBER(SEARCH("Hygiénique",B711)),ISNUMBER(SEARCH("HYGIÉNIQUE",B711))),NOT(OR(ISNUMBER(SEARCH("Lingette",B711)),ISNUMBER(SEARCH("Mouchoir",B711))))),"Papillon Papier",IF(OR(ISNUMBER(SEARCH("TAJ AL SAHAR",B711)),ISNUMBER(SEARCH("TAJ BLADI",B711)),ISNUMBER(SEARCH("TAJ BELADI",B711)),ISNUMBER(SEARCH("Tilal Assahra",B711)),ISNUMBER(SEARCH("Jawharat Asahra",B711))),"TAJ SAHARA",IF(AND(OR(ISNUMBER(SEARCH("AL ITKANE",B711)),ISNUMBER(SEARCH("ALITKANE",B711)),ISNUMBER(SEARCH("PRESTO",B711))),NOT(OR(ISNUMBER(SEARCH("Thé",B711)),ISNUMBER(SEARCH("THE ",B711)),ISNUMBER(SEARCH("thé",B711)),ISNUMBER(SEARCH("SELHAM",B711)),ISNUMBER(SEARCH("LHAFLA",B711)),ISNUMBER(SEARCH("ZINE",B711)),ISNUMBER(SEARCH("tiyay",B711)),ISNUMBER(SEARCH("alouns",B711)),ISNUMBER(SEARCH("lmhrat",B711))))),"Al Itkrans + Presto",IF(OR(ISNUMBER(SEARCH("DALAA",B711)),ISNUMBER(SEARCH("CS-DALAA",B711)),ISNUMBER(SEARCH("DALINA",B711))),"Dalaa VP / Baqqal / RP",IF(OR(LEFT(UPPER(B711),4)="MIA ",LEFT(UPPER(B711),6)="CS-MIA"),"Mia",IF(OR(LEFT(UPPER(B711),5)="NOVA ",LEFT(UPPER(B711),7)="CS-NOVA"),"Nova",IF(OR(ISNUMBER(SEARCH("PRIMA ",B711)),ISNUMBER(SEARCH("CS-PRIMA",B711))),"Prima",IF(OR(ISNUMBER(SEARCH("Douceur",B711)),ISNUMBER(SEARCH("DOUCEUR",B711))),"Douceur",IF(OR(ISNUMBER(SEARCH("SANGO",B711)),ISNUMBER(SEARCH("CS-SANGO",B711))),"SANGO",IF(ISNUMBER(SEARCH("BLANDOUX",B711)),"Blandoux",IF(ISNUMBER(SEARCH("SHIWAMI",B711)),"Shiwame",IF(ISNUMBER(SEARCH("KELLOGG",B711)),"Kelloggs",IF(OR(ISNUMBER(SEARCH("TOBIGO",B711)),ISNUMBER(SEARCH("DWIST",B711))),"Tobigo",IF(OR(ISNUMBER(SEARCH("MARISOL",B711)),ISNUMBER(SEARCH("MARESOL",B711))),"Maresol",IF(OR(ISNUMBER(SEARCH("TAKIS",B711)),ISNUMBER(SEARCH("TAKYS",B711))),"TAKYS",IF(ISNUMBER(SEARCH("TAWIL",B711)),"Tawil",IF(ISNUMBER(SEARCH("FROMY",B711)),"Fromy",""))))))))))))))))))))))))</f>
        <v/>
      </c>
    </row>
    <row r="712" spans="1:3" ht="18" hidden="1" customHeight="1" x14ac:dyDescent="0.3">
      <c r="A712" s="3" t="str">
        <f>Products!A209</f>
        <v>ART01620</v>
      </c>
      <c r="B712" s="3" t="str">
        <f>Products!B209</f>
        <v>GALLO Spaghetti N°5 450G</v>
      </c>
      <c r="C712" s="3" t="str">
        <f>IF(OR(ISNUMBER(SEARCH("SELHAM",B712)),ISNUMBER(SEARCH("LHAFLA",B712)),ISNUMBER(SEARCH("ZINE",B712)),ISNUMBER(SEARCH("tiyay",B712)),ISNUMBER(SEARCH("alouns",B712)),ISNUMBER(SEARCH("lmhrat",B712))),"The Al Itkane",IF(AND(ISNUMBER(SEARCH("CALIN",B712)),ISNUMBER(SEARCH("RP",B712)),NOT(ISNUMBER(SEARCH("VP",B712)))),"Calin RP",IF(AND(ISNUMBER(SEARCH("CALIN",B712)),ISNUMBER(SEARCH("VP",B712))),"Calin VP",IF(AND(ISNUMBER(SEARCH("MIO",B712)),OR(ISNUMBER(SEARCH("Vaisselle",B712)),ISNUMBER(SEARCH("vaisselle",B712)))),"Mio Liquid Vaisselle",IF(AND(ISNUMBER(SEARCH("MIO",B712)),ISNUMBER(SEARCH("Javel",B712))),"Mio Javel",IF(AND(ISNUMBER(SEARCH("MIO",B712)),ISNUMBER(SEARCH("Matic",B712))),"Mio Matic",IF(AND(ISNUMBER(SEARCH("MIO",B712)),OR(ISNUMBER(SEARCH("Détérgent",B712)),ISNUMBER(SEARCH("Poudre",B712)),ISNUMBER(SEARCH("Semi Auto",B712)),ISNUMBER(SEARCH("1KG",B712)),ISNUMBER(SEARCH("500G",B712)),ISNUMBER(SEARCH("10KG",B712)),ISNUMBER(SEARCH("1.5K",B712)),ISNUMBER(SEARCH("215G",B712)),ISNUMBER(SEARCH("350G",B712)),ISNUMBER(SEARCH("90G",B712)),ISNUMBER(SEARCH("Gold",B712)),ISNUMBER(SEARCH("Citron",B712)),ISNUMBER(SEARCH("Rose",B712)),ISNUMBER(SEARCH("Lessive",B712))),NOT(OR(ISNUMBER(SEARCH("Vaisselle",B712)),ISNUMBER(SEARCH("Javel",B712)),ISNUMBER(SEARCH("Matic",B712)),ISNUMBER(SEARCH("Nettoyant",B712)),ISNUMBER(SEARCH("Pâte",B712)),ISNUMBER(SEARCH("Lave",B712)),ISNUMBER(SEARCH("Détartrant",B712))))),"Mio main (1k+500gr)",IF(AND(ISNUMBER(SEARCH("PAPILLON",B712)),OR(ISNUMBER(SEARCH("Papier",B712)),ISNUMBER(SEARCH("Hygiénique",B712)),ISNUMBER(SEARCH("HYGIÉNIQUE",B712))),NOT(OR(ISNUMBER(SEARCH("Lingette",B712)),ISNUMBER(SEARCH("Mouchoir",B712))))),"Papillon Papier",IF(OR(ISNUMBER(SEARCH("TAJ AL SAHAR",B712)),ISNUMBER(SEARCH("TAJ BLADI",B712)),ISNUMBER(SEARCH("TAJ BELADI",B712)),ISNUMBER(SEARCH("Tilal Assahra",B712)),ISNUMBER(SEARCH("Jawharat Asahra",B712))),"TAJ SAHARA",IF(AND(OR(ISNUMBER(SEARCH("AL ITKANE",B712)),ISNUMBER(SEARCH("ALITKANE",B712)),ISNUMBER(SEARCH("PRESTO",B712))),NOT(OR(ISNUMBER(SEARCH("Thé",B712)),ISNUMBER(SEARCH("THE ",B712)),ISNUMBER(SEARCH("thé",B712)),ISNUMBER(SEARCH("SELHAM",B712)),ISNUMBER(SEARCH("LHAFLA",B712)),ISNUMBER(SEARCH("ZINE",B712)),ISNUMBER(SEARCH("tiyay",B712)),ISNUMBER(SEARCH("alouns",B712)),ISNUMBER(SEARCH("lmhrat",B712))))),"Al Itkrans + Presto",IF(OR(ISNUMBER(SEARCH("DALAA",B712)),ISNUMBER(SEARCH("CS-DALAA",B712)),ISNUMBER(SEARCH("DALINA",B712))),"Dalaa VP / Baqqal / RP",IF(OR(LEFT(UPPER(B712),4)="MIA ",LEFT(UPPER(B712),6)="CS-MIA"),"Mia",IF(OR(LEFT(UPPER(B712),5)="NOVA ",LEFT(UPPER(B712),7)="CS-NOVA"),"Nova",IF(OR(ISNUMBER(SEARCH("PRIMA ",B712)),ISNUMBER(SEARCH("CS-PRIMA",B712))),"Prima",IF(OR(ISNUMBER(SEARCH("Douceur",B712)),ISNUMBER(SEARCH("DOUCEUR",B712))),"Douceur",IF(OR(ISNUMBER(SEARCH("SANGO",B712)),ISNUMBER(SEARCH("CS-SANGO",B712))),"SANGO",IF(ISNUMBER(SEARCH("BLANDOUX",B712)),"Blandoux",IF(ISNUMBER(SEARCH("SHIWAMI",B712)),"Shiwame",IF(ISNUMBER(SEARCH("KELLOGG",B712)),"Kelloggs",IF(OR(ISNUMBER(SEARCH("TOBIGO",B712)),ISNUMBER(SEARCH("DWIST",B712))),"Tobigo",IF(OR(ISNUMBER(SEARCH("MARISOL",B712)),ISNUMBER(SEARCH("MARESOL",B712))),"Maresol",IF(OR(ISNUMBER(SEARCH("TAKIS",B712)),ISNUMBER(SEARCH("TAKYS",B712))),"TAKYS",IF(ISNUMBER(SEARCH("TAWIL",B712)),"Tawil",IF(ISNUMBER(SEARCH("FROMY",B712)),"Fromy",""))))))))))))))))))))))))</f>
        <v/>
      </c>
    </row>
    <row r="713" spans="1:3" ht="18" hidden="1" customHeight="1" x14ac:dyDescent="0.3">
      <c r="A713" s="3" t="str">
        <f>Products!A210</f>
        <v>ART01623</v>
      </c>
      <c r="B713" s="3" t="str">
        <f>Products!B210</f>
        <v>TIBURON N°3 Gallo 250G</v>
      </c>
      <c r="C713" s="3" t="str">
        <f>IF(OR(ISNUMBER(SEARCH("SELHAM",B713)),ISNUMBER(SEARCH("LHAFLA",B713)),ISNUMBER(SEARCH("ZINE",B713)),ISNUMBER(SEARCH("tiyay",B713)),ISNUMBER(SEARCH("alouns",B713)),ISNUMBER(SEARCH("lmhrat",B713))),"The Al Itkane",IF(AND(ISNUMBER(SEARCH("CALIN",B713)),ISNUMBER(SEARCH("RP",B713)),NOT(ISNUMBER(SEARCH("VP",B713)))),"Calin RP",IF(AND(ISNUMBER(SEARCH("CALIN",B713)),ISNUMBER(SEARCH("VP",B713))),"Calin VP",IF(AND(ISNUMBER(SEARCH("MIO",B713)),OR(ISNUMBER(SEARCH("Vaisselle",B713)),ISNUMBER(SEARCH("vaisselle",B713)))),"Mio Liquid Vaisselle",IF(AND(ISNUMBER(SEARCH("MIO",B713)),ISNUMBER(SEARCH("Javel",B713))),"Mio Javel",IF(AND(ISNUMBER(SEARCH("MIO",B713)),ISNUMBER(SEARCH("Matic",B713))),"Mio Matic",IF(AND(ISNUMBER(SEARCH("MIO",B713)),OR(ISNUMBER(SEARCH("Détérgent",B713)),ISNUMBER(SEARCH("Poudre",B713)),ISNUMBER(SEARCH("Semi Auto",B713)),ISNUMBER(SEARCH("1KG",B713)),ISNUMBER(SEARCH("500G",B713)),ISNUMBER(SEARCH("10KG",B713)),ISNUMBER(SEARCH("1.5K",B713)),ISNUMBER(SEARCH("215G",B713)),ISNUMBER(SEARCH("350G",B713)),ISNUMBER(SEARCH("90G",B713)),ISNUMBER(SEARCH("Gold",B713)),ISNUMBER(SEARCH("Citron",B713)),ISNUMBER(SEARCH("Rose",B713)),ISNUMBER(SEARCH("Lessive",B713))),NOT(OR(ISNUMBER(SEARCH("Vaisselle",B713)),ISNUMBER(SEARCH("Javel",B713)),ISNUMBER(SEARCH("Matic",B713)),ISNUMBER(SEARCH("Nettoyant",B713)),ISNUMBER(SEARCH("Pâte",B713)),ISNUMBER(SEARCH("Lave",B713)),ISNUMBER(SEARCH("Détartrant",B713))))),"Mio main (1k+500gr)",IF(AND(ISNUMBER(SEARCH("PAPILLON",B713)),OR(ISNUMBER(SEARCH("Papier",B713)),ISNUMBER(SEARCH("Hygiénique",B713)),ISNUMBER(SEARCH("HYGIÉNIQUE",B713))),NOT(OR(ISNUMBER(SEARCH("Lingette",B713)),ISNUMBER(SEARCH("Mouchoir",B713))))),"Papillon Papier",IF(OR(ISNUMBER(SEARCH("TAJ AL SAHAR",B713)),ISNUMBER(SEARCH("TAJ BLADI",B713)),ISNUMBER(SEARCH("TAJ BELADI",B713)),ISNUMBER(SEARCH("Tilal Assahra",B713)),ISNUMBER(SEARCH("Jawharat Asahra",B713))),"TAJ SAHARA",IF(AND(OR(ISNUMBER(SEARCH("AL ITKANE",B713)),ISNUMBER(SEARCH("ALITKANE",B713)),ISNUMBER(SEARCH("PRESTO",B713))),NOT(OR(ISNUMBER(SEARCH("Thé",B713)),ISNUMBER(SEARCH("THE ",B713)),ISNUMBER(SEARCH("thé",B713)),ISNUMBER(SEARCH("SELHAM",B713)),ISNUMBER(SEARCH("LHAFLA",B713)),ISNUMBER(SEARCH("ZINE",B713)),ISNUMBER(SEARCH("tiyay",B713)),ISNUMBER(SEARCH("alouns",B713)),ISNUMBER(SEARCH("lmhrat",B713))))),"Al Itkrans + Presto",IF(OR(ISNUMBER(SEARCH("DALAA",B713)),ISNUMBER(SEARCH("CS-DALAA",B713)),ISNUMBER(SEARCH("DALINA",B713))),"Dalaa VP / Baqqal / RP",IF(OR(LEFT(UPPER(B713),4)="MIA ",LEFT(UPPER(B713),6)="CS-MIA"),"Mia",IF(OR(LEFT(UPPER(B713),5)="NOVA ",LEFT(UPPER(B713),7)="CS-NOVA"),"Nova",IF(OR(ISNUMBER(SEARCH("PRIMA ",B713)),ISNUMBER(SEARCH("CS-PRIMA",B713))),"Prima",IF(OR(ISNUMBER(SEARCH("Douceur",B713)),ISNUMBER(SEARCH("DOUCEUR",B713))),"Douceur",IF(OR(ISNUMBER(SEARCH("SANGO",B713)),ISNUMBER(SEARCH("CS-SANGO",B713))),"SANGO",IF(ISNUMBER(SEARCH("BLANDOUX",B713)),"Blandoux",IF(ISNUMBER(SEARCH("SHIWAMI",B713)),"Shiwame",IF(ISNUMBER(SEARCH("KELLOGG",B713)),"Kelloggs",IF(OR(ISNUMBER(SEARCH("TOBIGO",B713)),ISNUMBER(SEARCH("DWIST",B713))),"Tobigo",IF(OR(ISNUMBER(SEARCH("MARISOL",B713)),ISNUMBER(SEARCH("MARESOL",B713))),"Maresol",IF(OR(ISNUMBER(SEARCH("TAKIS",B713)),ISNUMBER(SEARCH("TAKYS",B713))),"TAKYS",IF(ISNUMBER(SEARCH("TAWIL",B713)),"Tawil",IF(ISNUMBER(SEARCH("FROMY",B713)),"Fromy",""))))))))))))))))))))))))</f>
        <v/>
      </c>
    </row>
    <row r="714" spans="1:3" ht="18" hidden="1" customHeight="1" x14ac:dyDescent="0.3">
      <c r="A714" s="3" t="str">
        <f>Products!A211</f>
        <v>ART02662</v>
      </c>
      <c r="B714" s="3" t="str">
        <f>Products!B211</f>
        <v>DOUSSY Nettoyant Sol Fraicheur Marine 3L</v>
      </c>
      <c r="C714" s="3" t="str">
        <f>IF(OR(ISNUMBER(SEARCH("SELHAM",B714)),ISNUMBER(SEARCH("LHAFLA",B714)),ISNUMBER(SEARCH("ZINE",B714)),ISNUMBER(SEARCH("tiyay",B714)),ISNUMBER(SEARCH("alouns",B714)),ISNUMBER(SEARCH("lmhrat",B714))),"The Al Itkane",IF(AND(ISNUMBER(SEARCH("CALIN",B714)),ISNUMBER(SEARCH("RP",B714)),NOT(ISNUMBER(SEARCH("VP",B714)))),"Calin RP",IF(AND(ISNUMBER(SEARCH("CALIN",B714)),ISNUMBER(SEARCH("VP",B714))),"Calin VP",IF(AND(ISNUMBER(SEARCH("MIO",B714)),OR(ISNUMBER(SEARCH("Vaisselle",B714)),ISNUMBER(SEARCH("vaisselle",B714)))),"Mio Liquid Vaisselle",IF(AND(ISNUMBER(SEARCH("MIO",B714)),ISNUMBER(SEARCH("Javel",B714))),"Mio Javel",IF(AND(ISNUMBER(SEARCH("MIO",B714)),ISNUMBER(SEARCH("Matic",B714))),"Mio Matic",IF(AND(ISNUMBER(SEARCH("MIO",B714)),OR(ISNUMBER(SEARCH("Détérgent",B714)),ISNUMBER(SEARCH("Poudre",B714)),ISNUMBER(SEARCH("Semi Auto",B714)),ISNUMBER(SEARCH("1KG",B714)),ISNUMBER(SEARCH("500G",B714)),ISNUMBER(SEARCH("10KG",B714)),ISNUMBER(SEARCH("1.5K",B714)),ISNUMBER(SEARCH("215G",B714)),ISNUMBER(SEARCH("350G",B714)),ISNUMBER(SEARCH("90G",B714)),ISNUMBER(SEARCH("Gold",B714)),ISNUMBER(SEARCH("Citron",B714)),ISNUMBER(SEARCH("Rose",B714)),ISNUMBER(SEARCH("Lessive",B714))),NOT(OR(ISNUMBER(SEARCH("Vaisselle",B714)),ISNUMBER(SEARCH("Javel",B714)),ISNUMBER(SEARCH("Matic",B714)),ISNUMBER(SEARCH("Nettoyant",B714)),ISNUMBER(SEARCH("Pâte",B714)),ISNUMBER(SEARCH("Lave",B714)),ISNUMBER(SEARCH("Détartrant",B714))))),"Mio main (1k+500gr)",IF(AND(ISNUMBER(SEARCH("PAPILLON",B714)),OR(ISNUMBER(SEARCH("Papier",B714)),ISNUMBER(SEARCH("Hygiénique",B714)),ISNUMBER(SEARCH("HYGIÉNIQUE",B714))),NOT(OR(ISNUMBER(SEARCH("Lingette",B714)),ISNUMBER(SEARCH("Mouchoir",B714))))),"Papillon Papier",IF(OR(ISNUMBER(SEARCH("TAJ AL SAHAR",B714)),ISNUMBER(SEARCH("TAJ BLADI",B714)),ISNUMBER(SEARCH("TAJ BELADI",B714)),ISNUMBER(SEARCH("Tilal Assahra",B714)),ISNUMBER(SEARCH("Jawharat Asahra",B714))),"TAJ SAHARA",IF(AND(OR(ISNUMBER(SEARCH("AL ITKANE",B714)),ISNUMBER(SEARCH("ALITKANE",B714)),ISNUMBER(SEARCH("PRESTO",B714))),NOT(OR(ISNUMBER(SEARCH("Thé",B714)),ISNUMBER(SEARCH("THE ",B714)),ISNUMBER(SEARCH("thé",B714)),ISNUMBER(SEARCH("SELHAM",B714)),ISNUMBER(SEARCH("LHAFLA",B714)),ISNUMBER(SEARCH("ZINE",B714)),ISNUMBER(SEARCH("tiyay",B714)),ISNUMBER(SEARCH("alouns",B714)),ISNUMBER(SEARCH("lmhrat",B714))))),"Al Itkrans + Presto",IF(OR(ISNUMBER(SEARCH("DALAA",B714)),ISNUMBER(SEARCH("CS-DALAA",B714)),ISNUMBER(SEARCH("DALINA",B714))),"Dalaa VP / Baqqal / RP",IF(OR(LEFT(UPPER(B714),4)="MIA ",LEFT(UPPER(B714),6)="CS-MIA"),"Mia",IF(OR(LEFT(UPPER(B714),5)="NOVA ",LEFT(UPPER(B714),7)="CS-NOVA"),"Nova",IF(OR(ISNUMBER(SEARCH("PRIMA ",B714)),ISNUMBER(SEARCH("CS-PRIMA",B714))),"Prima",IF(OR(ISNUMBER(SEARCH("Douceur",B714)),ISNUMBER(SEARCH("DOUCEUR",B714))),"Douceur",IF(OR(ISNUMBER(SEARCH("SANGO",B714)),ISNUMBER(SEARCH("CS-SANGO",B714))),"SANGO",IF(ISNUMBER(SEARCH("BLANDOUX",B714)),"Blandoux",IF(ISNUMBER(SEARCH("SHIWAMI",B714)),"Shiwame",IF(ISNUMBER(SEARCH("KELLOGG",B714)),"Kelloggs",IF(OR(ISNUMBER(SEARCH("TOBIGO",B714)),ISNUMBER(SEARCH("DWIST",B714))),"Tobigo",IF(OR(ISNUMBER(SEARCH("MARISOL",B714)),ISNUMBER(SEARCH("MARESOL",B714))),"Maresol",IF(OR(ISNUMBER(SEARCH("TAKIS",B714)),ISNUMBER(SEARCH("TAKYS",B714))),"TAKYS",IF(ISNUMBER(SEARCH("TAWIL",B714)),"Tawil",IF(ISNUMBER(SEARCH("FROMY",B714)),"Fromy",""))))))))))))))))))))))))</f>
        <v/>
      </c>
    </row>
    <row r="715" spans="1:3" ht="18" hidden="1" customHeight="1" x14ac:dyDescent="0.3">
      <c r="A715" s="3" t="str">
        <f>Products!A212</f>
        <v>ART02663</v>
      </c>
      <c r="B715" s="3" t="str">
        <f>Products!B212</f>
        <v>DOUSSY Nettoyant Sol Lavande 3L</v>
      </c>
      <c r="C715" s="3" t="str">
        <f>IF(OR(ISNUMBER(SEARCH("SELHAM",B715)),ISNUMBER(SEARCH("LHAFLA",B715)),ISNUMBER(SEARCH("ZINE",B715)),ISNUMBER(SEARCH("tiyay",B715)),ISNUMBER(SEARCH("alouns",B715)),ISNUMBER(SEARCH("lmhrat",B715))),"The Al Itkane",IF(AND(ISNUMBER(SEARCH("CALIN",B715)),ISNUMBER(SEARCH("RP",B715)),NOT(ISNUMBER(SEARCH("VP",B715)))),"Calin RP",IF(AND(ISNUMBER(SEARCH("CALIN",B715)),ISNUMBER(SEARCH("VP",B715))),"Calin VP",IF(AND(ISNUMBER(SEARCH("MIO",B715)),OR(ISNUMBER(SEARCH("Vaisselle",B715)),ISNUMBER(SEARCH("vaisselle",B715)))),"Mio Liquid Vaisselle",IF(AND(ISNUMBER(SEARCH("MIO",B715)),ISNUMBER(SEARCH("Javel",B715))),"Mio Javel",IF(AND(ISNUMBER(SEARCH("MIO",B715)),ISNUMBER(SEARCH("Matic",B715))),"Mio Matic",IF(AND(ISNUMBER(SEARCH("MIO",B715)),OR(ISNUMBER(SEARCH("Détérgent",B715)),ISNUMBER(SEARCH("Poudre",B715)),ISNUMBER(SEARCH("Semi Auto",B715)),ISNUMBER(SEARCH("1KG",B715)),ISNUMBER(SEARCH("500G",B715)),ISNUMBER(SEARCH("10KG",B715)),ISNUMBER(SEARCH("1.5K",B715)),ISNUMBER(SEARCH("215G",B715)),ISNUMBER(SEARCH("350G",B715)),ISNUMBER(SEARCH("90G",B715)),ISNUMBER(SEARCH("Gold",B715)),ISNUMBER(SEARCH("Citron",B715)),ISNUMBER(SEARCH("Rose",B715)),ISNUMBER(SEARCH("Lessive",B715))),NOT(OR(ISNUMBER(SEARCH("Vaisselle",B715)),ISNUMBER(SEARCH("Javel",B715)),ISNUMBER(SEARCH("Matic",B715)),ISNUMBER(SEARCH("Nettoyant",B715)),ISNUMBER(SEARCH("Pâte",B715)),ISNUMBER(SEARCH("Lave",B715)),ISNUMBER(SEARCH("Détartrant",B715))))),"Mio main (1k+500gr)",IF(AND(ISNUMBER(SEARCH("PAPILLON",B715)),OR(ISNUMBER(SEARCH("Papier",B715)),ISNUMBER(SEARCH("Hygiénique",B715)),ISNUMBER(SEARCH("HYGIÉNIQUE",B715))),NOT(OR(ISNUMBER(SEARCH("Lingette",B715)),ISNUMBER(SEARCH("Mouchoir",B715))))),"Papillon Papier",IF(OR(ISNUMBER(SEARCH("TAJ AL SAHAR",B715)),ISNUMBER(SEARCH("TAJ BLADI",B715)),ISNUMBER(SEARCH("TAJ BELADI",B715)),ISNUMBER(SEARCH("Tilal Assahra",B715)),ISNUMBER(SEARCH("Jawharat Asahra",B715))),"TAJ SAHARA",IF(AND(OR(ISNUMBER(SEARCH("AL ITKANE",B715)),ISNUMBER(SEARCH("ALITKANE",B715)),ISNUMBER(SEARCH("PRESTO",B715))),NOT(OR(ISNUMBER(SEARCH("Thé",B715)),ISNUMBER(SEARCH("THE ",B715)),ISNUMBER(SEARCH("thé",B715)),ISNUMBER(SEARCH("SELHAM",B715)),ISNUMBER(SEARCH("LHAFLA",B715)),ISNUMBER(SEARCH("ZINE",B715)),ISNUMBER(SEARCH("tiyay",B715)),ISNUMBER(SEARCH("alouns",B715)),ISNUMBER(SEARCH("lmhrat",B715))))),"Al Itkrans + Presto",IF(OR(ISNUMBER(SEARCH("DALAA",B715)),ISNUMBER(SEARCH("CS-DALAA",B715)),ISNUMBER(SEARCH("DALINA",B715))),"Dalaa VP / Baqqal / RP",IF(OR(LEFT(UPPER(B715),4)="MIA ",LEFT(UPPER(B715),6)="CS-MIA"),"Mia",IF(OR(LEFT(UPPER(B715),5)="NOVA ",LEFT(UPPER(B715),7)="CS-NOVA"),"Nova",IF(OR(ISNUMBER(SEARCH("PRIMA ",B715)),ISNUMBER(SEARCH("CS-PRIMA",B715))),"Prima",IF(OR(ISNUMBER(SEARCH("Douceur",B715)),ISNUMBER(SEARCH("DOUCEUR",B715))),"Douceur",IF(OR(ISNUMBER(SEARCH("SANGO",B715)),ISNUMBER(SEARCH("CS-SANGO",B715))),"SANGO",IF(ISNUMBER(SEARCH("BLANDOUX",B715)),"Blandoux",IF(ISNUMBER(SEARCH("SHIWAMI",B715)),"Shiwame",IF(ISNUMBER(SEARCH("KELLOGG",B715)),"Kelloggs",IF(OR(ISNUMBER(SEARCH("TOBIGO",B715)),ISNUMBER(SEARCH("DWIST",B715))),"Tobigo",IF(OR(ISNUMBER(SEARCH("MARISOL",B715)),ISNUMBER(SEARCH("MARESOL",B715))),"Maresol",IF(OR(ISNUMBER(SEARCH("TAKIS",B715)),ISNUMBER(SEARCH("TAKYS",B715))),"TAKYS",IF(ISNUMBER(SEARCH("TAWIL",B715)),"Tawil",IF(ISNUMBER(SEARCH("FROMY",B715)),"Fromy",""))))))))))))))))))))))))</f>
        <v/>
      </c>
    </row>
    <row r="716" spans="1:3" ht="18" hidden="1" customHeight="1" x14ac:dyDescent="0.3">
      <c r="A716" s="3" t="str">
        <f>Products!A213</f>
        <v>ART01621</v>
      </c>
      <c r="B716" s="3" t="str">
        <f>Products!B213</f>
        <v>GALLO Spaghetti N°3 250G</v>
      </c>
      <c r="C716" s="3" t="str">
        <f>IF(OR(ISNUMBER(SEARCH("SELHAM",B716)),ISNUMBER(SEARCH("LHAFLA",B716)),ISNUMBER(SEARCH("ZINE",B716)),ISNUMBER(SEARCH("tiyay",B716)),ISNUMBER(SEARCH("alouns",B716)),ISNUMBER(SEARCH("lmhrat",B716))),"The Al Itkane",IF(AND(ISNUMBER(SEARCH("CALIN",B716)),ISNUMBER(SEARCH("RP",B716)),NOT(ISNUMBER(SEARCH("VP",B716)))),"Calin RP",IF(AND(ISNUMBER(SEARCH("CALIN",B716)),ISNUMBER(SEARCH("VP",B716))),"Calin VP",IF(AND(ISNUMBER(SEARCH("MIO",B716)),OR(ISNUMBER(SEARCH("Vaisselle",B716)),ISNUMBER(SEARCH("vaisselle",B716)))),"Mio Liquid Vaisselle",IF(AND(ISNUMBER(SEARCH("MIO",B716)),ISNUMBER(SEARCH("Javel",B716))),"Mio Javel",IF(AND(ISNUMBER(SEARCH("MIO",B716)),ISNUMBER(SEARCH("Matic",B716))),"Mio Matic",IF(AND(ISNUMBER(SEARCH("MIO",B716)),OR(ISNUMBER(SEARCH("Détérgent",B716)),ISNUMBER(SEARCH("Poudre",B716)),ISNUMBER(SEARCH("Semi Auto",B716)),ISNUMBER(SEARCH("1KG",B716)),ISNUMBER(SEARCH("500G",B716)),ISNUMBER(SEARCH("10KG",B716)),ISNUMBER(SEARCH("1.5K",B716)),ISNUMBER(SEARCH("215G",B716)),ISNUMBER(SEARCH("350G",B716)),ISNUMBER(SEARCH("90G",B716)),ISNUMBER(SEARCH("Gold",B716)),ISNUMBER(SEARCH("Citron",B716)),ISNUMBER(SEARCH("Rose",B716)),ISNUMBER(SEARCH("Lessive",B716))),NOT(OR(ISNUMBER(SEARCH("Vaisselle",B716)),ISNUMBER(SEARCH("Javel",B716)),ISNUMBER(SEARCH("Matic",B716)),ISNUMBER(SEARCH("Nettoyant",B716)),ISNUMBER(SEARCH("Pâte",B716)),ISNUMBER(SEARCH("Lave",B716)),ISNUMBER(SEARCH("Détartrant",B716))))),"Mio main (1k+500gr)",IF(AND(ISNUMBER(SEARCH("PAPILLON",B716)),OR(ISNUMBER(SEARCH("Papier",B716)),ISNUMBER(SEARCH("Hygiénique",B716)),ISNUMBER(SEARCH("HYGIÉNIQUE",B716))),NOT(OR(ISNUMBER(SEARCH("Lingette",B716)),ISNUMBER(SEARCH("Mouchoir",B716))))),"Papillon Papier",IF(OR(ISNUMBER(SEARCH("TAJ AL SAHAR",B716)),ISNUMBER(SEARCH("TAJ BLADI",B716)),ISNUMBER(SEARCH("TAJ BELADI",B716)),ISNUMBER(SEARCH("Tilal Assahra",B716)),ISNUMBER(SEARCH("Jawharat Asahra",B716))),"TAJ SAHARA",IF(AND(OR(ISNUMBER(SEARCH("AL ITKANE",B716)),ISNUMBER(SEARCH("ALITKANE",B716)),ISNUMBER(SEARCH("PRESTO",B716))),NOT(OR(ISNUMBER(SEARCH("Thé",B716)),ISNUMBER(SEARCH("THE ",B716)),ISNUMBER(SEARCH("thé",B716)),ISNUMBER(SEARCH("SELHAM",B716)),ISNUMBER(SEARCH("LHAFLA",B716)),ISNUMBER(SEARCH("ZINE",B716)),ISNUMBER(SEARCH("tiyay",B716)),ISNUMBER(SEARCH("alouns",B716)),ISNUMBER(SEARCH("lmhrat",B716))))),"Al Itkrans + Presto",IF(OR(ISNUMBER(SEARCH("DALAA",B716)),ISNUMBER(SEARCH("CS-DALAA",B716)),ISNUMBER(SEARCH("DALINA",B716))),"Dalaa VP / Baqqal / RP",IF(OR(LEFT(UPPER(B716),4)="MIA ",LEFT(UPPER(B716),6)="CS-MIA"),"Mia",IF(OR(LEFT(UPPER(B716),5)="NOVA ",LEFT(UPPER(B716),7)="CS-NOVA"),"Nova",IF(OR(ISNUMBER(SEARCH("PRIMA ",B716)),ISNUMBER(SEARCH("CS-PRIMA",B716))),"Prima",IF(OR(ISNUMBER(SEARCH("Douceur",B716)),ISNUMBER(SEARCH("DOUCEUR",B716))),"Douceur",IF(OR(ISNUMBER(SEARCH("SANGO",B716)),ISNUMBER(SEARCH("CS-SANGO",B716))),"SANGO",IF(ISNUMBER(SEARCH("BLANDOUX",B716)),"Blandoux",IF(ISNUMBER(SEARCH("SHIWAMI",B716)),"Shiwame",IF(ISNUMBER(SEARCH("KELLOGG",B716)),"Kelloggs",IF(OR(ISNUMBER(SEARCH("TOBIGO",B716)),ISNUMBER(SEARCH("DWIST",B716))),"Tobigo",IF(OR(ISNUMBER(SEARCH("MARISOL",B716)),ISNUMBER(SEARCH("MARESOL",B716))),"Maresol",IF(OR(ISNUMBER(SEARCH("TAKIS",B716)),ISNUMBER(SEARCH("TAKYS",B716))),"TAKYS",IF(ISNUMBER(SEARCH("TAWIL",B716)),"Tawil",IF(ISNUMBER(SEARCH("FROMY",B716)),"Fromy",""))))))))))))))))))))))))</f>
        <v/>
      </c>
    </row>
    <row r="717" spans="1:3" ht="18" hidden="1" customHeight="1" x14ac:dyDescent="0.3">
      <c r="A717" s="3" t="str">
        <f>Products!A214</f>
        <v>ART02330</v>
      </c>
      <c r="B717" s="3" t="str">
        <f>Products!B214</f>
        <v>VIRGAM Fromage Mozzarella 200GX50</v>
      </c>
      <c r="C717" s="3" t="str">
        <f>IF(OR(ISNUMBER(SEARCH("SELHAM",B717)),ISNUMBER(SEARCH("LHAFLA",B717)),ISNUMBER(SEARCH("ZINE",B717)),ISNUMBER(SEARCH("tiyay",B717)),ISNUMBER(SEARCH("alouns",B717)),ISNUMBER(SEARCH("lmhrat",B717))),"The Al Itkane",IF(AND(ISNUMBER(SEARCH("CALIN",B717)),ISNUMBER(SEARCH("RP",B717)),NOT(ISNUMBER(SEARCH("VP",B717)))),"Calin RP",IF(AND(ISNUMBER(SEARCH("CALIN",B717)),ISNUMBER(SEARCH("VP",B717))),"Calin VP",IF(AND(ISNUMBER(SEARCH("MIO",B717)),OR(ISNUMBER(SEARCH("Vaisselle",B717)),ISNUMBER(SEARCH("vaisselle",B717)))),"Mio Liquid Vaisselle",IF(AND(ISNUMBER(SEARCH("MIO",B717)),ISNUMBER(SEARCH("Javel",B717))),"Mio Javel",IF(AND(ISNUMBER(SEARCH("MIO",B717)),ISNUMBER(SEARCH("Matic",B717))),"Mio Matic",IF(AND(ISNUMBER(SEARCH("MIO",B717)),OR(ISNUMBER(SEARCH("Détérgent",B717)),ISNUMBER(SEARCH("Poudre",B717)),ISNUMBER(SEARCH("Semi Auto",B717)),ISNUMBER(SEARCH("1KG",B717)),ISNUMBER(SEARCH("500G",B717)),ISNUMBER(SEARCH("10KG",B717)),ISNUMBER(SEARCH("1.5K",B717)),ISNUMBER(SEARCH("215G",B717)),ISNUMBER(SEARCH("350G",B717)),ISNUMBER(SEARCH("90G",B717)),ISNUMBER(SEARCH("Gold",B717)),ISNUMBER(SEARCH("Citron",B717)),ISNUMBER(SEARCH("Rose",B717)),ISNUMBER(SEARCH("Lessive",B717))),NOT(OR(ISNUMBER(SEARCH("Vaisselle",B717)),ISNUMBER(SEARCH("Javel",B717)),ISNUMBER(SEARCH("Matic",B717)),ISNUMBER(SEARCH("Nettoyant",B717)),ISNUMBER(SEARCH("Pâte",B717)),ISNUMBER(SEARCH("Lave",B717)),ISNUMBER(SEARCH("Détartrant",B717))))),"Mio main (1k+500gr)",IF(AND(ISNUMBER(SEARCH("PAPILLON",B717)),OR(ISNUMBER(SEARCH("Papier",B717)),ISNUMBER(SEARCH("Hygiénique",B717)),ISNUMBER(SEARCH("HYGIÉNIQUE",B717))),NOT(OR(ISNUMBER(SEARCH("Lingette",B717)),ISNUMBER(SEARCH("Mouchoir",B717))))),"Papillon Papier",IF(OR(ISNUMBER(SEARCH("TAJ AL SAHAR",B717)),ISNUMBER(SEARCH("TAJ BLADI",B717)),ISNUMBER(SEARCH("TAJ BELADI",B717)),ISNUMBER(SEARCH("Tilal Assahra",B717)),ISNUMBER(SEARCH("Jawharat Asahra",B717))),"TAJ SAHARA",IF(AND(OR(ISNUMBER(SEARCH("AL ITKANE",B717)),ISNUMBER(SEARCH("ALITKANE",B717)),ISNUMBER(SEARCH("PRESTO",B717))),NOT(OR(ISNUMBER(SEARCH("Thé",B717)),ISNUMBER(SEARCH("THE ",B717)),ISNUMBER(SEARCH("thé",B717)),ISNUMBER(SEARCH("SELHAM",B717)),ISNUMBER(SEARCH("LHAFLA",B717)),ISNUMBER(SEARCH("ZINE",B717)),ISNUMBER(SEARCH("tiyay",B717)),ISNUMBER(SEARCH("alouns",B717)),ISNUMBER(SEARCH("lmhrat",B717))))),"Al Itkrans + Presto",IF(OR(ISNUMBER(SEARCH("DALAA",B717)),ISNUMBER(SEARCH("CS-DALAA",B717)),ISNUMBER(SEARCH("DALINA",B717))),"Dalaa VP / Baqqal / RP",IF(OR(LEFT(UPPER(B717),4)="MIA ",LEFT(UPPER(B717),6)="CS-MIA"),"Mia",IF(OR(LEFT(UPPER(B717),5)="NOVA ",LEFT(UPPER(B717),7)="CS-NOVA"),"Nova",IF(OR(ISNUMBER(SEARCH("PRIMA ",B717)),ISNUMBER(SEARCH("CS-PRIMA",B717))),"Prima",IF(OR(ISNUMBER(SEARCH("Douceur",B717)),ISNUMBER(SEARCH("DOUCEUR",B717))),"Douceur",IF(OR(ISNUMBER(SEARCH("SANGO",B717)),ISNUMBER(SEARCH("CS-SANGO",B717))),"SANGO",IF(ISNUMBER(SEARCH("BLANDOUX",B717)),"Blandoux",IF(ISNUMBER(SEARCH("SHIWAMI",B717)),"Shiwame",IF(ISNUMBER(SEARCH("KELLOGG",B717)),"Kelloggs",IF(OR(ISNUMBER(SEARCH("TOBIGO",B717)),ISNUMBER(SEARCH("DWIST",B717))),"Tobigo",IF(OR(ISNUMBER(SEARCH("MARISOL",B717)),ISNUMBER(SEARCH("MARESOL",B717))),"Maresol",IF(OR(ISNUMBER(SEARCH("TAKIS",B717)),ISNUMBER(SEARCH("TAKYS",B717))),"TAKYS",IF(ISNUMBER(SEARCH("TAWIL",B717)),"Tawil",IF(ISNUMBER(SEARCH("FROMY",B717)),"Fromy",""))))))))))))))))))))))))</f>
        <v/>
      </c>
    </row>
    <row r="718" spans="1:3" ht="18" hidden="1" customHeight="1" x14ac:dyDescent="0.3">
      <c r="A718" s="3" t="str">
        <f>Products!A215</f>
        <v>ART02652</v>
      </c>
      <c r="B718" s="3" t="str">
        <f>Products!B215</f>
        <v>DOUSSY Liquide Vaisselle Lavande 750G</v>
      </c>
      <c r="C718" s="3" t="str">
        <f>IF(OR(ISNUMBER(SEARCH("SELHAM",B718)),ISNUMBER(SEARCH("LHAFLA",B718)),ISNUMBER(SEARCH("ZINE",B718)),ISNUMBER(SEARCH("tiyay",B718)),ISNUMBER(SEARCH("alouns",B718)),ISNUMBER(SEARCH("lmhrat",B718))),"The Al Itkane",IF(AND(ISNUMBER(SEARCH("CALIN",B718)),ISNUMBER(SEARCH("RP",B718)),NOT(ISNUMBER(SEARCH("VP",B718)))),"Calin RP",IF(AND(ISNUMBER(SEARCH("CALIN",B718)),ISNUMBER(SEARCH("VP",B718))),"Calin VP",IF(AND(ISNUMBER(SEARCH("MIO",B718)),OR(ISNUMBER(SEARCH("Vaisselle",B718)),ISNUMBER(SEARCH("vaisselle",B718)))),"Mio Liquid Vaisselle",IF(AND(ISNUMBER(SEARCH("MIO",B718)),ISNUMBER(SEARCH("Javel",B718))),"Mio Javel",IF(AND(ISNUMBER(SEARCH("MIO",B718)),ISNUMBER(SEARCH("Matic",B718))),"Mio Matic",IF(AND(ISNUMBER(SEARCH("MIO",B718)),OR(ISNUMBER(SEARCH("Détérgent",B718)),ISNUMBER(SEARCH("Poudre",B718)),ISNUMBER(SEARCH("Semi Auto",B718)),ISNUMBER(SEARCH("1KG",B718)),ISNUMBER(SEARCH("500G",B718)),ISNUMBER(SEARCH("10KG",B718)),ISNUMBER(SEARCH("1.5K",B718)),ISNUMBER(SEARCH("215G",B718)),ISNUMBER(SEARCH("350G",B718)),ISNUMBER(SEARCH("90G",B718)),ISNUMBER(SEARCH("Gold",B718)),ISNUMBER(SEARCH("Citron",B718)),ISNUMBER(SEARCH("Rose",B718)),ISNUMBER(SEARCH("Lessive",B718))),NOT(OR(ISNUMBER(SEARCH("Vaisselle",B718)),ISNUMBER(SEARCH("Javel",B718)),ISNUMBER(SEARCH("Matic",B718)),ISNUMBER(SEARCH("Nettoyant",B718)),ISNUMBER(SEARCH("Pâte",B718)),ISNUMBER(SEARCH("Lave",B718)),ISNUMBER(SEARCH("Détartrant",B718))))),"Mio main (1k+500gr)",IF(AND(ISNUMBER(SEARCH("PAPILLON",B718)),OR(ISNUMBER(SEARCH("Papier",B718)),ISNUMBER(SEARCH("Hygiénique",B718)),ISNUMBER(SEARCH("HYGIÉNIQUE",B718))),NOT(OR(ISNUMBER(SEARCH("Lingette",B718)),ISNUMBER(SEARCH("Mouchoir",B718))))),"Papillon Papier",IF(OR(ISNUMBER(SEARCH("TAJ AL SAHAR",B718)),ISNUMBER(SEARCH("TAJ BLADI",B718)),ISNUMBER(SEARCH("TAJ BELADI",B718)),ISNUMBER(SEARCH("Tilal Assahra",B718)),ISNUMBER(SEARCH("Jawharat Asahra",B718))),"TAJ SAHARA",IF(AND(OR(ISNUMBER(SEARCH("AL ITKANE",B718)),ISNUMBER(SEARCH("ALITKANE",B718)),ISNUMBER(SEARCH("PRESTO",B718))),NOT(OR(ISNUMBER(SEARCH("Thé",B718)),ISNUMBER(SEARCH("THE ",B718)),ISNUMBER(SEARCH("thé",B718)),ISNUMBER(SEARCH("SELHAM",B718)),ISNUMBER(SEARCH("LHAFLA",B718)),ISNUMBER(SEARCH("ZINE",B718)),ISNUMBER(SEARCH("tiyay",B718)),ISNUMBER(SEARCH("alouns",B718)),ISNUMBER(SEARCH("lmhrat",B718))))),"Al Itkrans + Presto",IF(OR(ISNUMBER(SEARCH("DALAA",B718)),ISNUMBER(SEARCH("CS-DALAA",B718)),ISNUMBER(SEARCH("DALINA",B718))),"Dalaa VP / Baqqal / RP",IF(OR(LEFT(UPPER(B718),4)="MIA ",LEFT(UPPER(B718),6)="CS-MIA"),"Mia",IF(OR(LEFT(UPPER(B718),5)="NOVA ",LEFT(UPPER(B718),7)="CS-NOVA"),"Nova",IF(OR(ISNUMBER(SEARCH("PRIMA ",B718)),ISNUMBER(SEARCH("CS-PRIMA",B718))),"Prima",IF(OR(ISNUMBER(SEARCH("Douceur",B718)),ISNUMBER(SEARCH("DOUCEUR",B718))),"Douceur",IF(OR(ISNUMBER(SEARCH("SANGO",B718)),ISNUMBER(SEARCH("CS-SANGO",B718))),"SANGO",IF(ISNUMBER(SEARCH("BLANDOUX",B718)),"Blandoux",IF(ISNUMBER(SEARCH("SHIWAMI",B718)),"Shiwame",IF(ISNUMBER(SEARCH("KELLOGG",B718)),"Kelloggs",IF(OR(ISNUMBER(SEARCH("TOBIGO",B718)),ISNUMBER(SEARCH("DWIST",B718))),"Tobigo",IF(OR(ISNUMBER(SEARCH("MARISOL",B718)),ISNUMBER(SEARCH("MARESOL",B718))),"Maresol",IF(OR(ISNUMBER(SEARCH("TAKIS",B718)),ISNUMBER(SEARCH("TAKYS",B718))),"TAKYS",IF(ISNUMBER(SEARCH("TAWIL",B718)),"Tawil",IF(ISNUMBER(SEARCH("FROMY",B718)),"Fromy",""))))))))))))))))))))))))</f>
        <v/>
      </c>
    </row>
    <row r="719" spans="1:3" ht="18" hidden="1" customHeight="1" x14ac:dyDescent="0.3">
      <c r="A719" s="3" t="str">
        <f>Products!A216</f>
        <v>ART02653</v>
      </c>
      <c r="B719" s="3" t="str">
        <f>Products!B216</f>
        <v>DOUSSY Liquide Vaisselle Savon De Marseille 750G</v>
      </c>
      <c r="C719" s="3" t="str">
        <f>IF(OR(ISNUMBER(SEARCH("SELHAM",B719)),ISNUMBER(SEARCH("LHAFLA",B719)),ISNUMBER(SEARCH("ZINE",B719)),ISNUMBER(SEARCH("tiyay",B719)),ISNUMBER(SEARCH("alouns",B719)),ISNUMBER(SEARCH("lmhrat",B719))),"The Al Itkane",IF(AND(ISNUMBER(SEARCH("CALIN",B719)),ISNUMBER(SEARCH("RP",B719)),NOT(ISNUMBER(SEARCH("VP",B719)))),"Calin RP",IF(AND(ISNUMBER(SEARCH("CALIN",B719)),ISNUMBER(SEARCH("VP",B719))),"Calin VP",IF(AND(ISNUMBER(SEARCH("MIO",B719)),OR(ISNUMBER(SEARCH("Vaisselle",B719)),ISNUMBER(SEARCH("vaisselle",B719)))),"Mio Liquid Vaisselle",IF(AND(ISNUMBER(SEARCH("MIO",B719)),ISNUMBER(SEARCH("Javel",B719))),"Mio Javel",IF(AND(ISNUMBER(SEARCH("MIO",B719)),ISNUMBER(SEARCH("Matic",B719))),"Mio Matic",IF(AND(ISNUMBER(SEARCH("MIO",B719)),OR(ISNUMBER(SEARCH("Détérgent",B719)),ISNUMBER(SEARCH("Poudre",B719)),ISNUMBER(SEARCH("Semi Auto",B719)),ISNUMBER(SEARCH("1KG",B719)),ISNUMBER(SEARCH("500G",B719)),ISNUMBER(SEARCH("10KG",B719)),ISNUMBER(SEARCH("1.5K",B719)),ISNUMBER(SEARCH("215G",B719)),ISNUMBER(SEARCH("350G",B719)),ISNUMBER(SEARCH("90G",B719)),ISNUMBER(SEARCH("Gold",B719)),ISNUMBER(SEARCH("Citron",B719)),ISNUMBER(SEARCH("Rose",B719)),ISNUMBER(SEARCH("Lessive",B719))),NOT(OR(ISNUMBER(SEARCH("Vaisselle",B719)),ISNUMBER(SEARCH("Javel",B719)),ISNUMBER(SEARCH("Matic",B719)),ISNUMBER(SEARCH("Nettoyant",B719)),ISNUMBER(SEARCH("Pâte",B719)),ISNUMBER(SEARCH("Lave",B719)),ISNUMBER(SEARCH("Détartrant",B719))))),"Mio main (1k+500gr)",IF(AND(ISNUMBER(SEARCH("PAPILLON",B719)),OR(ISNUMBER(SEARCH("Papier",B719)),ISNUMBER(SEARCH("Hygiénique",B719)),ISNUMBER(SEARCH("HYGIÉNIQUE",B719))),NOT(OR(ISNUMBER(SEARCH("Lingette",B719)),ISNUMBER(SEARCH("Mouchoir",B719))))),"Papillon Papier",IF(OR(ISNUMBER(SEARCH("TAJ AL SAHAR",B719)),ISNUMBER(SEARCH("TAJ BLADI",B719)),ISNUMBER(SEARCH("TAJ BELADI",B719)),ISNUMBER(SEARCH("Tilal Assahra",B719)),ISNUMBER(SEARCH("Jawharat Asahra",B719))),"TAJ SAHARA",IF(AND(OR(ISNUMBER(SEARCH("AL ITKANE",B719)),ISNUMBER(SEARCH("ALITKANE",B719)),ISNUMBER(SEARCH("PRESTO",B719))),NOT(OR(ISNUMBER(SEARCH("Thé",B719)),ISNUMBER(SEARCH("THE ",B719)),ISNUMBER(SEARCH("thé",B719)),ISNUMBER(SEARCH("SELHAM",B719)),ISNUMBER(SEARCH("LHAFLA",B719)),ISNUMBER(SEARCH("ZINE",B719)),ISNUMBER(SEARCH("tiyay",B719)),ISNUMBER(SEARCH("alouns",B719)),ISNUMBER(SEARCH("lmhrat",B719))))),"Al Itkrans + Presto",IF(OR(ISNUMBER(SEARCH("DALAA",B719)),ISNUMBER(SEARCH("CS-DALAA",B719)),ISNUMBER(SEARCH("DALINA",B719))),"Dalaa VP / Baqqal / RP",IF(OR(LEFT(UPPER(B719),4)="MIA ",LEFT(UPPER(B719),6)="CS-MIA"),"Mia",IF(OR(LEFT(UPPER(B719),5)="NOVA ",LEFT(UPPER(B719),7)="CS-NOVA"),"Nova",IF(OR(ISNUMBER(SEARCH("PRIMA ",B719)),ISNUMBER(SEARCH("CS-PRIMA",B719))),"Prima",IF(OR(ISNUMBER(SEARCH("Douceur",B719)),ISNUMBER(SEARCH("DOUCEUR",B719))),"Douceur",IF(OR(ISNUMBER(SEARCH("SANGO",B719)),ISNUMBER(SEARCH("CS-SANGO",B719))),"SANGO",IF(ISNUMBER(SEARCH("BLANDOUX",B719)),"Blandoux",IF(ISNUMBER(SEARCH("SHIWAMI",B719)),"Shiwame",IF(ISNUMBER(SEARCH("KELLOGG",B719)),"Kelloggs",IF(OR(ISNUMBER(SEARCH("TOBIGO",B719)),ISNUMBER(SEARCH("DWIST",B719))),"Tobigo",IF(OR(ISNUMBER(SEARCH("MARISOL",B719)),ISNUMBER(SEARCH("MARESOL",B719))),"Maresol",IF(OR(ISNUMBER(SEARCH("TAKIS",B719)),ISNUMBER(SEARCH("TAKYS",B719))),"TAKYS",IF(ISNUMBER(SEARCH("TAWIL",B719)),"Tawil",IF(ISNUMBER(SEARCH("FROMY",B719)),"Fromy",""))))))))))))))))))))))))</f>
        <v/>
      </c>
    </row>
    <row r="720" spans="1:3" ht="18" hidden="1" customHeight="1" x14ac:dyDescent="0.3">
      <c r="A720" s="3" t="str">
        <f>Products!A217</f>
        <v>ART02654</v>
      </c>
      <c r="B720" s="3" t="str">
        <f>Products!B217</f>
        <v>DOUSSY Liquide Vaisselle Concentré Citron 750G</v>
      </c>
      <c r="C720" s="3" t="str">
        <f>IF(OR(ISNUMBER(SEARCH("SELHAM",B720)),ISNUMBER(SEARCH("LHAFLA",B720)),ISNUMBER(SEARCH("ZINE",B720)),ISNUMBER(SEARCH("tiyay",B720)),ISNUMBER(SEARCH("alouns",B720)),ISNUMBER(SEARCH("lmhrat",B720))),"The Al Itkane",IF(AND(ISNUMBER(SEARCH("CALIN",B720)),ISNUMBER(SEARCH("RP",B720)),NOT(ISNUMBER(SEARCH("VP",B720)))),"Calin RP",IF(AND(ISNUMBER(SEARCH("CALIN",B720)),ISNUMBER(SEARCH("VP",B720))),"Calin VP",IF(AND(ISNUMBER(SEARCH("MIO",B720)),OR(ISNUMBER(SEARCH("Vaisselle",B720)),ISNUMBER(SEARCH("vaisselle",B720)))),"Mio Liquid Vaisselle",IF(AND(ISNUMBER(SEARCH("MIO",B720)),ISNUMBER(SEARCH("Javel",B720))),"Mio Javel",IF(AND(ISNUMBER(SEARCH("MIO",B720)),ISNUMBER(SEARCH("Matic",B720))),"Mio Matic",IF(AND(ISNUMBER(SEARCH("MIO",B720)),OR(ISNUMBER(SEARCH("Détérgent",B720)),ISNUMBER(SEARCH("Poudre",B720)),ISNUMBER(SEARCH("Semi Auto",B720)),ISNUMBER(SEARCH("1KG",B720)),ISNUMBER(SEARCH("500G",B720)),ISNUMBER(SEARCH("10KG",B720)),ISNUMBER(SEARCH("1.5K",B720)),ISNUMBER(SEARCH("215G",B720)),ISNUMBER(SEARCH("350G",B720)),ISNUMBER(SEARCH("90G",B720)),ISNUMBER(SEARCH("Gold",B720)),ISNUMBER(SEARCH("Citron",B720)),ISNUMBER(SEARCH("Rose",B720)),ISNUMBER(SEARCH("Lessive",B720))),NOT(OR(ISNUMBER(SEARCH("Vaisselle",B720)),ISNUMBER(SEARCH("Javel",B720)),ISNUMBER(SEARCH("Matic",B720)),ISNUMBER(SEARCH("Nettoyant",B720)),ISNUMBER(SEARCH("Pâte",B720)),ISNUMBER(SEARCH("Lave",B720)),ISNUMBER(SEARCH("Détartrant",B720))))),"Mio main (1k+500gr)",IF(AND(ISNUMBER(SEARCH("PAPILLON",B720)),OR(ISNUMBER(SEARCH("Papier",B720)),ISNUMBER(SEARCH("Hygiénique",B720)),ISNUMBER(SEARCH("HYGIÉNIQUE",B720))),NOT(OR(ISNUMBER(SEARCH("Lingette",B720)),ISNUMBER(SEARCH("Mouchoir",B720))))),"Papillon Papier",IF(OR(ISNUMBER(SEARCH("TAJ AL SAHAR",B720)),ISNUMBER(SEARCH("TAJ BLADI",B720)),ISNUMBER(SEARCH("TAJ BELADI",B720)),ISNUMBER(SEARCH("Tilal Assahra",B720)),ISNUMBER(SEARCH("Jawharat Asahra",B720))),"TAJ SAHARA",IF(AND(OR(ISNUMBER(SEARCH("AL ITKANE",B720)),ISNUMBER(SEARCH("ALITKANE",B720)),ISNUMBER(SEARCH("PRESTO",B720))),NOT(OR(ISNUMBER(SEARCH("Thé",B720)),ISNUMBER(SEARCH("THE ",B720)),ISNUMBER(SEARCH("thé",B720)),ISNUMBER(SEARCH("SELHAM",B720)),ISNUMBER(SEARCH("LHAFLA",B720)),ISNUMBER(SEARCH("ZINE",B720)),ISNUMBER(SEARCH("tiyay",B720)),ISNUMBER(SEARCH("alouns",B720)),ISNUMBER(SEARCH("lmhrat",B720))))),"Al Itkrans + Presto",IF(OR(ISNUMBER(SEARCH("DALAA",B720)),ISNUMBER(SEARCH("CS-DALAA",B720)),ISNUMBER(SEARCH("DALINA",B720))),"Dalaa VP / Baqqal / RP",IF(OR(LEFT(UPPER(B720),4)="MIA ",LEFT(UPPER(B720),6)="CS-MIA"),"Mia",IF(OR(LEFT(UPPER(B720),5)="NOVA ",LEFT(UPPER(B720),7)="CS-NOVA"),"Nova",IF(OR(ISNUMBER(SEARCH("PRIMA ",B720)),ISNUMBER(SEARCH("CS-PRIMA",B720))),"Prima",IF(OR(ISNUMBER(SEARCH("Douceur",B720)),ISNUMBER(SEARCH("DOUCEUR",B720))),"Douceur",IF(OR(ISNUMBER(SEARCH("SANGO",B720)),ISNUMBER(SEARCH("CS-SANGO",B720))),"SANGO",IF(ISNUMBER(SEARCH("BLANDOUX",B720)),"Blandoux",IF(ISNUMBER(SEARCH("SHIWAMI",B720)),"Shiwame",IF(ISNUMBER(SEARCH("KELLOGG",B720)),"Kelloggs",IF(OR(ISNUMBER(SEARCH("TOBIGO",B720)),ISNUMBER(SEARCH("DWIST",B720))),"Tobigo",IF(OR(ISNUMBER(SEARCH("MARISOL",B720)),ISNUMBER(SEARCH("MARESOL",B720))),"Maresol",IF(OR(ISNUMBER(SEARCH("TAKIS",B720)),ISNUMBER(SEARCH("TAKYS",B720))),"TAKYS",IF(ISNUMBER(SEARCH("TAWIL",B720)),"Tawil",IF(ISNUMBER(SEARCH("FROMY",B720)),"Fromy",""))))))))))))))))))))))))</f>
        <v/>
      </c>
    </row>
    <row r="721" spans="1:3" ht="18" hidden="1" customHeight="1" x14ac:dyDescent="0.3">
      <c r="A721" s="3" t="str">
        <f>Products!A218</f>
        <v>ART02655</v>
      </c>
      <c r="B721" s="3" t="str">
        <f>Products!B218</f>
        <v>DOUSSY Nettoyant Sol Citron 1L</v>
      </c>
      <c r="C721" s="3" t="str">
        <f>IF(OR(ISNUMBER(SEARCH("SELHAM",B721)),ISNUMBER(SEARCH("LHAFLA",B721)),ISNUMBER(SEARCH("ZINE",B721)),ISNUMBER(SEARCH("tiyay",B721)),ISNUMBER(SEARCH("alouns",B721)),ISNUMBER(SEARCH("lmhrat",B721))),"The Al Itkane",IF(AND(ISNUMBER(SEARCH("CALIN",B721)),ISNUMBER(SEARCH("RP",B721)),NOT(ISNUMBER(SEARCH("VP",B721)))),"Calin RP",IF(AND(ISNUMBER(SEARCH("CALIN",B721)),ISNUMBER(SEARCH("VP",B721))),"Calin VP",IF(AND(ISNUMBER(SEARCH("MIO",B721)),OR(ISNUMBER(SEARCH("Vaisselle",B721)),ISNUMBER(SEARCH("vaisselle",B721)))),"Mio Liquid Vaisselle",IF(AND(ISNUMBER(SEARCH("MIO",B721)),ISNUMBER(SEARCH("Javel",B721))),"Mio Javel",IF(AND(ISNUMBER(SEARCH("MIO",B721)),ISNUMBER(SEARCH("Matic",B721))),"Mio Matic",IF(AND(ISNUMBER(SEARCH("MIO",B721)),OR(ISNUMBER(SEARCH("Détérgent",B721)),ISNUMBER(SEARCH("Poudre",B721)),ISNUMBER(SEARCH("Semi Auto",B721)),ISNUMBER(SEARCH("1KG",B721)),ISNUMBER(SEARCH("500G",B721)),ISNUMBER(SEARCH("10KG",B721)),ISNUMBER(SEARCH("1.5K",B721)),ISNUMBER(SEARCH("215G",B721)),ISNUMBER(SEARCH("350G",B721)),ISNUMBER(SEARCH("90G",B721)),ISNUMBER(SEARCH("Gold",B721)),ISNUMBER(SEARCH("Citron",B721)),ISNUMBER(SEARCH("Rose",B721)),ISNUMBER(SEARCH("Lessive",B721))),NOT(OR(ISNUMBER(SEARCH("Vaisselle",B721)),ISNUMBER(SEARCH("Javel",B721)),ISNUMBER(SEARCH("Matic",B721)),ISNUMBER(SEARCH("Nettoyant",B721)),ISNUMBER(SEARCH("Pâte",B721)),ISNUMBER(SEARCH("Lave",B721)),ISNUMBER(SEARCH("Détartrant",B721))))),"Mio main (1k+500gr)",IF(AND(ISNUMBER(SEARCH("PAPILLON",B721)),OR(ISNUMBER(SEARCH("Papier",B721)),ISNUMBER(SEARCH("Hygiénique",B721)),ISNUMBER(SEARCH("HYGIÉNIQUE",B721))),NOT(OR(ISNUMBER(SEARCH("Lingette",B721)),ISNUMBER(SEARCH("Mouchoir",B721))))),"Papillon Papier",IF(OR(ISNUMBER(SEARCH("TAJ AL SAHAR",B721)),ISNUMBER(SEARCH("TAJ BLADI",B721)),ISNUMBER(SEARCH("TAJ BELADI",B721)),ISNUMBER(SEARCH("Tilal Assahra",B721)),ISNUMBER(SEARCH("Jawharat Asahra",B721))),"TAJ SAHARA",IF(AND(OR(ISNUMBER(SEARCH("AL ITKANE",B721)),ISNUMBER(SEARCH("ALITKANE",B721)),ISNUMBER(SEARCH("PRESTO",B721))),NOT(OR(ISNUMBER(SEARCH("Thé",B721)),ISNUMBER(SEARCH("THE ",B721)),ISNUMBER(SEARCH("thé",B721)),ISNUMBER(SEARCH("SELHAM",B721)),ISNUMBER(SEARCH("LHAFLA",B721)),ISNUMBER(SEARCH("ZINE",B721)),ISNUMBER(SEARCH("tiyay",B721)),ISNUMBER(SEARCH("alouns",B721)),ISNUMBER(SEARCH("lmhrat",B721))))),"Al Itkrans + Presto",IF(OR(ISNUMBER(SEARCH("DALAA",B721)),ISNUMBER(SEARCH("CS-DALAA",B721)),ISNUMBER(SEARCH("DALINA",B721))),"Dalaa VP / Baqqal / RP",IF(OR(LEFT(UPPER(B721),4)="MIA ",LEFT(UPPER(B721),6)="CS-MIA"),"Mia",IF(OR(LEFT(UPPER(B721),5)="NOVA ",LEFT(UPPER(B721),7)="CS-NOVA"),"Nova",IF(OR(ISNUMBER(SEARCH("PRIMA ",B721)),ISNUMBER(SEARCH("CS-PRIMA",B721))),"Prima",IF(OR(ISNUMBER(SEARCH("Douceur",B721)),ISNUMBER(SEARCH("DOUCEUR",B721))),"Douceur",IF(OR(ISNUMBER(SEARCH("SANGO",B721)),ISNUMBER(SEARCH("CS-SANGO",B721))),"SANGO",IF(ISNUMBER(SEARCH("BLANDOUX",B721)),"Blandoux",IF(ISNUMBER(SEARCH("SHIWAMI",B721)),"Shiwame",IF(ISNUMBER(SEARCH("KELLOGG",B721)),"Kelloggs",IF(OR(ISNUMBER(SEARCH("TOBIGO",B721)),ISNUMBER(SEARCH("DWIST",B721))),"Tobigo",IF(OR(ISNUMBER(SEARCH("MARISOL",B721)),ISNUMBER(SEARCH("MARESOL",B721))),"Maresol",IF(OR(ISNUMBER(SEARCH("TAKIS",B721)),ISNUMBER(SEARCH("TAKYS",B721))),"TAKYS",IF(ISNUMBER(SEARCH("TAWIL",B721)),"Tawil",IF(ISNUMBER(SEARCH("FROMY",B721)),"Fromy",""))))))))))))))))))))))))</f>
        <v/>
      </c>
    </row>
    <row r="722" spans="1:3" ht="18" hidden="1" customHeight="1" x14ac:dyDescent="0.3">
      <c r="A722" s="3" t="str">
        <f>Products!A219</f>
        <v>ART02656</v>
      </c>
      <c r="B722" s="3" t="str">
        <f>Products!B219</f>
        <v>DOUSSY Nettoyant Sol Fraicheur Marine 1L</v>
      </c>
      <c r="C722" s="3" t="str">
        <f>IF(OR(ISNUMBER(SEARCH("SELHAM",B722)),ISNUMBER(SEARCH("LHAFLA",B722)),ISNUMBER(SEARCH("ZINE",B722)),ISNUMBER(SEARCH("tiyay",B722)),ISNUMBER(SEARCH("alouns",B722)),ISNUMBER(SEARCH("lmhrat",B722))),"The Al Itkane",IF(AND(ISNUMBER(SEARCH("CALIN",B722)),ISNUMBER(SEARCH("RP",B722)),NOT(ISNUMBER(SEARCH("VP",B722)))),"Calin RP",IF(AND(ISNUMBER(SEARCH("CALIN",B722)),ISNUMBER(SEARCH("VP",B722))),"Calin VP",IF(AND(ISNUMBER(SEARCH("MIO",B722)),OR(ISNUMBER(SEARCH("Vaisselle",B722)),ISNUMBER(SEARCH("vaisselle",B722)))),"Mio Liquid Vaisselle",IF(AND(ISNUMBER(SEARCH("MIO",B722)),ISNUMBER(SEARCH("Javel",B722))),"Mio Javel",IF(AND(ISNUMBER(SEARCH("MIO",B722)),ISNUMBER(SEARCH("Matic",B722))),"Mio Matic",IF(AND(ISNUMBER(SEARCH("MIO",B722)),OR(ISNUMBER(SEARCH("Détérgent",B722)),ISNUMBER(SEARCH("Poudre",B722)),ISNUMBER(SEARCH("Semi Auto",B722)),ISNUMBER(SEARCH("1KG",B722)),ISNUMBER(SEARCH("500G",B722)),ISNUMBER(SEARCH("10KG",B722)),ISNUMBER(SEARCH("1.5K",B722)),ISNUMBER(SEARCH("215G",B722)),ISNUMBER(SEARCH("350G",B722)),ISNUMBER(SEARCH("90G",B722)),ISNUMBER(SEARCH("Gold",B722)),ISNUMBER(SEARCH("Citron",B722)),ISNUMBER(SEARCH("Rose",B722)),ISNUMBER(SEARCH("Lessive",B722))),NOT(OR(ISNUMBER(SEARCH("Vaisselle",B722)),ISNUMBER(SEARCH("Javel",B722)),ISNUMBER(SEARCH("Matic",B722)),ISNUMBER(SEARCH("Nettoyant",B722)),ISNUMBER(SEARCH("Pâte",B722)),ISNUMBER(SEARCH("Lave",B722)),ISNUMBER(SEARCH("Détartrant",B722))))),"Mio main (1k+500gr)",IF(AND(ISNUMBER(SEARCH("PAPILLON",B722)),OR(ISNUMBER(SEARCH("Papier",B722)),ISNUMBER(SEARCH("Hygiénique",B722)),ISNUMBER(SEARCH("HYGIÉNIQUE",B722))),NOT(OR(ISNUMBER(SEARCH("Lingette",B722)),ISNUMBER(SEARCH("Mouchoir",B722))))),"Papillon Papier",IF(OR(ISNUMBER(SEARCH("TAJ AL SAHAR",B722)),ISNUMBER(SEARCH("TAJ BLADI",B722)),ISNUMBER(SEARCH("TAJ BELADI",B722)),ISNUMBER(SEARCH("Tilal Assahra",B722)),ISNUMBER(SEARCH("Jawharat Asahra",B722))),"TAJ SAHARA",IF(AND(OR(ISNUMBER(SEARCH("AL ITKANE",B722)),ISNUMBER(SEARCH("ALITKANE",B722)),ISNUMBER(SEARCH("PRESTO",B722))),NOT(OR(ISNUMBER(SEARCH("Thé",B722)),ISNUMBER(SEARCH("THE ",B722)),ISNUMBER(SEARCH("thé",B722)),ISNUMBER(SEARCH("SELHAM",B722)),ISNUMBER(SEARCH("LHAFLA",B722)),ISNUMBER(SEARCH("ZINE",B722)),ISNUMBER(SEARCH("tiyay",B722)),ISNUMBER(SEARCH("alouns",B722)),ISNUMBER(SEARCH("lmhrat",B722))))),"Al Itkrans + Presto",IF(OR(ISNUMBER(SEARCH("DALAA",B722)),ISNUMBER(SEARCH("CS-DALAA",B722)),ISNUMBER(SEARCH("DALINA",B722))),"Dalaa VP / Baqqal / RP",IF(OR(LEFT(UPPER(B722),4)="MIA ",LEFT(UPPER(B722),6)="CS-MIA"),"Mia",IF(OR(LEFT(UPPER(B722),5)="NOVA ",LEFT(UPPER(B722),7)="CS-NOVA"),"Nova",IF(OR(ISNUMBER(SEARCH("PRIMA ",B722)),ISNUMBER(SEARCH("CS-PRIMA",B722))),"Prima",IF(OR(ISNUMBER(SEARCH("Douceur",B722)),ISNUMBER(SEARCH("DOUCEUR",B722))),"Douceur",IF(OR(ISNUMBER(SEARCH("SANGO",B722)),ISNUMBER(SEARCH("CS-SANGO",B722))),"SANGO",IF(ISNUMBER(SEARCH("BLANDOUX",B722)),"Blandoux",IF(ISNUMBER(SEARCH("SHIWAMI",B722)),"Shiwame",IF(ISNUMBER(SEARCH("KELLOGG",B722)),"Kelloggs",IF(OR(ISNUMBER(SEARCH("TOBIGO",B722)),ISNUMBER(SEARCH("DWIST",B722))),"Tobigo",IF(OR(ISNUMBER(SEARCH("MARISOL",B722)),ISNUMBER(SEARCH("MARESOL",B722))),"Maresol",IF(OR(ISNUMBER(SEARCH("TAKIS",B722)),ISNUMBER(SEARCH("TAKYS",B722))),"TAKYS",IF(ISNUMBER(SEARCH("TAWIL",B722)),"Tawil",IF(ISNUMBER(SEARCH("FROMY",B722)),"Fromy",""))))))))))))))))))))))))</f>
        <v/>
      </c>
    </row>
    <row r="723" spans="1:3" ht="18" hidden="1" customHeight="1" x14ac:dyDescent="0.3">
      <c r="A723" s="3" t="str">
        <f>Products!A220</f>
        <v>ART02657</v>
      </c>
      <c r="B723" s="3" t="str">
        <f>Products!B220</f>
        <v>DOUSSY Nettoyant Sol Lavande 1L</v>
      </c>
      <c r="C723" s="3" t="str">
        <f>IF(OR(ISNUMBER(SEARCH("SELHAM",B723)),ISNUMBER(SEARCH("LHAFLA",B723)),ISNUMBER(SEARCH("ZINE",B723)),ISNUMBER(SEARCH("tiyay",B723)),ISNUMBER(SEARCH("alouns",B723)),ISNUMBER(SEARCH("lmhrat",B723))),"The Al Itkane",IF(AND(ISNUMBER(SEARCH("CALIN",B723)),ISNUMBER(SEARCH("RP",B723)),NOT(ISNUMBER(SEARCH("VP",B723)))),"Calin RP",IF(AND(ISNUMBER(SEARCH("CALIN",B723)),ISNUMBER(SEARCH("VP",B723))),"Calin VP",IF(AND(ISNUMBER(SEARCH("MIO",B723)),OR(ISNUMBER(SEARCH("Vaisselle",B723)),ISNUMBER(SEARCH("vaisselle",B723)))),"Mio Liquid Vaisselle",IF(AND(ISNUMBER(SEARCH("MIO",B723)),ISNUMBER(SEARCH("Javel",B723))),"Mio Javel",IF(AND(ISNUMBER(SEARCH("MIO",B723)),ISNUMBER(SEARCH("Matic",B723))),"Mio Matic",IF(AND(ISNUMBER(SEARCH("MIO",B723)),OR(ISNUMBER(SEARCH("Détérgent",B723)),ISNUMBER(SEARCH("Poudre",B723)),ISNUMBER(SEARCH("Semi Auto",B723)),ISNUMBER(SEARCH("1KG",B723)),ISNUMBER(SEARCH("500G",B723)),ISNUMBER(SEARCH("10KG",B723)),ISNUMBER(SEARCH("1.5K",B723)),ISNUMBER(SEARCH("215G",B723)),ISNUMBER(SEARCH("350G",B723)),ISNUMBER(SEARCH("90G",B723)),ISNUMBER(SEARCH("Gold",B723)),ISNUMBER(SEARCH("Citron",B723)),ISNUMBER(SEARCH("Rose",B723)),ISNUMBER(SEARCH("Lessive",B723))),NOT(OR(ISNUMBER(SEARCH("Vaisselle",B723)),ISNUMBER(SEARCH("Javel",B723)),ISNUMBER(SEARCH("Matic",B723)),ISNUMBER(SEARCH("Nettoyant",B723)),ISNUMBER(SEARCH("Pâte",B723)),ISNUMBER(SEARCH("Lave",B723)),ISNUMBER(SEARCH("Détartrant",B723))))),"Mio main (1k+500gr)",IF(AND(ISNUMBER(SEARCH("PAPILLON",B723)),OR(ISNUMBER(SEARCH("Papier",B723)),ISNUMBER(SEARCH("Hygiénique",B723)),ISNUMBER(SEARCH("HYGIÉNIQUE",B723))),NOT(OR(ISNUMBER(SEARCH("Lingette",B723)),ISNUMBER(SEARCH("Mouchoir",B723))))),"Papillon Papier",IF(OR(ISNUMBER(SEARCH("TAJ AL SAHAR",B723)),ISNUMBER(SEARCH("TAJ BLADI",B723)),ISNUMBER(SEARCH("TAJ BELADI",B723)),ISNUMBER(SEARCH("Tilal Assahra",B723)),ISNUMBER(SEARCH("Jawharat Asahra",B723))),"TAJ SAHARA",IF(AND(OR(ISNUMBER(SEARCH("AL ITKANE",B723)),ISNUMBER(SEARCH("ALITKANE",B723)),ISNUMBER(SEARCH("PRESTO",B723))),NOT(OR(ISNUMBER(SEARCH("Thé",B723)),ISNUMBER(SEARCH("THE ",B723)),ISNUMBER(SEARCH("thé",B723)),ISNUMBER(SEARCH("SELHAM",B723)),ISNUMBER(SEARCH("LHAFLA",B723)),ISNUMBER(SEARCH("ZINE",B723)),ISNUMBER(SEARCH("tiyay",B723)),ISNUMBER(SEARCH("alouns",B723)),ISNUMBER(SEARCH("lmhrat",B723))))),"Al Itkrans + Presto",IF(OR(ISNUMBER(SEARCH("DALAA",B723)),ISNUMBER(SEARCH("CS-DALAA",B723)),ISNUMBER(SEARCH("DALINA",B723))),"Dalaa VP / Baqqal / RP",IF(OR(LEFT(UPPER(B723),4)="MIA ",LEFT(UPPER(B723),6)="CS-MIA"),"Mia",IF(OR(LEFT(UPPER(B723),5)="NOVA ",LEFT(UPPER(B723),7)="CS-NOVA"),"Nova",IF(OR(ISNUMBER(SEARCH("PRIMA ",B723)),ISNUMBER(SEARCH("CS-PRIMA",B723))),"Prima",IF(OR(ISNUMBER(SEARCH("Douceur",B723)),ISNUMBER(SEARCH("DOUCEUR",B723))),"Douceur",IF(OR(ISNUMBER(SEARCH("SANGO",B723)),ISNUMBER(SEARCH("CS-SANGO",B723))),"SANGO",IF(ISNUMBER(SEARCH("BLANDOUX",B723)),"Blandoux",IF(ISNUMBER(SEARCH("SHIWAMI",B723)),"Shiwame",IF(ISNUMBER(SEARCH("KELLOGG",B723)),"Kelloggs",IF(OR(ISNUMBER(SEARCH("TOBIGO",B723)),ISNUMBER(SEARCH("DWIST",B723))),"Tobigo",IF(OR(ISNUMBER(SEARCH("MARISOL",B723)),ISNUMBER(SEARCH("MARESOL",B723))),"Maresol",IF(OR(ISNUMBER(SEARCH("TAKIS",B723)),ISNUMBER(SEARCH("TAKYS",B723))),"TAKYS",IF(ISNUMBER(SEARCH("TAWIL",B723)),"Tawil",IF(ISNUMBER(SEARCH("FROMY",B723)),"Fromy",""))))))))))))))))))))))))</f>
        <v/>
      </c>
    </row>
    <row r="724" spans="1:3" ht="18" hidden="1" customHeight="1" x14ac:dyDescent="0.3">
      <c r="A724" s="3" t="str">
        <f>Products!A221</f>
        <v>ART02658</v>
      </c>
      <c r="B724" s="3" t="str">
        <f>Products!B221</f>
        <v>DOUSSY Nettoyant Sol Citron Vert Menthe 1L</v>
      </c>
      <c r="C724" s="3" t="str">
        <f>IF(OR(ISNUMBER(SEARCH("SELHAM",B724)),ISNUMBER(SEARCH("LHAFLA",B724)),ISNUMBER(SEARCH("ZINE",B724)),ISNUMBER(SEARCH("tiyay",B724)),ISNUMBER(SEARCH("alouns",B724)),ISNUMBER(SEARCH("lmhrat",B724))),"The Al Itkane",IF(AND(ISNUMBER(SEARCH("CALIN",B724)),ISNUMBER(SEARCH("RP",B724)),NOT(ISNUMBER(SEARCH("VP",B724)))),"Calin RP",IF(AND(ISNUMBER(SEARCH("CALIN",B724)),ISNUMBER(SEARCH("VP",B724))),"Calin VP",IF(AND(ISNUMBER(SEARCH("MIO",B724)),OR(ISNUMBER(SEARCH("Vaisselle",B724)),ISNUMBER(SEARCH("vaisselle",B724)))),"Mio Liquid Vaisselle",IF(AND(ISNUMBER(SEARCH("MIO",B724)),ISNUMBER(SEARCH("Javel",B724))),"Mio Javel",IF(AND(ISNUMBER(SEARCH("MIO",B724)),ISNUMBER(SEARCH("Matic",B724))),"Mio Matic",IF(AND(ISNUMBER(SEARCH("MIO",B724)),OR(ISNUMBER(SEARCH("Détérgent",B724)),ISNUMBER(SEARCH("Poudre",B724)),ISNUMBER(SEARCH("Semi Auto",B724)),ISNUMBER(SEARCH("1KG",B724)),ISNUMBER(SEARCH("500G",B724)),ISNUMBER(SEARCH("10KG",B724)),ISNUMBER(SEARCH("1.5K",B724)),ISNUMBER(SEARCH("215G",B724)),ISNUMBER(SEARCH("350G",B724)),ISNUMBER(SEARCH("90G",B724)),ISNUMBER(SEARCH("Gold",B724)),ISNUMBER(SEARCH("Citron",B724)),ISNUMBER(SEARCH("Rose",B724)),ISNUMBER(SEARCH("Lessive",B724))),NOT(OR(ISNUMBER(SEARCH("Vaisselle",B724)),ISNUMBER(SEARCH("Javel",B724)),ISNUMBER(SEARCH("Matic",B724)),ISNUMBER(SEARCH("Nettoyant",B724)),ISNUMBER(SEARCH("Pâte",B724)),ISNUMBER(SEARCH("Lave",B724)),ISNUMBER(SEARCH("Détartrant",B724))))),"Mio main (1k+500gr)",IF(AND(ISNUMBER(SEARCH("PAPILLON",B724)),OR(ISNUMBER(SEARCH("Papier",B724)),ISNUMBER(SEARCH("Hygiénique",B724)),ISNUMBER(SEARCH("HYGIÉNIQUE",B724))),NOT(OR(ISNUMBER(SEARCH("Lingette",B724)),ISNUMBER(SEARCH("Mouchoir",B724))))),"Papillon Papier",IF(OR(ISNUMBER(SEARCH("TAJ AL SAHAR",B724)),ISNUMBER(SEARCH("TAJ BLADI",B724)),ISNUMBER(SEARCH("TAJ BELADI",B724)),ISNUMBER(SEARCH("Tilal Assahra",B724)),ISNUMBER(SEARCH("Jawharat Asahra",B724))),"TAJ SAHARA",IF(AND(OR(ISNUMBER(SEARCH("AL ITKANE",B724)),ISNUMBER(SEARCH("ALITKANE",B724)),ISNUMBER(SEARCH("PRESTO",B724))),NOT(OR(ISNUMBER(SEARCH("Thé",B724)),ISNUMBER(SEARCH("THE ",B724)),ISNUMBER(SEARCH("thé",B724)),ISNUMBER(SEARCH("SELHAM",B724)),ISNUMBER(SEARCH("LHAFLA",B724)),ISNUMBER(SEARCH("ZINE",B724)),ISNUMBER(SEARCH("tiyay",B724)),ISNUMBER(SEARCH("alouns",B724)),ISNUMBER(SEARCH("lmhrat",B724))))),"Al Itkrans + Presto",IF(OR(ISNUMBER(SEARCH("DALAA",B724)),ISNUMBER(SEARCH("CS-DALAA",B724)),ISNUMBER(SEARCH("DALINA",B724))),"Dalaa VP / Baqqal / RP",IF(OR(LEFT(UPPER(B724),4)="MIA ",LEFT(UPPER(B724),6)="CS-MIA"),"Mia",IF(OR(LEFT(UPPER(B724),5)="NOVA ",LEFT(UPPER(B724),7)="CS-NOVA"),"Nova",IF(OR(ISNUMBER(SEARCH("PRIMA ",B724)),ISNUMBER(SEARCH("CS-PRIMA",B724))),"Prima",IF(OR(ISNUMBER(SEARCH("Douceur",B724)),ISNUMBER(SEARCH("DOUCEUR",B724))),"Douceur",IF(OR(ISNUMBER(SEARCH("SANGO",B724)),ISNUMBER(SEARCH("CS-SANGO",B724))),"SANGO",IF(ISNUMBER(SEARCH("BLANDOUX",B724)),"Blandoux",IF(ISNUMBER(SEARCH("SHIWAMI",B724)),"Shiwame",IF(ISNUMBER(SEARCH("KELLOGG",B724)),"Kelloggs",IF(OR(ISNUMBER(SEARCH("TOBIGO",B724)),ISNUMBER(SEARCH("DWIST",B724))),"Tobigo",IF(OR(ISNUMBER(SEARCH("MARISOL",B724)),ISNUMBER(SEARCH("MARESOL",B724))),"Maresol",IF(OR(ISNUMBER(SEARCH("TAKIS",B724)),ISNUMBER(SEARCH("TAKYS",B724))),"TAKYS",IF(ISNUMBER(SEARCH("TAWIL",B724)),"Tawil",IF(ISNUMBER(SEARCH("FROMY",B724)),"Fromy",""))))))))))))))))))))))))</f>
        <v/>
      </c>
    </row>
    <row r="725" spans="1:3" ht="18" hidden="1" customHeight="1" x14ac:dyDescent="0.3">
      <c r="A725" s="3" t="str">
        <f>Products!A222</f>
        <v>ART02659</v>
      </c>
      <c r="B725" s="3" t="str">
        <f>Products!B222</f>
        <v>DOUSSY Nettoyant Sol Oud 1L</v>
      </c>
      <c r="C725" s="3" t="str">
        <f>IF(OR(ISNUMBER(SEARCH("SELHAM",B725)),ISNUMBER(SEARCH("LHAFLA",B725)),ISNUMBER(SEARCH("ZINE",B725)),ISNUMBER(SEARCH("tiyay",B725)),ISNUMBER(SEARCH("alouns",B725)),ISNUMBER(SEARCH("lmhrat",B725))),"The Al Itkane",IF(AND(ISNUMBER(SEARCH("CALIN",B725)),ISNUMBER(SEARCH("RP",B725)),NOT(ISNUMBER(SEARCH("VP",B725)))),"Calin RP",IF(AND(ISNUMBER(SEARCH("CALIN",B725)),ISNUMBER(SEARCH("VP",B725))),"Calin VP",IF(AND(ISNUMBER(SEARCH("MIO",B725)),OR(ISNUMBER(SEARCH("Vaisselle",B725)),ISNUMBER(SEARCH("vaisselle",B725)))),"Mio Liquid Vaisselle",IF(AND(ISNUMBER(SEARCH("MIO",B725)),ISNUMBER(SEARCH("Javel",B725))),"Mio Javel",IF(AND(ISNUMBER(SEARCH("MIO",B725)),ISNUMBER(SEARCH("Matic",B725))),"Mio Matic",IF(AND(ISNUMBER(SEARCH("MIO",B725)),OR(ISNUMBER(SEARCH("Détérgent",B725)),ISNUMBER(SEARCH("Poudre",B725)),ISNUMBER(SEARCH("Semi Auto",B725)),ISNUMBER(SEARCH("1KG",B725)),ISNUMBER(SEARCH("500G",B725)),ISNUMBER(SEARCH("10KG",B725)),ISNUMBER(SEARCH("1.5K",B725)),ISNUMBER(SEARCH("215G",B725)),ISNUMBER(SEARCH("350G",B725)),ISNUMBER(SEARCH("90G",B725)),ISNUMBER(SEARCH("Gold",B725)),ISNUMBER(SEARCH("Citron",B725)),ISNUMBER(SEARCH("Rose",B725)),ISNUMBER(SEARCH("Lessive",B725))),NOT(OR(ISNUMBER(SEARCH("Vaisselle",B725)),ISNUMBER(SEARCH("Javel",B725)),ISNUMBER(SEARCH("Matic",B725)),ISNUMBER(SEARCH("Nettoyant",B725)),ISNUMBER(SEARCH("Pâte",B725)),ISNUMBER(SEARCH("Lave",B725)),ISNUMBER(SEARCH("Détartrant",B725))))),"Mio main (1k+500gr)",IF(AND(ISNUMBER(SEARCH("PAPILLON",B725)),OR(ISNUMBER(SEARCH("Papier",B725)),ISNUMBER(SEARCH("Hygiénique",B725)),ISNUMBER(SEARCH("HYGIÉNIQUE",B725))),NOT(OR(ISNUMBER(SEARCH("Lingette",B725)),ISNUMBER(SEARCH("Mouchoir",B725))))),"Papillon Papier",IF(OR(ISNUMBER(SEARCH("TAJ AL SAHAR",B725)),ISNUMBER(SEARCH("TAJ BLADI",B725)),ISNUMBER(SEARCH("TAJ BELADI",B725)),ISNUMBER(SEARCH("Tilal Assahra",B725)),ISNUMBER(SEARCH("Jawharat Asahra",B725))),"TAJ SAHARA",IF(AND(OR(ISNUMBER(SEARCH("AL ITKANE",B725)),ISNUMBER(SEARCH("ALITKANE",B725)),ISNUMBER(SEARCH("PRESTO",B725))),NOT(OR(ISNUMBER(SEARCH("Thé",B725)),ISNUMBER(SEARCH("THE ",B725)),ISNUMBER(SEARCH("thé",B725)),ISNUMBER(SEARCH("SELHAM",B725)),ISNUMBER(SEARCH("LHAFLA",B725)),ISNUMBER(SEARCH("ZINE",B725)),ISNUMBER(SEARCH("tiyay",B725)),ISNUMBER(SEARCH("alouns",B725)),ISNUMBER(SEARCH("lmhrat",B725))))),"Al Itkrans + Presto",IF(OR(ISNUMBER(SEARCH("DALAA",B725)),ISNUMBER(SEARCH("CS-DALAA",B725)),ISNUMBER(SEARCH("DALINA",B725))),"Dalaa VP / Baqqal / RP",IF(OR(LEFT(UPPER(B725),4)="MIA ",LEFT(UPPER(B725),6)="CS-MIA"),"Mia",IF(OR(LEFT(UPPER(B725),5)="NOVA ",LEFT(UPPER(B725),7)="CS-NOVA"),"Nova",IF(OR(ISNUMBER(SEARCH("PRIMA ",B725)),ISNUMBER(SEARCH("CS-PRIMA",B725))),"Prima",IF(OR(ISNUMBER(SEARCH("Douceur",B725)),ISNUMBER(SEARCH("DOUCEUR",B725))),"Douceur",IF(OR(ISNUMBER(SEARCH("SANGO",B725)),ISNUMBER(SEARCH("CS-SANGO",B725))),"SANGO",IF(ISNUMBER(SEARCH("BLANDOUX",B725)),"Blandoux",IF(ISNUMBER(SEARCH("SHIWAMI",B725)),"Shiwame",IF(ISNUMBER(SEARCH("KELLOGG",B725)),"Kelloggs",IF(OR(ISNUMBER(SEARCH("TOBIGO",B725)),ISNUMBER(SEARCH("DWIST",B725))),"Tobigo",IF(OR(ISNUMBER(SEARCH("MARISOL",B725)),ISNUMBER(SEARCH("MARESOL",B725))),"Maresol",IF(OR(ISNUMBER(SEARCH("TAKIS",B725)),ISNUMBER(SEARCH("TAKYS",B725))),"TAKYS",IF(ISNUMBER(SEARCH("TAWIL",B725)),"Tawil",IF(ISNUMBER(SEARCH("FROMY",B725)),"Fromy",""))))))))))))))))))))))))</f>
        <v/>
      </c>
    </row>
    <row r="726" spans="1:3" ht="18" hidden="1" customHeight="1" x14ac:dyDescent="0.3">
      <c r="A726" s="3" t="str">
        <f>Products!A223</f>
        <v>ART02660</v>
      </c>
      <c r="B726" s="3" t="str">
        <f>Products!B223</f>
        <v>DOUSSY Nettoyant Sol Rose 1L</v>
      </c>
      <c r="C726" s="3" t="str">
        <f>IF(OR(ISNUMBER(SEARCH("SELHAM",B726)),ISNUMBER(SEARCH("LHAFLA",B726)),ISNUMBER(SEARCH("ZINE",B726)),ISNUMBER(SEARCH("tiyay",B726)),ISNUMBER(SEARCH("alouns",B726)),ISNUMBER(SEARCH("lmhrat",B726))),"The Al Itkane",IF(AND(ISNUMBER(SEARCH("CALIN",B726)),ISNUMBER(SEARCH("RP",B726)),NOT(ISNUMBER(SEARCH("VP",B726)))),"Calin RP",IF(AND(ISNUMBER(SEARCH("CALIN",B726)),ISNUMBER(SEARCH("VP",B726))),"Calin VP",IF(AND(ISNUMBER(SEARCH("MIO",B726)),OR(ISNUMBER(SEARCH("Vaisselle",B726)),ISNUMBER(SEARCH("vaisselle",B726)))),"Mio Liquid Vaisselle",IF(AND(ISNUMBER(SEARCH("MIO",B726)),ISNUMBER(SEARCH("Javel",B726))),"Mio Javel",IF(AND(ISNUMBER(SEARCH("MIO",B726)),ISNUMBER(SEARCH("Matic",B726))),"Mio Matic",IF(AND(ISNUMBER(SEARCH("MIO",B726)),OR(ISNUMBER(SEARCH("Détérgent",B726)),ISNUMBER(SEARCH("Poudre",B726)),ISNUMBER(SEARCH("Semi Auto",B726)),ISNUMBER(SEARCH("1KG",B726)),ISNUMBER(SEARCH("500G",B726)),ISNUMBER(SEARCH("10KG",B726)),ISNUMBER(SEARCH("1.5K",B726)),ISNUMBER(SEARCH("215G",B726)),ISNUMBER(SEARCH("350G",B726)),ISNUMBER(SEARCH("90G",B726)),ISNUMBER(SEARCH("Gold",B726)),ISNUMBER(SEARCH("Citron",B726)),ISNUMBER(SEARCH("Rose",B726)),ISNUMBER(SEARCH("Lessive",B726))),NOT(OR(ISNUMBER(SEARCH("Vaisselle",B726)),ISNUMBER(SEARCH("Javel",B726)),ISNUMBER(SEARCH("Matic",B726)),ISNUMBER(SEARCH("Nettoyant",B726)),ISNUMBER(SEARCH("Pâte",B726)),ISNUMBER(SEARCH("Lave",B726)),ISNUMBER(SEARCH("Détartrant",B726))))),"Mio main (1k+500gr)",IF(AND(ISNUMBER(SEARCH("PAPILLON",B726)),OR(ISNUMBER(SEARCH("Papier",B726)),ISNUMBER(SEARCH("Hygiénique",B726)),ISNUMBER(SEARCH("HYGIÉNIQUE",B726))),NOT(OR(ISNUMBER(SEARCH("Lingette",B726)),ISNUMBER(SEARCH("Mouchoir",B726))))),"Papillon Papier",IF(OR(ISNUMBER(SEARCH("TAJ AL SAHAR",B726)),ISNUMBER(SEARCH("TAJ BLADI",B726)),ISNUMBER(SEARCH("TAJ BELADI",B726)),ISNUMBER(SEARCH("Tilal Assahra",B726)),ISNUMBER(SEARCH("Jawharat Asahra",B726))),"TAJ SAHARA",IF(AND(OR(ISNUMBER(SEARCH("AL ITKANE",B726)),ISNUMBER(SEARCH("ALITKANE",B726)),ISNUMBER(SEARCH("PRESTO",B726))),NOT(OR(ISNUMBER(SEARCH("Thé",B726)),ISNUMBER(SEARCH("THE ",B726)),ISNUMBER(SEARCH("thé",B726)),ISNUMBER(SEARCH("SELHAM",B726)),ISNUMBER(SEARCH("LHAFLA",B726)),ISNUMBER(SEARCH("ZINE",B726)),ISNUMBER(SEARCH("tiyay",B726)),ISNUMBER(SEARCH("alouns",B726)),ISNUMBER(SEARCH("lmhrat",B726))))),"Al Itkrans + Presto",IF(OR(ISNUMBER(SEARCH("DALAA",B726)),ISNUMBER(SEARCH("CS-DALAA",B726)),ISNUMBER(SEARCH("DALINA",B726))),"Dalaa VP / Baqqal / RP",IF(OR(LEFT(UPPER(B726),4)="MIA ",LEFT(UPPER(B726),6)="CS-MIA"),"Mia",IF(OR(LEFT(UPPER(B726),5)="NOVA ",LEFT(UPPER(B726),7)="CS-NOVA"),"Nova",IF(OR(ISNUMBER(SEARCH("PRIMA ",B726)),ISNUMBER(SEARCH("CS-PRIMA",B726))),"Prima",IF(OR(ISNUMBER(SEARCH("Douceur",B726)),ISNUMBER(SEARCH("DOUCEUR",B726))),"Douceur",IF(OR(ISNUMBER(SEARCH("SANGO",B726)),ISNUMBER(SEARCH("CS-SANGO",B726))),"SANGO",IF(ISNUMBER(SEARCH("BLANDOUX",B726)),"Blandoux",IF(ISNUMBER(SEARCH("SHIWAMI",B726)),"Shiwame",IF(ISNUMBER(SEARCH("KELLOGG",B726)),"Kelloggs",IF(OR(ISNUMBER(SEARCH("TOBIGO",B726)),ISNUMBER(SEARCH("DWIST",B726))),"Tobigo",IF(OR(ISNUMBER(SEARCH("MARISOL",B726)),ISNUMBER(SEARCH("MARESOL",B726))),"Maresol",IF(OR(ISNUMBER(SEARCH("TAKIS",B726)),ISNUMBER(SEARCH("TAKYS",B726))),"TAKYS",IF(ISNUMBER(SEARCH("TAWIL",B726)),"Tawil",IF(ISNUMBER(SEARCH("FROMY",B726)),"Fromy",""))))))))))))))))))))))))</f>
        <v/>
      </c>
    </row>
    <row r="727" spans="1:3" ht="18" hidden="1" customHeight="1" x14ac:dyDescent="0.3">
      <c r="A727" s="3" t="str">
        <f>Products!A224</f>
        <v>ART02664</v>
      </c>
      <c r="B727" s="3" t="str">
        <f>Products!B224</f>
        <v>DOUSSY Nettoyant Sol Citron Vert Menthe 3L</v>
      </c>
      <c r="C727" s="3" t="str">
        <f>IF(OR(ISNUMBER(SEARCH("SELHAM",B727)),ISNUMBER(SEARCH("LHAFLA",B727)),ISNUMBER(SEARCH("ZINE",B727)),ISNUMBER(SEARCH("tiyay",B727)),ISNUMBER(SEARCH("alouns",B727)),ISNUMBER(SEARCH("lmhrat",B727))),"The Al Itkane",IF(AND(ISNUMBER(SEARCH("CALIN",B727)),ISNUMBER(SEARCH("RP",B727)),NOT(ISNUMBER(SEARCH("VP",B727)))),"Calin RP",IF(AND(ISNUMBER(SEARCH("CALIN",B727)),ISNUMBER(SEARCH("VP",B727))),"Calin VP",IF(AND(ISNUMBER(SEARCH("MIO",B727)),OR(ISNUMBER(SEARCH("Vaisselle",B727)),ISNUMBER(SEARCH("vaisselle",B727)))),"Mio Liquid Vaisselle",IF(AND(ISNUMBER(SEARCH("MIO",B727)),ISNUMBER(SEARCH("Javel",B727))),"Mio Javel",IF(AND(ISNUMBER(SEARCH("MIO",B727)),ISNUMBER(SEARCH("Matic",B727))),"Mio Matic",IF(AND(ISNUMBER(SEARCH("MIO",B727)),OR(ISNUMBER(SEARCH("Détérgent",B727)),ISNUMBER(SEARCH("Poudre",B727)),ISNUMBER(SEARCH("Semi Auto",B727)),ISNUMBER(SEARCH("1KG",B727)),ISNUMBER(SEARCH("500G",B727)),ISNUMBER(SEARCH("10KG",B727)),ISNUMBER(SEARCH("1.5K",B727)),ISNUMBER(SEARCH("215G",B727)),ISNUMBER(SEARCH("350G",B727)),ISNUMBER(SEARCH("90G",B727)),ISNUMBER(SEARCH("Gold",B727)),ISNUMBER(SEARCH("Citron",B727)),ISNUMBER(SEARCH("Rose",B727)),ISNUMBER(SEARCH("Lessive",B727))),NOT(OR(ISNUMBER(SEARCH("Vaisselle",B727)),ISNUMBER(SEARCH("Javel",B727)),ISNUMBER(SEARCH("Matic",B727)),ISNUMBER(SEARCH("Nettoyant",B727)),ISNUMBER(SEARCH("Pâte",B727)),ISNUMBER(SEARCH("Lave",B727)),ISNUMBER(SEARCH("Détartrant",B727))))),"Mio main (1k+500gr)",IF(AND(ISNUMBER(SEARCH("PAPILLON",B727)),OR(ISNUMBER(SEARCH("Papier",B727)),ISNUMBER(SEARCH("Hygiénique",B727)),ISNUMBER(SEARCH("HYGIÉNIQUE",B727))),NOT(OR(ISNUMBER(SEARCH("Lingette",B727)),ISNUMBER(SEARCH("Mouchoir",B727))))),"Papillon Papier",IF(OR(ISNUMBER(SEARCH("TAJ AL SAHAR",B727)),ISNUMBER(SEARCH("TAJ BLADI",B727)),ISNUMBER(SEARCH("TAJ BELADI",B727)),ISNUMBER(SEARCH("Tilal Assahra",B727)),ISNUMBER(SEARCH("Jawharat Asahra",B727))),"TAJ SAHARA",IF(AND(OR(ISNUMBER(SEARCH("AL ITKANE",B727)),ISNUMBER(SEARCH("ALITKANE",B727)),ISNUMBER(SEARCH("PRESTO",B727))),NOT(OR(ISNUMBER(SEARCH("Thé",B727)),ISNUMBER(SEARCH("THE ",B727)),ISNUMBER(SEARCH("thé",B727)),ISNUMBER(SEARCH("SELHAM",B727)),ISNUMBER(SEARCH("LHAFLA",B727)),ISNUMBER(SEARCH("ZINE",B727)),ISNUMBER(SEARCH("tiyay",B727)),ISNUMBER(SEARCH("alouns",B727)),ISNUMBER(SEARCH("lmhrat",B727))))),"Al Itkrans + Presto",IF(OR(ISNUMBER(SEARCH("DALAA",B727)),ISNUMBER(SEARCH("CS-DALAA",B727)),ISNUMBER(SEARCH("DALINA",B727))),"Dalaa VP / Baqqal / RP",IF(OR(LEFT(UPPER(B727),4)="MIA ",LEFT(UPPER(B727),6)="CS-MIA"),"Mia",IF(OR(LEFT(UPPER(B727),5)="NOVA ",LEFT(UPPER(B727),7)="CS-NOVA"),"Nova",IF(OR(ISNUMBER(SEARCH("PRIMA ",B727)),ISNUMBER(SEARCH("CS-PRIMA",B727))),"Prima",IF(OR(ISNUMBER(SEARCH("Douceur",B727)),ISNUMBER(SEARCH("DOUCEUR",B727))),"Douceur",IF(OR(ISNUMBER(SEARCH("SANGO",B727)),ISNUMBER(SEARCH("CS-SANGO",B727))),"SANGO",IF(ISNUMBER(SEARCH("BLANDOUX",B727)),"Blandoux",IF(ISNUMBER(SEARCH("SHIWAMI",B727)),"Shiwame",IF(ISNUMBER(SEARCH("KELLOGG",B727)),"Kelloggs",IF(OR(ISNUMBER(SEARCH("TOBIGO",B727)),ISNUMBER(SEARCH("DWIST",B727))),"Tobigo",IF(OR(ISNUMBER(SEARCH("MARISOL",B727)),ISNUMBER(SEARCH("MARESOL",B727))),"Maresol",IF(OR(ISNUMBER(SEARCH("TAKIS",B727)),ISNUMBER(SEARCH("TAKYS",B727))),"TAKYS",IF(ISNUMBER(SEARCH("TAWIL",B727)),"Tawil",IF(ISNUMBER(SEARCH("FROMY",B727)),"Fromy",""))))))))))))))))))))))))</f>
        <v/>
      </c>
    </row>
    <row r="728" spans="1:3" ht="18" hidden="1" customHeight="1" x14ac:dyDescent="0.3">
      <c r="A728" s="3" t="str">
        <f>Products!A225</f>
        <v>ART02665</v>
      </c>
      <c r="B728" s="3" t="str">
        <f>Products!B225</f>
        <v>DOUSSY Nettoyant Sol Oud 3L</v>
      </c>
      <c r="C728" s="3" t="str">
        <f>IF(OR(ISNUMBER(SEARCH("SELHAM",B728)),ISNUMBER(SEARCH("LHAFLA",B728)),ISNUMBER(SEARCH("ZINE",B728)),ISNUMBER(SEARCH("tiyay",B728)),ISNUMBER(SEARCH("alouns",B728)),ISNUMBER(SEARCH("lmhrat",B728))),"The Al Itkane",IF(AND(ISNUMBER(SEARCH("CALIN",B728)),ISNUMBER(SEARCH("RP",B728)),NOT(ISNUMBER(SEARCH("VP",B728)))),"Calin RP",IF(AND(ISNUMBER(SEARCH("CALIN",B728)),ISNUMBER(SEARCH("VP",B728))),"Calin VP",IF(AND(ISNUMBER(SEARCH("MIO",B728)),OR(ISNUMBER(SEARCH("Vaisselle",B728)),ISNUMBER(SEARCH("vaisselle",B728)))),"Mio Liquid Vaisselle",IF(AND(ISNUMBER(SEARCH("MIO",B728)),ISNUMBER(SEARCH("Javel",B728))),"Mio Javel",IF(AND(ISNUMBER(SEARCH("MIO",B728)),ISNUMBER(SEARCH("Matic",B728))),"Mio Matic",IF(AND(ISNUMBER(SEARCH("MIO",B728)),OR(ISNUMBER(SEARCH("Détérgent",B728)),ISNUMBER(SEARCH("Poudre",B728)),ISNUMBER(SEARCH("Semi Auto",B728)),ISNUMBER(SEARCH("1KG",B728)),ISNUMBER(SEARCH("500G",B728)),ISNUMBER(SEARCH("10KG",B728)),ISNUMBER(SEARCH("1.5K",B728)),ISNUMBER(SEARCH("215G",B728)),ISNUMBER(SEARCH("350G",B728)),ISNUMBER(SEARCH("90G",B728)),ISNUMBER(SEARCH("Gold",B728)),ISNUMBER(SEARCH("Citron",B728)),ISNUMBER(SEARCH("Rose",B728)),ISNUMBER(SEARCH("Lessive",B728))),NOT(OR(ISNUMBER(SEARCH("Vaisselle",B728)),ISNUMBER(SEARCH("Javel",B728)),ISNUMBER(SEARCH("Matic",B728)),ISNUMBER(SEARCH("Nettoyant",B728)),ISNUMBER(SEARCH("Pâte",B728)),ISNUMBER(SEARCH("Lave",B728)),ISNUMBER(SEARCH("Détartrant",B728))))),"Mio main (1k+500gr)",IF(AND(ISNUMBER(SEARCH("PAPILLON",B728)),OR(ISNUMBER(SEARCH("Papier",B728)),ISNUMBER(SEARCH("Hygiénique",B728)),ISNUMBER(SEARCH("HYGIÉNIQUE",B728))),NOT(OR(ISNUMBER(SEARCH("Lingette",B728)),ISNUMBER(SEARCH("Mouchoir",B728))))),"Papillon Papier",IF(OR(ISNUMBER(SEARCH("TAJ AL SAHAR",B728)),ISNUMBER(SEARCH("TAJ BLADI",B728)),ISNUMBER(SEARCH("TAJ BELADI",B728)),ISNUMBER(SEARCH("Tilal Assahra",B728)),ISNUMBER(SEARCH("Jawharat Asahra",B728))),"TAJ SAHARA",IF(AND(OR(ISNUMBER(SEARCH("AL ITKANE",B728)),ISNUMBER(SEARCH("ALITKANE",B728)),ISNUMBER(SEARCH("PRESTO",B728))),NOT(OR(ISNUMBER(SEARCH("Thé",B728)),ISNUMBER(SEARCH("THE ",B728)),ISNUMBER(SEARCH("thé",B728)),ISNUMBER(SEARCH("SELHAM",B728)),ISNUMBER(SEARCH("LHAFLA",B728)),ISNUMBER(SEARCH("ZINE",B728)),ISNUMBER(SEARCH("tiyay",B728)),ISNUMBER(SEARCH("alouns",B728)),ISNUMBER(SEARCH("lmhrat",B728))))),"Al Itkrans + Presto",IF(OR(ISNUMBER(SEARCH("DALAA",B728)),ISNUMBER(SEARCH("CS-DALAA",B728)),ISNUMBER(SEARCH("DALINA",B728))),"Dalaa VP / Baqqal / RP",IF(OR(LEFT(UPPER(B728),4)="MIA ",LEFT(UPPER(B728),6)="CS-MIA"),"Mia",IF(OR(LEFT(UPPER(B728),5)="NOVA ",LEFT(UPPER(B728),7)="CS-NOVA"),"Nova",IF(OR(ISNUMBER(SEARCH("PRIMA ",B728)),ISNUMBER(SEARCH("CS-PRIMA",B728))),"Prima",IF(OR(ISNUMBER(SEARCH("Douceur",B728)),ISNUMBER(SEARCH("DOUCEUR",B728))),"Douceur",IF(OR(ISNUMBER(SEARCH("SANGO",B728)),ISNUMBER(SEARCH("CS-SANGO",B728))),"SANGO",IF(ISNUMBER(SEARCH("BLANDOUX",B728)),"Blandoux",IF(ISNUMBER(SEARCH("SHIWAMI",B728)),"Shiwame",IF(ISNUMBER(SEARCH("KELLOGG",B728)),"Kelloggs",IF(OR(ISNUMBER(SEARCH("TOBIGO",B728)),ISNUMBER(SEARCH("DWIST",B728))),"Tobigo",IF(OR(ISNUMBER(SEARCH("MARISOL",B728)),ISNUMBER(SEARCH("MARESOL",B728))),"Maresol",IF(OR(ISNUMBER(SEARCH("TAKIS",B728)),ISNUMBER(SEARCH("TAKYS",B728))),"TAKYS",IF(ISNUMBER(SEARCH("TAWIL",B728)),"Tawil",IF(ISNUMBER(SEARCH("FROMY",B728)),"Fromy",""))))))))))))))))))))))))</f>
        <v/>
      </c>
    </row>
    <row r="729" spans="1:3" ht="18" hidden="1" customHeight="1" x14ac:dyDescent="0.3">
      <c r="A729" s="3" t="str">
        <f>Products!A226</f>
        <v>ART02666</v>
      </c>
      <c r="B729" s="3" t="str">
        <f>Products!B226</f>
        <v>DOUSSY Nettoyant Sol Rose 3L</v>
      </c>
      <c r="C729" s="3" t="str">
        <f>IF(OR(ISNUMBER(SEARCH("SELHAM",B729)),ISNUMBER(SEARCH("LHAFLA",B729)),ISNUMBER(SEARCH("ZINE",B729)),ISNUMBER(SEARCH("tiyay",B729)),ISNUMBER(SEARCH("alouns",B729)),ISNUMBER(SEARCH("lmhrat",B729))),"The Al Itkane",IF(AND(ISNUMBER(SEARCH("CALIN",B729)),ISNUMBER(SEARCH("RP",B729)),NOT(ISNUMBER(SEARCH("VP",B729)))),"Calin RP",IF(AND(ISNUMBER(SEARCH("CALIN",B729)),ISNUMBER(SEARCH("VP",B729))),"Calin VP",IF(AND(ISNUMBER(SEARCH("MIO",B729)),OR(ISNUMBER(SEARCH("Vaisselle",B729)),ISNUMBER(SEARCH("vaisselle",B729)))),"Mio Liquid Vaisselle",IF(AND(ISNUMBER(SEARCH("MIO",B729)),ISNUMBER(SEARCH("Javel",B729))),"Mio Javel",IF(AND(ISNUMBER(SEARCH("MIO",B729)),ISNUMBER(SEARCH("Matic",B729))),"Mio Matic",IF(AND(ISNUMBER(SEARCH("MIO",B729)),OR(ISNUMBER(SEARCH("Détérgent",B729)),ISNUMBER(SEARCH("Poudre",B729)),ISNUMBER(SEARCH("Semi Auto",B729)),ISNUMBER(SEARCH("1KG",B729)),ISNUMBER(SEARCH("500G",B729)),ISNUMBER(SEARCH("10KG",B729)),ISNUMBER(SEARCH("1.5K",B729)),ISNUMBER(SEARCH("215G",B729)),ISNUMBER(SEARCH("350G",B729)),ISNUMBER(SEARCH("90G",B729)),ISNUMBER(SEARCH("Gold",B729)),ISNUMBER(SEARCH("Citron",B729)),ISNUMBER(SEARCH("Rose",B729)),ISNUMBER(SEARCH("Lessive",B729))),NOT(OR(ISNUMBER(SEARCH("Vaisselle",B729)),ISNUMBER(SEARCH("Javel",B729)),ISNUMBER(SEARCH("Matic",B729)),ISNUMBER(SEARCH("Nettoyant",B729)),ISNUMBER(SEARCH("Pâte",B729)),ISNUMBER(SEARCH("Lave",B729)),ISNUMBER(SEARCH("Détartrant",B729))))),"Mio main (1k+500gr)",IF(AND(ISNUMBER(SEARCH("PAPILLON",B729)),OR(ISNUMBER(SEARCH("Papier",B729)),ISNUMBER(SEARCH("Hygiénique",B729)),ISNUMBER(SEARCH("HYGIÉNIQUE",B729))),NOT(OR(ISNUMBER(SEARCH("Lingette",B729)),ISNUMBER(SEARCH("Mouchoir",B729))))),"Papillon Papier",IF(OR(ISNUMBER(SEARCH("TAJ AL SAHAR",B729)),ISNUMBER(SEARCH("TAJ BLADI",B729)),ISNUMBER(SEARCH("TAJ BELADI",B729)),ISNUMBER(SEARCH("Tilal Assahra",B729)),ISNUMBER(SEARCH("Jawharat Asahra",B729))),"TAJ SAHARA",IF(AND(OR(ISNUMBER(SEARCH("AL ITKANE",B729)),ISNUMBER(SEARCH("ALITKANE",B729)),ISNUMBER(SEARCH("PRESTO",B729))),NOT(OR(ISNUMBER(SEARCH("Thé",B729)),ISNUMBER(SEARCH("THE ",B729)),ISNUMBER(SEARCH("thé",B729)),ISNUMBER(SEARCH("SELHAM",B729)),ISNUMBER(SEARCH("LHAFLA",B729)),ISNUMBER(SEARCH("ZINE",B729)),ISNUMBER(SEARCH("tiyay",B729)),ISNUMBER(SEARCH("alouns",B729)),ISNUMBER(SEARCH("lmhrat",B729))))),"Al Itkrans + Presto",IF(OR(ISNUMBER(SEARCH("DALAA",B729)),ISNUMBER(SEARCH("CS-DALAA",B729)),ISNUMBER(SEARCH("DALINA",B729))),"Dalaa VP / Baqqal / RP",IF(OR(LEFT(UPPER(B729),4)="MIA ",LEFT(UPPER(B729),6)="CS-MIA"),"Mia",IF(OR(LEFT(UPPER(B729),5)="NOVA ",LEFT(UPPER(B729),7)="CS-NOVA"),"Nova",IF(OR(ISNUMBER(SEARCH("PRIMA ",B729)),ISNUMBER(SEARCH("CS-PRIMA",B729))),"Prima",IF(OR(ISNUMBER(SEARCH("Douceur",B729)),ISNUMBER(SEARCH("DOUCEUR",B729))),"Douceur",IF(OR(ISNUMBER(SEARCH("SANGO",B729)),ISNUMBER(SEARCH("CS-SANGO",B729))),"SANGO",IF(ISNUMBER(SEARCH("BLANDOUX",B729)),"Blandoux",IF(ISNUMBER(SEARCH("SHIWAMI",B729)),"Shiwame",IF(ISNUMBER(SEARCH("KELLOGG",B729)),"Kelloggs",IF(OR(ISNUMBER(SEARCH("TOBIGO",B729)),ISNUMBER(SEARCH("DWIST",B729))),"Tobigo",IF(OR(ISNUMBER(SEARCH("MARISOL",B729)),ISNUMBER(SEARCH("MARESOL",B729))),"Maresol",IF(OR(ISNUMBER(SEARCH("TAKIS",B729)),ISNUMBER(SEARCH("TAKYS",B729))),"TAKYS",IF(ISNUMBER(SEARCH("TAWIL",B729)),"Tawil",IF(ISNUMBER(SEARCH("FROMY",B729)),"Fromy",""))))))))))))))))))))))))</f>
        <v/>
      </c>
    </row>
    <row r="730" spans="1:3" ht="18" hidden="1" customHeight="1" x14ac:dyDescent="0.3">
      <c r="A730" s="3" t="str">
        <f>Products!A227</f>
        <v>ART02667</v>
      </c>
      <c r="B730" s="3" t="str">
        <f>Products!B227</f>
        <v>DOUSSY Pâte Nettoyante Lavande 1KG</v>
      </c>
      <c r="C730" s="3" t="str">
        <f>IF(OR(ISNUMBER(SEARCH("SELHAM",B730)),ISNUMBER(SEARCH("LHAFLA",B730)),ISNUMBER(SEARCH("ZINE",B730)),ISNUMBER(SEARCH("tiyay",B730)),ISNUMBER(SEARCH("alouns",B730)),ISNUMBER(SEARCH("lmhrat",B730))),"The Al Itkane",IF(AND(ISNUMBER(SEARCH("CALIN",B730)),ISNUMBER(SEARCH("RP",B730)),NOT(ISNUMBER(SEARCH("VP",B730)))),"Calin RP",IF(AND(ISNUMBER(SEARCH("CALIN",B730)),ISNUMBER(SEARCH("VP",B730))),"Calin VP",IF(AND(ISNUMBER(SEARCH("MIO",B730)),OR(ISNUMBER(SEARCH("Vaisselle",B730)),ISNUMBER(SEARCH("vaisselle",B730)))),"Mio Liquid Vaisselle",IF(AND(ISNUMBER(SEARCH("MIO",B730)),ISNUMBER(SEARCH("Javel",B730))),"Mio Javel",IF(AND(ISNUMBER(SEARCH("MIO",B730)),ISNUMBER(SEARCH("Matic",B730))),"Mio Matic",IF(AND(ISNUMBER(SEARCH("MIO",B730)),OR(ISNUMBER(SEARCH("Détérgent",B730)),ISNUMBER(SEARCH("Poudre",B730)),ISNUMBER(SEARCH("Semi Auto",B730)),ISNUMBER(SEARCH("1KG",B730)),ISNUMBER(SEARCH("500G",B730)),ISNUMBER(SEARCH("10KG",B730)),ISNUMBER(SEARCH("1.5K",B730)),ISNUMBER(SEARCH("215G",B730)),ISNUMBER(SEARCH("350G",B730)),ISNUMBER(SEARCH("90G",B730)),ISNUMBER(SEARCH("Gold",B730)),ISNUMBER(SEARCH("Citron",B730)),ISNUMBER(SEARCH("Rose",B730)),ISNUMBER(SEARCH("Lessive",B730))),NOT(OR(ISNUMBER(SEARCH("Vaisselle",B730)),ISNUMBER(SEARCH("Javel",B730)),ISNUMBER(SEARCH("Matic",B730)),ISNUMBER(SEARCH("Nettoyant",B730)),ISNUMBER(SEARCH("Pâte",B730)),ISNUMBER(SEARCH("Lave",B730)),ISNUMBER(SEARCH("Détartrant",B730))))),"Mio main (1k+500gr)",IF(AND(ISNUMBER(SEARCH("PAPILLON",B730)),OR(ISNUMBER(SEARCH("Papier",B730)),ISNUMBER(SEARCH("Hygiénique",B730)),ISNUMBER(SEARCH("HYGIÉNIQUE",B730))),NOT(OR(ISNUMBER(SEARCH("Lingette",B730)),ISNUMBER(SEARCH("Mouchoir",B730))))),"Papillon Papier",IF(OR(ISNUMBER(SEARCH("TAJ AL SAHAR",B730)),ISNUMBER(SEARCH("TAJ BLADI",B730)),ISNUMBER(SEARCH("TAJ BELADI",B730)),ISNUMBER(SEARCH("Tilal Assahra",B730)),ISNUMBER(SEARCH("Jawharat Asahra",B730))),"TAJ SAHARA",IF(AND(OR(ISNUMBER(SEARCH("AL ITKANE",B730)),ISNUMBER(SEARCH("ALITKANE",B730)),ISNUMBER(SEARCH("PRESTO",B730))),NOT(OR(ISNUMBER(SEARCH("Thé",B730)),ISNUMBER(SEARCH("THE ",B730)),ISNUMBER(SEARCH("thé",B730)),ISNUMBER(SEARCH("SELHAM",B730)),ISNUMBER(SEARCH("LHAFLA",B730)),ISNUMBER(SEARCH("ZINE",B730)),ISNUMBER(SEARCH("tiyay",B730)),ISNUMBER(SEARCH("alouns",B730)),ISNUMBER(SEARCH("lmhrat",B730))))),"Al Itkrans + Presto",IF(OR(ISNUMBER(SEARCH("DALAA",B730)),ISNUMBER(SEARCH("CS-DALAA",B730)),ISNUMBER(SEARCH("DALINA",B730))),"Dalaa VP / Baqqal / RP",IF(OR(LEFT(UPPER(B730),4)="MIA ",LEFT(UPPER(B730),6)="CS-MIA"),"Mia",IF(OR(LEFT(UPPER(B730),5)="NOVA ",LEFT(UPPER(B730),7)="CS-NOVA"),"Nova",IF(OR(ISNUMBER(SEARCH("PRIMA ",B730)),ISNUMBER(SEARCH("CS-PRIMA",B730))),"Prima",IF(OR(ISNUMBER(SEARCH("Douceur",B730)),ISNUMBER(SEARCH("DOUCEUR",B730))),"Douceur",IF(OR(ISNUMBER(SEARCH("SANGO",B730)),ISNUMBER(SEARCH("CS-SANGO",B730))),"SANGO",IF(ISNUMBER(SEARCH("BLANDOUX",B730)),"Blandoux",IF(ISNUMBER(SEARCH("SHIWAMI",B730)),"Shiwame",IF(ISNUMBER(SEARCH("KELLOGG",B730)),"Kelloggs",IF(OR(ISNUMBER(SEARCH("TOBIGO",B730)),ISNUMBER(SEARCH("DWIST",B730))),"Tobigo",IF(OR(ISNUMBER(SEARCH("MARISOL",B730)),ISNUMBER(SEARCH("MARESOL",B730))),"Maresol",IF(OR(ISNUMBER(SEARCH("TAKIS",B730)),ISNUMBER(SEARCH("TAKYS",B730))),"TAKYS",IF(ISNUMBER(SEARCH("TAWIL",B730)),"Tawil",IF(ISNUMBER(SEARCH("FROMY",B730)),"Fromy",""))))))))))))))))))))))))</f>
        <v/>
      </c>
    </row>
    <row r="731" spans="1:3" ht="18" hidden="1" customHeight="1" x14ac:dyDescent="0.3">
      <c r="A731" s="3" t="str">
        <f>Products!A228</f>
        <v>ART02668</v>
      </c>
      <c r="B731" s="3" t="str">
        <f>Products!B228</f>
        <v>DOUSSY Pâte Nettoyante Citron 1KG</v>
      </c>
      <c r="C731" s="3" t="str">
        <f>IF(OR(ISNUMBER(SEARCH("SELHAM",B731)),ISNUMBER(SEARCH("LHAFLA",B731)),ISNUMBER(SEARCH("ZINE",B731)),ISNUMBER(SEARCH("tiyay",B731)),ISNUMBER(SEARCH("alouns",B731)),ISNUMBER(SEARCH("lmhrat",B731))),"The Al Itkane",IF(AND(ISNUMBER(SEARCH("CALIN",B731)),ISNUMBER(SEARCH("RP",B731)),NOT(ISNUMBER(SEARCH("VP",B731)))),"Calin RP",IF(AND(ISNUMBER(SEARCH("CALIN",B731)),ISNUMBER(SEARCH("VP",B731))),"Calin VP",IF(AND(ISNUMBER(SEARCH("MIO",B731)),OR(ISNUMBER(SEARCH("Vaisselle",B731)),ISNUMBER(SEARCH("vaisselle",B731)))),"Mio Liquid Vaisselle",IF(AND(ISNUMBER(SEARCH("MIO",B731)),ISNUMBER(SEARCH("Javel",B731))),"Mio Javel",IF(AND(ISNUMBER(SEARCH("MIO",B731)),ISNUMBER(SEARCH("Matic",B731))),"Mio Matic",IF(AND(ISNUMBER(SEARCH("MIO",B731)),OR(ISNUMBER(SEARCH("Détérgent",B731)),ISNUMBER(SEARCH("Poudre",B731)),ISNUMBER(SEARCH("Semi Auto",B731)),ISNUMBER(SEARCH("1KG",B731)),ISNUMBER(SEARCH("500G",B731)),ISNUMBER(SEARCH("10KG",B731)),ISNUMBER(SEARCH("1.5K",B731)),ISNUMBER(SEARCH("215G",B731)),ISNUMBER(SEARCH("350G",B731)),ISNUMBER(SEARCH("90G",B731)),ISNUMBER(SEARCH("Gold",B731)),ISNUMBER(SEARCH("Citron",B731)),ISNUMBER(SEARCH("Rose",B731)),ISNUMBER(SEARCH("Lessive",B731))),NOT(OR(ISNUMBER(SEARCH("Vaisselle",B731)),ISNUMBER(SEARCH("Javel",B731)),ISNUMBER(SEARCH("Matic",B731)),ISNUMBER(SEARCH("Nettoyant",B731)),ISNUMBER(SEARCH("Pâte",B731)),ISNUMBER(SEARCH("Lave",B731)),ISNUMBER(SEARCH("Détartrant",B731))))),"Mio main (1k+500gr)",IF(AND(ISNUMBER(SEARCH("PAPILLON",B731)),OR(ISNUMBER(SEARCH("Papier",B731)),ISNUMBER(SEARCH("Hygiénique",B731)),ISNUMBER(SEARCH("HYGIÉNIQUE",B731))),NOT(OR(ISNUMBER(SEARCH("Lingette",B731)),ISNUMBER(SEARCH("Mouchoir",B731))))),"Papillon Papier",IF(OR(ISNUMBER(SEARCH("TAJ AL SAHAR",B731)),ISNUMBER(SEARCH("TAJ BLADI",B731)),ISNUMBER(SEARCH("TAJ BELADI",B731)),ISNUMBER(SEARCH("Tilal Assahra",B731)),ISNUMBER(SEARCH("Jawharat Asahra",B731))),"TAJ SAHARA",IF(AND(OR(ISNUMBER(SEARCH("AL ITKANE",B731)),ISNUMBER(SEARCH("ALITKANE",B731)),ISNUMBER(SEARCH("PRESTO",B731))),NOT(OR(ISNUMBER(SEARCH("Thé",B731)),ISNUMBER(SEARCH("THE ",B731)),ISNUMBER(SEARCH("thé",B731)),ISNUMBER(SEARCH("SELHAM",B731)),ISNUMBER(SEARCH("LHAFLA",B731)),ISNUMBER(SEARCH("ZINE",B731)),ISNUMBER(SEARCH("tiyay",B731)),ISNUMBER(SEARCH("alouns",B731)),ISNUMBER(SEARCH("lmhrat",B731))))),"Al Itkrans + Presto",IF(OR(ISNUMBER(SEARCH("DALAA",B731)),ISNUMBER(SEARCH("CS-DALAA",B731)),ISNUMBER(SEARCH("DALINA",B731))),"Dalaa VP / Baqqal / RP",IF(OR(LEFT(UPPER(B731),4)="MIA ",LEFT(UPPER(B731),6)="CS-MIA"),"Mia",IF(OR(LEFT(UPPER(B731),5)="NOVA ",LEFT(UPPER(B731),7)="CS-NOVA"),"Nova",IF(OR(ISNUMBER(SEARCH("PRIMA ",B731)),ISNUMBER(SEARCH("CS-PRIMA",B731))),"Prima",IF(OR(ISNUMBER(SEARCH("Douceur",B731)),ISNUMBER(SEARCH("DOUCEUR",B731))),"Douceur",IF(OR(ISNUMBER(SEARCH("SANGO",B731)),ISNUMBER(SEARCH("CS-SANGO",B731))),"SANGO",IF(ISNUMBER(SEARCH("BLANDOUX",B731)),"Blandoux",IF(ISNUMBER(SEARCH("SHIWAMI",B731)),"Shiwame",IF(ISNUMBER(SEARCH("KELLOGG",B731)),"Kelloggs",IF(OR(ISNUMBER(SEARCH("TOBIGO",B731)),ISNUMBER(SEARCH("DWIST",B731))),"Tobigo",IF(OR(ISNUMBER(SEARCH("MARISOL",B731)),ISNUMBER(SEARCH("MARESOL",B731))),"Maresol",IF(OR(ISNUMBER(SEARCH("TAKIS",B731)),ISNUMBER(SEARCH("TAKYS",B731))),"TAKYS",IF(ISNUMBER(SEARCH("TAWIL",B731)),"Tawil",IF(ISNUMBER(SEARCH("FROMY",B731)),"Fromy",""))))))))))))))))))))))))</f>
        <v/>
      </c>
    </row>
    <row r="732" spans="1:3" ht="18" hidden="1" customHeight="1" x14ac:dyDescent="0.3">
      <c r="A732" s="3" t="str">
        <f>Products!A229</f>
        <v>ART02669</v>
      </c>
      <c r="B732" s="3" t="str">
        <f>Products!B229</f>
        <v>DOUSSY Pâte Nettoyante Lavande 2KG</v>
      </c>
      <c r="C732" s="3" t="str">
        <f>IF(OR(ISNUMBER(SEARCH("SELHAM",B732)),ISNUMBER(SEARCH("LHAFLA",B732)),ISNUMBER(SEARCH("ZINE",B732)),ISNUMBER(SEARCH("tiyay",B732)),ISNUMBER(SEARCH("alouns",B732)),ISNUMBER(SEARCH("lmhrat",B732))),"The Al Itkane",IF(AND(ISNUMBER(SEARCH("CALIN",B732)),ISNUMBER(SEARCH("RP",B732)),NOT(ISNUMBER(SEARCH("VP",B732)))),"Calin RP",IF(AND(ISNUMBER(SEARCH("CALIN",B732)),ISNUMBER(SEARCH("VP",B732))),"Calin VP",IF(AND(ISNUMBER(SEARCH("MIO",B732)),OR(ISNUMBER(SEARCH("Vaisselle",B732)),ISNUMBER(SEARCH("vaisselle",B732)))),"Mio Liquid Vaisselle",IF(AND(ISNUMBER(SEARCH("MIO",B732)),ISNUMBER(SEARCH("Javel",B732))),"Mio Javel",IF(AND(ISNUMBER(SEARCH("MIO",B732)),ISNUMBER(SEARCH("Matic",B732))),"Mio Matic",IF(AND(ISNUMBER(SEARCH("MIO",B732)),OR(ISNUMBER(SEARCH("Détérgent",B732)),ISNUMBER(SEARCH("Poudre",B732)),ISNUMBER(SEARCH("Semi Auto",B732)),ISNUMBER(SEARCH("1KG",B732)),ISNUMBER(SEARCH("500G",B732)),ISNUMBER(SEARCH("10KG",B732)),ISNUMBER(SEARCH("1.5K",B732)),ISNUMBER(SEARCH("215G",B732)),ISNUMBER(SEARCH("350G",B732)),ISNUMBER(SEARCH("90G",B732)),ISNUMBER(SEARCH("Gold",B732)),ISNUMBER(SEARCH("Citron",B732)),ISNUMBER(SEARCH("Rose",B732)),ISNUMBER(SEARCH("Lessive",B732))),NOT(OR(ISNUMBER(SEARCH("Vaisselle",B732)),ISNUMBER(SEARCH("Javel",B732)),ISNUMBER(SEARCH("Matic",B732)),ISNUMBER(SEARCH("Nettoyant",B732)),ISNUMBER(SEARCH("Pâte",B732)),ISNUMBER(SEARCH("Lave",B732)),ISNUMBER(SEARCH("Détartrant",B732))))),"Mio main (1k+500gr)",IF(AND(ISNUMBER(SEARCH("PAPILLON",B732)),OR(ISNUMBER(SEARCH("Papier",B732)),ISNUMBER(SEARCH("Hygiénique",B732)),ISNUMBER(SEARCH("HYGIÉNIQUE",B732))),NOT(OR(ISNUMBER(SEARCH("Lingette",B732)),ISNUMBER(SEARCH("Mouchoir",B732))))),"Papillon Papier",IF(OR(ISNUMBER(SEARCH("TAJ AL SAHAR",B732)),ISNUMBER(SEARCH("TAJ BLADI",B732)),ISNUMBER(SEARCH("TAJ BELADI",B732)),ISNUMBER(SEARCH("Tilal Assahra",B732)),ISNUMBER(SEARCH("Jawharat Asahra",B732))),"TAJ SAHARA",IF(AND(OR(ISNUMBER(SEARCH("AL ITKANE",B732)),ISNUMBER(SEARCH("ALITKANE",B732)),ISNUMBER(SEARCH("PRESTO",B732))),NOT(OR(ISNUMBER(SEARCH("Thé",B732)),ISNUMBER(SEARCH("THE ",B732)),ISNUMBER(SEARCH("thé",B732)),ISNUMBER(SEARCH("SELHAM",B732)),ISNUMBER(SEARCH("LHAFLA",B732)),ISNUMBER(SEARCH("ZINE",B732)),ISNUMBER(SEARCH("tiyay",B732)),ISNUMBER(SEARCH("alouns",B732)),ISNUMBER(SEARCH("lmhrat",B732))))),"Al Itkrans + Presto",IF(OR(ISNUMBER(SEARCH("DALAA",B732)),ISNUMBER(SEARCH("CS-DALAA",B732)),ISNUMBER(SEARCH("DALINA",B732))),"Dalaa VP / Baqqal / RP",IF(OR(LEFT(UPPER(B732),4)="MIA ",LEFT(UPPER(B732),6)="CS-MIA"),"Mia",IF(OR(LEFT(UPPER(B732),5)="NOVA ",LEFT(UPPER(B732),7)="CS-NOVA"),"Nova",IF(OR(ISNUMBER(SEARCH("PRIMA ",B732)),ISNUMBER(SEARCH("CS-PRIMA",B732))),"Prima",IF(OR(ISNUMBER(SEARCH("Douceur",B732)),ISNUMBER(SEARCH("DOUCEUR",B732))),"Douceur",IF(OR(ISNUMBER(SEARCH("SANGO",B732)),ISNUMBER(SEARCH("CS-SANGO",B732))),"SANGO",IF(ISNUMBER(SEARCH("BLANDOUX",B732)),"Blandoux",IF(ISNUMBER(SEARCH("SHIWAMI",B732)),"Shiwame",IF(ISNUMBER(SEARCH("KELLOGG",B732)),"Kelloggs",IF(OR(ISNUMBER(SEARCH("TOBIGO",B732)),ISNUMBER(SEARCH("DWIST",B732))),"Tobigo",IF(OR(ISNUMBER(SEARCH("MARISOL",B732)),ISNUMBER(SEARCH("MARESOL",B732))),"Maresol",IF(OR(ISNUMBER(SEARCH("TAKIS",B732)),ISNUMBER(SEARCH("TAKYS",B732))),"TAKYS",IF(ISNUMBER(SEARCH("TAWIL",B732)),"Tawil",IF(ISNUMBER(SEARCH("FROMY",B732)),"Fromy",""))))))))))))))))))))))))</f>
        <v/>
      </c>
    </row>
    <row r="733" spans="1:3" ht="18" hidden="1" customHeight="1" x14ac:dyDescent="0.3">
      <c r="A733" s="3" t="str">
        <f>Products!A230</f>
        <v>ART02670</v>
      </c>
      <c r="B733" s="3" t="str">
        <f>Products!B230</f>
        <v>DOUSSY Pâte Nettoyante Citron 2KG</v>
      </c>
      <c r="C733" s="3" t="str">
        <f>IF(OR(ISNUMBER(SEARCH("SELHAM",B733)),ISNUMBER(SEARCH("LHAFLA",B733)),ISNUMBER(SEARCH("ZINE",B733)),ISNUMBER(SEARCH("tiyay",B733)),ISNUMBER(SEARCH("alouns",B733)),ISNUMBER(SEARCH("lmhrat",B733))),"The Al Itkane",IF(AND(ISNUMBER(SEARCH("CALIN",B733)),ISNUMBER(SEARCH("RP",B733)),NOT(ISNUMBER(SEARCH("VP",B733)))),"Calin RP",IF(AND(ISNUMBER(SEARCH("CALIN",B733)),ISNUMBER(SEARCH("VP",B733))),"Calin VP",IF(AND(ISNUMBER(SEARCH("MIO",B733)),OR(ISNUMBER(SEARCH("Vaisselle",B733)),ISNUMBER(SEARCH("vaisselle",B733)))),"Mio Liquid Vaisselle",IF(AND(ISNUMBER(SEARCH("MIO",B733)),ISNUMBER(SEARCH("Javel",B733))),"Mio Javel",IF(AND(ISNUMBER(SEARCH("MIO",B733)),ISNUMBER(SEARCH("Matic",B733))),"Mio Matic",IF(AND(ISNUMBER(SEARCH("MIO",B733)),OR(ISNUMBER(SEARCH("Détérgent",B733)),ISNUMBER(SEARCH("Poudre",B733)),ISNUMBER(SEARCH("Semi Auto",B733)),ISNUMBER(SEARCH("1KG",B733)),ISNUMBER(SEARCH("500G",B733)),ISNUMBER(SEARCH("10KG",B733)),ISNUMBER(SEARCH("1.5K",B733)),ISNUMBER(SEARCH("215G",B733)),ISNUMBER(SEARCH("350G",B733)),ISNUMBER(SEARCH("90G",B733)),ISNUMBER(SEARCH("Gold",B733)),ISNUMBER(SEARCH("Citron",B733)),ISNUMBER(SEARCH("Rose",B733)),ISNUMBER(SEARCH("Lessive",B733))),NOT(OR(ISNUMBER(SEARCH("Vaisselle",B733)),ISNUMBER(SEARCH("Javel",B733)),ISNUMBER(SEARCH("Matic",B733)),ISNUMBER(SEARCH("Nettoyant",B733)),ISNUMBER(SEARCH("Pâte",B733)),ISNUMBER(SEARCH("Lave",B733)),ISNUMBER(SEARCH("Détartrant",B733))))),"Mio main (1k+500gr)",IF(AND(ISNUMBER(SEARCH("PAPILLON",B733)),OR(ISNUMBER(SEARCH("Papier",B733)),ISNUMBER(SEARCH("Hygiénique",B733)),ISNUMBER(SEARCH("HYGIÉNIQUE",B733))),NOT(OR(ISNUMBER(SEARCH("Lingette",B733)),ISNUMBER(SEARCH("Mouchoir",B733))))),"Papillon Papier",IF(OR(ISNUMBER(SEARCH("TAJ AL SAHAR",B733)),ISNUMBER(SEARCH("TAJ BLADI",B733)),ISNUMBER(SEARCH("TAJ BELADI",B733)),ISNUMBER(SEARCH("Tilal Assahra",B733)),ISNUMBER(SEARCH("Jawharat Asahra",B733))),"TAJ SAHARA",IF(AND(OR(ISNUMBER(SEARCH("AL ITKANE",B733)),ISNUMBER(SEARCH("ALITKANE",B733)),ISNUMBER(SEARCH("PRESTO",B733))),NOT(OR(ISNUMBER(SEARCH("Thé",B733)),ISNUMBER(SEARCH("THE ",B733)),ISNUMBER(SEARCH("thé",B733)),ISNUMBER(SEARCH("SELHAM",B733)),ISNUMBER(SEARCH("LHAFLA",B733)),ISNUMBER(SEARCH("ZINE",B733)),ISNUMBER(SEARCH("tiyay",B733)),ISNUMBER(SEARCH("alouns",B733)),ISNUMBER(SEARCH("lmhrat",B733))))),"Al Itkrans + Presto",IF(OR(ISNUMBER(SEARCH("DALAA",B733)),ISNUMBER(SEARCH("CS-DALAA",B733)),ISNUMBER(SEARCH("DALINA",B733))),"Dalaa VP / Baqqal / RP",IF(OR(LEFT(UPPER(B733),4)="MIA ",LEFT(UPPER(B733),6)="CS-MIA"),"Mia",IF(OR(LEFT(UPPER(B733),5)="NOVA ",LEFT(UPPER(B733),7)="CS-NOVA"),"Nova",IF(OR(ISNUMBER(SEARCH("PRIMA ",B733)),ISNUMBER(SEARCH("CS-PRIMA",B733))),"Prima",IF(OR(ISNUMBER(SEARCH("Douceur",B733)),ISNUMBER(SEARCH("DOUCEUR",B733))),"Douceur",IF(OR(ISNUMBER(SEARCH("SANGO",B733)),ISNUMBER(SEARCH("CS-SANGO",B733))),"SANGO",IF(ISNUMBER(SEARCH("BLANDOUX",B733)),"Blandoux",IF(ISNUMBER(SEARCH("SHIWAMI",B733)),"Shiwame",IF(ISNUMBER(SEARCH("KELLOGG",B733)),"Kelloggs",IF(OR(ISNUMBER(SEARCH("TOBIGO",B733)),ISNUMBER(SEARCH("DWIST",B733))),"Tobigo",IF(OR(ISNUMBER(SEARCH("MARISOL",B733)),ISNUMBER(SEARCH("MARESOL",B733))),"Maresol",IF(OR(ISNUMBER(SEARCH("TAKIS",B733)),ISNUMBER(SEARCH("TAKYS",B733))),"TAKYS",IF(ISNUMBER(SEARCH("TAWIL",B733)),"Tawil",IF(ISNUMBER(SEARCH("FROMY",B733)),"Fromy",""))))))))))))))))))))))))</f>
        <v/>
      </c>
    </row>
    <row r="734" spans="1:3" ht="18" hidden="1" customHeight="1" x14ac:dyDescent="0.3">
      <c r="A734" s="3" t="str">
        <f>Products!A231</f>
        <v>ART00068</v>
      </c>
      <c r="B734" s="3" t="str">
        <f>Products!B231</f>
        <v>SBAA Thé 4011 100G</v>
      </c>
      <c r="C734" s="3" t="str">
        <f>IF(OR(ISNUMBER(SEARCH("SELHAM",B734)),ISNUMBER(SEARCH("LHAFLA",B734)),ISNUMBER(SEARCH("ZINE",B734)),ISNUMBER(SEARCH("tiyay",B734)),ISNUMBER(SEARCH("alouns",B734)),ISNUMBER(SEARCH("lmhrat",B734))),"The Al Itkane",IF(AND(ISNUMBER(SEARCH("CALIN",B734)),ISNUMBER(SEARCH("RP",B734)),NOT(ISNUMBER(SEARCH("VP",B734)))),"Calin RP",IF(AND(ISNUMBER(SEARCH("CALIN",B734)),ISNUMBER(SEARCH("VP",B734))),"Calin VP",IF(AND(ISNUMBER(SEARCH("MIO",B734)),OR(ISNUMBER(SEARCH("Vaisselle",B734)),ISNUMBER(SEARCH("vaisselle",B734)))),"Mio Liquid Vaisselle",IF(AND(ISNUMBER(SEARCH("MIO",B734)),ISNUMBER(SEARCH("Javel",B734))),"Mio Javel",IF(AND(ISNUMBER(SEARCH("MIO",B734)),ISNUMBER(SEARCH("Matic",B734))),"Mio Matic",IF(AND(ISNUMBER(SEARCH("MIO",B734)),OR(ISNUMBER(SEARCH("Détérgent",B734)),ISNUMBER(SEARCH("Poudre",B734)),ISNUMBER(SEARCH("Semi Auto",B734)),ISNUMBER(SEARCH("1KG",B734)),ISNUMBER(SEARCH("500G",B734)),ISNUMBER(SEARCH("10KG",B734)),ISNUMBER(SEARCH("1.5K",B734)),ISNUMBER(SEARCH("215G",B734)),ISNUMBER(SEARCH("350G",B734)),ISNUMBER(SEARCH("90G",B734)),ISNUMBER(SEARCH("Gold",B734)),ISNUMBER(SEARCH("Citron",B734)),ISNUMBER(SEARCH("Rose",B734)),ISNUMBER(SEARCH("Lessive",B734))),NOT(OR(ISNUMBER(SEARCH("Vaisselle",B734)),ISNUMBER(SEARCH("Javel",B734)),ISNUMBER(SEARCH("Matic",B734)),ISNUMBER(SEARCH("Nettoyant",B734)),ISNUMBER(SEARCH("Pâte",B734)),ISNUMBER(SEARCH("Lave",B734)),ISNUMBER(SEARCH("Détartrant",B734))))),"Mio main (1k+500gr)",IF(AND(ISNUMBER(SEARCH("PAPILLON",B734)),OR(ISNUMBER(SEARCH("Papier",B734)),ISNUMBER(SEARCH("Hygiénique",B734)),ISNUMBER(SEARCH("HYGIÉNIQUE",B734))),NOT(OR(ISNUMBER(SEARCH("Lingette",B734)),ISNUMBER(SEARCH("Mouchoir",B734))))),"Papillon Papier",IF(OR(ISNUMBER(SEARCH("TAJ AL SAHAR",B734)),ISNUMBER(SEARCH("TAJ BLADI",B734)),ISNUMBER(SEARCH("TAJ BELADI",B734)),ISNUMBER(SEARCH("Tilal Assahra",B734)),ISNUMBER(SEARCH("Jawharat Asahra",B734))),"TAJ SAHARA",IF(AND(OR(ISNUMBER(SEARCH("AL ITKANE",B734)),ISNUMBER(SEARCH("ALITKANE",B734)),ISNUMBER(SEARCH("PRESTO",B734))),NOT(OR(ISNUMBER(SEARCH("Thé",B734)),ISNUMBER(SEARCH("THE ",B734)),ISNUMBER(SEARCH("thé",B734)),ISNUMBER(SEARCH("SELHAM",B734)),ISNUMBER(SEARCH("LHAFLA",B734)),ISNUMBER(SEARCH("ZINE",B734)),ISNUMBER(SEARCH("tiyay",B734)),ISNUMBER(SEARCH("alouns",B734)),ISNUMBER(SEARCH("lmhrat",B734))))),"Al Itkrans + Presto",IF(OR(ISNUMBER(SEARCH("DALAA",B734)),ISNUMBER(SEARCH("CS-DALAA",B734)),ISNUMBER(SEARCH("DALINA",B734))),"Dalaa VP / Baqqal / RP",IF(OR(LEFT(UPPER(B734),4)="MIA ",LEFT(UPPER(B734),6)="CS-MIA"),"Mia",IF(OR(LEFT(UPPER(B734),5)="NOVA ",LEFT(UPPER(B734),7)="CS-NOVA"),"Nova",IF(OR(ISNUMBER(SEARCH("PRIMA ",B734)),ISNUMBER(SEARCH("CS-PRIMA",B734))),"Prima",IF(OR(ISNUMBER(SEARCH("Douceur",B734)),ISNUMBER(SEARCH("DOUCEUR",B734))),"Douceur",IF(OR(ISNUMBER(SEARCH("SANGO",B734)),ISNUMBER(SEARCH("CS-SANGO",B734))),"SANGO",IF(ISNUMBER(SEARCH("BLANDOUX",B734)),"Blandoux",IF(ISNUMBER(SEARCH("SHIWAMI",B734)),"Shiwame",IF(ISNUMBER(SEARCH("KELLOGG",B734)),"Kelloggs",IF(OR(ISNUMBER(SEARCH("TOBIGO",B734)),ISNUMBER(SEARCH("DWIST",B734))),"Tobigo",IF(OR(ISNUMBER(SEARCH("MARISOL",B734)),ISNUMBER(SEARCH("MARESOL",B734))),"Maresol",IF(OR(ISNUMBER(SEARCH("TAKIS",B734)),ISNUMBER(SEARCH("TAKYS",B734))),"TAKYS",IF(ISNUMBER(SEARCH("TAWIL",B734)),"Tawil",IF(ISNUMBER(SEARCH("FROMY",B734)),"Fromy",""))))))))))))))))))))))))</f>
        <v/>
      </c>
    </row>
    <row r="735" spans="1:3" ht="18" hidden="1" customHeight="1" x14ac:dyDescent="0.3">
      <c r="A735" s="3" t="str">
        <f>Products!A232</f>
        <v>ART02253</v>
      </c>
      <c r="B735" s="3" t="str">
        <f>Products!B232</f>
        <v>NIVEA Black &amp; White Fresh 50ML</v>
      </c>
      <c r="C735" s="3" t="str">
        <f>IF(OR(ISNUMBER(SEARCH("SELHAM",B735)),ISNUMBER(SEARCH("LHAFLA",B735)),ISNUMBER(SEARCH("ZINE",B735)),ISNUMBER(SEARCH("tiyay",B735)),ISNUMBER(SEARCH("alouns",B735)),ISNUMBER(SEARCH("lmhrat",B735))),"The Al Itkane",IF(AND(ISNUMBER(SEARCH("CALIN",B735)),ISNUMBER(SEARCH("RP",B735)),NOT(ISNUMBER(SEARCH("VP",B735)))),"Calin RP",IF(AND(ISNUMBER(SEARCH("CALIN",B735)),ISNUMBER(SEARCH("VP",B735))),"Calin VP",IF(AND(ISNUMBER(SEARCH("MIO",B735)),OR(ISNUMBER(SEARCH("Vaisselle",B735)),ISNUMBER(SEARCH("vaisselle",B735)))),"Mio Liquid Vaisselle",IF(AND(ISNUMBER(SEARCH("MIO",B735)),ISNUMBER(SEARCH("Javel",B735))),"Mio Javel",IF(AND(ISNUMBER(SEARCH("MIO",B735)),ISNUMBER(SEARCH("Matic",B735))),"Mio Matic",IF(AND(ISNUMBER(SEARCH("MIO",B735)),OR(ISNUMBER(SEARCH("Détérgent",B735)),ISNUMBER(SEARCH("Poudre",B735)),ISNUMBER(SEARCH("Semi Auto",B735)),ISNUMBER(SEARCH("1KG",B735)),ISNUMBER(SEARCH("500G",B735)),ISNUMBER(SEARCH("10KG",B735)),ISNUMBER(SEARCH("1.5K",B735)),ISNUMBER(SEARCH("215G",B735)),ISNUMBER(SEARCH("350G",B735)),ISNUMBER(SEARCH("90G",B735)),ISNUMBER(SEARCH("Gold",B735)),ISNUMBER(SEARCH("Citron",B735)),ISNUMBER(SEARCH("Rose",B735)),ISNUMBER(SEARCH("Lessive",B735))),NOT(OR(ISNUMBER(SEARCH("Vaisselle",B735)),ISNUMBER(SEARCH("Javel",B735)),ISNUMBER(SEARCH("Matic",B735)),ISNUMBER(SEARCH("Nettoyant",B735)),ISNUMBER(SEARCH("Pâte",B735)),ISNUMBER(SEARCH("Lave",B735)),ISNUMBER(SEARCH("Détartrant",B735))))),"Mio main (1k+500gr)",IF(AND(ISNUMBER(SEARCH("PAPILLON",B735)),OR(ISNUMBER(SEARCH("Papier",B735)),ISNUMBER(SEARCH("Hygiénique",B735)),ISNUMBER(SEARCH("HYGIÉNIQUE",B735))),NOT(OR(ISNUMBER(SEARCH("Lingette",B735)),ISNUMBER(SEARCH("Mouchoir",B735))))),"Papillon Papier",IF(OR(ISNUMBER(SEARCH("TAJ AL SAHAR",B735)),ISNUMBER(SEARCH("TAJ BLADI",B735)),ISNUMBER(SEARCH("TAJ BELADI",B735)),ISNUMBER(SEARCH("Tilal Assahra",B735)),ISNUMBER(SEARCH("Jawharat Asahra",B735))),"TAJ SAHARA",IF(AND(OR(ISNUMBER(SEARCH("AL ITKANE",B735)),ISNUMBER(SEARCH("ALITKANE",B735)),ISNUMBER(SEARCH("PRESTO",B735))),NOT(OR(ISNUMBER(SEARCH("Thé",B735)),ISNUMBER(SEARCH("THE ",B735)),ISNUMBER(SEARCH("thé",B735)),ISNUMBER(SEARCH("SELHAM",B735)),ISNUMBER(SEARCH("LHAFLA",B735)),ISNUMBER(SEARCH("ZINE",B735)),ISNUMBER(SEARCH("tiyay",B735)),ISNUMBER(SEARCH("alouns",B735)),ISNUMBER(SEARCH("lmhrat",B735))))),"Al Itkrans + Presto",IF(OR(ISNUMBER(SEARCH("DALAA",B735)),ISNUMBER(SEARCH("CS-DALAA",B735)),ISNUMBER(SEARCH("DALINA",B735))),"Dalaa VP / Baqqal / RP",IF(OR(LEFT(UPPER(B735),4)="MIA ",LEFT(UPPER(B735),6)="CS-MIA"),"Mia",IF(OR(LEFT(UPPER(B735),5)="NOVA ",LEFT(UPPER(B735),7)="CS-NOVA"),"Nova",IF(OR(ISNUMBER(SEARCH("PRIMA ",B735)),ISNUMBER(SEARCH("CS-PRIMA",B735))),"Prima",IF(OR(ISNUMBER(SEARCH("Douceur",B735)),ISNUMBER(SEARCH("DOUCEUR",B735))),"Douceur",IF(OR(ISNUMBER(SEARCH("SANGO",B735)),ISNUMBER(SEARCH("CS-SANGO",B735))),"SANGO",IF(ISNUMBER(SEARCH("BLANDOUX",B735)),"Blandoux",IF(ISNUMBER(SEARCH("SHIWAMI",B735)),"Shiwame",IF(ISNUMBER(SEARCH("KELLOGG",B735)),"Kelloggs",IF(OR(ISNUMBER(SEARCH("TOBIGO",B735)),ISNUMBER(SEARCH("DWIST",B735))),"Tobigo",IF(OR(ISNUMBER(SEARCH("MARISOL",B735)),ISNUMBER(SEARCH("MARESOL",B735))),"Maresol",IF(OR(ISNUMBER(SEARCH("TAKIS",B735)),ISNUMBER(SEARCH("TAKYS",B735))),"TAKYS",IF(ISNUMBER(SEARCH("TAWIL",B735)),"Tawil",IF(ISNUMBER(SEARCH("FROMY",B735)),"Fromy",""))))))))))))))))))))))))</f>
        <v/>
      </c>
    </row>
    <row r="736" spans="1:3" ht="18" hidden="1" customHeight="1" x14ac:dyDescent="0.3">
      <c r="A736" s="3" t="str">
        <f>Products!A233</f>
        <v>ART00287</v>
      </c>
      <c r="B736" s="3" t="str">
        <f>Products!B233</f>
        <v>BRITCHA Pétales de mais (Doritos) tex mex 5KG</v>
      </c>
      <c r="C736" s="3" t="str">
        <f>IF(OR(ISNUMBER(SEARCH("SELHAM",B736)),ISNUMBER(SEARCH("LHAFLA",B736)),ISNUMBER(SEARCH("ZINE",B736)),ISNUMBER(SEARCH("tiyay",B736)),ISNUMBER(SEARCH("alouns",B736)),ISNUMBER(SEARCH("lmhrat",B736))),"The Al Itkane",IF(AND(ISNUMBER(SEARCH("CALIN",B736)),ISNUMBER(SEARCH("RP",B736)),NOT(ISNUMBER(SEARCH("VP",B736)))),"Calin RP",IF(AND(ISNUMBER(SEARCH("CALIN",B736)),ISNUMBER(SEARCH("VP",B736))),"Calin VP",IF(AND(ISNUMBER(SEARCH("MIO",B736)),OR(ISNUMBER(SEARCH("Vaisselle",B736)),ISNUMBER(SEARCH("vaisselle",B736)))),"Mio Liquid Vaisselle",IF(AND(ISNUMBER(SEARCH("MIO",B736)),ISNUMBER(SEARCH("Javel",B736))),"Mio Javel",IF(AND(ISNUMBER(SEARCH("MIO",B736)),ISNUMBER(SEARCH("Matic",B736))),"Mio Matic",IF(AND(ISNUMBER(SEARCH("MIO",B736)),OR(ISNUMBER(SEARCH("Détérgent",B736)),ISNUMBER(SEARCH("Poudre",B736)),ISNUMBER(SEARCH("Semi Auto",B736)),ISNUMBER(SEARCH("1KG",B736)),ISNUMBER(SEARCH("500G",B736)),ISNUMBER(SEARCH("10KG",B736)),ISNUMBER(SEARCH("1.5K",B736)),ISNUMBER(SEARCH("215G",B736)),ISNUMBER(SEARCH("350G",B736)),ISNUMBER(SEARCH("90G",B736)),ISNUMBER(SEARCH("Gold",B736)),ISNUMBER(SEARCH("Citron",B736)),ISNUMBER(SEARCH("Rose",B736)),ISNUMBER(SEARCH("Lessive",B736))),NOT(OR(ISNUMBER(SEARCH("Vaisselle",B736)),ISNUMBER(SEARCH("Javel",B736)),ISNUMBER(SEARCH("Matic",B736)),ISNUMBER(SEARCH("Nettoyant",B736)),ISNUMBER(SEARCH("Pâte",B736)),ISNUMBER(SEARCH("Lave",B736)),ISNUMBER(SEARCH("Détartrant",B736))))),"Mio main (1k+500gr)",IF(AND(ISNUMBER(SEARCH("PAPILLON",B736)),OR(ISNUMBER(SEARCH("Papier",B736)),ISNUMBER(SEARCH("Hygiénique",B736)),ISNUMBER(SEARCH("HYGIÉNIQUE",B736))),NOT(OR(ISNUMBER(SEARCH("Lingette",B736)),ISNUMBER(SEARCH("Mouchoir",B736))))),"Papillon Papier",IF(OR(ISNUMBER(SEARCH("TAJ AL SAHAR",B736)),ISNUMBER(SEARCH("TAJ BLADI",B736)),ISNUMBER(SEARCH("TAJ BELADI",B736)),ISNUMBER(SEARCH("Tilal Assahra",B736)),ISNUMBER(SEARCH("Jawharat Asahra",B736))),"TAJ SAHARA",IF(AND(OR(ISNUMBER(SEARCH("AL ITKANE",B736)),ISNUMBER(SEARCH("ALITKANE",B736)),ISNUMBER(SEARCH("PRESTO",B736))),NOT(OR(ISNUMBER(SEARCH("Thé",B736)),ISNUMBER(SEARCH("THE ",B736)),ISNUMBER(SEARCH("thé",B736)),ISNUMBER(SEARCH("SELHAM",B736)),ISNUMBER(SEARCH("LHAFLA",B736)),ISNUMBER(SEARCH("ZINE",B736)),ISNUMBER(SEARCH("tiyay",B736)),ISNUMBER(SEARCH("alouns",B736)),ISNUMBER(SEARCH("lmhrat",B736))))),"Al Itkrans + Presto",IF(OR(ISNUMBER(SEARCH("DALAA",B736)),ISNUMBER(SEARCH("CS-DALAA",B736)),ISNUMBER(SEARCH("DALINA",B736))),"Dalaa VP / Baqqal / RP",IF(OR(LEFT(UPPER(B736),4)="MIA ",LEFT(UPPER(B736),6)="CS-MIA"),"Mia",IF(OR(LEFT(UPPER(B736),5)="NOVA ",LEFT(UPPER(B736),7)="CS-NOVA"),"Nova",IF(OR(ISNUMBER(SEARCH("PRIMA ",B736)),ISNUMBER(SEARCH("CS-PRIMA",B736))),"Prima",IF(OR(ISNUMBER(SEARCH("Douceur",B736)),ISNUMBER(SEARCH("DOUCEUR",B736))),"Douceur",IF(OR(ISNUMBER(SEARCH("SANGO",B736)),ISNUMBER(SEARCH("CS-SANGO",B736))),"SANGO",IF(ISNUMBER(SEARCH("BLANDOUX",B736)),"Blandoux",IF(ISNUMBER(SEARCH("SHIWAMI",B736)),"Shiwame",IF(ISNUMBER(SEARCH("KELLOGG",B736)),"Kelloggs",IF(OR(ISNUMBER(SEARCH("TOBIGO",B736)),ISNUMBER(SEARCH("DWIST",B736))),"Tobigo",IF(OR(ISNUMBER(SEARCH("MARISOL",B736)),ISNUMBER(SEARCH("MARESOL",B736))),"Maresol",IF(OR(ISNUMBER(SEARCH("TAKIS",B736)),ISNUMBER(SEARCH("TAKYS",B736))),"TAKYS",IF(ISNUMBER(SEARCH("TAWIL",B736)),"Tawil",IF(ISNUMBER(SEARCH("FROMY",B736)),"Fromy",""))))))))))))))))))))))))</f>
        <v/>
      </c>
    </row>
    <row r="737" spans="1:3" ht="18" hidden="1" customHeight="1" x14ac:dyDescent="0.3">
      <c r="A737" s="3" t="str">
        <f>Products!A234</f>
        <v>ART00289</v>
      </c>
      <c r="B737" s="3" t="str">
        <f>Products!B234</f>
        <v>BRITCHA Soufflé de mais arômatisé grenadine 1KG</v>
      </c>
      <c r="C737" s="3" t="str">
        <f>IF(OR(ISNUMBER(SEARCH("SELHAM",B737)),ISNUMBER(SEARCH("LHAFLA",B737)),ISNUMBER(SEARCH("ZINE",B737)),ISNUMBER(SEARCH("tiyay",B737)),ISNUMBER(SEARCH("alouns",B737)),ISNUMBER(SEARCH("lmhrat",B737))),"The Al Itkane",IF(AND(ISNUMBER(SEARCH("CALIN",B737)),ISNUMBER(SEARCH("RP",B737)),NOT(ISNUMBER(SEARCH("VP",B737)))),"Calin RP",IF(AND(ISNUMBER(SEARCH("CALIN",B737)),ISNUMBER(SEARCH("VP",B737))),"Calin VP",IF(AND(ISNUMBER(SEARCH("MIO",B737)),OR(ISNUMBER(SEARCH("Vaisselle",B737)),ISNUMBER(SEARCH("vaisselle",B737)))),"Mio Liquid Vaisselle",IF(AND(ISNUMBER(SEARCH("MIO",B737)),ISNUMBER(SEARCH("Javel",B737))),"Mio Javel",IF(AND(ISNUMBER(SEARCH("MIO",B737)),ISNUMBER(SEARCH("Matic",B737))),"Mio Matic",IF(AND(ISNUMBER(SEARCH("MIO",B737)),OR(ISNUMBER(SEARCH("Détérgent",B737)),ISNUMBER(SEARCH("Poudre",B737)),ISNUMBER(SEARCH("Semi Auto",B737)),ISNUMBER(SEARCH("1KG",B737)),ISNUMBER(SEARCH("500G",B737)),ISNUMBER(SEARCH("10KG",B737)),ISNUMBER(SEARCH("1.5K",B737)),ISNUMBER(SEARCH("215G",B737)),ISNUMBER(SEARCH("350G",B737)),ISNUMBER(SEARCH("90G",B737)),ISNUMBER(SEARCH("Gold",B737)),ISNUMBER(SEARCH("Citron",B737)),ISNUMBER(SEARCH("Rose",B737)),ISNUMBER(SEARCH("Lessive",B737))),NOT(OR(ISNUMBER(SEARCH("Vaisselle",B737)),ISNUMBER(SEARCH("Javel",B737)),ISNUMBER(SEARCH("Matic",B737)),ISNUMBER(SEARCH("Nettoyant",B737)),ISNUMBER(SEARCH("Pâte",B737)),ISNUMBER(SEARCH("Lave",B737)),ISNUMBER(SEARCH("Détartrant",B737))))),"Mio main (1k+500gr)",IF(AND(ISNUMBER(SEARCH("PAPILLON",B737)),OR(ISNUMBER(SEARCH("Papier",B737)),ISNUMBER(SEARCH("Hygiénique",B737)),ISNUMBER(SEARCH("HYGIÉNIQUE",B737))),NOT(OR(ISNUMBER(SEARCH("Lingette",B737)),ISNUMBER(SEARCH("Mouchoir",B737))))),"Papillon Papier",IF(OR(ISNUMBER(SEARCH("TAJ AL SAHAR",B737)),ISNUMBER(SEARCH("TAJ BLADI",B737)),ISNUMBER(SEARCH("TAJ BELADI",B737)),ISNUMBER(SEARCH("Tilal Assahra",B737)),ISNUMBER(SEARCH("Jawharat Asahra",B737))),"TAJ SAHARA",IF(AND(OR(ISNUMBER(SEARCH("AL ITKANE",B737)),ISNUMBER(SEARCH("ALITKANE",B737)),ISNUMBER(SEARCH("PRESTO",B737))),NOT(OR(ISNUMBER(SEARCH("Thé",B737)),ISNUMBER(SEARCH("THE ",B737)),ISNUMBER(SEARCH("thé",B737)),ISNUMBER(SEARCH("SELHAM",B737)),ISNUMBER(SEARCH("LHAFLA",B737)),ISNUMBER(SEARCH("ZINE",B737)),ISNUMBER(SEARCH("tiyay",B737)),ISNUMBER(SEARCH("alouns",B737)),ISNUMBER(SEARCH("lmhrat",B737))))),"Al Itkrans + Presto",IF(OR(ISNUMBER(SEARCH("DALAA",B737)),ISNUMBER(SEARCH("CS-DALAA",B737)),ISNUMBER(SEARCH("DALINA",B737))),"Dalaa VP / Baqqal / RP",IF(OR(LEFT(UPPER(B737),4)="MIA ",LEFT(UPPER(B737),6)="CS-MIA"),"Mia",IF(OR(LEFT(UPPER(B737),5)="NOVA ",LEFT(UPPER(B737),7)="CS-NOVA"),"Nova",IF(OR(ISNUMBER(SEARCH("PRIMA ",B737)),ISNUMBER(SEARCH("CS-PRIMA",B737))),"Prima",IF(OR(ISNUMBER(SEARCH("Douceur",B737)),ISNUMBER(SEARCH("DOUCEUR",B737))),"Douceur",IF(OR(ISNUMBER(SEARCH("SANGO",B737)),ISNUMBER(SEARCH("CS-SANGO",B737))),"SANGO",IF(ISNUMBER(SEARCH("BLANDOUX",B737)),"Blandoux",IF(ISNUMBER(SEARCH("SHIWAMI",B737)),"Shiwame",IF(ISNUMBER(SEARCH("KELLOGG",B737)),"Kelloggs",IF(OR(ISNUMBER(SEARCH("TOBIGO",B737)),ISNUMBER(SEARCH("DWIST",B737))),"Tobigo",IF(OR(ISNUMBER(SEARCH("MARISOL",B737)),ISNUMBER(SEARCH("MARESOL",B737))),"Maresol",IF(OR(ISNUMBER(SEARCH("TAKIS",B737)),ISNUMBER(SEARCH("TAKYS",B737))),"TAKYS",IF(ISNUMBER(SEARCH("TAWIL",B737)),"Tawil",IF(ISNUMBER(SEARCH("FROMY",B737)),"Fromy",""))))))))))))))))))))))))</f>
        <v/>
      </c>
    </row>
    <row r="738" spans="1:3" ht="18" hidden="1" customHeight="1" x14ac:dyDescent="0.3">
      <c r="A738" s="3" t="str">
        <f>Products!A235</f>
        <v>ART00293</v>
      </c>
      <c r="B738" s="3" t="str">
        <f>Products!B235</f>
        <v>LUKUS Filets Maquereaux Huile Végétale 125G</v>
      </c>
      <c r="C738" s="3" t="str">
        <f>IF(OR(ISNUMBER(SEARCH("SELHAM",B738)),ISNUMBER(SEARCH("LHAFLA",B738)),ISNUMBER(SEARCH("ZINE",B738)),ISNUMBER(SEARCH("tiyay",B738)),ISNUMBER(SEARCH("alouns",B738)),ISNUMBER(SEARCH("lmhrat",B738))),"The Al Itkane",IF(AND(ISNUMBER(SEARCH("CALIN",B738)),ISNUMBER(SEARCH("RP",B738)),NOT(ISNUMBER(SEARCH("VP",B738)))),"Calin RP",IF(AND(ISNUMBER(SEARCH("CALIN",B738)),ISNUMBER(SEARCH("VP",B738))),"Calin VP",IF(AND(ISNUMBER(SEARCH("MIO",B738)),OR(ISNUMBER(SEARCH("Vaisselle",B738)),ISNUMBER(SEARCH("vaisselle",B738)))),"Mio Liquid Vaisselle",IF(AND(ISNUMBER(SEARCH("MIO",B738)),ISNUMBER(SEARCH("Javel",B738))),"Mio Javel",IF(AND(ISNUMBER(SEARCH("MIO",B738)),ISNUMBER(SEARCH("Matic",B738))),"Mio Matic",IF(AND(ISNUMBER(SEARCH("MIO",B738)),OR(ISNUMBER(SEARCH("Détérgent",B738)),ISNUMBER(SEARCH("Poudre",B738)),ISNUMBER(SEARCH("Semi Auto",B738)),ISNUMBER(SEARCH("1KG",B738)),ISNUMBER(SEARCH("500G",B738)),ISNUMBER(SEARCH("10KG",B738)),ISNUMBER(SEARCH("1.5K",B738)),ISNUMBER(SEARCH("215G",B738)),ISNUMBER(SEARCH("350G",B738)),ISNUMBER(SEARCH("90G",B738)),ISNUMBER(SEARCH("Gold",B738)),ISNUMBER(SEARCH("Citron",B738)),ISNUMBER(SEARCH("Rose",B738)),ISNUMBER(SEARCH("Lessive",B738))),NOT(OR(ISNUMBER(SEARCH("Vaisselle",B738)),ISNUMBER(SEARCH("Javel",B738)),ISNUMBER(SEARCH("Matic",B738)),ISNUMBER(SEARCH("Nettoyant",B738)),ISNUMBER(SEARCH("Pâte",B738)),ISNUMBER(SEARCH("Lave",B738)),ISNUMBER(SEARCH("Détartrant",B738))))),"Mio main (1k+500gr)",IF(AND(ISNUMBER(SEARCH("PAPILLON",B738)),OR(ISNUMBER(SEARCH("Papier",B738)),ISNUMBER(SEARCH("Hygiénique",B738)),ISNUMBER(SEARCH("HYGIÉNIQUE",B738))),NOT(OR(ISNUMBER(SEARCH("Lingette",B738)),ISNUMBER(SEARCH("Mouchoir",B738))))),"Papillon Papier",IF(OR(ISNUMBER(SEARCH("TAJ AL SAHAR",B738)),ISNUMBER(SEARCH("TAJ BLADI",B738)),ISNUMBER(SEARCH("TAJ BELADI",B738)),ISNUMBER(SEARCH("Tilal Assahra",B738)),ISNUMBER(SEARCH("Jawharat Asahra",B738))),"TAJ SAHARA",IF(AND(OR(ISNUMBER(SEARCH("AL ITKANE",B738)),ISNUMBER(SEARCH("ALITKANE",B738)),ISNUMBER(SEARCH("PRESTO",B738))),NOT(OR(ISNUMBER(SEARCH("Thé",B738)),ISNUMBER(SEARCH("THE ",B738)),ISNUMBER(SEARCH("thé",B738)),ISNUMBER(SEARCH("SELHAM",B738)),ISNUMBER(SEARCH("LHAFLA",B738)),ISNUMBER(SEARCH("ZINE",B738)),ISNUMBER(SEARCH("tiyay",B738)),ISNUMBER(SEARCH("alouns",B738)),ISNUMBER(SEARCH("lmhrat",B738))))),"Al Itkrans + Presto",IF(OR(ISNUMBER(SEARCH("DALAA",B738)),ISNUMBER(SEARCH("CS-DALAA",B738)),ISNUMBER(SEARCH("DALINA",B738))),"Dalaa VP / Baqqal / RP",IF(OR(LEFT(UPPER(B738),4)="MIA ",LEFT(UPPER(B738),6)="CS-MIA"),"Mia",IF(OR(LEFT(UPPER(B738),5)="NOVA ",LEFT(UPPER(B738),7)="CS-NOVA"),"Nova",IF(OR(ISNUMBER(SEARCH("PRIMA ",B738)),ISNUMBER(SEARCH("CS-PRIMA",B738))),"Prima",IF(OR(ISNUMBER(SEARCH("Douceur",B738)),ISNUMBER(SEARCH("DOUCEUR",B738))),"Douceur",IF(OR(ISNUMBER(SEARCH("SANGO",B738)),ISNUMBER(SEARCH("CS-SANGO",B738))),"SANGO",IF(ISNUMBER(SEARCH("BLANDOUX",B738)),"Blandoux",IF(ISNUMBER(SEARCH("SHIWAMI",B738)),"Shiwame",IF(ISNUMBER(SEARCH("KELLOGG",B738)),"Kelloggs",IF(OR(ISNUMBER(SEARCH("TOBIGO",B738)),ISNUMBER(SEARCH("DWIST",B738))),"Tobigo",IF(OR(ISNUMBER(SEARCH("MARISOL",B738)),ISNUMBER(SEARCH("MARESOL",B738))),"Maresol",IF(OR(ISNUMBER(SEARCH("TAKIS",B738)),ISNUMBER(SEARCH("TAKYS",B738))),"TAKYS",IF(ISNUMBER(SEARCH("TAWIL",B738)),"Tawil",IF(ISNUMBER(SEARCH("FROMY",B738)),"Fromy",""))))))))))))))))))))))))</f>
        <v/>
      </c>
    </row>
    <row r="739" spans="1:3" ht="18" hidden="1" customHeight="1" x14ac:dyDescent="0.3">
      <c r="A739" s="3" t="str">
        <f>Products!A236</f>
        <v>ART01584</v>
      </c>
      <c r="B739" s="3" t="str">
        <f>Products!B236</f>
        <v>RANI Jus Float Pineaplle 240MLX24</v>
      </c>
      <c r="C739" s="3" t="str">
        <f>IF(OR(ISNUMBER(SEARCH("SELHAM",B739)),ISNUMBER(SEARCH("LHAFLA",B739)),ISNUMBER(SEARCH("ZINE",B739)),ISNUMBER(SEARCH("tiyay",B739)),ISNUMBER(SEARCH("alouns",B739)),ISNUMBER(SEARCH("lmhrat",B739))),"The Al Itkane",IF(AND(ISNUMBER(SEARCH("CALIN",B739)),ISNUMBER(SEARCH("RP",B739)),NOT(ISNUMBER(SEARCH("VP",B739)))),"Calin RP",IF(AND(ISNUMBER(SEARCH("CALIN",B739)),ISNUMBER(SEARCH("VP",B739))),"Calin VP",IF(AND(ISNUMBER(SEARCH("MIO",B739)),OR(ISNUMBER(SEARCH("Vaisselle",B739)),ISNUMBER(SEARCH("vaisselle",B739)))),"Mio Liquid Vaisselle",IF(AND(ISNUMBER(SEARCH("MIO",B739)),ISNUMBER(SEARCH("Javel",B739))),"Mio Javel",IF(AND(ISNUMBER(SEARCH("MIO",B739)),ISNUMBER(SEARCH("Matic",B739))),"Mio Matic",IF(AND(ISNUMBER(SEARCH("MIO",B739)),OR(ISNUMBER(SEARCH("Détérgent",B739)),ISNUMBER(SEARCH("Poudre",B739)),ISNUMBER(SEARCH("Semi Auto",B739)),ISNUMBER(SEARCH("1KG",B739)),ISNUMBER(SEARCH("500G",B739)),ISNUMBER(SEARCH("10KG",B739)),ISNUMBER(SEARCH("1.5K",B739)),ISNUMBER(SEARCH("215G",B739)),ISNUMBER(SEARCH("350G",B739)),ISNUMBER(SEARCH("90G",B739)),ISNUMBER(SEARCH("Gold",B739)),ISNUMBER(SEARCH("Citron",B739)),ISNUMBER(SEARCH("Rose",B739)),ISNUMBER(SEARCH("Lessive",B739))),NOT(OR(ISNUMBER(SEARCH("Vaisselle",B739)),ISNUMBER(SEARCH("Javel",B739)),ISNUMBER(SEARCH("Matic",B739)),ISNUMBER(SEARCH("Nettoyant",B739)),ISNUMBER(SEARCH("Pâte",B739)),ISNUMBER(SEARCH("Lave",B739)),ISNUMBER(SEARCH("Détartrant",B739))))),"Mio main (1k+500gr)",IF(AND(ISNUMBER(SEARCH("PAPILLON",B739)),OR(ISNUMBER(SEARCH("Papier",B739)),ISNUMBER(SEARCH("Hygiénique",B739)),ISNUMBER(SEARCH("HYGIÉNIQUE",B739))),NOT(OR(ISNUMBER(SEARCH("Lingette",B739)),ISNUMBER(SEARCH("Mouchoir",B739))))),"Papillon Papier",IF(OR(ISNUMBER(SEARCH("TAJ AL SAHAR",B739)),ISNUMBER(SEARCH("TAJ BLADI",B739)),ISNUMBER(SEARCH("TAJ BELADI",B739)),ISNUMBER(SEARCH("Tilal Assahra",B739)),ISNUMBER(SEARCH("Jawharat Asahra",B739))),"TAJ SAHARA",IF(AND(OR(ISNUMBER(SEARCH("AL ITKANE",B739)),ISNUMBER(SEARCH("ALITKANE",B739)),ISNUMBER(SEARCH("PRESTO",B739))),NOT(OR(ISNUMBER(SEARCH("Thé",B739)),ISNUMBER(SEARCH("THE ",B739)),ISNUMBER(SEARCH("thé",B739)),ISNUMBER(SEARCH("SELHAM",B739)),ISNUMBER(SEARCH("LHAFLA",B739)),ISNUMBER(SEARCH("ZINE",B739)),ISNUMBER(SEARCH("tiyay",B739)),ISNUMBER(SEARCH("alouns",B739)),ISNUMBER(SEARCH("lmhrat",B739))))),"Al Itkrans + Presto",IF(OR(ISNUMBER(SEARCH("DALAA",B739)),ISNUMBER(SEARCH("CS-DALAA",B739)),ISNUMBER(SEARCH("DALINA",B739))),"Dalaa VP / Baqqal / RP",IF(OR(LEFT(UPPER(B739),4)="MIA ",LEFT(UPPER(B739),6)="CS-MIA"),"Mia",IF(OR(LEFT(UPPER(B739),5)="NOVA ",LEFT(UPPER(B739),7)="CS-NOVA"),"Nova",IF(OR(ISNUMBER(SEARCH("PRIMA ",B739)),ISNUMBER(SEARCH("CS-PRIMA",B739))),"Prima",IF(OR(ISNUMBER(SEARCH("Douceur",B739)),ISNUMBER(SEARCH("DOUCEUR",B739))),"Douceur",IF(OR(ISNUMBER(SEARCH("SANGO",B739)),ISNUMBER(SEARCH("CS-SANGO",B739))),"SANGO",IF(ISNUMBER(SEARCH("BLANDOUX",B739)),"Blandoux",IF(ISNUMBER(SEARCH("SHIWAMI",B739)),"Shiwame",IF(ISNUMBER(SEARCH("KELLOGG",B739)),"Kelloggs",IF(OR(ISNUMBER(SEARCH("TOBIGO",B739)),ISNUMBER(SEARCH("DWIST",B739))),"Tobigo",IF(OR(ISNUMBER(SEARCH("MARISOL",B739)),ISNUMBER(SEARCH("MARESOL",B739))),"Maresol",IF(OR(ISNUMBER(SEARCH("TAKIS",B739)),ISNUMBER(SEARCH("TAKYS",B739))),"TAKYS",IF(ISNUMBER(SEARCH("TAWIL",B739)),"Tawil",IF(ISNUMBER(SEARCH("FROMY",B739)),"Fromy",""))))))))))))))))))))))))</f>
        <v/>
      </c>
    </row>
    <row r="740" spans="1:3" ht="18" hidden="1" customHeight="1" x14ac:dyDescent="0.3">
      <c r="A740" s="3" t="str">
        <f>Products!A238</f>
        <v>ART01639</v>
      </c>
      <c r="B740" s="3" t="str">
        <f>Products!B238</f>
        <v>ANIS NAFAA 10KG</v>
      </c>
      <c r="C740" s="3" t="str">
        <f>IF(OR(ISNUMBER(SEARCH("SELHAM",B740)),ISNUMBER(SEARCH("LHAFLA",B740)),ISNUMBER(SEARCH("ZINE",B740)),ISNUMBER(SEARCH("tiyay",B740)),ISNUMBER(SEARCH("alouns",B740)),ISNUMBER(SEARCH("lmhrat",B740))),"The Al Itkane",IF(AND(ISNUMBER(SEARCH("CALIN",B740)),ISNUMBER(SEARCH("RP",B740)),NOT(ISNUMBER(SEARCH("VP",B740)))),"Calin RP",IF(AND(ISNUMBER(SEARCH("CALIN",B740)),ISNUMBER(SEARCH("VP",B740))),"Calin VP",IF(AND(ISNUMBER(SEARCH("MIO",B740)),OR(ISNUMBER(SEARCH("Vaisselle",B740)),ISNUMBER(SEARCH("vaisselle",B740)))),"Mio Liquid Vaisselle",IF(AND(ISNUMBER(SEARCH("MIO",B740)),ISNUMBER(SEARCH("Javel",B740))),"Mio Javel",IF(AND(ISNUMBER(SEARCH("MIO",B740)),ISNUMBER(SEARCH("Matic",B740))),"Mio Matic",IF(AND(ISNUMBER(SEARCH("MIO",B740)),OR(ISNUMBER(SEARCH("Détérgent",B740)),ISNUMBER(SEARCH("Poudre",B740)),ISNUMBER(SEARCH("Semi Auto",B740)),ISNUMBER(SEARCH("1KG",B740)),ISNUMBER(SEARCH("500G",B740)),ISNUMBER(SEARCH("10KG",B740)),ISNUMBER(SEARCH("1.5K",B740)),ISNUMBER(SEARCH("215G",B740)),ISNUMBER(SEARCH("350G",B740)),ISNUMBER(SEARCH("90G",B740)),ISNUMBER(SEARCH("Gold",B740)),ISNUMBER(SEARCH("Citron",B740)),ISNUMBER(SEARCH("Rose",B740)),ISNUMBER(SEARCH("Lessive",B740))),NOT(OR(ISNUMBER(SEARCH("Vaisselle",B740)),ISNUMBER(SEARCH("Javel",B740)),ISNUMBER(SEARCH("Matic",B740)),ISNUMBER(SEARCH("Nettoyant",B740)),ISNUMBER(SEARCH("Pâte",B740)),ISNUMBER(SEARCH("Lave",B740)),ISNUMBER(SEARCH("Détartrant",B740))))),"Mio main (1k+500gr)",IF(AND(ISNUMBER(SEARCH("PAPILLON",B740)),OR(ISNUMBER(SEARCH("Papier",B740)),ISNUMBER(SEARCH("Hygiénique",B740)),ISNUMBER(SEARCH("HYGIÉNIQUE",B740))),NOT(OR(ISNUMBER(SEARCH("Lingette",B740)),ISNUMBER(SEARCH("Mouchoir",B740))))),"Papillon Papier",IF(OR(ISNUMBER(SEARCH("TAJ AL SAHAR",B740)),ISNUMBER(SEARCH("TAJ BLADI",B740)),ISNUMBER(SEARCH("TAJ BELADI",B740)),ISNUMBER(SEARCH("Tilal Assahra",B740)),ISNUMBER(SEARCH("Jawharat Asahra",B740))),"TAJ SAHARA",IF(AND(OR(ISNUMBER(SEARCH("AL ITKANE",B740)),ISNUMBER(SEARCH("ALITKANE",B740)),ISNUMBER(SEARCH("PRESTO",B740))),NOT(OR(ISNUMBER(SEARCH("Thé",B740)),ISNUMBER(SEARCH("THE ",B740)),ISNUMBER(SEARCH("thé",B740)),ISNUMBER(SEARCH("SELHAM",B740)),ISNUMBER(SEARCH("LHAFLA",B740)),ISNUMBER(SEARCH("ZINE",B740)),ISNUMBER(SEARCH("tiyay",B740)),ISNUMBER(SEARCH("alouns",B740)),ISNUMBER(SEARCH("lmhrat",B740))))),"Al Itkrans + Presto",IF(OR(ISNUMBER(SEARCH("DALAA",B740)),ISNUMBER(SEARCH("CS-DALAA",B740)),ISNUMBER(SEARCH("DALINA",B740))),"Dalaa VP / Baqqal / RP",IF(OR(LEFT(UPPER(B740),4)="MIA ",LEFT(UPPER(B740),6)="CS-MIA"),"Mia",IF(OR(LEFT(UPPER(B740),5)="NOVA ",LEFT(UPPER(B740),7)="CS-NOVA"),"Nova",IF(OR(ISNUMBER(SEARCH("PRIMA ",B740)),ISNUMBER(SEARCH("CS-PRIMA",B740))),"Prima",IF(OR(ISNUMBER(SEARCH("Douceur",B740)),ISNUMBER(SEARCH("DOUCEUR",B740))),"Douceur",IF(OR(ISNUMBER(SEARCH("SANGO",B740)),ISNUMBER(SEARCH("CS-SANGO",B740))),"SANGO",IF(ISNUMBER(SEARCH("BLANDOUX",B740)),"Blandoux",IF(ISNUMBER(SEARCH("SHIWAMI",B740)),"Shiwame",IF(ISNUMBER(SEARCH("KELLOGG",B740)),"Kelloggs",IF(OR(ISNUMBER(SEARCH("TOBIGO",B740)),ISNUMBER(SEARCH("DWIST",B740))),"Tobigo",IF(OR(ISNUMBER(SEARCH("MARISOL",B740)),ISNUMBER(SEARCH("MARESOL",B740))),"Maresol",IF(OR(ISNUMBER(SEARCH("TAKIS",B740)),ISNUMBER(SEARCH("TAKYS",B740))),"TAKYS",IF(ISNUMBER(SEARCH("TAWIL",B740)),"Tawil",IF(ISNUMBER(SEARCH("FROMY",B740)),"Fromy",""))))))))))))))))))))))))</f>
        <v/>
      </c>
    </row>
    <row r="741" spans="1:3" ht="18" hidden="1" customHeight="1" x14ac:dyDescent="0.3">
      <c r="A741" s="3" t="str">
        <f>Products!A239</f>
        <v>ART01632</v>
      </c>
      <c r="B741" s="3" t="str">
        <f>Products!B239</f>
        <v>FILOS Paté Pour Chat 405G Poulet</v>
      </c>
      <c r="C741" s="3" t="str">
        <f>IF(OR(ISNUMBER(SEARCH("SELHAM",B741)),ISNUMBER(SEARCH("LHAFLA",B741)),ISNUMBER(SEARCH("ZINE",B741)),ISNUMBER(SEARCH("tiyay",B741)),ISNUMBER(SEARCH("alouns",B741)),ISNUMBER(SEARCH("lmhrat",B741))),"The Al Itkane",IF(AND(ISNUMBER(SEARCH("CALIN",B741)),ISNUMBER(SEARCH("RP",B741)),NOT(ISNUMBER(SEARCH("VP",B741)))),"Calin RP",IF(AND(ISNUMBER(SEARCH("CALIN",B741)),ISNUMBER(SEARCH("VP",B741))),"Calin VP",IF(AND(ISNUMBER(SEARCH("MIO",B741)),OR(ISNUMBER(SEARCH("Vaisselle",B741)),ISNUMBER(SEARCH("vaisselle",B741)))),"Mio Liquid Vaisselle",IF(AND(ISNUMBER(SEARCH("MIO",B741)),ISNUMBER(SEARCH("Javel",B741))),"Mio Javel",IF(AND(ISNUMBER(SEARCH("MIO",B741)),ISNUMBER(SEARCH("Matic",B741))),"Mio Matic",IF(AND(ISNUMBER(SEARCH("MIO",B741)),OR(ISNUMBER(SEARCH("Détérgent",B741)),ISNUMBER(SEARCH("Poudre",B741)),ISNUMBER(SEARCH("Semi Auto",B741)),ISNUMBER(SEARCH("1KG",B741)),ISNUMBER(SEARCH("500G",B741)),ISNUMBER(SEARCH("10KG",B741)),ISNUMBER(SEARCH("1.5K",B741)),ISNUMBER(SEARCH("215G",B741)),ISNUMBER(SEARCH("350G",B741)),ISNUMBER(SEARCH("90G",B741)),ISNUMBER(SEARCH("Gold",B741)),ISNUMBER(SEARCH("Citron",B741)),ISNUMBER(SEARCH("Rose",B741)),ISNUMBER(SEARCH("Lessive",B741))),NOT(OR(ISNUMBER(SEARCH("Vaisselle",B741)),ISNUMBER(SEARCH("Javel",B741)),ISNUMBER(SEARCH("Matic",B741)),ISNUMBER(SEARCH("Nettoyant",B741)),ISNUMBER(SEARCH("Pâte",B741)),ISNUMBER(SEARCH("Lave",B741)),ISNUMBER(SEARCH("Détartrant",B741))))),"Mio main (1k+500gr)",IF(AND(ISNUMBER(SEARCH("PAPILLON",B741)),OR(ISNUMBER(SEARCH("Papier",B741)),ISNUMBER(SEARCH("Hygiénique",B741)),ISNUMBER(SEARCH("HYGIÉNIQUE",B741))),NOT(OR(ISNUMBER(SEARCH("Lingette",B741)),ISNUMBER(SEARCH("Mouchoir",B741))))),"Papillon Papier",IF(OR(ISNUMBER(SEARCH("TAJ AL SAHAR",B741)),ISNUMBER(SEARCH("TAJ BLADI",B741)),ISNUMBER(SEARCH("TAJ BELADI",B741)),ISNUMBER(SEARCH("Tilal Assahra",B741)),ISNUMBER(SEARCH("Jawharat Asahra",B741))),"TAJ SAHARA",IF(AND(OR(ISNUMBER(SEARCH("AL ITKANE",B741)),ISNUMBER(SEARCH("ALITKANE",B741)),ISNUMBER(SEARCH("PRESTO",B741))),NOT(OR(ISNUMBER(SEARCH("Thé",B741)),ISNUMBER(SEARCH("THE ",B741)),ISNUMBER(SEARCH("thé",B741)),ISNUMBER(SEARCH("SELHAM",B741)),ISNUMBER(SEARCH("LHAFLA",B741)),ISNUMBER(SEARCH("ZINE",B741)),ISNUMBER(SEARCH("tiyay",B741)),ISNUMBER(SEARCH("alouns",B741)),ISNUMBER(SEARCH("lmhrat",B741))))),"Al Itkrans + Presto",IF(OR(ISNUMBER(SEARCH("DALAA",B741)),ISNUMBER(SEARCH("CS-DALAA",B741)),ISNUMBER(SEARCH("DALINA",B741))),"Dalaa VP / Baqqal / RP",IF(OR(LEFT(UPPER(B741),4)="MIA ",LEFT(UPPER(B741),6)="CS-MIA"),"Mia",IF(OR(LEFT(UPPER(B741),5)="NOVA ",LEFT(UPPER(B741),7)="CS-NOVA"),"Nova",IF(OR(ISNUMBER(SEARCH("PRIMA ",B741)),ISNUMBER(SEARCH("CS-PRIMA",B741))),"Prima",IF(OR(ISNUMBER(SEARCH("Douceur",B741)),ISNUMBER(SEARCH("DOUCEUR",B741))),"Douceur",IF(OR(ISNUMBER(SEARCH("SANGO",B741)),ISNUMBER(SEARCH("CS-SANGO",B741))),"SANGO",IF(ISNUMBER(SEARCH("BLANDOUX",B741)),"Blandoux",IF(ISNUMBER(SEARCH("SHIWAMI",B741)),"Shiwame",IF(ISNUMBER(SEARCH("KELLOGG",B741)),"Kelloggs",IF(OR(ISNUMBER(SEARCH("TOBIGO",B741)),ISNUMBER(SEARCH("DWIST",B741))),"Tobigo",IF(OR(ISNUMBER(SEARCH("MARISOL",B741)),ISNUMBER(SEARCH("MARESOL",B741))),"Maresol",IF(OR(ISNUMBER(SEARCH("TAKIS",B741)),ISNUMBER(SEARCH("TAKYS",B741))),"TAKYS",IF(ISNUMBER(SEARCH("TAWIL",B741)),"Tawil",IF(ISNUMBER(SEARCH("FROMY",B741)),"Fromy",""))))))))))))))))))))))))</f>
        <v/>
      </c>
    </row>
    <row r="742" spans="1:3" ht="18" hidden="1" customHeight="1" x14ac:dyDescent="0.3">
      <c r="A742" s="3" t="str">
        <f>Products!A241</f>
        <v>ART01625</v>
      </c>
      <c r="B742" s="3" t="str">
        <f>Products!B241</f>
        <v>PRIME Vermicelle de Riz Chinois 125G</v>
      </c>
      <c r="C742" s="3" t="str">
        <f>IF(OR(ISNUMBER(SEARCH("SELHAM",B742)),ISNUMBER(SEARCH("LHAFLA",B742)),ISNUMBER(SEARCH("ZINE",B742)),ISNUMBER(SEARCH("tiyay",B742)),ISNUMBER(SEARCH("alouns",B742)),ISNUMBER(SEARCH("lmhrat",B742))),"The Al Itkane",IF(AND(ISNUMBER(SEARCH("CALIN",B742)),ISNUMBER(SEARCH("RP",B742)),NOT(ISNUMBER(SEARCH("VP",B742)))),"Calin RP",IF(AND(ISNUMBER(SEARCH("CALIN",B742)),ISNUMBER(SEARCH("VP",B742))),"Calin VP",IF(AND(ISNUMBER(SEARCH("MIO",B742)),OR(ISNUMBER(SEARCH("Vaisselle",B742)),ISNUMBER(SEARCH("vaisselle",B742)))),"Mio Liquid Vaisselle",IF(AND(ISNUMBER(SEARCH("MIO",B742)),ISNUMBER(SEARCH("Javel",B742))),"Mio Javel",IF(AND(ISNUMBER(SEARCH("MIO",B742)),ISNUMBER(SEARCH("Matic",B742))),"Mio Matic",IF(AND(ISNUMBER(SEARCH("MIO",B742)),OR(ISNUMBER(SEARCH("Détérgent",B742)),ISNUMBER(SEARCH("Poudre",B742)),ISNUMBER(SEARCH("Semi Auto",B742)),ISNUMBER(SEARCH("1KG",B742)),ISNUMBER(SEARCH("500G",B742)),ISNUMBER(SEARCH("10KG",B742)),ISNUMBER(SEARCH("1.5K",B742)),ISNUMBER(SEARCH("215G",B742)),ISNUMBER(SEARCH("350G",B742)),ISNUMBER(SEARCH("90G",B742)),ISNUMBER(SEARCH("Gold",B742)),ISNUMBER(SEARCH("Citron",B742)),ISNUMBER(SEARCH("Rose",B742)),ISNUMBER(SEARCH("Lessive",B742))),NOT(OR(ISNUMBER(SEARCH("Vaisselle",B742)),ISNUMBER(SEARCH("Javel",B742)),ISNUMBER(SEARCH("Matic",B742)),ISNUMBER(SEARCH("Nettoyant",B742)),ISNUMBER(SEARCH("Pâte",B742)),ISNUMBER(SEARCH("Lave",B742)),ISNUMBER(SEARCH("Détartrant",B742))))),"Mio main (1k+500gr)",IF(AND(ISNUMBER(SEARCH("PAPILLON",B742)),OR(ISNUMBER(SEARCH("Papier",B742)),ISNUMBER(SEARCH("Hygiénique",B742)),ISNUMBER(SEARCH("HYGIÉNIQUE",B742))),NOT(OR(ISNUMBER(SEARCH("Lingette",B742)),ISNUMBER(SEARCH("Mouchoir",B742))))),"Papillon Papier",IF(OR(ISNUMBER(SEARCH("TAJ AL SAHAR",B742)),ISNUMBER(SEARCH("TAJ BLADI",B742)),ISNUMBER(SEARCH("TAJ BELADI",B742)),ISNUMBER(SEARCH("Tilal Assahra",B742)),ISNUMBER(SEARCH("Jawharat Asahra",B742))),"TAJ SAHARA",IF(AND(OR(ISNUMBER(SEARCH("AL ITKANE",B742)),ISNUMBER(SEARCH("ALITKANE",B742)),ISNUMBER(SEARCH("PRESTO",B742))),NOT(OR(ISNUMBER(SEARCH("Thé",B742)),ISNUMBER(SEARCH("THE ",B742)),ISNUMBER(SEARCH("thé",B742)),ISNUMBER(SEARCH("SELHAM",B742)),ISNUMBER(SEARCH("LHAFLA",B742)),ISNUMBER(SEARCH("ZINE",B742)),ISNUMBER(SEARCH("tiyay",B742)),ISNUMBER(SEARCH("alouns",B742)),ISNUMBER(SEARCH("lmhrat",B742))))),"Al Itkrans + Presto",IF(OR(ISNUMBER(SEARCH("DALAA",B742)),ISNUMBER(SEARCH("CS-DALAA",B742)),ISNUMBER(SEARCH("DALINA",B742))),"Dalaa VP / Baqqal / RP",IF(OR(LEFT(UPPER(B742),4)="MIA ",LEFT(UPPER(B742),6)="CS-MIA"),"Mia",IF(OR(LEFT(UPPER(B742),5)="NOVA ",LEFT(UPPER(B742),7)="CS-NOVA"),"Nova",IF(OR(ISNUMBER(SEARCH("PRIMA ",B742)),ISNUMBER(SEARCH("CS-PRIMA",B742))),"Prima",IF(OR(ISNUMBER(SEARCH("Douceur",B742)),ISNUMBER(SEARCH("DOUCEUR",B742))),"Douceur",IF(OR(ISNUMBER(SEARCH("SANGO",B742)),ISNUMBER(SEARCH("CS-SANGO",B742))),"SANGO",IF(ISNUMBER(SEARCH("BLANDOUX",B742)),"Blandoux",IF(ISNUMBER(SEARCH("SHIWAMI",B742)),"Shiwame",IF(ISNUMBER(SEARCH("KELLOGG",B742)),"Kelloggs",IF(OR(ISNUMBER(SEARCH("TOBIGO",B742)),ISNUMBER(SEARCH("DWIST",B742))),"Tobigo",IF(OR(ISNUMBER(SEARCH("MARISOL",B742)),ISNUMBER(SEARCH("MARESOL",B742))),"Maresol",IF(OR(ISNUMBER(SEARCH("TAKIS",B742)),ISNUMBER(SEARCH("TAKYS",B742))),"TAKYS",IF(ISNUMBER(SEARCH("TAWIL",B742)),"Tawil",IF(ISNUMBER(SEARCH("FROMY",B742)),"Fromy",""))))))))))))))))))))))))</f>
        <v/>
      </c>
    </row>
    <row r="743" spans="1:3" ht="18" hidden="1" customHeight="1" x14ac:dyDescent="0.3">
      <c r="A743" s="3" t="str">
        <f>Products!A242</f>
        <v>ART01627</v>
      </c>
      <c r="B743" s="3" t="str">
        <f>Products!B242</f>
        <v>PRIME Vermicelle de Riz Chinois 460G</v>
      </c>
      <c r="C743" s="3" t="str">
        <f>IF(OR(ISNUMBER(SEARCH("SELHAM",B743)),ISNUMBER(SEARCH("LHAFLA",B743)),ISNUMBER(SEARCH("ZINE",B743)),ISNUMBER(SEARCH("tiyay",B743)),ISNUMBER(SEARCH("alouns",B743)),ISNUMBER(SEARCH("lmhrat",B743))),"The Al Itkane",IF(AND(ISNUMBER(SEARCH("CALIN",B743)),ISNUMBER(SEARCH("RP",B743)),NOT(ISNUMBER(SEARCH("VP",B743)))),"Calin RP",IF(AND(ISNUMBER(SEARCH("CALIN",B743)),ISNUMBER(SEARCH("VP",B743))),"Calin VP",IF(AND(ISNUMBER(SEARCH("MIO",B743)),OR(ISNUMBER(SEARCH("Vaisselle",B743)),ISNUMBER(SEARCH("vaisselle",B743)))),"Mio Liquid Vaisselle",IF(AND(ISNUMBER(SEARCH("MIO",B743)),ISNUMBER(SEARCH("Javel",B743))),"Mio Javel",IF(AND(ISNUMBER(SEARCH("MIO",B743)),ISNUMBER(SEARCH("Matic",B743))),"Mio Matic",IF(AND(ISNUMBER(SEARCH("MIO",B743)),OR(ISNUMBER(SEARCH("Détérgent",B743)),ISNUMBER(SEARCH("Poudre",B743)),ISNUMBER(SEARCH("Semi Auto",B743)),ISNUMBER(SEARCH("1KG",B743)),ISNUMBER(SEARCH("500G",B743)),ISNUMBER(SEARCH("10KG",B743)),ISNUMBER(SEARCH("1.5K",B743)),ISNUMBER(SEARCH("215G",B743)),ISNUMBER(SEARCH("350G",B743)),ISNUMBER(SEARCH("90G",B743)),ISNUMBER(SEARCH("Gold",B743)),ISNUMBER(SEARCH("Citron",B743)),ISNUMBER(SEARCH("Rose",B743)),ISNUMBER(SEARCH("Lessive",B743))),NOT(OR(ISNUMBER(SEARCH("Vaisselle",B743)),ISNUMBER(SEARCH("Javel",B743)),ISNUMBER(SEARCH("Matic",B743)),ISNUMBER(SEARCH("Nettoyant",B743)),ISNUMBER(SEARCH("Pâte",B743)),ISNUMBER(SEARCH("Lave",B743)),ISNUMBER(SEARCH("Détartrant",B743))))),"Mio main (1k+500gr)",IF(AND(ISNUMBER(SEARCH("PAPILLON",B743)),OR(ISNUMBER(SEARCH("Papier",B743)),ISNUMBER(SEARCH("Hygiénique",B743)),ISNUMBER(SEARCH("HYGIÉNIQUE",B743))),NOT(OR(ISNUMBER(SEARCH("Lingette",B743)),ISNUMBER(SEARCH("Mouchoir",B743))))),"Papillon Papier",IF(OR(ISNUMBER(SEARCH("TAJ AL SAHAR",B743)),ISNUMBER(SEARCH("TAJ BLADI",B743)),ISNUMBER(SEARCH("TAJ BELADI",B743)),ISNUMBER(SEARCH("Tilal Assahra",B743)),ISNUMBER(SEARCH("Jawharat Asahra",B743))),"TAJ SAHARA",IF(AND(OR(ISNUMBER(SEARCH("AL ITKANE",B743)),ISNUMBER(SEARCH("ALITKANE",B743)),ISNUMBER(SEARCH("PRESTO",B743))),NOT(OR(ISNUMBER(SEARCH("Thé",B743)),ISNUMBER(SEARCH("THE ",B743)),ISNUMBER(SEARCH("thé",B743)),ISNUMBER(SEARCH("SELHAM",B743)),ISNUMBER(SEARCH("LHAFLA",B743)),ISNUMBER(SEARCH("ZINE",B743)),ISNUMBER(SEARCH("tiyay",B743)),ISNUMBER(SEARCH("alouns",B743)),ISNUMBER(SEARCH("lmhrat",B743))))),"Al Itkrans + Presto",IF(OR(ISNUMBER(SEARCH("DALAA",B743)),ISNUMBER(SEARCH("CS-DALAA",B743)),ISNUMBER(SEARCH("DALINA",B743))),"Dalaa VP / Baqqal / RP",IF(OR(LEFT(UPPER(B743),4)="MIA ",LEFT(UPPER(B743),6)="CS-MIA"),"Mia",IF(OR(LEFT(UPPER(B743),5)="NOVA ",LEFT(UPPER(B743),7)="CS-NOVA"),"Nova",IF(OR(ISNUMBER(SEARCH("PRIMA ",B743)),ISNUMBER(SEARCH("CS-PRIMA",B743))),"Prima",IF(OR(ISNUMBER(SEARCH("Douceur",B743)),ISNUMBER(SEARCH("DOUCEUR",B743))),"Douceur",IF(OR(ISNUMBER(SEARCH("SANGO",B743)),ISNUMBER(SEARCH("CS-SANGO",B743))),"SANGO",IF(ISNUMBER(SEARCH("BLANDOUX",B743)),"Blandoux",IF(ISNUMBER(SEARCH("SHIWAMI",B743)),"Shiwame",IF(ISNUMBER(SEARCH("KELLOGG",B743)),"Kelloggs",IF(OR(ISNUMBER(SEARCH("TOBIGO",B743)),ISNUMBER(SEARCH("DWIST",B743))),"Tobigo",IF(OR(ISNUMBER(SEARCH("MARISOL",B743)),ISNUMBER(SEARCH("MARESOL",B743))),"Maresol",IF(OR(ISNUMBER(SEARCH("TAKIS",B743)),ISNUMBER(SEARCH("TAKYS",B743))),"TAKYS",IF(ISNUMBER(SEARCH("TAWIL",B743)),"Tawil",IF(ISNUMBER(SEARCH("FROMY",B743)),"Fromy",""))))))))))))))))))))))))</f>
        <v/>
      </c>
    </row>
    <row r="744" spans="1:3" ht="18" hidden="1" customHeight="1" x14ac:dyDescent="0.3">
      <c r="A744" s="3" t="str">
        <f>Products!A243</f>
        <v>ART01630</v>
      </c>
      <c r="B744" s="3" t="str">
        <f>Products!B243</f>
        <v>PRIME champignons 130G</v>
      </c>
      <c r="C744" s="3" t="str">
        <f>IF(OR(ISNUMBER(SEARCH("SELHAM",B744)),ISNUMBER(SEARCH("LHAFLA",B744)),ISNUMBER(SEARCH("ZINE",B744)),ISNUMBER(SEARCH("tiyay",B744)),ISNUMBER(SEARCH("alouns",B744)),ISNUMBER(SEARCH("lmhrat",B744))),"The Al Itkane",IF(AND(ISNUMBER(SEARCH("CALIN",B744)),ISNUMBER(SEARCH("RP",B744)),NOT(ISNUMBER(SEARCH("VP",B744)))),"Calin RP",IF(AND(ISNUMBER(SEARCH("CALIN",B744)),ISNUMBER(SEARCH("VP",B744))),"Calin VP",IF(AND(ISNUMBER(SEARCH("MIO",B744)),OR(ISNUMBER(SEARCH("Vaisselle",B744)),ISNUMBER(SEARCH("vaisselle",B744)))),"Mio Liquid Vaisselle",IF(AND(ISNUMBER(SEARCH("MIO",B744)),ISNUMBER(SEARCH("Javel",B744))),"Mio Javel",IF(AND(ISNUMBER(SEARCH("MIO",B744)),ISNUMBER(SEARCH("Matic",B744))),"Mio Matic",IF(AND(ISNUMBER(SEARCH("MIO",B744)),OR(ISNUMBER(SEARCH("Détérgent",B744)),ISNUMBER(SEARCH("Poudre",B744)),ISNUMBER(SEARCH("Semi Auto",B744)),ISNUMBER(SEARCH("1KG",B744)),ISNUMBER(SEARCH("500G",B744)),ISNUMBER(SEARCH("10KG",B744)),ISNUMBER(SEARCH("1.5K",B744)),ISNUMBER(SEARCH("215G",B744)),ISNUMBER(SEARCH("350G",B744)),ISNUMBER(SEARCH("90G",B744)),ISNUMBER(SEARCH("Gold",B744)),ISNUMBER(SEARCH("Citron",B744)),ISNUMBER(SEARCH("Rose",B744)),ISNUMBER(SEARCH("Lessive",B744))),NOT(OR(ISNUMBER(SEARCH("Vaisselle",B744)),ISNUMBER(SEARCH("Javel",B744)),ISNUMBER(SEARCH("Matic",B744)),ISNUMBER(SEARCH("Nettoyant",B744)),ISNUMBER(SEARCH("Pâte",B744)),ISNUMBER(SEARCH("Lave",B744)),ISNUMBER(SEARCH("Détartrant",B744))))),"Mio main (1k+500gr)",IF(AND(ISNUMBER(SEARCH("PAPILLON",B744)),OR(ISNUMBER(SEARCH("Papier",B744)),ISNUMBER(SEARCH("Hygiénique",B744)),ISNUMBER(SEARCH("HYGIÉNIQUE",B744))),NOT(OR(ISNUMBER(SEARCH("Lingette",B744)),ISNUMBER(SEARCH("Mouchoir",B744))))),"Papillon Papier",IF(OR(ISNUMBER(SEARCH("TAJ AL SAHAR",B744)),ISNUMBER(SEARCH("TAJ BLADI",B744)),ISNUMBER(SEARCH("TAJ BELADI",B744)),ISNUMBER(SEARCH("Tilal Assahra",B744)),ISNUMBER(SEARCH("Jawharat Asahra",B744))),"TAJ SAHARA",IF(AND(OR(ISNUMBER(SEARCH("AL ITKANE",B744)),ISNUMBER(SEARCH("ALITKANE",B744)),ISNUMBER(SEARCH("PRESTO",B744))),NOT(OR(ISNUMBER(SEARCH("Thé",B744)),ISNUMBER(SEARCH("THE ",B744)),ISNUMBER(SEARCH("thé",B744)),ISNUMBER(SEARCH("SELHAM",B744)),ISNUMBER(SEARCH("LHAFLA",B744)),ISNUMBER(SEARCH("ZINE",B744)),ISNUMBER(SEARCH("tiyay",B744)),ISNUMBER(SEARCH("alouns",B744)),ISNUMBER(SEARCH("lmhrat",B744))))),"Al Itkrans + Presto",IF(OR(ISNUMBER(SEARCH("DALAA",B744)),ISNUMBER(SEARCH("CS-DALAA",B744)),ISNUMBER(SEARCH("DALINA",B744))),"Dalaa VP / Baqqal / RP",IF(OR(LEFT(UPPER(B744),4)="MIA ",LEFT(UPPER(B744),6)="CS-MIA"),"Mia",IF(OR(LEFT(UPPER(B744),5)="NOVA ",LEFT(UPPER(B744),7)="CS-NOVA"),"Nova",IF(OR(ISNUMBER(SEARCH("PRIMA ",B744)),ISNUMBER(SEARCH("CS-PRIMA",B744))),"Prima",IF(OR(ISNUMBER(SEARCH("Douceur",B744)),ISNUMBER(SEARCH("DOUCEUR",B744))),"Douceur",IF(OR(ISNUMBER(SEARCH("SANGO",B744)),ISNUMBER(SEARCH("CS-SANGO",B744))),"SANGO",IF(ISNUMBER(SEARCH("BLANDOUX",B744)),"Blandoux",IF(ISNUMBER(SEARCH("SHIWAMI",B744)),"Shiwame",IF(ISNUMBER(SEARCH("KELLOGG",B744)),"Kelloggs",IF(OR(ISNUMBER(SEARCH("TOBIGO",B744)),ISNUMBER(SEARCH("DWIST",B744))),"Tobigo",IF(OR(ISNUMBER(SEARCH("MARISOL",B744)),ISNUMBER(SEARCH("MARESOL",B744))),"Maresol",IF(OR(ISNUMBER(SEARCH("TAKIS",B744)),ISNUMBER(SEARCH("TAKYS",B744))),"TAKYS",IF(ISNUMBER(SEARCH("TAWIL",B744)),"Tawil",IF(ISNUMBER(SEARCH("FROMY",B744)),"Fromy",""))))))))))))))))))))))))</f>
        <v/>
      </c>
    </row>
    <row r="745" spans="1:3" ht="18" hidden="1" customHeight="1" x14ac:dyDescent="0.3">
      <c r="A745" s="3" t="str">
        <f>Products!A244</f>
        <v>ART01629</v>
      </c>
      <c r="B745" s="3" t="str">
        <f>Products!B244</f>
        <v>DULCETTO Mais Doux En Grain 150G*3</v>
      </c>
      <c r="C745" s="3" t="str">
        <f>IF(OR(ISNUMBER(SEARCH("SELHAM",B745)),ISNUMBER(SEARCH("LHAFLA",B745)),ISNUMBER(SEARCH("ZINE",B745)),ISNUMBER(SEARCH("tiyay",B745)),ISNUMBER(SEARCH("alouns",B745)),ISNUMBER(SEARCH("lmhrat",B745))),"The Al Itkane",IF(AND(ISNUMBER(SEARCH("CALIN",B745)),ISNUMBER(SEARCH("RP",B745)),NOT(ISNUMBER(SEARCH("VP",B745)))),"Calin RP",IF(AND(ISNUMBER(SEARCH("CALIN",B745)),ISNUMBER(SEARCH("VP",B745))),"Calin VP",IF(AND(ISNUMBER(SEARCH("MIO",B745)),OR(ISNUMBER(SEARCH("Vaisselle",B745)),ISNUMBER(SEARCH("vaisselle",B745)))),"Mio Liquid Vaisselle",IF(AND(ISNUMBER(SEARCH("MIO",B745)),ISNUMBER(SEARCH("Javel",B745))),"Mio Javel",IF(AND(ISNUMBER(SEARCH("MIO",B745)),ISNUMBER(SEARCH("Matic",B745))),"Mio Matic",IF(AND(ISNUMBER(SEARCH("MIO",B745)),OR(ISNUMBER(SEARCH("Détérgent",B745)),ISNUMBER(SEARCH("Poudre",B745)),ISNUMBER(SEARCH("Semi Auto",B745)),ISNUMBER(SEARCH("1KG",B745)),ISNUMBER(SEARCH("500G",B745)),ISNUMBER(SEARCH("10KG",B745)),ISNUMBER(SEARCH("1.5K",B745)),ISNUMBER(SEARCH("215G",B745)),ISNUMBER(SEARCH("350G",B745)),ISNUMBER(SEARCH("90G",B745)),ISNUMBER(SEARCH("Gold",B745)),ISNUMBER(SEARCH("Citron",B745)),ISNUMBER(SEARCH("Rose",B745)),ISNUMBER(SEARCH("Lessive",B745))),NOT(OR(ISNUMBER(SEARCH("Vaisselle",B745)),ISNUMBER(SEARCH("Javel",B745)),ISNUMBER(SEARCH("Matic",B745)),ISNUMBER(SEARCH("Nettoyant",B745)),ISNUMBER(SEARCH("Pâte",B745)),ISNUMBER(SEARCH("Lave",B745)),ISNUMBER(SEARCH("Détartrant",B745))))),"Mio main (1k+500gr)",IF(AND(ISNUMBER(SEARCH("PAPILLON",B745)),OR(ISNUMBER(SEARCH("Papier",B745)),ISNUMBER(SEARCH("Hygiénique",B745)),ISNUMBER(SEARCH("HYGIÉNIQUE",B745))),NOT(OR(ISNUMBER(SEARCH("Lingette",B745)),ISNUMBER(SEARCH("Mouchoir",B745))))),"Papillon Papier",IF(OR(ISNUMBER(SEARCH("TAJ AL SAHAR",B745)),ISNUMBER(SEARCH("TAJ BLADI",B745)),ISNUMBER(SEARCH("TAJ BELADI",B745)),ISNUMBER(SEARCH("Tilal Assahra",B745)),ISNUMBER(SEARCH("Jawharat Asahra",B745))),"TAJ SAHARA",IF(AND(OR(ISNUMBER(SEARCH("AL ITKANE",B745)),ISNUMBER(SEARCH("ALITKANE",B745)),ISNUMBER(SEARCH("PRESTO",B745))),NOT(OR(ISNUMBER(SEARCH("Thé",B745)),ISNUMBER(SEARCH("THE ",B745)),ISNUMBER(SEARCH("thé",B745)),ISNUMBER(SEARCH("SELHAM",B745)),ISNUMBER(SEARCH("LHAFLA",B745)),ISNUMBER(SEARCH("ZINE",B745)),ISNUMBER(SEARCH("tiyay",B745)),ISNUMBER(SEARCH("alouns",B745)),ISNUMBER(SEARCH("lmhrat",B745))))),"Al Itkrans + Presto",IF(OR(ISNUMBER(SEARCH("DALAA",B745)),ISNUMBER(SEARCH("CS-DALAA",B745)),ISNUMBER(SEARCH("DALINA",B745))),"Dalaa VP / Baqqal / RP",IF(OR(LEFT(UPPER(B745),4)="MIA ",LEFT(UPPER(B745),6)="CS-MIA"),"Mia",IF(OR(LEFT(UPPER(B745),5)="NOVA ",LEFT(UPPER(B745),7)="CS-NOVA"),"Nova",IF(OR(ISNUMBER(SEARCH("PRIMA ",B745)),ISNUMBER(SEARCH("CS-PRIMA",B745))),"Prima",IF(OR(ISNUMBER(SEARCH("Douceur",B745)),ISNUMBER(SEARCH("DOUCEUR",B745))),"Douceur",IF(OR(ISNUMBER(SEARCH("SANGO",B745)),ISNUMBER(SEARCH("CS-SANGO",B745))),"SANGO",IF(ISNUMBER(SEARCH("BLANDOUX",B745)),"Blandoux",IF(ISNUMBER(SEARCH("SHIWAMI",B745)),"Shiwame",IF(ISNUMBER(SEARCH("KELLOGG",B745)),"Kelloggs",IF(OR(ISNUMBER(SEARCH("TOBIGO",B745)),ISNUMBER(SEARCH("DWIST",B745))),"Tobigo",IF(OR(ISNUMBER(SEARCH("MARISOL",B745)),ISNUMBER(SEARCH("MARESOL",B745))),"Maresol",IF(OR(ISNUMBER(SEARCH("TAKIS",B745)),ISNUMBER(SEARCH("TAKYS",B745))),"TAKYS",IF(ISNUMBER(SEARCH("TAWIL",B745)),"Tawil",IF(ISNUMBER(SEARCH("FROMY",B745)),"Fromy",""))))))))))))))))))))))))</f>
        <v/>
      </c>
    </row>
    <row r="746" spans="1:3" ht="18" hidden="1" customHeight="1" x14ac:dyDescent="0.3">
      <c r="A746" s="3" t="str">
        <f>Products!A245</f>
        <v>ART01631</v>
      </c>
      <c r="B746" s="3" t="str">
        <f>Products!B245</f>
        <v>IDEAL Flan Bleu 125GX50</v>
      </c>
      <c r="C746" s="3" t="str">
        <f>IF(OR(ISNUMBER(SEARCH("SELHAM",B746)),ISNUMBER(SEARCH("LHAFLA",B746)),ISNUMBER(SEARCH("ZINE",B746)),ISNUMBER(SEARCH("tiyay",B746)),ISNUMBER(SEARCH("alouns",B746)),ISNUMBER(SEARCH("lmhrat",B746))),"The Al Itkane",IF(AND(ISNUMBER(SEARCH("CALIN",B746)),ISNUMBER(SEARCH("RP",B746)),NOT(ISNUMBER(SEARCH("VP",B746)))),"Calin RP",IF(AND(ISNUMBER(SEARCH("CALIN",B746)),ISNUMBER(SEARCH("VP",B746))),"Calin VP",IF(AND(ISNUMBER(SEARCH("MIO",B746)),OR(ISNUMBER(SEARCH("Vaisselle",B746)),ISNUMBER(SEARCH("vaisselle",B746)))),"Mio Liquid Vaisselle",IF(AND(ISNUMBER(SEARCH("MIO",B746)),ISNUMBER(SEARCH("Javel",B746))),"Mio Javel",IF(AND(ISNUMBER(SEARCH("MIO",B746)),ISNUMBER(SEARCH("Matic",B746))),"Mio Matic",IF(AND(ISNUMBER(SEARCH("MIO",B746)),OR(ISNUMBER(SEARCH("Détérgent",B746)),ISNUMBER(SEARCH("Poudre",B746)),ISNUMBER(SEARCH("Semi Auto",B746)),ISNUMBER(SEARCH("1KG",B746)),ISNUMBER(SEARCH("500G",B746)),ISNUMBER(SEARCH("10KG",B746)),ISNUMBER(SEARCH("1.5K",B746)),ISNUMBER(SEARCH("215G",B746)),ISNUMBER(SEARCH("350G",B746)),ISNUMBER(SEARCH("90G",B746)),ISNUMBER(SEARCH("Gold",B746)),ISNUMBER(SEARCH("Citron",B746)),ISNUMBER(SEARCH("Rose",B746)),ISNUMBER(SEARCH("Lessive",B746))),NOT(OR(ISNUMBER(SEARCH("Vaisselle",B746)),ISNUMBER(SEARCH("Javel",B746)),ISNUMBER(SEARCH("Matic",B746)),ISNUMBER(SEARCH("Nettoyant",B746)),ISNUMBER(SEARCH("Pâte",B746)),ISNUMBER(SEARCH("Lave",B746)),ISNUMBER(SEARCH("Détartrant",B746))))),"Mio main (1k+500gr)",IF(AND(ISNUMBER(SEARCH("PAPILLON",B746)),OR(ISNUMBER(SEARCH("Papier",B746)),ISNUMBER(SEARCH("Hygiénique",B746)),ISNUMBER(SEARCH("HYGIÉNIQUE",B746))),NOT(OR(ISNUMBER(SEARCH("Lingette",B746)),ISNUMBER(SEARCH("Mouchoir",B746))))),"Papillon Papier",IF(OR(ISNUMBER(SEARCH("TAJ AL SAHAR",B746)),ISNUMBER(SEARCH("TAJ BLADI",B746)),ISNUMBER(SEARCH("TAJ BELADI",B746)),ISNUMBER(SEARCH("Tilal Assahra",B746)),ISNUMBER(SEARCH("Jawharat Asahra",B746))),"TAJ SAHARA",IF(AND(OR(ISNUMBER(SEARCH("AL ITKANE",B746)),ISNUMBER(SEARCH("ALITKANE",B746)),ISNUMBER(SEARCH("PRESTO",B746))),NOT(OR(ISNUMBER(SEARCH("Thé",B746)),ISNUMBER(SEARCH("THE ",B746)),ISNUMBER(SEARCH("thé",B746)),ISNUMBER(SEARCH("SELHAM",B746)),ISNUMBER(SEARCH("LHAFLA",B746)),ISNUMBER(SEARCH("ZINE",B746)),ISNUMBER(SEARCH("tiyay",B746)),ISNUMBER(SEARCH("alouns",B746)),ISNUMBER(SEARCH("lmhrat",B746))))),"Al Itkrans + Presto",IF(OR(ISNUMBER(SEARCH("DALAA",B746)),ISNUMBER(SEARCH("CS-DALAA",B746)),ISNUMBER(SEARCH("DALINA",B746))),"Dalaa VP / Baqqal / RP",IF(OR(LEFT(UPPER(B746),4)="MIA ",LEFT(UPPER(B746),6)="CS-MIA"),"Mia",IF(OR(LEFT(UPPER(B746),5)="NOVA ",LEFT(UPPER(B746),7)="CS-NOVA"),"Nova",IF(OR(ISNUMBER(SEARCH("PRIMA ",B746)),ISNUMBER(SEARCH("CS-PRIMA",B746))),"Prima",IF(OR(ISNUMBER(SEARCH("Douceur",B746)),ISNUMBER(SEARCH("DOUCEUR",B746))),"Douceur",IF(OR(ISNUMBER(SEARCH("SANGO",B746)),ISNUMBER(SEARCH("CS-SANGO",B746))),"SANGO",IF(ISNUMBER(SEARCH("BLANDOUX",B746)),"Blandoux",IF(ISNUMBER(SEARCH("SHIWAMI",B746)),"Shiwame",IF(ISNUMBER(SEARCH("KELLOGG",B746)),"Kelloggs",IF(OR(ISNUMBER(SEARCH("TOBIGO",B746)),ISNUMBER(SEARCH("DWIST",B746))),"Tobigo",IF(OR(ISNUMBER(SEARCH("MARISOL",B746)),ISNUMBER(SEARCH("MARESOL",B746))),"Maresol",IF(OR(ISNUMBER(SEARCH("TAKIS",B746)),ISNUMBER(SEARCH("TAKYS",B746))),"TAKYS",IF(ISNUMBER(SEARCH("TAWIL",B746)),"Tawil",IF(ISNUMBER(SEARCH("FROMY",B746)),"Fromy",""))))))))))))))))))))))))</f>
        <v/>
      </c>
    </row>
    <row r="747" spans="1:3" ht="18" hidden="1" customHeight="1" x14ac:dyDescent="0.3">
      <c r="A747" s="3" t="str">
        <f>Products!A246</f>
        <v>ART01634</v>
      </c>
      <c r="B747" s="3" t="str">
        <f>Products!B246</f>
        <v>FILOS Paté Pour Chat Adulte 405G Rabbit</v>
      </c>
      <c r="C747" s="3" t="str">
        <f>IF(OR(ISNUMBER(SEARCH("SELHAM",B747)),ISNUMBER(SEARCH("LHAFLA",B747)),ISNUMBER(SEARCH("ZINE",B747)),ISNUMBER(SEARCH("tiyay",B747)),ISNUMBER(SEARCH("alouns",B747)),ISNUMBER(SEARCH("lmhrat",B747))),"The Al Itkane",IF(AND(ISNUMBER(SEARCH("CALIN",B747)),ISNUMBER(SEARCH("RP",B747)),NOT(ISNUMBER(SEARCH("VP",B747)))),"Calin RP",IF(AND(ISNUMBER(SEARCH("CALIN",B747)),ISNUMBER(SEARCH("VP",B747))),"Calin VP",IF(AND(ISNUMBER(SEARCH("MIO",B747)),OR(ISNUMBER(SEARCH("Vaisselle",B747)),ISNUMBER(SEARCH("vaisselle",B747)))),"Mio Liquid Vaisselle",IF(AND(ISNUMBER(SEARCH("MIO",B747)),ISNUMBER(SEARCH("Javel",B747))),"Mio Javel",IF(AND(ISNUMBER(SEARCH("MIO",B747)),ISNUMBER(SEARCH("Matic",B747))),"Mio Matic",IF(AND(ISNUMBER(SEARCH("MIO",B747)),OR(ISNUMBER(SEARCH("Détérgent",B747)),ISNUMBER(SEARCH("Poudre",B747)),ISNUMBER(SEARCH("Semi Auto",B747)),ISNUMBER(SEARCH("1KG",B747)),ISNUMBER(SEARCH("500G",B747)),ISNUMBER(SEARCH("10KG",B747)),ISNUMBER(SEARCH("1.5K",B747)),ISNUMBER(SEARCH("215G",B747)),ISNUMBER(SEARCH("350G",B747)),ISNUMBER(SEARCH("90G",B747)),ISNUMBER(SEARCH("Gold",B747)),ISNUMBER(SEARCH("Citron",B747)),ISNUMBER(SEARCH("Rose",B747)),ISNUMBER(SEARCH("Lessive",B747))),NOT(OR(ISNUMBER(SEARCH("Vaisselle",B747)),ISNUMBER(SEARCH("Javel",B747)),ISNUMBER(SEARCH("Matic",B747)),ISNUMBER(SEARCH("Nettoyant",B747)),ISNUMBER(SEARCH("Pâte",B747)),ISNUMBER(SEARCH("Lave",B747)),ISNUMBER(SEARCH("Détartrant",B747))))),"Mio main (1k+500gr)",IF(AND(ISNUMBER(SEARCH("PAPILLON",B747)),OR(ISNUMBER(SEARCH("Papier",B747)),ISNUMBER(SEARCH("Hygiénique",B747)),ISNUMBER(SEARCH("HYGIÉNIQUE",B747))),NOT(OR(ISNUMBER(SEARCH("Lingette",B747)),ISNUMBER(SEARCH("Mouchoir",B747))))),"Papillon Papier",IF(OR(ISNUMBER(SEARCH("TAJ AL SAHAR",B747)),ISNUMBER(SEARCH("TAJ BLADI",B747)),ISNUMBER(SEARCH("TAJ BELADI",B747)),ISNUMBER(SEARCH("Tilal Assahra",B747)),ISNUMBER(SEARCH("Jawharat Asahra",B747))),"TAJ SAHARA",IF(AND(OR(ISNUMBER(SEARCH("AL ITKANE",B747)),ISNUMBER(SEARCH("ALITKANE",B747)),ISNUMBER(SEARCH("PRESTO",B747))),NOT(OR(ISNUMBER(SEARCH("Thé",B747)),ISNUMBER(SEARCH("THE ",B747)),ISNUMBER(SEARCH("thé",B747)),ISNUMBER(SEARCH("SELHAM",B747)),ISNUMBER(SEARCH("LHAFLA",B747)),ISNUMBER(SEARCH("ZINE",B747)),ISNUMBER(SEARCH("tiyay",B747)),ISNUMBER(SEARCH("alouns",B747)),ISNUMBER(SEARCH("lmhrat",B747))))),"Al Itkrans + Presto",IF(OR(ISNUMBER(SEARCH("DALAA",B747)),ISNUMBER(SEARCH("CS-DALAA",B747)),ISNUMBER(SEARCH("DALINA",B747))),"Dalaa VP / Baqqal / RP",IF(OR(LEFT(UPPER(B747),4)="MIA ",LEFT(UPPER(B747),6)="CS-MIA"),"Mia",IF(OR(LEFT(UPPER(B747),5)="NOVA ",LEFT(UPPER(B747),7)="CS-NOVA"),"Nova",IF(OR(ISNUMBER(SEARCH("PRIMA ",B747)),ISNUMBER(SEARCH("CS-PRIMA",B747))),"Prima",IF(OR(ISNUMBER(SEARCH("Douceur",B747)),ISNUMBER(SEARCH("DOUCEUR",B747))),"Douceur",IF(OR(ISNUMBER(SEARCH("SANGO",B747)),ISNUMBER(SEARCH("CS-SANGO",B747))),"SANGO",IF(ISNUMBER(SEARCH("BLANDOUX",B747)),"Blandoux",IF(ISNUMBER(SEARCH("SHIWAMI",B747)),"Shiwame",IF(ISNUMBER(SEARCH("KELLOGG",B747)),"Kelloggs",IF(OR(ISNUMBER(SEARCH("TOBIGO",B747)),ISNUMBER(SEARCH("DWIST",B747))),"Tobigo",IF(OR(ISNUMBER(SEARCH("MARISOL",B747)),ISNUMBER(SEARCH("MARESOL",B747))),"Maresol",IF(OR(ISNUMBER(SEARCH("TAKIS",B747)),ISNUMBER(SEARCH("TAKYS",B747))),"TAKYS",IF(ISNUMBER(SEARCH("TAWIL",B747)),"Tawil",IF(ISNUMBER(SEARCH("FROMY",B747)),"Fromy",""))))))))))))))))))))))))</f>
        <v/>
      </c>
    </row>
    <row r="748" spans="1:3" ht="18" hidden="1" customHeight="1" x14ac:dyDescent="0.3">
      <c r="A748" s="3" t="str">
        <f>Products!A247</f>
        <v>ART01633</v>
      </c>
      <c r="B748" s="3" t="str">
        <f>Products!B247</f>
        <v>FILOS Paté Pour Chat 405G Poisson</v>
      </c>
      <c r="C748" s="3" t="str">
        <f>IF(OR(ISNUMBER(SEARCH("SELHAM",B748)),ISNUMBER(SEARCH("LHAFLA",B748)),ISNUMBER(SEARCH("ZINE",B748)),ISNUMBER(SEARCH("tiyay",B748)),ISNUMBER(SEARCH("alouns",B748)),ISNUMBER(SEARCH("lmhrat",B748))),"The Al Itkane",IF(AND(ISNUMBER(SEARCH("CALIN",B748)),ISNUMBER(SEARCH("RP",B748)),NOT(ISNUMBER(SEARCH("VP",B748)))),"Calin RP",IF(AND(ISNUMBER(SEARCH("CALIN",B748)),ISNUMBER(SEARCH("VP",B748))),"Calin VP",IF(AND(ISNUMBER(SEARCH("MIO",B748)),OR(ISNUMBER(SEARCH("Vaisselle",B748)),ISNUMBER(SEARCH("vaisselle",B748)))),"Mio Liquid Vaisselle",IF(AND(ISNUMBER(SEARCH("MIO",B748)),ISNUMBER(SEARCH("Javel",B748))),"Mio Javel",IF(AND(ISNUMBER(SEARCH("MIO",B748)),ISNUMBER(SEARCH("Matic",B748))),"Mio Matic",IF(AND(ISNUMBER(SEARCH("MIO",B748)),OR(ISNUMBER(SEARCH("Détérgent",B748)),ISNUMBER(SEARCH("Poudre",B748)),ISNUMBER(SEARCH("Semi Auto",B748)),ISNUMBER(SEARCH("1KG",B748)),ISNUMBER(SEARCH("500G",B748)),ISNUMBER(SEARCH("10KG",B748)),ISNUMBER(SEARCH("1.5K",B748)),ISNUMBER(SEARCH("215G",B748)),ISNUMBER(SEARCH("350G",B748)),ISNUMBER(SEARCH("90G",B748)),ISNUMBER(SEARCH("Gold",B748)),ISNUMBER(SEARCH("Citron",B748)),ISNUMBER(SEARCH("Rose",B748)),ISNUMBER(SEARCH("Lessive",B748))),NOT(OR(ISNUMBER(SEARCH("Vaisselle",B748)),ISNUMBER(SEARCH("Javel",B748)),ISNUMBER(SEARCH("Matic",B748)),ISNUMBER(SEARCH("Nettoyant",B748)),ISNUMBER(SEARCH("Pâte",B748)),ISNUMBER(SEARCH("Lave",B748)),ISNUMBER(SEARCH("Détartrant",B748))))),"Mio main (1k+500gr)",IF(AND(ISNUMBER(SEARCH("PAPILLON",B748)),OR(ISNUMBER(SEARCH("Papier",B748)),ISNUMBER(SEARCH("Hygiénique",B748)),ISNUMBER(SEARCH("HYGIÉNIQUE",B748))),NOT(OR(ISNUMBER(SEARCH("Lingette",B748)),ISNUMBER(SEARCH("Mouchoir",B748))))),"Papillon Papier",IF(OR(ISNUMBER(SEARCH("TAJ AL SAHAR",B748)),ISNUMBER(SEARCH("TAJ BLADI",B748)),ISNUMBER(SEARCH("TAJ BELADI",B748)),ISNUMBER(SEARCH("Tilal Assahra",B748)),ISNUMBER(SEARCH("Jawharat Asahra",B748))),"TAJ SAHARA",IF(AND(OR(ISNUMBER(SEARCH("AL ITKANE",B748)),ISNUMBER(SEARCH("ALITKANE",B748)),ISNUMBER(SEARCH("PRESTO",B748))),NOT(OR(ISNUMBER(SEARCH("Thé",B748)),ISNUMBER(SEARCH("THE ",B748)),ISNUMBER(SEARCH("thé",B748)),ISNUMBER(SEARCH("SELHAM",B748)),ISNUMBER(SEARCH("LHAFLA",B748)),ISNUMBER(SEARCH("ZINE",B748)),ISNUMBER(SEARCH("tiyay",B748)),ISNUMBER(SEARCH("alouns",B748)),ISNUMBER(SEARCH("lmhrat",B748))))),"Al Itkrans + Presto",IF(OR(ISNUMBER(SEARCH("DALAA",B748)),ISNUMBER(SEARCH("CS-DALAA",B748)),ISNUMBER(SEARCH("DALINA",B748))),"Dalaa VP / Baqqal / RP",IF(OR(LEFT(UPPER(B748),4)="MIA ",LEFT(UPPER(B748),6)="CS-MIA"),"Mia",IF(OR(LEFT(UPPER(B748),5)="NOVA ",LEFT(UPPER(B748),7)="CS-NOVA"),"Nova",IF(OR(ISNUMBER(SEARCH("PRIMA ",B748)),ISNUMBER(SEARCH("CS-PRIMA",B748))),"Prima",IF(OR(ISNUMBER(SEARCH("Douceur",B748)),ISNUMBER(SEARCH("DOUCEUR",B748))),"Douceur",IF(OR(ISNUMBER(SEARCH("SANGO",B748)),ISNUMBER(SEARCH("CS-SANGO",B748))),"SANGO",IF(ISNUMBER(SEARCH("BLANDOUX",B748)),"Blandoux",IF(ISNUMBER(SEARCH("SHIWAMI",B748)),"Shiwame",IF(ISNUMBER(SEARCH("KELLOGG",B748)),"Kelloggs",IF(OR(ISNUMBER(SEARCH("TOBIGO",B748)),ISNUMBER(SEARCH("DWIST",B748))),"Tobigo",IF(OR(ISNUMBER(SEARCH("MARISOL",B748)),ISNUMBER(SEARCH("MARESOL",B748))),"Maresol",IF(OR(ISNUMBER(SEARCH("TAKIS",B748)),ISNUMBER(SEARCH("TAKYS",B748))),"TAKYS",IF(ISNUMBER(SEARCH("TAWIL",B748)),"Tawil",IF(ISNUMBER(SEARCH("FROMY",B748)),"Fromy",""))))))))))))))))))))))))</f>
        <v/>
      </c>
    </row>
    <row r="749" spans="1:3" ht="18" hidden="1" customHeight="1" x14ac:dyDescent="0.3">
      <c r="A749" s="3" t="str">
        <f>Products!A248</f>
        <v>ART01635</v>
      </c>
      <c r="B749" s="3" t="str">
        <f>Products!B248</f>
        <v>FILOS Paté Pour Chat Adulte 405G Beef</v>
      </c>
      <c r="C749" s="3" t="str">
        <f>IF(OR(ISNUMBER(SEARCH("SELHAM",B749)),ISNUMBER(SEARCH("LHAFLA",B749)),ISNUMBER(SEARCH("ZINE",B749)),ISNUMBER(SEARCH("tiyay",B749)),ISNUMBER(SEARCH("alouns",B749)),ISNUMBER(SEARCH("lmhrat",B749))),"The Al Itkane",IF(AND(ISNUMBER(SEARCH("CALIN",B749)),ISNUMBER(SEARCH("RP",B749)),NOT(ISNUMBER(SEARCH("VP",B749)))),"Calin RP",IF(AND(ISNUMBER(SEARCH("CALIN",B749)),ISNUMBER(SEARCH("VP",B749))),"Calin VP",IF(AND(ISNUMBER(SEARCH("MIO",B749)),OR(ISNUMBER(SEARCH("Vaisselle",B749)),ISNUMBER(SEARCH("vaisselle",B749)))),"Mio Liquid Vaisselle",IF(AND(ISNUMBER(SEARCH("MIO",B749)),ISNUMBER(SEARCH("Javel",B749))),"Mio Javel",IF(AND(ISNUMBER(SEARCH("MIO",B749)),ISNUMBER(SEARCH("Matic",B749))),"Mio Matic",IF(AND(ISNUMBER(SEARCH("MIO",B749)),OR(ISNUMBER(SEARCH("Détérgent",B749)),ISNUMBER(SEARCH("Poudre",B749)),ISNUMBER(SEARCH("Semi Auto",B749)),ISNUMBER(SEARCH("1KG",B749)),ISNUMBER(SEARCH("500G",B749)),ISNUMBER(SEARCH("10KG",B749)),ISNUMBER(SEARCH("1.5K",B749)),ISNUMBER(SEARCH("215G",B749)),ISNUMBER(SEARCH("350G",B749)),ISNUMBER(SEARCH("90G",B749)),ISNUMBER(SEARCH("Gold",B749)),ISNUMBER(SEARCH("Citron",B749)),ISNUMBER(SEARCH("Rose",B749)),ISNUMBER(SEARCH("Lessive",B749))),NOT(OR(ISNUMBER(SEARCH("Vaisselle",B749)),ISNUMBER(SEARCH("Javel",B749)),ISNUMBER(SEARCH("Matic",B749)),ISNUMBER(SEARCH("Nettoyant",B749)),ISNUMBER(SEARCH("Pâte",B749)),ISNUMBER(SEARCH("Lave",B749)),ISNUMBER(SEARCH("Détartrant",B749))))),"Mio main (1k+500gr)",IF(AND(ISNUMBER(SEARCH("PAPILLON",B749)),OR(ISNUMBER(SEARCH("Papier",B749)),ISNUMBER(SEARCH("Hygiénique",B749)),ISNUMBER(SEARCH("HYGIÉNIQUE",B749))),NOT(OR(ISNUMBER(SEARCH("Lingette",B749)),ISNUMBER(SEARCH("Mouchoir",B749))))),"Papillon Papier",IF(OR(ISNUMBER(SEARCH("TAJ AL SAHAR",B749)),ISNUMBER(SEARCH("TAJ BLADI",B749)),ISNUMBER(SEARCH("TAJ BELADI",B749)),ISNUMBER(SEARCH("Tilal Assahra",B749)),ISNUMBER(SEARCH("Jawharat Asahra",B749))),"TAJ SAHARA",IF(AND(OR(ISNUMBER(SEARCH("AL ITKANE",B749)),ISNUMBER(SEARCH("ALITKANE",B749)),ISNUMBER(SEARCH("PRESTO",B749))),NOT(OR(ISNUMBER(SEARCH("Thé",B749)),ISNUMBER(SEARCH("THE ",B749)),ISNUMBER(SEARCH("thé",B749)),ISNUMBER(SEARCH("SELHAM",B749)),ISNUMBER(SEARCH("LHAFLA",B749)),ISNUMBER(SEARCH("ZINE",B749)),ISNUMBER(SEARCH("tiyay",B749)),ISNUMBER(SEARCH("alouns",B749)),ISNUMBER(SEARCH("lmhrat",B749))))),"Al Itkrans + Presto",IF(OR(ISNUMBER(SEARCH("DALAA",B749)),ISNUMBER(SEARCH("CS-DALAA",B749)),ISNUMBER(SEARCH("DALINA",B749))),"Dalaa VP / Baqqal / RP",IF(OR(LEFT(UPPER(B749),4)="MIA ",LEFT(UPPER(B749),6)="CS-MIA"),"Mia",IF(OR(LEFT(UPPER(B749),5)="NOVA ",LEFT(UPPER(B749),7)="CS-NOVA"),"Nova",IF(OR(ISNUMBER(SEARCH("PRIMA ",B749)),ISNUMBER(SEARCH("CS-PRIMA",B749))),"Prima",IF(OR(ISNUMBER(SEARCH("Douceur",B749)),ISNUMBER(SEARCH("DOUCEUR",B749))),"Douceur",IF(OR(ISNUMBER(SEARCH("SANGO",B749)),ISNUMBER(SEARCH("CS-SANGO",B749))),"SANGO",IF(ISNUMBER(SEARCH("BLANDOUX",B749)),"Blandoux",IF(ISNUMBER(SEARCH("SHIWAMI",B749)),"Shiwame",IF(ISNUMBER(SEARCH("KELLOGG",B749)),"Kelloggs",IF(OR(ISNUMBER(SEARCH("TOBIGO",B749)),ISNUMBER(SEARCH("DWIST",B749))),"Tobigo",IF(OR(ISNUMBER(SEARCH("MARISOL",B749)),ISNUMBER(SEARCH("MARESOL",B749))),"Maresol",IF(OR(ISNUMBER(SEARCH("TAKIS",B749)),ISNUMBER(SEARCH("TAKYS",B749))),"TAKYS",IF(ISNUMBER(SEARCH("TAWIL",B749)),"Tawil",IF(ISNUMBER(SEARCH("FROMY",B749)),"Fromy",""))))))))))))))))))))))))</f>
        <v/>
      </c>
    </row>
    <row r="750" spans="1:3" ht="18" hidden="1" customHeight="1" x14ac:dyDescent="0.3">
      <c r="A750" s="3" t="str">
        <f>Products!A249</f>
        <v>ART01626</v>
      </c>
      <c r="B750" s="3" t="str">
        <f>Products!B249</f>
        <v>PRIME Vermicelle de Riz Chinois 250G</v>
      </c>
      <c r="C750" s="3" t="str">
        <f>IF(OR(ISNUMBER(SEARCH("SELHAM",B750)),ISNUMBER(SEARCH("LHAFLA",B750)),ISNUMBER(SEARCH("ZINE",B750)),ISNUMBER(SEARCH("tiyay",B750)),ISNUMBER(SEARCH("alouns",B750)),ISNUMBER(SEARCH("lmhrat",B750))),"The Al Itkane",IF(AND(ISNUMBER(SEARCH("CALIN",B750)),ISNUMBER(SEARCH("RP",B750)),NOT(ISNUMBER(SEARCH("VP",B750)))),"Calin RP",IF(AND(ISNUMBER(SEARCH("CALIN",B750)),ISNUMBER(SEARCH("VP",B750))),"Calin VP",IF(AND(ISNUMBER(SEARCH("MIO",B750)),OR(ISNUMBER(SEARCH("Vaisselle",B750)),ISNUMBER(SEARCH("vaisselle",B750)))),"Mio Liquid Vaisselle",IF(AND(ISNUMBER(SEARCH("MIO",B750)),ISNUMBER(SEARCH("Javel",B750))),"Mio Javel",IF(AND(ISNUMBER(SEARCH("MIO",B750)),ISNUMBER(SEARCH("Matic",B750))),"Mio Matic",IF(AND(ISNUMBER(SEARCH("MIO",B750)),OR(ISNUMBER(SEARCH("Détérgent",B750)),ISNUMBER(SEARCH("Poudre",B750)),ISNUMBER(SEARCH("Semi Auto",B750)),ISNUMBER(SEARCH("1KG",B750)),ISNUMBER(SEARCH("500G",B750)),ISNUMBER(SEARCH("10KG",B750)),ISNUMBER(SEARCH("1.5K",B750)),ISNUMBER(SEARCH("215G",B750)),ISNUMBER(SEARCH("350G",B750)),ISNUMBER(SEARCH("90G",B750)),ISNUMBER(SEARCH("Gold",B750)),ISNUMBER(SEARCH("Citron",B750)),ISNUMBER(SEARCH("Rose",B750)),ISNUMBER(SEARCH("Lessive",B750))),NOT(OR(ISNUMBER(SEARCH("Vaisselle",B750)),ISNUMBER(SEARCH("Javel",B750)),ISNUMBER(SEARCH("Matic",B750)),ISNUMBER(SEARCH("Nettoyant",B750)),ISNUMBER(SEARCH("Pâte",B750)),ISNUMBER(SEARCH("Lave",B750)),ISNUMBER(SEARCH("Détartrant",B750))))),"Mio main (1k+500gr)",IF(AND(ISNUMBER(SEARCH("PAPILLON",B750)),OR(ISNUMBER(SEARCH("Papier",B750)),ISNUMBER(SEARCH("Hygiénique",B750)),ISNUMBER(SEARCH("HYGIÉNIQUE",B750))),NOT(OR(ISNUMBER(SEARCH("Lingette",B750)),ISNUMBER(SEARCH("Mouchoir",B750))))),"Papillon Papier",IF(OR(ISNUMBER(SEARCH("TAJ AL SAHAR",B750)),ISNUMBER(SEARCH("TAJ BLADI",B750)),ISNUMBER(SEARCH("TAJ BELADI",B750)),ISNUMBER(SEARCH("Tilal Assahra",B750)),ISNUMBER(SEARCH("Jawharat Asahra",B750))),"TAJ SAHARA",IF(AND(OR(ISNUMBER(SEARCH("AL ITKANE",B750)),ISNUMBER(SEARCH("ALITKANE",B750)),ISNUMBER(SEARCH("PRESTO",B750))),NOT(OR(ISNUMBER(SEARCH("Thé",B750)),ISNUMBER(SEARCH("THE ",B750)),ISNUMBER(SEARCH("thé",B750)),ISNUMBER(SEARCH("SELHAM",B750)),ISNUMBER(SEARCH("LHAFLA",B750)),ISNUMBER(SEARCH("ZINE",B750)),ISNUMBER(SEARCH("tiyay",B750)),ISNUMBER(SEARCH("alouns",B750)),ISNUMBER(SEARCH("lmhrat",B750))))),"Al Itkrans + Presto",IF(OR(ISNUMBER(SEARCH("DALAA",B750)),ISNUMBER(SEARCH("CS-DALAA",B750)),ISNUMBER(SEARCH("DALINA",B750))),"Dalaa VP / Baqqal / RP",IF(OR(LEFT(UPPER(B750),4)="MIA ",LEFT(UPPER(B750),6)="CS-MIA"),"Mia",IF(OR(LEFT(UPPER(B750),5)="NOVA ",LEFT(UPPER(B750),7)="CS-NOVA"),"Nova",IF(OR(ISNUMBER(SEARCH("PRIMA ",B750)),ISNUMBER(SEARCH("CS-PRIMA",B750))),"Prima",IF(OR(ISNUMBER(SEARCH("Douceur",B750)),ISNUMBER(SEARCH("DOUCEUR",B750))),"Douceur",IF(OR(ISNUMBER(SEARCH("SANGO",B750)),ISNUMBER(SEARCH("CS-SANGO",B750))),"SANGO",IF(ISNUMBER(SEARCH("BLANDOUX",B750)),"Blandoux",IF(ISNUMBER(SEARCH("SHIWAMI",B750)),"Shiwame",IF(ISNUMBER(SEARCH("KELLOGG",B750)),"Kelloggs",IF(OR(ISNUMBER(SEARCH("TOBIGO",B750)),ISNUMBER(SEARCH("DWIST",B750))),"Tobigo",IF(OR(ISNUMBER(SEARCH("MARISOL",B750)),ISNUMBER(SEARCH("MARESOL",B750))),"Maresol",IF(OR(ISNUMBER(SEARCH("TAKIS",B750)),ISNUMBER(SEARCH("TAKYS",B750))),"TAKYS",IF(ISNUMBER(SEARCH("TAWIL",B750)),"Tawil",IF(ISNUMBER(SEARCH("FROMY",B750)),"Fromy",""))))))))))))))))))))))))</f>
        <v/>
      </c>
    </row>
    <row r="751" spans="1:3" ht="18" hidden="1" customHeight="1" x14ac:dyDescent="0.3">
      <c r="A751" s="3" t="str">
        <f>Products!A250</f>
        <v>ART01265</v>
      </c>
      <c r="B751" s="3" t="str">
        <f>Products!B250</f>
        <v>RIMAL TAFILALT Thé 41022AAAA 200G</v>
      </c>
      <c r="C751" s="3" t="str">
        <f>IF(OR(ISNUMBER(SEARCH("SELHAM",B751)),ISNUMBER(SEARCH("LHAFLA",B751)),ISNUMBER(SEARCH("ZINE",B751)),ISNUMBER(SEARCH("tiyay",B751)),ISNUMBER(SEARCH("alouns",B751)),ISNUMBER(SEARCH("lmhrat",B751))),"The Al Itkane",IF(AND(ISNUMBER(SEARCH("CALIN",B751)),ISNUMBER(SEARCH("RP",B751)),NOT(ISNUMBER(SEARCH("VP",B751)))),"Calin RP",IF(AND(ISNUMBER(SEARCH("CALIN",B751)),ISNUMBER(SEARCH("VP",B751))),"Calin VP",IF(AND(ISNUMBER(SEARCH("MIO",B751)),OR(ISNUMBER(SEARCH("Vaisselle",B751)),ISNUMBER(SEARCH("vaisselle",B751)))),"Mio Liquid Vaisselle",IF(AND(ISNUMBER(SEARCH("MIO",B751)),ISNUMBER(SEARCH("Javel",B751))),"Mio Javel",IF(AND(ISNUMBER(SEARCH("MIO",B751)),ISNUMBER(SEARCH("Matic",B751))),"Mio Matic",IF(AND(ISNUMBER(SEARCH("MIO",B751)),OR(ISNUMBER(SEARCH("Détérgent",B751)),ISNUMBER(SEARCH("Poudre",B751)),ISNUMBER(SEARCH("Semi Auto",B751)),ISNUMBER(SEARCH("1KG",B751)),ISNUMBER(SEARCH("500G",B751)),ISNUMBER(SEARCH("10KG",B751)),ISNUMBER(SEARCH("1.5K",B751)),ISNUMBER(SEARCH("215G",B751)),ISNUMBER(SEARCH("350G",B751)),ISNUMBER(SEARCH("90G",B751)),ISNUMBER(SEARCH("Gold",B751)),ISNUMBER(SEARCH("Citron",B751)),ISNUMBER(SEARCH("Rose",B751)),ISNUMBER(SEARCH("Lessive",B751))),NOT(OR(ISNUMBER(SEARCH("Vaisselle",B751)),ISNUMBER(SEARCH("Javel",B751)),ISNUMBER(SEARCH("Matic",B751)),ISNUMBER(SEARCH("Nettoyant",B751)),ISNUMBER(SEARCH("Pâte",B751)),ISNUMBER(SEARCH("Lave",B751)),ISNUMBER(SEARCH("Détartrant",B751))))),"Mio main (1k+500gr)",IF(AND(ISNUMBER(SEARCH("PAPILLON",B751)),OR(ISNUMBER(SEARCH("Papier",B751)),ISNUMBER(SEARCH("Hygiénique",B751)),ISNUMBER(SEARCH("HYGIÉNIQUE",B751))),NOT(OR(ISNUMBER(SEARCH("Lingette",B751)),ISNUMBER(SEARCH("Mouchoir",B751))))),"Papillon Papier",IF(OR(ISNUMBER(SEARCH("TAJ AL SAHAR",B751)),ISNUMBER(SEARCH("TAJ BLADI",B751)),ISNUMBER(SEARCH("TAJ BELADI",B751)),ISNUMBER(SEARCH("Tilal Assahra",B751)),ISNUMBER(SEARCH("Jawharat Asahra",B751))),"TAJ SAHARA",IF(AND(OR(ISNUMBER(SEARCH("AL ITKANE",B751)),ISNUMBER(SEARCH("ALITKANE",B751)),ISNUMBER(SEARCH("PRESTO",B751))),NOT(OR(ISNUMBER(SEARCH("Thé",B751)),ISNUMBER(SEARCH("THE ",B751)),ISNUMBER(SEARCH("thé",B751)),ISNUMBER(SEARCH("SELHAM",B751)),ISNUMBER(SEARCH("LHAFLA",B751)),ISNUMBER(SEARCH("ZINE",B751)),ISNUMBER(SEARCH("tiyay",B751)),ISNUMBER(SEARCH("alouns",B751)),ISNUMBER(SEARCH("lmhrat",B751))))),"Al Itkrans + Presto",IF(OR(ISNUMBER(SEARCH("DALAA",B751)),ISNUMBER(SEARCH("CS-DALAA",B751)),ISNUMBER(SEARCH("DALINA",B751))),"Dalaa VP / Baqqal / RP",IF(OR(LEFT(UPPER(B751),4)="MIA ",LEFT(UPPER(B751),6)="CS-MIA"),"Mia",IF(OR(LEFT(UPPER(B751),5)="NOVA ",LEFT(UPPER(B751),7)="CS-NOVA"),"Nova",IF(OR(ISNUMBER(SEARCH("PRIMA ",B751)),ISNUMBER(SEARCH("CS-PRIMA",B751))),"Prima",IF(OR(ISNUMBER(SEARCH("Douceur",B751)),ISNUMBER(SEARCH("DOUCEUR",B751))),"Douceur",IF(OR(ISNUMBER(SEARCH("SANGO",B751)),ISNUMBER(SEARCH("CS-SANGO",B751))),"SANGO",IF(ISNUMBER(SEARCH("BLANDOUX",B751)),"Blandoux",IF(ISNUMBER(SEARCH("SHIWAMI",B751)),"Shiwame",IF(ISNUMBER(SEARCH("KELLOGG",B751)),"Kelloggs",IF(OR(ISNUMBER(SEARCH("TOBIGO",B751)),ISNUMBER(SEARCH("DWIST",B751))),"Tobigo",IF(OR(ISNUMBER(SEARCH("MARISOL",B751)),ISNUMBER(SEARCH("MARESOL",B751))),"Maresol",IF(OR(ISNUMBER(SEARCH("TAKIS",B751)),ISNUMBER(SEARCH("TAKYS",B751))),"TAKYS",IF(ISNUMBER(SEARCH("TAWIL",B751)),"Tawil",IF(ISNUMBER(SEARCH("FROMY",B751)),"Fromy",""))))))))))))))))))))))))</f>
        <v/>
      </c>
    </row>
    <row r="752" spans="1:3" ht="18" hidden="1" customHeight="1" x14ac:dyDescent="0.3">
      <c r="A752" s="3" t="str">
        <f>Products!A251</f>
        <v>ART01637</v>
      </c>
      <c r="B752" s="3" t="str">
        <f>Products!B251</f>
        <v>SOLIS Sauce Tomate Cuisinée 350G Pack 4</v>
      </c>
      <c r="C752" s="3" t="str">
        <f>IF(OR(ISNUMBER(SEARCH("SELHAM",B752)),ISNUMBER(SEARCH("LHAFLA",B752)),ISNUMBER(SEARCH("ZINE",B752)),ISNUMBER(SEARCH("tiyay",B752)),ISNUMBER(SEARCH("alouns",B752)),ISNUMBER(SEARCH("lmhrat",B752))),"The Al Itkane",IF(AND(ISNUMBER(SEARCH("CALIN",B752)),ISNUMBER(SEARCH("RP",B752)),NOT(ISNUMBER(SEARCH("VP",B752)))),"Calin RP",IF(AND(ISNUMBER(SEARCH("CALIN",B752)),ISNUMBER(SEARCH("VP",B752))),"Calin VP",IF(AND(ISNUMBER(SEARCH("MIO",B752)),OR(ISNUMBER(SEARCH("Vaisselle",B752)),ISNUMBER(SEARCH("vaisselle",B752)))),"Mio Liquid Vaisselle",IF(AND(ISNUMBER(SEARCH("MIO",B752)),ISNUMBER(SEARCH("Javel",B752))),"Mio Javel",IF(AND(ISNUMBER(SEARCH("MIO",B752)),ISNUMBER(SEARCH("Matic",B752))),"Mio Matic",IF(AND(ISNUMBER(SEARCH("MIO",B752)),OR(ISNUMBER(SEARCH("Détérgent",B752)),ISNUMBER(SEARCH("Poudre",B752)),ISNUMBER(SEARCH("Semi Auto",B752)),ISNUMBER(SEARCH("1KG",B752)),ISNUMBER(SEARCH("500G",B752)),ISNUMBER(SEARCH("10KG",B752)),ISNUMBER(SEARCH("1.5K",B752)),ISNUMBER(SEARCH("215G",B752)),ISNUMBER(SEARCH("350G",B752)),ISNUMBER(SEARCH("90G",B752)),ISNUMBER(SEARCH("Gold",B752)),ISNUMBER(SEARCH("Citron",B752)),ISNUMBER(SEARCH("Rose",B752)),ISNUMBER(SEARCH("Lessive",B752))),NOT(OR(ISNUMBER(SEARCH("Vaisselle",B752)),ISNUMBER(SEARCH("Javel",B752)),ISNUMBER(SEARCH("Matic",B752)),ISNUMBER(SEARCH("Nettoyant",B752)),ISNUMBER(SEARCH("Pâte",B752)),ISNUMBER(SEARCH("Lave",B752)),ISNUMBER(SEARCH("Détartrant",B752))))),"Mio main (1k+500gr)",IF(AND(ISNUMBER(SEARCH("PAPILLON",B752)),OR(ISNUMBER(SEARCH("Papier",B752)),ISNUMBER(SEARCH("Hygiénique",B752)),ISNUMBER(SEARCH("HYGIÉNIQUE",B752))),NOT(OR(ISNUMBER(SEARCH("Lingette",B752)),ISNUMBER(SEARCH("Mouchoir",B752))))),"Papillon Papier",IF(OR(ISNUMBER(SEARCH("TAJ AL SAHAR",B752)),ISNUMBER(SEARCH("TAJ BLADI",B752)),ISNUMBER(SEARCH("TAJ BELADI",B752)),ISNUMBER(SEARCH("Tilal Assahra",B752)),ISNUMBER(SEARCH("Jawharat Asahra",B752))),"TAJ SAHARA",IF(AND(OR(ISNUMBER(SEARCH("AL ITKANE",B752)),ISNUMBER(SEARCH("ALITKANE",B752)),ISNUMBER(SEARCH("PRESTO",B752))),NOT(OR(ISNUMBER(SEARCH("Thé",B752)),ISNUMBER(SEARCH("THE ",B752)),ISNUMBER(SEARCH("thé",B752)),ISNUMBER(SEARCH("SELHAM",B752)),ISNUMBER(SEARCH("LHAFLA",B752)),ISNUMBER(SEARCH("ZINE",B752)),ISNUMBER(SEARCH("tiyay",B752)),ISNUMBER(SEARCH("alouns",B752)),ISNUMBER(SEARCH("lmhrat",B752))))),"Al Itkrans + Presto",IF(OR(ISNUMBER(SEARCH("DALAA",B752)),ISNUMBER(SEARCH("CS-DALAA",B752)),ISNUMBER(SEARCH("DALINA",B752))),"Dalaa VP / Baqqal / RP",IF(OR(LEFT(UPPER(B752),4)="MIA ",LEFT(UPPER(B752),6)="CS-MIA"),"Mia",IF(OR(LEFT(UPPER(B752),5)="NOVA ",LEFT(UPPER(B752),7)="CS-NOVA"),"Nova",IF(OR(ISNUMBER(SEARCH("PRIMA ",B752)),ISNUMBER(SEARCH("CS-PRIMA",B752))),"Prima",IF(OR(ISNUMBER(SEARCH("Douceur",B752)),ISNUMBER(SEARCH("DOUCEUR",B752))),"Douceur",IF(OR(ISNUMBER(SEARCH("SANGO",B752)),ISNUMBER(SEARCH("CS-SANGO",B752))),"SANGO",IF(ISNUMBER(SEARCH("BLANDOUX",B752)),"Blandoux",IF(ISNUMBER(SEARCH("SHIWAMI",B752)),"Shiwame",IF(ISNUMBER(SEARCH("KELLOGG",B752)),"Kelloggs",IF(OR(ISNUMBER(SEARCH("TOBIGO",B752)),ISNUMBER(SEARCH("DWIST",B752))),"Tobigo",IF(OR(ISNUMBER(SEARCH("MARISOL",B752)),ISNUMBER(SEARCH("MARESOL",B752))),"Maresol",IF(OR(ISNUMBER(SEARCH("TAKIS",B752)),ISNUMBER(SEARCH("TAKYS",B752))),"TAKYS",IF(ISNUMBER(SEARCH("TAWIL",B752)),"Tawil",IF(ISNUMBER(SEARCH("FROMY",B752)),"Fromy",""))))))))))))))))))))))))</f>
        <v/>
      </c>
    </row>
    <row r="753" spans="1:3" ht="18" hidden="1" customHeight="1" x14ac:dyDescent="0.3">
      <c r="A753" s="3" t="str">
        <f>Products!A252</f>
        <v>ART01641</v>
      </c>
      <c r="B753" s="3" t="str">
        <f>Products!B252</f>
        <v>ROSTOY Jus Peche 1L Verre</v>
      </c>
      <c r="C753" s="3" t="str">
        <f>IF(OR(ISNUMBER(SEARCH("SELHAM",B753)),ISNUMBER(SEARCH("LHAFLA",B753)),ISNUMBER(SEARCH("ZINE",B753)),ISNUMBER(SEARCH("tiyay",B753)),ISNUMBER(SEARCH("alouns",B753)),ISNUMBER(SEARCH("lmhrat",B753))),"The Al Itkane",IF(AND(ISNUMBER(SEARCH("CALIN",B753)),ISNUMBER(SEARCH("RP",B753)),NOT(ISNUMBER(SEARCH("VP",B753)))),"Calin RP",IF(AND(ISNUMBER(SEARCH("CALIN",B753)),ISNUMBER(SEARCH("VP",B753))),"Calin VP",IF(AND(ISNUMBER(SEARCH("MIO",B753)),OR(ISNUMBER(SEARCH("Vaisselle",B753)),ISNUMBER(SEARCH("vaisselle",B753)))),"Mio Liquid Vaisselle",IF(AND(ISNUMBER(SEARCH("MIO",B753)),ISNUMBER(SEARCH("Javel",B753))),"Mio Javel",IF(AND(ISNUMBER(SEARCH("MIO",B753)),ISNUMBER(SEARCH("Matic",B753))),"Mio Matic",IF(AND(ISNUMBER(SEARCH("MIO",B753)),OR(ISNUMBER(SEARCH("Détérgent",B753)),ISNUMBER(SEARCH("Poudre",B753)),ISNUMBER(SEARCH("Semi Auto",B753)),ISNUMBER(SEARCH("1KG",B753)),ISNUMBER(SEARCH("500G",B753)),ISNUMBER(SEARCH("10KG",B753)),ISNUMBER(SEARCH("1.5K",B753)),ISNUMBER(SEARCH("215G",B753)),ISNUMBER(SEARCH("350G",B753)),ISNUMBER(SEARCH("90G",B753)),ISNUMBER(SEARCH("Gold",B753)),ISNUMBER(SEARCH("Citron",B753)),ISNUMBER(SEARCH("Rose",B753)),ISNUMBER(SEARCH("Lessive",B753))),NOT(OR(ISNUMBER(SEARCH("Vaisselle",B753)),ISNUMBER(SEARCH("Javel",B753)),ISNUMBER(SEARCH("Matic",B753)),ISNUMBER(SEARCH("Nettoyant",B753)),ISNUMBER(SEARCH("Pâte",B753)),ISNUMBER(SEARCH("Lave",B753)),ISNUMBER(SEARCH("Détartrant",B753))))),"Mio main (1k+500gr)",IF(AND(ISNUMBER(SEARCH("PAPILLON",B753)),OR(ISNUMBER(SEARCH("Papier",B753)),ISNUMBER(SEARCH("Hygiénique",B753)),ISNUMBER(SEARCH("HYGIÉNIQUE",B753))),NOT(OR(ISNUMBER(SEARCH("Lingette",B753)),ISNUMBER(SEARCH("Mouchoir",B753))))),"Papillon Papier",IF(OR(ISNUMBER(SEARCH("TAJ AL SAHAR",B753)),ISNUMBER(SEARCH("TAJ BLADI",B753)),ISNUMBER(SEARCH("TAJ BELADI",B753)),ISNUMBER(SEARCH("Tilal Assahra",B753)),ISNUMBER(SEARCH("Jawharat Asahra",B753))),"TAJ SAHARA",IF(AND(OR(ISNUMBER(SEARCH("AL ITKANE",B753)),ISNUMBER(SEARCH("ALITKANE",B753)),ISNUMBER(SEARCH("PRESTO",B753))),NOT(OR(ISNUMBER(SEARCH("Thé",B753)),ISNUMBER(SEARCH("THE ",B753)),ISNUMBER(SEARCH("thé",B753)),ISNUMBER(SEARCH("SELHAM",B753)),ISNUMBER(SEARCH("LHAFLA",B753)),ISNUMBER(SEARCH("ZINE",B753)),ISNUMBER(SEARCH("tiyay",B753)),ISNUMBER(SEARCH("alouns",B753)),ISNUMBER(SEARCH("lmhrat",B753))))),"Al Itkrans + Presto",IF(OR(ISNUMBER(SEARCH("DALAA",B753)),ISNUMBER(SEARCH("CS-DALAA",B753)),ISNUMBER(SEARCH("DALINA",B753))),"Dalaa VP / Baqqal / RP",IF(OR(LEFT(UPPER(B753),4)="MIA ",LEFT(UPPER(B753),6)="CS-MIA"),"Mia",IF(OR(LEFT(UPPER(B753),5)="NOVA ",LEFT(UPPER(B753),7)="CS-NOVA"),"Nova",IF(OR(ISNUMBER(SEARCH("PRIMA ",B753)),ISNUMBER(SEARCH("CS-PRIMA",B753))),"Prima",IF(OR(ISNUMBER(SEARCH("Douceur",B753)),ISNUMBER(SEARCH("DOUCEUR",B753))),"Douceur",IF(OR(ISNUMBER(SEARCH("SANGO",B753)),ISNUMBER(SEARCH("CS-SANGO",B753))),"SANGO",IF(ISNUMBER(SEARCH("BLANDOUX",B753)),"Blandoux",IF(ISNUMBER(SEARCH("SHIWAMI",B753)),"Shiwame",IF(ISNUMBER(SEARCH("KELLOGG",B753)),"Kelloggs",IF(OR(ISNUMBER(SEARCH("TOBIGO",B753)),ISNUMBER(SEARCH("DWIST",B753))),"Tobigo",IF(OR(ISNUMBER(SEARCH("MARISOL",B753)),ISNUMBER(SEARCH("MARESOL",B753))),"Maresol",IF(OR(ISNUMBER(SEARCH("TAKIS",B753)),ISNUMBER(SEARCH("TAKYS",B753))),"TAKYS",IF(ISNUMBER(SEARCH("TAWIL",B753)),"Tawil",IF(ISNUMBER(SEARCH("FROMY",B753)),"Fromy",""))))))))))))))))))))))))</f>
        <v/>
      </c>
    </row>
    <row r="754" spans="1:3" ht="18" hidden="1" customHeight="1" x14ac:dyDescent="0.3">
      <c r="A754" s="3" t="str">
        <f>Products!A253</f>
        <v>ART01640</v>
      </c>
      <c r="B754" s="3" t="str">
        <f>Products!B253</f>
        <v>DULCETTO EVERY DAY Chocolat Aux Framboise Pack 24 PCS 23G</v>
      </c>
      <c r="C754" s="3" t="str">
        <f>IF(OR(ISNUMBER(SEARCH("SELHAM",B754)),ISNUMBER(SEARCH("LHAFLA",B754)),ISNUMBER(SEARCH("ZINE",B754)),ISNUMBER(SEARCH("tiyay",B754)),ISNUMBER(SEARCH("alouns",B754)),ISNUMBER(SEARCH("lmhrat",B754))),"The Al Itkane",IF(AND(ISNUMBER(SEARCH("CALIN",B754)),ISNUMBER(SEARCH("RP",B754)),NOT(ISNUMBER(SEARCH("VP",B754)))),"Calin RP",IF(AND(ISNUMBER(SEARCH("CALIN",B754)),ISNUMBER(SEARCH("VP",B754))),"Calin VP",IF(AND(ISNUMBER(SEARCH("MIO",B754)),OR(ISNUMBER(SEARCH("Vaisselle",B754)),ISNUMBER(SEARCH("vaisselle",B754)))),"Mio Liquid Vaisselle",IF(AND(ISNUMBER(SEARCH("MIO",B754)),ISNUMBER(SEARCH("Javel",B754))),"Mio Javel",IF(AND(ISNUMBER(SEARCH("MIO",B754)),ISNUMBER(SEARCH("Matic",B754))),"Mio Matic",IF(AND(ISNUMBER(SEARCH("MIO",B754)),OR(ISNUMBER(SEARCH("Détérgent",B754)),ISNUMBER(SEARCH("Poudre",B754)),ISNUMBER(SEARCH("Semi Auto",B754)),ISNUMBER(SEARCH("1KG",B754)),ISNUMBER(SEARCH("500G",B754)),ISNUMBER(SEARCH("10KG",B754)),ISNUMBER(SEARCH("1.5K",B754)),ISNUMBER(SEARCH("215G",B754)),ISNUMBER(SEARCH("350G",B754)),ISNUMBER(SEARCH("90G",B754)),ISNUMBER(SEARCH("Gold",B754)),ISNUMBER(SEARCH("Citron",B754)),ISNUMBER(SEARCH("Rose",B754)),ISNUMBER(SEARCH("Lessive",B754))),NOT(OR(ISNUMBER(SEARCH("Vaisselle",B754)),ISNUMBER(SEARCH("Javel",B754)),ISNUMBER(SEARCH("Matic",B754)),ISNUMBER(SEARCH("Nettoyant",B754)),ISNUMBER(SEARCH("Pâte",B754)),ISNUMBER(SEARCH("Lave",B754)),ISNUMBER(SEARCH("Détartrant",B754))))),"Mio main (1k+500gr)",IF(AND(ISNUMBER(SEARCH("PAPILLON",B754)),OR(ISNUMBER(SEARCH("Papier",B754)),ISNUMBER(SEARCH("Hygiénique",B754)),ISNUMBER(SEARCH("HYGIÉNIQUE",B754))),NOT(OR(ISNUMBER(SEARCH("Lingette",B754)),ISNUMBER(SEARCH("Mouchoir",B754))))),"Papillon Papier",IF(OR(ISNUMBER(SEARCH("TAJ AL SAHAR",B754)),ISNUMBER(SEARCH("TAJ BLADI",B754)),ISNUMBER(SEARCH("TAJ BELADI",B754)),ISNUMBER(SEARCH("Tilal Assahra",B754)),ISNUMBER(SEARCH("Jawharat Asahra",B754))),"TAJ SAHARA",IF(AND(OR(ISNUMBER(SEARCH("AL ITKANE",B754)),ISNUMBER(SEARCH("ALITKANE",B754)),ISNUMBER(SEARCH("PRESTO",B754))),NOT(OR(ISNUMBER(SEARCH("Thé",B754)),ISNUMBER(SEARCH("THE ",B754)),ISNUMBER(SEARCH("thé",B754)),ISNUMBER(SEARCH("SELHAM",B754)),ISNUMBER(SEARCH("LHAFLA",B754)),ISNUMBER(SEARCH("ZINE",B754)),ISNUMBER(SEARCH("tiyay",B754)),ISNUMBER(SEARCH("alouns",B754)),ISNUMBER(SEARCH("lmhrat",B754))))),"Al Itkrans + Presto",IF(OR(ISNUMBER(SEARCH("DALAA",B754)),ISNUMBER(SEARCH("CS-DALAA",B754)),ISNUMBER(SEARCH("DALINA",B754))),"Dalaa VP / Baqqal / RP",IF(OR(LEFT(UPPER(B754),4)="MIA ",LEFT(UPPER(B754),6)="CS-MIA"),"Mia",IF(OR(LEFT(UPPER(B754),5)="NOVA ",LEFT(UPPER(B754),7)="CS-NOVA"),"Nova",IF(OR(ISNUMBER(SEARCH("PRIMA ",B754)),ISNUMBER(SEARCH("CS-PRIMA",B754))),"Prima",IF(OR(ISNUMBER(SEARCH("Douceur",B754)),ISNUMBER(SEARCH("DOUCEUR",B754))),"Douceur",IF(OR(ISNUMBER(SEARCH("SANGO",B754)),ISNUMBER(SEARCH("CS-SANGO",B754))),"SANGO",IF(ISNUMBER(SEARCH("BLANDOUX",B754)),"Blandoux",IF(ISNUMBER(SEARCH("SHIWAMI",B754)),"Shiwame",IF(ISNUMBER(SEARCH("KELLOGG",B754)),"Kelloggs",IF(OR(ISNUMBER(SEARCH("TOBIGO",B754)),ISNUMBER(SEARCH("DWIST",B754))),"Tobigo",IF(OR(ISNUMBER(SEARCH("MARISOL",B754)),ISNUMBER(SEARCH("MARESOL",B754))),"Maresol",IF(OR(ISNUMBER(SEARCH("TAKIS",B754)),ISNUMBER(SEARCH("TAKYS",B754))),"TAKYS",IF(ISNUMBER(SEARCH("TAWIL",B754)),"Tawil",IF(ISNUMBER(SEARCH("FROMY",B754)),"Fromy",""))))))))))))))))))))))))</f>
        <v/>
      </c>
    </row>
    <row r="755" spans="1:3" ht="18" hidden="1" customHeight="1" x14ac:dyDescent="0.3">
      <c r="A755" s="3" t="str">
        <f>Products!A254</f>
        <v>ART01636</v>
      </c>
      <c r="B755" s="3" t="str">
        <f>Products!B254</f>
        <v>DOVE Cream Bar Régulier *90G</v>
      </c>
      <c r="C755" s="3" t="str">
        <f>IF(OR(ISNUMBER(SEARCH("SELHAM",B755)),ISNUMBER(SEARCH("LHAFLA",B755)),ISNUMBER(SEARCH("ZINE",B755)),ISNUMBER(SEARCH("tiyay",B755)),ISNUMBER(SEARCH("alouns",B755)),ISNUMBER(SEARCH("lmhrat",B755))),"The Al Itkane",IF(AND(ISNUMBER(SEARCH("CALIN",B755)),ISNUMBER(SEARCH("RP",B755)),NOT(ISNUMBER(SEARCH("VP",B755)))),"Calin RP",IF(AND(ISNUMBER(SEARCH("CALIN",B755)),ISNUMBER(SEARCH("VP",B755))),"Calin VP",IF(AND(ISNUMBER(SEARCH("MIO",B755)),OR(ISNUMBER(SEARCH("Vaisselle",B755)),ISNUMBER(SEARCH("vaisselle",B755)))),"Mio Liquid Vaisselle",IF(AND(ISNUMBER(SEARCH("MIO",B755)),ISNUMBER(SEARCH("Javel",B755))),"Mio Javel",IF(AND(ISNUMBER(SEARCH("MIO",B755)),ISNUMBER(SEARCH("Matic",B755))),"Mio Matic",IF(AND(ISNUMBER(SEARCH("MIO",B755)),OR(ISNUMBER(SEARCH("Détérgent",B755)),ISNUMBER(SEARCH("Poudre",B755)),ISNUMBER(SEARCH("Semi Auto",B755)),ISNUMBER(SEARCH("1KG",B755)),ISNUMBER(SEARCH("500G",B755)),ISNUMBER(SEARCH("10KG",B755)),ISNUMBER(SEARCH("1.5K",B755)),ISNUMBER(SEARCH("215G",B755)),ISNUMBER(SEARCH("350G",B755)),ISNUMBER(SEARCH("90G",B755)),ISNUMBER(SEARCH("Gold",B755)),ISNUMBER(SEARCH("Citron",B755)),ISNUMBER(SEARCH("Rose",B755)),ISNUMBER(SEARCH("Lessive",B755))),NOT(OR(ISNUMBER(SEARCH("Vaisselle",B755)),ISNUMBER(SEARCH("Javel",B755)),ISNUMBER(SEARCH("Matic",B755)),ISNUMBER(SEARCH("Nettoyant",B755)),ISNUMBER(SEARCH("Pâte",B755)),ISNUMBER(SEARCH("Lave",B755)),ISNUMBER(SEARCH("Détartrant",B755))))),"Mio main (1k+500gr)",IF(AND(ISNUMBER(SEARCH("PAPILLON",B755)),OR(ISNUMBER(SEARCH("Papier",B755)),ISNUMBER(SEARCH("Hygiénique",B755)),ISNUMBER(SEARCH("HYGIÉNIQUE",B755))),NOT(OR(ISNUMBER(SEARCH("Lingette",B755)),ISNUMBER(SEARCH("Mouchoir",B755))))),"Papillon Papier",IF(OR(ISNUMBER(SEARCH("TAJ AL SAHAR",B755)),ISNUMBER(SEARCH("TAJ BLADI",B755)),ISNUMBER(SEARCH("TAJ BELADI",B755)),ISNUMBER(SEARCH("Tilal Assahra",B755)),ISNUMBER(SEARCH("Jawharat Asahra",B755))),"TAJ SAHARA",IF(AND(OR(ISNUMBER(SEARCH("AL ITKANE",B755)),ISNUMBER(SEARCH("ALITKANE",B755)),ISNUMBER(SEARCH("PRESTO",B755))),NOT(OR(ISNUMBER(SEARCH("Thé",B755)),ISNUMBER(SEARCH("THE ",B755)),ISNUMBER(SEARCH("thé",B755)),ISNUMBER(SEARCH("SELHAM",B755)),ISNUMBER(SEARCH("LHAFLA",B755)),ISNUMBER(SEARCH("ZINE",B755)),ISNUMBER(SEARCH("tiyay",B755)),ISNUMBER(SEARCH("alouns",B755)),ISNUMBER(SEARCH("lmhrat",B755))))),"Al Itkrans + Presto",IF(OR(ISNUMBER(SEARCH("DALAA",B755)),ISNUMBER(SEARCH("CS-DALAA",B755)),ISNUMBER(SEARCH("DALINA",B755))),"Dalaa VP / Baqqal / RP",IF(OR(LEFT(UPPER(B755),4)="MIA ",LEFT(UPPER(B755),6)="CS-MIA"),"Mia",IF(OR(LEFT(UPPER(B755),5)="NOVA ",LEFT(UPPER(B755),7)="CS-NOVA"),"Nova",IF(OR(ISNUMBER(SEARCH("PRIMA ",B755)),ISNUMBER(SEARCH("CS-PRIMA",B755))),"Prima",IF(OR(ISNUMBER(SEARCH("Douceur",B755)),ISNUMBER(SEARCH("DOUCEUR",B755))),"Douceur",IF(OR(ISNUMBER(SEARCH("SANGO",B755)),ISNUMBER(SEARCH("CS-SANGO",B755))),"SANGO",IF(ISNUMBER(SEARCH("BLANDOUX",B755)),"Blandoux",IF(ISNUMBER(SEARCH("SHIWAMI",B755)),"Shiwame",IF(ISNUMBER(SEARCH("KELLOGG",B755)),"Kelloggs",IF(OR(ISNUMBER(SEARCH("TOBIGO",B755)),ISNUMBER(SEARCH("DWIST",B755))),"Tobigo",IF(OR(ISNUMBER(SEARCH("MARISOL",B755)),ISNUMBER(SEARCH("MARESOL",B755))),"Maresol",IF(OR(ISNUMBER(SEARCH("TAKIS",B755)),ISNUMBER(SEARCH("TAKYS",B755))),"TAKYS",IF(ISNUMBER(SEARCH("TAWIL",B755)),"Tawil",IF(ISNUMBER(SEARCH("FROMY",B755)),"Fromy",""))))))))))))))))))))))))</f>
        <v/>
      </c>
    </row>
    <row r="756" spans="1:3" ht="18" hidden="1" customHeight="1" x14ac:dyDescent="0.3">
      <c r="A756" s="3" t="str">
        <f>Products!A256</f>
        <v>ART01645</v>
      </c>
      <c r="B756" s="3" t="str">
        <f>Products!B256</f>
        <v>MAX BOOM Sucette Fraise 100PCS</v>
      </c>
      <c r="C756" s="3" t="str">
        <f>IF(OR(ISNUMBER(SEARCH("SELHAM",B756)),ISNUMBER(SEARCH("LHAFLA",B756)),ISNUMBER(SEARCH("ZINE",B756)),ISNUMBER(SEARCH("tiyay",B756)),ISNUMBER(SEARCH("alouns",B756)),ISNUMBER(SEARCH("lmhrat",B756))),"The Al Itkane",IF(AND(ISNUMBER(SEARCH("CALIN",B756)),ISNUMBER(SEARCH("RP",B756)),NOT(ISNUMBER(SEARCH("VP",B756)))),"Calin RP",IF(AND(ISNUMBER(SEARCH("CALIN",B756)),ISNUMBER(SEARCH("VP",B756))),"Calin VP",IF(AND(ISNUMBER(SEARCH("MIO",B756)),OR(ISNUMBER(SEARCH("Vaisselle",B756)),ISNUMBER(SEARCH("vaisselle",B756)))),"Mio Liquid Vaisselle",IF(AND(ISNUMBER(SEARCH("MIO",B756)),ISNUMBER(SEARCH("Javel",B756))),"Mio Javel",IF(AND(ISNUMBER(SEARCH("MIO",B756)),ISNUMBER(SEARCH("Matic",B756))),"Mio Matic",IF(AND(ISNUMBER(SEARCH("MIO",B756)),OR(ISNUMBER(SEARCH("Détérgent",B756)),ISNUMBER(SEARCH("Poudre",B756)),ISNUMBER(SEARCH("Semi Auto",B756)),ISNUMBER(SEARCH("1KG",B756)),ISNUMBER(SEARCH("500G",B756)),ISNUMBER(SEARCH("10KG",B756)),ISNUMBER(SEARCH("1.5K",B756)),ISNUMBER(SEARCH("215G",B756)),ISNUMBER(SEARCH("350G",B756)),ISNUMBER(SEARCH("90G",B756)),ISNUMBER(SEARCH("Gold",B756)),ISNUMBER(SEARCH("Citron",B756)),ISNUMBER(SEARCH("Rose",B756)),ISNUMBER(SEARCH("Lessive",B756))),NOT(OR(ISNUMBER(SEARCH("Vaisselle",B756)),ISNUMBER(SEARCH("Javel",B756)),ISNUMBER(SEARCH("Matic",B756)),ISNUMBER(SEARCH("Nettoyant",B756)),ISNUMBER(SEARCH("Pâte",B756)),ISNUMBER(SEARCH("Lave",B756)),ISNUMBER(SEARCH("Détartrant",B756))))),"Mio main (1k+500gr)",IF(AND(ISNUMBER(SEARCH("PAPILLON",B756)),OR(ISNUMBER(SEARCH("Papier",B756)),ISNUMBER(SEARCH("Hygiénique",B756)),ISNUMBER(SEARCH("HYGIÉNIQUE",B756))),NOT(OR(ISNUMBER(SEARCH("Lingette",B756)),ISNUMBER(SEARCH("Mouchoir",B756))))),"Papillon Papier",IF(OR(ISNUMBER(SEARCH("TAJ AL SAHAR",B756)),ISNUMBER(SEARCH("TAJ BLADI",B756)),ISNUMBER(SEARCH("TAJ BELADI",B756)),ISNUMBER(SEARCH("Tilal Assahra",B756)),ISNUMBER(SEARCH("Jawharat Asahra",B756))),"TAJ SAHARA",IF(AND(OR(ISNUMBER(SEARCH("AL ITKANE",B756)),ISNUMBER(SEARCH("ALITKANE",B756)),ISNUMBER(SEARCH("PRESTO",B756))),NOT(OR(ISNUMBER(SEARCH("Thé",B756)),ISNUMBER(SEARCH("THE ",B756)),ISNUMBER(SEARCH("thé",B756)),ISNUMBER(SEARCH("SELHAM",B756)),ISNUMBER(SEARCH("LHAFLA",B756)),ISNUMBER(SEARCH("ZINE",B756)),ISNUMBER(SEARCH("tiyay",B756)),ISNUMBER(SEARCH("alouns",B756)),ISNUMBER(SEARCH("lmhrat",B756))))),"Al Itkrans + Presto",IF(OR(ISNUMBER(SEARCH("DALAA",B756)),ISNUMBER(SEARCH("CS-DALAA",B756)),ISNUMBER(SEARCH("DALINA",B756))),"Dalaa VP / Baqqal / RP",IF(OR(LEFT(UPPER(B756),4)="MIA ",LEFT(UPPER(B756),6)="CS-MIA"),"Mia",IF(OR(LEFT(UPPER(B756),5)="NOVA ",LEFT(UPPER(B756),7)="CS-NOVA"),"Nova",IF(OR(ISNUMBER(SEARCH("PRIMA ",B756)),ISNUMBER(SEARCH("CS-PRIMA",B756))),"Prima",IF(OR(ISNUMBER(SEARCH("Douceur",B756)),ISNUMBER(SEARCH("DOUCEUR",B756))),"Douceur",IF(OR(ISNUMBER(SEARCH("SANGO",B756)),ISNUMBER(SEARCH("CS-SANGO",B756))),"SANGO",IF(ISNUMBER(SEARCH("BLANDOUX",B756)),"Blandoux",IF(ISNUMBER(SEARCH("SHIWAMI",B756)),"Shiwame",IF(ISNUMBER(SEARCH("KELLOGG",B756)),"Kelloggs",IF(OR(ISNUMBER(SEARCH("TOBIGO",B756)),ISNUMBER(SEARCH("DWIST",B756))),"Tobigo",IF(OR(ISNUMBER(SEARCH("MARISOL",B756)),ISNUMBER(SEARCH("MARESOL",B756))),"Maresol",IF(OR(ISNUMBER(SEARCH("TAKIS",B756)),ISNUMBER(SEARCH("TAKYS",B756))),"TAKYS",IF(ISNUMBER(SEARCH("TAWIL",B756)),"Tawil",IF(ISNUMBER(SEARCH("FROMY",B756)),"Fromy",""))))))))))))))))))))))))</f>
        <v/>
      </c>
    </row>
    <row r="757" spans="1:3" ht="18" hidden="1" customHeight="1" x14ac:dyDescent="0.3">
      <c r="A757" s="3" t="str">
        <f>Products!A257</f>
        <v>ART01647</v>
      </c>
      <c r="B757" s="3" t="str">
        <f>Products!B257</f>
        <v>ENNASSR Miel Pure 850G 4/4</v>
      </c>
      <c r="C757" s="3" t="str">
        <f>IF(OR(ISNUMBER(SEARCH("SELHAM",B757)),ISNUMBER(SEARCH("LHAFLA",B757)),ISNUMBER(SEARCH("ZINE",B757)),ISNUMBER(SEARCH("tiyay",B757)),ISNUMBER(SEARCH("alouns",B757)),ISNUMBER(SEARCH("lmhrat",B757))),"The Al Itkane",IF(AND(ISNUMBER(SEARCH("CALIN",B757)),ISNUMBER(SEARCH("RP",B757)),NOT(ISNUMBER(SEARCH("VP",B757)))),"Calin RP",IF(AND(ISNUMBER(SEARCH("CALIN",B757)),ISNUMBER(SEARCH("VP",B757))),"Calin VP",IF(AND(ISNUMBER(SEARCH("MIO",B757)),OR(ISNUMBER(SEARCH("Vaisselle",B757)),ISNUMBER(SEARCH("vaisselle",B757)))),"Mio Liquid Vaisselle",IF(AND(ISNUMBER(SEARCH("MIO",B757)),ISNUMBER(SEARCH("Javel",B757))),"Mio Javel",IF(AND(ISNUMBER(SEARCH("MIO",B757)),ISNUMBER(SEARCH("Matic",B757))),"Mio Matic",IF(AND(ISNUMBER(SEARCH("MIO",B757)),OR(ISNUMBER(SEARCH("Détérgent",B757)),ISNUMBER(SEARCH("Poudre",B757)),ISNUMBER(SEARCH("Semi Auto",B757)),ISNUMBER(SEARCH("1KG",B757)),ISNUMBER(SEARCH("500G",B757)),ISNUMBER(SEARCH("10KG",B757)),ISNUMBER(SEARCH("1.5K",B757)),ISNUMBER(SEARCH("215G",B757)),ISNUMBER(SEARCH("350G",B757)),ISNUMBER(SEARCH("90G",B757)),ISNUMBER(SEARCH("Gold",B757)),ISNUMBER(SEARCH("Citron",B757)),ISNUMBER(SEARCH("Rose",B757)),ISNUMBER(SEARCH("Lessive",B757))),NOT(OR(ISNUMBER(SEARCH("Vaisselle",B757)),ISNUMBER(SEARCH("Javel",B757)),ISNUMBER(SEARCH("Matic",B757)),ISNUMBER(SEARCH("Nettoyant",B757)),ISNUMBER(SEARCH("Pâte",B757)),ISNUMBER(SEARCH("Lave",B757)),ISNUMBER(SEARCH("Détartrant",B757))))),"Mio main (1k+500gr)",IF(AND(ISNUMBER(SEARCH("PAPILLON",B757)),OR(ISNUMBER(SEARCH("Papier",B757)),ISNUMBER(SEARCH("Hygiénique",B757)),ISNUMBER(SEARCH("HYGIÉNIQUE",B757))),NOT(OR(ISNUMBER(SEARCH("Lingette",B757)),ISNUMBER(SEARCH("Mouchoir",B757))))),"Papillon Papier",IF(OR(ISNUMBER(SEARCH("TAJ AL SAHAR",B757)),ISNUMBER(SEARCH("TAJ BLADI",B757)),ISNUMBER(SEARCH("TAJ BELADI",B757)),ISNUMBER(SEARCH("Tilal Assahra",B757)),ISNUMBER(SEARCH("Jawharat Asahra",B757))),"TAJ SAHARA",IF(AND(OR(ISNUMBER(SEARCH("AL ITKANE",B757)),ISNUMBER(SEARCH("ALITKANE",B757)),ISNUMBER(SEARCH("PRESTO",B757))),NOT(OR(ISNUMBER(SEARCH("Thé",B757)),ISNUMBER(SEARCH("THE ",B757)),ISNUMBER(SEARCH("thé",B757)),ISNUMBER(SEARCH("SELHAM",B757)),ISNUMBER(SEARCH("LHAFLA",B757)),ISNUMBER(SEARCH("ZINE",B757)),ISNUMBER(SEARCH("tiyay",B757)),ISNUMBER(SEARCH("alouns",B757)),ISNUMBER(SEARCH("lmhrat",B757))))),"Al Itkrans + Presto",IF(OR(ISNUMBER(SEARCH("DALAA",B757)),ISNUMBER(SEARCH("CS-DALAA",B757)),ISNUMBER(SEARCH("DALINA",B757))),"Dalaa VP / Baqqal / RP",IF(OR(LEFT(UPPER(B757),4)="MIA ",LEFT(UPPER(B757),6)="CS-MIA"),"Mia",IF(OR(LEFT(UPPER(B757),5)="NOVA ",LEFT(UPPER(B757),7)="CS-NOVA"),"Nova",IF(OR(ISNUMBER(SEARCH("PRIMA ",B757)),ISNUMBER(SEARCH("CS-PRIMA",B757))),"Prima",IF(OR(ISNUMBER(SEARCH("Douceur",B757)),ISNUMBER(SEARCH("DOUCEUR",B757))),"Douceur",IF(OR(ISNUMBER(SEARCH("SANGO",B757)),ISNUMBER(SEARCH("CS-SANGO",B757))),"SANGO",IF(ISNUMBER(SEARCH("BLANDOUX",B757)),"Blandoux",IF(ISNUMBER(SEARCH("SHIWAMI",B757)),"Shiwame",IF(ISNUMBER(SEARCH("KELLOGG",B757)),"Kelloggs",IF(OR(ISNUMBER(SEARCH("TOBIGO",B757)),ISNUMBER(SEARCH("DWIST",B757))),"Tobigo",IF(OR(ISNUMBER(SEARCH("MARISOL",B757)),ISNUMBER(SEARCH("MARESOL",B757))),"Maresol",IF(OR(ISNUMBER(SEARCH("TAKIS",B757)),ISNUMBER(SEARCH("TAKYS",B757))),"TAKYS",IF(ISNUMBER(SEARCH("TAWIL",B757)),"Tawil",IF(ISNUMBER(SEARCH("FROMY",B757)),"Fromy",""))))))))))))))))))))))))</f>
        <v/>
      </c>
    </row>
    <row r="758" spans="1:3" ht="18" hidden="1" customHeight="1" x14ac:dyDescent="0.3">
      <c r="A758" s="3" t="str">
        <f>Products!A258</f>
        <v>ART01643</v>
      </c>
      <c r="B758" s="3" t="str">
        <f>Products!B258</f>
        <v>MAX BOOM Sucette Cerise BLEU 100PCS</v>
      </c>
      <c r="C758" s="3" t="str">
        <f>IF(OR(ISNUMBER(SEARCH("SELHAM",B758)),ISNUMBER(SEARCH("LHAFLA",B758)),ISNUMBER(SEARCH("ZINE",B758)),ISNUMBER(SEARCH("tiyay",B758)),ISNUMBER(SEARCH("alouns",B758)),ISNUMBER(SEARCH("lmhrat",B758))),"The Al Itkane",IF(AND(ISNUMBER(SEARCH("CALIN",B758)),ISNUMBER(SEARCH("RP",B758)),NOT(ISNUMBER(SEARCH("VP",B758)))),"Calin RP",IF(AND(ISNUMBER(SEARCH("CALIN",B758)),ISNUMBER(SEARCH("VP",B758))),"Calin VP",IF(AND(ISNUMBER(SEARCH("MIO",B758)),OR(ISNUMBER(SEARCH("Vaisselle",B758)),ISNUMBER(SEARCH("vaisselle",B758)))),"Mio Liquid Vaisselle",IF(AND(ISNUMBER(SEARCH("MIO",B758)),ISNUMBER(SEARCH("Javel",B758))),"Mio Javel",IF(AND(ISNUMBER(SEARCH("MIO",B758)),ISNUMBER(SEARCH("Matic",B758))),"Mio Matic",IF(AND(ISNUMBER(SEARCH("MIO",B758)),OR(ISNUMBER(SEARCH("Détérgent",B758)),ISNUMBER(SEARCH("Poudre",B758)),ISNUMBER(SEARCH("Semi Auto",B758)),ISNUMBER(SEARCH("1KG",B758)),ISNUMBER(SEARCH("500G",B758)),ISNUMBER(SEARCH("10KG",B758)),ISNUMBER(SEARCH("1.5K",B758)),ISNUMBER(SEARCH("215G",B758)),ISNUMBER(SEARCH("350G",B758)),ISNUMBER(SEARCH("90G",B758)),ISNUMBER(SEARCH("Gold",B758)),ISNUMBER(SEARCH("Citron",B758)),ISNUMBER(SEARCH("Rose",B758)),ISNUMBER(SEARCH("Lessive",B758))),NOT(OR(ISNUMBER(SEARCH("Vaisselle",B758)),ISNUMBER(SEARCH("Javel",B758)),ISNUMBER(SEARCH("Matic",B758)),ISNUMBER(SEARCH("Nettoyant",B758)),ISNUMBER(SEARCH("Pâte",B758)),ISNUMBER(SEARCH("Lave",B758)),ISNUMBER(SEARCH("Détartrant",B758))))),"Mio main (1k+500gr)",IF(AND(ISNUMBER(SEARCH("PAPILLON",B758)),OR(ISNUMBER(SEARCH("Papier",B758)),ISNUMBER(SEARCH("Hygiénique",B758)),ISNUMBER(SEARCH("HYGIÉNIQUE",B758))),NOT(OR(ISNUMBER(SEARCH("Lingette",B758)),ISNUMBER(SEARCH("Mouchoir",B758))))),"Papillon Papier",IF(OR(ISNUMBER(SEARCH("TAJ AL SAHAR",B758)),ISNUMBER(SEARCH("TAJ BLADI",B758)),ISNUMBER(SEARCH("TAJ BELADI",B758)),ISNUMBER(SEARCH("Tilal Assahra",B758)),ISNUMBER(SEARCH("Jawharat Asahra",B758))),"TAJ SAHARA",IF(AND(OR(ISNUMBER(SEARCH("AL ITKANE",B758)),ISNUMBER(SEARCH("ALITKANE",B758)),ISNUMBER(SEARCH("PRESTO",B758))),NOT(OR(ISNUMBER(SEARCH("Thé",B758)),ISNUMBER(SEARCH("THE ",B758)),ISNUMBER(SEARCH("thé",B758)),ISNUMBER(SEARCH("SELHAM",B758)),ISNUMBER(SEARCH("LHAFLA",B758)),ISNUMBER(SEARCH("ZINE",B758)),ISNUMBER(SEARCH("tiyay",B758)),ISNUMBER(SEARCH("alouns",B758)),ISNUMBER(SEARCH("lmhrat",B758))))),"Al Itkrans + Presto",IF(OR(ISNUMBER(SEARCH("DALAA",B758)),ISNUMBER(SEARCH("CS-DALAA",B758)),ISNUMBER(SEARCH("DALINA",B758))),"Dalaa VP / Baqqal / RP",IF(OR(LEFT(UPPER(B758),4)="MIA ",LEFT(UPPER(B758),6)="CS-MIA"),"Mia",IF(OR(LEFT(UPPER(B758),5)="NOVA ",LEFT(UPPER(B758),7)="CS-NOVA"),"Nova",IF(OR(ISNUMBER(SEARCH("PRIMA ",B758)),ISNUMBER(SEARCH("CS-PRIMA",B758))),"Prima",IF(OR(ISNUMBER(SEARCH("Douceur",B758)),ISNUMBER(SEARCH("DOUCEUR",B758))),"Douceur",IF(OR(ISNUMBER(SEARCH("SANGO",B758)),ISNUMBER(SEARCH("CS-SANGO",B758))),"SANGO",IF(ISNUMBER(SEARCH("BLANDOUX",B758)),"Blandoux",IF(ISNUMBER(SEARCH("SHIWAMI",B758)),"Shiwame",IF(ISNUMBER(SEARCH("KELLOGG",B758)),"Kelloggs",IF(OR(ISNUMBER(SEARCH("TOBIGO",B758)),ISNUMBER(SEARCH("DWIST",B758))),"Tobigo",IF(OR(ISNUMBER(SEARCH("MARISOL",B758)),ISNUMBER(SEARCH("MARESOL",B758))),"Maresol",IF(OR(ISNUMBER(SEARCH("TAKIS",B758)),ISNUMBER(SEARCH("TAKYS",B758))),"TAKYS",IF(ISNUMBER(SEARCH("TAWIL",B758)),"Tawil",IF(ISNUMBER(SEARCH("FROMY",B758)),"Fromy",""))))))))))))))))))))))))</f>
        <v/>
      </c>
    </row>
    <row r="759" spans="1:3" ht="18" hidden="1" customHeight="1" x14ac:dyDescent="0.3">
      <c r="A759" s="3" t="str">
        <f>Products!A259</f>
        <v>ART01644</v>
      </c>
      <c r="B759" s="3" t="str">
        <f>Products!B259</f>
        <v>MAX BOOM Sucette Cerise ROUGE 100PCS</v>
      </c>
      <c r="C759" s="3" t="str">
        <f>IF(OR(ISNUMBER(SEARCH("SELHAM",B759)),ISNUMBER(SEARCH("LHAFLA",B759)),ISNUMBER(SEARCH("ZINE",B759)),ISNUMBER(SEARCH("tiyay",B759)),ISNUMBER(SEARCH("alouns",B759)),ISNUMBER(SEARCH("lmhrat",B759))),"The Al Itkane",IF(AND(ISNUMBER(SEARCH("CALIN",B759)),ISNUMBER(SEARCH("RP",B759)),NOT(ISNUMBER(SEARCH("VP",B759)))),"Calin RP",IF(AND(ISNUMBER(SEARCH("CALIN",B759)),ISNUMBER(SEARCH("VP",B759))),"Calin VP",IF(AND(ISNUMBER(SEARCH("MIO",B759)),OR(ISNUMBER(SEARCH("Vaisselle",B759)),ISNUMBER(SEARCH("vaisselle",B759)))),"Mio Liquid Vaisselle",IF(AND(ISNUMBER(SEARCH("MIO",B759)),ISNUMBER(SEARCH("Javel",B759))),"Mio Javel",IF(AND(ISNUMBER(SEARCH("MIO",B759)),ISNUMBER(SEARCH("Matic",B759))),"Mio Matic",IF(AND(ISNUMBER(SEARCH("MIO",B759)),OR(ISNUMBER(SEARCH("Détérgent",B759)),ISNUMBER(SEARCH("Poudre",B759)),ISNUMBER(SEARCH("Semi Auto",B759)),ISNUMBER(SEARCH("1KG",B759)),ISNUMBER(SEARCH("500G",B759)),ISNUMBER(SEARCH("10KG",B759)),ISNUMBER(SEARCH("1.5K",B759)),ISNUMBER(SEARCH("215G",B759)),ISNUMBER(SEARCH("350G",B759)),ISNUMBER(SEARCH("90G",B759)),ISNUMBER(SEARCH("Gold",B759)),ISNUMBER(SEARCH("Citron",B759)),ISNUMBER(SEARCH("Rose",B759)),ISNUMBER(SEARCH("Lessive",B759))),NOT(OR(ISNUMBER(SEARCH("Vaisselle",B759)),ISNUMBER(SEARCH("Javel",B759)),ISNUMBER(SEARCH("Matic",B759)),ISNUMBER(SEARCH("Nettoyant",B759)),ISNUMBER(SEARCH("Pâte",B759)),ISNUMBER(SEARCH("Lave",B759)),ISNUMBER(SEARCH("Détartrant",B759))))),"Mio main (1k+500gr)",IF(AND(ISNUMBER(SEARCH("PAPILLON",B759)),OR(ISNUMBER(SEARCH("Papier",B759)),ISNUMBER(SEARCH("Hygiénique",B759)),ISNUMBER(SEARCH("HYGIÉNIQUE",B759))),NOT(OR(ISNUMBER(SEARCH("Lingette",B759)),ISNUMBER(SEARCH("Mouchoir",B759))))),"Papillon Papier",IF(OR(ISNUMBER(SEARCH("TAJ AL SAHAR",B759)),ISNUMBER(SEARCH("TAJ BLADI",B759)),ISNUMBER(SEARCH("TAJ BELADI",B759)),ISNUMBER(SEARCH("Tilal Assahra",B759)),ISNUMBER(SEARCH("Jawharat Asahra",B759))),"TAJ SAHARA",IF(AND(OR(ISNUMBER(SEARCH("AL ITKANE",B759)),ISNUMBER(SEARCH("ALITKANE",B759)),ISNUMBER(SEARCH("PRESTO",B759))),NOT(OR(ISNUMBER(SEARCH("Thé",B759)),ISNUMBER(SEARCH("THE ",B759)),ISNUMBER(SEARCH("thé",B759)),ISNUMBER(SEARCH("SELHAM",B759)),ISNUMBER(SEARCH("LHAFLA",B759)),ISNUMBER(SEARCH("ZINE",B759)),ISNUMBER(SEARCH("tiyay",B759)),ISNUMBER(SEARCH("alouns",B759)),ISNUMBER(SEARCH("lmhrat",B759))))),"Al Itkrans + Presto",IF(OR(ISNUMBER(SEARCH("DALAA",B759)),ISNUMBER(SEARCH("CS-DALAA",B759)),ISNUMBER(SEARCH("DALINA",B759))),"Dalaa VP / Baqqal / RP",IF(OR(LEFT(UPPER(B759),4)="MIA ",LEFT(UPPER(B759),6)="CS-MIA"),"Mia",IF(OR(LEFT(UPPER(B759),5)="NOVA ",LEFT(UPPER(B759),7)="CS-NOVA"),"Nova",IF(OR(ISNUMBER(SEARCH("PRIMA ",B759)),ISNUMBER(SEARCH("CS-PRIMA",B759))),"Prima",IF(OR(ISNUMBER(SEARCH("Douceur",B759)),ISNUMBER(SEARCH("DOUCEUR",B759))),"Douceur",IF(OR(ISNUMBER(SEARCH("SANGO",B759)),ISNUMBER(SEARCH("CS-SANGO",B759))),"SANGO",IF(ISNUMBER(SEARCH("BLANDOUX",B759)),"Blandoux",IF(ISNUMBER(SEARCH("SHIWAMI",B759)),"Shiwame",IF(ISNUMBER(SEARCH("KELLOGG",B759)),"Kelloggs",IF(OR(ISNUMBER(SEARCH("TOBIGO",B759)),ISNUMBER(SEARCH("DWIST",B759))),"Tobigo",IF(OR(ISNUMBER(SEARCH("MARISOL",B759)),ISNUMBER(SEARCH("MARESOL",B759))),"Maresol",IF(OR(ISNUMBER(SEARCH("TAKIS",B759)),ISNUMBER(SEARCH("TAKYS",B759))),"TAKYS",IF(ISNUMBER(SEARCH("TAWIL",B759)),"Tawil",IF(ISNUMBER(SEARCH("FROMY",B759)),"Fromy",""))))))))))))))))))))))))</f>
        <v/>
      </c>
    </row>
    <row r="760" spans="1:3" ht="18" hidden="1" customHeight="1" x14ac:dyDescent="0.3">
      <c r="A760" s="3" t="str">
        <f>Products!A260</f>
        <v>ART01646</v>
      </c>
      <c r="B760" s="3" t="str">
        <f>Products!B260</f>
        <v>CEZAR Thon Sauce Tomate 80G</v>
      </c>
      <c r="C760" s="3" t="str">
        <f>IF(OR(ISNUMBER(SEARCH("SELHAM",B760)),ISNUMBER(SEARCH("LHAFLA",B760)),ISNUMBER(SEARCH("ZINE",B760)),ISNUMBER(SEARCH("tiyay",B760)),ISNUMBER(SEARCH("alouns",B760)),ISNUMBER(SEARCH("lmhrat",B760))),"The Al Itkane",IF(AND(ISNUMBER(SEARCH("CALIN",B760)),ISNUMBER(SEARCH("RP",B760)),NOT(ISNUMBER(SEARCH("VP",B760)))),"Calin RP",IF(AND(ISNUMBER(SEARCH("CALIN",B760)),ISNUMBER(SEARCH("VP",B760))),"Calin VP",IF(AND(ISNUMBER(SEARCH("MIO",B760)),OR(ISNUMBER(SEARCH("Vaisselle",B760)),ISNUMBER(SEARCH("vaisselle",B760)))),"Mio Liquid Vaisselle",IF(AND(ISNUMBER(SEARCH("MIO",B760)),ISNUMBER(SEARCH("Javel",B760))),"Mio Javel",IF(AND(ISNUMBER(SEARCH("MIO",B760)),ISNUMBER(SEARCH("Matic",B760))),"Mio Matic",IF(AND(ISNUMBER(SEARCH("MIO",B760)),OR(ISNUMBER(SEARCH("Détérgent",B760)),ISNUMBER(SEARCH("Poudre",B760)),ISNUMBER(SEARCH("Semi Auto",B760)),ISNUMBER(SEARCH("1KG",B760)),ISNUMBER(SEARCH("500G",B760)),ISNUMBER(SEARCH("10KG",B760)),ISNUMBER(SEARCH("1.5K",B760)),ISNUMBER(SEARCH("215G",B760)),ISNUMBER(SEARCH("350G",B760)),ISNUMBER(SEARCH("90G",B760)),ISNUMBER(SEARCH("Gold",B760)),ISNUMBER(SEARCH("Citron",B760)),ISNUMBER(SEARCH("Rose",B760)),ISNUMBER(SEARCH("Lessive",B760))),NOT(OR(ISNUMBER(SEARCH("Vaisselle",B760)),ISNUMBER(SEARCH("Javel",B760)),ISNUMBER(SEARCH("Matic",B760)),ISNUMBER(SEARCH("Nettoyant",B760)),ISNUMBER(SEARCH("Pâte",B760)),ISNUMBER(SEARCH("Lave",B760)),ISNUMBER(SEARCH("Détartrant",B760))))),"Mio main (1k+500gr)",IF(AND(ISNUMBER(SEARCH("PAPILLON",B760)),OR(ISNUMBER(SEARCH("Papier",B760)),ISNUMBER(SEARCH("Hygiénique",B760)),ISNUMBER(SEARCH("HYGIÉNIQUE",B760))),NOT(OR(ISNUMBER(SEARCH("Lingette",B760)),ISNUMBER(SEARCH("Mouchoir",B760))))),"Papillon Papier",IF(OR(ISNUMBER(SEARCH("TAJ AL SAHAR",B760)),ISNUMBER(SEARCH("TAJ BLADI",B760)),ISNUMBER(SEARCH("TAJ BELADI",B760)),ISNUMBER(SEARCH("Tilal Assahra",B760)),ISNUMBER(SEARCH("Jawharat Asahra",B760))),"TAJ SAHARA",IF(AND(OR(ISNUMBER(SEARCH("AL ITKANE",B760)),ISNUMBER(SEARCH("ALITKANE",B760)),ISNUMBER(SEARCH("PRESTO",B760))),NOT(OR(ISNUMBER(SEARCH("Thé",B760)),ISNUMBER(SEARCH("THE ",B760)),ISNUMBER(SEARCH("thé",B760)),ISNUMBER(SEARCH("SELHAM",B760)),ISNUMBER(SEARCH("LHAFLA",B760)),ISNUMBER(SEARCH("ZINE",B760)),ISNUMBER(SEARCH("tiyay",B760)),ISNUMBER(SEARCH("alouns",B760)),ISNUMBER(SEARCH("lmhrat",B760))))),"Al Itkrans + Presto",IF(OR(ISNUMBER(SEARCH("DALAA",B760)),ISNUMBER(SEARCH("CS-DALAA",B760)),ISNUMBER(SEARCH("DALINA",B760))),"Dalaa VP / Baqqal / RP",IF(OR(LEFT(UPPER(B760),4)="MIA ",LEFT(UPPER(B760),6)="CS-MIA"),"Mia",IF(OR(LEFT(UPPER(B760),5)="NOVA ",LEFT(UPPER(B760),7)="CS-NOVA"),"Nova",IF(OR(ISNUMBER(SEARCH("PRIMA ",B760)),ISNUMBER(SEARCH("CS-PRIMA",B760))),"Prima",IF(OR(ISNUMBER(SEARCH("Douceur",B760)),ISNUMBER(SEARCH("DOUCEUR",B760))),"Douceur",IF(OR(ISNUMBER(SEARCH("SANGO",B760)),ISNUMBER(SEARCH("CS-SANGO",B760))),"SANGO",IF(ISNUMBER(SEARCH("BLANDOUX",B760)),"Blandoux",IF(ISNUMBER(SEARCH("SHIWAMI",B760)),"Shiwame",IF(ISNUMBER(SEARCH("KELLOGG",B760)),"Kelloggs",IF(OR(ISNUMBER(SEARCH("TOBIGO",B760)),ISNUMBER(SEARCH("DWIST",B760))),"Tobigo",IF(OR(ISNUMBER(SEARCH("MARISOL",B760)),ISNUMBER(SEARCH("MARESOL",B760))),"Maresol",IF(OR(ISNUMBER(SEARCH("TAKIS",B760)),ISNUMBER(SEARCH("TAKYS",B760))),"TAKYS",IF(ISNUMBER(SEARCH("TAWIL",B760)),"Tawil",IF(ISNUMBER(SEARCH("FROMY",B760)),"Fromy",""))))))))))))))))))))))))</f>
        <v/>
      </c>
    </row>
    <row r="761" spans="1:3" ht="18" hidden="1" customHeight="1" x14ac:dyDescent="0.3">
      <c r="A761" s="3" t="str">
        <f>Products!A261</f>
        <v>ART01648</v>
      </c>
      <c r="B761" s="3" t="str">
        <f>Products!B261</f>
        <v>ONI Liquide Vaisselle 750ml Lilas</v>
      </c>
      <c r="C761" s="3" t="str">
        <f>IF(OR(ISNUMBER(SEARCH("SELHAM",B761)),ISNUMBER(SEARCH("LHAFLA",B761)),ISNUMBER(SEARCH("ZINE",B761)),ISNUMBER(SEARCH("tiyay",B761)),ISNUMBER(SEARCH("alouns",B761)),ISNUMBER(SEARCH("lmhrat",B761))),"The Al Itkane",IF(AND(ISNUMBER(SEARCH("CALIN",B761)),ISNUMBER(SEARCH("RP",B761)),NOT(ISNUMBER(SEARCH("VP",B761)))),"Calin RP",IF(AND(ISNUMBER(SEARCH("CALIN",B761)),ISNUMBER(SEARCH("VP",B761))),"Calin VP",IF(AND(ISNUMBER(SEARCH("MIO",B761)),OR(ISNUMBER(SEARCH("Vaisselle",B761)),ISNUMBER(SEARCH("vaisselle",B761)))),"Mio Liquid Vaisselle",IF(AND(ISNUMBER(SEARCH("MIO",B761)),ISNUMBER(SEARCH("Javel",B761))),"Mio Javel",IF(AND(ISNUMBER(SEARCH("MIO",B761)),ISNUMBER(SEARCH("Matic",B761))),"Mio Matic",IF(AND(ISNUMBER(SEARCH("MIO",B761)),OR(ISNUMBER(SEARCH("Détérgent",B761)),ISNUMBER(SEARCH("Poudre",B761)),ISNUMBER(SEARCH("Semi Auto",B761)),ISNUMBER(SEARCH("1KG",B761)),ISNUMBER(SEARCH("500G",B761)),ISNUMBER(SEARCH("10KG",B761)),ISNUMBER(SEARCH("1.5K",B761)),ISNUMBER(SEARCH("215G",B761)),ISNUMBER(SEARCH("350G",B761)),ISNUMBER(SEARCH("90G",B761)),ISNUMBER(SEARCH("Gold",B761)),ISNUMBER(SEARCH("Citron",B761)),ISNUMBER(SEARCH("Rose",B761)),ISNUMBER(SEARCH("Lessive",B761))),NOT(OR(ISNUMBER(SEARCH("Vaisselle",B761)),ISNUMBER(SEARCH("Javel",B761)),ISNUMBER(SEARCH("Matic",B761)),ISNUMBER(SEARCH("Nettoyant",B761)),ISNUMBER(SEARCH("Pâte",B761)),ISNUMBER(SEARCH("Lave",B761)),ISNUMBER(SEARCH("Détartrant",B761))))),"Mio main (1k+500gr)",IF(AND(ISNUMBER(SEARCH("PAPILLON",B761)),OR(ISNUMBER(SEARCH("Papier",B761)),ISNUMBER(SEARCH("Hygiénique",B761)),ISNUMBER(SEARCH("HYGIÉNIQUE",B761))),NOT(OR(ISNUMBER(SEARCH("Lingette",B761)),ISNUMBER(SEARCH("Mouchoir",B761))))),"Papillon Papier",IF(OR(ISNUMBER(SEARCH("TAJ AL SAHAR",B761)),ISNUMBER(SEARCH("TAJ BLADI",B761)),ISNUMBER(SEARCH("TAJ BELADI",B761)),ISNUMBER(SEARCH("Tilal Assahra",B761)),ISNUMBER(SEARCH("Jawharat Asahra",B761))),"TAJ SAHARA",IF(AND(OR(ISNUMBER(SEARCH("AL ITKANE",B761)),ISNUMBER(SEARCH("ALITKANE",B761)),ISNUMBER(SEARCH("PRESTO",B761))),NOT(OR(ISNUMBER(SEARCH("Thé",B761)),ISNUMBER(SEARCH("THE ",B761)),ISNUMBER(SEARCH("thé",B761)),ISNUMBER(SEARCH("SELHAM",B761)),ISNUMBER(SEARCH("LHAFLA",B761)),ISNUMBER(SEARCH("ZINE",B761)),ISNUMBER(SEARCH("tiyay",B761)),ISNUMBER(SEARCH("alouns",B761)),ISNUMBER(SEARCH("lmhrat",B761))))),"Al Itkrans + Presto",IF(OR(ISNUMBER(SEARCH("DALAA",B761)),ISNUMBER(SEARCH("CS-DALAA",B761)),ISNUMBER(SEARCH("DALINA",B761))),"Dalaa VP / Baqqal / RP",IF(OR(LEFT(UPPER(B761),4)="MIA ",LEFT(UPPER(B761),6)="CS-MIA"),"Mia",IF(OR(LEFT(UPPER(B761),5)="NOVA ",LEFT(UPPER(B761),7)="CS-NOVA"),"Nova",IF(OR(ISNUMBER(SEARCH("PRIMA ",B761)),ISNUMBER(SEARCH("CS-PRIMA",B761))),"Prima",IF(OR(ISNUMBER(SEARCH("Douceur",B761)),ISNUMBER(SEARCH("DOUCEUR",B761))),"Douceur",IF(OR(ISNUMBER(SEARCH("SANGO",B761)),ISNUMBER(SEARCH("CS-SANGO",B761))),"SANGO",IF(ISNUMBER(SEARCH("BLANDOUX",B761)),"Blandoux",IF(ISNUMBER(SEARCH("SHIWAMI",B761)),"Shiwame",IF(ISNUMBER(SEARCH("KELLOGG",B761)),"Kelloggs",IF(OR(ISNUMBER(SEARCH("TOBIGO",B761)),ISNUMBER(SEARCH("DWIST",B761))),"Tobigo",IF(OR(ISNUMBER(SEARCH("MARISOL",B761)),ISNUMBER(SEARCH("MARESOL",B761))),"Maresol",IF(OR(ISNUMBER(SEARCH("TAKIS",B761)),ISNUMBER(SEARCH("TAKYS",B761))),"TAKYS",IF(ISNUMBER(SEARCH("TAWIL",B761)),"Tawil",IF(ISNUMBER(SEARCH("FROMY",B761)),"Fromy",""))))))))))))))))))))))))</f>
        <v/>
      </c>
    </row>
    <row r="762" spans="1:3" ht="18" hidden="1" customHeight="1" x14ac:dyDescent="0.3">
      <c r="A762" s="3" t="str">
        <f>Products!A262</f>
        <v>ART00124</v>
      </c>
      <c r="B762" s="3" t="str">
        <f>Products!B262</f>
        <v>EL MENJEL Savon 125G</v>
      </c>
      <c r="C762" s="3" t="str">
        <f>IF(OR(ISNUMBER(SEARCH("SELHAM",B762)),ISNUMBER(SEARCH("LHAFLA",B762)),ISNUMBER(SEARCH("ZINE",B762)),ISNUMBER(SEARCH("tiyay",B762)),ISNUMBER(SEARCH("alouns",B762)),ISNUMBER(SEARCH("lmhrat",B762))),"The Al Itkane",IF(AND(ISNUMBER(SEARCH("CALIN",B762)),ISNUMBER(SEARCH("RP",B762)),NOT(ISNUMBER(SEARCH("VP",B762)))),"Calin RP",IF(AND(ISNUMBER(SEARCH("CALIN",B762)),ISNUMBER(SEARCH("VP",B762))),"Calin VP",IF(AND(ISNUMBER(SEARCH("MIO",B762)),OR(ISNUMBER(SEARCH("Vaisselle",B762)),ISNUMBER(SEARCH("vaisselle",B762)))),"Mio Liquid Vaisselle",IF(AND(ISNUMBER(SEARCH("MIO",B762)),ISNUMBER(SEARCH("Javel",B762))),"Mio Javel",IF(AND(ISNUMBER(SEARCH("MIO",B762)),ISNUMBER(SEARCH("Matic",B762))),"Mio Matic",IF(AND(ISNUMBER(SEARCH("MIO",B762)),OR(ISNUMBER(SEARCH("Détérgent",B762)),ISNUMBER(SEARCH("Poudre",B762)),ISNUMBER(SEARCH("Semi Auto",B762)),ISNUMBER(SEARCH("1KG",B762)),ISNUMBER(SEARCH("500G",B762)),ISNUMBER(SEARCH("10KG",B762)),ISNUMBER(SEARCH("1.5K",B762)),ISNUMBER(SEARCH("215G",B762)),ISNUMBER(SEARCH("350G",B762)),ISNUMBER(SEARCH("90G",B762)),ISNUMBER(SEARCH("Gold",B762)),ISNUMBER(SEARCH("Citron",B762)),ISNUMBER(SEARCH("Rose",B762)),ISNUMBER(SEARCH("Lessive",B762))),NOT(OR(ISNUMBER(SEARCH("Vaisselle",B762)),ISNUMBER(SEARCH("Javel",B762)),ISNUMBER(SEARCH("Matic",B762)),ISNUMBER(SEARCH("Nettoyant",B762)),ISNUMBER(SEARCH("Pâte",B762)),ISNUMBER(SEARCH("Lave",B762)),ISNUMBER(SEARCH("Détartrant",B762))))),"Mio main (1k+500gr)",IF(AND(ISNUMBER(SEARCH("PAPILLON",B762)),OR(ISNUMBER(SEARCH("Papier",B762)),ISNUMBER(SEARCH("Hygiénique",B762)),ISNUMBER(SEARCH("HYGIÉNIQUE",B762))),NOT(OR(ISNUMBER(SEARCH("Lingette",B762)),ISNUMBER(SEARCH("Mouchoir",B762))))),"Papillon Papier",IF(OR(ISNUMBER(SEARCH("TAJ AL SAHAR",B762)),ISNUMBER(SEARCH("TAJ BLADI",B762)),ISNUMBER(SEARCH("TAJ BELADI",B762)),ISNUMBER(SEARCH("Tilal Assahra",B762)),ISNUMBER(SEARCH("Jawharat Asahra",B762))),"TAJ SAHARA",IF(AND(OR(ISNUMBER(SEARCH("AL ITKANE",B762)),ISNUMBER(SEARCH("ALITKANE",B762)),ISNUMBER(SEARCH("PRESTO",B762))),NOT(OR(ISNUMBER(SEARCH("Thé",B762)),ISNUMBER(SEARCH("THE ",B762)),ISNUMBER(SEARCH("thé",B762)),ISNUMBER(SEARCH("SELHAM",B762)),ISNUMBER(SEARCH("LHAFLA",B762)),ISNUMBER(SEARCH("ZINE",B762)),ISNUMBER(SEARCH("tiyay",B762)),ISNUMBER(SEARCH("alouns",B762)),ISNUMBER(SEARCH("lmhrat",B762))))),"Al Itkrans + Presto",IF(OR(ISNUMBER(SEARCH("DALAA",B762)),ISNUMBER(SEARCH("CS-DALAA",B762)),ISNUMBER(SEARCH("DALINA",B762))),"Dalaa VP / Baqqal / RP",IF(OR(LEFT(UPPER(B762),4)="MIA ",LEFT(UPPER(B762),6)="CS-MIA"),"Mia",IF(OR(LEFT(UPPER(B762),5)="NOVA ",LEFT(UPPER(B762),7)="CS-NOVA"),"Nova",IF(OR(ISNUMBER(SEARCH("PRIMA ",B762)),ISNUMBER(SEARCH("CS-PRIMA",B762))),"Prima",IF(OR(ISNUMBER(SEARCH("Douceur",B762)),ISNUMBER(SEARCH("DOUCEUR",B762))),"Douceur",IF(OR(ISNUMBER(SEARCH("SANGO",B762)),ISNUMBER(SEARCH("CS-SANGO",B762))),"SANGO",IF(ISNUMBER(SEARCH("BLANDOUX",B762)),"Blandoux",IF(ISNUMBER(SEARCH("SHIWAMI",B762)),"Shiwame",IF(ISNUMBER(SEARCH("KELLOGG",B762)),"Kelloggs",IF(OR(ISNUMBER(SEARCH("TOBIGO",B762)),ISNUMBER(SEARCH("DWIST",B762))),"Tobigo",IF(OR(ISNUMBER(SEARCH("MARISOL",B762)),ISNUMBER(SEARCH("MARESOL",B762))),"Maresol",IF(OR(ISNUMBER(SEARCH("TAKIS",B762)),ISNUMBER(SEARCH("TAKYS",B762))),"TAKYS",IF(ISNUMBER(SEARCH("TAWIL",B762)),"Tawil",IF(ISNUMBER(SEARCH("FROMY",B762)),"Fromy",""))))))))))))))))))))))))</f>
        <v/>
      </c>
    </row>
    <row r="763" spans="1:3" ht="18" hidden="1" customHeight="1" x14ac:dyDescent="0.3">
      <c r="A763" s="3" t="str">
        <f>Products!A263</f>
        <v>ART01651</v>
      </c>
      <c r="B763" s="3" t="str">
        <f>Products!B263</f>
        <v>BENSIYED Miel 400G</v>
      </c>
      <c r="C763" s="3" t="str">
        <f>IF(OR(ISNUMBER(SEARCH("SELHAM",B763)),ISNUMBER(SEARCH("LHAFLA",B763)),ISNUMBER(SEARCH("ZINE",B763)),ISNUMBER(SEARCH("tiyay",B763)),ISNUMBER(SEARCH("alouns",B763)),ISNUMBER(SEARCH("lmhrat",B763))),"The Al Itkane",IF(AND(ISNUMBER(SEARCH("CALIN",B763)),ISNUMBER(SEARCH("RP",B763)),NOT(ISNUMBER(SEARCH("VP",B763)))),"Calin RP",IF(AND(ISNUMBER(SEARCH("CALIN",B763)),ISNUMBER(SEARCH("VP",B763))),"Calin VP",IF(AND(ISNUMBER(SEARCH("MIO",B763)),OR(ISNUMBER(SEARCH("Vaisselle",B763)),ISNUMBER(SEARCH("vaisselle",B763)))),"Mio Liquid Vaisselle",IF(AND(ISNUMBER(SEARCH("MIO",B763)),ISNUMBER(SEARCH("Javel",B763))),"Mio Javel",IF(AND(ISNUMBER(SEARCH("MIO",B763)),ISNUMBER(SEARCH("Matic",B763))),"Mio Matic",IF(AND(ISNUMBER(SEARCH("MIO",B763)),OR(ISNUMBER(SEARCH("Détérgent",B763)),ISNUMBER(SEARCH("Poudre",B763)),ISNUMBER(SEARCH("Semi Auto",B763)),ISNUMBER(SEARCH("1KG",B763)),ISNUMBER(SEARCH("500G",B763)),ISNUMBER(SEARCH("10KG",B763)),ISNUMBER(SEARCH("1.5K",B763)),ISNUMBER(SEARCH("215G",B763)),ISNUMBER(SEARCH("350G",B763)),ISNUMBER(SEARCH("90G",B763)),ISNUMBER(SEARCH("Gold",B763)),ISNUMBER(SEARCH("Citron",B763)),ISNUMBER(SEARCH("Rose",B763)),ISNUMBER(SEARCH("Lessive",B763))),NOT(OR(ISNUMBER(SEARCH("Vaisselle",B763)),ISNUMBER(SEARCH("Javel",B763)),ISNUMBER(SEARCH("Matic",B763)),ISNUMBER(SEARCH("Nettoyant",B763)),ISNUMBER(SEARCH("Pâte",B763)),ISNUMBER(SEARCH("Lave",B763)),ISNUMBER(SEARCH("Détartrant",B763))))),"Mio main (1k+500gr)",IF(AND(ISNUMBER(SEARCH("PAPILLON",B763)),OR(ISNUMBER(SEARCH("Papier",B763)),ISNUMBER(SEARCH("Hygiénique",B763)),ISNUMBER(SEARCH("HYGIÉNIQUE",B763))),NOT(OR(ISNUMBER(SEARCH("Lingette",B763)),ISNUMBER(SEARCH("Mouchoir",B763))))),"Papillon Papier",IF(OR(ISNUMBER(SEARCH("TAJ AL SAHAR",B763)),ISNUMBER(SEARCH("TAJ BLADI",B763)),ISNUMBER(SEARCH("TAJ BELADI",B763)),ISNUMBER(SEARCH("Tilal Assahra",B763)),ISNUMBER(SEARCH("Jawharat Asahra",B763))),"TAJ SAHARA",IF(AND(OR(ISNUMBER(SEARCH("AL ITKANE",B763)),ISNUMBER(SEARCH("ALITKANE",B763)),ISNUMBER(SEARCH("PRESTO",B763))),NOT(OR(ISNUMBER(SEARCH("Thé",B763)),ISNUMBER(SEARCH("THE ",B763)),ISNUMBER(SEARCH("thé",B763)),ISNUMBER(SEARCH("SELHAM",B763)),ISNUMBER(SEARCH("LHAFLA",B763)),ISNUMBER(SEARCH("ZINE",B763)),ISNUMBER(SEARCH("tiyay",B763)),ISNUMBER(SEARCH("alouns",B763)),ISNUMBER(SEARCH("lmhrat",B763))))),"Al Itkrans + Presto",IF(OR(ISNUMBER(SEARCH("DALAA",B763)),ISNUMBER(SEARCH("CS-DALAA",B763)),ISNUMBER(SEARCH("DALINA",B763))),"Dalaa VP / Baqqal / RP",IF(OR(LEFT(UPPER(B763),4)="MIA ",LEFT(UPPER(B763),6)="CS-MIA"),"Mia",IF(OR(LEFT(UPPER(B763),5)="NOVA ",LEFT(UPPER(B763),7)="CS-NOVA"),"Nova",IF(OR(ISNUMBER(SEARCH("PRIMA ",B763)),ISNUMBER(SEARCH("CS-PRIMA",B763))),"Prima",IF(OR(ISNUMBER(SEARCH("Douceur",B763)),ISNUMBER(SEARCH("DOUCEUR",B763))),"Douceur",IF(OR(ISNUMBER(SEARCH("SANGO",B763)),ISNUMBER(SEARCH("CS-SANGO",B763))),"SANGO",IF(ISNUMBER(SEARCH("BLANDOUX",B763)),"Blandoux",IF(ISNUMBER(SEARCH("SHIWAMI",B763)),"Shiwame",IF(ISNUMBER(SEARCH("KELLOGG",B763)),"Kelloggs",IF(OR(ISNUMBER(SEARCH("TOBIGO",B763)),ISNUMBER(SEARCH("DWIST",B763))),"Tobigo",IF(OR(ISNUMBER(SEARCH("MARISOL",B763)),ISNUMBER(SEARCH("MARESOL",B763))),"Maresol",IF(OR(ISNUMBER(SEARCH("TAKIS",B763)),ISNUMBER(SEARCH("TAKYS",B763))),"TAKYS",IF(ISNUMBER(SEARCH("TAWIL",B763)),"Tawil",IF(ISNUMBER(SEARCH("FROMY",B763)),"Fromy",""))))))))))))))))))))))))</f>
        <v/>
      </c>
    </row>
    <row r="764" spans="1:3" ht="18" hidden="1" customHeight="1" x14ac:dyDescent="0.3">
      <c r="A764" s="3" t="str">
        <f>Products!A264</f>
        <v>ART01649</v>
      </c>
      <c r="B764" s="3" t="str">
        <f>Products!B264</f>
        <v>OULMES Eau Gazeuse 50CL</v>
      </c>
      <c r="C764" s="3" t="str">
        <f>IF(OR(ISNUMBER(SEARCH("SELHAM",B764)),ISNUMBER(SEARCH("LHAFLA",B764)),ISNUMBER(SEARCH("ZINE",B764)),ISNUMBER(SEARCH("tiyay",B764)),ISNUMBER(SEARCH("alouns",B764)),ISNUMBER(SEARCH("lmhrat",B764))),"The Al Itkane",IF(AND(ISNUMBER(SEARCH("CALIN",B764)),ISNUMBER(SEARCH("RP",B764)),NOT(ISNUMBER(SEARCH("VP",B764)))),"Calin RP",IF(AND(ISNUMBER(SEARCH("CALIN",B764)),ISNUMBER(SEARCH("VP",B764))),"Calin VP",IF(AND(ISNUMBER(SEARCH("MIO",B764)),OR(ISNUMBER(SEARCH("Vaisselle",B764)),ISNUMBER(SEARCH("vaisselle",B764)))),"Mio Liquid Vaisselle",IF(AND(ISNUMBER(SEARCH("MIO",B764)),ISNUMBER(SEARCH("Javel",B764))),"Mio Javel",IF(AND(ISNUMBER(SEARCH("MIO",B764)),ISNUMBER(SEARCH("Matic",B764))),"Mio Matic",IF(AND(ISNUMBER(SEARCH("MIO",B764)),OR(ISNUMBER(SEARCH("Détérgent",B764)),ISNUMBER(SEARCH("Poudre",B764)),ISNUMBER(SEARCH("Semi Auto",B764)),ISNUMBER(SEARCH("1KG",B764)),ISNUMBER(SEARCH("500G",B764)),ISNUMBER(SEARCH("10KG",B764)),ISNUMBER(SEARCH("1.5K",B764)),ISNUMBER(SEARCH("215G",B764)),ISNUMBER(SEARCH("350G",B764)),ISNUMBER(SEARCH("90G",B764)),ISNUMBER(SEARCH("Gold",B764)),ISNUMBER(SEARCH("Citron",B764)),ISNUMBER(SEARCH("Rose",B764)),ISNUMBER(SEARCH("Lessive",B764))),NOT(OR(ISNUMBER(SEARCH("Vaisselle",B764)),ISNUMBER(SEARCH("Javel",B764)),ISNUMBER(SEARCH("Matic",B764)),ISNUMBER(SEARCH("Nettoyant",B764)),ISNUMBER(SEARCH("Pâte",B764)),ISNUMBER(SEARCH("Lave",B764)),ISNUMBER(SEARCH("Détartrant",B764))))),"Mio main (1k+500gr)",IF(AND(ISNUMBER(SEARCH("PAPILLON",B764)),OR(ISNUMBER(SEARCH("Papier",B764)),ISNUMBER(SEARCH("Hygiénique",B764)),ISNUMBER(SEARCH("HYGIÉNIQUE",B764))),NOT(OR(ISNUMBER(SEARCH("Lingette",B764)),ISNUMBER(SEARCH("Mouchoir",B764))))),"Papillon Papier",IF(OR(ISNUMBER(SEARCH("TAJ AL SAHAR",B764)),ISNUMBER(SEARCH("TAJ BLADI",B764)),ISNUMBER(SEARCH("TAJ BELADI",B764)),ISNUMBER(SEARCH("Tilal Assahra",B764)),ISNUMBER(SEARCH("Jawharat Asahra",B764))),"TAJ SAHARA",IF(AND(OR(ISNUMBER(SEARCH("AL ITKANE",B764)),ISNUMBER(SEARCH("ALITKANE",B764)),ISNUMBER(SEARCH("PRESTO",B764))),NOT(OR(ISNUMBER(SEARCH("Thé",B764)),ISNUMBER(SEARCH("THE ",B764)),ISNUMBER(SEARCH("thé",B764)),ISNUMBER(SEARCH("SELHAM",B764)),ISNUMBER(SEARCH("LHAFLA",B764)),ISNUMBER(SEARCH("ZINE",B764)),ISNUMBER(SEARCH("tiyay",B764)),ISNUMBER(SEARCH("alouns",B764)),ISNUMBER(SEARCH("lmhrat",B764))))),"Al Itkrans + Presto",IF(OR(ISNUMBER(SEARCH("DALAA",B764)),ISNUMBER(SEARCH("CS-DALAA",B764)),ISNUMBER(SEARCH("DALINA",B764))),"Dalaa VP / Baqqal / RP",IF(OR(LEFT(UPPER(B764),4)="MIA ",LEFT(UPPER(B764),6)="CS-MIA"),"Mia",IF(OR(LEFT(UPPER(B764),5)="NOVA ",LEFT(UPPER(B764),7)="CS-NOVA"),"Nova",IF(OR(ISNUMBER(SEARCH("PRIMA ",B764)),ISNUMBER(SEARCH("CS-PRIMA",B764))),"Prima",IF(OR(ISNUMBER(SEARCH("Douceur",B764)),ISNUMBER(SEARCH("DOUCEUR",B764))),"Douceur",IF(OR(ISNUMBER(SEARCH("SANGO",B764)),ISNUMBER(SEARCH("CS-SANGO",B764))),"SANGO",IF(ISNUMBER(SEARCH("BLANDOUX",B764)),"Blandoux",IF(ISNUMBER(SEARCH("SHIWAMI",B764)),"Shiwame",IF(ISNUMBER(SEARCH("KELLOGG",B764)),"Kelloggs",IF(OR(ISNUMBER(SEARCH("TOBIGO",B764)),ISNUMBER(SEARCH("DWIST",B764))),"Tobigo",IF(OR(ISNUMBER(SEARCH("MARISOL",B764)),ISNUMBER(SEARCH("MARESOL",B764))),"Maresol",IF(OR(ISNUMBER(SEARCH("TAKIS",B764)),ISNUMBER(SEARCH("TAKYS",B764))),"TAKYS",IF(ISNUMBER(SEARCH("TAWIL",B764)),"Tawil",IF(ISNUMBER(SEARCH("FROMY",B764)),"Fromy",""))))))))))))))))))))))))</f>
        <v/>
      </c>
    </row>
    <row r="765" spans="1:3" ht="18" hidden="1" customHeight="1" x14ac:dyDescent="0.3">
      <c r="A765" s="3" t="str">
        <f>Products!A265</f>
        <v>ART01638</v>
      </c>
      <c r="B765" s="3" t="str">
        <f>Products!B265</f>
        <v>SESAME ZANJLANE 10KG</v>
      </c>
      <c r="C765" s="3" t="str">
        <f>IF(OR(ISNUMBER(SEARCH("SELHAM",B765)),ISNUMBER(SEARCH("LHAFLA",B765)),ISNUMBER(SEARCH("ZINE",B765)),ISNUMBER(SEARCH("tiyay",B765)),ISNUMBER(SEARCH("alouns",B765)),ISNUMBER(SEARCH("lmhrat",B765))),"The Al Itkane",IF(AND(ISNUMBER(SEARCH("CALIN",B765)),ISNUMBER(SEARCH("RP",B765)),NOT(ISNUMBER(SEARCH("VP",B765)))),"Calin RP",IF(AND(ISNUMBER(SEARCH("CALIN",B765)),ISNUMBER(SEARCH("VP",B765))),"Calin VP",IF(AND(ISNUMBER(SEARCH("MIO",B765)),OR(ISNUMBER(SEARCH("Vaisselle",B765)),ISNUMBER(SEARCH("vaisselle",B765)))),"Mio Liquid Vaisselle",IF(AND(ISNUMBER(SEARCH("MIO",B765)),ISNUMBER(SEARCH("Javel",B765))),"Mio Javel",IF(AND(ISNUMBER(SEARCH("MIO",B765)),ISNUMBER(SEARCH("Matic",B765))),"Mio Matic",IF(AND(ISNUMBER(SEARCH("MIO",B765)),OR(ISNUMBER(SEARCH("Détérgent",B765)),ISNUMBER(SEARCH("Poudre",B765)),ISNUMBER(SEARCH("Semi Auto",B765)),ISNUMBER(SEARCH("1KG",B765)),ISNUMBER(SEARCH("500G",B765)),ISNUMBER(SEARCH("10KG",B765)),ISNUMBER(SEARCH("1.5K",B765)),ISNUMBER(SEARCH("215G",B765)),ISNUMBER(SEARCH("350G",B765)),ISNUMBER(SEARCH("90G",B765)),ISNUMBER(SEARCH("Gold",B765)),ISNUMBER(SEARCH("Citron",B765)),ISNUMBER(SEARCH("Rose",B765)),ISNUMBER(SEARCH("Lessive",B765))),NOT(OR(ISNUMBER(SEARCH("Vaisselle",B765)),ISNUMBER(SEARCH("Javel",B765)),ISNUMBER(SEARCH("Matic",B765)),ISNUMBER(SEARCH("Nettoyant",B765)),ISNUMBER(SEARCH("Pâte",B765)),ISNUMBER(SEARCH("Lave",B765)),ISNUMBER(SEARCH("Détartrant",B765))))),"Mio main (1k+500gr)",IF(AND(ISNUMBER(SEARCH("PAPILLON",B765)),OR(ISNUMBER(SEARCH("Papier",B765)),ISNUMBER(SEARCH("Hygiénique",B765)),ISNUMBER(SEARCH("HYGIÉNIQUE",B765))),NOT(OR(ISNUMBER(SEARCH("Lingette",B765)),ISNUMBER(SEARCH("Mouchoir",B765))))),"Papillon Papier",IF(OR(ISNUMBER(SEARCH("TAJ AL SAHAR",B765)),ISNUMBER(SEARCH("TAJ BLADI",B765)),ISNUMBER(SEARCH("TAJ BELADI",B765)),ISNUMBER(SEARCH("Tilal Assahra",B765)),ISNUMBER(SEARCH("Jawharat Asahra",B765))),"TAJ SAHARA",IF(AND(OR(ISNUMBER(SEARCH("AL ITKANE",B765)),ISNUMBER(SEARCH("ALITKANE",B765)),ISNUMBER(SEARCH("PRESTO",B765))),NOT(OR(ISNUMBER(SEARCH("Thé",B765)),ISNUMBER(SEARCH("THE ",B765)),ISNUMBER(SEARCH("thé",B765)),ISNUMBER(SEARCH("SELHAM",B765)),ISNUMBER(SEARCH("LHAFLA",B765)),ISNUMBER(SEARCH("ZINE",B765)),ISNUMBER(SEARCH("tiyay",B765)),ISNUMBER(SEARCH("alouns",B765)),ISNUMBER(SEARCH("lmhrat",B765))))),"Al Itkrans + Presto",IF(OR(ISNUMBER(SEARCH("DALAA",B765)),ISNUMBER(SEARCH("CS-DALAA",B765)),ISNUMBER(SEARCH("DALINA",B765))),"Dalaa VP / Baqqal / RP",IF(OR(LEFT(UPPER(B765),4)="MIA ",LEFT(UPPER(B765),6)="CS-MIA"),"Mia",IF(OR(LEFT(UPPER(B765),5)="NOVA ",LEFT(UPPER(B765),7)="CS-NOVA"),"Nova",IF(OR(ISNUMBER(SEARCH("PRIMA ",B765)),ISNUMBER(SEARCH("CS-PRIMA",B765))),"Prima",IF(OR(ISNUMBER(SEARCH("Douceur",B765)),ISNUMBER(SEARCH("DOUCEUR",B765))),"Douceur",IF(OR(ISNUMBER(SEARCH("SANGO",B765)),ISNUMBER(SEARCH("CS-SANGO",B765))),"SANGO",IF(ISNUMBER(SEARCH("BLANDOUX",B765)),"Blandoux",IF(ISNUMBER(SEARCH("SHIWAMI",B765)),"Shiwame",IF(ISNUMBER(SEARCH("KELLOGG",B765)),"Kelloggs",IF(OR(ISNUMBER(SEARCH("TOBIGO",B765)),ISNUMBER(SEARCH("DWIST",B765))),"Tobigo",IF(OR(ISNUMBER(SEARCH("MARISOL",B765)),ISNUMBER(SEARCH("MARESOL",B765))),"Maresol",IF(OR(ISNUMBER(SEARCH("TAKIS",B765)),ISNUMBER(SEARCH("TAKYS",B765))),"TAKYS",IF(ISNUMBER(SEARCH("TAWIL",B765)),"Tawil",IF(ISNUMBER(SEARCH("FROMY",B765)),"Fromy",""))))))))))))))))))))))))</f>
        <v/>
      </c>
    </row>
    <row r="766" spans="1:3" ht="18" hidden="1" customHeight="1" x14ac:dyDescent="0.3">
      <c r="A766" s="3" t="str">
        <f>Products!A266</f>
        <v>ART01642</v>
      </c>
      <c r="B766" s="3" t="str">
        <f>Products!B266</f>
        <v>KIRI Fromage 72U X10</v>
      </c>
      <c r="C766" s="3" t="str">
        <f>IF(OR(ISNUMBER(SEARCH("SELHAM",B766)),ISNUMBER(SEARCH("LHAFLA",B766)),ISNUMBER(SEARCH("ZINE",B766)),ISNUMBER(SEARCH("tiyay",B766)),ISNUMBER(SEARCH("alouns",B766)),ISNUMBER(SEARCH("lmhrat",B766))),"The Al Itkane",IF(AND(ISNUMBER(SEARCH("CALIN",B766)),ISNUMBER(SEARCH("RP",B766)),NOT(ISNUMBER(SEARCH("VP",B766)))),"Calin RP",IF(AND(ISNUMBER(SEARCH("CALIN",B766)),ISNUMBER(SEARCH("VP",B766))),"Calin VP",IF(AND(ISNUMBER(SEARCH("MIO",B766)),OR(ISNUMBER(SEARCH("Vaisselle",B766)),ISNUMBER(SEARCH("vaisselle",B766)))),"Mio Liquid Vaisselle",IF(AND(ISNUMBER(SEARCH("MIO",B766)),ISNUMBER(SEARCH("Javel",B766))),"Mio Javel",IF(AND(ISNUMBER(SEARCH("MIO",B766)),ISNUMBER(SEARCH("Matic",B766))),"Mio Matic",IF(AND(ISNUMBER(SEARCH("MIO",B766)),OR(ISNUMBER(SEARCH("Détérgent",B766)),ISNUMBER(SEARCH("Poudre",B766)),ISNUMBER(SEARCH("Semi Auto",B766)),ISNUMBER(SEARCH("1KG",B766)),ISNUMBER(SEARCH("500G",B766)),ISNUMBER(SEARCH("10KG",B766)),ISNUMBER(SEARCH("1.5K",B766)),ISNUMBER(SEARCH("215G",B766)),ISNUMBER(SEARCH("350G",B766)),ISNUMBER(SEARCH("90G",B766)),ISNUMBER(SEARCH("Gold",B766)),ISNUMBER(SEARCH("Citron",B766)),ISNUMBER(SEARCH("Rose",B766)),ISNUMBER(SEARCH("Lessive",B766))),NOT(OR(ISNUMBER(SEARCH("Vaisselle",B766)),ISNUMBER(SEARCH("Javel",B766)),ISNUMBER(SEARCH("Matic",B766)),ISNUMBER(SEARCH("Nettoyant",B766)),ISNUMBER(SEARCH("Pâte",B766)),ISNUMBER(SEARCH("Lave",B766)),ISNUMBER(SEARCH("Détartrant",B766))))),"Mio main (1k+500gr)",IF(AND(ISNUMBER(SEARCH("PAPILLON",B766)),OR(ISNUMBER(SEARCH("Papier",B766)),ISNUMBER(SEARCH("Hygiénique",B766)),ISNUMBER(SEARCH("HYGIÉNIQUE",B766))),NOT(OR(ISNUMBER(SEARCH("Lingette",B766)),ISNUMBER(SEARCH("Mouchoir",B766))))),"Papillon Papier",IF(OR(ISNUMBER(SEARCH("TAJ AL SAHAR",B766)),ISNUMBER(SEARCH("TAJ BLADI",B766)),ISNUMBER(SEARCH("TAJ BELADI",B766)),ISNUMBER(SEARCH("Tilal Assahra",B766)),ISNUMBER(SEARCH("Jawharat Asahra",B766))),"TAJ SAHARA",IF(AND(OR(ISNUMBER(SEARCH("AL ITKANE",B766)),ISNUMBER(SEARCH("ALITKANE",B766)),ISNUMBER(SEARCH("PRESTO",B766))),NOT(OR(ISNUMBER(SEARCH("Thé",B766)),ISNUMBER(SEARCH("THE ",B766)),ISNUMBER(SEARCH("thé",B766)),ISNUMBER(SEARCH("SELHAM",B766)),ISNUMBER(SEARCH("LHAFLA",B766)),ISNUMBER(SEARCH("ZINE",B766)),ISNUMBER(SEARCH("tiyay",B766)),ISNUMBER(SEARCH("alouns",B766)),ISNUMBER(SEARCH("lmhrat",B766))))),"Al Itkrans + Presto",IF(OR(ISNUMBER(SEARCH("DALAA",B766)),ISNUMBER(SEARCH("CS-DALAA",B766)),ISNUMBER(SEARCH("DALINA",B766))),"Dalaa VP / Baqqal / RP",IF(OR(LEFT(UPPER(B766),4)="MIA ",LEFT(UPPER(B766),6)="CS-MIA"),"Mia",IF(OR(LEFT(UPPER(B766),5)="NOVA ",LEFT(UPPER(B766),7)="CS-NOVA"),"Nova",IF(OR(ISNUMBER(SEARCH("PRIMA ",B766)),ISNUMBER(SEARCH("CS-PRIMA",B766))),"Prima",IF(OR(ISNUMBER(SEARCH("Douceur",B766)),ISNUMBER(SEARCH("DOUCEUR",B766))),"Douceur",IF(OR(ISNUMBER(SEARCH("SANGO",B766)),ISNUMBER(SEARCH("CS-SANGO",B766))),"SANGO",IF(ISNUMBER(SEARCH("BLANDOUX",B766)),"Blandoux",IF(ISNUMBER(SEARCH("SHIWAMI",B766)),"Shiwame",IF(ISNUMBER(SEARCH("KELLOGG",B766)),"Kelloggs",IF(OR(ISNUMBER(SEARCH("TOBIGO",B766)),ISNUMBER(SEARCH("DWIST",B766))),"Tobigo",IF(OR(ISNUMBER(SEARCH("MARISOL",B766)),ISNUMBER(SEARCH("MARESOL",B766))),"Maresol",IF(OR(ISNUMBER(SEARCH("TAKIS",B766)),ISNUMBER(SEARCH("TAKYS",B766))),"TAKYS",IF(ISNUMBER(SEARCH("TAWIL",B766)),"Tawil",IF(ISNUMBER(SEARCH("FROMY",B766)),"Fromy",""))))))))))))))))))))))))</f>
        <v/>
      </c>
    </row>
    <row r="767" spans="1:3" ht="18" hidden="1" customHeight="1" x14ac:dyDescent="0.3">
      <c r="A767" s="3" t="str">
        <f>Products!A267</f>
        <v>ART01652</v>
      </c>
      <c r="B767" s="3" t="str">
        <f>Products!B267</f>
        <v>BENSIYED Miel 750G</v>
      </c>
      <c r="C767" s="3" t="str">
        <f>IF(OR(ISNUMBER(SEARCH("SELHAM",B767)),ISNUMBER(SEARCH("LHAFLA",B767)),ISNUMBER(SEARCH("ZINE",B767)),ISNUMBER(SEARCH("tiyay",B767)),ISNUMBER(SEARCH("alouns",B767)),ISNUMBER(SEARCH("lmhrat",B767))),"The Al Itkane",IF(AND(ISNUMBER(SEARCH("CALIN",B767)),ISNUMBER(SEARCH("RP",B767)),NOT(ISNUMBER(SEARCH("VP",B767)))),"Calin RP",IF(AND(ISNUMBER(SEARCH("CALIN",B767)),ISNUMBER(SEARCH("VP",B767))),"Calin VP",IF(AND(ISNUMBER(SEARCH("MIO",B767)),OR(ISNUMBER(SEARCH("Vaisselle",B767)),ISNUMBER(SEARCH("vaisselle",B767)))),"Mio Liquid Vaisselle",IF(AND(ISNUMBER(SEARCH("MIO",B767)),ISNUMBER(SEARCH("Javel",B767))),"Mio Javel",IF(AND(ISNUMBER(SEARCH("MIO",B767)),ISNUMBER(SEARCH("Matic",B767))),"Mio Matic",IF(AND(ISNUMBER(SEARCH("MIO",B767)),OR(ISNUMBER(SEARCH("Détérgent",B767)),ISNUMBER(SEARCH("Poudre",B767)),ISNUMBER(SEARCH("Semi Auto",B767)),ISNUMBER(SEARCH("1KG",B767)),ISNUMBER(SEARCH("500G",B767)),ISNUMBER(SEARCH("10KG",B767)),ISNUMBER(SEARCH("1.5K",B767)),ISNUMBER(SEARCH("215G",B767)),ISNUMBER(SEARCH("350G",B767)),ISNUMBER(SEARCH("90G",B767)),ISNUMBER(SEARCH("Gold",B767)),ISNUMBER(SEARCH("Citron",B767)),ISNUMBER(SEARCH("Rose",B767)),ISNUMBER(SEARCH("Lessive",B767))),NOT(OR(ISNUMBER(SEARCH("Vaisselle",B767)),ISNUMBER(SEARCH("Javel",B767)),ISNUMBER(SEARCH("Matic",B767)),ISNUMBER(SEARCH("Nettoyant",B767)),ISNUMBER(SEARCH("Pâte",B767)),ISNUMBER(SEARCH("Lave",B767)),ISNUMBER(SEARCH("Détartrant",B767))))),"Mio main (1k+500gr)",IF(AND(ISNUMBER(SEARCH("PAPILLON",B767)),OR(ISNUMBER(SEARCH("Papier",B767)),ISNUMBER(SEARCH("Hygiénique",B767)),ISNUMBER(SEARCH("HYGIÉNIQUE",B767))),NOT(OR(ISNUMBER(SEARCH("Lingette",B767)),ISNUMBER(SEARCH("Mouchoir",B767))))),"Papillon Papier",IF(OR(ISNUMBER(SEARCH("TAJ AL SAHAR",B767)),ISNUMBER(SEARCH("TAJ BLADI",B767)),ISNUMBER(SEARCH("TAJ BELADI",B767)),ISNUMBER(SEARCH("Tilal Assahra",B767)),ISNUMBER(SEARCH("Jawharat Asahra",B767))),"TAJ SAHARA",IF(AND(OR(ISNUMBER(SEARCH("AL ITKANE",B767)),ISNUMBER(SEARCH("ALITKANE",B767)),ISNUMBER(SEARCH("PRESTO",B767))),NOT(OR(ISNUMBER(SEARCH("Thé",B767)),ISNUMBER(SEARCH("THE ",B767)),ISNUMBER(SEARCH("thé",B767)),ISNUMBER(SEARCH("SELHAM",B767)),ISNUMBER(SEARCH("LHAFLA",B767)),ISNUMBER(SEARCH("ZINE",B767)),ISNUMBER(SEARCH("tiyay",B767)),ISNUMBER(SEARCH("alouns",B767)),ISNUMBER(SEARCH("lmhrat",B767))))),"Al Itkrans + Presto",IF(OR(ISNUMBER(SEARCH("DALAA",B767)),ISNUMBER(SEARCH("CS-DALAA",B767)),ISNUMBER(SEARCH("DALINA",B767))),"Dalaa VP / Baqqal / RP",IF(OR(LEFT(UPPER(B767),4)="MIA ",LEFT(UPPER(B767),6)="CS-MIA"),"Mia",IF(OR(LEFT(UPPER(B767),5)="NOVA ",LEFT(UPPER(B767),7)="CS-NOVA"),"Nova",IF(OR(ISNUMBER(SEARCH("PRIMA ",B767)),ISNUMBER(SEARCH("CS-PRIMA",B767))),"Prima",IF(OR(ISNUMBER(SEARCH("Douceur",B767)),ISNUMBER(SEARCH("DOUCEUR",B767))),"Douceur",IF(OR(ISNUMBER(SEARCH("SANGO",B767)),ISNUMBER(SEARCH("CS-SANGO",B767))),"SANGO",IF(ISNUMBER(SEARCH("BLANDOUX",B767)),"Blandoux",IF(ISNUMBER(SEARCH("SHIWAMI",B767)),"Shiwame",IF(ISNUMBER(SEARCH("KELLOGG",B767)),"Kelloggs",IF(OR(ISNUMBER(SEARCH("TOBIGO",B767)),ISNUMBER(SEARCH("DWIST",B767))),"Tobigo",IF(OR(ISNUMBER(SEARCH("MARISOL",B767)),ISNUMBER(SEARCH("MARESOL",B767))),"Maresol",IF(OR(ISNUMBER(SEARCH("TAKIS",B767)),ISNUMBER(SEARCH("TAKYS",B767))),"TAKYS",IF(ISNUMBER(SEARCH("TAWIL",B767)),"Tawil",IF(ISNUMBER(SEARCH("FROMY",B767)),"Fromy",""))))))))))))))))))))))))</f>
        <v/>
      </c>
    </row>
    <row r="768" spans="1:3" ht="18" hidden="1" customHeight="1" x14ac:dyDescent="0.3">
      <c r="A768" s="3" t="str">
        <f>Products!A268</f>
        <v>ART01654</v>
      </c>
      <c r="B768" s="3" t="str">
        <f>Products!B268</f>
        <v>BARAANI Confiture Abricot 700G</v>
      </c>
      <c r="C768" s="3" t="str">
        <f>IF(OR(ISNUMBER(SEARCH("SELHAM",B768)),ISNUMBER(SEARCH("LHAFLA",B768)),ISNUMBER(SEARCH("ZINE",B768)),ISNUMBER(SEARCH("tiyay",B768)),ISNUMBER(SEARCH("alouns",B768)),ISNUMBER(SEARCH("lmhrat",B768))),"The Al Itkane",IF(AND(ISNUMBER(SEARCH("CALIN",B768)),ISNUMBER(SEARCH("RP",B768)),NOT(ISNUMBER(SEARCH("VP",B768)))),"Calin RP",IF(AND(ISNUMBER(SEARCH("CALIN",B768)),ISNUMBER(SEARCH("VP",B768))),"Calin VP",IF(AND(ISNUMBER(SEARCH("MIO",B768)),OR(ISNUMBER(SEARCH("Vaisselle",B768)),ISNUMBER(SEARCH("vaisselle",B768)))),"Mio Liquid Vaisselle",IF(AND(ISNUMBER(SEARCH("MIO",B768)),ISNUMBER(SEARCH("Javel",B768))),"Mio Javel",IF(AND(ISNUMBER(SEARCH("MIO",B768)),ISNUMBER(SEARCH("Matic",B768))),"Mio Matic",IF(AND(ISNUMBER(SEARCH("MIO",B768)),OR(ISNUMBER(SEARCH("Détérgent",B768)),ISNUMBER(SEARCH("Poudre",B768)),ISNUMBER(SEARCH("Semi Auto",B768)),ISNUMBER(SEARCH("1KG",B768)),ISNUMBER(SEARCH("500G",B768)),ISNUMBER(SEARCH("10KG",B768)),ISNUMBER(SEARCH("1.5K",B768)),ISNUMBER(SEARCH("215G",B768)),ISNUMBER(SEARCH("350G",B768)),ISNUMBER(SEARCH("90G",B768)),ISNUMBER(SEARCH("Gold",B768)),ISNUMBER(SEARCH("Citron",B768)),ISNUMBER(SEARCH("Rose",B768)),ISNUMBER(SEARCH("Lessive",B768))),NOT(OR(ISNUMBER(SEARCH("Vaisselle",B768)),ISNUMBER(SEARCH("Javel",B768)),ISNUMBER(SEARCH("Matic",B768)),ISNUMBER(SEARCH("Nettoyant",B768)),ISNUMBER(SEARCH("Pâte",B768)),ISNUMBER(SEARCH("Lave",B768)),ISNUMBER(SEARCH("Détartrant",B768))))),"Mio main (1k+500gr)",IF(AND(ISNUMBER(SEARCH("PAPILLON",B768)),OR(ISNUMBER(SEARCH("Papier",B768)),ISNUMBER(SEARCH("Hygiénique",B768)),ISNUMBER(SEARCH("HYGIÉNIQUE",B768))),NOT(OR(ISNUMBER(SEARCH("Lingette",B768)),ISNUMBER(SEARCH("Mouchoir",B768))))),"Papillon Papier",IF(OR(ISNUMBER(SEARCH("TAJ AL SAHAR",B768)),ISNUMBER(SEARCH("TAJ BLADI",B768)),ISNUMBER(SEARCH("TAJ BELADI",B768)),ISNUMBER(SEARCH("Tilal Assahra",B768)),ISNUMBER(SEARCH("Jawharat Asahra",B768))),"TAJ SAHARA",IF(AND(OR(ISNUMBER(SEARCH("AL ITKANE",B768)),ISNUMBER(SEARCH("ALITKANE",B768)),ISNUMBER(SEARCH("PRESTO",B768))),NOT(OR(ISNUMBER(SEARCH("Thé",B768)),ISNUMBER(SEARCH("THE ",B768)),ISNUMBER(SEARCH("thé",B768)),ISNUMBER(SEARCH("SELHAM",B768)),ISNUMBER(SEARCH("LHAFLA",B768)),ISNUMBER(SEARCH("ZINE",B768)),ISNUMBER(SEARCH("tiyay",B768)),ISNUMBER(SEARCH("alouns",B768)),ISNUMBER(SEARCH("lmhrat",B768))))),"Al Itkrans + Presto",IF(OR(ISNUMBER(SEARCH("DALAA",B768)),ISNUMBER(SEARCH("CS-DALAA",B768)),ISNUMBER(SEARCH("DALINA",B768))),"Dalaa VP / Baqqal / RP",IF(OR(LEFT(UPPER(B768),4)="MIA ",LEFT(UPPER(B768),6)="CS-MIA"),"Mia",IF(OR(LEFT(UPPER(B768),5)="NOVA ",LEFT(UPPER(B768),7)="CS-NOVA"),"Nova",IF(OR(ISNUMBER(SEARCH("PRIMA ",B768)),ISNUMBER(SEARCH("CS-PRIMA",B768))),"Prima",IF(OR(ISNUMBER(SEARCH("Douceur",B768)),ISNUMBER(SEARCH("DOUCEUR",B768))),"Douceur",IF(OR(ISNUMBER(SEARCH("SANGO",B768)),ISNUMBER(SEARCH("CS-SANGO",B768))),"SANGO",IF(ISNUMBER(SEARCH("BLANDOUX",B768)),"Blandoux",IF(ISNUMBER(SEARCH("SHIWAMI",B768)),"Shiwame",IF(ISNUMBER(SEARCH("KELLOGG",B768)),"Kelloggs",IF(OR(ISNUMBER(SEARCH("TOBIGO",B768)),ISNUMBER(SEARCH("DWIST",B768))),"Tobigo",IF(OR(ISNUMBER(SEARCH("MARISOL",B768)),ISNUMBER(SEARCH("MARESOL",B768))),"Maresol",IF(OR(ISNUMBER(SEARCH("TAKIS",B768)),ISNUMBER(SEARCH("TAKYS",B768))),"TAKYS",IF(ISNUMBER(SEARCH("TAWIL",B768)),"Tawil",IF(ISNUMBER(SEARCH("FROMY",B768)),"Fromy",""))))))))))))))))))))))))</f>
        <v/>
      </c>
    </row>
    <row r="769" spans="1:3" ht="18" hidden="1" customHeight="1" x14ac:dyDescent="0.3">
      <c r="A769" s="3" t="str">
        <f>Products!A269</f>
        <v>ART01660</v>
      </c>
      <c r="B769" s="3" t="str">
        <f>Products!B269</f>
        <v>FRESHERS Poudre Orange 9GX24</v>
      </c>
      <c r="C769" s="3" t="str">
        <f>IF(OR(ISNUMBER(SEARCH("SELHAM",B769)),ISNUMBER(SEARCH("LHAFLA",B769)),ISNUMBER(SEARCH("ZINE",B769)),ISNUMBER(SEARCH("tiyay",B769)),ISNUMBER(SEARCH("alouns",B769)),ISNUMBER(SEARCH("lmhrat",B769))),"The Al Itkane",IF(AND(ISNUMBER(SEARCH("CALIN",B769)),ISNUMBER(SEARCH("RP",B769)),NOT(ISNUMBER(SEARCH("VP",B769)))),"Calin RP",IF(AND(ISNUMBER(SEARCH("CALIN",B769)),ISNUMBER(SEARCH("VP",B769))),"Calin VP",IF(AND(ISNUMBER(SEARCH("MIO",B769)),OR(ISNUMBER(SEARCH("Vaisselle",B769)),ISNUMBER(SEARCH("vaisselle",B769)))),"Mio Liquid Vaisselle",IF(AND(ISNUMBER(SEARCH("MIO",B769)),ISNUMBER(SEARCH("Javel",B769))),"Mio Javel",IF(AND(ISNUMBER(SEARCH("MIO",B769)),ISNUMBER(SEARCH("Matic",B769))),"Mio Matic",IF(AND(ISNUMBER(SEARCH("MIO",B769)),OR(ISNUMBER(SEARCH("Détérgent",B769)),ISNUMBER(SEARCH("Poudre",B769)),ISNUMBER(SEARCH("Semi Auto",B769)),ISNUMBER(SEARCH("1KG",B769)),ISNUMBER(SEARCH("500G",B769)),ISNUMBER(SEARCH("10KG",B769)),ISNUMBER(SEARCH("1.5K",B769)),ISNUMBER(SEARCH("215G",B769)),ISNUMBER(SEARCH("350G",B769)),ISNUMBER(SEARCH("90G",B769)),ISNUMBER(SEARCH("Gold",B769)),ISNUMBER(SEARCH("Citron",B769)),ISNUMBER(SEARCH("Rose",B769)),ISNUMBER(SEARCH("Lessive",B769))),NOT(OR(ISNUMBER(SEARCH("Vaisselle",B769)),ISNUMBER(SEARCH("Javel",B769)),ISNUMBER(SEARCH("Matic",B769)),ISNUMBER(SEARCH("Nettoyant",B769)),ISNUMBER(SEARCH("Pâte",B769)),ISNUMBER(SEARCH("Lave",B769)),ISNUMBER(SEARCH("Détartrant",B769))))),"Mio main (1k+500gr)",IF(AND(ISNUMBER(SEARCH("PAPILLON",B769)),OR(ISNUMBER(SEARCH("Papier",B769)),ISNUMBER(SEARCH("Hygiénique",B769)),ISNUMBER(SEARCH("HYGIÉNIQUE",B769))),NOT(OR(ISNUMBER(SEARCH("Lingette",B769)),ISNUMBER(SEARCH("Mouchoir",B769))))),"Papillon Papier",IF(OR(ISNUMBER(SEARCH("TAJ AL SAHAR",B769)),ISNUMBER(SEARCH("TAJ BLADI",B769)),ISNUMBER(SEARCH("TAJ BELADI",B769)),ISNUMBER(SEARCH("Tilal Assahra",B769)),ISNUMBER(SEARCH("Jawharat Asahra",B769))),"TAJ SAHARA",IF(AND(OR(ISNUMBER(SEARCH("AL ITKANE",B769)),ISNUMBER(SEARCH("ALITKANE",B769)),ISNUMBER(SEARCH("PRESTO",B769))),NOT(OR(ISNUMBER(SEARCH("Thé",B769)),ISNUMBER(SEARCH("THE ",B769)),ISNUMBER(SEARCH("thé",B769)),ISNUMBER(SEARCH("SELHAM",B769)),ISNUMBER(SEARCH("LHAFLA",B769)),ISNUMBER(SEARCH("ZINE",B769)),ISNUMBER(SEARCH("tiyay",B769)),ISNUMBER(SEARCH("alouns",B769)),ISNUMBER(SEARCH("lmhrat",B769))))),"Al Itkrans + Presto",IF(OR(ISNUMBER(SEARCH("DALAA",B769)),ISNUMBER(SEARCH("CS-DALAA",B769)),ISNUMBER(SEARCH("DALINA",B769))),"Dalaa VP / Baqqal / RP",IF(OR(LEFT(UPPER(B769),4)="MIA ",LEFT(UPPER(B769),6)="CS-MIA"),"Mia",IF(OR(LEFT(UPPER(B769),5)="NOVA ",LEFT(UPPER(B769),7)="CS-NOVA"),"Nova",IF(OR(ISNUMBER(SEARCH("PRIMA ",B769)),ISNUMBER(SEARCH("CS-PRIMA",B769))),"Prima",IF(OR(ISNUMBER(SEARCH("Douceur",B769)),ISNUMBER(SEARCH("DOUCEUR",B769))),"Douceur",IF(OR(ISNUMBER(SEARCH("SANGO",B769)),ISNUMBER(SEARCH("CS-SANGO",B769))),"SANGO",IF(ISNUMBER(SEARCH("BLANDOUX",B769)),"Blandoux",IF(ISNUMBER(SEARCH("SHIWAMI",B769)),"Shiwame",IF(ISNUMBER(SEARCH("KELLOGG",B769)),"Kelloggs",IF(OR(ISNUMBER(SEARCH("TOBIGO",B769)),ISNUMBER(SEARCH("DWIST",B769))),"Tobigo",IF(OR(ISNUMBER(SEARCH("MARISOL",B769)),ISNUMBER(SEARCH("MARESOL",B769))),"Maresol",IF(OR(ISNUMBER(SEARCH("TAKIS",B769)),ISNUMBER(SEARCH("TAKYS",B769))),"TAKYS",IF(ISNUMBER(SEARCH("TAWIL",B769)),"Tawil",IF(ISNUMBER(SEARCH("FROMY",B769)),"Fromy",""))))))))))))))))))))))))</f>
        <v/>
      </c>
    </row>
    <row r="770" spans="1:3" ht="18" hidden="1" customHeight="1" x14ac:dyDescent="0.3">
      <c r="A770" s="3" t="str">
        <f>Products!A270</f>
        <v>ART01663</v>
      </c>
      <c r="B770" s="3" t="str">
        <f>Products!B270</f>
        <v>CLEAR Shampoing Sachet 5ml Deep Cleanse With Charcoal And Mint X240</v>
      </c>
      <c r="C770" s="3" t="str">
        <f>IF(OR(ISNUMBER(SEARCH("SELHAM",B770)),ISNUMBER(SEARCH("LHAFLA",B770)),ISNUMBER(SEARCH("ZINE",B770)),ISNUMBER(SEARCH("tiyay",B770)),ISNUMBER(SEARCH("alouns",B770)),ISNUMBER(SEARCH("lmhrat",B770))),"The Al Itkane",IF(AND(ISNUMBER(SEARCH("CALIN",B770)),ISNUMBER(SEARCH("RP",B770)),NOT(ISNUMBER(SEARCH("VP",B770)))),"Calin RP",IF(AND(ISNUMBER(SEARCH("CALIN",B770)),ISNUMBER(SEARCH("VP",B770))),"Calin VP",IF(AND(ISNUMBER(SEARCH("MIO",B770)),OR(ISNUMBER(SEARCH("Vaisselle",B770)),ISNUMBER(SEARCH("vaisselle",B770)))),"Mio Liquid Vaisselle",IF(AND(ISNUMBER(SEARCH("MIO",B770)),ISNUMBER(SEARCH("Javel",B770))),"Mio Javel",IF(AND(ISNUMBER(SEARCH("MIO",B770)),ISNUMBER(SEARCH("Matic",B770))),"Mio Matic",IF(AND(ISNUMBER(SEARCH("MIO",B770)),OR(ISNUMBER(SEARCH("Détérgent",B770)),ISNUMBER(SEARCH("Poudre",B770)),ISNUMBER(SEARCH("Semi Auto",B770)),ISNUMBER(SEARCH("1KG",B770)),ISNUMBER(SEARCH("500G",B770)),ISNUMBER(SEARCH("10KG",B770)),ISNUMBER(SEARCH("1.5K",B770)),ISNUMBER(SEARCH("215G",B770)),ISNUMBER(SEARCH("350G",B770)),ISNUMBER(SEARCH("90G",B770)),ISNUMBER(SEARCH("Gold",B770)),ISNUMBER(SEARCH("Citron",B770)),ISNUMBER(SEARCH("Rose",B770)),ISNUMBER(SEARCH("Lessive",B770))),NOT(OR(ISNUMBER(SEARCH("Vaisselle",B770)),ISNUMBER(SEARCH("Javel",B770)),ISNUMBER(SEARCH("Matic",B770)),ISNUMBER(SEARCH("Nettoyant",B770)),ISNUMBER(SEARCH("Pâte",B770)),ISNUMBER(SEARCH("Lave",B770)),ISNUMBER(SEARCH("Détartrant",B770))))),"Mio main (1k+500gr)",IF(AND(ISNUMBER(SEARCH("PAPILLON",B770)),OR(ISNUMBER(SEARCH("Papier",B770)),ISNUMBER(SEARCH("Hygiénique",B770)),ISNUMBER(SEARCH("HYGIÉNIQUE",B770))),NOT(OR(ISNUMBER(SEARCH("Lingette",B770)),ISNUMBER(SEARCH("Mouchoir",B770))))),"Papillon Papier",IF(OR(ISNUMBER(SEARCH("TAJ AL SAHAR",B770)),ISNUMBER(SEARCH("TAJ BLADI",B770)),ISNUMBER(SEARCH("TAJ BELADI",B770)),ISNUMBER(SEARCH("Tilal Assahra",B770)),ISNUMBER(SEARCH("Jawharat Asahra",B770))),"TAJ SAHARA",IF(AND(OR(ISNUMBER(SEARCH("AL ITKANE",B770)),ISNUMBER(SEARCH("ALITKANE",B770)),ISNUMBER(SEARCH("PRESTO",B770))),NOT(OR(ISNUMBER(SEARCH("Thé",B770)),ISNUMBER(SEARCH("THE ",B770)),ISNUMBER(SEARCH("thé",B770)),ISNUMBER(SEARCH("SELHAM",B770)),ISNUMBER(SEARCH("LHAFLA",B770)),ISNUMBER(SEARCH("ZINE",B770)),ISNUMBER(SEARCH("tiyay",B770)),ISNUMBER(SEARCH("alouns",B770)),ISNUMBER(SEARCH("lmhrat",B770))))),"Al Itkrans + Presto",IF(OR(ISNUMBER(SEARCH("DALAA",B770)),ISNUMBER(SEARCH("CS-DALAA",B770)),ISNUMBER(SEARCH("DALINA",B770))),"Dalaa VP / Baqqal / RP",IF(OR(LEFT(UPPER(B770),4)="MIA ",LEFT(UPPER(B770),6)="CS-MIA"),"Mia",IF(OR(LEFT(UPPER(B770),5)="NOVA ",LEFT(UPPER(B770),7)="CS-NOVA"),"Nova",IF(OR(ISNUMBER(SEARCH("PRIMA ",B770)),ISNUMBER(SEARCH("CS-PRIMA",B770))),"Prima",IF(OR(ISNUMBER(SEARCH("Douceur",B770)),ISNUMBER(SEARCH("DOUCEUR",B770))),"Douceur",IF(OR(ISNUMBER(SEARCH("SANGO",B770)),ISNUMBER(SEARCH("CS-SANGO",B770))),"SANGO",IF(ISNUMBER(SEARCH("BLANDOUX",B770)),"Blandoux",IF(ISNUMBER(SEARCH("SHIWAMI",B770)),"Shiwame",IF(ISNUMBER(SEARCH("KELLOGG",B770)),"Kelloggs",IF(OR(ISNUMBER(SEARCH("TOBIGO",B770)),ISNUMBER(SEARCH("DWIST",B770))),"Tobigo",IF(OR(ISNUMBER(SEARCH("MARISOL",B770)),ISNUMBER(SEARCH("MARESOL",B770))),"Maresol",IF(OR(ISNUMBER(SEARCH("TAKIS",B770)),ISNUMBER(SEARCH("TAKYS",B770))),"TAKYS",IF(ISNUMBER(SEARCH("TAWIL",B770)),"Tawil",IF(ISNUMBER(SEARCH("FROMY",B770)),"Fromy",""))))))))))))))))))))))))</f>
        <v/>
      </c>
    </row>
    <row r="771" spans="1:3" ht="18" hidden="1" customHeight="1" x14ac:dyDescent="0.3">
      <c r="A771" s="3" t="str">
        <f>Products!A271</f>
        <v>ART01662</v>
      </c>
      <c r="B771" s="3" t="str">
        <f>Products!B271</f>
        <v>CLEAR Shampoing Sachet 5ml With Coffee X240</v>
      </c>
      <c r="C771" s="3" t="str">
        <f>IF(OR(ISNUMBER(SEARCH("SELHAM",B771)),ISNUMBER(SEARCH("LHAFLA",B771)),ISNUMBER(SEARCH("ZINE",B771)),ISNUMBER(SEARCH("tiyay",B771)),ISNUMBER(SEARCH("alouns",B771)),ISNUMBER(SEARCH("lmhrat",B771))),"The Al Itkane",IF(AND(ISNUMBER(SEARCH("CALIN",B771)),ISNUMBER(SEARCH("RP",B771)),NOT(ISNUMBER(SEARCH("VP",B771)))),"Calin RP",IF(AND(ISNUMBER(SEARCH("CALIN",B771)),ISNUMBER(SEARCH("VP",B771))),"Calin VP",IF(AND(ISNUMBER(SEARCH("MIO",B771)),OR(ISNUMBER(SEARCH("Vaisselle",B771)),ISNUMBER(SEARCH("vaisselle",B771)))),"Mio Liquid Vaisselle",IF(AND(ISNUMBER(SEARCH("MIO",B771)),ISNUMBER(SEARCH("Javel",B771))),"Mio Javel",IF(AND(ISNUMBER(SEARCH("MIO",B771)),ISNUMBER(SEARCH("Matic",B771))),"Mio Matic",IF(AND(ISNUMBER(SEARCH("MIO",B771)),OR(ISNUMBER(SEARCH("Détérgent",B771)),ISNUMBER(SEARCH("Poudre",B771)),ISNUMBER(SEARCH("Semi Auto",B771)),ISNUMBER(SEARCH("1KG",B771)),ISNUMBER(SEARCH("500G",B771)),ISNUMBER(SEARCH("10KG",B771)),ISNUMBER(SEARCH("1.5K",B771)),ISNUMBER(SEARCH("215G",B771)),ISNUMBER(SEARCH("350G",B771)),ISNUMBER(SEARCH("90G",B771)),ISNUMBER(SEARCH("Gold",B771)),ISNUMBER(SEARCH("Citron",B771)),ISNUMBER(SEARCH("Rose",B771)),ISNUMBER(SEARCH("Lessive",B771))),NOT(OR(ISNUMBER(SEARCH("Vaisselle",B771)),ISNUMBER(SEARCH("Javel",B771)),ISNUMBER(SEARCH("Matic",B771)),ISNUMBER(SEARCH("Nettoyant",B771)),ISNUMBER(SEARCH("Pâte",B771)),ISNUMBER(SEARCH("Lave",B771)),ISNUMBER(SEARCH("Détartrant",B771))))),"Mio main (1k+500gr)",IF(AND(ISNUMBER(SEARCH("PAPILLON",B771)),OR(ISNUMBER(SEARCH("Papier",B771)),ISNUMBER(SEARCH("Hygiénique",B771)),ISNUMBER(SEARCH("HYGIÉNIQUE",B771))),NOT(OR(ISNUMBER(SEARCH("Lingette",B771)),ISNUMBER(SEARCH("Mouchoir",B771))))),"Papillon Papier",IF(OR(ISNUMBER(SEARCH("TAJ AL SAHAR",B771)),ISNUMBER(SEARCH("TAJ BLADI",B771)),ISNUMBER(SEARCH("TAJ BELADI",B771)),ISNUMBER(SEARCH("Tilal Assahra",B771)),ISNUMBER(SEARCH("Jawharat Asahra",B771))),"TAJ SAHARA",IF(AND(OR(ISNUMBER(SEARCH("AL ITKANE",B771)),ISNUMBER(SEARCH("ALITKANE",B771)),ISNUMBER(SEARCH("PRESTO",B771))),NOT(OR(ISNUMBER(SEARCH("Thé",B771)),ISNUMBER(SEARCH("THE ",B771)),ISNUMBER(SEARCH("thé",B771)),ISNUMBER(SEARCH("SELHAM",B771)),ISNUMBER(SEARCH("LHAFLA",B771)),ISNUMBER(SEARCH("ZINE",B771)),ISNUMBER(SEARCH("tiyay",B771)),ISNUMBER(SEARCH("alouns",B771)),ISNUMBER(SEARCH("lmhrat",B771))))),"Al Itkrans + Presto",IF(OR(ISNUMBER(SEARCH("DALAA",B771)),ISNUMBER(SEARCH("CS-DALAA",B771)),ISNUMBER(SEARCH("DALINA",B771))),"Dalaa VP / Baqqal / RP",IF(OR(LEFT(UPPER(B771),4)="MIA ",LEFT(UPPER(B771),6)="CS-MIA"),"Mia",IF(OR(LEFT(UPPER(B771),5)="NOVA ",LEFT(UPPER(B771),7)="CS-NOVA"),"Nova",IF(OR(ISNUMBER(SEARCH("PRIMA ",B771)),ISNUMBER(SEARCH("CS-PRIMA",B771))),"Prima",IF(OR(ISNUMBER(SEARCH("Douceur",B771)),ISNUMBER(SEARCH("DOUCEUR",B771))),"Douceur",IF(OR(ISNUMBER(SEARCH("SANGO",B771)),ISNUMBER(SEARCH("CS-SANGO",B771))),"SANGO",IF(ISNUMBER(SEARCH("BLANDOUX",B771)),"Blandoux",IF(ISNUMBER(SEARCH("SHIWAMI",B771)),"Shiwame",IF(ISNUMBER(SEARCH("KELLOGG",B771)),"Kelloggs",IF(OR(ISNUMBER(SEARCH("TOBIGO",B771)),ISNUMBER(SEARCH("DWIST",B771))),"Tobigo",IF(OR(ISNUMBER(SEARCH("MARISOL",B771)),ISNUMBER(SEARCH("MARESOL",B771))),"Maresol",IF(OR(ISNUMBER(SEARCH("TAKIS",B771)),ISNUMBER(SEARCH("TAKYS",B771))),"TAKYS",IF(ISNUMBER(SEARCH("TAWIL",B771)),"Tawil",IF(ISNUMBER(SEARCH("FROMY",B771)),"Fromy",""))))))))))))))))))))))))</f>
        <v/>
      </c>
    </row>
    <row r="772" spans="1:3" ht="18" hidden="1" customHeight="1" x14ac:dyDescent="0.3">
      <c r="A772" s="3" t="str">
        <f>Products!A272</f>
        <v>ART01659</v>
      </c>
      <c r="B772" s="3" t="str">
        <f>Products!B272</f>
        <v>AL QUBTAN Thon Huile Végétal 70G*3</v>
      </c>
      <c r="C772" s="3" t="str">
        <f>IF(OR(ISNUMBER(SEARCH("SELHAM",B772)),ISNUMBER(SEARCH("LHAFLA",B772)),ISNUMBER(SEARCH("ZINE",B772)),ISNUMBER(SEARCH("tiyay",B772)),ISNUMBER(SEARCH("alouns",B772)),ISNUMBER(SEARCH("lmhrat",B772))),"The Al Itkane",IF(AND(ISNUMBER(SEARCH("CALIN",B772)),ISNUMBER(SEARCH("RP",B772)),NOT(ISNUMBER(SEARCH("VP",B772)))),"Calin RP",IF(AND(ISNUMBER(SEARCH("CALIN",B772)),ISNUMBER(SEARCH("VP",B772))),"Calin VP",IF(AND(ISNUMBER(SEARCH("MIO",B772)),OR(ISNUMBER(SEARCH("Vaisselle",B772)),ISNUMBER(SEARCH("vaisselle",B772)))),"Mio Liquid Vaisselle",IF(AND(ISNUMBER(SEARCH("MIO",B772)),ISNUMBER(SEARCH("Javel",B772))),"Mio Javel",IF(AND(ISNUMBER(SEARCH("MIO",B772)),ISNUMBER(SEARCH("Matic",B772))),"Mio Matic",IF(AND(ISNUMBER(SEARCH("MIO",B772)),OR(ISNUMBER(SEARCH("Détérgent",B772)),ISNUMBER(SEARCH("Poudre",B772)),ISNUMBER(SEARCH("Semi Auto",B772)),ISNUMBER(SEARCH("1KG",B772)),ISNUMBER(SEARCH("500G",B772)),ISNUMBER(SEARCH("10KG",B772)),ISNUMBER(SEARCH("1.5K",B772)),ISNUMBER(SEARCH("215G",B772)),ISNUMBER(SEARCH("350G",B772)),ISNUMBER(SEARCH("90G",B772)),ISNUMBER(SEARCH("Gold",B772)),ISNUMBER(SEARCH("Citron",B772)),ISNUMBER(SEARCH("Rose",B772)),ISNUMBER(SEARCH("Lessive",B772))),NOT(OR(ISNUMBER(SEARCH("Vaisselle",B772)),ISNUMBER(SEARCH("Javel",B772)),ISNUMBER(SEARCH("Matic",B772)),ISNUMBER(SEARCH("Nettoyant",B772)),ISNUMBER(SEARCH("Pâte",B772)),ISNUMBER(SEARCH("Lave",B772)),ISNUMBER(SEARCH("Détartrant",B772))))),"Mio main (1k+500gr)",IF(AND(ISNUMBER(SEARCH("PAPILLON",B772)),OR(ISNUMBER(SEARCH("Papier",B772)),ISNUMBER(SEARCH("Hygiénique",B772)),ISNUMBER(SEARCH("HYGIÉNIQUE",B772))),NOT(OR(ISNUMBER(SEARCH("Lingette",B772)),ISNUMBER(SEARCH("Mouchoir",B772))))),"Papillon Papier",IF(OR(ISNUMBER(SEARCH("TAJ AL SAHAR",B772)),ISNUMBER(SEARCH("TAJ BLADI",B772)),ISNUMBER(SEARCH("TAJ BELADI",B772)),ISNUMBER(SEARCH("Tilal Assahra",B772)),ISNUMBER(SEARCH("Jawharat Asahra",B772))),"TAJ SAHARA",IF(AND(OR(ISNUMBER(SEARCH("AL ITKANE",B772)),ISNUMBER(SEARCH("ALITKANE",B772)),ISNUMBER(SEARCH("PRESTO",B772))),NOT(OR(ISNUMBER(SEARCH("Thé",B772)),ISNUMBER(SEARCH("THE ",B772)),ISNUMBER(SEARCH("thé",B772)),ISNUMBER(SEARCH("SELHAM",B772)),ISNUMBER(SEARCH("LHAFLA",B772)),ISNUMBER(SEARCH("ZINE",B772)),ISNUMBER(SEARCH("tiyay",B772)),ISNUMBER(SEARCH("alouns",B772)),ISNUMBER(SEARCH("lmhrat",B772))))),"Al Itkrans + Presto",IF(OR(ISNUMBER(SEARCH("DALAA",B772)),ISNUMBER(SEARCH("CS-DALAA",B772)),ISNUMBER(SEARCH("DALINA",B772))),"Dalaa VP / Baqqal / RP",IF(OR(LEFT(UPPER(B772),4)="MIA ",LEFT(UPPER(B772),6)="CS-MIA"),"Mia",IF(OR(LEFT(UPPER(B772),5)="NOVA ",LEFT(UPPER(B772),7)="CS-NOVA"),"Nova",IF(OR(ISNUMBER(SEARCH("PRIMA ",B772)),ISNUMBER(SEARCH("CS-PRIMA",B772))),"Prima",IF(OR(ISNUMBER(SEARCH("Douceur",B772)),ISNUMBER(SEARCH("DOUCEUR",B772))),"Douceur",IF(OR(ISNUMBER(SEARCH("SANGO",B772)),ISNUMBER(SEARCH("CS-SANGO",B772))),"SANGO",IF(ISNUMBER(SEARCH("BLANDOUX",B772)),"Blandoux",IF(ISNUMBER(SEARCH("SHIWAMI",B772)),"Shiwame",IF(ISNUMBER(SEARCH("KELLOGG",B772)),"Kelloggs",IF(OR(ISNUMBER(SEARCH("TOBIGO",B772)),ISNUMBER(SEARCH("DWIST",B772))),"Tobigo",IF(OR(ISNUMBER(SEARCH("MARISOL",B772)),ISNUMBER(SEARCH("MARESOL",B772))),"Maresol",IF(OR(ISNUMBER(SEARCH("TAKIS",B772)),ISNUMBER(SEARCH("TAKYS",B772))),"TAKYS",IF(ISNUMBER(SEARCH("TAWIL",B772)),"Tawil",IF(ISNUMBER(SEARCH("FROMY",B772)),"Fromy",""))))))))))))))))))))))))</f>
        <v/>
      </c>
    </row>
    <row r="773" spans="1:3" ht="18" hidden="1" customHeight="1" x14ac:dyDescent="0.3">
      <c r="A773" s="3" t="str">
        <f>Products!A273</f>
        <v>ART01661</v>
      </c>
      <c r="B773" s="3" t="str">
        <f>Products!B273</f>
        <v>DOUSSY Eau Javel 5L</v>
      </c>
      <c r="C773" s="3" t="str">
        <f>IF(OR(ISNUMBER(SEARCH("SELHAM",B773)),ISNUMBER(SEARCH("LHAFLA",B773)),ISNUMBER(SEARCH("ZINE",B773)),ISNUMBER(SEARCH("tiyay",B773)),ISNUMBER(SEARCH("alouns",B773)),ISNUMBER(SEARCH("lmhrat",B773))),"The Al Itkane",IF(AND(ISNUMBER(SEARCH("CALIN",B773)),ISNUMBER(SEARCH("RP",B773)),NOT(ISNUMBER(SEARCH("VP",B773)))),"Calin RP",IF(AND(ISNUMBER(SEARCH("CALIN",B773)),ISNUMBER(SEARCH("VP",B773))),"Calin VP",IF(AND(ISNUMBER(SEARCH("MIO",B773)),OR(ISNUMBER(SEARCH("Vaisselle",B773)),ISNUMBER(SEARCH("vaisselle",B773)))),"Mio Liquid Vaisselle",IF(AND(ISNUMBER(SEARCH("MIO",B773)),ISNUMBER(SEARCH("Javel",B773))),"Mio Javel",IF(AND(ISNUMBER(SEARCH("MIO",B773)),ISNUMBER(SEARCH("Matic",B773))),"Mio Matic",IF(AND(ISNUMBER(SEARCH("MIO",B773)),OR(ISNUMBER(SEARCH("Détérgent",B773)),ISNUMBER(SEARCH("Poudre",B773)),ISNUMBER(SEARCH("Semi Auto",B773)),ISNUMBER(SEARCH("1KG",B773)),ISNUMBER(SEARCH("500G",B773)),ISNUMBER(SEARCH("10KG",B773)),ISNUMBER(SEARCH("1.5K",B773)),ISNUMBER(SEARCH("215G",B773)),ISNUMBER(SEARCH("350G",B773)),ISNUMBER(SEARCH("90G",B773)),ISNUMBER(SEARCH("Gold",B773)),ISNUMBER(SEARCH("Citron",B773)),ISNUMBER(SEARCH("Rose",B773)),ISNUMBER(SEARCH("Lessive",B773))),NOT(OR(ISNUMBER(SEARCH("Vaisselle",B773)),ISNUMBER(SEARCH("Javel",B773)),ISNUMBER(SEARCH("Matic",B773)),ISNUMBER(SEARCH("Nettoyant",B773)),ISNUMBER(SEARCH("Pâte",B773)),ISNUMBER(SEARCH("Lave",B773)),ISNUMBER(SEARCH("Détartrant",B773))))),"Mio main (1k+500gr)",IF(AND(ISNUMBER(SEARCH("PAPILLON",B773)),OR(ISNUMBER(SEARCH("Papier",B773)),ISNUMBER(SEARCH("Hygiénique",B773)),ISNUMBER(SEARCH("HYGIÉNIQUE",B773))),NOT(OR(ISNUMBER(SEARCH("Lingette",B773)),ISNUMBER(SEARCH("Mouchoir",B773))))),"Papillon Papier",IF(OR(ISNUMBER(SEARCH("TAJ AL SAHAR",B773)),ISNUMBER(SEARCH("TAJ BLADI",B773)),ISNUMBER(SEARCH("TAJ BELADI",B773)),ISNUMBER(SEARCH("Tilal Assahra",B773)),ISNUMBER(SEARCH("Jawharat Asahra",B773))),"TAJ SAHARA",IF(AND(OR(ISNUMBER(SEARCH("AL ITKANE",B773)),ISNUMBER(SEARCH("ALITKANE",B773)),ISNUMBER(SEARCH("PRESTO",B773))),NOT(OR(ISNUMBER(SEARCH("Thé",B773)),ISNUMBER(SEARCH("THE ",B773)),ISNUMBER(SEARCH("thé",B773)),ISNUMBER(SEARCH("SELHAM",B773)),ISNUMBER(SEARCH("LHAFLA",B773)),ISNUMBER(SEARCH("ZINE",B773)),ISNUMBER(SEARCH("tiyay",B773)),ISNUMBER(SEARCH("alouns",B773)),ISNUMBER(SEARCH("lmhrat",B773))))),"Al Itkrans + Presto",IF(OR(ISNUMBER(SEARCH("DALAA",B773)),ISNUMBER(SEARCH("CS-DALAA",B773)),ISNUMBER(SEARCH("DALINA",B773))),"Dalaa VP / Baqqal / RP",IF(OR(LEFT(UPPER(B773),4)="MIA ",LEFT(UPPER(B773),6)="CS-MIA"),"Mia",IF(OR(LEFT(UPPER(B773),5)="NOVA ",LEFT(UPPER(B773),7)="CS-NOVA"),"Nova",IF(OR(ISNUMBER(SEARCH("PRIMA ",B773)),ISNUMBER(SEARCH("CS-PRIMA",B773))),"Prima",IF(OR(ISNUMBER(SEARCH("Douceur",B773)),ISNUMBER(SEARCH("DOUCEUR",B773))),"Douceur",IF(OR(ISNUMBER(SEARCH("SANGO",B773)),ISNUMBER(SEARCH("CS-SANGO",B773))),"SANGO",IF(ISNUMBER(SEARCH("BLANDOUX",B773)),"Blandoux",IF(ISNUMBER(SEARCH("SHIWAMI",B773)),"Shiwame",IF(ISNUMBER(SEARCH("KELLOGG",B773)),"Kelloggs",IF(OR(ISNUMBER(SEARCH("TOBIGO",B773)),ISNUMBER(SEARCH("DWIST",B773))),"Tobigo",IF(OR(ISNUMBER(SEARCH("MARISOL",B773)),ISNUMBER(SEARCH("MARESOL",B773))),"Maresol",IF(OR(ISNUMBER(SEARCH("TAKIS",B773)),ISNUMBER(SEARCH("TAKYS",B773))),"TAKYS",IF(ISNUMBER(SEARCH("TAWIL",B773)),"Tawil",IF(ISNUMBER(SEARCH("FROMY",B773)),"Fromy",""))))))))))))))))))))))))</f>
        <v/>
      </c>
    </row>
    <row r="774" spans="1:3" ht="18" hidden="1" customHeight="1" x14ac:dyDescent="0.3">
      <c r="A774" s="3" t="str">
        <f>Products!A274</f>
        <v>ART01666</v>
      </c>
      <c r="B774" s="3" t="str">
        <f>Products!B274</f>
        <v>AADASS Canada 25 KG</v>
      </c>
      <c r="C774" s="3" t="str">
        <f>IF(OR(ISNUMBER(SEARCH("SELHAM",B774)),ISNUMBER(SEARCH("LHAFLA",B774)),ISNUMBER(SEARCH("ZINE",B774)),ISNUMBER(SEARCH("tiyay",B774)),ISNUMBER(SEARCH("alouns",B774)),ISNUMBER(SEARCH("lmhrat",B774))),"The Al Itkane",IF(AND(ISNUMBER(SEARCH("CALIN",B774)),ISNUMBER(SEARCH("RP",B774)),NOT(ISNUMBER(SEARCH("VP",B774)))),"Calin RP",IF(AND(ISNUMBER(SEARCH("CALIN",B774)),ISNUMBER(SEARCH("VP",B774))),"Calin VP",IF(AND(ISNUMBER(SEARCH("MIO",B774)),OR(ISNUMBER(SEARCH("Vaisselle",B774)),ISNUMBER(SEARCH("vaisselle",B774)))),"Mio Liquid Vaisselle",IF(AND(ISNUMBER(SEARCH("MIO",B774)),ISNUMBER(SEARCH("Javel",B774))),"Mio Javel",IF(AND(ISNUMBER(SEARCH("MIO",B774)),ISNUMBER(SEARCH("Matic",B774))),"Mio Matic",IF(AND(ISNUMBER(SEARCH("MIO",B774)),OR(ISNUMBER(SEARCH("Détérgent",B774)),ISNUMBER(SEARCH("Poudre",B774)),ISNUMBER(SEARCH("Semi Auto",B774)),ISNUMBER(SEARCH("1KG",B774)),ISNUMBER(SEARCH("500G",B774)),ISNUMBER(SEARCH("10KG",B774)),ISNUMBER(SEARCH("1.5K",B774)),ISNUMBER(SEARCH("215G",B774)),ISNUMBER(SEARCH("350G",B774)),ISNUMBER(SEARCH("90G",B774)),ISNUMBER(SEARCH("Gold",B774)),ISNUMBER(SEARCH("Citron",B774)),ISNUMBER(SEARCH("Rose",B774)),ISNUMBER(SEARCH("Lessive",B774))),NOT(OR(ISNUMBER(SEARCH("Vaisselle",B774)),ISNUMBER(SEARCH("Javel",B774)),ISNUMBER(SEARCH("Matic",B774)),ISNUMBER(SEARCH("Nettoyant",B774)),ISNUMBER(SEARCH("Pâte",B774)),ISNUMBER(SEARCH("Lave",B774)),ISNUMBER(SEARCH("Détartrant",B774))))),"Mio main (1k+500gr)",IF(AND(ISNUMBER(SEARCH("PAPILLON",B774)),OR(ISNUMBER(SEARCH("Papier",B774)),ISNUMBER(SEARCH("Hygiénique",B774)),ISNUMBER(SEARCH("HYGIÉNIQUE",B774))),NOT(OR(ISNUMBER(SEARCH("Lingette",B774)),ISNUMBER(SEARCH("Mouchoir",B774))))),"Papillon Papier",IF(OR(ISNUMBER(SEARCH("TAJ AL SAHAR",B774)),ISNUMBER(SEARCH("TAJ BLADI",B774)),ISNUMBER(SEARCH("TAJ BELADI",B774)),ISNUMBER(SEARCH("Tilal Assahra",B774)),ISNUMBER(SEARCH("Jawharat Asahra",B774))),"TAJ SAHARA",IF(AND(OR(ISNUMBER(SEARCH("AL ITKANE",B774)),ISNUMBER(SEARCH("ALITKANE",B774)),ISNUMBER(SEARCH("PRESTO",B774))),NOT(OR(ISNUMBER(SEARCH("Thé",B774)),ISNUMBER(SEARCH("THE ",B774)),ISNUMBER(SEARCH("thé",B774)),ISNUMBER(SEARCH("SELHAM",B774)),ISNUMBER(SEARCH("LHAFLA",B774)),ISNUMBER(SEARCH("ZINE",B774)),ISNUMBER(SEARCH("tiyay",B774)),ISNUMBER(SEARCH("alouns",B774)),ISNUMBER(SEARCH("lmhrat",B774))))),"Al Itkrans + Presto",IF(OR(ISNUMBER(SEARCH("DALAA",B774)),ISNUMBER(SEARCH("CS-DALAA",B774)),ISNUMBER(SEARCH("DALINA",B774))),"Dalaa VP / Baqqal / RP",IF(OR(LEFT(UPPER(B774),4)="MIA ",LEFT(UPPER(B774),6)="CS-MIA"),"Mia",IF(OR(LEFT(UPPER(B774),5)="NOVA ",LEFT(UPPER(B774),7)="CS-NOVA"),"Nova",IF(OR(ISNUMBER(SEARCH("PRIMA ",B774)),ISNUMBER(SEARCH("CS-PRIMA",B774))),"Prima",IF(OR(ISNUMBER(SEARCH("Douceur",B774)),ISNUMBER(SEARCH("DOUCEUR",B774))),"Douceur",IF(OR(ISNUMBER(SEARCH("SANGO",B774)),ISNUMBER(SEARCH("CS-SANGO",B774))),"SANGO",IF(ISNUMBER(SEARCH("BLANDOUX",B774)),"Blandoux",IF(ISNUMBER(SEARCH("SHIWAMI",B774)),"Shiwame",IF(ISNUMBER(SEARCH("KELLOGG",B774)),"Kelloggs",IF(OR(ISNUMBER(SEARCH("TOBIGO",B774)),ISNUMBER(SEARCH("DWIST",B774))),"Tobigo",IF(OR(ISNUMBER(SEARCH("MARISOL",B774)),ISNUMBER(SEARCH("MARESOL",B774))),"Maresol",IF(OR(ISNUMBER(SEARCH("TAKIS",B774)),ISNUMBER(SEARCH("TAKYS",B774))),"TAKYS",IF(ISNUMBER(SEARCH("TAWIL",B774)),"Tawil",IF(ISNUMBER(SEARCH("FROMY",B774)),"Fromy",""))))))))))))))))))))))))</f>
        <v/>
      </c>
    </row>
    <row r="775" spans="1:3" ht="18" hidden="1" customHeight="1" x14ac:dyDescent="0.3">
      <c r="A775" s="3" t="str">
        <f>Products!A275</f>
        <v>ART01665</v>
      </c>
      <c r="B775" s="3" t="str">
        <f>Products!B275</f>
        <v>HOMOSS Moyenne 25 KG</v>
      </c>
      <c r="C775" s="3" t="str">
        <f>IF(OR(ISNUMBER(SEARCH("SELHAM",B775)),ISNUMBER(SEARCH("LHAFLA",B775)),ISNUMBER(SEARCH("ZINE",B775)),ISNUMBER(SEARCH("tiyay",B775)),ISNUMBER(SEARCH("alouns",B775)),ISNUMBER(SEARCH("lmhrat",B775))),"The Al Itkane",IF(AND(ISNUMBER(SEARCH("CALIN",B775)),ISNUMBER(SEARCH("RP",B775)),NOT(ISNUMBER(SEARCH("VP",B775)))),"Calin RP",IF(AND(ISNUMBER(SEARCH("CALIN",B775)),ISNUMBER(SEARCH("VP",B775))),"Calin VP",IF(AND(ISNUMBER(SEARCH("MIO",B775)),OR(ISNUMBER(SEARCH("Vaisselle",B775)),ISNUMBER(SEARCH("vaisselle",B775)))),"Mio Liquid Vaisselle",IF(AND(ISNUMBER(SEARCH("MIO",B775)),ISNUMBER(SEARCH("Javel",B775))),"Mio Javel",IF(AND(ISNUMBER(SEARCH("MIO",B775)),ISNUMBER(SEARCH("Matic",B775))),"Mio Matic",IF(AND(ISNUMBER(SEARCH("MIO",B775)),OR(ISNUMBER(SEARCH("Détérgent",B775)),ISNUMBER(SEARCH("Poudre",B775)),ISNUMBER(SEARCH("Semi Auto",B775)),ISNUMBER(SEARCH("1KG",B775)),ISNUMBER(SEARCH("500G",B775)),ISNUMBER(SEARCH("10KG",B775)),ISNUMBER(SEARCH("1.5K",B775)),ISNUMBER(SEARCH("215G",B775)),ISNUMBER(SEARCH("350G",B775)),ISNUMBER(SEARCH("90G",B775)),ISNUMBER(SEARCH("Gold",B775)),ISNUMBER(SEARCH("Citron",B775)),ISNUMBER(SEARCH("Rose",B775)),ISNUMBER(SEARCH("Lessive",B775))),NOT(OR(ISNUMBER(SEARCH("Vaisselle",B775)),ISNUMBER(SEARCH("Javel",B775)),ISNUMBER(SEARCH("Matic",B775)),ISNUMBER(SEARCH("Nettoyant",B775)),ISNUMBER(SEARCH("Pâte",B775)),ISNUMBER(SEARCH("Lave",B775)),ISNUMBER(SEARCH("Détartrant",B775))))),"Mio main (1k+500gr)",IF(AND(ISNUMBER(SEARCH("PAPILLON",B775)),OR(ISNUMBER(SEARCH("Papier",B775)),ISNUMBER(SEARCH("Hygiénique",B775)),ISNUMBER(SEARCH("HYGIÉNIQUE",B775))),NOT(OR(ISNUMBER(SEARCH("Lingette",B775)),ISNUMBER(SEARCH("Mouchoir",B775))))),"Papillon Papier",IF(OR(ISNUMBER(SEARCH("TAJ AL SAHAR",B775)),ISNUMBER(SEARCH("TAJ BLADI",B775)),ISNUMBER(SEARCH("TAJ BELADI",B775)),ISNUMBER(SEARCH("Tilal Assahra",B775)),ISNUMBER(SEARCH("Jawharat Asahra",B775))),"TAJ SAHARA",IF(AND(OR(ISNUMBER(SEARCH("AL ITKANE",B775)),ISNUMBER(SEARCH("ALITKANE",B775)),ISNUMBER(SEARCH("PRESTO",B775))),NOT(OR(ISNUMBER(SEARCH("Thé",B775)),ISNUMBER(SEARCH("THE ",B775)),ISNUMBER(SEARCH("thé",B775)),ISNUMBER(SEARCH("SELHAM",B775)),ISNUMBER(SEARCH("LHAFLA",B775)),ISNUMBER(SEARCH("ZINE",B775)),ISNUMBER(SEARCH("tiyay",B775)),ISNUMBER(SEARCH("alouns",B775)),ISNUMBER(SEARCH("lmhrat",B775))))),"Al Itkrans + Presto",IF(OR(ISNUMBER(SEARCH("DALAA",B775)),ISNUMBER(SEARCH("CS-DALAA",B775)),ISNUMBER(SEARCH("DALINA",B775))),"Dalaa VP / Baqqal / RP",IF(OR(LEFT(UPPER(B775),4)="MIA ",LEFT(UPPER(B775),6)="CS-MIA"),"Mia",IF(OR(LEFT(UPPER(B775),5)="NOVA ",LEFT(UPPER(B775),7)="CS-NOVA"),"Nova",IF(OR(ISNUMBER(SEARCH("PRIMA ",B775)),ISNUMBER(SEARCH("CS-PRIMA",B775))),"Prima",IF(OR(ISNUMBER(SEARCH("Douceur",B775)),ISNUMBER(SEARCH("DOUCEUR",B775))),"Douceur",IF(OR(ISNUMBER(SEARCH("SANGO",B775)),ISNUMBER(SEARCH("CS-SANGO",B775))),"SANGO",IF(ISNUMBER(SEARCH("BLANDOUX",B775)),"Blandoux",IF(ISNUMBER(SEARCH("SHIWAMI",B775)),"Shiwame",IF(ISNUMBER(SEARCH("KELLOGG",B775)),"Kelloggs",IF(OR(ISNUMBER(SEARCH("TOBIGO",B775)),ISNUMBER(SEARCH("DWIST",B775))),"Tobigo",IF(OR(ISNUMBER(SEARCH("MARISOL",B775)),ISNUMBER(SEARCH("MARESOL",B775))),"Maresol",IF(OR(ISNUMBER(SEARCH("TAKIS",B775)),ISNUMBER(SEARCH("TAKYS",B775))),"TAKYS",IF(ISNUMBER(SEARCH("TAWIL",B775)),"Tawil",IF(ISNUMBER(SEARCH("FROMY",B775)),"Fromy",""))))))))))))))))))))))))</f>
        <v/>
      </c>
    </row>
    <row r="776" spans="1:3" ht="18" hidden="1" customHeight="1" x14ac:dyDescent="0.3">
      <c r="A776" s="3" t="str">
        <f>Products!A276</f>
        <v>ART01664</v>
      </c>
      <c r="B776" s="3" t="str">
        <f>Products!B276</f>
        <v>Foul 25 KG</v>
      </c>
      <c r="C776" s="3" t="str">
        <f>IF(OR(ISNUMBER(SEARCH("SELHAM",B776)),ISNUMBER(SEARCH("LHAFLA",B776)),ISNUMBER(SEARCH("ZINE",B776)),ISNUMBER(SEARCH("tiyay",B776)),ISNUMBER(SEARCH("alouns",B776)),ISNUMBER(SEARCH("lmhrat",B776))),"The Al Itkane",IF(AND(ISNUMBER(SEARCH("CALIN",B776)),ISNUMBER(SEARCH("RP",B776)),NOT(ISNUMBER(SEARCH("VP",B776)))),"Calin RP",IF(AND(ISNUMBER(SEARCH("CALIN",B776)),ISNUMBER(SEARCH("VP",B776))),"Calin VP",IF(AND(ISNUMBER(SEARCH("MIO",B776)),OR(ISNUMBER(SEARCH("Vaisselle",B776)),ISNUMBER(SEARCH("vaisselle",B776)))),"Mio Liquid Vaisselle",IF(AND(ISNUMBER(SEARCH("MIO",B776)),ISNUMBER(SEARCH("Javel",B776))),"Mio Javel",IF(AND(ISNUMBER(SEARCH("MIO",B776)),ISNUMBER(SEARCH("Matic",B776))),"Mio Matic",IF(AND(ISNUMBER(SEARCH("MIO",B776)),OR(ISNUMBER(SEARCH("Détérgent",B776)),ISNUMBER(SEARCH("Poudre",B776)),ISNUMBER(SEARCH("Semi Auto",B776)),ISNUMBER(SEARCH("1KG",B776)),ISNUMBER(SEARCH("500G",B776)),ISNUMBER(SEARCH("10KG",B776)),ISNUMBER(SEARCH("1.5K",B776)),ISNUMBER(SEARCH("215G",B776)),ISNUMBER(SEARCH("350G",B776)),ISNUMBER(SEARCH("90G",B776)),ISNUMBER(SEARCH("Gold",B776)),ISNUMBER(SEARCH("Citron",B776)),ISNUMBER(SEARCH("Rose",B776)),ISNUMBER(SEARCH("Lessive",B776))),NOT(OR(ISNUMBER(SEARCH("Vaisselle",B776)),ISNUMBER(SEARCH("Javel",B776)),ISNUMBER(SEARCH("Matic",B776)),ISNUMBER(SEARCH("Nettoyant",B776)),ISNUMBER(SEARCH("Pâte",B776)),ISNUMBER(SEARCH("Lave",B776)),ISNUMBER(SEARCH("Détartrant",B776))))),"Mio main (1k+500gr)",IF(AND(ISNUMBER(SEARCH("PAPILLON",B776)),OR(ISNUMBER(SEARCH("Papier",B776)),ISNUMBER(SEARCH("Hygiénique",B776)),ISNUMBER(SEARCH("HYGIÉNIQUE",B776))),NOT(OR(ISNUMBER(SEARCH("Lingette",B776)),ISNUMBER(SEARCH("Mouchoir",B776))))),"Papillon Papier",IF(OR(ISNUMBER(SEARCH("TAJ AL SAHAR",B776)),ISNUMBER(SEARCH("TAJ BLADI",B776)),ISNUMBER(SEARCH("TAJ BELADI",B776)),ISNUMBER(SEARCH("Tilal Assahra",B776)),ISNUMBER(SEARCH("Jawharat Asahra",B776))),"TAJ SAHARA",IF(AND(OR(ISNUMBER(SEARCH("AL ITKANE",B776)),ISNUMBER(SEARCH("ALITKANE",B776)),ISNUMBER(SEARCH("PRESTO",B776))),NOT(OR(ISNUMBER(SEARCH("Thé",B776)),ISNUMBER(SEARCH("THE ",B776)),ISNUMBER(SEARCH("thé",B776)),ISNUMBER(SEARCH("SELHAM",B776)),ISNUMBER(SEARCH("LHAFLA",B776)),ISNUMBER(SEARCH("ZINE",B776)),ISNUMBER(SEARCH("tiyay",B776)),ISNUMBER(SEARCH("alouns",B776)),ISNUMBER(SEARCH("lmhrat",B776))))),"Al Itkrans + Presto",IF(OR(ISNUMBER(SEARCH("DALAA",B776)),ISNUMBER(SEARCH("CS-DALAA",B776)),ISNUMBER(SEARCH("DALINA",B776))),"Dalaa VP / Baqqal / RP",IF(OR(LEFT(UPPER(B776),4)="MIA ",LEFT(UPPER(B776),6)="CS-MIA"),"Mia",IF(OR(LEFT(UPPER(B776),5)="NOVA ",LEFT(UPPER(B776),7)="CS-NOVA"),"Nova",IF(OR(ISNUMBER(SEARCH("PRIMA ",B776)),ISNUMBER(SEARCH("CS-PRIMA",B776))),"Prima",IF(OR(ISNUMBER(SEARCH("Douceur",B776)),ISNUMBER(SEARCH("DOUCEUR",B776))),"Douceur",IF(OR(ISNUMBER(SEARCH("SANGO",B776)),ISNUMBER(SEARCH("CS-SANGO",B776))),"SANGO",IF(ISNUMBER(SEARCH("BLANDOUX",B776)),"Blandoux",IF(ISNUMBER(SEARCH("SHIWAMI",B776)),"Shiwame",IF(ISNUMBER(SEARCH("KELLOGG",B776)),"Kelloggs",IF(OR(ISNUMBER(SEARCH("TOBIGO",B776)),ISNUMBER(SEARCH("DWIST",B776))),"Tobigo",IF(OR(ISNUMBER(SEARCH("MARISOL",B776)),ISNUMBER(SEARCH("MARESOL",B776))),"Maresol",IF(OR(ISNUMBER(SEARCH("TAKIS",B776)),ISNUMBER(SEARCH("TAKYS",B776))),"TAKYS",IF(ISNUMBER(SEARCH("TAWIL",B776)),"Tawil",IF(ISNUMBER(SEARCH("FROMY",B776)),"Fromy",""))))))))))))))))))))))))</f>
        <v/>
      </c>
    </row>
    <row r="777" spans="1:3" ht="18" hidden="1" customHeight="1" x14ac:dyDescent="0.3">
      <c r="A777" s="3" t="str">
        <f>Products!A277</f>
        <v>ART01655</v>
      </c>
      <c r="B777" s="3" t="str">
        <f>Products!B277</f>
        <v>FATIMA Confiture Abricot 300G</v>
      </c>
      <c r="C777" s="3" t="str">
        <f>IF(OR(ISNUMBER(SEARCH("SELHAM",B777)),ISNUMBER(SEARCH("LHAFLA",B777)),ISNUMBER(SEARCH("ZINE",B777)),ISNUMBER(SEARCH("tiyay",B777)),ISNUMBER(SEARCH("alouns",B777)),ISNUMBER(SEARCH("lmhrat",B777))),"The Al Itkane",IF(AND(ISNUMBER(SEARCH("CALIN",B777)),ISNUMBER(SEARCH("RP",B777)),NOT(ISNUMBER(SEARCH("VP",B777)))),"Calin RP",IF(AND(ISNUMBER(SEARCH("CALIN",B777)),ISNUMBER(SEARCH("VP",B777))),"Calin VP",IF(AND(ISNUMBER(SEARCH("MIO",B777)),OR(ISNUMBER(SEARCH("Vaisselle",B777)),ISNUMBER(SEARCH("vaisselle",B777)))),"Mio Liquid Vaisselle",IF(AND(ISNUMBER(SEARCH("MIO",B777)),ISNUMBER(SEARCH("Javel",B777))),"Mio Javel",IF(AND(ISNUMBER(SEARCH("MIO",B777)),ISNUMBER(SEARCH("Matic",B777))),"Mio Matic",IF(AND(ISNUMBER(SEARCH("MIO",B777)),OR(ISNUMBER(SEARCH("Détérgent",B777)),ISNUMBER(SEARCH("Poudre",B777)),ISNUMBER(SEARCH("Semi Auto",B777)),ISNUMBER(SEARCH("1KG",B777)),ISNUMBER(SEARCH("500G",B777)),ISNUMBER(SEARCH("10KG",B777)),ISNUMBER(SEARCH("1.5K",B777)),ISNUMBER(SEARCH("215G",B777)),ISNUMBER(SEARCH("350G",B777)),ISNUMBER(SEARCH("90G",B777)),ISNUMBER(SEARCH("Gold",B777)),ISNUMBER(SEARCH("Citron",B777)),ISNUMBER(SEARCH("Rose",B777)),ISNUMBER(SEARCH("Lessive",B777))),NOT(OR(ISNUMBER(SEARCH("Vaisselle",B777)),ISNUMBER(SEARCH("Javel",B777)),ISNUMBER(SEARCH("Matic",B777)),ISNUMBER(SEARCH("Nettoyant",B777)),ISNUMBER(SEARCH("Pâte",B777)),ISNUMBER(SEARCH("Lave",B777)),ISNUMBER(SEARCH("Détartrant",B777))))),"Mio main (1k+500gr)",IF(AND(ISNUMBER(SEARCH("PAPILLON",B777)),OR(ISNUMBER(SEARCH("Papier",B777)),ISNUMBER(SEARCH("Hygiénique",B777)),ISNUMBER(SEARCH("HYGIÉNIQUE",B777))),NOT(OR(ISNUMBER(SEARCH("Lingette",B777)),ISNUMBER(SEARCH("Mouchoir",B777))))),"Papillon Papier",IF(OR(ISNUMBER(SEARCH("TAJ AL SAHAR",B777)),ISNUMBER(SEARCH("TAJ BLADI",B777)),ISNUMBER(SEARCH("TAJ BELADI",B777)),ISNUMBER(SEARCH("Tilal Assahra",B777)),ISNUMBER(SEARCH("Jawharat Asahra",B777))),"TAJ SAHARA",IF(AND(OR(ISNUMBER(SEARCH("AL ITKANE",B777)),ISNUMBER(SEARCH("ALITKANE",B777)),ISNUMBER(SEARCH("PRESTO",B777))),NOT(OR(ISNUMBER(SEARCH("Thé",B777)),ISNUMBER(SEARCH("THE ",B777)),ISNUMBER(SEARCH("thé",B777)),ISNUMBER(SEARCH("SELHAM",B777)),ISNUMBER(SEARCH("LHAFLA",B777)),ISNUMBER(SEARCH("ZINE",B777)),ISNUMBER(SEARCH("tiyay",B777)),ISNUMBER(SEARCH("alouns",B777)),ISNUMBER(SEARCH("lmhrat",B777))))),"Al Itkrans + Presto",IF(OR(ISNUMBER(SEARCH("DALAA",B777)),ISNUMBER(SEARCH("CS-DALAA",B777)),ISNUMBER(SEARCH("DALINA",B777))),"Dalaa VP / Baqqal / RP",IF(OR(LEFT(UPPER(B777),4)="MIA ",LEFT(UPPER(B777),6)="CS-MIA"),"Mia",IF(OR(LEFT(UPPER(B777),5)="NOVA ",LEFT(UPPER(B777),7)="CS-NOVA"),"Nova",IF(OR(ISNUMBER(SEARCH("PRIMA ",B777)),ISNUMBER(SEARCH("CS-PRIMA",B777))),"Prima",IF(OR(ISNUMBER(SEARCH("Douceur",B777)),ISNUMBER(SEARCH("DOUCEUR",B777))),"Douceur",IF(OR(ISNUMBER(SEARCH("SANGO",B777)),ISNUMBER(SEARCH("CS-SANGO",B777))),"SANGO",IF(ISNUMBER(SEARCH("BLANDOUX",B777)),"Blandoux",IF(ISNUMBER(SEARCH("SHIWAMI",B777)),"Shiwame",IF(ISNUMBER(SEARCH("KELLOGG",B777)),"Kelloggs",IF(OR(ISNUMBER(SEARCH("TOBIGO",B777)),ISNUMBER(SEARCH("DWIST",B777))),"Tobigo",IF(OR(ISNUMBER(SEARCH("MARISOL",B777)),ISNUMBER(SEARCH("MARESOL",B777))),"Maresol",IF(OR(ISNUMBER(SEARCH("TAKIS",B777)),ISNUMBER(SEARCH("TAKYS",B777))),"TAKYS",IF(ISNUMBER(SEARCH("TAWIL",B777)),"Tawil",IF(ISNUMBER(SEARCH("FROMY",B777)),"Fromy",""))))))))))))))))))))))))</f>
        <v/>
      </c>
    </row>
    <row r="778" spans="1:3" ht="18" hidden="1" customHeight="1" x14ac:dyDescent="0.3">
      <c r="A778" s="3" t="str">
        <f>Products!A278</f>
        <v>ART01658</v>
      </c>
      <c r="B778" s="3" t="str">
        <f>Products!B278</f>
        <v>AL QUBTAN Thon Sauce Tomate 80G*3</v>
      </c>
      <c r="C778" s="3" t="str">
        <f>IF(OR(ISNUMBER(SEARCH("SELHAM",B778)),ISNUMBER(SEARCH("LHAFLA",B778)),ISNUMBER(SEARCH("ZINE",B778)),ISNUMBER(SEARCH("tiyay",B778)),ISNUMBER(SEARCH("alouns",B778)),ISNUMBER(SEARCH("lmhrat",B778))),"The Al Itkane",IF(AND(ISNUMBER(SEARCH("CALIN",B778)),ISNUMBER(SEARCH("RP",B778)),NOT(ISNUMBER(SEARCH("VP",B778)))),"Calin RP",IF(AND(ISNUMBER(SEARCH("CALIN",B778)),ISNUMBER(SEARCH("VP",B778))),"Calin VP",IF(AND(ISNUMBER(SEARCH("MIO",B778)),OR(ISNUMBER(SEARCH("Vaisselle",B778)),ISNUMBER(SEARCH("vaisselle",B778)))),"Mio Liquid Vaisselle",IF(AND(ISNUMBER(SEARCH("MIO",B778)),ISNUMBER(SEARCH("Javel",B778))),"Mio Javel",IF(AND(ISNUMBER(SEARCH("MIO",B778)),ISNUMBER(SEARCH("Matic",B778))),"Mio Matic",IF(AND(ISNUMBER(SEARCH("MIO",B778)),OR(ISNUMBER(SEARCH("Détérgent",B778)),ISNUMBER(SEARCH("Poudre",B778)),ISNUMBER(SEARCH("Semi Auto",B778)),ISNUMBER(SEARCH("1KG",B778)),ISNUMBER(SEARCH("500G",B778)),ISNUMBER(SEARCH("10KG",B778)),ISNUMBER(SEARCH("1.5K",B778)),ISNUMBER(SEARCH("215G",B778)),ISNUMBER(SEARCH("350G",B778)),ISNUMBER(SEARCH("90G",B778)),ISNUMBER(SEARCH("Gold",B778)),ISNUMBER(SEARCH("Citron",B778)),ISNUMBER(SEARCH("Rose",B778)),ISNUMBER(SEARCH("Lessive",B778))),NOT(OR(ISNUMBER(SEARCH("Vaisselle",B778)),ISNUMBER(SEARCH("Javel",B778)),ISNUMBER(SEARCH("Matic",B778)),ISNUMBER(SEARCH("Nettoyant",B778)),ISNUMBER(SEARCH("Pâte",B778)),ISNUMBER(SEARCH("Lave",B778)),ISNUMBER(SEARCH("Détartrant",B778))))),"Mio main (1k+500gr)",IF(AND(ISNUMBER(SEARCH("PAPILLON",B778)),OR(ISNUMBER(SEARCH("Papier",B778)),ISNUMBER(SEARCH("Hygiénique",B778)),ISNUMBER(SEARCH("HYGIÉNIQUE",B778))),NOT(OR(ISNUMBER(SEARCH("Lingette",B778)),ISNUMBER(SEARCH("Mouchoir",B778))))),"Papillon Papier",IF(OR(ISNUMBER(SEARCH("TAJ AL SAHAR",B778)),ISNUMBER(SEARCH("TAJ BLADI",B778)),ISNUMBER(SEARCH("TAJ BELADI",B778)),ISNUMBER(SEARCH("Tilal Assahra",B778)),ISNUMBER(SEARCH("Jawharat Asahra",B778))),"TAJ SAHARA",IF(AND(OR(ISNUMBER(SEARCH("AL ITKANE",B778)),ISNUMBER(SEARCH("ALITKANE",B778)),ISNUMBER(SEARCH("PRESTO",B778))),NOT(OR(ISNUMBER(SEARCH("Thé",B778)),ISNUMBER(SEARCH("THE ",B778)),ISNUMBER(SEARCH("thé",B778)),ISNUMBER(SEARCH("SELHAM",B778)),ISNUMBER(SEARCH("LHAFLA",B778)),ISNUMBER(SEARCH("ZINE",B778)),ISNUMBER(SEARCH("tiyay",B778)),ISNUMBER(SEARCH("alouns",B778)),ISNUMBER(SEARCH("lmhrat",B778))))),"Al Itkrans + Presto",IF(OR(ISNUMBER(SEARCH("DALAA",B778)),ISNUMBER(SEARCH("CS-DALAA",B778)),ISNUMBER(SEARCH("DALINA",B778))),"Dalaa VP / Baqqal / RP",IF(OR(LEFT(UPPER(B778),4)="MIA ",LEFT(UPPER(B778),6)="CS-MIA"),"Mia",IF(OR(LEFT(UPPER(B778),5)="NOVA ",LEFT(UPPER(B778),7)="CS-NOVA"),"Nova",IF(OR(ISNUMBER(SEARCH("PRIMA ",B778)),ISNUMBER(SEARCH("CS-PRIMA",B778))),"Prima",IF(OR(ISNUMBER(SEARCH("Douceur",B778)),ISNUMBER(SEARCH("DOUCEUR",B778))),"Douceur",IF(OR(ISNUMBER(SEARCH("SANGO",B778)),ISNUMBER(SEARCH("CS-SANGO",B778))),"SANGO",IF(ISNUMBER(SEARCH("BLANDOUX",B778)),"Blandoux",IF(ISNUMBER(SEARCH("SHIWAMI",B778)),"Shiwame",IF(ISNUMBER(SEARCH("KELLOGG",B778)),"Kelloggs",IF(OR(ISNUMBER(SEARCH("TOBIGO",B778)),ISNUMBER(SEARCH("DWIST",B778))),"Tobigo",IF(OR(ISNUMBER(SEARCH("MARISOL",B778)),ISNUMBER(SEARCH("MARESOL",B778))),"Maresol",IF(OR(ISNUMBER(SEARCH("TAKIS",B778)),ISNUMBER(SEARCH("TAKYS",B778))),"TAKYS",IF(ISNUMBER(SEARCH("TAWIL",B778)),"Tawil",IF(ISNUMBER(SEARCH("FROMY",B778)),"Fromy",""))))))))))))))))))))))))</f>
        <v/>
      </c>
    </row>
    <row r="779" spans="1:3" ht="18" hidden="1" customHeight="1" x14ac:dyDescent="0.3">
      <c r="A779" s="3" t="str">
        <f>Products!A279</f>
        <v>ART01656</v>
      </c>
      <c r="B779" s="3" t="str">
        <f>Products!B279</f>
        <v>FATIMA Confiture Fraise 300G</v>
      </c>
      <c r="C779" s="3" t="str">
        <f>IF(OR(ISNUMBER(SEARCH("SELHAM",B779)),ISNUMBER(SEARCH("LHAFLA",B779)),ISNUMBER(SEARCH("ZINE",B779)),ISNUMBER(SEARCH("tiyay",B779)),ISNUMBER(SEARCH("alouns",B779)),ISNUMBER(SEARCH("lmhrat",B779))),"The Al Itkane",IF(AND(ISNUMBER(SEARCH("CALIN",B779)),ISNUMBER(SEARCH("RP",B779)),NOT(ISNUMBER(SEARCH("VP",B779)))),"Calin RP",IF(AND(ISNUMBER(SEARCH("CALIN",B779)),ISNUMBER(SEARCH("VP",B779))),"Calin VP",IF(AND(ISNUMBER(SEARCH("MIO",B779)),OR(ISNUMBER(SEARCH("Vaisselle",B779)),ISNUMBER(SEARCH("vaisselle",B779)))),"Mio Liquid Vaisselle",IF(AND(ISNUMBER(SEARCH("MIO",B779)),ISNUMBER(SEARCH("Javel",B779))),"Mio Javel",IF(AND(ISNUMBER(SEARCH("MIO",B779)),ISNUMBER(SEARCH("Matic",B779))),"Mio Matic",IF(AND(ISNUMBER(SEARCH("MIO",B779)),OR(ISNUMBER(SEARCH("Détérgent",B779)),ISNUMBER(SEARCH("Poudre",B779)),ISNUMBER(SEARCH("Semi Auto",B779)),ISNUMBER(SEARCH("1KG",B779)),ISNUMBER(SEARCH("500G",B779)),ISNUMBER(SEARCH("10KG",B779)),ISNUMBER(SEARCH("1.5K",B779)),ISNUMBER(SEARCH("215G",B779)),ISNUMBER(SEARCH("350G",B779)),ISNUMBER(SEARCH("90G",B779)),ISNUMBER(SEARCH("Gold",B779)),ISNUMBER(SEARCH("Citron",B779)),ISNUMBER(SEARCH("Rose",B779)),ISNUMBER(SEARCH("Lessive",B779))),NOT(OR(ISNUMBER(SEARCH("Vaisselle",B779)),ISNUMBER(SEARCH("Javel",B779)),ISNUMBER(SEARCH("Matic",B779)),ISNUMBER(SEARCH("Nettoyant",B779)),ISNUMBER(SEARCH("Pâte",B779)),ISNUMBER(SEARCH("Lave",B779)),ISNUMBER(SEARCH("Détartrant",B779))))),"Mio main (1k+500gr)",IF(AND(ISNUMBER(SEARCH("PAPILLON",B779)),OR(ISNUMBER(SEARCH("Papier",B779)),ISNUMBER(SEARCH("Hygiénique",B779)),ISNUMBER(SEARCH("HYGIÉNIQUE",B779))),NOT(OR(ISNUMBER(SEARCH("Lingette",B779)),ISNUMBER(SEARCH("Mouchoir",B779))))),"Papillon Papier",IF(OR(ISNUMBER(SEARCH("TAJ AL SAHAR",B779)),ISNUMBER(SEARCH("TAJ BLADI",B779)),ISNUMBER(SEARCH("TAJ BELADI",B779)),ISNUMBER(SEARCH("Tilal Assahra",B779)),ISNUMBER(SEARCH("Jawharat Asahra",B779))),"TAJ SAHARA",IF(AND(OR(ISNUMBER(SEARCH("AL ITKANE",B779)),ISNUMBER(SEARCH("ALITKANE",B779)),ISNUMBER(SEARCH("PRESTO",B779))),NOT(OR(ISNUMBER(SEARCH("Thé",B779)),ISNUMBER(SEARCH("THE ",B779)),ISNUMBER(SEARCH("thé",B779)),ISNUMBER(SEARCH("SELHAM",B779)),ISNUMBER(SEARCH("LHAFLA",B779)),ISNUMBER(SEARCH("ZINE",B779)),ISNUMBER(SEARCH("tiyay",B779)),ISNUMBER(SEARCH("alouns",B779)),ISNUMBER(SEARCH("lmhrat",B779))))),"Al Itkrans + Presto",IF(OR(ISNUMBER(SEARCH("DALAA",B779)),ISNUMBER(SEARCH("CS-DALAA",B779)),ISNUMBER(SEARCH("DALINA",B779))),"Dalaa VP / Baqqal / RP",IF(OR(LEFT(UPPER(B779),4)="MIA ",LEFT(UPPER(B779),6)="CS-MIA"),"Mia",IF(OR(LEFT(UPPER(B779),5)="NOVA ",LEFT(UPPER(B779),7)="CS-NOVA"),"Nova",IF(OR(ISNUMBER(SEARCH("PRIMA ",B779)),ISNUMBER(SEARCH("CS-PRIMA",B779))),"Prima",IF(OR(ISNUMBER(SEARCH("Douceur",B779)),ISNUMBER(SEARCH("DOUCEUR",B779))),"Douceur",IF(OR(ISNUMBER(SEARCH("SANGO",B779)),ISNUMBER(SEARCH("CS-SANGO",B779))),"SANGO",IF(ISNUMBER(SEARCH("BLANDOUX",B779)),"Blandoux",IF(ISNUMBER(SEARCH("SHIWAMI",B779)),"Shiwame",IF(ISNUMBER(SEARCH("KELLOGG",B779)),"Kelloggs",IF(OR(ISNUMBER(SEARCH("TOBIGO",B779)),ISNUMBER(SEARCH("DWIST",B779))),"Tobigo",IF(OR(ISNUMBER(SEARCH("MARISOL",B779)),ISNUMBER(SEARCH("MARESOL",B779))),"Maresol",IF(OR(ISNUMBER(SEARCH("TAKIS",B779)),ISNUMBER(SEARCH("TAKYS",B779))),"TAKYS",IF(ISNUMBER(SEARCH("TAWIL",B779)),"Tawil",IF(ISNUMBER(SEARCH("FROMY",B779)),"Fromy",""))))))))))))))))))))))))</f>
        <v/>
      </c>
    </row>
    <row r="780" spans="1:3" ht="18" hidden="1" customHeight="1" x14ac:dyDescent="0.3">
      <c r="A780" s="3" t="str">
        <f>Products!A280</f>
        <v>ART01653</v>
      </c>
      <c r="B780" s="3" t="str">
        <f>Products!B280</f>
        <v>BENSIYED Miel 1.6kg</v>
      </c>
      <c r="C780" s="3" t="str">
        <f>IF(OR(ISNUMBER(SEARCH("SELHAM",B780)),ISNUMBER(SEARCH("LHAFLA",B780)),ISNUMBER(SEARCH("ZINE",B780)),ISNUMBER(SEARCH("tiyay",B780)),ISNUMBER(SEARCH("alouns",B780)),ISNUMBER(SEARCH("lmhrat",B780))),"The Al Itkane",IF(AND(ISNUMBER(SEARCH("CALIN",B780)),ISNUMBER(SEARCH("RP",B780)),NOT(ISNUMBER(SEARCH("VP",B780)))),"Calin RP",IF(AND(ISNUMBER(SEARCH("CALIN",B780)),ISNUMBER(SEARCH("VP",B780))),"Calin VP",IF(AND(ISNUMBER(SEARCH("MIO",B780)),OR(ISNUMBER(SEARCH("Vaisselle",B780)),ISNUMBER(SEARCH("vaisselle",B780)))),"Mio Liquid Vaisselle",IF(AND(ISNUMBER(SEARCH("MIO",B780)),ISNUMBER(SEARCH("Javel",B780))),"Mio Javel",IF(AND(ISNUMBER(SEARCH("MIO",B780)),ISNUMBER(SEARCH("Matic",B780))),"Mio Matic",IF(AND(ISNUMBER(SEARCH("MIO",B780)),OR(ISNUMBER(SEARCH("Détérgent",B780)),ISNUMBER(SEARCH("Poudre",B780)),ISNUMBER(SEARCH("Semi Auto",B780)),ISNUMBER(SEARCH("1KG",B780)),ISNUMBER(SEARCH("500G",B780)),ISNUMBER(SEARCH("10KG",B780)),ISNUMBER(SEARCH("1.5K",B780)),ISNUMBER(SEARCH("215G",B780)),ISNUMBER(SEARCH("350G",B780)),ISNUMBER(SEARCH("90G",B780)),ISNUMBER(SEARCH("Gold",B780)),ISNUMBER(SEARCH("Citron",B780)),ISNUMBER(SEARCH("Rose",B780)),ISNUMBER(SEARCH("Lessive",B780))),NOT(OR(ISNUMBER(SEARCH("Vaisselle",B780)),ISNUMBER(SEARCH("Javel",B780)),ISNUMBER(SEARCH("Matic",B780)),ISNUMBER(SEARCH("Nettoyant",B780)),ISNUMBER(SEARCH("Pâte",B780)),ISNUMBER(SEARCH("Lave",B780)),ISNUMBER(SEARCH("Détartrant",B780))))),"Mio main (1k+500gr)",IF(AND(ISNUMBER(SEARCH("PAPILLON",B780)),OR(ISNUMBER(SEARCH("Papier",B780)),ISNUMBER(SEARCH("Hygiénique",B780)),ISNUMBER(SEARCH("HYGIÉNIQUE",B780))),NOT(OR(ISNUMBER(SEARCH("Lingette",B780)),ISNUMBER(SEARCH("Mouchoir",B780))))),"Papillon Papier",IF(OR(ISNUMBER(SEARCH("TAJ AL SAHAR",B780)),ISNUMBER(SEARCH("TAJ BLADI",B780)),ISNUMBER(SEARCH("TAJ BELADI",B780)),ISNUMBER(SEARCH("Tilal Assahra",B780)),ISNUMBER(SEARCH("Jawharat Asahra",B780))),"TAJ SAHARA",IF(AND(OR(ISNUMBER(SEARCH("AL ITKANE",B780)),ISNUMBER(SEARCH("ALITKANE",B780)),ISNUMBER(SEARCH("PRESTO",B780))),NOT(OR(ISNUMBER(SEARCH("Thé",B780)),ISNUMBER(SEARCH("THE ",B780)),ISNUMBER(SEARCH("thé",B780)),ISNUMBER(SEARCH("SELHAM",B780)),ISNUMBER(SEARCH("LHAFLA",B780)),ISNUMBER(SEARCH("ZINE",B780)),ISNUMBER(SEARCH("tiyay",B780)),ISNUMBER(SEARCH("alouns",B780)),ISNUMBER(SEARCH("lmhrat",B780))))),"Al Itkrans + Presto",IF(OR(ISNUMBER(SEARCH("DALAA",B780)),ISNUMBER(SEARCH("CS-DALAA",B780)),ISNUMBER(SEARCH("DALINA",B780))),"Dalaa VP / Baqqal / RP",IF(OR(LEFT(UPPER(B780),4)="MIA ",LEFT(UPPER(B780),6)="CS-MIA"),"Mia",IF(OR(LEFT(UPPER(B780),5)="NOVA ",LEFT(UPPER(B780),7)="CS-NOVA"),"Nova",IF(OR(ISNUMBER(SEARCH("PRIMA ",B780)),ISNUMBER(SEARCH("CS-PRIMA",B780))),"Prima",IF(OR(ISNUMBER(SEARCH("Douceur",B780)),ISNUMBER(SEARCH("DOUCEUR",B780))),"Douceur",IF(OR(ISNUMBER(SEARCH("SANGO",B780)),ISNUMBER(SEARCH("CS-SANGO",B780))),"SANGO",IF(ISNUMBER(SEARCH("BLANDOUX",B780)),"Blandoux",IF(ISNUMBER(SEARCH("SHIWAMI",B780)),"Shiwame",IF(ISNUMBER(SEARCH("KELLOGG",B780)),"Kelloggs",IF(OR(ISNUMBER(SEARCH("TOBIGO",B780)),ISNUMBER(SEARCH("DWIST",B780))),"Tobigo",IF(OR(ISNUMBER(SEARCH("MARISOL",B780)),ISNUMBER(SEARCH("MARESOL",B780))),"Maresol",IF(OR(ISNUMBER(SEARCH("TAKIS",B780)),ISNUMBER(SEARCH("TAKYS",B780))),"TAKYS",IF(ISNUMBER(SEARCH("TAWIL",B780)),"Tawil",IF(ISNUMBER(SEARCH("FROMY",B780)),"Fromy",""))))))))))))))))))))))))</f>
        <v/>
      </c>
    </row>
    <row r="781" spans="1:3" ht="18" hidden="1" customHeight="1" x14ac:dyDescent="0.3">
      <c r="A781" s="3" t="str">
        <f>Products!A281</f>
        <v>ART01657</v>
      </c>
      <c r="B781" s="3" t="str">
        <f>Products!B281</f>
        <v>BARAANI Confiture Abricot 300G</v>
      </c>
      <c r="C781" s="3" t="str">
        <f>IF(OR(ISNUMBER(SEARCH("SELHAM",B781)),ISNUMBER(SEARCH("LHAFLA",B781)),ISNUMBER(SEARCH("ZINE",B781)),ISNUMBER(SEARCH("tiyay",B781)),ISNUMBER(SEARCH("alouns",B781)),ISNUMBER(SEARCH("lmhrat",B781))),"The Al Itkane",IF(AND(ISNUMBER(SEARCH("CALIN",B781)),ISNUMBER(SEARCH("RP",B781)),NOT(ISNUMBER(SEARCH("VP",B781)))),"Calin RP",IF(AND(ISNUMBER(SEARCH("CALIN",B781)),ISNUMBER(SEARCH("VP",B781))),"Calin VP",IF(AND(ISNUMBER(SEARCH("MIO",B781)),OR(ISNUMBER(SEARCH("Vaisselle",B781)),ISNUMBER(SEARCH("vaisselle",B781)))),"Mio Liquid Vaisselle",IF(AND(ISNUMBER(SEARCH("MIO",B781)),ISNUMBER(SEARCH("Javel",B781))),"Mio Javel",IF(AND(ISNUMBER(SEARCH("MIO",B781)),ISNUMBER(SEARCH("Matic",B781))),"Mio Matic",IF(AND(ISNUMBER(SEARCH("MIO",B781)),OR(ISNUMBER(SEARCH("Détérgent",B781)),ISNUMBER(SEARCH("Poudre",B781)),ISNUMBER(SEARCH("Semi Auto",B781)),ISNUMBER(SEARCH("1KG",B781)),ISNUMBER(SEARCH("500G",B781)),ISNUMBER(SEARCH("10KG",B781)),ISNUMBER(SEARCH("1.5K",B781)),ISNUMBER(SEARCH("215G",B781)),ISNUMBER(SEARCH("350G",B781)),ISNUMBER(SEARCH("90G",B781)),ISNUMBER(SEARCH("Gold",B781)),ISNUMBER(SEARCH("Citron",B781)),ISNUMBER(SEARCH("Rose",B781)),ISNUMBER(SEARCH("Lessive",B781))),NOT(OR(ISNUMBER(SEARCH("Vaisselle",B781)),ISNUMBER(SEARCH("Javel",B781)),ISNUMBER(SEARCH("Matic",B781)),ISNUMBER(SEARCH("Nettoyant",B781)),ISNUMBER(SEARCH("Pâte",B781)),ISNUMBER(SEARCH("Lave",B781)),ISNUMBER(SEARCH("Détartrant",B781))))),"Mio main (1k+500gr)",IF(AND(ISNUMBER(SEARCH("PAPILLON",B781)),OR(ISNUMBER(SEARCH("Papier",B781)),ISNUMBER(SEARCH("Hygiénique",B781)),ISNUMBER(SEARCH("HYGIÉNIQUE",B781))),NOT(OR(ISNUMBER(SEARCH("Lingette",B781)),ISNUMBER(SEARCH("Mouchoir",B781))))),"Papillon Papier",IF(OR(ISNUMBER(SEARCH("TAJ AL SAHAR",B781)),ISNUMBER(SEARCH("TAJ BLADI",B781)),ISNUMBER(SEARCH("TAJ BELADI",B781)),ISNUMBER(SEARCH("Tilal Assahra",B781)),ISNUMBER(SEARCH("Jawharat Asahra",B781))),"TAJ SAHARA",IF(AND(OR(ISNUMBER(SEARCH("AL ITKANE",B781)),ISNUMBER(SEARCH("ALITKANE",B781)),ISNUMBER(SEARCH("PRESTO",B781))),NOT(OR(ISNUMBER(SEARCH("Thé",B781)),ISNUMBER(SEARCH("THE ",B781)),ISNUMBER(SEARCH("thé",B781)),ISNUMBER(SEARCH("SELHAM",B781)),ISNUMBER(SEARCH("LHAFLA",B781)),ISNUMBER(SEARCH("ZINE",B781)),ISNUMBER(SEARCH("tiyay",B781)),ISNUMBER(SEARCH("alouns",B781)),ISNUMBER(SEARCH("lmhrat",B781))))),"Al Itkrans + Presto",IF(OR(ISNUMBER(SEARCH("DALAA",B781)),ISNUMBER(SEARCH("CS-DALAA",B781)),ISNUMBER(SEARCH("DALINA",B781))),"Dalaa VP / Baqqal / RP",IF(OR(LEFT(UPPER(B781),4)="MIA ",LEFT(UPPER(B781),6)="CS-MIA"),"Mia",IF(OR(LEFT(UPPER(B781),5)="NOVA ",LEFT(UPPER(B781),7)="CS-NOVA"),"Nova",IF(OR(ISNUMBER(SEARCH("PRIMA ",B781)),ISNUMBER(SEARCH("CS-PRIMA",B781))),"Prima",IF(OR(ISNUMBER(SEARCH("Douceur",B781)),ISNUMBER(SEARCH("DOUCEUR",B781))),"Douceur",IF(OR(ISNUMBER(SEARCH("SANGO",B781)),ISNUMBER(SEARCH("CS-SANGO",B781))),"SANGO",IF(ISNUMBER(SEARCH("BLANDOUX",B781)),"Blandoux",IF(ISNUMBER(SEARCH("SHIWAMI",B781)),"Shiwame",IF(ISNUMBER(SEARCH("KELLOGG",B781)),"Kelloggs",IF(OR(ISNUMBER(SEARCH("TOBIGO",B781)),ISNUMBER(SEARCH("DWIST",B781))),"Tobigo",IF(OR(ISNUMBER(SEARCH("MARISOL",B781)),ISNUMBER(SEARCH("MARESOL",B781))),"Maresol",IF(OR(ISNUMBER(SEARCH("TAKIS",B781)),ISNUMBER(SEARCH("TAKYS",B781))),"TAKYS",IF(ISNUMBER(SEARCH("TAWIL",B781)),"Tawil",IF(ISNUMBER(SEARCH("FROMY",B781)),"Fromy",""))))))))))))))))))))))))</f>
        <v/>
      </c>
    </row>
    <row r="782" spans="1:3" ht="18" hidden="1" customHeight="1" x14ac:dyDescent="0.3">
      <c r="A782" s="3" t="str">
        <f>Products!A282</f>
        <v>ART02327</v>
      </c>
      <c r="B782" s="3" t="str">
        <f>Products!B282</f>
        <v>NORIA Fromage Edam 90GX30</v>
      </c>
      <c r="C782" s="3" t="str">
        <f>IF(OR(ISNUMBER(SEARCH("SELHAM",B782)),ISNUMBER(SEARCH("LHAFLA",B782)),ISNUMBER(SEARCH("ZINE",B782)),ISNUMBER(SEARCH("tiyay",B782)),ISNUMBER(SEARCH("alouns",B782)),ISNUMBER(SEARCH("lmhrat",B782))),"The Al Itkane",IF(AND(ISNUMBER(SEARCH("CALIN",B782)),ISNUMBER(SEARCH("RP",B782)),NOT(ISNUMBER(SEARCH("VP",B782)))),"Calin RP",IF(AND(ISNUMBER(SEARCH("CALIN",B782)),ISNUMBER(SEARCH("VP",B782))),"Calin VP",IF(AND(ISNUMBER(SEARCH("MIO",B782)),OR(ISNUMBER(SEARCH("Vaisselle",B782)),ISNUMBER(SEARCH("vaisselle",B782)))),"Mio Liquid Vaisselle",IF(AND(ISNUMBER(SEARCH("MIO",B782)),ISNUMBER(SEARCH("Javel",B782))),"Mio Javel",IF(AND(ISNUMBER(SEARCH("MIO",B782)),ISNUMBER(SEARCH("Matic",B782))),"Mio Matic",IF(AND(ISNUMBER(SEARCH("MIO",B782)),OR(ISNUMBER(SEARCH("Détérgent",B782)),ISNUMBER(SEARCH("Poudre",B782)),ISNUMBER(SEARCH("Semi Auto",B782)),ISNUMBER(SEARCH("1KG",B782)),ISNUMBER(SEARCH("500G",B782)),ISNUMBER(SEARCH("10KG",B782)),ISNUMBER(SEARCH("1.5K",B782)),ISNUMBER(SEARCH("215G",B782)),ISNUMBER(SEARCH("350G",B782)),ISNUMBER(SEARCH("90G",B782)),ISNUMBER(SEARCH("Gold",B782)),ISNUMBER(SEARCH("Citron",B782)),ISNUMBER(SEARCH("Rose",B782)),ISNUMBER(SEARCH("Lessive",B782))),NOT(OR(ISNUMBER(SEARCH("Vaisselle",B782)),ISNUMBER(SEARCH("Javel",B782)),ISNUMBER(SEARCH("Matic",B782)),ISNUMBER(SEARCH("Nettoyant",B782)),ISNUMBER(SEARCH("Pâte",B782)),ISNUMBER(SEARCH("Lave",B782)),ISNUMBER(SEARCH("Détartrant",B782))))),"Mio main (1k+500gr)",IF(AND(ISNUMBER(SEARCH("PAPILLON",B782)),OR(ISNUMBER(SEARCH("Papier",B782)),ISNUMBER(SEARCH("Hygiénique",B782)),ISNUMBER(SEARCH("HYGIÉNIQUE",B782))),NOT(OR(ISNUMBER(SEARCH("Lingette",B782)),ISNUMBER(SEARCH("Mouchoir",B782))))),"Papillon Papier",IF(OR(ISNUMBER(SEARCH("TAJ AL SAHAR",B782)),ISNUMBER(SEARCH("TAJ BLADI",B782)),ISNUMBER(SEARCH("TAJ BELADI",B782)),ISNUMBER(SEARCH("Tilal Assahra",B782)),ISNUMBER(SEARCH("Jawharat Asahra",B782))),"TAJ SAHARA",IF(AND(OR(ISNUMBER(SEARCH("AL ITKANE",B782)),ISNUMBER(SEARCH("ALITKANE",B782)),ISNUMBER(SEARCH("PRESTO",B782))),NOT(OR(ISNUMBER(SEARCH("Thé",B782)),ISNUMBER(SEARCH("THE ",B782)),ISNUMBER(SEARCH("thé",B782)),ISNUMBER(SEARCH("SELHAM",B782)),ISNUMBER(SEARCH("LHAFLA",B782)),ISNUMBER(SEARCH("ZINE",B782)),ISNUMBER(SEARCH("tiyay",B782)),ISNUMBER(SEARCH("alouns",B782)),ISNUMBER(SEARCH("lmhrat",B782))))),"Al Itkrans + Presto",IF(OR(ISNUMBER(SEARCH("DALAA",B782)),ISNUMBER(SEARCH("CS-DALAA",B782)),ISNUMBER(SEARCH("DALINA",B782))),"Dalaa VP / Baqqal / RP",IF(OR(LEFT(UPPER(B782),4)="MIA ",LEFT(UPPER(B782),6)="CS-MIA"),"Mia",IF(OR(LEFT(UPPER(B782),5)="NOVA ",LEFT(UPPER(B782),7)="CS-NOVA"),"Nova",IF(OR(ISNUMBER(SEARCH("PRIMA ",B782)),ISNUMBER(SEARCH("CS-PRIMA",B782))),"Prima",IF(OR(ISNUMBER(SEARCH("Douceur",B782)),ISNUMBER(SEARCH("DOUCEUR",B782))),"Douceur",IF(OR(ISNUMBER(SEARCH("SANGO",B782)),ISNUMBER(SEARCH("CS-SANGO",B782))),"SANGO",IF(ISNUMBER(SEARCH("BLANDOUX",B782)),"Blandoux",IF(ISNUMBER(SEARCH("SHIWAMI",B782)),"Shiwame",IF(ISNUMBER(SEARCH("KELLOGG",B782)),"Kelloggs",IF(OR(ISNUMBER(SEARCH("TOBIGO",B782)),ISNUMBER(SEARCH("DWIST",B782))),"Tobigo",IF(OR(ISNUMBER(SEARCH("MARISOL",B782)),ISNUMBER(SEARCH("MARESOL",B782))),"Maresol",IF(OR(ISNUMBER(SEARCH("TAKIS",B782)),ISNUMBER(SEARCH("TAKYS",B782))),"TAKYS",IF(ISNUMBER(SEARCH("TAWIL",B782)),"Tawil",IF(ISNUMBER(SEARCH("FROMY",B782)),"Fromy",""))))))))))))))))))))))))</f>
        <v/>
      </c>
    </row>
    <row r="783" spans="1:3" ht="18" hidden="1" customHeight="1" x14ac:dyDescent="0.3">
      <c r="A783" s="3" t="str">
        <f>Products!A284</f>
        <v>ART02332</v>
      </c>
      <c r="B783" s="3" t="str">
        <f>Products!B284</f>
        <v>JUVER DISFRUTA Orange 330MLX18</v>
      </c>
      <c r="C783" s="3" t="str">
        <f>IF(OR(ISNUMBER(SEARCH("SELHAM",B783)),ISNUMBER(SEARCH("LHAFLA",B783)),ISNUMBER(SEARCH("ZINE",B783)),ISNUMBER(SEARCH("tiyay",B783)),ISNUMBER(SEARCH("alouns",B783)),ISNUMBER(SEARCH("lmhrat",B783))),"The Al Itkane",IF(AND(ISNUMBER(SEARCH("CALIN",B783)),ISNUMBER(SEARCH("RP",B783)),NOT(ISNUMBER(SEARCH("VP",B783)))),"Calin RP",IF(AND(ISNUMBER(SEARCH("CALIN",B783)),ISNUMBER(SEARCH("VP",B783))),"Calin VP",IF(AND(ISNUMBER(SEARCH("MIO",B783)),OR(ISNUMBER(SEARCH("Vaisselle",B783)),ISNUMBER(SEARCH("vaisselle",B783)))),"Mio Liquid Vaisselle",IF(AND(ISNUMBER(SEARCH("MIO",B783)),ISNUMBER(SEARCH("Javel",B783))),"Mio Javel",IF(AND(ISNUMBER(SEARCH("MIO",B783)),ISNUMBER(SEARCH("Matic",B783))),"Mio Matic",IF(AND(ISNUMBER(SEARCH("MIO",B783)),OR(ISNUMBER(SEARCH("Détérgent",B783)),ISNUMBER(SEARCH("Poudre",B783)),ISNUMBER(SEARCH("Semi Auto",B783)),ISNUMBER(SEARCH("1KG",B783)),ISNUMBER(SEARCH("500G",B783)),ISNUMBER(SEARCH("10KG",B783)),ISNUMBER(SEARCH("1.5K",B783)),ISNUMBER(SEARCH("215G",B783)),ISNUMBER(SEARCH("350G",B783)),ISNUMBER(SEARCH("90G",B783)),ISNUMBER(SEARCH("Gold",B783)),ISNUMBER(SEARCH("Citron",B783)),ISNUMBER(SEARCH("Rose",B783)),ISNUMBER(SEARCH("Lessive",B783))),NOT(OR(ISNUMBER(SEARCH("Vaisselle",B783)),ISNUMBER(SEARCH("Javel",B783)),ISNUMBER(SEARCH("Matic",B783)),ISNUMBER(SEARCH("Nettoyant",B783)),ISNUMBER(SEARCH("Pâte",B783)),ISNUMBER(SEARCH("Lave",B783)),ISNUMBER(SEARCH("Détartrant",B783))))),"Mio main (1k+500gr)",IF(AND(ISNUMBER(SEARCH("PAPILLON",B783)),OR(ISNUMBER(SEARCH("Papier",B783)),ISNUMBER(SEARCH("Hygiénique",B783)),ISNUMBER(SEARCH("HYGIÉNIQUE",B783))),NOT(OR(ISNUMBER(SEARCH("Lingette",B783)),ISNUMBER(SEARCH("Mouchoir",B783))))),"Papillon Papier",IF(OR(ISNUMBER(SEARCH("TAJ AL SAHAR",B783)),ISNUMBER(SEARCH("TAJ BLADI",B783)),ISNUMBER(SEARCH("TAJ BELADI",B783)),ISNUMBER(SEARCH("Tilal Assahra",B783)),ISNUMBER(SEARCH("Jawharat Asahra",B783))),"TAJ SAHARA",IF(AND(OR(ISNUMBER(SEARCH("AL ITKANE",B783)),ISNUMBER(SEARCH("ALITKANE",B783)),ISNUMBER(SEARCH("PRESTO",B783))),NOT(OR(ISNUMBER(SEARCH("Thé",B783)),ISNUMBER(SEARCH("THE ",B783)),ISNUMBER(SEARCH("thé",B783)),ISNUMBER(SEARCH("SELHAM",B783)),ISNUMBER(SEARCH("LHAFLA",B783)),ISNUMBER(SEARCH("ZINE",B783)),ISNUMBER(SEARCH("tiyay",B783)),ISNUMBER(SEARCH("alouns",B783)),ISNUMBER(SEARCH("lmhrat",B783))))),"Al Itkrans + Presto",IF(OR(ISNUMBER(SEARCH("DALAA",B783)),ISNUMBER(SEARCH("CS-DALAA",B783)),ISNUMBER(SEARCH("DALINA",B783))),"Dalaa VP / Baqqal / RP",IF(OR(LEFT(UPPER(B783),4)="MIA ",LEFT(UPPER(B783),6)="CS-MIA"),"Mia",IF(OR(LEFT(UPPER(B783),5)="NOVA ",LEFT(UPPER(B783),7)="CS-NOVA"),"Nova",IF(OR(ISNUMBER(SEARCH("PRIMA ",B783)),ISNUMBER(SEARCH("CS-PRIMA",B783))),"Prima",IF(OR(ISNUMBER(SEARCH("Douceur",B783)),ISNUMBER(SEARCH("DOUCEUR",B783))),"Douceur",IF(OR(ISNUMBER(SEARCH("SANGO",B783)),ISNUMBER(SEARCH("CS-SANGO",B783))),"SANGO",IF(ISNUMBER(SEARCH("BLANDOUX",B783)),"Blandoux",IF(ISNUMBER(SEARCH("SHIWAMI",B783)),"Shiwame",IF(ISNUMBER(SEARCH("KELLOGG",B783)),"Kelloggs",IF(OR(ISNUMBER(SEARCH("TOBIGO",B783)),ISNUMBER(SEARCH("DWIST",B783))),"Tobigo",IF(OR(ISNUMBER(SEARCH("MARISOL",B783)),ISNUMBER(SEARCH("MARESOL",B783))),"Maresol",IF(OR(ISNUMBER(SEARCH("TAKIS",B783)),ISNUMBER(SEARCH("TAKYS",B783))),"TAKYS",IF(ISNUMBER(SEARCH("TAWIL",B783)),"Tawil",IF(ISNUMBER(SEARCH("FROMY",B783)),"Fromy",""))))))))))))))))))))))))</f>
        <v/>
      </c>
    </row>
    <row r="784" spans="1:3" ht="18" hidden="1" customHeight="1" x14ac:dyDescent="0.3">
      <c r="A784" s="3" t="str">
        <f>Products!A285</f>
        <v>ART02331</v>
      </c>
      <c r="B784" s="3" t="str">
        <f>Products!B285</f>
        <v>JUVER DISFRUTA Mangue 30X 200ML</v>
      </c>
      <c r="C784" s="3" t="str">
        <f>IF(OR(ISNUMBER(SEARCH("SELHAM",B784)),ISNUMBER(SEARCH("LHAFLA",B784)),ISNUMBER(SEARCH("ZINE",B784)),ISNUMBER(SEARCH("tiyay",B784)),ISNUMBER(SEARCH("alouns",B784)),ISNUMBER(SEARCH("lmhrat",B784))),"The Al Itkane",IF(AND(ISNUMBER(SEARCH("CALIN",B784)),ISNUMBER(SEARCH("RP",B784)),NOT(ISNUMBER(SEARCH("VP",B784)))),"Calin RP",IF(AND(ISNUMBER(SEARCH("CALIN",B784)),ISNUMBER(SEARCH("VP",B784))),"Calin VP",IF(AND(ISNUMBER(SEARCH("MIO",B784)),OR(ISNUMBER(SEARCH("Vaisselle",B784)),ISNUMBER(SEARCH("vaisselle",B784)))),"Mio Liquid Vaisselle",IF(AND(ISNUMBER(SEARCH("MIO",B784)),ISNUMBER(SEARCH("Javel",B784))),"Mio Javel",IF(AND(ISNUMBER(SEARCH("MIO",B784)),ISNUMBER(SEARCH("Matic",B784))),"Mio Matic",IF(AND(ISNUMBER(SEARCH("MIO",B784)),OR(ISNUMBER(SEARCH("Détérgent",B784)),ISNUMBER(SEARCH("Poudre",B784)),ISNUMBER(SEARCH("Semi Auto",B784)),ISNUMBER(SEARCH("1KG",B784)),ISNUMBER(SEARCH("500G",B784)),ISNUMBER(SEARCH("10KG",B784)),ISNUMBER(SEARCH("1.5K",B784)),ISNUMBER(SEARCH("215G",B784)),ISNUMBER(SEARCH("350G",B784)),ISNUMBER(SEARCH("90G",B784)),ISNUMBER(SEARCH("Gold",B784)),ISNUMBER(SEARCH("Citron",B784)),ISNUMBER(SEARCH("Rose",B784)),ISNUMBER(SEARCH("Lessive",B784))),NOT(OR(ISNUMBER(SEARCH("Vaisselle",B784)),ISNUMBER(SEARCH("Javel",B784)),ISNUMBER(SEARCH("Matic",B784)),ISNUMBER(SEARCH("Nettoyant",B784)),ISNUMBER(SEARCH("Pâte",B784)),ISNUMBER(SEARCH("Lave",B784)),ISNUMBER(SEARCH("Détartrant",B784))))),"Mio main (1k+500gr)",IF(AND(ISNUMBER(SEARCH("PAPILLON",B784)),OR(ISNUMBER(SEARCH("Papier",B784)),ISNUMBER(SEARCH("Hygiénique",B784)),ISNUMBER(SEARCH("HYGIÉNIQUE",B784))),NOT(OR(ISNUMBER(SEARCH("Lingette",B784)),ISNUMBER(SEARCH("Mouchoir",B784))))),"Papillon Papier",IF(OR(ISNUMBER(SEARCH("TAJ AL SAHAR",B784)),ISNUMBER(SEARCH("TAJ BLADI",B784)),ISNUMBER(SEARCH("TAJ BELADI",B784)),ISNUMBER(SEARCH("Tilal Assahra",B784)),ISNUMBER(SEARCH("Jawharat Asahra",B784))),"TAJ SAHARA",IF(AND(OR(ISNUMBER(SEARCH("AL ITKANE",B784)),ISNUMBER(SEARCH("ALITKANE",B784)),ISNUMBER(SEARCH("PRESTO",B784))),NOT(OR(ISNUMBER(SEARCH("Thé",B784)),ISNUMBER(SEARCH("THE ",B784)),ISNUMBER(SEARCH("thé",B784)),ISNUMBER(SEARCH("SELHAM",B784)),ISNUMBER(SEARCH("LHAFLA",B784)),ISNUMBER(SEARCH("ZINE",B784)),ISNUMBER(SEARCH("tiyay",B784)),ISNUMBER(SEARCH("alouns",B784)),ISNUMBER(SEARCH("lmhrat",B784))))),"Al Itkrans + Presto",IF(OR(ISNUMBER(SEARCH("DALAA",B784)),ISNUMBER(SEARCH("CS-DALAA",B784)),ISNUMBER(SEARCH("DALINA",B784))),"Dalaa VP / Baqqal / RP",IF(OR(LEFT(UPPER(B784),4)="MIA ",LEFT(UPPER(B784),6)="CS-MIA"),"Mia",IF(OR(LEFT(UPPER(B784),5)="NOVA ",LEFT(UPPER(B784),7)="CS-NOVA"),"Nova",IF(OR(ISNUMBER(SEARCH("PRIMA ",B784)),ISNUMBER(SEARCH("CS-PRIMA",B784))),"Prima",IF(OR(ISNUMBER(SEARCH("Douceur",B784)),ISNUMBER(SEARCH("DOUCEUR",B784))),"Douceur",IF(OR(ISNUMBER(SEARCH("SANGO",B784)),ISNUMBER(SEARCH("CS-SANGO",B784))),"SANGO",IF(ISNUMBER(SEARCH("BLANDOUX",B784)),"Blandoux",IF(ISNUMBER(SEARCH("SHIWAMI",B784)),"Shiwame",IF(ISNUMBER(SEARCH("KELLOGG",B784)),"Kelloggs",IF(OR(ISNUMBER(SEARCH("TOBIGO",B784)),ISNUMBER(SEARCH("DWIST",B784))),"Tobigo",IF(OR(ISNUMBER(SEARCH("MARISOL",B784)),ISNUMBER(SEARCH("MARESOL",B784))),"Maresol",IF(OR(ISNUMBER(SEARCH("TAKIS",B784)),ISNUMBER(SEARCH("TAKYS",B784))),"TAKYS",IF(ISNUMBER(SEARCH("TAWIL",B784)),"Tawil",IF(ISNUMBER(SEARCH("FROMY",B784)),"Fromy",""))))))))))))))))))))))))</f>
        <v/>
      </c>
    </row>
    <row r="785" spans="1:3" ht="18" hidden="1" customHeight="1" x14ac:dyDescent="0.3">
      <c r="A785" s="3" t="str">
        <f>Products!A286</f>
        <v>ART02340</v>
      </c>
      <c r="B785" s="3" t="str">
        <f>Products!B286</f>
        <v>JUVER DISFRUTA Peche 330MLX18</v>
      </c>
      <c r="C785" s="3" t="str">
        <f>IF(OR(ISNUMBER(SEARCH("SELHAM",B785)),ISNUMBER(SEARCH("LHAFLA",B785)),ISNUMBER(SEARCH("ZINE",B785)),ISNUMBER(SEARCH("tiyay",B785)),ISNUMBER(SEARCH("alouns",B785)),ISNUMBER(SEARCH("lmhrat",B785))),"The Al Itkane",IF(AND(ISNUMBER(SEARCH("CALIN",B785)),ISNUMBER(SEARCH("RP",B785)),NOT(ISNUMBER(SEARCH("VP",B785)))),"Calin RP",IF(AND(ISNUMBER(SEARCH("CALIN",B785)),ISNUMBER(SEARCH("VP",B785))),"Calin VP",IF(AND(ISNUMBER(SEARCH("MIO",B785)),OR(ISNUMBER(SEARCH("Vaisselle",B785)),ISNUMBER(SEARCH("vaisselle",B785)))),"Mio Liquid Vaisselle",IF(AND(ISNUMBER(SEARCH("MIO",B785)),ISNUMBER(SEARCH("Javel",B785))),"Mio Javel",IF(AND(ISNUMBER(SEARCH("MIO",B785)),ISNUMBER(SEARCH("Matic",B785))),"Mio Matic",IF(AND(ISNUMBER(SEARCH("MIO",B785)),OR(ISNUMBER(SEARCH("Détérgent",B785)),ISNUMBER(SEARCH("Poudre",B785)),ISNUMBER(SEARCH("Semi Auto",B785)),ISNUMBER(SEARCH("1KG",B785)),ISNUMBER(SEARCH("500G",B785)),ISNUMBER(SEARCH("10KG",B785)),ISNUMBER(SEARCH("1.5K",B785)),ISNUMBER(SEARCH("215G",B785)),ISNUMBER(SEARCH("350G",B785)),ISNUMBER(SEARCH("90G",B785)),ISNUMBER(SEARCH("Gold",B785)),ISNUMBER(SEARCH("Citron",B785)),ISNUMBER(SEARCH("Rose",B785)),ISNUMBER(SEARCH("Lessive",B785))),NOT(OR(ISNUMBER(SEARCH("Vaisselle",B785)),ISNUMBER(SEARCH("Javel",B785)),ISNUMBER(SEARCH("Matic",B785)),ISNUMBER(SEARCH("Nettoyant",B785)),ISNUMBER(SEARCH("Pâte",B785)),ISNUMBER(SEARCH("Lave",B785)),ISNUMBER(SEARCH("Détartrant",B785))))),"Mio main (1k+500gr)",IF(AND(ISNUMBER(SEARCH("PAPILLON",B785)),OR(ISNUMBER(SEARCH("Papier",B785)),ISNUMBER(SEARCH("Hygiénique",B785)),ISNUMBER(SEARCH("HYGIÉNIQUE",B785))),NOT(OR(ISNUMBER(SEARCH("Lingette",B785)),ISNUMBER(SEARCH("Mouchoir",B785))))),"Papillon Papier",IF(OR(ISNUMBER(SEARCH("TAJ AL SAHAR",B785)),ISNUMBER(SEARCH("TAJ BLADI",B785)),ISNUMBER(SEARCH("TAJ BELADI",B785)),ISNUMBER(SEARCH("Tilal Assahra",B785)),ISNUMBER(SEARCH("Jawharat Asahra",B785))),"TAJ SAHARA",IF(AND(OR(ISNUMBER(SEARCH("AL ITKANE",B785)),ISNUMBER(SEARCH("ALITKANE",B785)),ISNUMBER(SEARCH("PRESTO",B785))),NOT(OR(ISNUMBER(SEARCH("Thé",B785)),ISNUMBER(SEARCH("THE ",B785)),ISNUMBER(SEARCH("thé",B785)),ISNUMBER(SEARCH("SELHAM",B785)),ISNUMBER(SEARCH("LHAFLA",B785)),ISNUMBER(SEARCH("ZINE",B785)),ISNUMBER(SEARCH("tiyay",B785)),ISNUMBER(SEARCH("alouns",B785)),ISNUMBER(SEARCH("lmhrat",B785))))),"Al Itkrans + Presto",IF(OR(ISNUMBER(SEARCH("DALAA",B785)),ISNUMBER(SEARCH("CS-DALAA",B785)),ISNUMBER(SEARCH("DALINA",B785))),"Dalaa VP / Baqqal / RP",IF(OR(LEFT(UPPER(B785),4)="MIA ",LEFT(UPPER(B785),6)="CS-MIA"),"Mia",IF(OR(LEFT(UPPER(B785),5)="NOVA ",LEFT(UPPER(B785),7)="CS-NOVA"),"Nova",IF(OR(ISNUMBER(SEARCH("PRIMA ",B785)),ISNUMBER(SEARCH("CS-PRIMA",B785))),"Prima",IF(OR(ISNUMBER(SEARCH("Douceur",B785)),ISNUMBER(SEARCH("DOUCEUR",B785))),"Douceur",IF(OR(ISNUMBER(SEARCH("SANGO",B785)),ISNUMBER(SEARCH("CS-SANGO",B785))),"SANGO",IF(ISNUMBER(SEARCH("BLANDOUX",B785)),"Blandoux",IF(ISNUMBER(SEARCH("SHIWAMI",B785)),"Shiwame",IF(ISNUMBER(SEARCH("KELLOGG",B785)),"Kelloggs",IF(OR(ISNUMBER(SEARCH("TOBIGO",B785)),ISNUMBER(SEARCH("DWIST",B785))),"Tobigo",IF(OR(ISNUMBER(SEARCH("MARISOL",B785)),ISNUMBER(SEARCH("MARESOL",B785))),"Maresol",IF(OR(ISNUMBER(SEARCH("TAKIS",B785)),ISNUMBER(SEARCH("TAKYS",B785))),"TAKYS",IF(ISNUMBER(SEARCH("TAWIL",B785)),"Tawil",IF(ISNUMBER(SEARCH("FROMY",B785)),"Fromy",""))))))))))))))))))))))))</f>
        <v/>
      </c>
    </row>
    <row r="786" spans="1:3" ht="18" hidden="1" customHeight="1" x14ac:dyDescent="0.3">
      <c r="A786" s="3" t="str">
        <f>Products!A287</f>
        <v>ART02339</v>
      </c>
      <c r="B786" s="3" t="str">
        <f>Products!B287</f>
        <v>JUVER DISFRUTA Ananas 330MLX18</v>
      </c>
      <c r="C786" s="3" t="str">
        <f>IF(OR(ISNUMBER(SEARCH("SELHAM",B786)),ISNUMBER(SEARCH("LHAFLA",B786)),ISNUMBER(SEARCH("ZINE",B786)),ISNUMBER(SEARCH("tiyay",B786)),ISNUMBER(SEARCH("alouns",B786)),ISNUMBER(SEARCH("lmhrat",B786))),"The Al Itkane",IF(AND(ISNUMBER(SEARCH("CALIN",B786)),ISNUMBER(SEARCH("RP",B786)),NOT(ISNUMBER(SEARCH("VP",B786)))),"Calin RP",IF(AND(ISNUMBER(SEARCH("CALIN",B786)),ISNUMBER(SEARCH("VP",B786))),"Calin VP",IF(AND(ISNUMBER(SEARCH("MIO",B786)),OR(ISNUMBER(SEARCH("Vaisselle",B786)),ISNUMBER(SEARCH("vaisselle",B786)))),"Mio Liquid Vaisselle",IF(AND(ISNUMBER(SEARCH("MIO",B786)),ISNUMBER(SEARCH("Javel",B786))),"Mio Javel",IF(AND(ISNUMBER(SEARCH("MIO",B786)),ISNUMBER(SEARCH("Matic",B786))),"Mio Matic",IF(AND(ISNUMBER(SEARCH("MIO",B786)),OR(ISNUMBER(SEARCH("Détérgent",B786)),ISNUMBER(SEARCH("Poudre",B786)),ISNUMBER(SEARCH("Semi Auto",B786)),ISNUMBER(SEARCH("1KG",B786)),ISNUMBER(SEARCH("500G",B786)),ISNUMBER(SEARCH("10KG",B786)),ISNUMBER(SEARCH("1.5K",B786)),ISNUMBER(SEARCH("215G",B786)),ISNUMBER(SEARCH("350G",B786)),ISNUMBER(SEARCH("90G",B786)),ISNUMBER(SEARCH("Gold",B786)),ISNUMBER(SEARCH("Citron",B786)),ISNUMBER(SEARCH("Rose",B786)),ISNUMBER(SEARCH("Lessive",B786))),NOT(OR(ISNUMBER(SEARCH("Vaisselle",B786)),ISNUMBER(SEARCH("Javel",B786)),ISNUMBER(SEARCH("Matic",B786)),ISNUMBER(SEARCH("Nettoyant",B786)),ISNUMBER(SEARCH("Pâte",B786)),ISNUMBER(SEARCH("Lave",B786)),ISNUMBER(SEARCH("Détartrant",B786))))),"Mio main (1k+500gr)",IF(AND(ISNUMBER(SEARCH("PAPILLON",B786)),OR(ISNUMBER(SEARCH("Papier",B786)),ISNUMBER(SEARCH("Hygiénique",B786)),ISNUMBER(SEARCH("HYGIÉNIQUE",B786))),NOT(OR(ISNUMBER(SEARCH("Lingette",B786)),ISNUMBER(SEARCH("Mouchoir",B786))))),"Papillon Papier",IF(OR(ISNUMBER(SEARCH("TAJ AL SAHAR",B786)),ISNUMBER(SEARCH("TAJ BLADI",B786)),ISNUMBER(SEARCH("TAJ BELADI",B786)),ISNUMBER(SEARCH("Tilal Assahra",B786)),ISNUMBER(SEARCH("Jawharat Asahra",B786))),"TAJ SAHARA",IF(AND(OR(ISNUMBER(SEARCH("AL ITKANE",B786)),ISNUMBER(SEARCH("ALITKANE",B786)),ISNUMBER(SEARCH("PRESTO",B786))),NOT(OR(ISNUMBER(SEARCH("Thé",B786)),ISNUMBER(SEARCH("THE ",B786)),ISNUMBER(SEARCH("thé",B786)),ISNUMBER(SEARCH("SELHAM",B786)),ISNUMBER(SEARCH("LHAFLA",B786)),ISNUMBER(SEARCH("ZINE",B786)),ISNUMBER(SEARCH("tiyay",B786)),ISNUMBER(SEARCH("alouns",B786)),ISNUMBER(SEARCH("lmhrat",B786))))),"Al Itkrans + Presto",IF(OR(ISNUMBER(SEARCH("DALAA",B786)),ISNUMBER(SEARCH("CS-DALAA",B786)),ISNUMBER(SEARCH("DALINA",B786))),"Dalaa VP / Baqqal / RP",IF(OR(LEFT(UPPER(B786),4)="MIA ",LEFT(UPPER(B786),6)="CS-MIA"),"Mia",IF(OR(LEFT(UPPER(B786),5)="NOVA ",LEFT(UPPER(B786),7)="CS-NOVA"),"Nova",IF(OR(ISNUMBER(SEARCH("PRIMA ",B786)),ISNUMBER(SEARCH("CS-PRIMA",B786))),"Prima",IF(OR(ISNUMBER(SEARCH("Douceur",B786)),ISNUMBER(SEARCH("DOUCEUR",B786))),"Douceur",IF(OR(ISNUMBER(SEARCH("SANGO",B786)),ISNUMBER(SEARCH("CS-SANGO",B786))),"SANGO",IF(ISNUMBER(SEARCH("BLANDOUX",B786)),"Blandoux",IF(ISNUMBER(SEARCH("SHIWAMI",B786)),"Shiwame",IF(ISNUMBER(SEARCH("KELLOGG",B786)),"Kelloggs",IF(OR(ISNUMBER(SEARCH("TOBIGO",B786)),ISNUMBER(SEARCH("DWIST",B786))),"Tobigo",IF(OR(ISNUMBER(SEARCH("MARISOL",B786)),ISNUMBER(SEARCH("MARESOL",B786))),"Maresol",IF(OR(ISNUMBER(SEARCH("TAKIS",B786)),ISNUMBER(SEARCH("TAKYS",B786))),"TAKYS",IF(ISNUMBER(SEARCH("TAWIL",B786)),"Tawil",IF(ISNUMBER(SEARCH("FROMY",B786)),"Fromy",""))))))))))))))))))))))))</f>
        <v/>
      </c>
    </row>
    <row r="787" spans="1:3" ht="18" hidden="1" customHeight="1" x14ac:dyDescent="0.3">
      <c r="A787" s="3" t="str">
        <f>Products!A288</f>
        <v>ART02341</v>
      </c>
      <c r="B787" s="3" t="str">
        <f>Products!B288</f>
        <v>JUVER DISFRUTA 10Fruits+10 vitamins 330MLX18</v>
      </c>
      <c r="C787" s="3" t="str">
        <f>IF(OR(ISNUMBER(SEARCH("SELHAM",B787)),ISNUMBER(SEARCH("LHAFLA",B787)),ISNUMBER(SEARCH("ZINE",B787)),ISNUMBER(SEARCH("tiyay",B787)),ISNUMBER(SEARCH("alouns",B787)),ISNUMBER(SEARCH("lmhrat",B787))),"The Al Itkane",IF(AND(ISNUMBER(SEARCH("CALIN",B787)),ISNUMBER(SEARCH("RP",B787)),NOT(ISNUMBER(SEARCH("VP",B787)))),"Calin RP",IF(AND(ISNUMBER(SEARCH("CALIN",B787)),ISNUMBER(SEARCH("VP",B787))),"Calin VP",IF(AND(ISNUMBER(SEARCH("MIO",B787)),OR(ISNUMBER(SEARCH("Vaisselle",B787)),ISNUMBER(SEARCH("vaisselle",B787)))),"Mio Liquid Vaisselle",IF(AND(ISNUMBER(SEARCH("MIO",B787)),ISNUMBER(SEARCH("Javel",B787))),"Mio Javel",IF(AND(ISNUMBER(SEARCH("MIO",B787)),ISNUMBER(SEARCH("Matic",B787))),"Mio Matic",IF(AND(ISNUMBER(SEARCH("MIO",B787)),OR(ISNUMBER(SEARCH("Détérgent",B787)),ISNUMBER(SEARCH("Poudre",B787)),ISNUMBER(SEARCH("Semi Auto",B787)),ISNUMBER(SEARCH("1KG",B787)),ISNUMBER(SEARCH("500G",B787)),ISNUMBER(SEARCH("10KG",B787)),ISNUMBER(SEARCH("1.5K",B787)),ISNUMBER(SEARCH("215G",B787)),ISNUMBER(SEARCH("350G",B787)),ISNUMBER(SEARCH("90G",B787)),ISNUMBER(SEARCH("Gold",B787)),ISNUMBER(SEARCH("Citron",B787)),ISNUMBER(SEARCH("Rose",B787)),ISNUMBER(SEARCH("Lessive",B787))),NOT(OR(ISNUMBER(SEARCH("Vaisselle",B787)),ISNUMBER(SEARCH("Javel",B787)),ISNUMBER(SEARCH("Matic",B787)),ISNUMBER(SEARCH("Nettoyant",B787)),ISNUMBER(SEARCH("Pâte",B787)),ISNUMBER(SEARCH("Lave",B787)),ISNUMBER(SEARCH("Détartrant",B787))))),"Mio main (1k+500gr)",IF(AND(ISNUMBER(SEARCH("PAPILLON",B787)),OR(ISNUMBER(SEARCH("Papier",B787)),ISNUMBER(SEARCH("Hygiénique",B787)),ISNUMBER(SEARCH("HYGIÉNIQUE",B787))),NOT(OR(ISNUMBER(SEARCH("Lingette",B787)),ISNUMBER(SEARCH("Mouchoir",B787))))),"Papillon Papier",IF(OR(ISNUMBER(SEARCH("TAJ AL SAHAR",B787)),ISNUMBER(SEARCH("TAJ BLADI",B787)),ISNUMBER(SEARCH("TAJ BELADI",B787)),ISNUMBER(SEARCH("Tilal Assahra",B787)),ISNUMBER(SEARCH("Jawharat Asahra",B787))),"TAJ SAHARA",IF(AND(OR(ISNUMBER(SEARCH("AL ITKANE",B787)),ISNUMBER(SEARCH("ALITKANE",B787)),ISNUMBER(SEARCH("PRESTO",B787))),NOT(OR(ISNUMBER(SEARCH("Thé",B787)),ISNUMBER(SEARCH("THE ",B787)),ISNUMBER(SEARCH("thé",B787)),ISNUMBER(SEARCH("SELHAM",B787)),ISNUMBER(SEARCH("LHAFLA",B787)),ISNUMBER(SEARCH("ZINE",B787)),ISNUMBER(SEARCH("tiyay",B787)),ISNUMBER(SEARCH("alouns",B787)),ISNUMBER(SEARCH("lmhrat",B787))))),"Al Itkrans + Presto",IF(OR(ISNUMBER(SEARCH("DALAA",B787)),ISNUMBER(SEARCH("CS-DALAA",B787)),ISNUMBER(SEARCH("DALINA",B787))),"Dalaa VP / Baqqal / RP",IF(OR(LEFT(UPPER(B787),4)="MIA ",LEFT(UPPER(B787),6)="CS-MIA"),"Mia",IF(OR(LEFT(UPPER(B787),5)="NOVA ",LEFT(UPPER(B787),7)="CS-NOVA"),"Nova",IF(OR(ISNUMBER(SEARCH("PRIMA ",B787)),ISNUMBER(SEARCH("CS-PRIMA",B787))),"Prima",IF(OR(ISNUMBER(SEARCH("Douceur",B787)),ISNUMBER(SEARCH("DOUCEUR",B787))),"Douceur",IF(OR(ISNUMBER(SEARCH("SANGO",B787)),ISNUMBER(SEARCH("CS-SANGO",B787))),"SANGO",IF(ISNUMBER(SEARCH("BLANDOUX",B787)),"Blandoux",IF(ISNUMBER(SEARCH("SHIWAMI",B787)),"Shiwame",IF(ISNUMBER(SEARCH("KELLOGG",B787)),"Kelloggs",IF(OR(ISNUMBER(SEARCH("TOBIGO",B787)),ISNUMBER(SEARCH("DWIST",B787))),"Tobigo",IF(OR(ISNUMBER(SEARCH("MARISOL",B787)),ISNUMBER(SEARCH("MARESOL",B787))),"Maresol",IF(OR(ISNUMBER(SEARCH("TAKIS",B787)),ISNUMBER(SEARCH("TAKYS",B787))),"TAKYS",IF(ISNUMBER(SEARCH("TAWIL",B787)),"Tawil",IF(ISNUMBER(SEARCH("FROMY",B787)),"Fromy",""))))))))))))))))))))))))</f>
        <v/>
      </c>
    </row>
    <row r="788" spans="1:3" ht="18" hidden="1" customHeight="1" x14ac:dyDescent="0.3">
      <c r="A788" s="3" t="str">
        <f>Products!A291</f>
        <v>ART02186</v>
      </c>
      <c r="B788" s="3" t="str">
        <f>Products!B291</f>
        <v>DOVE Advanced Care Unscented 74G</v>
      </c>
      <c r="C788" s="3" t="str">
        <f>IF(OR(ISNUMBER(SEARCH("SELHAM",B788)),ISNUMBER(SEARCH("LHAFLA",B788)),ISNUMBER(SEARCH("ZINE",B788)),ISNUMBER(SEARCH("tiyay",B788)),ISNUMBER(SEARCH("alouns",B788)),ISNUMBER(SEARCH("lmhrat",B788))),"The Al Itkane",IF(AND(ISNUMBER(SEARCH("CALIN",B788)),ISNUMBER(SEARCH("RP",B788)),NOT(ISNUMBER(SEARCH("VP",B788)))),"Calin RP",IF(AND(ISNUMBER(SEARCH("CALIN",B788)),ISNUMBER(SEARCH("VP",B788))),"Calin VP",IF(AND(ISNUMBER(SEARCH("MIO",B788)),OR(ISNUMBER(SEARCH("Vaisselle",B788)),ISNUMBER(SEARCH("vaisselle",B788)))),"Mio Liquid Vaisselle",IF(AND(ISNUMBER(SEARCH("MIO",B788)),ISNUMBER(SEARCH("Javel",B788))),"Mio Javel",IF(AND(ISNUMBER(SEARCH("MIO",B788)),ISNUMBER(SEARCH("Matic",B788))),"Mio Matic",IF(AND(ISNUMBER(SEARCH("MIO",B788)),OR(ISNUMBER(SEARCH("Détérgent",B788)),ISNUMBER(SEARCH("Poudre",B788)),ISNUMBER(SEARCH("Semi Auto",B788)),ISNUMBER(SEARCH("1KG",B788)),ISNUMBER(SEARCH("500G",B788)),ISNUMBER(SEARCH("10KG",B788)),ISNUMBER(SEARCH("1.5K",B788)),ISNUMBER(SEARCH("215G",B788)),ISNUMBER(SEARCH("350G",B788)),ISNUMBER(SEARCH("90G",B788)),ISNUMBER(SEARCH("Gold",B788)),ISNUMBER(SEARCH("Citron",B788)),ISNUMBER(SEARCH("Rose",B788)),ISNUMBER(SEARCH("Lessive",B788))),NOT(OR(ISNUMBER(SEARCH("Vaisselle",B788)),ISNUMBER(SEARCH("Javel",B788)),ISNUMBER(SEARCH("Matic",B788)),ISNUMBER(SEARCH("Nettoyant",B788)),ISNUMBER(SEARCH("Pâte",B788)),ISNUMBER(SEARCH("Lave",B788)),ISNUMBER(SEARCH("Détartrant",B788))))),"Mio main (1k+500gr)",IF(AND(ISNUMBER(SEARCH("PAPILLON",B788)),OR(ISNUMBER(SEARCH("Papier",B788)),ISNUMBER(SEARCH("Hygiénique",B788)),ISNUMBER(SEARCH("HYGIÉNIQUE",B788))),NOT(OR(ISNUMBER(SEARCH("Lingette",B788)),ISNUMBER(SEARCH("Mouchoir",B788))))),"Papillon Papier",IF(OR(ISNUMBER(SEARCH("TAJ AL SAHAR",B788)),ISNUMBER(SEARCH("TAJ BLADI",B788)),ISNUMBER(SEARCH("TAJ BELADI",B788)),ISNUMBER(SEARCH("Tilal Assahra",B788)),ISNUMBER(SEARCH("Jawharat Asahra",B788))),"TAJ SAHARA",IF(AND(OR(ISNUMBER(SEARCH("AL ITKANE",B788)),ISNUMBER(SEARCH("ALITKANE",B788)),ISNUMBER(SEARCH("PRESTO",B788))),NOT(OR(ISNUMBER(SEARCH("Thé",B788)),ISNUMBER(SEARCH("THE ",B788)),ISNUMBER(SEARCH("thé",B788)),ISNUMBER(SEARCH("SELHAM",B788)),ISNUMBER(SEARCH("LHAFLA",B788)),ISNUMBER(SEARCH("ZINE",B788)),ISNUMBER(SEARCH("tiyay",B788)),ISNUMBER(SEARCH("alouns",B788)),ISNUMBER(SEARCH("lmhrat",B788))))),"Al Itkrans + Presto",IF(OR(ISNUMBER(SEARCH("DALAA",B788)),ISNUMBER(SEARCH("CS-DALAA",B788)),ISNUMBER(SEARCH("DALINA",B788))),"Dalaa VP / Baqqal / RP",IF(OR(LEFT(UPPER(B788),4)="MIA ",LEFT(UPPER(B788),6)="CS-MIA"),"Mia",IF(OR(LEFT(UPPER(B788),5)="NOVA ",LEFT(UPPER(B788),7)="CS-NOVA"),"Nova",IF(OR(ISNUMBER(SEARCH("PRIMA ",B788)),ISNUMBER(SEARCH("CS-PRIMA",B788))),"Prima",IF(OR(ISNUMBER(SEARCH("Douceur",B788)),ISNUMBER(SEARCH("DOUCEUR",B788))),"Douceur",IF(OR(ISNUMBER(SEARCH("SANGO",B788)),ISNUMBER(SEARCH("CS-SANGO",B788))),"SANGO",IF(ISNUMBER(SEARCH("BLANDOUX",B788)),"Blandoux",IF(ISNUMBER(SEARCH("SHIWAMI",B788)),"Shiwame",IF(ISNUMBER(SEARCH("KELLOGG",B788)),"Kelloggs",IF(OR(ISNUMBER(SEARCH("TOBIGO",B788)),ISNUMBER(SEARCH("DWIST",B788))),"Tobigo",IF(OR(ISNUMBER(SEARCH("MARISOL",B788)),ISNUMBER(SEARCH("MARESOL",B788))),"Maresol",IF(OR(ISNUMBER(SEARCH("TAKIS",B788)),ISNUMBER(SEARCH("TAKYS",B788))),"TAKYS",IF(ISNUMBER(SEARCH("TAWIL",B788)),"Tawil",IF(ISNUMBER(SEARCH("FROMY",B788)),"Fromy",""))))))))))))))))))))))))</f>
        <v/>
      </c>
    </row>
    <row r="789" spans="1:3" ht="18" hidden="1" customHeight="1" x14ac:dyDescent="0.3">
      <c r="A789" s="3" t="str">
        <f>Products!A292</f>
        <v>ART02210</v>
      </c>
      <c r="B789" s="3" t="str">
        <f>Products!B292</f>
        <v>DOVE Original 50ML</v>
      </c>
      <c r="C789" s="3" t="str">
        <f>IF(OR(ISNUMBER(SEARCH("SELHAM",B789)),ISNUMBER(SEARCH("LHAFLA",B789)),ISNUMBER(SEARCH("ZINE",B789)),ISNUMBER(SEARCH("tiyay",B789)),ISNUMBER(SEARCH("alouns",B789)),ISNUMBER(SEARCH("lmhrat",B789))),"The Al Itkane",IF(AND(ISNUMBER(SEARCH("CALIN",B789)),ISNUMBER(SEARCH("RP",B789)),NOT(ISNUMBER(SEARCH("VP",B789)))),"Calin RP",IF(AND(ISNUMBER(SEARCH("CALIN",B789)),ISNUMBER(SEARCH("VP",B789))),"Calin VP",IF(AND(ISNUMBER(SEARCH("MIO",B789)),OR(ISNUMBER(SEARCH("Vaisselle",B789)),ISNUMBER(SEARCH("vaisselle",B789)))),"Mio Liquid Vaisselle",IF(AND(ISNUMBER(SEARCH("MIO",B789)),ISNUMBER(SEARCH("Javel",B789))),"Mio Javel",IF(AND(ISNUMBER(SEARCH("MIO",B789)),ISNUMBER(SEARCH("Matic",B789))),"Mio Matic",IF(AND(ISNUMBER(SEARCH("MIO",B789)),OR(ISNUMBER(SEARCH("Détérgent",B789)),ISNUMBER(SEARCH("Poudre",B789)),ISNUMBER(SEARCH("Semi Auto",B789)),ISNUMBER(SEARCH("1KG",B789)),ISNUMBER(SEARCH("500G",B789)),ISNUMBER(SEARCH("10KG",B789)),ISNUMBER(SEARCH("1.5K",B789)),ISNUMBER(SEARCH("215G",B789)),ISNUMBER(SEARCH("350G",B789)),ISNUMBER(SEARCH("90G",B789)),ISNUMBER(SEARCH("Gold",B789)),ISNUMBER(SEARCH("Citron",B789)),ISNUMBER(SEARCH("Rose",B789)),ISNUMBER(SEARCH("Lessive",B789))),NOT(OR(ISNUMBER(SEARCH("Vaisselle",B789)),ISNUMBER(SEARCH("Javel",B789)),ISNUMBER(SEARCH("Matic",B789)),ISNUMBER(SEARCH("Nettoyant",B789)),ISNUMBER(SEARCH("Pâte",B789)),ISNUMBER(SEARCH("Lave",B789)),ISNUMBER(SEARCH("Détartrant",B789))))),"Mio main (1k+500gr)",IF(AND(ISNUMBER(SEARCH("PAPILLON",B789)),OR(ISNUMBER(SEARCH("Papier",B789)),ISNUMBER(SEARCH("Hygiénique",B789)),ISNUMBER(SEARCH("HYGIÉNIQUE",B789))),NOT(OR(ISNUMBER(SEARCH("Lingette",B789)),ISNUMBER(SEARCH("Mouchoir",B789))))),"Papillon Papier",IF(OR(ISNUMBER(SEARCH("TAJ AL SAHAR",B789)),ISNUMBER(SEARCH("TAJ BLADI",B789)),ISNUMBER(SEARCH("TAJ BELADI",B789)),ISNUMBER(SEARCH("Tilal Assahra",B789)),ISNUMBER(SEARCH("Jawharat Asahra",B789))),"TAJ SAHARA",IF(AND(OR(ISNUMBER(SEARCH("AL ITKANE",B789)),ISNUMBER(SEARCH("ALITKANE",B789)),ISNUMBER(SEARCH("PRESTO",B789))),NOT(OR(ISNUMBER(SEARCH("Thé",B789)),ISNUMBER(SEARCH("THE ",B789)),ISNUMBER(SEARCH("thé",B789)),ISNUMBER(SEARCH("SELHAM",B789)),ISNUMBER(SEARCH("LHAFLA",B789)),ISNUMBER(SEARCH("ZINE",B789)),ISNUMBER(SEARCH("tiyay",B789)),ISNUMBER(SEARCH("alouns",B789)),ISNUMBER(SEARCH("lmhrat",B789))))),"Al Itkrans + Presto",IF(OR(ISNUMBER(SEARCH("DALAA",B789)),ISNUMBER(SEARCH("CS-DALAA",B789)),ISNUMBER(SEARCH("DALINA",B789))),"Dalaa VP / Baqqal / RP",IF(OR(LEFT(UPPER(B789),4)="MIA ",LEFT(UPPER(B789),6)="CS-MIA"),"Mia",IF(OR(LEFT(UPPER(B789),5)="NOVA ",LEFT(UPPER(B789),7)="CS-NOVA"),"Nova",IF(OR(ISNUMBER(SEARCH("PRIMA ",B789)),ISNUMBER(SEARCH("CS-PRIMA",B789))),"Prima",IF(OR(ISNUMBER(SEARCH("Douceur",B789)),ISNUMBER(SEARCH("DOUCEUR",B789))),"Douceur",IF(OR(ISNUMBER(SEARCH("SANGO",B789)),ISNUMBER(SEARCH("CS-SANGO",B789))),"SANGO",IF(ISNUMBER(SEARCH("BLANDOUX",B789)),"Blandoux",IF(ISNUMBER(SEARCH("SHIWAMI",B789)),"Shiwame",IF(ISNUMBER(SEARCH("KELLOGG",B789)),"Kelloggs",IF(OR(ISNUMBER(SEARCH("TOBIGO",B789)),ISNUMBER(SEARCH("DWIST",B789))),"Tobigo",IF(OR(ISNUMBER(SEARCH("MARISOL",B789)),ISNUMBER(SEARCH("MARESOL",B789))),"Maresol",IF(OR(ISNUMBER(SEARCH("TAKIS",B789)),ISNUMBER(SEARCH("TAKYS",B789))),"TAKYS",IF(ISNUMBER(SEARCH("TAWIL",B789)),"Tawil",IF(ISNUMBER(SEARCH("FROMY",B789)),"Fromy",""))))))))))))))))))))))))</f>
        <v/>
      </c>
    </row>
    <row r="790" spans="1:3" ht="18" hidden="1" customHeight="1" x14ac:dyDescent="0.3">
      <c r="A790" s="3" t="str">
        <f>Products!A293</f>
        <v>ART01650</v>
      </c>
      <c r="B790" s="3" t="str">
        <f>Products!B293</f>
        <v>BAHIA PET 1.5L</v>
      </c>
      <c r="C790" s="3" t="str">
        <f>IF(OR(ISNUMBER(SEARCH("SELHAM",B790)),ISNUMBER(SEARCH("LHAFLA",B790)),ISNUMBER(SEARCH("ZINE",B790)),ISNUMBER(SEARCH("tiyay",B790)),ISNUMBER(SEARCH("alouns",B790)),ISNUMBER(SEARCH("lmhrat",B790))),"The Al Itkane",IF(AND(ISNUMBER(SEARCH("CALIN",B790)),ISNUMBER(SEARCH("RP",B790)),NOT(ISNUMBER(SEARCH("VP",B790)))),"Calin RP",IF(AND(ISNUMBER(SEARCH("CALIN",B790)),ISNUMBER(SEARCH("VP",B790))),"Calin VP",IF(AND(ISNUMBER(SEARCH("MIO",B790)),OR(ISNUMBER(SEARCH("Vaisselle",B790)),ISNUMBER(SEARCH("vaisselle",B790)))),"Mio Liquid Vaisselle",IF(AND(ISNUMBER(SEARCH("MIO",B790)),ISNUMBER(SEARCH("Javel",B790))),"Mio Javel",IF(AND(ISNUMBER(SEARCH("MIO",B790)),ISNUMBER(SEARCH("Matic",B790))),"Mio Matic",IF(AND(ISNUMBER(SEARCH("MIO",B790)),OR(ISNUMBER(SEARCH("Détérgent",B790)),ISNUMBER(SEARCH("Poudre",B790)),ISNUMBER(SEARCH("Semi Auto",B790)),ISNUMBER(SEARCH("1KG",B790)),ISNUMBER(SEARCH("500G",B790)),ISNUMBER(SEARCH("10KG",B790)),ISNUMBER(SEARCH("1.5K",B790)),ISNUMBER(SEARCH("215G",B790)),ISNUMBER(SEARCH("350G",B790)),ISNUMBER(SEARCH("90G",B790)),ISNUMBER(SEARCH("Gold",B790)),ISNUMBER(SEARCH("Citron",B790)),ISNUMBER(SEARCH("Rose",B790)),ISNUMBER(SEARCH("Lessive",B790))),NOT(OR(ISNUMBER(SEARCH("Vaisselle",B790)),ISNUMBER(SEARCH("Javel",B790)),ISNUMBER(SEARCH("Matic",B790)),ISNUMBER(SEARCH("Nettoyant",B790)),ISNUMBER(SEARCH("Pâte",B790)),ISNUMBER(SEARCH("Lave",B790)),ISNUMBER(SEARCH("Détartrant",B790))))),"Mio main (1k+500gr)",IF(AND(ISNUMBER(SEARCH("PAPILLON",B790)),OR(ISNUMBER(SEARCH("Papier",B790)),ISNUMBER(SEARCH("Hygiénique",B790)),ISNUMBER(SEARCH("HYGIÉNIQUE",B790))),NOT(OR(ISNUMBER(SEARCH("Lingette",B790)),ISNUMBER(SEARCH("Mouchoir",B790))))),"Papillon Papier",IF(OR(ISNUMBER(SEARCH("TAJ AL SAHAR",B790)),ISNUMBER(SEARCH("TAJ BLADI",B790)),ISNUMBER(SEARCH("TAJ BELADI",B790)),ISNUMBER(SEARCH("Tilal Assahra",B790)),ISNUMBER(SEARCH("Jawharat Asahra",B790))),"TAJ SAHARA",IF(AND(OR(ISNUMBER(SEARCH("AL ITKANE",B790)),ISNUMBER(SEARCH("ALITKANE",B790)),ISNUMBER(SEARCH("PRESTO",B790))),NOT(OR(ISNUMBER(SEARCH("Thé",B790)),ISNUMBER(SEARCH("THE ",B790)),ISNUMBER(SEARCH("thé",B790)),ISNUMBER(SEARCH("SELHAM",B790)),ISNUMBER(SEARCH("LHAFLA",B790)),ISNUMBER(SEARCH("ZINE",B790)),ISNUMBER(SEARCH("tiyay",B790)),ISNUMBER(SEARCH("alouns",B790)),ISNUMBER(SEARCH("lmhrat",B790))))),"Al Itkrans + Presto",IF(OR(ISNUMBER(SEARCH("DALAA",B790)),ISNUMBER(SEARCH("CS-DALAA",B790)),ISNUMBER(SEARCH("DALINA",B790))),"Dalaa VP / Baqqal / RP",IF(OR(LEFT(UPPER(B790),4)="MIA ",LEFT(UPPER(B790),6)="CS-MIA"),"Mia",IF(OR(LEFT(UPPER(B790),5)="NOVA ",LEFT(UPPER(B790),7)="CS-NOVA"),"Nova",IF(OR(ISNUMBER(SEARCH("PRIMA ",B790)),ISNUMBER(SEARCH("CS-PRIMA",B790))),"Prima",IF(OR(ISNUMBER(SEARCH("Douceur",B790)),ISNUMBER(SEARCH("DOUCEUR",B790))),"Douceur",IF(OR(ISNUMBER(SEARCH("SANGO",B790)),ISNUMBER(SEARCH("CS-SANGO",B790))),"SANGO",IF(ISNUMBER(SEARCH("BLANDOUX",B790)),"Blandoux",IF(ISNUMBER(SEARCH("SHIWAMI",B790)),"Shiwame",IF(ISNUMBER(SEARCH("KELLOGG",B790)),"Kelloggs",IF(OR(ISNUMBER(SEARCH("TOBIGO",B790)),ISNUMBER(SEARCH("DWIST",B790))),"Tobigo",IF(OR(ISNUMBER(SEARCH("MARISOL",B790)),ISNUMBER(SEARCH("MARESOL",B790))),"Maresol",IF(OR(ISNUMBER(SEARCH("TAKIS",B790)),ISNUMBER(SEARCH("TAKYS",B790))),"TAKYS",IF(ISNUMBER(SEARCH("TAWIL",B790)),"Tawil",IF(ISNUMBER(SEARCH("FROMY",B790)),"Fromy",""))))))))))))))))))))))))</f>
        <v/>
      </c>
    </row>
    <row r="791" spans="1:3" ht="18" hidden="1" customHeight="1" x14ac:dyDescent="0.3">
      <c r="A791" s="3" t="str">
        <f>Products!A294</f>
        <v>ART01676</v>
      </c>
      <c r="B791" s="3" t="str">
        <f>Products!B294</f>
        <v>FATIMA Confiture Abricot 700G</v>
      </c>
      <c r="C791" s="3" t="str">
        <f>IF(OR(ISNUMBER(SEARCH("SELHAM",B791)),ISNUMBER(SEARCH("LHAFLA",B791)),ISNUMBER(SEARCH("ZINE",B791)),ISNUMBER(SEARCH("tiyay",B791)),ISNUMBER(SEARCH("alouns",B791)),ISNUMBER(SEARCH("lmhrat",B791))),"The Al Itkane",IF(AND(ISNUMBER(SEARCH("CALIN",B791)),ISNUMBER(SEARCH("RP",B791)),NOT(ISNUMBER(SEARCH("VP",B791)))),"Calin RP",IF(AND(ISNUMBER(SEARCH("CALIN",B791)),ISNUMBER(SEARCH("VP",B791))),"Calin VP",IF(AND(ISNUMBER(SEARCH("MIO",B791)),OR(ISNUMBER(SEARCH("Vaisselle",B791)),ISNUMBER(SEARCH("vaisselle",B791)))),"Mio Liquid Vaisselle",IF(AND(ISNUMBER(SEARCH("MIO",B791)),ISNUMBER(SEARCH("Javel",B791))),"Mio Javel",IF(AND(ISNUMBER(SEARCH("MIO",B791)),ISNUMBER(SEARCH("Matic",B791))),"Mio Matic",IF(AND(ISNUMBER(SEARCH("MIO",B791)),OR(ISNUMBER(SEARCH("Détérgent",B791)),ISNUMBER(SEARCH("Poudre",B791)),ISNUMBER(SEARCH("Semi Auto",B791)),ISNUMBER(SEARCH("1KG",B791)),ISNUMBER(SEARCH("500G",B791)),ISNUMBER(SEARCH("10KG",B791)),ISNUMBER(SEARCH("1.5K",B791)),ISNUMBER(SEARCH("215G",B791)),ISNUMBER(SEARCH("350G",B791)),ISNUMBER(SEARCH("90G",B791)),ISNUMBER(SEARCH("Gold",B791)),ISNUMBER(SEARCH("Citron",B791)),ISNUMBER(SEARCH("Rose",B791)),ISNUMBER(SEARCH("Lessive",B791))),NOT(OR(ISNUMBER(SEARCH("Vaisselle",B791)),ISNUMBER(SEARCH("Javel",B791)),ISNUMBER(SEARCH("Matic",B791)),ISNUMBER(SEARCH("Nettoyant",B791)),ISNUMBER(SEARCH("Pâte",B791)),ISNUMBER(SEARCH("Lave",B791)),ISNUMBER(SEARCH("Détartrant",B791))))),"Mio main (1k+500gr)",IF(AND(ISNUMBER(SEARCH("PAPILLON",B791)),OR(ISNUMBER(SEARCH("Papier",B791)),ISNUMBER(SEARCH("Hygiénique",B791)),ISNUMBER(SEARCH("HYGIÉNIQUE",B791))),NOT(OR(ISNUMBER(SEARCH("Lingette",B791)),ISNUMBER(SEARCH("Mouchoir",B791))))),"Papillon Papier",IF(OR(ISNUMBER(SEARCH("TAJ AL SAHAR",B791)),ISNUMBER(SEARCH("TAJ BLADI",B791)),ISNUMBER(SEARCH("TAJ BELADI",B791)),ISNUMBER(SEARCH("Tilal Assahra",B791)),ISNUMBER(SEARCH("Jawharat Asahra",B791))),"TAJ SAHARA",IF(AND(OR(ISNUMBER(SEARCH("AL ITKANE",B791)),ISNUMBER(SEARCH("ALITKANE",B791)),ISNUMBER(SEARCH("PRESTO",B791))),NOT(OR(ISNUMBER(SEARCH("Thé",B791)),ISNUMBER(SEARCH("THE ",B791)),ISNUMBER(SEARCH("thé",B791)),ISNUMBER(SEARCH("SELHAM",B791)),ISNUMBER(SEARCH("LHAFLA",B791)),ISNUMBER(SEARCH("ZINE",B791)),ISNUMBER(SEARCH("tiyay",B791)),ISNUMBER(SEARCH("alouns",B791)),ISNUMBER(SEARCH("lmhrat",B791))))),"Al Itkrans + Presto",IF(OR(ISNUMBER(SEARCH("DALAA",B791)),ISNUMBER(SEARCH("CS-DALAA",B791)),ISNUMBER(SEARCH("DALINA",B791))),"Dalaa VP / Baqqal / RP",IF(OR(LEFT(UPPER(B791),4)="MIA ",LEFT(UPPER(B791),6)="CS-MIA"),"Mia",IF(OR(LEFT(UPPER(B791),5)="NOVA ",LEFT(UPPER(B791),7)="CS-NOVA"),"Nova",IF(OR(ISNUMBER(SEARCH("PRIMA ",B791)),ISNUMBER(SEARCH("CS-PRIMA",B791))),"Prima",IF(OR(ISNUMBER(SEARCH("Douceur",B791)),ISNUMBER(SEARCH("DOUCEUR",B791))),"Douceur",IF(OR(ISNUMBER(SEARCH("SANGO",B791)),ISNUMBER(SEARCH("CS-SANGO",B791))),"SANGO",IF(ISNUMBER(SEARCH("BLANDOUX",B791)),"Blandoux",IF(ISNUMBER(SEARCH("SHIWAMI",B791)),"Shiwame",IF(ISNUMBER(SEARCH("KELLOGG",B791)),"Kelloggs",IF(OR(ISNUMBER(SEARCH("TOBIGO",B791)),ISNUMBER(SEARCH("DWIST",B791))),"Tobigo",IF(OR(ISNUMBER(SEARCH("MARISOL",B791)),ISNUMBER(SEARCH("MARESOL",B791))),"Maresol",IF(OR(ISNUMBER(SEARCH("TAKIS",B791)),ISNUMBER(SEARCH("TAKYS",B791))),"TAKYS",IF(ISNUMBER(SEARCH("TAWIL",B791)),"Tawil",IF(ISNUMBER(SEARCH("FROMY",B791)),"Fromy",""))))))))))))))))))))))))</f>
        <v/>
      </c>
    </row>
    <row r="792" spans="1:3" ht="18" hidden="1" customHeight="1" x14ac:dyDescent="0.3">
      <c r="A792" s="3" t="str">
        <f>Products!A296</f>
        <v>ART01681</v>
      </c>
      <c r="B792" s="3" t="str">
        <f>Products!B296</f>
        <v>VATIKA Shampoing Sachet 6ml Hair fall control *240</v>
      </c>
      <c r="C792" s="3" t="str">
        <f>IF(OR(ISNUMBER(SEARCH("SELHAM",B792)),ISNUMBER(SEARCH("LHAFLA",B792)),ISNUMBER(SEARCH("ZINE",B792)),ISNUMBER(SEARCH("tiyay",B792)),ISNUMBER(SEARCH("alouns",B792)),ISNUMBER(SEARCH("lmhrat",B792))),"The Al Itkane",IF(AND(ISNUMBER(SEARCH("CALIN",B792)),ISNUMBER(SEARCH("RP",B792)),NOT(ISNUMBER(SEARCH("VP",B792)))),"Calin RP",IF(AND(ISNUMBER(SEARCH("CALIN",B792)),ISNUMBER(SEARCH("VP",B792))),"Calin VP",IF(AND(ISNUMBER(SEARCH("MIO",B792)),OR(ISNUMBER(SEARCH("Vaisselle",B792)),ISNUMBER(SEARCH("vaisselle",B792)))),"Mio Liquid Vaisselle",IF(AND(ISNUMBER(SEARCH("MIO",B792)),ISNUMBER(SEARCH("Javel",B792))),"Mio Javel",IF(AND(ISNUMBER(SEARCH("MIO",B792)),ISNUMBER(SEARCH("Matic",B792))),"Mio Matic",IF(AND(ISNUMBER(SEARCH("MIO",B792)),OR(ISNUMBER(SEARCH("Détérgent",B792)),ISNUMBER(SEARCH("Poudre",B792)),ISNUMBER(SEARCH("Semi Auto",B792)),ISNUMBER(SEARCH("1KG",B792)),ISNUMBER(SEARCH("500G",B792)),ISNUMBER(SEARCH("10KG",B792)),ISNUMBER(SEARCH("1.5K",B792)),ISNUMBER(SEARCH("215G",B792)),ISNUMBER(SEARCH("350G",B792)),ISNUMBER(SEARCH("90G",B792)),ISNUMBER(SEARCH("Gold",B792)),ISNUMBER(SEARCH("Citron",B792)),ISNUMBER(SEARCH("Rose",B792)),ISNUMBER(SEARCH("Lessive",B792))),NOT(OR(ISNUMBER(SEARCH("Vaisselle",B792)),ISNUMBER(SEARCH("Javel",B792)),ISNUMBER(SEARCH("Matic",B792)),ISNUMBER(SEARCH("Nettoyant",B792)),ISNUMBER(SEARCH("Pâte",B792)),ISNUMBER(SEARCH("Lave",B792)),ISNUMBER(SEARCH("Détartrant",B792))))),"Mio main (1k+500gr)",IF(AND(ISNUMBER(SEARCH("PAPILLON",B792)),OR(ISNUMBER(SEARCH("Papier",B792)),ISNUMBER(SEARCH("Hygiénique",B792)),ISNUMBER(SEARCH("HYGIÉNIQUE",B792))),NOT(OR(ISNUMBER(SEARCH("Lingette",B792)),ISNUMBER(SEARCH("Mouchoir",B792))))),"Papillon Papier",IF(OR(ISNUMBER(SEARCH("TAJ AL SAHAR",B792)),ISNUMBER(SEARCH("TAJ BLADI",B792)),ISNUMBER(SEARCH("TAJ BELADI",B792)),ISNUMBER(SEARCH("Tilal Assahra",B792)),ISNUMBER(SEARCH("Jawharat Asahra",B792))),"TAJ SAHARA",IF(AND(OR(ISNUMBER(SEARCH("AL ITKANE",B792)),ISNUMBER(SEARCH("ALITKANE",B792)),ISNUMBER(SEARCH("PRESTO",B792))),NOT(OR(ISNUMBER(SEARCH("Thé",B792)),ISNUMBER(SEARCH("THE ",B792)),ISNUMBER(SEARCH("thé",B792)),ISNUMBER(SEARCH("SELHAM",B792)),ISNUMBER(SEARCH("LHAFLA",B792)),ISNUMBER(SEARCH("ZINE",B792)),ISNUMBER(SEARCH("tiyay",B792)),ISNUMBER(SEARCH("alouns",B792)),ISNUMBER(SEARCH("lmhrat",B792))))),"Al Itkrans + Presto",IF(OR(ISNUMBER(SEARCH("DALAA",B792)),ISNUMBER(SEARCH("CS-DALAA",B792)),ISNUMBER(SEARCH("DALINA",B792))),"Dalaa VP / Baqqal / RP",IF(OR(LEFT(UPPER(B792),4)="MIA ",LEFT(UPPER(B792),6)="CS-MIA"),"Mia",IF(OR(LEFT(UPPER(B792),5)="NOVA ",LEFT(UPPER(B792),7)="CS-NOVA"),"Nova",IF(OR(ISNUMBER(SEARCH("PRIMA ",B792)),ISNUMBER(SEARCH("CS-PRIMA",B792))),"Prima",IF(OR(ISNUMBER(SEARCH("Douceur",B792)),ISNUMBER(SEARCH("DOUCEUR",B792))),"Douceur",IF(OR(ISNUMBER(SEARCH("SANGO",B792)),ISNUMBER(SEARCH("CS-SANGO",B792))),"SANGO",IF(ISNUMBER(SEARCH("BLANDOUX",B792)),"Blandoux",IF(ISNUMBER(SEARCH("SHIWAMI",B792)),"Shiwame",IF(ISNUMBER(SEARCH("KELLOGG",B792)),"Kelloggs",IF(OR(ISNUMBER(SEARCH("TOBIGO",B792)),ISNUMBER(SEARCH("DWIST",B792))),"Tobigo",IF(OR(ISNUMBER(SEARCH("MARISOL",B792)),ISNUMBER(SEARCH("MARESOL",B792))),"Maresol",IF(OR(ISNUMBER(SEARCH("TAKIS",B792)),ISNUMBER(SEARCH("TAKYS",B792))),"TAKYS",IF(ISNUMBER(SEARCH("TAWIL",B792)),"Tawil",IF(ISNUMBER(SEARCH("FROMY",B792)),"Fromy",""))))))))))))))))))))))))</f>
        <v/>
      </c>
    </row>
    <row r="793" spans="1:3" ht="18" hidden="1" customHeight="1" x14ac:dyDescent="0.3">
      <c r="A793" s="3" t="str">
        <f>Products!A297</f>
        <v>ART00125</v>
      </c>
      <c r="B793" s="3" t="str">
        <f>Products!B297</f>
        <v>EL MENJEL Savon 250g</v>
      </c>
      <c r="C793" s="3" t="str">
        <f>IF(OR(ISNUMBER(SEARCH("SELHAM",B793)),ISNUMBER(SEARCH("LHAFLA",B793)),ISNUMBER(SEARCH("ZINE",B793)),ISNUMBER(SEARCH("tiyay",B793)),ISNUMBER(SEARCH("alouns",B793)),ISNUMBER(SEARCH("lmhrat",B793))),"The Al Itkane",IF(AND(ISNUMBER(SEARCH("CALIN",B793)),ISNUMBER(SEARCH("RP",B793)),NOT(ISNUMBER(SEARCH("VP",B793)))),"Calin RP",IF(AND(ISNUMBER(SEARCH("CALIN",B793)),ISNUMBER(SEARCH("VP",B793))),"Calin VP",IF(AND(ISNUMBER(SEARCH("MIO",B793)),OR(ISNUMBER(SEARCH("Vaisselle",B793)),ISNUMBER(SEARCH("vaisselle",B793)))),"Mio Liquid Vaisselle",IF(AND(ISNUMBER(SEARCH("MIO",B793)),ISNUMBER(SEARCH("Javel",B793))),"Mio Javel",IF(AND(ISNUMBER(SEARCH("MIO",B793)),ISNUMBER(SEARCH("Matic",B793))),"Mio Matic",IF(AND(ISNUMBER(SEARCH("MIO",B793)),OR(ISNUMBER(SEARCH("Détérgent",B793)),ISNUMBER(SEARCH("Poudre",B793)),ISNUMBER(SEARCH("Semi Auto",B793)),ISNUMBER(SEARCH("1KG",B793)),ISNUMBER(SEARCH("500G",B793)),ISNUMBER(SEARCH("10KG",B793)),ISNUMBER(SEARCH("1.5K",B793)),ISNUMBER(SEARCH("215G",B793)),ISNUMBER(SEARCH("350G",B793)),ISNUMBER(SEARCH("90G",B793)),ISNUMBER(SEARCH("Gold",B793)),ISNUMBER(SEARCH("Citron",B793)),ISNUMBER(SEARCH("Rose",B793)),ISNUMBER(SEARCH("Lessive",B793))),NOT(OR(ISNUMBER(SEARCH("Vaisselle",B793)),ISNUMBER(SEARCH("Javel",B793)),ISNUMBER(SEARCH("Matic",B793)),ISNUMBER(SEARCH("Nettoyant",B793)),ISNUMBER(SEARCH("Pâte",B793)),ISNUMBER(SEARCH("Lave",B793)),ISNUMBER(SEARCH("Détartrant",B793))))),"Mio main (1k+500gr)",IF(AND(ISNUMBER(SEARCH("PAPILLON",B793)),OR(ISNUMBER(SEARCH("Papier",B793)),ISNUMBER(SEARCH("Hygiénique",B793)),ISNUMBER(SEARCH("HYGIÉNIQUE",B793))),NOT(OR(ISNUMBER(SEARCH("Lingette",B793)),ISNUMBER(SEARCH("Mouchoir",B793))))),"Papillon Papier",IF(OR(ISNUMBER(SEARCH("TAJ AL SAHAR",B793)),ISNUMBER(SEARCH("TAJ BLADI",B793)),ISNUMBER(SEARCH("TAJ BELADI",B793)),ISNUMBER(SEARCH("Tilal Assahra",B793)),ISNUMBER(SEARCH("Jawharat Asahra",B793))),"TAJ SAHARA",IF(AND(OR(ISNUMBER(SEARCH("AL ITKANE",B793)),ISNUMBER(SEARCH("ALITKANE",B793)),ISNUMBER(SEARCH("PRESTO",B793))),NOT(OR(ISNUMBER(SEARCH("Thé",B793)),ISNUMBER(SEARCH("THE ",B793)),ISNUMBER(SEARCH("thé",B793)),ISNUMBER(SEARCH("SELHAM",B793)),ISNUMBER(SEARCH("LHAFLA",B793)),ISNUMBER(SEARCH("ZINE",B793)),ISNUMBER(SEARCH("tiyay",B793)),ISNUMBER(SEARCH("alouns",B793)),ISNUMBER(SEARCH("lmhrat",B793))))),"Al Itkrans + Presto",IF(OR(ISNUMBER(SEARCH("DALAA",B793)),ISNUMBER(SEARCH("CS-DALAA",B793)),ISNUMBER(SEARCH("DALINA",B793))),"Dalaa VP / Baqqal / RP",IF(OR(LEFT(UPPER(B793),4)="MIA ",LEFT(UPPER(B793),6)="CS-MIA"),"Mia",IF(OR(LEFT(UPPER(B793),5)="NOVA ",LEFT(UPPER(B793),7)="CS-NOVA"),"Nova",IF(OR(ISNUMBER(SEARCH("PRIMA ",B793)),ISNUMBER(SEARCH("CS-PRIMA",B793))),"Prima",IF(OR(ISNUMBER(SEARCH("Douceur",B793)),ISNUMBER(SEARCH("DOUCEUR",B793))),"Douceur",IF(OR(ISNUMBER(SEARCH("SANGO",B793)),ISNUMBER(SEARCH("CS-SANGO",B793))),"SANGO",IF(ISNUMBER(SEARCH("BLANDOUX",B793)),"Blandoux",IF(ISNUMBER(SEARCH("SHIWAMI",B793)),"Shiwame",IF(ISNUMBER(SEARCH("KELLOGG",B793)),"Kelloggs",IF(OR(ISNUMBER(SEARCH("TOBIGO",B793)),ISNUMBER(SEARCH("DWIST",B793))),"Tobigo",IF(OR(ISNUMBER(SEARCH("MARISOL",B793)),ISNUMBER(SEARCH("MARESOL",B793))),"Maresol",IF(OR(ISNUMBER(SEARCH("TAKIS",B793)),ISNUMBER(SEARCH("TAKYS",B793))),"TAKYS",IF(ISNUMBER(SEARCH("TAWIL",B793)),"Tawil",IF(ISNUMBER(SEARCH("FROMY",B793)),"Fromy",""))))))))))))))))))))))))</f>
        <v/>
      </c>
    </row>
    <row r="794" spans="1:3" ht="18" hidden="1" customHeight="1" x14ac:dyDescent="0.3">
      <c r="A794" s="3" t="str">
        <f>Products!A300</f>
        <v>ART01677</v>
      </c>
      <c r="B794" s="3" t="str">
        <f>Products!B300</f>
        <v>ZAHRAT SAFA Tomate Concentrée Conserve 70G</v>
      </c>
      <c r="C794" s="3" t="str">
        <f>IF(OR(ISNUMBER(SEARCH("SELHAM",B794)),ISNUMBER(SEARCH("LHAFLA",B794)),ISNUMBER(SEARCH("ZINE",B794)),ISNUMBER(SEARCH("tiyay",B794)),ISNUMBER(SEARCH("alouns",B794)),ISNUMBER(SEARCH("lmhrat",B794))),"The Al Itkane",IF(AND(ISNUMBER(SEARCH("CALIN",B794)),ISNUMBER(SEARCH("RP",B794)),NOT(ISNUMBER(SEARCH("VP",B794)))),"Calin RP",IF(AND(ISNUMBER(SEARCH("CALIN",B794)),ISNUMBER(SEARCH("VP",B794))),"Calin VP",IF(AND(ISNUMBER(SEARCH("MIO",B794)),OR(ISNUMBER(SEARCH("Vaisselle",B794)),ISNUMBER(SEARCH("vaisselle",B794)))),"Mio Liquid Vaisselle",IF(AND(ISNUMBER(SEARCH("MIO",B794)),ISNUMBER(SEARCH("Javel",B794))),"Mio Javel",IF(AND(ISNUMBER(SEARCH("MIO",B794)),ISNUMBER(SEARCH("Matic",B794))),"Mio Matic",IF(AND(ISNUMBER(SEARCH("MIO",B794)),OR(ISNUMBER(SEARCH("Détérgent",B794)),ISNUMBER(SEARCH("Poudre",B794)),ISNUMBER(SEARCH("Semi Auto",B794)),ISNUMBER(SEARCH("1KG",B794)),ISNUMBER(SEARCH("500G",B794)),ISNUMBER(SEARCH("10KG",B794)),ISNUMBER(SEARCH("1.5K",B794)),ISNUMBER(SEARCH("215G",B794)),ISNUMBER(SEARCH("350G",B794)),ISNUMBER(SEARCH("90G",B794)),ISNUMBER(SEARCH("Gold",B794)),ISNUMBER(SEARCH("Citron",B794)),ISNUMBER(SEARCH("Rose",B794)),ISNUMBER(SEARCH("Lessive",B794))),NOT(OR(ISNUMBER(SEARCH("Vaisselle",B794)),ISNUMBER(SEARCH("Javel",B794)),ISNUMBER(SEARCH("Matic",B794)),ISNUMBER(SEARCH("Nettoyant",B794)),ISNUMBER(SEARCH("Pâte",B794)),ISNUMBER(SEARCH("Lave",B794)),ISNUMBER(SEARCH("Détartrant",B794))))),"Mio main (1k+500gr)",IF(AND(ISNUMBER(SEARCH("PAPILLON",B794)),OR(ISNUMBER(SEARCH("Papier",B794)),ISNUMBER(SEARCH("Hygiénique",B794)),ISNUMBER(SEARCH("HYGIÉNIQUE",B794))),NOT(OR(ISNUMBER(SEARCH("Lingette",B794)),ISNUMBER(SEARCH("Mouchoir",B794))))),"Papillon Papier",IF(OR(ISNUMBER(SEARCH("TAJ AL SAHAR",B794)),ISNUMBER(SEARCH("TAJ BLADI",B794)),ISNUMBER(SEARCH("TAJ BELADI",B794)),ISNUMBER(SEARCH("Tilal Assahra",B794)),ISNUMBER(SEARCH("Jawharat Asahra",B794))),"TAJ SAHARA",IF(AND(OR(ISNUMBER(SEARCH("AL ITKANE",B794)),ISNUMBER(SEARCH("ALITKANE",B794)),ISNUMBER(SEARCH("PRESTO",B794))),NOT(OR(ISNUMBER(SEARCH("Thé",B794)),ISNUMBER(SEARCH("THE ",B794)),ISNUMBER(SEARCH("thé",B794)),ISNUMBER(SEARCH("SELHAM",B794)),ISNUMBER(SEARCH("LHAFLA",B794)),ISNUMBER(SEARCH("ZINE",B794)),ISNUMBER(SEARCH("tiyay",B794)),ISNUMBER(SEARCH("alouns",B794)),ISNUMBER(SEARCH("lmhrat",B794))))),"Al Itkrans + Presto",IF(OR(ISNUMBER(SEARCH("DALAA",B794)),ISNUMBER(SEARCH("CS-DALAA",B794)),ISNUMBER(SEARCH("DALINA",B794))),"Dalaa VP / Baqqal / RP",IF(OR(LEFT(UPPER(B794),4)="MIA ",LEFT(UPPER(B794),6)="CS-MIA"),"Mia",IF(OR(LEFT(UPPER(B794),5)="NOVA ",LEFT(UPPER(B794),7)="CS-NOVA"),"Nova",IF(OR(ISNUMBER(SEARCH("PRIMA ",B794)),ISNUMBER(SEARCH("CS-PRIMA",B794))),"Prima",IF(OR(ISNUMBER(SEARCH("Douceur",B794)),ISNUMBER(SEARCH("DOUCEUR",B794))),"Douceur",IF(OR(ISNUMBER(SEARCH("SANGO",B794)),ISNUMBER(SEARCH("CS-SANGO",B794))),"SANGO",IF(ISNUMBER(SEARCH("BLANDOUX",B794)),"Blandoux",IF(ISNUMBER(SEARCH("SHIWAMI",B794)),"Shiwame",IF(ISNUMBER(SEARCH("KELLOGG",B794)),"Kelloggs",IF(OR(ISNUMBER(SEARCH("TOBIGO",B794)),ISNUMBER(SEARCH("DWIST",B794))),"Tobigo",IF(OR(ISNUMBER(SEARCH("MARISOL",B794)),ISNUMBER(SEARCH("MARESOL",B794))),"Maresol",IF(OR(ISNUMBER(SEARCH("TAKIS",B794)),ISNUMBER(SEARCH("TAKYS",B794))),"TAKYS",IF(ISNUMBER(SEARCH("TAWIL",B794)),"Tawil",IF(ISNUMBER(SEARCH("FROMY",B794)),"Fromy",""))))))))))))))))))))))))</f>
        <v/>
      </c>
    </row>
    <row r="795" spans="1:3" ht="18" hidden="1" customHeight="1" x14ac:dyDescent="0.3">
      <c r="A795" s="3" t="str">
        <f>Products!A302</f>
        <v>ART01667</v>
      </c>
      <c r="B795" s="3" t="str">
        <f>Products!B302</f>
        <v>JUPER Mangue 1LX12</v>
      </c>
      <c r="C795" s="3" t="str">
        <f>IF(OR(ISNUMBER(SEARCH("SELHAM",B795)),ISNUMBER(SEARCH("LHAFLA",B795)),ISNUMBER(SEARCH("ZINE",B795)),ISNUMBER(SEARCH("tiyay",B795)),ISNUMBER(SEARCH("alouns",B795)),ISNUMBER(SEARCH("lmhrat",B795))),"The Al Itkane",IF(AND(ISNUMBER(SEARCH("CALIN",B795)),ISNUMBER(SEARCH("RP",B795)),NOT(ISNUMBER(SEARCH("VP",B795)))),"Calin RP",IF(AND(ISNUMBER(SEARCH("CALIN",B795)),ISNUMBER(SEARCH("VP",B795))),"Calin VP",IF(AND(ISNUMBER(SEARCH("MIO",B795)),OR(ISNUMBER(SEARCH("Vaisselle",B795)),ISNUMBER(SEARCH("vaisselle",B795)))),"Mio Liquid Vaisselle",IF(AND(ISNUMBER(SEARCH("MIO",B795)),ISNUMBER(SEARCH("Javel",B795))),"Mio Javel",IF(AND(ISNUMBER(SEARCH("MIO",B795)),ISNUMBER(SEARCH("Matic",B795))),"Mio Matic",IF(AND(ISNUMBER(SEARCH("MIO",B795)),OR(ISNUMBER(SEARCH("Détérgent",B795)),ISNUMBER(SEARCH("Poudre",B795)),ISNUMBER(SEARCH("Semi Auto",B795)),ISNUMBER(SEARCH("1KG",B795)),ISNUMBER(SEARCH("500G",B795)),ISNUMBER(SEARCH("10KG",B795)),ISNUMBER(SEARCH("1.5K",B795)),ISNUMBER(SEARCH("215G",B795)),ISNUMBER(SEARCH("350G",B795)),ISNUMBER(SEARCH("90G",B795)),ISNUMBER(SEARCH("Gold",B795)),ISNUMBER(SEARCH("Citron",B795)),ISNUMBER(SEARCH("Rose",B795)),ISNUMBER(SEARCH("Lessive",B795))),NOT(OR(ISNUMBER(SEARCH("Vaisselle",B795)),ISNUMBER(SEARCH("Javel",B795)),ISNUMBER(SEARCH("Matic",B795)),ISNUMBER(SEARCH("Nettoyant",B795)),ISNUMBER(SEARCH("Pâte",B795)),ISNUMBER(SEARCH("Lave",B795)),ISNUMBER(SEARCH("Détartrant",B795))))),"Mio main (1k+500gr)",IF(AND(ISNUMBER(SEARCH("PAPILLON",B795)),OR(ISNUMBER(SEARCH("Papier",B795)),ISNUMBER(SEARCH("Hygiénique",B795)),ISNUMBER(SEARCH("HYGIÉNIQUE",B795))),NOT(OR(ISNUMBER(SEARCH("Lingette",B795)),ISNUMBER(SEARCH("Mouchoir",B795))))),"Papillon Papier",IF(OR(ISNUMBER(SEARCH("TAJ AL SAHAR",B795)),ISNUMBER(SEARCH("TAJ BLADI",B795)),ISNUMBER(SEARCH("TAJ BELADI",B795)),ISNUMBER(SEARCH("Tilal Assahra",B795)),ISNUMBER(SEARCH("Jawharat Asahra",B795))),"TAJ SAHARA",IF(AND(OR(ISNUMBER(SEARCH("AL ITKANE",B795)),ISNUMBER(SEARCH("ALITKANE",B795)),ISNUMBER(SEARCH("PRESTO",B795))),NOT(OR(ISNUMBER(SEARCH("Thé",B795)),ISNUMBER(SEARCH("THE ",B795)),ISNUMBER(SEARCH("thé",B795)),ISNUMBER(SEARCH("SELHAM",B795)),ISNUMBER(SEARCH("LHAFLA",B795)),ISNUMBER(SEARCH("ZINE",B795)),ISNUMBER(SEARCH("tiyay",B795)),ISNUMBER(SEARCH("alouns",B795)),ISNUMBER(SEARCH("lmhrat",B795))))),"Al Itkrans + Presto",IF(OR(ISNUMBER(SEARCH("DALAA",B795)),ISNUMBER(SEARCH("CS-DALAA",B795)),ISNUMBER(SEARCH("DALINA",B795))),"Dalaa VP / Baqqal / RP",IF(OR(LEFT(UPPER(B795),4)="MIA ",LEFT(UPPER(B795),6)="CS-MIA"),"Mia",IF(OR(LEFT(UPPER(B795),5)="NOVA ",LEFT(UPPER(B795),7)="CS-NOVA"),"Nova",IF(OR(ISNUMBER(SEARCH("PRIMA ",B795)),ISNUMBER(SEARCH("CS-PRIMA",B795))),"Prima",IF(OR(ISNUMBER(SEARCH("Douceur",B795)),ISNUMBER(SEARCH("DOUCEUR",B795))),"Douceur",IF(OR(ISNUMBER(SEARCH("SANGO",B795)),ISNUMBER(SEARCH("CS-SANGO",B795))),"SANGO",IF(ISNUMBER(SEARCH("BLANDOUX",B795)),"Blandoux",IF(ISNUMBER(SEARCH("SHIWAMI",B795)),"Shiwame",IF(ISNUMBER(SEARCH("KELLOGG",B795)),"Kelloggs",IF(OR(ISNUMBER(SEARCH("TOBIGO",B795)),ISNUMBER(SEARCH("DWIST",B795))),"Tobigo",IF(OR(ISNUMBER(SEARCH("MARISOL",B795)),ISNUMBER(SEARCH("MARESOL",B795))),"Maresol",IF(OR(ISNUMBER(SEARCH("TAKIS",B795)),ISNUMBER(SEARCH("TAKYS",B795))),"TAKYS",IF(ISNUMBER(SEARCH("TAWIL",B795)),"Tawil",IF(ISNUMBER(SEARCH("FROMY",B795)),"Fromy",""))))))))))))))))))))))))</f>
        <v/>
      </c>
    </row>
    <row r="796" spans="1:3" ht="18" hidden="1" customHeight="1" x14ac:dyDescent="0.3">
      <c r="A796" s="3" t="str">
        <f>Products!A303</f>
        <v>ART01680</v>
      </c>
      <c r="B796" s="3" t="str">
        <f>Products!B303</f>
        <v>BE Top Choclate</v>
      </c>
      <c r="C796" s="3" t="str">
        <f>IF(OR(ISNUMBER(SEARCH("SELHAM",B796)),ISNUMBER(SEARCH("LHAFLA",B796)),ISNUMBER(SEARCH("ZINE",B796)),ISNUMBER(SEARCH("tiyay",B796)),ISNUMBER(SEARCH("alouns",B796)),ISNUMBER(SEARCH("lmhrat",B796))),"The Al Itkane",IF(AND(ISNUMBER(SEARCH("CALIN",B796)),ISNUMBER(SEARCH("RP",B796)),NOT(ISNUMBER(SEARCH("VP",B796)))),"Calin RP",IF(AND(ISNUMBER(SEARCH("CALIN",B796)),ISNUMBER(SEARCH("VP",B796))),"Calin VP",IF(AND(ISNUMBER(SEARCH("MIO",B796)),OR(ISNUMBER(SEARCH("Vaisselle",B796)),ISNUMBER(SEARCH("vaisselle",B796)))),"Mio Liquid Vaisselle",IF(AND(ISNUMBER(SEARCH("MIO",B796)),ISNUMBER(SEARCH("Javel",B796))),"Mio Javel",IF(AND(ISNUMBER(SEARCH("MIO",B796)),ISNUMBER(SEARCH("Matic",B796))),"Mio Matic",IF(AND(ISNUMBER(SEARCH("MIO",B796)),OR(ISNUMBER(SEARCH("Détérgent",B796)),ISNUMBER(SEARCH("Poudre",B796)),ISNUMBER(SEARCH("Semi Auto",B796)),ISNUMBER(SEARCH("1KG",B796)),ISNUMBER(SEARCH("500G",B796)),ISNUMBER(SEARCH("10KG",B796)),ISNUMBER(SEARCH("1.5K",B796)),ISNUMBER(SEARCH("215G",B796)),ISNUMBER(SEARCH("350G",B796)),ISNUMBER(SEARCH("90G",B796)),ISNUMBER(SEARCH("Gold",B796)),ISNUMBER(SEARCH("Citron",B796)),ISNUMBER(SEARCH("Rose",B796)),ISNUMBER(SEARCH("Lessive",B796))),NOT(OR(ISNUMBER(SEARCH("Vaisselle",B796)),ISNUMBER(SEARCH("Javel",B796)),ISNUMBER(SEARCH("Matic",B796)),ISNUMBER(SEARCH("Nettoyant",B796)),ISNUMBER(SEARCH("Pâte",B796)),ISNUMBER(SEARCH("Lave",B796)),ISNUMBER(SEARCH("Détartrant",B796))))),"Mio main (1k+500gr)",IF(AND(ISNUMBER(SEARCH("PAPILLON",B796)),OR(ISNUMBER(SEARCH("Papier",B796)),ISNUMBER(SEARCH("Hygiénique",B796)),ISNUMBER(SEARCH("HYGIÉNIQUE",B796))),NOT(OR(ISNUMBER(SEARCH("Lingette",B796)),ISNUMBER(SEARCH("Mouchoir",B796))))),"Papillon Papier",IF(OR(ISNUMBER(SEARCH("TAJ AL SAHAR",B796)),ISNUMBER(SEARCH("TAJ BLADI",B796)),ISNUMBER(SEARCH("TAJ BELADI",B796)),ISNUMBER(SEARCH("Tilal Assahra",B796)),ISNUMBER(SEARCH("Jawharat Asahra",B796))),"TAJ SAHARA",IF(AND(OR(ISNUMBER(SEARCH("AL ITKANE",B796)),ISNUMBER(SEARCH("ALITKANE",B796)),ISNUMBER(SEARCH("PRESTO",B796))),NOT(OR(ISNUMBER(SEARCH("Thé",B796)),ISNUMBER(SEARCH("THE ",B796)),ISNUMBER(SEARCH("thé",B796)),ISNUMBER(SEARCH("SELHAM",B796)),ISNUMBER(SEARCH("LHAFLA",B796)),ISNUMBER(SEARCH("ZINE",B796)),ISNUMBER(SEARCH("tiyay",B796)),ISNUMBER(SEARCH("alouns",B796)),ISNUMBER(SEARCH("lmhrat",B796))))),"Al Itkrans + Presto",IF(OR(ISNUMBER(SEARCH("DALAA",B796)),ISNUMBER(SEARCH("CS-DALAA",B796)),ISNUMBER(SEARCH("DALINA",B796))),"Dalaa VP / Baqqal / RP",IF(OR(LEFT(UPPER(B796),4)="MIA ",LEFT(UPPER(B796),6)="CS-MIA"),"Mia",IF(OR(LEFT(UPPER(B796),5)="NOVA ",LEFT(UPPER(B796),7)="CS-NOVA"),"Nova",IF(OR(ISNUMBER(SEARCH("PRIMA ",B796)),ISNUMBER(SEARCH("CS-PRIMA",B796))),"Prima",IF(OR(ISNUMBER(SEARCH("Douceur",B796)),ISNUMBER(SEARCH("DOUCEUR",B796))),"Douceur",IF(OR(ISNUMBER(SEARCH("SANGO",B796)),ISNUMBER(SEARCH("CS-SANGO",B796))),"SANGO",IF(ISNUMBER(SEARCH("BLANDOUX",B796)),"Blandoux",IF(ISNUMBER(SEARCH("SHIWAMI",B796)),"Shiwame",IF(ISNUMBER(SEARCH("KELLOGG",B796)),"Kelloggs",IF(OR(ISNUMBER(SEARCH("TOBIGO",B796)),ISNUMBER(SEARCH("DWIST",B796))),"Tobigo",IF(OR(ISNUMBER(SEARCH("MARISOL",B796)),ISNUMBER(SEARCH("MARESOL",B796))),"Maresol",IF(OR(ISNUMBER(SEARCH("TAKIS",B796)),ISNUMBER(SEARCH("TAKYS",B796))),"TAKYS",IF(ISNUMBER(SEARCH("TAWIL",B796)),"Tawil",IF(ISNUMBER(SEARCH("FROMY",B796)),"Fromy",""))))))))))))))))))))))))</f>
        <v/>
      </c>
    </row>
    <row r="797" spans="1:3" ht="18" hidden="1" customHeight="1" x14ac:dyDescent="0.3">
      <c r="A797" s="3" t="str">
        <f>Products!A304</f>
        <v>ART01683</v>
      </c>
      <c r="B797" s="3" t="str">
        <f>Products!B304</f>
        <v>MALAK Tomate Concentrée 800G</v>
      </c>
      <c r="C797" s="3" t="str">
        <f>IF(OR(ISNUMBER(SEARCH("SELHAM",B797)),ISNUMBER(SEARCH("LHAFLA",B797)),ISNUMBER(SEARCH("ZINE",B797)),ISNUMBER(SEARCH("tiyay",B797)),ISNUMBER(SEARCH("alouns",B797)),ISNUMBER(SEARCH("lmhrat",B797))),"The Al Itkane",IF(AND(ISNUMBER(SEARCH("CALIN",B797)),ISNUMBER(SEARCH("RP",B797)),NOT(ISNUMBER(SEARCH("VP",B797)))),"Calin RP",IF(AND(ISNUMBER(SEARCH("CALIN",B797)),ISNUMBER(SEARCH("VP",B797))),"Calin VP",IF(AND(ISNUMBER(SEARCH("MIO",B797)),OR(ISNUMBER(SEARCH("Vaisselle",B797)),ISNUMBER(SEARCH("vaisselle",B797)))),"Mio Liquid Vaisselle",IF(AND(ISNUMBER(SEARCH("MIO",B797)),ISNUMBER(SEARCH("Javel",B797))),"Mio Javel",IF(AND(ISNUMBER(SEARCH("MIO",B797)),ISNUMBER(SEARCH("Matic",B797))),"Mio Matic",IF(AND(ISNUMBER(SEARCH("MIO",B797)),OR(ISNUMBER(SEARCH("Détérgent",B797)),ISNUMBER(SEARCH("Poudre",B797)),ISNUMBER(SEARCH("Semi Auto",B797)),ISNUMBER(SEARCH("1KG",B797)),ISNUMBER(SEARCH("500G",B797)),ISNUMBER(SEARCH("10KG",B797)),ISNUMBER(SEARCH("1.5K",B797)),ISNUMBER(SEARCH("215G",B797)),ISNUMBER(SEARCH("350G",B797)),ISNUMBER(SEARCH("90G",B797)),ISNUMBER(SEARCH("Gold",B797)),ISNUMBER(SEARCH("Citron",B797)),ISNUMBER(SEARCH("Rose",B797)),ISNUMBER(SEARCH("Lessive",B797))),NOT(OR(ISNUMBER(SEARCH("Vaisselle",B797)),ISNUMBER(SEARCH("Javel",B797)),ISNUMBER(SEARCH("Matic",B797)),ISNUMBER(SEARCH("Nettoyant",B797)),ISNUMBER(SEARCH("Pâte",B797)),ISNUMBER(SEARCH("Lave",B797)),ISNUMBER(SEARCH("Détartrant",B797))))),"Mio main (1k+500gr)",IF(AND(ISNUMBER(SEARCH("PAPILLON",B797)),OR(ISNUMBER(SEARCH("Papier",B797)),ISNUMBER(SEARCH("Hygiénique",B797)),ISNUMBER(SEARCH("HYGIÉNIQUE",B797))),NOT(OR(ISNUMBER(SEARCH("Lingette",B797)),ISNUMBER(SEARCH("Mouchoir",B797))))),"Papillon Papier",IF(OR(ISNUMBER(SEARCH("TAJ AL SAHAR",B797)),ISNUMBER(SEARCH("TAJ BLADI",B797)),ISNUMBER(SEARCH("TAJ BELADI",B797)),ISNUMBER(SEARCH("Tilal Assahra",B797)),ISNUMBER(SEARCH("Jawharat Asahra",B797))),"TAJ SAHARA",IF(AND(OR(ISNUMBER(SEARCH("AL ITKANE",B797)),ISNUMBER(SEARCH("ALITKANE",B797)),ISNUMBER(SEARCH("PRESTO",B797))),NOT(OR(ISNUMBER(SEARCH("Thé",B797)),ISNUMBER(SEARCH("THE ",B797)),ISNUMBER(SEARCH("thé",B797)),ISNUMBER(SEARCH("SELHAM",B797)),ISNUMBER(SEARCH("LHAFLA",B797)),ISNUMBER(SEARCH("ZINE",B797)),ISNUMBER(SEARCH("tiyay",B797)),ISNUMBER(SEARCH("alouns",B797)),ISNUMBER(SEARCH("lmhrat",B797))))),"Al Itkrans + Presto",IF(OR(ISNUMBER(SEARCH("DALAA",B797)),ISNUMBER(SEARCH("CS-DALAA",B797)),ISNUMBER(SEARCH("DALINA",B797))),"Dalaa VP / Baqqal / RP",IF(OR(LEFT(UPPER(B797),4)="MIA ",LEFT(UPPER(B797),6)="CS-MIA"),"Mia",IF(OR(LEFT(UPPER(B797),5)="NOVA ",LEFT(UPPER(B797),7)="CS-NOVA"),"Nova",IF(OR(ISNUMBER(SEARCH("PRIMA ",B797)),ISNUMBER(SEARCH("CS-PRIMA",B797))),"Prima",IF(OR(ISNUMBER(SEARCH("Douceur",B797)),ISNUMBER(SEARCH("DOUCEUR",B797))),"Douceur",IF(OR(ISNUMBER(SEARCH("SANGO",B797)),ISNUMBER(SEARCH("CS-SANGO",B797))),"SANGO",IF(ISNUMBER(SEARCH("BLANDOUX",B797)),"Blandoux",IF(ISNUMBER(SEARCH("SHIWAMI",B797)),"Shiwame",IF(ISNUMBER(SEARCH("KELLOGG",B797)),"Kelloggs",IF(OR(ISNUMBER(SEARCH("TOBIGO",B797)),ISNUMBER(SEARCH("DWIST",B797))),"Tobigo",IF(OR(ISNUMBER(SEARCH("MARISOL",B797)),ISNUMBER(SEARCH("MARESOL",B797))),"Maresol",IF(OR(ISNUMBER(SEARCH("TAKIS",B797)),ISNUMBER(SEARCH("TAKYS",B797))),"TAKYS",IF(ISNUMBER(SEARCH("TAWIL",B797)),"Tawil",IF(ISNUMBER(SEARCH("FROMY",B797)),"Fromy",""))))))))))))))))))))))))</f>
        <v/>
      </c>
    </row>
    <row r="798" spans="1:3" ht="18" hidden="1" customHeight="1" x14ac:dyDescent="0.3">
      <c r="A798" s="3" t="str">
        <f>Products!A305</f>
        <v>ART01682</v>
      </c>
      <c r="B798" s="3" t="str">
        <f>Products!B305</f>
        <v>DALIA Tomate Frito 400G</v>
      </c>
      <c r="C798" s="3" t="str">
        <f>IF(OR(ISNUMBER(SEARCH("SELHAM",B798)),ISNUMBER(SEARCH("LHAFLA",B798)),ISNUMBER(SEARCH("ZINE",B798)),ISNUMBER(SEARCH("tiyay",B798)),ISNUMBER(SEARCH("alouns",B798)),ISNUMBER(SEARCH("lmhrat",B798))),"The Al Itkane",IF(AND(ISNUMBER(SEARCH("CALIN",B798)),ISNUMBER(SEARCH("RP",B798)),NOT(ISNUMBER(SEARCH("VP",B798)))),"Calin RP",IF(AND(ISNUMBER(SEARCH("CALIN",B798)),ISNUMBER(SEARCH("VP",B798))),"Calin VP",IF(AND(ISNUMBER(SEARCH("MIO",B798)),OR(ISNUMBER(SEARCH("Vaisselle",B798)),ISNUMBER(SEARCH("vaisselle",B798)))),"Mio Liquid Vaisselle",IF(AND(ISNUMBER(SEARCH("MIO",B798)),ISNUMBER(SEARCH("Javel",B798))),"Mio Javel",IF(AND(ISNUMBER(SEARCH("MIO",B798)),ISNUMBER(SEARCH("Matic",B798))),"Mio Matic",IF(AND(ISNUMBER(SEARCH("MIO",B798)),OR(ISNUMBER(SEARCH("Détérgent",B798)),ISNUMBER(SEARCH("Poudre",B798)),ISNUMBER(SEARCH("Semi Auto",B798)),ISNUMBER(SEARCH("1KG",B798)),ISNUMBER(SEARCH("500G",B798)),ISNUMBER(SEARCH("10KG",B798)),ISNUMBER(SEARCH("1.5K",B798)),ISNUMBER(SEARCH("215G",B798)),ISNUMBER(SEARCH("350G",B798)),ISNUMBER(SEARCH("90G",B798)),ISNUMBER(SEARCH("Gold",B798)),ISNUMBER(SEARCH("Citron",B798)),ISNUMBER(SEARCH("Rose",B798)),ISNUMBER(SEARCH("Lessive",B798))),NOT(OR(ISNUMBER(SEARCH("Vaisselle",B798)),ISNUMBER(SEARCH("Javel",B798)),ISNUMBER(SEARCH("Matic",B798)),ISNUMBER(SEARCH("Nettoyant",B798)),ISNUMBER(SEARCH("Pâte",B798)),ISNUMBER(SEARCH("Lave",B798)),ISNUMBER(SEARCH("Détartrant",B798))))),"Mio main (1k+500gr)",IF(AND(ISNUMBER(SEARCH("PAPILLON",B798)),OR(ISNUMBER(SEARCH("Papier",B798)),ISNUMBER(SEARCH("Hygiénique",B798)),ISNUMBER(SEARCH("HYGIÉNIQUE",B798))),NOT(OR(ISNUMBER(SEARCH("Lingette",B798)),ISNUMBER(SEARCH("Mouchoir",B798))))),"Papillon Papier",IF(OR(ISNUMBER(SEARCH("TAJ AL SAHAR",B798)),ISNUMBER(SEARCH("TAJ BLADI",B798)),ISNUMBER(SEARCH("TAJ BELADI",B798)),ISNUMBER(SEARCH("Tilal Assahra",B798)),ISNUMBER(SEARCH("Jawharat Asahra",B798))),"TAJ SAHARA",IF(AND(OR(ISNUMBER(SEARCH("AL ITKANE",B798)),ISNUMBER(SEARCH("ALITKANE",B798)),ISNUMBER(SEARCH("PRESTO",B798))),NOT(OR(ISNUMBER(SEARCH("Thé",B798)),ISNUMBER(SEARCH("THE ",B798)),ISNUMBER(SEARCH("thé",B798)),ISNUMBER(SEARCH("SELHAM",B798)),ISNUMBER(SEARCH("LHAFLA",B798)),ISNUMBER(SEARCH("ZINE",B798)),ISNUMBER(SEARCH("tiyay",B798)),ISNUMBER(SEARCH("alouns",B798)),ISNUMBER(SEARCH("lmhrat",B798))))),"Al Itkrans + Presto",IF(OR(ISNUMBER(SEARCH("DALAA",B798)),ISNUMBER(SEARCH("CS-DALAA",B798)),ISNUMBER(SEARCH("DALINA",B798))),"Dalaa VP / Baqqal / RP",IF(OR(LEFT(UPPER(B798),4)="MIA ",LEFT(UPPER(B798),6)="CS-MIA"),"Mia",IF(OR(LEFT(UPPER(B798),5)="NOVA ",LEFT(UPPER(B798),7)="CS-NOVA"),"Nova",IF(OR(ISNUMBER(SEARCH("PRIMA ",B798)),ISNUMBER(SEARCH("CS-PRIMA",B798))),"Prima",IF(OR(ISNUMBER(SEARCH("Douceur",B798)),ISNUMBER(SEARCH("DOUCEUR",B798))),"Douceur",IF(OR(ISNUMBER(SEARCH("SANGO",B798)),ISNUMBER(SEARCH("CS-SANGO",B798))),"SANGO",IF(ISNUMBER(SEARCH("BLANDOUX",B798)),"Blandoux",IF(ISNUMBER(SEARCH("SHIWAMI",B798)),"Shiwame",IF(ISNUMBER(SEARCH("KELLOGG",B798)),"Kelloggs",IF(OR(ISNUMBER(SEARCH("TOBIGO",B798)),ISNUMBER(SEARCH("DWIST",B798))),"Tobigo",IF(OR(ISNUMBER(SEARCH("MARISOL",B798)),ISNUMBER(SEARCH("MARESOL",B798))),"Maresol",IF(OR(ISNUMBER(SEARCH("TAKIS",B798)),ISNUMBER(SEARCH("TAKYS",B798))),"TAKYS",IF(ISNUMBER(SEARCH("TAWIL",B798)),"Tawil",IF(ISNUMBER(SEARCH("FROMY",B798)),"Fromy",""))))))))))))))))))))))))</f>
        <v/>
      </c>
    </row>
    <row r="799" spans="1:3" ht="18" hidden="1" customHeight="1" x14ac:dyDescent="0.3">
      <c r="A799" s="3" t="str">
        <f>Products!A306</f>
        <v>ART01684</v>
      </c>
      <c r="B799" s="3" t="str">
        <f>Products!B306</f>
        <v>MARTOO Vermicelle de Riz Chinois 125G</v>
      </c>
      <c r="C799" s="3" t="str">
        <f>IF(OR(ISNUMBER(SEARCH("SELHAM",B799)),ISNUMBER(SEARCH("LHAFLA",B799)),ISNUMBER(SEARCH("ZINE",B799)),ISNUMBER(SEARCH("tiyay",B799)),ISNUMBER(SEARCH("alouns",B799)),ISNUMBER(SEARCH("lmhrat",B799))),"The Al Itkane",IF(AND(ISNUMBER(SEARCH("CALIN",B799)),ISNUMBER(SEARCH("RP",B799)),NOT(ISNUMBER(SEARCH("VP",B799)))),"Calin RP",IF(AND(ISNUMBER(SEARCH("CALIN",B799)),ISNUMBER(SEARCH("VP",B799))),"Calin VP",IF(AND(ISNUMBER(SEARCH("MIO",B799)),OR(ISNUMBER(SEARCH("Vaisselle",B799)),ISNUMBER(SEARCH("vaisselle",B799)))),"Mio Liquid Vaisselle",IF(AND(ISNUMBER(SEARCH("MIO",B799)),ISNUMBER(SEARCH("Javel",B799))),"Mio Javel",IF(AND(ISNUMBER(SEARCH("MIO",B799)),ISNUMBER(SEARCH("Matic",B799))),"Mio Matic",IF(AND(ISNUMBER(SEARCH("MIO",B799)),OR(ISNUMBER(SEARCH("Détérgent",B799)),ISNUMBER(SEARCH("Poudre",B799)),ISNUMBER(SEARCH("Semi Auto",B799)),ISNUMBER(SEARCH("1KG",B799)),ISNUMBER(SEARCH("500G",B799)),ISNUMBER(SEARCH("10KG",B799)),ISNUMBER(SEARCH("1.5K",B799)),ISNUMBER(SEARCH("215G",B799)),ISNUMBER(SEARCH("350G",B799)),ISNUMBER(SEARCH("90G",B799)),ISNUMBER(SEARCH("Gold",B799)),ISNUMBER(SEARCH("Citron",B799)),ISNUMBER(SEARCH("Rose",B799)),ISNUMBER(SEARCH("Lessive",B799))),NOT(OR(ISNUMBER(SEARCH("Vaisselle",B799)),ISNUMBER(SEARCH("Javel",B799)),ISNUMBER(SEARCH("Matic",B799)),ISNUMBER(SEARCH("Nettoyant",B799)),ISNUMBER(SEARCH("Pâte",B799)),ISNUMBER(SEARCH("Lave",B799)),ISNUMBER(SEARCH("Détartrant",B799))))),"Mio main (1k+500gr)",IF(AND(ISNUMBER(SEARCH("PAPILLON",B799)),OR(ISNUMBER(SEARCH("Papier",B799)),ISNUMBER(SEARCH("Hygiénique",B799)),ISNUMBER(SEARCH("HYGIÉNIQUE",B799))),NOT(OR(ISNUMBER(SEARCH("Lingette",B799)),ISNUMBER(SEARCH("Mouchoir",B799))))),"Papillon Papier",IF(OR(ISNUMBER(SEARCH("TAJ AL SAHAR",B799)),ISNUMBER(SEARCH("TAJ BLADI",B799)),ISNUMBER(SEARCH("TAJ BELADI",B799)),ISNUMBER(SEARCH("Tilal Assahra",B799)),ISNUMBER(SEARCH("Jawharat Asahra",B799))),"TAJ SAHARA",IF(AND(OR(ISNUMBER(SEARCH("AL ITKANE",B799)),ISNUMBER(SEARCH("ALITKANE",B799)),ISNUMBER(SEARCH("PRESTO",B799))),NOT(OR(ISNUMBER(SEARCH("Thé",B799)),ISNUMBER(SEARCH("THE ",B799)),ISNUMBER(SEARCH("thé",B799)),ISNUMBER(SEARCH("SELHAM",B799)),ISNUMBER(SEARCH("LHAFLA",B799)),ISNUMBER(SEARCH("ZINE",B799)),ISNUMBER(SEARCH("tiyay",B799)),ISNUMBER(SEARCH("alouns",B799)),ISNUMBER(SEARCH("lmhrat",B799))))),"Al Itkrans + Presto",IF(OR(ISNUMBER(SEARCH("DALAA",B799)),ISNUMBER(SEARCH("CS-DALAA",B799)),ISNUMBER(SEARCH("DALINA",B799))),"Dalaa VP / Baqqal / RP",IF(OR(LEFT(UPPER(B799),4)="MIA ",LEFT(UPPER(B799),6)="CS-MIA"),"Mia",IF(OR(LEFT(UPPER(B799),5)="NOVA ",LEFT(UPPER(B799),7)="CS-NOVA"),"Nova",IF(OR(ISNUMBER(SEARCH("PRIMA ",B799)),ISNUMBER(SEARCH("CS-PRIMA",B799))),"Prima",IF(OR(ISNUMBER(SEARCH("Douceur",B799)),ISNUMBER(SEARCH("DOUCEUR",B799))),"Douceur",IF(OR(ISNUMBER(SEARCH("SANGO",B799)),ISNUMBER(SEARCH("CS-SANGO",B799))),"SANGO",IF(ISNUMBER(SEARCH("BLANDOUX",B799)),"Blandoux",IF(ISNUMBER(SEARCH("SHIWAMI",B799)),"Shiwame",IF(ISNUMBER(SEARCH("KELLOGG",B799)),"Kelloggs",IF(OR(ISNUMBER(SEARCH("TOBIGO",B799)),ISNUMBER(SEARCH("DWIST",B799))),"Tobigo",IF(OR(ISNUMBER(SEARCH("MARISOL",B799)),ISNUMBER(SEARCH("MARESOL",B799))),"Maresol",IF(OR(ISNUMBER(SEARCH("TAKIS",B799)),ISNUMBER(SEARCH("TAKYS",B799))),"TAKYS",IF(ISNUMBER(SEARCH("TAWIL",B799)),"Tawil",IF(ISNUMBER(SEARCH("FROMY",B799)),"Fromy",""))))))))))))))))))))))))</f>
        <v/>
      </c>
    </row>
    <row r="800" spans="1:3" ht="18" hidden="1" customHeight="1" x14ac:dyDescent="0.3">
      <c r="A800" s="3" t="str">
        <f>Products!A307</f>
        <v>ART01679</v>
      </c>
      <c r="B800" s="3" t="str">
        <f>Products!B307</f>
        <v>CIGAR Henry's Créme Vanille +5 GRATUIT</v>
      </c>
      <c r="C800" s="3" t="str">
        <f>IF(OR(ISNUMBER(SEARCH("SELHAM",B800)),ISNUMBER(SEARCH("LHAFLA",B800)),ISNUMBER(SEARCH("ZINE",B800)),ISNUMBER(SEARCH("tiyay",B800)),ISNUMBER(SEARCH("alouns",B800)),ISNUMBER(SEARCH("lmhrat",B800))),"The Al Itkane",IF(AND(ISNUMBER(SEARCH("CALIN",B800)),ISNUMBER(SEARCH("RP",B800)),NOT(ISNUMBER(SEARCH("VP",B800)))),"Calin RP",IF(AND(ISNUMBER(SEARCH("CALIN",B800)),ISNUMBER(SEARCH("VP",B800))),"Calin VP",IF(AND(ISNUMBER(SEARCH("MIO",B800)),OR(ISNUMBER(SEARCH("Vaisselle",B800)),ISNUMBER(SEARCH("vaisselle",B800)))),"Mio Liquid Vaisselle",IF(AND(ISNUMBER(SEARCH("MIO",B800)),ISNUMBER(SEARCH("Javel",B800))),"Mio Javel",IF(AND(ISNUMBER(SEARCH("MIO",B800)),ISNUMBER(SEARCH("Matic",B800))),"Mio Matic",IF(AND(ISNUMBER(SEARCH("MIO",B800)),OR(ISNUMBER(SEARCH("Détérgent",B800)),ISNUMBER(SEARCH("Poudre",B800)),ISNUMBER(SEARCH("Semi Auto",B800)),ISNUMBER(SEARCH("1KG",B800)),ISNUMBER(SEARCH("500G",B800)),ISNUMBER(SEARCH("10KG",B800)),ISNUMBER(SEARCH("1.5K",B800)),ISNUMBER(SEARCH("215G",B800)),ISNUMBER(SEARCH("350G",B800)),ISNUMBER(SEARCH("90G",B800)),ISNUMBER(SEARCH("Gold",B800)),ISNUMBER(SEARCH("Citron",B800)),ISNUMBER(SEARCH("Rose",B800)),ISNUMBER(SEARCH("Lessive",B800))),NOT(OR(ISNUMBER(SEARCH("Vaisselle",B800)),ISNUMBER(SEARCH("Javel",B800)),ISNUMBER(SEARCH("Matic",B800)),ISNUMBER(SEARCH("Nettoyant",B800)),ISNUMBER(SEARCH("Pâte",B800)),ISNUMBER(SEARCH("Lave",B800)),ISNUMBER(SEARCH("Détartrant",B800))))),"Mio main (1k+500gr)",IF(AND(ISNUMBER(SEARCH("PAPILLON",B800)),OR(ISNUMBER(SEARCH("Papier",B800)),ISNUMBER(SEARCH("Hygiénique",B800)),ISNUMBER(SEARCH("HYGIÉNIQUE",B800))),NOT(OR(ISNUMBER(SEARCH("Lingette",B800)),ISNUMBER(SEARCH("Mouchoir",B800))))),"Papillon Papier",IF(OR(ISNUMBER(SEARCH("TAJ AL SAHAR",B800)),ISNUMBER(SEARCH("TAJ BLADI",B800)),ISNUMBER(SEARCH("TAJ BELADI",B800)),ISNUMBER(SEARCH("Tilal Assahra",B800)),ISNUMBER(SEARCH("Jawharat Asahra",B800))),"TAJ SAHARA",IF(AND(OR(ISNUMBER(SEARCH("AL ITKANE",B800)),ISNUMBER(SEARCH("ALITKANE",B800)),ISNUMBER(SEARCH("PRESTO",B800))),NOT(OR(ISNUMBER(SEARCH("Thé",B800)),ISNUMBER(SEARCH("THE ",B800)),ISNUMBER(SEARCH("thé",B800)),ISNUMBER(SEARCH("SELHAM",B800)),ISNUMBER(SEARCH("LHAFLA",B800)),ISNUMBER(SEARCH("ZINE",B800)),ISNUMBER(SEARCH("tiyay",B800)),ISNUMBER(SEARCH("alouns",B800)),ISNUMBER(SEARCH("lmhrat",B800))))),"Al Itkrans + Presto",IF(OR(ISNUMBER(SEARCH("DALAA",B800)),ISNUMBER(SEARCH("CS-DALAA",B800)),ISNUMBER(SEARCH("DALINA",B800))),"Dalaa VP / Baqqal / RP",IF(OR(LEFT(UPPER(B800),4)="MIA ",LEFT(UPPER(B800),6)="CS-MIA"),"Mia",IF(OR(LEFT(UPPER(B800),5)="NOVA ",LEFT(UPPER(B800),7)="CS-NOVA"),"Nova",IF(OR(ISNUMBER(SEARCH("PRIMA ",B800)),ISNUMBER(SEARCH("CS-PRIMA",B800))),"Prima",IF(OR(ISNUMBER(SEARCH("Douceur",B800)),ISNUMBER(SEARCH("DOUCEUR",B800))),"Douceur",IF(OR(ISNUMBER(SEARCH("SANGO",B800)),ISNUMBER(SEARCH("CS-SANGO",B800))),"SANGO",IF(ISNUMBER(SEARCH("BLANDOUX",B800)),"Blandoux",IF(ISNUMBER(SEARCH("SHIWAMI",B800)),"Shiwame",IF(ISNUMBER(SEARCH("KELLOGG",B800)),"Kelloggs",IF(OR(ISNUMBER(SEARCH("TOBIGO",B800)),ISNUMBER(SEARCH("DWIST",B800))),"Tobigo",IF(OR(ISNUMBER(SEARCH("MARISOL",B800)),ISNUMBER(SEARCH("MARESOL",B800))),"Maresol",IF(OR(ISNUMBER(SEARCH("TAKIS",B800)),ISNUMBER(SEARCH("TAKYS",B800))),"TAKYS",IF(ISNUMBER(SEARCH("TAWIL",B800)),"Tawil",IF(ISNUMBER(SEARCH("FROMY",B800)),"Fromy",""))))))))))))))))))))))))</f>
        <v/>
      </c>
    </row>
    <row r="801" spans="1:3" ht="18" hidden="1" customHeight="1" x14ac:dyDescent="0.3">
      <c r="A801" s="3" t="str">
        <f>Products!A308</f>
        <v>ART01686</v>
      </c>
      <c r="B801" s="3" t="str">
        <f>Products!B308</f>
        <v>JOLY Filet de Maquereaux Sauce Tomate 125G</v>
      </c>
      <c r="C801" s="3" t="str">
        <f>IF(OR(ISNUMBER(SEARCH("SELHAM",B801)),ISNUMBER(SEARCH("LHAFLA",B801)),ISNUMBER(SEARCH("ZINE",B801)),ISNUMBER(SEARCH("tiyay",B801)),ISNUMBER(SEARCH("alouns",B801)),ISNUMBER(SEARCH("lmhrat",B801))),"The Al Itkane",IF(AND(ISNUMBER(SEARCH("CALIN",B801)),ISNUMBER(SEARCH("RP",B801)),NOT(ISNUMBER(SEARCH("VP",B801)))),"Calin RP",IF(AND(ISNUMBER(SEARCH("CALIN",B801)),ISNUMBER(SEARCH("VP",B801))),"Calin VP",IF(AND(ISNUMBER(SEARCH("MIO",B801)),OR(ISNUMBER(SEARCH("Vaisselle",B801)),ISNUMBER(SEARCH("vaisselle",B801)))),"Mio Liquid Vaisselle",IF(AND(ISNUMBER(SEARCH("MIO",B801)),ISNUMBER(SEARCH("Javel",B801))),"Mio Javel",IF(AND(ISNUMBER(SEARCH("MIO",B801)),ISNUMBER(SEARCH("Matic",B801))),"Mio Matic",IF(AND(ISNUMBER(SEARCH("MIO",B801)),OR(ISNUMBER(SEARCH("Détérgent",B801)),ISNUMBER(SEARCH("Poudre",B801)),ISNUMBER(SEARCH("Semi Auto",B801)),ISNUMBER(SEARCH("1KG",B801)),ISNUMBER(SEARCH("500G",B801)),ISNUMBER(SEARCH("10KG",B801)),ISNUMBER(SEARCH("1.5K",B801)),ISNUMBER(SEARCH("215G",B801)),ISNUMBER(SEARCH("350G",B801)),ISNUMBER(SEARCH("90G",B801)),ISNUMBER(SEARCH("Gold",B801)),ISNUMBER(SEARCH("Citron",B801)),ISNUMBER(SEARCH("Rose",B801)),ISNUMBER(SEARCH("Lessive",B801))),NOT(OR(ISNUMBER(SEARCH("Vaisselle",B801)),ISNUMBER(SEARCH("Javel",B801)),ISNUMBER(SEARCH("Matic",B801)),ISNUMBER(SEARCH("Nettoyant",B801)),ISNUMBER(SEARCH("Pâte",B801)),ISNUMBER(SEARCH("Lave",B801)),ISNUMBER(SEARCH("Détartrant",B801))))),"Mio main (1k+500gr)",IF(AND(ISNUMBER(SEARCH("PAPILLON",B801)),OR(ISNUMBER(SEARCH("Papier",B801)),ISNUMBER(SEARCH("Hygiénique",B801)),ISNUMBER(SEARCH("HYGIÉNIQUE",B801))),NOT(OR(ISNUMBER(SEARCH("Lingette",B801)),ISNUMBER(SEARCH("Mouchoir",B801))))),"Papillon Papier",IF(OR(ISNUMBER(SEARCH("TAJ AL SAHAR",B801)),ISNUMBER(SEARCH("TAJ BLADI",B801)),ISNUMBER(SEARCH("TAJ BELADI",B801)),ISNUMBER(SEARCH("Tilal Assahra",B801)),ISNUMBER(SEARCH("Jawharat Asahra",B801))),"TAJ SAHARA",IF(AND(OR(ISNUMBER(SEARCH("AL ITKANE",B801)),ISNUMBER(SEARCH("ALITKANE",B801)),ISNUMBER(SEARCH("PRESTO",B801))),NOT(OR(ISNUMBER(SEARCH("Thé",B801)),ISNUMBER(SEARCH("THE ",B801)),ISNUMBER(SEARCH("thé",B801)),ISNUMBER(SEARCH("SELHAM",B801)),ISNUMBER(SEARCH("LHAFLA",B801)),ISNUMBER(SEARCH("ZINE",B801)),ISNUMBER(SEARCH("tiyay",B801)),ISNUMBER(SEARCH("alouns",B801)),ISNUMBER(SEARCH("lmhrat",B801))))),"Al Itkrans + Presto",IF(OR(ISNUMBER(SEARCH("DALAA",B801)),ISNUMBER(SEARCH("CS-DALAA",B801)),ISNUMBER(SEARCH("DALINA",B801))),"Dalaa VP / Baqqal / RP",IF(OR(LEFT(UPPER(B801),4)="MIA ",LEFT(UPPER(B801),6)="CS-MIA"),"Mia",IF(OR(LEFT(UPPER(B801),5)="NOVA ",LEFT(UPPER(B801),7)="CS-NOVA"),"Nova",IF(OR(ISNUMBER(SEARCH("PRIMA ",B801)),ISNUMBER(SEARCH("CS-PRIMA",B801))),"Prima",IF(OR(ISNUMBER(SEARCH("Douceur",B801)),ISNUMBER(SEARCH("DOUCEUR",B801))),"Douceur",IF(OR(ISNUMBER(SEARCH("SANGO",B801)),ISNUMBER(SEARCH("CS-SANGO",B801))),"SANGO",IF(ISNUMBER(SEARCH("BLANDOUX",B801)),"Blandoux",IF(ISNUMBER(SEARCH("SHIWAMI",B801)),"Shiwame",IF(ISNUMBER(SEARCH("KELLOGG",B801)),"Kelloggs",IF(OR(ISNUMBER(SEARCH("TOBIGO",B801)),ISNUMBER(SEARCH("DWIST",B801))),"Tobigo",IF(OR(ISNUMBER(SEARCH("MARISOL",B801)),ISNUMBER(SEARCH("MARESOL",B801))),"Maresol",IF(OR(ISNUMBER(SEARCH("TAKIS",B801)),ISNUMBER(SEARCH("TAKYS",B801))),"TAKYS",IF(ISNUMBER(SEARCH("TAWIL",B801)),"Tawil",IF(ISNUMBER(SEARCH("FROMY",B801)),"Fromy",""))))))))))))))))))))))))</f>
        <v/>
      </c>
    </row>
    <row r="802" spans="1:3" ht="18" hidden="1" customHeight="1" x14ac:dyDescent="0.3">
      <c r="A802" s="3" t="str">
        <f>Products!A309</f>
        <v>ART01685</v>
      </c>
      <c r="B802" s="3" t="str">
        <f>Products!B309</f>
        <v>FOLE 25KG</v>
      </c>
      <c r="C802" s="3" t="str">
        <f>IF(OR(ISNUMBER(SEARCH("SELHAM",B802)),ISNUMBER(SEARCH("LHAFLA",B802)),ISNUMBER(SEARCH("ZINE",B802)),ISNUMBER(SEARCH("tiyay",B802)),ISNUMBER(SEARCH("alouns",B802)),ISNUMBER(SEARCH("lmhrat",B802))),"The Al Itkane",IF(AND(ISNUMBER(SEARCH("CALIN",B802)),ISNUMBER(SEARCH("RP",B802)),NOT(ISNUMBER(SEARCH("VP",B802)))),"Calin RP",IF(AND(ISNUMBER(SEARCH("CALIN",B802)),ISNUMBER(SEARCH("VP",B802))),"Calin VP",IF(AND(ISNUMBER(SEARCH("MIO",B802)),OR(ISNUMBER(SEARCH("Vaisselle",B802)),ISNUMBER(SEARCH("vaisselle",B802)))),"Mio Liquid Vaisselle",IF(AND(ISNUMBER(SEARCH("MIO",B802)),ISNUMBER(SEARCH("Javel",B802))),"Mio Javel",IF(AND(ISNUMBER(SEARCH("MIO",B802)),ISNUMBER(SEARCH("Matic",B802))),"Mio Matic",IF(AND(ISNUMBER(SEARCH("MIO",B802)),OR(ISNUMBER(SEARCH("Détérgent",B802)),ISNUMBER(SEARCH("Poudre",B802)),ISNUMBER(SEARCH("Semi Auto",B802)),ISNUMBER(SEARCH("1KG",B802)),ISNUMBER(SEARCH("500G",B802)),ISNUMBER(SEARCH("10KG",B802)),ISNUMBER(SEARCH("1.5K",B802)),ISNUMBER(SEARCH("215G",B802)),ISNUMBER(SEARCH("350G",B802)),ISNUMBER(SEARCH("90G",B802)),ISNUMBER(SEARCH("Gold",B802)),ISNUMBER(SEARCH("Citron",B802)),ISNUMBER(SEARCH("Rose",B802)),ISNUMBER(SEARCH("Lessive",B802))),NOT(OR(ISNUMBER(SEARCH("Vaisselle",B802)),ISNUMBER(SEARCH("Javel",B802)),ISNUMBER(SEARCH("Matic",B802)),ISNUMBER(SEARCH("Nettoyant",B802)),ISNUMBER(SEARCH("Pâte",B802)),ISNUMBER(SEARCH("Lave",B802)),ISNUMBER(SEARCH("Détartrant",B802))))),"Mio main (1k+500gr)",IF(AND(ISNUMBER(SEARCH("PAPILLON",B802)),OR(ISNUMBER(SEARCH("Papier",B802)),ISNUMBER(SEARCH("Hygiénique",B802)),ISNUMBER(SEARCH("HYGIÉNIQUE",B802))),NOT(OR(ISNUMBER(SEARCH("Lingette",B802)),ISNUMBER(SEARCH("Mouchoir",B802))))),"Papillon Papier",IF(OR(ISNUMBER(SEARCH("TAJ AL SAHAR",B802)),ISNUMBER(SEARCH("TAJ BLADI",B802)),ISNUMBER(SEARCH("TAJ BELADI",B802)),ISNUMBER(SEARCH("Tilal Assahra",B802)),ISNUMBER(SEARCH("Jawharat Asahra",B802))),"TAJ SAHARA",IF(AND(OR(ISNUMBER(SEARCH("AL ITKANE",B802)),ISNUMBER(SEARCH("ALITKANE",B802)),ISNUMBER(SEARCH("PRESTO",B802))),NOT(OR(ISNUMBER(SEARCH("Thé",B802)),ISNUMBER(SEARCH("THE ",B802)),ISNUMBER(SEARCH("thé",B802)),ISNUMBER(SEARCH("SELHAM",B802)),ISNUMBER(SEARCH("LHAFLA",B802)),ISNUMBER(SEARCH("ZINE",B802)),ISNUMBER(SEARCH("tiyay",B802)),ISNUMBER(SEARCH("alouns",B802)),ISNUMBER(SEARCH("lmhrat",B802))))),"Al Itkrans + Presto",IF(OR(ISNUMBER(SEARCH("DALAA",B802)),ISNUMBER(SEARCH("CS-DALAA",B802)),ISNUMBER(SEARCH("DALINA",B802))),"Dalaa VP / Baqqal / RP",IF(OR(LEFT(UPPER(B802),4)="MIA ",LEFT(UPPER(B802),6)="CS-MIA"),"Mia",IF(OR(LEFT(UPPER(B802),5)="NOVA ",LEFT(UPPER(B802),7)="CS-NOVA"),"Nova",IF(OR(ISNUMBER(SEARCH("PRIMA ",B802)),ISNUMBER(SEARCH("CS-PRIMA",B802))),"Prima",IF(OR(ISNUMBER(SEARCH("Douceur",B802)),ISNUMBER(SEARCH("DOUCEUR",B802))),"Douceur",IF(OR(ISNUMBER(SEARCH("SANGO",B802)),ISNUMBER(SEARCH("CS-SANGO",B802))),"SANGO",IF(ISNUMBER(SEARCH("BLANDOUX",B802)),"Blandoux",IF(ISNUMBER(SEARCH("SHIWAMI",B802)),"Shiwame",IF(ISNUMBER(SEARCH("KELLOGG",B802)),"Kelloggs",IF(OR(ISNUMBER(SEARCH("TOBIGO",B802)),ISNUMBER(SEARCH("DWIST",B802))),"Tobigo",IF(OR(ISNUMBER(SEARCH("MARISOL",B802)),ISNUMBER(SEARCH("MARESOL",B802))),"Maresol",IF(OR(ISNUMBER(SEARCH("TAKIS",B802)),ISNUMBER(SEARCH("TAKYS",B802))),"TAKYS",IF(ISNUMBER(SEARCH("TAWIL",B802)),"Tawil",IF(ISNUMBER(SEARCH("FROMY",B802)),"Fromy",""))))))))))))))))))))))))</f>
        <v/>
      </c>
    </row>
    <row r="803" spans="1:3" ht="18" hidden="1" customHeight="1" x14ac:dyDescent="0.3">
      <c r="A803" s="3" t="str">
        <f>Products!A310</f>
        <v>ART01687</v>
      </c>
      <c r="B803" s="3" t="str">
        <f>Products!B310</f>
        <v>AIN ATLAS 33CL</v>
      </c>
      <c r="C803" s="3" t="str">
        <f>IF(OR(ISNUMBER(SEARCH("SELHAM",B803)),ISNUMBER(SEARCH("LHAFLA",B803)),ISNUMBER(SEARCH("ZINE",B803)),ISNUMBER(SEARCH("tiyay",B803)),ISNUMBER(SEARCH("alouns",B803)),ISNUMBER(SEARCH("lmhrat",B803))),"The Al Itkane",IF(AND(ISNUMBER(SEARCH("CALIN",B803)),ISNUMBER(SEARCH("RP",B803)),NOT(ISNUMBER(SEARCH("VP",B803)))),"Calin RP",IF(AND(ISNUMBER(SEARCH("CALIN",B803)),ISNUMBER(SEARCH("VP",B803))),"Calin VP",IF(AND(ISNUMBER(SEARCH("MIO",B803)),OR(ISNUMBER(SEARCH("Vaisselle",B803)),ISNUMBER(SEARCH("vaisselle",B803)))),"Mio Liquid Vaisselle",IF(AND(ISNUMBER(SEARCH("MIO",B803)),ISNUMBER(SEARCH("Javel",B803))),"Mio Javel",IF(AND(ISNUMBER(SEARCH("MIO",B803)),ISNUMBER(SEARCH("Matic",B803))),"Mio Matic",IF(AND(ISNUMBER(SEARCH("MIO",B803)),OR(ISNUMBER(SEARCH("Détérgent",B803)),ISNUMBER(SEARCH("Poudre",B803)),ISNUMBER(SEARCH("Semi Auto",B803)),ISNUMBER(SEARCH("1KG",B803)),ISNUMBER(SEARCH("500G",B803)),ISNUMBER(SEARCH("10KG",B803)),ISNUMBER(SEARCH("1.5K",B803)),ISNUMBER(SEARCH("215G",B803)),ISNUMBER(SEARCH("350G",B803)),ISNUMBER(SEARCH("90G",B803)),ISNUMBER(SEARCH("Gold",B803)),ISNUMBER(SEARCH("Citron",B803)),ISNUMBER(SEARCH("Rose",B803)),ISNUMBER(SEARCH("Lessive",B803))),NOT(OR(ISNUMBER(SEARCH("Vaisselle",B803)),ISNUMBER(SEARCH("Javel",B803)),ISNUMBER(SEARCH("Matic",B803)),ISNUMBER(SEARCH("Nettoyant",B803)),ISNUMBER(SEARCH("Pâte",B803)),ISNUMBER(SEARCH("Lave",B803)),ISNUMBER(SEARCH("Détartrant",B803))))),"Mio main (1k+500gr)",IF(AND(ISNUMBER(SEARCH("PAPILLON",B803)),OR(ISNUMBER(SEARCH("Papier",B803)),ISNUMBER(SEARCH("Hygiénique",B803)),ISNUMBER(SEARCH("HYGIÉNIQUE",B803))),NOT(OR(ISNUMBER(SEARCH("Lingette",B803)),ISNUMBER(SEARCH("Mouchoir",B803))))),"Papillon Papier",IF(OR(ISNUMBER(SEARCH("TAJ AL SAHAR",B803)),ISNUMBER(SEARCH("TAJ BLADI",B803)),ISNUMBER(SEARCH("TAJ BELADI",B803)),ISNUMBER(SEARCH("Tilal Assahra",B803)),ISNUMBER(SEARCH("Jawharat Asahra",B803))),"TAJ SAHARA",IF(AND(OR(ISNUMBER(SEARCH("AL ITKANE",B803)),ISNUMBER(SEARCH("ALITKANE",B803)),ISNUMBER(SEARCH("PRESTO",B803))),NOT(OR(ISNUMBER(SEARCH("Thé",B803)),ISNUMBER(SEARCH("THE ",B803)),ISNUMBER(SEARCH("thé",B803)),ISNUMBER(SEARCH("SELHAM",B803)),ISNUMBER(SEARCH("LHAFLA",B803)),ISNUMBER(SEARCH("ZINE",B803)),ISNUMBER(SEARCH("tiyay",B803)),ISNUMBER(SEARCH("alouns",B803)),ISNUMBER(SEARCH("lmhrat",B803))))),"Al Itkrans + Presto",IF(OR(ISNUMBER(SEARCH("DALAA",B803)),ISNUMBER(SEARCH("CS-DALAA",B803)),ISNUMBER(SEARCH("DALINA",B803))),"Dalaa VP / Baqqal / RP",IF(OR(LEFT(UPPER(B803),4)="MIA ",LEFT(UPPER(B803),6)="CS-MIA"),"Mia",IF(OR(LEFT(UPPER(B803),5)="NOVA ",LEFT(UPPER(B803),7)="CS-NOVA"),"Nova",IF(OR(ISNUMBER(SEARCH("PRIMA ",B803)),ISNUMBER(SEARCH("CS-PRIMA",B803))),"Prima",IF(OR(ISNUMBER(SEARCH("Douceur",B803)),ISNUMBER(SEARCH("DOUCEUR",B803))),"Douceur",IF(OR(ISNUMBER(SEARCH("SANGO",B803)),ISNUMBER(SEARCH("CS-SANGO",B803))),"SANGO",IF(ISNUMBER(SEARCH("BLANDOUX",B803)),"Blandoux",IF(ISNUMBER(SEARCH("SHIWAMI",B803)),"Shiwame",IF(ISNUMBER(SEARCH("KELLOGG",B803)),"Kelloggs",IF(OR(ISNUMBER(SEARCH("TOBIGO",B803)),ISNUMBER(SEARCH("DWIST",B803))),"Tobigo",IF(OR(ISNUMBER(SEARCH("MARISOL",B803)),ISNUMBER(SEARCH("MARESOL",B803))),"Maresol",IF(OR(ISNUMBER(SEARCH("TAKIS",B803)),ISNUMBER(SEARCH("TAKYS",B803))),"TAKYS",IF(ISNUMBER(SEARCH("TAWIL",B803)),"Tawil",IF(ISNUMBER(SEARCH("FROMY",B803)),"Fromy",""))))))))))))))))))))))))</f>
        <v/>
      </c>
    </row>
    <row r="804" spans="1:3" ht="18" hidden="1" customHeight="1" x14ac:dyDescent="0.3">
      <c r="A804" s="3" t="str">
        <f>Products!A311</f>
        <v>ART01688</v>
      </c>
      <c r="B804" s="3" t="str">
        <f>Products!B311</f>
        <v>ONI Liquide Vaisselle 750G Aloe Vera</v>
      </c>
      <c r="C804" s="3" t="str">
        <f>IF(OR(ISNUMBER(SEARCH("SELHAM",B804)),ISNUMBER(SEARCH("LHAFLA",B804)),ISNUMBER(SEARCH("ZINE",B804)),ISNUMBER(SEARCH("tiyay",B804)),ISNUMBER(SEARCH("alouns",B804)),ISNUMBER(SEARCH("lmhrat",B804))),"The Al Itkane",IF(AND(ISNUMBER(SEARCH("CALIN",B804)),ISNUMBER(SEARCH("RP",B804)),NOT(ISNUMBER(SEARCH("VP",B804)))),"Calin RP",IF(AND(ISNUMBER(SEARCH("CALIN",B804)),ISNUMBER(SEARCH("VP",B804))),"Calin VP",IF(AND(ISNUMBER(SEARCH("MIO",B804)),OR(ISNUMBER(SEARCH("Vaisselle",B804)),ISNUMBER(SEARCH("vaisselle",B804)))),"Mio Liquid Vaisselle",IF(AND(ISNUMBER(SEARCH("MIO",B804)),ISNUMBER(SEARCH("Javel",B804))),"Mio Javel",IF(AND(ISNUMBER(SEARCH("MIO",B804)),ISNUMBER(SEARCH("Matic",B804))),"Mio Matic",IF(AND(ISNUMBER(SEARCH("MIO",B804)),OR(ISNUMBER(SEARCH("Détérgent",B804)),ISNUMBER(SEARCH("Poudre",B804)),ISNUMBER(SEARCH("Semi Auto",B804)),ISNUMBER(SEARCH("1KG",B804)),ISNUMBER(SEARCH("500G",B804)),ISNUMBER(SEARCH("10KG",B804)),ISNUMBER(SEARCH("1.5K",B804)),ISNUMBER(SEARCH("215G",B804)),ISNUMBER(SEARCH("350G",B804)),ISNUMBER(SEARCH("90G",B804)),ISNUMBER(SEARCH("Gold",B804)),ISNUMBER(SEARCH("Citron",B804)),ISNUMBER(SEARCH("Rose",B804)),ISNUMBER(SEARCH("Lessive",B804))),NOT(OR(ISNUMBER(SEARCH("Vaisselle",B804)),ISNUMBER(SEARCH("Javel",B804)),ISNUMBER(SEARCH("Matic",B804)),ISNUMBER(SEARCH("Nettoyant",B804)),ISNUMBER(SEARCH("Pâte",B804)),ISNUMBER(SEARCH("Lave",B804)),ISNUMBER(SEARCH("Détartrant",B804))))),"Mio main (1k+500gr)",IF(AND(ISNUMBER(SEARCH("PAPILLON",B804)),OR(ISNUMBER(SEARCH("Papier",B804)),ISNUMBER(SEARCH("Hygiénique",B804)),ISNUMBER(SEARCH("HYGIÉNIQUE",B804))),NOT(OR(ISNUMBER(SEARCH("Lingette",B804)),ISNUMBER(SEARCH("Mouchoir",B804))))),"Papillon Papier",IF(OR(ISNUMBER(SEARCH("TAJ AL SAHAR",B804)),ISNUMBER(SEARCH("TAJ BLADI",B804)),ISNUMBER(SEARCH("TAJ BELADI",B804)),ISNUMBER(SEARCH("Tilal Assahra",B804)),ISNUMBER(SEARCH("Jawharat Asahra",B804))),"TAJ SAHARA",IF(AND(OR(ISNUMBER(SEARCH("AL ITKANE",B804)),ISNUMBER(SEARCH("ALITKANE",B804)),ISNUMBER(SEARCH("PRESTO",B804))),NOT(OR(ISNUMBER(SEARCH("Thé",B804)),ISNUMBER(SEARCH("THE ",B804)),ISNUMBER(SEARCH("thé",B804)),ISNUMBER(SEARCH("SELHAM",B804)),ISNUMBER(SEARCH("LHAFLA",B804)),ISNUMBER(SEARCH("ZINE",B804)),ISNUMBER(SEARCH("tiyay",B804)),ISNUMBER(SEARCH("alouns",B804)),ISNUMBER(SEARCH("lmhrat",B804))))),"Al Itkrans + Presto",IF(OR(ISNUMBER(SEARCH("DALAA",B804)),ISNUMBER(SEARCH("CS-DALAA",B804)),ISNUMBER(SEARCH("DALINA",B804))),"Dalaa VP / Baqqal / RP",IF(OR(LEFT(UPPER(B804),4)="MIA ",LEFT(UPPER(B804),6)="CS-MIA"),"Mia",IF(OR(LEFT(UPPER(B804),5)="NOVA ",LEFT(UPPER(B804),7)="CS-NOVA"),"Nova",IF(OR(ISNUMBER(SEARCH("PRIMA ",B804)),ISNUMBER(SEARCH("CS-PRIMA",B804))),"Prima",IF(OR(ISNUMBER(SEARCH("Douceur",B804)),ISNUMBER(SEARCH("DOUCEUR",B804))),"Douceur",IF(OR(ISNUMBER(SEARCH("SANGO",B804)),ISNUMBER(SEARCH("CS-SANGO",B804))),"SANGO",IF(ISNUMBER(SEARCH("BLANDOUX",B804)),"Blandoux",IF(ISNUMBER(SEARCH("SHIWAMI",B804)),"Shiwame",IF(ISNUMBER(SEARCH("KELLOGG",B804)),"Kelloggs",IF(OR(ISNUMBER(SEARCH("TOBIGO",B804)),ISNUMBER(SEARCH("DWIST",B804))),"Tobigo",IF(OR(ISNUMBER(SEARCH("MARISOL",B804)),ISNUMBER(SEARCH("MARESOL",B804))),"Maresol",IF(OR(ISNUMBER(SEARCH("TAKIS",B804)),ISNUMBER(SEARCH("TAKYS",B804))),"TAKYS",IF(ISNUMBER(SEARCH("TAWIL",B804)),"Tawil",IF(ISNUMBER(SEARCH("FROMY",B804)),"Fromy",""))))))))))))))))))))))))</f>
        <v/>
      </c>
    </row>
    <row r="805" spans="1:3" ht="18" hidden="1" customHeight="1" x14ac:dyDescent="0.3">
      <c r="A805" s="3" t="str">
        <f>Products!A312</f>
        <v>ART00126</v>
      </c>
      <c r="B805" s="3" t="str">
        <f>Products!B312</f>
        <v>PAMPERS Couches RP Taille 2 X8</v>
      </c>
      <c r="C805" s="3" t="str">
        <f>IF(OR(ISNUMBER(SEARCH("SELHAM",B805)),ISNUMBER(SEARCH("LHAFLA",B805)),ISNUMBER(SEARCH("ZINE",B805)),ISNUMBER(SEARCH("tiyay",B805)),ISNUMBER(SEARCH("alouns",B805)),ISNUMBER(SEARCH("lmhrat",B805))),"The Al Itkane",IF(AND(ISNUMBER(SEARCH("CALIN",B805)),ISNUMBER(SEARCH("RP",B805)),NOT(ISNUMBER(SEARCH("VP",B805)))),"Calin RP",IF(AND(ISNUMBER(SEARCH("CALIN",B805)),ISNUMBER(SEARCH("VP",B805))),"Calin VP",IF(AND(ISNUMBER(SEARCH("MIO",B805)),OR(ISNUMBER(SEARCH("Vaisselle",B805)),ISNUMBER(SEARCH("vaisselle",B805)))),"Mio Liquid Vaisselle",IF(AND(ISNUMBER(SEARCH("MIO",B805)),ISNUMBER(SEARCH("Javel",B805))),"Mio Javel",IF(AND(ISNUMBER(SEARCH("MIO",B805)),ISNUMBER(SEARCH("Matic",B805))),"Mio Matic",IF(AND(ISNUMBER(SEARCH("MIO",B805)),OR(ISNUMBER(SEARCH("Détérgent",B805)),ISNUMBER(SEARCH("Poudre",B805)),ISNUMBER(SEARCH("Semi Auto",B805)),ISNUMBER(SEARCH("1KG",B805)),ISNUMBER(SEARCH("500G",B805)),ISNUMBER(SEARCH("10KG",B805)),ISNUMBER(SEARCH("1.5K",B805)),ISNUMBER(SEARCH("215G",B805)),ISNUMBER(SEARCH("350G",B805)),ISNUMBER(SEARCH("90G",B805)),ISNUMBER(SEARCH("Gold",B805)),ISNUMBER(SEARCH("Citron",B805)),ISNUMBER(SEARCH("Rose",B805)),ISNUMBER(SEARCH("Lessive",B805))),NOT(OR(ISNUMBER(SEARCH("Vaisselle",B805)),ISNUMBER(SEARCH("Javel",B805)),ISNUMBER(SEARCH("Matic",B805)),ISNUMBER(SEARCH("Nettoyant",B805)),ISNUMBER(SEARCH("Pâte",B805)),ISNUMBER(SEARCH("Lave",B805)),ISNUMBER(SEARCH("Détartrant",B805))))),"Mio main (1k+500gr)",IF(AND(ISNUMBER(SEARCH("PAPILLON",B805)),OR(ISNUMBER(SEARCH("Papier",B805)),ISNUMBER(SEARCH("Hygiénique",B805)),ISNUMBER(SEARCH("HYGIÉNIQUE",B805))),NOT(OR(ISNUMBER(SEARCH("Lingette",B805)),ISNUMBER(SEARCH("Mouchoir",B805))))),"Papillon Papier",IF(OR(ISNUMBER(SEARCH("TAJ AL SAHAR",B805)),ISNUMBER(SEARCH("TAJ BLADI",B805)),ISNUMBER(SEARCH("TAJ BELADI",B805)),ISNUMBER(SEARCH("Tilal Assahra",B805)),ISNUMBER(SEARCH("Jawharat Asahra",B805))),"TAJ SAHARA",IF(AND(OR(ISNUMBER(SEARCH("AL ITKANE",B805)),ISNUMBER(SEARCH("ALITKANE",B805)),ISNUMBER(SEARCH("PRESTO",B805))),NOT(OR(ISNUMBER(SEARCH("Thé",B805)),ISNUMBER(SEARCH("THE ",B805)),ISNUMBER(SEARCH("thé",B805)),ISNUMBER(SEARCH("SELHAM",B805)),ISNUMBER(SEARCH("LHAFLA",B805)),ISNUMBER(SEARCH("ZINE",B805)),ISNUMBER(SEARCH("tiyay",B805)),ISNUMBER(SEARCH("alouns",B805)),ISNUMBER(SEARCH("lmhrat",B805))))),"Al Itkrans + Presto",IF(OR(ISNUMBER(SEARCH("DALAA",B805)),ISNUMBER(SEARCH("CS-DALAA",B805)),ISNUMBER(SEARCH("DALINA",B805))),"Dalaa VP / Baqqal / RP",IF(OR(LEFT(UPPER(B805),4)="MIA ",LEFT(UPPER(B805),6)="CS-MIA"),"Mia",IF(OR(LEFT(UPPER(B805),5)="NOVA ",LEFT(UPPER(B805),7)="CS-NOVA"),"Nova",IF(OR(ISNUMBER(SEARCH("PRIMA ",B805)),ISNUMBER(SEARCH("CS-PRIMA",B805))),"Prima",IF(OR(ISNUMBER(SEARCH("Douceur",B805)),ISNUMBER(SEARCH("DOUCEUR",B805))),"Douceur",IF(OR(ISNUMBER(SEARCH("SANGO",B805)),ISNUMBER(SEARCH("CS-SANGO",B805))),"SANGO",IF(ISNUMBER(SEARCH("BLANDOUX",B805)),"Blandoux",IF(ISNUMBER(SEARCH("SHIWAMI",B805)),"Shiwame",IF(ISNUMBER(SEARCH("KELLOGG",B805)),"Kelloggs",IF(OR(ISNUMBER(SEARCH("TOBIGO",B805)),ISNUMBER(SEARCH("DWIST",B805))),"Tobigo",IF(OR(ISNUMBER(SEARCH("MARISOL",B805)),ISNUMBER(SEARCH("MARESOL",B805))),"Maresol",IF(OR(ISNUMBER(SEARCH("TAKIS",B805)),ISNUMBER(SEARCH("TAKYS",B805))),"TAKYS",IF(ISNUMBER(SEARCH("TAWIL",B805)),"Tawil",IF(ISNUMBER(SEARCH("FROMY",B805)),"Fromy",""))))))))))))))))))))))))</f>
        <v/>
      </c>
    </row>
    <row r="806" spans="1:3" ht="18" hidden="1" customHeight="1" x14ac:dyDescent="0.3">
      <c r="A806" s="3" t="str">
        <f>Products!A313</f>
        <v>ART01689</v>
      </c>
      <c r="B806" s="3" t="str">
        <f>Products!B313</f>
        <v>BE DONUT Caramel Cream</v>
      </c>
      <c r="C806" s="3" t="str">
        <f>IF(OR(ISNUMBER(SEARCH("SELHAM",B806)),ISNUMBER(SEARCH("LHAFLA",B806)),ISNUMBER(SEARCH("ZINE",B806)),ISNUMBER(SEARCH("tiyay",B806)),ISNUMBER(SEARCH("alouns",B806)),ISNUMBER(SEARCH("lmhrat",B806))),"The Al Itkane",IF(AND(ISNUMBER(SEARCH("CALIN",B806)),ISNUMBER(SEARCH("RP",B806)),NOT(ISNUMBER(SEARCH("VP",B806)))),"Calin RP",IF(AND(ISNUMBER(SEARCH("CALIN",B806)),ISNUMBER(SEARCH("VP",B806))),"Calin VP",IF(AND(ISNUMBER(SEARCH("MIO",B806)),OR(ISNUMBER(SEARCH("Vaisselle",B806)),ISNUMBER(SEARCH("vaisselle",B806)))),"Mio Liquid Vaisselle",IF(AND(ISNUMBER(SEARCH("MIO",B806)),ISNUMBER(SEARCH("Javel",B806))),"Mio Javel",IF(AND(ISNUMBER(SEARCH("MIO",B806)),ISNUMBER(SEARCH("Matic",B806))),"Mio Matic",IF(AND(ISNUMBER(SEARCH("MIO",B806)),OR(ISNUMBER(SEARCH("Détérgent",B806)),ISNUMBER(SEARCH("Poudre",B806)),ISNUMBER(SEARCH("Semi Auto",B806)),ISNUMBER(SEARCH("1KG",B806)),ISNUMBER(SEARCH("500G",B806)),ISNUMBER(SEARCH("10KG",B806)),ISNUMBER(SEARCH("1.5K",B806)),ISNUMBER(SEARCH("215G",B806)),ISNUMBER(SEARCH("350G",B806)),ISNUMBER(SEARCH("90G",B806)),ISNUMBER(SEARCH("Gold",B806)),ISNUMBER(SEARCH("Citron",B806)),ISNUMBER(SEARCH("Rose",B806)),ISNUMBER(SEARCH("Lessive",B806))),NOT(OR(ISNUMBER(SEARCH("Vaisselle",B806)),ISNUMBER(SEARCH("Javel",B806)),ISNUMBER(SEARCH("Matic",B806)),ISNUMBER(SEARCH("Nettoyant",B806)),ISNUMBER(SEARCH("Pâte",B806)),ISNUMBER(SEARCH("Lave",B806)),ISNUMBER(SEARCH("Détartrant",B806))))),"Mio main (1k+500gr)",IF(AND(ISNUMBER(SEARCH("PAPILLON",B806)),OR(ISNUMBER(SEARCH("Papier",B806)),ISNUMBER(SEARCH("Hygiénique",B806)),ISNUMBER(SEARCH("HYGIÉNIQUE",B806))),NOT(OR(ISNUMBER(SEARCH("Lingette",B806)),ISNUMBER(SEARCH("Mouchoir",B806))))),"Papillon Papier",IF(OR(ISNUMBER(SEARCH("TAJ AL SAHAR",B806)),ISNUMBER(SEARCH("TAJ BLADI",B806)),ISNUMBER(SEARCH("TAJ BELADI",B806)),ISNUMBER(SEARCH("Tilal Assahra",B806)),ISNUMBER(SEARCH("Jawharat Asahra",B806))),"TAJ SAHARA",IF(AND(OR(ISNUMBER(SEARCH("AL ITKANE",B806)),ISNUMBER(SEARCH("ALITKANE",B806)),ISNUMBER(SEARCH("PRESTO",B806))),NOT(OR(ISNUMBER(SEARCH("Thé",B806)),ISNUMBER(SEARCH("THE ",B806)),ISNUMBER(SEARCH("thé",B806)),ISNUMBER(SEARCH("SELHAM",B806)),ISNUMBER(SEARCH("LHAFLA",B806)),ISNUMBER(SEARCH("ZINE",B806)),ISNUMBER(SEARCH("tiyay",B806)),ISNUMBER(SEARCH("alouns",B806)),ISNUMBER(SEARCH("lmhrat",B806))))),"Al Itkrans + Presto",IF(OR(ISNUMBER(SEARCH("DALAA",B806)),ISNUMBER(SEARCH("CS-DALAA",B806)),ISNUMBER(SEARCH("DALINA",B806))),"Dalaa VP / Baqqal / RP",IF(OR(LEFT(UPPER(B806),4)="MIA ",LEFT(UPPER(B806),6)="CS-MIA"),"Mia",IF(OR(LEFT(UPPER(B806),5)="NOVA ",LEFT(UPPER(B806),7)="CS-NOVA"),"Nova",IF(OR(ISNUMBER(SEARCH("PRIMA ",B806)),ISNUMBER(SEARCH("CS-PRIMA",B806))),"Prima",IF(OR(ISNUMBER(SEARCH("Douceur",B806)),ISNUMBER(SEARCH("DOUCEUR",B806))),"Douceur",IF(OR(ISNUMBER(SEARCH("SANGO",B806)),ISNUMBER(SEARCH("CS-SANGO",B806))),"SANGO",IF(ISNUMBER(SEARCH("BLANDOUX",B806)),"Blandoux",IF(ISNUMBER(SEARCH("SHIWAMI",B806)),"Shiwame",IF(ISNUMBER(SEARCH("KELLOGG",B806)),"Kelloggs",IF(OR(ISNUMBER(SEARCH("TOBIGO",B806)),ISNUMBER(SEARCH("DWIST",B806))),"Tobigo",IF(OR(ISNUMBER(SEARCH("MARISOL",B806)),ISNUMBER(SEARCH("MARESOL",B806))),"Maresol",IF(OR(ISNUMBER(SEARCH("TAKIS",B806)),ISNUMBER(SEARCH("TAKYS",B806))),"TAKYS",IF(ISNUMBER(SEARCH("TAWIL",B806)),"Tawil",IF(ISNUMBER(SEARCH("FROMY",B806)),"Fromy",""))))))))))))))))))))))))</f>
        <v/>
      </c>
    </row>
    <row r="807" spans="1:3" ht="18" hidden="1" customHeight="1" x14ac:dyDescent="0.3">
      <c r="A807" s="3" t="str">
        <f>Products!A314</f>
        <v>ART01690</v>
      </c>
      <c r="B807" s="3" t="str">
        <f>Products!B314</f>
        <v>DOLCY TEGOLINO Chocolate</v>
      </c>
      <c r="C807" s="3" t="str">
        <f>IF(OR(ISNUMBER(SEARCH("SELHAM",B807)),ISNUMBER(SEARCH("LHAFLA",B807)),ISNUMBER(SEARCH("ZINE",B807)),ISNUMBER(SEARCH("tiyay",B807)),ISNUMBER(SEARCH("alouns",B807)),ISNUMBER(SEARCH("lmhrat",B807))),"The Al Itkane",IF(AND(ISNUMBER(SEARCH("CALIN",B807)),ISNUMBER(SEARCH("RP",B807)),NOT(ISNUMBER(SEARCH("VP",B807)))),"Calin RP",IF(AND(ISNUMBER(SEARCH("CALIN",B807)),ISNUMBER(SEARCH("VP",B807))),"Calin VP",IF(AND(ISNUMBER(SEARCH("MIO",B807)),OR(ISNUMBER(SEARCH("Vaisselle",B807)),ISNUMBER(SEARCH("vaisselle",B807)))),"Mio Liquid Vaisselle",IF(AND(ISNUMBER(SEARCH("MIO",B807)),ISNUMBER(SEARCH("Javel",B807))),"Mio Javel",IF(AND(ISNUMBER(SEARCH("MIO",B807)),ISNUMBER(SEARCH("Matic",B807))),"Mio Matic",IF(AND(ISNUMBER(SEARCH("MIO",B807)),OR(ISNUMBER(SEARCH("Détérgent",B807)),ISNUMBER(SEARCH("Poudre",B807)),ISNUMBER(SEARCH("Semi Auto",B807)),ISNUMBER(SEARCH("1KG",B807)),ISNUMBER(SEARCH("500G",B807)),ISNUMBER(SEARCH("10KG",B807)),ISNUMBER(SEARCH("1.5K",B807)),ISNUMBER(SEARCH("215G",B807)),ISNUMBER(SEARCH("350G",B807)),ISNUMBER(SEARCH("90G",B807)),ISNUMBER(SEARCH("Gold",B807)),ISNUMBER(SEARCH("Citron",B807)),ISNUMBER(SEARCH("Rose",B807)),ISNUMBER(SEARCH("Lessive",B807))),NOT(OR(ISNUMBER(SEARCH("Vaisselle",B807)),ISNUMBER(SEARCH("Javel",B807)),ISNUMBER(SEARCH("Matic",B807)),ISNUMBER(SEARCH("Nettoyant",B807)),ISNUMBER(SEARCH("Pâte",B807)),ISNUMBER(SEARCH("Lave",B807)),ISNUMBER(SEARCH("Détartrant",B807))))),"Mio main (1k+500gr)",IF(AND(ISNUMBER(SEARCH("PAPILLON",B807)),OR(ISNUMBER(SEARCH("Papier",B807)),ISNUMBER(SEARCH("Hygiénique",B807)),ISNUMBER(SEARCH("HYGIÉNIQUE",B807))),NOT(OR(ISNUMBER(SEARCH("Lingette",B807)),ISNUMBER(SEARCH("Mouchoir",B807))))),"Papillon Papier",IF(OR(ISNUMBER(SEARCH("TAJ AL SAHAR",B807)),ISNUMBER(SEARCH("TAJ BLADI",B807)),ISNUMBER(SEARCH("TAJ BELADI",B807)),ISNUMBER(SEARCH("Tilal Assahra",B807)),ISNUMBER(SEARCH("Jawharat Asahra",B807))),"TAJ SAHARA",IF(AND(OR(ISNUMBER(SEARCH("AL ITKANE",B807)),ISNUMBER(SEARCH("ALITKANE",B807)),ISNUMBER(SEARCH("PRESTO",B807))),NOT(OR(ISNUMBER(SEARCH("Thé",B807)),ISNUMBER(SEARCH("THE ",B807)),ISNUMBER(SEARCH("thé",B807)),ISNUMBER(SEARCH("SELHAM",B807)),ISNUMBER(SEARCH("LHAFLA",B807)),ISNUMBER(SEARCH("ZINE",B807)),ISNUMBER(SEARCH("tiyay",B807)),ISNUMBER(SEARCH("alouns",B807)),ISNUMBER(SEARCH("lmhrat",B807))))),"Al Itkrans + Presto",IF(OR(ISNUMBER(SEARCH("DALAA",B807)),ISNUMBER(SEARCH("CS-DALAA",B807)),ISNUMBER(SEARCH("DALINA",B807))),"Dalaa VP / Baqqal / RP",IF(OR(LEFT(UPPER(B807),4)="MIA ",LEFT(UPPER(B807),6)="CS-MIA"),"Mia",IF(OR(LEFT(UPPER(B807),5)="NOVA ",LEFT(UPPER(B807),7)="CS-NOVA"),"Nova",IF(OR(ISNUMBER(SEARCH("PRIMA ",B807)),ISNUMBER(SEARCH("CS-PRIMA",B807))),"Prima",IF(OR(ISNUMBER(SEARCH("Douceur",B807)),ISNUMBER(SEARCH("DOUCEUR",B807))),"Douceur",IF(OR(ISNUMBER(SEARCH("SANGO",B807)),ISNUMBER(SEARCH("CS-SANGO",B807))),"SANGO",IF(ISNUMBER(SEARCH("BLANDOUX",B807)),"Blandoux",IF(ISNUMBER(SEARCH("SHIWAMI",B807)),"Shiwame",IF(ISNUMBER(SEARCH("KELLOGG",B807)),"Kelloggs",IF(OR(ISNUMBER(SEARCH("TOBIGO",B807)),ISNUMBER(SEARCH("DWIST",B807))),"Tobigo",IF(OR(ISNUMBER(SEARCH("MARISOL",B807)),ISNUMBER(SEARCH("MARESOL",B807))),"Maresol",IF(OR(ISNUMBER(SEARCH("TAKIS",B807)),ISNUMBER(SEARCH("TAKYS",B807))),"TAKYS",IF(ISNUMBER(SEARCH("TAWIL",B807)),"Tawil",IF(ISNUMBER(SEARCH("FROMY",B807)),"Fromy",""))))))))))))))))))))))))</f>
        <v/>
      </c>
    </row>
    <row r="808" spans="1:3" ht="18" hidden="1" customHeight="1" x14ac:dyDescent="0.3">
      <c r="A808" s="3" t="str">
        <f>Products!A315</f>
        <v>ART00127</v>
      </c>
      <c r="B808" s="3" t="str">
        <f>Products!B315</f>
        <v>PAMPERS Couches RP Taille 4 X8</v>
      </c>
      <c r="C808" s="3" t="str">
        <f>IF(OR(ISNUMBER(SEARCH("SELHAM",B808)),ISNUMBER(SEARCH("LHAFLA",B808)),ISNUMBER(SEARCH("ZINE",B808)),ISNUMBER(SEARCH("tiyay",B808)),ISNUMBER(SEARCH("alouns",B808)),ISNUMBER(SEARCH("lmhrat",B808))),"The Al Itkane",IF(AND(ISNUMBER(SEARCH("CALIN",B808)),ISNUMBER(SEARCH("RP",B808)),NOT(ISNUMBER(SEARCH("VP",B808)))),"Calin RP",IF(AND(ISNUMBER(SEARCH("CALIN",B808)),ISNUMBER(SEARCH("VP",B808))),"Calin VP",IF(AND(ISNUMBER(SEARCH("MIO",B808)),OR(ISNUMBER(SEARCH("Vaisselle",B808)),ISNUMBER(SEARCH("vaisselle",B808)))),"Mio Liquid Vaisselle",IF(AND(ISNUMBER(SEARCH("MIO",B808)),ISNUMBER(SEARCH("Javel",B808))),"Mio Javel",IF(AND(ISNUMBER(SEARCH("MIO",B808)),ISNUMBER(SEARCH("Matic",B808))),"Mio Matic",IF(AND(ISNUMBER(SEARCH("MIO",B808)),OR(ISNUMBER(SEARCH("Détérgent",B808)),ISNUMBER(SEARCH("Poudre",B808)),ISNUMBER(SEARCH("Semi Auto",B808)),ISNUMBER(SEARCH("1KG",B808)),ISNUMBER(SEARCH("500G",B808)),ISNUMBER(SEARCH("10KG",B808)),ISNUMBER(SEARCH("1.5K",B808)),ISNUMBER(SEARCH("215G",B808)),ISNUMBER(SEARCH("350G",B808)),ISNUMBER(SEARCH("90G",B808)),ISNUMBER(SEARCH("Gold",B808)),ISNUMBER(SEARCH("Citron",B808)),ISNUMBER(SEARCH("Rose",B808)),ISNUMBER(SEARCH("Lessive",B808))),NOT(OR(ISNUMBER(SEARCH("Vaisselle",B808)),ISNUMBER(SEARCH("Javel",B808)),ISNUMBER(SEARCH("Matic",B808)),ISNUMBER(SEARCH("Nettoyant",B808)),ISNUMBER(SEARCH("Pâte",B808)),ISNUMBER(SEARCH("Lave",B808)),ISNUMBER(SEARCH("Détartrant",B808))))),"Mio main (1k+500gr)",IF(AND(ISNUMBER(SEARCH("PAPILLON",B808)),OR(ISNUMBER(SEARCH("Papier",B808)),ISNUMBER(SEARCH("Hygiénique",B808)),ISNUMBER(SEARCH("HYGIÉNIQUE",B808))),NOT(OR(ISNUMBER(SEARCH("Lingette",B808)),ISNUMBER(SEARCH("Mouchoir",B808))))),"Papillon Papier",IF(OR(ISNUMBER(SEARCH("TAJ AL SAHAR",B808)),ISNUMBER(SEARCH("TAJ BLADI",B808)),ISNUMBER(SEARCH("TAJ BELADI",B808)),ISNUMBER(SEARCH("Tilal Assahra",B808)),ISNUMBER(SEARCH("Jawharat Asahra",B808))),"TAJ SAHARA",IF(AND(OR(ISNUMBER(SEARCH("AL ITKANE",B808)),ISNUMBER(SEARCH("ALITKANE",B808)),ISNUMBER(SEARCH("PRESTO",B808))),NOT(OR(ISNUMBER(SEARCH("Thé",B808)),ISNUMBER(SEARCH("THE ",B808)),ISNUMBER(SEARCH("thé",B808)),ISNUMBER(SEARCH("SELHAM",B808)),ISNUMBER(SEARCH("LHAFLA",B808)),ISNUMBER(SEARCH("ZINE",B808)),ISNUMBER(SEARCH("tiyay",B808)),ISNUMBER(SEARCH("alouns",B808)),ISNUMBER(SEARCH("lmhrat",B808))))),"Al Itkrans + Presto",IF(OR(ISNUMBER(SEARCH("DALAA",B808)),ISNUMBER(SEARCH("CS-DALAA",B808)),ISNUMBER(SEARCH("DALINA",B808))),"Dalaa VP / Baqqal / RP",IF(OR(LEFT(UPPER(B808),4)="MIA ",LEFT(UPPER(B808),6)="CS-MIA"),"Mia",IF(OR(LEFT(UPPER(B808),5)="NOVA ",LEFT(UPPER(B808),7)="CS-NOVA"),"Nova",IF(OR(ISNUMBER(SEARCH("PRIMA ",B808)),ISNUMBER(SEARCH("CS-PRIMA",B808))),"Prima",IF(OR(ISNUMBER(SEARCH("Douceur",B808)),ISNUMBER(SEARCH("DOUCEUR",B808))),"Douceur",IF(OR(ISNUMBER(SEARCH("SANGO",B808)),ISNUMBER(SEARCH("CS-SANGO",B808))),"SANGO",IF(ISNUMBER(SEARCH("BLANDOUX",B808)),"Blandoux",IF(ISNUMBER(SEARCH("SHIWAMI",B808)),"Shiwame",IF(ISNUMBER(SEARCH("KELLOGG",B808)),"Kelloggs",IF(OR(ISNUMBER(SEARCH("TOBIGO",B808)),ISNUMBER(SEARCH("DWIST",B808))),"Tobigo",IF(OR(ISNUMBER(SEARCH("MARISOL",B808)),ISNUMBER(SEARCH("MARESOL",B808))),"Maresol",IF(OR(ISNUMBER(SEARCH("TAKIS",B808)),ISNUMBER(SEARCH("TAKYS",B808))),"TAKYS",IF(ISNUMBER(SEARCH("TAWIL",B808)),"Tawil",IF(ISNUMBER(SEARCH("FROMY",B808)),"Fromy",""))))))))))))))))))))))))</f>
        <v/>
      </c>
    </row>
    <row r="809" spans="1:3" ht="18" hidden="1" customHeight="1" x14ac:dyDescent="0.3">
      <c r="A809" s="3" t="str">
        <f>Products!A316</f>
        <v>ART00128</v>
      </c>
      <c r="B809" s="3" t="str">
        <f>Products!B316</f>
        <v>PAMPERS Couches RP Taille 5 X8</v>
      </c>
      <c r="C809" s="3" t="str">
        <f>IF(OR(ISNUMBER(SEARCH("SELHAM",B809)),ISNUMBER(SEARCH("LHAFLA",B809)),ISNUMBER(SEARCH("ZINE",B809)),ISNUMBER(SEARCH("tiyay",B809)),ISNUMBER(SEARCH("alouns",B809)),ISNUMBER(SEARCH("lmhrat",B809))),"The Al Itkane",IF(AND(ISNUMBER(SEARCH("CALIN",B809)),ISNUMBER(SEARCH("RP",B809)),NOT(ISNUMBER(SEARCH("VP",B809)))),"Calin RP",IF(AND(ISNUMBER(SEARCH("CALIN",B809)),ISNUMBER(SEARCH("VP",B809))),"Calin VP",IF(AND(ISNUMBER(SEARCH("MIO",B809)),OR(ISNUMBER(SEARCH("Vaisselle",B809)),ISNUMBER(SEARCH("vaisselle",B809)))),"Mio Liquid Vaisselle",IF(AND(ISNUMBER(SEARCH("MIO",B809)),ISNUMBER(SEARCH("Javel",B809))),"Mio Javel",IF(AND(ISNUMBER(SEARCH("MIO",B809)),ISNUMBER(SEARCH("Matic",B809))),"Mio Matic",IF(AND(ISNUMBER(SEARCH("MIO",B809)),OR(ISNUMBER(SEARCH("Détérgent",B809)),ISNUMBER(SEARCH("Poudre",B809)),ISNUMBER(SEARCH("Semi Auto",B809)),ISNUMBER(SEARCH("1KG",B809)),ISNUMBER(SEARCH("500G",B809)),ISNUMBER(SEARCH("10KG",B809)),ISNUMBER(SEARCH("1.5K",B809)),ISNUMBER(SEARCH("215G",B809)),ISNUMBER(SEARCH("350G",B809)),ISNUMBER(SEARCH("90G",B809)),ISNUMBER(SEARCH("Gold",B809)),ISNUMBER(SEARCH("Citron",B809)),ISNUMBER(SEARCH("Rose",B809)),ISNUMBER(SEARCH("Lessive",B809))),NOT(OR(ISNUMBER(SEARCH("Vaisselle",B809)),ISNUMBER(SEARCH("Javel",B809)),ISNUMBER(SEARCH("Matic",B809)),ISNUMBER(SEARCH("Nettoyant",B809)),ISNUMBER(SEARCH("Pâte",B809)),ISNUMBER(SEARCH("Lave",B809)),ISNUMBER(SEARCH("Détartrant",B809))))),"Mio main (1k+500gr)",IF(AND(ISNUMBER(SEARCH("PAPILLON",B809)),OR(ISNUMBER(SEARCH("Papier",B809)),ISNUMBER(SEARCH("Hygiénique",B809)),ISNUMBER(SEARCH("HYGIÉNIQUE",B809))),NOT(OR(ISNUMBER(SEARCH("Lingette",B809)),ISNUMBER(SEARCH("Mouchoir",B809))))),"Papillon Papier",IF(OR(ISNUMBER(SEARCH("TAJ AL SAHAR",B809)),ISNUMBER(SEARCH("TAJ BLADI",B809)),ISNUMBER(SEARCH("TAJ BELADI",B809)),ISNUMBER(SEARCH("Tilal Assahra",B809)),ISNUMBER(SEARCH("Jawharat Asahra",B809))),"TAJ SAHARA",IF(AND(OR(ISNUMBER(SEARCH("AL ITKANE",B809)),ISNUMBER(SEARCH("ALITKANE",B809)),ISNUMBER(SEARCH("PRESTO",B809))),NOT(OR(ISNUMBER(SEARCH("Thé",B809)),ISNUMBER(SEARCH("THE ",B809)),ISNUMBER(SEARCH("thé",B809)),ISNUMBER(SEARCH("SELHAM",B809)),ISNUMBER(SEARCH("LHAFLA",B809)),ISNUMBER(SEARCH("ZINE",B809)),ISNUMBER(SEARCH("tiyay",B809)),ISNUMBER(SEARCH("alouns",B809)),ISNUMBER(SEARCH("lmhrat",B809))))),"Al Itkrans + Presto",IF(OR(ISNUMBER(SEARCH("DALAA",B809)),ISNUMBER(SEARCH("CS-DALAA",B809)),ISNUMBER(SEARCH("DALINA",B809))),"Dalaa VP / Baqqal / RP",IF(OR(LEFT(UPPER(B809),4)="MIA ",LEFT(UPPER(B809),6)="CS-MIA"),"Mia",IF(OR(LEFT(UPPER(B809),5)="NOVA ",LEFT(UPPER(B809),7)="CS-NOVA"),"Nova",IF(OR(ISNUMBER(SEARCH("PRIMA ",B809)),ISNUMBER(SEARCH("CS-PRIMA",B809))),"Prima",IF(OR(ISNUMBER(SEARCH("Douceur",B809)),ISNUMBER(SEARCH("DOUCEUR",B809))),"Douceur",IF(OR(ISNUMBER(SEARCH("SANGO",B809)),ISNUMBER(SEARCH("CS-SANGO",B809))),"SANGO",IF(ISNUMBER(SEARCH("BLANDOUX",B809)),"Blandoux",IF(ISNUMBER(SEARCH("SHIWAMI",B809)),"Shiwame",IF(ISNUMBER(SEARCH("KELLOGG",B809)),"Kelloggs",IF(OR(ISNUMBER(SEARCH("TOBIGO",B809)),ISNUMBER(SEARCH("DWIST",B809))),"Tobigo",IF(OR(ISNUMBER(SEARCH("MARISOL",B809)),ISNUMBER(SEARCH("MARESOL",B809))),"Maresol",IF(OR(ISNUMBER(SEARCH("TAKIS",B809)),ISNUMBER(SEARCH("TAKYS",B809))),"TAKYS",IF(ISNUMBER(SEARCH("TAWIL",B809)),"Tawil",IF(ISNUMBER(SEARCH("FROMY",B809)),"Fromy",""))))))))))))))))))))))))</f>
        <v/>
      </c>
    </row>
    <row r="810" spans="1:3" ht="18" hidden="1" customHeight="1" x14ac:dyDescent="0.3">
      <c r="A810" s="3" t="str">
        <f>Products!A317</f>
        <v>ART01741</v>
      </c>
      <c r="B810" s="3" t="str">
        <f>Products!B317</f>
        <v>ROLEO CHOCO 37GX32P</v>
      </c>
      <c r="C810" s="3" t="str">
        <f>IF(OR(ISNUMBER(SEARCH("SELHAM",B810)),ISNUMBER(SEARCH("LHAFLA",B810)),ISNUMBER(SEARCH("ZINE",B810)),ISNUMBER(SEARCH("tiyay",B810)),ISNUMBER(SEARCH("alouns",B810)),ISNUMBER(SEARCH("lmhrat",B810))),"The Al Itkane",IF(AND(ISNUMBER(SEARCH("CALIN",B810)),ISNUMBER(SEARCH("RP",B810)),NOT(ISNUMBER(SEARCH("VP",B810)))),"Calin RP",IF(AND(ISNUMBER(SEARCH("CALIN",B810)),ISNUMBER(SEARCH("VP",B810))),"Calin VP",IF(AND(ISNUMBER(SEARCH("MIO",B810)),OR(ISNUMBER(SEARCH("Vaisselle",B810)),ISNUMBER(SEARCH("vaisselle",B810)))),"Mio Liquid Vaisselle",IF(AND(ISNUMBER(SEARCH("MIO",B810)),ISNUMBER(SEARCH("Javel",B810))),"Mio Javel",IF(AND(ISNUMBER(SEARCH("MIO",B810)),ISNUMBER(SEARCH("Matic",B810))),"Mio Matic",IF(AND(ISNUMBER(SEARCH("MIO",B810)),OR(ISNUMBER(SEARCH("Détérgent",B810)),ISNUMBER(SEARCH("Poudre",B810)),ISNUMBER(SEARCH("Semi Auto",B810)),ISNUMBER(SEARCH("1KG",B810)),ISNUMBER(SEARCH("500G",B810)),ISNUMBER(SEARCH("10KG",B810)),ISNUMBER(SEARCH("1.5K",B810)),ISNUMBER(SEARCH("215G",B810)),ISNUMBER(SEARCH("350G",B810)),ISNUMBER(SEARCH("90G",B810)),ISNUMBER(SEARCH("Gold",B810)),ISNUMBER(SEARCH("Citron",B810)),ISNUMBER(SEARCH("Rose",B810)),ISNUMBER(SEARCH("Lessive",B810))),NOT(OR(ISNUMBER(SEARCH("Vaisselle",B810)),ISNUMBER(SEARCH("Javel",B810)),ISNUMBER(SEARCH("Matic",B810)),ISNUMBER(SEARCH("Nettoyant",B810)),ISNUMBER(SEARCH("Pâte",B810)),ISNUMBER(SEARCH("Lave",B810)),ISNUMBER(SEARCH("Détartrant",B810))))),"Mio main (1k+500gr)",IF(AND(ISNUMBER(SEARCH("PAPILLON",B810)),OR(ISNUMBER(SEARCH("Papier",B810)),ISNUMBER(SEARCH("Hygiénique",B810)),ISNUMBER(SEARCH("HYGIÉNIQUE",B810))),NOT(OR(ISNUMBER(SEARCH("Lingette",B810)),ISNUMBER(SEARCH("Mouchoir",B810))))),"Papillon Papier",IF(OR(ISNUMBER(SEARCH("TAJ AL SAHAR",B810)),ISNUMBER(SEARCH("TAJ BLADI",B810)),ISNUMBER(SEARCH("TAJ BELADI",B810)),ISNUMBER(SEARCH("Tilal Assahra",B810)),ISNUMBER(SEARCH("Jawharat Asahra",B810))),"TAJ SAHARA",IF(AND(OR(ISNUMBER(SEARCH("AL ITKANE",B810)),ISNUMBER(SEARCH("ALITKANE",B810)),ISNUMBER(SEARCH("PRESTO",B810))),NOT(OR(ISNUMBER(SEARCH("Thé",B810)),ISNUMBER(SEARCH("THE ",B810)),ISNUMBER(SEARCH("thé",B810)),ISNUMBER(SEARCH("SELHAM",B810)),ISNUMBER(SEARCH("LHAFLA",B810)),ISNUMBER(SEARCH("ZINE",B810)),ISNUMBER(SEARCH("tiyay",B810)),ISNUMBER(SEARCH("alouns",B810)),ISNUMBER(SEARCH("lmhrat",B810))))),"Al Itkrans + Presto",IF(OR(ISNUMBER(SEARCH("DALAA",B810)),ISNUMBER(SEARCH("CS-DALAA",B810)),ISNUMBER(SEARCH("DALINA",B810))),"Dalaa VP / Baqqal / RP",IF(OR(LEFT(UPPER(B810),4)="MIA ",LEFT(UPPER(B810),6)="CS-MIA"),"Mia",IF(OR(LEFT(UPPER(B810),5)="NOVA ",LEFT(UPPER(B810),7)="CS-NOVA"),"Nova",IF(OR(ISNUMBER(SEARCH("PRIMA ",B810)),ISNUMBER(SEARCH("CS-PRIMA",B810))),"Prima",IF(OR(ISNUMBER(SEARCH("Douceur",B810)),ISNUMBER(SEARCH("DOUCEUR",B810))),"Douceur",IF(OR(ISNUMBER(SEARCH("SANGO",B810)),ISNUMBER(SEARCH("CS-SANGO",B810))),"SANGO",IF(ISNUMBER(SEARCH("BLANDOUX",B810)),"Blandoux",IF(ISNUMBER(SEARCH("SHIWAMI",B810)),"Shiwame",IF(ISNUMBER(SEARCH("KELLOGG",B810)),"Kelloggs",IF(OR(ISNUMBER(SEARCH("TOBIGO",B810)),ISNUMBER(SEARCH("DWIST",B810))),"Tobigo",IF(OR(ISNUMBER(SEARCH("MARISOL",B810)),ISNUMBER(SEARCH("MARESOL",B810))),"Maresol",IF(OR(ISNUMBER(SEARCH("TAKIS",B810)),ISNUMBER(SEARCH("TAKYS",B810))),"TAKYS",IF(ISNUMBER(SEARCH("TAWIL",B810)),"Tawil",IF(ISNUMBER(SEARCH("FROMY",B810)),"Fromy",""))))))))))))))))))))))))</f>
        <v/>
      </c>
    </row>
    <row r="811" spans="1:3" ht="18" hidden="1" customHeight="1" x14ac:dyDescent="0.3">
      <c r="A811" s="3" t="str">
        <f>Products!A318</f>
        <v>ART01742</v>
      </c>
      <c r="B811" s="3" t="str">
        <f>Products!B318</f>
        <v>ROLEO MILKY 37GX32P</v>
      </c>
      <c r="C811" s="3" t="str">
        <f>IF(OR(ISNUMBER(SEARCH("SELHAM",B811)),ISNUMBER(SEARCH("LHAFLA",B811)),ISNUMBER(SEARCH("ZINE",B811)),ISNUMBER(SEARCH("tiyay",B811)),ISNUMBER(SEARCH("alouns",B811)),ISNUMBER(SEARCH("lmhrat",B811))),"The Al Itkane",IF(AND(ISNUMBER(SEARCH("CALIN",B811)),ISNUMBER(SEARCH("RP",B811)),NOT(ISNUMBER(SEARCH("VP",B811)))),"Calin RP",IF(AND(ISNUMBER(SEARCH("CALIN",B811)),ISNUMBER(SEARCH("VP",B811))),"Calin VP",IF(AND(ISNUMBER(SEARCH("MIO",B811)),OR(ISNUMBER(SEARCH("Vaisselle",B811)),ISNUMBER(SEARCH("vaisselle",B811)))),"Mio Liquid Vaisselle",IF(AND(ISNUMBER(SEARCH("MIO",B811)),ISNUMBER(SEARCH("Javel",B811))),"Mio Javel",IF(AND(ISNUMBER(SEARCH("MIO",B811)),ISNUMBER(SEARCH("Matic",B811))),"Mio Matic",IF(AND(ISNUMBER(SEARCH("MIO",B811)),OR(ISNUMBER(SEARCH("Détérgent",B811)),ISNUMBER(SEARCH("Poudre",B811)),ISNUMBER(SEARCH("Semi Auto",B811)),ISNUMBER(SEARCH("1KG",B811)),ISNUMBER(SEARCH("500G",B811)),ISNUMBER(SEARCH("10KG",B811)),ISNUMBER(SEARCH("1.5K",B811)),ISNUMBER(SEARCH("215G",B811)),ISNUMBER(SEARCH("350G",B811)),ISNUMBER(SEARCH("90G",B811)),ISNUMBER(SEARCH("Gold",B811)),ISNUMBER(SEARCH("Citron",B811)),ISNUMBER(SEARCH("Rose",B811)),ISNUMBER(SEARCH("Lessive",B811))),NOT(OR(ISNUMBER(SEARCH("Vaisselle",B811)),ISNUMBER(SEARCH("Javel",B811)),ISNUMBER(SEARCH("Matic",B811)),ISNUMBER(SEARCH("Nettoyant",B811)),ISNUMBER(SEARCH("Pâte",B811)),ISNUMBER(SEARCH("Lave",B811)),ISNUMBER(SEARCH("Détartrant",B811))))),"Mio main (1k+500gr)",IF(AND(ISNUMBER(SEARCH("PAPILLON",B811)),OR(ISNUMBER(SEARCH("Papier",B811)),ISNUMBER(SEARCH("Hygiénique",B811)),ISNUMBER(SEARCH("HYGIÉNIQUE",B811))),NOT(OR(ISNUMBER(SEARCH("Lingette",B811)),ISNUMBER(SEARCH("Mouchoir",B811))))),"Papillon Papier",IF(OR(ISNUMBER(SEARCH("TAJ AL SAHAR",B811)),ISNUMBER(SEARCH("TAJ BLADI",B811)),ISNUMBER(SEARCH("TAJ BELADI",B811)),ISNUMBER(SEARCH("Tilal Assahra",B811)),ISNUMBER(SEARCH("Jawharat Asahra",B811))),"TAJ SAHARA",IF(AND(OR(ISNUMBER(SEARCH("AL ITKANE",B811)),ISNUMBER(SEARCH("ALITKANE",B811)),ISNUMBER(SEARCH("PRESTO",B811))),NOT(OR(ISNUMBER(SEARCH("Thé",B811)),ISNUMBER(SEARCH("THE ",B811)),ISNUMBER(SEARCH("thé",B811)),ISNUMBER(SEARCH("SELHAM",B811)),ISNUMBER(SEARCH("LHAFLA",B811)),ISNUMBER(SEARCH("ZINE",B811)),ISNUMBER(SEARCH("tiyay",B811)),ISNUMBER(SEARCH("alouns",B811)),ISNUMBER(SEARCH("lmhrat",B811))))),"Al Itkrans + Presto",IF(OR(ISNUMBER(SEARCH("DALAA",B811)),ISNUMBER(SEARCH("CS-DALAA",B811)),ISNUMBER(SEARCH("DALINA",B811))),"Dalaa VP / Baqqal / RP",IF(OR(LEFT(UPPER(B811),4)="MIA ",LEFT(UPPER(B811),6)="CS-MIA"),"Mia",IF(OR(LEFT(UPPER(B811),5)="NOVA ",LEFT(UPPER(B811),7)="CS-NOVA"),"Nova",IF(OR(ISNUMBER(SEARCH("PRIMA ",B811)),ISNUMBER(SEARCH("CS-PRIMA",B811))),"Prima",IF(OR(ISNUMBER(SEARCH("Douceur",B811)),ISNUMBER(SEARCH("DOUCEUR",B811))),"Douceur",IF(OR(ISNUMBER(SEARCH("SANGO",B811)),ISNUMBER(SEARCH("CS-SANGO",B811))),"SANGO",IF(ISNUMBER(SEARCH("BLANDOUX",B811)),"Blandoux",IF(ISNUMBER(SEARCH("SHIWAMI",B811)),"Shiwame",IF(ISNUMBER(SEARCH("KELLOGG",B811)),"Kelloggs",IF(OR(ISNUMBER(SEARCH("TOBIGO",B811)),ISNUMBER(SEARCH("DWIST",B811))),"Tobigo",IF(OR(ISNUMBER(SEARCH("MARISOL",B811)),ISNUMBER(SEARCH("MARESOL",B811))),"Maresol",IF(OR(ISNUMBER(SEARCH("TAKIS",B811)),ISNUMBER(SEARCH("TAKYS",B811))),"TAKYS",IF(ISNUMBER(SEARCH("TAWIL",B811)),"Tawil",IF(ISNUMBER(SEARCH("FROMY",B811)),"Fromy",""))))))))))))))))))))))))</f>
        <v/>
      </c>
    </row>
    <row r="812" spans="1:3" ht="18" hidden="1" customHeight="1" x14ac:dyDescent="0.3">
      <c r="A812" s="3" t="str">
        <f>Products!A319</f>
        <v>ART01745</v>
      </c>
      <c r="B812" s="3" t="str">
        <f>Products!B319</f>
        <v>MAX BOOM Sucette Fraise  Bubble Gum 100PCS</v>
      </c>
      <c r="C812" s="3" t="str">
        <f>IF(OR(ISNUMBER(SEARCH("SELHAM",B812)),ISNUMBER(SEARCH("LHAFLA",B812)),ISNUMBER(SEARCH("ZINE",B812)),ISNUMBER(SEARCH("tiyay",B812)),ISNUMBER(SEARCH("alouns",B812)),ISNUMBER(SEARCH("lmhrat",B812))),"The Al Itkane",IF(AND(ISNUMBER(SEARCH("CALIN",B812)),ISNUMBER(SEARCH("RP",B812)),NOT(ISNUMBER(SEARCH("VP",B812)))),"Calin RP",IF(AND(ISNUMBER(SEARCH("CALIN",B812)),ISNUMBER(SEARCH("VP",B812))),"Calin VP",IF(AND(ISNUMBER(SEARCH("MIO",B812)),OR(ISNUMBER(SEARCH("Vaisselle",B812)),ISNUMBER(SEARCH("vaisselle",B812)))),"Mio Liquid Vaisselle",IF(AND(ISNUMBER(SEARCH("MIO",B812)),ISNUMBER(SEARCH("Javel",B812))),"Mio Javel",IF(AND(ISNUMBER(SEARCH("MIO",B812)),ISNUMBER(SEARCH("Matic",B812))),"Mio Matic",IF(AND(ISNUMBER(SEARCH("MIO",B812)),OR(ISNUMBER(SEARCH("Détérgent",B812)),ISNUMBER(SEARCH("Poudre",B812)),ISNUMBER(SEARCH("Semi Auto",B812)),ISNUMBER(SEARCH("1KG",B812)),ISNUMBER(SEARCH("500G",B812)),ISNUMBER(SEARCH("10KG",B812)),ISNUMBER(SEARCH("1.5K",B812)),ISNUMBER(SEARCH("215G",B812)),ISNUMBER(SEARCH("350G",B812)),ISNUMBER(SEARCH("90G",B812)),ISNUMBER(SEARCH("Gold",B812)),ISNUMBER(SEARCH("Citron",B812)),ISNUMBER(SEARCH("Rose",B812)),ISNUMBER(SEARCH("Lessive",B812))),NOT(OR(ISNUMBER(SEARCH("Vaisselle",B812)),ISNUMBER(SEARCH("Javel",B812)),ISNUMBER(SEARCH("Matic",B812)),ISNUMBER(SEARCH("Nettoyant",B812)),ISNUMBER(SEARCH("Pâte",B812)),ISNUMBER(SEARCH("Lave",B812)),ISNUMBER(SEARCH("Détartrant",B812))))),"Mio main (1k+500gr)",IF(AND(ISNUMBER(SEARCH("PAPILLON",B812)),OR(ISNUMBER(SEARCH("Papier",B812)),ISNUMBER(SEARCH("Hygiénique",B812)),ISNUMBER(SEARCH("HYGIÉNIQUE",B812))),NOT(OR(ISNUMBER(SEARCH("Lingette",B812)),ISNUMBER(SEARCH("Mouchoir",B812))))),"Papillon Papier",IF(OR(ISNUMBER(SEARCH("TAJ AL SAHAR",B812)),ISNUMBER(SEARCH("TAJ BLADI",B812)),ISNUMBER(SEARCH("TAJ BELADI",B812)),ISNUMBER(SEARCH("Tilal Assahra",B812)),ISNUMBER(SEARCH("Jawharat Asahra",B812))),"TAJ SAHARA",IF(AND(OR(ISNUMBER(SEARCH("AL ITKANE",B812)),ISNUMBER(SEARCH("ALITKANE",B812)),ISNUMBER(SEARCH("PRESTO",B812))),NOT(OR(ISNUMBER(SEARCH("Thé",B812)),ISNUMBER(SEARCH("THE ",B812)),ISNUMBER(SEARCH("thé",B812)),ISNUMBER(SEARCH("SELHAM",B812)),ISNUMBER(SEARCH("LHAFLA",B812)),ISNUMBER(SEARCH("ZINE",B812)),ISNUMBER(SEARCH("tiyay",B812)),ISNUMBER(SEARCH("alouns",B812)),ISNUMBER(SEARCH("lmhrat",B812))))),"Al Itkrans + Presto",IF(OR(ISNUMBER(SEARCH("DALAA",B812)),ISNUMBER(SEARCH("CS-DALAA",B812)),ISNUMBER(SEARCH("DALINA",B812))),"Dalaa VP / Baqqal / RP",IF(OR(LEFT(UPPER(B812),4)="MIA ",LEFT(UPPER(B812),6)="CS-MIA"),"Mia",IF(OR(LEFT(UPPER(B812),5)="NOVA ",LEFT(UPPER(B812),7)="CS-NOVA"),"Nova",IF(OR(ISNUMBER(SEARCH("PRIMA ",B812)),ISNUMBER(SEARCH("CS-PRIMA",B812))),"Prima",IF(OR(ISNUMBER(SEARCH("Douceur",B812)),ISNUMBER(SEARCH("DOUCEUR",B812))),"Douceur",IF(OR(ISNUMBER(SEARCH("SANGO",B812)),ISNUMBER(SEARCH("CS-SANGO",B812))),"SANGO",IF(ISNUMBER(SEARCH("BLANDOUX",B812)),"Blandoux",IF(ISNUMBER(SEARCH("SHIWAMI",B812)),"Shiwame",IF(ISNUMBER(SEARCH("KELLOGG",B812)),"Kelloggs",IF(OR(ISNUMBER(SEARCH("TOBIGO",B812)),ISNUMBER(SEARCH("DWIST",B812))),"Tobigo",IF(OR(ISNUMBER(SEARCH("MARISOL",B812)),ISNUMBER(SEARCH("MARESOL",B812))),"Maresol",IF(OR(ISNUMBER(SEARCH("TAKIS",B812)),ISNUMBER(SEARCH("TAKYS",B812))),"TAKYS",IF(ISNUMBER(SEARCH("TAWIL",B812)),"Tawil",IF(ISNUMBER(SEARCH("FROMY",B812)),"Fromy",""))))))))))))))))))))))))</f>
        <v/>
      </c>
    </row>
    <row r="813" spans="1:3" ht="18" hidden="1" customHeight="1" x14ac:dyDescent="0.3">
      <c r="A813" s="3" t="str">
        <f>Products!A323</f>
        <v>ART01746</v>
      </c>
      <c r="B813" s="3" t="str">
        <f>Products!B323</f>
        <v>MAX BOOM Sucette Pastèque Bubble Gum 100PCS</v>
      </c>
      <c r="C813" s="3" t="str">
        <f>IF(OR(ISNUMBER(SEARCH("SELHAM",B813)),ISNUMBER(SEARCH("LHAFLA",B813)),ISNUMBER(SEARCH("ZINE",B813)),ISNUMBER(SEARCH("tiyay",B813)),ISNUMBER(SEARCH("alouns",B813)),ISNUMBER(SEARCH("lmhrat",B813))),"The Al Itkane",IF(AND(ISNUMBER(SEARCH("CALIN",B813)),ISNUMBER(SEARCH("RP",B813)),NOT(ISNUMBER(SEARCH("VP",B813)))),"Calin RP",IF(AND(ISNUMBER(SEARCH("CALIN",B813)),ISNUMBER(SEARCH("VP",B813))),"Calin VP",IF(AND(ISNUMBER(SEARCH("MIO",B813)),OR(ISNUMBER(SEARCH("Vaisselle",B813)),ISNUMBER(SEARCH("vaisselle",B813)))),"Mio Liquid Vaisselle",IF(AND(ISNUMBER(SEARCH("MIO",B813)),ISNUMBER(SEARCH("Javel",B813))),"Mio Javel",IF(AND(ISNUMBER(SEARCH("MIO",B813)),ISNUMBER(SEARCH("Matic",B813))),"Mio Matic",IF(AND(ISNUMBER(SEARCH("MIO",B813)),OR(ISNUMBER(SEARCH("Détérgent",B813)),ISNUMBER(SEARCH("Poudre",B813)),ISNUMBER(SEARCH("Semi Auto",B813)),ISNUMBER(SEARCH("1KG",B813)),ISNUMBER(SEARCH("500G",B813)),ISNUMBER(SEARCH("10KG",B813)),ISNUMBER(SEARCH("1.5K",B813)),ISNUMBER(SEARCH("215G",B813)),ISNUMBER(SEARCH("350G",B813)),ISNUMBER(SEARCH("90G",B813)),ISNUMBER(SEARCH("Gold",B813)),ISNUMBER(SEARCH("Citron",B813)),ISNUMBER(SEARCH("Rose",B813)),ISNUMBER(SEARCH("Lessive",B813))),NOT(OR(ISNUMBER(SEARCH("Vaisselle",B813)),ISNUMBER(SEARCH("Javel",B813)),ISNUMBER(SEARCH("Matic",B813)),ISNUMBER(SEARCH("Nettoyant",B813)),ISNUMBER(SEARCH("Pâte",B813)),ISNUMBER(SEARCH("Lave",B813)),ISNUMBER(SEARCH("Détartrant",B813))))),"Mio main (1k+500gr)",IF(AND(ISNUMBER(SEARCH("PAPILLON",B813)),OR(ISNUMBER(SEARCH("Papier",B813)),ISNUMBER(SEARCH("Hygiénique",B813)),ISNUMBER(SEARCH("HYGIÉNIQUE",B813))),NOT(OR(ISNUMBER(SEARCH("Lingette",B813)),ISNUMBER(SEARCH("Mouchoir",B813))))),"Papillon Papier",IF(OR(ISNUMBER(SEARCH("TAJ AL SAHAR",B813)),ISNUMBER(SEARCH("TAJ BLADI",B813)),ISNUMBER(SEARCH("TAJ BELADI",B813)),ISNUMBER(SEARCH("Tilal Assahra",B813)),ISNUMBER(SEARCH("Jawharat Asahra",B813))),"TAJ SAHARA",IF(AND(OR(ISNUMBER(SEARCH("AL ITKANE",B813)),ISNUMBER(SEARCH("ALITKANE",B813)),ISNUMBER(SEARCH("PRESTO",B813))),NOT(OR(ISNUMBER(SEARCH("Thé",B813)),ISNUMBER(SEARCH("THE ",B813)),ISNUMBER(SEARCH("thé",B813)),ISNUMBER(SEARCH("SELHAM",B813)),ISNUMBER(SEARCH("LHAFLA",B813)),ISNUMBER(SEARCH("ZINE",B813)),ISNUMBER(SEARCH("tiyay",B813)),ISNUMBER(SEARCH("alouns",B813)),ISNUMBER(SEARCH("lmhrat",B813))))),"Al Itkrans + Presto",IF(OR(ISNUMBER(SEARCH("DALAA",B813)),ISNUMBER(SEARCH("CS-DALAA",B813)),ISNUMBER(SEARCH("DALINA",B813))),"Dalaa VP / Baqqal / RP",IF(OR(LEFT(UPPER(B813),4)="MIA ",LEFT(UPPER(B813),6)="CS-MIA"),"Mia",IF(OR(LEFT(UPPER(B813),5)="NOVA ",LEFT(UPPER(B813),7)="CS-NOVA"),"Nova",IF(OR(ISNUMBER(SEARCH("PRIMA ",B813)),ISNUMBER(SEARCH("CS-PRIMA",B813))),"Prima",IF(OR(ISNUMBER(SEARCH("Douceur",B813)),ISNUMBER(SEARCH("DOUCEUR",B813))),"Douceur",IF(OR(ISNUMBER(SEARCH("SANGO",B813)),ISNUMBER(SEARCH("CS-SANGO",B813))),"SANGO",IF(ISNUMBER(SEARCH("BLANDOUX",B813)),"Blandoux",IF(ISNUMBER(SEARCH("SHIWAMI",B813)),"Shiwame",IF(ISNUMBER(SEARCH("KELLOGG",B813)),"Kelloggs",IF(OR(ISNUMBER(SEARCH("TOBIGO",B813)),ISNUMBER(SEARCH("DWIST",B813))),"Tobigo",IF(OR(ISNUMBER(SEARCH("MARISOL",B813)),ISNUMBER(SEARCH("MARESOL",B813))),"Maresol",IF(OR(ISNUMBER(SEARCH("TAKIS",B813)),ISNUMBER(SEARCH("TAKYS",B813))),"TAKYS",IF(ISNUMBER(SEARCH("TAWIL",B813)),"Tawil",IF(ISNUMBER(SEARCH("FROMY",B813)),"Fromy",""))))))))))))))))))))))))</f>
        <v/>
      </c>
    </row>
    <row r="814" spans="1:3" ht="18" hidden="1" customHeight="1" x14ac:dyDescent="0.3">
      <c r="A814" s="3" t="str">
        <f>Products!A324</f>
        <v>ART01747</v>
      </c>
      <c r="B814" s="3" t="str">
        <f>Products!B324</f>
        <v>MAX BOOM Sucette PINTA Bubble Gum Tongue Painter 100PCS</v>
      </c>
      <c r="C814" s="3" t="str">
        <f>IF(OR(ISNUMBER(SEARCH("SELHAM",B814)),ISNUMBER(SEARCH("LHAFLA",B814)),ISNUMBER(SEARCH("ZINE",B814)),ISNUMBER(SEARCH("tiyay",B814)),ISNUMBER(SEARCH("alouns",B814)),ISNUMBER(SEARCH("lmhrat",B814))),"The Al Itkane",IF(AND(ISNUMBER(SEARCH("CALIN",B814)),ISNUMBER(SEARCH("RP",B814)),NOT(ISNUMBER(SEARCH("VP",B814)))),"Calin RP",IF(AND(ISNUMBER(SEARCH("CALIN",B814)),ISNUMBER(SEARCH("VP",B814))),"Calin VP",IF(AND(ISNUMBER(SEARCH("MIO",B814)),OR(ISNUMBER(SEARCH("Vaisselle",B814)),ISNUMBER(SEARCH("vaisselle",B814)))),"Mio Liquid Vaisselle",IF(AND(ISNUMBER(SEARCH("MIO",B814)),ISNUMBER(SEARCH("Javel",B814))),"Mio Javel",IF(AND(ISNUMBER(SEARCH("MIO",B814)),ISNUMBER(SEARCH("Matic",B814))),"Mio Matic",IF(AND(ISNUMBER(SEARCH("MIO",B814)),OR(ISNUMBER(SEARCH("Détérgent",B814)),ISNUMBER(SEARCH("Poudre",B814)),ISNUMBER(SEARCH("Semi Auto",B814)),ISNUMBER(SEARCH("1KG",B814)),ISNUMBER(SEARCH("500G",B814)),ISNUMBER(SEARCH("10KG",B814)),ISNUMBER(SEARCH("1.5K",B814)),ISNUMBER(SEARCH("215G",B814)),ISNUMBER(SEARCH("350G",B814)),ISNUMBER(SEARCH("90G",B814)),ISNUMBER(SEARCH("Gold",B814)),ISNUMBER(SEARCH("Citron",B814)),ISNUMBER(SEARCH("Rose",B814)),ISNUMBER(SEARCH("Lessive",B814))),NOT(OR(ISNUMBER(SEARCH("Vaisselle",B814)),ISNUMBER(SEARCH("Javel",B814)),ISNUMBER(SEARCH("Matic",B814)),ISNUMBER(SEARCH("Nettoyant",B814)),ISNUMBER(SEARCH("Pâte",B814)),ISNUMBER(SEARCH("Lave",B814)),ISNUMBER(SEARCH("Détartrant",B814))))),"Mio main (1k+500gr)",IF(AND(ISNUMBER(SEARCH("PAPILLON",B814)),OR(ISNUMBER(SEARCH("Papier",B814)),ISNUMBER(SEARCH("Hygiénique",B814)),ISNUMBER(SEARCH("HYGIÉNIQUE",B814))),NOT(OR(ISNUMBER(SEARCH("Lingette",B814)),ISNUMBER(SEARCH("Mouchoir",B814))))),"Papillon Papier",IF(OR(ISNUMBER(SEARCH("TAJ AL SAHAR",B814)),ISNUMBER(SEARCH("TAJ BLADI",B814)),ISNUMBER(SEARCH("TAJ BELADI",B814)),ISNUMBER(SEARCH("Tilal Assahra",B814)),ISNUMBER(SEARCH("Jawharat Asahra",B814))),"TAJ SAHARA",IF(AND(OR(ISNUMBER(SEARCH("AL ITKANE",B814)),ISNUMBER(SEARCH("ALITKANE",B814)),ISNUMBER(SEARCH("PRESTO",B814))),NOT(OR(ISNUMBER(SEARCH("Thé",B814)),ISNUMBER(SEARCH("THE ",B814)),ISNUMBER(SEARCH("thé",B814)),ISNUMBER(SEARCH("SELHAM",B814)),ISNUMBER(SEARCH("LHAFLA",B814)),ISNUMBER(SEARCH("ZINE",B814)),ISNUMBER(SEARCH("tiyay",B814)),ISNUMBER(SEARCH("alouns",B814)),ISNUMBER(SEARCH("lmhrat",B814))))),"Al Itkrans + Presto",IF(OR(ISNUMBER(SEARCH("DALAA",B814)),ISNUMBER(SEARCH("CS-DALAA",B814)),ISNUMBER(SEARCH("DALINA",B814))),"Dalaa VP / Baqqal / RP",IF(OR(LEFT(UPPER(B814),4)="MIA ",LEFT(UPPER(B814),6)="CS-MIA"),"Mia",IF(OR(LEFT(UPPER(B814),5)="NOVA ",LEFT(UPPER(B814),7)="CS-NOVA"),"Nova",IF(OR(ISNUMBER(SEARCH("PRIMA ",B814)),ISNUMBER(SEARCH("CS-PRIMA",B814))),"Prima",IF(OR(ISNUMBER(SEARCH("Douceur",B814)),ISNUMBER(SEARCH("DOUCEUR",B814))),"Douceur",IF(OR(ISNUMBER(SEARCH("SANGO",B814)),ISNUMBER(SEARCH("CS-SANGO",B814))),"SANGO",IF(ISNUMBER(SEARCH("BLANDOUX",B814)),"Blandoux",IF(ISNUMBER(SEARCH("SHIWAMI",B814)),"Shiwame",IF(ISNUMBER(SEARCH("KELLOGG",B814)),"Kelloggs",IF(OR(ISNUMBER(SEARCH("TOBIGO",B814)),ISNUMBER(SEARCH("DWIST",B814))),"Tobigo",IF(OR(ISNUMBER(SEARCH("MARISOL",B814)),ISNUMBER(SEARCH("MARESOL",B814))),"Maresol",IF(OR(ISNUMBER(SEARCH("TAKIS",B814)),ISNUMBER(SEARCH("TAKYS",B814))),"TAKYS",IF(ISNUMBER(SEARCH("TAWIL",B814)),"Tawil",IF(ISNUMBER(SEARCH("FROMY",B814)),"Fromy",""))))))))))))))))))))))))</f>
        <v/>
      </c>
    </row>
    <row r="815" spans="1:3" ht="18" hidden="1" customHeight="1" x14ac:dyDescent="0.3">
      <c r="A815" s="3" t="str">
        <f>Products!A325</f>
        <v>ART02219</v>
      </c>
      <c r="B815" s="3" t="str">
        <f>Products!B325</f>
        <v>FA Ro Caribe Lemon 50ML</v>
      </c>
      <c r="C815" s="3" t="str">
        <f>IF(OR(ISNUMBER(SEARCH("SELHAM",B815)),ISNUMBER(SEARCH("LHAFLA",B815)),ISNUMBER(SEARCH("ZINE",B815)),ISNUMBER(SEARCH("tiyay",B815)),ISNUMBER(SEARCH("alouns",B815)),ISNUMBER(SEARCH("lmhrat",B815))),"The Al Itkane",IF(AND(ISNUMBER(SEARCH("CALIN",B815)),ISNUMBER(SEARCH("RP",B815)),NOT(ISNUMBER(SEARCH("VP",B815)))),"Calin RP",IF(AND(ISNUMBER(SEARCH("CALIN",B815)),ISNUMBER(SEARCH("VP",B815))),"Calin VP",IF(AND(ISNUMBER(SEARCH("MIO",B815)),OR(ISNUMBER(SEARCH("Vaisselle",B815)),ISNUMBER(SEARCH("vaisselle",B815)))),"Mio Liquid Vaisselle",IF(AND(ISNUMBER(SEARCH("MIO",B815)),ISNUMBER(SEARCH("Javel",B815))),"Mio Javel",IF(AND(ISNUMBER(SEARCH("MIO",B815)),ISNUMBER(SEARCH("Matic",B815))),"Mio Matic",IF(AND(ISNUMBER(SEARCH("MIO",B815)),OR(ISNUMBER(SEARCH("Détérgent",B815)),ISNUMBER(SEARCH("Poudre",B815)),ISNUMBER(SEARCH("Semi Auto",B815)),ISNUMBER(SEARCH("1KG",B815)),ISNUMBER(SEARCH("500G",B815)),ISNUMBER(SEARCH("10KG",B815)),ISNUMBER(SEARCH("1.5K",B815)),ISNUMBER(SEARCH("215G",B815)),ISNUMBER(SEARCH("350G",B815)),ISNUMBER(SEARCH("90G",B815)),ISNUMBER(SEARCH("Gold",B815)),ISNUMBER(SEARCH("Citron",B815)),ISNUMBER(SEARCH("Rose",B815)),ISNUMBER(SEARCH("Lessive",B815))),NOT(OR(ISNUMBER(SEARCH("Vaisselle",B815)),ISNUMBER(SEARCH("Javel",B815)),ISNUMBER(SEARCH("Matic",B815)),ISNUMBER(SEARCH("Nettoyant",B815)),ISNUMBER(SEARCH("Pâte",B815)),ISNUMBER(SEARCH("Lave",B815)),ISNUMBER(SEARCH("Détartrant",B815))))),"Mio main (1k+500gr)",IF(AND(ISNUMBER(SEARCH("PAPILLON",B815)),OR(ISNUMBER(SEARCH("Papier",B815)),ISNUMBER(SEARCH("Hygiénique",B815)),ISNUMBER(SEARCH("HYGIÉNIQUE",B815))),NOT(OR(ISNUMBER(SEARCH("Lingette",B815)),ISNUMBER(SEARCH("Mouchoir",B815))))),"Papillon Papier",IF(OR(ISNUMBER(SEARCH("TAJ AL SAHAR",B815)),ISNUMBER(SEARCH("TAJ BLADI",B815)),ISNUMBER(SEARCH("TAJ BELADI",B815)),ISNUMBER(SEARCH("Tilal Assahra",B815)),ISNUMBER(SEARCH("Jawharat Asahra",B815))),"TAJ SAHARA",IF(AND(OR(ISNUMBER(SEARCH("AL ITKANE",B815)),ISNUMBER(SEARCH("ALITKANE",B815)),ISNUMBER(SEARCH("PRESTO",B815))),NOT(OR(ISNUMBER(SEARCH("Thé",B815)),ISNUMBER(SEARCH("THE ",B815)),ISNUMBER(SEARCH("thé",B815)),ISNUMBER(SEARCH("SELHAM",B815)),ISNUMBER(SEARCH("LHAFLA",B815)),ISNUMBER(SEARCH("ZINE",B815)),ISNUMBER(SEARCH("tiyay",B815)),ISNUMBER(SEARCH("alouns",B815)),ISNUMBER(SEARCH("lmhrat",B815))))),"Al Itkrans + Presto",IF(OR(ISNUMBER(SEARCH("DALAA",B815)),ISNUMBER(SEARCH("CS-DALAA",B815)),ISNUMBER(SEARCH("DALINA",B815))),"Dalaa VP / Baqqal / RP",IF(OR(LEFT(UPPER(B815),4)="MIA ",LEFT(UPPER(B815),6)="CS-MIA"),"Mia",IF(OR(LEFT(UPPER(B815),5)="NOVA ",LEFT(UPPER(B815),7)="CS-NOVA"),"Nova",IF(OR(ISNUMBER(SEARCH("PRIMA ",B815)),ISNUMBER(SEARCH("CS-PRIMA",B815))),"Prima",IF(OR(ISNUMBER(SEARCH("Douceur",B815)),ISNUMBER(SEARCH("DOUCEUR",B815))),"Douceur",IF(OR(ISNUMBER(SEARCH("SANGO",B815)),ISNUMBER(SEARCH("CS-SANGO",B815))),"SANGO",IF(ISNUMBER(SEARCH("BLANDOUX",B815)),"Blandoux",IF(ISNUMBER(SEARCH("SHIWAMI",B815)),"Shiwame",IF(ISNUMBER(SEARCH("KELLOGG",B815)),"Kelloggs",IF(OR(ISNUMBER(SEARCH("TOBIGO",B815)),ISNUMBER(SEARCH("DWIST",B815))),"Tobigo",IF(OR(ISNUMBER(SEARCH("MARISOL",B815)),ISNUMBER(SEARCH("MARESOL",B815))),"Maresol",IF(OR(ISNUMBER(SEARCH("TAKIS",B815)),ISNUMBER(SEARCH("TAKYS",B815))),"TAKYS",IF(ISNUMBER(SEARCH("TAWIL",B815)),"Tawil",IF(ISNUMBER(SEARCH("FROMY",B815)),"Fromy",""))))))))))))))))))))))))</f>
        <v/>
      </c>
    </row>
    <row r="816" spans="1:3" ht="18" hidden="1" customHeight="1" x14ac:dyDescent="0.3">
      <c r="A816" s="3" t="str">
        <f>Products!A326</f>
        <v>ART02329</v>
      </c>
      <c r="B816" s="3" t="str">
        <f>Products!B326</f>
        <v>NORIA Fromage Edam 60GX50</v>
      </c>
      <c r="C816" s="3" t="str">
        <f>IF(OR(ISNUMBER(SEARCH("SELHAM",B816)),ISNUMBER(SEARCH("LHAFLA",B816)),ISNUMBER(SEARCH("ZINE",B816)),ISNUMBER(SEARCH("tiyay",B816)),ISNUMBER(SEARCH("alouns",B816)),ISNUMBER(SEARCH("lmhrat",B816))),"The Al Itkane",IF(AND(ISNUMBER(SEARCH("CALIN",B816)),ISNUMBER(SEARCH("RP",B816)),NOT(ISNUMBER(SEARCH("VP",B816)))),"Calin RP",IF(AND(ISNUMBER(SEARCH("CALIN",B816)),ISNUMBER(SEARCH("VP",B816))),"Calin VP",IF(AND(ISNUMBER(SEARCH("MIO",B816)),OR(ISNUMBER(SEARCH("Vaisselle",B816)),ISNUMBER(SEARCH("vaisselle",B816)))),"Mio Liquid Vaisselle",IF(AND(ISNUMBER(SEARCH("MIO",B816)),ISNUMBER(SEARCH("Javel",B816))),"Mio Javel",IF(AND(ISNUMBER(SEARCH("MIO",B816)),ISNUMBER(SEARCH("Matic",B816))),"Mio Matic",IF(AND(ISNUMBER(SEARCH("MIO",B816)),OR(ISNUMBER(SEARCH("Détérgent",B816)),ISNUMBER(SEARCH("Poudre",B816)),ISNUMBER(SEARCH("Semi Auto",B816)),ISNUMBER(SEARCH("1KG",B816)),ISNUMBER(SEARCH("500G",B816)),ISNUMBER(SEARCH("10KG",B816)),ISNUMBER(SEARCH("1.5K",B816)),ISNUMBER(SEARCH("215G",B816)),ISNUMBER(SEARCH("350G",B816)),ISNUMBER(SEARCH("90G",B816)),ISNUMBER(SEARCH("Gold",B816)),ISNUMBER(SEARCH("Citron",B816)),ISNUMBER(SEARCH("Rose",B816)),ISNUMBER(SEARCH("Lessive",B816))),NOT(OR(ISNUMBER(SEARCH("Vaisselle",B816)),ISNUMBER(SEARCH("Javel",B816)),ISNUMBER(SEARCH("Matic",B816)),ISNUMBER(SEARCH("Nettoyant",B816)),ISNUMBER(SEARCH("Pâte",B816)),ISNUMBER(SEARCH("Lave",B816)),ISNUMBER(SEARCH("Détartrant",B816))))),"Mio main (1k+500gr)",IF(AND(ISNUMBER(SEARCH("PAPILLON",B816)),OR(ISNUMBER(SEARCH("Papier",B816)),ISNUMBER(SEARCH("Hygiénique",B816)),ISNUMBER(SEARCH("HYGIÉNIQUE",B816))),NOT(OR(ISNUMBER(SEARCH("Lingette",B816)),ISNUMBER(SEARCH("Mouchoir",B816))))),"Papillon Papier",IF(OR(ISNUMBER(SEARCH("TAJ AL SAHAR",B816)),ISNUMBER(SEARCH("TAJ BLADI",B816)),ISNUMBER(SEARCH("TAJ BELADI",B816)),ISNUMBER(SEARCH("Tilal Assahra",B816)),ISNUMBER(SEARCH("Jawharat Asahra",B816))),"TAJ SAHARA",IF(AND(OR(ISNUMBER(SEARCH("AL ITKANE",B816)),ISNUMBER(SEARCH("ALITKANE",B816)),ISNUMBER(SEARCH("PRESTO",B816))),NOT(OR(ISNUMBER(SEARCH("Thé",B816)),ISNUMBER(SEARCH("THE ",B816)),ISNUMBER(SEARCH("thé",B816)),ISNUMBER(SEARCH("SELHAM",B816)),ISNUMBER(SEARCH("LHAFLA",B816)),ISNUMBER(SEARCH("ZINE",B816)),ISNUMBER(SEARCH("tiyay",B816)),ISNUMBER(SEARCH("alouns",B816)),ISNUMBER(SEARCH("lmhrat",B816))))),"Al Itkrans + Presto",IF(OR(ISNUMBER(SEARCH("DALAA",B816)),ISNUMBER(SEARCH("CS-DALAA",B816)),ISNUMBER(SEARCH("DALINA",B816))),"Dalaa VP / Baqqal / RP",IF(OR(LEFT(UPPER(B816),4)="MIA ",LEFT(UPPER(B816),6)="CS-MIA"),"Mia",IF(OR(LEFT(UPPER(B816),5)="NOVA ",LEFT(UPPER(B816),7)="CS-NOVA"),"Nova",IF(OR(ISNUMBER(SEARCH("PRIMA ",B816)),ISNUMBER(SEARCH("CS-PRIMA",B816))),"Prima",IF(OR(ISNUMBER(SEARCH("Douceur",B816)),ISNUMBER(SEARCH("DOUCEUR",B816))),"Douceur",IF(OR(ISNUMBER(SEARCH("SANGO",B816)),ISNUMBER(SEARCH("CS-SANGO",B816))),"SANGO",IF(ISNUMBER(SEARCH("BLANDOUX",B816)),"Blandoux",IF(ISNUMBER(SEARCH("SHIWAMI",B816)),"Shiwame",IF(ISNUMBER(SEARCH("KELLOGG",B816)),"Kelloggs",IF(OR(ISNUMBER(SEARCH("TOBIGO",B816)),ISNUMBER(SEARCH("DWIST",B816))),"Tobigo",IF(OR(ISNUMBER(SEARCH("MARISOL",B816)),ISNUMBER(SEARCH("MARESOL",B816))),"Maresol",IF(OR(ISNUMBER(SEARCH("TAKIS",B816)),ISNUMBER(SEARCH("TAKYS",B816))),"TAKYS",IF(ISNUMBER(SEARCH("TAWIL",B816)),"Tawil",IF(ISNUMBER(SEARCH("FROMY",B816)),"Fromy",""))))))))))))))))))))))))</f>
        <v/>
      </c>
    </row>
    <row r="817" spans="1:3" ht="18" hidden="1" customHeight="1" x14ac:dyDescent="0.3">
      <c r="A817" s="3" t="str">
        <f>Products!A327</f>
        <v>ART02344</v>
      </c>
      <c r="B817" s="3" t="str">
        <f>Products!B327</f>
        <v>JUVER DISFRUTA POIRE ANANAS 200MLX30</v>
      </c>
      <c r="C817" s="3" t="str">
        <f>IF(OR(ISNUMBER(SEARCH("SELHAM",B817)),ISNUMBER(SEARCH("LHAFLA",B817)),ISNUMBER(SEARCH("ZINE",B817)),ISNUMBER(SEARCH("tiyay",B817)),ISNUMBER(SEARCH("alouns",B817)),ISNUMBER(SEARCH("lmhrat",B817))),"The Al Itkane",IF(AND(ISNUMBER(SEARCH("CALIN",B817)),ISNUMBER(SEARCH("RP",B817)),NOT(ISNUMBER(SEARCH("VP",B817)))),"Calin RP",IF(AND(ISNUMBER(SEARCH("CALIN",B817)),ISNUMBER(SEARCH("VP",B817))),"Calin VP",IF(AND(ISNUMBER(SEARCH("MIO",B817)),OR(ISNUMBER(SEARCH("Vaisselle",B817)),ISNUMBER(SEARCH("vaisselle",B817)))),"Mio Liquid Vaisselle",IF(AND(ISNUMBER(SEARCH("MIO",B817)),ISNUMBER(SEARCH("Javel",B817))),"Mio Javel",IF(AND(ISNUMBER(SEARCH("MIO",B817)),ISNUMBER(SEARCH("Matic",B817))),"Mio Matic",IF(AND(ISNUMBER(SEARCH("MIO",B817)),OR(ISNUMBER(SEARCH("Détérgent",B817)),ISNUMBER(SEARCH("Poudre",B817)),ISNUMBER(SEARCH("Semi Auto",B817)),ISNUMBER(SEARCH("1KG",B817)),ISNUMBER(SEARCH("500G",B817)),ISNUMBER(SEARCH("10KG",B817)),ISNUMBER(SEARCH("1.5K",B817)),ISNUMBER(SEARCH("215G",B817)),ISNUMBER(SEARCH("350G",B817)),ISNUMBER(SEARCH("90G",B817)),ISNUMBER(SEARCH("Gold",B817)),ISNUMBER(SEARCH("Citron",B817)),ISNUMBER(SEARCH("Rose",B817)),ISNUMBER(SEARCH("Lessive",B817))),NOT(OR(ISNUMBER(SEARCH("Vaisselle",B817)),ISNUMBER(SEARCH("Javel",B817)),ISNUMBER(SEARCH("Matic",B817)),ISNUMBER(SEARCH("Nettoyant",B817)),ISNUMBER(SEARCH("Pâte",B817)),ISNUMBER(SEARCH("Lave",B817)),ISNUMBER(SEARCH("Détartrant",B817))))),"Mio main (1k+500gr)",IF(AND(ISNUMBER(SEARCH("PAPILLON",B817)),OR(ISNUMBER(SEARCH("Papier",B817)),ISNUMBER(SEARCH("Hygiénique",B817)),ISNUMBER(SEARCH("HYGIÉNIQUE",B817))),NOT(OR(ISNUMBER(SEARCH("Lingette",B817)),ISNUMBER(SEARCH("Mouchoir",B817))))),"Papillon Papier",IF(OR(ISNUMBER(SEARCH("TAJ AL SAHAR",B817)),ISNUMBER(SEARCH("TAJ BLADI",B817)),ISNUMBER(SEARCH("TAJ BELADI",B817)),ISNUMBER(SEARCH("Tilal Assahra",B817)),ISNUMBER(SEARCH("Jawharat Asahra",B817))),"TAJ SAHARA",IF(AND(OR(ISNUMBER(SEARCH("AL ITKANE",B817)),ISNUMBER(SEARCH("ALITKANE",B817)),ISNUMBER(SEARCH("PRESTO",B817))),NOT(OR(ISNUMBER(SEARCH("Thé",B817)),ISNUMBER(SEARCH("THE ",B817)),ISNUMBER(SEARCH("thé",B817)),ISNUMBER(SEARCH("SELHAM",B817)),ISNUMBER(SEARCH("LHAFLA",B817)),ISNUMBER(SEARCH("ZINE",B817)),ISNUMBER(SEARCH("tiyay",B817)),ISNUMBER(SEARCH("alouns",B817)),ISNUMBER(SEARCH("lmhrat",B817))))),"Al Itkrans + Presto",IF(OR(ISNUMBER(SEARCH("DALAA",B817)),ISNUMBER(SEARCH("CS-DALAA",B817)),ISNUMBER(SEARCH("DALINA",B817))),"Dalaa VP / Baqqal / RP",IF(OR(LEFT(UPPER(B817),4)="MIA ",LEFT(UPPER(B817),6)="CS-MIA"),"Mia",IF(OR(LEFT(UPPER(B817),5)="NOVA ",LEFT(UPPER(B817),7)="CS-NOVA"),"Nova",IF(OR(ISNUMBER(SEARCH("PRIMA ",B817)),ISNUMBER(SEARCH("CS-PRIMA",B817))),"Prima",IF(OR(ISNUMBER(SEARCH("Douceur",B817)),ISNUMBER(SEARCH("DOUCEUR",B817))),"Douceur",IF(OR(ISNUMBER(SEARCH("SANGO",B817)),ISNUMBER(SEARCH("CS-SANGO",B817))),"SANGO",IF(ISNUMBER(SEARCH("BLANDOUX",B817)),"Blandoux",IF(ISNUMBER(SEARCH("SHIWAMI",B817)),"Shiwame",IF(ISNUMBER(SEARCH("KELLOGG",B817)),"Kelloggs",IF(OR(ISNUMBER(SEARCH("TOBIGO",B817)),ISNUMBER(SEARCH("DWIST",B817))),"Tobigo",IF(OR(ISNUMBER(SEARCH("MARISOL",B817)),ISNUMBER(SEARCH("MARESOL",B817))),"Maresol",IF(OR(ISNUMBER(SEARCH("TAKIS",B817)),ISNUMBER(SEARCH("TAKYS",B817))),"TAKYS",IF(ISNUMBER(SEARCH("TAWIL",B817)),"Tawil",IF(ISNUMBER(SEARCH("FROMY",B817)),"Fromy",""))))))))))))))))))))))))</f>
        <v/>
      </c>
    </row>
    <row r="818" spans="1:3" ht="18" hidden="1" customHeight="1" x14ac:dyDescent="0.3">
      <c r="A818" s="3" t="str">
        <f>Products!A328</f>
        <v>ART02345</v>
      </c>
      <c r="B818" s="3" t="str">
        <f>Products!B328</f>
        <v>JUVER DISFRUTA Peche MARVEL 200MLX30</v>
      </c>
      <c r="C818" s="3" t="str">
        <f>IF(OR(ISNUMBER(SEARCH("SELHAM",B818)),ISNUMBER(SEARCH("LHAFLA",B818)),ISNUMBER(SEARCH("ZINE",B818)),ISNUMBER(SEARCH("tiyay",B818)),ISNUMBER(SEARCH("alouns",B818)),ISNUMBER(SEARCH("lmhrat",B818))),"The Al Itkane",IF(AND(ISNUMBER(SEARCH("CALIN",B818)),ISNUMBER(SEARCH("RP",B818)),NOT(ISNUMBER(SEARCH("VP",B818)))),"Calin RP",IF(AND(ISNUMBER(SEARCH("CALIN",B818)),ISNUMBER(SEARCH("VP",B818))),"Calin VP",IF(AND(ISNUMBER(SEARCH("MIO",B818)),OR(ISNUMBER(SEARCH("Vaisselle",B818)),ISNUMBER(SEARCH("vaisselle",B818)))),"Mio Liquid Vaisselle",IF(AND(ISNUMBER(SEARCH("MIO",B818)),ISNUMBER(SEARCH("Javel",B818))),"Mio Javel",IF(AND(ISNUMBER(SEARCH("MIO",B818)),ISNUMBER(SEARCH("Matic",B818))),"Mio Matic",IF(AND(ISNUMBER(SEARCH("MIO",B818)),OR(ISNUMBER(SEARCH("Détérgent",B818)),ISNUMBER(SEARCH("Poudre",B818)),ISNUMBER(SEARCH("Semi Auto",B818)),ISNUMBER(SEARCH("1KG",B818)),ISNUMBER(SEARCH("500G",B818)),ISNUMBER(SEARCH("10KG",B818)),ISNUMBER(SEARCH("1.5K",B818)),ISNUMBER(SEARCH("215G",B818)),ISNUMBER(SEARCH("350G",B818)),ISNUMBER(SEARCH("90G",B818)),ISNUMBER(SEARCH("Gold",B818)),ISNUMBER(SEARCH("Citron",B818)),ISNUMBER(SEARCH("Rose",B818)),ISNUMBER(SEARCH("Lessive",B818))),NOT(OR(ISNUMBER(SEARCH("Vaisselle",B818)),ISNUMBER(SEARCH("Javel",B818)),ISNUMBER(SEARCH("Matic",B818)),ISNUMBER(SEARCH("Nettoyant",B818)),ISNUMBER(SEARCH("Pâte",B818)),ISNUMBER(SEARCH("Lave",B818)),ISNUMBER(SEARCH("Détartrant",B818))))),"Mio main (1k+500gr)",IF(AND(ISNUMBER(SEARCH("PAPILLON",B818)),OR(ISNUMBER(SEARCH("Papier",B818)),ISNUMBER(SEARCH("Hygiénique",B818)),ISNUMBER(SEARCH("HYGIÉNIQUE",B818))),NOT(OR(ISNUMBER(SEARCH("Lingette",B818)),ISNUMBER(SEARCH("Mouchoir",B818))))),"Papillon Papier",IF(OR(ISNUMBER(SEARCH("TAJ AL SAHAR",B818)),ISNUMBER(SEARCH("TAJ BLADI",B818)),ISNUMBER(SEARCH("TAJ BELADI",B818)),ISNUMBER(SEARCH("Tilal Assahra",B818)),ISNUMBER(SEARCH("Jawharat Asahra",B818))),"TAJ SAHARA",IF(AND(OR(ISNUMBER(SEARCH("AL ITKANE",B818)),ISNUMBER(SEARCH("ALITKANE",B818)),ISNUMBER(SEARCH("PRESTO",B818))),NOT(OR(ISNUMBER(SEARCH("Thé",B818)),ISNUMBER(SEARCH("THE ",B818)),ISNUMBER(SEARCH("thé",B818)),ISNUMBER(SEARCH("SELHAM",B818)),ISNUMBER(SEARCH("LHAFLA",B818)),ISNUMBER(SEARCH("ZINE",B818)),ISNUMBER(SEARCH("tiyay",B818)),ISNUMBER(SEARCH("alouns",B818)),ISNUMBER(SEARCH("lmhrat",B818))))),"Al Itkrans + Presto",IF(OR(ISNUMBER(SEARCH("DALAA",B818)),ISNUMBER(SEARCH("CS-DALAA",B818)),ISNUMBER(SEARCH("DALINA",B818))),"Dalaa VP / Baqqal / RP",IF(OR(LEFT(UPPER(B818),4)="MIA ",LEFT(UPPER(B818),6)="CS-MIA"),"Mia",IF(OR(LEFT(UPPER(B818),5)="NOVA ",LEFT(UPPER(B818),7)="CS-NOVA"),"Nova",IF(OR(ISNUMBER(SEARCH("PRIMA ",B818)),ISNUMBER(SEARCH("CS-PRIMA",B818))),"Prima",IF(OR(ISNUMBER(SEARCH("Douceur",B818)),ISNUMBER(SEARCH("DOUCEUR",B818))),"Douceur",IF(OR(ISNUMBER(SEARCH("SANGO",B818)),ISNUMBER(SEARCH("CS-SANGO",B818))),"SANGO",IF(ISNUMBER(SEARCH("BLANDOUX",B818)),"Blandoux",IF(ISNUMBER(SEARCH("SHIWAMI",B818)),"Shiwame",IF(ISNUMBER(SEARCH("KELLOGG",B818)),"Kelloggs",IF(OR(ISNUMBER(SEARCH("TOBIGO",B818)),ISNUMBER(SEARCH("DWIST",B818))),"Tobigo",IF(OR(ISNUMBER(SEARCH("MARISOL",B818)),ISNUMBER(SEARCH("MARESOL",B818))),"Maresol",IF(OR(ISNUMBER(SEARCH("TAKIS",B818)),ISNUMBER(SEARCH("TAKYS",B818))),"TAKYS",IF(ISNUMBER(SEARCH("TAWIL",B818)),"Tawil",IF(ISNUMBER(SEARCH("FROMY",B818)),"Fromy",""))))))))))))))))))))))))</f>
        <v/>
      </c>
    </row>
    <row r="819" spans="1:3" ht="18" hidden="1" customHeight="1" x14ac:dyDescent="0.3">
      <c r="A819" s="3" t="str">
        <f>Products!A329</f>
        <v>ART02346</v>
      </c>
      <c r="B819" s="3" t="str">
        <f>Products!B329</f>
        <v>JUVER DISFRUTA Pomme 200MLX30</v>
      </c>
      <c r="C819" s="3" t="str">
        <f>IF(OR(ISNUMBER(SEARCH("SELHAM",B819)),ISNUMBER(SEARCH("LHAFLA",B819)),ISNUMBER(SEARCH("ZINE",B819)),ISNUMBER(SEARCH("tiyay",B819)),ISNUMBER(SEARCH("alouns",B819)),ISNUMBER(SEARCH("lmhrat",B819))),"The Al Itkane",IF(AND(ISNUMBER(SEARCH("CALIN",B819)),ISNUMBER(SEARCH("RP",B819)),NOT(ISNUMBER(SEARCH("VP",B819)))),"Calin RP",IF(AND(ISNUMBER(SEARCH("CALIN",B819)),ISNUMBER(SEARCH("VP",B819))),"Calin VP",IF(AND(ISNUMBER(SEARCH("MIO",B819)),OR(ISNUMBER(SEARCH("Vaisselle",B819)),ISNUMBER(SEARCH("vaisselle",B819)))),"Mio Liquid Vaisselle",IF(AND(ISNUMBER(SEARCH("MIO",B819)),ISNUMBER(SEARCH("Javel",B819))),"Mio Javel",IF(AND(ISNUMBER(SEARCH("MIO",B819)),ISNUMBER(SEARCH("Matic",B819))),"Mio Matic",IF(AND(ISNUMBER(SEARCH("MIO",B819)),OR(ISNUMBER(SEARCH("Détérgent",B819)),ISNUMBER(SEARCH("Poudre",B819)),ISNUMBER(SEARCH("Semi Auto",B819)),ISNUMBER(SEARCH("1KG",B819)),ISNUMBER(SEARCH("500G",B819)),ISNUMBER(SEARCH("10KG",B819)),ISNUMBER(SEARCH("1.5K",B819)),ISNUMBER(SEARCH("215G",B819)),ISNUMBER(SEARCH("350G",B819)),ISNUMBER(SEARCH("90G",B819)),ISNUMBER(SEARCH("Gold",B819)),ISNUMBER(SEARCH("Citron",B819)),ISNUMBER(SEARCH("Rose",B819)),ISNUMBER(SEARCH("Lessive",B819))),NOT(OR(ISNUMBER(SEARCH("Vaisselle",B819)),ISNUMBER(SEARCH("Javel",B819)),ISNUMBER(SEARCH("Matic",B819)),ISNUMBER(SEARCH("Nettoyant",B819)),ISNUMBER(SEARCH("Pâte",B819)),ISNUMBER(SEARCH("Lave",B819)),ISNUMBER(SEARCH("Détartrant",B819))))),"Mio main (1k+500gr)",IF(AND(ISNUMBER(SEARCH("PAPILLON",B819)),OR(ISNUMBER(SEARCH("Papier",B819)),ISNUMBER(SEARCH("Hygiénique",B819)),ISNUMBER(SEARCH("HYGIÉNIQUE",B819))),NOT(OR(ISNUMBER(SEARCH("Lingette",B819)),ISNUMBER(SEARCH("Mouchoir",B819))))),"Papillon Papier",IF(OR(ISNUMBER(SEARCH("TAJ AL SAHAR",B819)),ISNUMBER(SEARCH("TAJ BLADI",B819)),ISNUMBER(SEARCH("TAJ BELADI",B819)),ISNUMBER(SEARCH("Tilal Assahra",B819)),ISNUMBER(SEARCH("Jawharat Asahra",B819))),"TAJ SAHARA",IF(AND(OR(ISNUMBER(SEARCH("AL ITKANE",B819)),ISNUMBER(SEARCH("ALITKANE",B819)),ISNUMBER(SEARCH("PRESTO",B819))),NOT(OR(ISNUMBER(SEARCH("Thé",B819)),ISNUMBER(SEARCH("THE ",B819)),ISNUMBER(SEARCH("thé",B819)),ISNUMBER(SEARCH("SELHAM",B819)),ISNUMBER(SEARCH("LHAFLA",B819)),ISNUMBER(SEARCH("ZINE",B819)),ISNUMBER(SEARCH("tiyay",B819)),ISNUMBER(SEARCH("alouns",B819)),ISNUMBER(SEARCH("lmhrat",B819))))),"Al Itkrans + Presto",IF(OR(ISNUMBER(SEARCH("DALAA",B819)),ISNUMBER(SEARCH("CS-DALAA",B819)),ISNUMBER(SEARCH("DALINA",B819))),"Dalaa VP / Baqqal / RP",IF(OR(LEFT(UPPER(B819),4)="MIA ",LEFT(UPPER(B819),6)="CS-MIA"),"Mia",IF(OR(LEFT(UPPER(B819),5)="NOVA ",LEFT(UPPER(B819),7)="CS-NOVA"),"Nova",IF(OR(ISNUMBER(SEARCH("PRIMA ",B819)),ISNUMBER(SEARCH("CS-PRIMA",B819))),"Prima",IF(OR(ISNUMBER(SEARCH("Douceur",B819)),ISNUMBER(SEARCH("DOUCEUR",B819))),"Douceur",IF(OR(ISNUMBER(SEARCH("SANGO",B819)),ISNUMBER(SEARCH("CS-SANGO",B819))),"SANGO",IF(ISNUMBER(SEARCH("BLANDOUX",B819)),"Blandoux",IF(ISNUMBER(SEARCH("SHIWAMI",B819)),"Shiwame",IF(ISNUMBER(SEARCH("KELLOGG",B819)),"Kelloggs",IF(OR(ISNUMBER(SEARCH("TOBIGO",B819)),ISNUMBER(SEARCH("DWIST",B819))),"Tobigo",IF(OR(ISNUMBER(SEARCH("MARISOL",B819)),ISNUMBER(SEARCH("MARESOL",B819))),"Maresol",IF(OR(ISNUMBER(SEARCH("TAKIS",B819)),ISNUMBER(SEARCH("TAKYS",B819))),"TAKYS",IF(ISNUMBER(SEARCH("TAWIL",B819)),"Tawil",IF(ISNUMBER(SEARCH("FROMY",B819)),"Fromy",""))))))))))))))))))))))))</f>
        <v/>
      </c>
    </row>
    <row r="820" spans="1:3" ht="18" hidden="1" customHeight="1" x14ac:dyDescent="0.3">
      <c r="A820" s="3" t="str">
        <f>Products!A330</f>
        <v>ART02680</v>
      </c>
      <c r="B820" s="3" t="str">
        <f>Products!B330</f>
        <v>DOUSSY Savon De marseille Miel 125G</v>
      </c>
      <c r="C820" s="3" t="str">
        <f>IF(OR(ISNUMBER(SEARCH("SELHAM",B820)),ISNUMBER(SEARCH("LHAFLA",B820)),ISNUMBER(SEARCH("ZINE",B820)),ISNUMBER(SEARCH("tiyay",B820)),ISNUMBER(SEARCH("alouns",B820)),ISNUMBER(SEARCH("lmhrat",B820))),"The Al Itkane",IF(AND(ISNUMBER(SEARCH("CALIN",B820)),ISNUMBER(SEARCH("RP",B820)),NOT(ISNUMBER(SEARCH("VP",B820)))),"Calin RP",IF(AND(ISNUMBER(SEARCH("CALIN",B820)),ISNUMBER(SEARCH("VP",B820))),"Calin VP",IF(AND(ISNUMBER(SEARCH("MIO",B820)),OR(ISNUMBER(SEARCH("Vaisselle",B820)),ISNUMBER(SEARCH("vaisselle",B820)))),"Mio Liquid Vaisselle",IF(AND(ISNUMBER(SEARCH("MIO",B820)),ISNUMBER(SEARCH("Javel",B820))),"Mio Javel",IF(AND(ISNUMBER(SEARCH("MIO",B820)),ISNUMBER(SEARCH("Matic",B820))),"Mio Matic",IF(AND(ISNUMBER(SEARCH("MIO",B820)),OR(ISNUMBER(SEARCH("Détérgent",B820)),ISNUMBER(SEARCH("Poudre",B820)),ISNUMBER(SEARCH("Semi Auto",B820)),ISNUMBER(SEARCH("1KG",B820)),ISNUMBER(SEARCH("500G",B820)),ISNUMBER(SEARCH("10KG",B820)),ISNUMBER(SEARCH("1.5K",B820)),ISNUMBER(SEARCH("215G",B820)),ISNUMBER(SEARCH("350G",B820)),ISNUMBER(SEARCH("90G",B820)),ISNUMBER(SEARCH("Gold",B820)),ISNUMBER(SEARCH("Citron",B820)),ISNUMBER(SEARCH("Rose",B820)),ISNUMBER(SEARCH("Lessive",B820))),NOT(OR(ISNUMBER(SEARCH("Vaisselle",B820)),ISNUMBER(SEARCH("Javel",B820)),ISNUMBER(SEARCH("Matic",B820)),ISNUMBER(SEARCH("Nettoyant",B820)),ISNUMBER(SEARCH("Pâte",B820)),ISNUMBER(SEARCH("Lave",B820)),ISNUMBER(SEARCH("Détartrant",B820))))),"Mio main (1k+500gr)",IF(AND(ISNUMBER(SEARCH("PAPILLON",B820)),OR(ISNUMBER(SEARCH("Papier",B820)),ISNUMBER(SEARCH("Hygiénique",B820)),ISNUMBER(SEARCH("HYGIÉNIQUE",B820))),NOT(OR(ISNUMBER(SEARCH("Lingette",B820)),ISNUMBER(SEARCH("Mouchoir",B820))))),"Papillon Papier",IF(OR(ISNUMBER(SEARCH("TAJ AL SAHAR",B820)),ISNUMBER(SEARCH("TAJ BLADI",B820)),ISNUMBER(SEARCH("TAJ BELADI",B820)),ISNUMBER(SEARCH("Tilal Assahra",B820)),ISNUMBER(SEARCH("Jawharat Asahra",B820))),"TAJ SAHARA",IF(AND(OR(ISNUMBER(SEARCH("AL ITKANE",B820)),ISNUMBER(SEARCH("ALITKANE",B820)),ISNUMBER(SEARCH("PRESTO",B820))),NOT(OR(ISNUMBER(SEARCH("Thé",B820)),ISNUMBER(SEARCH("THE ",B820)),ISNUMBER(SEARCH("thé",B820)),ISNUMBER(SEARCH("SELHAM",B820)),ISNUMBER(SEARCH("LHAFLA",B820)),ISNUMBER(SEARCH("ZINE",B820)),ISNUMBER(SEARCH("tiyay",B820)),ISNUMBER(SEARCH("alouns",B820)),ISNUMBER(SEARCH("lmhrat",B820))))),"Al Itkrans + Presto",IF(OR(ISNUMBER(SEARCH("DALAA",B820)),ISNUMBER(SEARCH("CS-DALAA",B820)),ISNUMBER(SEARCH("DALINA",B820))),"Dalaa VP / Baqqal / RP",IF(OR(LEFT(UPPER(B820),4)="MIA ",LEFT(UPPER(B820),6)="CS-MIA"),"Mia",IF(OR(LEFT(UPPER(B820),5)="NOVA ",LEFT(UPPER(B820),7)="CS-NOVA"),"Nova",IF(OR(ISNUMBER(SEARCH("PRIMA ",B820)),ISNUMBER(SEARCH("CS-PRIMA",B820))),"Prima",IF(OR(ISNUMBER(SEARCH("Douceur",B820)),ISNUMBER(SEARCH("DOUCEUR",B820))),"Douceur",IF(OR(ISNUMBER(SEARCH("SANGO",B820)),ISNUMBER(SEARCH("CS-SANGO",B820))),"SANGO",IF(ISNUMBER(SEARCH("BLANDOUX",B820)),"Blandoux",IF(ISNUMBER(SEARCH("SHIWAMI",B820)),"Shiwame",IF(ISNUMBER(SEARCH("KELLOGG",B820)),"Kelloggs",IF(OR(ISNUMBER(SEARCH("TOBIGO",B820)),ISNUMBER(SEARCH("DWIST",B820))),"Tobigo",IF(OR(ISNUMBER(SEARCH("MARISOL",B820)),ISNUMBER(SEARCH("MARESOL",B820))),"Maresol",IF(OR(ISNUMBER(SEARCH("TAKIS",B820)),ISNUMBER(SEARCH("TAKYS",B820))),"TAKYS",IF(ISNUMBER(SEARCH("TAWIL",B820)),"Tawil",IF(ISNUMBER(SEARCH("FROMY",B820)),"Fromy",""))))))))))))))))))))))))</f>
        <v/>
      </c>
    </row>
    <row r="821" spans="1:3" ht="18" hidden="1" customHeight="1" x14ac:dyDescent="0.3">
      <c r="A821" s="3" t="str">
        <f>Products!A331</f>
        <v>ART02342</v>
      </c>
      <c r="B821" s="3" t="str">
        <f>Products!B331</f>
        <v>JUVER DISFRUTA 10Fruits+10 vitamins 200ML X30</v>
      </c>
      <c r="C821" s="3" t="str">
        <f>IF(OR(ISNUMBER(SEARCH("SELHAM",B821)),ISNUMBER(SEARCH("LHAFLA",B821)),ISNUMBER(SEARCH("ZINE",B821)),ISNUMBER(SEARCH("tiyay",B821)),ISNUMBER(SEARCH("alouns",B821)),ISNUMBER(SEARCH("lmhrat",B821))),"The Al Itkane",IF(AND(ISNUMBER(SEARCH("CALIN",B821)),ISNUMBER(SEARCH("RP",B821)),NOT(ISNUMBER(SEARCH("VP",B821)))),"Calin RP",IF(AND(ISNUMBER(SEARCH("CALIN",B821)),ISNUMBER(SEARCH("VP",B821))),"Calin VP",IF(AND(ISNUMBER(SEARCH("MIO",B821)),OR(ISNUMBER(SEARCH("Vaisselle",B821)),ISNUMBER(SEARCH("vaisselle",B821)))),"Mio Liquid Vaisselle",IF(AND(ISNUMBER(SEARCH("MIO",B821)),ISNUMBER(SEARCH("Javel",B821))),"Mio Javel",IF(AND(ISNUMBER(SEARCH("MIO",B821)),ISNUMBER(SEARCH("Matic",B821))),"Mio Matic",IF(AND(ISNUMBER(SEARCH("MIO",B821)),OR(ISNUMBER(SEARCH("Détérgent",B821)),ISNUMBER(SEARCH("Poudre",B821)),ISNUMBER(SEARCH("Semi Auto",B821)),ISNUMBER(SEARCH("1KG",B821)),ISNUMBER(SEARCH("500G",B821)),ISNUMBER(SEARCH("10KG",B821)),ISNUMBER(SEARCH("1.5K",B821)),ISNUMBER(SEARCH("215G",B821)),ISNUMBER(SEARCH("350G",B821)),ISNUMBER(SEARCH("90G",B821)),ISNUMBER(SEARCH("Gold",B821)),ISNUMBER(SEARCH("Citron",B821)),ISNUMBER(SEARCH("Rose",B821)),ISNUMBER(SEARCH("Lessive",B821))),NOT(OR(ISNUMBER(SEARCH("Vaisselle",B821)),ISNUMBER(SEARCH("Javel",B821)),ISNUMBER(SEARCH("Matic",B821)),ISNUMBER(SEARCH("Nettoyant",B821)),ISNUMBER(SEARCH("Pâte",B821)),ISNUMBER(SEARCH("Lave",B821)),ISNUMBER(SEARCH("Détartrant",B821))))),"Mio main (1k+500gr)",IF(AND(ISNUMBER(SEARCH("PAPILLON",B821)),OR(ISNUMBER(SEARCH("Papier",B821)),ISNUMBER(SEARCH("Hygiénique",B821)),ISNUMBER(SEARCH("HYGIÉNIQUE",B821))),NOT(OR(ISNUMBER(SEARCH("Lingette",B821)),ISNUMBER(SEARCH("Mouchoir",B821))))),"Papillon Papier",IF(OR(ISNUMBER(SEARCH("TAJ AL SAHAR",B821)),ISNUMBER(SEARCH("TAJ BLADI",B821)),ISNUMBER(SEARCH("TAJ BELADI",B821)),ISNUMBER(SEARCH("Tilal Assahra",B821)),ISNUMBER(SEARCH("Jawharat Asahra",B821))),"TAJ SAHARA",IF(AND(OR(ISNUMBER(SEARCH("AL ITKANE",B821)),ISNUMBER(SEARCH("ALITKANE",B821)),ISNUMBER(SEARCH("PRESTO",B821))),NOT(OR(ISNUMBER(SEARCH("Thé",B821)),ISNUMBER(SEARCH("THE ",B821)),ISNUMBER(SEARCH("thé",B821)),ISNUMBER(SEARCH("SELHAM",B821)),ISNUMBER(SEARCH("LHAFLA",B821)),ISNUMBER(SEARCH("ZINE",B821)),ISNUMBER(SEARCH("tiyay",B821)),ISNUMBER(SEARCH("alouns",B821)),ISNUMBER(SEARCH("lmhrat",B821))))),"Al Itkrans + Presto",IF(OR(ISNUMBER(SEARCH("DALAA",B821)),ISNUMBER(SEARCH("CS-DALAA",B821)),ISNUMBER(SEARCH("DALINA",B821))),"Dalaa VP / Baqqal / RP",IF(OR(LEFT(UPPER(B821),4)="MIA ",LEFT(UPPER(B821),6)="CS-MIA"),"Mia",IF(OR(LEFT(UPPER(B821),5)="NOVA ",LEFT(UPPER(B821),7)="CS-NOVA"),"Nova",IF(OR(ISNUMBER(SEARCH("PRIMA ",B821)),ISNUMBER(SEARCH("CS-PRIMA",B821))),"Prima",IF(OR(ISNUMBER(SEARCH("Douceur",B821)),ISNUMBER(SEARCH("DOUCEUR",B821))),"Douceur",IF(OR(ISNUMBER(SEARCH("SANGO",B821)),ISNUMBER(SEARCH("CS-SANGO",B821))),"SANGO",IF(ISNUMBER(SEARCH("BLANDOUX",B821)),"Blandoux",IF(ISNUMBER(SEARCH("SHIWAMI",B821)),"Shiwame",IF(ISNUMBER(SEARCH("KELLOGG",B821)),"Kelloggs",IF(OR(ISNUMBER(SEARCH("TOBIGO",B821)),ISNUMBER(SEARCH("DWIST",B821))),"Tobigo",IF(OR(ISNUMBER(SEARCH("MARISOL",B821)),ISNUMBER(SEARCH("MARESOL",B821))),"Maresol",IF(OR(ISNUMBER(SEARCH("TAKIS",B821)),ISNUMBER(SEARCH("TAKYS",B821))),"TAKYS",IF(ISNUMBER(SEARCH("TAWIL",B821)),"Tawil",IF(ISNUMBER(SEARCH("FROMY",B821)),"Fromy",""))))))))))))))))))))))))</f>
        <v/>
      </c>
    </row>
    <row r="822" spans="1:3" ht="18" hidden="1" customHeight="1" x14ac:dyDescent="0.3">
      <c r="A822" s="3" t="str">
        <f>Products!A332</f>
        <v>ART02343</v>
      </c>
      <c r="B822" s="3" t="str">
        <f>Products!B332</f>
        <v>JUVER DISFRUTA Orange 200MLX30</v>
      </c>
      <c r="C822" s="3" t="str">
        <f>IF(OR(ISNUMBER(SEARCH("SELHAM",B822)),ISNUMBER(SEARCH("LHAFLA",B822)),ISNUMBER(SEARCH("ZINE",B822)),ISNUMBER(SEARCH("tiyay",B822)),ISNUMBER(SEARCH("alouns",B822)),ISNUMBER(SEARCH("lmhrat",B822))),"The Al Itkane",IF(AND(ISNUMBER(SEARCH("CALIN",B822)),ISNUMBER(SEARCH("RP",B822)),NOT(ISNUMBER(SEARCH("VP",B822)))),"Calin RP",IF(AND(ISNUMBER(SEARCH("CALIN",B822)),ISNUMBER(SEARCH("VP",B822))),"Calin VP",IF(AND(ISNUMBER(SEARCH("MIO",B822)),OR(ISNUMBER(SEARCH("Vaisselle",B822)),ISNUMBER(SEARCH("vaisselle",B822)))),"Mio Liquid Vaisselle",IF(AND(ISNUMBER(SEARCH("MIO",B822)),ISNUMBER(SEARCH("Javel",B822))),"Mio Javel",IF(AND(ISNUMBER(SEARCH("MIO",B822)),ISNUMBER(SEARCH("Matic",B822))),"Mio Matic",IF(AND(ISNUMBER(SEARCH("MIO",B822)),OR(ISNUMBER(SEARCH("Détérgent",B822)),ISNUMBER(SEARCH("Poudre",B822)),ISNUMBER(SEARCH("Semi Auto",B822)),ISNUMBER(SEARCH("1KG",B822)),ISNUMBER(SEARCH("500G",B822)),ISNUMBER(SEARCH("10KG",B822)),ISNUMBER(SEARCH("1.5K",B822)),ISNUMBER(SEARCH("215G",B822)),ISNUMBER(SEARCH("350G",B822)),ISNUMBER(SEARCH("90G",B822)),ISNUMBER(SEARCH("Gold",B822)),ISNUMBER(SEARCH("Citron",B822)),ISNUMBER(SEARCH("Rose",B822)),ISNUMBER(SEARCH("Lessive",B822))),NOT(OR(ISNUMBER(SEARCH("Vaisselle",B822)),ISNUMBER(SEARCH("Javel",B822)),ISNUMBER(SEARCH("Matic",B822)),ISNUMBER(SEARCH("Nettoyant",B822)),ISNUMBER(SEARCH("Pâte",B822)),ISNUMBER(SEARCH("Lave",B822)),ISNUMBER(SEARCH("Détartrant",B822))))),"Mio main (1k+500gr)",IF(AND(ISNUMBER(SEARCH("PAPILLON",B822)),OR(ISNUMBER(SEARCH("Papier",B822)),ISNUMBER(SEARCH("Hygiénique",B822)),ISNUMBER(SEARCH("HYGIÉNIQUE",B822))),NOT(OR(ISNUMBER(SEARCH("Lingette",B822)),ISNUMBER(SEARCH("Mouchoir",B822))))),"Papillon Papier",IF(OR(ISNUMBER(SEARCH("TAJ AL SAHAR",B822)),ISNUMBER(SEARCH("TAJ BLADI",B822)),ISNUMBER(SEARCH("TAJ BELADI",B822)),ISNUMBER(SEARCH("Tilal Assahra",B822)),ISNUMBER(SEARCH("Jawharat Asahra",B822))),"TAJ SAHARA",IF(AND(OR(ISNUMBER(SEARCH("AL ITKANE",B822)),ISNUMBER(SEARCH("ALITKANE",B822)),ISNUMBER(SEARCH("PRESTO",B822))),NOT(OR(ISNUMBER(SEARCH("Thé",B822)),ISNUMBER(SEARCH("THE ",B822)),ISNUMBER(SEARCH("thé",B822)),ISNUMBER(SEARCH("SELHAM",B822)),ISNUMBER(SEARCH("LHAFLA",B822)),ISNUMBER(SEARCH("ZINE",B822)),ISNUMBER(SEARCH("tiyay",B822)),ISNUMBER(SEARCH("alouns",B822)),ISNUMBER(SEARCH("lmhrat",B822))))),"Al Itkrans + Presto",IF(OR(ISNUMBER(SEARCH("DALAA",B822)),ISNUMBER(SEARCH("CS-DALAA",B822)),ISNUMBER(SEARCH("DALINA",B822))),"Dalaa VP / Baqqal / RP",IF(OR(LEFT(UPPER(B822),4)="MIA ",LEFT(UPPER(B822),6)="CS-MIA"),"Mia",IF(OR(LEFT(UPPER(B822),5)="NOVA ",LEFT(UPPER(B822),7)="CS-NOVA"),"Nova",IF(OR(ISNUMBER(SEARCH("PRIMA ",B822)),ISNUMBER(SEARCH("CS-PRIMA",B822))),"Prima",IF(OR(ISNUMBER(SEARCH("Douceur",B822)),ISNUMBER(SEARCH("DOUCEUR",B822))),"Douceur",IF(OR(ISNUMBER(SEARCH("SANGO",B822)),ISNUMBER(SEARCH("CS-SANGO",B822))),"SANGO",IF(ISNUMBER(SEARCH("BLANDOUX",B822)),"Blandoux",IF(ISNUMBER(SEARCH("SHIWAMI",B822)),"Shiwame",IF(ISNUMBER(SEARCH("KELLOGG",B822)),"Kelloggs",IF(OR(ISNUMBER(SEARCH("TOBIGO",B822)),ISNUMBER(SEARCH("DWIST",B822))),"Tobigo",IF(OR(ISNUMBER(SEARCH("MARISOL",B822)),ISNUMBER(SEARCH("MARESOL",B822))),"Maresol",IF(OR(ISNUMBER(SEARCH("TAKIS",B822)),ISNUMBER(SEARCH("TAKYS",B822))),"TAKYS",IF(ISNUMBER(SEARCH("TAWIL",B822)),"Tawil",IF(ISNUMBER(SEARCH("FROMY",B822)),"Fromy",""))))))))))))))))))))))))</f>
        <v/>
      </c>
    </row>
    <row r="823" spans="1:3" ht="18" hidden="1" customHeight="1" x14ac:dyDescent="0.3">
      <c r="A823" s="3" t="str">
        <f>Products!A333</f>
        <v>ART02348</v>
      </c>
      <c r="B823" s="3" t="str">
        <f>Products!B333</f>
        <v>STELLA BONITE Thon Huile Végétale 80GX24</v>
      </c>
      <c r="C823" s="3" t="str">
        <f>IF(OR(ISNUMBER(SEARCH("SELHAM",B823)),ISNUMBER(SEARCH("LHAFLA",B823)),ISNUMBER(SEARCH("ZINE",B823)),ISNUMBER(SEARCH("tiyay",B823)),ISNUMBER(SEARCH("alouns",B823)),ISNUMBER(SEARCH("lmhrat",B823))),"The Al Itkane",IF(AND(ISNUMBER(SEARCH("CALIN",B823)),ISNUMBER(SEARCH("RP",B823)),NOT(ISNUMBER(SEARCH("VP",B823)))),"Calin RP",IF(AND(ISNUMBER(SEARCH("CALIN",B823)),ISNUMBER(SEARCH("VP",B823))),"Calin VP",IF(AND(ISNUMBER(SEARCH("MIO",B823)),OR(ISNUMBER(SEARCH("Vaisselle",B823)),ISNUMBER(SEARCH("vaisselle",B823)))),"Mio Liquid Vaisselle",IF(AND(ISNUMBER(SEARCH("MIO",B823)),ISNUMBER(SEARCH("Javel",B823))),"Mio Javel",IF(AND(ISNUMBER(SEARCH("MIO",B823)),ISNUMBER(SEARCH("Matic",B823))),"Mio Matic",IF(AND(ISNUMBER(SEARCH("MIO",B823)),OR(ISNUMBER(SEARCH("Détérgent",B823)),ISNUMBER(SEARCH("Poudre",B823)),ISNUMBER(SEARCH("Semi Auto",B823)),ISNUMBER(SEARCH("1KG",B823)),ISNUMBER(SEARCH("500G",B823)),ISNUMBER(SEARCH("10KG",B823)),ISNUMBER(SEARCH("1.5K",B823)),ISNUMBER(SEARCH("215G",B823)),ISNUMBER(SEARCH("350G",B823)),ISNUMBER(SEARCH("90G",B823)),ISNUMBER(SEARCH("Gold",B823)),ISNUMBER(SEARCH("Citron",B823)),ISNUMBER(SEARCH("Rose",B823)),ISNUMBER(SEARCH("Lessive",B823))),NOT(OR(ISNUMBER(SEARCH("Vaisselle",B823)),ISNUMBER(SEARCH("Javel",B823)),ISNUMBER(SEARCH("Matic",B823)),ISNUMBER(SEARCH("Nettoyant",B823)),ISNUMBER(SEARCH("Pâte",B823)),ISNUMBER(SEARCH("Lave",B823)),ISNUMBER(SEARCH("Détartrant",B823))))),"Mio main (1k+500gr)",IF(AND(ISNUMBER(SEARCH("PAPILLON",B823)),OR(ISNUMBER(SEARCH("Papier",B823)),ISNUMBER(SEARCH("Hygiénique",B823)),ISNUMBER(SEARCH("HYGIÉNIQUE",B823))),NOT(OR(ISNUMBER(SEARCH("Lingette",B823)),ISNUMBER(SEARCH("Mouchoir",B823))))),"Papillon Papier",IF(OR(ISNUMBER(SEARCH("TAJ AL SAHAR",B823)),ISNUMBER(SEARCH("TAJ BLADI",B823)),ISNUMBER(SEARCH("TAJ BELADI",B823)),ISNUMBER(SEARCH("Tilal Assahra",B823)),ISNUMBER(SEARCH("Jawharat Asahra",B823))),"TAJ SAHARA",IF(AND(OR(ISNUMBER(SEARCH("AL ITKANE",B823)),ISNUMBER(SEARCH("ALITKANE",B823)),ISNUMBER(SEARCH("PRESTO",B823))),NOT(OR(ISNUMBER(SEARCH("Thé",B823)),ISNUMBER(SEARCH("THE ",B823)),ISNUMBER(SEARCH("thé",B823)),ISNUMBER(SEARCH("SELHAM",B823)),ISNUMBER(SEARCH("LHAFLA",B823)),ISNUMBER(SEARCH("ZINE",B823)),ISNUMBER(SEARCH("tiyay",B823)),ISNUMBER(SEARCH("alouns",B823)),ISNUMBER(SEARCH("lmhrat",B823))))),"Al Itkrans + Presto",IF(OR(ISNUMBER(SEARCH("DALAA",B823)),ISNUMBER(SEARCH("CS-DALAA",B823)),ISNUMBER(SEARCH("DALINA",B823))),"Dalaa VP / Baqqal / RP",IF(OR(LEFT(UPPER(B823),4)="MIA ",LEFT(UPPER(B823),6)="CS-MIA"),"Mia",IF(OR(LEFT(UPPER(B823),5)="NOVA ",LEFT(UPPER(B823),7)="CS-NOVA"),"Nova",IF(OR(ISNUMBER(SEARCH("PRIMA ",B823)),ISNUMBER(SEARCH("CS-PRIMA",B823))),"Prima",IF(OR(ISNUMBER(SEARCH("Douceur",B823)),ISNUMBER(SEARCH("DOUCEUR",B823))),"Douceur",IF(OR(ISNUMBER(SEARCH("SANGO",B823)),ISNUMBER(SEARCH("CS-SANGO",B823))),"SANGO",IF(ISNUMBER(SEARCH("BLANDOUX",B823)),"Blandoux",IF(ISNUMBER(SEARCH("SHIWAMI",B823)),"Shiwame",IF(ISNUMBER(SEARCH("KELLOGG",B823)),"Kelloggs",IF(OR(ISNUMBER(SEARCH("TOBIGO",B823)),ISNUMBER(SEARCH("DWIST",B823))),"Tobigo",IF(OR(ISNUMBER(SEARCH("MARISOL",B823)),ISNUMBER(SEARCH("MARESOL",B823))),"Maresol",IF(OR(ISNUMBER(SEARCH("TAKIS",B823)),ISNUMBER(SEARCH("TAKYS",B823))),"TAKYS",IF(ISNUMBER(SEARCH("TAWIL",B823)),"Tawil",IF(ISNUMBER(SEARCH("FROMY",B823)),"Fromy",""))))))))))))))))))))))))</f>
        <v/>
      </c>
    </row>
    <row r="824" spans="1:3" ht="18" hidden="1" customHeight="1" x14ac:dyDescent="0.3">
      <c r="A824" s="3" t="str">
        <f>Products!A334</f>
        <v>ART02681</v>
      </c>
      <c r="B824" s="3" t="str">
        <f>Products!B334</f>
        <v>DOUSSY Savon Liquide à Main Citron 400G</v>
      </c>
      <c r="C824" s="3" t="str">
        <f>IF(OR(ISNUMBER(SEARCH("SELHAM",B824)),ISNUMBER(SEARCH("LHAFLA",B824)),ISNUMBER(SEARCH("ZINE",B824)),ISNUMBER(SEARCH("tiyay",B824)),ISNUMBER(SEARCH("alouns",B824)),ISNUMBER(SEARCH("lmhrat",B824))),"The Al Itkane",IF(AND(ISNUMBER(SEARCH("CALIN",B824)),ISNUMBER(SEARCH("RP",B824)),NOT(ISNUMBER(SEARCH("VP",B824)))),"Calin RP",IF(AND(ISNUMBER(SEARCH("CALIN",B824)),ISNUMBER(SEARCH("VP",B824))),"Calin VP",IF(AND(ISNUMBER(SEARCH("MIO",B824)),OR(ISNUMBER(SEARCH("Vaisselle",B824)),ISNUMBER(SEARCH("vaisselle",B824)))),"Mio Liquid Vaisselle",IF(AND(ISNUMBER(SEARCH("MIO",B824)),ISNUMBER(SEARCH("Javel",B824))),"Mio Javel",IF(AND(ISNUMBER(SEARCH("MIO",B824)),ISNUMBER(SEARCH("Matic",B824))),"Mio Matic",IF(AND(ISNUMBER(SEARCH("MIO",B824)),OR(ISNUMBER(SEARCH("Détérgent",B824)),ISNUMBER(SEARCH("Poudre",B824)),ISNUMBER(SEARCH("Semi Auto",B824)),ISNUMBER(SEARCH("1KG",B824)),ISNUMBER(SEARCH("500G",B824)),ISNUMBER(SEARCH("10KG",B824)),ISNUMBER(SEARCH("1.5K",B824)),ISNUMBER(SEARCH("215G",B824)),ISNUMBER(SEARCH("350G",B824)),ISNUMBER(SEARCH("90G",B824)),ISNUMBER(SEARCH("Gold",B824)),ISNUMBER(SEARCH("Citron",B824)),ISNUMBER(SEARCH("Rose",B824)),ISNUMBER(SEARCH("Lessive",B824))),NOT(OR(ISNUMBER(SEARCH("Vaisselle",B824)),ISNUMBER(SEARCH("Javel",B824)),ISNUMBER(SEARCH("Matic",B824)),ISNUMBER(SEARCH("Nettoyant",B824)),ISNUMBER(SEARCH("Pâte",B824)),ISNUMBER(SEARCH("Lave",B824)),ISNUMBER(SEARCH("Détartrant",B824))))),"Mio main (1k+500gr)",IF(AND(ISNUMBER(SEARCH("PAPILLON",B824)),OR(ISNUMBER(SEARCH("Papier",B824)),ISNUMBER(SEARCH("Hygiénique",B824)),ISNUMBER(SEARCH("HYGIÉNIQUE",B824))),NOT(OR(ISNUMBER(SEARCH("Lingette",B824)),ISNUMBER(SEARCH("Mouchoir",B824))))),"Papillon Papier",IF(OR(ISNUMBER(SEARCH("TAJ AL SAHAR",B824)),ISNUMBER(SEARCH("TAJ BLADI",B824)),ISNUMBER(SEARCH("TAJ BELADI",B824)),ISNUMBER(SEARCH("Tilal Assahra",B824)),ISNUMBER(SEARCH("Jawharat Asahra",B824))),"TAJ SAHARA",IF(AND(OR(ISNUMBER(SEARCH("AL ITKANE",B824)),ISNUMBER(SEARCH("ALITKANE",B824)),ISNUMBER(SEARCH("PRESTO",B824))),NOT(OR(ISNUMBER(SEARCH("Thé",B824)),ISNUMBER(SEARCH("THE ",B824)),ISNUMBER(SEARCH("thé",B824)),ISNUMBER(SEARCH("SELHAM",B824)),ISNUMBER(SEARCH("LHAFLA",B824)),ISNUMBER(SEARCH("ZINE",B824)),ISNUMBER(SEARCH("tiyay",B824)),ISNUMBER(SEARCH("alouns",B824)),ISNUMBER(SEARCH("lmhrat",B824))))),"Al Itkrans + Presto",IF(OR(ISNUMBER(SEARCH("DALAA",B824)),ISNUMBER(SEARCH("CS-DALAA",B824)),ISNUMBER(SEARCH("DALINA",B824))),"Dalaa VP / Baqqal / RP",IF(OR(LEFT(UPPER(B824),4)="MIA ",LEFT(UPPER(B824),6)="CS-MIA"),"Mia",IF(OR(LEFT(UPPER(B824),5)="NOVA ",LEFT(UPPER(B824),7)="CS-NOVA"),"Nova",IF(OR(ISNUMBER(SEARCH("PRIMA ",B824)),ISNUMBER(SEARCH("CS-PRIMA",B824))),"Prima",IF(OR(ISNUMBER(SEARCH("Douceur",B824)),ISNUMBER(SEARCH("DOUCEUR",B824))),"Douceur",IF(OR(ISNUMBER(SEARCH("SANGO",B824)),ISNUMBER(SEARCH("CS-SANGO",B824))),"SANGO",IF(ISNUMBER(SEARCH("BLANDOUX",B824)),"Blandoux",IF(ISNUMBER(SEARCH("SHIWAMI",B824)),"Shiwame",IF(ISNUMBER(SEARCH("KELLOGG",B824)),"Kelloggs",IF(OR(ISNUMBER(SEARCH("TOBIGO",B824)),ISNUMBER(SEARCH("DWIST",B824))),"Tobigo",IF(OR(ISNUMBER(SEARCH("MARISOL",B824)),ISNUMBER(SEARCH("MARESOL",B824))),"Maresol",IF(OR(ISNUMBER(SEARCH("TAKIS",B824)),ISNUMBER(SEARCH("TAKYS",B824))),"TAKYS",IF(ISNUMBER(SEARCH("TAWIL",B824)),"Tawil",IF(ISNUMBER(SEARCH("FROMY",B824)),"Fromy",""))))))))))))))))))))))))</f>
        <v/>
      </c>
    </row>
    <row r="825" spans="1:3" ht="18" hidden="1" customHeight="1" x14ac:dyDescent="0.3">
      <c r="A825" s="3" t="str">
        <f>Products!A335</f>
        <v>ART02671</v>
      </c>
      <c r="B825" s="3" t="str">
        <f>Products!B335</f>
        <v>DOUSSY Pâte Nettoyante Lavande 250G</v>
      </c>
      <c r="C825" s="3" t="str">
        <f>IF(OR(ISNUMBER(SEARCH("SELHAM",B825)),ISNUMBER(SEARCH("LHAFLA",B825)),ISNUMBER(SEARCH("ZINE",B825)),ISNUMBER(SEARCH("tiyay",B825)),ISNUMBER(SEARCH("alouns",B825)),ISNUMBER(SEARCH("lmhrat",B825))),"The Al Itkane",IF(AND(ISNUMBER(SEARCH("CALIN",B825)),ISNUMBER(SEARCH("RP",B825)),NOT(ISNUMBER(SEARCH("VP",B825)))),"Calin RP",IF(AND(ISNUMBER(SEARCH("CALIN",B825)),ISNUMBER(SEARCH("VP",B825))),"Calin VP",IF(AND(ISNUMBER(SEARCH("MIO",B825)),OR(ISNUMBER(SEARCH("Vaisselle",B825)),ISNUMBER(SEARCH("vaisselle",B825)))),"Mio Liquid Vaisselle",IF(AND(ISNUMBER(SEARCH("MIO",B825)),ISNUMBER(SEARCH("Javel",B825))),"Mio Javel",IF(AND(ISNUMBER(SEARCH("MIO",B825)),ISNUMBER(SEARCH("Matic",B825))),"Mio Matic",IF(AND(ISNUMBER(SEARCH("MIO",B825)),OR(ISNUMBER(SEARCH("Détérgent",B825)),ISNUMBER(SEARCH("Poudre",B825)),ISNUMBER(SEARCH("Semi Auto",B825)),ISNUMBER(SEARCH("1KG",B825)),ISNUMBER(SEARCH("500G",B825)),ISNUMBER(SEARCH("10KG",B825)),ISNUMBER(SEARCH("1.5K",B825)),ISNUMBER(SEARCH("215G",B825)),ISNUMBER(SEARCH("350G",B825)),ISNUMBER(SEARCH("90G",B825)),ISNUMBER(SEARCH("Gold",B825)),ISNUMBER(SEARCH("Citron",B825)),ISNUMBER(SEARCH("Rose",B825)),ISNUMBER(SEARCH("Lessive",B825))),NOT(OR(ISNUMBER(SEARCH("Vaisselle",B825)),ISNUMBER(SEARCH("Javel",B825)),ISNUMBER(SEARCH("Matic",B825)),ISNUMBER(SEARCH("Nettoyant",B825)),ISNUMBER(SEARCH("Pâte",B825)),ISNUMBER(SEARCH("Lave",B825)),ISNUMBER(SEARCH("Détartrant",B825))))),"Mio main (1k+500gr)",IF(AND(ISNUMBER(SEARCH("PAPILLON",B825)),OR(ISNUMBER(SEARCH("Papier",B825)),ISNUMBER(SEARCH("Hygiénique",B825)),ISNUMBER(SEARCH("HYGIÉNIQUE",B825))),NOT(OR(ISNUMBER(SEARCH("Lingette",B825)),ISNUMBER(SEARCH("Mouchoir",B825))))),"Papillon Papier",IF(OR(ISNUMBER(SEARCH("TAJ AL SAHAR",B825)),ISNUMBER(SEARCH("TAJ BLADI",B825)),ISNUMBER(SEARCH("TAJ BELADI",B825)),ISNUMBER(SEARCH("Tilal Assahra",B825)),ISNUMBER(SEARCH("Jawharat Asahra",B825))),"TAJ SAHARA",IF(AND(OR(ISNUMBER(SEARCH("AL ITKANE",B825)),ISNUMBER(SEARCH("ALITKANE",B825)),ISNUMBER(SEARCH("PRESTO",B825))),NOT(OR(ISNUMBER(SEARCH("Thé",B825)),ISNUMBER(SEARCH("THE ",B825)),ISNUMBER(SEARCH("thé",B825)),ISNUMBER(SEARCH("SELHAM",B825)),ISNUMBER(SEARCH("LHAFLA",B825)),ISNUMBER(SEARCH("ZINE",B825)),ISNUMBER(SEARCH("tiyay",B825)),ISNUMBER(SEARCH("alouns",B825)),ISNUMBER(SEARCH("lmhrat",B825))))),"Al Itkrans + Presto",IF(OR(ISNUMBER(SEARCH("DALAA",B825)),ISNUMBER(SEARCH("CS-DALAA",B825)),ISNUMBER(SEARCH("DALINA",B825))),"Dalaa VP / Baqqal / RP",IF(OR(LEFT(UPPER(B825),4)="MIA ",LEFT(UPPER(B825),6)="CS-MIA"),"Mia",IF(OR(LEFT(UPPER(B825),5)="NOVA ",LEFT(UPPER(B825),7)="CS-NOVA"),"Nova",IF(OR(ISNUMBER(SEARCH("PRIMA ",B825)),ISNUMBER(SEARCH("CS-PRIMA",B825))),"Prima",IF(OR(ISNUMBER(SEARCH("Douceur",B825)),ISNUMBER(SEARCH("DOUCEUR",B825))),"Douceur",IF(OR(ISNUMBER(SEARCH("SANGO",B825)),ISNUMBER(SEARCH("CS-SANGO",B825))),"SANGO",IF(ISNUMBER(SEARCH("BLANDOUX",B825)),"Blandoux",IF(ISNUMBER(SEARCH("SHIWAMI",B825)),"Shiwame",IF(ISNUMBER(SEARCH("KELLOGG",B825)),"Kelloggs",IF(OR(ISNUMBER(SEARCH("TOBIGO",B825)),ISNUMBER(SEARCH("DWIST",B825))),"Tobigo",IF(OR(ISNUMBER(SEARCH("MARISOL",B825)),ISNUMBER(SEARCH("MARESOL",B825))),"Maresol",IF(OR(ISNUMBER(SEARCH("TAKIS",B825)),ISNUMBER(SEARCH("TAKYS",B825))),"TAKYS",IF(ISNUMBER(SEARCH("TAWIL",B825)),"Tawil",IF(ISNUMBER(SEARCH("FROMY",B825)),"Fromy",""))))))))))))))))))))))))</f>
        <v/>
      </c>
    </row>
    <row r="826" spans="1:3" ht="18" hidden="1" customHeight="1" x14ac:dyDescent="0.3">
      <c r="A826" s="3" t="str">
        <f>Products!A336</f>
        <v>ART02672</v>
      </c>
      <c r="B826" s="3" t="str">
        <f>Products!B336</f>
        <v>DOUSSY Pâte Nettoyante Citron 250G</v>
      </c>
      <c r="C826" s="3" t="str">
        <f>IF(OR(ISNUMBER(SEARCH("SELHAM",B826)),ISNUMBER(SEARCH("LHAFLA",B826)),ISNUMBER(SEARCH("ZINE",B826)),ISNUMBER(SEARCH("tiyay",B826)),ISNUMBER(SEARCH("alouns",B826)),ISNUMBER(SEARCH("lmhrat",B826))),"The Al Itkane",IF(AND(ISNUMBER(SEARCH("CALIN",B826)),ISNUMBER(SEARCH("RP",B826)),NOT(ISNUMBER(SEARCH("VP",B826)))),"Calin RP",IF(AND(ISNUMBER(SEARCH("CALIN",B826)),ISNUMBER(SEARCH("VP",B826))),"Calin VP",IF(AND(ISNUMBER(SEARCH("MIO",B826)),OR(ISNUMBER(SEARCH("Vaisselle",B826)),ISNUMBER(SEARCH("vaisselle",B826)))),"Mio Liquid Vaisselle",IF(AND(ISNUMBER(SEARCH("MIO",B826)),ISNUMBER(SEARCH("Javel",B826))),"Mio Javel",IF(AND(ISNUMBER(SEARCH("MIO",B826)),ISNUMBER(SEARCH("Matic",B826))),"Mio Matic",IF(AND(ISNUMBER(SEARCH("MIO",B826)),OR(ISNUMBER(SEARCH("Détérgent",B826)),ISNUMBER(SEARCH("Poudre",B826)),ISNUMBER(SEARCH("Semi Auto",B826)),ISNUMBER(SEARCH("1KG",B826)),ISNUMBER(SEARCH("500G",B826)),ISNUMBER(SEARCH("10KG",B826)),ISNUMBER(SEARCH("1.5K",B826)),ISNUMBER(SEARCH("215G",B826)),ISNUMBER(SEARCH("350G",B826)),ISNUMBER(SEARCH("90G",B826)),ISNUMBER(SEARCH("Gold",B826)),ISNUMBER(SEARCH("Citron",B826)),ISNUMBER(SEARCH("Rose",B826)),ISNUMBER(SEARCH("Lessive",B826))),NOT(OR(ISNUMBER(SEARCH("Vaisselle",B826)),ISNUMBER(SEARCH("Javel",B826)),ISNUMBER(SEARCH("Matic",B826)),ISNUMBER(SEARCH("Nettoyant",B826)),ISNUMBER(SEARCH("Pâte",B826)),ISNUMBER(SEARCH("Lave",B826)),ISNUMBER(SEARCH("Détartrant",B826))))),"Mio main (1k+500gr)",IF(AND(ISNUMBER(SEARCH("PAPILLON",B826)),OR(ISNUMBER(SEARCH("Papier",B826)),ISNUMBER(SEARCH("Hygiénique",B826)),ISNUMBER(SEARCH("HYGIÉNIQUE",B826))),NOT(OR(ISNUMBER(SEARCH("Lingette",B826)),ISNUMBER(SEARCH("Mouchoir",B826))))),"Papillon Papier",IF(OR(ISNUMBER(SEARCH("TAJ AL SAHAR",B826)),ISNUMBER(SEARCH("TAJ BLADI",B826)),ISNUMBER(SEARCH("TAJ BELADI",B826)),ISNUMBER(SEARCH("Tilal Assahra",B826)),ISNUMBER(SEARCH("Jawharat Asahra",B826))),"TAJ SAHARA",IF(AND(OR(ISNUMBER(SEARCH("AL ITKANE",B826)),ISNUMBER(SEARCH("ALITKANE",B826)),ISNUMBER(SEARCH("PRESTO",B826))),NOT(OR(ISNUMBER(SEARCH("Thé",B826)),ISNUMBER(SEARCH("THE ",B826)),ISNUMBER(SEARCH("thé",B826)),ISNUMBER(SEARCH("SELHAM",B826)),ISNUMBER(SEARCH("LHAFLA",B826)),ISNUMBER(SEARCH("ZINE",B826)),ISNUMBER(SEARCH("tiyay",B826)),ISNUMBER(SEARCH("alouns",B826)),ISNUMBER(SEARCH("lmhrat",B826))))),"Al Itkrans + Presto",IF(OR(ISNUMBER(SEARCH("DALAA",B826)),ISNUMBER(SEARCH("CS-DALAA",B826)),ISNUMBER(SEARCH("DALINA",B826))),"Dalaa VP / Baqqal / RP",IF(OR(LEFT(UPPER(B826),4)="MIA ",LEFT(UPPER(B826),6)="CS-MIA"),"Mia",IF(OR(LEFT(UPPER(B826),5)="NOVA ",LEFT(UPPER(B826),7)="CS-NOVA"),"Nova",IF(OR(ISNUMBER(SEARCH("PRIMA ",B826)),ISNUMBER(SEARCH("CS-PRIMA",B826))),"Prima",IF(OR(ISNUMBER(SEARCH("Douceur",B826)),ISNUMBER(SEARCH("DOUCEUR",B826))),"Douceur",IF(OR(ISNUMBER(SEARCH("SANGO",B826)),ISNUMBER(SEARCH("CS-SANGO",B826))),"SANGO",IF(ISNUMBER(SEARCH("BLANDOUX",B826)),"Blandoux",IF(ISNUMBER(SEARCH("SHIWAMI",B826)),"Shiwame",IF(ISNUMBER(SEARCH("KELLOGG",B826)),"Kelloggs",IF(OR(ISNUMBER(SEARCH("TOBIGO",B826)),ISNUMBER(SEARCH("DWIST",B826))),"Tobigo",IF(OR(ISNUMBER(SEARCH("MARISOL",B826)),ISNUMBER(SEARCH("MARESOL",B826))),"Maresol",IF(OR(ISNUMBER(SEARCH("TAKIS",B826)),ISNUMBER(SEARCH("TAKYS",B826))),"TAKYS",IF(ISNUMBER(SEARCH("TAWIL",B826)),"Tawil",IF(ISNUMBER(SEARCH("FROMY",B826)),"Fromy",""))))))))))))))))))))))))</f>
        <v/>
      </c>
    </row>
    <row r="827" spans="1:3" ht="18" hidden="1" customHeight="1" x14ac:dyDescent="0.3">
      <c r="A827" s="3" t="str">
        <f>Products!A337</f>
        <v>ART02673</v>
      </c>
      <c r="B827" s="3" t="str">
        <f>Products!B337</f>
        <v>DOUSSY Pâte Nettoyante Lavande 500G</v>
      </c>
      <c r="C827" s="3" t="str">
        <f>IF(OR(ISNUMBER(SEARCH("SELHAM",B827)),ISNUMBER(SEARCH("LHAFLA",B827)),ISNUMBER(SEARCH("ZINE",B827)),ISNUMBER(SEARCH("tiyay",B827)),ISNUMBER(SEARCH("alouns",B827)),ISNUMBER(SEARCH("lmhrat",B827))),"The Al Itkane",IF(AND(ISNUMBER(SEARCH("CALIN",B827)),ISNUMBER(SEARCH("RP",B827)),NOT(ISNUMBER(SEARCH("VP",B827)))),"Calin RP",IF(AND(ISNUMBER(SEARCH("CALIN",B827)),ISNUMBER(SEARCH("VP",B827))),"Calin VP",IF(AND(ISNUMBER(SEARCH("MIO",B827)),OR(ISNUMBER(SEARCH("Vaisselle",B827)),ISNUMBER(SEARCH("vaisselle",B827)))),"Mio Liquid Vaisselle",IF(AND(ISNUMBER(SEARCH("MIO",B827)),ISNUMBER(SEARCH("Javel",B827))),"Mio Javel",IF(AND(ISNUMBER(SEARCH("MIO",B827)),ISNUMBER(SEARCH("Matic",B827))),"Mio Matic",IF(AND(ISNUMBER(SEARCH("MIO",B827)),OR(ISNUMBER(SEARCH("Détérgent",B827)),ISNUMBER(SEARCH("Poudre",B827)),ISNUMBER(SEARCH("Semi Auto",B827)),ISNUMBER(SEARCH("1KG",B827)),ISNUMBER(SEARCH("500G",B827)),ISNUMBER(SEARCH("10KG",B827)),ISNUMBER(SEARCH("1.5K",B827)),ISNUMBER(SEARCH("215G",B827)),ISNUMBER(SEARCH("350G",B827)),ISNUMBER(SEARCH("90G",B827)),ISNUMBER(SEARCH("Gold",B827)),ISNUMBER(SEARCH("Citron",B827)),ISNUMBER(SEARCH("Rose",B827)),ISNUMBER(SEARCH("Lessive",B827))),NOT(OR(ISNUMBER(SEARCH("Vaisselle",B827)),ISNUMBER(SEARCH("Javel",B827)),ISNUMBER(SEARCH("Matic",B827)),ISNUMBER(SEARCH("Nettoyant",B827)),ISNUMBER(SEARCH("Pâte",B827)),ISNUMBER(SEARCH("Lave",B827)),ISNUMBER(SEARCH("Détartrant",B827))))),"Mio main (1k+500gr)",IF(AND(ISNUMBER(SEARCH("PAPILLON",B827)),OR(ISNUMBER(SEARCH("Papier",B827)),ISNUMBER(SEARCH("Hygiénique",B827)),ISNUMBER(SEARCH("HYGIÉNIQUE",B827))),NOT(OR(ISNUMBER(SEARCH("Lingette",B827)),ISNUMBER(SEARCH("Mouchoir",B827))))),"Papillon Papier",IF(OR(ISNUMBER(SEARCH("TAJ AL SAHAR",B827)),ISNUMBER(SEARCH("TAJ BLADI",B827)),ISNUMBER(SEARCH("TAJ BELADI",B827)),ISNUMBER(SEARCH("Tilal Assahra",B827)),ISNUMBER(SEARCH("Jawharat Asahra",B827))),"TAJ SAHARA",IF(AND(OR(ISNUMBER(SEARCH("AL ITKANE",B827)),ISNUMBER(SEARCH("ALITKANE",B827)),ISNUMBER(SEARCH("PRESTO",B827))),NOT(OR(ISNUMBER(SEARCH("Thé",B827)),ISNUMBER(SEARCH("THE ",B827)),ISNUMBER(SEARCH("thé",B827)),ISNUMBER(SEARCH("SELHAM",B827)),ISNUMBER(SEARCH("LHAFLA",B827)),ISNUMBER(SEARCH("ZINE",B827)),ISNUMBER(SEARCH("tiyay",B827)),ISNUMBER(SEARCH("alouns",B827)),ISNUMBER(SEARCH("lmhrat",B827))))),"Al Itkrans + Presto",IF(OR(ISNUMBER(SEARCH("DALAA",B827)),ISNUMBER(SEARCH("CS-DALAA",B827)),ISNUMBER(SEARCH("DALINA",B827))),"Dalaa VP / Baqqal / RP",IF(OR(LEFT(UPPER(B827),4)="MIA ",LEFT(UPPER(B827),6)="CS-MIA"),"Mia",IF(OR(LEFT(UPPER(B827),5)="NOVA ",LEFT(UPPER(B827),7)="CS-NOVA"),"Nova",IF(OR(ISNUMBER(SEARCH("PRIMA ",B827)),ISNUMBER(SEARCH("CS-PRIMA",B827))),"Prima",IF(OR(ISNUMBER(SEARCH("Douceur",B827)),ISNUMBER(SEARCH("DOUCEUR",B827))),"Douceur",IF(OR(ISNUMBER(SEARCH("SANGO",B827)),ISNUMBER(SEARCH("CS-SANGO",B827))),"SANGO",IF(ISNUMBER(SEARCH("BLANDOUX",B827)),"Blandoux",IF(ISNUMBER(SEARCH("SHIWAMI",B827)),"Shiwame",IF(ISNUMBER(SEARCH("KELLOGG",B827)),"Kelloggs",IF(OR(ISNUMBER(SEARCH("TOBIGO",B827)),ISNUMBER(SEARCH("DWIST",B827))),"Tobigo",IF(OR(ISNUMBER(SEARCH("MARISOL",B827)),ISNUMBER(SEARCH("MARESOL",B827))),"Maresol",IF(OR(ISNUMBER(SEARCH("TAKIS",B827)),ISNUMBER(SEARCH("TAKYS",B827))),"TAKYS",IF(ISNUMBER(SEARCH("TAWIL",B827)),"Tawil",IF(ISNUMBER(SEARCH("FROMY",B827)),"Fromy",""))))))))))))))))))))))))</f>
        <v/>
      </c>
    </row>
    <row r="828" spans="1:3" ht="18" hidden="1" customHeight="1" x14ac:dyDescent="0.3">
      <c r="A828" s="3" t="str">
        <f>Products!A338</f>
        <v>ART02674</v>
      </c>
      <c r="B828" s="3" t="str">
        <f>Products!B338</f>
        <v>DOUSSY Pâte Nettoyante Citron 500G</v>
      </c>
      <c r="C828" s="3" t="str">
        <f>IF(OR(ISNUMBER(SEARCH("SELHAM",B828)),ISNUMBER(SEARCH("LHAFLA",B828)),ISNUMBER(SEARCH("ZINE",B828)),ISNUMBER(SEARCH("tiyay",B828)),ISNUMBER(SEARCH("alouns",B828)),ISNUMBER(SEARCH("lmhrat",B828))),"The Al Itkane",IF(AND(ISNUMBER(SEARCH("CALIN",B828)),ISNUMBER(SEARCH("RP",B828)),NOT(ISNUMBER(SEARCH("VP",B828)))),"Calin RP",IF(AND(ISNUMBER(SEARCH("CALIN",B828)),ISNUMBER(SEARCH("VP",B828))),"Calin VP",IF(AND(ISNUMBER(SEARCH("MIO",B828)),OR(ISNUMBER(SEARCH("Vaisselle",B828)),ISNUMBER(SEARCH("vaisselle",B828)))),"Mio Liquid Vaisselle",IF(AND(ISNUMBER(SEARCH("MIO",B828)),ISNUMBER(SEARCH("Javel",B828))),"Mio Javel",IF(AND(ISNUMBER(SEARCH("MIO",B828)),ISNUMBER(SEARCH("Matic",B828))),"Mio Matic",IF(AND(ISNUMBER(SEARCH("MIO",B828)),OR(ISNUMBER(SEARCH("Détérgent",B828)),ISNUMBER(SEARCH("Poudre",B828)),ISNUMBER(SEARCH("Semi Auto",B828)),ISNUMBER(SEARCH("1KG",B828)),ISNUMBER(SEARCH("500G",B828)),ISNUMBER(SEARCH("10KG",B828)),ISNUMBER(SEARCH("1.5K",B828)),ISNUMBER(SEARCH("215G",B828)),ISNUMBER(SEARCH("350G",B828)),ISNUMBER(SEARCH("90G",B828)),ISNUMBER(SEARCH("Gold",B828)),ISNUMBER(SEARCH("Citron",B828)),ISNUMBER(SEARCH("Rose",B828)),ISNUMBER(SEARCH("Lessive",B828))),NOT(OR(ISNUMBER(SEARCH("Vaisselle",B828)),ISNUMBER(SEARCH("Javel",B828)),ISNUMBER(SEARCH("Matic",B828)),ISNUMBER(SEARCH("Nettoyant",B828)),ISNUMBER(SEARCH("Pâte",B828)),ISNUMBER(SEARCH("Lave",B828)),ISNUMBER(SEARCH("Détartrant",B828))))),"Mio main (1k+500gr)",IF(AND(ISNUMBER(SEARCH("PAPILLON",B828)),OR(ISNUMBER(SEARCH("Papier",B828)),ISNUMBER(SEARCH("Hygiénique",B828)),ISNUMBER(SEARCH("HYGIÉNIQUE",B828))),NOT(OR(ISNUMBER(SEARCH("Lingette",B828)),ISNUMBER(SEARCH("Mouchoir",B828))))),"Papillon Papier",IF(OR(ISNUMBER(SEARCH("TAJ AL SAHAR",B828)),ISNUMBER(SEARCH("TAJ BLADI",B828)),ISNUMBER(SEARCH("TAJ BELADI",B828)),ISNUMBER(SEARCH("Tilal Assahra",B828)),ISNUMBER(SEARCH("Jawharat Asahra",B828))),"TAJ SAHARA",IF(AND(OR(ISNUMBER(SEARCH("AL ITKANE",B828)),ISNUMBER(SEARCH("ALITKANE",B828)),ISNUMBER(SEARCH("PRESTO",B828))),NOT(OR(ISNUMBER(SEARCH("Thé",B828)),ISNUMBER(SEARCH("THE ",B828)),ISNUMBER(SEARCH("thé",B828)),ISNUMBER(SEARCH("SELHAM",B828)),ISNUMBER(SEARCH("LHAFLA",B828)),ISNUMBER(SEARCH("ZINE",B828)),ISNUMBER(SEARCH("tiyay",B828)),ISNUMBER(SEARCH("alouns",B828)),ISNUMBER(SEARCH("lmhrat",B828))))),"Al Itkrans + Presto",IF(OR(ISNUMBER(SEARCH("DALAA",B828)),ISNUMBER(SEARCH("CS-DALAA",B828)),ISNUMBER(SEARCH("DALINA",B828))),"Dalaa VP / Baqqal / RP",IF(OR(LEFT(UPPER(B828),4)="MIA ",LEFT(UPPER(B828),6)="CS-MIA"),"Mia",IF(OR(LEFT(UPPER(B828),5)="NOVA ",LEFT(UPPER(B828),7)="CS-NOVA"),"Nova",IF(OR(ISNUMBER(SEARCH("PRIMA ",B828)),ISNUMBER(SEARCH("CS-PRIMA",B828))),"Prima",IF(OR(ISNUMBER(SEARCH("Douceur",B828)),ISNUMBER(SEARCH("DOUCEUR",B828))),"Douceur",IF(OR(ISNUMBER(SEARCH("SANGO",B828)),ISNUMBER(SEARCH("CS-SANGO",B828))),"SANGO",IF(ISNUMBER(SEARCH("BLANDOUX",B828)),"Blandoux",IF(ISNUMBER(SEARCH("SHIWAMI",B828)),"Shiwame",IF(ISNUMBER(SEARCH("KELLOGG",B828)),"Kelloggs",IF(OR(ISNUMBER(SEARCH("TOBIGO",B828)),ISNUMBER(SEARCH("DWIST",B828))),"Tobigo",IF(OR(ISNUMBER(SEARCH("MARISOL",B828)),ISNUMBER(SEARCH("MARESOL",B828))),"Maresol",IF(OR(ISNUMBER(SEARCH("TAKIS",B828)),ISNUMBER(SEARCH("TAKYS",B828))),"TAKYS",IF(ISNUMBER(SEARCH("TAWIL",B828)),"Tawil",IF(ISNUMBER(SEARCH("FROMY",B828)),"Fromy",""))))))))))))))))))))))))</f>
        <v/>
      </c>
    </row>
    <row r="829" spans="1:3" ht="18" hidden="1" customHeight="1" x14ac:dyDescent="0.3">
      <c r="A829" s="3" t="str">
        <f>Products!A339</f>
        <v>ART02675</v>
      </c>
      <c r="B829" s="3" t="str">
        <f>Products!B339</f>
        <v>DOUSSY Savon De marseille Enrichi En Glycérine 125G</v>
      </c>
      <c r="C829" s="3" t="str">
        <f>IF(OR(ISNUMBER(SEARCH("SELHAM",B829)),ISNUMBER(SEARCH("LHAFLA",B829)),ISNUMBER(SEARCH("ZINE",B829)),ISNUMBER(SEARCH("tiyay",B829)),ISNUMBER(SEARCH("alouns",B829)),ISNUMBER(SEARCH("lmhrat",B829))),"The Al Itkane",IF(AND(ISNUMBER(SEARCH("CALIN",B829)),ISNUMBER(SEARCH("RP",B829)),NOT(ISNUMBER(SEARCH("VP",B829)))),"Calin RP",IF(AND(ISNUMBER(SEARCH("CALIN",B829)),ISNUMBER(SEARCH("VP",B829))),"Calin VP",IF(AND(ISNUMBER(SEARCH("MIO",B829)),OR(ISNUMBER(SEARCH("Vaisselle",B829)),ISNUMBER(SEARCH("vaisselle",B829)))),"Mio Liquid Vaisselle",IF(AND(ISNUMBER(SEARCH("MIO",B829)),ISNUMBER(SEARCH("Javel",B829))),"Mio Javel",IF(AND(ISNUMBER(SEARCH("MIO",B829)),ISNUMBER(SEARCH("Matic",B829))),"Mio Matic",IF(AND(ISNUMBER(SEARCH("MIO",B829)),OR(ISNUMBER(SEARCH("Détérgent",B829)),ISNUMBER(SEARCH("Poudre",B829)),ISNUMBER(SEARCH("Semi Auto",B829)),ISNUMBER(SEARCH("1KG",B829)),ISNUMBER(SEARCH("500G",B829)),ISNUMBER(SEARCH("10KG",B829)),ISNUMBER(SEARCH("1.5K",B829)),ISNUMBER(SEARCH("215G",B829)),ISNUMBER(SEARCH("350G",B829)),ISNUMBER(SEARCH("90G",B829)),ISNUMBER(SEARCH("Gold",B829)),ISNUMBER(SEARCH("Citron",B829)),ISNUMBER(SEARCH("Rose",B829)),ISNUMBER(SEARCH("Lessive",B829))),NOT(OR(ISNUMBER(SEARCH("Vaisselle",B829)),ISNUMBER(SEARCH("Javel",B829)),ISNUMBER(SEARCH("Matic",B829)),ISNUMBER(SEARCH("Nettoyant",B829)),ISNUMBER(SEARCH("Pâte",B829)),ISNUMBER(SEARCH("Lave",B829)),ISNUMBER(SEARCH("Détartrant",B829))))),"Mio main (1k+500gr)",IF(AND(ISNUMBER(SEARCH("PAPILLON",B829)),OR(ISNUMBER(SEARCH("Papier",B829)),ISNUMBER(SEARCH("Hygiénique",B829)),ISNUMBER(SEARCH("HYGIÉNIQUE",B829))),NOT(OR(ISNUMBER(SEARCH("Lingette",B829)),ISNUMBER(SEARCH("Mouchoir",B829))))),"Papillon Papier",IF(OR(ISNUMBER(SEARCH("TAJ AL SAHAR",B829)),ISNUMBER(SEARCH("TAJ BLADI",B829)),ISNUMBER(SEARCH("TAJ BELADI",B829)),ISNUMBER(SEARCH("Tilal Assahra",B829)),ISNUMBER(SEARCH("Jawharat Asahra",B829))),"TAJ SAHARA",IF(AND(OR(ISNUMBER(SEARCH("AL ITKANE",B829)),ISNUMBER(SEARCH("ALITKANE",B829)),ISNUMBER(SEARCH("PRESTO",B829))),NOT(OR(ISNUMBER(SEARCH("Thé",B829)),ISNUMBER(SEARCH("THE ",B829)),ISNUMBER(SEARCH("thé",B829)),ISNUMBER(SEARCH("SELHAM",B829)),ISNUMBER(SEARCH("LHAFLA",B829)),ISNUMBER(SEARCH("ZINE",B829)),ISNUMBER(SEARCH("tiyay",B829)),ISNUMBER(SEARCH("alouns",B829)),ISNUMBER(SEARCH("lmhrat",B829))))),"Al Itkrans + Presto",IF(OR(ISNUMBER(SEARCH("DALAA",B829)),ISNUMBER(SEARCH("CS-DALAA",B829)),ISNUMBER(SEARCH("DALINA",B829))),"Dalaa VP / Baqqal / RP",IF(OR(LEFT(UPPER(B829),4)="MIA ",LEFT(UPPER(B829),6)="CS-MIA"),"Mia",IF(OR(LEFT(UPPER(B829),5)="NOVA ",LEFT(UPPER(B829),7)="CS-NOVA"),"Nova",IF(OR(ISNUMBER(SEARCH("PRIMA ",B829)),ISNUMBER(SEARCH("CS-PRIMA",B829))),"Prima",IF(OR(ISNUMBER(SEARCH("Douceur",B829)),ISNUMBER(SEARCH("DOUCEUR",B829))),"Douceur",IF(OR(ISNUMBER(SEARCH("SANGO",B829)),ISNUMBER(SEARCH("CS-SANGO",B829))),"SANGO",IF(ISNUMBER(SEARCH("BLANDOUX",B829)),"Blandoux",IF(ISNUMBER(SEARCH("SHIWAMI",B829)),"Shiwame",IF(ISNUMBER(SEARCH("KELLOGG",B829)),"Kelloggs",IF(OR(ISNUMBER(SEARCH("TOBIGO",B829)),ISNUMBER(SEARCH("DWIST",B829))),"Tobigo",IF(OR(ISNUMBER(SEARCH("MARISOL",B829)),ISNUMBER(SEARCH("MARESOL",B829))),"Maresol",IF(OR(ISNUMBER(SEARCH("TAKIS",B829)),ISNUMBER(SEARCH("TAKYS",B829))),"TAKYS",IF(ISNUMBER(SEARCH("TAWIL",B829)),"Tawil",IF(ISNUMBER(SEARCH("FROMY",B829)),"Fromy",""))))))))))))))))))))))))</f>
        <v/>
      </c>
    </row>
    <row r="830" spans="1:3" ht="18" hidden="1" customHeight="1" x14ac:dyDescent="0.3">
      <c r="A830" s="3" t="str">
        <f>Products!A340</f>
        <v>ART02676</v>
      </c>
      <c r="B830" s="3" t="str">
        <f>Products!B340</f>
        <v>DOUSSY Savon De marseille Fleur D'Oranger Et Argan  125G</v>
      </c>
      <c r="C830" s="3" t="str">
        <f>IF(OR(ISNUMBER(SEARCH("SELHAM",B830)),ISNUMBER(SEARCH("LHAFLA",B830)),ISNUMBER(SEARCH("ZINE",B830)),ISNUMBER(SEARCH("tiyay",B830)),ISNUMBER(SEARCH("alouns",B830)),ISNUMBER(SEARCH("lmhrat",B830))),"The Al Itkane",IF(AND(ISNUMBER(SEARCH("CALIN",B830)),ISNUMBER(SEARCH("RP",B830)),NOT(ISNUMBER(SEARCH("VP",B830)))),"Calin RP",IF(AND(ISNUMBER(SEARCH("CALIN",B830)),ISNUMBER(SEARCH("VP",B830))),"Calin VP",IF(AND(ISNUMBER(SEARCH("MIO",B830)),OR(ISNUMBER(SEARCH("Vaisselle",B830)),ISNUMBER(SEARCH("vaisselle",B830)))),"Mio Liquid Vaisselle",IF(AND(ISNUMBER(SEARCH("MIO",B830)),ISNUMBER(SEARCH("Javel",B830))),"Mio Javel",IF(AND(ISNUMBER(SEARCH("MIO",B830)),ISNUMBER(SEARCH("Matic",B830))),"Mio Matic",IF(AND(ISNUMBER(SEARCH("MIO",B830)),OR(ISNUMBER(SEARCH("Détérgent",B830)),ISNUMBER(SEARCH("Poudre",B830)),ISNUMBER(SEARCH("Semi Auto",B830)),ISNUMBER(SEARCH("1KG",B830)),ISNUMBER(SEARCH("500G",B830)),ISNUMBER(SEARCH("10KG",B830)),ISNUMBER(SEARCH("1.5K",B830)),ISNUMBER(SEARCH("215G",B830)),ISNUMBER(SEARCH("350G",B830)),ISNUMBER(SEARCH("90G",B830)),ISNUMBER(SEARCH("Gold",B830)),ISNUMBER(SEARCH("Citron",B830)),ISNUMBER(SEARCH("Rose",B830)),ISNUMBER(SEARCH("Lessive",B830))),NOT(OR(ISNUMBER(SEARCH("Vaisselle",B830)),ISNUMBER(SEARCH("Javel",B830)),ISNUMBER(SEARCH("Matic",B830)),ISNUMBER(SEARCH("Nettoyant",B830)),ISNUMBER(SEARCH("Pâte",B830)),ISNUMBER(SEARCH("Lave",B830)),ISNUMBER(SEARCH("Détartrant",B830))))),"Mio main (1k+500gr)",IF(AND(ISNUMBER(SEARCH("PAPILLON",B830)),OR(ISNUMBER(SEARCH("Papier",B830)),ISNUMBER(SEARCH("Hygiénique",B830)),ISNUMBER(SEARCH("HYGIÉNIQUE",B830))),NOT(OR(ISNUMBER(SEARCH("Lingette",B830)),ISNUMBER(SEARCH("Mouchoir",B830))))),"Papillon Papier",IF(OR(ISNUMBER(SEARCH("TAJ AL SAHAR",B830)),ISNUMBER(SEARCH("TAJ BLADI",B830)),ISNUMBER(SEARCH("TAJ BELADI",B830)),ISNUMBER(SEARCH("Tilal Assahra",B830)),ISNUMBER(SEARCH("Jawharat Asahra",B830))),"TAJ SAHARA",IF(AND(OR(ISNUMBER(SEARCH("AL ITKANE",B830)),ISNUMBER(SEARCH("ALITKANE",B830)),ISNUMBER(SEARCH("PRESTO",B830))),NOT(OR(ISNUMBER(SEARCH("Thé",B830)),ISNUMBER(SEARCH("THE ",B830)),ISNUMBER(SEARCH("thé",B830)),ISNUMBER(SEARCH("SELHAM",B830)),ISNUMBER(SEARCH("LHAFLA",B830)),ISNUMBER(SEARCH("ZINE",B830)),ISNUMBER(SEARCH("tiyay",B830)),ISNUMBER(SEARCH("alouns",B830)),ISNUMBER(SEARCH("lmhrat",B830))))),"Al Itkrans + Presto",IF(OR(ISNUMBER(SEARCH("DALAA",B830)),ISNUMBER(SEARCH("CS-DALAA",B830)),ISNUMBER(SEARCH("DALINA",B830))),"Dalaa VP / Baqqal / RP",IF(OR(LEFT(UPPER(B830),4)="MIA ",LEFT(UPPER(B830),6)="CS-MIA"),"Mia",IF(OR(LEFT(UPPER(B830),5)="NOVA ",LEFT(UPPER(B830),7)="CS-NOVA"),"Nova",IF(OR(ISNUMBER(SEARCH("PRIMA ",B830)),ISNUMBER(SEARCH("CS-PRIMA",B830))),"Prima",IF(OR(ISNUMBER(SEARCH("Douceur",B830)),ISNUMBER(SEARCH("DOUCEUR",B830))),"Douceur",IF(OR(ISNUMBER(SEARCH("SANGO",B830)),ISNUMBER(SEARCH("CS-SANGO",B830))),"SANGO",IF(ISNUMBER(SEARCH("BLANDOUX",B830)),"Blandoux",IF(ISNUMBER(SEARCH("SHIWAMI",B830)),"Shiwame",IF(ISNUMBER(SEARCH("KELLOGG",B830)),"Kelloggs",IF(OR(ISNUMBER(SEARCH("TOBIGO",B830)),ISNUMBER(SEARCH("DWIST",B830))),"Tobigo",IF(OR(ISNUMBER(SEARCH("MARISOL",B830)),ISNUMBER(SEARCH("MARESOL",B830))),"Maresol",IF(OR(ISNUMBER(SEARCH("TAKIS",B830)),ISNUMBER(SEARCH("TAKYS",B830))),"TAKYS",IF(ISNUMBER(SEARCH("TAWIL",B830)),"Tawil",IF(ISNUMBER(SEARCH("FROMY",B830)),"Fromy",""))))))))))))))))))))))))</f>
        <v/>
      </c>
    </row>
    <row r="831" spans="1:3" ht="18" hidden="1" customHeight="1" x14ac:dyDescent="0.3">
      <c r="A831" s="3" t="str">
        <f>Products!A341</f>
        <v>ART02677</v>
      </c>
      <c r="B831" s="3" t="str">
        <f>Products!B341</f>
        <v>DOUSSY Savon De marseille Huile D'olive 125G</v>
      </c>
      <c r="C831" s="3" t="str">
        <f>IF(OR(ISNUMBER(SEARCH("SELHAM",B831)),ISNUMBER(SEARCH("LHAFLA",B831)),ISNUMBER(SEARCH("ZINE",B831)),ISNUMBER(SEARCH("tiyay",B831)),ISNUMBER(SEARCH("alouns",B831)),ISNUMBER(SEARCH("lmhrat",B831))),"The Al Itkane",IF(AND(ISNUMBER(SEARCH("CALIN",B831)),ISNUMBER(SEARCH("RP",B831)),NOT(ISNUMBER(SEARCH("VP",B831)))),"Calin RP",IF(AND(ISNUMBER(SEARCH("CALIN",B831)),ISNUMBER(SEARCH("VP",B831))),"Calin VP",IF(AND(ISNUMBER(SEARCH("MIO",B831)),OR(ISNUMBER(SEARCH("Vaisselle",B831)),ISNUMBER(SEARCH("vaisselle",B831)))),"Mio Liquid Vaisselle",IF(AND(ISNUMBER(SEARCH("MIO",B831)),ISNUMBER(SEARCH("Javel",B831))),"Mio Javel",IF(AND(ISNUMBER(SEARCH("MIO",B831)),ISNUMBER(SEARCH("Matic",B831))),"Mio Matic",IF(AND(ISNUMBER(SEARCH("MIO",B831)),OR(ISNUMBER(SEARCH("Détérgent",B831)),ISNUMBER(SEARCH("Poudre",B831)),ISNUMBER(SEARCH("Semi Auto",B831)),ISNUMBER(SEARCH("1KG",B831)),ISNUMBER(SEARCH("500G",B831)),ISNUMBER(SEARCH("10KG",B831)),ISNUMBER(SEARCH("1.5K",B831)),ISNUMBER(SEARCH("215G",B831)),ISNUMBER(SEARCH("350G",B831)),ISNUMBER(SEARCH("90G",B831)),ISNUMBER(SEARCH("Gold",B831)),ISNUMBER(SEARCH("Citron",B831)),ISNUMBER(SEARCH("Rose",B831)),ISNUMBER(SEARCH("Lessive",B831))),NOT(OR(ISNUMBER(SEARCH("Vaisselle",B831)),ISNUMBER(SEARCH("Javel",B831)),ISNUMBER(SEARCH("Matic",B831)),ISNUMBER(SEARCH("Nettoyant",B831)),ISNUMBER(SEARCH("Pâte",B831)),ISNUMBER(SEARCH("Lave",B831)),ISNUMBER(SEARCH("Détartrant",B831))))),"Mio main (1k+500gr)",IF(AND(ISNUMBER(SEARCH("PAPILLON",B831)),OR(ISNUMBER(SEARCH("Papier",B831)),ISNUMBER(SEARCH("Hygiénique",B831)),ISNUMBER(SEARCH("HYGIÉNIQUE",B831))),NOT(OR(ISNUMBER(SEARCH("Lingette",B831)),ISNUMBER(SEARCH("Mouchoir",B831))))),"Papillon Papier",IF(OR(ISNUMBER(SEARCH("TAJ AL SAHAR",B831)),ISNUMBER(SEARCH("TAJ BLADI",B831)),ISNUMBER(SEARCH("TAJ BELADI",B831)),ISNUMBER(SEARCH("Tilal Assahra",B831)),ISNUMBER(SEARCH("Jawharat Asahra",B831))),"TAJ SAHARA",IF(AND(OR(ISNUMBER(SEARCH("AL ITKANE",B831)),ISNUMBER(SEARCH("ALITKANE",B831)),ISNUMBER(SEARCH("PRESTO",B831))),NOT(OR(ISNUMBER(SEARCH("Thé",B831)),ISNUMBER(SEARCH("THE ",B831)),ISNUMBER(SEARCH("thé",B831)),ISNUMBER(SEARCH("SELHAM",B831)),ISNUMBER(SEARCH("LHAFLA",B831)),ISNUMBER(SEARCH("ZINE",B831)),ISNUMBER(SEARCH("tiyay",B831)),ISNUMBER(SEARCH("alouns",B831)),ISNUMBER(SEARCH("lmhrat",B831))))),"Al Itkrans + Presto",IF(OR(ISNUMBER(SEARCH("DALAA",B831)),ISNUMBER(SEARCH("CS-DALAA",B831)),ISNUMBER(SEARCH("DALINA",B831))),"Dalaa VP / Baqqal / RP",IF(OR(LEFT(UPPER(B831),4)="MIA ",LEFT(UPPER(B831),6)="CS-MIA"),"Mia",IF(OR(LEFT(UPPER(B831),5)="NOVA ",LEFT(UPPER(B831),7)="CS-NOVA"),"Nova",IF(OR(ISNUMBER(SEARCH("PRIMA ",B831)),ISNUMBER(SEARCH("CS-PRIMA",B831))),"Prima",IF(OR(ISNUMBER(SEARCH("Douceur",B831)),ISNUMBER(SEARCH("DOUCEUR",B831))),"Douceur",IF(OR(ISNUMBER(SEARCH("SANGO",B831)),ISNUMBER(SEARCH("CS-SANGO",B831))),"SANGO",IF(ISNUMBER(SEARCH("BLANDOUX",B831)),"Blandoux",IF(ISNUMBER(SEARCH("SHIWAMI",B831)),"Shiwame",IF(ISNUMBER(SEARCH("KELLOGG",B831)),"Kelloggs",IF(OR(ISNUMBER(SEARCH("TOBIGO",B831)),ISNUMBER(SEARCH("DWIST",B831))),"Tobigo",IF(OR(ISNUMBER(SEARCH("MARISOL",B831)),ISNUMBER(SEARCH("MARESOL",B831))),"Maresol",IF(OR(ISNUMBER(SEARCH("TAKIS",B831)),ISNUMBER(SEARCH("TAKYS",B831))),"TAKYS",IF(ISNUMBER(SEARCH("TAWIL",B831)),"Tawil",IF(ISNUMBER(SEARCH("FROMY",B831)),"Fromy",""))))))))))))))))))))))))</f>
        <v/>
      </c>
    </row>
    <row r="832" spans="1:3" ht="18" hidden="1" customHeight="1" x14ac:dyDescent="0.3">
      <c r="A832" s="3" t="str">
        <f>Products!A342</f>
        <v>ART02678</v>
      </c>
      <c r="B832" s="3" t="str">
        <f>Products!B342</f>
        <v>DOUSSY Savon De marseille Jasmin Et Karité 125G</v>
      </c>
      <c r="C832" s="3" t="str">
        <f>IF(OR(ISNUMBER(SEARCH("SELHAM",B832)),ISNUMBER(SEARCH("LHAFLA",B832)),ISNUMBER(SEARCH("ZINE",B832)),ISNUMBER(SEARCH("tiyay",B832)),ISNUMBER(SEARCH("alouns",B832)),ISNUMBER(SEARCH("lmhrat",B832))),"The Al Itkane",IF(AND(ISNUMBER(SEARCH("CALIN",B832)),ISNUMBER(SEARCH("RP",B832)),NOT(ISNUMBER(SEARCH("VP",B832)))),"Calin RP",IF(AND(ISNUMBER(SEARCH("CALIN",B832)),ISNUMBER(SEARCH("VP",B832))),"Calin VP",IF(AND(ISNUMBER(SEARCH("MIO",B832)),OR(ISNUMBER(SEARCH("Vaisselle",B832)),ISNUMBER(SEARCH("vaisselle",B832)))),"Mio Liquid Vaisselle",IF(AND(ISNUMBER(SEARCH("MIO",B832)),ISNUMBER(SEARCH("Javel",B832))),"Mio Javel",IF(AND(ISNUMBER(SEARCH("MIO",B832)),ISNUMBER(SEARCH("Matic",B832))),"Mio Matic",IF(AND(ISNUMBER(SEARCH("MIO",B832)),OR(ISNUMBER(SEARCH("Détérgent",B832)),ISNUMBER(SEARCH("Poudre",B832)),ISNUMBER(SEARCH("Semi Auto",B832)),ISNUMBER(SEARCH("1KG",B832)),ISNUMBER(SEARCH("500G",B832)),ISNUMBER(SEARCH("10KG",B832)),ISNUMBER(SEARCH("1.5K",B832)),ISNUMBER(SEARCH("215G",B832)),ISNUMBER(SEARCH("350G",B832)),ISNUMBER(SEARCH("90G",B832)),ISNUMBER(SEARCH("Gold",B832)),ISNUMBER(SEARCH("Citron",B832)),ISNUMBER(SEARCH("Rose",B832)),ISNUMBER(SEARCH("Lessive",B832))),NOT(OR(ISNUMBER(SEARCH("Vaisselle",B832)),ISNUMBER(SEARCH("Javel",B832)),ISNUMBER(SEARCH("Matic",B832)),ISNUMBER(SEARCH("Nettoyant",B832)),ISNUMBER(SEARCH("Pâte",B832)),ISNUMBER(SEARCH("Lave",B832)),ISNUMBER(SEARCH("Détartrant",B832))))),"Mio main (1k+500gr)",IF(AND(ISNUMBER(SEARCH("PAPILLON",B832)),OR(ISNUMBER(SEARCH("Papier",B832)),ISNUMBER(SEARCH("Hygiénique",B832)),ISNUMBER(SEARCH("HYGIÉNIQUE",B832))),NOT(OR(ISNUMBER(SEARCH("Lingette",B832)),ISNUMBER(SEARCH("Mouchoir",B832))))),"Papillon Papier",IF(OR(ISNUMBER(SEARCH("TAJ AL SAHAR",B832)),ISNUMBER(SEARCH("TAJ BLADI",B832)),ISNUMBER(SEARCH("TAJ BELADI",B832)),ISNUMBER(SEARCH("Tilal Assahra",B832)),ISNUMBER(SEARCH("Jawharat Asahra",B832))),"TAJ SAHARA",IF(AND(OR(ISNUMBER(SEARCH("AL ITKANE",B832)),ISNUMBER(SEARCH("ALITKANE",B832)),ISNUMBER(SEARCH("PRESTO",B832))),NOT(OR(ISNUMBER(SEARCH("Thé",B832)),ISNUMBER(SEARCH("THE ",B832)),ISNUMBER(SEARCH("thé",B832)),ISNUMBER(SEARCH("SELHAM",B832)),ISNUMBER(SEARCH("LHAFLA",B832)),ISNUMBER(SEARCH("ZINE",B832)),ISNUMBER(SEARCH("tiyay",B832)),ISNUMBER(SEARCH("alouns",B832)),ISNUMBER(SEARCH("lmhrat",B832))))),"Al Itkrans + Presto",IF(OR(ISNUMBER(SEARCH("DALAA",B832)),ISNUMBER(SEARCH("CS-DALAA",B832)),ISNUMBER(SEARCH("DALINA",B832))),"Dalaa VP / Baqqal / RP",IF(OR(LEFT(UPPER(B832),4)="MIA ",LEFT(UPPER(B832),6)="CS-MIA"),"Mia",IF(OR(LEFT(UPPER(B832),5)="NOVA ",LEFT(UPPER(B832),7)="CS-NOVA"),"Nova",IF(OR(ISNUMBER(SEARCH("PRIMA ",B832)),ISNUMBER(SEARCH("CS-PRIMA",B832))),"Prima",IF(OR(ISNUMBER(SEARCH("Douceur",B832)),ISNUMBER(SEARCH("DOUCEUR",B832))),"Douceur",IF(OR(ISNUMBER(SEARCH("SANGO",B832)),ISNUMBER(SEARCH("CS-SANGO",B832))),"SANGO",IF(ISNUMBER(SEARCH("BLANDOUX",B832)),"Blandoux",IF(ISNUMBER(SEARCH("SHIWAMI",B832)),"Shiwame",IF(ISNUMBER(SEARCH("KELLOGG",B832)),"Kelloggs",IF(OR(ISNUMBER(SEARCH("TOBIGO",B832)),ISNUMBER(SEARCH("DWIST",B832))),"Tobigo",IF(OR(ISNUMBER(SEARCH("MARISOL",B832)),ISNUMBER(SEARCH("MARESOL",B832))),"Maresol",IF(OR(ISNUMBER(SEARCH("TAKIS",B832)),ISNUMBER(SEARCH("TAKYS",B832))),"TAKYS",IF(ISNUMBER(SEARCH("TAWIL",B832)),"Tawil",IF(ISNUMBER(SEARCH("FROMY",B832)),"Fromy",""))))))))))))))))))))))))</f>
        <v/>
      </c>
    </row>
    <row r="833" spans="1:3" ht="18" hidden="1" customHeight="1" x14ac:dyDescent="0.3">
      <c r="A833" s="3" t="str">
        <f>Products!A343</f>
        <v>ART02679</v>
      </c>
      <c r="B833" s="3" t="str">
        <f>Products!B343</f>
        <v>DOUSSY Savon De marseille Lavande 125G</v>
      </c>
      <c r="C833" s="3" t="str">
        <f>IF(OR(ISNUMBER(SEARCH("SELHAM",B833)),ISNUMBER(SEARCH("LHAFLA",B833)),ISNUMBER(SEARCH("ZINE",B833)),ISNUMBER(SEARCH("tiyay",B833)),ISNUMBER(SEARCH("alouns",B833)),ISNUMBER(SEARCH("lmhrat",B833))),"The Al Itkane",IF(AND(ISNUMBER(SEARCH("CALIN",B833)),ISNUMBER(SEARCH("RP",B833)),NOT(ISNUMBER(SEARCH("VP",B833)))),"Calin RP",IF(AND(ISNUMBER(SEARCH("CALIN",B833)),ISNUMBER(SEARCH("VP",B833))),"Calin VP",IF(AND(ISNUMBER(SEARCH("MIO",B833)),OR(ISNUMBER(SEARCH("Vaisselle",B833)),ISNUMBER(SEARCH("vaisselle",B833)))),"Mio Liquid Vaisselle",IF(AND(ISNUMBER(SEARCH("MIO",B833)),ISNUMBER(SEARCH("Javel",B833))),"Mio Javel",IF(AND(ISNUMBER(SEARCH("MIO",B833)),ISNUMBER(SEARCH("Matic",B833))),"Mio Matic",IF(AND(ISNUMBER(SEARCH("MIO",B833)),OR(ISNUMBER(SEARCH("Détérgent",B833)),ISNUMBER(SEARCH("Poudre",B833)),ISNUMBER(SEARCH("Semi Auto",B833)),ISNUMBER(SEARCH("1KG",B833)),ISNUMBER(SEARCH("500G",B833)),ISNUMBER(SEARCH("10KG",B833)),ISNUMBER(SEARCH("1.5K",B833)),ISNUMBER(SEARCH("215G",B833)),ISNUMBER(SEARCH("350G",B833)),ISNUMBER(SEARCH("90G",B833)),ISNUMBER(SEARCH("Gold",B833)),ISNUMBER(SEARCH("Citron",B833)),ISNUMBER(SEARCH("Rose",B833)),ISNUMBER(SEARCH("Lessive",B833))),NOT(OR(ISNUMBER(SEARCH("Vaisselle",B833)),ISNUMBER(SEARCH("Javel",B833)),ISNUMBER(SEARCH("Matic",B833)),ISNUMBER(SEARCH("Nettoyant",B833)),ISNUMBER(SEARCH("Pâte",B833)),ISNUMBER(SEARCH("Lave",B833)),ISNUMBER(SEARCH("Détartrant",B833))))),"Mio main (1k+500gr)",IF(AND(ISNUMBER(SEARCH("PAPILLON",B833)),OR(ISNUMBER(SEARCH("Papier",B833)),ISNUMBER(SEARCH("Hygiénique",B833)),ISNUMBER(SEARCH("HYGIÉNIQUE",B833))),NOT(OR(ISNUMBER(SEARCH("Lingette",B833)),ISNUMBER(SEARCH("Mouchoir",B833))))),"Papillon Papier",IF(OR(ISNUMBER(SEARCH("TAJ AL SAHAR",B833)),ISNUMBER(SEARCH("TAJ BLADI",B833)),ISNUMBER(SEARCH("TAJ BELADI",B833)),ISNUMBER(SEARCH("Tilal Assahra",B833)),ISNUMBER(SEARCH("Jawharat Asahra",B833))),"TAJ SAHARA",IF(AND(OR(ISNUMBER(SEARCH("AL ITKANE",B833)),ISNUMBER(SEARCH("ALITKANE",B833)),ISNUMBER(SEARCH("PRESTO",B833))),NOT(OR(ISNUMBER(SEARCH("Thé",B833)),ISNUMBER(SEARCH("THE ",B833)),ISNUMBER(SEARCH("thé",B833)),ISNUMBER(SEARCH("SELHAM",B833)),ISNUMBER(SEARCH("LHAFLA",B833)),ISNUMBER(SEARCH("ZINE",B833)),ISNUMBER(SEARCH("tiyay",B833)),ISNUMBER(SEARCH("alouns",B833)),ISNUMBER(SEARCH("lmhrat",B833))))),"Al Itkrans + Presto",IF(OR(ISNUMBER(SEARCH("DALAA",B833)),ISNUMBER(SEARCH("CS-DALAA",B833)),ISNUMBER(SEARCH("DALINA",B833))),"Dalaa VP / Baqqal / RP",IF(OR(LEFT(UPPER(B833),4)="MIA ",LEFT(UPPER(B833),6)="CS-MIA"),"Mia",IF(OR(LEFT(UPPER(B833),5)="NOVA ",LEFT(UPPER(B833),7)="CS-NOVA"),"Nova",IF(OR(ISNUMBER(SEARCH("PRIMA ",B833)),ISNUMBER(SEARCH("CS-PRIMA",B833))),"Prima",IF(OR(ISNUMBER(SEARCH("Douceur",B833)),ISNUMBER(SEARCH("DOUCEUR",B833))),"Douceur",IF(OR(ISNUMBER(SEARCH("SANGO",B833)),ISNUMBER(SEARCH("CS-SANGO",B833))),"SANGO",IF(ISNUMBER(SEARCH("BLANDOUX",B833)),"Blandoux",IF(ISNUMBER(SEARCH("SHIWAMI",B833)),"Shiwame",IF(ISNUMBER(SEARCH("KELLOGG",B833)),"Kelloggs",IF(OR(ISNUMBER(SEARCH("TOBIGO",B833)),ISNUMBER(SEARCH("DWIST",B833))),"Tobigo",IF(OR(ISNUMBER(SEARCH("MARISOL",B833)),ISNUMBER(SEARCH("MARESOL",B833))),"Maresol",IF(OR(ISNUMBER(SEARCH("TAKIS",B833)),ISNUMBER(SEARCH("TAKYS",B833))),"TAKYS",IF(ISNUMBER(SEARCH("TAWIL",B833)),"Tawil",IF(ISNUMBER(SEARCH("FROMY",B833)),"Fromy",""))))))))))))))))))))))))</f>
        <v/>
      </c>
    </row>
    <row r="834" spans="1:3" ht="18" hidden="1" customHeight="1" x14ac:dyDescent="0.3">
      <c r="A834" s="3" t="str">
        <f>Products!A344</f>
        <v>ART02682</v>
      </c>
      <c r="B834" s="3" t="str">
        <f>Products!B344</f>
        <v>DOUSSY Savon Liquide à Main Coco 400G</v>
      </c>
      <c r="C834" s="3" t="str">
        <f>IF(OR(ISNUMBER(SEARCH("SELHAM",B834)),ISNUMBER(SEARCH("LHAFLA",B834)),ISNUMBER(SEARCH("ZINE",B834)),ISNUMBER(SEARCH("tiyay",B834)),ISNUMBER(SEARCH("alouns",B834)),ISNUMBER(SEARCH("lmhrat",B834))),"The Al Itkane",IF(AND(ISNUMBER(SEARCH("CALIN",B834)),ISNUMBER(SEARCH("RP",B834)),NOT(ISNUMBER(SEARCH("VP",B834)))),"Calin RP",IF(AND(ISNUMBER(SEARCH("CALIN",B834)),ISNUMBER(SEARCH("VP",B834))),"Calin VP",IF(AND(ISNUMBER(SEARCH("MIO",B834)),OR(ISNUMBER(SEARCH("Vaisselle",B834)),ISNUMBER(SEARCH("vaisselle",B834)))),"Mio Liquid Vaisselle",IF(AND(ISNUMBER(SEARCH("MIO",B834)),ISNUMBER(SEARCH("Javel",B834))),"Mio Javel",IF(AND(ISNUMBER(SEARCH("MIO",B834)),ISNUMBER(SEARCH("Matic",B834))),"Mio Matic",IF(AND(ISNUMBER(SEARCH("MIO",B834)),OR(ISNUMBER(SEARCH("Détérgent",B834)),ISNUMBER(SEARCH("Poudre",B834)),ISNUMBER(SEARCH("Semi Auto",B834)),ISNUMBER(SEARCH("1KG",B834)),ISNUMBER(SEARCH("500G",B834)),ISNUMBER(SEARCH("10KG",B834)),ISNUMBER(SEARCH("1.5K",B834)),ISNUMBER(SEARCH("215G",B834)),ISNUMBER(SEARCH("350G",B834)),ISNUMBER(SEARCH("90G",B834)),ISNUMBER(SEARCH("Gold",B834)),ISNUMBER(SEARCH("Citron",B834)),ISNUMBER(SEARCH("Rose",B834)),ISNUMBER(SEARCH("Lessive",B834))),NOT(OR(ISNUMBER(SEARCH("Vaisselle",B834)),ISNUMBER(SEARCH("Javel",B834)),ISNUMBER(SEARCH("Matic",B834)),ISNUMBER(SEARCH("Nettoyant",B834)),ISNUMBER(SEARCH("Pâte",B834)),ISNUMBER(SEARCH("Lave",B834)),ISNUMBER(SEARCH("Détartrant",B834))))),"Mio main (1k+500gr)",IF(AND(ISNUMBER(SEARCH("PAPILLON",B834)),OR(ISNUMBER(SEARCH("Papier",B834)),ISNUMBER(SEARCH("Hygiénique",B834)),ISNUMBER(SEARCH("HYGIÉNIQUE",B834))),NOT(OR(ISNUMBER(SEARCH("Lingette",B834)),ISNUMBER(SEARCH("Mouchoir",B834))))),"Papillon Papier",IF(OR(ISNUMBER(SEARCH("TAJ AL SAHAR",B834)),ISNUMBER(SEARCH("TAJ BLADI",B834)),ISNUMBER(SEARCH("TAJ BELADI",B834)),ISNUMBER(SEARCH("Tilal Assahra",B834)),ISNUMBER(SEARCH("Jawharat Asahra",B834))),"TAJ SAHARA",IF(AND(OR(ISNUMBER(SEARCH("AL ITKANE",B834)),ISNUMBER(SEARCH("ALITKANE",B834)),ISNUMBER(SEARCH("PRESTO",B834))),NOT(OR(ISNUMBER(SEARCH("Thé",B834)),ISNUMBER(SEARCH("THE ",B834)),ISNUMBER(SEARCH("thé",B834)),ISNUMBER(SEARCH("SELHAM",B834)),ISNUMBER(SEARCH("LHAFLA",B834)),ISNUMBER(SEARCH("ZINE",B834)),ISNUMBER(SEARCH("tiyay",B834)),ISNUMBER(SEARCH("alouns",B834)),ISNUMBER(SEARCH("lmhrat",B834))))),"Al Itkrans + Presto",IF(OR(ISNUMBER(SEARCH("DALAA",B834)),ISNUMBER(SEARCH("CS-DALAA",B834)),ISNUMBER(SEARCH("DALINA",B834))),"Dalaa VP / Baqqal / RP",IF(OR(LEFT(UPPER(B834),4)="MIA ",LEFT(UPPER(B834),6)="CS-MIA"),"Mia",IF(OR(LEFT(UPPER(B834),5)="NOVA ",LEFT(UPPER(B834),7)="CS-NOVA"),"Nova",IF(OR(ISNUMBER(SEARCH("PRIMA ",B834)),ISNUMBER(SEARCH("CS-PRIMA",B834))),"Prima",IF(OR(ISNUMBER(SEARCH("Douceur",B834)),ISNUMBER(SEARCH("DOUCEUR",B834))),"Douceur",IF(OR(ISNUMBER(SEARCH("SANGO",B834)),ISNUMBER(SEARCH("CS-SANGO",B834))),"SANGO",IF(ISNUMBER(SEARCH("BLANDOUX",B834)),"Blandoux",IF(ISNUMBER(SEARCH("SHIWAMI",B834)),"Shiwame",IF(ISNUMBER(SEARCH("KELLOGG",B834)),"Kelloggs",IF(OR(ISNUMBER(SEARCH("TOBIGO",B834)),ISNUMBER(SEARCH("DWIST",B834))),"Tobigo",IF(OR(ISNUMBER(SEARCH("MARISOL",B834)),ISNUMBER(SEARCH("MARESOL",B834))),"Maresol",IF(OR(ISNUMBER(SEARCH("TAKIS",B834)),ISNUMBER(SEARCH("TAKYS",B834))),"TAKYS",IF(ISNUMBER(SEARCH("TAWIL",B834)),"Tawil",IF(ISNUMBER(SEARCH("FROMY",B834)),"Fromy",""))))))))))))))))))))))))</f>
        <v/>
      </c>
    </row>
    <row r="835" spans="1:3" ht="18" hidden="1" customHeight="1" x14ac:dyDescent="0.3">
      <c r="A835" s="3" t="str">
        <f>Products!A345</f>
        <v>ART02683</v>
      </c>
      <c r="B835" s="3" t="str">
        <f>Products!B345</f>
        <v>DOUSSY Savon Liquide à Main Fraicheur Marine 400G</v>
      </c>
      <c r="C835" s="3" t="str">
        <f>IF(OR(ISNUMBER(SEARCH("SELHAM",B835)),ISNUMBER(SEARCH("LHAFLA",B835)),ISNUMBER(SEARCH("ZINE",B835)),ISNUMBER(SEARCH("tiyay",B835)),ISNUMBER(SEARCH("alouns",B835)),ISNUMBER(SEARCH("lmhrat",B835))),"The Al Itkane",IF(AND(ISNUMBER(SEARCH("CALIN",B835)),ISNUMBER(SEARCH("RP",B835)),NOT(ISNUMBER(SEARCH("VP",B835)))),"Calin RP",IF(AND(ISNUMBER(SEARCH("CALIN",B835)),ISNUMBER(SEARCH("VP",B835))),"Calin VP",IF(AND(ISNUMBER(SEARCH("MIO",B835)),OR(ISNUMBER(SEARCH("Vaisselle",B835)),ISNUMBER(SEARCH("vaisselle",B835)))),"Mio Liquid Vaisselle",IF(AND(ISNUMBER(SEARCH("MIO",B835)),ISNUMBER(SEARCH("Javel",B835))),"Mio Javel",IF(AND(ISNUMBER(SEARCH("MIO",B835)),ISNUMBER(SEARCH("Matic",B835))),"Mio Matic",IF(AND(ISNUMBER(SEARCH("MIO",B835)),OR(ISNUMBER(SEARCH("Détérgent",B835)),ISNUMBER(SEARCH("Poudre",B835)),ISNUMBER(SEARCH("Semi Auto",B835)),ISNUMBER(SEARCH("1KG",B835)),ISNUMBER(SEARCH("500G",B835)),ISNUMBER(SEARCH("10KG",B835)),ISNUMBER(SEARCH("1.5K",B835)),ISNUMBER(SEARCH("215G",B835)),ISNUMBER(SEARCH("350G",B835)),ISNUMBER(SEARCH("90G",B835)),ISNUMBER(SEARCH("Gold",B835)),ISNUMBER(SEARCH("Citron",B835)),ISNUMBER(SEARCH("Rose",B835)),ISNUMBER(SEARCH("Lessive",B835))),NOT(OR(ISNUMBER(SEARCH("Vaisselle",B835)),ISNUMBER(SEARCH("Javel",B835)),ISNUMBER(SEARCH("Matic",B835)),ISNUMBER(SEARCH("Nettoyant",B835)),ISNUMBER(SEARCH("Pâte",B835)),ISNUMBER(SEARCH("Lave",B835)),ISNUMBER(SEARCH("Détartrant",B835))))),"Mio main (1k+500gr)",IF(AND(ISNUMBER(SEARCH("PAPILLON",B835)),OR(ISNUMBER(SEARCH("Papier",B835)),ISNUMBER(SEARCH("Hygiénique",B835)),ISNUMBER(SEARCH("HYGIÉNIQUE",B835))),NOT(OR(ISNUMBER(SEARCH("Lingette",B835)),ISNUMBER(SEARCH("Mouchoir",B835))))),"Papillon Papier",IF(OR(ISNUMBER(SEARCH("TAJ AL SAHAR",B835)),ISNUMBER(SEARCH("TAJ BLADI",B835)),ISNUMBER(SEARCH("TAJ BELADI",B835)),ISNUMBER(SEARCH("Tilal Assahra",B835)),ISNUMBER(SEARCH("Jawharat Asahra",B835))),"TAJ SAHARA",IF(AND(OR(ISNUMBER(SEARCH("AL ITKANE",B835)),ISNUMBER(SEARCH("ALITKANE",B835)),ISNUMBER(SEARCH("PRESTO",B835))),NOT(OR(ISNUMBER(SEARCH("Thé",B835)),ISNUMBER(SEARCH("THE ",B835)),ISNUMBER(SEARCH("thé",B835)),ISNUMBER(SEARCH("SELHAM",B835)),ISNUMBER(SEARCH("LHAFLA",B835)),ISNUMBER(SEARCH("ZINE",B835)),ISNUMBER(SEARCH("tiyay",B835)),ISNUMBER(SEARCH("alouns",B835)),ISNUMBER(SEARCH("lmhrat",B835))))),"Al Itkrans + Presto",IF(OR(ISNUMBER(SEARCH("DALAA",B835)),ISNUMBER(SEARCH("CS-DALAA",B835)),ISNUMBER(SEARCH("DALINA",B835))),"Dalaa VP / Baqqal / RP",IF(OR(LEFT(UPPER(B835),4)="MIA ",LEFT(UPPER(B835),6)="CS-MIA"),"Mia",IF(OR(LEFT(UPPER(B835),5)="NOVA ",LEFT(UPPER(B835),7)="CS-NOVA"),"Nova",IF(OR(ISNUMBER(SEARCH("PRIMA ",B835)),ISNUMBER(SEARCH("CS-PRIMA",B835))),"Prima",IF(OR(ISNUMBER(SEARCH("Douceur",B835)),ISNUMBER(SEARCH("DOUCEUR",B835))),"Douceur",IF(OR(ISNUMBER(SEARCH("SANGO",B835)),ISNUMBER(SEARCH("CS-SANGO",B835))),"SANGO",IF(ISNUMBER(SEARCH("BLANDOUX",B835)),"Blandoux",IF(ISNUMBER(SEARCH("SHIWAMI",B835)),"Shiwame",IF(ISNUMBER(SEARCH("KELLOGG",B835)),"Kelloggs",IF(OR(ISNUMBER(SEARCH("TOBIGO",B835)),ISNUMBER(SEARCH("DWIST",B835))),"Tobigo",IF(OR(ISNUMBER(SEARCH("MARISOL",B835)),ISNUMBER(SEARCH("MARESOL",B835))),"Maresol",IF(OR(ISNUMBER(SEARCH("TAKIS",B835)),ISNUMBER(SEARCH("TAKYS",B835))),"TAKYS",IF(ISNUMBER(SEARCH("TAWIL",B835)),"Tawil",IF(ISNUMBER(SEARCH("FROMY",B835)),"Fromy",""))))))))))))))))))))))))</f>
        <v/>
      </c>
    </row>
    <row r="836" spans="1:3" ht="18" hidden="1" customHeight="1" x14ac:dyDescent="0.3">
      <c r="A836" s="3" t="str">
        <f>Products!A346</f>
        <v>ART02190</v>
      </c>
      <c r="B836" s="3" t="str">
        <f>Products!B346</f>
        <v>DOVE Advanced Care Beauty Finish74G</v>
      </c>
      <c r="C836" s="3" t="str">
        <f>IF(OR(ISNUMBER(SEARCH("SELHAM",B836)),ISNUMBER(SEARCH("LHAFLA",B836)),ISNUMBER(SEARCH("ZINE",B836)),ISNUMBER(SEARCH("tiyay",B836)),ISNUMBER(SEARCH("alouns",B836)),ISNUMBER(SEARCH("lmhrat",B836))),"The Al Itkane",IF(AND(ISNUMBER(SEARCH("CALIN",B836)),ISNUMBER(SEARCH("RP",B836)),NOT(ISNUMBER(SEARCH("VP",B836)))),"Calin RP",IF(AND(ISNUMBER(SEARCH("CALIN",B836)),ISNUMBER(SEARCH("VP",B836))),"Calin VP",IF(AND(ISNUMBER(SEARCH("MIO",B836)),OR(ISNUMBER(SEARCH("Vaisselle",B836)),ISNUMBER(SEARCH("vaisselle",B836)))),"Mio Liquid Vaisselle",IF(AND(ISNUMBER(SEARCH("MIO",B836)),ISNUMBER(SEARCH("Javel",B836))),"Mio Javel",IF(AND(ISNUMBER(SEARCH("MIO",B836)),ISNUMBER(SEARCH("Matic",B836))),"Mio Matic",IF(AND(ISNUMBER(SEARCH("MIO",B836)),OR(ISNUMBER(SEARCH("Détérgent",B836)),ISNUMBER(SEARCH("Poudre",B836)),ISNUMBER(SEARCH("Semi Auto",B836)),ISNUMBER(SEARCH("1KG",B836)),ISNUMBER(SEARCH("500G",B836)),ISNUMBER(SEARCH("10KG",B836)),ISNUMBER(SEARCH("1.5K",B836)),ISNUMBER(SEARCH("215G",B836)),ISNUMBER(SEARCH("350G",B836)),ISNUMBER(SEARCH("90G",B836)),ISNUMBER(SEARCH("Gold",B836)),ISNUMBER(SEARCH("Citron",B836)),ISNUMBER(SEARCH("Rose",B836)),ISNUMBER(SEARCH("Lessive",B836))),NOT(OR(ISNUMBER(SEARCH("Vaisselle",B836)),ISNUMBER(SEARCH("Javel",B836)),ISNUMBER(SEARCH("Matic",B836)),ISNUMBER(SEARCH("Nettoyant",B836)),ISNUMBER(SEARCH("Pâte",B836)),ISNUMBER(SEARCH("Lave",B836)),ISNUMBER(SEARCH("Détartrant",B836))))),"Mio main (1k+500gr)",IF(AND(ISNUMBER(SEARCH("PAPILLON",B836)),OR(ISNUMBER(SEARCH("Papier",B836)),ISNUMBER(SEARCH("Hygiénique",B836)),ISNUMBER(SEARCH("HYGIÉNIQUE",B836))),NOT(OR(ISNUMBER(SEARCH("Lingette",B836)),ISNUMBER(SEARCH("Mouchoir",B836))))),"Papillon Papier",IF(OR(ISNUMBER(SEARCH("TAJ AL SAHAR",B836)),ISNUMBER(SEARCH("TAJ BLADI",B836)),ISNUMBER(SEARCH("TAJ BELADI",B836)),ISNUMBER(SEARCH("Tilal Assahra",B836)),ISNUMBER(SEARCH("Jawharat Asahra",B836))),"TAJ SAHARA",IF(AND(OR(ISNUMBER(SEARCH("AL ITKANE",B836)),ISNUMBER(SEARCH("ALITKANE",B836)),ISNUMBER(SEARCH("PRESTO",B836))),NOT(OR(ISNUMBER(SEARCH("Thé",B836)),ISNUMBER(SEARCH("THE ",B836)),ISNUMBER(SEARCH("thé",B836)),ISNUMBER(SEARCH("SELHAM",B836)),ISNUMBER(SEARCH("LHAFLA",B836)),ISNUMBER(SEARCH("ZINE",B836)),ISNUMBER(SEARCH("tiyay",B836)),ISNUMBER(SEARCH("alouns",B836)),ISNUMBER(SEARCH("lmhrat",B836))))),"Al Itkrans + Presto",IF(OR(ISNUMBER(SEARCH("DALAA",B836)),ISNUMBER(SEARCH("CS-DALAA",B836)),ISNUMBER(SEARCH("DALINA",B836))),"Dalaa VP / Baqqal / RP",IF(OR(LEFT(UPPER(B836),4)="MIA ",LEFT(UPPER(B836),6)="CS-MIA"),"Mia",IF(OR(LEFT(UPPER(B836),5)="NOVA ",LEFT(UPPER(B836),7)="CS-NOVA"),"Nova",IF(OR(ISNUMBER(SEARCH("PRIMA ",B836)),ISNUMBER(SEARCH("CS-PRIMA",B836))),"Prima",IF(OR(ISNUMBER(SEARCH("Douceur",B836)),ISNUMBER(SEARCH("DOUCEUR",B836))),"Douceur",IF(OR(ISNUMBER(SEARCH("SANGO",B836)),ISNUMBER(SEARCH("CS-SANGO",B836))),"SANGO",IF(ISNUMBER(SEARCH("BLANDOUX",B836)),"Blandoux",IF(ISNUMBER(SEARCH("SHIWAMI",B836)),"Shiwame",IF(ISNUMBER(SEARCH("KELLOGG",B836)),"Kelloggs",IF(OR(ISNUMBER(SEARCH("TOBIGO",B836)),ISNUMBER(SEARCH("DWIST",B836))),"Tobigo",IF(OR(ISNUMBER(SEARCH("MARISOL",B836)),ISNUMBER(SEARCH("MARESOL",B836))),"Maresol",IF(OR(ISNUMBER(SEARCH("TAKIS",B836)),ISNUMBER(SEARCH("TAKYS",B836))),"TAKYS",IF(ISNUMBER(SEARCH("TAWIL",B836)),"Tawil",IF(ISNUMBER(SEARCH("FROMY",B836)),"Fromy",""))))))))))))))))))))))))</f>
        <v/>
      </c>
    </row>
    <row r="837" spans="1:3" ht="18" hidden="1" customHeight="1" x14ac:dyDescent="0.3">
      <c r="A837" s="3" t="str">
        <f>Products!A347</f>
        <v>ART02239</v>
      </c>
      <c r="B837" s="3" t="str">
        <f>Products!B347</f>
        <v>REXONA Stress Control  200ML</v>
      </c>
      <c r="C837" s="3" t="str">
        <f>IF(OR(ISNUMBER(SEARCH("SELHAM",B837)),ISNUMBER(SEARCH("LHAFLA",B837)),ISNUMBER(SEARCH("ZINE",B837)),ISNUMBER(SEARCH("tiyay",B837)),ISNUMBER(SEARCH("alouns",B837)),ISNUMBER(SEARCH("lmhrat",B837))),"The Al Itkane",IF(AND(ISNUMBER(SEARCH("CALIN",B837)),ISNUMBER(SEARCH("RP",B837)),NOT(ISNUMBER(SEARCH("VP",B837)))),"Calin RP",IF(AND(ISNUMBER(SEARCH("CALIN",B837)),ISNUMBER(SEARCH("VP",B837))),"Calin VP",IF(AND(ISNUMBER(SEARCH("MIO",B837)),OR(ISNUMBER(SEARCH("Vaisselle",B837)),ISNUMBER(SEARCH("vaisselle",B837)))),"Mio Liquid Vaisselle",IF(AND(ISNUMBER(SEARCH("MIO",B837)),ISNUMBER(SEARCH("Javel",B837))),"Mio Javel",IF(AND(ISNUMBER(SEARCH("MIO",B837)),ISNUMBER(SEARCH("Matic",B837))),"Mio Matic",IF(AND(ISNUMBER(SEARCH("MIO",B837)),OR(ISNUMBER(SEARCH("Détérgent",B837)),ISNUMBER(SEARCH("Poudre",B837)),ISNUMBER(SEARCH("Semi Auto",B837)),ISNUMBER(SEARCH("1KG",B837)),ISNUMBER(SEARCH("500G",B837)),ISNUMBER(SEARCH("10KG",B837)),ISNUMBER(SEARCH("1.5K",B837)),ISNUMBER(SEARCH("215G",B837)),ISNUMBER(SEARCH("350G",B837)),ISNUMBER(SEARCH("90G",B837)),ISNUMBER(SEARCH("Gold",B837)),ISNUMBER(SEARCH("Citron",B837)),ISNUMBER(SEARCH("Rose",B837)),ISNUMBER(SEARCH("Lessive",B837))),NOT(OR(ISNUMBER(SEARCH("Vaisselle",B837)),ISNUMBER(SEARCH("Javel",B837)),ISNUMBER(SEARCH("Matic",B837)),ISNUMBER(SEARCH("Nettoyant",B837)),ISNUMBER(SEARCH("Pâte",B837)),ISNUMBER(SEARCH("Lave",B837)),ISNUMBER(SEARCH("Détartrant",B837))))),"Mio main (1k+500gr)",IF(AND(ISNUMBER(SEARCH("PAPILLON",B837)),OR(ISNUMBER(SEARCH("Papier",B837)),ISNUMBER(SEARCH("Hygiénique",B837)),ISNUMBER(SEARCH("HYGIÉNIQUE",B837))),NOT(OR(ISNUMBER(SEARCH("Lingette",B837)),ISNUMBER(SEARCH("Mouchoir",B837))))),"Papillon Papier",IF(OR(ISNUMBER(SEARCH("TAJ AL SAHAR",B837)),ISNUMBER(SEARCH("TAJ BLADI",B837)),ISNUMBER(SEARCH("TAJ BELADI",B837)),ISNUMBER(SEARCH("Tilal Assahra",B837)),ISNUMBER(SEARCH("Jawharat Asahra",B837))),"TAJ SAHARA",IF(AND(OR(ISNUMBER(SEARCH("AL ITKANE",B837)),ISNUMBER(SEARCH("ALITKANE",B837)),ISNUMBER(SEARCH("PRESTO",B837))),NOT(OR(ISNUMBER(SEARCH("Thé",B837)),ISNUMBER(SEARCH("THE ",B837)),ISNUMBER(SEARCH("thé",B837)),ISNUMBER(SEARCH("SELHAM",B837)),ISNUMBER(SEARCH("LHAFLA",B837)),ISNUMBER(SEARCH("ZINE",B837)),ISNUMBER(SEARCH("tiyay",B837)),ISNUMBER(SEARCH("alouns",B837)),ISNUMBER(SEARCH("lmhrat",B837))))),"Al Itkrans + Presto",IF(OR(ISNUMBER(SEARCH("DALAA",B837)),ISNUMBER(SEARCH("CS-DALAA",B837)),ISNUMBER(SEARCH("DALINA",B837))),"Dalaa VP / Baqqal / RP",IF(OR(LEFT(UPPER(B837),4)="MIA ",LEFT(UPPER(B837),6)="CS-MIA"),"Mia",IF(OR(LEFT(UPPER(B837),5)="NOVA ",LEFT(UPPER(B837),7)="CS-NOVA"),"Nova",IF(OR(ISNUMBER(SEARCH("PRIMA ",B837)),ISNUMBER(SEARCH("CS-PRIMA",B837))),"Prima",IF(OR(ISNUMBER(SEARCH("Douceur",B837)),ISNUMBER(SEARCH("DOUCEUR",B837))),"Douceur",IF(OR(ISNUMBER(SEARCH("SANGO",B837)),ISNUMBER(SEARCH("CS-SANGO",B837))),"SANGO",IF(ISNUMBER(SEARCH("BLANDOUX",B837)),"Blandoux",IF(ISNUMBER(SEARCH("SHIWAMI",B837)),"Shiwame",IF(ISNUMBER(SEARCH("KELLOGG",B837)),"Kelloggs",IF(OR(ISNUMBER(SEARCH("TOBIGO",B837)),ISNUMBER(SEARCH("DWIST",B837))),"Tobigo",IF(OR(ISNUMBER(SEARCH("MARISOL",B837)),ISNUMBER(SEARCH("MARESOL",B837))),"Maresol",IF(OR(ISNUMBER(SEARCH("TAKIS",B837)),ISNUMBER(SEARCH("TAKYS",B837))),"TAKYS",IF(ISNUMBER(SEARCH("TAWIL",B837)),"Tawil",IF(ISNUMBER(SEARCH("FROMY",B837)),"Fromy",""))))))))))))))))))))))))</f>
        <v/>
      </c>
    </row>
    <row r="838" spans="1:3" ht="18" hidden="1" customHeight="1" x14ac:dyDescent="0.3">
      <c r="A838" s="3" t="str">
        <f>Products!A348</f>
        <v>ART02347</v>
      </c>
      <c r="B838" s="3" t="str">
        <f>Products!B348</f>
        <v>STELLA BONITE Thon Huile Végétale 125GX20</v>
      </c>
      <c r="C838" s="3" t="str">
        <f>IF(OR(ISNUMBER(SEARCH("SELHAM",B838)),ISNUMBER(SEARCH("LHAFLA",B838)),ISNUMBER(SEARCH("ZINE",B838)),ISNUMBER(SEARCH("tiyay",B838)),ISNUMBER(SEARCH("alouns",B838)),ISNUMBER(SEARCH("lmhrat",B838))),"The Al Itkane",IF(AND(ISNUMBER(SEARCH("CALIN",B838)),ISNUMBER(SEARCH("RP",B838)),NOT(ISNUMBER(SEARCH("VP",B838)))),"Calin RP",IF(AND(ISNUMBER(SEARCH("CALIN",B838)),ISNUMBER(SEARCH("VP",B838))),"Calin VP",IF(AND(ISNUMBER(SEARCH("MIO",B838)),OR(ISNUMBER(SEARCH("Vaisselle",B838)),ISNUMBER(SEARCH("vaisselle",B838)))),"Mio Liquid Vaisselle",IF(AND(ISNUMBER(SEARCH("MIO",B838)),ISNUMBER(SEARCH("Javel",B838))),"Mio Javel",IF(AND(ISNUMBER(SEARCH("MIO",B838)),ISNUMBER(SEARCH("Matic",B838))),"Mio Matic",IF(AND(ISNUMBER(SEARCH("MIO",B838)),OR(ISNUMBER(SEARCH("Détérgent",B838)),ISNUMBER(SEARCH("Poudre",B838)),ISNUMBER(SEARCH("Semi Auto",B838)),ISNUMBER(SEARCH("1KG",B838)),ISNUMBER(SEARCH("500G",B838)),ISNUMBER(SEARCH("10KG",B838)),ISNUMBER(SEARCH("1.5K",B838)),ISNUMBER(SEARCH("215G",B838)),ISNUMBER(SEARCH("350G",B838)),ISNUMBER(SEARCH("90G",B838)),ISNUMBER(SEARCH("Gold",B838)),ISNUMBER(SEARCH("Citron",B838)),ISNUMBER(SEARCH("Rose",B838)),ISNUMBER(SEARCH("Lessive",B838))),NOT(OR(ISNUMBER(SEARCH("Vaisselle",B838)),ISNUMBER(SEARCH("Javel",B838)),ISNUMBER(SEARCH("Matic",B838)),ISNUMBER(SEARCH("Nettoyant",B838)),ISNUMBER(SEARCH("Pâte",B838)),ISNUMBER(SEARCH("Lave",B838)),ISNUMBER(SEARCH("Détartrant",B838))))),"Mio main (1k+500gr)",IF(AND(ISNUMBER(SEARCH("PAPILLON",B838)),OR(ISNUMBER(SEARCH("Papier",B838)),ISNUMBER(SEARCH("Hygiénique",B838)),ISNUMBER(SEARCH("HYGIÉNIQUE",B838))),NOT(OR(ISNUMBER(SEARCH("Lingette",B838)),ISNUMBER(SEARCH("Mouchoir",B838))))),"Papillon Papier",IF(OR(ISNUMBER(SEARCH("TAJ AL SAHAR",B838)),ISNUMBER(SEARCH("TAJ BLADI",B838)),ISNUMBER(SEARCH("TAJ BELADI",B838)),ISNUMBER(SEARCH("Tilal Assahra",B838)),ISNUMBER(SEARCH("Jawharat Asahra",B838))),"TAJ SAHARA",IF(AND(OR(ISNUMBER(SEARCH("AL ITKANE",B838)),ISNUMBER(SEARCH("ALITKANE",B838)),ISNUMBER(SEARCH("PRESTO",B838))),NOT(OR(ISNUMBER(SEARCH("Thé",B838)),ISNUMBER(SEARCH("THE ",B838)),ISNUMBER(SEARCH("thé",B838)),ISNUMBER(SEARCH("SELHAM",B838)),ISNUMBER(SEARCH("LHAFLA",B838)),ISNUMBER(SEARCH("ZINE",B838)),ISNUMBER(SEARCH("tiyay",B838)),ISNUMBER(SEARCH("alouns",B838)),ISNUMBER(SEARCH("lmhrat",B838))))),"Al Itkrans + Presto",IF(OR(ISNUMBER(SEARCH("DALAA",B838)),ISNUMBER(SEARCH("CS-DALAA",B838)),ISNUMBER(SEARCH("DALINA",B838))),"Dalaa VP / Baqqal / RP",IF(OR(LEFT(UPPER(B838),4)="MIA ",LEFT(UPPER(B838),6)="CS-MIA"),"Mia",IF(OR(LEFT(UPPER(B838),5)="NOVA ",LEFT(UPPER(B838),7)="CS-NOVA"),"Nova",IF(OR(ISNUMBER(SEARCH("PRIMA ",B838)),ISNUMBER(SEARCH("CS-PRIMA",B838))),"Prima",IF(OR(ISNUMBER(SEARCH("Douceur",B838)),ISNUMBER(SEARCH("DOUCEUR",B838))),"Douceur",IF(OR(ISNUMBER(SEARCH("SANGO",B838)),ISNUMBER(SEARCH("CS-SANGO",B838))),"SANGO",IF(ISNUMBER(SEARCH("BLANDOUX",B838)),"Blandoux",IF(ISNUMBER(SEARCH("SHIWAMI",B838)),"Shiwame",IF(ISNUMBER(SEARCH("KELLOGG",B838)),"Kelloggs",IF(OR(ISNUMBER(SEARCH("TOBIGO",B838)),ISNUMBER(SEARCH("DWIST",B838))),"Tobigo",IF(OR(ISNUMBER(SEARCH("MARISOL",B838)),ISNUMBER(SEARCH("MARESOL",B838))),"Maresol",IF(OR(ISNUMBER(SEARCH("TAKIS",B838)),ISNUMBER(SEARCH("TAKYS",B838))),"TAKYS",IF(ISNUMBER(SEARCH("TAWIL",B838)),"Tawil",IF(ISNUMBER(SEARCH("FROMY",B838)),"Fromy",""))))))))))))))))))))))))</f>
        <v/>
      </c>
    </row>
    <row r="839" spans="1:3" ht="18" hidden="1" customHeight="1" x14ac:dyDescent="0.3">
      <c r="A839" s="3" t="str">
        <f>Products!A349</f>
        <v>ART00442</v>
      </c>
      <c r="B839" s="3" t="str">
        <f>Products!B349</f>
        <v>HEAD&amp;SHOULDERS Shampoing Anti-Chute Sachet 5ml X480</v>
      </c>
      <c r="C839" s="3" t="str">
        <f>IF(OR(ISNUMBER(SEARCH("SELHAM",B839)),ISNUMBER(SEARCH("LHAFLA",B839)),ISNUMBER(SEARCH("ZINE",B839)),ISNUMBER(SEARCH("tiyay",B839)),ISNUMBER(SEARCH("alouns",B839)),ISNUMBER(SEARCH("lmhrat",B839))),"The Al Itkane",IF(AND(ISNUMBER(SEARCH("CALIN",B839)),ISNUMBER(SEARCH("RP",B839)),NOT(ISNUMBER(SEARCH("VP",B839)))),"Calin RP",IF(AND(ISNUMBER(SEARCH("CALIN",B839)),ISNUMBER(SEARCH("VP",B839))),"Calin VP",IF(AND(ISNUMBER(SEARCH("MIO",B839)),OR(ISNUMBER(SEARCH("Vaisselle",B839)),ISNUMBER(SEARCH("vaisselle",B839)))),"Mio Liquid Vaisselle",IF(AND(ISNUMBER(SEARCH("MIO",B839)),ISNUMBER(SEARCH("Javel",B839))),"Mio Javel",IF(AND(ISNUMBER(SEARCH("MIO",B839)),ISNUMBER(SEARCH("Matic",B839))),"Mio Matic",IF(AND(ISNUMBER(SEARCH("MIO",B839)),OR(ISNUMBER(SEARCH("Détérgent",B839)),ISNUMBER(SEARCH("Poudre",B839)),ISNUMBER(SEARCH("Semi Auto",B839)),ISNUMBER(SEARCH("1KG",B839)),ISNUMBER(SEARCH("500G",B839)),ISNUMBER(SEARCH("10KG",B839)),ISNUMBER(SEARCH("1.5K",B839)),ISNUMBER(SEARCH("215G",B839)),ISNUMBER(SEARCH("350G",B839)),ISNUMBER(SEARCH("90G",B839)),ISNUMBER(SEARCH("Gold",B839)),ISNUMBER(SEARCH("Citron",B839)),ISNUMBER(SEARCH("Rose",B839)),ISNUMBER(SEARCH("Lessive",B839))),NOT(OR(ISNUMBER(SEARCH("Vaisselle",B839)),ISNUMBER(SEARCH("Javel",B839)),ISNUMBER(SEARCH("Matic",B839)),ISNUMBER(SEARCH("Nettoyant",B839)),ISNUMBER(SEARCH("Pâte",B839)),ISNUMBER(SEARCH("Lave",B839)),ISNUMBER(SEARCH("Détartrant",B839))))),"Mio main (1k+500gr)",IF(AND(ISNUMBER(SEARCH("PAPILLON",B839)),OR(ISNUMBER(SEARCH("Papier",B839)),ISNUMBER(SEARCH("Hygiénique",B839)),ISNUMBER(SEARCH("HYGIÉNIQUE",B839))),NOT(OR(ISNUMBER(SEARCH("Lingette",B839)),ISNUMBER(SEARCH("Mouchoir",B839))))),"Papillon Papier",IF(OR(ISNUMBER(SEARCH("TAJ AL SAHAR",B839)),ISNUMBER(SEARCH("TAJ BLADI",B839)),ISNUMBER(SEARCH("TAJ BELADI",B839)),ISNUMBER(SEARCH("Tilal Assahra",B839)),ISNUMBER(SEARCH("Jawharat Asahra",B839))),"TAJ SAHARA",IF(AND(OR(ISNUMBER(SEARCH("AL ITKANE",B839)),ISNUMBER(SEARCH("ALITKANE",B839)),ISNUMBER(SEARCH("PRESTO",B839))),NOT(OR(ISNUMBER(SEARCH("Thé",B839)),ISNUMBER(SEARCH("THE ",B839)),ISNUMBER(SEARCH("thé",B839)),ISNUMBER(SEARCH("SELHAM",B839)),ISNUMBER(SEARCH("LHAFLA",B839)),ISNUMBER(SEARCH("ZINE",B839)),ISNUMBER(SEARCH("tiyay",B839)),ISNUMBER(SEARCH("alouns",B839)),ISNUMBER(SEARCH("lmhrat",B839))))),"Al Itkrans + Presto",IF(OR(ISNUMBER(SEARCH("DALAA",B839)),ISNUMBER(SEARCH("CS-DALAA",B839)),ISNUMBER(SEARCH("DALINA",B839))),"Dalaa VP / Baqqal / RP",IF(OR(LEFT(UPPER(B839),4)="MIA ",LEFT(UPPER(B839),6)="CS-MIA"),"Mia",IF(OR(LEFT(UPPER(B839),5)="NOVA ",LEFT(UPPER(B839),7)="CS-NOVA"),"Nova",IF(OR(ISNUMBER(SEARCH("PRIMA ",B839)),ISNUMBER(SEARCH("CS-PRIMA",B839))),"Prima",IF(OR(ISNUMBER(SEARCH("Douceur",B839)),ISNUMBER(SEARCH("DOUCEUR",B839))),"Douceur",IF(OR(ISNUMBER(SEARCH("SANGO",B839)),ISNUMBER(SEARCH("CS-SANGO",B839))),"SANGO",IF(ISNUMBER(SEARCH("BLANDOUX",B839)),"Blandoux",IF(ISNUMBER(SEARCH("SHIWAMI",B839)),"Shiwame",IF(ISNUMBER(SEARCH("KELLOGG",B839)),"Kelloggs",IF(OR(ISNUMBER(SEARCH("TOBIGO",B839)),ISNUMBER(SEARCH("DWIST",B839))),"Tobigo",IF(OR(ISNUMBER(SEARCH("MARISOL",B839)),ISNUMBER(SEARCH("MARESOL",B839))),"Maresol",IF(OR(ISNUMBER(SEARCH("TAKIS",B839)),ISNUMBER(SEARCH("TAKYS",B839))),"TAKYS",IF(ISNUMBER(SEARCH("TAWIL",B839)),"Tawil",IF(ISNUMBER(SEARCH("FROMY",B839)),"Fromy",""))))))))))))))))))))))))</f>
        <v/>
      </c>
    </row>
    <row r="840" spans="1:3" ht="18" hidden="1" customHeight="1" x14ac:dyDescent="0.3">
      <c r="A840" s="3" t="str">
        <f>Products!A350</f>
        <v>ART00451</v>
      </c>
      <c r="B840" s="3" t="str">
        <f>Products!B350</f>
        <v>ALSA Sucre Vanille Pack 100 Sachets</v>
      </c>
      <c r="C840" s="3" t="str">
        <f>IF(OR(ISNUMBER(SEARCH("SELHAM",B840)),ISNUMBER(SEARCH("LHAFLA",B840)),ISNUMBER(SEARCH("ZINE",B840)),ISNUMBER(SEARCH("tiyay",B840)),ISNUMBER(SEARCH("alouns",B840)),ISNUMBER(SEARCH("lmhrat",B840))),"The Al Itkane",IF(AND(ISNUMBER(SEARCH("CALIN",B840)),ISNUMBER(SEARCH("RP",B840)),NOT(ISNUMBER(SEARCH("VP",B840)))),"Calin RP",IF(AND(ISNUMBER(SEARCH("CALIN",B840)),ISNUMBER(SEARCH("VP",B840))),"Calin VP",IF(AND(ISNUMBER(SEARCH("MIO",B840)),OR(ISNUMBER(SEARCH("Vaisselle",B840)),ISNUMBER(SEARCH("vaisselle",B840)))),"Mio Liquid Vaisselle",IF(AND(ISNUMBER(SEARCH("MIO",B840)),ISNUMBER(SEARCH("Javel",B840))),"Mio Javel",IF(AND(ISNUMBER(SEARCH("MIO",B840)),ISNUMBER(SEARCH("Matic",B840))),"Mio Matic",IF(AND(ISNUMBER(SEARCH("MIO",B840)),OR(ISNUMBER(SEARCH("Détérgent",B840)),ISNUMBER(SEARCH("Poudre",B840)),ISNUMBER(SEARCH("Semi Auto",B840)),ISNUMBER(SEARCH("1KG",B840)),ISNUMBER(SEARCH("500G",B840)),ISNUMBER(SEARCH("10KG",B840)),ISNUMBER(SEARCH("1.5K",B840)),ISNUMBER(SEARCH("215G",B840)),ISNUMBER(SEARCH("350G",B840)),ISNUMBER(SEARCH("90G",B840)),ISNUMBER(SEARCH("Gold",B840)),ISNUMBER(SEARCH("Citron",B840)),ISNUMBER(SEARCH("Rose",B840)),ISNUMBER(SEARCH("Lessive",B840))),NOT(OR(ISNUMBER(SEARCH("Vaisselle",B840)),ISNUMBER(SEARCH("Javel",B840)),ISNUMBER(SEARCH("Matic",B840)),ISNUMBER(SEARCH("Nettoyant",B840)),ISNUMBER(SEARCH("Pâte",B840)),ISNUMBER(SEARCH("Lave",B840)),ISNUMBER(SEARCH("Détartrant",B840))))),"Mio main (1k+500gr)",IF(AND(ISNUMBER(SEARCH("PAPILLON",B840)),OR(ISNUMBER(SEARCH("Papier",B840)),ISNUMBER(SEARCH("Hygiénique",B840)),ISNUMBER(SEARCH("HYGIÉNIQUE",B840))),NOT(OR(ISNUMBER(SEARCH("Lingette",B840)),ISNUMBER(SEARCH("Mouchoir",B840))))),"Papillon Papier",IF(OR(ISNUMBER(SEARCH("TAJ AL SAHAR",B840)),ISNUMBER(SEARCH("TAJ BLADI",B840)),ISNUMBER(SEARCH("TAJ BELADI",B840)),ISNUMBER(SEARCH("Tilal Assahra",B840)),ISNUMBER(SEARCH("Jawharat Asahra",B840))),"TAJ SAHARA",IF(AND(OR(ISNUMBER(SEARCH("AL ITKANE",B840)),ISNUMBER(SEARCH("ALITKANE",B840)),ISNUMBER(SEARCH("PRESTO",B840))),NOT(OR(ISNUMBER(SEARCH("Thé",B840)),ISNUMBER(SEARCH("THE ",B840)),ISNUMBER(SEARCH("thé",B840)),ISNUMBER(SEARCH("SELHAM",B840)),ISNUMBER(SEARCH("LHAFLA",B840)),ISNUMBER(SEARCH("ZINE",B840)),ISNUMBER(SEARCH("tiyay",B840)),ISNUMBER(SEARCH("alouns",B840)),ISNUMBER(SEARCH("lmhrat",B840))))),"Al Itkrans + Presto",IF(OR(ISNUMBER(SEARCH("DALAA",B840)),ISNUMBER(SEARCH("CS-DALAA",B840)),ISNUMBER(SEARCH("DALINA",B840))),"Dalaa VP / Baqqal / RP",IF(OR(LEFT(UPPER(B840),4)="MIA ",LEFT(UPPER(B840),6)="CS-MIA"),"Mia",IF(OR(LEFT(UPPER(B840),5)="NOVA ",LEFT(UPPER(B840),7)="CS-NOVA"),"Nova",IF(OR(ISNUMBER(SEARCH("PRIMA ",B840)),ISNUMBER(SEARCH("CS-PRIMA",B840))),"Prima",IF(OR(ISNUMBER(SEARCH("Douceur",B840)),ISNUMBER(SEARCH("DOUCEUR",B840))),"Douceur",IF(OR(ISNUMBER(SEARCH("SANGO",B840)),ISNUMBER(SEARCH("CS-SANGO",B840))),"SANGO",IF(ISNUMBER(SEARCH("BLANDOUX",B840)),"Blandoux",IF(ISNUMBER(SEARCH("SHIWAMI",B840)),"Shiwame",IF(ISNUMBER(SEARCH("KELLOGG",B840)),"Kelloggs",IF(OR(ISNUMBER(SEARCH("TOBIGO",B840)),ISNUMBER(SEARCH("DWIST",B840))),"Tobigo",IF(OR(ISNUMBER(SEARCH("MARISOL",B840)),ISNUMBER(SEARCH("MARESOL",B840))),"Maresol",IF(OR(ISNUMBER(SEARCH("TAKIS",B840)),ISNUMBER(SEARCH("TAKYS",B840))),"TAKYS",IF(ISNUMBER(SEARCH("TAWIL",B840)),"Tawil",IF(ISNUMBER(SEARCH("FROMY",B840)),"Fromy",""))))))))))))))))))))))))</f>
        <v/>
      </c>
    </row>
    <row r="841" spans="1:3" ht="18" hidden="1" customHeight="1" x14ac:dyDescent="0.3">
      <c r="A841" s="3" t="str">
        <f>Products!A351</f>
        <v>ART00452</v>
      </c>
      <c r="B841" s="3" t="str">
        <f>Products!B351</f>
        <v>ROMAISSAA Sucre Glacé 200G X24</v>
      </c>
      <c r="C841" s="3" t="str">
        <f>IF(OR(ISNUMBER(SEARCH("SELHAM",B841)),ISNUMBER(SEARCH("LHAFLA",B841)),ISNUMBER(SEARCH("ZINE",B841)),ISNUMBER(SEARCH("tiyay",B841)),ISNUMBER(SEARCH("alouns",B841)),ISNUMBER(SEARCH("lmhrat",B841))),"The Al Itkane",IF(AND(ISNUMBER(SEARCH("CALIN",B841)),ISNUMBER(SEARCH("RP",B841)),NOT(ISNUMBER(SEARCH("VP",B841)))),"Calin RP",IF(AND(ISNUMBER(SEARCH("CALIN",B841)),ISNUMBER(SEARCH("VP",B841))),"Calin VP",IF(AND(ISNUMBER(SEARCH("MIO",B841)),OR(ISNUMBER(SEARCH("Vaisselle",B841)),ISNUMBER(SEARCH("vaisselle",B841)))),"Mio Liquid Vaisselle",IF(AND(ISNUMBER(SEARCH("MIO",B841)),ISNUMBER(SEARCH("Javel",B841))),"Mio Javel",IF(AND(ISNUMBER(SEARCH("MIO",B841)),ISNUMBER(SEARCH("Matic",B841))),"Mio Matic",IF(AND(ISNUMBER(SEARCH("MIO",B841)),OR(ISNUMBER(SEARCH("Détérgent",B841)),ISNUMBER(SEARCH("Poudre",B841)),ISNUMBER(SEARCH("Semi Auto",B841)),ISNUMBER(SEARCH("1KG",B841)),ISNUMBER(SEARCH("500G",B841)),ISNUMBER(SEARCH("10KG",B841)),ISNUMBER(SEARCH("1.5K",B841)),ISNUMBER(SEARCH("215G",B841)),ISNUMBER(SEARCH("350G",B841)),ISNUMBER(SEARCH("90G",B841)),ISNUMBER(SEARCH("Gold",B841)),ISNUMBER(SEARCH("Citron",B841)),ISNUMBER(SEARCH("Rose",B841)),ISNUMBER(SEARCH("Lessive",B841))),NOT(OR(ISNUMBER(SEARCH("Vaisselle",B841)),ISNUMBER(SEARCH("Javel",B841)),ISNUMBER(SEARCH("Matic",B841)),ISNUMBER(SEARCH("Nettoyant",B841)),ISNUMBER(SEARCH("Pâte",B841)),ISNUMBER(SEARCH("Lave",B841)),ISNUMBER(SEARCH("Détartrant",B841))))),"Mio main (1k+500gr)",IF(AND(ISNUMBER(SEARCH("PAPILLON",B841)),OR(ISNUMBER(SEARCH("Papier",B841)),ISNUMBER(SEARCH("Hygiénique",B841)),ISNUMBER(SEARCH("HYGIÉNIQUE",B841))),NOT(OR(ISNUMBER(SEARCH("Lingette",B841)),ISNUMBER(SEARCH("Mouchoir",B841))))),"Papillon Papier",IF(OR(ISNUMBER(SEARCH("TAJ AL SAHAR",B841)),ISNUMBER(SEARCH("TAJ BLADI",B841)),ISNUMBER(SEARCH("TAJ BELADI",B841)),ISNUMBER(SEARCH("Tilal Assahra",B841)),ISNUMBER(SEARCH("Jawharat Asahra",B841))),"TAJ SAHARA",IF(AND(OR(ISNUMBER(SEARCH("AL ITKANE",B841)),ISNUMBER(SEARCH("ALITKANE",B841)),ISNUMBER(SEARCH("PRESTO",B841))),NOT(OR(ISNUMBER(SEARCH("Thé",B841)),ISNUMBER(SEARCH("THE ",B841)),ISNUMBER(SEARCH("thé",B841)),ISNUMBER(SEARCH("SELHAM",B841)),ISNUMBER(SEARCH("LHAFLA",B841)),ISNUMBER(SEARCH("ZINE",B841)),ISNUMBER(SEARCH("tiyay",B841)),ISNUMBER(SEARCH("alouns",B841)),ISNUMBER(SEARCH("lmhrat",B841))))),"Al Itkrans + Presto",IF(OR(ISNUMBER(SEARCH("DALAA",B841)),ISNUMBER(SEARCH("CS-DALAA",B841)),ISNUMBER(SEARCH("DALINA",B841))),"Dalaa VP / Baqqal / RP",IF(OR(LEFT(UPPER(B841),4)="MIA ",LEFT(UPPER(B841),6)="CS-MIA"),"Mia",IF(OR(LEFT(UPPER(B841),5)="NOVA ",LEFT(UPPER(B841),7)="CS-NOVA"),"Nova",IF(OR(ISNUMBER(SEARCH("PRIMA ",B841)),ISNUMBER(SEARCH("CS-PRIMA",B841))),"Prima",IF(OR(ISNUMBER(SEARCH("Douceur",B841)),ISNUMBER(SEARCH("DOUCEUR",B841))),"Douceur",IF(OR(ISNUMBER(SEARCH("SANGO",B841)),ISNUMBER(SEARCH("CS-SANGO",B841))),"SANGO",IF(ISNUMBER(SEARCH("BLANDOUX",B841)),"Blandoux",IF(ISNUMBER(SEARCH("SHIWAMI",B841)),"Shiwame",IF(ISNUMBER(SEARCH("KELLOGG",B841)),"Kelloggs",IF(OR(ISNUMBER(SEARCH("TOBIGO",B841)),ISNUMBER(SEARCH("DWIST",B841))),"Tobigo",IF(OR(ISNUMBER(SEARCH("MARISOL",B841)),ISNUMBER(SEARCH("MARESOL",B841))),"Maresol",IF(OR(ISNUMBER(SEARCH("TAKIS",B841)),ISNUMBER(SEARCH("TAKYS",B841))),"TAKYS",IF(ISNUMBER(SEARCH("TAWIL",B841)),"Tawil",IF(ISNUMBER(SEARCH("FROMY",B841)),"Fromy",""))))))))))))))))))))))))</f>
        <v/>
      </c>
    </row>
    <row r="842" spans="1:3" ht="18" hidden="1" customHeight="1" x14ac:dyDescent="0.3">
      <c r="A842" s="3" t="str">
        <f>Products!A352</f>
        <v>ART01744</v>
      </c>
      <c r="B842" s="3" t="str">
        <f>Products!B352</f>
        <v>MAX BOOM Sucette Cerise Bubble Gum 100PCS</v>
      </c>
      <c r="C842" s="3" t="str">
        <f>IF(OR(ISNUMBER(SEARCH("SELHAM",B842)),ISNUMBER(SEARCH("LHAFLA",B842)),ISNUMBER(SEARCH("ZINE",B842)),ISNUMBER(SEARCH("tiyay",B842)),ISNUMBER(SEARCH("alouns",B842)),ISNUMBER(SEARCH("lmhrat",B842))),"The Al Itkane",IF(AND(ISNUMBER(SEARCH("CALIN",B842)),ISNUMBER(SEARCH("RP",B842)),NOT(ISNUMBER(SEARCH("VP",B842)))),"Calin RP",IF(AND(ISNUMBER(SEARCH("CALIN",B842)),ISNUMBER(SEARCH("VP",B842))),"Calin VP",IF(AND(ISNUMBER(SEARCH("MIO",B842)),OR(ISNUMBER(SEARCH("Vaisselle",B842)),ISNUMBER(SEARCH("vaisselle",B842)))),"Mio Liquid Vaisselle",IF(AND(ISNUMBER(SEARCH("MIO",B842)),ISNUMBER(SEARCH("Javel",B842))),"Mio Javel",IF(AND(ISNUMBER(SEARCH("MIO",B842)),ISNUMBER(SEARCH("Matic",B842))),"Mio Matic",IF(AND(ISNUMBER(SEARCH("MIO",B842)),OR(ISNUMBER(SEARCH("Détérgent",B842)),ISNUMBER(SEARCH("Poudre",B842)),ISNUMBER(SEARCH("Semi Auto",B842)),ISNUMBER(SEARCH("1KG",B842)),ISNUMBER(SEARCH("500G",B842)),ISNUMBER(SEARCH("10KG",B842)),ISNUMBER(SEARCH("1.5K",B842)),ISNUMBER(SEARCH("215G",B842)),ISNUMBER(SEARCH("350G",B842)),ISNUMBER(SEARCH("90G",B842)),ISNUMBER(SEARCH("Gold",B842)),ISNUMBER(SEARCH("Citron",B842)),ISNUMBER(SEARCH("Rose",B842)),ISNUMBER(SEARCH("Lessive",B842))),NOT(OR(ISNUMBER(SEARCH("Vaisselle",B842)),ISNUMBER(SEARCH("Javel",B842)),ISNUMBER(SEARCH("Matic",B842)),ISNUMBER(SEARCH("Nettoyant",B842)),ISNUMBER(SEARCH("Pâte",B842)),ISNUMBER(SEARCH("Lave",B842)),ISNUMBER(SEARCH("Détartrant",B842))))),"Mio main (1k+500gr)",IF(AND(ISNUMBER(SEARCH("PAPILLON",B842)),OR(ISNUMBER(SEARCH("Papier",B842)),ISNUMBER(SEARCH("Hygiénique",B842)),ISNUMBER(SEARCH("HYGIÉNIQUE",B842))),NOT(OR(ISNUMBER(SEARCH("Lingette",B842)),ISNUMBER(SEARCH("Mouchoir",B842))))),"Papillon Papier",IF(OR(ISNUMBER(SEARCH("TAJ AL SAHAR",B842)),ISNUMBER(SEARCH("TAJ BLADI",B842)),ISNUMBER(SEARCH("TAJ BELADI",B842)),ISNUMBER(SEARCH("Tilal Assahra",B842)),ISNUMBER(SEARCH("Jawharat Asahra",B842))),"TAJ SAHARA",IF(AND(OR(ISNUMBER(SEARCH("AL ITKANE",B842)),ISNUMBER(SEARCH("ALITKANE",B842)),ISNUMBER(SEARCH("PRESTO",B842))),NOT(OR(ISNUMBER(SEARCH("Thé",B842)),ISNUMBER(SEARCH("THE ",B842)),ISNUMBER(SEARCH("thé",B842)),ISNUMBER(SEARCH("SELHAM",B842)),ISNUMBER(SEARCH("LHAFLA",B842)),ISNUMBER(SEARCH("ZINE",B842)),ISNUMBER(SEARCH("tiyay",B842)),ISNUMBER(SEARCH("alouns",B842)),ISNUMBER(SEARCH("lmhrat",B842))))),"Al Itkrans + Presto",IF(OR(ISNUMBER(SEARCH("DALAA",B842)),ISNUMBER(SEARCH("CS-DALAA",B842)),ISNUMBER(SEARCH("DALINA",B842))),"Dalaa VP / Baqqal / RP",IF(OR(LEFT(UPPER(B842),4)="MIA ",LEFT(UPPER(B842),6)="CS-MIA"),"Mia",IF(OR(LEFT(UPPER(B842),5)="NOVA ",LEFT(UPPER(B842),7)="CS-NOVA"),"Nova",IF(OR(ISNUMBER(SEARCH("PRIMA ",B842)),ISNUMBER(SEARCH("CS-PRIMA",B842))),"Prima",IF(OR(ISNUMBER(SEARCH("Douceur",B842)),ISNUMBER(SEARCH("DOUCEUR",B842))),"Douceur",IF(OR(ISNUMBER(SEARCH("SANGO",B842)),ISNUMBER(SEARCH("CS-SANGO",B842))),"SANGO",IF(ISNUMBER(SEARCH("BLANDOUX",B842)),"Blandoux",IF(ISNUMBER(SEARCH("SHIWAMI",B842)),"Shiwame",IF(ISNUMBER(SEARCH("KELLOGG",B842)),"Kelloggs",IF(OR(ISNUMBER(SEARCH("TOBIGO",B842)),ISNUMBER(SEARCH("DWIST",B842))),"Tobigo",IF(OR(ISNUMBER(SEARCH("MARISOL",B842)),ISNUMBER(SEARCH("MARESOL",B842))),"Maresol",IF(OR(ISNUMBER(SEARCH("TAKIS",B842)),ISNUMBER(SEARCH("TAKYS",B842))),"TAKYS",IF(ISNUMBER(SEARCH("TAWIL",B842)),"Tawil",IF(ISNUMBER(SEARCH("FROMY",B842)),"Fromy",""))))))))))))))))))))))))</f>
        <v/>
      </c>
    </row>
    <row r="843" spans="1:3" ht="18" hidden="1" customHeight="1" x14ac:dyDescent="0.3">
      <c r="A843" s="3" t="str">
        <f>Products!A353</f>
        <v>ART01751</v>
      </c>
      <c r="B843" s="3" t="str">
        <f>Products!B353</f>
        <v>CADUM Shampoing 650ml Huile D'amande</v>
      </c>
      <c r="C843" s="3" t="str">
        <f>IF(OR(ISNUMBER(SEARCH("SELHAM",B843)),ISNUMBER(SEARCH("LHAFLA",B843)),ISNUMBER(SEARCH("ZINE",B843)),ISNUMBER(SEARCH("tiyay",B843)),ISNUMBER(SEARCH("alouns",B843)),ISNUMBER(SEARCH("lmhrat",B843))),"The Al Itkane",IF(AND(ISNUMBER(SEARCH("CALIN",B843)),ISNUMBER(SEARCH("RP",B843)),NOT(ISNUMBER(SEARCH("VP",B843)))),"Calin RP",IF(AND(ISNUMBER(SEARCH("CALIN",B843)),ISNUMBER(SEARCH("VP",B843))),"Calin VP",IF(AND(ISNUMBER(SEARCH("MIO",B843)),OR(ISNUMBER(SEARCH("Vaisselle",B843)),ISNUMBER(SEARCH("vaisselle",B843)))),"Mio Liquid Vaisselle",IF(AND(ISNUMBER(SEARCH("MIO",B843)),ISNUMBER(SEARCH("Javel",B843))),"Mio Javel",IF(AND(ISNUMBER(SEARCH("MIO",B843)),ISNUMBER(SEARCH("Matic",B843))),"Mio Matic",IF(AND(ISNUMBER(SEARCH("MIO",B843)),OR(ISNUMBER(SEARCH("Détérgent",B843)),ISNUMBER(SEARCH("Poudre",B843)),ISNUMBER(SEARCH("Semi Auto",B843)),ISNUMBER(SEARCH("1KG",B843)),ISNUMBER(SEARCH("500G",B843)),ISNUMBER(SEARCH("10KG",B843)),ISNUMBER(SEARCH("1.5K",B843)),ISNUMBER(SEARCH("215G",B843)),ISNUMBER(SEARCH("350G",B843)),ISNUMBER(SEARCH("90G",B843)),ISNUMBER(SEARCH("Gold",B843)),ISNUMBER(SEARCH("Citron",B843)),ISNUMBER(SEARCH("Rose",B843)),ISNUMBER(SEARCH("Lessive",B843))),NOT(OR(ISNUMBER(SEARCH("Vaisselle",B843)),ISNUMBER(SEARCH("Javel",B843)),ISNUMBER(SEARCH("Matic",B843)),ISNUMBER(SEARCH("Nettoyant",B843)),ISNUMBER(SEARCH("Pâte",B843)),ISNUMBER(SEARCH("Lave",B843)),ISNUMBER(SEARCH("Détartrant",B843))))),"Mio main (1k+500gr)",IF(AND(ISNUMBER(SEARCH("PAPILLON",B843)),OR(ISNUMBER(SEARCH("Papier",B843)),ISNUMBER(SEARCH("Hygiénique",B843)),ISNUMBER(SEARCH("HYGIÉNIQUE",B843))),NOT(OR(ISNUMBER(SEARCH("Lingette",B843)),ISNUMBER(SEARCH("Mouchoir",B843))))),"Papillon Papier",IF(OR(ISNUMBER(SEARCH("TAJ AL SAHAR",B843)),ISNUMBER(SEARCH("TAJ BLADI",B843)),ISNUMBER(SEARCH("TAJ BELADI",B843)),ISNUMBER(SEARCH("Tilal Assahra",B843)),ISNUMBER(SEARCH("Jawharat Asahra",B843))),"TAJ SAHARA",IF(AND(OR(ISNUMBER(SEARCH("AL ITKANE",B843)),ISNUMBER(SEARCH("ALITKANE",B843)),ISNUMBER(SEARCH("PRESTO",B843))),NOT(OR(ISNUMBER(SEARCH("Thé",B843)),ISNUMBER(SEARCH("THE ",B843)),ISNUMBER(SEARCH("thé",B843)),ISNUMBER(SEARCH("SELHAM",B843)),ISNUMBER(SEARCH("LHAFLA",B843)),ISNUMBER(SEARCH("ZINE",B843)),ISNUMBER(SEARCH("tiyay",B843)),ISNUMBER(SEARCH("alouns",B843)),ISNUMBER(SEARCH("lmhrat",B843))))),"Al Itkrans + Presto",IF(OR(ISNUMBER(SEARCH("DALAA",B843)),ISNUMBER(SEARCH("CS-DALAA",B843)),ISNUMBER(SEARCH("DALINA",B843))),"Dalaa VP / Baqqal / RP",IF(OR(LEFT(UPPER(B843),4)="MIA ",LEFT(UPPER(B843),6)="CS-MIA"),"Mia",IF(OR(LEFT(UPPER(B843),5)="NOVA ",LEFT(UPPER(B843),7)="CS-NOVA"),"Nova",IF(OR(ISNUMBER(SEARCH("PRIMA ",B843)),ISNUMBER(SEARCH("CS-PRIMA",B843))),"Prima",IF(OR(ISNUMBER(SEARCH("Douceur",B843)),ISNUMBER(SEARCH("DOUCEUR",B843))),"Douceur",IF(OR(ISNUMBER(SEARCH("SANGO",B843)),ISNUMBER(SEARCH("CS-SANGO",B843))),"SANGO",IF(ISNUMBER(SEARCH("BLANDOUX",B843)),"Blandoux",IF(ISNUMBER(SEARCH("SHIWAMI",B843)),"Shiwame",IF(ISNUMBER(SEARCH("KELLOGG",B843)),"Kelloggs",IF(OR(ISNUMBER(SEARCH("TOBIGO",B843)),ISNUMBER(SEARCH("DWIST",B843))),"Tobigo",IF(OR(ISNUMBER(SEARCH("MARISOL",B843)),ISNUMBER(SEARCH("MARESOL",B843))),"Maresol",IF(OR(ISNUMBER(SEARCH("TAKIS",B843)),ISNUMBER(SEARCH("TAKYS",B843))),"TAKYS",IF(ISNUMBER(SEARCH("TAWIL",B843)),"Tawil",IF(ISNUMBER(SEARCH("FROMY",B843)),"Fromy",""))))))))))))))))))))))))</f>
        <v/>
      </c>
    </row>
    <row r="844" spans="1:3" ht="18" hidden="1" customHeight="1" x14ac:dyDescent="0.3">
      <c r="A844" s="3" t="str">
        <f>Products!A354</f>
        <v>ART01696</v>
      </c>
      <c r="B844" s="3" t="str">
        <f>Products!B354</f>
        <v>JOYFUL CouchesTaille 4 38U</v>
      </c>
      <c r="C844" s="3" t="str">
        <f>IF(OR(ISNUMBER(SEARCH("SELHAM",B844)),ISNUMBER(SEARCH("LHAFLA",B844)),ISNUMBER(SEARCH("ZINE",B844)),ISNUMBER(SEARCH("tiyay",B844)),ISNUMBER(SEARCH("alouns",B844)),ISNUMBER(SEARCH("lmhrat",B844))),"The Al Itkane",IF(AND(ISNUMBER(SEARCH("CALIN",B844)),ISNUMBER(SEARCH("RP",B844)),NOT(ISNUMBER(SEARCH("VP",B844)))),"Calin RP",IF(AND(ISNUMBER(SEARCH("CALIN",B844)),ISNUMBER(SEARCH("VP",B844))),"Calin VP",IF(AND(ISNUMBER(SEARCH("MIO",B844)),OR(ISNUMBER(SEARCH("Vaisselle",B844)),ISNUMBER(SEARCH("vaisselle",B844)))),"Mio Liquid Vaisselle",IF(AND(ISNUMBER(SEARCH("MIO",B844)),ISNUMBER(SEARCH("Javel",B844))),"Mio Javel",IF(AND(ISNUMBER(SEARCH("MIO",B844)),ISNUMBER(SEARCH("Matic",B844))),"Mio Matic",IF(AND(ISNUMBER(SEARCH("MIO",B844)),OR(ISNUMBER(SEARCH("Détérgent",B844)),ISNUMBER(SEARCH("Poudre",B844)),ISNUMBER(SEARCH("Semi Auto",B844)),ISNUMBER(SEARCH("1KG",B844)),ISNUMBER(SEARCH("500G",B844)),ISNUMBER(SEARCH("10KG",B844)),ISNUMBER(SEARCH("1.5K",B844)),ISNUMBER(SEARCH("215G",B844)),ISNUMBER(SEARCH("350G",B844)),ISNUMBER(SEARCH("90G",B844)),ISNUMBER(SEARCH("Gold",B844)),ISNUMBER(SEARCH("Citron",B844)),ISNUMBER(SEARCH("Rose",B844)),ISNUMBER(SEARCH("Lessive",B844))),NOT(OR(ISNUMBER(SEARCH("Vaisselle",B844)),ISNUMBER(SEARCH("Javel",B844)),ISNUMBER(SEARCH("Matic",B844)),ISNUMBER(SEARCH("Nettoyant",B844)),ISNUMBER(SEARCH("Pâte",B844)),ISNUMBER(SEARCH("Lave",B844)),ISNUMBER(SEARCH("Détartrant",B844))))),"Mio main (1k+500gr)",IF(AND(ISNUMBER(SEARCH("PAPILLON",B844)),OR(ISNUMBER(SEARCH("Papier",B844)),ISNUMBER(SEARCH("Hygiénique",B844)),ISNUMBER(SEARCH("HYGIÉNIQUE",B844))),NOT(OR(ISNUMBER(SEARCH("Lingette",B844)),ISNUMBER(SEARCH("Mouchoir",B844))))),"Papillon Papier",IF(OR(ISNUMBER(SEARCH("TAJ AL SAHAR",B844)),ISNUMBER(SEARCH("TAJ BLADI",B844)),ISNUMBER(SEARCH("TAJ BELADI",B844)),ISNUMBER(SEARCH("Tilal Assahra",B844)),ISNUMBER(SEARCH("Jawharat Asahra",B844))),"TAJ SAHARA",IF(AND(OR(ISNUMBER(SEARCH("AL ITKANE",B844)),ISNUMBER(SEARCH("ALITKANE",B844)),ISNUMBER(SEARCH("PRESTO",B844))),NOT(OR(ISNUMBER(SEARCH("Thé",B844)),ISNUMBER(SEARCH("THE ",B844)),ISNUMBER(SEARCH("thé",B844)),ISNUMBER(SEARCH("SELHAM",B844)),ISNUMBER(SEARCH("LHAFLA",B844)),ISNUMBER(SEARCH("ZINE",B844)),ISNUMBER(SEARCH("tiyay",B844)),ISNUMBER(SEARCH("alouns",B844)),ISNUMBER(SEARCH("lmhrat",B844))))),"Al Itkrans + Presto",IF(OR(ISNUMBER(SEARCH("DALAA",B844)),ISNUMBER(SEARCH("CS-DALAA",B844)),ISNUMBER(SEARCH("DALINA",B844))),"Dalaa VP / Baqqal / RP",IF(OR(LEFT(UPPER(B844),4)="MIA ",LEFT(UPPER(B844),6)="CS-MIA"),"Mia",IF(OR(LEFT(UPPER(B844),5)="NOVA ",LEFT(UPPER(B844),7)="CS-NOVA"),"Nova",IF(OR(ISNUMBER(SEARCH("PRIMA ",B844)),ISNUMBER(SEARCH("CS-PRIMA",B844))),"Prima",IF(OR(ISNUMBER(SEARCH("Douceur",B844)),ISNUMBER(SEARCH("DOUCEUR",B844))),"Douceur",IF(OR(ISNUMBER(SEARCH("SANGO",B844)),ISNUMBER(SEARCH("CS-SANGO",B844))),"SANGO",IF(ISNUMBER(SEARCH("BLANDOUX",B844)),"Blandoux",IF(ISNUMBER(SEARCH("SHIWAMI",B844)),"Shiwame",IF(ISNUMBER(SEARCH("KELLOGG",B844)),"Kelloggs",IF(OR(ISNUMBER(SEARCH("TOBIGO",B844)),ISNUMBER(SEARCH("DWIST",B844))),"Tobigo",IF(OR(ISNUMBER(SEARCH("MARISOL",B844)),ISNUMBER(SEARCH("MARESOL",B844))),"Maresol",IF(OR(ISNUMBER(SEARCH("TAKIS",B844)),ISNUMBER(SEARCH("TAKYS",B844))),"TAKYS",IF(ISNUMBER(SEARCH("TAWIL",B844)),"Tawil",IF(ISNUMBER(SEARCH("FROMY",B844)),"Fromy",""))))))))))))))))))))))))</f>
        <v/>
      </c>
    </row>
    <row r="845" spans="1:3" ht="18" hidden="1" customHeight="1" x14ac:dyDescent="0.3">
      <c r="A845" s="3" t="str">
        <f>Products!A355</f>
        <v>ART01693</v>
      </c>
      <c r="B845" s="3" t="str">
        <f>Products!B355</f>
        <v>HOLDER Couche Culottes Medium 10U</v>
      </c>
      <c r="C845" s="3" t="str">
        <f>IF(OR(ISNUMBER(SEARCH("SELHAM",B845)),ISNUMBER(SEARCH("LHAFLA",B845)),ISNUMBER(SEARCH("ZINE",B845)),ISNUMBER(SEARCH("tiyay",B845)),ISNUMBER(SEARCH("alouns",B845)),ISNUMBER(SEARCH("lmhrat",B845))),"The Al Itkane",IF(AND(ISNUMBER(SEARCH("CALIN",B845)),ISNUMBER(SEARCH("RP",B845)),NOT(ISNUMBER(SEARCH("VP",B845)))),"Calin RP",IF(AND(ISNUMBER(SEARCH("CALIN",B845)),ISNUMBER(SEARCH("VP",B845))),"Calin VP",IF(AND(ISNUMBER(SEARCH("MIO",B845)),OR(ISNUMBER(SEARCH("Vaisselle",B845)),ISNUMBER(SEARCH("vaisselle",B845)))),"Mio Liquid Vaisselle",IF(AND(ISNUMBER(SEARCH("MIO",B845)),ISNUMBER(SEARCH("Javel",B845))),"Mio Javel",IF(AND(ISNUMBER(SEARCH("MIO",B845)),ISNUMBER(SEARCH("Matic",B845))),"Mio Matic",IF(AND(ISNUMBER(SEARCH("MIO",B845)),OR(ISNUMBER(SEARCH("Détérgent",B845)),ISNUMBER(SEARCH("Poudre",B845)),ISNUMBER(SEARCH("Semi Auto",B845)),ISNUMBER(SEARCH("1KG",B845)),ISNUMBER(SEARCH("500G",B845)),ISNUMBER(SEARCH("10KG",B845)),ISNUMBER(SEARCH("1.5K",B845)),ISNUMBER(SEARCH("215G",B845)),ISNUMBER(SEARCH("350G",B845)),ISNUMBER(SEARCH("90G",B845)),ISNUMBER(SEARCH("Gold",B845)),ISNUMBER(SEARCH("Citron",B845)),ISNUMBER(SEARCH("Rose",B845)),ISNUMBER(SEARCH("Lessive",B845))),NOT(OR(ISNUMBER(SEARCH("Vaisselle",B845)),ISNUMBER(SEARCH("Javel",B845)),ISNUMBER(SEARCH("Matic",B845)),ISNUMBER(SEARCH("Nettoyant",B845)),ISNUMBER(SEARCH("Pâte",B845)),ISNUMBER(SEARCH("Lave",B845)),ISNUMBER(SEARCH("Détartrant",B845))))),"Mio main (1k+500gr)",IF(AND(ISNUMBER(SEARCH("PAPILLON",B845)),OR(ISNUMBER(SEARCH("Papier",B845)),ISNUMBER(SEARCH("Hygiénique",B845)),ISNUMBER(SEARCH("HYGIÉNIQUE",B845))),NOT(OR(ISNUMBER(SEARCH("Lingette",B845)),ISNUMBER(SEARCH("Mouchoir",B845))))),"Papillon Papier",IF(OR(ISNUMBER(SEARCH("TAJ AL SAHAR",B845)),ISNUMBER(SEARCH("TAJ BLADI",B845)),ISNUMBER(SEARCH("TAJ BELADI",B845)),ISNUMBER(SEARCH("Tilal Assahra",B845)),ISNUMBER(SEARCH("Jawharat Asahra",B845))),"TAJ SAHARA",IF(AND(OR(ISNUMBER(SEARCH("AL ITKANE",B845)),ISNUMBER(SEARCH("ALITKANE",B845)),ISNUMBER(SEARCH("PRESTO",B845))),NOT(OR(ISNUMBER(SEARCH("Thé",B845)),ISNUMBER(SEARCH("THE ",B845)),ISNUMBER(SEARCH("thé",B845)),ISNUMBER(SEARCH("SELHAM",B845)),ISNUMBER(SEARCH("LHAFLA",B845)),ISNUMBER(SEARCH("ZINE",B845)),ISNUMBER(SEARCH("tiyay",B845)),ISNUMBER(SEARCH("alouns",B845)),ISNUMBER(SEARCH("lmhrat",B845))))),"Al Itkrans + Presto",IF(OR(ISNUMBER(SEARCH("DALAA",B845)),ISNUMBER(SEARCH("CS-DALAA",B845)),ISNUMBER(SEARCH("DALINA",B845))),"Dalaa VP / Baqqal / RP",IF(OR(LEFT(UPPER(B845),4)="MIA ",LEFT(UPPER(B845),6)="CS-MIA"),"Mia",IF(OR(LEFT(UPPER(B845),5)="NOVA ",LEFT(UPPER(B845),7)="CS-NOVA"),"Nova",IF(OR(ISNUMBER(SEARCH("PRIMA ",B845)),ISNUMBER(SEARCH("CS-PRIMA",B845))),"Prima",IF(OR(ISNUMBER(SEARCH("Douceur",B845)),ISNUMBER(SEARCH("DOUCEUR",B845))),"Douceur",IF(OR(ISNUMBER(SEARCH("SANGO",B845)),ISNUMBER(SEARCH("CS-SANGO",B845))),"SANGO",IF(ISNUMBER(SEARCH("BLANDOUX",B845)),"Blandoux",IF(ISNUMBER(SEARCH("SHIWAMI",B845)),"Shiwame",IF(ISNUMBER(SEARCH("KELLOGG",B845)),"Kelloggs",IF(OR(ISNUMBER(SEARCH("TOBIGO",B845)),ISNUMBER(SEARCH("DWIST",B845))),"Tobigo",IF(OR(ISNUMBER(SEARCH("MARISOL",B845)),ISNUMBER(SEARCH("MARESOL",B845))),"Maresol",IF(OR(ISNUMBER(SEARCH("TAKIS",B845)),ISNUMBER(SEARCH("TAKYS",B845))),"TAKYS",IF(ISNUMBER(SEARCH("TAWIL",B845)),"Tawil",IF(ISNUMBER(SEARCH("FROMY",B845)),"Fromy",""))))))))))))))))))))))))</f>
        <v/>
      </c>
    </row>
    <row r="846" spans="1:3" ht="18" hidden="1" customHeight="1" x14ac:dyDescent="0.3">
      <c r="A846" s="3" t="str">
        <f>Products!A356</f>
        <v>ART01692</v>
      </c>
      <c r="B846" s="3" t="str">
        <f>Products!B356</f>
        <v>HOLDER Couche Culottes Large 10U</v>
      </c>
      <c r="C846" s="3" t="str">
        <f>IF(OR(ISNUMBER(SEARCH("SELHAM",B846)),ISNUMBER(SEARCH("LHAFLA",B846)),ISNUMBER(SEARCH("ZINE",B846)),ISNUMBER(SEARCH("tiyay",B846)),ISNUMBER(SEARCH("alouns",B846)),ISNUMBER(SEARCH("lmhrat",B846))),"The Al Itkane",IF(AND(ISNUMBER(SEARCH("CALIN",B846)),ISNUMBER(SEARCH("RP",B846)),NOT(ISNUMBER(SEARCH("VP",B846)))),"Calin RP",IF(AND(ISNUMBER(SEARCH("CALIN",B846)),ISNUMBER(SEARCH("VP",B846))),"Calin VP",IF(AND(ISNUMBER(SEARCH("MIO",B846)),OR(ISNUMBER(SEARCH("Vaisselle",B846)),ISNUMBER(SEARCH("vaisselle",B846)))),"Mio Liquid Vaisselle",IF(AND(ISNUMBER(SEARCH("MIO",B846)),ISNUMBER(SEARCH("Javel",B846))),"Mio Javel",IF(AND(ISNUMBER(SEARCH("MIO",B846)),ISNUMBER(SEARCH("Matic",B846))),"Mio Matic",IF(AND(ISNUMBER(SEARCH("MIO",B846)),OR(ISNUMBER(SEARCH("Détérgent",B846)),ISNUMBER(SEARCH("Poudre",B846)),ISNUMBER(SEARCH("Semi Auto",B846)),ISNUMBER(SEARCH("1KG",B846)),ISNUMBER(SEARCH("500G",B846)),ISNUMBER(SEARCH("10KG",B846)),ISNUMBER(SEARCH("1.5K",B846)),ISNUMBER(SEARCH("215G",B846)),ISNUMBER(SEARCH("350G",B846)),ISNUMBER(SEARCH("90G",B846)),ISNUMBER(SEARCH("Gold",B846)),ISNUMBER(SEARCH("Citron",B846)),ISNUMBER(SEARCH("Rose",B846)),ISNUMBER(SEARCH("Lessive",B846))),NOT(OR(ISNUMBER(SEARCH("Vaisselle",B846)),ISNUMBER(SEARCH("Javel",B846)),ISNUMBER(SEARCH("Matic",B846)),ISNUMBER(SEARCH("Nettoyant",B846)),ISNUMBER(SEARCH("Pâte",B846)),ISNUMBER(SEARCH("Lave",B846)),ISNUMBER(SEARCH("Détartrant",B846))))),"Mio main (1k+500gr)",IF(AND(ISNUMBER(SEARCH("PAPILLON",B846)),OR(ISNUMBER(SEARCH("Papier",B846)),ISNUMBER(SEARCH("Hygiénique",B846)),ISNUMBER(SEARCH("HYGIÉNIQUE",B846))),NOT(OR(ISNUMBER(SEARCH("Lingette",B846)),ISNUMBER(SEARCH("Mouchoir",B846))))),"Papillon Papier",IF(OR(ISNUMBER(SEARCH("TAJ AL SAHAR",B846)),ISNUMBER(SEARCH("TAJ BLADI",B846)),ISNUMBER(SEARCH("TAJ BELADI",B846)),ISNUMBER(SEARCH("Tilal Assahra",B846)),ISNUMBER(SEARCH("Jawharat Asahra",B846))),"TAJ SAHARA",IF(AND(OR(ISNUMBER(SEARCH("AL ITKANE",B846)),ISNUMBER(SEARCH("ALITKANE",B846)),ISNUMBER(SEARCH("PRESTO",B846))),NOT(OR(ISNUMBER(SEARCH("Thé",B846)),ISNUMBER(SEARCH("THE ",B846)),ISNUMBER(SEARCH("thé",B846)),ISNUMBER(SEARCH("SELHAM",B846)),ISNUMBER(SEARCH("LHAFLA",B846)),ISNUMBER(SEARCH("ZINE",B846)),ISNUMBER(SEARCH("tiyay",B846)),ISNUMBER(SEARCH("alouns",B846)),ISNUMBER(SEARCH("lmhrat",B846))))),"Al Itkrans + Presto",IF(OR(ISNUMBER(SEARCH("DALAA",B846)),ISNUMBER(SEARCH("CS-DALAA",B846)),ISNUMBER(SEARCH("DALINA",B846))),"Dalaa VP / Baqqal / RP",IF(OR(LEFT(UPPER(B846),4)="MIA ",LEFT(UPPER(B846),6)="CS-MIA"),"Mia",IF(OR(LEFT(UPPER(B846),5)="NOVA ",LEFT(UPPER(B846),7)="CS-NOVA"),"Nova",IF(OR(ISNUMBER(SEARCH("PRIMA ",B846)),ISNUMBER(SEARCH("CS-PRIMA",B846))),"Prima",IF(OR(ISNUMBER(SEARCH("Douceur",B846)),ISNUMBER(SEARCH("DOUCEUR",B846))),"Douceur",IF(OR(ISNUMBER(SEARCH("SANGO",B846)),ISNUMBER(SEARCH("CS-SANGO",B846))),"SANGO",IF(ISNUMBER(SEARCH("BLANDOUX",B846)),"Blandoux",IF(ISNUMBER(SEARCH("SHIWAMI",B846)),"Shiwame",IF(ISNUMBER(SEARCH("KELLOGG",B846)),"Kelloggs",IF(OR(ISNUMBER(SEARCH("TOBIGO",B846)),ISNUMBER(SEARCH("DWIST",B846))),"Tobigo",IF(OR(ISNUMBER(SEARCH("MARISOL",B846)),ISNUMBER(SEARCH("MARESOL",B846))),"Maresol",IF(OR(ISNUMBER(SEARCH("TAKIS",B846)),ISNUMBER(SEARCH("TAKYS",B846))),"TAKYS",IF(ISNUMBER(SEARCH("TAWIL",B846)),"Tawil",IF(ISNUMBER(SEARCH("FROMY",B846)),"Fromy",""))))))))))))))))))))))))</f>
        <v/>
      </c>
    </row>
    <row r="847" spans="1:3" ht="18" hidden="1" customHeight="1" x14ac:dyDescent="0.3">
      <c r="A847" s="3" t="str">
        <f>Products!A357</f>
        <v>ART01704</v>
      </c>
      <c r="B847" s="3" t="str">
        <f>Products!B357</f>
        <v>TRIA Étoiles 10KG</v>
      </c>
      <c r="C847" s="3" t="str">
        <f>IF(OR(ISNUMBER(SEARCH("SELHAM",B847)),ISNUMBER(SEARCH("LHAFLA",B847)),ISNUMBER(SEARCH("ZINE",B847)),ISNUMBER(SEARCH("tiyay",B847)),ISNUMBER(SEARCH("alouns",B847)),ISNUMBER(SEARCH("lmhrat",B847))),"The Al Itkane",IF(AND(ISNUMBER(SEARCH("CALIN",B847)),ISNUMBER(SEARCH("RP",B847)),NOT(ISNUMBER(SEARCH("VP",B847)))),"Calin RP",IF(AND(ISNUMBER(SEARCH("CALIN",B847)),ISNUMBER(SEARCH("VP",B847))),"Calin VP",IF(AND(ISNUMBER(SEARCH("MIO",B847)),OR(ISNUMBER(SEARCH("Vaisselle",B847)),ISNUMBER(SEARCH("vaisselle",B847)))),"Mio Liquid Vaisselle",IF(AND(ISNUMBER(SEARCH("MIO",B847)),ISNUMBER(SEARCH("Javel",B847))),"Mio Javel",IF(AND(ISNUMBER(SEARCH("MIO",B847)),ISNUMBER(SEARCH("Matic",B847))),"Mio Matic",IF(AND(ISNUMBER(SEARCH("MIO",B847)),OR(ISNUMBER(SEARCH("Détérgent",B847)),ISNUMBER(SEARCH("Poudre",B847)),ISNUMBER(SEARCH("Semi Auto",B847)),ISNUMBER(SEARCH("1KG",B847)),ISNUMBER(SEARCH("500G",B847)),ISNUMBER(SEARCH("10KG",B847)),ISNUMBER(SEARCH("1.5K",B847)),ISNUMBER(SEARCH("215G",B847)),ISNUMBER(SEARCH("350G",B847)),ISNUMBER(SEARCH("90G",B847)),ISNUMBER(SEARCH("Gold",B847)),ISNUMBER(SEARCH("Citron",B847)),ISNUMBER(SEARCH("Rose",B847)),ISNUMBER(SEARCH("Lessive",B847))),NOT(OR(ISNUMBER(SEARCH("Vaisselle",B847)),ISNUMBER(SEARCH("Javel",B847)),ISNUMBER(SEARCH("Matic",B847)),ISNUMBER(SEARCH("Nettoyant",B847)),ISNUMBER(SEARCH("Pâte",B847)),ISNUMBER(SEARCH("Lave",B847)),ISNUMBER(SEARCH("Détartrant",B847))))),"Mio main (1k+500gr)",IF(AND(ISNUMBER(SEARCH("PAPILLON",B847)),OR(ISNUMBER(SEARCH("Papier",B847)),ISNUMBER(SEARCH("Hygiénique",B847)),ISNUMBER(SEARCH("HYGIÉNIQUE",B847))),NOT(OR(ISNUMBER(SEARCH("Lingette",B847)),ISNUMBER(SEARCH("Mouchoir",B847))))),"Papillon Papier",IF(OR(ISNUMBER(SEARCH("TAJ AL SAHAR",B847)),ISNUMBER(SEARCH("TAJ BLADI",B847)),ISNUMBER(SEARCH("TAJ BELADI",B847)),ISNUMBER(SEARCH("Tilal Assahra",B847)),ISNUMBER(SEARCH("Jawharat Asahra",B847))),"TAJ SAHARA",IF(AND(OR(ISNUMBER(SEARCH("AL ITKANE",B847)),ISNUMBER(SEARCH("ALITKANE",B847)),ISNUMBER(SEARCH("PRESTO",B847))),NOT(OR(ISNUMBER(SEARCH("Thé",B847)),ISNUMBER(SEARCH("THE ",B847)),ISNUMBER(SEARCH("thé",B847)),ISNUMBER(SEARCH("SELHAM",B847)),ISNUMBER(SEARCH("LHAFLA",B847)),ISNUMBER(SEARCH("ZINE",B847)),ISNUMBER(SEARCH("tiyay",B847)),ISNUMBER(SEARCH("alouns",B847)),ISNUMBER(SEARCH("lmhrat",B847))))),"Al Itkrans + Presto",IF(OR(ISNUMBER(SEARCH("DALAA",B847)),ISNUMBER(SEARCH("CS-DALAA",B847)),ISNUMBER(SEARCH("DALINA",B847))),"Dalaa VP / Baqqal / RP",IF(OR(LEFT(UPPER(B847),4)="MIA ",LEFT(UPPER(B847),6)="CS-MIA"),"Mia",IF(OR(LEFT(UPPER(B847),5)="NOVA ",LEFT(UPPER(B847),7)="CS-NOVA"),"Nova",IF(OR(ISNUMBER(SEARCH("PRIMA ",B847)),ISNUMBER(SEARCH("CS-PRIMA",B847))),"Prima",IF(OR(ISNUMBER(SEARCH("Douceur",B847)),ISNUMBER(SEARCH("DOUCEUR",B847))),"Douceur",IF(OR(ISNUMBER(SEARCH("SANGO",B847)),ISNUMBER(SEARCH("CS-SANGO",B847))),"SANGO",IF(ISNUMBER(SEARCH("BLANDOUX",B847)),"Blandoux",IF(ISNUMBER(SEARCH("SHIWAMI",B847)),"Shiwame",IF(ISNUMBER(SEARCH("KELLOGG",B847)),"Kelloggs",IF(OR(ISNUMBER(SEARCH("TOBIGO",B847)),ISNUMBER(SEARCH("DWIST",B847))),"Tobigo",IF(OR(ISNUMBER(SEARCH("MARISOL",B847)),ISNUMBER(SEARCH("MARESOL",B847))),"Maresol",IF(OR(ISNUMBER(SEARCH("TAKIS",B847)),ISNUMBER(SEARCH("TAKYS",B847))),"TAKYS",IF(ISNUMBER(SEARCH("TAWIL",B847)),"Tawil",IF(ISNUMBER(SEARCH("FROMY",B847)),"Fromy",""))))))))))))))))))))))))</f>
        <v/>
      </c>
    </row>
    <row r="848" spans="1:3" ht="18" hidden="1" customHeight="1" x14ac:dyDescent="0.3">
      <c r="A848" s="3" t="str">
        <f>Products!A358</f>
        <v>ART01710</v>
      </c>
      <c r="B848" s="3" t="str">
        <f>Products!B358</f>
        <v>TRIA Couscous Fin 10KG</v>
      </c>
      <c r="C848" s="3" t="str">
        <f>IF(OR(ISNUMBER(SEARCH("SELHAM",B848)),ISNUMBER(SEARCH("LHAFLA",B848)),ISNUMBER(SEARCH("ZINE",B848)),ISNUMBER(SEARCH("tiyay",B848)),ISNUMBER(SEARCH("alouns",B848)),ISNUMBER(SEARCH("lmhrat",B848))),"The Al Itkane",IF(AND(ISNUMBER(SEARCH("CALIN",B848)),ISNUMBER(SEARCH("RP",B848)),NOT(ISNUMBER(SEARCH("VP",B848)))),"Calin RP",IF(AND(ISNUMBER(SEARCH("CALIN",B848)),ISNUMBER(SEARCH("VP",B848))),"Calin VP",IF(AND(ISNUMBER(SEARCH("MIO",B848)),OR(ISNUMBER(SEARCH("Vaisselle",B848)),ISNUMBER(SEARCH("vaisselle",B848)))),"Mio Liquid Vaisselle",IF(AND(ISNUMBER(SEARCH("MIO",B848)),ISNUMBER(SEARCH("Javel",B848))),"Mio Javel",IF(AND(ISNUMBER(SEARCH("MIO",B848)),ISNUMBER(SEARCH("Matic",B848))),"Mio Matic",IF(AND(ISNUMBER(SEARCH("MIO",B848)),OR(ISNUMBER(SEARCH("Détérgent",B848)),ISNUMBER(SEARCH("Poudre",B848)),ISNUMBER(SEARCH("Semi Auto",B848)),ISNUMBER(SEARCH("1KG",B848)),ISNUMBER(SEARCH("500G",B848)),ISNUMBER(SEARCH("10KG",B848)),ISNUMBER(SEARCH("1.5K",B848)),ISNUMBER(SEARCH("215G",B848)),ISNUMBER(SEARCH("350G",B848)),ISNUMBER(SEARCH("90G",B848)),ISNUMBER(SEARCH("Gold",B848)),ISNUMBER(SEARCH("Citron",B848)),ISNUMBER(SEARCH("Rose",B848)),ISNUMBER(SEARCH("Lessive",B848))),NOT(OR(ISNUMBER(SEARCH("Vaisselle",B848)),ISNUMBER(SEARCH("Javel",B848)),ISNUMBER(SEARCH("Matic",B848)),ISNUMBER(SEARCH("Nettoyant",B848)),ISNUMBER(SEARCH("Pâte",B848)),ISNUMBER(SEARCH("Lave",B848)),ISNUMBER(SEARCH("Détartrant",B848))))),"Mio main (1k+500gr)",IF(AND(ISNUMBER(SEARCH("PAPILLON",B848)),OR(ISNUMBER(SEARCH("Papier",B848)),ISNUMBER(SEARCH("Hygiénique",B848)),ISNUMBER(SEARCH("HYGIÉNIQUE",B848))),NOT(OR(ISNUMBER(SEARCH("Lingette",B848)),ISNUMBER(SEARCH("Mouchoir",B848))))),"Papillon Papier",IF(OR(ISNUMBER(SEARCH("TAJ AL SAHAR",B848)),ISNUMBER(SEARCH("TAJ BLADI",B848)),ISNUMBER(SEARCH("TAJ BELADI",B848)),ISNUMBER(SEARCH("Tilal Assahra",B848)),ISNUMBER(SEARCH("Jawharat Asahra",B848))),"TAJ SAHARA",IF(AND(OR(ISNUMBER(SEARCH("AL ITKANE",B848)),ISNUMBER(SEARCH("ALITKANE",B848)),ISNUMBER(SEARCH("PRESTO",B848))),NOT(OR(ISNUMBER(SEARCH("Thé",B848)),ISNUMBER(SEARCH("THE ",B848)),ISNUMBER(SEARCH("thé",B848)),ISNUMBER(SEARCH("SELHAM",B848)),ISNUMBER(SEARCH("LHAFLA",B848)),ISNUMBER(SEARCH("ZINE",B848)),ISNUMBER(SEARCH("tiyay",B848)),ISNUMBER(SEARCH("alouns",B848)),ISNUMBER(SEARCH("lmhrat",B848))))),"Al Itkrans + Presto",IF(OR(ISNUMBER(SEARCH("DALAA",B848)),ISNUMBER(SEARCH("CS-DALAA",B848)),ISNUMBER(SEARCH("DALINA",B848))),"Dalaa VP / Baqqal / RP",IF(OR(LEFT(UPPER(B848),4)="MIA ",LEFT(UPPER(B848),6)="CS-MIA"),"Mia",IF(OR(LEFT(UPPER(B848),5)="NOVA ",LEFT(UPPER(B848),7)="CS-NOVA"),"Nova",IF(OR(ISNUMBER(SEARCH("PRIMA ",B848)),ISNUMBER(SEARCH("CS-PRIMA",B848))),"Prima",IF(OR(ISNUMBER(SEARCH("Douceur",B848)),ISNUMBER(SEARCH("DOUCEUR",B848))),"Douceur",IF(OR(ISNUMBER(SEARCH("SANGO",B848)),ISNUMBER(SEARCH("CS-SANGO",B848))),"SANGO",IF(ISNUMBER(SEARCH("BLANDOUX",B848)),"Blandoux",IF(ISNUMBER(SEARCH("SHIWAMI",B848)),"Shiwame",IF(ISNUMBER(SEARCH("KELLOGG",B848)),"Kelloggs",IF(OR(ISNUMBER(SEARCH("TOBIGO",B848)),ISNUMBER(SEARCH("DWIST",B848))),"Tobigo",IF(OR(ISNUMBER(SEARCH("MARISOL",B848)),ISNUMBER(SEARCH("MARESOL",B848))),"Maresol",IF(OR(ISNUMBER(SEARCH("TAKIS",B848)),ISNUMBER(SEARCH("TAKYS",B848))),"TAKYS",IF(ISNUMBER(SEARCH("TAWIL",B848)),"Tawil",IF(ISNUMBER(SEARCH("FROMY",B848)),"Fromy",""))))))))))))))))))))))))</f>
        <v/>
      </c>
    </row>
    <row r="849" spans="1:3" ht="18" hidden="1" customHeight="1" x14ac:dyDescent="0.3">
      <c r="A849" s="3" t="str">
        <f>Products!A359</f>
        <v>ART01713</v>
      </c>
      <c r="B849" s="3" t="str">
        <f>Products!B359</f>
        <v>AL AARCHE VERVEINE 1.4G</v>
      </c>
      <c r="C849" s="3" t="str">
        <f>IF(OR(ISNUMBER(SEARCH("SELHAM",B849)),ISNUMBER(SEARCH("LHAFLA",B849)),ISNUMBER(SEARCH("ZINE",B849)),ISNUMBER(SEARCH("tiyay",B849)),ISNUMBER(SEARCH("alouns",B849)),ISNUMBER(SEARCH("lmhrat",B849))),"The Al Itkane",IF(AND(ISNUMBER(SEARCH("CALIN",B849)),ISNUMBER(SEARCH("RP",B849)),NOT(ISNUMBER(SEARCH("VP",B849)))),"Calin RP",IF(AND(ISNUMBER(SEARCH("CALIN",B849)),ISNUMBER(SEARCH("VP",B849))),"Calin VP",IF(AND(ISNUMBER(SEARCH("MIO",B849)),OR(ISNUMBER(SEARCH("Vaisselle",B849)),ISNUMBER(SEARCH("vaisselle",B849)))),"Mio Liquid Vaisselle",IF(AND(ISNUMBER(SEARCH("MIO",B849)),ISNUMBER(SEARCH("Javel",B849))),"Mio Javel",IF(AND(ISNUMBER(SEARCH("MIO",B849)),ISNUMBER(SEARCH("Matic",B849))),"Mio Matic",IF(AND(ISNUMBER(SEARCH("MIO",B849)),OR(ISNUMBER(SEARCH("Détérgent",B849)),ISNUMBER(SEARCH("Poudre",B849)),ISNUMBER(SEARCH("Semi Auto",B849)),ISNUMBER(SEARCH("1KG",B849)),ISNUMBER(SEARCH("500G",B849)),ISNUMBER(SEARCH("10KG",B849)),ISNUMBER(SEARCH("1.5K",B849)),ISNUMBER(SEARCH("215G",B849)),ISNUMBER(SEARCH("350G",B849)),ISNUMBER(SEARCH("90G",B849)),ISNUMBER(SEARCH("Gold",B849)),ISNUMBER(SEARCH("Citron",B849)),ISNUMBER(SEARCH("Rose",B849)),ISNUMBER(SEARCH("Lessive",B849))),NOT(OR(ISNUMBER(SEARCH("Vaisselle",B849)),ISNUMBER(SEARCH("Javel",B849)),ISNUMBER(SEARCH("Matic",B849)),ISNUMBER(SEARCH("Nettoyant",B849)),ISNUMBER(SEARCH("Pâte",B849)),ISNUMBER(SEARCH("Lave",B849)),ISNUMBER(SEARCH("Détartrant",B849))))),"Mio main (1k+500gr)",IF(AND(ISNUMBER(SEARCH("PAPILLON",B849)),OR(ISNUMBER(SEARCH("Papier",B849)),ISNUMBER(SEARCH("Hygiénique",B849)),ISNUMBER(SEARCH("HYGIÉNIQUE",B849))),NOT(OR(ISNUMBER(SEARCH("Lingette",B849)),ISNUMBER(SEARCH("Mouchoir",B849))))),"Papillon Papier",IF(OR(ISNUMBER(SEARCH("TAJ AL SAHAR",B849)),ISNUMBER(SEARCH("TAJ BLADI",B849)),ISNUMBER(SEARCH("TAJ BELADI",B849)),ISNUMBER(SEARCH("Tilal Assahra",B849)),ISNUMBER(SEARCH("Jawharat Asahra",B849))),"TAJ SAHARA",IF(AND(OR(ISNUMBER(SEARCH("AL ITKANE",B849)),ISNUMBER(SEARCH("ALITKANE",B849)),ISNUMBER(SEARCH("PRESTO",B849))),NOT(OR(ISNUMBER(SEARCH("Thé",B849)),ISNUMBER(SEARCH("THE ",B849)),ISNUMBER(SEARCH("thé",B849)),ISNUMBER(SEARCH("SELHAM",B849)),ISNUMBER(SEARCH("LHAFLA",B849)),ISNUMBER(SEARCH("ZINE",B849)),ISNUMBER(SEARCH("tiyay",B849)),ISNUMBER(SEARCH("alouns",B849)),ISNUMBER(SEARCH("lmhrat",B849))))),"Al Itkrans + Presto",IF(OR(ISNUMBER(SEARCH("DALAA",B849)),ISNUMBER(SEARCH("CS-DALAA",B849)),ISNUMBER(SEARCH("DALINA",B849))),"Dalaa VP / Baqqal / RP",IF(OR(LEFT(UPPER(B849),4)="MIA ",LEFT(UPPER(B849),6)="CS-MIA"),"Mia",IF(OR(LEFT(UPPER(B849),5)="NOVA ",LEFT(UPPER(B849),7)="CS-NOVA"),"Nova",IF(OR(ISNUMBER(SEARCH("PRIMA ",B849)),ISNUMBER(SEARCH("CS-PRIMA",B849))),"Prima",IF(OR(ISNUMBER(SEARCH("Douceur",B849)),ISNUMBER(SEARCH("DOUCEUR",B849))),"Douceur",IF(OR(ISNUMBER(SEARCH("SANGO",B849)),ISNUMBER(SEARCH("CS-SANGO",B849))),"SANGO",IF(ISNUMBER(SEARCH("BLANDOUX",B849)),"Blandoux",IF(ISNUMBER(SEARCH("SHIWAMI",B849)),"Shiwame",IF(ISNUMBER(SEARCH("KELLOGG",B849)),"Kelloggs",IF(OR(ISNUMBER(SEARCH("TOBIGO",B849)),ISNUMBER(SEARCH("DWIST",B849))),"Tobigo",IF(OR(ISNUMBER(SEARCH("MARISOL",B849)),ISNUMBER(SEARCH("MARESOL",B849))),"Maresol",IF(OR(ISNUMBER(SEARCH("TAKIS",B849)),ISNUMBER(SEARCH("TAKYS",B849))),"TAKYS",IF(ISNUMBER(SEARCH("TAWIL",B849)),"Tawil",IF(ISNUMBER(SEARCH("FROMY",B849)),"Fromy",""))))))))))))))))))))))))</f>
        <v/>
      </c>
    </row>
    <row r="850" spans="1:3" ht="18" hidden="1" customHeight="1" x14ac:dyDescent="0.3">
      <c r="A850" s="3" t="str">
        <f>Products!A360</f>
        <v>ART01698</v>
      </c>
      <c r="B850" s="3" t="str">
        <f>Products!B360</f>
        <v>HOLDER Couches Adultes Large 10U</v>
      </c>
      <c r="C850" s="3" t="str">
        <f>IF(OR(ISNUMBER(SEARCH("SELHAM",B850)),ISNUMBER(SEARCH("LHAFLA",B850)),ISNUMBER(SEARCH("ZINE",B850)),ISNUMBER(SEARCH("tiyay",B850)),ISNUMBER(SEARCH("alouns",B850)),ISNUMBER(SEARCH("lmhrat",B850))),"The Al Itkane",IF(AND(ISNUMBER(SEARCH("CALIN",B850)),ISNUMBER(SEARCH("RP",B850)),NOT(ISNUMBER(SEARCH("VP",B850)))),"Calin RP",IF(AND(ISNUMBER(SEARCH("CALIN",B850)),ISNUMBER(SEARCH("VP",B850))),"Calin VP",IF(AND(ISNUMBER(SEARCH("MIO",B850)),OR(ISNUMBER(SEARCH("Vaisselle",B850)),ISNUMBER(SEARCH("vaisselle",B850)))),"Mio Liquid Vaisselle",IF(AND(ISNUMBER(SEARCH("MIO",B850)),ISNUMBER(SEARCH("Javel",B850))),"Mio Javel",IF(AND(ISNUMBER(SEARCH("MIO",B850)),ISNUMBER(SEARCH("Matic",B850))),"Mio Matic",IF(AND(ISNUMBER(SEARCH("MIO",B850)),OR(ISNUMBER(SEARCH("Détérgent",B850)),ISNUMBER(SEARCH("Poudre",B850)),ISNUMBER(SEARCH("Semi Auto",B850)),ISNUMBER(SEARCH("1KG",B850)),ISNUMBER(SEARCH("500G",B850)),ISNUMBER(SEARCH("10KG",B850)),ISNUMBER(SEARCH("1.5K",B850)),ISNUMBER(SEARCH("215G",B850)),ISNUMBER(SEARCH("350G",B850)),ISNUMBER(SEARCH("90G",B850)),ISNUMBER(SEARCH("Gold",B850)),ISNUMBER(SEARCH("Citron",B850)),ISNUMBER(SEARCH("Rose",B850)),ISNUMBER(SEARCH("Lessive",B850))),NOT(OR(ISNUMBER(SEARCH("Vaisselle",B850)),ISNUMBER(SEARCH("Javel",B850)),ISNUMBER(SEARCH("Matic",B850)),ISNUMBER(SEARCH("Nettoyant",B850)),ISNUMBER(SEARCH("Pâte",B850)),ISNUMBER(SEARCH("Lave",B850)),ISNUMBER(SEARCH("Détartrant",B850))))),"Mio main (1k+500gr)",IF(AND(ISNUMBER(SEARCH("PAPILLON",B850)),OR(ISNUMBER(SEARCH("Papier",B850)),ISNUMBER(SEARCH("Hygiénique",B850)),ISNUMBER(SEARCH("HYGIÉNIQUE",B850))),NOT(OR(ISNUMBER(SEARCH("Lingette",B850)),ISNUMBER(SEARCH("Mouchoir",B850))))),"Papillon Papier",IF(OR(ISNUMBER(SEARCH("TAJ AL SAHAR",B850)),ISNUMBER(SEARCH("TAJ BLADI",B850)),ISNUMBER(SEARCH("TAJ BELADI",B850)),ISNUMBER(SEARCH("Tilal Assahra",B850)),ISNUMBER(SEARCH("Jawharat Asahra",B850))),"TAJ SAHARA",IF(AND(OR(ISNUMBER(SEARCH("AL ITKANE",B850)),ISNUMBER(SEARCH("ALITKANE",B850)),ISNUMBER(SEARCH("PRESTO",B850))),NOT(OR(ISNUMBER(SEARCH("Thé",B850)),ISNUMBER(SEARCH("THE ",B850)),ISNUMBER(SEARCH("thé",B850)),ISNUMBER(SEARCH("SELHAM",B850)),ISNUMBER(SEARCH("LHAFLA",B850)),ISNUMBER(SEARCH("ZINE",B850)),ISNUMBER(SEARCH("tiyay",B850)),ISNUMBER(SEARCH("alouns",B850)),ISNUMBER(SEARCH("lmhrat",B850))))),"Al Itkrans + Presto",IF(OR(ISNUMBER(SEARCH("DALAA",B850)),ISNUMBER(SEARCH("CS-DALAA",B850)),ISNUMBER(SEARCH("DALINA",B850))),"Dalaa VP / Baqqal / RP",IF(OR(LEFT(UPPER(B850),4)="MIA ",LEFT(UPPER(B850),6)="CS-MIA"),"Mia",IF(OR(LEFT(UPPER(B850),5)="NOVA ",LEFT(UPPER(B850),7)="CS-NOVA"),"Nova",IF(OR(ISNUMBER(SEARCH("PRIMA ",B850)),ISNUMBER(SEARCH("CS-PRIMA",B850))),"Prima",IF(OR(ISNUMBER(SEARCH("Douceur",B850)),ISNUMBER(SEARCH("DOUCEUR",B850))),"Douceur",IF(OR(ISNUMBER(SEARCH("SANGO",B850)),ISNUMBER(SEARCH("CS-SANGO",B850))),"SANGO",IF(ISNUMBER(SEARCH("BLANDOUX",B850)),"Blandoux",IF(ISNUMBER(SEARCH("SHIWAMI",B850)),"Shiwame",IF(ISNUMBER(SEARCH("KELLOGG",B850)),"Kelloggs",IF(OR(ISNUMBER(SEARCH("TOBIGO",B850)),ISNUMBER(SEARCH("DWIST",B850))),"Tobigo",IF(OR(ISNUMBER(SEARCH("MARISOL",B850)),ISNUMBER(SEARCH("MARESOL",B850))),"Maresol",IF(OR(ISNUMBER(SEARCH("TAKIS",B850)),ISNUMBER(SEARCH("TAKYS",B850))),"TAKYS",IF(ISNUMBER(SEARCH("TAWIL",B850)),"Tawil",IF(ISNUMBER(SEARCH("FROMY",B850)),"Fromy",""))))))))))))))))))))))))</f>
        <v/>
      </c>
    </row>
    <row r="851" spans="1:3" ht="18" hidden="1" customHeight="1" x14ac:dyDescent="0.3">
      <c r="A851" s="3" t="str">
        <f>Products!A361</f>
        <v>ART01715</v>
      </c>
      <c r="B851" s="3" t="str">
        <f>Products!B361</f>
        <v>TRIA Couscous Fin 500G</v>
      </c>
      <c r="C851" s="3" t="str">
        <f>IF(OR(ISNUMBER(SEARCH("SELHAM",B851)),ISNUMBER(SEARCH("LHAFLA",B851)),ISNUMBER(SEARCH("ZINE",B851)),ISNUMBER(SEARCH("tiyay",B851)),ISNUMBER(SEARCH("alouns",B851)),ISNUMBER(SEARCH("lmhrat",B851))),"The Al Itkane",IF(AND(ISNUMBER(SEARCH("CALIN",B851)),ISNUMBER(SEARCH("RP",B851)),NOT(ISNUMBER(SEARCH("VP",B851)))),"Calin RP",IF(AND(ISNUMBER(SEARCH("CALIN",B851)),ISNUMBER(SEARCH("VP",B851))),"Calin VP",IF(AND(ISNUMBER(SEARCH("MIO",B851)),OR(ISNUMBER(SEARCH("Vaisselle",B851)),ISNUMBER(SEARCH("vaisselle",B851)))),"Mio Liquid Vaisselle",IF(AND(ISNUMBER(SEARCH("MIO",B851)),ISNUMBER(SEARCH("Javel",B851))),"Mio Javel",IF(AND(ISNUMBER(SEARCH("MIO",B851)),ISNUMBER(SEARCH("Matic",B851))),"Mio Matic",IF(AND(ISNUMBER(SEARCH("MIO",B851)),OR(ISNUMBER(SEARCH("Détérgent",B851)),ISNUMBER(SEARCH("Poudre",B851)),ISNUMBER(SEARCH("Semi Auto",B851)),ISNUMBER(SEARCH("1KG",B851)),ISNUMBER(SEARCH("500G",B851)),ISNUMBER(SEARCH("10KG",B851)),ISNUMBER(SEARCH("1.5K",B851)),ISNUMBER(SEARCH("215G",B851)),ISNUMBER(SEARCH("350G",B851)),ISNUMBER(SEARCH("90G",B851)),ISNUMBER(SEARCH("Gold",B851)),ISNUMBER(SEARCH("Citron",B851)),ISNUMBER(SEARCH("Rose",B851)),ISNUMBER(SEARCH("Lessive",B851))),NOT(OR(ISNUMBER(SEARCH("Vaisselle",B851)),ISNUMBER(SEARCH("Javel",B851)),ISNUMBER(SEARCH("Matic",B851)),ISNUMBER(SEARCH("Nettoyant",B851)),ISNUMBER(SEARCH("Pâte",B851)),ISNUMBER(SEARCH("Lave",B851)),ISNUMBER(SEARCH("Détartrant",B851))))),"Mio main (1k+500gr)",IF(AND(ISNUMBER(SEARCH("PAPILLON",B851)),OR(ISNUMBER(SEARCH("Papier",B851)),ISNUMBER(SEARCH("Hygiénique",B851)),ISNUMBER(SEARCH("HYGIÉNIQUE",B851))),NOT(OR(ISNUMBER(SEARCH("Lingette",B851)),ISNUMBER(SEARCH("Mouchoir",B851))))),"Papillon Papier",IF(OR(ISNUMBER(SEARCH("TAJ AL SAHAR",B851)),ISNUMBER(SEARCH("TAJ BLADI",B851)),ISNUMBER(SEARCH("TAJ BELADI",B851)),ISNUMBER(SEARCH("Tilal Assahra",B851)),ISNUMBER(SEARCH("Jawharat Asahra",B851))),"TAJ SAHARA",IF(AND(OR(ISNUMBER(SEARCH("AL ITKANE",B851)),ISNUMBER(SEARCH("ALITKANE",B851)),ISNUMBER(SEARCH("PRESTO",B851))),NOT(OR(ISNUMBER(SEARCH("Thé",B851)),ISNUMBER(SEARCH("THE ",B851)),ISNUMBER(SEARCH("thé",B851)),ISNUMBER(SEARCH("SELHAM",B851)),ISNUMBER(SEARCH("LHAFLA",B851)),ISNUMBER(SEARCH("ZINE",B851)),ISNUMBER(SEARCH("tiyay",B851)),ISNUMBER(SEARCH("alouns",B851)),ISNUMBER(SEARCH("lmhrat",B851))))),"Al Itkrans + Presto",IF(OR(ISNUMBER(SEARCH("DALAA",B851)),ISNUMBER(SEARCH("CS-DALAA",B851)),ISNUMBER(SEARCH("DALINA",B851))),"Dalaa VP / Baqqal / RP",IF(OR(LEFT(UPPER(B851),4)="MIA ",LEFT(UPPER(B851),6)="CS-MIA"),"Mia",IF(OR(LEFT(UPPER(B851),5)="NOVA ",LEFT(UPPER(B851),7)="CS-NOVA"),"Nova",IF(OR(ISNUMBER(SEARCH("PRIMA ",B851)),ISNUMBER(SEARCH("CS-PRIMA",B851))),"Prima",IF(OR(ISNUMBER(SEARCH("Douceur",B851)),ISNUMBER(SEARCH("DOUCEUR",B851))),"Douceur",IF(OR(ISNUMBER(SEARCH("SANGO",B851)),ISNUMBER(SEARCH("CS-SANGO",B851))),"SANGO",IF(ISNUMBER(SEARCH("BLANDOUX",B851)),"Blandoux",IF(ISNUMBER(SEARCH("SHIWAMI",B851)),"Shiwame",IF(ISNUMBER(SEARCH("KELLOGG",B851)),"Kelloggs",IF(OR(ISNUMBER(SEARCH("TOBIGO",B851)),ISNUMBER(SEARCH("DWIST",B851))),"Tobigo",IF(OR(ISNUMBER(SEARCH("MARISOL",B851)),ISNUMBER(SEARCH("MARESOL",B851))),"Maresol",IF(OR(ISNUMBER(SEARCH("TAKIS",B851)),ISNUMBER(SEARCH("TAKYS",B851))),"TAKYS",IF(ISNUMBER(SEARCH("TAWIL",B851)),"Tawil",IF(ISNUMBER(SEARCH("FROMY",B851)),"Fromy",""))))))))))))))))))))))))</f>
        <v/>
      </c>
    </row>
    <row r="852" spans="1:3" ht="18" hidden="1" customHeight="1" x14ac:dyDescent="0.3">
      <c r="A852" s="3" t="str">
        <f>Products!A363</f>
        <v>ART01703</v>
      </c>
      <c r="B852" s="3" t="str">
        <f>Products!B363</f>
        <v>TRIA Penne 10KG</v>
      </c>
      <c r="C852" s="3" t="str">
        <f>IF(OR(ISNUMBER(SEARCH("SELHAM",B852)),ISNUMBER(SEARCH("LHAFLA",B852)),ISNUMBER(SEARCH("ZINE",B852)),ISNUMBER(SEARCH("tiyay",B852)),ISNUMBER(SEARCH("alouns",B852)),ISNUMBER(SEARCH("lmhrat",B852))),"The Al Itkane",IF(AND(ISNUMBER(SEARCH("CALIN",B852)),ISNUMBER(SEARCH("RP",B852)),NOT(ISNUMBER(SEARCH("VP",B852)))),"Calin RP",IF(AND(ISNUMBER(SEARCH("CALIN",B852)),ISNUMBER(SEARCH("VP",B852))),"Calin VP",IF(AND(ISNUMBER(SEARCH("MIO",B852)),OR(ISNUMBER(SEARCH("Vaisselle",B852)),ISNUMBER(SEARCH("vaisselle",B852)))),"Mio Liquid Vaisselle",IF(AND(ISNUMBER(SEARCH("MIO",B852)),ISNUMBER(SEARCH("Javel",B852))),"Mio Javel",IF(AND(ISNUMBER(SEARCH("MIO",B852)),ISNUMBER(SEARCH("Matic",B852))),"Mio Matic",IF(AND(ISNUMBER(SEARCH("MIO",B852)),OR(ISNUMBER(SEARCH("Détérgent",B852)),ISNUMBER(SEARCH("Poudre",B852)),ISNUMBER(SEARCH("Semi Auto",B852)),ISNUMBER(SEARCH("1KG",B852)),ISNUMBER(SEARCH("500G",B852)),ISNUMBER(SEARCH("10KG",B852)),ISNUMBER(SEARCH("1.5K",B852)),ISNUMBER(SEARCH("215G",B852)),ISNUMBER(SEARCH("350G",B852)),ISNUMBER(SEARCH("90G",B852)),ISNUMBER(SEARCH("Gold",B852)),ISNUMBER(SEARCH("Citron",B852)),ISNUMBER(SEARCH("Rose",B852)),ISNUMBER(SEARCH("Lessive",B852))),NOT(OR(ISNUMBER(SEARCH("Vaisselle",B852)),ISNUMBER(SEARCH("Javel",B852)),ISNUMBER(SEARCH("Matic",B852)),ISNUMBER(SEARCH("Nettoyant",B852)),ISNUMBER(SEARCH("Pâte",B852)),ISNUMBER(SEARCH("Lave",B852)),ISNUMBER(SEARCH("Détartrant",B852))))),"Mio main (1k+500gr)",IF(AND(ISNUMBER(SEARCH("PAPILLON",B852)),OR(ISNUMBER(SEARCH("Papier",B852)),ISNUMBER(SEARCH("Hygiénique",B852)),ISNUMBER(SEARCH("HYGIÉNIQUE",B852))),NOT(OR(ISNUMBER(SEARCH("Lingette",B852)),ISNUMBER(SEARCH("Mouchoir",B852))))),"Papillon Papier",IF(OR(ISNUMBER(SEARCH("TAJ AL SAHAR",B852)),ISNUMBER(SEARCH("TAJ BLADI",B852)),ISNUMBER(SEARCH("TAJ BELADI",B852)),ISNUMBER(SEARCH("Tilal Assahra",B852)),ISNUMBER(SEARCH("Jawharat Asahra",B852))),"TAJ SAHARA",IF(AND(OR(ISNUMBER(SEARCH("AL ITKANE",B852)),ISNUMBER(SEARCH("ALITKANE",B852)),ISNUMBER(SEARCH("PRESTO",B852))),NOT(OR(ISNUMBER(SEARCH("Thé",B852)),ISNUMBER(SEARCH("THE ",B852)),ISNUMBER(SEARCH("thé",B852)),ISNUMBER(SEARCH("SELHAM",B852)),ISNUMBER(SEARCH("LHAFLA",B852)),ISNUMBER(SEARCH("ZINE",B852)),ISNUMBER(SEARCH("tiyay",B852)),ISNUMBER(SEARCH("alouns",B852)),ISNUMBER(SEARCH("lmhrat",B852))))),"Al Itkrans + Presto",IF(OR(ISNUMBER(SEARCH("DALAA",B852)),ISNUMBER(SEARCH("CS-DALAA",B852)),ISNUMBER(SEARCH("DALINA",B852))),"Dalaa VP / Baqqal / RP",IF(OR(LEFT(UPPER(B852),4)="MIA ",LEFT(UPPER(B852),6)="CS-MIA"),"Mia",IF(OR(LEFT(UPPER(B852),5)="NOVA ",LEFT(UPPER(B852),7)="CS-NOVA"),"Nova",IF(OR(ISNUMBER(SEARCH("PRIMA ",B852)),ISNUMBER(SEARCH("CS-PRIMA",B852))),"Prima",IF(OR(ISNUMBER(SEARCH("Douceur",B852)),ISNUMBER(SEARCH("DOUCEUR",B852))),"Douceur",IF(OR(ISNUMBER(SEARCH("SANGO",B852)),ISNUMBER(SEARCH("CS-SANGO",B852))),"SANGO",IF(ISNUMBER(SEARCH("BLANDOUX",B852)),"Blandoux",IF(ISNUMBER(SEARCH("SHIWAMI",B852)),"Shiwame",IF(ISNUMBER(SEARCH("KELLOGG",B852)),"Kelloggs",IF(OR(ISNUMBER(SEARCH("TOBIGO",B852)),ISNUMBER(SEARCH("DWIST",B852))),"Tobigo",IF(OR(ISNUMBER(SEARCH("MARISOL",B852)),ISNUMBER(SEARCH("MARESOL",B852))),"Maresol",IF(OR(ISNUMBER(SEARCH("TAKIS",B852)),ISNUMBER(SEARCH("TAKYS",B852))),"TAKYS",IF(ISNUMBER(SEARCH("TAWIL",B852)),"Tawil",IF(ISNUMBER(SEARCH("FROMY",B852)),"Fromy",""))))))))))))))))))))))))</f>
        <v/>
      </c>
    </row>
    <row r="853" spans="1:3" ht="18" hidden="1" customHeight="1" x14ac:dyDescent="0.3">
      <c r="A853" s="3" t="str">
        <f>Products!A364</f>
        <v>ART01705</v>
      </c>
      <c r="B853" s="3" t="str">
        <f>Products!B364</f>
        <v>TRIA Cornetti  Blé Dur 10KG</v>
      </c>
      <c r="C853" s="3" t="str">
        <f>IF(OR(ISNUMBER(SEARCH("SELHAM",B853)),ISNUMBER(SEARCH("LHAFLA",B853)),ISNUMBER(SEARCH("ZINE",B853)),ISNUMBER(SEARCH("tiyay",B853)),ISNUMBER(SEARCH("alouns",B853)),ISNUMBER(SEARCH("lmhrat",B853))),"The Al Itkane",IF(AND(ISNUMBER(SEARCH("CALIN",B853)),ISNUMBER(SEARCH("RP",B853)),NOT(ISNUMBER(SEARCH("VP",B853)))),"Calin RP",IF(AND(ISNUMBER(SEARCH("CALIN",B853)),ISNUMBER(SEARCH("VP",B853))),"Calin VP",IF(AND(ISNUMBER(SEARCH("MIO",B853)),OR(ISNUMBER(SEARCH("Vaisselle",B853)),ISNUMBER(SEARCH("vaisselle",B853)))),"Mio Liquid Vaisselle",IF(AND(ISNUMBER(SEARCH("MIO",B853)),ISNUMBER(SEARCH("Javel",B853))),"Mio Javel",IF(AND(ISNUMBER(SEARCH("MIO",B853)),ISNUMBER(SEARCH("Matic",B853))),"Mio Matic",IF(AND(ISNUMBER(SEARCH("MIO",B853)),OR(ISNUMBER(SEARCH("Détérgent",B853)),ISNUMBER(SEARCH("Poudre",B853)),ISNUMBER(SEARCH("Semi Auto",B853)),ISNUMBER(SEARCH("1KG",B853)),ISNUMBER(SEARCH("500G",B853)),ISNUMBER(SEARCH("10KG",B853)),ISNUMBER(SEARCH("1.5K",B853)),ISNUMBER(SEARCH("215G",B853)),ISNUMBER(SEARCH("350G",B853)),ISNUMBER(SEARCH("90G",B853)),ISNUMBER(SEARCH("Gold",B853)),ISNUMBER(SEARCH("Citron",B853)),ISNUMBER(SEARCH("Rose",B853)),ISNUMBER(SEARCH("Lessive",B853))),NOT(OR(ISNUMBER(SEARCH("Vaisselle",B853)),ISNUMBER(SEARCH("Javel",B853)),ISNUMBER(SEARCH("Matic",B853)),ISNUMBER(SEARCH("Nettoyant",B853)),ISNUMBER(SEARCH("Pâte",B853)),ISNUMBER(SEARCH("Lave",B853)),ISNUMBER(SEARCH("Détartrant",B853))))),"Mio main (1k+500gr)",IF(AND(ISNUMBER(SEARCH("PAPILLON",B853)),OR(ISNUMBER(SEARCH("Papier",B853)),ISNUMBER(SEARCH("Hygiénique",B853)),ISNUMBER(SEARCH("HYGIÉNIQUE",B853))),NOT(OR(ISNUMBER(SEARCH("Lingette",B853)),ISNUMBER(SEARCH("Mouchoir",B853))))),"Papillon Papier",IF(OR(ISNUMBER(SEARCH("TAJ AL SAHAR",B853)),ISNUMBER(SEARCH("TAJ BLADI",B853)),ISNUMBER(SEARCH("TAJ BELADI",B853)),ISNUMBER(SEARCH("Tilal Assahra",B853)),ISNUMBER(SEARCH("Jawharat Asahra",B853))),"TAJ SAHARA",IF(AND(OR(ISNUMBER(SEARCH("AL ITKANE",B853)),ISNUMBER(SEARCH("ALITKANE",B853)),ISNUMBER(SEARCH("PRESTO",B853))),NOT(OR(ISNUMBER(SEARCH("Thé",B853)),ISNUMBER(SEARCH("THE ",B853)),ISNUMBER(SEARCH("thé",B853)),ISNUMBER(SEARCH("SELHAM",B853)),ISNUMBER(SEARCH("LHAFLA",B853)),ISNUMBER(SEARCH("ZINE",B853)),ISNUMBER(SEARCH("tiyay",B853)),ISNUMBER(SEARCH("alouns",B853)),ISNUMBER(SEARCH("lmhrat",B853))))),"Al Itkrans + Presto",IF(OR(ISNUMBER(SEARCH("DALAA",B853)),ISNUMBER(SEARCH("CS-DALAA",B853)),ISNUMBER(SEARCH("DALINA",B853))),"Dalaa VP / Baqqal / RP",IF(OR(LEFT(UPPER(B853),4)="MIA ",LEFT(UPPER(B853),6)="CS-MIA"),"Mia",IF(OR(LEFT(UPPER(B853),5)="NOVA ",LEFT(UPPER(B853),7)="CS-NOVA"),"Nova",IF(OR(ISNUMBER(SEARCH("PRIMA ",B853)),ISNUMBER(SEARCH("CS-PRIMA",B853))),"Prima",IF(OR(ISNUMBER(SEARCH("Douceur",B853)),ISNUMBER(SEARCH("DOUCEUR",B853))),"Douceur",IF(OR(ISNUMBER(SEARCH("SANGO",B853)),ISNUMBER(SEARCH("CS-SANGO",B853))),"SANGO",IF(ISNUMBER(SEARCH("BLANDOUX",B853)),"Blandoux",IF(ISNUMBER(SEARCH("SHIWAMI",B853)),"Shiwame",IF(ISNUMBER(SEARCH("KELLOGG",B853)),"Kelloggs",IF(OR(ISNUMBER(SEARCH("TOBIGO",B853)),ISNUMBER(SEARCH("DWIST",B853))),"Tobigo",IF(OR(ISNUMBER(SEARCH("MARISOL",B853)),ISNUMBER(SEARCH("MARESOL",B853))),"Maresol",IF(OR(ISNUMBER(SEARCH("TAKIS",B853)),ISNUMBER(SEARCH("TAKYS",B853))),"TAKYS",IF(ISNUMBER(SEARCH("TAWIL",B853)),"Tawil",IF(ISNUMBER(SEARCH("FROMY",B853)),"Fromy",""))))))))))))))))))))))))</f>
        <v/>
      </c>
    </row>
    <row r="854" spans="1:3" ht="18" hidden="1" customHeight="1" x14ac:dyDescent="0.3">
      <c r="A854" s="3" t="str">
        <f>Products!A365</f>
        <v>ART01708</v>
      </c>
      <c r="B854" s="3" t="str">
        <f>Products!B365</f>
        <v>TRIA Torsette 500G</v>
      </c>
      <c r="C854" s="3" t="str">
        <f>IF(OR(ISNUMBER(SEARCH("SELHAM",B854)),ISNUMBER(SEARCH("LHAFLA",B854)),ISNUMBER(SEARCH("ZINE",B854)),ISNUMBER(SEARCH("tiyay",B854)),ISNUMBER(SEARCH("alouns",B854)),ISNUMBER(SEARCH("lmhrat",B854))),"The Al Itkane",IF(AND(ISNUMBER(SEARCH("CALIN",B854)),ISNUMBER(SEARCH("RP",B854)),NOT(ISNUMBER(SEARCH("VP",B854)))),"Calin RP",IF(AND(ISNUMBER(SEARCH("CALIN",B854)),ISNUMBER(SEARCH("VP",B854))),"Calin VP",IF(AND(ISNUMBER(SEARCH("MIO",B854)),OR(ISNUMBER(SEARCH("Vaisselle",B854)),ISNUMBER(SEARCH("vaisselle",B854)))),"Mio Liquid Vaisselle",IF(AND(ISNUMBER(SEARCH("MIO",B854)),ISNUMBER(SEARCH("Javel",B854))),"Mio Javel",IF(AND(ISNUMBER(SEARCH("MIO",B854)),ISNUMBER(SEARCH("Matic",B854))),"Mio Matic",IF(AND(ISNUMBER(SEARCH("MIO",B854)),OR(ISNUMBER(SEARCH("Détérgent",B854)),ISNUMBER(SEARCH("Poudre",B854)),ISNUMBER(SEARCH("Semi Auto",B854)),ISNUMBER(SEARCH("1KG",B854)),ISNUMBER(SEARCH("500G",B854)),ISNUMBER(SEARCH("10KG",B854)),ISNUMBER(SEARCH("1.5K",B854)),ISNUMBER(SEARCH("215G",B854)),ISNUMBER(SEARCH("350G",B854)),ISNUMBER(SEARCH("90G",B854)),ISNUMBER(SEARCH("Gold",B854)),ISNUMBER(SEARCH("Citron",B854)),ISNUMBER(SEARCH("Rose",B854)),ISNUMBER(SEARCH("Lessive",B854))),NOT(OR(ISNUMBER(SEARCH("Vaisselle",B854)),ISNUMBER(SEARCH("Javel",B854)),ISNUMBER(SEARCH("Matic",B854)),ISNUMBER(SEARCH("Nettoyant",B854)),ISNUMBER(SEARCH("Pâte",B854)),ISNUMBER(SEARCH("Lave",B854)),ISNUMBER(SEARCH("Détartrant",B854))))),"Mio main (1k+500gr)",IF(AND(ISNUMBER(SEARCH("PAPILLON",B854)),OR(ISNUMBER(SEARCH("Papier",B854)),ISNUMBER(SEARCH("Hygiénique",B854)),ISNUMBER(SEARCH("HYGIÉNIQUE",B854))),NOT(OR(ISNUMBER(SEARCH("Lingette",B854)),ISNUMBER(SEARCH("Mouchoir",B854))))),"Papillon Papier",IF(OR(ISNUMBER(SEARCH("TAJ AL SAHAR",B854)),ISNUMBER(SEARCH("TAJ BLADI",B854)),ISNUMBER(SEARCH("TAJ BELADI",B854)),ISNUMBER(SEARCH("Tilal Assahra",B854)),ISNUMBER(SEARCH("Jawharat Asahra",B854))),"TAJ SAHARA",IF(AND(OR(ISNUMBER(SEARCH("AL ITKANE",B854)),ISNUMBER(SEARCH("ALITKANE",B854)),ISNUMBER(SEARCH("PRESTO",B854))),NOT(OR(ISNUMBER(SEARCH("Thé",B854)),ISNUMBER(SEARCH("THE ",B854)),ISNUMBER(SEARCH("thé",B854)),ISNUMBER(SEARCH("SELHAM",B854)),ISNUMBER(SEARCH("LHAFLA",B854)),ISNUMBER(SEARCH("ZINE",B854)),ISNUMBER(SEARCH("tiyay",B854)),ISNUMBER(SEARCH("alouns",B854)),ISNUMBER(SEARCH("lmhrat",B854))))),"Al Itkrans + Presto",IF(OR(ISNUMBER(SEARCH("DALAA",B854)),ISNUMBER(SEARCH("CS-DALAA",B854)),ISNUMBER(SEARCH("DALINA",B854))),"Dalaa VP / Baqqal / RP",IF(OR(LEFT(UPPER(B854),4)="MIA ",LEFT(UPPER(B854),6)="CS-MIA"),"Mia",IF(OR(LEFT(UPPER(B854),5)="NOVA ",LEFT(UPPER(B854),7)="CS-NOVA"),"Nova",IF(OR(ISNUMBER(SEARCH("PRIMA ",B854)),ISNUMBER(SEARCH("CS-PRIMA",B854))),"Prima",IF(OR(ISNUMBER(SEARCH("Douceur",B854)),ISNUMBER(SEARCH("DOUCEUR",B854))),"Douceur",IF(OR(ISNUMBER(SEARCH("SANGO",B854)),ISNUMBER(SEARCH("CS-SANGO",B854))),"SANGO",IF(ISNUMBER(SEARCH("BLANDOUX",B854)),"Blandoux",IF(ISNUMBER(SEARCH("SHIWAMI",B854)),"Shiwame",IF(ISNUMBER(SEARCH("KELLOGG",B854)),"Kelloggs",IF(OR(ISNUMBER(SEARCH("TOBIGO",B854)),ISNUMBER(SEARCH("DWIST",B854))),"Tobigo",IF(OR(ISNUMBER(SEARCH("MARISOL",B854)),ISNUMBER(SEARCH("MARESOL",B854))),"Maresol",IF(OR(ISNUMBER(SEARCH("TAKIS",B854)),ISNUMBER(SEARCH("TAKYS",B854))),"TAKYS",IF(ISNUMBER(SEARCH("TAWIL",B854)),"Tawil",IF(ISNUMBER(SEARCH("FROMY",B854)),"Fromy",""))))))))))))))))))))))))</f>
        <v/>
      </c>
    </row>
    <row r="855" spans="1:3" ht="18" hidden="1" customHeight="1" x14ac:dyDescent="0.3">
      <c r="A855" s="3" t="str">
        <f>Products!A366</f>
        <v>ART01706</v>
      </c>
      <c r="B855" s="3" t="str">
        <f>Products!B366</f>
        <v>TRIA Coquillettes 500G</v>
      </c>
      <c r="C855" s="3" t="str">
        <f>IF(OR(ISNUMBER(SEARCH("SELHAM",B855)),ISNUMBER(SEARCH("LHAFLA",B855)),ISNUMBER(SEARCH("ZINE",B855)),ISNUMBER(SEARCH("tiyay",B855)),ISNUMBER(SEARCH("alouns",B855)),ISNUMBER(SEARCH("lmhrat",B855))),"The Al Itkane",IF(AND(ISNUMBER(SEARCH("CALIN",B855)),ISNUMBER(SEARCH("RP",B855)),NOT(ISNUMBER(SEARCH("VP",B855)))),"Calin RP",IF(AND(ISNUMBER(SEARCH("CALIN",B855)),ISNUMBER(SEARCH("VP",B855))),"Calin VP",IF(AND(ISNUMBER(SEARCH("MIO",B855)),OR(ISNUMBER(SEARCH("Vaisselle",B855)),ISNUMBER(SEARCH("vaisselle",B855)))),"Mio Liquid Vaisselle",IF(AND(ISNUMBER(SEARCH("MIO",B855)),ISNUMBER(SEARCH("Javel",B855))),"Mio Javel",IF(AND(ISNUMBER(SEARCH("MIO",B855)),ISNUMBER(SEARCH("Matic",B855))),"Mio Matic",IF(AND(ISNUMBER(SEARCH("MIO",B855)),OR(ISNUMBER(SEARCH("Détérgent",B855)),ISNUMBER(SEARCH("Poudre",B855)),ISNUMBER(SEARCH("Semi Auto",B855)),ISNUMBER(SEARCH("1KG",B855)),ISNUMBER(SEARCH("500G",B855)),ISNUMBER(SEARCH("10KG",B855)),ISNUMBER(SEARCH("1.5K",B855)),ISNUMBER(SEARCH("215G",B855)),ISNUMBER(SEARCH("350G",B855)),ISNUMBER(SEARCH("90G",B855)),ISNUMBER(SEARCH("Gold",B855)),ISNUMBER(SEARCH("Citron",B855)),ISNUMBER(SEARCH("Rose",B855)),ISNUMBER(SEARCH("Lessive",B855))),NOT(OR(ISNUMBER(SEARCH("Vaisselle",B855)),ISNUMBER(SEARCH("Javel",B855)),ISNUMBER(SEARCH("Matic",B855)),ISNUMBER(SEARCH("Nettoyant",B855)),ISNUMBER(SEARCH("Pâte",B855)),ISNUMBER(SEARCH("Lave",B855)),ISNUMBER(SEARCH("Détartrant",B855))))),"Mio main (1k+500gr)",IF(AND(ISNUMBER(SEARCH("PAPILLON",B855)),OR(ISNUMBER(SEARCH("Papier",B855)),ISNUMBER(SEARCH("Hygiénique",B855)),ISNUMBER(SEARCH("HYGIÉNIQUE",B855))),NOT(OR(ISNUMBER(SEARCH("Lingette",B855)),ISNUMBER(SEARCH("Mouchoir",B855))))),"Papillon Papier",IF(OR(ISNUMBER(SEARCH("TAJ AL SAHAR",B855)),ISNUMBER(SEARCH("TAJ BLADI",B855)),ISNUMBER(SEARCH("TAJ BELADI",B855)),ISNUMBER(SEARCH("Tilal Assahra",B855)),ISNUMBER(SEARCH("Jawharat Asahra",B855))),"TAJ SAHARA",IF(AND(OR(ISNUMBER(SEARCH("AL ITKANE",B855)),ISNUMBER(SEARCH("ALITKANE",B855)),ISNUMBER(SEARCH("PRESTO",B855))),NOT(OR(ISNUMBER(SEARCH("Thé",B855)),ISNUMBER(SEARCH("THE ",B855)),ISNUMBER(SEARCH("thé",B855)),ISNUMBER(SEARCH("SELHAM",B855)),ISNUMBER(SEARCH("LHAFLA",B855)),ISNUMBER(SEARCH("ZINE",B855)),ISNUMBER(SEARCH("tiyay",B855)),ISNUMBER(SEARCH("alouns",B855)),ISNUMBER(SEARCH("lmhrat",B855))))),"Al Itkrans + Presto",IF(OR(ISNUMBER(SEARCH("DALAA",B855)),ISNUMBER(SEARCH("CS-DALAA",B855)),ISNUMBER(SEARCH("DALINA",B855))),"Dalaa VP / Baqqal / RP",IF(OR(LEFT(UPPER(B855),4)="MIA ",LEFT(UPPER(B855),6)="CS-MIA"),"Mia",IF(OR(LEFT(UPPER(B855),5)="NOVA ",LEFT(UPPER(B855),7)="CS-NOVA"),"Nova",IF(OR(ISNUMBER(SEARCH("PRIMA ",B855)),ISNUMBER(SEARCH("CS-PRIMA",B855))),"Prima",IF(OR(ISNUMBER(SEARCH("Douceur",B855)),ISNUMBER(SEARCH("DOUCEUR",B855))),"Douceur",IF(OR(ISNUMBER(SEARCH("SANGO",B855)),ISNUMBER(SEARCH("CS-SANGO",B855))),"SANGO",IF(ISNUMBER(SEARCH("BLANDOUX",B855)),"Blandoux",IF(ISNUMBER(SEARCH("SHIWAMI",B855)),"Shiwame",IF(ISNUMBER(SEARCH("KELLOGG",B855)),"Kelloggs",IF(OR(ISNUMBER(SEARCH("TOBIGO",B855)),ISNUMBER(SEARCH("DWIST",B855))),"Tobigo",IF(OR(ISNUMBER(SEARCH("MARISOL",B855)),ISNUMBER(SEARCH("MARESOL",B855))),"Maresol",IF(OR(ISNUMBER(SEARCH("TAKIS",B855)),ISNUMBER(SEARCH("TAKYS",B855))),"TAKYS",IF(ISNUMBER(SEARCH("TAWIL",B855)),"Tawil",IF(ISNUMBER(SEARCH("FROMY",B855)),"Fromy",""))))))))))))))))))))))))</f>
        <v/>
      </c>
    </row>
    <row r="856" spans="1:3" ht="18" hidden="1" customHeight="1" x14ac:dyDescent="0.3">
      <c r="A856" s="3" t="str">
        <f>Products!A367</f>
        <v>ART01697</v>
      </c>
      <c r="B856" s="3" t="str">
        <f>Products!B367</f>
        <v>JOYFUL CouchesTaille 3  52U</v>
      </c>
      <c r="C856" s="3" t="str">
        <f>IF(OR(ISNUMBER(SEARCH("SELHAM",B856)),ISNUMBER(SEARCH("LHAFLA",B856)),ISNUMBER(SEARCH("ZINE",B856)),ISNUMBER(SEARCH("tiyay",B856)),ISNUMBER(SEARCH("alouns",B856)),ISNUMBER(SEARCH("lmhrat",B856))),"The Al Itkane",IF(AND(ISNUMBER(SEARCH("CALIN",B856)),ISNUMBER(SEARCH("RP",B856)),NOT(ISNUMBER(SEARCH("VP",B856)))),"Calin RP",IF(AND(ISNUMBER(SEARCH("CALIN",B856)),ISNUMBER(SEARCH("VP",B856))),"Calin VP",IF(AND(ISNUMBER(SEARCH("MIO",B856)),OR(ISNUMBER(SEARCH("Vaisselle",B856)),ISNUMBER(SEARCH("vaisselle",B856)))),"Mio Liquid Vaisselle",IF(AND(ISNUMBER(SEARCH("MIO",B856)),ISNUMBER(SEARCH("Javel",B856))),"Mio Javel",IF(AND(ISNUMBER(SEARCH("MIO",B856)),ISNUMBER(SEARCH("Matic",B856))),"Mio Matic",IF(AND(ISNUMBER(SEARCH("MIO",B856)),OR(ISNUMBER(SEARCH("Détérgent",B856)),ISNUMBER(SEARCH("Poudre",B856)),ISNUMBER(SEARCH("Semi Auto",B856)),ISNUMBER(SEARCH("1KG",B856)),ISNUMBER(SEARCH("500G",B856)),ISNUMBER(SEARCH("10KG",B856)),ISNUMBER(SEARCH("1.5K",B856)),ISNUMBER(SEARCH("215G",B856)),ISNUMBER(SEARCH("350G",B856)),ISNUMBER(SEARCH("90G",B856)),ISNUMBER(SEARCH("Gold",B856)),ISNUMBER(SEARCH("Citron",B856)),ISNUMBER(SEARCH("Rose",B856)),ISNUMBER(SEARCH("Lessive",B856))),NOT(OR(ISNUMBER(SEARCH("Vaisselle",B856)),ISNUMBER(SEARCH("Javel",B856)),ISNUMBER(SEARCH("Matic",B856)),ISNUMBER(SEARCH("Nettoyant",B856)),ISNUMBER(SEARCH("Pâte",B856)),ISNUMBER(SEARCH("Lave",B856)),ISNUMBER(SEARCH("Détartrant",B856))))),"Mio main (1k+500gr)",IF(AND(ISNUMBER(SEARCH("PAPILLON",B856)),OR(ISNUMBER(SEARCH("Papier",B856)),ISNUMBER(SEARCH("Hygiénique",B856)),ISNUMBER(SEARCH("HYGIÉNIQUE",B856))),NOT(OR(ISNUMBER(SEARCH("Lingette",B856)),ISNUMBER(SEARCH("Mouchoir",B856))))),"Papillon Papier",IF(OR(ISNUMBER(SEARCH("TAJ AL SAHAR",B856)),ISNUMBER(SEARCH("TAJ BLADI",B856)),ISNUMBER(SEARCH("TAJ BELADI",B856)),ISNUMBER(SEARCH("Tilal Assahra",B856)),ISNUMBER(SEARCH("Jawharat Asahra",B856))),"TAJ SAHARA",IF(AND(OR(ISNUMBER(SEARCH("AL ITKANE",B856)),ISNUMBER(SEARCH("ALITKANE",B856)),ISNUMBER(SEARCH("PRESTO",B856))),NOT(OR(ISNUMBER(SEARCH("Thé",B856)),ISNUMBER(SEARCH("THE ",B856)),ISNUMBER(SEARCH("thé",B856)),ISNUMBER(SEARCH("SELHAM",B856)),ISNUMBER(SEARCH("LHAFLA",B856)),ISNUMBER(SEARCH("ZINE",B856)),ISNUMBER(SEARCH("tiyay",B856)),ISNUMBER(SEARCH("alouns",B856)),ISNUMBER(SEARCH("lmhrat",B856))))),"Al Itkrans + Presto",IF(OR(ISNUMBER(SEARCH("DALAA",B856)),ISNUMBER(SEARCH("CS-DALAA",B856)),ISNUMBER(SEARCH("DALINA",B856))),"Dalaa VP / Baqqal / RP",IF(OR(LEFT(UPPER(B856),4)="MIA ",LEFT(UPPER(B856),6)="CS-MIA"),"Mia",IF(OR(LEFT(UPPER(B856),5)="NOVA ",LEFT(UPPER(B856),7)="CS-NOVA"),"Nova",IF(OR(ISNUMBER(SEARCH("PRIMA ",B856)),ISNUMBER(SEARCH("CS-PRIMA",B856))),"Prima",IF(OR(ISNUMBER(SEARCH("Douceur",B856)),ISNUMBER(SEARCH("DOUCEUR",B856))),"Douceur",IF(OR(ISNUMBER(SEARCH("SANGO",B856)),ISNUMBER(SEARCH("CS-SANGO",B856))),"SANGO",IF(ISNUMBER(SEARCH("BLANDOUX",B856)),"Blandoux",IF(ISNUMBER(SEARCH("SHIWAMI",B856)),"Shiwame",IF(ISNUMBER(SEARCH("KELLOGG",B856)),"Kelloggs",IF(OR(ISNUMBER(SEARCH("TOBIGO",B856)),ISNUMBER(SEARCH("DWIST",B856))),"Tobigo",IF(OR(ISNUMBER(SEARCH("MARISOL",B856)),ISNUMBER(SEARCH("MARESOL",B856))),"Maresol",IF(OR(ISNUMBER(SEARCH("TAKIS",B856)),ISNUMBER(SEARCH("TAKYS",B856))),"TAKYS",IF(ISNUMBER(SEARCH("TAWIL",B856)),"Tawil",IF(ISNUMBER(SEARCH("FROMY",B856)),"Fromy",""))))))))))))))))))))))))</f>
        <v/>
      </c>
    </row>
    <row r="857" spans="1:3" ht="18" hidden="1" customHeight="1" x14ac:dyDescent="0.3">
      <c r="A857" s="3" t="str">
        <f>Products!A368</f>
        <v>ART01714</v>
      </c>
      <c r="B857" s="3" t="str">
        <f>Products!B368</f>
        <v>TRIA Vermicelle Moyen 500G</v>
      </c>
      <c r="C857" s="3" t="str">
        <f>IF(OR(ISNUMBER(SEARCH("SELHAM",B857)),ISNUMBER(SEARCH("LHAFLA",B857)),ISNUMBER(SEARCH("ZINE",B857)),ISNUMBER(SEARCH("tiyay",B857)),ISNUMBER(SEARCH("alouns",B857)),ISNUMBER(SEARCH("lmhrat",B857))),"The Al Itkane",IF(AND(ISNUMBER(SEARCH("CALIN",B857)),ISNUMBER(SEARCH("RP",B857)),NOT(ISNUMBER(SEARCH("VP",B857)))),"Calin RP",IF(AND(ISNUMBER(SEARCH("CALIN",B857)),ISNUMBER(SEARCH("VP",B857))),"Calin VP",IF(AND(ISNUMBER(SEARCH("MIO",B857)),OR(ISNUMBER(SEARCH("Vaisselle",B857)),ISNUMBER(SEARCH("vaisselle",B857)))),"Mio Liquid Vaisselle",IF(AND(ISNUMBER(SEARCH("MIO",B857)),ISNUMBER(SEARCH("Javel",B857))),"Mio Javel",IF(AND(ISNUMBER(SEARCH("MIO",B857)),ISNUMBER(SEARCH("Matic",B857))),"Mio Matic",IF(AND(ISNUMBER(SEARCH("MIO",B857)),OR(ISNUMBER(SEARCH("Détérgent",B857)),ISNUMBER(SEARCH("Poudre",B857)),ISNUMBER(SEARCH("Semi Auto",B857)),ISNUMBER(SEARCH("1KG",B857)),ISNUMBER(SEARCH("500G",B857)),ISNUMBER(SEARCH("10KG",B857)),ISNUMBER(SEARCH("1.5K",B857)),ISNUMBER(SEARCH("215G",B857)),ISNUMBER(SEARCH("350G",B857)),ISNUMBER(SEARCH("90G",B857)),ISNUMBER(SEARCH("Gold",B857)),ISNUMBER(SEARCH("Citron",B857)),ISNUMBER(SEARCH("Rose",B857)),ISNUMBER(SEARCH("Lessive",B857))),NOT(OR(ISNUMBER(SEARCH("Vaisselle",B857)),ISNUMBER(SEARCH("Javel",B857)),ISNUMBER(SEARCH("Matic",B857)),ISNUMBER(SEARCH("Nettoyant",B857)),ISNUMBER(SEARCH("Pâte",B857)),ISNUMBER(SEARCH("Lave",B857)),ISNUMBER(SEARCH("Détartrant",B857))))),"Mio main (1k+500gr)",IF(AND(ISNUMBER(SEARCH("PAPILLON",B857)),OR(ISNUMBER(SEARCH("Papier",B857)),ISNUMBER(SEARCH("Hygiénique",B857)),ISNUMBER(SEARCH("HYGIÉNIQUE",B857))),NOT(OR(ISNUMBER(SEARCH("Lingette",B857)),ISNUMBER(SEARCH("Mouchoir",B857))))),"Papillon Papier",IF(OR(ISNUMBER(SEARCH("TAJ AL SAHAR",B857)),ISNUMBER(SEARCH("TAJ BLADI",B857)),ISNUMBER(SEARCH("TAJ BELADI",B857)),ISNUMBER(SEARCH("Tilal Assahra",B857)),ISNUMBER(SEARCH("Jawharat Asahra",B857))),"TAJ SAHARA",IF(AND(OR(ISNUMBER(SEARCH("AL ITKANE",B857)),ISNUMBER(SEARCH("ALITKANE",B857)),ISNUMBER(SEARCH("PRESTO",B857))),NOT(OR(ISNUMBER(SEARCH("Thé",B857)),ISNUMBER(SEARCH("THE ",B857)),ISNUMBER(SEARCH("thé",B857)),ISNUMBER(SEARCH("SELHAM",B857)),ISNUMBER(SEARCH("LHAFLA",B857)),ISNUMBER(SEARCH("ZINE",B857)),ISNUMBER(SEARCH("tiyay",B857)),ISNUMBER(SEARCH("alouns",B857)),ISNUMBER(SEARCH("lmhrat",B857))))),"Al Itkrans + Presto",IF(OR(ISNUMBER(SEARCH("DALAA",B857)),ISNUMBER(SEARCH("CS-DALAA",B857)),ISNUMBER(SEARCH("DALINA",B857))),"Dalaa VP / Baqqal / RP",IF(OR(LEFT(UPPER(B857),4)="MIA ",LEFT(UPPER(B857),6)="CS-MIA"),"Mia",IF(OR(LEFT(UPPER(B857),5)="NOVA ",LEFT(UPPER(B857),7)="CS-NOVA"),"Nova",IF(OR(ISNUMBER(SEARCH("PRIMA ",B857)),ISNUMBER(SEARCH("CS-PRIMA",B857))),"Prima",IF(OR(ISNUMBER(SEARCH("Douceur",B857)),ISNUMBER(SEARCH("DOUCEUR",B857))),"Douceur",IF(OR(ISNUMBER(SEARCH("SANGO",B857)),ISNUMBER(SEARCH("CS-SANGO",B857))),"SANGO",IF(ISNUMBER(SEARCH("BLANDOUX",B857)),"Blandoux",IF(ISNUMBER(SEARCH("SHIWAMI",B857)),"Shiwame",IF(ISNUMBER(SEARCH("KELLOGG",B857)),"Kelloggs",IF(OR(ISNUMBER(SEARCH("TOBIGO",B857)),ISNUMBER(SEARCH("DWIST",B857))),"Tobigo",IF(OR(ISNUMBER(SEARCH("MARISOL",B857)),ISNUMBER(SEARCH("MARESOL",B857))),"Maresol",IF(OR(ISNUMBER(SEARCH("TAKIS",B857)),ISNUMBER(SEARCH("TAKYS",B857))),"TAKYS",IF(ISNUMBER(SEARCH("TAWIL",B857)),"Tawil",IF(ISNUMBER(SEARCH("FROMY",B857)),"Fromy",""))))))))))))))))))))))))</f>
        <v/>
      </c>
    </row>
    <row r="858" spans="1:3" ht="18" hidden="1" customHeight="1" x14ac:dyDescent="0.3">
      <c r="A858" s="3" t="str">
        <f>Products!A369</f>
        <v>ART01716</v>
      </c>
      <c r="B858" s="3" t="str">
        <f>Products!B369</f>
        <v>TRIA  Couscous  Moyen 500G</v>
      </c>
      <c r="C858" s="3" t="str">
        <f>IF(OR(ISNUMBER(SEARCH("SELHAM",B858)),ISNUMBER(SEARCH("LHAFLA",B858)),ISNUMBER(SEARCH("ZINE",B858)),ISNUMBER(SEARCH("tiyay",B858)),ISNUMBER(SEARCH("alouns",B858)),ISNUMBER(SEARCH("lmhrat",B858))),"The Al Itkane",IF(AND(ISNUMBER(SEARCH("CALIN",B858)),ISNUMBER(SEARCH("RP",B858)),NOT(ISNUMBER(SEARCH("VP",B858)))),"Calin RP",IF(AND(ISNUMBER(SEARCH("CALIN",B858)),ISNUMBER(SEARCH("VP",B858))),"Calin VP",IF(AND(ISNUMBER(SEARCH("MIO",B858)),OR(ISNUMBER(SEARCH("Vaisselle",B858)),ISNUMBER(SEARCH("vaisselle",B858)))),"Mio Liquid Vaisselle",IF(AND(ISNUMBER(SEARCH("MIO",B858)),ISNUMBER(SEARCH("Javel",B858))),"Mio Javel",IF(AND(ISNUMBER(SEARCH("MIO",B858)),ISNUMBER(SEARCH("Matic",B858))),"Mio Matic",IF(AND(ISNUMBER(SEARCH("MIO",B858)),OR(ISNUMBER(SEARCH("Détérgent",B858)),ISNUMBER(SEARCH("Poudre",B858)),ISNUMBER(SEARCH("Semi Auto",B858)),ISNUMBER(SEARCH("1KG",B858)),ISNUMBER(SEARCH("500G",B858)),ISNUMBER(SEARCH("10KG",B858)),ISNUMBER(SEARCH("1.5K",B858)),ISNUMBER(SEARCH("215G",B858)),ISNUMBER(SEARCH("350G",B858)),ISNUMBER(SEARCH("90G",B858)),ISNUMBER(SEARCH("Gold",B858)),ISNUMBER(SEARCH("Citron",B858)),ISNUMBER(SEARCH("Rose",B858)),ISNUMBER(SEARCH("Lessive",B858))),NOT(OR(ISNUMBER(SEARCH("Vaisselle",B858)),ISNUMBER(SEARCH("Javel",B858)),ISNUMBER(SEARCH("Matic",B858)),ISNUMBER(SEARCH("Nettoyant",B858)),ISNUMBER(SEARCH("Pâte",B858)),ISNUMBER(SEARCH("Lave",B858)),ISNUMBER(SEARCH("Détartrant",B858))))),"Mio main (1k+500gr)",IF(AND(ISNUMBER(SEARCH("PAPILLON",B858)),OR(ISNUMBER(SEARCH("Papier",B858)),ISNUMBER(SEARCH("Hygiénique",B858)),ISNUMBER(SEARCH("HYGIÉNIQUE",B858))),NOT(OR(ISNUMBER(SEARCH("Lingette",B858)),ISNUMBER(SEARCH("Mouchoir",B858))))),"Papillon Papier",IF(OR(ISNUMBER(SEARCH("TAJ AL SAHAR",B858)),ISNUMBER(SEARCH("TAJ BLADI",B858)),ISNUMBER(SEARCH("TAJ BELADI",B858)),ISNUMBER(SEARCH("Tilal Assahra",B858)),ISNUMBER(SEARCH("Jawharat Asahra",B858))),"TAJ SAHARA",IF(AND(OR(ISNUMBER(SEARCH("AL ITKANE",B858)),ISNUMBER(SEARCH("ALITKANE",B858)),ISNUMBER(SEARCH("PRESTO",B858))),NOT(OR(ISNUMBER(SEARCH("Thé",B858)),ISNUMBER(SEARCH("THE ",B858)),ISNUMBER(SEARCH("thé",B858)),ISNUMBER(SEARCH("SELHAM",B858)),ISNUMBER(SEARCH("LHAFLA",B858)),ISNUMBER(SEARCH("ZINE",B858)),ISNUMBER(SEARCH("tiyay",B858)),ISNUMBER(SEARCH("alouns",B858)),ISNUMBER(SEARCH("lmhrat",B858))))),"Al Itkrans + Presto",IF(OR(ISNUMBER(SEARCH("DALAA",B858)),ISNUMBER(SEARCH("CS-DALAA",B858)),ISNUMBER(SEARCH("DALINA",B858))),"Dalaa VP / Baqqal / RP",IF(OR(LEFT(UPPER(B858),4)="MIA ",LEFT(UPPER(B858),6)="CS-MIA"),"Mia",IF(OR(LEFT(UPPER(B858),5)="NOVA ",LEFT(UPPER(B858),7)="CS-NOVA"),"Nova",IF(OR(ISNUMBER(SEARCH("PRIMA ",B858)),ISNUMBER(SEARCH("CS-PRIMA",B858))),"Prima",IF(OR(ISNUMBER(SEARCH("Douceur",B858)),ISNUMBER(SEARCH("DOUCEUR",B858))),"Douceur",IF(OR(ISNUMBER(SEARCH("SANGO",B858)),ISNUMBER(SEARCH("CS-SANGO",B858))),"SANGO",IF(ISNUMBER(SEARCH("BLANDOUX",B858)),"Blandoux",IF(ISNUMBER(SEARCH("SHIWAMI",B858)),"Shiwame",IF(ISNUMBER(SEARCH("KELLOGG",B858)),"Kelloggs",IF(OR(ISNUMBER(SEARCH("TOBIGO",B858)),ISNUMBER(SEARCH("DWIST",B858))),"Tobigo",IF(OR(ISNUMBER(SEARCH("MARISOL",B858)),ISNUMBER(SEARCH("MARESOL",B858))),"Maresol",IF(OR(ISNUMBER(SEARCH("TAKIS",B858)),ISNUMBER(SEARCH("TAKYS",B858))),"TAKYS",IF(ISNUMBER(SEARCH("TAWIL",B858)),"Tawil",IF(ISNUMBER(SEARCH("FROMY",B858)),"Fromy",""))))))))))))))))))))))))</f>
        <v/>
      </c>
    </row>
    <row r="859" spans="1:3" ht="18" hidden="1" customHeight="1" x14ac:dyDescent="0.3">
      <c r="A859" s="3" t="str">
        <f>Products!A370</f>
        <v>ART01695</v>
      </c>
      <c r="B859" s="3" t="str">
        <f>Products!B370</f>
        <v>JOYFUL CouchesTaille 2  64U</v>
      </c>
      <c r="C859" s="3" t="str">
        <f>IF(OR(ISNUMBER(SEARCH("SELHAM",B859)),ISNUMBER(SEARCH("LHAFLA",B859)),ISNUMBER(SEARCH("ZINE",B859)),ISNUMBER(SEARCH("tiyay",B859)),ISNUMBER(SEARCH("alouns",B859)),ISNUMBER(SEARCH("lmhrat",B859))),"The Al Itkane",IF(AND(ISNUMBER(SEARCH("CALIN",B859)),ISNUMBER(SEARCH("RP",B859)),NOT(ISNUMBER(SEARCH("VP",B859)))),"Calin RP",IF(AND(ISNUMBER(SEARCH("CALIN",B859)),ISNUMBER(SEARCH("VP",B859))),"Calin VP",IF(AND(ISNUMBER(SEARCH("MIO",B859)),OR(ISNUMBER(SEARCH("Vaisselle",B859)),ISNUMBER(SEARCH("vaisselle",B859)))),"Mio Liquid Vaisselle",IF(AND(ISNUMBER(SEARCH("MIO",B859)),ISNUMBER(SEARCH("Javel",B859))),"Mio Javel",IF(AND(ISNUMBER(SEARCH("MIO",B859)),ISNUMBER(SEARCH("Matic",B859))),"Mio Matic",IF(AND(ISNUMBER(SEARCH("MIO",B859)),OR(ISNUMBER(SEARCH("Détérgent",B859)),ISNUMBER(SEARCH("Poudre",B859)),ISNUMBER(SEARCH("Semi Auto",B859)),ISNUMBER(SEARCH("1KG",B859)),ISNUMBER(SEARCH("500G",B859)),ISNUMBER(SEARCH("10KG",B859)),ISNUMBER(SEARCH("1.5K",B859)),ISNUMBER(SEARCH("215G",B859)),ISNUMBER(SEARCH("350G",B859)),ISNUMBER(SEARCH("90G",B859)),ISNUMBER(SEARCH("Gold",B859)),ISNUMBER(SEARCH("Citron",B859)),ISNUMBER(SEARCH("Rose",B859)),ISNUMBER(SEARCH("Lessive",B859))),NOT(OR(ISNUMBER(SEARCH("Vaisselle",B859)),ISNUMBER(SEARCH("Javel",B859)),ISNUMBER(SEARCH("Matic",B859)),ISNUMBER(SEARCH("Nettoyant",B859)),ISNUMBER(SEARCH("Pâte",B859)),ISNUMBER(SEARCH("Lave",B859)),ISNUMBER(SEARCH("Détartrant",B859))))),"Mio main (1k+500gr)",IF(AND(ISNUMBER(SEARCH("PAPILLON",B859)),OR(ISNUMBER(SEARCH("Papier",B859)),ISNUMBER(SEARCH("Hygiénique",B859)),ISNUMBER(SEARCH("HYGIÉNIQUE",B859))),NOT(OR(ISNUMBER(SEARCH("Lingette",B859)),ISNUMBER(SEARCH("Mouchoir",B859))))),"Papillon Papier",IF(OR(ISNUMBER(SEARCH("TAJ AL SAHAR",B859)),ISNUMBER(SEARCH("TAJ BLADI",B859)),ISNUMBER(SEARCH("TAJ BELADI",B859)),ISNUMBER(SEARCH("Tilal Assahra",B859)),ISNUMBER(SEARCH("Jawharat Asahra",B859))),"TAJ SAHARA",IF(AND(OR(ISNUMBER(SEARCH("AL ITKANE",B859)),ISNUMBER(SEARCH("ALITKANE",B859)),ISNUMBER(SEARCH("PRESTO",B859))),NOT(OR(ISNUMBER(SEARCH("Thé",B859)),ISNUMBER(SEARCH("THE ",B859)),ISNUMBER(SEARCH("thé",B859)),ISNUMBER(SEARCH("SELHAM",B859)),ISNUMBER(SEARCH("LHAFLA",B859)),ISNUMBER(SEARCH("ZINE",B859)),ISNUMBER(SEARCH("tiyay",B859)),ISNUMBER(SEARCH("alouns",B859)),ISNUMBER(SEARCH("lmhrat",B859))))),"Al Itkrans + Presto",IF(OR(ISNUMBER(SEARCH("DALAA",B859)),ISNUMBER(SEARCH("CS-DALAA",B859)),ISNUMBER(SEARCH("DALINA",B859))),"Dalaa VP / Baqqal / RP",IF(OR(LEFT(UPPER(B859),4)="MIA ",LEFT(UPPER(B859),6)="CS-MIA"),"Mia",IF(OR(LEFT(UPPER(B859),5)="NOVA ",LEFT(UPPER(B859),7)="CS-NOVA"),"Nova",IF(OR(ISNUMBER(SEARCH("PRIMA ",B859)),ISNUMBER(SEARCH("CS-PRIMA",B859))),"Prima",IF(OR(ISNUMBER(SEARCH("Douceur",B859)),ISNUMBER(SEARCH("DOUCEUR",B859))),"Douceur",IF(OR(ISNUMBER(SEARCH("SANGO",B859)),ISNUMBER(SEARCH("CS-SANGO",B859))),"SANGO",IF(ISNUMBER(SEARCH("BLANDOUX",B859)),"Blandoux",IF(ISNUMBER(SEARCH("SHIWAMI",B859)),"Shiwame",IF(ISNUMBER(SEARCH("KELLOGG",B859)),"Kelloggs",IF(OR(ISNUMBER(SEARCH("TOBIGO",B859)),ISNUMBER(SEARCH("DWIST",B859))),"Tobigo",IF(OR(ISNUMBER(SEARCH("MARISOL",B859)),ISNUMBER(SEARCH("MARESOL",B859))),"Maresol",IF(OR(ISNUMBER(SEARCH("TAKIS",B859)),ISNUMBER(SEARCH("TAKYS",B859))),"TAKYS",IF(ISNUMBER(SEARCH("TAWIL",B859)),"Tawil",IF(ISNUMBER(SEARCH("FROMY",B859)),"Fromy",""))))))))))))))))))))))))</f>
        <v/>
      </c>
    </row>
    <row r="860" spans="1:3" ht="18" hidden="1" customHeight="1" x14ac:dyDescent="0.3">
      <c r="A860" s="3" t="str">
        <f>Products!A371</f>
        <v>ART00129</v>
      </c>
      <c r="B860" s="3" t="str">
        <f>Products!B371</f>
        <v>PAMPERS Couches RP Taille 6 X8</v>
      </c>
      <c r="C860" s="3" t="str">
        <f>IF(OR(ISNUMBER(SEARCH("SELHAM",B860)),ISNUMBER(SEARCH("LHAFLA",B860)),ISNUMBER(SEARCH("ZINE",B860)),ISNUMBER(SEARCH("tiyay",B860)),ISNUMBER(SEARCH("alouns",B860)),ISNUMBER(SEARCH("lmhrat",B860))),"The Al Itkane",IF(AND(ISNUMBER(SEARCH("CALIN",B860)),ISNUMBER(SEARCH("RP",B860)),NOT(ISNUMBER(SEARCH("VP",B860)))),"Calin RP",IF(AND(ISNUMBER(SEARCH("CALIN",B860)),ISNUMBER(SEARCH("VP",B860))),"Calin VP",IF(AND(ISNUMBER(SEARCH("MIO",B860)),OR(ISNUMBER(SEARCH("Vaisselle",B860)),ISNUMBER(SEARCH("vaisselle",B860)))),"Mio Liquid Vaisselle",IF(AND(ISNUMBER(SEARCH("MIO",B860)),ISNUMBER(SEARCH("Javel",B860))),"Mio Javel",IF(AND(ISNUMBER(SEARCH("MIO",B860)),ISNUMBER(SEARCH("Matic",B860))),"Mio Matic",IF(AND(ISNUMBER(SEARCH("MIO",B860)),OR(ISNUMBER(SEARCH("Détérgent",B860)),ISNUMBER(SEARCH("Poudre",B860)),ISNUMBER(SEARCH("Semi Auto",B860)),ISNUMBER(SEARCH("1KG",B860)),ISNUMBER(SEARCH("500G",B860)),ISNUMBER(SEARCH("10KG",B860)),ISNUMBER(SEARCH("1.5K",B860)),ISNUMBER(SEARCH("215G",B860)),ISNUMBER(SEARCH("350G",B860)),ISNUMBER(SEARCH("90G",B860)),ISNUMBER(SEARCH("Gold",B860)),ISNUMBER(SEARCH("Citron",B860)),ISNUMBER(SEARCH("Rose",B860)),ISNUMBER(SEARCH("Lessive",B860))),NOT(OR(ISNUMBER(SEARCH("Vaisselle",B860)),ISNUMBER(SEARCH("Javel",B860)),ISNUMBER(SEARCH("Matic",B860)),ISNUMBER(SEARCH("Nettoyant",B860)),ISNUMBER(SEARCH("Pâte",B860)),ISNUMBER(SEARCH("Lave",B860)),ISNUMBER(SEARCH("Détartrant",B860))))),"Mio main (1k+500gr)",IF(AND(ISNUMBER(SEARCH("PAPILLON",B860)),OR(ISNUMBER(SEARCH("Papier",B860)),ISNUMBER(SEARCH("Hygiénique",B860)),ISNUMBER(SEARCH("HYGIÉNIQUE",B860))),NOT(OR(ISNUMBER(SEARCH("Lingette",B860)),ISNUMBER(SEARCH("Mouchoir",B860))))),"Papillon Papier",IF(OR(ISNUMBER(SEARCH("TAJ AL SAHAR",B860)),ISNUMBER(SEARCH("TAJ BLADI",B860)),ISNUMBER(SEARCH("TAJ BELADI",B860)),ISNUMBER(SEARCH("Tilal Assahra",B860)),ISNUMBER(SEARCH("Jawharat Asahra",B860))),"TAJ SAHARA",IF(AND(OR(ISNUMBER(SEARCH("AL ITKANE",B860)),ISNUMBER(SEARCH("ALITKANE",B860)),ISNUMBER(SEARCH("PRESTO",B860))),NOT(OR(ISNUMBER(SEARCH("Thé",B860)),ISNUMBER(SEARCH("THE ",B860)),ISNUMBER(SEARCH("thé",B860)),ISNUMBER(SEARCH("SELHAM",B860)),ISNUMBER(SEARCH("LHAFLA",B860)),ISNUMBER(SEARCH("ZINE",B860)),ISNUMBER(SEARCH("tiyay",B860)),ISNUMBER(SEARCH("alouns",B860)),ISNUMBER(SEARCH("lmhrat",B860))))),"Al Itkrans + Presto",IF(OR(ISNUMBER(SEARCH("DALAA",B860)),ISNUMBER(SEARCH("CS-DALAA",B860)),ISNUMBER(SEARCH("DALINA",B860))),"Dalaa VP / Baqqal / RP",IF(OR(LEFT(UPPER(B860),4)="MIA ",LEFT(UPPER(B860),6)="CS-MIA"),"Mia",IF(OR(LEFT(UPPER(B860),5)="NOVA ",LEFT(UPPER(B860),7)="CS-NOVA"),"Nova",IF(OR(ISNUMBER(SEARCH("PRIMA ",B860)),ISNUMBER(SEARCH("CS-PRIMA",B860))),"Prima",IF(OR(ISNUMBER(SEARCH("Douceur",B860)),ISNUMBER(SEARCH("DOUCEUR",B860))),"Douceur",IF(OR(ISNUMBER(SEARCH("SANGO",B860)),ISNUMBER(SEARCH("CS-SANGO",B860))),"SANGO",IF(ISNUMBER(SEARCH("BLANDOUX",B860)),"Blandoux",IF(ISNUMBER(SEARCH("SHIWAMI",B860)),"Shiwame",IF(ISNUMBER(SEARCH("KELLOGG",B860)),"Kelloggs",IF(OR(ISNUMBER(SEARCH("TOBIGO",B860)),ISNUMBER(SEARCH("DWIST",B860))),"Tobigo",IF(OR(ISNUMBER(SEARCH("MARISOL",B860)),ISNUMBER(SEARCH("MARESOL",B860))),"Maresol",IF(OR(ISNUMBER(SEARCH("TAKIS",B860)),ISNUMBER(SEARCH("TAKYS",B860))),"TAKYS",IF(ISNUMBER(SEARCH("TAWIL",B860)),"Tawil",IF(ISNUMBER(SEARCH("FROMY",B860)),"Fromy",""))))))))))))))))))))))))</f>
        <v/>
      </c>
    </row>
    <row r="861" spans="1:3" ht="18" hidden="1" customHeight="1" x14ac:dyDescent="0.3">
      <c r="A861" s="3" t="str">
        <f>Products!A372</f>
        <v>ART00130</v>
      </c>
      <c r="B861" s="3" t="str">
        <f>Products!B372</f>
        <v>PAMPERS Couches RP Taille 3 X8</v>
      </c>
      <c r="C861" s="3" t="str">
        <f>IF(OR(ISNUMBER(SEARCH("SELHAM",B861)),ISNUMBER(SEARCH("LHAFLA",B861)),ISNUMBER(SEARCH("ZINE",B861)),ISNUMBER(SEARCH("tiyay",B861)),ISNUMBER(SEARCH("alouns",B861)),ISNUMBER(SEARCH("lmhrat",B861))),"The Al Itkane",IF(AND(ISNUMBER(SEARCH("CALIN",B861)),ISNUMBER(SEARCH("RP",B861)),NOT(ISNUMBER(SEARCH("VP",B861)))),"Calin RP",IF(AND(ISNUMBER(SEARCH("CALIN",B861)),ISNUMBER(SEARCH("VP",B861))),"Calin VP",IF(AND(ISNUMBER(SEARCH("MIO",B861)),OR(ISNUMBER(SEARCH("Vaisselle",B861)),ISNUMBER(SEARCH("vaisselle",B861)))),"Mio Liquid Vaisselle",IF(AND(ISNUMBER(SEARCH("MIO",B861)),ISNUMBER(SEARCH("Javel",B861))),"Mio Javel",IF(AND(ISNUMBER(SEARCH("MIO",B861)),ISNUMBER(SEARCH("Matic",B861))),"Mio Matic",IF(AND(ISNUMBER(SEARCH("MIO",B861)),OR(ISNUMBER(SEARCH("Détérgent",B861)),ISNUMBER(SEARCH("Poudre",B861)),ISNUMBER(SEARCH("Semi Auto",B861)),ISNUMBER(SEARCH("1KG",B861)),ISNUMBER(SEARCH("500G",B861)),ISNUMBER(SEARCH("10KG",B861)),ISNUMBER(SEARCH("1.5K",B861)),ISNUMBER(SEARCH("215G",B861)),ISNUMBER(SEARCH("350G",B861)),ISNUMBER(SEARCH("90G",B861)),ISNUMBER(SEARCH("Gold",B861)),ISNUMBER(SEARCH("Citron",B861)),ISNUMBER(SEARCH("Rose",B861)),ISNUMBER(SEARCH("Lessive",B861))),NOT(OR(ISNUMBER(SEARCH("Vaisselle",B861)),ISNUMBER(SEARCH("Javel",B861)),ISNUMBER(SEARCH("Matic",B861)),ISNUMBER(SEARCH("Nettoyant",B861)),ISNUMBER(SEARCH("Pâte",B861)),ISNUMBER(SEARCH("Lave",B861)),ISNUMBER(SEARCH("Détartrant",B861))))),"Mio main (1k+500gr)",IF(AND(ISNUMBER(SEARCH("PAPILLON",B861)),OR(ISNUMBER(SEARCH("Papier",B861)),ISNUMBER(SEARCH("Hygiénique",B861)),ISNUMBER(SEARCH("HYGIÉNIQUE",B861))),NOT(OR(ISNUMBER(SEARCH("Lingette",B861)),ISNUMBER(SEARCH("Mouchoir",B861))))),"Papillon Papier",IF(OR(ISNUMBER(SEARCH("TAJ AL SAHAR",B861)),ISNUMBER(SEARCH("TAJ BLADI",B861)),ISNUMBER(SEARCH("TAJ BELADI",B861)),ISNUMBER(SEARCH("Tilal Assahra",B861)),ISNUMBER(SEARCH("Jawharat Asahra",B861))),"TAJ SAHARA",IF(AND(OR(ISNUMBER(SEARCH("AL ITKANE",B861)),ISNUMBER(SEARCH("ALITKANE",B861)),ISNUMBER(SEARCH("PRESTO",B861))),NOT(OR(ISNUMBER(SEARCH("Thé",B861)),ISNUMBER(SEARCH("THE ",B861)),ISNUMBER(SEARCH("thé",B861)),ISNUMBER(SEARCH("SELHAM",B861)),ISNUMBER(SEARCH("LHAFLA",B861)),ISNUMBER(SEARCH("ZINE",B861)),ISNUMBER(SEARCH("tiyay",B861)),ISNUMBER(SEARCH("alouns",B861)),ISNUMBER(SEARCH("lmhrat",B861))))),"Al Itkrans + Presto",IF(OR(ISNUMBER(SEARCH("DALAA",B861)),ISNUMBER(SEARCH("CS-DALAA",B861)),ISNUMBER(SEARCH("DALINA",B861))),"Dalaa VP / Baqqal / RP",IF(OR(LEFT(UPPER(B861),4)="MIA ",LEFT(UPPER(B861),6)="CS-MIA"),"Mia",IF(OR(LEFT(UPPER(B861),5)="NOVA ",LEFT(UPPER(B861),7)="CS-NOVA"),"Nova",IF(OR(ISNUMBER(SEARCH("PRIMA ",B861)),ISNUMBER(SEARCH("CS-PRIMA",B861))),"Prima",IF(OR(ISNUMBER(SEARCH("Douceur",B861)),ISNUMBER(SEARCH("DOUCEUR",B861))),"Douceur",IF(OR(ISNUMBER(SEARCH("SANGO",B861)),ISNUMBER(SEARCH("CS-SANGO",B861))),"SANGO",IF(ISNUMBER(SEARCH("BLANDOUX",B861)),"Blandoux",IF(ISNUMBER(SEARCH("SHIWAMI",B861)),"Shiwame",IF(ISNUMBER(SEARCH("KELLOGG",B861)),"Kelloggs",IF(OR(ISNUMBER(SEARCH("TOBIGO",B861)),ISNUMBER(SEARCH("DWIST",B861))),"Tobigo",IF(OR(ISNUMBER(SEARCH("MARISOL",B861)),ISNUMBER(SEARCH("MARESOL",B861))),"Maresol",IF(OR(ISNUMBER(SEARCH("TAKIS",B861)),ISNUMBER(SEARCH("TAKYS",B861))),"TAKYS",IF(ISNUMBER(SEARCH("TAWIL",B861)),"Tawil",IF(ISNUMBER(SEARCH("FROMY",B861)),"Fromy",""))))))))))))))))))))))))</f>
        <v/>
      </c>
    </row>
    <row r="862" spans="1:3" ht="18" hidden="1" customHeight="1" x14ac:dyDescent="0.3">
      <c r="A862" s="3" t="str">
        <f>Products!A373</f>
        <v>ART00132</v>
      </c>
      <c r="B862" s="3" t="str">
        <f>Products!B373</f>
        <v>CRACKS 1 Dhs Choc</v>
      </c>
      <c r="C862" s="3" t="str">
        <f>IF(OR(ISNUMBER(SEARCH("SELHAM",B862)),ISNUMBER(SEARCH("LHAFLA",B862)),ISNUMBER(SEARCH("ZINE",B862)),ISNUMBER(SEARCH("tiyay",B862)),ISNUMBER(SEARCH("alouns",B862)),ISNUMBER(SEARCH("lmhrat",B862))),"The Al Itkane",IF(AND(ISNUMBER(SEARCH("CALIN",B862)),ISNUMBER(SEARCH("RP",B862)),NOT(ISNUMBER(SEARCH("VP",B862)))),"Calin RP",IF(AND(ISNUMBER(SEARCH("CALIN",B862)),ISNUMBER(SEARCH("VP",B862))),"Calin VP",IF(AND(ISNUMBER(SEARCH("MIO",B862)),OR(ISNUMBER(SEARCH("Vaisselle",B862)),ISNUMBER(SEARCH("vaisselle",B862)))),"Mio Liquid Vaisselle",IF(AND(ISNUMBER(SEARCH("MIO",B862)),ISNUMBER(SEARCH("Javel",B862))),"Mio Javel",IF(AND(ISNUMBER(SEARCH("MIO",B862)),ISNUMBER(SEARCH("Matic",B862))),"Mio Matic",IF(AND(ISNUMBER(SEARCH("MIO",B862)),OR(ISNUMBER(SEARCH("Détérgent",B862)),ISNUMBER(SEARCH("Poudre",B862)),ISNUMBER(SEARCH("Semi Auto",B862)),ISNUMBER(SEARCH("1KG",B862)),ISNUMBER(SEARCH("500G",B862)),ISNUMBER(SEARCH("10KG",B862)),ISNUMBER(SEARCH("1.5K",B862)),ISNUMBER(SEARCH("215G",B862)),ISNUMBER(SEARCH("350G",B862)),ISNUMBER(SEARCH("90G",B862)),ISNUMBER(SEARCH("Gold",B862)),ISNUMBER(SEARCH("Citron",B862)),ISNUMBER(SEARCH("Rose",B862)),ISNUMBER(SEARCH("Lessive",B862))),NOT(OR(ISNUMBER(SEARCH("Vaisselle",B862)),ISNUMBER(SEARCH("Javel",B862)),ISNUMBER(SEARCH("Matic",B862)),ISNUMBER(SEARCH("Nettoyant",B862)),ISNUMBER(SEARCH("Pâte",B862)),ISNUMBER(SEARCH("Lave",B862)),ISNUMBER(SEARCH("Détartrant",B862))))),"Mio main (1k+500gr)",IF(AND(ISNUMBER(SEARCH("PAPILLON",B862)),OR(ISNUMBER(SEARCH("Papier",B862)),ISNUMBER(SEARCH("Hygiénique",B862)),ISNUMBER(SEARCH("HYGIÉNIQUE",B862))),NOT(OR(ISNUMBER(SEARCH("Lingette",B862)),ISNUMBER(SEARCH("Mouchoir",B862))))),"Papillon Papier",IF(OR(ISNUMBER(SEARCH("TAJ AL SAHAR",B862)),ISNUMBER(SEARCH("TAJ BLADI",B862)),ISNUMBER(SEARCH("TAJ BELADI",B862)),ISNUMBER(SEARCH("Tilal Assahra",B862)),ISNUMBER(SEARCH("Jawharat Asahra",B862))),"TAJ SAHARA",IF(AND(OR(ISNUMBER(SEARCH("AL ITKANE",B862)),ISNUMBER(SEARCH("ALITKANE",B862)),ISNUMBER(SEARCH("PRESTO",B862))),NOT(OR(ISNUMBER(SEARCH("Thé",B862)),ISNUMBER(SEARCH("THE ",B862)),ISNUMBER(SEARCH("thé",B862)),ISNUMBER(SEARCH("SELHAM",B862)),ISNUMBER(SEARCH("LHAFLA",B862)),ISNUMBER(SEARCH("ZINE",B862)),ISNUMBER(SEARCH("tiyay",B862)),ISNUMBER(SEARCH("alouns",B862)),ISNUMBER(SEARCH("lmhrat",B862))))),"Al Itkrans + Presto",IF(OR(ISNUMBER(SEARCH("DALAA",B862)),ISNUMBER(SEARCH("CS-DALAA",B862)),ISNUMBER(SEARCH("DALINA",B862))),"Dalaa VP / Baqqal / RP",IF(OR(LEFT(UPPER(B862),4)="MIA ",LEFT(UPPER(B862),6)="CS-MIA"),"Mia",IF(OR(LEFT(UPPER(B862),5)="NOVA ",LEFT(UPPER(B862),7)="CS-NOVA"),"Nova",IF(OR(ISNUMBER(SEARCH("PRIMA ",B862)),ISNUMBER(SEARCH("CS-PRIMA",B862))),"Prima",IF(OR(ISNUMBER(SEARCH("Douceur",B862)),ISNUMBER(SEARCH("DOUCEUR",B862))),"Douceur",IF(OR(ISNUMBER(SEARCH("SANGO",B862)),ISNUMBER(SEARCH("CS-SANGO",B862))),"SANGO",IF(ISNUMBER(SEARCH("BLANDOUX",B862)),"Blandoux",IF(ISNUMBER(SEARCH("SHIWAMI",B862)),"Shiwame",IF(ISNUMBER(SEARCH("KELLOGG",B862)),"Kelloggs",IF(OR(ISNUMBER(SEARCH("TOBIGO",B862)),ISNUMBER(SEARCH("DWIST",B862))),"Tobigo",IF(OR(ISNUMBER(SEARCH("MARISOL",B862)),ISNUMBER(SEARCH("MARESOL",B862))),"Maresol",IF(OR(ISNUMBER(SEARCH("TAKIS",B862)),ISNUMBER(SEARCH("TAKYS",B862))),"TAKYS",IF(ISNUMBER(SEARCH("TAWIL",B862)),"Tawil",IF(ISNUMBER(SEARCH("FROMY",B862)),"Fromy",""))))))))))))))))))))))))</f>
        <v/>
      </c>
    </row>
    <row r="863" spans="1:3" ht="18" hidden="1" customHeight="1" x14ac:dyDescent="0.3">
      <c r="A863" s="3" t="str">
        <f>Products!A374</f>
        <v>ART00137</v>
      </c>
      <c r="B863" s="3" t="str">
        <f>Products!B374</f>
        <v>LA VACHE QUI RIT Fromage 8U</v>
      </c>
      <c r="C863" s="3" t="str">
        <f>IF(OR(ISNUMBER(SEARCH("SELHAM",B863)),ISNUMBER(SEARCH("LHAFLA",B863)),ISNUMBER(SEARCH("ZINE",B863)),ISNUMBER(SEARCH("tiyay",B863)),ISNUMBER(SEARCH("alouns",B863)),ISNUMBER(SEARCH("lmhrat",B863))),"The Al Itkane",IF(AND(ISNUMBER(SEARCH("CALIN",B863)),ISNUMBER(SEARCH("RP",B863)),NOT(ISNUMBER(SEARCH("VP",B863)))),"Calin RP",IF(AND(ISNUMBER(SEARCH("CALIN",B863)),ISNUMBER(SEARCH("VP",B863))),"Calin VP",IF(AND(ISNUMBER(SEARCH("MIO",B863)),OR(ISNUMBER(SEARCH("Vaisselle",B863)),ISNUMBER(SEARCH("vaisselle",B863)))),"Mio Liquid Vaisselle",IF(AND(ISNUMBER(SEARCH("MIO",B863)),ISNUMBER(SEARCH("Javel",B863))),"Mio Javel",IF(AND(ISNUMBER(SEARCH("MIO",B863)),ISNUMBER(SEARCH("Matic",B863))),"Mio Matic",IF(AND(ISNUMBER(SEARCH("MIO",B863)),OR(ISNUMBER(SEARCH("Détérgent",B863)),ISNUMBER(SEARCH("Poudre",B863)),ISNUMBER(SEARCH("Semi Auto",B863)),ISNUMBER(SEARCH("1KG",B863)),ISNUMBER(SEARCH("500G",B863)),ISNUMBER(SEARCH("10KG",B863)),ISNUMBER(SEARCH("1.5K",B863)),ISNUMBER(SEARCH("215G",B863)),ISNUMBER(SEARCH("350G",B863)),ISNUMBER(SEARCH("90G",B863)),ISNUMBER(SEARCH("Gold",B863)),ISNUMBER(SEARCH("Citron",B863)),ISNUMBER(SEARCH("Rose",B863)),ISNUMBER(SEARCH("Lessive",B863))),NOT(OR(ISNUMBER(SEARCH("Vaisselle",B863)),ISNUMBER(SEARCH("Javel",B863)),ISNUMBER(SEARCH("Matic",B863)),ISNUMBER(SEARCH("Nettoyant",B863)),ISNUMBER(SEARCH("Pâte",B863)),ISNUMBER(SEARCH("Lave",B863)),ISNUMBER(SEARCH("Détartrant",B863))))),"Mio main (1k+500gr)",IF(AND(ISNUMBER(SEARCH("PAPILLON",B863)),OR(ISNUMBER(SEARCH("Papier",B863)),ISNUMBER(SEARCH("Hygiénique",B863)),ISNUMBER(SEARCH("HYGIÉNIQUE",B863))),NOT(OR(ISNUMBER(SEARCH("Lingette",B863)),ISNUMBER(SEARCH("Mouchoir",B863))))),"Papillon Papier",IF(OR(ISNUMBER(SEARCH("TAJ AL SAHAR",B863)),ISNUMBER(SEARCH("TAJ BLADI",B863)),ISNUMBER(SEARCH("TAJ BELADI",B863)),ISNUMBER(SEARCH("Tilal Assahra",B863)),ISNUMBER(SEARCH("Jawharat Asahra",B863))),"TAJ SAHARA",IF(AND(OR(ISNUMBER(SEARCH("AL ITKANE",B863)),ISNUMBER(SEARCH("ALITKANE",B863)),ISNUMBER(SEARCH("PRESTO",B863))),NOT(OR(ISNUMBER(SEARCH("Thé",B863)),ISNUMBER(SEARCH("THE ",B863)),ISNUMBER(SEARCH("thé",B863)),ISNUMBER(SEARCH("SELHAM",B863)),ISNUMBER(SEARCH("LHAFLA",B863)),ISNUMBER(SEARCH("ZINE",B863)),ISNUMBER(SEARCH("tiyay",B863)),ISNUMBER(SEARCH("alouns",B863)),ISNUMBER(SEARCH("lmhrat",B863))))),"Al Itkrans + Presto",IF(OR(ISNUMBER(SEARCH("DALAA",B863)),ISNUMBER(SEARCH("CS-DALAA",B863)),ISNUMBER(SEARCH("DALINA",B863))),"Dalaa VP / Baqqal / RP",IF(OR(LEFT(UPPER(B863),4)="MIA ",LEFT(UPPER(B863),6)="CS-MIA"),"Mia",IF(OR(LEFT(UPPER(B863),5)="NOVA ",LEFT(UPPER(B863),7)="CS-NOVA"),"Nova",IF(OR(ISNUMBER(SEARCH("PRIMA ",B863)),ISNUMBER(SEARCH("CS-PRIMA",B863))),"Prima",IF(OR(ISNUMBER(SEARCH("Douceur",B863)),ISNUMBER(SEARCH("DOUCEUR",B863))),"Douceur",IF(OR(ISNUMBER(SEARCH("SANGO",B863)),ISNUMBER(SEARCH("CS-SANGO",B863))),"SANGO",IF(ISNUMBER(SEARCH("BLANDOUX",B863)),"Blandoux",IF(ISNUMBER(SEARCH("SHIWAMI",B863)),"Shiwame",IF(ISNUMBER(SEARCH("KELLOGG",B863)),"Kelloggs",IF(OR(ISNUMBER(SEARCH("TOBIGO",B863)),ISNUMBER(SEARCH("DWIST",B863))),"Tobigo",IF(OR(ISNUMBER(SEARCH("MARISOL",B863)),ISNUMBER(SEARCH("MARESOL",B863))),"Maresol",IF(OR(ISNUMBER(SEARCH("TAKIS",B863)),ISNUMBER(SEARCH("TAKYS",B863))),"TAKYS",IF(ISNUMBER(SEARCH("TAWIL",B863)),"Tawil",IF(ISNUMBER(SEARCH("FROMY",B863)),"Fromy",""))))))))))))))))))))))))</f>
        <v/>
      </c>
    </row>
    <row r="864" spans="1:3" ht="18" hidden="1" customHeight="1" x14ac:dyDescent="0.3">
      <c r="A864" s="3" t="str">
        <f>Products!A375</f>
        <v>ART00138</v>
      </c>
      <c r="B864" s="3" t="str">
        <f>Products!B375</f>
        <v>Vermicelle chinoise 250G</v>
      </c>
      <c r="C864" s="3" t="str">
        <f>IF(OR(ISNUMBER(SEARCH("SELHAM",B864)),ISNUMBER(SEARCH("LHAFLA",B864)),ISNUMBER(SEARCH("ZINE",B864)),ISNUMBER(SEARCH("tiyay",B864)),ISNUMBER(SEARCH("alouns",B864)),ISNUMBER(SEARCH("lmhrat",B864))),"The Al Itkane",IF(AND(ISNUMBER(SEARCH("CALIN",B864)),ISNUMBER(SEARCH("RP",B864)),NOT(ISNUMBER(SEARCH("VP",B864)))),"Calin RP",IF(AND(ISNUMBER(SEARCH("CALIN",B864)),ISNUMBER(SEARCH("VP",B864))),"Calin VP",IF(AND(ISNUMBER(SEARCH("MIO",B864)),OR(ISNUMBER(SEARCH("Vaisselle",B864)),ISNUMBER(SEARCH("vaisselle",B864)))),"Mio Liquid Vaisselle",IF(AND(ISNUMBER(SEARCH("MIO",B864)),ISNUMBER(SEARCH("Javel",B864))),"Mio Javel",IF(AND(ISNUMBER(SEARCH("MIO",B864)),ISNUMBER(SEARCH("Matic",B864))),"Mio Matic",IF(AND(ISNUMBER(SEARCH("MIO",B864)),OR(ISNUMBER(SEARCH("Détérgent",B864)),ISNUMBER(SEARCH("Poudre",B864)),ISNUMBER(SEARCH("Semi Auto",B864)),ISNUMBER(SEARCH("1KG",B864)),ISNUMBER(SEARCH("500G",B864)),ISNUMBER(SEARCH("10KG",B864)),ISNUMBER(SEARCH("1.5K",B864)),ISNUMBER(SEARCH("215G",B864)),ISNUMBER(SEARCH("350G",B864)),ISNUMBER(SEARCH("90G",B864)),ISNUMBER(SEARCH("Gold",B864)),ISNUMBER(SEARCH("Citron",B864)),ISNUMBER(SEARCH("Rose",B864)),ISNUMBER(SEARCH("Lessive",B864))),NOT(OR(ISNUMBER(SEARCH("Vaisselle",B864)),ISNUMBER(SEARCH("Javel",B864)),ISNUMBER(SEARCH("Matic",B864)),ISNUMBER(SEARCH("Nettoyant",B864)),ISNUMBER(SEARCH("Pâte",B864)),ISNUMBER(SEARCH("Lave",B864)),ISNUMBER(SEARCH("Détartrant",B864))))),"Mio main (1k+500gr)",IF(AND(ISNUMBER(SEARCH("PAPILLON",B864)),OR(ISNUMBER(SEARCH("Papier",B864)),ISNUMBER(SEARCH("Hygiénique",B864)),ISNUMBER(SEARCH("HYGIÉNIQUE",B864))),NOT(OR(ISNUMBER(SEARCH("Lingette",B864)),ISNUMBER(SEARCH("Mouchoir",B864))))),"Papillon Papier",IF(OR(ISNUMBER(SEARCH("TAJ AL SAHAR",B864)),ISNUMBER(SEARCH("TAJ BLADI",B864)),ISNUMBER(SEARCH("TAJ BELADI",B864)),ISNUMBER(SEARCH("Tilal Assahra",B864)),ISNUMBER(SEARCH("Jawharat Asahra",B864))),"TAJ SAHARA",IF(AND(OR(ISNUMBER(SEARCH("AL ITKANE",B864)),ISNUMBER(SEARCH("ALITKANE",B864)),ISNUMBER(SEARCH("PRESTO",B864))),NOT(OR(ISNUMBER(SEARCH("Thé",B864)),ISNUMBER(SEARCH("THE ",B864)),ISNUMBER(SEARCH("thé",B864)),ISNUMBER(SEARCH("SELHAM",B864)),ISNUMBER(SEARCH("LHAFLA",B864)),ISNUMBER(SEARCH("ZINE",B864)),ISNUMBER(SEARCH("tiyay",B864)),ISNUMBER(SEARCH("alouns",B864)),ISNUMBER(SEARCH("lmhrat",B864))))),"Al Itkrans + Presto",IF(OR(ISNUMBER(SEARCH("DALAA",B864)),ISNUMBER(SEARCH("CS-DALAA",B864)),ISNUMBER(SEARCH("DALINA",B864))),"Dalaa VP / Baqqal / RP",IF(OR(LEFT(UPPER(B864),4)="MIA ",LEFT(UPPER(B864),6)="CS-MIA"),"Mia",IF(OR(LEFT(UPPER(B864),5)="NOVA ",LEFT(UPPER(B864),7)="CS-NOVA"),"Nova",IF(OR(ISNUMBER(SEARCH("PRIMA ",B864)),ISNUMBER(SEARCH("CS-PRIMA",B864))),"Prima",IF(OR(ISNUMBER(SEARCH("Douceur",B864)),ISNUMBER(SEARCH("DOUCEUR",B864))),"Douceur",IF(OR(ISNUMBER(SEARCH("SANGO",B864)),ISNUMBER(SEARCH("CS-SANGO",B864))),"SANGO",IF(ISNUMBER(SEARCH("BLANDOUX",B864)),"Blandoux",IF(ISNUMBER(SEARCH("SHIWAMI",B864)),"Shiwame",IF(ISNUMBER(SEARCH("KELLOGG",B864)),"Kelloggs",IF(OR(ISNUMBER(SEARCH("TOBIGO",B864)),ISNUMBER(SEARCH("DWIST",B864))),"Tobigo",IF(OR(ISNUMBER(SEARCH("MARISOL",B864)),ISNUMBER(SEARCH("MARESOL",B864))),"Maresol",IF(OR(ISNUMBER(SEARCH("TAKIS",B864)),ISNUMBER(SEARCH("TAKYS",B864))),"TAKYS",IF(ISNUMBER(SEARCH("TAWIL",B864)),"Tawil",IF(ISNUMBER(SEARCH("FROMY",B864)),"Fromy",""))))))))))))))))))))))))</f>
        <v/>
      </c>
    </row>
    <row r="865" spans="1:3" ht="18" hidden="1" customHeight="1" x14ac:dyDescent="0.3">
      <c r="A865" s="3" t="str">
        <f>Products!A376</f>
        <v>ART00139</v>
      </c>
      <c r="B865" s="3" t="str">
        <f>Products!B376</f>
        <v>FLUFFY Mouchoir Plastique 550</v>
      </c>
      <c r="C865" s="3" t="str">
        <f>IF(OR(ISNUMBER(SEARCH("SELHAM",B865)),ISNUMBER(SEARCH("LHAFLA",B865)),ISNUMBER(SEARCH("ZINE",B865)),ISNUMBER(SEARCH("tiyay",B865)),ISNUMBER(SEARCH("alouns",B865)),ISNUMBER(SEARCH("lmhrat",B865))),"The Al Itkane",IF(AND(ISNUMBER(SEARCH("CALIN",B865)),ISNUMBER(SEARCH("RP",B865)),NOT(ISNUMBER(SEARCH("VP",B865)))),"Calin RP",IF(AND(ISNUMBER(SEARCH("CALIN",B865)),ISNUMBER(SEARCH("VP",B865))),"Calin VP",IF(AND(ISNUMBER(SEARCH("MIO",B865)),OR(ISNUMBER(SEARCH("Vaisselle",B865)),ISNUMBER(SEARCH("vaisselle",B865)))),"Mio Liquid Vaisselle",IF(AND(ISNUMBER(SEARCH("MIO",B865)),ISNUMBER(SEARCH("Javel",B865))),"Mio Javel",IF(AND(ISNUMBER(SEARCH("MIO",B865)),ISNUMBER(SEARCH("Matic",B865))),"Mio Matic",IF(AND(ISNUMBER(SEARCH("MIO",B865)),OR(ISNUMBER(SEARCH("Détérgent",B865)),ISNUMBER(SEARCH("Poudre",B865)),ISNUMBER(SEARCH("Semi Auto",B865)),ISNUMBER(SEARCH("1KG",B865)),ISNUMBER(SEARCH("500G",B865)),ISNUMBER(SEARCH("10KG",B865)),ISNUMBER(SEARCH("1.5K",B865)),ISNUMBER(SEARCH("215G",B865)),ISNUMBER(SEARCH("350G",B865)),ISNUMBER(SEARCH("90G",B865)),ISNUMBER(SEARCH("Gold",B865)),ISNUMBER(SEARCH("Citron",B865)),ISNUMBER(SEARCH("Rose",B865)),ISNUMBER(SEARCH("Lessive",B865))),NOT(OR(ISNUMBER(SEARCH("Vaisselle",B865)),ISNUMBER(SEARCH("Javel",B865)),ISNUMBER(SEARCH("Matic",B865)),ISNUMBER(SEARCH("Nettoyant",B865)),ISNUMBER(SEARCH("Pâte",B865)),ISNUMBER(SEARCH("Lave",B865)),ISNUMBER(SEARCH("Détartrant",B865))))),"Mio main (1k+500gr)",IF(AND(ISNUMBER(SEARCH("PAPILLON",B865)),OR(ISNUMBER(SEARCH("Papier",B865)),ISNUMBER(SEARCH("Hygiénique",B865)),ISNUMBER(SEARCH("HYGIÉNIQUE",B865))),NOT(OR(ISNUMBER(SEARCH("Lingette",B865)),ISNUMBER(SEARCH("Mouchoir",B865))))),"Papillon Papier",IF(OR(ISNUMBER(SEARCH("TAJ AL SAHAR",B865)),ISNUMBER(SEARCH("TAJ BLADI",B865)),ISNUMBER(SEARCH("TAJ BELADI",B865)),ISNUMBER(SEARCH("Tilal Assahra",B865)),ISNUMBER(SEARCH("Jawharat Asahra",B865))),"TAJ SAHARA",IF(AND(OR(ISNUMBER(SEARCH("AL ITKANE",B865)),ISNUMBER(SEARCH("ALITKANE",B865)),ISNUMBER(SEARCH("PRESTO",B865))),NOT(OR(ISNUMBER(SEARCH("Thé",B865)),ISNUMBER(SEARCH("THE ",B865)),ISNUMBER(SEARCH("thé",B865)),ISNUMBER(SEARCH("SELHAM",B865)),ISNUMBER(SEARCH("LHAFLA",B865)),ISNUMBER(SEARCH("ZINE",B865)),ISNUMBER(SEARCH("tiyay",B865)),ISNUMBER(SEARCH("alouns",B865)),ISNUMBER(SEARCH("lmhrat",B865))))),"Al Itkrans + Presto",IF(OR(ISNUMBER(SEARCH("DALAA",B865)),ISNUMBER(SEARCH("CS-DALAA",B865)),ISNUMBER(SEARCH("DALINA",B865))),"Dalaa VP / Baqqal / RP",IF(OR(LEFT(UPPER(B865),4)="MIA ",LEFT(UPPER(B865),6)="CS-MIA"),"Mia",IF(OR(LEFT(UPPER(B865),5)="NOVA ",LEFT(UPPER(B865),7)="CS-NOVA"),"Nova",IF(OR(ISNUMBER(SEARCH("PRIMA ",B865)),ISNUMBER(SEARCH("CS-PRIMA",B865))),"Prima",IF(OR(ISNUMBER(SEARCH("Douceur",B865)),ISNUMBER(SEARCH("DOUCEUR",B865))),"Douceur",IF(OR(ISNUMBER(SEARCH("SANGO",B865)),ISNUMBER(SEARCH("CS-SANGO",B865))),"SANGO",IF(ISNUMBER(SEARCH("BLANDOUX",B865)),"Blandoux",IF(ISNUMBER(SEARCH("SHIWAMI",B865)),"Shiwame",IF(ISNUMBER(SEARCH("KELLOGG",B865)),"Kelloggs",IF(OR(ISNUMBER(SEARCH("TOBIGO",B865)),ISNUMBER(SEARCH("DWIST",B865))),"Tobigo",IF(OR(ISNUMBER(SEARCH("MARISOL",B865)),ISNUMBER(SEARCH("MARESOL",B865))),"Maresol",IF(OR(ISNUMBER(SEARCH("TAKIS",B865)),ISNUMBER(SEARCH("TAKYS",B865))),"TAKYS",IF(ISNUMBER(SEARCH("TAWIL",B865)),"Tawil",IF(ISNUMBER(SEARCH("FROMY",B865)),"Fromy",""))))))))))))))))))))))))</f>
        <v/>
      </c>
    </row>
    <row r="866" spans="1:3" ht="18" hidden="1" customHeight="1" x14ac:dyDescent="0.3">
      <c r="A866" s="3" t="str">
        <f>Products!A377</f>
        <v>ART01691</v>
      </c>
      <c r="B866" s="3" t="str">
        <f>Products!B377</f>
        <v>JOYFUL CouchesTaille 6 24U</v>
      </c>
      <c r="C866" s="3" t="str">
        <f>IF(OR(ISNUMBER(SEARCH("SELHAM",B866)),ISNUMBER(SEARCH("LHAFLA",B866)),ISNUMBER(SEARCH("ZINE",B866)),ISNUMBER(SEARCH("tiyay",B866)),ISNUMBER(SEARCH("alouns",B866)),ISNUMBER(SEARCH("lmhrat",B866))),"The Al Itkane",IF(AND(ISNUMBER(SEARCH("CALIN",B866)),ISNUMBER(SEARCH("RP",B866)),NOT(ISNUMBER(SEARCH("VP",B866)))),"Calin RP",IF(AND(ISNUMBER(SEARCH("CALIN",B866)),ISNUMBER(SEARCH("VP",B866))),"Calin VP",IF(AND(ISNUMBER(SEARCH("MIO",B866)),OR(ISNUMBER(SEARCH("Vaisselle",B866)),ISNUMBER(SEARCH("vaisselle",B866)))),"Mio Liquid Vaisselle",IF(AND(ISNUMBER(SEARCH("MIO",B866)),ISNUMBER(SEARCH("Javel",B866))),"Mio Javel",IF(AND(ISNUMBER(SEARCH("MIO",B866)),ISNUMBER(SEARCH("Matic",B866))),"Mio Matic",IF(AND(ISNUMBER(SEARCH("MIO",B866)),OR(ISNUMBER(SEARCH("Détérgent",B866)),ISNUMBER(SEARCH("Poudre",B866)),ISNUMBER(SEARCH("Semi Auto",B866)),ISNUMBER(SEARCH("1KG",B866)),ISNUMBER(SEARCH("500G",B866)),ISNUMBER(SEARCH("10KG",B866)),ISNUMBER(SEARCH("1.5K",B866)),ISNUMBER(SEARCH("215G",B866)),ISNUMBER(SEARCH("350G",B866)),ISNUMBER(SEARCH("90G",B866)),ISNUMBER(SEARCH("Gold",B866)),ISNUMBER(SEARCH("Citron",B866)),ISNUMBER(SEARCH("Rose",B866)),ISNUMBER(SEARCH("Lessive",B866))),NOT(OR(ISNUMBER(SEARCH("Vaisselle",B866)),ISNUMBER(SEARCH("Javel",B866)),ISNUMBER(SEARCH("Matic",B866)),ISNUMBER(SEARCH("Nettoyant",B866)),ISNUMBER(SEARCH("Pâte",B866)),ISNUMBER(SEARCH("Lave",B866)),ISNUMBER(SEARCH("Détartrant",B866))))),"Mio main (1k+500gr)",IF(AND(ISNUMBER(SEARCH("PAPILLON",B866)),OR(ISNUMBER(SEARCH("Papier",B866)),ISNUMBER(SEARCH("Hygiénique",B866)),ISNUMBER(SEARCH("HYGIÉNIQUE",B866))),NOT(OR(ISNUMBER(SEARCH("Lingette",B866)),ISNUMBER(SEARCH("Mouchoir",B866))))),"Papillon Papier",IF(OR(ISNUMBER(SEARCH("TAJ AL SAHAR",B866)),ISNUMBER(SEARCH("TAJ BLADI",B866)),ISNUMBER(SEARCH("TAJ BELADI",B866)),ISNUMBER(SEARCH("Tilal Assahra",B866)),ISNUMBER(SEARCH("Jawharat Asahra",B866))),"TAJ SAHARA",IF(AND(OR(ISNUMBER(SEARCH("AL ITKANE",B866)),ISNUMBER(SEARCH("ALITKANE",B866)),ISNUMBER(SEARCH("PRESTO",B866))),NOT(OR(ISNUMBER(SEARCH("Thé",B866)),ISNUMBER(SEARCH("THE ",B866)),ISNUMBER(SEARCH("thé",B866)),ISNUMBER(SEARCH("SELHAM",B866)),ISNUMBER(SEARCH("LHAFLA",B866)),ISNUMBER(SEARCH("ZINE",B866)),ISNUMBER(SEARCH("tiyay",B866)),ISNUMBER(SEARCH("alouns",B866)),ISNUMBER(SEARCH("lmhrat",B866))))),"Al Itkrans + Presto",IF(OR(ISNUMBER(SEARCH("DALAA",B866)),ISNUMBER(SEARCH("CS-DALAA",B866)),ISNUMBER(SEARCH("DALINA",B866))),"Dalaa VP / Baqqal / RP",IF(OR(LEFT(UPPER(B866),4)="MIA ",LEFT(UPPER(B866),6)="CS-MIA"),"Mia",IF(OR(LEFT(UPPER(B866),5)="NOVA ",LEFT(UPPER(B866),7)="CS-NOVA"),"Nova",IF(OR(ISNUMBER(SEARCH("PRIMA ",B866)),ISNUMBER(SEARCH("CS-PRIMA",B866))),"Prima",IF(OR(ISNUMBER(SEARCH("Douceur",B866)),ISNUMBER(SEARCH("DOUCEUR",B866))),"Douceur",IF(OR(ISNUMBER(SEARCH("SANGO",B866)),ISNUMBER(SEARCH("CS-SANGO",B866))),"SANGO",IF(ISNUMBER(SEARCH("BLANDOUX",B866)),"Blandoux",IF(ISNUMBER(SEARCH("SHIWAMI",B866)),"Shiwame",IF(ISNUMBER(SEARCH("KELLOGG",B866)),"Kelloggs",IF(OR(ISNUMBER(SEARCH("TOBIGO",B866)),ISNUMBER(SEARCH("DWIST",B866))),"Tobigo",IF(OR(ISNUMBER(SEARCH("MARISOL",B866)),ISNUMBER(SEARCH("MARESOL",B866))),"Maresol",IF(OR(ISNUMBER(SEARCH("TAKIS",B866)),ISNUMBER(SEARCH("TAKYS",B866))),"TAKYS",IF(ISNUMBER(SEARCH("TAWIL",B866)),"Tawil",IF(ISNUMBER(SEARCH("FROMY",B866)),"Fromy",""))))))))))))))))))))))))</f>
        <v/>
      </c>
    </row>
    <row r="867" spans="1:3" ht="18" hidden="1" customHeight="1" x14ac:dyDescent="0.3">
      <c r="A867" s="3" t="str">
        <f>Products!A378</f>
        <v>ART01707</v>
      </c>
      <c r="B867" s="3" t="str">
        <f>Products!B378</f>
        <v>TRIA Penne 500G</v>
      </c>
      <c r="C867" s="3" t="str">
        <f>IF(OR(ISNUMBER(SEARCH("SELHAM",B867)),ISNUMBER(SEARCH("LHAFLA",B867)),ISNUMBER(SEARCH("ZINE",B867)),ISNUMBER(SEARCH("tiyay",B867)),ISNUMBER(SEARCH("alouns",B867)),ISNUMBER(SEARCH("lmhrat",B867))),"The Al Itkane",IF(AND(ISNUMBER(SEARCH("CALIN",B867)),ISNUMBER(SEARCH("RP",B867)),NOT(ISNUMBER(SEARCH("VP",B867)))),"Calin RP",IF(AND(ISNUMBER(SEARCH("CALIN",B867)),ISNUMBER(SEARCH("VP",B867))),"Calin VP",IF(AND(ISNUMBER(SEARCH("MIO",B867)),OR(ISNUMBER(SEARCH("Vaisselle",B867)),ISNUMBER(SEARCH("vaisselle",B867)))),"Mio Liquid Vaisselle",IF(AND(ISNUMBER(SEARCH("MIO",B867)),ISNUMBER(SEARCH("Javel",B867))),"Mio Javel",IF(AND(ISNUMBER(SEARCH("MIO",B867)),ISNUMBER(SEARCH("Matic",B867))),"Mio Matic",IF(AND(ISNUMBER(SEARCH("MIO",B867)),OR(ISNUMBER(SEARCH("Détérgent",B867)),ISNUMBER(SEARCH("Poudre",B867)),ISNUMBER(SEARCH("Semi Auto",B867)),ISNUMBER(SEARCH("1KG",B867)),ISNUMBER(SEARCH("500G",B867)),ISNUMBER(SEARCH("10KG",B867)),ISNUMBER(SEARCH("1.5K",B867)),ISNUMBER(SEARCH("215G",B867)),ISNUMBER(SEARCH("350G",B867)),ISNUMBER(SEARCH("90G",B867)),ISNUMBER(SEARCH("Gold",B867)),ISNUMBER(SEARCH("Citron",B867)),ISNUMBER(SEARCH("Rose",B867)),ISNUMBER(SEARCH("Lessive",B867))),NOT(OR(ISNUMBER(SEARCH("Vaisselle",B867)),ISNUMBER(SEARCH("Javel",B867)),ISNUMBER(SEARCH("Matic",B867)),ISNUMBER(SEARCH("Nettoyant",B867)),ISNUMBER(SEARCH("Pâte",B867)),ISNUMBER(SEARCH("Lave",B867)),ISNUMBER(SEARCH("Détartrant",B867))))),"Mio main (1k+500gr)",IF(AND(ISNUMBER(SEARCH("PAPILLON",B867)),OR(ISNUMBER(SEARCH("Papier",B867)),ISNUMBER(SEARCH("Hygiénique",B867)),ISNUMBER(SEARCH("HYGIÉNIQUE",B867))),NOT(OR(ISNUMBER(SEARCH("Lingette",B867)),ISNUMBER(SEARCH("Mouchoir",B867))))),"Papillon Papier",IF(OR(ISNUMBER(SEARCH("TAJ AL SAHAR",B867)),ISNUMBER(SEARCH("TAJ BLADI",B867)),ISNUMBER(SEARCH("TAJ BELADI",B867)),ISNUMBER(SEARCH("Tilal Assahra",B867)),ISNUMBER(SEARCH("Jawharat Asahra",B867))),"TAJ SAHARA",IF(AND(OR(ISNUMBER(SEARCH("AL ITKANE",B867)),ISNUMBER(SEARCH("ALITKANE",B867)),ISNUMBER(SEARCH("PRESTO",B867))),NOT(OR(ISNUMBER(SEARCH("Thé",B867)),ISNUMBER(SEARCH("THE ",B867)),ISNUMBER(SEARCH("thé",B867)),ISNUMBER(SEARCH("SELHAM",B867)),ISNUMBER(SEARCH("LHAFLA",B867)),ISNUMBER(SEARCH("ZINE",B867)),ISNUMBER(SEARCH("tiyay",B867)),ISNUMBER(SEARCH("alouns",B867)),ISNUMBER(SEARCH("lmhrat",B867))))),"Al Itkrans + Presto",IF(OR(ISNUMBER(SEARCH("DALAA",B867)),ISNUMBER(SEARCH("CS-DALAA",B867)),ISNUMBER(SEARCH("DALINA",B867))),"Dalaa VP / Baqqal / RP",IF(OR(LEFT(UPPER(B867),4)="MIA ",LEFT(UPPER(B867),6)="CS-MIA"),"Mia",IF(OR(LEFT(UPPER(B867),5)="NOVA ",LEFT(UPPER(B867),7)="CS-NOVA"),"Nova",IF(OR(ISNUMBER(SEARCH("PRIMA ",B867)),ISNUMBER(SEARCH("CS-PRIMA",B867))),"Prima",IF(OR(ISNUMBER(SEARCH("Douceur",B867)),ISNUMBER(SEARCH("DOUCEUR",B867))),"Douceur",IF(OR(ISNUMBER(SEARCH("SANGO",B867)),ISNUMBER(SEARCH("CS-SANGO",B867))),"SANGO",IF(ISNUMBER(SEARCH("BLANDOUX",B867)),"Blandoux",IF(ISNUMBER(SEARCH("SHIWAMI",B867)),"Shiwame",IF(ISNUMBER(SEARCH("KELLOGG",B867)),"Kelloggs",IF(OR(ISNUMBER(SEARCH("TOBIGO",B867)),ISNUMBER(SEARCH("DWIST",B867))),"Tobigo",IF(OR(ISNUMBER(SEARCH("MARISOL",B867)),ISNUMBER(SEARCH("MARESOL",B867))),"Maresol",IF(OR(ISNUMBER(SEARCH("TAKIS",B867)),ISNUMBER(SEARCH("TAKYS",B867))),"TAKYS",IF(ISNUMBER(SEARCH("TAWIL",B867)),"Tawil",IF(ISNUMBER(SEARCH("FROMY",B867)),"Fromy",""))))))))))))))))))))))))</f>
        <v/>
      </c>
    </row>
    <row r="868" spans="1:3" ht="18" hidden="1" customHeight="1" x14ac:dyDescent="0.3">
      <c r="A868" s="3" t="str">
        <f>Products!A379</f>
        <v>ART01709</v>
      </c>
      <c r="B868" s="3" t="str">
        <f>Products!B379</f>
        <v>TRIA Couscous Fin 25KG</v>
      </c>
      <c r="C868" s="3" t="str">
        <f>IF(OR(ISNUMBER(SEARCH("SELHAM",B868)),ISNUMBER(SEARCH("LHAFLA",B868)),ISNUMBER(SEARCH("ZINE",B868)),ISNUMBER(SEARCH("tiyay",B868)),ISNUMBER(SEARCH("alouns",B868)),ISNUMBER(SEARCH("lmhrat",B868))),"The Al Itkane",IF(AND(ISNUMBER(SEARCH("CALIN",B868)),ISNUMBER(SEARCH("RP",B868)),NOT(ISNUMBER(SEARCH("VP",B868)))),"Calin RP",IF(AND(ISNUMBER(SEARCH("CALIN",B868)),ISNUMBER(SEARCH("VP",B868))),"Calin VP",IF(AND(ISNUMBER(SEARCH("MIO",B868)),OR(ISNUMBER(SEARCH("Vaisselle",B868)),ISNUMBER(SEARCH("vaisselle",B868)))),"Mio Liquid Vaisselle",IF(AND(ISNUMBER(SEARCH("MIO",B868)),ISNUMBER(SEARCH("Javel",B868))),"Mio Javel",IF(AND(ISNUMBER(SEARCH("MIO",B868)),ISNUMBER(SEARCH("Matic",B868))),"Mio Matic",IF(AND(ISNUMBER(SEARCH("MIO",B868)),OR(ISNUMBER(SEARCH("Détérgent",B868)),ISNUMBER(SEARCH("Poudre",B868)),ISNUMBER(SEARCH("Semi Auto",B868)),ISNUMBER(SEARCH("1KG",B868)),ISNUMBER(SEARCH("500G",B868)),ISNUMBER(SEARCH("10KG",B868)),ISNUMBER(SEARCH("1.5K",B868)),ISNUMBER(SEARCH("215G",B868)),ISNUMBER(SEARCH("350G",B868)),ISNUMBER(SEARCH("90G",B868)),ISNUMBER(SEARCH("Gold",B868)),ISNUMBER(SEARCH("Citron",B868)),ISNUMBER(SEARCH("Rose",B868)),ISNUMBER(SEARCH("Lessive",B868))),NOT(OR(ISNUMBER(SEARCH("Vaisselle",B868)),ISNUMBER(SEARCH("Javel",B868)),ISNUMBER(SEARCH("Matic",B868)),ISNUMBER(SEARCH("Nettoyant",B868)),ISNUMBER(SEARCH("Pâte",B868)),ISNUMBER(SEARCH("Lave",B868)),ISNUMBER(SEARCH("Détartrant",B868))))),"Mio main (1k+500gr)",IF(AND(ISNUMBER(SEARCH("PAPILLON",B868)),OR(ISNUMBER(SEARCH("Papier",B868)),ISNUMBER(SEARCH("Hygiénique",B868)),ISNUMBER(SEARCH("HYGIÉNIQUE",B868))),NOT(OR(ISNUMBER(SEARCH("Lingette",B868)),ISNUMBER(SEARCH("Mouchoir",B868))))),"Papillon Papier",IF(OR(ISNUMBER(SEARCH("TAJ AL SAHAR",B868)),ISNUMBER(SEARCH("TAJ BLADI",B868)),ISNUMBER(SEARCH("TAJ BELADI",B868)),ISNUMBER(SEARCH("Tilal Assahra",B868)),ISNUMBER(SEARCH("Jawharat Asahra",B868))),"TAJ SAHARA",IF(AND(OR(ISNUMBER(SEARCH("AL ITKANE",B868)),ISNUMBER(SEARCH("ALITKANE",B868)),ISNUMBER(SEARCH("PRESTO",B868))),NOT(OR(ISNUMBER(SEARCH("Thé",B868)),ISNUMBER(SEARCH("THE ",B868)),ISNUMBER(SEARCH("thé",B868)),ISNUMBER(SEARCH("SELHAM",B868)),ISNUMBER(SEARCH("LHAFLA",B868)),ISNUMBER(SEARCH("ZINE",B868)),ISNUMBER(SEARCH("tiyay",B868)),ISNUMBER(SEARCH("alouns",B868)),ISNUMBER(SEARCH("lmhrat",B868))))),"Al Itkrans + Presto",IF(OR(ISNUMBER(SEARCH("DALAA",B868)),ISNUMBER(SEARCH("CS-DALAA",B868)),ISNUMBER(SEARCH("DALINA",B868))),"Dalaa VP / Baqqal / RP",IF(OR(LEFT(UPPER(B868),4)="MIA ",LEFT(UPPER(B868),6)="CS-MIA"),"Mia",IF(OR(LEFT(UPPER(B868),5)="NOVA ",LEFT(UPPER(B868),7)="CS-NOVA"),"Nova",IF(OR(ISNUMBER(SEARCH("PRIMA ",B868)),ISNUMBER(SEARCH("CS-PRIMA",B868))),"Prima",IF(OR(ISNUMBER(SEARCH("Douceur",B868)),ISNUMBER(SEARCH("DOUCEUR",B868))),"Douceur",IF(OR(ISNUMBER(SEARCH("SANGO",B868)),ISNUMBER(SEARCH("CS-SANGO",B868))),"SANGO",IF(ISNUMBER(SEARCH("BLANDOUX",B868)),"Blandoux",IF(ISNUMBER(SEARCH("SHIWAMI",B868)),"Shiwame",IF(ISNUMBER(SEARCH("KELLOGG",B868)),"Kelloggs",IF(OR(ISNUMBER(SEARCH("TOBIGO",B868)),ISNUMBER(SEARCH("DWIST",B868))),"Tobigo",IF(OR(ISNUMBER(SEARCH("MARISOL",B868)),ISNUMBER(SEARCH("MARESOL",B868))),"Maresol",IF(OR(ISNUMBER(SEARCH("TAKIS",B868)),ISNUMBER(SEARCH("TAKYS",B868))),"TAKYS",IF(ISNUMBER(SEARCH("TAWIL",B868)),"Tawil",IF(ISNUMBER(SEARCH("FROMY",B868)),"Fromy",""))))))))))))))))))))))))</f>
        <v/>
      </c>
    </row>
    <row r="869" spans="1:3" ht="18" hidden="1" customHeight="1" x14ac:dyDescent="0.3">
      <c r="A869" s="3" t="str">
        <f>Products!A380</f>
        <v>ART01717</v>
      </c>
      <c r="B869" s="3" t="str">
        <f>Products!B380</f>
        <v>TRIA Couscous  Moyen 1KG</v>
      </c>
      <c r="C869" s="3" t="str">
        <f>IF(OR(ISNUMBER(SEARCH("SELHAM",B869)),ISNUMBER(SEARCH("LHAFLA",B869)),ISNUMBER(SEARCH("ZINE",B869)),ISNUMBER(SEARCH("tiyay",B869)),ISNUMBER(SEARCH("alouns",B869)),ISNUMBER(SEARCH("lmhrat",B869))),"The Al Itkane",IF(AND(ISNUMBER(SEARCH("CALIN",B869)),ISNUMBER(SEARCH("RP",B869)),NOT(ISNUMBER(SEARCH("VP",B869)))),"Calin RP",IF(AND(ISNUMBER(SEARCH("CALIN",B869)),ISNUMBER(SEARCH("VP",B869))),"Calin VP",IF(AND(ISNUMBER(SEARCH("MIO",B869)),OR(ISNUMBER(SEARCH("Vaisselle",B869)),ISNUMBER(SEARCH("vaisselle",B869)))),"Mio Liquid Vaisselle",IF(AND(ISNUMBER(SEARCH("MIO",B869)),ISNUMBER(SEARCH("Javel",B869))),"Mio Javel",IF(AND(ISNUMBER(SEARCH("MIO",B869)),ISNUMBER(SEARCH("Matic",B869))),"Mio Matic",IF(AND(ISNUMBER(SEARCH("MIO",B869)),OR(ISNUMBER(SEARCH("Détérgent",B869)),ISNUMBER(SEARCH("Poudre",B869)),ISNUMBER(SEARCH("Semi Auto",B869)),ISNUMBER(SEARCH("1KG",B869)),ISNUMBER(SEARCH("500G",B869)),ISNUMBER(SEARCH("10KG",B869)),ISNUMBER(SEARCH("1.5K",B869)),ISNUMBER(SEARCH("215G",B869)),ISNUMBER(SEARCH("350G",B869)),ISNUMBER(SEARCH("90G",B869)),ISNUMBER(SEARCH("Gold",B869)),ISNUMBER(SEARCH("Citron",B869)),ISNUMBER(SEARCH("Rose",B869)),ISNUMBER(SEARCH("Lessive",B869))),NOT(OR(ISNUMBER(SEARCH("Vaisselle",B869)),ISNUMBER(SEARCH("Javel",B869)),ISNUMBER(SEARCH("Matic",B869)),ISNUMBER(SEARCH("Nettoyant",B869)),ISNUMBER(SEARCH("Pâte",B869)),ISNUMBER(SEARCH("Lave",B869)),ISNUMBER(SEARCH("Détartrant",B869))))),"Mio main (1k+500gr)",IF(AND(ISNUMBER(SEARCH("PAPILLON",B869)),OR(ISNUMBER(SEARCH("Papier",B869)),ISNUMBER(SEARCH("Hygiénique",B869)),ISNUMBER(SEARCH("HYGIÉNIQUE",B869))),NOT(OR(ISNUMBER(SEARCH("Lingette",B869)),ISNUMBER(SEARCH("Mouchoir",B869))))),"Papillon Papier",IF(OR(ISNUMBER(SEARCH("TAJ AL SAHAR",B869)),ISNUMBER(SEARCH("TAJ BLADI",B869)),ISNUMBER(SEARCH("TAJ BELADI",B869)),ISNUMBER(SEARCH("Tilal Assahra",B869)),ISNUMBER(SEARCH("Jawharat Asahra",B869))),"TAJ SAHARA",IF(AND(OR(ISNUMBER(SEARCH("AL ITKANE",B869)),ISNUMBER(SEARCH("ALITKANE",B869)),ISNUMBER(SEARCH("PRESTO",B869))),NOT(OR(ISNUMBER(SEARCH("Thé",B869)),ISNUMBER(SEARCH("THE ",B869)),ISNUMBER(SEARCH("thé",B869)),ISNUMBER(SEARCH("SELHAM",B869)),ISNUMBER(SEARCH("LHAFLA",B869)),ISNUMBER(SEARCH("ZINE",B869)),ISNUMBER(SEARCH("tiyay",B869)),ISNUMBER(SEARCH("alouns",B869)),ISNUMBER(SEARCH("lmhrat",B869))))),"Al Itkrans + Presto",IF(OR(ISNUMBER(SEARCH("DALAA",B869)),ISNUMBER(SEARCH("CS-DALAA",B869)),ISNUMBER(SEARCH("DALINA",B869))),"Dalaa VP / Baqqal / RP",IF(OR(LEFT(UPPER(B869),4)="MIA ",LEFT(UPPER(B869),6)="CS-MIA"),"Mia",IF(OR(LEFT(UPPER(B869),5)="NOVA ",LEFT(UPPER(B869),7)="CS-NOVA"),"Nova",IF(OR(ISNUMBER(SEARCH("PRIMA ",B869)),ISNUMBER(SEARCH("CS-PRIMA",B869))),"Prima",IF(OR(ISNUMBER(SEARCH("Douceur",B869)),ISNUMBER(SEARCH("DOUCEUR",B869))),"Douceur",IF(OR(ISNUMBER(SEARCH("SANGO",B869)),ISNUMBER(SEARCH("CS-SANGO",B869))),"SANGO",IF(ISNUMBER(SEARCH("BLANDOUX",B869)),"Blandoux",IF(ISNUMBER(SEARCH("SHIWAMI",B869)),"Shiwame",IF(ISNUMBER(SEARCH("KELLOGG",B869)),"Kelloggs",IF(OR(ISNUMBER(SEARCH("TOBIGO",B869)),ISNUMBER(SEARCH("DWIST",B869))),"Tobigo",IF(OR(ISNUMBER(SEARCH("MARISOL",B869)),ISNUMBER(SEARCH("MARESOL",B869))),"Maresol",IF(OR(ISNUMBER(SEARCH("TAKIS",B869)),ISNUMBER(SEARCH("TAKYS",B869))),"TAKYS",IF(ISNUMBER(SEARCH("TAWIL",B869)),"Tawil",IF(ISNUMBER(SEARCH("FROMY",B869)),"Fromy",""))))))))))))))))))))))))</f>
        <v/>
      </c>
    </row>
    <row r="870" spans="1:3" ht="18" hidden="1" customHeight="1" x14ac:dyDescent="0.3">
      <c r="A870" s="3" t="str">
        <f>Products!A381</f>
        <v>ART01699</v>
      </c>
      <c r="B870" s="3" t="str">
        <f>Products!B381</f>
        <v>TRIA Coquillettes Blé Dur 10KG</v>
      </c>
      <c r="C870" s="3" t="str">
        <f>IF(OR(ISNUMBER(SEARCH("SELHAM",B870)),ISNUMBER(SEARCH("LHAFLA",B870)),ISNUMBER(SEARCH("ZINE",B870)),ISNUMBER(SEARCH("tiyay",B870)),ISNUMBER(SEARCH("alouns",B870)),ISNUMBER(SEARCH("lmhrat",B870))),"The Al Itkane",IF(AND(ISNUMBER(SEARCH("CALIN",B870)),ISNUMBER(SEARCH("RP",B870)),NOT(ISNUMBER(SEARCH("VP",B870)))),"Calin RP",IF(AND(ISNUMBER(SEARCH("CALIN",B870)),ISNUMBER(SEARCH("VP",B870))),"Calin VP",IF(AND(ISNUMBER(SEARCH("MIO",B870)),OR(ISNUMBER(SEARCH("Vaisselle",B870)),ISNUMBER(SEARCH("vaisselle",B870)))),"Mio Liquid Vaisselle",IF(AND(ISNUMBER(SEARCH("MIO",B870)),ISNUMBER(SEARCH("Javel",B870))),"Mio Javel",IF(AND(ISNUMBER(SEARCH("MIO",B870)),ISNUMBER(SEARCH("Matic",B870))),"Mio Matic",IF(AND(ISNUMBER(SEARCH("MIO",B870)),OR(ISNUMBER(SEARCH("Détérgent",B870)),ISNUMBER(SEARCH("Poudre",B870)),ISNUMBER(SEARCH("Semi Auto",B870)),ISNUMBER(SEARCH("1KG",B870)),ISNUMBER(SEARCH("500G",B870)),ISNUMBER(SEARCH("10KG",B870)),ISNUMBER(SEARCH("1.5K",B870)),ISNUMBER(SEARCH("215G",B870)),ISNUMBER(SEARCH("350G",B870)),ISNUMBER(SEARCH("90G",B870)),ISNUMBER(SEARCH("Gold",B870)),ISNUMBER(SEARCH("Citron",B870)),ISNUMBER(SEARCH("Rose",B870)),ISNUMBER(SEARCH("Lessive",B870))),NOT(OR(ISNUMBER(SEARCH("Vaisselle",B870)),ISNUMBER(SEARCH("Javel",B870)),ISNUMBER(SEARCH("Matic",B870)),ISNUMBER(SEARCH("Nettoyant",B870)),ISNUMBER(SEARCH("Pâte",B870)),ISNUMBER(SEARCH("Lave",B870)),ISNUMBER(SEARCH("Détartrant",B870))))),"Mio main (1k+500gr)",IF(AND(ISNUMBER(SEARCH("PAPILLON",B870)),OR(ISNUMBER(SEARCH("Papier",B870)),ISNUMBER(SEARCH("Hygiénique",B870)),ISNUMBER(SEARCH("HYGIÉNIQUE",B870))),NOT(OR(ISNUMBER(SEARCH("Lingette",B870)),ISNUMBER(SEARCH("Mouchoir",B870))))),"Papillon Papier",IF(OR(ISNUMBER(SEARCH("TAJ AL SAHAR",B870)),ISNUMBER(SEARCH("TAJ BLADI",B870)),ISNUMBER(SEARCH("TAJ BELADI",B870)),ISNUMBER(SEARCH("Tilal Assahra",B870)),ISNUMBER(SEARCH("Jawharat Asahra",B870))),"TAJ SAHARA",IF(AND(OR(ISNUMBER(SEARCH("AL ITKANE",B870)),ISNUMBER(SEARCH("ALITKANE",B870)),ISNUMBER(SEARCH("PRESTO",B870))),NOT(OR(ISNUMBER(SEARCH("Thé",B870)),ISNUMBER(SEARCH("THE ",B870)),ISNUMBER(SEARCH("thé",B870)),ISNUMBER(SEARCH("SELHAM",B870)),ISNUMBER(SEARCH("LHAFLA",B870)),ISNUMBER(SEARCH("ZINE",B870)),ISNUMBER(SEARCH("tiyay",B870)),ISNUMBER(SEARCH("alouns",B870)),ISNUMBER(SEARCH("lmhrat",B870))))),"Al Itkrans + Presto",IF(OR(ISNUMBER(SEARCH("DALAA",B870)),ISNUMBER(SEARCH("CS-DALAA",B870)),ISNUMBER(SEARCH("DALINA",B870))),"Dalaa VP / Baqqal / RP",IF(OR(LEFT(UPPER(B870),4)="MIA ",LEFT(UPPER(B870),6)="CS-MIA"),"Mia",IF(OR(LEFT(UPPER(B870),5)="NOVA ",LEFT(UPPER(B870),7)="CS-NOVA"),"Nova",IF(OR(ISNUMBER(SEARCH("PRIMA ",B870)),ISNUMBER(SEARCH("CS-PRIMA",B870))),"Prima",IF(OR(ISNUMBER(SEARCH("Douceur",B870)),ISNUMBER(SEARCH("DOUCEUR",B870))),"Douceur",IF(OR(ISNUMBER(SEARCH("SANGO",B870)),ISNUMBER(SEARCH("CS-SANGO",B870))),"SANGO",IF(ISNUMBER(SEARCH("BLANDOUX",B870)),"Blandoux",IF(ISNUMBER(SEARCH("SHIWAMI",B870)),"Shiwame",IF(ISNUMBER(SEARCH("KELLOGG",B870)),"Kelloggs",IF(OR(ISNUMBER(SEARCH("TOBIGO",B870)),ISNUMBER(SEARCH("DWIST",B870))),"Tobigo",IF(OR(ISNUMBER(SEARCH("MARISOL",B870)),ISNUMBER(SEARCH("MARESOL",B870))),"Maresol",IF(OR(ISNUMBER(SEARCH("TAKIS",B870)),ISNUMBER(SEARCH("TAKYS",B870))),"TAKYS",IF(ISNUMBER(SEARCH("TAWIL",B870)),"Tawil",IF(ISNUMBER(SEARCH("FROMY",B870)),"Fromy",""))))))))))))))))))))))))</f>
        <v/>
      </c>
    </row>
    <row r="871" spans="1:3" ht="18" hidden="1" customHeight="1" x14ac:dyDescent="0.3">
      <c r="A871" s="3" t="str">
        <f>Products!A382</f>
        <v>ART01711</v>
      </c>
      <c r="B871" s="3" t="str">
        <f>Products!B382</f>
        <v>TRIA Petit Plomb Fin 10KG</v>
      </c>
      <c r="C871" s="3" t="str">
        <f>IF(OR(ISNUMBER(SEARCH("SELHAM",B871)),ISNUMBER(SEARCH("LHAFLA",B871)),ISNUMBER(SEARCH("ZINE",B871)),ISNUMBER(SEARCH("tiyay",B871)),ISNUMBER(SEARCH("alouns",B871)),ISNUMBER(SEARCH("lmhrat",B871))),"The Al Itkane",IF(AND(ISNUMBER(SEARCH("CALIN",B871)),ISNUMBER(SEARCH("RP",B871)),NOT(ISNUMBER(SEARCH("VP",B871)))),"Calin RP",IF(AND(ISNUMBER(SEARCH("CALIN",B871)),ISNUMBER(SEARCH("VP",B871))),"Calin VP",IF(AND(ISNUMBER(SEARCH("MIO",B871)),OR(ISNUMBER(SEARCH("Vaisselle",B871)),ISNUMBER(SEARCH("vaisselle",B871)))),"Mio Liquid Vaisselle",IF(AND(ISNUMBER(SEARCH("MIO",B871)),ISNUMBER(SEARCH("Javel",B871))),"Mio Javel",IF(AND(ISNUMBER(SEARCH("MIO",B871)),ISNUMBER(SEARCH("Matic",B871))),"Mio Matic",IF(AND(ISNUMBER(SEARCH("MIO",B871)),OR(ISNUMBER(SEARCH("Détérgent",B871)),ISNUMBER(SEARCH("Poudre",B871)),ISNUMBER(SEARCH("Semi Auto",B871)),ISNUMBER(SEARCH("1KG",B871)),ISNUMBER(SEARCH("500G",B871)),ISNUMBER(SEARCH("10KG",B871)),ISNUMBER(SEARCH("1.5K",B871)),ISNUMBER(SEARCH("215G",B871)),ISNUMBER(SEARCH("350G",B871)),ISNUMBER(SEARCH("90G",B871)),ISNUMBER(SEARCH("Gold",B871)),ISNUMBER(SEARCH("Citron",B871)),ISNUMBER(SEARCH("Rose",B871)),ISNUMBER(SEARCH("Lessive",B871))),NOT(OR(ISNUMBER(SEARCH("Vaisselle",B871)),ISNUMBER(SEARCH("Javel",B871)),ISNUMBER(SEARCH("Matic",B871)),ISNUMBER(SEARCH("Nettoyant",B871)),ISNUMBER(SEARCH("Pâte",B871)),ISNUMBER(SEARCH("Lave",B871)),ISNUMBER(SEARCH("Détartrant",B871))))),"Mio main (1k+500gr)",IF(AND(ISNUMBER(SEARCH("PAPILLON",B871)),OR(ISNUMBER(SEARCH("Papier",B871)),ISNUMBER(SEARCH("Hygiénique",B871)),ISNUMBER(SEARCH("HYGIÉNIQUE",B871))),NOT(OR(ISNUMBER(SEARCH("Lingette",B871)),ISNUMBER(SEARCH("Mouchoir",B871))))),"Papillon Papier",IF(OR(ISNUMBER(SEARCH("TAJ AL SAHAR",B871)),ISNUMBER(SEARCH("TAJ BLADI",B871)),ISNUMBER(SEARCH("TAJ BELADI",B871)),ISNUMBER(SEARCH("Tilal Assahra",B871)),ISNUMBER(SEARCH("Jawharat Asahra",B871))),"TAJ SAHARA",IF(AND(OR(ISNUMBER(SEARCH("AL ITKANE",B871)),ISNUMBER(SEARCH("ALITKANE",B871)),ISNUMBER(SEARCH("PRESTO",B871))),NOT(OR(ISNUMBER(SEARCH("Thé",B871)),ISNUMBER(SEARCH("THE ",B871)),ISNUMBER(SEARCH("thé",B871)),ISNUMBER(SEARCH("SELHAM",B871)),ISNUMBER(SEARCH("LHAFLA",B871)),ISNUMBER(SEARCH("ZINE",B871)),ISNUMBER(SEARCH("tiyay",B871)),ISNUMBER(SEARCH("alouns",B871)),ISNUMBER(SEARCH("lmhrat",B871))))),"Al Itkrans + Presto",IF(OR(ISNUMBER(SEARCH("DALAA",B871)),ISNUMBER(SEARCH("CS-DALAA",B871)),ISNUMBER(SEARCH("DALINA",B871))),"Dalaa VP / Baqqal / RP",IF(OR(LEFT(UPPER(B871),4)="MIA ",LEFT(UPPER(B871),6)="CS-MIA"),"Mia",IF(OR(LEFT(UPPER(B871),5)="NOVA ",LEFT(UPPER(B871),7)="CS-NOVA"),"Nova",IF(OR(ISNUMBER(SEARCH("PRIMA ",B871)),ISNUMBER(SEARCH("CS-PRIMA",B871))),"Prima",IF(OR(ISNUMBER(SEARCH("Douceur",B871)),ISNUMBER(SEARCH("DOUCEUR",B871))),"Douceur",IF(OR(ISNUMBER(SEARCH("SANGO",B871)),ISNUMBER(SEARCH("CS-SANGO",B871))),"SANGO",IF(ISNUMBER(SEARCH("BLANDOUX",B871)),"Blandoux",IF(ISNUMBER(SEARCH("SHIWAMI",B871)),"Shiwame",IF(ISNUMBER(SEARCH("KELLOGG",B871)),"Kelloggs",IF(OR(ISNUMBER(SEARCH("TOBIGO",B871)),ISNUMBER(SEARCH("DWIST",B871))),"Tobigo",IF(OR(ISNUMBER(SEARCH("MARISOL",B871)),ISNUMBER(SEARCH("MARESOL",B871))),"Maresol",IF(OR(ISNUMBER(SEARCH("TAKIS",B871)),ISNUMBER(SEARCH("TAKYS",B871))),"TAKYS",IF(ISNUMBER(SEARCH("TAWIL",B871)),"Tawil",IF(ISNUMBER(SEARCH("FROMY",B871)),"Fromy",""))))))))))))))))))))))))</f>
        <v/>
      </c>
    </row>
    <row r="872" spans="1:3" ht="18" hidden="1" customHeight="1" x14ac:dyDescent="0.3">
      <c r="A872" s="3" t="str">
        <f>Products!A383</f>
        <v>ART01700</v>
      </c>
      <c r="B872" s="3" t="str">
        <f>Products!B383</f>
        <v>TRIA Vermicelle Gros 10KG</v>
      </c>
      <c r="C872" s="3" t="str">
        <f>IF(OR(ISNUMBER(SEARCH("SELHAM",B872)),ISNUMBER(SEARCH("LHAFLA",B872)),ISNUMBER(SEARCH("ZINE",B872)),ISNUMBER(SEARCH("tiyay",B872)),ISNUMBER(SEARCH("alouns",B872)),ISNUMBER(SEARCH("lmhrat",B872))),"The Al Itkane",IF(AND(ISNUMBER(SEARCH("CALIN",B872)),ISNUMBER(SEARCH("RP",B872)),NOT(ISNUMBER(SEARCH("VP",B872)))),"Calin RP",IF(AND(ISNUMBER(SEARCH("CALIN",B872)),ISNUMBER(SEARCH("VP",B872))),"Calin VP",IF(AND(ISNUMBER(SEARCH("MIO",B872)),OR(ISNUMBER(SEARCH("Vaisselle",B872)),ISNUMBER(SEARCH("vaisselle",B872)))),"Mio Liquid Vaisselle",IF(AND(ISNUMBER(SEARCH("MIO",B872)),ISNUMBER(SEARCH("Javel",B872))),"Mio Javel",IF(AND(ISNUMBER(SEARCH("MIO",B872)),ISNUMBER(SEARCH("Matic",B872))),"Mio Matic",IF(AND(ISNUMBER(SEARCH("MIO",B872)),OR(ISNUMBER(SEARCH("Détérgent",B872)),ISNUMBER(SEARCH("Poudre",B872)),ISNUMBER(SEARCH("Semi Auto",B872)),ISNUMBER(SEARCH("1KG",B872)),ISNUMBER(SEARCH("500G",B872)),ISNUMBER(SEARCH("10KG",B872)),ISNUMBER(SEARCH("1.5K",B872)),ISNUMBER(SEARCH("215G",B872)),ISNUMBER(SEARCH("350G",B872)),ISNUMBER(SEARCH("90G",B872)),ISNUMBER(SEARCH("Gold",B872)),ISNUMBER(SEARCH("Citron",B872)),ISNUMBER(SEARCH("Rose",B872)),ISNUMBER(SEARCH("Lessive",B872))),NOT(OR(ISNUMBER(SEARCH("Vaisselle",B872)),ISNUMBER(SEARCH("Javel",B872)),ISNUMBER(SEARCH("Matic",B872)),ISNUMBER(SEARCH("Nettoyant",B872)),ISNUMBER(SEARCH("Pâte",B872)),ISNUMBER(SEARCH("Lave",B872)),ISNUMBER(SEARCH("Détartrant",B872))))),"Mio main (1k+500gr)",IF(AND(ISNUMBER(SEARCH("PAPILLON",B872)),OR(ISNUMBER(SEARCH("Papier",B872)),ISNUMBER(SEARCH("Hygiénique",B872)),ISNUMBER(SEARCH("HYGIÉNIQUE",B872))),NOT(OR(ISNUMBER(SEARCH("Lingette",B872)),ISNUMBER(SEARCH("Mouchoir",B872))))),"Papillon Papier",IF(OR(ISNUMBER(SEARCH("TAJ AL SAHAR",B872)),ISNUMBER(SEARCH("TAJ BLADI",B872)),ISNUMBER(SEARCH("TAJ BELADI",B872)),ISNUMBER(SEARCH("Tilal Assahra",B872)),ISNUMBER(SEARCH("Jawharat Asahra",B872))),"TAJ SAHARA",IF(AND(OR(ISNUMBER(SEARCH("AL ITKANE",B872)),ISNUMBER(SEARCH("ALITKANE",B872)),ISNUMBER(SEARCH("PRESTO",B872))),NOT(OR(ISNUMBER(SEARCH("Thé",B872)),ISNUMBER(SEARCH("THE ",B872)),ISNUMBER(SEARCH("thé",B872)),ISNUMBER(SEARCH("SELHAM",B872)),ISNUMBER(SEARCH("LHAFLA",B872)),ISNUMBER(SEARCH("ZINE",B872)),ISNUMBER(SEARCH("tiyay",B872)),ISNUMBER(SEARCH("alouns",B872)),ISNUMBER(SEARCH("lmhrat",B872))))),"Al Itkrans + Presto",IF(OR(ISNUMBER(SEARCH("DALAA",B872)),ISNUMBER(SEARCH("CS-DALAA",B872)),ISNUMBER(SEARCH("DALINA",B872))),"Dalaa VP / Baqqal / RP",IF(OR(LEFT(UPPER(B872),4)="MIA ",LEFT(UPPER(B872),6)="CS-MIA"),"Mia",IF(OR(LEFT(UPPER(B872),5)="NOVA ",LEFT(UPPER(B872),7)="CS-NOVA"),"Nova",IF(OR(ISNUMBER(SEARCH("PRIMA ",B872)),ISNUMBER(SEARCH("CS-PRIMA",B872))),"Prima",IF(OR(ISNUMBER(SEARCH("Douceur",B872)),ISNUMBER(SEARCH("DOUCEUR",B872))),"Douceur",IF(OR(ISNUMBER(SEARCH("SANGO",B872)),ISNUMBER(SEARCH("CS-SANGO",B872))),"SANGO",IF(ISNUMBER(SEARCH("BLANDOUX",B872)),"Blandoux",IF(ISNUMBER(SEARCH("SHIWAMI",B872)),"Shiwame",IF(ISNUMBER(SEARCH("KELLOGG",B872)),"Kelloggs",IF(OR(ISNUMBER(SEARCH("TOBIGO",B872)),ISNUMBER(SEARCH("DWIST",B872))),"Tobigo",IF(OR(ISNUMBER(SEARCH("MARISOL",B872)),ISNUMBER(SEARCH("MARESOL",B872))),"Maresol",IF(OR(ISNUMBER(SEARCH("TAKIS",B872)),ISNUMBER(SEARCH("TAKYS",B872))),"TAKYS",IF(ISNUMBER(SEARCH("TAWIL",B872)),"Tawil",IF(ISNUMBER(SEARCH("FROMY",B872)),"Fromy",""))))))))))))))))))))))))</f>
        <v/>
      </c>
    </row>
    <row r="873" spans="1:3" ht="18" hidden="1" customHeight="1" x14ac:dyDescent="0.3">
      <c r="A873" s="3" t="str">
        <f>Products!A384</f>
        <v>ART01734</v>
      </c>
      <c r="B873" s="3" t="str">
        <f>Products!B384</f>
        <v>SIOF TournesolL 5L</v>
      </c>
      <c r="C873" s="3" t="str">
        <f>IF(OR(ISNUMBER(SEARCH("SELHAM",B873)),ISNUMBER(SEARCH("LHAFLA",B873)),ISNUMBER(SEARCH("ZINE",B873)),ISNUMBER(SEARCH("tiyay",B873)),ISNUMBER(SEARCH("alouns",B873)),ISNUMBER(SEARCH("lmhrat",B873))),"The Al Itkane",IF(AND(ISNUMBER(SEARCH("CALIN",B873)),ISNUMBER(SEARCH("RP",B873)),NOT(ISNUMBER(SEARCH("VP",B873)))),"Calin RP",IF(AND(ISNUMBER(SEARCH("CALIN",B873)),ISNUMBER(SEARCH("VP",B873))),"Calin VP",IF(AND(ISNUMBER(SEARCH("MIO",B873)),OR(ISNUMBER(SEARCH("Vaisselle",B873)),ISNUMBER(SEARCH("vaisselle",B873)))),"Mio Liquid Vaisselle",IF(AND(ISNUMBER(SEARCH("MIO",B873)),ISNUMBER(SEARCH("Javel",B873))),"Mio Javel",IF(AND(ISNUMBER(SEARCH("MIO",B873)),ISNUMBER(SEARCH("Matic",B873))),"Mio Matic",IF(AND(ISNUMBER(SEARCH("MIO",B873)),OR(ISNUMBER(SEARCH("Détérgent",B873)),ISNUMBER(SEARCH("Poudre",B873)),ISNUMBER(SEARCH("Semi Auto",B873)),ISNUMBER(SEARCH("1KG",B873)),ISNUMBER(SEARCH("500G",B873)),ISNUMBER(SEARCH("10KG",B873)),ISNUMBER(SEARCH("1.5K",B873)),ISNUMBER(SEARCH("215G",B873)),ISNUMBER(SEARCH("350G",B873)),ISNUMBER(SEARCH("90G",B873)),ISNUMBER(SEARCH("Gold",B873)),ISNUMBER(SEARCH("Citron",B873)),ISNUMBER(SEARCH("Rose",B873)),ISNUMBER(SEARCH("Lessive",B873))),NOT(OR(ISNUMBER(SEARCH("Vaisselle",B873)),ISNUMBER(SEARCH("Javel",B873)),ISNUMBER(SEARCH("Matic",B873)),ISNUMBER(SEARCH("Nettoyant",B873)),ISNUMBER(SEARCH("Pâte",B873)),ISNUMBER(SEARCH("Lave",B873)),ISNUMBER(SEARCH("Détartrant",B873))))),"Mio main (1k+500gr)",IF(AND(ISNUMBER(SEARCH("PAPILLON",B873)),OR(ISNUMBER(SEARCH("Papier",B873)),ISNUMBER(SEARCH("Hygiénique",B873)),ISNUMBER(SEARCH("HYGIÉNIQUE",B873))),NOT(OR(ISNUMBER(SEARCH("Lingette",B873)),ISNUMBER(SEARCH("Mouchoir",B873))))),"Papillon Papier",IF(OR(ISNUMBER(SEARCH("TAJ AL SAHAR",B873)),ISNUMBER(SEARCH("TAJ BLADI",B873)),ISNUMBER(SEARCH("TAJ BELADI",B873)),ISNUMBER(SEARCH("Tilal Assahra",B873)),ISNUMBER(SEARCH("Jawharat Asahra",B873))),"TAJ SAHARA",IF(AND(OR(ISNUMBER(SEARCH("AL ITKANE",B873)),ISNUMBER(SEARCH("ALITKANE",B873)),ISNUMBER(SEARCH("PRESTO",B873))),NOT(OR(ISNUMBER(SEARCH("Thé",B873)),ISNUMBER(SEARCH("THE ",B873)),ISNUMBER(SEARCH("thé",B873)),ISNUMBER(SEARCH("SELHAM",B873)),ISNUMBER(SEARCH("LHAFLA",B873)),ISNUMBER(SEARCH("ZINE",B873)),ISNUMBER(SEARCH("tiyay",B873)),ISNUMBER(SEARCH("alouns",B873)),ISNUMBER(SEARCH("lmhrat",B873))))),"Al Itkrans + Presto",IF(OR(ISNUMBER(SEARCH("DALAA",B873)),ISNUMBER(SEARCH("CS-DALAA",B873)),ISNUMBER(SEARCH("DALINA",B873))),"Dalaa VP / Baqqal / RP",IF(OR(LEFT(UPPER(B873),4)="MIA ",LEFT(UPPER(B873),6)="CS-MIA"),"Mia",IF(OR(LEFT(UPPER(B873),5)="NOVA ",LEFT(UPPER(B873),7)="CS-NOVA"),"Nova",IF(OR(ISNUMBER(SEARCH("PRIMA ",B873)),ISNUMBER(SEARCH("CS-PRIMA",B873))),"Prima",IF(OR(ISNUMBER(SEARCH("Douceur",B873)),ISNUMBER(SEARCH("DOUCEUR",B873))),"Douceur",IF(OR(ISNUMBER(SEARCH("SANGO",B873)),ISNUMBER(SEARCH("CS-SANGO",B873))),"SANGO",IF(ISNUMBER(SEARCH("BLANDOUX",B873)),"Blandoux",IF(ISNUMBER(SEARCH("SHIWAMI",B873)),"Shiwame",IF(ISNUMBER(SEARCH("KELLOGG",B873)),"Kelloggs",IF(OR(ISNUMBER(SEARCH("TOBIGO",B873)),ISNUMBER(SEARCH("DWIST",B873))),"Tobigo",IF(OR(ISNUMBER(SEARCH("MARISOL",B873)),ISNUMBER(SEARCH("MARESOL",B873))),"Maresol",IF(OR(ISNUMBER(SEARCH("TAKIS",B873)),ISNUMBER(SEARCH("TAKYS",B873))),"TAKYS",IF(ISNUMBER(SEARCH("TAWIL",B873)),"Tawil",IF(ISNUMBER(SEARCH("FROMY",B873)),"Fromy",""))))))))))))))))))))))))</f>
        <v/>
      </c>
    </row>
    <row r="874" spans="1:3" ht="18" hidden="1" customHeight="1" x14ac:dyDescent="0.3">
      <c r="A874" s="3" t="str">
        <f>Products!A385</f>
        <v>ART01748</v>
      </c>
      <c r="B874" s="3" t="str">
        <f>Products!B385</f>
        <v>TRIA Petit Plomb 500G</v>
      </c>
      <c r="C874" s="3" t="str">
        <f>IF(OR(ISNUMBER(SEARCH("SELHAM",B874)),ISNUMBER(SEARCH("LHAFLA",B874)),ISNUMBER(SEARCH("ZINE",B874)),ISNUMBER(SEARCH("tiyay",B874)),ISNUMBER(SEARCH("alouns",B874)),ISNUMBER(SEARCH("lmhrat",B874))),"The Al Itkane",IF(AND(ISNUMBER(SEARCH("CALIN",B874)),ISNUMBER(SEARCH("RP",B874)),NOT(ISNUMBER(SEARCH("VP",B874)))),"Calin RP",IF(AND(ISNUMBER(SEARCH("CALIN",B874)),ISNUMBER(SEARCH("VP",B874))),"Calin VP",IF(AND(ISNUMBER(SEARCH("MIO",B874)),OR(ISNUMBER(SEARCH("Vaisselle",B874)),ISNUMBER(SEARCH("vaisselle",B874)))),"Mio Liquid Vaisselle",IF(AND(ISNUMBER(SEARCH("MIO",B874)),ISNUMBER(SEARCH("Javel",B874))),"Mio Javel",IF(AND(ISNUMBER(SEARCH("MIO",B874)),ISNUMBER(SEARCH("Matic",B874))),"Mio Matic",IF(AND(ISNUMBER(SEARCH("MIO",B874)),OR(ISNUMBER(SEARCH("Détérgent",B874)),ISNUMBER(SEARCH("Poudre",B874)),ISNUMBER(SEARCH("Semi Auto",B874)),ISNUMBER(SEARCH("1KG",B874)),ISNUMBER(SEARCH("500G",B874)),ISNUMBER(SEARCH("10KG",B874)),ISNUMBER(SEARCH("1.5K",B874)),ISNUMBER(SEARCH("215G",B874)),ISNUMBER(SEARCH("350G",B874)),ISNUMBER(SEARCH("90G",B874)),ISNUMBER(SEARCH("Gold",B874)),ISNUMBER(SEARCH("Citron",B874)),ISNUMBER(SEARCH("Rose",B874)),ISNUMBER(SEARCH("Lessive",B874))),NOT(OR(ISNUMBER(SEARCH("Vaisselle",B874)),ISNUMBER(SEARCH("Javel",B874)),ISNUMBER(SEARCH("Matic",B874)),ISNUMBER(SEARCH("Nettoyant",B874)),ISNUMBER(SEARCH("Pâte",B874)),ISNUMBER(SEARCH("Lave",B874)),ISNUMBER(SEARCH("Détartrant",B874))))),"Mio main (1k+500gr)",IF(AND(ISNUMBER(SEARCH("PAPILLON",B874)),OR(ISNUMBER(SEARCH("Papier",B874)),ISNUMBER(SEARCH("Hygiénique",B874)),ISNUMBER(SEARCH("HYGIÉNIQUE",B874))),NOT(OR(ISNUMBER(SEARCH("Lingette",B874)),ISNUMBER(SEARCH("Mouchoir",B874))))),"Papillon Papier",IF(OR(ISNUMBER(SEARCH("TAJ AL SAHAR",B874)),ISNUMBER(SEARCH("TAJ BLADI",B874)),ISNUMBER(SEARCH("TAJ BELADI",B874)),ISNUMBER(SEARCH("Tilal Assahra",B874)),ISNUMBER(SEARCH("Jawharat Asahra",B874))),"TAJ SAHARA",IF(AND(OR(ISNUMBER(SEARCH("AL ITKANE",B874)),ISNUMBER(SEARCH("ALITKANE",B874)),ISNUMBER(SEARCH("PRESTO",B874))),NOT(OR(ISNUMBER(SEARCH("Thé",B874)),ISNUMBER(SEARCH("THE ",B874)),ISNUMBER(SEARCH("thé",B874)),ISNUMBER(SEARCH("SELHAM",B874)),ISNUMBER(SEARCH("LHAFLA",B874)),ISNUMBER(SEARCH("ZINE",B874)),ISNUMBER(SEARCH("tiyay",B874)),ISNUMBER(SEARCH("alouns",B874)),ISNUMBER(SEARCH("lmhrat",B874))))),"Al Itkrans + Presto",IF(OR(ISNUMBER(SEARCH("DALAA",B874)),ISNUMBER(SEARCH("CS-DALAA",B874)),ISNUMBER(SEARCH("DALINA",B874))),"Dalaa VP / Baqqal / RP",IF(OR(LEFT(UPPER(B874),4)="MIA ",LEFT(UPPER(B874),6)="CS-MIA"),"Mia",IF(OR(LEFT(UPPER(B874),5)="NOVA ",LEFT(UPPER(B874),7)="CS-NOVA"),"Nova",IF(OR(ISNUMBER(SEARCH("PRIMA ",B874)),ISNUMBER(SEARCH("CS-PRIMA",B874))),"Prima",IF(OR(ISNUMBER(SEARCH("Douceur",B874)),ISNUMBER(SEARCH("DOUCEUR",B874))),"Douceur",IF(OR(ISNUMBER(SEARCH("SANGO",B874)),ISNUMBER(SEARCH("CS-SANGO",B874))),"SANGO",IF(ISNUMBER(SEARCH("BLANDOUX",B874)),"Blandoux",IF(ISNUMBER(SEARCH("SHIWAMI",B874)),"Shiwame",IF(ISNUMBER(SEARCH("KELLOGG",B874)),"Kelloggs",IF(OR(ISNUMBER(SEARCH("TOBIGO",B874)),ISNUMBER(SEARCH("DWIST",B874))),"Tobigo",IF(OR(ISNUMBER(SEARCH("MARISOL",B874)),ISNUMBER(SEARCH("MARESOL",B874))),"Maresol",IF(OR(ISNUMBER(SEARCH("TAKIS",B874)),ISNUMBER(SEARCH("TAKYS",B874))),"TAKYS",IF(ISNUMBER(SEARCH("TAWIL",B874)),"Tawil",IF(ISNUMBER(SEARCH("FROMY",B874)),"Fromy",""))))))))))))))))))))))))</f>
        <v/>
      </c>
    </row>
    <row r="875" spans="1:3" ht="18" hidden="1" customHeight="1" x14ac:dyDescent="0.3">
      <c r="A875" s="3" t="str">
        <f>Products!A386</f>
        <v>ART01735</v>
      </c>
      <c r="B875" s="3" t="str">
        <f>Products!B386</f>
        <v>SANIBAG Sac Poubelle  50L*30U</v>
      </c>
      <c r="C875" s="3" t="str">
        <f>IF(OR(ISNUMBER(SEARCH("SELHAM",B875)),ISNUMBER(SEARCH("LHAFLA",B875)),ISNUMBER(SEARCH("ZINE",B875)),ISNUMBER(SEARCH("tiyay",B875)),ISNUMBER(SEARCH("alouns",B875)),ISNUMBER(SEARCH("lmhrat",B875))),"The Al Itkane",IF(AND(ISNUMBER(SEARCH("CALIN",B875)),ISNUMBER(SEARCH("RP",B875)),NOT(ISNUMBER(SEARCH("VP",B875)))),"Calin RP",IF(AND(ISNUMBER(SEARCH("CALIN",B875)),ISNUMBER(SEARCH("VP",B875))),"Calin VP",IF(AND(ISNUMBER(SEARCH("MIO",B875)),OR(ISNUMBER(SEARCH("Vaisselle",B875)),ISNUMBER(SEARCH("vaisselle",B875)))),"Mio Liquid Vaisselle",IF(AND(ISNUMBER(SEARCH("MIO",B875)),ISNUMBER(SEARCH("Javel",B875))),"Mio Javel",IF(AND(ISNUMBER(SEARCH("MIO",B875)),ISNUMBER(SEARCH("Matic",B875))),"Mio Matic",IF(AND(ISNUMBER(SEARCH("MIO",B875)),OR(ISNUMBER(SEARCH("Détérgent",B875)),ISNUMBER(SEARCH("Poudre",B875)),ISNUMBER(SEARCH("Semi Auto",B875)),ISNUMBER(SEARCH("1KG",B875)),ISNUMBER(SEARCH("500G",B875)),ISNUMBER(SEARCH("10KG",B875)),ISNUMBER(SEARCH("1.5K",B875)),ISNUMBER(SEARCH("215G",B875)),ISNUMBER(SEARCH("350G",B875)),ISNUMBER(SEARCH("90G",B875)),ISNUMBER(SEARCH("Gold",B875)),ISNUMBER(SEARCH("Citron",B875)),ISNUMBER(SEARCH("Rose",B875)),ISNUMBER(SEARCH("Lessive",B875))),NOT(OR(ISNUMBER(SEARCH("Vaisselle",B875)),ISNUMBER(SEARCH("Javel",B875)),ISNUMBER(SEARCH("Matic",B875)),ISNUMBER(SEARCH("Nettoyant",B875)),ISNUMBER(SEARCH("Pâte",B875)),ISNUMBER(SEARCH("Lave",B875)),ISNUMBER(SEARCH("Détartrant",B875))))),"Mio main (1k+500gr)",IF(AND(ISNUMBER(SEARCH("PAPILLON",B875)),OR(ISNUMBER(SEARCH("Papier",B875)),ISNUMBER(SEARCH("Hygiénique",B875)),ISNUMBER(SEARCH("HYGIÉNIQUE",B875))),NOT(OR(ISNUMBER(SEARCH("Lingette",B875)),ISNUMBER(SEARCH("Mouchoir",B875))))),"Papillon Papier",IF(OR(ISNUMBER(SEARCH("TAJ AL SAHAR",B875)),ISNUMBER(SEARCH("TAJ BLADI",B875)),ISNUMBER(SEARCH("TAJ BELADI",B875)),ISNUMBER(SEARCH("Tilal Assahra",B875)),ISNUMBER(SEARCH("Jawharat Asahra",B875))),"TAJ SAHARA",IF(AND(OR(ISNUMBER(SEARCH("AL ITKANE",B875)),ISNUMBER(SEARCH("ALITKANE",B875)),ISNUMBER(SEARCH("PRESTO",B875))),NOT(OR(ISNUMBER(SEARCH("Thé",B875)),ISNUMBER(SEARCH("THE ",B875)),ISNUMBER(SEARCH("thé",B875)),ISNUMBER(SEARCH("SELHAM",B875)),ISNUMBER(SEARCH("LHAFLA",B875)),ISNUMBER(SEARCH("ZINE",B875)),ISNUMBER(SEARCH("tiyay",B875)),ISNUMBER(SEARCH("alouns",B875)),ISNUMBER(SEARCH("lmhrat",B875))))),"Al Itkrans + Presto",IF(OR(ISNUMBER(SEARCH("DALAA",B875)),ISNUMBER(SEARCH("CS-DALAA",B875)),ISNUMBER(SEARCH("DALINA",B875))),"Dalaa VP / Baqqal / RP",IF(OR(LEFT(UPPER(B875),4)="MIA ",LEFT(UPPER(B875),6)="CS-MIA"),"Mia",IF(OR(LEFT(UPPER(B875),5)="NOVA ",LEFT(UPPER(B875),7)="CS-NOVA"),"Nova",IF(OR(ISNUMBER(SEARCH("PRIMA ",B875)),ISNUMBER(SEARCH("CS-PRIMA",B875))),"Prima",IF(OR(ISNUMBER(SEARCH("Douceur",B875)),ISNUMBER(SEARCH("DOUCEUR",B875))),"Douceur",IF(OR(ISNUMBER(SEARCH("SANGO",B875)),ISNUMBER(SEARCH("CS-SANGO",B875))),"SANGO",IF(ISNUMBER(SEARCH("BLANDOUX",B875)),"Blandoux",IF(ISNUMBER(SEARCH("SHIWAMI",B875)),"Shiwame",IF(ISNUMBER(SEARCH("KELLOGG",B875)),"Kelloggs",IF(OR(ISNUMBER(SEARCH("TOBIGO",B875)),ISNUMBER(SEARCH("DWIST",B875))),"Tobigo",IF(OR(ISNUMBER(SEARCH("MARISOL",B875)),ISNUMBER(SEARCH("MARESOL",B875))),"Maresol",IF(OR(ISNUMBER(SEARCH("TAKIS",B875)),ISNUMBER(SEARCH("TAKYS",B875))),"TAKYS",IF(ISNUMBER(SEARCH("TAWIL",B875)),"Tawil",IF(ISNUMBER(SEARCH("FROMY",B875)),"Fromy",""))))))))))))))))))))))))</f>
        <v/>
      </c>
    </row>
    <row r="876" spans="1:3" ht="18" hidden="1" customHeight="1" x14ac:dyDescent="0.3">
      <c r="A876" s="3" t="str">
        <f>Products!A387</f>
        <v>ART01731</v>
      </c>
      <c r="B876" s="3" t="str">
        <f>Products!B387</f>
        <v>TRIA Langue d'oiseau  500G</v>
      </c>
      <c r="C876" s="3" t="str">
        <f>IF(OR(ISNUMBER(SEARCH("SELHAM",B876)),ISNUMBER(SEARCH("LHAFLA",B876)),ISNUMBER(SEARCH("ZINE",B876)),ISNUMBER(SEARCH("tiyay",B876)),ISNUMBER(SEARCH("alouns",B876)),ISNUMBER(SEARCH("lmhrat",B876))),"The Al Itkane",IF(AND(ISNUMBER(SEARCH("CALIN",B876)),ISNUMBER(SEARCH("RP",B876)),NOT(ISNUMBER(SEARCH("VP",B876)))),"Calin RP",IF(AND(ISNUMBER(SEARCH("CALIN",B876)),ISNUMBER(SEARCH("VP",B876))),"Calin VP",IF(AND(ISNUMBER(SEARCH("MIO",B876)),OR(ISNUMBER(SEARCH("Vaisselle",B876)),ISNUMBER(SEARCH("vaisselle",B876)))),"Mio Liquid Vaisselle",IF(AND(ISNUMBER(SEARCH("MIO",B876)),ISNUMBER(SEARCH("Javel",B876))),"Mio Javel",IF(AND(ISNUMBER(SEARCH("MIO",B876)),ISNUMBER(SEARCH("Matic",B876))),"Mio Matic",IF(AND(ISNUMBER(SEARCH("MIO",B876)),OR(ISNUMBER(SEARCH("Détérgent",B876)),ISNUMBER(SEARCH("Poudre",B876)),ISNUMBER(SEARCH("Semi Auto",B876)),ISNUMBER(SEARCH("1KG",B876)),ISNUMBER(SEARCH("500G",B876)),ISNUMBER(SEARCH("10KG",B876)),ISNUMBER(SEARCH("1.5K",B876)),ISNUMBER(SEARCH("215G",B876)),ISNUMBER(SEARCH("350G",B876)),ISNUMBER(SEARCH("90G",B876)),ISNUMBER(SEARCH("Gold",B876)),ISNUMBER(SEARCH("Citron",B876)),ISNUMBER(SEARCH("Rose",B876)),ISNUMBER(SEARCH("Lessive",B876))),NOT(OR(ISNUMBER(SEARCH("Vaisselle",B876)),ISNUMBER(SEARCH("Javel",B876)),ISNUMBER(SEARCH("Matic",B876)),ISNUMBER(SEARCH("Nettoyant",B876)),ISNUMBER(SEARCH("Pâte",B876)),ISNUMBER(SEARCH("Lave",B876)),ISNUMBER(SEARCH("Détartrant",B876))))),"Mio main (1k+500gr)",IF(AND(ISNUMBER(SEARCH("PAPILLON",B876)),OR(ISNUMBER(SEARCH("Papier",B876)),ISNUMBER(SEARCH("Hygiénique",B876)),ISNUMBER(SEARCH("HYGIÉNIQUE",B876))),NOT(OR(ISNUMBER(SEARCH("Lingette",B876)),ISNUMBER(SEARCH("Mouchoir",B876))))),"Papillon Papier",IF(OR(ISNUMBER(SEARCH("TAJ AL SAHAR",B876)),ISNUMBER(SEARCH("TAJ BLADI",B876)),ISNUMBER(SEARCH("TAJ BELADI",B876)),ISNUMBER(SEARCH("Tilal Assahra",B876)),ISNUMBER(SEARCH("Jawharat Asahra",B876))),"TAJ SAHARA",IF(AND(OR(ISNUMBER(SEARCH("AL ITKANE",B876)),ISNUMBER(SEARCH("ALITKANE",B876)),ISNUMBER(SEARCH("PRESTO",B876))),NOT(OR(ISNUMBER(SEARCH("Thé",B876)),ISNUMBER(SEARCH("THE ",B876)),ISNUMBER(SEARCH("thé",B876)),ISNUMBER(SEARCH("SELHAM",B876)),ISNUMBER(SEARCH("LHAFLA",B876)),ISNUMBER(SEARCH("ZINE",B876)),ISNUMBER(SEARCH("tiyay",B876)),ISNUMBER(SEARCH("alouns",B876)),ISNUMBER(SEARCH("lmhrat",B876))))),"Al Itkrans + Presto",IF(OR(ISNUMBER(SEARCH("DALAA",B876)),ISNUMBER(SEARCH("CS-DALAA",B876)),ISNUMBER(SEARCH("DALINA",B876))),"Dalaa VP / Baqqal / RP",IF(OR(LEFT(UPPER(B876),4)="MIA ",LEFT(UPPER(B876),6)="CS-MIA"),"Mia",IF(OR(LEFT(UPPER(B876),5)="NOVA ",LEFT(UPPER(B876),7)="CS-NOVA"),"Nova",IF(OR(ISNUMBER(SEARCH("PRIMA ",B876)),ISNUMBER(SEARCH("CS-PRIMA",B876))),"Prima",IF(OR(ISNUMBER(SEARCH("Douceur",B876)),ISNUMBER(SEARCH("DOUCEUR",B876))),"Douceur",IF(OR(ISNUMBER(SEARCH("SANGO",B876)),ISNUMBER(SEARCH("CS-SANGO",B876))),"SANGO",IF(ISNUMBER(SEARCH("BLANDOUX",B876)),"Blandoux",IF(ISNUMBER(SEARCH("SHIWAMI",B876)),"Shiwame",IF(ISNUMBER(SEARCH("KELLOGG",B876)),"Kelloggs",IF(OR(ISNUMBER(SEARCH("TOBIGO",B876)),ISNUMBER(SEARCH("DWIST",B876))),"Tobigo",IF(OR(ISNUMBER(SEARCH("MARISOL",B876)),ISNUMBER(SEARCH("MARESOL",B876))),"Maresol",IF(OR(ISNUMBER(SEARCH("TAKIS",B876)),ISNUMBER(SEARCH("TAKYS",B876))),"TAKYS",IF(ISNUMBER(SEARCH("TAWIL",B876)),"Tawil",IF(ISNUMBER(SEARCH("FROMY",B876)),"Fromy",""))))))))))))))))))))))))</f>
        <v/>
      </c>
    </row>
    <row r="877" spans="1:3" ht="18" hidden="1" customHeight="1" x14ac:dyDescent="0.3">
      <c r="A877" s="3" t="str">
        <f>Products!A388</f>
        <v>ART01724</v>
      </c>
      <c r="B877" s="3" t="str">
        <f>Products!B388</f>
        <v>TRIA Belboula 1KG</v>
      </c>
      <c r="C877" s="3" t="str">
        <f>IF(OR(ISNUMBER(SEARCH("SELHAM",B877)),ISNUMBER(SEARCH("LHAFLA",B877)),ISNUMBER(SEARCH("ZINE",B877)),ISNUMBER(SEARCH("tiyay",B877)),ISNUMBER(SEARCH("alouns",B877)),ISNUMBER(SEARCH("lmhrat",B877))),"The Al Itkane",IF(AND(ISNUMBER(SEARCH("CALIN",B877)),ISNUMBER(SEARCH("RP",B877)),NOT(ISNUMBER(SEARCH("VP",B877)))),"Calin RP",IF(AND(ISNUMBER(SEARCH("CALIN",B877)),ISNUMBER(SEARCH("VP",B877))),"Calin VP",IF(AND(ISNUMBER(SEARCH("MIO",B877)),OR(ISNUMBER(SEARCH("Vaisselle",B877)),ISNUMBER(SEARCH("vaisselle",B877)))),"Mio Liquid Vaisselle",IF(AND(ISNUMBER(SEARCH("MIO",B877)),ISNUMBER(SEARCH("Javel",B877))),"Mio Javel",IF(AND(ISNUMBER(SEARCH("MIO",B877)),ISNUMBER(SEARCH("Matic",B877))),"Mio Matic",IF(AND(ISNUMBER(SEARCH("MIO",B877)),OR(ISNUMBER(SEARCH("Détérgent",B877)),ISNUMBER(SEARCH("Poudre",B877)),ISNUMBER(SEARCH("Semi Auto",B877)),ISNUMBER(SEARCH("1KG",B877)),ISNUMBER(SEARCH("500G",B877)),ISNUMBER(SEARCH("10KG",B877)),ISNUMBER(SEARCH("1.5K",B877)),ISNUMBER(SEARCH("215G",B877)),ISNUMBER(SEARCH("350G",B877)),ISNUMBER(SEARCH("90G",B877)),ISNUMBER(SEARCH("Gold",B877)),ISNUMBER(SEARCH("Citron",B877)),ISNUMBER(SEARCH("Rose",B877)),ISNUMBER(SEARCH("Lessive",B877))),NOT(OR(ISNUMBER(SEARCH("Vaisselle",B877)),ISNUMBER(SEARCH("Javel",B877)),ISNUMBER(SEARCH("Matic",B877)),ISNUMBER(SEARCH("Nettoyant",B877)),ISNUMBER(SEARCH("Pâte",B877)),ISNUMBER(SEARCH("Lave",B877)),ISNUMBER(SEARCH("Détartrant",B877))))),"Mio main (1k+500gr)",IF(AND(ISNUMBER(SEARCH("PAPILLON",B877)),OR(ISNUMBER(SEARCH("Papier",B877)),ISNUMBER(SEARCH("Hygiénique",B877)),ISNUMBER(SEARCH("HYGIÉNIQUE",B877))),NOT(OR(ISNUMBER(SEARCH("Lingette",B877)),ISNUMBER(SEARCH("Mouchoir",B877))))),"Papillon Papier",IF(OR(ISNUMBER(SEARCH("TAJ AL SAHAR",B877)),ISNUMBER(SEARCH("TAJ BLADI",B877)),ISNUMBER(SEARCH("TAJ BELADI",B877)),ISNUMBER(SEARCH("Tilal Assahra",B877)),ISNUMBER(SEARCH("Jawharat Asahra",B877))),"TAJ SAHARA",IF(AND(OR(ISNUMBER(SEARCH("AL ITKANE",B877)),ISNUMBER(SEARCH("ALITKANE",B877)),ISNUMBER(SEARCH("PRESTO",B877))),NOT(OR(ISNUMBER(SEARCH("Thé",B877)),ISNUMBER(SEARCH("THE ",B877)),ISNUMBER(SEARCH("thé",B877)),ISNUMBER(SEARCH("SELHAM",B877)),ISNUMBER(SEARCH("LHAFLA",B877)),ISNUMBER(SEARCH("ZINE",B877)),ISNUMBER(SEARCH("tiyay",B877)),ISNUMBER(SEARCH("alouns",B877)),ISNUMBER(SEARCH("lmhrat",B877))))),"Al Itkrans + Presto",IF(OR(ISNUMBER(SEARCH("DALAA",B877)),ISNUMBER(SEARCH("CS-DALAA",B877)),ISNUMBER(SEARCH("DALINA",B877))),"Dalaa VP / Baqqal / RP",IF(OR(LEFT(UPPER(B877),4)="MIA ",LEFT(UPPER(B877),6)="CS-MIA"),"Mia",IF(OR(LEFT(UPPER(B877),5)="NOVA ",LEFT(UPPER(B877),7)="CS-NOVA"),"Nova",IF(OR(ISNUMBER(SEARCH("PRIMA ",B877)),ISNUMBER(SEARCH("CS-PRIMA",B877))),"Prima",IF(OR(ISNUMBER(SEARCH("Douceur",B877)),ISNUMBER(SEARCH("DOUCEUR",B877))),"Douceur",IF(OR(ISNUMBER(SEARCH("SANGO",B877)),ISNUMBER(SEARCH("CS-SANGO",B877))),"SANGO",IF(ISNUMBER(SEARCH("BLANDOUX",B877)),"Blandoux",IF(ISNUMBER(SEARCH("SHIWAMI",B877)),"Shiwame",IF(ISNUMBER(SEARCH("KELLOGG",B877)),"Kelloggs",IF(OR(ISNUMBER(SEARCH("TOBIGO",B877)),ISNUMBER(SEARCH("DWIST",B877))),"Tobigo",IF(OR(ISNUMBER(SEARCH("MARISOL",B877)),ISNUMBER(SEARCH("MARESOL",B877))),"Maresol",IF(OR(ISNUMBER(SEARCH("TAKIS",B877)),ISNUMBER(SEARCH("TAKYS",B877))),"TAKYS",IF(ISNUMBER(SEARCH("TAWIL",B877)),"Tawil",IF(ISNUMBER(SEARCH("FROMY",B877)),"Fromy",""))))))))))))))))))))))))</f>
        <v/>
      </c>
    </row>
    <row r="878" spans="1:3" ht="18" hidden="1" customHeight="1" x14ac:dyDescent="0.3">
      <c r="A878" s="3" t="str">
        <f>Products!A389</f>
        <v>ART01739</v>
      </c>
      <c r="B878" s="3" t="str">
        <f>Products!B389</f>
        <v>SELPAK Papier Hygiénique 24 Rouleaux</v>
      </c>
      <c r="C878" s="3" t="str">
        <f>IF(OR(ISNUMBER(SEARCH("SELHAM",B878)),ISNUMBER(SEARCH("LHAFLA",B878)),ISNUMBER(SEARCH("ZINE",B878)),ISNUMBER(SEARCH("tiyay",B878)),ISNUMBER(SEARCH("alouns",B878)),ISNUMBER(SEARCH("lmhrat",B878))),"The Al Itkane",IF(AND(ISNUMBER(SEARCH("CALIN",B878)),ISNUMBER(SEARCH("RP",B878)),NOT(ISNUMBER(SEARCH("VP",B878)))),"Calin RP",IF(AND(ISNUMBER(SEARCH("CALIN",B878)),ISNUMBER(SEARCH("VP",B878))),"Calin VP",IF(AND(ISNUMBER(SEARCH("MIO",B878)),OR(ISNUMBER(SEARCH("Vaisselle",B878)),ISNUMBER(SEARCH("vaisselle",B878)))),"Mio Liquid Vaisselle",IF(AND(ISNUMBER(SEARCH("MIO",B878)),ISNUMBER(SEARCH("Javel",B878))),"Mio Javel",IF(AND(ISNUMBER(SEARCH("MIO",B878)),ISNUMBER(SEARCH("Matic",B878))),"Mio Matic",IF(AND(ISNUMBER(SEARCH("MIO",B878)),OR(ISNUMBER(SEARCH("Détérgent",B878)),ISNUMBER(SEARCH("Poudre",B878)),ISNUMBER(SEARCH("Semi Auto",B878)),ISNUMBER(SEARCH("1KG",B878)),ISNUMBER(SEARCH("500G",B878)),ISNUMBER(SEARCH("10KG",B878)),ISNUMBER(SEARCH("1.5K",B878)),ISNUMBER(SEARCH("215G",B878)),ISNUMBER(SEARCH("350G",B878)),ISNUMBER(SEARCH("90G",B878)),ISNUMBER(SEARCH("Gold",B878)),ISNUMBER(SEARCH("Citron",B878)),ISNUMBER(SEARCH("Rose",B878)),ISNUMBER(SEARCH("Lessive",B878))),NOT(OR(ISNUMBER(SEARCH("Vaisselle",B878)),ISNUMBER(SEARCH("Javel",B878)),ISNUMBER(SEARCH("Matic",B878)),ISNUMBER(SEARCH("Nettoyant",B878)),ISNUMBER(SEARCH("Pâte",B878)),ISNUMBER(SEARCH("Lave",B878)),ISNUMBER(SEARCH("Détartrant",B878))))),"Mio main (1k+500gr)",IF(AND(ISNUMBER(SEARCH("PAPILLON",B878)),OR(ISNUMBER(SEARCH("Papier",B878)),ISNUMBER(SEARCH("Hygiénique",B878)),ISNUMBER(SEARCH("HYGIÉNIQUE",B878))),NOT(OR(ISNUMBER(SEARCH("Lingette",B878)),ISNUMBER(SEARCH("Mouchoir",B878))))),"Papillon Papier",IF(OR(ISNUMBER(SEARCH("TAJ AL SAHAR",B878)),ISNUMBER(SEARCH("TAJ BLADI",B878)),ISNUMBER(SEARCH("TAJ BELADI",B878)),ISNUMBER(SEARCH("Tilal Assahra",B878)),ISNUMBER(SEARCH("Jawharat Asahra",B878))),"TAJ SAHARA",IF(AND(OR(ISNUMBER(SEARCH("AL ITKANE",B878)),ISNUMBER(SEARCH("ALITKANE",B878)),ISNUMBER(SEARCH("PRESTO",B878))),NOT(OR(ISNUMBER(SEARCH("Thé",B878)),ISNUMBER(SEARCH("THE ",B878)),ISNUMBER(SEARCH("thé",B878)),ISNUMBER(SEARCH("SELHAM",B878)),ISNUMBER(SEARCH("LHAFLA",B878)),ISNUMBER(SEARCH("ZINE",B878)),ISNUMBER(SEARCH("tiyay",B878)),ISNUMBER(SEARCH("alouns",B878)),ISNUMBER(SEARCH("lmhrat",B878))))),"Al Itkrans + Presto",IF(OR(ISNUMBER(SEARCH("DALAA",B878)),ISNUMBER(SEARCH("CS-DALAA",B878)),ISNUMBER(SEARCH("DALINA",B878))),"Dalaa VP / Baqqal / RP",IF(OR(LEFT(UPPER(B878),4)="MIA ",LEFT(UPPER(B878),6)="CS-MIA"),"Mia",IF(OR(LEFT(UPPER(B878),5)="NOVA ",LEFT(UPPER(B878),7)="CS-NOVA"),"Nova",IF(OR(ISNUMBER(SEARCH("PRIMA ",B878)),ISNUMBER(SEARCH("CS-PRIMA",B878))),"Prima",IF(OR(ISNUMBER(SEARCH("Douceur",B878)),ISNUMBER(SEARCH("DOUCEUR",B878))),"Douceur",IF(OR(ISNUMBER(SEARCH("SANGO",B878)),ISNUMBER(SEARCH("CS-SANGO",B878))),"SANGO",IF(ISNUMBER(SEARCH("BLANDOUX",B878)),"Blandoux",IF(ISNUMBER(SEARCH("SHIWAMI",B878)),"Shiwame",IF(ISNUMBER(SEARCH("KELLOGG",B878)),"Kelloggs",IF(OR(ISNUMBER(SEARCH("TOBIGO",B878)),ISNUMBER(SEARCH("DWIST",B878))),"Tobigo",IF(OR(ISNUMBER(SEARCH("MARISOL",B878)),ISNUMBER(SEARCH("MARESOL",B878))),"Maresol",IF(OR(ISNUMBER(SEARCH("TAKIS",B878)),ISNUMBER(SEARCH("TAKYS",B878))),"TAKYS",IF(ISNUMBER(SEARCH("TAWIL",B878)),"Tawil",IF(ISNUMBER(SEARCH("FROMY",B878)),"Fromy",""))))))))))))))))))))))))</f>
        <v/>
      </c>
    </row>
    <row r="879" spans="1:3" ht="18" hidden="1" customHeight="1" x14ac:dyDescent="0.3">
      <c r="A879" s="3" t="str">
        <f>Products!A390</f>
        <v>ART01718</v>
      </c>
      <c r="B879" s="3" t="str">
        <f>Products!B390</f>
        <v>AL KHAYMA Thé Filaments 200G</v>
      </c>
      <c r="C879" s="3" t="str">
        <f>IF(OR(ISNUMBER(SEARCH("SELHAM",B879)),ISNUMBER(SEARCH("LHAFLA",B879)),ISNUMBER(SEARCH("ZINE",B879)),ISNUMBER(SEARCH("tiyay",B879)),ISNUMBER(SEARCH("alouns",B879)),ISNUMBER(SEARCH("lmhrat",B879))),"The Al Itkane",IF(AND(ISNUMBER(SEARCH("CALIN",B879)),ISNUMBER(SEARCH("RP",B879)),NOT(ISNUMBER(SEARCH("VP",B879)))),"Calin RP",IF(AND(ISNUMBER(SEARCH("CALIN",B879)),ISNUMBER(SEARCH("VP",B879))),"Calin VP",IF(AND(ISNUMBER(SEARCH("MIO",B879)),OR(ISNUMBER(SEARCH("Vaisselle",B879)),ISNUMBER(SEARCH("vaisselle",B879)))),"Mio Liquid Vaisselle",IF(AND(ISNUMBER(SEARCH("MIO",B879)),ISNUMBER(SEARCH("Javel",B879))),"Mio Javel",IF(AND(ISNUMBER(SEARCH("MIO",B879)),ISNUMBER(SEARCH("Matic",B879))),"Mio Matic",IF(AND(ISNUMBER(SEARCH("MIO",B879)),OR(ISNUMBER(SEARCH("Détérgent",B879)),ISNUMBER(SEARCH("Poudre",B879)),ISNUMBER(SEARCH("Semi Auto",B879)),ISNUMBER(SEARCH("1KG",B879)),ISNUMBER(SEARCH("500G",B879)),ISNUMBER(SEARCH("10KG",B879)),ISNUMBER(SEARCH("1.5K",B879)),ISNUMBER(SEARCH("215G",B879)),ISNUMBER(SEARCH("350G",B879)),ISNUMBER(SEARCH("90G",B879)),ISNUMBER(SEARCH("Gold",B879)),ISNUMBER(SEARCH("Citron",B879)),ISNUMBER(SEARCH("Rose",B879)),ISNUMBER(SEARCH("Lessive",B879))),NOT(OR(ISNUMBER(SEARCH("Vaisselle",B879)),ISNUMBER(SEARCH("Javel",B879)),ISNUMBER(SEARCH("Matic",B879)),ISNUMBER(SEARCH("Nettoyant",B879)),ISNUMBER(SEARCH("Pâte",B879)),ISNUMBER(SEARCH("Lave",B879)),ISNUMBER(SEARCH("Détartrant",B879))))),"Mio main (1k+500gr)",IF(AND(ISNUMBER(SEARCH("PAPILLON",B879)),OR(ISNUMBER(SEARCH("Papier",B879)),ISNUMBER(SEARCH("Hygiénique",B879)),ISNUMBER(SEARCH("HYGIÉNIQUE",B879))),NOT(OR(ISNUMBER(SEARCH("Lingette",B879)),ISNUMBER(SEARCH("Mouchoir",B879))))),"Papillon Papier",IF(OR(ISNUMBER(SEARCH("TAJ AL SAHAR",B879)),ISNUMBER(SEARCH("TAJ BLADI",B879)),ISNUMBER(SEARCH("TAJ BELADI",B879)),ISNUMBER(SEARCH("Tilal Assahra",B879)),ISNUMBER(SEARCH("Jawharat Asahra",B879))),"TAJ SAHARA",IF(AND(OR(ISNUMBER(SEARCH("AL ITKANE",B879)),ISNUMBER(SEARCH("ALITKANE",B879)),ISNUMBER(SEARCH("PRESTO",B879))),NOT(OR(ISNUMBER(SEARCH("Thé",B879)),ISNUMBER(SEARCH("THE ",B879)),ISNUMBER(SEARCH("thé",B879)),ISNUMBER(SEARCH("SELHAM",B879)),ISNUMBER(SEARCH("LHAFLA",B879)),ISNUMBER(SEARCH("ZINE",B879)),ISNUMBER(SEARCH("tiyay",B879)),ISNUMBER(SEARCH("alouns",B879)),ISNUMBER(SEARCH("lmhrat",B879))))),"Al Itkrans + Presto",IF(OR(ISNUMBER(SEARCH("DALAA",B879)),ISNUMBER(SEARCH("CS-DALAA",B879)),ISNUMBER(SEARCH("DALINA",B879))),"Dalaa VP / Baqqal / RP",IF(OR(LEFT(UPPER(B879),4)="MIA ",LEFT(UPPER(B879),6)="CS-MIA"),"Mia",IF(OR(LEFT(UPPER(B879),5)="NOVA ",LEFT(UPPER(B879),7)="CS-NOVA"),"Nova",IF(OR(ISNUMBER(SEARCH("PRIMA ",B879)),ISNUMBER(SEARCH("CS-PRIMA",B879))),"Prima",IF(OR(ISNUMBER(SEARCH("Douceur",B879)),ISNUMBER(SEARCH("DOUCEUR",B879))),"Douceur",IF(OR(ISNUMBER(SEARCH("SANGO",B879)),ISNUMBER(SEARCH("CS-SANGO",B879))),"SANGO",IF(ISNUMBER(SEARCH("BLANDOUX",B879)),"Blandoux",IF(ISNUMBER(SEARCH("SHIWAMI",B879)),"Shiwame",IF(ISNUMBER(SEARCH("KELLOGG",B879)),"Kelloggs",IF(OR(ISNUMBER(SEARCH("TOBIGO",B879)),ISNUMBER(SEARCH("DWIST",B879))),"Tobigo",IF(OR(ISNUMBER(SEARCH("MARISOL",B879)),ISNUMBER(SEARCH("MARESOL",B879))),"Maresol",IF(OR(ISNUMBER(SEARCH("TAKIS",B879)),ISNUMBER(SEARCH("TAKYS",B879))),"TAKYS",IF(ISNUMBER(SEARCH("TAWIL",B879)),"Tawil",IF(ISNUMBER(SEARCH("FROMY",B879)),"Fromy",""))))))))))))))))))))))))</f>
        <v/>
      </c>
    </row>
    <row r="880" spans="1:3" ht="18" hidden="1" customHeight="1" x14ac:dyDescent="0.3">
      <c r="A880" s="3" t="str">
        <f>Products!A391</f>
        <v>ART01725</v>
      </c>
      <c r="B880" s="3" t="str">
        <f>Products!B391</f>
        <v>TRIA Cheveux D'ange 500G</v>
      </c>
      <c r="C880" s="3" t="str">
        <f>IF(OR(ISNUMBER(SEARCH("SELHAM",B880)),ISNUMBER(SEARCH("LHAFLA",B880)),ISNUMBER(SEARCH("ZINE",B880)),ISNUMBER(SEARCH("tiyay",B880)),ISNUMBER(SEARCH("alouns",B880)),ISNUMBER(SEARCH("lmhrat",B880))),"The Al Itkane",IF(AND(ISNUMBER(SEARCH("CALIN",B880)),ISNUMBER(SEARCH("RP",B880)),NOT(ISNUMBER(SEARCH("VP",B880)))),"Calin RP",IF(AND(ISNUMBER(SEARCH("CALIN",B880)),ISNUMBER(SEARCH("VP",B880))),"Calin VP",IF(AND(ISNUMBER(SEARCH("MIO",B880)),OR(ISNUMBER(SEARCH("Vaisselle",B880)),ISNUMBER(SEARCH("vaisselle",B880)))),"Mio Liquid Vaisselle",IF(AND(ISNUMBER(SEARCH("MIO",B880)),ISNUMBER(SEARCH("Javel",B880))),"Mio Javel",IF(AND(ISNUMBER(SEARCH("MIO",B880)),ISNUMBER(SEARCH("Matic",B880))),"Mio Matic",IF(AND(ISNUMBER(SEARCH("MIO",B880)),OR(ISNUMBER(SEARCH("Détérgent",B880)),ISNUMBER(SEARCH("Poudre",B880)),ISNUMBER(SEARCH("Semi Auto",B880)),ISNUMBER(SEARCH("1KG",B880)),ISNUMBER(SEARCH("500G",B880)),ISNUMBER(SEARCH("10KG",B880)),ISNUMBER(SEARCH("1.5K",B880)),ISNUMBER(SEARCH("215G",B880)),ISNUMBER(SEARCH("350G",B880)),ISNUMBER(SEARCH("90G",B880)),ISNUMBER(SEARCH("Gold",B880)),ISNUMBER(SEARCH("Citron",B880)),ISNUMBER(SEARCH("Rose",B880)),ISNUMBER(SEARCH("Lessive",B880))),NOT(OR(ISNUMBER(SEARCH("Vaisselle",B880)),ISNUMBER(SEARCH("Javel",B880)),ISNUMBER(SEARCH("Matic",B880)),ISNUMBER(SEARCH("Nettoyant",B880)),ISNUMBER(SEARCH("Pâte",B880)),ISNUMBER(SEARCH("Lave",B880)),ISNUMBER(SEARCH("Détartrant",B880))))),"Mio main (1k+500gr)",IF(AND(ISNUMBER(SEARCH("PAPILLON",B880)),OR(ISNUMBER(SEARCH("Papier",B880)),ISNUMBER(SEARCH("Hygiénique",B880)),ISNUMBER(SEARCH("HYGIÉNIQUE",B880))),NOT(OR(ISNUMBER(SEARCH("Lingette",B880)),ISNUMBER(SEARCH("Mouchoir",B880))))),"Papillon Papier",IF(OR(ISNUMBER(SEARCH("TAJ AL SAHAR",B880)),ISNUMBER(SEARCH("TAJ BLADI",B880)),ISNUMBER(SEARCH("TAJ BELADI",B880)),ISNUMBER(SEARCH("Tilal Assahra",B880)),ISNUMBER(SEARCH("Jawharat Asahra",B880))),"TAJ SAHARA",IF(AND(OR(ISNUMBER(SEARCH("AL ITKANE",B880)),ISNUMBER(SEARCH("ALITKANE",B880)),ISNUMBER(SEARCH("PRESTO",B880))),NOT(OR(ISNUMBER(SEARCH("Thé",B880)),ISNUMBER(SEARCH("THE ",B880)),ISNUMBER(SEARCH("thé",B880)),ISNUMBER(SEARCH("SELHAM",B880)),ISNUMBER(SEARCH("LHAFLA",B880)),ISNUMBER(SEARCH("ZINE",B880)),ISNUMBER(SEARCH("tiyay",B880)),ISNUMBER(SEARCH("alouns",B880)),ISNUMBER(SEARCH("lmhrat",B880))))),"Al Itkrans + Presto",IF(OR(ISNUMBER(SEARCH("DALAA",B880)),ISNUMBER(SEARCH("CS-DALAA",B880)),ISNUMBER(SEARCH("DALINA",B880))),"Dalaa VP / Baqqal / RP",IF(OR(LEFT(UPPER(B880),4)="MIA ",LEFT(UPPER(B880),6)="CS-MIA"),"Mia",IF(OR(LEFT(UPPER(B880),5)="NOVA ",LEFT(UPPER(B880),7)="CS-NOVA"),"Nova",IF(OR(ISNUMBER(SEARCH("PRIMA ",B880)),ISNUMBER(SEARCH("CS-PRIMA",B880))),"Prima",IF(OR(ISNUMBER(SEARCH("Douceur",B880)),ISNUMBER(SEARCH("DOUCEUR",B880))),"Douceur",IF(OR(ISNUMBER(SEARCH("SANGO",B880)),ISNUMBER(SEARCH("CS-SANGO",B880))),"SANGO",IF(ISNUMBER(SEARCH("BLANDOUX",B880)),"Blandoux",IF(ISNUMBER(SEARCH("SHIWAMI",B880)),"Shiwame",IF(ISNUMBER(SEARCH("KELLOGG",B880)),"Kelloggs",IF(OR(ISNUMBER(SEARCH("TOBIGO",B880)),ISNUMBER(SEARCH("DWIST",B880))),"Tobigo",IF(OR(ISNUMBER(SEARCH("MARISOL",B880)),ISNUMBER(SEARCH("MARESOL",B880))),"Maresol",IF(OR(ISNUMBER(SEARCH("TAKIS",B880)),ISNUMBER(SEARCH("TAKYS",B880))),"TAKYS",IF(ISNUMBER(SEARCH("TAWIL",B880)),"Tawil",IF(ISNUMBER(SEARCH("FROMY",B880)),"Fromy",""))))))))))))))))))))))))</f>
        <v/>
      </c>
    </row>
    <row r="881" spans="1:3" ht="18" hidden="1" customHeight="1" x14ac:dyDescent="0.3">
      <c r="A881" s="3" t="str">
        <f>Products!A392</f>
        <v>ART02271</v>
      </c>
      <c r="B881" s="3" t="str">
        <f>Products!B392</f>
        <v>DALIA Cheveux D'ange Extra Fin 1KG *6</v>
      </c>
      <c r="C881" s="3" t="str">
        <f>IF(OR(ISNUMBER(SEARCH("SELHAM",B881)),ISNUMBER(SEARCH("LHAFLA",B881)),ISNUMBER(SEARCH("ZINE",B881)),ISNUMBER(SEARCH("tiyay",B881)),ISNUMBER(SEARCH("alouns",B881)),ISNUMBER(SEARCH("lmhrat",B881))),"The Al Itkane",IF(AND(ISNUMBER(SEARCH("CALIN",B881)),ISNUMBER(SEARCH("RP",B881)),NOT(ISNUMBER(SEARCH("VP",B881)))),"Calin RP",IF(AND(ISNUMBER(SEARCH("CALIN",B881)),ISNUMBER(SEARCH("VP",B881))),"Calin VP",IF(AND(ISNUMBER(SEARCH("MIO",B881)),OR(ISNUMBER(SEARCH("Vaisselle",B881)),ISNUMBER(SEARCH("vaisselle",B881)))),"Mio Liquid Vaisselle",IF(AND(ISNUMBER(SEARCH("MIO",B881)),ISNUMBER(SEARCH("Javel",B881))),"Mio Javel",IF(AND(ISNUMBER(SEARCH("MIO",B881)),ISNUMBER(SEARCH("Matic",B881))),"Mio Matic",IF(AND(ISNUMBER(SEARCH("MIO",B881)),OR(ISNUMBER(SEARCH("Détérgent",B881)),ISNUMBER(SEARCH("Poudre",B881)),ISNUMBER(SEARCH("Semi Auto",B881)),ISNUMBER(SEARCH("1KG",B881)),ISNUMBER(SEARCH("500G",B881)),ISNUMBER(SEARCH("10KG",B881)),ISNUMBER(SEARCH("1.5K",B881)),ISNUMBER(SEARCH("215G",B881)),ISNUMBER(SEARCH("350G",B881)),ISNUMBER(SEARCH("90G",B881)),ISNUMBER(SEARCH("Gold",B881)),ISNUMBER(SEARCH("Citron",B881)),ISNUMBER(SEARCH("Rose",B881)),ISNUMBER(SEARCH("Lessive",B881))),NOT(OR(ISNUMBER(SEARCH("Vaisselle",B881)),ISNUMBER(SEARCH("Javel",B881)),ISNUMBER(SEARCH("Matic",B881)),ISNUMBER(SEARCH("Nettoyant",B881)),ISNUMBER(SEARCH("Pâte",B881)),ISNUMBER(SEARCH("Lave",B881)),ISNUMBER(SEARCH("Détartrant",B881))))),"Mio main (1k+500gr)",IF(AND(ISNUMBER(SEARCH("PAPILLON",B881)),OR(ISNUMBER(SEARCH("Papier",B881)),ISNUMBER(SEARCH("Hygiénique",B881)),ISNUMBER(SEARCH("HYGIÉNIQUE",B881))),NOT(OR(ISNUMBER(SEARCH("Lingette",B881)),ISNUMBER(SEARCH("Mouchoir",B881))))),"Papillon Papier",IF(OR(ISNUMBER(SEARCH("TAJ AL SAHAR",B881)),ISNUMBER(SEARCH("TAJ BLADI",B881)),ISNUMBER(SEARCH("TAJ BELADI",B881)),ISNUMBER(SEARCH("Tilal Assahra",B881)),ISNUMBER(SEARCH("Jawharat Asahra",B881))),"TAJ SAHARA",IF(AND(OR(ISNUMBER(SEARCH("AL ITKANE",B881)),ISNUMBER(SEARCH("ALITKANE",B881)),ISNUMBER(SEARCH("PRESTO",B881))),NOT(OR(ISNUMBER(SEARCH("Thé",B881)),ISNUMBER(SEARCH("THE ",B881)),ISNUMBER(SEARCH("thé",B881)),ISNUMBER(SEARCH("SELHAM",B881)),ISNUMBER(SEARCH("LHAFLA",B881)),ISNUMBER(SEARCH("ZINE",B881)),ISNUMBER(SEARCH("tiyay",B881)),ISNUMBER(SEARCH("alouns",B881)),ISNUMBER(SEARCH("lmhrat",B881))))),"Al Itkrans + Presto",IF(OR(ISNUMBER(SEARCH("DALAA",B881)),ISNUMBER(SEARCH("CS-DALAA",B881)),ISNUMBER(SEARCH("DALINA",B881))),"Dalaa VP / Baqqal / RP",IF(OR(LEFT(UPPER(B881),4)="MIA ",LEFT(UPPER(B881),6)="CS-MIA"),"Mia",IF(OR(LEFT(UPPER(B881),5)="NOVA ",LEFT(UPPER(B881),7)="CS-NOVA"),"Nova",IF(OR(ISNUMBER(SEARCH("PRIMA ",B881)),ISNUMBER(SEARCH("CS-PRIMA",B881))),"Prima",IF(OR(ISNUMBER(SEARCH("Douceur",B881)),ISNUMBER(SEARCH("DOUCEUR",B881))),"Douceur",IF(OR(ISNUMBER(SEARCH("SANGO",B881)),ISNUMBER(SEARCH("CS-SANGO",B881))),"SANGO",IF(ISNUMBER(SEARCH("BLANDOUX",B881)),"Blandoux",IF(ISNUMBER(SEARCH("SHIWAMI",B881)),"Shiwame",IF(ISNUMBER(SEARCH("KELLOGG",B881)),"Kelloggs",IF(OR(ISNUMBER(SEARCH("TOBIGO",B881)),ISNUMBER(SEARCH("DWIST",B881))),"Tobigo",IF(OR(ISNUMBER(SEARCH("MARISOL",B881)),ISNUMBER(SEARCH("MARESOL",B881))),"Maresol",IF(OR(ISNUMBER(SEARCH("TAKIS",B881)),ISNUMBER(SEARCH("TAKYS",B881))),"TAKYS",IF(ISNUMBER(SEARCH("TAWIL",B881)),"Tawil",IF(ISNUMBER(SEARCH("FROMY",B881)),"Fromy",""))))))))))))))))))))))))</f>
        <v/>
      </c>
    </row>
    <row r="882" spans="1:3" ht="18" hidden="1" customHeight="1" x14ac:dyDescent="0.3">
      <c r="A882" s="3" t="str">
        <f>Products!A393</f>
        <v>ART01722</v>
      </c>
      <c r="B882" s="3" t="str">
        <f>Products!B393</f>
        <v>AL JOUD Thé Filaments 2KG</v>
      </c>
      <c r="C882" s="3" t="str">
        <f>IF(OR(ISNUMBER(SEARCH("SELHAM",B882)),ISNUMBER(SEARCH("LHAFLA",B882)),ISNUMBER(SEARCH("ZINE",B882)),ISNUMBER(SEARCH("tiyay",B882)),ISNUMBER(SEARCH("alouns",B882)),ISNUMBER(SEARCH("lmhrat",B882))),"The Al Itkane",IF(AND(ISNUMBER(SEARCH("CALIN",B882)),ISNUMBER(SEARCH("RP",B882)),NOT(ISNUMBER(SEARCH("VP",B882)))),"Calin RP",IF(AND(ISNUMBER(SEARCH("CALIN",B882)),ISNUMBER(SEARCH("VP",B882))),"Calin VP",IF(AND(ISNUMBER(SEARCH("MIO",B882)),OR(ISNUMBER(SEARCH("Vaisselle",B882)),ISNUMBER(SEARCH("vaisselle",B882)))),"Mio Liquid Vaisselle",IF(AND(ISNUMBER(SEARCH("MIO",B882)),ISNUMBER(SEARCH("Javel",B882))),"Mio Javel",IF(AND(ISNUMBER(SEARCH("MIO",B882)),ISNUMBER(SEARCH("Matic",B882))),"Mio Matic",IF(AND(ISNUMBER(SEARCH("MIO",B882)),OR(ISNUMBER(SEARCH("Détérgent",B882)),ISNUMBER(SEARCH("Poudre",B882)),ISNUMBER(SEARCH("Semi Auto",B882)),ISNUMBER(SEARCH("1KG",B882)),ISNUMBER(SEARCH("500G",B882)),ISNUMBER(SEARCH("10KG",B882)),ISNUMBER(SEARCH("1.5K",B882)),ISNUMBER(SEARCH("215G",B882)),ISNUMBER(SEARCH("350G",B882)),ISNUMBER(SEARCH("90G",B882)),ISNUMBER(SEARCH("Gold",B882)),ISNUMBER(SEARCH("Citron",B882)),ISNUMBER(SEARCH("Rose",B882)),ISNUMBER(SEARCH("Lessive",B882))),NOT(OR(ISNUMBER(SEARCH("Vaisselle",B882)),ISNUMBER(SEARCH("Javel",B882)),ISNUMBER(SEARCH("Matic",B882)),ISNUMBER(SEARCH("Nettoyant",B882)),ISNUMBER(SEARCH("Pâte",B882)),ISNUMBER(SEARCH("Lave",B882)),ISNUMBER(SEARCH("Détartrant",B882))))),"Mio main (1k+500gr)",IF(AND(ISNUMBER(SEARCH("PAPILLON",B882)),OR(ISNUMBER(SEARCH("Papier",B882)),ISNUMBER(SEARCH("Hygiénique",B882)),ISNUMBER(SEARCH("HYGIÉNIQUE",B882))),NOT(OR(ISNUMBER(SEARCH("Lingette",B882)),ISNUMBER(SEARCH("Mouchoir",B882))))),"Papillon Papier",IF(OR(ISNUMBER(SEARCH("TAJ AL SAHAR",B882)),ISNUMBER(SEARCH("TAJ BLADI",B882)),ISNUMBER(SEARCH("TAJ BELADI",B882)),ISNUMBER(SEARCH("Tilal Assahra",B882)),ISNUMBER(SEARCH("Jawharat Asahra",B882))),"TAJ SAHARA",IF(AND(OR(ISNUMBER(SEARCH("AL ITKANE",B882)),ISNUMBER(SEARCH("ALITKANE",B882)),ISNUMBER(SEARCH("PRESTO",B882))),NOT(OR(ISNUMBER(SEARCH("Thé",B882)),ISNUMBER(SEARCH("THE ",B882)),ISNUMBER(SEARCH("thé",B882)),ISNUMBER(SEARCH("SELHAM",B882)),ISNUMBER(SEARCH("LHAFLA",B882)),ISNUMBER(SEARCH("ZINE",B882)),ISNUMBER(SEARCH("tiyay",B882)),ISNUMBER(SEARCH("alouns",B882)),ISNUMBER(SEARCH("lmhrat",B882))))),"Al Itkrans + Presto",IF(OR(ISNUMBER(SEARCH("DALAA",B882)),ISNUMBER(SEARCH("CS-DALAA",B882)),ISNUMBER(SEARCH("DALINA",B882))),"Dalaa VP / Baqqal / RP",IF(OR(LEFT(UPPER(B882),4)="MIA ",LEFT(UPPER(B882),6)="CS-MIA"),"Mia",IF(OR(LEFT(UPPER(B882),5)="NOVA ",LEFT(UPPER(B882),7)="CS-NOVA"),"Nova",IF(OR(ISNUMBER(SEARCH("PRIMA ",B882)),ISNUMBER(SEARCH("CS-PRIMA",B882))),"Prima",IF(OR(ISNUMBER(SEARCH("Douceur",B882)),ISNUMBER(SEARCH("DOUCEUR",B882))),"Douceur",IF(OR(ISNUMBER(SEARCH("SANGO",B882)),ISNUMBER(SEARCH("CS-SANGO",B882))),"SANGO",IF(ISNUMBER(SEARCH("BLANDOUX",B882)),"Blandoux",IF(ISNUMBER(SEARCH("SHIWAMI",B882)),"Shiwame",IF(ISNUMBER(SEARCH("KELLOGG",B882)),"Kelloggs",IF(OR(ISNUMBER(SEARCH("TOBIGO",B882)),ISNUMBER(SEARCH("DWIST",B882))),"Tobigo",IF(OR(ISNUMBER(SEARCH("MARISOL",B882)),ISNUMBER(SEARCH("MARESOL",B882))),"Maresol",IF(OR(ISNUMBER(SEARCH("TAKIS",B882)),ISNUMBER(SEARCH("TAKYS",B882))),"TAKYS",IF(ISNUMBER(SEARCH("TAWIL",B882)),"Tawil",IF(ISNUMBER(SEARCH("FROMY",B882)),"Fromy",""))))))))))))))))))))))))</f>
        <v/>
      </c>
    </row>
    <row r="883" spans="1:3" ht="18" hidden="1" customHeight="1" x14ac:dyDescent="0.3">
      <c r="A883" s="3" t="str">
        <f>Products!A394</f>
        <v>ART01729</v>
      </c>
      <c r="B883" s="3" t="str">
        <f>Products!B394</f>
        <v>TRIA Spaghetti 250G</v>
      </c>
      <c r="C883" s="3" t="str">
        <f>IF(OR(ISNUMBER(SEARCH("SELHAM",B883)),ISNUMBER(SEARCH("LHAFLA",B883)),ISNUMBER(SEARCH("ZINE",B883)),ISNUMBER(SEARCH("tiyay",B883)),ISNUMBER(SEARCH("alouns",B883)),ISNUMBER(SEARCH("lmhrat",B883))),"The Al Itkane",IF(AND(ISNUMBER(SEARCH("CALIN",B883)),ISNUMBER(SEARCH("RP",B883)),NOT(ISNUMBER(SEARCH("VP",B883)))),"Calin RP",IF(AND(ISNUMBER(SEARCH("CALIN",B883)),ISNUMBER(SEARCH("VP",B883))),"Calin VP",IF(AND(ISNUMBER(SEARCH("MIO",B883)),OR(ISNUMBER(SEARCH("Vaisselle",B883)),ISNUMBER(SEARCH("vaisselle",B883)))),"Mio Liquid Vaisselle",IF(AND(ISNUMBER(SEARCH("MIO",B883)),ISNUMBER(SEARCH("Javel",B883))),"Mio Javel",IF(AND(ISNUMBER(SEARCH("MIO",B883)),ISNUMBER(SEARCH("Matic",B883))),"Mio Matic",IF(AND(ISNUMBER(SEARCH("MIO",B883)),OR(ISNUMBER(SEARCH("Détérgent",B883)),ISNUMBER(SEARCH("Poudre",B883)),ISNUMBER(SEARCH("Semi Auto",B883)),ISNUMBER(SEARCH("1KG",B883)),ISNUMBER(SEARCH("500G",B883)),ISNUMBER(SEARCH("10KG",B883)),ISNUMBER(SEARCH("1.5K",B883)),ISNUMBER(SEARCH("215G",B883)),ISNUMBER(SEARCH("350G",B883)),ISNUMBER(SEARCH("90G",B883)),ISNUMBER(SEARCH("Gold",B883)),ISNUMBER(SEARCH("Citron",B883)),ISNUMBER(SEARCH("Rose",B883)),ISNUMBER(SEARCH("Lessive",B883))),NOT(OR(ISNUMBER(SEARCH("Vaisselle",B883)),ISNUMBER(SEARCH("Javel",B883)),ISNUMBER(SEARCH("Matic",B883)),ISNUMBER(SEARCH("Nettoyant",B883)),ISNUMBER(SEARCH("Pâte",B883)),ISNUMBER(SEARCH("Lave",B883)),ISNUMBER(SEARCH("Détartrant",B883))))),"Mio main (1k+500gr)",IF(AND(ISNUMBER(SEARCH("PAPILLON",B883)),OR(ISNUMBER(SEARCH("Papier",B883)),ISNUMBER(SEARCH("Hygiénique",B883)),ISNUMBER(SEARCH("HYGIÉNIQUE",B883))),NOT(OR(ISNUMBER(SEARCH("Lingette",B883)),ISNUMBER(SEARCH("Mouchoir",B883))))),"Papillon Papier",IF(OR(ISNUMBER(SEARCH("TAJ AL SAHAR",B883)),ISNUMBER(SEARCH("TAJ BLADI",B883)),ISNUMBER(SEARCH("TAJ BELADI",B883)),ISNUMBER(SEARCH("Tilal Assahra",B883)),ISNUMBER(SEARCH("Jawharat Asahra",B883))),"TAJ SAHARA",IF(AND(OR(ISNUMBER(SEARCH("AL ITKANE",B883)),ISNUMBER(SEARCH("ALITKANE",B883)),ISNUMBER(SEARCH("PRESTO",B883))),NOT(OR(ISNUMBER(SEARCH("Thé",B883)),ISNUMBER(SEARCH("THE ",B883)),ISNUMBER(SEARCH("thé",B883)),ISNUMBER(SEARCH("SELHAM",B883)),ISNUMBER(SEARCH("LHAFLA",B883)),ISNUMBER(SEARCH("ZINE",B883)),ISNUMBER(SEARCH("tiyay",B883)),ISNUMBER(SEARCH("alouns",B883)),ISNUMBER(SEARCH("lmhrat",B883))))),"Al Itkrans + Presto",IF(OR(ISNUMBER(SEARCH("DALAA",B883)),ISNUMBER(SEARCH("CS-DALAA",B883)),ISNUMBER(SEARCH("DALINA",B883))),"Dalaa VP / Baqqal / RP",IF(OR(LEFT(UPPER(B883),4)="MIA ",LEFT(UPPER(B883),6)="CS-MIA"),"Mia",IF(OR(LEFT(UPPER(B883),5)="NOVA ",LEFT(UPPER(B883),7)="CS-NOVA"),"Nova",IF(OR(ISNUMBER(SEARCH("PRIMA ",B883)),ISNUMBER(SEARCH("CS-PRIMA",B883))),"Prima",IF(OR(ISNUMBER(SEARCH("Douceur",B883)),ISNUMBER(SEARCH("DOUCEUR",B883))),"Douceur",IF(OR(ISNUMBER(SEARCH("SANGO",B883)),ISNUMBER(SEARCH("CS-SANGO",B883))),"SANGO",IF(ISNUMBER(SEARCH("BLANDOUX",B883)),"Blandoux",IF(ISNUMBER(SEARCH("SHIWAMI",B883)),"Shiwame",IF(ISNUMBER(SEARCH("KELLOGG",B883)),"Kelloggs",IF(OR(ISNUMBER(SEARCH("TOBIGO",B883)),ISNUMBER(SEARCH("DWIST",B883))),"Tobigo",IF(OR(ISNUMBER(SEARCH("MARISOL",B883)),ISNUMBER(SEARCH("MARESOL",B883))),"Maresol",IF(OR(ISNUMBER(SEARCH("TAKIS",B883)),ISNUMBER(SEARCH("TAKYS",B883))),"TAKYS",IF(ISNUMBER(SEARCH("TAWIL",B883)),"Tawil",IF(ISNUMBER(SEARCH("FROMY",B883)),"Fromy",""))))))))))))))))))))))))</f>
        <v/>
      </c>
    </row>
    <row r="884" spans="1:3" ht="18" hidden="1" customHeight="1" x14ac:dyDescent="0.3">
      <c r="A884" s="3" t="str">
        <f>Products!A395</f>
        <v>ART01719</v>
      </c>
      <c r="B884" s="3" t="str">
        <f>Products!B395</f>
        <v>AL KHAYMA Thé Filament SACHETS 10G</v>
      </c>
      <c r="C884" s="3" t="str">
        <f>IF(OR(ISNUMBER(SEARCH("SELHAM",B884)),ISNUMBER(SEARCH("LHAFLA",B884)),ISNUMBER(SEARCH("ZINE",B884)),ISNUMBER(SEARCH("tiyay",B884)),ISNUMBER(SEARCH("alouns",B884)),ISNUMBER(SEARCH("lmhrat",B884))),"The Al Itkane",IF(AND(ISNUMBER(SEARCH("CALIN",B884)),ISNUMBER(SEARCH("RP",B884)),NOT(ISNUMBER(SEARCH("VP",B884)))),"Calin RP",IF(AND(ISNUMBER(SEARCH("CALIN",B884)),ISNUMBER(SEARCH("VP",B884))),"Calin VP",IF(AND(ISNUMBER(SEARCH("MIO",B884)),OR(ISNUMBER(SEARCH("Vaisselle",B884)),ISNUMBER(SEARCH("vaisselle",B884)))),"Mio Liquid Vaisselle",IF(AND(ISNUMBER(SEARCH("MIO",B884)),ISNUMBER(SEARCH("Javel",B884))),"Mio Javel",IF(AND(ISNUMBER(SEARCH("MIO",B884)),ISNUMBER(SEARCH("Matic",B884))),"Mio Matic",IF(AND(ISNUMBER(SEARCH("MIO",B884)),OR(ISNUMBER(SEARCH("Détérgent",B884)),ISNUMBER(SEARCH("Poudre",B884)),ISNUMBER(SEARCH("Semi Auto",B884)),ISNUMBER(SEARCH("1KG",B884)),ISNUMBER(SEARCH("500G",B884)),ISNUMBER(SEARCH("10KG",B884)),ISNUMBER(SEARCH("1.5K",B884)),ISNUMBER(SEARCH("215G",B884)),ISNUMBER(SEARCH("350G",B884)),ISNUMBER(SEARCH("90G",B884)),ISNUMBER(SEARCH("Gold",B884)),ISNUMBER(SEARCH("Citron",B884)),ISNUMBER(SEARCH("Rose",B884)),ISNUMBER(SEARCH("Lessive",B884))),NOT(OR(ISNUMBER(SEARCH("Vaisselle",B884)),ISNUMBER(SEARCH("Javel",B884)),ISNUMBER(SEARCH("Matic",B884)),ISNUMBER(SEARCH("Nettoyant",B884)),ISNUMBER(SEARCH("Pâte",B884)),ISNUMBER(SEARCH("Lave",B884)),ISNUMBER(SEARCH("Détartrant",B884))))),"Mio main (1k+500gr)",IF(AND(ISNUMBER(SEARCH("PAPILLON",B884)),OR(ISNUMBER(SEARCH("Papier",B884)),ISNUMBER(SEARCH("Hygiénique",B884)),ISNUMBER(SEARCH("HYGIÉNIQUE",B884))),NOT(OR(ISNUMBER(SEARCH("Lingette",B884)),ISNUMBER(SEARCH("Mouchoir",B884))))),"Papillon Papier",IF(OR(ISNUMBER(SEARCH("TAJ AL SAHAR",B884)),ISNUMBER(SEARCH("TAJ BLADI",B884)),ISNUMBER(SEARCH("TAJ BELADI",B884)),ISNUMBER(SEARCH("Tilal Assahra",B884)),ISNUMBER(SEARCH("Jawharat Asahra",B884))),"TAJ SAHARA",IF(AND(OR(ISNUMBER(SEARCH("AL ITKANE",B884)),ISNUMBER(SEARCH("ALITKANE",B884)),ISNUMBER(SEARCH("PRESTO",B884))),NOT(OR(ISNUMBER(SEARCH("Thé",B884)),ISNUMBER(SEARCH("THE ",B884)),ISNUMBER(SEARCH("thé",B884)),ISNUMBER(SEARCH("SELHAM",B884)),ISNUMBER(SEARCH("LHAFLA",B884)),ISNUMBER(SEARCH("ZINE",B884)),ISNUMBER(SEARCH("tiyay",B884)),ISNUMBER(SEARCH("alouns",B884)),ISNUMBER(SEARCH("lmhrat",B884))))),"Al Itkrans + Presto",IF(OR(ISNUMBER(SEARCH("DALAA",B884)),ISNUMBER(SEARCH("CS-DALAA",B884)),ISNUMBER(SEARCH("DALINA",B884))),"Dalaa VP / Baqqal / RP",IF(OR(LEFT(UPPER(B884),4)="MIA ",LEFT(UPPER(B884),6)="CS-MIA"),"Mia",IF(OR(LEFT(UPPER(B884),5)="NOVA ",LEFT(UPPER(B884),7)="CS-NOVA"),"Nova",IF(OR(ISNUMBER(SEARCH("PRIMA ",B884)),ISNUMBER(SEARCH("CS-PRIMA",B884))),"Prima",IF(OR(ISNUMBER(SEARCH("Douceur",B884)),ISNUMBER(SEARCH("DOUCEUR",B884))),"Douceur",IF(OR(ISNUMBER(SEARCH("SANGO",B884)),ISNUMBER(SEARCH("CS-SANGO",B884))),"SANGO",IF(ISNUMBER(SEARCH("BLANDOUX",B884)),"Blandoux",IF(ISNUMBER(SEARCH("SHIWAMI",B884)),"Shiwame",IF(ISNUMBER(SEARCH("KELLOGG",B884)),"Kelloggs",IF(OR(ISNUMBER(SEARCH("TOBIGO",B884)),ISNUMBER(SEARCH("DWIST",B884))),"Tobigo",IF(OR(ISNUMBER(SEARCH("MARISOL",B884)),ISNUMBER(SEARCH("MARESOL",B884))),"Maresol",IF(OR(ISNUMBER(SEARCH("TAKIS",B884)),ISNUMBER(SEARCH("TAKYS",B884))),"TAKYS",IF(ISNUMBER(SEARCH("TAWIL",B884)),"Tawil",IF(ISNUMBER(SEARCH("FROMY",B884)),"Fromy",""))))))))))))))))))))))))</f>
        <v/>
      </c>
    </row>
    <row r="885" spans="1:3" ht="18" hidden="1" customHeight="1" x14ac:dyDescent="0.3">
      <c r="A885" s="3" t="str">
        <f>Products!A396</f>
        <v>ART01730</v>
      </c>
      <c r="B885" s="3" t="str">
        <f>Products!B396</f>
        <v>TRIA Spaghetti 500G</v>
      </c>
      <c r="C885" s="3" t="str">
        <f>IF(OR(ISNUMBER(SEARCH("SELHAM",B885)),ISNUMBER(SEARCH("LHAFLA",B885)),ISNUMBER(SEARCH("ZINE",B885)),ISNUMBER(SEARCH("tiyay",B885)),ISNUMBER(SEARCH("alouns",B885)),ISNUMBER(SEARCH("lmhrat",B885))),"The Al Itkane",IF(AND(ISNUMBER(SEARCH("CALIN",B885)),ISNUMBER(SEARCH("RP",B885)),NOT(ISNUMBER(SEARCH("VP",B885)))),"Calin RP",IF(AND(ISNUMBER(SEARCH("CALIN",B885)),ISNUMBER(SEARCH("VP",B885))),"Calin VP",IF(AND(ISNUMBER(SEARCH("MIO",B885)),OR(ISNUMBER(SEARCH("Vaisselle",B885)),ISNUMBER(SEARCH("vaisselle",B885)))),"Mio Liquid Vaisselle",IF(AND(ISNUMBER(SEARCH("MIO",B885)),ISNUMBER(SEARCH("Javel",B885))),"Mio Javel",IF(AND(ISNUMBER(SEARCH("MIO",B885)),ISNUMBER(SEARCH("Matic",B885))),"Mio Matic",IF(AND(ISNUMBER(SEARCH("MIO",B885)),OR(ISNUMBER(SEARCH("Détérgent",B885)),ISNUMBER(SEARCH("Poudre",B885)),ISNUMBER(SEARCH("Semi Auto",B885)),ISNUMBER(SEARCH("1KG",B885)),ISNUMBER(SEARCH("500G",B885)),ISNUMBER(SEARCH("10KG",B885)),ISNUMBER(SEARCH("1.5K",B885)),ISNUMBER(SEARCH("215G",B885)),ISNUMBER(SEARCH("350G",B885)),ISNUMBER(SEARCH("90G",B885)),ISNUMBER(SEARCH("Gold",B885)),ISNUMBER(SEARCH("Citron",B885)),ISNUMBER(SEARCH("Rose",B885)),ISNUMBER(SEARCH("Lessive",B885))),NOT(OR(ISNUMBER(SEARCH("Vaisselle",B885)),ISNUMBER(SEARCH("Javel",B885)),ISNUMBER(SEARCH("Matic",B885)),ISNUMBER(SEARCH("Nettoyant",B885)),ISNUMBER(SEARCH("Pâte",B885)),ISNUMBER(SEARCH("Lave",B885)),ISNUMBER(SEARCH("Détartrant",B885))))),"Mio main (1k+500gr)",IF(AND(ISNUMBER(SEARCH("PAPILLON",B885)),OR(ISNUMBER(SEARCH("Papier",B885)),ISNUMBER(SEARCH("Hygiénique",B885)),ISNUMBER(SEARCH("HYGIÉNIQUE",B885))),NOT(OR(ISNUMBER(SEARCH("Lingette",B885)),ISNUMBER(SEARCH("Mouchoir",B885))))),"Papillon Papier",IF(OR(ISNUMBER(SEARCH("TAJ AL SAHAR",B885)),ISNUMBER(SEARCH("TAJ BLADI",B885)),ISNUMBER(SEARCH("TAJ BELADI",B885)),ISNUMBER(SEARCH("Tilal Assahra",B885)),ISNUMBER(SEARCH("Jawharat Asahra",B885))),"TAJ SAHARA",IF(AND(OR(ISNUMBER(SEARCH("AL ITKANE",B885)),ISNUMBER(SEARCH("ALITKANE",B885)),ISNUMBER(SEARCH("PRESTO",B885))),NOT(OR(ISNUMBER(SEARCH("Thé",B885)),ISNUMBER(SEARCH("THE ",B885)),ISNUMBER(SEARCH("thé",B885)),ISNUMBER(SEARCH("SELHAM",B885)),ISNUMBER(SEARCH("LHAFLA",B885)),ISNUMBER(SEARCH("ZINE",B885)),ISNUMBER(SEARCH("tiyay",B885)),ISNUMBER(SEARCH("alouns",B885)),ISNUMBER(SEARCH("lmhrat",B885))))),"Al Itkrans + Presto",IF(OR(ISNUMBER(SEARCH("DALAA",B885)),ISNUMBER(SEARCH("CS-DALAA",B885)),ISNUMBER(SEARCH("DALINA",B885))),"Dalaa VP / Baqqal / RP",IF(OR(LEFT(UPPER(B885),4)="MIA ",LEFT(UPPER(B885),6)="CS-MIA"),"Mia",IF(OR(LEFT(UPPER(B885),5)="NOVA ",LEFT(UPPER(B885),7)="CS-NOVA"),"Nova",IF(OR(ISNUMBER(SEARCH("PRIMA ",B885)),ISNUMBER(SEARCH("CS-PRIMA",B885))),"Prima",IF(OR(ISNUMBER(SEARCH("Douceur",B885)),ISNUMBER(SEARCH("DOUCEUR",B885))),"Douceur",IF(OR(ISNUMBER(SEARCH("SANGO",B885)),ISNUMBER(SEARCH("CS-SANGO",B885))),"SANGO",IF(ISNUMBER(SEARCH("BLANDOUX",B885)),"Blandoux",IF(ISNUMBER(SEARCH("SHIWAMI",B885)),"Shiwame",IF(ISNUMBER(SEARCH("KELLOGG",B885)),"Kelloggs",IF(OR(ISNUMBER(SEARCH("TOBIGO",B885)),ISNUMBER(SEARCH("DWIST",B885))),"Tobigo",IF(OR(ISNUMBER(SEARCH("MARISOL",B885)),ISNUMBER(SEARCH("MARESOL",B885))),"Maresol",IF(OR(ISNUMBER(SEARCH("TAKIS",B885)),ISNUMBER(SEARCH("TAKYS",B885))),"TAKYS",IF(ISNUMBER(SEARCH("TAWIL",B885)),"Tawil",IF(ISNUMBER(SEARCH("FROMY",B885)),"Fromy",""))))))))))))))))))))))))</f>
        <v/>
      </c>
    </row>
    <row r="886" spans="1:3" ht="18" hidden="1" customHeight="1" x14ac:dyDescent="0.3">
      <c r="A886" s="3" t="str">
        <f>Products!A397</f>
        <v>ART01732</v>
      </c>
      <c r="B886" s="3" t="str">
        <f>Products!B397</f>
        <v>TRIA Cornetti 500G</v>
      </c>
      <c r="C886" s="3" t="str">
        <f>IF(OR(ISNUMBER(SEARCH("SELHAM",B886)),ISNUMBER(SEARCH("LHAFLA",B886)),ISNUMBER(SEARCH("ZINE",B886)),ISNUMBER(SEARCH("tiyay",B886)),ISNUMBER(SEARCH("alouns",B886)),ISNUMBER(SEARCH("lmhrat",B886))),"The Al Itkane",IF(AND(ISNUMBER(SEARCH("CALIN",B886)),ISNUMBER(SEARCH("RP",B886)),NOT(ISNUMBER(SEARCH("VP",B886)))),"Calin RP",IF(AND(ISNUMBER(SEARCH("CALIN",B886)),ISNUMBER(SEARCH("VP",B886))),"Calin VP",IF(AND(ISNUMBER(SEARCH("MIO",B886)),OR(ISNUMBER(SEARCH("Vaisselle",B886)),ISNUMBER(SEARCH("vaisselle",B886)))),"Mio Liquid Vaisselle",IF(AND(ISNUMBER(SEARCH("MIO",B886)),ISNUMBER(SEARCH("Javel",B886))),"Mio Javel",IF(AND(ISNUMBER(SEARCH("MIO",B886)),ISNUMBER(SEARCH("Matic",B886))),"Mio Matic",IF(AND(ISNUMBER(SEARCH("MIO",B886)),OR(ISNUMBER(SEARCH("Détérgent",B886)),ISNUMBER(SEARCH("Poudre",B886)),ISNUMBER(SEARCH("Semi Auto",B886)),ISNUMBER(SEARCH("1KG",B886)),ISNUMBER(SEARCH("500G",B886)),ISNUMBER(SEARCH("10KG",B886)),ISNUMBER(SEARCH("1.5K",B886)),ISNUMBER(SEARCH("215G",B886)),ISNUMBER(SEARCH("350G",B886)),ISNUMBER(SEARCH("90G",B886)),ISNUMBER(SEARCH("Gold",B886)),ISNUMBER(SEARCH("Citron",B886)),ISNUMBER(SEARCH("Rose",B886)),ISNUMBER(SEARCH("Lessive",B886))),NOT(OR(ISNUMBER(SEARCH("Vaisselle",B886)),ISNUMBER(SEARCH("Javel",B886)),ISNUMBER(SEARCH("Matic",B886)),ISNUMBER(SEARCH("Nettoyant",B886)),ISNUMBER(SEARCH("Pâte",B886)),ISNUMBER(SEARCH("Lave",B886)),ISNUMBER(SEARCH("Détartrant",B886))))),"Mio main (1k+500gr)",IF(AND(ISNUMBER(SEARCH("PAPILLON",B886)),OR(ISNUMBER(SEARCH("Papier",B886)),ISNUMBER(SEARCH("Hygiénique",B886)),ISNUMBER(SEARCH("HYGIÉNIQUE",B886))),NOT(OR(ISNUMBER(SEARCH("Lingette",B886)),ISNUMBER(SEARCH("Mouchoir",B886))))),"Papillon Papier",IF(OR(ISNUMBER(SEARCH("TAJ AL SAHAR",B886)),ISNUMBER(SEARCH("TAJ BLADI",B886)),ISNUMBER(SEARCH("TAJ BELADI",B886)),ISNUMBER(SEARCH("Tilal Assahra",B886)),ISNUMBER(SEARCH("Jawharat Asahra",B886))),"TAJ SAHARA",IF(AND(OR(ISNUMBER(SEARCH("AL ITKANE",B886)),ISNUMBER(SEARCH("ALITKANE",B886)),ISNUMBER(SEARCH("PRESTO",B886))),NOT(OR(ISNUMBER(SEARCH("Thé",B886)),ISNUMBER(SEARCH("THE ",B886)),ISNUMBER(SEARCH("thé",B886)),ISNUMBER(SEARCH("SELHAM",B886)),ISNUMBER(SEARCH("LHAFLA",B886)),ISNUMBER(SEARCH("ZINE",B886)),ISNUMBER(SEARCH("tiyay",B886)),ISNUMBER(SEARCH("alouns",B886)),ISNUMBER(SEARCH("lmhrat",B886))))),"Al Itkrans + Presto",IF(OR(ISNUMBER(SEARCH("DALAA",B886)),ISNUMBER(SEARCH("CS-DALAA",B886)),ISNUMBER(SEARCH("DALINA",B886))),"Dalaa VP / Baqqal / RP",IF(OR(LEFT(UPPER(B886),4)="MIA ",LEFT(UPPER(B886),6)="CS-MIA"),"Mia",IF(OR(LEFT(UPPER(B886),5)="NOVA ",LEFT(UPPER(B886),7)="CS-NOVA"),"Nova",IF(OR(ISNUMBER(SEARCH("PRIMA ",B886)),ISNUMBER(SEARCH("CS-PRIMA",B886))),"Prima",IF(OR(ISNUMBER(SEARCH("Douceur",B886)),ISNUMBER(SEARCH("DOUCEUR",B886))),"Douceur",IF(OR(ISNUMBER(SEARCH("SANGO",B886)),ISNUMBER(SEARCH("CS-SANGO",B886))),"SANGO",IF(ISNUMBER(SEARCH("BLANDOUX",B886)),"Blandoux",IF(ISNUMBER(SEARCH("SHIWAMI",B886)),"Shiwame",IF(ISNUMBER(SEARCH("KELLOGG",B886)),"Kelloggs",IF(OR(ISNUMBER(SEARCH("TOBIGO",B886)),ISNUMBER(SEARCH("DWIST",B886))),"Tobigo",IF(OR(ISNUMBER(SEARCH("MARISOL",B886)),ISNUMBER(SEARCH("MARESOL",B886))),"Maresol",IF(OR(ISNUMBER(SEARCH("TAKIS",B886)),ISNUMBER(SEARCH("TAKYS",B886))),"TAKYS",IF(ISNUMBER(SEARCH("TAWIL",B886)),"Tawil",IF(ISNUMBER(SEARCH("FROMY",B886)),"Fromy",""))))))))))))))))))))))))</f>
        <v/>
      </c>
    </row>
    <row r="887" spans="1:3" ht="18" hidden="1" customHeight="1" x14ac:dyDescent="0.3">
      <c r="A887" s="3" t="str">
        <f>Products!A398</f>
        <v>ART01740</v>
      </c>
      <c r="B887" s="3" t="str">
        <f>Products!B398</f>
        <v>SELPAK Papier Cuisine 2 Rouleaux *12</v>
      </c>
      <c r="C887" s="3" t="str">
        <f>IF(OR(ISNUMBER(SEARCH("SELHAM",B887)),ISNUMBER(SEARCH("LHAFLA",B887)),ISNUMBER(SEARCH("ZINE",B887)),ISNUMBER(SEARCH("tiyay",B887)),ISNUMBER(SEARCH("alouns",B887)),ISNUMBER(SEARCH("lmhrat",B887))),"The Al Itkane",IF(AND(ISNUMBER(SEARCH("CALIN",B887)),ISNUMBER(SEARCH("RP",B887)),NOT(ISNUMBER(SEARCH("VP",B887)))),"Calin RP",IF(AND(ISNUMBER(SEARCH("CALIN",B887)),ISNUMBER(SEARCH("VP",B887))),"Calin VP",IF(AND(ISNUMBER(SEARCH("MIO",B887)),OR(ISNUMBER(SEARCH("Vaisselle",B887)),ISNUMBER(SEARCH("vaisselle",B887)))),"Mio Liquid Vaisselle",IF(AND(ISNUMBER(SEARCH("MIO",B887)),ISNUMBER(SEARCH("Javel",B887))),"Mio Javel",IF(AND(ISNUMBER(SEARCH("MIO",B887)),ISNUMBER(SEARCH("Matic",B887))),"Mio Matic",IF(AND(ISNUMBER(SEARCH("MIO",B887)),OR(ISNUMBER(SEARCH("Détérgent",B887)),ISNUMBER(SEARCH("Poudre",B887)),ISNUMBER(SEARCH("Semi Auto",B887)),ISNUMBER(SEARCH("1KG",B887)),ISNUMBER(SEARCH("500G",B887)),ISNUMBER(SEARCH("10KG",B887)),ISNUMBER(SEARCH("1.5K",B887)),ISNUMBER(SEARCH("215G",B887)),ISNUMBER(SEARCH("350G",B887)),ISNUMBER(SEARCH("90G",B887)),ISNUMBER(SEARCH("Gold",B887)),ISNUMBER(SEARCH("Citron",B887)),ISNUMBER(SEARCH("Rose",B887)),ISNUMBER(SEARCH("Lessive",B887))),NOT(OR(ISNUMBER(SEARCH("Vaisselle",B887)),ISNUMBER(SEARCH("Javel",B887)),ISNUMBER(SEARCH("Matic",B887)),ISNUMBER(SEARCH("Nettoyant",B887)),ISNUMBER(SEARCH("Pâte",B887)),ISNUMBER(SEARCH("Lave",B887)),ISNUMBER(SEARCH("Détartrant",B887))))),"Mio main (1k+500gr)",IF(AND(ISNUMBER(SEARCH("PAPILLON",B887)),OR(ISNUMBER(SEARCH("Papier",B887)),ISNUMBER(SEARCH("Hygiénique",B887)),ISNUMBER(SEARCH("HYGIÉNIQUE",B887))),NOT(OR(ISNUMBER(SEARCH("Lingette",B887)),ISNUMBER(SEARCH("Mouchoir",B887))))),"Papillon Papier",IF(OR(ISNUMBER(SEARCH("TAJ AL SAHAR",B887)),ISNUMBER(SEARCH("TAJ BLADI",B887)),ISNUMBER(SEARCH("TAJ BELADI",B887)),ISNUMBER(SEARCH("Tilal Assahra",B887)),ISNUMBER(SEARCH("Jawharat Asahra",B887))),"TAJ SAHARA",IF(AND(OR(ISNUMBER(SEARCH("AL ITKANE",B887)),ISNUMBER(SEARCH("ALITKANE",B887)),ISNUMBER(SEARCH("PRESTO",B887))),NOT(OR(ISNUMBER(SEARCH("Thé",B887)),ISNUMBER(SEARCH("THE ",B887)),ISNUMBER(SEARCH("thé",B887)),ISNUMBER(SEARCH("SELHAM",B887)),ISNUMBER(SEARCH("LHAFLA",B887)),ISNUMBER(SEARCH("ZINE",B887)),ISNUMBER(SEARCH("tiyay",B887)),ISNUMBER(SEARCH("alouns",B887)),ISNUMBER(SEARCH("lmhrat",B887))))),"Al Itkrans + Presto",IF(OR(ISNUMBER(SEARCH("DALAA",B887)),ISNUMBER(SEARCH("CS-DALAA",B887)),ISNUMBER(SEARCH("DALINA",B887))),"Dalaa VP / Baqqal / RP",IF(OR(LEFT(UPPER(B887),4)="MIA ",LEFT(UPPER(B887),6)="CS-MIA"),"Mia",IF(OR(LEFT(UPPER(B887),5)="NOVA ",LEFT(UPPER(B887),7)="CS-NOVA"),"Nova",IF(OR(ISNUMBER(SEARCH("PRIMA ",B887)),ISNUMBER(SEARCH("CS-PRIMA",B887))),"Prima",IF(OR(ISNUMBER(SEARCH("Douceur",B887)),ISNUMBER(SEARCH("DOUCEUR",B887))),"Douceur",IF(OR(ISNUMBER(SEARCH("SANGO",B887)),ISNUMBER(SEARCH("CS-SANGO",B887))),"SANGO",IF(ISNUMBER(SEARCH("BLANDOUX",B887)),"Blandoux",IF(ISNUMBER(SEARCH("SHIWAMI",B887)),"Shiwame",IF(ISNUMBER(SEARCH("KELLOGG",B887)),"Kelloggs",IF(OR(ISNUMBER(SEARCH("TOBIGO",B887)),ISNUMBER(SEARCH("DWIST",B887))),"Tobigo",IF(OR(ISNUMBER(SEARCH("MARISOL",B887)),ISNUMBER(SEARCH("MARESOL",B887))),"Maresol",IF(OR(ISNUMBER(SEARCH("TAKIS",B887)),ISNUMBER(SEARCH("TAKYS",B887))),"TAKYS",IF(ISNUMBER(SEARCH("TAWIL",B887)),"Tawil",IF(ISNUMBER(SEARCH("FROMY",B887)),"Fromy",""))))))))))))))))))))))))</f>
        <v/>
      </c>
    </row>
    <row r="888" spans="1:3" ht="18" hidden="1" customHeight="1" x14ac:dyDescent="0.3">
      <c r="A888" s="3" t="str">
        <f>Products!A399</f>
        <v>ART01737</v>
      </c>
      <c r="B888" s="3" t="str">
        <f>Products!B399</f>
        <v>SANIBAG Sac Poubelle 30L* 40U</v>
      </c>
      <c r="C888" s="3" t="str">
        <f>IF(OR(ISNUMBER(SEARCH("SELHAM",B888)),ISNUMBER(SEARCH("LHAFLA",B888)),ISNUMBER(SEARCH("ZINE",B888)),ISNUMBER(SEARCH("tiyay",B888)),ISNUMBER(SEARCH("alouns",B888)),ISNUMBER(SEARCH("lmhrat",B888))),"The Al Itkane",IF(AND(ISNUMBER(SEARCH("CALIN",B888)),ISNUMBER(SEARCH("RP",B888)),NOT(ISNUMBER(SEARCH("VP",B888)))),"Calin RP",IF(AND(ISNUMBER(SEARCH("CALIN",B888)),ISNUMBER(SEARCH("VP",B888))),"Calin VP",IF(AND(ISNUMBER(SEARCH("MIO",B888)),OR(ISNUMBER(SEARCH("Vaisselle",B888)),ISNUMBER(SEARCH("vaisselle",B888)))),"Mio Liquid Vaisselle",IF(AND(ISNUMBER(SEARCH("MIO",B888)),ISNUMBER(SEARCH("Javel",B888))),"Mio Javel",IF(AND(ISNUMBER(SEARCH("MIO",B888)),ISNUMBER(SEARCH("Matic",B888))),"Mio Matic",IF(AND(ISNUMBER(SEARCH("MIO",B888)),OR(ISNUMBER(SEARCH("Détérgent",B888)),ISNUMBER(SEARCH("Poudre",B888)),ISNUMBER(SEARCH("Semi Auto",B888)),ISNUMBER(SEARCH("1KG",B888)),ISNUMBER(SEARCH("500G",B888)),ISNUMBER(SEARCH("10KG",B888)),ISNUMBER(SEARCH("1.5K",B888)),ISNUMBER(SEARCH("215G",B888)),ISNUMBER(SEARCH("350G",B888)),ISNUMBER(SEARCH("90G",B888)),ISNUMBER(SEARCH("Gold",B888)),ISNUMBER(SEARCH("Citron",B888)),ISNUMBER(SEARCH("Rose",B888)),ISNUMBER(SEARCH("Lessive",B888))),NOT(OR(ISNUMBER(SEARCH("Vaisselle",B888)),ISNUMBER(SEARCH("Javel",B888)),ISNUMBER(SEARCH("Matic",B888)),ISNUMBER(SEARCH("Nettoyant",B888)),ISNUMBER(SEARCH("Pâte",B888)),ISNUMBER(SEARCH("Lave",B888)),ISNUMBER(SEARCH("Détartrant",B888))))),"Mio main (1k+500gr)",IF(AND(ISNUMBER(SEARCH("PAPILLON",B888)),OR(ISNUMBER(SEARCH("Papier",B888)),ISNUMBER(SEARCH("Hygiénique",B888)),ISNUMBER(SEARCH("HYGIÉNIQUE",B888))),NOT(OR(ISNUMBER(SEARCH("Lingette",B888)),ISNUMBER(SEARCH("Mouchoir",B888))))),"Papillon Papier",IF(OR(ISNUMBER(SEARCH("TAJ AL SAHAR",B888)),ISNUMBER(SEARCH("TAJ BLADI",B888)),ISNUMBER(SEARCH("TAJ BELADI",B888)),ISNUMBER(SEARCH("Tilal Assahra",B888)),ISNUMBER(SEARCH("Jawharat Asahra",B888))),"TAJ SAHARA",IF(AND(OR(ISNUMBER(SEARCH("AL ITKANE",B888)),ISNUMBER(SEARCH("ALITKANE",B888)),ISNUMBER(SEARCH("PRESTO",B888))),NOT(OR(ISNUMBER(SEARCH("Thé",B888)),ISNUMBER(SEARCH("THE ",B888)),ISNUMBER(SEARCH("thé",B888)),ISNUMBER(SEARCH("SELHAM",B888)),ISNUMBER(SEARCH("LHAFLA",B888)),ISNUMBER(SEARCH("ZINE",B888)),ISNUMBER(SEARCH("tiyay",B888)),ISNUMBER(SEARCH("alouns",B888)),ISNUMBER(SEARCH("lmhrat",B888))))),"Al Itkrans + Presto",IF(OR(ISNUMBER(SEARCH("DALAA",B888)),ISNUMBER(SEARCH("CS-DALAA",B888)),ISNUMBER(SEARCH("DALINA",B888))),"Dalaa VP / Baqqal / RP",IF(OR(LEFT(UPPER(B888),4)="MIA ",LEFT(UPPER(B888),6)="CS-MIA"),"Mia",IF(OR(LEFT(UPPER(B888),5)="NOVA ",LEFT(UPPER(B888),7)="CS-NOVA"),"Nova",IF(OR(ISNUMBER(SEARCH("PRIMA ",B888)),ISNUMBER(SEARCH("CS-PRIMA",B888))),"Prima",IF(OR(ISNUMBER(SEARCH("Douceur",B888)),ISNUMBER(SEARCH("DOUCEUR",B888))),"Douceur",IF(OR(ISNUMBER(SEARCH("SANGO",B888)),ISNUMBER(SEARCH("CS-SANGO",B888))),"SANGO",IF(ISNUMBER(SEARCH("BLANDOUX",B888)),"Blandoux",IF(ISNUMBER(SEARCH("SHIWAMI",B888)),"Shiwame",IF(ISNUMBER(SEARCH("KELLOGG",B888)),"Kelloggs",IF(OR(ISNUMBER(SEARCH("TOBIGO",B888)),ISNUMBER(SEARCH("DWIST",B888))),"Tobigo",IF(OR(ISNUMBER(SEARCH("MARISOL",B888)),ISNUMBER(SEARCH("MARESOL",B888))),"Maresol",IF(OR(ISNUMBER(SEARCH("TAKIS",B888)),ISNUMBER(SEARCH("TAKYS",B888))),"TAKYS",IF(ISNUMBER(SEARCH("TAWIL",B888)),"Tawil",IF(ISNUMBER(SEARCH("FROMY",B888)),"Fromy",""))))))))))))))))))))))))</f>
        <v/>
      </c>
    </row>
    <row r="889" spans="1:3" ht="18" hidden="1" customHeight="1" x14ac:dyDescent="0.3">
      <c r="A889" s="3" t="str">
        <f>Products!A400</f>
        <v>ART01727</v>
      </c>
      <c r="B889" s="3" t="str">
        <f>Products!B400</f>
        <v>TRIA Cheveux D'ange  1KG+100G</v>
      </c>
      <c r="C889" s="3" t="str">
        <f>IF(OR(ISNUMBER(SEARCH("SELHAM",B889)),ISNUMBER(SEARCH("LHAFLA",B889)),ISNUMBER(SEARCH("ZINE",B889)),ISNUMBER(SEARCH("tiyay",B889)),ISNUMBER(SEARCH("alouns",B889)),ISNUMBER(SEARCH("lmhrat",B889))),"The Al Itkane",IF(AND(ISNUMBER(SEARCH("CALIN",B889)),ISNUMBER(SEARCH("RP",B889)),NOT(ISNUMBER(SEARCH("VP",B889)))),"Calin RP",IF(AND(ISNUMBER(SEARCH("CALIN",B889)),ISNUMBER(SEARCH("VP",B889))),"Calin VP",IF(AND(ISNUMBER(SEARCH("MIO",B889)),OR(ISNUMBER(SEARCH("Vaisselle",B889)),ISNUMBER(SEARCH("vaisselle",B889)))),"Mio Liquid Vaisselle",IF(AND(ISNUMBER(SEARCH("MIO",B889)),ISNUMBER(SEARCH("Javel",B889))),"Mio Javel",IF(AND(ISNUMBER(SEARCH("MIO",B889)),ISNUMBER(SEARCH("Matic",B889))),"Mio Matic",IF(AND(ISNUMBER(SEARCH("MIO",B889)),OR(ISNUMBER(SEARCH("Détérgent",B889)),ISNUMBER(SEARCH("Poudre",B889)),ISNUMBER(SEARCH("Semi Auto",B889)),ISNUMBER(SEARCH("1KG",B889)),ISNUMBER(SEARCH("500G",B889)),ISNUMBER(SEARCH("10KG",B889)),ISNUMBER(SEARCH("1.5K",B889)),ISNUMBER(SEARCH("215G",B889)),ISNUMBER(SEARCH("350G",B889)),ISNUMBER(SEARCH("90G",B889)),ISNUMBER(SEARCH("Gold",B889)),ISNUMBER(SEARCH("Citron",B889)),ISNUMBER(SEARCH("Rose",B889)),ISNUMBER(SEARCH("Lessive",B889))),NOT(OR(ISNUMBER(SEARCH("Vaisselle",B889)),ISNUMBER(SEARCH("Javel",B889)),ISNUMBER(SEARCH("Matic",B889)),ISNUMBER(SEARCH("Nettoyant",B889)),ISNUMBER(SEARCH("Pâte",B889)),ISNUMBER(SEARCH("Lave",B889)),ISNUMBER(SEARCH("Détartrant",B889))))),"Mio main (1k+500gr)",IF(AND(ISNUMBER(SEARCH("PAPILLON",B889)),OR(ISNUMBER(SEARCH("Papier",B889)),ISNUMBER(SEARCH("Hygiénique",B889)),ISNUMBER(SEARCH("HYGIÉNIQUE",B889))),NOT(OR(ISNUMBER(SEARCH("Lingette",B889)),ISNUMBER(SEARCH("Mouchoir",B889))))),"Papillon Papier",IF(OR(ISNUMBER(SEARCH("TAJ AL SAHAR",B889)),ISNUMBER(SEARCH("TAJ BLADI",B889)),ISNUMBER(SEARCH("TAJ BELADI",B889)),ISNUMBER(SEARCH("Tilal Assahra",B889)),ISNUMBER(SEARCH("Jawharat Asahra",B889))),"TAJ SAHARA",IF(AND(OR(ISNUMBER(SEARCH("AL ITKANE",B889)),ISNUMBER(SEARCH("ALITKANE",B889)),ISNUMBER(SEARCH("PRESTO",B889))),NOT(OR(ISNUMBER(SEARCH("Thé",B889)),ISNUMBER(SEARCH("THE ",B889)),ISNUMBER(SEARCH("thé",B889)),ISNUMBER(SEARCH("SELHAM",B889)),ISNUMBER(SEARCH("LHAFLA",B889)),ISNUMBER(SEARCH("ZINE",B889)),ISNUMBER(SEARCH("tiyay",B889)),ISNUMBER(SEARCH("alouns",B889)),ISNUMBER(SEARCH("lmhrat",B889))))),"Al Itkrans + Presto",IF(OR(ISNUMBER(SEARCH("DALAA",B889)),ISNUMBER(SEARCH("CS-DALAA",B889)),ISNUMBER(SEARCH("DALINA",B889))),"Dalaa VP / Baqqal / RP",IF(OR(LEFT(UPPER(B889),4)="MIA ",LEFT(UPPER(B889),6)="CS-MIA"),"Mia",IF(OR(LEFT(UPPER(B889),5)="NOVA ",LEFT(UPPER(B889),7)="CS-NOVA"),"Nova",IF(OR(ISNUMBER(SEARCH("PRIMA ",B889)),ISNUMBER(SEARCH("CS-PRIMA",B889))),"Prima",IF(OR(ISNUMBER(SEARCH("Douceur",B889)),ISNUMBER(SEARCH("DOUCEUR",B889))),"Douceur",IF(OR(ISNUMBER(SEARCH("SANGO",B889)),ISNUMBER(SEARCH("CS-SANGO",B889))),"SANGO",IF(ISNUMBER(SEARCH("BLANDOUX",B889)),"Blandoux",IF(ISNUMBER(SEARCH("SHIWAMI",B889)),"Shiwame",IF(ISNUMBER(SEARCH("KELLOGG",B889)),"Kelloggs",IF(OR(ISNUMBER(SEARCH("TOBIGO",B889)),ISNUMBER(SEARCH("DWIST",B889))),"Tobigo",IF(OR(ISNUMBER(SEARCH("MARISOL",B889)),ISNUMBER(SEARCH("MARESOL",B889))),"Maresol",IF(OR(ISNUMBER(SEARCH("TAKIS",B889)),ISNUMBER(SEARCH("TAKYS",B889))),"TAKYS",IF(ISNUMBER(SEARCH("TAWIL",B889)),"Tawil",IF(ISNUMBER(SEARCH("FROMY",B889)),"Fromy",""))))))))))))))))))))))))</f>
        <v/>
      </c>
    </row>
    <row r="890" spans="1:3" ht="18" hidden="1" customHeight="1" x14ac:dyDescent="0.3">
      <c r="A890" s="3" t="str">
        <f>Products!A401</f>
        <v>ART01733</v>
      </c>
      <c r="B890" s="3" t="str">
        <f>Products!B401</f>
        <v>SIOF Pet 5L</v>
      </c>
      <c r="C890" s="3" t="str">
        <f>IF(OR(ISNUMBER(SEARCH("SELHAM",B890)),ISNUMBER(SEARCH("LHAFLA",B890)),ISNUMBER(SEARCH("ZINE",B890)),ISNUMBER(SEARCH("tiyay",B890)),ISNUMBER(SEARCH("alouns",B890)),ISNUMBER(SEARCH("lmhrat",B890))),"The Al Itkane",IF(AND(ISNUMBER(SEARCH("CALIN",B890)),ISNUMBER(SEARCH("RP",B890)),NOT(ISNUMBER(SEARCH("VP",B890)))),"Calin RP",IF(AND(ISNUMBER(SEARCH("CALIN",B890)),ISNUMBER(SEARCH("VP",B890))),"Calin VP",IF(AND(ISNUMBER(SEARCH("MIO",B890)),OR(ISNUMBER(SEARCH("Vaisselle",B890)),ISNUMBER(SEARCH("vaisselle",B890)))),"Mio Liquid Vaisselle",IF(AND(ISNUMBER(SEARCH("MIO",B890)),ISNUMBER(SEARCH("Javel",B890))),"Mio Javel",IF(AND(ISNUMBER(SEARCH("MIO",B890)),ISNUMBER(SEARCH("Matic",B890))),"Mio Matic",IF(AND(ISNUMBER(SEARCH("MIO",B890)),OR(ISNUMBER(SEARCH("Détérgent",B890)),ISNUMBER(SEARCH("Poudre",B890)),ISNUMBER(SEARCH("Semi Auto",B890)),ISNUMBER(SEARCH("1KG",B890)),ISNUMBER(SEARCH("500G",B890)),ISNUMBER(SEARCH("10KG",B890)),ISNUMBER(SEARCH("1.5K",B890)),ISNUMBER(SEARCH("215G",B890)),ISNUMBER(SEARCH("350G",B890)),ISNUMBER(SEARCH("90G",B890)),ISNUMBER(SEARCH("Gold",B890)),ISNUMBER(SEARCH("Citron",B890)),ISNUMBER(SEARCH("Rose",B890)),ISNUMBER(SEARCH("Lessive",B890))),NOT(OR(ISNUMBER(SEARCH("Vaisselle",B890)),ISNUMBER(SEARCH("Javel",B890)),ISNUMBER(SEARCH("Matic",B890)),ISNUMBER(SEARCH("Nettoyant",B890)),ISNUMBER(SEARCH("Pâte",B890)),ISNUMBER(SEARCH("Lave",B890)),ISNUMBER(SEARCH("Détartrant",B890))))),"Mio main (1k+500gr)",IF(AND(ISNUMBER(SEARCH("PAPILLON",B890)),OR(ISNUMBER(SEARCH("Papier",B890)),ISNUMBER(SEARCH("Hygiénique",B890)),ISNUMBER(SEARCH("HYGIÉNIQUE",B890))),NOT(OR(ISNUMBER(SEARCH("Lingette",B890)),ISNUMBER(SEARCH("Mouchoir",B890))))),"Papillon Papier",IF(OR(ISNUMBER(SEARCH("TAJ AL SAHAR",B890)),ISNUMBER(SEARCH("TAJ BLADI",B890)),ISNUMBER(SEARCH("TAJ BELADI",B890)),ISNUMBER(SEARCH("Tilal Assahra",B890)),ISNUMBER(SEARCH("Jawharat Asahra",B890))),"TAJ SAHARA",IF(AND(OR(ISNUMBER(SEARCH("AL ITKANE",B890)),ISNUMBER(SEARCH("ALITKANE",B890)),ISNUMBER(SEARCH("PRESTO",B890))),NOT(OR(ISNUMBER(SEARCH("Thé",B890)),ISNUMBER(SEARCH("THE ",B890)),ISNUMBER(SEARCH("thé",B890)),ISNUMBER(SEARCH("SELHAM",B890)),ISNUMBER(SEARCH("LHAFLA",B890)),ISNUMBER(SEARCH("ZINE",B890)),ISNUMBER(SEARCH("tiyay",B890)),ISNUMBER(SEARCH("alouns",B890)),ISNUMBER(SEARCH("lmhrat",B890))))),"Al Itkrans + Presto",IF(OR(ISNUMBER(SEARCH("DALAA",B890)),ISNUMBER(SEARCH("CS-DALAA",B890)),ISNUMBER(SEARCH("DALINA",B890))),"Dalaa VP / Baqqal / RP",IF(OR(LEFT(UPPER(B890),4)="MIA ",LEFT(UPPER(B890),6)="CS-MIA"),"Mia",IF(OR(LEFT(UPPER(B890),5)="NOVA ",LEFT(UPPER(B890),7)="CS-NOVA"),"Nova",IF(OR(ISNUMBER(SEARCH("PRIMA ",B890)),ISNUMBER(SEARCH("CS-PRIMA",B890))),"Prima",IF(OR(ISNUMBER(SEARCH("Douceur",B890)),ISNUMBER(SEARCH("DOUCEUR",B890))),"Douceur",IF(OR(ISNUMBER(SEARCH("SANGO",B890)),ISNUMBER(SEARCH("CS-SANGO",B890))),"SANGO",IF(ISNUMBER(SEARCH("BLANDOUX",B890)),"Blandoux",IF(ISNUMBER(SEARCH("SHIWAMI",B890)),"Shiwame",IF(ISNUMBER(SEARCH("KELLOGG",B890)),"Kelloggs",IF(OR(ISNUMBER(SEARCH("TOBIGO",B890)),ISNUMBER(SEARCH("DWIST",B890))),"Tobigo",IF(OR(ISNUMBER(SEARCH("MARISOL",B890)),ISNUMBER(SEARCH("MARESOL",B890))),"Maresol",IF(OR(ISNUMBER(SEARCH("TAKIS",B890)),ISNUMBER(SEARCH("TAKYS",B890))),"TAKYS",IF(ISNUMBER(SEARCH("TAWIL",B890)),"Tawil",IF(ISNUMBER(SEARCH("FROMY",B890)),"Fromy",""))))))))))))))))))))))))</f>
        <v/>
      </c>
    </row>
    <row r="891" spans="1:3" ht="18" hidden="1" customHeight="1" x14ac:dyDescent="0.3">
      <c r="A891" s="3" t="str">
        <f>Products!A402</f>
        <v>ART01720</v>
      </c>
      <c r="B891" s="3" t="str">
        <f>Products!B402</f>
        <v>AL AARCHE Menthe Naturelle 1.4G</v>
      </c>
      <c r="C891" s="3" t="str">
        <f>IF(OR(ISNUMBER(SEARCH("SELHAM",B891)),ISNUMBER(SEARCH("LHAFLA",B891)),ISNUMBER(SEARCH("ZINE",B891)),ISNUMBER(SEARCH("tiyay",B891)),ISNUMBER(SEARCH("alouns",B891)),ISNUMBER(SEARCH("lmhrat",B891))),"The Al Itkane",IF(AND(ISNUMBER(SEARCH("CALIN",B891)),ISNUMBER(SEARCH("RP",B891)),NOT(ISNUMBER(SEARCH("VP",B891)))),"Calin RP",IF(AND(ISNUMBER(SEARCH("CALIN",B891)),ISNUMBER(SEARCH("VP",B891))),"Calin VP",IF(AND(ISNUMBER(SEARCH("MIO",B891)),OR(ISNUMBER(SEARCH("Vaisselle",B891)),ISNUMBER(SEARCH("vaisselle",B891)))),"Mio Liquid Vaisselle",IF(AND(ISNUMBER(SEARCH("MIO",B891)),ISNUMBER(SEARCH("Javel",B891))),"Mio Javel",IF(AND(ISNUMBER(SEARCH("MIO",B891)),ISNUMBER(SEARCH("Matic",B891))),"Mio Matic",IF(AND(ISNUMBER(SEARCH("MIO",B891)),OR(ISNUMBER(SEARCH("Détérgent",B891)),ISNUMBER(SEARCH("Poudre",B891)),ISNUMBER(SEARCH("Semi Auto",B891)),ISNUMBER(SEARCH("1KG",B891)),ISNUMBER(SEARCH("500G",B891)),ISNUMBER(SEARCH("10KG",B891)),ISNUMBER(SEARCH("1.5K",B891)),ISNUMBER(SEARCH("215G",B891)),ISNUMBER(SEARCH("350G",B891)),ISNUMBER(SEARCH("90G",B891)),ISNUMBER(SEARCH("Gold",B891)),ISNUMBER(SEARCH("Citron",B891)),ISNUMBER(SEARCH("Rose",B891)),ISNUMBER(SEARCH("Lessive",B891))),NOT(OR(ISNUMBER(SEARCH("Vaisselle",B891)),ISNUMBER(SEARCH("Javel",B891)),ISNUMBER(SEARCH("Matic",B891)),ISNUMBER(SEARCH("Nettoyant",B891)),ISNUMBER(SEARCH("Pâte",B891)),ISNUMBER(SEARCH("Lave",B891)),ISNUMBER(SEARCH("Détartrant",B891))))),"Mio main (1k+500gr)",IF(AND(ISNUMBER(SEARCH("PAPILLON",B891)),OR(ISNUMBER(SEARCH("Papier",B891)),ISNUMBER(SEARCH("Hygiénique",B891)),ISNUMBER(SEARCH("HYGIÉNIQUE",B891))),NOT(OR(ISNUMBER(SEARCH("Lingette",B891)),ISNUMBER(SEARCH("Mouchoir",B891))))),"Papillon Papier",IF(OR(ISNUMBER(SEARCH("TAJ AL SAHAR",B891)),ISNUMBER(SEARCH("TAJ BLADI",B891)),ISNUMBER(SEARCH("TAJ BELADI",B891)),ISNUMBER(SEARCH("Tilal Assahra",B891)),ISNUMBER(SEARCH("Jawharat Asahra",B891))),"TAJ SAHARA",IF(AND(OR(ISNUMBER(SEARCH("AL ITKANE",B891)),ISNUMBER(SEARCH("ALITKANE",B891)),ISNUMBER(SEARCH("PRESTO",B891))),NOT(OR(ISNUMBER(SEARCH("Thé",B891)),ISNUMBER(SEARCH("THE ",B891)),ISNUMBER(SEARCH("thé",B891)),ISNUMBER(SEARCH("SELHAM",B891)),ISNUMBER(SEARCH("LHAFLA",B891)),ISNUMBER(SEARCH("ZINE",B891)),ISNUMBER(SEARCH("tiyay",B891)),ISNUMBER(SEARCH("alouns",B891)),ISNUMBER(SEARCH("lmhrat",B891))))),"Al Itkrans + Presto",IF(OR(ISNUMBER(SEARCH("DALAA",B891)),ISNUMBER(SEARCH("CS-DALAA",B891)),ISNUMBER(SEARCH("DALINA",B891))),"Dalaa VP / Baqqal / RP",IF(OR(LEFT(UPPER(B891),4)="MIA ",LEFT(UPPER(B891),6)="CS-MIA"),"Mia",IF(OR(LEFT(UPPER(B891),5)="NOVA ",LEFT(UPPER(B891),7)="CS-NOVA"),"Nova",IF(OR(ISNUMBER(SEARCH("PRIMA ",B891)),ISNUMBER(SEARCH("CS-PRIMA",B891))),"Prima",IF(OR(ISNUMBER(SEARCH("Douceur",B891)),ISNUMBER(SEARCH("DOUCEUR",B891))),"Douceur",IF(OR(ISNUMBER(SEARCH("SANGO",B891)),ISNUMBER(SEARCH("CS-SANGO",B891))),"SANGO",IF(ISNUMBER(SEARCH("BLANDOUX",B891)),"Blandoux",IF(ISNUMBER(SEARCH("SHIWAMI",B891)),"Shiwame",IF(ISNUMBER(SEARCH("KELLOGG",B891)),"Kelloggs",IF(OR(ISNUMBER(SEARCH("TOBIGO",B891)),ISNUMBER(SEARCH("DWIST",B891))),"Tobigo",IF(OR(ISNUMBER(SEARCH("MARISOL",B891)),ISNUMBER(SEARCH("MARESOL",B891))),"Maresol",IF(OR(ISNUMBER(SEARCH("TAKIS",B891)),ISNUMBER(SEARCH("TAKYS",B891))),"TAKYS",IF(ISNUMBER(SEARCH("TAWIL",B891)),"Tawil",IF(ISNUMBER(SEARCH("FROMY",B891)),"Fromy",""))))))))))))))))))))))))</f>
        <v/>
      </c>
    </row>
    <row r="892" spans="1:3" ht="18" hidden="1" customHeight="1" x14ac:dyDescent="0.3">
      <c r="A892" s="3" t="str">
        <f>Products!A403</f>
        <v>ART01738</v>
      </c>
      <c r="B892" s="3" t="str">
        <f>Products!B403</f>
        <v>SELPAK Papier Hygiénique 12 Rouleaux</v>
      </c>
      <c r="C892" s="3" t="str">
        <f>IF(OR(ISNUMBER(SEARCH("SELHAM",B892)),ISNUMBER(SEARCH("LHAFLA",B892)),ISNUMBER(SEARCH("ZINE",B892)),ISNUMBER(SEARCH("tiyay",B892)),ISNUMBER(SEARCH("alouns",B892)),ISNUMBER(SEARCH("lmhrat",B892))),"The Al Itkane",IF(AND(ISNUMBER(SEARCH("CALIN",B892)),ISNUMBER(SEARCH("RP",B892)),NOT(ISNUMBER(SEARCH("VP",B892)))),"Calin RP",IF(AND(ISNUMBER(SEARCH("CALIN",B892)),ISNUMBER(SEARCH("VP",B892))),"Calin VP",IF(AND(ISNUMBER(SEARCH("MIO",B892)),OR(ISNUMBER(SEARCH("Vaisselle",B892)),ISNUMBER(SEARCH("vaisselle",B892)))),"Mio Liquid Vaisselle",IF(AND(ISNUMBER(SEARCH("MIO",B892)),ISNUMBER(SEARCH("Javel",B892))),"Mio Javel",IF(AND(ISNUMBER(SEARCH("MIO",B892)),ISNUMBER(SEARCH("Matic",B892))),"Mio Matic",IF(AND(ISNUMBER(SEARCH("MIO",B892)),OR(ISNUMBER(SEARCH("Détérgent",B892)),ISNUMBER(SEARCH("Poudre",B892)),ISNUMBER(SEARCH("Semi Auto",B892)),ISNUMBER(SEARCH("1KG",B892)),ISNUMBER(SEARCH("500G",B892)),ISNUMBER(SEARCH("10KG",B892)),ISNUMBER(SEARCH("1.5K",B892)),ISNUMBER(SEARCH("215G",B892)),ISNUMBER(SEARCH("350G",B892)),ISNUMBER(SEARCH("90G",B892)),ISNUMBER(SEARCH("Gold",B892)),ISNUMBER(SEARCH("Citron",B892)),ISNUMBER(SEARCH("Rose",B892)),ISNUMBER(SEARCH("Lessive",B892))),NOT(OR(ISNUMBER(SEARCH("Vaisselle",B892)),ISNUMBER(SEARCH("Javel",B892)),ISNUMBER(SEARCH("Matic",B892)),ISNUMBER(SEARCH("Nettoyant",B892)),ISNUMBER(SEARCH("Pâte",B892)),ISNUMBER(SEARCH("Lave",B892)),ISNUMBER(SEARCH("Détartrant",B892))))),"Mio main (1k+500gr)",IF(AND(ISNUMBER(SEARCH("PAPILLON",B892)),OR(ISNUMBER(SEARCH("Papier",B892)),ISNUMBER(SEARCH("Hygiénique",B892)),ISNUMBER(SEARCH("HYGIÉNIQUE",B892))),NOT(OR(ISNUMBER(SEARCH("Lingette",B892)),ISNUMBER(SEARCH("Mouchoir",B892))))),"Papillon Papier",IF(OR(ISNUMBER(SEARCH("TAJ AL SAHAR",B892)),ISNUMBER(SEARCH("TAJ BLADI",B892)),ISNUMBER(SEARCH("TAJ BELADI",B892)),ISNUMBER(SEARCH("Tilal Assahra",B892)),ISNUMBER(SEARCH("Jawharat Asahra",B892))),"TAJ SAHARA",IF(AND(OR(ISNUMBER(SEARCH("AL ITKANE",B892)),ISNUMBER(SEARCH("ALITKANE",B892)),ISNUMBER(SEARCH("PRESTO",B892))),NOT(OR(ISNUMBER(SEARCH("Thé",B892)),ISNUMBER(SEARCH("THE ",B892)),ISNUMBER(SEARCH("thé",B892)),ISNUMBER(SEARCH("SELHAM",B892)),ISNUMBER(SEARCH("LHAFLA",B892)),ISNUMBER(SEARCH("ZINE",B892)),ISNUMBER(SEARCH("tiyay",B892)),ISNUMBER(SEARCH("alouns",B892)),ISNUMBER(SEARCH("lmhrat",B892))))),"Al Itkrans + Presto",IF(OR(ISNUMBER(SEARCH("DALAA",B892)),ISNUMBER(SEARCH("CS-DALAA",B892)),ISNUMBER(SEARCH("DALINA",B892))),"Dalaa VP / Baqqal / RP",IF(OR(LEFT(UPPER(B892),4)="MIA ",LEFT(UPPER(B892),6)="CS-MIA"),"Mia",IF(OR(LEFT(UPPER(B892),5)="NOVA ",LEFT(UPPER(B892),7)="CS-NOVA"),"Nova",IF(OR(ISNUMBER(SEARCH("PRIMA ",B892)),ISNUMBER(SEARCH("CS-PRIMA",B892))),"Prima",IF(OR(ISNUMBER(SEARCH("Douceur",B892)),ISNUMBER(SEARCH("DOUCEUR",B892))),"Douceur",IF(OR(ISNUMBER(SEARCH("SANGO",B892)),ISNUMBER(SEARCH("CS-SANGO",B892))),"SANGO",IF(ISNUMBER(SEARCH("BLANDOUX",B892)),"Blandoux",IF(ISNUMBER(SEARCH("SHIWAMI",B892)),"Shiwame",IF(ISNUMBER(SEARCH("KELLOGG",B892)),"Kelloggs",IF(OR(ISNUMBER(SEARCH("TOBIGO",B892)),ISNUMBER(SEARCH("DWIST",B892))),"Tobigo",IF(OR(ISNUMBER(SEARCH("MARISOL",B892)),ISNUMBER(SEARCH("MARESOL",B892))),"Maresol",IF(OR(ISNUMBER(SEARCH("TAKIS",B892)),ISNUMBER(SEARCH("TAKYS",B892))),"TAKYS",IF(ISNUMBER(SEARCH("TAWIL",B892)),"Tawil",IF(ISNUMBER(SEARCH("FROMY",B892)),"Fromy",""))))))))))))))))))))))))</f>
        <v/>
      </c>
    </row>
    <row r="893" spans="1:3" ht="18" hidden="1" customHeight="1" x14ac:dyDescent="0.3">
      <c r="A893" s="3" t="str">
        <f>Products!A404</f>
        <v>ART01726</v>
      </c>
      <c r="B893" s="3" t="str">
        <f>Products!B404</f>
        <v>TRIA Vermicelle Gros 500G</v>
      </c>
      <c r="C893" s="3" t="str">
        <f>IF(OR(ISNUMBER(SEARCH("SELHAM",B893)),ISNUMBER(SEARCH("LHAFLA",B893)),ISNUMBER(SEARCH("ZINE",B893)),ISNUMBER(SEARCH("tiyay",B893)),ISNUMBER(SEARCH("alouns",B893)),ISNUMBER(SEARCH("lmhrat",B893))),"The Al Itkane",IF(AND(ISNUMBER(SEARCH("CALIN",B893)),ISNUMBER(SEARCH("RP",B893)),NOT(ISNUMBER(SEARCH("VP",B893)))),"Calin RP",IF(AND(ISNUMBER(SEARCH("CALIN",B893)),ISNUMBER(SEARCH("VP",B893))),"Calin VP",IF(AND(ISNUMBER(SEARCH("MIO",B893)),OR(ISNUMBER(SEARCH("Vaisselle",B893)),ISNUMBER(SEARCH("vaisselle",B893)))),"Mio Liquid Vaisselle",IF(AND(ISNUMBER(SEARCH("MIO",B893)),ISNUMBER(SEARCH("Javel",B893))),"Mio Javel",IF(AND(ISNUMBER(SEARCH("MIO",B893)),ISNUMBER(SEARCH("Matic",B893))),"Mio Matic",IF(AND(ISNUMBER(SEARCH("MIO",B893)),OR(ISNUMBER(SEARCH("Détérgent",B893)),ISNUMBER(SEARCH("Poudre",B893)),ISNUMBER(SEARCH("Semi Auto",B893)),ISNUMBER(SEARCH("1KG",B893)),ISNUMBER(SEARCH("500G",B893)),ISNUMBER(SEARCH("10KG",B893)),ISNUMBER(SEARCH("1.5K",B893)),ISNUMBER(SEARCH("215G",B893)),ISNUMBER(SEARCH("350G",B893)),ISNUMBER(SEARCH("90G",B893)),ISNUMBER(SEARCH("Gold",B893)),ISNUMBER(SEARCH("Citron",B893)),ISNUMBER(SEARCH("Rose",B893)),ISNUMBER(SEARCH("Lessive",B893))),NOT(OR(ISNUMBER(SEARCH("Vaisselle",B893)),ISNUMBER(SEARCH("Javel",B893)),ISNUMBER(SEARCH("Matic",B893)),ISNUMBER(SEARCH("Nettoyant",B893)),ISNUMBER(SEARCH("Pâte",B893)),ISNUMBER(SEARCH("Lave",B893)),ISNUMBER(SEARCH("Détartrant",B893))))),"Mio main (1k+500gr)",IF(AND(ISNUMBER(SEARCH("PAPILLON",B893)),OR(ISNUMBER(SEARCH("Papier",B893)),ISNUMBER(SEARCH("Hygiénique",B893)),ISNUMBER(SEARCH("HYGIÉNIQUE",B893))),NOT(OR(ISNUMBER(SEARCH("Lingette",B893)),ISNUMBER(SEARCH("Mouchoir",B893))))),"Papillon Papier",IF(OR(ISNUMBER(SEARCH("TAJ AL SAHAR",B893)),ISNUMBER(SEARCH("TAJ BLADI",B893)),ISNUMBER(SEARCH("TAJ BELADI",B893)),ISNUMBER(SEARCH("Tilal Assahra",B893)),ISNUMBER(SEARCH("Jawharat Asahra",B893))),"TAJ SAHARA",IF(AND(OR(ISNUMBER(SEARCH("AL ITKANE",B893)),ISNUMBER(SEARCH("ALITKANE",B893)),ISNUMBER(SEARCH("PRESTO",B893))),NOT(OR(ISNUMBER(SEARCH("Thé",B893)),ISNUMBER(SEARCH("THE ",B893)),ISNUMBER(SEARCH("thé",B893)),ISNUMBER(SEARCH("SELHAM",B893)),ISNUMBER(SEARCH("LHAFLA",B893)),ISNUMBER(SEARCH("ZINE",B893)),ISNUMBER(SEARCH("tiyay",B893)),ISNUMBER(SEARCH("alouns",B893)),ISNUMBER(SEARCH("lmhrat",B893))))),"Al Itkrans + Presto",IF(OR(ISNUMBER(SEARCH("DALAA",B893)),ISNUMBER(SEARCH("CS-DALAA",B893)),ISNUMBER(SEARCH("DALINA",B893))),"Dalaa VP / Baqqal / RP",IF(OR(LEFT(UPPER(B893),4)="MIA ",LEFT(UPPER(B893),6)="CS-MIA"),"Mia",IF(OR(LEFT(UPPER(B893),5)="NOVA ",LEFT(UPPER(B893),7)="CS-NOVA"),"Nova",IF(OR(ISNUMBER(SEARCH("PRIMA ",B893)),ISNUMBER(SEARCH("CS-PRIMA",B893))),"Prima",IF(OR(ISNUMBER(SEARCH("Douceur",B893)),ISNUMBER(SEARCH("DOUCEUR",B893))),"Douceur",IF(OR(ISNUMBER(SEARCH("SANGO",B893)),ISNUMBER(SEARCH("CS-SANGO",B893))),"SANGO",IF(ISNUMBER(SEARCH("BLANDOUX",B893)),"Blandoux",IF(ISNUMBER(SEARCH("SHIWAMI",B893)),"Shiwame",IF(ISNUMBER(SEARCH("KELLOGG",B893)),"Kelloggs",IF(OR(ISNUMBER(SEARCH("TOBIGO",B893)),ISNUMBER(SEARCH("DWIST",B893))),"Tobigo",IF(OR(ISNUMBER(SEARCH("MARISOL",B893)),ISNUMBER(SEARCH("MARESOL",B893))),"Maresol",IF(OR(ISNUMBER(SEARCH("TAKIS",B893)),ISNUMBER(SEARCH("TAKYS",B893))),"TAKYS",IF(ISNUMBER(SEARCH("TAWIL",B893)),"Tawil",IF(ISNUMBER(SEARCH("FROMY",B893)),"Fromy",""))))))))))))))))))))))))</f>
        <v/>
      </c>
    </row>
    <row r="894" spans="1:3" ht="18" hidden="1" customHeight="1" x14ac:dyDescent="0.3">
      <c r="A894" s="3" t="str">
        <f>Products!A405</f>
        <v>ART01736</v>
      </c>
      <c r="B894" s="3" t="str">
        <f>Products!B405</f>
        <v>SANIBAG Sac Poubelle  35L*40U</v>
      </c>
      <c r="C894" s="3" t="str">
        <f>IF(OR(ISNUMBER(SEARCH("SELHAM",B894)),ISNUMBER(SEARCH("LHAFLA",B894)),ISNUMBER(SEARCH("ZINE",B894)),ISNUMBER(SEARCH("tiyay",B894)),ISNUMBER(SEARCH("alouns",B894)),ISNUMBER(SEARCH("lmhrat",B894))),"The Al Itkane",IF(AND(ISNUMBER(SEARCH("CALIN",B894)),ISNUMBER(SEARCH("RP",B894)),NOT(ISNUMBER(SEARCH("VP",B894)))),"Calin RP",IF(AND(ISNUMBER(SEARCH("CALIN",B894)),ISNUMBER(SEARCH("VP",B894))),"Calin VP",IF(AND(ISNUMBER(SEARCH("MIO",B894)),OR(ISNUMBER(SEARCH("Vaisselle",B894)),ISNUMBER(SEARCH("vaisselle",B894)))),"Mio Liquid Vaisselle",IF(AND(ISNUMBER(SEARCH("MIO",B894)),ISNUMBER(SEARCH("Javel",B894))),"Mio Javel",IF(AND(ISNUMBER(SEARCH("MIO",B894)),ISNUMBER(SEARCH("Matic",B894))),"Mio Matic",IF(AND(ISNUMBER(SEARCH("MIO",B894)),OR(ISNUMBER(SEARCH("Détérgent",B894)),ISNUMBER(SEARCH("Poudre",B894)),ISNUMBER(SEARCH("Semi Auto",B894)),ISNUMBER(SEARCH("1KG",B894)),ISNUMBER(SEARCH("500G",B894)),ISNUMBER(SEARCH("10KG",B894)),ISNUMBER(SEARCH("1.5K",B894)),ISNUMBER(SEARCH("215G",B894)),ISNUMBER(SEARCH("350G",B894)),ISNUMBER(SEARCH("90G",B894)),ISNUMBER(SEARCH("Gold",B894)),ISNUMBER(SEARCH("Citron",B894)),ISNUMBER(SEARCH("Rose",B894)),ISNUMBER(SEARCH("Lessive",B894))),NOT(OR(ISNUMBER(SEARCH("Vaisselle",B894)),ISNUMBER(SEARCH("Javel",B894)),ISNUMBER(SEARCH("Matic",B894)),ISNUMBER(SEARCH("Nettoyant",B894)),ISNUMBER(SEARCH("Pâte",B894)),ISNUMBER(SEARCH("Lave",B894)),ISNUMBER(SEARCH("Détartrant",B894))))),"Mio main (1k+500gr)",IF(AND(ISNUMBER(SEARCH("PAPILLON",B894)),OR(ISNUMBER(SEARCH("Papier",B894)),ISNUMBER(SEARCH("Hygiénique",B894)),ISNUMBER(SEARCH("HYGIÉNIQUE",B894))),NOT(OR(ISNUMBER(SEARCH("Lingette",B894)),ISNUMBER(SEARCH("Mouchoir",B894))))),"Papillon Papier",IF(OR(ISNUMBER(SEARCH("TAJ AL SAHAR",B894)),ISNUMBER(SEARCH("TAJ BLADI",B894)),ISNUMBER(SEARCH("TAJ BELADI",B894)),ISNUMBER(SEARCH("Tilal Assahra",B894)),ISNUMBER(SEARCH("Jawharat Asahra",B894))),"TAJ SAHARA",IF(AND(OR(ISNUMBER(SEARCH("AL ITKANE",B894)),ISNUMBER(SEARCH("ALITKANE",B894)),ISNUMBER(SEARCH("PRESTO",B894))),NOT(OR(ISNUMBER(SEARCH("Thé",B894)),ISNUMBER(SEARCH("THE ",B894)),ISNUMBER(SEARCH("thé",B894)),ISNUMBER(SEARCH("SELHAM",B894)),ISNUMBER(SEARCH("LHAFLA",B894)),ISNUMBER(SEARCH("ZINE",B894)),ISNUMBER(SEARCH("tiyay",B894)),ISNUMBER(SEARCH("alouns",B894)),ISNUMBER(SEARCH("lmhrat",B894))))),"Al Itkrans + Presto",IF(OR(ISNUMBER(SEARCH("DALAA",B894)),ISNUMBER(SEARCH("CS-DALAA",B894)),ISNUMBER(SEARCH("DALINA",B894))),"Dalaa VP / Baqqal / RP",IF(OR(LEFT(UPPER(B894),4)="MIA ",LEFT(UPPER(B894),6)="CS-MIA"),"Mia",IF(OR(LEFT(UPPER(B894),5)="NOVA ",LEFT(UPPER(B894),7)="CS-NOVA"),"Nova",IF(OR(ISNUMBER(SEARCH("PRIMA ",B894)),ISNUMBER(SEARCH("CS-PRIMA",B894))),"Prima",IF(OR(ISNUMBER(SEARCH("Douceur",B894)),ISNUMBER(SEARCH("DOUCEUR",B894))),"Douceur",IF(OR(ISNUMBER(SEARCH("SANGO",B894)),ISNUMBER(SEARCH("CS-SANGO",B894))),"SANGO",IF(ISNUMBER(SEARCH("BLANDOUX",B894)),"Blandoux",IF(ISNUMBER(SEARCH("SHIWAMI",B894)),"Shiwame",IF(ISNUMBER(SEARCH("KELLOGG",B894)),"Kelloggs",IF(OR(ISNUMBER(SEARCH("TOBIGO",B894)),ISNUMBER(SEARCH("DWIST",B894))),"Tobigo",IF(OR(ISNUMBER(SEARCH("MARISOL",B894)),ISNUMBER(SEARCH("MARESOL",B894))),"Maresol",IF(OR(ISNUMBER(SEARCH("TAKIS",B894)),ISNUMBER(SEARCH("TAKYS",B894))),"TAKYS",IF(ISNUMBER(SEARCH("TAWIL",B894)),"Tawil",IF(ISNUMBER(SEARCH("FROMY",B894)),"Fromy",""))))))))))))))))))))))))</f>
        <v/>
      </c>
    </row>
    <row r="895" spans="1:3" ht="18" hidden="1" customHeight="1" x14ac:dyDescent="0.3">
      <c r="A895" s="3" t="str">
        <f>Products!A406</f>
        <v>ART01723</v>
      </c>
      <c r="B895" s="3" t="str">
        <f>Products!B406</f>
        <v>BOSTON Gold  Label Black 100 Sachet</v>
      </c>
      <c r="C895" s="3" t="str">
        <f>IF(OR(ISNUMBER(SEARCH("SELHAM",B895)),ISNUMBER(SEARCH("LHAFLA",B895)),ISNUMBER(SEARCH("ZINE",B895)),ISNUMBER(SEARCH("tiyay",B895)),ISNUMBER(SEARCH("alouns",B895)),ISNUMBER(SEARCH("lmhrat",B895))),"The Al Itkane",IF(AND(ISNUMBER(SEARCH("CALIN",B895)),ISNUMBER(SEARCH("RP",B895)),NOT(ISNUMBER(SEARCH("VP",B895)))),"Calin RP",IF(AND(ISNUMBER(SEARCH("CALIN",B895)),ISNUMBER(SEARCH("VP",B895))),"Calin VP",IF(AND(ISNUMBER(SEARCH("MIO",B895)),OR(ISNUMBER(SEARCH("Vaisselle",B895)),ISNUMBER(SEARCH("vaisselle",B895)))),"Mio Liquid Vaisselle",IF(AND(ISNUMBER(SEARCH("MIO",B895)),ISNUMBER(SEARCH("Javel",B895))),"Mio Javel",IF(AND(ISNUMBER(SEARCH("MIO",B895)),ISNUMBER(SEARCH("Matic",B895))),"Mio Matic",IF(AND(ISNUMBER(SEARCH("MIO",B895)),OR(ISNUMBER(SEARCH("Détérgent",B895)),ISNUMBER(SEARCH("Poudre",B895)),ISNUMBER(SEARCH("Semi Auto",B895)),ISNUMBER(SEARCH("1KG",B895)),ISNUMBER(SEARCH("500G",B895)),ISNUMBER(SEARCH("10KG",B895)),ISNUMBER(SEARCH("1.5K",B895)),ISNUMBER(SEARCH("215G",B895)),ISNUMBER(SEARCH("350G",B895)),ISNUMBER(SEARCH("90G",B895)),ISNUMBER(SEARCH("Gold",B895)),ISNUMBER(SEARCH("Citron",B895)),ISNUMBER(SEARCH("Rose",B895)),ISNUMBER(SEARCH("Lessive",B895))),NOT(OR(ISNUMBER(SEARCH("Vaisselle",B895)),ISNUMBER(SEARCH("Javel",B895)),ISNUMBER(SEARCH("Matic",B895)),ISNUMBER(SEARCH("Nettoyant",B895)),ISNUMBER(SEARCH("Pâte",B895)),ISNUMBER(SEARCH("Lave",B895)),ISNUMBER(SEARCH("Détartrant",B895))))),"Mio main (1k+500gr)",IF(AND(ISNUMBER(SEARCH("PAPILLON",B895)),OR(ISNUMBER(SEARCH("Papier",B895)),ISNUMBER(SEARCH("Hygiénique",B895)),ISNUMBER(SEARCH("HYGIÉNIQUE",B895))),NOT(OR(ISNUMBER(SEARCH("Lingette",B895)),ISNUMBER(SEARCH("Mouchoir",B895))))),"Papillon Papier",IF(OR(ISNUMBER(SEARCH("TAJ AL SAHAR",B895)),ISNUMBER(SEARCH("TAJ BLADI",B895)),ISNUMBER(SEARCH("TAJ BELADI",B895)),ISNUMBER(SEARCH("Tilal Assahra",B895)),ISNUMBER(SEARCH("Jawharat Asahra",B895))),"TAJ SAHARA",IF(AND(OR(ISNUMBER(SEARCH("AL ITKANE",B895)),ISNUMBER(SEARCH("ALITKANE",B895)),ISNUMBER(SEARCH("PRESTO",B895))),NOT(OR(ISNUMBER(SEARCH("Thé",B895)),ISNUMBER(SEARCH("THE ",B895)),ISNUMBER(SEARCH("thé",B895)),ISNUMBER(SEARCH("SELHAM",B895)),ISNUMBER(SEARCH("LHAFLA",B895)),ISNUMBER(SEARCH("ZINE",B895)),ISNUMBER(SEARCH("tiyay",B895)),ISNUMBER(SEARCH("alouns",B895)),ISNUMBER(SEARCH("lmhrat",B895))))),"Al Itkrans + Presto",IF(OR(ISNUMBER(SEARCH("DALAA",B895)),ISNUMBER(SEARCH("CS-DALAA",B895)),ISNUMBER(SEARCH("DALINA",B895))),"Dalaa VP / Baqqal / RP",IF(OR(LEFT(UPPER(B895),4)="MIA ",LEFT(UPPER(B895),6)="CS-MIA"),"Mia",IF(OR(LEFT(UPPER(B895),5)="NOVA ",LEFT(UPPER(B895),7)="CS-NOVA"),"Nova",IF(OR(ISNUMBER(SEARCH("PRIMA ",B895)),ISNUMBER(SEARCH("CS-PRIMA",B895))),"Prima",IF(OR(ISNUMBER(SEARCH("Douceur",B895)),ISNUMBER(SEARCH("DOUCEUR",B895))),"Douceur",IF(OR(ISNUMBER(SEARCH("SANGO",B895)),ISNUMBER(SEARCH("CS-SANGO",B895))),"SANGO",IF(ISNUMBER(SEARCH("BLANDOUX",B895)),"Blandoux",IF(ISNUMBER(SEARCH("SHIWAMI",B895)),"Shiwame",IF(ISNUMBER(SEARCH("KELLOGG",B895)),"Kelloggs",IF(OR(ISNUMBER(SEARCH("TOBIGO",B895)),ISNUMBER(SEARCH("DWIST",B895))),"Tobigo",IF(OR(ISNUMBER(SEARCH("MARISOL",B895)),ISNUMBER(SEARCH("MARESOL",B895))),"Maresol",IF(OR(ISNUMBER(SEARCH("TAKIS",B895)),ISNUMBER(SEARCH("TAKYS",B895))),"TAKYS",IF(ISNUMBER(SEARCH("TAWIL",B895)),"Tawil",IF(ISNUMBER(SEARCH("FROMY",B895)),"Fromy",""))))))))))))))))))))))))</f>
        <v/>
      </c>
    </row>
    <row r="896" spans="1:3" ht="18" hidden="1" customHeight="1" x14ac:dyDescent="0.3">
      <c r="A896" s="3" t="str">
        <f>Products!A407</f>
        <v>ART01728</v>
      </c>
      <c r="B896" s="3" t="str">
        <f>Products!B407</f>
        <v>ZERDA Cheveux D'ange  Blé Dur 10KG</v>
      </c>
      <c r="C896" s="3" t="str">
        <f>IF(OR(ISNUMBER(SEARCH("SELHAM",B896)),ISNUMBER(SEARCH("LHAFLA",B896)),ISNUMBER(SEARCH("ZINE",B896)),ISNUMBER(SEARCH("tiyay",B896)),ISNUMBER(SEARCH("alouns",B896)),ISNUMBER(SEARCH("lmhrat",B896))),"The Al Itkane",IF(AND(ISNUMBER(SEARCH("CALIN",B896)),ISNUMBER(SEARCH("RP",B896)),NOT(ISNUMBER(SEARCH("VP",B896)))),"Calin RP",IF(AND(ISNUMBER(SEARCH("CALIN",B896)),ISNUMBER(SEARCH("VP",B896))),"Calin VP",IF(AND(ISNUMBER(SEARCH("MIO",B896)),OR(ISNUMBER(SEARCH("Vaisselle",B896)),ISNUMBER(SEARCH("vaisselle",B896)))),"Mio Liquid Vaisselle",IF(AND(ISNUMBER(SEARCH("MIO",B896)),ISNUMBER(SEARCH("Javel",B896))),"Mio Javel",IF(AND(ISNUMBER(SEARCH("MIO",B896)),ISNUMBER(SEARCH("Matic",B896))),"Mio Matic",IF(AND(ISNUMBER(SEARCH("MIO",B896)),OR(ISNUMBER(SEARCH("Détérgent",B896)),ISNUMBER(SEARCH("Poudre",B896)),ISNUMBER(SEARCH("Semi Auto",B896)),ISNUMBER(SEARCH("1KG",B896)),ISNUMBER(SEARCH("500G",B896)),ISNUMBER(SEARCH("10KG",B896)),ISNUMBER(SEARCH("1.5K",B896)),ISNUMBER(SEARCH("215G",B896)),ISNUMBER(SEARCH("350G",B896)),ISNUMBER(SEARCH("90G",B896)),ISNUMBER(SEARCH("Gold",B896)),ISNUMBER(SEARCH("Citron",B896)),ISNUMBER(SEARCH("Rose",B896)),ISNUMBER(SEARCH("Lessive",B896))),NOT(OR(ISNUMBER(SEARCH("Vaisselle",B896)),ISNUMBER(SEARCH("Javel",B896)),ISNUMBER(SEARCH("Matic",B896)),ISNUMBER(SEARCH("Nettoyant",B896)),ISNUMBER(SEARCH("Pâte",B896)),ISNUMBER(SEARCH("Lave",B896)),ISNUMBER(SEARCH("Détartrant",B896))))),"Mio main (1k+500gr)",IF(AND(ISNUMBER(SEARCH("PAPILLON",B896)),OR(ISNUMBER(SEARCH("Papier",B896)),ISNUMBER(SEARCH("Hygiénique",B896)),ISNUMBER(SEARCH("HYGIÉNIQUE",B896))),NOT(OR(ISNUMBER(SEARCH("Lingette",B896)),ISNUMBER(SEARCH("Mouchoir",B896))))),"Papillon Papier",IF(OR(ISNUMBER(SEARCH("TAJ AL SAHAR",B896)),ISNUMBER(SEARCH("TAJ BLADI",B896)),ISNUMBER(SEARCH("TAJ BELADI",B896)),ISNUMBER(SEARCH("Tilal Assahra",B896)),ISNUMBER(SEARCH("Jawharat Asahra",B896))),"TAJ SAHARA",IF(AND(OR(ISNUMBER(SEARCH("AL ITKANE",B896)),ISNUMBER(SEARCH("ALITKANE",B896)),ISNUMBER(SEARCH("PRESTO",B896))),NOT(OR(ISNUMBER(SEARCH("Thé",B896)),ISNUMBER(SEARCH("THE ",B896)),ISNUMBER(SEARCH("thé",B896)),ISNUMBER(SEARCH("SELHAM",B896)),ISNUMBER(SEARCH("LHAFLA",B896)),ISNUMBER(SEARCH("ZINE",B896)),ISNUMBER(SEARCH("tiyay",B896)),ISNUMBER(SEARCH("alouns",B896)),ISNUMBER(SEARCH("lmhrat",B896))))),"Al Itkrans + Presto",IF(OR(ISNUMBER(SEARCH("DALAA",B896)),ISNUMBER(SEARCH("CS-DALAA",B896)),ISNUMBER(SEARCH("DALINA",B896))),"Dalaa VP / Baqqal / RP",IF(OR(LEFT(UPPER(B896),4)="MIA ",LEFT(UPPER(B896),6)="CS-MIA"),"Mia",IF(OR(LEFT(UPPER(B896),5)="NOVA ",LEFT(UPPER(B896),7)="CS-NOVA"),"Nova",IF(OR(ISNUMBER(SEARCH("PRIMA ",B896)),ISNUMBER(SEARCH("CS-PRIMA",B896))),"Prima",IF(OR(ISNUMBER(SEARCH("Douceur",B896)),ISNUMBER(SEARCH("DOUCEUR",B896))),"Douceur",IF(OR(ISNUMBER(SEARCH("SANGO",B896)),ISNUMBER(SEARCH("CS-SANGO",B896))),"SANGO",IF(ISNUMBER(SEARCH("BLANDOUX",B896)),"Blandoux",IF(ISNUMBER(SEARCH("SHIWAMI",B896)),"Shiwame",IF(ISNUMBER(SEARCH("KELLOGG",B896)),"Kelloggs",IF(OR(ISNUMBER(SEARCH("TOBIGO",B896)),ISNUMBER(SEARCH("DWIST",B896))),"Tobigo",IF(OR(ISNUMBER(SEARCH("MARISOL",B896)),ISNUMBER(SEARCH("MARESOL",B896))),"Maresol",IF(OR(ISNUMBER(SEARCH("TAKIS",B896)),ISNUMBER(SEARCH("TAKYS",B896))),"TAKYS",IF(ISNUMBER(SEARCH("TAWIL",B896)),"Tawil",IF(ISNUMBER(SEARCH("FROMY",B896)),"Fromy",""))))))))))))))))))))))))</f>
        <v/>
      </c>
    </row>
    <row r="897" spans="1:3" ht="18" hidden="1" customHeight="1" x14ac:dyDescent="0.3">
      <c r="A897" s="3" t="str">
        <f>Products!A408</f>
        <v>ART02326</v>
      </c>
      <c r="B897" s="3" t="str">
        <f>Products!B408</f>
        <v>VIRGAM Fromage Edam 200GX30</v>
      </c>
      <c r="C897" s="3" t="str">
        <f>IF(OR(ISNUMBER(SEARCH("SELHAM",B897)),ISNUMBER(SEARCH("LHAFLA",B897)),ISNUMBER(SEARCH("ZINE",B897)),ISNUMBER(SEARCH("tiyay",B897)),ISNUMBER(SEARCH("alouns",B897)),ISNUMBER(SEARCH("lmhrat",B897))),"The Al Itkane",IF(AND(ISNUMBER(SEARCH("CALIN",B897)),ISNUMBER(SEARCH("RP",B897)),NOT(ISNUMBER(SEARCH("VP",B897)))),"Calin RP",IF(AND(ISNUMBER(SEARCH("CALIN",B897)),ISNUMBER(SEARCH("VP",B897))),"Calin VP",IF(AND(ISNUMBER(SEARCH("MIO",B897)),OR(ISNUMBER(SEARCH("Vaisselle",B897)),ISNUMBER(SEARCH("vaisselle",B897)))),"Mio Liquid Vaisselle",IF(AND(ISNUMBER(SEARCH("MIO",B897)),ISNUMBER(SEARCH("Javel",B897))),"Mio Javel",IF(AND(ISNUMBER(SEARCH("MIO",B897)),ISNUMBER(SEARCH("Matic",B897))),"Mio Matic",IF(AND(ISNUMBER(SEARCH("MIO",B897)),OR(ISNUMBER(SEARCH("Détérgent",B897)),ISNUMBER(SEARCH("Poudre",B897)),ISNUMBER(SEARCH("Semi Auto",B897)),ISNUMBER(SEARCH("1KG",B897)),ISNUMBER(SEARCH("500G",B897)),ISNUMBER(SEARCH("10KG",B897)),ISNUMBER(SEARCH("1.5K",B897)),ISNUMBER(SEARCH("215G",B897)),ISNUMBER(SEARCH("350G",B897)),ISNUMBER(SEARCH("90G",B897)),ISNUMBER(SEARCH("Gold",B897)),ISNUMBER(SEARCH("Citron",B897)),ISNUMBER(SEARCH("Rose",B897)),ISNUMBER(SEARCH("Lessive",B897))),NOT(OR(ISNUMBER(SEARCH("Vaisselle",B897)),ISNUMBER(SEARCH("Javel",B897)),ISNUMBER(SEARCH("Matic",B897)),ISNUMBER(SEARCH("Nettoyant",B897)),ISNUMBER(SEARCH("Pâte",B897)),ISNUMBER(SEARCH("Lave",B897)),ISNUMBER(SEARCH("Détartrant",B897))))),"Mio main (1k+500gr)",IF(AND(ISNUMBER(SEARCH("PAPILLON",B897)),OR(ISNUMBER(SEARCH("Papier",B897)),ISNUMBER(SEARCH("Hygiénique",B897)),ISNUMBER(SEARCH("HYGIÉNIQUE",B897))),NOT(OR(ISNUMBER(SEARCH("Lingette",B897)),ISNUMBER(SEARCH("Mouchoir",B897))))),"Papillon Papier",IF(OR(ISNUMBER(SEARCH("TAJ AL SAHAR",B897)),ISNUMBER(SEARCH("TAJ BLADI",B897)),ISNUMBER(SEARCH("TAJ BELADI",B897)),ISNUMBER(SEARCH("Tilal Assahra",B897)),ISNUMBER(SEARCH("Jawharat Asahra",B897))),"TAJ SAHARA",IF(AND(OR(ISNUMBER(SEARCH("AL ITKANE",B897)),ISNUMBER(SEARCH("ALITKANE",B897)),ISNUMBER(SEARCH("PRESTO",B897))),NOT(OR(ISNUMBER(SEARCH("Thé",B897)),ISNUMBER(SEARCH("THE ",B897)),ISNUMBER(SEARCH("thé",B897)),ISNUMBER(SEARCH("SELHAM",B897)),ISNUMBER(SEARCH("LHAFLA",B897)),ISNUMBER(SEARCH("ZINE",B897)),ISNUMBER(SEARCH("tiyay",B897)),ISNUMBER(SEARCH("alouns",B897)),ISNUMBER(SEARCH("lmhrat",B897))))),"Al Itkrans + Presto",IF(OR(ISNUMBER(SEARCH("DALAA",B897)),ISNUMBER(SEARCH("CS-DALAA",B897)),ISNUMBER(SEARCH("DALINA",B897))),"Dalaa VP / Baqqal / RP",IF(OR(LEFT(UPPER(B897),4)="MIA ",LEFT(UPPER(B897),6)="CS-MIA"),"Mia",IF(OR(LEFT(UPPER(B897),5)="NOVA ",LEFT(UPPER(B897),7)="CS-NOVA"),"Nova",IF(OR(ISNUMBER(SEARCH("PRIMA ",B897)),ISNUMBER(SEARCH("CS-PRIMA",B897))),"Prima",IF(OR(ISNUMBER(SEARCH("Douceur",B897)),ISNUMBER(SEARCH("DOUCEUR",B897))),"Douceur",IF(OR(ISNUMBER(SEARCH("SANGO",B897)),ISNUMBER(SEARCH("CS-SANGO",B897))),"SANGO",IF(ISNUMBER(SEARCH("BLANDOUX",B897)),"Blandoux",IF(ISNUMBER(SEARCH("SHIWAMI",B897)),"Shiwame",IF(ISNUMBER(SEARCH("KELLOGG",B897)),"Kelloggs",IF(OR(ISNUMBER(SEARCH("TOBIGO",B897)),ISNUMBER(SEARCH("DWIST",B897))),"Tobigo",IF(OR(ISNUMBER(SEARCH("MARISOL",B897)),ISNUMBER(SEARCH("MARESOL",B897))),"Maresol",IF(OR(ISNUMBER(SEARCH("TAKIS",B897)),ISNUMBER(SEARCH("TAKYS",B897))),"TAKYS",IF(ISNUMBER(SEARCH("TAWIL",B897)),"Tawil",IF(ISNUMBER(SEARCH("FROMY",B897)),"Fromy",""))))))))))))))))))))))))</f>
        <v/>
      </c>
    </row>
    <row r="898" spans="1:3" ht="18" hidden="1" customHeight="1" x14ac:dyDescent="0.3">
      <c r="A898" s="3" t="str">
        <f>Products!A409</f>
        <v>ART01721</v>
      </c>
      <c r="B898" s="3" t="str">
        <f>Products!B409</f>
        <v>TRIA Couscous  Complet 1KG</v>
      </c>
      <c r="C898" s="3" t="str">
        <f>IF(OR(ISNUMBER(SEARCH("SELHAM",B898)),ISNUMBER(SEARCH("LHAFLA",B898)),ISNUMBER(SEARCH("ZINE",B898)),ISNUMBER(SEARCH("tiyay",B898)),ISNUMBER(SEARCH("alouns",B898)),ISNUMBER(SEARCH("lmhrat",B898))),"The Al Itkane",IF(AND(ISNUMBER(SEARCH("CALIN",B898)),ISNUMBER(SEARCH("RP",B898)),NOT(ISNUMBER(SEARCH("VP",B898)))),"Calin RP",IF(AND(ISNUMBER(SEARCH("CALIN",B898)),ISNUMBER(SEARCH("VP",B898))),"Calin VP",IF(AND(ISNUMBER(SEARCH("MIO",B898)),OR(ISNUMBER(SEARCH("Vaisselle",B898)),ISNUMBER(SEARCH("vaisselle",B898)))),"Mio Liquid Vaisselle",IF(AND(ISNUMBER(SEARCH("MIO",B898)),ISNUMBER(SEARCH("Javel",B898))),"Mio Javel",IF(AND(ISNUMBER(SEARCH("MIO",B898)),ISNUMBER(SEARCH("Matic",B898))),"Mio Matic",IF(AND(ISNUMBER(SEARCH("MIO",B898)),OR(ISNUMBER(SEARCH("Détérgent",B898)),ISNUMBER(SEARCH("Poudre",B898)),ISNUMBER(SEARCH("Semi Auto",B898)),ISNUMBER(SEARCH("1KG",B898)),ISNUMBER(SEARCH("500G",B898)),ISNUMBER(SEARCH("10KG",B898)),ISNUMBER(SEARCH("1.5K",B898)),ISNUMBER(SEARCH("215G",B898)),ISNUMBER(SEARCH("350G",B898)),ISNUMBER(SEARCH("90G",B898)),ISNUMBER(SEARCH("Gold",B898)),ISNUMBER(SEARCH("Citron",B898)),ISNUMBER(SEARCH("Rose",B898)),ISNUMBER(SEARCH("Lessive",B898))),NOT(OR(ISNUMBER(SEARCH("Vaisselle",B898)),ISNUMBER(SEARCH("Javel",B898)),ISNUMBER(SEARCH("Matic",B898)),ISNUMBER(SEARCH("Nettoyant",B898)),ISNUMBER(SEARCH("Pâte",B898)),ISNUMBER(SEARCH("Lave",B898)),ISNUMBER(SEARCH("Détartrant",B898))))),"Mio main (1k+500gr)",IF(AND(ISNUMBER(SEARCH("PAPILLON",B898)),OR(ISNUMBER(SEARCH("Papier",B898)),ISNUMBER(SEARCH("Hygiénique",B898)),ISNUMBER(SEARCH("HYGIÉNIQUE",B898))),NOT(OR(ISNUMBER(SEARCH("Lingette",B898)),ISNUMBER(SEARCH("Mouchoir",B898))))),"Papillon Papier",IF(OR(ISNUMBER(SEARCH("TAJ AL SAHAR",B898)),ISNUMBER(SEARCH("TAJ BLADI",B898)),ISNUMBER(SEARCH("TAJ BELADI",B898)),ISNUMBER(SEARCH("Tilal Assahra",B898)),ISNUMBER(SEARCH("Jawharat Asahra",B898))),"TAJ SAHARA",IF(AND(OR(ISNUMBER(SEARCH("AL ITKANE",B898)),ISNUMBER(SEARCH("ALITKANE",B898)),ISNUMBER(SEARCH("PRESTO",B898))),NOT(OR(ISNUMBER(SEARCH("Thé",B898)),ISNUMBER(SEARCH("THE ",B898)),ISNUMBER(SEARCH("thé",B898)),ISNUMBER(SEARCH("SELHAM",B898)),ISNUMBER(SEARCH("LHAFLA",B898)),ISNUMBER(SEARCH("ZINE",B898)),ISNUMBER(SEARCH("tiyay",B898)),ISNUMBER(SEARCH("alouns",B898)),ISNUMBER(SEARCH("lmhrat",B898))))),"Al Itkrans + Presto",IF(OR(ISNUMBER(SEARCH("DALAA",B898)),ISNUMBER(SEARCH("CS-DALAA",B898)),ISNUMBER(SEARCH("DALINA",B898))),"Dalaa VP / Baqqal / RP",IF(OR(LEFT(UPPER(B898),4)="MIA ",LEFT(UPPER(B898),6)="CS-MIA"),"Mia",IF(OR(LEFT(UPPER(B898),5)="NOVA ",LEFT(UPPER(B898),7)="CS-NOVA"),"Nova",IF(OR(ISNUMBER(SEARCH("PRIMA ",B898)),ISNUMBER(SEARCH("CS-PRIMA",B898))),"Prima",IF(OR(ISNUMBER(SEARCH("Douceur",B898)),ISNUMBER(SEARCH("DOUCEUR",B898))),"Douceur",IF(OR(ISNUMBER(SEARCH("SANGO",B898)),ISNUMBER(SEARCH("CS-SANGO",B898))),"SANGO",IF(ISNUMBER(SEARCH("BLANDOUX",B898)),"Blandoux",IF(ISNUMBER(SEARCH("SHIWAMI",B898)),"Shiwame",IF(ISNUMBER(SEARCH("KELLOGG",B898)),"Kelloggs",IF(OR(ISNUMBER(SEARCH("TOBIGO",B898)),ISNUMBER(SEARCH("DWIST",B898))),"Tobigo",IF(OR(ISNUMBER(SEARCH("MARISOL",B898)),ISNUMBER(SEARCH("MARESOL",B898))),"Maresol",IF(OR(ISNUMBER(SEARCH("TAKIS",B898)),ISNUMBER(SEARCH("TAKYS",B898))),"TAKYS",IF(ISNUMBER(SEARCH("TAWIL",B898)),"Tawil",IF(ISNUMBER(SEARCH("FROMY",B898)),"Fromy",""))))))))))))))))))))))))</f>
        <v/>
      </c>
    </row>
    <row r="899" spans="1:3" ht="18" hidden="1" customHeight="1" x14ac:dyDescent="0.3">
      <c r="A899" s="3" t="str">
        <f>Products!A410</f>
        <v>ART01749</v>
      </c>
      <c r="B899" s="3" t="str">
        <f>Products!B410</f>
        <v>TRIA Coude 500G</v>
      </c>
      <c r="C899" s="3" t="str">
        <f>IF(OR(ISNUMBER(SEARCH("SELHAM",B899)),ISNUMBER(SEARCH("LHAFLA",B899)),ISNUMBER(SEARCH("ZINE",B899)),ISNUMBER(SEARCH("tiyay",B899)),ISNUMBER(SEARCH("alouns",B899)),ISNUMBER(SEARCH("lmhrat",B899))),"The Al Itkane",IF(AND(ISNUMBER(SEARCH("CALIN",B899)),ISNUMBER(SEARCH("RP",B899)),NOT(ISNUMBER(SEARCH("VP",B899)))),"Calin RP",IF(AND(ISNUMBER(SEARCH("CALIN",B899)),ISNUMBER(SEARCH("VP",B899))),"Calin VP",IF(AND(ISNUMBER(SEARCH("MIO",B899)),OR(ISNUMBER(SEARCH("Vaisselle",B899)),ISNUMBER(SEARCH("vaisselle",B899)))),"Mio Liquid Vaisselle",IF(AND(ISNUMBER(SEARCH("MIO",B899)),ISNUMBER(SEARCH("Javel",B899))),"Mio Javel",IF(AND(ISNUMBER(SEARCH("MIO",B899)),ISNUMBER(SEARCH("Matic",B899))),"Mio Matic",IF(AND(ISNUMBER(SEARCH("MIO",B899)),OR(ISNUMBER(SEARCH("Détérgent",B899)),ISNUMBER(SEARCH("Poudre",B899)),ISNUMBER(SEARCH("Semi Auto",B899)),ISNUMBER(SEARCH("1KG",B899)),ISNUMBER(SEARCH("500G",B899)),ISNUMBER(SEARCH("10KG",B899)),ISNUMBER(SEARCH("1.5K",B899)),ISNUMBER(SEARCH("215G",B899)),ISNUMBER(SEARCH("350G",B899)),ISNUMBER(SEARCH("90G",B899)),ISNUMBER(SEARCH("Gold",B899)),ISNUMBER(SEARCH("Citron",B899)),ISNUMBER(SEARCH("Rose",B899)),ISNUMBER(SEARCH("Lessive",B899))),NOT(OR(ISNUMBER(SEARCH("Vaisselle",B899)),ISNUMBER(SEARCH("Javel",B899)),ISNUMBER(SEARCH("Matic",B899)),ISNUMBER(SEARCH("Nettoyant",B899)),ISNUMBER(SEARCH("Pâte",B899)),ISNUMBER(SEARCH("Lave",B899)),ISNUMBER(SEARCH("Détartrant",B899))))),"Mio main (1k+500gr)",IF(AND(ISNUMBER(SEARCH("PAPILLON",B899)),OR(ISNUMBER(SEARCH("Papier",B899)),ISNUMBER(SEARCH("Hygiénique",B899)),ISNUMBER(SEARCH("HYGIÉNIQUE",B899))),NOT(OR(ISNUMBER(SEARCH("Lingette",B899)),ISNUMBER(SEARCH("Mouchoir",B899))))),"Papillon Papier",IF(OR(ISNUMBER(SEARCH("TAJ AL SAHAR",B899)),ISNUMBER(SEARCH("TAJ BLADI",B899)),ISNUMBER(SEARCH("TAJ BELADI",B899)),ISNUMBER(SEARCH("Tilal Assahra",B899)),ISNUMBER(SEARCH("Jawharat Asahra",B899))),"TAJ SAHARA",IF(AND(OR(ISNUMBER(SEARCH("AL ITKANE",B899)),ISNUMBER(SEARCH("ALITKANE",B899)),ISNUMBER(SEARCH("PRESTO",B899))),NOT(OR(ISNUMBER(SEARCH("Thé",B899)),ISNUMBER(SEARCH("THE ",B899)),ISNUMBER(SEARCH("thé",B899)),ISNUMBER(SEARCH("SELHAM",B899)),ISNUMBER(SEARCH("LHAFLA",B899)),ISNUMBER(SEARCH("ZINE",B899)),ISNUMBER(SEARCH("tiyay",B899)),ISNUMBER(SEARCH("alouns",B899)),ISNUMBER(SEARCH("lmhrat",B899))))),"Al Itkrans + Presto",IF(OR(ISNUMBER(SEARCH("DALAA",B899)),ISNUMBER(SEARCH("CS-DALAA",B899)),ISNUMBER(SEARCH("DALINA",B899))),"Dalaa VP / Baqqal / RP",IF(OR(LEFT(UPPER(B899),4)="MIA ",LEFT(UPPER(B899),6)="CS-MIA"),"Mia",IF(OR(LEFT(UPPER(B899),5)="NOVA ",LEFT(UPPER(B899),7)="CS-NOVA"),"Nova",IF(OR(ISNUMBER(SEARCH("PRIMA ",B899)),ISNUMBER(SEARCH("CS-PRIMA",B899))),"Prima",IF(OR(ISNUMBER(SEARCH("Douceur",B899)),ISNUMBER(SEARCH("DOUCEUR",B899))),"Douceur",IF(OR(ISNUMBER(SEARCH("SANGO",B899)),ISNUMBER(SEARCH("CS-SANGO",B899))),"SANGO",IF(ISNUMBER(SEARCH("BLANDOUX",B899)),"Blandoux",IF(ISNUMBER(SEARCH("SHIWAMI",B899)),"Shiwame",IF(ISNUMBER(SEARCH("KELLOGG",B899)),"Kelloggs",IF(OR(ISNUMBER(SEARCH("TOBIGO",B899)),ISNUMBER(SEARCH("DWIST",B899))),"Tobigo",IF(OR(ISNUMBER(SEARCH("MARISOL",B899)),ISNUMBER(SEARCH("MARESOL",B899))),"Maresol",IF(OR(ISNUMBER(SEARCH("TAKIS",B899)),ISNUMBER(SEARCH("TAKYS",B899))),"TAKYS",IF(ISNUMBER(SEARCH("TAWIL",B899)),"Tawil",IF(ISNUMBER(SEARCH("FROMY",B899)),"Fromy",""))))))))))))))))))))))))</f>
        <v/>
      </c>
    </row>
    <row r="900" spans="1:3" ht="18" hidden="1" customHeight="1" x14ac:dyDescent="0.3">
      <c r="A900" s="3" t="str">
        <f>Products!A411</f>
        <v>ART01750</v>
      </c>
      <c r="B900" s="3" t="str">
        <f>Products!B411</f>
        <v>TRIA Coude 10KG</v>
      </c>
      <c r="C900" s="3" t="str">
        <f>IF(OR(ISNUMBER(SEARCH("SELHAM",B900)),ISNUMBER(SEARCH("LHAFLA",B900)),ISNUMBER(SEARCH("ZINE",B900)),ISNUMBER(SEARCH("tiyay",B900)),ISNUMBER(SEARCH("alouns",B900)),ISNUMBER(SEARCH("lmhrat",B900))),"The Al Itkane",IF(AND(ISNUMBER(SEARCH("CALIN",B900)),ISNUMBER(SEARCH("RP",B900)),NOT(ISNUMBER(SEARCH("VP",B900)))),"Calin RP",IF(AND(ISNUMBER(SEARCH("CALIN",B900)),ISNUMBER(SEARCH("VP",B900))),"Calin VP",IF(AND(ISNUMBER(SEARCH("MIO",B900)),OR(ISNUMBER(SEARCH("Vaisselle",B900)),ISNUMBER(SEARCH("vaisselle",B900)))),"Mio Liquid Vaisselle",IF(AND(ISNUMBER(SEARCH("MIO",B900)),ISNUMBER(SEARCH("Javel",B900))),"Mio Javel",IF(AND(ISNUMBER(SEARCH("MIO",B900)),ISNUMBER(SEARCH("Matic",B900))),"Mio Matic",IF(AND(ISNUMBER(SEARCH("MIO",B900)),OR(ISNUMBER(SEARCH("Détérgent",B900)),ISNUMBER(SEARCH("Poudre",B900)),ISNUMBER(SEARCH("Semi Auto",B900)),ISNUMBER(SEARCH("1KG",B900)),ISNUMBER(SEARCH("500G",B900)),ISNUMBER(SEARCH("10KG",B900)),ISNUMBER(SEARCH("1.5K",B900)),ISNUMBER(SEARCH("215G",B900)),ISNUMBER(SEARCH("350G",B900)),ISNUMBER(SEARCH("90G",B900)),ISNUMBER(SEARCH("Gold",B900)),ISNUMBER(SEARCH("Citron",B900)),ISNUMBER(SEARCH("Rose",B900)),ISNUMBER(SEARCH("Lessive",B900))),NOT(OR(ISNUMBER(SEARCH("Vaisselle",B900)),ISNUMBER(SEARCH("Javel",B900)),ISNUMBER(SEARCH("Matic",B900)),ISNUMBER(SEARCH("Nettoyant",B900)),ISNUMBER(SEARCH("Pâte",B900)),ISNUMBER(SEARCH("Lave",B900)),ISNUMBER(SEARCH("Détartrant",B900))))),"Mio main (1k+500gr)",IF(AND(ISNUMBER(SEARCH("PAPILLON",B900)),OR(ISNUMBER(SEARCH("Papier",B900)),ISNUMBER(SEARCH("Hygiénique",B900)),ISNUMBER(SEARCH("HYGIÉNIQUE",B900))),NOT(OR(ISNUMBER(SEARCH("Lingette",B900)),ISNUMBER(SEARCH("Mouchoir",B900))))),"Papillon Papier",IF(OR(ISNUMBER(SEARCH("TAJ AL SAHAR",B900)),ISNUMBER(SEARCH("TAJ BLADI",B900)),ISNUMBER(SEARCH("TAJ BELADI",B900)),ISNUMBER(SEARCH("Tilal Assahra",B900)),ISNUMBER(SEARCH("Jawharat Asahra",B900))),"TAJ SAHARA",IF(AND(OR(ISNUMBER(SEARCH("AL ITKANE",B900)),ISNUMBER(SEARCH("ALITKANE",B900)),ISNUMBER(SEARCH("PRESTO",B900))),NOT(OR(ISNUMBER(SEARCH("Thé",B900)),ISNUMBER(SEARCH("THE ",B900)),ISNUMBER(SEARCH("thé",B900)),ISNUMBER(SEARCH("SELHAM",B900)),ISNUMBER(SEARCH("LHAFLA",B900)),ISNUMBER(SEARCH("ZINE",B900)),ISNUMBER(SEARCH("tiyay",B900)),ISNUMBER(SEARCH("alouns",B900)),ISNUMBER(SEARCH("lmhrat",B900))))),"Al Itkrans + Presto",IF(OR(ISNUMBER(SEARCH("DALAA",B900)),ISNUMBER(SEARCH("CS-DALAA",B900)),ISNUMBER(SEARCH("DALINA",B900))),"Dalaa VP / Baqqal / RP",IF(OR(LEFT(UPPER(B900),4)="MIA ",LEFT(UPPER(B900),6)="CS-MIA"),"Mia",IF(OR(LEFT(UPPER(B900),5)="NOVA ",LEFT(UPPER(B900),7)="CS-NOVA"),"Nova",IF(OR(ISNUMBER(SEARCH("PRIMA ",B900)),ISNUMBER(SEARCH("CS-PRIMA",B900))),"Prima",IF(OR(ISNUMBER(SEARCH("Douceur",B900)),ISNUMBER(SEARCH("DOUCEUR",B900))),"Douceur",IF(OR(ISNUMBER(SEARCH("SANGO",B900)),ISNUMBER(SEARCH("CS-SANGO",B900))),"SANGO",IF(ISNUMBER(SEARCH("BLANDOUX",B900)),"Blandoux",IF(ISNUMBER(SEARCH("SHIWAMI",B900)),"Shiwame",IF(ISNUMBER(SEARCH("KELLOGG",B900)),"Kelloggs",IF(OR(ISNUMBER(SEARCH("TOBIGO",B900)),ISNUMBER(SEARCH("DWIST",B900))),"Tobigo",IF(OR(ISNUMBER(SEARCH("MARISOL",B900)),ISNUMBER(SEARCH("MARESOL",B900))),"Maresol",IF(OR(ISNUMBER(SEARCH("TAKIS",B900)),ISNUMBER(SEARCH("TAKYS",B900))),"TAKYS",IF(ISNUMBER(SEARCH("TAWIL",B900)),"Tawil",IF(ISNUMBER(SEARCH("FROMY",B900)),"Fromy",""))))))))))))))))))))))))</f>
        <v/>
      </c>
    </row>
    <row r="901" spans="1:3" ht="18" hidden="1" customHeight="1" x14ac:dyDescent="0.3">
      <c r="A901" s="3" t="str">
        <f>Products!A412</f>
        <v>ART02211</v>
      </c>
      <c r="B901" s="3" t="str">
        <f>Products!B412</f>
        <v>DOVE Invisible Dry 50ML</v>
      </c>
      <c r="C901" s="3" t="str">
        <f>IF(OR(ISNUMBER(SEARCH("SELHAM",B901)),ISNUMBER(SEARCH("LHAFLA",B901)),ISNUMBER(SEARCH("ZINE",B901)),ISNUMBER(SEARCH("tiyay",B901)),ISNUMBER(SEARCH("alouns",B901)),ISNUMBER(SEARCH("lmhrat",B901))),"The Al Itkane",IF(AND(ISNUMBER(SEARCH("CALIN",B901)),ISNUMBER(SEARCH("RP",B901)),NOT(ISNUMBER(SEARCH("VP",B901)))),"Calin RP",IF(AND(ISNUMBER(SEARCH("CALIN",B901)),ISNUMBER(SEARCH("VP",B901))),"Calin VP",IF(AND(ISNUMBER(SEARCH("MIO",B901)),OR(ISNUMBER(SEARCH("Vaisselle",B901)),ISNUMBER(SEARCH("vaisselle",B901)))),"Mio Liquid Vaisselle",IF(AND(ISNUMBER(SEARCH("MIO",B901)),ISNUMBER(SEARCH("Javel",B901))),"Mio Javel",IF(AND(ISNUMBER(SEARCH("MIO",B901)),ISNUMBER(SEARCH("Matic",B901))),"Mio Matic",IF(AND(ISNUMBER(SEARCH("MIO",B901)),OR(ISNUMBER(SEARCH("Détérgent",B901)),ISNUMBER(SEARCH("Poudre",B901)),ISNUMBER(SEARCH("Semi Auto",B901)),ISNUMBER(SEARCH("1KG",B901)),ISNUMBER(SEARCH("500G",B901)),ISNUMBER(SEARCH("10KG",B901)),ISNUMBER(SEARCH("1.5K",B901)),ISNUMBER(SEARCH("215G",B901)),ISNUMBER(SEARCH("350G",B901)),ISNUMBER(SEARCH("90G",B901)),ISNUMBER(SEARCH("Gold",B901)),ISNUMBER(SEARCH("Citron",B901)),ISNUMBER(SEARCH("Rose",B901)),ISNUMBER(SEARCH("Lessive",B901))),NOT(OR(ISNUMBER(SEARCH("Vaisselle",B901)),ISNUMBER(SEARCH("Javel",B901)),ISNUMBER(SEARCH("Matic",B901)),ISNUMBER(SEARCH("Nettoyant",B901)),ISNUMBER(SEARCH("Pâte",B901)),ISNUMBER(SEARCH("Lave",B901)),ISNUMBER(SEARCH("Détartrant",B901))))),"Mio main (1k+500gr)",IF(AND(ISNUMBER(SEARCH("PAPILLON",B901)),OR(ISNUMBER(SEARCH("Papier",B901)),ISNUMBER(SEARCH("Hygiénique",B901)),ISNUMBER(SEARCH("HYGIÉNIQUE",B901))),NOT(OR(ISNUMBER(SEARCH("Lingette",B901)),ISNUMBER(SEARCH("Mouchoir",B901))))),"Papillon Papier",IF(OR(ISNUMBER(SEARCH("TAJ AL SAHAR",B901)),ISNUMBER(SEARCH("TAJ BLADI",B901)),ISNUMBER(SEARCH("TAJ BELADI",B901)),ISNUMBER(SEARCH("Tilal Assahra",B901)),ISNUMBER(SEARCH("Jawharat Asahra",B901))),"TAJ SAHARA",IF(AND(OR(ISNUMBER(SEARCH("AL ITKANE",B901)),ISNUMBER(SEARCH("ALITKANE",B901)),ISNUMBER(SEARCH("PRESTO",B901))),NOT(OR(ISNUMBER(SEARCH("Thé",B901)),ISNUMBER(SEARCH("THE ",B901)),ISNUMBER(SEARCH("thé",B901)),ISNUMBER(SEARCH("SELHAM",B901)),ISNUMBER(SEARCH("LHAFLA",B901)),ISNUMBER(SEARCH("ZINE",B901)),ISNUMBER(SEARCH("tiyay",B901)),ISNUMBER(SEARCH("alouns",B901)),ISNUMBER(SEARCH("lmhrat",B901))))),"Al Itkrans + Presto",IF(OR(ISNUMBER(SEARCH("DALAA",B901)),ISNUMBER(SEARCH("CS-DALAA",B901)),ISNUMBER(SEARCH("DALINA",B901))),"Dalaa VP / Baqqal / RP",IF(OR(LEFT(UPPER(B901),4)="MIA ",LEFT(UPPER(B901),6)="CS-MIA"),"Mia",IF(OR(LEFT(UPPER(B901),5)="NOVA ",LEFT(UPPER(B901),7)="CS-NOVA"),"Nova",IF(OR(ISNUMBER(SEARCH("PRIMA ",B901)),ISNUMBER(SEARCH("CS-PRIMA",B901))),"Prima",IF(OR(ISNUMBER(SEARCH("Douceur",B901)),ISNUMBER(SEARCH("DOUCEUR",B901))),"Douceur",IF(OR(ISNUMBER(SEARCH("SANGO",B901)),ISNUMBER(SEARCH("CS-SANGO",B901))),"SANGO",IF(ISNUMBER(SEARCH("BLANDOUX",B901)),"Blandoux",IF(ISNUMBER(SEARCH("SHIWAMI",B901)),"Shiwame",IF(ISNUMBER(SEARCH("KELLOGG",B901)),"Kelloggs",IF(OR(ISNUMBER(SEARCH("TOBIGO",B901)),ISNUMBER(SEARCH("DWIST",B901))),"Tobigo",IF(OR(ISNUMBER(SEARCH("MARISOL",B901)),ISNUMBER(SEARCH("MARESOL",B901))),"Maresol",IF(OR(ISNUMBER(SEARCH("TAKIS",B901)),ISNUMBER(SEARCH("TAKYS",B901))),"TAKYS",IF(ISNUMBER(SEARCH("TAWIL",B901)),"Tawil",IF(ISNUMBER(SEARCH("FROMY",B901)),"Fromy",""))))))))))))))))))))))))</f>
        <v/>
      </c>
    </row>
    <row r="902" spans="1:3" ht="18" hidden="1" customHeight="1" x14ac:dyDescent="0.3">
      <c r="A902" s="3" t="str">
        <f>Products!A413</f>
        <v>ART02351</v>
      </c>
      <c r="B902" s="3" t="str">
        <f>Products!B413</f>
        <v>OXI Green Lemon With Mint 600GM</v>
      </c>
      <c r="C902" s="3" t="str">
        <f>IF(OR(ISNUMBER(SEARCH("SELHAM",B902)),ISNUMBER(SEARCH("LHAFLA",B902)),ISNUMBER(SEARCH("ZINE",B902)),ISNUMBER(SEARCH("tiyay",B902)),ISNUMBER(SEARCH("alouns",B902)),ISNUMBER(SEARCH("lmhrat",B902))),"The Al Itkane",IF(AND(ISNUMBER(SEARCH("CALIN",B902)),ISNUMBER(SEARCH("RP",B902)),NOT(ISNUMBER(SEARCH("VP",B902)))),"Calin RP",IF(AND(ISNUMBER(SEARCH("CALIN",B902)),ISNUMBER(SEARCH("VP",B902))),"Calin VP",IF(AND(ISNUMBER(SEARCH("MIO",B902)),OR(ISNUMBER(SEARCH("Vaisselle",B902)),ISNUMBER(SEARCH("vaisselle",B902)))),"Mio Liquid Vaisselle",IF(AND(ISNUMBER(SEARCH("MIO",B902)),ISNUMBER(SEARCH("Javel",B902))),"Mio Javel",IF(AND(ISNUMBER(SEARCH("MIO",B902)),ISNUMBER(SEARCH("Matic",B902))),"Mio Matic",IF(AND(ISNUMBER(SEARCH("MIO",B902)),OR(ISNUMBER(SEARCH("Détérgent",B902)),ISNUMBER(SEARCH("Poudre",B902)),ISNUMBER(SEARCH("Semi Auto",B902)),ISNUMBER(SEARCH("1KG",B902)),ISNUMBER(SEARCH("500G",B902)),ISNUMBER(SEARCH("10KG",B902)),ISNUMBER(SEARCH("1.5K",B902)),ISNUMBER(SEARCH("215G",B902)),ISNUMBER(SEARCH("350G",B902)),ISNUMBER(SEARCH("90G",B902)),ISNUMBER(SEARCH("Gold",B902)),ISNUMBER(SEARCH("Citron",B902)),ISNUMBER(SEARCH("Rose",B902)),ISNUMBER(SEARCH("Lessive",B902))),NOT(OR(ISNUMBER(SEARCH("Vaisselle",B902)),ISNUMBER(SEARCH("Javel",B902)),ISNUMBER(SEARCH("Matic",B902)),ISNUMBER(SEARCH("Nettoyant",B902)),ISNUMBER(SEARCH("Pâte",B902)),ISNUMBER(SEARCH("Lave",B902)),ISNUMBER(SEARCH("Détartrant",B902))))),"Mio main (1k+500gr)",IF(AND(ISNUMBER(SEARCH("PAPILLON",B902)),OR(ISNUMBER(SEARCH("Papier",B902)),ISNUMBER(SEARCH("Hygiénique",B902)),ISNUMBER(SEARCH("HYGIÉNIQUE",B902))),NOT(OR(ISNUMBER(SEARCH("Lingette",B902)),ISNUMBER(SEARCH("Mouchoir",B902))))),"Papillon Papier",IF(OR(ISNUMBER(SEARCH("TAJ AL SAHAR",B902)),ISNUMBER(SEARCH("TAJ BLADI",B902)),ISNUMBER(SEARCH("TAJ BELADI",B902)),ISNUMBER(SEARCH("Tilal Assahra",B902)),ISNUMBER(SEARCH("Jawharat Asahra",B902))),"TAJ SAHARA",IF(AND(OR(ISNUMBER(SEARCH("AL ITKANE",B902)),ISNUMBER(SEARCH("ALITKANE",B902)),ISNUMBER(SEARCH("PRESTO",B902))),NOT(OR(ISNUMBER(SEARCH("Thé",B902)),ISNUMBER(SEARCH("THE ",B902)),ISNUMBER(SEARCH("thé",B902)),ISNUMBER(SEARCH("SELHAM",B902)),ISNUMBER(SEARCH("LHAFLA",B902)),ISNUMBER(SEARCH("ZINE",B902)),ISNUMBER(SEARCH("tiyay",B902)),ISNUMBER(SEARCH("alouns",B902)),ISNUMBER(SEARCH("lmhrat",B902))))),"Al Itkrans + Presto",IF(OR(ISNUMBER(SEARCH("DALAA",B902)),ISNUMBER(SEARCH("CS-DALAA",B902)),ISNUMBER(SEARCH("DALINA",B902))),"Dalaa VP / Baqqal / RP",IF(OR(LEFT(UPPER(B902),4)="MIA ",LEFT(UPPER(B902),6)="CS-MIA"),"Mia",IF(OR(LEFT(UPPER(B902),5)="NOVA ",LEFT(UPPER(B902),7)="CS-NOVA"),"Nova",IF(OR(ISNUMBER(SEARCH("PRIMA ",B902)),ISNUMBER(SEARCH("CS-PRIMA",B902))),"Prima",IF(OR(ISNUMBER(SEARCH("Douceur",B902)),ISNUMBER(SEARCH("DOUCEUR",B902))),"Douceur",IF(OR(ISNUMBER(SEARCH("SANGO",B902)),ISNUMBER(SEARCH("CS-SANGO",B902))),"SANGO",IF(ISNUMBER(SEARCH("BLANDOUX",B902)),"Blandoux",IF(ISNUMBER(SEARCH("SHIWAMI",B902)),"Shiwame",IF(ISNUMBER(SEARCH("KELLOGG",B902)),"Kelloggs",IF(OR(ISNUMBER(SEARCH("TOBIGO",B902)),ISNUMBER(SEARCH("DWIST",B902))),"Tobigo",IF(OR(ISNUMBER(SEARCH("MARISOL",B902)),ISNUMBER(SEARCH("MARESOL",B902))),"Maresol",IF(OR(ISNUMBER(SEARCH("TAKIS",B902)),ISNUMBER(SEARCH("TAKYS",B902))),"TAKYS",IF(ISNUMBER(SEARCH("TAWIL",B902)),"Tawil",IF(ISNUMBER(SEARCH("FROMY",B902)),"Fromy",""))))))))))))))))))))))))</f>
        <v/>
      </c>
    </row>
    <row r="903" spans="1:3" ht="18" hidden="1" customHeight="1" x14ac:dyDescent="0.3">
      <c r="A903" s="3" t="str">
        <f>Products!A414</f>
        <v>ART00251</v>
      </c>
      <c r="B903" s="3" t="str">
        <f>Products!B414</f>
        <v>MAXIS Nettoyant Sol 1L Fleurs D'Oranger</v>
      </c>
      <c r="C903" s="3" t="str">
        <f>IF(OR(ISNUMBER(SEARCH("SELHAM",B903)),ISNUMBER(SEARCH("LHAFLA",B903)),ISNUMBER(SEARCH("ZINE",B903)),ISNUMBER(SEARCH("tiyay",B903)),ISNUMBER(SEARCH("alouns",B903)),ISNUMBER(SEARCH("lmhrat",B903))),"The Al Itkane",IF(AND(ISNUMBER(SEARCH("CALIN",B903)),ISNUMBER(SEARCH("RP",B903)),NOT(ISNUMBER(SEARCH("VP",B903)))),"Calin RP",IF(AND(ISNUMBER(SEARCH("CALIN",B903)),ISNUMBER(SEARCH("VP",B903))),"Calin VP",IF(AND(ISNUMBER(SEARCH("MIO",B903)),OR(ISNUMBER(SEARCH("Vaisselle",B903)),ISNUMBER(SEARCH("vaisselle",B903)))),"Mio Liquid Vaisselle",IF(AND(ISNUMBER(SEARCH("MIO",B903)),ISNUMBER(SEARCH("Javel",B903))),"Mio Javel",IF(AND(ISNUMBER(SEARCH("MIO",B903)),ISNUMBER(SEARCH("Matic",B903))),"Mio Matic",IF(AND(ISNUMBER(SEARCH("MIO",B903)),OR(ISNUMBER(SEARCH("Détérgent",B903)),ISNUMBER(SEARCH("Poudre",B903)),ISNUMBER(SEARCH("Semi Auto",B903)),ISNUMBER(SEARCH("1KG",B903)),ISNUMBER(SEARCH("500G",B903)),ISNUMBER(SEARCH("10KG",B903)),ISNUMBER(SEARCH("1.5K",B903)),ISNUMBER(SEARCH("215G",B903)),ISNUMBER(SEARCH("350G",B903)),ISNUMBER(SEARCH("90G",B903)),ISNUMBER(SEARCH("Gold",B903)),ISNUMBER(SEARCH("Citron",B903)),ISNUMBER(SEARCH("Rose",B903)),ISNUMBER(SEARCH("Lessive",B903))),NOT(OR(ISNUMBER(SEARCH("Vaisselle",B903)),ISNUMBER(SEARCH("Javel",B903)),ISNUMBER(SEARCH("Matic",B903)),ISNUMBER(SEARCH("Nettoyant",B903)),ISNUMBER(SEARCH("Pâte",B903)),ISNUMBER(SEARCH("Lave",B903)),ISNUMBER(SEARCH("Détartrant",B903))))),"Mio main (1k+500gr)",IF(AND(ISNUMBER(SEARCH("PAPILLON",B903)),OR(ISNUMBER(SEARCH("Papier",B903)),ISNUMBER(SEARCH("Hygiénique",B903)),ISNUMBER(SEARCH("HYGIÉNIQUE",B903))),NOT(OR(ISNUMBER(SEARCH("Lingette",B903)),ISNUMBER(SEARCH("Mouchoir",B903))))),"Papillon Papier",IF(OR(ISNUMBER(SEARCH("TAJ AL SAHAR",B903)),ISNUMBER(SEARCH("TAJ BLADI",B903)),ISNUMBER(SEARCH("TAJ BELADI",B903)),ISNUMBER(SEARCH("Tilal Assahra",B903)),ISNUMBER(SEARCH("Jawharat Asahra",B903))),"TAJ SAHARA",IF(AND(OR(ISNUMBER(SEARCH("AL ITKANE",B903)),ISNUMBER(SEARCH("ALITKANE",B903)),ISNUMBER(SEARCH("PRESTO",B903))),NOT(OR(ISNUMBER(SEARCH("Thé",B903)),ISNUMBER(SEARCH("THE ",B903)),ISNUMBER(SEARCH("thé",B903)),ISNUMBER(SEARCH("SELHAM",B903)),ISNUMBER(SEARCH("LHAFLA",B903)),ISNUMBER(SEARCH("ZINE",B903)),ISNUMBER(SEARCH("tiyay",B903)),ISNUMBER(SEARCH("alouns",B903)),ISNUMBER(SEARCH("lmhrat",B903))))),"Al Itkrans + Presto",IF(OR(ISNUMBER(SEARCH("DALAA",B903)),ISNUMBER(SEARCH("CS-DALAA",B903)),ISNUMBER(SEARCH("DALINA",B903))),"Dalaa VP / Baqqal / RP",IF(OR(LEFT(UPPER(B903),4)="MIA ",LEFT(UPPER(B903),6)="CS-MIA"),"Mia",IF(OR(LEFT(UPPER(B903),5)="NOVA ",LEFT(UPPER(B903),7)="CS-NOVA"),"Nova",IF(OR(ISNUMBER(SEARCH("PRIMA ",B903)),ISNUMBER(SEARCH("CS-PRIMA",B903))),"Prima",IF(OR(ISNUMBER(SEARCH("Douceur",B903)),ISNUMBER(SEARCH("DOUCEUR",B903))),"Douceur",IF(OR(ISNUMBER(SEARCH("SANGO",B903)),ISNUMBER(SEARCH("CS-SANGO",B903))),"SANGO",IF(ISNUMBER(SEARCH("BLANDOUX",B903)),"Blandoux",IF(ISNUMBER(SEARCH("SHIWAMI",B903)),"Shiwame",IF(ISNUMBER(SEARCH("KELLOGG",B903)),"Kelloggs",IF(OR(ISNUMBER(SEARCH("TOBIGO",B903)),ISNUMBER(SEARCH("DWIST",B903))),"Tobigo",IF(OR(ISNUMBER(SEARCH("MARISOL",B903)),ISNUMBER(SEARCH("MARESOL",B903))),"Maresol",IF(OR(ISNUMBER(SEARCH("TAKIS",B903)),ISNUMBER(SEARCH("TAKYS",B903))),"TAKYS",IF(ISNUMBER(SEARCH("TAWIL",B903)),"Tawil",IF(ISNUMBER(SEARCH("FROMY",B903)),"Fromy",""))))))))))))))))))))))))</f>
        <v/>
      </c>
    </row>
    <row r="904" spans="1:3" ht="18" hidden="1" customHeight="1" x14ac:dyDescent="0.3">
      <c r="A904" s="3" t="str">
        <f>Products!A416</f>
        <v>ART01701</v>
      </c>
      <c r="B904" s="3" t="str">
        <f>Products!B416</f>
        <v>TRIA Vermicelle Moyen 10KG</v>
      </c>
      <c r="C904" s="3" t="str">
        <f>IF(OR(ISNUMBER(SEARCH("SELHAM",B904)),ISNUMBER(SEARCH("LHAFLA",B904)),ISNUMBER(SEARCH("ZINE",B904)),ISNUMBER(SEARCH("tiyay",B904)),ISNUMBER(SEARCH("alouns",B904)),ISNUMBER(SEARCH("lmhrat",B904))),"The Al Itkane",IF(AND(ISNUMBER(SEARCH("CALIN",B904)),ISNUMBER(SEARCH("RP",B904)),NOT(ISNUMBER(SEARCH("VP",B904)))),"Calin RP",IF(AND(ISNUMBER(SEARCH("CALIN",B904)),ISNUMBER(SEARCH("VP",B904))),"Calin VP",IF(AND(ISNUMBER(SEARCH("MIO",B904)),OR(ISNUMBER(SEARCH("Vaisselle",B904)),ISNUMBER(SEARCH("vaisselle",B904)))),"Mio Liquid Vaisselle",IF(AND(ISNUMBER(SEARCH("MIO",B904)),ISNUMBER(SEARCH("Javel",B904))),"Mio Javel",IF(AND(ISNUMBER(SEARCH("MIO",B904)),ISNUMBER(SEARCH("Matic",B904))),"Mio Matic",IF(AND(ISNUMBER(SEARCH("MIO",B904)),OR(ISNUMBER(SEARCH("Détérgent",B904)),ISNUMBER(SEARCH("Poudre",B904)),ISNUMBER(SEARCH("Semi Auto",B904)),ISNUMBER(SEARCH("1KG",B904)),ISNUMBER(SEARCH("500G",B904)),ISNUMBER(SEARCH("10KG",B904)),ISNUMBER(SEARCH("1.5K",B904)),ISNUMBER(SEARCH("215G",B904)),ISNUMBER(SEARCH("350G",B904)),ISNUMBER(SEARCH("90G",B904)),ISNUMBER(SEARCH("Gold",B904)),ISNUMBER(SEARCH("Citron",B904)),ISNUMBER(SEARCH("Rose",B904)),ISNUMBER(SEARCH("Lessive",B904))),NOT(OR(ISNUMBER(SEARCH("Vaisselle",B904)),ISNUMBER(SEARCH("Javel",B904)),ISNUMBER(SEARCH("Matic",B904)),ISNUMBER(SEARCH("Nettoyant",B904)),ISNUMBER(SEARCH("Pâte",B904)),ISNUMBER(SEARCH("Lave",B904)),ISNUMBER(SEARCH("Détartrant",B904))))),"Mio main (1k+500gr)",IF(AND(ISNUMBER(SEARCH("PAPILLON",B904)),OR(ISNUMBER(SEARCH("Papier",B904)),ISNUMBER(SEARCH("Hygiénique",B904)),ISNUMBER(SEARCH("HYGIÉNIQUE",B904))),NOT(OR(ISNUMBER(SEARCH("Lingette",B904)),ISNUMBER(SEARCH("Mouchoir",B904))))),"Papillon Papier",IF(OR(ISNUMBER(SEARCH("TAJ AL SAHAR",B904)),ISNUMBER(SEARCH("TAJ BLADI",B904)),ISNUMBER(SEARCH("TAJ BELADI",B904)),ISNUMBER(SEARCH("Tilal Assahra",B904)),ISNUMBER(SEARCH("Jawharat Asahra",B904))),"TAJ SAHARA",IF(AND(OR(ISNUMBER(SEARCH("AL ITKANE",B904)),ISNUMBER(SEARCH("ALITKANE",B904)),ISNUMBER(SEARCH("PRESTO",B904))),NOT(OR(ISNUMBER(SEARCH("Thé",B904)),ISNUMBER(SEARCH("THE ",B904)),ISNUMBER(SEARCH("thé",B904)),ISNUMBER(SEARCH("SELHAM",B904)),ISNUMBER(SEARCH("LHAFLA",B904)),ISNUMBER(SEARCH("ZINE",B904)),ISNUMBER(SEARCH("tiyay",B904)),ISNUMBER(SEARCH("alouns",B904)),ISNUMBER(SEARCH("lmhrat",B904))))),"Al Itkrans + Presto",IF(OR(ISNUMBER(SEARCH("DALAA",B904)),ISNUMBER(SEARCH("CS-DALAA",B904)),ISNUMBER(SEARCH("DALINA",B904))),"Dalaa VP / Baqqal / RP",IF(OR(LEFT(UPPER(B904),4)="MIA ",LEFT(UPPER(B904),6)="CS-MIA"),"Mia",IF(OR(LEFT(UPPER(B904),5)="NOVA ",LEFT(UPPER(B904),7)="CS-NOVA"),"Nova",IF(OR(ISNUMBER(SEARCH("PRIMA ",B904)),ISNUMBER(SEARCH("CS-PRIMA",B904))),"Prima",IF(OR(ISNUMBER(SEARCH("Douceur",B904)),ISNUMBER(SEARCH("DOUCEUR",B904))),"Douceur",IF(OR(ISNUMBER(SEARCH("SANGO",B904)),ISNUMBER(SEARCH("CS-SANGO",B904))),"SANGO",IF(ISNUMBER(SEARCH("BLANDOUX",B904)),"Blandoux",IF(ISNUMBER(SEARCH("SHIWAMI",B904)),"Shiwame",IF(ISNUMBER(SEARCH("KELLOGG",B904)),"Kelloggs",IF(OR(ISNUMBER(SEARCH("TOBIGO",B904)),ISNUMBER(SEARCH("DWIST",B904))),"Tobigo",IF(OR(ISNUMBER(SEARCH("MARISOL",B904)),ISNUMBER(SEARCH("MARESOL",B904))),"Maresol",IF(OR(ISNUMBER(SEARCH("TAKIS",B904)),ISNUMBER(SEARCH("TAKYS",B904))),"TAKYS",IF(ISNUMBER(SEARCH("TAWIL",B904)),"Tawil",IF(ISNUMBER(SEARCH("FROMY",B904)),"Fromy",""))))))))))))))))))))))))</f>
        <v/>
      </c>
    </row>
    <row r="905" spans="1:3" ht="18" hidden="1" customHeight="1" x14ac:dyDescent="0.3">
      <c r="A905" s="3" t="str">
        <f>Products!A417</f>
        <v>ART01702</v>
      </c>
      <c r="B905" s="3" t="str">
        <f>Products!B417</f>
        <v>Tria Torsette 10KG</v>
      </c>
      <c r="C905" s="3" t="str">
        <f>IF(OR(ISNUMBER(SEARCH("SELHAM",B905)),ISNUMBER(SEARCH("LHAFLA",B905)),ISNUMBER(SEARCH("ZINE",B905)),ISNUMBER(SEARCH("tiyay",B905)),ISNUMBER(SEARCH("alouns",B905)),ISNUMBER(SEARCH("lmhrat",B905))),"The Al Itkane",IF(AND(ISNUMBER(SEARCH("CALIN",B905)),ISNUMBER(SEARCH("RP",B905)),NOT(ISNUMBER(SEARCH("VP",B905)))),"Calin RP",IF(AND(ISNUMBER(SEARCH("CALIN",B905)),ISNUMBER(SEARCH("VP",B905))),"Calin VP",IF(AND(ISNUMBER(SEARCH("MIO",B905)),OR(ISNUMBER(SEARCH("Vaisselle",B905)),ISNUMBER(SEARCH("vaisselle",B905)))),"Mio Liquid Vaisselle",IF(AND(ISNUMBER(SEARCH("MIO",B905)),ISNUMBER(SEARCH("Javel",B905))),"Mio Javel",IF(AND(ISNUMBER(SEARCH("MIO",B905)),ISNUMBER(SEARCH("Matic",B905))),"Mio Matic",IF(AND(ISNUMBER(SEARCH("MIO",B905)),OR(ISNUMBER(SEARCH("Détérgent",B905)),ISNUMBER(SEARCH("Poudre",B905)),ISNUMBER(SEARCH("Semi Auto",B905)),ISNUMBER(SEARCH("1KG",B905)),ISNUMBER(SEARCH("500G",B905)),ISNUMBER(SEARCH("10KG",B905)),ISNUMBER(SEARCH("1.5K",B905)),ISNUMBER(SEARCH("215G",B905)),ISNUMBER(SEARCH("350G",B905)),ISNUMBER(SEARCH("90G",B905)),ISNUMBER(SEARCH("Gold",B905)),ISNUMBER(SEARCH("Citron",B905)),ISNUMBER(SEARCH("Rose",B905)),ISNUMBER(SEARCH("Lessive",B905))),NOT(OR(ISNUMBER(SEARCH("Vaisselle",B905)),ISNUMBER(SEARCH("Javel",B905)),ISNUMBER(SEARCH("Matic",B905)),ISNUMBER(SEARCH("Nettoyant",B905)),ISNUMBER(SEARCH("Pâte",B905)),ISNUMBER(SEARCH("Lave",B905)),ISNUMBER(SEARCH("Détartrant",B905))))),"Mio main (1k+500gr)",IF(AND(ISNUMBER(SEARCH("PAPILLON",B905)),OR(ISNUMBER(SEARCH("Papier",B905)),ISNUMBER(SEARCH("Hygiénique",B905)),ISNUMBER(SEARCH("HYGIÉNIQUE",B905))),NOT(OR(ISNUMBER(SEARCH("Lingette",B905)),ISNUMBER(SEARCH("Mouchoir",B905))))),"Papillon Papier",IF(OR(ISNUMBER(SEARCH("TAJ AL SAHAR",B905)),ISNUMBER(SEARCH("TAJ BLADI",B905)),ISNUMBER(SEARCH("TAJ BELADI",B905)),ISNUMBER(SEARCH("Tilal Assahra",B905)),ISNUMBER(SEARCH("Jawharat Asahra",B905))),"TAJ SAHARA",IF(AND(OR(ISNUMBER(SEARCH("AL ITKANE",B905)),ISNUMBER(SEARCH("ALITKANE",B905)),ISNUMBER(SEARCH("PRESTO",B905))),NOT(OR(ISNUMBER(SEARCH("Thé",B905)),ISNUMBER(SEARCH("THE ",B905)),ISNUMBER(SEARCH("thé",B905)),ISNUMBER(SEARCH("SELHAM",B905)),ISNUMBER(SEARCH("LHAFLA",B905)),ISNUMBER(SEARCH("ZINE",B905)),ISNUMBER(SEARCH("tiyay",B905)),ISNUMBER(SEARCH("alouns",B905)),ISNUMBER(SEARCH("lmhrat",B905))))),"Al Itkrans + Presto",IF(OR(ISNUMBER(SEARCH("DALAA",B905)),ISNUMBER(SEARCH("CS-DALAA",B905)),ISNUMBER(SEARCH("DALINA",B905))),"Dalaa VP / Baqqal / RP",IF(OR(LEFT(UPPER(B905),4)="MIA ",LEFT(UPPER(B905),6)="CS-MIA"),"Mia",IF(OR(LEFT(UPPER(B905),5)="NOVA ",LEFT(UPPER(B905),7)="CS-NOVA"),"Nova",IF(OR(ISNUMBER(SEARCH("PRIMA ",B905)),ISNUMBER(SEARCH("CS-PRIMA",B905))),"Prima",IF(OR(ISNUMBER(SEARCH("Douceur",B905)),ISNUMBER(SEARCH("DOUCEUR",B905))),"Douceur",IF(OR(ISNUMBER(SEARCH("SANGO",B905)),ISNUMBER(SEARCH("CS-SANGO",B905))),"SANGO",IF(ISNUMBER(SEARCH("BLANDOUX",B905)),"Blandoux",IF(ISNUMBER(SEARCH("SHIWAMI",B905)),"Shiwame",IF(ISNUMBER(SEARCH("KELLOGG",B905)),"Kelloggs",IF(OR(ISNUMBER(SEARCH("TOBIGO",B905)),ISNUMBER(SEARCH("DWIST",B905))),"Tobigo",IF(OR(ISNUMBER(SEARCH("MARISOL",B905)),ISNUMBER(SEARCH("MARESOL",B905))),"Maresol",IF(OR(ISNUMBER(SEARCH("TAKIS",B905)),ISNUMBER(SEARCH("TAKYS",B905))),"TAKYS",IF(ISNUMBER(SEARCH("TAWIL",B905)),"Tawil",IF(ISNUMBER(SEARCH("FROMY",B905)),"Fromy",""))))))))))))))))))))))))</f>
        <v/>
      </c>
    </row>
    <row r="906" spans="1:3" ht="18" hidden="1" customHeight="1" x14ac:dyDescent="0.3">
      <c r="A906" s="3" t="str">
        <f>Products!A418</f>
        <v>ART00266</v>
      </c>
      <c r="B906" s="3" t="str">
        <f>Products!B418</f>
        <v>JOLY Thon Entier Huile Végétale Citron 125G</v>
      </c>
      <c r="C906" s="3" t="str">
        <f>IF(OR(ISNUMBER(SEARCH("SELHAM",B906)),ISNUMBER(SEARCH("LHAFLA",B906)),ISNUMBER(SEARCH("ZINE",B906)),ISNUMBER(SEARCH("tiyay",B906)),ISNUMBER(SEARCH("alouns",B906)),ISNUMBER(SEARCH("lmhrat",B906))),"The Al Itkane",IF(AND(ISNUMBER(SEARCH("CALIN",B906)),ISNUMBER(SEARCH("RP",B906)),NOT(ISNUMBER(SEARCH("VP",B906)))),"Calin RP",IF(AND(ISNUMBER(SEARCH("CALIN",B906)),ISNUMBER(SEARCH("VP",B906))),"Calin VP",IF(AND(ISNUMBER(SEARCH("MIO",B906)),OR(ISNUMBER(SEARCH("Vaisselle",B906)),ISNUMBER(SEARCH("vaisselle",B906)))),"Mio Liquid Vaisselle",IF(AND(ISNUMBER(SEARCH("MIO",B906)),ISNUMBER(SEARCH("Javel",B906))),"Mio Javel",IF(AND(ISNUMBER(SEARCH("MIO",B906)),ISNUMBER(SEARCH("Matic",B906))),"Mio Matic",IF(AND(ISNUMBER(SEARCH("MIO",B906)),OR(ISNUMBER(SEARCH("Détérgent",B906)),ISNUMBER(SEARCH("Poudre",B906)),ISNUMBER(SEARCH("Semi Auto",B906)),ISNUMBER(SEARCH("1KG",B906)),ISNUMBER(SEARCH("500G",B906)),ISNUMBER(SEARCH("10KG",B906)),ISNUMBER(SEARCH("1.5K",B906)),ISNUMBER(SEARCH("215G",B906)),ISNUMBER(SEARCH("350G",B906)),ISNUMBER(SEARCH("90G",B906)),ISNUMBER(SEARCH("Gold",B906)),ISNUMBER(SEARCH("Citron",B906)),ISNUMBER(SEARCH("Rose",B906)),ISNUMBER(SEARCH("Lessive",B906))),NOT(OR(ISNUMBER(SEARCH("Vaisselle",B906)),ISNUMBER(SEARCH("Javel",B906)),ISNUMBER(SEARCH("Matic",B906)),ISNUMBER(SEARCH("Nettoyant",B906)),ISNUMBER(SEARCH("Pâte",B906)),ISNUMBER(SEARCH("Lave",B906)),ISNUMBER(SEARCH("Détartrant",B906))))),"Mio main (1k+500gr)",IF(AND(ISNUMBER(SEARCH("PAPILLON",B906)),OR(ISNUMBER(SEARCH("Papier",B906)),ISNUMBER(SEARCH("Hygiénique",B906)),ISNUMBER(SEARCH("HYGIÉNIQUE",B906))),NOT(OR(ISNUMBER(SEARCH("Lingette",B906)),ISNUMBER(SEARCH("Mouchoir",B906))))),"Papillon Papier",IF(OR(ISNUMBER(SEARCH("TAJ AL SAHAR",B906)),ISNUMBER(SEARCH("TAJ BLADI",B906)),ISNUMBER(SEARCH("TAJ BELADI",B906)),ISNUMBER(SEARCH("Tilal Assahra",B906)),ISNUMBER(SEARCH("Jawharat Asahra",B906))),"TAJ SAHARA",IF(AND(OR(ISNUMBER(SEARCH("AL ITKANE",B906)),ISNUMBER(SEARCH("ALITKANE",B906)),ISNUMBER(SEARCH("PRESTO",B906))),NOT(OR(ISNUMBER(SEARCH("Thé",B906)),ISNUMBER(SEARCH("THE ",B906)),ISNUMBER(SEARCH("thé",B906)),ISNUMBER(SEARCH("SELHAM",B906)),ISNUMBER(SEARCH("LHAFLA",B906)),ISNUMBER(SEARCH("ZINE",B906)),ISNUMBER(SEARCH("tiyay",B906)),ISNUMBER(SEARCH("alouns",B906)),ISNUMBER(SEARCH("lmhrat",B906))))),"Al Itkrans + Presto",IF(OR(ISNUMBER(SEARCH("DALAA",B906)),ISNUMBER(SEARCH("CS-DALAA",B906)),ISNUMBER(SEARCH("DALINA",B906))),"Dalaa VP / Baqqal / RP",IF(OR(LEFT(UPPER(B906),4)="MIA ",LEFT(UPPER(B906),6)="CS-MIA"),"Mia",IF(OR(LEFT(UPPER(B906),5)="NOVA ",LEFT(UPPER(B906),7)="CS-NOVA"),"Nova",IF(OR(ISNUMBER(SEARCH("PRIMA ",B906)),ISNUMBER(SEARCH("CS-PRIMA",B906))),"Prima",IF(OR(ISNUMBER(SEARCH("Douceur",B906)),ISNUMBER(SEARCH("DOUCEUR",B906))),"Douceur",IF(OR(ISNUMBER(SEARCH("SANGO",B906)),ISNUMBER(SEARCH("CS-SANGO",B906))),"SANGO",IF(ISNUMBER(SEARCH("BLANDOUX",B906)),"Blandoux",IF(ISNUMBER(SEARCH("SHIWAMI",B906)),"Shiwame",IF(ISNUMBER(SEARCH("KELLOGG",B906)),"Kelloggs",IF(OR(ISNUMBER(SEARCH("TOBIGO",B906)),ISNUMBER(SEARCH("DWIST",B906))),"Tobigo",IF(OR(ISNUMBER(SEARCH("MARISOL",B906)),ISNUMBER(SEARCH("MARESOL",B906))),"Maresol",IF(OR(ISNUMBER(SEARCH("TAKIS",B906)),ISNUMBER(SEARCH("TAKYS",B906))),"TAKYS",IF(ISNUMBER(SEARCH("TAWIL",B906)),"Tawil",IF(ISNUMBER(SEARCH("FROMY",B906)),"Fromy",""))))))))))))))))))))))))</f>
        <v/>
      </c>
    </row>
    <row r="907" spans="1:3" ht="18" hidden="1" customHeight="1" x14ac:dyDescent="0.3">
      <c r="A907" s="3" t="str">
        <f>Products!A419</f>
        <v>ART01694</v>
      </c>
      <c r="B907" s="3" t="str">
        <f>Products!B419</f>
        <v>JOYFUL CouchesTaille 5 48U</v>
      </c>
      <c r="C907" s="3" t="str">
        <f>IF(OR(ISNUMBER(SEARCH("SELHAM",B907)),ISNUMBER(SEARCH("LHAFLA",B907)),ISNUMBER(SEARCH("ZINE",B907)),ISNUMBER(SEARCH("tiyay",B907)),ISNUMBER(SEARCH("alouns",B907)),ISNUMBER(SEARCH("lmhrat",B907))),"The Al Itkane",IF(AND(ISNUMBER(SEARCH("CALIN",B907)),ISNUMBER(SEARCH("RP",B907)),NOT(ISNUMBER(SEARCH("VP",B907)))),"Calin RP",IF(AND(ISNUMBER(SEARCH("CALIN",B907)),ISNUMBER(SEARCH("VP",B907))),"Calin VP",IF(AND(ISNUMBER(SEARCH("MIO",B907)),OR(ISNUMBER(SEARCH("Vaisselle",B907)),ISNUMBER(SEARCH("vaisselle",B907)))),"Mio Liquid Vaisselle",IF(AND(ISNUMBER(SEARCH("MIO",B907)),ISNUMBER(SEARCH("Javel",B907))),"Mio Javel",IF(AND(ISNUMBER(SEARCH("MIO",B907)),ISNUMBER(SEARCH("Matic",B907))),"Mio Matic",IF(AND(ISNUMBER(SEARCH("MIO",B907)),OR(ISNUMBER(SEARCH("Détérgent",B907)),ISNUMBER(SEARCH("Poudre",B907)),ISNUMBER(SEARCH("Semi Auto",B907)),ISNUMBER(SEARCH("1KG",B907)),ISNUMBER(SEARCH("500G",B907)),ISNUMBER(SEARCH("10KG",B907)),ISNUMBER(SEARCH("1.5K",B907)),ISNUMBER(SEARCH("215G",B907)),ISNUMBER(SEARCH("350G",B907)),ISNUMBER(SEARCH("90G",B907)),ISNUMBER(SEARCH("Gold",B907)),ISNUMBER(SEARCH("Citron",B907)),ISNUMBER(SEARCH("Rose",B907)),ISNUMBER(SEARCH("Lessive",B907))),NOT(OR(ISNUMBER(SEARCH("Vaisselle",B907)),ISNUMBER(SEARCH("Javel",B907)),ISNUMBER(SEARCH("Matic",B907)),ISNUMBER(SEARCH("Nettoyant",B907)),ISNUMBER(SEARCH("Pâte",B907)),ISNUMBER(SEARCH("Lave",B907)),ISNUMBER(SEARCH("Détartrant",B907))))),"Mio main (1k+500gr)",IF(AND(ISNUMBER(SEARCH("PAPILLON",B907)),OR(ISNUMBER(SEARCH("Papier",B907)),ISNUMBER(SEARCH("Hygiénique",B907)),ISNUMBER(SEARCH("HYGIÉNIQUE",B907))),NOT(OR(ISNUMBER(SEARCH("Lingette",B907)),ISNUMBER(SEARCH("Mouchoir",B907))))),"Papillon Papier",IF(OR(ISNUMBER(SEARCH("TAJ AL SAHAR",B907)),ISNUMBER(SEARCH("TAJ BLADI",B907)),ISNUMBER(SEARCH("TAJ BELADI",B907)),ISNUMBER(SEARCH("Tilal Assahra",B907)),ISNUMBER(SEARCH("Jawharat Asahra",B907))),"TAJ SAHARA",IF(AND(OR(ISNUMBER(SEARCH("AL ITKANE",B907)),ISNUMBER(SEARCH("ALITKANE",B907)),ISNUMBER(SEARCH("PRESTO",B907))),NOT(OR(ISNUMBER(SEARCH("Thé",B907)),ISNUMBER(SEARCH("THE ",B907)),ISNUMBER(SEARCH("thé",B907)),ISNUMBER(SEARCH("SELHAM",B907)),ISNUMBER(SEARCH("LHAFLA",B907)),ISNUMBER(SEARCH("ZINE",B907)),ISNUMBER(SEARCH("tiyay",B907)),ISNUMBER(SEARCH("alouns",B907)),ISNUMBER(SEARCH("lmhrat",B907))))),"Al Itkrans + Presto",IF(OR(ISNUMBER(SEARCH("DALAA",B907)),ISNUMBER(SEARCH("CS-DALAA",B907)),ISNUMBER(SEARCH("DALINA",B907))),"Dalaa VP / Baqqal / RP",IF(OR(LEFT(UPPER(B907),4)="MIA ",LEFT(UPPER(B907),6)="CS-MIA"),"Mia",IF(OR(LEFT(UPPER(B907),5)="NOVA ",LEFT(UPPER(B907),7)="CS-NOVA"),"Nova",IF(OR(ISNUMBER(SEARCH("PRIMA ",B907)),ISNUMBER(SEARCH("CS-PRIMA",B907))),"Prima",IF(OR(ISNUMBER(SEARCH("Douceur",B907)),ISNUMBER(SEARCH("DOUCEUR",B907))),"Douceur",IF(OR(ISNUMBER(SEARCH("SANGO",B907)),ISNUMBER(SEARCH("CS-SANGO",B907))),"SANGO",IF(ISNUMBER(SEARCH("BLANDOUX",B907)),"Blandoux",IF(ISNUMBER(SEARCH("SHIWAMI",B907)),"Shiwame",IF(ISNUMBER(SEARCH("KELLOGG",B907)),"Kelloggs",IF(OR(ISNUMBER(SEARCH("TOBIGO",B907)),ISNUMBER(SEARCH("DWIST",B907))),"Tobigo",IF(OR(ISNUMBER(SEARCH("MARISOL",B907)),ISNUMBER(SEARCH("MARESOL",B907))),"Maresol",IF(OR(ISNUMBER(SEARCH("TAKIS",B907)),ISNUMBER(SEARCH("TAKYS",B907))),"TAKYS",IF(ISNUMBER(SEARCH("TAWIL",B907)),"Tawil",IF(ISNUMBER(SEARCH("FROMY",B907)),"Fromy",""))))))))))))))))))))))))</f>
        <v/>
      </c>
    </row>
    <row r="908" spans="1:3" ht="18" hidden="1" customHeight="1" x14ac:dyDescent="0.3">
      <c r="A908" s="3" t="str">
        <f>Products!A420</f>
        <v>ART01756</v>
      </c>
      <c r="B908" s="3" t="str">
        <f>Products!B420</f>
        <v>TRIA Couscous Fin 1KG</v>
      </c>
      <c r="C908" s="3" t="str">
        <f>IF(OR(ISNUMBER(SEARCH("SELHAM",B908)),ISNUMBER(SEARCH("LHAFLA",B908)),ISNUMBER(SEARCH("ZINE",B908)),ISNUMBER(SEARCH("tiyay",B908)),ISNUMBER(SEARCH("alouns",B908)),ISNUMBER(SEARCH("lmhrat",B908))),"The Al Itkane",IF(AND(ISNUMBER(SEARCH("CALIN",B908)),ISNUMBER(SEARCH("RP",B908)),NOT(ISNUMBER(SEARCH("VP",B908)))),"Calin RP",IF(AND(ISNUMBER(SEARCH("CALIN",B908)),ISNUMBER(SEARCH("VP",B908))),"Calin VP",IF(AND(ISNUMBER(SEARCH("MIO",B908)),OR(ISNUMBER(SEARCH("Vaisselle",B908)),ISNUMBER(SEARCH("vaisselle",B908)))),"Mio Liquid Vaisselle",IF(AND(ISNUMBER(SEARCH("MIO",B908)),ISNUMBER(SEARCH("Javel",B908))),"Mio Javel",IF(AND(ISNUMBER(SEARCH("MIO",B908)),ISNUMBER(SEARCH("Matic",B908))),"Mio Matic",IF(AND(ISNUMBER(SEARCH("MIO",B908)),OR(ISNUMBER(SEARCH("Détérgent",B908)),ISNUMBER(SEARCH("Poudre",B908)),ISNUMBER(SEARCH("Semi Auto",B908)),ISNUMBER(SEARCH("1KG",B908)),ISNUMBER(SEARCH("500G",B908)),ISNUMBER(SEARCH("10KG",B908)),ISNUMBER(SEARCH("1.5K",B908)),ISNUMBER(SEARCH("215G",B908)),ISNUMBER(SEARCH("350G",B908)),ISNUMBER(SEARCH("90G",B908)),ISNUMBER(SEARCH("Gold",B908)),ISNUMBER(SEARCH("Citron",B908)),ISNUMBER(SEARCH("Rose",B908)),ISNUMBER(SEARCH("Lessive",B908))),NOT(OR(ISNUMBER(SEARCH("Vaisselle",B908)),ISNUMBER(SEARCH("Javel",B908)),ISNUMBER(SEARCH("Matic",B908)),ISNUMBER(SEARCH("Nettoyant",B908)),ISNUMBER(SEARCH("Pâte",B908)),ISNUMBER(SEARCH("Lave",B908)),ISNUMBER(SEARCH("Détartrant",B908))))),"Mio main (1k+500gr)",IF(AND(ISNUMBER(SEARCH("PAPILLON",B908)),OR(ISNUMBER(SEARCH("Papier",B908)),ISNUMBER(SEARCH("Hygiénique",B908)),ISNUMBER(SEARCH("HYGIÉNIQUE",B908))),NOT(OR(ISNUMBER(SEARCH("Lingette",B908)),ISNUMBER(SEARCH("Mouchoir",B908))))),"Papillon Papier",IF(OR(ISNUMBER(SEARCH("TAJ AL SAHAR",B908)),ISNUMBER(SEARCH("TAJ BLADI",B908)),ISNUMBER(SEARCH("TAJ BELADI",B908)),ISNUMBER(SEARCH("Tilal Assahra",B908)),ISNUMBER(SEARCH("Jawharat Asahra",B908))),"TAJ SAHARA",IF(AND(OR(ISNUMBER(SEARCH("AL ITKANE",B908)),ISNUMBER(SEARCH("ALITKANE",B908)),ISNUMBER(SEARCH("PRESTO",B908))),NOT(OR(ISNUMBER(SEARCH("Thé",B908)),ISNUMBER(SEARCH("THE ",B908)),ISNUMBER(SEARCH("thé",B908)),ISNUMBER(SEARCH("SELHAM",B908)),ISNUMBER(SEARCH("LHAFLA",B908)),ISNUMBER(SEARCH("ZINE",B908)),ISNUMBER(SEARCH("tiyay",B908)),ISNUMBER(SEARCH("alouns",B908)),ISNUMBER(SEARCH("lmhrat",B908))))),"Al Itkrans + Presto",IF(OR(ISNUMBER(SEARCH("DALAA",B908)),ISNUMBER(SEARCH("CS-DALAA",B908)),ISNUMBER(SEARCH("DALINA",B908))),"Dalaa VP / Baqqal / RP",IF(OR(LEFT(UPPER(B908),4)="MIA ",LEFT(UPPER(B908),6)="CS-MIA"),"Mia",IF(OR(LEFT(UPPER(B908),5)="NOVA ",LEFT(UPPER(B908),7)="CS-NOVA"),"Nova",IF(OR(ISNUMBER(SEARCH("PRIMA ",B908)),ISNUMBER(SEARCH("CS-PRIMA",B908))),"Prima",IF(OR(ISNUMBER(SEARCH("Douceur",B908)),ISNUMBER(SEARCH("DOUCEUR",B908))),"Douceur",IF(OR(ISNUMBER(SEARCH("SANGO",B908)),ISNUMBER(SEARCH("CS-SANGO",B908))),"SANGO",IF(ISNUMBER(SEARCH("BLANDOUX",B908)),"Blandoux",IF(ISNUMBER(SEARCH("SHIWAMI",B908)),"Shiwame",IF(ISNUMBER(SEARCH("KELLOGG",B908)),"Kelloggs",IF(OR(ISNUMBER(SEARCH("TOBIGO",B908)),ISNUMBER(SEARCH("DWIST",B908))),"Tobigo",IF(OR(ISNUMBER(SEARCH("MARISOL",B908)),ISNUMBER(SEARCH("MARESOL",B908))),"Maresol",IF(OR(ISNUMBER(SEARCH("TAKIS",B908)),ISNUMBER(SEARCH("TAKYS",B908))),"TAKYS",IF(ISNUMBER(SEARCH("TAWIL",B908)),"Tawil",IF(ISNUMBER(SEARCH("FROMY",B908)),"Fromy",""))))))))))))))))))))))))</f>
        <v/>
      </c>
    </row>
    <row r="909" spans="1:3" ht="18" hidden="1" customHeight="1" x14ac:dyDescent="0.3">
      <c r="A909" s="3" t="str">
        <f>Products!A422</f>
        <v>ART01455</v>
      </c>
      <c r="B909" s="3" t="str">
        <f>Products!B422</f>
        <v>PRIME Vermicelle Chinoise Bleu 200G</v>
      </c>
      <c r="C909" s="3" t="str">
        <f>IF(OR(ISNUMBER(SEARCH("SELHAM",B909)),ISNUMBER(SEARCH("LHAFLA",B909)),ISNUMBER(SEARCH("ZINE",B909)),ISNUMBER(SEARCH("tiyay",B909)),ISNUMBER(SEARCH("alouns",B909)),ISNUMBER(SEARCH("lmhrat",B909))),"The Al Itkane",IF(AND(ISNUMBER(SEARCH("CALIN",B909)),ISNUMBER(SEARCH("RP",B909)),NOT(ISNUMBER(SEARCH("VP",B909)))),"Calin RP",IF(AND(ISNUMBER(SEARCH("CALIN",B909)),ISNUMBER(SEARCH("VP",B909))),"Calin VP",IF(AND(ISNUMBER(SEARCH("MIO",B909)),OR(ISNUMBER(SEARCH("Vaisselle",B909)),ISNUMBER(SEARCH("vaisselle",B909)))),"Mio Liquid Vaisselle",IF(AND(ISNUMBER(SEARCH("MIO",B909)),ISNUMBER(SEARCH("Javel",B909))),"Mio Javel",IF(AND(ISNUMBER(SEARCH("MIO",B909)),ISNUMBER(SEARCH("Matic",B909))),"Mio Matic",IF(AND(ISNUMBER(SEARCH("MIO",B909)),OR(ISNUMBER(SEARCH("Détérgent",B909)),ISNUMBER(SEARCH("Poudre",B909)),ISNUMBER(SEARCH("Semi Auto",B909)),ISNUMBER(SEARCH("1KG",B909)),ISNUMBER(SEARCH("500G",B909)),ISNUMBER(SEARCH("10KG",B909)),ISNUMBER(SEARCH("1.5K",B909)),ISNUMBER(SEARCH("215G",B909)),ISNUMBER(SEARCH("350G",B909)),ISNUMBER(SEARCH("90G",B909)),ISNUMBER(SEARCH("Gold",B909)),ISNUMBER(SEARCH("Citron",B909)),ISNUMBER(SEARCH("Rose",B909)),ISNUMBER(SEARCH("Lessive",B909))),NOT(OR(ISNUMBER(SEARCH("Vaisselle",B909)),ISNUMBER(SEARCH("Javel",B909)),ISNUMBER(SEARCH("Matic",B909)),ISNUMBER(SEARCH("Nettoyant",B909)),ISNUMBER(SEARCH("Pâte",B909)),ISNUMBER(SEARCH("Lave",B909)),ISNUMBER(SEARCH("Détartrant",B909))))),"Mio main (1k+500gr)",IF(AND(ISNUMBER(SEARCH("PAPILLON",B909)),OR(ISNUMBER(SEARCH("Papier",B909)),ISNUMBER(SEARCH("Hygiénique",B909)),ISNUMBER(SEARCH("HYGIÉNIQUE",B909))),NOT(OR(ISNUMBER(SEARCH("Lingette",B909)),ISNUMBER(SEARCH("Mouchoir",B909))))),"Papillon Papier",IF(OR(ISNUMBER(SEARCH("TAJ AL SAHAR",B909)),ISNUMBER(SEARCH("TAJ BLADI",B909)),ISNUMBER(SEARCH("TAJ BELADI",B909)),ISNUMBER(SEARCH("Tilal Assahra",B909)),ISNUMBER(SEARCH("Jawharat Asahra",B909))),"TAJ SAHARA",IF(AND(OR(ISNUMBER(SEARCH("AL ITKANE",B909)),ISNUMBER(SEARCH("ALITKANE",B909)),ISNUMBER(SEARCH("PRESTO",B909))),NOT(OR(ISNUMBER(SEARCH("Thé",B909)),ISNUMBER(SEARCH("THE ",B909)),ISNUMBER(SEARCH("thé",B909)),ISNUMBER(SEARCH("SELHAM",B909)),ISNUMBER(SEARCH("LHAFLA",B909)),ISNUMBER(SEARCH("ZINE",B909)),ISNUMBER(SEARCH("tiyay",B909)),ISNUMBER(SEARCH("alouns",B909)),ISNUMBER(SEARCH("lmhrat",B909))))),"Al Itkrans + Presto",IF(OR(ISNUMBER(SEARCH("DALAA",B909)),ISNUMBER(SEARCH("CS-DALAA",B909)),ISNUMBER(SEARCH("DALINA",B909))),"Dalaa VP / Baqqal / RP",IF(OR(LEFT(UPPER(B909),4)="MIA ",LEFT(UPPER(B909),6)="CS-MIA"),"Mia",IF(OR(LEFT(UPPER(B909),5)="NOVA ",LEFT(UPPER(B909),7)="CS-NOVA"),"Nova",IF(OR(ISNUMBER(SEARCH("PRIMA ",B909)),ISNUMBER(SEARCH("CS-PRIMA",B909))),"Prima",IF(OR(ISNUMBER(SEARCH("Douceur",B909)),ISNUMBER(SEARCH("DOUCEUR",B909))),"Douceur",IF(OR(ISNUMBER(SEARCH("SANGO",B909)),ISNUMBER(SEARCH("CS-SANGO",B909))),"SANGO",IF(ISNUMBER(SEARCH("BLANDOUX",B909)),"Blandoux",IF(ISNUMBER(SEARCH("SHIWAMI",B909)),"Shiwame",IF(ISNUMBER(SEARCH("KELLOGG",B909)),"Kelloggs",IF(OR(ISNUMBER(SEARCH("TOBIGO",B909)),ISNUMBER(SEARCH("DWIST",B909))),"Tobigo",IF(OR(ISNUMBER(SEARCH("MARISOL",B909)),ISNUMBER(SEARCH("MARESOL",B909))),"Maresol",IF(OR(ISNUMBER(SEARCH("TAKIS",B909)),ISNUMBER(SEARCH("TAKYS",B909))),"TAKYS",IF(ISNUMBER(SEARCH("TAWIL",B909)),"Tawil",IF(ISNUMBER(SEARCH("FROMY",B909)),"Fromy",""))))))))))))))))))))))))</f>
        <v/>
      </c>
    </row>
    <row r="910" spans="1:3" ht="18" hidden="1" customHeight="1" x14ac:dyDescent="0.3">
      <c r="A910" s="3" t="str">
        <f>Products!A424</f>
        <v>ART00558</v>
      </c>
      <c r="B910" s="3" t="str">
        <f>Products!B424</f>
        <v>YES Couches RP Taille 4</v>
      </c>
      <c r="C910" s="3" t="str">
        <f>IF(OR(ISNUMBER(SEARCH("SELHAM",B910)),ISNUMBER(SEARCH("LHAFLA",B910)),ISNUMBER(SEARCH("ZINE",B910)),ISNUMBER(SEARCH("tiyay",B910)),ISNUMBER(SEARCH("alouns",B910)),ISNUMBER(SEARCH("lmhrat",B910))),"The Al Itkane",IF(AND(ISNUMBER(SEARCH("CALIN",B910)),ISNUMBER(SEARCH("RP",B910)),NOT(ISNUMBER(SEARCH("VP",B910)))),"Calin RP",IF(AND(ISNUMBER(SEARCH("CALIN",B910)),ISNUMBER(SEARCH("VP",B910))),"Calin VP",IF(AND(ISNUMBER(SEARCH("MIO",B910)),OR(ISNUMBER(SEARCH("Vaisselle",B910)),ISNUMBER(SEARCH("vaisselle",B910)))),"Mio Liquid Vaisselle",IF(AND(ISNUMBER(SEARCH("MIO",B910)),ISNUMBER(SEARCH("Javel",B910))),"Mio Javel",IF(AND(ISNUMBER(SEARCH("MIO",B910)),ISNUMBER(SEARCH("Matic",B910))),"Mio Matic",IF(AND(ISNUMBER(SEARCH("MIO",B910)),OR(ISNUMBER(SEARCH("Détérgent",B910)),ISNUMBER(SEARCH("Poudre",B910)),ISNUMBER(SEARCH("Semi Auto",B910)),ISNUMBER(SEARCH("1KG",B910)),ISNUMBER(SEARCH("500G",B910)),ISNUMBER(SEARCH("10KG",B910)),ISNUMBER(SEARCH("1.5K",B910)),ISNUMBER(SEARCH("215G",B910)),ISNUMBER(SEARCH("350G",B910)),ISNUMBER(SEARCH("90G",B910)),ISNUMBER(SEARCH("Gold",B910)),ISNUMBER(SEARCH("Citron",B910)),ISNUMBER(SEARCH("Rose",B910)),ISNUMBER(SEARCH("Lessive",B910))),NOT(OR(ISNUMBER(SEARCH("Vaisselle",B910)),ISNUMBER(SEARCH("Javel",B910)),ISNUMBER(SEARCH("Matic",B910)),ISNUMBER(SEARCH("Nettoyant",B910)),ISNUMBER(SEARCH("Pâte",B910)),ISNUMBER(SEARCH("Lave",B910)),ISNUMBER(SEARCH("Détartrant",B910))))),"Mio main (1k+500gr)",IF(AND(ISNUMBER(SEARCH("PAPILLON",B910)),OR(ISNUMBER(SEARCH("Papier",B910)),ISNUMBER(SEARCH("Hygiénique",B910)),ISNUMBER(SEARCH("HYGIÉNIQUE",B910))),NOT(OR(ISNUMBER(SEARCH("Lingette",B910)),ISNUMBER(SEARCH("Mouchoir",B910))))),"Papillon Papier",IF(OR(ISNUMBER(SEARCH("TAJ AL SAHAR",B910)),ISNUMBER(SEARCH("TAJ BLADI",B910)),ISNUMBER(SEARCH("TAJ BELADI",B910)),ISNUMBER(SEARCH("Tilal Assahra",B910)),ISNUMBER(SEARCH("Jawharat Asahra",B910))),"TAJ SAHARA",IF(AND(OR(ISNUMBER(SEARCH("AL ITKANE",B910)),ISNUMBER(SEARCH("ALITKANE",B910)),ISNUMBER(SEARCH("PRESTO",B910))),NOT(OR(ISNUMBER(SEARCH("Thé",B910)),ISNUMBER(SEARCH("THE ",B910)),ISNUMBER(SEARCH("thé",B910)),ISNUMBER(SEARCH("SELHAM",B910)),ISNUMBER(SEARCH("LHAFLA",B910)),ISNUMBER(SEARCH("ZINE",B910)),ISNUMBER(SEARCH("tiyay",B910)),ISNUMBER(SEARCH("alouns",B910)),ISNUMBER(SEARCH("lmhrat",B910))))),"Al Itkrans + Presto",IF(OR(ISNUMBER(SEARCH("DALAA",B910)),ISNUMBER(SEARCH("CS-DALAA",B910)),ISNUMBER(SEARCH("DALINA",B910))),"Dalaa VP / Baqqal / RP",IF(OR(LEFT(UPPER(B910),4)="MIA ",LEFT(UPPER(B910),6)="CS-MIA"),"Mia",IF(OR(LEFT(UPPER(B910),5)="NOVA ",LEFT(UPPER(B910),7)="CS-NOVA"),"Nova",IF(OR(ISNUMBER(SEARCH("PRIMA ",B910)),ISNUMBER(SEARCH("CS-PRIMA",B910))),"Prima",IF(OR(ISNUMBER(SEARCH("Douceur",B910)),ISNUMBER(SEARCH("DOUCEUR",B910))),"Douceur",IF(OR(ISNUMBER(SEARCH("SANGO",B910)),ISNUMBER(SEARCH("CS-SANGO",B910))),"SANGO",IF(ISNUMBER(SEARCH("BLANDOUX",B910)),"Blandoux",IF(ISNUMBER(SEARCH("SHIWAMI",B910)),"Shiwame",IF(ISNUMBER(SEARCH("KELLOGG",B910)),"Kelloggs",IF(OR(ISNUMBER(SEARCH("TOBIGO",B910)),ISNUMBER(SEARCH("DWIST",B910))),"Tobigo",IF(OR(ISNUMBER(SEARCH("MARISOL",B910)),ISNUMBER(SEARCH("MARESOL",B910))),"Maresol",IF(OR(ISNUMBER(SEARCH("TAKIS",B910)),ISNUMBER(SEARCH("TAKYS",B910))),"TAKYS",IF(ISNUMBER(SEARCH("TAWIL",B910)),"Tawil",IF(ISNUMBER(SEARCH("FROMY",B910)),"Fromy",""))))))))))))))))))))))))</f>
        <v/>
      </c>
    </row>
    <row r="911" spans="1:3" ht="18" hidden="1" customHeight="1" x14ac:dyDescent="0.3">
      <c r="A911" s="3" t="str">
        <f>Products!A425</f>
        <v>ART00565</v>
      </c>
      <c r="B911" s="3" t="str">
        <f>Products!B425</f>
        <v>TIDE Détérgent 165G X36</v>
      </c>
      <c r="C911" s="3" t="str">
        <f>IF(OR(ISNUMBER(SEARCH("SELHAM",B911)),ISNUMBER(SEARCH("LHAFLA",B911)),ISNUMBER(SEARCH("ZINE",B911)),ISNUMBER(SEARCH("tiyay",B911)),ISNUMBER(SEARCH("alouns",B911)),ISNUMBER(SEARCH("lmhrat",B911))),"The Al Itkane",IF(AND(ISNUMBER(SEARCH("CALIN",B911)),ISNUMBER(SEARCH("RP",B911)),NOT(ISNUMBER(SEARCH("VP",B911)))),"Calin RP",IF(AND(ISNUMBER(SEARCH("CALIN",B911)),ISNUMBER(SEARCH("VP",B911))),"Calin VP",IF(AND(ISNUMBER(SEARCH("MIO",B911)),OR(ISNUMBER(SEARCH("Vaisselle",B911)),ISNUMBER(SEARCH("vaisselle",B911)))),"Mio Liquid Vaisselle",IF(AND(ISNUMBER(SEARCH("MIO",B911)),ISNUMBER(SEARCH("Javel",B911))),"Mio Javel",IF(AND(ISNUMBER(SEARCH("MIO",B911)),ISNUMBER(SEARCH("Matic",B911))),"Mio Matic",IF(AND(ISNUMBER(SEARCH("MIO",B911)),OR(ISNUMBER(SEARCH("Détérgent",B911)),ISNUMBER(SEARCH("Poudre",B911)),ISNUMBER(SEARCH("Semi Auto",B911)),ISNUMBER(SEARCH("1KG",B911)),ISNUMBER(SEARCH("500G",B911)),ISNUMBER(SEARCH("10KG",B911)),ISNUMBER(SEARCH("1.5K",B911)),ISNUMBER(SEARCH("215G",B911)),ISNUMBER(SEARCH("350G",B911)),ISNUMBER(SEARCH("90G",B911)),ISNUMBER(SEARCH("Gold",B911)),ISNUMBER(SEARCH("Citron",B911)),ISNUMBER(SEARCH("Rose",B911)),ISNUMBER(SEARCH("Lessive",B911))),NOT(OR(ISNUMBER(SEARCH("Vaisselle",B911)),ISNUMBER(SEARCH("Javel",B911)),ISNUMBER(SEARCH("Matic",B911)),ISNUMBER(SEARCH("Nettoyant",B911)),ISNUMBER(SEARCH("Pâte",B911)),ISNUMBER(SEARCH("Lave",B911)),ISNUMBER(SEARCH("Détartrant",B911))))),"Mio main (1k+500gr)",IF(AND(ISNUMBER(SEARCH("PAPILLON",B911)),OR(ISNUMBER(SEARCH("Papier",B911)),ISNUMBER(SEARCH("Hygiénique",B911)),ISNUMBER(SEARCH("HYGIÉNIQUE",B911))),NOT(OR(ISNUMBER(SEARCH("Lingette",B911)),ISNUMBER(SEARCH("Mouchoir",B911))))),"Papillon Papier",IF(OR(ISNUMBER(SEARCH("TAJ AL SAHAR",B911)),ISNUMBER(SEARCH("TAJ BLADI",B911)),ISNUMBER(SEARCH("TAJ BELADI",B911)),ISNUMBER(SEARCH("Tilal Assahra",B911)),ISNUMBER(SEARCH("Jawharat Asahra",B911))),"TAJ SAHARA",IF(AND(OR(ISNUMBER(SEARCH("AL ITKANE",B911)),ISNUMBER(SEARCH("ALITKANE",B911)),ISNUMBER(SEARCH("PRESTO",B911))),NOT(OR(ISNUMBER(SEARCH("Thé",B911)),ISNUMBER(SEARCH("THE ",B911)),ISNUMBER(SEARCH("thé",B911)),ISNUMBER(SEARCH("SELHAM",B911)),ISNUMBER(SEARCH("LHAFLA",B911)),ISNUMBER(SEARCH("ZINE",B911)),ISNUMBER(SEARCH("tiyay",B911)),ISNUMBER(SEARCH("alouns",B911)),ISNUMBER(SEARCH("lmhrat",B911))))),"Al Itkrans + Presto",IF(OR(ISNUMBER(SEARCH("DALAA",B911)),ISNUMBER(SEARCH("CS-DALAA",B911)),ISNUMBER(SEARCH("DALINA",B911))),"Dalaa VP / Baqqal / RP",IF(OR(LEFT(UPPER(B911),4)="MIA ",LEFT(UPPER(B911),6)="CS-MIA"),"Mia",IF(OR(LEFT(UPPER(B911),5)="NOVA ",LEFT(UPPER(B911),7)="CS-NOVA"),"Nova",IF(OR(ISNUMBER(SEARCH("PRIMA ",B911)),ISNUMBER(SEARCH("CS-PRIMA",B911))),"Prima",IF(OR(ISNUMBER(SEARCH("Douceur",B911)),ISNUMBER(SEARCH("DOUCEUR",B911))),"Douceur",IF(OR(ISNUMBER(SEARCH("SANGO",B911)),ISNUMBER(SEARCH("CS-SANGO",B911))),"SANGO",IF(ISNUMBER(SEARCH("BLANDOUX",B911)),"Blandoux",IF(ISNUMBER(SEARCH("SHIWAMI",B911)),"Shiwame",IF(ISNUMBER(SEARCH("KELLOGG",B911)),"Kelloggs",IF(OR(ISNUMBER(SEARCH("TOBIGO",B911)),ISNUMBER(SEARCH("DWIST",B911))),"Tobigo",IF(OR(ISNUMBER(SEARCH("MARISOL",B911)),ISNUMBER(SEARCH("MARESOL",B911))),"Maresol",IF(OR(ISNUMBER(SEARCH("TAKIS",B911)),ISNUMBER(SEARCH("TAKYS",B911))),"TAKYS",IF(ISNUMBER(SEARCH("TAWIL",B911)),"Tawil",IF(ISNUMBER(SEARCH("FROMY",B911)),"Fromy",""))))))))))))))))))))))))</f>
        <v/>
      </c>
    </row>
    <row r="912" spans="1:3" ht="18" hidden="1" customHeight="1" x14ac:dyDescent="0.3">
      <c r="A912" s="3" t="str">
        <f>Products!A426</f>
        <v>ART00584</v>
      </c>
      <c r="B912" s="3" t="str">
        <f>Products!B426</f>
        <v>ECO DIANA Paté pour Chat 100g Poisson</v>
      </c>
      <c r="C912" s="3" t="str">
        <f>IF(OR(ISNUMBER(SEARCH("SELHAM",B912)),ISNUMBER(SEARCH("LHAFLA",B912)),ISNUMBER(SEARCH("ZINE",B912)),ISNUMBER(SEARCH("tiyay",B912)),ISNUMBER(SEARCH("alouns",B912)),ISNUMBER(SEARCH("lmhrat",B912))),"The Al Itkane",IF(AND(ISNUMBER(SEARCH("CALIN",B912)),ISNUMBER(SEARCH("RP",B912)),NOT(ISNUMBER(SEARCH("VP",B912)))),"Calin RP",IF(AND(ISNUMBER(SEARCH("CALIN",B912)),ISNUMBER(SEARCH("VP",B912))),"Calin VP",IF(AND(ISNUMBER(SEARCH("MIO",B912)),OR(ISNUMBER(SEARCH("Vaisselle",B912)),ISNUMBER(SEARCH("vaisselle",B912)))),"Mio Liquid Vaisselle",IF(AND(ISNUMBER(SEARCH("MIO",B912)),ISNUMBER(SEARCH("Javel",B912))),"Mio Javel",IF(AND(ISNUMBER(SEARCH("MIO",B912)),ISNUMBER(SEARCH("Matic",B912))),"Mio Matic",IF(AND(ISNUMBER(SEARCH("MIO",B912)),OR(ISNUMBER(SEARCH("Détérgent",B912)),ISNUMBER(SEARCH("Poudre",B912)),ISNUMBER(SEARCH("Semi Auto",B912)),ISNUMBER(SEARCH("1KG",B912)),ISNUMBER(SEARCH("500G",B912)),ISNUMBER(SEARCH("10KG",B912)),ISNUMBER(SEARCH("1.5K",B912)),ISNUMBER(SEARCH("215G",B912)),ISNUMBER(SEARCH("350G",B912)),ISNUMBER(SEARCH("90G",B912)),ISNUMBER(SEARCH("Gold",B912)),ISNUMBER(SEARCH("Citron",B912)),ISNUMBER(SEARCH("Rose",B912)),ISNUMBER(SEARCH("Lessive",B912))),NOT(OR(ISNUMBER(SEARCH("Vaisselle",B912)),ISNUMBER(SEARCH("Javel",B912)),ISNUMBER(SEARCH("Matic",B912)),ISNUMBER(SEARCH("Nettoyant",B912)),ISNUMBER(SEARCH("Pâte",B912)),ISNUMBER(SEARCH("Lave",B912)),ISNUMBER(SEARCH("Détartrant",B912))))),"Mio main (1k+500gr)",IF(AND(ISNUMBER(SEARCH("PAPILLON",B912)),OR(ISNUMBER(SEARCH("Papier",B912)),ISNUMBER(SEARCH("Hygiénique",B912)),ISNUMBER(SEARCH("HYGIÉNIQUE",B912))),NOT(OR(ISNUMBER(SEARCH("Lingette",B912)),ISNUMBER(SEARCH("Mouchoir",B912))))),"Papillon Papier",IF(OR(ISNUMBER(SEARCH("TAJ AL SAHAR",B912)),ISNUMBER(SEARCH("TAJ BLADI",B912)),ISNUMBER(SEARCH("TAJ BELADI",B912)),ISNUMBER(SEARCH("Tilal Assahra",B912)),ISNUMBER(SEARCH("Jawharat Asahra",B912))),"TAJ SAHARA",IF(AND(OR(ISNUMBER(SEARCH("AL ITKANE",B912)),ISNUMBER(SEARCH("ALITKANE",B912)),ISNUMBER(SEARCH("PRESTO",B912))),NOT(OR(ISNUMBER(SEARCH("Thé",B912)),ISNUMBER(SEARCH("THE ",B912)),ISNUMBER(SEARCH("thé",B912)),ISNUMBER(SEARCH("SELHAM",B912)),ISNUMBER(SEARCH("LHAFLA",B912)),ISNUMBER(SEARCH("ZINE",B912)),ISNUMBER(SEARCH("tiyay",B912)),ISNUMBER(SEARCH("alouns",B912)),ISNUMBER(SEARCH("lmhrat",B912))))),"Al Itkrans + Presto",IF(OR(ISNUMBER(SEARCH("DALAA",B912)),ISNUMBER(SEARCH("CS-DALAA",B912)),ISNUMBER(SEARCH("DALINA",B912))),"Dalaa VP / Baqqal / RP",IF(OR(LEFT(UPPER(B912),4)="MIA ",LEFT(UPPER(B912),6)="CS-MIA"),"Mia",IF(OR(LEFT(UPPER(B912),5)="NOVA ",LEFT(UPPER(B912),7)="CS-NOVA"),"Nova",IF(OR(ISNUMBER(SEARCH("PRIMA ",B912)),ISNUMBER(SEARCH("CS-PRIMA",B912))),"Prima",IF(OR(ISNUMBER(SEARCH("Douceur",B912)),ISNUMBER(SEARCH("DOUCEUR",B912))),"Douceur",IF(OR(ISNUMBER(SEARCH("SANGO",B912)),ISNUMBER(SEARCH("CS-SANGO",B912))),"SANGO",IF(ISNUMBER(SEARCH("BLANDOUX",B912)),"Blandoux",IF(ISNUMBER(SEARCH("SHIWAMI",B912)),"Shiwame",IF(ISNUMBER(SEARCH("KELLOGG",B912)),"Kelloggs",IF(OR(ISNUMBER(SEARCH("TOBIGO",B912)),ISNUMBER(SEARCH("DWIST",B912))),"Tobigo",IF(OR(ISNUMBER(SEARCH("MARISOL",B912)),ISNUMBER(SEARCH("MARESOL",B912))),"Maresol",IF(OR(ISNUMBER(SEARCH("TAKIS",B912)),ISNUMBER(SEARCH("TAKYS",B912))),"TAKYS",IF(ISNUMBER(SEARCH("TAWIL",B912)),"Tawil",IF(ISNUMBER(SEARCH("FROMY",B912)),"Fromy",""))))))))))))))))))))))))</f>
        <v/>
      </c>
    </row>
    <row r="913" spans="1:3" ht="18" hidden="1" customHeight="1" x14ac:dyDescent="0.3">
      <c r="A913" s="3" t="str">
        <f>Products!A427</f>
        <v>ART01628</v>
      </c>
      <c r="B913" s="3" t="str">
        <f>Products!B427</f>
        <v>PRIME Sauce Soja Dark 150ml</v>
      </c>
      <c r="C913" s="3" t="str">
        <f>IF(OR(ISNUMBER(SEARCH("SELHAM",B913)),ISNUMBER(SEARCH("LHAFLA",B913)),ISNUMBER(SEARCH("ZINE",B913)),ISNUMBER(SEARCH("tiyay",B913)),ISNUMBER(SEARCH("alouns",B913)),ISNUMBER(SEARCH("lmhrat",B913))),"The Al Itkane",IF(AND(ISNUMBER(SEARCH("CALIN",B913)),ISNUMBER(SEARCH("RP",B913)),NOT(ISNUMBER(SEARCH("VP",B913)))),"Calin RP",IF(AND(ISNUMBER(SEARCH("CALIN",B913)),ISNUMBER(SEARCH("VP",B913))),"Calin VP",IF(AND(ISNUMBER(SEARCH("MIO",B913)),OR(ISNUMBER(SEARCH("Vaisselle",B913)),ISNUMBER(SEARCH("vaisselle",B913)))),"Mio Liquid Vaisselle",IF(AND(ISNUMBER(SEARCH("MIO",B913)),ISNUMBER(SEARCH("Javel",B913))),"Mio Javel",IF(AND(ISNUMBER(SEARCH("MIO",B913)),ISNUMBER(SEARCH("Matic",B913))),"Mio Matic",IF(AND(ISNUMBER(SEARCH("MIO",B913)),OR(ISNUMBER(SEARCH("Détérgent",B913)),ISNUMBER(SEARCH("Poudre",B913)),ISNUMBER(SEARCH("Semi Auto",B913)),ISNUMBER(SEARCH("1KG",B913)),ISNUMBER(SEARCH("500G",B913)),ISNUMBER(SEARCH("10KG",B913)),ISNUMBER(SEARCH("1.5K",B913)),ISNUMBER(SEARCH("215G",B913)),ISNUMBER(SEARCH("350G",B913)),ISNUMBER(SEARCH("90G",B913)),ISNUMBER(SEARCH("Gold",B913)),ISNUMBER(SEARCH("Citron",B913)),ISNUMBER(SEARCH("Rose",B913)),ISNUMBER(SEARCH("Lessive",B913))),NOT(OR(ISNUMBER(SEARCH("Vaisselle",B913)),ISNUMBER(SEARCH("Javel",B913)),ISNUMBER(SEARCH("Matic",B913)),ISNUMBER(SEARCH("Nettoyant",B913)),ISNUMBER(SEARCH("Pâte",B913)),ISNUMBER(SEARCH("Lave",B913)),ISNUMBER(SEARCH("Détartrant",B913))))),"Mio main (1k+500gr)",IF(AND(ISNUMBER(SEARCH("PAPILLON",B913)),OR(ISNUMBER(SEARCH("Papier",B913)),ISNUMBER(SEARCH("Hygiénique",B913)),ISNUMBER(SEARCH("HYGIÉNIQUE",B913))),NOT(OR(ISNUMBER(SEARCH("Lingette",B913)),ISNUMBER(SEARCH("Mouchoir",B913))))),"Papillon Papier",IF(OR(ISNUMBER(SEARCH("TAJ AL SAHAR",B913)),ISNUMBER(SEARCH("TAJ BLADI",B913)),ISNUMBER(SEARCH("TAJ BELADI",B913)),ISNUMBER(SEARCH("Tilal Assahra",B913)),ISNUMBER(SEARCH("Jawharat Asahra",B913))),"TAJ SAHARA",IF(AND(OR(ISNUMBER(SEARCH("AL ITKANE",B913)),ISNUMBER(SEARCH("ALITKANE",B913)),ISNUMBER(SEARCH("PRESTO",B913))),NOT(OR(ISNUMBER(SEARCH("Thé",B913)),ISNUMBER(SEARCH("THE ",B913)),ISNUMBER(SEARCH("thé",B913)),ISNUMBER(SEARCH("SELHAM",B913)),ISNUMBER(SEARCH("LHAFLA",B913)),ISNUMBER(SEARCH("ZINE",B913)),ISNUMBER(SEARCH("tiyay",B913)),ISNUMBER(SEARCH("alouns",B913)),ISNUMBER(SEARCH("lmhrat",B913))))),"Al Itkrans + Presto",IF(OR(ISNUMBER(SEARCH("DALAA",B913)),ISNUMBER(SEARCH("CS-DALAA",B913)),ISNUMBER(SEARCH("DALINA",B913))),"Dalaa VP / Baqqal / RP",IF(OR(LEFT(UPPER(B913),4)="MIA ",LEFT(UPPER(B913),6)="CS-MIA"),"Mia",IF(OR(LEFT(UPPER(B913),5)="NOVA ",LEFT(UPPER(B913),7)="CS-NOVA"),"Nova",IF(OR(ISNUMBER(SEARCH("PRIMA ",B913)),ISNUMBER(SEARCH("CS-PRIMA",B913))),"Prima",IF(OR(ISNUMBER(SEARCH("Douceur",B913)),ISNUMBER(SEARCH("DOUCEUR",B913))),"Douceur",IF(OR(ISNUMBER(SEARCH("SANGO",B913)),ISNUMBER(SEARCH("CS-SANGO",B913))),"SANGO",IF(ISNUMBER(SEARCH("BLANDOUX",B913)),"Blandoux",IF(ISNUMBER(SEARCH("SHIWAMI",B913)),"Shiwame",IF(ISNUMBER(SEARCH("KELLOGG",B913)),"Kelloggs",IF(OR(ISNUMBER(SEARCH("TOBIGO",B913)),ISNUMBER(SEARCH("DWIST",B913))),"Tobigo",IF(OR(ISNUMBER(SEARCH("MARISOL",B913)),ISNUMBER(SEARCH("MARESOL",B913))),"Maresol",IF(OR(ISNUMBER(SEARCH("TAKIS",B913)),ISNUMBER(SEARCH("TAKYS",B913))),"TAKYS",IF(ISNUMBER(SEARCH("TAWIL",B913)),"Tawil",IF(ISNUMBER(SEARCH("FROMY",B913)),"Fromy",""))))))))))))))))))))))))</f>
        <v/>
      </c>
    </row>
    <row r="914" spans="1:3" ht="18" hidden="1" customHeight="1" x14ac:dyDescent="0.3">
      <c r="A914" s="3" t="str">
        <f>Products!A429</f>
        <v>ART01712</v>
      </c>
      <c r="B914" s="3" t="str">
        <f>Products!B429</f>
        <v>AL MAALEM  Thé 180G</v>
      </c>
      <c r="C914" s="3" t="str">
        <f>IF(OR(ISNUMBER(SEARCH("SELHAM",B914)),ISNUMBER(SEARCH("LHAFLA",B914)),ISNUMBER(SEARCH("ZINE",B914)),ISNUMBER(SEARCH("tiyay",B914)),ISNUMBER(SEARCH("alouns",B914)),ISNUMBER(SEARCH("lmhrat",B914))),"The Al Itkane",IF(AND(ISNUMBER(SEARCH("CALIN",B914)),ISNUMBER(SEARCH("RP",B914)),NOT(ISNUMBER(SEARCH("VP",B914)))),"Calin RP",IF(AND(ISNUMBER(SEARCH("CALIN",B914)),ISNUMBER(SEARCH("VP",B914))),"Calin VP",IF(AND(ISNUMBER(SEARCH("MIO",B914)),OR(ISNUMBER(SEARCH("Vaisselle",B914)),ISNUMBER(SEARCH("vaisselle",B914)))),"Mio Liquid Vaisselle",IF(AND(ISNUMBER(SEARCH("MIO",B914)),ISNUMBER(SEARCH("Javel",B914))),"Mio Javel",IF(AND(ISNUMBER(SEARCH("MIO",B914)),ISNUMBER(SEARCH("Matic",B914))),"Mio Matic",IF(AND(ISNUMBER(SEARCH("MIO",B914)),OR(ISNUMBER(SEARCH("Détérgent",B914)),ISNUMBER(SEARCH("Poudre",B914)),ISNUMBER(SEARCH("Semi Auto",B914)),ISNUMBER(SEARCH("1KG",B914)),ISNUMBER(SEARCH("500G",B914)),ISNUMBER(SEARCH("10KG",B914)),ISNUMBER(SEARCH("1.5K",B914)),ISNUMBER(SEARCH("215G",B914)),ISNUMBER(SEARCH("350G",B914)),ISNUMBER(SEARCH("90G",B914)),ISNUMBER(SEARCH("Gold",B914)),ISNUMBER(SEARCH("Citron",B914)),ISNUMBER(SEARCH("Rose",B914)),ISNUMBER(SEARCH("Lessive",B914))),NOT(OR(ISNUMBER(SEARCH("Vaisselle",B914)),ISNUMBER(SEARCH("Javel",B914)),ISNUMBER(SEARCH("Matic",B914)),ISNUMBER(SEARCH("Nettoyant",B914)),ISNUMBER(SEARCH("Pâte",B914)),ISNUMBER(SEARCH("Lave",B914)),ISNUMBER(SEARCH("Détartrant",B914))))),"Mio main (1k+500gr)",IF(AND(ISNUMBER(SEARCH("PAPILLON",B914)),OR(ISNUMBER(SEARCH("Papier",B914)),ISNUMBER(SEARCH("Hygiénique",B914)),ISNUMBER(SEARCH("HYGIÉNIQUE",B914))),NOT(OR(ISNUMBER(SEARCH("Lingette",B914)),ISNUMBER(SEARCH("Mouchoir",B914))))),"Papillon Papier",IF(OR(ISNUMBER(SEARCH("TAJ AL SAHAR",B914)),ISNUMBER(SEARCH("TAJ BLADI",B914)),ISNUMBER(SEARCH("TAJ BELADI",B914)),ISNUMBER(SEARCH("Tilal Assahra",B914)),ISNUMBER(SEARCH("Jawharat Asahra",B914))),"TAJ SAHARA",IF(AND(OR(ISNUMBER(SEARCH("AL ITKANE",B914)),ISNUMBER(SEARCH("ALITKANE",B914)),ISNUMBER(SEARCH("PRESTO",B914))),NOT(OR(ISNUMBER(SEARCH("Thé",B914)),ISNUMBER(SEARCH("THE ",B914)),ISNUMBER(SEARCH("thé",B914)),ISNUMBER(SEARCH("SELHAM",B914)),ISNUMBER(SEARCH("LHAFLA",B914)),ISNUMBER(SEARCH("ZINE",B914)),ISNUMBER(SEARCH("tiyay",B914)),ISNUMBER(SEARCH("alouns",B914)),ISNUMBER(SEARCH("lmhrat",B914))))),"Al Itkrans + Presto",IF(OR(ISNUMBER(SEARCH("DALAA",B914)),ISNUMBER(SEARCH("CS-DALAA",B914)),ISNUMBER(SEARCH("DALINA",B914))),"Dalaa VP / Baqqal / RP",IF(OR(LEFT(UPPER(B914),4)="MIA ",LEFT(UPPER(B914),6)="CS-MIA"),"Mia",IF(OR(LEFT(UPPER(B914),5)="NOVA ",LEFT(UPPER(B914),7)="CS-NOVA"),"Nova",IF(OR(ISNUMBER(SEARCH("PRIMA ",B914)),ISNUMBER(SEARCH("CS-PRIMA",B914))),"Prima",IF(OR(ISNUMBER(SEARCH("Douceur",B914)),ISNUMBER(SEARCH("DOUCEUR",B914))),"Douceur",IF(OR(ISNUMBER(SEARCH("SANGO",B914)),ISNUMBER(SEARCH("CS-SANGO",B914))),"SANGO",IF(ISNUMBER(SEARCH("BLANDOUX",B914)),"Blandoux",IF(ISNUMBER(SEARCH("SHIWAMI",B914)),"Shiwame",IF(ISNUMBER(SEARCH("KELLOGG",B914)),"Kelloggs",IF(OR(ISNUMBER(SEARCH("TOBIGO",B914)),ISNUMBER(SEARCH("DWIST",B914))),"Tobigo",IF(OR(ISNUMBER(SEARCH("MARISOL",B914)),ISNUMBER(SEARCH("MARESOL",B914))),"Maresol",IF(OR(ISNUMBER(SEARCH("TAKIS",B914)),ISNUMBER(SEARCH("TAKYS",B914))),"TAKYS",IF(ISNUMBER(SEARCH("TAWIL",B914)),"Tawil",IF(ISNUMBER(SEARCH("FROMY",B914)),"Fromy",""))))))))))))))))))))))))</f>
        <v/>
      </c>
    </row>
    <row r="915" spans="1:3" ht="18" hidden="1" customHeight="1" x14ac:dyDescent="0.3">
      <c r="A915" s="3" t="str">
        <f>Products!A430</f>
        <v>ART01754</v>
      </c>
      <c r="B915" s="3" t="str">
        <f>Products!B430</f>
        <v>TRIA Couscous  Moyen25KG</v>
      </c>
      <c r="C915" s="3" t="str">
        <f>IF(OR(ISNUMBER(SEARCH("SELHAM",B915)),ISNUMBER(SEARCH("LHAFLA",B915)),ISNUMBER(SEARCH("ZINE",B915)),ISNUMBER(SEARCH("tiyay",B915)),ISNUMBER(SEARCH("alouns",B915)),ISNUMBER(SEARCH("lmhrat",B915))),"The Al Itkane",IF(AND(ISNUMBER(SEARCH("CALIN",B915)),ISNUMBER(SEARCH("RP",B915)),NOT(ISNUMBER(SEARCH("VP",B915)))),"Calin RP",IF(AND(ISNUMBER(SEARCH("CALIN",B915)),ISNUMBER(SEARCH("VP",B915))),"Calin VP",IF(AND(ISNUMBER(SEARCH("MIO",B915)),OR(ISNUMBER(SEARCH("Vaisselle",B915)),ISNUMBER(SEARCH("vaisselle",B915)))),"Mio Liquid Vaisselle",IF(AND(ISNUMBER(SEARCH("MIO",B915)),ISNUMBER(SEARCH("Javel",B915))),"Mio Javel",IF(AND(ISNUMBER(SEARCH("MIO",B915)),ISNUMBER(SEARCH("Matic",B915))),"Mio Matic",IF(AND(ISNUMBER(SEARCH("MIO",B915)),OR(ISNUMBER(SEARCH("Détérgent",B915)),ISNUMBER(SEARCH("Poudre",B915)),ISNUMBER(SEARCH("Semi Auto",B915)),ISNUMBER(SEARCH("1KG",B915)),ISNUMBER(SEARCH("500G",B915)),ISNUMBER(SEARCH("10KG",B915)),ISNUMBER(SEARCH("1.5K",B915)),ISNUMBER(SEARCH("215G",B915)),ISNUMBER(SEARCH("350G",B915)),ISNUMBER(SEARCH("90G",B915)),ISNUMBER(SEARCH("Gold",B915)),ISNUMBER(SEARCH("Citron",B915)),ISNUMBER(SEARCH("Rose",B915)),ISNUMBER(SEARCH("Lessive",B915))),NOT(OR(ISNUMBER(SEARCH("Vaisselle",B915)),ISNUMBER(SEARCH("Javel",B915)),ISNUMBER(SEARCH("Matic",B915)),ISNUMBER(SEARCH("Nettoyant",B915)),ISNUMBER(SEARCH("Pâte",B915)),ISNUMBER(SEARCH("Lave",B915)),ISNUMBER(SEARCH("Détartrant",B915))))),"Mio main (1k+500gr)",IF(AND(ISNUMBER(SEARCH("PAPILLON",B915)),OR(ISNUMBER(SEARCH("Papier",B915)),ISNUMBER(SEARCH("Hygiénique",B915)),ISNUMBER(SEARCH("HYGIÉNIQUE",B915))),NOT(OR(ISNUMBER(SEARCH("Lingette",B915)),ISNUMBER(SEARCH("Mouchoir",B915))))),"Papillon Papier",IF(OR(ISNUMBER(SEARCH("TAJ AL SAHAR",B915)),ISNUMBER(SEARCH("TAJ BLADI",B915)),ISNUMBER(SEARCH("TAJ BELADI",B915)),ISNUMBER(SEARCH("Tilal Assahra",B915)),ISNUMBER(SEARCH("Jawharat Asahra",B915))),"TAJ SAHARA",IF(AND(OR(ISNUMBER(SEARCH("AL ITKANE",B915)),ISNUMBER(SEARCH("ALITKANE",B915)),ISNUMBER(SEARCH("PRESTO",B915))),NOT(OR(ISNUMBER(SEARCH("Thé",B915)),ISNUMBER(SEARCH("THE ",B915)),ISNUMBER(SEARCH("thé",B915)),ISNUMBER(SEARCH("SELHAM",B915)),ISNUMBER(SEARCH("LHAFLA",B915)),ISNUMBER(SEARCH("ZINE",B915)),ISNUMBER(SEARCH("tiyay",B915)),ISNUMBER(SEARCH("alouns",B915)),ISNUMBER(SEARCH("lmhrat",B915))))),"Al Itkrans + Presto",IF(OR(ISNUMBER(SEARCH("DALAA",B915)),ISNUMBER(SEARCH("CS-DALAA",B915)),ISNUMBER(SEARCH("DALINA",B915))),"Dalaa VP / Baqqal / RP",IF(OR(LEFT(UPPER(B915),4)="MIA ",LEFT(UPPER(B915),6)="CS-MIA"),"Mia",IF(OR(LEFT(UPPER(B915),5)="NOVA ",LEFT(UPPER(B915),7)="CS-NOVA"),"Nova",IF(OR(ISNUMBER(SEARCH("PRIMA ",B915)),ISNUMBER(SEARCH("CS-PRIMA",B915))),"Prima",IF(OR(ISNUMBER(SEARCH("Douceur",B915)),ISNUMBER(SEARCH("DOUCEUR",B915))),"Douceur",IF(OR(ISNUMBER(SEARCH("SANGO",B915)),ISNUMBER(SEARCH("CS-SANGO",B915))),"SANGO",IF(ISNUMBER(SEARCH("BLANDOUX",B915)),"Blandoux",IF(ISNUMBER(SEARCH("SHIWAMI",B915)),"Shiwame",IF(ISNUMBER(SEARCH("KELLOGG",B915)),"Kelloggs",IF(OR(ISNUMBER(SEARCH("TOBIGO",B915)),ISNUMBER(SEARCH("DWIST",B915))),"Tobigo",IF(OR(ISNUMBER(SEARCH("MARISOL",B915)),ISNUMBER(SEARCH("MARESOL",B915))),"Maresol",IF(OR(ISNUMBER(SEARCH("TAKIS",B915)),ISNUMBER(SEARCH("TAKYS",B915))),"TAKYS",IF(ISNUMBER(SEARCH("TAWIL",B915)),"Tawil",IF(ISNUMBER(SEARCH("FROMY",B915)),"Fromy",""))))))))))))))))))))))))</f>
        <v/>
      </c>
    </row>
    <row r="916" spans="1:3" ht="18" hidden="1" customHeight="1" x14ac:dyDescent="0.3">
      <c r="A916" s="3" t="str">
        <f>Products!A431</f>
        <v>ART01753</v>
      </c>
      <c r="B916" s="3" t="str">
        <f>Products!B431</f>
        <v>TRIA Langue d'oiseau  10KG</v>
      </c>
      <c r="C916" s="3" t="str">
        <f>IF(OR(ISNUMBER(SEARCH("SELHAM",B916)),ISNUMBER(SEARCH("LHAFLA",B916)),ISNUMBER(SEARCH("ZINE",B916)),ISNUMBER(SEARCH("tiyay",B916)),ISNUMBER(SEARCH("alouns",B916)),ISNUMBER(SEARCH("lmhrat",B916))),"The Al Itkane",IF(AND(ISNUMBER(SEARCH("CALIN",B916)),ISNUMBER(SEARCH("RP",B916)),NOT(ISNUMBER(SEARCH("VP",B916)))),"Calin RP",IF(AND(ISNUMBER(SEARCH("CALIN",B916)),ISNUMBER(SEARCH("VP",B916))),"Calin VP",IF(AND(ISNUMBER(SEARCH("MIO",B916)),OR(ISNUMBER(SEARCH("Vaisselle",B916)),ISNUMBER(SEARCH("vaisselle",B916)))),"Mio Liquid Vaisselle",IF(AND(ISNUMBER(SEARCH("MIO",B916)),ISNUMBER(SEARCH("Javel",B916))),"Mio Javel",IF(AND(ISNUMBER(SEARCH("MIO",B916)),ISNUMBER(SEARCH("Matic",B916))),"Mio Matic",IF(AND(ISNUMBER(SEARCH("MIO",B916)),OR(ISNUMBER(SEARCH("Détérgent",B916)),ISNUMBER(SEARCH("Poudre",B916)),ISNUMBER(SEARCH("Semi Auto",B916)),ISNUMBER(SEARCH("1KG",B916)),ISNUMBER(SEARCH("500G",B916)),ISNUMBER(SEARCH("10KG",B916)),ISNUMBER(SEARCH("1.5K",B916)),ISNUMBER(SEARCH("215G",B916)),ISNUMBER(SEARCH("350G",B916)),ISNUMBER(SEARCH("90G",B916)),ISNUMBER(SEARCH("Gold",B916)),ISNUMBER(SEARCH("Citron",B916)),ISNUMBER(SEARCH("Rose",B916)),ISNUMBER(SEARCH("Lessive",B916))),NOT(OR(ISNUMBER(SEARCH("Vaisselle",B916)),ISNUMBER(SEARCH("Javel",B916)),ISNUMBER(SEARCH("Matic",B916)),ISNUMBER(SEARCH("Nettoyant",B916)),ISNUMBER(SEARCH("Pâte",B916)),ISNUMBER(SEARCH("Lave",B916)),ISNUMBER(SEARCH("Détartrant",B916))))),"Mio main (1k+500gr)",IF(AND(ISNUMBER(SEARCH("PAPILLON",B916)),OR(ISNUMBER(SEARCH("Papier",B916)),ISNUMBER(SEARCH("Hygiénique",B916)),ISNUMBER(SEARCH("HYGIÉNIQUE",B916))),NOT(OR(ISNUMBER(SEARCH("Lingette",B916)),ISNUMBER(SEARCH("Mouchoir",B916))))),"Papillon Papier",IF(OR(ISNUMBER(SEARCH("TAJ AL SAHAR",B916)),ISNUMBER(SEARCH("TAJ BLADI",B916)),ISNUMBER(SEARCH("TAJ BELADI",B916)),ISNUMBER(SEARCH("Tilal Assahra",B916)),ISNUMBER(SEARCH("Jawharat Asahra",B916))),"TAJ SAHARA",IF(AND(OR(ISNUMBER(SEARCH("AL ITKANE",B916)),ISNUMBER(SEARCH("ALITKANE",B916)),ISNUMBER(SEARCH("PRESTO",B916))),NOT(OR(ISNUMBER(SEARCH("Thé",B916)),ISNUMBER(SEARCH("THE ",B916)),ISNUMBER(SEARCH("thé",B916)),ISNUMBER(SEARCH("SELHAM",B916)),ISNUMBER(SEARCH("LHAFLA",B916)),ISNUMBER(SEARCH("ZINE",B916)),ISNUMBER(SEARCH("tiyay",B916)),ISNUMBER(SEARCH("alouns",B916)),ISNUMBER(SEARCH("lmhrat",B916))))),"Al Itkrans + Presto",IF(OR(ISNUMBER(SEARCH("DALAA",B916)),ISNUMBER(SEARCH("CS-DALAA",B916)),ISNUMBER(SEARCH("DALINA",B916))),"Dalaa VP / Baqqal / RP",IF(OR(LEFT(UPPER(B916),4)="MIA ",LEFT(UPPER(B916),6)="CS-MIA"),"Mia",IF(OR(LEFT(UPPER(B916),5)="NOVA ",LEFT(UPPER(B916),7)="CS-NOVA"),"Nova",IF(OR(ISNUMBER(SEARCH("PRIMA ",B916)),ISNUMBER(SEARCH("CS-PRIMA",B916))),"Prima",IF(OR(ISNUMBER(SEARCH("Douceur",B916)),ISNUMBER(SEARCH("DOUCEUR",B916))),"Douceur",IF(OR(ISNUMBER(SEARCH("SANGO",B916)),ISNUMBER(SEARCH("CS-SANGO",B916))),"SANGO",IF(ISNUMBER(SEARCH("BLANDOUX",B916)),"Blandoux",IF(ISNUMBER(SEARCH("SHIWAMI",B916)),"Shiwame",IF(ISNUMBER(SEARCH("KELLOGG",B916)),"Kelloggs",IF(OR(ISNUMBER(SEARCH("TOBIGO",B916)),ISNUMBER(SEARCH("DWIST",B916))),"Tobigo",IF(OR(ISNUMBER(SEARCH("MARISOL",B916)),ISNUMBER(SEARCH("MARESOL",B916))),"Maresol",IF(OR(ISNUMBER(SEARCH("TAKIS",B916)),ISNUMBER(SEARCH("TAKYS",B916))),"TAKYS",IF(ISNUMBER(SEARCH("TAWIL",B916)),"Tawil",IF(ISNUMBER(SEARCH("FROMY",B916)),"Fromy",""))))))))))))))))))))))))</f>
        <v/>
      </c>
    </row>
    <row r="917" spans="1:3" ht="18" hidden="1" customHeight="1" x14ac:dyDescent="0.3">
      <c r="A917" s="3" t="str">
        <f>Products!A432</f>
        <v>ART01755</v>
      </c>
      <c r="B917" s="3" t="str">
        <f>Products!B432</f>
        <v>TRIA Couscous  Moyen 10KG</v>
      </c>
      <c r="C917" s="3" t="str">
        <f>IF(OR(ISNUMBER(SEARCH("SELHAM",B917)),ISNUMBER(SEARCH("LHAFLA",B917)),ISNUMBER(SEARCH("ZINE",B917)),ISNUMBER(SEARCH("tiyay",B917)),ISNUMBER(SEARCH("alouns",B917)),ISNUMBER(SEARCH("lmhrat",B917))),"The Al Itkane",IF(AND(ISNUMBER(SEARCH("CALIN",B917)),ISNUMBER(SEARCH("RP",B917)),NOT(ISNUMBER(SEARCH("VP",B917)))),"Calin RP",IF(AND(ISNUMBER(SEARCH("CALIN",B917)),ISNUMBER(SEARCH("VP",B917))),"Calin VP",IF(AND(ISNUMBER(SEARCH("MIO",B917)),OR(ISNUMBER(SEARCH("Vaisselle",B917)),ISNUMBER(SEARCH("vaisselle",B917)))),"Mio Liquid Vaisselle",IF(AND(ISNUMBER(SEARCH("MIO",B917)),ISNUMBER(SEARCH("Javel",B917))),"Mio Javel",IF(AND(ISNUMBER(SEARCH("MIO",B917)),ISNUMBER(SEARCH("Matic",B917))),"Mio Matic",IF(AND(ISNUMBER(SEARCH("MIO",B917)),OR(ISNUMBER(SEARCH("Détérgent",B917)),ISNUMBER(SEARCH("Poudre",B917)),ISNUMBER(SEARCH("Semi Auto",B917)),ISNUMBER(SEARCH("1KG",B917)),ISNUMBER(SEARCH("500G",B917)),ISNUMBER(SEARCH("10KG",B917)),ISNUMBER(SEARCH("1.5K",B917)),ISNUMBER(SEARCH("215G",B917)),ISNUMBER(SEARCH("350G",B917)),ISNUMBER(SEARCH("90G",B917)),ISNUMBER(SEARCH("Gold",B917)),ISNUMBER(SEARCH("Citron",B917)),ISNUMBER(SEARCH("Rose",B917)),ISNUMBER(SEARCH("Lessive",B917))),NOT(OR(ISNUMBER(SEARCH("Vaisselle",B917)),ISNUMBER(SEARCH("Javel",B917)),ISNUMBER(SEARCH("Matic",B917)),ISNUMBER(SEARCH("Nettoyant",B917)),ISNUMBER(SEARCH("Pâte",B917)),ISNUMBER(SEARCH("Lave",B917)),ISNUMBER(SEARCH("Détartrant",B917))))),"Mio main (1k+500gr)",IF(AND(ISNUMBER(SEARCH("PAPILLON",B917)),OR(ISNUMBER(SEARCH("Papier",B917)),ISNUMBER(SEARCH("Hygiénique",B917)),ISNUMBER(SEARCH("HYGIÉNIQUE",B917))),NOT(OR(ISNUMBER(SEARCH("Lingette",B917)),ISNUMBER(SEARCH("Mouchoir",B917))))),"Papillon Papier",IF(OR(ISNUMBER(SEARCH("TAJ AL SAHAR",B917)),ISNUMBER(SEARCH("TAJ BLADI",B917)),ISNUMBER(SEARCH("TAJ BELADI",B917)),ISNUMBER(SEARCH("Tilal Assahra",B917)),ISNUMBER(SEARCH("Jawharat Asahra",B917))),"TAJ SAHARA",IF(AND(OR(ISNUMBER(SEARCH("AL ITKANE",B917)),ISNUMBER(SEARCH("ALITKANE",B917)),ISNUMBER(SEARCH("PRESTO",B917))),NOT(OR(ISNUMBER(SEARCH("Thé",B917)),ISNUMBER(SEARCH("THE ",B917)),ISNUMBER(SEARCH("thé",B917)),ISNUMBER(SEARCH("SELHAM",B917)),ISNUMBER(SEARCH("LHAFLA",B917)),ISNUMBER(SEARCH("ZINE",B917)),ISNUMBER(SEARCH("tiyay",B917)),ISNUMBER(SEARCH("alouns",B917)),ISNUMBER(SEARCH("lmhrat",B917))))),"Al Itkrans + Presto",IF(OR(ISNUMBER(SEARCH("DALAA",B917)),ISNUMBER(SEARCH("CS-DALAA",B917)),ISNUMBER(SEARCH("DALINA",B917))),"Dalaa VP / Baqqal / RP",IF(OR(LEFT(UPPER(B917),4)="MIA ",LEFT(UPPER(B917),6)="CS-MIA"),"Mia",IF(OR(LEFT(UPPER(B917),5)="NOVA ",LEFT(UPPER(B917),7)="CS-NOVA"),"Nova",IF(OR(ISNUMBER(SEARCH("PRIMA ",B917)),ISNUMBER(SEARCH("CS-PRIMA",B917))),"Prima",IF(OR(ISNUMBER(SEARCH("Douceur",B917)),ISNUMBER(SEARCH("DOUCEUR",B917))),"Douceur",IF(OR(ISNUMBER(SEARCH("SANGO",B917)),ISNUMBER(SEARCH("CS-SANGO",B917))),"SANGO",IF(ISNUMBER(SEARCH("BLANDOUX",B917)),"Blandoux",IF(ISNUMBER(SEARCH("SHIWAMI",B917)),"Shiwame",IF(ISNUMBER(SEARCH("KELLOGG",B917)),"Kelloggs",IF(OR(ISNUMBER(SEARCH("TOBIGO",B917)),ISNUMBER(SEARCH("DWIST",B917))),"Tobigo",IF(OR(ISNUMBER(SEARCH("MARISOL",B917)),ISNUMBER(SEARCH("MARESOL",B917))),"Maresol",IF(OR(ISNUMBER(SEARCH("TAKIS",B917)),ISNUMBER(SEARCH("TAKYS",B917))),"TAKYS",IF(ISNUMBER(SEARCH("TAWIL",B917)),"Tawil",IF(ISNUMBER(SEARCH("FROMY",B917)),"Fromy",""))))))))))))))))))))))))</f>
        <v/>
      </c>
    </row>
    <row r="918" spans="1:3" ht="18" hidden="1" customHeight="1" x14ac:dyDescent="0.3">
      <c r="A918" s="3" t="str">
        <f>Products!A433</f>
        <v>ART01752</v>
      </c>
      <c r="B918" s="3" t="str">
        <f>Products!B433</f>
        <v>ECO DIANA Paté pour Chat 300g Dinde</v>
      </c>
      <c r="C918" s="3" t="str">
        <f>IF(OR(ISNUMBER(SEARCH("SELHAM",B918)),ISNUMBER(SEARCH("LHAFLA",B918)),ISNUMBER(SEARCH("ZINE",B918)),ISNUMBER(SEARCH("tiyay",B918)),ISNUMBER(SEARCH("alouns",B918)),ISNUMBER(SEARCH("lmhrat",B918))),"The Al Itkane",IF(AND(ISNUMBER(SEARCH("CALIN",B918)),ISNUMBER(SEARCH("RP",B918)),NOT(ISNUMBER(SEARCH("VP",B918)))),"Calin RP",IF(AND(ISNUMBER(SEARCH("CALIN",B918)),ISNUMBER(SEARCH("VP",B918))),"Calin VP",IF(AND(ISNUMBER(SEARCH("MIO",B918)),OR(ISNUMBER(SEARCH("Vaisselle",B918)),ISNUMBER(SEARCH("vaisselle",B918)))),"Mio Liquid Vaisselle",IF(AND(ISNUMBER(SEARCH("MIO",B918)),ISNUMBER(SEARCH("Javel",B918))),"Mio Javel",IF(AND(ISNUMBER(SEARCH("MIO",B918)),ISNUMBER(SEARCH("Matic",B918))),"Mio Matic",IF(AND(ISNUMBER(SEARCH("MIO",B918)),OR(ISNUMBER(SEARCH("Détérgent",B918)),ISNUMBER(SEARCH("Poudre",B918)),ISNUMBER(SEARCH("Semi Auto",B918)),ISNUMBER(SEARCH("1KG",B918)),ISNUMBER(SEARCH("500G",B918)),ISNUMBER(SEARCH("10KG",B918)),ISNUMBER(SEARCH("1.5K",B918)),ISNUMBER(SEARCH("215G",B918)),ISNUMBER(SEARCH("350G",B918)),ISNUMBER(SEARCH("90G",B918)),ISNUMBER(SEARCH("Gold",B918)),ISNUMBER(SEARCH("Citron",B918)),ISNUMBER(SEARCH("Rose",B918)),ISNUMBER(SEARCH("Lessive",B918))),NOT(OR(ISNUMBER(SEARCH("Vaisselle",B918)),ISNUMBER(SEARCH("Javel",B918)),ISNUMBER(SEARCH("Matic",B918)),ISNUMBER(SEARCH("Nettoyant",B918)),ISNUMBER(SEARCH("Pâte",B918)),ISNUMBER(SEARCH("Lave",B918)),ISNUMBER(SEARCH("Détartrant",B918))))),"Mio main (1k+500gr)",IF(AND(ISNUMBER(SEARCH("PAPILLON",B918)),OR(ISNUMBER(SEARCH("Papier",B918)),ISNUMBER(SEARCH("Hygiénique",B918)),ISNUMBER(SEARCH("HYGIÉNIQUE",B918))),NOT(OR(ISNUMBER(SEARCH("Lingette",B918)),ISNUMBER(SEARCH("Mouchoir",B918))))),"Papillon Papier",IF(OR(ISNUMBER(SEARCH("TAJ AL SAHAR",B918)),ISNUMBER(SEARCH("TAJ BLADI",B918)),ISNUMBER(SEARCH("TAJ BELADI",B918)),ISNUMBER(SEARCH("Tilal Assahra",B918)),ISNUMBER(SEARCH("Jawharat Asahra",B918))),"TAJ SAHARA",IF(AND(OR(ISNUMBER(SEARCH("AL ITKANE",B918)),ISNUMBER(SEARCH("ALITKANE",B918)),ISNUMBER(SEARCH("PRESTO",B918))),NOT(OR(ISNUMBER(SEARCH("Thé",B918)),ISNUMBER(SEARCH("THE ",B918)),ISNUMBER(SEARCH("thé",B918)),ISNUMBER(SEARCH("SELHAM",B918)),ISNUMBER(SEARCH("LHAFLA",B918)),ISNUMBER(SEARCH("ZINE",B918)),ISNUMBER(SEARCH("tiyay",B918)),ISNUMBER(SEARCH("alouns",B918)),ISNUMBER(SEARCH("lmhrat",B918))))),"Al Itkrans + Presto",IF(OR(ISNUMBER(SEARCH("DALAA",B918)),ISNUMBER(SEARCH("CS-DALAA",B918)),ISNUMBER(SEARCH("DALINA",B918))),"Dalaa VP / Baqqal / RP",IF(OR(LEFT(UPPER(B918),4)="MIA ",LEFT(UPPER(B918),6)="CS-MIA"),"Mia",IF(OR(LEFT(UPPER(B918),5)="NOVA ",LEFT(UPPER(B918),7)="CS-NOVA"),"Nova",IF(OR(ISNUMBER(SEARCH("PRIMA ",B918)),ISNUMBER(SEARCH("CS-PRIMA",B918))),"Prima",IF(OR(ISNUMBER(SEARCH("Douceur",B918)),ISNUMBER(SEARCH("DOUCEUR",B918))),"Douceur",IF(OR(ISNUMBER(SEARCH("SANGO",B918)),ISNUMBER(SEARCH("CS-SANGO",B918))),"SANGO",IF(ISNUMBER(SEARCH("BLANDOUX",B918)),"Blandoux",IF(ISNUMBER(SEARCH("SHIWAMI",B918)),"Shiwame",IF(ISNUMBER(SEARCH("KELLOGG",B918)),"Kelloggs",IF(OR(ISNUMBER(SEARCH("TOBIGO",B918)),ISNUMBER(SEARCH("DWIST",B918))),"Tobigo",IF(OR(ISNUMBER(SEARCH("MARISOL",B918)),ISNUMBER(SEARCH("MARESOL",B918))),"Maresol",IF(OR(ISNUMBER(SEARCH("TAKIS",B918)),ISNUMBER(SEARCH("TAKYS",B918))),"TAKYS",IF(ISNUMBER(SEARCH("TAWIL",B918)),"Tawil",IF(ISNUMBER(SEARCH("FROMY",B918)),"Fromy",""))))))))))))))))))))))))</f>
        <v/>
      </c>
    </row>
    <row r="919" spans="1:3" ht="18" hidden="1" customHeight="1" x14ac:dyDescent="0.3">
      <c r="A919" s="3" t="str">
        <f>Products!A434</f>
        <v>ART01757</v>
      </c>
      <c r="B919" s="3" t="str">
        <f>Products!B434</f>
        <v>ROXA Chocolat Cacao Noir 100U</v>
      </c>
      <c r="C919" s="3" t="str">
        <f>IF(OR(ISNUMBER(SEARCH("SELHAM",B919)),ISNUMBER(SEARCH("LHAFLA",B919)),ISNUMBER(SEARCH("ZINE",B919)),ISNUMBER(SEARCH("tiyay",B919)),ISNUMBER(SEARCH("alouns",B919)),ISNUMBER(SEARCH("lmhrat",B919))),"The Al Itkane",IF(AND(ISNUMBER(SEARCH("CALIN",B919)),ISNUMBER(SEARCH("RP",B919)),NOT(ISNUMBER(SEARCH("VP",B919)))),"Calin RP",IF(AND(ISNUMBER(SEARCH("CALIN",B919)),ISNUMBER(SEARCH("VP",B919))),"Calin VP",IF(AND(ISNUMBER(SEARCH("MIO",B919)),OR(ISNUMBER(SEARCH("Vaisselle",B919)),ISNUMBER(SEARCH("vaisselle",B919)))),"Mio Liquid Vaisselle",IF(AND(ISNUMBER(SEARCH("MIO",B919)),ISNUMBER(SEARCH("Javel",B919))),"Mio Javel",IF(AND(ISNUMBER(SEARCH("MIO",B919)),ISNUMBER(SEARCH("Matic",B919))),"Mio Matic",IF(AND(ISNUMBER(SEARCH("MIO",B919)),OR(ISNUMBER(SEARCH("Détérgent",B919)),ISNUMBER(SEARCH("Poudre",B919)),ISNUMBER(SEARCH("Semi Auto",B919)),ISNUMBER(SEARCH("1KG",B919)),ISNUMBER(SEARCH("500G",B919)),ISNUMBER(SEARCH("10KG",B919)),ISNUMBER(SEARCH("1.5K",B919)),ISNUMBER(SEARCH("215G",B919)),ISNUMBER(SEARCH("350G",B919)),ISNUMBER(SEARCH("90G",B919)),ISNUMBER(SEARCH("Gold",B919)),ISNUMBER(SEARCH("Citron",B919)),ISNUMBER(SEARCH("Rose",B919)),ISNUMBER(SEARCH("Lessive",B919))),NOT(OR(ISNUMBER(SEARCH("Vaisselle",B919)),ISNUMBER(SEARCH("Javel",B919)),ISNUMBER(SEARCH("Matic",B919)),ISNUMBER(SEARCH("Nettoyant",B919)),ISNUMBER(SEARCH("Pâte",B919)),ISNUMBER(SEARCH("Lave",B919)),ISNUMBER(SEARCH("Détartrant",B919))))),"Mio main (1k+500gr)",IF(AND(ISNUMBER(SEARCH("PAPILLON",B919)),OR(ISNUMBER(SEARCH("Papier",B919)),ISNUMBER(SEARCH("Hygiénique",B919)),ISNUMBER(SEARCH("HYGIÉNIQUE",B919))),NOT(OR(ISNUMBER(SEARCH("Lingette",B919)),ISNUMBER(SEARCH("Mouchoir",B919))))),"Papillon Papier",IF(OR(ISNUMBER(SEARCH("TAJ AL SAHAR",B919)),ISNUMBER(SEARCH("TAJ BLADI",B919)),ISNUMBER(SEARCH("TAJ BELADI",B919)),ISNUMBER(SEARCH("Tilal Assahra",B919)),ISNUMBER(SEARCH("Jawharat Asahra",B919))),"TAJ SAHARA",IF(AND(OR(ISNUMBER(SEARCH("AL ITKANE",B919)),ISNUMBER(SEARCH("ALITKANE",B919)),ISNUMBER(SEARCH("PRESTO",B919))),NOT(OR(ISNUMBER(SEARCH("Thé",B919)),ISNUMBER(SEARCH("THE ",B919)),ISNUMBER(SEARCH("thé",B919)),ISNUMBER(SEARCH("SELHAM",B919)),ISNUMBER(SEARCH("LHAFLA",B919)),ISNUMBER(SEARCH("ZINE",B919)),ISNUMBER(SEARCH("tiyay",B919)),ISNUMBER(SEARCH("alouns",B919)),ISNUMBER(SEARCH("lmhrat",B919))))),"Al Itkrans + Presto",IF(OR(ISNUMBER(SEARCH("DALAA",B919)),ISNUMBER(SEARCH("CS-DALAA",B919)),ISNUMBER(SEARCH("DALINA",B919))),"Dalaa VP / Baqqal / RP",IF(OR(LEFT(UPPER(B919),4)="MIA ",LEFT(UPPER(B919),6)="CS-MIA"),"Mia",IF(OR(LEFT(UPPER(B919),5)="NOVA ",LEFT(UPPER(B919),7)="CS-NOVA"),"Nova",IF(OR(ISNUMBER(SEARCH("PRIMA ",B919)),ISNUMBER(SEARCH("CS-PRIMA",B919))),"Prima",IF(OR(ISNUMBER(SEARCH("Douceur",B919)),ISNUMBER(SEARCH("DOUCEUR",B919))),"Douceur",IF(OR(ISNUMBER(SEARCH("SANGO",B919)),ISNUMBER(SEARCH("CS-SANGO",B919))),"SANGO",IF(ISNUMBER(SEARCH("BLANDOUX",B919)),"Blandoux",IF(ISNUMBER(SEARCH("SHIWAMI",B919)),"Shiwame",IF(ISNUMBER(SEARCH("KELLOGG",B919)),"Kelloggs",IF(OR(ISNUMBER(SEARCH("TOBIGO",B919)),ISNUMBER(SEARCH("DWIST",B919))),"Tobigo",IF(OR(ISNUMBER(SEARCH("MARISOL",B919)),ISNUMBER(SEARCH("MARESOL",B919))),"Maresol",IF(OR(ISNUMBER(SEARCH("TAKIS",B919)),ISNUMBER(SEARCH("TAKYS",B919))),"TAKYS",IF(ISNUMBER(SEARCH("TAWIL",B919)),"Tawil",IF(ISNUMBER(SEARCH("FROMY",B919)),"Fromy",""))))))))))))))))))))))))</f>
        <v/>
      </c>
    </row>
    <row r="920" spans="1:3" ht="18" hidden="1" customHeight="1" x14ac:dyDescent="0.3">
      <c r="A920" s="3" t="str">
        <f>Products!A435</f>
        <v>ART01759</v>
      </c>
      <c r="B920" s="3" t="str">
        <f>Products!B435</f>
        <v>DORO Biscuit Cacao</v>
      </c>
      <c r="C920" s="3" t="str">
        <f>IF(OR(ISNUMBER(SEARCH("SELHAM",B920)),ISNUMBER(SEARCH("LHAFLA",B920)),ISNUMBER(SEARCH("ZINE",B920)),ISNUMBER(SEARCH("tiyay",B920)),ISNUMBER(SEARCH("alouns",B920)),ISNUMBER(SEARCH("lmhrat",B920))),"The Al Itkane",IF(AND(ISNUMBER(SEARCH("CALIN",B920)),ISNUMBER(SEARCH("RP",B920)),NOT(ISNUMBER(SEARCH("VP",B920)))),"Calin RP",IF(AND(ISNUMBER(SEARCH("CALIN",B920)),ISNUMBER(SEARCH("VP",B920))),"Calin VP",IF(AND(ISNUMBER(SEARCH("MIO",B920)),OR(ISNUMBER(SEARCH("Vaisselle",B920)),ISNUMBER(SEARCH("vaisselle",B920)))),"Mio Liquid Vaisselle",IF(AND(ISNUMBER(SEARCH("MIO",B920)),ISNUMBER(SEARCH("Javel",B920))),"Mio Javel",IF(AND(ISNUMBER(SEARCH("MIO",B920)),ISNUMBER(SEARCH("Matic",B920))),"Mio Matic",IF(AND(ISNUMBER(SEARCH("MIO",B920)),OR(ISNUMBER(SEARCH("Détérgent",B920)),ISNUMBER(SEARCH("Poudre",B920)),ISNUMBER(SEARCH("Semi Auto",B920)),ISNUMBER(SEARCH("1KG",B920)),ISNUMBER(SEARCH("500G",B920)),ISNUMBER(SEARCH("10KG",B920)),ISNUMBER(SEARCH("1.5K",B920)),ISNUMBER(SEARCH("215G",B920)),ISNUMBER(SEARCH("350G",B920)),ISNUMBER(SEARCH("90G",B920)),ISNUMBER(SEARCH("Gold",B920)),ISNUMBER(SEARCH("Citron",B920)),ISNUMBER(SEARCH("Rose",B920)),ISNUMBER(SEARCH("Lessive",B920))),NOT(OR(ISNUMBER(SEARCH("Vaisselle",B920)),ISNUMBER(SEARCH("Javel",B920)),ISNUMBER(SEARCH("Matic",B920)),ISNUMBER(SEARCH("Nettoyant",B920)),ISNUMBER(SEARCH("Pâte",B920)),ISNUMBER(SEARCH("Lave",B920)),ISNUMBER(SEARCH("Détartrant",B920))))),"Mio main (1k+500gr)",IF(AND(ISNUMBER(SEARCH("PAPILLON",B920)),OR(ISNUMBER(SEARCH("Papier",B920)),ISNUMBER(SEARCH("Hygiénique",B920)),ISNUMBER(SEARCH("HYGIÉNIQUE",B920))),NOT(OR(ISNUMBER(SEARCH("Lingette",B920)),ISNUMBER(SEARCH("Mouchoir",B920))))),"Papillon Papier",IF(OR(ISNUMBER(SEARCH("TAJ AL SAHAR",B920)),ISNUMBER(SEARCH("TAJ BLADI",B920)),ISNUMBER(SEARCH("TAJ BELADI",B920)),ISNUMBER(SEARCH("Tilal Assahra",B920)),ISNUMBER(SEARCH("Jawharat Asahra",B920))),"TAJ SAHARA",IF(AND(OR(ISNUMBER(SEARCH("AL ITKANE",B920)),ISNUMBER(SEARCH("ALITKANE",B920)),ISNUMBER(SEARCH("PRESTO",B920))),NOT(OR(ISNUMBER(SEARCH("Thé",B920)),ISNUMBER(SEARCH("THE ",B920)),ISNUMBER(SEARCH("thé",B920)),ISNUMBER(SEARCH("SELHAM",B920)),ISNUMBER(SEARCH("LHAFLA",B920)),ISNUMBER(SEARCH("ZINE",B920)),ISNUMBER(SEARCH("tiyay",B920)),ISNUMBER(SEARCH("alouns",B920)),ISNUMBER(SEARCH("lmhrat",B920))))),"Al Itkrans + Presto",IF(OR(ISNUMBER(SEARCH("DALAA",B920)),ISNUMBER(SEARCH("CS-DALAA",B920)),ISNUMBER(SEARCH("DALINA",B920))),"Dalaa VP / Baqqal / RP",IF(OR(LEFT(UPPER(B920),4)="MIA ",LEFT(UPPER(B920),6)="CS-MIA"),"Mia",IF(OR(LEFT(UPPER(B920),5)="NOVA ",LEFT(UPPER(B920),7)="CS-NOVA"),"Nova",IF(OR(ISNUMBER(SEARCH("PRIMA ",B920)),ISNUMBER(SEARCH("CS-PRIMA",B920))),"Prima",IF(OR(ISNUMBER(SEARCH("Douceur",B920)),ISNUMBER(SEARCH("DOUCEUR",B920))),"Douceur",IF(OR(ISNUMBER(SEARCH("SANGO",B920)),ISNUMBER(SEARCH("CS-SANGO",B920))),"SANGO",IF(ISNUMBER(SEARCH("BLANDOUX",B920)),"Blandoux",IF(ISNUMBER(SEARCH("SHIWAMI",B920)),"Shiwame",IF(ISNUMBER(SEARCH("KELLOGG",B920)),"Kelloggs",IF(OR(ISNUMBER(SEARCH("TOBIGO",B920)),ISNUMBER(SEARCH("DWIST",B920))),"Tobigo",IF(OR(ISNUMBER(SEARCH("MARISOL",B920)),ISNUMBER(SEARCH("MARESOL",B920))),"Maresol",IF(OR(ISNUMBER(SEARCH("TAKIS",B920)),ISNUMBER(SEARCH("TAKYS",B920))),"TAKYS",IF(ISNUMBER(SEARCH("TAWIL",B920)),"Tawil",IF(ISNUMBER(SEARCH("FROMY",B920)),"Fromy",""))))))))))))))))))))))))</f>
        <v/>
      </c>
    </row>
    <row r="921" spans="1:3" ht="18" hidden="1" customHeight="1" x14ac:dyDescent="0.3">
      <c r="A921" s="3" t="str">
        <f>Products!A436</f>
        <v>ART01758</v>
      </c>
      <c r="B921" s="3" t="str">
        <f>Products!B436</f>
        <v>ROXA Chocolat Cacao 100U</v>
      </c>
      <c r="C921" s="3" t="str">
        <f>IF(OR(ISNUMBER(SEARCH("SELHAM",B921)),ISNUMBER(SEARCH("LHAFLA",B921)),ISNUMBER(SEARCH("ZINE",B921)),ISNUMBER(SEARCH("tiyay",B921)),ISNUMBER(SEARCH("alouns",B921)),ISNUMBER(SEARCH("lmhrat",B921))),"The Al Itkane",IF(AND(ISNUMBER(SEARCH("CALIN",B921)),ISNUMBER(SEARCH("RP",B921)),NOT(ISNUMBER(SEARCH("VP",B921)))),"Calin RP",IF(AND(ISNUMBER(SEARCH("CALIN",B921)),ISNUMBER(SEARCH("VP",B921))),"Calin VP",IF(AND(ISNUMBER(SEARCH("MIO",B921)),OR(ISNUMBER(SEARCH("Vaisselle",B921)),ISNUMBER(SEARCH("vaisselle",B921)))),"Mio Liquid Vaisselle",IF(AND(ISNUMBER(SEARCH("MIO",B921)),ISNUMBER(SEARCH("Javel",B921))),"Mio Javel",IF(AND(ISNUMBER(SEARCH("MIO",B921)),ISNUMBER(SEARCH("Matic",B921))),"Mio Matic",IF(AND(ISNUMBER(SEARCH("MIO",B921)),OR(ISNUMBER(SEARCH("Détérgent",B921)),ISNUMBER(SEARCH("Poudre",B921)),ISNUMBER(SEARCH("Semi Auto",B921)),ISNUMBER(SEARCH("1KG",B921)),ISNUMBER(SEARCH("500G",B921)),ISNUMBER(SEARCH("10KG",B921)),ISNUMBER(SEARCH("1.5K",B921)),ISNUMBER(SEARCH("215G",B921)),ISNUMBER(SEARCH("350G",B921)),ISNUMBER(SEARCH("90G",B921)),ISNUMBER(SEARCH("Gold",B921)),ISNUMBER(SEARCH("Citron",B921)),ISNUMBER(SEARCH("Rose",B921)),ISNUMBER(SEARCH("Lessive",B921))),NOT(OR(ISNUMBER(SEARCH("Vaisselle",B921)),ISNUMBER(SEARCH("Javel",B921)),ISNUMBER(SEARCH("Matic",B921)),ISNUMBER(SEARCH("Nettoyant",B921)),ISNUMBER(SEARCH("Pâte",B921)),ISNUMBER(SEARCH("Lave",B921)),ISNUMBER(SEARCH("Détartrant",B921))))),"Mio main (1k+500gr)",IF(AND(ISNUMBER(SEARCH("PAPILLON",B921)),OR(ISNUMBER(SEARCH("Papier",B921)),ISNUMBER(SEARCH("Hygiénique",B921)),ISNUMBER(SEARCH("HYGIÉNIQUE",B921))),NOT(OR(ISNUMBER(SEARCH("Lingette",B921)),ISNUMBER(SEARCH("Mouchoir",B921))))),"Papillon Papier",IF(OR(ISNUMBER(SEARCH("TAJ AL SAHAR",B921)),ISNUMBER(SEARCH("TAJ BLADI",B921)),ISNUMBER(SEARCH("TAJ BELADI",B921)),ISNUMBER(SEARCH("Tilal Assahra",B921)),ISNUMBER(SEARCH("Jawharat Asahra",B921))),"TAJ SAHARA",IF(AND(OR(ISNUMBER(SEARCH("AL ITKANE",B921)),ISNUMBER(SEARCH("ALITKANE",B921)),ISNUMBER(SEARCH("PRESTO",B921))),NOT(OR(ISNUMBER(SEARCH("Thé",B921)),ISNUMBER(SEARCH("THE ",B921)),ISNUMBER(SEARCH("thé",B921)),ISNUMBER(SEARCH("SELHAM",B921)),ISNUMBER(SEARCH("LHAFLA",B921)),ISNUMBER(SEARCH("ZINE",B921)),ISNUMBER(SEARCH("tiyay",B921)),ISNUMBER(SEARCH("alouns",B921)),ISNUMBER(SEARCH("lmhrat",B921))))),"Al Itkrans + Presto",IF(OR(ISNUMBER(SEARCH("DALAA",B921)),ISNUMBER(SEARCH("CS-DALAA",B921)),ISNUMBER(SEARCH("DALINA",B921))),"Dalaa VP / Baqqal / RP",IF(OR(LEFT(UPPER(B921),4)="MIA ",LEFT(UPPER(B921),6)="CS-MIA"),"Mia",IF(OR(LEFT(UPPER(B921),5)="NOVA ",LEFT(UPPER(B921),7)="CS-NOVA"),"Nova",IF(OR(ISNUMBER(SEARCH("PRIMA ",B921)),ISNUMBER(SEARCH("CS-PRIMA",B921))),"Prima",IF(OR(ISNUMBER(SEARCH("Douceur",B921)),ISNUMBER(SEARCH("DOUCEUR",B921))),"Douceur",IF(OR(ISNUMBER(SEARCH("SANGO",B921)),ISNUMBER(SEARCH("CS-SANGO",B921))),"SANGO",IF(ISNUMBER(SEARCH("BLANDOUX",B921)),"Blandoux",IF(ISNUMBER(SEARCH("SHIWAMI",B921)),"Shiwame",IF(ISNUMBER(SEARCH("KELLOGG",B921)),"Kelloggs",IF(OR(ISNUMBER(SEARCH("TOBIGO",B921)),ISNUMBER(SEARCH("DWIST",B921))),"Tobigo",IF(OR(ISNUMBER(SEARCH("MARISOL",B921)),ISNUMBER(SEARCH("MARESOL",B921))),"Maresol",IF(OR(ISNUMBER(SEARCH("TAKIS",B921)),ISNUMBER(SEARCH("TAKYS",B921))),"TAKYS",IF(ISNUMBER(SEARCH("TAWIL",B921)),"Tawil",IF(ISNUMBER(SEARCH("FROMY",B921)),"Fromy",""))))))))))))))))))))))))</f>
        <v/>
      </c>
    </row>
    <row r="922" spans="1:3" ht="18" hidden="1" customHeight="1" x14ac:dyDescent="0.3">
      <c r="A922" s="3" t="str">
        <f>Products!A437</f>
        <v>ART01763</v>
      </c>
      <c r="B922" s="3" t="str">
        <f>Products!B437</f>
        <v>RONDINO Biscuit Rouge</v>
      </c>
      <c r="C922" s="3" t="str">
        <f>IF(OR(ISNUMBER(SEARCH("SELHAM",B922)),ISNUMBER(SEARCH("LHAFLA",B922)),ISNUMBER(SEARCH("ZINE",B922)),ISNUMBER(SEARCH("tiyay",B922)),ISNUMBER(SEARCH("alouns",B922)),ISNUMBER(SEARCH("lmhrat",B922))),"The Al Itkane",IF(AND(ISNUMBER(SEARCH("CALIN",B922)),ISNUMBER(SEARCH("RP",B922)),NOT(ISNUMBER(SEARCH("VP",B922)))),"Calin RP",IF(AND(ISNUMBER(SEARCH("CALIN",B922)),ISNUMBER(SEARCH("VP",B922))),"Calin VP",IF(AND(ISNUMBER(SEARCH("MIO",B922)),OR(ISNUMBER(SEARCH("Vaisselle",B922)),ISNUMBER(SEARCH("vaisselle",B922)))),"Mio Liquid Vaisselle",IF(AND(ISNUMBER(SEARCH("MIO",B922)),ISNUMBER(SEARCH("Javel",B922))),"Mio Javel",IF(AND(ISNUMBER(SEARCH("MIO",B922)),ISNUMBER(SEARCH("Matic",B922))),"Mio Matic",IF(AND(ISNUMBER(SEARCH("MIO",B922)),OR(ISNUMBER(SEARCH("Détérgent",B922)),ISNUMBER(SEARCH("Poudre",B922)),ISNUMBER(SEARCH("Semi Auto",B922)),ISNUMBER(SEARCH("1KG",B922)),ISNUMBER(SEARCH("500G",B922)),ISNUMBER(SEARCH("10KG",B922)),ISNUMBER(SEARCH("1.5K",B922)),ISNUMBER(SEARCH("215G",B922)),ISNUMBER(SEARCH("350G",B922)),ISNUMBER(SEARCH("90G",B922)),ISNUMBER(SEARCH("Gold",B922)),ISNUMBER(SEARCH("Citron",B922)),ISNUMBER(SEARCH("Rose",B922)),ISNUMBER(SEARCH("Lessive",B922))),NOT(OR(ISNUMBER(SEARCH("Vaisselle",B922)),ISNUMBER(SEARCH("Javel",B922)),ISNUMBER(SEARCH("Matic",B922)),ISNUMBER(SEARCH("Nettoyant",B922)),ISNUMBER(SEARCH("Pâte",B922)),ISNUMBER(SEARCH("Lave",B922)),ISNUMBER(SEARCH("Détartrant",B922))))),"Mio main (1k+500gr)",IF(AND(ISNUMBER(SEARCH("PAPILLON",B922)),OR(ISNUMBER(SEARCH("Papier",B922)),ISNUMBER(SEARCH("Hygiénique",B922)),ISNUMBER(SEARCH("HYGIÉNIQUE",B922))),NOT(OR(ISNUMBER(SEARCH("Lingette",B922)),ISNUMBER(SEARCH("Mouchoir",B922))))),"Papillon Papier",IF(OR(ISNUMBER(SEARCH("TAJ AL SAHAR",B922)),ISNUMBER(SEARCH("TAJ BLADI",B922)),ISNUMBER(SEARCH("TAJ BELADI",B922)),ISNUMBER(SEARCH("Tilal Assahra",B922)),ISNUMBER(SEARCH("Jawharat Asahra",B922))),"TAJ SAHARA",IF(AND(OR(ISNUMBER(SEARCH("AL ITKANE",B922)),ISNUMBER(SEARCH("ALITKANE",B922)),ISNUMBER(SEARCH("PRESTO",B922))),NOT(OR(ISNUMBER(SEARCH("Thé",B922)),ISNUMBER(SEARCH("THE ",B922)),ISNUMBER(SEARCH("thé",B922)),ISNUMBER(SEARCH("SELHAM",B922)),ISNUMBER(SEARCH("LHAFLA",B922)),ISNUMBER(SEARCH("ZINE",B922)),ISNUMBER(SEARCH("tiyay",B922)),ISNUMBER(SEARCH("alouns",B922)),ISNUMBER(SEARCH("lmhrat",B922))))),"Al Itkrans + Presto",IF(OR(ISNUMBER(SEARCH("DALAA",B922)),ISNUMBER(SEARCH("CS-DALAA",B922)),ISNUMBER(SEARCH("DALINA",B922))),"Dalaa VP / Baqqal / RP",IF(OR(LEFT(UPPER(B922),4)="MIA ",LEFT(UPPER(B922),6)="CS-MIA"),"Mia",IF(OR(LEFT(UPPER(B922),5)="NOVA ",LEFT(UPPER(B922),7)="CS-NOVA"),"Nova",IF(OR(ISNUMBER(SEARCH("PRIMA ",B922)),ISNUMBER(SEARCH("CS-PRIMA",B922))),"Prima",IF(OR(ISNUMBER(SEARCH("Douceur",B922)),ISNUMBER(SEARCH("DOUCEUR",B922))),"Douceur",IF(OR(ISNUMBER(SEARCH("SANGO",B922)),ISNUMBER(SEARCH("CS-SANGO",B922))),"SANGO",IF(ISNUMBER(SEARCH("BLANDOUX",B922)),"Blandoux",IF(ISNUMBER(SEARCH("SHIWAMI",B922)),"Shiwame",IF(ISNUMBER(SEARCH("KELLOGG",B922)),"Kelloggs",IF(OR(ISNUMBER(SEARCH("TOBIGO",B922)),ISNUMBER(SEARCH("DWIST",B922))),"Tobigo",IF(OR(ISNUMBER(SEARCH("MARISOL",B922)),ISNUMBER(SEARCH("MARESOL",B922))),"Maresol",IF(OR(ISNUMBER(SEARCH("TAKIS",B922)),ISNUMBER(SEARCH("TAKYS",B922))),"TAKYS",IF(ISNUMBER(SEARCH("TAWIL",B922)),"Tawil",IF(ISNUMBER(SEARCH("FROMY",B922)),"Fromy",""))))))))))))))))))))))))</f>
        <v/>
      </c>
    </row>
    <row r="923" spans="1:3" ht="18" hidden="1" customHeight="1" x14ac:dyDescent="0.3">
      <c r="A923" s="3" t="str">
        <f>Products!A438</f>
        <v>ART01762</v>
      </c>
      <c r="B923" s="3" t="str">
        <f>Products!B438</f>
        <v>RONDINO Biscuit Bleu</v>
      </c>
      <c r="C923" s="3" t="str">
        <f>IF(OR(ISNUMBER(SEARCH("SELHAM",B923)),ISNUMBER(SEARCH("LHAFLA",B923)),ISNUMBER(SEARCH("ZINE",B923)),ISNUMBER(SEARCH("tiyay",B923)),ISNUMBER(SEARCH("alouns",B923)),ISNUMBER(SEARCH("lmhrat",B923))),"The Al Itkane",IF(AND(ISNUMBER(SEARCH("CALIN",B923)),ISNUMBER(SEARCH("RP",B923)),NOT(ISNUMBER(SEARCH("VP",B923)))),"Calin RP",IF(AND(ISNUMBER(SEARCH("CALIN",B923)),ISNUMBER(SEARCH("VP",B923))),"Calin VP",IF(AND(ISNUMBER(SEARCH("MIO",B923)),OR(ISNUMBER(SEARCH("Vaisselle",B923)),ISNUMBER(SEARCH("vaisselle",B923)))),"Mio Liquid Vaisselle",IF(AND(ISNUMBER(SEARCH("MIO",B923)),ISNUMBER(SEARCH("Javel",B923))),"Mio Javel",IF(AND(ISNUMBER(SEARCH("MIO",B923)),ISNUMBER(SEARCH("Matic",B923))),"Mio Matic",IF(AND(ISNUMBER(SEARCH("MIO",B923)),OR(ISNUMBER(SEARCH("Détérgent",B923)),ISNUMBER(SEARCH("Poudre",B923)),ISNUMBER(SEARCH("Semi Auto",B923)),ISNUMBER(SEARCH("1KG",B923)),ISNUMBER(SEARCH("500G",B923)),ISNUMBER(SEARCH("10KG",B923)),ISNUMBER(SEARCH("1.5K",B923)),ISNUMBER(SEARCH("215G",B923)),ISNUMBER(SEARCH("350G",B923)),ISNUMBER(SEARCH("90G",B923)),ISNUMBER(SEARCH("Gold",B923)),ISNUMBER(SEARCH("Citron",B923)),ISNUMBER(SEARCH("Rose",B923)),ISNUMBER(SEARCH("Lessive",B923))),NOT(OR(ISNUMBER(SEARCH("Vaisselle",B923)),ISNUMBER(SEARCH("Javel",B923)),ISNUMBER(SEARCH("Matic",B923)),ISNUMBER(SEARCH("Nettoyant",B923)),ISNUMBER(SEARCH("Pâte",B923)),ISNUMBER(SEARCH("Lave",B923)),ISNUMBER(SEARCH("Détartrant",B923))))),"Mio main (1k+500gr)",IF(AND(ISNUMBER(SEARCH("PAPILLON",B923)),OR(ISNUMBER(SEARCH("Papier",B923)),ISNUMBER(SEARCH("Hygiénique",B923)),ISNUMBER(SEARCH("HYGIÉNIQUE",B923))),NOT(OR(ISNUMBER(SEARCH("Lingette",B923)),ISNUMBER(SEARCH("Mouchoir",B923))))),"Papillon Papier",IF(OR(ISNUMBER(SEARCH("TAJ AL SAHAR",B923)),ISNUMBER(SEARCH("TAJ BLADI",B923)),ISNUMBER(SEARCH("TAJ BELADI",B923)),ISNUMBER(SEARCH("Tilal Assahra",B923)),ISNUMBER(SEARCH("Jawharat Asahra",B923))),"TAJ SAHARA",IF(AND(OR(ISNUMBER(SEARCH("AL ITKANE",B923)),ISNUMBER(SEARCH("ALITKANE",B923)),ISNUMBER(SEARCH("PRESTO",B923))),NOT(OR(ISNUMBER(SEARCH("Thé",B923)),ISNUMBER(SEARCH("THE ",B923)),ISNUMBER(SEARCH("thé",B923)),ISNUMBER(SEARCH("SELHAM",B923)),ISNUMBER(SEARCH("LHAFLA",B923)),ISNUMBER(SEARCH("ZINE",B923)),ISNUMBER(SEARCH("tiyay",B923)),ISNUMBER(SEARCH("alouns",B923)),ISNUMBER(SEARCH("lmhrat",B923))))),"Al Itkrans + Presto",IF(OR(ISNUMBER(SEARCH("DALAA",B923)),ISNUMBER(SEARCH("CS-DALAA",B923)),ISNUMBER(SEARCH("DALINA",B923))),"Dalaa VP / Baqqal / RP",IF(OR(LEFT(UPPER(B923),4)="MIA ",LEFT(UPPER(B923),6)="CS-MIA"),"Mia",IF(OR(LEFT(UPPER(B923),5)="NOVA ",LEFT(UPPER(B923),7)="CS-NOVA"),"Nova",IF(OR(ISNUMBER(SEARCH("PRIMA ",B923)),ISNUMBER(SEARCH("CS-PRIMA",B923))),"Prima",IF(OR(ISNUMBER(SEARCH("Douceur",B923)),ISNUMBER(SEARCH("DOUCEUR",B923))),"Douceur",IF(OR(ISNUMBER(SEARCH("SANGO",B923)),ISNUMBER(SEARCH("CS-SANGO",B923))),"SANGO",IF(ISNUMBER(SEARCH("BLANDOUX",B923)),"Blandoux",IF(ISNUMBER(SEARCH("SHIWAMI",B923)),"Shiwame",IF(ISNUMBER(SEARCH("KELLOGG",B923)),"Kelloggs",IF(OR(ISNUMBER(SEARCH("TOBIGO",B923)),ISNUMBER(SEARCH("DWIST",B923))),"Tobigo",IF(OR(ISNUMBER(SEARCH("MARISOL",B923)),ISNUMBER(SEARCH("MARESOL",B923))),"Maresol",IF(OR(ISNUMBER(SEARCH("TAKIS",B923)),ISNUMBER(SEARCH("TAKYS",B923))),"TAKYS",IF(ISNUMBER(SEARCH("TAWIL",B923)),"Tawil",IF(ISNUMBER(SEARCH("FROMY",B923)),"Fromy",""))))))))))))))))))))))))</f>
        <v/>
      </c>
    </row>
    <row r="924" spans="1:3" ht="18" hidden="1" customHeight="1" x14ac:dyDescent="0.3">
      <c r="A924" s="3" t="str">
        <f>Products!A439</f>
        <v>ART01760</v>
      </c>
      <c r="B924" s="3" t="str">
        <f>Products!B439</f>
        <v>DORO Biscuit Vanille</v>
      </c>
      <c r="C924" s="3" t="str">
        <f>IF(OR(ISNUMBER(SEARCH("SELHAM",B924)),ISNUMBER(SEARCH("LHAFLA",B924)),ISNUMBER(SEARCH("ZINE",B924)),ISNUMBER(SEARCH("tiyay",B924)),ISNUMBER(SEARCH("alouns",B924)),ISNUMBER(SEARCH("lmhrat",B924))),"The Al Itkane",IF(AND(ISNUMBER(SEARCH("CALIN",B924)),ISNUMBER(SEARCH("RP",B924)),NOT(ISNUMBER(SEARCH("VP",B924)))),"Calin RP",IF(AND(ISNUMBER(SEARCH("CALIN",B924)),ISNUMBER(SEARCH("VP",B924))),"Calin VP",IF(AND(ISNUMBER(SEARCH("MIO",B924)),OR(ISNUMBER(SEARCH("Vaisselle",B924)),ISNUMBER(SEARCH("vaisselle",B924)))),"Mio Liquid Vaisselle",IF(AND(ISNUMBER(SEARCH("MIO",B924)),ISNUMBER(SEARCH("Javel",B924))),"Mio Javel",IF(AND(ISNUMBER(SEARCH("MIO",B924)),ISNUMBER(SEARCH("Matic",B924))),"Mio Matic",IF(AND(ISNUMBER(SEARCH("MIO",B924)),OR(ISNUMBER(SEARCH("Détérgent",B924)),ISNUMBER(SEARCH("Poudre",B924)),ISNUMBER(SEARCH("Semi Auto",B924)),ISNUMBER(SEARCH("1KG",B924)),ISNUMBER(SEARCH("500G",B924)),ISNUMBER(SEARCH("10KG",B924)),ISNUMBER(SEARCH("1.5K",B924)),ISNUMBER(SEARCH("215G",B924)),ISNUMBER(SEARCH("350G",B924)),ISNUMBER(SEARCH("90G",B924)),ISNUMBER(SEARCH("Gold",B924)),ISNUMBER(SEARCH("Citron",B924)),ISNUMBER(SEARCH("Rose",B924)),ISNUMBER(SEARCH("Lessive",B924))),NOT(OR(ISNUMBER(SEARCH("Vaisselle",B924)),ISNUMBER(SEARCH("Javel",B924)),ISNUMBER(SEARCH("Matic",B924)),ISNUMBER(SEARCH("Nettoyant",B924)),ISNUMBER(SEARCH("Pâte",B924)),ISNUMBER(SEARCH("Lave",B924)),ISNUMBER(SEARCH("Détartrant",B924))))),"Mio main (1k+500gr)",IF(AND(ISNUMBER(SEARCH("PAPILLON",B924)),OR(ISNUMBER(SEARCH("Papier",B924)),ISNUMBER(SEARCH("Hygiénique",B924)),ISNUMBER(SEARCH("HYGIÉNIQUE",B924))),NOT(OR(ISNUMBER(SEARCH("Lingette",B924)),ISNUMBER(SEARCH("Mouchoir",B924))))),"Papillon Papier",IF(OR(ISNUMBER(SEARCH("TAJ AL SAHAR",B924)),ISNUMBER(SEARCH("TAJ BLADI",B924)),ISNUMBER(SEARCH("TAJ BELADI",B924)),ISNUMBER(SEARCH("Tilal Assahra",B924)),ISNUMBER(SEARCH("Jawharat Asahra",B924))),"TAJ SAHARA",IF(AND(OR(ISNUMBER(SEARCH("AL ITKANE",B924)),ISNUMBER(SEARCH("ALITKANE",B924)),ISNUMBER(SEARCH("PRESTO",B924))),NOT(OR(ISNUMBER(SEARCH("Thé",B924)),ISNUMBER(SEARCH("THE ",B924)),ISNUMBER(SEARCH("thé",B924)),ISNUMBER(SEARCH("SELHAM",B924)),ISNUMBER(SEARCH("LHAFLA",B924)),ISNUMBER(SEARCH("ZINE",B924)),ISNUMBER(SEARCH("tiyay",B924)),ISNUMBER(SEARCH("alouns",B924)),ISNUMBER(SEARCH("lmhrat",B924))))),"Al Itkrans + Presto",IF(OR(ISNUMBER(SEARCH("DALAA",B924)),ISNUMBER(SEARCH("CS-DALAA",B924)),ISNUMBER(SEARCH("DALINA",B924))),"Dalaa VP / Baqqal / RP",IF(OR(LEFT(UPPER(B924),4)="MIA ",LEFT(UPPER(B924),6)="CS-MIA"),"Mia",IF(OR(LEFT(UPPER(B924),5)="NOVA ",LEFT(UPPER(B924),7)="CS-NOVA"),"Nova",IF(OR(ISNUMBER(SEARCH("PRIMA ",B924)),ISNUMBER(SEARCH("CS-PRIMA",B924))),"Prima",IF(OR(ISNUMBER(SEARCH("Douceur",B924)),ISNUMBER(SEARCH("DOUCEUR",B924))),"Douceur",IF(OR(ISNUMBER(SEARCH("SANGO",B924)),ISNUMBER(SEARCH("CS-SANGO",B924))),"SANGO",IF(ISNUMBER(SEARCH("BLANDOUX",B924)),"Blandoux",IF(ISNUMBER(SEARCH("SHIWAMI",B924)),"Shiwame",IF(ISNUMBER(SEARCH("KELLOGG",B924)),"Kelloggs",IF(OR(ISNUMBER(SEARCH("TOBIGO",B924)),ISNUMBER(SEARCH("DWIST",B924))),"Tobigo",IF(OR(ISNUMBER(SEARCH("MARISOL",B924)),ISNUMBER(SEARCH("MARESOL",B924))),"Maresol",IF(OR(ISNUMBER(SEARCH("TAKIS",B924)),ISNUMBER(SEARCH("TAKYS",B924))),"TAKYS",IF(ISNUMBER(SEARCH("TAWIL",B924)),"Tawil",IF(ISNUMBER(SEARCH("FROMY",B924)),"Fromy",""))))))))))))))))))))))))</f>
        <v/>
      </c>
    </row>
    <row r="925" spans="1:3" ht="18" hidden="1" customHeight="1" x14ac:dyDescent="0.3">
      <c r="A925" s="3" t="str">
        <f>Products!A440</f>
        <v>ART01761</v>
      </c>
      <c r="B925" s="3" t="str">
        <f>Products!B440</f>
        <v>DORO Biscuit Fraise</v>
      </c>
      <c r="C925" s="3" t="str">
        <f>IF(OR(ISNUMBER(SEARCH("SELHAM",B925)),ISNUMBER(SEARCH("LHAFLA",B925)),ISNUMBER(SEARCH("ZINE",B925)),ISNUMBER(SEARCH("tiyay",B925)),ISNUMBER(SEARCH("alouns",B925)),ISNUMBER(SEARCH("lmhrat",B925))),"The Al Itkane",IF(AND(ISNUMBER(SEARCH("CALIN",B925)),ISNUMBER(SEARCH("RP",B925)),NOT(ISNUMBER(SEARCH("VP",B925)))),"Calin RP",IF(AND(ISNUMBER(SEARCH("CALIN",B925)),ISNUMBER(SEARCH("VP",B925))),"Calin VP",IF(AND(ISNUMBER(SEARCH("MIO",B925)),OR(ISNUMBER(SEARCH("Vaisselle",B925)),ISNUMBER(SEARCH("vaisselle",B925)))),"Mio Liquid Vaisselle",IF(AND(ISNUMBER(SEARCH("MIO",B925)),ISNUMBER(SEARCH("Javel",B925))),"Mio Javel",IF(AND(ISNUMBER(SEARCH("MIO",B925)),ISNUMBER(SEARCH("Matic",B925))),"Mio Matic",IF(AND(ISNUMBER(SEARCH("MIO",B925)),OR(ISNUMBER(SEARCH("Détérgent",B925)),ISNUMBER(SEARCH("Poudre",B925)),ISNUMBER(SEARCH("Semi Auto",B925)),ISNUMBER(SEARCH("1KG",B925)),ISNUMBER(SEARCH("500G",B925)),ISNUMBER(SEARCH("10KG",B925)),ISNUMBER(SEARCH("1.5K",B925)),ISNUMBER(SEARCH("215G",B925)),ISNUMBER(SEARCH("350G",B925)),ISNUMBER(SEARCH("90G",B925)),ISNUMBER(SEARCH("Gold",B925)),ISNUMBER(SEARCH("Citron",B925)),ISNUMBER(SEARCH("Rose",B925)),ISNUMBER(SEARCH("Lessive",B925))),NOT(OR(ISNUMBER(SEARCH("Vaisselle",B925)),ISNUMBER(SEARCH("Javel",B925)),ISNUMBER(SEARCH("Matic",B925)),ISNUMBER(SEARCH("Nettoyant",B925)),ISNUMBER(SEARCH("Pâte",B925)),ISNUMBER(SEARCH("Lave",B925)),ISNUMBER(SEARCH("Détartrant",B925))))),"Mio main (1k+500gr)",IF(AND(ISNUMBER(SEARCH("PAPILLON",B925)),OR(ISNUMBER(SEARCH("Papier",B925)),ISNUMBER(SEARCH("Hygiénique",B925)),ISNUMBER(SEARCH("HYGIÉNIQUE",B925))),NOT(OR(ISNUMBER(SEARCH("Lingette",B925)),ISNUMBER(SEARCH("Mouchoir",B925))))),"Papillon Papier",IF(OR(ISNUMBER(SEARCH("TAJ AL SAHAR",B925)),ISNUMBER(SEARCH("TAJ BLADI",B925)),ISNUMBER(SEARCH("TAJ BELADI",B925)),ISNUMBER(SEARCH("Tilal Assahra",B925)),ISNUMBER(SEARCH("Jawharat Asahra",B925))),"TAJ SAHARA",IF(AND(OR(ISNUMBER(SEARCH("AL ITKANE",B925)),ISNUMBER(SEARCH("ALITKANE",B925)),ISNUMBER(SEARCH("PRESTO",B925))),NOT(OR(ISNUMBER(SEARCH("Thé",B925)),ISNUMBER(SEARCH("THE ",B925)),ISNUMBER(SEARCH("thé",B925)),ISNUMBER(SEARCH("SELHAM",B925)),ISNUMBER(SEARCH("LHAFLA",B925)),ISNUMBER(SEARCH("ZINE",B925)),ISNUMBER(SEARCH("tiyay",B925)),ISNUMBER(SEARCH("alouns",B925)),ISNUMBER(SEARCH("lmhrat",B925))))),"Al Itkrans + Presto",IF(OR(ISNUMBER(SEARCH("DALAA",B925)),ISNUMBER(SEARCH("CS-DALAA",B925)),ISNUMBER(SEARCH("DALINA",B925))),"Dalaa VP / Baqqal / RP",IF(OR(LEFT(UPPER(B925),4)="MIA ",LEFT(UPPER(B925),6)="CS-MIA"),"Mia",IF(OR(LEFT(UPPER(B925),5)="NOVA ",LEFT(UPPER(B925),7)="CS-NOVA"),"Nova",IF(OR(ISNUMBER(SEARCH("PRIMA ",B925)),ISNUMBER(SEARCH("CS-PRIMA",B925))),"Prima",IF(OR(ISNUMBER(SEARCH("Douceur",B925)),ISNUMBER(SEARCH("DOUCEUR",B925))),"Douceur",IF(OR(ISNUMBER(SEARCH("SANGO",B925)),ISNUMBER(SEARCH("CS-SANGO",B925))),"SANGO",IF(ISNUMBER(SEARCH("BLANDOUX",B925)),"Blandoux",IF(ISNUMBER(SEARCH("SHIWAMI",B925)),"Shiwame",IF(ISNUMBER(SEARCH("KELLOGG",B925)),"Kelloggs",IF(OR(ISNUMBER(SEARCH("TOBIGO",B925)),ISNUMBER(SEARCH("DWIST",B925))),"Tobigo",IF(OR(ISNUMBER(SEARCH("MARISOL",B925)),ISNUMBER(SEARCH("MARESOL",B925))),"Maresol",IF(OR(ISNUMBER(SEARCH("TAKIS",B925)),ISNUMBER(SEARCH("TAKYS",B925))),"TAKYS",IF(ISNUMBER(SEARCH("TAWIL",B925)),"Tawil",IF(ISNUMBER(SEARCH("FROMY",B925)),"Fromy",""))))))))))))))))))))))))</f>
        <v/>
      </c>
    </row>
    <row r="926" spans="1:3" ht="18" hidden="1" customHeight="1" x14ac:dyDescent="0.3">
      <c r="A926" s="3" t="str">
        <f>Products!A441</f>
        <v>ART01764</v>
      </c>
      <c r="B926" s="3" t="str">
        <f>Products!B441</f>
        <v>RONDINO Biscuit Blanc</v>
      </c>
      <c r="C926" s="3" t="str">
        <f>IF(OR(ISNUMBER(SEARCH("SELHAM",B926)),ISNUMBER(SEARCH("LHAFLA",B926)),ISNUMBER(SEARCH("ZINE",B926)),ISNUMBER(SEARCH("tiyay",B926)),ISNUMBER(SEARCH("alouns",B926)),ISNUMBER(SEARCH("lmhrat",B926))),"The Al Itkane",IF(AND(ISNUMBER(SEARCH("CALIN",B926)),ISNUMBER(SEARCH("RP",B926)),NOT(ISNUMBER(SEARCH("VP",B926)))),"Calin RP",IF(AND(ISNUMBER(SEARCH("CALIN",B926)),ISNUMBER(SEARCH("VP",B926))),"Calin VP",IF(AND(ISNUMBER(SEARCH("MIO",B926)),OR(ISNUMBER(SEARCH("Vaisselle",B926)),ISNUMBER(SEARCH("vaisselle",B926)))),"Mio Liquid Vaisselle",IF(AND(ISNUMBER(SEARCH("MIO",B926)),ISNUMBER(SEARCH("Javel",B926))),"Mio Javel",IF(AND(ISNUMBER(SEARCH("MIO",B926)),ISNUMBER(SEARCH("Matic",B926))),"Mio Matic",IF(AND(ISNUMBER(SEARCH("MIO",B926)),OR(ISNUMBER(SEARCH("Détérgent",B926)),ISNUMBER(SEARCH("Poudre",B926)),ISNUMBER(SEARCH("Semi Auto",B926)),ISNUMBER(SEARCH("1KG",B926)),ISNUMBER(SEARCH("500G",B926)),ISNUMBER(SEARCH("10KG",B926)),ISNUMBER(SEARCH("1.5K",B926)),ISNUMBER(SEARCH("215G",B926)),ISNUMBER(SEARCH("350G",B926)),ISNUMBER(SEARCH("90G",B926)),ISNUMBER(SEARCH("Gold",B926)),ISNUMBER(SEARCH("Citron",B926)),ISNUMBER(SEARCH("Rose",B926)),ISNUMBER(SEARCH("Lessive",B926))),NOT(OR(ISNUMBER(SEARCH("Vaisselle",B926)),ISNUMBER(SEARCH("Javel",B926)),ISNUMBER(SEARCH("Matic",B926)),ISNUMBER(SEARCH("Nettoyant",B926)),ISNUMBER(SEARCH("Pâte",B926)),ISNUMBER(SEARCH("Lave",B926)),ISNUMBER(SEARCH("Détartrant",B926))))),"Mio main (1k+500gr)",IF(AND(ISNUMBER(SEARCH("PAPILLON",B926)),OR(ISNUMBER(SEARCH("Papier",B926)),ISNUMBER(SEARCH("Hygiénique",B926)),ISNUMBER(SEARCH("HYGIÉNIQUE",B926))),NOT(OR(ISNUMBER(SEARCH("Lingette",B926)),ISNUMBER(SEARCH("Mouchoir",B926))))),"Papillon Papier",IF(OR(ISNUMBER(SEARCH("TAJ AL SAHAR",B926)),ISNUMBER(SEARCH("TAJ BLADI",B926)),ISNUMBER(SEARCH("TAJ BELADI",B926)),ISNUMBER(SEARCH("Tilal Assahra",B926)),ISNUMBER(SEARCH("Jawharat Asahra",B926))),"TAJ SAHARA",IF(AND(OR(ISNUMBER(SEARCH("AL ITKANE",B926)),ISNUMBER(SEARCH("ALITKANE",B926)),ISNUMBER(SEARCH("PRESTO",B926))),NOT(OR(ISNUMBER(SEARCH("Thé",B926)),ISNUMBER(SEARCH("THE ",B926)),ISNUMBER(SEARCH("thé",B926)),ISNUMBER(SEARCH("SELHAM",B926)),ISNUMBER(SEARCH("LHAFLA",B926)),ISNUMBER(SEARCH("ZINE",B926)),ISNUMBER(SEARCH("tiyay",B926)),ISNUMBER(SEARCH("alouns",B926)),ISNUMBER(SEARCH("lmhrat",B926))))),"Al Itkrans + Presto",IF(OR(ISNUMBER(SEARCH("DALAA",B926)),ISNUMBER(SEARCH("CS-DALAA",B926)),ISNUMBER(SEARCH("DALINA",B926))),"Dalaa VP / Baqqal / RP",IF(OR(LEFT(UPPER(B926),4)="MIA ",LEFT(UPPER(B926),6)="CS-MIA"),"Mia",IF(OR(LEFT(UPPER(B926),5)="NOVA ",LEFT(UPPER(B926),7)="CS-NOVA"),"Nova",IF(OR(ISNUMBER(SEARCH("PRIMA ",B926)),ISNUMBER(SEARCH("CS-PRIMA",B926))),"Prima",IF(OR(ISNUMBER(SEARCH("Douceur",B926)),ISNUMBER(SEARCH("DOUCEUR",B926))),"Douceur",IF(OR(ISNUMBER(SEARCH("SANGO",B926)),ISNUMBER(SEARCH("CS-SANGO",B926))),"SANGO",IF(ISNUMBER(SEARCH("BLANDOUX",B926)),"Blandoux",IF(ISNUMBER(SEARCH("SHIWAMI",B926)),"Shiwame",IF(ISNUMBER(SEARCH("KELLOGG",B926)),"Kelloggs",IF(OR(ISNUMBER(SEARCH("TOBIGO",B926)),ISNUMBER(SEARCH("DWIST",B926))),"Tobigo",IF(OR(ISNUMBER(SEARCH("MARISOL",B926)),ISNUMBER(SEARCH("MARESOL",B926))),"Maresol",IF(OR(ISNUMBER(SEARCH("TAKIS",B926)),ISNUMBER(SEARCH("TAKYS",B926))),"TAKYS",IF(ISNUMBER(SEARCH("TAWIL",B926)),"Tawil",IF(ISNUMBER(SEARCH("FROMY",B926)),"Fromy",""))))))))))))))))))))))))</f>
        <v/>
      </c>
    </row>
    <row r="927" spans="1:3" ht="18" hidden="1" customHeight="1" x14ac:dyDescent="0.3">
      <c r="A927" s="3" t="str">
        <f>Products!A442</f>
        <v>ART01765</v>
      </c>
      <c r="B927" s="3" t="str">
        <f>Products!B442</f>
        <v>DAHMISS Thé Pack 50*Sachet 10G</v>
      </c>
      <c r="C927" s="3" t="str">
        <f>IF(OR(ISNUMBER(SEARCH("SELHAM",B927)),ISNUMBER(SEARCH("LHAFLA",B927)),ISNUMBER(SEARCH("ZINE",B927)),ISNUMBER(SEARCH("tiyay",B927)),ISNUMBER(SEARCH("alouns",B927)),ISNUMBER(SEARCH("lmhrat",B927))),"The Al Itkane",IF(AND(ISNUMBER(SEARCH("CALIN",B927)),ISNUMBER(SEARCH("RP",B927)),NOT(ISNUMBER(SEARCH("VP",B927)))),"Calin RP",IF(AND(ISNUMBER(SEARCH("CALIN",B927)),ISNUMBER(SEARCH("VP",B927))),"Calin VP",IF(AND(ISNUMBER(SEARCH("MIO",B927)),OR(ISNUMBER(SEARCH("Vaisselle",B927)),ISNUMBER(SEARCH("vaisselle",B927)))),"Mio Liquid Vaisselle",IF(AND(ISNUMBER(SEARCH("MIO",B927)),ISNUMBER(SEARCH("Javel",B927))),"Mio Javel",IF(AND(ISNUMBER(SEARCH("MIO",B927)),ISNUMBER(SEARCH("Matic",B927))),"Mio Matic",IF(AND(ISNUMBER(SEARCH("MIO",B927)),OR(ISNUMBER(SEARCH("Détérgent",B927)),ISNUMBER(SEARCH("Poudre",B927)),ISNUMBER(SEARCH("Semi Auto",B927)),ISNUMBER(SEARCH("1KG",B927)),ISNUMBER(SEARCH("500G",B927)),ISNUMBER(SEARCH("10KG",B927)),ISNUMBER(SEARCH("1.5K",B927)),ISNUMBER(SEARCH("215G",B927)),ISNUMBER(SEARCH("350G",B927)),ISNUMBER(SEARCH("90G",B927)),ISNUMBER(SEARCH("Gold",B927)),ISNUMBER(SEARCH("Citron",B927)),ISNUMBER(SEARCH("Rose",B927)),ISNUMBER(SEARCH("Lessive",B927))),NOT(OR(ISNUMBER(SEARCH("Vaisselle",B927)),ISNUMBER(SEARCH("Javel",B927)),ISNUMBER(SEARCH("Matic",B927)),ISNUMBER(SEARCH("Nettoyant",B927)),ISNUMBER(SEARCH("Pâte",B927)),ISNUMBER(SEARCH("Lave",B927)),ISNUMBER(SEARCH("Détartrant",B927))))),"Mio main (1k+500gr)",IF(AND(ISNUMBER(SEARCH("PAPILLON",B927)),OR(ISNUMBER(SEARCH("Papier",B927)),ISNUMBER(SEARCH("Hygiénique",B927)),ISNUMBER(SEARCH("HYGIÉNIQUE",B927))),NOT(OR(ISNUMBER(SEARCH("Lingette",B927)),ISNUMBER(SEARCH("Mouchoir",B927))))),"Papillon Papier",IF(OR(ISNUMBER(SEARCH("TAJ AL SAHAR",B927)),ISNUMBER(SEARCH("TAJ BLADI",B927)),ISNUMBER(SEARCH("TAJ BELADI",B927)),ISNUMBER(SEARCH("Tilal Assahra",B927)),ISNUMBER(SEARCH("Jawharat Asahra",B927))),"TAJ SAHARA",IF(AND(OR(ISNUMBER(SEARCH("AL ITKANE",B927)),ISNUMBER(SEARCH("ALITKANE",B927)),ISNUMBER(SEARCH("PRESTO",B927))),NOT(OR(ISNUMBER(SEARCH("Thé",B927)),ISNUMBER(SEARCH("THE ",B927)),ISNUMBER(SEARCH("thé",B927)),ISNUMBER(SEARCH("SELHAM",B927)),ISNUMBER(SEARCH("LHAFLA",B927)),ISNUMBER(SEARCH("ZINE",B927)),ISNUMBER(SEARCH("tiyay",B927)),ISNUMBER(SEARCH("alouns",B927)),ISNUMBER(SEARCH("lmhrat",B927))))),"Al Itkrans + Presto",IF(OR(ISNUMBER(SEARCH("DALAA",B927)),ISNUMBER(SEARCH("CS-DALAA",B927)),ISNUMBER(SEARCH("DALINA",B927))),"Dalaa VP / Baqqal / RP",IF(OR(LEFT(UPPER(B927),4)="MIA ",LEFT(UPPER(B927),6)="CS-MIA"),"Mia",IF(OR(LEFT(UPPER(B927),5)="NOVA ",LEFT(UPPER(B927),7)="CS-NOVA"),"Nova",IF(OR(ISNUMBER(SEARCH("PRIMA ",B927)),ISNUMBER(SEARCH("CS-PRIMA",B927))),"Prima",IF(OR(ISNUMBER(SEARCH("Douceur",B927)),ISNUMBER(SEARCH("DOUCEUR",B927))),"Douceur",IF(OR(ISNUMBER(SEARCH("SANGO",B927)),ISNUMBER(SEARCH("CS-SANGO",B927))),"SANGO",IF(ISNUMBER(SEARCH("BLANDOUX",B927)),"Blandoux",IF(ISNUMBER(SEARCH("SHIWAMI",B927)),"Shiwame",IF(ISNUMBER(SEARCH("KELLOGG",B927)),"Kelloggs",IF(OR(ISNUMBER(SEARCH("TOBIGO",B927)),ISNUMBER(SEARCH("DWIST",B927))),"Tobigo",IF(OR(ISNUMBER(SEARCH("MARISOL",B927)),ISNUMBER(SEARCH("MARESOL",B927))),"Maresol",IF(OR(ISNUMBER(SEARCH("TAKIS",B927)),ISNUMBER(SEARCH("TAKYS",B927))),"TAKYS",IF(ISNUMBER(SEARCH("TAWIL",B927)),"Tawil",IF(ISNUMBER(SEARCH("FROMY",B927)),"Fromy",""))))))))))))))))))))))))</f>
        <v/>
      </c>
    </row>
    <row r="928" spans="1:3" ht="18" hidden="1" customHeight="1" x14ac:dyDescent="0.3">
      <c r="A928" s="3" t="str">
        <f>Products!A443</f>
        <v>ART01766</v>
      </c>
      <c r="B928" s="3" t="str">
        <f>Products!B443</f>
        <v>CHAARA SUPRÊME Thé 4011 200G</v>
      </c>
      <c r="C928" s="3" t="str">
        <f>IF(OR(ISNUMBER(SEARCH("SELHAM",B928)),ISNUMBER(SEARCH("LHAFLA",B928)),ISNUMBER(SEARCH("ZINE",B928)),ISNUMBER(SEARCH("tiyay",B928)),ISNUMBER(SEARCH("alouns",B928)),ISNUMBER(SEARCH("lmhrat",B928))),"The Al Itkane",IF(AND(ISNUMBER(SEARCH("CALIN",B928)),ISNUMBER(SEARCH("RP",B928)),NOT(ISNUMBER(SEARCH("VP",B928)))),"Calin RP",IF(AND(ISNUMBER(SEARCH("CALIN",B928)),ISNUMBER(SEARCH("VP",B928))),"Calin VP",IF(AND(ISNUMBER(SEARCH("MIO",B928)),OR(ISNUMBER(SEARCH("Vaisselle",B928)),ISNUMBER(SEARCH("vaisselle",B928)))),"Mio Liquid Vaisselle",IF(AND(ISNUMBER(SEARCH("MIO",B928)),ISNUMBER(SEARCH("Javel",B928))),"Mio Javel",IF(AND(ISNUMBER(SEARCH("MIO",B928)),ISNUMBER(SEARCH("Matic",B928))),"Mio Matic",IF(AND(ISNUMBER(SEARCH("MIO",B928)),OR(ISNUMBER(SEARCH("Détérgent",B928)),ISNUMBER(SEARCH("Poudre",B928)),ISNUMBER(SEARCH("Semi Auto",B928)),ISNUMBER(SEARCH("1KG",B928)),ISNUMBER(SEARCH("500G",B928)),ISNUMBER(SEARCH("10KG",B928)),ISNUMBER(SEARCH("1.5K",B928)),ISNUMBER(SEARCH("215G",B928)),ISNUMBER(SEARCH("350G",B928)),ISNUMBER(SEARCH("90G",B928)),ISNUMBER(SEARCH("Gold",B928)),ISNUMBER(SEARCH("Citron",B928)),ISNUMBER(SEARCH("Rose",B928)),ISNUMBER(SEARCH("Lessive",B928))),NOT(OR(ISNUMBER(SEARCH("Vaisselle",B928)),ISNUMBER(SEARCH("Javel",B928)),ISNUMBER(SEARCH("Matic",B928)),ISNUMBER(SEARCH("Nettoyant",B928)),ISNUMBER(SEARCH("Pâte",B928)),ISNUMBER(SEARCH("Lave",B928)),ISNUMBER(SEARCH("Détartrant",B928))))),"Mio main (1k+500gr)",IF(AND(ISNUMBER(SEARCH("PAPILLON",B928)),OR(ISNUMBER(SEARCH("Papier",B928)),ISNUMBER(SEARCH("Hygiénique",B928)),ISNUMBER(SEARCH("HYGIÉNIQUE",B928))),NOT(OR(ISNUMBER(SEARCH("Lingette",B928)),ISNUMBER(SEARCH("Mouchoir",B928))))),"Papillon Papier",IF(OR(ISNUMBER(SEARCH("TAJ AL SAHAR",B928)),ISNUMBER(SEARCH("TAJ BLADI",B928)),ISNUMBER(SEARCH("TAJ BELADI",B928)),ISNUMBER(SEARCH("Tilal Assahra",B928)),ISNUMBER(SEARCH("Jawharat Asahra",B928))),"TAJ SAHARA",IF(AND(OR(ISNUMBER(SEARCH("AL ITKANE",B928)),ISNUMBER(SEARCH("ALITKANE",B928)),ISNUMBER(SEARCH("PRESTO",B928))),NOT(OR(ISNUMBER(SEARCH("Thé",B928)),ISNUMBER(SEARCH("THE ",B928)),ISNUMBER(SEARCH("thé",B928)),ISNUMBER(SEARCH("SELHAM",B928)),ISNUMBER(SEARCH("LHAFLA",B928)),ISNUMBER(SEARCH("ZINE",B928)),ISNUMBER(SEARCH("tiyay",B928)),ISNUMBER(SEARCH("alouns",B928)),ISNUMBER(SEARCH("lmhrat",B928))))),"Al Itkrans + Presto",IF(OR(ISNUMBER(SEARCH("DALAA",B928)),ISNUMBER(SEARCH("CS-DALAA",B928)),ISNUMBER(SEARCH("DALINA",B928))),"Dalaa VP / Baqqal / RP",IF(OR(LEFT(UPPER(B928),4)="MIA ",LEFT(UPPER(B928),6)="CS-MIA"),"Mia",IF(OR(LEFT(UPPER(B928),5)="NOVA ",LEFT(UPPER(B928),7)="CS-NOVA"),"Nova",IF(OR(ISNUMBER(SEARCH("PRIMA ",B928)),ISNUMBER(SEARCH("CS-PRIMA",B928))),"Prima",IF(OR(ISNUMBER(SEARCH("Douceur",B928)),ISNUMBER(SEARCH("DOUCEUR",B928))),"Douceur",IF(OR(ISNUMBER(SEARCH("SANGO",B928)),ISNUMBER(SEARCH("CS-SANGO",B928))),"SANGO",IF(ISNUMBER(SEARCH("BLANDOUX",B928)),"Blandoux",IF(ISNUMBER(SEARCH("SHIWAMI",B928)),"Shiwame",IF(ISNUMBER(SEARCH("KELLOGG",B928)),"Kelloggs",IF(OR(ISNUMBER(SEARCH("TOBIGO",B928)),ISNUMBER(SEARCH("DWIST",B928))),"Tobigo",IF(OR(ISNUMBER(SEARCH("MARISOL",B928)),ISNUMBER(SEARCH("MARESOL",B928))),"Maresol",IF(OR(ISNUMBER(SEARCH("TAKIS",B928)),ISNUMBER(SEARCH("TAKYS",B928))),"TAKYS",IF(ISNUMBER(SEARCH("TAWIL",B928)),"Tawil",IF(ISNUMBER(SEARCH("FROMY",B928)),"Fromy",""))))))))))))))))))))))))</f>
        <v/>
      </c>
    </row>
    <row r="929" spans="1:3" ht="18" hidden="1" customHeight="1" x14ac:dyDescent="0.3">
      <c r="A929" s="3" t="str">
        <f>Products!A444</f>
        <v>ART00598</v>
      </c>
      <c r="B929" s="3" t="str">
        <f>Products!B444</f>
        <v>MAROC TELECOM Recharge 20 Dhs</v>
      </c>
      <c r="C929" s="3" t="str">
        <f>IF(OR(ISNUMBER(SEARCH("SELHAM",B929)),ISNUMBER(SEARCH("LHAFLA",B929)),ISNUMBER(SEARCH("ZINE",B929)),ISNUMBER(SEARCH("tiyay",B929)),ISNUMBER(SEARCH("alouns",B929)),ISNUMBER(SEARCH("lmhrat",B929))),"The Al Itkane",IF(AND(ISNUMBER(SEARCH("CALIN",B929)),ISNUMBER(SEARCH("RP",B929)),NOT(ISNUMBER(SEARCH("VP",B929)))),"Calin RP",IF(AND(ISNUMBER(SEARCH("CALIN",B929)),ISNUMBER(SEARCH("VP",B929))),"Calin VP",IF(AND(ISNUMBER(SEARCH("MIO",B929)),OR(ISNUMBER(SEARCH("Vaisselle",B929)),ISNUMBER(SEARCH("vaisselle",B929)))),"Mio Liquid Vaisselle",IF(AND(ISNUMBER(SEARCH("MIO",B929)),ISNUMBER(SEARCH("Javel",B929))),"Mio Javel",IF(AND(ISNUMBER(SEARCH("MIO",B929)),ISNUMBER(SEARCH("Matic",B929))),"Mio Matic",IF(AND(ISNUMBER(SEARCH("MIO",B929)),OR(ISNUMBER(SEARCH("Détérgent",B929)),ISNUMBER(SEARCH("Poudre",B929)),ISNUMBER(SEARCH("Semi Auto",B929)),ISNUMBER(SEARCH("1KG",B929)),ISNUMBER(SEARCH("500G",B929)),ISNUMBER(SEARCH("10KG",B929)),ISNUMBER(SEARCH("1.5K",B929)),ISNUMBER(SEARCH("215G",B929)),ISNUMBER(SEARCH("350G",B929)),ISNUMBER(SEARCH("90G",B929)),ISNUMBER(SEARCH("Gold",B929)),ISNUMBER(SEARCH("Citron",B929)),ISNUMBER(SEARCH("Rose",B929)),ISNUMBER(SEARCH("Lessive",B929))),NOT(OR(ISNUMBER(SEARCH("Vaisselle",B929)),ISNUMBER(SEARCH("Javel",B929)),ISNUMBER(SEARCH("Matic",B929)),ISNUMBER(SEARCH("Nettoyant",B929)),ISNUMBER(SEARCH("Pâte",B929)),ISNUMBER(SEARCH("Lave",B929)),ISNUMBER(SEARCH("Détartrant",B929))))),"Mio main (1k+500gr)",IF(AND(ISNUMBER(SEARCH("PAPILLON",B929)),OR(ISNUMBER(SEARCH("Papier",B929)),ISNUMBER(SEARCH("Hygiénique",B929)),ISNUMBER(SEARCH("HYGIÉNIQUE",B929))),NOT(OR(ISNUMBER(SEARCH("Lingette",B929)),ISNUMBER(SEARCH("Mouchoir",B929))))),"Papillon Papier",IF(OR(ISNUMBER(SEARCH("TAJ AL SAHAR",B929)),ISNUMBER(SEARCH("TAJ BLADI",B929)),ISNUMBER(SEARCH("TAJ BELADI",B929)),ISNUMBER(SEARCH("Tilal Assahra",B929)),ISNUMBER(SEARCH("Jawharat Asahra",B929))),"TAJ SAHARA",IF(AND(OR(ISNUMBER(SEARCH("AL ITKANE",B929)),ISNUMBER(SEARCH("ALITKANE",B929)),ISNUMBER(SEARCH("PRESTO",B929))),NOT(OR(ISNUMBER(SEARCH("Thé",B929)),ISNUMBER(SEARCH("THE ",B929)),ISNUMBER(SEARCH("thé",B929)),ISNUMBER(SEARCH("SELHAM",B929)),ISNUMBER(SEARCH("LHAFLA",B929)),ISNUMBER(SEARCH("ZINE",B929)),ISNUMBER(SEARCH("tiyay",B929)),ISNUMBER(SEARCH("alouns",B929)),ISNUMBER(SEARCH("lmhrat",B929))))),"Al Itkrans + Presto",IF(OR(ISNUMBER(SEARCH("DALAA",B929)),ISNUMBER(SEARCH("CS-DALAA",B929)),ISNUMBER(SEARCH("DALINA",B929))),"Dalaa VP / Baqqal / RP",IF(OR(LEFT(UPPER(B929),4)="MIA ",LEFT(UPPER(B929),6)="CS-MIA"),"Mia",IF(OR(LEFT(UPPER(B929),5)="NOVA ",LEFT(UPPER(B929),7)="CS-NOVA"),"Nova",IF(OR(ISNUMBER(SEARCH("PRIMA ",B929)),ISNUMBER(SEARCH("CS-PRIMA",B929))),"Prima",IF(OR(ISNUMBER(SEARCH("Douceur",B929)),ISNUMBER(SEARCH("DOUCEUR",B929))),"Douceur",IF(OR(ISNUMBER(SEARCH("SANGO",B929)),ISNUMBER(SEARCH("CS-SANGO",B929))),"SANGO",IF(ISNUMBER(SEARCH("BLANDOUX",B929)),"Blandoux",IF(ISNUMBER(SEARCH("SHIWAMI",B929)),"Shiwame",IF(ISNUMBER(SEARCH("KELLOGG",B929)),"Kelloggs",IF(OR(ISNUMBER(SEARCH("TOBIGO",B929)),ISNUMBER(SEARCH("DWIST",B929))),"Tobigo",IF(OR(ISNUMBER(SEARCH("MARISOL",B929)),ISNUMBER(SEARCH("MARESOL",B929))),"Maresol",IF(OR(ISNUMBER(SEARCH("TAKIS",B929)),ISNUMBER(SEARCH("TAKYS",B929))),"TAKYS",IF(ISNUMBER(SEARCH("TAWIL",B929)),"Tawil",IF(ISNUMBER(SEARCH("FROMY",B929)),"Fromy",""))))))))))))))))))))))))</f>
        <v/>
      </c>
    </row>
    <row r="930" spans="1:3" ht="18" hidden="1" customHeight="1" x14ac:dyDescent="0.3">
      <c r="A930" s="3" t="str">
        <f>Products!A445</f>
        <v>ART01174</v>
      </c>
      <c r="B930" s="3" t="str">
        <f>Products!B445</f>
        <v>ROLEO Cake Choco Pack 24U</v>
      </c>
      <c r="C930" s="3" t="str">
        <f>IF(OR(ISNUMBER(SEARCH("SELHAM",B930)),ISNUMBER(SEARCH("LHAFLA",B930)),ISNUMBER(SEARCH("ZINE",B930)),ISNUMBER(SEARCH("tiyay",B930)),ISNUMBER(SEARCH("alouns",B930)),ISNUMBER(SEARCH("lmhrat",B930))),"The Al Itkane",IF(AND(ISNUMBER(SEARCH("CALIN",B930)),ISNUMBER(SEARCH("RP",B930)),NOT(ISNUMBER(SEARCH("VP",B930)))),"Calin RP",IF(AND(ISNUMBER(SEARCH("CALIN",B930)),ISNUMBER(SEARCH("VP",B930))),"Calin VP",IF(AND(ISNUMBER(SEARCH("MIO",B930)),OR(ISNUMBER(SEARCH("Vaisselle",B930)),ISNUMBER(SEARCH("vaisselle",B930)))),"Mio Liquid Vaisselle",IF(AND(ISNUMBER(SEARCH("MIO",B930)),ISNUMBER(SEARCH("Javel",B930))),"Mio Javel",IF(AND(ISNUMBER(SEARCH("MIO",B930)),ISNUMBER(SEARCH("Matic",B930))),"Mio Matic",IF(AND(ISNUMBER(SEARCH("MIO",B930)),OR(ISNUMBER(SEARCH("Détérgent",B930)),ISNUMBER(SEARCH("Poudre",B930)),ISNUMBER(SEARCH("Semi Auto",B930)),ISNUMBER(SEARCH("1KG",B930)),ISNUMBER(SEARCH("500G",B930)),ISNUMBER(SEARCH("10KG",B930)),ISNUMBER(SEARCH("1.5K",B930)),ISNUMBER(SEARCH("215G",B930)),ISNUMBER(SEARCH("350G",B930)),ISNUMBER(SEARCH("90G",B930)),ISNUMBER(SEARCH("Gold",B930)),ISNUMBER(SEARCH("Citron",B930)),ISNUMBER(SEARCH("Rose",B930)),ISNUMBER(SEARCH("Lessive",B930))),NOT(OR(ISNUMBER(SEARCH("Vaisselle",B930)),ISNUMBER(SEARCH("Javel",B930)),ISNUMBER(SEARCH("Matic",B930)),ISNUMBER(SEARCH("Nettoyant",B930)),ISNUMBER(SEARCH("Pâte",B930)),ISNUMBER(SEARCH("Lave",B930)),ISNUMBER(SEARCH("Détartrant",B930))))),"Mio main (1k+500gr)",IF(AND(ISNUMBER(SEARCH("PAPILLON",B930)),OR(ISNUMBER(SEARCH("Papier",B930)),ISNUMBER(SEARCH("Hygiénique",B930)),ISNUMBER(SEARCH("HYGIÉNIQUE",B930))),NOT(OR(ISNUMBER(SEARCH("Lingette",B930)),ISNUMBER(SEARCH("Mouchoir",B930))))),"Papillon Papier",IF(OR(ISNUMBER(SEARCH("TAJ AL SAHAR",B930)),ISNUMBER(SEARCH("TAJ BLADI",B930)),ISNUMBER(SEARCH("TAJ BELADI",B930)),ISNUMBER(SEARCH("Tilal Assahra",B930)),ISNUMBER(SEARCH("Jawharat Asahra",B930))),"TAJ SAHARA",IF(AND(OR(ISNUMBER(SEARCH("AL ITKANE",B930)),ISNUMBER(SEARCH("ALITKANE",B930)),ISNUMBER(SEARCH("PRESTO",B930))),NOT(OR(ISNUMBER(SEARCH("Thé",B930)),ISNUMBER(SEARCH("THE ",B930)),ISNUMBER(SEARCH("thé",B930)),ISNUMBER(SEARCH("SELHAM",B930)),ISNUMBER(SEARCH("LHAFLA",B930)),ISNUMBER(SEARCH("ZINE",B930)),ISNUMBER(SEARCH("tiyay",B930)),ISNUMBER(SEARCH("alouns",B930)),ISNUMBER(SEARCH("lmhrat",B930))))),"Al Itkrans + Presto",IF(OR(ISNUMBER(SEARCH("DALAA",B930)),ISNUMBER(SEARCH("CS-DALAA",B930)),ISNUMBER(SEARCH("DALINA",B930))),"Dalaa VP / Baqqal / RP",IF(OR(LEFT(UPPER(B930),4)="MIA ",LEFT(UPPER(B930),6)="CS-MIA"),"Mia",IF(OR(LEFT(UPPER(B930),5)="NOVA ",LEFT(UPPER(B930),7)="CS-NOVA"),"Nova",IF(OR(ISNUMBER(SEARCH("PRIMA ",B930)),ISNUMBER(SEARCH("CS-PRIMA",B930))),"Prima",IF(OR(ISNUMBER(SEARCH("Douceur",B930)),ISNUMBER(SEARCH("DOUCEUR",B930))),"Douceur",IF(OR(ISNUMBER(SEARCH("SANGO",B930)),ISNUMBER(SEARCH("CS-SANGO",B930))),"SANGO",IF(ISNUMBER(SEARCH("BLANDOUX",B930)),"Blandoux",IF(ISNUMBER(SEARCH("SHIWAMI",B930)),"Shiwame",IF(ISNUMBER(SEARCH("KELLOGG",B930)),"Kelloggs",IF(OR(ISNUMBER(SEARCH("TOBIGO",B930)),ISNUMBER(SEARCH("DWIST",B930))),"Tobigo",IF(OR(ISNUMBER(SEARCH("MARISOL",B930)),ISNUMBER(SEARCH("MARESOL",B930))),"Maresol",IF(OR(ISNUMBER(SEARCH("TAKIS",B930)),ISNUMBER(SEARCH("TAKYS",B930))),"TAKYS",IF(ISNUMBER(SEARCH("TAWIL",B930)),"Tawil",IF(ISNUMBER(SEARCH("FROMY",B930)),"Fromy",""))))))))))))))))))))))))</f>
        <v/>
      </c>
    </row>
    <row r="931" spans="1:3" ht="18" hidden="1" customHeight="1" x14ac:dyDescent="0.3">
      <c r="A931" s="3" t="str">
        <f>Products!A446</f>
        <v>ART01767</v>
      </c>
      <c r="B931" s="3" t="str">
        <f>Products!B446</f>
        <v>Delfy Filets de Maquereaux Huile végétale 125G</v>
      </c>
      <c r="C931" s="3" t="str">
        <f>IF(OR(ISNUMBER(SEARCH("SELHAM",B931)),ISNUMBER(SEARCH("LHAFLA",B931)),ISNUMBER(SEARCH("ZINE",B931)),ISNUMBER(SEARCH("tiyay",B931)),ISNUMBER(SEARCH("alouns",B931)),ISNUMBER(SEARCH("lmhrat",B931))),"The Al Itkane",IF(AND(ISNUMBER(SEARCH("CALIN",B931)),ISNUMBER(SEARCH("RP",B931)),NOT(ISNUMBER(SEARCH("VP",B931)))),"Calin RP",IF(AND(ISNUMBER(SEARCH("CALIN",B931)),ISNUMBER(SEARCH("VP",B931))),"Calin VP",IF(AND(ISNUMBER(SEARCH("MIO",B931)),OR(ISNUMBER(SEARCH("Vaisselle",B931)),ISNUMBER(SEARCH("vaisselle",B931)))),"Mio Liquid Vaisselle",IF(AND(ISNUMBER(SEARCH("MIO",B931)),ISNUMBER(SEARCH("Javel",B931))),"Mio Javel",IF(AND(ISNUMBER(SEARCH("MIO",B931)),ISNUMBER(SEARCH("Matic",B931))),"Mio Matic",IF(AND(ISNUMBER(SEARCH("MIO",B931)),OR(ISNUMBER(SEARCH("Détérgent",B931)),ISNUMBER(SEARCH("Poudre",B931)),ISNUMBER(SEARCH("Semi Auto",B931)),ISNUMBER(SEARCH("1KG",B931)),ISNUMBER(SEARCH("500G",B931)),ISNUMBER(SEARCH("10KG",B931)),ISNUMBER(SEARCH("1.5K",B931)),ISNUMBER(SEARCH("215G",B931)),ISNUMBER(SEARCH("350G",B931)),ISNUMBER(SEARCH("90G",B931)),ISNUMBER(SEARCH("Gold",B931)),ISNUMBER(SEARCH("Citron",B931)),ISNUMBER(SEARCH("Rose",B931)),ISNUMBER(SEARCH("Lessive",B931))),NOT(OR(ISNUMBER(SEARCH("Vaisselle",B931)),ISNUMBER(SEARCH("Javel",B931)),ISNUMBER(SEARCH("Matic",B931)),ISNUMBER(SEARCH("Nettoyant",B931)),ISNUMBER(SEARCH("Pâte",B931)),ISNUMBER(SEARCH("Lave",B931)),ISNUMBER(SEARCH("Détartrant",B931))))),"Mio main (1k+500gr)",IF(AND(ISNUMBER(SEARCH("PAPILLON",B931)),OR(ISNUMBER(SEARCH("Papier",B931)),ISNUMBER(SEARCH("Hygiénique",B931)),ISNUMBER(SEARCH("HYGIÉNIQUE",B931))),NOT(OR(ISNUMBER(SEARCH("Lingette",B931)),ISNUMBER(SEARCH("Mouchoir",B931))))),"Papillon Papier",IF(OR(ISNUMBER(SEARCH("TAJ AL SAHAR",B931)),ISNUMBER(SEARCH("TAJ BLADI",B931)),ISNUMBER(SEARCH("TAJ BELADI",B931)),ISNUMBER(SEARCH("Tilal Assahra",B931)),ISNUMBER(SEARCH("Jawharat Asahra",B931))),"TAJ SAHARA",IF(AND(OR(ISNUMBER(SEARCH("AL ITKANE",B931)),ISNUMBER(SEARCH("ALITKANE",B931)),ISNUMBER(SEARCH("PRESTO",B931))),NOT(OR(ISNUMBER(SEARCH("Thé",B931)),ISNUMBER(SEARCH("THE ",B931)),ISNUMBER(SEARCH("thé",B931)),ISNUMBER(SEARCH("SELHAM",B931)),ISNUMBER(SEARCH("LHAFLA",B931)),ISNUMBER(SEARCH("ZINE",B931)),ISNUMBER(SEARCH("tiyay",B931)),ISNUMBER(SEARCH("alouns",B931)),ISNUMBER(SEARCH("lmhrat",B931))))),"Al Itkrans + Presto",IF(OR(ISNUMBER(SEARCH("DALAA",B931)),ISNUMBER(SEARCH("CS-DALAA",B931)),ISNUMBER(SEARCH("DALINA",B931))),"Dalaa VP / Baqqal / RP",IF(OR(LEFT(UPPER(B931),4)="MIA ",LEFT(UPPER(B931),6)="CS-MIA"),"Mia",IF(OR(LEFT(UPPER(B931),5)="NOVA ",LEFT(UPPER(B931),7)="CS-NOVA"),"Nova",IF(OR(ISNUMBER(SEARCH("PRIMA ",B931)),ISNUMBER(SEARCH("CS-PRIMA",B931))),"Prima",IF(OR(ISNUMBER(SEARCH("Douceur",B931)),ISNUMBER(SEARCH("DOUCEUR",B931))),"Douceur",IF(OR(ISNUMBER(SEARCH("SANGO",B931)),ISNUMBER(SEARCH("CS-SANGO",B931))),"SANGO",IF(ISNUMBER(SEARCH("BLANDOUX",B931)),"Blandoux",IF(ISNUMBER(SEARCH("SHIWAMI",B931)),"Shiwame",IF(ISNUMBER(SEARCH("KELLOGG",B931)),"Kelloggs",IF(OR(ISNUMBER(SEARCH("TOBIGO",B931)),ISNUMBER(SEARCH("DWIST",B931))),"Tobigo",IF(OR(ISNUMBER(SEARCH("MARISOL",B931)),ISNUMBER(SEARCH("MARESOL",B931))),"Maresol",IF(OR(ISNUMBER(SEARCH("TAKIS",B931)),ISNUMBER(SEARCH("TAKYS",B931))),"TAKYS",IF(ISNUMBER(SEARCH("TAWIL",B931)),"Tawil",IF(ISNUMBER(SEARCH("FROMY",B931)),"Fromy",""))))))))))))))))))))))))</f>
        <v/>
      </c>
    </row>
    <row r="932" spans="1:3" ht="18" hidden="1" customHeight="1" x14ac:dyDescent="0.3">
      <c r="A932" s="3" t="str">
        <f>Products!A449</f>
        <v>ART01773</v>
      </c>
      <c r="B932" s="3" t="str">
        <f>Products!B449</f>
        <v>KIPPY Mousse Adult With Duck 85G</v>
      </c>
      <c r="C932" s="3" t="str">
        <f>IF(OR(ISNUMBER(SEARCH("SELHAM",B932)),ISNUMBER(SEARCH("LHAFLA",B932)),ISNUMBER(SEARCH("ZINE",B932)),ISNUMBER(SEARCH("tiyay",B932)),ISNUMBER(SEARCH("alouns",B932)),ISNUMBER(SEARCH("lmhrat",B932))),"The Al Itkane",IF(AND(ISNUMBER(SEARCH("CALIN",B932)),ISNUMBER(SEARCH("RP",B932)),NOT(ISNUMBER(SEARCH("VP",B932)))),"Calin RP",IF(AND(ISNUMBER(SEARCH("CALIN",B932)),ISNUMBER(SEARCH("VP",B932))),"Calin VP",IF(AND(ISNUMBER(SEARCH("MIO",B932)),OR(ISNUMBER(SEARCH("Vaisselle",B932)),ISNUMBER(SEARCH("vaisselle",B932)))),"Mio Liquid Vaisselle",IF(AND(ISNUMBER(SEARCH("MIO",B932)),ISNUMBER(SEARCH("Javel",B932))),"Mio Javel",IF(AND(ISNUMBER(SEARCH("MIO",B932)),ISNUMBER(SEARCH("Matic",B932))),"Mio Matic",IF(AND(ISNUMBER(SEARCH("MIO",B932)),OR(ISNUMBER(SEARCH("Détérgent",B932)),ISNUMBER(SEARCH("Poudre",B932)),ISNUMBER(SEARCH("Semi Auto",B932)),ISNUMBER(SEARCH("1KG",B932)),ISNUMBER(SEARCH("500G",B932)),ISNUMBER(SEARCH("10KG",B932)),ISNUMBER(SEARCH("1.5K",B932)),ISNUMBER(SEARCH("215G",B932)),ISNUMBER(SEARCH("350G",B932)),ISNUMBER(SEARCH("90G",B932)),ISNUMBER(SEARCH("Gold",B932)),ISNUMBER(SEARCH("Citron",B932)),ISNUMBER(SEARCH("Rose",B932)),ISNUMBER(SEARCH("Lessive",B932))),NOT(OR(ISNUMBER(SEARCH("Vaisselle",B932)),ISNUMBER(SEARCH("Javel",B932)),ISNUMBER(SEARCH("Matic",B932)),ISNUMBER(SEARCH("Nettoyant",B932)),ISNUMBER(SEARCH("Pâte",B932)),ISNUMBER(SEARCH("Lave",B932)),ISNUMBER(SEARCH("Détartrant",B932))))),"Mio main (1k+500gr)",IF(AND(ISNUMBER(SEARCH("PAPILLON",B932)),OR(ISNUMBER(SEARCH("Papier",B932)),ISNUMBER(SEARCH("Hygiénique",B932)),ISNUMBER(SEARCH("HYGIÉNIQUE",B932))),NOT(OR(ISNUMBER(SEARCH("Lingette",B932)),ISNUMBER(SEARCH("Mouchoir",B932))))),"Papillon Papier",IF(OR(ISNUMBER(SEARCH("TAJ AL SAHAR",B932)),ISNUMBER(SEARCH("TAJ BLADI",B932)),ISNUMBER(SEARCH("TAJ BELADI",B932)),ISNUMBER(SEARCH("Tilal Assahra",B932)),ISNUMBER(SEARCH("Jawharat Asahra",B932))),"TAJ SAHARA",IF(AND(OR(ISNUMBER(SEARCH("AL ITKANE",B932)),ISNUMBER(SEARCH("ALITKANE",B932)),ISNUMBER(SEARCH("PRESTO",B932))),NOT(OR(ISNUMBER(SEARCH("Thé",B932)),ISNUMBER(SEARCH("THE ",B932)),ISNUMBER(SEARCH("thé",B932)),ISNUMBER(SEARCH("SELHAM",B932)),ISNUMBER(SEARCH("LHAFLA",B932)),ISNUMBER(SEARCH("ZINE",B932)),ISNUMBER(SEARCH("tiyay",B932)),ISNUMBER(SEARCH("alouns",B932)),ISNUMBER(SEARCH("lmhrat",B932))))),"Al Itkrans + Presto",IF(OR(ISNUMBER(SEARCH("DALAA",B932)),ISNUMBER(SEARCH("CS-DALAA",B932)),ISNUMBER(SEARCH("DALINA",B932))),"Dalaa VP / Baqqal / RP",IF(OR(LEFT(UPPER(B932),4)="MIA ",LEFT(UPPER(B932),6)="CS-MIA"),"Mia",IF(OR(LEFT(UPPER(B932),5)="NOVA ",LEFT(UPPER(B932),7)="CS-NOVA"),"Nova",IF(OR(ISNUMBER(SEARCH("PRIMA ",B932)),ISNUMBER(SEARCH("CS-PRIMA",B932))),"Prima",IF(OR(ISNUMBER(SEARCH("Douceur",B932)),ISNUMBER(SEARCH("DOUCEUR",B932))),"Douceur",IF(OR(ISNUMBER(SEARCH("SANGO",B932)),ISNUMBER(SEARCH("CS-SANGO",B932))),"SANGO",IF(ISNUMBER(SEARCH("BLANDOUX",B932)),"Blandoux",IF(ISNUMBER(SEARCH("SHIWAMI",B932)),"Shiwame",IF(ISNUMBER(SEARCH("KELLOGG",B932)),"Kelloggs",IF(OR(ISNUMBER(SEARCH("TOBIGO",B932)),ISNUMBER(SEARCH("DWIST",B932))),"Tobigo",IF(OR(ISNUMBER(SEARCH("MARISOL",B932)),ISNUMBER(SEARCH("MARESOL",B932))),"Maresol",IF(OR(ISNUMBER(SEARCH("TAKIS",B932)),ISNUMBER(SEARCH("TAKYS",B932))),"TAKYS",IF(ISNUMBER(SEARCH("TAWIL",B932)),"Tawil",IF(ISNUMBER(SEARCH("FROMY",B932)),"Fromy",""))))))))))))))))))))))))</f>
        <v/>
      </c>
    </row>
    <row r="933" spans="1:3" ht="18" hidden="1" customHeight="1" x14ac:dyDescent="0.3">
      <c r="A933" s="3" t="str">
        <f>Products!A450</f>
        <v>ART00140</v>
      </c>
      <c r="B933" s="3" t="str">
        <f>Products!B450</f>
        <v>MILO Maqueraux 125G</v>
      </c>
      <c r="C933" s="3" t="str">
        <f>IF(OR(ISNUMBER(SEARCH("SELHAM",B933)),ISNUMBER(SEARCH("LHAFLA",B933)),ISNUMBER(SEARCH("ZINE",B933)),ISNUMBER(SEARCH("tiyay",B933)),ISNUMBER(SEARCH("alouns",B933)),ISNUMBER(SEARCH("lmhrat",B933))),"The Al Itkane",IF(AND(ISNUMBER(SEARCH("CALIN",B933)),ISNUMBER(SEARCH("RP",B933)),NOT(ISNUMBER(SEARCH("VP",B933)))),"Calin RP",IF(AND(ISNUMBER(SEARCH("CALIN",B933)),ISNUMBER(SEARCH("VP",B933))),"Calin VP",IF(AND(ISNUMBER(SEARCH("MIO",B933)),OR(ISNUMBER(SEARCH("Vaisselle",B933)),ISNUMBER(SEARCH("vaisselle",B933)))),"Mio Liquid Vaisselle",IF(AND(ISNUMBER(SEARCH("MIO",B933)),ISNUMBER(SEARCH("Javel",B933))),"Mio Javel",IF(AND(ISNUMBER(SEARCH("MIO",B933)),ISNUMBER(SEARCH("Matic",B933))),"Mio Matic",IF(AND(ISNUMBER(SEARCH("MIO",B933)),OR(ISNUMBER(SEARCH("Détérgent",B933)),ISNUMBER(SEARCH("Poudre",B933)),ISNUMBER(SEARCH("Semi Auto",B933)),ISNUMBER(SEARCH("1KG",B933)),ISNUMBER(SEARCH("500G",B933)),ISNUMBER(SEARCH("10KG",B933)),ISNUMBER(SEARCH("1.5K",B933)),ISNUMBER(SEARCH("215G",B933)),ISNUMBER(SEARCH("350G",B933)),ISNUMBER(SEARCH("90G",B933)),ISNUMBER(SEARCH("Gold",B933)),ISNUMBER(SEARCH("Citron",B933)),ISNUMBER(SEARCH("Rose",B933)),ISNUMBER(SEARCH("Lessive",B933))),NOT(OR(ISNUMBER(SEARCH("Vaisselle",B933)),ISNUMBER(SEARCH("Javel",B933)),ISNUMBER(SEARCH("Matic",B933)),ISNUMBER(SEARCH("Nettoyant",B933)),ISNUMBER(SEARCH("Pâte",B933)),ISNUMBER(SEARCH("Lave",B933)),ISNUMBER(SEARCH("Détartrant",B933))))),"Mio main (1k+500gr)",IF(AND(ISNUMBER(SEARCH("PAPILLON",B933)),OR(ISNUMBER(SEARCH("Papier",B933)),ISNUMBER(SEARCH("Hygiénique",B933)),ISNUMBER(SEARCH("HYGIÉNIQUE",B933))),NOT(OR(ISNUMBER(SEARCH("Lingette",B933)),ISNUMBER(SEARCH("Mouchoir",B933))))),"Papillon Papier",IF(OR(ISNUMBER(SEARCH("TAJ AL SAHAR",B933)),ISNUMBER(SEARCH("TAJ BLADI",B933)),ISNUMBER(SEARCH("TAJ BELADI",B933)),ISNUMBER(SEARCH("Tilal Assahra",B933)),ISNUMBER(SEARCH("Jawharat Asahra",B933))),"TAJ SAHARA",IF(AND(OR(ISNUMBER(SEARCH("AL ITKANE",B933)),ISNUMBER(SEARCH("ALITKANE",B933)),ISNUMBER(SEARCH("PRESTO",B933))),NOT(OR(ISNUMBER(SEARCH("Thé",B933)),ISNUMBER(SEARCH("THE ",B933)),ISNUMBER(SEARCH("thé",B933)),ISNUMBER(SEARCH("SELHAM",B933)),ISNUMBER(SEARCH("LHAFLA",B933)),ISNUMBER(SEARCH("ZINE",B933)),ISNUMBER(SEARCH("tiyay",B933)),ISNUMBER(SEARCH("alouns",B933)),ISNUMBER(SEARCH("lmhrat",B933))))),"Al Itkrans + Presto",IF(OR(ISNUMBER(SEARCH("DALAA",B933)),ISNUMBER(SEARCH("CS-DALAA",B933)),ISNUMBER(SEARCH("DALINA",B933))),"Dalaa VP / Baqqal / RP",IF(OR(LEFT(UPPER(B933),4)="MIA ",LEFT(UPPER(B933),6)="CS-MIA"),"Mia",IF(OR(LEFT(UPPER(B933),5)="NOVA ",LEFT(UPPER(B933),7)="CS-NOVA"),"Nova",IF(OR(ISNUMBER(SEARCH("PRIMA ",B933)),ISNUMBER(SEARCH("CS-PRIMA",B933))),"Prima",IF(OR(ISNUMBER(SEARCH("Douceur",B933)),ISNUMBER(SEARCH("DOUCEUR",B933))),"Douceur",IF(OR(ISNUMBER(SEARCH("SANGO",B933)),ISNUMBER(SEARCH("CS-SANGO",B933))),"SANGO",IF(ISNUMBER(SEARCH("BLANDOUX",B933)),"Blandoux",IF(ISNUMBER(SEARCH("SHIWAMI",B933)),"Shiwame",IF(ISNUMBER(SEARCH("KELLOGG",B933)),"Kelloggs",IF(OR(ISNUMBER(SEARCH("TOBIGO",B933)),ISNUMBER(SEARCH("DWIST",B933))),"Tobigo",IF(OR(ISNUMBER(SEARCH("MARISOL",B933)),ISNUMBER(SEARCH("MARESOL",B933))),"Maresol",IF(OR(ISNUMBER(SEARCH("TAKIS",B933)),ISNUMBER(SEARCH("TAKYS",B933))),"TAKYS",IF(ISNUMBER(SEARCH("TAWIL",B933)),"Tawil",IF(ISNUMBER(SEARCH("FROMY",B933)),"Fromy",""))))))))))))))))))))))))</f>
        <v/>
      </c>
    </row>
    <row r="934" spans="1:3" ht="18" hidden="1" customHeight="1" x14ac:dyDescent="0.3">
      <c r="A934" s="3" t="str">
        <f>Products!A451</f>
        <v>ART00141</v>
      </c>
      <c r="B934" s="3" t="str">
        <f>Products!B451</f>
        <v>IDEAL Flan Vanille X16</v>
      </c>
      <c r="C934" s="3" t="str">
        <f>IF(OR(ISNUMBER(SEARCH("SELHAM",B934)),ISNUMBER(SEARCH("LHAFLA",B934)),ISNUMBER(SEARCH("ZINE",B934)),ISNUMBER(SEARCH("tiyay",B934)),ISNUMBER(SEARCH("alouns",B934)),ISNUMBER(SEARCH("lmhrat",B934))),"The Al Itkane",IF(AND(ISNUMBER(SEARCH("CALIN",B934)),ISNUMBER(SEARCH("RP",B934)),NOT(ISNUMBER(SEARCH("VP",B934)))),"Calin RP",IF(AND(ISNUMBER(SEARCH("CALIN",B934)),ISNUMBER(SEARCH("VP",B934))),"Calin VP",IF(AND(ISNUMBER(SEARCH("MIO",B934)),OR(ISNUMBER(SEARCH("Vaisselle",B934)),ISNUMBER(SEARCH("vaisselle",B934)))),"Mio Liquid Vaisselle",IF(AND(ISNUMBER(SEARCH("MIO",B934)),ISNUMBER(SEARCH("Javel",B934))),"Mio Javel",IF(AND(ISNUMBER(SEARCH("MIO",B934)),ISNUMBER(SEARCH("Matic",B934))),"Mio Matic",IF(AND(ISNUMBER(SEARCH("MIO",B934)),OR(ISNUMBER(SEARCH("Détérgent",B934)),ISNUMBER(SEARCH("Poudre",B934)),ISNUMBER(SEARCH("Semi Auto",B934)),ISNUMBER(SEARCH("1KG",B934)),ISNUMBER(SEARCH("500G",B934)),ISNUMBER(SEARCH("10KG",B934)),ISNUMBER(SEARCH("1.5K",B934)),ISNUMBER(SEARCH("215G",B934)),ISNUMBER(SEARCH("350G",B934)),ISNUMBER(SEARCH("90G",B934)),ISNUMBER(SEARCH("Gold",B934)),ISNUMBER(SEARCH("Citron",B934)),ISNUMBER(SEARCH("Rose",B934)),ISNUMBER(SEARCH("Lessive",B934))),NOT(OR(ISNUMBER(SEARCH("Vaisselle",B934)),ISNUMBER(SEARCH("Javel",B934)),ISNUMBER(SEARCH("Matic",B934)),ISNUMBER(SEARCH("Nettoyant",B934)),ISNUMBER(SEARCH("Pâte",B934)),ISNUMBER(SEARCH("Lave",B934)),ISNUMBER(SEARCH("Détartrant",B934))))),"Mio main (1k+500gr)",IF(AND(ISNUMBER(SEARCH("PAPILLON",B934)),OR(ISNUMBER(SEARCH("Papier",B934)),ISNUMBER(SEARCH("Hygiénique",B934)),ISNUMBER(SEARCH("HYGIÉNIQUE",B934))),NOT(OR(ISNUMBER(SEARCH("Lingette",B934)),ISNUMBER(SEARCH("Mouchoir",B934))))),"Papillon Papier",IF(OR(ISNUMBER(SEARCH("TAJ AL SAHAR",B934)),ISNUMBER(SEARCH("TAJ BLADI",B934)),ISNUMBER(SEARCH("TAJ BELADI",B934)),ISNUMBER(SEARCH("Tilal Assahra",B934)),ISNUMBER(SEARCH("Jawharat Asahra",B934))),"TAJ SAHARA",IF(AND(OR(ISNUMBER(SEARCH("AL ITKANE",B934)),ISNUMBER(SEARCH("ALITKANE",B934)),ISNUMBER(SEARCH("PRESTO",B934))),NOT(OR(ISNUMBER(SEARCH("Thé",B934)),ISNUMBER(SEARCH("THE ",B934)),ISNUMBER(SEARCH("thé",B934)),ISNUMBER(SEARCH("SELHAM",B934)),ISNUMBER(SEARCH("LHAFLA",B934)),ISNUMBER(SEARCH("ZINE",B934)),ISNUMBER(SEARCH("tiyay",B934)),ISNUMBER(SEARCH("alouns",B934)),ISNUMBER(SEARCH("lmhrat",B934))))),"Al Itkrans + Presto",IF(OR(ISNUMBER(SEARCH("DALAA",B934)),ISNUMBER(SEARCH("CS-DALAA",B934)),ISNUMBER(SEARCH("DALINA",B934))),"Dalaa VP / Baqqal / RP",IF(OR(LEFT(UPPER(B934),4)="MIA ",LEFT(UPPER(B934),6)="CS-MIA"),"Mia",IF(OR(LEFT(UPPER(B934),5)="NOVA ",LEFT(UPPER(B934),7)="CS-NOVA"),"Nova",IF(OR(ISNUMBER(SEARCH("PRIMA ",B934)),ISNUMBER(SEARCH("CS-PRIMA",B934))),"Prima",IF(OR(ISNUMBER(SEARCH("Douceur",B934)),ISNUMBER(SEARCH("DOUCEUR",B934))),"Douceur",IF(OR(ISNUMBER(SEARCH("SANGO",B934)),ISNUMBER(SEARCH("CS-SANGO",B934))),"SANGO",IF(ISNUMBER(SEARCH("BLANDOUX",B934)),"Blandoux",IF(ISNUMBER(SEARCH("SHIWAMI",B934)),"Shiwame",IF(ISNUMBER(SEARCH("KELLOGG",B934)),"Kelloggs",IF(OR(ISNUMBER(SEARCH("TOBIGO",B934)),ISNUMBER(SEARCH("DWIST",B934))),"Tobigo",IF(OR(ISNUMBER(SEARCH("MARISOL",B934)),ISNUMBER(SEARCH("MARESOL",B934))),"Maresol",IF(OR(ISNUMBER(SEARCH("TAKIS",B934)),ISNUMBER(SEARCH("TAKYS",B934))),"TAKYS",IF(ISNUMBER(SEARCH("TAWIL",B934)),"Tawil",IF(ISNUMBER(SEARCH("FROMY",B934)),"Fromy",""))))))))))))))))))))))))</f>
        <v/>
      </c>
    </row>
    <row r="935" spans="1:3" ht="18" hidden="1" customHeight="1" x14ac:dyDescent="0.3">
      <c r="A935" s="3" t="str">
        <f>Products!A452</f>
        <v>ART00142</v>
      </c>
      <c r="B935" s="3" t="str">
        <f>Products!B452</f>
        <v>NESQUIK Poudre Chocolat Sachet 1 Dhs</v>
      </c>
      <c r="C935" s="3" t="str">
        <f>IF(OR(ISNUMBER(SEARCH("SELHAM",B935)),ISNUMBER(SEARCH("LHAFLA",B935)),ISNUMBER(SEARCH("ZINE",B935)),ISNUMBER(SEARCH("tiyay",B935)),ISNUMBER(SEARCH("alouns",B935)),ISNUMBER(SEARCH("lmhrat",B935))),"The Al Itkane",IF(AND(ISNUMBER(SEARCH("CALIN",B935)),ISNUMBER(SEARCH("RP",B935)),NOT(ISNUMBER(SEARCH("VP",B935)))),"Calin RP",IF(AND(ISNUMBER(SEARCH("CALIN",B935)),ISNUMBER(SEARCH("VP",B935))),"Calin VP",IF(AND(ISNUMBER(SEARCH("MIO",B935)),OR(ISNUMBER(SEARCH("Vaisselle",B935)),ISNUMBER(SEARCH("vaisselle",B935)))),"Mio Liquid Vaisselle",IF(AND(ISNUMBER(SEARCH("MIO",B935)),ISNUMBER(SEARCH("Javel",B935))),"Mio Javel",IF(AND(ISNUMBER(SEARCH("MIO",B935)),ISNUMBER(SEARCH("Matic",B935))),"Mio Matic",IF(AND(ISNUMBER(SEARCH("MIO",B935)),OR(ISNUMBER(SEARCH("Détérgent",B935)),ISNUMBER(SEARCH("Poudre",B935)),ISNUMBER(SEARCH("Semi Auto",B935)),ISNUMBER(SEARCH("1KG",B935)),ISNUMBER(SEARCH("500G",B935)),ISNUMBER(SEARCH("10KG",B935)),ISNUMBER(SEARCH("1.5K",B935)),ISNUMBER(SEARCH("215G",B935)),ISNUMBER(SEARCH("350G",B935)),ISNUMBER(SEARCH("90G",B935)),ISNUMBER(SEARCH("Gold",B935)),ISNUMBER(SEARCH("Citron",B935)),ISNUMBER(SEARCH("Rose",B935)),ISNUMBER(SEARCH("Lessive",B935))),NOT(OR(ISNUMBER(SEARCH("Vaisselle",B935)),ISNUMBER(SEARCH("Javel",B935)),ISNUMBER(SEARCH("Matic",B935)),ISNUMBER(SEARCH("Nettoyant",B935)),ISNUMBER(SEARCH("Pâte",B935)),ISNUMBER(SEARCH("Lave",B935)),ISNUMBER(SEARCH("Détartrant",B935))))),"Mio main (1k+500gr)",IF(AND(ISNUMBER(SEARCH("PAPILLON",B935)),OR(ISNUMBER(SEARCH("Papier",B935)),ISNUMBER(SEARCH("Hygiénique",B935)),ISNUMBER(SEARCH("HYGIÉNIQUE",B935))),NOT(OR(ISNUMBER(SEARCH("Lingette",B935)),ISNUMBER(SEARCH("Mouchoir",B935))))),"Papillon Papier",IF(OR(ISNUMBER(SEARCH("TAJ AL SAHAR",B935)),ISNUMBER(SEARCH("TAJ BLADI",B935)),ISNUMBER(SEARCH("TAJ BELADI",B935)),ISNUMBER(SEARCH("Tilal Assahra",B935)),ISNUMBER(SEARCH("Jawharat Asahra",B935))),"TAJ SAHARA",IF(AND(OR(ISNUMBER(SEARCH("AL ITKANE",B935)),ISNUMBER(SEARCH("ALITKANE",B935)),ISNUMBER(SEARCH("PRESTO",B935))),NOT(OR(ISNUMBER(SEARCH("Thé",B935)),ISNUMBER(SEARCH("THE ",B935)),ISNUMBER(SEARCH("thé",B935)),ISNUMBER(SEARCH("SELHAM",B935)),ISNUMBER(SEARCH("LHAFLA",B935)),ISNUMBER(SEARCH("ZINE",B935)),ISNUMBER(SEARCH("tiyay",B935)),ISNUMBER(SEARCH("alouns",B935)),ISNUMBER(SEARCH("lmhrat",B935))))),"Al Itkrans + Presto",IF(OR(ISNUMBER(SEARCH("DALAA",B935)),ISNUMBER(SEARCH("CS-DALAA",B935)),ISNUMBER(SEARCH("DALINA",B935))),"Dalaa VP / Baqqal / RP",IF(OR(LEFT(UPPER(B935),4)="MIA ",LEFT(UPPER(B935),6)="CS-MIA"),"Mia",IF(OR(LEFT(UPPER(B935),5)="NOVA ",LEFT(UPPER(B935),7)="CS-NOVA"),"Nova",IF(OR(ISNUMBER(SEARCH("PRIMA ",B935)),ISNUMBER(SEARCH("CS-PRIMA",B935))),"Prima",IF(OR(ISNUMBER(SEARCH("Douceur",B935)),ISNUMBER(SEARCH("DOUCEUR",B935))),"Douceur",IF(OR(ISNUMBER(SEARCH("SANGO",B935)),ISNUMBER(SEARCH("CS-SANGO",B935))),"SANGO",IF(ISNUMBER(SEARCH("BLANDOUX",B935)),"Blandoux",IF(ISNUMBER(SEARCH("SHIWAMI",B935)),"Shiwame",IF(ISNUMBER(SEARCH("KELLOGG",B935)),"Kelloggs",IF(OR(ISNUMBER(SEARCH("TOBIGO",B935)),ISNUMBER(SEARCH("DWIST",B935))),"Tobigo",IF(OR(ISNUMBER(SEARCH("MARISOL",B935)),ISNUMBER(SEARCH("MARESOL",B935))),"Maresol",IF(OR(ISNUMBER(SEARCH("TAKIS",B935)),ISNUMBER(SEARCH("TAKYS",B935))),"TAKYS",IF(ISNUMBER(SEARCH("TAWIL",B935)),"Tawil",IF(ISNUMBER(SEARCH("FROMY",B935)),"Fromy",""))))))))))))))))))))))))</f>
        <v/>
      </c>
    </row>
    <row r="936" spans="1:3" ht="18" hidden="1" customHeight="1" x14ac:dyDescent="0.3">
      <c r="A936" s="3" t="str">
        <f>Products!A453</f>
        <v>ART00144</v>
      </c>
      <c r="B936" s="3" t="str">
        <f>Products!B453</f>
        <v>STAR Mayonnaise Mini 10.5CL</v>
      </c>
      <c r="C936" s="3" t="str">
        <f>IF(OR(ISNUMBER(SEARCH("SELHAM",B936)),ISNUMBER(SEARCH("LHAFLA",B936)),ISNUMBER(SEARCH("ZINE",B936)),ISNUMBER(SEARCH("tiyay",B936)),ISNUMBER(SEARCH("alouns",B936)),ISNUMBER(SEARCH("lmhrat",B936))),"The Al Itkane",IF(AND(ISNUMBER(SEARCH("CALIN",B936)),ISNUMBER(SEARCH("RP",B936)),NOT(ISNUMBER(SEARCH("VP",B936)))),"Calin RP",IF(AND(ISNUMBER(SEARCH("CALIN",B936)),ISNUMBER(SEARCH("VP",B936))),"Calin VP",IF(AND(ISNUMBER(SEARCH("MIO",B936)),OR(ISNUMBER(SEARCH("Vaisselle",B936)),ISNUMBER(SEARCH("vaisselle",B936)))),"Mio Liquid Vaisselle",IF(AND(ISNUMBER(SEARCH("MIO",B936)),ISNUMBER(SEARCH("Javel",B936))),"Mio Javel",IF(AND(ISNUMBER(SEARCH("MIO",B936)),ISNUMBER(SEARCH("Matic",B936))),"Mio Matic",IF(AND(ISNUMBER(SEARCH("MIO",B936)),OR(ISNUMBER(SEARCH("Détérgent",B936)),ISNUMBER(SEARCH("Poudre",B936)),ISNUMBER(SEARCH("Semi Auto",B936)),ISNUMBER(SEARCH("1KG",B936)),ISNUMBER(SEARCH("500G",B936)),ISNUMBER(SEARCH("10KG",B936)),ISNUMBER(SEARCH("1.5K",B936)),ISNUMBER(SEARCH("215G",B936)),ISNUMBER(SEARCH("350G",B936)),ISNUMBER(SEARCH("90G",B936)),ISNUMBER(SEARCH("Gold",B936)),ISNUMBER(SEARCH("Citron",B936)),ISNUMBER(SEARCH("Rose",B936)),ISNUMBER(SEARCH("Lessive",B936))),NOT(OR(ISNUMBER(SEARCH("Vaisselle",B936)),ISNUMBER(SEARCH("Javel",B936)),ISNUMBER(SEARCH("Matic",B936)),ISNUMBER(SEARCH("Nettoyant",B936)),ISNUMBER(SEARCH("Pâte",B936)),ISNUMBER(SEARCH("Lave",B936)),ISNUMBER(SEARCH("Détartrant",B936))))),"Mio main (1k+500gr)",IF(AND(ISNUMBER(SEARCH("PAPILLON",B936)),OR(ISNUMBER(SEARCH("Papier",B936)),ISNUMBER(SEARCH("Hygiénique",B936)),ISNUMBER(SEARCH("HYGIÉNIQUE",B936))),NOT(OR(ISNUMBER(SEARCH("Lingette",B936)),ISNUMBER(SEARCH("Mouchoir",B936))))),"Papillon Papier",IF(OR(ISNUMBER(SEARCH("TAJ AL SAHAR",B936)),ISNUMBER(SEARCH("TAJ BLADI",B936)),ISNUMBER(SEARCH("TAJ BELADI",B936)),ISNUMBER(SEARCH("Tilal Assahra",B936)),ISNUMBER(SEARCH("Jawharat Asahra",B936))),"TAJ SAHARA",IF(AND(OR(ISNUMBER(SEARCH("AL ITKANE",B936)),ISNUMBER(SEARCH("ALITKANE",B936)),ISNUMBER(SEARCH("PRESTO",B936))),NOT(OR(ISNUMBER(SEARCH("Thé",B936)),ISNUMBER(SEARCH("THE ",B936)),ISNUMBER(SEARCH("thé",B936)),ISNUMBER(SEARCH("SELHAM",B936)),ISNUMBER(SEARCH("LHAFLA",B936)),ISNUMBER(SEARCH("ZINE",B936)),ISNUMBER(SEARCH("tiyay",B936)),ISNUMBER(SEARCH("alouns",B936)),ISNUMBER(SEARCH("lmhrat",B936))))),"Al Itkrans + Presto",IF(OR(ISNUMBER(SEARCH("DALAA",B936)),ISNUMBER(SEARCH("CS-DALAA",B936)),ISNUMBER(SEARCH("DALINA",B936))),"Dalaa VP / Baqqal / RP",IF(OR(LEFT(UPPER(B936),4)="MIA ",LEFT(UPPER(B936),6)="CS-MIA"),"Mia",IF(OR(LEFT(UPPER(B936),5)="NOVA ",LEFT(UPPER(B936),7)="CS-NOVA"),"Nova",IF(OR(ISNUMBER(SEARCH("PRIMA ",B936)),ISNUMBER(SEARCH("CS-PRIMA",B936))),"Prima",IF(OR(ISNUMBER(SEARCH("Douceur",B936)),ISNUMBER(SEARCH("DOUCEUR",B936))),"Douceur",IF(OR(ISNUMBER(SEARCH("SANGO",B936)),ISNUMBER(SEARCH("CS-SANGO",B936))),"SANGO",IF(ISNUMBER(SEARCH("BLANDOUX",B936)),"Blandoux",IF(ISNUMBER(SEARCH("SHIWAMI",B936)),"Shiwame",IF(ISNUMBER(SEARCH("KELLOGG",B936)),"Kelloggs",IF(OR(ISNUMBER(SEARCH("TOBIGO",B936)),ISNUMBER(SEARCH("DWIST",B936))),"Tobigo",IF(OR(ISNUMBER(SEARCH("MARISOL",B936)),ISNUMBER(SEARCH("MARESOL",B936))),"Maresol",IF(OR(ISNUMBER(SEARCH("TAKIS",B936)),ISNUMBER(SEARCH("TAKYS",B936))),"TAKYS",IF(ISNUMBER(SEARCH("TAWIL",B936)),"Tawil",IF(ISNUMBER(SEARCH("FROMY",B936)),"Fromy",""))))))))))))))))))))))))</f>
        <v/>
      </c>
    </row>
    <row r="937" spans="1:3" ht="18" hidden="1" customHeight="1" x14ac:dyDescent="0.3">
      <c r="A937" s="3" t="str">
        <f>Products!A454</f>
        <v>ART00145</v>
      </c>
      <c r="B937" s="3" t="str">
        <f>Products!B454</f>
        <v>STAR Moutarde Mini 100G</v>
      </c>
      <c r="C937" s="3" t="str">
        <f>IF(OR(ISNUMBER(SEARCH("SELHAM",B937)),ISNUMBER(SEARCH("LHAFLA",B937)),ISNUMBER(SEARCH("ZINE",B937)),ISNUMBER(SEARCH("tiyay",B937)),ISNUMBER(SEARCH("alouns",B937)),ISNUMBER(SEARCH("lmhrat",B937))),"The Al Itkane",IF(AND(ISNUMBER(SEARCH("CALIN",B937)),ISNUMBER(SEARCH("RP",B937)),NOT(ISNUMBER(SEARCH("VP",B937)))),"Calin RP",IF(AND(ISNUMBER(SEARCH("CALIN",B937)),ISNUMBER(SEARCH("VP",B937))),"Calin VP",IF(AND(ISNUMBER(SEARCH("MIO",B937)),OR(ISNUMBER(SEARCH("Vaisselle",B937)),ISNUMBER(SEARCH("vaisselle",B937)))),"Mio Liquid Vaisselle",IF(AND(ISNUMBER(SEARCH("MIO",B937)),ISNUMBER(SEARCH("Javel",B937))),"Mio Javel",IF(AND(ISNUMBER(SEARCH("MIO",B937)),ISNUMBER(SEARCH("Matic",B937))),"Mio Matic",IF(AND(ISNUMBER(SEARCH("MIO",B937)),OR(ISNUMBER(SEARCH("Détérgent",B937)),ISNUMBER(SEARCH("Poudre",B937)),ISNUMBER(SEARCH("Semi Auto",B937)),ISNUMBER(SEARCH("1KG",B937)),ISNUMBER(SEARCH("500G",B937)),ISNUMBER(SEARCH("10KG",B937)),ISNUMBER(SEARCH("1.5K",B937)),ISNUMBER(SEARCH("215G",B937)),ISNUMBER(SEARCH("350G",B937)),ISNUMBER(SEARCH("90G",B937)),ISNUMBER(SEARCH("Gold",B937)),ISNUMBER(SEARCH("Citron",B937)),ISNUMBER(SEARCH("Rose",B937)),ISNUMBER(SEARCH("Lessive",B937))),NOT(OR(ISNUMBER(SEARCH("Vaisselle",B937)),ISNUMBER(SEARCH("Javel",B937)),ISNUMBER(SEARCH("Matic",B937)),ISNUMBER(SEARCH("Nettoyant",B937)),ISNUMBER(SEARCH("Pâte",B937)),ISNUMBER(SEARCH("Lave",B937)),ISNUMBER(SEARCH("Détartrant",B937))))),"Mio main (1k+500gr)",IF(AND(ISNUMBER(SEARCH("PAPILLON",B937)),OR(ISNUMBER(SEARCH("Papier",B937)),ISNUMBER(SEARCH("Hygiénique",B937)),ISNUMBER(SEARCH("HYGIÉNIQUE",B937))),NOT(OR(ISNUMBER(SEARCH("Lingette",B937)),ISNUMBER(SEARCH("Mouchoir",B937))))),"Papillon Papier",IF(OR(ISNUMBER(SEARCH("TAJ AL SAHAR",B937)),ISNUMBER(SEARCH("TAJ BLADI",B937)),ISNUMBER(SEARCH("TAJ BELADI",B937)),ISNUMBER(SEARCH("Tilal Assahra",B937)),ISNUMBER(SEARCH("Jawharat Asahra",B937))),"TAJ SAHARA",IF(AND(OR(ISNUMBER(SEARCH("AL ITKANE",B937)),ISNUMBER(SEARCH("ALITKANE",B937)),ISNUMBER(SEARCH("PRESTO",B937))),NOT(OR(ISNUMBER(SEARCH("Thé",B937)),ISNUMBER(SEARCH("THE ",B937)),ISNUMBER(SEARCH("thé",B937)),ISNUMBER(SEARCH("SELHAM",B937)),ISNUMBER(SEARCH("LHAFLA",B937)),ISNUMBER(SEARCH("ZINE",B937)),ISNUMBER(SEARCH("tiyay",B937)),ISNUMBER(SEARCH("alouns",B937)),ISNUMBER(SEARCH("lmhrat",B937))))),"Al Itkrans + Presto",IF(OR(ISNUMBER(SEARCH("DALAA",B937)),ISNUMBER(SEARCH("CS-DALAA",B937)),ISNUMBER(SEARCH("DALINA",B937))),"Dalaa VP / Baqqal / RP",IF(OR(LEFT(UPPER(B937),4)="MIA ",LEFT(UPPER(B937),6)="CS-MIA"),"Mia",IF(OR(LEFT(UPPER(B937),5)="NOVA ",LEFT(UPPER(B937),7)="CS-NOVA"),"Nova",IF(OR(ISNUMBER(SEARCH("PRIMA ",B937)),ISNUMBER(SEARCH("CS-PRIMA",B937))),"Prima",IF(OR(ISNUMBER(SEARCH("Douceur",B937)),ISNUMBER(SEARCH("DOUCEUR",B937))),"Douceur",IF(OR(ISNUMBER(SEARCH("SANGO",B937)),ISNUMBER(SEARCH("CS-SANGO",B937))),"SANGO",IF(ISNUMBER(SEARCH("BLANDOUX",B937)),"Blandoux",IF(ISNUMBER(SEARCH("SHIWAMI",B937)),"Shiwame",IF(ISNUMBER(SEARCH("KELLOGG",B937)),"Kelloggs",IF(OR(ISNUMBER(SEARCH("TOBIGO",B937)),ISNUMBER(SEARCH("DWIST",B937))),"Tobigo",IF(OR(ISNUMBER(SEARCH("MARISOL",B937)),ISNUMBER(SEARCH("MARESOL",B937))),"Maresol",IF(OR(ISNUMBER(SEARCH("TAKIS",B937)),ISNUMBER(SEARCH("TAKYS",B937))),"TAKYS",IF(ISNUMBER(SEARCH("TAWIL",B937)),"Tawil",IF(ISNUMBER(SEARCH("FROMY",B937)),"Fromy",""))))))))))))))))))))))))</f>
        <v/>
      </c>
    </row>
    <row r="938" spans="1:3" ht="18" hidden="1" customHeight="1" x14ac:dyDescent="0.3">
      <c r="A938" s="3" t="str">
        <f>Products!A455</f>
        <v>ART00147</v>
      </c>
      <c r="B938" s="3" t="str">
        <f>Products!B455</f>
        <v>SPOFY Cake Fourré Chocolat</v>
      </c>
      <c r="C938" s="3" t="str">
        <f>IF(OR(ISNUMBER(SEARCH("SELHAM",B938)),ISNUMBER(SEARCH("LHAFLA",B938)),ISNUMBER(SEARCH("ZINE",B938)),ISNUMBER(SEARCH("tiyay",B938)),ISNUMBER(SEARCH("alouns",B938)),ISNUMBER(SEARCH("lmhrat",B938))),"The Al Itkane",IF(AND(ISNUMBER(SEARCH("CALIN",B938)),ISNUMBER(SEARCH("RP",B938)),NOT(ISNUMBER(SEARCH("VP",B938)))),"Calin RP",IF(AND(ISNUMBER(SEARCH("CALIN",B938)),ISNUMBER(SEARCH("VP",B938))),"Calin VP",IF(AND(ISNUMBER(SEARCH("MIO",B938)),OR(ISNUMBER(SEARCH("Vaisselle",B938)),ISNUMBER(SEARCH("vaisselle",B938)))),"Mio Liquid Vaisselle",IF(AND(ISNUMBER(SEARCH("MIO",B938)),ISNUMBER(SEARCH("Javel",B938))),"Mio Javel",IF(AND(ISNUMBER(SEARCH("MIO",B938)),ISNUMBER(SEARCH("Matic",B938))),"Mio Matic",IF(AND(ISNUMBER(SEARCH("MIO",B938)),OR(ISNUMBER(SEARCH("Détérgent",B938)),ISNUMBER(SEARCH("Poudre",B938)),ISNUMBER(SEARCH("Semi Auto",B938)),ISNUMBER(SEARCH("1KG",B938)),ISNUMBER(SEARCH("500G",B938)),ISNUMBER(SEARCH("10KG",B938)),ISNUMBER(SEARCH("1.5K",B938)),ISNUMBER(SEARCH("215G",B938)),ISNUMBER(SEARCH("350G",B938)),ISNUMBER(SEARCH("90G",B938)),ISNUMBER(SEARCH("Gold",B938)),ISNUMBER(SEARCH("Citron",B938)),ISNUMBER(SEARCH("Rose",B938)),ISNUMBER(SEARCH("Lessive",B938))),NOT(OR(ISNUMBER(SEARCH("Vaisselle",B938)),ISNUMBER(SEARCH("Javel",B938)),ISNUMBER(SEARCH("Matic",B938)),ISNUMBER(SEARCH("Nettoyant",B938)),ISNUMBER(SEARCH("Pâte",B938)),ISNUMBER(SEARCH("Lave",B938)),ISNUMBER(SEARCH("Détartrant",B938))))),"Mio main (1k+500gr)",IF(AND(ISNUMBER(SEARCH("PAPILLON",B938)),OR(ISNUMBER(SEARCH("Papier",B938)),ISNUMBER(SEARCH("Hygiénique",B938)),ISNUMBER(SEARCH("HYGIÉNIQUE",B938))),NOT(OR(ISNUMBER(SEARCH("Lingette",B938)),ISNUMBER(SEARCH("Mouchoir",B938))))),"Papillon Papier",IF(OR(ISNUMBER(SEARCH("TAJ AL SAHAR",B938)),ISNUMBER(SEARCH("TAJ BLADI",B938)),ISNUMBER(SEARCH("TAJ BELADI",B938)),ISNUMBER(SEARCH("Tilal Assahra",B938)),ISNUMBER(SEARCH("Jawharat Asahra",B938))),"TAJ SAHARA",IF(AND(OR(ISNUMBER(SEARCH("AL ITKANE",B938)),ISNUMBER(SEARCH("ALITKANE",B938)),ISNUMBER(SEARCH("PRESTO",B938))),NOT(OR(ISNUMBER(SEARCH("Thé",B938)),ISNUMBER(SEARCH("THE ",B938)),ISNUMBER(SEARCH("thé",B938)),ISNUMBER(SEARCH("SELHAM",B938)),ISNUMBER(SEARCH("LHAFLA",B938)),ISNUMBER(SEARCH("ZINE",B938)),ISNUMBER(SEARCH("tiyay",B938)),ISNUMBER(SEARCH("alouns",B938)),ISNUMBER(SEARCH("lmhrat",B938))))),"Al Itkrans + Presto",IF(OR(ISNUMBER(SEARCH("DALAA",B938)),ISNUMBER(SEARCH("CS-DALAA",B938)),ISNUMBER(SEARCH("DALINA",B938))),"Dalaa VP / Baqqal / RP",IF(OR(LEFT(UPPER(B938),4)="MIA ",LEFT(UPPER(B938),6)="CS-MIA"),"Mia",IF(OR(LEFT(UPPER(B938),5)="NOVA ",LEFT(UPPER(B938),7)="CS-NOVA"),"Nova",IF(OR(ISNUMBER(SEARCH("PRIMA ",B938)),ISNUMBER(SEARCH("CS-PRIMA",B938))),"Prima",IF(OR(ISNUMBER(SEARCH("Douceur",B938)),ISNUMBER(SEARCH("DOUCEUR",B938))),"Douceur",IF(OR(ISNUMBER(SEARCH("SANGO",B938)),ISNUMBER(SEARCH("CS-SANGO",B938))),"SANGO",IF(ISNUMBER(SEARCH("BLANDOUX",B938)),"Blandoux",IF(ISNUMBER(SEARCH("SHIWAMI",B938)),"Shiwame",IF(ISNUMBER(SEARCH("KELLOGG",B938)),"Kelloggs",IF(OR(ISNUMBER(SEARCH("TOBIGO",B938)),ISNUMBER(SEARCH("DWIST",B938))),"Tobigo",IF(OR(ISNUMBER(SEARCH("MARISOL",B938)),ISNUMBER(SEARCH("MARESOL",B938))),"Maresol",IF(OR(ISNUMBER(SEARCH("TAKIS",B938)),ISNUMBER(SEARCH("TAKYS",B938))),"TAKYS",IF(ISNUMBER(SEARCH("TAWIL",B938)),"Tawil",IF(ISNUMBER(SEARCH("FROMY",B938)),"Fromy",""))))))))))))))))))))))))</f>
        <v/>
      </c>
    </row>
    <row r="939" spans="1:3" ht="18" hidden="1" customHeight="1" x14ac:dyDescent="0.3">
      <c r="A939" s="3" t="str">
        <f>Products!A456</f>
        <v>ART00149</v>
      </c>
      <c r="B939" s="3" t="str">
        <f>Products!B456</f>
        <v>CHOCUP Biscuit Chocolat</v>
      </c>
      <c r="C939" s="3" t="str">
        <f>IF(OR(ISNUMBER(SEARCH("SELHAM",B939)),ISNUMBER(SEARCH("LHAFLA",B939)),ISNUMBER(SEARCH("ZINE",B939)),ISNUMBER(SEARCH("tiyay",B939)),ISNUMBER(SEARCH("alouns",B939)),ISNUMBER(SEARCH("lmhrat",B939))),"The Al Itkane",IF(AND(ISNUMBER(SEARCH("CALIN",B939)),ISNUMBER(SEARCH("RP",B939)),NOT(ISNUMBER(SEARCH("VP",B939)))),"Calin RP",IF(AND(ISNUMBER(SEARCH("CALIN",B939)),ISNUMBER(SEARCH("VP",B939))),"Calin VP",IF(AND(ISNUMBER(SEARCH("MIO",B939)),OR(ISNUMBER(SEARCH("Vaisselle",B939)),ISNUMBER(SEARCH("vaisselle",B939)))),"Mio Liquid Vaisselle",IF(AND(ISNUMBER(SEARCH("MIO",B939)),ISNUMBER(SEARCH("Javel",B939))),"Mio Javel",IF(AND(ISNUMBER(SEARCH("MIO",B939)),ISNUMBER(SEARCH("Matic",B939))),"Mio Matic",IF(AND(ISNUMBER(SEARCH("MIO",B939)),OR(ISNUMBER(SEARCH("Détérgent",B939)),ISNUMBER(SEARCH("Poudre",B939)),ISNUMBER(SEARCH("Semi Auto",B939)),ISNUMBER(SEARCH("1KG",B939)),ISNUMBER(SEARCH("500G",B939)),ISNUMBER(SEARCH("10KG",B939)),ISNUMBER(SEARCH("1.5K",B939)),ISNUMBER(SEARCH("215G",B939)),ISNUMBER(SEARCH("350G",B939)),ISNUMBER(SEARCH("90G",B939)),ISNUMBER(SEARCH("Gold",B939)),ISNUMBER(SEARCH("Citron",B939)),ISNUMBER(SEARCH("Rose",B939)),ISNUMBER(SEARCH("Lessive",B939))),NOT(OR(ISNUMBER(SEARCH("Vaisselle",B939)),ISNUMBER(SEARCH("Javel",B939)),ISNUMBER(SEARCH("Matic",B939)),ISNUMBER(SEARCH("Nettoyant",B939)),ISNUMBER(SEARCH("Pâte",B939)),ISNUMBER(SEARCH("Lave",B939)),ISNUMBER(SEARCH("Détartrant",B939))))),"Mio main (1k+500gr)",IF(AND(ISNUMBER(SEARCH("PAPILLON",B939)),OR(ISNUMBER(SEARCH("Papier",B939)),ISNUMBER(SEARCH("Hygiénique",B939)),ISNUMBER(SEARCH("HYGIÉNIQUE",B939))),NOT(OR(ISNUMBER(SEARCH("Lingette",B939)),ISNUMBER(SEARCH("Mouchoir",B939))))),"Papillon Papier",IF(OR(ISNUMBER(SEARCH("TAJ AL SAHAR",B939)),ISNUMBER(SEARCH("TAJ BLADI",B939)),ISNUMBER(SEARCH("TAJ BELADI",B939)),ISNUMBER(SEARCH("Tilal Assahra",B939)),ISNUMBER(SEARCH("Jawharat Asahra",B939))),"TAJ SAHARA",IF(AND(OR(ISNUMBER(SEARCH("AL ITKANE",B939)),ISNUMBER(SEARCH("ALITKANE",B939)),ISNUMBER(SEARCH("PRESTO",B939))),NOT(OR(ISNUMBER(SEARCH("Thé",B939)),ISNUMBER(SEARCH("THE ",B939)),ISNUMBER(SEARCH("thé",B939)),ISNUMBER(SEARCH("SELHAM",B939)),ISNUMBER(SEARCH("LHAFLA",B939)),ISNUMBER(SEARCH("ZINE",B939)),ISNUMBER(SEARCH("tiyay",B939)),ISNUMBER(SEARCH("alouns",B939)),ISNUMBER(SEARCH("lmhrat",B939))))),"Al Itkrans + Presto",IF(OR(ISNUMBER(SEARCH("DALAA",B939)),ISNUMBER(SEARCH("CS-DALAA",B939)),ISNUMBER(SEARCH("DALINA",B939))),"Dalaa VP / Baqqal / RP",IF(OR(LEFT(UPPER(B939),4)="MIA ",LEFT(UPPER(B939),6)="CS-MIA"),"Mia",IF(OR(LEFT(UPPER(B939),5)="NOVA ",LEFT(UPPER(B939),7)="CS-NOVA"),"Nova",IF(OR(ISNUMBER(SEARCH("PRIMA ",B939)),ISNUMBER(SEARCH("CS-PRIMA",B939))),"Prima",IF(OR(ISNUMBER(SEARCH("Douceur",B939)),ISNUMBER(SEARCH("DOUCEUR",B939))),"Douceur",IF(OR(ISNUMBER(SEARCH("SANGO",B939)),ISNUMBER(SEARCH("CS-SANGO",B939))),"SANGO",IF(ISNUMBER(SEARCH("BLANDOUX",B939)),"Blandoux",IF(ISNUMBER(SEARCH("SHIWAMI",B939)),"Shiwame",IF(ISNUMBER(SEARCH("KELLOGG",B939)),"Kelloggs",IF(OR(ISNUMBER(SEARCH("TOBIGO",B939)),ISNUMBER(SEARCH("DWIST",B939))),"Tobigo",IF(OR(ISNUMBER(SEARCH("MARISOL",B939)),ISNUMBER(SEARCH("MARESOL",B939))),"Maresol",IF(OR(ISNUMBER(SEARCH("TAKIS",B939)),ISNUMBER(SEARCH("TAKYS",B939))),"TAKYS",IF(ISNUMBER(SEARCH("TAWIL",B939)),"Tawil",IF(ISNUMBER(SEARCH("FROMY",B939)),"Fromy",""))))))))))))))))))))))))</f>
        <v/>
      </c>
    </row>
    <row r="940" spans="1:3" ht="18" hidden="1" customHeight="1" x14ac:dyDescent="0.3">
      <c r="A940" s="3" t="str">
        <f>Products!A457</f>
        <v>ART00150</v>
      </c>
      <c r="B940" s="3" t="str">
        <f>Products!B457</f>
        <v>BIGOS Cacahuètes enrobées fromage 1KG</v>
      </c>
      <c r="C940" s="3" t="str">
        <f>IF(OR(ISNUMBER(SEARCH("SELHAM",B940)),ISNUMBER(SEARCH("LHAFLA",B940)),ISNUMBER(SEARCH("ZINE",B940)),ISNUMBER(SEARCH("tiyay",B940)),ISNUMBER(SEARCH("alouns",B940)),ISNUMBER(SEARCH("lmhrat",B940))),"The Al Itkane",IF(AND(ISNUMBER(SEARCH("CALIN",B940)),ISNUMBER(SEARCH("RP",B940)),NOT(ISNUMBER(SEARCH("VP",B940)))),"Calin RP",IF(AND(ISNUMBER(SEARCH("CALIN",B940)),ISNUMBER(SEARCH("VP",B940))),"Calin VP",IF(AND(ISNUMBER(SEARCH("MIO",B940)),OR(ISNUMBER(SEARCH("Vaisselle",B940)),ISNUMBER(SEARCH("vaisselle",B940)))),"Mio Liquid Vaisselle",IF(AND(ISNUMBER(SEARCH("MIO",B940)),ISNUMBER(SEARCH("Javel",B940))),"Mio Javel",IF(AND(ISNUMBER(SEARCH("MIO",B940)),ISNUMBER(SEARCH("Matic",B940))),"Mio Matic",IF(AND(ISNUMBER(SEARCH("MIO",B940)),OR(ISNUMBER(SEARCH("Détérgent",B940)),ISNUMBER(SEARCH("Poudre",B940)),ISNUMBER(SEARCH("Semi Auto",B940)),ISNUMBER(SEARCH("1KG",B940)),ISNUMBER(SEARCH("500G",B940)),ISNUMBER(SEARCH("10KG",B940)),ISNUMBER(SEARCH("1.5K",B940)),ISNUMBER(SEARCH("215G",B940)),ISNUMBER(SEARCH("350G",B940)),ISNUMBER(SEARCH("90G",B940)),ISNUMBER(SEARCH("Gold",B940)),ISNUMBER(SEARCH("Citron",B940)),ISNUMBER(SEARCH("Rose",B940)),ISNUMBER(SEARCH("Lessive",B940))),NOT(OR(ISNUMBER(SEARCH("Vaisselle",B940)),ISNUMBER(SEARCH("Javel",B940)),ISNUMBER(SEARCH("Matic",B940)),ISNUMBER(SEARCH("Nettoyant",B940)),ISNUMBER(SEARCH("Pâte",B940)),ISNUMBER(SEARCH("Lave",B940)),ISNUMBER(SEARCH("Détartrant",B940))))),"Mio main (1k+500gr)",IF(AND(ISNUMBER(SEARCH("PAPILLON",B940)),OR(ISNUMBER(SEARCH("Papier",B940)),ISNUMBER(SEARCH("Hygiénique",B940)),ISNUMBER(SEARCH("HYGIÉNIQUE",B940))),NOT(OR(ISNUMBER(SEARCH("Lingette",B940)),ISNUMBER(SEARCH("Mouchoir",B940))))),"Papillon Papier",IF(OR(ISNUMBER(SEARCH("TAJ AL SAHAR",B940)),ISNUMBER(SEARCH("TAJ BLADI",B940)),ISNUMBER(SEARCH("TAJ BELADI",B940)),ISNUMBER(SEARCH("Tilal Assahra",B940)),ISNUMBER(SEARCH("Jawharat Asahra",B940))),"TAJ SAHARA",IF(AND(OR(ISNUMBER(SEARCH("AL ITKANE",B940)),ISNUMBER(SEARCH("ALITKANE",B940)),ISNUMBER(SEARCH("PRESTO",B940))),NOT(OR(ISNUMBER(SEARCH("Thé",B940)),ISNUMBER(SEARCH("THE ",B940)),ISNUMBER(SEARCH("thé",B940)),ISNUMBER(SEARCH("SELHAM",B940)),ISNUMBER(SEARCH("LHAFLA",B940)),ISNUMBER(SEARCH("ZINE",B940)),ISNUMBER(SEARCH("tiyay",B940)),ISNUMBER(SEARCH("alouns",B940)),ISNUMBER(SEARCH("lmhrat",B940))))),"Al Itkrans + Presto",IF(OR(ISNUMBER(SEARCH("DALAA",B940)),ISNUMBER(SEARCH("CS-DALAA",B940)),ISNUMBER(SEARCH("DALINA",B940))),"Dalaa VP / Baqqal / RP",IF(OR(LEFT(UPPER(B940),4)="MIA ",LEFT(UPPER(B940),6)="CS-MIA"),"Mia",IF(OR(LEFT(UPPER(B940),5)="NOVA ",LEFT(UPPER(B940),7)="CS-NOVA"),"Nova",IF(OR(ISNUMBER(SEARCH("PRIMA ",B940)),ISNUMBER(SEARCH("CS-PRIMA",B940))),"Prima",IF(OR(ISNUMBER(SEARCH("Douceur",B940)),ISNUMBER(SEARCH("DOUCEUR",B940))),"Douceur",IF(OR(ISNUMBER(SEARCH("SANGO",B940)),ISNUMBER(SEARCH("CS-SANGO",B940))),"SANGO",IF(ISNUMBER(SEARCH("BLANDOUX",B940)),"Blandoux",IF(ISNUMBER(SEARCH("SHIWAMI",B940)),"Shiwame",IF(ISNUMBER(SEARCH("KELLOGG",B940)),"Kelloggs",IF(OR(ISNUMBER(SEARCH("TOBIGO",B940)),ISNUMBER(SEARCH("DWIST",B940))),"Tobigo",IF(OR(ISNUMBER(SEARCH("MARISOL",B940)),ISNUMBER(SEARCH("MARESOL",B940))),"Maresol",IF(OR(ISNUMBER(SEARCH("TAKIS",B940)),ISNUMBER(SEARCH("TAKYS",B940))),"TAKYS",IF(ISNUMBER(SEARCH("TAWIL",B940)),"Tawil",IF(ISNUMBER(SEARCH("FROMY",B940)),"Fromy",""))))))))))))))))))))))))</f>
        <v/>
      </c>
    </row>
    <row r="941" spans="1:3" ht="18" hidden="1" customHeight="1" x14ac:dyDescent="0.3">
      <c r="A941" s="3" t="str">
        <f>Products!A458</f>
        <v>ART00151</v>
      </c>
      <c r="B941" s="3" t="str">
        <f>Products!B458</f>
        <v>AVOINE Vrac</v>
      </c>
      <c r="C941" s="3" t="str">
        <f>IF(OR(ISNUMBER(SEARCH("SELHAM",B941)),ISNUMBER(SEARCH("LHAFLA",B941)),ISNUMBER(SEARCH("ZINE",B941)),ISNUMBER(SEARCH("tiyay",B941)),ISNUMBER(SEARCH("alouns",B941)),ISNUMBER(SEARCH("lmhrat",B941))),"The Al Itkane",IF(AND(ISNUMBER(SEARCH("CALIN",B941)),ISNUMBER(SEARCH("RP",B941)),NOT(ISNUMBER(SEARCH("VP",B941)))),"Calin RP",IF(AND(ISNUMBER(SEARCH("CALIN",B941)),ISNUMBER(SEARCH("VP",B941))),"Calin VP",IF(AND(ISNUMBER(SEARCH("MIO",B941)),OR(ISNUMBER(SEARCH("Vaisselle",B941)),ISNUMBER(SEARCH("vaisselle",B941)))),"Mio Liquid Vaisselle",IF(AND(ISNUMBER(SEARCH("MIO",B941)),ISNUMBER(SEARCH("Javel",B941))),"Mio Javel",IF(AND(ISNUMBER(SEARCH("MIO",B941)),ISNUMBER(SEARCH("Matic",B941))),"Mio Matic",IF(AND(ISNUMBER(SEARCH("MIO",B941)),OR(ISNUMBER(SEARCH("Détérgent",B941)),ISNUMBER(SEARCH("Poudre",B941)),ISNUMBER(SEARCH("Semi Auto",B941)),ISNUMBER(SEARCH("1KG",B941)),ISNUMBER(SEARCH("500G",B941)),ISNUMBER(SEARCH("10KG",B941)),ISNUMBER(SEARCH("1.5K",B941)),ISNUMBER(SEARCH("215G",B941)),ISNUMBER(SEARCH("350G",B941)),ISNUMBER(SEARCH("90G",B941)),ISNUMBER(SEARCH("Gold",B941)),ISNUMBER(SEARCH("Citron",B941)),ISNUMBER(SEARCH("Rose",B941)),ISNUMBER(SEARCH("Lessive",B941))),NOT(OR(ISNUMBER(SEARCH("Vaisselle",B941)),ISNUMBER(SEARCH("Javel",B941)),ISNUMBER(SEARCH("Matic",B941)),ISNUMBER(SEARCH("Nettoyant",B941)),ISNUMBER(SEARCH("Pâte",B941)),ISNUMBER(SEARCH("Lave",B941)),ISNUMBER(SEARCH("Détartrant",B941))))),"Mio main (1k+500gr)",IF(AND(ISNUMBER(SEARCH("PAPILLON",B941)),OR(ISNUMBER(SEARCH("Papier",B941)),ISNUMBER(SEARCH("Hygiénique",B941)),ISNUMBER(SEARCH("HYGIÉNIQUE",B941))),NOT(OR(ISNUMBER(SEARCH("Lingette",B941)),ISNUMBER(SEARCH("Mouchoir",B941))))),"Papillon Papier",IF(OR(ISNUMBER(SEARCH("TAJ AL SAHAR",B941)),ISNUMBER(SEARCH("TAJ BLADI",B941)),ISNUMBER(SEARCH("TAJ BELADI",B941)),ISNUMBER(SEARCH("Tilal Assahra",B941)),ISNUMBER(SEARCH("Jawharat Asahra",B941))),"TAJ SAHARA",IF(AND(OR(ISNUMBER(SEARCH("AL ITKANE",B941)),ISNUMBER(SEARCH("ALITKANE",B941)),ISNUMBER(SEARCH("PRESTO",B941))),NOT(OR(ISNUMBER(SEARCH("Thé",B941)),ISNUMBER(SEARCH("THE ",B941)),ISNUMBER(SEARCH("thé",B941)),ISNUMBER(SEARCH("SELHAM",B941)),ISNUMBER(SEARCH("LHAFLA",B941)),ISNUMBER(SEARCH("ZINE",B941)),ISNUMBER(SEARCH("tiyay",B941)),ISNUMBER(SEARCH("alouns",B941)),ISNUMBER(SEARCH("lmhrat",B941))))),"Al Itkrans + Presto",IF(OR(ISNUMBER(SEARCH("DALAA",B941)),ISNUMBER(SEARCH("CS-DALAA",B941)),ISNUMBER(SEARCH("DALINA",B941))),"Dalaa VP / Baqqal / RP",IF(OR(LEFT(UPPER(B941),4)="MIA ",LEFT(UPPER(B941),6)="CS-MIA"),"Mia",IF(OR(LEFT(UPPER(B941),5)="NOVA ",LEFT(UPPER(B941),7)="CS-NOVA"),"Nova",IF(OR(ISNUMBER(SEARCH("PRIMA ",B941)),ISNUMBER(SEARCH("CS-PRIMA",B941))),"Prima",IF(OR(ISNUMBER(SEARCH("Douceur",B941)),ISNUMBER(SEARCH("DOUCEUR",B941))),"Douceur",IF(OR(ISNUMBER(SEARCH("SANGO",B941)),ISNUMBER(SEARCH("CS-SANGO",B941))),"SANGO",IF(ISNUMBER(SEARCH("BLANDOUX",B941)),"Blandoux",IF(ISNUMBER(SEARCH("SHIWAMI",B941)),"Shiwame",IF(ISNUMBER(SEARCH("KELLOGG",B941)),"Kelloggs",IF(OR(ISNUMBER(SEARCH("TOBIGO",B941)),ISNUMBER(SEARCH("DWIST",B941))),"Tobigo",IF(OR(ISNUMBER(SEARCH("MARISOL",B941)),ISNUMBER(SEARCH("MARESOL",B941))),"Maresol",IF(OR(ISNUMBER(SEARCH("TAKIS",B941)),ISNUMBER(SEARCH("TAKYS",B941))),"TAKYS",IF(ISNUMBER(SEARCH("TAWIL",B941)),"Tawil",IF(ISNUMBER(SEARCH("FROMY",B941)),"Fromy",""))))))))))))))))))))))))</f>
        <v/>
      </c>
    </row>
    <row r="942" spans="1:3" ht="18" hidden="1" customHeight="1" x14ac:dyDescent="0.3">
      <c r="A942" s="3" t="str">
        <f>Products!A459</f>
        <v>ART00152</v>
      </c>
      <c r="B942" s="3" t="str">
        <f>Products!B459</f>
        <v>POIS CHICHES Turquie Sachet Vert 1KG</v>
      </c>
      <c r="C942" s="3" t="str">
        <f>IF(OR(ISNUMBER(SEARCH("SELHAM",B942)),ISNUMBER(SEARCH("LHAFLA",B942)),ISNUMBER(SEARCH("ZINE",B942)),ISNUMBER(SEARCH("tiyay",B942)),ISNUMBER(SEARCH("alouns",B942)),ISNUMBER(SEARCH("lmhrat",B942))),"The Al Itkane",IF(AND(ISNUMBER(SEARCH("CALIN",B942)),ISNUMBER(SEARCH("RP",B942)),NOT(ISNUMBER(SEARCH("VP",B942)))),"Calin RP",IF(AND(ISNUMBER(SEARCH("CALIN",B942)),ISNUMBER(SEARCH("VP",B942))),"Calin VP",IF(AND(ISNUMBER(SEARCH("MIO",B942)),OR(ISNUMBER(SEARCH("Vaisselle",B942)),ISNUMBER(SEARCH("vaisselle",B942)))),"Mio Liquid Vaisselle",IF(AND(ISNUMBER(SEARCH("MIO",B942)),ISNUMBER(SEARCH("Javel",B942))),"Mio Javel",IF(AND(ISNUMBER(SEARCH("MIO",B942)),ISNUMBER(SEARCH("Matic",B942))),"Mio Matic",IF(AND(ISNUMBER(SEARCH("MIO",B942)),OR(ISNUMBER(SEARCH("Détérgent",B942)),ISNUMBER(SEARCH("Poudre",B942)),ISNUMBER(SEARCH("Semi Auto",B942)),ISNUMBER(SEARCH("1KG",B942)),ISNUMBER(SEARCH("500G",B942)),ISNUMBER(SEARCH("10KG",B942)),ISNUMBER(SEARCH("1.5K",B942)),ISNUMBER(SEARCH("215G",B942)),ISNUMBER(SEARCH("350G",B942)),ISNUMBER(SEARCH("90G",B942)),ISNUMBER(SEARCH("Gold",B942)),ISNUMBER(SEARCH("Citron",B942)),ISNUMBER(SEARCH("Rose",B942)),ISNUMBER(SEARCH("Lessive",B942))),NOT(OR(ISNUMBER(SEARCH("Vaisselle",B942)),ISNUMBER(SEARCH("Javel",B942)),ISNUMBER(SEARCH("Matic",B942)),ISNUMBER(SEARCH("Nettoyant",B942)),ISNUMBER(SEARCH("Pâte",B942)),ISNUMBER(SEARCH("Lave",B942)),ISNUMBER(SEARCH("Détartrant",B942))))),"Mio main (1k+500gr)",IF(AND(ISNUMBER(SEARCH("PAPILLON",B942)),OR(ISNUMBER(SEARCH("Papier",B942)),ISNUMBER(SEARCH("Hygiénique",B942)),ISNUMBER(SEARCH("HYGIÉNIQUE",B942))),NOT(OR(ISNUMBER(SEARCH("Lingette",B942)),ISNUMBER(SEARCH("Mouchoir",B942))))),"Papillon Papier",IF(OR(ISNUMBER(SEARCH("TAJ AL SAHAR",B942)),ISNUMBER(SEARCH("TAJ BLADI",B942)),ISNUMBER(SEARCH("TAJ BELADI",B942)),ISNUMBER(SEARCH("Tilal Assahra",B942)),ISNUMBER(SEARCH("Jawharat Asahra",B942))),"TAJ SAHARA",IF(AND(OR(ISNUMBER(SEARCH("AL ITKANE",B942)),ISNUMBER(SEARCH("ALITKANE",B942)),ISNUMBER(SEARCH("PRESTO",B942))),NOT(OR(ISNUMBER(SEARCH("Thé",B942)),ISNUMBER(SEARCH("THE ",B942)),ISNUMBER(SEARCH("thé",B942)),ISNUMBER(SEARCH("SELHAM",B942)),ISNUMBER(SEARCH("LHAFLA",B942)),ISNUMBER(SEARCH("ZINE",B942)),ISNUMBER(SEARCH("tiyay",B942)),ISNUMBER(SEARCH("alouns",B942)),ISNUMBER(SEARCH("lmhrat",B942))))),"Al Itkrans + Presto",IF(OR(ISNUMBER(SEARCH("DALAA",B942)),ISNUMBER(SEARCH("CS-DALAA",B942)),ISNUMBER(SEARCH("DALINA",B942))),"Dalaa VP / Baqqal / RP",IF(OR(LEFT(UPPER(B942),4)="MIA ",LEFT(UPPER(B942),6)="CS-MIA"),"Mia",IF(OR(LEFT(UPPER(B942),5)="NOVA ",LEFT(UPPER(B942),7)="CS-NOVA"),"Nova",IF(OR(ISNUMBER(SEARCH("PRIMA ",B942)),ISNUMBER(SEARCH("CS-PRIMA",B942))),"Prima",IF(OR(ISNUMBER(SEARCH("Douceur",B942)),ISNUMBER(SEARCH("DOUCEUR",B942))),"Douceur",IF(OR(ISNUMBER(SEARCH("SANGO",B942)),ISNUMBER(SEARCH("CS-SANGO",B942))),"SANGO",IF(ISNUMBER(SEARCH("BLANDOUX",B942)),"Blandoux",IF(ISNUMBER(SEARCH("SHIWAMI",B942)),"Shiwame",IF(ISNUMBER(SEARCH("KELLOGG",B942)),"Kelloggs",IF(OR(ISNUMBER(SEARCH("TOBIGO",B942)),ISNUMBER(SEARCH("DWIST",B942))),"Tobigo",IF(OR(ISNUMBER(SEARCH("MARISOL",B942)),ISNUMBER(SEARCH("MARESOL",B942))),"Maresol",IF(OR(ISNUMBER(SEARCH("TAKIS",B942)),ISNUMBER(SEARCH("TAKYS",B942))),"TAKYS",IF(ISNUMBER(SEARCH("TAWIL",B942)),"Tawil",IF(ISNUMBER(SEARCH("FROMY",B942)),"Fromy",""))))))))))))))))))))))))</f>
        <v/>
      </c>
    </row>
    <row r="943" spans="1:3" ht="18" hidden="1" customHeight="1" x14ac:dyDescent="0.3">
      <c r="A943" s="3" t="str">
        <f>Products!A460</f>
        <v>ART00153</v>
      </c>
      <c r="B943" s="3" t="str">
        <f>Products!B460</f>
        <v>FRUY PIS Mais Salé 1KG</v>
      </c>
      <c r="C943" s="3" t="str">
        <f>IF(OR(ISNUMBER(SEARCH("SELHAM",B943)),ISNUMBER(SEARCH("LHAFLA",B943)),ISNUMBER(SEARCH("ZINE",B943)),ISNUMBER(SEARCH("tiyay",B943)),ISNUMBER(SEARCH("alouns",B943)),ISNUMBER(SEARCH("lmhrat",B943))),"The Al Itkane",IF(AND(ISNUMBER(SEARCH("CALIN",B943)),ISNUMBER(SEARCH("RP",B943)),NOT(ISNUMBER(SEARCH("VP",B943)))),"Calin RP",IF(AND(ISNUMBER(SEARCH("CALIN",B943)),ISNUMBER(SEARCH("VP",B943))),"Calin VP",IF(AND(ISNUMBER(SEARCH("MIO",B943)),OR(ISNUMBER(SEARCH("Vaisselle",B943)),ISNUMBER(SEARCH("vaisselle",B943)))),"Mio Liquid Vaisselle",IF(AND(ISNUMBER(SEARCH("MIO",B943)),ISNUMBER(SEARCH("Javel",B943))),"Mio Javel",IF(AND(ISNUMBER(SEARCH("MIO",B943)),ISNUMBER(SEARCH("Matic",B943))),"Mio Matic",IF(AND(ISNUMBER(SEARCH("MIO",B943)),OR(ISNUMBER(SEARCH("Détérgent",B943)),ISNUMBER(SEARCH("Poudre",B943)),ISNUMBER(SEARCH("Semi Auto",B943)),ISNUMBER(SEARCH("1KG",B943)),ISNUMBER(SEARCH("500G",B943)),ISNUMBER(SEARCH("10KG",B943)),ISNUMBER(SEARCH("1.5K",B943)),ISNUMBER(SEARCH("215G",B943)),ISNUMBER(SEARCH("350G",B943)),ISNUMBER(SEARCH("90G",B943)),ISNUMBER(SEARCH("Gold",B943)),ISNUMBER(SEARCH("Citron",B943)),ISNUMBER(SEARCH("Rose",B943)),ISNUMBER(SEARCH("Lessive",B943))),NOT(OR(ISNUMBER(SEARCH("Vaisselle",B943)),ISNUMBER(SEARCH("Javel",B943)),ISNUMBER(SEARCH("Matic",B943)),ISNUMBER(SEARCH("Nettoyant",B943)),ISNUMBER(SEARCH("Pâte",B943)),ISNUMBER(SEARCH("Lave",B943)),ISNUMBER(SEARCH("Détartrant",B943))))),"Mio main (1k+500gr)",IF(AND(ISNUMBER(SEARCH("PAPILLON",B943)),OR(ISNUMBER(SEARCH("Papier",B943)),ISNUMBER(SEARCH("Hygiénique",B943)),ISNUMBER(SEARCH("HYGIÉNIQUE",B943))),NOT(OR(ISNUMBER(SEARCH("Lingette",B943)),ISNUMBER(SEARCH("Mouchoir",B943))))),"Papillon Papier",IF(OR(ISNUMBER(SEARCH("TAJ AL SAHAR",B943)),ISNUMBER(SEARCH("TAJ BLADI",B943)),ISNUMBER(SEARCH("TAJ BELADI",B943)),ISNUMBER(SEARCH("Tilal Assahra",B943)),ISNUMBER(SEARCH("Jawharat Asahra",B943))),"TAJ SAHARA",IF(AND(OR(ISNUMBER(SEARCH("AL ITKANE",B943)),ISNUMBER(SEARCH("ALITKANE",B943)),ISNUMBER(SEARCH("PRESTO",B943))),NOT(OR(ISNUMBER(SEARCH("Thé",B943)),ISNUMBER(SEARCH("THE ",B943)),ISNUMBER(SEARCH("thé",B943)),ISNUMBER(SEARCH("SELHAM",B943)),ISNUMBER(SEARCH("LHAFLA",B943)),ISNUMBER(SEARCH("ZINE",B943)),ISNUMBER(SEARCH("tiyay",B943)),ISNUMBER(SEARCH("alouns",B943)),ISNUMBER(SEARCH("lmhrat",B943))))),"Al Itkrans + Presto",IF(OR(ISNUMBER(SEARCH("DALAA",B943)),ISNUMBER(SEARCH("CS-DALAA",B943)),ISNUMBER(SEARCH("DALINA",B943))),"Dalaa VP / Baqqal / RP",IF(OR(LEFT(UPPER(B943),4)="MIA ",LEFT(UPPER(B943),6)="CS-MIA"),"Mia",IF(OR(LEFT(UPPER(B943),5)="NOVA ",LEFT(UPPER(B943),7)="CS-NOVA"),"Nova",IF(OR(ISNUMBER(SEARCH("PRIMA ",B943)),ISNUMBER(SEARCH("CS-PRIMA",B943))),"Prima",IF(OR(ISNUMBER(SEARCH("Douceur",B943)),ISNUMBER(SEARCH("DOUCEUR",B943))),"Douceur",IF(OR(ISNUMBER(SEARCH("SANGO",B943)),ISNUMBER(SEARCH("CS-SANGO",B943))),"SANGO",IF(ISNUMBER(SEARCH("BLANDOUX",B943)),"Blandoux",IF(ISNUMBER(SEARCH("SHIWAMI",B943)),"Shiwame",IF(ISNUMBER(SEARCH("KELLOGG",B943)),"Kelloggs",IF(OR(ISNUMBER(SEARCH("TOBIGO",B943)),ISNUMBER(SEARCH("DWIST",B943))),"Tobigo",IF(OR(ISNUMBER(SEARCH("MARISOL",B943)),ISNUMBER(SEARCH("MARESOL",B943))),"Maresol",IF(OR(ISNUMBER(SEARCH("TAKIS",B943)),ISNUMBER(SEARCH("TAKYS",B943))),"TAKYS",IF(ISNUMBER(SEARCH("TAWIL",B943)),"Tawil",IF(ISNUMBER(SEARCH("FROMY",B943)),"Fromy",""))))))))))))))))))))))))</f>
        <v/>
      </c>
    </row>
    <row r="944" spans="1:3" ht="18" hidden="1" customHeight="1" x14ac:dyDescent="0.3">
      <c r="A944" s="3" t="str">
        <f>Products!A461</f>
        <v>ART00154</v>
      </c>
      <c r="B944" s="3" t="str">
        <f>Products!B461</f>
        <v>Vermicelle chinoise Riz petit sachet</v>
      </c>
      <c r="C944" s="3" t="str">
        <f>IF(OR(ISNUMBER(SEARCH("SELHAM",B944)),ISNUMBER(SEARCH("LHAFLA",B944)),ISNUMBER(SEARCH("ZINE",B944)),ISNUMBER(SEARCH("tiyay",B944)),ISNUMBER(SEARCH("alouns",B944)),ISNUMBER(SEARCH("lmhrat",B944))),"The Al Itkane",IF(AND(ISNUMBER(SEARCH("CALIN",B944)),ISNUMBER(SEARCH("RP",B944)),NOT(ISNUMBER(SEARCH("VP",B944)))),"Calin RP",IF(AND(ISNUMBER(SEARCH("CALIN",B944)),ISNUMBER(SEARCH("VP",B944))),"Calin VP",IF(AND(ISNUMBER(SEARCH("MIO",B944)),OR(ISNUMBER(SEARCH("Vaisselle",B944)),ISNUMBER(SEARCH("vaisselle",B944)))),"Mio Liquid Vaisselle",IF(AND(ISNUMBER(SEARCH("MIO",B944)),ISNUMBER(SEARCH("Javel",B944))),"Mio Javel",IF(AND(ISNUMBER(SEARCH("MIO",B944)),ISNUMBER(SEARCH("Matic",B944))),"Mio Matic",IF(AND(ISNUMBER(SEARCH("MIO",B944)),OR(ISNUMBER(SEARCH("Détérgent",B944)),ISNUMBER(SEARCH("Poudre",B944)),ISNUMBER(SEARCH("Semi Auto",B944)),ISNUMBER(SEARCH("1KG",B944)),ISNUMBER(SEARCH("500G",B944)),ISNUMBER(SEARCH("10KG",B944)),ISNUMBER(SEARCH("1.5K",B944)),ISNUMBER(SEARCH("215G",B944)),ISNUMBER(SEARCH("350G",B944)),ISNUMBER(SEARCH("90G",B944)),ISNUMBER(SEARCH("Gold",B944)),ISNUMBER(SEARCH("Citron",B944)),ISNUMBER(SEARCH("Rose",B944)),ISNUMBER(SEARCH("Lessive",B944))),NOT(OR(ISNUMBER(SEARCH("Vaisselle",B944)),ISNUMBER(SEARCH("Javel",B944)),ISNUMBER(SEARCH("Matic",B944)),ISNUMBER(SEARCH("Nettoyant",B944)),ISNUMBER(SEARCH("Pâte",B944)),ISNUMBER(SEARCH("Lave",B944)),ISNUMBER(SEARCH("Détartrant",B944))))),"Mio main (1k+500gr)",IF(AND(ISNUMBER(SEARCH("PAPILLON",B944)),OR(ISNUMBER(SEARCH("Papier",B944)),ISNUMBER(SEARCH("Hygiénique",B944)),ISNUMBER(SEARCH("HYGIÉNIQUE",B944))),NOT(OR(ISNUMBER(SEARCH("Lingette",B944)),ISNUMBER(SEARCH("Mouchoir",B944))))),"Papillon Papier",IF(OR(ISNUMBER(SEARCH("TAJ AL SAHAR",B944)),ISNUMBER(SEARCH("TAJ BLADI",B944)),ISNUMBER(SEARCH("TAJ BELADI",B944)),ISNUMBER(SEARCH("Tilal Assahra",B944)),ISNUMBER(SEARCH("Jawharat Asahra",B944))),"TAJ SAHARA",IF(AND(OR(ISNUMBER(SEARCH("AL ITKANE",B944)),ISNUMBER(SEARCH("ALITKANE",B944)),ISNUMBER(SEARCH("PRESTO",B944))),NOT(OR(ISNUMBER(SEARCH("Thé",B944)),ISNUMBER(SEARCH("THE ",B944)),ISNUMBER(SEARCH("thé",B944)),ISNUMBER(SEARCH("SELHAM",B944)),ISNUMBER(SEARCH("LHAFLA",B944)),ISNUMBER(SEARCH("ZINE",B944)),ISNUMBER(SEARCH("tiyay",B944)),ISNUMBER(SEARCH("alouns",B944)),ISNUMBER(SEARCH("lmhrat",B944))))),"Al Itkrans + Presto",IF(OR(ISNUMBER(SEARCH("DALAA",B944)),ISNUMBER(SEARCH("CS-DALAA",B944)),ISNUMBER(SEARCH("DALINA",B944))),"Dalaa VP / Baqqal / RP",IF(OR(LEFT(UPPER(B944),4)="MIA ",LEFT(UPPER(B944),6)="CS-MIA"),"Mia",IF(OR(LEFT(UPPER(B944),5)="NOVA ",LEFT(UPPER(B944),7)="CS-NOVA"),"Nova",IF(OR(ISNUMBER(SEARCH("PRIMA ",B944)),ISNUMBER(SEARCH("CS-PRIMA",B944))),"Prima",IF(OR(ISNUMBER(SEARCH("Douceur",B944)),ISNUMBER(SEARCH("DOUCEUR",B944))),"Douceur",IF(OR(ISNUMBER(SEARCH("SANGO",B944)),ISNUMBER(SEARCH("CS-SANGO",B944))),"SANGO",IF(ISNUMBER(SEARCH("BLANDOUX",B944)),"Blandoux",IF(ISNUMBER(SEARCH("SHIWAMI",B944)),"Shiwame",IF(ISNUMBER(SEARCH("KELLOGG",B944)),"Kelloggs",IF(OR(ISNUMBER(SEARCH("TOBIGO",B944)),ISNUMBER(SEARCH("DWIST",B944))),"Tobigo",IF(OR(ISNUMBER(SEARCH("MARISOL",B944)),ISNUMBER(SEARCH("MARESOL",B944))),"Maresol",IF(OR(ISNUMBER(SEARCH("TAKIS",B944)),ISNUMBER(SEARCH("TAKYS",B944))),"TAKYS",IF(ISNUMBER(SEARCH("TAWIL",B944)),"Tawil",IF(ISNUMBER(SEARCH("FROMY",B944)),"Fromy",""))))))))))))))))))))))))</f>
        <v/>
      </c>
    </row>
    <row r="945" spans="1:3" ht="18" hidden="1" customHeight="1" x14ac:dyDescent="0.3">
      <c r="A945" s="3" t="str">
        <f>Products!A462</f>
        <v>ART00155</v>
      </c>
      <c r="B945" s="3" t="str">
        <f>Products!B462</f>
        <v>DARI Vermicelle 10KG</v>
      </c>
      <c r="C945" s="3" t="str">
        <f>IF(OR(ISNUMBER(SEARCH("SELHAM",B945)),ISNUMBER(SEARCH("LHAFLA",B945)),ISNUMBER(SEARCH("ZINE",B945)),ISNUMBER(SEARCH("tiyay",B945)),ISNUMBER(SEARCH("alouns",B945)),ISNUMBER(SEARCH("lmhrat",B945))),"The Al Itkane",IF(AND(ISNUMBER(SEARCH("CALIN",B945)),ISNUMBER(SEARCH("RP",B945)),NOT(ISNUMBER(SEARCH("VP",B945)))),"Calin RP",IF(AND(ISNUMBER(SEARCH("CALIN",B945)),ISNUMBER(SEARCH("VP",B945))),"Calin VP",IF(AND(ISNUMBER(SEARCH("MIO",B945)),OR(ISNUMBER(SEARCH("Vaisselle",B945)),ISNUMBER(SEARCH("vaisselle",B945)))),"Mio Liquid Vaisselle",IF(AND(ISNUMBER(SEARCH("MIO",B945)),ISNUMBER(SEARCH("Javel",B945))),"Mio Javel",IF(AND(ISNUMBER(SEARCH("MIO",B945)),ISNUMBER(SEARCH("Matic",B945))),"Mio Matic",IF(AND(ISNUMBER(SEARCH("MIO",B945)),OR(ISNUMBER(SEARCH("Détérgent",B945)),ISNUMBER(SEARCH("Poudre",B945)),ISNUMBER(SEARCH("Semi Auto",B945)),ISNUMBER(SEARCH("1KG",B945)),ISNUMBER(SEARCH("500G",B945)),ISNUMBER(SEARCH("10KG",B945)),ISNUMBER(SEARCH("1.5K",B945)),ISNUMBER(SEARCH("215G",B945)),ISNUMBER(SEARCH("350G",B945)),ISNUMBER(SEARCH("90G",B945)),ISNUMBER(SEARCH("Gold",B945)),ISNUMBER(SEARCH("Citron",B945)),ISNUMBER(SEARCH("Rose",B945)),ISNUMBER(SEARCH("Lessive",B945))),NOT(OR(ISNUMBER(SEARCH("Vaisselle",B945)),ISNUMBER(SEARCH("Javel",B945)),ISNUMBER(SEARCH("Matic",B945)),ISNUMBER(SEARCH("Nettoyant",B945)),ISNUMBER(SEARCH("Pâte",B945)),ISNUMBER(SEARCH("Lave",B945)),ISNUMBER(SEARCH("Détartrant",B945))))),"Mio main (1k+500gr)",IF(AND(ISNUMBER(SEARCH("PAPILLON",B945)),OR(ISNUMBER(SEARCH("Papier",B945)),ISNUMBER(SEARCH("Hygiénique",B945)),ISNUMBER(SEARCH("HYGIÉNIQUE",B945))),NOT(OR(ISNUMBER(SEARCH("Lingette",B945)),ISNUMBER(SEARCH("Mouchoir",B945))))),"Papillon Papier",IF(OR(ISNUMBER(SEARCH("TAJ AL SAHAR",B945)),ISNUMBER(SEARCH("TAJ BLADI",B945)),ISNUMBER(SEARCH("TAJ BELADI",B945)),ISNUMBER(SEARCH("Tilal Assahra",B945)),ISNUMBER(SEARCH("Jawharat Asahra",B945))),"TAJ SAHARA",IF(AND(OR(ISNUMBER(SEARCH("AL ITKANE",B945)),ISNUMBER(SEARCH("ALITKANE",B945)),ISNUMBER(SEARCH("PRESTO",B945))),NOT(OR(ISNUMBER(SEARCH("Thé",B945)),ISNUMBER(SEARCH("THE ",B945)),ISNUMBER(SEARCH("thé",B945)),ISNUMBER(SEARCH("SELHAM",B945)),ISNUMBER(SEARCH("LHAFLA",B945)),ISNUMBER(SEARCH("ZINE",B945)),ISNUMBER(SEARCH("tiyay",B945)),ISNUMBER(SEARCH("alouns",B945)),ISNUMBER(SEARCH("lmhrat",B945))))),"Al Itkrans + Presto",IF(OR(ISNUMBER(SEARCH("DALAA",B945)),ISNUMBER(SEARCH("CS-DALAA",B945)),ISNUMBER(SEARCH("DALINA",B945))),"Dalaa VP / Baqqal / RP",IF(OR(LEFT(UPPER(B945),4)="MIA ",LEFT(UPPER(B945),6)="CS-MIA"),"Mia",IF(OR(LEFT(UPPER(B945),5)="NOVA ",LEFT(UPPER(B945),7)="CS-NOVA"),"Nova",IF(OR(ISNUMBER(SEARCH("PRIMA ",B945)),ISNUMBER(SEARCH("CS-PRIMA",B945))),"Prima",IF(OR(ISNUMBER(SEARCH("Douceur",B945)),ISNUMBER(SEARCH("DOUCEUR",B945))),"Douceur",IF(OR(ISNUMBER(SEARCH("SANGO",B945)),ISNUMBER(SEARCH("CS-SANGO",B945))),"SANGO",IF(ISNUMBER(SEARCH("BLANDOUX",B945)),"Blandoux",IF(ISNUMBER(SEARCH("SHIWAMI",B945)),"Shiwame",IF(ISNUMBER(SEARCH("KELLOGG",B945)),"Kelloggs",IF(OR(ISNUMBER(SEARCH("TOBIGO",B945)),ISNUMBER(SEARCH("DWIST",B945))),"Tobigo",IF(OR(ISNUMBER(SEARCH("MARISOL",B945)),ISNUMBER(SEARCH("MARESOL",B945))),"Maresol",IF(OR(ISNUMBER(SEARCH("TAKIS",B945)),ISNUMBER(SEARCH("TAKYS",B945))),"TAKYS",IF(ISNUMBER(SEARCH("TAWIL",B945)),"Tawil",IF(ISNUMBER(SEARCH("FROMY",B945)),"Fromy",""))))))))))))))))))))))))</f>
        <v/>
      </c>
    </row>
    <row r="946" spans="1:3" ht="18" hidden="1" customHeight="1" x14ac:dyDescent="0.3">
      <c r="A946" s="3" t="str">
        <f>Products!A463</f>
        <v>ART00156</v>
      </c>
      <c r="B946" s="3" t="str">
        <f>Products!B463</f>
        <v>BRITCHA Cacahuète fromage 1KG</v>
      </c>
      <c r="C946" s="3" t="str">
        <f>IF(OR(ISNUMBER(SEARCH("SELHAM",B946)),ISNUMBER(SEARCH("LHAFLA",B946)),ISNUMBER(SEARCH("ZINE",B946)),ISNUMBER(SEARCH("tiyay",B946)),ISNUMBER(SEARCH("alouns",B946)),ISNUMBER(SEARCH("lmhrat",B946))),"The Al Itkane",IF(AND(ISNUMBER(SEARCH("CALIN",B946)),ISNUMBER(SEARCH("RP",B946)),NOT(ISNUMBER(SEARCH("VP",B946)))),"Calin RP",IF(AND(ISNUMBER(SEARCH("CALIN",B946)),ISNUMBER(SEARCH("VP",B946))),"Calin VP",IF(AND(ISNUMBER(SEARCH("MIO",B946)),OR(ISNUMBER(SEARCH("Vaisselle",B946)),ISNUMBER(SEARCH("vaisselle",B946)))),"Mio Liquid Vaisselle",IF(AND(ISNUMBER(SEARCH("MIO",B946)),ISNUMBER(SEARCH("Javel",B946))),"Mio Javel",IF(AND(ISNUMBER(SEARCH("MIO",B946)),ISNUMBER(SEARCH("Matic",B946))),"Mio Matic",IF(AND(ISNUMBER(SEARCH("MIO",B946)),OR(ISNUMBER(SEARCH("Détérgent",B946)),ISNUMBER(SEARCH("Poudre",B946)),ISNUMBER(SEARCH("Semi Auto",B946)),ISNUMBER(SEARCH("1KG",B946)),ISNUMBER(SEARCH("500G",B946)),ISNUMBER(SEARCH("10KG",B946)),ISNUMBER(SEARCH("1.5K",B946)),ISNUMBER(SEARCH("215G",B946)),ISNUMBER(SEARCH("350G",B946)),ISNUMBER(SEARCH("90G",B946)),ISNUMBER(SEARCH("Gold",B946)),ISNUMBER(SEARCH("Citron",B946)),ISNUMBER(SEARCH("Rose",B946)),ISNUMBER(SEARCH("Lessive",B946))),NOT(OR(ISNUMBER(SEARCH("Vaisselle",B946)),ISNUMBER(SEARCH("Javel",B946)),ISNUMBER(SEARCH("Matic",B946)),ISNUMBER(SEARCH("Nettoyant",B946)),ISNUMBER(SEARCH("Pâte",B946)),ISNUMBER(SEARCH("Lave",B946)),ISNUMBER(SEARCH("Détartrant",B946))))),"Mio main (1k+500gr)",IF(AND(ISNUMBER(SEARCH("PAPILLON",B946)),OR(ISNUMBER(SEARCH("Papier",B946)),ISNUMBER(SEARCH("Hygiénique",B946)),ISNUMBER(SEARCH("HYGIÉNIQUE",B946))),NOT(OR(ISNUMBER(SEARCH("Lingette",B946)),ISNUMBER(SEARCH("Mouchoir",B946))))),"Papillon Papier",IF(OR(ISNUMBER(SEARCH("TAJ AL SAHAR",B946)),ISNUMBER(SEARCH("TAJ BLADI",B946)),ISNUMBER(SEARCH("TAJ BELADI",B946)),ISNUMBER(SEARCH("Tilal Assahra",B946)),ISNUMBER(SEARCH("Jawharat Asahra",B946))),"TAJ SAHARA",IF(AND(OR(ISNUMBER(SEARCH("AL ITKANE",B946)),ISNUMBER(SEARCH("ALITKANE",B946)),ISNUMBER(SEARCH("PRESTO",B946))),NOT(OR(ISNUMBER(SEARCH("Thé",B946)),ISNUMBER(SEARCH("THE ",B946)),ISNUMBER(SEARCH("thé",B946)),ISNUMBER(SEARCH("SELHAM",B946)),ISNUMBER(SEARCH("LHAFLA",B946)),ISNUMBER(SEARCH("ZINE",B946)),ISNUMBER(SEARCH("tiyay",B946)),ISNUMBER(SEARCH("alouns",B946)),ISNUMBER(SEARCH("lmhrat",B946))))),"Al Itkrans + Presto",IF(OR(ISNUMBER(SEARCH("DALAA",B946)),ISNUMBER(SEARCH("CS-DALAA",B946)),ISNUMBER(SEARCH("DALINA",B946))),"Dalaa VP / Baqqal / RP",IF(OR(LEFT(UPPER(B946),4)="MIA ",LEFT(UPPER(B946),6)="CS-MIA"),"Mia",IF(OR(LEFT(UPPER(B946),5)="NOVA ",LEFT(UPPER(B946),7)="CS-NOVA"),"Nova",IF(OR(ISNUMBER(SEARCH("PRIMA ",B946)),ISNUMBER(SEARCH("CS-PRIMA",B946))),"Prima",IF(OR(ISNUMBER(SEARCH("Douceur",B946)),ISNUMBER(SEARCH("DOUCEUR",B946))),"Douceur",IF(OR(ISNUMBER(SEARCH("SANGO",B946)),ISNUMBER(SEARCH("CS-SANGO",B946))),"SANGO",IF(ISNUMBER(SEARCH("BLANDOUX",B946)),"Blandoux",IF(ISNUMBER(SEARCH("SHIWAMI",B946)),"Shiwame",IF(ISNUMBER(SEARCH("KELLOGG",B946)),"Kelloggs",IF(OR(ISNUMBER(SEARCH("TOBIGO",B946)),ISNUMBER(SEARCH("DWIST",B946))),"Tobigo",IF(OR(ISNUMBER(SEARCH("MARISOL",B946)),ISNUMBER(SEARCH("MARESOL",B946))),"Maresol",IF(OR(ISNUMBER(SEARCH("TAKIS",B946)),ISNUMBER(SEARCH("TAKYS",B946))),"TAKYS",IF(ISNUMBER(SEARCH("TAWIL",B946)),"Tawil",IF(ISNUMBER(SEARCH("FROMY",B946)),"Fromy",""))))))))))))))))))))))))</f>
        <v/>
      </c>
    </row>
    <row r="947" spans="1:3" ht="18" hidden="1" customHeight="1" x14ac:dyDescent="0.3">
      <c r="A947" s="3" t="str">
        <f>Products!A464</f>
        <v>ART00157</v>
      </c>
      <c r="B947" s="3" t="str">
        <f>Products!B464</f>
        <v>BRITCHA Cachuète au Sucre 1KG</v>
      </c>
      <c r="C947" s="3" t="str">
        <f>IF(OR(ISNUMBER(SEARCH("SELHAM",B947)),ISNUMBER(SEARCH("LHAFLA",B947)),ISNUMBER(SEARCH("ZINE",B947)),ISNUMBER(SEARCH("tiyay",B947)),ISNUMBER(SEARCH("alouns",B947)),ISNUMBER(SEARCH("lmhrat",B947))),"The Al Itkane",IF(AND(ISNUMBER(SEARCH("CALIN",B947)),ISNUMBER(SEARCH("RP",B947)),NOT(ISNUMBER(SEARCH("VP",B947)))),"Calin RP",IF(AND(ISNUMBER(SEARCH("CALIN",B947)),ISNUMBER(SEARCH("VP",B947))),"Calin VP",IF(AND(ISNUMBER(SEARCH("MIO",B947)),OR(ISNUMBER(SEARCH("Vaisselle",B947)),ISNUMBER(SEARCH("vaisselle",B947)))),"Mio Liquid Vaisselle",IF(AND(ISNUMBER(SEARCH("MIO",B947)),ISNUMBER(SEARCH("Javel",B947))),"Mio Javel",IF(AND(ISNUMBER(SEARCH("MIO",B947)),ISNUMBER(SEARCH("Matic",B947))),"Mio Matic",IF(AND(ISNUMBER(SEARCH("MIO",B947)),OR(ISNUMBER(SEARCH("Détérgent",B947)),ISNUMBER(SEARCH("Poudre",B947)),ISNUMBER(SEARCH("Semi Auto",B947)),ISNUMBER(SEARCH("1KG",B947)),ISNUMBER(SEARCH("500G",B947)),ISNUMBER(SEARCH("10KG",B947)),ISNUMBER(SEARCH("1.5K",B947)),ISNUMBER(SEARCH("215G",B947)),ISNUMBER(SEARCH("350G",B947)),ISNUMBER(SEARCH("90G",B947)),ISNUMBER(SEARCH("Gold",B947)),ISNUMBER(SEARCH("Citron",B947)),ISNUMBER(SEARCH("Rose",B947)),ISNUMBER(SEARCH("Lessive",B947))),NOT(OR(ISNUMBER(SEARCH("Vaisselle",B947)),ISNUMBER(SEARCH("Javel",B947)),ISNUMBER(SEARCH("Matic",B947)),ISNUMBER(SEARCH("Nettoyant",B947)),ISNUMBER(SEARCH("Pâte",B947)),ISNUMBER(SEARCH("Lave",B947)),ISNUMBER(SEARCH("Détartrant",B947))))),"Mio main (1k+500gr)",IF(AND(ISNUMBER(SEARCH("PAPILLON",B947)),OR(ISNUMBER(SEARCH("Papier",B947)),ISNUMBER(SEARCH("Hygiénique",B947)),ISNUMBER(SEARCH("HYGIÉNIQUE",B947))),NOT(OR(ISNUMBER(SEARCH("Lingette",B947)),ISNUMBER(SEARCH("Mouchoir",B947))))),"Papillon Papier",IF(OR(ISNUMBER(SEARCH("TAJ AL SAHAR",B947)),ISNUMBER(SEARCH("TAJ BLADI",B947)),ISNUMBER(SEARCH("TAJ BELADI",B947)),ISNUMBER(SEARCH("Tilal Assahra",B947)),ISNUMBER(SEARCH("Jawharat Asahra",B947))),"TAJ SAHARA",IF(AND(OR(ISNUMBER(SEARCH("AL ITKANE",B947)),ISNUMBER(SEARCH("ALITKANE",B947)),ISNUMBER(SEARCH("PRESTO",B947))),NOT(OR(ISNUMBER(SEARCH("Thé",B947)),ISNUMBER(SEARCH("THE ",B947)),ISNUMBER(SEARCH("thé",B947)),ISNUMBER(SEARCH("SELHAM",B947)),ISNUMBER(SEARCH("LHAFLA",B947)),ISNUMBER(SEARCH("ZINE",B947)),ISNUMBER(SEARCH("tiyay",B947)),ISNUMBER(SEARCH("alouns",B947)),ISNUMBER(SEARCH("lmhrat",B947))))),"Al Itkrans + Presto",IF(OR(ISNUMBER(SEARCH("DALAA",B947)),ISNUMBER(SEARCH("CS-DALAA",B947)),ISNUMBER(SEARCH("DALINA",B947))),"Dalaa VP / Baqqal / RP",IF(OR(LEFT(UPPER(B947),4)="MIA ",LEFT(UPPER(B947),6)="CS-MIA"),"Mia",IF(OR(LEFT(UPPER(B947),5)="NOVA ",LEFT(UPPER(B947),7)="CS-NOVA"),"Nova",IF(OR(ISNUMBER(SEARCH("PRIMA ",B947)),ISNUMBER(SEARCH("CS-PRIMA",B947))),"Prima",IF(OR(ISNUMBER(SEARCH("Douceur",B947)),ISNUMBER(SEARCH("DOUCEUR",B947))),"Douceur",IF(OR(ISNUMBER(SEARCH("SANGO",B947)),ISNUMBER(SEARCH("CS-SANGO",B947))),"SANGO",IF(ISNUMBER(SEARCH("BLANDOUX",B947)),"Blandoux",IF(ISNUMBER(SEARCH("SHIWAMI",B947)),"Shiwame",IF(ISNUMBER(SEARCH("KELLOGG",B947)),"Kelloggs",IF(OR(ISNUMBER(SEARCH("TOBIGO",B947)),ISNUMBER(SEARCH("DWIST",B947))),"Tobigo",IF(OR(ISNUMBER(SEARCH("MARISOL",B947)),ISNUMBER(SEARCH("MARESOL",B947))),"Maresol",IF(OR(ISNUMBER(SEARCH("TAKIS",B947)),ISNUMBER(SEARCH("TAKYS",B947))),"TAKYS",IF(ISNUMBER(SEARCH("TAWIL",B947)),"Tawil",IF(ISNUMBER(SEARCH("FROMY",B947)),"Fromy",""))))))))))))))))))))))))</f>
        <v/>
      </c>
    </row>
    <row r="948" spans="1:3" ht="18" hidden="1" customHeight="1" x14ac:dyDescent="0.3">
      <c r="A948" s="3" t="str">
        <f>Products!A465</f>
        <v>ART00164</v>
      </c>
      <c r="B948" s="3" t="str">
        <f>Products!B465</f>
        <v>PAMPERS Couches VP Taille 6 X4</v>
      </c>
      <c r="C948" s="3" t="str">
        <f>IF(OR(ISNUMBER(SEARCH("SELHAM",B948)),ISNUMBER(SEARCH("LHAFLA",B948)),ISNUMBER(SEARCH("ZINE",B948)),ISNUMBER(SEARCH("tiyay",B948)),ISNUMBER(SEARCH("alouns",B948)),ISNUMBER(SEARCH("lmhrat",B948))),"The Al Itkane",IF(AND(ISNUMBER(SEARCH("CALIN",B948)),ISNUMBER(SEARCH("RP",B948)),NOT(ISNUMBER(SEARCH("VP",B948)))),"Calin RP",IF(AND(ISNUMBER(SEARCH("CALIN",B948)),ISNUMBER(SEARCH("VP",B948))),"Calin VP",IF(AND(ISNUMBER(SEARCH("MIO",B948)),OR(ISNUMBER(SEARCH("Vaisselle",B948)),ISNUMBER(SEARCH("vaisselle",B948)))),"Mio Liquid Vaisselle",IF(AND(ISNUMBER(SEARCH("MIO",B948)),ISNUMBER(SEARCH("Javel",B948))),"Mio Javel",IF(AND(ISNUMBER(SEARCH("MIO",B948)),ISNUMBER(SEARCH("Matic",B948))),"Mio Matic",IF(AND(ISNUMBER(SEARCH("MIO",B948)),OR(ISNUMBER(SEARCH("Détérgent",B948)),ISNUMBER(SEARCH("Poudre",B948)),ISNUMBER(SEARCH("Semi Auto",B948)),ISNUMBER(SEARCH("1KG",B948)),ISNUMBER(SEARCH("500G",B948)),ISNUMBER(SEARCH("10KG",B948)),ISNUMBER(SEARCH("1.5K",B948)),ISNUMBER(SEARCH("215G",B948)),ISNUMBER(SEARCH("350G",B948)),ISNUMBER(SEARCH("90G",B948)),ISNUMBER(SEARCH("Gold",B948)),ISNUMBER(SEARCH("Citron",B948)),ISNUMBER(SEARCH("Rose",B948)),ISNUMBER(SEARCH("Lessive",B948))),NOT(OR(ISNUMBER(SEARCH("Vaisselle",B948)),ISNUMBER(SEARCH("Javel",B948)),ISNUMBER(SEARCH("Matic",B948)),ISNUMBER(SEARCH("Nettoyant",B948)),ISNUMBER(SEARCH("Pâte",B948)),ISNUMBER(SEARCH("Lave",B948)),ISNUMBER(SEARCH("Détartrant",B948))))),"Mio main (1k+500gr)",IF(AND(ISNUMBER(SEARCH("PAPILLON",B948)),OR(ISNUMBER(SEARCH("Papier",B948)),ISNUMBER(SEARCH("Hygiénique",B948)),ISNUMBER(SEARCH("HYGIÉNIQUE",B948))),NOT(OR(ISNUMBER(SEARCH("Lingette",B948)),ISNUMBER(SEARCH("Mouchoir",B948))))),"Papillon Papier",IF(OR(ISNUMBER(SEARCH("TAJ AL SAHAR",B948)),ISNUMBER(SEARCH("TAJ BLADI",B948)),ISNUMBER(SEARCH("TAJ BELADI",B948)),ISNUMBER(SEARCH("Tilal Assahra",B948)),ISNUMBER(SEARCH("Jawharat Asahra",B948))),"TAJ SAHARA",IF(AND(OR(ISNUMBER(SEARCH("AL ITKANE",B948)),ISNUMBER(SEARCH("ALITKANE",B948)),ISNUMBER(SEARCH("PRESTO",B948))),NOT(OR(ISNUMBER(SEARCH("Thé",B948)),ISNUMBER(SEARCH("THE ",B948)),ISNUMBER(SEARCH("thé",B948)),ISNUMBER(SEARCH("SELHAM",B948)),ISNUMBER(SEARCH("LHAFLA",B948)),ISNUMBER(SEARCH("ZINE",B948)),ISNUMBER(SEARCH("tiyay",B948)),ISNUMBER(SEARCH("alouns",B948)),ISNUMBER(SEARCH("lmhrat",B948))))),"Al Itkrans + Presto",IF(OR(ISNUMBER(SEARCH("DALAA",B948)),ISNUMBER(SEARCH("CS-DALAA",B948)),ISNUMBER(SEARCH("DALINA",B948))),"Dalaa VP / Baqqal / RP",IF(OR(LEFT(UPPER(B948),4)="MIA ",LEFT(UPPER(B948),6)="CS-MIA"),"Mia",IF(OR(LEFT(UPPER(B948),5)="NOVA ",LEFT(UPPER(B948),7)="CS-NOVA"),"Nova",IF(OR(ISNUMBER(SEARCH("PRIMA ",B948)),ISNUMBER(SEARCH("CS-PRIMA",B948))),"Prima",IF(OR(ISNUMBER(SEARCH("Douceur",B948)),ISNUMBER(SEARCH("DOUCEUR",B948))),"Douceur",IF(OR(ISNUMBER(SEARCH("SANGO",B948)),ISNUMBER(SEARCH("CS-SANGO",B948))),"SANGO",IF(ISNUMBER(SEARCH("BLANDOUX",B948)),"Blandoux",IF(ISNUMBER(SEARCH("SHIWAMI",B948)),"Shiwame",IF(ISNUMBER(SEARCH("KELLOGG",B948)),"Kelloggs",IF(OR(ISNUMBER(SEARCH("TOBIGO",B948)),ISNUMBER(SEARCH("DWIST",B948))),"Tobigo",IF(OR(ISNUMBER(SEARCH("MARISOL",B948)),ISNUMBER(SEARCH("MARESOL",B948))),"Maresol",IF(OR(ISNUMBER(SEARCH("TAKIS",B948)),ISNUMBER(SEARCH("TAKYS",B948))),"TAKYS",IF(ISNUMBER(SEARCH("TAWIL",B948)),"Tawil",IF(ISNUMBER(SEARCH("FROMY",B948)),"Fromy",""))))))))))))))))))))))))</f>
        <v/>
      </c>
    </row>
    <row r="949" spans="1:3" ht="18" hidden="1" customHeight="1" x14ac:dyDescent="0.3">
      <c r="A949" s="3" t="str">
        <f>Products!A466</f>
        <v>ART00166</v>
      </c>
      <c r="B949" s="3" t="str">
        <f>Products!B466</f>
        <v>CRACKS 1 Dhs Lait</v>
      </c>
      <c r="C949" s="3" t="str">
        <f>IF(OR(ISNUMBER(SEARCH("SELHAM",B949)),ISNUMBER(SEARCH("LHAFLA",B949)),ISNUMBER(SEARCH("ZINE",B949)),ISNUMBER(SEARCH("tiyay",B949)),ISNUMBER(SEARCH("alouns",B949)),ISNUMBER(SEARCH("lmhrat",B949))),"The Al Itkane",IF(AND(ISNUMBER(SEARCH("CALIN",B949)),ISNUMBER(SEARCH("RP",B949)),NOT(ISNUMBER(SEARCH("VP",B949)))),"Calin RP",IF(AND(ISNUMBER(SEARCH("CALIN",B949)),ISNUMBER(SEARCH("VP",B949))),"Calin VP",IF(AND(ISNUMBER(SEARCH("MIO",B949)),OR(ISNUMBER(SEARCH("Vaisselle",B949)),ISNUMBER(SEARCH("vaisselle",B949)))),"Mio Liquid Vaisselle",IF(AND(ISNUMBER(SEARCH("MIO",B949)),ISNUMBER(SEARCH("Javel",B949))),"Mio Javel",IF(AND(ISNUMBER(SEARCH("MIO",B949)),ISNUMBER(SEARCH("Matic",B949))),"Mio Matic",IF(AND(ISNUMBER(SEARCH("MIO",B949)),OR(ISNUMBER(SEARCH("Détérgent",B949)),ISNUMBER(SEARCH("Poudre",B949)),ISNUMBER(SEARCH("Semi Auto",B949)),ISNUMBER(SEARCH("1KG",B949)),ISNUMBER(SEARCH("500G",B949)),ISNUMBER(SEARCH("10KG",B949)),ISNUMBER(SEARCH("1.5K",B949)),ISNUMBER(SEARCH("215G",B949)),ISNUMBER(SEARCH("350G",B949)),ISNUMBER(SEARCH("90G",B949)),ISNUMBER(SEARCH("Gold",B949)),ISNUMBER(SEARCH("Citron",B949)),ISNUMBER(SEARCH("Rose",B949)),ISNUMBER(SEARCH("Lessive",B949))),NOT(OR(ISNUMBER(SEARCH("Vaisselle",B949)),ISNUMBER(SEARCH("Javel",B949)),ISNUMBER(SEARCH("Matic",B949)),ISNUMBER(SEARCH("Nettoyant",B949)),ISNUMBER(SEARCH("Pâte",B949)),ISNUMBER(SEARCH("Lave",B949)),ISNUMBER(SEARCH("Détartrant",B949))))),"Mio main (1k+500gr)",IF(AND(ISNUMBER(SEARCH("PAPILLON",B949)),OR(ISNUMBER(SEARCH("Papier",B949)),ISNUMBER(SEARCH("Hygiénique",B949)),ISNUMBER(SEARCH("HYGIÉNIQUE",B949))),NOT(OR(ISNUMBER(SEARCH("Lingette",B949)),ISNUMBER(SEARCH("Mouchoir",B949))))),"Papillon Papier",IF(OR(ISNUMBER(SEARCH("TAJ AL SAHAR",B949)),ISNUMBER(SEARCH("TAJ BLADI",B949)),ISNUMBER(SEARCH("TAJ BELADI",B949)),ISNUMBER(SEARCH("Tilal Assahra",B949)),ISNUMBER(SEARCH("Jawharat Asahra",B949))),"TAJ SAHARA",IF(AND(OR(ISNUMBER(SEARCH("AL ITKANE",B949)),ISNUMBER(SEARCH("ALITKANE",B949)),ISNUMBER(SEARCH("PRESTO",B949))),NOT(OR(ISNUMBER(SEARCH("Thé",B949)),ISNUMBER(SEARCH("THE ",B949)),ISNUMBER(SEARCH("thé",B949)),ISNUMBER(SEARCH("SELHAM",B949)),ISNUMBER(SEARCH("LHAFLA",B949)),ISNUMBER(SEARCH("ZINE",B949)),ISNUMBER(SEARCH("tiyay",B949)),ISNUMBER(SEARCH("alouns",B949)),ISNUMBER(SEARCH("lmhrat",B949))))),"Al Itkrans + Presto",IF(OR(ISNUMBER(SEARCH("DALAA",B949)),ISNUMBER(SEARCH("CS-DALAA",B949)),ISNUMBER(SEARCH("DALINA",B949))),"Dalaa VP / Baqqal / RP",IF(OR(LEFT(UPPER(B949),4)="MIA ",LEFT(UPPER(B949),6)="CS-MIA"),"Mia",IF(OR(LEFT(UPPER(B949),5)="NOVA ",LEFT(UPPER(B949),7)="CS-NOVA"),"Nova",IF(OR(ISNUMBER(SEARCH("PRIMA ",B949)),ISNUMBER(SEARCH("CS-PRIMA",B949))),"Prima",IF(OR(ISNUMBER(SEARCH("Douceur",B949)),ISNUMBER(SEARCH("DOUCEUR",B949))),"Douceur",IF(OR(ISNUMBER(SEARCH("SANGO",B949)),ISNUMBER(SEARCH("CS-SANGO",B949))),"SANGO",IF(ISNUMBER(SEARCH("BLANDOUX",B949)),"Blandoux",IF(ISNUMBER(SEARCH("SHIWAMI",B949)),"Shiwame",IF(ISNUMBER(SEARCH("KELLOGG",B949)),"Kelloggs",IF(OR(ISNUMBER(SEARCH("TOBIGO",B949)),ISNUMBER(SEARCH("DWIST",B949))),"Tobigo",IF(OR(ISNUMBER(SEARCH("MARISOL",B949)),ISNUMBER(SEARCH("MARESOL",B949))),"Maresol",IF(OR(ISNUMBER(SEARCH("TAKIS",B949)),ISNUMBER(SEARCH("TAKYS",B949))),"TAKYS",IF(ISNUMBER(SEARCH("TAWIL",B949)),"Tawil",IF(ISNUMBER(SEARCH("FROMY",B949)),"Fromy",""))))))))))))))))))))))))</f>
        <v/>
      </c>
    </row>
    <row r="950" spans="1:3" ht="18" hidden="1" customHeight="1" x14ac:dyDescent="0.3">
      <c r="A950" s="3" t="str">
        <f>Products!A467</f>
        <v>ART00167</v>
      </c>
      <c r="B950" s="3" t="str">
        <f>Products!B467</f>
        <v>CRACKS 1 Dhs Extra Choc</v>
      </c>
      <c r="C950" s="3" t="str">
        <f>IF(OR(ISNUMBER(SEARCH("SELHAM",B950)),ISNUMBER(SEARCH("LHAFLA",B950)),ISNUMBER(SEARCH("ZINE",B950)),ISNUMBER(SEARCH("tiyay",B950)),ISNUMBER(SEARCH("alouns",B950)),ISNUMBER(SEARCH("lmhrat",B950))),"The Al Itkane",IF(AND(ISNUMBER(SEARCH("CALIN",B950)),ISNUMBER(SEARCH("RP",B950)),NOT(ISNUMBER(SEARCH("VP",B950)))),"Calin RP",IF(AND(ISNUMBER(SEARCH("CALIN",B950)),ISNUMBER(SEARCH("VP",B950))),"Calin VP",IF(AND(ISNUMBER(SEARCH("MIO",B950)),OR(ISNUMBER(SEARCH("Vaisselle",B950)),ISNUMBER(SEARCH("vaisselle",B950)))),"Mio Liquid Vaisselle",IF(AND(ISNUMBER(SEARCH("MIO",B950)),ISNUMBER(SEARCH("Javel",B950))),"Mio Javel",IF(AND(ISNUMBER(SEARCH("MIO",B950)),ISNUMBER(SEARCH("Matic",B950))),"Mio Matic",IF(AND(ISNUMBER(SEARCH("MIO",B950)),OR(ISNUMBER(SEARCH("Détérgent",B950)),ISNUMBER(SEARCH("Poudre",B950)),ISNUMBER(SEARCH("Semi Auto",B950)),ISNUMBER(SEARCH("1KG",B950)),ISNUMBER(SEARCH("500G",B950)),ISNUMBER(SEARCH("10KG",B950)),ISNUMBER(SEARCH("1.5K",B950)),ISNUMBER(SEARCH("215G",B950)),ISNUMBER(SEARCH("350G",B950)),ISNUMBER(SEARCH("90G",B950)),ISNUMBER(SEARCH("Gold",B950)),ISNUMBER(SEARCH("Citron",B950)),ISNUMBER(SEARCH("Rose",B950)),ISNUMBER(SEARCH("Lessive",B950))),NOT(OR(ISNUMBER(SEARCH("Vaisselle",B950)),ISNUMBER(SEARCH("Javel",B950)),ISNUMBER(SEARCH("Matic",B950)),ISNUMBER(SEARCH("Nettoyant",B950)),ISNUMBER(SEARCH("Pâte",B950)),ISNUMBER(SEARCH("Lave",B950)),ISNUMBER(SEARCH("Détartrant",B950))))),"Mio main (1k+500gr)",IF(AND(ISNUMBER(SEARCH("PAPILLON",B950)),OR(ISNUMBER(SEARCH("Papier",B950)),ISNUMBER(SEARCH("Hygiénique",B950)),ISNUMBER(SEARCH("HYGIÉNIQUE",B950))),NOT(OR(ISNUMBER(SEARCH("Lingette",B950)),ISNUMBER(SEARCH("Mouchoir",B950))))),"Papillon Papier",IF(OR(ISNUMBER(SEARCH("TAJ AL SAHAR",B950)),ISNUMBER(SEARCH("TAJ BLADI",B950)),ISNUMBER(SEARCH("TAJ BELADI",B950)),ISNUMBER(SEARCH("Tilal Assahra",B950)),ISNUMBER(SEARCH("Jawharat Asahra",B950))),"TAJ SAHARA",IF(AND(OR(ISNUMBER(SEARCH("AL ITKANE",B950)),ISNUMBER(SEARCH("ALITKANE",B950)),ISNUMBER(SEARCH("PRESTO",B950))),NOT(OR(ISNUMBER(SEARCH("Thé",B950)),ISNUMBER(SEARCH("THE ",B950)),ISNUMBER(SEARCH("thé",B950)),ISNUMBER(SEARCH("SELHAM",B950)),ISNUMBER(SEARCH("LHAFLA",B950)),ISNUMBER(SEARCH("ZINE",B950)),ISNUMBER(SEARCH("tiyay",B950)),ISNUMBER(SEARCH("alouns",B950)),ISNUMBER(SEARCH("lmhrat",B950))))),"Al Itkrans + Presto",IF(OR(ISNUMBER(SEARCH("DALAA",B950)),ISNUMBER(SEARCH("CS-DALAA",B950)),ISNUMBER(SEARCH("DALINA",B950))),"Dalaa VP / Baqqal / RP",IF(OR(LEFT(UPPER(B950),4)="MIA ",LEFT(UPPER(B950),6)="CS-MIA"),"Mia",IF(OR(LEFT(UPPER(B950),5)="NOVA ",LEFT(UPPER(B950),7)="CS-NOVA"),"Nova",IF(OR(ISNUMBER(SEARCH("PRIMA ",B950)),ISNUMBER(SEARCH("CS-PRIMA",B950))),"Prima",IF(OR(ISNUMBER(SEARCH("Douceur",B950)),ISNUMBER(SEARCH("DOUCEUR",B950))),"Douceur",IF(OR(ISNUMBER(SEARCH("SANGO",B950)),ISNUMBER(SEARCH("CS-SANGO",B950))),"SANGO",IF(ISNUMBER(SEARCH("BLANDOUX",B950)),"Blandoux",IF(ISNUMBER(SEARCH("SHIWAMI",B950)),"Shiwame",IF(ISNUMBER(SEARCH("KELLOGG",B950)),"Kelloggs",IF(OR(ISNUMBER(SEARCH("TOBIGO",B950)),ISNUMBER(SEARCH("DWIST",B950))),"Tobigo",IF(OR(ISNUMBER(SEARCH("MARISOL",B950)),ISNUMBER(SEARCH("MARESOL",B950))),"Maresol",IF(OR(ISNUMBER(SEARCH("TAKIS",B950)),ISNUMBER(SEARCH("TAKYS",B950))),"TAKYS",IF(ISNUMBER(SEARCH("TAWIL",B950)),"Tawil",IF(ISNUMBER(SEARCH("FROMY",B950)),"Fromy",""))))))))))))))))))))))))</f>
        <v/>
      </c>
    </row>
    <row r="951" spans="1:3" ht="18" hidden="1" customHeight="1" x14ac:dyDescent="0.3">
      <c r="A951" s="3" t="str">
        <f>Products!A468</f>
        <v>ART00168</v>
      </c>
      <c r="B951" s="3" t="str">
        <f>Products!B468</f>
        <v>CERELAC sachet</v>
      </c>
      <c r="C951" s="3" t="str">
        <f>IF(OR(ISNUMBER(SEARCH("SELHAM",B951)),ISNUMBER(SEARCH("LHAFLA",B951)),ISNUMBER(SEARCH("ZINE",B951)),ISNUMBER(SEARCH("tiyay",B951)),ISNUMBER(SEARCH("alouns",B951)),ISNUMBER(SEARCH("lmhrat",B951))),"The Al Itkane",IF(AND(ISNUMBER(SEARCH("CALIN",B951)),ISNUMBER(SEARCH("RP",B951)),NOT(ISNUMBER(SEARCH("VP",B951)))),"Calin RP",IF(AND(ISNUMBER(SEARCH("CALIN",B951)),ISNUMBER(SEARCH("VP",B951))),"Calin VP",IF(AND(ISNUMBER(SEARCH("MIO",B951)),OR(ISNUMBER(SEARCH("Vaisselle",B951)),ISNUMBER(SEARCH("vaisselle",B951)))),"Mio Liquid Vaisselle",IF(AND(ISNUMBER(SEARCH("MIO",B951)),ISNUMBER(SEARCH("Javel",B951))),"Mio Javel",IF(AND(ISNUMBER(SEARCH("MIO",B951)),ISNUMBER(SEARCH("Matic",B951))),"Mio Matic",IF(AND(ISNUMBER(SEARCH("MIO",B951)),OR(ISNUMBER(SEARCH("Détérgent",B951)),ISNUMBER(SEARCH("Poudre",B951)),ISNUMBER(SEARCH("Semi Auto",B951)),ISNUMBER(SEARCH("1KG",B951)),ISNUMBER(SEARCH("500G",B951)),ISNUMBER(SEARCH("10KG",B951)),ISNUMBER(SEARCH("1.5K",B951)),ISNUMBER(SEARCH("215G",B951)),ISNUMBER(SEARCH("350G",B951)),ISNUMBER(SEARCH("90G",B951)),ISNUMBER(SEARCH("Gold",B951)),ISNUMBER(SEARCH("Citron",B951)),ISNUMBER(SEARCH("Rose",B951)),ISNUMBER(SEARCH("Lessive",B951))),NOT(OR(ISNUMBER(SEARCH("Vaisselle",B951)),ISNUMBER(SEARCH("Javel",B951)),ISNUMBER(SEARCH("Matic",B951)),ISNUMBER(SEARCH("Nettoyant",B951)),ISNUMBER(SEARCH("Pâte",B951)),ISNUMBER(SEARCH("Lave",B951)),ISNUMBER(SEARCH("Détartrant",B951))))),"Mio main (1k+500gr)",IF(AND(ISNUMBER(SEARCH("PAPILLON",B951)),OR(ISNUMBER(SEARCH("Papier",B951)),ISNUMBER(SEARCH("Hygiénique",B951)),ISNUMBER(SEARCH("HYGIÉNIQUE",B951))),NOT(OR(ISNUMBER(SEARCH("Lingette",B951)),ISNUMBER(SEARCH("Mouchoir",B951))))),"Papillon Papier",IF(OR(ISNUMBER(SEARCH("TAJ AL SAHAR",B951)),ISNUMBER(SEARCH("TAJ BLADI",B951)),ISNUMBER(SEARCH("TAJ BELADI",B951)),ISNUMBER(SEARCH("Tilal Assahra",B951)),ISNUMBER(SEARCH("Jawharat Asahra",B951))),"TAJ SAHARA",IF(AND(OR(ISNUMBER(SEARCH("AL ITKANE",B951)),ISNUMBER(SEARCH("ALITKANE",B951)),ISNUMBER(SEARCH("PRESTO",B951))),NOT(OR(ISNUMBER(SEARCH("Thé",B951)),ISNUMBER(SEARCH("THE ",B951)),ISNUMBER(SEARCH("thé",B951)),ISNUMBER(SEARCH("SELHAM",B951)),ISNUMBER(SEARCH("LHAFLA",B951)),ISNUMBER(SEARCH("ZINE",B951)),ISNUMBER(SEARCH("tiyay",B951)),ISNUMBER(SEARCH("alouns",B951)),ISNUMBER(SEARCH("lmhrat",B951))))),"Al Itkrans + Presto",IF(OR(ISNUMBER(SEARCH("DALAA",B951)),ISNUMBER(SEARCH("CS-DALAA",B951)),ISNUMBER(SEARCH("DALINA",B951))),"Dalaa VP / Baqqal / RP",IF(OR(LEFT(UPPER(B951),4)="MIA ",LEFT(UPPER(B951),6)="CS-MIA"),"Mia",IF(OR(LEFT(UPPER(B951),5)="NOVA ",LEFT(UPPER(B951),7)="CS-NOVA"),"Nova",IF(OR(ISNUMBER(SEARCH("PRIMA ",B951)),ISNUMBER(SEARCH("CS-PRIMA",B951))),"Prima",IF(OR(ISNUMBER(SEARCH("Douceur",B951)),ISNUMBER(SEARCH("DOUCEUR",B951))),"Douceur",IF(OR(ISNUMBER(SEARCH("SANGO",B951)),ISNUMBER(SEARCH("CS-SANGO",B951))),"SANGO",IF(ISNUMBER(SEARCH("BLANDOUX",B951)),"Blandoux",IF(ISNUMBER(SEARCH("SHIWAMI",B951)),"Shiwame",IF(ISNUMBER(SEARCH("KELLOGG",B951)),"Kelloggs",IF(OR(ISNUMBER(SEARCH("TOBIGO",B951)),ISNUMBER(SEARCH("DWIST",B951))),"Tobigo",IF(OR(ISNUMBER(SEARCH("MARISOL",B951)),ISNUMBER(SEARCH("MARESOL",B951))),"Maresol",IF(OR(ISNUMBER(SEARCH("TAKIS",B951)),ISNUMBER(SEARCH("TAKYS",B951))),"TAKYS",IF(ISNUMBER(SEARCH("TAWIL",B951)),"Tawil",IF(ISNUMBER(SEARCH("FROMY",B951)),"Fromy",""))))))))))))))))))))))))</f>
        <v/>
      </c>
    </row>
    <row r="952" spans="1:3" ht="18" hidden="1" customHeight="1" x14ac:dyDescent="0.3">
      <c r="A952" s="3" t="str">
        <f>Products!A470</f>
        <v>ART00174</v>
      </c>
      <c r="B952" s="3" t="str">
        <f>Products!B470</f>
        <v>RANCHIZ Cacahuète enrobée 38G</v>
      </c>
      <c r="C952" s="3" t="str">
        <f>IF(OR(ISNUMBER(SEARCH("SELHAM",B952)),ISNUMBER(SEARCH("LHAFLA",B952)),ISNUMBER(SEARCH("ZINE",B952)),ISNUMBER(SEARCH("tiyay",B952)),ISNUMBER(SEARCH("alouns",B952)),ISNUMBER(SEARCH("lmhrat",B952))),"The Al Itkane",IF(AND(ISNUMBER(SEARCH("CALIN",B952)),ISNUMBER(SEARCH("RP",B952)),NOT(ISNUMBER(SEARCH("VP",B952)))),"Calin RP",IF(AND(ISNUMBER(SEARCH("CALIN",B952)),ISNUMBER(SEARCH("VP",B952))),"Calin VP",IF(AND(ISNUMBER(SEARCH("MIO",B952)),OR(ISNUMBER(SEARCH("Vaisselle",B952)),ISNUMBER(SEARCH("vaisselle",B952)))),"Mio Liquid Vaisselle",IF(AND(ISNUMBER(SEARCH("MIO",B952)),ISNUMBER(SEARCH("Javel",B952))),"Mio Javel",IF(AND(ISNUMBER(SEARCH("MIO",B952)),ISNUMBER(SEARCH("Matic",B952))),"Mio Matic",IF(AND(ISNUMBER(SEARCH("MIO",B952)),OR(ISNUMBER(SEARCH("Détérgent",B952)),ISNUMBER(SEARCH("Poudre",B952)),ISNUMBER(SEARCH("Semi Auto",B952)),ISNUMBER(SEARCH("1KG",B952)),ISNUMBER(SEARCH("500G",B952)),ISNUMBER(SEARCH("10KG",B952)),ISNUMBER(SEARCH("1.5K",B952)),ISNUMBER(SEARCH("215G",B952)),ISNUMBER(SEARCH("350G",B952)),ISNUMBER(SEARCH("90G",B952)),ISNUMBER(SEARCH("Gold",B952)),ISNUMBER(SEARCH("Citron",B952)),ISNUMBER(SEARCH("Rose",B952)),ISNUMBER(SEARCH("Lessive",B952))),NOT(OR(ISNUMBER(SEARCH("Vaisselle",B952)),ISNUMBER(SEARCH("Javel",B952)),ISNUMBER(SEARCH("Matic",B952)),ISNUMBER(SEARCH("Nettoyant",B952)),ISNUMBER(SEARCH("Pâte",B952)),ISNUMBER(SEARCH("Lave",B952)),ISNUMBER(SEARCH("Détartrant",B952))))),"Mio main (1k+500gr)",IF(AND(ISNUMBER(SEARCH("PAPILLON",B952)),OR(ISNUMBER(SEARCH("Papier",B952)),ISNUMBER(SEARCH("Hygiénique",B952)),ISNUMBER(SEARCH("HYGIÉNIQUE",B952))),NOT(OR(ISNUMBER(SEARCH("Lingette",B952)),ISNUMBER(SEARCH("Mouchoir",B952))))),"Papillon Papier",IF(OR(ISNUMBER(SEARCH("TAJ AL SAHAR",B952)),ISNUMBER(SEARCH("TAJ BLADI",B952)),ISNUMBER(SEARCH("TAJ BELADI",B952)),ISNUMBER(SEARCH("Tilal Assahra",B952)),ISNUMBER(SEARCH("Jawharat Asahra",B952))),"TAJ SAHARA",IF(AND(OR(ISNUMBER(SEARCH("AL ITKANE",B952)),ISNUMBER(SEARCH("ALITKANE",B952)),ISNUMBER(SEARCH("PRESTO",B952))),NOT(OR(ISNUMBER(SEARCH("Thé",B952)),ISNUMBER(SEARCH("THE ",B952)),ISNUMBER(SEARCH("thé",B952)),ISNUMBER(SEARCH("SELHAM",B952)),ISNUMBER(SEARCH("LHAFLA",B952)),ISNUMBER(SEARCH("ZINE",B952)),ISNUMBER(SEARCH("tiyay",B952)),ISNUMBER(SEARCH("alouns",B952)),ISNUMBER(SEARCH("lmhrat",B952))))),"Al Itkrans + Presto",IF(OR(ISNUMBER(SEARCH("DALAA",B952)),ISNUMBER(SEARCH("CS-DALAA",B952)),ISNUMBER(SEARCH("DALINA",B952))),"Dalaa VP / Baqqal / RP",IF(OR(LEFT(UPPER(B952),4)="MIA ",LEFT(UPPER(B952),6)="CS-MIA"),"Mia",IF(OR(LEFT(UPPER(B952),5)="NOVA ",LEFT(UPPER(B952),7)="CS-NOVA"),"Nova",IF(OR(ISNUMBER(SEARCH("PRIMA ",B952)),ISNUMBER(SEARCH("CS-PRIMA",B952))),"Prima",IF(OR(ISNUMBER(SEARCH("Douceur",B952)),ISNUMBER(SEARCH("DOUCEUR",B952))),"Douceur",IF(OR(ISNUMBER(SEARCH("SANGO",B952)),ISNUMBER(SEARCH("CS-SANGO",B952))),"SANGO",IF(ISNUMBER(SEARCH("BLANDOUX",B952)),"Blandoux",IF(ISNUMBER(SEARCH("SHIWAMI",B952)),"Shiwame",IF(ISNUMBER(SEARCH("KELLOGG",B952)),"Kelloggs",IF(OR(ISNUMBER(SEARCH("TOBIGO",B952)),ISNUMBER(SEARCH("DWIST",B952))),"Tobigo",IF(OR(ISNUMBER(SEARCH("MARISOL",B952)),ISNUMBER(SEARCH("MARESOL",B952))),"Maresol",IF(OR(ISNUMBER(SEARCH("TAKIS",B952)),ISNUMBER(SEARCH("TAKYS",B952))),"TAKYS",IF(ISNUMBER(SEARCH("TAWIL",B952)),"Tawil",IF(ISNUMBER(SEARCH("FROMY",B952)),"Fromy",""))))))))))))))))))))))))</f>
        <v/>
      </c>
    </row>
    <row r="953" spans="1:3" ht="18" hidden="1" customHeight="1" x14ac:dyDescent="0.3">
      <c r="A953" s="3" t="str">
        <f>Products!A471</f>
        <v>ART00176</v>
      </c>
      <c r="B953" s="3" t="str">
        <f>Products!B471</f>
        <v>RANCHIZ Mélange Fruits Secs 38G</v>
      </c>
      <c r="C953" s="3" t="str">
        <f>IF(OR(ISNUMBER(SEARCH("SELHAM",B953)),ISNUMBER(SEARCH("LHAFLA",B953)),ISNUMBER(SEARCH("ZINE",B953)),ISNUMBER(SEARCH("tiyay",B953)),ISNUMBER(SEARCH("alouns",B953)),ISNUMBER(SEARCH("lmhrat",B953))),"The Al Itkane",IF(AND(ISNUMBER(SEARCH("CALIN",B953)),ISNUMBER(SEARCH("RP",B953)),NOT(ISNUMBER(SEARCH("VP",B953)))),"Calin RP",IF(AND(ISNUMBER(SEARCH("CALIN",B953)),ISNUMBER(SEARCH("VP",B953))),"Calin VP",IF(AND(ISNUMBER(SEARCH("MIO",B953)),OR(ISNUMBER(SEARCH("Vaisselle",B953)),ISNUMBER(SEARCH("vaisselle",B953)))),"Mio Liquid Vaisselle",IF(AND(ISNUMBER(SEARCH("MIO",B953)),ISNUMBER(SEARCH("Javel",B953))),"Mio Javel",IF(AND(ISNUMBER(SEARCH("MIO",B953)),ISNUMBER(SEARCH("Matic",B953))),"Mio Matic",IF(AND(ISNUMBER(SEARCH("MIO",B953)),OR(ISNUMBER(SEARCH("Détérgent",B953)),ISNUMBER(SEARCH("Poudre",B953)),ISNUMBER(SEARCH("Semi Auto",B953)),ISNUMBER(SEARCH("1KG",B953)),ISNUMBER(SEARCH("500G",B953)),ISNUMBER(SEARCH("10KG",B953)),ISNUMBER(SEARCH("1.5K",B953)),ISNUMBER(SEARCH("215G",B953)),ISNUMBER(SEARCH("350G",B953)),ISNUMBER(SEARCH("90G",B953)),ISNUMBER(SEARCH("Gold",B953)),ISNUMBER(SEARCH("Citron",B953)),ISNUMBER(SEARCH("Rose",B953)),ISNUMBER(SEARCH("Lessive",B953))),NOT(OR(ISNUMBER(SEARCH("Vaisselle",B953)),ISNUMBER(SEARCH("Javel",B953)),ISNUMBER(SEARCH("Matic",B953)),ISNUMBER(SEARCH("Nettoyant",B953)),ISNUMBER(SEARCH("Pâte",B953)),ISNUMBER(SEARCH("Lave",B953)),ISNUMBER(SEARCH("Détartrant",B953))))),"Mio main (1k+500gr)",IF(AND(ISNUMBER(SEARCH("PAPILLON",B953)),OR(ISNUMBER(SEARCH("Papier",B953)),ISNUMBER(SEARCH("Hygiénique",B953)),ISNUMBER(SEARCH("HYGIÉNIQUE",B953))),NOT(OR(ISNUMBER(SEARCH("Lingette",B953)),ISNUMBER(SEARCH("Mouchoir",B953))))),"Papillon Papier",IF(OR(ISNUMBER(SEARCH("TAJ AL SAHAR",B953)),ISNUMBER(SEARCH("TAJ BLADI",B953)),ISNUMBER(SEARCH("TAJ BELADI",B953)),ISNUMBER(SEARCH("Tilal Assahra",B953)),ISNUMBER(SEARCH("Jawharat Asahra",B953))),"TAJ SAHARA",IF(AND(OR(ISNUMBER(SEARCH("AL ITKANE",B953)),ISNUMBER(SEARCH("ALITKANE",B953)),ISNUMBER(SEARCH("PRESTO",B953))),NOT(OR(ISNUMBER(SEARCH("Thé",B953)),ISNUMBER(SEARCH("THE ",B953)),ISNUMBER(SEARCH("thé",B953)),ISNUMBER(SEARCH("SELHAM",B953)),ISNUMBER(SEARCH("LHAFLA",B953)),ISNUMBER(SEARCH("ZINE",B953)),ISNUMBER(SEARCH("tiyay",B953)),ISNUMBER(SEARCH("alouns",B953)),ISNUMBER(SEARCH("lmhrat",B953))))),"Al Itkrans + Presto",IF(OR(ISNUMBER(SEARCH("DALAA",B953)),ISNUMBER(SEARCH("CS-DALAA",B953)),ISNUMBER(SEARCH("DALINA",B953))),"Dalaa VP / Baqqal / RP",IF(OR(LEFT(UPPER(B953),4)="MIA ",LEFT(UPPER(B953),6)="CS-MIA"),"Mia",IF(OR(LEFT(UPPER(B953),5)="NOVA ",LEFT(UPPER(B953),7)="CS-NOVA"),"Nova",IF(OR(ISNUMBER(SEARCH("PRIMA ",B953)),ISNUMBER(SEARCH("CS-PRIMA",B953))),"Prima",IF(OR(ISNUMBER(SEARCH("Douceur",B953)),ISNUMBER(SEARCH("DOUCEUR",B953))),"Douceur",IF(OR(ISNUMBER(SEARCH("SANGO",B953)),ISNUMBER(SEARCH("CS-SANGO",B953))),"SANGO",IF(ISNUMBER(SEARCH("BLANDOUX",B953)),"Blandoux",IF(ISNUMBER(SEARCH("SHIWAMI",B953)),"Shiwame",IF(ISNUMBER(SEARCH("KELLOGG",B953)),"Kelloggs",IF(OR(ISNUMBER(SEARCH("TOBIGO",B953)),ISNUMBER(SEARCH("DWIST",B953))),"Tobigo",IF(OR(ISNUMBER(SEARCH("MARISOL",B953)),ISNUMBER(SEARCH("MARESOL",B953))),"Maresol",IF(OR(ISNUMBER(SEARCH("TAKIS",B953)),ISNUMBER(SEARCH("TAKYS",B953))),"TAKYS",IF(ISNUMBER(SEARCH("TAWIL",B953)),"Tawil",IF(ISNUMBER(SEARCH("FROMY",B953)),"Fromy",""))))))))))))))))))))))))</f>
        <v/>
      </c>
    </row>
    <row r="954" spans="1:3" ht="18" hidden="1" customHeight="1" x14ac:dyDescent="0.3">
      <c r="A954" s="3" t="str">
        <f>Products!A472</f>
        <v>ART00177</v>
      </c>
      <c r="B954" s="3" t="str">
        <f>Products!B472</f>
        <v>RANCHIZ Pipas Aromatisé 38G</v>
      </c>
      <c r="C954" s="3" t="str">
        <f>IF(OR(ISNUMBER(SEARCH("SELHAM",B954)),ISNUMBER(SEARCH("LHAFLA",B954)),ISNUMBER(SEARCH("ZINE",B954)),ISNUMBER(SEARCH("tiyay",B954)),ISNUMBER(SEARCH("alouns",B954)),ISNUMBER(SEARCH("lmhrat",B954))),"The Al Itkane",IF(AND(ISNUMBER(SEARCH("CALIN",B954)),ISNUMBER(SEARCH("RP",B954)),NOT(ISNUMBER(SEARCH("VP",B954)))),"Calin RP",IF(AND(ISNUMBER(SEARCH("CALIN",B954)),ISNUMBER(SEARCH("VP",B954))),"Calin VP",IF(AND(ISNUMBER(SEARCH("MIO",B954)),OR(ISNUMBER(SEARCH("Vaisselle",B954)),ISNUMBER(SEARCH("vaisselle",B954)))),"Mio Liquid Vaisselle",IF(AND(ISNUMBER(SEARCH("MIO",B954)),ISNUMBER(SEARCH("Javel",B954))),"Mio Javel",IF(AND(ISNUMBER(SEARCH("MIO",B954)),ISNUMBER(SEARCH("Matic",B954))),"Mio Matic",IF(AND(ISNUMBER(SEARCH("MIO",B954)),OR(ISNUMBER(SEARCH("Détérgent",B954)),ISNUMBER(SEARCH("Poudre",B954)),ISNUMBER(SEARCH("Semi Auto",B954)),ISNUMBER(SEARCH("1KG",B954)),ISNUMBER(SEARCH("500G",B954)),ISNUMBER(SEARCH("10KG",B954)),ISNUMBER(SEARCH("1.5K",B954)),ISNUMBER(SEARCH("215G",B954)),ISNUMBER(SEARCH("350G",B954)),ISNUMBER(SEARCH("90G",B954)),ISNUMBER(SEARCH("Gold",B954)),ISNUMBER(SEARCH("Citron",B954)),ISNUMBER(SEARCH("Rose",B954)),ISNUMBER(SEARCH("Lessive",B954))),NOT(OR(ISNUMBER(SEARCH("Vaisselle",B954)),ISNUMBER(SEARCH("Javel",B954)),ISNUMBER(SEARCH("Matic",B954)),ISNUMBER(SEARCH("Nettoyant",B954)),ISNUMBER(SEARCH("Pâte",B954)),ISNUMBER(SEARCH("Lave",B954)),ISNUMBER(SEARCH("Détartrant",B954))))),"Mio main (1k+500gr)",IF(AND(ISNUMBER(SEARCH("PAPILLON",B954)),OR(ISNUMBER(SEARCH("Papier",B954)),ISNUMBER(SEARCH("Hygiénique",B954)),ISNUMBER(SEARCH("HYGIÉNIQUE",B954))),NOT(OR(ISNUMBER(SEARCH("Lingette",B954)),ISNUMBER(SEARCH("Mouchoir",B954))))),"Papillon Papier",IF(OR(ISNUMBER(SEARCH("TAJ AL SAHAR",B954)),ISNUMBER(SEARCH("TAJ BLADI",B954)),ISNUMBER(SEARCH("TAJ BELADI",B954)),ISNUMBER(SEARCH("Tilal Assahra",B954)),ISNUMBER(SEARCH("Jawharat Asahra",B954))),"TAJ SAHARA",IF(AND(OR(ISNUMBER(SEARCH("AL ITKANE",B954)),ISNUMBER(SEARCH("ALITKANE",B954)),ISNUMBER(SEARCH("PRESTO",B954))),NOT(OR(ISNUMBER(SEARCH("Thé",B954)),ISNUMBER(SEARCH("THE ",B954)),ISNUMBER(SEARCH("thé",B954)),ISNUMBER(SEARCH("SELHAM",B954)),ISNUMBER(SEARCH("LHAFLA",B954)),ISNUMBER(SEARCH("ZINE",B954)),ISNUMBER(SEARCH("tiyay",B954)),ISNUMBER(SEARCH("alouns",B954)),ISNUMBER(SEARCH("lmhrat",B954))))),"Al Itkrans + Presto",IF(OR(ISNUMBER(SEARCH("DALAA",B954)),ISNUMBER(SEARCH("CS-DALAA",B954)),ISNUMBER(SEARCH("DALINA",B954))),"Dalaa VP / Baqqal / RP",IF(OR(LEFT(UPPER(B954),4)="MIA ",LEFT(UPPER(B954),6)="CS-MIA"),"Mia",IF(OR(LEFT(UPPER(B954),5)="NOVA ",LEFT(UPPER(B954),7)="CS-NOVA"),"Nova",IF(OR(ISNUMBER(SEARCH("PRIMA ",B954)),ISNUMBER(SEARCH("CS-PRIMA",B954))),"Prima",IF(OR(ISNUMBER(SEARCH("Douceur",B954)),ISNUMBER(SEARCH("DOUCEUR",B954))),"Douceur",IF(OR(ISNUMBER(SEARCH("SANGO",B954)),ISNUMBER(SEARCH("CS-SANGO",B954))),"SANGO",IF(ISNUMBER(SEARCH("BLANDOUX",B954)),"Blandoux",IF(ISNUMBER(SEARCH("SHIWAMI",B954)),"Shiwame",IF(ISNUMBER(SEARCH("KELLOGG",B954)),"Kelloggs",IF(OR(ISNUMBER(SEARCH("TOBIGO",B954)),ISNUMBER(SEARCH("DWIST",B954))),"Tobigo",IF(OR(ISNUMBER(SEARCH("MARISOL",B954)),ISNUMBER(SEARCH("MARESOL",B954))),"Maresol",IF(OR(ISNUMBER(SEARCH("TAKIS",B954)),ISNUMBER(SEARCH("TAKYS",B954))),"TAKYS",IF(ISNUMBER(SEARCH("TAWIL",B954)),"Tawil",IF(ISNUMBER(SEARCH("FROMY",B954)),"Fromy",""))))))))))))))))))))))))</f>
        <v/>
      </c>
    </row>
    <row r="955" spans="1:3" ht="18" hidden="1" customHeight="1" x14ac:dyDescent="0.3">
      <c r="A955" s="3" t="str">
        <f>Products!A473</f>
        <v>ART00180</v>
      </c>
      <c r="B955" s="3" t="str">
        <f>Products!B473</f>
        <v>BE DONUT Milky</v>
      </c>
      <c r="C955" s="3" t="str">
        <f>IF(OR(ISNUMBER(SEARCH("SELHAM",B955)),ISNUMBER(SEARCH("LHAFLA",B955)),ISNUMBER(SEARCH("ZINE",B955)),ISNUMBER(SEARCH("tiyay",B955)),ISNUMBER(SEARCH("alouns",B955)),ISNUMBER(SEARCH("lmhrat",B955))),"The Al Itkane",IF(AND(ISNUMBER(SEARCH("CALIN",B955)),ISNUMBER(SEARCH("RP",B955)),NOT(ISNUMBER(SEARCH("VP",B955)))),"Calin RP",IF(AND(ISNUMBER(SEARCH("CALIN",B955)),ISNUMBER(SEARCH("VP",B955))),"Calin VP",IF(AND(ISNUMBER(SEARCH("MIO",B955)),OR(ISNUMBER(SEARCH("Vaisselle",B955)),ISNUMBER(SEARCH("vaisselle",B955)))),"Mio Liquid Vaisselle",IF(AND(ISNUMBER(SEARCH("MIO",B955)),ISNUMBER(SEARCH("Javel",B955))),"Mio Javel",IF(AND(ISNUMBER(SEARCH("MIO",B955)),ISNUMBER(SEARCH("Matic",B955))),"Mio Matic",IF(AND(ISNUMBER(SEARCH("MIO",B955)),OR(ISNUMBER(SEARCH("Détérgent",B955)),ISNUMBER(SEARCH("Poudre",B955)),ISNUMBER(SEARCH("Semi Auto",B955)),ISNUMBER(SEARCH("1KG",B955)),ISNUMBER(SEARCH("500G",B955)),ISNUMBER(SEARCH("10KG",B955)),ISNUMBER(SEARCH("1.5K",B955)),ISNUMBER(SEARCH("215G",B955)),ISNUMBER(SEARCH("350G",B955)),ISNUMBER(SEARCH("90G",B955)),ISNUMBER(SEARCH("Gold",B955)),ISNUMBER(SEARCH("Citron",B955)),ISNUMBER(SEARCH("Rose",B955)),ISNUMBER(SEARCH("Lessive",B955))),NOT(OR(ISNUMBER(SEARCH("Vaisselle",B955)),ISNUMBER(SEARCH("Javel",B955)),ISNUMBER(SEARCH("Matic",B955)),ISNUMBER(SEARCH("Nettoyant",B955)),ISNUMBER(SEARCH("Pâte",B955)),ISNUMBER(SEARCH("Lave",B955)),ISNUMBER(SEARCH("Détartrant",B955))))),"Mio main (1k+500gr)",IF(AND(ISNUMBER(SEARCH("PAPILLON",B955)),OR(ISNUMBER(SEARCH("Papier",B955)),ISNUMBER(SEARCH("Hygiénique",B955)),ISNUMBER(SEARCH("HYGIÉNIQUE",B955))),NOT(OR(ISNUMBER(SEARCH("Lingette",B955)),ISNUMBER(SEARCH("Mouchoir",B955))))),"Papillon Papier",IF(OR(ISNUMBER(SEARCH("TAJ AL SAHAR",B955)),ISNUMBER(SEARCH("TAJ BLADI",B955)),ISNUMBER(SEARCH("TAJ BELADI",B955)),ISNUMBER(SEARCH("Tilal Assahra",B955)),ISNUMBER(SEARCH("Jawharat Asahra",B955))),"TAJ SAHARA",IF(AND(OR(ISNUMBER(SEARCH("AL ITKANE",B955)),ISNUMBER(SEARCH("ALITKANE",B955)),ISNUMBER(SEARCH("PRESTO",B955))),NOT(OR(ISNUMBER(SEARCH("Thé",B955)),ISNUMBER(SEARCH("THE ",B955)),ISNUMBER(SEARCH("thé",B955)),ISNUMBER(SEARCH("SELHAM",B955)),ISNUMBER(SEARCH("LHAFLA",B955)),ISNUMBER(SEARCH("ZINE",B955)),ISNUMBER(SEARCH("tiyay",B955)),ISNUMBER(SEARCH("alouns",B955)),ISNUMBER(SEARCH("lmhrat",B955))))),"Al Itkrans + Presto",IF(OR(ISNUMBER(SEARCH("DALAA",B955)),ISNUMBER(SEARCH("CS-DALAA",B955)),ISNUMBER(SEARCH("DALINA",B955))),"Dalaa VP / Baqqal / RP",IF(OR(LEFT(UPPER(B955),4)="MIA ",LEFT(UPPER(B955),6)="CS-MIA"),"Mia",IF(OR(LEFT(UPPER(B955),5)="NOVA ",LEFT(UPPER(B955),7)="CS-NOVA"),"Nova",IF(OR(ISNUMBER(SEARCH("PRIMA ",B955)),ISNUMBER(SEARCH("CS-PRIMA",B955))),"Prima",IF(OR(ISNUMBER(SEARCH("Douceur",B955)),ISNUMBER(SEARCH("DOUCEUR",B955))),"Douceur",IF(OR(ISNUMBER(SEARCH("SANGO",B955)),ISNUMBER(SEARCH("CS-SANGO",B955))),"SANGO",IF(ISNUMBER(SEARCH("BLANDOUX",B955)),"Blandoux",IF(ISNUMBER(SEARCH("SHIWAMI",B955)),"Shiwame",IF(ISNUMBER(SEARCH("KELLOGG",B955)),"Kelloggs",IF(OR(ISNUMBER(SEARCH("TOBIGO",B955)),ISNUMBER(SEARCH("DWIST",B955))),"Tobigo",IF(OR(ISNUMBER(SEARCH("MARISOL",B955)),ISNUMBER(SEARCH("MARESOL",B955))),"Maresol",IF(OR(ISNUMBER(SEARCH("TAKIS",B955)),ISNUMBER(SEARCH("TAKYS",B955))),"TAKYS",IF(ISNUMBER(SEARCH("TAWIL",B955)),"Tawil",IF(ISNUMBER(SEARCH("FROMY",B955)),"Fromy",""))))))))))))))))))))))))</f>
        <v/>
      </c>
    </row>
    <row r="956" spans="1:3" ht="18" hidden="1" customHeight="1" x14ac:dyDescent="0.3">
      <c r="A956" s="3" t="str">
        <f>Products!A474</f>
        <v>ART00182</v>
      </c>
      <c r="B956" s="3" t="str">
        <f>Products!B474</f>
        <v>INDOMIE Poulet Citron X48</v>
      </c>
      <c r="C956" s="3" t="str">
        <f>IF(OR(ISNUMBER(SEARCH("SELHAM",B956)),ISNUMBER(SEARCH("LHAFLA",B956)),ISNUMBER(SEARCH("ZINE",B956)),ISNUMBER(SEARCH("tiyay",B956)),ISNUMBER(SEARCH("alouns",B956)),ISNUMBER(SEARCH("lmhrat",B956))),"The Al Itkane",IF(AND(ISNUMBER(SEARCH("CALIN",B956)),ISNUMBER(SEARCH("RP",B956)),NOT(ISNUMBER(SEARCH("VP",B956)))),"Calin RP",IF(AND(ISNUMBER(SEARCH("CALIN",B956)),ISNUMBER(SEARCH("VP",B956))),"Calin VP",IF(AND(ISNUMBER(SEARCH("MIO",B956)),OR(ISNUMBER(SEARCH("Vaisselle",B956)),ISNUMBER(SEARCH("vaisselle",B956)))),"Mio Liquid Vaisselle",IF(AND(ISNUMBER(SEARCH("MIO",B956)),ISNUMBER(SEARCH("Javel",B956))),"Mio Javel",IF(AND(ISNUMBER(SEARCH("MIO",B956)),ISNUMBER(SEARCH("Matic",B956))),"Mio Matic",IF(AND(ISNUMBER(SEARCH("MIO",B956)),OR(ISNUMBER(SEARCH("Détérgent",B956)),ISNUMBER(SEARCH("Poudre",B956)),ISNUMBER(SEARCH("Semi Auto",B956)),ISNUMBER(SEARCH("1KG",B956)),ISNUMBER(SEARCH("500G",B956)),ISNUMBER(SEARCH("10KG",B956)),ISNUMBER(SEARCH("1.5K",B956)),ISNUMBER(SEARCH("215G",B956)),ISNUMBER(SEARCH("350G",B956)),ISNUMBER(SEARCH("90G",B956)),ISNUMBER(SEARCH("Gold",B956)),ISNUMBER(SEARCH("Citron",B956)),ISNUMBER(SEARCH("Rose",B956)),ISNUMBER(SEARCH("Lessive",B956))),NOT(OR(ISNUMBER(SEARCH("Vaisselle",B956)),ISNUMBER(SEARCH("Javel",B956)),ISNUMBER(SEARCH("Matic",B956)),ISNUMBER(SEARCH("Nettoyant",B956)),ISNUMBER(SEARCH("Pâte",B956)),ISNUMBER(SEARCH("Lave",B956)),ISNUMBER(SEARCH("Détartrant",B956))))),"Mio main (1k+500gr)",IF(AND(ISNUMBER(SEARCH("PAPILLON",B956)),OR(ISNUMBER(SEARCH("Papier",B956)),ISNUMBER(SEARCH("Hygiénique",B956)),ISNUMBER(SEARCH("HYGIÉNIQUE",B956))),NOT(OR(ISNUMBER(SEARCH("Lingette",B956)),ISNUMBER(SEARCH("Mouchoir",B956))))),"Papillon Papier",IF(OR(ISNUMBER(SEARCH("TAJ AL SAHAR",B956)),ISNUMBER(SEARCH("TAJ BLADI",B956)),ISNUMBER(SEARCH("TAJ BELADI",B956)),ISNUMBER(SEARCH("Tilal Assahra",B956)),ISNUMBER(SEARCH("Jawharat Asahra",B956))),"TAJ SAHARA",IF(AND(OR(ISNUMBER(SEARCH("AL ITKANE",B956)),ISNUMBER(SEARCH("ALITKANE",B956)),ISNUMBER(SEARCH("PRESTO",B956))),NOT(OR(ISNUMBER(SEARCH("Thé",B956)),ISNUMBER(SEARCH("THE ",B956)),ISNUMBER(SEARCH("thé",B956)),ISNUMBER(SEARCH("SELHAM",B956)),ISNUMBER(SEARCH("LHAFLA",B956)),ISNUMBER(SEARCH("ZINE",B956)),ISNUMBER(SEARCH("tiyay",B956)),ISNUMBER(SEARCH("alouns",B956)),ISNUMBER(SEARCH("lmhrat",B956))))),"Al Itkrans + Presto",IF(OR(ISNUMBER(SEARCH("DALAA",B956)),ISNUMBER(SEARCH("CS-DALAA",B956)),ISNUMBER(SEARCH("DALINA",B956))),"Dalaa VP / Baqqal / RP",IF(OR(LEFT(UPPER(B956),4)="MIA ",LEFT(UPPER(B956),6)="CS-MIA"),"Mia",IF(OR(LEFT(UPPER(B956),5)="NOVA ",LEFT(UPPER(B956),7)="CS-NOVA"),"Nova",IF(OR(ISNUMBER(SEARCH("PRIMA ",B956)),ISNUMBER(SEARCH("CS-PRIMA",B956))),"Prima",IF(OR(ISNUMBER(SEARCH("Douceur",B956)),ISNUMBER(SEARCH("DOUCEUR",B956))),"Douceur",IF(OR(ISNUMBER(SEARCH("SANGO",B956)),ISNUMBER(SEARCH("CS-SANGO",B956))),"SANGO",IF(ISNUMBER(SEARCH("BLANDOUX",B956)),"Blandoux",IF(ISNUMBER(SEARCH("SHIWAMI",B956)),"Shiwame",IF(ISNUMBER(SEARCH("KELLOGG",B956)),"Kelloggs",IF(OR(ISNUMBER(SEARCH("TOBIGO",B956)),ISNUMBER(SEARCH("DWIST",B956))),"Tobigo",IF(OR(ISNUMBER(SEARCH("MARISOL",B956)),ISNUMBER(SEARCH("MARESOL",B956))),"Maresol",IF(OR(ISNUMBER(SEARCH("TAKIS",B956)),ISNUMBER(SEARCH("TAKYS",B956))),"TAKYS",IF(ISNUMBER(SEARCH("TAWIL",B956)),"Tawil",IF(ISNUMBER(SEARCH("FROMY",B956)),"Fromy",""))))))))))))))))))))))))</f>
        <v/>
      </c>
    </row>
    <row r="957" spans="1:3" ht="18" hidden="1" customHeight="1" x14ac:dyDescent="0.3">
      <c r="A957" s="3" t="str">
        <f>Products!A475</f>
        <v>ART00184</v>
      </c>
      <c r="B957" s="3" t="str">
        <f>Products!B475</f>
        <v>ACE Eau de Javel 2.5L Citron</v>
      </c>
      <c r="C957" s="3" t="str">
        <f>IF(OR(ISNUMBER(SEARCH("SELHAM",B957)),ISNUMBER(SEARCH("LHAFLA",B957)),ISNUMBER(SEARCH("ZINE",B957)),ISNUMBER(SEARCH("tiyay",B957)),ISNUMBER(SEARCH("alouns",B957)),ISNUMBER(SEARCH("lmhrat",B957))),"The Al Itkane",IF(AND(ISNUMBER(SEARCH("CALIN",B957)),ISNUMBER(SEARCH("RP",B957)),NOT(ISNUMBER(SEARCH("VP",B957)))),"Calin RP",IF(AND(ISNUMBER(SEARCH("CALIN",B957)),ISNUMBER(SEARCH("VP",B957))),"Calin VP",IF(AND(ISNUMBER(SEARCH("MIO",B957)),OR(ISNUMBER(SEARCH("Vaisselle",B957)),ISNUMBER(SEARCH("vaisselle",B957)))),"Mio Liquid Vaisselle",IF(AND(ISNUMBER(SEARCH("MIO",B957)),ISNUMBER(SEARCH("Javel",B957))),"Mio Javel",IF(AND(ISNUMBER(SEARCH("MIO",B957)),ISNUMBER(SEARCH("Matic",B957))),"Mio Matic",IF(AND(ISNUMBER(SEARCH("MIO",B957)),OR(ISNUMBER(SEARCH("Détérgent",B957)),ISNUMBER(SEARCH("Poudre",B957)),ISNUMBER(SEARCH("Semi Auto",B957)),ISNUMBER(SEARCH("1KG",B957)),ISNUMBER(SEARCH("500G",B957)),ISNUMBER(SEARCH("10KG",B957)),ISNUMBER(SEARCH("1.5K",B957)),ISNUMBER(SEARCH("215G",B957)),ISNUMBER(SEARCH("350G",B957)),ISNUMBER(SEARCH("90G",B957)),ISNUMBER(SEARCH("Gold",B957)),ISNUMBER(SEARCH("Citron",B957)),ISNUMBER(SEARCH("Rose",B957)),ISNUMBER(SEARCH("Lessive",B957))),NOT(OR(ISNUMBER(SEARCH("Vaisselle",B957)),ISNUMBER(SEARCH("Javel",B957)),ISNUMBER(SEARCH("Matic",B957)),ISNUMBER(SEARCH("Nettoyant",B957)),ISNUMBER(SEARCH("Pâte",B957)),ISNUMBER(SEARCH("Lave",B957)),ISNUMBER(SEARCH("Détartrant",B957))))),"Mio main (1k+500gr)",IF(AND(ISNUMBER(SEARCH("PAPILLON",B957)),OR(ISNUMBER(SEARCH("Papier",B957)),ISNUMBER(SEARCH("Hygiénique",B957)),ISNUMBER(SEARCH("HYGIÉNIQUE",B957))),NOT(OR(ISNUMBER(SEARCH("Lingette",B957)),ISNUMBER(SEARCH("Mouchoir",B957))))),"Papillon Papier",IF(OR(ISNUMBER(SEARCH("TAJ AL SAHAR",B957)),ISNUMBER(SEARCH("TAJ BLADI",B957)),ISNUMBER(SEARCH("TAJ BELADI",B957)),ISNUMBER(SEARCH("Tilal Assahra",B957)),ISNUMBER(SEARCH("Jawharat Asahra",B957))),"TAJ SAHARA",IF(AND(OR(ISNUMBER(SEARCH("AL ITKANE",B957)),ISNUMBER(SEARCH("ALITKANE",B957)),ISNUMBER(SEARCH("PRESTO",B957))),NOT(OR(ISNUMBER(SEARCH("Thé",B957)),ISNUMBER(SEARCH("THE ",B957)),ISNUMBER(SEARCH("thé",B957)),ISNUMBER(SEARCH("SELHAM",B957)),ISNUMBER(SEARCH("LHAFLA",B957)),ISNUMBER(SEARCH("ZINE",B957)),ISNUMBER(SEARCH("tiyay",B957)),ISNUMBER(SEARCH("alouns",B957)),ISNUMBER(SEARCH("lmhrat",B957))))),"Al Itkrans + Presto",IF(OR(ISNUMBER(SEARCH("DALAA",B957)),ISNUMBER(SEARCH("CS-DALAA",B957)),ISNUMBER(SEARCH("DALINA",B957))),"Dalaa VP / Baqqal / RP",IF(OR(LEFT(UPPER(B957),4)="MIA ",LEFT(UPPER(B957),6)="CS-MIA"),"Mia",IF(OR(LEFT(UPPER(B957),5)="NOVA ",LEFT(UPPER(B957),7)="CS-NOVA"),"Nova",IF(OR(ISNUMBER(SEARCH("PRIMA ",B957)),ISNUMBER(SEARCH("CS-PRIMA",B957))),"Prima",IF(OR(ISNUMBER(SEARCH("Douceur",B957)),ISNUMBER(SEARCH("DOUCEUR",B957))),"Douceur",IF(OR(ISNUMBER(SEARCH("SANGO",B957)),ISNUMBER(SEARCH("CS-SANGO",B957))),"SANGO",IF(ISNUMBER(SEARCH("BLANDOUX",B957)),"Blandoux",IF(ISNUMBER(SEARCH("SHIWAMI",B957)),"Shiwame",IF(ISNUMBER(SEARCH("KELLOGG",B957)),"Kelloggs",IF(OR(ISNUMBER(SEARCH("TOBIGO",B957)),ISNUMBER(SEARCH("DWIST",B957))),"Tobigo",IF(OR(ISNUMBER(SEARCH("MARISOL",B957)),ISNUMBER(SEARCH("MARESOL",B957))),"Maresol",IF(OR(ISNUMBER(SEARCH("TAKIS",B957)),ISNUMBER(SEARCH("TAKYS",B957))),"TAKYS",IF(ISNUMBER(SEARCH("TAWIL",B957)),"Tawil",IF(ISNUMBER(SEARCH("FROMY",B957)),"Fromy",""))))))))))))))))))))))))</f>
        <v/>
      </c>
    </row>
    <row r="958" spans="1:3" ht="18" hidden="1" customHeight="1" x14ac:dyDescent="0.3">
      <c r="A958" s="3" t="str">
        <f>Products!A476</f>
        <v>ART00185</v>
      </c>
      <c r="B958" s="3" t="str">
        <f>Products!B476</f>
        <v>ACE Eau de Javel 2.5L Lavande</v>
      </c>
      <c r="C958" s="3" t="str">
        <f>IF(OR(ISNUMBER(SEARCH("SELHAM",B958)),ISNUMBER(SEARCH("LHAFLA",B958)),ISNUMBER(SEARCH("ZINE",B958)),ISNUMBER(SEARCH("tiyay",B958)),ISNUMBER(SEARCH("alouns",B958)),ISNUMBER(SEARCH("lmhrat",B958))),"The Al Itkane",IF(AND(ISNUMBER(SEARCH("CALIN",B958)),ISNUMBER(SEARCH("RP",B958)),NOT(ISNUMBER(SEARCH("VP",B958)))),"Calin RP",IF(AND(ISNUMBER(SEARCH("CALIN",B958)),ISNUMBER(SEARCH("VP",B958))),"Calin VP",IF(AND(ISNUMBER(SEARCH("MIO",B958)),OR(ISNUMBER(SEARCH("Vaisselle",B958)),ISNUMBER(SEARCH("vaisselle",B958)))),"Mio Liquid Vaisselle",IF(AND(ISNUMBER(SEARCH("MIO",B958)),ISNUMBER(SEARCH("Javel",B958))),"Mio Javel",IF(AND(ISNUMBER(SEARCH("MIO",B958)),ISNUMBER(SEARCH("Matic",B958))),"Mio Matic",IF(AND(ISNUMBER(SEARCH("MIO",B958)),OR(ISNUMBER(SEARCH("Détérgent",B958)),ISNUMBER(SEARCH("Poudre",B958)),ISNUMBER(SEARCH("Semi Auto",B958)),ISNUMBER(SEARCH("1KG",B958)),ISNUMBER(SEARCH("500G",B958)),ISNUMBER(SEARCH("10KG",B958)),ISNUMBER(SEARCH("1.5K",B958)),ISNUMBER(SEARCH("215G",B958)),ISNUMBER(SEARCH("350G",B958)),ISNUMBER(SEARCH("90G",B958)),ISNUMBER(SEARCH("Gold",B958)),ISNUMBER(SEARCH("Citron",B958)),ISNUMBER(SEARCH("Rose",B958)),ISNUMBER(SEARCH("Lessive",B958))),NOT(OR(ISNUMBER(SEARCH("Vaisselle",B958)),ISNUMBER(SEARCH("Javel",B958)),ISNUMBER(SEARCH("Matic",B958)),ISNUMBER(SEARCH("Nettoyant",B958)),ISNUMBER(SEARCH("Pâte",B958)),ISNUMBER(SEARCH("Lave",B958)),ISNUMBER(SEARCH("Détartrant",B958))))),"Mio main (1k+500gr)",IF(AND(ISNUMBER(SEARCH("PAPILLON",B958)),OR(ISNUMBER(SEARCH("Papier",B958)),ISNUMBER(SEARCH("Hygiénique",B958)),ISNUMBER(SEARCH("HYGIÉNIQUE",B958))),NOT(OR(ISNUMBER(SEARCH("Lingette",B958)),ISNUMBER(SEARCH("Mouchoir",B958))))),"Papillon Papier",IF(OR(ISNUMBER(SEARCH("TAJ AL SAHAR",B958)),ISNUMBER(SEARCH("TAJ BLADI",B958)),ISNUMBER(SEARCH("TAJ BELADI",B958)),ISNUMBER(SEARCH("Tilal Assahra",B958)),ISNUMBER(SEARCH("Jawharat Asahra",B958))),"TAJ SAHARA",IF(AND(OR(ISNUMBER(SEARCH("AL ITKANE",B958)),ISNUMBER(SEARCH("ALITKANE",B958)),ISNUMBER(SEARCH("PRESTO",B958))),NOT(OR(ISNUMBER(SEARCH("Thé",B958)),ISNUMBER(SEARCH("THE ",B958)),ISNUMBER(SEARCH("thé",B958)),ISNUMBER(SEARCH("SELHAM",B958)),ISNUMBER(SEARCH("LHAFLA",B958)),ISNUMBER(SEARCH("ZINE",B958)),ISNUMBER(SEARCH("tiyay",B958)),ISNUMBER(SEARCH("alouns",B958)),ISNUMBER(SEARCH("lmhrat",B958))))),"Al Itkrans + Presto",IF(OR(ISNUMBER(SEARCH("DALAA",B958)),ISNUMBER(SEARCH("CS-DALAA",B958)),ISNUMBER(SEARCH("DALINA",B958))),"Dalaa VP / Baqqal / RP",IF(OR(LEFT(UPPER(B958),4)="MIA ",LEFT(UPPER(B958),6)="CS-MIA"),"Mia",IF(OR(LEFT(UPPER(B958),5)="NOVA ",LEFT(UPPER(B958),7)="CS-NOVA"),"Nova",IF(OR(ISNUMBER(SEARCH("PRIMA ",B958)),ISNUMBER(SEARCH("CS-PRIMA",B958))),"Prima",IF(OR(ISNUMBER(SEARCH("Douceur",B958)),ISNUMBER(SEARCH("DOUCEUR",B958))),"Douceur",IF(OR(ISNUMBER(SEARCH("SANGO",B958)),ISNUMBER(SEARCH("CS-SANGO",B958))),"SANGO",IF(ISNUMBER(SEARCH("BLANDOUX",B958)),"Blandoux",IF(ISNUMBER(SEARCH("SHIWAMI",B958)),"Shiwame",IF(ISNUMBER(SEARCH("KELLOGG",B958)),"Kelloggs",IF(OR(ISNUMBER(SEARCH("TOBIGO",B958)),ISNUMBER(SEARCH("DWIST",B958))),"Tobigo",IF(OR(ISNUMBER(SEARCH("MARISOL",B958)),ISNUMBER(SEARCH("MARESOL",B958))),"Maresol",IF(OR(ISNUMBER(SEARCH("TAKIS",B958)),ISNUMBER(SEARCH("TAKYS",B958))),"TAKYS",IF(ISNUMBER(SEARCH("TAWIL",B958)),"Tawil",IF(ISNUMBER(SEARCH("FROMY",B958)),"Fromy",""))))))))))))))))))))))))</f>
        <v/>
      </c>
    </row>
    <row r="959" spans="1:3" ht="18" hidden="1" customHeight="1" x14ac:dyDescent="0.3">
      <c r="A959" s="3" t="str">
        <f>Products!A477</f>
        <v>ART01772</v>
      </c>
      <c r="B959" s="3" t="str">
        <f>Products!B477</f>
        <v>ECO OSCAR Paté pour Shien 300g Poulet</v>
      </c>
      <c r="C959" s="3" t="str">
        <f>IF(OR(ISNUMBER(SEARCH("SELHAM",B959)),ISNUMBER(SEARCH("LHAFLA",B959)),ISNUMBER(SEARCH("ZINE",B959)),ISNUMBER(SEARCH("tiyay",B959)),ISNUMBER(SEARCH("alouns",B959)),ISNUMBER(SEARCH("lmhrat",B959))),"The Al Itkane",IF(AND(ISNUMBER(SEARCH("CALIN",B959)),ISNUMBER(SEARCH("RP",B959)),NOT(ISNUMBER(SEARCH("VP",B959)))),"Calin RP",IF(AND(ISNUMBER(SEARCH("CALIN",B959)),ISNUMBER(SEARCH("VP",B959))),"Calin VP",IF(AND(ISNUMBER(SEARCH("MIO",B959)),OR(ISNUMBER(SEARCH("Vaisselle",B959)),ISNUMBER(SEARCH("vaisselle",B959)))),"Mio Liquid Vaisselle",IF(AND(ISNUMBER(SEARCH("MIO",B959)),ISNUMBER(SEARCH("Javel",B959))),"Mio Javel",IF(AND(ISNUMBER(SEARCH("MIO",B959)),ISNUMBER(SEARCH("Matic",B959))),"Mio Matic",IF(AND(ISNUMBER(SEARCH("MIO",B959)),OR(ISNUMBER(SEARCH("Détérgent",B959)),ISNUMBER(SEARCH("Poudre",B959)),ISNUMBER(SEARCH("Semi Auto",B959)),ISNUMBER(SEARCH("1KG",B959)),ISNUMBER(SEARCH("500G",B959)),ISNUMBER(SEARCH("10KG",B959)),ISNUMBER(SEARCH("1.5K",B959)),ISNUMBER(SEARCH("215G",B959)),ISNUMBER(SEARCH("350G",B959)),ISNUMBER(SEARCH("90G",B959)),ISNUMBER(SEARCH("Gold",B959)),ISNUMBER(SEARCH("Citron",B959)),ISNUMBER(SEARCH("Rose",B959)),ISNUMBER(SEARCH("Lessive",B959))),NOT(OR(ISNUMBER(SEARCH("Vaisselle",B959)),ISNUMBER(SEARCH("Javel",B959)),ISNUMBER(SEARCH("Matic",B959)),ISNUMBER(SEARCH("Nettoyant",B959)),ISNUMBER(SEARCH("Pâte",B959)),ISNUMBER(SEARCH("Lave",B959)),ISNUMBER(SEARCH("Détartrant",B959))))),"Mio main (1k+500gr)",IF(AND(ISNUMBER(SEARCH("PAPILLON",B959)),OR(ISNUMBER(SEARCH("Papier",B959)),ISNUMBER(SEARCH("Hygiénique",B959)),ISNUMBER(SEARCH("HYGIÉNIQUE",B959))),NOT(OR(ISNUMBER(SEARCH("Lingette",B959)),ISNUMBER(SEARCH("Mouchoir",B959))))),"Papillon Papier",IF(OR(ISNUMBER(SEARCH("TAJ AL SAHAR",B959)),ISNUMBER(SEARCH("TAJ BLADI",B959)),ISNUMBER(SEARCH("TAJ BELADI",B959)),ISNUMBER(SEARCH("Tilal Assahra",B959)),ISNUMBER(SEARCH("Jawharat Asahra",B959))),"TAJ SAHARA",IF(AND(OR(ISNUMBER(SEARCH("AL ITKANE",B959)),ISNUMBER(SEARCH("ALITKANE",B959)),ISNUMBER(SEARCH("PRESTO",B959))),NOT(OR(ISNUMBER(SEARCH("Thé",B959)),ISNUMBER(SEARCH("THE ",B959)),ISNUMBER(SEARCH("thé",B959)),ISNUMBER(SEARCH("SELHAM",B959)),ISNUMBER(SEARCH("LHAFLA",B959)),ISNUMBER(SEARCH("ZINE",B959)),ISNUMBER(SEARCH("tiyay",B959)),ISNUMBER(SEARCH("alouns",B959)),ISNUMBER(SEARCH("lmhrat",B959))))),"Al Itkrans + Presto",IF(OR(ISNUMBER(SEARCH("DALAA",B959)),ISNUMBER(SEARCH("CS-DALAA",B959)),ISNUMBER(SEARCH("DALINA",B959))),"Dalaa VP / Baqqal / RP",IF(OR(LEFT(UPPER(B959),4)="MIA ",LEFT(UPPER(B959),6)="CS-MIA"),"Mia",IF(OR(LEFT(UPPER(B959),5)="NOVA ",LEFT(UPPER(B959),7)="CS-NOVA"),"Nova",IF(OR(ISNUMBER(SEARCH("PRIMA ",B959)),ISNUMBER(SEARCH("CS-PRIMA",B959))),"Prima",IF(OR(ISNUMBER(SEARCH("Douceur",B959)),ISNUMBER(SEARCH("DOUCEUR",B959))),"Douceur",IF(OR(ISNUMBER(SEARCH("SANGO",B959)),ISNUMBER(SEARCH("CS-SANGO",B959))),"SANGO",IF(ISNUMBER(SEARCH("BLANDOUX",B959)),"Blandoux",IF(ISNUMBER(SEARCH("SHIWAMI",B959)),"Shiwame",IF(ISNUMBER(SEARCH("KELLOGG",B959)),"Kelloggs",IF(OR(ISNUMBER(SEARCH("TOBIGO",B959)),ISNUMBER(SEARCH("DWIST",B959))),"Tobigo",IF(OR(ISNUMBER(SEARCH("MARISOL",B959)),ISNUMBER(SEARCH("MARESOL",B959))),"Maresol",IF(OR(ISNUMBER(SEARCH("TAKIS",B959)),ISNUMBER(SEARCH("TAKYS",B959))),"TAKYS",IF(ISNUMBER(SEARCH("TAWIL",B959)),"Tawil",IF(ISNUMBER(SEARCH("FROMY",B959)),"Fromy",""))))))))))))))))))))))))</f>
        <v/>
      </c>
    </row>
    <row r="960" spans="1:3" ht="18" hidden="1" customHeight="1" x14ac:dyDescent="0.3">
      <c r="A960" s="3" t="str">
        <f>Products!A478</f>
        <v>ART00146</v>
      </c>
      <c r="B960" s="3" t="str">
        <f>Products!B478</f>
        <v>NESCAFE Soluble Sachet Pack X120</v>
      </c>
      <c r="C960" s="3" t="str">
        <f>IF(OR(ISNUMBER(SEARCH("SELHAM",B960)),ISNUMBER(SEARCH("LHAFLA",B960)),ISNUMBER(SEARCH("ZINE",B960)),ISNUMBER(SEARCH("tiyay",B960)),ISNUMBER(SEARCH("alouns",B960)),ISNUMBER(SEARCH("lmhrat",B960))),"The Al Itkane",IF(AND(ISNUMBER(SEARCH("CALIN",B960)),ISNUMBER(SEARCH("RP",B960)),NOT(ISNUMBER(SEARCH("VP",B960)))),"Calin RP",IF(AND(ISNUMBER(SEARCH("CALIN",B960)),ISNUMBER(SEARCH("VP",B960))),"Calin VP",IF(AND(ISNUMBER(SEARCH("MIO",B960)),OR(ISNUMBER(SEARCH("Vaisselle",B960)),ISNUMBER(SEARCH("vaisselle",B960)))),"Mio Liquid Vaisselle",IF(AND(ISNUMBER(SEARCH("MIO",B960)),ISNUMBER(SEARCH("Javel",B960))),"Mio Javel",IF(AND(ISNUMBER(SEARCH("MIO",B960)),ISNUMBER(SEARCH("Matic",B960))),"Mio Matic",IF(AND(ISNUMBER(SEARCH("MIO",B960)),OR(ISNUMBER(SEARCH("Détérgent",B960)),ISNUMBER(SEARCH("Poudre",B960)),ISNUMBER(SEARCH("Semi Auto",B960)),ISNUMBER(SEARCH("1KG",B960)),ISNUMBER(SEARCH("500G",B960)),ISNUMBER(SEARCH("10KG",B960)),ISNUMBER(SEARCH("1.5K",B960)),ISNUMBER(SEARCH("215G",B960)),ISNUMBER(SEARCH("350G",B960)),ISNUMBER(SEARCH("90G",B960)),ISNUMBER(SEARCH("Gold",B960)),ISNUMBER(SEARCH("Citron",B960)),ISNUMBER(SEARCH("Rose",B960)),ISNUMBER(SEARCH("Lessive",B960))),NOT(OR(ISNUMBER(SEARCH("Vaisselle",B960)),ISNUMBER(SEARCH("Javel",B960)),ISNUMBER(SEARCH("Matic",B960)),ISNUMBER(SEARCH("Nettoyant",B960)),ISNUMBER(SEARCH("Pâte",B960)),ISNUMBER(SEARCH("Lave",B960)),ISNUMBER(SEARCH("Détartrant",B960))))),"Mio main (1k+500gr)",IF(AND(ISNUMBER(SEARCH("PAPILLON",B960)),OR(ISNUMBER(SEARCH("Papier",B960)),ISNUMBER(SEARCH("Hygiénique",B960)),ISNUMBER(SEARCH("HYGIÉNIQUE",B960))),NOT(OR(ISNUMBER(SEARCH("Lingette",B960)),ISNUMBER(SEARCH("Mouchoir",B960))))),"Papillon Papier",IF(OR(ISNUMBER(SEARCH("TAJ AL SAHAR",B960)),ISNUMBER(SEARCH("TAJ BLADI",B960)),ISNUMBER(SEARCH("TAJ BELADI",B960)),ISNUMBER(SEARCH("Tilal Assahra",B960)),ISNUMBER(SEARCH("Jawharat Asahra",B960))),"TAJ SAHARA",IF(AND(OR(ISNUMBER(SEARCH("AL ITKANE",B960)),ISNUMBER(SEARCH("ALITKANE",B960)),ISNUMBER(SEARCH("PRESTO",B960))),NOT(OR(ISNUMBER(SEARCH("Thé",B960)),ISNUMBER(SEARCH("THE ",B960)),ISNUMBER(SEARCH("thé",B960)),ISNUMBER(SEARCH("SELHAM",B960)),ISNUMBER(SEARCH("LHAFLA",B960)),ISNUMBER(SEARCH("ZINE",B960)),ISNUMBER(SEARCH("tiyay",B960)),ISNUMBER(SEARCH("alouns",B960)),ISNUMBER(SEARCH("lmhrat",B960))))),"Al Itkrans + Presto",IF(OR(ISNUMBER(SEARCH("DALAA",B960)),ISNUMBER(SEARCH("CS-DALAA",B960)),ISNUMBER(SEARCH("DALINA",B960))),"Dalaa VP / Baqqal / RP",IF(OR(LEFT(UPPER(B960),4)="MIA ",LEFT(UPPER(B960),6)="CS-MIA"),"Mia",IF(OR(LEFT(UPPER(B960),5)="NOVA ",LEFT(UPPER(B960),7)="CS-NOVA"),"Nova",IF(OR(ISNUMBER(SEARCH("PRIMA ",B960)),ISNUMBER(SEARCH("CS-PRIMA",B960))),"Prima",IF(OR(ISNUMBER(SEARCH("Douceur",B960)),ISNUMBER(SEARCH("DOUCEUR",B960))),"Douceur",IF(OR(ISNUMBER(SEARCH("SANGO",B960)),ISNUMBER(SEARCH("CS-SANGO",B960))),"SANGO",IF(ISNUMBER(SEARCH("BLANDOUX",B960)),"Blandoux",IF(ISNUMBER(SEARCH("SHIWAMI",B960)),"Shiwame",IF(ISNUMBER(SEARCH("KELLOGG",B960)),"Kelloggs",IF(OR(ISNUMBER(SEARCH("TOBIGO",B960)),ISNUMBER(SEARCH("DWIST",B960))),"Tobigo",IF(OR(ISNUMBER(SEARCH("MARISOL",B960)),ISNUMBER(SEARCH("MARESOL",B960))),"Maresol",IF(OR(ISNUMBER(SEARCH("TAKIS",B960)),ISNUMBER(SEARCH("TAKYS",B960))),"TAKYS",IF(ISNUMBER(SEARCH("TAWIL",B960)),"Tawil",IF(ISNUMBER(SEARCH("FROMY",B960)),"Fromy",""))))))))))))))))))))))))</f>
        <v/>
      </c>
    </row>
    <row r="961" spans="1:3" ht="18" hidden="1" customHeight="1" x14ac:dyDescent="0.3">
      <c r="A961" s="3" t="str">
        <f>Products!A480</f>
        <v>ART00170</v>
      </c>
      <c r="B961" s="3" t="str">
        <f>Products!B480</f>
        <v>SANY Essuie Tout Maxi Régulier</v>
      </c>
      <c r="C961" s="3" t="str">
        <f>IF(OR(ISNUMBER(SEARCH("SELHAM",B961)),ISNUMBER(SEARCH("LHAFLA",B961)),ISNUMBER(SEARCH("ZINE",B961)),ISNUMBER(SEARCH("tiyay",B961)),ISNUMBER(SEARCH("alouns",B961)),ISNUMBER(SEARCH("lmhrat",B961))),"The Al Itkane",IF(AND(ISNUMBER(SEARCH("CALIN",B961)),ISNUMBER(SEARCH("RP",B961)),NOT(ISNUMBER(SEARCH("VP",B961)))),"Calin RP",IF(AND(ISNUMBER(SEARCH("CALIN",B961)),ISNUMBER(SEARCH("VP",B961))),"Calin VP",IF(AND(ISNUMBER(SEARCH("MIO",B961)),OR(ISNUMBER(SEARCH("Vaisselle",B961)),ISNUMBER(SEARCH("vaisselle",B961)))),"Mio Liquid Vaisselle",IF(AND(ISNUMBER(SEARCH("MIO",B961)),ISNUMBER(SEARCH("Javel",B961))),"Mio Javel",IF(AND(ISNUMBER(SEARCH("MIO",B961)),ISNUMBER(SEARCH("Matic",B961))),"Mio Matic",IF(AND(ISNUMBER(SEARCH("MIO",B961)),OR(ISNUMBER(SEARCH("Détérgent",B961)),ISNUMBER(SEARCH("Poudre",B961)),ISNUMBER(SEARCH("Semi Auto",B961)),ISNUMBER(SEARCH("1KG",B961)),ISNUMBER(SEARCH("500G",B961)),ISNUMBER(SEARCH("10KG",B961)),ISNUMBER(SEARCH("1.5K",B961)),ISNUMBER(SEARCH("215G",B961)),ISNUMBER(SEARCH("350G",B961)),ISNUMBER(SEARCH("90G",B961)),ISNUMBER(SEARCH("Gold",B961)),ISNUMBER(SEARCH("Citron",B961)),ISNUMBER(SEARCH("Rose",B961)),ISNUMBER(SEARCH("Lessive",B961))),NOT(OR(ISNUMBER(SEARCH("Vaisselle",B961)),ISNUMBER(SEARCH("Javel",B961)),ISNUMBER(SEARCH("Matic",B961)),ISNUMBER(SEARCH("Nettoyant",B961)),ISNUMBER(SEARCH("Pâte",B961)),ISNUMBER(SEARCH("Lave",B961)),ISNUMBER(SEARCH("Détartrant",B961))))),"Mio main (1k+500gr)",IF(AND(ISNUMBER(SEARCH("PAPILLON",B961)),OR(ISNUMBER(SEARCH("Papier",B961)),ISNUMBER(SEARCH("Hygiénique",B961)),ISNUMBER(SEARCH("HYGIÉNIQUE",B961))),NOT(OR(ISNUMBER(SEARCH("Lingette",B961)),ISNUMBER(SEARCH("Mouchoir",B961))))),"Papillon Papier",IF(OR(ISNUMBER(SEARCH("TAJ AL SAHAR",B961)),ISNUMBER(SEARCH("TAJ BLADI",B961)),ISNUMBER(SEARCH("TAJ BELADI",B961)),ISNUMBER(SEARCH("Tilal Assahra",B961)),ISNUMBER(SEARCH("Jawharat Asahra",B961))),"TAJ SAHARA",IF(AND(OR(ISNUMBER(SEARCH("AL ITKANE",B961)),ISNUMBER(SEARCH("ALITKANE",B961)),ISNUMBER(SEARCH("PRESTO",B961))),NOT(OR(ISNUMBER(SEARCH("Thé",B961)),ISNUMBER(SEARCH("THE ",B961)),ISNUMBER(SEARCH("thé",B961)),ISNUMBER(SEARCH("SELHAM",B961)),ISNUMBER(SEARCH("LHAFLA",B961)),ISNUMBER(SEARCH("ZINE",B961)),ISNUMBER(SEARCH("tiyay",B961)),ISNUMBER(SEARCH("alouns",B961)),ISNUMBER(SEARCH("lmhrat",B961))))),"Al Itkrans + Presto",IF(OR(ISNUMBER(SEARCH("DALAA",B961)),ISNUMBER(SEARCH("CS-DALAA",B961)),ISNUMBER(SEARCH("DALINA",B961))),"Dalaa VP / Baqqal / RP",IF(OR(LEFT(UPPER(B961),4)="MIA ",LEFT(UPPER(B961),6)="CS-MIA"),"Mia",IF(OR(LEFT(UPPER(B961),5)="NOVA ",LEFT(UPPER(B961),7)="CS-NOVA"),"Nova",IF(OR(ISNUMBER(SEARCH("PRIMA ",B961)),ISNUMBER(SEARCH("CS-PRIMA",B961))),"Prima",IF(OR(ISNUMBER(SEARCH("Douceur",B961)),ISNUMBER(SEARCH("DOUCEUR",B961))),"Douceur",IF(OR(ISNUMBER(SEARCH("SANGO",B961)),ISNUMBER(SEARCH("CS-SANGO",B961))),"SANGO",IF(ISNUMBER(SEARCH("BLANDOUX",B961)),"Blandoux",IF(ISNUMBER(SEARCH("SHIWAMI",B961)),"Shiwame",IF(ISNUMBER(SEARCH("KELLOGG",B961)),"Kelloggs",IF(OR(ISNUMBER(SEARCH("TOBIGO",B961)),ISNUMBER(SEARCH("DWIST",B961))),"Tobigo",IF(OR(ISNUMBER(SEARCH("MARISOL",B961)),ISNUMBER(SEARCH("MARESOL",B961))),"Maresol",IF(OR(ISNUMBER(SEARCH("TAKIS",B961)),ISNUMBER(SEARCH("TAKYS",B961))),"TAKYS",IF(ISNUMBER(SEARCH("TAWIL",B961)),"Tawil",IF(ISNUMBER(SEARCH("FROMY",B961)),"Fromy",""))))))))))))))))))))))))</f>
        <v/>
      </c>
    </row>
    <row r="962" spans="1:3" ht="18" hidden="1" customHeight="1" x14ac:dyDescent="0.3">
      <c r="A962" s="3" t="str">
        <f>Products!A481</f>
        <v>ART01774</v>
      </c>
      <c r="B962" s="3" t="str">
        <f>Products!B481</f>
        <v>KIPPY Mousse Kitten With QUAIL&amp;EGGS 85G</v>
      </c>
      <c r="C962" s="3" t="str">
        <f>IF(OR(ISNUMBER(SEARCH("SELHAM",B962)),ISNUMBER(SEARCH("LHAFLA",B962)),ISNUMBER(SEARCH("ZINE",B962)),ISNUMBER(SEARCH("tiyay",B962)),ISNUMBER(SEARCH("alouns",B962)),ISNUMBER(SEARCH("lmhrat",B962))),"The Al Itkane",IF(AND(ISNUMBER(SEARCH("CALIN",B962)),ISNUMBER(SEARCH("RP",B962)),NOT(ISNUMBER(SEARCH("VP",B962)))),"Calin RP",IF(AND(ISNUMBER(SEARCH("CALIN",B962)),ISNUMBER(SEARCH("VP",B962))),"Calin VP",IF(AND(ISNUMBER(SEARCH("MIO",B962)),OR(ISNUMBER(SEARCH("Vaisselle",B962)),ISNUMBER(SEARCH("vaisselle",B962)))),"Mio Liquid Vaisselle",IF(AND(ISNUMBER(SEARCH("MIO",B962)),ISNUMBER(SEARCH("Javel",B962))),"Mio Javel",IF(AND(ISNUMBER(SEARCH("MIO",B962)),ISNUMBER(SEARCH("Matic",B962))),"Mio Matic",IF(AND(ISNUMBER(SEARCH("MIO",B962)),OR(ISNUMBER(SEARCH("Détérgent",B962)),ISNUMBER(SEARCH("Poudre",B962)),ISNUMBER(SEARCH("Semi Auto",B962)),ISNUMBER(SEARCH("1KG",B962)),ISNUMBER(SEARCH("500G",B962)),ISNUMBER(SEARCH("10KG",B962)),ISNUMBER(SEARCH("1.5K",B962)),ISNUMBER(SEARCH("215G",B962)),ISNUMBER(SEARCH("350G",B962)),ISNUMBER(SEARCH("90G",B962)),ISNUMBER(SEARCH("Gold",B962)),ISNUMBER(SEARCH("Citron",B962)),ISNUMBER(SEARCH("Rose",B962)),ISNUMBER(SEARCH("Lessive",B962))),NOT(OR(ISNUMBER(SEARCH("Vaisselle",B962)),ISNUMBER(SEARCH("Javel",B962)),ISNUMBER(SEARCH("Matic",B962)),ISNUMBER(SEARCH("Nettoyant",B962)),ISNUMBER(SEARCH("Pâte",B962)),ISNUMBER(SEARCH("Lave",B962)),ISNUMBER(SEARCH("Détartrant",B962))))),"Mio main (1k+500gr)",IF(AND(ISNUMBER(SEARCH("PAPILLON",B962)),OR(ISNUMBER(SEARCH("Papier",B962)),ISNUMBER(SEARCH("Hygiénique",B962)),ISNUMBER(SEARCH("HYGIÉNIQUE",B962))),NOT(OR(ISNUMBER(SEARCH("Lingette",B962)),ISNUMBER(SEARCH("Mouchoir",B962))))),"Papillon Papier",IF(OR(ISNUMBER(SEARCH("TAJ AL SAHAR",B962)),ISNUMBER(SEARCH("TAJ BLADI",B962)),ISNUMBER(SEARCH("TAJ BELADI",B962)),ISNUMBER(SEARCH("Tilal Assahra",B962)),ISNUMBER(SEARCH("Jawharat Asahra",B962))),"TAJ SAHARA",IF(AND(OR(ISNUMBER(SEARCH("AL ITKANE",B962)),ISNUMBER(SEARCH("ALITKANE",B962)),ISNUMBER(SEARCH("PRESTO",B962))),NOT(OR(ISNUMBER(SEARCH("Thé",B962)),ISNUMBER(SEARCH("THE ",B962)),ISNUMBER(SEARCH("thé",B962)),ISNUMBER(SEARCH("SELHAM",B962)),ISNUMBER(SEARCH("LHAFLA",B962)),ISNUMBER(SEARCH("ZINE",B962)),ISNUMBER(SEARCH("tiyay",B962)),ISNUMBER(SEARCH("alouns",B962)),ISNUMBER(SEARCH("lmhrat",B962))))),"Al Itkrans + Presto",IF(OR(ISNUMBER(SEARCH("DALAA",B962)),ISNUMBER(SEARCH("CS-DALAA",B962)),ISNUMBER(SEARCH("DALINA",B962))),"Dalaa VP / Baqqal / RP",IF(OR(LEFT(UPPER(B962),4)="MIA ",LEFT(UPPER(B962),6)="CS-MIA"),"Mia",IF(OR(LEFT(UPPER(B962),5)="NOVA ",LEFT(UPPER(B962),7)="CS-NOVA"),"Nova",IF(OR(ISNUMBER(SEARCH("PRIMA ",B962)),ISNUMBER(SEARCH("CS-PRIMA",B962))),"Prima",IF(OR(ISNUMBER(SEARCH("Douceur",B962)),ISNUMBER(SEARCH("DOUCEUR",B962))),"Douceur",IF(OR(ISNUMBER(SEARCH("SANGO",B962)),ISNUMBER(SEARCH("CS-SANGO",B962))),"SANGO",IF(ISNUMBER(SEARCH("BLANDOUX",B962)),"Blandoux",IF(ISNUMBER(SEARCH("SHIWAMI",B962)),"Shiwame",IF(ISNUMBER(SEARCH("KELLOGG",B962)),"Kelloggs",IF(OR(ISNUMBER(SEARCH("TOBIGO",B962)),ISNUMBER(SEARCH("DWIST",B962))),"Tobigo",IF(OR(ISNUMBER(SEARCH("MARISOL",B962)),ISNUMBER(SEARCH("MARESOL",B962))),"Maresol",IF(OR(ISNUMBER(SEARCH("TAKIS",B962)),ISNUMBER(SEARCH("TAKYS",B962))),"TAKYS",IF(ISNUMBER(SEARCH("TAWIL",B962)),"Tawil",IF(ISNUMBER(SEARCH("FROMY",B962)),"Fromy",""))))))))))))))))))))))))</f>
        <v/>
      </c>
    </row>
    <row r="963" spans="1:3" ht="18" hidden="1" customHeight="1" x14ac:dyDescent="0.3">
      <c r="A963" s="3" t="str">
        <f>Products!A482</f>
        <v>ART01777</v>
      </c>
      <c r="B963" s="3" t="str">
        <f>Products!B482</f>
        <v>CANI PLUS  Morceau De BOEUF 1250G</v>
      </c>
      <c r="C963" s="3" t="str">
        <f>IF(OR(ISNUMBER(SEARCH("SELHAM",B963)),ISNUMBER(SEARCH("LHAFLA",B963)),ISNUMBER(SEARCH("ZINE",B963)),ISNUMBER(SEARCH("tiyay",B963)),ISNUMBER(SEARCH("alouns",B963)),ISNUMBER(SEARCH("lmhrat",B963))),"The Al Itkane",IF(AND(ISNUMBER(SEARCH("CALIN",B963)),ISNUMBER(SEARCH("RP",B963)),NOT(ISNUMBER(SEARCH("VP",B963)))),"Calin RP",IF(AND(ISNUMBER(SEARCH("CALIN",B963)),ISNUMBER(SEARCH("VP",B963))),"Calin VP",IF(AND(ISNUMBER(SEARCH("MIO",B963)),OR(ISNUMBER(SEARCH("Vaisselle",B963)),ISNUMBER(SEARCH("vaisselle",B963)))),"Mio Liquid Vaisselle",IF(AND(ISNUMBER(SEARCH("MIO",B963)),ISNUMBER(SEARCH("Javel",B963))),"Mio Javel",IF(AND(ISNUMBER(SEARCH("MIO",B963)),ISNUMBER(SEARCH("Matic",B963))),"Mio Matic",IF(AND(ISNUMBER(SEARCH("MIO",B963)),OR(ISNUMBER(SEARCH("Détérgent",B963)),ISNUMBER(SEARCH("Poudre",B963)),ISNUMBER(SEARCH("Semi Auto",B963)),ISNUMBER(SEARCH("1KG",B963)),ISNUMBER(SEARCH("500G",B963)),ISNUMBER(SEARCH("10KG",B963)),ISNUMBER(SEARCH("1.5K",B963)),ISNUMBER(SEARCH("215G",B963)),ISNUMBER(SEARCH("350G",B963)),ISNUMBER(SEARCH("90G",B963)),ISNUMBER(SEARCH("Gold",B963)),ISNUMBER(SEARCH("Citron",B963)),ISNUMBER(SEARCH("Rose",B963)),ISNUMBER(SEARCH("Lessive",B963))),NOT(OR(ISNUMBER(SEARCH("Vaisselle",B963)),ISNUMBER(SEARCH("Javel",B963)),ISNUMBER(SEARCH("Matic",B963)),ISNUMBER(SEARCH("Nettoyant",B963)),ISNUMBER(SEARCH("Pâte",B963)),ISNUMBER(SEARCH("Lave",B963)),ISNUMBER(SEARCH("Détartrant",B963))))),"Mio main (1k+500gr)",IF(AND(ISNUMBER(SEARCH("PAPILLON",B963)),OR(ISNUMBER(SEARCH("Papier",B963)),ISNUMBER(SEARCH("Hygiénique",B963)),ISNUMBER(SEARCH("HYGIÉNIQUE",B963))),NOT(OR(ISNUMBER(SEARCH("Lingette",B963)),ISNUMBER(SEARCH("Mouchoir",B963))))),"Papillon Papier",IF(OR(ISNUMBER(SEARCH("TAJ AL SAHAR",B963)),ISNUMBER(SEARCH("TAJ BLADI",B963)),ISNUMBER(SEARCH("TAJ BELADI",B963)),ISNUMBER(SEARCH("Tilal Assahra",B963)),ISNUMBER(SEARCH("Jawharat Asahra",B963))),"TAJ SAHARA",IF(AND(OR(ISNUMBER(SEARCH("AL ITKANE",B963)),ISNUMBER(SEARCH("ALITKANE",B963)),ISNUMBER(SEARCH("PRESTO",B963))),NOT(OR(ISNUMBER(SEARCH("Thé",B963)),ISNUMBER(SEARCH("THE ",B963)),ISNUMBER(SEARCH("thé",B963)),ISNUMBER(SEARCH("SELHAM",B963)),ISNUMBER(SEARCH("LHAFLA",B963)),ISNUMBER(SEARCH("ZINE",B963)),ISNUMBER(SEARCH("tiyay",B963)),ISNUMBER(SEARCH("alouns",B963)),ISNUMBER(SEARCH("lmhrat",B963))))),"Al Itkrans + Presto",IF(OR(ISNUMBER(SEARCH("DALAA",B963)),ISNUMBER(SEARCH("CS-DALAA",B963)),ISNUMBER(SEARCH("DALINA",B963))),"Dalaa VP / Baqqal / RP",IF(OR(LEFT(UPPER(B963),4)="MIA ",LEFT(UPPER(B963),6)="CS-MIA"),"Mia",IF(OR(LEFT(UPPER(B963),5)="NOVA ",LEFT(UPPER(B963),7)="CS-NOVA"),"Nova",IF(OR(ISNUMBER(SEARCH("PRIMA ",B963)),ISNUMBER(SEARCH("CS-PRIMA",B963))),"Prima",IF(OR(ISNUMBER(SEARCH("Douceur",B963)),ISNUMBER(SEARCH("DOUCEUR",B963))),"Douceur",IF(OR(ISNUMBER(SEARCH("SANGO",B963)),ISNUMBER(SEARCH("CS-SANGO",B963))),"SANGO",IF(ISNUMBER(SEARCH("BLANDOUX",B963)),"Blandoux",IF(ISNUMBER(SEARCH("SHIWAMI",B963)),"Shiwame",IF(ISNUMBER(SEARCH("KELLOGG",B963)),"Kelloggs",IF(OR(ISNUMBER(SEARCH("TOBIGO",B963)),ISNUMBER(SEARCH("DWIST",B963))),"Tobigo",IF(OR(ISNUMBER(SEARCH("MARISOL",B963)),ISNUMBER(SEARCH("MARESOL",B963))),"Maresol",IF(OR(ISNUMBER(SEARCH("TAKIS",B963)),ISNUMBER(SEARCH("TAKYS",B963))),"TAKYS",IF(ISNUMBER(SEARCH("TAWIL",B963)),"Tawil",IF(ISNUMBER(SEARCH("FROMY",B963)),"Fromy",""))))))))))))))))))))))))</f>
        <v/>
      </c>
    </row>
    <row r="964" spans="1:3" ht="18" hidden="1" customHeight="1" x14ac:dyDescent="0.3">
      <c r="A964" s="3" t="str">
        <f>Products!A483</f>
        <v>ART01780</v>
      </c>
      <c r="B964" s="3" t="str">
        <f>Products!B483</f>
        <v>KIKIKAT BABY POWDER 5KG</v>
      </c>
      <c r="C964" s="3" t="str">
        <f>IF(OR(ISNUMBER(SEARCH("SELHAM",B964)),ISNUMBER(SEARCH("LHAFLA",B964)),ISNUMBER(SEARCH("ZINE",B964)),ISNUMBER(SEARCH("tiyay",B964)),ISNUMBER(SEARCH("alouns",B964)),ISNUMBER(SEARCH("lmhrat",B964))),"The Al Itkane",IF(AND(ISNUMBER(SEARCH("CALIN",B964)),ISNUMBER(SEARCH("RP",B964)),NOT(ISNUMBER(SEARCH("VP",B964)))),"Calin RP",IF(AND(ISNUMBER(SEARCH("CALIN",B964)),ISNUMBER(SEARCH("VP",B964))),"Calin VP",IF(AND(ISNUMBER(SEARCH("MIO",B964)),OR(ISNUMBER(SEARCH("Vaisselle",B964)),ISNUMBER(SEARCH("vaisselle",B964)))),"Mio Liquid Vaisselle",IF(AND(ISNUMBER(SEARCH("MIO",B964)),ISNUMBER(SEARCH("Javel",B964))),"Mio Javel",IF(AND(ISNUMBER(SEARCH("MIO",B964)),ISNUMBER(SEARCH("Matic",B964))),"Mio Matic",IF(AND(ISNUMBER(SEARCH("MIO",B964)),OR(ISNUMBER(SEARCH("Détérgent",B964)),ISNUMBER(SEARCH("Poudre",B964)),ISNUMBER(SEARCH("Semi Auto",B964)),ISNUMBER(SEARCH("1KG",B964)),ISNUMBER(SEARCH("500G",B964)),ISNUMBER(SEARCH("10KG",B964)),ISNUMBER(SEARCH("1.5K",B964)),ISNUMBER(SEARCH("215G",B964)),ISNUMBER(SEARCH("350G",B964)),ISNUMBER(SEARCH("90G",B964)),ISNUMBER(SEARCH("Gold",B964)),ISNUMBER(SEARCH("Citron",B964)),ISNUMBER(SEARCH("Rose",B964)),ISNUMBER(SEARCH("Lessive",B964))),NOT(OR(ISNUMBER(SEARCH("Vaisselle",B964)),ISNUMBER(SEARCH("Javel",B964)),ISNUMBER(SEARCH("Matic",B964)),ISNUMBER(SEARCH("Nettoyant",B964)),ISNUMBER(SEARCH("Pâte",B964)),ISNUMBER(SEARCH("Lave",B964)),ISNUMBER(SEARCH("Détartrant",B964))))),"Mio main (1k+500gr)",IF(AND(ISNUMBER(SEARCH("PAPILLON",B964)),OR(ISNUMBER(SEARCH("Papier",B964)),ISNUMBER(SEARCH("Hygiénique",B964)),ISNUMBER(SEARCH("HYGIÉNIQUE",B964))),NOT(OR(ISNUMBER(SEARCH("Lingette",B964)),ISNUMBER(SEARCH("Mouchoir",B964))))),"Papillon Papier",IF(OR(ISNUMBER(SEARCH("TAJ AL SAHAR",B964)),ISNUMBER(SEARCH("TAJ BLADI",B964)),ISNUMBER(SEARCH("TAJ BELADI",B964)),ISNUMBER(SEARCH("Tilal Assahra",B964)),ISNUMBER(SEARCH("Jawharat Asahra",B964))),"TAJ SAHARA",IF(AND(OR(ISNUMBER(SEARCH("AL ITKANE",B964)),ISNUMBER(SEARCH("ALITKANE",B964)),ISNUMBER(SEARCH("PRESTO",B964))),NOT(OR(ISNUMBER(SEARCH("Thé",B964)),ISNUMBER(SEARCH("THE ",B964)),ISNUMBER(SEARCH("thé",B964)),ISNUMBER(SEARCH("SELHAM",B964)),ISNUMBER(SEARCH("LHAFLA",B964)),ISNUMBER(SEARCH("ZINE",B964)),ISNUMBER(SEARCH("tiyay",B964)),ISNUMBER(SEARCH("alouns",B964)),ISNUMBER(SEARCH("lmhrat",B964))))),"Al Itkrans + Presto",IF(OR(ISNUMBER(SEARCH("DALAA",B964)),ISNUMBER(SEARCH("CS-DALAA",B964)),ISNUMBER(SEARCH("DALINA",B964))),"Dalaa VP / Baqqal / RP",IF(OR(LEFT(UPPER(B964),4)="MIA ",LEFT(UPPER(B964),6)="CS-MIA"),"Mia",IF(OR(LEFT(UPPER(B964),5)="NOVA ",LEFT(UPPER(B964),7)="CS-NOVA"),"Nova",IF(OR(ISNUMBER(SEARCH("PRIMA ",B964)),ISNUMBER(SEARCH("CS-PRIMA",B964))),"Prima",IF(OR(ISNUMBER(SEARCH("Douceur",B964)),ISNUMBER(SEARCH("DOUCEUR",B964))),"Douceur",IF(OR(ISNUMBER(SEARCH("SANGO",B964)),ISNUMBER(SEARCH("CS-SANGO",B964))),"SANGO",IF(ISNUMBER(SEARCH("BLANDOUX",B964)),"Blandoux",IF(ISNUMBER(SEARCH("SHIWAMI",B964)),"Shiwame",IF(ISNUMBER(SEARCH("KELLOGG",B964)),"Kelloggs",IF(OR(ISNUMBER(SEARCH("TOBIGO",B964)),ISNUMBER(SEARCH("DWIST",B964))),"Tobigo",IF(OR(ISNUMBER(SEARCH("MARISOL",B964)),ISNUMBER(SEARCH("MARESOL",B964))),"Maresol",IF(OR(ISNUMBER(SEARCH("TAKIS",B964)),ISNUMBER(SEARCH("TAKYS",B964))),"TAKYS",IF(ISNUMBER(SEARCH("TAWIL",B964)),"Tawil",IF(ISNUMBER(SEARCH("FROMY",B964)),"Fromy",""))))))))))))))))))))))))</f>
        <v/>
      </c>
    </row>
    <row r="965" spans="1:3" ht="18" hidden="1" customHeight="1" x14ac:dyDescent="0.3">
      <c r="A965" s="3" t="str">
        <f>Products!A484</f>
        <v>ART01783</v>
      </c>
      <c r="B965" s="3" t="str">
        <f>Products!B484</f>
        <v>KIPPY Mousse STERILISED With FISH 85G</v>
      </c>
      <c r="C965" s="3" t="str">
        <f>IF(OR(ISNUMBER(SEARCH("SELHAM",B965)),ISNUMBER(SEARCH("LHAFLA",B965)),ISNUMBER(SEARCH("ZINE",B965)),ISNUMBER(SEARCH("tiyay",B965)),ISNUMBER(SEARCH("alouns",B965)),ISNUMBER(SEARCH("lmhrat",B965))),"The Al Itkane",IF(AND(ISNUMBER(SEARCH("CALIN",B965)),ISNUMBER(SEARCH("RP",B965)),NOT(ISNUMBER(SEARCH("VP",B965)))),"Calin RP",IF(AND(ISNUMBER(SEARCH("CALIN",B965)),ISNUMBER(SEARCH("VP",B965))),"Calin VP",IF(AND(ISNUMBER(SEARCH("MIO",B965)),OR(ISNUMBER(SEARCH("Vaisselle",B965)),ISNUMBER(SEARCH("vaisselle",B965)))),"Mio Liquid Vaisselle",IF(AND(ISNUMBER(SEARCH("MIO",B965)),ISNUMBER(SEARCH("Javel",B965))),"Mio Javel",IF(AND(ISNUMBER(SEARCH("MIO",B965)),ISNUMBER(SEARCH("Matic",B965))),"Mio Matic",IF(AND(ISNUMBER(SEARCH("MIO",B965)),OR(ISNUMBER(SEARCH("Détérgent",B965)),ISNUMBER(SEARCH("Poudre",B965)),ISNUMBER(SEARCH("Semi Auto",B965)),ISNUMBER(SEARCH("1KG",B965)),ISNUMBER(SEARCH("500G",B965)),ISNUMBER(SEARCH("10KG",B965)),ISNUMBER(SEARCH("1.5K",B965)),ISNUMBER(SEARCH("215G",B965)),ISNUMBER(SEARCH("350G",B965)),ISNUMBER(SEARCH("90G",B965)),ISNUMBER(SEARCH("Gold",B965)),ISNUMBER(SEARCH("Citron",B965)),ISNUMBER(SEARCH("Rose",B965)),ISNUMBER(SEARCH("Lessive",B965))),NOT(OR(ISNUMBER(SEARCH("Vaisselle",B965)),ISNUMBER(SEARCH("Javel",B965)),ISNUMBER(SEARCH("Matic",B965)),ISNUMBER(SEARCH("Nettoyant",B965)),ISNUMBER(SEARCH("Pâte",B965)),ISNUMBER(SEARCH("Lave",B965)),ISNUMBER(SEARCH("Détartrant",B965))))),"Mio main (1k+500gr)",IF(AND(ISNUMBER(SEARCH("PAPILLON",B965)),OR(ISNUMBER(SEARCH("Papier",B965)),ISNUMBER(SEARCH("Hygiénique",B965)),ISNUMBER(SEARCH("HYGIÉNIQUE",B965))),NOT(OR(ISNUMBER(SEARCH("Lingette",B965)),ISNUMBER(SEARCH("Mouchoir",B965))))),"Papillon Papier",IF(OR(ISNUMBER(SEARCH("TAJ AL SAHAR",B965)),ISNUMBER(SEARCH("TAJ BLADI",B965)),ISNUMBER(SEARCH("TAJ BELADI",B965)),ISNUMBER(SEARCH("Tilal Assahra",B965)),ISNUMBER(SEARCH("Jawharat Asahra",B965))),"TAJ SAHARA",IF(AND(OR(ISNUMBER(SEARCH("AL ITKANE",B965)),ISNUMBER(SEARCH("ALITKANE",B965)),ISNUMBER(SEARCH("PRESTO",B965))),NOT(OR(ISNUMBER(SEARCH("Thé",B965)),ISNUMBER(SEARCH("THE ",B965)),ISNUMBER(SEARCH("thé",B965)),ISNUMBER(SEARCH("SELHAM",B965)),ISNUMBER(SEARCH("LHAFLA",B965)),ISNUMBER(SEARCH("ZINE",B965)),ISNUMBER(SEARCH("tiyay",B965)),ISNUMBER(SEARCH("alouns",B965)),ISNUMBER(SEARCH("lmhrat",B965))))),"Al Itkrans + Presto",IF(OR(ISNUMBER(SEARCH("DALAA",B965)),ISNUMBER(SEARCH("CS-DALAA",B965)),ISNUMBER(SEARCH("DALINA",B965))),"Dalaa VP / Baqqal / RP",IF(OR(LEFT(UPPER(B965),4)="MIA ",LEFT(UPPER(B965),6)="CS-MIA"),"Mia",IF(OR(LEFT(UPPER(B965),5)="NOVA ",LEFT(UPPER(B965),7)="CS-NOVA"),"Nova",IF(OR(ISNUMBER(SEARCH("PRIMA ",B965)),ISNUMBER(SEARCH("CS-PRIMA",B965))),"Prima",IF(OR(ISNUMBER(SEARCH("Douceur",B965)),ISNUMBER(SEARCH("DOUCEUR",B965))),"Douceur",IF(OR(ISNUMBER(SEARCH("SANGO",B965)),ISNUMBER(SEARCH("CS-SANGO",B965))),"SANGO",IF(ISNUMBER(SEARCH("BLANDOUX",B965)),"Blandoux",IF(ISNUMBER(SEARCH("SHIWAMI",B965)),"Shiwame",IF(ISNUMBER(SEARCH("KELLOGG",B965)),"Kelloggs",IF(OR(ISNUMBER(SEARCH("TOBIGO",B965)),ISNUMBER(SEARCH("DWIST",B965))),"Tobigo",IF(OR(ISNUMBER(SEARCH("MARISOL",B965)),ISNUMBER(SEARCH("MARESOL",B965))),"Maresol",IF(OR(ISNUMBER(SEARCH("TAKIS",B965)),ISNUMBER(SEARCH("TAKYS",B965))),"TAKYS",IF(ISNUMBER(SEARCH("TAWIL",B965)),"Tawil",IF(ISNUMBER(SEARCH("FROMY",B965)),"Fromy",""))))))))))))))))))))))))</f>
        <v/>
      </c>
    </row>
    <row r="966" spans="1:3" ht="18" hidden="1" customHeight="1" x14ac:dyDescent="0.3">
      <c r="A966" s="3" t="str">
        <f>Products!A485</f>
        <v>ART01778</v>
      </c>
      <c r="B966" s="3" t="str">
        <f>Products!B485</f>
        <v>CANI PLUS  Morceau De POULET 1250G</v>
      </c>
      <c r="C966" s="3" t="str">
        <f>IF(OR(ISNUMBER(SEARCH("SELHAM",B966)),ISNUMBER(SEARCH("LHAFLA",B966)),ISNUMBER(SEARCH("ZINE",B966)),ISNUMBER(SEARCH("tiyay",B966)),ISNUMBER(SEARCH("alouns",B966)),ISNUMBER(SEARCH("lmhrat",B966))),"The Al Itkane",IF(AND(ISNUMBER(SEARCH("CALIN",B966)),ISNUMBER(SEARCH("RP",B966)),NOT(ISNUMBER(SEARCH("VP",B966)))),"Calin RP",IF(AND(ISNUMBER(SEARCH("CALIN",B966)),ISNUMBER(SEARCH("VP",B966))),"Calin VP",IF(AND(ISNUMBER(SEARCH("MIO",B966)),OR(ISNUMBER(SEARCH("Vaisselle",B966)),ISNUMBER(SEARCH("vaisselle",B966)))),"Mio Liquid Vaisselle",IF(AND(ISNUMBER(SEARCH("MIO",B966)),ISNUMBER(SEARCH("Javel",B966))),"Mio Javel",IF(AND(ISNUMBER(SEARCH("MIO",B966)),ISNUMBER(SEARCH("Matic",B966))),"Mio Matic",IF(AND(ISNUMBER(SEARCH("MIO",B966)),OR(ISNUMBER(SEARCH("Détérgent",B966)),ISNUMBER(SEARCH("Poudre",B966)),ISNUMBER(SEARCH("Semi Auto",B966)),ISNUMBER(SEARCH("1KG",B966)),ISNUMBER(SEARCH("500G",B966)),ISNUMBER(SEARCH("10KG",B966)),ISNUMBER(SEARCH("1.5K",B966)),ISNUMBER(SEARCH("215G",B966)),ISNUMBER(SEARCH("350G",B966)),ISNUMBER(SEARCH("90G",B966)),ISNUMBER(SEARCH("Gold",B966)),ISNUMBER(SEARCH("Citron",B966)),ISNUMBER(SEARCH("Rose",B966)),ISNUMBER(SEARCH("Lessive",B966))),NOT(OR(ISNUMBER(SEARCH("Vaisselle",B966)),ISNUMBER(SEARCH("Javel",B966)),ISNUMBER(SEARCH("Matic",B966)),ISNUMBER(SEARCH("Nettoyant",B966)),ISNUMBER(SEARCH("Pâte",B966)),ISNUMBER(SEARCH("Lave",B966)),ISNUMBER(SEARCH("Détartrant",B966))))),"Mio main (1k+500gr)",IF(AND(ISNUMBER(SEARCH("PAPILLON",B966)),OR(ISNUMBER(SEARCH("Papier",B966)),ISNUMBER(SEARCH("Hygiénique",B966)),ISNUMBER(SEARCH("HYGIÉNIQUE",B966))),NOT(OR(ISNUMBER(SEARCH("Lingette",B966)),ISNUMBER(SEARCH("Mouchoir",B966))))),"Papillon Papier",IF(OR(ISNUMBER(SEARCH("TAJ AL SAHAR",B966)),ISNUMBER(SEARCH("TAJ BLADI",B966)),ISNUMBER(SEARCH("TAJ BELADI",B966)),ISNUMBER(SEARCH("Tilal Assahra",B966)),ISNUMBER(SEARCH("Jawharat Asahra",B966))),"TAJ SAHARA",IF(AND(OR(ISNUMBER(SEARCH("AL ITKANE",B966)),ISNUMBER(SEARCH("ALITKANE",B966)),ISNUMBER(SEARCH("PRESTO",B966))),NOT(OR(ISNUMBER(SEARCH("Thé",B966)),ISNUMBER(SEARCH("THE ",B966)),ISNUMBER(SEARCH("thé",B966)),ISNUMBER(SEARCH("SELHAM",B966)),ISNUMBER(SEARCH("LHAFLA",B966)),ISNUMBER(SEARCH("ZINE",B966)),ISNUMBER(SEARCH("tiyay",B966)),ISNUMBER(SEARCH("alouns",B966)),ISNUMBER(SEARCH("lmhrat",B966))))),"Al Itkrans + Presto",IF(OR(ISNUMBER(SEARCH("DALAA",B966)),ISNUMBER(SEARCH("CS-DALAA",B966)),ISNUMBER(SEARCH("DALINA",B966))),"Dalaa VP / Baqqal / RP",IF(OR(LEFT(UPPER(B966),4)="MIA ",LEFT(UPPER(B966),6)="CS-MIA"),"Mia",IF(OR(LEFT(UPPER(B966),5)="NOVA ",LEFT(UPPER(B966),7)="CS-NOVA"),"Nova",IF(OR(ISNUMBER(SEARCH("PRIMA ",B966)),ISNUMBER(SEARCH("CS-PRIMA",B966))),"Prima",IF(OR(ISNUMBER(SEARCH("Douceur",B966)),ISNUMBER(SEARCH("DOUCEUR",B966))),"Douceur",IF(OR(ISNUMBER(SEARCH("SANGO",B966)),ISNUMBER(SEARCH("CS-SANGO",B966))),"SANGO",IF(ISNUMBER(SEARCH("BLANDOUX",B966)),"Blandoux",IF(ISNUMBER(SEARCH("SHIWAMI",B966)),"Shiwame",IF(ISNUMBER(SEARCH("KELLOGG",B966)),"Kelloggs",IF(OR(ISNUMBER(SEARCH("TOBIGO",B966)),ISNUMBER(SEARCH("DWIST",B966))),"Tobigo",IF(OR(ISNUMBER(SEARCH("MARISOL",B966)),ISNUMBER(SEARCH("MARESOL",B966))),"Maresol",IF(OR(ISNUMBER(SEARCH("TAKIS",B966)),ISNUMBER(SEARCH("TAKYS",B966))),"TAKYS",IF(ISNUMBER(SEARCH("TAWIL",B966)),"Tawil",IF(ISNUMBER(SEARCH("FROMY",B966)),"Fromy",""))))))))))))))))))))))))</f>
        <v/>
      </c>
    </row>
    <row r="967" spans="1:3" ht="18" hidden="1" customHeight="1" x14ac:dyDescent="0.3">
      <c r="A967" s="3" t="str">
        <f>Products!A486</f>
        <v>ART01782</v>
      </c>
      <c r="B967" s="3" t="str">
        <f>Products!B486</f>
        <v>CROQUETTE Retama Maintenace 20KG CHIEN</v>
      </c>
      <c r="C967" s="3" t="str">
        <f>IF(OR(ISNUMBER(SEARCH("SELHAM",B967)),ISNUMBER(SEARCH("LHAFLA",B967)),ISNUMBER(SEARCH("ZINE",B967)),ISNUMBER(SEARCH("tiyay",B967)),ISNUMBER(SEARCH("alouns",B967)),ISNUMBER(SEARCH("lmhrat",B967))),"The Al Itkane",IF(AND(ISNUMBER(SEARCH("CALIN",B967)),ISNUMBER(SEARCH("RP",B967)),NOT(ISNUMBER(SEARCH("VP",B967)))),"Calin RP",IF(AND(ISNUMBER(SEARCH("CALIN",B967)),ISNUMBER(SEARCH("VP",B967))),"Calin VP",IF(AND(ISNUMBER(SEARCH("MIO",B967)),OR(ISNUMBER(SEARCH("Vaisselle",B967)),ISNUMBER(SEARCH("vaisselle",B967)))),"Mio Liquid Vaisselle",IF(AND(ISNUMBER(SEARCH("MIO",B967)),ISNUMBER(SEARCH("Javel",B967))),"Mio Javel",IF(AND(ISNUMBER(SEARCH("MIO",B967)),ISNUMBER(SEARCH("Matic",B967))),"Mio Matic",IF(AND(ISNUMBER(SEARCH("MIO",B967)),OR(ISNUMBER(SEARCH("Détérgent",B967)),ISNUMBER(SEARCH("Poudre",B967)),ISNUMBER(SEARCH("Semi Auto",B967)),ISNUMBER(SEARCH("1KG",B967)),ISNUMBER(SEARCH("500G",B967)),ISNUMBER(SEARCH("10KG",B967)),ISNUMBER(SEARCH("1.5K",B967)),ISNUMBER(SEARCH("215G",B967)),ISNUMBER(SEARCH("350G",B967)),ISNUMBER(SEARCH("90G",B967)),ISNUMBER(SEARCH("Gold",B967)),ISNUMBER(SEARCH("Citron",B967)),ISNUMBER(SEARCH("Rose",B967)),ISNUMBER(SEARCH("Lessive",B967))),NOT(OR(ISNUMBER(SEARCH("Vaisselle",B967)),ISNUMBER(SEARCH("Javel",B967)),ISNUMBER(SEARCH("Matic",B967)),ISNUMBER(SEARCH("Nettoyant",B967)),ISNUMBER(SEARCH("Pâte",B967)),ISNUMBER(SEARCH("Lave",B967)),ISNUMBER(SEARCH("Détartrant",B967))))),"Mio main (1k+500gr)",IF(AND(ISNUMBER(SEARCH("PAPILLON",B967)),OR(ISNUMBER(SEARCH("Papier",B967)),ISNUMBER(SEARCH("Hygiénique",B967)),ISNUMBER(SEARCH("HYGIÉNIQUE",B967))),NOT(OR(ISNUMBER(SEARCH("Lingette",B967)),ISNUMBER(SEARCH("Mouchoir",B967))))),"Papillon Papier",IF(OR(ISNUMBER(SEARCH("TAJ AL SAHAR",B967)),ISNUMBER(SEARCH("TAJ BLADI",B967)),ISNUMBER(SEARCH("TAJ BELADI",B967)),ISNUMBER(SEARCH("Tilal Assahra",B967)),ISNUMBER(SEARCH("Jawharat Asahra",B967))),"TAJ SAHARA",IF(AND(OR(ISNUMBER(SEARCH("AL ITKANE",B967)),ISNUMBER(SEARCH("ALITKANE",B967)),ISNUMBER(SEARCH("PRESTO",B967))),NOT(OR(ISNUMBER(SEARCH("Thé",B967)),ISNUMBER(SEARCH("THE ",B967)),ISNUMBER(SEARCH("thé",B967)),ISNUMBER(SEARCH("SELHAM",B967)),ISNUMBER(SEARCH("LHAFLA",B967)),ISNUMBER(SEARCH("ZINE",B967)),ISNUMBER(SEARCH("tiyay",B967)),ISNUMBER(SEARCH("alouns",B967)),ISNUMBER(SEARCH("lmhrat",B967))))),"Al Itkrans + Presto",IF(OR(ISNUMBER(SEARCH("DALAA",B967)),ISNUMBER(SEARCH("CS-DALAA",B967)),ISNUMBER(SEARCH("DALINA",B967))),"Dalaa VP / Baqqal / RP",IF(OR(LEFT(UPPER(B967),4)="MIA ",LEFT(UPPER(B967),6)="CS-MIA"),"Mia",IF(OR(LEFT(UPPER(B967),5)="NOVA ",LEFT(UPPER(B967),7)="CS-NOVA"),"Nova",IF(OR(ISNUMBER(SEARCH("PRIMA ",B967)),ISNUMBER(SEARCH("CS-PRIMA",B967))),"Prima",IF(OR(ISNUMBER(SEARCH("Douceur",B967)),ISNUMBER(SEARCH("DOUCEUR",B967))),"Douceur",IF(OR(ISNUMBER(SEARCH("SANGO",B967)),ISNUMBER(SEARCH("CS-SANGO",B967))),"SANGO",IF(ISNUMBER(SEARCH("BLANDOUX",B967)),"Blandoux",IF(ISNUMBER(SEARCH("SHIWAMI",B967)),"Shiwame",IF(ISNUMBER(SEARCH("KELLOGG",B967)),"Kelloggs",IF(OR(ISNUMBER(SEARCH("TOBIGO",B967)),ISNUMBER(SEARCH("DWIST",B967))),"Tobigo",IF(OR(ISNUMBER(SEARCH("MARISOL",B967)),ISNUMBER(SEARCH("MARESOL",B967))),"Maresol",IF(OR(ISNUMBER(SEARCH("TAKIS",B967)),ISNUMBER(SEARCH("TAKYS",B967))),"TAKYS",IF(ISNUMBER(SEARCH("TAWIL",B967)),"Tawil",IF(ISNUMBER(SEARCH("FROMY",B967)),"Fromy",""))))))))))))))))))))))))</f>
        <v/>
      </c>
    </row>
    <row r="968" spans="1:3" ht="18" hidden="1" customHeight="1" x14ac:dyDescent="0.3">
      <c r="A968" s="3" t="str">
        <f>Products!A487</f>
        <v>ART01779</v>
      </c>
      <c r="B968" s="3" t="str">
        <f>Products!B487</f>
        <v>KIKIKAT ANTUREL 5KG</v>
      </c>
      <c r="C968" s="3" t="str">
        <f>IF(OR(ISNUMBER(SEARCH("SELHAM",B968)),ISNUMBER(SEARCH("LHAFLA",B968)),ISNUMBER(SEARCH("ZINE",B968)),ISNUMBER(SEARCH("tiyay",B968)),ISNUMBER(SEARCH("alouns",B968)),ISNUMBER(SEARCH("lmhrat",B968))),"The Al Itkane",IF(AND(ISNUMBER(SEARCH("CALIN",B968)),ISNUMBER(SEARCH("RP",B968)),NOT(ISNUMBER(SEARCH("VP",B968)))),"Calin RP",IF(AND(ISNUMBER(SEARCH("CALIN",B968)),ISNUMBER(SEARCH("VP",B968))),"Calin VP",IF(AND(ISNUMBER(SEARCH("MIO",B968)),OR(ISNUMBER(SEARCH("Vaisselle",B968)),ISNUMBER(SEARCH("vaisselle",B968)))),"Mio Liquid Vaisselle",IF(AND(ISNUMBER(SEARCH("MIO",B968)),ISNUMBER(SEARCH("Javel",B968))),"Mio Javel",IF(AND(ISNUMBER(SEARCH("MIO",B968)),ISNUMBER(SEARCH("Matic",B968))),"Mio Matic",IF(AND(ISNUMBER(SEARCH("MIO",B968)),OR(ISNUMBER(SEARCH("Détérgent",B968)),ISNUMBER(SEARCH("Poudre",B968)),ISNUMBER(SEARCH("Semi Auto",B968)),ISNUMBER(SEARCH("1KG",B968)),ISNUMBER(SEARCH("500G",B968)),ISNUMBER(SEARCH("10KG",B968)),ISNUMBER(SEARCH("1.5K",B968)),ISNUMBER(SEARCH("215G",B968)),ISNUMBER(SEARCH("350G",B968)),ISNUMBER(SEARCH("90G",B968)),ISNUMBER(SEARCH("Gold",B968)),ISNUMBER(SEARCH("Citron",B968)),ISNUMBER(SEARCH("Rose",B968)),ISNUMBER(SEARCH("Lessive",B968))),NOT(OR(ISNUMBER(SEARCH("Vaisselle",B968)),ISNUMBER(SEARCH("Javel",B968)),ISNUMBER(SEARCH("Matic",B968)),ISNUMBER(SEARCH("Nettoyant",B968)),ISNUMBER(SEARCH("Pâte",B968)),ISNUMBER(SEARCH("Lave",B968)),ISNUMBER(SEARCH("Détartrant",B968))))),"Mio main (1k+500gr)",IF(AND(ISNUMBER(SEARCH("PAPILLON",B968)),OR(ISNUMBER(SEARCH("Papier",B968)),ISNUMBER(SEARCH("Hygiénique",B968)),ISNUMBER(SEARCH("HYGIÉNIQUE",B968))),NOT(OR(ISNUMBER(SEARCH("Lingette",B968)),ISNUMBER(SEARCH("Mouchoir",B968))))),"Papillon Papier",IF(OR(ISNUMBER(SEARCH("TAJ AL SAHAR",B968)),ISNUMBER(SEARCH("TAJ BLADI",B968)),ISNUMBER(SEARCH("TAJ BELADI",B968)),ISNUMBER(SEARCH("Tilal Assahra",B968)),ISNUMBER(SEARCH("Jawharat Asahra",B968))),"TAJ SAHARA",IF(AND(OR(ISNUMBER(SEARCH("AL ITKANE",B968)),ISNUMBER(SEARCH("ALITKANE",B968)),ISNUMBER(SEARCH("PRESTO",B968))),NOT(OR(ISNUMBER(SEARCH("Thé",B968)),ISNUMBER(SEARCH("THE ",B968)),ISNUMBER(SEARCH("thé",B968)),ISNUMBER(SEARCH("SELHAM",B968)),ISNUMBER(SEARCH("LHAFLA",B968)),ISNUMBER(SEARCH("ZINE",B968)),ISNUMBER(SEARCH("tiyay",B968)),ISNUMBER(SEARCH("alouns",B968)),ISNUMBER(SEARCH("lmhrat",B968))))),"Al Itkrans + Presto",IF(OR(ISNUMBER(SEARCH("DALAA",B968)),ISNUMBER(SEARCH("CS-DALAA",B968)),ISNUMBER(SEARCH("DALINA",B968))),"Dalaa VP / Baqqal / RP",IF(OR(LEFT(UPPER(B968),4)="MIA ",LEFT(UPPER(B968),6)="CS-MIA"),"Mia",IF(OR(LEFT(UPPER(B968),5)="NOVA ",LEFT(UPPER(B968),7)="CS-NOVA"),"Nova",IF(OR(ISNUMBER(SEARCH("PRIMA ",B968)),ISNUMBER(SEARCH("CS-PRIMA",B968))),"Prima",IF(OR(ISNUMBER(SEARCH("Douceur",B968)),ISNUMBER(SEARCH("DOUCEUR",B968))),"Douceur",IF(OR(ISNUMBER(SEARCH("SANGO",B968)),ISNUMBER(SEARCH("CS-SANGO",B968))),"SANGO",IF(ISNUMBER(SEARCH("BLANDOUX",B968)),"Blandoux",IF(ISNUMBER(SEARCH("SHIWAMI",B968)),"Shiwame",IF(ISNUMBER(SEARCH("KELLOGG",B968)),"Kelloggs",IF(OR(ISNUMBER(SEARCH("TOBIGO",B968)),ISNUMBER(SEARCH("DWIST",B968))),"Tobigo",IF(OR(ISNUMBER(SEARCH("MARISOL",B968)),ISNUMBER(SEARCH("MARESOL",B968))),"Maresol",IF(OR(ISNUMBER(SEARCH("TAKIS",B968)),ISNUMBER(SEARCH("TAKYS",B968))),"TAKYS",IF(ISNUMBER(SEARCH("TAWIL",B968)),"Tawil",IF(ISNUMBER(SEARCH("FROMY",B968)),"Fromy",""))))))))))))))))))))))))</f>
        <v/>
      </c>
    </row>
    <row r="969" spans="1:3" ht="18" hidden="1" customHeight="1" x14ac:dyDescent="0.3">
      <c r="A969" s="3" t="str">
        <f>Products!A488</f>
        <v>ART01776</v>
      </c>
      <c r="B969" s="3" t="str">
        <f>Products!B488</f>
        <v>KIPPY Mousse STERILISED With RABBIT 85G</v>
      </c>
      <c r="C969" s="3" t="str">
        <f>IF(OR(ISNUMBER(SEARCH("SELHAM",B969)),ISNUMBER(SEARCH("LHAFLA",B969)),ISNUMBER(SEARCH("ZINE",B969)),ISNUMBER(SEARCH("tiyay",B969)),ISNUMBER(SEARCH("alouns",B969)),ISNUMBER(SEARCH("lmhrat",B969))),"The Al Itkane",IF(AND(ISNUMBER(SEARCH("CALIN",B969)),ISNUMBER(SEARCH("RP",B969)),NOT(ISNUMBER(SEARCH("VP",B969)))),"Calin RP",IF(AND(ISNUMBER(SEARCH("CALIN",B969)),ISNUMBER(SEARCH("VP",B969))),"Calin VP",IF(AND(ISNUMBER(SEARCH("MIO",B969)),OR(ISNUMBER(SEARCH("Vaisselle",B969)),ISNUMBER(SEARCH("vaisselle",B969)))),"Mio Liquid Vaisselle",IF(AND(ISNUMBER(SEARCH("MIO",B969)),ISNUMBER(SEARCH("Javel",B969))),"Mio Javel",IF(AND(ISNUMBER(SEARCH("MIO",B969)),ISNUMBER(SEARCH("Matic",B969))),"Mio Matic",IF(AND(ISNUMBER(SEARCH("MIO",B969)),OR(ISNUMBER(SEARCH("Détérgent",B969)),ISNUMBER(SEARCH("Poudre",B969)),ISNUMBER(SEARCH("Semi Auto",B969)),ISNUMBER(SEARCH("1KG",B969)),ISNUMBER(SEARCH("500G",B969)),ISNUMBER(SEARCH("10KG",B969)),ISNUMBER(SEARCH("1.5K",B969)),ISNUMBER(SEARCH("215G",B969)),ISNUMBER(SEARCH("350G",B969)),ISNUMBER(SEARCH("90G",B969)),ISNUMBER(SEARCH("Gold",B969)),ISNUMBER(SEARCH("Citron",B969)),ISNUMBER(SEARCH("Rose",B969)),ISNUMBER(SEARCH("Lessive",B969))),NOT(OR(ISNUMBER(SEARCH("Vaisselle",B969)),ISNUMBER(SEARCH("Javel",B969)),ISNUMBER(SEARCH("Matic",B969)),ISNUMBER(SEARCH("Nettoyant",B969)),ISNUMBER(SEARCH("Pâte",B969)),ISNUMBER(SEARCH("Lave",B969)),ISNUMBER(SEARCH("Détartrant",B969))))),"Mio main (1k+500gr)",IF(AND(ISNUMBER(SEARCH("PAPILLON",B969)),OR(ISNUMBER(SEARCH("Papier",B969)),ISNUMBER(SEARCH("Hygiénique",B969)),ISNUMBER(SEARCH("HYGIÉNIQUE",B969))),NOT(OR(ISNUMBER(SEARCH("Lingette",B969)),ISNUMBER(SEARCH("Mouchoir",B969))))),"Papillon Papier",IF(OR(ISNUMBER(SEARCH("TAJ AL SAHAR",B969)),ISNUMBER(SEARCH("TAJ BLADI",B969)),ISNUMBER(SEARCH("TAJ BELADI",B969)),ISNUMBER(SEARCH("Tilal Assahra",B969)),ISNUMBER(SEARCH("Jawharat Asahra",B969))),"TAJ SAHARA",IF(AND(OR(ISNUMBER(SEARCH("AL ITKANE",B969)),ISNUMBER(SEARCH("ALITKANE",B969)),ISNUMBER(SEARCH("PRESTO",B969))),NOT(OR(ISNUMBER(SEARCH("Thé",B969)),ISNUMBER(SEARCH("THE ",B969)),ISNUMBER(SEARCH("thé",B969)),ISNUMBER(SEARCH("SELHAM",B969)),ISNUMBER(SEARCH("LHAFLA",B969)),ISNUMBER(SEARCH("ZINE",B969)),ISNUMBER(SEARCH("tiyay",B969)),ISNUMBER(SEARCH("alouns",B969)),ISNUMBER(SEARCH("lmhrat",B969))))),"Al Itkrans + Presto",IF(OR(ISNUMBER(SEARCH("DALAA",B969)),ISNUMBER(SEARCH("CS-DALAA",B969)),ISNUMBER(SEARCH("DALINA",B969))),"Dalaa VP / Baqqal / RP",IF(OR(LEFT(UPPER(B969),4)="MIA ",LEFT(UPPER(B969),6)="CS-MIA"),"Mia",IF(OR(LEFT(UPPER(B969),5)="NOVA ",LEFT(UPPER(B969),7)="CS-NOVA"),"Nova",IF(OR(ISNUMBER(SEARCH("PRIMA ",B969)),ISNUMBER(SEARCH("CS-PRIMA",B969))),"Prima",IF(OR(ISNUMBER(SEARCH("Douceur",B969)),ISNUMBER(SEARCH("DOUCEUR",B969))),"Douceur",IF(OR(ISNUMBER(SEARCH("SANGO",B969)),ISNUMBER(SEARCH("CS-SANGO",B969))),"SANGO",IF(ISNUMBER(SEARCH("BLANDOUX",B969)),"Blandoux",IF(ISNUMBER(SEARCH("SHIWAMI",B969)),"Shiwame",IF(ISNUMBER(SEARCH("KELLOGG",B969)),"Kelloggs",IF(OR(ISNUMBER(SEARCH("TOBIGO",B969)),ISNUMBER(SEARCH("DWIST",B969))),"Tobigo",IF(OR(ISNUMBER(SEARCH("MARISOL",B969)),ISNUMBER(SEARCH("MARESOL",B969))),"Maresol",IF(OR(ISNUMBER(SEARCH("TAKIS",B969)),ISNUMBER(SEARCH("TAKYS",B969))),"TAKYS",IF(ISNUMBER(SEARCH("TAWIL",B969)),"Tawil",IF(ISNUMBER(SEARCH("FROMY",B969)),"Fromy",""))))))))))))))))))))))))</f>
        <v/>
      </c>
    </row>
    <row r="970" spans="1:3" ht="18" hidden="1" customHeight="1" x14ac:dyDescent="0.3">
      <c r="A970" s="3" t="str">
        <f>Products!A489</f>
        <v>ART01781</v>
      </c>
      <c r="B970" s="3" t="str">
        <f>Products!B489</f>
        <v>KIKIKAT LAVENDER 5KG</v>
      </c>
      <c r="C970" s="3" t="str">
        <f>IF(OR(ISNUMBER(SEARCH("SELHAM",B970)),ISNUMBER(SEARCH("LHAFLA",B970)),ISNUMBER(SEARCH("ZINE",B970)),ISNUMBER(SEARCH("tiyay",B970)),ISNUMBER(SEARCH("alouns",B970)),ISNUMBER(SEARCH("lmhrat",B970))),"The Al Itkane",IF(AND(ISNUMBER(SEARCH("CALIN",B970)),ISNUMBER(SEARCH("RP",B970)),NOT(ISNUMBER(SEARCH("VP",B970)))),"Calin RP",IF(AND(ISNUMBER(SEARCH("CALIN",B970)),ISNUMBER(SEARCH("VP",B970))),"Calin VP",IF(AND(ISNUMBER(SEARCH("MIO",B970)),OR(ISNUMBER(SEARCH("Vaisselle",B970)),ISNUMBER(SEARCH("vaisselle",B970)))),"Mio Liquid Vaisselle",IF(AND(ISNUMBER(SEARCH("MIO",B970)),ISNUMBER(SEARCH("Javel",B970))),"Mio Javel",IF(AND(ISNUMBER(SEARCH("MIO",B970)),ISNUMBER(SEARCH("Matic",B970))),"Mio Matic",IF(AND(ISNUMBER(SEARCH("MIO",B970)),OR(ISNUMBER(SEARCH("Détérgent",B970)),ISNUMBER(SEARCH("Poudre",B970)),ISNUMBER(SEARCH("Semi Auto",B970)),ISNUMBER(SEARCH("1KG",B970)),ISNUMBER(SEARCH("500G",B970)),ISNUMBER(SEARCH("10KG",B970)),ISNUMBER(SEARCH("1.5K",B970)),ISNUMBER(SEARCH("215G",B970)),ISNUMBER(SEARCH("350G",B970)),ISNUMBER(SEARCH("90G",B970)),ISNUMBER(SEARCH("Gold",B970)),ISNUMBER(SEARCH("Citron",B970)),ISNUMBER(SEARCH("Rose",B970)),ISNUMBER(SEARCH("Lessive",B970))),NOT(OR(ISNUMBER(SEARCH("Vaisselle",B970)),ISNUMBER(SEARCH("Javel",B970)),ISNUMBER(SEARCH("Matic",B970)),ISNUMBER(SEARCH("Nettoyant",B970)),ISNUMBER(SEARCH("Pâte",B970)),ISNUMBER(SEARCH("Lave",B970)),ISNUMBER(SEARCH("Détartrant",B970))))),"Mio main (1k+500gr)",IF(AND(ISNUMBER(SEARCH("PAPILLON",B970)),OR(ISNUMBER(SEARCH("Papier",B970)),ISNUMBER(SEARCH("Hygiénique",B970)),ISNUMBER(SEARCH("HYGIÉNIQUE",B970))),NOT(OR(ISNUMBER(SEARCH("Lingette",B970)),ISNUMBER(SEARCH("Mouchoir",B970))))),"Papillon Papier",IF(OR(ISNUMBER(SEARCH("TAJ AL SAHAR",B970)),ISNUMBER(SEARCH("TAJ BLADI",B970)),ISNUMBER(SEARCH("TAJ BELADI",B970)),ISNUMBER(SEARCH("Tilal Assahra",B970)),ISNUMBER(SEARCH("Jawharat Asahra",B970))),"TAJ SAHARA",IF(AND(OR(ISNUMBER(SEARCH("AL ITKANE",B970)),ISNUMBER(SEARCH("ALITKANE",B970)),ISNUMBER(SEARCH("PRESTO",B970))),NOT(OR(ISNUMBER(SEARCH("Thé",B970)),ISNUMBER(SEARCH("THE ",B970)),ISNUMBER(SEARCH("thé",B970)),ISNUMBER(SEARCH("SELHAM",B970)),ISNUMBER(SEARCH("LHAFLA",B970)),ISNUMBER(SEARCH("ZINE",B970)),ISNUMBER(SEARCH("tiyay",B970)),ISNUMBER(SEARCH("alouns",B970)),ISNUMBER(SEARCH("lmhrat",B970))))),"Al Itkrans + Presto",IF(OR(ISNUMBER(SEARCH("DALAA",B970)),ISNUMBER(SEARCH("CS-DALAA",B970)),ISNUMBER(SEARCH("DALINA",B970))),"Dalaa VP / Baqqal / RP",IF(OR(LEFT(UPPER(B970),4)="MIA ",LEFT(UPPER(B970),6)="CS-MIA"),"Mia",IF(OR(LEFT(UPPER(B970),5)="NOVA ",LEFT(UPPER(B970),7)="CS-NOVA"),"Nova",IF(OR(ISNUMBER(SEARCH("PRIMA ",B970)),ISNUMBER(SEARCH("CS-PRIMA",B970))),"Prima",IF(OR(ISNUMBER(SEARCH("Douceur",B970)),ISNUMBER(SEARCH("DOUCEUR",B970))),"Douceur",IF(OR(ISNUMBER(SEARCH("SANGO",B970)),ISNUMBER(SEARCH("CS-SANGO",B970))),"SANGO",IF(ISNUMBER(SEARCH("BLANDOUX",B970)),"Blandoux",IF(ISNUMBER(SEARCH("SHIWAMI",B970)),"Shiwame",IF(ISNUMBER(SEARCH("KELLOGG",B970)),"Kelloggs",IF(OR(ISNUMBER(SEARCH("TOBIGO",B970)),ISNUMBER(SEARCH("DWIST",B970))),"Tobigo",IF(OR(ISNUMBER(SEARCH("MARISOL",B970)),ISNUMBER(SEARCH("MARESOL",B970))),"Maresol",IF(OR(ISNUMBER(SEARCH("TAKIS",B970)),ISNUMBER(SEARCH("TAKYS",B970))),"TAKYS",IF(ISNUMBER(SEARCH("TAWIL",B970)),"Tawil",IF(ISNUMBER(SEARCH("FROMY",B970)),"Fromy",""))))))))))))))))))))))))</f>
        <v/>
      </c>
    </row>
    <row r="971" spans="1:3" ht="18" hidden="1" customHeight="1" x14ac:dyDescent="0.3">
      <c r="A971" s="3" t="str">
        <f>Products!A490</f>
        <v>ART01775</v>
      </c>
      <c r="B971" s="3" t="str">
        <f>Products!B490</f>
        <v>KIPPY Mousse Adult With VEAL 85G</v>
      </c>
      <c r="C971" s="3" t="str">
        <f>IF(OR(ISNUMBER(SEARCH("SELHAM",B971)),ISNUMBER(SEARCH("LHAFLA",B971)),ISNUMBER(SEARCH("ZINE",B971)),ISNUMBER(SEARCH("tiyay",B971)),ISNUMBER(SEARCH("alouns",B971)),ISNUMBER(SEARCH("lmhrat",B971))),"The Al Itkane",IF(AND(ISNUMBER(SEARCH("CALIN",B971)),ISNUMBER(SEARCH("RP",B971)),NOT(ISNUMBER(SEARCH("VP",B971)))),"Calin RP",IF(AND(ISNUMBER(SEARCH("CALIN",B971)),ISNUMBER(SEARCH("VP",B971))),"Calin VP",IF(AND(ISNUMBER(SEARCH("MIO",B971)),OR(ISNUMBER(SEARCH("Vaisselle",B971)),ISNUMBER(SEARCH("vaisselle",B971)))),"Mio Liquid Vaisselle",IF(AND(ISNUMBER(SEARCH("MIO",B971)),ISNUMBER(SEARCH("Javel",B971))),"Mio Javel",IF(AND(ISNUMBER(SEARCH("MIO",B971)),ISNUMBER(SEARCH("Matic",B971))),"Mio Matic",IF(AND(ISNUMBER(SEARCH("MIO",B971)),OR(ISNUMBER(SEARCH("Détérgent",B971)),ISNUMBER(SEARCH("Poudre",B971)),ISNUMBER(SEARCH("Semi Auto",B971)),ISNUMBER(SEARCH("1KG",B971)),ISNUMBER(SEARCH("500G",B971)),ISNUMBER(SEARCH("10KG",B971)),ISNUMBER(SEARCH("1.5K",B971)),ISNUMBER(SEARCH("215G",B971)),ISNUMBER(SEARCH("350G",B971)),ISNUMBER(SEARCH("90G",B971)),ISNUMBER(SEARCH("Gold",B971)),ISNUMBER(SEARCH("Citron",B971)),ISNUMBER(SEARCH("Rose",B971)),ISNUMBER(SEARCH("Lessive",B971))),NOT(OR(ISNUMBER(SEARCH("Vaisselle",B971)),ISNUMBER(SEARCH("Javel",B971)),ISNUMBER(SEARCH("Matic",B971)),ISNUMBER(SEARCH("Nettoyant",B971)),ISNUMBER(SEARCH("Pâte",B971)),ISNUMBER(SEARCH("Lave",B971)),ISNUMBER(SEARCH("Détartrant",B971))))),"Mio main (1k+500gr)",IF(AND(ISNUMBER(SEARCH("PAPILLON",B971)),OR(ISNUMBER(SEARCH("Papier",B971)),ISNUMBER(SEARCH("Hygiénique",B971)),ISNUMBER(SEARCH("HYGIÉNIQUE",B971))),NOT(OR(ISNUMBER(SEARCH("Lingette",B971)),ISNUMBER(SEARCH("Mouchoir",B971))))),"Papillon Papier",IF(OR(ISNUMBER(SEARCH("TAJ AL SAHAR",B971)),ISNUMBER(SEARCH("TAJ BLADI",B971)),ISNUMBER(SEARCH("TAJ BELADI",B971)),ISNUMBER(SEARCH("Tilal Assahra",B971)),ISNUMBER(SEARCH("Jawharat Asahra",B971))),"TAJ SAHARA",IF(AND(OR(ISNUMBER(SEARCH("AL ITKANE",B971)),ISNUMBER(SEARCH("ALITKANE",B971)),ISNUMBER(SEARCH("PRESTO",B971))),NOT(OR(ISNUMBER(SEARCH("Thé",B971)),ISNUMBER(SEARCH("THE ",B971)),ISNUMBER(SEARCH("thé",B971)),ISNUMBER(SEARCH("SELHAM",B971)),ISNUMBER(SEARCH("LHAFLA",B971)),ISNUMBER(SEARCH("ZINE",B971)),ISNUMBER(SEARCH("tiyay",B971)),ISNUMBER(SEARCH("alouns",B971)),ISNUMBER(SEARCH("lmhrat",B971))))),"Al Itkrans + Presto",IF(OR(ISNUMBER(SEARCH("DALAA",B971)),ISNUMBER(SEARCH("CS-DALAA",B971)),ISNUMBER(SEARCH("DALINA",B971))),"Dalaa VP / Baqqal / RP",IF(OR(LEFT(UPPER(B971),4)="MIA ",LEFT(UPPER(B971),6)="CS-MIA"),"Mia",IF(OR(LEFT(UPPER(B971),5)="NOVA ",LEFT(UPPER(B971),7)="CS-NOVA"),"Nova",IF(OR(ISNUMBER(SEARCH("PRIMA ",B971)),ISNUMBER(SEARCH("CS-PRIMA",B971))),"Prima",IF(OR(ISNUMBER(SEARCH("Douceur",B971)),ISNUMBER(SEARCH("DOUCEUR",B971))),"Douceur",IF(OR(ISNUMBER(SEARCH("SANGO",B971)),ISNUMBER(SEARCH("CS-SANGO",B971))),"SANGO",IF(ISNUMBER(SEARCH("BLANDOUX",B971)),"Blandoux",IF(ISNUMBER(SEARCH("SHIWAMI",B971)),"Shiwame",IF(ISNUMBER(SEARCH("KELLOGG",B971)),"Kelloggs",IF(OR(ISNUMBER(SEARCH("TOBIGO",B971)),ISNUMBER(SEARCH("DWIST",B971))),"Tobigo",IF(OR(ISNUMBER(SEARCH("MARISOL",B971)),ISNUMBER(SEARCH("MARESOL",B971))),"Maresol",IF(OR(ISNUMBER(SEARCH("TAKIS",B971)),ISNUMBER(SEARCH("TAKYS",B971))),"TAKYS",IF(ISNUMBER(SEARCH("TAWIL",B971)),"Tawil",IF(ISNUMBER(SEARCH("FROMY",B971)),"Fromy",""))))))))))))))))))))))))</f>
        <v/>
      </c>
    </row>
    <row r="972" spans="1:3" ht="18" hidden="1" customHeight="1" x14ac:dyDescent="0.3">
      <c r="A972" s="3" t="str">
        <f>Products!A491</f>
        <v>ART02237</v>
      </c>
      <c r="B972" s="3" t="str">
        <f>Products!B491</f>
        <v>REXONA Sexy Bouquet 200ML</v>
      </c>
      <c r="C972" s="3" t="str">
        <f>IF(OR(ISNUMBER(SEARCH("SELHAM",B972)),ISNUMBER(SEARCH("LHAFLA",B972)),ISNUMBER(SEARCH("ZINE",B972)),ISNUMBER(SEARCH("tiyay",B972)),ISNUMBER(SEARCH("alouns",B972)),ISNUMBER(SEARCH("lmhrat",B972))),"The Al Itkane",IF(AND(ISNUMBER(SEARCH("CALIN",B972)),ISNUMBER(SEARCH("RP",B972)),NOT(ISNUMBER(SEARCH("VP",B972)))),"Calin RP",IF(AND(ISNUMBER(SEARCH("CALIN",B972)),ISNUMBER(SEARCH("VP",B972))),"Calin VP",IF(AND(ISNUMBER(SEARCH("MIO",B972)),OR(ISNUMBER(SEARCH("Vaisselle",B972)),ISNUMBER(SEARCH("vaisselle",B972)))),"Mio Liquid Vaisselle",IF(AND(ISNUMBER(SEARCH("MIO",B972)),ISNUMBER(SEARCH("Javel",B972))),"Mio Javel",IF(AND(ISNUMBER(SEARCH("MIO",B972)),ISNUMBER(SEARCH("Matic",B972))),"Mio Matic",IF(AND(ISNUMBER(SEARCH("MIO",B972)),OR(ISNUMBER(SEARCH("Détérgent",B972)),ISNUMBER(SEARCH("Poudre",B972)),ISNUMBER(SEARCH("Semi Auto",B972)),ISNUMBER(SEARCH("1KG",B972)),ISNUMBER(SEARCH("500G",B972)),ISNUMBER(SEARCH("10KG",B972)),ISNUMBER(SEARCH("1.5K",B972)),ISNUMBER(SEARCH("215G",B972)),ISNUMBER(SEARCH("350G",B972)),ISNUMBER(SEARCH("90G",B972)),ISNUMBER(SEARCH("Gold",B972)),ISNUMBER(SEARCH("Citron",B972)),ISNUMBER(SEARCH("Rose",B972)),ISNUMBER(SEARCH("Lessive",B972))),NOT(OR(ISNUMBER(SEARCH("Vaisselle",B972)),ISNUMBER(SEARCH("Javel",B972)),ISNUMBER(SEARCH("Matic",B972)),ISNUMBER(SEARCH("Nettoyant",B972)),ISNUMBER(SEARCH("Pâte",B972)),ISNUMBER(SEARCH("Lave",B972)),ISNUMBER(SEARCH("Détartrant",B972))))),"Mio main (1k+500gr)",IF(AND(ISNUMBER(SEARCH("PAPILLON",B972)),OR(ISNUMBER(SEARCH("Papier",B972)),ISNUMBER(SEARCH("Hygiénique",B972)),ISNUMBER(SEARCH("HYGIÉNIQUE",B972))),NOT(OR(ISNUMBER(SEARCH("Lingette",B972)),ISNUMBER(SEARCH("Mouchoir",B972))))),"Papillon Papier",IF(OR(ISNUMBER(SEARCH("TAJ AL SAHAR",B972)),ISNUMBER(SEARCH("TAJ BLADI",B972)),ISNUMBER(SEARCH("TAJ BELADI",B972)),ISNUMBER(SEARCH("Tilal Assahra",B972)),ISNUMBER(SEARCH("Jawharat Asahra",B972))),"TAJ SAHARA",IF(AND(OR(ISNUMBER(SEARCH("AL ITKANE",B972)),ISNUMBER(SEARCH("ALITKANE",B972)),ISNUMBER(SEARCH("PRESTO",B972))),NOT(OR(ISNUMBER(SEARCH("Thé",B972)),ISNUMBER(SEARCH("THE ",B972)),ISNUMBER(SEARCH("thé",B972)),ISNUMBER(SEARCH("SELHAM",B972)),ISNUMBER(SEARCH("LHAFLA",B972)),ISNUMBER(SEARCH("ZINE",B972)),ISNUMBER(SEARCH("tiyay",B972)),ISNUMBER(SEARCH("alouns",B972)),ISNUMBER(SEARCH("lmhrat",B972))))),"Al Itkrans + Presto",IF(OR(ISNUMBER(SEARCH("DALAA",B972)),ISNUMBER(SEARCH("CS-DALAA",B972)),ISNUMBER(SEARCH("DALINA",B972))),"Dalaa VP / Baqqal / RP",IF(OR(LEFT(UPPER(B972),4)="MIA ",LEFT(UPPER(B972),6)="CS-MIA"),"Mia",IF(OR(LEFT(UPPER(B972),5)="NOVA ",LEFT(UPPER(B972),7)="CS-NOVA"),"Nova",IF(OR(ISNUMBER(SEARCH("PRIMA ",B972)),ISNUMBER(SEARCH("CS-PRIMA",B972))),"Prima",IF(OR(ISNUMBER(SEARCH("Douceur",B972)),ISNUMBER(SEARCH("DOUCEUR",B972))),"Douceur",IF(OR(ISNUMBER(SEARCH("SANGO",B972)),ISNUMBER(SEARCH("CS-SANGO",B972))),"SANGO",IF(ISNUMBER(SEARCH("BLANDOUX",B972)),"Blandoux",IF(ISNUMBER(SEARCH("SHIWAMI",B972)),"Shiwame",IF(ISNUMBER(SEARCH("KELLOGG",B972)),"Kelloggs",IF(OR(ISNUMBER(SEARCH("TOBIGO",B972)),ISNUMBER(SEARCH("DWIST",B972))),"Tobigo",IF(OR(ISNUMBER(SEARCH("MARISOL",B972)),ISNUMBER(SEARCH("MARESOL",B972))),"Maresol",IF(OR(ISNUMBER(SEARCH("TAKIS",B972)),ISNUMBER(SEARCH("TAKYS",B972))),"TAKYS",IF(ISNUMBER(SEARCH("TAWIL",B972)),"Tawil",IF(ISNUMBER(SEARCH("FROMY",B972)),"Fromy",""))))))))))))))))))))))))</f>
        <v/>
      </c>
    </row>
    <row r="973" spans="1:3" ht="18" hidden="1" customHeight="1" x14ac:dyDescent="0.3">
      <c r="A973" s="3" t="str">
        <f>Products!A492</f>
        <v>ART00336</v>
      </c>
      <c r="B973" s="3" t="str">
        <f>Products!B492</f>
        <v>LILIA Margarine De Table 200g</v>
      </c>
      <c r="C973" s="3" t="str">
        <f>IF(OR(ISNUMBER(SEARCH("SELHAM",B973)),ISNUMBER(SEARCH("LHAFLA",B973)),ISNUMBER(SEARCH("ZINE",B973)),ISNUMBER(SEARCH("tiyay",B973)),ISNUMBER(SEARCH("alouns",B973)),ISNUMBER(SEARCH("lmhrat",B973))),"The Al Itkane",IF(AND(ISNUMBER(SEARCH("CALIN",B973)),ISNUMBER(SEARCH("RP",B973)),NOT(ISNUMBER(SEARCH("VP",B973)))),"Calin RP",IF(AND(ISNUMBER(SEARCH("CALIN",B973)),ISNUMBER(SEARCH("VP",B973))),"Calin VP",IF(AND(ISNUMBER(SEARCH("MIO",B973)),OR(ISNUMBER(SEARCH("Vaisselle",B973)),ISNUMBER(SEARCH("vaisselle",B973)))),"Mio Liquid Vaisselle",IF(AND(ISNUMBER(SEARCH("MIO",B973)),ISNUMBER(SEARCH("Javel",B973))),"Mio Javel",IF(AND(ISNUMBER(SEARCH("MIO",B973)),ISNUMBER(SEARCH("Matic",B973))),"Mio Matic",IF(AND(ISNUMBER(SEARCH("MIO",B973)),OR(ISNUMBER(SEARCH("Détérgent",B973)),ISNUMBER(SEARCH("Poudre",B973)),ISNUMBER(SEARCH("Semi Auto",B973)),ISNUMBER(SEARCH("1KG",B973)),ISNUMBER(SEARCH("500G",B973)),ISNUMBER(SEARCH("10KG",B973)),ISNUMBER(SEARCH("1.5K",B973)),ISNUMBER(SEARCH("215G",B973)),ISNUMBER(SEARCH("350G",B973)),ISNUMBER(SEARCH("90G",B973)),ISNUMBER(SEARCH("Gold",B973)),ISNUMBER(SEARCH("Citron",B973)),ISNUMBER(SEARCH("Rose",B973)),ISNUMBER(SEARCH("Lessive",B973))),NOT(OR(ISNUMBER(SEARCH("Vaisselle",B973)),ISNUMBER(SEARCH("Javel",B973)),ISNUMBER(SEARCH("Matic",B973)),ISNUMBER(SEARCH("Nettoyant",B973)),ISNUMBER(SEARCH("Pâte",B973)),ISNUMBER(SEARCH("Lave",B973)),ISNUMBER(SEARCH("Détartrant",B973))))),"Mio main (1k+500gr)",IF(AND(ISNUMBER(SEARCH("PAPILLON",B973)),OR(ISNUMBER(SEARCH("Papier",B973)),ISNUMBER(SEARCH("Hygiénique",B973)),ISNUMBER(SEARCH("HYGIÉNIQUE",B973))),NOT(OR(ISNUMBER(SEARCH("Lingette",B973)),ISNUMBER(SEARCH("Mouchoir",B973))))),"Papillon Papier",IF(OR(ISNUMBER(SEARCH("TAJ AL SAHAR",B973)),ISNUMBER(SEARCH("TAJ BLADI",B973)),ISNUMBER(SEARCH("TAJ BELADI",B973)),ISNUMBER(SEARCH("Tilal Assahra",B973)),ISNUMBER(SEARCH("Jawharat Asahra",B973))),"TAJ SAHARA",IF(AND(OR(ISNUMBER(SEARCH("AL ITKANE",B973)),ISNUMBER(SEARCH("ALITKANE",B973)),ISNUMBER(SEARCH("PRESTO",B973))),NOT(OR(ISNUMBER(SEARCH("Thé",B973)),ISNUMBER(SEARCH("THE ",B973)),ISNUMBER(SEARCH("thé",B973)),ISNUMBER(SEARCH("SELHAM",B973)),ISNUMBER(SEARCH("LHAFLA",B973)),ISNUMBER(SEARCH("ZINE",B973)),ISNUMBER(SEARCH("tiyay",B973)),ISNUMBER(SEARCH("alouns",B973)),ISNUMBER(SEARCH("lmhrat",B973))))),"Al Itkrans + Presto",IF(OR(ISNUMBER(SEARCH("DALAA",B973)),ISNUMBER(SEARCH("CS-DALAA",B973)),ISNUMBER(SEARCH("DALINA",B973))),"Dalaa VP / Baqqal / RP",IF(OR(LEFT(UPPER(B973),4)="MIA ",LEFT(UPPER(B973),6)="CS-MIA"),"Mia",IF(OR(LEFT(UPPER(B973),5)="NOVA ",LEFT(UPPER(B973),7)="CS-NOVA"),"Nova",IF(OR(ISNUMBER(SEARCH("PRIMA ",B973)),ISNUMBER(SEARCH("CS-PRIMA",B973))),"Prima",IF(OR(ISNUMBER(SEARCH("Douceur",B973)),ISNUMBER(SEARCH("DOUCEUR",B973))),"Douceur",IF(OR(ISNUMBER(SEARCH("SANGO",B973)),ISNUMBER(SEARCH("CS-SANGO",B973))),"SANGO",IF(ISNUMBER(SEARCH("BLANDOUX",B973)),"Blandoux",IF(ISNUMBER(SEARCH("SHIWAMI",B973)),"Shiwame",IF(ISNUMBER(SEARCH("KELLOGG",B973)),"Kelloggs",IF(OR(ISNUMBER(SEARCH("TOBIGO",B973)),ISNUMBER(SEARCH("DWIST",B973))),"Tobigo",IF(OR(ISNUMBER(SEARCH("MARISOL",B973)),ISNUMBER(SEARCH("MARESOL",B973))),"Maresol",IF(OR(ISNUMBER(SEARCH("TAKIS",B973)),ISNUMBER(SEARCH("TAKYS",B973))),"TAKYS",IF(ISNUMBER(SEARCH("TAWIL",B973)),"Tawil",IF(ISNUMBER(SEARCH("FROMY",B973)),"Fromy",""))))))))))))))))))))))))</f>
        <v/>
      </c>
    </row>
    <row r="974" spans="1:3" ht="18" hidden="1" customHeight="1" x14ac:dyDescent="0.3">
      <c r="A974" s="3" t="str">
        <f>Products!A493</f>
        <v>ART02324</v>
      </c>
      <c r="B974" s="3" t="str">
        <f>Products!B493</f>
        <v>VIRGAM Fromage Mozzarella 160GX50</v>
      </c>
      <c r="C974" s="3" t="str">
        <f>IF(OR(ISNUMBER(SEARCH("SELHAM",B974)),ISNUMBER(SEARCH("LHAFLA",B974)),ISNUMBER(SEARCH("ZINE",B974)),ISNUMBER(SEARCH("tiyay",B974)),ISNUMBER(SEARCH("alouns",B974)),ISNUMBER(SEARCH("lmhrat",B974))),"The Al Itkane",IF(AND(ISNUMBER(SEARCH("CALIN",B974)),ISNUMBER(SEARCH("RP",B974)),NOT(ISNUMBER(SEARCH("VP",B974)))),"Calin RP",IF(AND(ISNUMBER(SEARCH("CALIN",B974)),ISNUMBER(SEARCH("VP",B974))),"Calin VP",IF(AND(ISNUMBER(SEARCH("MIO",B974)),OR(ISNUMBER(SEARCH("Vaisselle",B974)),ISNUMBER(SEARCH("vaisselle",B974)))),"Mio Liquid Vaisselle",IF(AND(ISNUMBER(SEARCH("MIO",B974)),ISNUMBER(SEARCH("Javel",B974))),"Mio Javel",IF(AND(ISNUMBER(SEARCH("MIO",B974)),ISNUMBER(SEARCH("Matic",B974))),"Mio Matic",IF(AND(ISNUMBER(SEARCH("MIO",B974)),OR(ISNUMBER(SEARCH("Détérgent",B974)),ISNUMBER(SEARCH("Poudre",B974)),ISNUMBER(SEARCH("Semi Auto",B974)),ISNUMBER(SEARCH("1KG",B974)),ISNUMBER(SEARCH("500G",B974)),ISNUMBER(SEARCH("10KG",B974)),ISNUMBER(SEARCH("1.5K",B974)),ISNUMBER(SEARCH("215G",B974)),ISNUMBER(SEARCH("350G",B974)),ISNUMBER(SEARCH("90G",B974)),ISNUMBER(SEARCH("Gold",B974)),ISNUMBER(SEARCH("Citron",B974)),ISNUMBER(SEARCH("Rose",B974)),ISNUMBER(SEARCH("Lessive",B974))),NOT(OR(ISNUMBER(SEARCH("Vaisselle",B974)),ISNUMBER(SEARCH("Javel",B974)),ISNUMBER(SEARCH("Matic",B974)),ISNUMBER(SEARCH("Nettoyant",B974)),ISNUMBER(SEARCH("Pâte",B974)),ISNUMBER(SEARCH("Lave",B974)),ISNUMBER(SEARCH("Détartrant",B974))))),"Mio main (1k+500gr)",IF(AND(ISNUMBER(SEARCH("PAPILLON",B974)),OR(ISNUMBER(SEARCH("Papier",B974)),ISNUMBER(SEARCH("Hygiénique",B974)),ISNUMBER(SEARCH("HYGIÉNIQUE",B974))),NOT(OR(ISNUMBER(SEARCH("Lingette",B974)),ISNUMBER(SEARCH("Mouchoir",B974))))),"Papillon Papier",IF(OR(ISNUMBER(SEARCH("TAJ AL SAHAR",B974)),ISNUMBER(SEARCH("TAJ BLADI",B974)),ISNUMBER(SEARCH("TAJ BELADI",B974)),ISNUMBER(SEARCH("Tilal Assahra",B974)),ISNUMBER(SEARCH("Jawharat Asahra",B974))),"TAJ SAHARA",IF(AND(OR(ISNUMBER(SEARCH("AL ITKANE",B974)),ISNUMBER(SEARCH("ALITKANE",B974)),ISNUMBER(SEARCH("PRESTO",B974))),NOT(OR(ISNUMBER(SEARCH("Thé",B974)),ISNUMBER(SEARCH("THE ",B974)),ISNUMBER(SEARCH("thé",B974)),ISNUMBER(SEARCH("SELHAM",B974)),ISNUMBER(SEARCH("LHAFLA",B974)),ISNUMBER(SEARCH("ZINE",B974)),ISNUMBER(SEARCH("tiyay",B974)),ISNUMBER(SEARCH("alouns",B974)),ISNUMBER(SEARCH("lmhrat",B974))))),"Al Itkrans + Presto",IF(OR(ISNUMBER(SEARCH("DALAA",B974)),ISNUMBER(SEARCH("CS-DALAA",B974)),ISNUMBER(SEARCH("DALINA",B974))),"Dalaa VP / Baqqal / RP",IF(OR(LEFT(UPPER(B974),4)="MIA ",LEFT(UPPER(B974),6)="CS-MIA"),"Mia",IF(OR(LEFT(UPPER(B974),5)="NOVA ",LEFT(UPPER(B974),7)="CS-NOVA"),"Nova",IF(OR(ISNUMBER(SEARCH("PRIMA ",B974)),ISNUMBER(SEARCH("CS-PRIMA",B974))),"Prima",IF(OR(ISNUMBER(SEARCH("Douceur",B974)),ISNUMBER(SEARCH("DOUCEUR",B974))),"Douceur",IF(OR(ISNUMBER(SEARCH("SANGO",B974)),ISNUMBER(SEARCH("CS-SANGO",B974))),"SANGO",IF(ISNUMBER(SEARCH("BLANDOUX",B974)),"Blandoux",IF(ISNUMBER(SEARCH("SHIWAMI",B974)),"Shiwame",IF(ISNUMBER(SEARCH("KELLOGG",B974)),"Kelloggs",IF(OR(ISNUMBER(SEARCH("TOBIGO",B974)),ISNUMBER(SEARCH("DWIST",B974))),"Tobigo",IF(OR(ISNUMBER(SEARCH("MARISOL",B974)),ISNUMBER(SEARCH("MARESOL",B974))),"Maresol",IF(OR(ISNUMBER(SEARCH("TAKIS",B974)),ISNUMBER(SEARCH("TAKYS",B974))),"TAKYS",IF(ISNUMBER(SEARCH("TAWIL",B974)),"Tawil",IF(ISNUMBER(SEARCH("FROMY",B974)),"Fromy",""))))))))))))))))))))))))</f>
        <v/>
      </c>
    </row>
    <row r="975" spans="1:3" ht="18" hidden="1" customHeight="1" x14ac:dyDescent="0.3">
      <c r="A975" s="3" t="str">
        <f>Products!A494</f>
        <v>ART02355</v>
      </c>
      <c r="B975" s="3" t="str">
        <f>Products!B494</f>
        <v>OXI Automatic Lavender 4KGX3</v>
      </c>
      <c r="C975" s="3" t="str">
        <f>IF(OR(ISNUMBER(SEARCH("SELHAM",B975)),ISNUMBER(SEARCH("LHAFLA",B975)),ISNUMBER(SEARCH("ZINE",B975)),ISNUMBER(SEARCH("tiyay",B975)),ISNUMBER(SEARCH("alouns",B975)),ISNUMBER(SEARCH("lmhrat",B975))),"The Al Itkane",IF(AND(ISNUMBER(SEARCH("CALIN",B975)),ISNUMBER(SEARCH("RP",B975)),NOT(ISNUMBER(SEARCH("VP",B975)))),"Calin RP",IF(AND(ISNUMBER(SEARCH("CALIN",B975)),ISNUMBER(SEARCH("VP",B975))),"Calin VP",IF(AND(ISNUMBER(SEARCH("MIO",B975)),OR(ISNUMBER(SEARCH("Vaisselle",B975)),ISNUMBER(SEARCH("vaisselle",B975)))),"Mio Liquid Vaisselle",IF(AND(ISNUMBER(SEARCH("MIO",B975)),ISNUMBER(SEARCH("Javel",B975))),"Mio Javel",IF(AND(ISNUMBER(SEARCH("MIO",B975)),ISNUMBER(SEARCH("Matic",B975))),"Mio Matic",IF(AND(ISNUMBER(SEARCH("MIO",B975)),OR(ISNUMBER(SEARCH("Détérgent",B975)),ISNUMBER(SEARCH("Poudre",B975)),ISNUMBER(SEARCH("Semi Auto",B975)),ISNUMBER(SEARCH("1KG",B975)),ISNUMBER(SEARCH("500G",B975)),ISNUMBER(SEARCH("10KG",B975)),ISNUMBER(SEARCH("1.5K",B975)),ISNUMBER(SEARCH("215G",B975)),ISNUMBER(SEARCH("350G",B975)),ISNUMBER(SEARCH("90G",B975)),ISNUMBER(SEARCH("Gold",B975)),ISNUMBER(SEARCH("Citron",B975)),ISNUMBER(SEARCH("Rose",B975)),ISNUMBER(SEARCH("Lessive",B975))),NOT(OR(ISNUMBER(SEARCH("Vaisselle",B975)),ISNUMBER(SEARCH("Javel",B975)),ISNUMBER(SEARCH("Matic",B975)),ISNUMBER(SEARCH("Nettoyant",B975)),ISNUMBER(SEARCH("Pâte",B975)),ISNUMBER(SEARCH("Lave",B975)),ISNUMBER(SEARCH("Détartrant",B975))))),"Mio main (1k+500gr)",IF(AND(ISNUMBER(SEARCH("PAPILLON",B975)),OR(ISNUMBER(SEARCH("Papier",B975)),ISNUMBER(SEARCH("Hygiénique",B975)),ISNUMBER(SEARCH("HYGIÉNIQUE",B975))),NOT(OR(ISNUMBER(SEARCH("Lingette",B975)),ISNUMBER(SEARCH("Mouchoir",B975))))),"Papillon Papier",IF(OR(ISNUMBER(SEARCH("TAJ AL SAHAR",B975)),ISNUMBER(SEARCH("TAJ BLADI",B975)),ISNUMBER(SEARCH("TAJ BELADI",B975)),ISNUMBER(SEARCH("Tilal Assahra",B975)),ISNUMBER(SEARCH("Jawharat Asahra",B975))),"TAJ SAHARA",IF(AND(OR(ISNUMBER(SEARCH("AL ITKANE",B975)),ISNUMBER(SEARCH("ALITKANE",B975)),ISNUMBER(SEARCH("PRESTO",B975))),NOT(OR(ISNUMBER(SEARCH("Thé",B975)),ISNUMBER(SEARCH("THE ",B975)),ISNUMBER(SEARCH("thé",B975)),ISNUMBER(SEARCH("SELHAM",B975)),ISNUMBER(SEARCH("LHAFLA",B975)),ISNUMBER(SEARCH("ZINE",B975)),ISNUMBER(SEARCH("tiyay",B975)),ISNUMBER(SEARCH("alouns",B975)),ISNUMBER(SEARCH("lmhrat",B975))))),"Al Itkrans + Presto",IF(OR(ISNUMBER(SEARCH("DALAA",B975)),ISNUMBER(SEARCH("CS-DALAA",B975)),ISNUMBER(SEARCH("DALINA",B975))),"Dalaa VP / Baqqal / RP",IF(OR(LEFT(UPPER(B975),4)="MIA ",LEFT(UPPER(B975),6)="CS-MIA"),"Mia",IF(OR(LEFT(UPPER(B975),5)="NOVA ",LEFT(UPPER(B975),7)="CS-NOVA"),"Nova",IF(OR(ISNUMBER(SEARCH("PRIMA ",B975)),ISNUMBER(SEARCH("CS-PRIMA",B975))),"Prima",IF(OR(ISNUMBER(SEARCH("Douceur",B975)),ISNUMBER(SEARCH("DOUCEUR",B975))),"Douceur",IF(OR(ISNUMBER(SEARCH("SANGO",B975)),ISNUMBER(SEARCH("CS-SANGO",B975))),"SANGO",IF(ISNUMBER(SEARCH("BLANDOUX",B975)),"Blandoux",IF(ISNUMBER(SEARCH("SHIWAMI",B975)),"Shiwame",IF(ISNUMBER(SEARCH("KELLOGG",B975)),"Kelloggs",IF(OR(ISNUMBER(SEARCH("TOBIGO",B975)),ISNUMBER(SEARCH("DWIST",B975))),"Tobigo",IF(OR(ISNUMBER(SEARCH("MARISOL",B975)),ISNUMBER(SEARCH("MARESOL",B975))),"Maresol",IF(OR(ISNUMBER(SEARCH("TAKIS",B975)),ISNUMBER(SEARCH("TAKYS",B975))),"TAKYS",IF(ISNUMBER(SEARCH("TAWIL",B975)),"Tawil",IF(ISNUMBER(SEARCH("FROMY",B975)),"Fromy",""))))))))))))))))))))))))</f>
        <v/>
      </c>
    </row>
    <row r="976" spans="1:3" ht="18" hidden="1" customHeight="1" x14ac:dyDescent="0.3">
      <c r="A976" s="3" t="str">
        <f>Products!A495</f>
        <v>ART02349</v>
      </c>
      <c r="B976" s="3" t="str">
        <f>Products!B495</f>
        <v>JUVER DISFRUTA Pera Pina 1LX12</v>
      </c>
      <c r="C976" s="3" t="str">
        <f>IF(OR(ISNUMBER(SEARCH("SELHAM",B976)),ISNUMBER(SEARCH("LHAFLA",B976)),ISNUMBER(SEARCH("ZINE",B976)),ISNUMBER(SEARCH("tiyay",B976)),ISNUMBER(SEARCH("alouns",B976)),ISNUMBER(SEARCH("lmhrat",B976))),"The Al Itkane",IF(AND(ISNUMBER(SEARCH("CALIN",B976)),ISNUMBER(SEARCH("RP",B976)),NOT(ISNUMBER(SEARCH("VP",B976)))),"Calin RP",IF(AND(ISNUMBER(SEARCH("CALIN",B976)),ISNUMBER(SEARCH("VP",B976))),"Calin VP",IF(AND(ISNUMBER(SEARCH("MIO",B976)),OR(ISNUMBER(SEARCH("Vaisselle",B976)),ISNUMBER(SEARCH("vaisselle",B976)))),"Mio Liquid Vaisselle",IF(AND(ISNUMBER(SEARCH("MIO",B976)),ISNUMBER(SEARCH("Javel",B976))),"Mio Javel",IF(AND(ISNUMBER(SEARCH("MIO",B976)),ISNUMBER(SEARCH("Matic",B976))),"Mio Matic",IF(AND(ISNUMBER(SEARCH("MIO",B976)),OR(ISNUMBER(SEARCH("Détérgent",B976)),ISNUMBER(SEARCH("Poudre",B976)),ISNUMBER(SEARCH("Semi Auto",B976)),ISNUMBER(SEARCH("1KG",B976)),ISNUMBER(SEARCH("500G",B976)),ISNUMBER(SEARCH("10KG",B976)),ISNUMBER(SEARCH("1.5K",B976)),ISNUMBER(SEARCH("215G",B976)),ISNUMBER(SEARCH("350G",B976)),ISNUMBER(SEARCH("90G",B976)),ISNUMBER(SEARCH("Gold",B976)),ISNUMBER(SEARCH("Citron",B976)),ISNUMBER(SEARCH("Rose",B976)),ISNUMBER(SEARCH("Lessive",B976))),NOT(OR(ISNUMBER(SEARCH("Vaisselle",B976)),ISNUMBER(SEARCH("Javel",B976)),ISNUMBER(SEARCH("Matic",B976)),ISNUMBER(SEARCH("Nettoyant",B976)),ISNUMBER(SEARCH("Pâte",B976)),ISNUMBER(SEARCH("Lave",B976)),ISNUMBER(SEARCH("Détartrant",B976))))),"Mio main (1k+500gr)",IF(AND(ISNUMBER(SEARCH("PAPILLON",B976)),OR(ISNUMBER(SEARCH("Papier",B976)),ISNUMBER(SEARCH("Hygiénique",B976)),ISNUMBER(SEARCH("HYGIÉNIQUE",B976))),NOT(OR(ISNUMBER(SEARCH("Lingette",B976)),ISNUMBER(SEARCH("Mouchoir",B976))))),"Papillon Papier",IF(OR(ISNUMBER(SEARCH("TAJ AL SAHAR",B976)),ISNUMBER(SEARCH("TAJ BLADI",B976)),ISNUMBER(SEARCH("TAJ BELADI",B976)),ISNUMBER(SEARCH("Tilal Assahra",B976)),ISNUMBER(SEARCH("Jawharat Asahra",B976))),"TAJ SAHARA",IF(AND(OR(ISNUMBER(SEARCH("AL ITKANE",B976)),ISNUMBER(SEARCH("ALITKANE",B976)),ISNUMBER(SEARCH("PRESTO",B976))),NOT(OR(ISNUMBER(SEARCH("Thé",B976)),ISNUMBER(SEARCH("THE ",B976)),ISNUMBER(SEARCH("thé",B976)),ISNUMBER(SEARCH("SELHAM",B976)),ISNUMBER(SEARCH("LHAFLA",B976)),ISNUMBER(SEARCH("ZINE",B976)),ISNUMBER(SEARCH("tiyay",B976)),ISNUMBER(SEARCH("alouns",B976)),ISNUMBER(SEARCH("lmhrat",B976))))),"Al Itkrans + Presto",IF(OR(ISNUMBER(SEARCH("DALAA",B976)),ISNUMBER(SEARCH("CS-DALAA",B976)),ISNUMBER(SEARCH("DALINA",B976))),"Dalaa VP / Baqqal / RP",IF(OR(LEFT(UPPER(B976),4)="MIA ",LEFT(UPPER(B976),6)="CS-MIA"),"Mia",IF(OR(LEFT(UPPER(B976),5)="NOVA ",LEFT(UPPER(B976),7)="CS-NOVA"),"Nova",IF(OR(ISNUMBER(SEARCH("PRIMA ",B976)),ISNUMBER(SEARCH("CS-PRIMA",B976))),"Prima",IF(OR(ISNUMBER(SEARCH("Douceur",B976)),ISNUMBER(SEARCH("DOUCEUR",B976))),"Douceur",IF(OR(ISNUMBER(SEARCH("SANGO",B976)),ISNUMBER(SEARCH("CS-SANGO",B976))),"SANGO",IF(ISNUMBER(SEARCH("BLANDOUX",B976)),"Blandoux",IF(ISNUMBER(SEARCH("SHIWAMI",B976)),"Shiwame",IF(ISNUMBER(SEARCH("KELLOGG",B976)),"Kelloggs",IF(OR(ISNUMBER(SEARCH("TOBIGO",B976)),ISNUMBER(SEARCH("DWIST",B976))),"Tobigo",IF(OR(ISNUMBER(SEARCH("MARISOL",B976)),ISNUMBER(SEARCH("MARESOL",B976))),"Maresol",IF(OR(ISNUMBER(SEARCH("TAKIS",B976)),ISNUMBER(SEARCH("TAKYS",B976))),"TAKYS",IF(ISNUMBER(SEARCH("TAWIL",B976)),"Tawil",IF(ISNUMBER(SEARCH("FROMY",B976)),"Fromy",""))))))))))))))))))))))))</f>
        <v/>
      </c>
    </row>
    <row r="977" spans="1:3" ht="18" hidden="1" customHeight="1" x14ac:dyDescent="0.3">
      <c r="A977" s="3" t="str">
        <f>Products!A496</f>
        <v>ART02350</v>
      </c>
      <c r="B977" s="3" t="str">
        <f>Products!B496</f>
        <v>JUVER DISFRUTA Peche 1LX12</v>
      </c>
      <c r="C977" s="3" t="str">
        <f>IF(OR(ISNUMBER(SEARCH("SELHAM",B977)),ISNUMBER(SEARCH("LHAFLA",B977)),ISNUMBER(SEARCH("ZINE",B977)),ISNUMBER(SEARCH("tiyay",B977)),ISNUMBER(SEARCH("alouns",B977)),ISNUMBER(SEARCH("lmhrat",B977))),"The Al Itkane",IF(AND(ISNUMBER(SEARCH("CALIN",B977)),ISNUMBER(SEARCH("RP",B977)),NOT(ISNUMBER(SEARCH("VP",B977)))),"Calin RP",IF(AND(ISNUMBER(SEARCH("CALIN",B977)),ISNUMBER(SEARCH("VP",B977))),"Calin VP",IF(AND(ISNUMBER(SEARCH("MIO",B977)),OR(ISNUMBER(SEARCH("Vaisselle",B977)),ISNUMBER(SEARCH("vaisselle",B977)))),"Mio Liquid Vaisselle",IF(AND(ISNUMBER(SEARCH("MIO",B977)),ISNUMBER(SEARCH("Javel",B977))),"Mio Javel",IF(AND(ISNUMBER(SEARCH("MIO",B977)),ISNUMBER(SEARCH("Matic",B977))),"Mio Matic",IF(AND(ISNUMBER(SEARCH("MIO",B977)),OR(ISNUMBER(SEARCH("Détérgent",B977)),ISNUMBER(SEARCH("Poudre",B977)),ISNUMBER(SEARCH("Semi Auto",B977)),ISNUMBER(SEARCH("1KG",B977)),ISNUMBER(SEARCH("500G",B977)),ISNUMBER(SEARCH("10KG",B977)),ISNUMBER(SEARCH("1.5K",B977)),ISNUMBER(SEARCH("215G",B977)),ISNUMBER(SEARCH("350G",B977)),ISNUMBER(SEARCH("90G",B977)),ISNUMBER(SEARCH("Gold",B977)),ISNUMBER(SEARCH("Citron",B977)),ISNUMBER(SEARCH("Rose",B977)),ISNUMBER(SEARCH("Lessive",B977))),NOT(OR(ISNUMBER(SEARCH("Vaisselle",B977)),ISNUMBER(SEARCH("Javel",B977)),ISNUMBER(SEARCH("Matic",B977)),ISNUMBER(SEARCH("Nettoyant",B977)),ISNUMBER(SEARCH("Pâte",B977)),ISNUMBER(SEARCH("Lave",B977)),ISNUMBER(SEARCH("Détartrant",B977))))),"Mio main (1k+500gr)",IF(AND(ISNUMBER(SEARCH("PAPILLON",B977)),OR(ISNUMBER(SEARCH("Papier",B977)),ISNUMBER(SEARCH("Hygiénique",B977)),ISNUMBER(SEARCH("HYGIÉNIQUE",B977))),NOT(OR(ISNUMBER(SEARCH("Lingette",B977)),ISNUMBER(SEARCH("Mouchoir",B977))))),"Papillon Papier",IF(OR(ISNUMBER(SEARCH("TAJ AL SAHAR",B977)),ISNUMBER(SEARCH("TAJ BLADI",B977)),ISNUMBER(SEARCH("TAJ BELADI",B977)),ISNUMBER(SEARCH("Tilal Assahra",B977)),ISNUMBER(SEARCH("Jawharat Asahra",B977))),"TAJ SAHARA",IF(AND(OR(ISNUMBER(SEARCH("AL ITKANE",B977)),ISNUMBER(SEARCH("ALITKANE",B977)),ISNUMBER(SEARCH("PRESTO",B977))),NOT(OR(ISNUMBER(SEARCH("Thé",B977)),ISNUMBER(SEARCH("THE ",B977)),ISNUMBER(SEARCH("thé",B977)),ISNUMBER(SEARCH("SELHAM",B977)),ISNUMBER(SEARCH("LHAFLA",B977)),ISNUMBER(SEARCH("ZINE",B977)),ISNUMBER(SEARCH("tiyay",B977)),ISNUMBER(SEARCH("alouns",B977)),ISNUMBER(SEARCH("lmhrat",B977))))),"Al Itkrans + Presto",IF(OR(ISNUMBER(SEARCH("DALAA",B977)),ISNUMBER(SEARCH("CS-DALAA",B977)),ISNUMBER(SEARCH("DALINA",B977))),"Dalaa VP / Baqqal / RP",IF(OR(LEFT(UPPER(B977),4)="MIA ",LEFT(UPPER(B977),6)="CS-MIA"),"Mia",IF(OR(LEFT(UPPER(B977),5)="NOVA ",LEFT(UPPER(B977),7)="CS-NOVA"),"Nova",IF(OR(ISNUMBER(SEARCH("PRIMA ",B977)),ISNUMBER(SEARCH("CS-PRIMA",B977))),"Prima",IF(OR(ISNUMBER(SEARCH("Douceur",B977)),ISNUMBER(SEARCH("DOUCEUR",B977))),"Douceur",IF(OR(ISNUMBER(SEARCH("SANGO",B977)),ISNUMBER(SEARCH("CS-SANGO",B977))),"SANGO",IF(ISNUMBER(SEARCH("BLANDOUX",B977)),"Blandoux",IF(ISNUMBER(SEARCH("SHIWAMI",B977)),"Shiwame",IF(ISNUMBER(SEARCH("KELLOGG",B977)),"Kelloggs",IF(OR(ISNUMBER(SEARCH("TOBIGO",B977)),ISNUMBER(SEARCH("DWIST",B977))),"Tobigo",IF(OR(ISNUMBER(SEARCH("MARISOL",B977)),ISNUMBER(SEARCH("MARESOL",B977))),"Maresol",IF(OR(ISNUMBER(SEARCH("TAKIS",B977)),ISNUMBER(SEARCH("TAKYS",B977))),"TAKYS",IF(ISNUMBER(SEARCH("TAWIL",B977)),"Tawil",IF(ISNUMBER(SEARCH("FROMY",B977)),"Fromy",""))))))))))))))))))))))))</f>
        <v/>
      </c>
    </row>
    <row r="978" spans="1:3" ht="18" hidden="1" customHeight="1" x14ac:dyDescent="0.3">
      <c r="A978" s="3" t="str">
        <f>Products!A497</f>
        <v>ART02364</v>
      </c>
      <c r="B978" s="3" t="str">
        <f>Products!B497</f>
        <v>DATTES Tunisie  1KG</v>
      </c>
      <c r="C978" s="3" t="str">
        <f>IF(OR(ISNUMBER(SEARCH("SELHAM",B978)),ISNUMBER(SEARCH("LHAFLA",B978)),ISNUMBER(SEARCH("ZINE",B978)),ISNUMBER(SEARCH("tiyay",B978)),ISNUMBER(SEARCH("alouns",B978)),ISNUMBER(SEARCH("lmhrat",B978))),"The Al Itkane",IF(AND(ISNUMBER(SEARCH("CALIN",B978)),ISNUMBER(SEARCH("RP",B978)),NOT(ISNUMBER(SEARCH("VP",B978)))),"Calin RP",IF(AND(ISNUMBER(SEARCH("CALIN",B978)),ISNUMBER(SEARCH("VP",B978))),"Calin VP",IF(AND(ISNUMBER(SEARCH("MIO",B978)),OR(ISNUMBER(SEARCH("Vaisselle",B978)),ISNUMBER(SEARCH("vaisselle",B978)))),"Mio Liquid Vaisselle",IF(AND(ISNUMBER(SEARCH("MIO",B978)),ISNUMBER(SEARCH("Javel",B978))),"Mio Javel",IF(AND(ISNUMBER(SEARCH("MIO",B978)),ISNUMBER(SEARCH("Matic",B978))),"Mio Matic",IF(AND(ISNUMBER(SEARCH("MIO",B978)),OR(ISNUMBER(SEARCH("Détérgent",B978)),ISNUMBER(SEARCH("Poudre",B978)),ISNUMBER(SEARCH("Semi Auto",B978)),ISNUMBER(SEARCH("1KG",B978)),ISNUMBER(SEARCH("500G",B978)),ISNUMBER(SEARCH("10KG",B978)),ISNUMBER(SEARCH("1.5K",B978)),ISNUMBER(SEARCH("215G",B978)),ISNUMBER(SEARCH("350G",B978)),ISNUMBER(SEARCH("90G",B978)),ISNUMBER(SEARCH("Gold",B978)),ISNUMBER(SEARCH("Citron",B978)),ISNUMBER(SEARCH("Rose",B978)),ISNUMBER(SEARCH("Lessive",B978))),NOT(OR(ISNUMBER(SEARCH("Vaisselle",B978)),ISNUMBER(SEARCH("Javel",B978)),ISNUMBER(SEARCH("Matic",B978)),ISNUMBER(SEARCH("Nettoyant",B978)),ISNUMBER(SEARCH("Pâte",B978)),ISNUMBER(SEARCH("Lave",B978)),ISNUMBER(SEARCH("Détartrant",B978))))),"Mio main (1k+500gr)",IF(AND(ISNUMBER(SEARCH("PAPILLON",B978)),OR(ISNUMBER(SEARCH("Papier",B978)),ISNUMBER(SEARCH("Hygiénique",B978)),ISNUMBER(SEARCH("HYGIÉNIQUE",B978))),NOT(OR(ISNUMBER(SEARCH("Lingette",B978)),ISNUMBER(SEARCH("Mouchoir",B978))))),"Papillon Papier",IF(OR(ISNUMBER(SEARCH("TAJ AL SAHAR",B978)),ISNUMBER(SEARCH("TAJ BLADI",B978)),ISNUMBER(SEARCH("TAJ BELADI",B978)),ISNUMBER(SEARCH("Tilal Assahra",B978)),ISNUMBER(SEARCH("Jawharat Asahra",B978))),"TAJ SAHARA",IF(AND(OR(ISNUMBER(SEARCH("AL ITKANE",B978)),ISNUMBER(SEARCH("ALITKANE",B978)),ISNUMBER(SEARCH("PRESTO",B978))),NOT(OR(ISNUMBER(SEARCH("Thé",B978)),ISNUMBER(SEARCH("THE ",B978)),ISNUMBER(SEARCH("thé",B978)),ISNUMBER(SEARCH("SELHAM",B978)),ISNUMBER(SEARCH("LHAFLA",B978)),ISNUMBER(SEARCH("ZINE",B978)),ISNUMBER(SEARCH("tiyay",B978)),ISNUMBER(SEARCH("alouns",B978)),ISNUMBER(SEARCH("lmhrat",B978))))),"Al Itkrans + Presto",IF(OR(ISNUMBER(SEARCH("DALAA",B978)),ISNUMBER(SEARCH("CS-DALAA",B978)),ISNUMBER(SEARCH("DALINA",B978))),"Dalaa VP / Baqqal / RP",IF(OR(LEFT(UPPER(B978),4)="MIA ",LEFT(UPPER(B978),6)="CS-MIA"),"Mia",IF(OR(LEFT(UPPER(B978),5)="NOVA ",LEFT(UPPER(B978),7)="CS-NOVA"),"Nova",IF(OR(ISNUMBER(SEARCH("PRIMA ",B978)),ISNUMBER(SEARCH("CS-PRIMA",B978))),"Prima",IF(OR(ISNUMBER(SEARCH("Douceur",B978)),ISNUMBER(SEARCH("DOUCEUR",B978))),"Douceur",IF(OR(ISNUMBER(SEARCH("SANGO",B978)),ISNUMBER(SEARCH("CS-SANGO",B978))),"SANGO",IF(ISNUMBER(SEARCH("BLANDOUX",B978)),"Blandoux",IF(ISNUMBER(SEARCH("SHIWAMI",B978)),"Shiwame",IF(ISNUMBER(SEARCH("KELLOGG",B978)),"Kelloggs",IF(OR(ISNUMBER(SEARCH("TOBIGO",B978)),ISNUMBER(SEARCH("DWIST",B978))),"Tobigo",IF(OR(ISNUMBER(SEARCH("MARISOL",B978)),ISNUMBER(SEARCH("MARESOL",B978))),"Maresol",IF(OR(ISNUMBER(SEARCH("TAKIS",B978)),ISNUMBER(SEARCH("TAKYS",B978))),"TAKYS",IF(ISNUMBER(SEARCH("TAWIL",B978)),"Tawil",IF(ISNUMBER(SEARCH("FROMY",B978)),"Fromy",""))))))))))))))))))))))))</f>
        <v/>
      </c>
    </row>
    <row r="979" spans="1:3" ht="18" hidden="1" customHeight="1" x14ac:dyDescent="0.3">
      <c r="A979" s="3" t="str">
        <f>Products!A498</f>
        <v>ART02359</v>
      </c>
      <c r="B979" s="3" t="str">
        <f>Products!B498</f>
        <v>OXI Original 2.5KG X4</v>
      </c>
      <c r="C979" s="3" t="str">
        <f>IF(OR(ISNUMBER(SEARCH("SELHAM",B979)),ISNUMBER(SEARCH("LHAFLA",B979)),ISNUMBER(SEARCH("ZINE",B979)),ISNUMBER(SEARCH("tiyay",B979)),ISNUMBER(SEARCH("alouns",B979)),ISNUMBER(SEARCH("lmhrat",B979))),"The Al Itkane",IF(AND(ISNUMBER(SEARCH("CALIN",B979)),ISNUMBER(SEARCH("RP",B979)),NOT(ISNUMBER(SEARCH("VP",B979)))),"Calin RP",IF(AND(ISNUMBER(SEARCH("CALIN",B979)),ISNUMBER(SEARCH("VP",B979))),"Calin VP",IF(AND(ISNUMBER(SEARCH("MIO",B979)),OR(ISNUMBER(SEARCH("Vaisselle",B979)),ISNUMBER(SEARCH("vaisselle",B979)))),"Mio Liquid Vaisselle",IF(AND(ISNUMBER(SEARCH("MIO",B979)),ISNUMBER(SEARCH("Javel",B979))),"Mio Javel",IF(AND(ISNUMBER(SEARCH("MIO",B979)),ISNUMBER(SEARCH("Matic",B979))),"Mio Matic",IF(AND(ISNUMBER(SEARCH("MIO",B979)),OR(ISNUMBER(SEARCH("Détérgent",B979)),ISNUMBER(SEARCH("Poudre",B979)),ISNUMBER(SEARCH("Semi Auto",B979)),ISNUMBER(SEARCH("1KG",B979)),ISNUMBER(SEARCH("500G",B979)),ISNUMBER(SEARCH("10KG",B979)),ISNUMBER(SEARCH("1.5K",B979)),ISNUMBER(SEARCH("215G",B979)),ISNUMBER(SEARCH("350G",B979)),ISNUMBER(SEARCH("90G",B979)),ISNUMBER(SEARCH("Gold",B979)),ISNUMBER(SEARCH("Citron",B979)),ISNUMBER(SEARCH("Rose",B979)),ISNUMBER(SEARCH("Lessive",B979))),NOT(OR(ISNUMBER(SEARCH("Vaisselle",B979)),ISNUMBER(SEARCH("Javel",B979)),ISNUMBER(SEARCH("Matic",B979)),ISNUMBER(SEARCH("Nettoyant",B979)),ISNUMBER(SEARCH("Pâte",B979)),ISNUMBER(SEARCH("Lave",B979)),ISNUMBER(SEARCH("Détartrant",B979))))),"Mio main (1k+500gr)",IF(AND(ISNUMBER(SEARCH("PAPILLON",B979)),OR(ISNUMBER(SEARCH("Papier",B979)),ISNUMBER(SEARCH("Hygiénique",B979)),ISNUMBER(SEARCH("HYGIÉNIQUE",B979))),NOT(OR(ISNUMBER(SEARCH("Lingette",B979)),ISNUMBER(SEARCH("Mouchoir",B979))))),"Papillon Papier",IF(OR(ISNUMBER(SEARCH("TAJ AL SAHAR",B979)),ISNUMBER(SEARCH("TAJ BLADI",B979)),ISNUMBER(SEARCH("TAJ BELADI",B979)),ISNUMBER(SEARCH("Tilal Assahra",B979)),ISNUMBER(SEARCH("Jawharat Asahra",B979))),"TAJ SAHARA",IF(AND(OR(ISNUMBER(SEARCH("AL ITKANE",B979)),ISNUMBER(SEARCH("ALITKANE",B979)),ISNUMBER(SEARCH("PRESTO",B979))),NOT(OR(ISNUMBER(SEARCH("Thé",B979)),ISNUMBER(SEARCH("THE ",B979)),ISNUMBER(SEARCH("thé",B979)),ISNUMBER(SEARCH("SELHAM",B979)),ISNUMBER(SEARCH("LHAFLA",B979)),ISNUMBER(SEARCH("ZINE",B979)),ISNUMBER(SEARCH("tiyay",B979)),ISNUMBER(SEARCH("alouns",B979)),ISNUMBER(SEARCH("lmhrat",B979))))),"Al Itkrans + Presto",IF(OR(ISNUMBER(SEARCH("DALAA",B979)),ISNUMBER(SEARCH("CS-DALAA",B979)),ISNUMBER(SEARCH("DALINA",B979))),"Dalaa VP / Baqqal / RP",IF(OR(LEFT(UPPER(B979),4)="MIA ",LEFT(UPPER(B979),6)="CS-MIA"),"Mia",IF(OR(LEFT(UPPER(B979),5)="NOVA ",LEFT(UPPER(B979),7)="CS-NOVA"),"Nova",IF(OR(ISNUMBER(SEARCH("PRIMA ",B979)),ISNUMBER(SEARCH("CS-PRIMA",B979))),"Prima",IF(OR(ISNUMBER(SEARCH("Douceur",B979)),ISNUMBER(SEARCH("DOUCEUR",B979))),"Douceur",IF(OR(ISNUMBER(SEARCH("SANGO",B979)),ISNUMBER(SEARCH("CS-SANGO",B979))),"SANGO",IF(ISNUMBER(SEARCH("BLANDOUX",B979)),"Blandoux",IF(ISNUMBER(SEARCH("SHIWAMI",B979)),"Shiwame",IF(ISNUMBER(SEARCH("KELLOGG",B979)),"Kelloggs",IF(OR(ISNUMBER(SEARCH("TOBIGO",B979)),ISNUMBER(SEARCH("DWIST",B979))),"Tobigo",IF(OR(ISNUMBER(SEARCH("MARISOL",B979)),ISNUMBER(SEARCH("MARESOL",B979))),"Maresol",IF(OR(ISNUMBER(SEARCH("TAKIS",B979)),ISNUMBER(SEARCH("TAKYS",B979))),"TAKYS",IF(ISNUMBER(SEARCH("TAWIL",B979)),"Tawil",IF(ISNUMBER(SEARCH("FROMY",B979)),"Fromy",""))))))))))))))))))))))))</f>
        <v/>
      </c>
    </row>
    <row r="980" spans="1:3" ht="18" hidden="1" customHeight="1" x14ac:dyDescent="0.3">
      <c r="A980" s="3" t="str">
        <f>Products!A499</f>
        <v>ART02356</v>
      </c>
      <c r="B980" s="3" t="str">
        <f>Products!B499</f>
        <v>OXI Automatic Original 4KG X3</v>
      </c>
      <c r="C980" s="3" t="str">
        <f>IF(OR(ISNUMBER(SEARCH("SELHAM",B980)),ISNUMBER(SEARCH("LHAFLA",B980)),ISNUMBER(SEARCH("ZINE",B980)),ISNUMBER(SEARCH("tiyay",B980)),ISNUMBER(SEARCH("alouns",B980)),ISNUMBER(SEARCH("lmhrat",B980))),"The Al Itkane",IF(AND(ISNUMBER(SEARCH("CALIN",B980)),ISNUMBER(SEARCH("RP",B980)),NOT(ISNUMBER(SEARCH("VP",B980)))),"Calin RP",IF(AND(ISNUMBER(SEARCH("CALIN",B980)),ISNUMBER(SEARCH("VP",B980))),"Calin VP",IF(AND(ISNUMBER(SEARCH("MIO",B980)),OR(ISNUMBER(SEARCH("Vaisselle",B980)),ISNUMBER(SEARCH("vaisselle",B980)))),"Mio Liquid Vaisselle",IF(AND(ISNUMBER(SEARCH("MIO",B980)),ISNUMBER(SEARCH("Javel",B980))),"Mio Javel",IF(AND(ISNUMBER(SEARCH("MIO",B980)),ISNUMBER(SEARCH("Matic",B980))),"Mio Matic",IF(AND(ISNUMBER(SEARCH("MIO",B980)),OR(ISNUMBER(SEARCH("Détérgent",B980)),ISNUMBER(SEARCH("Poudre",B980)),ISNUMBER(SEARCH("Semi Auto",B980)),ISNUMBER(SEARCH("1KG",B980)),ISNUMBER(SEARCH("500G",B980)),ISNUMBER(SEARCH("10KG",B980)),ISNUMBER(SEARCH("1.5K",B980)),ISNUMBER(SEARCH("215G",B980)),ISNUMBER(SEARCH("350G",B980)),ISNUMBER(SEARCH("90G",B980)),ISNUMBER(SEARCH("Gold",B980)),ISNUMBER(SEARCH("Citron",B980)),ISNUMBER(SEARCH("Rose",B980)),ISNUMBER(SEARCH("Lessive",B980))),NOT(OR(ISNUMBER(SEARCH("Vaisselle",B980)),ISNUMBER(SEARCH("Javel",B980)),ISNUMBER(SEARCH("Matic",B980)),ISNUMBER(SEARCH("Nettoyant",B980)),ISNUMBER(SEARCH("Pâte",B980)),ISNUMBER(SEARCH("Lave",B980)),ISNUMBER(SEARCH("Détartrant",B980))))),"Mio main (1k+500gr)",IF(AND(ISNUMBER(SEARCH("PAPILLON",B980)),OR(ISNUMBER(SEARCH("Papier",B980)),ISNUMBER(SEARCH("Hygiénique",B980)),ISNUMBER(SEARCH("HYGIÉNIQUE",B980))),NOT(OR(ISNUMBER(SEARCH("Lingette",B980)),ISNUMBER(SEARCH("Mouchoir",B980))))),"Papillon Papier",IF(OR(ISNUMBER(SEARCH("TAJ AL SAHAR",B980)),ISNUMBER(SEARCH("TAJ BLADI",B980)),ISNUMBER(SEARCH("TAJ BELADI",B980)),ISNUMBER(SEARCH("Tilal Assahra",B980)),ISNUMBER(SEARCH("Jawharat Asahra",B980))),"TAJ SAHARA",IF(AND(OR(ISNUMBER(SEARCH("AL ITKANE",B980)),ISNUMBER(SEARCH("ALITKANE",B980)),ISNUMBER(SEARCH("PRESTO",B980))),NOT(OR(ISNUMBER(SEARCH("Thé",B980)),ISNUMBER(SEARCH("THE ",B980)),ISNUMBER(SEARCH("thé",B980)),ISNUMBER(SEARCH("SELHAM",B980)),ISNUMBER(SEARCH("LHAFLA",B980)),ISNUMBER(SEARCH("ZINE",B980)),ISNUMBER(SEARCH("tiyay",B980)),ISNUMBER(SEARCH("alouns",B980)),ISNUMBER(SEARCH("lmhrat",B980))))),"Al Itkrans + Presto",IF(OR(ISNUMBER(SEARCH("DALAA",B980)),ISNUMBER(SEARCH("CS-DALAA",B980)),ISNUMBER(SEARCH("DALINA",B980))),"Dalaa VP / Baqqal / RP",IF(OR(LEFT(UPPER(B980),4)="MIA ",LEFT(UPPER(B980),6)="CS-MIA"),"Mia",IF(OR(LEFT(UPPER(B980),5)="NOVA ",LEFT(UPPER(B980),7)="CS-NOVA"),"Nova",IF(OR(ISNUMBER(SEARCH("PRIMA ",B980)),ISNUMBER(SEARCH("CS-PRIMA",B980))),"Prima",IF(OR(ISNUMBER(SEARCH("Douceur",B980)),ISNUMBER(SEARCH("DOUCEUR",B980))),"Douceur",IF(OR(ISNUMBER(SEARCH("SANGO",B980)),ISNUMBER(SEARCH("CS-SANGO",B980))),"SANGO",IF(ISNUMBER(SEARCH("BLANDOUX",B980)),"Blandoux",IF(ISNUMBER(SEARCH("SHIWAMI",B980)),"Shiwame",IF(ISNUMBER(SEARCH("KELLOGG",B980)),"Kelloggs",IF(OR(ISNUMBER(SEARCH("TOBIGO",B980)),ISNUMBER(SEARCH("DWIST",B980))),"Tobigo",IF(OR(ISNUMBER(SEARCH("MARISOL",B980)),ISNUMBER(SEARCH("MARESOL",B980))),"Maresol",IF(OR(ISNUMBER(SEARCH("TAKIS",B980)),ISNUMBER(SEARCH("TAKYS",B980))),"TAKYS",IF(ISNUMBER(SEARCH("TAWIL",B980)),"Tawil",IF(ISNUMBER(SEARCH("FROMY",B980)),"Fromy",""))))))))))))))))))))))))</f>
        <v/>
      </c>
    </row>
    <row r="981" spans="1:3" ht="18" hidden="1" customHeight="1" x14ac:dyDescent="0.3">
      <c r="A981" s="3" t="str">
        <f>Products!A500</f>
        <v>ART02357</v>
      </c>
      <c r="B981" s="3" t="str">
        <f>Products!B500</f>
        <v>OXI Automatic Fine Fragrance 4KG X3</v>
      </c>
      <c r="C981" s="3" t="str">
        <f>IF(OR(ISNUMBER(SEARCH("SELHAM",B981)),ISNUMBER(SEARCH("LHAFLA",B981)),ISNUMBER(SEARCH("ZINE",B981)),ISNUMBER(SEARCH("tiyay",B981)),ISNUMBER(SEARCH("alouns",B981)),ISNUMBER(SEARCH("lmhrat",B981))),"The Al Itkane",IF(AND(ISNUMBER(SEARCH("CALIN",B981)),ISNUMBER(SEARCH("RP",B981)),NOT(ISNUMBER(SEARCH("VP",B981)))),"Calin RP",IF(AND(ISNUMBER(SEARCH("CALIN",B981)),ISNUMBER(SEARCH("VP",B981))),"Calin VP",IF(AND(ISNUMBER(SEARCH("MIO",B981)),OR(ISNUMBER(SEARCH("Vaisselle",B981)),ISNUMBER(SEARCH("vaisselle",B981)))),"Mio Liquid Vaisselle",IF(AND(ISNUMBER(SEARCH("MIO",B981)),ISNUMBER(SEARCH("Javel",B981))),"Mio Javel",IF(AND(ISNUMBER(SEARCH("MIO",B981)),ISNUMBER(SEARCH("Matic",B981))),"Mio Matic",IF(AND(ISNUMBER(SEARCH("MIO",B981)),OR(ISNUMBER(SEARCH("Détérgent",B981)),ISNUMBER(SEARCH("Poudre",B981)),ISNUMBER(SEARCH("Semi Auto",B981)),ISNUMBER(SEARCH("1KG",B981)),ISNUMBER(SEARCH("500G",B981)),ISNUMBER(SEARCH("10KG",B981)),ISNUMBER(SEARCH("1.5K",B981)),ISNUMBER(SEARCH("215G",B981)),ISNUMBER(SEARCH("350G",B981)),ISNUMBER(SEARCH("90G",B981)),ISNUMBER(SEARCH("Gold",B981)),ISNUMBER(SEARCH("Citron",B981)),ISNUMBER(SEARCH("Rose",B981)),ISNUMBER(SEARCH("Lessive",B981))),NOT(OR(ISNUMBER(SEARCH("Vaisselle",B981)),ISNUMBER(SEARCH("Javel",B981)),ISNUMBER(SEARCH("Matic",B981)),ISNUMBER(SEARCH("Nettoyant",B981)),ISNUMBER(SEARCH("Pâte",B981)),ISNUMBER(SEARCH("Lave",B981)),ISNUMBER(SEARCH("Détartrant",B981))))),"Mio main (1k+500gr)",IF(AND(ISNUMBER(SEARCH("PAPILLON",B981)),OR(ISNUMBER(SEARCH("Papier",B981)),ISNUMBER(SEARCH("Hygiénique",B981)),ISNUMBER(SEARCH("HYGIÉNIQUE",B981))),NOT(OR(ISNUMBER(SEARCH("Lingette",B981)),ISNUMBER(SEARCH("Mouchoir",B981))))),"Papillon Papier",IF(OR(ISNUMBER(SEARCH("TAJ AL SAHAR",B981)),ISNUMBER(SEARCH("TAJ BLADI",B981)),ISNUMBER(SEARCH("TAJ BELADI",B981)),ISNUMBER(SEARCH("Tilal Assahra",B981)),ISNUMBER(SEARCH("Jawharat Asahra",B981))),"TAJ SAHARA",IF(AND(OR(ISNUMBER(SEARCH("AL ITKANE",B981)),ISNUMBER(SEARCH("ALITKANE",B981)),ISNUMBER(SEARCH("PRESTO",B981))),NOT(OR(ISNUMBER(SEARCH("Thé",B981)),ISNUMBER(SEARCH("THE ",B981)),ISNUMBER(SEARCH("thé",B981)),ISNUMBER(SEARCH("SELHAM",B981)),ISNUMBER(SEARCH("LHAFLA",B981)),ISNUMBER(SEARCH("ZINE",B981)),ISNUMBER(SEARCH("tiyay",B981)),ISNUMBER(SEARCH("alouns",B981)),ISNUMBER(SEARCH("lmhrat",B981))))),"Al Itkrans + Presto",IF(OR(ISNUMBER(SEARCH("DALAA",B981)),ISNUMBER(SEARCH("CS-DALAA",B981)),ISNUMBER(SEARCH("DALINA",B981))),"Dalaa VP / Baqqal / RP",IF(OR(LEFT(UPPER(B981),4)="MIA ",LEFT(UPPER(B981),6)="CS-MIA"),"Mia",IF(OR(LEFT(UPPER(B981),5)="NOVA ",LEFT(UPPER(B981),7)="CS-NOVA"),"Nova",IF(OR(ISNUMBER(SEARCH("PRIMA ",B981)),ISNUMBER(SEARCH("CS-PRIMA",B981))),"Prima",IF(OR(ISNUMBER(SEARCH("Douceur",B981)),ISNUMBER(SEARCH("DOUCEUR",B981))),"Douceur",IF(OR(ISNUMBER(SEARCH("SANGO",B981)),ISNUMBER(SEARCH("CS-SANGO",B981))),"SANGO",IF(ISNUMBER(SEARCH("BLANDOUX",B981)),"Blandoux",IF(ISNUMBER(SEARCH("SHIWAMI",B981)),"Shiwame",IF(ISNUMBER(SEARCH("KELLOGG",B981)),"Kelloggs",IF(OR(ISNUMBER(SEARCH("TOBIGO",B981)),ISNUMBER(SEARCH("DWIST",B981))),"Tobigo",IF(OR(ISNUMBER(SEARCH("MARISOL",B981)),ISNUMBER(SEARCH("MARESOL",B981))),"Maresol",IF(OR(ISNUMBER(SEARCH("TAKIS",B981)),ISNUMBER(SEARCH("TAKYS",B981))),"TAKYS",IF(ISNUMBER(SEARCH("TAWIL",B981)),"Tawil",IF(ISNUMBER(SEARCH("FROMY",B981)),"Fromy",""))))))))))))))))))))))))</f>
        <v/>
      </c>
    </row>
    <row r="982" spans="1:3" ht="18" hidden="1" customHeight="1" x14ac:dyDescent="0.3">
      <c r="A982" s="3" t="str">
        <f>Products!A501</f>
        <v>ART02358</v>
      </c>
      <c r="B982" s="3" t="str">
        <f>Products!B501</f>
        <v>OXI Green Lemon 1KG X9</v>
      </c>
      <c r="C982" s="3" t="str">
        <f>IF(OR(ISNUMBER(SEARCH("SELHAM",B982)),ISNUMBER(SEARCH("LHAFLA",B982)),ISNUMBER(SEARCH("ZINE",B982)),ISNUMBER(SEARCH("tiyay",B982)),ISNUMBER(SEARCH("alouns",B982)),ISNUMBER(SEARCH("lmhrat",B982))),"The Al Itkane",IF(AND(ISNUMBER(SEARCH("CALIN",B982)),ISNUMBER(SEARCH("RP",B982)),NOT(ISNUMBER(SEARCH("VP",B982)))),"Calin RP",IF(AND(ISNUMBER(SEARCH("CALIN",B982)),ISNUMBER(SEARCH("VP",B982))),"Calin VP",IF(AND(ISNUMBER(SEARCH("MIO",B982)),OR(ISNUMBER(SEARCH("Vaisselle",B982)),ISNUMBER(SEARCH("vaisselle",B982)))),"Mio Liquid Vaisselle",IF(AND(ISNUMBER(SEARCH("MIO",B982)),ISNUMBER(SEARCH("Javel",B982))),"Mio Javel",IF(AND(ISNUMBER(SEARCH("MIO",B982)),ISNUMBER(SEARCH("Matic",B982))),"Mio Matic",IF(AND(ISNUMBER(SEARCH("MIO",B982)),OR(ISNUMBER(SEARCH("Détérgent",B982)),ISNUMBER(SEARCH("Poudre",B982)),ISNUMBER(SEARCH("Semi Auto",B982)),ISNUMBER(SEARCH("1KG",B982)),ISNUMBER(SEARCH("500G",B982)),ISNUMBER(SEARCH("10KG",B982)),ISNUMBER(SEARCH("1.5K",B982)),ISNUMBER(SEARCH("215G",B982)),ISNUMBER(SEARCH("350G",B982)),ISNUMBER(SEARCH("90G",B982)),ISNUMBER(SEARCH("Gold",B982)),ISNUMBER(SEARCH("Citron",B982)),ISNUMBER(SEARCH("Rose",B982)),ISNUMBER(SEARCH("Lessive",B982))),NOT(OR(ISNUMBER(SEARCH("Vaisselle",B982)),ISNUMBER(SEARCH("Javel",B982)),ISNUMBER(SEARCH("Matic",B982)),ISNUMBER(SEARCH("Nettoyant",B982)),ISNUMBER(SEARCH("Pâte",B982)),ISNUMBER(SEARCH("Lave",B982)),ISNUMBER(SEARCH("Détartrant",B982))))),"Mio main (1k+500gr)",IF(AND(ISNUMBER(SEARCH("PAPILLON",B982)),OR(ISNUMBER(SEARCH("Papier",B982)),ISNUMBER(SEARCH("Hygiénique",B982)),ISNUMBER(SEARCH("HYGIÉNIQUE",B982))),NOT(OR(ISNUMBER(SEARCH("Lingette",B982)),ISNUMBER(SEARCH("Mouchoir",B982))))),"Papillon Papier",IF(OR(ISNUMBER(SEARCH("TAJ AL SAHAR",B982)),ISNUMBER(SEARCH("TAJ BLADI",B982)),ISNUMBER(SEARCH("TAJ BELADI",B982)),ISNUMBER(SEARCH("Tilal Assahra",B982)),ISNUMBER(SEARCH("Jawharat Asahra",B982))),"TAJ SAHARA",IF(AND(OR(ISNUMBER(SEARCH("AL ITKANE",B982)),ISNUMBER(SEARCH("ALITKANE",B982)),ISNUMBER(SEARCH("PRESTO",B982))),NOT(OR(ISNUMBER(SEARCH("Thé",B982)),ISNUMBER(SEARCH("THE ",B982)),ISNUMBER(SEARCH("thé",B982)),ISNUMBER(SEARCH("SELHAM",B982)),ISNUMBER(SEARCH("LHAFLA",B982)),ISNUMBER(SEARCH("ZINE",B982)),ISNUMBER(SEARCH("tiyay",B982)),ISNUMBER(SEARCH("alouns",B982)),ISNUMBER(SEARCH("lmhrat",B982))))),"Al Itkrans + Presto",IF(OR(ISNUMBER(SEARCH("DALAA",B982)),ISNUMBER(SEARCH("CS-DALAA",B982)),ISNUMBER(SEARCH("DALINA",B982))),"Dalaa VP / Baqqal / RP",IF(OR(LEFT(UPPER(B982),4)="MIA ",LEFT(UPPER(B982),6)="CS-MIA"),"Mia",IF(OR(LEFT(UPPER(B982),5)="NOVA ",LEFT(UPPER(B982),7)="CS-NOVA"),"Nova",IF(OR(ISNUMBER(SEARCH("PRIMA ",B982)),ISNUMBER(SEARCH("CS-PRIMA",B982))),"Prima",IF(OR(ISNUMBER(SEARCH("Douceur",B982)),ISNUMBER(SEARCH("DOUCEUR",B982))),"Douceur",IF(OR(ISNUMBER(SEARCH("SANGO",B982)),ISNUMBER(SEARCH("CS-SANGO",B982))),"SANGO",IF(ISNUMBER(SEARCH("BLANDOUX",B982)),"Blandoux",IF(ISNUMBER(SEARCH("SHIWAMI",B982)),"Shiwame",IF(ISNUMBER(SEARCH("KELLOGG",B982)),"Kelloggs",IF(OR(ISNUMBER(SEARCH("TOBIGO",B982)),ISNUMBER(SEARCH("DWIST",B982))),"Tobigo",IF(OR(ISNUMBER(SEARCH("MARISOL",B982)),ISNUMBER(SEARCH("MARESOL",B982))),"Maresol",IF(OR(ISNUMBER(SEARCH("TAKIS",B982)),ISNUMBER(SEARCH("TAKYS",B982))),"TAKYS",IF(ISNUMBER(SEARCH("TAWIL",B982)),"Tawil",IF(ISNUMBER(SEARCH("FROMY",B982)),"Fromy",""))))))))))))))))))))))))</f>
        <v/>
      </c>
    </row>
    <row r="983" spans="1:3" ht="18" hidden="1" customHeight="1" x14ac:dyDescent="0.3">
      <c r="A983" s="3" t="str">
        <f>Products!A502</f>
        <v>ART02684</v>
      </c>
      <c r="B983" s="3" t="str">
        <f>Products!B502</f>
        <v>DOUSSY Savon Liquide à Main Fraise 400G</v>
      </c>
      <c r="C983" s="3" t="str">
        <f>IF(OR(ISNUMBER(SEARCH("SELHAM",B983)),ISNUMBER(SEARCH("LHAFLA",B983)),ISNUMBER(SEARCH("ZINE",B983)),ISNUMBER(SEARCH("tiyay",B983)),ISNUMBER(SEARCH("alouns",B983)),ISNUMBER(SEARCH("lmhrat",B983))),"The Al Itkane",IF(AND(ISNUMBER(SEARCH("CALIN",B983)),ISNUMBER(SEARCH("RP",B983)),NOT(ISNUMBER(SEARCH("VP",B983)))),"Calin RP",IF(AND(ISNUMBER(SEARCH("CALIN",B983)),ISNUMBER(SEARCH("VP",B983))),"Calin VP",IF(AND(ISNUMBER(SEARCH("MIO",B983)),OR(ISNUMBER(SEARCH("Vaisselle",B983)),ISNUMBER(SEARCH("vaisselle",B983)))),"Mio Liquid Vaisselle",IF(AND(ISNUMBER(SEARCH("MIO",B983)),ISNUMBER(SEARCH("Javel",B983))),"Mio Javel",IF(AND(ISNUMBER(SEARCH("MIO",B983)),ISNUMBER(SEARCH("Matic",B983))),"Mio Matic",IF(AND(ISNUMBER(SEARCH("MIO",B983)),OR(ISNUMBER(SEARCH("Détérgent",B983)),ISNUMBER(SEARCH("Poudre",B983)),ISNUMBER(SEARCH("Semi Auto",B983)),ISNUMBER(SEARCH("1KG",B983)),ISNUMBER(SEARCH("500G",B983)),ISNUMBER(SEARCH("10KG",B983)),ISNUMBER(SEARCH("1.5K",B983)),ISNUMBER(SEARCH("215G",B983)),ISNUMBER(SEARCH("350G",B983)),ISNUMBER(SEARCH("90G",B983)),ISNUMBER(SEARCH("Gold",B983)),ISNUMBER(SEARCH("Citron",B983)),ISNUMBER(SEARCH("Rose",B983)),ISNUMBER(SEARCH("Lessive",B983))),NOT(OR(ISNUMBER(SEARCH("Vaisselle",B983)),ISNUMBER(SEARCH("Javel",B983)),ISNUMBER(SEARCH("Matic",B983)),ISNUMBER(SEARCH("Nettoyant",B983)),ISNUMBER(SEARCH("Pâte",B983)),ISNUMBER(SEARCH("Lave",B983)),ISNUMBER(SEARCH("Détartrant",B983))))),"Mio main (1k+500gr)",IF(AND(ISNUMBER(SEARCH("PAPILLON",B983)),OR(ISNUMBER(SEARCH("Papier",B983)),ISNUMBER(SEARCH("Hygiénique",B983)),ISNUMBER(SEARCH("HYGIÉNIQUE",B983))),NOT(OR(ISNUMBER(SEARCH("Lingette",B983)),ISNUMBER(SEARCH("Mouchoir",B983))))),"Papillon Papier",IF(OR(ISNUMBER(SEARCH("TAJ AL SAHAR",B983)),ISNUMBER(SEARCH("TAJ BLADI",B983)),ISNUMBER(SEARCH("TAJ BELADI",B983)),ISNUMBER(SEARCH("Tilal Assahra",B983)),ISNUMBER(SEARCH("Jawharat Asahra",B983))),"TAJ SAHARA",IF(AND(OR(ISNUMBER(SEARCH("AL ITKANE",B983)),ISNUMBER(SEARCH("ALITKANE",B983)),ISNUMBER(SEARCH("PRESTO",B983))),NOT(OR(ISNUMBER(SEARCH("Thé",B983)),ISNUMBER(SEARCH("THE ",B983)),ISNUMBER(SEARCH("thé",B983)),ISNUMBER(SEARCH("SELHAM",B983)),ISNUMBER(SEARCH("LHAFLA",B983)),ISNUMBER(SEARCH("ZINE",B983)),ISNUMBER(SEARCH("tiyay",B983)),ISNUMBER(SEARCH("alouns",B983)),ISNUMBER(SEARCH("lmhrat",B983))))),"Al Itkrans + Presto",IF(OR(ISNUMBER(SEARCH("DALAA",B983)),ISNUMBER(SEARCH("CS-DALAA",B983)),ISNUMBER(SEARCH("DALINA",B983))),"Dalaa VP / Baqqal / RP",IF(OR(LEFT(UPPER(B983),4)="MIA ",LEFT(UPPER(B983),6)="CS-MIA"),"Mia",IF(OR(LEFT(UPPER(B983),5)="NOVA ",LEFT(UPPER(B983),7)="CS-NOVA"),"Nova",IF(OR(ISNUMBER(SEARCH("PRIMA ",B983)),ISNUMBER(SEARCH("CS-PRIMA",B983))),"Prima",IF(OR(ISNUMBER(SEARCH("Douceur",B983)),ISNUMBER(SEARCH("DOUCEUR",B983))),"Douceur",IF(OR(ISNUMBER(SEARCH("SANGO",B983)),ISNUMBER(SEARCH("CS-SANGO",B983))),"SANGO",IF(ISNUMBER(SEARCH("BLANDOUX",B983)),"Blandoux",IF(ISNUMBER(SEARCH("SHIWAMI",B983)),"Shiwame",IF(ISNUMBER(SEARCH("KELLOGG",B983)),"Kelloggs",IF(OR(ISNUMBER(SEARCH("TOBIGO",B983)),ISNUMBER(SEARCH("DWIST",B983))),"Tobigo",IF(OR(ISNUMBER(SEARCH("MARISOL",B983)),ISNUMBER(SEARCH("MARESOL",B983))),"Maresol",IF(OR(ISNUMBER(SEARCH("TAKIS",B983)),ISNUMBER(SEARCH("TAKYS",B983))),"TAKYS",IF(ISNUMBER(SEARCH("TAWIL",B983)),"Tawil",IF(ISNUMBER(SEARCH("FROMY",B983)),"Fromy",""))))))))))))))))))))))))</f>
        <v/>
      </c>
    </row>
    <row r="984" spans="1:3" ht="18" hidden="1" customHeight="1" x14ac:dyDescent="0.3">
      <c r="A984" s="3" t="str">
        <f>Products!A503</f>
        <v>ART02354</v>
      </c>
      <c r="B984" s="3" t="str">
        <f>Products!B503</f>
        <v>OXI Yellow Lemon 600GMX12</v>
      </c>
      <c r="C984" s="3" t="str">
        <f>IF(OR(ISNUMBER(SEARCH("SELHAM",B984)),ISNUMBER(SEARCH("LHAFLA",B984)),ISNUMBER(SEARCH("ZINE",B984)),ISNUMBER(SEARCH("tiyay",B984)),ISNUMBER(SEARCH("alouns",B984)),ISNUMBER(SEARCH("lmhrat",B984))),"The Al Itkane",IF(AND(ISNUMBER(SEARCH("CALIN",B984)),ISNUMBER(SEARCH("RP",B984)),NOT(ISNUMBER(SEARCH("VP",B984)))),"Calin RP",IF(AND(ISNUMBER(SEARCH("CALIN",B984)),ISNUMBER(SEARCH("VP",B984))),"Calin VP",IF(AND(ISNUMBER(SEARCH("MIO",B984)),OR(ISNUMBER(SEARCH("Vaisselle",B984)),ISNUMBER(SEARCH("vaisselle",B984)))),"Mio Liquid Vaisselle",IF(AND(ISNUMBER(SEARCH("MIO",B984)),ISNUMBER(SEARCH("Javel",B984))),"Mio Javel",IF(AND(ISNUMBER(SEARCH("MIO",B984)),ISNUMBER(SEARCH("Matic",B984))),"Mio Matic",IF(AND(ISNUMBER(SEARCH("MIO",B984)),OR(ISNUMBER(SEARCH("Détérgent",B984)),ISNUMBER(SEARCH("Poudre",B984)),ISNUMBER(SEARCH("Semi Auto",B984)),ISNUMBER(SEARCH("1KG",B984)),ISNUMBER(SEARCH("500G",B984)),ISNUMBER(SEARCH("10KG",B984)),ISNUMBER(SEARCH("1.5K",B984)),ISNUMBER(SEARCH("215G",B984)),ISNUMBER(SEARCH("350G",B984)),ISNUMBER(SEARCH("90G",B984)),ISNUMBER(SEARCH("Gold",B984)),ISNUMBER(SEARCH("Citron",B984)),ISNUMBER(SEARCH("Rose",B984)),ISNUMBER(SEARCH("Lessive",B984))),NOT(OR(ISNUMBER(SEARCH("Vaisselle",B984)),ISNUMBER(SEARCH("Javel",B984)),ISNUMBER(SEARCH("Matic",B984)),ISNUMBER(SEARCH("Nettoyant",B984)),ISNUMBER(SEARCH("Pâte",B984)),ISNUMBER(SEARCH("Lave",B984)),ISNUMBER(SEARCH("Détartrant",B984))))),"Mio main (1k+500gr)",IF(AND(ISNUMBER(SEARCH("PAPILLON",B984)),OR(ISNUMBER(SEARCH("Papier",B984)),ISNUMBER(SEARCH("Hygiénique",B984)),ISNUMBER(SEARCH("HYGIÉNIQUE",B984))),NOT(OR(ISNUMBER(SEARCH("Lingette",B984)),ISNUMBER(SEARCH("Mouchoir",B984))))),"Papillon Papier",IF(OR(ISNUMBER(SEARCH("TAJ AL SAHAR",B984)),ISNUMBER(SEARCH("TAJ BLADI",B984)),ISNUMBER(SEARCH("TAJ BELADI",B984)),ISNUMBER(SEARCH("Tilal Assahra",B984)),ISNUMBER(SEARCH("Jawharat Asahra",B984))),"TAJ SAHARA",IF(AND(OR(ISNUMBER(SEARCH("AL ITKANE",B984)),ISNUMBER(SEARCH("ALITKANE",B984)),ISNUMBER(SEARCH("PRESTO",B984))),NOT(OR(ISNUMBER(SEARCH("Thé",B984)),ISNUMBER(SEARCH("THE ",B984)),ISNUMBER(SEARCH("thé",B984)),ISNUMBER(SEARCH("SELHAM",B984)),ISNUMBER(SEARCH("LHAFLA",B984)),ISNUMBER(SEARCH("ZINE",B984)),ISNUMBER(SEARCH("tiyay",B984)),ISNUMBER(SEARCH("alouns",B984)),ISNUMBER(SEARCH("lmhrat",B984))))),"Al Itkrans + Presto",IF(OR(ISNUMBER(SEARCH("DALAA",B984)),ISNUMBER(SEARCH("CS-DALAA",B984)),ISNUMBER(SEARCH("DALINA",B984))),"Dalaa VP / Baqqal / RP",IF(OR(LEFT(UPPER(B984),4)="MIA ",LEFT(UPPER(B984),6)="CS-MIA"),"Mia",IF(OR(LEFT(UPPER(B984),5)="NOVA ",LEFT(UPPER(B984),7)="CS-NOVA"),"Nova",IF(OR(ISNUMBER(SEARCH("PRIMA ",B984)),ISNUMBER(SEARCH("CS-PRIMA",B984))),"Prima",IF(OR(ISNUMBER(SEARCH("Douceur",B984)),ISNUMBER(SEARCH("DOUCEUR",B984))),"Douceur",IF(OR(ISNUMBER(SEARCH("SANGO",B984)),ISNUMBER(SEARCH("CS-SANGO",B984))),"SANGO",IF(ISNUMBER(SEARCH("BLANDOUX",B984)),"Blandoux",IF(ISNUMBER(SEARCH("SHIWAMI",B984)),"Shiwame",IF(ISNUMBER(SEARCH("KELLOGG",B984)),"Kelloggs",IF(OR(ISNUMBER(SEARCH("TOBIGO",B984)),ISNUMBER(SEARCH("DWIST",B984))),"Tobigo",IF(OR(ISNUMBER(SEARCH("MARISOL",B984)),ISNUMBER(SEARCH("MARESOL",B984))),"Maresol",IF(OR(ISNUMBER(SEARCH("TAKIS",B984)),ISNUMBER(SEARCH("TAKYS",B984))),"TAKYS",IF(ISNUMBER(SEARCH("TAWIL",B984)),"Tawil",IF(ISNUMBER(SEARCH("FROMY",B984)),"Fromy",""))))))))))))))))))))))))</f>
        <v/>
      </c>
    </row>
    <row r="985" spans="1:3" ht="18" hidden="1" customHeight="1" x14ac:dyDescent="0.3">
      <c r="A985" s="3" t="str">
        <f>Products!A504</f>
        <v>ART02353</v>
      </c>
      <c r="B985" s="3" t="str">
        <f>Products!B504</f>
        <v>OXI Green Lemon 600GMX12</v>
      </c>
      <c r="C985" s="3" t="str">
        <f>IF(OR(ISNUMBER(SEARCH("SELHAM",B985)),ISNUMBER(SEARCH("LHAFLA",B985)),ISNUMBER(SEARCH("ZINE",B985)),ISNUMBER(SEARCH("tiyay",B985)),ISNUMBER(SEARCH("alouns",B985)),ISNUMBER(SEARCH("lmhrat",B985))),"The Al Itkane",IF(AND(ISNUMBER(SEARCH("CALIN",B985)),ISNUMBER(SEARCH("RP",B985)),NOT(ISNUMBER(SEARCH("VP",B985)))),"Calin RP",IF(AND(ISNUMBER(SEARCH("CALIN",B985)),ISNUMBER(SEARCH("VP",B985))),"Calin VP",IF(AND(ISNUMBER(SEARCH("MIO",B985)),OR(ISNUMBER(SEARCH("Vaisselle",B985)),ISNUMBER(SEARCH("vaisselle",B985)))),"Mio Liquid Vaisselle",IF(AND(ISNUMBER(SEARCH("MIO",B985)),ISNUMBER(SEARCH("Javel",B985))),"Mio Javel",IF(AND(ISNUMBER(SEARCH("MIO",B985)),ISNUMBER(SEARCH("Matic",B985))),"Mio Matic",IF(AND(ISNUMBER(SEARCH("MIO",B985)),OR(ISNUMBER(SEARCH("Détérgent",B985)),ISNUMBER(SEARCH("Poudre",B985)),ISNUMBER(SEARCH("Semi Auto",B985)),ISNUMBER(SEARCH("1KG",B985)),ISNUMBER(SEARCH("500G",B985)),ISNUMBER(SEARCH("10KG",B985)),ISNUMBER(SEARCH("1.5K",B985)),ISNUMBER(SEARCH("215G",B985)),ISNUMBER(SEARCH("350G",B985)),ISNUMBER(SEARCH("90G",B985)),ISNUMBER(SEARCH("Gold",B985)),ISNUMBER(SEARCH("Citron",B985)),ISNUMBER(SEARCH("Rose",B985)),ISNUMBER(SEARCH("Lessive",B985))),NOT(OR(ISNUMBER(SEARCH("Vaisselle",B985)),ISNUMBER(SEARCH("Javel",B985)),ISNUMBER(SEARCH("Matic",B985)),ISNUMBER(SEARCH("Nettoyant",B985)),ISNUMBER(SEARCH("Pâte",B985)),ISNUMBER(SEARCH("Lave",B985)),ISNUMBER(SEARCH("Détartrant",B985))))),"Mio main (1k+500gr)",IF(AND(ISNUMBER(SEARCH("PAPILLON",B985)),OR(ISNUMBER(SEARCH("Papier",B985)),ISNUMBER(SEARCH("Hygiénique",B985)),ISNUMBER(SEARCH("HYGIÉNIQUE",B985))),NOT(OR(ISNUMBER(SEARCH("Lingette",B985)),ISNUMBER(SEARCH("Mouchoir",B985))))),"Papillon Papier",IF(OR(ISNUMBER(SEARCH("TAJ AL SAHAR",B985)),ISNUMBER(SEARCH("TAJ BLADI",B985)),ISNUMBER(SEARCH("TAJ BELADI",B985)),ISNUMBER(SEARCH("Tilal Assahra",B985)),ISNUMBER(SEARCH("Jawharat Asahra",B985))),"TAJ SAHARA",IF(AND(OR(ISNUMBER(SEARCH("AL ITKANE",B985)),ISNUMBER(SEARCH("ALITKANE",B985)),ISNUMBER(SEARCH("PRESTO",B985))),NOT(OR(ISNUMBER(SEARCH("Thé",B985)),ISNUMBER(SEARCH("THE ",B985)),ISNUMBER(SEARCH("thé",B985)),ISNUMBER(SEARCH("SELHAM",B985)),ISNUMBER(SEARCH("LHAFLA",B985)),ISNUMBER(SEARCH("ZINE",B985)),ISNUMBER(SEARCH("tiyay",B985)),ISNUMBER(SEARCH("alouns",B985)),ISNUMBER(SEARCH("lmhrat",B985))))),"Al Itkrans + Presto",IF(OR(ISNUMBER(SEARCH("DALAA",B985)),ISNUMBER(SEARCH("CS-DALAA",B985)),ISNUMBER(SEARCH("DALINA",B985))),"Dalaa VP / Baqqal / RP",IF(OR(LEFT(UPPER(B985),4)="MIA ",LEFT(UPPER(B985),6)="CS-MIA"),"Mia",IF(OR(LEFT(UPPER(B985),5)="NOVA ",LEFT(UPPER(B985),7)="CS-NOVA"),"Nova",IF(OR(ISNUMBER(SEARCH("PRIMA ",B985)),ISNUMBER(SEARCH("CS-PRIMA",B985))),"Prima",IF(OR(ISNUMBER(SEARCH("Douceur",B985)),ISNUMBER(SEARCH("DOUCEUR",B985))),"Douceur",IF(OR(ISNUMBER(SEARCH("SANGO",B985)),ISNUMBER(SEARCH("CS-SANGO",B985))),"SANGO",IF(ISNUMBER(SEARCH("BLANDOUX",B985)),"Blandoux",IF(ISNUMBER(SEARCH("SHIWAMI",B985)),"Shiwame",IF(ISNUMBER(SEARCH("KELLOGG",B985)),"Kelloggs",IF(OR(ISNUMBER(SEARCH("TOBIGO",B985)),ISNUMBER(SEARCH("DWIST",B985))),"Tobigo",IF(OR(ISNUMBER(SEARCH("MARISOL",B985)),ISNUMBER(SEARCH("MARESOL",B985))),"Maresol",IF(OR(ISNUMBER(SEARCH("TAKIS",B985)),ISNUMBER(SEARCH("TAKYS",B985))),"TAKYS",IF(ISNUMBER(SEARCH("TAWIL",B985)),"Tawil",IF(ISNUMBER(SEARCH("FROMY",B985)),"Fromy",""))))))))))))))))))))))))</f>
        <v/>
      </c>
    </row>
    <row r="986" spans="1:3" ht="18" hidden="1" customHeight="1" x14ac:dyDescent="0.3">
      <c r="A986" s="3" t="str">
        <f>Products!A505</f>
        <v>ART02363</v>
      </c>
      <c r="B986" s="3" t="str">
        <f>Products!B505</f>
        <v>OXI Hand Washing Powder Spring Breeze 500GMX24</v>
      </c>
      <c r="C986" s="3" t="str">
        <f>IF(OR(ISNUMBER(SEARCH("SELHAM",B986)),ISNUMBER(SEARCH("LHAFLA",B986)),ISNUMBER(SEARCH("ZINE",B986)),ISNUMBER(SEARCH("tiyay",B986)),ISNUMBER(SEARCH("alouns",B986)),ISNUMBER(SEARCH("lmhrat",B986))),"The Al Itkane",IF(AND(ISNUMBER(SEARCH("CALIN",B986)),ISNUMBER(SEARCH("RP",B986)),NOT(ISNUMBER(SEARCH("VP",B986)))),"Calin RP",IF(AND(ISNUMBER(SEARCH("CALIN",B986)),ISNUMBER(SEARCH("VP",B986))),"Calin VP",IF(AND(ISNUMBER(SEARCH("MIO",B986)),OR(ISNUMBER(SEARCH("Vaisselle",B986)),ISNUMBER(SEARCH("vaisselle",B986)))),"Mio Liquid Vaisselle",IF(AND(ISNUMBER(SEARCH("MIO",B986)),ISNUMBER(SEARCH("Javel",B986))),"Mio Javel",IF(AND(ISNUMBER(SEARCH("MIO",B986)),ISNUMBER(SEARCH("Matic",B986))),"Mio Matic",IF(AND(ISNUMBER(SEARCH("MIO",B986)),OR(ISNUMBER(SEARCH("Détérgent",B986)),ISNUMBER(SEARCH("Poudre",B986)),ISNUMBER(SEARCH("Semi Auto",B986)),ISNUMBER(SEARCH("1KG",B986)),ISNUMBER(SEARCH("500G",B986)),ISNUMBER(SEARCH("10KG",B986)),ISNUMBER(SEARCH("1.5K",B986)),ISNUMBER(SEARCH("215G",B986)),ISNUMBER(SEARCH("350G",B986)),ISNUMBER(SEARCH("90G",B986)),ISNUMBER(SEARCH("Gold",B986)),ISNUMBER(SEARCH("Citron",B986)),ISNUMBER(SEARCH("Rose",B986)),ISNUMBER(SEARCH("Lessive",B986))),NOT(OR(ISNUMBER(SEARCH("Vaisselle",B986)),ISNUMBER(SEARCH("Javel",B986)),ISNUMBER(SEARCH("Matic",B986)),ISNUMBER(SEARCH("Nettoyant",B986)),ISNUMBER(SEARCH("Pâte",B986)),ISNUMBER(SEARCH("Lave",B986)),ISNUMBER(SEARCH("Détartrant",B986))))),"Mio main (1k+500gr)",IF(AND(ISNUMBER(SEARCH("PAPILLON",B986)),OR(ISNUMBER(SEARCH("Papier",B986)),ISNUMBER(SEARCH("Hygiénique",B986)),ISNUMBER(SEARCH("HYGIÉNIQUE",B986))),NOT(OR(ISNUMBER(SEARCH("Lingette",B986)),ISNUMBER(SEARCH("Mouchoir",B986))))),"Papillon Papier",IF(OR(ISNUMBER(SEARCH("TAJ AL SAHAR",B986)),ISNUMBER(SEARCH("TAJ BLADI",B986)),ISNUMBER(SEARCH("TAJ BELADI",B986)),ISNUMBER(SEARCH("Tilal Assahra",B986)),ISNUMBER(SEARCH("Jawharat Asahra",B986))),"TAJ SAHARA",IF(AND(OR(ISNUMBER(SEARCH("AL ITKANE",B986)),ISNUMBER(SEARCH("ALITKANE",B986)),ISNUMBER(SEARCH("PRESTO",B986))),NOT(OR(ISNUMBER(SEARCH("Thé",B986)),ISNUMBER(SEARCH("THE ",B986)),ISNUMBER(SEARCH("thé",B986)),ISNUMBER(SEARCH("SELHAM",B986)),ISNUMBER(SEARCH("LHAFLA",B986)),ISNUMBER(SEARCH("ZINE",B986)),ISNUMBER(SEARCH("tiyay",B986)),ISNUMBER(SEARCH("alouns",B986)),ISNUMBER(SEARCH("lmhrat",B986))))),"Al Itkrans + Presto",IF(OR(ISNUMBER(SEARCH("DALAA",B986)),ISNUMBER(SEARCH("CS-DALAA",B986)),ISNUMBER(SEARCH("DALINA",B986))),"Dalaa VP / Baqqal / RP",IF(OR(LEFT(UPPER(B986),4)="MIA ",LEFT(UPPER(B986),6)="CS-MIA"),"Mia",IF(OR(LEFT(UPPER(B986),5)="NOVA ",LEFT(UPPER(B986),7)="CS-NOVA"),"Nova",IF(OR(ISNUMBER(SEARCH("PRIMA ",B986)),ISNUMBER(SEARCH("CS-PRIMA",B986))),"Prima",IF(OR(ISNUMBER(SEARCH("Douceur",B986)),ISNUMBER(SEARCH("DOUCEUR",B986))),"Douceur",IF(OR(ISNUMBER(SEARCH("SANGO",B986)),ISNUMBER(SEARCH("CS-SANGO",B986))),"SANGO",IF(ISNUMBER(SEARCH("BLANDOUX",B986)),"Blandoux",IF(ISNUMBER(SEARCH("SHIWAMI",B986)),"Shiwame",IF(ISNUMBER(SEARCH("KELLOGG",B986)),"Kelloggs",IF(OR(ISNUMBER(SEARCH("TOBIGO",B986)),ISNUMBER(SEARCH("DWIST",B986))),"Tobigo",IF(OR(ISNUMBER(SEARCH("MARISOL",B986)),ISNUMBER(SEARCH("MARESOL",B986))),"Maresol",IF(OR(ISNUMBER(SEARCH("TAKIS",B986)),ISNUMBER(SEARCH("TAKYS",B986))),"TAKYS",IF(ISNUMBER(SEARCH("TAWIL",B986)),"Tawil",IF(ISNUMBER(SEARCH("FROMY",B986)),"Fromy",""))))))))))))))))))))))))</f>
        <v/>
      </c>
    </row>
    <row r="987" spans="1:3" ht="18" hidden="1" customHeight="1" x14ac:dyDescent="0.3">
      <c r="A987" s="3" t="str">
        <f>Products!A506</f>
        <v>ART02362</v>
      </c>
      <c r="B987" s="3" t="str">
        <f>Products!B506</f>
        <v>OXI Hand Washing Powder Lavender Breeze 500GM X24</v>
      </c>
      <c r="C987" s="3" t="str">
        <f>IF(OR(ISNUMBER(SEARCH("SELHAM",B987)),ISNUMBER(SEARCH("LHAFLA",B987)),ISNUMBER(SEARCH("ZINE",B987)),ISNUMBER(SEARCH("tiyay",B987)),ISNUMBER(SEARCH("alouns",B987)),ISNUMBER(SEARCH("lmhrat",B987))),"The Al Itkane",IF(AND(ISNUMBER(SEARCH("CALIN",B987)),ISNUMBER(SEARCH("RP",B987)),NOT(ISNUMBER(SEARCH("VP",B987)))),"Calin RP",IF(AND(ISNUMBER(SEARCH("CALIN",B987)),ISNUMBER(SEARCH("VP",B987))),"Calin VP",IF(AND(ISNUMBER(SEARCH("MIO",B987)),OR(ISNUMBER(SEARCH("Vaisselle",B987)),ISNUMBER(SEARCH("vaisselle",B987)))),"Mio Liquid Vaisselle",IF(AND(ISNUMBER(SEARCH("MIO",B987)),ISNUMBER(SEARCH("Javel",B987))),"Mio Javel",IF(AND(ISNUMBER(SEARCH("MIO",B987)),ISNUMBER(SEARCH("Matic",B987))),"Mio Matic",IF(AND(ISNUMBER(SEARCH("MIO",B987)),OR(ISNUMBER(SEARCH("Détérgent",B987)),ISNUMBER(SEARCH("Poudre",B987)),ISNUMBER(SEARCH("Semi Auto",B987)),ISNUMBER(SEARCH("1KG",B987)),ISNUMBER(SEARCH("500G",B987)),ISNUMBER(SEARCH("10KG",B987)),ISNUMBER(SEARCH("1.5K",B987)),ISNUMBER(SEARCH("215G",B987)),ISNUMBER(SEARCH("350G",B987)),ISNUMBER(SEARCH("90G",B987)),ISNUMBER(SEARCH("Gold",B987)),ISNUMBER(SEARCH("Citron",B987)),ISNUMBER(SEARCH("Rose",B987)),ISNUMBER(SEARCH("Lessive",B987))),NOT(OR(ISNUMBER(SEARCH("Vaisselle",B987)),ISNUMBER(SEARCH("Javel",B987)),ISNUMBER(SEARCH("Matic",B987)),ISNUMBER(SEARCH("Nettoyant",B987)),ISNUMBER(SEARCH("Pâte",B987)),ISNUMBER(SEARCH("Lave",B987)),ISNUMBER(SEARCH("Détartrant",B987))))),"Mio main (1k+500gr)",IF(AND(ISNUMBER(SEARCH("PAPILLON",B987)),OR(ISNUMBER(SEARCH("Papier",B987)),ISNUMBER(SEARCH("Hygiénique",B987)),ISNUMBER(SEARCH("HYGIÉNIQUE",B987))),NOT(OR(ISNUMBER(SEARCH("Lingette",B987)),ISNUMBER(SEARCH("Mouchoir",B987))))),"Papillon Papier",IF(OR(ISNUMBER(SEARCH("TAJ AL SAHAR",B987)),ISNUMBER(SEARCH("TAJ BLADI",B987)),ISNUMBER(SEARCH("TAJ BELADI",B987)),ISNUMBER(SEARCH("Tilal Assahra",B987)),ISNUMBER(SEARCH("Jawharat Asahra",B987))),"TAJ SAHARA",IF(AND(OR(ISNUMBER(SEARCH("AL ITKANE",B987)),ISNUMBER(SEARCH("ALITKANE",B987)),ISNUMBER(SEARCH("PRESTO",B987))),NOT(OR(ISNUMBER(SEARCH("Thé",B987)),ISNUMBER(SEARCH("THE ",B987)),ISNUMBER(SEARCH("thé",B987)),ISNUMBER(SEARCH("SELHAM",B987)),ISNUMBER(SEARCH("LHAFLA",B987)),ISNUMBER(SEARCH("ZINE",B987)),ISNUMBER(SEARCH("tiyay",B987)),ISNUMBER(SEARCH("alouns",B987)),ISNUMBER(SEARCH("lmhrat",B987))))),"Al Itkrans + Presto",IF(OR(ISNUMBER(SEARCH("DALAA",B987)),ISNUMBER(SEARCH("CS-DALAA",B987)),ISNUMBER(SEARCH("DALINA",B987))),"Dalaa VP / Baqqal / RP",IF(OR(LEFT(UPPER(B987),4)="MIA ",LEFT(UPPER(B987),6)="CS-MIA"),"Mia",IF(OR(LEFT(UPPER(B987),5)="NOVA ",LEFT(UPPER(B987),7)="CS-NOVA"),"Nova",IF(OR(ISNUMBER(SEARCH("PRIMA ",B987)),ISNUMBER(SEARCH("CS-PRIMA",B987))),"Prima",IF(OR(ISNUMBER(SEARCH("Douceur",B987)),ISNUMBER(SEARCH("DOUCEUR",B987))),"Douceur",IF(OR(ISNUMBER(SEARCH("SANGO",B987)),ISNUMBER(SEARCH("CS-SANGO",B987))),"SANGO",IF(ISNUMBER(SEARCH("BLANDOUX",B987)),"Blandoux",IF(ISNUMBER(SEARCH("SHIWAMI",B987)),"Shiwame",IF(ISNUMBER(SEARCH("KELLOGG",B987)),"Kelloggs",IF(OR(ISNUMBER(SEARCH("TOBIGO",B987)),ISNUMBER(SEARCH("DWIST",B987))),"Tobigo",IF(OR(ISNUMBER(SEARCH("MARISOL",B987)),ISNUMBER(SEARCH("MARESOL",B987))),"Maresol",IF(OR(ISNUMBER(SEARCH("TAKIS",B987)),ISNUMBER(SEARCH("TAKYS",B987))),"TAKYS",IF(ISNUMBER(SEARCH("TAWIL",B987)),"Tawil",IF(ISNUMBER(SEARCH("FROMY",B987)),"Fromy",""))))))))))))))))))))))))</f>
        <v/>
      </c>
    </row>
    <row r="988" spans="1:3" ht="18" hidden="1" customHeight="1" x14ac:dyDescent="0.3">
      <c r="A988" s="3" t="str">
        <f>Products!A507</f>
        <v>ART02361</v>
      </c>
      <c r="B988" s="3" t="str">
        <f>Products!B507</f>
        <v>OXI Hand Washing Powder Lavender Breeze 1KGX12</v>
      </c>
      <c r="C988" s="3" t="str">
        <f>IF(OR(ISNUMBER(SEARCH("SELHAM",B988)),ISNUMBER(SEARCH("LHAFLA",B988)),ISNUMBER(SEARCH("ZINE",B988)),ISNUMBER(SEARCH("tiyay",B988)),ISNUMBER(SEARCH("alouns",B988)),ISNUMBER(SEARCH("lmhrat",B988))),"The Al Itkane",IF(AND(ISNUMBER(SEARCH("CALIN",B988)),ISNUMBER(SEARCH("RP",B988)),NOT(ISNUMBER(SEARCH("VP",B988)))),"Calin RP",IF(AND(ISNUMBER(SEARCH("CALIN",B988)),ISNUMBER(SEARCH("VP",B988))),"Calin VP",IF(AND(ISNUMBER(SEARCH("MIO",B988)),OR(ISNUMBER(SEARCH("Vaisselle",B988)),ISNUMBER(SEARCH("vaisselle",B988)))),"Mio Liquid Vaisselle",IF(AND(ISNUMBER(SEARCH("MIO",B988)),ISNUMBER(SEARCH("Javel",B988))),"Mio Javel",IF(AND(ISNUMBER(SEARCH("MIO",B988)),ISNUMBER(SEARCH("Matic",B988))),"Mio Matic",IF(AND(ISNUMBER(SEARCH("MIO",B988)),OR(ISNUMBER(SEARCH("Détérgent",B988)),ISNUMBER(SEARCH("Poudre",B988)),ISNUMBER(SEARCH("Semi Auto",B988)),ISNUMBER(SEARCH("1KG",B988)),ISNUMBER(SEARCH("500G",B988)),ISNUMBER(SEARCH("10KG",B988)),ISNUMBER(SEARCH("1.5K",B988)),ISNUMBER(SEARCH("215G",B988)),ISNUMBER(SEARCH("350G",B988)),ISNUMBER(SEARCH("90G",B988)),ISNUMBER(SEARCH("Gold",B988)),ISNUMBER(SEARCH("Citron",B988)),ISNUMBER(SEARCH("Rose",B988)),ISNUMBER(SEARCH("Lessive",B988))),NOT(OR(ISNUMBER(SEARCH("Vaisselle",B988)),ISNUMBER(SEARCH("Javel",B988)),ISNUMBER(SEARCH("Matic",B988)),ISNUMBER(SEARCH("Nettoyant",B988)),ISNUMBER(SEARCH("Pâte",B988)),ISNUMBER(SEARCH("Lave",B988)),ISNUMBER(SEARCH("Détartrant",B988))))),"Mio main (1k+500gr)",IF(AND(ISNUMBER(SEARCH("PAPILLON",B988)),OR(ISNUMBER(SEARCH("Papier",B988)),ISNUMBER(SEARCH("Hygiénique",B988)),ISNUMBER(SEARCH("HYGIÉNIQUE",B988))),NOT(OR(ISNUMBER(SEARCH("Lingette",B988)),ISNUMBER(SEARCH("Mouchoir",B988))))),"Papillon Papier",IF(OR(ISNUMBER(SEARCH("TAJ AL SAHAR",B988)),ISNUMBER(SEARCH("TAJ BLADI",B988)),ISNUMBER(SEARCH("TAJ BELADI",B988)),ISNUMBER(SEARCH("Tilal Assahra",B988)),ISNUMBER(SEARCH("Jawharat Asahra",B988))),"TAJ SAHARA",IF(AND(OR(ISNUMBER(SEARCH("AL ITKANE",B988)),ISNUMBER(SEARCH("ALITKANE",B988)),ISNUMBER(SEARCH("PRESTO",B988))),NOT(OR(ISNUMBER(SEARCH("Thé",B988)),ISNUMBER(SEARCH("THE ",B988)),ISNUMBER(SEARCH("thé",B988)),ISNUMBER(SEARCH("SELHAM",B988)),ISNUMBER(SEARCH("LHAFLA",B988)),ISNUMBER(SEARCH("ZINE",B988)),ISNUMBER(SEARCH("tiyay",B988)),ISNUMBER(SEARCH("alouns",B988)),ISNUMBER(SEARCH("lmhrat",B988))))),"Al Itkrans + Presto",IF(OR(ISNUMBER(SEARCH("DALAA",B988)),ISNUMBER(SEARCH("CS-DALAA",B988)),ISNUMBER(SEARCH("DALINA",B988))),"Dalaa VP / Baqqal / RP",IF(OR(LEFT(UPPER(B988),4)="MIA ",LEFT(UPPER(B988),6)="CS-MIA"),"Mia",IF(OR(LEFT(UPPER(B988),5)="NOVA ",LEFT(UPPER(B988),7)="CS-NOVA"),"Nova",IF(OR(ISNUMBER(SEARCH("PRIMA ",B988)),ISNUMBER(SEARCH("CS-PRIMA",B988))),"Prima",IF(OR(ISNUMBER(SEARCH("Douceur",B988)),ISNUMBER(SEARCH("DOUCEUR",B988))),"Douceur",IF(OR(ISNUMBER(SEARCH("SANGO",B988)),ISNUMBER(SEARCH("CS-SANGO",B988))),"SANGO",IF(ISNUMBER(SEARCH("BLANDOUX",B988)),"Blandoux",IF(ISNUMBER(SEARCH("SHIWAMI",B988)),"Shiwame",IF(ISNUMBER(SEARCH("KELLOGG",B988)),"Kelloggs",IF(OR(ISNUMBER(SEARCH("TOBIGO",B988)),ISNUMBER(SEARCH("DWIST",B988))),"Tobigo",IF(OR(ISNUMBER(SEARCH("MARISOL",B988)),ISNUMBER(SEARCH("MARESOL",B988))),"Maresol",IF(OR(ISNUMBER(SEARCH("TAKIS",B988)),ISNUMBER(SEARCH("TAKYS",B988))),"TAKYS",IF(ISNUMBER(SEARCH("TAWIL",B988)),"Tawil",IF(ISNUMBER(SEARCH("FROMY",B988)),"Fromy",""))))))))))))))))))))))))</f>
        <v/>
      </c>
    </row>
    <row r="989" spans="1:3" ht="18" hidden="1" customHeight="1" x14ac:dyDescent="0.3">
      <c r="A989" s="3" t="str">
        <f>Products!A508</f>
        <v>ART02685</v>
      </c>
      <c r="B989" s="3" t="str">
        <f>Products!B508</f>
        <v>DOUSSY Savon Liquide à Main Lait Amande 400G</v>
      </c>
      <c r="C989" s="3" t="str">
        <f>IF(OR(ISNUMBER(SEARCH("SELHAM",B989)),ISNUMBER(SEARCH("LHAFLA",B989)),ISNUMBER(SEARCH("ZINE",B989)),ISNUMBER(SEARCH("tiyay",B989)),ISNUMBER(SEARCH("alouns",B989)),ISNUMBER(SEARCH("lmhrat",B989))),"The Al Itkane",IF(AND(ISNUMBER(SEARCH("CALIN",B989)),ISNUMBER(SEARCH("RP",B989)),NOT(ISNUMBER(SEARCH("VP",B989)))),"Calin RP",IF(AND(ISNUMBER(SEARCH("CALIN",B989)),ISNUMBER(SEARCH("VP",B989))),"Calin VP",IF(AND(ISNUMBER(SEARCH("MIO",B989)),OR(ISNUMBER(SEARCH("Vaisselle",B989)),ISNUMBER(SEARCH("vaisselle",B989)))),"Mio Liquid Vaisselle",IF(AND(ISNUMBER(SEARCH("MIO",B989)),ISNUMBER(SEARCH("Javel",B989))),"Mio Javel",IF(AND(ISNUMBER(SEARCH("MIO",B989)),ISNUMBER(SEARCH("Matic",B989))),"Mio Matic",IF(AND(ISNUMBER(SEARCH("MIO",B989)),OR(ISNUMBER(SEARCH("Détérgent",B989)),ISNUMBER(SEARCH("Poudre",B989)),ISNUMBER(SEARCH("Semi Auto",B989)),ISNUMBER(SEARCH("1KG",B989)),ISNUMBER(SEARCH("500G",B989)),ISNUMBER(SEARCH("10KG",B989)),ISNUMBER(SEARCH("1.5K",B989)),ISNUMBER(SEARCH("215G",B989)),ISNUMBER(SEARCH("350G",B989)),ISNUMBER(SEARCH("90G",B989)),ISNUMBER(SEARCH("Gold",B989)),ISNUMBER(SEARCH("Citron",B989)),ISNUMBER(SEARCH("Rose",B989)),ISNUMBER(SEARCH("Lessive",B989))),NOT(OR(ISNUMBER(SEARCH("Vaisselle",B989)),ISNUMBER(SEARCH("Javel",B989)),ISNUMBER(SEARCH("Matic",B989)),ISNUMBER(SEARCH("Nettoyant",B989)),ISNUMBER(SEARCH("Pâte",B989)),ISNUMBER(SEARCH("Lave",B989)),ISNUMBER(SEARCH("Détartrant",B989))))),"Mio main (1k+500gr)",IF(AND(ISNUMBER(SEARCH("PAPILLON",B989)),OR(ISNUMBER(SEARCH("Papier",B989)),ISNUMBER(SEARCH("Hygiénique",B989)),ISNUMBER(SEARCH("HYGIÉNIQUE",B989))),NOT(OR(ISNUMBER(SEARCH("Lingette",B989)),ISNUMBER(SEARCH("Mouchoir",B989))))),"Papillon Papier",IF(OR(ISNUMBER(SEARCH("TAJ AL SAHAR",B989)),ISNUMBER(SEARCH("TAJ BLADI",B989)),ISNUMBER(SEARCH("TAJ BELADI",B989)),ISNUMBER(SEARCH("Tilal Assahra",B989)),ISNUMBER(SEARCH("Jawharat Asahra",B989))),"TAJ SAHARA",IF(AND(OR(ISNUMBER(SEARCH("AL ITKANE",B989)),ISNUMBER(SEARCH("ALITKANE",B989)),ISNUMBER(SEARCH("PRESTO",B989))),NOT(OR(ISNUMBER(SEARCH("Thé",B989)),ISNUMBER(SEARCH("THE ",B989)),ISNUMBER(SEARCH("thé",B989)),ISNUMBER(SEARCH("SELHAM",B989)),ISNUMBER(SEARCH("LHAFLA",B989)),ISNUMBER(SEARCH("ZINE",B989)),ISNUMBER(SEARCH("tiyay",B989)),ISNUMBER(SEARCH("alouns",B989)),ISNUMBER(SEARCH("lmhrat",B989))))),"Al Itkrans + Presto",IF(OR(ISNUMBER(SEARCH("DALAA",B989)),ISNUMBER(SEARCH("CS-DALAA",B989)),ISNUMBER(SEARCH("DALINA",B989))),"Dalaa VP / Baqqal / RP",IF(OR(LEFT(UPPER(B989),4)="MIA ",LEFT(UPPER(B989),6)="CS-MIA"),"Mia",IF(OR(LEFT(UPPER(B989),5)="NOVA ",LEFT(UPPER(B989),7)="CS-NOVA"),"Nova",IF(OR(ISNUMBER(SEARCH("PRIMA ",B989)),ISNUMBER(SEARCH("CS-PRIMA",B989))),"Prima",IF(OR(ISNUMBER(SEARCH("Douceur",B989)),ISNUMBER(SEARCH("DOUCEUR",B989))),"Douceur",IF(OR(ISNUMBER(SEARCH("SANGO",B989)),ISNUMBER(SEARCH("CS-SANGO",B989))),"SANGO",IF(ISNUMBER(SEARCH("BLANDOUX",B989)),"Blandoux",IF(ISNUMBER(SEARCH("SHIWAMI",B989)),"Shiwame",IF(ISNUMBER(SEARCH("KELLOGG",B989)),"Kelloggs",IF(OR(ISNUMBER(SEARCH("TOBIGO",B989)),ISNUMBER(SEARCH("DWIST",B989))),"Tobigo",IF(OR(ISNUMBER(SEARCH("MARISOL",B989)),ISNUMBER(SEARCH("MARESOL",B989))),"Maresol",IF(OR(ISNUMBER(SEARCH("TAKIS",B989)),ISNUMBER(SEARCH("TAKYS",B989))),"TAKYS",IF(ISNUMBER(SEARCH("TAWIL",B989)),"Tawil",IF(ISNUMBER(SEARCH("FROMY",B989)),"Fromy",""))))))))))))))))))))))))</f>
        <v/>
      </c>
    </row>
    <row r="990" spans="1:3" ht="18" hidden="1" customHeight="1" x14ac:dyDescent="0.3">
      <c r="A990" s="3" t="str">
        <f>Products!A509</f>
        <v>ART02686</v>
      </c>
      <c r="B990" s="3" t="str">
        <f>Products!B509</f>
        <v>DOUSSY Savon Liquide à Main Lavande 400G</v>
      </c>
      <c r="C990" s="3" t="str">
        <f>IF(OR(ISNUMBER(SEARCH("SELHAM",B990)),ISNUMBER(SEARCH("LHAFLA",B990)),ISNUMBER(SEARCH("ZINE",B990)),ISNUMBER(SEARCH("tiyay",B990)),ISNUMBER(SEARCH("alouns",B990)),ISNUMBER(SEARCH("lmhrat",B990))),"The Al Itkane",IF(AND(ISNUMBER(SEARCH("CALIN",B990)),ISNUMBER(SEARCH("RP",B990)),NOT(ISNUMBER(SEARCH("VP",B990)))),"Calin RP",IF(AND(ISNUMBER(SEARCH("CALIN",B990)),ISNUMBER(SEARCH("VP",B990))),"Calin VP",IF(AND(ISNUMBER(SEARCH("MIO",B990)),OR(ISNUMBER(SEARCH("Vaisselle",B990)),ISNUMBER(SEARCH("vaisselle",B990)))),"Mio Liquid Vaisselle",IF(AND(ISNUMBER(SEARCH("MIO",B990)),ISNUMBER(SEARCH("Javel",B990))),"Mio Javel",IF(AND(ISNUMBER(SEARCH("MIO",B990)),ISNUMBER(SEARCH("Matic",B990))),"Mio Matic",IF(AND(ISNUMBER(SEARCH("MIO",B990)),OR(ISNUMBER(SEARCH("Détérgent",B990)),ISNUMBER(SEARCH("Poudre",B990)),ISNUMBER(SEARCH("Semi Auto",B990)),ISNUMBER(SEARCH("1KG",B990)),ISNUMBER(SEARCH("500G",B990)),ISNUMBER(SEARCH("10KG",B990)),ISNUMBER(SEARCH("1.5K",B990)),ISNUMBER(SEARCH("215G",B990)),ISNUMBER(SEARCH("350G",B990)),ISNUMBER(SEARCH("90G",B990)),ISNUMBER(SEARCH("Gold",B990)),ISNUMBER(SEARCH("Citron",B990)),ISNUMBER(SEARCH("Rose",B990)),ISNUMBER(SEARCH("Lessive",B990))),NOT(OR(ISNUMBER(SEARCH("Vaisselle",B990)),ISNUMBER(SEARCH("Javel",B990)),ISNUMBER(SEARCH("Matic",B990)),ISNUMBER(SEARCH("Nettoyant",B990)),ISNUMBER(SEARCH("Pâte",B990)),ISNUMBER(SEARCH("Lave",B990)),ISNUMBER(SEARCH("Détartrant",B990))))),"Mio main (1k+500gr)",IF(AND(ISNUMBER(SEARCH("PAPILLON",B990)),OR(ISNUMBER(SEARCH("Papier",B990)),ISNUMBER(SEARCH("Hygiénique",B990)),ISNUMBER(SEARCH("HYGIÉNIQUE",B990))),NOT(OR(ISNUMBER(SEARCH("Lingette",B990)),ISNUMBER(SEARCH("Mouchoir",B990))))),"Papillon Papier",IF(OR(ISNUMBER(SEARCH("TAJ AL SAHAR",B990)),ISNUMBER(SEARCH("TAJ BLADI",B990)),ISNUMBER(SEARCH("TAJ BELADI",B990)),ISNUMBER(SEARCH("Tilal Assahra",B990)),ISNUMBER(SEARCH("Jawharat Asahra",B990))),"TAJ SAHARA",IF(AND(OR(ISNUMBER(SEARCH("AL ITKANE",B990)),ISNUMBER(SEARCH("ALITKANE",B990)),ISNUMBER(SEARCH("PRESTO",B990))),NOT(OR(ISNUMBER(SEARCH("Thé",B990)),ISNUMBER(SEARCH("THE ",B990)),ISNUMBER(SEARCH("thé",B990)),ISNUMBER(SEARCH("SELHAM",B990)),ISNUMBER(SEARCH("LHAFLA",B990)),ISNUMBER(SEARCH("ZINE",B990)),ISNUMBER(SEARCH("tiyay",B990)),ISNUMBER(SEARCH("alouns",B990)),ISNUMBER(SEARCH("lmhrat",B990))))),"Al Itkrans + Presto",IF(OR(ISNUMBER(SEARCH("DALAA",B990)),ISNUMBER(SEARCH("CS-DALAA",B990)),ISNUMBER(SEARCH("DALINA",B990))),"Dalaa VP / Baqqal / RP",IF(OR(LEFT(UPPER(B990),4)="MIA ",LEFT(UPPER(B990),6)="CS-MIA"),"Mia",IF(OR(LEFT(UPPER(B990),5)="NOVA ",LEFT(UPPER(B990),7)="CS-NOVA"),"Nova",IF(OR(ISNUMBER(SEARCH("PRIMA ",B990)),ISNUMBER(SEARCH("CS-PRIMA",B990))),"Prima",IF(OR(ISNUMBER(SEARCH("Douceur",B990)),ISNUMBER(SEARCH("DOUCEUR",B990))),"Douceur",IF(OR(ISNUMBER(SEARCH("SANGO",B990)),ISNUMBER(SEARCH("CS-SANGO",B990))),"SANGO",IF(ISNUMBER(SEARCH("BLANDOUX",B990)),"Blandoux",IF(ISNUMBER(SEARCH("SHIWAMI",B990)),"Shiwame",IF(ISNUMBER(SEARCH("KELLOGG",B990)),"Kelloggs",IF(OR(ISNUMBER(SEARCH("TOBIGO",B990)),ISNUMBER(SEARCH("DWIST",B990))),"Tobigo",IF(OR(ISNUMBER(SEARCH("MARISOL",B990)),ISNUMBER(SEARCH("MARESOL",B990))),"Maresol",IF(OR(ISNUMBER(SEARCH("TAKIS",B990)),ISNUMBER(SEARCH("TAKYS",B990))),"TAKYS",IF(ISNUMBER(SEARCH("TAWIL",B990)),"Tawil",IF(ISNUMBER(SEARCH("FROMY",B990)),"Fromy",""))))))))))))))))))))))))</f>
        <v/>
      </c>
    </row>
    <row r="991" spans="1:3" ht="18" hidden="1" customHeight="1" x14ac:dyDescent="0.3">
      <c r="A991" s="3" t="str">
        <f>Products!A510</f>
        <v>ART01769</v>
      </c>
      <c r="B991" s="3" t="str">
        <f>Products!B510</f>
        <v>ECO DIANA Sachet pour Chat 100g Beef</v>
      </c>
      <c r="C991" s="3" t="str">
        <f>IF(OR(ISNUMBER(SEARCH("SELHAM",B991)),ISNUMBER(SEARCH("LHAFLA",B991)),ISNUMBER(SEARCH("ZINE",B991)),ISNUMBER(SEARCH("tiyay",B991)),ISNUMBER(SEARCH("alouns",B991)),ISNUMBER(SEARCH("lmhrat",B991))),"The Al Itkane",IF(AND(ISNUMBER(SEARCH("CALIN",B991)),ISNUMBER(SEARCH("RP",B991)),NOT(ISNUMBER(SEARCH("VP",B991)))),"Calin RP",IF(AND(ISNUMBER(SEARCH("CALIN",B991)),ISNUMBER(SEARCH("VP",B991))),"Calin VP",IF(AND(ISNUMBER(SEARCH("MIO",B991)),OR(ISNUMBER(SEARCH("Vaisselle",B991)),ISNUMBER(SEARCH("vaisselle",B991)))),"Mio Liquid Vaisselle",IF(AND(ISNUMBER(SEARCH("MIO",B991)),ISNUMBER(SEARCH("Javel",B991))),"Mio Javel",IF(AND(ISNUMBER(SEARCH("MIO",B991)),ISNUMBER(SEARCH("Matic",B991))),"Mio Matic",IF(AND(ISNUMBER(SEARCH("MIO",B991)),OR(ISNUMBER(SEARCH("Détérgent",B991)),ISNUMBER(SEARCH("Poudre",B991)),ISNUMBER(SEARCH("Semi Auto",B991)),ISNUMBER(SEARCH("1KG",B991)),ISNUMBER(SEARCH("500G",B991)),ISNUMBER(SEARCH("10KG",B991)),ISNUMBER(SEARCH("1.5K",B991)),ISNUMBER(SEARCH("215G",B991)),ISNUMBER(SEARCH("350G",B991)),ISNUMBER(SEARCH("90G",B991)),ISNUMBER(SEARCH("Gold",B991)),ISNUMBER(SEARCH("Citron",B991)),ISNUMBER(SEARCH("Rose",B991)),ISNUMBER(SEARCH("Lessive",B991))),NOT(OR(ISNUMBER(SEARCH("Vaisselle",B991)),ISNUMBER(SEARCH("Javel",B991)),ISNUMBER(SEARCH("Matic",B991)),ISNUMBER(SEARCH("Nettoyant",B991)),ISNUMBER(SEARCH("Pâte",B991)),ISNUMBER(SEARCH("Lave",B991)),ISNUMBER(SEARCH("Détartrant",B991))))),"Mio main (1k+500gr)",IF(AND(ISNUMBER(SEARCH("PAPILLON",B991)),OR(ISNUMBER(SEARCH("Papier",B991)),ISNUMBER(SEARCH("Hygiénique",B991)),ISNUMBER(SEARCH("HYGIÉNIQUE",B991))),NOT(OR(ISNUMBER(SEARCH("Lingette",B991)),ISNUMBER(SEARCH("Mouchoir",B991))))),"Papillon Papier",IF(OR(ISNUMBER(SEARCH("TAJ AL SAHAR",B991)),ISNUMBER(SEARCH("TAJ BLADI",B991)),ISNUMBER(SEARCH("TAJ BELADI",B991)),ISNUMBER(SEARCH("Tilal Assahra",B991)),ISNUMBER(SEARCH("Jawharat Asahra",B991))),"TAJ SAHARA",IF(AND(OR(ISNUMBER(SEARCH("AL ITKANE",B991)),ISNUMBER(SEARCH("ALITKANE",B991)),ISNUMBER(SEARCH("PRESTO",B991))),NOT(OR(ISNUMBER(SEARCH("Thé",B991)),ISNUMBER(SEARCH("THE ",B991)),ISNUMBER(SEARCH("thé",B991)),ISNUMBER(SEARCH("SELHAM",B991)),ISNUMBER(SEARCH("LHAFLA",B991)),ISNUMBER(SEARCH("ZINE",B991)),ISNUMBER(SEARCH("tiyay",B991)),ISNUMBER(SEARCH("alouns",B991)),ISNUMBER(SEARCH("lmhrat",B991))))),"Al Itkrans + Presto",IF(OR(ISNUMBER(SEARCH("DALAA",B991)),ISNUMBER(SEARCH("CS-DALAA",B991)),ISNUMBER(SEARCH("DALINA",B991))),"Dalaa VP / Baqqal / RP",IF(OR(LEFT(UPPER(B991),4)="MIA ",LEFT(UPPER(B991),6)="CS-MIA"),"Mia",IF(OR(LEFT(UPPER(B991),5)="NOVA ",LEFT(UPPER(B991),7)="CS-NOVA"),"Nova",IF(OR(ISNUMBER(SEARCH("PRIMA ",B991)),ISNUMBER(SEARCH("CS-PRIMA",B991))),"Prima",IF(OR(ISNUMBER(SEARCH("Douceur",B991)),ISNUMBER(SEARCH("DOUCEUR",B991))),"Douceur",IF(OR(ISNUMBER(SEARCH("SANGO",B991)),ISNUMBER(SEARCH("CS-SANGO",B991))),"SANGO",IF(ISNUMBER(SEARCH("BLANDOUX",B991)),"Blandoux",IF(ISNUMBER(SEARCH("SHIWAMI",B991)),"Shiwame",IF(ISNUMBER(SEARCH("KELLOGG",B991)),"Kelloggs",IF(OR(ISNUMBER(SEARCH("TOBIGO",B991)),ISNUMBER(SEARCH("DWIST",B991))),"Tobigo",IF(OR(ISNUMBER(SEARCH("MARISOL",B991)),ISNUMBER(SEARCH("MARESOL",B991))),"Maresol",IF(OR(ISNUMBER(SEARCH("TAKIS",B991)),ISNUMBER(SEARCH("TAKYS",B991))),"TAKYS",IF(ISNUMBER(SEARCH("TAWIL",B991)),"Tawil",IF(ISNUMBER(SEARCH("FROMY",B991)),"Fromy",""))))))))))))))))))))))))</f>
        <v/>
      </c>
    </row>
    <row r="992" spans="1:3" ht="18" hidden="1" customHeight="1" x14ac:dyDescent="0.3">
      <c r="A992" s="3" t="str">
        <f>Products!A511</f>
        <v>ART01786</v>
      </c>
      <c r="B992" s="3" t="str">
        <f>Products!B511</f>
        <v>LAIKO Lime W Nada1L</v>
      </c>
      <c r="C992" s="3" t="str">
        <f>IF(OR(ISNUMBER(SEARCH("SELHAM",B992)),ISNUMBER(SEARCH("LHAFLA",B992)),ISNUMBER(SEARCH("ZINE",B992)),ISNUMBER(SEARCH("tiyay",B992)),ISNUMBER(SEARCH("alouns",B992)),ISNUMBER(SEARCH("lmhrat",B992))),"The Al Itkane",IF(AND(ISNUMBER(SEARCH("CALIN",B992)),ISNUMBER(SEARCH("RP",B992)),NOT(ISNUMBER(SEARCH("VP",B992)))),"Calin RP",IF(AND(ISNUMBER(SEARCH("CALIN",B992)),ISNUMBER(SEARCH("VP",B992))),"Calin VP",IF(AND(ISNUMBER(SEARCH("MIO",B992)),OR(ISNUMBER(SEARCH("Vaisselle",B992)),ISNUMBER(SEARCH("vaisselle",B992)))),"Mio Liquid Vaisselle",IF(AND(ISNUMBER(SEARCH("MIO",B992)),ISNUMBER(SEARCH("Javel",B992))),"Mio Javel",IF(AND(ISNUMBER(SEARCH("MIO",B992)),ISNUMBER(SEARCH("Matic",B992))),"Mio Matic",IF(AND(ISNUMBER(SEARCH("MIO",B992)),OR(ISNUMBER(SEARCH("Détérgent",B992)),ISNUMBER(SEARCH("Poudre",B992)),ISNUMBER(SEARCH("Semi Auto",B992)),ISNUMBER(SEARCH("1KG",B992)),ISNUMBER(SEARCH("500G",B992)),ISNUMBER(SEARCH("10KG",B992)),ISNUMBER(SEARCH("1.5K",B992)),ISNUMBER(SEARCH("215G",B992)),ISNUMBER(SEARCH("350G",B992)),ISNUMBER(SEARCH("90G",B992)),ISNUMBER(SEARCH("Gold",B992)),ISNUMBER(SEARCH("Citron",B992)),ISNUMBER(SEARCH("Rose",B992)),ISNUMBER(SEARCH("Lessive",B992))),NOT(OR(ISNUMBER(SEARCH("Vaisselle",B992)),ISNUMBER(SEARCH("Javel",B992)),ISNUMBER(SEARCH("Matic",B992)),ISNUMBER(SEARCH("Nettoyant",B992)),ISNUMBER(SEARCH("Pâte",B992)),ISNUMBER(SEARCH("Lave",B992)),ISNUMBER(SEARCH("Détartrant",B992))))),"Mio main (1k+500gr)",IF(AND(ISNUMBER(SEARCH("PAPILLON",B992)),OR(ISNUMBER(SEARCH("Papier",B992)),ISNUMBER(SEARCH("Hygiénique",B992)),ISNUMBER(SEARCH("HYGIÉNIQUE",B992))),NOT(OR(ISNUMBER(SEARCH("Lingette",B992)),ISNUMBER(SEARCH("Mouchoir",B992))))),"Papillon Papier",IF(OR(ISNUMBER(SEARCH("TAJ AL SAHAR",B992)),ISNUMBER(SEARCH("TAJ BLADI",B992)),ISNUMBER(SEARCH("TAJ BELADI",B992)),ISNUMBER(SEARCH("Tilal Assahra",B992)),ISNUMBER(SEARCH("Jawharat Asahra",B992))),"TAJ SAHARA",IF(AND(OR(ISNUMBER(SEARCH("AL ITKANE",B992)),ISNUMBER(SEARCH("ALITKANE",B992)),ISNUMBER(SEARCH("PRESTO",B992))),NOT(OR(ISNUMBER(SEARCH("Thé",B992)),ISNUMBER(SEARCH("THE ",B992)),ISNUMBER(SEARCH("thé",B992)),ISNUMBER(SEARCH("SELHAM",B992)),ISNUMBER(SEARCH("LHAFLA",B992)),ISNUMBER(SEARCH("ZINE",B992)),ISNUMBER(SEARCH("tiyay",B992)),ISNUMBER(SEARCH("alouns",B992)),ISNUMBER(SEARCH("lmhrat",B992))))),"Al Itkrans + Presto",IF(OR(ISNUMBER(SEARCH("DALAA",B992)),ISNUMBER(SEARCH("CS-DALAA",B992)),ISNUMBER(SEARCH("DALINA",B992))),"Dalaa VP / Baqqal / RP",IF(OR(LEFT(UPPER(B992),4)="MIA ",LEFT(UPPER(B992),6)="CS-MIA"),"Mia",IF(OR(LEFT(UPPER(B992),5)="NOVA ",LEFT(UPPER(B992),7)="CS-NOVA"),"Nova",IF(OR(ISNUMBER(SEARCH("PRIMA ",B992)),ISNUMBER(SEARCH("CS-PRIMA",B992))),"Prima",IF(OR(ISNUMBER(SEARCH("Douceur",B992)),ISNUMBER(SEARCH("DOUCEUR",B992))),"Douceur",IF(OR(ISNUMBER(SEARCH("SANGO",B992)),ISNUMBER(SEARCH("CS-SANGO",B992))),"SANGO",IF(ISNUMBER(SEARCH("BLANDOUX",B992)),"Blandoux",IF(ISNUMBER(SEARCH("SHIWAMI",B992)),"Shiwame",IF(ISNUMBER(SEARCH("KELLOGG",B992)),"Kelloggs",IF(OR(ISNUMBER(SEARCH("TOBIGO",B992)),ISNUMBER(SEARCH("DWIST",B992))),"Tobigo",IF(OR(ISNUMBER(SEARCH("MARISOL",B992)),ISNUMBER(SEARCH("MARESOL",B992))),"Maresol",IF(OR(ISNUMBER(SEARCH("TAKIS",B992)),ISNUMBER(SEARCH("TAKYS",B992))),"TAKYS",IF(ISNUMBER(SEARCH("TAWIL",B992)),"Tawil",IF(ISNUMBER(SEARCH("FROMY",B992)),"Fromy",""))))))))))))))))))))))))</f>
        <v/>
      </c>
    </row>
    <row r="993" spans="1:3" ht="18" hidden="1" customHeight="1" x14ac:dyDescent="0.3">
      <c r="A993" s="3" t="str">
        <f>Products!A512</f>
        <v>ART01787</v>
      </c>
      <c r="B993" s="3" t="str">
        <f>Products!B512</f>
        <v>LAIKO Not Oranginal  1L</v>
      </c>
      <c r="C993" s="3" t="str">
        <f>IF(OR(ISNUMBER(SEARCH("SELHAM",B993)),ISNUMBER(SEARCH("LHAFLA",B993)),ISNUMBER(SEARCH("ZINE",B993)),ISNUMBER(SEARCH("tiyay",B993)),ISNUMBER(SEARCH("alouns",B993)),ISNUMBER(SEARCH("lmhrat",B993))),"The Al Itkane",IF(AND(ISNUMBER(SEARCH("CALIN",B993)),ISNUMBER(SEARCH("RP",B993)),NOT(ISNUMBER(SEARCH("VP",B993)))),"Calin RP",IF(AND(ISNUMBER(SEARCH("CALIN",B993)),ISNUMBER(SEARCH("VP",B993))),"Calin VP",IF(AND(ISNUMBER(SEARCH("MIO",B993)),OR(ISNUMBER(SEARCH("Vaisselle",B993)),ISNUMBER(SEARCH("vaisselle",B993)))),"Mio Liquid Vaisselle",IF(AND(ISNUMBER(SEARCH("MIO",B993)),ISNUMBER(SEARCH("Javel",B993))),"Mio Javel",IF(AND(ISNUMBER(SEARCH("MIO",B993)),ISNUMBER(SEARCH("Matic",B993))),"Mio Matic",IF(AND(ISNUMBER(SEARCH("MIO",B993)),OR(ISNUMBER(SEARCH("Détérgent",B993)),ISNUMBER(SEARCH("Poudre",B993)),ISNUMBER(SEARCH("Semi Auto",B993)),ISNUMBER(SEARCH("1KG",B993)),ISNUMBER(SEARCH("500G",B993)),ISNUMBER(SEARCH("10KG",B993)),ISNUMBER(SEARCH("1.5K",B993)),ISNUMBER(SEARCH("215G",B993)),ISNUMBER(SEARCH("350G",B993)),ISNUMBER(SEARCH("90G",B993)),ISNUMBER(SEARCH("Gold",B993)),ISNUMBER(SEARCH("Citron",B993)),ISNUMBER(SEARCH("Rose",B993)),ISNUMBER(SEARCH("Lessive",B993))),NOT(OR(ISNUMBER(SEARCH("Vaisselle",B993)),ISNUMBER(SEARCH("Javel",B993)),ISNUMBER(SEARCH("Matic",B993)),ISNUMBER(SEARCH("Nettoyant",B993)),ISNUMBER(SEARCH("Pâte",B993)),ISNUMBER(SEARCH("Lave",B993)),ISNUMBER(SEARCH("Détartrant",B993))))),"Mio main (1k+500gr)",IF(AND(ISNUMBER(SEARCH("PAPILLON",B993)),OR(ISNUMBER(SEARCH("Papier",B993)),ISNUMBER(SEARCH("Hygiénique",B993)),ISNUMBER(SEARCH("HYGIÉNIQUE",B993))),NOT(OR(ISNUMBER(SEARCH("Lingette",B993)),ISNUMBER(SEARCH("Mouchoir",B993))))),"Papillon Papier",IF(OR(ISNUMBER(SEARCH("TAJ AL SAHAR",B993)),ISNUMBER(SEARCH("TAJ BLADI",B993)),ISNUMBER(SEARCH("TAJ BELADI",B993)),ISNUMBER(SEARCH("Tilal Assahra",B993)),ISNUMBER(SEARCH("Jawharat Asahra",B993))),"TAJ SAHARA",IF(AND(OR(ISNUMBER(SEARCH("AL ITKANE",B993)),ISNUMBER(SEARCH("ALITKANE",B993)),ISNUMBER(SEARCH("PRESTO",B993))),NOT(OR(ISNUMBER(SEARCH("Thé",B993)),ISNUMBER(SEARCH("THE ",B993)),ISNUMBER(SEARCH("thé",B993)),ISNUMBER(SEARCH("SELHAM",B993)),ISNUMBER(SEARCH("LHAFLA",B993)),ISNUMBER(SEARCH("ZINE",B993)),ISNUMBER(SEARCH("tiyay",B993)),ISNUMBER(SEARCH("alouns",B993)),ISNUMBER(SEARCH("lmhrat",B993))))),"Al Itkrans + Presto",IF(OR(ISNUMBER(SEARCH("DALAA",B993)),ISNUMBER(SEARCH("CS-DALAA",B993)),ISNUMBER(SEARCH("DALINA",B993))),"Dalaa VP / Baqqal / RP",IF(OR(LEFT(UPPER(B993),4)="MIA ",LEFT(UPPER(B993),6)="CS-MIA"),"Mia",IF(OR(LEFT(UPPER(B993),5)="NOVA ",LEFT(UPPER(B993),7)="CS-NOVA"),"Nova",IF(OR(ISNUMBER(SEARCH("PRIMA ",B993)),ISNUMBER(SEARCH("CS-PRIMA",B993))),"Prima",IF(OR(ISNUMBER(SEARCH("Douceur",B993)),ISNUMBER(SEARCH("DOUCEUR",B993))),"Douceur",IF(OR(ISNUMBER(SEARCH("SANGO",B993)),ISNUMBER(SEARCH("CS-SANGO",B993))),"SANGO",IF(ISNUMBER(SEARCH("BLANDOUX",B993)),"Blandoux",IF(ISNUMBER(SEARCH("SHIWAMI",B993)),"Shiwame",IF(ISNUMBER(SEARCH("KELLOGG",B993)),"Kelloggs",IF(OR(ISNUMBER(SEARCH("TOBIGO",B993)),ISNUMBER(SEARCH("DWIST",B993))),"Tobigo",IF(OR(ISNUMBER(SEARCH("MARISOL",B993)),ISNUMBER(SEARCH("MARESOL",B993))),"Maresol",IF(OR(ISNUMBER(SEARCH("TAKIS",B993)),ISNUMBER(SEARCH("TAKYS",B993))),"TAKYS",IF(ISNUMBER(SEARCH("TAWIL",B993)),"Tawil",IF(ISNUMBER(SEARCH("FROMY",B993)),"Fromy",""))))))))))))))))))))))))</f>
        <v/>
      </c>
    </row>
    <row r="994" spans="1:3" ht="18" hidden="1" customHeight="1" x14ac:dyDescent="0.3">
      <c r="A994" s="3" t="str">
        <f>Products!A513</f>
        <v>ART01788</v>
      </c>
      <c r="B994" s="3" t="str">
        <f>Products!B513</f>
        <v>LAIKO Pina Machi Colada 1L</v>
      </c>
      <c r="C994" s="3" t="str">
        <f>IF(OR(ISNUMBER(SEARCH("SELHAM",B994)),ISNUMBER(SEARCH("LHAFLA",B994)),ISNUMBER(SEARCH("ZINE",B994)),ISNUMBER(SEARCH("tiyay",B994)),ISNUMBER(SEARCH("alouns",B994)),ISNUMBER(SEARCH("lmhrat",B994))),"The Al Itkane",IF(AND(ISNUMBER(SEARCH("CALIN",B994)),ISNUMBER(SEARCH("RP",B994)),NOT(ISNUMBER(SEARCH("VP",B994)))),"Calin RP",IF(AND(ISNUMBER(SEARCH("CALIN",B994)),ISNUMBER(SEARCH("VP",B994))),"Calin VP",IF(AND(ISNUMBER(SEARCH("MIO",B994)),OR(ISNUMBER(SEARCH("Vaisselle",B994)),ISNUMBER(SEARCH("vaisselle",B994)))),"Mio Liquid Vaisselle",IF(AND(ISNUMBER(SEARCH("MIO",B994)),ISNUMBER(SEARCH("Javel",B994))),"Mio Javel",IF(AND(ISNUMBER(SEARCH("MIO",B994)),ISNUMBER(SEARCH("Matic",B994))),"Mio Matic",IF(AND(ISNUMBER(SEARCH("MIO",B994)),OR(ISNUMBER(SEARCH("Détérgent",B994)),ISNUMBER(SEARCH("Poudre",B994)),ISNUMBER(SEARCH("Semi Auto",B994)),ISNUMBER(SEARCH("1KG",B994)),ISNUMBER(SEARCH("500G",B994)),ISNUMBER(SEARCH("10KG",B994)),ISNUMBER(SEARCH("1.5K",B994)),ISNUMBER(SEARCH("215G",B994)),ISNUMBER(SEARCH("350G",B994)),ISNUMBER(SEARCH("90G",B994)),ISNUMBER(SEARCH("Gold",B994)),ISNUMBER(SEARCH("Citron",B994)),ISNUMBER(SEARCH("Rose",B994)),ISNUMBER(SEARCH("Lessive",B994))),NOT(OR(ISNUMBER(SEARCH("Vaisselle",B994)),ISNUMBER(SEARCH("Javel",B994)),ISNUMBER(SEARCH("Matic",B994)),ISNUMBER(SEARCH("Nettoyant",B994)),ISNUMBER(SEARCH("Pâte",B994)),ISNUMBER(SEARCH("Lave",B994)),ISNUMBER(SEARCH("Détartrant",B994))))),"Mio main (1k+500gr)",IF(AND(ISNUMBER(SEARCH("PAPILLON",B994)),OR(ISNUMBER(SEARCH("Papier",B994)),ISNUMBER(SEARCH("Hygiénique",B994)),ISNUMBER(SEARCH("HYGIÉNIQUE",B994))),NOT(OR(ISNUMBER(SEARCH("Lingette",B994)),ISNUMBER(SEARCH("Mouchoir",B994))))),"Papillon Papier",IF(OR(ISNUMBER(SEARCH("TAJ AL SAHAR",B994)),ISNUMBER(SEARCH("TAJ BLADI",B994)),ISNUMBER(SEARCH("TAJ BELADI",B994)),ISNUMBER(SEARCH("Tilal Assahra",B994)),ISNUMBER(SEARCH("Jawharat Asahra",B994))),"TAJ SAHARA",IF(AND(OR(ISNUMBER(SEARCH("AL ITKANE",B994)),ISNUMBER(SEARCH("ALITKANE",B994)),ISNUMBER(SEARCH("PRESTO",B994))),NOT(OR(ISNUMBER(SEARCH("Thé",B994)),ISNUMBER(SEARCH("THE ",B994)),ISNUMBER(SEARCH("thé",B994)),ISNUMBER(SEARCH("SELHAM",B994)),ISNUMBER(SEARCH("LHAFLA",B994)),ISNUMBER(SEARCH("ZINE",B994)),ISNUMBER(SEARCH("tiyay",B994)),ISNUMBER(SEARCH("alouns",B994)),ISNUMBER(SEARCH("lmhrat",B994))))),"Al Itkrans + Presto",IF(OR(ISNUMBER(SEARCH("DALAA",B994)),ISNUMBER(SEARCH("CS-DALAA",B994)),ISNUMBER(SEARCH("DALINA",B994))),"Dalaa VP / Baqqal / RP",IF(OR(LEFT(UPPER(B994),4)="MIA ",LEFT(UPPER(B994),6)="CS-MIA"),"Mia",IF(OR(LEFT(UPPER(B994),5)="NOVA ",LEFT(UPPER(B994),7)="CS-NOVA"),"Nova",IF(OR(ISNUMBER(SEARCH("PRIMA ",B994)),ISNUMBER(SEARCH("CS-PRIMA",B994))),"Prima",IF(OR(ISNUMBER(SEARCH("Douceur",B994)),ISNUMBER(SEARCH("DOUCEUR",B994))),"Douceur",IF(OR(ISNUMBER(SEARCH("SANGO",B994)),ISNUMBER(SEARCH("CS-SANGO",B994))),"SANGO",IF(ISNUMBER(SEARCH("BLANDOUX",B994)),"Blandoux",IF(ISNUMBER(SEARCH("SHIWAMI",B994)),"Shiwame",IF(ISNUMBER(SEARCH("KELLOGG",B994)),"Kelloggs",IF(OR(ISNUMBER(SEARCH("TOBIGO",B994)),ISNUMBER(SEARCH("DWIST",B994))),"Tobigo",IF(OR(ISNUMBER(SEARCH("MARISOL",B994)),ISNUMBER(SEARCH("MARESOL",B994))),"Maresol",IF(OR(ISNUMBER(SEARCH("TAKIS",B994)),ISNUMBER(SEARCH("TAKYS",B994))),"TAKYS",IF(ISNUMBER(SEARCH("TAWIL",B994)),"Tawil",IF(ISNUMBER(SEARCH("FROMY",B994)),"Fromy",""))))))))))))))))))))))))</f>
        <v/>
      </c>
    </row>
    <row r="995" spans="1:3" ht="18" hidden="1" customHeight="1" x14ac:dyDescent="0.3">
      <c r="A995" s="3" t="str">
        <f>Products!A514</f>
        <v>ART01790</v>
      </c>
      <c r="B995" s="3" t="str">
        <f>Products!B514</f>
        <v>LAIKO Citron w Nada 1L</v>
      </c>
      <c r="C995" s="3" t="str">
        <f>IF(OR(ISNUMBER(SEARCH("SELHAM",B995)),ISNUMBER(SEARCH("LHAFLA",B995)),ISNUMBER(SEARCH("ZINE",B995)),ISNUMBER(SEARCH("tiyay",B995)),ISNUMBER(SEARCH("alouns",B995)),ISNUMBER(SEARCH("lmhrat",B995))),"The Al Itkane",IF(AND(ISNUMBER(SEARCH("CALIN",B995)),ISNUMBER(SEARCH("RP",B995)),NOT(ISNUMBER(SEARCH("VP",B995)))),"Calin RP",IF(AND(ISNUMBER(SEARCH("CALIN",B995)),ISNUMBER(SEARCH("VP",B995))),"Calin VP",IF(AND(ISNUMBER(SEARCH("MIO",B995)),OR(ISNUMBER(SEARCH("Vaisselle",B995)),ISNUMBER(SEARCH("vaisselle",B995)))),"Mio Liquid Vaisselle",IF(AND(ISNUMBER(SEARCH("MIO",B995)),ISNUMBER(SEARCH("Javel",B995))),"Mio Javel",IF(AND(ISNUMBER(SEARCH("MIO",B995)),ISNUMBER(SEARCH("Matic",B995))),"Mio Matic",IF(AND(ISNUMBER(SEARCH("MIO",B995)),OR(ISNUMBER(SEARCH("Détérgent",B995)),ISNUMBER(SEARCH("Poudre",B995)),ISNUMBER(SEARCH("Semi Auto",B995)),ISNUMBER(SEARCH("1KG",B995)),ISNUMBER(SEARCH("500G",B995)),ISNUMBER(SEARCH("10KG",B995)),ISNUMBER(SEARCH("1.5K",B995)),ISNUMBER(SEARCH("215G",B995)),ISNUMBER(SEARCH("350G",B995)),ISNUMBER(SEARCH("90G",B995)),ISNUMBER(SEARCH("Gold",B995)),ISNUMBER(SEARCH("Citron",B995)),ISNUMBER(SEARCH("Rose",B995)),ISNUMBER(SEARCH("Lessive",B995))),NOT(OR(ISNUMBER(SEARCH("Vaisselle",B995)),ISNUMBER(SEARCH("Javel",B995)),ISNUMBER(SEARCH("Matic",B995)),ISNUMBER(SEARCH("Nettoyant",B995)),ISNUMBER(SEARCH("Pâte",B995)),ISNUMBER(SEARCH("Lave",B995)),ISNUMBER(SEARCH("Détartrant",B995))))),"Mio main (1k+500gr)",IF(AND(ISNUMBER(SEARCH("PAPILLON",B995)),OR(ISNUMBER(SEARCH("Papier",B995)),ISNUMBER(SEARCH("Hygiénique",B995)),ISNUMBER(SEARCH("HYGIÉNIQUE",B995))),NOT(OR(ISNUMBER(SEARCH("Lingette",B995)),ISNUMBER(SEARCH("Mouchoir",B995))))),"Papillon Papier",IF(OR(ISNUMBER(SEARCH("TAJ AL SAHAR",B995)),ISNUMBER(SEARCH("TAJ BLADI",B995)),ISNUMBER(SEARCH("TAJ BELADI",B995)),ISNUMBER(SEARCH("Tilal Assahra",B995)),ISNUMBER(SEARCH("Jawharat Asahra",B995))),"TAJ SAHARA",IF(AND(OR(ISNUMBER(SEARCH("AL ITKANE",B995)),ISNUMBER(SEARCH("ALITKANE",B995)),ISNUMBER(SEARCH("PRESTO",B995))),NOT(OR(ISNUMBER(SEARCH("Thé",B995)),ISNUMBER(SEARCH("THE ",B995)),ISNUMBER(SEARCH("thé",B995)),ISNUMBER(SEARCH("SELHAM",B995)),ISNUMBER(SEARCH("LHAFLA",B995)),ISNUMBER(SEARCH("ZINE",B995)),ISNUMBER(SEARCH("tiyay",B995)),ISNUMBER(SEARCH("alouns",B995)),ISNUMBER(SEARCH("lmhrat",B995))))),"Al Itkrans + Presto",IF(OR(ISNUMBER(SEARCH("DALAA",B995)),ISNUMBER(SEARCH("CS-DALAA",B995)),ISNUMBER(SEARCH("DALINA",B995))),"Dalaa VP / Baqqal / RP",IF(OR(LEFT(UPPER(B995),4)="MIA ",LEFT(UPPER(B995),6)="CS-MIA"),"Mia",IF(OR(LEFT(UPPER(B995),5)="NOVA ",LEFT(UPPER(B995),7)="CS-NOVA"),"Nova",IF(OR(ISNUMBER(SEARCH("PRIMA ",B995)),ISNUMBER(SEARCH("CS-PRIMA",B995))),"Prima",IF(OR(ISNUMBER(SEARCH("Douceur",B995)),ISNUMBER(SEARCH("DOUCEUR",B995))),"Douceur",IF(OR(ISNUMBER(SEARCH("SANGO",B995)),ISNUMBER(SEARCH("CS-SANGO",B995))),"SANGO",IF(ISNUMBER(SEARCH("BLANDOUX",B995)),"Blandoux",IF(ISNUMBER(SEARCH("SHIWAMI",B995)),"Shiwame",IF(ISNUMBER(SEARCH("KELLOGG",B995)),"Kelloggs",IF(OR(ISNUMBER(SEARCH("TOBIGO",B995)),ISNUMBER(SEARCH("DWIST",B995))),"Tobigo",IF(OR(ISNUMBER(SEARCH("MARISOL",B995)),ISNUMBER(SEARCH("MARESOL",B995))),"Maresol",IF(OR(ISNUMBER(SEARCH("TAKIS",B995)),ISNUMBER(SEARCH("TAKYS",B995))),"TAKYS",IF(ISNUMBER(SEARCH("TAWIL",B995)),"Tawil",IF(ISNUMBER(SEARCH("FROMY",B995)),"Fromy",""))))))))))))))))))))))))</f>
        <v/>
      </c>
    </row>
    <row r="996" spans="1:3" ht="18" hidden="1" customHeight="1" x14ac:dyDescent="0.3">
      <c r="A996" s="3" t="str">
        <f>Products!A515</f>
        <v>ART01789</v>
      </c>
      <c r="B996" s="3" t="str">
        <f>Products!B515</f>
        <v>LAIKO Tropica No 1L</v>
      </c>
      <c r="C996" s="3" t="str">
        <f>IF(OR(ISNUMBER(SEARCH("SELHAM",B996)),ISNUMBER(SEARCH("LHAFLA",B996)),ISNUMBER(SEARCH("ZINE",B996)),ISNUMBER(SEARCH("tiyay",B996)),ISNUMBER(SEARCH("alouns",B996)),ISNUMBER(SEARCH("lmhrat",B996))),"The Al Itkane",IF(AND(ISNUMBER(SEARCH("CALIN",B996)),ISNUMBER(SEARCH("RP",B996)),NOT(ISNUMBER(SEARCH("VP",B996)))),"Calin RP",IF(AND(ISNUMBER(SEARCH("CALIN",B996)),ISNUMBER(SEARCH("VP",B996))),"Calin VP",IF(AND(ISNUMBER(SEARCH("MIO",B996)),OR(ISNUMBER(SEARCH("Vaisselle",B996)),ISNUMBER(SEARCH("vaisselle",B996)))),"Mio Liquid Vaisselle",IF(AND(ISNUMBER(SEARCH("MIO",B996)),ISNUMBER(SEARCH("Javel",B996))),"Mio Javel",IF(AND(ISNUMBER(SEARCH("MIO",B996)),ISNUMBER(SEARCH("Matic",B996))),"Mio Matic",IF(AND(ISNUMBER(SEARCH("MIO",B996)),OR(ISNUMBER(SEARCH("Détérgent",B996)),ISNUMBER(SEARCH("Poudre",B996)),ISNUMBER(SEARCH("Semi Auto",B996)),ISNUMBER(SEARCH("1KG",B996)),ISNUMBER(SEARCH("500G",B996)),ISNUMBER(SEARCH("10KG",B996)),ISNUMBER(SEARCH("1.5K",B996)),ISNUMBER(SEARCH("215G",B996)),ISNUMBER(SEARCH("350G",B996)),ISNUMBER(SEARCH("90G",B996)),ISNUMBER(SEARCH("Gold",B996)),ISNUMBER(SEARCH("Citron",B996)),ISNUMBER(SEARCH("Rose",B996)),ISNUMBER(SEARCH("Lessive",B996))),NOT(OR(ISNUMBER(SEARCH("Vaisselle",B996)),ISNUMBER(SEARCH("Javel",B996)),ISNUMBER(SEARCH("Matic",B996)),ISNUMBER(SEARCH("Nettoyant",B996)),ISNUMBER(SEARCH("Pâte",B996)),ISNUMBER(SEARCH("Lave",B996)),ISNUMBER(SEARCH("Détartrant",B996))))),"Mio main (1k+500gr)",IF(AND(ISNUMBER(SEARCH("PAPILLON",B996)),OR(ISNUMBER(SEARCH("Papier",B996)),ISNUMBER(SEARCH("Hygiénique",B996)),ISNUMBER(SEARCH("HYGIÉNIQUE",B996))),NOT(OR(ISNUMBER(SEARCH("Lingette",B996)),ISNUMBER(SEARCH("Mouchoir",B996))))),"Papillon Papier",IF(OR(ISNUMBER(SEARCH("TAJ AL SAHAR",B996)),ISNUMBER(SEARCH("TAJ BLADI",B996)),ISNUMBER(SEARCH("TAJ BELADI",B996)),ISNUMBER(SEARCH("Tilal Assahra",B996)),ISNUMBER(SEARCH("Jawharat Asahra",B996))),"TAJ SAHARA",IF(AND(OR(ISNUMBER(SEARCH("AL ITKANE",B996)),ISNUMBER(SEARCH("ALITKANE",B996)),ISNUMBER(SEARCH("PRESTO",B996))),NOT(OR(ISNUMBER(SEARCH("Thé",B996)),ISNUMBER(SEARCH("THE ",B996)),ISNUMBER(SEARCH("thé",B996)),ISNUMBER(SEARCH("SELHAM",B996)),ISNUMBER(SEARCH("LHAFLA",B996)),ISNUMBER(SEARCH("ZINE",B996)),ISNUMBER(SEARCH("tiyay",B996)),ISNUMBER(SEARCH("alouns",B996)),ISNUMBER(SEARCH("lmhrat",B996))))),"Al Itkrans + Presto",IF(OR(ISNUMBER(SEARCH("DALAA",B996)),ISNUMBER(SEARCH("CS-DALAA",B996)),ISNUMBER(SEARCH("DALINA",B996))),"Dalaa VP / Baqqal / RP",IF(OR(LEFT(UPPER(B996),4)="MIA ",LEFT(UPPER(B996),6)="CS-MIA"),"Mia",IF(OR(LEFT(UPPER(B996),5)="NOVA ",LEFT(UPPER(B996),7)="CS-NOVA"),"Nova",IF(OR(ISNUMBER(SEARCH("PRIMA ",B996)),ISNUMBER(SEARCH("CS-PRIMA",B996))),"Prima",IF(OR(ISNUMBER(SEARCH("Douceur",B996)),ISNUMBER(SEARCH("DOUCEUR",B996))),"Douceur",IF(OR(ISNUMBER(SEARCH("SANGO",B996)),ISNUMBER(SEARCH("CS-SANGO",B996))),"SANGO",IF(ISNUMBER(SEARCH("BLANDOUX",B996)),"Blandoux",IF(ISNUMBER(SEARCH("SHIWAMI",B996)),"Shiwame",IF(ISNUMBER(SEARCH("KELLOGG",B996)),"Kelloggs",IF(OR(ISNUMBER(SEARCH("TOBIGO",B996)),ISNUMBER(SEARCH("DWIST",B996))),"Tobigo",IF(OR(ISNUMBER(SEARCH("MARISOL",B996)),ISNUMBER(SEARCH("MARESOL",B996))),"Maresol",IF(OR(ISNUMBER(SEARCH("TAKIS",B996)),ISNUMBER(SEARCH("TAKYS",B996))),"TAKYS",IF(ISNUMBER(SEARCH("TAWIL",B996)),"Tawil",IF(ISNUMBER(SEARCH("FROMY",B996)),"Fromy",""))))))))))))))))))))))))</f>
        <v/>
      </c>
    </row>
    <row r="997" spans="1:3" ht="18" hidden="1" customHeight="1" x14ac:dyDescent="0.3">
      <c r="A997" s="3" t="str">
        <f>Products!A516</f>
        <v>ART00165</v>
      </c>
      <c r="B997" s="3" t="str">
        <f>Products!B516</f>
        <v>ACE Eau de Javel 1L Citron + 12 Sachets ACE MANZILI</v>
      </c>
      <c r="C997" s="3" t="str">
        <f>IF(OR(ISNUMBER(SEARCH("SELHAM",B997)),ISNUMBER(SEARCH("LHAFLA",B997)),ISNUMBER(SEARCH("ZINE",B997)),ISNUMBER(SEARCH("tiyay",B997)),ISNUMBER(SEARCH("alouns",B997)),ISNUMBER(SEARCH("lmhrat",B997))),"The Al Itkane",IF(AND(ISNUMBER(SEARCH("CALIN",B997)),ISNUMBER(SEARCH("RP",B997)),NOT(ISNUMBER(SEARCH("VP",B997)))),"Calin RP",IF(AND(ISNUMBER(SEARCH("CALIN",B997)),ISNUMBER(SEARCH("VP",B997))),"Calin VP",IF(AND(ISNUMBER(SEARCH("MIO",B997)),OR(ISNUMBER(SEARCH("Vaisselle",B997)),ISNUMBER(SEARCH("vaisselle",B997)))),"Mio Liquid Vaisselle",IF(AND(ISNUMBER(SEARCH("MIO",B997)),ISNUMBER(SEARCH("Javel",B997))),"Mio Javel",IF(AND(ISNUMBER(SEARCH("MIO",B997)),ISNUMBER(SEARCH("Matic",B997))),"Mio Matic",IF(AND(ISNUMBER(SEARCH("MIO",B997)),OR(ISNUMBER(SEARCH("Détérgent",B997)),ISNUMBER(SEARCH("Poudre",B997)),ISNUMBER(SEARCH("Semi Auto",B997)),ISNUMBER(SEARCH("1KG",B997)),ISNUMBER(SEARCH("500G",B997)),ISNUMBER(SEARCH("10KG",B997)),ISNUMBER(SEARCH("1.5K",B997)),ISNUMBER(SEARCH("215G",B997)),ISNUMBER(SEARCH("350G",B997)),ISNUMBER(SEARCH("90G",B997)),ISNUMBER(SEARCH("Gold",B997)),ISNUMBER(SEARCH("Citron",B997)),ISNUMBER(SEARCH("Rose",B997)),ISNUMBER(SEARCH("Lessive",B997))),NOT(OR(ISNUMBER(SEARCH("Vaisselle",B997)),ISNUMBER(SEARCH("Javel",B997)),ISNUMBER(SEARCH("Matic",B997)),ISNUMBER(SEARCH("Nettoyant",B997)),ISNUMBER(SEARCH("Pâte",B997)),ISNUMBER(SEARCH("Lave",B997)),ISNUMBER(SEARCH("Détartrant",B997))))),"Mio main (1k+500gr)",IF(AND(ISNUMBER(SEARCH("PAPILLON",B997)),OR(ISNUMBER(SEARCH("Papier",B997)),ISNUMBER(SEARCH("Hygiénique",B997)),ISNUMBER(SEARCH("HYGIÉNIQUE",B997))),NOT(OR(ISNUMBER(SEARCH("Lingette",B997)),ISNUMBER(SEARCH("Mouchoir",B997))))),"Papillon Papier",IF(OR(ISNUMBER(SEARCH("TAJ AL SAHAR",B997)),ISNUMBER(SEARCH("TAJ BLADI",B997)),ISNUMBER(SEARCH("TAJ BELADI",B997)),ISNUMBER(SEARCH("Tilal Assahra",B997)),ISNUMBER(SEARCH("Jawharat Asahra",B997))),"TAJ SAHARA",IF(AND(OR(ISNUMBER(SEARCH("AL ITKANE",B997)),ISNUMBER(SEARCH("ALITKANE",B997)),ISNUMBER(SEARCH("PRESTO",B997))),NOT(OR(ISNUMBER(SEARCH("Thé",B997)),ISNUMBER(SEARCH("THE ",B997)),ISNUMBER(SEARCH("thé",B997)),ISNUMBER(SEARCH("SELHAM",B997)),ISNUMBER(SEARCH("LHAFLA",B997)),ISNUMBER(SEARCH("ZINE",B997)),ISNUMBER(SEARCH("tiyay",B997)),ISNUMBER(SEARCH("alouns",B997)),ISNUMBER(SEARCH("lmhrat",B997))))),"Al Itkrans + Presto",IF(OR(ISNUMBER(SEARCH("DALAA",B997)),ISNUMBER(SEARCH("CS-DALAA",B997)),ISNUMBER(SEARCH("DALINA",B997))),"Dalaa VP / Baqqal / RP",IF(OR(LEFT(UPPER(B997),4)="MIA ",LEFT(UPPER(B997),6)="CS-MIA"),"Mia",IF(OR(LEFT(UPPER(B997),5)="NOVA ",LEFT(UPPER(B997),7)="CS-NOVA"),"Nova",IF(OR(ISNUMBER(SEARCH("PRIMA ",B997)),ISNUMBER(SEARCH("CS-PRIMA",B997))),"Prima",IF(OR(ISNUMBER(SEARCH("Douceur",B997)),ISNUMBER(SEARCH("DOUCEUR",B997))),"Douceur",IF(OR(ISNUMBER(SEARCH("SANGO",B997)),ISNUMBER(SEARCH("CS-SANGO",B997))),"SANGO",IF(ISNUMBER(SEARCH("BLANDOUX",B997)),"Blandoux",IF(ISNUMBER(SEARCH("SHIWAMI",B997)),"Shiwame",IF(ISNUMBER(SEARCH("KELLOGG",B997)),"Kelloggs",IF(OR(ISNUMBER(SEARCH("TOBIGO",B997)),ISNUMBER(SEARCH("DWIST",B997))),"Tobigo",IF(OR(ISNUMBER(SEARCH("MARISOL",B997)),ISNUMBER(SEARCH("MARESOL",B997))),"Maresol",IF(OR(ISNUMBER(SEARCH("TAKIS",B997)),ISNUMBER(SEARCH("TAKYS",B997))),"TAKYS",IF(ISNUMBER(SEARCH("TAWIL",B997)),"Tawil",IF(ISNUMBER(SEARCH("FROMY",B997)),"Fromy",""))))))))))))))))))))))))</f>
        <v/>
      </c>
    </row>
    <row r="998" spans="1:3" ht="18" hidden="1" customHeight="1" x14ac:dyDescent="0.3">
      <c r="A998" s="3" t="str">
        <f>Products!A517</f>
        <v>ART00175</v>
      </c>
      <c r="B998" s="3" t="str">
        <f>Products!B517</f>
        <v>RANCHIZ Mais Barbecue 38G</v>
      </c>
      <c r="C998" s="3" t="str">
        <f>IF(OR(ISNUMBER(SEARCH("SELHAM",B998)),ISNUMBER(SEARCH("LHAFLA",B998)),ISNUMBER(SEARCH("ZINE",B998)),ISNUMBER(SEARCH("tiyay",B998)),ISNUMBER(SEARCH("alouns",B998)),ISNUMBER(SEARCH("lmhrat",B998))),"The Al Itkane",IF(AND(ISNUMBER(SEARCH("CALIN",B998)),ISNUMBER(SEARCH("RP",B998)),NOT(ISNUMBER(SEARCH("VP",B998)))),"Calin RP",IF(AND(ISNUMBER(SEARCH("CALIN",B998)),ISNUMBER(SEARCH("VP",B998))),"Calin VP",IF(AND(ISNUMBER(SEARCH("MIO",B998)),OR(ISNUMBER(SEARCH("Vaisselle",B998)),ISNUMBER(SEARCH("vaisselle",B998)))),"Mio Liquid Vaisselle",IF(AND(ISNUMBER(SEARCH("MIO",B998)),ISNUMBER(SEARCH("Javel",B998))),"Mio Javel",IF(AND(ISNUMBER(SEARCH("MIO",B998)),ISNUMBER(SEARCH("Matic",B998))),"Mio Matic",IF(AND(ISNUMBER(SEARCH("MIO",B998)),OR(ISNUMBER(SEARCH("Détérgent",B998)),ISNUMBER(SEARCH("Poudre",B998)),ISNUMBER(SEARCH("Semi Auto",B998)),ISNUMBER(SEARCH("1KG",B998)),ISNUMBER(SEARCH("500G",B998)),ISNUMBER(SEARCH("10KG",B998)),ISNUMBER(SEARCH("1.5K",B998)),ISNUMBER(SEARCH("215G",B998)),ISNUMBER(SEARCH("350G",B998)),ISNUMBER(SEARCH("90G",B998)),ISNUMBER(SEARCH("Gold",B998)),ISNUMBER(SEARCH("Citron",B998)),ISNUMBER(SEARCH("Rose",B998)),ISNUMBER(SEARCH("Lessive",B998))),NOT(OR(ISNUMBER(SEARCH("Vaisselle",B998)),ISNUMBER(SEARCH("Javel",B998)),ISNUMBER(SEARCH("Matic",B998)),ISNUMBER(SEARCH("Nettoyant",B998)),ISNUMBER(SEARCH("Pâte",B998)),ISNUMBER(SEARCH("Lave",B998)),ISNUMBER(SEARCH("Détartrant",B998))))),"Mio main (1k+500gr)",IF(AND(ISNUMBER(SEARCH("PAPILLON",B998)),OR(ISNUMBER(SEARCH("Papier",B998)),ISNUMBER(SEARCH("Hygiénique",B998)),ISNUMBER(SEARCH("HYGIÉNIQUE",B998))),NOT(OR(ISNUMBER(SEARCH("Lingette",B998)),ISNUMBER(SEARCH("Mouchoir",B998))))),"Papillon Papier",IF(OR(ISNUMBER(SEARCH("TAJ AL SAHAR",B998)),ISNUMBER(SEARCH("TAJ BLADI",B998)),ISNUMBER(SEARCH("TAJ BELADI",B998)),ISNUMBER(SEARCH("Tilal Assahra",B998)),ISNUMBER(SEARCH("Jawharat Asahra",B998))),"TAJ SAHARA",IF(AND(OR(ISNUMBER(SEARCH("AL ITKANE",B998)),ISNUMBER(SEARCH("ALITKANE",B998)),ISNUMBER(SEARCH("PRESTO",B998))),NOT(OR(ISNUMBER(SEARCH("Thé",B998)),ISNUMBER(SEARCH("THE ",B998)),ISNUMBER(SEARCH("thé",B998)),ISNUMBER(SEARCH("SELHAM",B998)),ISNUMBER(SEARCH("LHAFLA",B998)),ISNUMBER(SEARCH("ZINE",B998)),ISNUMBER(SEARCH("tiyay",B998)),ISNUMBER(SEARCH("alouns",B998)),ISNUMBER(SEARCH("lmhrat",B998))))),"Al Itkrans + Presto",IF(OR(ISNUMBER(SEARCH("DALAA",B998)),ISNUMBER(SEARCH("CS-DALAA",B998)),ISNUMBER(SEARCH("DALINA",B998))),"Dalaa VP / Baqqal / RP",IF(OR(LEFT(UPPER(B998),4)="MIA ",LEFT(UPPER(B998),6)="CS-MIA"),"Mia",IF(OR(LEFT(UPPER(B998),5)="NOVA ",LEFT(UPPER(B998),7)="CS-NOVA"),"Nova",IF(OR(ISNUMBER(SEARCH("PRIMA ",B998)),ISNUMBER(SEARCH("CS-PRIMA",B998))),"Prima",IF(OR(ISNUMBER(SEARCH("Douceur",B998)),ISNUMBER(SEARCH("DOUCEUR",B998))),"Douceur",IF(OR(ISNUMBER(SEARCH("SANGO",B998)),ISNUMBER(SEARCH("CS-SANGO",B998))),"SANGO",IF(ISNUMBER(SEARCH("BLANDOUX",B998)),"Blandoux",IF(ISNUMBER(SEARCH("SHIWAMI",B998)),"Shiwame",IF(ISNUMBER(SEARCH("KELLOGG",B998)),"Kelloggs",IF(OR(ISNUMBER(SEARCH("TOBIGO",B998)),ISNUMBER(SEARCH("DWIST",B998))),"Tobigo",IF(OR(ISNUMBER(SEARCH("MARISOL",B998)),ISNUMBER(SEARCH("MARESOL",B998))),"Maresol",IF(OR(ISNUMBER(SEARCH("TAKIS",B998)),ISNUMBER(SEARCH("TAKYS",B998))),"TAKYS",IF(ISNUMBER(SEARCH("TAWIL",B998)),"Tawil",IF(ISNUMBER(SEARCH("FROMY",B998)),"Fromy",""))))))))))))))))))))))))</f>
        <v/>
      </c>
    </row>
    <row r="999" spans="1:3" ht="18" hidden="1" customHeight="1" x14ac:dyDescent="0.3">
      <c r="A999" s="3" t="str">
        <f>Products!A518</f>
        <v>ART01384</v>
      </c>
      <c r="B999" s="3" t="str">
        <f>Products!B518</f>
        <v>Don Séisme Al Haouz - Bon 200 Dhs</v>
      </c>
      <c r="C999" s="3" t="str">
        <f>IF(OR(ISNUMBER(SEARCH("SELHAM",B999)),ISNUMBER(SEARCH("LHAFLA",B999)),ISNUMBER(SEARCH("ZINE",B999)),ISNUMBER(SEARCH("tiyay",B999)),ISNUMBER(SEARCH("alouns",B999)),ISNUMBER(SEARCH("lmhrat",B999))),"The Al Itkane",IF(AND(ISNUMBER(SEARCH("CALIN",B999)),ISNUMBER(SEARCH("RP",B999)),NOT(ISNUMBER(SEARCH("VP",B999)))),"Calin RP",IF(AND(ISNUMBER(SEARCH("CALIN",B999)),ISNUMBER(SEARCH("VP",B999))),"Calin VP",IF(AND(ISNUMBER(SEARCH("MIO",B999)),OR(ISNUMBER(SEARCH("Vaisselle",B999)),ISNUMBER(SEARCH("vaisselle",B999)))),"Mio Liquid Vaisselle",IF(AND(ISNUMBER(SEARCH("MIO",B999)),ISNUMBER(SEARCH("Javel",B999))),"Mio Javel",IF(AND(ISNUMBER(SEARCH("MIO",B999)),ISNUMBER(SEARCH("Matic",B999))),"Mio Matic",IF(AND(ISNUMBER(SEARCH("MIO",B999)),OR(ISNUMBER(SEARCH("Détérgent",B999)),ISNUMBER(SEARCH("Poudre",B999)),ISNUMBER(SEARCH("Semi Auto",B999)),ISNUMBER(SEARCH("1KG",B999)),ISNUMBER(SEARCH("500G",B999)),ISNUMBER(SEARCH("10KG",B999)),ISNUMBER(SEARCH("1.5K",B999)),ISNUMBER(SEARCH("215G",B999)),ISNUMBER(SEARCH("350G",B999)),ISNUMBER(SEARCH("90G",B999)),ISNUMBER(SEARCH("Gold",B999)),ISNUMBER(SEARCH("Citron",B999)),ISNUMBER(SEARCH("Rose",B999)),ISNUMBER(SEARCH("Lessive",B999))),NOT(OR(ISNUMBER(SEARCH("Vaisselle",B999)),ISNUMBER(SEARCH("Javel",B999)),ISNUMBER(SEARCH("Matic",B999)),ISNUMBER(SEARCH("Nettoyant",B999)),ISNUMBER(SEARCH("Pâte",B999)),ISNUMBER(SEARCH("Lave",B999)),ISNUMBER(SEARCH("Détartrant",B999))))),"Mio main (1k+500gr)",IF(AND(ISNUMBER(SEARCH("PAPILLON",B999)),OR(ISNUMBER(SEARCH("Papier",B999)),ISNUMBER(SEARCH("Hygiénique",B999)),ISNUMBER(SEARCH("HYGIÉNIQUE",B999))),NOT(OR(ISNUMBER(SEARCH("Lingette",B999)),ISNUMBER(SEARCH("Mouchoir",B999))))),"Papillon Papier",IF(OR(ISNUMBER(SEARCH("TAJ AL SAHAR",B999)),ISNUMBER(SEARCH("TAJ BLADI",B999)),ISNUMBER(SEARCH("TAJ BELADI",B999)),ISNUMBER(SEARCH("Tilal Assahra",B999)),ISNUMBER(SEARCH("Jawharat Asahra",B999))),"TAJ SAHARA",IF(AND(OR(ISNUMBER(SEARCH("AL ITKANE",B999)),ISNUMBER(SEARCH("ALITKANE",B999)),ISNUMBER(SEARCH("PRESTO",B999))),NOT(OR(ISNUMBER(SEARCH("Thé",B999)),ISNUMBER(SEARCH("THE ",B999)),ISNUMBER(SEARCH("thé",B999)),ISNUMBER(SEARCH("SELHAM",B999)),ISNUMBER(SEARCH("LHAFLA",B999)),ISNUMBER(SEARCH("ZINE",B999)),ISNUMBER(SEARCH("tiyay",B999)),ISNUMBER(SEARCH("alouns",B999)),ISNUMBER(SEARCH("lmhrat",B999))))),"Al Itkrans + Presto",IF(OR(ISNUMBER(SEARCH("DALAA",B999)),ISNUMBER(SEARCH("CS-DALAA",B999)),ISNUMBER(SEARCH("DALINA",B999))),"Dalaa VP / Baqqal / RP",IF(OR(LEFT(UPPER(B999),4)="MIA ",LEFT(UPPER(B999),6)="CS-MIA"),"Mia",IF(OR(LEFT(UPPER(B999),5)="NOVA ",LEFT(UPPER(B999),7)="CS-NOVA"),"Nova",IF(OR(ISNUMBER(SEARCH("PRIMA ",B999)),ISNUMBER(SEARCH("CS-PRIMA",B999))),"Prima",IF(OR(ISNUMBER(SEARCH("Douceur",B999)),ISNUMBER(SEARCH("DOUCEUR",B999))),"Douceur",IF(OR(ISNUMBER(SEARCH("SANGO",B999)),ISNUMBER(SEARCH("CS-SANGO",B999))),"SANGO",IF(ISNUMBER(SEARCH("BLANDOUX",B999)),"Blandoux",IF(ISNUMBER(SEARCH("SHIWAMI",B999)),"Shiwame",IF(ISNUMBER(SEARCH("KELLOGG",B999)),"Kelloggs",IF(OR(ISNUMBER(SEARCH("TOBIGO",B999)),ISNUMBER(SEARCH("DWIST",B999))),"Tobigo",IF(OR(ISNUMBER(SEARCH("MARISOL",B999)),ISNUMBER(SEARCH("MARESOL",B999))),"Maresol",IF(OR(ISNUMBER(SEARCH("TAKIS",B999)),ISNUMBER(SEARCH("TAKYS",B999))),"TAKYS",IF(ISNUMBER(SEARCH("TAWIL",B999)),"Tawil",IF(ISNUMBER(SEARCH("FROMY",B999)),"Fromy",""))))))))))))))))))))))))</f>
        <v/>
      </c>
    </row>
    <row r="1000" spans="1:3" ht="18" hidden="1" customHeight="1" x14ac:dyDescent="0.3">
      <c r="A1000" s="3" t="str">
        <f>Products!A519</f>
        <v>ART00178</v>
      </c>
      <c r="B1000" s="3" t="str">
        <f>Products!B519</f>
        <v>SULTAN Thé Grain Ambar 200G</v>
      </c>
      <c r="C1000" s="3" t="str">
        <f>IF(OR(ISNUMBER(SEARCH("SELHAM",B1000)),ISNUMBER(SEARCH("LHAFLA",B1000)),ISNUMBER(SEARCH("ZINE",B1000)),ISNUMBER(SEARCH("tiyay",B1000)),ISNUMBER(SEARCH("alouns",B1000)),ISNUMBER(SEARCH("lmhrat",B1000))),"The Al Itkane",IF(AND(ISNUMBER(SEARCH("CALIN",B1000)),ISNUMBER(SEARCH("RP",B1000)),NOT(ISNUMBER(SEARCH("VP",B1000)))),"Calin RP",IF(AND(ISNUMBER(SEARCH("CALIN",B1000)),ISNUMBER(SEARCH("VP",B1000))),"Calin VP",IF(AND(ISNUMBER(SEARCH("MIO",B1000)),OR(ISNUMBER(SEARCH("Vaisselle",B1000)),ISNUMBER(SEARCH("vaisselle",B1000)))),"Mio Liquid Vaisselle",IF(AND(ISNUMBER(SEARCH("MIO",B1000)),ISNUMBER(SEARCH("Javel",B1000))),"Mio Javel",IF(AND(ISNUMBER(SEARCH("MIO",B1000)),ISNUMBER(SEARCH("Matic",B1000))),"Mio Matic",IF(AND(ISNUMBER(SEARCH("MIO",B1000)),OR(ISNUMBER(SEARCH("Détérgent",B1000)),ISNUMBER(SEARCH("Poudre",B1000)),ISNUMBER(SEARCH("Semi Auto",B1000)),ISNUMBER(SEARCH("1KG",B1000)),ISNUMBER(SEARCH("500G",B1000)),ISNUMBER(SEARCH("10KG",B1000)),ISNUMBER(SEARCH("1.5K",B1000)),ISNUMBER(SEARCH("215G",B1000)),ISNUMBER(SEARCH("350G",B1000)),ISNUMBER(SEARCH("90G",B1000)),ISNUMBER(SEARCH("Gold",B1000)),ISNUMBER(SEARCH("Citron",B1000)),ISNUMBER(SEARCH("Rose",B1000)),ISNUMBER(SEARCH("Lessive",B1000))),NOT(OR(ISNUMBER(SEARCH("Vaisselle",B1000)),ISNUMBER(SEARCH("Javel",B1000)),ISNUMBER(SEARCH("Matic",B1000)),ISNUMBER(SEARCH("Nettoyant",B1000)),ISNUMBER(SEARCH("Pâte",B1000)),ISNUMBER(SEARCH("Lave",B1000)),ISNUMBER(SEARCH("Détartrant",B1000))))),"Mio main (1k+500gr)",IF(AND(ISNUMBER(SEARCH("PAPILLON",B1000)),OR(ISNUMBER(SEARCH("Papier",B1000)),ISNUMBER(SEARCH("Hygiénique",B1000)),ISNUMBER(SEARCH("HYGIÉNIQUE",B1000))),NOT(OR(ISNUMBER(SEARCH("Lingette",B1000)),ISNUMBER(SEARCH("Mouchoir",B1000))))),"Papillon Papier",IF(OR(ISNUMBER(SEARCH("TAJ AL SAHAR",B1000)),ISNUMBER(SEARCH("TAJ BLADI",B1000)),ISNUMBER(SEARCH("TAJ BELADI",B1000)),ISNUMBER(SEARCH("Tilal Assahra",B1000)),ISNUMBER(SEARCH("Jawharat Asahra",B1000))),"TAJ SAHARA",IF(AND(OR(ISNUMBER(SEARCH("AL ITKANE",B1000)),ISNUMBER(SEARCH("ALITKANE",B1000)),ISNUMBER(SEARCH("PRESTO",B1000))),NOT(OR(ISNUMBER(SEARCH("Thé",B1000)),ISNUMBER(SEARCH("THE ",B1000)),ISNUMBER(SEARCH("thé",B1000)),ISNUMBER(SEARCH("SELHAM",B1000)),ISNUMBER(SEARCH("LHAFLA",B1000)),ISNUMBER(SEARCH("ZINE",B1000)),ISNUMBER(SEARCH("tiyay",B1000)),ISNUMBER(SEARCH("alouns",B1000)),ISNUMBER(SEARCH("lmhrat",B1000))))),"Al Itkrans + Presto",IF(OR(ISNUMBER(SEARCH("DALAA",B1000)),ISNUMBER(SEARCH("CS-DALAA",B1000)),ISNUMBER(SEARCH("DALINA",B1000))),"Dalaa VP / Baqqal / RP",IF(OR(LEFT(UPPER(B1000),4)="MIA ",LEFT(UPPER(B1000),6)="CS-MIA"),"Mia",IF(OR(LEFT(UPPER(B1000),5)="NOVA ",LEFT(UPPER(B1000),7)="CS-NOVA"),"Nova",IF(OR(ISNUMBER(SEARCH("PRIMA ",B1000)),ISNUMBER(SEARCH("CS-PRIMA",B1000))),"Prima",IF(OR(ISNUMBER(SEARCH("Douceur",B1000)),ISNUMBER(SEARCH("DOUCEUR",B1000))),"Douceur",IF(OR(ISNUMBER(SEARCH("SANGO",B1000)),ISNUMBER(SEARCH("CS-SANGO",B1000))),"SANGO",IF(ISNUMBER(SEARCH("BLANDOUX",B1000)),"Blandoux",IF(ISNUMBER(SEARCH("SHIWAMI",B1000)),"Shiwame",IF(ISNUMBER(SEARCH("KELLOGG",B1000)),"Kelloggs",IF(OR(ISNUMBER(SEARCH("TOBIGO",B1000)),ISNUMBER(SEARCH("DWIST",B1000))),"Tobigo",IF(OR(ISNUMBER(SEARCH("MARISOL",B1000)),ISNUMBER(SEARCH("MARESOL",B1000))),"Maresol",IF(OR(ISNUMBER(SEARCH("TAKIS",B1000)),ISNUMBER(SEARCH("TAKYS",B1000))),"TAKYS",IF(ISNUMBER(SEARCH("TAWIL",B1000)),"Tawil",IF(ISNUMBER(SEARCH("FROMY",B1000)),"Fromy",""))))))))))))))))))))))))</f>
        <v/>
      </c>
    </row>
    <row r="1001" spans="1:3" ht="18" hidden="1" customHeight="1" x14ac:dyDescent="0.3">
      <c r="A1001" s="3" t="str">
        <f>Products!A520</f>
        <v>ART01801</v>
      </c>
      <c r="B1001" s="3" t="str">
        <f>Products!B520</f>
        <v>ABOU LWALAD Formage 96U</v>
      </c>
      <c r="C1001" s="3" t="str">
        <f>IF(OR(ISNUMBER(SEARCH("SELHAM",B1001)),ISNUMBER(SEARCH("LHAFLA",B1001)),ISNUMBER(SEARCH("ZINE",B1001)),ISNUMBER(SEARCH("tiyay",B1001)),ISNUMBER(SEARCH("alouns",B1001)),ISNUMBER(SEARCH("lmhrat",B1001))),"The Al Itkane",IF(AND(ISNUMBER(SEARCH("CALIN",B1001)),ISNUMBER(SEARCH("RP",B1001)),NOT(ISNUMBER(SEARCH("VP",B1001)))),"Calin RP",IF(AND(ISNUMBER(SEARCH("CALIN",B1001)),ISNUMBER(SEARCH("VP",B1001))),"Calin VP",IF(AND(ISNUMBER(SEARCH("MIO",B1001)),OR(ISNUMBER(SEARCH("Vaisselle",B1001)),ISNUMBER(SEARCH("vaisselle",B1001)))),"Mio Liquid Vaisselle",IF(AND(ISNUMBER(SEARCH("MIO",B1001)),ISNUMBER(SEARCH("Javel",B1001))),"Mio Javel",IF(AND(ISNUMBER(SEARCH("MIO",B1001)),ISNUMBER(SEARCH("Matic",B1001))),"Mio Matic",IF(AND(ISNUMBER(SEARCH("MIO",B1001)),OR(ISNUMBER(SEARCH("Détérgent",B1001)),ISNUMBER(SEARCH("Poudre",B1001)),ISNUMBER(SEARCH("Semi Auto",B1001)),ISNUMBER(SEARCH("1KG",B1001)),ISNUMBER(SEARCH("500G",B1001)),ISNUMBER(SEARCH("10KG",B1001)),ISNUMBER(SEARCH("1.5K",B1001)),ISNUMBER(SEARCH("215G",B1001)),ISNUMBER(SEARCH("350G",B1001)),ISNUMBER(SEARCH("90G",B1001)),ISNUMBER(SEARCH("Gold",B1001)),ISNUMBER(SEARCH("Citron",B1001)),ISNUMBER(SEARCH("Rose",B1001)),ISNUMBER(SEARCH("Lessive",B1001))),NOT(OR(ISNUMBER(SEARCH("Vaisselle",B1001)),ISNUMBER(SEARCH("Javel",B1001)),ISNUMBER(SEARCH("Matic",B1001)),ISNUMBER(SEARCH("Nettoyant",B1001)),ISNUMBER(SEARCH("Pâte",B1001)),ISNUMBER(SEARCH("Lave",B1001)),ISNUMBER(SEARCH("Détartrant",B1001))))),"Mio main (1k+500gr)",IF(AND(ISNUMBER(SEARCH("PAPILLON",B1001)),OR(ISNUMBER(SEARCH("Papier",B1001)),ISNUMBER(SEARCH("Hygiénique",B1001)),ISNUMBER(SEARCH("HYGIÉNIQUE",B1001))),NOT(OR(ISNUMBER(SEARCH("Lingette",B1001)),ISNUMBER(SEARCH("Mouchoir",B1001))))),"Papillon Papier",IF(OR(ISNUMBER(SEARCH("TAJ AL SAHAR",B1001)),ISNUMBER(SEARCH("TAJ BLADI",B1001)),ISNUMBER(SEARCH("TAJ BELADI",B1001)),ISNUMBER(SEARCH("Tilal Assahra",B1001)),ISNUMBER(SEARCH("Jawharat Asahra",B1001))),"TAJ SAHARA",IF(AND(OR(ISNUMBER(SEARCH("AL ITKANE",B1001)),ISNUMBER(SEARCH("ALITKANE",B1001)),ISNUMBER(SEARCH("PRESTO",B1001))),NOT(OR(ISNUMBER(SEARCH("Thé",B1001)),ISNUMBER(SEARCH("THE ",B1001)),ISNUMBER(SEARCH("thé",B1001)),ISNUMBER(SEARCH("SELHAM",B1001)),ISNUMBER(SEARCH("LHAFLA",B1001)),ISNUMBER(SEARCH("ZINE",B1001)),ISNUMBER(SEARCH("tiyay",B1001)),ISNUMBER(SEARCH("alouns",B1001)),ISNUMBER(SEARCH("lmhrat",B1001))))),"Al Itkrans + Presto",IF(OR(ISNUMBER(SEARCH("DALAA",B1001)),ISNUMBER(SEARCH("CS-DALAA",B1001)),ISNUMBER(SEARCH("DALINA",B1001))),"Dalaa VP / Baqqal / RP",IF(OR(LEFT(UPPER(B1001),4)="MIA ",LEFT(UPPER(B1001),6)="CS-MIA"),"Mia",IF(OR(LEFT(UPPER(B1001),5)="NOVA ",LEFT(UPPER(B1001),7)="CS-NOVA"),"Nova",IF(OR(ISNUMBER(SEARCH("PRIMA ",B1001)),ISNUMBER(SEARCH("CS-PRIMA",B1001))),"Prima",IF(OR(ISNUMBER(SEARCH("Douceur",B1001)),ISNUMBER(SEARCH("DOUCEUR",B1001))),"Douceur",IF(OR(ISNUMBER(SEARCH("SANGO",B1001)),ISNUMBER(SEARCH("CS-SANGO",B1001))),"SANGO",IF(ISNUMBER(SEARCH("BLANDOUX",B1001)),"Blandoux",IF(ISNUMBER(SEARCH("SHIWAMI",B1001)),"Shiwame",IF(ISNUMBER(SEARCH("KELLOGG",B1001)),"Kelloggs",IF(OR(ISNUMBER(SEARCH("TOBIGO",B1001)),ISNUMBER(SEARCH("DWIST",B1001))),"Tobigo",IF(OR(ISNUMBER(SEARCH("MARISOL",B1001)),ISNUMBER(SEARCH("MARESOL",B1001))),"Maresol",IF(OR(ISNUMBER(SEARCH("TAKIS",B1001)),ISNUMBER(SEARCH("TAKYS",B1001))),"TAKYS",IF(ISNUMBER(SEARCH("TAWIL",B1001)),"Tawil",IF(ISNUMBER(SEARCH("FROMY",B1001)),"Fromy",""))))))))))))))))))))))))</f>
        <v/>
      </c>
    </row>
    <row r="1002" spans="1:3" ht="18" hidden="1" customHeight="1" x14ac:dyDescent="0.3">
      <c r="A1002" s="3" t="str">
        <f>Products!A521</f>
        <v>ART01803</v>
      </c>
      <c r="B1002" s="3" t="str">
        <f>Products!B521</f>
        <v>EL NASS 4011 Thé 200G</v>
      </c>
      <c r="C1002" s="3" t="str">
        <f>IF(OR(ISNUMBER(SEARCH("SELHAM",B1002)),ISNUMBER(SEARCH("LHAFLA",B1002)),ISNUMBER(SEARCH("ZINE",B1002)),ISNUMBER(SEARCH("tiyay",B1002)),ISNUMBER(SEARCH("alouns",B1002)),ISNUMBER(SEARCH("lmhrat",B1002))),"The Al Itkane",IF(AND(ISNUMBER(SEARCH("CALIN",B1002)),ISNUMBER(SEARCH("RP",B1002)),NOT(ISNUMBER(SEARCH("VP",B1002)))),"Calin RP",IF(AND(ISNUMBER(SEARCH("CALIN",B1002)),ISNUMBER(SEARCH("VP",B1002))),"Calin VP",IF(AND(ISNUMBER(SEARCH("MIO",B1002)),OR(ISNUMBER(SEARCH("Vaisselle",B1002)),ISNUMBER(SEARCH("vaisselle",B1002)))),"Mio Liquid Vaisselle",IF(AND(ISNUMBER(SEARCH("MIO",B1002)),ISNUMBER(SEARCH("Javel",B1002))),"Mio Javel",IF(AND(ISNUMBER(SEARCH("MIO",B1002)),ISNUMBER(SEARCH("Matic",B1002))),"Mio Matic",IF(AND(ISNUMBER(SEARCH("MIO",B1002)),OR(ISNUMBER(SEARCH("Détérgent",B1002)),ISNUMBER(SEARCH("Poudre",B1002)),ISNUMBER(SEARCH("Semi Auto",B1002)),ISNUMBER(SEARCH("1KG",B1002)),ISNUMBER(SEARCH("500G",B1002)),ISNUMBER(SEARCH("10KG",B1002)),ISNUMBER(SEARCH("1.5K",B1002)),ISNUMBER(SEARCH("215G",B1002)),ISNUMBER(SEARCH("350G",B1002)),ISNUMBER(SEARCH("90G",B1002)),ISNUMBER(SEARCH("Gold",B1002)),ISNUMBER(SEARCH("Citron",B1002)),ISNUMBER(SEARCH("Rose",B1002)),ISNUMBER(SEARCH("Lessive",B1002))),NOT(OR(ISNUMBER(SEARCH("Vaisselle",B1002)),ISNUMBER(SEARCH("Javel",B1002)),ISNUMBER(SEARCH("Matic",B1002)),ISNUMBER(SEARCH("Nettoyant",B1002)),ISNUMBER(SEARCH("Pâte",B1002)),ISNUMBER(SEARCH("Lave",B1002)),ISNUMBER(SEARCH("Détartrant",B1002))))),"Mio main (1k+500gr)",IF(AND(ISNUMBER(SEARCH("PAPILLON",B1002)),OR(ISNUMBER(SEARCH("Papier",B1002)),ISNUMBER(SEARCH("Hygiénique",B1002)),ISNUMBER(SEARCH("HYGIÉNIQUE",B1002))),NOT(OR(ISNUMBER(SEARCH("Lingette",B1002)),ISNUMBER(SEARCH("Mouchoir",B1002))))),"Papillon Papier",IF(OR(ISNUMBER(SEARCH("TAJ AL SAHAR",B1002)),ISNUMBER(SEARCH("TAJ BLADI",B1002)),ISNUMBER(SEARCH("TAJ BELADI",B1002)),ISNUMBER(SEARCH("Tilal Assahra",B1002)),ISNUMBER(SEARCH("Jawharat Asahra",B1002))),"TAJ SAHARA",IF(AND(OR(ISNUMBER(SEARCH("AL ITKANE",B1002)),ISNUMBER(SEARCH("ALITKANE",B1002)),ISNUMBER(SEARCH("PRESTO",B1002))),NOT(OR(ISNUMBER(SEARCH("Thé",B1002)),ISNUMBER(SEARCH("THE ",B1002)),ISNUMBER(SEARCH("thé",B1002)),ISNUMBER(SEARCH("SELHAM",B1002)),ISNUMBER(SEARCH("LHAFLA",B1002)),ISNUMBER(SEARCH("ZINE",B1002)),ISNUMBER(SEARCH("tiyay",B1002)),ISNUMBER(SEARCH("alouns",B1002)),ISNUMBER(SEARCH("lmhrat",B1002))))),"Al Itkrans + Presto",IF(OR(ISNUMBER(SEARCH("DALAA",B1002)),ISNUMBER(SEARCH("CS-DALAA",B1002)),ISNUMBER(SEARCH("DALINA",B1002))),"Dalaa VP / Baqqal / RP",IF(OR(LEFT(UPPER(B1002),4)="MIA ",LEFT(UPPER(B1002),6)="CS-MIA"),"Mia",IF(OR(LEFT(UPPER(B1002),5)="NOVA ",LEFT(UPPER(B1002),7)="CS-NOVA"),"Nova",IF(OR(ISNUMBER(SEARCH("PRIMA ",B1002)),ISNUMBER(SEARCH("CS-PRIMA",B1002))),"Prima",IF(OR(ISNUMBER(SEARCH("Douceur",B1002)),ISNUMBER(SEARCH("DOUCEUR",B1002))),"Douceur",IF(OR(ISNUMBER(SEARCH("SANGO",B1002)),ISNUMBER(SEARCH("CS-SANGO",B1002))),"SANGO",IF(ISNUMBER(SEARCH("BLANDOUX",B1002)),"Blandoux",IF(ISNUMBER(SEARCH("SHIWAMI",B1002)),"Shiwame",IF(ISNUMBER(SEARCH("KELLOGG",B1002)),"Kelloggs",IF(OR(ISNUMBER(SEARCH("TOBIGO",B1002)),ISNUMBER(SEARCH("DWIST",B1002))),"Tobigo",IF(OR(ISNUMBER(SEARCH("MARISOL",B1002)),ISNUMBER(SEARCH("MARESOL",B1002))),"Maresol",IF(OR(ISNUMBER(SEARCH("TAKIS",B1002)),ISNUMBER(SEARCH("TAKYS",B1002))),"TAKYS",IF(ISNUMBER(SEARCH("TAWIL",B1002)),"Tawil",IF(ISNUMBER(SEARCH("FROMY",B1002)),"Fromy",""))))))))))))))))))))))))</f>
        <v/>
      </c>
    </row>
    <row r="1003" spans="1:3" ht="18" hidden="1" customHeight="1" x14ac:dyDescent="0.3">
      <c r="A1003" s="3" t="str">
        <f>Products!A522</f>
        <v>ART01802</v>
      </c>
      <c r="B1003" s="3" t="str">
        <f>Products!B522</f>
        <v>SINIA Thé 200G</v>
      </c>
      <c r="C1003" s="3" t="str">
        <f>IF(OR(ISNUMBER(SEARCH("SELHAM",B1003)),ISNUMBER(SEARCH("LHAFLA",B1003)),ISNUMBER(SEARCH("ZINE",B1003)),ISNUMBER(SEARCH("tiyay",B1003)),ISNUMBER(SEARCH("alouns",B1003)),ISNUMBER(SEARCH("lmhrat",B1003))),"The Al Itkane",IF(AND(ISNUMBER(SEARCH("CALIN",B1003)),ISNUMBER(SEARCH("RP",B1003)),NOT(ISNUMBER(SEARCH("VP",B1003)))),"Calin RP",IF(AND(ISNUMBER(SEARCH("CALIN",B1003)),ISNUMBER(SEARCH("VP",B1003))),"Calin VP",IF(AND(ISNUMBER(SEARCH("MIO",B1003)),OR(ISNUMBER(SEARCH("Vaisselle",B1003)),ISNUMBER(SEARCH("vaisselle",B1003)))),"Mio Liquid Vaisselle",IF(AND(ISNUMBER(SEARCH("MIO",B1003)),ISNUMBER(SEARCH("Javel",B1003))),"Mio Javel",IF(AND(ISNUMBER(SEARCH("MIO",B1003)),ISNUMBER(SEARCH("Matic",B1003))),"Mio Matic",IF(AND(ISNUMBER(SEARCH("MIO",B1003)),OR(ISNUMBER(SEARCH("Détérgent",B1003)),ISNUMBER(SEARCH("Poudre",B1003)),ISNUMBER(SEARCH("Semi Auto",B1003)),ISNUMBER(SEARCH("1KG",B1003)),ISNUMBER(SEARCH("500G",B1003)),ISNUMBER(SEARCH("10KG",B1003)),ISNUMBER(SEARCH("1.5K",B1003)),ISNUMBER(SEARCH("215G",B1003)),ISNUMBER(SEARCH("350G",B1003)),ISNUMBER(SEARCH("90G",B1003)),ISNUMBER(SEARCH("Gold",B1003)),ISNUMBER(SEARCH("Citron",B1003)),ISNUMBER(SEARCH("Rose",B1003)),ISNUMBER(SEARCH("Lessive",B1003))),NOT(OR(ISNUMBER(SEARCH("Vaisselle",B1003)),ISNUMBER(SEARCH("Javel",B1003)),ISNUMBER(SEARCH("Matic",B1003)),ISNUMBER(SEARCH("Nettoyant",B1003)),ISNUMBER(SEARCH("Pâte",B1003)),ISNUMBER(SEARCH("Lave",B1003)),ISNUMBER(SEARCH("Détartrant",B1003))))),"Mio main (1k+500gr)",IF(AND(ISNUMBER(SEARCH("PAPILLON",B1003)),OR(ISNUMBER(SEARCH("Papier",B1003)),ISNUMBER(SEARCH("Hygiénique",B1003)),ISNUMBER(SEARCH("HYGIÉNIQUE",B1003))),NOT(OR(ISNUMBER(SEARCH("Lingette",B1003)),ISNUMBER(SEARCH("Mouchoir",B1003))))),"Papillon Papier",IF(OR(ISNUMBER(SEARCH("TAJ AL SAHAR",B1003)),ISNUMBER(SEARCH("TAJ BLADI",B1003)),ISNUMBER(SEARCH("TAJ BELADI",B1003)),ISNUMBER(SEARCH("Tilal Assahra",B1003)),ISNUMBER(SEARCH("Jawharat Asahra",B1003))),"TAJ SAHARA",IF(AND(OR(ISNUMBER(SEARCH("AL ITKANE",B1003)),ISNUMBER(SEARCH("ALITKANE",B1003)),ISNUMBER(SEARCH("PRESTO",B1003))),NOT(OR(ISNUMBER(SEARCH("Thé",B1003)),ISNUMBER(SEARCH("THE ",B1003)),ISNUMBER(SEARCH("thé",B1003)),ISNUMBER(SEARCH("SELHAM",B1003)),ISNUMBER(SEARCH("LHAFLA",B1003)),ISNUMBER(SEARCH("ZINE",B1003)),ISNUMBER(SEARCH("tiyay",B1003)),ISNUMBER(SEARCH("alouns",B1003)),ISNUMBER(SEARCH("lmhrat",B1003))))),"Al Itkrans + Presto",IF(OR(ISNUMBER(SEARCH("DALAA",B1003)),ISNUMBER(SEARCH("CS-DALAA",B1003)),ISNUMBER(SEARCH("DALINA",B1003))),"Dalaa VP / Baqqal / RP",IF(OR(LEFT(UPPER(B1003),4)="MIA ",LEFT(UPPER(B1003),6)="CS-MIA"),"Mia",IF(OR(LEFT(UPPER(B1003),5)="NOVA ",LEFT(UPPER(B1003),7)="CS-NOVA"),"Nova",IF(OR(ISNUMBER(SEARCH("PRIMA ",B1003)),ISNUMBER(SEARCH("CS-PRIMA",B1003))),"Prima",IF(OR(ISNUMBER(SEARCH("Douceur",B1003)),ISNUMBER(SEARCH("DOUCEUR",B1003))),"Douceur",IF(OR(ISNUMBER(SEARCH("SANGO",B1003)),ISNUMBER(SEARCH("CS-SANGO",B1003))),"SANGO",IF(ISNUMBER(SEARCH("BLANDOUX",B1003)),"Blandoux",IF(ISNUMBER(SEARCH("SHIWAMI",B1003)),"Shiwame",IF(ISNUMBER(SEARCH("KELLOGG",B1003)),"Kelloggs",IF(OR(ISNUMBER(SEARCH("TOBIGO",B1003)),ISNUMBER(SEARCH("DWIST",B1003))),"Tobigo",IF(OR(ISNUMBER(SEARCH("MARISOL",B1003)),ISNUMBER(SEARCH("MARESOL",B1003))),"Maresol",IF(OR(ISNUMBER(SEARCH("TAKIS",B1003)),ISNUMBER(SEARCH("TAKYS",B1003))),"TAKYS",IF(ISNUMBER(SEARCH("TAWIL",B1003)),"Tawil",IF(ISNUMBER(SEARCH("FROMY",B1003)),"Fromy",""))))))))))))))))))))))))</f>
        <v/>
      </c>
    </row>
    <row r="1004" spans="1:3" ht="18" hidden="1" customHeight="1" x14ac:dyDescent="0.3">
      <c r="A1004" s="3" t="str">
        <f>Products!A523</f>
        <v>ART00163</v>
      </c>
      <c r="B1004" s="3" t="str">
        <f>Products!B523</f>
        <v>PAMPERS Couches VP Taille 5 X4</v>
      </c>
      <c r="C1004" s="3" t="str">
        <f>IF(OR(ISNUMBER(SEARCH("SELHAM",B1004)),ISNUMBER(SEARCH("LHAFLA",B1004)),ISNUMBER(SEARCH("ZINE",B1004)),ISNUMBER(SEARCH("tiyay",B1004)),ISNUMBER(SEARCH("alouns",B1004)),ISNUMBER(SEARCH("lmhrat",B1004))),"The Al Itkane",IF(AND(ISNUMBER(SEARCH("CALIN",B1004)),ISNUMBER(SEARCH("RP",B1004)),NOT(ISNUMBER(SEARCH("VP",B1004)))),"Calin RP",IF(AND(ISNUMBER(SEARCH("CALIN",B1004)),ISNUMBER(SEARCH("VP",B1004))),"Calin VP",IF(AND(ISNUMBER(SEARCH("MIO",B1004)),OR(ISNUMBER(SEARCH("Vaisselle",B1004)),ISNUMBER(SEARCH("vaisselle",B1004)))),"Mio Liquid Vaisselle",IF(AND(ISNUMBER(SEARCH("MIO",B1004)),ISNUMBER(SEARCH("Javel",B1004))),"Mio Javel",IF(AND(ISNUMBER(SEARCH("MIO",B1004)),ISNUMBER(SEARCH("Matic",B1004))),"Mio Matic",IF(AND(ISNUMBER(SEARCH("MIO",B1004)),OR(ISNUMBER(SEARCH("Détérgent",B1004)),ISNUMBER(SEARCH("Poudre",B1004)),ISNUMBER(SEARCH("Semi Auto",B1004)),ISNUMBER(SEARCH("1KG",B1004)),ISNUMBER(SEARCH("500G",B1004)),ISNUMBER(SEARCH("10KG",B1004)),ISNUMBER(SEARCH("1.5K",B1004)),ISNUMBER(SEARCH("215G",B1004)),ISNUMBER(SEARCH("350G",B1004)),ISNUMBER(SEARCH("90G",B1004)),ISNUMBER(SEARCH("Gold",B1004)),ISNUMBER(SEARCH("Citron",B1004)),ISNUMBER(SEARCH("Rose",B1004)),ISNUMBER(SEARCH("Lessive",B1004))),NOT(OR(ISNUMBER(SEARCH("Vaisselle",B1004)),ISNUMBER(SEARCH("Javel",B1004)),ISNUMBER(SEARCH("Matic",B1004)),ISNUMBER(SEARCH("Nettoyant",B1004)),ISNUMBER(SEARCH("Pâte",B1004)),ISNUMBER(SEARCH("Lave",B1004)),ISNUMBER(SEARCH("Détartrant",B1004))))),"Mio main (1k+500gr)",IF(AND(ISNUMBER(SEARCH("PAPILLON",B1004)),OR(ISNUMBER(SEARCH("Papier",B1004)),ISNUMBER(SEARCH("Hygiénique",B1004)),ISNUMBER(SEARCH("HYGIÉNIQUE",B1004))),NOT(OR(ISNUMBER(SEARCH("Lingette",B1004)),ISNUMBER(SEARCH("Mouchoir",B1004))))),"Papillon Papier",IF(OR(ISNUMBER(SEARCH("TAJ AL SAHAR",B1004)),ISNUMBER(SEARCH("TAJ BLADI",B1004)),ISNUMBER(SEARCH("TAJ BELADI",B1004)),ISNUMBER(SEARCH("Tilal Assahra",B1004)),ISNUMBER(SEARCH("Jawharat Asahra",B1004))),"TAJ SAHARA",IF(AND(OR(ISNUMBER(SEARCH("AL ITKANE",B1004)),ISNUMBER(SEARCH("ALITKANE",B1004)),ISNUMBER(SEARCH("PRESTO",B1004))),NOT(OR(ISNUMBER(SEARCH("Thé",B1004)),ISNUMBER(SEARCH("THE ",B1004)),ISNUMBER(SEARCH("thé",B1004)),ISNUMBER(SEARCH("SELHAM",B1004)),ISNUMBER(SEARCH("LHAFLA",B1004)),ISNUMBER(SEARCH("ZINE",B1004)),ISNUMBER(SEARCH("tiyay",B1004)),ISNUMBER(SEARCH("alouns",B1004)),ISNUMBER(SEARCH("lmhrat",B1004))))),"Al Itkrans + Presto",IF(OR(ISNUMBER(SEARCH("DALAA",B1004)),ISNUMBER(SEARCH("CS-DALAA",B1004)),ISNUMBER(SEARCH("DALINA",B1004))),"Dalaa VP / Baqqal / RP",IF(OR(LEFT(UPPER(B1004),4)="MIA ",LEFT(UPPER(B1004),6)="CS-MIA"),"Mia",IF(OR(LEFT(UPPER(B1004),5)="NOVA ",LEFT(UPPER(B1004),7)="CS-NOVA"),"Nova",IF(OR(ISNUMBER(SEARCH("PRIMA ",B1004)),ISNUMBER(SEARCH("CS-PRIMA",B1004))),"Prima",IF(OR(ISNUMBER(SEARCH("Douceur",B1004)),ISNUMBER(SEARCH("DOUCEUR",B1004))),"Douceur",IF(OR(ISNUMBER(SEARCH("SANGO",B1004)),ISNUMBER(SEARCH("CS-SANGO",B1004))),"SANGO",IF(ISNUMBER(SEARCH("BLANDOUX",B1004)),"Blandoux",IF(ISNUMBER(SEARCH("SHIWAMI",B1004)),"Shiwame",IF(ISNUMBER(SEARCH("KELLOGG",B1004)),"Kelloggs",IF(OR(ISNUMBER(SEARCH("TOBIGO",B1004)),ISNUMBER(SEARCH("DWIST",B1004))),"Tobigo",IF(OR(ISNUMBER(SEARCH("MARISOL",B1004)),ISNUMBER(SEARCH("MARESOL",B1004))),"Maresol",IF(OR(ISNUMBER(SEARCH("TAKIS",B1004)),ISNUMBER(SEARCH("TAKYS",B1004))),"TAKYS",IF(ISNUMBER(SEARCH("TAWIL",B1004)),"Tawil",IF(ISNUMBER(SEARCH("FROMY",B1004)),"Fromy",""))))))))))))))))))))))))</f>
        <v/>
      </c>
    </row>
    <row r="1005" spans="1:3" ht="18" hidden="1" customHeight="1" x14ac:dyDescent="0.3">
      <c r="A1005" s="3" t="str">
        <f>Products!A524</f>
        <v>ART00188</v>
      </c>
      <c r="B1005" s="3" t="str">
        <f>Products!B524</f>
        <v>SANY Essuie Tout Maxi Citron 5+1</v>
      </c>
      <c r="C1005" s="3" t="str">
        <f>IF(OR(ISNUMBER(SEARCH("SELHAM",B1005)),ISNUMBER(SEARCH("LHAFLA",B1005)),ISNUMBER(SEARCH("ZINE",B1005)),ISNUMBER(SEARCH("tiyay",B1005)),ISNUMBER(SEARCH("alouns",B1005)),ISNUMBER(SEARCH("lmhrat",B1005))),"The Al Itkane",IF(AND(ISNUMBER(SEARCH("CALIN",B1005)),ISNUMBER(SEARCH("RP",B1005)),NOT(ISNUMBER(SEARCH("VP",B1005)))),"Calin RP",IF(AND(ISNUMBER(SEARCH("CALIN",B1005)),ISNUMBER(SEARCH("VP",B1005))),"Calin VP",IF(AND(ISNUMBER(SEARCH("MIO",B1005)),OR(ISNUMBER(SEARCH("Vaisselle",B1005)),ISNUMBER(SEARCH("vaisselle",B1005)))),"Mio Liquid Vaisselle",IF(AND(ISNUMBER(SEARCH("MIO",B1005)),ISNUMBER(SEARCH("Javel",B1005))),"Mio Javel",IF(AND(ISNUMBER(SEARCH("MIO",B1005)),ISNUMBER(SEARCH("Matic",B1005))),"Mio Matic",IF(AND(ISNUMBER(SEARCH("MIO",B1005)),OR(ISNUMBER(SEARCH("Détérgent",B1005)),ISNUMBER(SEARCH("Poudre",B1005)),ISNUMBER(SEARCH("Semi Auto",B1005)),ISNUMBER(SEARCH("1KG",B1005)),ISNUMBER(SEARCH("500G",B1005)),ISNUMBER(SEARCH("10KG",B1005)),ISNUMBER(SEARCH("1.5K",B1005)),ISNUMBER(SEARCH("215G",B1005)),ISNUMBER(SEARCH("350G",B1005)),ISNUMBER(SEARCH("90G",B1005)),ISNUMBER(SEARCH("Gold",B1005)),ISNUMBER(SEARCH("Citron",B1005)),ISNUMBER(SEARCH("Rose",B1005)),ISNUMBER(SEARCH("Lessive",B1005))),NOT(OR(ISNUMBER(SEARCH("Vaisselle",B1005)),ISNUMBER(SEARCH("Javel",B1005)),ISNUMBER(SEARCH("Matic",B1005)),ISNUMBER(SEARCH("Nettoyant",B1005)),ISNUMBER(SEARCH("Pâte",B1005)),ISNUMBER(SEARCH("Lave",B1005)),ISNUMBER(SEARCH("Détartrant",B1005))))),"Mio main (1k+500gr)",IF(AND(ISNUMBER(SEARCH("PAPILLON",B1005)),OR(ISNUMBER(SEARCH("Papier",B1005)),ISNUMBER(SEARCH("Hygiénique",B1005)),ISNUMBER(SEARCH("HYGIÉNIQUE",B1005))),NOT(OR(ISNUMBER(SEARCH("Lingette",B1005)),ISNUMBER(SEARCH("Mouchoir",B1005))))),"Papillon Papier",IF(OR(ISNUMBER(SEARCH("TAJ AL SAHAR",B1005)),ISNUMBER(SEARCH("TAJ BLADI",B1005)),ISNUMBER(SEARCH("TAJ BELADI",B1005)),ISNUMBER(SEARCH("Tilal Assahra",B1005)),ISNUMBER(SEARCH("Jawharat Asahra",B1005))),"TAJ SAHARA",IF(AND(OR(ISNUMBER(SEARCH("AL ITKANE",B1005)),ISNUMBER(SEARCH("ALITKANE",B1005)),ISNUMBER(SEARCH("PRESTO",B1005))),NOT(OR(ISNUMBER(SEARCH("Thé",B1005)),ISNUMBER(SEARCH("THE ",B1005)),ISNUMBER(SEARCH("thé",B1005)),ISNUMBER(SEARCH("SELHAM",B1005)),ISNUMBER(SEARCH("LHAFLA",B1005)),ISNUMBER(SEARCH("ZINE",B1005)),ISNUMBER(SEARCH("tiyay",B1005)),ISNUMBER(SEARCH("alouns",B1005)),ISNUMBER(SEARCH("lmhrat",B1005))))),"Al Itkrans + Presto",IF(OR(ISNUMBER(SEARCH("DALAA",B1005)),ISNUMBER(SEARCH("CS-DALAA",B1005)),ISNUMBER(SEARCH("DALINA",B1005))),"Dalaa VP / Baqqal / RP",IF(OR(LEFT(UPPER(B1005),4)="MIA ",LEFT(UPPER(B1005),6)="CS-MIA"),"Mia",IF(OR(LEFT(UPPER(B1005),5)="NOVA ",LEFT(UPPER(B1005),7)="CS-NOVA"),"Nova",IF(OR(ISNUMBER(SEARCH("PRIMA ",B1005)),ISNUMBER(SEARCH("CS-PRIMA",B1005))),"Prima",IF(OR(ISNUMBER(SEARCH("Douceur",B1005)),ISNUMBER(SEARCH("DOUCEUR",B1005))),"Douceur",IF(OR(ISNUMBER(SEARCH("SANGO",B1005)),ISNUMBER(SEARCH("CS-SANGO",B1005))),"SANGO",IF(ISNUMBER(SEARCH("BLANDOUX",B1005)),"Blandoux",IF(ISNUMBER(SEARCH("SHIWAMI",B1005)),"Shiwame",IF(ISNUMBER(SEARCH("KELLOGG",B1005)),"Kelloggs",IF(OR(ISNUMBER(SEARCH("TOBIGO",B1005)),ISNUMBER(SEARCH("DWIST",B1005))),"Tobigo",IF(OR(ISNUMBER(SEARCH("MARISOL",B1005)),ISNUMBER(SEARCH("MARESOL",B1005))),"Maresol",IF(OR(ISNUMBER(SEARCH("TAKIS",B1005)),ISNUMBER(SEARCH("TAKYS",B1005))),"TAKYS",IF(ISNUMBER(SEARCH("TAWIL",B1005)),"Tawil",IF(ISNUMBER(SEARCH("FROMY",B1005)),"Fromy",""))))))))))))))))))))))))</f>
        <v/>
      </c>
    </row>
    <row r="1006" spans="1:3" ht="18" hidden="1" customHeight="1" x14ac:dyDescent="0.3">
      <c r="A1006" s="3" t="str">
        <f>Products!A525</f>
        <v>ART01784</v>
      </c>
      <c r="B1006" s="3" t="str">
        <f>Products!B525</f>
        <v>ROXA Milky 100U</v>
      </c>
      <c r="C1006" s="3" t="str">
        <f>IF(OR(ISNUMBER(SEARCH("SELHAM",B1006)),ISNUMBER(SEARCH("LHAFLA",B1006)),ISNUMBER(SEARCH("ZINE",B1006)),ISNUMBER(SEARCH("tiyay",B1006)),ISNUMBER(SEARCH("alouns",B1006)),ISNUMBER(SEARCH("lmhrat",B1006))),"The Al Itkane",IF(AND(ISNUMBER(SEARCH("CALIN",B1006)),ISNUMBER(SEARCH("RP",B1006)),NOT(ISNUMBER(SEARCH("VP",B1006)))),"Calin RP",IF(AND(ISNUMBER(SEARCH("CALIN",B1006)),ISNUMBER(SEARCH("VP",B1006))),"Calin VP",IF(AND(ISNUMBER(SEARCH("MIO",B1006)),OR(ISNUMBER(SEARCH("Vaisselle",B1006)),ISNUMBER(SEARCH("vaisselle",B1006)))),"Mio Liquid Vaisselle",IF(AND(ISNUMBER(SEARCH("MIO",B1006)),ISNUMBER(SEARCH("Javel",B1006))),"Mio Javel",IF(AND(ISNUMBER(SEARCH("MIO",B1006)),ISNUMBER(SEARCH("Matic",B1006))),"Mio Matic",IF(AND(ISNUMBER(SEARCH("MIO",B1006)),OR(ISNUMBER(SEARCH("Détérgent",B1006)),ISNUMBER(SEARCH("Poudre",B1006)),ISNUMBER(SEARCH("Semi Auto",B1006)),ISNUMBER(SEARCH("1KG",B1006)),ISNUMBER(SEARCH("500G",B1006)),ISNUMBER(SEARCH("10KG",B1006)),ISNUMBER(SEARCH("1.5K",B1006)),ISNUMBER(SEARCH("215G",B1006)),ISNUMBER(SEARCH("350G",B1006)),ISNUMBER(SEARCH("90G",B1006)),ISNUMBER(SEARCH("Gold",B1006)),ISNUMBER(SEARCH("Citron",B1006)),ISNUMBER(SEARCH("Rose",B1006)),ISNUMBER(SEARCH("Lessive",B1006))),NOT(OR(ISNUMBER(SEARCH("Vaisselle",B1006)),ISNUMBER(SEARCH("Javel",B1006)),ISNUMBER(SEARCH("Matic",B1006)),ISNUMBER(SEARCH("Nettoyant",B1006)),ISNUMBER(SEARCH("Pâte",B1006)),ISNUMBER(SEARCH("Lave",B1006)),ISNUMBER(SEARCH("Détartrant",B1006))))),"Mio main (1k+500gr)",IF(AND(ISNUMBER(SEARCH("PAPILLON",B1006)),OR(ISNUMBER(SEARCH("Papier",B1006)),ISNUMBER(SEARCH("Hygiénique",B1006)),ISNUMBER(SEARCH("HYGIÉNIQUE",B1006))),NOT(OR(ISNUMBER(SEARCH("Lingette",B1006)),ISNUMBER(SEARCH("Mouchoir",B1006))))),"Papillon Papier",IF(OR(ISNUMBER(SEARCH("TAJ AL SAHAR",B1006)),ISNUMBER(SEARCH("TAJ BLADI",B1006)),ISNUMBER(SEARCH("TAJ BELADI",B1006)),ISNUMBER(SEARCH("Tilal Assahra",B1006)),ISNUMBER(SEARCH("Jawharat Asahra",B1006))),"TAJ SAHARA",IF(AND(OR(ISNUMBER(SEARCH("AL ITKANE",B1006)),ISNUMBER(SEARCH("ALITKANE",B1006)),ISNUMBER(SEARCH("PRESTO",B1006))),NOT(OR(ISNUMBER(SEARCH("Thé",B1006)),ISNUMBER(SEARCH("THE ",B1006)),ISNUMBER(SEARCH("thé",B1006)),ISNUMBER(SEARCH("SELHAM",B1006)),ISNUMBER(SEARCH("LHAFLA",B1006)),ISNUMBER(SEARCH("ZINE",B1006)),ISNUMBER(SEARCH("tiyay",B1006)),ISNUMBER(SEARCH("alouns",B1006)),ISNUMBER(SEARCH("lmhrat",B1006))))),"Al Itkrans + Presto",IF(OR(ISNUMBER(SEARCH("DALAA",B1006)),ISNUMBER(SEARCH("CS-DALAA",B1006)),ISNUMBER(SEARCH("DALINA",B1006))),"Dalaa VP / Baqqal / RP",IF(OR(LEFT(UPPER(B1006),4)="MIA ",LEFT(UPPER(B1006),6)="CS-MIA"),"Mia",IF(OR(LEFT(UPPER(B1006),5)="NOVA ",LEFT(UPPER(B1006),7)="CS-NOVA"),"Nova",IF(OR(ISNUMBER(SEARCH("PRIMA ",B1006)),ISNUMBER(SEARCH("CS-PRIMA",B1006))),"Prima",IF(OR(ISNUMBER(SEARCH("Douceur",B1006)),ISNUMBER(SEARCH("DOUCEUR",B1006))),"Douceur",IF(OR(ISNUMBER(SEARCH("SANGO",B1006)),ISNUMBER(SEARCH("CS-SANGO",B1006))),"SANGO",IF(ISNUMBER(SEARCH("BLANDOUX",B1006)),"Blandoux",IF(ISNUMBER(SEARCH("SHIWAMI",B1006)),"Shiwame",IF(ISNUMBER(SEARCH("KELLOGG",B1006)),"Kelloggs",IF(OR(ISNUMBER(SEARCH("TOBIGO",B1006)),ISNUMBER(SEARCH("DWIST",B1006))),"Tobigo",IF(OR(ISNUMBER(SEARCH("MARISOL",B1006)),ISNUMBER(SEARCH("MARESOL",B1006))),"Maresol",IF(OR(ISNUMBER(SEARCH("TAKIS",B1006)),ISNUMBER(SEARCH("TAKYS",B1006))),"TAKYS",IF(ISNUMBER(SEARCH("TAWIL",B1006)),"Tawil",IF(ISNUMBER(SEARCH("FROMY",B1006)),"Fromy",""))))))))))))))))))))))))</f>
        <v/>
      </c>
    </row>
    <row r="1007" spans="1:3" ht="18" hidden="1" customHeight="1" x14ac:dyDescent="0.3">
      <c r="A1007" s="3" t="str">
        <f>Products!A526</f>
        <v>ART01785</v>
      </c>
      <c r="B1007" s="3" t="str">
        <f>Products!B526</f>
        <v>LAIKO Just Cola 1L</v>
      </c>
      <c r="C1007" s="3" t="str">
        <f>IF(OR(ISNUMBER(SEARCH("SELHAM",B1007)),ISNUMBER(SEARCH("LHAFLA",B1007)),ISNUMBER(SEARCH("ZINE",B1007)),ISNUMBER(SEARCH("tiyay",B1007)),ISNUMBER(SEARCH("alouns",B1007)),ISNUMBER(SEARCH("lmhrat",B1007))),"The Al Itkane",IF(AND(ISNUMBER(SEARCH("CALIN",B1007)),ISNUMBER(SEARCH("RP",B1007)),NOT(ISNUMBER(SEARCH("VP",B1007)))),"Calin RP",IF(AND(ISNUMBER(SEARCH("CALIN",B1007)),ISNUMBER(SEARCH("VP",B1007))),"Calin VP",IF(AND(ISNUMBER(SEARCH("MIO",B1007)),OR(ISNUMBER(SEARCH("Vaisselle",B1007)),ISNUMBER(SEARCH("vaisselle",B1007)))),"Mio Liquid Vaisselle",IF(AND(ISNUMBER(SEARCH("MIO",B1007)),ISNUMBER(SEARCH("Javel",B1007))),"Mio Javel",IF(AND(ISNUMBER(SEARCH("MIO",B1007)),ISNUMBER(SEARCH("Matic",B1007))),"Mio Matic",IF(AND(ISNUMBER(SEARCH("MIO",B1007)),OR(ISNUMBER(SEARCH("Détérgent",B1007)),ISNUMBER(SEARCH("Poudre",B1007)),ISNUMBER(SEARCH("Semi Auto",B1007)),ISNUMBER(SEARCH("1KG",B1007)),ISNUMBER(SEARCH("500G",B1007)),ISNUMBER(SEARCH("10KG",B1007)),ISNUMBER(SEARCH("1.5K",B1007)),ISNUMBER(SEARCH("215G",B1007)),ISNUMBER(SEARCH("350G",B1007)),ISNUMBER(SEARCH("90G",B1007)),ISNUMBER(SEARCH("Gold",B1007)),ISNUMBER(SEARCH("Citron",B1007)),ISNUMBER(SEARCH("Rose",B1007)),ISNUMBER(SEARCH("Lessive",B1007))),NOT(OR(ISNUMBER(SEARCH("Vaisselle",B1007)),ISNUMBER(SEARCH("Javel",B1007)),ISNUMBER(SEARCH("Matic",B1007)),ISNUMBER(SEARCH("Nettoyant",B1007)),ISNUMBER(SEARCH("Pâte",B1007)),ISNUMBER(SEARCH("Lave",B1007)),ISNUMBER(SEARCH("Détartrant",B1007))))),"Mio main (1k+500gr)",IF(AND(ISNUMBER(SEARCH("PAPILLON",B1007)),OR(ISNUMBER(SEARCH("Papier",B1007)),ISNUMBER(SEARCH("Hygiénique",B1007)),ISNUMBER(SEARCH("HYGIÉNIQUE",B1007))),NOT(OR(ISNUMBER(SEARCH("Lingette",B1007)),ISNUMBER(SEARCH("Mouchoir",B1007))))),"Papillon Papier",IF(OR(ISNUMBER(SEARCH("TAJ AL SAHAR",B1007)),ISNUMBER(SEARCH("TAJ BLADI",B1007)),ISNUMBER(SEARCH("TAJ BELADI",B1007)),ISNUMBER(SEARCH("Tilal Assahra",B1007)),ISNUMBER(SEARCH("Jawharat Asahra",B1007))),"TAJ SAHARA",IF(AND(OR(ISNUMBER(SEARCH("AL ITKANE",B1007)),ISNUMBER(SEARCH("ALITKANE",B1007)),ISNUMBER(SEARCH("PRESTO",B1007))),NOT(OR(ISNUMBER(SEARCH("Thé",B1007)),ISNUMBER(SEARCH("THE ",B1007)),ISNUMBER(SEARCH("thé",B1007)),ISNUMBER(SEARCH("SELHAM",B1007)),ISNUMBER(SEARCH("LHAFLA",B1007)),ISNUMBER(SEARCH("ZINE",B1007)),ISNUMBER(SEARCH("tiyay",B1007)),ISNUMBER(SEARCH("alouns",B1007)),ISNUMBER(SEARCH("lmhrat",B1007))))),"Al Itkrans + Presto",IF(OR(ISNUMBER(SEARCH("DALAA",B1007)),ISNUMBER(SEARCH("CS-DALAA",B1007)),ISNUMBER(SEARCH("DALINA",B1007))),"Dalaa VP / Baqqal / RP",IF(OR(LEFT(UPPER(B1007),4)="MIA ",LEFT(UPPER(B1007),6)="CS-MIA"),"Mia",IF(OR(LEFT(UPPER(B1007),5)="NOVA ",LEFT(UPPER(B1007),7)="CS-NOVA"),"Nova",IF(OR(ISNUMBER(SEARCH("PRIMA ",B1007)),ISNUMBER(SEARCH("CS-PRIMA",B1007))),"Prima",IF(OR(ISNUMBER(SEARCH("Douceur",B1007)),ISNUMBER(SEARCH("DOUCEUR",B1007))),"Douceur",IF(OR(ISNUMBER(SEARCH("SANGO",B1007)),ISNUMBER(SEARCH("CS-SANGO",B1007))),"SANGO",IF(ISNUMBER(SEARCH("BLANDOUX",B1007)),"Blandoux",IF(ISNUMBER(SEARCH("SHIWAMI",B1007)),"Shiwame",IF(ISNUMBER(SEARCH("KELLOGG",B1007)),"Kelloggs",IF(OR(ISNUMBER(SEARCH("TOBIGO",B1007)),ISNUMBER(SEARCH("DWIST",B1007))),"Tobigo",IF(OR(ISNUMBER(SEARCH("MARISOL",B1007)),ISNUMBER(SEARCH("MARESOL",B1007))),"Maresol",IF(OR(ISNUMBER(SEARCH("TAKIS",B1007)),ISNUMBER(SEARCH("TAKYS",B1007))),"TAKYS",IF(ISNUMBER(SEARCH("TAWIL",B1007)),"Tawil",IF(ISNUMBER(SEARCH("FROMY",B1007)),"Fromy",""))))))))))))))))))))))))</f>
        <v/>
      </c>
    </row>
    <row r="1008" spans="1:3" ht="18" hidden="1" customHeight="1" x14ac:dyDescent="0.3">
      <c r="A1008" s="3" t="str">
        <f>Products!A527</f>
        <v>ART00069</v>
      </c>
      <c r="B1008" s="3" t="str">
        <f>Products!B527</f>
        <v>SBAA Thé 4011 200G</v>
      </c>
      <c r="C1008" s="3" t="str">
        <f>IF(OR(ISNUMBER(SEARCH("SELHAM",B1008)),ISNUMBER(SEARCH("LHAFLA",B1008)),ISNUMBER(SEARCH("ZINE",B1008)),ISNUMBER(SEARCH("tiyay",B1008)),ISNUMBER(SEARCH("alouns",B1008)),ISNUMBER(SEARCH("lmhrat",B1008))),"The Al Itkane",IF(AND(ISNUMBER(SEARCH("CALIN",B1008)),ISNUMBER(SEARCH("RP",B1008)),NOT(ISNUMBER(SEARCH("VP",B1008)))),"Calin RP",IF(AND(ISNUMBER(SEARCH("CALIN",B1008)),ISNUMBER(SEARCH("VP",B1008))),"Calin VP",IF(AND(ISNUMBER(SEARCH("MIO",B1008)),OR(ISNUMBER(SEARCH("Vaisselle",B1008)),ISNUMBER(SEARCH("vaisselle",B1008)))),"Mio Liquid Vaisselle",IF(AND(ISNUMBER(SEARCH("MIO",B1008)),ISNUMBER(SEARCH("Javel",B1008))),"Mio Javel",IF(AND(ISNUMBER(SEARCH("MIO",B1008)),ISNUMBER(SEARCH("Matic",B1008))),"Mio Matic",IF(AND(ISNUMBER(SEARCH("MIO",B1008)),OR(ISNUMBER(SEARCH("Détérgent",B1008)),ISNUMBER(SEARCH("Poudre",B1008)),ISNUMBER(SEARCH("Semi Auto",B1008)),ISNUMBER(SEARCH("1KG",B1008)),ISNUMBER(SEARCH("500G",B1008)),ISNUMBER(SEARCH("10KG",B1008)),ISNUMBER(SEARCH("1.5K",B1008)),ISNUMBER(SEARCH("215G",B1008)),ISNUMBER(SEARCH("350G",B1008)),ISNUMBER(SEARCH("90G",B1008)),ISNUMBER(SEARCH("Gold",B1008)),ISNUMBER(SEARCH("Citron",B1008)),ISNUMBER(SEARCH("Rose",B1008)),ISNUMBER(SEARCH("Lessive",B1008))),NOT(OR(ISNUMBER(SEARCH("Vaisselle",B1008)),ISNUMBER(SEARCH("Javel",B1008)),ISNUMBER(SEARCH("Matic",B1008)),ISNUMBER(SEARCH("Nettoyant",B1008)),ISNUMBER(SEARCH("Pâte",B1008)),ISNUMBER(SEARCH("Lave",B1008)),ISNUMBER(SEARCH("Détartrant",B1008))))),"Mio main (1k+500gr)",IF(AND(ISNUMBER(SEARCH("PAPILLON",B1008)),OR(ISNUMBER(SEARCH("Papier",B1008)),ISNUMBER(SEARCH("Hygiénique",B1008)),ISNUMBER(SEARCH("HYGIÉNIQUE",B1008))),NOT(OR(ISNUMBER(SEARCH("Lingette",B1008)),ISNUMBER(SEARCH("Mouchoir",B1008))))),"Papillon Papier",IF(OR(ISNUMBER(SEARCH("TAJ AL SAHAR",B1008)),ISNUMBER(SEARCH("TAJ BLADI",B1008)),ISNUMBER(SEARCH("TAJ BELADI",B1008)),ISNUMBER(SEARCH("Tilal Assahra",B1008)),ISNUMBER(SEARCH("Jawharat Asahra",B1008))),"TAJ SAHARA",IF(AND(OR(ISNUMBER(SEARCH("AL ITKANE",B1008)),ISNUMBER(SEARCH("ALITKANE",B1008)),ISNUMBER(SEARCH("PRESTO",B1008))),NOT(OR(ISNUMBER(SEARCH("Thé",B1008)),ISNUMBER(SEARCH("THE ",B1008)),ISNUMBER(SEARCH("thé",B1008)),ISNUMBER(SEARCH("SELHAM",B1008)),ISNUMBER(SEARCH("LHAFLA",B1008)),ISNUMBER(SEARCH("ZINE",B1008)),ISNUMBER(SEARCH("tiyay",B1008)),ISNUMBER(SEARCH("alouns",B1008)),ISNUMBER(SEARCH("lmhrat",B1008))))),"Al Itkrans + Presto",IF(OR(ISNUMBER(SEARCH("DALAA",B1008)),ISNUMBER(SEARCH("CS-DALAA",B1008)),ISNUMBER(SEARCH("DALINA",B1008))),"Dalaa VP / Baqqal / RP",IF(OR(LEFT(UPPER(B1008),4)="MIA ",LEFT(UPPER(B1008),6)="CS-MIA"),"Mia",IF(OR(LEFT(UPPER(B1008),5)="NOVA ",LEFT(UPPER(B1008),7)="CS-NOVA"),"Nova",IF(OR(ISNUMBER(SEARCH("PRIMA ",B1008)),ISNUMBER(SEARCH("CS-PRIMA",B1008))),"Prima",IF(OR(ISNUMBER(SEARCH("Douceur",B1008)),ISNUMBER(SEARCH("DOUCEUR",B1008))),"Douceur",IF(OR(ISNUMBER(SEARCH("SANGO",B1008)),ISNUMBER(SEARCH("CS-SANGO",B1008))),"SANGO",IF(ISNUMBER(SEARCH("BLANDOUX",B1008)),"Blandoux",IF(ISNUMBER(SEARCH("SHIWAMI",B1008)),"Shiwame",IF(ISNUMBER(SEARCH("KELLOGG",B1008)),"Kelloggs",IF(OR(ISNUMBER(SEARCH("TOBIGO",B1008)),ISNUMBER(SEARCH("DWIST",B1008))),"Tobigo",IF(OR(ISNUMBER(SEARCH("MARISOL",B1008)),ISNUMBER(SEARCH("MARESOL",B1008))),"Maresol",IF(OR(ISNUMBER(SEARCH("TAKIS",B1008)),ISNUMBER(SEARCH("TAKYS",B1008))),"TAKYS",IF(ISNUMBER(SEARCH("TAWIL",B1008)),"Tawil",IF(ISNUMBER(SEARCH("FROMY",B1008)),"Fromy",""))))))))))))))))))))))))</f>
        <v/>
      </c>
    </row>
    <row r="1009" spans="1:3" ht="18" hidden="1" customHeight="1" x14ac:dyDescent="0.3">
      <c r="A1009" s="3" t="str">
        <f>Products!A528</f>
        <v>ART00187</v>
      </c>
      <c r="B1009" s="3" t="str">
        <f>Products!B528</f>
        <v>PICON Fromage 96U</v>
      </c>
      <c r="C1009" s="3" t="str">
        <f>IF(OR(ISNUMBER(SEARCH("SELHAM",B1009)),ISNUMBER(SEARCH("LHAFLA",B1009)),ISNUMBER(SEARCH("ZINE",B1009)),ISNUMBER(SEARCH("tiyay",B1009)),ISNUMBER(SEARCH("alouns",B1009)),ISNUMBER(SEARCH("lmhrat",B1009))),"The Al Itkane",IF(AND(ISNUMBER(SEARCH("CALIN",B1009)),ISNUMBER(SEARCH("RP",B1009)),NOT(ISNUMBER(SEARCH("VP",B1009)))),"Calin RP",IF(AND(ISNUMBER(SEARCH("CALIN",B1009)),ISNUMBER(SEARCH("VP",B1009))),"Calin VP",IF(AND(ISNUMBER(SEARCH("MIO",B1009)),OR(ISNUMBER(SEARCH("Vaisselle",B1009)),ISNUMBER(SEARCH("vaisselle",B1009)))),"Mio Liquid Vaisselle",IF(AND(ISNUMBER(SEARCH("MIO",B1009)),ISNUMBER(SEARCH("Javel",B1009))),"Mio Javel",IF(AND(ISNUMBER(SEARCH("MIO",B1009)),ISNUMBER(SEARCH("Matic",B1009))),"Mio Matic",IF(AND(ISNUMBER(SEARCH("MIO",B1009)),OR(ISNUMBER(SEARCH("Détérgent",B1009)),ISNUMBER(SEARCH("Poudre",B1009)),ISNUMBER(SEARCH("Semi Auto",B1009)),ISNUMBER(SEARCH("1KG",B1009)),ISNUMBER(SEARCH("500G",B1009)),ISNUMBER(SEARCH("10KG",B1009)),ISNUMBER(SEARCH("1.5K",B1009)),ISNUMBER(SEARCH("215G",B1009)),ISNUMBER(SEARCH("350G",B1009)),ISNUMBER(SEARCH("90G",B1009)),ISNUMBER(SEARCH("Gold",B1009)),ISNUMBER(SEARCH("Citron",B1009)),ISNUMBER(SEARCH("Rose",B1009)),ISNUMBER(SEARCH("Lessive",B1009))),NOT(OR(ISNUMBER(SEARCH("Vaisselle",B1009)),ISNUMBER(SEARCH("Javel",B1009)),ISNUMBER(SEARCH("Matic",B1009)),ISNUMBER(SEARCH("Nettoyant",B1009)),ISNUMBER(SEARCH("Pâte",B1009)),ISNUMBER(SEARCH("Lave",B1009)),ISNUMBER(SEARCH("Détartrant",B1009))))),"Mio main (1k+500gr)",IF(AND(ISNUMBER(SEARCH("PAPILLON",B1009)),OR(ISNUMBER(SEARCH("Papier",B1009)),ISNUMBER(SEARCH("Hygiénique",B1009)),ISNUMBER(SEARCH("HYGIÉNIQUE",B1009))),NOT(OR(ISNUMBER(SEARCH("Lingette",B1009)),ISNUMBER(SEARCH("Mouchoir",B1009))))),"Papillon Papier",IF(OR(ISNUMBER(SEARCH("TAJ AL SAHAR",B1009)),ISNUMBER(SEARCH("TAJ BLADI",B1009)),ISNUMBER(SEARCH("TAJ BELADI",B1009)),ISNUMBER(SEARCH("Tilal Assahra",B1009)),ISNUMBER(SEARCH("Jawharat Asahra",B1009))),"TAJ SAHARA",IF(AND(OR(ISNUMBER(SEARCH("AL ITKANE",B1009)),ISNUMBER(SEARCH("ALITKANE",B1009)),ISNUMBER(SEARCH("PRESTO",B1009))),NOT(OR(ISNUMBER(SEARCH("Thé",B1009)),ISNUMBER(SEARCH("THE ",B1009)),ISNUMBER(SEARCH("thé",B1009)),ISNUMBER(SEARCH("SELHAM",B1009)),ISNUMBER(SEARCH("LHAFLA",B1009)),ISNUMBER(SEARCH("ZINE",B1009)),ISNUMBER(SEARCH("tiyay",B1009)),ISNUMBER(SEARCH("alouns",B1009)),ISNUMBER(SEARCH("lmhrat",B1009))))),"Al Itkrans + Presto",IF(OR(ISNUMBER(SEARCH("DALAA",B1009)),ISNUMBER(SEARCH("CS-DALAA",B1009)),ISNUMBER(SEARCH("DALINA",B1009))),"Dalaa VP / Baqqal / RP",IF(OR(LEFT(UPPER(B1009),4)="MIA ",LEFT(UPPER(B1009),6)="CS-MIA"),"Mia",IF(OR(LEFT(UPPER(B1009),5)="NOVA ",LEFT(UPPER(B1009),7)="CS-NOVA"),"Nova",IF(OR(ISNUMBER(SEARCH("PRIMA ",B1009)),ISNUMBER(SEARCH("CS-PRIMA",B1009))),"Prima",IF(OR(ISNUMBER(SEARCH("Douceur",B1009)),ISNUMBER(SEARCH("DOUCEUR",B1009))),"Douceur",IF(OR(ISNUMBER(SEARCH("SANGO",B1009)),ISNUMBER(SEARCH("CS-SANGO",B1009))),"SANGO",IF(ISNUMBER(SEARCH("BLANDOUX",B1009)),"Blandoux",IF(ISNUMBER(SEARCH("SHIWAMI",B1009)),"Shiwame",IF(ISNUMBER(SEARCH("KELLOGG",B1009)),"Kelloggs",IF(OR(ISNUMBER(SEARCH("TOBIGO",B1009)),ISNUMBER(SEARCH("DWIST",B1009))),"Tobigo",IF(OR(ISNUMBER(SEARCH("MARISOL",B1009)),ISNUMBER(SEARCH("MARESOL",B1009))),"Maresol",IF(OR(ISNUMBER(SEARCH("TAKIS",B1009)),ISNUMBER(SEARCH("TAKYS",B1009))),"TAKYS",IF(ISNUMBER(SEARCH("TAWIL",B1009)),"Tawil",IF(ISNUMBER(SEARCH("FROMY",B1009)),"Fromy",""))))))))))))))))))))))))</f>
        <v/>
      </c>
    </row>
    <row r="1010" spans="1:3" ht="18" hidden="1" customHeight="1" x14ac:dyDescent="0.3">
      <c r="A1010" s="3" t="str">
        <f>Products!A529</f>
        <v>ART01382</v>
      </c>
      <c r="B1010" s="3" t="str">
        <f>Products!B529</f>
        <v>Don Séisme Al Haouz - Bon 50 Dhs</v>
      </c>
      <c r="C1010" s="3" t="str">
        <f>IF(OR(ISNUMBER(SEARCH("SELHAM",B1010)),ISNUMBER(SEARCH("LHAFLA",B1010)),ISNUMBER(SEARCH("ZINE",B1010)),ISNUMBER(SEARCH("tiyay",B1010)),ISNUMBER(SEARCH("alouns",B1010)),ISNUMBER(SEARCH("lmhrat",B1010))),"The Al Itkane",IF(AND(ISNUMBER(SEARCH("CALIN",B1010)),ISNUMBER(SEARCH("RP",B1010)),NOT(ISNUMBER(SEARCH("VP",B1010)))),"Calin RP",IF(AND(ISNUMBER(SEARCH("CALIN",B1010)),ISNUMBER(SEARCH("VP",B1010))),"Calin VP",IF(AND(ISNUMBER(SEARCH("MIO",B1010)),OR(ISNUMBER(SEARCH("Vaisselle",B1010)),ISNUMBER(SEARCH("vaisselle",B1010)))),"Mio Liquid Vaisselle",IF(AND(ISNUMBER(SEARCH("MIO",B1010)),ISNUMBER(SEARCH("Javel",B1010))),"Mio Javel",IF(AND(ISNUMBER(SEARCH("MIO",B1010)),ISNUMBER(SEARCH("Matic",B1010))),"Mio Matic",IF(AND(ISNUMBER(SEARCH("MIO",B1010)),OR(ISNUMBER(SEARCH("Détérgent",B1010)),ISNUMBER(SEARCH("Poudre",B1010)),ISNUMBER(SEARCH("Semi Auto",B1010)),ISNUMBER(SEARCH("1KG",B1010)),ISNUMBER(SEARCH("500G",B1010)),ISNUMBER(SEARCH("10KG",B1010)),ISNUMBER(SEARCH("1.5K",B1010)),ISNUMBER(SEARCH("215G",B1010)),ISNUMBER(SEARCH("350G",B1010)),ISNUMBER(SEARCH("90G",B1010)),ISNUMBER(SEARCH("Gold",B1010)),ISNUMBER(SEARCH("Citron",B1010)),ISNUMBER(SEARCH("Rose",B1010)),ISNUMBER(SEARCH("Lessive",B1010))),NOT(OR(ISNUMBER(SEARCH("Vaisselle",B1010)),ISNUMBER(SEARCH("Javel",B1010)),ISNUMBER(SEARCH("Matic",B1010)),ISNUMBER(SEARCH("Nettoyant",B1010)),ISNUMBER(SEARCH("Pâte",B1010)),ISNUMBER(SEARCH("Lave",B1010)),ISNUMBER(SEARCH("Détartrant",B1010))))),"Mio main (1k+500gr)",IF(AND(ISNUMBER(SEARCH("PAPILLON",B1010)),OR(ISNUMBER(SEARCH("Papier",B1010)),ISNUMBER(SEARCH("Hygiénique",B1010)),ISNUMBER(SEARCH("HYGIÉNIQUE",B1010))),NOT(OR(ISNUMBER(SEARCH("Lingette",B1010)),ISNUMBER(SEARCH("Mouchoir",B1010))))),"Papillon Papier",IF(OR(ISNUMBER(SEARCH("TAJ AL SAHAR",B1010)),ISNUMBER(SEARCH("TAJ BLADI",B1010)),ISNUMBER(SEARCH("TAJ BELADI",B1010)),ISNUMBER(SEARCH("Tilal Assahra",B1010)),ISNUMBER(SEARCH("Jawharat Asahra",B1010))),"TAJ SAHARA",IF(AND(OR(ISNUMBER(SEARCH("AL ITKANE",B1010)),ISNUMBER(SEARCH("ALITKANE",B1010)),ISNUMBER(SEARCH("PRESTO",B1010))),NOT(OR(ISNUMBER(SEARCH("Thé",B1010)),ISNUMBER(SEARCH("THE ",B1010)),ISNUMBER(SEARCH("thé",B1010)),ISNUMBER(SEARCH("SELHAM",B1010)),ISNUMBER(SEARCH("LHAFLA",B1010)),ISNUMBER(SEARCH("ZINE",B1010)),ISNUMBER(SEARCH("tiyay",B1010)),ISNUMBER(SEARCH("alouns",B1010)),ISNUMBER(SEARCH("lmhrat",B1010))))),"Al Itkrans + Presto",IF(OR(ISNUMBER(SEARCH("DALAA",B1010)),ISNUMBER(SEARCH("CS-DALAA",B1010)),ISNUMBER(SEARCH("DALINA",B1010))),"Dalaa VP / Baqqal / RP",IF(OR(LEFT(UPPER(B1010),4)="MIA ",LEFT(UPPER(B1010),6)="CS-MIA"),"Mia",IF(OR(LEFT(UPPER(B1010),5)="NOVA ",LEFT(UPPER(B1010),7)="CS-NOVA"),"Nova",IF(OR(ISNUMBER(SEARCH("PRIMA ",B1010)),ISNUMBER(SEARCH("CS-PRIMA",B1010))),"Prima",IF(OR(ISNUMBER(SEARCH("Douceur",B1010)),ISNUMBER(SEARCH("DOUCEUR",B1010))),"Douceur",IF(OR(ISNUMBER(SEARCH("SANGO",B1010)),ISNUMBER(SEARCH("CS-SANGO",B1010))),"SANGO",IF(ISNUMBER(SEARCH("BLANDOUX",B1010)),"Blandoux",IF(ISNUMBER(SEARCH("SHIWAMI",B1010)),"Shiwame",IF(ISNUMBER(SEARCH("KELLOGG",B1010)),"Kelloggs",IF(OR(ISNUMBER(SEARCH("TOBIGO",B1010)),ISNUMBER(SEARCH("DWIST",B1010))),"Tobigo",IF(OR(ISNUMBER(SEARCH("MARISOL",B1010)),ISNUMBER(SEARCH("MARESOL",B1010))),"Maresol",IF(OR(ISNUMBER(SEARCH("TAKIS",B1010)),ISNUMBER(SEARCH("TAKYS",B1010))),"TAKYS",IF(ISNUMBER(SEARCH("TAWIL",B1010)),"Tawil",IF(ISNUMBER(SEARCH("FROMY",B1010)),"Fromy",""))))))))))))))))))))))))</f>
        <v/>
      </c>
    </row>
    <row r="1011" spans="1:3" ht="18" hidden="1" customHeight="1" x14ac:dyDescent="0.3">
      <c r="A1011" s="3" t="str">
        <f>Products!A530</f>
        <v>ART00006</v>
      </c>
      <c r="B1011" s="3" t="str">
        <f>Products!B530</f>
        <v>OULMES Eau Gazeuse 1L</v>
      </c>
      <c r="C1011" s="3" t="str">
        <f>IF(OR(ISNUMBER(SEARCH("SELHAM",B1011)),ISNUMBER(SEARCH("LHAFLA",B1011)),ISNUMBER(SEARCH("ZINE",B1011)),ISNUMBER(SEARCH("tiyay",B1011)),ISNUMBER(SEARCH("alouns",B1011)),ISNUMBER(SEARCH("lmhrat",B1011))),"The Al Itkane",IF(AND(ISNUMBER(SEARCH("CALIN",B1011)),ISNUMBER(SEARCH("RP",B1011)),NOT(ISNUMBER(SEARCH("VP",B1011)))),"Calin RP",IF(AND(ISNUMBER(SEARCH("CALIN",B1011)),ISNUMBER(SEARCH("VP",B1011))),"Calin VP",IF(AND(ISNUMBER(SEARCH("MIO",B1011)),OR(ISNUMBER(SEARCH("Vaisselle",B1011)),ISNUMBER(SEARCH("vaisselle",B1011)))),"Mio Liquid Vaisselle",IF(AND(ISNUMBER(SEARCH("MIO",B1011)),ISNUMBER(SEARCH("Javel",B1011))),"Mio Javel",IF(AND(ISNUMBER(SEARCH("MIO",B1011)),ISNUMBER(SEARCH("Matic",B1011))),"Mio Matic",IF(AND(ISNUMBER(SEARCH("MIO",B1011)),OR(ISNUMBER(SEARCH("Détérgent",B1011)),ISNUMBER(SEARCH("Poudre",B1011)),ISNUMBER(SEARCH("Semi Auto",B1011)),ISNUMBER(SEARCH("1KG",B1011)),ISNUMBER(SEARCH("500G",B1011)),ISNUMBER(SEARCH("10KG",B1011)),ISNUMBER(SEARCH("1.5K",B1011)),ISNUMBER(SEARCH("215G",B1011)),ISNUMBER(SEARCH("350G",B1011)),ISNUMBER(SEARCH("90G",B1011)),ISNUMBER(SEARCH("Gold",B1011)),ISNUMBER(SEARCH("Citron",B1011)),ISNUMBER(SEARCH("Rose",B1011)),ISNUMBER(SEARCH("Lessive",B1011))),NOT(OR(ISNUMBER(SEARCH("Vaisselle",B1011)),ISNUMBER(SEARCH("Javel",B1011)),ISNUMBER(SEARCH("Matic",B1011)),ISNUMBER(SEARCH("Nettoyant",B1011)),ISNUMBER(SEARCH("Pâte",B1011)),ISNUMBER(SEARCH("Lave",B1011)),ISNUMBER(SEARCH("Détartrant",B1011))))),"Mio main (1k+500gr)",IF(AND(ISNUMBER(SEARCH("PAPILLON",B1011)),OR(ISNUMBER(SEARCH("Papier",B1011)),ISNUMBER(SEARCH("Hygiénique",B1011)),ISNUMBER(SEARCH("HYGIÉNIQUE",B1011))),NOT(OR(ISNUMBER(SEARCH("Lingette",B1011)),ISNUMBER(SEARCH("Mouchoir",B1011))))),"Papillon Papier",IF(OR(ISNUMBER(SEARCH("TAJ AL SAHAR",B1011)),ISNUMBER(SEARCH("TAJ BLADI",B1011)),ISNUMBER(SEARCH("TAJ BELADI",B1011)),ISNUMBER(SEARCH("Tilal Assahra",B1011)),ISNUMBER(SEARCH("Jawharat Asahra",B1011))),"TAJ SAHARA",IF(AND(OR(ISNUMBER(SEARCH("AL ITKANE",B1011)),ISNUMBER(SEARCH("ALITKANE",B1011)),ISNUMBER(SEARCH("PRESTO",B1011))),NOT(OR(ISNUMBER(SEARCH("Thé",B1011)),ISNUMBER(SEARCH("THE ",B1011)),ISNUMBER(SEARCH("thé",B1011)),ISNUMBER(SEARCH("SELHAM",B1011)),ISNUMBER(SEARCH("LHAFLA",B1011)),ISNUMBER(SEARCH("ZINE",B1011)),ISNUMBER(SEARCH("tiyay",B1011)),ISNUMBER(SEARCH("alouns",B1011)),ISNUMBER(SEARCH("lmhrat",B1011))))),"Al Itkrans + Presto",IF(OR(ISNUMBER(SEARCH("DALAA",B1011)),ISNUMBER(SEARCH("CS-DALAA",B1011)),ISNUMBER(SEARCH("DALINA",B1011))),"Dalaa VP / Baqqal / RP",IF(OR(LEFT(UPPER(B1011),4)="MIA ",LEFT(UPPER(B1011),6)="CS-MIA"),"Mia",IF(OR(LEFT(UPPER(B1011),5)="NOVA ",LEFT(UPPER(B1011),7)="CS-NOVA"),"Nova",IF(OR(ISNUMBER(SEARCH("PRIMA ",B1011)),ISNUMBER(SEARCH("CS-PRIMA",B1011))),"Prima",IF(OR(ISNUMBER(SEARCH("Douceur",B1011)),ISNUMBER(SEARCH("DOUCEUR",B1011))),"Douceur",IF(OR(ISNUMBER(SEARCH("SANGO",B1011)),ISNUMBER(SEARCH("CS-SANGO",B1011))),"SANGO",IF(ISNUMBER(SEARCH("BLANDOUX",B1011)),"Blandoux",IF(ISNUMBER(SEARCH("SHIWAMI",B1011)),"Shiwame",IF(ISNUMBER(SEARCH("KELLOGG",B1011)),"Kelloggs",IF(OR(ISNUMBER(SEARCH("TOBIGO",B1011)),ISNUMBER(SEARCH("DWIST",B1011))),"Tobigo",IF(OR(ISNUMBER(SEARCH("MARISOL",B1011)),ISNUMBER(SEARCH("MARESOL",B1011))),"Maresol",IF(OR(ISNUMBER(SEARCH("TAKIS",B1011)),ISNUMBER(SEARCH("TAKYS",B1011))),"TAKYS",IF(ISNUMBER(SEARCH("TAWIL",B1011)),"Tawil",IF(ISNUMBER(SEARCH("FROMY",B1011)),"Fromy",""))))))))))))))))))))))))</f>
        <v/>
      </c>
    </row>
    <row r="1012" spans="1:3" ht="18" hidden="1" customHeight="1" x14ac:dyDescent="0.3">
      <c r="A1012" s="3" t="str">
        <f>Products!A532</f>
        <v>ART01800</v>
      </c>
      <c r="B1012" s="3" t="str">
        <f>Products!B532</f>
        <v>LAIKO Not Oranginal 1.3L</v>
      </c>
      <c r="C1012" s="3" t="str">
        <f>IF(OR(ISNUMBER(SEARCH("SELHAM",B1012)),ISNUMBER(SEARCH("LHAFLA",B1012)),ISNUMBER(SEARCH("ZINE",B1012)),ISNUMBER(SEARCH("tiyay",B1012)),ISNUMBER(SEARCH("alouns",B1012)),ISNUMBER(SEARCH("lmhrat",B1012))),"The Al Itkane",IF(AND(ISNUMBER(SEARCH("CALIN",B1012)),ISNUMBER(SEARCH("RP",B1012)),NOT(ISNUMBER(SEARCH("VP",B1012)))),"Calin RP",IF(AND(ISNUMBER(SEARCH("CALIN",B1012)),ISNUMBER(SEARCH("VP",B1012))),"Calin VP",IF(AND(ISNUMBER(SEARCH("MIO",B1012)),OR(ISNUMBER(SEARCH("Vaisselle",B1012)),ISNUMBER(SEARCH("vaisselle",B1012)))),"Mio Liquid Vaisselle",IF(AND(ISNUMBER(SEARCH("MIO",B1012)),ISNUMBER(SEARCH("Javel",B1012))),"Mio Javel",IF(AND(ISNUMBER(SEARCH("MIO",B1012)),ISNUMBER(SEARCH("Matic",B1012))),"Mio Matic",IF(AND(ISNUMBER(SEARCH("MIO",B1012)),OR(ISNUMBER(SEARCH("Détérgent",B1012)),ISNUMBER(SEARCH("Poudre",B1012)),ISNUMBER(SEARCH("Semi Auto",B1012)),ISNUMBER(SEARCH("1KG",B1012)),ISNUMBER(SEARCH("500G",B1012)),ISNUMBER(SEARCH("10KG",B1012)),ISNUMBER(SEARCH("1.5K",B1012)),ISNUMBER(SEARCH("215G",B1012)),ISNUMBER(SEARCH("350G",B1012)),ISNUMBER(SEARCH("90G",B1012)),ISNUMBER(SEARCH("Gold",B1012)),ISNUMBER(SEARCH("Citron",B1012)),ISNUMBER(SEARCH("Rose",B1012)),ISNUMBER(SEARCH("Lessive",B1012))),NOT(OR(ISNUMBER(SEARCH("Vaisselle",B1012)),ISNUMBER(SEARCH("Javel",B1012)),ISNUMBER(SEARCH("Matic",B1012)),ISNUMBER(SEARCH("Nettoyant",B1012)),ISNUMBER(SEARCH("Pâte",B1012)),ISNUMBER(SEARCH("Lave",B1012)),ISNUMBER(SEARCH("Détartrant",B1012))))),"Mio main (1k+500gr)",IF(AND(ISNUMBER(SEARCH("PAPILLON",B1012)),OR(ISNUMBER(SEARCH("Papier",B1012)),ISNUMBER(SEARCH("Hygiénique",B1012)),ISNUMBER(SEARCH("HYGIÉNIQUE",B1012))),NOT(OR(ISNUMBER(SEARCH("Lingette",B1012)),ISNUMBER(SEARCH("Mouchoir",B1012))))),"Papillon Papier",IF(OR(ISNUMBER(SEARCH("TAJ AL SAHAR",B1012)),ISNUMBER(SEARCH("TAJ BLADI",B1012)),ISNUMBER(SEARCH("TAJ BELADI",B1012)),ISNUMBER(SEARCH("Tilal Assahra",B1012)),ISNUMBER(SEARCH("Jawharat Asahra",B1012))),"TAJ SAHARA",IF(AND(OR(ISNUMBER(SEARCH("AL ITKANE",B1012)),ISNUMBER(SEARCH("ALITKANE",B1012)),ISNUMBER(SEARCH("PRESTO",B1012))),NOT(OR(ISNUMBER(SEARCH("Thé",B1012)),ISNUMBER(SEARCH("THE ",B1012)),ISNUMBER(SEARCH("thé",B1012)),ISNUMBER(SEARCH("SELHAM",B1012)),ISNUMBER(SEARCH("LHAFLA",B1012)),ISNUMBER(SEARCH("ZINE",B1012)),ISNUMBER(SEARCH("tiyay",B1012)),ISNUMBER(SEARCH("alouns",B1012)),ISNUMBER(SEARCH("lmhrat",B1012))))),"Al Itkrans + Presto",IF(OR(ISNUMBER(SEARCH("DALAA",B1012)),ISNUMBER(SEARCH("CS-DALAA",B1012)),ISNUMBER(SEARCH("DALINA",B1012))),"Dalaa VP / Baqqal / RP",IF(OR(LEFT(UPPER(B1012),4)="MIA ",LEFT(UPPER(B1012),6)="CS-MIA"),"Mia",IF(OR(LEFT(UPPER(B1012),5)="NOVA ",LEFT(UPPER(B1012),7)="CS-NOVA"),"Nova",IF(OR(ISNUMBER(SEARCH("PRIMA ",B1012)),ISNUMBER(SEARCH("CS-PRIMA",B1012))),"Prima",IF(OR(ISNUMBER(SEARCH("Douceur",B1012)),ISNUMBER(SEARCH("DOUCEUR",B1012))),"Douceur",IF(OR(ISNUMBER(SEARCH("SANGO",B1012)),ISNUMBER(SEARCH("CS-SANGO",B1012))),"SANGO",IF(ISNUMBER(SEARCH("BLANDOUX",B1012)),"Blandoux",IF(ISNUMBER(SEARCH("SHIWAMI",B1012)),"Shiwame",IF(ISNUMBER(SEARCH("KELLOGG",B1012)),"Kelloggs",IF(OR(ISNUMBER(SEARCH("TOBIGO",B1012)),ISNUMBER(SEARCH("DWIST",B1012))),"Tobigo",IF(OR(ISNUMBER(SEARCH("MARISOL",B1012)),ISNUMBER(SEARCH("MARESOL",B1012))),"Maresol",IF(OR(ISNUMBER(SEARCH("TAKIS",B1012)),ISNUMBER(SEARCH("TAKYS",B1012))),"TAKYS",IF(ISNUMBER(SEARCH("TAWIL",B1012)),"Tawil",IF(ISNUMBER(SEARCH("FROMY",B1012)),"Fromy",""))))))))))))))))))))))))</f>
        <v/>
      </c>
    </row>
    <row r="1013" spans="1:3" ht="18" hidden="1" customHeight="1" x14ac:dyDescent="0.3">
      <c r="A1013" s="3" t="str">
        <f>Products!A533</f>
        <v>ART01768</v>
      </c>
      <c r="B1013" s="3" t="str">
        <f>Products!B533</f>
        <v>ECO DIANA Sachet pour Chat 100g Chicken</v>
      </c>
      <c r="C1013" s="3" t="str">
        <f>IF(OR(ISNUMBER(SEARCH("SELHAM",B1013)),ISNUMBER(SEARCH("LHAFLA",B1013)),ISNUMBER(SEARCH("ZINE",B1013)),ISNUMBER(SEARCH("tiyay",B1013)),ISNUMBER(SEARCH("alouns",B1013)),ISNUMBER(SEARCH("lmhrat",B1013))),"The Al Itkane",IF(AND(ISNUMBER(SEARCH("CALIN",B1013)),ISNUMBER(SEARCH("RP",B1013)),NOT(ISNUMBER(SEARCH("VP",B1013)))),"Calin RP",IF(AND(ISNUMBER(SEARCH("CALIN",B1013)),ISNUMBER(SEARCH("VP",B1013))),"Calin VP",IF(AND(ISNUMBER(SEARCH("MIO",B1013)),OR(ISNUMBER(SEARCH("Vaisselle",B1013)),ISNUMBER(SEARCH("vaisselle",B1013)))),"Mio Liquid Vaisselle",IF(AND(ISNUMBER(SEARCH("MIO",B1013)),ISNUMBER(SEARCH("Javel",B1013))),"Mio Javel",IF(AND(ISNUMBER(SEARCH("MIO",B1013)),ISNUMBER(SEARCH("Matic",B1013))),"Mio Matic",IF(AND(ISNUMBER(SEARCH("MIO",B1013)),OR(ISNUMBER(SEARCH("Détérgent",B1013)),ISNUMBER(SEARCH("Poudre",B1013)),ISNUMBER(SEARCH("Semi Auto",B1013)),ISNUMBER(SEARCH("1KG",B1013)),ISNUMBER(SEARCH("500G",B1013)),ISNUMBER(SEARCH("10KG",B1013)),ISNUMBER(SEARCH("1.5K",B1013)),ISNUMBER(SEARCH("215G",B1013)),ISNUMBER(SEARCH("350G",B1013)),ISNUMBER(SEARCH("90G",B1013)),ISNUMBER(SEARCH("Gold",B1013)),ISNUMBER(SEARCH("Citron",B1013)),ISNUMBER(SEARCH("Rose",B1013)),ISNUMBER(SEARCH("Lessive",B1013))),NOT(OR(ISNUMBER(SEARCH("Vaisselle",B1013)),ISNUMBER(SEARCH("Javel",B1013)),ISNUMBER(SEARCH("Matic",B1013)),ISNUMBER(SEARCH("Nettoyant",B1013)),ISNUMBER(SEARCH("Pâte",B1013)),ISNUMBER(SEARCH("Lave",B1013)),ISNUMBER(SEARCH("Détartrant",B1013))))),"Mio main (1k+500gr)",IF(AND(ISNUMBER(SEARCH("PAPILLON",B1013)),OR(ISNUMBER(SEARCH("Papier",B1013)),ISNUMBER(SEARCH("Hygiénique",B1013)),ISNUMBER(SEARCH("HYGIÉNIQUE",B1013))),NOT(OR(ISNUMBER(SEARCH("Lingette",B1013)),ISNUMBER(SEARCH("Mouchoir",B1013))))),"Papillon Papier",IF(OR(ISNUMBER(SEARCH("TAJ AL SAHAR",B1013)),ISNUMBER(SEARCH("TAJ BLADI",B1013)),ISNUMBER(SEARCH("TAJ BELADI",B1013)),ISNUMBER(SEARCH("Tilal Assahra",B1013)),ISNUMBER(SEARCH("Jawharat Asahra",B1013))),"TAJ SAHARA",IF(AND(OR(ISNUMBER(SEARCH("AL ITKANE",B1013)),ISNUMBER(SEARCH("ALITKANE",B1013)),ISNUMBER(SEARCH("PRESTO",B1013))),NOT(OR(ISNUMBER(SEARCH("Thé",B1013)),ISNUMBER(SEARCH("THE ",B1013)),ISNUMBER(SEARCH("thé",B1013)),ISNUMBER(SEARCH("SELHAM",B1013)),ISNUMBER(SEARCH("LHAFLA",B1013)),ISNUMBER(SEARCH("ZINE",B1013)),ISNUMBER(SEARCH("tiyay",B1013)),ISNUMBER(SEARCH("alouns",B1013)),ISNUMBER(SEARCH("lmhrat",B1013))))),"Al Itkrans + Presto",IF(OR(ISNUMBER(SEARCH("DALAA",B1013)),ISNUMBER(SEARCH("CS-DALAA",B1013)),ISNUMBER(SEARCH("DALINA",B1013))),"Dalaa VP / Baqqal / RP",IF(OR(LEFT(UPPER(B1013),4)="MIA ",LEFT(UPPER(B1013),6)="CS-MIA"),"Mia",IF(OR(LEFT(UPPER(B1013),5)="NOVA ",LEFT(UPPER(B1013),7)="CS-NOVA"),"Nova",IF(OR(ISNUMBER(SEARCH("PRIMA ",B1013)),ISNUMBER(SEARCH("CS-PRIMA",B1013))),"Prima",IF(OR(ISNUMBER(SEARCH("Douceur",B1013)),ISNUMBER(SEARCH("DOUCEUR",B1013))),"Douceur",IF(OR(ISNUMBER(SEARCH("SANGO",B1013)),ISNUMBER(SEARCH("CS-SANGO",B1013))),"SANGO",IF(ISNUMBER(SEARCH("BLANDOUX",B1013)),"Blandoux",IF(ISNUMBER(SEARCH("SHIWAMI",B1013)),"Shiwame",IF(ISNUMBER(SEARCH("KELLOGG",B1013)),"Kelloggs",IF(OR(ISNUMBER(SEARCH("TOBIGO",B1013)),ISNUMBER(SEARCH("DWIST",B1013))),"Tobigo",IF(OR(ISNUMBER(SEARCH("MARISOL",B1013)),ISNUMBER(SEARCH("MARESOL",B1013))),"Maresol",IF(OR(ISNUMBER(SEARCH("TAKIS",B1013)),ISNUMBER(SEARCH("TAKYS",B1013))),"TAKYS",IF(ISNUMBER(SEARCH("TAWIL",B1013)),"Tawil",IF(ISNUMBER(SEARCH("FROMY",B1013)),"Fromy",""))))))))))))))))))))))))</f>
        <v/>
      </c>
    </row>
    <row r="1014" spans="1:3" ht="18" hidden="1" customHeight="1" x14ac:dyDescent="0.3">
      <c r="A1014" s="3" t="str">
        <f>Products!A534</f>
        <v>ART00471</v>
      </c>
      <c r="B1014" s="3" t="str">
        <f>Products!B534</f>
        <v>SELPAK Essuite Tout 1=6 *6</v>
      </c>
      <c r="C1014" s="3" t="str">
        <f>IF(OR(ISNUMBER(SEARCH("SELHAM",B1014)),ISNUMBER(SEARCH("LHAFLA",B1014)),ISNUMBER(SEARCH("ZINE",B1014)),ISNUMBER(SEARCH("tiyay",B1014)),ISNUMBER(SEARCH("alouns",B1014)),ISNUMBER(SEARCH("lmhrat",B1014))),"The Al Itkane",IF(AND(ISNUMBER(SEARCH("CALIN",B1014)),ISNUMBER(SEARCH("RP",B1014)),NOT(ISNUMBER(SEARCH("VP",B1014)))),"Calin RP",IF(AND(ISNUMBER(SEARCH("CALIN",B1014)),ISNUMBER(SEARCH("VP",B1014))),"Calin VP",IF(AND(ISNUMBER(SEARCH("MIO",B1014)),OR(ISNUMBER(SEARCH("Vaisselle",B1014)),ISNUMBER(SEARCH("vaisselle",B1014)))),"Mio Liquid Vaisselle",IF(AND(ISNUMBER(SEARCH("MIO",B1014)),ISNUMBER(SEARCH("Javel",B1014))),"Mio Javel",IF(AND(ISNUMBER(SEARCH("MIO",B1014)),ISNUMBER(SEARCH("Matic",B1014))),"Mio Matic",IF(AND(ISNUMBER(SEARCH("MIO",B1014)),OR(ISNUMBER(SEARCH("Détérgent",B1014)),ISNUMBER(SEARCH("Poudre",B1014)),ISNUMBER(SEARCH("Semi Auto",B1014)),ISNUMBER(SEARCH("1KG",B1014)),ISNUMBER(SEARCH("500G",B1014)),ISNUMBER(SEARCH("10KG",B1014)),ISNUMBER(SEARCH("1.5K",B1014)),ISNUMBER(SEARCH("215G",B1014)),ISNUMBER(SEARCH("350G",B1014)),ISNUMBER(SEARCH("90G",B1014)),ISNUMBER(SEARCH("Gold",B1014)),ISNUMBER(SEARCH("Citron",B1014)),ISNUMBER(SEARCH("Rose",B1014)),ISNUMBER(SEARCH("Lessive",B1014))),NOT(OR(ISNUMBER(SEARCH("Vaisselle",B1014)),ISNUMBER(SEARCH("Javel",B1014)),ISNUMBER(SEARCH("Matic",B1014)),ISNUMBER(SEARCH("Nettoyant",B1014)),ISNUMBER(SEARCH("Pâte",B1014)),ISNUMBER(SEARCH("Lave",B1014)),ISNUMBER(SEARCH("Détartrant",B1014))))),"Mio main (1k+500gr)",IF(AND(ISNUMBER(SEARCH("PAPILLON",B1014)),OR(ISNUMBER(SEARCH("Papier",B1014)),ISNUMBER(SEARCH("Hygiénique",B1014)),ISNUMBER(SEARCH("HYGIÉNIQUE",B1014))),NOT(OR(ISNUMBER(SEARCH("Lingette",B1014)),ISNUMBER(SEARCH("Mouchoir",B1014))))),"Papillon Papier",IF(OR(ISNUMBER(SEARCH("TAJ AL SAHAR",B1014)),ISNUMBER(SEARCH("TAJ BLADI",B1014)),ISNUMBER(SEARCH("TAJ BELADI",B1014)),ISNUMBER(SEARCH("Tilal Assahra",B1014)),ISNUMBER(SEARCH("Jawharat Asahra",B1014))),"TAJ SAHARA",IF(AND(OR(ISNUMBER(SEARCH("AL ITKANE",B1014)),ISNUMBER(SEARCH("ALITKANE",B1014)),ISNUMBER(SEARCH("PRESTO",B1014))),NOT(OR(ISNUMBER(SEARCH("Thé",B1014)),ISNUMBER(SEARCH("THE ",B1014)),ISNUMBER(SEARCH("thé",B1014)),ISNUMBER(SEARCH("SELHAM",B1014)),ISNUMBER(SEARCH("LHAFLA",B1014)),ISNUMBER(SEARCH("ZINE",B1014)),ISNUMBER(SEARCH("tiyay",B1014)),ISNUMBER(SEARCH("alouns",B1014)),ISNUMBER(SEARCH("lmhrat",B1014))))),"Al Itkrans + Presto",IF(OR(ISNUMBER(SEARCH("DALAA",B1014)),ISNUMBER(SEARCH("CS-DALAA",B1014)),ISNUMBER(SEARCH("DALINA",B1014))),"Dalaa VP / Baqqal / RP",IF(OR(LEFT(UPPER(B1014),4)="MIA ",LEFT(UPPER(B1014),6)="CS-MIA"),"Mia",IF(OR(LEFT(UPPER(B1014),5)="NOVA ",LEFT(UPPER(B1014),7)="CS-NOVA"),"Nova",IF(OR(ISNUMBER(SEARCH("PRIMA ",B1014)),ISNUMBER(SEARCH("CS-PRIMA",B1014))),"Prima",IF(OR(ISNUMBER(SEARCH("Douceur",B1014)),ISNUMBER(SEARCH("DOUCEUR",B1014))),"Douceur",IF(OR(ISNUMBER(SEARCH("SANGO",B1014)),ISNUMBER(SEARCH("CS-SANGO",B1014))),"SANGO",IF(ISNUMBER(SEARCH("BLANDOUX",B1014)),"Blandoux",IF(ISNUMBER(SEARCH("SHIWAMI",B1014)),"Shiwame",IF(ISNUMBER(SEARCH("KELLOGG",B1014)),"Kelloggs",IF(OR(ISNUMBER(SEARCH("TOBIGO",B1014)),ISNUMBER(SEARCH("DWIST",B1014))),"Tobigo",IF(OR(ISNUMBER(SEARCH("MARISOL",B1014)),ISNUMBER(SEARCH("MARESOL",B1014))),"Maresol",IF(OR(ISNUMBER(SEARCH("TAKIS",B1014)),ISNUMBER(SEARCH("TAKYS",B1014))),"TAKYS",IF(ISNUMBER(SEARCH("TAWIL",B1014)),"Tawil",IF(ISNUMBER(SEARCH("FROMY",B1014)),"Fromy",""))))))))))))))))))))))))</f>
        <v/>
      </c>
    </row>
    <row r="1015" spans="1:3" ht="18" hidden="1" customHeight="1" x14ac:dyDescent="0.3">
      <c r="A1015" s="3" t="str">
        <f>Products!A535</f>
        <v>ART00111</v>
      </c>
      <c r="B1015" s="3" t="str">
        <f>Products!B535</f>
        <v>HUILOR Huile de Table 2L</v>
      </c>
      <c r="C1015" s="3" t="str">
        <f>IF(OR(ISNUMBER(SEARCH("SELHAM",B1015)),ISNUMBER(SEARCH("LHAFLA",B1015)),ISNUMBER(SEARCH("ZINE",B1015)),ISNUMBER(SEARCH("tiyay",B1015)),ISNUMBER(SEARCH("alouns",B1015)),ISNUMBER(SEARCH("lmhrat",B1015))),"The Al Itkane",IF(AND(ISNUMBER(SEARCH("CALIN",B1015)),ISNUMBER(SEARCH("RP",B1015)),NOT(ISNUMBER(SEARCH("VP",B1015)))),"Calin RP",IF(AND(ISNUMBER(SEARCH("CALIN",B1015)),ISNUMBER(SEARCH("VP",B1015))),"Calin VP",IF(AND(ISNUMBER(SEARCH("MIO",B1015)),OR(ISNUMBER(SEARCH("Vaisselle",B1015)),ISNUMBER(SEARCH("vaisselle",B1015)))),"Mio Liquid Vaisselle",IF(AND(ISNUMBER(SEARCH("MIO",B1015)),ISNUMBER(SEARCH("Javel",B1015))),"Mio Javel",IF(AND(ISNUMBER(SEARCH("MIO",B1015)),ISNUMBER(SEARCH("Matic",B1015))),"Mio Matic",IF(AND(ISNUMBER(SEARCH("MIO",B1015)),OR(ISNUMBER(SEARCH("Détérgent",B1015)),ISNUMBER(SEARCH("Poudre",B1015)),ISNUMBER(SEARCH("Semi Auto",B1015)),ISNUMBER(SEARCH("1KG",B1015)),ISNUMBER(SEARCH("500G",B1015)),ISNUMBER(SEARCH("10KG",B1015)),ISNUMBER(SEARCH("1.5K",B1015)),ISNUMBER(SEARCH("215G",B1015)),ISNUMBER(SEARCH("350G",B1015)),ISNUMBER(SEARCH("90G",B1015)),ISNUMBER(SEARCH("Gold",B1015)),ISNUMBER(SEARCH("Citron",B1015)),ISNUMBER(SEARCH("Rose",B1015)),ISNUMBER(SEARCH("Lessive",B1015))),NOT(OR(ISNUMBER(SEARCH("Vaisselle",B1015)),ISNUMBER(SEARCH("Javel",B1015)),ISNUMBER(SEARCH("Matic",B1015)),ISNUMBER(SEARCH("Nettoyant",B1015)),ISNUMBER(SEARCH("Pâte",B1015)),ISNUMBER(SEARCH("Lave",B1015)),ISNUMBER(SEARCH("Détartrant",B1015))))),"Mio main (1k+500gr)",IF(AND(ISNUMBER(SEARCH("PAPILLON",B1015)),OR(ISNUMBER(SEARCH("Papier",B1015)),ISNUMBER(SEARCH("Hygiénique",B1015)),ISNUMBER(SEARCH("HYGIÉNIQUE",B1015))),NOT(OR(ISNUMBER(SEARCH("Lingette",B1015)),ISNUMBER(SEARCH("Mouchoir",B1015))))),"Papillon Papier",IF(OR(ISNUMBER(SEARCH("TAJ AL SAHAR",B1015)),ISNUMBER(SEARCH("TAJ BLADI",B1015)),ISNUMBER(SEARCH("TAJ BELADI",B1015)),ISNUMBER(SEARCH("Tilal Assahra",B1015)),ISNUMBER(SEARCH("Jawharat Asahra",B1015))),"TAJ SAHARA",IF(AND(OR(ISNUMBER(SEARCH("AL ITKANE",B1015)),ISNUMBER(SEARCH("ALITKANE",B1015)),ISNUMBER(SEARCH("PRESTO",B1015))),NOT(OR(ISNUMBER(SEARCH("Thé",B1015)),ISNUMBER(SEARCH("THE ",B1015)),ISNUMBER(SEARCH("thé",B1015)),ISNUMBER(SEARCH("SELHAM",B1015)),ISNUMBER(SEARCH("LHAFLA",B1015)),ISNUMBER(SEARCH("ZINE",B1015)),ISNUMBER(SEARCH("tiyay",B1015)),ISNUMBER(SEARCH("alouns",B1015)),ISNUMBER(SEARCH("lmhrat",B1015))))),"Al Itkrans + Presto",IF(OR(ISNUMBER(SEARCH("DALAA",B1015)),ISNUMBER(SEARCH("CS-DALAA",B1015)),ISNUMBER(SEARCH("DALINA",B1015))),"Dalaa VP / Baqqal / RP",IF(OR(LEFT(UPPER(B1015),4)="MIA ",LEFT(UPPER(B1015),6)="CS-MIA"),"Mia",IF(OR(LEFT(UPPER(B1015),5)="NOVA ",LEFT(UPPER(B1015),7)="CS-NOVA"),"Nova",IF(OR(ISNUMBER(SEARCH("PRIMA ",B1015)),ISNUMBER(SEARCH("CS-PRIMA",B1015))),"Prima",IF(OR(ISNUMBER(SEARCH("Douceur",B1015)),ISNUMBER(SEARCH("DOUCEUR",B1015))),"Douceur",IF(OR(ISNUMBER(SEARCH("SANGO",B1015)),ISNUMBER(SEARCH("CS-SANGO",B1015))),"SANGO",IF(ISNUMBER(SEARCH("BLANDOUX",B1015)),"Blandoux",IF(ISNUMBER(SEARCH("SHIWAMI",B1015)),"Shiwame",IF(ISNUMBER(SEARCH("KELLOGG",B1015)),"Kelloggs",IF(OR(ISNUMBER(SEARCH("TOBIGO",B1015)),ISNUMBER(SEARCH("DWIST",B1015))),"Tobigo",IF(OR(ISNUMBER(SEARCH("MARISOL",B1015)),ISNUMBER(SEARCH("MARESOL",B1015))),"Maresol",IF(OR(ISNUMBER(SEARCH("TAKIS",B1015)),ISNUMBER(SEARCH("TAKYS",B1015))),"TAKYS",IF(ISNUMBER(SEARCH("TAWIL",B1015)),"Tawil",IF(ISNUMBER(SEARCH("FROMY",B1015)),"Fromy",""))))))))))))))))))))))))</f>
        <v/>
      </c>
    </row>
    <row r="1016" spans="1:3" ht="18" hidden="1" customHeight="1" x14ac:dyDescent="0.3">
      <c r="A1016" s="3" t="str">
        <f>Products!A536</f>
        <v>ART01799</v>
      </c>
      <c r="B1016" s="3" t="str">
        <f>Products!B536</f>
        <v>LAIKO Citron W Nada 1.3L</v>
      </c>
      <c r="C1016" s="3" t="str">
        <f>IF(OR(ISNUMBER(SEARCH("SELHAM",B1016)),ISNUMBER(SEARCH("LHAFLA",B1016)),ISNUMBER(SEARCH("ZINE",B1016)),ISNUMBER(SEARCH("tiyay",B1016)),ISNUMBER(SEARCH("alouns",B1016)),ISNUMBER(SEARCH("lmhrat",B1016))),"The Al Itkane",IF(AND(ISNUMBER(SEARCH("CALIN",B1016)),ISNUMBER(SEARCH("RP",B1016)),NOT(ISNUMBER(SEARCH("VP",B1016)))),"Calin RP",IF(AND(ISNUMBER(SEARCH("CALIN",B1016)),ISNUMBER(SEARCH("VP",B1016))),"Calin VP",IF(AND(ISNUMBER(SEARCH("MIO",B1016)),OR(ISNUMBER(SEARCH("Vaisselle",B1016)),ISNUMBER(SEARCH("vaisselle",B1016)))),"Mio Liquid Vaisselle",IF(AND(ISNUMBER(SEARCH("MIO",B1016)),ISNUMBER(SEARCH("Javel",B1016))),"Mio Javel",IF(AND(ISNUMBER(SEARCH("MIO",B1016)),ISNUMBER(SEARCH("Matic",B1016))),"Mio Matic",IF(AND(ISNUMBER(SEARCH("MIO",B1016)),OR(ISNUMBER(SEARCH("Détérgent",B1016)),ISNUMBER(SEARCH("Poudre",B1016)),ISNUMBER(SEARCH("Semi Auto",B1016)),ISNUMBER(SEARCH("1KG",B1016)),ISNUMBER(SEARCH("500G",B1016)),ISNUMBER(SEARCH("10KG",B1016)),ISNUMBER(SEARCH("1.5K",B1016)),ISNUMBER(SEARCH("215G",B1016)),ISNUMBER(SEARCH("350G",B1016)),ISNUMBER(SEARCH("90G",B1016)),ISNUMBER(SEARCH("Gold",B1016)),ISNUMBER(SEARCH("Citron",B1016)),ISNUMBER(SEARCH("Rose",B1016)),ISNUMBER(SEARCH("Lessive",B1016))),NOT(OR(ISNUMBER(SEARCH("Vaisselle",B1016)),ISNUMBER(SEARCH("Javel",B1016)),ISNUMBER(SEARCH("Matic",B1016)),ISNUMBER(SEARCH("Nettoyant",B1016)),ISNUMBER(SEARCH("Pâte",B1016)),ISNUMBER(SEARCH("Lave",B1016)),ISNUMBER(SEARCH("Détartrant",B1016))))),"Mio main (1k+500gr)",IF(AND(ISNUMBER(SEARCH("PAPILLON",B1016)),OR(ISNUMBER(SEARCH("Papier",B1016)),ISNUMBER(SEARCH("Hygiénique",B1016)),ISNUMBER(SEARCH("HYGIÉNIQUE",B1016))),NOT(OR(ISNUMBER(SEARCH("Lingette",B1016)),ISNUMBER(SEARCH("Mouchoir",B1016))))),"Papillon Papier",IF(OR(ISNUMBER(SEARCH("TAJ AL SAHAR",B1016)),ISNUMBER(SEARCH("TAJ BLADI",B1016)),ISNUMBER(SEARCH("TAJ BELADI",B1016)),ISNUMBER(SEARCH("Tilal Assahra",B1016)),ISNUMBER(SEARCH("Jawharat Asahra",B1016))),"TAJ SAHARA",IF(AND(OR(ISNUMBER(SEARCH("AL ITKANE",B1016)),ISNUMBER(SEARCH("ALITKANE",B1016)),ISNUMBER(SEARCH("PRESTO",B1016))),NOT(OR(ISNUMBER(SEARCH("Thé",B1016)),ISNUMBER(SEARCH("THE ",B1016)),ISNUMBER(SEARCH("thé",B1016)),ISNUMBER(SEARCH("SELHAM",B1016)),ISNUMBER(SEARCH("LHAFLA",B1016)),ISNUMBER(SEARCH("ZINE",B1016)),ISNUMBER(SEARCH("tiyay",B1016)),ISNUMBER(SEARCH("alouns",B1016)),ISNUMBER(SEARCH("lmhrat",B1016))))),"Al Itkrans + Presto",IF(OR(ISNUMBER(SEARCH("DALAA",B1016)),ISNUMBER(SEARCH("CS-DALAA",B1016)),ISNUMBER(SEARCH("DALINA",B1016))),"Dalaa VP / Baqqal / RP",IF(OR(LEFT(UPPER(B1016),4)="MIA ",LEFT(UPPER(B1016),6)="CS-MIA"),"Mia",IF(OR(LEFT(UPPER(B1016),5)="NOVA ",LEFT(UPPER(B1016),7)="CS-NOVA"),"Nova",IF(OR(ISNUMBER(SEARCH("PRIMA ",B1016)),ISNUMBER(SEARCH("CS-PRIMA",B1016))),"Prima",IF(OR(ISNUMBER(SEARCH("Douceur",B1016)),ISNUMBER(SEARCH("DOUCEUR",B1016))),"Douceur",IF(OR(ISNUMBER(SEARCH("SANGO",B1016)),ISNUMBER(SEARCH("CS-SANGO",B1016))),"SANGO",IF(ISNUMBER(SEARCH("BLANDOUX",B1016)),"Blandoux",IF(ISNUMBER(SEARCH("SHIWAMI",B1016)),"Shiwame",IF(ISNUMBER(SEARCH("KELLOGG",B1016)),"Kelloggs",IF(OR(ISNUMBER(SEARCH("TOBIGO",B1016)),ISNUMBER(SEARCH("DWIST",B1016))),"Tobigo",IF(OR(ISNUMBER(SEARCH("MARISOL",B1016)),ISNUMBER(SEARCH("MARESOL",B1016))),"Maresol",IF(OR(ISNUMBER(SEARCH("TAKIS",B1016)),ISNUMBER(SEARCH("TAKYS",B1016))),"TAKYS",IF(ISNUMBER(SEARCH("TAWIL",B1016)),"Tawil",IF(ISNUMBER(SEARCH("FROMY",B1016)),"Fromy",""))))))))))))))))))))))))</f>
        <v/>
      </c>
    </row>
    <row r="1017" spans="1:3" ht="18" hidden="1" customHeight="1" x14ac:dyDescent="0.3">
      <c r="A1017" s="3" t="str">
        <f>Products!A537</f>
        <v>ART01798</v>
      </c>
      <c r="B1017" s="3" t="str">
        <f>Products!B537</f>
        <v>LAIKO Pina Machi Colada 1.3L</v>
      </c>
      <c r="C1017" s="3" t="str">
        <f>IF(OR(ISNUMBER(SEARCH("SELHAM",B1017)),ISNUMBER(SEARCH("LHAFLA",B1017)),ISNUMBER(SEARCH("ZINE",B1017)),ISNUMBER(SEARCH("tiyay",B1017)),ISNUMBER(SEARCH("alouns",B1017)),ISNUMBER(SEARCH("lmhrat",B1017))),"The Al Itkane",IF(AND(ISNUMBER(SEARCH("CALIN",B1017)),ISNUMBER(SEARCH("RP",B1017)),NOT(ISNUMBER(SEARCH("VP",B1017)))),"Calin RP",IF(AND(ISNUMBER(SEARCH("CALIN",B1017)),ISNUMBER(SEARCH("VP",B1017))),"Calin VP",IF(AND(ISNUMBER(SEARCH("MIO",B1017)),OR(ISNUMBER(SEARCH("Vaisselle",B1017)),ISNUMBER(SEARCH("vaisselle",B1017)))),"Mio Liquid Vaisselle",IF(AND(ISNUMBER(SEARCH("MIO",B1017)),ISNUMBER(SEARCH("Javel",B1017))),"Mio Javel",IF(AND(ISNUMBER(SEARCH("MIO",B1017)),ISNUMBER(SEARCH("Matic",B1017))),"Mio Matic",IF(AND(ISNUMBER(SEARCH("MIO",B1017)),OR(ISNUMBER(SEARCH("Détérgent",B1017)),ISNUMBER(SEARCH("Poudre",B1017)),ISNUMBER(SEARCH("Semi Auto",B1017)),ISNUMBER(SEARCH("1KG",B1017)),ISNUMBER(SEARCH("500G",B1017)),ISNUMBER(SEARCH("10KG",B1017)),ISNUMBER(SEARCH("1.5K",B1017)),ISNUMBER(SEARCH("215G",B1017)),ISNUMBER(SEARCH("350G",B1017)),ISNUMBER(SEARCH("90G",B1017)),ISNUMBER(SEARCH("Gold",B1017)),ISNUMBER(SEARCH("Citron",B1017)),ISNUMBER(SEARCH("Rose",B1017)),ISNUMBER(SEARCH("Lessive",B1017))),NOT(OR(ISNUMBER(SEARCH("Vaisselle",B1017)),ISNUMBER(SEARCH("Javel",B1017)),ISNUMBER(SEARCH("Matic",B1017)),ISNUMBER(SEARCH("Nettoyant",B1017)),ISNUMBER(SEARCH("Pâte",B1017)),ISNUMBER(SEARCH("Lave",B1017)),ISNUMBER(SEARCH("Détartrant",B1017))))),"Mio main (1k+500gr)",IF(AND(ISNUMBER(SEARCH("PAPILLON",B1017)),OR(ISNUMBER(SEARCH("Papier",B1017)),ISNUMBER(SEARCH("Hygiénique",B1017)),ISNUMBER(SEARCH("HYGIÉNIQUE",B1017))),NOT(OR(ISNUMBER(SEARCH("Lingette",B1017)),ISNUMBER(SEARCH("Mouchoir",B1017))))),"Papillon Papier",IF(OR(ISNUMBER(SEARCH("TAJ AL SAHAR",B1017)),ISNUMBER(SEARCH("TAJ BLADI",B1017)),ISNUMBER(SEARCH("TAJ BELADI",B1017)),ISNUMBER(SEARCH("Tilal Assahra",B1017)),ISNUMBER(SEARCH("Jawharat Asahra",B1017))),"TAJ SAHARA",IF(AND(OR(ISNUMBER(SEARCH("AL ITKANE",B1017)),ISNUMBER(SEARCH("ALITKANE",B1017)),ISNUMBER(SEARCH("PRESTO",B1017))),NOT(OR(ISNUMBER(SEARCH("Thé",B1017)),ISNUMBER(SEARCH("THE ",B1017)),ISNUMBER(SEARCH("thé",B1017)),ISNUMBER(SEARCH("SELHAM",B1017)),ISNUMBER(SEARCH("LHAFLA",B1017)),ISNUMBER(SEARCH("ZINE",B1017)),ISNUMBER(SEARCH("tiyay",B1017)),ISNUMBER(SEARCH("alouns",B1017)),ISNUMBER(SEARCH("lmhrat",B1017))))),"Al Itkrans + Presto",IF(OR(ISNUMBER(SEARCH("DALAA",B1017)),ISNUMBER(SEARCH("CS-DALAA",B1017)),ISNUMBER(SEARCH("DALINA",B1017))),"Dalaa VP / Baqqal / RP",IF(OR(LEFT(UPPER(B1017),4)="MIA ",LEFT(UPPER(B1017),6)="CS-MIA"),"Mia",IF(OR(LEFT(UPPER(B1017),5)="NOVA ",LEFT(UPPER(B1017),7)="CS-NOVA"),"Nova",IF(OR(ISNUMBER(SEARCH("PRIMA ",B1017)),ISNUMBER(SEARCH("CS-PRIMA",B1017))),"Prima",IF(OR(ISNUMBER(SEARCH("Douceur",B1017)),ISNUMBER(SEARCH("DOUCEUR",B1017))),"Douceur",IF(OR(ISNUMBER(SEARCH("SANGO",B1017)),ISNUMBER(SEARCH("CS-SANGO",B1017))),"SANGO",IF(ISNUMBER(SEARCH("BLANDOUX",B1017)),"Blandoux",IF(ISNUMBER(SEARCH("SHIWAMI",B1017)),"Shiwame",IF(ISNUMBER(SEARCH("KELLOGG",B1017)),"Kelloggs",IF(OR(ISNUMBER(SEARCH("TOBIGO",B1017)),ISNUMBER(SEARCH("DWIST",B1017))),"Tobigo",IF(OR(ISNUMBER(SEARCH("MARISOL",B1017)),ISNUMBER(SEARCH("MARESOL",B1017))),"Maresol",IF(OR(ISNUMBER(SEARCH("TAKIS",B1017)),ISNUMBER(SEARCH("TAKYS",B1017))),"TAKYS",IF(ISNUMBER(SEARCH("TAWIL",B1017)),"Tawil",IF(ISNUMBER(SEARCH("FROMY",B1017)),"Fromy",""))))))))))))))))))))))))</f>
        <v/>
      </c>
    </row>
    <row r="1018" spans="1:3" ht="18" hidden="1" customHeight="1" x14ac:dyDescent="0.3">
      <c r="A1018" s="3" t="str">
        <f>Products!A538</f>
        <v>ART00025</v>
      </c>
      <c r="B1018" s="3" t="str">
        <f>Products!B538</f>
        <v>SIDI ALI 1.5L</v>
      </c>
      <c r="C1018" s="3" t="str">
        <f>IF(OR(ISNUMBER(SEARCH("SELHAM",B1018)),ISNUMBER(SEARCH("LHAFLA",B1018)),ISNUMBER(SEARCH("ZINE",B1018)),ISNUMBER(SEARCH("tiyay",B1018)),ISNUMBER(SEARCH("alouns",B1018)),ISNUMBER(SEARCH("lmhrat",B1018))),"The Al Itkane",IF(AND(ISNUMBER(SEARCH("CALIN",B1018)),ISNUMBER(SEARCH("RP",B1018)),NOT(ISNUMBER(SEARCH("VP",B1018)))),"Calin RP",IF(AND(ISNUMBER(SEARCH("CALIN",B1018)),ISNUMBER(SEARCH("VP",B1018))),"Calin VP",IF(AND(ISNUMBER(SEARCH("MIO",B1018)),OR(ISNUMBER(SEARCH("Vaisselle",B1018)),ISNUMBER(SEARCH("vaisselle",B1018)))),"Mio Liquid Vaisselle",IF(AND(ISNUMBER(SEARCH("MIO",B1018)),ISNUMBER(SEARCH("Javel",B1018))),"Mio Javel",IF(AND(ISNUMBER(SEARCH("MIO",B1018)),ISNUMBER(SEARCH("Matic",B1018))),"Mio Matic",IF(AND(ISNUMBER(SEARCH("MIO",B1018)),OR(ISNUMBER(SEARCH("Détérgent",B1018)),ISNUMBER(SEARCH("Poudre",B1018)),ISNUMBER(SEARCH("Semi Auto",B1018)),ISNUMBER(SEARCH("1KG",B1018)),ISNUMBER(SEARCH("500G",B1018)),ISNUMBER(SEARCH("10KG",B1018)),ISNUMBER(SEARCH("1.5K",B1018)),ISNUMBER(SEARCH("215G",B1018)),ISNUMBER(SEARCH("350G",B1018)),ISNUMBER(SEARCH("90G",B1018)),ISNUMBER(SEARCH("Gold",B1018)),ISNUMBER(SEARCH("Citron",B1018)),ISNUMBER(SEARCH("Rose",B1018)),ISNUMBER(SEARCH("Lessive",B1018))),NOT(OR(ISNUMBER(SEARCH("Vaisselle",B1018)),ISNUMBER(SEARCH("Javel",B1018)),ISNUMBER(SEARCH("Matic",B1018)),ISNUMBER(SEARCH("Nettoyant",B1018)),ISNUMBER(SEARCH("Pâte",B1018)),ISNUMBER(SEARCH("Lave",B1018)),ISNUMBER(SEARCH("Détartrant",B1018))))),"Mio main (1k+500gr)",IF(AND(ISNUMBER(SEARCH("PAPILLON",B1018)),OR(ISNUMBER(SEARCH("Papier",B1018)),ISNUMBER(SEARCH("Hygiénique",B1018)),ISNUMBER(SEARCH("HYGIÉNIQUE",B1018))),NOT(OR(ISNUMBER(SEARCH("Lingette",B1018)),ISNUMBER(SEARCH("Mouchoir",B1018))))),"Papillon Papier",IF(OR(ISNUMBER(SEARCH("TAJ AL SAHAR",B1018)),ISNUMBER(SEARCH("TAJ BLADI",B1018)),ISNUMBER(SEARCH("TAJ BELADI",B1018)),ISNUMBER(SEARCH("Tilal Assahra",B1018)),ISNUMBER(SEARCH("Jawharat Asahra",B1018))),"TAJ SAHARA",IF(AND(OR(ISNUMBER(SEARCH("AL ITKANE",B1018)),ISNUMBER(SEARCH("ALITKANE",B1018)),ISNUMBER(SEARCH("PRESTO",B1018))),NOT(OR(ISNUMBER(SEARCH("Thé",B1018)),ISNUMBER(SEARCH("THE ",B1018)),ISNUMBER(SEARCH("thé",B1018)),ISNUMBER(SEARCH("SELHAM",B1018)),ISNUMBER(SEARCH("LHAFLA",B1018)),ISNUMBER(SEARCH("ZINE",B1018)),ISNUMBER(SEARCH("tiyay",B1018)),ISNUMBER(SEARCH("alouns",B1018)),ISNUMBER(SEARCH("lmhrat",B1018))))),"Al Itkrans + Presto",IF(OR(ISNUMBER(SEARCH("DALAA",B1018)),ISNUMBER(SEARCH("CS-DALAA",B1018)),ISNUMBER(SEARCH("DALINA",B1018))),"Dalaa VP / Baqqal / RP",IF(OR(LEFT(UPPER(B1018),4)="MIA ",LEFT(UPPER(B1018),6)="CS-MIA"),"Mia",IF(OR(LEFT(UPPER(B1018),5)="NOVA ",LEFT(UPPER(B1018),7)="CS-NOVA"),"Nova",IF(OR(ISNUMBER(SEARCH("PRIMA ",B1018)),ISNUMBER(SEARCH("CS-PRIMA",B1018))),"Prima",IF(OR(ISNUMBER(SEARCH("Douceur",B1018)),ISNUMBER(SEARCH("DOUCEUR",B1018))),"Douceur",IF(OR(ISNUMBER(SEARCH("SANGO",B1018)),ISNUMBER(SEARCH("CS-SANGO",B1018))),"SANGO",IF(ISNUMBER(SEARCH("BLANDOUX",B1018)),"Blandoux",IF(ISNUMBER(SEARCH("SHIWAMI",B1018)),"Shiwame",IF(ISNUMBER(SEARCH("KELLOGG",B1018)),"Kelloggs",IF(OR(ISNUMBER(SEARCH("TOBIGO",B1018)),ISNUMBER(SEARCH("DWIST",B1018))),"Tobigo",IF(OR(ISNUMBER(SEARCH("MARISOL",B1018)),ISNUMBER(SEARCH("MARESOL",B1018))),"Maresol",IF(OR(ISNUMBER(SEARCH("TAKIS",B1018)),ISNUMBER(SEARCH("TAKYS",B1018))),"TAKYS",IF(ISNUMBER(SEARCH("TAWIL",B1018)),"Tawil",IF(ISNUMBER(SEARCH("FROMY",B1018)),"Fromy",""))))))))))))))))))))))))</f>
        <v/>
      </c>
    </row>
    <row r="1019" spans="1:3" ht="18" hidden="1" customHeight="1" x14ac:dyDescent="0.3">
      <c r="A1019" s="3" t="str">
        <f>Products!A539</f>
        <v>ART01797</v>
      </c>
      <c r="B1019" s="3" t="str">
        <f>Products!B539</f>
        <v>LAIKO Lime W Nada 1.3L</v>
      </c>
      <c r="C1019" s="3" t="str">
        <f>IF(OR(ISNUMBER(SEARCH("SELHAM",B1019)),ISNUMBER(SEARCH("LHAFLA",B1019)),ISNUMBER(SEARCH("ZINE",B1019)),ISNUMBER(SEARCH("tiyay",B1019)),ISNUMBER(SEARCH("alouns",B1019)),ISNUMBER(SEARCH("lmhrat",B1019))),"The Al Itkane",IF(AND(ISNUMBER(SEARCH("CALIN",B1019)),ISNUMBER(SEARCH("RP",B1019)),NOT(ISNUMBER(SEARCH("VP",B1019)))),"Calin RP",IF(AND(ISNUMBER(SEARCH("CALIN",B1019)),ISNUMBER(SEARCH("VP",B1019))),"Calin VP",IF(AND(ISNUMBER(SEARCH("MIO",B1019)),OR(ISNUMBER(SEARCH("Vaisselle",B1019)),ISNUMBER(SEARCH("vaisselle",B1019)))),"Mio Liquid Vaisselle",IF(AND(ISNUMBER(SEARCH("MIO",B1019)),ISNUMBER(SEARCH("Javel",B1019))),"Mio Javel",IF(AND(ISNUMBER(SEARCH("MIO",B1019)),ISNUMBER(SEARCH("Matic",B1019))),"Mio Matic",IF(AND(ISNUMBER(SEARCH("MIO",B1019)),OR(ISNUMBER(SEARCH("Détérgent",B1019)),ISNUMBER(SEARCH("Poudre",B1019)),ISNUMBER(SEARCH("Semi Auto",B1019)),ISNUMBER(SEARCH("1KG",B1019)),ISNUMBER(SEARCH("500G",B1019)),ISNUMBER(SEARCH("10KG",B1019)),ISNUMBER(SEARCH("1.5K",B1019)),ISNUMBER(SEARCH("215G",B1019)),ISNUMBER(SEARCH("350G",B1019)),ISNUMBER(SEARCH("90G",B1019)),ISNUMBER(SEARCH("Gold",B1019)),ISNUMBER(SEARCH("Citron",B1019)),ISNUMBER(SEARCH("Rose",B1019)),ISNUMBER(SEARCH("Lessive",B1019))),NOT(OR(ISNUMBER(SEARCH("Vaisselle",B1019)),ISNUMBER(SEARCH("Javel",B1019)),ISNUMBER(SEARCH("Matic",B1019)),ISNUMBER(SEARCH("Nettoyant",B1019)),ISNUMBER(SEARCH("Pâte",B1019)),ISNUMBER(SEARCH("Lave",B1019)),ISNUMBER(SEARCH("Détartrant",B1019))))),"Mio main (1k+500gr)",IF(AND(ISNUMBER(SEARCH("PAPILLON",B1019)),OR(ISNUMBER(SEARCH("Papier",B1019)),ISNUMBER(SEARCH("Hygiénique",B1019)),ISNUMBER(SEARCH("HYGIÉNIQUE",B1019))),NOT(OR(ISNUMBER(SEARCH("Lingette",B1019)),ISNUMBER(SEARCH("Mouchoir",B1019))))),"Papillon Papier",IF(OR(ISNUMBER(SEARCH("TAJ AL SAHAR",B1019)),ISNUMBER(SEARCH("TAJ BLADI",B1019)),ISNUMBER(SEARCH("TAJ BELADI",B1019)),ISNUMBER(SEARCH("Tilal Assahra",B1019)),ISNUMBER(SEARCH("Jawharat Asahra",B1019))),"TAJ SAHARA",IF(AND(OR(ISNUMBER(SEARCH("AL ITKANE",B1019)),ISNUMBER(SEARCH("ALITKANE",B1019)),ISNUMBER(SEARCH("PRESTO",B1019))),NOT(OR(ISNUMBER(SEARCH("Thé",B1019)),ISNUMBER(SEARCH("THE ",B1019)),ISNUMBER(SEARCH("thé",B1019)),ISNUMBER(SEARCH("SELHAM",B1019)),ISNUMBER(SEARCH("LHAFLA",B1019)),ISNUMBER(SEARCH("ZINE",B1019)),ISNUMBER(SEARCH("tiyay",B1019)),ISNUMBER(SEARCH("alouns",B1019)),ISNUMBER(SEARCH("lmhrat",B1019))))),"Al Itkrans + Presto",IF(OR(ISNUMBER(SEARCH("DALAA",B1019)),ISNUMBER(SEARCH("CS-DALAA",B1019)),ISNUMBER(SEARCH("DALINA",B1019))),"Dalaa VP / Baqqal / RP",IF(OR(LEFT(UPPER(B1019),4)="MIA ",LEFT(UPPER(B1019),6)="CS-MIA"),"Mia",IF(OR(LEFT(UPPER(B1019),5)="NOVA ",LEFT(UPPER(B1019),7)="CS-NOVA"),"Nova",IF(OR(ISNUMBER(SEARCH("PRIMA ",B1019)),ISNUMBER(SEARCH("CS-PRIMA",B1019))),"Prima",IF(OR(ISNUMBER(SEARCH("Douceur",B1019)),ISNUMBER(SEARCH("DOUCEUR",B1019))),"Douceur",IF(OR(ISNUMBER(SEARCH("SANGO",B1019)),ISNUMBER(SEARCH("CS-SANGO",B1019))),"SANGO",IF(ISNUMBER(SEARCH("BLANDOUX",B1019)),"Blandoux",IF(ISNUMBER(SEARCH("SHIWAMI",B1019)),"Shiwame",IF(ISNUMBER(SEARCH("KELLOGG",B1019)),"Kelloggs",IF(OR(ISNUMBER(SEARCH("TOBIGO",B1019)),ISNUMBER(SEARCH("DWIST",B1019))),"Tobigo",IF(OR(ISNUMBER(SEARCH("MARISOL",B1019)),ISNUMBER(SEARCH("MARESOL",B1019))),"Maresol",IF(OR(ISNUMBER(SEARCH("TAKIS",B1019)),ISNUMBER(SEARCH("TAKYS",B1019))),"TAKYS",IF(ISNUMBER(SEARCH("TAWIL",B1019)),"Tawil",IF(ISNUMBER(SEARCH("FROMY",B1019)),"Fromy",""))))))))))))))))))))))))</f>
        <v/>
      </c>
    </row>
    <row r="1020" spans="1:3" ht="18" hidden="1" customHeight="1" x14ac:dyDescent="0.3">
      <c r="A1020" s="3" t="str">
        <f>Products!A540</f>
        <v>ART01796</v>
      </c>
      <c r="B1020" s="3" t="str">
        <f>Products!B540</f>
        <v>LAIKO Just Orange 1.3L</v>
      </c>
      <c r="C1020" s="3" t="str">
        <f>IF(OR(ISNUMBER(SEARCH("SELHAM",B1020)),ISNUMBER(SEARCH("LHAFLA",B1020)),ISNUMBER(SEARCH("ZINE",B1020)),ISNUMBER(SEARCH("tiyay",B1020)),ISNUMBER(SEARCH("alouns",B1020)),ISNUMBER(SEARCH("lmhrat",B1020))),"The Al Itkane",IF(AND(ISNUMBER(SEARCH("CALIN",B1020)),ISNUMBER(SEARCH("RP",B1020)),NOT(ISNUMBER(SEARCH("VP",B1020)))),"Calin RP",IF(AND(ISNUMBER(SEARCH("CALIN",B1020)),ISNUMBER(SEARCH("VP",B1020))),"Calin VP",IF(AND(ISNUMBER(SEARCH("MIO",B1020)),OR(ISNUMBER(SEARCH("Vaisselle",B1020)),ISNUMBER(SEARCH("vaisselle",B1020)))),"Mio Liquid Vaisselle",IF(AND(ISNUMBER(SEARCH("MIO",B1020)),ISNUMBER(SEARCH("Javel",B1020))),"Mio Javel",IF(AND(ISNUMBER(SEARCH("MIO",B1020)),ISNUMBER(SEARCH("Matic",B1020))),"Mio Matic",IF(AND(ISNUMBER(SEARCH("MIO",B1020)),OR(ISNUMBER(SEARCH("Détérgent",B1020)),ISNUMBER(SEARCH("Poudre",B1020)),ISNUMBER(SEARCH("Semi Auto",B1020)),ISNUMBER(SEARCH("1KG",B1020)),ISNUMBER(SEARCH("500G",B1020)),ISNUMBER(SEARCH("10KG",B1020)),ISNUMBER(SEARCH("1.5K",B1020)),ISNUMBER(SEARCH("215G",B1020)),ISNUMBER(SEARCH("350G",B1020)),ISNUMBER(SEARCH("90G",B1020)),ISNUMBER(SEARCH("Gold",B1020)),ISNUMBER(SEARCH("Citron",B1020)),ISNUMBER(SEARCH("Rose",B1020)),ISNUMBER(SEARCH("Lessive",B1020))),NOT(OR(ISNUMBER(SEARCH("Vaisselle",B1020)),ISNUMBER(SEARCH("Javel",B1020)),ISNUMBER(SEARCH("Matic",B1020)),ISNUMBER(SEARCH("Nettoyant",B1020)),ISNUMBER(SEARCH("Pâte",B1020)),ISNUMBER(SEARCH("Lave",B1020)),ISNUMBER(SEARCH("Détartrant",B1020))))),"Mio main (1k+500gr)",IF(AND(ISNUMBER(SEARCH("PAPILLON",B1020)),OR(ISNUMBER(SEARCH("Papier",B1020)),ISNUMBER(SEARCH("Hygiénique",B1020)),ISNUMBER(SEARCH("HYGIÉNIQUE",B1020))),NOT(OR(ISNUMBER(SEARCH("Lingette",B1020)),ISNUMBER(SEARCH("Mouchoir",B1020))))),"Papillon Papier",IF(OR(ISNUMBER(SEARCH("TAJ AL SAHAR",B1020)),ISNUMBER(SEARCH("TAJ BLADI",B1020)),ISNUMBER(SEARCH("TAJ BELADI",B1020)),ISNUMBER(SEARCH("Tilal Assahra",B1020)),ISNUMBER(SEARCH("Jawharat Asahra",B1020))),"TAJ SAHARA",IF(AND(OR(ISNUMBER(SEARCH("AL ITKANE",B1020)),ISNUMBER(SEARCH("ALITKANE",B1020)),ISNUMBER(SEARCH("PRESTO",B1020))),NOT(OR(ISNUMBER(SEARCH("Thé",B1020)),ISNUMBER(SEARCH("THE ",B1020)),ISNUMBER(SEARCH("thé",B1020)),ISNUMBER(SEARCH("SELHAM",B1020)),ISNUMBER(SEARCH("LHAFLA",B1020)),ISNUMBER(SEARCH("ZINE",B1020)),ISNUMBER(SEARCH("tiyay",B1020)),ISNUMBER(SEARCH("alouns",B1020)),ISNUMBER(SEARCH("lmhrat",B1020))))),"Al Itkrans + Presto",IF(OR(ISNUMBER(SEARCH("DALAA",B1020)),ISNUMBER(SEARCH("CS-DALAA",B1020)),ISNUMBER(SEARCH("DALINA",B1020))),"Dalaa VP / Baqqal / RP",IF(OR(LEFT(UPPER(B1020),4)="MIA ",LEFT(UPPER(B1020),6)="CS-MIA"),"Mia",IF(OR(LEFT(UPPER(B1020),5)="NOVA ",LEFT(UPPER(B1020),7)="CS-NOVA"),"Nova",IF(OR(ISNUMBER(SEARCH("PRIMA ",B1020)),ISNUMBER(SEARCH("CS-PRIMA",B1020))),"Prima",IF(OR(ISNUMBER(SEARCH("Douceur",B1020)),ISNUMBER(SEARCH("DOUCEUR",B1020))),"Douceur",IF(OR(ISNUMBER(SEARCH("SANGO",B1020)),ISNUMBER(SEARCH("CS-SANGO",B1020))),"SANGO",IF(ISNUMBER(SEARCH("BLANDOUX",B1020)),"Blandoux",IF(ISNUMBER(SEARCH("SHIWAMI",B1020)),"Shiwame",IF(ISNUMBER(SEARCH("KELLOGG",B1020)),"Kelloggs",IF(OR(ISNUMBER(SEARCH("TOBIGO",B1020)),ISNUMBER(SEARCH("DWIST",B1020))),"Tobigo",IF(OR(ISNUMBER(SEARCH("MARISOL",B1020)),ISNUMBER(SEARCH("MARESOL",B1020))),"Maresol",IF(OR(ISNUMBER(SEARCH("TAKIS",B1020)),ISNUMBER(SEARCH("TAKYS",B1020))),"TAKYS",IF(ISNUMBER(SEARCH("TAWIL",B1020)),"Tawil",IF(ISNUMBER(SEARCH("FROMY",B1020)),"Fromy",""))))))))))))))))))))))))</f>
        <v/>
      </c>
    </row>
    <row r="1021" spans="1:3" ht="18" hidden="1" customHeight="1" x14ac:dyDescent="0.3">
      <c r="A1021" s="3" t="str">
        <f>Products!A541</f>
        <v>ART00198</v>
      </c>
      <c r="B1021" s="3" t="str">
        <f>Products!B541</f>
        <v>MARYTRINI Délice Cacao</v>
      </c>
      <c r="C1021" s="3" t="str">
        <f>IF(OR(ISNUMBER(SEARCH("SELHAM",B1021)),ISNUMBER(SEARCH("LHAFLA",B1021)),ISNUMBER(SEARCH("ZINE",B1021)),ISNUMBER(SEARCH("tiyay",B1021)),ISNUMBER(SEARCH("alouns",B1021)),ISNUMBER(SEARCH("lmhrat",B1021))),"The Al Itkane",IF(AND(ISNUMBER(SEARCH("CALIN",B1021)),ISNUMBER(SEARCH("RP",B1021)),NOT(ISNUMBER(SEARCH("VP",B1021)))),"Calin RP",IF(AND(ISNUMBER(SEARCH("CALIN",B1021)),ISNUMBER(SEARCH("VP",B1021))),"Calin VP",IF(AND(ISNUMBER(SEARCH("MIO",B1021)),OR(ISNUMBER(SEARCH("Vaisselle",B1021)),ISNUMBER(SEARCH("vaisselle",B1021)))),"Mio Liquid Vaisselle",IF(AND(ISNUMBER(SEARCH("MIO",B1021)),ISNUMBER(SEARCH("Javel",B1021))),"Mio Javel",IF(AND(ISNUMBER(SEARCH("MIO",B1021)),ISNUMBER(SEARCH("Matic",B1021))),"Mio Matic",IF(AND(ISNUMBER(SEARCH("MIO",B1021)),OR(ISNUMBER(SEARCH("Détérgent",B1021)),ISNUMBER(SEARCH("Poudre",B1021)),ISNUMBER(SEARCH("Semi Auto",B1021)),ISNUMBER(SEARCH("1KG",B1021)),ISNUMBER(SEARCH("500G",B1021)),ISNUMBER(SEARCH("10KG",B1021)),ISNUMBER(SEARCH("1.5K",B1021)),ISNUMBER(SEARCH("215G",B1021)),ISNUMBER(SEARCH("350G",B1021)),ISNUMBER(SEARCH("90G",B1021)),ISNUMBER(SEARCH("Gold",B1021)),ISNUMBER(SEARCH("Citron",B1021)),ISNUMBER(SEARCH("Rose",B1021)),ISNUMBER(SEARCH("Lessive",B1021))),NOT(OR(ISNUMBER(SEARCH("Vaisselle",B1021)),ISNUMBER(SEARCH("Javel",B1021)),ISNUMBER(SEARCH("Matic",B1021)),ISNUMBER(SEARCH("Nettoyant",B1021)),ISNUMBER(SEARCH("Pâte",B1021)),ISNUMBER(SEARCH("Lave",B1021)),ISNUMBER(SEARCH("Détartrant",B1021))))),"Mio main (1k+500gr)",IF(AND(ISNUMBER(SEARCH("PAPILLON",B1021)),OR(ISNUMBER(SEARCH("Papier",B1021)),ISNUMBER(SEARCH("Hygiénique",B1021)),ISNUMBER(SEARCH("HYGIÉNIQUE",B1021))),NOT(OR(ISNUMBER(SEARCH("Lingette",B1021)),ISNUMBER(SEARCH("Mouchoir",B1021))))),"Papillon Papier",IF(OR(ISNUMBER(SEARCH("TAJ AL SAHAR",B1021)),ISNUMBER(SEARCH("TAJ BLADI",B1021)),ISNUMBER(SEARCH("TAJ BELADI",B1021)),ISNUMBER(SEARCH("Tilal Assahra",B1021)),ISNUMBER(SEARCH("Jawharat Asahra",B1021))),"TAJ SAHARA",IF(AND(OR(ISNUMBER(SEARCH("AL ITKANE",B1021)),ISNUMBER(SEARCH("ALITKANE",B1021)),ISNUMBER(SEARCH("PRESTO",B1021))),NOT(OR(ISNUMBER(SEARCH("Thé",B1021)),ISNUMBER(SEARCH("THE ",B1021)),ISNUMBER(SEARCH("thé",B1021)),ISNUMBER(SEARCH("SELHAM",B1021)),ISNUMBER(SEARCH("LHAFLA",B1021)),ISNUMBER(SEARCH("ZINE",B1021)),ISNUMBER(SEARCH("tiyay",B1021)),ISNUMBER(SEARCH("alouns",B1021)),ISNUMBER(SEARCH("lmhrat",B1021))))),"Al Itkrans + Presto",IF(OR(ISNUMBER(SEARCH("DALAA",B1021)),ISNUMBER(SEARCH("CS-DALAA",B1021)),ISNUMBER(SEARCH("DALINA",B1021))),"Dalaa VP / Baqqal / RP",IF(OR(LEFT(UPPER(B1021),4)="MIA ",LEFT(UPPER(B1021),6)="CS-MIA"),"Mia",IF(OR(LEFT(UPPER(B1021),5)="NOVA ",LEFT(UPPER(B1021),7)="CS-NOVA"),"Nova",IF(OR(ISNUMBER(SEARCH("PRIMA ",B1021)),ISNUMBER(SEARCH("CS-PRIMA",B1021))),"Prima",IF(OR(ISNUMBER(SEARCH("Douceur",B1021)),ISNUMBER(SEARCH("DOUCEUR",B1021))),"Douceur",IF(OR(ISNUMBER(SEARCH("SANGO",B1021)),ISNUMBER(SEARCH("CS-SANGO",B1021))),"SANGO",IF(ISNUMBER(SEARCH("BLANDOUX",B1021)),"Blandoux",IF(ISNUMBER(SEARCH("SHIWAMI",B1021)),"Shiwame",IF(ISNUMBER(SEARCH("KELLOGG",B1021)),"Kelloggs",IF(OR(ISNUMBER(SEARCH("TOBIGO",B1021)),ISNUMBER(SEARCH("DWIST",B1021))),"Tobigo",IF(OR(ISNUMBER(SEARCH("MARISOL",B1021)),ISNUMBER(SEARCH("MARESOL",B1021))),"Maresol",IF(OR(ISNUMBER(SEARCH("TAKIS",B1021)),ISNUMBER(SEARCH("TAKYS",B1021))),"TAKYS",IF(ISNUMBER(SEARCH("TAWIL",B1021)),"Tawil",IF(ISNUMBER(SEARCH("FROMY",B1021)),"Fromy",""))))))))))))))))))))))))</f>
        <v/>
      </c>
    </row>
    <row r="1022" spans="1:3" ht="18" hidden="1" customHeight="1" x14ac:dyDescent="0.3">
      <c r="A1022" s="3" t="str">
        <f>Products!A542</f>
        <v>ART00042</v>
      </c>
      <c r="B1022" s="3" t="str">
        <f>Products!B542</f>
        <v>MERENDINA 2Dhs</v>
      </c>
      <c r="C1022" s="3" t="str">
        <f>IF(OR(ISNUMBER(SEARCH("SELHAM",B1022)),ISNUMBER(SEARCH("LHAFLA",B1022)),ISNUMBER(SEARCH("ZINE",B1022)),ISNUMBER(SEARCH("tiyay",B1022)),ISNUMBER(SEARCH("alouns",B1022)),ISNUMBER(SEARCH("lmhrat",B1022))),"The Al Itkane",IF(AND(ISNUMBER(SEARCH("CALIN",B1022)),ISNUMBER(SEARCH("RP",B1022)),NOT(ISNUMBER(SEARCH("VP",B1022)))),"Calin RP",IF(AND(ISNUMBER(SEARCH("CALIN",B1022)),ISNUMBER(SEARCH("VP",B1022))),"Calin VP",IF(AND(ISNUMBER(SEARCH("MIO",B1022)),OR(ISNUMBER(SEARCH("Vaisselle",B1022)),ISNUMBER(SEARCH("vaisselle",B1022)))),"Mio Liquid Vaisselle",IF(AND(ISNUMBER(SEARCH("MIO",B1022)),ISNUMBER(SEARCH("Javel",B1022))),"Mio Javel",IF(AND(ISNUMBER(SEARCH("MIO",B1022)),ISNUMBER(SEARCH("Matic",B1022))),"Mio Matic",IF(AND(ISNUMBER(SEARCH("MIO",B1022)),OR(ISNUMBER(SEARCH("Détérgent",B1022)),ISNUMBER(SEARCH("Poudre",B1022)),ISNUMBER(SEARCH("Semi Auto",B1022)),ISNUMBER(SEARCH("1KG",B1022)),ISNUMBER(SEARCH("500G",B1022)),ISNUMBER(SEARCH("10KG",B1022)),ISNUMBER(SEARCH("1.5K",B1022)),ISNUMBER(SEARCH("215G",B1022)),ISNUMBER(SEARCH("350G",B1022)),ISNUMBER(SEARCH("90G",B1022)),ISNUMBER(SEARCH("Gold",B1022)),ISNUMBER(SEARCH("Citron",B1022)),ISNUMBER(SEARCH("Rose",B1022)),ISNUMBER(SEARCH("Lessive",B1022))),NOT(OR(ISNUMBER(SEARCH("Vaisselle",B1022)),ISNUMBER(SEARCH("Javel",B1022)),ISNUMBER(SEARCH("Matic",B1022)),ISNUMBER(SEARCH("Nettoyant",B1022)),ISNUMBER(SEARCH("Pâte",B1022)),ISNUMBER(SEARCH("Lave",B1022)),ISNUMBER(SEARCH("Détartrant",B1022))))),"Mio main (1k+500gr)",IF(AND(ISNUMBER(SEARCH("PAPILLON",B1022)),OR(ISNUMBER(SEARCH("Papier",B1022)),ISNUMBER(SEARCH("Hygiénique",B1022)),ISNUMBER(SEARCH("HYGIÉNIQUE",B1022))),NOT(OR(ISNUMBER(SEARCH("Lingette",B1022)),ISNUMBER(SEARCH("Mouchoir",B1022))))),"Papillon Papier",IF(OR(ISNUMBER(SEARCH("TAJ AL SAHAR",B1022)),ISNUMBER(SEARCH("TAJ BLADI",B1022)),ISNUMBER(SEARCH("TAJ BELADI",B1022)),ISNUMBER(SEARCH("Tilal Assahra",B1022)),ISNUMBER(SEARCH("Jawharat Asahra",B1022))),"TAJ SAHARA",IF(AND(OR(ISNUMBER(SEARCH("AL ITKANE",B1022)),ISNUMBER(SEARCH("ALITKANE",B1022)),ISNUMBER(SEARCH("PRESTO",B1022))),NOT(OR(ISNUMBER(SEARCH("Thé",B1022)),ISNUMBER(SEARCH("THE ",B1022)),ISNUMBER(SEARCH("thé",B1022)),ISNUMBER(SEARCH("SELHAM",B1022)),ISNUMBER(SEARCH("LHAFLA",B1022)),ISNUMBER(SEARCH("ZINE",B1022)),ISNUMBER(SEARCH("tiyay",B1022)),ISNUMBER(SEARCH("alouns",B1022)),ISNUMBER(SEARCH("lmhrat",B1022))))),"Al Itkrans + Presto",IF(OR(ISNUMBER(SEARCH("DALAA",B1022)),ISNUMBER(SEARCH("CS-DALAA",B1022)),ISNUMBER(SEARCH("DALINA",B1022))),"Dalaa VP / Baqqal / RP",IF(OR(LEFT(UPPER(B1022),4)="MIA ",LEFT(UPPER(B1022),6)="CS-MIA"),"Mia",IF(OR(LEFT(UPPER(B1022),5)="NOVA ",LEFT(UPPER(B1022),7)="CS-NOVA"),"Nova",IF(OR(ISNUMBER(SEARCH("PRIMA ",B1022)),ISNUMBER(SEARCH("CS-PRIMA",B1022))),"Prima",IF(OR(ISNUMBER(SEARCH("Douceur",B1022)),ISNUMBER(SEARCH("DOUCEUR",B1022))),"Douceur",IF(OR(ISNUMBER(SEARCH("SANGO",B1022)),ISNUMBER(SEARCH("CS-SANGO",B1022))),"SANGO",IF(ISNUMBER(SEARCH("BLANDOUX",B1022)),"Blandoux",IF(ISNUMBER(SEARCH("SHIWAMI",B1022)),"Shiwame",IF(ISNUMBER(SEARCH("KELLOGG",B1022)),"Kelloggs",IF(OR(ISNUMBER(SEARCH("TOBIGO",B1022)),ISNUMBER(SEARCH("DWIST",B1022))),"Tobigo",IF(OR(ISNUMBER(SEARCH("MARISOL",B1022)),ISNUMBER(SEARCH("MARESOL",B1022))),"Maresol",IF(OR(ISNUMBER(SEARCH("TAKIS",B1022)),ISNUMBER(SEARCH("TAKYS",B1022))),"TAKYS",IF(ISNUMBER(SEARCH("TAWIL",B1022)),"Tawil",IF(ISNUMBER(SEARCH("FROMY",B1022)),"Fromy",""))))))))))))))))))))))))</f>
        <v/>
      </c>
    </row>
    <row r="1023" spans="1:3" ht="18" hidden="1" customHeight="1" x14ac:dyDescent="0.3">
      <c r="A1023" s="3" t="str">
        <f>Products!A543</f>
        <v>ART01795</v>
      </c>
      <c r="B1023" s="3" t="str">
        <f>Products!B543</f>
        <v>LAIKO Just Pomme 1.3L</v>
      </c>
      <c r="C1023" s="3" t="str">
        <f>IF(OR(ISNUMBER(SEARCH("SELHAM",B1023)),ISNUMBER(SEARCH("LHAFLA",B1023)),ISNUMBER(SEARCH("ZINE",B1023)),ISNUMBER(SEARCH("tiyay",B1023)),ISNUMBER(SEARCH("alouns",B1023)),ISNUMBER(SEARCH("lmhrat",B1023))),"The Al Itkane",IF(AND(ISNUMBER(SEARCH("CALIN",B1023)),ISNUMBER(SEARCH("RP",B1023)),NOT(ISNUMBER(SEARCH("VP",B1023)))),"Calin RP",IF(AND(ISNUMBER(SEARCH("CALIN",B1023)),ISNUMBER(SEARCH("VP",B1023))),"Calin VP",IF(AND(ISNUMBER(SEARCH("MIO",B1023)),OR(ISNUMBER(SEARCH("Vaisselle",B1023)),ISNUMBER(SEARCH("vaisselle",B1023)))),"Mio Liquid Vaisselle",IF(AND(ISNUMBER(SEARCH("MIO",B1023)),ISNUMBER(SEARCH("Javel",B1023))),"Mio Javel",IF(AND(ISNUMBER(SEARCH("MIO",B1023)),ISNUMBER(SEARCH("Matic",B1023))),"Mio Matic",IF(AND(ISNUMBER(SEARCH("MIO",B1023)),OR(ISNUMBER(SEARCH("Détérgent",B1023)),ISNUMBER(SEARCH("Poudre",B1023)),ISNUMBER(SEARCH("Semi Auto",B1023)),ISNUMBER(SEARCH("1KG",B1023)),ISNUMBER(SEARCH("500G",B1023)),ISNUMBER(SEARCH("10KG",B1023)),ISNUMBER(SEARCH("1.5K",B1023)),ISNUMBER(SEARCH("215G",B1023)),ISNUMBER(SEARCH("350G",B1023)),ISNUMBER(SEARCH("90G",B1023)),ISNUMBER(SEARCH("Gold",B1023)),ISNUMBER(SEARCH("Citron",B1023)),ISNUMBER(SEARCH("Rose",B1023)),ISNUMBER(SEARCH("Lessive",B1023))),NOT(OR(ISNUMBER(SEARCH("Vaisselle",B1023)),ISNUMBER(SEARCH("Javel",B1023)),ISNUMBER(SEARCH("Matic",B1023)),ISNUMBER(SEARCH("Nettoyant",B1023)),ISNUMBER(SEARCH("Pâte",B1023)),ISNUMBER(SEARCH("Lave",B1023)),ISNUMBER(SEARCH("Détartrant",B1023))))),"Mio main (1k+500gr)",IF(AND(ISNUMBER(SEARCH("PAPILLON",B1023)),OR(ISNUMBER(SEARCH("Papier",B1023)),ISNUMBER(SEARCH("Hygiénique",B1023)),ISNUMBER(SEARCH("HYGIÉNIQUE",B1023))),NOT(OR(ISNUMBER(SEARCH("Lingette",B1023)),ISNUMBER(SEARCH("Mouchoir",B1023))))),"Papillon Papier",IF(OR(ISNUMBER(SEARCH("TAJ AL SAHAR",B1023)),ISNUMBER(SEARCH("TAJ BLADI",B1023)),ISNUMBER(SEARCH("TAJ BELADI",B1023)),ISNUMBER(SEARCH("Tilal Assahra",B1023)),ISNUMBER(SEARCH("Jawharat Asahra",B1023))),"TAJ SAHARA",IF(AND(OR(ISNUMBER(SEARCH("AL ITKANE",B1023)),ISNUMBER(SEARCH("ALITKANE",B1023)),ISNUMBER(SEARCH("PRESTO",B1023))),NOT(OR(ISNUMBER(SEARCH("Thé",B1023)),ISNUMBER(SEARCH("THE ",B1023)),ISNUMBER(SEARCH("thé",B1023)),ISNUMBER(SEARCH("SELHAM",B1023)),ISNUMBER(SEARCH("LHAFLA",B1023)),ISNUMBER(SEARCH("ZINE",B1023)),ISNUMBER(SEARCH("tiyay",B1023)),ISNUMBER(SEARCH("alouns",B1023)),ISNUMBER(SEARCH("lmhrat",B1023))))),"Al Itkrans + Presto",IF(OR(ISNUMBER(SEARCH("DALAA",B1023)),ISNUMBER(SEARCH("CS-DALAA",B1023)),ISNUMBER(SEARCH("DALINA",B1023))),"Dalaa VP / Baqqal / RP",IF(OR(LEFT(UPPER(B1023),4)="MIA ",LEFT(UPPER(B1023),6)="CS-MIA"),"Mia",IF(OR(LEFT(UPPER(B1023),5)="NOVA ",LEFT(UPPER(B1023),7)="CS-NOVA"),"Nova",IF(OR(ISNUMBER(SEARCH("PRIMA ",B1023)),ISNUMBER(SEARCH("CS-PRIMA",B1023))),"Prima",IF(OR(ISNUMBER(SEARCH("Douceur",B1023)),ISNUMBER(SEARCH("DOUCEUR",B1023))),"Douceur",IF(OR(ISNUMBER(SEARCH("SANGO",B1023)),ISNUMBER(SEARCH("CS-SANGO",B1023))),"SANGO",IF(ISNUMBER(SEARCH("BLANDOUX",B1023)),"Blandoux",IF(ISNUMBER(SEARCH("SHIWAMI",B1023)),"Shiwame",IF(ISNUMBER(SEARCH("KELLOGG",B1023)),"Kelloggs",IF(OR(ISNUMBER(SEARCH("TOBIGO",B1023)),ISNUMBER(SEARCH("DWIST",B1023))),"Tobigo",IF(OR(ISNUMBER(SEARCH("MARISOL",B1023)),ISNUMBER(SEARCH("MARESOL",B1023))),"Maresol",IF(OR(ISNUMBER(SEARCH("TAKIS",B1023)),ISNUMBER(SEARCH("TAKYS",B1023))),"TAKYS",IF(ISNUMBER(SEARCH("TAWIL",B1023)),"Tawil",IF(ISNUMBER(SEARCH("FROMY",B1023)),"Fromy",""))))))))))))))))))))))))</f>
        <v/>
      </c>
    </row>
    <row r="1024" spans="1:3" ht="18" hidden="1" customHeight="1" x14ac:dyDescent="0.3">
      <c r="A1024" s="3" t="str">
        <f>Products!A544</f>
        <v>ART02266</v>
      </c>
      <c r="B1024" s="3" t="str">
        <f>Products!B544</f>
        <v>MAGNO Gold Exclusive 600ML</v>
      </c>
      <c r="C1024" s="3" t="str">
        <f>IF(OR(ISNUMBER(SEARCH("SELHAM",B1024)),ISNUMBER(SEARCH("LHAFLA",B1024)),ISNUMBER(SEARCH("ZINE",B1024)),ISNUMBER(SEARCH("tiyay",B1024)),ISNUMBER(SEARCH("alouns",B1024)),ISNUMBER(SEARCH("lmhrat",B1024))),"The Al Itkane",IF(AND(ISNUMBER(SEARCH("CALIN",B1024)),ISNUMBER(SEARCH("RP",B1024)),NOT(ISNUMBER(SEARCH("VP",B1024)))),"Calin RP",IF(AND(ISNUMBER(SEARCH("CALIN",B1024)),ISNUMBER(SEARCH("VP",B1024))),"Calin VP",IF(AND(ISNUMBER(SEARCH("MIO",B1024)),OR(ISNUMBER(SEARCH("Vaisselle",B1024)),ISNUMBER(SEARCH("vaisselle",B1024)))),"Mio Liquid Vaisselle",IF(AND(ISNUMBER(SEARCH("MIO",B1024)),ISNUMBER(SEARCH("Javel",B1024))),"Mio Javel",IF(AND(ISNUMBER(SEARCH("MIO",B1024)),ISNUMBER(SEARCH("Matic",B1024))),"Mio Matic",IF(AND(ISNUMBER(SEARCH("MIO",B1024)),OR(ISNUMBER(SEARCH("Détérgent",B1024)),ISNUMBER(SEARCH("Poudre",B1024)),ISNUMBER(SEARCH("Semi Auto",B1024)),ISNUMBER(SEARCH("1KG",B1024)),ISNUMBER(SEARCH("500G",B1024)),ISNUMBER(SEARCH("10KG",B1024)),ISNUMBER(SEARCH("1.5K",B1024)),ISNUMBER(SEARCH("215G",B1024)),ISNUMBER(SEARCH("350G",B1024)),ISNUMBER(SEARCH("90G",B1024)),ISNUMBER(SEARCH("Gold",B1024)),ISNUMBER(SEARCH("Citron",B1024)),ISNUMBER(SEARCH("Rose",B1024)),ISNUMBER(SEARCH("Lessive",B1024))),NOT(OR(ISNUMBER(SEARCH("Vaisselle",B1024)),ISNUMBER(SEARCH("Javel",B1024)),ISNUMBER(SEARCH("Matic",B1024)),ISNUMBER(SEARCH("Nettoyant",B1024)),ISNUMBER(SEARCH("Pâte",B1024)),ISNUMBER(SEARCH("Lave",B1024)),ISNUMBER(SEARCH("Détartrant",B1024))))),"Mio main (1k+500gr)",IF(AND(ISNUMBER(SEARCH("PAPILLON",B1024)),OR(ISNUMBER(SEARCH("Papier",B1024)),ISNUMBER(SEARCH("Hygiénique",B1024)),ISNUMBER(SEARCH("HYGIÉNIQUE",B1024))),NOT(OR(ISNUMBER(SEARCH("Lingette",B1024)),ISNUMBER(SEARCH("Mouchoir",B1024))))),"Papillon Papier",IF(OR(ISNUMBER(SEARCH("TAJ AL SAHAR",B1024)),ISNUMBER(SEARCH("TAJ BLADI",B1024)),ISNUMBER(SEARCH("TAJ BELADI",B1024)),ISNUMBER(SEARCH("Tilal Assahra",B1024)),ISNUMBER(SEARCH("Jawharat Asahra",B1024))),"TAJ SAHARA",IF(AND(OR(ISNUMBER(SEARCH("AL ITKANE",B1024)),ISNUMBER(SEARCH("ALITKANE",B1024)),ISNUMBER(SEARCH("PRESTO",B1024))),NOT(OR(ISNUMBER(SEARCH("Thé",B1024)),ISNUMBER(SEARCH("THE ",B1024)),ISNUMBER(SEARCH("thé",B1024)),ISNUMBER(SEARCH("SELHAM",B1024)),ISNUMBER(SEARCH("LHAFLA",B1024)),ISNUMBER(SEARCH("ZINE",B1024)),ISNUMBER(SEARCH("tiyay",B1024)),ISNUMBER(SEARCH("alouns",B1024)),ISNUMBER(SEARCH("lmhrat",B1024))))),"Al Itkrans + Presto",IF(OR(ISNUMBER(SEARCH("DALAA",B1024)),ISNUMBER(SEARCH("CS-DALAA",B1024)),ISNUMBER(SEARCH("DALINA",B1024))),"Dalaa VP / Baqqal / RP",IF(OR(LEFT(UPPER(B1024),4)="MIA ",LEFT(UPPER(B1024),6)="CS-MIA"),"Mia",IF(OR(LEFT(UPPER(B1024),5)="NOVA ",LEFT(UPPER(B1024),7)="CS-NOVA"),"Nova",IF(OR(ISNUMBER(SEARCH("PRIMA ",B1024)),ISNUMBER(SEARCH("CS-PRIMA",B1024))),"Prima",IF(OR(ISNUMBER(SEARCH("Douceur",B1024)),ISNUMBER(SEARCH("DOUCEUR",B1024))),"Douceur",IF(OR(ISNUMBER(SEARCH("SANGO",B1024)),ISNUMBER(SEARCH("CS-SANGO",B1024))),"SANGO",IF(ISNUMBER(SEARCH("BLANDOUX",B1024)),"Blandoux",IF(ISNUMBER(SEARCH("SHIWAMI",B1024)),"Shiwame",IF(ISNUMBER(SEARCH("KELLOGG",B1024)),"Kelloggs",IF(OR(ISNUMBER(SEARCH("TOBIGO",B1024)),ISNUMBER(SEARCH("DWIST",B1024))),"Tobigo",IF(OR(ISNUMBER(SEARCH("MARISOL",B1024)),ISNUMBER(SEARCH("MARESOL",B1024))),"Maresol",IF(OR(ISNUMBER(SEARCH("TAKIS",B1024)),ISNUMBER(SEARCH("TAKYS",B1024))),"TAKYS",IF(ISNUMBER(SEARCH("TAWIL",B1024)),"Tawil",IF(ISNUMBER(SEARCH("FROMY",B1024)),"Fromy",""))))))))))))))))))))))))</f>
        <v/>
      </c>
    </row>
    <row r="1025" spans="1:3" ht="18" hidden="1" customHeight="1" x14ac:dyDescent="0.3">
      <c r="A1025" s="3" t="str">
        <f>Products!A545</f>
        <v>ART01794</v>
      </c>
      <c r="B1025" s="3" t="str">
        <f>Products!B545</f>
        <v>LAIKO Tropica No 1.3L</v>
      </c>
      <c r="C1025" s="3" t="str">
        <f>IF(OR(ISNUMBER(SEARCH("SELHAM",B1025)),ISNUMBER(SEARCH("LHAFLA",B1025)),ISNUMBER(SEARCH("ZINE",B1025)),ISNUMBER(SEARCH("tiyay",B1025)),ISNUMBER(SEARCH("alouns",B1025)),ISNUMBER(SEARCH("lmhrat",B1025))),"The Al Itkane",IF(AND(ISNUMBER(SEARCH("CALIN",B1025)),ISNUMBER(SEARCH("RP",B1025)),NOT(ISNUMBER(SEARCH("VP",B1025)))),"Calin RP",IF(AND(ISNUMBER(SEARCH("CALIN",B1025)),ISNUMBER(SEARCH("VP",B1025))),"Calin VP",IF(AND(ISNUMBER(SEARCH("MIO",B1025)),OR(ISNUMBER(SEARCH("Vaisselle",B1025)),ISNUMBER(SEARCH("vaisselle",B1025)))),"Mio Liquid Vaisselle",IF(AND(ISNUMBER(SEARCH("MIO",B1025)),ISNUMBER(SEARCH("Javel",B1025))),"Mio Javel",IF(AND(ISNUMBER(SEARCH("MIO",B1025)),ISNUMBER(SEARCH("Matic",B1025))),"Mio Matic",IF(AND(ISNUMBER(SEARCH("MIO",B1025)),OR(ISNUMBER(SEARCH("Détérgent",B1025)),ISNUMBER(SEARCH("Poudre",B1025)),ISNUMBER(SEARCH("Semi Auto",B1025)),ISNUMBER(SEARCH("1KG",B1025)),ISNUMBER(SEARCH("500G",B1025)),ISNUMBER(SEARCH("10KG",B1025)),ISNUMBER(SEARCH("1.5K",B1025)),ISNUMBER(SEARCH("215G",B1025)),ISNUMBER(SEARCH("350G",B1025)),ISNUMBER(SEARCH("90G",B1025)),ISNUMBER(SEARCH("Gold",B1025)),ISNUMBER(SEARCH("Citron",B1025)),ISNUMBER(SEARCH("Rose",B1025)),ISNUMBER(SEARCH("Lessive",B1025))),NOT(OR(ISNUMBER(SEARCH("Vaisselle",B1025)),ISNUMBER(SEARCH("Javel",B1025)),ISNUMBER(SEARCH("Matic",B1025)),ISNUMBER(SEARCH("Nettoyant",B1025)),ISNUMBER(SEARCH("Pâte",B1025)),ISNUMBER(SEARCH("Lave",B1025)),ISNUMBER(SEARCH("Détartrant",B1025))))),"Mio main (1k+500gr)",IF(AND(ISNUMBER(SEARCH("PAPILLON",B1025)),OR(ISNUMBER(SEARCH("Papier",B1025)),ISNUMBER(SEARCH("Hygiénique",B1025)),ISNUMBER(SEARCH("HYGIÉNIQUE",B1025))),NOT(OR(ISNUMBER(SEARCH("Lingette",B1025)),ISNUMBER(SEARCH("Mouchoir",B1025))))),"Papillon Papier",IF(OR(ISNUMBER(SEARCH("TAJ AL SAHAR",B1025)),ISNUMBER(SEARCH("TAJ BLADI",B1025)),ISNUMBER(SEARCH("TAJ BELADI",B1025)),ISNUMBER(SEARCH("Tilal Assahra",B1025)),ISNUMBER(SEARCH("Jawharat Asahra",B1025))),"TAJ SAHARA",IF(AND(OR(ISNUMBER(SEARCH("AL ITKANE",B1025)),ISNUMBER(SEARCH("ALITKANE",B1025)),ISNUMBER(SEARCH("PRESTO",B1025))),NOT(OR(ISNUMBER(SEARCH("Thé",B1025)),ISNUMBER(SEARCH("THE ",B1025)),ISNUMBER(SEARCH("thé",B1025)),ISNUMBER(SEARCH("SELHAM",B1025)),ISNUMBER(SEARCH("LHAFLA",B1025)),ISNUMBER(SEARCH("ZINE",B1025)),ISNUMBER(SEARCH("tiyay",B1025)),ISNUMBER(SEARCH("alouns",B1025)),ISNUMBER(SEARCH("lmhrat",B1025))))),"Al Itkrans + Presto",IF(OR(ISNUMBER(SEARCH("DALAA",B1025)),ISNUMBER(SEARCH("CS-DALAA",B1025)),ISNUMBER(SEARCH("DALINA",B1025))),"Dalaa VP / Baqqal / RP",IF(OR(LEFT(UPPER(B1025),4)="MIA ",LEFT(UPPER(B1025),6)="CS-MIA"),"Mia",IF(OR(LEFT(UPPER(B1025),5)="NOVA ",LEFT(UPPER(B1025),7)="CS-NOVA"),"Nova",IF(OR(ISNUMBER(SEARCH("PRIMA ",B1025)),ISNUMBER(SEARCH("CS-PRIMA",B1025))),"Prima",IF(OR(ISNUMBER(SEARCH("Douceur",B1025)),ISNUMBER(SEARCH("DOUCEUR",B1025))),"Douceur",IF(OR(ISNUMBER(SEARCH("SANGO",B1025)),ISNUMBER(SEARCH("CS-SANGO",B1025))),"SANGO",IF(ISNUMBER(SEARCH("BLANDOUX",B1025)),"Blandoux",IF(ISNUMBER(SEARCH("SHIWAMI",B1025)),"Shiwame",IF(ISNUMBER(SEARCH("KELLOGG",B1025)),"Kelloggs",IF(OR(ISNUMBER(SEARCH("TOBIGO",B1025)),ISNUMBER(SEARCH("DWIST",B1025))),"Tobigo",IF(OR(ISNUMBER(SEARCH("MARISOL",B1025)),ISNUMBER(SEARCH("MARESOL",B1025))),"Maresol",IF(OR(ISNUMBER(SEARCH("TAKIS",B1025)),ISNUMBER(SEARCH("TAKYS",B1025))),"TAKYS",IF(ISNUMBER(SEARCH("TAWIL",B1025)),"Tawil",IF(ISNUMBER(SEARCH("FROMY",B1025)),"Fromy",""))))))))))))))))))))))))</f>
        <v/>
      </c>
    </row>
    <row r="1026" spans="1:3" ht="18" hidden="1" customHeight="1" x14ac:dyDescent="0.3">
      <c r="A1026" s="3" t="str">
        <f>Products!A546</f>
        <v>ART00133</v>
      </c>
      <c r="B1026" s="3" t="str">
        <f>Products!B546</f>
        <v>SUCRE Granulé 50KG Cosumar</v>
      </c>
      <c r="C1026" s="3" t="str">
        <f>IF(OR(ISNUMBER(SEARCH("SELHAM",B1026)),ISNUMBER(SEARCH("LHAFLA",B1026)),ISNUMBER(SEARCH("ZINE",B1026)),ISNUMBER(SEARCH("tiyay",B1026)),ISNUMBER(SEARCH("alouns",B1026)),ISNUMBER(SEARCH("lmhrat",B1026))),"The Al Itkane",IF(AND(ISNUMBER(SEARCH("CALIN",B1026)),ISNUMBER(SEARCH("RP",B1026)),NOT(ISNUMBER(SEARCH("VP",B1026)))),"Calin RP",IF(AND(ISNUMBER(SEARCH("CALIN",B1026)),ISNUMBER(SEARCH("VP",B1026))),"Calin VP",IF(AND(ISNUMBER(SEARCH("MIO",B1026)),OR(ISNUMBER(SEARCH("Vaisselle",B1026)),ISNUMBER(SEARCH("vaisselle",B1026)))),"Mio Liquid Vaisselle",IF(AND(ISNUMBER(SEARCH("MIO",B1026)),ISNUMBER(SEARCH("Javel",B1026))),"Mio Javel",IF(AND(ISNUMBER(SEARCH("MIO",B1026)),ISNUMBER(SEARCH("Matic",B1026))),"Mio Matic",IF(AND(ISNUMBER(SEARCH("MIO",B1026)),OR(ISNUMBER(SEARCH("Détérgent",B1026)),ISNUMBER(SEARCH("Poudre",B1026)),ISNUMBER(SEARCH("Semi Auto",B1026)),ISNUMBER(SEARCH("1KG",B1026)),ISNUMBER(SEARCH("500G",B1026)),ISNUMBER(SEARCH("10KG",B1026)),ISNUMBER(SEARCH("1.5K",B1026)),ISNUMBER(SEARCH("215G",B1026)),ISNUMBER(SEARCH("350G",B1026)),ISNUMBER(SEARCH("90G",B1026)),ISNUMBER(SEARCH("Gold",B1026)),ISNUMBER(SEARCH("Citron",B1026)),ISNUMBER(SEARCH("Rose",B1026)),ISNUMBER(SEARCH("Lessive",B1026))),NOT(OR(ISNUMBER(SEARCH("Vaisselle",B1026)),ISNUMBER(SEARCH("Javel",B1026)),ISNUMBER(SEARCH("Matic",B1026)),ISNUMBER(SEARCH("Nettoyant",B1026)),ISNUMBER(SEARCH("Pâte",B1026)),ISNUMBER(SEARCH("Lave",B1026)),ISNUMBER(SEARCH("Détartrant",B1026))))),"Mio main (1k+500gr)",IF(AND(ISNUMBER(SEARCH("PAPILLON",B1026)),OR(ISNUMBER(SEARCH("Papier",B1026)),ISNUMBER(SEARCH("Hygiénique",B1026)),ISNUMBER(SEARCH("HYGIÉNIQUE",B1026))),NOT(OR(ISNUMBER(SEARCH("Lingette",B1026)),ISNUMBER(SEARCH("Mouchoir",B1026))))),"Papillon Papier",IF(OR(ISNUMBER(SEARCH("TAJ AL SAHAR",B1026)),ISNUMBER(SEARCH("TAJ BLADI",B1026)),ISNUMBER(SEARCH("TAJ BELADI",B1026)),ISNUMBER(SEARCH("Tilal Assahra",B1026)),ISNUMBER(SEARCH("Jawharat Asahra",B1026))),"TAJ SAHARA",IF(AND(OR(ISNUMBER(SEARCH("AL ITKANE",B1026)),ISNUMBER(SEARCH("ALITKANE",B1026)),ISNUMBER(SEARCH("PRESTO",B1026))),NOT(OR(ISNUMBER(SEARCH("Thé",B1026)),ISNUMBER(SEARCH("THE ",B1026)),ISNUMBER(SEARCH("thé",B1026)),ISNUMBER(SEARCH("SELHAM",B1026)),ISNUMBER(SEARCH("LHAFLA",B1026)),ISNUMBER(SEARCH("ZINE",B1026)),ISNUMBER(SEARCH("tiyay",B1026)),ISNUMBER(SEARCH("alouns",B1026)),ISNUMBER(SEARCH("lmhrat",B1026))))),"Al Itkrans + Presto",IF(OR(ISNUMBER(SEARCH("DALAA",B1026)),ISNUMBER(SEARCH("CS-DALAA",B1026)),ISNUMBER(SEARCH("DALINA",B1026))),"Dalaa VP / Baqqal / RP",IF(OR(LEFT(UPPER(B1026),4)="MIA ",LEFT(UPPER(B1026),6)="CS-MIA"),"Mia",IF(OR(LEFT(UPPER(B1026),5)="NOVA ",LEFT(UPPER(B1026),7)="CS-NOVA"),"Nova",IF(OR(ISNUMBER(SEARCH("PRIMA ",B1026)),ISNUMBER(SEARCH("CS-PRIMA",B1026))),"Prima",IF(OR(ISNUMBER(SEARCH("Douceur",B1026)),ISNUMBER(SEARCH("DOUCEUR",B1026))),"Douceur",IF(OR(ISNUMBER(SEARCH("SANGO",B1026)),ISNUMBER(SEARCH("CS-SANGO",B1026))),"SANGO",IF(ISNUMBER(SEARCH("BLANDOUX",B1026)),"Blandoux",IF(ISNUMBER(SEARCH("SHIWAMI",B1026)),"Shiwame",IF(ISNUMBER(SEARCH("KELLOGG",B1026)),"Kelloggs",IF(OR(ISNUMBER(SEARCH("TOBIGO",B1026)),ISNUMBER(SEARCH("DWIST",B1026))),"Tobigo",IF(OR(ISNUMBER(SEARCH("MARISOL",B1026)),ISNUMBER(SEARCH("MARESOL",B1026))),"Maresol",IF(OR(ISNUMBER(SEARCH("TAKIS",B1026)),ISNUMBER(SEARCH("TAKYS",B1026))),"TAKYS",IF(ISNUMBER(SEARCH("TAWIL",B1026)),"Tawil",IF(ISNUMBER(SEARCH("FROMY",B1026)),"Fromy",""))))))))))))))))))))))))</f>
        <v/>
      </c>
    </row>
    <row r="1027" spans="1:3" ht="18" hidden="1" customHeight="1" x14ac:dyDescent="0.3">
      <c r="A1027" s="3" t="str">
        <f>Products!A547</f>
        <v>ART02325</v>
      </c>
      <c r="B1027" s="3" t="str">
        <f>Products!B547</f>
        <v>VIRGAM Fromage Mozzarella 100GX50</v>
      </c>
      <c r="C1027" s="3" t="str">
        <f>IF(OR(ISNUMBER(SEARCH("SELHAM",B1027)),ISNUMBER(SEARCH("LHAFLA",B1027)),ISNUMBER(SEARCH("ZINE",B1027)),ISNUMBER(SEARCH("tiyay",B1027)),ISNUMBER(SEARCH("alouns",B1027)),ISNUMBER(SEARCH("lmhrat",B1027))),"The Al Itkane",IF(AND(ISNUMBER(SEARCH("CALIN",B1027)),ISNUMBER(SEARCH("RP",B1027)),NOT(ISNUMBER(SEARCH("VP",B1027)))),"Calin RP",IF(AND(ISNUMBER(SEARCH("CALIN",B1027)),ISNUMBER(SEARCH("VP",B1027))),"Calin VP",IF(AND(ISNUMBER(SEARCH("MIO",B1027)),OR(ISNUMBER(SEARCH("Vaisselle",B1027)),ISNUMBER(SEARCH("vaisselle",B1027)))),"Mio Liquid Vaisselle",IF(AND(ISNUMBER(SEARCH("MIO",B1027)),ISNUMBER(SEARCH("Javel",B1027))),"Mio Javel",IF(AND(ISNUMBER(SEARCH("MIO",B1027)),ISNUMBER(SEARCH("Matic",B1027))),"Mio Matic",IF(AND(ISNUMBER(SEARCH("MIO",B1027)),OR(ISNUMBER(SEARCH("Détérgent",B1027)),ISNUMBER(SEARCH("Poudre",B1027)),ISNUMBER(SEARCH("Semi Auto",B1027)),ISNUMBER(SEARCH("1KG",B1027)),ISNUMBER(SEARCH("500G",B1027)),ISNUMBER(SEARCH("10KG",B1027)),ISNUMBER(SEARCH("1.5K",B1027)),ISNUMBER(SEARCH("215G",B1027)),ISNUMBER(SEARCH("350G",B1027)),ISNUMBER(SEARCH("90G",B1027)),ISNUMBER(SEARCH("Gold",B1027)),ISNUMBER(SEARCH("Citron",B1027)),ISNUMBER(SEARCH("Rose",B1027)),ISNUMBER(SEARCH("Lessive",B1027))),NOT(OR(ISNUMBER(SEARCH("Vaisselle",B1027)),ISNUMBER(SEARCH("Javel",B1027)),ISNUMBER(SEARCH("Matic",B1027)),ISNUMBER(SEARCH("Nettoyant",B1027)),ISNUMBER(SEARCH("Pâte",B1027)),ISNUMBER(SEARCH("Lave",B1027)),ISNUMBER(SEARCH("Détartrant",B1027))))),"Mio main (1k+500gr)",IF(AND(ISNUMBER(SEARCH("PAPILLON",B1027)),OR(ISNUMBER(SEARCH("Papier",B1027)),ISNUMBER(SEARCH("Hygiénique",B1027)),ISNUMBER(SEARCH("HYGIÉNIQUE",B1027))),NOT(OR(ISNUMBER(SEARCH("Lingette",B1027)),ISNUMBER(SEARCH("Mouchoir",B1027))))),"Papillon Papier",IF(OR(ISNUMBER(SEARCH("TAJ AL SAHAR",B1027)),ISNUMBER(SEARCH("TAJ BLADI",B1027)),ISNUMBER(SEARCH("TAJ BELADI",B1027)),ISNUMBER(SEARCH("Tilal Assahra",B1027)),ISNUMBER(SEARCH("Jawharat Asahra",B1027))),"TAJ SAHARA",IF(AND(OR(ISNUMBER(SEARCH("AL ITKANE",B1027)),ISNUMBER(SEARCH("ALITKANE",B1027)),ISNUMBER(SEARCH("PRESTO",B1027))),NOT(OR(ISNUMBER(SEARCH("Thé",B1027)),ISNUMBER(SEARCH("THE ",B1027)),ISNUMBER(SEARCH("thé",B1027)),ISNUMBER(SEARCH("SELHAM",B1027)),ISNUMBER(SEARCH("LHAFLA",B1027)),ISNUMBER(SEARCH("ZINE",B1027)),ISNUMBER(SEARCH("tiyay",B1027)),ISNUMBER(SEARCH("alouns",B1027)),ISNUMBER(SEARCH("lmhrat",B1027))))),"Al Itkrans + Presto",IF(OR(ISNUMBER(SEARCH("DALAA",B1027)),ISNUMBER(SEARCH("CS-DALAA",B1027)),ISNUMBER(SEARCH("DALINA",B1027))),"Dalaa VP / Baqqal / RP",IF(OR(LEFT(UPPER(B1027),4)="MIA ",LEFT(UPPER(B1027),6)="CS-MIA"),"Mia",IF(OR(LEFT(UPPER(B1027),5)="NOVA ",LEFT(UPPER(B1027),7)="CS-NOVA"),"Nova",IF(OR(ISNUMBER(SEARCH("PRIMA ",B1027)),ISNUMBER(SEARCH("CS-PRIMA",B1027))),"Prima",IF(OR(ISNUMBER(SEARCH("Douceur",B1027)),ISNUMBER(SEARCH("DOUCEUR",B1027))),"Douceur",IF(OR(ISNUMBER(SEARCH("SANGO",B1027)),ISNUMBER(SEARCH("CS-SANGO",B1027))),"SANGO",IF(ISNUMBER(SEARCH("BLANDOUX",B1027)),"Blandoux",IF(ISNUMBER(SEARCH("SHIWAMI",B1027)),"Shiwame",IF(ISNUMBER(SEARCH("KELLOGG",B1027)),"Kelloggs",IF(OR(ISNUMBER(SEARCH("TOBIGO",B1027)),ISNUMBER(SEARCH("DWIST",B1027))),"Tobigo",IF(OR(ISNUMBER(SEARCH("MARISOL",B1027)),ISNUMBER(SEARCH("MARESOL",B1027))),"Maresol",IF(OR(ISNUMBER(SEARCH("TAKIS",B1027)),ISNUMBER(SEARCH("TAKYS",B1027))),"TAKYS",IF(ISNUMBER(SEARCH("TAWIL",B1027)),"Tawil",IF(ISNUMBER(SEARCH("FROMY",B1027)),"Fromy",""))))))))))))))))))))))))</f>
        <v/>
      </c>
    </row>
    <row r="1028" spans="1:3" ht="18" hidden="1" customHeight="1" x14ac:dyDescent="0.3">
      <c r="A1028" s="3" t="str">
        <f>Products!A548</f>
        <v>ART00183</v>
      </c>
      <c r="B1028" s="3" t="str">
        <f>Products!B548</f>
        <v>INDOMIE Poulet X48</v>
      </c>
      <c r="C1028" s="3" t="str">
        <f>IF(OR(ISNUMBER(SEARCH("SELHAM",B1028)),ISNUMBER(SEARCH("LHAFLA",B1028)),ISNUMBER(SEARCH("ZINE",B1028)),ISNUMBER(SEARCH("tiyay",B1028)),ISNUMBER(SEARCH("alouns",B1028)),ISNUMBER(SEARCH("lmhrat",B1028))),"The Al Itkane",IF(AND(ISNUMBER(SEARCH("CALIN",B1028)),ISNUMBER(SEARCH("RP",B1028)),NOT(ISNUMBER(SEARCH("VP",B1028)))),"Calin RP",IF(AND(ISNUMBER(SEARCH("CALIN",B1028)),ISNUMBER(SEARCH("VP",B1028))),"Calin VP",IF(AND(ISNUMBER(SEARCH("MIO",B1028)),OR(ISNUMBER(SEARCH("Vaisselle",B1028)),ISNUMBER(SEARCH("vaisselle",B1028)))),"Mio Liquid Vaisselle",IF(AND(ISNUMBER(SEARCH("MIO",B1028)),ISNUMBER(SEARCH("Javel",B1028))),"Mio Javel",IF(AND(ISNUMBER(SEARCH("MIO",B1028)),ISNUMBER(SEARCH("Matic",B1028))),"Mio Matic",IF(AND(ISNUMBER(SEARCH("MIO",B1028)),OR(ISNUMBER(SEARCH("Détérgent",B1028)),ISNUMBER(SEARCH("Poudre",B1028)),ISNUMBER(SEARCH("Semi Auto",B1028)),ISNUMBER(SEARCH("1KG",B1028)),ISNUMBER(SEARCH("500G",B1028)),ISNUMBER(SEARCH("10KG",B1028)),ISNUMBER(SEARCH("1.5K",B1028)),ISNUMBER(SEARCH("215G",B1028)),ISNUMBER(SEARCH("350G",B1028)),ISNUMBER(SEARCH("90G",B1028)),ISNUMBER(SEARCH("Gold",B1028)),ISNUMBER(SEARCH("Citron",B1028)),ISNUMBER(SEARCH("Rose",B1028)),ISNUMBER(SEARCH("Lessive",B1028))),NOT(OR(ISNUMBER(SEARCH("Vaisselle",B1028)),ISNUMBER(SEARCH("Javel",B1028)),ISNUMBER(SEARCH("Matic",B1028)),ISNUMBER(SEARCH("Nettoyant",B1028)),ISNUMBER(SEARCH("Pâte",B1028)),ISNUMBER(SEARCH("Lave",B1028)),ISNUMBER(SEARCH("Détartrant",B1028))))),"Mio main (1k+500gr)",IF(AND(ISNUMBER(SEARCH("PAPILLON",B1028)),OR(ISNUMBER(SEARCH("Papier",B1028)),ISNUMBER(SEARCH("Hygiénique",B1028)),ISNUMBER(SEARCH("HYGIÉNIQUE",B1028))),NOT(OR(ISNUMBER(SEARCH("Lingette",B1028)),ISNUMBER(SEARCH("Mouchoir",B1028))))),"Papillon Papier",IF(OR(ISNUMBER(SEARCH("TAJ AL SAHAR",B1028)),ISNUMBER(SEARCH("TAJ BLADI",B1028)),ISNUMBER(SEARCH("TAJ BELADI",B1028)),ISNUMBER(SEARCH("Tilal Assahra",B1028)),ISNUMBER(SEARCH("Jawharat Asahra",B1028))),"TAJ SAHARA",IF(AND(OR(ISNUMBER(SEARCH("AL ITKANE",B1028)),ISNUMBER(SEARCH("ALITKANE",B1028)),ISNUMBER(SEARCH("PRESTO",B1028))),NOT(OR(ISNUMBER(SEARCH("Thé",B1028)),ISNUMBER(SEARCH("THE ",B1028)),ISNUMBER(SEARCH("thé",B1028)),ISNUMBER(SEARCH("SELHAM",B1028)),ISNUMBER(SEARCH("LHAFLA",B1028)),ISNUMBER(SEARCH("ZINE",B1028)),ISNUMBER(SEARCH("tiyay",B1028)),ISNUMBER(SEARCH("alouns",B1028)),ISNUMBER(SEARCH("lmhrat",B1028))))),"Al Itkrans + Presto",IF(OR(ISNUMBER(SEARCH("DALAA",B1028)),ISNUMBER(SEARCH("CS-DALAA",B1028)),ISNUMBER(SEARCH("DALINA",B1028))),"Dalaa VP / Baqqal / RP",IF(OR(LEFT(UPPER(B1028),4)="MIA ",LEFT(UPPER(B1028),6)="CS-MIA"),"Mia",IF(OR(LEFT(UPPER(B1028),5)="NOVA ",LEFT(UPPER(B1028),7)="CS-NOVA"),"Nova",IF(OR(ISNUMBER(SEARCH("PRIMA ",B1028)),ISNUMBER(SEARCH("CS-PRIMA",B1028))),"Prima",IF(OR(ISNUMBER(SEARCH("Douceur",B1028)),ISNUMBER(SEARCH("DOUCEUR",B1028))),"Douceur",IF(OR(ISNUMBER(SEARCH("SANGO",B1028)),ISNUMBER(SEARCH("CS-SANGO",B1028))),"SANGO",IF(ISNUMBER(SEARCH("BLANDOUX",B1028)),"Blandoux",IF(ISNUMBER(SEARCH("SHIWAMI",B1028)),"Shiwame",IF(ISNUMBER(SEARCH("KELLOGG",B1028)),"Kelloggs",IF(OR(ISNUMBER(SEARCH("TOBIGO",B1028)),ISNUMBER(SEARCH("DWIST",B1028))),"Tobigo",IF(OR(ISNUMBER(SEARCH("MARISOL",B1028)),ISNUMBER(SEARCH("MARESOL",B1028))),"Maresol",IF(OR(ISNUMBER(SEARCH("TAKIS",B1028)),ISNUMBER(SEARCH("TAKYS",B1028))),"TAKYS",IF(ISNUMBER(SEARCH("TAWIL",B1028)),"Tawil",IF(ISNUMBER(SEARCH("FROMY",B1028)),"Fromy",""))))))))))))))))))))))))</f>
        <v/>
      </c>
    </row>
    <row r="1029" spans="1:3" ht="18" hidden="1" customHeight="1" x14ac:dyDescent="0.3">
      <c r="A1029" s="3" t="str">
        <f>Products!A549</f>
        <v>ART00189</v>
      </c>
      <c r="B1029" s="3" t="str">
        <f>Products!B549</f>
        <v>BRITCHA Mais Barbecue 1KG</v>
      </c>
      <c r="C1029" s="3" t="str">
        <f>IF(OR(ISNUMBER(SEARCH("SELHAM",B1029)),ISNUMBER(SEARCH("LHAFLA",B1029)),ISNUMBER(SEARCH("ZINE",B1029)),ISNUMBER(SEARCH("tiyay",B1029)),ISNUMBER(SEARCH("alouns",B1029)),ISNUMBER(SEARCH("lmhrat",B1029))),"The Al Itkane",IF(AND(ISNUMBER(SEARCH("CALIN",B1029)),ISNUMBER(SEARCH("RP",B1029)),NOT(ISNUMBER(SEARCH("VP",B1029)))),"Calin RP",IF(AND(ISNUMBER(SEARCH("CALIN",B1029)),ISNUMBER(SEARCH("VP",B1029))),"Calin VP",IF(AND(ISNUMBER(SEARCH("MIO",B1029)),OR(ISNUMBER(SEARCH("Vaisselle",B1029)),ISNUMBER(SEARCH("vaisselle",B1029)))),"Mio Liquid Vaisselle",IF(AND(ISNUMBER(SEARCH("MIO",B1029)),ISNUMBER(SEARCH("Javel",B1029))),"Mio Javel",IF(AND(ISNUMBER(SEARCH("MIO",B1029)),ISNUMBER(SEARCH("Matic",B1029))),"Mio Matic",IF(AND(ISNUMBER(SEARCH("MIO",B1029)),OR(ISNUMBER(SEARCH("Détérgent",B1029)),ISNUMBER(SEARCH("Poudre",B1029)),ISNUMBER(SEARCH("Semi Auto",B1029)),ISNUMBER(SEARCH("1KG",B1029)),ISNUMBER(SEARCH("500G",B1029)),ISNUMBER(SEARCH("10KG",B1029)),ISNUMBER(SEARCH("1.5K",B1029)),ISNUMBER(SEARCH("215G",B1029)),ISNUMBER(SEARCH("350G",B1029)),ISNUMBER(SEARCH("90G",B1029)),ISNUMBER(SEARCH("Gold",B1029)),ISNUMBER(SEARCH("Citron",B1029)),ISNUMBER(SEARCH("Rose",B1029)),ISNUMBER(SEARCH("Lessive",B1029))),NOT(OR(ISNUMBER(SEARCH("Vaisselle",B1029)),ISNUMBER(SEARCH("Javel",B1029)),ISNUMBER(SEARCH("Matic",B1029)),ISNUMBER(SEARCH("Nettoyant",B1029)),ISNUMBER(SEARCH("Pâte",B1029)),ISNUMBER(SEARCH("Lave",B1029)),ISNUMBER(SEARCH("Détartrant",B1029))))),"Mio main (1k+500gr)",IF(AND(ISNUMBER(SEARCH("PAPILLON",B1029)),OR(ISNUMBER(SEARCH("Papier",B1029)),ISNUMBER(SEARCH("Hygiénique",B1029)),ISNUMBER(SEARCH("HYGIÉNIQUE",B1029))),NOT(OR(ISNUMBER(SEARCH("Lingette",B1029)),ISNUMBER(SEARCH("Mouchoir",B1029))))),"Papillon Papier",IF(OR(ISNUMBER(SEARCH("TAJ AL SAHAR",B1029)),ISNUMBER(SEARCH("TAJ BLADI",B1029)),ISNUMBER(SEARCH("TAJ BELADI",B1029)),ISNUMBER(SEARCH("Tilal Assahra",B1029)),ISNUMBER(SEARCH("Jawharat Asahra",B1029))),"TAJ SAHARA",IF(AND(OR(ISNUMBER(SEARCH("AL ITKANE",B1029)),ISNUMBER(SEARCH("ALITKANE",B1029)),ISNUMBER(SEARCH("PRESTO",B1029))),NOT(OR(ISNUMBER(SEARCH("Thé",B1029)),ISNUMBER(SEARCH("THE ",B1029)),ISNUMBER(SEARCH("thé",B1029)),ISNUMBER(SEARCH("SELHAM",B1029)),ISNUMBER(SEARCH("LHAFLA",B1029)),ISNUMBER(SEARCH("ZINE",B1029)),ISNUMBER(SEARCH("tiyay",B1029)),ISNUMBER(SEARCH("alouns",B1029)),ISNUMBER(SEARCH("lmhrat",B1029))))),"Al Itkrans + Presto",IF(OR(ISNUMBER(SEARCH("DALAA",B1029)),ISNUMBER(SEARCH("CS-DALAA",B1029)),ISNUMBER(SEARCH("DALINA",B1029))),"Dalaa VP / Baqqal / RP",IF(OR(LEFT(UPPER(B1029),4)="MIA ",LEFT(UPPER(B1029),6)="CS-MIA"),"Mia",IF(OR(LEFT(UPPER(B1029),5)="NOVA ",LEFT(UPPER(B1029),7)="CS-NOVA"),"Nova",IF(OR(ISNUMBER(SEARCH("PRIMA ",B1029)),ISNUMBER(SEARCH("CS-PRIMA",B1029))),"Prima",IF(OR(ISNUMBER(SEARCH("Douceur",B1029)),ISNUMBER(SEARCH("DOUCEUR",B1029))),"Douceur",IF(OR(ISNUMBER(SEARCH("SANGO",B1029)),ISNUMBER(SEARCH("CS-SANGO",B1029))),"SANGO",IF(ISNUMBER(SEARCH("BLANDOUX",B1029)),"Blandoux",IF(ISNUMBER(SEARCH("SHIWAMI",B1029)),"Shiwame",IF(ISNUMBER(SEARCH("KELLOGG",B1029)),"Kelloggs",IF(OR(ISNUMBER(SEARCH("TOBIGO",B1029)),ISNUMBER(SEARCH("DWIST",B1029))),"Tobigo",IF(OR(ISNUMBER(SEARCH("MARISOL",B1029)),ISNUMBER(SEARCH("MARESOL",B1029))),"Maresol",IF(OR(ISNUMBER(SEARCH("TAKIS",B1029)),ISNUMBER(SEARCH("TAKYS",B1029))),"TAKYS",IF(ISNUMBER(SEARCH("TAWIL",B1029)),"Tawil",IF(ISNUMBER(SEARCH("FROMY",B1029)),"Fromy",""))))))))))))))))))))))))</f>
        <v/>
      </c>
    </row>
    <row r="1030" spans="1:3" ht="18" hidden="1" customHeight="1" x14ac:dyDescent="0.3">
      <c r="A1030" s="3" t="str">
        <f>Products!A550</f>
        <v>ART00190</v>
      </c>
      <c r="B1030" s="3" t="str">
        <f>Products!B550</f>
        <v>BRITCHA Cachuète Enrobé Chili 1KG</v>
      </c>
      <c r="C1030" s="3" t="str">
        <f>IF(OR(ISNUMBER(SEARCH("SELHAM",B1030)),ISNUMBER(SEARCH("LHAFLA",B1030)),ISNUMBER(SEARCH("ZINE",B1030)),ISNUMBER(SEARCH("tiyay",B1030)),ISNUMBER(SEARCH("alouns",B1030)),ISNUMBER(SEARCH("lmhrat",B1030))),"The Al Itkane",IF(AND(ISNUMBER(SEARCH("CALIN",B1030)),ISNUMBER(SEARCH("RP",B1030)),NOT(ISNUMBER(SEARCH("VP",B1030)))),"Calin RP",IF(AND(ISNUMBER(SEARCH("CALIN",B1030)),ISNUMBER(SEARCH("VP",B1030))),"Calin VP",IF(AND(ISNUMBER(SEARCH("MIO",B1030)),OR(ISNUMBER(SEARCH("Vaisselle",B1030)),ISNUMBER(SEARCH("vaisselle",B1030)))),"Mio Liquid Vaisselle",IF(AND(ISNUMBER(SEARCH("MIO",B1030)),ISNUMBER(SEARCH("Javel",B1030))),"Mio Javel",IF(AND(ISNUMBER(SEARCH("MIO",B1030)),ISNUMBER(SEARCH("Matic",B1030))),"Mio Matic",IF(AND(ISNUMBER(SEARCH("MIO",B1030)),OR(ISNUMBER(SEARCH("Détérgent",B1030)),ISNUMBER(SEARCH("Poudre",B1030)),ISNUMBER(SEARCH("Semi Auto",B1030)),ISNUMBER(SEARCH("1KG",B1030)),ISNUMBER(SEARCH("500G",B1030)),ISNUMBER(SEARCH("10KG",B1030)),ISNUMBER(SEARCH("1.5K",B1030)),ISNUMBER(SEARCH("215G",B1030)),ISNUMBER(SEARCH("350G",B1030)),ISNUMBER(SEARCH("90G",B1030)),ISNUMBER(SEARCH("Gold",B1030)),ISNUMBER(SEARCH("Citron",B1030)),ISNUMBER(SEARCH("Rose",B1030)),ISNUMBER(SEARCH("Lessive",B1030))),NOT(OR(ISNUMBER(SEARCH("Vaisselle",B1030)),ISNUMBER(SEARCH("Javel",B1030)),ISNUMBER(SEARCH("Matic",B1030)),ISNUMBER(SEARCH("Nettoyant",B1030)),ISNUMBER(SEARCH("Pâte",B1030)),ISNUMBER(SEARCH("Lave",B1030)),ISNUMBER(SEARCH("Détartrant",B1030))))),"Mio main (1k+500gr)",IF(AND(ISNUMBER(SEARCH("PAPILLON",B1030)),OR(ISNUMBER(SEARCH("Papier",B1030)),ISNUMBER(SEARCH("Hygiénique",B1030)),ISNUMBER(SEARCH("HYGIÉNIQUE",B1030))),NOT(OR(ISNUMBER(SEARCH("Lingette",B1030)),ISNUMBER(SEARCH("Mouchoir",B1030))))),"Papillon Papier",IF(OR(ISNUMBER(SEARCH("TAJ AL SAHAR",B1030)),ISNUMBER(SEARCH("TAJ BLADI",B1030)),ISNUMBER(SEARCH("TAJ BELADI",B1030)),ISNUMBER(SEARCH("Tilal Assahra",B1030)),ISNUMBER(SEARCH("Jawharat Asahra",B1030))),"TAJ SAHARA",IF(AND(OR(ISNUMBER(SEARCH("AL ITKANE",B1030)),ISNUMBER(SEARCH("ALITKANE",B1030)),ISNUMBER(SEARCH("PRESTO",B1030))),NOT(OR(ISNUMBER(SEARCH("Thé",B1030)),ISNUMBER(SEARCH("THE ",B1030)),ISNUMBER(SEARCH("thé",B1030)),ISNUMBER(SEARCH("SELHAM",B1030)),ISNUMBER(SEARCH("LHAFLA",B1030)),ISNUMBER(SEARCH("ZINE",B1030)),ISNUMBER(SEARCH("tiyay",B1030)),ISNUMBER(SEARCH("alouns",B1030)),ISNUMBER(SEARCH("lmhrat",B1030))))),"Al Itkrans + Presto",IF(OR(ISNUMBER(SEARCH("DALAA",B1030)),ISNUMBER(SEARCH("CS-DALAA",B1030)),ISNUMBER(SEARCH("DALINA",B1030))),"Dalaa VP / Baqqal / RP",IF(OR(LEFT(UPPER(B1030),4)="MIA ",LEFT(UPPER(B1030),6)="CS-MIA"),"Mia",IF(OR(LEFT(UPPER(B1030),5)="NOVA ",LEFT(UPPER(B1030),7)="CS-NOVA"),"Nova",IF(OR(ISNUMBER(SEARCH("PRIMA ",B1030)),ISNUMBER(SEARCH("CS-PRIMA",B1030))),"Prima",IF(OR(ISNUMBER(SEARCH("Douceur",B1030)),ISNUMBER(SEARCH("DOUCEUR",B1030))),"Douceur",IF(OR(ISNUMBER(SEARCH("SANGO",B1030)),ISNUMBER(SEARCH("CS-SANGO",B1030))),"SANGO",IF(ISNUMBER(SEARCH("BLANDOUX",B1030)),"Blandoux",IF(ISNUMBER(SEARCH("SHIWAMI",B1030)),"Shiwame",IF(ISNUMBER(SEARCH("KELLOGG",B1030)),"Kelloggs",IF(OR(ISNUMBER(SEARCH("TOBIGO",B1030)),ISNUMBER(SEARCH("DWIST",B1030))),"Tobigo",IF(OR(ISNUMBER(SEARCH("MARISOL",B1030)),ISNUMBER(SEARCH("MARESOL",B1030))),"Maresol",IF(OR(ISNUMBER(SEARCH("TAKIS",B1030)),ISNUMBER(SEARCH("TAKYS",B1030))),"TAKYS",IF(ISNUMBER(SEARCH("TAWIL",B1030)),"Tawil",IF(ISNUMBER(SEARCH("FROMY",B1030)),"Fromy",""))))))))))))))))))))))))</f>
        <v/>
      </c>
    </row>
    <row r="1031" spans="1:3" ht="18" hidden="1" customHeight="1" x14ac:dyDescent="0.3">
      <c r="A1031" s="3" t="str">
        <f>Products!A551</f>
        <v>ART01792</v>
      </c>
      <c r="B1031" s="3" t="str">
        <f>Products!B551</f>
        <v>LAIKO Just Orange 1L</v>
      </c>
      <c r="C1031" s="3" t="str">
        <f>IF(OR(ISNUMBER(SEARCH("SELHAM",B1031)),ISNUMBER(SEARCH("LHAFLA",B1031)),ISNUMBER(SEARCH("ZINE",B1031)),ISNUMBER(SEARCH("tiyay",B1031)),ISNUMBER(SEARCH("alouns",B1031)),ISNUMBER(SEARCH("lmhrat",B1031))),"The Al Itkane",IF(AND(ISNUMBER(SEARCH("CALIN",B1031)),ISNUMBER(SEARCH("RP",B1031)),NOT(ISNUMBER(SEARCH("VP",B1031)))),"Calin RP",IF(AND(ISNUMBER(SEARCH("CALIN",B1031)),ISNUMBER(SEARCH("VP",B1031))),"Calin VP",IF(AND(ISNUMBER(SEARCH("MIO",B1031)),OR(ISNUMBER(SEARCH("Vaisselle",B1031)),ISNUMBER(SEARCH("vaisselle",B1031)))),"Mio Liquid Vaisselle",IF(AND(ISNUMBER(SEARCH("MIO",B1031)),ISNUMBER(SEARCH("Javel",B1031))),"Mio Javel",IF(AND(ISNUMBER(SEARCH("MIO",B1031)),ISNUMBER(SEARCH("Matic",B1031))),"Mio Matic",IF(AND(ISNUMBER(SEARCH("MIO",B1031)),OR(ISNUMBER(SEARCH("Détérgent",B1031)),ISNUMBER(SEARCH("Poudre",B1031)),ISNUMBER(SEARCH("Semi Auto",B1031)),ISNUMBER(SEARCH("1KG",B1031)),ISNUMBER(SEARCH("500G",B1031)),ISNUMBER(SEARCH("10KG",B1031)),ISNUMBER(SEARCH("1.5K",B1031)),ISNUMBER(SEARCH("215G",B1031)),ISNUMBER(SEARCH("350G",B1031)),ISNUMBER(SEARCH("90G",B1031)),ISNUMBER(SEARCH("Gold",B1031)),ISNUMBER(SEARCH("Citron",B1031)),ISNUMBER(SEARCH("Rose",B1031)),ISNUMBER(SEARCH("Lessive",B1031))),NOT(OR(ISNUMBER(SEARCH("Vaisselle",B1031)),ISNUMBER(SEARCH("Javel",B1031)),ISNUMBER(SEARCH("Matic",B1031)),ISNUMBER(SEARCH("Nettoyant",B1031)),ISNUMBER(SEARCH("Pâte",B1031)),ISNUMBER(SEARCH("Lave",B1031)),ISNUMBER(SEARCH("Détartrant",B1031))))),"Mio main (1k+500gr)",IF(AND(ISNUMBER(SEARCH("PAPILLON",B1031)),OR(ISNUMBER(SEARCH("Papier",B1031)),ISNUMBER(SEARCH("Hygiénique",B1031)),ISNUMBER(SEARCH("HYGIÉNIQUE",B1031))),NOT(OR(ISNUMBER(SEARCH("Lingette",B1031)),ISNUMBER(SEARCH("Mouchoir",B1031))))),"Papillon Papier",IF(OR(ISNUMBER(SEARCH("TAJ AL SAHAR",B1031)),ISNUMBER(SEARCH("TAJ BLADI",B1031)),ISNUMBER(SEARCH("TAJ BELADI",B1031)),ISNUMBER(SEARCH("Tilal Assahra",B1031)),ISNUMBER(SEARCH("Jawharat Asahra",B1031))),"TAJ SAHARA",IF(AND(OR(ISNUMBER(SEARCH("AL ITKANE",B1031)),ISNUMBER(SEARCH("ALITKANE",B1031)),ISNUMBER(SEARCH("PRESTO",B1031))),NOT(OR(ISNUMBER(SEARCH("Thé",B1031)),ISNUMBER(SEARCH("THE ",B1031)),ISNUMBER(SEARCH("thé",B1031)),ISNUMBER(SEARCH("SELHAM",B1031)),ISNUMBER(SEARCH("LHAFLA",B1031)),ISNUMBER(SEARCH("ZINE",B1031)),ISNUMBER(SEARCH("tiyay",B1031)),ISNUMBER(SEARCH("alouns",B1031)),ISNUMBER(SEARCH("lmhrat",B1031))))),"Al Itkrans + Presto",IF(OR(ISNUMBER(SEARCH("DALAA",B1031)),ISNUMBER(SEARCH("CS-DALAA",B1031)),ISNUMBER(SEARCH("DALINA",B1031))),"Dalaa VP / Baqqal / RP",IF(OR(LEFT(UPPER(B1031),4)="MIA ",LEFT(UPPER(B1031),6)="CS-MIA"),"Mia",IF(OR(LEFT(UPPER(B1031),5)="NOVA ",LEFT(UPPER(B1031),7)="CS-NOVA"),"Nova",IF(OR(ISNUMBER(SEARCH("PRIMA ",B1031)),ISNUMBER(SEARCH("CS-PRIMA",B1031))),"Prima",IF(OR(ISNUMBER(SEARCH("Douceur",B1031)),ISNUMBER(SEARCH("DOUCEUR",B1031))),"Douceur",IF(OR(ISNUMBER(SEARCH("SANGO",B1031)),ISNUMBER(SEARCH("CS-SANGO",B1031))),"SANGO",IF(ISNUMBER(SEARCH("BLANDOUX",B1031)),"Blandoux",IF(ISNUMBER(SEARCH("SHIWAMI",B1031)),"Shiwame",IF(ISNUMBER(SEARCH("KELLOGG",B1031)),"Kelloggs",IF(OR(ISNUMBER(SEARCH("TOBIGO",B1031)),ISNUMBER(SEARCH("DWIST",B1031))),"Tobigo",IF(OR(ISNUMBER(SEARCH("MARISOL",B1031)),ISNUMBER(SEARCH("MARESOL",B1031))),"Maresol",IF(OR(ISNUMBER(SEARCH("TAKIS",B1031)),ISNUMBER(SEARCH("TAKYS",B1031))),"TAKYS",IF(ISNUMBER(SEARCH("TAWIL",B1031)),"Tawil",IF(ISNUMBER(SEARCH("FROMY",B1031)),"Fromy",""))))))))))))))))))))))))</f>
        <v/>
      </c>
    </row>
    <row r="1032" spans="1:3" ht="18" hidden="1" customHeight="1" x14ac:dyDescent="0.3">
      <c r="A1032" s="3" t="str">
        <f>Products!A552</f>
        <v>ART01791</v>
      </c>
      <c r="B1032" s="3" t="str">
        <f>Products!B552</f>
        <v>LAIKO Just Pomme 1L</v>
      </c>
      <c r="C1032" s="3" t="str">
        <f>IF(OR(ISNUMBER(SEARCH("SELHAM",B1032)),ISNUMBER(SEARCH("LHAFLA",B1032)),ISNUMBER(SEARCH("ZINE",B1032)),ISNUMBER(SEARCH("tiyay",B1032)),ISNUMBER(SEARCH("alouns",B1032)),ISNUMBER(SEARCH("lmhrat",B1032))),"The Al Itkane",IF(AND(ISNUMBER(SEARCH("CALIN",B1032)),ISNUMBER(SEARCH("RP",B1032)),NOT(ISNUMBER(SEARCH("VP",B1032)))),"Calin RP",IF(AND(ISNUMBER(SEARCH("CALIN",B1032)),ISNUMBER(SEARCH("VP",B1032))),"Calin VP",IF(AND(ISNUMBER(SEARCH("MIO",B1032)),OR(ISNUMBER(SEARCH("Vaisselle",B1032)),ISNUMBER(SEARCH("vaisselle",B1032)))),"Mio Liquid Vaisselle",IF(AND(ISNUMBER(SEARCH("MIO",B1032)),ISNUMBER(SEARCH("Javel",B1032))),"Mio Javel",IF(AND(ISNUMBER(SEARCH("MIO",B1032)),ISNUMBER(SEARCH("Matic",B1032))),"Mio Matic",IF(AND(ISNUMBER(SEARCH("MIO",B1032)),OR(ISNUMBER(SEARCH("Détérgent",B1032)),ISNUMBER(SEARCH("Poudre",B1032)),ISNUMBER(SEARCH("Semi Auto",B1032)),ISNUMBER(SEARCH("1KG",B1032)),ISNUMBER(SEARCH("500G",B1032)),ISNUMBER(SEARCH("10KG",B1032)),ISNUMBER(SEARCH("1.5K",B1032)),ISNUMBER(SEARCH("215G",B1032)),ISNUMBER(SEARCH("350G",B1032)),ISNUMBER(SEARCH("90G",B1032)),ISNUMBER(SEARCH("Gold",B1032)),ISNUMBER(SEARCH("Citron",B1032)),ISNUMBER(SEARCH("Rose",B1032)),ISNUMBER(SEARCH("Lessive",B1032))),NOT(OR(ISNUMBER(SEARCH("Vaisselle",B1032)),ISNUMBER(SEARCH("Javel",B1032)),ISNUMBER(SEARCH("Matic",B1032)),ISNUMBER(SEARCH("Nettoyant",B1032)),ISNUMBER(SEARCH("Pâte",B1032)),ISNUMBER(SEARCH("Lave",B1032)),ISNUMBER(SEARCH("Détartrant",B1032))))),"Mio main (1k+500gr)",IF(AND(ISNUMBER(SEARCH("PAPILLON",B1032)),OR(ISNUMBER(SEARCH("Papier",B1032)),ISNUMBER(SEARCH("Hygiénique",B1032)),ISNUMBER(SEARCH("HYGIÉNIQUE",B1032))),NOT(OR(ISNUMBER(SEARCH("Lingette",B1032)),ISNUMBER(SEARCH("Mouchoir",B1032))))),"Papillon Papier",IF(OR(ISNUMBER(SEARCH("TAJ AL SAHAR",B1032)),ISNUMBER(SEARCH("TAJ BLADI",B1032)),ISNUMBER(SEARCH("TAJ BELADI",B1032)),ISNUMBER(SEARCH("Tilal Assahra",B1032)),ISNUMBER(SEARCH("Jawharat Asahra",B1032))),"TAJ SAHARA",IF(AND(OR(ISNUMBER(SEARCH("AL ITKANE",B1032)),ISNUMBER(SEARCH("ALITKANE",B1032)),ISNUMBER(SEARCH("PRESTO",B1032))),NOT(OR(ISNUMBER(SEARCH("Thé",B1032)),ISNUMBER(SEARCH("THE ",B1032)),ISNUMBER(SEARCH("thé",B1032)),ISNUMBER(SEARCH("SELHAM",B1032)),ISNUMBER(SEARCH("LHAFLA",B1032)),ISNUMBER(SEARCH("ZINE",B1032)),ISNUMBER(SEARCH("tiyay",B1032)),ISNUMBER(SEARCH("alouns",B1032)),ISNUMBER(SEARCH("lmhrat",B1032))))),"Al Itkrans + Presto",IF(OR(ISNUMBER(SEARCH("DALAA",B1032)),ISNUMBER(SEARCH("CS-DALAA",B1032)),ISNUMBER(SEARCH("DALINA",B1032))),"Dalaa VP / Baqqal / RP",IF(OR(LEFT(UPPER(B1032),4)="MIA ",LEFT(UPPER(B1032),6)="CS-MIA"),"Mia",IF(OR(LEFT(UPPER(B1032),5)="NOVA ",LEFT(UPPER(B1032),7)="CS-NOVA"),"Nova",IF(OR(ISNUMBER(SEARCH("PRIMA ",B1032)),ISNUMBER(SEARCH("CS-PRIMA",B1032))),"Prima",IF(OR(ISNUMBER(SEARCH("Douceur",B1032)),ISNUMBER(SEARCH("DOUCEUR",B1032))),"Douceur",IF(OR(ISNUMBER(SEARCH("SANGO",B1032)),ISNUMBER(SEARCH("CS-SANGO",B1032))),"SANGO",IF(ISNUMBER(SEARCH("BLANDOUX",B1032)),"Blandoux",IF(ISNUMBER(SEARCH("SHIWAMI",B1032)),"Shiwame",IF(ISNUMBER(SEARCH("KELLOGG",B1032)),"Kelloggs",IF(OR(ISNUMBER(SEARCH("TOBIGO",B1032)),ISNUMBER(SEARCH("DWIST",B1032))),"Tobigo",IF(OR(ISNUMBER(SEARCH("MARISOL",B1032)),ISNUMBER(SEARCH("MARESOL",B1032))),"Maresol",IF(OR(ISNUMBER(SEARCH("TAKIS",B1032)),ISNUMBER(SEARCH("TAKYS",B1032))),"TAKYS",IF(ISNUMBER(SEARCH("TAWIL",B1032)),"Tawil",IF(ISNUMBER(SEARCH("FROMY",B1032)),"Fromy",""))))))))))))))))))))))))</f>
        <v/>
      </c>
    </row>
    <row r="1033" spans="1:3" ht="18" hidden="1" customHeight="1" x14ac:dyDescent="0.3">
      <c r="A1033" s="3" t="str">
        <f>Products!A553</f>
        <v>ART00192</v>
      </c>
      <c r="B1033" s="3" t="str">
        <f>Products!B553</f>
        <v>MARYTRINI Original</v>
      </c>
      <c r="C1033" s="3" t="str">
        <f>IF(OR(ISNUMBER(SEARCH("SELHAM",B1033)),ISNUMBER(SEARCH("LHAFLA",B1033)),ISNUMBER(SEARCH("ZINE",B1033)),ISNUMBER(SEARCH("tiyay",B1033)),ISNUMBER(SEARCH("alouns",B1033)),ISNUMBER(SEARCH("lmhrat",B1033))),"The Al Itkane",IF(AND(ISNUMBER(SEARCH("CALIN",B1033)),ISNUMBER(SEARCH("RP",B1033)),NOT(ISNUMBER(SEARCH("VP",B1033)))),"Calin RP",IF(AND(ISNUMBER(SEARCH("CALIN",B1033)),ISNUMBER(SEARCH("VP",B1033))),"Calin VP",IF(AND(ISNUMBER(SEARCH("MIO",B1033)),OR(ISNUMBER(SEARCH("Vaisselle",B1033)),ISNUMBER(SEARCH("vaisselle",B1033)))),"Mio Liquid Vaisselle",IF(AND(ISNUMBER(SEARCH("MIO",B1033)),ISNUMBER(SEARCH("Javel",B1033))),"Mio Javel",IF(AND(ISNUMBER(SEARCH("MIO",B1033)),ISNUMBER(SEARCH("Matic",B1033))),"Mio Matic",IF(AND(ISNUMBER(SEARCH("MIO",B1033)),OR(ISNUMBER(SEARCH("Détérgent",B1033)),ISNUMBER(SEARCH("Poudre",B1033)),ISNUMBER(SEARCH("Semi Auto",B1033)),ISNUMBER(SEARCH("1KG",B1033)),ISNUMBER(SEARCH("500G",B1033)),ISNUMBER(SEARCH("10KG",B1033)),ISNUMBER(SEARCH("1.5K",B1033)),ISNUMBER(SEARCH("215G",B1033)),ISNUMBER(SEARCH("350G",B1033)),ISNUMBER(SEARCH("90G",B1033)),ISNUMBER(SEARCH("Gold",B1033)),ISNUMBER(SEARCH("Citron",B1033)),ISNUMBER(SEARCH("Rose",B1033)),ISNUMBER(SEARCH("Lessive",B1033))),NOT(OR(ISNUMBER(SEARCH("Vaisselle",B1033)),ISNUMBER(SEARCH("Javel",B1033)),ISNUMBER(SEARCH("Matic",B1033)),ISNUMBER(SEARCH("Nettoyant",B1033)),ISNUMBER(SEARCH("Pâte",B1033)),ISNUMBER(SEARCH("Lave",B1033)),ISNUMBER(SEARCH("Détartrant",B1033))))),"Mio main (1k+500gr)",IF(AND(ISNUMBER(SEARCH("PAPILLON",B1033)),OR(ISNUMBER(SEARCH("Papier",B1033)),ISNUMBER(SEARCH("Hygiénique",B1033)),ISNUMBER(SEARCH("HYGIÉNIQUE",B1033))),NOT(OR(ISNUMBER(SEARCH("Lingette",B1033)),ISNUMBER(SEARCH("Mouchoir",B1033))))),"Papillon Papier",IF(OR(ISNUMBER(SEARCH("TAJ AL SAHAR",B1033)),ISNUMBER(SEARCH("TAJ BLADI",B1033)),ISNUMBER(SEARCH("TAJ BELADI",B1033)),ISNUMBER(SEARCH("Tilal Assahra",B1033)),ISNUMBER(SEARCH("Jawharat Asahra",B1033))),"TAJ SAHARA",IF(AND(OR(ISNUMBER(SEARCH("AL ITKANE",B1033)),ISNUMBER(SEARCH("ALITKANE",B1033)),ISNUMBER(SEARCH("PRESTO",B1033))),NOT(OR(ISNUMBER(SEARCH("Thé",B1033)),ISNUMBER(SEARCH("THE ",B1033)),ISNUMBER(SEARCH("thé",B1033)),ISNUMBER(SEARCH("SELHAM",B1033)),ISNUMBER(SEARCH("LHAFLA",B1033)),ISNUMBER(SEARCH("ZINE",B1033)),ISNUMBER(SEARCH("tiyay",B1033)),ISNUMBER(SEARCH("alouns",B1033)),ISNUMBER(SEARCH("lmhrat",B1033))))),"Al Itkrans + Presto",IF(OR(ISNUMBER(SEARCH("DALAA",B1033)),ISNUMBER(SEARCH("CS-DALAA",B1033)),ISNUMBER(SEARCH("DALINA",B1033))),"Dalaa VP / Baqqal / RP",IF(OR(LEFT(UPPER(B1033),4)="MIA ",LEFT(UPPER(B1033),6)="CS-MIA"),"Mia",IF(OR(LEFT(UPPER(B1033),5)="NOVA ",LEFT(UPPER(B1033),7)="CS-NOVA"),"Nova",IF(OR(ISNUMBER(SEARCH("PRIMA ",B1033)),ISNUMBER(SEARCH("CS-PRIMA",B1033))),"Prima",IF(OR(ISNUMBER(SEARCH("Douceur",B1033)),ISNUMBER(SEARCH("DOUCEUR",B1033))),"Douceur",IF(OR(ISNUMBER(SEARCH("SANGO",B1033)),ISNUMBER(SEARCH("CS-SANGO",B1033))),"SANGO",IF(ISNUMBER(SEARCH("BLANDOUX",B1033)),"Blandoux",IF(ISNUMBER(SEARCH("SHIWAMI",B1033)),"Shiwame",IF(ISNUMBER(SEARCH("KELLOGG",B1033)),"Kelloggs",IF(OR(ISNUMBER(SEARCH("TOBIGO",B1033)),ISNUMBER(SEARCH("DWIST",B1033))),"Tobigo",IF(OR(ISNUMBER(SEARCH("MARISOL",B1033)),ISNUMBER(SEARCH("MARESOL",B1033))),"Maresol",IF(OR(ISNUMBER(SEARCH("TAKIS",B1033)),ISNUMBER(SEARCH("TAKYS",B1033))),"TAKYS",IF(ISNUMBER(SEARCH("TAWIL",B1033)),"Tawil",IF(ISNUMBER(SEARCH("FROMY",B1033)),"Fromy",""))))))))))))))))))))))))</f>
        <v/>
      </c>
    </row>
    <row r="1034" spans="1:3" ht="18" hidden="1" customHeight="1" x14ac:dyDescent="0.3">
      <c r="A1034" s="3" t="str">
        <f>Products!A554</f>
        <v>ART00193</v>
      </c>
      <c r="B1034" s="3" t="str">
        <f>Products!B554</f>
        <v>KING COOKIES Original</v>
      </c>
      <c r="C1034" s="3" t="str">
        <f>IF(OR(ISNUMBER(SEARCH("SELHAM",B1034)),ISNUMBER(SEARCH("LHAFLA",B1034)),ISNUMBER(SEARCH("ZINE",B1034)),ISNUMBER(SEARCH("tiyay",B1034)),ISNUMBER(SEARCH("alouns",B1034)),ISNUMBER(SEARCH("lmhrat",B1034))),"The Al Itkane",IF(AND(ISNUMBER(SEARCH("CALIN",B1034)),ISNUMBER(SEARCH("RP",B1034)),NOT(ISNUMBER(SEARCH("VP",B1034)))),"Calin RP",IF(AND(ISNUMBER(SEARCH("CALIN",B1034)),ISNUMBER(SEARCH("VP",B1034))),"Calin VP",IF(AND(ISNUMBER(SEARCH("MIO",B1034)),OR(ISNUMBER(SEARCH("Vaisselle",B1034)),ISNUMBER(SEARCH("vaisselle",B1034)))),"Mio Liquid Vaisselle",IF(AND(ISNUMBER(SEARCH("MIO",B1034)),ISNUMBER(SEARCH("Javel",B1034))),"Mio Javel",IF(AND(ISNUMBER(SEARCH("MIO",B1034)),ISNUMBER(SEARCH("Matic",B1034))),"Mio Matic",IF(AND(ISNUMBER(SEARCH("MIO",B1034)),OR(ISNUMBER(SEARCH("Détérgent",B1034)),ISNUMBER(SEARCH("Poudre",B1034)),ISNUMBER(SEARCH("Semi Auto",B1034)),ISNUMBER(SEARCH("1KG",B1034)),ISNUMBER(SEARCH("500G",B1034)),ISNUMBER(SEARCH("10KG",B1034)),ISNUMBER(SEARCH("1.5K",B1034)),ISNUMBER(SEARCH("215G",B1034)),ISNUMBER(SEARCH("350G",B1034)),ISNUMBER(SEARCH("90G",B1034)),ISNUMBER(SEARCH("Gold",B1034)),ISNUMBER(SEARCH("Citron",B1034)),ISNUMBER(SEARCH("Rose",B1034)),ISNUMBER(SEARCH("Lessive",B1034))),NOT(OR(ISNUMBER(SEARCH("Vaisselle",B1034)),ISNUMBER(SEARCH("Javel",B1034)),ISNUMBER(SEARCH("Matic",B1034)),ISNUMBER(SEARCH("Nettoyant",B1034)),ISNUMBER(SEARCH("Pâte",B1034)),ISNUMBER(SEARCH("Lave",B1034)),ISNUMBER(SEARCH("Détartrant",B1034))))),"Mio main (1k+500gr)",IF(AND(ISNUMBER(SEARCH("PAPILLON",B1034)),OR(ISNUMBER(SEARCH("Papier",B1034)),ISNUMBER(SEARCH("Hygiénique",B1034)),ISNUMBER(SEARCH("HYGIÉNIQUE",B1034))),NOT(OR(ISNUMBER(SEARCH("Lingette",B1034)),ISNUMBER(SEARCH("Mouchoir",B1034))))),"Papillon Papier",IF(OR(ISNUMBER(SEARCH("TAJ AL SAHAR",B1034)),ISNUMBER(SEARCH("TAJ BLADI",B1034)),ISNUMBER(SEARCH("TAJ BELADI",B1034)),ISNUMBER(SEARCH("Tilal Assahra",B1034)),ISNUMBER(SEARCH("Jawharat Asahra",B1034))),"TAJ SAHARA",IF(AND(OR(ISNUMBER(SEARCH("AL ITKANE",B1034)),ISNUMBER(SEARCH("ALITKANE",B1034)),ISNUMBER(SEARCH("PRESTO",B1034))),NOT(OR(ISNUMBER(SEARCH("Thé",B1034)),ISNUMBER(SEARCH("THE ",B1034)),ISNUMBER(SEARCH("thé",B1034)),ISNUMBER(SEARCH("SELHAM",B1034)),ISNUMBER(SEARCH("LHAFLA",B1034)),ISNUMBER(SEARCH("ZINE",B1034)),ISNUMBER(SEARCH("tiyay",B1034)),ISNUMBER(SEARCH("alouns",B1034)),ISNUMBER(SEARCH("lmhrat",B1034))))),"Al Itkrans + Presto",IF(OR(ISNUMBER(SEARCH("DALAA",B1034)),ISNUMBER(SEARCH("CS-DALAA",B1034)),ISNUMBER(SEARCH("DALINA",B1034))),"Dalaa VP / Baqqal / RP",IF(OR(LEFT(UPPER(B1034),4)="MIA ",LEFT(UPPER(B1034),6)="CS-MIA"),"Mia",IF(OR(LEFT(UPPER(B1034),5)="NOVA ",LEFT(UPPER(B1034),7)="CS-NOVA"),"Nova",IF(OR(ISNUMBER(SEARCH("PRIMA ",B1034)),ISNUMBER(SEARCH("CS-PRIMA",B1034))),"Prima",IF(OR(ISNUMBER(SEARCH("Douceur",B1034)),ISNUMBER(SEARCH("DOUCEUR",B1034))),"Douceur",IF(OR(ISNUMBER(SEARCH("SANGO",B1034)),ISNUMBER(SEARCH("CS-SANGO",B1034))),"SANGO",IF(ISNUMBER(SEARCH("BLANDOUX",B1034)),"Blandoux",IF(ISNUMBER(SEARCH("SHIWAMI",B1034)),"Shiwame",IF(ISNUMBER(SEARCH("KELLOGG",B1034)),"Kelloggs",IF(OR(ISNUMBER(SEARCH("TOBIGO",B1034)),ISNUMBER(SEARCH("DWIST",B1034))),"Tobigo",IF(OR(ISNUMBER(SEARCH("MARISOL",B1034)),ISNUMBER(SEARCH("MARESOL",B1034))),"Maresol",IF(OR(ISNUMBER(SEARCH("TAKIS",B1034)),ISNUMBER(SEARCH("TAKYS",B1034))),"TAKYS",IF(ISNUMBER(SEARCH("TAWIL",B1034)),"Tawil",IF(ISNUMBER(SEARCH("FROMY",B1034)),"Fromy",""))))))))))))))))))))))))</f>
        <v/>
      </c>
    </row>
    <row r="1035" spans="1:3" ht="18" hidden="1" customHeight="1" x14ac:dyDescent="0.3">
      <c r="A1035" s="3" t="str">
        <f>Products!A555</f>
        <v>ART00195</v>
      </c>
      <c r="B1035" s="3" t="str">
        <f>Products!B555</f>
        <v>MAGIX Détérgent Duo Mains 10KG Citron * 1</v>
      </c>
      <c r="C1035" s="3" t="str">
        <f>IF(OR(ISNUMBER(SEARCH("SELHAM",B1035)),ISNUMBER(SEARCH("LHAFLA",B1035)),ISNUMBER(SEARCH("ZINE",B1035)),ISNUMBER(SEARCH("tiyay",B1035)),ISNUMBER(SEARCH("alouns",B1035)),ISNUMBER(SEARCH("lmhrat",B1035))),"The Al Itkane",IF(AND(ISNUMBER(SEARCH("CALIN",B1035)),ISNUMBER(SEARCH("RP",B1035)),NOT(ISNUMBER(SEARCH("VP",B1035)))),"Calin RP",IF(AND(ISNUMBER(SEARCH("CALIN",B1035)),ISNUMBER(SEARCH("VP",B1035))),"Calin VP",IF(AND(ISNUMBER(SEARCH("MIO",B1035)),OR(ISNUMBER(SEARCH("Vaisselle",B1035)),ISNUMBER(SEARCH("vaisselle",B1035)))),"Mio Liquid Vaisselle",IF(AND(ISNUMBER(SEARCH("MIO",B1035)),ISNUMBER(SEARCH("Javel",B1035))),"Mio Javel",IF(AND(ISNUMBER(SEARCH("MIO",B1035)),ISNUMBER(SEARCH("Matic",B1035))),"Mio Matic",IF(AND(ISNUMBER(SEARCH("MIO",B1035)),OR(ISNUMBER(SEARCH("Détérgent",B1035)),ISNUMBER(SEARCH("Poudre",B1035)),ISNUMBER(SEARCH("Semi Auto",B1035)),ISNUMBER(SEARCH("1KG",B1035)),ISNUMBER(SEARCH("500G",B1035)),ISNUMBER(SEARCH("10KG",B1035)),ISNUMBER(SEARCH("1.5K",B1035)),ISNUMBER(SEARCH("215G",B1035)),ISNUMBER(SEARCH("350G",B1035)),ISNUMBER(SEARCH("90G",B1035)),ISNUMBER(SEARCH("Gold",B1035)),ISNUMBER(SEARCH("Citron",B1035)),ISNUMBER(SEARCH("Rose",B1035)),ISNUMBER(SEARCH("Lessive",B1035))),NOT(OR(ISNUMBER(SEARCH("Vaisselle",B1035)),ISNUMBER(SEARCH("Javel",B1035)),ISNUMBER(SEARCH("Matic",B1035)),ISNUMBER(SEARCH("Nettoyant",B1035)),ISNUMBER(SEARCH("Pâte",B1035)),ISNUMBER(SEARCH("Lave",B1035)),ISNUMBER(SEARCH("Détartrant",B1035))))),"Mio main (1k+500gr)",IF(AND(ISNUMBER(SEARCH("PAPILLON",B1035)),OR(ISNUMBER(SEARCH("Papier",B1035)),ISNUMBER(SEARCH("Hygiénique",B1035)),ISNUMBER(SEARCH("HYGIÉNIQUE",B1035))),NOT(OR(ISNUMBER(SEARCH("Lingette",B1035)),ISNUMBER(SEARCH("Mouchoir",B1035))))),"Papillon Papier",IF(OR(ISNUMBER(SEARCH("TAJ AL SAHAR",B1035)),ISNUMBER(SEARCH("TAJ BLADI",B1035)),ISNUMBER(SEARCH("TAJ BELADI",B1035)),ISNUMBER(SEARCH("Tilal Assahra",B1035)),ISNUMBER(SEARCH("Jawharat Asahra",B1035))),"TAJ SAHARA",IF(AND(OR(ISNUMBER(SEARCH("AL ITKANE",B1035)),ISNUMBER(SEARCH("ALITKANE",B1035)),ISNUMBER(SEARCH("PRESTO",B1035))),NOT(OR(ISNUMBER(SEARCH("Thé",B1035)),ISNUMBER(SEARCH("THE ",B1035)),ISNUMBER(SEARCH("thé",B1035)),ISNUMBER(SEARCH("SELHAM",B1035)),ISNUMBER(SEARCH("LHAFLA",B1035)),ISNUMBER(SEARCH("ZINE",B1035)),ISNUMBER(SEARCH("tiyay",B1035)),ISNUMBER(SEARCH("alouns",B1035)),ISNUMBER(SEARCH("lmhrat",B1035))))),"Al Itkrans + Presto",IF(OR(ISNUMBER(SEARCH("DALAA",B1035)),ISNUMBER(SEARCH("CS-DALAA",B1035)),ISNUMBER(SEARCH("DALINA",B1035))),"Dalaa VP / Baqqal / RP",IF(OR(LEFT(UPPER(B1035),4)="MIA ",LEFT(UPPER(B1035),6)="CS-MIA"),"Mia",IF(OR(LEFT(UPPER(B1035),5)="NOVA ",LEFT(UPPER(B1035),7)="CS-NOVA"),"Nova",IF(OR(ISNUMBER(SEARCH("PRIMA ",B1035)),ISNUMBER(SEARCH("CS-PRIMA",B1035))),"Prima",IF(OR(ISNUMBER(SEARCH("Douceur",B1035)),ISNUMBER(SEARCH("DOUCEUR",B1035))),"Douceur",IF(OR(ISNUMBER(SEARCH("SANGO",B1035)),ISNUMBER(SEARCH("CS-SANGO",B1035))),"SANGO",IF(ISNUMBER(SEARCH("BLANDOUX",B1035)),"Blandoux",IF(ISNUMBER(SEARCH("SHIWAMI",B1035)),"Shiwame",IF(ISNUMBER(SEARCH("KELLOGG",B1035)),"Kelloggs",IF(OR(ISNUMBER(SEARCH("TOBIGO",B1035)),ISNUMBER(SEARCH("DWIST",B1035))),"Tobigo",IF(OR(ISNUMBER(SEARCH("MARISOL",B1035)),ISNUMBER(SEARCH("MARESOL",B1035))),"Maresol",IF(OR(ISNUMBER(SEARCH("TAKIS",B1035)),ISNUMBER(SEARCH("TAKYS",B1035))),"TAKYS",IF(ISNUMBER(SEARCH("TAWIL",B1035)),"Tawil",IF(ISNUMBER(SEARCH("FROMY",B1035)),"Fromy",""))))))))))))))))))))))))</f>
        <v/>
      </c>
    </row>
    <row r="1036" spans="1:3" ht="18" hidden="1" customHeight="1" x14ac:dyDescent="0.3">
      <c r="A1036" s="3" t="str">
        <f>Products!A556</f>
        <v>ART00197</v>
      </c>
      <c r="B1036" s="3" t="str">
        <f>Products!B556</f>
        <v>RANCHIZ Caisse Mixte 8U*4 Variantes 38G</v>
      </c>
      <c r="C1036" s="3" t="str">
        <f>IF(OR(ISNUMBER(SEARCH("SELHAM",B1036)),ISNUMBER(SEARCH("LHAFLA",B1036)),ISNUMBER(SEARCH("ZINE",B1036)),ISNUMBER(SEARCH("tiyay",B1036)),ISNUMBER(SEARCH("alouns",B1036)),ISNUMBER(SEARCH("lmhrat",B1036))),"The Al Itkane",IF(AND(ISNUMBER(SEARCH("CALIN",B1036)),ISNUMBER(SEARCH("RP",B1036)),NOT(ISNUMBER(SEARCH("VP",B1036)))),"Calin RP",IF(AND(ISNUMBER(SEARCH("CALIN",B1036)),ISNUMBER(SEARCH("VP",B1036))),"Calin VP",IF(AND(ISNUMBER(SEARCH("MIO",B1036)),OR(ISNUMBER(SEARCH("Vaisselle",B1036)),ISNUMBER(SEARCH("vaisselle",B1036)))),"Mio Liquid Vaisselle",IF(AND(ISNUMBER(SEARCH("MIO",B1036)),ISNUMBER(SEARCH("Javel",B1036))),"Mio Javel",IF(AND(ISNUMBER(SEARCH("MIO",B1036)),ISNUMBER(SEARCH("Matic",B1036))),"Mio Matic",IF(AND(ISNUMBER(SEARCH("MIO",B1036)),OR(ISNUMBER(SEARCH("Détérgent",B1036)),ISNUMBER(SEARCH("Poudre",B1036)),ISNUMBER(SEARCH("Semi Auto",B1036)),ISNUMBER(SEARCH("1KG",B1036)),ISNUMBER(SEARCH("500G",B1036)),ISNUMBER(SEARCH("10KG",B1036)),ISNUMBER(SEARCH("1.5K",B1036)),ISNUMBER(SEARCH("215G",B1036)),ISNUMBER(SEARCH("350G",B1036)),ISNUMBER(SEARCH("90G",B1036)),ISNUMBER(SEARCH("Gold",B1036)),ISNUMBER(SEARCH("Citron",B1036)),ISNUMBER(SEARCH("Rose",B1036)),ISNUMBER(SEARCH("Lessive",B1036))),NOT(OR(ISNUMBER(SEARCH("Vaisselle",B1036)),ISNUMBER(SEARCH("Javel",B1036)),ISNUMBER(SEARCH("Matic",B1036)),ISNUMBER(SEARCH("Nettoyant",B1036)),ISNUMBER(SEARCH("Pâte",B1036)),ISNUMBER(SEARCH("Lave",B1036)),ISNUMBER(SEARCH("Détartrant",B1036))))),"Mio main (1k+500gr)",IF(AND(ISNUMBER(SEARCH("PAPILLON",B1036)),OR(ISNUMBER(SEARCH("Papier",B1036)),ISNUMBER(SEARCH("Hygiénique",B1036)),ISNUMBER(SEARCH("HYGIÉNIQUE",B1036))),NOT(OR(ISNUMBER(SEARCH("Lingette",B1036)),ISNUMBER(SEARCH("Mouchoir",B1036))))),"Papillon Papier",IF(OR(ISNUMBER(SEARCH("TAJ AL SAHAR",B1036)),ISNUMBER(SEARCH("TAJ BLADI",B1036)),ISNUMBER(SEARCH("TAJ BELADI",B1036)),ISNUMBER(SEARCH("Tilal Assahra",B1036)),ISNUMBER(SEARCH("Jawharat Asahra",B1036))),"TAJ SAHARA",IF(AND(OR(ISNUMBER(SEARCH("AL ITKANE",B1036)),ISNUMBER(SEARCH("ALITKANE",B1036)),ISNUMBER(SEARCH("PRESTO",B1036))),NOT(OR(ISNUMBER(SEARCH("Thé",B1036)),ISNUMBER(SEARCH("THE ",B1036)),ISNUMBER(SEARCH("thé",B1036)),ISNUMBER(SEARCH("SELHAM",B1036)),ISNUMBER(SEARCH("LHAFLA",B1036)),ISNUMBER(SEARCH("ZINE",B1036)),ISNUMBER(SEARCH("tiyay",B1036)),ISNUMBER(SEARCH("alouns",B1036)),ISNUMBER(SEARCH("lmhrat",B1036))))),"Al Itkrans + Presto",IF(OR(ISNUMBER(SEARCH("DALAA",B1036)),ISNUMBER(SEARCH("CS-DALAA",B1036)),ISNUMBER(SEARCH("DALINA",B1036))),"Dalaa VP / Baqqal / RP",IF(OR(LEFT(UPPER(B1036),4)="MIA ",LEFT(UPPER(B1036),6)="CS-MIA"),"Mia",IF(OR(LEFT(UPPER(B1036),5)="NOVA ",LEFT(UPPER(B1036),7)="CS-NOVA"),"Nova",IF(OR(ISNUMBER(SEARCH("PRIMA ",B1036)),ISNUMBER(SEARCH("CS-PRIMA",B1036))),"Prima",IF(OR(ISNUMBER(SEARCH("Douceur",B1036)),ISNUMBER(SEARCH("DOUCEUR",B1036))),"Douceur",IF(OR(ISNUMBER(SEARCH("SANGO",B1036)),ISNUMBER(SEARCH("CS-SANGO",B1036))),"SANGO",IF(ISNUMBER(SEARCH("BLANDOUX",B1036)),"Blandoux",IF(ISNUMBER(SEARCH("SHIWAMI",B1036)),"Shiwame",IF(ISNUMBER(SEARCH("KELLOGG",B1036)),"Kelloggs",IF(OR(ISNUMBER(SEARCH("TOBIGO",B1036)),ISNUMBER(SEARCH("DWIST",B1036))),"Tobigo",IF(OR(ISNUMBER(SEARCH("MARISOL",B1036)),ISNUMBER(SEARCH("MARESOL",B1036))),"Maresol",IF(OR(ISNUMBER(SEARCH("TAKIS",B1036)),ISNUMBER(SEARCH("TAKYS",B1036))),"TAKYS",IF(ISNUMBER(SEARCH("TAWIL",B1036)),"Tawil",IF(ISNUMBER(SEARCH("FROMY",B1036)),"Fromy",""))))))))))))))))))))))))</f>
        <v/>
      </c>
    </row>
    <row r="1037" spans="1:3" ht="18" hidden="1" customHeight="1" x14ac:dyDescent="0.3">
      <c r="A1037" s="3" t="str">
        <f>Products!A557</f>
        <v>ART00199</v>
      </c>
      <c r="B1037" s="3" t="str">
        <f>Products!B557</f>
        <v>KING COOKIES Choco</v>
      </c>
      <c r="C1037" s="3" t="str">
        <f>IF(OR(ISNUMBER(SEARCH("SELHAM",B1037)),ISNUMBER(SEARCH("LHAFLA",B1037)),ISNUMBER(SEARCH("ZINE",B1037)),ISNUMBER(SEARCH("tiyay",B1037)),ISNUMBER(SEARCH("alouns",B1037)),ISNUMBER(SEARCH("lmhrat",B1037))),"The Al Itkane",IF(AND(ISNUMBER(SEARCH("CALIN",B1037)),ISNUMBER(SEARCH("RP",B1037)),NOT(ISNUMBER(SEARCH("VP",B1037)))),"Calin RP",IF(AND(ISNUMBER(SEARCH("CALIN",B1037)),ISNUMBER(SEARCH("VP",B1037))),"Calin VP",IF(AND(ISNUMBER(SEARCH("MIO",B1037)),OR(ISNUMBER(SEARCH("Vaisselle",B1037)),ISNUMBER(SEARCH("vaisselle",B1037)))),"Mio Liquid Vaisselle",IF(AND(ISNUMBER(SEARCH("MIO",B1037)),ISNUMBER(SEARCH("Javel",B1037))),"Mio Javel",IF(AND(ISNUMBER(SEARCH("MIO",B1037)),ISNUMBER(SEARCH("Matic",B1037))),"Mio Matic",IF(AND(ISNUMBER(SEARCH("MIO",B1037)),OR(ISNUMBER(SEARCH("Détérgent",B1037)),ISNUMBER(SEARCH("Poudre",B1037)),ISNUMBER(SEARCH("Semi Auto",B1037)),ISNUMBER(SEARCH("1KG",B1037)),ISNUMBER(SEARCH("500G",B1037)),ISNUMBER(SEARCH("10KG",B1037)),ISNUMBER(SEARCH("1.5K",B1037)),ISNUMBER(SEARCH("215G",B1037)),ISNUMBER(SEARCH("350G",B1037)),ISNUMBER(SEARCH("90G",B1037)),ISNUMBER(SEARCH("Gold",B1037)),ISNUMBER(SEARCH("Citron",B1037)),ISNUMBER(SEARCH("Rose",B1037)),ISNUMBER(SEARCH("Lessive",B1037))),NOT(OR(ISNUMBER(SEARCH("Vaisselle",B1037)),ISNUMBER(SEARCH("Javel",B1037)),ISNUMBER(SEARCH("Matic",B1037)),ISNUMBER(SEARCH("Nettoyant",B1037)),ISNUMBER(SEARCH("Pâte",B1037)),ISNUMBER(SEARCH("Lave",B1037)),ISNUMBER(SEARCH("Détartrant",B1037))))),"Mio main (1k+500gr)",IF(AND(ISNUMBER(SEARCH("PAPILLON",B1037)),OR(ISNUMBER(SEARCH("Papier",B1037)),ISNUMBER(SEARCH("Hygiénique",B1037)),ISNUMBER(SEARCH("HYGIÉNIQUE",B1037))),NOT(OR(ISNUMBER(SEARCH("Lingette",B1037)),ISNUMBER(SEARCH("Mouchoir",B1037))))),"Papillon Papier",IF(OR(ISNUMBER(SEARCH("TAJ AL SAHAR",B1037)),ISNUMBER(SEARCH("TAJ BLADI",B1037)),ISNUMBER(SEARCH("TAJ BELADI",B1037)),ISNUMBER(SEARCH("Tilal Assahra",B1037)),ISNUMBER(SEARCH("Jawharat Asahra",B1037))),"TAJ SAHARA",IF(AND(OR(ISNUMBER(SEARCH("AL ITKANE",B1037)),ISNUMBER(SEARCH("ALITKANE",B1037)),ISNUMBER(SEARCH("PRESTO",B1037))),NOT(OR(ISNUMBER(SEARCH("Thé",B1037)),ISNUMBER(SEARCH("THE ",B1037)),ISNUMBER(SEARCH("thé",B1037)),ISNUMBER(SEARCH("SELHAM",B1037)),ISNUMBER(SEARCH("LHAFLA",B1037)),ISNUMBER(SEARCH("ZINE",B1037)),ISNUMBER(SEARCH("tiyay",B1037)),ISNUMBER(SEARCH("alouns",B1037)),ISNUMBER(SEARCH("lmhrat",B1037))))),"Al Itkrans + Presto",IF(OR(ISNUMBER(SEARCH("DALAA",B1037)),ISNUMBER(SEARCH("CS-DALAA",B1037)),ISNUMBER(SEARCH("DALINA",B1037))),"Dalaa VP / Baqqal / RP",IF(OR(LEFT(UPPER(B1037),4)="MIA ",LEFT(UPPER(B1037),6)="CS-MIA"),"Mia",IF(OR(LEFT(UPPER(B1037),5)="NOVA ",LEFT(UPPER(B1037),7)="CS-NOVA"),"Nova",IF(OR(ISNUMBER(SEARCH("PRIMA ",B1037)),ISNUMBER(SEARCH("CS-PRIMA",B1037))),"Prima",IF(OR(ISNUMBER(SEARCH("Douceur",B1037)),ISNUMBER(SEARCH("DOUCEUR",B1037))),"Douceur",IF(OR(ISNUMBER(SEARCH("SANGO",B1037)),ISNUMBER(SEARCH("CS-SANGO",B1037))),"SANGO",IF(ISNUMBER(SEARCH("BLANDOUX",B1037)),"Blandoux",IF(ISNUMBER(SEARCH("SHIWAMI",B1037)),"Shiwame",IF(ISNUMBER(SEARCH("KELLOGG",B1037)),"Kelloggs",IF(OR(ISNUMBER(SEARCH("TOBIGO",B1037)),ISNUMBER(SEARCH("DWIST",B1037))),"Tobigo",IF(OR(ISNUMBER(SEARCH("MARISOL",B1037)),ISNUMBER(SEARCH("MARESOL",B1037))),"Maresol",IF(OR(ISNUMBER(SEARCH("TAKIS",B1037)),ISNUMBER(SEARCH("TAKYS",B1037))),"TAKYS",IF(ISNUMBER(SEARCH("TAWIL",B1037)),"Tawil",IF(ISNUMBER(SEARCH("FROMY",B1037)),"Fromy",""))))))))))))))))))))))))</f>
        <v/>
      </c>
    </row>
    <row r="1038" spans="1:3" ht="18" hidden="1" customHeight="1" x14ac:dyDescent="0.3">
      <c r="A1038" s="3" t="str">
        <f>Products!A558</f>
        <v>ART00091</v>
      </c>
      <c r="B1038" s="3" t="str">
        <f>Products!B558</f>
        <v>INDOMIE Legumes X40</v>
      </c>
      <c r="C1038" s="3" t="str">
        <f>IF(OR(ISNUMBER(SEARCH("SELHAM",B1038)),ISNUMBER(SEARCH("LHAFLA",B1038)),ISNUMBER(SEARCH("ZINE",B1038)),ISNUMBER(SEARCH("tiyay",B1038)),ISNUMBER(SEARCH("alouns",B1038)),ISNUMBER(SEARCH("lmhrat",B1038))),"The Al Itkane",IF(AND(ISNUMBER(SEARCH("CALIN",B1038)),ISNUMBER(SEARCH("RP",B1038)),NOT(ISNUMBER(SEARCH("VP",B1038)))),"Calin RP",IF(AND(ISNUMBER(SEARCH("CALIN",B1038)),ISNUMBER(SEARCH("VP",B1038))),"Calin VP",IF(AND(ISNUMBER(SEARCH("MIO",B1038)),OR(ISNUMBER(SEARCH("Vaisselle",B1038)),ISNUMBER(SEARCH("vaisselle",B1038)))),"Mio Liquid Vaisselle",IF(AND(ISNUMBER(SEARCH("MIO",B1038)),ISNUMBER(SEARCH("Javel",B1038))),"Mio Javel",IF(AND(ISNUMBER(SEARCH("MIO",B1038)),ISNUMBER(SEARCH("Matic",B1038))),"Mio Matic",IF(AND(ISNUMBER(SEARCH("MIO",B1038)),OR(ISNUMBER(SEARCH("Détérgent",B1038)),ISNUMBER(SEARCH("Poudre",B1038)),ISNUMBER(SEARCH("Semi Auto",B1038)),ISNUMBER(SEARCH("1KG",B1038)),ISNUMBER(SEARCH("500G",B1038)),ISNUMBER(SEARCH("10KG",B1038)),ISNUMBER(SEARCH("1.5K",B1038)),ISNUMBER(SEARCH("215G",B1038)),ISNUMBER(SEARCH("350G",B1038)),ISNUMBER(SEARCH("90G",B1038)),ISNUMBER(SEARCH("Gold",B1038)),ISNUMBER(SEARCH("Citron",B1038)),ISNUMBER(SEARCH("Rose",B1038)),ISNUMBER(SEARCH("Lessive",B1038))),NOT(OR(ISNUMBER(SEARCH("Vaisselle",B1038)),ISNUMBER(SEARCH("Javel",B1038)),ISNUMBER(SEARCH("Matic",B1038)),ISNUMBER(SEARCH("Nettoyant",B1038)),ISNUMBER(SEARCH("Pâte",B1038)),ISNUMBER(SEARCH("Lave",B1038)),ISNUMBER(SEARCH("Détartrant",B1038))))),"Mio main (1k+500gr)",IF(AND(ISNUMBER(SEARCH("PAPILLON",B1038)),OR(ISNUMBER(SEARCH("Papier",B1038)),ISNUMBER(SEARCH("Hygiénique",B1038)),ISNUMBER(SEARCH("HYGIÉNIQUE",B1038))),NOT(OR(ISNUMBER(SEARCH("Lingette",B1038)),ISNUMBER(SEARCH("Mouchoir",B1038))))),"Papillon Papier",IF(OR(ISNUMBER(SEARCH("TAJ AL SAHAR",B1038)),ISNUMBER(SEARCH("TAJ BLADI",B1038)),ISNUMBER(SEARCH("TAJ BELADI",B1038)),ISNUMBER(SEARCH("Tilal Assahra",B1038)),ISNUMBER(SEARCH("Jawharat Asahra",B1038))),"TAJ SAHARA",IF(AND(OR(ISNUMBER(SEARCH("AL ITKANE",B1038)),ISNUMBER(SEARCH("ALITKANE",B1038)),ISNUMBER(SEARCH("PRESTO",B1038))),NOT(OR(ISNUMBER(SEARCH("Thé",B1038)),ISNUMBER(SEARCH("THE ",B1038)),ISNUMBER(SEARCH("thé",B1038)),ISNUMBER(SEARCH("SELHAM",B1038)),ISNUMBER(SEARCH("LHAFLA",B1038)),ISNUMBER(SEARCH("ZINE",B1038)),ISNUMBER(SEARCH("tiyay",B1038)),ISNUMBER(SEARCH("alouns",B1038)),ISNUMBER(SEARCH("lmhrat",B1038))))),"Al Itkrans + Presto",IF(OR(ISNUMBER(SEARCH("DALAA",B1038)),ISNUMBER(SEARCH("CS-DALAA",B1038)),ISNUMBER(SEARCH("DALINA",B1038))),"Dalaa VP / Baqqal / RP",IF(OR(LEFT(UPPER(B1038),4)="MIA ",LEFT(UPPER(B1038),6)="CS-MIA"),"Mia",IF(OR(LEFT(UPPER(B1038),5)="NOVA ",LEFT(UPPER(B1038),7)="CS-NOVA"),"Nova",IF(OR(ISNUMBER(SEARCH("PRIMA ",B1038)),ISNUMBER(SEARCH("CS-PRIMA",B1038))),"Prima",IF(OR(ISNUMBER(SEARCH("Douceur",B1038)),ISNUMBER(SEARCH("DOUCEUR",B1038))),"Douceur",IF(OR(ISNUMBER(SEARCH("SANGO",B1038)),ISNUMBER(SEARCH("CS-SANGO",B1038))),"SANGO",IF(ISNUMBER(SEARCH("BLANDOUX",B1038)),"Blandoux",IF(ISNUMBER(SEARCH("SHIWAMI",B1038)),"Shiwame",IF(ISNUMBER(SEARCH("KELLOGG",B1038)),"Kelloggs",IF(OR(ISNUMBER(SEARCH("TOBIGO",B1038)),ISNUMBER(SEARCH("DWIST",B1038))),"Tobigo",IF(OR(ISNUMBER(SEARCH("MARISOL",B1038)),ISNUMBER(SEARCH("MARESOL",B1038))),"Maresol",IF(OR(ISNUMBER(SEARCH("TAKIS",B1038)),ISNUMBER(SEARCH("TAKYS",B1038))),"TAKYS",IF(ISNUMBER(SEARCH("TAWIL",B1038)),"Tawil",IF(ISNUMBER(SEARCH("FROMY",B1038)),"Fromy",""))))))))))))))))))))))))</f>
        <v/>
      </c>
    </row>
    <row r="1039" spans="1:3" ht="18" hidden="1" customHeight="1" x14ac:dyDescent="0.3">
      <c r="A1039" s="3" t="str">
        <f>Products!A559</f>
        <v>ART00313</v>
      </c>
      <c r="B1039" s="3" t="str">
        <f>Products!B559</f>
        <v>YOU Sac Poubelle 30L * 40</v>
      </c>
      <c r="C1039" s="3" t="str">
        <f>IF(OR(ISNUMBER(SEARCH("SELHAM",B1039)),ISNUMBER(SEARCH("LHAFLA",B1039)),ISNUMBER(SEARCH("ZINE",B1039)),ISNUMBER(SEARCH("tiyay",B1039)),ISNUMBER(SEARCH("alouns",B1039)),ISNUMBER(SEARCH("lmhrat",B1039))),"The Al Itkane",IF(AND(ISNUMBER(SEARCH("CALIN",B1039)),ISNUMBER(SEARCH("RP",B1039)),NOT(ISNUMBER(SEARCH("VP",B1039)))),"Calin RP",IF(AND(ISNUMBER(SEARCH("CALIN",B1039)),ISNUMBER(SEARCH("VP",B1039))),"Calin VP",IF(AND(ISNUMBER(SEARCH("MIO",B1039)),OR(ISNUMBER(SEARCH("Vaisselle",B1039)),ISNUMBER(SEARCH("vaisselle",B1039)))),"Mio Liquid Vaisselle",IF(AND(ISNUMBER(SEARCH("MIO",B1039)),ISNUMBER(SEARCH("Javel",B1039))),"Mio Javel",IF(AND(ISNUMBER(SEARCH("MIO",B1039)),ISNUMBER(SEARCH("Matic",B1039))),"Mio Matic",IF(AND(ISNUMBER(SEARCH("MIO",B1039)),OR(ISNUMBER(SEARCH("Détérgent",B1039)),ISNUMBER(SEARCH("Poudre",B1039)),ISNUMBER(SEARCH("Semi Auto",B1039)),ISNUMBER(SEARCH("1KG",B1039)),ISNUMBER(SEARCH("500G",B1039)),ISNUMBER(SEARCH("10KG",B1039)),ISNUMBER(SEARCH("1.5K",B1039)),ISNUMBER(SEARCH("215G",B1039)),ISNUMBER(SEARCH("350G",B1039)),ISNUMBER(SEARCH("90G",B1039)),ISNUMBER(SEARCH("Gold",B1039)),ISNUMBER(SEARCH("Citron",B1039)),ISNUMBER(SEARCH("Rose",B1039)),ISNUMBER(SEARCH("Lessive",B1039))),NOT(OR(ISNUMBER(SEARCH("Vaisselle",B1039)),ISNUMBER(SEARCH("Javel",B1039)),ISNUMBER(SEARCH("Matic",B1039)),ISNUMBER(SEARCH("Nettoyant",B1039)),ISNUMBER(SEARCH("Pâte",B1039)),ISNUMBER(SEARCH("Lave",B1039)),ISNUMBER(SEARCH("Détartrant",B1039))))),"Mio main (1k+500gr)",IF(AND(ISNUMBER(SEARCH("PAPILLON",B1039)),OR(ISNUMBER(SEARCH("Papier",B1039)),ISNUMBER(SEARCH("Hygiénique",B1039)),ISNUMBER(SEARCH("HYGIÉNIQUE",B1039))),NOT(OR(ISNUMBER(SEARCH("Lingette",B1039)),ISNUMBER(SEARCH("Mouchoir",B1039))))),"Papillon Papier",IF(OR(ISNUMBER(SEARCH("TAJ AL SAHAR",B1039)),ISNUMBER(SEARCH("TAJ BLADI",B1039)),ISNUMBER(SEARCH("TAJ BELADI",B1039)),ISNUMBER(SEARCH("Tilal Assahra",B1039)),ISNUMBER(SEARCH("Jawharat Asahra",B1039))),"TAJ SAHARA",IF(AND(OR(ISNUMBER(SEARCH("AL ITKANE",B1039)),ISNUMBER(SEARCH("ALITKANE",B1039)),ISNUMBER(SEARCH("PRESTO",B1039))),NOT(OR(ISNUMBER(SEARCH("Thé",B1039)),ISNUMBER(SEARCH("THE ",B1039)),ISNUMBER(SEARCH("thé",B1039)),ISNUMBER(SEARCH("SELHAM",B1039)),ISNUMBER(SEARCH("LHAFLA",B1039)),ISNUMBER(SEARCH("ZINE",B1039)),ISNUMBER(SEARCH("tiyay",B1039)),ISNUMBER(SEARCH("alouns",B1039)),ISNUMBER(SEARCH("lmhrat",B1039))))),"Al Itkrans + Presto",IF(OR(ISNUMBER(SEARCH("DALAA",B1039)),ISNUMBER(SEARCH("CS-DALAA",B1039)),ISNUMBER(SEARCH("DALINA",B1039))),"Dalaa VP / Baqqal / RP",IF(OR(LEFT(UPPER(B1039),4)="MIA ",LEFT(UPPER(B1039),6)="CS-MIA"),"Mia",IF(OR(LEFT(UPPER(B1039),5)="NOVA ",LEFT(UPPER(B1039),7)="CS-NOVA"),"Nova",IF(OR(ISNUMBER(SEARCH("PRIMA ",B1039)),ISNUMBER(SEARCH("CS-PRIMA",B1039))),"Prima",IF(OR(ISNUMBER(SEARCH("Douceur",B1039)),ISNUMBER(SEARCH("DOUCEUR",B1039))),"Douceur",IF(OR(ISNUMBER(SEARCH("SANGO",B1039)),ISNUMBER(SEARCH("CS-SANGO",B1039))),"SANGO",IF(ISNUMBER(SEARCH("BLANDOUX",B1039)),"Blandoux",IF(ISNUMBER(SEARCH("SHIWAMI",B1039)),"Shiwame",IF(ISNUMBER(SEARCH("KELLOGG",B1039)),"Kelloggs",IF(OR(ISNUMBER(SEARCH("TOBIGO",B1039)),ISNUMBER(SEARCH("DWIST",B1039))),"Tobigo",IF(OR(ISNUMBER(SEARCH("MARISOL",B1039)),ISNUMBER(SEARCH("MARESOL",B1039))),"Maresol",IF(OR(ISNUMBER(SEARCH("TAKIS",B1039)),ISNUMBER(SEARCH("TAKYS",B1039))),"TAKYS",IF(ISNUMBER(SEARCH("TAWIL",B1039)),"Tawil",IF(ISNUMBER(SEARCH("FROMY",B1039)),"Fromy",""))))))))))))))))))))))))</f>
        <v/>
      </c>
    </row>
    <row r="1040" spans="1:3" ht="18" hidden="1" customHeight="1" x14ac:dyDescent="0.3">
      <c r="A1040" s="3" t="str">
        <f>Products!A560</f>
        <v>ART01793</v>
      </c>
      <c r="B1040" s="3" t="str">
        <f>Products!B560</f>
        <v>LAIKO Just Cola 1.3L</v>
      </c>
      <c r="C1040" s="3" t="str">
        <f>IF(OR(ISNUMBER(SEARCH("SELHAM",B1040)),ISNUMBER(SEARCH("LHAFLA",B1040)),ISNUMBER(SEARCH("ZINE",B1040)),ISNUMBER(SEARCH("tiyay",B1040)),ISNUMBER(SEARCH("alouns",B1040)),ISNUMBER(SEARCH("lmhrat",B1040))),"The Al Itkane",IF(AND(ISNUMBER(SEARCH("CALIN",B1040)),ISNUMBER(SEARCH("RP",B1040)),NOT(ISNUMBER(SEARCH("VP",B1040)))),"Calin RP",IF(AND(ISNUMBER(SEARCH("CALIN",B1040)),ISNUMBER(SEARCH("VP",B1040))),"Calin VP",IF(AND(ISNUMBER(SEARCH("MIO",B1040)),OR(ISNUMBER(SEARCH("Vaisselle",B1040)),ISNUMBER(SEARCH("vaisselle",B1040)))),"Mio Liquid Vaisselle",IF(AND(ISNUMBER(SEARCH("MIO",B1040)),ISNUMBER(SEARCH("Javel",B1040))),"Mio Javel",IF(AND(ISNUMBER(SEARCH("MIO",B1040)),ISNUMBER(SEARCH("Matic",B1040))),"Mio Matic",IF(AND(ISNUMBER(SEARCH("MIO",B1040)),OR(ISNUMBER(SEARCH("Détérgent",B1040)),ISNUMBER(SEARCH("Poudre",B1040)),ISNUMBER(SEARCH("Semi Auto",B1040)),ISNUMBER(SEARCH("1KG",B1040)),ISNUMBER(SEARCH("500G",B1040)),ISNUMBER(SEARCH("10KG",B1040)),ISNUMBER(SEARCH("1.5K",B1040)),ISNUMBER(SEARCH("215G",B1040)),ISNUMBER(SEARCH("350G",B1040)),ISNUMBER(SEARCH("90G",B1040)),ISNUMBER(SEARCH("Gold",B1040)),ISNUMBER(SEARCH("Citron",B1040)),ISNUMBER(SEARCH("Rose",B1040)),ISNUMBER(SEARCH("Lessive",B1040))),NOT(OR(ISNUMBER(SEARCH("Vaisselle",B1040)),ISNUMBER(SEARCH("Javel",B1040)),ISNUMBER(SEARCH("Matic",B1040)),ISNUMBER(SEARCH("Nettoyant",B1040)),ISNUMBER(SEARCH("Pâte",B1040)),ISNUMBER(SEARCH("Lave",B1040)),ISNUMBER(SEARCH("Détartrant",B1040))))),"Mio main (1k+500gr)",IF(AND(ISNUMBER(SEARCH("PAPILLON",B1040)),OR(ISNUMBER(SEARCH("Papier",B1040)),ISNUMBER(SEARCH("Hygiénique",B1040)),ISNUMBER(SEARCH("HYGIÉNIQUE",B1040))),NOT(OR(ISNUMBER(SEARCH("Lingette",B1040)),ISNUMBER(SEARCH("Mouchoir",B1040))))),"Papillon Papier",IF(OR(ISNUMBER(SEARCH("TAJ AL SAHAR",B1040)),ISNUMBER(SEARCH("TAJ BLADI",B1040)),ISNUMBER(SEARCH("TAJ BELADI",B1040)),ISNUMBER(SEARCH("Tilal Assahra",B1040)),ISNUMBER(SEARCH("Jawharat Asahra",B1040))),"TAJ SAHARA",IF(AND(OR(ISNUMBER(SEARCH("AL ITKANE",B1040)),ISNUMBER(SEARCH("ALITKANE",B1040)),ISNUMBER(SEARCH("PRESTO",B1040))),NOT(OR(ISNUMBER(SEARCH("Thé",B1040)),ISNUMBER(SEARCH("THE ",B1040)),ISNUMBER(SEARCH("thé",B1040)),ISNUMBER(SEARCH("SELHAM",B1040)),ISNUMBER(SEARCH("LHAFLA",B1040)),ISNUMBER(SEARCH("ZINE",B1040)),ISNUMBER(SEARCH("tiyay",B1040)),ISNUMBER(SEARCH("alouns",B1040)),ISNUMBER(SEARCH("lmhrat",B1040))))),"Al Itkrans + Presto",IF(OR(ISNUMBER(SEARCH("DALAA",B1040)),ISNUMBER(SEARCH("CS-DALAA",B1040)),ISNUMBER(SEARCH("DALINA",B1040))),"Dalaa VP / Baqqal / RP",IF(OR(LEFT(UPPER(B1040),4)="MIA ",LEFT(UPPER(B1040),6)="CS-MIA"),"Mia",IF(OR(LEFT(UPPER(B1040),5)="NOVA ",LEFT(UPPER(B1040),7)="CS-NOVA"),"Nova",IF(OR(ISNUMBER(SEARCH("PRIMA ",B1040)),ISNUMBER(SEARCH("CS-PRIMA",B1040))),"Prima",IF(OR(ISNUMBER(SEARCH("Douceur",B1040)),ISNUMBER(SEARCH("DOUCEUR",B1040))),"Douceur",IF(OR(ISNUMBER(SEARCH("SANGO",B1040)),ISNUMBER(SEARCH("CS-SANGO",B1040))),"SANGO",IF(ISNUMBER(SEARCH("BLANDOUX",B1040)),"Blandoux",IF(ISNUMBER(SEARCH("SHIWAMI",B1040)),"Shiwame",IF(ISNUMBER(SEARCH("KELLOGG",B1040)),"Kelloggs",IF(OR(ISNUMBER(SEARCH("TOBIGO",B1040)),ISNUMBER(SEARCH("DWIST",B1040))),"Tobigo",IF(OR(ISNUMBER(SEARCH("MARISOL",B1040)),ISNUMBER(SEARCH("MARESOL",B1040))),"Maresol",IF(OR(ISNUMBER(SEARCH("TAKIS",B1040)),ISNUMBER(SEARCH("TAKYS",B1040))),"TAKYS",IF(ISNUMBER(SEARCH("TAWIL",B1040)),"Tawil",IF(ISNUMBER(SEARCH("FROMY",B1040)),"Fromy",""))))))))))))))))))))))))</f>
        <v/>
      </c>
    </row>
    <row r="1041" spans="1:3" ht="18" hidden="1" customHeight="1" x14ac:dyDescent="0.3">
      <c r="A1041" s="3" t="str">
        <f>Products!A561</f>
        <v>ART02334</v>
      </c>
      <c r="B1041" s="3" t="str">
        <f>Products!B561</f>
        <v>JUVER DISFRUTA Mangue 1LX12</v>
      </c>
      <c r="C1041" s="3" t="str">
        <f>IF(OR(ISNUMBER(SEARCH("SELHAM",B1041)),ISNUMBER(SEARCH("LHAFLA",B1041)),ISNUMBER(SEARCH("ZINE",B1041)),ISNUMBER(SEARCH("tiyay",B1041)),ISNUMBER(SEARCH("alouns",B1041)),ISNUMBER(SEARCH("lmhrat",B1041))),"The Al Itkane",IF(AND(ISNUMBER(SEARCH("CALIN",B1041)),ISNUMBER(SEARCH("RP",B1041)),NOT(ISNUMBER(SEARCH("VP",B1041)))),"Calin RP",IF(AND(ISNUMBER(SEARCH("CALIN",B1041)),ISNUMBER(SEARCH("VP",B1041))),"Calin VP",IF(AND(ISNUMBER(SEARCH("MIO",B1041)),OR(ISNUMBER(SEARCH("Vaisselle",B1041)),ISNUMBER(SEARCH("vaisselle",B1041)))),"Mio Liquid Vaisselle",IF(AND(ISNUMBER(SEARCH("MIO",B1041)),ISNUMBER(SEARCH("Javel",B1041))),"Mio Javel",IF(AND(ISNUMBER(SEARCH("MIO",B1041)),ISNUMBER(SEARCH("Matic",B1041))),"Mio Matic",IF(AND(ISNUMBER(SEARCH("MIO",B1041)),OR(ISNUMBER(SEARCH("Détérgent",B1041)),ISNUMBER(SEARCH("Poudre",B1041)),ISNUMBER(SEARCH("Semi Auto",B1041)),ISNUMBER(SEARCH("1KG",B1041)),ISNUMBER(SEARCH("500G",B1041)),ISNUMBER(SEARCH("10KG",B1041)),ISNUMBER(SEARCH("1.5K",B1041)),ISNUMBER(SEARCH("215G",B1041)),ISNUMBER(SEARCH("350G",B1041)),ISNUMBER(SEARCH("90G",B1041)),ISNUMBER(SEARCH("Gold",B1041)),ISNUMBER(SEARCH("Citron",B1041)),ISNUMBER(SEARCH("Rose",B1041)),ISNUMBER(SEARCH("Lessive",B1041))),NOT(OR(ISNUMBER(SEARCH("Vaisselle",B1041)),ISNUMBER(SEARCH("Javel",B1041)),ISNUMBER(SEARCH("Matic",B1041)),ISNUMBER(SEARCH("Nettoyant",B1041)),ISNUMBER(SEARCH("Pâte",B1041)),ISNUMBER(SEARCH("Lave",B1041)),ISNUMBER(SEARCH("Détartrant",B1041))))),"Mio main (1k+500gr)",IF(AND(ISNUMBER(SEARCH("PAPILLON",B1041)),OR(ISNUMBER(SEARCH("Papier",B1041)),ISNUMBER(SEARCH("Hygiénique",B1041)),ISNUMBER(SEARCH("HYGIÉNIQUE",B1041))),NOT(OR(ISNUMBER(SEARCH("Lingette",B1041)),ISNUMBER(SEARCH("Mouchoir",B1041))))),"Papillon Papier",IF(OR(ISNUMBER(SEARCH("TAJ AL SAHAR",B1041)),ISNUMBER(SEARCH("TAJ BLADI",B1041)),ISNUMBER(SEARCH("TAJ BELADI",B1041)),ISNUMBER(SEARCH("Tilal Assahra",B1041)),ISNUMBER(SEARCH("Jawharat Asahra",B1041))),"TAJ SAHARA",IF(AND(OR(ISNUMBER(SEARCH("AL ITKANE",B1041)),ISNUMBER(SEARCH("ALITKANE",B1041)),ISNUMBER(SEARCH("PRESTO",B1041))),NOT(OR(ISNUMBER(SEARCH("Thé",B1041)),ISNUMBER(SEARCH("THE ",B1041)),ISNUMBER(SEARCH("thé",B1041)),ISNUMBER(SEARCH("SELHAM",B1041)),ISNUMBER(SEARCH("LHAFLA",B1041)),ISNUMBER(SEARCH("ZINE",B1041)),ISNUMBER(SEARCH("tiyay",B1041)),ISNUMBER(SEARCH("alouns",B1041)),ISNUMBER(SEARCH("lmhrat",B1041))))),"Al Itkrans + Presto",IF(OR(ISNUMBER(SEARCH("DALAA",B1041)),ISNUMBER(SEARCH("CS-DALAA",B1041)),ISNUMBER(SEARCH("DALINA",B1041))),"Dalaa VP / Baqqal / RP",IF(OR(LEFT(UPPER(B1041),4)="MIA ",LEFT(UPPER(B1041),6)="CS-MIA"),"Mia",IF(OR(LEFT(UPPER(B1041),5)="NOVA ",LEFT(UPPER(B1041),7)="CS-NOVA"),"Nova",IF(OR(ISNUMBER(SEARCH("PRIMA ",B1041)),ISNUMBER(SEARCH("CS-PRIMA",B1041))),"Prima",IF(OR(ISNUMBER(SEARCH("Douceur",B1041)),ISNUMBER(SEARCH("DOUCEUR",B1041))),"Douceur",IF(OR(ISNUMBER(SEARCH("SANGO",B1041)),ISNUMBER(SEARCH("CS-SANGO",B1041))),"SANGO",IF(ISNUMBER(SEARCH("BLANDOUX",B1041)),"Blandoux",IF(ISNUMBER(SEARCH("SHIWAMI",B1041)),"Shiwame",IF(ISNUMBER(SEARCH("KELLOGG",B1041)),"Kelloggs",IF(OR(ISNUMBER(SEARCH("TOBIGO",B1041)),ISNUMBER(SEARCH("DWIST",B1041))),"Tobigo",IF(OR(ISNUMBER(SEARCH("MARISOL",B1041)),ISNUMBER(SEARCH("MARESOL",B1041))),"Maresol",IF(OR(ISNUMBER(SEARCH("TAKIS",B1041)),ISNUMBER(SEARCH("TAKYS",B1041))),"TAKYS",IF(ISNUMBER(SEARCH("TAWIL",B1041)),"Tawil",IF(ISNUMBER(SEARCH("FROMY",B1041)),"Fromy",""))))))))))))))))))))))))</f>
        <v/>
      </c>
    </row>
    <row r="1042" spans="1:3" ht="18" hidden="1" customHeight="1" x14ac:dyDescent="0.3">
      <c r="A1042" s="3" t="str">
        <f>Products!A562</f>
        <v>ART02352</v>
      </c>
      <c r="B1042" s="3" t="str">
        <f>Products!B562</f>
        <v>OXI Lavender 2.5KGX4</v>
      </c>
      <c r="C1042" s="3" t="str">
        <f>IF(OR(ISNUMBER(SEARCH("SELHAM",B1042)),ISNUMBER(SEARCH("LHAFLA",B1042)),ISNUMBER(SEARCH("ZINE",B1042)),ISNUMBER(SEARCH("tiyay",B1042)),ISNUMBER(SEARCH("alouns",B1042)),ISNUMBER(SEARCH("lmhrat",B1042))),"The Al Itkane",IF(AND(ISNUMBER(SEARCH("CALIN",B1042)),ISNUMBER(SEARCH("RP",B1042)),NOT(ISNUMBER(SEARCH("VP",B1042)))),"Calin RP",IF(AND(ISNUMBER(SEARCH("CALIN",B1042)),ISNUMBER(SEARCH("VP",B1042))),"Calin VP",IF(AND(ISNUMBER(SEARCH("MIO",B1042)),OR(ISNUMBER(SEARCH("Vaisselle",B1042)),ISNUMBER(SEARCH("vaisselle",B1042)))),"Mio Liquid Vaisselle",IF(AND(ISNUMBER(SEARCH("MIO",B1042)),ISNUMBER(SEARCH("Javel",B1042))),"Mio Javel",IF(AND(ISNUMBER(SEARCH("MIO",B1042)),ISNUMBER(SEARCH("Matic",B1042))),"Mio Matic",IF(AND(ISNUMBER(SEARCH("MIO",B1042)),OR(ISNUMBER(SEARCH("Détérgent",B1042)),ISNUMBER(SEARCH("Poudre",B1042)),ISNUMBER(SEARCH("Semi Auto",B1042)),ISNUMBER(SEARCH("1KG",B1042)),ISNUMBER(SEARCH("500G",B1042)),ISNUMBER(SEARCH("10KG",B1042)),ISNUMBER(SEARCH("1.5K",B1042)),ISNUMBER(SEARCH("215G",B1042)),ISNUMBER(SEARCH("350G",B1042)),ISNUMBER(SEARCH("90G",B1042)),ISNUMBER(SEARCH("Gold",B1042)),ISNUMBER(SEARCH("Citron",B1042)),ISNUMBER(SEARCH("Rose",B1042)),ISNUMBER(SEARCH("Lessive",B1042))),NOT(OR(ISNUMBER(SEARCH("Vaisselle",B1042)),ISNUMBER(SEARCH("Javel",B1042)),ISNUMBER(SEARCH("Matic",B1042)),ISNUMBER(SEARCH("Nettoyant",B1042)),ISNUMBER(SEARCH("Pâte",B1042)),ISNUMBER(SEARCH("Lave",B1042)),ISNUMBER(SEARCH("Détartrant",B1042))))),"Mio main (1k+500gr)",IF(AND(ISNUMBER(SEARCH("PAPILLON",B1042)),OR(ISNUMBER(SEARCH("Papier",B1042)),ISNUMBER(SEARCH("Hygiénique",B1042)),ISNUMBER(SEARCH("HYGIÉNIQUE",B1042))),NOT(OR(ISNUMBER(SEARCH("Lingette",B1042)),ISNUMBER(SEARCH("Mouchoir",B1042))))),"Papillon Papier",IF(OR(ISNUMBER(SEARCH("TAJ AL SAHAR",B1042)),ISNUMBER(SEARCH("TAJ BLADI",B1042)),ISNUMBER(SEARCH("TAJ BELADI",B1042)),ISNUMBER(SEARCH("Tilal Assahra",B1042)),ISNUMBER(SEARCH("Jawharat Asahra",B1042))),"TAJ SAHARA",IF(AND(OR(ISNUMBER(SEARCH("AL ITKANE",B1042)),ISNUMBER(SEARCH("ALITKANE",B1042)),ISNUMBER(SEARCH("PRESTO",B1042))),NOT(OR(ISNUMBER(SEARCH("Thé",B1042)),ISNUMBER(SEARCH("THE ",B1042)),ISNUMBER(SEARCH("thé",B1042)),ISNUMBER(SEARCH("SELHAM",B1042)),ISNUMBER(SEARCH("LHAFLA",B1042)),ISNUMBER(SEARCH("ZINE",B1042)),ISNUMBER(SEARCH("tiyay",B1042)),ISNUMBER(SEARCH("alouns",B1042)),ISNUMBER(SEARCH("lmhrat",B1042))))),"Al Itkrans + Presto",IF(OR(ISNUMBER(SEARCH("DALAA",B1042)),ISNUMBER(SEARCH("CS-DALAA",B1042)),ISNUMBER(SEARCH("DALINA",B1042))),"Dalaa VP / Baqqal / RP",IF(OR(LEFT(UPPER(B1042),4)="MIA ",LEFT(UPPER(B1042),6)="CS-MIA"),"Mia",IF(OR(LEFT(UPPER(B1042),5)="NOVA ",LEFT(UPPER(B1042),7)="CS-NOVA"),"Nova",IF(OR(ISNUMBER(SEARCH("PRIMA ",B1042)),ISNUMBER(SEARCH("CS-PRIMA",B1042))),"Prima",IF(OR(ISNUMBER(SEARCH("Douceur",B1042)),ISNUMBER(SEARCH("DOUCEUR",B1042))),"Douceur",IF(OR(ISNUMBER(SEARCH("SANGO",B1042)),ISNUMBER(SEARCH("CS-SANGO",B1042))),"SANGO",IF(ISNUMBER(SEARCH("BLANDOUX",B1042)),"Blandoux",IF(ISNUMBER(SEARCH("SHIWAMI",B1042)),"Shiwame",IF(ISNUMBER(SEARCH("KELLOGG",B1042)),"Kelloggs",IF(OR(ISNUMBER(SEARCH("TOBIGO",B1042)),ISNUMBER(SEARCH("DWIST",B1042))),"Tobigo",IF(OR(ISNUMBER(SEARCH("MARISOL",B1042)),ISNUMBER(SEARCH("MARESOL",B1042))),"Maresol",IF(OR(ISNUMBER(SEARCH("TAKIS",B1042)),ISNUMBER(SEARCH("TAKYS",B1042))),"TAKYS",IF(ISNUMBER(SEARCH("TAWIL",B1042)),"Tawil",IF(ISNUMBER(SEARCH("FROMY",B1042)),"Fromy",""))))))))))))))))))))))))</f>
        <v/>
      </c>
    </row>
    <row r="1043" spans="1:3" ht="18" hidden="1" customHeight="1" x14ac:dyDescent="0.3">
      <c r="A1043" s="3" t="str">
        <f>Products!A563</f>
        <v>ART02230</v>
      </c>
      <c r="B1043" s="3" t="str">
        <f>Products!B563</f>
        <v>Dove Invisible Dry  250ML</v>
      </c>
      <c r="C1043" s="3" t="str">
        <f>IF(OR(ISNUMBER(SEARCH("SELHAM",B1043)),ISNUMBER(SEARCH("LHAFLA",B1043)),ISNUMBER(SEARCH("ZINE",B1043)),ISNUMBER(SEARCH("tiyay",B1043)),ISNUMBER(SEARCH("alouns",B1043)),ISNUMBER(SEARCH("lmhrat",B1043))),"The Al Itkane",IF(AND(ISNUMBER(SEARCH("CALIN",B1043)),ISNUMBER(SEARCH("RP",B1043)),NOT(ISNUMBER(SEARCH("VP",B1043)))),"Calin RP",IF(AND(ISNUMBER(SEARCH("CALIN",B1043)),ISNUMBER(SEARCH("VP",B1043))),"Calin VP",IF(AND(ISNUMBER(SEARCH("MIO",B1043)),OR(ISNUMBER(SEARCH("Vaisselle",B1043)),ISNUMBER(SEARCH("vaisselle",B1043)))),"Mio Liquid Vaisselle",IF(AND(ISNUMBER(SEARCH("MIO",B1043)),ISNUMBER(SEARCH("Javel",B1043))),"Mio Javel",IF(AND(ISNUMBER(SEARCH("MIO",B1043)),ISNUMBER(SEARCH("Matic",B1043))),"Mio Matic",IF(AND(ISNUMBER(SEARCH("MIO",B1043)),OR(ISNUMBER(SEARCH("Détérgent",B1043)),ISNUMBER(SEARCH("Poudre",B1043)),ISNUMBER(SEARCH("Semi Auto",B1043)),ISNUMBER(SEARCH("1KG",B1043)),ISNUMBER(SEARCH("500G",B1043)),ISNUMBER(SEARCH("10KG",B1043)),ISNUMBER(SEARCH("1.5K",B1043)),ISNUMBER(SEARCH("215G",B1043)),ISNUMBER(SEARCH("350G",B1043)),ISNUMBER(SEARCH("90G",B1043)),ISNUMBER(SEARCH("Gold",B1043)),ISNUMBER(SEARCH("Citron",B1043)),ISNUMBER(SEARCH("Rose",B1043)),ISNUMBER(SEARCH("Lessive",B1043))),NOT(OR(ISNUMBER(SEARCH("Vaisselle",B1043)),ISNUMBER(SEARCH("Javel",B1043)),ISNUMBER(SEARCH("Matic",B1043)),ISNUMBER(SEARCH("Nettoyant",B1043)),ISNUMBER(SEARCH("Pâte",B1043)),ISNUMBER(SEARCH("Lave",B1043)),ISNUMBER(SEARCH("Détartrant",B1043))))),"Mio main (1k+500gr)",IF(AND(ISNUMBER(SEARCH("PAPILLON",B1043)),OR(ISNUMBER(SEARCH("Papier",B1043)),ISNUMBER(SEARCH("Hygiénique",B1043)),ISNUMBER(SEARCH("HYGIÉNIQUE",B1043))),NOT(OR(ISNUMBER(SEARCH("Lingette",B1043)),ISNUMBER(SEARCH("Mouchoir",B1043))))),"Papillon Papier",IF(OR(ISNUMBER(SEARCH("TAJ AL SAHAR",B1043)),ISNUMBER(SEARCH("TAJ BLADI",B1043)),ISNUMBER(SEARCH("TAJ BELADI",B1043)),ISNUMBER(SEARCH("Tilal Assahra",B1043)),ISNUMBER(SEARCH("Jawharat Asahra",B1043))),"TAJ SAHARA",IF(AND(OR(ISNUMBER(SEARCH("AL ITKANE",B1043)),ISNUMBER(SEARCH("ALITKANE",B1043)),ISNUMBER(SEARCH("PRESTO",B1043))),NOT(OR(ISNUMBER(SEARCH("Thé",B1043)),ISNUMBER(SEARCH("THE ",B1043)),ISNUMBER(SEARCH("thé",B1043)),ISNUMBER(SEARCH("SELHAM",B1043)),ISNUMBER(SEARCH("LHAFLA",B1043)),ISNUMBER(SEARCH("ZINE",B1043)),ISNUMBER(SEARCH("tiyay",B1043)),ISNUMBER(SEARCH("alouns",B1043)),ISNUMBER(SEARCH("lmhrat",B1043))))),"Al Itkrans + Presto",IF(OR(ISNUMBER(SEARCH("DALAA",B1043)),ISNUMBER(SEARCH("CS-DALAA",B1043)),ISNUMBER(SEARCH("DALINA",B1043))),"Dalaa VP / Baqqal / RP",IF(OR(LEFT(UPPER(B1043),4)="MIA ",LEFT(UPPER(B1043),6)="CS-MIA"),"Mia",IF(OR(LEFT(UPPER(B1043),5)="NOVA ",LEFT(UPPER(B1043),7)="CS-NOVA"),"Nova",IF(OR(ISNUMBER(SEARCH("PRIMA ",B1043)),ISNUMBER(SEARCH("CS-PRIMA",B1043))),"Prima",IF(OR(ISNUMBER(SEARCH("Douceur",B1043)),ISNUMBER(SEARCH("DOUCEUR",B1043))),"Douceur",IF(OR(ISNUMBER(SEARCH("SANGO",B1043)),ISNUMBER(SEARCH("CS-SANGO",B1043))),"SANGO",IF(ISNUMBER(SEARCH("BLANDOUX",B1043)),"Blandoux",IF(ISNUMBER(SEARCH("SHIWAMI",B1043)),"Shiwame",IF(ISNUMBER(SEARCH("KELLOGG",B1043)),"Kelloggs",IF(OR(ISNUMBER(SEARCH("TOBIGO",B1043)),ISNUMBER(SEARCH("DWIST",B1043))),"Tobigo",IF(OR(ISNUMBER(SEARCH("MARISOL",B1043)),ISNUMBER(SEARCH("MARESOL",B1043))),"Maresol",IF(OR(ISNUMBER(SEARCH("TAKIS",B1043)),ISNUMBER(SEARCH("TAKYS",B1043))),"TAKYS",IF(ISNUMBER(SEARCH("TAWIL",B1043)),"Tawil",IF(ISNUMBER(SEARCH("FROMY",B1043)),"Fromy",""))))))))))))))))))))))))</f>
        <v/>
      </c>
    </row>
    <row r="1044" spans="1:3" ht="18" hidden="1" customHeight="1" x14ac:dyDescent="0.3">
      <c r="A1044" s="3" t="str">
        <f>Products!A564</f>
        <v>ART00200</v>
      </c>
      <c r="B1044" s="3" t="str">
        <f>Products!B564</f>
        <v>HENRY'S Biscuit Surfin 42G</v>
      </c>
      <c r="C1044" s="3" t="str">
        <f>IF(OR(ISNUMBER(SEARCH("SELHAM",B1044)),ISNUMBER(SEARCH("LHAFLA",B1044)),ISNUMBER(SEARCH("ZINE",B1044)),ISNUMBER(SEARCH("tiyay",B1044)),ISNUMBER(SEARCH("alouns",B1044)),ISNUMBER(SEARCH("lmhrat",B1044))),"The Al Itkane",IF(AND(ISNUMBER(SEARCH("CALIN",B1044)),ISNUMBER(SEARCH("RP",B1044)),NOT(ISNUMBER(SEARCH("VP",B1044)))),"Calin RP",IF(AND(ISNUMBER(SEARCH("CALIN",B1044)),ISNUMBER(SEARCH("VP",B1044))),"Calin VP",IF(AND(ISNUMBER(SEARCH("MIO",B1044)),OR(ISNUMBER(SEARCH("Vaisselle",B1044)),ISNUMBER(SEARCH("vaisselle",B1044)))),"Mio Liquid Vaisselle",IF(AND(ISNUMBER(SEARCH("MIO",B1044)),ISNUMBER(SEARCH("Javel",B1044))),"Mio Javel",IF(AND(ISNUMBER(SEARCH("MIO",B1044)),ISNUMBER(SEARCH("Matic",B1044))),"Mio Matic",IF(AND(ISNUMBER(SEARCH("MIO",B1044)),OR(ISNUMBER(SEARCH("Détérgent",B1044)),ISNUMBER(SEARCH("Poudre",B1044)),ISNUMBER(SEARCH("Semi Auto",B1044)),ISNUMBER(SEARCH("1KG",B1044)),ISNUMBER(SEARCH("500G",B1044)),ISNUMBER(SEARCH("10KG",B1044)),ISNUMBER(SEARCH("1.5K",B1044)),ISNUMBER(SEARCH("215G",B1044)),ISNUMBER(SEARCH("350G",B1044)),ISNUMBER(SEARCH("90G",B1044)),ISNUMBER(SEARCH("Gold",B1044)),ISNUMBER(SEARCH("Citron",B1044)),ISNUMBER(SEARCH("Rose",B1044)),ISNUMBER(SEARCH("Lessive",B1044))),NOT(OR(ISNUMBER(SEARCH("Vaisselle",B1044)),ISNUMBER(SEARCH("Javel",B1044)),ISNUMBER(SEARCH("Matic",B1044)),ISNUMBER(SEARCH("Nettoyant",B1044)),ISNUMBER(SEARCH("Pâte",B1044)),ISNUMBER(SEARCH("Lave",B1044)),ISNUMBER(SEARCH("Détartrant",B1044))))),"Mio main (1k+500gr)",IF(AND(ISNUMBER(SEARCH("PAPILLON",B1044)),OR(ISNUMBER(SEARCH("Papier",B1044)),ISNUMBER(SEARCH("Hygiénique",B1044)),ISNUMBER(SEARCH("HYGIÉNIQUE",B1044))),NOT(OR(ISNUMBER(SEARCH("Lingette",B1044)),ISNUMBER(SEARCH("Mouchoir",B1044))))),"Papillon Papier",IF(OR(ISNUMBER(SEARCH("TAJ AL SAHAR",B1044)),ISNUMBER(SEARCH("TAJ BLADI",B1044)),ISNUMBER(SEARCH("TAJ BELADI",B1044)),ISNUMBER(SEARCH("Tilal Assahra",B1044)),ISNUMBER(SEARCH("Jawharat Asahra",B1044))),"TAJ SAHARA",IF(AND(OR(ISNUMBER(SEARCH("AL ITKANE",B1044)),ISNUMBER(SEARCH("ALITKANE",B1044)),ISNUMBER(SEARCH("PRESTO",B1044))),NOT(OR(ISNUMBER(SEARCH("Thé",B1044)),ISNUMBER(SEARCH("THE ",B1044)),ISNUMBER(SEARCH("thé",B1044)),ISNUMBER(SEARCH("SELHAM",B1044)),ISNUMBER(SEARCH("LHAFLA",B1044)),ISNUMBER(SEARCH("ZINE",B1044)),ISNUMBER(SEARCH("tiyay",B1044)),ISNUMBER(SEARCH("alouns",B1044)),ISNUMBER(SEARCH("lmhrat",B1044))))),"Al Itkrans + Presto",IF(OR(ISNUMBER(SEARCH("DALAA",B1044)),ISNUMBER(SEARCH("CS-DALAA",B1044)),ISNUMBER(SEARCH("DALINA",B1044))),"Dalaa VP / Baqqal / RP",IF(OR(LEFT(UPPER(B1044),4)="MIA ",LEFT(UPPER(B1044),6)="CS-MIA"),"Mia",IF(OR(LEFT(UPPER(B1044),5)="NOVA ",LEFT(UPPER(B1044),7)="CS-NOVA"),"Nova",IF(OR(ISNUMBER(SEARCH("PRIMA ",B1044)),ISNUMBER(SEARCH("CS-PRIMA",B1044))),"Prima",IF(OR(ISNUMBER(SEARCH("Douceur",B1044)),ISNUMBER(SEARCH("DOUCEUR",B1044))),"Douceur",IF(OR(ISNUMBER(SEARCH("SANGO",B1044)),ISNUMBER(SEARCH("CS-SANGO",B1044))),"SANGO",IF(ISNUMBER(SEARCH("BLANDOUX",B1044)),"Blandoux",IF(ISNUMBER(SEARCH("SHIWAMI",B1044)),"Shiwame",IF(ISNUMBER(SEARCH("KELLOGG",B1044)),"Kelloggs",IF(OR(ISNUMBER(SEARCH("TOBIGO",B1044)),ISNUMBER(SEARCH("DWIST",B1044))),"Tobigo",IF(OR(ISNUMBER(SEARCH("MARISOL",B1044)),ISNUMBER(SEARCH("MARESOL",B1044))),"Maresol",IF(OR(ISNUMBER(SEARCH("TAKIS",B1044)),ISNUMBER(SEARCH("TAKYS",B1044))),"TAKYS",IF(ISNUMBER(SEARCH("TAWIL",B1044)),"Tawil",IF(ISNUMBER(SEARCH("FROMY",B1044)),"Fromy",""))))))))))))))))))))))))</f>
        <v/>
      </c>
    </row>
    <row r="1045" spans="1:3" ht="18" hidden="1" customHeight="1" x14ac:dyDescent="0.3">
      <c r="A1045" s="3" t="str">
        <f>Products!A565</f>
        <v>ART01771</v>
      </c>
      <c r="B1045" s="3" t="str">
        <f>Products!B565</f>
        <v>ECO OSCAR Paté pour Shien 300g Beuf</v>
      </c>
      <c r="C1045" s="3" t="str">
        <f>IF(OR(ISNUMBER(SEARCH("SELHAM",B1045)),ISNUMBER(SEARCH("LHAFLA",B1045)),ISNUMBER(SEARCH("ZINE",B1045)),ISNUMBER(SEARCH("tiyay",B1045)),ISNUMBER(SEARCH("alouns",B1045)),ISNUMBER(SEARCH("lmhrat",B1045))),"The Al Itkane",IF(AND(ISNUMBER(SEARCH("CALIN",B1045)),ISNUMBER(SEARCH("RP",B1045)),NOT(ISNUMBER(SEARCH("VP",B1045)))),"Calin RP",IF(AND(ISNUMBER(SEARCH("CALIN",B1045)),ISNUMBER(SEARCH("VP",B1045))),"Calin VP",IF(AND(ISNUMBER(SEARCH("MIO",B1045)),OR(ISNUMBER(SEARCH("Vaisselle",B1045)),ISNUMBER(SEARCH("vaisselle",B1045)))),"Mio Liquid Vaisselle",IF(AND(ISNUMBER(SEARCH("MIO",B1045)),ISNUMBER(SEARCH("Javel",B1045))),"Mio Javel",IF(AND(ISNUMBER(SEARCH("MIO",B1045)),ISNUMBER(SEARCH("Matic",B1045))),"Mio Matic",IF(AND(ISNUMBER(SEARCH("MIO",B1045)),OR(ISNUMBER(SEARCH("Détérgent",B1045)),ISNUMBER(SEARCH("Poudre",B1045)),ISNUMBER(SEARCH("Semi Auto",B1045)),ISNUMBER(SEARCH("1KG",B1045)),ISNUMBER(SEARCH("500G",B1045)),ISNUMBER(SEARCH("10KG",B1045)),ISNUMBER(SEARCH("1.5K",B1045)),ISNUMBER(SEARCH("215G",B1045)),ISNUMBER(SEARCH("350G",B1045)),ISNUMBER(SEARCH("90G",B1045)),ISNUMBER(SEARCH("Gold",B1045)),ISNUMBER(SEARCH("Citron",B1045)),ISNUMBER(SEARCH("Rose",B1045)),ISNUMBER(SEARCH("Lessive",B1045))),NOT(OR(ISNUMBER(SEARCH("Vaisselle",B1045)),ISNUMBER(SEARCH("Javel",B1045)),ISNUMBER(SEARCH("Matic",B1045)),ISNUMBER(SEARCH("Nettoyant",B1045)),ISNUMBER(SEARCH("Pâte",B1045)),ISNUMBER(SEARCH("Lave",B1045)),ISNUMBER(SEARCH("Détartrant",B1045))))),"Mio main (1k+500gr)",IF(AND(ISNUMBER(SEARCH("PAPILLON",B1045)),OR(ISNUMBER(SEARCH("Papier",B1045)),ISNUMBER(SEARCH("Hygiénique",B1045)),ISNUMBER(SEARCH("HYGIÉNIQUE",B1045))),NOT(OR(ISNUMBER(SEARCH("Lingette",B1045)),ISNUMBER(SEARCH("Mouchoir",B1045))))),"Papillon Papier",IF(OR(ISNUMBER(SEARCH("TAJ AL SAHAR",B1045)),ISNUMBER(SEARCH("TAJ BLADI",B1045)),ISNUMBER(SEARCH("TAJ BELADI",B1045)),ISNUMBER(SEARCH("Tilal Assahra",B1045)),ISNUMBER(SEARCH("Jawharat Asahra",B1045))),"TAJ SAHARA",IF(AND(OR(ISNUMBER(SEARCH("AL ITKANE",B1045)),ISNUMBER(SEARCH("ALITKANE",B1045)),ISNUMBER(SEARCH("PRESTO",B1045))),NOT(OR(ISNUMBER(SEARCH("Thé",B1045)),ISNUMBER(SEARCH("THE ",B1045)),ISNUMBER(SEARCH("thé",B1045)),ISNUMBER(SEARCH("SELHAM",B1045)),ISNUMBER(SEARCH("LHAFLA",B1045)),ISNUMBER(SEARCH("ZINE",B1045)),ISNUMBER(SEARCH("tiyay",B1045)),ISNUMBER(SEARCH("alouns",B1045)),ISNUMBER(SEARCH("lmhrat",B1045))))),"Al Itkrans + Presto",IF(OR(ISNUMBER(SEARCH("DALAA",B1045)),ISNUMBER(SEARCH("CS-DALAA",B1045)),ISNUMBER(SEARCH("DALINA",B1045))),"Dalaa VP / Baqqal / RP",IF(OR(LEFT(UPPER(B1045),4)="MIA ",LEFT(UPPER(B1045),6)="CS-MIA"),"Mia",IF(OR(LEFT(UPPER(B1045),5)="NOVA ",LEFT(UPPER(B1045),7)="CS-NOVA"),"Nova",IF(OR(ISNUMBER(SEARCH("PRIMA ",B1045)),ISNUMBER(SEARCH("CS-PRIMA",B1045))),"Prima",IF(OR(ISNUMBER(SEARCH("Douceur",B1045)),ISNUMBER(SEARCH("DOUCEUR",B1045))),"Douceur",IF(OR(ISNUMBER(SEARCH("SANGO",B1045)),ISNUMBER(SEARCH("CS-SANGO",B1045))),"SANGO",IF(ISNUMBER(SEARCH("BLANDOUX",B1045)),"Blandoux",IF(ISNUMBER(SEARCH("SHIWAMI",B1045)),"Shiwame",IF(ISNUMBER(SEARCH("KELLOGG",B1045)),"Kelloggs",IF(OR(ISNUMBER(SEARCH("TOBIGO",B1045)),ISNUMBER(SEARCH("DWIST",B1045))),"Tobigo",IF(OR(ISNUMBER(SEARCH("MARISOL",B1045)),ISNUMBER(SEARCH("MARESOL",B1045))),"Maresol",IF(OR(ISNUMBER(SEARCH("TAKIS",B1045)),ISNUMBER(SEARCH("TAKYS",B1045))),"TAKYS",IF(ISNUMBER(SEARCH("TAWIL",B1045)),"Tawil",IF(ISNUMBER(SEARCH("FROMY",B1045)),"Fromy",""))))))))))))))))))))))))</f>
        <v/>
      </c>
    </row>
    <row r="1046" spans="1:3" ht="18" hidden="1" customHeight="1" x14ac:dyDescent="0.3">
      <c r="A1046" s="3" t="str">
        <f>Products!A566</f>
        <v>ART01806</v>
      </c>
      <c r="B1046" s="3" t="str">
        <f>Products!B566</f>
        <v>MAGIX Javel Classic 5L</v>
      </c>
      <c r="C1046" s="3" t="str">
        <f>IF(OR(ISNUMBER(SEARCH("SELHAM",B1046)),ISNUMBER(SEARCH("LHAFLA",B1046)),ISNUMBER(SEARCH("ZINE",B1046)),ISNUMBER(SEARCH("tiyay",B1046)),ISNUMBER(SEARCH("alouns",B1046)),ISNUMBER(SEARCH("lmhrat",B1046))),"The Al Itkane",IF(AND(ISNUMBER(SEARCH("CALIN",B1046)),ISNUMBER(SEARCH("RP",B1046)),NOT(ISNUMBER(SEARCH("VP",B1046)))),"Calin RP",IF(AND(ISNUMBER(SEARCH("CALIN",B1046)),ISNUMBER(SEARCH("VP",B1046))),"Calin VP",IF(AND(ISNUMBER(SEARCH("MIO",B1046)),OR(ISNUMBER(SEARCH("Vaisselle",B1046)),ISNUMBER(SEARCH("vaisselle",B1046)))),"Mio Liquid Vaisselle",IF(AND(ISNUMBER(SEARCH("MIO",B1046)),ISNUMBER(SEARCH("Javel",B1046))),"Mio Javel",IF(AND(ISNUMBER(SEARCH("MIO",B1046)),ISNUMBER(SEARCH("Matic",B1046))),"Mio Matic",IF(AND(ISNUMBER(SEARCH("MIO",B1046)),OR(ISNUMBER(SEARCH("Détérgent",B1046)),ISNUMBER(SEARCH("Poudre",B1046)),ISNUMBER(SEARCH("Semi Auto",B1046)),ISNUMBER(SEARCH("1KG",B1046)),ISNUMBER(SEARCH("500G",B1046)),ISNUMBER(SEARCH("10KG",B1046)),ISNUMBER(SEARCH("1.5K",B1046)),ISNUMBER(SEARCH("215G",B1046)),ISNUMBER(SEARCH("350G",B1046)),ISNUMBER(SEARCH("90G",B1046)),ISNUMBER(SEARCH("Gold",B1046)),ISNUMBER(SEARCH("Citron",B1046)),ISNUMBER(SEARCH("Rose",B1046)),ISNUMBER(SEARCH("Lessive",B1046))),NOT(OR(ISNUMBER(SEARCH("Vaisselle",B1046)),ISNUMBER(SEARCH("Javel",B1046)),ISNUMBER(SEARCH("Matic",B1046)),ISNUMBER(SEARCH("Nettoyant",B1046)),ISNUMBER(SEARCH("Pâte",B1046)),ISNUMBER(SEARCH("Lave",B1046)),ISNUMBER(SEARCH("Détartrant",B1046))))),"Mio main (1k+500gr)",IF(AND(ISNUMBER(SEARCH("PAPILLON",B1046)),OR(ISNUMBER(SEARCH("Papier",B1046)),ISNUMBER(SEARCH("Hygiénique",B1046)),ISNUMBER(SEARCH("HYGIÉNIQUE",B1046))),NOT(OR(ISNUMBER(SEARCH("Lingette",B1046)),ISNUMBER(SEARCH("Mouchoir",B1046))))),"Papillon Papier",IF(OR(ISNUMBER(SEARCH("TAJ AL SAHAR",B1046)),ISNUMBER(SEARCH("TAJ BLADI",B1046)),ISNUMBER(SEARCH("TAJ BELADI",B1046)),ISNUMBER(SEARCH("Tilal Assahra",B1046)),ISNUMBER(SEARCH("Jawharat Asahra",B1046))),"TAJ SAHARA",IF(AND(OR(ISNUMBER(SEARCH("AL ITKANE",B1046)),ISNUMBER(SEARCH("ALITKANE",B1046)),ISNUMBER(SEARCH("PRESTO",B1046))),NOT(OR(ISNUMBER(SEARCH("Thé",B1046)),ISNUMBER(SEARCH("THE ",B1046)),ISNUMBER(SEARCH("thé",B1046)),ISNUMBER(SEARCH("SELHAM",B1046)),ISNUMBER(SEARCH("LHAFLA",B1046)),ISNUMBER(SEARCH("ZINE",B1046)),ISNUMBER(SEARCH("tiyay",B1046)),ISNUMBER(SEARCH("alouns",B1046)),ISNUMBER(SEARCH("lmhrat",B1046))))),"Al Itkrans + Presto",IF(OR(ISNUMBER(SEARCH("DALAA",B1046)),ISNUMBER(SEARCH("CS-DALAA",B1046)),ISNUMBER(SEARCH("DALINA",B1046))),"Dalaa VP / Baqqal / RP",IF(OR(LEFT(UPPER(B1046),4)="MIA ",LEFT(UPPER(B1046),6)="CS-MIA"),"Mia",IF(OR(LEFT(UPPER(B1046),5)="NOVA ",LEFT(UPPER(B1046),7)="CS-NOVA"),"Nova",IF(OR(ISNUMBER(SEARCH("PRIMA ",B1046)),ISNUMBER(SEARCH("CS-PRIMA",B1046))),"Prima",IF(OR(ISNUMBER(SEARCH("Douceur",B1046)),ISNUMBER(SEARCH("DOUCEUR",B1046))),"Douceur",IF(OR(ISNUMBER(SEARCH("SANGO",B1046)),ISNUMBER(SEARCH("CS-SANGO",B1046))),"SANGO",IF(ISNUMBER(SEARCH("BLANDOUX",B1046)),"Blandoux",IF(ISNUMBER(SEARCH("SHIWAMI",B1046)),"Shiwame",IF(ISNUMBER(SEARCH("KELLOGG",B1046)),"Kelloggs",IF(OR(ISNUMBER(SEARCH("TOBIGO",B1046)),ISNUMBER(SEARCH("DWIST",B1046))),"Tobigo",IF(OR(ISNUMBER(SEARCH("MARISOL",B1046)),ISNUMBER(SEARCH("MARESOL",B1046))),"Maresol",IF(OR(ISNUMBER(SEARCH("TAKIS",B1046)),ISNUMBER(SEARCH("TAKYS",B1046))),"TAKYS",IF(ISNUMBER(SEARCH("TAWIL",B1046)),"Tawil",IF(ISNUMBER(SEARCH("FROMY",B1046)),"Fromy",""))))))))))))))))))))))))</f>
        <v/>
      </c>
    </row>
    <row r="1047" spans="1:3" ht="18" hidden="1" customHeight="1" x14ac:dyDescent="0.3">
      <c r="A1047" s="3" t="str">
        <f>Products!A567</f>
        <v>ART01805</v>
      </c>
      <c r="B1047" s="3" t="str">
        <f>Products!B567</f>
        <v>MAGIX Matic Fraicheur Printemps 5L</v>
      </c>
      <c r="C1047" s="3" t="str">
        <f>IF(OR(ISNUMBER(SEARCH("SELHAM",B1047)),ISNUMBER(SEARCH("LHAFLA",B1047)),ISNUMBER(SEARCH("ZINE",B1047)),ISNUMBER(SEARCH("tiyay",B1047)),ISNUMBER(SEARCH("alouns",B1047)),ISNUMBER(SEARCH("lmhrat",B1047))),"The Al Itkane",IF(AND(ISNUMBER(SEARCH("CALIN",B1047)),ISNUMBER(SEARCH("RP",B1047)),NOT(ISNUMBER(SEARCH("VP",B1047)))),"Calin RP",IF(AND(ISNUMBER(SEARCH("CALIN",B1047)),ISNUMBER(SEARCH("VP",B1047))),"Calin VP",IF(AND(ISNUMBER(SEARCH("MIO",B1047)),OR(ISNUMBER(SEARCH("Vaisselle",B1047)),ISNUMBER(SEARCH("vaisselle",B1047)))),"Mio Liquid Vaisselle",IF(AND(ISNUMBER(SEARCH("MIO",B1047)),ISNUMBER(SEARCH("Javel",B1047))),"Mio Javel",IF(AND(ISNUMBER(SEARCH("MIO",B1047)),ISNUMBER(SEARCH("Matic",B1047))),"Mio Matic",IF(AND(ISNUMBER(SEARCH("MIO",B1047)),OR(ISNUMBER(SEARCH("Détérgent",B1047)),ISNUMBER(SEARCH("Poudre",B1047)),ISNUMBER(SEARCH("Semi Auto",B1047)),ISNUMBER(SEARCH("1KG",B1047)),ISNUMBER(SEARCH("500G",B1047)),ISNUMBER(SEARCH("10KG",B1047)),ISNUMBER(SEARCH("1.5K",B1047)),ISNUMBER(SEARCH("215G",B1047)),ISNUMBER(SEARCH("350G",B1047)),ISNUMBER(SEARCH("90G",B1047)),ISNUMBER(SEARCH("Gold",B1047)),ISNUMBER(SEARCH("Citron",B1047)),ISNUMBER(SEARCH("Rose",B1047)),ISNUMBER(SEARCH("Lessive",B1047))),NOT(OR(ISNUMBER(SEARCH("Vaisselle",B1047)),ISNUMBER(SEARCH("Javel",B1047)),ISNUMBER(SEARCH("Matic",B1047)),ISNUMBER(SEARCH("Nettoyant",B1047)),ISNUMBER(SEARCH("Pâte",B1047)),ISNUMBER(SEARCH("Lave",B1047)),ISNUMBER(SEARCH("Détartrant",B1047))))),"Mio main (1k+500gr)",IF(AND(ISNUMBER(SEARCH("PAPILLON",B1047)),OR(ISNUMBER(SEARCH("Papier",B1047)),ISNUMBER(SEARCH("Hygiénique",B1047)),ISNUMBER(SEARCH("HYGIÉNIQUE",B1047))),NOT(OR(ISNUMBER(SEARCH("Lingette",B1047)),ISNUMBER(SEARCH("Mouchoir",B1047))))),"Papillon Papier",IF(OR(ISNUMBER(SEARCH("TAJ AL SAHAR",B1047)),ISNUMBER(SEARCH("TAJ BLADI",B1047)),ISNUMBER(SEARCH("TAJ BELADI",B1047)),ISNUMBER(SEARCH("Tilal Assahra",B1047)),ISNUMBER(SEARCH("Jawharat Asahra",B1047))),"TAJ SAHARA",IF(AND(OR(ISNUMBER(SEARCH("AL ITKANE",B1047)),ISNUMBER(SEARCH("ALITKANE",B1047)),ISNUMBER(SEARCH("PRESTO",B1047))),NOT(OR(ISNUMBER(SEARCH("Thé",B1047)),ISNUMBER(SEARCH("THE ",B1047)),ISNUMBER(SEARCH("thé",B1047)),ISNUMBER(SEARCH("SELHAM",B1047)),ISNUMBER(SEARCH("LHAFLA",B1047)),ISNUMBER(SEARCH("ZINE",B1047)),ISNUMBER(SEARCH("tiyay",B1047)),ISNUMBER(SEARCH("alouns",B1047)),ISNUMBER(SEARCH("lmhrat",B1047))))),"Al Itkrans + Presto",IF(OR(ISNUMBER(SEARCH("DALAA",B1047)),ISNUMBER(SEARCH("CS-DALAA",B1047)),ISNUMBER(SEARCH("DALINA",B1047))),"Dalaa VP / Baqqal / RP",IF(OR(LEFT(UPPER(B1047),4)="MIA ",LEFT(UPPER(B1047),6)="CS-MIA"),"Mia",IF(OR(LEFT(UPPER(B1047),5)="NOVA ",LEFT(UPPER(B1047),7)="CS-NOVA"),"Nova",IF(OR(ISNUMBER(SEARCH("PRIMA ",B1047)),ISNUMBER(SEARCH("CS-PRIMA",B1047))),"Prima",IF(OR(ISNUMBER(SEARCH("Douceur",B1047)),ISNUMBER(SEARCH("DOUCEUR",B1047))),"Douceur",IF(OR(ISNUMBER(SEARCH("SANGO",B1047)),ISNUMBER(SEARCH("CS-SANGO",B1047))),"SANGO",IF(ISNUMBER(SEARCH("BLANDOUX",B1047)),"Blandoux",IF(ISNUMBER(SEARCH("SHIWAMI",B1047)),"Shiwame",IF(ISNUMBER(SEARCH("KELLOGG",B1047)),"Kelloggs",IF(OR(ISNUMBER(SEARCH("TOBIGO",B1047)),ISNUMBER(SEARCH("DWIST",B1047))),"Tobigo",IF(OR(ISNUMBER(SEARCH("MARISOL",B1047)),ISNUMBER(SEARCH("MARESOL",B1047))),"Maresol",IF(OR(ISNUMBER(SEARCH("TAKIS",B1047)),ISNUMBER(SEARCH("TAKYS",B1047))),"TAKYS",IF(ISNUMBER(SEARCH("TAWIL",B1047)),"Tawil",IF(ISNUMBER(SEARCH("FROMY",B1047)),"Fromy",""))))))))))))))))))))))))</f>
        <v/>
      </c>
    </row>
    <row r="1048" spans="1:3" ht="18" hidden="1" customHeight="1" x14ac:dyDescent="0.3">
      <c r="A1048" s="3" t="str">
        <f>Products!A568</f>
        <v>ART01804</v>
      </c>
      <c r="B1048" s="3" t="str">
        <f>Products!B568</f>
        <v>MAGIX Matic Savon De Marseille 5L</v>
      </c>
      <c r="C1048" s="3" t="str">
        <f>IF(OR(ISNUMBER(SEARCH("SELHAM",B1048)),ISNUMBER(SEARCH("LHAFLA",B1048)),ISNUMBER(SEARCH("ZINE",B1048)),ISNUMBER(SEARCH("tiyay",B1048)),ISNUMBER(SEARCH("alouns",B1048)),ISNUMBER(SEARCH("lmhrat",B1048))),"The Al Itkane",IF(AND(ISNUMBER(SEARCH("CALIN",B1048)),ISNUMBER(SEARCH("RP",B1048)),NOT(ISNUMBER(SEARCH("VP",B1048)))),"Calin RP",IF(AND(ISNUMBER(SEARCH("CALIN",B1048)),ISNUMBER(SEARCH("VP",B1048))),"Calin VP",IF(AND(ISNUMBER(SEARCH("MIO",B1048)),OR(ISNUMBER(SEARCH("Vaisselle",B1048)),ISNUMBER(SEARCH("vaisselle",B1048)))),"Mio Liquid Vaisselle",IF(AND(ISNUMBER(SEARCH("MIO",B1048)),ISNUMBER(SEARCH("Javel",B1048))),"Mio Javel",IF(AND(ISNUMBER(SEARCH("MIO",B1048)),ISNUMBER(SEARCH("Matic",B1048))),"Mio Matic",IF(AND(ISNUMBER(SEARCH("MIO",B1048)),OR(ISNUMBER(SEARCH("Détérgent",B1048)),ISNUMBER(SEARCH("Poudre",B1048)),ISNUMBER(SEARCH("Semi Auto",B1048)),ISNUMBER(SEARCH("1KG",B1048)),ISNUMBER(SEARCH("500G",B1048)),ISNUMBER(SEARCH("10KG",B1048)),ISNUMBER(SEARCH("1.5K",B1048)),ISNUMBER(SEARCH("215G",B1048)),ISNUMBER(SEARCH("350G",B1048)),ISNUMBER(SEARCH("90G",B1048)),ISNUMBER(SEARCH("Gold",B1048)),ISNUMBER(SEARCH("Citron",B1048)),ISNUMBER(SEARCH("Rose",B1048)),ISNUMBER(SEARCH("Lessive",B1048))),NOT(OR(ISNUMBER(SEARCH("Vaisselle",B1048)),ISNUMBER(SEARCH("Javel",B1048)),ISNUMBER(SEARCH("Matic",B1048)),ISNUMBER(SEARCH("Nettoyant",B1048)),ISNUMBER(SEARCH("Pâte",B1048)),ISNUMBER(SEARCH("Lave",B1048)),ISNUMBER(SEARCH("Détartrant",B1048))))),"Mio main (1k+500gr)",IF(AND(ISNUMBER(SEARCH("PAPILLON",B1048)),OR(ISNUMBER(SEARCH("Papier",B1048)),ISNUMBER(SEARCH("Hygiénique",B1048)),ISNUMBER(SEARCH("HYGIÉNIQUE",B1048))),NOT(OR(ISNUMBER(SEARCH("Lingette",B1048)),ISNUMBER(SEARCH("Mouchoir",B1048))))),"Papillon Papier",IF(OR(ISNUMBER(SEARCH("TAJ AL SAHAR",B1048)),ISNUMBER(SEARCH("TAJ BLADI",B1048)),ISNUMBER(SEARCH("TAJ BELADI",B1048)),ISNUMBER(SEARCH("Tilal Assahra",B1048)),ISNUMBER(SEARCH("Jawharat Asahra",B1048))),"TAJ SAHARA",IF(AND(OR(ISNUMBER(SEARCH("AL ITKANE",B1048)),ISNUMBER(SEARCH("ALITKANE",B1048)),ISNUMBER(SEARCH("PRESTO",B1048))),NOT(OR(ISNUMBER(SEARCH("Thé",B1048)),ISNUMBER(SEARCH("THE ",B1048)),ISNUMBER(SEARCH("thé",B1048)),ISNUMBER(SEARCH("SELHAM",B1048)),ISNUMBER(SEARCH("LHAFLA",B1048)),ISNUMBER(SEARCH("ZINE",B1048)),ISNUMBER(SEARCH("tiyay",B1048)),ISNUMBER(SEARCH("alouns",B1048)),ISNUMBER(SEARCH("lmhrat",B1048))))),"Al Itkrans + Presto",IF(OR(ISNUMBER(SEARCH("DALAA",B1048)),ISNUMBER(SEARCH("CS-DALAA",B1048)),ISNUMBER(SEARCH("DALINA",B1048))),"Dalaa VP / Baqqal / RP",IF(OR(LEFT(UPPER(B1048),4)="MIA ",LEFT(UPPER(B1048),6)="CS-MIA"),"Mia",IF(OR(LEFT(UPPER(B1048),5)="NOVA ",LEFT(UPPER(B1048),7)="CS-NOVA"),"Nova",IF(OR(ISNUMBER(SEARCH("PRIMA ",B1048)),ISNUMBER(SEARCH("CS-PRIMA",B1048))),"Prima",IF(OR(ISNUMBER(SEARCH("Douceur",B1048)),ISNUMBER(SEARCH("DOUCEUR",B1048))),"Douceur",IF(OR(ISNUMBER(SEARCH("SANGO",B1048)),ISNUMBER(SEARCH("CS-SANGO",B1048))),"SANGO",IF(ISNUMBER(SEARCH("BLANDOUX",B1048)),"Blandoux",IF(ISNUMBER(SEARCH("SHIWAMI",B1048)),"Shiwame",IF(ISNUMBER(SEARCH("KELLOGG",B1048)),"Kelloggs",IF(OR(ISNUMBER(SEARCH("TOBIGO",B1048)),ISNUMBER(SEARCH("DWIST",B1048))),"Tobigo",IF(OR(ISNUMBER(SEARCH("MARISOL",B1048)),ISNUMBER(SEARCH("MARESOL",B1048))),"Maresol",IF(OR(ISNUMBER(SEARCH("TAKIS",B1048)),ISNUMBER(SEARCH("TAKYS",B1048))),"TAKYS",IF(ISNUMBER(SEARCH("TAWIL",B1048)),"Tawil",IF(ISNUMBER(SEARCH("FROMY",B1048)),"Fromy",""))))))))))))))))))))))))</f>
        <v/>
      </c>
    </row>
    <row r="1049" spans="1:3" ht="18" hidden="1" customHeight="1" x14ac:dyDescent="0.3">
      <c r="A1049" s="3" t="str">
        <f>Products!A569</f>
        <v>ART01810</v>
      </c>
      <c r="B1049" s="3" t="str">
        <f>Products!B569</f>
        <v>MAGIX Matic Savon De Marseille 500ML</v>
      </c>
      <c r="C1049" s="3" t="str">
        <f>IF(OR(ISNUMBER(SEARCH("SELHAM",B1049)),ISNUMBER(SEARCH("LHAFLA",B1049)),ISNUMBER(SEARCH("ZINE",B1049)),ISNUMBER(SEARCH("tiyay",B1049)),ISNUMBER(SEARCH("alouns",B1049)),ISNUMBER(SEARCH("lmhrat",B1049))),"The Al Itkane",IF(AND(ISNUMBER(SEARCH("CALIN",B1049)),ISNUMBER(SEARCH("RP",B1049)),NOT(ISNUMBER(SEARCH("VP",B1049)))),"Calin RP",IF(AND(ISNUMBER(SEARCH("CALIN",B1049)),ISNUMBER(SEARCH("VP",B1049))),"Calin VP",IF(AND(ISNUMBER(SEARCH("MIO",B1049)),OR(ISNUMBER(SEARCH("Vaisselle",B1049)),ISNUMBER(SEARCH("vaisselle",B1049)))),"Mio Liquid Vaisselle",IF(AND(ISNUMBER(SEARCH("MIO",B1049)),ISNUMBER(SEARCH("Javel",B1049))),"Mio Javel",IF(AND(ISNUMBER(SEARCH("MIO",B1049)),ISNUMBER(SEARCH("Matic",B1049))),"Mio Matic",IF(AND(ISNUMBER(SEARCH("MIO",B1049)),OR(ISNUMBER(SEARCH("Détérgent",B1049)),ISNUMBER(SEARCH("Poudre",B1049)),ISNUMBER(SEARCH("Semi Auto",B1049)),ISNUMBER(SEARCH("1KG",B1049)),ISNUMBER(SEARCH("500G",B1049)),ISNUMBER(SEARCH("10KG",B1049)),ISNUMBER(SEARCH("1.5K",B1049)),ISNUMBER(SEARCH("215G",B1049)),ISNUMBER(SEARCH("350G",B1049)),ISNUMBER(SEARCH("90G",B1049)),ISNUMBER(SEARCH("Gold",B1049)),ISNUMBER(SEARCH("Citron",B1049)),ISNUMBER(SEARCH("Rose",B1049)),ISNUMBER(SEARCH("Lessive",B1049))),NOT(OR(ISNUMBER(SEARCH("Vaisselle",B1049)),ISNUMBER(SEARCH("Javel",B1049)),ISNUMBER(SEARCH("Matic",B1049)),ISNUMBER(SEARCH("Nettoyant",B1049)),ISNUMBER(SEARCH("Pâte",B1049)),ISNUMBER(SEARCH("Lave",B1049)),ISNUMBER(SEARCH("Détartrant",B1049))))),"Mio main (1k+500gr)",IF(AND(ISNUMBER(SEARCH("PAPILLON",B1049)),OR(ISNUMBER(SEARCH("Papier",B1049)),ISNUMBER(SEARCH("Hygiénique",B1049)),ISNUMBER(SEARCH("HYGIÉNIQUE",B1049))),NOT(OR(ISNUMBER(SEARCH("Lingette",B1049)),ISNUMBER(SEARCH("Mouchoir",B1049))))),"Papillon Papier",IF(OR(ISNUMBER(SEARCH("TAJ AL SAHAR",B1049)),ISNUMBER(SEARCH("TAJ BLADI",B1049)),ISNUMBER(SEARCH("TAJ BELADI",B1049)),ISNUMBER(SEARCH("Tilal Assahra",B1049)),ISNUMBER(SEARCH("Jawharat Asahra",B1049))),"TAJ SAHARA",IF(AND(OR(ISNUMBER(SEARCH("AL ITKANE",B1049)),ISNUMBER(SEARCH("ALITKANE",B1049)),ISNUMBER(SEARCH("PRESTO",B1049))),NOT(OR(ISNUMBER(SEARCH("Thé",B1049)),ISNUMBER(SEARCH("THE ",B1049)),ISNUMBER(SEARCH("thé",B1049)),ISNUMBER(SEARCH("SELHAM",B1049)),ISNUMBER(SEARCH("LHAFLA",B1049)),ISNUMBER(SEARCH("ZINE",B1049)),ISNUMBER(SEARCH("tiyay",B1049)),ISNUMBER(SEARCH("alouns",B1049)),ISNUMBER(SEARCH("lmhrat",B1049))))),"Al Itkrans + Presto",IF(OR(ISNUMBER(SEARCH("DALAA",B1049)),ISNUMBER(SEARCH("CS-DALAA",B1049)),ISNUMBER(SEARCH("DALINA",B1049))),"Dalaa VP / Baqqal / RP",IF(OR(LEFT(UPPER(B1049),4)="MIA ",LEFT(UPPER(B1049),6)="CS-MIA"),"Mia",IF(OR(LEFT(UPPER(B1049),5)="NOVA ",LEFT(UPPER(B1049),7)="CS-NOVA"),"Nova",IF(OR(ISNUMBER(SEARCH("PRIMA ",B1049)),ISNUMBER(SEARCH("CS-PRIMA",B1049))),"Prima",IF(OR(ISNUMBER(SEARCH("Douceur",B1049)),ISNUMBER(SEARCH("DOUCEUR",B1049))),"Douceur",IF(OR(ISNUMBER(SEARCH("SANGO",B1049)),ISNUMBER(SEARCH("CS-SANGO",B1049))),"SANGO",IF(ISNUMBER(SEARCH("BLANDOUX",B1049)),"Blandoux",IF(ISNUMBER(SEARCH("SHIWAMI",B1049)),"Shiwame",IF(ISNUMBER(SEARCH("KELLOGG",B1049)),"Kelloggs",IF(OR(ISNUMBER(SEARCH("TOBIGO",B1049)),ISNUMBER(SEARCH("DWIST",B1049))),"Tobigo",IF(OR(ISNUMBER(SEARCH("MARISOL",B1049)),ISNUMBER(SEARCH("MARESOL",B1049))),"Maresol",IF(OR(ISNUMBER(SEARCH("TAKIS",B1049)),ISNUMBER(SEARCH("TAKYS",B1049))),"TAKYS",IF(ISNUMBER(SEARCH("TAWIL",B1049)),"Tawil",IF(ISNUMBER(SEARCH("FROMY",B1049)),"Fromy",""))))))))))))))))))))))))</f>
        <v/>
      </c>
    </row>
    <row r="1050" spans="1:3" ht="18" hidden="1" customHeight="1" x14ac:dyDescent="0.3">
      <c r="A1050" s="3" t="str">
        <f>Products!A570</f>
        <v>ART01807</v>
      </c>
      <c r="B1050" s="3" t="str">
        <f>Products!B570</f>
        <v>MAGIX Matic Fraicheur Printemps 500ML</v>
      </c>
      <c r="C1050" s="3" t="str">
        <f>IF(OR(ISNUMBER(SEARCH("SELHAM",B1050)),ISNUMBER(SEARCH("LHAFLA",B1050)),ISNUMBER(SEARCH("ZINE",B1050)),ISNUMBER(SEARCH("tiyay",B1050)),ISNUMBER(SEARCH("alouns",B1050)),ISNUMBER(SEARCH("lmhrat",B1050))),"The Al Itkane",IF(AND(ISNUMBER(SEARCH("CALIN",B1050)),ISNUMBER(SEARCH("RP",B1050)),NOT(ISNUMBER(SEARCH("VP",B1050)))),"Calin RP",IF(AND(ISNUMBER(SEARCH("CALIN",B1050)),ISNUMBER(SEARCH("VP",B1050))),"Calin VP",IF(AND(ISNUMBER(SEARCH("MIO",B1050)),OR(ISNUMBER(SEARCH("Vaisselle",B1050)),ISNUMBER(SEARCH("vaisselle",B1050)))),"Mio Liquid Vaisselle",IF(AND(ISNUMBER(SEARCH("MIO",B1050)),ISNUMBER(SEARCH("Javel",B1050))),"Mio Javel",IF(AND(ISNUMBER(SEARCH("MIO",B1050)),ISNUMBER(SEARCH("Matic",B1050))),"Mio Matic",IF(AND(ISNUMBER(SEARCH("MIO",B1050)),OR(ISNUMBER(SEARCH("Détérgent",B1050)),ISNUMBER(SEARCH("Poudre",B1050)),ISNUMBER(SEARCH("Semi Auto",B1050)),ISNUMBER(SEARCH("1KG",B1050)),ISNUMBER(SEARCH("500G",B1050)),ISNUMBER(SEARCH("10KG",B1050)),ISNUMBER(SEARCH("1.5K",B1050)),ISNUMBER(SEARCH("215G",B1050)),ISNUMBER(SEARCH("350G",B1050)),ISNUMBER(SEARCH("90G",B1050)),ISNUMBER(SEARCH("Gold",B1050)),ISNUMBER(SEARCH("Citron",B1050)),ISNUMBER(SEARCH("Rose",B1050)),ISNUMBER(SEARCH("Lessive",B1050))),NOT(OR(ISNUMBER(SEARCH("Vaisselle",B1050)),ISNUMBER(SEARCH("Javel",B1050)),ISNUMBER(SEARCH("Matic",B1050)),ISNUMBER(SEARCH("Nettoyant",B1050)),ISNUMBER(SEARCH("Pâte",B1050)),ISNUMBER(SEARCH("Lave",B1050)),ISNUMBER(SEARCH("Détartrant",B1050))))),"Mio main (1k+500gr)",IF(AND(ISNUMBER(SEARCH("PAPILLON",B1050)),OR(ISNUMBER(SEARCH("Papier",B1050)),ISNUMBER(SEARCH("Hygiénique",B1050)),ISNUMBER(SEARCH("HYGIÉNIQUE",B1050))),NOT(OR(ISNUMBER(SEARCH("Lingette",B1050)),ISNUMBER(SEARCH("Mouchoir",B1050))))),"Papillon Papier",IF(OR(ISNUMBER(SEARCH("TAJ AL SAHAR",B1050)),ISNUMBER(SEARCH("TAJ BLADI",B1050)),ISNUMBER(SEARCH("TAJ BELADI",B1050)),ISNUMBER(SEARCH("Tilal Assahra",B1050)),ISNUMBER(SEARCH("Jawharat Asahra",B1050))),"TAJ SAHARA",IF(AND(OR(ISNUMBER(SEARCH("AL ITKANE",B1050)),ISNUMBER(SEARCH("ALITKANE",B1050)),ISNUMBER(SEARCH("PRESTO",B1050))),NOT(OR(ISNUMBER(SEARCH("Thé",B1050)),ISNUMBER(SEARCH("THE ",B1050)),ISNUMBER(SEARCH("thé",B1050)),ISNUMBER(SEARCH("SELHAM",B1050)),ISNUMBER(SEARCH("LHAFLA",B1050)),ISNUMBER(SEARCH("ZINE",B1050)),ISNUMBER(SEARCH("tiyay",B1050)),ISNUMBER(SEARCH("alouns",B1050)),ISNUMBER(SEARCH("lmhrat",B1050))))),"Al Itkrans + Presto",IF(OR(ISNUMBER(SEARCH("DALAA",B1050)),ISNUMBER(SEARCH("CS-DALAA",B1050)),ISNUMBER(SEARCH("DALINA",B1050))),"Dalaa VP / Baqqal / RP",IF(OR(LEFT(UPPER(B1050),4)="MIA ",LEFT(UPPER(B1050),6)="CS-MIA"),"Mia",IF(OR(LEFT(UPPER(B1050),5)="NOVA ",LEFT(UPPER(B1050),7)="CS-NOVA"),"Nova",IF(OR(ISNUMBER(SEARCH("PRIMA ",B1050)),ISNUMBER(SEARCH("CS-PRIMA",B1050))),"Prima",IF(OR(ISNUMBER(SEARCH("Douceur",B1050)),ISNUMBER(SEARCH("DOUCEUR",B1050))),"Douceur",IF(OR(ISNUMBER(SEARCH("SANGO",B1050)),ISNUMBER(SEARCH("CS-SANGO",B1050))),"SANGO",IF(ISNUMBER(SEARCH("BLANDOUX",B1050)),"Blandoux",IF(ISNUMBER(SEARCH("SHIWAMI",B1050)),"Shiwame",IF(ISNUMBER(SEARCH("KELLOGG",B1050)),"Kelloggs",IF(OR(ISNUMBER(SEARCH("TOBIGO",B1050)),ISNUMBER(SEARCH("DWIST",B1050))),"Tobigo",IF(OR(ISNUMBER(SEARCH("MARISOL",B1050)),ISNUMBER(SEARCH("MARESOL",B1050))),"Maresol",IF(OR(ISNUMBER(SEARCH("TAKIS",B1050)),ISNUMBER(SEARCH("TAKYS",B1050))),"TAKYS",IF(ISNUMBER(SEARCH("TAWIL",B1050)),"Tawil",IF(ISNUMBER(SEARCH("FROMY",B1050)),"Fromy",""))))))))))))))))))))))))</f>
        <v/>
      </c>
    </row>
    <row r="1051" spans="1:3" ht="18" hidden="1" customHeight="1" x14ac:dyDescent="0.3">
      <c r="A1051" s="3" t="str">
        <f>Products!A571</f>
        <v>ART01809</v>
      </c>
      <c r="B1051" s="3" t="str">
        <f>Products!B571</f>
        <v>MAGIX Parfum De Reve 500ML</v>
      </c>
      <c r="C1051" s="3" t="str">
        <f>IF(OR(ISNUMBER(SEARCH("SELHAM",B1051)),ISNUMBER(SEARCH("LHAFLA",B1051)),ISNUMBER(SEARCH("ZINE",B1051)),ISNUMBER(SEARCH("tiyay",B1051)),ISNUMBER(SEARCH("alouns",B1051)),ISNUMBER(SEARCH("lmhrat",B1051))),"The Al Itkane",IF(AND(ISNUMBER(SEARCH("CALIN",B1051)),ISNUMBER(SEARCH("RP",B1051)),NOT(ISNUMBER(SEARCH("VP",B1051)))),"Calin RP",IF(AND(ISNUMBER(SEARCH("CALIN",B1051)),ISNUMBER(SEARCH("VP",B1051))),"Calin VP",IF(AND(ISNUMBER(SEARCH("MIO",B1051)),OR(ISNUMBER(SEARCH("Vaisselle",B1051)),ISNUMBER(SEARCH("vaisselle",B1051)))),"Mio Liquid Vaisselle",IF(AND(ISNUMBER(SEARCH("MIO",B1051)),ISNUMBER(SEARCH("Javel",B1051))),"Mio Javel",IF(AND(ISNUMBER(SEARCH("MIO",B1051)),ISNUMBER(SEARCH("Matic",B1051))),"Mio Matic",IF(AND(ISNUMBER(SEARCH("MIO",B1051)),OR(ISNUMBER(SEARCH("Détérgent",B1051)),ISNUMBER(SEARCH("Poudre",B1051)),ISNUMBER(SEARCH("Semi Auto",B1051)),ISNUMBER(SEARCH("1KG",B1051)),ISNUMBER(SEARCH("500G",B1051)),ISNUMBER(SEARCH("10KG",B1051)),ISNUMBER(SEARCH("1.5K",B1051)),ISNUMBER(SEARCH("215G",B1051)),ISNUMBER(SEARCH("350G",B1051)),ISNUMBER(SEARCH("90G",B1051)),ISNUMBER(SEARCH("Gold",B1051)),ISNUMBER(SEARCH("Citron",B1051)),ISNUMBER(SEARCH("Rose",B1051)),ISNUMBER(SEARCH("Lessive",B1051))),NOT(OR(ISNUMBER(SEARCH("Vaisselle",B1051)),ISNUMBER(SEARCH("Javel",B1051)),ISNUMBER(SEARCH("Matic",B1051)),ISNUMBER(SEARCH("Nettoyant",B1051)),ISNUMBER(SEARCH("Pâte",B1051)),ISNUMBER(SEARCH("Lave",B1051)),ISNUMBER(SEARCH("Détartrant",B1051))))),"Mio main (1k+500gr)",IF(AND(ISNUMBER(SEARCH("PAPILLON",B1051)),OR(ISNUMBER(SEARCH("Papier",B1051)),ISNUMBER(SEARCH("Hygiénique",B1051)),ISNUMBER(SEARCH("HYGIÉNIQUE",B1051))),NOT(OR(ISNUMBER(SEARCH("Lingette",B1051)),ISNUMBER(SEARCH("Mouchoir",B1051))))),"Papillon Papier",IF(OR(ISNUMBER(SEARCH("TAJ AL SAHAR",B1051)),ISNUMBER(SEARCH("TAJ BLADI",B1051)),ISNUMBER(SEARCH("TAJ BELADI",B1051)),ISNUMBER(SEARCH("Tilal Assahra",B1051)),ISNUMBER(SEARCH("Jawharat Asahra",B1051))),"TAJ SAHARA",IF(AND(OR(ISNUMBER(SEARCH("AL ITKANE",B1051)),ISNUMBER(SEARCH("ALITKANE",B1051)),ISNUMBER(SEARCH("PRESTO",B1051))),NOT(OR(ISNUMBER(SEARCH("Thé",B1051)),ISNUMBER(SEARCH("THE ",B1051)),ISNUMBER(SEARCH("thé",B1051)),ISNUMBER(SEARCH("SELHAM",B1051)),ISNUMBER(SEARCH("LHAFLA",B1051)),ISNUMBER(SEARCH("ZINE",B1051)),ISNUMBER(SEARCH("tiyay",B1051)),ISNUMBER(SEARCH("alouns",B1051)),ISNUMBER(SEARCH("lmhrat",B1051))))),"Al Itkrans + Presto",IF(OR(ISNUMBER(SEARCH("DALAA",B1051)),ISNUMBER(SEARCH("CS-DALAA",B1051)),ISNUMBER(SEARCH("DALINA",B1051))),"Dalaa VP / Baqqal / RP",IF(OR(LEFT(UPPER(B1051),4)="MIA ",LEFT(UPPER(B1051),6)="CS-MIA"),"Mia",IF(OR(LEFT(UPPER(B1051),5)="NOVA ",LEFT(UPPER(B1051),7)="CS-NOVA"),"Nova",IF(OR(ISNUMBER(SEARCH("PRIMA ",B1051)),ISNUMBER(SEARCH("CS-PRIMA",B1051))),"Prima",IF(OR(ISNUMBER(SEARCH("Douceur",B1051)),ISNUMBER(SEARCH("DOUCEUR",B1051))),"Douceur",IF(OR(ISNUMBER(SEARCH("SANGO",B1051)),ISNUMBER(SEARCH("CS-SANGO",B1051))),"SANGO",IF(ISNUMBER(SEARCH("BLANDOUX",B1051)),"Blandoux",IF(ISNUMBER(SEARCH("SHIWAMI",B1051)),"Shiwame",IF(ISNUMBER(SEARCH("KELLOGG",B1051)),"Kelloggs",IF(OR(ISNUMBER(SEARCH("TOBIGO",B1051)),ISNUMBER(SEARCH("DWIST",B1051))),"Tobigo",IF(OR(ISNUMBER(SEARCH("MARISOL",B1051)),ISNUMBER(SEARCH("MARESOL",B1051))),"Maresol",IF(OR(ISNUMBER(SEARCH("TAKIS",B1051)),ISNUMBER(SEARCH("TAKYS",B1051))),"TAKYS",IF(ISNUMBER(SEARCH("TAWIL",B1051)),"Tawil",IF(ISNUMBER(SEARCH("FROMY",B1051)),"Fromy",""))))))))))))))))))))))))</f>
        <v/>
      </c>
    </row>
    <row r="1052" spans="1:3" ht="18" hidden="1" customHeight="1" x14ac:dyDescent="0.3">
      <c r="A1052" s="3" t="str">
        <f>Products!A572</f>
        <v>ART01808</v>
      </c>
      <c r="B1052" s="3" t="str">
        <f>Products!B572</f>
        <v>MAGIX Le Parfum De La Pureté 500ML</v>
      </c>
      <c r="C1052" s="3" t="str">
        <f>IF(OR(ISNUMBER(SEARCH("SELHAM",B1052)),ISNUMBER(SEARCH("LHAFLA",B1052)),ISNUMBER(SEARCH("ZINE",B1052)),ISNUMBER(SEARCH("tiyay",B1052)),ISNUMBER(SEARCH("alouns",B1052)),ISNUMBER(SEARCH("lmhrat",B1052))),"The Al Itkane",IF(AND(ISNUMBER(SEARCH("CALIN",B1052)),ISNUMBER(SEARCH("RP",B1052)),NOT(ISNUMBER(SEARCH("VP",B1052)))),"Calin RP",IF(AND(ISNUMBER(SEARCH("CALIN",B1052)),ISNUMBER(SEARCH("VP",B1052))),"Calin VP",IF(AND(ISNUMBER(SEARCH("MIO",B1052)),OR(ISNUMBER(SEARCH("Vaisselle",B1052)),ISNUMBER(SEARCH("vaisselle",B1052)))),"Mio Liquid Vaisselle",IF(AND(ISNUMBER(SEARCH("MIO",B1052)),ISNUMBER(SEARCH("Javel",B1052))),"Mio Javel",IF(AND(ISNUMBER(SEARCH("MIO",B1052)),ISNUMBER(SEARCH("Matic",B1052))),"Mio Matic",IF(AND(ISNUMBER(SEARCH("MIO",B1052)),OR(ISNUMBER(SEARCH("Détérgent",B1052)),ISNUMBER(SEARCH("Poudre",B1052)),ISNUMBER(SEARCH("Semi Auto",B1052)),ISNUMBER(SEARCH("1KG",B1052)),ISNUMBER(SEARCH("500G",B1052)),ISNUMBER(SEARCH("10KG",B1052)),ISNUMBER(SEARCH("1.5K",B1052)),ISNUMBER(SEARCH("215G",B1052)),ISNUMBER(SEARCH("350G",B1052)),ISNUMBER(SEARCH("90G",B1052)),ISNUMBER(SEARCH("Gold",B1052)),ISNUMBER(SEARCH("Citron",B1052)),ISNUMBER(SEARCH("Rose",B1052)),ISNUMBER(SEARCH("Lessive",B1052))),NOT(OR(ISNUMBER(SEARCH("Vaisselle",B1052)),ISNUMBER(SEARCH("Javel",B1052)),ISNUMBER(SEARCH("Matic",B1052)),ISNUMBER(SEARCH("Nettoyant",B1052)),ISNUMBER(SEARCH("Pâte",B1052)),ISNUMBER(SEARCH("Lave",B1052)),ISNUMBER(SEARCH("Détartrant",B1052))))),"Mio main (1k+500gr)",IF(AND(ISNUMBER(SEARCH("PAPILLON",B1052)),OR(ISNUMBER(SEARCH("Papier",B1052)),ISNUMBER(SEARCH("Hygiénique",B1052)),ISNUMBER(SEARCH("HYGIÉNIQUE",B1052))),NOT(OR(ISNUMBER(SEARCH("Lingette",B1052)),ISNUMBER(SEARCH("Mouchoir",B1052))))),"Papillon Papier",IF(OR(ISNUMBER(SEARCH("TAJ AL SAHAR",B1052)),ISNUMBER(SEARCH("TAJ BLADI",B1052)),ISNUMBER(SEARCH("TAJ BELADI",B1052)),ISNUMBER(SEARCH("Tilal Assahra",B1052)),ISNUMBER(SEARCH("Jawharat Asahra",B1052))),"TAJ SAHARA",IF(AND(OR(ISNUMBER(SEARCH("AL ITKANE",B1052)),ISNUMBER(SEARCH("ALITKANE",B1052)),ISNUMBER(SEARCH("PRESTO",B1052))),NOT(OR(ISNUMBER(SEARCH("Thé",B1052)),ISNUMBER(SEARCH("THE ",B1052)),ISNUMBER(SEARCH("thé",B1052)),ISNUMBER(SEARCH("SELHAM",B1052)),ISNUMBER(SEARCH("LHAFLA",B1052)),ISNUMBER(SEARCH("ZINE",B1052)),ISNUMBER(SEARCH("tiyay",B1052)),ISNUMBER(SEARCH("alouns",B1052)),ISNUMBER(SEARCH("lmhrat",B1052))))),"Al Itkrans + Presto",IF(OR(ISNUMBER(SEARCH("DALAA",B1052)),ISNUMBER(SEARCH("CS-DALAA",B1052)),ISNUMBER(SEARCH("DALINA",B1052))),"Dalaa VP / Baqqal / RP",IF(OR(LEFT(UPPER(B1052),4)="MIA ",LEFT(UPPER(B1052),6)="CS-MIA"),"Mia",IF(OR(LEFT(UPPER(B1052),5)="NOVA ",LEFT(UPPER(B1052),7)="CS-NOVA"),"Nova",IF(OR(ISNUMBER(SEARCH("PRIMA ",B1052)),ISNUMBER(SEARCH("CS-PRIMA",B1052))),"Prima",IF(OR(ISNUMBER(SEARCH("Douceur",B1052)),ISNUMBER(SEARCH("DOUCEUR",B1052))),"Douceur",IF(OR(ISNUMBER(SEARCH("SANGO",B1052)),ISNUMBER(SEARCH("CS-SANGO",B1052))),"SANGO",IF(ISNUMBER(SEARCH("BLANDOUX",B1052)),"Blandoux",IF(ISNUMBER(SEARCH("SHIWAMI",B1052)),"Shiwame",IF(ISNUMBER(SEARCH("KELLOGG",B1052)),"Kelloggs",IF(OR(ISNUMBER(SEARCH("TOBIGO",B1052)),ISNUMBER(SEARCH("DWIST",B1052))),"Tobigo",IF(OR(ISNUMBER(SEARCH("MARISOL",B1052)),ISNUMBER(SEARCH("MARESOL",B1052))),"Maresol",IF(OR(ISNUMBER(SEARCH("TAKIS",B1052)),ISNUMBER(SEARCH("TAKYS",B1052))),"TAKYS",IF(ISNUMBER(SEARCH("TAWIL",B1052)),"Tawil",IF(ISNUMBER(SEARCH("FROMY",B1052)),"Fromy",""))))))))))))))))))))))))</f>
        <v/>
      </c>
    </row>
    <row r="1053" spans="1:3" ht="18" hidden="1" customHeight="1" x14ac:dyDescent="0.3">
      <c r="A1053" s="3" t="str">
        <f>Products!A573</f>
        <v>ART01818</v>
      </c>
      <c r="B1053" s="3" t="str">
        <f>Products!B573</f>
        <v>MARRAKECH FRUT Orange 2L</v>
      </c>
      <c r="C1053" s="3" t="str">
        <f>IF(OR(ISNUMBER(SEARCH("SELHAM",B1053)),ISNUMBER(SEARCH("LHAFLA",B1053)),ISNUMBER(SEARCH("ZINE",B1053)),ISNUMBER(SEARCH("tiyay",B1053)),ISNUMBER(SEARCH("alouns",B1053)),ISNUMBER(SEARCH("lmhrat",B1053))),"The Al Itkane",IF(AND(ISNUMBER(SEARCH("CALIN",B1053)),ISNUMBER(SEARCH("RP",B1053)),NOT(ISNUMBER(SEARCH("VP",B1053)))),"Calin RP",IF(AND(ISNUMBER(SEARCH("CALIN",B1053)),ISNUMBER(SEARCH("VP",B1053))),"Calin VP",IF(AND(ISNUMBER(SEARCH("MIO",B1053)),OR(ISNUMBER(SEARCH("Vaisselle",B1053)),ISNUMBER(SEARCH("vaisselle",B1053)))),"Mio Liquid Vaisselle",IF(AND(ISNUMBER(SEARCH("MIO",B1053)),ISNUMBER(SEARCH("Javel",B1053))),"Mio Javel",IF(AND(ISNUMBER(SEARCH("MIO",B1053)),ISNUMBER(SEARCH("Matic",B1053))),"Mio Matic",IF(AND(ISNUMBER(SEARCH("MIO",B1053)),OR(ISNUMBER(SEARCH("Détérgent",B1053)),ISNUMBER(SEARCH("Poudre",B1053)),ISNUMBER(SEARCH("Semi Auto",B1053)),ISNUMBER(SEARCH("1KG",B1053)),ISNUMBER(SEARCH("500G",B1053)),ISNUMBER(SEARCH("10KG",B1053)),ISNUMBER(SEARCH("1.5K",B1053)),ISNUMBER(SEARCH("215G",B1053)),ISNUMBER(SEARCH("350G",B1053)),ISNUMBER(SEARCH("90G",B1053)),ISNUMBER(SEARCH("Gold",B1053)),ISNUMBER(SEARCH("Citron",B1053)),ISNUMBER(SEARCH("Rose",B1053)),ISNUMBER(SEARCH("Lessive",B1053))),NOT(OR(ISNUMBER(SEARCH("Vaisselle",B1053)),ISNUMBER(SEARCH("Javel",B1053)),ISNUMBER(SEARCH("Matic",B1053)),ISNUMBER(SEARCH("Nettoyant",B1053)),ISNUMBER(SEARCH("Pâte",B1053)),ISNUMBER(SEARCH("Lave",B1053)),ISNUMBER(SEARCH("Détartrant",B1053))))),"Mio main (1k+500gr)",IF(AND(ISNUMBER(SEARCH("PAPILLON",B1053)),OR(ISNUMBER(SEARCH("Papier",B1053)),ISNUMBER(SEARCH("Hygiénique",B1053)),ISNUMBER(SEARCH("HYGIÉNIQUE",B1053))),NOT(OR(ISNUMBER(SEARCH("Lingette",B1053)),ISNUMBER(SEARCH("Mouchoir",B1053))))),"Papillon Papier",IF(OR(ISNUMBER(SEARCH("TAJ AL SAHAR",B1053)),ISNUMBER(SEARCH("TAJ BLADI",B1053)),ISNUMBER(SEARCH("TAJ BELADI",B1053)),ISNUMBER(SEARCH("Tilal Assahra",B1053)),ISNUMBER(SEARCH("Jawharat Asahra",B1053))),"TAJ SAHARA",IF(AND(OR(ISNUMBER(SEARCH("AL ITKANE",B1053)),ISNUMBER(SEARCH("ALITKANE",B1053)),ISNUMBER(SEARCH("PRESTO",B1053))),NOT(OR(ISNUMBER(SEARCH("Thé",B1053)),ISNUMBER(SEARCH("THE ",B1053)),ISNUMBER(SEARCH("thé",B1053)),ISNUMBER(SEARCH("SELHAM",B1053)),ISNUMBER(SEARCH("LHAFLA",B1053)),ISNUMBER(SEARCH("ZINE",B1053)),ISNUMBER(SEARCH("tiyay",B1053)),ISNUMBER(SEARCH("alouns",B1053)),ISNUMBER(SEARCH("lmhrat",B1053))))),"Al Itkrans + Presto",IF(OR(ISNUMBER(SEARCH("DALAA",B1053)),ISNUMBER(SEARCH("CS-DALAA",B1053)),ISNUMBER(SEARCH("DALINA",B1053))),"Dalaa VP / Baqqal / RP",IF(OR(LEFT(UPPER(B1053),4)="MIA ",LEFT(UPPER(B1053),6)="CS-MIA"),"Mia",IF(OR(LEFT(UPPER(B1053),5)="NOVA ",LEFT(UPPER(B1053),7)="CS-NOVA"),"Nova",IF(OR(ISNUMBER(SEARCH("PRIMA ",B1053)),ISNUMBER(SEARCH("CS-PRIMA",B1053))),"Prima",IF(OR(ISNUMBER(SEARCH("Douceur",B1053)),ISNUMBER(SEARCH("DOUCEUR",B1053))),"Douceur",IF(OR(ISNUMBER(SEARCH("SANGO",B1053)),ISNUMBER(SEARCH("CS-SANGO",B1053))),"SANGO",IF(ISNUMBER(SEARCH("BLANDOUX",B1053)),"Blandoux",IF(ISNUMBER(SEARCH("SHIWAMI",B1053)),"Shiwame",IF(ISNUMBER(SEARCH("KELLOGG",B1053)),"Kelloggs",IF(OR(ISNUMBER(SEARCH("TOBIGO",B1053)),ISNUMBER(SEARCH("DWIST",B1053))),"Tobigo",IF(OR(ISNUMBER(SEARCH("MARISOL",B1053)),ISNUMBER(SEARCH("MARESOL",B1053))),"Maresol",IF(OR(ISNUMBER(SEARCH("TAKIS",B1053)),ISNUMBER(SEARCH("TAKYS",B1053))),"TAKYS",IF(ISNUMBER(SEARCH("TAWIL",B1053)),"Tawil",IF(ISNUMBER(SEARCH("FROMY",B1053)),"Fromy",""))))))))))))))))))))))))</f>
        <v/>
      </c>
    </row>
    <row r="1054" spans="1:3" ht="18" hidden="1" customHeight="1" x14ac:dyDescent="0.3">
      <c r="A1054" s="3" t="str">
        <f>Products!A574</f>
        <v>ART01817</v>
      </c>
      <c r="B1054" s="3" t="str">
        <f>Products!B574</f>
        <v>MARRAKECH FRUT Orange 1L</v>
      </c>
      <c r="C1054" s="3" t="str">
        <f>IF(OR(ISNUMBER(SEARCH("SELHAM",B1054)),ISNUMBER(SEARCH("LHAFLA",B1054)),ISNUMBER(SEARCH("ZINE",B1054)),ISNUMBER(SEARCH("tiyay",B1054)),ISNUMBER(SEARCH("alouns",B1054)),ISNUMBER(SEARCH("lmhrat",B1054))),"The Al Itkane",IF(AND(ISNUMBER(SEARCH("CALIN",B1054)),ISNUMBER(SEARCH("RP",B1054)),NOT(ISNUMBER(SEARCH("VP",B1054)))),"Calin RP",IF(AND(ISNUMBER(SEARCH("CALIN",B1054)),ISNUMBER(SEARCH("VP",B1054))),"Calin VP",IF(AND(ISNUMBER(SEARCH("MIO",B1054)),OR(ISNUMBER(SEARCH("Vaisselle",B1054)),ISNUMBER(SEARCH("vaisselle",B1054)))),"Mio Liquid Vaisselle",IF(AND(ISNUMBER(SEARCH("MIO",B1054)),ISNUMBER(SEARCH("Javel",B1054))),"Mio Javel",IF(AND(ISNUMBER(SEARCH("MIO",B1054)),ISNUMBER(SEARCH("Matic",B1054))),"Mio Matic",IF(AND(ISNUMBER(SEARCH("MIO",B1054)),OR(ISNUMBER(SEARCH("Détérgent",B1054)),ISNUMBER(SEARCH("Poudre",B1054)),ISNUMBER(SEARCH("Semi Auto",B1054)),ISNUMBER(SEARCH("1KG",B1054)),ISNUMBER(SEARCH("500G",B1054)),ISNUMBER(SEARCH("10KG",B1054)),ISNUMBER(SEARCH("1.5K",B1054)),ISNUMBER(SEARCH("215G",B1054)),ISNUMBER(SEARCH("350G",B1054)),ISNUMBER(SEARCH("90G",B1054)),ISNUMBER(SEARCH("Gold",B1054)),ISNUMBER(SEARCH("Citron",B1054)),ISNUMBER(SEARCH("Rose",B1054)),ISNUMBER(SEARCH("Lessive",B1054))),NOT(OR(ISNUMBER(SEARCH("Vaisselle",B1054)),ISNUMBER(SEARCH("Javel",B1054)),ISNUMBER(SEARCH("Matic",B1054)),ISNUMBER(SEARCH("Nettoyant",B1054)),ISNUMBER(SEARCH("Pâte",B1054)),ISNUMBER(SEARCH("Lave",B1054)),ISNUMBER(SEARCH("Détartrant",B1054))))),"Mio main (1k+500gr)",IF(AND(ISNUMBER(SEARCH("PAPILLON",B1054)),OR(ISNUMBER(SEARCH("Papier",B1054)),ISNUMBER(SEARCH("Hygiénique",B1054)),ISNUMBER(SEARCH("HYGIÉNIQUE",B1054))),NOT(OR(ISNUMBER(SEARCH("Lingette",B1054)),ISNUMBER(SEARCH("Mouchoir",B1054))))),"Papillon Papier",IF(OR(ISNUMBER(SEARCH("TAJ AL SAHAR",B1054)),ISNUMBER(SEARCH("TAJ BLADI",B1054)),ISNUMBER(SEARCH("TAJ BELADI",B1054)),ISNUMBER(SEARCH("Tilal Assahra",B1054)),ISNUMBER(SEARCH("Jawharat Asahra",B1054))),"TAJ SAHARA",IF(AND(OR(ISNUMBER(SEARCH("AL ITKANE",B1054)),ISNUMBER(SEARCH("ALITKANE",B1054)),ISNUMBER(SEARCH("PRESTO",B1054))),NOT(OR(ISNUMBER(SEARCH("Thé",B1054)),ISNUMBER(SEARCH("THE ",B1054)),ISNUMBER(SEARCH("thé",B1054)),ISNUMBER(SEARCH("SELHAM",B1054)),ISNUMBER(SEARCH("LHAFLA",B1054)),ISNUMBER(SEARCH("ZINE",B1054)),ISNUMBER(SEARCH("tiyay",B1054)),ISNUMBER(SEARCH("alouns",B1054)),ISNUMBER(SEARCH("lmhrat",B1054))))),"Al Itkrans + Presto",IF(OR(ISNUMBER(SEARCH("DALAA",B1054)),ISNUMBER(SEARCH("CS-DALAA",B1054)),ISNUMBER(SEARCH("DALINA",B1054))),"Dalaa VP / Baqqal / RP",IF(OR(LEFT(UPPER(B1054),4)="MIA ",LEFT(UPPER(B1054),6)="CS-MIA"),"Mia",IF(OR(LEFT(UPPER(B1054),5)="NOVA ",LEFT(UPPER(B1054),7)="CS-NOVA"),"Nova",IF(OR(ISNUMBER(SEARCH("PRIMA ",B1054)),ISNUMBER(SEARCH("CS-PRIMA",B1054))),"Prima",IF(OR(ISNUMBER(SEARCH("Douceur",B1054)),ISNUMBER(SEARCH("DOUCEUR",B1054))),"Douceur",IF(OR(ISNUMBER(SEARCH("SANGO",B1054)),ISNUMBER(SEARCH("CS-SANGO",B1054))),"SANGO",IF(ISNUMBER(SEARCH("BLANDOUX",B1054)),"Blandoux",IF(ISNUMBER(SEARCH("SHIWAMI",B1054)),"Shiwame",IF(ISNUMBER(SEARCH("KELLOGG",B1054)),"Kelloggs",IF(OR(ISNUMBER(SEARCH("TOBIGO",B1054)),ISNUMBER(SEARCH("DWIST",B1054))),"Tobigo",IF(OR(ISNUMBER(SEARCH("MARISOL",B1054)),ISNUMBER(SEARCH("MARESOL",B1054))),"Maresol",IF(OR(ISNUMBER(SEARCH("TAKIS",B1054)),ISNUMBER(SEARCH("TAKYS",B1054))),"TAKYS",IF(ISNUMBER(SEARCH("TAWIL",B1054)),"Tawil",IF(ISNUMBER(SEARCH("FROMY",B1054)),"Fromy",""))))))))))))))))))))))))</f>
        <v/>
      </c>
    </row>
    <row r="1055" spans="1:3" ht="18" hidden="1" customHeight="1" x14ac:dyDescent="0.3">
      <c r="A1055" s="3" t="str">
        <f>Products!A575</f>
        <v>ART01813</v>
      </c>
      <c r="B1055" s="3" t="str">
        <f>Products!B575</f>
        <v>MARINE Fillet de Sardine  Huile  Pimentée  90G</v>
      </c>
      <c r="C1055" s="3" t="str">
        <f>IF(OR(ISNUMBER(SEARCH("SELHAM",B1055)),ISNUMBER(SEARCH("LHAFLA",B1055)),ISNUMBER(SEARCH("ZINE",B1055)),ISNUMBER(SEARCH("tiyay",B1055)),ISNUMBER(SEARCH("alouns",B1055)),ISNUMBER(SEARCH("lmhrat",B1055))),"The Al Itkane",IF(AND(ISNUMBER(SEARCH("CALIN",B1055)),ISNUMBER(SEARCH("RP",B1055)),NOT(ISNUMBER(SEARCH("VP",B1055)))),"Calin RP",IF(AND(ISNUMBER(SEARCH("CALIN",B1055)),ISNUMBER(SEARCH("VP",B1055))),"Calin VP",IF(AND(ISNUMBER(SEARCH("MIO",B1055)),OR(ISNUMBER(SEARCH("Vaisselle",B1055)),ISNUMBER(SEARCH("vaisselle",B1055)))),"Mio Liquid Vaisselle",IF(AND(ISNUMBER(SEARCH("MIO",B1055)),ISNUMBER(SEARCH("Javel",B1055))),"Mio Javel",IF(AND(ISNUMBER(SEARCH("MIO",B1055)),ISNUMBER(SEARCH("Matic",B1055))),"Mio Matic",IF(AND(ISNUMBER(SEARCH("MIO",B1055)),OR(ISNUMBER(SEARCH("Détérgent",B1055)),ISNUMBER(SEARCH("Poudre",B1055)),ISNUMBER(SEARCH("Semi Auto",B1055)),ISNUMBER(SEARCH("1KG",B1055)),ISNUMBER(SEARCH("500G",B1055)),ISNUMBER(SEARCH("10KG",B1055)),ISNUMBER(SEARCH("1.5K",B1055)),ISNUMBER(SEARCH("215G",B1055)),ISNUMBER(SEARCH("350G",B1055)),ISNUMBER(SEARCH("90G",B1055)),ISNUMBER(SEARCH("Gold",B1055)),ISNUMBER(SEARCH("Citron",B1055)),ISNUMBER(SEARCH("Rose",B1055)),ISNUMBER(SEARCH("Lessive",B1055))),NOT(OR(ISNUMBER(SEARCH("Vaisselle",B1055)),ISNUMBER(SEARCH("Javel",B1055)),ISNUMBER(SEARCH("Matic",B1055)),ISNUMBER(SEARCH("Nettoyant",B1055)),ISNUMBER(SEARCH("Pâte",B1055)),ISNUMBER(SEARCH("Lave",B1055)),ISNUMBER(SEARCH("Détartrant",B1055))))),"Mio main (1k+500gr)",IF(AND(ISNUMBER(SEARCH("PAPILLON",B1055)),OR(ISNUMBER(SEARCH("Papier",B1055)),ISNUMBER(SEARCH("Hygiénique",B1055)),ISNUMBER(SEARCH("HYGIÉNIQUE",B1055))),NOT(OR(ISNUMBER(SEARCH("Lingette",B1055)),ISNUMBER(SEARCH("Mouchoir",B1055))))),"Papillon Papier",IF(OR(ISNUMBER(SEARCH("TAJ AL SAHAR",B1055)),ISNUMBER(SEARCH("TAJ BLADI",B1055)),ISNUMBER(SEARCH("TAJ BELADI",B1055)),ISNUMBER(SEARCH("Tilal Assahra",B1055)),ISNUMBER(SEARCH("Jawharat Asahra",B1055))),"TAJ SAHARA",IF(AND(OR(ISNUMBER(SEARCH("AL ITKANE",B1055)),ISNUMBER(SEARCH("ALITKANE",B1055)),ISNUMBER(SEARCH("PRESTO",B1055))),NOT(OR(ISNUMBER(SEARCH("Thé",B1055)),ISNUMBER(SEARCH("THE ",B1055)),ISNUMBER(SEARCH("thé",B1055)),ISNUMBER(SEARCH("SELHAM",B1055)),ISNUMBER(SEARCH("LHAFLA",B1055)),ISNUMBER(SEARCH("ZINE",B1055)),ISNUMBER(SEARCH("tiyay",B1055)),ISNUMBER(SEARCH("alouns",B1055)),ISNUMBER(SEARCH("lmhrat",B1055))))),"Al Itkrans + Presto",IF(OR(ISNUMBER(SEARCH("DALAA",B1055)),ISNUMBER(SEARCH("CS-DALAA",B1055)),ISNUMBER(SEARCH("DALINA",B1055))),"Dalaa VP / Baqqal / RP",IF(OR(LEFT(UPPER(B1055),4)="MIA ",LEFT(UPPER(B1055),6)="CS-MIA"),"Mia",IF(OR(LEFT(UPPER(B1055),5)="NOVA ",LEFT(UPPER(B1055),7)="CS-NOVA"),"Nova",IF(OR(ISNUMBER(SEARCH("PRIMA ",B1055)),ISNUMBER(SEARCH("CS-PRIMA",B1055))),"Prima",IF(OR(ISNUMBER(SEARCH("Douceur",B1055)),ISNUMBER(SEARCH("DOUCEUR",B1055))),"Douceur",IF(OR(ISNUMBER(SEARCH("SANGO",B1055)),ISNUMBER(SEARCH("CS-SANGO",B1055))),"SANGO",IF(ISNUMBER(SEARCH("BLANDOUX",B1055)),"Blandoux",IF(ISNUMBER(SEARCH("SHIWAMI",B1055)),"Shiwame",IF(ISNUMBER(SEARCH("KELLOGG",B1055)),"Kelloggs",IF(OR(ISNUMBER(SEARCH("TOBIGO",B1055)),ISNUMBER(SEARCH("DWIST",B1055))),"Tobigo",IF(OR(ISNUMBER(SEARCH("MARISOL",B1055)),ISNUMBER(SEARCH("MARESOL",B1055))),"Maresol",IF(OR(ISNUMBER(SEARCH("TAKIS",B1055)),ISNUMBER(SEARCH("TAKYS",B1055))),"TAKYS",IF(ISNUMBER(SEARCH("TAWIL",B1055)),"Tawil",IF(ISNUMBER(SEARCH("FROMY",B1055)),"Fromy",""))))))))))))))))))))))))</f>
        <v/>
      </c>
    </row>
    <row r="1056" spans="1:3" ht="18" hidden="1" customHeight="1" x14ac:dyDescent="0.3">
      <c r="A1056" s="3" t="str">
        <f>Products!A576</f>
        <v>ART01811</v>
      </c>
      <c r="B1056" s="3" t="str">
        <f>Products!B576</f>
        <v>MARINE Fillet de Sardine  Huile végétal 90G</v>
      </c>
      <c r="C1056" s="3" t="str">
        <f>IF(OR(ISNUMBER(SEARCH("SELHAM",B1056)),ISNUMBER(SEARCH("LHAFLA",B1056)),ISNUMBER(SEARCH("ZINE",B1056)),ISNUMBER(SEARCH("tiyay",B1056)),ISNUMBER(SEARCH("alouns",B1056)),ISNUMBER(SEARCH("lmhrat",B1056))),"The Al Itkane",IF(AND(ISNUMBER(SEARCH("CALIN",B1056)),ISNUMBER(SEARCH("RP",B1056)),NOT(ISNUMBER(SEARCH("VP",B1056)))),"Calin RP",IF(AND(ISNUMBER(SEARCH("CALIN",B1056)),ISNUMBER(SEARCH("VP",B1056))),"Calin VP",IF(AND(ISNUMBER(SEARCH("MIO",B1056)),OR(ISNUMBER(SEARCH("Vaisselle",B1056)),ISNUMBER(SEARCH("vaisselle",B1056)))),"Mio Liquid Vaisselle",IF(AND(ISNUMBER(SEARCH("MIO",B1056)),ISNUMBER(SEARCH("Javel",B1056))),"Mio Javel",IF(AND(ISNUMBER(SEARCH("MIO",B1056)),ISNUMBER(SEARCH("Matic",B1056))),"Mio Matic",IF(AND(ISNUMBER(SEARCH("MIO",B1056)),OR(ISNUMBER(SEARCH("Détérgent",B1056)),ISNUMBER(SEARCH("Poudre",B1056)),ISNUMBER(SEARCH("Semi Auto",B1056)),ISNUMBER(SEARCH("1KG",B1056)),ISNUMBER(SEARCH("500G",B1056)),ISNUMBER(SEARCH("10KG",B1056)),ISNUMBER(SEARCH("1.5K",B1056)),ISNUMBER(SEARCH("215G",B1056)),ISNUMBER(SEARCH("350G",B1056)),ISNUMBER(SEARCH("90G",B1056)),ISNUMBER(SEARCH("Gold",B1056)),ISNUMBER(SEARCH("Citron",B1056)),ISNUMBER(SEARCH("Rose",B1056)),ISNUMBER(SEARCH("Lessive",B1056))),NOT(OR(ISNUMBER(SEARCH("Vaisselle",B1056)),ISNUMBER(SEARCH("Javel",B1056)),ISNUMBER(SEARCH("Matic",B1056)),ISNUMBER(SEARCH("Nettoyant",B1056)),ISNUMBER(SEARCH("Pâte",B1056)),ISNUMBER(SEARCH("Lave",B1056)),ISNUMBER(SEARCH("Détartrant",B1056))))),"Mio main (1k+500gr)",IF(AND(ISNUMBER(SEARCH("PAPILLON",B1056)),OR(ISNUMBER(SEARCH("Papier",B1056)),ISNUMBER(SEARCH("Hygiénique",B1056)),ISNUMBER(SEARCH("HYGIÉNIQUE",B1056))),NOT(OR(ISNUMBER(SEARCH("Lingette",B1056)),ISNUMBER(SEARCH("Mouchoir",B1056))))),"Papillon Papier",IF(OR(ISNUMBER(SEARCH("TAJ AL SAHAR",B1056)),ISNUMBER(SEARCH("TAJ BLADI",B1056)),ISNUMBER(SEARCH("TAJ BELADI",B1056)),ISNUMBER(SEARCH("Tilal Assahra",B1056)),ISNUMBER(SEARCH("Jawharat Asahra",B1056))),"TAJ SAHARA",IF(AND(OR(ISNUMBER(SEARCH("AL ITKANE",B1056)),ISNUMBER(SEARCH("ALITKANE",B1056)),ISNUMBER(SEARCH("PRESTO",B1056))),NOT(OR(ISNUMBER(SEARCH("Thé",B1056)),ISNUMBER(SEARCH("THE ",B1056)),ISNUMBER(SEARCH("thé",B1056)),ISNUMBER(SEARCH("SELHAM",B1056)),ISNUMBER(SEARCH("LHAFLA",B1056)),ISNUMBER(SEARCH("ZINE",B1056)),ISNUMBER(SEARCH("tiyay",B1056)),ISNUMBER(SEARCH("alouns",B1056)),ISNUMBER(SEARCH("lmhrat",B1056))))),"Al Itkrans + Presto",IF(OR(ISNUMBER(SEARCH("DALAA",B1056)),ISNUMBER(SEARCH("CS-DALAA",B1056)),ISNUMBER(SEARCH("DALINA",B1056))),"Dalaa VP / Baqqal / RP",IF(OR(LEFT(UPPER(B1056),4)="MIA ",LEFT(UPPER(B1056),6)="CS-MIA"),"Mia",IF(OR(LEFT(UPPER(B1056),5)="NOVA ",LEFT(UPPER(B1056),7)="CS-NOVA"),"Nova",IF(OR(ISNUMBER(SEARCH("PRIMA ",B1056)),ISNUMBER(SEARCH("CS-PRIMA",B1056))),"Prima",IF(OR(ISNUMBER(SEARCH("Douceur",B1056)),ISNUMBER(SEARCH("DOUCEUR",B1056))),"Douceur",IF(OR(ISNUMBER(SEARCH("SANGO",B1056)),ISNUMBER(SEARCH("CS-SANGO",B1056))),"SANGO",IF(ISNUMBER(SEARCH("BLANDOUX",B1056)),"Blandoux",IF(ISNUMBER(SEARCH("SHIWAMI",B1056)),"Shiwame",IF(ISNUMBER(SEARCH("KELLOGG",B1056)),"Kelloggs",IF(OR(ISNUMBER(SEARCH("TOBIGO",B1056)),ISNUMBER(SEARCH("DWIST",B1056))),"Tobigo",IF(OR(ISNUMBER(SEARCH("MARISOL",B1056)),ISNUMBER(SEARCH("MARESOL",B1056))),"Maresol",IF(OR(ISNUMBER(SEARCH("TAKIS",B1056)),ISNUMBER(SEARCH("TAKYS",B1056))),"TAKYS",IF(ISNUMBER(SEARCH("TAWIL",B1056)),"Tawil",IF(ISNUMBER(SEARCH("FROMY",B1056)),"Fromy",""))))))))))))))))))))))))</f>
        <v/>
      </c>
    </row>
    <row r="1057" spans="1:3" ht="18" hidden="1" customHeight="1" x14ac:dyDescent="0.3">
      <c r="A1057" s="3" t="str">
        <f>Products!A577</f>
        <v>ART01815</v>
      </c>
      <c r="B1057" s="3" t="str">
        <f>Products!B577</f>
        <v>MARRAKECH VITAKIDS Multi Fruits 200ML</v>
      </c>
      <c r="C1057" s="3" t="str">
        <f>IF(OR(ISNUMBER(SEARCH("SELHAM",B1057)),ISNUMBER(SEARCH("LHAFLA",B1057)),ISNUMBER(SEARCH("ZINE",B1057)),ISNUMBER(SEARCH("tiyay",B1057)),ISNUMBER(SEARCH("alouns",B1057)),ISNUMBER(SEARCH("lmhrat",B1057))),"The Al Itkane",IF(AND(ISNUMBER(SEARCH("CALIN",B1057)),ISNUMBER(SEARCH("RP",B1057)),NOT(ISNUMBER(SEARCH("VP",B1057)))),"Calin RP",IF(AND(ISNUMBER(SEARCH("CALIN",B1057)),ISNUMBER(SEARCH("VP",B1057))),"Calin VP",IF(AND(ISNUMBER(SEARCH("MIO",B1057)),OR(ISNUMBER(SEARCH("Vaisselle",B1057)),ISNUMBER(SEARCH("vaisselle",B1057)))),"Mio Liquid Vaisselle",IF(AND(ISNUMBER(SEARCH("MIO",B1057)),ISNUMBER(SEARCH("Javel",B1057))),"Mio Javel",IF(AND(ISNUMBER(SEARCH("MIO",B1057)),ISNUMBER(SEARCH("Matic",B1057))),"Mio Matic",IF(AND(ISNUMBER(SEARCH("MIO",B1057)),OR(ISNUMBER(SEARCH("Détérgent",B1057)),ISNUMBER(SEARCH("Poudre",B1057)),ISNUMBER(SEARCH("Semi Auto",B1057)),ISNUMBER(SEARCH("1KG",B1057)),ISNUMBER(SEARCH("500G",B1057)),ISNUMBER(SEARCH("10KG",B1057)),ISNUMBER(SEARCH("1.5K",B1057)),ISNUMBER(SEARCH("215G",B1057)),ISNUMBER(SEARCH("350G",B1057)),ISNUMBER(SEARCH("90G",B1057)),ISNUMBER(SEARCH("Gold",B1057)),ISNUMBER(SEARCH("Citron",B1057)),ISNUMBER(SEARCH("Rose",B1057)),ISNUMBER(SEARCH("Lessive",B1057))),NOT(OR(ISNUMBER(SEARCH("Vaisselle",B1057)),ISNUMBER(SEARCH("Javel",B1057)),ISNUMBER(SEARCH("Matic",B1057)),ISNUMBER(SEARCH("Nettoyant",B1057)),ISNUMBER(SEARCH("Pâte",B1057)),ISNUMBER(SEARCH("Lave",B1057)),ISNUMBER(SEARCH("Détartrant",B1057))))),"Mio main (1k+500gr)",IF(AND(ISNUMBER(SEARCH("PAPILLON",B1057)),OR(ISNUMBER(SEARCH("Papier",B1057)),ISNUMBER(SEARCH("Hygiénique",B1057)),ISNUMBER(SEARCH("HYGIÉNIQUE",B1057))),NOT(OR(ISNUMBER(SEARCH("Lingette",B1057)),ISNUMBER(SEARCH("Mouchoir",B1057))))),"Papillon Papier",IF(OR(ISNUMBER(SEARCH("TAJ AL SAHAR",B1057)),ISNUMBER(SEARCH("TAJ BLADI",B1057)),ISNUMBER(SEARCH("TAJ BELADI",B1057)),ISNUMBER(SEARCH("Tilal Assahra",B1057)),ISNUMBER(SEARCH("Jawharat Asahra",B1057))),"TAJ SAHARA",IF(AND(OR(ISNUMBER(SEARCH("AL ITKANE",B1057)),ISNUMBER(SEARCH("ALITKANE",B1057)),ISNUMBER(SEARCH("PRESTO",B1057))),NOT(OR(ISNUMBER(SEARCH("Thé",B1057)),ISNUMBER(SEARCH("THE ",B1057)),ISNUMBER(SEARCH("thé",B1057)),ISNUMBER(SEARCH("SELHAM",B1057)),ISNUMBER(SEARCH("LHAFLA",B1057)),ISNUMBER(SEARCH("ZINE",B1057)),ISNUMBER(SEARCH("tiyay",B1057)),ISNUMBER(SEARCH("alouns",B1057)),ISNUMBER(SEARCH("lmhrat",B1057))))),"Al Itkrans + Presto",IF(OR(ISNUMBER(SEARCH("DALAA",B1057)),ISNUMBER(SEARCH("CS-DALAA",B1057)),ISNUMBER(SEARCH("DALINA",B1057))),"Dalaa VP / Baqqal / RP",IF(OR(LEFT(UPPER(B1057),4)="MIA ",LEFT(UPPER(B1057),6)="CS-MIA"),"Mia",IF(OR(LEFT(UPPER(B1057),5)="NOVA ",LEFT(UPPER(B1057),7)="CS-NOVA"),"Nova",IF(OR(ISNUMBER(SEARCH("PRIMA ",B1057)),ISNUMBER(SEARCH("CS-PRIMA",B1057))),"Prima",IF(OR(ISNUMBER(SEARCH("Douceur",B1057)),ISNUMBER(SEARCH("DOUCEUR",B1057))),"Douceur",IF(OR(ISNUMBER(SEARCH("SANGO",B1057)),ISNUMBER(SEARCH("CS-SANGO",B1057))),"SANGO",IF(ISNUMBER(SEARCH("BLANDOUX",B1057)),"Blandoux",IF(ISNUMBER(SEARCH("SHIWAMI",B1057)),"Shiwame",IF(ISNUMBER(SEARCH("KELLOGG",B1057)),"Kelloggs",IF(OR(ISNUMBER(SEARCH("TOBIGO",B1057)),ISNUMBER(SEARCH("DWIST",B1057))),"Tobigo",IF(OR(ISNUMBER(SEARCH("MARISOL",B1057)),ISNUMBER(SEARCH("MARESOL",B1057))),"Maresol",IF(OR(ISNUMBER(SEARCH("TAKIS",B1057)),ISNUMBER(SEARCH("TAKYS",B1057))),"TAKYS",IF(ISNUMBER(SEARCH("TAWIL",B1057)),"Tawil",IF(ISNUMBER(SEARCH("FROMY",B1057)),"Fromy",""))))))))))))))))))))))))</f>
        <v/>
      </c>
    </row>
    <row r="1058" spans="1:3" ht="18" hidden="1" customHeight="1" x14ac:dyDescent="0.3">
      <c r="A1058" s="3" t="str">
        <f>Products!A578</f>
        <v>ART01812</v>
      </c>
      <c r="B1058" s="3" t="str">
        <f>Products!B578</f>
        <v>MARINE Fillet de Sardine Sauce  Tomate 90G</v>
      </c>
      <c r="C1058" s="3" t="str">
        <f>IF(OR(ISNUMBER(SEARCH("SELHAM",B1058)),ISNUMBER(SEARCH("LHAFLA",B1058)),ISNUMBER(SEARCH("ZINE",B1058)),ISNUMBER(SEARCH("tiyay",B1058)),ISNUMBER(SEARCH("alouns",B1058)),ISNUMBER(SEARCH("lmhrat",B1058))),"The Al Itkane",IF(AND(ISNUMBER(SEARCH("CALIN",B1058)),ISNUMBER(SEARCH("RP",B1058)),NOT(ISNUMBER(SEARCH("VP",B1058)))),"Calin RP",IF(AND(ISNUMBER(SEARCH("CALIN",B1058)),ISNUMBER(SEARCH("VP",B1058))),"Calin VP",IF(AND(ISNUMBER(SEARCH("MIO",B1058)),OR(ISNUMBER(SEARCH("Vaisselle",B1058)),ISNUMBER(SEARCH("vaisselle",B1058)))),"Mio Liquid Vaisselle",IF(AND(ISNUMBER(SEARCH("MIO",B1058)),ISNUMBER(SEARCH("Javel",B1058))),"Mio Javel",IF(AND(ISNUMBER(SEARCH("MIO",B1058)),ISNUMBER(SEARCH("Matic",B1058))),"Mio Matic",IF(AND(ISNUMBER(SEARCH("MIO",B1058)),OR(ISNUMBER(SEARCH("Détérgent",B1058)),ISNUMBER(SEARCH("Poudre",B1058)),ISNUMBER(SEARCH("Semi Auto",B1058)),ISNUMBER(SEARCH("1KG",B1058)),ISNUMBER(SEARCH("500G",B1058)),ISNUMBER(SEARCH("10KG",B1058)),ISNUMBER(SEARCH("1.5K",B1058)),ISNUMBER(SEARCH("215G",B1058)),ISNUMBER(SEARCH("350G",B1058)),ISNUMBER(SEARCH("90G",B1058)),ISNUMBER(SEARCH("Gold",B1058)),ISNUMBER(SEARCH("Citron",B1058)),ISNUMBER(SEARCH("Rose",B1058)),ISNUMBER(SEARCH("Lessive",B1058))),NOT(OR(ISNUMBER(SEARCH("Vaisselle",B1058)),ISNUMBER(SEARCH("Javel",B1058)),ISNUMBER(SEARCH("Matic",B1058)),ISNUMBER(SEARCH("Nettoyant",B1058)),ISNUMBER(SEARCH("Pâte",B1058)),ISNUMBER(SEARCH("Lave",B1058)),ISNUMBER(SEARCH("Détartrant",B1058))))),"Mio main (1k+500gr)",IF(AND(ISNUMBER(SEARCH("PAPILLON",B1058)),OR(ISNUMBER(SEARCH("Papier",B1058)),ISNUMBER(SEARCH("Hygiénique",B1058)),ISNUMBER(SEARCH("HYGIÉNIQUE",B1058))),NOT(OR(ISNUMBER(SEARCH("Lingette",B1058)),ISNUMBER(SEARCH("Mouchoir",B1058))))),"Papillon Papier",IF(OR(ISNUMBER(SEARCH("TAJ AL SAHAR",B1058)),ISNUMBER(SEARCH("TAJ BLADI",B1058)),ISNUMBER(SEARCH("TAJ BELADI",B1058)),ISNUMBER(SEARCH("Tilal Assahra",B1058)),ISNUMBER(SEARCH("Jawharat Asahra",B1058))),"TAJ SAHARA",IF(AND(OR(ISNUMBER(SEARCH("AL ITKANE",B1058)),ISNUMBER(SEARCH("ALITKANE",B1058)),ISNUMBER(SEARCH("PRESTO",B1058))),NOT(OR(ISNUMBER(SEARCH("Thé",B1058)),ISNUMBER(SEARCH("THE ",B1058)),ISNUMBER(SEARCH("thé",B1058)),ISNUMBER(SEARCH("SELHAM",B1058)),ISNUMBER(SEARCH("LHAFLA",B1058)),ISNUMBER(SEARCH("ZINE",B1058)),ISNUMBER(SEARCH("tiyay",B1058)),ISNUMBER(SEARCH("alouns",B1058)),ISNUMBER(SEARCH("lmhrat",B1058))))),"Al Itkrans + Presto",IF(OR(ISNUMBER(SEARCH("DALAA",B1058)),ISNUMBER(SEARCH("CS-DALAA",B1058)),ISNUMBER(SEARCH("DALINA",B1058))),"Dalaa VP / Baqqal / RP",IF(OR(LEFT(UPPER(B1058),4)="MIA ",LEFT(UPPER(B1058),6)="CS-MIA"),"Mia",IF(OR(LEFT(UPPER(B1058),5)="NOVA ",LEFT(UPPER(B1058),7)="CS-NOVA"),"Nova",IF(OR(ISNUMBER(SEARCH("PRIMA ",B1058)),ISNUMBER(SEARCH("CS-PRIMA",B1058))),"Prima",IF(OR(ISNUMBER(SEARCH("Douceur",B1058)),ISNUMBER(SEARCH("DOUCEUR",B1058))),"Douceur",IF(OR(ISNUMBER(SEARCH("SANGO",B1058)),ISNUMBER(SEARCH("CS-SANGO",B1058))),"SANGO",IF(ISNUMBER(SEARCH("BLANDOUX",B1058)),"Blandoux",IF(ISNUMBER(SEARCH("SHIWAMI",B1058)),"Shiwame",IF(ISNUMBER(SEARCH("KELLOGG",B1058)),"Kelloggs",IF(OR(ISNUMBER(SEARCH("TOBIGO",B1058)),ISNUMBER(SEARCH("DWIST",B1058))),"Tobigo",IF(OR(ISNUMBER(SEARCH("MARISOL",B1058)),ISNUMBER(SEARCH("MARESOL",B1058))),"Maresol",IF(OR(ISNUMBER(SEARCH("TAKIS",B1058)),ISNUMBER(SEARCH("TAKYS",B1058))),"TAKYS",IF(ISNUMBER(SEARCH("TAWIL",B1058)),"Tawil",IF(ISNUMBER(SEARCH("FROMY",B1058)),"Fromy",""))))))))))))))))))))))))</f>
        <v/>
      </c>
    </row>
    <row r="1059" spans="1:3" ht="18" hidden="1" customHeight="1" x14ac:dyDescent="0.3">
      <c r="A1059" s="3" t="str">
        <f>Products!A579</f>
        <v>ART01814</v>
      </c>
      <c r="B1059" s="3" t="str">
        <f>Products!B579</f>
        <v>MARRAKECH VITAKIDS Orange 200ML</v>
      </c>
      <c r="C1059" s="3" t="str">
        <f>IF(OR(ISNUMBER(SEARCH("SELHAM",B1059)),ISNUMBER(SEARCH("LHAFLA",B1059)),ISNUMBER(SEARCH("ZINE",B1059)),ISNUMBER(SEARCH("tiyay",B1059)),ISNUMBER(SEARCH("alouns",B1059)),ISNUMBER(SEARCH("lmhrat",B1059))),"The Al Itkane",IF(AND(ISNUMBER(SEARCH("CALIN",B1059)),ISNUMBER(SEARCH("RP",B1059)),NOT(ISNUMBER(SEARCH("VP",B1059)))),"Calin RP",IF(AND(ISNUMBER(SEARCH("CALIN",B1059)),ISNUMBER(SEARCH("VP",B1059))),"Calin VP",IF(AND(ISNUMBER(SEARCH("MIO",B1059)),OR(ISNUMBER(SEARCH("Vaisselle",B1059)),ISNUMBER(SEARCH("vaisselle",B1059)))),"Mio Liquid Vaisselle",IF(AND(ISNUMBER(SEARCH("MIO",B1059)),ISNUMBER(SEARCH("Javel",B1059))),"Mio Javel",IF(AND(ISNUMBER(SEARCH("MIO",B1059)),ISNUMBER(SEARCH("Matic",B1059))),"Mio Matic",IF(AND(ISNUMBER(SEARCH("MIO",B1059)),OR(ISNUMBER(SEARCH("Détérgent",B1059)),ISNUMBER(SEARCH("Poudre",B1059)),ISNUMBER(SEARCH("Semi Auto",B1059)),ISNUMBER(SEARCH("1KG",B1059)),ISNUMBER(SEARCH("500G",B1059)),ISNUMBER(SEARCH("10KG",B1059)),ISNUMBER(SEARCH("1.5K",B1059)),ISNUMBER(SEARCH("215G",B1059)),ISNUMBER(SEARCH("350G",B1059)),ISNUMBER(SEARCH("90G",B1059)),ISNUMBER(SEARCH("Gold",B1059)),ISNUMBER(SEARCH("Citron",B1059)),ISNUMBER(SEARCH("Rose",B1059)),ISNUMBER(SEARCH("Lessive",B1059))),NOT(OR(ISNUMBER(SEARCH("Vaisselle",B1059)),ISNUMBER(SEARCH("Javel",B1059)),ISNUMBER(SEARCH("Matic",B1059)),ISNUMBER(SEARCH("Nettoyant",B1059)),ISNUMBER(SEARCH("Pâte",B1059)),ISNUMBER(SEARCH("Lave",B1059)),ISNUMBER(SEARCH("Détartrant",B1059))))),"Mio main (1k+500gr)",IF(AND(ISNUMBER(SEARCH("PAPILLON",B1059)),OR(ISNUMBER(SEARCH("Papier",B1059)),ISNUMBER(SEARCH("Hygiénique",B1059)),ISNUMBER(SEARCH("HYGIÉNIQUE",B1059))),NOT(OR(ISNUMBER(SEARCH("Lingette",B1059)),ISNUMBER(SEARCH("Mouchoir",B1059))))),"Papillon Papier",IF(OR(ISNUMBER(SEARCH("TAJ AL SAHAR",B1059)),ISNUMBER(SEARCH("TAJ BLADI",B1059)),ISNUMBER(SEARCH("TAJ BELADI",B1059)),ISNUMBER(SEARCH("Tilal Assahra",B1059)),ISNUMBER(SEARCH("Jawharat Asahra",B1059))),"TAJ SAHARA",IF(AND(OR(ISNUMBER(SEARCH("AL ITKANE",B1059)),ISNUMBER(SEARCH("ALITKANE",B1059)),ISNUMBER(SEARCH("PRESTO",B1059))),NOT(OR(ISNUMBER(SEARCH("Thé",B1059)),ISNUMBER(SEARCH("THE ",B1059)),ISNUMBER(SEARCH("thé",B1059)),ISNUMBER(SEARCH("SELHAM",B1059)),ISNUMBER(SEARCH("LHAFLA",B1059)),ISNUMBER(SEARCH("ZINE",B1059)),ISNUMBER(SEARCH("tiyay",B1059)),ISNUMBER(SEARCH("alouns",B1059)),ISNUMBER(SEARCH("lmhrat",B1059))))),"Al Itkrans + Presto",IF(OR(ISNUMBER(SEARCH("DALAA",B1059)),ISNUMBER(SEARCH("CS-DALAA",B1059)),ISNUMBER(SEARCH("DALINA",B1059))),"Dalaa VP / Baqqal / RP",IF(OR(LEFT(UPPER(B1059),4)="MIA ",LEFT(UPPER(B1059),6)="CS-MIA"),"Mia",IF(OR(LEFT(UPPER(B1059),5)="NOVA ",LEFT(UPPER(B1059),7)="CS-NOVA"),"Nova",IF(OR(ISNUMBER(SEARCH("PRIMA ",B1059)),ISNUMBER(SEARCH("CS-PRIMA",B1059))),"Prima",IF(OR(ISNUMBER(SEARCH("Douceur",B1059)),ISNUMBER(SEARCH("DOUCEUR",B1059))),"Douceur",IF(OR(ISNUMBER(SEARCH("SANGO",B1059)),ISNUMBER(SEARCH("CS-SANGO",B1059))),"SANGO",IF(ISNUMBER(SEARCH("BLANDOUX",B1059)),"Blandoux",IF(ISNUMBER(SEARCH("SHIWAMI",B1059)),"Shiwame",IF(ISNUMBER(SEARCH("KELLOGG",B1059)),"Kelloggs",IF(OR(ISNUMBER(SEARCH("TOBIGO",B1059)),ISNUMBER(SEARCH("DWIST",B1059))),"Tobigo",IF(OR(ISNUMBER(SEARCH("MARISOL",B1059)),ISNUMBER(SEARCH("MARESOL",B1059))),"Maresol",IF(OR(ISNUMBER(SEARCH("TAKIS",B1059)),ISNUMBER(SEARCH("TAKYS",B1059))),"TAKYS",IF(ISNUMBER(SEARCH("TAWIL",B1059)),"Tawil",IF(ISNUMBER(SEARCH("FROMY",B1059)),"Fromy",""))))))))))))))))))))))))</f>
        <v/>
      </c>
    </row>
    <row r="1060" spans="1:3" ht="18" hidden="1" customHeight="1" x14ac:dyDescent="0.3">
      <c r="A1060" s="3" t="str">
        <f>Products!A580</f>
        <v>ART01819</v>
      </c>
      <c r="B1060" s="3" t="str">
        <f>Products!B580</f>
        <v>PRIME Soy Sauce Soja 150ml</v>
      </c>
      <c r="C1060" s="3" t="str">
        <f>IF(OR(ISNUMBER(SEARCH("SELHAM",B1060)),ISNUMBER(SEARCH("LHAFLA",B1060)),ISNUMBER(SEARCH("ZINE",B1060)),ISNUMBER(SEARCH("tiyay",B1060)),ISNUMBER(SEARCH("alouns",B1060)),ISNUMBER(SEARCH("lmhrat",B1060))),"The Al Itkane",IF(AND(ISNUMBER(SEARCH("CALIN",B1060)),ISNUMBER(SEARCH("RP",B1060)),NOT(ISNUMBER(SEARCH("VP",B1060)))),"Calin RP",IF(AND(ISNUMBER(SEARCH("CALIN",B1060)),ISNUMBER(SEARCH("VP",B1060))),"Calin VP",IF(AND(ISNUMBER(SEARCH("MIO",B1060)),OR(ISNUMBER(SEARCH("Vaisselle",B1060)),ISNUMBER(SEARCH("vaisselle",B1060)))),"Mio Liquid Vaisselle",IF(AND(ISNUMBER(SEARCH("MIO",B1060)),ISNUMBER(SEARCH("Javel",B1060))),"Mio Javel",IF(AND(ISNUMBER(SEARCH("MIO",B1060)),ISNUMBER(SEARCH("Matic",B1060))),"Mio Matic",IF(AND(ISNUMBER(SEARCH("MIO",B1060)),OR(ISNUMBER(SEARCH("Détérgent",B1060)),ISNUMBER(SEARCH("Poudre",B1060)),ISNUMBER(SEARCH("Semi Auto",B1060)),ISNUMBER(SEARCH("1KG",B1060)),ISNUMBER(SEARCH("500G",B1060)),ISNUMBER(SEARCH("10KG",B1060)),ISNUMBER(SEARCH("1.5K",B1060)),ISNUMBER(SEARCH("215G",B1060)),ISNUMBER(SEARCH("350G",B1060)),ISNUMBER(SEARCH("90G",B1060)),ISNUMBER(SEARCH("Gold",B1060)),ISNUMBER(SEARCH("Citron",B1060)),ISNUMBER(SEARCH("Rose",B1060)),ISNUMBER(SEARCH("Lessive",B1060))),NOT(OR(ISNUMBER(SEARCH("Vaisselle",B1060)),ISNUMBER(SEARCH("Javel",B1060)),ISNUMBER(SEARCH("Matic",B1060)),ISNUMBER(SEARCH("Nettoyant",B1060)),ISNUMBER(SEARCH("Pâte",B1060)),ISNUMBER(SEARCH("Lave",B1060)),ISNUMBER(SEARCH("Détartrant",B1060))))),"Mio main (1k+500gr)",IF(AND(ISNUMBER(SEARCH("PAPILLON",B1060)),OR(ISNUMBER(SEARCH("Papier",B1060)),ISNUMBER(SEARCH("Hygiénique",B1060)),ISNUMBER(SEARCH("HYGIÉNIQUE",B1060))),NOT(OR(ISNUMBER(SEARCH("Lingette",B1060)),ISNUMBER(SEARCH("Mouchoir",B1060))))),"Papillon Papier",IF(OR(ISNUMBER(SEARCH("TAJ AL SAHAR",B1060)),ISNUMBER(SEARCH("TAJ BLADI",B1060)),ISNUMBER(SEARCH("TAJ BELADI",B1060)),ISNUMBER(SEARCH("Tilal Assahra",B1060)),ISNUMBER(SEARCH("Jawharat Asahra",B1060))),"TAJ SAHARA",IF(AND(OR(ISNUMBER(SEARCH("AL ITKANE",B1060)),ISNUMBER(SEARCH("ALITKANE",B1060)),ISNUMBER(SEARCH("PRESTO",B1060))),NOT(OR(ISNUMBER(SEARCH("Thé",B1060)),ISNUMBER(SEARCH("THE ",B1060)),ISNUMBER(SEARCH("thé",B1060)),ISNUMBER(SEARCH("SELHAM",B1060)),ISNUMBER(SEARCH("LHAFLA",B1060)),ISNUMBER(SEARCH("ZINE",B1060)),ISNUMBER(SEARCH("tiyay",B1060)),ISNUMBER(SEARCH("alouns",B1060)),ISNUMBER(SEARCH("lmhrat",B1060))))),"Al Itkrans + Presto",IF(OR(ISNUMBER(SEARCH("DALAA",B1060)),ISNUMBER(SEARCH("CS-DALAA",B1060)),ISNUMBER(SEARCH("DALINA",B1060))),"Dalaa VP / Baqqal / RP",IF(OR(LEFT(UPPER(B1060),4)="MIA ",LEFT(UPPER(B1060),6)="CS-MIA"),"Mia",IF(OR(LEFT(UPPER(B1060),5)="NOVA ",LEFT(UPPER(B1060),7)="CS-NOVA"),"Nova",IF(OR(ISNUMBER(SEARCH("PRIMA ",B1060)),ISNUMBER(SEARCH("CS-PRIMA",B1060))),"Prima",IF(OR(ISNUMBER(SEARCH("Douceur",B1060)),ISNUMBER(SEARCH("DOUCEUR",B1060))),"Douceur",IF(OR(ISNUMBER(SEARCH("SANGO",B1060)),ISNUMBER(SEARCH("CS-SANGO",B1060))),"SANGO",IF(ISNUMBER(SEARCH("BLANDOUX",B1060)),"Blandoux",IF(ISNUMBER(SEARCH("SHIWAMI",B1060)),"Shiwame",IF(ISNUMBER(SEARCH("KELLOGG",B1060)),"Kelloggs",IF(OR(ISNUMBER(SEARCH("TOBIGO",B1060)),ISNUMBER(SEARCH("DWIST",B1060))),"Tobigo",IF(OR(ISNUMBER(SEARCH("MARISOL",B1060)),ISNUMBER(SEARCH("MARESOL",B1060))),"Maresol",IF(OR(ISNUMBER(SEARCH("TAKIS",B1060)),ISNUMBER(SEARCH("TAKYS",B1060))),"TAKYS",IF(ISNUMBER(SEARCH("TAWIL",B1060)),"Tawil",IF(ISNUMBER(SEARCH("FROMY",B1060)),"Fromy",""))))))))))))))))))))))))</f>
        <v/>
      </c>
    </row>
    <row r="1061" spans="1:3" ht="18" hidden="1" customHeight="1" x14ac:dyDescent="0.3">
      <c r="A1061" s="3" t="str">
        <f>Products!A581</f>
        <v>ART01820</v>
      </c>
      <c r="B1061" s="3" t="str">
        <f>Products!B581</f>
        <v>SÉPIA Filet de Maqueraux 125G</v>
      </c>
      <c r="C1061" s="3" t="str">
        <f>IF(OR(ISNUMBER(SEARCH("SELHAM",B1061)),ISNUMBER(SEARCH("LHAFLA",B1061)),ISNUMBER(SEARCH("ZINE",B1061)),ISNUMBER(SEARCH("tiyay",B1061)),ISNUMBER(SEARCH("alouns",B1061)),ISNUMBER(SEARCH("lmhrat",B1061))),"The Al Itkane",IF(AND(ISNUMBER(SEARCH("CALIN",B1061)),ISNUMBER(SEARCH("RP",B1061)),NOT(ISNUMBER(SEARCH("VP",B1061)))),"Calin RP",IF(AND(ISNUMBER(SEARCH("CALIN",B1061)),ISNUMBER(SEARCH("VP",B1061))),"Calin VP",IF(AND(ISNUMBER(SEARCH("MIO",B1061)),OR(ISNUMBER(SEARCH("Vaisselle",B1061)),ISNUMBER(SEARCH("vaisselle",B1061)))),"Mio Liquid Vaisselle",IF(AND(ISNUMBER(SEARCH("MIO",B1061)),ISNUMBER(SEARCH("Javel",B1061))),"Mio Javel",IF(AND(ISNUMBER(SEARCH("MIO",B1061)),ISNUMBER(SEARCH("Matic",B1061))),"Mio Matic",IF(AND(ISNUMBER(SEARCH("MIO",B1061)),OR(ISNUMBER(SEARCH("Détérgent",B1061)),ISNUMBER(SEARCH("Poudre",B1061)),ISNUMBER(SEARCH("Semi Auto",B1061)),ISNUMBER(SEARCH("1KG",B1061)),ISNUMBER(SEARCH("500G",B1061)),ISNUMBER(SEARCH("10KG",B1061)),ISNUMBER(SEARCH("1.5K",B1061)),ISNUMBER(SEARCH("215G",B1061)),ISNUMBER(SEARCH("350G",B1061)),ISNUMBER(SEARCH("90G",B1061)),ISNUMBER(SEARCH("Gold",B1061)),ISNUMBER(SEARCH("Citron",B1061)),ISNUMBER(SEARCH("Rose",B1061)),ISNUMBER(SEARCH("Lessive",B1061))),NOT(OR(ISNUMBER(SEARCH("Vaisselle",B1061)),ISNUMBER(SEARCH("Javel",B1061)),ISNUMBER(SEARCH("Matic",B1061)),ISNUMBER(SEARCH("Nettoyant",B1061)),ISNUMBER(SEARCH("Pâte",B1061)),ISNUMBER(SEARCH("Lave",B1061)),ISNUMBER(SEARCH("Détartrant",B1061))))),"Mio main (1k+500gr)",IF(AND(ISNUMBER(SEARCH("PAPILLON",B1061)),OR(ISNUMBER(SEARCH("Papier",B1061)),ISNUMBER(SEARCH("Hygiénique",B1061)),ISNUMBER(SEARCH("HYGIÉNIQUE",B1061))),NOT(OR(ISNUMBER(SEARCH("Lingette",B1061)),ISNUMBER(SEARCH("Mouchoir",B1061))))),"Papillon Papier",IF(OR(ISNUMBER(SEARCH("TAJ AL SAHAR",B1061)),ISNUMBER(SEARCH("TAJ BLADI",B1061)),ISNUMBER(SEARCH("TAJ BELADI",B1061)),ISNUMBER(SEARCH("Tilal Assahra",B1061)),ISNUMBER(SEARCH("Jawharat Asahra",B1061))),"TAJ SAHARA",IF(AND(OR(ISNUMBER(SEARCH("AL ITKANE",B1061)),ISNUMBER(SEARCH("ALITKANE",B1061)),ISNUMBER(SEARCH("PRESTO",B1061))),NOT(OR(ISNUMBER(SEARCH("Thé",B1061)),ISNUMBER(SEARCH("THE ",B1061)),ISNUMBER(SEARCH("thé",B1061)),ISNUMBER(SEARCH("SELHAM",B1061)),ISNUMBER(SEARCH("LHAFLA",B1061)),ISNUMBER(SEARCH("ZINE",B1061)),ISNUMBER(SEARCH("tiyay",B1061)),ISNUMBER(SEARCH("alouns",B1061)),ISNUMBER(SEARCH("lmhrat",B1061))))),"Al Itkrans + Presto",IF(OR(ISNUMBER(SEARCH("DALAA",B1061)),ISNUMBER(SEARCH("CS-DALAA",B1061)),ISNUMBER(SEARCH("DALINA",B1061))),"Dalaa VP / Baqqal / RP",IF(OR(LEFT(UPPER(B1061),4)="MIA ",LEFT(UPPER(B1061),6)="CS-MIA"),"Mia",IF(OR(LEFT(UPPER(B1061),5)="NOVA ",LEFT(UPPER(B1061),7)="CS-NOVA"),"Nova",IF(OR(ISNUMBER(SEARCH("PRIMA ",B1061)),ISNUMBER(SEARCH("CS-PRIMA",B1061))),"Prima",IF(OR(ISNUMBER(SEARCH("Douceur",B1061)),ISNUMBER(SEARCH("DOUCEUR",B1061))),"Douceur",IF(OR(ISNUMBER(SEARCH("SANGO",B1061)),ISNUMBER(SEARCH("CS-SANGO",B1061))),"SANGO",IF(ISNUMBER(SEARCH("BLANDOUX",B1061)),"Blandoux",IF(ISNUMBER(SEARCH("SHIWAMI",B1061)),"Shiwame",IF(ISNUMBER(SEARCH("KELLOGG",B1061)),"Kelloggs",IF(OR(ISNUMBER(SEARCH("TOBIGO",B1061)),ISNUMBER(SEARCH("DWIST",B1061))),"Tobigo",IF(OR(ISNUMBER(SEARCH("MARISOL",B1061)),ISNUMBER(SEARCH("MARESOL",B1061))),"Maresol",IF(OR(ISNUMBER(SEARCH("TAKIS",B1061)),ISNUMBER(SEARCH("TAKYS",B1061))),"TAKYS",IF(ISNUMBER(SEARCH("TAWIL",B1061)),"Tawil",IF(ISNUMBER(SEARCH("FROMY",B1061)),"Fromy",""))))))))))))))))))))))))</f>
        <v/>
      </c>
    </row>
    <row r="1062" spans="1:3" ht="18" hidden="1" customHeight="1" x14ac:dyDescent="0.3">
      <c r="A1062" s="3" t="str">
        <f>Products!A582</f>
        <v>ART01822</v>
      </c>
      <c r="B1062" s="3" t="str">
        <f>Products!B582</f>
        <v>MILO Filet de Maqueraux 125G</v>
      </c>
      <c r="C1062" s="3" t="str">
        <f>IF(OR(ISNUMBER(SEARCH("SELHAM",B1062)),ISNUMBER(SEARCH("LHAFLA",B1062)),ISNUMBER(SEARCH("ZINE",B1062)),ISNUMBER(SEARCH("tiyay",B1062)),ISNUMBER(SEARCH("alouns",B1062)),ISNUMBER(SEARCH("lmhrat",B1062))),"The Al Itkane",IF(AND(ISNUMBER(SEARCH("CALIN",B1062)),ISNUMBER(SEARCH("RP",B1062)),NOT(ISNUMBER(SEARCH("VP",B1062)))),"Calin RP",IF(AND(ISNUMBER(SEARCH("CALIN",B1062)),ISNUMBER(SEARCH("VP",B1062))),"Calin VP",IF(AND(ISNUMBER(SEARCH("MIO",B1062)),OR(ISNUMBER(SEARCH("Vaisselle",B1062)),ISNUMBER(SEARCH("vaisselle",B1062)))),"Mio Liquid Vaisselle",IF(AND(ISNUMBER(SEARCH("MIO",B1062)),ISNUMBER(SEARCH("Javel",B1062))),"Mio Javel",IF(AND(ISNUMBER(SEARCH("MIO",B1062)),ISNUMBER(SEARCH("Matic",B1062))),"Mio Matic",IF(AND(ISNUMBER(SEARCH("MIO",B1062)),OR(ISNUMBER(SEARCH("Détérgent",B1062)),ISNUMBER(SEARCH("Poudre",B1062)),ISNUMBER(SEARCH("Semi Auto",B1062)),ISNUMBER(SEARCH("1KG",B1062)),ISNUMBER(SEARCH("500G",B1062)),ISNUMBER(SEARCH("10KG",B1062)),ISNUMBER(SEARCH("1.5K",B1062)),ISNUMBER(SEARCH("215G",B1062)),ISNUMBER(SEARCH("350G",B1062)),ISNUMBER(SEARCH("90G",B1062)),ISNUMBER(SEARCH("Gold",B1062)),ISNUMBER(SEARCH("Citron",B1062)),ISNUMBER(SEARCH("Rose",B1062)),ISNUMBER(SEARCH("Lessive",B1062))),NOT(OR(ISNUMBER(SEARCH("Vaisselle",B1062)),ISNUMBER(SEARCH("Javel",B1062)),ISNUMBER(SEARCH("Matic",B1062)),ISNUMBER(SEARCH("Nettoyant",B1062)),ISNUMBER(SEARCH("Pâte",B1062)),ISNUMBER(SEARCH("Lave",B1062)),ISNUMBER(SEARCH("Détartrant",B1062))))),"Mio main (1k+500gr)",IF(AND(ISNUMBER(SEARCH("PAPILLON",B1062)),OR(ISNUMBER(SEARCH("Papier",B1062)),ISNUMBER(SEARCH("Hygiénique",B1062)),ISNUMBER(SEARCH("HYGIÉNIQUE",B1062))),NOT(OR(ISNUMBER(SEARCH("Lingette",B1062)),ISNUMBER(SEARCH("Mouchoir",B1062))))),"Papillon Papier",IF(OR(ISNUMBER(SEARCH("TAJ AL SAHAR",B1062)),ISNUMBER(SEARCH("TAJ BLADI",B1062)),ISNUMBER(SEARCH("TAJ BELADI",B1062)),ISNUMBER(SEARCH("Tilal Assahra",B1062)),ISNUMBER(SEARCH("Jawharat Asahra",B1062))),"TAJ SAHARA",IF(AND(OR(ISNUMBER(SEARCH("AL ITKANE",B1062)),ISNUMBER(SEARCH("ALITKANE",B1062)),ISNUMBER(SEARCH("PRESTO",B1062))),NOT(OR(ISNUMBER(SEARCH("Thé",B1062)),ISNUMBER(SEARCH("THE ",B1062)),ISNUMBER(SEARCH("thé",B1062)),ISNUMBER(SEARCH("SELHAM",B1062)),ISNUMBER(SEARCH("LHAFLA",B1062)),ISNUMBER(SEARCH("ZINE",B1062)),ISNUMBER(SEARCH("tiyay",B1062)),ISNUMBER(SEARCH("alouns",B1062)),ISNUMBER(SEARCH("lmhrat",B1062))))),"Al Itkrans + Presto",IF(OR(ISNUMBER(SEARCH("DALAA",B1062)),ISNUMBER(SEARCH("CS-DALAA",B1062)),ISNUMBER(SEARCH("DALINA",B1062))),"Dalaa VP / Baqqal / RP",IF(OR(LEFT(UPPER(B1062),4)="MIA ",LEFT(UPPER(B1062),6)="CS-MIA"),"Mia",IF(OR(LEFT(UPPER(B1062),5)="NOVA ",LEFT(UPPER(B1062),7)="CS-NOVA"),"Nova",IF(OR(ISNUMBER(SEARCH("PRIMA ",B1062)),ISNUMBER(SEARCH("CS-PRIMA",B1062))),"Prima",IF(OR(ISNUMBER(SEARCH("Douceur",B1062)),ISNUMBER(SEARCH("DOUCEUR",B1062))),"Douceur",IF(OR(ISNUMBER(SEARCH("SANGO",B1062)),ISNUMBER(SEARCH("CS-SANGO",B1062))),"SANGO",IF(ISNUMBER(SEARCH("BLANDOUX",B1062)),"Blandoux",IF(ISNUMBER(SEARCH("SHIWAMI",B1062)),"Shiwame",IF(ISNUMBER(SEARCH("KELLOGG",B1062)),"Kelloggs",IF(OR(ISNUMBER(SEARCH("TOBIGO",B1062)),ISNUMBER(SEARCH("DWIST",B1062))),"Tobigo",IF(OR(ISNUMBER(SEARCH("MARISOL",B1062)),ISNUMBER(SEARCH("MARESOL",B1062))),"Maresol",IF(OR(ISNUMBER(SEARCH("TAKIS",B1062)),ISNUMBER(SEARCH("TAKYS",B1062))),"TAKYS",IF(ISNUMBER(SEARCH("TAWIL",B1062)),"Tawil",IF(ISNUMBER(SEARCH("FROMY",B1062)),"Fromy",""))))))))))))))))))))))))</f>
        <v/>
      </c>
    </row>
    <row r="1063" spans="1:3" ht="18" hidden="1" customHeight="1" x14ac:dyDescent="0.3">
      <c r="A1063" s="3" t="str">
        <f>Products!A583</f>
        <v>ART00117</v>
      </c>
      <c r="B1063" s="3" t="str">
        <f>Products!B583</f>
        <v>LESIEUR Huile de Table 2L</v>
      </c>
      <c r="C1063" s="3" t="str">
        <f>IF(OR(ISNUMBER(SEARCH("SELHAM",B1063)),ISNUMBER(SEARCH("LHAFLA",B1063)),ISNUMBER(SEARCH("ZINE",B1063)),ISNUMBER(SEARCH("tiyay",B1063)),ISNUMBER(SEARCH("alouns",B1063)),ISNUMBER(SEARCH("lmhrat",B1063))),"The Al Itkane",IF(AND(ISNUMBER(SEARCH("CALIN",B1063)),ISNUMBER(SEARCH("RP",B1063)),NOT(ISNUMBER(SEARCH("VP",B1063)))),"Calin RP",IF(AND(ISNUMBER(SEARCH("CALIN",B1063)),ISNUMBER(SEARCH("VP",B1063))),"Calin VP",IF(AND(ISNUMBER(SEARCH("MIO",B1063)),OR(ISNUMBER(SEARCH("Vaisselle",B1063)),ISNUMBER(SEARCH("vaisselle",B1063)))),"Mio Liquid Vaisselle",IF(AND(ISNUMBER(SEARCH("MIO",B1063)),ISNUMBER(SEARCH("Javel",B1063))),"Mio Javel",IF(AND(ISNUMBER(SEARCH("MIO",B1063)),ISNUMBER(SEARCH("Matic",B1063))),"Mio Matic",IF(AND(ISNUMBER(SEARCH("MIO",B1063)),OR(ISNUMBER(SEARCH("Détérgent",B1063)),ISNUMBER(SEARCH("Poudre",B1063)),ISNUMBER(SEARCH("Semi Auto",B1063)),ISNUMBER(SEARCH("1KG",B1063)),ISNUMBER(SEARCH("500G",B1063)),ISNUMBER(SEARCH("10KG",B1063)),ISNUMBER(SEARCH("1.5K",B1063)),ISNUMBER(SEARCH("215G",B1063)),ISNUMBER(SEARCH("350G",B1063)),ISNUMBER(SEARCH("90G",B1063)),ISNUMBER(SEARCH("Gold",B1063)),ISNUMBER(SEARCH("Citron",B1063)),ISNUMBER(SEARCH("Rose",B1063)),ISNUMBER(SEARCH("Lessive",B1063))),NOT(OR(ISNUMBER(SEARCH("Vaisselle",B1063)),ISNUMBER(SEARCH("Javel",B1063)),ISNUMBER(SEARCH("Matic",B1063)),ISNUMBER(SEARCH("Nettoyant",B1063)),ISNUMBER(SEARCH("Pâte",B1063)),ISNUMBER(SEARCH("Lave",B1063)),ISNUMBER(SEARCH("Détartrant",B1063))))),"Mio main (1k+500gr)",IF(AND(ISNUMBER(SEARCH("PAPILLON",B1063)),OR(ISNUMBER(SEARCH("Papier",B1063)),ISNUMBER(SEARCH("Hygiénique",B1063)),ISNUMBER(SEARCH("HYGIÉNIQUE",B1063))),NOT(OR(ISNUMBER(SEARCH("Lingette",B1063)),ISNUMBER(SEARCH("Mouchoir",B1063))))),"Papillon Papier",IF(OR(ISNUMBER(SEARCH("TAJ AL SAHAR",B1063)),ISNUMBER(SEARCH("TAJ BLADI",B1063)),ISNUMBER(SEARCH("TAJ BELADI",B1063)),ISNUMBER(SEARCH("Tilal Assahra",B1063)),ISNUMBER(SEARCH("Jawharat Asahra",B1063))),"TAJ SAHARA",IF(AND(OR(ISNUMBER(SEARCH("AL ITKANE",B1063)),ISNUMBER(SEARCH("ALITKANE",B1063)),ISNUMBER(SEARCH("PRESTO",B1063))),NOT(OR(ISNUMBER(SEARCH("Thé",B1063)),ISNUMBER(SEARCH("THE ",B1063)),ISNUMBER(SEARCH("thé",B1063)),ISNUMBER(SEARCH("SELHAM",B1063)),ISNUMBER(SEARCH("LHAFLA",B1063)),ISNUMBER(SEARCH("ZINE",B1063)),ISNUMBER(SEARCH("tiyay",B1063)),ISNUMBER(SEARCH("alouns",B1063)),ISNUMBER(SEARCH("lmhrat",B1063))))),"Al Itkrans + Presto",IF(OR(ISNUMBER(SEARCH("DALAA",B1063)),ISNUMBER(SEARCH("CS-DALAA",B1063)),ISNUMBER(SEARCH("DALINA",B1063))),"Dalaa VP / Baqqal / RP",IF(OR(LEFT(UPPER(B1063),4)="MIA ",LEFT(UPPER(B1063),6)="CS-MIA"),"Mia",IF(OR(LEFT(UPPER(B1063),5)="NOVA ",LEFT(UPPER(B1063),7)="CS-NOVA"),"Nova",IF(OR(ISNUMBER(SEARCH("PRIMA ",B1063)),ISNUMBER(SEARCH("CS-PRIMA",B1063))),"Prima",IF(OR(ISNUMBER(SEARCH("Douceur",B1063)),ISNUMBER(SEARCH("DOUCEUR",B1063))),"Douceur",IF(OR(ISNUMBER(SEARCH("SANGO",B1063)),ISNUMBER(SEARCH("CS-SANGO",B1063))),"SANGO",IF(ISNUMBER(SEARCH("BLANDOUX",B1063)),"Blandoux",IF(ISNUMBER(SEARCH("SHIWAMI",B1063)),"Shiwame",IF(ISNUMBER(SEARCH("KELLOGG",B1063)),"Kelloggs",IF(OR(ISNUMBER(SEARCH("TOBIGO",B1063)),ISNUMBER(SEARCH("DWIST",B1063))),"Tobigo",IF(OR(ISNUMBER(SEARCH("MARISOL",B1063)),ISNUMBER(SEARCH("MARESOL",B1063))),"Maresol",IF(OR(ISNUMBER(SEARCH("TAKIS",B1063)),ISNUMBER(SEARCH("TAKYS",B1063))),"TAKYS",IF(ISNUMBER(SEARCH("TAWIL",B1063)),"Tawil",IF(ISNUMBER(SEARCH("FROMY",B1063)),"Fromy",""))))))))))))))))))))))))</f>
        <v/>
      </c>
    </row>
    <row r="1064" spans="1:3" ht="18" hidden="1" customHeight="1" x14ac:dyDescent="0.3">
      <c r="A1064" s="3" t="str">
        <f>Products!A584</f>
        <v>ART00118</v>
      </c>
      <c r="B1064" s="3" t="str">
        <f>Products!B584</f>
        <v>LESIEUR Huile de Table 5L</v>
      </c>
      <c r="C1064" s="3" t="str">
        <f>IF(OR(ISNUMBER(SEARCH("SELHAM",B1064)),ISNUMBER(SEARCH("LHAFLA",B1064)),ISNUMBER(SEARCH("ZINE",B1064)),ISNUMBER(SEARCH("tiyay",B1064)),ISNUMBER(SEARCH("alouns",B1064)),ISNUMBER(SEARCH("lmhrat",B1064))),"The Al Itkane",IF(AND(ISNUMBER(SEARCH("CALIN",B1064)),ISNUMBER(SEARCH("RP",B1064)),NOT(ISNUMBER(SEARCH("VP",B1064)))),"Calin RP",IF(AND(ISNUMBER(SEARCH("CALIN",B1064)),ISNUMBER(SEARCH("VP",B1064))),"Calin VP",IF(AND(ISNUMBER(SEARCH("MIO",B1064)),OR(ISNUMBER(SEARCH("Vaisselle",B1064)),ISNUMBER(SEARCH("vaisselle",B1064)))),"Mio Liquid Vaisselle",IF(AND(ISNUMBER(SEARCH("MIO",B1064)),ISNUMBER(SEARCH("Javel",B1064))),"Mio Javel",IF(AND(ISNUMBER(SEARCH("MIO",B1064)),ISNUMBER(SEARCH("Matic",B1064))),"Mio Matic",IF(AND(ISNUMBER(SEARCH("MIO",B1064)),OR(ISNUMBER(SEARCH("Détérgent",B1064)),ISNUMBER(SEARCH("Poudre",B1064)),ISNUMBER(SEARCH("Semi Auto",B1064)),ISNUMBER(SEARCH("1KG",B1064)),ISNUMBER(SEARCH("500G",B1064)),ISNUMBER(SEARCH("10KG",B1064)),ISNUMBER(SEARCH("1.5K",B1064)),ISNUMBER(SEARCH("215G",B1064)),ISNUMBER(SEARCH("350G",B1064)),ISNUMBER(SEARCH("90G",B1064)),ISNUMBER(SEARCH("Gold",B1064)),ISNUMBER(SEARCH("Citron",B1064)),ISNUMBER(SEARCH("Rose",B1064)),ISNUMBER(SEARCH("Lessive",B1064))),NOT(OR(ISNUMBER(SEARCH("Vaisselle",B1064)),ISNUMBER(SEARCH("Javel",B1064)),ISNUMBER(SEARCH("Matic",B1064)),ISNUMBER(SEARCH("Nettoyant",B1064)),ISNUMBER(SEARCH("Pâte",B1064)),ISNUMBER(SEARCH("Lave",B1064)),ISNUMBER(SEARCH("Détartrant",B1064))))),"Mio main (1k+500gr)",IF(AND(ISNUMBER(SEARCH("PAPILLON",B1064)),OR(ISNUMBER(SEARCH("Papier",B1064)),ISNUMBER(SEARCH("Hygiénique",B1064)),ISNUMBER(SEARCH("HYGIÉNIQUE",B1064))),NOT(OR(ISNUMBER(SEARCH("Lingette",B1064)),ISNUMBER(SEARCH("Mouchoir",B1064))))),"Papillon Papier",IF(OR(ISNUMBER(SEARCH("TAJ AL SAHAR",B1064)),ISNUMBER(SEARCH("TAJ BLADI",B1064)),ISNUMBER(SEARCH("TAJ BELADI",B1064)),ISNUMBER(SEARCH("Tilal Assahra",B1064)),ISNUMBER(SEARCH("Jawharat Asahra",B1064))),"TAJ SAHARA",IF(AND(OR(ISNUMBER(SEARCH("AL ITKANE",B1064)),ISNUMBER(SEARCH("ALITKANE",B1064)),ISNUMBER(SEARCH("PRESTO",B1064))),NOT(OR(ISNUMBER(SEARCH("Thé",B1064)),ISNUMBER(SEARCH("THE ",B1064)),ISNUMBER(SEARCH("thé",B1064)),ISNUMBER(SEARCH("SELHAM",B1064)),ISNUMBER(SEARCH("LHAFLA",B1064)),ISNUMBER(SEARCH("ZINE",B1064)),ISNUMBER(SEARCH("tiyay",B1064)),ISNUMBER(SEARCH("alouns",B1064)),ISNUMBER(SEARCH("lmhrat",B1064))))),"Al Itkrans + Presto",IF(OR(ISNUMBER(SEARCH("DALAA",B1064)),ISNUMBER(SEARCH("CS-DALAA",B1064)),ISNUMBER(SEARCH("DALINA",B1064))),"Dalaa VP / Baqqal / RP",IF(OR(LEFT(UPPER(B1064),4)="MIA ",LEFT(UPPER(B1064),6)="CS-MIA"),"Mia",IF(OR(LEFT(UPPER(B1064),5)="NOVA ",LEFT(UPPER(B1064),7)="CS-NOVA"),"Nova",IF(OR(ISNUMBER(SEARCH("PRIMA ",B1064)),ISNUMBER(SEARCH("CS-PRIMA",B1064))),"Prima",IF(OR(ISNUMBER(SEARCH("Douceur",B1064)),ISNUMBER(SEARCH("DOUCEUR",B1064))),"Douceur",IF(OR(ISNUMBER(SEARCH("SANGO",B1064)),ISNUMBER(SEARCH("CS-SANGO",B1064))),"SANGO",IF(ISNUMBER(SEARCH("BLANDOUX",B1064)),"Blandoux",IF(ISNUMBER(SEARCH("SHIWAMI",B1064)),"Shiwame",IF(ISNUMBER(SEARCH("KELLOGG",B1064)),"Kelloggs",IF(OR(ISNUMBER(SEARCH("TOBIGO",B1064)),ISNUMBER(SEARCH("DWIST",B1064))),"Tobigo",IF(OR(ISNUMBER(SEARCH("MARISOL",B1064)),ISNUMBER(SEARCH("MARESOL",B1064))),"Maresol",IF(OR(ISNUMBER(SEARCH("TAKIS",B1064)),ISNUMBER(SEARCH("TAKYS",B1064))),"TAKYS",IF(ISNUMBER(SEARCH("TAWIL",B1064)),"Tawil",IF(ISNUMBER(SEARCH("FROMY",B1064)),"Fromy",""))))))))))))))))))))))))</f>
        <v/>
      </c>
    </row>
    <row r="1065" spans="1:3" ht="18" hidden="1" customHeight="1" x14ac:dyDescent="0.3">
      <c r="A1065" s="3" t="str">
        <f>Products!A585</f>
        <v>ART00119</v>
      </c>
      <c r="B1065" s="3" t="str">
        <f>Products!B585</f>
        <v>LOUSRA Huile de Table 1L</v>
      </c>
      <c r="C1065" s="3" t="str">
        <f>IF(OR(ISNUMBER(SEARCH("SELHAM",B1065)),ISNUMBER(SEARCH("LHAFLA",B1065)),ISNUMBER(SEARCH("ZINE",B1065)),ISNUMBER(SEARCH("tiyay",B1065)),ISNUMBER(SEARCH("alouns",B1065)),ISNUMBER(SEARCH("lmhrat",B1065))),"The Al Itkane",IF(AND(ISNUMBER(SEARCH("CALIN",B1065)),ISNUMBER(SEARCH("RP",B1065)),NOT(ISNUMBER(SEARCH("VP",B1065)))),"Calin RP",IF(AND(ISNUMBER(SEARCH("CALIN",B1065)),ISNUMBER(SEARCH("VP",B1065))),"Calin VP",IF(AND(ISNUMBER(SEARCH("MIO",B1065)),OR(ISNUMBER(SEARCH("Vaisselle",B1065)),ISNUMBER(SEARCH("vaisselle",B1065)))),"Mio Liquid Vaisselle",IF(AND(ISNUMBER(SEARCH("MIO",B1065)),ISNUMBER(SEARCH("Javel",B1065))),"Mio Javel",IF(AND(ISNUMBER(SEARCH("MIO",B1065)),ISNUMBER(SEARCH("Matic",B1065))),"Mio Matic",IF(AND(ISNUMBER(SEARCH("MIO",B1065)),OR(ISNUMBER(SEARCH("Détérgent",B1065)),ISNUMBER(SEARCH("Poudre",B1065)),ISNUMBER(SEARCH("Semi Auto",B1065)),ISNUMBER(SEARCH("1KG",B1065)),ISNUMBER(SEARCH("500G",B1065)),ISNUMBER(SEARCH("10KG",B1065)),ISNUMBER(SEARCH("1.5K",B1065)),ISNUMBER(SEARCH("215G",B1065)),ISNUMBER(SEARCH("350G",B1065)),ISNUMBER(SEARCH("90G",B1065)),ISNUMBER(SEARCH("Gold",B1065)),ISNUMBER(SEARCH("Citron",B1065)),ISNUMBER(SEARCH("Rose",B1065)),ISNUMBER(SEARCH("Lessive",B1065))),NOT(OR(ISNUMBER(SEARCH("Vaisselle",B1065)),ISNUMBER(SEARCH("Javel",B1065)),ISNUMBER(SEARCH("Matic",B1065)),ISNUMBER(SEARCH("Nettoyant",B1065)),ISNUMBER(SEARCH("Pâte",B1065)),ISNUMBER(SEARCH("Lave",B1065)),ISNUMBER(SEARCH("Détartrant",B1065))))),"Mio main (1k+500gr)",IF(AND(ISNUMBER(SEARCH("PAPILLON",B1065)),OR(ISNUMBER(SEARCH("Papier",B1065)),ISNUMBER(SEARCH("Hygiénique",B1065)),ISNUMBER(SEARCH("HYGIÉNIQUE",B1065))),NOT(OR(ISNUMBER(SEARCH("Lingette",B1065)),ISNUMBER(SEARCH("Mouchoir",B1065))))),"Papillon Papier",IF(OR(ISNUMBER(SEARCH("TAJ AL SAHAR",B1065)),ISNUMBER(SEARCH("TAJ BLADI",B1065)),ISNUMBER(SEARCH("TAJ BELADI",B1065)),ISNUMBER(SEARCH("Tilal Assahra",B1065)),ISNUMBER(SEARCH("Jawharat Asahra",B1065))),"TAJ SAHARA",IF(AND(OR(ISNUMBER(SEARCH("AL ITKANE",B1065)),ISNUMBER(SEARCH("ALITKANE",B1065)),ISNUMBER(SEARCH("PRESTO",B1065))),NOT(OR(ISNUMBER(SEARCH("Thé",B1065)),ISNUMBER(SEARCH("THE ",B1065)),ISNUMBER(SEARCH("thé",B1065)),ISNUMBER(SEARCH("SELHAM",B1065)),ISNUMBER(SEARCH("LHAFLA",B1065)),ISNUMBER(SEARCH("ZINE",B1065)),ISNUMBER(SEARCH("tiyay",B1065)),ISNUMBER(SEARCH("alouns",B1065)),ISNUMBER(SEARCH("lmhrat",B1065))))),"Al Itkrans + Presto",IF(OR(ISNUMBER(SEARCH("DALAA",B1065)),ISNUMBER(SEARCH("CS-DALAA",B1065)),ISNUMBER(SEARCH("DALINA",B1065))),"Dalaa VP / Baqqal / RP",IF(OR(LEFT(UPPER(B1065),4)="MIA ",LEFT(UPPER(B1065),6)="CS-MIA"),"Mia",IF(OR(LEFT(UPPER(B1065),5)="NOVA ",LEFT(UPPER(B1065),7)="CS-NOVA"),"Nova",IF(OR(ISNUMBER(SEARCH("PRIMA ",B1065)),ISNUMBER(SEARCH("CS-PRIMA",B1065))),"Prima",IF(OR(ISNUMBER(SEARCH("Douceur",B1065)),ISNUMBER(SEARCH("DOUCEUR",B1065))),"Douceur",IF(OR(ISNUMBER(SEARCH("SANGO",B1065)),ISNUMBER(SEARCH("CS-SANGO",B1065))),"SANGO",IF(ISNUMBER(SEARCH("BLANDOUX",B1065)),"Blandoux",IF(ISNUMBER(SEARCH("SHIWAMI",B1065)),"Shiwame",IF(ISNUMBER(SEARCH("KELLOGG",B1065)),"Kelloggs",IF(OR(ISNUMBER(SEARCH("TOBIGO",B1065)),ISNUMBER(SEARCH("DWIST",B1065))),"Tobigo",IF(OR(ISNUMBER(SEARCH("MARISOL",B1065)),ISNUMBER(SEARCH("MARESOL",B1065))),"Maresol",IF(OR(ISNUMBER(SEARCH("TAKIS",B1065)),ISNUMBER(SEARCH("TAKYS",B1065))),"TAKYS",IF(ISNUMBER(SEARCH("TAWIL",B1065)),"Tawil",IF(ISNUMBER(SEARCH("FROMY",B1065)),"Fromy",""))))))))))))))))))))))))</f>
        <v/>
      </c>
    </row>
    <row r="1066" spans="1:3" ht="18" hidden="1" customHeight="1" x14ac:dyDescent="0.3">
      <c r="A1066" s="3" t="str">
        <f>Products!A586</f>
        <v>ART00108</v>
      </c>
      <c r="B1066" s="3" t="str">
        <f>Products!B586</f>
        <v>HALA Huile de Table 1L</v>
      </c>
      <c r="C1066" s="3" t="str">
        <f>IF(OR(ISNUMBER(SEARCH("SELHAM",B1066)),ISNUMBER(SEARCH("LHAFLA",B1066)),ISNUMBER(SEARCH("ZINE",B1066)),ISNUMBER(SEARCH("tiyay",B1066)),ISNUMBER(SEARCH("alouns",B1066)),ISNUMBER(SEARCH("lmhrat",B1066))),"The Al Itkane",IF(AND(ISNUMBER(SEARCH("CALIN",B1066)),ISNUMBER(SEARCH("RP",B1066)),NOT(ISNUMBER(SEARCH("VP",B1066)))),"Calin RP",IF(AND(ISNUMBER(SEARCH("CALIN",B1066)),ISNUMBER(SEARCH("VP",B1066))),"Calin VP",IF(AND(ISNUMBER(SEARCH("MIO",B1066)),OR(ISNUMBER(SEARCH("Vaisselle",B1066)),ISNUMBER(SEARCH("vaisselle",B1066)))),"Mio Liquid Vaisselle",IF(AND(ISNUMBER(SEARCH("MIO",B1066)),ISNUMBER(SEARCH("Javel",B1066))),"Mio Javel",IF(AND(ISNUMBER(SEARCH("MIO",B1066)),ISNUMBER(SEARCH("Matic",B1066))),"Mio Matic",IF(AND(ISNUMBER(SEARCH("MIO",B1066)),OR(ISNUMBER(SEARCH("Détérgent",B1066)),ISNUMBER(SEARCH("Poudre",B1066)),ISNUMBER(SEARCH("Semi Auto",B1066)),ISNUMBER(SEARCH("1KG",B1066)),ISNUMBER(SEARCH("500G",B1066)),ISNUMBER(SEARCH("10KG",B1066)),ISNUMBER(SEARCH("1.5K",B1066)),ISNUMBER(SEARCH("215G",B1066)),ISNUMBER(SEARCH("350G",B1066)),ISNUMBER(SEARCH("90G",B1066)),ISNUMBER(SEARCH("Gold",B1066)),ISNUMBER(SEARCH("Citron",B1066)),ISNUMBER(SEARCH("Rose",B1066)),ISNUMBER(SEARCH("Lessive",B1066))),NOT(OR(ISNUMBER(SEARCH("Vaisselle",B1066)),ISNUMBER(SEARCH("Javel",B1066)),ISNUMBER(SEARCH("Matic",B1066)),ISNUMBER(SEARCH("Nettoyant",B1066)),ISNUMBER(SEARCH("Pâte",B1066)),ISNUMBER(SEARCH("Lave",B1066)),ISNUMBER(SEARCH("Détartrant",B1066))))),"Mio main (1k+500gr)",IF(AND(ISNUMBER(SEARCH("PAPILLON",B1066)),OR(ISNUMBER(SEARCH("Papier",B1066)),ISNUMBER(SEARCH("Hygiénique",B1066)),ISNUMBER(SEARCH("HYGIÉNIQUE",B1066))),NOT(OR(ISNUMBER(SEARCH("Lingette",B1066)),ISNUMBER(SEARCH("Mouchoir",B1066))))),"Papillon Papier",IF(OR(ISNUMBER(SEARCH("TAJ AL SAHAR",B1066)),ISNUMBER(SEARCH("TAJ BLADI",B1066)),ISNUMBER(SEARCH("TAJ BELADI",B1066)),ISNUMBER(SEARCH("Tilal Assahra",B1066)),ISNUMBER(SEARCH("Jawharat Asahra",B1066))),"TAJ SAHARA",IF(AND(OR(ISNUMBER(SEARCH("AL ITKANE",B1066)),ISNUMBER(SEARCH("ALITKANE",B1066)),ISNUMBER(SEARCH("PRESTO",B1066))),NOT(OR(ISNUMBER(SEARCH("Thé",B1066)),ISNUMBER(SEARCH("THE ",B1066)),ISNUMBER(SEARCH("thé",B1066)),ISNUMBER(SEARCH("SELHAM",B1066)),ISNUMBER(SEARCH("LHAFLA",B1066)),ISNUMBER(SEARCH("ZINE",B1066)),ISNUMBER(SEARCH("tiyay",B1066)),ISNUMBER(SEARCH("alouns",B1066)),ISNUMBER(SEARCH("lmhrat",B1066))))),"Al Itkrans + Presto",IF(OR(ISNUMBER(SEARCH("DALAA",B1066)),ISNUMBER(SEARCH("CS-DALAA",B1066)),ISNUMBER(SEARCH("DALINA",B1066))),"Dalaa VP / Baqqal / RP",IF(OR(LEFT(UPPER(B1066),4)="MIA ",LEFT(UPPER(B1066),6)="CS-MIA"),"Mia",IF(OR(LEFT(UPPER(B1066),5)="NOVA ",LEFT(UPPER(B1066),7)="CS-NOVA"),"Nova",IF(OR(ISNUMBER(SEARCH("PRIMA ",B1066)),ISNUMBER(SEARCH("CS-PRIMA",B1066))),"Prima",IF(OR(ISNUMBER(SEARCH("Douceur",B1066)),ISNUMBER(SEARCH("DOUCEUR",B1066))),"Douceur",IF(OR(ISNUMBER(SEARCH("SANGO",B1066)),ISNUMBER(SEARCH("CS-SANGO",B1066))),"SANGO",IF(ISNUMBER(SEARCH("BLANDOUX",B1066)),"Blandoux",IF(ISNUMBER(SEARCH("SHIWAMI",B1066)),"Shiwame",IF(ISNUMBER(SEARCH("KELLOGG",B1066)),"Kelloggs",IF(OR(ISNUMBER(SEARCH("TOBIGO",B1066)),ISNUMBER(SEARCH("DWIST",B1066))),"Tobigo",IF(OR(ISNUMBER(SEARCH("MARISOL",B1066)),ISNUMBER(SEARCH("MARESOL",B1066))),"Maresol",IF(OR(ISNUMBER(SEARCH("TAKIS",B1066)),ISNUMBER(SEARCH("TAKYS",B1066))),"TAKYS",IF(ISNUMBER(SEARCH("TAWIL",B1066)),"Tawil",IF(ISNUMBER(SEARCH("FROMY",B1066)),"Fromy",""))))))))))))))))))))))))</f>
        <v/>
      </c>
    </row>
    <row r="1067" spans="1:3" ht="18" hidden="1" customHeight="1" x14ac:dyDescent="0.3">
      <c r="A1067" s="3" t="str">
        <f>Products!A587</f>
        <v>ART00113</v>
      </c>
      <c r="B1067" s="3" t="str">
        <f>Products!B587</f>
        <v>LIO Huile de Table 1L</v>
      </c>
      <c r="C1067" s="3" t="str">
        <f>IF(OR(ISNUMBER(SEARCH("SELHAM",B1067)),ISNUMBER(SEARCH("LHAFLA",B1067)),ISNUMBER(SEARCH("ZINE",B1067)),ISNUMBER(SEARCH("tiyay",B1067)),ISNUMBER(SEARCH("alouns",B1067)),ISNUMBER(SEARCH("lmhrat",B1067))),"The Al Itkane",IF(AND(ISNUMBER(SEARCH("CALIN",B1067)),ISNUMBER(SEARCH("RP",B1067)),NOT(ISNUMBER(SEARCH("VP",B1067)))),"Calin RP",IF(AND(ISNUMBER(SEARCH("CALIN",B1067)),ISNUMBER(SEARCH("VP",B1067))),"Calin VP",IF(AND(ISNUMBER(SEARCH("MIO",B1067)),OR(ISNUMBER(SEARCH("Vaisselle",B1067)),ISNUMBER(SEARCH("vaisselle",B1067)))),"Mio Liquid Vaisselle",IF(AND(ISNUMBER(SEARCH("MIO",B1067)),ISNUMBER(SEARCH("Javel",B1067))),"Mio Javel",IF(AND(ISNUMBER(SEARCH("MIO",B1067)),ISNUMBER(SEARCH("Matic",B1067))),"Mio Matic",IF(AND(ISNUMBER(SEARCH("MIO",B1067)),OR(ISNUMBER(SEARCH("Détérgent",B1067)),ISNUMBER(SEARCH("Poudre",B1067)),ISNUMBER(SEARCH("Semi Auto",B1067)),ISNUMBER(SEARCH("1KG",B1067)),ISNUMBER(SEARCH("500G",B1067)),ISNUMBER(SEARCH("10KG",B1067)),ISNUMBER(SEARCH("1.5K",B1067)),ISNUMBER(SEARCH("215G",B1067)),ISNUMBER(SEARCH("350G",B1067)),ISNUMBER(SEARCH("90G",B1067)),ISNUMBER(SEARCH("Gold",B1067)),ISNUMBER(SEARCH("Citron",B1067)),ISNUMBER(SEARCH("Rose",B1067)),ISNUMBER(SEARCH("Lessive",B1067))),NOT(OR(ISNUMBER(SEARCH("Vaisselle",B1067)),ISNUMBER(SEARCH("Javel",B1067)),ISNUMBER(SEARCH("Matic",B1067)),ISNUMBER(SEARCH("Nettoyant",B1067)),ISNUMBER(SEARCH("Pâte",B1067)),ISNUMBER(SEARCH("Lave",B1067)),ISNUMBER(SEARCH("Détartrant",B1067))))),"Mio main (1k+500gr)",IF(AND(ISNUMBER(SEARCH("PAPILLON",B1067)),OR(ISNUMBER(SEARCH("Papier",B1067)),ISNUMBER(SEARCH("Hygiénique",B1067)),ISNUMBER(SEARCH("HYGIÉNIQUE",B1067))),NOT(OR(ISNUMBER(SEARCH("Lingette",B1067)),ISNUMBER(SEARCH("Mouchoir",B1067))))),"Papillon Papier",IF(OR(ISNUMBER(SEARCH("TAJ AL SAHAR",B1067)),ISNUMBER(SEARCH("TAJ BLADI",B1067)),ISNUMBER(SEARCH("TAJ BELADI",B1067)),ISNUMBER(SEARCH("Tilal Assahra",B1067)),ISNUMBER(SEARCH("Jawharat Asahra",B1067))),"TAJ SAHARA",IF(AND(OR(ISNUMBER(SEARCH("AL ITKANE",B1067)),ISNUMBER(SEARCH("ALITKANE",B1067)),ISNUMBER(SEARCH("PRESTO",B1067))),NOT(OR(ISNUMBER(SEARCH("Thé",B1067)),ISNUMBER(SEARCH("THE ",B1067)),ISNUMBER(SEARCH("thé",B1067)),ISNUMBER(SEARCH("SELHAM",B1067)),ISNUMBER(SEARCH("LHAFLA",B1067)),ISNUMBER(SEARCH("ZINE",B1067)),ISNUMBER(SEARCH("tiyay",B1067)),ISNUMBER(SEARCH("alouns",B1067)),ISNUMBER(SEARCH("lmhrat",B1067))))),"Al Itkrans + Presto",IF(OR(ISNUMBER(SEARCH("DALAA",B1067)),ISNUMBER(SEARCH("CS-DALAA",B1067)),ISNUMBER(SEARCH("DALINA",B1067))),"Dalaa VP / Baqqal / RP",IF(OR(LEFT(UPPER(B1067),4)="MIA ",LEFT(UPPER(B1067),6)="CS-MIA"),"Mia",IF(OR(LEFT(UPPER(B1067),5)="NOVA ",LEFT(UPPER(B1067),7)="CS-NOVA"),"Nova",IF(OR(ISNUMBER(SEARCH("PRIMA ",B1067)),ISNUMBER(SEARCH("CS-PRIMA",B1067))),"Prima",IF(OR(ISNUMBER(SEARCH("Douceur",B1067)),ISNUMBER(SEARCH("DOUCEUR",B1067))),"Douceur",IF(OR(ISNUMBER(SEARCH("SANGO",B1067)),ISNUMBER(SEARCH("CS-SANGO",B1067))),"SANGO",IF(ISNUMBER(SEARCH("BLANDOUX",B1067)),"Blandoux",IF(ISNUMBER(SEARCH("SHIWAMI",B1067)),"Shiwame",IF(ISNUMBER(SEARCH("KELLOGG",B1067)),"Kelloggs",IF(OR(ISNUMBER(SEARCH("TOBIGO",B1067)),ISNUMBER(SEARCH("DWIST",B1067))),"Tobigo",IF(OR(ISNUMBER(SEARCH("MARISOL",B1067)),ISNUMBER(SEARCH("MARESOL",B1067))),"Maresol",IF(OR(ISNUMBER(SEARCH("TAKIS",B1067)),ISNUMBER(SEARCH("TAKYS",B1067))),"TAKYS",IF(ISNUMBER(SEARCH("TAWIL",B1067)),"Tawil",IF(ISNUMBER(SEARCH("FROMY",B1067)),"Fromy",""))))))))))))))))))))))))</f>
        <v/>
      </c>
    </row>
    <row r="1068" spans="1:3" ht="18" hidden="1" customHeight="1" x14ac:dyDescent="0.3">
      <c r="A1068" s="3" t="str">
        <f>Products!A588</f>
        <v>ART01827</v>
      </c>
      <c r="B1068" s="3" t="str">
        <f>Products!B588</f>
        <v>LAIKO Fruit Ninja 0.25L</v>
      </c>
      <c r="C1068" s="3" t="str">
        <f>IF(OR(ISNUMBER(SEARCH("SELHAM",B1068)),ISNUMBER(SEARCH("LHAFLA",B1068)),ISNUMBER(SEARCH("ZINE",B1068)),ISNUMBER(SEARCH("tiyay",B1068)),ISNUMBER(SEARCH("alouns",B1068)),ISNUMBER(SEARCH("lmhrat",B1068))),"The Al Itkane",IF(AND(ISNUMBER(SEARCH("CALIN",B1068)),ISNUMBER(SEARCH("RP",B1068)),NOT(ISNUMBER(SEARCH("VP",B1068)))),"Calin RP",IF(AND(ISNUMBER(SEARCH("CALIN",B1068)),ISNUMBER(SEARCH("VP",B1068))),"Calin VP",IF(AND(ISNUMBER(SEARCH("MIO",B1068)),OR(ISNUMBER(SEARCH("Vaisselle",B1068)),ISNUMBER(SEARCH("vaisselle",B1068)))),"Mio Liquid Vaisselle",IF(AND(ISNUMBER(SEARCH("MIO",B1068)),ISNUMBER(SEARCH("Javel",B1068))),"Mio Javel",IF(AND(ISNUMBER(SEARCH("MIO",B1068)),ISNUMBER(SEARCH("Matic",B1068))),"Mio Matic",IF(AND(ISNUMBER(SEARCH("MIO",B1068)),OR(ISNUMBER(SEARCH("Détérgent",B1068)),ISNUMBER(SEARCH("Poudre",B1068)),ISNUMBER(SEARCH("Semi Auto",B1068)),ISNUMBER(SEARCH("1KG",B1068)),ISNUMBER(SEARCH("500G",B1068)),ISNUMBER(SEARCH("10KG",B1068)),ISNUMBER(SEARCH("1.5K",B1068)),ISNUMBER(SEARCH("215G",B1068)),ISNUMBER(SEARCH("350G",B1068)),ISNUMBER(SEARCH("90G",B1068)),ISNUMBER(SEARCH("Gold",B1068)),ISNUMBER(SEARCH("Citron",B1068)),ISNUMBER(SEARCH("Rose",B1068)),ISNUMBER(SEARCH("Lessive",B1068))),NOT(OR(ISNUMBER(SEARCH("Vaisselle",B1068)),ISNUMBER(SEARCH("Javel",B1068)),ISNUMBER(SEARCH("Matic",B1068)),ISNUMBER(SEARCH("Nettoyant",B1068)),ISNUMBER(SEARCH("Pâte",B1068)),ISNUMBER(SEARCH("Lave",B1068)),ISNUMBER(SEARCH("Détartrant",B1068))))),"Mio main (1k+500gr)",IF(AND(ISNUMBER(SEARCH("PAPILLON",B1068)),OR(ISNUMBER(SEARCH("Papier",B1068)),ISNUMBER(SEARCH("Hygiénique",B1068)),ISNUMBER(SEARCH("HYGIÉNIQUE",B1068))),NOT(OR(ISNUMBER(SEARCH("Lingette",B1068)),ISNUMBER(SEARCH("Mouchoir",B1068))))),"Papillon Papier",IF(OR(ISNUMBER(SEARCH("TAJ AL SAHAR",B1068)),ISNUMBER(SEARCH("TAJ BLADI",B1068)),ISNUMBER(SEARCH("TAJ BELADI",B1068)),ISNUMBER(SEARCH("Tilal Assahra",B1068)),ISNUMBER(SEARCH("Jawharat Asahra",B1068))),"TAJ SAHARA",IF(AND(OR(ISNUMBER(SEARCH("AL ITKANE",B1068)),ISNUMBER(SEARCH("ALITKANE",B1068)),ISNUMBER(SEARCH("PRESTO",B1068))),NOT(OR(ISNUMBER(SEARCH("Thé",B1068)),ISNUMBER(SEARCH("THE ",B1068)),ISNUMBER(SEARCH("thé",B1068)),ISNUMBER(SEARCH("SELHAM",B1068)),ISNUMBER(SEARCH("LHAFLA",B1068)),ISNUMBER(SEARCH("ZINE",B1068)),ISNUMBER(SEARCH("tiyay",B1068)),ISNUMBER(SEARCH("alouns",B1068)),ISNUMBER(SEARCH("lmhrat",B1068))))),"Al Itkrans + Presto",IF(OR(ISNUMBER(SEARCH("DALAA",B1068)),ISNUMBER(SEARCH("CS-DALAA",B1068)),ISNUMBER(SEARCH("DALINA",B1068))),"Dalaa VP / Baqqal / RP",IF(OR(LEFT(UPPER(B1068),4)="MIA ",LEFT(UPPER(B1068),6)="CS-MIA"),"Mia",IF(OR(LEFT(UPPER(B1068),5)="NOVA ",LEFT(UPPER(B1068),7)="CS-NOVA"),"Nova",IF(OR(ISNUMBER(SEARCH("PRIMA ",B1068)),ISNUMBER(SEARCH("CS-PRIMA",B1068))),"Prima",IF(OR(ISNUMBER(SEARCH("Douceur",B1068)),ISNUMBER(SEARCH("DOUCEUR",B1068))),"Douceur",IF(OR(ISNUMBER(SEARCH("SANGO",B1068)),ISNUMBER(SEARCH("CS-SANGO",B1068))),"SANGO",IF(ISNUMBER(SEARCH("BLANDOUX",B1068)),"Blandoux",IF(ISNUMBER(SEARCH("SHIWAMI",B1068)),"Shiwame",IF(ISNUMBER(SEARCH("KELLOGG",B1068)),"Kelloggs",IF(OR(ISNUMBER(SEARCH("TOBIGO",B1068)),ISNUMBER(SEARCH("DWIST",B1068))),"Tobigo",IF(OR(ISNUMBER(SEARCH("MARISOL",B1068)),ISNUMBER(SEARCH("MARESOL",B1068))),"Maresol",IF(OR(ISNUMBER(SEARCH("TAKIS",B1068)),ISNUMBER(SEARCH("TAKYS",B1068))),"TAKYS",IF(ISNUMBER(SEARCH("TAWIL",B1068)),"Tawil",IF(ISNUMBER(SEARCH("FROMY",B1068)),"Fromy",""))))))))))))))))))))))))</f>
        <v/>
      </c>
    </row>
    <row r="1069" spans="1:3" ht="18" hidden="1" customHeight="1" x14ac:dyDescent="0.3">
      <c r="A1069" s="3" t="str">
        <f>Products!A589</f>
        <v>ART00054</v>
      </c>
      <c r="B1069" s="3" t="str">
        <f>Products!B589</f>
        <v>MOLFIX Couches RP Taille 2</v>
      </c>
      <c r="C1069" s="3" t="str">
        <f>IF(OR(ISNUMBER(SEARCH("SELHAM",B1069)),ISNUMBER(SEARCH("LHAFLA",B1069)),ISNUMBER(SEARCH("ZINE",B1069)),ISNUMBER(SEARCH("tiyay",B1069)),ISNUMBER(SEARCH("alouns",B1069)),ISNUMBER(SEARCH("lmhrat",B1069))),"The Al Itkane",IF(AND(ISNUMBER(SEARCH("CALIN",B1069)),ISNUMBER(SEARCH("RP",B1069)),NOT(ISNUMBER(SEARCH("VP",B1069)))),"Calin RP",IF(AND(ISNUMBER(SEARCH("CALIN",B1069)),ISNUMBER(SEARCH("VP",B1069))),"Calin VP",IF(AND(ISNUMBER(SEARCH("MIO",B1069)),OR(ISNUMBER(SEARCH("Vaisselle",B1069)),ISNUMBER(SEARCH("vaisselle",B1069)))),"Mio Liquid Vaisselle",IF(AND(ISNUMBER(SEARCH("MIO",B1069)),ISNUMBER(SEARCH("Javel",B1069))),"Mio Javel",IF(AND(ISNUMBER(SEARCH("MIO",B1069)),ISNUMBER(SEARCH("Matic",B1069))),"Mio Matic",IF(AND(ISNUMBER(SEARCH("MIO",B1069)),OR(ISNUMBER(SEARCH("Détérgent",B1069)),ISNUMBER(SEARCH("Poudre",B1069)),ISNUMBER(SEARCH("Semi Auto",B1069)),ISNUMBER(SEARCH("1KG",B1069)),ISNUMBER(SEARCH("500G",B1069)),ISNUMBER(SEARCH("10KG",B1069)),ISNUMBER(SEARCH("1.5K",B1069)),ISNUMBER(SEARCH("215G",B1069)),ISNUMBER(SEARCH("350G",B1069)),ISNUMBER(SEARCH("90G",B1069)),ISNUMBER(SEARCH("Gold",B1069)),ISNUMBER(SEARCH("Citron",B1069)),ISNUMBER(SEARCH("Rose",B1069)),ISNUMBER(SEARCH("Lessive",B1069))),NOT(OR(ISNUMBER(SEARCH("Vaisselle",B1069)),ISNUMBER(SEARCH("Javel",B1069)),ISNUMBER(SEARCH("Matic",B1069)),ISNUMBER(SEARCH("Nettoyant",B1069)),ISNUMBER(SEARCH("Pâte",B1069)),ISNUMBER(SEARCH("Lave",B1069)),ISNUMBER(SEARCH("Détartrant",B1069))))),"Mio main (1k+500gr)",IF(AND(ISNUMBER(SEARCH("PAPILLON",B1069)),OR(ISNUMBER(SEARCH("Papier",B1069)),ISNUMBER(SEARCH("Hygiénique",B1069)),ISNUMBER(SEARCH("HYGIÉNIQUE",B1069))),NOT(OR(ISNUMBER(SEARCH("Lingette",B1069)),ISNUMBER(SEARCH("Mouchoir",B1069))))),"Papillon Papier",IF(OR(ISNUMBER(SEARCH("TAJ AL SAHAR",B1069)),ISNUMBER(SEARCH("TAJ BLADI",B1069)),ISNUMBER(SEARCH("TAJ BELADI",B1069)),ISNUMBER(SEARCH("Tilal Assahra",B1069)),ISNUMBER(SEARCH("Jawharat Asahra",B1069))),"TAJ SAHARA",IF(AND(OR(ISNUMBER(SEARCH("AL ITKANE",B1069)),ISNUMBER(SEARCH("ALITKANE",B1069)),ISNUMBER(SEARCH("PRESTO",B1069))),NOT(OR(ISNUMBER(SEARCH("Thé",B1069)),ISNUMBER(SEARCH("THE ",B1069)),ISNUMBER(SEARCH("thé",B1069)),ISNUMBER(SEARCH("SELHAM",B1069)),ISNUMBER(SEARCH("LHAFLA",B1069)),ISNUMBER(SEARCH("ZINE",B1069)),ISNUMBER(SEARCH("tiyay",B1069)),ISNUMBER(SEARCH("alouns",B1069)),ISNUMBER(SEARCH("lmhrat",B1069))))),"Al Itkrans + Presto",IF(OR(ISNUMBER(SEARCH("DALAA",B1069)),ISNUMBER(SEARCH("CS-DALAA",B1069)),ISNUMBER(SEARCH("DALINA",B1069))),"Dalaa VP / Baqqal / RP",IF(OR(LEFT(UPPER(B1069),4)="MIA ",LEFT(UPPER(B1069),6)="CS-MIA"),"Mia",IF(OR(LEFT(UPPER(B1069),5)="NOVA ",LEFT(UPPER(B1069),7)="CS-NOVA"),"Nova",IF(OR(ISNUMBER(SEARCH("PRIMA ",B1069)),ISNUMBER(SEARCH("CS-PRIMA",B1069))),"Prima",IF(OR(ISNUMBER(SEARCH("Douceur",B1069)),ISNUMBER(SEARCH("DOUCEUR",B1069))),"Douceur",IF(OR(ISNUMBER(SEARCH("SANGO",B1069)),ISNUMBER(SEARCH("CS-SANGO",B1069))),"SANGO",IF(ISNUMBER(SEARCH("BLANDOUX",B1069)),"Blandoux",IF(ISNUMBER(SEARCH("SHIWAMI",B1069)),"Shiwame",IF(ISNUMBER(SEARCH("KELLOGG",B1069)),"Kelloggs",IF(OR(ISNUMBER(SEARCH("TOBIGO",B1069)),ISNUMBER(SEARCH("DWIST",B1069))),"Tobigo",IF(OR(ISNUMBER(SEARCH("MARISOL",B1069)),ISNUMBER(SEARCH("MARESOL",B1069))),"Maresol",IF(OR(ISNUMBER(SEARCH("TAKIS",B1069)),ISNUMBER(SEARCH("TAKYS",B1069))),"TAKYS",IF(ISNUMBER(SEARCH("TAWIL",B1069)),"Tawil",IF(ISNUMBER(SEARCH("FROMY",B1069)),"Fromy",""))))))))))))))))))))))))</f>
        <v/>
      </c>
    </row>
    <row r="1070" spans="1:3" ht="18" hidden="1" customHeight="1" x14ac:dyDescent="0.3">
      <c r="A1070" s="3" t="str">
        <f>Products!A590</f>
        <v>ART01826</v>
      </c>
      <c r="B1070" s="3" t="str">
        <f>Products!B590</f>
        <v>LAIKO Just Orange 0.25L</v>
      </c>
      <c r="C1070" s="3" t="str">
        <f>IF(OR(ISNUMBER(SEARCH("SELHAM",B1070)),ISNUMBER(SEARCH("LHAFLA",B1070)),ISNUMBER(SEARCH("ZINE",B1070)),ISNUMBER(SEARCH("tiyay",B1070)),ISNUMBER(SEARCH("alouns",B1070)),ISNUMBER(SEARCH("lmhrat",B1070))),"The Al Itkane",IF(AND(ISNUMBER(SEARCH("CALIN",B1070)),ISNUMBER(SEARCH("RP",B1070)),NOT(ISNUMBER(SEARCH("VP",B1070)))),"Calin RP",IF(AND(ISNUMBER(SEARCH("CALIN",B1070)),ISNUMBER(SEARCH("VP",B1070))),"Calin VP",IF(AND(ISNUMBER(SEARCH("MIO",B1070)),OR(ISNUMBER(SEARCH("Vaisselle",B1070)),ISNUMBER(SEARCH("vaisselle",B1070)))),"Mio Liquid Vaisselle",IF(AND(ISNUMBER(SEARCH("MIO",B1070)),ISNUMBER(SEARCH("Javel",B1070))),"Mio Javel",IF(AND(ISNUMBER(SEARCH("MIO",B1070)),ISNUMBER(SEARCH("Matic",B1070))),"Mio Matic",IF(AND(ISNUMBER(SEARCH("MIO",B1070)),OR(ISNUMBER(SEARCH("Détérgent",B1070)),ISNUMBER(SEARCH("Poudre",B1070)),ISNUMBER(SEARCH("Semi Auto",B1070)),ISNUMBER(SEARCH("1KG",B1070)),ISNUMBER(SEARCH("500G",B1070)),ISNUMBER(SEARCH("10KG",B1070)),ISNUMBER(SEARCH("1.5K",B1070)),ISNUMBER(SEARCH("215G",B1070)),ISNUMBER(SEARCH("350G",B1070)),ISNUMBER(SEARCH("90G",B1070)),ISNUMBER(SEARCH("Gold",B1070)),ISNUMBER(SEARCH("Citron",B1070)),ISNUMBER(SEARCH("Rose",B1070)),ISNUMBER(SEARCH("Lessive",B1070))),NOT(OR(ISNUMBER(SEARCH("Vaisselle",B1070)),ISNUMBER(SEARCH("Javel",B1070)),ISNUMBER(SEARCH("Matic",B1070)),ISNUMBER(SEARCH("Nettoyant",B1070)),ISNUMBER(SEARCH("Pâte",B1070)),ISNUMBER(SEARCH("Lave",B1070)),ISNUMBER(SEARCH("Détartrant",B1070))))),"Mio main (1k+500gr)",IF(AND(ISNUMBER(SEARCH("PAPILLON",B1070)),OR(ISNUMBER(SEARCH("Papier",B1070)),ISNUMBER(SEARCH("Hygiénique",B1070)),ISNUMBER(SEARCH("HYGIÉNIQUE",B1070))),NOT(OR(ISNUMBER(SEARCH("Lingette",B1070)),ISNUMBER(SEARCH("Mouchoir",B1070))))),"Papillon Papier",IF(OR(ISNUMBER(SEARCH("TAJ AL SAHAR",B1070)),ISNUMBER(SEARCH("TAJ BLADI",B1070)),ISNUMBER(SEARCH("TAJ BELADI",B1070)),ISNUMBER(SEARCH("Tilal Assahra",B1070)),ISNUMBER(SEARCH("Jawharat Asahra",B1070))),"TAJ SAHARA",IF(AND(OR(ISNUMBER(SEARCH("AL ITKANE",B1070)),ISNUMBER(SEARCH("ALITKANE",B1070)),ISNUMBER(SEARCH("PRESTO",B1070))),NOT(OR(ISNUMBER(SEARCH("Thé",B1070)),ISNUMBER(SEARCH("THE ",B1070)),ISNUMBER(SEARCH("thé",B1070)),ISNUMBER(SEARCH("SELHAM",B1070)),ISNUMBER(SEARCH("LHAFLA",B1070)),ISNUMBER(SEARCH("ZINE",B1070)),ISNUMBER(SEARCH("tiyay",B1070)),ISNUMBER(SEARCH("alouns",B1070)),ISNUMBER(SEARCH("lmhrat",B1070))))),"Al Itkrans + Presto",IF(OR(ISNUMBER(SEARCH("DALAA",B1070)),ISNUMBER(SEARCH("CS-DALAA",B1070)),ISNUMBER(SEARCH("DALINA",B1070))),"Dalaa VP / Baqqal / RP",IF(OR(LEFT(UPPER(B1070),4)="MIA ",LEFT(UPPER(B1070),6)="CS-MIA"),"Mia",IF(OR(LEFT(UPPER(B1070),5)="NOVA ",LEFT(UPPER(B1070),7)="CS-NOVA"),"Nova",IF(OR(ISNUMBER(SEARCH("PRIMA ",B1070)),ISNUMBER(SEARCH("CS-PRIMA",B1070))),"Prima",IF(OR(ISNUMBER(SEARCH("Douceur",B1070)),ISNUMBER(SEARCH("DOUCEUR",B1070))),"Douceur",IF(OR(ISNUMBER(SEARCH("SANGO",B1070)),ISNUMBER(SEARCH("CS-SANGO",B1070))),"SANGO",IF(ISNUMBER(SEARCH("BLANDOUX",B1070)),"Blandoux",IF(ISNUMBER(SEARCH("SHIWAMI",B1070)),"Shiwame",IF(ISNUMBER(SEARCH("KELLOGG",B1070)),"Kelloggs",IF(OR(ISNUMBER(SEARCH("TOBIGO",B1070)),ISNUMBER(SEARCH("DWIST",B1070))),"Tobigo",IF(OR(ISNUMBER(SEARCH("MARISOL",B1070)),ISNUMBER(SEARCH("MARESOL",B1070))),"Maresol",IF(OR(ISNUMBER(SEARCH("TAKIS",B1070)),ISNUMBER(SEARCH("TAKYS",B1070))),"TAKYS",IF(ISNUMBER(SEARCH("TAWIL",B1070)),"Tawil",IF(ISNUMBER(SEARCH("FROMY",B1070)),"Fromy",""))))))))))))))))))))))))</f>
        <v/>
      </c>
    </row>
    <row r="1071" spans="1:3" ht="18" hidden="1" customHeight="1" x14ac:dyDescent="0.3">
      <c r="A1071" s="3" t="str">
        <f>Products!A591</f>
        <v>ART01828</v>
      </c>
      <c r="B1071" s="3" t="str">
        <f>Products!B591</f>
        <v>LAIKO Citron W Nada 0.25L</v>
      </c>
      <c r="C1071" s="3" t="str">
        <f>IF(OR(ISNUMBER(SEARCH("SELHAM",B1071)),ISNUMBER(SEARCH("LHAFLA",B1071)),ISNUMBER(SEARCH("ZINE",B1071)),ISNUMBER(SEARCH("tiyay",B1071)),ISNUMBER(SEARCH("alouns",B1071)),ISNUMBER(SEARCH("lmhrat",B1071))),"The Al Itkane",IF(AND(ISNUMBER(SEARCH("CALIN",B1071)),ISNUMBER(SEARCH("RP",B1071)),NOT(ISNUMBER(SEARCH("VP",B1071)))),"Calin RP",IF(AND(ISNUMBER(SEARCH("CALIN",B1071)),ISNUMBER(SEARCH("VP",B1071))),"Calin VP",IF(AND(ISNUMBER(SEARCH("MIO",B1071)),OR(ISNUMBER(SEARCH("Vaisselle",B1071)),ISNUMBER(SEARCH("vaisselle",B1071)))),"Mio Liquid Vaisselle",IF(AND(ISNUMBER(SEARCH("MIO",B1071)),ISNUMBER(SEARCH("Javel",B1071))),"Mio Javel",IF(AND(ISNUMBER(SEARCH("MIO",B1071)),ISNUMBER(SEARCH("Matic",B1071))),"Mio Matic",IF(AND(ISNUMBER(SEARCH("MIO",B1071)),OR(ISNUMBER(SEARCH("Détérgent",B1071)),ISNUMBER(SEARCH("Poudre",B1071)),ISNUMBER(SEARCH("Semi Auto",B1071)),ISNUMBER(SEARCH("1KG",B1071)),ISNUMBER(SEARCH("500G",B1071)),ISNUMBER(SEARCH("10KG",B1071)),ISNUMBER(SEARCH("1.5K",B1071)),ISNUMBER(SEARCH("215G",B1071)),ISNUMBER(SEARCH("350G",B1071)),ISNUMBER(SEARCH("90G",B1071)),ISNUMBER(SEARCH("Gold",B1071)),ISNUMBER(SEARCH("Citron",B1071)),ISNUMBER(SEARCH("Rose",B1071)),ISNUMBER(SEARCH("Lessive",B1071))),NOT(OR(ISNUMBER(SEARCH("Vaisselle",B1071)),ISNUMBER(SEARCH("Javel",B1071)),ISNUMBER(SEARCH("Matic",B1071)),ISNUMBER(SEARCH("Nettoyant",B1071)),ISNUMBER(SEARCH("Pâte",B1071)),ISNUMBER(SEARCH("Lave",B1071)),ISNUMBER(SEARCH("Détartrant",B1071))))),"Mio main (1k+500gr)",IF(AND(ISNUMBER(SEARCH("PAPILLON",B1071)),OR(ISNUMBER(SEARCH("Papier",B1071)),ISNUMBER(SEARCH("Hygiénique",B1071)),ISNUMBER(SEARCH("HYGIÉNIQUE",B1071))),NOT(OR(ISNUMBER(SEARCH("Lingette",B1071)),ISNUMBER(SEARCH("Mouchoir",B1071))))),"Papillon Papier",IF(OR(ISNUMBER(SEARCH("TAJ AL SAHAR",B1071)),ISNUMBER(SEARCH("TAJ BLADI",B1071)),ISNUMBER(SEARCH("TAJ BELADI",B1071)),ISNUMBER(SEARCH("Tilal Assahra",B1071)),ISNUMBER(SEARCH("Jawharat Asahra",B1071))),"TAJ SAHARA",IF(AND(OR(ISNUMBER(SEARCH("AL ITKANE",B1071)),ISNUMBER(SEARCH("ALITKANE",B1071)),ISNUMBER(SEARCH("PRESTO",B1071))),NOT(OR(ISNUMBER(SEARCH("Thé",B1071)),ISNUMBER(SEARCH("THE ",B1071)),ISNUMBER(SEARCH("thé",B1071)),ISNUMBER(SEARCH("SELHAM",B1071)),ISNUMBER(SEARCH("LHAFLA",B1071)),ISNUMBER(SEARCH("ZINE",B1071)),ISNUMBER(SEARCH("tiyay",B1071)),ISNUMBER(SEARCH("alouns",B1071)),ISNUMBER(SEARCH("lmhrat",B1071))))),"Al Itkrans + Presto",IF(OR(ISNUMBER(SEARCH("DALAA",B1071)),ISNUMBER(SEARCH("CS-DALAA",B1071)),ISNUMBER(SEARCH("DALINA",B1071))),"Dalaa VP / Baqqal / RP",IF(OR(LEFT(UPPER(B1071),4)="MIA ",LEFT(UPPER(B1071),6)="CS-MIA"),"Mia",IF(OR(LEFT(UPPER(B1071),5)="NOVA ",LEFT(UPPER(B1071),7)="CS-NOVA"),"Nova",IF(OR(ISNUMBER(SEARCH("PRIMA ",B1071)),ISNUMBER(SEARCH("CS-PRIMA",B1071))),"Prima",IF(OR(ISNUMBER(SEARCH("Douceur",B1071)),ISNUMBER(SEARCH("DOUCEUR",B1071))),"Douceur",IF(OR(ISNUMBER(SEARCH("SANGO",B1071)),ISNUMBER(SEARCH("CS-SANGO",B1071))),"SANGO",IF(ISNUMBER(SEARCH("BLANDOUX",B1071)),"Blandoux",IF(ISNUMBER(SEARCH("SHIWAMI",B1071)),"Shiwame",IF(ISNUMBER(SEARCH("KELLOGG",B1071)),"Kelloggs",IF(OR(ISNUMBER(SEARCH("TOBIGO",B1071)),ISNUMBER(SEARCH("DWIST",B1071))),"Tobigo",IF(OR(ISNUMBER(SEARCH("MARISOL",B1071)),ISNUMBER(SEARCH("MARESOL",B1071))),"Maresol",IF(OR(ISNUMBER(SEARCH("TAKIS",B1071)),ISNUMBER(SEARCH("TAKYS",B1071))),"TAKYS",IF(ISNUMBER(SEARCH("TAWIL",B1071)),"Tawil",IF(ISNUMBER(SEARCH("FROMY",B1071)),"Fromy",""))))))))))))))))))))))))</f>
        <v/>
      </c>
    </row>
    <row r="1072" spans="1:3" ht="18" hidden="1" customHeight="1" x14ac:dyDescent="0.3">
      <c r="A1072" s="3" t="str">
        <f>Products!A592</f>
        <v>ART01823</v>
      </c>
      <c r="B1072" s="3" t="str">
        <f>Products!B592</f>
        <v>LAIKO Just Cola 0.25L</v>
      </c>
      <c r="C1072" s="3" t="str">
        <f>IF(OR(ISNUMBER(SEARCH("SELHAM",B1072)),ISNUMBER(SEARCH("LHAFLA",B1072)),ISNUMBER(SEARCH("ZINE",B1072)),ISNUMBER(SEARCH("tiyay",B1072)),ISNUMBER(SEARCH("alouns",B1072)),ISNUMBER(SEARCH("lmhrat",B1072))),"The Al Itkane",IF(AND(ISNUMBER(SEARCH("CALIN",B1072)),ISNUMBER(SEARCH("RP",B1072)),NOT(ISNUMBER(SEARCH("VP",B1072)))),"Calin RP",IF(AND(ISNUMBER(SEARCH("CALIN",B1072)),ISNUMBER(SEARCH("VP",B1072))),"Calin VP",IF(AND(ISNUMBER(SEARCH("MIO",B1072)),OR(ISNUMBER(SEARCH("Vaisselle",B1072)),ISNUMBER(SEARCH("vaisselle",B1072)))),"Mio Liquid Vaisselle",IF(AND(ISNUMBER(SEARCH("MIO",B1072)),ISNUMBER(SEARCH("Javel",B1072))),"Mio Javel",IF(AND(ISNUMBER(SEARCH("MIO",B1072)),ISNUMBER(SEARCH("Matic",B1072))),"Mio Matic",IF(AND(ISNUMBER(SEARCH("MIO",B1072)),OR(ISNUMBER(SEARCH("Détérgent",B1072)),ISNUMBER(SEARCH("Poudre",B1072)),ISNUMBER(SEARCH("Semi Auto",B1072)),ISNUMBER(SEARCH("1KG",B1072)),ISNUMBER(SEARCH("500G",B1072)),ISNUMBER(SEARCH("10KG",B1072)),ISNUMBER(SEARCH("1.5K",B1072)),ISNUMBER(SEARCH("215G",B1072)),ISNUMBER(SEARCH("350G",B1072)),ISNUMBER(SEARCH("90G",B1072)),ISNUMBER(SEARCH("Gold",B1072)),ISNUMBER(SEARCH("Citron",B1072)),ISNUMBER(SEARCH("Rose",B1072)),ISNUMBER(SEARCH("Lessive",B1072))),NOT(OR(ISNUMBER(SEARCH("Vaisselle",B1072)),ISNUMBER(SEARCH("Javel",B1072)),ISNUMBER(SEARCH("Matic",B1072)),ISNUMBER(SEARCH("Nettoyant",B1072)),ISNUMBER(SEARCH("Pâte",B1072)),ISNUMBER(SEARCH("Lave",B1072)),ISNUMBER(SEARCH("Détartrant",B1072))))),"Mio main (1k+500gr)",IF(AND(ISNUMBER(SEARCH("PAPILLON",B1072)),OR(ISNUMBER(SEARCH("Papier",B1072)),ISNUMBER(SEARCH("Hygiénique",B1072)),ISNUMBER(SEARCH("HYGIÉNIQUE",B1072))),NOT(OR(ISNUMBER(SEARCH("Lingette",B1072)),ISNUMBER(SEARCH("Mouchoir",B1072))))),"Papillon Papier",IF(OR(ISNUMBER(SEARCH("TAJ AL SAHAR",B1072)),ISNUMBER(SEARCH("TAJ BLADI",B1072)),ISNUMBER(SEARCH("TAJ BELADI",B1072)),ISNUMBER(SEARCH("Tilal Assahra",B1072)),ISNUMBER(SEARCH("Jawharat Asahra",B1072))),"TAJ SAHARA",IF(AND(OR(ISNUMBER(SEARCH("AL ITKANE",B1072)),ISNUMBER(SEARCH("ALITKANE",B1072)),ISNUMBER(SEARCH("PRESTO",B1072))),NOT(OR(ISNUMBER(SEARCH("Thé",B1072)),ISNUMBER(SEARCH("THE ",B1072)),ISNUMBER(SEARCH("thé",B1072)),ISNUMBER(SEARCH("SELHAM",B1072)),ISNUMBER(SEARCH("LHAFLA",B1072)),ISNUMBER(SEARCH("ZINE",B1072)),ISNUMBER(SEARCH("tiyay",B1072)),ISNUMBER(SEARCH("alouns",B1072)),ISNUMBER(SEARCH("lmhrat",B1072))))),"Al Itkrans + Presto",IF(OR(ISNUMBER(SEARCH("DALAA",B1072)),ISNUMBER(SEARCH("CS-DALAA",B1072)),ISNUMBER(SEARCH("DALINA",B1072))),"Dalaa VP / Baqqal / RP",IF(OR(LEFT(UPPER(B1072),4)="MIA ",LEFT(UPPER(B1072),6)="CS-MIA"),"Mia",IF(OR(LEFT(UPPER(B1072),5)="NOVA ",LEFT(UPPER(B1072),7)="CS-NOVA"),"Nova",IF(OR(ISNUMBER(SEARCH("PRIMA ",B1072)),ISNUMBER(SEARCH("CS-PRIMA",B1072))),"Prima",IF(OR(ISNUMBER(SEARCH("Douceur",B1072)),ISNUMBER(SEARCH("DOUCEUR",B1072))),"Douceur",IF(OR(ISNUMBER(SEARCH("SANGO",B1072)),ISNUMBER(SEARCH("CS-SANGO",B1072))),"SANGO",IF(ISNUMBER(SEARCH("BLANDOUX",B1072)),"Blandoux",IF(ISNUMBER(SEARCH("SHIWAMI",B1072)),"Shiwame",IF(ISNUMBER(SEARCH("KELLOGG",B1072)),"Kelloggs",IF(OR(ISNUMBER(SEARCH("TOBIGO",B1072)),ISNUMBER(SEARCH("DWIST",B1072))),"Tobigo",IF(OR(ISNUMBER(SEARCH("MARISOL",B1072)),ISNUMBER(SEARCH("MARESOL",B1072))),"Maresol",IF(OR(ISNUMBER(SEARCH("TAKIS",B1072)),ISNUMBER(SEARCH("TAKYS",B1072))),"TAKYS",IF(ISNUMBER(SEARCH("TAWIL",B1072)),"Tawil",IF(ISNUMBER(SEARCH("FROMY",B1072)),"Fromy",""))))))))))))))))))))))))</f>
        <v/>
      </c>
    </row>
    <row r="1073" spans="1:3" ht="18" hidden="1" customHeight="1" x14ac:dyDescent="0.3">
      <c r="A1073" s="3" t="str">
        <f>Products!A593</f>
        <v>ART01824</v>
      </c>
      <c r="B1073" s="3" t="str">
        <f>Products!B593</f>
        <v>LAIKO Tropica No 0.25L</v>
      </c>
      <c r="C1073" s="3" t="str">
        <f>IF(OR(ISNUMBER(SEARCH("SELHAM",B1073)),ISNUMBER(SEARCH("LHAFLA",B1073)),ISNUMBER(SEARCH("ZINE",B1073)),ISNUMBER(SEARCH("tiyay",B1073)),ISNUMBER(SEARCH("alouns",B1073)),ISNUMBER(SEARCH("lmhrat",B1073))),"The Al Itkane",IF(AND(ISNUMBER(SEARCH("CALIN",B1073)),ISNUMBER(SEARCH("RP",B1073)),NOT(ISNUMBER(SEARCH("VP",B1073)))),"Calin RP",IF(AND(ISNUMBER(SEARCH("CALIN",B1073)),ISNUMBER(SEARCH("VP",B1073))),"Calin VP",IF(AND(ISNUMBER(SEARCH("MIO",B1073)),OR(ISNUMBER(SEARCH("Vaisselle",B1073)),ISNUMBER(SEARCH("vaisselle",B1073)))),"Mio Liquid Vaisselle",IF(AND(ISNUMBER(SEARCH("MIO",B1073)),ISNUMBER(SEARCH("Javel",B1073))),"Mio Javel",IF(AND(ISNUMBER(SEARCH("MIO",B1073)),ISNUMBER(SEARCH("Matic",B1073))),"Mio Matic",IF(AND(ISNUMBER(SEARCH("MIO",B1073)),OR(ISNUMBER(SEARCH("Détérgent",B1073)),ISNUMBER(SEARCH("Poudre",B1073)),ISNUMBER(SEARCH("Semi Auto",B1073)),ISNUMBER(SEARCH("1KG",B1073)),ISNUMBER(SEARCH("500G",B1073)),ISNUMBER(SEARCH("10KG",B1073)),ISNUMBER(SEARCH("1.5K",B1073)),ISNUMBER(SEARCH("215G",B1073)),ISNUMBER(SEARCH("350G",B1073)),ISNUMBER(SEARCH("90G",B1073)),ISNUMBER(SEARCH("Gold",B1073)),ISNUMBER(SEARCH("Citron",B1073)),ISNUMBER(SEARCH("Rose",B1073)),ISNUMBER(SEARCH("Lessive",B1073))),NOT(OR(ISNUMBER(SEARCH("Vaisselle",B1073)),ISNUMBER(SEARCH("Javel",B1073)),ISNUMBER(SEARCH("Matic",B1073)),ISNUMBER(SEARCH("Nettoyant",B1073)),ISNUMBER(SEARCH("Pâte",B1073)),ISNUMBER(SEARCH("Lave",B1073)),ISNUMBER(SEARCH("Détartrant",B1073))))),"Mio main (1k+500gr)",IF(AND(ISNUMBER(SEARCH("PAPILLON",B1073)),OR(ISNUMBER(SEARCH("Papier",B1073)),ISNUMBER(SEARCH("Hygiénique",B1073)),ISNUMBER(SEARCH("HYGIÉNIQUE",B1073))),NOT(OR(ISNUMBER(SEARCH("Lingette",B1073)),ISNUMBER(SEARCH("Mouchoir",B1073))))),"Papillon Papier",IF(OR(ISNUMBER(SEARCH("TAJ AL SAHAR",B1073)),ISNUMBER(SEARCH("TAJ BLADI",B1073)),ISNUMBER(SEARCH("TAJ BELADI",B1073)),ISNUMBER(SEARCH("Tilal Assahra",B1073)),ISNUMBER(SEARCH("Jawharat Asahra",B1073))),"TAJ SAHARA",IF(AND(OR(ISNUMBER(SEARCH("AL ITKANE",B1073)),ISNUMBER(SEARCH("ALITKANE",B1073)),ISNUMBER(SEARCH("PRESTO",B1073))),NOT(OR(ISNUMBER(SEARCH("Thé",B1073)),ISNUMBER(SEARCH("THE ",B1073)),ISNUMBER(SEARCH("thé",B1073)),ISNUMBER(SEARCH("SELHAM",B1073)),ISNUMBER(SEARCH("LHAFLA",B1073)),ISNUMBER(SEARCH("ZINE",B1073)),ISNUMBER(SEARCH("tiyay",B1073)),ISNUMBER(SEARCH("alouns",B1073)),ISNUMBER(SEARCH("lmhrat",B1073))))),"Al Itkrans + Presto",IF(OR(ISNUMBER(SEARCH("DALAA",B1073)),ISNUMBER(SEARCH("CS-DALAA",B1073)),ISNUMBER(SEARCH("DALINA",B1073))),"Dalaa VP / Baqqal / RP",IF(OR(LEFT(UPPER(B1073),4)="MIA ",LEFT(UPPER(B1073),6)="CS-MIA"),"Mia",IF(OR(LEFT(UPPER(B1073),5)="NOVA ",LEFT(UPPER(B1073),7)="CS-NOVA"),"Nova",IF(OR(ISNUMBER(SEARCH("PRIMA ",B1073)),ISNUMBER(SEARCH("CS-PRIMA",B1073))),"Prima",IF(OR(ISNUMBER(SEARCH("Douceur",B1073)),ISNUMBER(SEARCH("DOUCEUR",B1073))),"Douceur",IF(OR(ISNUMBER(SEARCH("SANGO",B1073)),ISNUMBER(SEARCH("CS-SANGO",B1073))),"SANGO",IF(ISNUMBER(SEARCH("BLANDOUX",B1073)),"Blandoux",IF(ISNUMBER(SEARCH("SHIWAMI",B1073)),"Shiwame",IF(ISNUMBER(SEARCH("KELLOGG",B1073)),"Kelloggs",IF(OR(ISNUMBER(SEARCH("TOBIGO",B1073)),ISNUMBER(SEARCH("DWIST",B1073))),"Tobigo",IF(OR(ISNUMBER(SEARCH("MARISOL",B1073)),ISNUMBER(SEARCH("MARESOL",B1073))),"Maresol",IF(OR(ISNUMBER(SEARCH("TAKIS",B1073)),ISNUMBER(SEARCH("TAKYS",B1073))),"TAKYS",IF(ISNUMBER(SEARCH("TAWIL",B1073)),"Tawil",IF(ISNUMBER(SEARCH("FROMY",B1073)),"Fromy",""))))))))))))))))))))))))</f>
        <v/>
      </c>
    </row>
    <row r="1074" spans="1:3" ht="18" hidden="1" customHeight="1" x14ac:dyDescent="0.3">
      <c r="A1074" s="3" t="str">
        <f>Products!A594</f>
        <v>ART01825</v>
      </c>
      <c r="B1074" s="3" t="str">
        <f>Products!B594</f>
        <v>LAIKO Just Pomme 0.25L</v>
      </c>
      <c r="C1074" s="3" t="str">
        <f>IF(OR(ISNUMBER(SEARCH("SELHAM",B1074)),ISNUMBER(SEARCH("LHAFLA",B1074)),ISNUMBER(SEARCH("ZINE",B1074)),ISNUMBER(SEARCH("tiyay",B1074)),ISNUMBER(SEARCH("alouns",B1074)),ISNUMBER(SEARCH("lmhrat",B1074))),"The Al Itkane",IF(AND(ISNUMBER(SEARCH("CALIN",B1074)),ISNUMBER(SEARCH("RP",B1074)),NOT(ISNUMBER(SEARCH("VP",B1074)))),"Calin RP",IF(AND(ISNUMBER(SEARCH("CALIN",B1074)),ISNUMBER(SEARCH("VP",B1074))),"Calin VP",IF(AND(ISNUMBER(SEARCH("MIO",B1074)),OR(ISNUMBER(SEARCH("Vaisselle",B1074)),ISNUMBER(SEARCH("vaisselle",B1074)))),"Mio Liquid Vaisselle",IF(AND(ISNUMBER(SEARCH("MIO",B1074)),ISNUMBER(SEARCH("Javel",B1074))),"Mio Javel",IF(AND(ISNUMBER(SEARCH("MIO",B1074)),ISNUMBER(SEARCH("Matic",B1074))),"Mio Matic",IF(AND(ISNUMBER(SEARCH("MIO",B1074)),OR(ISNUMBER(SEARCH("Détérgent",B1074)),ISNUMBER(SEARCH("Poudre",B1074)),ISNUMBER(SEARCH("Semi Auto",B1074)),ISNUMBER(SEARCH("1KG",B1074)),ISNUMBER(SEARCH("500G",B1074)),ISNUMBER(SEARCH("10KG",B1074)),ISNUMBER(SEARCH("1.5K",B1074)),ISNUMBER(SEARCH("215G",B1074)),ISNUMBER(SEARCH("350G",B1074)),ISNUMBER(SEARCH("90G",B1074)),ISNUMBER(SEARCH("Gold",B1074)),ISNUMBER(SEARCH("Citron",B1074)),ISNUMBER(SEARCH("Rose",B1074)),ISNUMBER(SEARCH("Lessive",B1074))),NOT(OR(ISNUMBER(SEARCH("Vaisselle",B1074)),ISNUMBER(SEARCH("Javel",B1074)),ISNUMBER(SEARCH("Matic",B1074)),ISNUMBER(SEARCH("Nettoyant",B1074)),ISNUMBER(SEARCH("Pâte",B1074)),ISNUMBER(SEARCH("Lave",B1074)),ISNUMBER(SEARCH("Détartrant",B1074))))),"Mio main (1k+500gr)",IF(AND(ISNUMBER(SEARCH("PAPILLON",B1074)),OR(ISNUMBER(SEARCH("Papier",B1074)),ISNUMBER(SEARCH("Hygiénique",B1074)),ISNUMBER(SEARCH("HYGIÉNIQUE",B1074))),NOT(OR(ISNUMBER(SEARCH("Lingette",B1074)),ISNUMBER(SEARCH("Mouchoir",B1074))))),"Papillon Papier",IF(OR(ISNUMBER(SEARCH("TAJ AL SAHAR",B1074)),ISNUMBER(SEARCH("TAJ BLADI",B1074)),ISNUMBER(SEARCH("TAJ BELADI",B1074)),ISNUMBER(SEARCH("Tilal Assahra",B1074)),ISNUMBER(SEARCH("Jawharat Asahra",B1074))),"TAJ SAHARA",IF(AND(OR(ISNUMBER(SEARCH("AL ITKANE",B1074)),ISNUMBER(SEARCH("ALITKANE",B1074)),ISNUMBER(SEARCH("PRESTO",B1074))),NOT(OR(ISNUMBER(SEARCH("Thé",B1074)),ISNUMBER(SEARCH("THE ",B1074)),ISNUMBER(SEARCH("thé",B1074)),ISNUMBER(SEARCH("SELHAM",B1074)),ISNUMBER(SEARCH("LHAFLA",B1074)),ISNUMBER(SEARCH("ZINE",B1074)),ISNUMBER(SEARCH("tiyay",B1074)),ISNUMBER(SEARCH("alouns",B1074)),ISNUMBER(SEARCH("lmhrat",B1074))))),"Al Itkrans + Presto",IF(OR(ISNUMBER(SEARCH("DALAA",B1074)),ISNUMBER(SEARCH("CS-DALAA",B1074)),ISNUMBER(SEARCH("DALINA",B1074))),"Dalaa VP / Baqqal / RP",IF(OR(LEFT(UPPER(B1074),4)="MIA ",LEFT(UPPER(B1074),6)="CS-MIA"),"Mia",IF(OR(LEFT(UPPER(B1074),5)="NOVA ",LEFT(UPPER(B1074),7)="CS-NOVA"),"Nova",IF(OR(ISNUMBER(SEARCH("PRIMA ",B1074)),ISNUMBER(SEARCH("CS-PRIMA",B1074))),"Prima",IF(OR(ISNUMBER(SEARCH("Douceur",B1074)),ISNUMBER(SEARCH("DOUCEUR",B1074))),"Douceur",IF(OR(ISNUMBER(SEARCH("SANGO",B1074)),ISNUMBER(SEARCH("CS-SANGO",B1074))),"SANGO",IF(ISNUMBER(SEARCH("BLANDOUX",B1074)),"Blandoux",IF(ISNUMBER(SEARCH("SHIWAMI",B1074)),"Shiwame",IF(ISNUMBER(SEARCH("KELLOGG",B1074)),"Kelloggs",IF(OR(ISNUMBER(SEARCH("TOBIGO",B1074)),ISNUMBER(SEARCH("DWIST",B1074))),"Tobigo",IF(OR(ISNUMBER(SEARCH("MARISOL",B1074)),ISNUMBER(SEARCH("MARESOL",B1074))),"Maresol",IF(OR(ISNUMBER(SEARCH("TAKIS",B1074)),ISNUMBER(SEARCH("TAKYS",B1074))),"TAKYS",IF(ISNUMBER(SEARCH("TAWIL",B1074)),"Tawil",IF(ISNUMBER(SEARCH("FROMY",B1074)),"Fromy",""))))))))))))))))))))))))</f>
        <v/>
      </c>
    </row>
    <row r="1075" spans="1:3" ht="18" hidden="1" customHeight="1" x14ac:dyDescent="0.3">
      <c r="A1075" s="3" t="str">
        <f>Products!A595</f>
        <v>ART01816</v>
      </c>
      <c r="B1075" s="3" t="str">
        <f>Products!B595</f>
        <v>MARRAKECH VITAKIDS Pêche 200ML</v>
      </c>
      <c r="C1075" s="3" t="str">
        <f>IF(OR(ISNUMBER(SEARCH("SELHAM",B1075)),ISNUMBER(SEARCH("LHAFLA",B1075)),ISNUMBER(SEARCH("ZINE",B1075)),ISNUMBER(SEARCH("tiyay",B1075)),ISNUMBER(SEARCH("alouns",B1075)),ISNUMBER(SEARCH("lmhrat",B1075))),"The Al Itkane",IF(AND(ISNUMBER(SEARCH("CALIN",B1075)),ISNUMBER(SEARCH("RP",B1075)),NOT(ISNUMBER(SEARCH("VP",B1075)))),"Calin RP",IF(AND(ISNUMBER(SEARCH("CALIN",B1075)),ISNUMBER(SEARCH("VP",B1075))),"Calin VP",IF(AND(ISNUMBER(SEARCH("MIO",B1075)),OR(ISNUMBER(SEARCH("Vaisselle",B1075)),ISNUMBER(SEARCH("vaisselle",B1075)))),"Mio Liquid Vaisselle",IF(AND(ISNUMBER(SEARCH("MIO",B1075)),ISNUMBER(SEARCH("Javel",B1075))),"Mio Javel",IF(AND(ISNUMBER(SEARCH("MIO",B1075)),ISNUMBER(SEARCH("Matic",B1075))),"Mio Matic",IF(AND(ISNUMBER(SEARCH("MIO",B1075)),OR(ISNUMBER(SEARCH("Détérgent",B1075)),ISNUMBER(SEARCH("Poudre",B1075)),ISNUMBER(SEARCH("Semi Auto",B1075)),ISNUMBER(SEARCH("1KG",B1075)),ISNUMBER(SEARCH("500G",B1075)),ISNUMBER(SEARCH("10KG",B1075)),ISNUMBER(SEARCH("1.5K",B1075)),ISNUMBER(SEARCH("215G",B1075)),ISNUMBER(SEARCH("350G",B1075)),ISNUMBER(SEARCH("90G",B1075)),ISNUMBER(SEARCH("Gold",B1075)),ISNUMBER(SEARCH("Citron",B1075)),ISNUMBER(SEARCH("Rose",B1075)),ISNUMBER(SEARCH("Lessive",B1075))),NOT(OR(ISNUMBER(SEARCH("Vaisselle",B1075)),ISNUMBER(SEARCH("Javel",B1075)),ISNUMBER(SEARCH("Matic",B1075)),ISNUMBER(SEARCH("Nettoyant",B1075)),ISNUMBER(SEARCH("Pâte",B1075)),ISNUMBER(SEARCH("Lave",B1075)),ISNUMBER(SEARCH("Détartrant",B1075))))),"Mio main (1k+500gr)",IF(AND(ISNUMBER(SEARCH("PAPILLON",B1075)),OR(ISNUMBER(SEARCH("Papier",B1075)),ISNUMBER(SEARCH("Hygiénique",B1075)),ISNUMBER(SEARCH("HYGIÉNIQUE",B1075))),NOT(OR(ISNUMBER(SEARCH("Lingette",B1075)),ISNUMBER(SEARCH("Mouchoir",B1075))))),"Papillon Papier",IF(OR(ISNUMBER(SEARCH("TAJ AL SAHAR",B1075)),ISNUMBER(SEARCH("TAJ BLADI",B1075)),ISNUMBER(SEARCH("TAJ BELADI",B1075)),ISNUMBER(SEARCH("Tilal Assahra",B1075)),ISNUMBER(SEARCH("Jawharat Asahra",B1075))),"TAJ SAHARA",IF(AND(OR(ISNUMBER(SEARCH("AL ITKANE",B1075)),ISNUMBER(SEARCH("ALITKANE",B1075)),ISNUMBER(SEARCH("PRESTO",B1075))),NOT(OR(ISNUMBER(SEARCH("Thé",B1075)),ISNUMBER(SEARCH("THE ",B1075)),ISNUMBER(SEARCH("thé",B1075)),ISNUMBER(SEARCH("SELHAM",B1075)),ISNUMBER(SEARCH("LHAFLA",B1075)),ISNUMBER(SEARCH("ZINE",B1075)),ISNUMBER(SEARCH("tiyay",B1075)),ISNUMBER(SEARCH("alouns",B1075)),ISNUMBER(SEARCH("lmhrat",B1075))))),"Al Itkrans + Presto",IF(OR(ISNUMBER(SEARCH("DALAA",B1075)),ISNUMBER(SEARCH("CS-DALAA",B1075)),ISNUMBER(SEARCH("DALINA",B1075))),"Dalaa VP / Baqqal / RP",IF(OR(LEFT(UPPER(B1075),4)="MIA ",LEFT(UPPER(B1075),6)="CS-MIA"),"Mia",IF(OR(LEFT(UPPER(B1075),5)="NOVA ",LEFT(UPPER(B1075),7)="CS-NOVA"),"Nova",IF(OR(ISNUMBER(SEARCH("PRIMA ",B1075)),ISNUMBER(SEARCH("CS-PRIMA",B1075))),"Prima",IF(OR(ISNUMBER(SEARCH("Douceur",B1075)),ISNUMBER(SEARCH("DOUCEUR",B1075))),"Douceur",IF(OR(ISNUMBER(SEARCH("SANGO",B1075)),ISNUMBER(SEARCH("CS-SANGO",B1075))),"SANGO",IF(ISNUMBER(SEARCH("BLANDOUX",B1075)),"Blandoux",IF(ISNUMBER(SEARCH("SHIWAMI",B1075)),"Shiwame",IF(ISNUMBER(SEARCH("KELLOGG",B1075)),"Kelloggs",IF(OR(ISNUMBER(SEARCH("TOBIGO",B1075)),ISNUMBER(SEARCH("DWIST",B1075))),"Tobigo",IF(OR(ISNUMBER(SEARCH("MARISOL",B1075)),ISNUMBER(SEARCH("MARESOL",B1075))),"Maresol",IF(OR(ISNUMBER(SEARCH("TAKIS",B1075)),ISNUMBER(SEARCH("TAKYS",B1075))),"TAKYS",IF(ISNUMBER(SEARCH("TAWIL",B1075)),"Tawil",IF(ISNUMBER(SEARCH("FROMY",B1075)),"Fromy",""))))))))))))))))))))))))</f>
        <v/>
      </c>
    </row>
    <row r="1076" spans="1:3" ht="18" hidden="1" customHeight="1" x14ac:dyDescent="0.3">
      <c r="A1076" s="3" t="str">
        <f>Products!A596</f>
        <v>ART01770</v>
      </c>
      <c r="B1076" s="3" t="str">
        <f>Products!B596</f>
        <v>ECO DIANA Sachet pour Chat 100g Fish</v>
      </c>
      <c r="C1076" s="3" t="str">
        <f>IF(OR(ISNUMBER(SEARCH("SELHAM",B1076)),ISNUMBER(SEARCH("LHAFLA",B1076)),ISNUMBER(SEARCH("ZINE",B1076)),ISNUMBER(SEARCH("tiyay",B1076)),ISNUMBER(SEARCH("alouns",B1076)),ISNUMBER(SEARCH("lmhrat",B1076))),"The Al Itkane",IF(AND(ISNUMBER(SEARCH("CALIN",B1076)),ISNUMBER(SEARCH("RP",B1076)),NOT(ISNUMBER(SEARCH("VP",B1076)))),"Calin RP",IF(AND(ISNUMBER(SEARCH("CALIN",B1076)),ISNUMBER(SEARCH("VP",B1076))),"Calin VP",IF(AND(ISNUMBER(SEARCH("MIO",B1076)),OR(ISNUMBER(SEARCH("Vaisselle",B1076)),ISNUMBER(SEARCH("vaisselle",B1076)))),"Mio Liquid Vaisselle",IF(AND(ISNUMBER(SEARCH("MIO",B1076)),ISNUMBER(SEARCH("Javel",B1076))),"Mio Javel",IF(AND(ISNUMBER(SEARCH("MIO",B1076)),ISNUMBER(SEARCH("Matic",B1076))),"Mio Matic",IF(AND(ISNUMBER(SEARCH("MIO",B1076)),OR(ISNUMBER(SEARCH("Détérgent",B1076)),ISNUMBER(SEARCH("Poudre",B1076)),ISNUMBER(SEARCH("Semi Auto",B1076)),ISNUMBER(SEARCH("1KG",B1076)),ISNUMBER(SEARCH("500G",B1076)),ISNUMBER(SEARCH("10KG",B1076)),ISNUMBER(SEARCH("1.5K",B1076)),ISNUMBER(SEARCH("215G",B1076)),ISNUMBER(SEARCH("350G",B1076)),ISNUMBER(SEARCH("90G",B1076)),ISNUMBER(SEARCH("Gold",B1076)),ISNUMBER(SEARCH("Citron",B1076)),ISNUMBER(SEARCH("Rose",B1076)),ISNUMBER(SEARCH("Lessive",B1076))),NOT(OR(ISNUMBER(SEARCH("Vaisselle",B1076)),ISNUMBER(SEARCH("Javel",B1076)),ISNUMBER(SEARCH("Matic",B1076)),ISNUMBER(SEARCH("Nettoyant",B1076)),ISNUMBER(SEARCH("Pâte",B1076)),ISNUMBER(SEARCH("Lave",B1076)),ISNUMBER(SEARCH("Détartrant",B1076))))),"Mio main (1k+500gr)",IF(AND(ISNUMBER(SEARCH("PAPILLON",B1076)),OR(ISNUMBER(SEARCH("Papier",B1076)),ISNUMBER(SEARCH("Hygiénique",B1076)),ISNUMBER(SEARCH("HYGIÉNIQUE",B1076))),NOT(OR(ISNUMBER(SEARCH("Lingette",B1076)),ISNUMBER(SEARCH("Mouchoir",B1076))))),"Papillon Papier",IF(OR(ISNUMBER(SEARCH("TAJ AL SAHAR",B1076)),ISNUMBER(SEARCH("TAJ BLADI",B1076)),ISNUMBER(SEARCH("TAJ BELADI",B1076)),ISNUMBER(SEARCH("Tilal Assahra",B1076)),ISNUMBER(SEARCH("Jawharat Asahra",B1076))),"TAJ SAHARA",IF(AND(OR(ISNUMBER(SEARCH("AL ITKANE",B1076)),ISNUMBER(SEARCH("ALITKANE",B1076)),ISNUMBER(SEARCH("PRESTO",B1076))),NOT(OR(ISNUMBER(SEARCH("Thé",B1076)),ISNUMBER(SEARCH("THE ",B1076)),ISNUMBER(SEARCH("thé",B1076)),ISNUMBER(SEARCH("SELHAM",B1076)),ISNUMBER(SEARCH("LHAFLA",B1076)),ISNUMBER(SEARCH("ZINE",B1076)),ISNUMBER(SEARCH("tiyay",B1076)),ISNUMBER(SEARCH("alouns",B1076)),ISNUMBER(SEARCH("lmhrat",B1076))))),"Al Itkrans + Presto",IF(OR(ISNUMBER(SEARCH("DALAA",B1076)),ISNUMBER(SEARCH("CS-DALAA",B1076)),ISNUMBER(SEARCH("DALINA",B1076))),"Dalaa VP / Baqqal / RP",IF(OR(LEFT(UPPER(B1076),4)="MIA ",LEFT(UPPER(B1076),6)="CS-MIA"),"Mia",IF(OR(LEFT(UPPER(B1076),5)="NOVA ",LEFT(UPPER(B1076),7)="CS-NOVA"),"Nova",IF(OR(ISNUMBER(SEARCH("PRIMA ",B1076)),ISNUMBER(SEARCH("CS-PRIMA",B1076))),"Prima",IF(OR(ISNUMBER(SEARCH("Douceur",B1076)),ISNUMBER(SEARCH("DOUCEUR",B1076))),"Douceur",IF(OR(ISNUMBER(SEARCH("SANGO",B1076)),ISNUMBER(SEARCH("CS-SANGO",B1076))),"SANGO",IF(ISNUMBER(SEARCH("BLANDOUX",B1076)),"Blandoux",IF(ISNUMBER(SEARCH("SHIWAMI",B1076)),"Shiwame",IF(ISNUMBER(SEARCH("KELLOGG",B1076)),"Kelloggs",IF(OR(ISNUMBER(SEARCH("TOBIGO",B1076)),ISNUMBER(SEARCH("DWIST",B1076))),"Tobigo",IF(OR(ISNUMBER(SEARCH("MARISOL",B1076)),ISNUMBER(SEARCH("MARESOL",B1076))),"Maresol",IF(OR(ISNUMBER(SEARCH("TAKIS",B1076)),ISNUMBER(SEARCH("TAKYS",B1076))),"TAKYS",IF(ISNUMBER(SEARCH("TAWIL",B1076)),"Tawil",IF(ISNUMBER(SEARCH("FROMY",B1076)),"Fromy",""))))))))))))))))))))))))</f>
        <v/>
      </c>
    </row>
    <row r="1077" spans="1:3" ht="18" hidden="1" customHeight="1" x14ac:dyDescent="0.3">
      <c r="A1077" s="3" t="str">
        <f>Products!A597</f>
        <v>ART01296</v>
      </c>
      <c r="B1077" s="3" t="str">
        <f>Products!B597</f>
        <v>MARRAKECH Jus 200ML VITAKIDS Ananas</v>
      </c>
      <c r="C1077" s="3" t="str">
        <f>IF(OR(ISNUMBER(SEARCH("SELHAM",B1077)),ISNUMBER(SEARCH("LHAFLA",B1077)),ISNUMBER(SEARCH("ZINE",B1077)),ISNUMBER(SEARCH("tiyay",B1077)),ISNUMBER(SEARCH("alouns",B1077)),ISNUMBER(SEARCH("lmhrat",B1077))),"The Al Itkane",IF(AND(ISNUMBER(SEARCH("CALIN",B1077)),ISNUMBER(SEARCH("RP",B1077)),NOT(ISNUMBER(SEARCH("VP",B1077)))),"Calin RP",IF(AND(ISNUMBER(SEARCH("CALIN",B1077)),ISNUMBER(SEARCH("VP",B1077))),"Calin VP",IF(AND(ISNUMBER(SEARCH("MIO",B1077)),OR(ISNUMBER(SEARCH("Vaisselle",B1077)),ISNUMBER(SEARCH("vaisselle",B1077)))),"Mio Liquid Vaisselle",IF(AND(ISNUMBER(SEARCH("MIO",B1077)),ISNUMBER(SEARCH("Javel",B1077))),"Mio Javel",IF(AND(ISNUMBER(SEARCH("MIO",B1077)),ISNUMBER(SEARCH("Matic",B1077))),"Mio Matic",IF(AND(ISNUMBER(SEARCH("MIO",B1077)),OR(ISNUMBER(SEARCH("Détérgent",B1077)),ISNUMBER(SEARCH("Poudre",B1077)),ISNUMBER(SEARCH("Semi Auto",B1077)),ISNUMBER(SEARCH("1KG",B1077)),ISNUMBER(SEARCH("500G",B1077)),ISNUMBER(SEARCH("10KG",B1077)),ISNUMBER(SEARCH("1.5K",B1077)),ISNUMBER(SEARCH("215G",B1077)),ISNUMBER(SEARCH("350G",B1077)),ISNUMBER(SEARCH("90G",B1077)),ISNUMBER(SEARCH("Gold",B1077)),ISNUMBER(SEARCH("Citron",B1077)),ISNUMBER(SEARCH("Rose",B1077)),ISNUMBER(SEARCH("Lessive",B1077))),NOT(OR(ISNUMBER(SEARCH("Vaisselle",B1077)),ISNUMBER(SEARCH("Javel",B1077)),ISNUMBER(SEARCH("Matic",B1077)),ISNUMBER(SEARCH("Nettoyant",B1077)),ISNUMBER(SEARCH("Pâte",B1077)),ISNUMBER(SEARCH("Lave",B1077)),ISNUMBER(SEARCH("Détartrant",B1077))))),"Mio main (1k+500gr)",IF(AND(ISNUMBER(SEARCH("PAPILLON",B1077)),OR(ISNUMBER(SEARCH("Papier",B1077)),ISNUMBER(SEARCH("Hygiénique",B1077)),ISNUMBER(SEARCH("HYGIÉNIQUE",B1077))),NOT(OR(ISNUMBER(SEARCH("Lingette",B1077)),ISNUMBER(SEARCH("Mouchoir",B1077))))),"Papillon Papier",IF(OR(ISNUMBER(SEARCH("TAJ AL SAHAR",B1077)),ISNUMBER(SEARCH("TAJ BLADI",B1077)),ISNUMBER(SEARCH("TAJ BELADI",B1077)),ISNUMBER(SEARCH("Tilal Assahra",B1077)),ISNUMBER(SEARCH("Jawharat Asahra",B1077))),"TAJ SAHARA",IF(AND(OR(ISNUMBER(SEARCH("AL ITKANE",B1077)),ISNUMBER(SEARCH("ALITKANE",B1077)),ISNUMBER(SEARCH("PRESTO",B1077))),NOT(OR(ISNUMBER(SEARCH("Thé",B1077)),ISNUMBER(SEARCH("THE ",B1077)),ISNUMBER(SEARCH("thé",B1077)),ISNUMBER(SEARCH("SELHAM",B1077)),ISNUMBER(SEARCH("LHAFLA",B1077)),ISNUMBER(SEARCH("ZINE",B1077)),ISNUMBER(SEARCH("tiyay",B1077)),ISNUMBER(SEARCH("alouns",B1077)),ISNUMBER(SEARCH("lmhrat",B1077))))),"Al Itkrans + Presto",IF(OR(ISNUMBER(SEARCH("DALAA",B1077)),ISNUMBER(SEARCH("CS-DALAA",B1077)),ISNUMBER(SEARCH("DALINA",B1077))),"Dalaa VP / Baqqal / RP",IF(OR(LEFT(UPPER(B1077),4)="MIA ",LEFT(UPPER(B1077),6)="CS-MIA"),"Mia",IF(OR(LEFT(UPPER(B1077),5)="NOVA ",LEFT(UPPER(B1077),7)="CS-NOVA"),"Nova",IF(OR(ISNUMBER(SEARCH("PRIMA ",B1077)),ISNUMBER(SEARCH("CS-PRIMA",B1077))),"Prima",IF(OR(ISNUMBER(SEARCH("Douceur",B1077)),ISNUMBER(SEARCH("DOUCEUR",B1077))),"Douceur",IF(OR(ISNUMBER(SEARCH("SANGO",B1077)),ISNUMBER(SEARCH("CS-SANGO",B1077))),"SANGO",IF(ISNUMBER(SEARCH("BLANDOUX",B1077)),"Blandoux",IF(ISNUMBER(SEARCH("SHIWAMI",B1077)),"Shiwame",IF(ISNUMBER(SEARCH("KELLOGG",B1077)),"Kelloggs",IF(OR(ISNUMBER(SEARCH("TOBIGO",B1077)),ISNUMBER(SEARCH("DWIST",B1077))),"Tobigo",IF(OR(ISNUMBER(SEARCH("MARISOL",B1077)),ISNUMBER(SEARCH("MARESOL",B1077))),"Maresol",IF(OR(ISNUMBER(SEARCH("TAKIS",B1077)),ISNUMBER(SEARCH("TAKYS",B1077))),"TAKYS",IF(ISNUMBER(SEARCH("TAWIL",B1077)),"Tawil",IF(ISNUMBER(SEARCH("FROMY",B1077)),"Fromy",""))))))))))))))))))))))))</f>
        <v/>
      </c>
    </row>
    <row r="1078" spans="1:3" ht="18" hidden="1" customHeight="1" x14ac:dyDescent="0.3">
      <c r="A1078" s="3" t="str">
        <f>Products!A598</f>
        <v>ART02238</v>
      </c>
      <c r="B1078" s="3" t="str">
        <f>Products!B598</f>
        <v>REXONA Tropical 200ML</v>
      </c>
      <c r="C1078" s="3" t="str">
        <f>IF(OR(ISNUMBER(SEARCH("SELHAM",B1078)),ISNUMBER(SEARCH("LHAFLA",B1078)),ISNUMBER(SEARCH("ZINE",B1078)),ISNUMBER(SEARCH("tiyay",B1078)),ISNUMBER(SEARCH("alouns",B1078)),ISNUMBER(SEARCH("lmhrat",B1078))),"The Al Itkane",IF(AND(ISNUMBER(SEARCH("CALIN",B1078)),ISNUMBER(SEARCH("RP",B1078)),NOT(ISNUMBER(SEARCH("VP",B1078)))),"Calin RP",IF(AND(ISNUMBER(SEARCH("CALIN",B1078)),ISNUMBER(SEARCH("VP",B1078))),"Calin VP",IF(AND(ISNUMBER(SEARCH("MIO",B1078)),OR(ISNUMBER(SEARCH("Vaisselle",B1078)),ISNUMBER(SEARCH("vaisselle",B1078)))),"Mio Liquid Vaisselle",IF(AND(ISNUMBER(SEARCH("MIO",B1078)),ISNUMBER(SEARCH("Javel",B1078))),"Mio Javel",IF(AND(ISNUMBER(SEARCH("MIO",B1078)),ISNUMBER(SEARCH("Matic",B1078))),"Mio Matic",IF(AND(ISNUMBER(SEARCH("MIO",B1078)),OR(ISNUMBER(SEARCH("Détérgent",B1078)),ISNUMBER(SEARCH("Poudre",B1078)),ISNUMBER(SEARCH("Semi Auto",B1078)),ISNUMBER(SEARCH("1KG",B1078)),ISNUMBER(SEARCH("500G",B1078)),ISNUMBER(SEARCH("10KG",B1078)),ISNUMBER(SEARCH("1.5K",B1078)),ISNUMBER(SEARCH("215G",B1078)),ISNUMBER(SEARCH("350G",B1078)),ISNUMBER(SEARCH("90G",B1078)),ISNUMBER(SEARCH("Gold",B1078)),ISNUMBER(SEARCH("Citron",B1078)),ISNUMBER(SEARCH("Rose",B1078)),ISNUMBER(SEARCH("Lessive",B1078))),NOT(OR(ISNUMBER(SEARCH("Vaisselle",B1078)),ISNUMBER(SEARCH("Javel",B1078)),ISNUMBER(SEARCH("Matic",B1078)),ISNUMBER(SEARCH("Nettoyant",B1078)),ISNUMBER(SEARCH("Pâte",B1078)),ISNUMBER(SEARCH("Lave",B1078)),ISNUMBER(SEARCH("Détartrant",B1078))))),"Mio main (1k+500gr)",IF(AND(ISNUMBER(SEARCH("PAPILLON",B1078)),OR(ISNUMBER(SEARCH("Papier",B1078)),ISNUMBER(SEARCH("Hygiénique",B1078)),ISNUMBER(SEARCH("HYGIÉNIQUE",B1078))),NOT(OR(ISNUMBER(SEARCH("Lingette",B1078)),ISNUMBER(SEARCH("Mouchoir",B1078))))),"Papillon Papier",IF(OR(ISNUMBER(SEARCH("TAJ AL SAHAR",B1078)),ISNUMBER(SEARCH("TAJ BLADI",B1078)),ISNUMBER(SEARCH("TAJ BELADI",B1078)),ISNUMBER(SEARCH("Tilal Assahra",B1078)),ISNUMBER(SEARCH("Jawharat Asahra",B1078))),"TAJ SAHARA",IF(AND(OR(ISNUMBER(SEARCH("AL ITKANE",B1078)),ISNUMBER(SEARCH("ALITKANE",B1078)),ISNUMBER(SEARCH("PRESTO",B1078))),NOT(OR(ISNUMBER(SEARCH("Thé",B1078)),ISNUMBER(SEARCH("THE ",B1078)),ISNUMBER(SEARCH("thé",B1078)),ISNUMBER(SEARCH("SELHAM",B1078)),ISNUMBER(SEARCH("LHAFLA",B1078)),ISNUMBER(SEARCH("ZINE",B1078)),ISNUMBER(SEARCH("tiyay",B1078)),ISNUMBER(SEARCH("alouns",B1078)),ISNUMBER(SEARCH("lmhrat",B1078))))),"Al Itkrans + Presto",IF(OR(ISNUMBER(SEARCH("DALAA",B1078)),ISNUMBER(SEARCH("CS-DALAA",B1078)),ISNUMBER(SEARCH("DALINA",B1078))),"Dalaa VP / Baqqal / RP",IF(OR(LEFT(UPPER(B1078),4)="MIA ",LEFT(UPPER(B1078),6)="CS-MIA"),"Mia",IF(OR(LEFT(UPPER(B1078),5)="NOVA ",LEFT(UPPER(B1078),7)="CS-NOVA"),"Nova",IF(OR(ISNUMBER(SEARCH("PRIMA ",B1078)),ISNUMBER(SEARCH("CS-PRIMA",B1078))),"Prima",IF(OR(ISNUMBER(SEARCH("Douceur",B1078)),ISNUMBER(SEARCH("DOUCEUR",B1078))),"Douceur",IF(OR(ISNUMBER(SEARCH("SANGO",B1078)),ISNUMBER(SEARCH("CS-SANGO",B1078))),"SANGO",IF(ISNUMBER(SEARCH("BLANDOUX",B1078)),"Blandoux",IF(ISNUMBER(SEARCH("SHIWAMI",B1078)),"Shiwame",IF(ISNUMBER(SEARCH("KELLOGG",B1078)),"Kelloggs",IF(OR(ISNUMBER(SEARCH("TOBIGO",B1078)),ISNUMBER(SEARCH("DWIST",B1078))),"Tobigo",IF(OR(ISNUMBER(SEARCH("MARISOL",B1078)),ISNUMBER(SEARCH("MARESOL",B1078))),"Maresol",IF(OR(ISNUMBER(SEARCH("TAKIS",B1078)),ISNUMBER(SEARCH("TAKYS",B1078))),"TAKYS",IF(ISNUMBER(SEARCH("TAWIL",B1078)),"Tawil",IF(ISNUMBER(SEARCH("FROMY",B1078)),"Fromy",""))))))))))))))))))))))))</f>
        <v/>
      </c>
    </row>
    <row r="1079" spans="1:3" ht="18" hidden="1" customHeight="1" x14ac:dyDescent="0.3">
      <c r="A1079" s="3" t="str">
        <f>Products!A599</f>
        <v>ART02338</v>
      </c>
      <c r="B1079" s="3" t="str">
        <f>Products!B599</f>
        <v>JUVER DISFRUTA Citronnade 1LX12</v>
      </c>
      <c r="C1079" s="3" t="str">
        <f>IF(OR(ISNUMBER(SEARCH("SELHAM",B1079)),ISNUMBER(SEARCH("LHAFLA",B1079)),ISNUMBER(SEARCH("ZINE",B1079)),ISNUMBER(SEARCH("tiyay",B1079)),ISNUMBER(SEARCH("alouns",B1079)),ISNUMBER(SEARCH("lmhrat",B1079))),"The Al Itkane",IF(AND(ISNUMBER(SEARCH("CALIN",B1079)),ISNUMBER(SEARCH("RP",B1079)),NOT(ISNUMBER(SEARCH("VP",B1079)))),"Calin RP",IF(AND(ISNUMBER(SEARCH("CALIN",B1079)),ISNUMBER(SEARCH("VP",B1079))),"Calin VP",IF(AND(ISNUMBER(SEARCH("MIO",B1079)),OR(ISNUMBER(SEARCH("Vaisselle",B1079)),ISNUMBER(SEARCH("vaisselle",B1079)))),"Mio Liquid Vaisselle",IF(AND(ISNUMBER(SEARCH("MIO",B1079)),ISNUMBER(SEARCH("Javel",B1079))),"Mio Javel",IF(AND(ISNUMBER(SEARCH("MIO",B1079)),ISNUMBER(SEARCH("Matic",B1079))),"Mio Matic",IF(AND(ISNUMBER(SEARCH("MIO",B1079)),OR(ISNUMBER(SEARCH("Détérgent",B1079)),ISNUMBER(SEARCH("Poudre",B1079)),ISNUMBER(SEARCH("Semi Auto",B1079)),ISNUMBER(SEARCH("1KG",B1079)),ISNUMBER(SEARCH("500G",B1079)),ISNUMBER(SEARCH("10KG",B1079)),ISNUMBER(SEARCH("1.5K",B1079)),ISNUMBER(SEARCH("215G",B1079)),ISNUMBER(SEARCH("350G",B1079)),ISNUMBER(SEARCH("90G",B1079)),ISNUMBER(SEARCH("Gold",B1079)),ISNUMBER(SEARCH("Citron",B1079)),ISNUMBER(SEARCH("Rose",B1079)),ISNUMBER(SEARCH("Lessive",B1079))),NOT(OR(ISNUMBER(SEARCH("Vaisselle",B1079)),ISNUMBER(SEARCH("Javel",B1079)),ISNUMBER(SEARCH("Matic",B1079)),ISNUMBER(SEARCH("Nettoyant",B1079)),ISNUMBER(SEARCH("Pâte",B1079)),ISNUMBER(SEARCH("Lave",B1079)),ISNUMBER(SEARCH("Détartrant",B1079))))),"Mio main (1k+500gr)",IF(AND(ISNUMBER(SEARCH("PAPILLON",B1079)),OR(ISNUMBER(SEARCH("Papier",B1079)),ISNUMBER(SEARCH("Hygiénique",B1079)),ISNUMBER(SEARCH("HYGIÉNIQUE",B1079))),NOT(OR(ISNUMBER(SEARCH("Lingette",B1079)),ISNUMBER(SEARCH("Mouchoir",B1079))))),"Papillon Papier",IF(OR(ISNUMBER(SEARCH("TAJ AL SAHAR",B1079)),ISNUMBER(SEARCH("TAJ BLADI",B1079)),ISNUMBER(SEARCH("TAJ BELADI",B1079)),ISNUMBER(SEARCH("Tilal Assahra",B1079)),ISNUMBER(SEARCH("Jawharat Asahra",B1079))),"TAJ SAHARA",IF(AND(OR(ISNUMBER(SEARCH("AL ITKANE",B1079)),ISNUMBER(SEARCH("ALITKANE",B1079)),ISNUMBER(SEARCH("PRESTO",B1079))),NOT(OR(ISNUMBER(SEARCH("Thé",B1079)),ISNUMBER(SEARCH("THE ",B1079)),ISNUMBER(SEARCH("thé",B1079)),ISNUMBER(SEARCH("SELHAM",B1079)),ISNUMBER(SEARCH("LHAFLA",B1079)),ISNUMBER(SEARCH("ZINE",B1079)),ISNUMBER(SEARCH("tiyay",B1079)),ISNUMBER(SEARCH("alouns",B1079)),ISNUMBER(SEARCH("lmhrat",B1079))))),"Al Itkrans + Presto",IF(OR(ISNUMBER(SEARCH("DALAA",B1079)),ISNUMBER(SEARCH("CS-DALAA",B1079)),ISNUMBER(SEARCH("DALINA",B1079))),"Dalaa VP / Baqqal / RP",IF(OR(LEFT(UPPER(B1079),4)="MIA ",LEFT(UPPER(B1079),6)="CS-MIA"),"Mia",IF(OR(LEFT(UPPER(B1079),5)="NOVA ",LEFT(UPPER(B1079),7)="CS-NOVA"),"Nova",IF(OR(ISNUMBER(SEARCH("PRIMA ",B1079)),ISNUMBER(SEARCH("CS-PRIMA",B1079))),"Prima",IF(OR(ISNUMBER(SEARCH("Douceur",B1079)),ISNUMBER(SEARCH("DOUCEUR",B1079))),"Douceur",IF(OR(ISNUMBER(SEARCH("SANGO",B1079)),ISNUMBER(SEARCH("CS-SANGO",B1079))),"SANGO",IF(ISNUMBER(SEARCH("BLANDOUX",B1079)),"Blandoux",IF(ISNUMBER(SEARCH("SHIWAMI",B1079)),"Shiwame",IF(ISNUMBER(SEARCH("KELLOGG",B1079)),"Kelloggs",IF(OR(ISNUMBER(SEARCH("TOBIGO",B1079)),ISNUMBER(SEARCH("DWIST",B1079))),"Tobigo",IF(OR(ISNUMBER(SEARCH("MARISOL",B1079)),ISNUMBER(SEARCH("MARESOL",B1079))),"Maresol",IF(OR(ISNUMBER(SEARCH("TAKIS",B1079)),ISNUMBER(SEARCH("TAKYS",B1079))),"TAKYS",IF(ISNUMBER(SEARCH("TAWIL",B1079)),"Tawil",IF(ISNUMBER(SEARCH("FROMY",B1079)),"Fromy",""))))))))))))))))))))))))</f>
        <v/>
      </c>
    </row>
    <row r="1080" spans="1:3" ht="18" hidden="1" customHeight="1" x14ac:dyDescent="0.3">
      <c r="A1080" s="3" t="str">
        <f>Products!A600</f>
        <v>ART02360</v>
      </c>
      <c r="B1080" s="3" t="str">
        <f>Products!B600</f>
        <v>OXI Hand Washing Powder Spring Breeze 1KGX12</v>
      </c>
      <c r="C1080" s="3" t="str">
        <f>IF(OR(ISNUMBER(SEARCH("SELHAM",B1080)),ISNUMBER(SEARCH("LHAFLA",B1080)),ISNUMBER(SEARCH("ZINE",B1080)),ISNUMBER(SEARCH("tiyay",B1080)),ISNUMBER(SEARCH("alouns",B1080)),ISNUMBER(SEARCH("lmhrat",B1080))),"The Al Itkane",IF(AND(ISNUMBER(SEARCH("CALIN",B1080)),ISNUMBER(SEARCH("RP",B1080)),NOT(ISNUMBER(SEARCH("VP",B1080)))),"Calin RP",IF(AND(ISNUMBER(SEARCH("CALIN",B1080)),ISNUMBER(SEARCH("VP",B1080))),"Calin VP",IF(AND(ISNUMBER(SEARCH("MIO",B1080)),OR(ISNUMBER(SEARCH("Vaisselle",B1080)),ISNUMBER(SEARCH("vaisselle",B1080)))),"Mio Liquid Vaisselle",IF(AND(ISNUMBER(SEARCH("MIO",B1080)),ISNUMBER(SEARCH("Javel",B1080))),"Mio Javel",IF(AND(ISNUMBER(SEARCH("MIO",B1080)),ISNUMBER(SEARCH("Matic",B1080))),"Mio Matic",IF(AND(ISNUMBER(SEARCH("MIO",B1080)),OR(ISNUMBER(SEARCH("Détérgent",B1080)),ISNUMBER(SEARCH("Poudre",B1080)),ISNUMBER(SEARCH("Semi Auto",B1080)),ISNUMBER(SEARCH("1KG",B1080)),ISNUMBER(SEARCH("500G",B1080)),ISNUMBER(SEARCH("10KG",B1080)),ISNUMBER(SEARCH("1.5K",B1080)),ISNUMBER(SEARCH("215G",B1080)),ISNUMBER(SEARCH("350G",B1080)),ISNUMBER(SEARCH("90G",B1080)),ISNUMBER(SEARCH("Gold",B1080)),ISNUMBER(SEARCH("Citron",B1080)),ISNUMBER(SEARCH("Rose",B1080)),ISNUMBER(SEARCH("Lessive",B1080))),NOT(OR(ISNUMBER(SEARCH("Vaisselle",B1080)),ISNUMBER(SEARCH("Javel",B1080)),ISNUMBER(SEARCH("Matic",B1080)),ISNUMBER(SEARCH("Nettoyant",B1080)),ISNUMBER(SEARCH("Pâte",B1080)),ISNUMBER(SEARCH("Lave",B1080)),ISNUMBER(SEARCH("Détartrant",B1080))))),"Mio main (1k+500gr)",IF(AND(ISNUMBER(SEARCH("PAPILLON",B1080)),OR(ISNUMBER(SEARCH("Papier",B1080)),ISNUMBER(SEARCH("Hygiénique",B1080)),ISNUMBER(SEARCH("HYGIÉNIQUE",B1080))),NOT(OR(ISNUMBER(SEARCH("Lingette",B1080)),ISNUMBER(SEARCH("Mouchoir",B1080))))),"Papillon Papier",IF(OR(ISNUMBER(SEARCH("TAJ AL SAHAR",B1080)),ISNUMBER(SEARCH("TAJ BLADI",B1080)),ISNUMBER(SEARCH("TAJ BELADI",B1080)),ISNUMBER(SEARCH("Tilal Assahra",B1080)),ISNUMBER(SEARCH("Jawharat Asahra",B1080))),"TAJ SAHARA",IF(AND(OR(ISNUMBER(SEARCH("AL ITKANE",B1080)),ISNUMBER(SEARCH("ALITKANE",B1080)),ISNUMBER(SEARCH("PRESTO",B1080))),NOT(OR(ISNUMBER(SEARCH("Thé",B1080)),ISNUMBER(SEARCH("THE ",B1080)),ISNUMBER(SEARCH("thé",B1080)),ISNUMBER(SEARCH("SELHAM",B1080)),ISNUMBER(SEARCH("LHAFLA",B1080)),ISNUMBER(SEARCH("ZINE",B1080)),ISNUMBER(SEARCH("tiyay",B1080)),ISNUMBER(SEARCH("alouns",B1080)),ISNUMBER(SEARCH("lmhrat",B1080))))),"Al Itkrans + Presto",IF(OR(ISNUMBER(SEARCH("DALAA",B1080)),ISNUMBER(SEARCH("CS-DALAA",B1080)),ISNUMBER(SEARCH("DALINA",B1080))),"Dalaa VP / Baqqal / RP",IF(OR(LEFT(UPPER(B1080),4)="MIA ",LEFT(UPPER(B1080),6)="CS-MIA"),"Mia",IF(OR(LEFT(UPPER(B1080),5)="NOVA ",LEFT(UPPER(B1080),7)="CS-NOVA"),"Nova",IF(OR(ISNUMBER(SEARCH("PRIMA ",B1080)),ISNUMBER(SEARCH("CS-PRIMA",B1080))),"Prima",IF(OR(ISNUMBER(SEARCH("Douceur",B1080)),ISNUMBER(SEARCH("DOUCEUR",B1080))),"Douceur",IF(OR(ISNUMBER(SEARCH("SANGO",B1080)),ISNUMBER(SEARCH("CS-SANGO",B1080))),"SANGO",IF(ISNUMBER(SEARCH("BLANDOUX",B1080)),"Blandoux",IF(ISNUMBER(SEARCH("SHIWAMI",B1080)),"Shiwame",IF(ISNUMBER(SEARCH("KELLOGG",B1080)),"Kelloggs",IF(OR(ISNUMBER(SEARCH("TOBIGO",B1080)),ISNUMBER(SEARCH("DWIST",B1080))),"Tobigo",IF(OR(ISNUMBER(SEARCH("MARISOL",B1080)),ISNUMBER(SEARCH("MARESOL",B1080))),"Maresol",IF(OR(ISNUMBER(SEARCH("TAKIS",B1080)),ISNUMBER(SEARCH("TAKYS",B1080))),"TAKYS",IF(ISNUMBER(SEARCH("TAWIL",B1080)),"Tawil",IF(ISNUMBER(SEARCH("FROMY",B1080)),"Fromy",""))))))))))))))))))))))))</f>
        <v/>
      </c>
    </row>
    <row r="1081" spans="1:3" ht="18" hidden="1" customHeight="1" x14ac:dyDescent="0.3">
      <c r="A1081" s="3" t="str">
        <f>Products!A601</f>
        <v>ART02687</v>
      </c>
      <c r="B1081" s="3" t="str">
        <f>Products!B601</f>
        <v>DOUSSY Savon Liquide à Main Mangue 400G</v>
      </c>
      <c r="C1081" s="3" t="str">
        <f>IF(OR(ISNUMBER(SEARCH("SELHAM",B1081)),ISNUMBER(SEARCH("LHAFLA",B1081)),ISNUMBER(SEARCH("ZINE",B1081)),ISNUMBER(SEARCH("tiyay",B1081)),ISNUMBER(SEARCH("alouns",B1081)),ISNUMBER(SEARCH("lmhrat",B1081))),"The Al Itkane",IF(AND(ISNUMBER(SEARCH("CALIN",B1081)),ISNUMBER(SEARCH("RP",B1081)),NOT(ISNUMBER(SEARCH("VP",B1081)))),"Calin RP",IF(AND(ISNUMBER(SEARCH("CALIN",B1081)),ISNUMBER(SEARCH("VP",B1081))),"Calin VP",IF(AND(ISNUMBER(SEARCH("MIO",B1081)),OR(ISNUMBER(SEARCH("Vaisselle",B1081)),ISNUMBER(SEARCH("vaisselle",B1081)))),"Mio Liquid Vaisselle",IF(AND(ISNUMBER(SEARCH("MIO",B1081)),ISNUMBER(SEARCH("Javel",B1081))),"Mio Javel",IF(AND(ISNUMBER(SEARCH("MIO",B1081)),ISNUMBER(SEARCH("Matic",B1081))),"Mio Matic",IF(AND(ISNUMBER(SEARCH("MIO",B1081)),OR(ISNUMBER(SEARCH("Détérgent",B1081)),ISNUMBER(SEARCH("Poudre",B1081)),ISNUMBER(SEARCH("Semi Auto",B1081)),ISNUMBER(SEARCH("1KG",B1081)),ISNUMBER(SEARCH("500G",B1081)),ISNUMBER(SEARCH("10KG",B1081)),ISNUMBER(SEARCH("1.5K",B1081)),ISNUMBER(SEARCH("215G",B1081)),ISNUMBER(SEARCH("350G",B1081)),ISNUMBER(SEARCH("90G",B1081)),ISNUMBER(SEARCH("Gold",B1081)),ISNUMBER(SEARCH("Citron",B1081)),ISNUMBER(SEARCH("Rose",B1081)),ISNUMBER(SEARCH("Lessive",B1081))),NOT(OR(ISNUMBER(SEARCH("Vaisselle",B1081)),ISNUMBER(SEARCH("Javel",B1081)),ISNUMBER(SEARCH("Matic",B1081)),ISNUMBER(SEARCH("Nettoyant",B1081)),ISNUMBER(SEARCH("Pâte",B1081)),ISNUMBER(SEARCH("Lave",B1081)),ISNUMBER(SEARCH("Détartrant",B1081))))),"Mio main (1k+500gr)",IF(AND(ISNUMBER(SEARCH("PAPILLON",B1081)),OR(ISNUMBER(SEARCH("Papier",B1081)),ISNUMBER(SEARCH("Hygiénique",B1081)),ISNUMBER(SEARCH("HYGIÉNIQUE",B1081))),NOT(OR(ISNUMBER(SEARCH("Lingette",B1081)),ISNUMBER(SEARCH("Mouchoir",B1081))))),"Papillon Papier",IF(OR(ISNUMBER(SEARCH("TAJ AL SAHAR",B1081)),ISNUMBER(SEARCH("TAJ BLADI",B1081)),ISNUMBER(SEARCH("TAJ BELADI",B1081)),ISNUMBER(SEARCH("Tilal Assahra",B1081)),ISNUMBER(SEARCH("Jawharat Asahra",B1081))),"TAJ SAHARA",IF(AND(OR(ISNUMBER(SEARCH("AL ITKANE",B1081)),ISNUMBER(SEARCH("ALITKANE",B1081)),ISNUMBER(SEARCH("PRESTO",B1081))),NOT(OR(ISNUMBER(SEARCH("Thé",B1081)),ISNUMBER(SEARCH("THE ",B1081)),ISNUMBER(SEARCH("thé",B1081)),ISNUMBER(SEARCH("SELHAM",B1081)),ISNUMBER(SEARCH("LHAFLA",B1081)),ISNUMBER(SEARCH("ZINE",B1081)),ISNUMBER(SEARCH("tiyay",B1081)),ISNUMBER(SEARCH("alouns",B1081)),ISNUMBER(SEARCH("lmhrat",B1081))))),"Al Itkrans + Presto",IF(OR(ISNUMBER(SEARCH("DALAA",B1081)),ISNUMBER(SEARCH("CS-DALAA",B1081)),ISNUMBER(SEARCH("DALINA",B1081))),"Dalaa VP / Baqqal / RP",IF(OR(LEFT(UPPER(B1081),4)="MIA ",LEFT(UPPER(B1081),6)="CS-MIA"),"Mia",IF(OR(LEFT(UPPER(B1081),5)="NOVA ",LEFT(UPPER(B1081),7)="CS-NOVA"),"Nova",IF(OR(ISNUMBER(SEARCH("PRIMA ",B1081)),ISNUMBER(SEARCH("CS-PRIMA",B1081))),"Prima",IF(OR(ISNUMBER(SEARCH("Douceur",B1081)),ISNUMBER(SEARCH("DOUCEUR",B1081))),"Douceur",IF(OR(ISNUMBER(SEARCH("SANGO",B1081)),ISNUMBER(SEARCH("CS-SANGO",B1081))),"SANGO",IF(ISNUMBER(SEARCH("BLANDOUX",B1081)),"Blandoux",IF(ISNUMBER(SEARCH("SHIWAMI",B1081)),"Shiwame",IF(ISNUMBER(SEARCH("KELLOGG",B1081)),"Kelloggs",IF(OR(ISNUMBER(SEARCH("TOBIGO",B1081)),ISNUMBER(SEARCH("DWIST",B1081))),"Tobigo",IF(OR(ISNUMBER(SEARCH("MARISOL",B1081)),ISNUMBER(SEARCH("MARESOL",B1081))),"Maresol",IF(OR(ISNUMBER(SEARCH("TAKIS",B1081)),ISNUMBER(SEARCH("TAKYS",B1081))),"TAKYS",IF(ISNUMBER(SEARCH("TAWIL",B1081)),"Tawil",IF(ISNUMBER(SEARCH("FROMY",B1081)),"Fromy",""))))))))))))))))))))))))</f>
        <v/>
      </c>
    </row>
    <row r="1082" spans="1:3" ht="18" hidden="1" customHeight="1" x14ac:dyDescent="0.3">
      <c r="A1082" s="3" t="str">
        <f>Products!A602</f>
        <v>ART02688</v>
      </c>
      <c r="B1082" s="3" t="str">
        <f>Products!B602</f>
        <v>DOUSSY Savon Liquide à Main Pomme 400G</v>
      </c>
      <c r="C1082" s="3" t="str">
        <f>IF(OR(ISNUMBER(SEARCH("SELHAM",B1082)),ISNUMBER(SEARCH("LHAFLA",B1082)),ISNUMBER(SEARCH("ZINE",B1082)),ISNUMBER(SEARCH("tiyay",B1082)),ISNUMBER(SEARCH("alouns",B1082)),ISNUMBER(SEARCH("lmhrat",B1082))),"The Al Itkane",IF(AND(ISNUMBER(SEARCH("CALIN",B1082)),ISNUMBER(SEARCH("RP",B1082)),NOT(ISNUMBER(SEARCH("VP",B1082)))),"Calin RP",IF(AND(ISNUMBER(SEARCH("CALIN",B1082)),ISNUMBER(SEARCH("VP",B1082))),"Calin VP",IF(AND(ISNUMBER(SEARCH("MIO",B1082)),OR(ISNUMBER(SEARCH("Vaisselle",B1082)),ISNUMBER(SEARCH("vaisselle",B1082)))),"Mio Liquid Vaisselle",IF(AND(ISNUMBER(SEARCH("MIO",B1082)),ISNUMBER(SEARCH("Javel",B1082))),"Mio Javel",IF(AND(ISNUMBER(SEARCH("MIO",B1082)),ISNUMBER(SEARCH("Matic",B1082))),"Mio Matic",IF(AND(ISNUMBER(SEARCH("MIO",B1082)),OR(ISNUMBER(SEARCH("Détérgent",B1082)),ISNUMBER(SEARCH("Poudre",B1082)),ISNUMBER(SEARCH("Semi Auto",B1082)),ISNUMBER(SEARCH("1KG",B1082)),ISNUMBER(SEARCH("500G",B1082)),ISNUMBER(SEARCH("10KG",B1082)),ISNUMBER(SEARCH("1.5K",B1082)),ISNUMBER(SEARCH("215G",B1082)),ISNUMBER(SEARCH("350G",B1082)),ISNUMBER(SEARCH("90G",B1082)),ISNUMBER(SEARCH("Gold",B1082)),ISNUMBER(SEARCH("Citron",B1082)),ISNUMBER(SEARCH("Rose",B1082)),ISNUMBER(SEARCH("Lessive",B1082))),NOT(OR(ISNUMBER(SEARCH("Vaisselle",B1082)),ISNUMBER(SEARCH("Javel",B1082)),ISNUMBER(SEARCH("Matic",B1082)),ISNUMBER(SEARCH("Nettoyant",B1082)),ISNUMBER(SEARCH("Pâte",B1082)),ISNUMBER(SEARCH("Lave",B1082)),ISNUMBER(SEARCH("Détartrant",B1082))))),"Mio main (1k+500gr)",IF(AND(ISNUMBER(SEARCH("PAPILLON",B1082)),OR(ISNUMBER(SEARCH("Papier",B1082)),ISNUMBER(SEARCH("Hygiénique",B1082)),ISNUMBER(SEARCH("HYGIÉNIQUE",B1082))),NOT(OR(ISNUMBER(SEARCH("Lingette",B1082)),ISNUMBER(SEARCH("Mouchoir",B1082))))),"Papillon Papier",IF(OR(ISNUMBER(SEARCH("TAJ AL SAHAR",B1082)),ISNUMBER(SEARCH("TAJ BLADI",B1082)),ISNUMBER(SEARCH("TAJ BELADI",B1082)),ISNUMBER(SEARCH("Tilal Assahra",B1082)),ISNUMBER(SEARCH("Jawharat Asahra",B1082))),"TAJ SAHARA",IF(AND(OR(ISNUMBER(SEARCH("AL ITKANE",B1082)),ISNUMBER(SEARCH("ALITKANE",B1082)),ISNUMBER(SEARCH("PRESTO",B1082))),NOT(OR(ISNUMBER(SEARCH("Thé",B1082)),ISNUMBER(SEARCH("THE ",B1082)),ISNUMBER(SEARCH("thé",B1082)),ISNUMBER(SEARCH("SELHAM",B1082)),ISNUMBER(SEARCH("LHAFLA",B1082)),ISNUMBER(SEARCH("ZINE",B1082)),ISNUMBER(SEARCH("tiyay",B1082)),ISNUMBER(SEARCH("alouns",B1082)),ISNUMBER(SEARCH("lmhrat",B1082))))),"Al Itkrans + Presto",IF(OR(ISNUMBER(SEARCH("DALAA",B1082)),ISNUMBER(SEARCH("CS-DALAA",B1082)),ISNUMBER(SEARCH("DALINA",B1082))),"Dalaa VP / Baqqal / RP",IF(OR(LEFT(UPPER(B1082),4)="MIA ",LEFT(UPPER(B1082),6)="CS-MIA"),"Mia",IF(OR(LEFT(UPPER(B1082),5)="NOVA ",LEFT(UPPER(B1082),7)="CS-NOVA"),"Nova",IF(OR(ISNUMBER(SEARCH("PRIMA ",B1082)),ISNUMBER(SEARCH("CS-PRIMA",B1082))),"Prima",IF(OR(ISNUMBER(SEARCH("Douceur",B1082)),ISNUMBER(SEARCH("DOUCEUR",B1082))),"Douceur",IF(OR(ISNUMBER(SEARCH("SANGO",B1082)),ISNUMBER(SEARCH("CS-SANGO",B1082))),"SANGO",IF(ISNUMBER(SEARCH("BLANDOUX",B1082)),"Blandoux",IF(ISNUMBER(SEARCH("SHIWAMI",B1082)),"Shiwame",IF(ISNUMBER(SEARCH("KELLOGG",B1082)),"Kelloggs",IF(OR(ISNUMBER(SEARCH("TOBIGO",B1082)),ISNUMBER(SEARCH("DWIST",B1082))),"Tobigo",IF(OR(ISNUMBER(SEARCH("MARISOL",B1082)),ISNUMBER(SEARCH("MARESOL",B1082))),"Maresol",IF(OR(ISNUMBER(SEARCH("TAKIS",B1082)),ISNUMBER(SEARCH("TAKYS",B1082))),"TAKYS",IF(ISNUMBER(SEARCH("TAWIL",B1082)),"Tawil",IF(ISNUMBER(SEARCH("FROMY",B1082)),"Fromy",""))))))))))))))))))))))))</f>
        <v/>
      </c>
    </row>
    <row r="1083" spans="1:3" ht="18" hidden="1" customHeight="1" x14ac:dyDescent="0.3">
      <c r="A1083" s="3" t="str">
        <f>Products!A603</f>
        <v>ART02689</v>
      </c>
      <c r="B1083" s="3" t="str">
        <f>Products!B603</f>
        <v>ISABEL Huile 80G</v>
      </c>
      <c r="C1083" s="3" t="str">
        <f>IF(OR(ISNUMBER(SEARCH("SELHAM",B1083)),ISNUMBER(SEARCH("LHAFLA",B1083)),ISNUMBER(SEARCH("ZINE",B1083)),ISNUMBER(SEARCH("tiyay",B1083)),ISNUMBER(SEARCH("alouns",B1083)),ISNUMBER(SEARCH("lmhrat",B1083))),"The Al Itkane",IF(AND(ISNUMBER(SEARCH("CALIN",B1083)),ISNUMBER(SEARCH("RP",B1083)),NOT(ISNUMBER(SEARCH("VP",B1083)))),"Calin RP",IF(AND(ISNUMBER(SEARCH("CALIN",B1083)),ISNUMBER(SEARCH("VP",B1083))),"Calin VP",IF(AND(ISNUMBER(SEARCH("MIO",B1083)),OR(ISNUMBER(SEARCH("Vaisselle",B1083)),ISNUMBER(SEARCH("vaisselle",B1083)))),"Mio Liquid Vaisselle",IF(AND(ISNUMBER(SEARCH("MIO",B1083)),ISNUMBER(SEARCH("Javel",B1083))),"Mio Javel",IF(AND(ISNUMBER(SEARCH("MIO",B1083)),ISNUMBER(SEARCH("Matic",B1083))),"Mio Matic",IF(AND(ISNUMBER(SEARCH("MIO",B1083)),OR(ISNUMBER(SEARCH("Détérgent",B1083)),ISNUMBER(SEARCH("Poudre",B1083)),ISNUMBER(SEARCH("Semi Auto",B1083)),ISNUMBER(SEARCH("1KG",B1083)),ISNUMBER(SEARCH("500G",B1083)),ISNUMBER(SEARCH("10KG",B1083)),ISNUMBER(SEARCH("1.5K",B1083)),ISNUMBER(SEARCH("215G",B1083)),ISNUMBER(SEARCH("350G",B1083)),ISNUMBER(SEARCH("90G",B1083)),ISNUMBER(SEARCH("Gold",B1083)),ISNUMBER(SEARCH("Citron",B1083)),ISNUMBER(SEARCH("Rose",B1083)),ISNUMBER(SEARCH("Lessive",B1083))),NOT(OR(ISNUMBER(SEARCH("Vaisselle",B1083)),ISNUMBER(SEARCH("Javel",B1083)),ISNUMBER(SEARCH("Matic",B1083)),ISNUMBER(SEARCH("Nettoyant",B1083)),ISNUMBER(SEARCH("Pâte",B1083)),ISNUMBER(SEARCH("Lave",B1083)),ISNUMBER(SEARCH("Détartrant",B1083))))),"Mio main (1k+500gr)",IF(AND(ISNUMBER(SEARCH("PAPILLON",B1083)),OR(ISNUMBER(SEARCH("Papier",B1083)),ISNUMBER(SEARCH("Hygiénique",B1083)),ISNUMBER(SEARCH("HYGIÉNIQUE",B1083))),NOT(OR(ISNUMBER(SEARCH("Lingette",B1083)),ISNUMBER(SEARCH("Mouchoir",B1083))))),"Papillon Papier",IF(OR(ISNUMBER(SEARCH("TAJ AL SAHAR",B1083)),ISNUMBER(SEARCH("TAJ BLADI",B1083)),ISNUMBER(SEARCH("TAJ BELADI",B1083)),ISNUMBER(SEARCH("Tilal Assahra",B1083)),ISNUMBER(SEARCH("Jawharat Asahra",B1083))),"TAJ SAHARA",IF(AND(OR(ISNUMBER(SEARCH("AL ITKANE",B1083)),ISNUMBER(SEARCH("ALITKANE",B1083)),ISNUMBER(SEARCH("PRESTO",B1083))),NOT(OR(ISNUMBER(SEARCH("Thé",B1083)),ISNUMBER(SEARCH("THE ",B1083)),ISNUMBER(SEARCH("thé",B1083)),ISNUMBER(SEARCH("SELHAM",B1083)),ISNUMBER(SEARCH("LHAFLA",B1083)),ISNUMBER(SEARCH("ZINE",B1083)),ISNUMBER(SEARCH("tiyay",B1083)),ISNUMBER(SEARCH("alouns",B1083)),ISNUMBER(SEARCH("lmhrat",B1083))))),"Al Itkrans + Presto",IF(OR(ISNUMBER(SEARCH("DALAA",B1083)),ISNUMBER(SEARCH("CS-DALAA",B1083)),ISNUMBER(SEARCH("DALINA",B1083))),"Dalaa VP / Baqqal / RP",IF(OR(LEFT(UPPER(B1083),4)="MIA ",LEFT(UPPER(B1083),6)="CS-MIA"),"Mia",IF(OR(LEFT(UPPER(B1083),5)="NOVA ",LEFT(UPPER(B1083),7)="CS-NOVA"),"Nova",IF(OR(ISNUMBER(SEARCH("PRIMA ",B1083)),ISNUMBER(SEARCH("CS-PRIMA",B1083))),"Prima",IF(OR(ISNUMBER(SEARCH("Douceur",B1083)),ISNUMBER(SEARCH("DOUCEUR",B1083))),"Douceur",IF(OR(ISNUMBER(SEARCH("SANGO",B1083)),ISNUMBER(SEARCH("CS-SANGO",B1083))),"SANGO",IF(ISNUMBER(SEARCH("BLANDOUX",B1083)),"Blandoux",IF(ISNUMBER(SEARCH("SHIWAMI",B1083)),"Shiwame",IF(ISNUMBER(SEARCH("KELLOGG",B1083)),"Kelloggs",IF(OR(ISNUMBER(SEARCH("TOBIGO",B1083)),ISNUMBER(SEARCH("DWIST",B1083))),"Tobigo",IF(OR(ISNUMBER(SEARCH("MARISOL",B1083)),ISNUMBER(SEARCH("MARESOL",B1083))),"Maresol",IF(OR(ISNUMBER(SEARCH("TAKIS",B1083)),ISNUMBER(SEARCH("TAKYS",B1083))),"TAKYS",IF(ISNUMBER(SEARCH("TAWIL",B1083)),"Tawil",IF(ISNUMBER(SEARCH("FROMY",B1083)),"Fromy",""))))))))))))))))))))))))</f>
        <v/>
      </c>
    </row>
    <row r="1084" spans="1:3" ht="18" hidden="1" customHeight="1" x14ac:dyDescent="0.3">
      <c r="A1084" s="3" t="str">
        <f>Products!A604</f>
        <v>CF35818</v>
      </c>
      <c r="B1084" s="3" t="str">
        <f>Products!B604</f>
        <v>DERIKO BALLS CHEDDAR 38G 24 UN</v>
      </c>
      <c r="C1084" s="3" t="str">
        <f>IF(OR(ISNUMBER(SEARCH("SELHAM",B1084)),ISNUMBER(SEARCH("LHAFLA",B1084)),ISNUMBER(SEARCH("ZINE",B1084)),ISNUMBER(SEARCH("tiyay",B1084)),ISNUMBER(SEARCH("alouns",B1084)),ISNUMBER(SEARCH("lmhrat",B1084))),"The Al Itkane",IF(AND(ISNUMBER(SEARCH("CALIN",B1084)),ISNUMBER(SEARCH("RP",B1084)),NOT(ISNUMBER(SEARCH("VP",B1084)))),"Calin RP",IF(AND(ISNUMBER(SEARCH("CALIN",B1084)),ISNUMBER(SEARCH("VP",B1084))),"Calin VP",IF(AND(ISNUMBER(SEARCH("MIO",B1084)),OR(ISNUMBER(SEARCH("Vaisselle",B1084)),ISNUMBER(SEARCH("vaisselle",B1084)))),"Mio Liquid Vaisselle",IF(AND(ISNUMBER(SEARCH("MIO",B1084)),ISNUMBER(SEARCH("Javel",B1084))),"Mio Javel",IF(AND(ISNUMBER(SEARCH("MIO",B1084)),ISNUMBER(SEARCH("Matic",B1084))),"Mio Matic",IF(AND(ISNUMBER(SEARCH("MIO",B1084)),OR(ISNUMBER(SEARCH("Détérgent",B1084)),ISNUMBER(SEARCH("Poudre",B1084)),ISNUMBER(SEARCH("Semi Auto",B1084)),ISNUMBER(SEARCH("1KG",B1084)),ISNUMBER(SEARCH("500G",B1084)),ISNUMBER(SEARCH("10KG",B1084)),ISNUMBER(SEARCH("1.5K",B1084)),ISNUMBER(SEARCH("215G",B1084)),ISNUMBER(SEARCH("350G",B1084)),ISNUMBER(SEARCH("90G",B1084)),ISNUMBER(SEARCH("Gold",B1084)),ISNUMBER(SEARCH("Citron",B1084)),ISNUMBER(SEARCH("Rose",B1084)),ISNUMBER(SEARCH("Lessive",B1084))),NOT(OR(ISNUMBER(SEARCH("Vaisselle",B1084)),ISNUMBER(SEARCH("Javel",B1084)),ISNUMBER(SEARCH("Matic",B1084)),ISNUMBER(SEARCH("Nettoyant",B1084)),ISNUMBER(SEARCH("Pâte",B1084)),ISNUMBER(SEARCH("Lave",B1084)),ISNUMBER(SEARCH("Détartrant",B1084))))),"Mio main (1k+500gr)",IF(AND(ISNUMBER(SEARCH("PAPILLON",B1084)),OR(ISNUMBER(SEARCH("Papier",B1084)),ISNUMBER(SEARCH("Hygiénique",B1084)),ISNUMBER(SEARCH("HYGIÉNIQUE",B1084))),NOT(OR(ISNUMBER(SEARCH("Lingette",B1084)),ISNUMBER(SEARCH("Mouchoir",B1084))))),"Papillon Papier",IF(OR(ISNUMBER(SEARCH("TAJ AL SAHAR",B1084)),ISNUMBER(SEARCH("TAJ BLADI",B1084)),ISNUMBER(SEARCH("TAJ BELADI",B1084)),ISNUMBER(SEARCH("Tilal Assahra",B1084)),ISNUMBER(SEARCH("Jawharat Asahra",B1084))),"TAJ SAHARA",IF(AND(OR(ISNUMBER(SEARCH("AL ITKANE",B1084)),ISNUMBER(SEARCH("ALITKANE",B1084)),ISNUMBER(SEARCH("PRESTO",B1084))),NOT(OR(ISNUMBER(SEARCH("Thé",B1084)),ISNUMBER(SEARCH("THE ",B1084)),ISNUMBER(SEARCH("thé",B1084)),ISNUMBER(SEARCH("SELHAM",B1084)),ISNUMBER(SEARCH("LHAFLA",B1084)),ISNUMBER(SEARCH("ZINE",B1084)),ISNUMBER(SEARCH("tiyay",B1084)),ISNUMBER(SEARCH("alouns",B1084)),ISNUMBER(SEARCH("lmhrat",B1084))))),"Al Itkrans + Presto",IF(OR(ISNUMBER(SEARCH("DALAA",B1084)),ISNUMBER(SEARCH("CS-DALAA",B1084)),ISNUMBER(SEARCH("DALINA",B1084))),"Dalaa VP / Baqqal / RP",IF(OR(LEFT(UPPER(B1084),4)="MIA ",LEFT(UPPER(B1084),6)="CS-MIA"),"Mia",IF(OR(LEFT(UPPER(B1084),5)="NOVA ",LEFT(UPPER(B1084),7)="CS-NOVA"),"Nova",IF(OR(ISNUMBER(SEARCH("PRIMA ",B1084)),ISNUMBER(SEARCH("CS-PRIMA",B1084))),"Prima",IF(OR(ISNUMBER(SEARCH("Douceur",B1084)),ISNUMBER(SEARCH("DOUCEUR",B1084))),"Douceur",IF(OR(ISNUMBER(SEARCH("SANGO",B1084)),ISNUMBER(SEARCH("CS-SANGO",B1084))),"SANGO",IF(ISNUMBER(SEARCH("BLANDOUX",B1084)),"Blandoux",IF(ISNUMBER(SEARCH("SHIWAMI",B1084)),"Shiwame",IF(ISNUMBER(SEARCH("KELLOGG",B1084)),"Kelloggs",IF(OR(ISNUMBER(SEARCH("TOBIGO",B1084)),ISNUMBER(SEARCH("DWIST",B1084))),"Tobigo",IF(OR(ISNUMBER(SEARCH("MARISOL",B1084)),ISNUMBER(SEARCH("MARESOL",B1084))),"Maresol",IF(OR(ISNUMBER(SEARCH("TAKIS",B1084)),ISNUMBER(SEARCH("TAKYS",B1084))),"TAKYS",IF(ISNUMBER(SEARCH("TAWIL",B1084)),"Tawil",IF(ISNUMBER(SEARCH("FROMY",B1084)),"Fromy",""))))))))))))))))))))))))</f>
        <v/>
      </c>
    </row>
    <row r="1085" spans="1:3" ht="18" hidden="1" customHeight="1" x14ac:dyDescent="0.3">
      <c r="A1085" s="3" t="str">
        <f>Products!A605</f>
        <v>ART02690</v>
      </c>
      <c r="B1085" s="3" t="str">
        <f>Products!B605</f>
        <v>ISABEL Tomate 80G</v>
      </c>
      <c r="C1085" s="3" t="str">
        <f>IF(OR(ISNUMBER(SEARCH("SELHAM",B1085)),ISNUMBER(SEARCH("LHAFLA",B1085)),ISNUMBER(SEARCH("ZINE",B1085)),ISNUMBER(SEARCH("tiyay",B1085)),ISNUMBER(SEARCH("alouns",B1085)),ISNUMBER(SEARCH("lmhrat",B1085))),"The Al Itkane",IF(AND(ISNUMBER(SEARCH("CALIN",B1085)),ISNUMBER(SEARCH("RP",B1085)),NOT(ISNUMBER(SEARCH("VP",B1085)))),"Calin RP",IF(AND(ISNUMBER(SEARCH("CALIN",B1085)),ISNUMBER(SEARCH("VP",B1085))),"Calin VP",IF(AND(ISNUMBER(SEARCH("MIO",B1085)),OR(ISNUMBER(SEARCH("Vaisselle",B1085)),ISNUMBER(SEARCH("vaisselle",B1085)))),"Mio Liquid Vaisselle",IF(AND(ISNUMBER(SEARCH("MIO",B1085)),ISNUMBER(SEARCH("Javel",B1085))),"Mio Javel",IF(AND(ISNUMBER(SEARCH("MIO",B1085)),ISNUMBER(SEARCH("Matic",B1085))),"Mio Matic",IF(AND(ISNUMBER(SEARCH("MIO",B1085)),OR(ISNUMBER(SEARCH("Détérgent",B1085)),ISNUMBER(SEARCH("Poudre",B1085)),ISNUMBER(SEARCH("Semi Auto",B1085)),ISNUMBER(SEARCH("1KG",B1085)),ISNUMBER(SEARCH("500G",B1085)),ISNUMBER(SEARCH("10KG",B1085)),ISNUMBER(SEARCH("1.5K",B1085)),ISNUMBER(SEARCH("215G",B1085)),ISNUMBER(SEARCH("350G",B1085)),ISNUMBER(SEARCH("90G",B1085)),ISNUMBER(SEARCH("Gold",B1085)),ISNUMBER(SEARCH("Citron",B1085)),ISNUMBER(SEARCH("Rose",B1085)),ISNUMBER(SEARCH("Lessive",B1085))),NOT(OR(ISNUMBER(SEARCH("Vaisselle",B1085)),ISNUMBER(SEARCH("Javel",B1085)),ISNUMBER(SEARCH("Matic",B1085)),ISNUMBER(SEARCH("Nettoyant",B1085)),ISNUMBER(SEARCH("Pâte",B1085)),ISNUMBER(SEARCH("Lave",B1085)),ISNUMBER(SEARCH("Détartrant",B1085))))),"Mio main (1k+500gr)",IF(AND(ISNUMBER(SEARCH("PAPILLON",B1085)),OR(ISNUMBER(SEARCH("Papier",B1085)),ISNUMBER(SEARCH("Hygiénique",B1085)),ISNUMBER(SEARCH("HYGIÉNIQUE",B1085))),NOT(OR(ISNUMBER(SEARCH("Lingette",B1085)),ISNUMBER(SEARCH("Mouchoir",B1085))))),"Papillon Papier",IF(OR(ISNUMBER(SEARCH("TAJ AL SAHAR",B1085)),ISNUMBER(SEARCH("TAJ BLADI",B1085)),ISNUMBER(SEARCH("TAJ BELADI",B1085)),ISNUMBER(SEARCH("Tilal Assahra",B1085)),ISNUMBER(SEARCH("Jawharat Asahra",B1085))),"TAJ SAHARA",IF(AND(OR(ISNUMBER(SEARCH("AL ITKANE",B1085)),ISNUMBER(SEARCH("ALITKANE",B1085)),ISNUMBER(SEARCH("PRESTO",B1085))),NOT(OR(ISNUMBER(SEARCH("Thé",B1085)),ISNUMBER(SEARCH("THE ",B1085)),ISNUMBER(SEARCH("thé",B1085)),ISNUMBER(SEARCH("SELHAM",B1085)),ISNUMBER(SEARCH("LHAFLA",B1085)),ISNUMBER(SEARCH("ZINE",B1085)),ISNUMBER(SEARCH("tiyay",B1085)),ISNUMBER(SEARCH("alouns",B1085)),ISNUMBER(SEARCH("lmhrat",B1085))))),"Al Itkrans + Presto",IF(OR(ISNUMBER(SEARCH("DALAA",B1085)),ISNUMBER(SEARCH("CS-DALAA",B1085)),ISNUMBER(SEARCH("DALINA",B1085))),"Dalaa VP / Baqqal / RP",IF(OR(LEFT(UPPER(B1085),4)="MIA ",LEFT(UPPER(B1085),6)="CS-MIA"),"Mia",IF(OR(LEFT(UPPER(B1085),5)="NOVA ",LEFT(UPPER(B1085),7)="CS-NOVA"),"Nova",IF(OR(ISNUMBER(SEARCH("PRIMA ",B1085)),ISNUMBER(SEARCH("CS-PRIMA",B1085))),"Prima",IF(OR(ISNUMBER(SEARCH("Douceur",B1085)),ISNUMBER(SEARCH("DOUCEUR",B1085))),"Douceur",IF(OR(ISNUMBER(SEARCH("SANGO",B1085)),ISNUMBER(SEARCH("CS-SANGO",B1085))),"SANGO",IF(ISNUMBER(SEARCH("BLANDOUX",B1085)),"Blandoux",IF(ISNUMBER(SEARCH("SHIWAMI",B1085)),"Shiwame",IF(ISNUMBER(SEARCH("KELLOGG",B1085)),"Kelloggs",IF(OR(ISNUMBER(SEARCH("TOBIGO",B1085)),ISNUMBER(SEARCH("DWIST",B1085))),"Tobigo",IF(OR(ISNUMBER(SEARCH("MARISOL",B1085)),ISNUMBER(SEARCH("MARESOL",B1085))),"Maresol",IF(OR(ISNUMBER(SEARCH("TAKIS",B1085)),ISNUMBER(SEARCH("TAKYS",B1085))),"TAKYS",IF(ISNUMBER(SEARCH("TAWIL",B1085)),"Tawil",IF(ISNUMBER(SEARCH("FROMY",B1085)),"Fromy",""))))))))))))))))))))))))</f>
        <v/>
      </c>
    </row>
    <row r="1086" spans="1:3" ht="18" hidden="1" customHeight="1" x14ac:dyDescent="0.3">
      <c r="A1086" s="3" t="str">
        <f>Products!A606</f>
        <v>ART02729</v>
      </c>
      <c r="B1086" s="3" t="str">
        <f>Products!B606</f>
        <v>MIO Pâte  500G Savon Marseille</v>
      </c>
      <c r="C1086" s="3" t="str">
        <f>IF(OR(ISNUMBER(SEARCH("SELHAM",B1086)),ISNUMBER(SEARCH("LHAFLA",B1086)),ISNUMBER(SEARCH("ZINE",B1086)),ISNUMBER(SEARCH("tiyay",B1086)),ISNUMBER(SEARCH("alouns",B1086)),ISNUMBER(SEARCH("lmhrat",B1086))),"The Al Itkane",IF(AND(ISNUMBER(SEARCH("CALIN",B1086)),ISNUMBER(SEARCH("RP",B1086)),NOT(ISNUMBER(SEARCH("VP",B1086)))),"Calin RP",IF(AND(ISNUMBER(SEARCH("CALIN",B1086)),ISNUMBER(SEARCH("VP",B1086))),"Calin VP",IF(AND(ISNUMBER(SEARCH("MIO",B1086)),OR(ISNUMBER(SEARCH("Vaisselle",B1086)),ISNUMBER(SEARCH("vaisselle",B1086)))),"Mio Liquid Vaisselle",IF(AND(ISNUMBER(SEARCH("MIO",B1086)),ISNUMBER(SEARCH("Javel",B1086))),"Mio Javel",IF(AND(ISNUMBER(SEARCH("MIO",B1086)),ISNUMBER(SEARCH("Matic",B1086))),"Mio Matic",IF(AND(ISNUMBER(SEARCH("MIO",B1086)),OR(ISNUMBER(SEARCH("Détérgent",B1086)),ISNUMBER(SEARCH("Poudre",B1086)),ISNUMBER(SEARCH("Semi Auto",B1086)),ISNUMBER(SEARCH("1KG",B1086)),ISNUMBER(SEARCH("500G",B1086)),ISNUMBER(SEARCH("10KG",B1086)),ISNUMBER(SEARCH("1.5K",B1086)),ISNUMBER(SEARCH("215G",B1086)),ISNUMBER(SEARCH("350G",B1086)),ISNUMBER(SEARCH("90G",B1086)),ISNUMBER(SEARCH("Gold",B1086)),ISNUMBER(SEARCH("Citron",B1086)),ISNUMBER(SEARCH("Rose",B1086)),ISNUMBER(SEARCH("Lessive",B1086))),NOT(OR(ISNUMBER(SEARCH("Vaisselle",B1086)),ISNUMBER(SEARCH("Javel",B1086)),ISNUMBER(SEARCH("Matic",B1086)),ISNUMBER(SEARCH("Nettoyant",B1086)),ISNUMBER(SEARCH("Pâte",B1086)),ISNUMBER(SEARCH("Lave",B1086)),ISNUMBER(SEARCH("Détartrant",B1086))))),"Mio main (1k+500gr)",IF(AND(ISNUMBER(SEARCH("PAPILLON",B1086)),OR(ISNUMBER(SEARCH("Papier",B1086)),ISNUMBER(SEARCH("Hygiénique",B1086)),ISNUMBER(SEARCH("HYGIÉNIQUE",B1086))),NOT(OR(ISNUMBER(SEARCH("Lingette",B1086)),ISNUMBER(SEARCH("Mouchoir",B1086))))),"Papillon Papier",IF(OR(ISNUMBER(SEARCH("TAJ AL SAHAR",B1086)),ISNUMBER(SEARCH("TAJ BLADI",B1086)),ISNUMBER(SEARCH("TAJ BELADI",B1086)),ISNUMBER(SEARCH("Tilal Assahra",B1086)),ISNUMBER(SEARCH("Jawharat Asahra",B1086))),"TAJ SAHARA",IF(AND(OR(ISNUMBER(SEARCH("AL ITKANE",B1086)),ISNUMBER(SEARCH("ALITKANE",B1086)),ISNUMBER(SEARCH("PRESTO",B1086))),NOT(OR(ISNUMBER(SEARCH("Thé",B1086)),ISNUMBER(SEARCH("THE ",B1086)),ISNUMBER(SEARCH("thé",B1086)),ISNUMBER(SEARCH("SELHAM",B1086)),ISNUMBER(SEARCH("LHAFLA",B1086)),ISNUMBER(SEARCH("ZINE",B1086)),ISNUMBER(SEARCH("tiyay",B1086)),ISNUMBER(SEARCH("alouns",B1086)),ISNUMBER(SEARCH("lmhrat",B1086))))),"Al Itkrans + Presto",IF(OR(ISNUMBER(SEARCH("DALAA",B1086)),ISNUMBER(SEARCH("CS-DALAA",B1086)),ISNUMBER(SEARCH("DALINA",B1086))),"Dalaa VP / Baqqal / RP",IF(OR(LEFT(UPPER(B1086),4)="MIA ",LEFT(UPPER(B1086),6)="CS-MIA"),"Mia",IF(OR(LEFT(UPPER(B1086),5)="NOVA ",LEFT(UPPER(B1086),7)="CS-NOVA"),"Nova",IF(OR(ISNUMBER(SEARCH("PRIMA ",B1086)),ISNUMBER(SEARCH("CS-PRIMA",B1086))),"Prima",IF(OR(ISNUMBER(SEARCH("Douceur",B1086)),ISNUMBER(SEARCH("DOUCEUR",B1086))),"Douceur",IF(OR(ISNUMBER(SEARCH("SANGO",B1086)),ISNUMBER(SEARCH("CS-SANGO",B1086))),"SANGO",IF(ISNUMBER(SEARCH("BLANDOUX",B1086)),"Blandoux",IF(ISNUMBER(SEARCH("SHIWAMI",B1086)),"Shiwame",IF(ISNUMBER(SEARCH("KELLOGG",B1086)),"Kelloggs",IF(OR(ISNUMBER(SEARCH("TOBIGO",B1086)),ISNUMBER(SEARCH("DWIST",B1086))),"Tobigo",IF(OR(ISNUMBER(SEARCH("MARISOL",B1086)),ISNUMBER(SEARCH("MARESOL",B1086))),"Maresol",IF(OR(ISNUMBER(SEARCH("TAKIS",B1086)),ISNUMBER(SEARCH("TAKYS",B1086))),"TAKYS",IF(ISNUMBER(SEARCH("TAWIL",B1086)),"Tawil",IF(ISNUMBER(SEARCH("FROMY",B1086)),"Fromy",""))))))))))))))))))))))))</f>
        <v/>
      </c>
    </row>
    <row r="1087" spans="1:3" ht="18" hidden="1" customHeight="1" x14ac:dyDescent="0.3">
      <c r="A1087" s="3" t="str">
        <f>Products!A608</f>
        <v>ART02728</v>
      </c>
      <c r="B1087" s="3" t="str">
        <f>Products!B608</f>
        <v>MIO Pâte  1Kg Savon Marseille</v>
      </c>
      <c r="C1087" s="3" t="str">
        <f>IF(OR(ISNUMBER(SEARCH("SELHAM",B1087)),ISNUMBER(SEARCH("LHAFLA",B1087)),ISNUMBER(SEARCH("ZINE",B1087)),ISNUMBER(SEARCH("tiyay",B1087)),ISNUMBER(SEARCH("alouns",B1087)),ISNUMBER(SEARCH("lmhrat",B1087))),"The Al Itkane",IF(AND(ISNUMBER(SEARCH("CALIN",B1087)),ISNUMBER(SEARCH("RP",B1087)),NOT(ISNUMBER(SEARCH("VP",B1087)))),"Calin RP",IF(AND(ISNUMBER(SEARCH("CALIN",B1087)),ISNUMBER(SEARCH("VP",B1087))),"Calin VP",IF(AND(ISNUMBER(SEARCH("MIO",B1087)),OR(ISNUMBER(SEARCH("Vaisselle",B1087)),ISNUMBER(SEARCH("vaisselle",B1087)))),"Mio Liquid Vaisselle",IF(AND(ISNUMBER(SEARCH("MIO",B1087)),ISNUMBER(SEARCH("Javel",B1087))),"Mio Javel",IF(AND(ISNUMBER(SEARCH("MIO",B1087)),ISNUMBER(SEARCH("Matic",B1087))),"Mio Matic",IF(AND(ISNUMBER(SEARCH("MIO",B1087)),OR(ISNUMBER(SEARCH("Détérgent",B1087)),ISNUMBER(SEARCH("Poudre",B1087)),ISNUMBER(SEARCH("Semi Auto",B1087)),ISNUMBER(SEARCH("1KG",B1087)),ISNUMBER(SEARCH("500G",B1087)),ISNUMBER(SEARCH("10KG",B1087)),ISNUMBER(SEARCH("1.5K",B1087)),ISNUMBER(SEARCH("215G",B1087)),ISNUMBER(SEARCH("350G",B1087)),ISNUMBER(SEARCH("90G",B1087)),ISNUMBER(SEARCH("Gold",B1087)),ISNUMBER(SEARCH("Citron",B1087)),ISNUMBER(SEARCH("Rose",B1087)),ISNUMBER(SEARCH("Lessive",B1087))),NOT(OR(ISNUMBER(SEARCH("Vaisselle",B1087)),ISNUMBER(SEARCH("Javel",B1087)),ISNUMBER(SEARCH("Matic",B1087)),ISNUMBER(SEARCH("Nettoyant",B1087)),ISNUMBER(SEARCH("Pâte",B1087)),ISNUMBER(SEARCH("Lave",B1087)),ISNUMBER(SEARCH("Détartrant",B1087))))),"Mio main (1k+500gr)",IF(AND(ISNUMBER(SEARCH("PAPILLON",B1087)),OR(ISNUMBER(SEARCH("Papier",B1087)),ISNUMBER(SEARCH("Hygiénique",B1087)),ISNUMBER(SEARCH("HYGIÉNIQUE",B1087))),NOT(OR(ISNUMBER(SEARCH("Lingette",B1087)),ISNUMBER(SEARCH("Mouchoir",B1087))))),"Papillon Papier",IF(OR(ISNUMBER(SEARCH("TAJ AL SAHAR",B1087)),ISNUMBER(SEARCH("TAJ BLADI",B1087)),ISNUMBER(SEARCH("TAJ BELADI",B1087)),ISNUMBER(SEARCH("Tilal Assahra",B1087)),ISNUMBER(SEARCH("Jawharat Asahra",B1087))),"TAJ SAHARA",IF(AND(OR(ISNUMBER(SEARCH("AL ITKANE",B1087)),ISNUMBER(SEARCH("ALITKANE",B1087)),ISNUMBER(SEARCH("PRESTO",B1087))),NOT(OR(ISNUMBER(SEARCH("Thé",B1087)),ISNUMBER(SEARCH("THE ",B1087)),ISNUMBER(SEARCH("thé",B1087)),ISNUMBER(SEARCH("SELHAM",B1087)),ISNUMBER(SEARCH("LHAFLA",B1087)),ISNUMBER(SEARCH("ZINE",B1087)),ISNUMBER(SEARCH("tiyay",B1087)),ISNUMBER(SEARCH("alouns",B1087)),ISNUMBER(SEARCH("lmhrat",B1087))))),"Al Itkrans + Presto",IF(OR(ISNUMBER(SEARCH("DALAA",B1087)),ISNUMBER(SEARCH("CS-DALAA",B1087)),ISNUMBER(SEARCH("DALINA",B1087))),"Dalaa VP / Baqqal / RP",IF(OR(LEFT(UPPER(B1087),4)="MIA ",LEFT(UPPER(B1087),6)="CS-MIA"),"Mia",IF(OR(LEFT(UPPER(B1087),5)="NOVA ",LEFT(UPPER(B1087),7)="CS-NOVA"),"Nova",IF(OR(ISNUMBER(SEARCH("PRIMA ",B1087)),ISNUMBER(SEARCH("CS-PRIMA",B1087))),"Prima",IF(OR(ISNUMBER(SEARCH("Douceur",B1087)),ISNUMBER(SEARCH("DOUCEUR",B1087))),"Douceur",IF(OR(ISNUMBER(SEARCH("SANGO",B1087)),ISNUMBER(SEARCH("CS-SANGO",B1087))),"SANGO",IF(ISNUMBER(SEARCH("BLANDOUX",B1087)),"Blandoux",IF(ISNUMBER(SEARCH("SHIWAMI",B1087)),"Shiwame",IF(ISNUMBER(SEARCH("KELLOGG",B1087)),"Kelloggs",IF(OR(ISNUMBER(SEARCH("TOBIGO",B1087)),ISNUMBER(SEARCH("DWIST",B1087))),"Tobigo",IF(OR(ISNUMBER(SEARCH("MARISOL",B1087)),ISNUMBER(SEARCH("MARESOL",B1087))),"Maresol",IF(OR(ISNUMBER(SEARCH("TAKIS",B1087)),ISNUMBER(SEARCH("TAKYS",B1087))),"TAKYS",IF(ISNUMBER(SEARCH("TAWIL",B1087)),"Tawil",IF(ISNUMBER(SEARCH("FROMY",B1087)),"Fromy",""))))))))))))))))))))))))</f>
        <v/>
      </c>
    </row>
    <row r="1088" spans="1:3" ht="18" hidden="1" customHeight="1" x14ac:dyDescent="0.3">
      <c r="A1088" s="3" t="str">
        <f>Products!A609</f>
        <v>ART02731</v>
      </c>
      <c r="B1088" s="3" t="str">
        <f>Products!B609</f>
        <v>MIO Nettoyant Four &amp; Fourneau 750ML</v>
      </c>
      <c r="C1088" s="3" t="str">
        <f>IF(OR(ISNUMBER(SEARCH("SELHAM",B1088)),ISNUMBER(SEARCH("LHAFLA",B1088)),ISNUMBER(SEARCH("ZINE",B1088)),ISNUMBER(SEARCH("tiyay",B1088)),ISNUMBER(SEARCH("alouns",B1088)),ISNUMBER(SEARCH("lmhrat",B1088))),"The Al Itkane",IF(AND(ISNUMBER(SEARCH("CALIN",B1088)),ISNUMBER(SEARCH("RP",B1088)),NOT(ISNUMBER(SEARCH("VP",B1088)))),"Calin RP",IF(AND(ISNUMBER(SEARCH("CALIN",B1088)),ISNUMBER(SEARCH("VP",B1088))),"Calin VP",IF(AND(ISNUMBER(SEARCH("MIO",B1088)),OR(ISNUMBER(SEARCH("Vaisselle",B1088)),ISNUMBER(SEARCH("vaisselle",B1088)))),"Mio Liquid Vaisselle",IF(AND(ISNUMBER(SEARCH("MIO",B1088)),ISNUMBER(SEARCH("Javel",B1088))),"Mio Javel",IF(AND(ISNUMBER(SEARCH("MIO",B1088)),ISNUMBER(SEARCH("Matic",B1088))),"Mio Matic",IF(AND(ISNUMBER(SEARCH("MIO",B1088)),OR(ISNUMBER(SEARCH("Détérgent",B1088)),ISNUMBER(SEARCH("Poudre",B1088)),ISNUMBER(SEARCH("Semi Auto",B1088)),ISNUMBER(SEARCH("1KG",B1088)),ISNUMBER(SEARCH("500G",B1088)),ISNUMBER(SEARCH("10KG",B1088)),ISNUMBER(SEARCH("1.5K",B1088)),ISNUMBER(SEARCH("215G",B1088)),ISNUMBER(SEARCH("350G",B1088)),ISNUMBER(SEARCH("90G",B1088)),ISNUMBER(SEARCH("Gold",B1088)),ISNUMBER(SEARCH("Citron",B1088)),ISNUMBER(SEARCH("Rose",B1088)),ISNUMBER(SEARCH("Lessive",B1088))),NOT(OR(ISNUMBER(SEARCH("Vaisselle",B1088)),ISNUMBER(SEARCH("Javel",B1088)),ISNUMBER(SEARCH("Matic",B1088)),ISNUMBER(SEARCH("Nettoyant",B1088)),ISNUMBER(SEARCH("Pâte",B1088)),ISNUMBER(SEARCH("Lave",B1088)),ISNUMBER(SEARCH("Détartrant",B1088))))),"Mio main (1k+500gr)",IF(AND(ISNUMBER(SEARCH("PAPILLON",B1088)),OR(ISNUMBER(SEARCH("Papier",B1088)),ISNUMBER(SEARCH("Hygiénique",B1088)),ISNUMBER(SEARCH("HYGIÉNIQUE",B1088))),NOT(OR(ISNUMBER(SEARCH("Lingette",B1088)),ISNUMBER(SEARCH("Mouchoir",B1088))))),"Papillon Papier",IF(OR(ISNUMBER(SEARCH("TAJ AL SAHAR",B1088)),ISNUMBER(SEARCH("TAJ BLADI",B1088)),ISNUMBER(SEARCH("TAJ BELADI",B1088)),ISNUMBER(SEARCH("Tilal Assahra",B1088)),ISNUMBER(SEARCH("Jawharat Asahra",B1088))),"TAJ SAHARA",IF(AND(OR(ISNUMBER(SEARCH("AL ITKANE",B1088)),ISNUMBER(SEARCH("ALITKANE",B1088)),ISNUMBER(SEARCH("PRESTO",B1088))),NOT(OR(ISNUMBER(SEARCH("Thé",B1088)),ISNUMBER(SEARCH("THE ",B1088)),ISNUMBER(SEARCH("thé",B1088)),ISNUMBER(SEARCH("SELHAM",B1088)),ISNUMBER(SEARCH("LHAFLA",B1088)),ISNUMBER(SEARCH("ZINE",B1088)),ISNUMBER(SEARCH("tiyay",B1088)),ISNUMBER(SEARCH("alouns",B1088)),ISNUMBER(SEARCH("lmhrat",B1088))))),"Al Itkrans + Presto",IF(OR(ISNUMBER(SEARCH("DALAA",B1088)),ISNUMBER(SEARCH("CS-DALAA",B1088)),ISNUMBER(SEARCH("DALINA",B1088))),"Dalaa VP / Baqqal / RP",IF(OR(LEFT(UPPER(B1088),4)="MIA ",LEFT(UPPER(B1088),6)="CS-MIA"),"Mia",IF(OR(LEFT(UPPER(B1088),5)="NOVA ",LEFT(UPPER(B1088),7)="CS-NOVA"),"Nova",IF(OR(ISNUMBER(SEARCH("PRIMA ",B1088)),ISNUMBER(SEARCH("CS-PRIMA",B1088))),"Prima",IF(OR(ISNUMBER(SEARCH("Douceur",B1088)),ISNUMBER(SEARCH("DOUCEUR",B1088))),"Douceur",IF(OR(ISNUMBER(SEARCH("SANGO",B1088)),ISNUMBER(SEARCH("CS-SANGO",B1088))),"SANGO",IF(ISNUMBER(SEARCH("BLANDOUX",B1088)),"Blandoux",IF(ISNUMBER(SEARCH("SHIWAMI",B1088)),"Shiwame",IF(ISNUMBER(SEARCH("KELLOGG",B1088)),"Kelloggs",IF(OR(ISNUMBER(SEARCH("TOBIGO",B1088)),ISNUMBER(SEARCH("DWIST",B1088))),"Tobigo",IF(OR(ISNUMBER(SEARCH("MARISOL",B1088)),ISNUMBER(SEARCH("MARESOL",B1088))),"Maresol",IF(OR(ISNUMBER(SEARCH("TAKIS",B1088)),ISNUMBER(SEARCH("TAKYS",B1088))),"TAKYS",IF(ISNUMBER(SEARCH("TAWIL",B1088)),"Tawil",IF(ISNUMBER(SEARCH("FROMY",B1088)),"Fromy",""))))))))))))))))))))))))</f>
        <v/>
      </c>
    </row>
    <row r="1089" spans="1:3" ht="18" hidden="1" customHeight="1" x14ac:dyDescent="0.3">
      <c r="A1089" s="3" t="str">
        <f>Products!A610</f>
        <v>ART02733</v>
      </c>
      <c r="B1089" s="3" t="str">
        <f>Products!B610</f>
        <v>MIO Nettoyant Parquet 750ML</v>
      </c>
      <c r="C1089" s="3" t="str">
        <f>IF(OR(ISNUMBER(SEARCH("SELHAM",B1089)),ISNUMBER(SEARCH("LHAFLA",B1089)),ISNUMBER(SEARCH("ZINE",B1089)),ISNUMBER(SEARCH("tiyay",B1089)),ISNUMBER(SEARCH("alouns",B1089)),ISNUMBER(SEARCH("lmhrat",B1089))),"The Al Itkane",IF(AND(ISNUMBER(SEARCH("CALIN",B1089)),ISNUMBER(SEARCH("RP",B1089)),NOT(ISNUMBER(SEARCH("VP",B1089)))),"Calin RP",IF(AND(ISNUMBER(SEARCH("CALIN",B1089)),ISNUMBER(SEARCH("VP",B1089))),"Calin VP",IF(AND(ISNUMBER(SEARCH("MIO",B1089)),OR(ISNUMBER(SEARCH("Vaisselle",B1089)),ISNUMBER(SEARCH("vaisselle",B1089)))),"Mio Liquid Vaisselle",IF(AND(ISNUMBER(SEARCH("MIO",B1089)),ISNUMBER(SEARCH("Javel",B1089))),"Mio Javel",IF(AND(ISNUMBER(SEARCH("MIO",B1089)),ISNUMBER(SEARCH("Matic",B1089))),"Mio Matic",IF(AND(ISNUMBER(SEARCH("MIO",B1089)),OR(ISNUMBER(SEARCH("Détérgent",B1089)),ISNUMBER(SEARCH("Poudre",B1089)),ISNUMBER(SEARCH("Semi Auto",B1089)),ISNUMBER(SEARCH("1KG",B1089)),ISNUMBER(SEARCH("500G",B1089)),ISNUMBER(SEARCH("10KG",B1089)),ISNUMBER(SEARCH("1.5K",B1089)),ISNUMBER(SEARCH("215G",B1089)),ISNUMBER(SEARCH("350G",B1089)),ISNUMBER(SEARCH("90G",B1089)),ISNUMBER(SEARCH("Gold",B1089)),ISNUMBER(SEARCH("Citron",B1089)),ISNUMBER(SEARCH("Rose",B1089)),ISNUMBER(SEARCH("Lessive",B1089))),NOT(OR(ISNUMBER(SEARCH("Vaisselle",B1089)),ISNUMBER(SEARCH("Javel",B1089)),ISNUMBER(SEARCH("Matic",B1089)),ISNUMBER(SEARCH("Nettoyant",B1089)),ISNUMBER(SEARCH("Pâte",B1089)),ISNUMBER(SEARCH("Lave",B1089)),ISNUMBER(SEARCH("Détartrant",B1089))))),"Mio main (1k+500gr)",IF(AND(ISNUMBER(SEARCH("PAPILLON",B1089)),OR(ISNUMBER(SEARCH("Papier",B1089)),ISNUMBER(SEARCH("Hygiénique",B1089)),ISNUMBER(SEARCH("HYGIÉNIQUE",B1089))),NOT(OR(ISNUMBER(SEARCH("Lingette",B1089)),ISNUMBER(SEARCH("Mouchoir",B1089))))),"Papillon Papier",IF(OR(ISNUMBER(SEARCH("TAJ AL SAHAR",B1089)),ISNUMBER(SEARCH("TAJ BLADI",B1089)),ISNUMBER(SEARCH("TAJ BELADI",B1089)),ISNUMBER(SEARCH("Tilal Assahra",B1089)),ISNUMBER(SEARCH("Jawharat Asahra",B1089))),"TAJ SAHARA",IF(AND(OR(ISNUMBER(SEARCH("AL ITKANE",B1089)),ISNUMBER(SEARCH("ALITKANE",B1089)),ISNUMBER(SEARCH("PRESTO",B1089))),NOT(OR(ISNUMBER(SEARCH("Thé",B1089)),ISNUMBER(SEARCH("THE ",B1089)),ISNUMBER(SEARCH("thé",B1089)),ISNUMBER(SEARCH("SELHAM",B1089)),ISNUMBER(SEARCH("LHAFLA",B1089)),ISNUMBER(SEARCH("ZINE",B1089)),ISNUMBER(SEARCH("tiyay",B1089)),ISNUMBER(SEARCH("alouns",B1089)),ISNUMBER(SEARCH("lmhrat",B1089))))),"Al Itkrans + Presto",IF(OR(ISNUMBER(SEARCH("DALAA",B1089)),ISNUMBER(SEARCH("CS-DALAA",B1089)),ISNUMBER(SEARCH("DALINA",B1089))),"Dalaa VP / Baqqal / RP",IF(OR(LEFT(UPPER(B1089),4)="MIA ",LEFT(UPPER(B1089),6)="CS-MIA"),"Mia",IF(OR(LEFT(UPPER(B1089),5)="NOVA ",LEFT(UPPER(B1089),7)="CS-NOVA"),"Nova",IF(OR(ISNUMBER(SEARCH("PRIMA ",B1089)),ISNUMBER(SEARCH("CS-PRIMA",B1089))),"Prima",IF(OR(ISNUMBER(SEARCH("Douceur",B1089)),ISNUMBER(SEARCH("DOUCEUR",B1089))),"Douceur",IF(OR(ISNUMBER(SEARCH("SANGO",B1089)),ISNUMBER(SEARCH("CS-SANGO",B1089))),"SANGO",IF(ISNUMBER(SEARCH("BLANDOUX",B1089)),"Blandoux",IF(ISNUMBER(SEARCH("SHIWAMI",B1089)),"Shiwame",IF(ISNUMBER(SEARCH("KELLOGG",B1089)),"Kelloggs",IF(OR(ISNUMBER(SEARCH("TOBIGO",B1089)),ISNUMBER(SEARCH("DWIST",B1089))),"Tobigo",IF(OR(ISNUMBER(SEARCH("MARISOL",B1089)),ISNUMBER(SEARCH("MARESOL",B1089))),"Maresol",IF(OR(ISNUMBER(SEARCH("TAKIS",B1089)),ISNUMBER(SEARCH("TAKYS",B1089))),"TAKYS",IF(ISNUMBER(SEARCH("TAWIL",B1089)),"Tawil",IF(ISNUMBER(SEARCH("FROMY",B1089)),"Fromy",""))))))))))))))))))))))))</f>
        <v/>
      </c>
    </row>
    <row r="1090" spans="1:3" ht="18" hidden="1" customHeight="1" x14ac:dyDescent="0.3">
      <c r="A1090" s="3" t="str">
        <f>Products!A612</f>
        <v>ART03631</v>
      </c>
      <c r="B1090" s="3" t="str">
        <f>Products!B612</f>
        <v>Home Active 20 Sacs Détergent en poudre 9kg + 1 Sac OFFERT</v>
      </c>
      <c r="C1090" s="3" t="str">
        <f>IF(OR(ISNUMBER(SEARCH("SELHAM",B1090)),ISNUMBER(SEARCH("LHAFLA",B1090)),ISNUMBER(SEARCH("ZINE",B1090)),ISNUMBER(SEARCH("tiyay",B1090)),ISNUMBER(SEARCH("alouns",B1090)),ISNUMBER(SEARCH("lmhrat",B1090))),"The Al Itkane",IF(AND(ISNUMBER(SEARCH("CALIN",B1090)),ISNUMBER(SEARCH("RP",B1090)),NOT(ISNUMBER(SEARCH("VP",B1090)))),"Calin RP",IF(AND(ISNUMBER(SEARCH("CALIN",B1090)),ISNUMBER(SEARCH("VP",B1090))),"Calin VP",IF(AND(ISNUMBER(SEARCH("MIO",B1090)),OR(ISNUMBER(SEARCH("Vaisselle",B1090)),ISNUMBER(SEARCH("vaisselle",B1090)))),"Mio Liquid Vaisselle",IF(AND(ISNUMBER(SEARCH("MIO",B1090)),ISNUMBER(SEARCH("Javel",B1090))),"Mio Javel",IF(AND(ISNUMBER(SEARCH("MIO",B1090)),ISNUMBER(SEARCH("Matic",B1090))),"Mio Matic",IF(AND(ISNUMBER(SEARCH("MIO",B1090)),OR(ISNUMBER(SEARCH("Détérgent",B1090)),ISNUMBER(SEARCH("Poudre",B1090)),ISNUMBER(SEARCH("Semi Auto",B1090)),ISNUMBER(SEARCH("1KG",B1090)),ISNUMBER(SEARCH("500G",B1090)),ISNUMBER(SEARCH("10KG",B1090)),ISNUMBER(SEARCH("1.5K",B1090)),ISNUMBER(SEARCH("215G",B1090)),ISNUMBER(SEARCH("350G",B1090)),ISNUMBER(SEARCH("90G",B1090)),ISNUMBER(SEARCH("Gold",B1090)),ISNUMBER(SEARCH("Citron",B1090)),ISNUMBER(SEARCH("Rose",B1090)),ISNUMBER(SEARCH("Lessive",B1090))),NOT(OR(ISNUMBER(SEARCH("Vaisselle",B1090)),ISNUMBER(SEARCH("Javel",B1090)),ISNUMBER(SEARCH("Matic",B1090)),ISNUMBER(SEARCH("Nettoyant",B1090)),ISNUMBER(SEARCH("Pâte",B1090)),ISNUMBER(SEARCH("Lave",B1090)),ISNUMBER(SEARCH("Détartrant",B1090))))),"Mio main (1k+500gr)",IF(AND(ISNUMBER(SEARCH("PAPILLON",B1090)),OR(ISNUMBER(SEARCH("Papier",B1090)),ISNUMBER(SEARCH("Hygiénique",B1090)),ISNUMBER(SEARCH("HYGIÉNIQUE",B1090))),NOT(OR(ISNUMBER(SEARCH("Lingette",B1090)),ISNUMBER(SEARCH("Mouchoir",B1090))))),"Papillon Papier",IF(OR(ISNUMBER(SEARCH("TAJ AL SAHAR",B1090)),ISNUMBER(SEARCH("TAJ BLADI",B1090)),ISNUMBER(SEARCH("TAJ BELADI",B1090)),ISNUMBER(SEARCH("Tilal Assahra",B1090)),ISNUMBER(SEARCH("Jawharat Asahra",B1090))),"TAJ SAHARA",IF(AND(OR(ISNUMBER(SEARCH("AL ITKANE",B1090)),ISNUMBER(SEARCH("ALITKANE",B1090)),ISNUMBER(SEARCH("PRESTO",B1090))),NOT(OR(ISNUMBER(SEARCH("Thé",B1090)),ISNUMBER(SEARCH("THE ",B1090)),ISNUMBER(SEARCH("thé",B1090)),ISNUMBER(SEARCH("SELHAM",B1090)),ISNUMBER(SEARCH("LHAFLA",B1090)),ISNUMBER(SEARCH("ZINE",B1090)),ISNUMBER(SEARCH("tiyay",B1090)),ISNUMBER(SEARCH("alouns",B1090)),ISNUMBER(SEARCH("lmhrat",B1090))))),"Al Itkrans + Presto",IF(OR(ISNUMBER(SEARCH("DALAA",B1090)),ISNUMBER(SEARCH("CS-DALAA",B1090)),ISNUMBER(SEARCH("DALINA",B1090))),"Dalaa VP / Baqqal / RP",IF(OR(LEFT(UPPER(B1090),4)="MIA ",LEFT(UPPER(B1090),6)="CS-MIA"),"Mia",IF(OR(LEFT(UPPER(B1090),5)="NOVA ",LEFT(UPPER(B1090),7)="CS-NOVA"),"Nova",IF(OR(ISNUMBER(SEARCH("PRIMA ",B1090)),ISNUMBER(SEARCH("CS-PRIMA",B1090))),"Prima",IF(OR(ISNUMBER(SEARCH("Douceur",B1090)),ISNUMBER(SEARCH("DOUCEUR",B1090))),"Douceur",IF(OR(ISNUMBER(SEARCH("SANGO",B1090)),ISNUMBER(SEARCH("CS-SANGO",B1090))),"SANGO",IF(ISNUMBER(SEARCH("BLANDOUX",B1090)),"Blandoux",IF(ISNUMBER(SEARCH("SHIWAMI",B1090)),"Shiwame",IF(ISNUMBER(SEARCH("KELLOGG",B1090)),"Kelloggs",IF(OR(ISNUMBER(SEARCH("TOBIGO",B1090)),ISNUMBER(SEARCH("DWIST",B1090))),"Tobigo",IF(OR(ISNUMBER(SEARCH("MARISOL",B1090)),ISNUMBER(SEARCH("MARESOL",B1090))),"Maresol",IF(OR(ISNUMBER(SEARCH("TAKIS",B1090)),ISNUMBER(SEARCH("TAKYS",B1090))),"TAKYS",IF(ISNUMBER(SEARCH("TAWIL",B1090)),"Tawil",IF(ISNUMBER(SEARCH("FROMY",B1090)),"Fromy",""))))))))))))))))))))))))</f>
        <v/>
      </c>
    </row>
    <row r="1091" spans="1:3" ht="18" hidden="1" customHeight="1" x14ac:dyDescent="0.3">
      <c r="A1091" s="3" t="str">
        <f>Products!A613</f>
        <v>ART02746</v>
      </c>
      <c r="B1091" s="3" t="str">
        <f>Products!B613</f>
        <v>ZEN Pâte 250G Citron</v>
      </c>
      <c r="C1091" s="3" t="str">
        <f>IF(OR(ISNUMBER(SEARCH("SELHAM",B1091)),ISNUMBER(SEARCH("LHAFLA",B1091)),ISNUMBER(SEARCH("ZINE",B1091)),ISNUMBER(SEARCH("tiyay",B1091)),ISNUMBER(SEARCH("alouns",B1091)),ISNUMBER(SEARCH("lmhrat",B1091))),"The Al Itkane",IF(AND(ISNUMBER(SEARCH("CALIN",B1091)),ISNUMBER(SEARCH("RP",B1091)),NOT(ISNUMBER(SEARCH("VP",B1091)))),"Calin RP",IF(AND(ISNUMBER(SEARCH("CALIN",B1091)),ISNUMBER(SEARCH("VP",B1091))),"Calin VP",IF(AND(ISNUMBER(SEARCH("MIO",B1091)),OR(ISNUMBER(SEARCH("Vaisselle",B1091)),ISNUMBER(SEARCH("vaisselle",B1091)))),"Mio Liquid Vaisselle",IF(AND(ISNUMBER(SEARCH("MIO",B1091)),ISNUMBER(SEARCH("Javel",B1091))),"Mio Javel",IF(AND(ISNUMBER(SEARCH("MIO",B1091)),ISNUMBER(SEARCH("Matic",B1091))),"Mio Matic",IF(AND(ISNUMBER(SEARCH("MIO",B1091)),OR(ISNUMBER(SEARCH("Détérgent",B1091)),ISNUMBER(SEARCH("Poudre",B1091)),ISNUMBER(SEARCH("Semi Auto",B1091)),ISNUMBER(SEARCH("1KG",B1091)),ISNUMBER(SEARCH("500G",B1091)),ISNUMBER(SEARCH("10KG",B1091)),ISNUMBER(SEARCH("1.5K",B1091)),ISNUMBER(SEARCH("215G",B1091)),ISNUMBER(SEARCH("350G",B1091)),ISNUMBER(SEARCH("90G",B1091)),ISNUMBER(SEARCH("Gold",B1091)),ISNUMBER(SEARCH("Citron",B1091)),ISNUMBER(SEARCH("Rose",B1091)),ISNUMBER(SEARCH("Lessive",B1091))),NOT(OR(ISNUMBER(SEARCH("Vaisselle",B1091)),ISNUMBER(SEARCH("Javel",B1091)),ISNUMBER(SEARCH("Matic",B1091)),ISNUMBER(SEARCH("Nettoyant",B1091)),ISNUMBER(SEARCH("Pâte",B1091)),ISNUMBER(SEARCH("Lave",B1091)),ISNUMBER(SEARCH("Détartrant",B1091))))),"Mio main (1k+500gr)",IF(AND(ISNUMBER(SEARCH("PAPILLON",B1091)),OR(ISNUMBER(SEARCH("Papier",B1091)),ISNUMBER(SEARCH("Hygiénique",B1091)),ISNUMBER(SEARCH("HYGIÉNIQUE",B1091))),NOT(OR(ISNUMBER(SEARCH("Lingette",B1091)),ISNUMBER(SEARCH("Mouchoir",B1091))))),"Papillon Papier",IF(OR(ISNUMBER(SEARCH("TAJ AL SAHAR",B1091)),ISNUMBER(SEARCH("TAJ BLADI",B1091)),ISNUMBER(SEARCH("TAJ BELADI",B1091)),ISNUMBER(SEARCH("Tilal Assahra",B1091)),ISNUMBER(SEARCH("Jawharat Asahra",B1091))),"TAJ SAHARA",IF(AND(OR(ISNUMBER(SEARCH("AL ITKANE",B1091)),ISNUMBER(SEARCH("ALITKANE",B1091)),ISNUMBER(SEARCH("PRESTO",B1091))),NOT(OR(ISNUMBER(SEARCH("Thé",B1091)),ISNUMBER(SEARCH("THE ",B1091)),ISNUMBER(SEARCH("thé",B1091)),ISNUMBER(SEARCH("SELHAM",B1091)),ISNUMBER(SEARCH("LHAFLA",B1091)),ISNUMBER(SEARCH("ZINE",B1091)),ISNUMBER(SEARCH("tiyay",B1091)),ISNUMBER(SEARCH("alouns",B1091)),ISNUMBER(SEARCH("lmhrat",B1091))))),"Al Itkrans + Presto",IF(OR(ISNUMBER(SEARCH("DALAA",B1091)),ISNUMBER(SEARCH("CS-DALAA",B1091)),ISNUMBER(SEARCH("DALINA",B1091))),"Dalaa VP / Baqqal / RP",IF(OR(LEFT(UPPER(B1091),4)="MIA ",LEFT(UPPER(B1091),6)="CS-MIA"),"Mia",IF(OR(LEFT(UPPER(B1091),5)="NOVA ",LEFT(UPPER(B1091),7)="CS-NOVA"),"Nova",IF(OR(ISNUMBER(SEARCH("PRIMA ",B1091)),ISNUMBER(SEARCH("CS-PRIMA",B1091))),"Prima",IF(OR(ISNUMBER(SEARCH("Douceur",B1091)),ISNUMBER(SEARCH("DOUCEUR",B1091))),"Douceur",IF(OR(ISNUMBER(SEARCH("SANGO",B1091)),ISNUMBER(SEARCH("CS-SANGO",B1091))),"SANGO",IF(ISNUMBER(SEARCH("BLANDOUX",B1091)),"Blandoux",IF(ISNUMBER(SEARCH("SHIWAMI",B1091)),"Shiwame",IF(ISNUMBER(SEARCH("KELLOGG",B1091)),"Kelloggs",IF(OR(ISNUMBER(SEARCH("TOBIGO",B1091)),ISNUMBER(SEARCH("DWIST",B1091))),"Tobigo",IF(OR(ISNUMBER(SEARCH("MARISOL",B1091)),ISNUMBER(SEARCH("MARESOL",B1091))),"Maresol",IF(OR(ISNUMBER(SEARCH("TAKIS",B1091)),ISNUMBER(SEARCH("TAKYS",B1091))),"TAKYS",IF(ISNUMBER(SEARCH("TAWIL",B1091)),"Tawil",IF(ISNUMBER(SEARCH("FROMY",B1091)),"Fromy",""))))))))))))))))))))))))</f>
        <v/>
      </c>
    </row>
    <row r="1092" spans="1:3" ht="18" hidden="1" customHeight="1" x14ac:dyDescent="0.3">
      <c r="A1092" s="3" t="str">
        <f>Products!A615</f>
        <v>ART01494</v>
      </c>
      <c r="B1092" s="3" t="str">
        <f>Products!B615</f>
        <v>SIDI ALI PET 2L</v>
      </c>
      <c r="C1092" s="3" t="str">
        <f>IF(OR(ISNUMBER(SEARCH("SELHAM",B1092)),ISNUMBER(SEARCH("LHAFLA",B1092)),ISNUMBER(SEARCH("ZINE",B1092)),ISNUMBER(SEARCH("tiyay",B1092)),ISNUMBER(SEARCH("alouns",B1092)),ISNUMBER(SEARCH("lmhrat",B1092))),"The Al Itkane",IF(AND(ISNUMBER(SEARCH("CALIN",B1092)),ISNUMBER(SEARCH("RP",B1092)),NOT(ISNUMBER(SEARCH("VP",B1092)))),"Calin RP",IF(AND(ISNUMBER(SEARCH("CALIN",B1092)),ISNUMBER(SEARCH("VP",B1092))),"Calin VP",IF(AND(ISNUMBER(SEARCH("MIO",B1092)),OR(ISNUMBER(SEARCH("Vaisselle",B1092)),ISNUMBER(SEARCH("vaisselle",B1092)))),"Mio Liquid Vaisselle",IF(AND(ISNUMBER(SEARCH("MIO",B1092)),ISNUMBER(SEARCH("Javel",B1092))),"Mio Javel",IF(AND(ISNUMBER(SEARCH("MIO",B1092)),ISNUMBER(SEARCH("Matic",B1092))),"Mio Matic",IF(AND(ISNUMBER(SEARCH("MIO",B1092)),OR(ISNUMBER(SEARCH("Détérgent",B1092)),ISNUMBER(SEARCH("Poudre",B1092)),ISNUMBER(SEARCH("Semi Auto",B1092)),ISNUMBER(SEARCH("1KG",B1092)),ISNUMBER(SEARCH("500G",B1092)),ISNUMBER(SEARCH("10KG",B1092)),ISNUMBER(SEARCH("1.5K",B1092)),ISNUMBER(SEARCH("215G",B1092)),ISNUMBER(SEARCH("350G",B1092)),ISNUMBER(SEARCH("90G",B1092)),ISNUMBER(SEARCH("Gold",B1092)),ISNUMBER(SEARCH("Citron",B1092)),ISNUMBER(SEARCH("Rose",B1092)),ISNUMBER(SEARCH("Lessive",B1092))),NOT(OR(ISNUMBER(SEARCH("Vaisselle",B1092)),ISNUMBER(SEARCH("Javel",B1092)),ISNUMBER(SEARCH("Matic",B1092)),ISNUMBER(SEARCH("Nettoyant",B1092)),ISNUMBER(SEARCH("Pâte",B1092)),ISNUMBER(SEARCH("Lave",B1092)),ISNUMBER(SEARCH("Détartrant",B1092))))),"Mio main (1k+500gr)",IF(AND(ISNUMBER(SEARCH("PAPILLON",B1092)),OR(ISNUMBER(SEARCH("Papier",B1092)),ISNUMBER(SEARCH("Hygiénique",B1092)),ISNUMBER(SEARCH("HYGIÉNIQUE",B1092))),NOT(OR(ISNUMBER(SEARCH("Lingette",B1092)),ISNUMBER(SEARCH("Mouchoir",B1092))))),"Papillon Papier",IF(OR(ISNUMBER(SEARCH("TAJ AL SAHAR",B1092)),ISNUMBER(SEARCH("TAJ BLADI",B1092)),ISNUMBER(SEARCH("TAJ BELADI",B1092)),ISNUMBER(SEARCH("Tilal Assahra",B1092)),ISNUMBER(SEARCH("Jawharat Asahra",B1092))),"TAJ SAHARA",IF(AND(OR(ISNUMBER(SEARCH("AL ITKANE",B1092)),ISNUMBER(SEARCH("ALITKANE",B1092)),ISNUMBER(SEARCH("PRESTO",B1092))),NOT(OR(ISNUMBER(SEARCH("Thé",B1092)),ISNUMBER(SEARCH("THE ",B1092)),ISNUMBER(SEARCH("thé",B1092)),ISNUMBER(SEARCH("SELHAM",B1092)),ISNUMBER(SEARCH("LHAFLA",B1092)),ISNUMBER(SEARCH("ZINE",B1092)),ISNUMBER(SEARCH("tiyay",B1092)),ISNUMBER(SEARCH("alouns",B1092)),ISNUMBER(SEARCH("lmhrat",B1092))))),"Al Itkrans + Presto",IF(OR(ISNUMBER(SEARCH("DALAA",B1092)),ISNUMBER(SEARCH("CS-DALAA",B1092)),ISNUMBER(SEARCH("DALINA",B1092))),"Dalaa VP / Baqqal / RP",IF(OR(LEFT(UPPER(B1092),4)="MIA ",LEFT(UPPER(B1092),6)="CS-MIA"),"Mia",IF(OR(LEFT(UPPER(B1092),5)="NOVA ",LEFT(UPPER(B1092),7)="CS-NOVA"),"Nova",IF(OR(ISNUMBER(SEARCH("PRIMA ",B1092)),ISNUMBER(SEARCH("CS-PRIMA",B1092))),"Prima",IF(OR(ISNUMBER(SEARCH("Douceur",B1092)),ISNUMBER(SEARCH("DOUCEUR",B1092))),"Douceur",IF(OR(ISNUMBER(SEARCH("SANGO",B1092)),ISNUMBER(SEARCH("CS-SANGO",B1092))),"SANGO",IF(ISNUMBER(SEARCH("BLANDOUX",B1092)),"Blandoux",IF(ISNUMBER(SEARCH("SHIWAMI",B1092)),"Shiwame",IF(ISNUMBER(SEARCH("KELLOGG",B1092)),"Kelloggs",IF(OR(ISNUMBER(SEARCH("TOBIGO",B1092)),ISNUMBER(SEARCH("DWIST",B1092))),"Tobigo",IF(OR(ISNUMBER(SEARCH("MARISOL",B1092)),ISNUMBER(SEARCH("MARESOL",B1092))),"Maresol",IF(OR(ISNUMBER(SEARCH("TAKIS",B1092)),ISNUMBER(SEARCH("TAKYS",B1092))),"TAKYS",IF(ISNUMBER(SEARCH("TAWIL",B1092)),"Tawil",IF(ISNUMBER(SEARCH("FROMY",B1092)),"Fromy",""))))))))))))))))))))))))</f>
        <v/>
      </c>
    </row>
    <row r="1093" spans="1:3" ht="18" hidden="1" customHeight="1" x14ac:dyDescent="0.3">
      <c r="A1093" s="3" t="str">
        <f>Products!A616</f>
        <v>ART01830</v>
      </c>
      <c r="B1093" s="3" t="str">
        <f>Products!B616</f>
        <v>ALWAYS Protect Plus Aloe Vera 16*8</v>
      </c>
      <c r="C1093" s="3" t="str">
        <f>IF(OR(ISNUMBER(SEARCH("SELHAM",B1093)),ISNUMBER(SEARCH("LHAFLA",B1093)),ISNUMBER(SEARCH("ZINE",B1093)),ISNUMBER(SEARCH("tiyay",B1093)),ISNUMBER(SEARCH("alouns",B1093)),ISNUMBER(SEARCH("lmhrat",B1093))),"The Al Itkane",IF(AND(ISNUMBER(SEARCH("CALIN",B1093)),ISNUMBER(SEARCH("RP",B1093)),NOT(ISNUMBER(SEARCH("VP",B1093)))),"Calin RP",IF(AND(ISNUMBER(SEARCH("CALIN",B1093)),ISNUMBER(SEARCH("VP",B1093))),"Calin VP",IF(AND(ISNUMBER(SEARCH("MIO",B1093)),OR(ISNUMBER(SEARCH("Vaisselle",B1093)),ISNUMBER(SEARCH("vaisselle",B1093)))),"Mio Liquid Vaisselle",IF(AND(ISNUMBER(SEARCH("MIO",B1093)),ISNUMBER(SEARCH("Javel",B1093))),"Mio Javel",IF(AND(ISNUMBER(SEARCH("MIO",B1093)),ISNUMBER(SEARCH("Matic",B1093))),"Mio Matic",IF(AND(ISNUMBER(SEARCH("MIO",B1093)),OR(ISNUMBER(SEARCH("Détérgent",B1093)),ISNUMBER(SEARCH("Poudre",B1093)),ISNUMBER(SEARCH("Semi Auto",B1093)),ISNUMBER(SEARCH("1KG",B1093)),ISNUMBER(SEARCH("500G",B1093)),ISNUMBER(SEARCH("10KG",B1093)),ISNUMBER(SEARCH("1.5K",B1093)),ISNUMBER(SEARCH("215G",B1093)),ISNUMBER(SEARCH("350G",B1093)),ISNUMBER(SEARCH("90G",B1093)),ISNUMBER(SEARCH("Gold",B1093)),ISNUMBER(SEARCH("Citron",B1093)),ISNUMBER(SEARCH("Rose",B1093)),ISNUMBER(SEARCH("Lessive",B1093))),NOT(OR(ISNUMBER(SEARCH("Vaisselle",B1093)),ISNUMBER(SEARCH("Javel",B1093)),ISNUMBER(SEARCH("Matic",B1093)),ISNUMBER(SEARCH("Nettoyant",B1093)),ISNUMBER(SEARCH("Pâte",B1093)),ISNUMBER(SEARCH("Lave",B1093)),ISNUMBER(SEARCH("Détartrant",B1093))))),"Mio main (1k+500gr)",IF(AND(ISNUMBER(SEARCH("PAPILLON",B1093)),OR(ISNUMBER(SEARCH("Papier",B1093)),ISNUMBER(SEARCH("Hygiénique",B1093)),ISNUMBER(SEARCH("HYGIÉNIQUE",B1093))),NOT(OR(ISNUMBER(SEARCH("Lingette",B1093)),ISNUMBER(SEARCH("Mouchoir",B1093))))),"Papillon Papier",IF(OR(ISNUMBER(SEARCH("TAJ AL SAHAR",B1093)),ISNUMBER(SEARCH("TAJ BLADI",B1093)),ISNUMBER(SEARCH("TAJ BELADI",B1093)),ISNUMBER(SEARCH("Tilal Assahra",B1093)),ISNUMBER(SEARCH("Jawharat Asahra",B1093))),"TAJ SAHARA",IF(AND(OR(ISNUMBER(SEARCH("AL ITKANE",B1093)),ISNUMBER(SEARCH("ALITKANE",B1093)),ISNUMBER(SEARCH("PRESTO",B1093))),NOT(OR(ISNUMBER(SEARCH("Thé",B1093)),ISNUMBER(SEARCH("THE ",B1093)),ISNUMBER(SEARCH("thé",B1093)),ISNUMBER(SEARCH("SELHAM",B1093)),ISNUMBER(SEARCH("LHAFLA",B1093)),ISNUMBER(SEARCH("ZINE",B1093)),ISNUMBER(SEARCH("tiyay",B1093)),ISNUMBER(SEARCH("alouns",B1093)),ISNUMBER(SEARCH("lmhrat",B1093))))),"Al Itkrans + Presto",IF(OR(ISNUMBER(SEARCH("DALAA",B1093)),ISNUMBER(SEARCH("CS-DALAA",B1093)),ISNUMBER(SEARCH("DALINA",B1093))),"Dalaa VP / Baqqal / RP",IF(OR(LEFT(UPPER(B1093),4)="MIA ",LEFT(UPPER(B1093),6)="CS-MIA"),"Mia",IF(OR(LEFT(UPPER(B1093),5)="NOVA ",LEFT(UPPER(B1093),7)="CS-NOVA"),"Nova",IF(OR(ISNUMBER(SEARCH("PRIMA ",B1093)),ISNUMBER(SEARCH("CS-PRIMA",B1093))),"Prima",IF(OR(ISNUMBER(SEARCH("Douceur",B1093)),ISNUMBER(SEARCH("DOUCEUR",B1093))),"Douceur",IF(OR(ISNUMBER(SEARCH("SANGO",B1093)),ISNUMBER(SEARCH("CS-SANGO",B1093))),"SANGO",IF(ISNUMBER(SEARCH("BLANDOUX",B1093)),"Blandoux",IF(ISNUMBER(SEARCH("SHIWAMI",B1093)),"Shiwame",IF(ISNUMBER(SEARCH("KELLOGG",B1093)),"Kelloggs",IF(OR(ISNUMBER(SEARCH("TOBIGO",B1093)),ISNUMBER(SEARCH("DWIST",B1093))),"Tobigo",IF(OR(ISNUMBER(SEARCH("MARISOL",B1093)),ISNUMBER(SEARCH("MARESOL",B1093))),"Maresol",IF(OR(ISNUMBER(SEARCH("TAKIS",B1093)),ISNUMBER(SEARCH("TAKYS",B1093))),"TAKYS",IF(ISNUMBER(SEARCH("TAWIL",B1093)),"Tawil",IF(ISNUMBER(SEARCH("FROMY",B1093)),"Fromy",""))))))))))))))))))))))))</f>
        <v/>
      </c>
    </row>
    <row r="1094" spans="1:3" ht="18" hidden="1" customHeight="1" x14ac:dyDescent="0.3">
      <c r="A1094" s="3" t="str">
        <f>Products!A617</f>
        <v>ART01831</v>
      </c>
      <c r="B1094" s="3" t="str">
        <f>Products!B617</f>
        <v>MARRAKECH VITAKIDS Mangue 200ML</v>
      </c>
      <c r="C1094" s="3" t="str">
        <f>IF(OR(ISNUMBER(SEARCH("SELHAM",B1094)),ISNUMBER(SEARCH("LHAFLA",B1094)),ISNUMBER(SEARCH("ZINE",B1094)),ISNUMBER(SEARCH("tiyay",B1094)),ISNUMBER(SEARCH("alouns",B1094)),ISNUMBER(SEARCH("lmhrat",B1094))),"The Al Itkane",IF(AND(ISNUMBER(SEARCH("CALIN",B1094)),ISNUMBER(SEARCH("RP",B1094)),NOT(ISNUMBER(SEARCH("VP",B1094)))),"Calin RP",IF(AND(ISNUMBER(SEARCH("CALIN",B1094)),ISNUMBER(SEARCH("VP",B1094))),"Calin VP",IF(AND(ISNUMBER(SEARCH("MIO",B1094)),OR(ISNUMBER(SEARCH("Vaisselle",B1094)),ISNUMBER(SEARCH("vaisselle",B1094)))),"Mio Liquid Vaisselle",IF(AND(ISNUMBER(SEARCH("MIO",B1094)),ISNUMBER(SEARCH("Javel",B1094))),"Mio Javel",IF(AND(ISNUMBER(SEARCH("MIO",B1094)),ISNUMBER(SEARCH("Matic",B1094))),"Mio Matic",IF(AND(ISNUMBER(SEARCH("MIO",B1094)),OR(ISNUMBER(SEARCH("Détérgent",B1094)),ISNUMBER(SEARCH("Poudre",B1094)),ISNUMBER(SEARCH("Semi Auto",B1094)),ISNUMBER(SEARCH("1KG",B1094)),ISNUMBER(SEARCH("500G",B1094)),ISNUMBER(SEARCH("10KG",B1094)),ISNUMBER(SEARCH("1.5K",B1094)),ISNUMBER(SEARCH("215G",B1094)),ISNUMBER(SEARCH("350G",B1094)),ISNUMBER(SEARCH("90G",B1094)),ISNUMBER(SEARCH("Gold",B1094)),ISNUMBER(SEARCH("Citron",B1094)),ISNUMBER(SEARCH("Rose",B1094)),ISNUMBER(SEARCH("Lessive",B1094))),NOT(OR(ISNUMBER(SEARCH("Vaisselle",B1094)),ISNUMBER(SEARCH("Javel",B1094)),ISNUMBER(SEARCH("Matic",B1094)),ISNUMBER(SEARCH("Nettoyant",B1094)),ISNUMBER(SEARCH("Pâte",B1094)),ISNUMBER(SEARCH("Lave",B1094)),ISNUMBER(SEARCH("Détartrant",B1094))))),"Mio main (1k+500gr)",IF(AND(ISNUMBER(SEARCH("PAPILLON",B1094)),OR(ISNUMBER(SEARCH("Papier",B1094)),ISNUMBER(SEARCH("Hygiénique",B1094)),ISNUMBER(SEARCH("HYGIÉNIQUE",B1094))),NOT(OR(ISNUMBER(SEARCH("Lingette",B1094)),ISNUMBER(SEARCH("Mouchoir",B1094))))),"Papillon Papier",IF(OR(ISNUMBER(SEARCH("TAJ AL SAHAR",B1094)),ISNUMBER(SEARCH("TAJ BLADI",B1094)),ISNUMBER(SEARCH("TAJ BELADI",B1094)),ISNUMBER(SEARCH("Tilal Assahra",B1094)),ISNUMBER(SEARCH("Jawharat Asahra",B1094))),"TAJ SAHARA",IF(AND(OR(ISNUMBER(SEARCH("AL ITKANE",B1094)),ISNUMBER(SEARCH("ALITKANE",B1094)),ISNUMBER(SEARCH("PRESTO",B1094))),NOT(OR(ISNUMBER(SEARCH("Thé",B1094)),ISNUMBER(SEARCH("THE ",B1094)),ISNUMBER(SEARCH("thé",B1094)),ISNUMBER(SEARCH("SELHAM",B1094)),ISNUMBER(SEARCH("LHAFLA",B1094)),ISNUMBER(SEARCH("ZINE",B1094)),ISNUMBER(SEARCH("tiyay",B1094)),ISNUMBER(SEARCH("alouns",B1094)),ISNUMBER(SEARCH("lmhrat",B1094))))),"Al Itkrans + Presto",IF(OR(ISNUMBER(SEARCH("DALAA",B1094)),ISNUMBER(SEARCH("CS-DALAA",B1094)),ISNUMBER(SEARCH("DALINA",B1094))),"Dalaa VP / Baqqal / RP",IF(OR(LEFT(UPPER(B1094),4)="MIA ",LEFT(UPPER(B1094),6)="CS-MIA"),"Mia",IF(OR(LEFT(UPPER(B1094),5)="NOVA ",LEFT(UPPER(B1094),7)="CS-NOVA"),"Nova",IF(OR(ISNUMBER(SEARCH("PRIMA ",B1094)),ISNUMBER(SEARCH("CS-PRIMA",B1094))),"Prima",IF(OR(ISNUMBER(SEARCH("Douceur",B1094)),ISNUMBER(SEARCH("DOUCEUR",B1094))),"Douceur",IF(OR(ISNUMBER(SEARCH("SANGO",B1094)),ISNUMBER(SEARCH("CS-SANGO",B1094))),"SANGO",IF(ISNUMBER(SEARCH("BLANDOUX",B1094)),"Blandoux",IF(ISNUMBER(SEARCH("SHIWAMI",B1094)),"Shiwame",IF(ISNUMBER(SEARCH("KELLOGG",B1094)),"Kelloggs",IF(OR(ISNUMBER(SEARCH("TOBIGO",B1094)),ISNUMBER(SEARCH("DWIST",B1094))),"Tobigo",IF(OR(ISNUMBER(SEARCH("MARISOL",B1094)),ISNUMBER(SEARCH("MARESOL",B1094))),"Maresol",IF(OR(ISNUMBER(SEARCH("TAKIS",B1094)),ISNUMBER(SEARCH("TAKYS",B1094))),"TAKYS",IF(ISNUMBER(SEARCH("TAWIL",B1094)),"Tawil",IF(ISNUMBER(SEARCH("FROMY",B1094)),"Fromy",""))))))))))))))))))))))))</f>
        <v/>
      </c>
    </row>
    <row r="1095" spans="1:3" ht="18" hidden="1" customHeight="1" x14ac:dyDescent="0.3">
      <c r="A1095" s="3" t="str">
        <f>Products!A618</f>
        <v>ART01832</v>
      </c>
      <c r="B1095" s="3" t="str">
        <f>Products!B618</f>
        <v>AMIGO Pipas Salle 50GX32</v>
      </c>
      <c r="C1095" s="3" t="str">
        <f>IF(OR(ISNUMBER(SEARCH("SELHAM",B1095)),ISNUMBER(SEARCH("LHAFLA",B1095)),ISNUMBER(SEARCH("ZINE",B1095)),ISNUMBER(SEARCH("tiyay",B1095)),ISNUMBER(SEARCH("alouns",B1095)),ISNUMBER(SEARCH("lmhrat",B1095))),"The Al Itkane",IF(AND(ISNUMBER(SEARCH("CALIN",B1095)),ISNUMBER(SEARCH("RP",B1095)),NOT(ISNUMBER(SEARCH("VP",B1095)))),"Calin RP",IF(AND(ISNUMBER(SEARCH("CALIN",B1095)),ISNUMBER(SEARCH("VP",B1095))),"Calin VP",IF(AND(ISNUMBER(SEARCH("MIO",B1095)),OR(ISNUMBER(SEARCH("Vaisselle",B1095)),ISNUMBER(SEARCH("vaisselle",B1095)))),"Mio Liquid Vaisselle",IF(AND(ISNUMBER(SEARCH("MIO",B1095)),ISNUMBER(SEARCH("Javel",B1095))),"Mio Javel",IF(AND(ISNUMBER(SEARCH("MIO",B1095)),ISNUMBER(SEARCH("Matic",B1095))),"Mio Matic",IF(AND(ISNUMBER(SEARCH("MIO",B1095)),OR(ISNUMBER(SEARCH("Détérgent",B1095)),ISNUMBER(SEARCH("Poudre",B1095)),ISNUMBER(SEARCH("Semi Auto",B1095)),ISNUMBER(SEARCH("1KG",B1095)),ISNUMBER(SEARCH("500G",B1095)),ISNUMBER(SEARCH("10KG",B1095)),ISNUMBER(SEARCH("1.5K",B1095)),ISNUMBER(SEARCH("215G",B1095)),ISNUMBER(SEARCH("350G",B1095)),ISNUMBER(SEARCH("90G",B1095)),ISNUMBER(SEARCH("Gold",B1095)),ISNUMBER(SEARCH("Citron",B1095)),ISNUMBER(SEARCH("Rose",B1095)),ISNUMBER(SEARCH("Lessive",B1095))),NOT(OR(ISNUMBER(SEARCH("Vaisselle",B1095)),ISNUMBER(SEARCH("Javel",B1095)),ISNUMBER(SEARCH("Matic",B1095)),ISNUMBER(SEARCH("Nettoyant",B1095)),ISNUMBER(SEARCH("Pâte",B1095)),ISNUMBER(SEARCH("Lave",B1095)),ISNUMBER(SEARCH("Détartrant",B1095))))),"Mio main (1k+500gr)",IF(AND(ISNUMBER(SEARCH("PAPILLON",B1095)),OR(ISNUMBER(SEARCH("Papier",B1095)),ISNUMBER(SEARCH("Hygiénique",B1095)),ISNUMBER(SEARCH("HYGIÉNIQUE",B1095))),NOT(OR(ISNUMBER(SEARCH("Lingette",B1095)),ISNUMBER(SEARCH("Mouchoir",B1095))))),"Papillon Papier",IF(OR(ISNUMBER(SEARCH("TAJ AL SAHAR",B1095)),ISNUMBER(SEARCH("TAJ BLADI",B1095)),ISNUMBER(SEARCH("TAJ BELADI",B1095)),ISNUMBER(SEARCH("Tilal Assahra",B1095)),ISNUMBER(SEARCH("Jawharat Asahra",B1095))),"TAJ SAHARA",IF(AND(OR(ISNUMBER(SEARCH("AL ITKANE",B1095)),ISNUMBER(SEARCH("ALITKANE",B1095)),ISNUMBER(SEARCH("PRESTO",B1095))),NOT(OR(ISNUMBER(SEARCH("Thé",B1095)),ISNUMBER(SEARCH("THE ",B1095)),ISNUMBER(SEARCH("thé",B1095)),ISNUMBER(SEARCH("SELHAM",B1095)),ISNUMBER(SEARCH("LHAFLA",B1095)),ISNUMBER(SEARCH("ZINE",B1095)),ISNUMBER(SEARCH("tiyay",B1095)),ISNUMBER(SEARCH("alouns",B1095)),ISNUMBER(SEARCH("lmhrat",B1095))))),"Al Itkrans + Presto",IF(OR(ISNUMBER(SEARCH("DALAA",B1095)),ISNUMBER(SEARCH("CS-DALAA",B1095)),ISNUMBER(SEARCH("DALINA",B1095))),"Dalaa VP / Baqqal / RP",IF(OR(LEFT(UPPER(B1095),4)="MIA ",LEFT(UPPER(B1095),6)="CS-MIA"),"Mia",IF(OR(LEFT(UPPER(B1095),5)="NOVA ",LEFT(UPPER(B1095),7)="CS-NOVA"),"Nova",IF(OR(ISNUMBER(SEARCH("PRIMA ",B1095)),ISNUMBER(SEARCH("CS-PRIMA",B1095))),"Prima",IF(OR(ISNUMBER(SEARCH("Douceur",B1095)),ISNUMBER(SEARCH("DOUCEUR",B1095))),"Douceur",IF(OR(ISNUMBER(SEARCH("SANGO",B1095)),ISNUMBER(SEARCH("CS-SANGO",B1095))),"SANGO",IF(ISNUMBER(SEARCH("BLANDOUX",B1095)),"Blandoux",IF(ISNUMBER(SEARCH("SHIWAMI",B1095)),"Shiwame",IF(ISNUMBER(SEARCH("KELLOGG",B1095)),"Kelloggs",IF(OR(ISNUMBER(SEARCH("TOBIGO",B1095)),ISNUMBER(SEARCH("DWIST",B1095))),"Tobigo",IF(OR(ISNUMBER(SEARCH("MARISOL",B1095)),ISNUMBER(SEARCH("MARESOL",B1095))),"Maresol",IF(OR(ISNUMBER(SEARCH("TAKIS",B1095)),ISNUMBER(SEARCH("TAKYS",B1095))),"TAKYS",IF(ISNUMBER(SEARCH("TAWIL",B1095)),"Tawil",IF(ISNUMBER(SEARCH("FROMY",B1095)),"Fromy",""))))))))))))))))))))))))</f>
        <v/>
      </c>
    </row>
    <row r="1096" spans="1:3" ht="18" hidden="1" customHeight="1" x14ac:dyDescent="0.3">
      <c r="A1096" s="3" t="str">
        <f>Products!A619</f>
        <v>ART01833</v>
      </c>
      <c r="B1096" s="3" t="str">
        <f>Products!B619</f>
        <v>TAOUS Antibactérien Pack 4 Savons 125G</v>
      </c>
      <c r="C1096" s="3" t="str">
        <f>IF(OR(ISNUMBER(SEARCH("SELHAM",B1096)),ISNUMBER(SEARCH("LHAFLA",B1096)),ISNUMBER(SEARCH("ZINE",B1096)),ISNUMBER(SEARCH("tiyay",B1096)),ISNUMBER(SEARCH("alouns",B1096)),ISNUMBER(SEARCH("lmhrat",B1096))),"The Al Itkane",IF(AND(ISNUMBER(SEARCH("CALIN",B1096)),ISNUMBER(SEARCH("RP",B1096)),NOT(ISNUMBER(SEARCH("VP",B1096)))),"Calin RP",IF(AND(ISNUMBER(SEARCH("CALIN",B1096)),ISNUMBER(SEARCH("VP",B1096))),"Calin VP",IF(AND(ISNUMBER(SEARCH("MIO",B1096)),OR(ISNUMBER(SEARCH("Vaisselle",B1096)),ISNUMBER(SEARCH("vaisselle",B1096)))),"Mio Liquid Vaisselle",IF(AND(ISNUMBER(SEARCH("MIO",B1096)),ISNUMBER(SEARCH("Javel",B1096))),"Mio Javel",IF(AND(ISNUMBER(SEARCH("MIO",B1096)),ISNUMBER(SEARCH("Matic",B1096))),"Mio Matic",IF(AND(ISNUMBER(SEARCH("MIO",B1096)),OR(ISNUMBER(SEARCH("Détérgent",B1096)),ISNUMBER(SEARCH("Poudre",B1096)),ISNUMBER(SEARCH("Semi Auto",B1096)),ISNUMBER(SEARCH("1KG",B1096)),ISNUMBER(SEARCH("500G",B1096)),ISNUMBER(SEARCH("10KG",B1096)),ISNUMBER(SEARCH("1.5K",B1096)),ISNUMBER(SEARCH("215G",B1096)),ISNUMBER(SEARCH("350G",B1096)),ISNUMBER(SEARCH("90G",B1096)),ISNUMBER(SEARCH("Gold",B1096)),ISNUMBER(SEARCH("Citron",B1096)),ISNUMBER(SEARCH("Rose",B1096)),ISNUMBER(SEARCH("Lessive",B1096))),NOT(OR(ISNUMBER(SEARCH("Vaisselle",B1096)),ISNUMBER(SEARCH("Javel",B1096)),ISNUMBER(SEARCH("Matic",B1096)),ISNUMBER(SEARCH("Nettoyant",B1096)),ISNUMBER(SEARCH("Pâte",B1096)),ISNUMBER(SEARCH("Lave",B1096)),ISNUMBER(SEARCH("Détartrant",B1096))))),"Mio main (1k+500gr)",IF(AND(ISNUMBER(SEARCH("PAPILLON",B1096)),OR(ISNUMBER(SEARCH("Papier",B1096)),ISNUMBER(SEARCH("Hygiénique",B1096)),ISNUMBER(SEARCH("HYGIÉNIQUE",B1096))),NOT(OR(ISNUMBER(SEARCH("Lingette",B1096)),ISNUMBER(SEARCH("Mouchoir",B1096))))),"Papillon Papier",IF(OR(ISNUMBER(SEARCH("TAJ AL SAHAR",B1096)),ISNUMBER(SEARCH("TAJ BLADI",B1096)),ISNUMBER(SEARCH("TAJ BELADI",B1096)),ISNUMBER(SEARCH("Tilal Assahra",B1096)),ISNUMBER(SEARCH("Jawharat Asahra",B1096))),"TAJ SAHARA",IF(AND(OR(ISNUMBER(SEARCH("AL ITKANE",B1096)),ISNUMBER(SEARCH("ALITKANE",B1096)),ISNUMBER(SEARCH("PRESTO",B1096))),NOT(OR(ISNUMBER(SEARCH("Thé",B1096)),ISNUMBER(SEARCH("THE ",B1096)),ISNUMBER(SEARCH("thé",B1096)),ISNUMBER(SEARCH("SELHAM",B1096)),ISNUMBER(SEARCH("LHAFLA",B1096)),ISNUMBER(SEARCH("ZINE",B1096)),ISNUMBER(SEARCH("tiyay",B1096)),ISNUMBER(SEARCH("alouns",B1096)),ISNUMBER(SEARCH("lmhrat",B1096))))),"Al Itkrans + Presto",IF(OR(ISNUMBER(SEARCH("DALAA",B1096)),ISNUMBER(SEARCH("CS-DALAA",B1096)),ISNUMBER(SEARCH("DALINA",B1096))),"Dalaa VP / Baqqal / RP",IF(OR(LEFT(UPPER(B1096),4)="MIA ",LEFT(UPPER(B1096),6)="CS-MIA"),"Mia",IF(OR(LEFT(UPPER(B1096),5)="NOVA ",LEFT(UPPER(B1096),7)="CS-NOVA"),"Nova",IF(OR(ISNUMBER(SEARCH("PRIMA ",B1096)),ISNUMBER(SEARCH("CS-PRIMA",B1096))),"Prima",IF(OR(ISNUMBER(SEARCH("Douceur",B1096)),ISNUMBER(SEARCH("DOUCEUR",B1096))),"Douceur",IF(OR(ISNUMBER(SEARCH("SANGO",B1096)),ISNUMBER(SEARCH("CS-SANGO",B1096))),"SANGO",IF(ISNUMBER(SEARCH("BLANDOUX",B1096)),"Blandoux",IF(ISNUMBER(SEARCH("SHIWAMI",B1096)),"Shiwame",IF(ISNUMBER(SEARCH("KELLOGG",B1096)),"Kelloggs",IF(OR(ISNUMBER(SEARCH("TOBIGO",B1096)),ISNUMBER(SEARCH("DWIST",B1096))),"Tobigo",IF(OR(ISNUMBER(SEARCH("MARISOL",B1096)),ISNUMBER(SEARCH("MARESOL",B1096))),"Maresol",IF(OR(ISNUMBER(SEARCH("TAKIS",B1096)),ISNUMBER(SEARCH("TAKYS",B1096))),"TAKYS",IF(ISNUMBER(SEARCH("TAWIL",B1096)),"Tawil",IF(ISNUMBER(SEARCH("FROMY",B1096)),"Fromy",""))))))))))))))))))))))))</f>
        <v/>
      </c>
    </row>
    <row r="1097" spans="1:3" ht="18" hidden="1" customHeight="1" x14ac:dyDescent="0.3">
      <c r="A1097" s="3" t="str">
        <f>Products!A620</f>
        <v>ART01834</v>
      </c>
      <c r="B1097" s="3" t="str">
        <f>Products!B620</f>
        <v>CAT LYN  Paté Chiken 100G</v>
      </c>
      <c r="C1097" s="3" t="str">
        <f>IF(OR(ISNUMBER(SEARCH("SELHAM",B1097)),ISNUMBER(SEARCH("LHAFLA",B1097)),ISNUMBER(SEARCH("ZINE",B1097)),ISNUMBER(SEARCH("tiyay",B1097)),ISNUMBER(SEARCH("alouns",B1097)),ISNUMBER(SEARCH("lmhrat",B1097))),"The Al Itkane",IF(AND(ISNUMBER(SEARCH("CALIN",B1097)),ISNUMBER(SEARCH("RP",B1097)),NOT(ISNUMBER(SEARCH("VP",B1097)))),"Calin RP",IF(AND(ISNUMBER(SEARCH("CALIN",B1097)),ISNUMBER(SEARCH("VP",B1097))),"Calin VP",IF(AND(ISNUMBER(SEARCH("MIO",B1097)),OR(ISNUMBER(SEARCH("Vaisselle",B1097)),ISNUMBER(SEARCH("vaisselle",B1097)))),"Mio Liquid Vaisselle",IF(AND(ISNUMBER(SEARCH("MIO",B1097)),ISNUMBER(SEARCH("Javel",B1097))),"Mio Javel",IF(AND(ISNUMBER(SEARCH("MIO",B1097)),ISNUMBER(SEARCH("Matic",B1097))),"Mio Matic",IF(AND(ISNUMBER(SEARCH("MIO",B1097)),OR(ISNUMBER(SEARCH("Détérgent",B1097)),ISNUMBER(SEARCH("Poudre",B1097)),ISNUMBER(SEARCH("Semi Auto",B1097)),ISNUMBER(SEARCH("1KG",B1097)),ISNUMBER(SEARCH("500G",B1097)),ISNUMBER(SEARCH("10KG",B1097)),ISNUMBER(SEARCH("1.5K",B1097)),ISNUMBER(SEARCH("215G",B1097)),ISNUMBER(SEARCH("350G",B1097)),ISNUMBER(SEARCH("90G",B1097)),ISNUMBER(SEARCH("Gold",B1097)),ISNUMBER(SEARCH("Citron",B1097)),ISNUMBER(SEARCH("Rose",B1097)),ISNUMBER(SEARCH("Lessive",B1097))),NOT(OR(ISNUMBER(SEARCH("Vaisselle",B1097)),ISNUMBER(SEARCH("Javel",B1097)),ISNUMBER(SEARCH("Matic",B1097)),ISNUMBER(SEARCH("Nettoyant",B1097)),ISNUMBER(SEARCH("Pâte",B1097)),ISNUMBER(SEARCH("Lave",B1097)),ISNUMBER(SEARCH("Détartrant",B1097))))),"Mio main (1k+500gr)",IF(AND(ISNUMBER(SEARCH("PAPILLON",B1097)),OR(ISNUMBER(SEARCH("Papier",B1097)),ISNUMBER(SEARCH("Hygiénique",B1097)),ISNUMBER(SEARCH("HYGIÉNIQUE",B1097))),NOT(OR(ISNUMBER(SEARCH("Lingette",B1097)),ISNUMBER(SEARCH("Mouchoir",B1097))))),"Papillon Papier",IF(OR(ISNUMBER(SEARCH("TAJ AL SAHAR",B1097)),ISNUMBER(SEARCH("TAJ BLADI",B1097)),ISNUMBER(SEARCH("TAJ BELADI",B1097)),ISNUMBER(SEARCH("Tilal Assahra",B1097)),ISNUMBER(SEARCH("Jawharat Asahra",B1097))),"TAJ SAHARA",IF(AND(OR(ISNUMBER(SEARCH("AL ITKANE",B1097)),ISNUMBER(SEARCH("ALITKANE",B1097)),ISNUMBER(SEARCH("PRESTO",B1097))),NOT(OR(ISNUMBER(SEARCH("Thé",B1097)),ISNUMBER(SEARCH("THE ",B1097)),ISNUMBER(SEARCH("thé",B1097)),ISNUMBER(SEARCH("SELHAM",B1097)),ISNUMBER(SEARCH("LHAFLA",B1097)),ISNUMBER(SEARCH("ZINE",B1097)),ISNUMBER(SEARCH("tiyay",B1097)),ISNUMBER(SEARCH("alouns",B1097)),ISNUMBER(SEARCH("lmhrat",B1097))))),"Al Itkrans + Presto",IF(OR(ISNUMBER(SEARCH("DALAA",B1097)),ISNUMBER(SEARCH("CS-DALAA",B1097)),ISNUMBER(SEARCH("DALINA",B1097))),"Dalaa VP / Baqqal / RP",IF(OR(LEFT(UPPER(B1097),4)="MIA ",LEFT(UPPER(B1097),6)="CS-MIA"),"Mia",IF(OR(LEFT(UPPER(B1097),5)="NOVA ",LEFT(UPPER(B1097),7)="CS-NOVA"),"Nova",IF(OR(ISNUMBER(SEARCH("PRIMA ",B1097)),ISNUMBER(SEARCH("CS-PRIMA",B1097))),"Prima",IF(OR(ISNUMBER(SEARCH("Douceur",B1097)),ISNUMBER(SEARCH("DOUCEUR",B1097))),"Douceur",IF(OR(ISNUMBER(SEARCH("SANGO",B1097)),ISNUMBER(SEARCH("CS-SANGO",B1097))),"SANGO",IF(ISNUMBER(SEARCH("BLANDOUX",B1097)),"Blandoux",IF(ISNUMBER(SEARCH("SHIWAMI",B1097)),"Shiwame",IF(ISNUMBER(SEARCH("KELLOGG",B1097)),"Kelloggs",IF(OR(ISNUMBER(SEARCH("TOBIGO",B1097)),ISNUMBER(SEARCH("DWIST",B1097))),"Tobigo",IF(OR(ISNUMBER(SEARCH("MARISOL",B1097)),ISNUMBER(SEARCH("MARESOL",B1097))),"Maresol",IF(OR(ISNUMBER(SEARCH("TAKIS",B1097)),ISNUMBER(SEARCH("TAKYS",B1097))),"TAKYS",IF(ISNUMBER(SEARCH("TAWIL",B1097)),"Tawil",IF(ISNUMBER(SEARCH("FROMY",B1097)),"Fromy",""))))))))))))))))))))))))</f>
        <v/>
      </c>
    </row>
    <row r="1098" spans="1:3" ht="18" hidden="1" customHeight="1" x14ac:dyDescent="0.3">
      <c r="A1098" s="3" t="str">
        <f>Products!A621</f>
        <v>ART00196</v>
      </c>
      <c r="B1098" s="3" t="str">
        <f>Products!B621</f>
        <v>SULTAN Thé Grain Ambar 100G</v>
      </c>
      <c r="C1098" s="3" t="str">
        <f>IF(OR(ISNUMBER(SEARCH("SELHAM",B1098)),ISNUMBER(SEARCH("LHAFLA",B1098)),ISNUMBER(SEARCH("ZINE",B1098)),ISNUMBER(SEARCH("tiyay",B1098)),ISNUMBER(SEARCH("alouns",B1098)),ISNUMBER(SEARCH("lmhrat",B1098))),"The Al Itkane",IF(AND(ISNUMBER(SEARCH("CALIN",B1098)),ISNUMBER(SEARCH("RP",B1098)),NOT(ISNUMBER(SEARCH("VP",B1098)))),"Calin RP",IF(AND(ISNUMBER(SEARCH("CALIN",B1098)),ISNUMBER(SEARCH("VP",B1098))),"Calin VP",IF(AND(ISNUMBER(SEARCH("MIO",B1098)),OR(ISNUMBER(SEARCH("Vaisselle",B1098)),ISNUMBER(SEARCH("vaisselle",B1098)))),"Mio Liquid Vaisselle",IF(AND(ISNUMBER(SEARCH("MIO",B1098)),ISNUMBER(SEARCH("Javel",B1098))),"Mio Javel",IF(AND(ISNUMBER(SEARCH("MIO",B1098)),ISNUMBER(SEARCH("Matic",B1098))),"Mio Matic",IF(AND(ISNUMBER(SEARCH("MIO",B1098)),OR(ISNUMBER(SEARCH("Détérgent",B1098)),ISNUMBER(SEARCH("Poudre",B1098)),ISNUMBER(SEARCH("Semi Auto",B1098)),ISNUMBER(SEARCH("1KG",B1098)),ISNUMBER(SEARCH("500G",B1098)),ISNUMBER(SEARCH("10KG",B1098)),ISNUMBER(SEARCH("1.5K",B1098)),ISNUMBER(SEARCH("215G",B1098)),ISNUMBER(SEARCH("350G",B1098)),ISNUMBER(SEARCH("90G",B1098)),ISNUMBER(SEARCH("Gold",B1098)),ISNUMBER(SEARCH("Citron",B1098)),ISNUMBER(SEARCH("Rose",B1098)),ISNUMBER(SEARCH("Lessive",B1098))),NOT(OR(ISNUMBER(SEARCH("Vaisselle",B1098)),ISNUMBER(SEARCH("Javel",B1098)),ISNUMBER(SEARCH("Matic",B1098)),ISNUMBER(SEARCH("Nettoyant",B1098)),ISNUMBER(SEARCH("Pâte",B1098)),ISNUMBER(SEARCH("Lave",B1098)),ISNUMBER(SEARCH("Détartrant",B1098))))),"Mio main (1k+500gr)",IF(AND(ISNUMBER(SEARCH("PAPILLON",B1098)),OR(ISNUMBER(SEARCH("Papier",B1098)),ISNUMBER(SEARCH("Hygiénique",B1098)),ISNUMBER(SEARCH("HYGIÉNIQUE",B1098))),NOT(OR(ISNUMBER(SEARCH("Lingette",B1098)),ISNUMBER(SEARCH("Mouchoir",B1098))))),"Papillon Papier",IF(OR(ISNUMBER(SEARCH("TAJ AL SAHAR",B1098)),ISNUMBER(SEARCH("TAJ BLADI",B1098)),ISNUMBER(SEARCH("TAJ BELADI",B1098)),ISNUMBER(SEARCH("Tilal Assahra",B1098)),ISNUMBER(SEARCH("Jawharat Asahra",B1098))),"TAJ SAHARA",IF(AND(OR(ISNUMBER(SEARCH("AL ITKANE",B1098)),ISNUMBER(SEARCH("ALITKANE",B1098)),ISNUMBER(SEARCH("PRESTO",B1098))),NOT(OR(ISNUMBER(SEARCH("Thé",B1098)),ISNUMBER(SEARCH("THE ",B1098)),ISNUMBER(SEARCH("thé",B1098)),ISNUMBER(SEARCH("SELHAM",B1098)),ISNUMBER(SEARCH("LHAFLA",B1098)),ISNUMBER(SEARCH("ZINE",B1098)),ISNUMBER(SEARCH("tiyay",B1098)),ISNUMBER(SEARCH("alouns",B1098)),ISNUMBER(SEARCH("lmhrat",B1098))))),"Al Itkrans + Presto",IF(OR(ISNUMBER(SEARCH("DALAA",B1098)),ISNUMBER(SEARCH("CS-DALAA",B1098)),ISNUMBER(SEARCH("DALINA",B1098))),"Dalaa VP / Baqqal / RP",IF(OR(LEFT(UPPER(B1098),4)="MIA ",LEFT(UPPER(B1098),6)="CS-MIA"),"Mia",IF(OR(LEFT(UPPER(B1098),5)="NOVA ",LEFT(UPPER(B1098),7)="CS-NOVA"),"Nova",IF(OR(ISNUMBER(SEARCH("PRIMA ",B1098)),ISNUMBER(SEARCH("CS-PRIMA",B1098))),"Prima",IF(OR(ISNUMBER(SEARCH("Douceur",B1098)),ISNUMBER(SEARCH("DOUCEUR",B1098))),"Douceur",IF(OR(ISNUMBER(SEARCH("SANGO",B1098)),ISNUMBER(SEARCH("CS-SANGO",B1098))),"SANGO",IF(ISNUMBER(SEARCH("BLANDOUX",B1098)),"Blandoux",IF(ISNUMBER(SEARCH("SHIWAMI",B1098)),"Shiwame",IF(ISNUMBER(SEARCH("KELLOGG",B1098)),"Kelloggs",IF(OR(ISNUMBER(SEARCH("TOBIGO",B1098)),ISNUMBER(SEARCH("DWIST",B1098))),"Tobigo",IF(OR(ISNUMBER(SEARCH("MARISOL",B1098)),ISNUMBER(SEARCH("MARESOL",B1098))),"Maresol",IF(OR(ISNUMBER(SEARCH("TAKIS",B1098)),ISNUMBER(SEARCH("TAKYS",B1098))),"TAKYS",IF(ISNUMBER(SEARCH("TAWIL",B1098)),"Tawil",IF(ISNUMBER(SEARCH("FROMY",B1098)),"Fromy",""))))))))))))))))))))))))</f>
        <v/>
      </c>
    </row>
    <row r="1099" spans="1:3" ht="18" hidden="1" customHeight="1" x14ac:dyDescent="0.3">
      <c r="A1099" s="3" t="str">
        <f>Products!A622</f>
        <v>ART00216</v>
      </c>
      <c r="B1099" s="3" t="str">
        <f>Products!B622</f>
        <v>SINIA Thé Gunpowder 7 Etoiles 200G</v>
      </c>
      <c r="C1099" s="3" t="str">
        <f>IF(OR(ISNUMBER(SEARCH("SELHAM",B1099)),ISNUMBER(SEARCH("LHAFLA",B1099)),ISNUMBER(SEARCH("ZINE",B1099)),ISNUMBER(SEARCH("tiyay",B1099)),ISNUMBER(SEARCH("alouns",B1099)),ISNUMBER(SEARCH("lmhrat",B1099))),"The Al Itkane",IF(AND(ISNUMBER(SEARCH("CALIN",B1099)),ISNUMBER(SEARCH("RP",B1099)),NOT(ISNUMBER(SEARCH("VP",B1099)))),"Calin RP",IF(AND(ISNUMBER(SEARCH("CALIN",B1099)),ISNUMBER(SEARCH("VP",B1099))),"Calin VP",IF(AND(ISNUMBER(SEARCH("MIO",B1099)),OR(ISNUMBER(SEARCH("Vaisselle",B1099)),ISNUMBER(SEARCH("vaisselle",B1099)))),"Mio Liquid Vaisselle",IF(AND(ISNUMBER(SEARCH("MIO",B1099)),ISNUMBER(SEARCH("Javel",B1099))),"Mio Javel",IF(AND(ISNUMBER(SEARCH("MIO",B1099)),ISNUMBER(SEARCH("Matic",B1099))),"Mio Matic",IF(AND(ISNUMBER(SEARCH("MIO",B1099)),OR(ISNUMBER(SEARCH("Détérgent",B1099)),ISNUMBER(SEARCH("Poudre",B1099)),ISNUMBER(SEARCH("Semi Auto",B1099)),ISNUMBER(SEARCH("1KG",B1099)),ISNUMBER(SEARCH("500G",B1099)),ISNUMBER(SEARCH("10KG",B1099)),ISNUMBER(SEARCH("1.5K",B1099)),ISNUMBER(SEARCH("215G",B1099)),ISNUMBER(SEARCH("350G",B1099)),ISNUMBER(SEARCH("90G",B1099)),ISNUMBER(SEARCH("Gold",B1099)),ISNUMBER(SEARCH("Citron",B1099)),ISNUMBER(SEARCH("Rose",B1099)),ISNUMBER(SEARCH("Lessive",B1099))),NOT(OR(ISNUMBER(SEARCH("Vaisselle",B1099)),ISNUMBER(SEARCH("Javel",B1099)),ISNUMBER(SEARCH("Matic",B1099)),ISNUMBER(SEARCH("Nettoyant",B1099)),ISNUMBER(SEARCH("Pâte",B1099)),ISNUMBER(SEARCH("Lave",B1099)),ISNUMBER(SEARCH("Détartrant",B1099))))),"Mio main (1k+500gr)",IF(AND(ISNUMBER(SEARCH("PAPILLON",B1099)),OR(ISNUMBER(SEARCH("Papier",B1099)),ISNUMBER(SEARCH("Hygiénique",B1099)),ISNUMBER(SEARCH("HYGIÉNIQUE",B1099))),NOT(OR(ISNUMBER(SEARCH("Lingette",B1099)),ISNUMBER(SEARCH("Mouchoir",B1099))))),"Papillon Papier",IF(OR(ISNUMBER(SEARCH("TAJ AL SAHAR",B1099)),ISNUMBER(SEARCH("TAJ BLADI",B1099)),ISNUMBER(SEARCH("TAJ BELADI",B1099)),ISNUMBER(SEARCH("Tilal Assahra",B1099)),ISNUMBER(SEARCH("Jawharat Asahra",B1099))),"TAJ SAHARA",IF(AND(OR(ISNUMBER(SEARCH("AL ITKANE",B1099)),ISNUMBER(SEARCH("ALITKANE",B1099)),ISNUMBER(SEARCH("PRESTO",B1099))),NOT(OR(ISNUMBER(SEARCH("Thé",B1099)),ISNUMBER(SEARCH("THE ",B1099)),ISNUMBER(SEARCH("thé",B1099)),ISNUMBER(SEARCH("SELHAM",B1099)),ISNUMBER(SEARCH("LHAFLA",B1099)),ISNUMBER(SEARCH("ZINE",B1099)),ISNUMBER(SEARCH("tiyay",B1099)),ISNUMBER(SEARCH("alouns",B1099)),ISNUMBER(SEARCH("lmhrat",B1099))))),"Al Itkrans + Presto",IF(OR(ISNUMBER(SEARCH("DALAA",B1099)),ISNUMBER(SEARCH("CS-DALAA",B1099)),ISNUMBER(SEARCH("DALINA",B1099))),"Dalaa VP / Baqqal / RP",IF(OR(LEFT(UPPER(B1099),4)="MIA ",LEFT(UPPER(B1099),6)="CS-MIA"),"Mia",IF(OR(LEFT(UPPER(B1099),5)="NOVA ",LEFT(UPPER(B1099),7)="CS-NOVA"),"Nova",IF(OR(ISNUMBER(SEARCH("PRIMA ",B1099)),ISNUMBER(SEARCH("CS-PRIMA",B1099))),"Prima",IF(OR(ISNUMBER(SEARCH("Douceur",B1099)),ISNUMBER(SEARCH("DOUCEUR",B1099))),"Douceur",IF(OR(ISNUMBER(SEARCH("SANGO",B1099)),ISNUMBER(SEARCH("CS-SANGO",B1099))),"SANGO",IF(ISNUMBER(SEARCH("BLANDOUX",B1099)),"Blandoux",IF(ISNUMBER(SEARCH("SHIWAMI",B1099)),"Shiwame",IF(ISNUMBER(SEARCH("KELLOGG",B1099)),"Kelloggs",IF(OR(ISNUMBER(SEARCH("TOBIGO",B1099)),ISNUMBER(SEARCH("DWIST",B1099))),"Tobigo",IF(OR(ISNUMBER(SEARCH("MARISOL",B1099)),ISNUMBER(SEARCH("MARESOL",B1099))),"Maresol",IF(OR(ISNUMBER(SEARCH("TAKIS",B1099)),ISNUMBER(SEARCH("TAKYS",B1099))),"TAKYS",IF(ISNUMBER(SEARCH("TAWIL",B1099)),"Tawil",IF(ISNUMBER(SEARCH("FROMY",B1099)),"Fromy",""))))))))))))))))))))))))</f>
        <v/>
      </c>
    </row>
    <row r="1100" spans="1:3" ht="18" hidden="1" customHeight="1" x14ac:dyDescent="0.3">
      <c r="A1100" s="3" t="str">
        <f>Products!A623</f>
        <v>ART00070</v>
      </c>
      <c r="B1100" s="3" t="str">
        <f>Products!B623</f>
        <v>SULTAN Thé Grain Ambar 100G</v>
      </c>
      <c r="C1100" s="3" t="str">
        <f>IF(OR(ISNUMBER(SEARCH("SELHAM",B1100)),ISNUMBER(SEARCH("LHAFLA",B1100)),ISNUMBER(SEARCH("ZINE",B1100)),ISNUMBER(SEARCH("tiyay",B1100)),ISNUMBER(SEARCH("alouns",B1100)),ISNUMBER(SEARCH("lmhrat",B1100))),"The Al Itkane",IF(AND(ISNUMBER(SEARCH("CALIN",B1100)),ISNUMBER(SEARCH("RP",B1100)),NOT(ISNUMBER(SEARCH("VP",B1100)))),"Calin RP",IF(AND(ISNUMBER(SEARCH("CALIN",B1100)),ISNUMBER(SEARCH("VP",B1100))),"Calin VP",IF(AND(ISNUMBER(SEARCH("MIO",B1100)),OR(ISNUMBER(SEARCH("Vaisselle",B1100)),ISNUMBER(SEARCH("vaisselle",B1100)))),"Mio Liquid Vaisselle",IF(AND(ISNUMBER(SEARCH("MIO",B1100)),ISNUMBER(SEARCH("Javel",B1100))),"Mio Javel",IF(AND(ISNUMBER(SEARCH("MIO",B1100)),ISNUMBER(SEARCH("Matic",B1100))),"Mio Matic",IF(AND(ISNUMBER(SEARCH("MIO",B1100)),OR(ISNUMBER(SEARCH("Détérgent",B1100)),ISNUMBER(SEARCH("Poudre",B1100)),ISNUMBER(SEARCH("Semi Auto",B1100)),ISNUMBER(SEARCH("1KG",B1100)),ISNUMBER(SEARCH("500G",B1100)),ISNUMBER(SEARCH("10KG",B1100)),ISNUMBER(SEARCH("1.5K",B1100)),ISNUMBER(SEARCH("215G",B1100)),ISNUMBER(SEARCH("350G",B1100)),ISNUMBER(SEARCH("90G",B1100)),ISNUMBER(SEARCH("Gold",B1100)),ISNUMBER(SEARCH("Citron",B1100)),ISNUMBER(SEARCH("Rose",B1100)),ISNUMBER(SEARCH("Lessive",B1100))),NOT(OR(ISNUMBER(SEARCH("Vaisselle",B1100)),ISNUMBER(SEARCH("Javel",B1100)),ISNUMBER(SEARCH("Matic",B1100)),ISNUMBER(SEARCH("Nettoyant",B1100)),ISNUMBER(SEARCH("Pâte",B1100)),ISNUMBER(SEARCH("Lave",B1100)),ISNUMBER(SEARCH("Détartrant",B1100))))),"Mio main (1k+500gr)",IF(AND(ISNUMBER(SEARCH("PAPILLON",B1100)),OR(ISNUMBER(SEARCH("Papier",B1100)),ISNUMBER(SEARCH("Hygiénique",B1100)),ISNUMBER(SEARCH("HYGIÉNIQUE",B1100))),NOT(OR(ISNUMBER(SEARCH("Lingette",B1100)),ISNUMBER(SEARCH("Mouchoir",B1100))))),"Papillon Papier",IF(OR(ISNUMBER(SEARCH("TAJ AL SAHAR",B1100)),ISNUMBER(SEARCH("TAJ BLADI",B1100)),ISNUMBER(SEARCH("TAJ BELADI",B1100)),ISNUMBER(SEARCH("Tilal Assahra",B1100)),ISNUMBER(SEARCH("Jawharat Asahra",B1100))),"TAJ SAHARA",IF(AND(OR(ISNUMBER(SEARCH("AL ITKANE",B1100)),ISNUMBER(SEARCH("ALITKANE",B1100)),ISNUMBER(SEARCH("PRESTO",B1100))),NOT(OR(ISNUMBER(SEARCH("Thé",B1100)),ISNUMBER(SEARCH("THE ",B1100)),ISNUMBER(SEARCH("thé",B1100)),ISNUMBER(SEARCH("SELHAM",B1100)),ISNUMBER(SEARCH("LHAFLA",B1100)),ISNUMBER(SEARCH("ZINE",B1100)),ISNUMBER(SEARCH("tiyay",B1100)),ISNUMBER(SEARCH("alouns",B1100)),ISNUMBER(SEARCH("lmhrat",B1100))))),"Al Itkrans + Presto",IF(OR(ISNUMBER(SEARCH("DALAA",B1100)),ISNUMBER(SEARCH("CS-DALAA",B1100)),ISNUMBER(SEARCH("DALINA",B1100))),"Dalaa VP / Baqqal / RP",IF(OR(LEFT(UPPER(B1100),4)="MIA ",LEFT(UPPER(B1100),6)="CS-MIA"),"Mia",IF(OR(LEFT(UPPER(B1100),5)="NOVA ",LEFT(UPPER(B1100),7)="CS-NOVA"),"Nova",IF(OR(ISNUMBER(SEARCH("PRIMA ",B1100)),ISNUMBER(SEARCH("CS-PRIMA",B1100))),"Prima",IF(OR(ISNUMBER(SEARCH("Douceur",B1100)),ISNUMBER(SEARCH("DOUCEUR",B1100))),"Douceur",IF(OR(ISNUMBER(SEARCH("SANGO",B1100)),ISNUMBER(SEARCH("CS-SANGO",B1100))),"SANGO",IF(ISNUMBER(SEARCH("BLANDOUX",B1100)),"Blandoux",IF(ISNUMBER(SEARCH("SHIWAMI",B1100)),"Shiwame",IF(ISNUMBER(SEARCH("KELLOGG",B1100)),"Kelloggs",IF(OR(ISNUMBER(SEARCH("TOBIGO",B1100)),ISNUMBER(SEARCH("DWIST",B1100))),"Tobigo",IF(OR(ISNUMBER(SEARCH("MARISOL",B1100)),ISNUMBER(SEARCH("MARESOL",B1100))),"Maresol",IF(OR(ISNUMBER(SEARCH("TAKIS",B1100)),ISNUMBER(SEARCH("TAKYS",B1100))),"TAKYS",IF(ISNUMBER(SEARCH("TAWIL",B1100)),"Tawil",IF(ISNUMBER(SEARCH("FROMY",B1100)),"Fromy",""))))))))))))))))))))))))</f>
        <v/>
      </c>
    </row>
    <row r="1101" spans="1:3" ht="18" hidden="1" customHeight="1" x14ac:dyDescent="0.3">
      <c r="A1101" s="3" t="str">
        <f>Products!A624</f>
        <v>ART01835</v>
      </c>
      <c r="B1101" s="3" t="str">
        <f>Products!B624</f>
        <v>VATIKA Huile De Cheuveux De Graine Noir  200MLX36</v>
      </c>
      <c r="C1101" s="3" t="str">
        <f>IF(OR(ISNUMBER(SEARCH("SELHAM",B1101)),ISNUMBER(SEARCH("LHAFLA",B1101)),ISNUMBER(SEARCH("ZINE",B1101)),ISNUMBER(SEARCH("tiyay",B1101)),ISNUMBER(SEARCH("alouns",B1101)),ISNUMBER(SEARCH("lmhrat",B1101))),"The Al Itkane",IF(AND(ISNUMBER(SEARCH("CALIN",B1101)),ISNUMBER(SEARCH("RP",B1101)),NOT(ISNUMBER(SEARCH("VP",B1101)))),"Calin RP",IF(AND(ISNUMBER(SEARCH("CALIN",B1101)),ISNUMBER(SEARCH("VP",B1101))),"Calin VP",IF(AND(ISNUMBER(SEARCH("MIO",B1101)),OR(ISNUMBER(SEARCH("Vaisselle",B1101)),ISNUMBER(SEARCH("vaisselle",B1101)))),"Mio Liquid Vaisselle",IF(AND(ISNUMBER(SEARCH("MIO",B1101)),ISNUMBER(SEARCH("Javel",B1101))),"Mio Javel",IF(AND(ISNUMBER(SEARCH("MIO",B1101)),ISNUMBER(SEARCH("Matic",B1101))),"Mio Matic",IF(AND(ISNUMBER(SEARCH("MIO",B1101)),OR(ISNUMBER(SEARCH("Détérgent",B1101)),ISNUMBER(SEARCH("Poudre",B1101)),ISNUMBER(SEARCH("Semi Auto",B1101)),ISNUMBER(SEARCH("1KG",B1101)),ISNUMBER(SEARCH("500G",B1101)),ISNUMBER(SEARCH("10KG",B1101)),ISNUMBER(SEARCH("1.5K",B1101)),ISNUMBER(SEARCH("215G",B1101)),ISNUMBER(SEARCH("350G",B1101)),ISNUMBER(SEARCH("90G",B1101)),ISNUMBER(SEARCH("Gold",B1101)),ISNUMBER(SEARCH("Citron",B1101)),ISNUMBER(SEARCH("Rose",B1101)),ISNUMBER(SEARCH("Lessive",B1101))),NOT(OR(ISNUMBER(SEARCH("Vaisselle",B1101)),ISNUMBER(SEARCH("Javel",B1101)),ISNUMBER(SEARCH("Matic",B1101)),ISNUMBER(SEARCH("Nettoyant",B1101)),ISNUMBER(SEARCH("Pâte",B1101)),ISNUMBER(SEARCH("Lave",B1101)),ISNUMBER(SEARCH("Détartrant",B1101))))),"Mio main (1k+500gr)",IF(AND(ISNUMBER(SEARCH("PAPILLON",B1101)),OR(ISNUMBER(SEARCH("Papier",B1101)),ISNUMBER(SEARCH("Hygiénique",B1101)),ISNUMBER(SEARCH("HYGIÉNIQUE",B1101))),NOT(OR(ISNUMBER(SEARCH("Lingette",B1101)),ISNUMBER(SEARCH("Mouchoir",B1101))))),"Papillon Papier",IF(OR(ISNUMBER(SEARCH("TAJ AL SAHAR",B1101)),ISNUMBER(SEARCH("TAJ BLADI",B1101)),ISNUMBER(SEARCH("TAJ BELADI",B1101)),ISNUMBER(SEARCH("Tilal Assahra",B1101)),ISNUMBER(SEARCH("Jawharat Asahra",B1101))),"TAJ SAHARA",IF(AND(OR(ISNUMBER(SEARCH("AL ITKANE",B1101)),ISNUMBER(SEARCH("ALITKANE",B1101)),ISNUMBER(SEARCH("PRESTO",B1101))),NOT(OR(ISNUMBER(SEARCH("Thé",B1101)),ISNUMBER(SEARCH("THE ",B1101)),ISNUMBER(SEARCH("thé",B1101)),ISNUMBER(SEARCH("SELHAM",B1101)),ISNUMBER(SEARCH("LHAFLA",B1101)),ISNUMBER(SEARCH("ZINE",B1101)),ISNUMBER(SEARCH("tiyay",B1101)),ISNUMBER(SEARCH("alouns",B1101)),ISNUMBER(SEARCH("lmhrat",B1101))))),"Al Itkrans + Presto",IF(OR(ISNUMBER(SEARCH("DALAA",B1101)),ISNUMBER(SEARCH("CS-DALAA",B1101)),ISNUMBER(SEARCH("DALINA",B1101))),"Dalaa VP / Baqqal / RP",IF(OR(LEFT(UPPER(B1101),4)="MIA ",LEFT(UPPER(B1101),6)="CS-MIA"),"Mia",IF(OR(LEFT(UPPER(B1101),5)="NOVA ",LEFT(UPPER(B1101),7)="CS-NOVA"),"Nova",IF(OR(ISNUMBER(SEARCH("PRIMA ",B1101)),ISNUMBER(SEARCH("CS-PRIMA",B1101))),"Prima",IF(OR(ISNUMBER(SEARCH("Douceur",B1101)),ISNUMBER(SEARCH("DOUCEUR",B1101))),"Douceur",IF(OR(ISNUMBER(SEARCH("SANGO",B1101)),ISNUMBER(SEARCH("CS-SANGO",B1101))),"SANGO",IF(ISNUMBER(SEARCH("BLANDOUX",B1101)),"Blandoux",IF(ISNUMBER(SEARCH("SHIWAMI",B1101)),"Shiwame",IF(ISNUMBER(SEARCH("KELLOGG",B1101)),"Kelloggs",IF(OR(ISNUMBER(SEARCH("TOBIGO",B1101)),ISNUMBER(SEARCH("DWIST",B1101))),"Tobigo",IF(OR(ISNUMBER(SEARCH("MARISOL",B1101)),ISNUMBER(SEARCH("MARESOL",B1101))),"Maresol",IF(OR(ISNUMBER(SEARCH("TAKIS",B1101)),ISNUMBER(SEARCH("TAKYS",B1101))),"TAKYS",IF(ISNUMBER(SEARCH("TAWIL",B1101)),"Tawil",IF(ISNUMBER(SEARCH("FROMY",B1101)),"Fromy",""))))))))))))))))))))))))</f>
        <v/>
      </c>
    </row>
    <row r="1102" spans="1:3" ht="18" hidden="1" customHeight="1" x14ac:dyDescent="0.3">
      <c r="A1102" s="3" t="str">
        <f>Products!A625</f>
        <v>ART01836</v>
      </c>
      <c r="B1102" s="3" t="str">
        <f>Products!B625</f>
        <v>VATIKA Henna Couleur  Marron Naturel10G*20*12</v>
      </c>
      <c r="C1102" s="3" t="str">
        <f>IF(OR(ISNUMBER(SEARCH("SELHAM",B1102)),ISNUMBER(SEARCH("LHAFLA",B1102)),ISNUMBER(SEARCH("ZINE",B1102)),ISNUMBER(SEARCH("tiyay",B1102)),ISNUMBER(SEARCH("alouns",B1102)),ISNUMBER(SEARCH("lmhrat",B1102))),"The Al Itkane",IF(AND(ISNUMBER(SEARCH("CALIN",B1102)),ISNUMBER(SEARCH("RP",B1102)),NOT(ISNUMBER(SEARCH("VP",B1102)))),"Calin RP",IF(AND(ISNUMBER(SEARCH("CALIN",B1102)),ISNUMBER(SEARCH("VP",B1102))),"Calin VP",IF(AND(ISNUMBER(SEARCH("MIO",B1102)),OR(ISNUMBER(SEARCH("Vaisselle",B1102)),ISNUMBER(SEARCH("vaisselle",B1102)))),"Mio Liquid Vaisselle",IF(AND(ISNUMBER(SEARCH("MIO",B1102)),ISNUMBER(SEARCH("Javel",B1102))),"Mio Javel",IF(AND(ISNUMBER(SEARCH("MIO",B1102)),ISNUMBER(SEARCH("Matic",B1102))),"Mio Matic",IF(AND(ISNUMBER(SEARCH("MIO",B1102)),OR(ISNUMBER(SEARCH("Détérgent",B1102)),ISNUMBER(SEARCH("Poudre",B1102)),ISNUMBER(SEARCH("Semi Auto",B1102)),ISNUMBER(SEARCH("1KG",B1102)),ISNUMBER(SEARCH("500G",B1102)),ISNUMBER(SEARCH("10KG",B1102)),ISNUMBER(SEARCH("1.5K",B1102)),ISNUMBER(SEARCH("215G",B1102)),ISNUMBER(SEARCH("350G",B1102)),ISNUMBER(SEARCH("90G",B1102)),ISNUMBER(SEARCH("Gold",B1102)),ISNUMBER(SEARCH("Citron",B1102)),ISNUMBER(SEARCH("Rose",B1102)),ISNUMBER(SEARCH("Lessive",B1102))),NOT(OR(ISNUMBER(SEARCH("Vaisselle",B1102)),ISNUMBER(SEARCH("Javel",B1102)),ISNUMBER(SEARCH("Matic",B1102)),ISNUMBER(SEARCH("Nettoyant",B1102)),ISNUMBER(SEARCH("Pâte",B1102)),ISNUMBER(SEARCH("Lave",B1102)),ISNUMBER(SEARCH("Détartrant",B1102))))),"Mio main (1k+500gr)",IF(AND(ISNUMBER(SEARCH("PAPILLON",B1102)),OR(ISNUMBER(SEARCH("Papier",B1102)),ISNUMBER(SEARCH("Hygiénique",B1102)),ISNUMBER(SEARCH("HYGIÉNIQUE",B1102))),NOT(OR(ISNUMBER(SEARCH("Lingette",B1102)),ISNUMBER(SEARCH("Mouchoir",B1102))))),"Papillon Papier",IF(OR(ISNUMBER(SEARCH("TAJ AL SAHAR",B1102)),ISNUMBER(SEARCH("TAJ BLADI",B1102)),ISNUMBER(SEARCH("TAJ BELADI",B1102)),ISNUMBER(SEARCH("Tilal Assahra",B1102)),ISNUMBER(SEARCH("Jawharat Asahra",B1102))),"TAJ SAHARA",IF(AND(OR(ISNUMBER(SEARCH("AL ITKANE",B1102)),ISNUMBER(SEARCH("ALITKANE",B1102)),ISNUMBER(SEARCH("PRESTO",B1102))),NOT(OR(ISNUMBER(SEARCH("Thé",B1102)),ISNUMBER(SEARCH("THE ",B1102)),ISNUMBER(SEARCH("thé",B1102)),ISNUMBER(SEARCH("SELHAM",B1102)),ISNUMBER(SEARCH("LHAFLA",B1102)),ISNUMBER(SEARCH("ZINE",B1102)),ISNUMBER(SEARCH("tiyay",B1102)),ISNUMBER(SEARCH("alouns",B1102)),ISNUMBER(SEARCH("lmhrat",B1102))))),"Al Itkrans + Presto",IF(OR(ISNUMBER(SEARCH("DALAA",B1102)),ISNUMBER(SEARCH("CS-DALAA",B1102)),ISNUMBER(SEARCH("DALINA",B1102))),"Dalaa VP / Baqqal / RP",IF(OR(LEFT(UPPER(B1102),4)="MIA ",LEFT(UPPER(B1102),6)="CS-MIA"),"Mia",IF(OR(LEFT(UPPER(B1102),5)="NOVA ",LEFT(UPPER(B1102),7)="CS-NOVA"),"Nova",IF(OR(ISNUMBER(SEARCH("PRIMA ",B1102)),ISNUMBER(SEARCH("CS-PRIMA",B1102))),"Prima",IF(OR(ISNUMBER(SEARCH("Douceur",B1102)),ISNUMBER(SEARCH("DOUCEUR",B1102))),"Douceur",IF(OR(ISNUMBER(SEARCH("SANGO",B1102)),ISNUMBER(SEARCH("CS-SANGO",B1102))),"SANGO",IF(ISNUMBER(SEARCH("BLANDOUX",B1102)),"Blandoux",IF(ISNUMBER(SEARCH("SHIWAMI",B1102)),"Shiwame",IF(ISNUMBER(SEARCH("KELLOGG",B1102)),"Kelloggs",IF(OR(ISNUMBER(SEARCH("TOBIGO",B1102)),ISNUMBER(SEARCH("DWIST",B1102))),"Tobigo",IF(OR(ISNUMBER(SEARCH("MARISOL",B1102)),ISNUMBER(SEARCH("MARESOL",B1102))),"Maresol",IF(OR(ISNUMBER(SEARCH("TAKIS",B1102)),ISNUMBER(SEARCH("TAKYS",B1102))),"TAKYS",IF(ISNUMBER(SEARCH("TAWIL",B1102)),"Tawil",IF(ISNUMBER(SEARCH("FROMY",B1102)),"Fromy",""))))))))))))))))))))))))</f>
        <v/>
      </c>
    </row>
    <row r="1103" spans="1:3" ht="18" hidden="1" customHeight="1" x14ac:dyDescent="0.3">
      <c r="A1103" s="3" t="str">
        <f>Products!A626</f>
        <v>ART01495</v>
      </c>
      <c r="B1103" s="3" t="str">
        <f>Products!B626</f>
        <v>SIDI ALI PET 33CL</v>
      </c>
      <c r="C1103" s="3" t="str">
        <f>IF(OR(ISNUMBER(SEARCH("SELHAM",B1103)),ISNUMBER(SEARCH("LHAFLA",B1103)),ISNUMBER(SEARCH("ZINE",B1103)),ISNUMBER(SEARCH("tiyay",B1103)),ISNUMBER(SEARCH("alouns",B1103)),ISNUMBER(SEARCH("lmhrat",B1103))),"The Al Itkane",IF(AND(ISNUMBER(SEARCH("CALIN",B1103)),ISNUMBER(SEARCH("RP",B1103)),NOT(ISNUMBER(SEARCH("VP",B1103)))),"Calin RP",IF(AND(ISNUMBER(SEARCH("CALIN",B1103)),ISNUMBER(SEARCH("VP",B1103))),"Calin VP",IF(AND(ISNUMBER(SEARCH("MIO",B1103)),OR(ISNUMBER(SEARCH("Vaisselle",B1103)),ISNUMBER(SEARCH("vaisselle",B1103)))),"Mio Liquid Vaisselle",IF(AND(ISNUMBER(SEARCH("MIO",B1103)),ISNUMBER(SEARCH("Javel",B1103))),"Mio Javel",IF(AND(ISNUMBER(SEARCH("MIO",B1103)),ISNUMBER(SEARCH("Matic",B1103))),"Mio Matic",IF(AND(ISNUMBER(SEARCH("MIO",B1103)),OR(ISNUMBER(SEARCH("Détérgent",B1103)),ISNUMBER(SEARCH("Poudre",B1103)),ISNUMBER(SEARCH("Semi Auto",B1103)),ISNUMBER(SEARCH("1KG",B1103)),ISNUMBER(SEARCH("500G",B1103)),ISNUMBER(SEARCH("10KG",B1103)),ISNUMBER(SEARCH("1.5K",B1103)),ISNUMBER(SEARCH("215G",B1103)),ISNUMBER(SEARCH("350G",B1103)),ISNUMBER(SEARCH("90G",B1103)),ISNUMBER(SEARCH("Gold",B1103)),ISNUMBER(SEARCH("Citron",B1103)),ISNUMBER(SEARCH("Rose",B1103)),ISNUMBER(SEARCH("Lessive",B1103))),NOT(OR(ISNUMBER(SEARCH("Vaisselle",B1103)),ISNUMBER(SEARCH("Javel",B1103)),ISNUMBER(SEARCH("Matic",B1103)),ISNUMBER(SEARCH("Nettoyant",B1103)),ISNUMBER(SEARCH("Pâte",B1103)),ISNUMBER(SEARCH("Lave",B1103)),ISNUMBER(SEARCH("Détartrant",B1103))))),"Mio main (1k+500gr)",IF(AND(ISNUMBER(SEARCH("PAPILLON",B1103)),OR(ISNUMBER(SEARCH("Papier",B1103)),ISNUMBER(SEARCH("Hygiénique",B1103)),ISNUMBER(SEARCH("HYGIÉNIQUE",B1103))),NOT(OR(ISNUMBER(SEARCH("Lingette",B1103)),ISNUMBER(SEARCH("Mouchoir",B1103))))),"Papillon Papier",IF(OR(ISNUMBER(SEARCH("TAJ AL SAHAR",B1103)),ISNUMBER(SEARCH("TAJ BLADI",B1103)),ISNUMBER(SEARCH("TAJ BELADI",B1103)),ISNUMBER(SEARCH("Tilal Assahra",B1103)),ISNUMBER(SEARCH("Jawharat Asahra",B1103))),"TAJ SAHARA",IF(AND(OR(ISNUMBER(SEARCH("AL ITKANE",B1103)),ISNUMBER(SEARCH("ALITKANE",B1103)),ISNUMBER(SEARCH("PRESTO",B1103))),NOT(OR(ISNUMBER(SEARCH("Thé",B1103)),ISNUMBER(SEARCH("THE ",B1103)),ISNUMBER(SEARCH("thé",B1103)),ISNUMBER(SEARCH("SELHAM",B1103)),ISNUMBER(SEARCH("LHAFLA",B1103)),ISNUMBER(SEARCH("ZINE",B1103)),ISNUMBER(SEARCH("tiyay",B1103)),ISNUMBER(SEARCH("alouns",B1103)),ISNUMBER(SEARCH("lmhrat",B1103))))),"Al Itkrans + Presto",IF(OR(ISNUMBER(SEARCH("DALAA",B1103)),ISNUMBER(SEARCH("CS-DALAA",B1103)),ISNUMBER(SEARCH("DALINA",B1103))),"Dalaa VP / Baqqal / RP",IF(OR(LEFT(UPPER(B1103),4)="MIA ",LEFT(UPPER(B1103),6)="CS-MIA"),"Mia",IF(OR(LEFT(UPPER(B1103),5)="NOVA ",LEFT(UPPER(B1103),7)="CS-NOVA"),"Nova",IF(OR(ISNUMBER(SEARCH("PRIMA ",B1103)),ISNUMBER(SEARCH("CS-PRIMA",B1103))),"Prima",IF(OR(ISNUMBER(SEARCH("Douceur",B1103)),ISNUMBER(SEARCH("DOUCEUR",B1103))),"Douceur",IF(OR(ISNUMBER(SEARCH("SANGO",B1103)),ISNUMBER(SEARCH("CS-SANGO",B1103))),"SANGO",IF(ISNUMBER(SEARCH("BLANDOUX",B1103)),"Blandoux",IF(ISNUMBER(SEARCH("SHIWAMI",B1103)),"Shiwame",IF(ISNUMBER(SEARCH("KELLOGG",B1103)),"Kelloggs",IF(OR(ISNUMBER(SEARCH("TOBIGO",B1103)),ISNUMBER(SEARCH("DWIST",B1103))),"Tobigo",IF(OR(ISNUMBER(SEARCH("MARISOL",B1103)),ISNUMBER(SEARCH("MARESOL",B1103))),"Maresol",IF(OR(ISNUMBER(SEARCH("TAKIS",B1103)),ISNUMBER(SEARCH("TAKYS",B1103))),"TAKYS",IF(ISNUMBER(SEARCH("TAWIL",B1103)),"Tawil",IF(ISNUMBER(SEARCH("FROMY",B1103)),"Fromy",""))))))))))))))))))))))))</f>
        <v/>
      </c>
    </row>
    <row r="1104" spans="1:3" ht="18" hidden="1" customHeight="1" x14ac:dyDescent="0.3">
      <c r="A1104" s="3" t="str">
        <f>Products!A627</f>
        <v>ART01496</v>
      </c>
      <c r="B1104" s="3" t="str">
        <f>Products!B627</f>
        <v>AIN ATLAS PET 1.50 L</v>
      </c>
      <c r="C1104" s="3" t="str">
        <f>IF(OR(ISNUMBER(SEARCH("SELHAM",B1104)),ISNUMBER(SEARCH("LHAFLA",B1104)),ISNUMBER(SEARCH("ZINE",B1104)),ISNUMBER(SEARCH("tiyay",B1104)),ISNUMBER(SEARCH("alouns",B1104)),ISNUMBER(SEARCH("lmhrat",B1104))),"The Al Itkane",IF(AND(ISNUMBER(SEARCH("CALIN",B1104)),ISNUMBER(SEARCH("RP",B1104)),NOT(ISNUMBER(SEARCH("VP",B1104)))),"Calin RP",IF(AND(ISNUMBER(SEARCH("CALIN",B1104)),ISNUMBER(SEARCH("VP",B1104))),"Calin VP",IF(AND(ISNUMBER(SEARCH("MIO",B1104)),OR(ISNUMBER(SEARCH("Vaisselle",B1104)),ISNUMBER(SEARCH("vaisselle",B1104)))),"Mio Liquid Vaisselle",IF(AND(ISNUMBER(SEARCH("MIO",B1104)),ISNUMBER(SEARCH("Javel",B1104))),"Mio Javel",IF(AND(ISNUMBER(SEARCH("MIO",B1104)),ISNUMBER(SEARCH("Matic",B1104))),"Mio Matic",IF(AND(ISNUMBER(SEARCH("MIO",B1104)),OR(ISNUMBER(SEARCH("Détérgent",B1104)),ISNUMBER(SEARCH("Poudre",B1104)),ISNUMBER(SEARCH("Semi Auto",B1104)),ISNUMBER(SEARCH("1KG",B1104)),ISNUMBER(SEARCH("500G",B1104)),ISNUMBER(SEARCH("10KG",B1104)),ISNUMBER(SEARCH("1.5K",B1104)),ISNUMBER(SEARCH("215G",B1104)),ISNUMBER(SEARCH("350G",B1104)),ISNUMBER(SEARCH("90G",B1104)),ISNUMBER(SEARCH("Gold",B1104)),ISNUMBER(SEARCH("Citron",B1104)),ISNUMBER(SEARCH("Rose",B1104)),ISNUMBER(SEARCH("Lessive",B1104))),NOT(OR(ISNUMBER(SEARCH("Vaisselle",B1104)),ISNUMBER(SEARCH("Javel",B1104)),ISNUMBER(SEARCH("Matic",B1104)),ISNUMBER(SEARCH("Nettoyant",B1104)),ISNUMBER(SEARCH("Pâte",B1104)),ISNUMBER(SEARCH("Lave",B1104)),ISNUMBER(SEARCH("Détartrant",B1104))))),"Mio main (1k+500gr)",IF(AND(ISNUMBER(SEARCH("PAPILLON",B1104)),OR(ISNUMBER(SEARCH("Papier",B1104)),ISNUMBER(SEARCH("Hygiénique",B1104)),ISNUMBER(SEARCH("HYGIÉNIQUE",B1104))),NOT(OR(ISNUMBER(SEARCH("Lingette",B1104)),ISNUMBER(SEARCH("Mouchoir",B1104))))),"Papillon Papier",IF(OR(ISNUMBER(SEARCH("TAJ AL SAHAR",B1104)),ISNUMBER(SEARCH("TAJ BLADI",B1104)),ISNUMBER(SEARCH("TAJ BELADI",B1104)),ISNUMBER(SEARCH("Tilal Assahra",B1104)),ISNUMBER(SEARCH("Jawharat Asahra",B1104))),"TAJ SAHARA",IF(AND(OR(ISNUMBER(SEARCH("AL ITKANE",B1104)),ISNUMBER(SEARCH("ALITKANE",B1104)),ISNUMBER(SEARCH("PRESTO",B1104))),NOT(OR(ISNUMBER(SEARCH("Thé",B1104)),ISNUMBER(SEARCH("THE ",B1104)),ISNUMBER(SEARCH("thé",B1104)),ISNUMBER(SEARCH("SELHAM",B1104)),ISNUMBER(SEARCH("LHAFLA",B1104)),ISNUMBER(SEARCH("ZINE",B1104)),ISNUMBER(SEARCH("tiyay",B1104)),ISNUMBER(SEARCH("alouns",B1104)),ISNUMBER(SEARCH("lmhrat",B1104))))),"Al Itkrans + Presto",IF(OR(ISNUMBER(SEARCH("DALAA",B1104)),ISNUMBER(SEARCH("CS-DALAA",B1104)),ISNUMBER(SEARCH("DALINA",B1104))),"Dalaa VP / Baqqal / RP",IF(OR(LEFT(UPPER(B1104),4)="MIA ",LEFT(UPPER(B1104),6)="CS-MIA"),"Mia",IF(OR(LEFT(UPPER(B1104),5)="NOVA ",LEFT(UPPER(B1104),7)="CS-NOVA"),"Nova",IF(OR(ISNUMBER(SEARCH("PRIMA ",B1104)),ISNUMBER(SEARCH("CS-PRIMA",B1104))),"Prima",IF(OR(ISNUMBER(SEARCH("Douceur",B1104)),ISNUMBER(SEARCH("DOUCEUR",B1104))),"Douceur",IF(OR(ISNUMBER(SEARCH("SANGO",B1104)),ISNUMBER(SEARCH("CS-SANGO",B1104))),"SANGO",IF(ISNUMBER(SEARCH("BLANDOUX",B1104)),"Blandoux",IF(ISNUMBER(SEARCH("SHIWAMI",B1104)),"Shiwame",IF(ISNUMBER(SEARCH("KELLOGG",B1104)),"Kelloggs",IF(OR(ISNUMBER(SEARCH("TOBIGO",B1104)),ISNUMBER(SEARCH("DWIST",B1104))),"Tobigo",IF(OR(ISNUMBER(SEARCH("MARISOL",B1104)),ISNUMBER(SEARCH("MARESOL",B1104))),"Maresol",IF(OR(ISNUMBER(SEARCH("TAKIS",B1104)),ISNUMBER(SEARCH("TAKYS",B1104))),"TAKYS",IF(ISNUMBER(SEARCH("TAWIL",B1104)),"Tawil",IF(ISNUMBER(SEARCH("FROMY",B1104)),"Fromy",""))))))))))))))))))))))))</f>
        <v/>
      </c>
    </row>
    <row r="1105" spans="1:3" ht="18" hidden="1" customHeight="1" x14ac:dyDescent="0.3">
      <c r="A1105" s="3" t="str">
        <f>Products!A628</f>
        <v>ART01497</v>
      </c>
      <c r="B1105" s="3" t="str">
        <f>Products!B628</f>
        <v>AIN ATLAS PET 5L</v>
      </c>
      <c r="C1105" s="3" t="str">
        <f>IF(OR(ISNUMBER(SEARCH("SELHAM",B1105)),ISNUMBER(SEARCH("LHAFLA",B1105)),ISNUMBER(SEARCH("ZINE",B1105)),ISNUMBER(SEARCH("tiyay",B1105)),ISNUMBER(SEARCH("alouns",B1105)),ISNUMBER(SEARCH("lmhrat",B1105))),"The Al Itkane",IF(AND(ISNUMBER(SEARCH("CALIN",B1105)),ISNUMBER(SEARCH("RP",B1105)),NOT(ISNUMBER(SEARCH("VP",B1105)))),"Calin RP",IF(AND(ISNUMBER(SEARCH("CALIN",B1105)),ISNUMBER(SEARCH("VP",B1105))),"Calin VP",IF(AND(ISNUMBER(SEARCH("MIO",B1105)),OR(ISNUMBER(SEARCH("Vaisselle",B1105)),ISNUMBER(SEARCH("vaisselle",B1105)))),"Mio Liquid Vaisselle",IF(AND(ISNUMBER(SEARCH("MIO",B1105)),ISNUMBER(SEARCH("Javel",B1105))),"Mio Javel",IF(AND(ISNUMBER(SEARCH("MIO",B1105)),ISNUMBER(SEARCH("Matic",B1105))),"Mio Matic",IF(AND(ISNUMBER(SEARCH("MIO",B1105)),OR(ISNUMBER(SEARCH("Détérgent",B1105)),ISNUMBER(SEARCH("Poudre",B1105)),ISNUMBER(SEARCH("Semi Auto",B1105)),ISNUMBER(SEARCH("1KG",B1105)),ISNUMBER(SEARCH("500G",B1105)),ISNUMBER(SEARCH("10KG",B1105)),ISNUMBER(SEARCH("1.5K",B1105)),ISNUMBER(SEARCH("215G",B1105)),ISNUMBER(SEARCH("350G",B1105)),ISNUMBER(SEARCH("90G",B1105)),ISNUMBER(SEARCH("Gold",B1105)),ISNUMBER(SEARCH("Citron",B1105)),ISNUMBER(SEARCH("Rose",B1105)),ISNUMBER(SEARCH("Lessive",B1105))),NOT(OR(ISNUMBER(SEARCH("Vaisselle",B1105)),ISNUMBER(SEARCH("Javel",B1105)),ISNUMBER(SEARCH("Matic",B1105)),ISNUMBER(SEARCH("Nettoyant",B1105)),ISNUMBER(SEARCH("Pâte",B1105)),ISNUMBER(SEARCH("Lave",B1105)),ISNUMBER(SEARCH("Détartrant",B1105))))),"Mio main (1k+500gr)",IF(AND(ISNUMBER(SEARCH("PAPILLON",B1105)),OR(ISNUMBER(SEARCH("Papier",B1105)),ISNUMBER(SEARCH("Hygiénique",B1105)),ISNUMBER(SEARCH("HYGIÉNIQUE",B1105))),NOT(OR(ISNUMBER(SEARCH("Lingette",B1105)),ISNUMBER(SEARCH("Mouchoir",B1105))))),"Papillon Papier",IF(OR(ISNUMBER(SEARCH("TAJ AL SAHAR",B1105)),ISNUMBER(SEARCH("TAJ BLADI",B1105)),ISNUMBER(SEARCH("TAJ BELADI",B1105)),ISNUMBER(SEARCH("Tilal Assahra",B1105)),ISNUMBER(SEARCH("Jawharat Asahra",B1105))),"TAJ SAHARA",IF(AND(OR(ISNUMBER(SEARCH("AL ITKANE",B1105)),ISNUMBER(SEARCH("ALITKANE",B1105)),ISNUMBER(SEARCH("PRESTO",B1105))),NOT(OR(ISNUMBER(SEARCH("Thé",B1105)),ISNUMBER(SEARCH("THE ",B1105)),ISNUMBER(SEARCH("thé",B1105)),ISNUMBER(SEARCH("SELHAM",B1105)),ISNUMBER(SEARCH("LHAFLA",B1105)),ISNUMBER(SEARCH("ZINE",B1105)),ISNUMBER(SEARCH("tiyay",B1105)),ISNUMBER(SEARCH("alouns",B1105)),ISNUMBER(SEARCH("lmhrat",B1105))))),"Al Itkrans + Presto",IF(OR(ISNUMBER(SEARCH("DALAA",B1105)),ISNUMBER(SEARCH("CS-DALAA",B1105)),ISNUMBER(SEARCH("DALINA",B1105))),"Dalaa VP / Baqqal / RP",IF(OR(LEFT(UPPER(B1105),4)="MIA ",LEFT(UPPER(B1105),6)="CS-MIA"),"Mia",IF(OR(LEFT(UPPER(B1105),5)="NOVA ",LEFT(UPPER(B1105),7)="CS-NOVA"),"Nova",IF(OR(ISNUMBER(SEARCH("PRIMA ",B1105)),ISNUMBER(SEARCH("CS-PRIMA",B1105))),"Prima",IF(OR(ISNUMBER(SEARCH("Douceur",B1105)),ISNUMBER(SEARCH("DOUCEUR",B1105))),"Douceur",IF(OR(ISNUMBER(SEARCH("SANGO",B1105)),ISNUMBER(SEARCH("CS-SANGO",B1105))),"SANGO",IF(ISNUMBER(SEARCH("BLANDOUX",B1105)),"Blandoux",IF(ISNUMBER(SEARCH("SHIWAMI",B1105)),"Shiwame",IF(ISNUMBER(SEARCH("KELLOGG",B1105)),"Kelloggs",IF(OR(ISNUMBER(SEARCH("TOBIGO",B1105)),ISNUMBER(SEARCH("DWIST",B1105))),"Tobigo",IF(OR(ISNUMBER(SEARCH("MARISOL",B1105)),ISNUMBER(SEARCH("MARESOL",B1105))),"Maresol",IF(OR(ISNUMBER(SEARCH("TAKIS",B1105)),ISNUMBER(SEARCH("TAKYS",B1105))),"TAKYS",IF(ISNUMBER(SEARCH("TAWIL",B1105)),"Tawil",IF(ISNUMBER(SEARCH("FROMY",B1105)),"Fromy",""))))))))))))))))))))))))</f>
        <v/>
      </c>
    </row>
    <row r="1106" spans="1:3" ht="18" hidden="1" customHeight="1" x14ac:dyDescent="0.3">
      <c r="A1106" s="3" t="str">
        <f>Products!A630</f>
        <v>ART01485</v>
      </c>
      <c r="B1106" s="3" t="str">
        <f>Products!B630</f>
        <v>PROPRIO Lessive Linge 1.25L Floral - Rose</v>
      </c>
      <c r="C1106" s="3" t="str">
        <f>IF(OR(ISNUMBER(SEARCH("SELHAM",B1106)),ISNUMBER(SEARCH("LHAFLA",B1106)),ISNUMBER(SEARCH("ZINE",B1106)),ISNUMBER(SEARCH("tiyay",B1106)),ISNUMBER(SEARCH("alouns",B1106)),ISNUMBER(SEARCH("lmhrat",B1106))),"The Al Itkane",IF(AND(ISNUMBER(SEARCH("CALIN",B1106)),ISNUMBER(SEARCH("RP",B1106)),NOT(ISNUMBER(SEARCH("VP",B1106)))),"Calin RP",IF(AND(ISNUMBER(SEARCH("CALIN",B1106)),ISNUMBER(SEARCH("VP",B1106))),"Calin VP",IF(AND(ISNUMBER(SEARCH("MIO",B1106)),OR(ISNUMBER(SEARCH("Vaisselle",B1106)),ISNUMBER(SEARCH("vaisselle",B1106)))),"Mio Liquid Vaisselle",IF(AND(ISNUMBER(SEARCH("MIO",B1106)),ISNUMBER(SEARCH("Javel",B1106))),"Mio Javel",IF(AND(ISNUMBER(SEARCH("MIO",B1106)),ISNUMBER(SEARCH("Matic",B1106))),"Mio Matic",IF(AND(ISNUMBER(SEARCH("MIO",B1106)),OR(ISNUMBER(SEARCH("Détérgent",B1106)),ISNUMBER(SEARCH("Poudre",B1106)),ISNUMBER(SEARCH("Semi Auto",B1106)),ISNUMBER(SEARCH("1KG",B1106)),ISNUMBER(SEARCH("500G",B1106)),ISNUMBER(SEARCH("10KG",B1106)),ISNUMBER(SEARCH("1.5K",B1106)),ISNUMBER(SEARCH("215G",B1106)),ISNUMBER(SEARCH("350G",B1106)),ISNUMBER(SEARCH("90G",B1106)),ISNUMBER(SEARCH("Gold",B1106)),ISNUMBER(SEARCH("Citron",B1106)),ISNUMBER(SEARCH("Rose",B1106)),ISNUMBER(SEARCH("Lessive",B1106))),NOT(OR(ISNUMBER(SEARCH("Vaisselle",B1106)),ISNUMBER(SEARCH("Javel",B1106)),ISNUMBER(SEARCH("Matic",B1106)),ISNUMBER(SEARCH("Nettoyant",B1106)),ISNUMBER(SEARCH("Pâte",B1106)),ISNUMBER(SEARCH("Lave",B1106)),ISNUMBER(SEARCH("Détartrant",B1106))))),"Mio main (1k+500gr)",IF(AND(ISNUMBER(SEARCH("PAPILLON",B1106)),OR(ISNUMBER(SEARCH("Papier",B1106)),ISNUMBER(SEARCH("Hygiénique",B1106)),ISNUMBER(SEARCH("HYGIÉNIQUE",B1106))),NOT(OR(ISNUMBER(SEARCH("Lingette",B1106)),ISNUMBER(SEARCH("Mouchoir",B1106))))),"Papillon Papier",IF(OR(ISNUMBER(SEARCH("TAJ AL SAHAR",B1106)),ISNUMBER(SEARCH("TAJ BLADI",B1106)),ISNUMBER(SEARCH("TAJ BELADI",B1106)),ISNUMBER(SEARCH("Tilal Assahra",B1106)),ISNUMBER(SEARCH("Jawharat Asahra",B1106))),"TAJ SAHARA",IF(AND(OR(ISNUMBER(SEARCH("AL ITKANE",B1106)),ISNUMBER(SEARCH("ALITKANE",B1106)),ISNUMBER(SEARCH("PRESTO",B1106))),NOT(OR(ISNUMBER(SEARCH("Thé",B1106)),ISNUMBER(SEARCH("THE ",B1106)),ISNUMBER(SEARCH("thé",B1106)),ISNUMBER(SEARCH("SELHAM",B1106)),ISNUMBER(SEARCH("LHAFLA",B1106)),ISNUMBER(SEARCH("ZINE",B1106)),ISNUMBER(SEARCH("tiyay",B1106)),ISNUMBER(SEARCH("alouns",B1106)),ISNUMBER(SEARCH("lmhrat",B1106))))),"Al Itkrans + Presto",IF(OR(ISNUMBER(SEARCH("DALAA",B1106)),ISNUMBER(SEARCH("CS-DALAA",B1106)),ISNUMBER(SEARCH("DALINA",B1106))),"Dalaa VP / Baqqal / RP",IF(OR(LEFT(UPPER(B1106),4)="MIA ",LEFT(UPPER(B1106),6)="CS-MIA"),"Mia",IF(OR(LEFT(UPPER(B1106),5)="NOVA ",LEFT(UPPER(B1106),7)="CS-NOVA"),"Nova",IF(OR(ISNUMBER(SEARCH("PRIMA ",B1106)),ISNUMBER(SEARCH("CS-PRIMA",B1106))),"Prima",IF(OR(ISNUMBER(SEARCH("Douceur",B1106)),ISNUMBER(SEARCH("DOUCEUR",B1106))),"Douceur",IF(OR(ISNUMBER(SEARCH("SANGO",B1106)),ISNUMBER(SEARCH("CS-SANGO",B1106))),"SANGO",IF(ISNUMBER(SEARCH("BLANDOUX",B1106)),"Blandoux",IF(ISNUMBER(SEARCH("SHIWAMI",B1106)),"Shiwame",IF(ISNUMBER(SEARCH("KELLOGG",B1106)),"Kelloggs",IF(OR(ISNUMBER(SEARCH("TOBIGO",B1106)),ISNUMBER(SEARCH("DWIST",B1106))),"Tobigo",IF(OR(ISNUMBER(SEARCH("MARISOL",B1106)),ISNUMBER(SEARCH("MARESOL",B1106))),"Maresol",IF(OR(ISNUMBER(SEARCH("TAKIS",B1106)),ISNUMBER(SEARCH("TAKYS",B1106))),"TAKYS",IF(ISNUMBER(SEARCH("TAWIL",B1106)),"Tawil",IF(ISNUMBER(SEARCH("FROMY",B1106)),"Fromy",""))))))))))))))))))))))))</f>
        <v/>
      </c>
    </row>
    <row r="1107" spans="1:3" ht="18" hidden="1" customHeight="1" x14ac:dyDescent="0.3">
      <c r="A1107" s="3" t="str">
        <f>Products!A631</f>
        <v>ART01488</v>
      </c>
      <c r="B1107" s="3" t="str">
        <f>Products!B631</f>
        <v>FLIPO Smiley Orange 36G 60U +2GRT</v>
      </c>
      <c r="C1107" s="3" t="str">
        <f>IF(OR(ISNUMBER(SEARCH("SELHAM",B1107)),ISNUMBER(SEARCH("LHAFLA",B1107)),ISNUMBER(SEARCH("ZINE",B1107)),ISNUMBER(SEARCH("tiyay",B1107)),ISNUMBER(SEARCH("alouns",B1107)),ISNUMBER(SEARCH("lmhrat",B1107))),"The Al Itkane",IF(AND(ISNUMBER(SEARCH("CALIN",B1107)),ISNUMBER(SEARCH("RP",B1107)),NOT(ISNUMBER(SEARCH("VP",B1107)))),"Calin RP",IF(AND(ISNUMBER(SEARCH("CALIN",B1107)),ISNUMBER(SEARCH("VP",B1107))),"Calin VP",IF(AND(ISNUMBER(SEARCH("MIO",B1107)),OR(ISNUMBER(SEARCH("Vaisselle",B1107)),ISNUMBER(SEARCH("vaisselle",B1107)))),"Mio Liquid Vaisselle",IF(AND(ISNUMBER(SEARCH("MIO",B1107)),ISNUMBER(SEARCH("Javel",B1107))),"Mio Javel",IF(AND(ISNUMBER(SEARCH("MIO",B1107)),ISNUMBER(SEARCH("Matic",B1107))),"Mio Matic",IF(AND(ISNUMBER(SEARCH("MIO",B1107)),OR(ISNUMBER(SEARCH("Détérgent",B1107)),ISNUMBER(SEARCH("Poudre",B1107)),ISNUMBER(SEARCH("Semi Auto",B1107)),ISNUMBER(SEARCH("1KG",B1107)),ISNUMBER(SEARCH("500G",B1107)),ISNUMBER(SEARCH("10KG",B1107)),ISNUMBER(SEARCH("1.5K",B1107)),ISNUMBER(SEARCH("215G",B1107)),ISNUMBER(SEARCH("350G",B1107)),ISNUMBER(SEARCH("90G",B1107)),ISNUMBER(SEARCH("Gold",B1107)),ISNUMBER(SEARCH("Citron",B1107)),ISNUMBER(SEARCH("Rose",B1107)),ISNUMBER(SEARCH("Lessive",B1107))),NOT(OR(ISNUMBER(SEARCH("Vaisselle",B1107)),ISNUMBER(SEARCH("Javel",B1107)),ISNUMBER(SEARCH("Matic",B1107)),ISNUMBER(SEARCH("Nettoyant",B1107)),ISNUMBER(SEARCH("Pâte",B1107)),ISNUMBER(SEARCH("Lave",B1107)),ISNUMBER(SEARCH("Détartrant",B1107))))),"Mio main (1k+500gr)",IF(AND(ISNUMBER(SEARCH("PAPILLON",B1107)),OR(ISNUMBER(SEARCH("Papier",B1107)),ISNUMBER(SEARCH("Hygiénique",B1107)),ISNUMBER(SEARCH("HYGIÉNIQUE",B1107))),NOT(OR(ISNUMBER(SEARCH("Lingette",B1107)),ISNUMBER(SEARCH("Mouchoir",B1107))))),"Papillon Papier",IF(OR(ISNUMBER(SEARCH("TAJ AL SAHAR",B1107)),ISNUMBER(SEARCH("TAJ BLADI",B1107)),ISNUMBER(SEARCH("TAJ BELADI",B1107)),ISNUMBER(SEARCH("Tilal Assahra",B1107)),ISNUMBER(SEARCH("Jawharat Asahra",B1107))),"TAJ SAHARA",IF(AND(OR(ISNUMBER(SEARCH("AL ITKANE",B1107)),ISNUMBER(SEARCH("ALITKANE",B1107)),ISNUMBER(SEARCH("PRESTO",B1107))),NOT(OR(ISNUMBER(SEARCH("Thé",B1107)),ISNUMBER(SEARCH("THE ",B1107)),ISNUMBER(SEARCH("thé",B1107)),ISNUMBER(SEARCH("SELHAM",B1107)),ISNUMBER(SEARCH("LHAFLA",B1107)),ISNUMBER(SEARCH("ZINE",B1107)),ISNUMBER(SEARCH("tiyay",B1107)),ISNUMBER(SEARCH("alouns",B1107)),ISNUMBER(SEARCH("lmhrat",B1107))))),"Al Itkrans + Presto",IF(OR(ISNUMBER(SEARCH("DALAA",B1107)),ISNUMBER(SEARCH("CS-DALAA",B1107)),ISNUMBER(SEARCH("DALINA",B1107))),"Dalaa VP / Baqqal / RP",IF(OR(LEFT(UPPER(B1107),4)="MIA ",LEFT(UPPER(B1107),6)="CS-MIA"),"Mia",IF(OR(LEFT(UPPER(B1107),5)="NOVA ",LEFT(UPPER(B1107),7)="CS-NOVA"),"Nova",IF(OR(ISNUMBER(SEARCH("PRIMA ",B1107)),ISNUMBER(SEARCH("CS-PRIMA",B1107))),"Prima",IF(OR(ISNUMBER(SEARCH("Douceur",B1107)),ISNUMBER(SEARCH("DOUCEUR",B1107))),"Douceur",IF(OR(ISNUMBER(SEARCH("SANGO",B1107)),ISNUMBER(SEARCH("CS-SANGO",B1107))),"SANGO",IF(ISNUMBER(SEARCH("BLANDOUX",B1107)),"Blandoux",IF(ISNUMBER(SEARCH("SHIWAMI",B1107)),"Shiwame",IF(ISNUMBER(SEARCH("KELLOGG",B1107)),"Kelloggs",IF(OR(ISNUMBER(SEARCH("TOBIGO",B1107)),ISNUMBER(SEARCH("DWIST",B1107))),"Tobigo",IF(OR(ISNUMBER(SEARCH("MARISOL",B1107)),ISNUMBER(SEARCH("MARESOL",B1107))),"Maresol",IF(OR(ISNUMBER(SEARCH("TAKIS",B1107)),ISNUMBER(SEARCH("TAKYS",B1107))),"TAKYS",IF(ISNUMBER(SEARCH("TAWIL",B1107)),"Tawil",IF(ISNUMBER(SEARCH("FROMY",B1107)),"Fromy",""))))))))))))))))))))))))</f>
        <v/>
      </c>
    </row>
    <row r="1108" spans="1:3" ht="18" hidden="1" customHeight="1" x14ac:dyDescent="0.3">
      <c r="A1108" s="3" t="str">
        <f>Products!A632</f>
        <v>ART01490</v>
      </c>
      <c r="B1108" s="3" t="str">
        <f>Products!B632</f>
        <v>FLIPO Princesses Rose 36G 60U +2GRT</v>
      </c>
      <c r="C1108" s="3" t="str">
        <f>IF(OR(ISNUMBER(SEARCH("SELHAM",B1108)),ISNUMBER(SEARCH("LHAFLA",B1108)),ISNUMBER(SEARCH("ZINE",B1108)),ISNUMBER(SEARCH("tiyay",B1108)),ISNUMBER(SEARCH("alouns",B1108)),ISNUMBER(SEARCH("lmhrat",B1108))),"The Al Itkane",IF(AND(ISNUMBER(SEARCH("CALIN",B1108)),ISNUMBER(SEARCH("RP",B1108)),NOT(ISNUMBER(SEARCH("VP",B1108)))),"Calin RP",IF(AND(ISNUMBER(SEARCH("CALIN",B1108)),ISNUMBER(SEARCH("VP",B1108))),"Calin VP",IF(AND(ISNUMBER(SEARCH("MIO",B1108)),OR(ISNUMBER(SEARCH("Vaisselle",B1108)),ISNUMBER(SEARCH("vaisselle",B1108)))),"Mio Liquid Vaisselle",IF(AND(ISNUMBER(SEARCH("MIO",B1108)),ISNUMBER(SEARCH("Javel",B1108))),"Mio Javel",IF(AND(ISNUMBER(SEARCH("MIO",B1108)),ISNUMBER(SEARCH("Matic",B1108))),"Mio Matic",IF(AND(ISNUMBER(SEARCH("MIO",B1108)),OR(ISNUMBER(SEARCH("Détérgent",B1108)),ISNUMBER(SEARCH("Poudre",B1108)),ISNUMBER(SEARCH("Semi Auto",B1108)),ISNUMBER(SEARCH("1KG",B1108)),ISNUMBER(SEARCH("500G",B1108)),ISNUMBER(SEARCH("10KG",B1108)),ISNUMBER(SEARCH("1.5K",B1108)),ISNUMBER(SEARCH("215G",B1108)),ISNUMBER(SEARCH("350G",B1108)),ISNUMBER(SEARCH("90G",B1108)),ISNUMBER(SEARCH("Gold",B1108)),ISNUMBER(SEARCH("Citron",B1108)),ISNUMBER(SEARCH("Rose",B1108)),ISNUMBER(SEARCH("Lessive",B1108))),NOT(OR(ISNUMBER(SEARCH("Vaisselle",B1108)),ISNUMBER(SEARCH("Javel",B1108)),ISNUMBER(SEARCH("Matic",B1108)),ISNUMBER(SEARCH("Nettoyant",B1108)),ISNUMBER(SEARCH("Pâte",B1108)),ISNUMBER(SEARCH("Lave",B1108)),ISNUMBER(SEARCH("Détartrant",B1108))))),"Mio main (1k+500gr)",IF(AND(ISNUMBER(SEARCH("PAPILLON",B1108)),OR(ISNUMBER(SEARCH("Papier",B1108)),ISNUMBER(SEARCH("Hygiénique",B1108)),ISNUMBER(SEARCH("HYGIÉNIQUE",B1108))),NOT(OR(ISNUMBER(SEARCH("Lingette",B1108)),ISNUMBER(SEARCH("Mouchoir",B1108))))),"Papillon Papier",IF(OR(ISNUMBER(SEARCH("TAJ AL SAHAR",B1108)),ISNUMBER(SEARCH("TAJ BLADI",B1108)),ISNUMBER(SEARCH("TAJ BELADI",B1108)),ISNUMBER(SEARCH("Tilal Assahra",B1108)),ISNUMBER(SEARCH("Jawharat Asahra",B1108))),"TAJ SAHARA",IF(AND(OR(ISNUMBER(SEARCH("AL ITKANE",B1108)),ISNUMBER(SEARCH("ALITKANE",B1108)),ISNUMBER(SEARCH("PRESTO",B1108))),NOT(OR(ISNUMBER(SEARCH("Thé",B1108)),ISNUMBER(SEARCH("THE ",B1108)),ISNUMBER(SEARCH("thé",B1108)),ISNUMBER(SEARCH("SELHAM",B1108)),ISNUMBER(SEARCH("LHAFLA",B1108)),ISNUMBER(SEARCH("ZINE",B1108)),ISNUMBER(SEARCH("tiyay",B1108)),ISNUMBER(SEARCH("alouns",B1108)),ISNUMBER(SEARCH("lmhrat",B1108))))),"Al Itkrans + Presto",IF(OR(ISNUMBER(SEARCH("DALAA",B1108)),ISNUMBER(SEARCH("CS-DALAA",B1108)),ISNUMBER(SEARCH("DALINA",B1108))),"Dalaa VP / Baqqal / RP",IF(OR(LEFT(UPPER(B1108),4)="MIA ",LEFT(UPPER(B1108),6)="CS-MIA"),"Mia",IF(OR(LEFT(UPPER(B1108),5)="NOVA ",LEFT(UPPER(B1108),7)="CS-NOVA"),"Nova",IF(OR(ISNUMBER(SEARCH("PRIMA ",B1108)),ISNUMBER(SEARCH("CS-PRIMA",B1108))),"Prima",IF(OR(ISNUMBER(SEARCH("Douceur",B1108)),ISNUMBER(SEARCH("DOUCEUR",B1108))),"Douceur",IF(OR(ISNUMBER(SEARCH("SANGO",B1108)),ISNUMBER(SEARCH("CS-SANGO",B1108))),"SANGO",IF(ISNUMBER(SEARCH("BLANDOUX",B1108)),"Blandoux",IF(ISNUMBER(SEARCH("SHIWAMI",B1108)),"Shiwame",IF(ISNUMBER(SEARCH("KELLOGG",B1108)),"Kelloggs",IF(OR(ISNUMBER(SEARCH("TOBIGO",B1108)),ISNUMBER(SEARCH("DWIST",B1108))),"Tobigo",IF(OR(ISNUMBER(SEARCH("MARISOL",B1108)),ISNUMBER(SEARCH("MARESOL",B1108))),"Maresol",IF(OR(ISNUMBER(SEARCH("TAKIS",B1108)),ISNUMBER(SEARCH("TAKYS",B1108))),"TAKYS",IF(ISNUMBER(SEARCH("TAWIL",B1108)),"Tawil",IF(ISNUMBER(SEARCH("FROMY",B1108)),"Fromy",""))))))))))))))))))))))))</f>
        <v/>
      </c>
    </row>
    <row r="1109" spans="1:3" ht="18" hidden="1" customHeight="1" x14ac:dyDescent="0.3">
      <c r="A1109" s="3" t="str">
        <f>Products!A633</f>
        <v>ART01486</v>
      </c>
      <c r="B1109" s="3" t="str">
        <f>Products!B633</f>
        <v>ZEMZAMI Miel Toutes Fleurs 4/4 850G</v>
      </c>
      <c r="C1109" s="3" t="str">
        <f>IF(OR(ISNUMBER(SEARCH("SELHAM",B1109)),ISNUMBER(SEARCH("LHAFLA",B1109)),ISNUMBER(SEARCH("ZINE",B1109)),ISNUMBER(SEARCH("tiyay",B1109)),ISNUMBER(SEARCH("alouns",B1109)),ISNUMBER(SEARCH("lmhrat",B1109))),"The Al Itkane",IF(AND(ISNUMBER(SEARCH("CALIN",B1109)),ISNUMBER(SEARCH("RP",B1109)),NOT(ISNUMBER(SEARCH("VP",B1109)))),"Calin RP",IF(AND(ISNUMBER(SEARCH("CALIN",B1109)),ISNUMBER(SEARCH("VP",B1109))),"Calin VP",IF(AND(ISNUMBER(SEARCH("MIO",B1109)),OR(ISNUMBER(SEARCH("Vaisselle",B1109)),ISNUMBER(SEARCH("vaisselle",B1109)))),"Mio Liquid Vaisselle",IF(AND(ISNUMBER(SEARCH("MIO",B1109)),ISNUMBER(SEARCH("Javel",B1109))),"Mio Javel",IF(AND(ISNUMBER(SEARCH("MIO",B1109)),ISNUMBER(SEARCH("Matic",B1109))),"Mio Matic",IF(AND(ISNUMBER(SEARCH("MIO",B1109)),OR(ISNUMBER(SEARCH("Détérgent",B1109)),ISNUMBER(SEARCH("Poudre",B1109)),ISNUMBER(SEARCH("Semi Auto",B1109)),ISNUMBER(SEARCH("1KG",B1109)),ISNUMBER(SEARCH("500G",B1109)),ISNUMBER(SEARCH("10KG",B1109)),ISNUMBER(SEARCH("1.5K",B1109)),ISNUMBER(SEARCH("215G",B1109)),ISNUMBER(SEARCH("350G",B1109)),ISNUMBER(SEARCH("90G",B1109)),ISNUMBER(SEARCH("Gold",B1109)),ISNUMBER(SEARCH("Citron",B1109)),ISNUMBER(SEARCH("Rose",B1109)),ISNUMBER(SEARCH("Lessive",B1109))),NOT(OR(ISNUMBER(SEARCH("Vaisselle",B1109)),ISNUMBER(SEARCH("Javel",B1109)),ISNUMBER(SEARCH("Matic",B1109)),ISNUMBER(SEARCH("Nettoyant",B1109)),ISNUMBER(SEARCH("Pâte",B1109)),ISNUMBER(SEARCH("Lave",B1109)),ISNUMBER(SEARCH("Détartrant",B1109))))),"Mio main (1k+500gr)",IF(AND(ISNUMBER(SEARCH("PAPILLON",B1109)),OR(ISNUMBER(SEARCH("Papier",B1109)),ISNUMBER(SEARCH("Hygiénique",B1109)),ISNUMBER(SEARCH("HYGIÉNIQUE",B1109))),NOT(OR(ISNUMBER(SEARCH("Lingette",B1109)),ISNUMBER(SEARCH("Mouchoir",B1109))))),"Papillon Papier",IF(OR(ISNUMBER(SEARCH("TAJ AL SAHAR",B1109)),ISNUMBER(SEARCH("TAJ BLADI",B1109)),ISNUMBER(SEARCH("TAJ BELADI",B1109)),ISNUMBER(SEARCH("Tilal Assahra",B1109)),ISNUMBER(SEARCH("Jawharat Asahra",B1109))),"TAJ SAHARA",IF(AND(OR(ISNUMBER(SEARCH("AL ITKANE",B1109)),ISNUMBER(SEARCH("ALITKANE",B1109)),ISNUMBER(SEARCH("PRESTO",B1109))),NOT(OR(ISNUMBER(SEARCH("Thé",B1109)),ISNUMBER(SEARCH("THE ",B1109)),ISNUMBER(SEARCH("thé",B1109)),ISNUMBER(SEARCH("SELHAM",B1109)),ISNUMBER(SEARCH("LHAFLA",B1109)),ISNUMBER(SEARCH("ZINE",B1109)),ISNUMBER(SEARCH("tiyay",B1109)),ISNUMBER(SEARCH("alouns",B1109)),ISNUMBER(SEARCH("lmhrat",B1109))))),"Al Itkrans + Presto",IF(OR(ISNUMBER(SEARCH("DALAA",B1109)),ISNUMBER(SEARCH("CS-DALAA",B1109)),ISNUMBER(SEARCH("DALINA",B1109))),"Dalaa VP / Baqqal / RP",IF(OR(LEFT(UPPER(B1109),4)="MIA ",LEFT(UPPER(B1109),6)="CS-MIA"),"Mia",IF(OR(LEFT(UPPER(B1109),5)="NOVA ",LEFT(UPPER(B1109),7)="CS-NOVA"),"Nova",IF(OR(ISNUMBER(SEARCH("PRIMA ",B1109)),ISNUMBER(SEARCH("CS-PRIMA",B1109))),"Prima",IF(OR(ISNUMBER(SEARCH("Douceur",B1109)),ISNUMBER(SEARCH("DOUCEUR",B1109))),"Douceur",IF(OR(ISNUMBER(SEARCH("SANGO",B1109)),ISNUMBER(SEARCH("CS-SANGO",B1109))),"SANGO",IF(ISNUMBER(SEARCH("BLANDOUX",B1109)),"Blandoux",IF(ISNUMBER(SEARCH("SHIWAMI",B1109)),"Shiwame",IF(ISNUMBER(SEARCH("KELLOGG",B1109)),"Kelloggs",IF(OR(ISNUMBER(SEARCH("TOBIGO",B1109)),ISNUMBER(SEARCH("DWIST",B1109))),"Tobigo",IF(OR(ISNUMBER(SEARCH("MARISOL",B1109)),ISNUMBER(SEARCH("MARESOL",B1109))),"Maresol",IF(OR(ISNUMBER(SEARCH("TAKIS",B1109)),ISNUMBER(SEARCH("TAKYS",B1109))),"TAKYS",IF(ISNUMBER(SEARCH("TAWIL",B1109)),"Tawil",IF(ISNUMBER(SEARCH("FROMY",B1109)),"Fromy",""))))))))))))))))))))))))</f>
        <v/>
      </c>
    </row>
    <row r="1110" spans="1:3" ht="18" hidden="1" customHeight="1" x14ac:dyDescent="0.3">
      <c r="A1110" s="3" t="str">
        <f>Products!A634</f>
        <v>ART01829</v>
      </c>
      <c r="B1110" s="3" t="str">
        <f>Products!B634</f>
        <v>KAMANJA Thé Gunpowder 100G</v>
      </c>
      <c r="C1110" s="3" t="str">
        <f>IF(OR(ISNUMBER(SEARCH("SELHAM",B1110)),ISNUMBER(SEARCH("LHAFLA",B1110)),ISNUMBER(SEARCH("ZINE",B1110)),ISNUMBER(SEARCH("tiyay",B1110)),ISNUMBER(SEARCH("alouns",B1110)),ISNUMBER(SEARCH("lmhrat",B1110))),"The Al Itkane",IF(AND(ISNUMBER(SEARCH("CALIN",B1110)),ISNUMBER(SEARCH("RP",B1110)),NOT(ISNUMBER(SEARCH("VP",B1110)))),"Calin RP",IF(AND(ISNUMBER(SEARCH("CALIN",B1110)),ISNUMBER(SEARCH("VP",B1110))),"Calin VP",IF(AND(ISNUMBER(SEARCH("MIO",B1110)),OR(ISNUMBER(SEARCH("Vaisselle",B1110)),ISNUMBER(SEARCH("vaisselle",B1110)))),"Mio Liquid Vaisselle",IF(AND(ISNUMBER(SEARCH("MIO",B1110)),ISNUMBER(SEARCH("Javel",B1110))),"Mio Javel",IF(AND(ISNUMBER(SEARCH("MIO",B1110)),ISNUMBER(SEARCH("Matic",B1110))),"Mio Matic",IF(AND(ISNUMBER(SEARCH("MIO",B1110)),OR(ISNUMBER(SEARCH("Détérgent",B1110)),ISNUMBER(SEARCH("Poudre",B1110)),ISNUMBER(SEARCH("Semi Auto",B1110)),ISNUMBER(SEARCH("1KG",B1110)),ISNUMBER(SEARCH("500G",B1110)),ISNUMBER(SEARCH("10KG",B1110)),ISNUMBER(SEARCH("1.5K",B1110)),ISNUMBER(SEARCH("215G",B1110)),ISNUMBER(SEARCH("350G",B1110)),ISNUMBER(SEARCH("90G",B1110)),ISNUMBER(SEARCH("Gold",B1110)),ISNUMBER(SEARCH("Citron",B1110)),ISNUMBER(SEARCH("Rose",B1110)),ISNUMBER(SEARCH("Lessive",B1110))),NOT(OR(ISNUMBER(SEARCH("Vaisselle",B1110)),ISNUMBER(SEARCH("Javel",B1110)),ISNUMBER(SEARCH("Matic",B1110)),ISNUMBER(SEARCH("Nettoyant",B1110)),ISNUMBER(SEARCH("Pâte",B1110)),ISNUMBER(SEARCH("Lave",B1110)),ISNUMBER(SEARCH("Détartrant",B1110))))),"Mio main (1k+500gr)",IF(AND(ISNUMBER(SEARCH("PAPILLON",B1110)),OR(ISNUMBER(SEARCH("Papier",B1110)),ISNUMBER(SEARCH("Hygiénique",B1110)),ISNUMBER(SEARCH("HYGIÉNIQUE",B1110))),NOT(OR(ISNUMBER(SEARCH("Lingette",B1110)),ISNUMBER(SEARCH("Mouchoir",B1110))))),"Papillon Papier",IF(OR(ISNUMBER(SEARCH("TAJ AL SAHAR",B1110)),ISNUMBER(SEARCH("TAJ BLADI",B1110)),ISNUMBER(SEARCH("TAJ BELADI",B1110)),ISNUMBER(SEARCH("Tilal Assahra",B1110)),ISNUMBER(SEARCH("Jawharat Asahra",B1110))),"TAJ SAHARA",IF(AND(OR(ISNUMBER(SEARCH("AL ITKANE",B1110)),ISNUMBER(SEARCH("ALITKANE",B1110)),ISNUMBER(SEARCH("PRESTO",B1110))),NOT(OR(ISNUMBER(SEARCH("Thé",B1110)),ISNUMBER(SEARCH("THE ",B1110)),ISNUMBER(SEARCH("thé",B1110)),ISNUMBER(SEARCH("SELHAM",B1110)),ISNUMBER(SEARCH("LHAFLA",B1110)),ISNUMBER(SEARCH("ZINE",B1110)),ISNUMBER(SEARCH("tiyay",B1110)),ISNUMBER(SEARCH("alouns",B1110)),ISNUMBER(SEARCH("lmhrat",B1110))))),"Al Itkrans + Presto",IF(OR(ISNUMBER(SEARCH("DALAA",B1110)),ISNUMBER(SEARCH("CS-DALAA",B1110)),ISNUMBER(SEARCH("DALINA",B1110))),"Dalaa VP / Baqqal / RP",IF(OR(LEFT(UPPER(B1110),4)="MIA ",LEFT(UPPER(B1110),6)="CS-MIA"),"Mia",IF(OR(LEFT(UPPER(B1110),5)="NOVA ",LEFT(UPPER(B1110),7)="CS-NOVA"),"Nova",IF(OR(ISNUMBER(SEARCH("PRIMA ",B1110)),ISNUMBER(SEARCH("CS-PRIMA",B1110))),"Prima",IF(OR(ISNUMBER(SEARCH("Douceur",B1110)),ISNUMBER(SEARCH("DOUCEUR",B1110))),"Douceur",IF(OR(ISNUMBER(SEARCH("SANGO",B1110)),ISNUMBER(SEARCH("CS-SANGO",B1110))),"SANGO",IF(ISNUMBER(SEARCH("BLANDOUX",B1110)),"Blandoux",IF(ISNUMBER(SEARCH("SHIWAMI",B1110)),"Shiwame",IF(ISNUMBER(SEARCH("KELLOGG",B1110)),"Kelloggs",IF(OR(ISNUMBER(SEARCH("TOBIGO",B1110)),ISNUMBER(SEARCH("DWIST",B1110))),"Tobigo",IF(OR(ISNUMBER(SEARCH("MARISOL",B1110)),ISNUMBER(SEARCH("MARESOL",B1110))),"Maresol",IF(OR(ISNUMBER(SEARCH("TAKIS",B1110)),ISNUMBER(SEARCH("TAKYS",B1110))),"TAKYS",IF(ISNUMBER(SEARCH("TAWIL",B1110)),"Tawil",IF(ISNUMBER(SEARCH("FROMY",B1110)),"Fromy",""))))))))))))))))))))))))</f>
        <v/>
      </c>
    </row>
    <row r="1111" spans="1:3" ht="18" hidden="1" customHeight="1" x14ac:dyDescent="0.3">
      <c r="A1111" s="3" t="str">
        <f>Products!A635</f>
        <v>ART02740</v>
      </c>
      <c r="B1111" s="3" t="str">
        <f>Products!B635</f>
        <v>ZEN Liquide Lessive Automatique Océanique 1L</v>
      </c>
      <c r="C1111" s="3" t="str">
        <f>IF(OR(ISNUMBER(SEARCH("SELHAM",B1111)),ISNUMBER(SEARCH("LHAFLA",B1111)),ISNUMBER(SEARCH("ZINE",B1111)),ISNUMBER(SEARCH("tiyay",B1111)),ISNUMBER(SEARCH("alouns",B1111)),ISNUMBER(SEARCH("lmhrat",B1111))),"The Al Itkane",IF(AND(ISNUMBER(SEARCH("CALIN",B1111)),ISNUMBER(SEARCH("RP",B1111)),NOT(ISNUMBER(SEARCH("VP",B1111)))),"Calin RP",IF(AND(ISNUMBER(SEARCH("CALIN",B1111)),ISNUMBER(SEARCH("VP",B1111))),"Calin VP",IF(AND(ISNUMBER(SEARCH("MIO",B1111)),OR(ISNUMBER(SEARCH("Vaisselle",B1111)),ISNUMBER(SEARCH("vaisselle",B1111)))),"Mio Liquid Vaisselle",IF(AND(ISNUMBER(SEARCH("MIO",B1111)),ISNUMBER(SEARCH("Javel",B1111))),"Mio Javel",IF(AND(ISNUMBER(SEARCH("MIO",B1111)),ISNUMBER(SEARCH("Matic",B1111))),"Mio Matic",IF(AND(ISNUMBER(SEARCH("MIO",B1111)),OR(ISNUMBER(SEARCH("Détérgent",B1111)),ISNUMBER(SEARCH("Poudre",B1111)),ISNUMBER(SEARCH("Semi Auto",B1111)),ISNUMBER(SEARCH("1KG",B1111)),ISNUMBER(SEARCH("500G",B1111)),ISNUMBER(SEARCH("10KG",B1111)),ISNUMBER(SEARCH("1.5K",B1111)),ISNUMBER(SEARCH("215G",B1111)),ISNUMBER(SEARCH("350G",B1111)),ISNUMBER(SEARCH("90G",B1111)),ISNUMBER(SEARCH("Gold",B1111)),ISNUMBER(SEARCH("Citron",B1111)),ISNUMBER(SEARCH("Rose",B1111)),ISNUMBER(SEARCH("Lessive",B1111))),NOT(OR(ISNUMBER(SEARCH("Vaisselle",B1111)),ISNUMBER(SEARCH("Javel",B1111)),ISNUMBER(SEARCH("Matic",B1111)),ISNUMBER(SEARCH("Nettoyant",B1111)),ISNUMBER(SEARCH("Pâte",B1111)),ISNUMBER(SEARCH("Lave",B1111)),ISNUMBER(SEARCH("Détartrant",B1111))))),"Mio main (1k+500gr)",IF(AND(ISNUMBER(SEARCH("PAPILLON",B1111)),OR(ISNUMBER(SEARCH("Papier",B1111)),ISNUMBER(SEARCH("Hygiénique",B1111)),ISNUMBER(SEARCH("HYGIÉNIQUE",B1111))),NOT(OR(ISNUMBER(SEARCH("Lingette",B1111)),ISNUMBER(SEARCH("Mouchoir",B1111))))),"Papillon Papier",IF(OR(ISNUMBER(SEARCH("TAJ AL SAHAR",B1111)),ISNUMBER(SEARCH("TAJ BLADI",B1111)),ISNUMBER(SEARCH("TAJ BELADI",B1111)),ISNUMBER(SEARCH("Tilal Assahra",B1111)),ISNUMBER(SEARCH("Jawharat Asahra",B1111))),"TAJ SAHARA",IF(AND(OR(ISNUMBER(SEARCH("AL ITKANE",B1111)),ISNUMBER(SEARCH("ALITKANE",B1111)),ISNUMBER(SEARCH("PRESTO",B1111))),NOT(OR(ISNUMBER(SEARCH("Thé",B1111)),ISNUMBER(SEARCH("THE ",B1111)),ISNUMBER(SEARCH("thé",B1111)),ISNUMBER(SEARCH("SELHAM",B1111)),ISNUMBER(SEARCH("LHAFLA",B1111)),ISNUMBER(SEARCH("ZINE",B1111)),ISNUMBER(SEARCH("tiyay",B1111)),ISNUMBER(SEARCH("alouns",B1111)),ISNUMBER(SEARCH("lmhrat",B1111))))),"Al Itkrans + Presto",IF(OR(ISNUMBER(SEARCH("DALAA",B1111)),ISNUMBER(SEARCH("CS-DALAA",B1111)),ISNUMBER(SEARCH("DALINA",B1111))),"Dalaa VP / Baqqal / RP",IF(OR(LEFT(UPPER(B1111),4)="MIA ",LEFT(UPPER(B1111),6)="CS-MIA"),"Mia",IF(OR(LEFT(UPPER(B1111),5)="NOVA ",LEFT(UPPER(B1111),7)="CS-NOVA"),"Nova",IF(OR(ISNUMBER(SEARCH("PRIMA ",B1111)),ISNUMBER(SEARCH("CS-PRIMA",B1111))),"Prima",IF(OR(ISNUMBER(SEARCH("Douceur",B1111)),ISNUMBER(SEARCH("DOUCEUR",B1111))),"Douceur",IF(OR(ISNUMBER(SEARCH("SANGO",B1111)),ISNUMBER(SEARCH("CS-SANGO",B1111))),"SANGO",IF(ISNUMBER(SEARCH("BLANDOUX",B1111)),"Blandoux",IF(ISNUMBER(SEARCH("SHIWAMI",B1111)),"Shiwame",IF(ISNUMBER(SEARCH("KELLOGG",B1111)),"Kelloggs",IF(OR(ISNUMBER(SEARCH("TOBIGO",B1111)),ISNUMBER(SEARCH("DWIST",B1111))),"Tobigo",IF(OR(ISNUMBER(SEARCH("MARISOL",B1111)),ISNUMBER(SEARCH("MARESOL",B1111))),"Maresol",IF(OR(ISNUMBER(SEARCH("TAKIS",B1111)),ISNUMBER(SEARCH("TAKYS",B1111))),"TAKYS",IF(ISNUMBER(SEARCH("TAWIL",B1111)),"Tawil",IF(ISNUMBER(SEARCH("FROMY",B1111)),"Fromy",""))))))))))))))))))))))))</f>
        <v/>
      </c>
    </row>
    <row r="1112" spans="1:3" ht="18" hidden="1" customHeight="1" x14ac:dyDescent="0.3">
      <c r="A1112" s="3" t="str">
        <f>Products!A636</f>
        <v>ART03407</v>
      </c>
      <c r="B1112" s="3" t="str">
        <f>Products!B636</f>
        <v>CHAHDA Amande Caramélisée Au Flocon D'avoine 200GX10</v>
      </c>
      <c r="C1112" s="3" t="str">
        <f>IF(OR(ISNUMBER(SEARCH("SELHAM",B1112)),ISNUMBER(SEARCH("LHAFLA",B1112)),ISNUMBER(SEARCH("ZINE",B1112)),ISNUMBER(SEARCH("tiyay",B1112)),ISNUMBER(SEARCH("alouns",B1112)),ISNUMBER(SEARCH("lmhrat",B1112))),"The Al Itkane",IF(AND(ISNUMBER(SEARCH("CALIN",B1112)),ISNUMBER(SEARCH("RP",B1112)),NOT(ISNUMBER(SEARCH("VP",B1112)))),"Calin RP",IF(AND(ISNUMBER(SEARCH("CALIN",B1112)),ISNUMBER(SEARCH("VP",B1112))),"Calin VP",IF(AND(ISNUMBER(SEARCH("MIO",B1112)),OR(ISNUMBER(SEARCH("Vaisselle",B1112)),ISNUMBER(SEARCH("vaisselle",B1112)))),"Mio Liquid Vaisselle",IF(AND(ISNUMBER(SEARCH("MIO",B1112)),ISNUMBER(SEARCH("Javel",B1112))),"Mio Javel",IF(AND(ISNUMBER(SEARCH("MIO",B1112)),ISNUMBER(SEARCH("Matic",B1112))),"Mio Matic",IF(AND(ISNUMBER(SEARCH("MIO",B1112)),OR(ISNUMBER(SEARCH("Détérgent",B1112)),ISNUMBER(SEARCH("Poudre",B1112)),ISNUMBER(SEARCH("Semi Auto",B1112)),ISNUMBER(SEARCH("1KG",B1112)),ISNUMBER(SEARCH("500G",B1112)),ISNUMBER(SEARCH("10KG",B1112)),ISNUMBER(SEARCH("1.5K",B1112)),ISNUMBER(SEARCH("215G",B1112)),ISNUMBER(SEARCH("350G",B1112)),ISNUMBER(SEARCH("90G",B1112)),ISNUMBER(SEARCH("Gold",B1112)),ISNUMBER(SEARCH("Citron",B1112)),ISNUMBER(SEARCH("Rose",B1112)),ISNUMBER(SEARCH("Lessive",B1112))),NOT(OR(ISNUMBER(SEARCH("Vaisselle",B1112)),ISNUMBER(SEARCH("Javel",B1112)),ISNUMBER(SEARCH("Matic",B1112)),ISNUMBER(SEARCH("Nettoyant",B1112)),ISNUMBER(SEARCH("Pâte",B1112)),ISNUMBER(SEARCH("Lave",B1112)),ISNUMBER(SEARCH("Détartrant",B1112))))),"Mio main (1k+500gr)",IF(AND(ISNUMBER(SEARCH("PAPILLON",B1112)),OR(ISNUMBER(SEARCH("Papier",B1112)),ISNUMBER(SEARCH("Hygiénique",B1112)),ISNUMBER(SEARCH("HYGIÉNIQUE",B1112))),NOT(OR(ISNUMBER(SEARCH("Lingette",B1112)),ISNUMBER(SEARCH("Mouchoir",B1112))))),"Papillon Papier",IF(OR(ISNUMBER(SEARCH("TAJ AL SAHAR",B1112)),ISNUMBER(SEARCH("TAJ BLADI",B1112)),ISNUMBER(SEARCH("TAJ BELADI",B1112)),ISNUMBER(SEARCH("Tilal Assahra",B1112)),ISNUMBER(SEARCH("Jawharat Asahra",B1112))),"TAJ SAHARA",IF(AND(OR(ISNUMBER(SEARCH("AL ITKANE",B1112)),ISNUMBER(SEARCH("ALITKANE",B1112)),ISNUMBER(SEARCH("PRESTO",B1112))),NOT(OR(ISNUMBER(SEARCH("Thé",B1112)),ISNUMBER(SEARCH("THE ",B1112)),ISNUMBER(SEARCH("thé",B1112)),ISNUMBER(SEARCH("SELHAM",B1112)),ISNUMBER(SEARCH("LHAFLA",B1112)),ISNUMBER(SEARCH("ZINE",B1112)),ISNUMBER(SEARCH("tiyay",B1112)),ISNUMBER(SEARCH("alouns",B1112)),ISNUMBER(SEARCH("lmhrat",B1112))))),"Al Itkrans + Presto",IF(OR(ISNUMBER(SEARCH("DALAA",B1112)),ISNUMBER(SEARCH("CS-DALAA",B1112)),ISNUMBER(SEARCH("DALINA",B1112))),"Dalaa VP / Baqqal / RP",IF(OR(LEFT(UPPER(B1112),4)="MIA ",LEFT(UPPER(B1112),6)="CS-MIA"),"Mia",IF(OR(LEFT(UPPER(B1112),5)="NOVA ",LEFT(UPPER(B1112),7)="CS-NOVA"),"Nova",IF(OR(ISNUMBER(SEARCH("PRIMA ",B1112)),ISNUMBER(SEARCH("CS-PRIMA",B1112))),"Prima",IF(OR(ISNUMBER(SEARCH("Douceur",B1112)),ISNUMBER(SEARCH("DOUCEUR",B1112))),"Douceur",IF(OR(ISNUMBER(SEARCH("SANGO",B1112)),ISNUMBER(SEARCH("CS-SANGO",B1112))),"SANGO",IF(ISNUMBER(SEARCH("BLANDOUX",B1112)),"Blandoux",IF(ISNUMBER(SEARCH("SHIWAMI",B1112)),"Shiwame",IF(ISNUMBER(SEARCH("KELLOGG",B1112)),"Kelloggs",IF(OR(ISNUMBER(SEARCH("TOBIGO",B1112)),ISNUMBER(SEARCH("DWIST",B1112))),"Tobigo",IF(OR(ISNUMBER(SEARCH("MARISOL",B1112)),ISNUMBER(SEARCH("MARESOL",B1112))),"Maresol",IF(OR(ISNUMBER(SEARCH("TAKIS",B1112)),ISNUMBER(SEARCH("TAKYS",B1112))),"TAKYS",IF(ISNUMBER(SEARCH("TAWIL",B1112)),"Tawil",IF(ISNUMBER(SEARCH("FROMY",B1112)),"Fromy",""))))))))))))))))))))))))</f>
        <v/>
      </c>
    </row>
    <row r="1113" spans="1:3" ht="18" hidden="1" customHeight="1" x14ac:dyDescent="0.3">
      <c r="A1113" s="3" t="str">
        <f>Products!A637</f>
        <v>ART01487</v>
      </c>
      <c r="B1113" s="3" t="str">
        <f>Products!B637</f>
        <v>ALSA Levure Chimique Pack 100 Sachets</v>
      </c>
      <c r="C1113" s="3" t="str">
        <f>IF(OR(ISNUMBER(SEARCH("SELHAM",B1113)),ISNUMBER(SEARCH("LHAFLA",B1113)),ISNUMBER(SEARCH("ZINE",B1113)),ISNUMBER(SEARCH("tiyay",B1113)),ISNUMBER(SEARCH("alouns",B1113)),ISNUMBER(SEARCH("lmhrat",B1113))),"The Al Itkane",IF(AND(ISNUMBER(SEARCH("CALIN",B1113)),ISNUMBER(SEARCH("RP",B1113)),NOT(ISNUMBER(SEARCH("VP",B1113)))),"Calin RP",IF(AND(ISNUMBER(SEARCH("CALIN",B1113)),ISNUMBER(SEARCH("VP",B1113))),"Calin VP",IF(AND(ISNUMBER(SEARCH("MIO",B1113)),OR(ISNUMBER(SEARCH("Vaisselle",B1113)),ISNUMBER(SEARCH("vaisselle",B1113)))),"Mio Liquid Vaisselle",IF(AND(ISNUMBER(SEARCH("MIO",B1113)),ISNUMBER(SEARCH("Javel",B1113))),"Mio Javel",IF(AND(ISNUMBER(SEARCH("MIO",B1113)),ISNUMBER(SEARCH("Matic",B1113))),"Mio Matic",IF(AND(ISNUMBER(SEARCH("MIO",B1113)),OR(ISNUMBER(SEARCH("Détérgent",B1113)),ISNUMBER(SEARCH("Poudre",B1113)),ISNUMBER(SEARCH("Semi Auto",B1113)),ISNUMBER(SEARCH("1KG",B1113)),ISNUMBER(SEARCH("500G",B1113)),ISNUMBER(SEARCH("10KG",B1113)),ISNUMBER(SEARCH("1.5K",B1113)),ISNUMBER(SEARCH("215G",B1113)),ISNUMBER(SEARCH("350G",B1113)),ISNUMBER(SEARCH("90G",B1113)),ISNUMBER(SEARCH("Gold",B1113)),ISNUMBER(SEARCH("Citron",B1113)),ISNUMBER(SEARCH("Rose",B1113)),ISNUMBER(SEARCH("Lessive",B1113))),NOT(OR(ISNUMBER(SEARCH("Vaisselle",B1113)),ISNUMBER(SEARCH("Javel",B1113)),ISNUMBER(SEARCH("Matic",B1113)),ISNUMBER(SEARCH("Nettoyant",B1113)),ISNUMBER(SEARCH("Pâte",B1113)),ISNUMBER(SEARCH("Lave",B1113)),ISNUMBER(SEARCH("Détartrant",B1113))))),"Mio main (1k+500gr)",IF(AND(ISNUMBER(SEARCH("PAPILLON",B1113)),OR(ISNUMBER(SEARCH("Papier",B1113)),ISNUMBER(SEARCH("Hygiénique",B1113)),ISNUMBER(SEARCH("HYGIÉNIQUE",B1113))),NOT(OR(ISNUMBER(SEARCH("Lingette",B1113)),ISNUMBER(SEARCH("Mouchoir",B1113))))),"Papillon Papier",IF(OR(ISNUMBER(SEARCH("TAJ AL SAHAR",B1113)),ISNUMBER(SEARCH("TAJ BLADI",B1113)),ISNUMBER(SEARCH("TAJ BELADI",B1113)),ISNUMBER(SEARCH("Tilal Assahra",B1113)),ISNUMBER(SEARCH("Jawharat Asahra",B1113))),"TAJ SAHARA",IF(AND(OR(ISNUMBER(SEARCH("AL ITKANE",B1113)),ISNUMBER(SEARCH("ALITKANE",B1113)),ISNUMBER(SEARCH("PRESTO",B1113))),NOT(OR(ISNUMBER(SEARCH("Thé",B1113)),ISNUMBER(SEARCH("THE ",B1113)),ISNUMBER(SEARCH("thé",B1113)),ISNUMBER(SEARCH("SELHAM",B1113)),ISNUMBER(SEARCH("LHAFLA",B1113)),ISNUMBER(SEARCH("ZINE",B1113)),ISNUMBER(SEARCH("tiyay",B1113)),ISNUMBER(SEARCH("alouns",B1113)),ISNUMBER(SEARCH("lmhrat",B1113))))),"Al Itkrans + Presto",IF(OR(ISNUMBER(SEARCH("DALAA",B1113)),ISNUMBER(SEARCH("CS-DALAA",B1113)),ISNUMBER(SEARCH("DALINA",B1113))),"Dalaa VP / Baqqal / RP",IF(OR(LEFT(UPPER(B1113),4)="MIA ",LEFT(UPPER(B1113),6)="CS-MIA"),"Mia",IF(OR(LEFT(UPPER(B1113),5)="NOVA ",LEFT(UPPER(B1113),7)="CS-NOVA"),"Nova",IF(OR(ISNUMBER(SEARCH("PRIMA ",B1113)),ISNUMBER(SEARCH("CS-PRIMA",B1113))),"Prima",IF(OR(ISNUMBER(SEARCH("Douceur",B1113)),ISNUMBER(SEARCH("DOUCEUR",B1113))),"Douceur",IF(OR(ISNUMBER(SEARCH("SANGO",B1113)),ISNUMBER(SEARCH("CS-SANGO",B1113))),"SANGO",IF(ISNUMBER(SEARCH("BLANDOUX",B1113)),"Blandoux",IF(ISNUMBER(SEARCH("SHIWAMI",B1113)),"Shiwame",IF(ISNUMBER(SEARCH("KELLOGG",B1113)),"Kelloggs",IF(OR(ISNUMBER(SEARCH("TOBIGO",B1113)),ISNUMBER(SEARCH("DWIST",B1113))),"Tobigo",IF(OR(ISNUMBER(SEARCH("MARISOL",B1113)),ISNUMBER(SEARCH("MARESOL",B1113))),"Maresol",IF(OR(ISNUMBER(SEARCH("TAKIS",B1113)),ISNUMBER(SEARCH("TAKYS",B1113))),"TAKYS",IF(ISNUMBER(SEARCH("TAWIL",B1113)),"Tawil",IF(ISNUMBER(SEARCH("FROMY",B1113)),"Fromy",""))))))))))))))))))))))))</f>
        <v/>
      </c>
    </row>
    <row r="1114" spans="1:3" ht="18" hidden="1" customHeight="1" x14ac:dyDescent="0.3">
      <c r="A1114" s="3" t="str">
        <f>Products!A638</f>
        <v>ART01489</v>
      </c>
      <c r="B1114" s="3" t="str">
        <f>Products!B638</f>
        <v>FLIPO Monsters Bleu 36G 60U +2GRT</v>
      </c>
      <c r="C1114" s="3" t="str">
        <f>IF(OR(ISNUMBER(SEARCH("SELHAM",B1114)),ISNUMBER(SEARCH("LHAFLA",B1114)),ISNUMBER(SEARCH("ZINE",B1114)),ISNUMBER(SEARCH("tiyay",B1114)),ISNUMBER(SEARCH("alouns",B1114)),ISNUMBER(SEARCH("lmhrat",B1114))),"The Al Itkane",IF(AND(ISNUMBER(SEARCH("CALIN",B1114)),ISNUMBER(SEARCH("RP",B1114)),NOT(ISNUMBER(SEARCH("VP",B1114)))),"Calin RP",IF(AND(ISNUMBER(SEARCH("CALIN",B1114)),ISNUMBER(SEARCH("VP",B1114))),"Calin VP",IF(AND(ISNUMBER(SEARCH("MIO",B1114)),OR(ISNUMBER(SEARCH("Vaisselle",B1114)),ISNUMBER(SEARCH("vaisselle",B1114)))),"Mio Liquid Vaisselle",IF(AND(ISNUMBER(SEARCH("MIO",B1114)),ISNUMBER(SEARCH("Javel",B1114))),"Mio Javel",IF(AND(ISNUMBER(SEARCH("MIO",B1114)),ISNUMBER(SEARCH("Matic",B1114))),"Mio Matic",IF(AND(ISNUMBER(SEARCH("MIO",B1114)),OR(ISNUMBER(SEARCH("Détérgent",B1114)),ISNUMBER(SEARCH("Poudre",B1114)),ISNUMBER(SEARCH("Semi Auto",B1114)),ISNUMBER(SEARCH("1KG",B1114)),ISNUMBER(SEARCH("500G",B1114)),ISNUMBER(SEARCH("10KG",B1114)),ISNUMBER(SEARCH("1.5K",B1114)),ISNUMBER(SEARCH("215G",B1114)),ISNUMBER(SEARCH("350G",B1114)),ISNUMBER(SEARCH("90G",B1114)),ISNUMBER(SEARCH("Gold",B1114)),ISNUMBER(SEARCH("Citron",B1114)),ISNUMBER(SEARCH("Rose",B1114)),ISNUMBER(SEARCH("Lessive",B1114))),NOT(OR(ISNUMBER(SEARCH("Vaisselle",B1114)),ISNUMBER(SEARCH("Javel",B1114)),ISNUMBER(SEARCH("Matic",B1114)),ISNUMBER(SEARCH("Nettoyant",B1114)),ISNUMBER(SEARCH("Pâte",B1114)),ISNUMBER(SEARCH("Lave",B1114)),ISNUMBER(SEARCH("Détartrant",B1114))))),"Mio main (1k+500gr)",IF(AND(ISNUMBER(SEARCH("PAPILLON",B1114)),OR(ISNUMBER(SEARCH("Papier",B1114)),ISNUMBER(SEARCH("Hygiénique",B1114)),ISNUMBER(SEARCH("HYGIÉNIQUE",B1114))),NOT(OR(ISNUMBER(SEARCH("Lingette",B1114)),ISNUMBER(SEARCH("Mouchoir",B1114))))),"Papillon Papier",IF(OR(ISNUMBER(SEARCH("TAJ AL SAHAR",B1114)),ISNUMBER(SEARCH("TAJ BLADI",B1114)),ISNUMBER(SEARCH("TAJ BELADI",B1114)),ISNUMBER(SEARCH("Tilal Assahra",B1114)),ISNUMBER(SEARCH("Jawharat Asahra",B1114))),"TAJ SAHARA",IF(AND(OR(ISNUMBER(SEARCH("AL ITKANE",B1114)),ISNUMBER(SEARCH("ALITKANE",B1114)),ISNUMBER(SEARCH("PRESTO",B1114))),NOT(OR(ISNUMBER(SEARCH("Thé",B1114)),ISNUMBER(SEARCH("THE ",B1114)),ISNUMBER(SEARCH("thé",B1114)),ISNUMBER(SEARCH("SELHAM",B1114)),ISNUMBER(SEARCH("LHAFLA",B1114)),ISNUMBER(SEARCH("ZINE",B1114)),ISNUMBER(SEARCH("tiyay",B1114)),ISNUMBER(SEARCH("alouns",B1114)),ISNUMBER(SEARCH("lmhrat",B1114))))),"Al Itkrans + Presto",IF(OR(ISNUMBER(SEARCH("DALAA",B1114)),ISNUMBER(SEARCH("CS-DALAA",B1114)),ISNUMBER(SEARCH("DALINA",B1114))),"Dalaa VP / Baqqal / RP",IF(OR(LEFT(UPPER(B1114),4)="MIA ",LEFT(UPPER(B1114),6)="CS-MIA"),"Mia",IF(OR(LEFT(UPPER(B1114),5)="NOVA ",LEFT(UPPER(B1114),7)="CS-NOVA"),"Nova",IF(OR(ISNUMBER(SEARCH("PRIMA ",B1114)),ISNUMBER(SEARCH("CS-PRIMA",B1114))),"Prima",IF(OR(ISNUMBER(SEARCH("Douceur",B1114)),ISNUMBER(SEARCH("DOUCEUR",B1114))),"Douceur",IF(OR(ISNUMBER(SEARCH("SANGO",B1114)),ISNUMBER(SEARCH("CS-SANGO",B1114))),"SANGO",IF(ISNUMBER(SEARCH("BLANDOUX",B1114)),"Blandoux",IF(ISNUMBER(SEARCH("SHIWAMI",B1114)),"Shiwame",IF(ISNUMBER(SEARCH("KELLOGG",B1114)),"Kelloggs",IF(OR(ISNUMBER(SEARCH("TOBIGO",B1114)),ISNUMBER(SEARCH("DWIST",B1114))),"Tobigo",IF(OR(ISNUMBER(SEARCH("MARISOL",B1114)),ISNUMBER(SEARCH("MARESOL",B1114))),"Maresol",IF(OR(ISNUMBER(SEARCH("TAKIS",B1114)),ISNUMBER(SEARCH("TAKYS",B1114))),"TAKYS",IF(ISNUMBER(SEARCH("TAWIL",B1114)),"Tawil",IF(ISNUMBER(SEARCH("FROMY",B1114)),"Fromy",""))))))))))))))))))))))))</f>
        <v/>
      </c>
    </row>
    <row r="1115" spans="1:3" ht="18" hidden="1" customHeight="1" x14ac:dyDescent="0.3">
      <c r="A1115" s="3" t="str">
        <f>Products!A639</f>
        <v>ART01493</v>
      </c>
      <c r="B1115" s="3" t="str">
        <f>Products!B639</f>
        <v>BEL EPI Original 40GX60P</v>
      </c>
      <c r="C1115" s="3" t="str">
        <f>IF(OR(ISNUMBER(SEARCH("SELHAM",B1115)),ISNUMBER(SEARCH("LHAFLA",B1115)),ISNUMBER(SEARCH("ZINE",B1115)),ISNUMBER(SEARCH("tiyay",B1115)),ISNUMBER(SEARCH("alouns",B1115)),ISNUMBER(SEARCH("lmhrat",B1115))),"The Al Itkane",IF(AND(ISNUMBER(SEARCH("CALIN",B1115)),ISNUMBER(SEARCH("RP",B1115)),NOT(ISNUMBER(SEARCH("VP",B1115)))),"Calin RP",IF(AND(ISNUMBER(SEARCH("CALIN",B1115)),ISNUMBER(SEARCH("VP",B1115))),"Calin VP",IF(AND(ISNUMBER(SEARCH("MIO",B1115)),OR(ISNUMBER(SEARCH("Vaisselle",B1115)),ISNUMBER(SEARCH("vaisselle",B1115)))),"Mio Liquid Vaisselle",IF(AND(ISNUMBER(SEARCH("MIO",B1115)),ISNUMBER(SEARCH("Javel",B1115))),"Mio Javel",IF(AND(ISNUMBER(SEARCH("MIO",B1115)),ISNUMBER(SEARCH("Matic",B1115))),"Mio Matic",IF(AND(ISNUMBER(SEARCH("MIO",B1115)),OR(ISNUMBER(SEARCH("Détérgent",B1115)),ISNUMBER(SEARCH("Poudre",B1115)),ISNUMBER(SEARCH("Semi Auto",B1115)),ISNUMBER(SEARCH("1KG",B1115)),ISNUMBER(SEARCH("500G",B1115)),ISNUMBER(SEARCH("10KG",B1115)),ISNUMBER(SEARCH("1.5K",B1115)),ISNUMBER(SEARCH("215G",B1115)),ISNUMBER(SEARCH("350G",B1115)),ISNUMBER(SEARCH("90G",B1115)),ISNUMBER(SEARCH("Gold",B1115)),ISNUMBER(SEARCH("Citron",B1115)),ISNUMBER(SEARCH("Rose",B1115)),ISNUMBER(SEARCH("Lessive",B1115))),NOT(OR(ISNUMBER(SEARCH("Vaisselle",B1115)),ISNUMBER(SEARCH("Javel",B1115)),ISNUMBER(SEARCH("Matic",B1115)),ISNUMBER(SEARCH("Nettoyant",B1115)),ISNUMBER(SEARCH("Pâte",B1115)),ISNUMBER(SEARCH("Lave",B1115)),ISNUMBER(SEARCH("Détartrant",B1115))))),"Mio main (1k+500gr)",IF(AND(ISNUMBER(SEARCH("PAPILLON",B1115)),OR(ISNUMBER(SEARCH("Papier",B1115)),ISNUMBER(SEARCH("Hygiénique",B1115)),ISNUMBER(SEARCH("HYGIÉNIQUE",B1115))),NOT(OR(ISNUMBER(SEARCH("Lingette",B1115)),ISNUMBER(SEARCH("Mouchoir",B1115))))),"Papillon Papier",IF(OR(ISNUMBER(SEARCH("TAJ AL SAHAR",B1115)),ISNUMBER(SEARCH("TAJ BLADI",B1115)),ISNUMBER(SEARCH("TAJ BELADI",B1115)),ISNUMBER(SEARCH("Tilal Assahra",B1115)),ISNUMBER(SEARCH("Jawharat Asahra",B1115))),"TAJ SAHARA",IF(AND(OR(ISNUMBER(SEARCH("AL ITKANE",B1115)),ISNUMBER(SEARCH("ALITKANE",B1115)),ISNUMBER(SEARCH("PRESTO",B1115))),NOT(OR(ISNUMBER(SEARCH("Thé",B1115)),ISNUMBER(SEARCH("THE ",B1115)),ISNUMBER(SEARCH("thé",B1115)),ISNUMBER(SEARCH("SELHAM",B1115)),ISNUMBER(SEARCH("LHAFLA",B1115)),ISNUMBER(SEARCH("ZINE",B1115)),ISNUMBER(SEARCH("tiyay",B1115)),ISNUMBER(SEARCH("alouns",B1115)),ISNUMBER(SEARCH("lmhrat",B1115))))),"Al Itkrans + Presto",IF(OR(ISNUMBER(SEARCH("DALAA",B1115)),ISNUMBER(SEARCH("CS-DALAA",B1115)),ISNUMBER(SEARCH("DALINA",B1115))),"Dalaa VP / Baqqal / RP",IF(OR(LEFT(UPPER(B1115),4)="MIA ",LEFT(UPPER(B1115),6)="CS-MIA"),"Mia",IF(OR(LEFT(UPPER(B1115),5)="NOVA ",LEFT(UPPER(B1115),7)="CS-NOVA"),"Nova",IF(OR(ISNUMBER(SEARCH("PRIMA ",B1115)),ISNUMBER(SEARCH("CS-PRIMA",B1115))),"Prima",IF(OR(ISNUMBER(SEARCH("Douceur",B1115)),ISNUMBER(SEARCH("DOUCEUR",B1115))),"Douceur",IF(OR(ISNUMBER(SEARCH("SANGO",B1115)),ISNUMBER(SEARCH("CS-SANGO",B1115))),"SANGO",IF(ISNUMBER(SEARCH("BLANDOUX",B1115)),"Blandoux",IF(ISNUMBER(SEARCH("SHIWAMI",B1115)),"Shiwame",IF(ISNUMBER(SEARCH("KELLOGG",B1115)),"Kelloggs",IF(OR(ISNUMBER(SEARCH("TOBIGO",B1115)),ISNUMBER(SEARCH("DWIST",B1115))),"Tobigo",IF(OR(ISNUMBER(SEARCH("MARISOL",B1115)),ISNUMBER(SEARCH("MARESOL",B1115))),"Maresol",IF(OR(ISNUMBER(SEARCH("TAKIS",B1115)),ISNUMBER(SEARCH("TAKYS",B1115))),"TAKYS",IF(ISNUMBER(SEARCH("TAWIL",B1115)),"Tawil",IF(ISNUMBER(SEARCH("FROMY",B1115)),"Fromy",""))))))))))))))))))))))))</f>
        <v/>
      </c>
    </row>
    <row r="1116" spans="1:3" ht="18" hidden="1" customHeight="1" x14ac:dyDescent="0.3">
      <c r="A1116" s="3" t="str">
        <f>Products!A640</f>
        <v>ART01492</v>
      </c>
      <c r="B1116" s="3" t="str">
        <f>Products!B640</f>
        <v>PEROS Détérgent Main 1KG White &amp; Color *16</v>
      </c>
      <c r="C1116" s="3" t="str">
        <f>IF(OR(ISNUMBER(SEARCH("SELHAM",B1116)),ISNUMBER(SEARCH("LHAFLA",B1116)),ISNUMBER(SEARCH("ZINE",B1116)),ISNUMBER(SEARCH("tiyay",B1116)),ISNUMBER(SEARCH("alouns",B1116)),ISNUMBER(SEARCH("lmhrat",B1116))),"The Al Itkane",IF(AND(ISNUMBER(SEARCH("CALIN",B1116)),ISNUMBER(SEARCH("RP",B1116)),NOT(ISNUMBER(SEARCH("VP",B1116)))),"Calin RP",IF(AND(ISNUMBER(SEARCH("CALIN",B1116)),ISNUMBER(SEARCH("VP",B1116))),"Calin VP",IF(AND(ISNUMBER(SEARCH("MIO",B1116)),OR(ISNUMBER(SEARCH("Vaisselle",B1116)),ISNUMBER(SEARCH("vaisselle",B1116)))),"Mio Liquid Vaisselle",IF(AND(ISNUMBER(SEARCH("MIO",B1116)),ISNUMBER(SEARCH("Javel",B1116))),"Mio Javel",IF(AND(ISNUMBER(SEARCH("MIO",B1116)),ISNUMBER(SEARCH("Matic",B1116))),"Mio Matic",IF(AND(ISNUMBER(SEARCH("MIO",B1116)),OR(ISNUMBER(SEARCH("Détérgent",B1116)),ISNUMBER(SEARCH("Poudre",B1116)),ISNUMBER(SEARCH("Semi Auto",B1116)),ISNUMBER(SEARCH("1KG",B1116)),ISNUMBER(SEARCH("500G",B1116)),ISNUMBER(SEARCH("10KG",B1116)),ISNUMBER(SEARCH("1.5K",B1116)),ISNUMBER(SEARCH("215G",B1116)),ISNUMBER(SEARCH("350G",B1116)),ISNUMBER(SEARCH("90G",B1116)),ISNUMBER(SEARCH("Gold",B1116)),ISNUMBER(SEARCH("Citron",B1116)),ISNUMBER(SEARCH("Rose",B1116)),ISNUMBER(SEARCH("Lessive",B1116))),NOT(OR(ISNUMBER(SEARCH("Vaisselle",B1116)),ISNUMBER(SEARCH("Javel",B1116)),ISNUMBER(SEARCH("Matic",B1116)),ISNUMBER(SEARCH("Nettoyant",B1116)),ISNUMBER(SEARCH("Pâte",B1116)),ISNUMBER(SEARCH("Lave",B1116)),ISNUMBER(SEARCH("Détartrant",B1116))))),"Mio main (1k+500gr)",IF(AND(ISNUMBER(SEARCH("PAPILLON",B1116)),OR(ISNUMBER(SEARCH("Papier",B1116)),ISNUMBER(SEARCH("Hygiénique",B1116)),ISNUMBER(SEARCH("HYGIÉNIQUE",B1116))),NOT(OR(ISNUMBER(SEARCH("Lingette",B1116)),ISNUMBER(SEARCH("Mouchoir",B1116))))),"Papillon Papier",IF(OR(ISNUMBER(SEARCH("TAJ AL SAHAR",B1116)),ISNUMBER(SEARCH("TAJ BLADI",B1116)),ISNUMBER(SEARCH("TAJ BELADI",B1116)),ISNUMBER(SEARCH("Tilal Assahra",B1116)),ISNUMBER(SEARCH("Jawharat Asahra",B1116))),"TAJ SAHARA",IF(AND(OR(ISNUMBER(SEARCH("AL ITKANE",B1116)),ISNUMBER(SEARCH("ALITKANE",B1116)),ISNUMBER(SEARCH("PRESTO",B1116))),NOT(OR(ISNUMBER(SEARCH("Thé",B1116)),ISNUMBER(SEARCH("THE ",B1116)),ISNUMBER(SEARCH("thé",B1116)),ISNUMBER(SEARCH("SELHAM",B1116)),ISNUMBER(SEARCH("LHAFLA",B1116)),ISNUMBER(SEARCH("ZINE",B1116)),ISNUMBER(SEARCH("tiyay",B1116)),ISNUMBER(SEARCH("alouns",B1116)),ISNUMBER(SEARCH("lmhrat",B1116))))),"Al Itkrans + Presto",IF(OR(ISNUMBER(SEARCH("DALAA",B1116)),ISNUMBER(SEARCH("CS-DALAA",B1116)),ISNUMBER(SEARCH("DALINA",B1116))),"Dalaa VP / Baqqal / RP",IF(OR(LEFT(UPPER(B1116),4)="MIA ",LEFT(UPPER(B1116),6)="CS-MIA"),"Mia",IF(OR(LEFT(UPPER(B1116),5)="NOVA ",LEFT(UPPER(B1116),7)="CS-NOVA"),"Nova",IF(OR(ISNUMBER(SEARCH("PRIMA ",B1116)),ISNUMBER(SEARCH("CS-PRIMA",B1116))),"Prima",IF(OR(ISNUMBER(SEARCH("Douceur",B1116)),ISNUMBER(SEARCH("DOUCEUR",B1116))),"Douceur",IF(OR(ISNUMBER(SEARCH("SANGO",B1116)),ISNUMBER(SEARCH("CS-SANGO",B1116))),"SANGO",IF(ISNUMBER(SEARCH("BLANDOUX",B1116)),"Blandoux",IF(ISNUMBER(SEARCH("SHIWAMI",B1116)),"Shiwame",IF(ISNUMBER(SEARCH("KELLOGG",B1116)),"Kelloggs",IF(OR(ISNUMBER(SEARCH("TOBIGO",B1116)),ISNUMBER(SEARCH("DWIST",B1116))),"Tobigo",IF(OR(ISNUMBER(SEARCH("MARISOL",B1116)),ISNUMBER(SEARCH("MARESOL",B1116))),"Maresol",IF(OR(ISNUMBER(SEARCH("TAKIS",B1116)),ISNUMBER(SEARCH("TAKYS",B1116))),"TAKYS",IF(ISNUMBER(SEARCH("TAWIL",B1116)),"Tawil",IF(ISNUMBER(SEARCH("FROMY",B1116)),"Fromy",""))))))))))))))))))))))))</f>
        <v/>
      </c>
    </row>
    <row r="1117" spans="1:3" ht="18" hidden="1" customHeight="1" x14ac:dyDescent="0.3">
      <c r="A1117" s="3" t="str">
        <f>Products!A641</f>
        <v>ART01491</v>
      </c>
      <c r="B1117" s="3" t="str">
        <f>Products!B641</f>
        <v>PEROS Détérgent Matic 9KG White &amp; Bright</v>
      </c>
      <c r="C1117" s="3" t="str">
        <f>IF(OR(ISNUMBER(SEARCH("SELHAM",B1117)),ISNUMBER(SEARCH("LHAFLA",B1117)),ISNUMBER(SEARCH("ZINE",B1117)),ISNUMBER(SEARCH("tiyay",B1117)),ISNUMBER(SEARCH("alouns",B1117)),ISNUMBER(SEARCH("lmhrat",B1117))),"The Al Itkane",IF(AND(ISNUMBER(SEARCH("CALIN",B1117)),ISNUMBER(SEARCH("RP",B1117)),NOT(ISNUMBER(SEARCH("VP",B1117)))),"Calin RP",IF(AND(ISNUMBER(SEARCH("CALIN",B1117)),ISNUMBER(SEARCH("VP",B1117))),"Calin VP",IF(AND(ISNUMBER(SEARCH("MIO",B1117)),OR(ISNUMBER(SEARCH("Vaisselle",B1117)),ISNUMBER(SEARCH("vaisselle",B1117)))),"Mio Liquid Vaisselle",IF(AND(ISNUMBER(SEARCH("MIO",B1117)),ISNUMBER(SEARCH("Javel",B1117))),"Mio Javel",IF(AND(ISNUMBER(SEARCH("MIO",B1117)),ISNUMBER(SEARCH("Matic",B1117))),"Mio Matic",IF(AND(ISNUMBER(SEARCH("MIO",B1117)),OR(ISNUMBER(SEARCH("Détérgent",B1117)),ISNUMBER(SEARCH("Poudre",B1117)),ISNUMBER(SEARCH("Semi Auto",B1117)),ISNUMBER(SEARCH("1KG",B1117)),ISNUMBER(SEARCH("500G",B1117)),ISNUMBER(SEARCH("10KG",B1117)),ISNUMBER(SEARCH("1.5K",B1117)),ISNUMBER(SEARCH("215G",B1117)),ISNUMBER(SEARCH("350G",B1117)),ISNUMBER(SEARCH("90G",B1117)),ISNUMBER(SEARCH("Gold",B1117)),ISNUMBER(SEARCH("Citron",B1117)),ISNUMBER(SEARCH("Rose",B1117)),ISNUMBER(SEARCH("Lessive",B1117))),NOT(OR(ISNUMBER(SEARCH("Vaisselle",B1117)),ISNUMBER(SEARCH("Javel",B1117)),ISNUMBER(SEARCH("Matic",B1117)),ISNUMBER(SEARCH("Nettoyant",B1117)),ISNUMBER(SEARCH("Pâte",B1117)),ISNUMBER(SEARCH("Lave",B1117)),ISNUMBER(SEARCH("Détartrant",B1117))))),"Mio main (1k+500gr)",IF(AND(ISNUMBER(SEARCH("PAPILLON",B1117)),OR(ISNUMBER(SEARCH("Papier",B1117)),ISNUMBER(SEARCH("Hygiénique",B1117)),ISNUMBER(SEARCH("HYGIÉNIQUE",B1117))),NOT(OR(ISNUMBER(SEARCH("Lingette",B1117)),ISNUMBER(SEARCH("Mouchoir",B1117))))),"Papillon Papier",IF(OR(ISNUMBER(SEARCH("TAJ AL SAHAR",B1117)),ISNUMBER(SEARCH("TAJ BLADI",B1117)),ISNUMBER(SEARCH("TAJ BELADI",B1117)),ISNUMBER(SEARCH("Tilal Assahra",B1117)),ISNUMBER(SEARCH("Jawharat Asahra",B1117))),"TAJ SAHARA",IF(AND(OR(ISNUMBER(SEARCH("AL ITKANE",B1117)),ISNUMBER(SEARCH("ALITKANE",B1117)),ISNUMBER(SEARCH("PRESTO",B1117))),NOT(OR(ISNUMBER(SEARCH("Thé",B1117)),ISNUMBER(SEARCH("THE ",B1117)),ISNUMBER(SEARCH("thé",B1117)),ISNUMBER(SEARCH("SELHAM",B1117)),ISNUMBER(SEARCH("LHAFLA",B1117)),ISNUMBER(SEARCH("ZINE",B1117)),ISNUMBER(SEARCH("tiyay",B1117)),ISNUMBER(SEARCH("alouns",B1117)),ISNUMBER(SEARCH("lmhrat",B1117))))),"Al Itkrans + Presto",IF(OR(ISNUMBER(SEARCH("DALAA",B1117)),ISNUMBER(SEARCH("CS-DALAA",B1117)),ISNUMBER(SEARCH("DALINA",B1117))),"Dalaa VP / Baqqal / RP",IF(OR(LEFT(UPPER(B1117),4)="MIA ",LEFT(UPPER(B1117),6)="CS-MIA"),"Mia",IF(OR(LEFT(UPPER(B1117),5)="NOVA ",LEFT(UPPER(B1117),7)="CS-NOVA"),"Nova",IF(OR(ISNUMBER(SEARCH("PRIMA ",B1117)),ISNUMBER(SEARCH("CS-PRIMA",B1117))),"Prima",IF(OR(ISNUMBER(SEARCH("Douceur",B1117)),ISNUMBER(SEARCH("DOUCEUR",B1117))),"Douceur",IF(OR(ISNUMBER(SEARCH("SANGO",B1117)),ISNUMBER(SEARCH("CS-SANGO",B1117))),"SANGO",IF(ISNUMBER(SEARCH("BLANDOUX",B1117)),"Blandoux",IF(ISNUMBER(SEARCH("SHIWAMI",B1117)),"Shiwame",IF(ISNUMBER(SEARCH("KELLOGG",B1117)),"Kelloggs",IF(OR(ISNUMBER(SEARCH("TOBIGO",B1117)),ISNUMBER(SEARCH("DWIST",B1117))),"Tobigo",IF(OR(ISNUMBER(SEARCH("MARISOL",B1117)),ISNUMBER(SEARCH("MARESOL",B1117))),"Maresol",IF(OR(ISNUMBER(SEARCH("TAKIS",B1117)),ISNUMBER(SEARCH("TAKYS",B1117))),"TAKYS",IF(ISNUMBER(SEARCH("TAWIL",B1117)),"Tawil",IF(ISNUMBER(SEARCH("FROMY",B1117)),"Fromy",""))))))))))))))))))))))))</f>
        <v/>
      </c>
    </row>
    <row r="1118" spans="1:3" ht="18" hidden="1" customHeight="1" x14ac:dyDescent="0.3">
      <c r="A1118" s="3" t="str">
        <f>Products!A642</f>
        <v>ART01500</v>
      </c>
      <c r="B1118" s="3" t="str">
        <f>Products!B642</f>
        <v>MOLFIX Couches RP Taille 2 50PCS - Nouveau Pack Bleu</v>
      </c>
      <c r="C1118" s="3" t="str">
        <f>IF(OR(ISNUMBER(SEARCH("SELHAM",B1118)),ISNUMBER(SEARCH("LHAFLA",B1118)),ISNUMBER(SEARCH("ZINE",B1118)),ISNUMBER(SEARCH("tiyay",B1118)),ISNUMBER(SEARCH("alouns",B1118)),ISNUMBER(SEARCH("lmhrat",B1118))),"The Al Itkane",IF(AND(ISNUMBER(SEARCH("CALIN",B1118)),ISNUMBER(SEARCH("RP",B1118)),NOT(ISNUMBER(SEARCH("VP",B1118)))),"Calin RP",IF(AND(ISNUMBER(SEARCH("CALIN",B1118)),ISNUMBER(SEARCH("VP",B1118))),"Calin VP",IF(AND(ISNUMBER(SEARCH("MIO",B1118)),OR(ISNUMBER(SEARCH("Vaisselle",B1118)),ISNUMBER(SEARCH("vaisselle",B1118)))),"Mio Liquid Vaisselle",IF(AND(ISNUMBER(SEARCH("MIO",B1118)),ISNUMBER(SEARCH("Javel",B1118))),"Mio Javel",IF(AND(ISNUMBER(SEARCH("MIO",B1118)),ISNUMBER(SEARCH("Matic",B1118))),"Mio Matic",IF(AND(ISNUMBER(SEARCH("MIO",B1118)),OR(ISNUMBER(SEARCH("Détérgent",B1118)),ISNUMBER(SEARCH("Poudre",B1118)),ISNUMBER(SEARCH("Semi Auto",B1118)),ISNUMBER(SEARCH("1KG",B1118)),ISNUMBER(SEARCH("500G",B1118)),ISNUMBER(SEARCH("10KG",B1118)),ISNUMBER(SEARCH("1.5K",B1118)),ISNUMBER(SEARCH("215G",B1118)),ISNUMBER(SEARCH("350G",B1118)),ISNUMBER(SEARCH("90G",B1118)),ISNUMBER(SEARCH("Gold",B1118)),ISNUMBER(SEARCH("Citron",B1118)),ISNUMBER(SEARCH("Rose",B1118)),ISNUMBER(SEARCH("Lessive",B1118))),NOT(OR(ISNUMBER(SEARCH("Vaisselle",B1118)),ISNUMBER(SEARCH("Javel",B1118)),ISNUMBER(SEARCH("Matic",B1118)),ISNUMBER(SEARCH("Nettoyant",B1118)),ISNUMBER(SEARCH("Pâte",B1118)),ISNUMBER(SEARCH("Lave",B1118)),ISNUMBER(SEARCH("Détartrant",B1118))))),"Mio main (1k+500gr)",IF(AND(ISNUMBER(SEARCH("PAPILLON",B1118)),OR(ISNUMBER(SEARCH("Papier",B1118)),ISNUMBER(SEARCH("Hygiénique",B1118)),ISNUMBER(SEARCH("HYGIÉNIQUE",B1118))),NOT(OR(ISNUMBER(SEARCH("Lingette",B1118)),ISNUMBER(SEARCH("Mouchoir",B1118))))),"Papillon Papier",IF(OR(ISNUMBER(SEARCH("TAJ AL SAHAR",B1118)),ISNUMBER(SEARCH("TAJ BLADI",B1118)),ISNUMBER(SEARCH("TAJ BELADI",B1118)),ISNUMBER(SEARCH("Tilal Assahra",B1118)),ISNUMBER(SEARCH("Jawharat Asahra",B1118))),"TAJ SAHARA",IF(AND(OR(ISNUMBER(SEARCH("AL ITKANE",B1118)),ISNUMBER(SEARCH("ALITKANE",B1118)),ISNUMBER(SEARCH("PRESTO",B1118))),NOT(OR(ISNUMBER(SEARCH("Thé",B1118)),ISNUMBER(SEARCH("THE ",B1118)),ISNUMBER(SEARCH("thé",B1118)),ISNUMBER(SEARCH("SELHAM",B1118)),ISNUMBER(SEARCH("LHAFLA",B1118)),ISNUMBER(SEARCH("ZINE",B1118)),ISNUMBER(SEARCH("tiyay",B1118)),ISNUMBER(SEARCH("alouns",B1118)),ISNUMBER(SEARCH("lmhrat",B1118))))),"Al Itkrans + Presto",IF(OR(ISNUMBER(SEARCH("DALAA",B1118)),ISNUMBER(SEARCH("CS-DALAA",B1118)),ISNUMBER(SEARCH("DALINA",B1118))),"Dalaa VP / Baqqal / RP",IF(OR(LEFT(UPPER(B1118),4)="MIA ",LEFT(UPPER(B1118),6)="CS-MIA"),"Mia",IF(OR(LEFT(UPPER(B1118),5)="NOVA ",LEFT(UPPER(B1118),7)="CS-NOVA"),"Nova",IF(OR(ISNUMBER(SEARCH("PRIMA ",B1118)),ISNUMBER(SEARCH("CS-PRIMA",B1118))),"Prima",IF(OR(ISNUMBER(SEARCH("Douceur",B1118)),ISNUMBER(SEARCH("DOUCEUR",B1118))),"Douceur",IF(OR(ISNUMBER(SEARCH("SANGO",B1118)),ISNUMBER(SEARCH("CS-SANGO",B1118))),"SANGO",IF(ISNUMBER(SEARCH("BLANDOUX",B1118)),"Blandoux",IF(ISNUMBER(SEARCH("SHIWAMI",B1118)),"Shiwame",IF(ISNUMBER(SEARCH("KELLOGG",B1118)),"Kelloggs",IF(OR(ISNUMBER(SEARCH("TOBIGO",B1118)),ISNUMBER(SEARCH("DWIST",B1118))),"Tobigo",IF(OR(ISNUMBER(SEARCH("MARISOL",B1118)),ISNUMBER(SEARCH("MARESOL",B1118))),"Maresol",IF(OR(ISNUMBER(SEARCH("TAKIS",B1118)),ISNUMBER(SEARCH("TAKYS",B1118))),"TAKYS",IF(ISNUMBER(SEARCH("TAWIL",B1118)),"Tawil",IF(ISNUMBER(SEARCH("FROMY",B1118)),"Fromy",""))))))))))))))))))))))))</f>
        <v/>
      </c>
    </row>
    <row r="1119" spans="1:3" ht="18" hidden="1" customHeight="1" x14ac:dyDescent="0.3">
      <c r="A1119" s="3" t="str">
        <f>Products!A643</f>
        <v>ART01501</v>
      </c>
      <c r="B1119" s="3" t="str">
        <f>Products!B643</f>
        <v>MOLFIX Couches RP Taille 4 36PCS - Nouveau Pack Bleu</v>
      </c>
      <c r="C1119" s="3" t="str">
        <f>IF(OR(ISNUMBER(SEARCH("SELHAM",B1119)),ISNUMBER(SEARCH("LHAFLA",B1119)),ISNUMBER(SEARCH("ZINE",B1119)),ISNUMBER(SEARCH("tiyay",B1119)),ISNUMBER(SEARCH("alouns",B1119)),ISNUMBER(SEARCH("lmhrat",B1119))),"The Al Itkane",IF(AND(ISNUMBER(SEARCH("CALIN",B1119)),ISNUMBER(SEARCH("RP",B1119)),NOT(ISNUMBER(SEARCH("VP",B1119)))),"Calin RP",IF(AND(ISNUMBER(SEARCH("CALIN",B1119)),ISNUMBER(SEARCH("VP",B1119))),"Calin VP",IF(AND(ISNUMBER(SEARCH("MIO",B1119)),OR(ISNUMBER(SEARCH("Vaisselle",B1119)),ISNUMBER(SEARCH("vaisselle",B1119)))),"Mio Liquid Vaisselle",IF(AND(ISNUMBER(SEARCH("MIO",B1119)),ISNUMBER(SEARCH("Javel",B1119))),"Mio Javel",IF(AND(ISNUMBER(SEARCH("MIO",B1119)),ISNUMBER(SEARCH("Matic",B1119))),"Mio Matic",IF(AND(ISNUMBER(SEARCH("MIO",B1119)),OR(ISNUMBER(SEARCH("Détérgent",B1119)),ISNUMBER(SEARCH("Poudre",B1119)),ISNUMBER(SEARCH("Semi Auto",B1119)),ISNUMBER(SEARCH("1KG",B1119)),ISNUMBER(SEARCH("500G",B1119)),ISNUMBER(SEARCH("10KG",B1119)),ISNUMBER(SEARCH("1.5K",B1119)),ISNUMBER(SEARCH("215G",B1119)),ISNUMBER(SEARCH("350G",B1119)),ISNUMBER(SEARCH("90G",B1119)),ISNUMBER(SEARCH("Gold",B1119)),ISNUMBER(SEARCH("Citron",B1119)),ISNUMBER(SEARCH("Rose",B1119)),ISNUMBER(SEARCH("Lessive",B1119))),NOT(OR(ISNUMBER(SEARCH("Vaisselle",B1119)),ISNUMBER(SEARCH("Javel",B1119)),ISNUMBER(SEARCH("Matic",B1119)),ISNUMBER(SEARCH("Nettoyant",B1119)),ISNUMBER(SEARCH("Pâte",B1119)),ISNUMBER(SEARCH("Lave",B1119)),ISNUMBER(SEARCH("Détartrant",B1119))))),"Mio main (1k+500gr)",IF(AND(ISNUMBER(SEARCH("PAPILLON",B1119)),OR(ISNUMBER(SEARCH("Papier",B1119)),ISNUMBER(SEARCH("Hygiénique",B1119)),ISNUMBER(SEARCH("HYGIÉNIQUE",B1119))),NOT(OR(ISNUMBER(SEARCH("Lingette",B1119)),ISNUMBER(SEARCH("Mouchoir",B1119))))),"Papillon Papier",IF(OR(ISNUMBER(SEARCH("TAJ AL SAHAR",B1119)),ISNUMBER(SEARCH("TAJ BLADI",B1119)),ISNUMBER(SEARCH("TAJ BELADI",B1119)),ISNUMBER(SEARCH("Tilal Assahra",B1119)),ISNUMBER(SEARCH("Jawharat Asahra",B1119))),"TAJ SAHARA",IF(AND(OR(ISNUMBER(SEARCH("AL ITKANE",B1119)),ISNUMBER(SEARCH("ALITKANE",B1119)),ISNUMBER(SEARCH("PRESTO",B1119))),NOT(OR(ISNUMBER(SEARCH("Thé",B1119)),ISNUMBER(SEARCH("THE ",B1119)),ISNUMBER(SEARCH("thé",B1119)),ISNUMBER(SEARCH("SELHAM",B1119)),ISNUMBER(SEARCH("LHAFLA",B1119)),ISNUMBER(SEARCH("ZINE",B1119)),ISNUMBER(SEARCH("tiyay",B1119)),ISNUMBER(SEARCH("alouns",B1119)),ISNUMBER(SEARCH("lmhrat",B1119))))),"Al Itkrans + Presto",IF(OR(ISNUMBER(SEARCH("DALAA",B1119)),ISNUMBER(SEARCH("CS-DALAA",B1119)),ISNUMBER(SEARCH("DALINA",B1119))),"Dalaa VP / Baqqal / RP",IF(OR(LEFT(UPPER(B1119),4)="MIA ",LEFT(UPPER(B1119),6)="CS-MIA"),"Mia",IF(OR(LEFT(UPPER(B1119),5)="NOVA ",LEFT(UPPER(B1119),7)="CS-NOVA"),"Nova",IF(OR(ISNUMBER(SEARCH("PRIMA ",B1119)),ISNUMBER(SEARCH("CS-PRIMA",B1119))),"Prima",IF(OR(ISNUMBER(SEARCH("Douceur",B1119)),ISNUMBER(SEARCH("DOUCEUR",B1119))),"Douceur",IF(OR(ISNUMBER(SEARCH("SANGO",B1119)),ISNUMBER(SEARCH("CS-SANGO",B1119))),"SANGO",IF(ISNUMBER(SEARCH("BLANDOUX",B1119)),"Blandoux",IF(ISNUMBER(SEARCH("SHIWAMI",B1119)),"Shiwame",IF(ISNUMBER(SEARCH("KELLOGG",B1119)),"Kelloggs",IF(OR(ISNUMBER(SEARCH("TOBIGO",B1119)),ISNUMBER(SEARCH("DWIST",B1119))),"Tobigo",IF(OR(ISNUMBER(SEARCH("MARISOL",B1119)),ISNUMBER(SEARCH("MARESOL",B1119))),"Maresol",IF(OR(ISNUMBER(SEARCH("TAKIS",B1119)),ISNUMBER(SEARCH("TAKYS",B1119))),"TAKYS",IF(ISNUMBER(SEARCH("TAWIL",B1119)),"Tawil",IF(ISNUMBER(SEARCH("FROMY",B1119)),"Fromy",""))))))))))))))))))))))))</f>
        <v/>
      </c>
    </row>
    <row r="1120" spans="1:3" ht="18" hidden="1" customHeight="1" x14ac:dyDescent="0.3">
      <c r="A1120" s="3" t="str">
        <f>Products!A644</f>
        <v>ART01502</v>
      </c>
      <c r="B1120" s="3" t="str">
        <f>Products!B644</f>
        <v>MOLFIX Couches RP Taille 5 28PCS - Nouveau Pack Bleu</v>
      </c>
      <c r="C1120" s="3" t="str">
        <f>IF(OR(ISNUMBER(SEARCH("SELHAM",B1120)),ISNUMBER(SEARCH("LHAFLA",B1120)),ISNUMBER(SEARCH("ZINE",B1120)),ISNUMBER(SEARCH("tiyay",B1120)),ISNUMBER(SEARCH("alouns",B1120)),ISNUMBER(SEARCH("lmhrat",B1120))),"The Al Itkane",IF(AND(ISNUMBER(SEARCH("CALIN",B1120)),ISNUMBER(SEARCH("RP",B1120)),NOT(ISNUMBER(SEARCH("VP",B1120)))),"Calin RP",IF(AND(ISNUMBER(SEARCH("CALIN",B1120)),ISNUMBER(SEARCH("VP",B1120))),"Calin VP",IF(AND(ISNUMBER(SEARCH("MIO",B1120)),OR(ISNUMBER(SEARCH("Vaisselle",B1120)),ISNUMBER(SEARCH("vaisselle",B1120)))),"Mio Liquid Vaisselle",IF(AND(ISNUMBER(SEARCH("MIO",B1120)),ISNUMBER(SEARCH("Javel",B1120))),"Mio Javel",IF(AND(ISNUMBER(SEARCH("MIO",B1120)),ISNUMBER(SEARCH("Matic",B1120))),"Mio Matic",IF(AND(ISNUMBER(SEARCH("MIO",B1120)),OR(ISNUMBER(SEARCH("Détérgent",B1120)),ISNUMBER(SEARCH("Poudre",B1120)),ISNUMBER(SEARCH("Semi Auto",B1120)),ISNUMBER(SEARCH("1KG",B1120)),ISNUMBER(SEARCH("500G",B1120)),ISNUMBER(SEARCH("10KG",B1120)),ISNUMBER(SEARCH("1.5K",B1120)),ISNUMBER(SEARCH("215G",B1120)),ISNUMBER(SEARCH("350G",B1120)),ISNUMBER(SEARCH("90G",B1120)),ISNUMBER(SEARCH("Gold",B1120)),ISNUMBER(SEARCH("Citron",B1120)),ISNUMBER(SEARCH("Rose",B1120)),ISNUMBER(SEARCH("Lessive",B1120))),NOT(OR(ISNUMBER(SEARCH("Vaisselle",B1120)),ISNUMBER(SEARCH("Javel",B1120)),ISNUMBER(SEARCH("Matic",B1120)),ISNUMBER(SEARCH("Nettoyant",B1120)),ISNUMBER(SEARCH("Pâte",B1120)),ISNUMBER(SEARCH("Lave",B1120)),ISNUMBER(SEARCH("Détartrant",B1120))))),"Mio main (1k+500gr)",IF(AND(ISNUMBER(SEARCH("PAPILLON",B1120)),OR(ISNUMBER(SEARCH("Papier",B1120)),ISNUMBER(SEARCH("Hygiénique",B1120)),ISNUMBER(SEARCH("HYGIÉNIQUE",B1120))),NOT(OR(ISNUMBER(SEARCH("Lingette",B1120)),ISNUMBER(SEARCH("Mouchoir",B1120))))),"Papillon Papier",IF(OR(ISNUMBER(SEARCH("TAJ AL SAHAR",B1120)),ISNUMBER(SEARCH("TAJ BLADI",B1120)),ISNUMBER(SEARCH("TAJ BELADI",B1120)),ISNUMBER(SEARCH("Tilal Assahra",B1120)),ISNUMBER(SEARCH("Jawharat Asahra",B1120))),"TAJ SAHARA",IF(AND(OR(ISNUMBER(SEARCH("AL ITKANE",B1120)),ISNUMBER(SEARCH("ALITKANE",B1120)),ISNUMBER(SEARCH("PRESTO",B1120))),NOT(OR(ISNUMBER(SEARCH("Thé",B1120)),ISNUMBER(SEARCH("THE ",B1120)),ISNUMBER(SEARCH("thé",B1120)),ISNUMBER(SEARCH("SELHAM",B1120)),ISNUMBER(SEARCH("LHAFLA",B1120)),ISNUMBER(SEARCH("ZINE",B1120)),ISNUMBER(SEARCH("tiyay",B1120)),ISNUMBER(SEARCH("alouns",B1120)),ISNUMBER(SEARCH("lmhrat",B1120))))),"Al Itkrans + Presto",IF(OR(ISNUMBER(SEARCH("DALAA",B1120)),ISNUMBER(SEARCH("CS-DALAA",B1120)),ISNUMBER(SEARCH("DALINA",B1120))),"Dalaa VP / Baqqal / RP",IF(OR(LEFT(UPPER(B1120),4)="MIA ",LEFT(UPPER(B1120),6)="CS-MIA"),"Mia",IF(OR(LEFT(UPPER(B1120),5)="NOVA ",LEFT(UPPER(B1120),7)="CS-NOVA"),"Nova",IF(OR(ISNUMBER(SEARCH("PRIMA ",B1120)),ISNUMBER(SEARCH("CS-PRIMA",B1120))),"Prima",IF(OR(ISNUMBER(SEARCH("Douceur",B1120)),ISNUMBER(SEARCH("DOUCEUR",B1120))),"Douceur",IF(OR(ISNUMBER(SEARCH("SANGO",B1120)),ISNUMBER(SEARCH("CS-SANGO",B1120))),"SANGO",IF(ISNUMBER(SEARCH("BLANDOUX",B1120)),"Blandoux",IF(ISNUMBER(SEARCH("SHIWAMI",B1120)),"Shiwame",IF(ISNUMBER(SEARCH("KELLOGG",B1120)),"Kelloggs",IF(OR(ISNUMBER(SEARCH("TOBIGO",B1120)),ISNUMBER(SEARCH("DWIST",B1120))),"Tobigo",IF(OR(ISNUMBER(SEARCH("MARISOL",B1120)),ISNUMBER(SEARCH("MARESOL",B1120))),"Maresol",IF(OR(ISNUMBER(SEARCH("TAKIS",B1120)),ISNUMBER(SEARCH("TAKYS",B1120))),"TAKYS",IF(ISNUMBER(SEARCH("TAWIL",B1120)),"Tawil",IF(ISNUMBER(SEARCH("FROMY",B1120)),"Fromy",""))))))))))))))))))))))))</f>
        <v/>
      </c>
    </row>
    <row r="1121" spans="1:3" ht="18" hidden="1" customHeight="1" x14ac:dyDescent="0.3">
      <c r="A1121" s="3" t="str">
        <f>Products!A645</f>
        <v>ART01498</v>
      </c>
      <c r="B1121" s="3" t="str">
        <f>Products!B645</f>
        <v>PEROS Détérgent Matic 9KG Bright &amp; Color</v>
      </c>
      <c r="C1121" s="3" t="str">
        <f>IF(OR(ISNUMBER(SEARCH("SELHAM",B1121)),ISNUMBER(SEARCH("LHAFLA",B1121)),ISNUMBER(SEARCH("ZINE",B1121)),ISNUMBER(SEARCH("tiyay",B1121)),ISNUMBER(SEARCH("alouns",B1121)),ISNUMBER(SEARCH("lmhrat",B1121))),"The Al Itkane",IF(AND(ISNUMBER(SEARCH("CALIN",B1121)),ISNUMBER(SEARCH("RP",B1121)),NOT(ISNUMBER(SEARCH("VP",B1121)))),"Calin RP",IF(AND(ISNUMBER(SEARCH("CALIN",B1121)),ISNUMBER(SEARCH("VP",B1121))),"Calin VP",IF(AND(ISNUMBER(SEARCH("MIO",B1121)),OR(ISNUMBER(SEARCH("Vaisselle",B1121)),ISNUMBER(SEARCH("vaisselle",B1121)))),"Mio Liquid Vaisselle",IF(AND(ISNUMBER(SEARCH("MIO",B1121)),ISNUMBER(SEARCH("Javel",B1121))),"Mio Javel",IF(AND(ISNUMBER(SEARCH("MIO",B1121)),ISNUMBER(SEARCH("Matic",B1121))),"Mio Matic",IF(AND(ISNUMBER(SEARCH("MIO",B1121)),OR(ISNUMBER(SEARCH("Détérgent",B1121)),ISNUMBER(SEARCH("Poudre",B1121)),ISNUMBER(SEARCH("Semi Auto",B1121)),ISNUMBER(SEARCH("1KG",B1121)),ISNUMBER(SEARCH("500G",B1121)),ISNUMBER(SEARCH("10KG",B1121)),ISNUMBER(SEARCH("1.5K",B1121)),ISNUMBER(SEARCH("215G",B1121)),ISNUMBER(SEARCH("350G",B1121)),ISNUMBER(SEARCH("90G",B1121)),ISNUMBER(SEARCH("Gold",B1121)),ISNUMBER(SEARCH("Citron",B1121)),ISNUMBER(SEARCH("Rose",B1121)),ISNUMBER(SEARCH("Lessive",B1121))),NOT(OR(ISNUMBER(SEARCH("Vaisselle",B1121)),ISNUMBER(SEARCH("Javel",B1121)),ISNUMBER(SEARCH("Matic",B1121)),ISNUMBER(SEARCH("Nettoyant",B1121)),ISNUMBER(SEARCH("Pâte",B1121)),ISNUMBER(SEARCH("Lave",B1121)),ISNUMBER(SEARCH("Détartrant",B1121))))),"Mio main (1k+500gr)",IF(AND(ISNUMBER(SEARCH("PAPILLON",B1121)),OR(ISNUMBER(SEARCH("Papier",B1121)),ISNUMBER(SEARCH("Hygiénique",B1121)),ISNUMBER(SEARCH("HYGIÉNIQUE",B1121))),NOT(OR(ISNUMBER(SEARCH("Lingette",B1121)),ISNUMBER(SEARCH("Mouchoir",B1121))))),"Papillon Papier",IF(OR(ISNUMBER(SEARCH("TAJ AL SAHAR",B1121)),ISNUMBER(SEARCH("TAJ BLADI",B1121)),ISNUMBER(SEARCH("TAJ BELADI",B1121)),ISNUMBER(SEARCH("Tilal Assahra",B1121)),ISNUMBER(SEARCH("Jawharat Asahra",B1121))),"TAJ SAHARA",IF(AND(OR(ISNUMBER(SEARCH("AL ITKANE",B1121)),ISNUMBER(SEARCH("ALITKANE",B1121)),ISNUMBER(SEARCH("PRESTO",B1121))),NOT(OR(ISNUMBER(SEARCH("Thé",B1121)),ISNUMBER(SEARCH("THE ",B1121)),ISNUMBER(SEARCH("thé",B1121)),ISNUMBER(SEARCH("SELHAM",B1121)),ISNUMBER(SEARCH("LHAFLA",B1121)),ISNUMBER(SEARCH("ZINE",B1121)),ISNUMBER(SEARCH("tiyay",B1121)),ISNUMBER(SEARCH("alouns",B1121)),ISNUMBER(SEARCH("lmhrat",B1121))))),"Al Itkrans + Presto",IF(OR(ISNUMBER(SEARCH("DALAA",B1121)),ISNUMBER(SEARCH("CS-DALAA",B1121)),ISNUMBER(SEARCH("DALINA",B1121))),"Dalaa VP / Baqqal / RP",IF(OR(LEFT(UPPER(B1121),4)="MIA ",LEFT(UPPER(B1121),6)="CS-MIA"),"Mia",IF(OR(LEFT(UPPER(B1121),5)="NOVA ",LEFT(UPPER(B1121),7)="CS-NOVA"),"Nova",IF(OR(ISNUMBER(SEARCH("PRIMA ",B1121)),ISNUMBER(SEARCH("CS-PRIMA",B1121))),"Prima",IF(OR(ISNUMBER(SEARCH("Douceur",B1121)),ISNUMBER(SEARCH("DOUCEUR",B1121))),"Douceur",IF(OR(ISNUMBER(SEARCH("SANGO",B1121)),ISNUMBER(SEARCH("CS-SANGO",B1121))),"SANGO",IF(ISNUMBER(SEARCH("BLANDOUX",B1121)),"Blandoux",IF(ISNUMBER(SEARCH("SHIWAMI",B1121)),"Shiwame",IF(ISNUMBER(SEARCH("KELLOGG",B1121)),"Kelloggs",IF(OR(ISNUMBER(SEARCH("TOBIGO",B1121)),ISNUMBER(SEARCH("DWIST",B1121))),"Tobigo",IF(OR(ISNUMBER(SEARCH("MARISOL",B1121)),ISNUMBER(SEARCH("MARESOL",B1121))),"Maresol",IF(OR(ISNUMBER(SEARCH("TAKIS",B1121)),ISNUMBER(SEARCH("TAKYS",B1121))),"TAKYS",IF(ISNUMBER(SEARCH("TAWIL",B1121)),"Tawil",IF(ISNUMBER(SEARCH("FROMY",B1121)),"Fromy",""))))))))))))))))))))))))</f>
        <v/>
      </c>
    </row>
    <row r="1122" spans="1:3" ht="18" hidden="1" customHeight="1" x14ac:dyDescent="0.3">
      <c r="A1122" s="3" t="str">
        <f>Products!A646</f>
        <v>ART01499</v>
      </c>
      <c r="B1122" s="3" t="str">
        <f>Products!B646</f>
        <v>PEROS Softener Lavender 1L</v>
      </c>
      <c r="C1122" s="3" t="str">
        <f>IF(OR(ISNUMBER(SEARCH("SELHAM",B1122)),ISNUMBER(SEARCH("LHAFLA",B1122)),ISNUMBER(SEARCH("ZINE",B1122)),ISNUMBER(SEARCH("tiyay",B1122)),ISNUMBER(SEARCH("alouns",B1122)),ISNUMBER(SEARCH("lmhrat",B1122))),"The Al Itkane",IF(AND(ISNUMBER(SEARCH("CALIN",B1122)),ISNUMBER(SEARCH("RP",B1122)),NOT(ISNUMBER(SEARCH("VP",B1122)))),"Calin RP",IF(AND(ISNUMBER(SEARCH("CALIN",B1122)),ISNUMBER(SEARCH("VP",B1122))),"Calin VP",IF(AND(ISNUMBER(SEARCH("MIO",B1122)),OR(ISNUMBER(SEARCH("Vaisselle",B1122)),ISNUMBER(SEARCH("vaisselle",B1122)))),"Mio Liquid Vaisselle",IF(AND(ISNUMBER(SEARCH("MIO",B1122)),ISNUMBER(SEARCH("Javel",B1122))),"Mio Javel",IF(AND(ISNUMBER(SEARCH("MIO",B1122)),ISNUMBER(SEARCH("Matic",B1122))),"Mio Matic",IF(AND(ISNUMBER(SEARCH("MIO",B1122)),OR(ISNUMBER(SEARCH("Détérgent",B1122)),ISNUMBER(SEARCH("Poudre",B1122)),ISNUMBER(SEARCH("Semi Auto",B1122)),ISNUMBER(SEARCH("1KG",B1122)),ISNUMBER(SEARCH("500G",B1122)),ISNUMBER(SEARCH("10KG",B1122)),ISNUMBER(SEARCH("1.5K",B1122)),ISNUMBER(SEARCH("215G",B1122)),ISNUMBER(SEARCH("350G",B1122)),ISNUMBER(SEARCH("90G",B1122)),ISNUMBER(SEARCH("Gold",B1122)),ISNUMBER(SEARCH("Citron",B1122)),ISNUMBER(SEARCH("Rose",B1122)),ISNUMBER(SEARCH("Lessive",B1122))),NOT(OR(ISNUMBER(SEARCH("Vaisselle",B1122)),ISNUMBER(SEARCH("Javel",B1122)),ISNUMBER(SEARCH("Matic",B1122)),ISNUMBER(SEARCH("Nettoyant",B1122)),ISNUMBER(SEARCH("Pâte",B1122)),ISNUMBER(SEARCH("Lave",B1122)),ISNUMBER(SEARCH("Détartrant",B1122))))),"Mio main (1k+500gr)",IF(AND(ISNUMBER(SEARCH("PAPILLON",B1122)),OR(ISNUMBER(SEARCH("Papier",B1122)),ISNUMBER(SEARCH("Hygiénique",B1122)),ISNUMBER(SEARCH("HYGIÉNIQUE",B1122))),NOT(OR(ISNUMBER(SEARCH("Lingette",B1122)),ISNUMBER(SEARCH("Mouchoir",B1122))))),"Papillon Papier",IF(OR(ISNUMBER(SEARCH("TAJ AL SAHAR",B1122)),ISNUMBER(SEARCH("TAJ BLADI",B1122)),ISNUMBER(SEARCH("TAJ BELADI",B1122)),ISNUMBER(SEARCH("Tilal Assahra",B1122)),ISNUMBER(SEARCH("Jawharat Asahra",B1122))),"TAJ SAHARA",IF(AND(OR(ISNUMBER(SEARCH("AL ITKANE",B1122)),ISNUMBER(SEARCH("ALITKANE",B1122)),ISNUMBER(SEARCH("PRESTO",B1122))),NOT(OR(ISNUMBER(SEARCH("Thé",B1122)),ISNUMBER(SEARCH("THE ",B1122)),ISNUMBER(SEARCH("thé",B1122)),ISNUMBER(SEARCH("SELHAM",B1122)),ISNUMBER(SEARCH("LHAFLA",B1122)),ISNUMBER(SEARCH("ZINE",B1122)),ISNUMBER(SEARCH("tiyay",B1122)),ISNUMBER(SEARCH("alouns",B1122)),ISNUMBER(SEARCH("lmhrat",B1122))))),"Al Itkrans + Presto",IF(OR(ISNUMBER(SEARCH("DALAA",B1122)),ISNUMBER(SEARCH("CS-DALAA",B1122)),ISNUMBER(SEARCH("DALINA",B1122))),"Dalaa VP / Baqqal / RP",IF(OR(LEFT(UPPER(B1122),4)="MIA ",LEFT(UPPER(B1122),6)="CS-MIA"),"Mia",IF(OR(LEFT(UPPER(B1122),5)="NOVA ",LEFT(UPPER(B1122),7)="CS-NOVA"),"Nova",IF(OR(ISNUMBER(SEARCH("PRIMA ",B1122)),ISNUMBER(SEARCH("CS-PRIMA",B1122))),"Prima",IF(OR(ISNUMBER(SEARCH("Douceur",B1122)),ISNUMBER(SEARCH("DOUCEUR",B1122))),"Douceur",IF(OR(ISNUMBER(SEARCH("SANGO",B1122)),ISNUMBER(SEARCH("CS-SANGO",B1122))),"SANGO",IF(ISNUMBER(SEARCH("BLANDOUX",B1122)),"Blandoux",IF(ISNUMBER(SEARCH("SHIWAMI",B1122)),"Shiwame",IF(ISNUMBER(SEARCH("KELLOGG",B1122)),"Kelloggs",IF(OR(ISNUMBER(SEARCH("TOBIGO",B1122)),ISNUMBER(SEARCH("DWIST",B1122))),"Tobigo",IF(OR(ISNUMBER(SEARCH("MARISOL",B1122)),ISNUMBER(SEARCH("MARESOL",B1122))),"Maresol",IF(OR(ISNUMBER(SEARCH("TAKIS",B1122)),ISNUMBER(SEARCH("TAKYS",B1122))),"TAKYS",IF(ISNUMBER(SEARCH("TAWIL",B1122)),"Tawil",IF(ISNUMBER(SEARCH("FROMY",B1122)),"Fromy",""))))))))))))))))))))))))</f>
        <v/>
      </c>
    </row>
    <row r="1123" spans="1:3" ht="18" hidden="1" customHeight="1" x14ac:dyDescent="0.3">
      <c r="A1123" s="3" t="str">
        <f>Products!A649</f>
        <v>ART00016</v>
      </c>
      <c r="B1123" s="3" t="str">
        <f>Products!B649</f>
        <v>AIN SAISS 50cl</v>
      </c>
      <c r="C1123" s="3" t="str">
        <f>IF(OR(ISNUMBER(SEARCH("SELHAM",B1123)),ISNUMBER(SEARCH("LHAFLA",B1123)),ISNUMBER(SEARCH("ZINE",B1123)),ISNUMBER(SEARCH("tiyay",B1123)),ISNUMBER(SEARCH("alouns",B1123)),ISNUMBER(SEARCH("lmhrat",B1123))),"The Al Itkane",IF(AND(ISNUMBER(SEARCH("CALIN",B1123)),ISNUMBER(SEARCH("RP",B1123)),NOT(ISNUMBER(SEARCH("VP",B1123)))),"Calin RP",IF(AND(ISNUMBER(SEARCH("CALIN",B1123)),ISNUMBER(SEARCH("VP",B1123))),"Calin VP",IF(AND(ISNUMBER(SEARCH("MIO",B1123)),OR(ISNUMBER(SEARCH("Vaisselle",B1123)),ISNUMBER(SEARCH("vaisselle",B1123)))),"Mio Liquid Vaisselle",IF(AND(ISNUMBER(SEARCH("MIO",B1123)),ISNUMBER(SEARCH("Javel",B1123))),"Mio Javel",IF(AND(ISNUMBER(SEARCH("MIO",B1123)),ISNUMBER(SEARCH("Matic",B1123))),"Mio Matic",IF(AND(ISNUMBER(SEARCH("MIO",B1123)),OR(ISNUMBER(SEARCH("Détérgent",B1123)),ISNUMBER(SEARCH("Poudre",B1123)),ISNUMBER(SEARCH("Semi Auto",B1123)),ISNUMBER(SEARCH("1KG",B1123)),ISNUMBER(SEARCH("500G",B1123)),ISNUMBER(SEARCH("10KG",B1123)),ISNUMBER(SEARCH("1.5K",B1123)),ISNUMBER(SEARCH("215G",B1123)),ISNUMBER(SEARCH("350G",B1123)),ISNUMBER(SEARCH("90G",B1123)),ISNUMBER(SEARCH("Gold",B1123)),ISNUMBER(SEARCH("Citron",B1123)),ISNUMBER(SEARCH("Rose",B1123)),ISNUMBER(SEARCH("Lessive",B1123))),NOT(OR(ISNUMBER(SEARCH("Vaisselle",B1123)),ISNUMBER(SEARCH("Javel",B1123)),ISNUMBER(SEARCH("Matic",B1123)),ISNUMBER(SEARCH("Nettoyant",B1123)),ISNUMBER(SEARCH("Pâte",B1123)),ISNUMBER(SEARCH("Lave",B1123)),ISNUMBER(SEARCH("Détartrant",B1123))))),"Mio main (1k+500gr)",IF(AND(ISNUMBER(SEARCH("PAPILLON",B1123)),OR(ISNUMBER(SEARCH("Papier",B1123)),ISNUMBER(SEARCH("Hygiénique",B1123)),ISNUMBER(SEARCH("HYGIÉNIQUE",B1123))),NOT(OR(ISNUMBER(SEARCH("Lingette",B1123)),ISNUMBER(SEARCH("Mouchoir",B1123))))),"Papillon Papier",IF(OR(ISNUMBER(SEARCH("TAJ AL SAHAR",B1123)),ISNUMBER(SEARCH("TAJ BLADI",B1123)),ISNUMBER(SEARCH("TAJ BELADI",B1123)),ISNUMBER(SEARCH("Tilal Assahra",B1123)),ISNUMBER(SEARCH("Jawharat Asahra",B1123))),"TAJ SAHARA",IF(AND(OR(ISNUMBER(SEARCH("AL ITKANE",B1123)),ISNUMBER(SEARCH("ALITKANE",B1123)),ISNUMBER(SEARCH("PRESTO",B1123))),NOT(OR(ISNUMBER(SEARCH("Thé",B1123)),ISNUMBER(SEARCH("THE ",B1123)),ISNUMBER(SEARCH("thé",B1123)),ISNUMBER(SEARCH("SELHAM",B1123)),ISNUMBER(SEARCH("LHAFLA",B1123)),ISNUMBER(SEARCH("ZINE",B1123)),ISNUMBER(SEARCH("tiyay",B1123)),ISNUMBER(SEARCH("alouns",B1123)),ISNUMBER(SEARCH("lmhrat",B1123))))),"Al Itkrans + Presto",IF(OR(ISNUMBER(SEARCH("DALAA",B1123)),ISNUMBER(SEARCH("CS-DALAA",B1123)),ISNUMBER(SEARCH("DALINA",B1123))),"Dalaa VP / Baqqal / RP",IF(OR(LEFT(UPPER(B1123),4)="MIA ",LEFT(UPPER(B1123),6)="CS-MIA"),"Mia",IF(OR(LEFT(UPPER(B1123),5)="NOVA ",LEFT(UPPER(B1123),7)="CS-NOVA"),"Nova",IF(OR(ISNUMBER(SEARCH("PRIMA ",B1123)),ISNUMBER(SEARCH("CS-PRIMA",B1123))),"Prima",IF(OR(ISNUMBER(SEARCH("Douceur",B1123)),ISNUMBER(SEARCH("DOUCEUR",B1123))),"Douceur",IF(OR(ISNUMBER(SEARCH("SANGO",B1123)),ISNUMBER(SEARCH("CS-SANGO",B1123))),"SANGO",IF(ISNUMBER(SEARCH("BLANDOUX",B1123)),"Blandoux",IF(ISNUMBER(SEARCH("SHIWAMI",B1123)),"Shiwame",IF(ISNUMBER(SEARCH("KELLOGG",B1123)),"Kelloggs",IF(OR(ISNUMBER(SEARCH("TOBIGO",B1123)),ISNUMBER(SEARCH("DWIST",B1123))),"Tobigo",IF(OR(ISNUMBER(SEARCH("MARISOL",B1123)),ISNUMBER(SEARCH("MARESOL",B1123))),"Maresol",IF(OR(ISNUMBER(SEARCH("TAKIS",B1123)),ISNUMBER(SEARCH("TAKYS",B1123))),"TAKYS",IF(ISNUMBER(SEARCH("TAWIL",B1123)),"Tawil",IF(ISNUMBER(SEARCH("FROMY",B1123)),"Fromy",""))))))))))))))))))))))))</f>
        <v/>
      </c>
    </row>
    <row r="1124" spans="1:3" ht="18" hidden="1" customHeight="1" x14ac:dyDescent="0.3">
      <c r="A1124" s="3" t="str">
        <f>Products!A650</f>
        <v>ART00017</v>
      </c>
      <c r="B1124" s="3" t="str">
        <f>Products!B650</f>
        <v>AIN SAISS 1.5L</v>
      </c>
      <c r="C1124" s="3" t="str">
        <f>IF(OR(ISNUMBER(SEARCH("SELHAM",B1124)),ISNUMBER(SEARCH("LHAFLA",B1124)),ISNUMBER(SEARCH("ZINE",B1124)),ISNUMBER(SEARCH("tiyay",B1124)),ISNUMBER(SEARCH("alouns",B1124)),ISNUMBER(SEARCH("lmhrat",B1124))),"The Al Itkane",IF(AND(ISNUMBER(SEARCH("CALIN",B1124)),ISNUMBER(SEARCH("RP",B1124)),NOT(ISNUMBER(SEARCH("VP",B1124)))),"Calin RP",IF(AND(ISNUMBER(SEARCH("CALIN",B1124)),ISNUMBER(SEARCH("VP",B1124))),"Calin VP",IF(AND(ISNUMBER(SEARCH("MIO",B1124)),OR(ISNUMBER(SEARCH("Vaisselle",B1124)),ISNUMBER(SEARCH("vaisselle",B1124)))),"Mio Liquid Vaisselle",IF(AND(ISNUMBER(SEARCH("MIO",B1124)),ISNUMBER(SEARCH("Javel",B1124))),"Mio Javel",IF(AND(ISNUMBER(SEARCH("MIO",B1124)),ISNUMBER(SEARCH("Matic",B1124))),"Mio Matic",IF(AND(ISNUMBER(SEARCH("MIO",B1124)),OR(ISNUMBER(SEARCH("Détérgent",B1124)),ISNUMBER(SEARCH("Poudre",B1124)),ISNUMBER(SEARCH("Semi Auto",B1124)),ISNUMBER(SEARCH("1KG",B1124)),ISNUMBER(SEARCH("500G",B1124)),ISNUMBER(SEARCH("10KG",B1124)),ISNUMBER(SEARCH("1.5K",B1124)),ISNUMBER(SEARCH("215G",B1124)),ISNUMBER(SEARCH("350G",B1124)),ISNUMBER(SEARCH("90G",B1124)),ISNUMBER(SEARCH("Gold",B1124)),ISNUMBER(SEARCH("Citron",B1124)),ISNUMBER(SEARCH("Rose",B1124)),ISNUMBER(SEARCH("Lessive",B1124))),NOT(OR(ISNUMBER(SEARCH("Vaisselle",B1124)),ISNUMBER(SEARCH("Javel",B1124)),ISNUMBER(SEARCH("Matic",B1124)),ISNUMBER(SEARCH("Nettoyant",B1124)),ISNUMBER(SEARCH("Pâte",B1124)),ISNUMBER(SEARCH("Lave",B1124)),ISNUMBER(SEARCH("Détartrant",B1124))))),"Mio main (1k+500gr)",IF(AND(ISNUMBER(SEARCH("PAPILLON",B1124)),OR(ISNUMBER(SEARCH("Papier",B1124)),ISNUMBER(SEARCH("Hygiénique",B1124)),ISNUMBER(SEARCH("HYGIÉNIQUE",B1124))),NOT(OR(ISNUMBER(SEARCH("Lingette",B1124)),ISNUMBER(SEARCH("Mouchoir",B1124))))),"Papillon Papier",IF(OR(ISNUMBER(SEARCH("TAJ AL SAHAR",B1124)),ISNUMBER(SEARCH("TAJ BLADI",B1124)),ISNUMBER(SEARCH("TAJ BELADI",B1124)),ISNUMBER(SEARCH("Tilal Assahra",B1124)),ISNUMBER(SEARCH("Jawharat Asahra",B1124))),"TAJ SAHARA",IF(AND(OR(ISNUMBER(SEARCH("AL ITKANE",B1124)),ISNUMBER(SEARCH("ALITKANE",B1124)),ISNUMBER(SEARCH("PRESTO",B1124))),NOT(OR(ISNUMBER(SEARCH("Thé",B1124)),ISNUMBER(SEARCH("THE ",B1124)),ISNUMBER(SEARCH("thé",B1124)),ISNUMBER(SEARCH("SELHAM",B1124)),ISNUMBER(SEARCH("LHAFLA",B1124)),ISNUMBER(SEARCH("ZINE",B1124)),ISNUMBER(SEARCH("tiyay",B1124)),ISNUMBER(SEARCH("alouns",B1124)),ISNUMBER(SEARCH("lmhrat",B1124))))),"Al Itkrans + Presto",IF(OR(ISNUMBER(SEARCH("DALAA",B1124)),ISNUMBER(SEARCH("CS-DALAA",B1124)),ISNUMBER(SEARCH("DALINA",B1124))),"Dalaa VP / Baqqal / RP",IF(OR(LEFT(UPPER(B1124),4)="MIA ",LEFT(UPPER(B1124),6)="CS-MIA"),"Mia",IF(OR(LEFT(UPPER(B1124),5)="NOVA ",LEFT(UPPER(B1124),7)="CS-NOVA"),"Nova",IF(OR(ISNUMBER(SEARCH("PRIMA ",B1124)),ISNUMBER(SEARCH("CS-PRIMA",B1124))),"Prima",IF(OR(ISNUMBER(SEARCH("Douceur",B1124)),ISNUMBER(SEARCH("DOUCEUR",B1124))),"Douceur",IF(OR(ISNUMBER(SEARCH("SANGO",B1124)),ISNUMBER(SEARCH("CS-SANGO",B1124))),"SANGO",IF(ISNUMBER(SEARCH("BLANDOUX",B1124)),"Blandoux",IF(ISNUMBER(SEARCH("SHIWAMI",B1124)),"Shiwame",IF(ISNUMBER(SEARCH("KELLOGG",B1124)),"Kelloggs",IF(OR(ISNUMBER(SEARCH("TOBIGO",B1124)),ISNUMBER(SEARCH("DWIST",B1124))),"Tobigo",IF(OR(ISNUMBER(SEARCH("MARISOL",B1124)),ISNUMBER(SEARCH("MARESOL",B1124))),"Maresol",IF(OR(ISNUMBER(SEARCH("TAKIS",B1124)),ISNUMBER(SEARCH("TAKYS",B1124))),"TAKYS",IF(ISNUMBER(SEARCH("TAWIL",B1124)),"Tawil",IF(ISNUMBER(SEARCH("FROMY",B1124)),"Fromy",""))))))))))))))))))))))))</f>
        <v/>
      </c>
    </row>
    <row r="1125" spans="1:3" ht="18" hidden="1" customHeight="1" x14ac:dyDescent="0.3">
      <c r="A1125" s="3" t="str">
        <f>Products!A651</f>
        <v>ART00018</v>
      </c>
      <c r="B1125" s="3" t="str">
        <f>Products!B651</f>
        <v>AIN SOLTANE 33cl</v>
      </c>
      <c r="C1125" s="3" t="str">
        <f>IF(OR(ISNUMBER(SEARCH("SELHAM",B1125)),ISNUMBER(SEARCH("LHAFLA",B1125)),ISNUMBER(SEARCH("ZINE",B1125)),ISNUMBER(SEARCH("tiyay",B1125)),ISNUMBER(SEARCH("alouns",B1125)),ISNUMBER(SEARCH("lmhrat",B1125))),"The Al Itkane",IF(AND(ISNUMBER(SEARCH("CALIN",B1125)),ISNUMBER(SEARCH("RP",B1125)),NOT(ISNUMBER(SEARCH("VP",B1125)))),"Calin RP",IF(AND(ISNUMBER(SEARCH("CALIN",B1125)),ISNUMBER(SEARCH("VP",B1125))),"Calin VP",IF(AND(ISNUMBER(SEARCH("MIO",B1125)),OR(ISNUMBER(SEARCH("Vaisselle",B1125)),ISNUMBER(SEARCH("vaisselle",B1125)))),"Mio Liquid Vaisselle",IF(AND(ISNUMBER(SEARCH("MIO",B1125)),ISNUMBER(SEARCH("Javel",B1125))),"Mio Javel",IF(AND(ISNUMBER(SEARCH("MIO",B1125)),ISNUMBER(SEARCH("Matic",B1125))),"Mio Matic",IF(AND(ISNUMBER(SEARCH("MIO",B1125)),OR(ISNUMBER(SEARCH("Détérgent",B1125)),ISNUMBER(SEARCH("Poudre",B1125)),ISNUMBER(SEARCH("Semi Auto",B1125)),ISNUMBER(SEARCH("1KG",B1125)),ISNUMBER(SEARCH("500G",B1125)),ISNUMBER(SEARCH("10KG",B1125)),ISNUMBER(SEARCH("1.5K",B1125)),ISNUMBER(SEARCH("215G",B1125)),ISNUMBER(SEARCH("350G",B1125)),ISNUMBER(SEARCH("90G",B1125)),ISNUMBER(SEARCH("Gold",B1125)),ISNUMBER(SEARCH("Citron",B1125)),ISNUMBER(SEARCH("Rose",B1125)),ISNUMBER(SEARCH("Lessive",B1125))),NOT(OR(ISNUMBER(SEARCH("Vaisselle",B1125)),ISNUMBER(SEARCH("Javel",B1125)),ISNUMBER(SEARCH("Matic",B1125)),ISNUMBER(SEARCH("Nettoyant",B1125)),ISNUMBER(SEARCH("Pâte",B1125)),ISNUMBER(SEARCH("Lave",B1125)),ISNUMBER(SEARCH("Détartrant",B1125))))),"Mio main (1k+500gr)",IF(AND(ISNUMBER(SEARCH("PAPILLON",B1125)),OR(ISNUMBER(SEARCH("Papier",B1125)),ISNUMBER(SEARCH("Hygiénique",B1125)),ISNUMBER(SEARCH("HYGIÉNIQUE",B1125))),NOT(OR(ISNUMBER(SEARCH("Lingette",B1125)),ISNUMBER(SEARCH("Mouchoir",B1125))))),"Papillon Papier",IF(OR(ISNUMBER(SEARCH("TAJ AL SAHAR",B1125)),ISNUMBER(SEARCH("TAJ BLADI",B1125)),ISNUMBER(SEARCH("TAJ BELADI",B1125)),ISNUMBER(SEARCH("Tilal Assahra",B1125)),ISNUMBER(SEARCH("Jawharat Asahra",B1125))),"TAJ SAHARA",IF(AND(OR(ISNUMBER(SEARCH("AL ITKANE",B1125)),ISNUMBER(SEARCH("ALITKANE",B1125)),ISNUMBER(SEARCH("PRESTO",B1125))),NOT(OR(ISNUMBER(SEARCH("Thé",B1125)),ISNUMBER(SEARCH("THE ",B1125)),ISNUMBER(SEARCH("thé",B1125)),ISNUMBER(SEARCH("SELHAM",B1125)),ISNUMBER(SEARCH("LHAFLA",B1125)),ISNUMBER(SEARCH("ZINE",B1125)),ISNUMBER(SEARCH("tiyay",B1125)),ISNUMBER(SEARCH("alouns",B1125)),ISNUMBER(SEARCH("lmhrat",B1125))))),"Al Itkrans + Presto",IF(OR(ISNUMBER(SEARCH("DALAA",B1125)),ISNUMBER(SEARCH("CS-DALAA",B1125)),ISNUMBER(SEARCH("DALINA",B1125))),"Dalaa VP / Baqqal / RP",IF(OR(LEFT(UPPER(B1125),4)="MIA ",LEFT(UPPER(B1125),6)="CS-MIA"),"Mia",IF(OR(LEFT(UPPER(B1125),5)="NOVA ",LEFT(UPPER(B1125),7)="CS-NOVA"),"Nova",IF(OR(ISNUMBER(SEARCH("PRIMA ",B1125)),ISNUMBER(SEARCH("CS-PRIMA",B1125))),"Prima",IF(OR(ISNUMBER(SEARCH("Douceur",B1125)),ISNUMBER(SEARCH("DOUCEUR",B1125))),"Douceur",IF(OR(ISNUMBER(SEARCH("SANGO",B1125)),ISNUMBER(SEARCH("CS-SANGO",B1125))),"SANGO",IF(ISNUMBER(SEARCH("BLANDOUX",B1125)),"Blandoux",IF(ISNUMBER(SEARCH("SHIWAMI",B1125)),"Shiwame",IF(ISNUMBER(SEARCH("KELLOGG",B1125)),"Kelloggs",IF(OR(ISNUMBER(SEARCH("TOBIGO",B1125)),ISNUMBER(SEARCH("DWIST",B1125))),"Tobigo",IF(OR(ISNUMBER(SEARCH("MARISOL",B1125)),ISNUMBER(SEARCH("MARESOL",B1125))),"Maresol",IF(OR(ISNUMBER(SEARCH("TAKIS",B1125)),ISNUMBER(SEARCH("TAKYS",B1125))),"TAKYS",IF(ISNUMBER(SEARCH("TAWIL",B1125)),"Tawil",IF(ISNUMBER(SEARCH("FROMY",B1125)),"Fromy",""))))))))))))))))))))))))</f>
        <v/>
      </c>
    </row>
    <row r="1126" spans="1:3" ht="18" hidden="1" customHeight="1" x14ac:dyDescent="0.3">
      <c r="A1126" s="3" t="str">
        <f>Products!A652</f>
        <v>ART00019</v>
      </c>
      <c r="B1126" s="3" t="str">
        <f>Products!B652</f>
        <v>AIN SOLTANE 50cl</v>
      </c>
      <c r="C1126" s="3" t="str">
        <f>IF(OR(ISNUMBER(SEARCH("SELHAM",B1126)),ISNUMBER(SEARCH("LHAFLA",B1126)),ISNUMBER(SEARCH("ZINE",B1126)),ISNUMBER(SEARCH("tiyay",B1126)),ISNUMBER(SEARCH("alouns",B1126)),ISNUMBER(SEARCH("lmhrat",B1126))),"The Al Itkane",IF(AND(ISNUMBER(SEARCH("CALIN",B1126)),ISNUMBER(SEARCH("RP",B1126)),NOT(ISNUMBER(SEARCH("VP",B1126)))),"Calin RP",IF(AND(ISNUMBER(SEARCH("CALIN",B1126)),ISNUMBER(SEARCH("VP",B1126))),"Calin VP",IF(AND(ISNUMBER(SEARCH("MIO",B1126)),OR(ISNUMBER(SEARCH("Vaisselle",B1126)),ISNUMBER(SEARCH("vaisselle",B1126)))),"Mio Liquid Vaisselle",IF(AND(ISNUMBER(SEARCH("MIO",B1126)),ISNUMBER(SEARCH("Javel",B1126))),"Mio Javel",IF(AND(ISNUMBER(SEARCH("MIO",B1126)),ISNUMBER(SEARCH("Matic",B1126))),"Mio Matic",IF(AND(ISNUMBER(SEARCH("MIO",B1126)),OR(ISNUMBER(SEARCH("Détérgent",B1126)),ISNUMBER(SEARCH("Poudre",B1126)),ISNUMBER(SEARCH("Semi Auto",B1126)),ISNUMBER(SEARCH("1KG",B1126)),ISNUMBER(SEARCH("500G",B1126)),ISNUMBER(SEARCH("10KG",B1126)),ISNUMBER(SEARCH("1.5K",B1126)),ISNUMBER(SEARCH("215G",B1126)),ISNUMBER(SEARCH("350G",B1126)),ISNUMBER(SEARCH("90G",B1126)),ISNUMBER(SEARCH("Gold",B1126)),ISNUMBER(SEARCH("Citron",B1126)),ISNUMBER(SEARCH("Rose",B1126)),ISNUMBER(SEARCH("Lessive",B1126))),NOT(OR(ISNUMBER(SEARCH("Vaisselle",B1126)),ISNUMBER(SEARCH("Javel",B1126)),ISNUMBER(SEARCH("Matic",B1126)),ISNUMBER(SEARCH("Nettoyant",B1126)),ISNUMBER(SEARCH("Pâte",B1126)),ISNUMBER(SEARCH("Lave",B1126)),ISNUMBER(SEARCH("Détartrant",B1126))))),"Mio main (1k+500gr)",IF(AND(ISNUMBER(SEARCH("PAPILLON",B1126)),OR(ISNUMBER(SEARCH("Papier",B1126)),ISNUMBER(SEARCH("Hygiénique",B1126)),ISNUMBER(SEARCH("HYGIÉNIQUE",B1126))),NOT(OR(ISNUMBER(SEARCH("Lingette",B1126)),ISNUMBER(SEARCH("Mouchoir",B1126))))),"Papillon Papier",IF(OR(ISNUMBER(SEARCH("TAJ AL SAHAR",B1126)),ISNUMBER(SEARCH("TAJ BLADI",B1126)),ISNUMBER(SEARCH("TAJ BELADI",B1126)),ISNUMBER(SEARCH("Tilal Assahra",B1126)),ISNUMBER(SEARCH("Jawharat Asahra",B1126))),"TAJ SAHARA",IF(AND(OR(ISNUMBER(SEARCH("AL ITKANE",B1126)),ISNUMBER(SEARCH("ALITKANE",B1126)),ISNUMBER(SEARCH("PRESTO",B1126))),NOT(OR(ISNUMBER(SEARCH("Thé",B1126)),ISNUMBER(SEARCH("THE ",B1126)),ISNUMBER(SEARCH("thé",B1126)),ISNUMBER(SEARCH("SELHAM",B1126)),ISNUMBER(SEARCH("LHAFLA",B1126)),ISNUMBER(SEARCH("ZINE",B1126)),ISNUMBER(SEARCH("tiyay",B1126)),ISNUMBER(SEARCH("alouns",B1126)),ISNUMBER(SEARCH("lmhrat",B1126))))),"Al Itkrans + Presto",IF(OR(ISNUMBER(SEARCH("DALAA",B1126)),ISNUMBER(SEARCH("CS-DALAA",B1126)),ISNUMBER(SEARCH("DALINA",B1126))),"Dalaa VP / Baqqal / RP",IF(OR(LEFT(UPPER(B1126),4)="MIA ",LEFT(UPPER(B1126),6)="CS-MIA"),"Mia",IF(OR(LEFT(UPPER(B1126),5)="NOVA ",LEFT(UPPER(B1126),7)="CS-NOVA"),"Nova",IF(OR(ISNUMBER(SEARCH("PRIMA ",B1126)),ISNUMBER(SEARCH("CS-PRIMA",B1126))),"Prima",IF(OR(ISNUMBER(SEARCH("Douceur",B1126)),ISNUMBER(SEARCH("DOUCEUR",B1126))),"Douceur",IF(OR(ISNUMBER(SEARCH("SANGO",B1126)),ISNUMBER(SEARCH("CS-SANGO",B1126))),"SANGO",IF(ISNUMBER(SEARCH("BLANDOUX",B1126)),"Blandoux",IF(ISNUMBER(SEARCH("SHIWAMI",B1126)),"Shiwame",IF(ISNUMBER(SEARCH("KELLOGG",B1126)),"Kelloggs",IF(OR(ISNUMBER(SEARCH("TOBIGO",B1126)),ISNUMBER(SEARCH("DWIST",B1126))),"Tobigo",IF(OR(ISNUMBER(SEARCH("MARISOL",B1126)),ISNUMBER(SEARCH("MARESOL",B1126))),"Maresol",IF(OR(ISNUMBER(SEARCH("TAKIS",B1126)),ISNUMBER(SEARCH("TAKYS",B1126))),"TAKYS",IF(ISNUMBER(SEARCH("TAWIL",B1126)),"Tawil",IF(ISNUMBER(SEARCH("FROMY",B1126)),"Fromy",""))))))))))))))))))))))))</f>
        <v/>
      </c>
    </row>
    <row r="1127" spans="1:3" ht="18" hidden="1" customHeight="1" x14ac:dyDescent="0.3">
      <c r="A1127" s="3" t="str">
        <f>Products!A653</f>
        <v>ART00020</v>
      </c>
      <c r="B1127" s="3" t="str">
        <f>Products!B653</f>
        <v>AQUAFINA 33cl</v>
      </c>
      <c r="C1127" s="3" t="str">
        <f>IF(OR(ISNUMBER(SEARCH("SELHAM",B1127)),ISNUMBER(SEARCH("LHAFLA",B1127)),ISNUMBER(SEARCH("ZINE",B1127)),ISNUMBER(SEARCH("tiyay",B1127)),ISNUMBER(SEARCH("alouns",B1127)),ISNUMBER(SEARCH("lmhrat",B1127))),"The Al Itkane",IF(AND(ISNUMBER(SEARCH("CALIN",B1127)),ISNUMBER(SEARCH("RP",B1127)),NOT(ISNUMBER(SEARCH("VP",B1127)))),"Calin RP",IF(AND(ISNUMBER(SEARCH("CALIN",B1127)),ISNUMBER(SEARCH("VP",B1127))),"Calin VP",IF(AND(ISNUMBER(SEARCH("MIO",B1127)),OR(ISNUMBER(SEARCH("Vaisselle",B1127)),ISNUMBER(SEARCH("vaisselle",B1127)))),"Mio Liquid Vaisselle",IF(AND(ISNUMBER(SEARCH("MIO",B1127)),ISNUMBER(SEARCH("Javel",B1127))),"Mio Javel",IF(AND(ISNUMBER(SEARCH("MIO",B1127)),ISNUMBER(SEARCH("Matic",B1127))),"Mio Matic",IF(AND(ISNUMBER(SEARCH("MIO",B1127)),OR(ISNUMBER(SEARCH("Détérgent",B1127)),ISNUMBER(SEARCH("Poudre",B1127)),ISNUMBER(SEARCH("Semi Auto",B1127)),ISNUMBER(SEARCH("1KG",B1127)),ISNUMBER(SEARCH("500G",B1127)),ISNUMBER(SEARCH("10KG",B1127)),ISNUMBER(SEARCH("1.5K",B1127)),ISNUMBER(SEARCH("215G",B1127)),ISNUMBER(SEARCH("350G",B1127)),ISNUMBER(SEARCH("90G",B1127)),ISNUMBER(SEARCH("Gold",B1127)),ISNUMBER(SEARCH("Citron",B1127)),ISNUMBER(SEARCH("Rose",B1127)),ISNUMBER(SEARCH("Lessive",B1127))),NOT(OR(ISNUMBER(SEARCH("Vaisselle",B1127)),ISNUMBER(SEARCH("Javel",B1127)),ISNUMBER(SEARCH("Matic",B1127)),ISNUMBER(SEARCH("Nettoyant",B1127)),ISNUMBER(SEARCH("Pâte",B1127)),ISNUMBER(SEARCH("Lave",B1127)),ISNUMBER(SEARCH("Détartrant",B1127))))),"Mio main (1k+500gr)",IF(AND(ISNUMBER(SEARCH("PAPILLON",B1127)),OR(ISNUMBER(SEARCH("Papier",B1127)),ISNUMBER(SEARCH("Hygiénique",B1127)),ISNUMBER(SEARCH("HYGIÉNIQUE",B1127))),NOT(OR(ISNUMBER(SEARCH("Lingette",B1127)),ISNUMBER(SEARCH("Mouchoir",B1127))))),"Papillon Papier",IF(OR(ISNUMBER(SEARCH("TAJ AL SAHAR",B1127)),ISNUMBER(SEARCH("TAJ BLADI",B1127)),ISNUMBER(SEARCH("TAJ BELADI",B1127)),ISNUMBER(SEARCH("Tilal Assahra",B1127)),ISNUMBER(SEARCH("Jawharat Asahra",B1127))),"TAJ SAHARA",IF(AND(OR(ISNUMBER(SEARCH("AL ITKANE",B1127)),ISNUMBER(SEARCH("ALITKANE",B1127)),ISNUMBER(SEARCH("PRESTO",B1127))),NOT(OR(ISNUMBER(SEARCH("Thé",B1127)),ISNUMBER(SEARCH("THE ",B1127)),ISNUMBER(SEARCH("thé",B1127)),ISNUMBER(SEARCH("SELHAM",B1127)),ISNUMBER(SEARCH("LHAFLA",B1127)),ISNUMBER(SEARCH("ZINE",B1127)),ISNUMBER(SEARCH("tiyay",B1127)),ISNUMBER(SEARCH("alouns",B1127)),ISNUMBER(SEARCH("lmhrat",B1127))))),"Al Itkrans + Presto",IF(OR(ISNUMBER(SEARCH("DALAA",B1127)),ISNUMBER(SEARCH("CS-DALAA",B1127)),ISNUMBER(SEARCH("DALINA",B1127))),"Dalaa VP / Baqqal / RP",IF(OR(LEFT(UPPER(B1127),4)="MIA ",LEFT(UPPER(B1127),6)="CS-MIA"),"Mia",IF(OR(LEFT(UPPER(B1127),5)="NOVA ",LEFT(UPPER(B1127),7)="CS-NOVA"),"Nova",IF(OR(ISNUMBER(SEARCH("PRIMA ",B1127)),ISNUMBER(SEARCH("CS-PRIMA",B1127))),"Prima",IF(OR(ISNUMBER(SEARCH("Douceur",B1127)),ISNUMBER(SEARCH("DOUCEUR",B1127))),"Douceur",IF(OR(ISNUMBER(SEARCH("SANGO",B1127)),ISNUMBER(SEARCH("CS-SANGO",B1127))),"SANGO",IF(ISNUMBER(SEARCH("BLANDOUX",B1127)),"Blandoux",IF(ISNUMBER(SEARCH("SHIWAMI",B1127)),"Shiwame",IF(ISNUMBER(SEARCH("KELLOGG",B1127)),"Kelloggs",IF(OR(ISNUMBER(SEARCH("TOBIGO",B1127)),ISNUMBER(SEARCH("DWIST",B1127))),"Tobigo",IF(OR(ISNUMBER(SEARCH("MARISOL",B1127)),ISNUMBER(SEARCH("MARESOL",B1127))),"Maresol",IF(OR(ISNUMBER(SEARCH("TAKIS",B1127)),ISNUMBER(SEARCH("TAKYS",B1127))),"TAKYS",IF(ISNUMBER(SEARCH("TAWIL",B1127)),"Tawil",IF(ISNUMBER(SEARCH("FROMY",B1127)),"Fromy",""))))))))))))))))))))))))</f>
        <v/>
      </c>
    </row>
    <row r="1128" spans="1:3" ht="18" hidden="1" customHeight="1" x14ac:dyDescent="0.3">
      <c r="A1128" s="3" t="str">
        <f>Products!A654</f>
        <v>ART01854</v>
      </c>
      <c r="B1128" s="3" t="str">
        <f>Products!B654</f>
        <v>VATIKA Shampooing De Lemon Et Yaourt 100ML *48</v>
      </c>
      <c r="C1128" s="3" t="str">
        <f>IF(OR(ISNUMBER(SEARCH("SELHAM",B1128)),ISNUMBER(SEARCH("LHAFLA",B1128)),ISNUMBER(SEARCH("ZINE",B1128)),ISNUMBER(SEARCH("tiyay",B1128)),ISNUMBER(SEARCH("alouns",B1128)),ISNUMBER(SEARCH("lmhrat",B1128))),"The Al Itkane",IF(AND(ISNUMBER(SEARCH("CALIN",B1128)),ISNUMBER(SEARCH("RP",B1128)),NOT(ISNUMBER(SEARCH("VP",B1128)))),"Calin RP",IF(AND(ISNUMBER(SEARCH("CALIN",B1128)),ISNUMBER(SEARCH("VP",B1128))),"Calin VP",IF(AND(ISNUMBER(SEARCH("MIO",B1128)),OR(ISNUMBER(SEARCH("Vaisselle",B1128)),ISNUMBER(SEARCH("vaisselle",B1128)))),"Mio Liquid Vaisselle",IF(AND(ISNUMBER(SEARCH("MIO",B1128)),ISNUMBER(SEARCH("Javel",B1128))),"Mio Javel",IF(AND(ISNUMBER(SEARCH("MIO",B1128)),ISNUMBER(SEARCH("Matic",B1128))),"Mio Matic",IF(AND(ISNUMBER(SEARCH("MIO",B1128)),OR(ISNUMBER(SEARCH("Détérgent",B1128)),ISNUMBER(SEARCH("Poudre",B1128)),ISNUMBER(SEARCH("Semi Auto",B1128)),ISNUMBER(SEARCH("1KG",B1128)),ISNUMBER(SEARCH("500G",B1128)),ISNUMBER(SEARCH("10KG",B1128)),ISNUMBER(SEARCH("1.5K",B1128)),ISNUMBER(SEARCH("215G",B1128)),ISNUMBER(SEARCH("350G",B1128)),ISNUMBER(SEARCH("90G",B1128)),ISNUMBER(SEARCH("Gold",B1128)),ISNUMBER(SEARCH("Citron",B1128)),ISNUMBER(SEARCH("Rose",B1128)),ISNUMBER(SEARCH("Lessive",B1128))),NOT(OR(ISNUMBER(SEARCH("Vaisselle",B1128)),ISNUMBER(SEARCH("Javel",B1128)),ISNUMBER(SEARCH("Matic",B1128)),ISNUMBER(SEARCH("Nettoyant",B1128)),ISNUMBER(SEARCH("Pâte",B1128)),ISNUMBER(SEARCH("Lave",B1128)),ISNUMBER(SEARCH("Détartrant",B1128))))),"Mio main (1k+500gr)",IF(AND(ISNUMBER(SEARCH("PAPILLON",B1128)),OR(ISNUMBER(SEARCH("Papier",B1128)),ISNUMBER(SEARCH("Hygiénique",B1128)),ISNUMBER(SEARCH("HYGIÉNIQUE",B1128))),NOT(OR(ISNUMBER(SEARCH("Lingette",B1128)),ISNUMBER(SEARCH("Mouchoir",B1128))))),"Papillon Papier",IF(OR(ISNUMBER(SEARCH("TAJ AL SAHAR",B1128)),ISNUMBER(SEARCH("TAJ BLADI",B1128)),ISNUMBER(SEARCH("TAJ BELADI",B1128)),ISNUMBER(SEARCH("Tilal Assahra",B1128)),ISNUMBER(SEARCH("Jawharat Asahra",B1128))),"TAJ SAHARA",IF(AND(OR(ISNUMBER(SEARCH("AL ITKANE",B1128)),ISNUMBER(SEARCH("ALITKANE",B1128)),ISNUMBER(SEARCH("PRESTO",B1128))),NOT(OR(ISNUMBER(SEARCH("Thé",B1128)),ISNUMBER(SEARCH("THE ",B1128)),ISNUMBER(SEARCH("thé",B1128)),ISNUMBER(SEARCH("SELHAM",B1128)),ISNUMBER(SEARCH("LHAFLA",B1128)),ISNUMBER(SEARCH("ZINE",B1128)),ISNUMBER(SEARCH("tiyay",B1128)),ISNUMBER(SEARCH("alouns",B1128)),ISNUMBER(SEARCH("lmhrat",B1128))))),"Al Itkrans + Presto",IF(OR(ISNUMBER(SEARCH("DALAA",B1128)),ISNUMBER(SEARCH("CS-DALAA",B1128)),ISNUMBER(SEARCH("DALINA",B1128))),"Dalaa VP / Baqqal / RP",IF(OR(LEFT(UPPER(B1128),4)="MIA ",LEFT(UPPER(B1128),6)="CS-MIA"),"Mia",IF(OR(LEFT(UPPER(B1128),5)="NOVA ",LEFT(UPPER(B1128),7)="CS-NOVA"),"Nova",IF(OR(ISNUMBER(SEARCH("PRIMA ",B1128)),ISNUMBER(SEARCH("CS-PRIMA",B1128))),"Prima",IF(OR(ISNUMBER(SEARCH("Douceur",B1128)),ISNUMBER(SEARCH("DOUCEUR",B1128))),"Douceur",IF(OR(ISNUMBER(SEARCH("SANGO",B1128)),ISNUMBER(SEARCH("CS-SANGO",B1128))),"SANGO",IF(ISNUMBER(SEARCH("BLANDOUX",B1128)),"Blandoux",IF(ISNUMBER(SEARCH("SHIWAMI",B1128)),"Shiwame",IF(ISNUMBER(SEARCH("KELLOGG",B1128)),"Kelloggs",IF(OR(ISNUMBER(SEARCH("TOBIGO",B1128)),ISNUMBER(SEARCH("DWIST",B1128))),"Tobigo",IF(OR(ISNUMBER(SEARCH("MARISOL",B1128)),ISNUMBER(SEARCH("MARESOL",B1128))),"Maresol",IF(OR(ISNUMBER(SEARCH("TAKIS",B1128)),ISNUMBER(SEARCH("TAKYS",B1128))),"TAKYS",IF(ISNUMBER(SEARCH("TAWIL",B1128)),"Tawil",IF(ISNUMBER(SEARCH("FROMY",B1128)),"Fromy",""))))))))))))))))))))))))</f>
        <v/>
      </c>
    </row>
    <row r="1129" spans="1:3" ht="18" hidden="1" customHeight="1" x14ac:dyDescent="0.3">
      <c r="A1129" s="3" t="str">
        <f>Products!A655</f>
        <v>ART02333</v>
      </c>
      <c r="B1129" s="3" t="str">
        <f>Products!B655</f>
        <v>JUVER DISFRUTA Ananas 1LX12</v>
      </c>
      <c r="C1129" s="3" t="str">
        <f>IF(OR(ISNUMBER(SEARCH("SELHAM",B1129)),ISNUMBER(SEARCH("LHAFLA",B1129)),ISNUMBER(SEARCH("ZINE",B1129)),ISNUMBER(SEARCH("tiyay",B1129)),ISNUMBER(SEARCH("alouns",B1129)),ISNUMBER(SEARCH("lmhrat",B1129))),"The Al Itkane",IF(AND(ISNUMBER(SEARCH("CALIN",B1129)),ISNUMBER(SEARCH("RP",B1129)),NOT(ISNUMBER(SEARCH("VP",B1129)))),"Calin RP",IF(AND(ISNUMBER(SEARCH("CALIN",B1129)),ISNUMBER(SEARCH("VP",B1129))),"Calin VP",IF(AND(ISNUMBER(SEARCH("MIO",B1129)),OR(ISNUMBER(SEARCH("Vaisselle",B1129)),ISNUMBER(SEARCH("vaisselle",B1129)))),"Mio Liquid Vaisselle",IF(AND(ISNUMBER(SEARCH("MIO",B1129)),ISNUMBER(SEARCH("Javel",B1129))),"Mio Javel",IF(AND(ISNUMBER(SEARCH("MIO",B1129)),ISNUMBER(SEARCH("Matic",B1129))),"Mio Matic",IF(AND(ISNUMBER(SEARCH("MIO",B1129)),OR(ISNUMBER(SEARCH("Détérgent",B1129)),ISNUMBER(SEARCH("Poudre",B1129)),ISNUMBER(SEARCH("Semi Auto",B1129)),ISNUMBER(SEARCH("1KG",B1129)),ISNUMBER(SEARCH("500G",B1129)),ISNUMBER(SEARCH("10KG",B1129)),ISNUMBER(SEARCH("1.5K",B1129)),ISNUMBER(SEARCH("215G",B1129)),ISNUMBER(SEARCH("350G",B1129)),ISNUMBER(SEARCH("90G",B1129)),ISNUMBER(SEARCH("Gold",B1129)),ISNUMBER(SEARCH("Citron",B1129)),ISNUMBER(SEARCH("Rose",B1129)),ISNUMBER(SEARCH("Lessive",B1129))),NOT(OR(ISNUMBER(SEARCH("Vaisselle",B1129)),ISNUMBER(SEARCH("Javel",B1129)),ISNUMBER(SEARCH("Matic",B1129)),ISNUMBER(SEARCH("Nettoyant",B1129)),ISNUMBER(SEARCH("Pâte",B1129)),ISNUMBER(SEARCH("Lave",B1129)),ISNUMBER(SEARCH("Détartrant",B1129))))),"Mio main (1k+500gr)",IF(AND(ISNUMBER(SEARCH("PAPILLON",B1129)),OR(ISNUMBER(SEARCH("Papier",B1129)),ISNUMBER(SEARCH("Hygiénique",B1129)),ISNUMBER(SEARCH("HYGIÉNIQUE",B1129))),NOT(OR(ISNUMBER(SEARCH("Lingette",B1129)),ISNUMBER(SEARCH("Mouchoir",B1129))))),"Papillon Papier",IF(OR(ISNUMBER(SEARCH("TAJ AL SAHAR",B1129)),ISNUMBER(SEARCH("TAJ BLADI",B1129)),ISNUMBER(SEARCH("TAJ BELADI",B1129)),ISNUMBER(SEARCH("Tilal Assahra",B1129)),ISNUMBER(SEARCH("Jawharat Asahra",B1129))),"TAJ SAHARA",IF(AND(OR(ISNUMBER(SEARCH("AL ITKANE",B1129)),ISNUMBER(SEARCH("ALITKANE",B1129)),ISNUMBER(SEARCH("PRESTO",B1129))),NOT(OR(ISNUMBER(SEARCH("Thé",B1129)),ISNUMBER(SEARCH("THE ",B1129)),ISNUMBER(SEARCH("thé",B1129)),ISNUMBER(SEARCH("SELHAM",B1129)),ISNUMBER(SEARCH("LHAFLA",B1129)),ISNUMBER(SEARCH("ZINE",B1129)),ISNUMBER(SEARCH("tiyay",B1129)),ISNUMBER(SEARCH("alouns",B1129)),ISNUMBER(SEARCH("lmhrat",B1129))))),"Al Itkrans + Presto",IF(OR(ISNUMBER(SEARCH("DALAA",B1129)),ISNUMBER(SEARCH("CS-DALAA",B1129)),ISNUMBER(SEARCH("DALINA",B1129))),"Dalaa VP / Baqqal / RP",IF(OR(LEFT(UPPER(B1129),4)="MIA ",LEFT(UPPER(B1129),6)="CS-MIA"),"Mia",IF(OR(LEFT(UPPER(B1129),5)="NOVA ",LEFT(UPPER(B1129),7)="CS-NOVA"),"Nova",IF(OR(ISNUMBER(SEARCH("PRIMA ",B1129)),ISNUMBER(SEARCH("CS-PRIMA",B1129))),"Prima",IF(OR(ISNUMBER(SEARCH("Douceur",B1129)),ISNUMBER(SEARCH("DOUCEUR",B1129))),"Douceur",IF(OR(ISNUMBER(SEARCH("SANGO",B1129)),ISNUMBER(SEARCH("CS-SANGO",B1129))),"SANGO",IF(ISNUMBER(SEARCH("BLANDOUX",B1129)),"Blandoux",IF(ISNUMBER(SEARCH("SHIWAMI",B1129)),"Shiwame",IF(ISNUMBER(SEARCH("KELLOGG",B1129)),"Kelloggs",IF(OR(ISNUMBER(SEARCH("TOBIGO",B1129)),ISNUMBER(SEARCH("DWIST",B1129))),"Tobigo",IF(OR(ISNUMBER(SEARCH("MARISOL",B1129)),ISNUMBER(SEARCH("MARESOL",B1129))),"Maresol",IF(OR(ISNUMBER(SEARCH("TAKIS",B1129)),ISNUMBER(SEARCH("TAKYS",B1129))),"TAKYS",IF(ISNUMBER(SEARCH("TAWIL",B1129)),"Tawil",IF(ISNUMBER(SEARCH("FROMY",B1129)),"Fromy",""))))))))))))))))))))))))</f>
        <v/>
      </c>
    </row>
    <row r="1130" spans="1:3" ht="18" hidden="1" customHeight="1" x14ac:dyDescent="0.3">
      <c r="A1130" s="3" t="str">
        <f>Products!A656</f>
        <v>ART00191</v>
      </c>
      <c r="B1130" s="3" t="str">
        <f>Products!B656</f>
        <v>LESIEUR Huile de Table 1/2L</v>
      </c>
      <c r="C1130" s="3" t="str">
        <f>IF(OR(ISNUMBER(SEARCH("SELHAM",B1130)),ISNUMBER(SEARCH("LHAFLA",B1130)),ISNUMBER(SEARCH("ZINE",B1130)),ISNUMBER(SEARCH("tiyay",B1130)),ISNUMBER(SEARCH("alouns",B1130)),ISNUMBER(SEARCH("lmhrat",B1130))),"The Al Itkane",IF(AND(ISNUMBER(SEARCH("CALIN",B1130)),ISNUMBER(SEARCH("RP",B1130)),NOT(ISNUMBER(SEARCH("VP",B1130)))),"Calin RP",IF(AND(ISNUMBER(SEARCH("CALIN",B1130)),ISNUMBER(SEARCH("VP",B1130))),"Calin VP",IF(AND(ISNUMBER(SEARCH("MIO",B1130)),OR(ISNUMBER(SEARCH("Vaisselle",B1130)),ISNUMBER(SEARCH("vaisselle",B1130)))),"Mio Liquid Vaisselle",IF(AND(ISNUMBER(SEARCH("MIO",B1130)),ISNUMBER(SEARCH("Javel",B1130))),"Mio Javel",IF(AND(ISNUMBER(SEARCH("MIO",B1130)),ISNUMBER(SEARCH("Matic",B1130))),"Mio Matic",IF(AND(ISNUMBER(SEARCH("MIO",B1130)),OR(ISNUMBER(SEARCH("Détérgent",B1130)),ISNUMBER(SEARCH("Poudre",B1130)),ISNUMBER(SEARCH("Semi Auto",B1130)),ISNUMBER(SEARCH("1KG",B1130)),ISNUMBER(SEARCH("500G",B1130)),ISNUMBER(SEARCH("10KG",B1130)),ISNUMBER(SEARCH("1.5K",B1130)),ISNUMBER(SEARCH("215G",B1130)),ISNUMBER(SEARCH("350G",B1130)),ISNUMBER(SEARCH("90G",B1130)),ISNUMBER(SEARCH("Gold",B1130)),ISNUMBER(SEARCH("Citron",B1130)),ISNUMBER(SEARCH("Rose",B1130)),ISNUMBER(SEARCH("Lessive",B1130))),NOT(OR(ISNUMBER(SEARCH("Vaisselle",B1130)),ISNUMBER(SEARCH("Javel",B1130)),ISNUMBER(SEARCH("Matic",B1130)),ISNUMBER(SEARCH("Nettoyant",B1130)),ISNUMBER(SEARCH("Pâte",B1130)),ISNUMBER(SEARCH("Lave",B1130)),ISNUMBER(SEARCH("Détartrant",B1130))))),"Mio main (1k+500gr)",IF(AND(ISNUMBER(SEARCH("PAPILLON",B1130)),OR(ISNUMBER(SEARCH("Papier",B1130)),ISNUMBER(SEARCH("Hygiénique",B1130)),ISNUMBER(SEARCH("HYGIÉNIQUE",B1130))),NOT(OR(ISNUMBER(SEARCH("Lingette",B1130)),ISNUMBER(SEARCH("Mouchoir",B1130))))),"Papillon Papier",IF(OR(ISNUMBER(SEARCH("TAJ AL SAHAR",B1130)),ISNUMBER(SEARCH("TAJ BLADI",B1130)),ISNUMBER(SEARCH("TAJ BELADI",B1130)),ISNUMBER(SEARCH("Tilal Assahra",B1130)),ISNUMBER(SEARCH("Jawharat Asahra",B1130))),"TAJ SAHARA",IF(AND(OR(ISNUMBER(SEARCH("AL ITKANE",B1130)),ISNUMBER(SEARCH("ALITKANE",B1130)),ISNUMBER(SEARCH("PRESTO",B1130))),NOT(OR(ISNUMBER(SEARCH("Thé",B1130)),ISNUMBER(SEARCH("THE ",B1130)),ISNUMBER(SEARCH("thé",B1130)),ISNUMBER(SEARCH("SELHAM",B1130)),ISNUMBER(SEARCH("LHAFLA",B1130)),ISNUMBER(SEARCH("ZINE",B1130)),ISNUMBER(SEARCH("tiyay",B1130)),ISNUMBER(SEARCH("alouns",B1130)),ISNUMBER(SEARCH("lmhrat",B1130))))),"Al Itkrans + Presto",IF(OR(ISNUMBER(SEARCH("DALAA",B1130)),ISNUMBER(SEARCH("CS-DALAA",B1130)),ISNUMBER(SEARCH("DALINA",B1130))),"Dalaa VP / Baqqal / RP",IF(OR(LEFT(UPPER(B1130),4)="MIA ",LEFT(UPPER(B1130),6)="CS-MIA"),"Mia",IF(OR(LEFT(UPPER(B1130),5)="NOVA ",LEFT(UPPER(B1130),7)="CS-NOVA"),"Nova",IF(OR(ISNUMBER(SEARCH("PRIMA ",B1130)),ISNUMBER(SEARCH("CS-PRIMA",B1130))),"Prima",IF(OR(ISNUMBER(SEARCH("Douceur",B1130)),ISNUMBER(SEARCH("DOUCEUR",B1130))),"Douceur",IF(OR(ISNUMBER(SEARCH("SANGO",B1130)),ISNUMBER(SEARCH("CS-SANGO",B1130))),"SANGO",IF(ISNUMBER(SEARCH("BLANDOUX",B1130)),"Blandoux",IF(ISNUMBER(SEARCH("SHIWAMI",B1130)),"Shiwame",IF(ISNUMBER(SEARCH("KELLOGG",B1130)),"Kelloggs",IF(OR(ISNUMBER(SEARCH("TOBIGO",B1130)),ISNUMBER(SEARCH("DWIST",B1130))),"Tobigo",IF(OR(ISNUMBER(SEARCH("MARISOL",B1130)),ISNUMBER(SEARCH("MARESOL",B1130))),"Maresol",IF(OR(ISNUMBER(SEARCH("TAKIS",B1130)),ISNUMBER(SEARCH("TAKYS",B1130))),"TAKYS",IF(ISNUMBER(SEARCH("TAWIL",B1130)),"Tawil",IF(ISNUMBER(SEARCH("FROMY",B1130)),"Fromy",""))))))))))))))))))))))))</f>
        <v/>
      </c>
    </row>
    <row r="1131" spans="1:3" ht="18" hidden="1" customHeight="1" x14ac:dyDescent="0.3">
      <c r="A1131" s="3" t="str">
        <f>Products!A657</f>
        <v>ART02366</v>
      </c>
      <c r="B1131" s="3" t="str">
        <f>Products!B657</f>
        <v>KENZ Finot Blé Dur 5KG - Sac Plastique</v>
      </c>
      <c r="C1131" s="3" t="str">
        <f>IF(OR(ISNUMBER(SEARCH("SELHAM",B1131)),ISNUMBER(SEARCH("LHAFLA",B1131)),ISNUMBER(SEARCH("ZINE",B1131)),ISNUMBER(SEARCH("tiyay",B1131)),ISNUMBER(SEARCH("alouns",B1131)),ISNUMBER(SEARCH("lmhrat",B1131))),"The Al Itkane",IF(AND(ISNUMBER(SEARCH("CALIN",B1131)),ISNUMBER(SEARCH("RP",B1131)),NOT(ISNUMBER(SEARCH("VP",B1131)))),"Calin RP",IF(AND(ISNUMBER(SEARCH("CALIN",B1131)),ISNUMBER(SEARCH("VP",B1131))),"Calin VP",IF(AND(ISNUMBER(SEARCH("MIO",B1131)),OR(ISNUMBER(SEARCH("Vaisselle",B1131)),ISNUMBER(SEARCH("vaisselle",B1131)))),"Mio Liquid Vaisselle",IF(AND(ISNUMBER(SEARCH("MIO",B1131)),ISNUMBER(SEARCH("Javel",B1131))),"Mio Javel",IF(AND(ISNUMBER(SEARCH("MIO",B1131)),ISNUMBER(SEARCH("Matic",B1131))),"Mio Matic",IF(AND(ISNUMBER(SEARCH("MIO",B1131)),OR(ISNUMBER(SEARCH("Détérgent",B1131)),ISNUMBER(SEARCH("Poudre",B1131)),ISNUMBER(SEARCH("Semi Auto",B1131)),ISNUMBER(SEARCH("1KG",B1131)),ISNUMBER(SEARCH("500G",B1131)),ISNUMBER(SEARCH("10KG",B1131)),ISNUMBER(SEARCH("1.5K",B1131)),ISNUMBER(SEARCH("215G",B1131)),ISNUMBER(SEARCH("350G",B1131)),ISNUMBER(SEARCH("90G",B1131)),ISNUMBER(SEARCH("Gold",B1131)),ISNUMBER(SEARCH("Citron",B1131)),ISNUMBER(SEARCH("Rose",B1131)),ISNUMBER(SEARCH("Lessive",B1131))),NOT(OR(ISNUMBER(SEARCH("Vaisselle",B1131)),ISNUMBER(SEARCH("Javel",B1131)),ISNUMBER(SEARCH("Matic",B1131)),ISNUMBER(SEARCH("Nettoyant",B1131)),ISNUMBER(SEARCH("Pâte",B1131)),ISNUMBER(SEARCH("Lave",B1131)),ISNUMBER(SEARCH("Détartrant",B1131))))),"Mio main (1k+500gr)",IF(AND(ISNUMBER(SEARCH("PAPILLON",B1131)),OR(ISNUMBER(SEARCH("Papier",B1131)),ISNUMBER(SEARCH("Hygiénique",B1131)),ISNUMBER(SEARCH("HYGIÉNIQUE",B1131))),NOT(OR(ISNUMBER(SEARCH("Lingette",B1131)),ISNUMBER(SEARCH("Mouchoir",B1131))))),"Papillon Papier",IF(OR(ISNUMBER(SEARCH("TAJ AL SAHAR",B1131)),ISNUMBER(SEARCH("TAJ BLADI",B1131)),ISNUMBER(SEARCH("TAJ BELADI",B1131)),ISNUMBER(SEARCH("Tilal Assahra",B1131)),ISNUMBER(SEARCH("Jawharat Asahra",B1131))),"TAJ SAHARA",IF(AND(OR(ISNUMBER(SEARCH("AL ITKANE",B1131)),ISNUMBER(SEARCH("ALITKANE",B1131)),ISNUMBER(SEARCH("PRESTO",B1131))),NOT(OR(ISNUMBER(SEARCH("Thé",B1131)),ISNUMBER(SEARCH("THE ",B1131)),ISNUMBER(SEARCH("thé",B1131)),ISNUMBER(SEARCH("SELHAM",B1131)),ISNUMBER(SEARCH("LHAFLA",B1131)),ISNUMBER(SEARCH("ZINE",B1131)),ISNUMBER(SEARCH("tiyay",B1131)),ISNUMBER(SEARCH("alouns",B1131)),ISNUMBER(SEARCH("lmhrat",B1131))))),"Al Itkrans + Presto",IF(OR(ISNUMBER(SEARCH("DALAA",B1131)),ISNUMBER(SEARCH("CS-DALAA",B1131)),ISNUMBER(SEARCH("DALINA",B1131))),"Dalaa VP / Baqqal / RP",IF(OR(LEFT(UPPER(B1131),4)="MIA ",LEFT(UPPER(B1131),6)="CS-MIA"),"Mia",IF(OR(LEFT(UPPER(B1131),5)="NOVA ",LEFT(UPPER(B1131),7)="CS-NOVA"),"Nova",IF(OR(ISNUMBER(SEARCH("PRIMA ",B1131)),ISNUMBER(SEARCH("CS-PRIMA",B1131))),"Prima",IF(OR(ISNUMBER(SEARCH("Douceur",B1131)),ISNUMBER(SEARCH("DOUCEUR",B1131))),"Douceur",IF(OR(ISNUMBER(SEARCH("SANGO",B1131)),ISNUMBER(SEARCH("CS-SANGO",B1131))),"SANGO",IF(ISNUMBER(SEARCH("BLANDOUX",B1131)),"Blandoux",IF(ISNUMBER(SEARCH("SHIWAMI",B1131)),"Shiwame",IF(ISNUMBER(SEARCH("KELLOGG",B1131)),"Kelloggs",IF(OR(ISNUMBER(SEARCH("TOBIGO",B1131)),ISNUMBER(SEARCH("DWIST",B1131))),"Tobigo",IF(OR(ISNUMBER(SEARCH("MARISOL",B1131)),ISNUMBER(SEARCH("MARESOL",B1131))),"Maresol",IF(OR(ISNUMBER(SEARCH("TAKIS",B1131)),ISNUMBER(SEARCH("TAKYS",B1131))),"TAKYS",IF(ISNUMBER(SEARCH("TAWIL",B1131)),"Tawil",IF(ISNUMBER(SEARCH("FROMY",B1131)),"Fromy",""))))))))))))))))))))))))</f>
        <v/>
      </c>
    </row>
    <row r="1132" spans="1:3" ht="18" hidden="1" customHeight="1" x14ac:dyDescent="0.3">
      <c r="A1132" s="3" t="str">
        <f>Products!A658</f>
        <v>ART01871</v>
      </c>
      <c r="B1132" s="3" t="str">
        <f>Products!B658</f>
        <v>DABUR MISWAK HERBAL Dentifrice120+50G*72</v>
      </c>
      <c r="C1132" s="3" t="str">
        <f>IF(OR(ISNUMBER(SEARCH("SELHAM",B1132)),ISNUMBER(SEARCH("LHAFLA",B1132)),ISNUMBER(SEARCH("ZINE",B1132)),ISNUMBER(SEARCH("tiyay",B1132)),ISNUMBER(SEARCH("alouns",B1132)),ISNUMBER(SEARCH("lmhrat",B1132))),"The Al Itkane",IF(AND(ISNUMBER(SEARCH("CALIN",B1132)),ISNUMBER(SEARCH("RP",B1132)),NOT(ISNUMBER(SEARCH("VP",B1132)))),"Calin RP",IF(AND(ISNUMBER(SEARCH("CALIN",B1132)),ISNUMBER(SEARCH("VP",B1132))),"Calin VP",IF(AND(ISNUMBER(SEARCH("MIO",B1132)),OR(ISNUMBER(SEARCH("Vaisselle",B1132)),ISNUMBER(SEARCH("vaisselle",B1132)))),"Mio Liquid Vaisselle",IF(AND(ISNUMBER(SEARCH("MIO",B1132)),ISNUMBER(SEARCH("Javel",B1132))),"Mio Javel",IF(AND(ISNUMBER(SEARCH("MIO",B1132)),ISNUMBER(SEARCH("Matic",B1132))),"Mio Matic",IF(AND(ISNUMBER(SEARCH("MIO",B1132)),OR(ISNUMBER(SEARCH("Détérgent",B1132)),ISNUMBER(SEARCH("Poudre",B1132)),ISNUMBER(SEARCH("Semi Auto",B1132)),ISNUMBER(SEARCH("1KG",B1132)),ISNUMBER(SEARCH("500G",B1132)),ISNUMBER(SEARCH("10KG",B1132)),ISNUMBER(SEARCH("1.5K",B1132)),ISNUMBER(SEARCH("215G",B1132)),ISNUMBER(SEARCH("350G",B1132)),ISNUMBER(SEARCH("90G",B1132)),ISNUMBER(SEARCH("Gold",B1132)),ISNUMBER(SEARCH("Citron",B1132)),ISNUMBER(SEARCH("Rose",B1132)),ISNUMBER(SEARCH("Lessive",B1132))),NOT(OR(ISNUMBER(SEARCH("Vaisselle",B1132)),ISNUMBER(SEARCH("Javel",B1132)),ISNUMBER(SEARCH("Matic",B1132)),ISNUMBER(SEARCH("Nettoyant",B1132)),ISNUMBER(SEARCH("Pâte",B1132)),ISNUMBER(SEARCH("Lave",B1132)),ISNUMBER(SEARCH("Détartrant",B1132))))),"Mio main (1k+500gr)",IF(AND(ISNUMBER(SEARCH("PAPILLON",B1132)),OR(ISNUMBER(SEARCH("Papier",B1132)),ISNUMBER(SEARCH("Hygiénique",B1132)),ISNUMBER(SEARCH("HYGIÉNIQUE",B1132))),NOT(OR(ISNUMBER(SEARCH("Lingette",B1132)),ISNUMBER(SEARCH("Mouchoir",B1132))))),"Papillon Papier",IF(OR(ISNUMBER(SEARCH("TAJ AL SAHAR",B1132)),ISNUMBER(SEARCH("TAJ BLADI",B1132)),ISNUMBER(SEARCH("TAJ BELADI",B1132)),ISNUMBER(SEARCH("Tilal Assahra",B1132)),ISNUMBER(SEARCH("Jawharat Asahra",B1132))),"TAJ SAHARA",IF(AND(OR(ISNUMBER(SEARCH("AL ITKANE",B1132)),ISNUMBER(SEARCH("ALITKANE",B1132)),ISNUMBER(SEARCH("PRESTO",B1132))),NOT(OR(ISNUMBER(SEARCH("Thé",B1132)),ISNUMBER(SEARCH("THE ",B1132)),ISNUMBER(SEARCH("thé",B1132)),ISNUMBER(SEARCH("SELHAM",B1132)),ISNUMBER(SEARCH("LHAFLA",B1132)),ISNUMBER(SEARCH("ZINE",B1132)),ISNUMBER(SEARCH("tiyay",B1132)),ISNUMBER(SEARCH("alouns",B1132)),ISNUMBER(SEARCH("lmhrat",B1132))))),"Al Itkrans + Presto",IF(OR(ISNUMBER(SEARCH("DALAA",B1132)),ISNUMBER(SEARCH("CS-DALAA",B1132)),ISNUMBER(SEARCH("DALINA",B1132))),"Dalaa VP / Baqqal / RP",IF(OR(LEFT(UPPER(B1132),4)="MIA ",LEFT(UPPER(B1132),6)="CS-MIA"),"Mia",IF(OR(LEFT(UPPER(B1132),5)="NOVA ",LEFT(UPPER(B1132),7)="CS-NOVA"),"Nova",IF(OR(ISNUMBER(SEARCH("PRIMA ",B1132)),ISNUMBER(SEARCH("CS-PRIMA",B1132))),"Prima",IF(OR(ISNUMBER(SEARCH("Douceur",B1132)),ISNUMBER(SEARCH("DOUCEUR",B1132))),"Douceur",IF(OR(ISNUMBER(SEARCH("SANGO",B1132)),ISNUMBER(SEARCH("CS-SANGO",B1132))),"SANGO",IF(ISNUMBER(SEARCH("BLANDOUX",B1132)),"Blandoux",IF(ISNUMBER(SEARCH("SHIWAMI",B1132)),"Shiwame",IF(ISNUMBER(SEARCH("KELLOGG",B1132)),"Kelloggs",IF(OR(ISNUMBER(SEARCH("TOBIGO",B1132)),ISNUMBER(SEARCH("DWIST",B1132))),"Tobigo",IF(OR(ISNUMBER(SEARCH("MARISOL",B1132)),ISNUMBER(SEARCH("MARESOL",B1132))),"Maresol",IF(OR(ISNUMBER(SEARCH("TAKIS",B1132)),ISNUMBER(SEARCH("TAKYS",B1132))),"TAKYS",IF(ISNUMBER(SEARCH("TAWIL",B1132)),"Tawil",IF(ISNUMBER(SEARCH("FROMY",B1132)),"Fromy",""))))))))))))))))))))))))</f>
        <v/>
      </c>
    </row>
    <row r="1133" spans="1:3" ht="18" hidden="1" customHeight="1" x14ac:dyDescent="0.3">
      <c r="A1133" s="3" t="str">
        <f>Products!A659</f>
        <v>ART01866</v>
      </c>
      <c r="B1133" s="3" t="str">
        <f>Products!B659</f>
        <v>VATIKA Henna Couleur Prune10G*6*24</v>
      </c>
      <c r="C1133" s="3" t="str">
        <f>IF(OR(ISNUMBER(SEARCH("SELHAM",B1133)),ISNUMBER(SEARCH("LHAFLA",B1133)),ISNUMBER(SEARCH("ZINE",B1133)),ISNUMBER(SEARCH("tiyay",B1133)),ISNUMBER(SEARCH("alouns",B1133)),ISNUMBER(SEARCH("lmhrat",B1133))),"The Al Itkane",IF(AND(ISNUMBER(SEARCH("CALIN",B1133)),ISNUMBER(SEARCH("RP",B1133)),NOT(ISNUMBER(SEARCH("VP",B1133)))),"Calin RP",IF(AND(ISNUMBER(SEARCH("CALIN",B1133)),ISNUMBER(SEARCH("VP",B1133))),"Calin VP",IF(AND(ISNUMBER(SEARCH("MIO",B1133)),OR(ISNUMBER(SEARCH("Vaisselle",B1133)),ISNUMBER(SEARCH("vaisselle",B1133)))),"Mio Liquid Vaisselle",IF(AND(ISNUMBER(SEARCH("MIO",B1133)),ISNUMBER(SEARCH("Javel",B1133))),"Mio Javel",IF(AND(ISNUMBER(SEARCH("MIO",B1133)),ISNUMBER(SEARCH("Matic",B1133))),"Mio Matic",IF(AND(ISNUMBER(SEARCH("MIO",B1133)),OR(ISNUMBER(SEARCH("Détérgent",B1133)),ISNUMBER(SEARCH("Poudre",B1133)),ISNUMBER(SEARCH("Semi Auto",B1133)),ISNUMBER(SEARCH("1KG",B1133)),ISNUMBER(SEARCH("500G",B1133)),ISNUMBER(SEARCH("10KG",B1133)),ISNUMBER(SEARCH("1.5K",B1133)),ISNUMBER(SEARCH("215G",B1133)),ISNUMBER(SEARCH("350G",B1133)),ISNUMBER(SEARCH("90G",B1133)),ISNUMBER(SEARCH("Gold",B1133)),ISNUMBER(SEARCH("Citron",B1133)),ISNUMBER(SEARCH("Rose",B1133)),ISNUMBER(SEARCH("Lessive",B1133))),NOT(OR(ISNUMBER(SEARCH("Vaisselle",B1133)),ISNUMBER(SEARCH("Javel",B1133)),ISNUMBER(SEARCH("Matic",B1133)),ISNUMBER(SEARCH("Nettoyant",B1133)),ISNUMBER(SEARCH("Pâte",B1133)),ISNUMBER(SEARCH("Lave",B1133)),ISNUMBER(SEARCH("Détartrant",B1133))))),"Mio main (1k+500gr)",IF(AND(ISNUMBER(SEARCH("PAPILLON",B1133)),OR(ISNUMBER(SEARCH("Papier",B1133)),ISNUMBER(SEARCH("Hygiénique",B1133)),ISNUMBER(SEARCH("HYGIÉNIQUE",B1133))),NOT(OR(ISNUMBER(SEARCH("Lingette",B1133)),ISNUMBER(SEARCH("Mouchoir",B1133))))),"Papillon Papier",IF(OR(ISNUMBER(SEARCH("TAJ AL SAHAR",B1133)),ISNUMBER(SEARCH("TAJ BLADI",B1133)),ISNUMBER(SEARCH("TAJ BELADI",B1133)),ISNUMBER(SEARCH("Tilal Assahra",B1133)),ISNUMBER(SEARCH("Jawharat Asahra",B1133))),"TAJ SAHARA",IF(AND(OR(ISNUMBER(SEARCH("AL ITKANE",B1133)),ISNUMBER(SEARCH("ALITKANE",B1133)),ISNUMBER(SEARCH("PRESTO",B1133))),NOT(OR(ISNUMBER(SEARCH("Thé",B1133)),ISNUMBER(SEARCH("THE ",B1133)),ISNUMBER(SEARCH("thé",B1133)),ISNUMBER(SEARCH("SELHAM",B1133)),ISNUMBER(SEARCH("LHAFLA",B1133)),ISNUMBER(SEARCH("ZINE",B1133)),ISNUMBER(SEARCH("tiyay",B1133)),ISNUMBER(SEARCH("alouns",B1133)),ISNUMBER(SEARCH("lmhrat",B1133))))),"Al Itkrans + Presto",IF(OR(ISNUMBER(SEARCH("DALAA",B1133)),ISNUMBER(SEARCH("CS-DALAA",B1133)),ISNUMBER(SEARCH("DALINA",B1133))),"Dalaa VP / Baqqal / RP",IF(OR(LEFT(UPPER(B1133),4)="MIA ",LEFT(UPPER(B1133),6)="CS-MIA"),"Mia",IF(OR(LEFT(UPPER(B1133),5)="NOVA ",LEFT(UPPER(B1133),7)="CS-NOVA"),"Nova",IF(OR(ISNUMBER(SEARCH("PRIMA ",B1133)),ISNUMBER(SEARCH("CS-PRIMA",B1133))),"Prima",IF(OR(ISNUMBER(SEARCH("Douceur",B1133)),ISNUMBER(SEARCH("DOUCEUR",B1133))),"Douceur",IF(OR(ISNUMBER(SEARCH("SANGO",B1133)),ISNUMBER(SEARCH("CS-SANGO",B1133))),"SANGO",IF(ISNUMBER(SEARCH("BLANDOUX",B1133)),"Blandoux",IF(ISNUMBER(SEARCH("SHIWAMI",B1133)),"Shiwame",IF(ISNUMBER(SEARCH("KELLOGG",B1133)),"Kelloggs",IF(OR(ISNUMBER(SEARCH("TOBIGO",B1133)),ISNUMBER(SEARCH("DWIST",B1133))),"Tobigo",IF(OR(ISNUMBER(SEARCH("MARISOL",B1133)),ISNUMBER(SEARCH("MARESOL",B1133))),"Maresol",IF(OR(ISNUMBER(SEARCH("TAKIS",B1133)),ISNUMBER(SEARCH("TAKYS",B1133))),"TAKYS",IF(ISNUMBER(SEARCH("TAWIL",B1133)),"Tawil",IF(ISNUMBER(SEARCH("FROMY",B1133)),"Fromy",""))))))))))))))))))))))))</f>
        <v/>
      </c>
    </row>
    <row r="1134" spans="1:3" ht="18" hidden="1" customHeight="1" x14ac:dyDescent="0.3">
      <c r="A1134" s="3" t="str">
        <f>Products!A660</f>
        <v>ART01867</v>
      </c>
      <c r="B1134" s="3" t="str">
        <f>Products!B660</f>
        <v>VATIKA Henna Couleur Cajou10G*6*24</v>
      </c>
      <c r="C1134" s="3" t="str">
        <f>IF(OR(ISNUMBER(SEARCH("SELHAM",B1134)),ISNUMBER(SEARCH("LHAFLA",B1134)),ISNUMBER(SEARCH("ZINE",B1134)),ISNUMBER(SEARCH("tiyay",B1134)),ISNUMBER(SEARCH("alouns",B1134)),ISNUMBER(SEARCH("lmhrat",B1134))),"The Al Itkane",IF(AND(ISNUMBER(SEARCH("CALIN",B1134)),ISNUMBER(SEARCH("RP",B1134)),NOT(ISNUMBER(SEARCH("VP",B1134)))),"Calin RP",IF(AND(ISNUMBER(SEARCH("CALIN",B1134)),ISNUMBER(SEARCH("VP",B1134))),"Calin VP",IF(AND(ISNUMBER(SEARCH("MIO",B1134)),OR(ISNUMBER(SEARCH("Vaisselle",B1134)),ISNUMBER(SEARCH("vaisselle",B1134)))),"Mio Liquid Vaisselle",IF(AND(ISNUMBER(SEARCH("MIO",B1134)),ISNUMBER(SEARCH("Javel",B1134))),"Mio Javel",IF(AND(ISNUMBER(SEARCH("MIO",B1134)),ISNUMBER(SEARCH("Matic",B1134))),"Mio Matic",IF(AND(ISNUMBER(SEARCH("MIO",B1134)),OR(ISNUMBER(SEARCH("Détérgent",B1134)),ISNUMBER(SEARCH("Poudre",B1134)),ISNUMBER(SEARCH("Semi Auto",B1134)),ISNUMBER(SEARCH("1KG",B1134)),ISNUMBER(SEARCH("500G",B1134)),ISNUMBER(SEARCH("10KG",B1134)),ISNUMBER(SEARCH("1.5K",B1134)),ISNUMBER(SEARCH("215G",B1134)),ISNUMBER(SEARCH("350G",B1134)),ISNUMBER(SEARCH("90G",B1134)),ISNUMBER(SEARCH("Gold",B1134)),ISNUMBER(SEARCH("Citron",B1134)),ISNUMBER(SEARCH("Rose",B1134)),ISNUMBER(SEARCH("Lessive",B1134))),NOT(OR(ISNUMBER(SEARCH("Vaisselle",B1134)),ISNUMBER(SEARCH("Javel",B1134)),ISNUMBER(SEARCH("Matic",B1134)),ISNUMBER(SEARCH("Nettoyant",B1134)),ISNUMBER(SEARCH("Pâte",B1134)),ISNUMBER(SEARCH("Lave",B1134)),ISNUMBER(SEARCH("Détartrant",B1134))))),"Mio main (1k+500gr)",IF(AND(ISNUMBER(SEARCH("PAPILLON",B1134)),OR(ISNUMBER(SEARCH("Papier",B1134)),ISNUMBER(SEARCH("Hygiénique",B1134)),ISNUMBER(SEARCH("HYGIÉNIQUE",B1134))),NOT(OR(ISNUMBER(SEARCH("Lingette",B1134)),ISNUMBER(SEARCH("Mouchoir",B1134))))),"Papillon Papier",IF(OR(ISNUMBER(SEARCH("TAJ AL SAHAR",B1134)),ISNUMBER(SEARCH("TAJ BLADI",B1134)),ISNUMBER(SEARCH("TAJ BELADI",B1134)),ISNUMBER(SEARCH("Tilal Assahra",B1134)),ISNUMBER(SEARCH("Jawharat Asahra",B1134))),"TAJ SAHARA",IF(AND(OR(ISNUMBER(SEARCH("AL ITKANE",B1134)),ISNUMBER(SEARCH("ALITKANE",B1134)),ISNUMBER(SEARCH("PRESTO",B1134))),NOT(OR(ISNUMBER(SEARCH("Thé",B1134)),ISNUMBER(SEARCH("THE ",B1134)),ISNUMBER(SEARCH("thé",B1134)),ISNUMBER(SEARCH("SELHAM",B1134)),ISNUMBER(SEARCH("LHAFLA",B1134)),ISNUMBER(SEARCH("ZINE",B1134)),ISNUMBER(SEARCH("tiyay",B1134)),ISNUMBER(SEARCH("alouns",B1134)),ISNUMBER(SEARCH("lmhrat",B1134))))),"Al Itkrans + Presto",IF(OR(ISNUMBER(SEARCH("DALAA",B1134)),ISNUMBER(SEARCH("CS-DALAA",B1134)),ISNUMBER(SEARCH("DALINA",B1134))),"Dalaa VP / Baqqal / RP",IF(OR(LEFT(UPPER(B1134),4)="MIA ",LEFT(UPPER(B1134),6)="CS-MIA"),"Mia",IF(OR(LEFT(UPPER(B1134),5)="NOVA ",LEFT(UPPER(B1134),7)="CS-NOVA"),"Nova",IF(OR(ISNUMBER(SEARCH("PRIMA ",B1134)),ISNUMBER(SEARCH("CS-PRIMA",B1134))),"Prima",IF(OR(ISNUMBER(SEARCH("Douceur",B1134)),ISNUMBER(SEARCH("DOUCEUR",B1134))),"Douceur",IF(OR(ISNUMBER(SEARCH("SANGO",B1134)),ISNUMBER(SEARCH("CS-SANGO",B1134))),"SANGO",IF(ISNUMBER(SEARCH("BLANDOUX",B1134)),"Blandoux",IF(ISNUMBER(SEARCH("SHIWAMI",B1134)),"Shiwame",IF(ISNUMBER(SEARCH("KELLOGG",B1134)),"Kelloggs",IF(OR(ISNUMBER(SEARCH("TOBIGO",B1134)),ISNUMBER(SEARCH("DWIST",B1134))),"Tobigo",IF(OR(ISNUMBER(SEARCH("MARISOL",B1134)),ISNUMBER(SEARCH("MARESOL",B1134))),"Maresol",IF(OR(ISNUMBER(SEARCH("TAKIS",B1134)),ISNUMBER(SEARCH("TAKYS",B1134))),"TAKYS",IF(ISNUMBER(SEARCH("TAWIL",B1134)),"Tawil",IF(ISNUMBER(SEARCH("FROMY",B1134)),"Fromy",""))))))))))))))))))))))))</f>
        <v/>
      </c>
    </row>
    <row r="1135" spans="1:3" ht="18" hidden="1" customHeight="1" x14ac:dyDescent="0.3">
      <c r="A1135" s="3" t="str">
        <f>Products!A661</f>
        <v>ART01864</v>
      </c>
      <c r="B1135" s="3" t="str">
        <f>Products!B661</f>
        <v>VATIKA Henna Couleur Bordeaux 10G*6*24</v>
      </c>
      <c r="C1135" s="3" t="str">
        <f>IF(OR(ISNUMBER(SEARCH("SELHAM",B1135)),ISNUMBER(SEARCH("LHAFLA",B1135)),ISNUMBER(SEARCH("ZINE",B1135)),ISNUMBER(SEARCH("tiyay",B1135)),ISNUMBER(SEARCH("alouns",B1135)),ISNUMBER(SEARCH("lmhrat",B1135))),"The Al Itkane",IF(AND(ISNUMBER(SEARCH("CALIN",B1135)),ISNUMBER(SEARCH("RP",B1135)),NOT(ISNUMBER(SEARCH("VP",B1135)))),"Calin RP",IF(AND(ISNUMBER(SEARCH("CALIN",B1135)),ISNUMBER(SEARCH("VP",B1135))),"Calin VP",IF(AND(ISNUMBER(SEARCH("MIO",B1135)),OR(ISNUMBER(SEARCH("Vaisselle",B1135)),ISNUMBER(SEARCH("vaisselle",B1135)))),"Mio Liquid Vaisselle",IF(AND(ISNUMBER(SEARCH("MIO",B1135)),ISNUMBER(SEARCH("Javel",B1135))),"Mio Javel",IF(AND(ISNUMBER(SEARCH("MIO",B1135)),ISNUMBER(SEARCH("Matic",B1135))),"Mio Matic",IF(AND(ISNUMBER(SEARCH("MIO",B1135)),OR(ISNUMBER(SEARCH("Détérgent",B1135)),ISNUMBER(SEARCH("Poudre",B1135)),ISNUMBER(SEARCH("Semi Auto",B1135)),ISNUMBER(SEARCH("1KG",B1135)),ISNUMBER(SEARCH("500G",B1135)),ISNUMBER(SEARCH("10KG",B1135)),ISNUMBER(SEARCH("1.5K",B1135)),ISNUMBER(SEARCH("215G",B1135)),ISNUMBER(SEARCH("350G",B1135)),ISNUMBER(SEARCH("90G",B1135)),ISNUMBER(SEARCH("Gold",B1135)),ISNUMBER(SEARCH("Citron",B1135)),ISNUMBER(SEARCH("Rose",B1135)),ISNUMBER(SEARCH("Lessive",B1135))),NOT(OR(ISNUMBER(SEARCH("Vaisselle",B1135)),ISNUMBER(SEARCH("Javel",B1135)),ISNUMBER(SEARCH("Matic",B1135)),ISNUMBER(SEARCH("Nettoyant",B1135)),ISNUMBER(SEARCH("Pâte",B1135)),ISNUMBER(SEARCH("Lave",B1135)),ISNUMBER(SEARCH("Détartrant",B1135))))),"Mio main (1k+500gr)",IF(AND(ISNUMBER(SEARCH("PAPILLON",B1135)),OR(ISNUMBER(SEARCH("Papier",B1135)),ISNUMBER(SEARCH("Hygiénique",B1135)),ISNUMBER(SEARCH("HYGIÉNIQUE",B1135))),NOT(OR(ISNUMBER(SEARCH("Lingette",B1135)),ISNUMBER(SEARCH("Mouchoir",B1135))))),"Papillon Papier",IF(OR(ISNUMBER(SEARCH("TAJ AL SAHAR",B1135)),ISNUMBER(SEARCH("TAJ BLADI",B1135)),ISNUMBER(SEARCH("TAJ BELADI",B1135)),ISNUMBER(SEARCH("Tilal Assahra",B1135)),ISNUMBER(SEARCH("Jawharat Asahra",B1135))),"TAJ SAHARA",IF(AND(OR(ISNUMBER(SEARCH("AL ITKANE",B1135)),ISNUMBER(SEARCH("ALITKANE",B1135)),ISNUMBER(SEARCH("PRESTO",B1135))),NOT(OR(ISNUMBER(SEARCH("Thé",B1135)),ISNUMBER(SEARCH("THE ",B1135)),ISNUMBER(SEARCH("thé",B1135)),ISNUMBER(SEARCH("SELHAM",B1135)),ISNUMBER(SEARCH("LHAFLA",B1135)),ISNUMBER(SEARCH("ZINE",B1135)),ISNUMBER(SEARCH("tiyay",B1135)),ISNUMBER(SEARCH("alouns",B1135)),ISNUMBER(SEARCH("lmhrat",B1135))))),"Al Itkrans + Presto",IF(OR(ISNUMBER(SEARCH("DALAA",B1135)),ISNUMBER(SEARCH("CS-DALAA",B1135)),ISNUMBER(SEARCH("DALINA",B1135))),"Dalaa VP / Baqqal / RP",IF(OR(LEFT(UPPER(B1135),4)="MIA ",LEFT(UPPER(B1135),6)="CS-MIA"),"Mia",IF(OR(LEFT(UPPER(B1135),5)="NOVA ",LEFT(UPPER(B1135),7)="CS-NOVA"),"Nova",IF(OR(ISNUMBER(SEARCH("PRIMA ",B1135)),ISNUMBER(SEARCH("CS-PRIMA",B1135))),"Prima",IF(OR(ISNUMBER(SEARCH("Douceur",B1135)),ISNUMBER(SEARCH("DOUCEUR",B1135))),"Douceur",IF(OR(ISNUMBER(SEARCH("SANGO",B1135)),ISNUMBER(SEARCH("CS-SANGO",B1135))),"SANGO",IF(ISNUMBER(SEARCH("BLANDOUX",B1135)),"Blandoux",IF(ISNUMBER(SEARCH("SHIWAMI",B1135)),"Shiwame",IF(ISNUMBER(SEARCH("KELLOGG",B1135)),"Kelloggs",IF(OR(ISNUMBER(SEARCH("TOBIGO",B1135)),ISNUMBER(SEARCH("DWIST",B1135))),"Tobigo",IF(OR(ISNUMBER(SEARCH("MARISOL",B1135)),ISNUMBER(SEARCH("MARESOL",B1135))),"Maresol",IF(OR(ISNUMBER(SEARCH("TAKIS",B1135)),ISNUMBER(SEARCH("TAKYS",B1135))),"TAKYS",IF(ISNUMBER(SEARCH("TAWIL",B1135)),"Tawil",IF(ISNUMBER(SEARCH("FROMY",B1135)),"Fromy",""))))))))))))))))))))))))</f>
        <v/>
      </c>
    </row>
    <row r="1136" spans="1:3" ht="18" hidden="1" customHeight="1" x14ac:dyDescent="0.3">
      <c r="A1136" s="3" t="str">
        <f>Products!A662</f>
        <v>ART01870</v>
      </c>
      <c r="B1136" s="3" t="str">
        <f>Products!B662</f>
        <v>DABUR MISWAK HERBAL Dentifrice 120+50G+Brosse à Dent*72</v>
      </c>
      <c r="C1136" s="3" t="str">
        <f>IF(OR(ISNUMBER(SEARCH("SELHAM",B1136)),ISNUMBER(SEARCH("LHAFLA",B1136)),ISNUMBER(SEARCH("ZINE",B1136)),ISNUMBER(SEARCH("tiyay",B1136)),ISNUMBER(SEARCH("alouns",B1136)),ISNUMBER(SEARCH("lmhrat",B1136))),"The Al Itkane",IF(AND(ISNUMBER(SEARCH("CALIN",B1136)),ISNUMBER(SEARCH("RP",B1136)),NOT(ISNUMBER(SEARCH("VP",B1136)))),"Calin RP",IF(AND(ISNUMBER(SEARCH("CALIN",B1136)),ISNUMBER(SEARCH("VP",B1136))),"Calin VP",IF(AND(ISNUMBER(SEARCH("MIO",B1136)),OR(ISNUMBER(SEARCH("Vaisselle",B1136)),ISNUMBER(SEARCH("vaisselle",B1136)))),"Mio Liquid Vaisselle",IF(AND(ISNUMBER(SEARCH("MIO",B1136)),ISNUMBER(SEARCH("Javel",B1136))),"Mio Javel",IF(AND(ISNUMBER(SEARCH("MIO",B1136)),ISNUMBER(SEARCH("Matic",B1136))),"Mio Matic",IF(AND(ISNUMBER(SEARCH("MIO",B1136)),OR(ISNUMBER(SEARCH("Détérgent",B1136)),ISNUMBER(SEARCH("Poudre",B1136)),ISNUMBER(SEARCH("Semi Auto",B1136)),ISNUMBER(SEARCH("1KG",B1136)),ISNUMBER(SEARCH("500G",B1136)),ISNUMBER(SEARCH("10KG",B1136)),ISNUMBER(SEARCH("1.5K",B1136)),ISNUMBER(SEARCH("215G",B1136)),ISNUMBER(SEARCH("350G",B1136)),ISNUMBER(SEARCH("90G",B1136)),ISNUMBER(SEARCH("Gold",B1136)),ISNUMBER(SEARCH("Citron",B1136)),ISNUMBER(SEARCH("Rose",B1136)),ISNUMBER(SEARCH("Lessive",B1136))),NOT(OR(ISNUMBER(SEARCH("Vaisselle",B1136)),ISNUMBER(SEARCH("Javel",B1136)),ISNUMBER(SEARCH("Matic",B1136)),ISNUMBER(SEARCH("Nettoyant",B1136)),ISNUMBER(SEARCH("Pâte",B1136)),ISNUMBER(SEARCH("Lave",B1136)),ISNUMBER(SEARCH("Détartrant",B1136))))),"Mio main (1k+500gr)",IF(AND(ISNUMBER(SEARCH("PAPILLON",B1136)),OR(ISNUMBER(SEARCH("Papier",B1136)),ISNUMBER(SEARCH("Hygiénique",B1136)),ISNUMBER(SEARCH("HYGIÉNIQUE",B1136))),NOT(OR(ISNUMBER(SEARCH("Lingette",B1136)),ISNUMBER(SEARCH("Mouchoir",B1136))))),"Papillon Papier",IF(OR(ISNUMBER(SEARCH("TAJ AL SAHAR",B1136)),ISNUMBER(SEARCH("TAJ BLADI",B1136)),ISNUMBER(SEARCH("TAJ BELADI",B1136)),ISNUMBER(SEARCH("Tilal Assahra",B1136)),ISNUMBER(SEARCH("Jawharat Asahra",B1136))),"TAJ SAHARA",IF(AND(OR(ISNUMBER(SEARCH("AL ITKANE",B1136)),ISNUMBER(SEARCH("ALITKANE",B1136)),ISNUMBER(SEARCH("PRESTO",B1136))),NOT(OR(ISNUMBER(SEARCH("Thé",B1136)),ISNUMBER(SEARCH("THE ",B1136)),ISNUMBER(SEARCH("thé",B1136)),ISNUMBER(SEARCH("SELHAM",B1136)),ISNUMBER(SEARCH("LHAFLA",B1136)),ISNUMBER(SEARCH("ZINE",B1136)),ISNUMBER(SEARCH("tiyay",B1136)),ISNUMBER(SEARCH("alouns",B1136)),ISNUMBER(SEARCH("lmhrat",B1136))))),"Al Itkrans + Presto",IF(OR(ISNUMBER(SEARCH("DALAA",B1136)),ISNUMBER(SEARCH("CS-DALAA",B1136)),ISNUMBER(SEARCH("DALINA",B1136))),"Dalaa VP / Baqqal / RP",IF(OR(LEFT(UPPER(B1136),4)="MIA ",LEFT(UPPER(B1136),6)="CS-MIA"),"Mia",IF(OR(LEFT(UPPER(B1136),5)="NOVA ",LEFT(UPPER(B1136),7)="CS-NOVA"),"Nova",IF(OR(ISNUMBER(SEARCH("PRIMA ",B1136)),ISNUMBER(SEARCH("CS-PRIMA",B1136))),"Prima",IF(OR(ISNUMBER(SEARCH("Douceur",B1136)),ISNUMBER(SEARCH("DOUCEUR",B1136))),"Douceur",IF(OR(ISNUMBER(SEARCH("SANGO",B1136)),ISNUMBER(SEARCH("CS-SANGO",B1136))),"SANGO",IF(ISNUMBER(SEARCH("BLANDOUX",B1136)),"Blandoux",IF(ISNUMBER(SEARCH("SHIWAMI",B1136)),"Shiwame",IF(ISNUMBER(SEARCH("KELLOGG",B1136)),"Kelloggs",IF(OR(ISNUMBER(SEARCH("TOBIGO",B1136)),ISNUMBER(SEARCH("DWIST",B1136))),"Tobigo",IF(OR(ISNUMBER(SEARCH("MARISOL",B1136)),ISNUMBER(SEARCH("MARESOL",B1136))),"Maresol",IF(OR(ISNUMBER(SEARCH("TAKIS",B1136)),ISNUMBER(SEARCH("TAKYS",B1136))),"TAKYS",IF(ISNUMBER(SEARCH("TAWIL",B1136)),"Tawil",IF(ISNUMBER(SEARCH("FROMY",B1136)),"Fromy",""))))))))))))))))))))))))</f>
        <v/>
      </c>
    </row>
    <row r="1137" spans="1:3" ht="18" hidden="1" customHeight="1" x14ac:dyDescent="0.3">
      <c r="A1137" s="3" t="str">
        <f>Products!A663</f>
        <v>ART01869</v>
      </c>
      <c r="B1137" s="3" t="str">
        <f>Products!B663</f>
        <v>DABUR MISWAK HERBAL Dentifrice 50+25G*144</v>
      </c>
      <c r="C1137" s="3" t="str">
        <f>IF(OR(ISNUMBER(SEARCH("SELHAM",B1137)),ISNUMBER(SEARCH("LHAFLA",B1137)),ISNUMBER(SEARCH("ZINE",B1137)),ISNUMBER(SEARCH("tiyay",B1137)),ISNUMBER(SEARCH("alouns",B1137)),ISNUMBER(SEARCH("lmhrat",B1137))),"The Al Itkane",IF(AND(ISNUMBER(SEARCH("CALIN",B1137)),ISNUMBER(SEARCH("RP",B1137)),NOT(ISNUMBER(SEARCH("VP",B1137)))),"Calin RP",IF(AND(ISNUMBER(SEARCH("CALIN",B1137)),ISNUMBER(SEARCH("VP",B1137))),"Calin VP",IF(AND(ISNUMBER(SEARCH("MIO",B1137)),OR(ISNUMBER(SEARCH("Vaisselle",B1137)),ISNUMBER(SEARCH("vaisselle",B1137)))),"Mio Liquid Vaisselle",IF(AND(ISNUMBER(SEARCH("MIO",B1137)),ISNUMBER(SEARCH("Javel",B1137))),"Mio Javel",IF(AND(ISNUMBER(SEARCH("MIO",B1137)),ISNUMBER(SEARCH("Matic",B1137))),"Mio Matic",IF(AND(ISNUMBER(SEARCH("MIO",B1137)),OR(ISNUMBER(SEARCH("Détérgent",B1137)),ISNUMBER(SEARCH("Poudre",B1137)),ISNUMBER(SEARCH("Semi Auto",B1137)),ISNUMBER(SEARCH("1KG",B1137)),ISNUMBER(SEARCH("500G",B1137)),ISNUMBER(SEARCH("10KG",B1137)),ISNUMBER(SEARCH("1.5K",B1137)),ISNUMBER(SEARCH("215G",B1137)),ISNUMBER(SEARCH("350G",B1137)),ISNUMBER(SEARCH("90G",B1137)),ISNUMBER(SEARCH("Gold",B1137)),ISNUMBER(SEARCH("Citron",B1137)),ISNUMBER(SEARCH("Rose",B1137)),ISNUMBER(SEARCH("Lessive",B1137))),NOT(OR(ISNUMBER(SEARCH("Vaisselle",B1137)),ISNUMBER(SEARCH("Javel",B1137)),ISNUMBER(SEARCH("Matic",B1137)),ISNUMBER(SEARCH("Nettoyant",B1137)),ISNUMBER(SEARCH("Pâte",B1137)),ISNUMBER(SEARCH("Lave",B1137)),ISNUMBER(SEARCH("Détartrant",B1137))))),"Mio main (1k+500gr)",IF(AND(ISNUMBER(SEARCH("PAPILLON",B1137)),OR(ISNUMBER(SEARCH("Papier",B1137)),ISNUMBER(SEARCH("Hygiénique",B1137)),ISNUMBER(SEARCH("HYGIÉNIQUE",B1137))),NOT(OR(ISNUMBER(SEARCH("Lingette",B1137)),ISNUMBER(SEARCH("Mouchoir",B1137))))),"Papillon Papier",IF(OR(ISNUMBER(SEARCH("TAJ AL SAHAR",B1137)),ISNUMBER(SEARCH("TAJ BLADI",B1137)),ISNUMBER(SEARCH("TAJ BELADI",B1137)),ISNUMBER(SEARCH("Tilal Assahra",B1137)),ISNUMBER(SEARCH("Jawharat Asahra",B1137))),"TAJ SAHARA",IF(AND(OR(ISNUMBER(SEARCH("AL ITKANE",B1137)),ISNUMBER(SEARCH("ALITKANE",B1137)),ISNUMBER(SEARCH("PRESTO",B1137))),NOT(OR(ISNUMBER(SEARCH("Thé",B1137)),ISNUMBER(SEARCH("THE ",B1137)),ISNUMBER(SEARCH("thé",B1137)),ISNUMBER(SEARCH("SELHAM",B1137)),ISNUMBER(SEARCH("LHAFLA",B1137)),ISNUMBER(SEARCH("ZINE",B1137)),ISNUMBER(SEARCH("tiyay",B1137)),ISNUMBER(SEARCH("alouns",B1137)),ISNUMBER(SEARCH("lmhrat",B1137))))),"Al Itkrans + Presto",IF(OR(ISNUMBER(SEARCH("DALAA",B1137)),ISNUMBER(SEARCH("CS-DALAA",B1137)),ISNUMBER(SEARCH("DALINA",B1137))),"Dalaa VP / Baqqal / RP",IF(OR(LEFT(UPPER(B1137),4)="MIA ",LEFT(UPPER(B1137),6)="CS-MIA"),"Mia",IF(OR(LEFT(UPPER(B1137),5)="NOVA ",LEFT(UPPER(B1137),7)="CS-NOVA"),"Nova",IF(OR(ISNUMBER(SEARCH("PRIMA ",B1137)),ISNUMBER(SEARCH("CS-PRIMA",B1137))),"Prima",IF(OR(ISNUMBER(SEARCH("Douceur",B1137)),ISNUMBER(SEARCH("DOUCEUR",B1137))),"Douceur",IF(OR(ISNUMBER(SEARCH("SANGO",B1137)),ISNUMBER(SEARCH("CS-SANGO",B1137))),"SANGO",IF(ISNUMBER(SEARCH("BLANDOUX",B1137)),"Blandoux",IF(ISNUMBER(SEARCH("SHIWAMI",B1137)),"Shiwame",IF(ISNUMBER(SEARCH("KELLOGG",B1137)),"Kelloggs",IF(OR(ISNUMBER(SEARCH("TOBIGO",B1137)),ISNUMBER(SEARCH("DWIST",B1137))),"Tobigo",IF(OR(ISNUMBER(SEARCH("MARISOL",B1137)),ISNUMBER(SEARCH("MARESOL",B1137))),"Maresol",IF(OR(ISNUMBER(SEARCH("TAKIS",B1137)),ISNUMBER(SEARCH("TAKYS",B1137))),"TAKYS",IF(ISNUMBER(SEARCH("TAWIL",B1137)),"Tawil",IF(ISNUMBER(SEARCH("FROMY",B1137)),"Fromy",""))))))))))))))))))))))))</f>
        <v/>
      </c>
    </row>
    <row r="1138" spans="1:3" ht="18" hidden="1" customHeight="1" x14ac:dyDescent="0.3">
      <c r="A1138" s="3" t="str">
        <f>Products!A664</f>
        <v>ART01865</v>
      </c>
      <c r="B1138" s="3" t="str">
        <f>Products!B664</f>
        <v>VATIKA Henna Couleur Bleu Noir 10G*6*24</v>
      </c>
      <c r="C1138" s="3" t="str">
        <f>IF(OR(ISNUMBER(SEARCH("SELHAM",B1138)),ISNUMBER(SEARCH("LHAFLA",B1138)),ISNUMBER(SEARCH("ZINE",B1138)),ISNUMBER(SEARCH("tiyay",B1138)),ISNUMBER(SEARCH("alouns",B1138)),ISNUMBER(SEARCH("lmhrat",B1138))),"The Al Itkane",IF(AND(ISNUMBER(SEARCH("CALIN",B1138)),ISNUMBER(SEARCH("RP",B1138)),NOT(ISNUMBER(SEARCH("VP",B1138)))),"Calin RP",IF(AND(ISNUMBER(SEARCH("CALIN",B1138)),ISNUMBER(SEARCH("VP",B1138))),"Calin VP",IF(AND(ISNUMBER(SEARCH("MIO",B1138)),OR(ISNUMBER(SEARCH("Vaisselle",B1138)),ISNUMBER(SEARCH("vaisselle",B1138)))),"Mio Liquid Vaisselle",IF(AND(ISNUMBER(SEARCH("MIO",B1138)),ISNUMBER(SEARCH("Javel",B1138))),"Mio Javel",IF(AND(ISNUMBER(SEARCH("MIO",B1138)),ISNUMBER(SEARCH("Matic",B1138))),"Mio Matic",IF(AND(ISNUMBER(SEARCH("MIO",B1138)),OR(ISNUMBER(SEARCH("Détérgent",B1138)),ISNUMBER(SEARCH("Poudre",B1138)),ISNUMBER(SEARCH("Semi Auto",B1138)),ISNUMBER(SEARCH("1KG",B1138)),ISNUMBER(SEARCH("500G",B1138)),ISNUMBER(SEARCH("10KG",B1138)),ISNUMBER(SEARCH("1.5K",B1138)),ISNUMBER(SEARCH("215G",B1138)),ISNUMBER(SEARCH("350G",B1138)),ISNUMBER(SEARCH("90G",B1138)),ISNUMBER(SEARCH("Gold",B1138)),ISNUMBER(SEARCH("Citron",B1138)),ISNUMBER(SEARCH("Rose",B1138)),ISNUMBER(SEARCH("Lessive",B1138))),NOT(OR(ISNUMBER(SEARCH("Vaisselle",B1138)),ISNUMBER(SEARCH("Javel",B1138)),ISNUMBER(SEARCH("Matic",B1138)),ISNUMBER(SEARCH("Nettoyant",B1138)),ISNUMBER(SEARCH("Pâte",B1138)),ISNUMBER(SEARCH("Lave",B1138)),ISNUMBER(SEARCH("Détartrant",B1138))))),"Mio main (1k+500gr)",IF(AND(ISNUMBER(SEARCH("PAPILLON",B1138)),OR(ISNUMBER(SEARCH("Papier",B1138)),ISNUMBER(SEARCH("Hygiénique",B1138)),ISNUMBER(SEARCH("HYGIÉNIQUE",B1138))),NOT(OR(ISNUMBER(SEARCH("Lingette",B1138)),ISNUMBER(SEARCH("Mouchoir",B1138))))),"Papillon Papier",IF(OR(ISNUMBER(SEARCH("TAJ AL SAHAR",B1138)),ISNUMBER(SEARCH("TAJ BLADI",B1138)),ISNUMBER(SEARCH("TAJ BELADI",B1138)),ISNUMBER(SEARCH("Tilal Assahra",B1138)),ISNUMBER(SEARCH("Jawharat Asahra",B1138))),"TAJ SAHARA",IF(AND(OR(ISNUMBER(SEARCH("AL ITKANE",B1138)),ISNUMBER(SEARCH("ALITKANE",B1138)),ISNUMBER(SEARCH("PRESTO",B1138))),NOT(OR(ISNUMBER(SEARCH("Thé",B1138)),ISNUMBER(SEARCH("THE ",B1138)),ISNUMBER(SEARCH("thé",B1138)),ISNUMBER(SEARCH("SELHAM",B1138)),ISNUMBER(SEARCH("LHAFLA",B1138)),ISNUMBER(SEARCH("ZINE",B1138)),ISNUMBER(SEARCH("tiyay",B1138)),ISNUMBER(SEARCH("alouns",B1138)),ISNUMBER(SEARCH("lmhrat",B1138))))),"Al Itkrans + Presto",IF(OR(ISNUMBER(SEARCH("DALAA",B1138)),ISNUMBER(SEARCH("CS-DALAA",B1138)),ISNUMBER(SEARCH("DALINA",B1138))),"Dalaa VP / Baqqal / RP",IF(OR(LEFT(UPPER(B1138),4)="MIA ",LEFT(UPPER(B1138),6)="CS-MIA"),"Mia",IF(OR(LEFT(UPPER(B1138),5)="NOVA ",LEFT(UPPER(B1138),7)="CS-NOVA"),"Nova",IF(OR(ISNUMBER(SEARCH("PRIMA ",B1138)),ISNUMBER(SEARCH("CS-PRIMA",B1138))),"Prima",IF(OR(ISNUMBER(SEARCH("Douceur",B1138)),ISNUMBER(SEARCH("DOUCEUR",B1138))),"Douceur",IF(OR(ISNUMBER(SEARCH("SANGO",B1138)),ISNUMBER(SEARCH("CS-SANGO",B1138))),"SANGO",IF(ISNUMBER(SEARCH("BLANDOUX",B1138)),"Blandoux",IF(ISNUMBER(SEARCH("SHIWAMI",B1138)),"Shiwame",IF(ISNUMBER(SEARCH("KELLOGG",B1138)),"Kelloggs",IF(OR(ISNUMBER(SEARCH("TOBIGO",B1138)),ISNUMBER(SEARCH("DWIST",B1138))),"Tobigo",IF(OR(ISNUMBER(SEARCH("MARISOL",B1138)),ISNUMBER(SEARCH("MARESOL",B1138))),"Maresol",IF(OR(ISNUMBER(SEARCH("TAKIS",B1138)),ISNUMBER(SEARCH("TAKYS",B1138))),"TAKYS",IF(ISNUMBER(SEARCH("TAWIL",B1138)),"Tawil",IF(ISNUMBER(SEARCH("FROMY",B1138)),"Fromy",""))))))))))))))))))))))))</f>
        <v/>
      </c>
    </row>
    <row r="1139" spans="1:3" ht="18" hidden="1" customHeight="1" x14ac:dyDescent="0.3">
      <c r="A1139" s="3" t="str">
        <f>Products!A665</f>
        <v>ART02222</v>
      </c>
      <c r="B1139" s="3" t="str">
        <f>Products!B665</f>
        <v>AXE Gold 150ML</v>
      </c>
      <c r="C1139" s="3" t="str">
        <f>IF(OR(ISNUMBER(SEARCH("SELHAM",B1139)),ISNUMBER(SEARCH("LHAFLA",B1139)),ISNUMBER(SEARCH("ZINE",B1139)),ISNUMBER(SEARCH("tiyay",B1139)),ISNUMBER(SEARCH("alouns",B1139)),ISNUMBER(SEARCH("lmhrat",B1139))),"The Al Itkane",IF(AND(ISNUMBER(SEARCH("CALIN",B1139)),ISNUMBER(SEARCH("RP",B1139)),NOT(ISNUMBER(SEARCH("VP",B1139)))),"Calin RP",IF(AND(ISNUMBER(SEARCH("CALIN",B1139)),ISNUMBER(SEARCH("VP",B1139))),"Calin VP",IF(AND(ISNUMBER(SEARCH("MIO",B1139)),OR(ISNUMBER(SEARCH("Vaisselle",B1139)),ISNUMBER(SEARCH("vaisselle",B1139)))),"Mio Liquid Vaisselle",IF(AND(ISNUMBER(SEARCH("MIO",B1139)),ISNUMBER(SEARCH("Javel",B1139))),"Mio Javel",IF(AND(ISNUMBER(SEARCH("MIO",B1139)),ISNUMBER(SEARCH("Matic",B1139))),"Mio Matic",IF(AND(ISNUMBER(SEARCH("MIO",B1139)),OR(ISNUMBER(SEARCH("Détérgent",B1139)),ISNUMBER(SEARCH("Poudre",B1139)),ISNUMBER(SEARCH("Semi Auto",B1139)),ISNUMBER(SEARCH("1KG",B1139)),ISNUMBER(SEARCH("500G",B1139)),ISNUMBER(SEARCH("10KG",B1139)),ISNUMBER(SEARCH("1.5K",B1139)),ISNUMBER(SEARCH("215G",B1139)),ISNUMBER(SEARCH("350G",B1139)),ISNUMBER(SEARCH("90G",B1139)),ISNUMBER(SEARCH("Gold",B1139)),ISNUMBER(SEARCH("Citron",B1139)),ISNUMBER(SEARCH("Rose",B1139)),ISNUMBER(SEARCH("Lessive",B1139))),NOT(OR(ISNUMBER(SEARCH("Vaisselle",B1139)),ISNUMBER(SEARCH("Javel",B1139)),ISNUMBER(SEARCH("Matic",B1139)),ISNUMBER(SEARCH("Nettoyant",B1139)),ISNUMBER(SEARCH("Pâte",B1139)),ISNUMBER(SEARCH("Lave",B1139)),ISNUMBER(SEARCH("Détartrant",B1139))))),"Mio main (1k+500gr)",IF(AND(ISNUMBER(SEARCH("PAPILLON",B1139)),OR(ISNUMBER(SEARCH("Papier",B1139)),ISNUMBER(SEARCH("Hygiénique",B1139)),ISNUMBER(SEARCH("HYGIÉNIQUE",B1139))),NOT(OR(ISNUMBER(SEARCH("Lingette",B1139)),ISNUMBER(SEARCH("Mouchoir",B1139))))),"Papillon Papier",IF(OR(ISNUMBER(SEARCH("TAJ AL SAHAR",B1139)),ISNUMBER(SEARCH("TAJ BLADI",B1139)),ISNUMBER(SEARCH("TAJ BELADI",B1139)),ISNUMBER(SEARCH("Tilal Assahra",B1139)),ISNUMBER(SEARCH("Jawharat Asahra",B1139))),"TAJ SAHARA",IF(AND(OR(ISNUMBER(SEARCH("AL ITKANE",B1139)),ISNUMBER(SEARCH("ALITKANE",B1139)),ISNUMBER(SEARCH("PRESTO",B1139))),NOT(OR(ISNUMBER(SEARCH("Thé",B1139)),ISNUMBER(SEARCH("THE ",B1139)),ISNUMBER(SEARCH("thé",B1139)),ISNUMBER(SEARCH("SELHAM",B1139)),ISNUMBER(SEARCH("LHAFLA",B1139)),ISNUMBER(SEARCH("ZINE",B1139)),ISNUMBER(SEARCH("tiyay",B1139)),ISNUMBER(SEARCH("alouns",B1139)),ISNUMBER(SEARCH("lmhrat",B1139))))),"Al Itkrans + Presto",IF(OR(ISNUMBER(SEARCH("DALAA",B1139)),ISNUMBER(SEARCH("CS-DALAA",B1139)),ISNUMBER(SEARCH("DALINA",B1139))),"Dalaa VP / Baqqal / RP",IF(OR(LEFT(UPPER(B1139),4)="MIA ",LEFT(UPPER(B1139),6)="CS-MIA"),"Mia",IF(OR(LEFT(UPPER(B1139),5)="NOVA ",LEFT(UPPER(B1139),7)="CS-NOVA"),"Nova",IF(OR(ISNUMBER(SEARCH("PRIMA ",B1139)),ISNUMBER(SEARCH("CS-PRIMA",B1139))),"Prima",IF(OR(ISNUMBER(SEARCH("Douceur",B1139)),ISNUMBER(SEARCH("DOUCEUR",B1139))),"Douceur",IF(OR(ISNUMBER(SEARCH("SANGO",B1139)),ISNUMBER(SEARCH("CS-SANGO",B1139))),"SANGO",IF(ISNUMBER(SEARCH("BLANDOUX",B1139)),"Blandoux",IF(ISNUMBER(SEARCH("SHIWAMI",B1139)),"Shiwame",IF(ISNUMBER(SEARCH("KELLOGG",B1139)),"Kelloggs",IF(OR(ISNUMBER(SEARCH("TOBIGO",B1139)),ISNUMBER(SEARCH("DWIST",B1139))),"Tobigo",IF(OR(ISNUMBER(SEARCH("MARISOL",B1139)),ISNUMBER(SEARCH("MARESOL",B1139))),"Maresol",IF(OR(ISNUMBER(SEARCH("TAKIS",B1139)),ISNUMBER(SEARCH("TAKYS",B1139))),"TAKYS",IF(ISNUMBER(SEARCH("TAWIL",B1139)),"Tawil",IF(ISNUMBER(SEARCH("FROMY",B1139)),"Fromy",""))))))))))))))))))))))))</f>
        <v/>
      </c>
    </row>
    <row r="1140" spans="1:3" ht="18" hidden="1" customHeight="1" x14ac:dyDescent="0.3">
      <c r="A1140" s="3" t="str">
        <f>Products!A666</f>
        <v>ART02368</v>
      </c>
      <c r="B1140" s="3" t="str">
        <f>Products!B666</f>
        <v>LEKA Cigar Black &amp; White</v>
      </c>
      <c r="C1140" s="3" t="str">
        <f>IF(OR(ISNUMBER(SEARCH("SELHAM",B1140)),ISNUMBER(SEARCH("LHAFLA",B1140)),ISNUMBER(SEARCH("ZINE",B1140)),ISNUMBER(SEARCH("tiyay",B1140)),ISNUMBER(SEARCH("alouns",B1140)),ISNUMBER(SEARCH("lmhrat",B1140))),"The Al Itkane",IF(AND(ISNUMBER(SEARCH("CALIN",B1140)),ISNUMBER(SEARCH("RP",B1140)),NOT(ISNUMBER(SEARCH("VP",B1140)))),"Calin RP",IF(AND(ISNUMBER(SEARCH("CALIN",B1140)),ISNUMBER(SEARCH("VP",B1140))),"Calin VP",IF(AND(ISNUMBER(SEARCH("MIO",B1140)),OR(ISNUMBER(SEARCH("Vaisselle",B1140)),ISNUMBER(SEARCH("vaisselle",B1140)))),"Mio Liquid Vaisselle",IF(AND(ISNUMBER(SEARCH("MIO",B1140)),ISNUMBER(SEARCH("Javel",B1140))),"Mio Javel",IF(AND(ISNUMBER(SEARCH("MIO",B1140)),ISNUMBER(SEARCH("Matic",B1140))),"Mio Matic",IF(AND(ISNUMBER(SEARCH("MIO",B1140)),OR(ISNUMBER(SEARCH("Détérgent",B1140)),ISNUMBER(SEARCH("Poudre",B1140)),ISNUMBER(SEARCH("Semi Auto",B1140)),ISNUMBER(SEARCH("1KG",B1140)),ISNUMBER(SEARCH("500G",B1140)),ISNUMBER(SEARCH("10KG",B1140)),ISNUMBER(SEARCH("1.5K",B1140)),ISNUMBER(SEARCH("215G",B1140)),ISNUMBER(SEARCH("350G",B1140)),ISNUMBER(SEARCH("90G",B1140)),ISNUMBER(SEARCH("Gold",B1140)),ISNUMBER(SEARCH("Citron",B1140)),ISNUMBER(SEARCH("Rose",B1140)),ISNUMBER(SEARCH("Lessive",B1140))),NOT(OR(ISNUMBER(SEARCH("Vaisselle",B1140)),ISNUMBER(SEARCH("Javel",B1140)),ISNUMBER(SEARCH("Matic",B1140)),ISNUMBER(SEARCH("Nettoyant",B1140)),ISNUMBER(SEARCH("Pâte",B1140)),ISNUMBER(SEARCH("Lave",B1140)),ISNUMBER(SEARCH("Détartrant",B1140))))),"Mio main (1k+500gr)",IF(AND(ISNUMBER(SEARCH("PAPILLON",B1140)),OR(ISNUMBER(SEARCH("Papier",B1140)),ISNUMBER(SEARCH("Hygiénique",B1140)),ISNUMBER(SEARCH("HYGIÉNIQUE",B1140))),NOT(OR(ISNUMBER(SEARCH("Lingette",B1140)),ISNUMBER(SEARCH("Mouchoir",B1140))))),"Papillon Papier",IF(OR(ISNUMBER(SEARCH("TAJ AL SAHAR",B1140)),ISNUMBER(SEARCH("TAJ BLADI",B1140)),ISNUMBER(SEARCH("TAJ BELADI",B1140)),ISNUMBER(SEARCH("Tilal Assahra",B1140)),ISNUMBER(SEARCH("Jawharat Asahra",B1140))),"TAJ SAHARA",IF(AND(OR(ISNUMBER(SEARCH("AL ITKANE",B1140)),ISNUMBER(SEARCH("ALITKANE",B1140)),ISNUMBER(SEARCH("PRESTO",B1140))),NOT(OR(ISNUMBER(SEARCH("Thé",B1140)),ISNUMBER(SEARCH("THE ",B1140)),ISNUMBER(SEARCH("thé",B1140)),ISNUMBER(SEARCH("SELHAM",B1140)),ISNUMBER(SEARCH("LHAFLA",B1140)),ISNUMBER(SEARCH("ZINE",B1140)),ISNUMBER(SEARCH("tiyay",B1140)),ISNUMBER(SEARCH("alouns",B1140)),ISNUMBER(SEARCH("lmhrat",B1140))))),"Al Itkrans + Presto",IF(OR(ISNUMBER(SEARCH("DALAA",B1140)),ISNUMBER(SEARCH("CS-DALAA",B1140)),ISNUMBER(SEARCH("DALINA",B1140))),"Dalaa VP / Baqqal / RP",IF(OR(LEFT(UPPER(B1140),4)="MIA ",LEFT(UPPER(B1140),6)="CS-MIA"),"Mia",IF(OR(LEFT(UPPER(B1140),5)="NOVA ",LEFT(UPPER(B1140),7)="CS-NOVA"),"Nova",IF(OR(ISNUMBER(SEARCH("PRIMA ",B1140)),ISNUMBER(SEARCH("CS-PRIMA",B1140))),"Prima",IF(OR(ISNUMBER(SEARCH("Douceur",B1140)),ISNUMBER(SEARCH("DOUCEUR",B1140))),"Douceur",IF(OR(ISNUMBER(SEARCH("SANGO",B1140)),ISNUMBER(SEARCH("CS-SANGO",B1140))),"SANGO",IF(ISNUMBER(SEARCH("BLANDOUX",B1140)),"Blandoux",IF(ISNUMBER(SEARCH("SHIWAMI",B1140)),"Shiwame",IF(ISNUMBER(SEARCH("KELLOGG",B1140)),"Kelloggs",IF(OR(ISNUMBER(SEARCH("TOBIGO",B1140)),ISNUMBER(SEARCH("DWIST",B1140))),"Tobigo",IF(OR(ISNUMBER(SEARCH("MARISOL",B1140)),ISNUMBER(SEARCH("MARESOL",B1140))),"Maresol",IF(OR(ISNUMBER(SEARCH("TAKIS",B1140)),ISNUMBER(SEARCH("TAKYS",B1140))),"TAKYS",IF(ISNUMBER(SEARCH("TAWIL",B1140)),"Tawil",IF(ISNUMBER(SEARCH("FROMY",B1140)),"Fromy",""))))))))))))))))))))))))</f>
        <v/>
      </c>
    </row>
    <row r="1141" spans="1:3" ht="18" hidden="1" customHeight="1" x14ac:dyDescent="0.3">
      <c r="A1141" s="3" t="str">
        <f>Products!A667</f>
        <v>ART02379</v>
      </c>
      <c r="B1141" s="3" t="str">
        <f>Products!B667</f>
        <v>MARIO Thon à La Sauce tomate 80GX3</v>
      </c>
      <c r="C1141" s="3" t="str">
        <f>IF(OR(ISNUMBER(SEARCH("SELHAM",B1141)),ISNUMBER(SEARCH("LHAFLA",B1141)),ISNUMBER(SEARCH("ZINE",B1141)),ISNUMBER(SEARCH("tiyay",B1141)),ISNUMBER(SEARCH("alouns",B1141)),ISNUMBER(SEARCH("lmhrat",B1141))),"The Al Itkane",IF(AND(ISNUMBER(SEARCH("CALIN",B1141)),ISNUMBER(SEARCH("RP",B1141)),NOT(ISNUMBER(SEARCH("VP",B1141)))),"Calin RP",IF(AND(ISNUMBER(SEARCH("CALIN",B1141)),ISNUMBER(SEARCH("VP",B1141))),"Calin VP",IF(AND(ISNUMBER(SEARCH("MIO",B1141)),OR(ISNUMBER(SEARCH("Vaisselle",B1141)),ISNUMBER(SEARCH("vaisselle",B1141)))),"Mio Liquid Vaisselle",IF(AND(ISNUMBER(SEARCH("MIO",B1141)),ISNUMBER(SEARCH("Javel",B1141))),"Mio Javel",IF(AND(ISNUMBER(SEARCH("MIO",B1141)),ISNUMBER(SEARCH("Matic",B1141))),"Mio Matic",IF(AND(ISNUMBER(SEARCH("MIO",B1141)),OR(ISNUMBER(SEARCH("Détérgent",B1141)),ISNUMBER(SEARCH("Poudre",B1141)),ISNUMBER(SEARCH("Semi Auto",B1141)),ISNUMBER(SEARCH("1KG",B1141)),ISNUMBER(SEARCH("500G",B1141)),ISNUMBER(SEARCH("10KG",B1141)),ISNUMBER(SEARCH("1.5K",B1141)),ISNUMBER(SEARCH("215G",B1141)),ISNUMBER(SEARCH("350G",B1141)),ISNUMBER(SEARCH("90G",B1141)),ISNUMBER(SEARCH("Gold",B1141)),ISNUMBER(SEARCH("Citron",B1141)),ISNUMBER(SEARCH("Rose",B1141)),ISNUMBER(SEARCH("Lessive",B1141))),NOT(OR(ISNUMBER(SEARCH("Vaisselle",B1141)),ISNUMBER(SEARCH("Javel",B1141)),ISNUMBER(SEARCH("Matic",B1141)),ISNUMBER(SEARCH("Nettoyant",B1141)),ISNUMBER(SEARCH("Pâte",B1141)),ISNUMBER(SEARCH("Lave",B1141)),ISNUMBER(SEARCH("Détartrant",B1141))))),"Mio main (1k+500gr)",IF(AND(ISNUMBER(SEARCH("PAPILLON",B1141)),OR(ISNUMBER(SEARCH("Papier",B1141)),ISNUMBER(SEARCH("Hygiénique",B1141)),ISNUMBER(SEARCH("HYGIÉNIQUE",B1141))),NOT(OR(ISNUMBER(SEARCH("Lingette",B1141)),ISNUMBER(SEARCH("Mouchoir",B1141))))),"Papillon Papier",IF(OR(ISNUMBER(SEARCH("TAJ AL SAHAR",B1141)),ISNUMBER(SEARCH("TAJ BLADI",B1141)),ISNUMBER(SEARCH("TAJ BELADI",B1141)),ISNUMBER(SEARCH("Tilal Assahra",B1141)),ISNUMBER(SEARCH("Jawharat Asahra",B1141))),"TAJ SAHARA",IF(AND(OR(ISNUMBER(SEARCH("AL ITKANE",B1141)),ISNUMBER(SEARCH("ALITKANE",B1141)),ISNUMBER(SEARCH("PRESTO",B1141))),NOT(OR(ISNUMBER(SEARCH("Thé",B1141)),ISNUMBER(SEARCH("THE ",B1141)),ISNUMBER(SEARCH("thé",B1141)),ISNUMBER(SEARCH("SELHAM",B1141)),ISNUMBER(SEARCH("LHAFLA",B1141)),ISNUMBER(SEARCH("ZINE",B1141)),ISNUMBER(SEARCH("tiyay",B1141)),ISNUMBER(SEARCH("alouns",B1141)),ISNUMBER(SEARCH("lmhrat",B1141))))),"Al Itkrans + Presto",IF(OR(ISNUMBER(SEARCH("DALAA",B1141)),ISNUMBER(SEARCH("CS-DALAA",B1141)),ISNUMBER(SEARCH("DALINA",B1141))),"Dalaa VP / Baqqal / RP",IF(OR(LEFT(UPPER(B1141),4)="MIA ",LEFT(UPPER(B1141),6)="CS-MIA"),"Mia",IF(OR(LEFT(UPPER(B1141),5)="NOVA ",LEFT(UPPER(B1141),7)="CS-NOVA"),"Nova",IF(OR(ISNUMBER(SEARCH("PRIMA ",B1141)),ISNUMBER(SEARCH("CS-PRIMA",B1141))),"Prima",IF(OR(ISNUMBER(SEARCH("Douceur",B1141)),ISNUMBER(SEARCH("DOUCEUR",B1141))),"Douceur",IF(OR(ISNUMBER(SEARCH("SANGO",B1141)),ISNUMBER(SEARCH("CS-SANGO",B1141))),"SANGO",IF(ISNUMBER(SEARCH("BLANDOUX",B1141)),"Blandoux",IF(ISNUMBER(SEARCH("SHIWAMI",B1141)),"Shiwame",IF(ISNUMBER(SEARCH("KELLOGG",B1141)),"Kelloggs",IF(OR(ISNUMBER(SEARCH("TOBIGO",B1141)),ISNUMBER(SEARCH("DWIST",B1141))),"Tobigo",IF(OR(ISNUMBER(SEARCH("MARISOL",B1141)),ISNUMBER(SEARCH("MARESOL",B1141))),"Maresol",IF(OR(ISNUMBER(SEARCH("TAKIS",B1141)),ISNUMBER(SEARCH("TAKYS",B1141))),"TAKYS",IF(ISNUMBER(SEARCH("TAWIL",B1141)),"Tawil",IF(ISNUMBER(SEARCH("FROMY",B1141)),"Fromy",""))))))))))))))))))))))))</f>
        <v/>
      </c>
    </row>
    <row r="1142" spans="1:3" ht="18" hidden="1" customHeight="1" x14ac:dyDescent="0.3">
      <c r="A1142" s="3" t="str">
        <f>Products!A668</f>
        <v>ART02377</v>
      </c>
      <c r="B1142" s="3" t="str">
        <f>Products!B668</f>
        <v>MARIO Filets  de Maquereaux Huille Végétale  125G</v>
      </c>
      <c r="C1142" s="3" t="str">
        <f>IF(OR(ISNUMBER(SEARCH("SELHAM",B1142)),ISNUMBER(SEARCH("LHAFLA",B1142)),ISNUMBER(SEARCH("ZINE",B1142)),ISNUMBER(SEARCH("tiyay",B1142)),ISNUMBER(SEARCH("alouns",B1142)),ISNUMBER(SEARCH("lmhrat",B1142))),"The Al Itkane",IF(AND(ISNUMBER(SEARCH("CALIN",B1142)),ISNUMBER(SEARCH("RP",B1142)),NOT(ISNUMBER(SEARCH("VP",B1142)))),"Calin RP",IF(AND(ISNUMBER(SEARCH("CALIN",B1142)),ISNUMBER(SEARCH("VP",B1142))),"Calin VP",IF(AND(ISNUMBER(SEARCH("MIO",B1142)),OR(ISNUMBER(SEARCH("Vaisselle",B1142)),ISNUMBER(SEARCH("vaisselle",B1142)))),"Mio Liquid Vaisselle",IF(AND(ISNUMBER(SEARCH("MIO",B1142)),ISNUMBER(SEARCH("Javel",B1142))),"Mio Javel",IF(AND(ISNUMBER(SEARCH("MIO",B1142)),ISNUMBER(SEARCH("Matic",B1142))),"Mio Matic",IF(AND(ISNUMBER(SEARCH("MIO",B1142)),OR(ISNUMBER(SEARCH("Détérgent",B1142)),ISNUMBER(SEARCH("Poudre",B1142)),ISNUMBER(SEARCH("Semi Auto",B1142)),ISNUMBER(SEARCH("1KG",B1142)),ISNUMBER(SEARCH("500G",B1142)),ISNUMBER(SEARCH("10KG",B1142)),ISNUMBER(SEARCH("1.5K",B1142)),ISNUMBER(SEARCH("215G",B1142)),ISNUMBER(SEARCH("350G",B1142)),ISNUMBER(SEARCH("90G",B1142)),ISNUMBER(SEARCH("Gold",B1142)),ISNUMBER(SEARCH("Citron",B1142)),ISNUMBER(SEARCH("Rose",B1142)),ISNUMBER(SEARCH("Lessive",B1142))),NOT(OR(ISNUMBER(SEARCH("Vaisselle",B1142)),ISNUMBER(SEARCH("Javel",B1142)),ISNUMBER(SEARCH("Matic",B1142)),ISNUMBER(SEARCH("Nettoyant",B1142)),ISNUMBER(SEARCH("Pâte",B1142)),ISNUMBER(SEARCH("Lave",B1142)),ISNUMBER(SEARCH("Détartrant",B1142))))),"Mio main (1k+500gr)",IF(AND(ISNUMBER(SEARCH("PAPILLON",B1142)),OR(ISNUMBER(SEARCH("Papier",B1142)),ISNUMBER(SEARCH("Hygiénique",B1142)),ISNUMBER(SEARCH("HYGIÉNIQUE",B1142))),NOT(OR(ISNUMBER(SEARCH("Lingette",B1142)),ISNUMBER(SEARCH("Mouchoir",B1142))))),"Papillon Papier",IF(OR(ISNUMBER(SEARCH("TAJ AL SAHAR",B1142)),ISNUMBER(SEARCH("TAJ BLADI",B1142)),ISNUMBER(SEARCH("TAJ BELADI",B1142)),ISNUMBER(SEARCH("Tilal Assahra",B1142)),ISNUMBER(SEARCH("Jawharat Asahra",B1142))),"TAJ SAHARA",IF(AND(OR(ISNUMBER(SEARCH("AL ITKANE",B1142)),ISNUMBER(SEARCH("ALITKANE",B1142)),ISNUMBER(SEARCH("PRESTO",B1142))),NOT(OR(ISNUMBER(SEARCH("Thé",B1142)),ISNUMBER(SEARCH("THE ",B1142)),ISNUMBER(SEARCH("thé",B1142)),ISNUMBER(SEARCH("SELHAM",B1142)),ISNUMBER(SEARCH("LHAFLA",B1142)),ISNUMBER(SEARCH("ZINE",B1142)),ISNUMBER(SEARCH("tiyay",B1142)),ISNUMBER(SEARCH("alouns",B1142)),ISNUMBER(SEARCH("lmhrat",B1142))))),"Al Itkrans + Presto",IF(OR(ISNUMBER(SEARCH("DALAA",B1142)),ISNUMBER(SEARCH("CS-DALAA",B1142)),ISNUMBER(SEARCH("DALINA",B1142))),"Dalaa VP / Baqqal / RP",IF(OR(LEFT(UPPER(B1142),4)="MIA ",LEFT(UPPER(B1142),6)="CS-MIA"),"Mia",IF(OR(LEFT(UPPER(B1142),5)="NOVA ",LEFT(UPPER(B1142),7)="CS-NOVA"),"Nova",IF(OR(ISNUMBER(SEARCH("PRIMA ",B1142)),ISNUMBER(SEARCH("CS-PRIMA",B1142))),"Prima",IF(OR(ISNUMBER(SEARCH("Douceur",B1142)),ISNUMBER(SEARCH("DOUCEUR",B1142))),"Douceur",IF(OR(ISNUMBER(SEARCH("SANGO",B1142)),ISNUMBER(SEARCH("CS-SANGO",B1142))),"SANGO",IF(ISNUMBER(SEARCH("BLANDOUX",B1142)),"Blandoux",IF(ISNUMBER(SEARCH("SHIWAMI",B1142)),"Shiwame",IF(ISNUMBER(SEARCH("KELLOGG",B1142)),"Kelloggs",IF(OR(ISNUMBER(SEARCH("TOBIGO",B1142)),ISNUMBER(SEARCH("DWIST",B1142))),"Tobigo",IF(OR(ISNUMBER(SEARCH("MARISOL",B1142)),ISNUMBER(SEARCH("MARESOL",B1142))),"Maresol",IF(OR(ISNUMBER(SEARCH("TAKIS",B1142)),ISNUMBER(SEARCH("TAKYS",B1142))),"TAKYS",IF(ISNUMBER(SEARCH("TAWIL",B1142)),"Tawil",IF(ISNUMBER(SEARCH("FROMY",B1142)),"Fromy",""))))))))))))))))))))))))</f>
        <v/>
      </c>
    </row>
    <row r="1143" spans="1:3" ht="18" hidden="1" customHeight="1" x14ac:dyDescent="0.3">
      <c r="A1143" s="3" t="str">
        <f>Products!A669</f>
        <v>ART02380</v>
      </c>
      <c r="B1143" s="3" t="str">
        <f>Products!B669</f>
        <v>MARIO Thon à L'harissa 80GX3</v>
      </c>
      <c r="C1143" s="3" t="str">
        <f>IF(OR(ISNUMBER(SEARCH("SELHAM",B1143)),ISNUMBER(SEARCH("LHAFLA",B1143)),ISNUMBER(SEARCH("ZINE",B1143)),ISNUMBER(SEARCH("tiyay",B1143)),ISNUMBER(SEARCH("alouns",B1143)),ISNUMBER(SEARCH("lmhrat",B1143))),"The Al Itkane",IF(AND(ISNUMBER(SEARCH("CALIN",B1143)),ISNUMBER(SEARCH("RP",B1143)),NOT(ISNUMBER(SEARCH("VP",B1143)))),"Calin RP",IF(AND(ISNUMBER(SEARCH("CALIN",B1143)),ISNUMBER(SEARCH("VP",B1143))),"Calin VP",IF(AND(ISNUMBER(SEARCH("MIO",B1143)),OR(ISNUMBER(SEARCH("Vaisselle",B1143)),ISNUMBER(SEARCH("vaisselle",B1143)))),"Mio Liquid Vaisselle",IF(AND(ISNUMBER(SEARCH("MIO",B1143)),ISNUMBER(SEARCH("Javel",B1143))),"Mio Javel",IF(AND(ISNUMBER(SEARCH("MIO",B1143)),ISNUMBER(SEARCH("Matic",B1143))),"Mio Matic",IF(AND(ISNUMBER(SEARCH("MIO",B1143)),OR(ISNUMBER(SEARCH("Détérgent",B1143)),ISNUMBER(SEARCH("Poudre",B1143)),ISNUMBER(SEARCH("Semi Auto",B1143)),ISNUMBER(SEARCH("1KG",B1143)),ISNUMBER(SEARCH("500G",B1143)),ISNUMBER(SEARCH("10KG",B1143)),ISNUMBER(SEARCH("1.5K",B1143)),ISNUMBER(SEARCH("215G",B1143)),ISNUMBER(SEARCH("350G",B1143)),ISNUMBER(SEARCH("90G",B1143)),ISNUMBER(SEARCH("Gold",B1143)),ISNUMBER(SEARCH("Citron",B1143)),ISNUMBER(SEARCH("Rose",B1143)),ISNUMBER(SEARCH("Lessive",B1143))),NOT(OR(ISNUMBER(SEARCH("Vaisselle",B1143)),ISNUMBER(SEARCH("Javel",B1143)),ISNUMBER(SEARCH("Matic",B1143)),ISNUMBER(SEARCH("Nettoyant",B1143)),ISNUMBER(SEARCH("Pâte",B1143)),ISNUMBER(SEARCH("Lave",B1143)),ISNUMBER(SEARCH("Détartrant",B1143))))),"Mio main (1k+500gr)",IF(AND(ISNUMBER(SEARCH("PAPILLON",B1143)),OR(ISNUMBER(SEARCH("Papier",B1143)),ISNUMBER(SEARCH("Hygiénique",B1143)),ISNUMBER(SEARCH("HYGIÉNIQUE",B1143))),NOT(OR(ISNUMBER(SEARCH("Lingette",B1143)),ISNUMBER(SEARCH("Mouchoir",B1143))))),"Papillon Papier",IF(OR(ISNUMBER(SEARCH("TAJ AL SAHAR",B1143)),ISNUMBER(SEARCH("TAJ BLADI",B1143)),ISNUMBER(SEARCH("TAJ BELADI",B1143)),ISNUMBER(SEARCH("Tilal Assahra",B1143)),ISNUMBER(SEARCH("Jawharat Asahra",B1143))),"TAJ SAHARA",IF(AND(OR(ISNUMBER(SEARCH("AL ITKANE",B1143)),ISNUMBER(SEARCH("ALITKANE",B1143)),ISNUMBER(SEARCH("PRESTO",B1143))),NOT(OR(ISNUMBER(SEARCH("Thé",B1143)),ISNUMBER(SEARCH("THE ",B1143)),ISNUMBER(SEARCH("thé",B1143)),ISNUMBER(SEARCH("SELHAM",B1143)),ISNUMBER(SEARCH("LHAFLA",B1143)),ISNUMBER(SEARCH("ZINE",B1143)),ISNUMBER(SEARCH("tiyay",B1143)),ISNUMBER(SEARCH("alouns",B1143)),ISNUMBER(SEARCH("lmhrat",B1143))))),"Al Itkrans + Presto",IF(OR(ISNUMBER(SEARCH("DALAA",B1143)),ISNUMBER(SEARCH("CS-DALAA",B1143)),ISNUMBER(SEARCH("DALINA",B1143))),"Dalaa VP / Baqqal / RP",IF(OR(LEFT(UPPER(B1143),4)="MIA ",LEFT(UPPER(B1143),6)="CS-MIA"),"Mia",IF(OR(LEFT(UPPER(B1143),5)="NOVA ",LEFT(UPPER(B1143),7)="CS-NOVA"),"Nova",IF(OR(ISNUMBER(SEARCH("PRIMA ",B1143)),ISNUMBER(SEARCH("CS-PRIMA",B1143))),"Prima",IF(OR(ISNUMBER(SEARCH("Douceur",B1143)),ISNUMBER(SEARCH("DOUCEUR",B1143))),"Douceur",IF(OR(ISNUMBER(SEARCH("SANGO",B1143)),ISNUMBER(SEARCH("CS-SANGO",B1143))),"SANGO",IF(ISNUMBER(SEARCH("BLANDOUX",B1143)),"Blandoux",IF(ISNUMBER(SEARCH("SHIWAMI",B1143)),"Shiwame",IF(ISNUMBER(SEARCH("KELLOGG",B1143)),"Kelloggs",IF(OR(ISNUMBER(SEARCH("TOBIGO",B1143)),ISNUMBER(SEARCH("DWIST",B1143))),"Tobigo",IF(OR(ISNUMBER(SEARCH("MARISOL",B1143)),ISNUMBER(SEARCH("MARESOL",B1143))),"Maresol",IF(OR(ISNUMBER(SEARCH("TAKIS",B1143)),ISNUMBER(SEARCH("TAKYS",B1143))),"TAKYS",IF(ISNUMBER(SEARCH("TAWIL",B1143)),"Tawil",IF(ISNUMBER(SEARCH("FROMY",B1143)),"Fromy",""))))))))))))))))))))))))</f>
        <v/>
      </c>
    </row>
    <row r="1144" spans="1:3" ht="18" hidden="1" customHeight="1" x14ac:dyDescent="0.3">
      <c r="A1144" s="3" t="str">
        <f>Products!A670</f>
        <v>ART02376</v>
      </c>
      <c r="B1144" s="3" t="str">
        <f>Products!B670</f>
        <v>MARIO Filets De Thon  Huille Végétale Et Citron 125G</v>
      </c>
      <c r="C1144" s="3" t="str">
        <f>IF(OR(ISNUMBER(SEARCH("SELHAM",B1144)),ISNUMBER(SEARCH("LHAFLA",B1144)),ISNUMBER(SEARCH("ZINE",B1144)),ISNUMBER(SEARCH("tiyay",B1144)),ISNUMBER(SEARCH("alouns",B1144)),ISNUMBER(SEARCH("lmhrat",B1144))),"The Al Itkane",IF(AND(ISNUMBER(SEARCH("CALIN",B1144)),ISNUMBER(SEARCH("RP",B1144)),NOT(ISNUMBER(SEARCH("VP",B1144)))),"Calin RP",IF(AND(ISNUMBER(SEARCH("CALIN",B1144)),ISNUMBER(SEARCH("VP",B1144))),"Calin VP",IF(AND(ISNUMBER(SEARCH("MIO",B1144)),OR(ISNUMBER(SEARCH("Vaisselle",B1144)),ISNUMBER(SEARCH("vaisselle",B1144)))),"Mio Liquid Vaisselle",IF(AND(ISNUMBER(SEARCH("MIO",B1144)),ISNUMBER(SEARCH("Javel",B1144))),"Mio Javel",IF(AND(ISNUMBER(SEARCH("MIO",B1144)),ISNUMBER(SEARCH("Matic",B1144))),"Mio Matic",IF(AND(ISNUMBER(SEARCH("MIO",B1144)),OR(ISNUMBER(SEARCH("Détérgent",B1144)),ISNUMBER(SEARCH("Poudre",B1144)),ISNUMBER(SEARCH("Semi Auto",B1144)),ISNUMBER(SEARCH("1KG",B1144)),ISNUMBER(SEARCH("500G",B1144)),ISNUMBER(SEARCH("10KG",B1144)),ISNUMBER(SEARCH("1.5K",B1144)),ISNUMBER(SEARCH("215G",B1144)),ISNUMBER(SEARCH("350G",B1144)),ISNUMBER(SEARCH("90G",B1144)),ISNUMBER(SEARCH("Gold",B1144)),ISNUMBER(SEARCH("Citron",B1144)),ISNUMBER(SEARCH("Rose",B1144)),ISNUMBER(SEARCH("Lessive",B1144))),NOT(OR(ISNUMBER(SEARCH("Vaisselle",B1144)),ISNUMBER(SEARCH("Javel",B1144)),ISNUMBER(SEARCH("Matic",B1144)),ISNUMBER(SEARCH("Nettoyant",B1144)),ISNUMBER(SEARCH("Pâte",B1144)),ISNUMBER(SEARCH("Lave",B1144)),ISNUMBER(SEARCH("Détartrant",B1144))))),"Mio main (1k+500gr)",IF(AND(ISNUMBER(SEARCH("PAPILLON",B1144)),OR(ISNUMBER(SEARCH("Papier",B1144)),ISNUMBER(SEARCH("Hygiénique",B1144)),ISNUMBER(SEARCH("HYGIÉNIQUE",B1144))),NOT(OR(ISNUMBER(SEARCH("Lingette",B1144)),ISNUMBER(SEARCH("Mouchoir",B1144))))),"Papillon Papier",IF(OR(ISNUMBER(SEARCH("TAJ AL SAHAR",B1144)),ISNUMBER(SEARCH("TAJ BLADI",B1144)),ISNUMBER(SEARCH("TAJ BELADI",B1144)),ISNUMBER(SEARCH("Tilal Assahra",B1144)),ISNUMBER(SEARCH("Jawharat Asahra",B1144))),"TAJ SAHARA",IF(AND(OR(ISNUMBER(SEARCH("AL ITKANE",B1144)),ISNUMBER(SEARCH("ALITKANE",B1144)),ISNUMBER(SEARCH("PRESTO",B1144))),NOT(OR(ISNUMBER(SEARCH("Thé",B1144)),ISNUMBER(SEARCH("THE ",B1144)),ISNUMBER(SEARCH("thé",B1144)),ISNUMBER(SEARCH("SELHAM",B1144)),ISNUMBER(SEARCH("LHAFLA",B1144)),ISNUMBER(SEARCH("ZINE",B1144)),ISNUMBER(SEARCH("tiyay",B1144)),ISNUMBER(SEARCH("alouns",B1144)),ISNUMBER(SEARCH("lmhrat",B1144))))),"Al Itkrans + Presto",IF(OR(ISNUMBER(SEARCH("DALAA",B1144)),ISNUMBER(SEARCH("CS-DALAA",B1144)),ISNUMBER(SEARCH("DALINA",B1144))),"Dalaa VP / Baqqal / RP",IF(OR(LEFT(UPPER(B1144),4)="MIA ",LEFT(UPPER(B1144),6)="CS-MIA"),"Mia",IF(OR(LEFT(UPPER(B1144),5)="NOVA ",LEFT(UPPER(B1144),7)="CS-NOVA"),"Nova",IF(OR(ISNUMBER(SEARCH("PRIMA ",B1144)),ISNUMBER(SEARCH("CS-PRIMA",B1144))),"Prima",IF(OR(ISNUMBER(SEARCH("Douceur",B1144)),ISNUMBER(SEARCH("DOUCEUR",B1144))),"Douceur",IF(OR(ISNUMBER(SEARCH("SANGO",B1144)),ISNUMBER(SEARCH("CS-SANGO",B1144))),"SANGO",IF(ISNUMBER(SEARCH("BLANDOUX",B1144)),"Blandoux",IF(ISNUMBER(SEARCH("SHIWAMI",B1144)),"Shiwame",IF(ISNUMBER(SEARCH("KELLOGG",B1144)),"Kelloggs",IF(OR(ISNUMBER(SEARCH("TOBIGO",B1144)),ISNUMBER(SEARCH("DWIST",B1144))),"Tobigo",IF(OR(ISNUMBER(SEARCH("MARISOL",B1144)),ISNUMBER(SEARCH("MARESOL",B1144))),"Maresol",IF(OR(ISNUMBER(SEARCH("TAKIS",B1144)),ISNUMBER(SEARCH("TAKYS",B1144))),"TAKYS",IF(ISNUMBER(SEARCH("TAWIL",B1144)),"Tawil",IF(ISNUMBER(SEARCH("FROMY",B1144)),"Fromy",""))))))))))))))))))))))))</f>
        <v/>
      </c>
    </row>
    <row r="1145" spans="1:3" ht="18" hidden="1" customHeight="1" x14ac:dyDescent="0.3">
      <c r="A1145" s="3" t="str">
        <f>Products!A671</f>
        <v>ART02378</v>
      </c>
      <c r="B1145" s="3" t="str">
        <f>Products!B671</f>
        <v>MARIO FILETS DE THON AU NATUREL 125G</v>
      </c>
      <c r="C1145" s="3" t="str">
        <f>IF(OR(ISNUMBER(SEARCH("SELHAM",B1145)),ISNUMBER(SEARCH("LHAFLA",B1145)),ISNUMBER(SEARCH("ZINE",B1145)),ISNUMBER(SEARCH("tiyay",B1145)),ISNUMBER(SEARCH("alouns",B1145)),ISNUMBER(SEARCH("lmhrat",B1145))),"The Al Itkane",IF(AND(ISNUMBER(SEARCH("CALIN",B1145)),ISNUMBER(SEARCH("RP",B1145)),NOT(ISNUMBER(SEARCH("VP",B1145)))),"Calin RP",IF(AND(ISNUMBER(SEARCH("CALIN",B1145)),ISNUMBER(SEARCH("VP",B1145))),"Calin VP",IF(AND(ISNUMBER(SEARCH("MIO",B1145)),OR(ISNUMBER(SEARCH("Vaisselle",B1145)),ISNUMBER(SEARCH("vaisselle",B1145)))),"Mio Liquid Vaisselle",IF(AND(ISNUMBER(SEARCH("MIO",B1145)),ISNUMBER(SEARCH("Javel",B1145))),"Mio Javel",IF(AND(ISNUMBER(SEARCH("MIO",B1145)),ISNUMBER(SEARCH("Matic",B1145))),"Mio Matic",IF(AND(ISNUMBER(SEARCH("MIO",B1145)),OR(ISNUMBER(SEARCH("Détérgent",B1145)),ISNUMBER(SEARCH("Poudre",B1145)),ISNUMBER(SEARCH("Semi Auto",B1145)),ISNUMBER(SEARCH("1KG",B1145)),ISNUMBER(SEARCH("500G",B1145)),ISNUMBER(SEARCH("10KG",B1145)),ISNUMBER(SEARCH("1.5K",B1145)),ISNUMBER(SEARCH("215G",B1145)),ISNUMBER(SEARCH("350G",B1145)),ISNUMBER(SEARCH("90G",B1145)),ISNUMBER(SEARCH("Gold",B1145)),ISNUMBER(SEARCH("Citron",B1145)),ISNUMBER(SEARCH("Rose",B1145)),ISNUMBER(SEARCH("Lessive",B1145))),NOT(OR(ISNUMBER(SEARCH("Vaisselle",B1145)),ISNUMBER(SEARCH("Javel",B1145)),ISNUMBER(SEARCH("Matic",B1145)),ISNUMBER(SEARCH("Nettoyant",B1145)),ISNUMBER(SEARCH("Pâte",B1145)),ISNUMBER(SEARCH("Lave",B1145)),ISNUMBER(SEARCH("Détartrant",B1145))))),"Mio main (1k+500gr)",IF(AND(ISNUMBER(SEARCH("PAPILLON",B1145)),OR(ISNUMBER(SEARCH("Papier",B1145)),ISNUMBER(SEARCH("Hygiénique",B1145)),ISNUMBER(SEARCH("HYGIÉNIQUE",B1145))),NOT(OR(ISNUMBER(SEARCH("Lingette",B1145)),ISNUMBER(SEARCH("Mouchoir",B1145))))),"Papillon Papier",IF(OR(ISNUMBER(SEARCH("TAJ AL SAHAR",B1145)),ISNUMBER(SEARCH("TAJ BLADI",B1145)),ISNUMBER(SEARCH("TAJ BELADI",B1145)),ISNUMBER(SEARCH("Tilal Assahra",B1145)),ISNUMBER(SEARCH("Jawharat Asahra",B1145))),"TAJ SAHARA",IF(AND(OR(ISNUMBER(SEARCH("AL ITKANE",B1145)),ISNUMBER(SEARCH("ALITKANE",B1145)),ISNUMBER(SEARCH("PRESTO",B1145))),NOT(OR(ISNUMBER(SEARCH("Thé",B1145)),ISNUMBER(SEARCH("THE ",B1145)),ISNUMBER(SEARCH("thé",B1145)),ISNUMBER(SEARCH("SELHAM",B1145)),ISNUMBER(SEARCH("LHAFLA",B1145)),ISNUMBER(SEARCH("ZINE",B1145)),ISNUMBER(SEARCH("tiyay",B1145)),ISNUMBER(SEARCH("alouns",B1145)),ISNUMBER(SEARCH("lmhrat",B1145))))),"Al Itkrans + Presto",IF(OR(ISNUMBER(SEARCH("DALAA",B1145)),ISNUMBER(SEARCH("CS-DALAA",B1145)),ISNUMBER(SEARCH("DALINA",B1145))),"Dalaa VP / Baqqal / RP",IF(OR(LEFT(UPPER(B1145),4)="MIA ",LEFT(UPPER(B1145),6)="CS-MIA"),"Mia",IF(OR(LEFT(UPPER(B1145),5)="NOVA ",LEFT(UPPER(B1145),7)="CS-NOVA"),"Nova",IF(OR(ISNUMBER(SEARCH("PRIMA ",B1145)),ISNUMBER(SEARCH("CS-PRIMA",B1145))),"Prima",IF(OR(ISNUMBER(SEARCH("Douceur",B1145)),ISNUMBER(SEARCH("DOUCEUR",B1145))),"Douceur",IF(OR(ISNUMBER(SEARCH("SANGO",B1145)),ISNUMBER(SEARCH("CS-SANGO",B1145))),"SANGO",IF(ISNUMBER(SEARCH("BLANDOUX",B1145)),"Blandoux",IF(ISNUMBER(SEARCH("SHIWAMI",B1145)),"Shiwame",IF(ISNUMBER(SEARCH("KELLOGG",B1145)),"Kelloggs",IF(OR(ISNUMBER(SEARCH("TOBIGO",B1145)),ISNUMBER(SEARCH("DWIST",B1145))),"Tobigo",IF(OR(ISNUMBER(SEARCH("MARISOL",B1145)),ISNUMBER(SEARCH("MARESOL",B1145))),"Maresol",IF(OR(ISNUMBER(SEARCH("TAKIS",B1145)),ISNUMBER(SEARCH("TAKYS",B1145))),"TAKYS",IF(ISNUMBER(SEARCH("TAWIL",B1145)),"Tawil",IF(ISNUMBER(SEARCH("FROMY",B1145)),"Fromy",""))))))))))))))))))))))))</f>
        <v/>
      </c>
    </row>
    <row r="1146" spans="1:3" ht="18" hidden="1" customHeight="1" x14ac:dyDescent="0.3">
      <c r="A1146" s="3" t="str">
        <f>Products!A672</f>
        <v>ART00158</v>
      </c>
      <c r="B1146" s="3" t="str">
        <f>Products!B672</f>
        <v>BRITCHA Mais Salé 1KG</v>
      </c>
      <c r="C1146" s="3" t="str">
        <f>IF(OR(ISNUMBER(SEARCH("SELHAM",B1146)),ISNUMBER(SEARCH("LHAFLA",B1146)),ISNUMBER(SEARCH("ZINE",B1146)),ISNUMBER(SEARCH("tiyay",B1146)),ISNUMBER(SEARCH("alouns",B1146)),ISNUMBER(SEARCH("lmhrat",B1146))),"The Al Itkane",IF(AND(ISNUMBER(SEARCH("CALIN",B1146)),ISNUMBER(SEARCH("RP",B1146)),NOT(ISNUMBER(SEARCH("VP",B1146)))),"Calin RP",IF(AND(ISNUMBER(SEARCH("CALIN",B1146)),ISNUMBER(SEARCH("VP",B1146))),"Calin VP",IF(AND(ISNUMBER(SEARCH("MIO",B1146)),OR(ISNUMBER(SEARCH("Vaisselle",B1146)),ISNUMBER(SEARCH("vaisselle",B1146)))),"Mio Liquid Vaisselle",IF(AND(ISNUMBER(SEARCH("MIO",B1146)),ISNUMBER(SEARCH("Javel",B1146))),"Mio Javel",IF(AND(ISNUMBER(SEARCH("MIO",B1146)),ISNUMBER(SEARCH("Matic",B1146))),"Mio Matic",IF(AND(ISNUMBER(SEARCH("MIO",B1146)),OR(ISNUMBER(SEARCH("Détérgent",B1146)),ISNUMBER(SEARCH("Poudre",B1146)),ISNUMBER(SEARCH("Semi Auto",B1146)),ISNUMBER(SEARCH("1KG",B1146)),ISNUMBER(SEARCH("500G",B1146)),ISNUMBER(SEARCH("10KG",B1146)),ISNUMBER(SEARCH("1.5K",B1146)),ISNUMBER(SEARCH("215G",B1146)),ISNUMBER(SEARCH("350G",B1146)),ISNUMBER(SEARCH("90G",B1146)),ISNUMBER(SEARCH("Gold",B1146)),ISNUMBER(SEARCH("Citron",B1146)),ISNUMBER(SEARCH("Rose",B1146)),ISNUMBER(SEARCH("Lessive",B1146))),NOT(OR(ISNUMBER(SEARCH("Vaisselle",B1146)),ISNUMBER(SEARCH("Javel",B1146)),ISNUMBER(SEARCH("Matic",B1146)),ISNUMBER(SEARCH("Nettoyant",B1146)),ISNUMBER(SEARCH("Pâte",B1146)),ISNUMBER(SEARCH("Lave",B1146)),ISNUMBER(SEARCH("Détartrant",B1146))))),"Mio main (1k+500gr)",IF(AND(ISNUMBER(SEARCH("PAPILLON",B1146)),OR(ISNUMBER(SEARCH("Papier",B1146)),ISNUMBER(SEARCH("Hygiénique",B1146)),ISNUMBER(SEARCH("HYGIÉNIQUE",B1146))),NOT(OR(ISNUMBER(SEARCH("Lingette",B1146)),ISNUMBER(SEARCH("Mouchoir",B1146))))),"Papillon Papier",IF(OR(ISNUMBER(SEARCH("TAJ AL SAHAR",B1146)),ISNUMBER(SEARCH("TAJ BLADI",B1146)),ISNUMBER(SEARCH("TAJ BELADI",B1146)),ISNUMBER(SEARCH("Tilal Assahra",B1146)),ISNUMBER(SEARCH("Jawharat Asahra",B1146))),"TAJ SAHARA",IF(AND(OR(ISNUMBER(SEARCH("AL ITKANE",B1146)),ISNUMBER(SEARCH("ALITKANE",B1146)),ISNUMBER(SEARCH("PRESTO",B1146))),NOT(OR(ISNUMBER(SEARCH("Thé",B1146)),ISNUMBER(SEARCH("THE ",B1146)),ISNUMBER(SEARCH("thé",B1146)),ISNUMBER(SEARCH("SELHAM",B1146)),ISNUMBER(SEARCH("LHAFLA",B1146)),ISNUMBER(SEARCH("ZINE",B1146)),ISNUMBER(SEARCH("tiyay",B1146)),ISNUMBER(SEARCH("alouns",B1146)),ISNUMBER(SEARCH("lmhrat",B1146))))),"Al Itkrans + Presto",IF(OR(ISNUMBER(SEARCH("DALAA",B1146)),ISNUMBER(SEARCH("CS-DALAA",B1146)),ISNUMBER(SEARCH("DALINA",B1146))),"Dalaa VP / Baqqal / RP",IF(OR(LEFT(UPPER(B1146),4)="MIA ",LEFT(UPPER(B1146),6)="CS-MIA"),"Mia",IF(OR(LEFT(UPPER(B1146),5)="NOVA ",LEFT(UPPER(B1146),7)="CS-NOVA"),"Nova",IF(OR(ISNUMBER(SEARCH("PRIMA ",B1146)),ISNUMBER(SEARCH("CS-PRIMA",B1146))),"Prima",IF(OR(ISNUMBER(SEARCH("Douceur",B1146)),ISNUMBER(SEARCH("DOUCEUR",B1146))),"Douceur",IF(OR(ISNUMBER(SEARCH("SANGO",B1146)),ISNUMBER(SEARCH("CS-SANGO",B1146))),"SANGO",IF(ISNUMBER(SEARCH("BLANDOUX",B1146)),"Blandoux",IF(ISNUMBER(SEARCH("SHIWAMI",B1146)),"Shiwame",IF(ISNUMBER(SEARCH("KELLOGG",B1146)),"Kelloggs",IF(OR(ISNUMBER(SEARCH("TOBIGO",B1146)),ISNUMBER(SEARCH("DWIST",B1146))),"Tobigo",IF(OR(ISNUMBER(SEARCH("MARISOL",B1146)),ISNUMBER(SEARCH("MARESOL",B1146))),"Maresol",IF(OR(ISNUMBER(SEARCH("TAKIS",B1146)),ISNUMBER(SEARCH("TAKYS",B1146))),"TAKYS",IF(ISNUMBER(SEARCH("TAWIL",B1146)),"Tawil",IF(ISNUMBER(SEARCH("FROMY",B1146)),"Fromy",""))))))))))))))))))))))))</f>
        <v/>
      </c>
    </row>
    <row r="1147" spans="1:3" ht="18" hidden="1" customHeight="1" x14ac:dyDescent="0.3">
      <c r="A1147" s="3" t="str">
        <f>Products!A674</f>
        <v>ART02256</v>
      </c>
      <c r="B1147" s="3" t="str">
        <f>Products!B674</f>
        <v>DOVE Apple And White Tea 74G</v>
      </c>
      <c r="C1147" s="3" t="str">
        <f>IF(OR(ISNUMBER(SEARCH("SELHAM",B1147)),ISNUMBER(SEARCH("LHAFLA",B1147)),ISNUMBER(SEARCH("ZINE",B1147)),ISNUMBER(SEARCH("tiyay",B1147)),ISNUMBER(SEARCH("alouns",B1147)),ISNUMBER(SEARCH("lmhrat",B1147))),"The Al Itkane",IF(AND(ISNUMBER(SEARCH("CALIN",B1147)),ISNUMBER(SEARCH("RP",B1147)),NOT(ISNUMBER(SEARCH("VP",B1147)))),"Calin RP",IF(AND(ISNUMBER(SEARCH("CALIN",B1147)),ISNUMBER(SEARCH("VP",B1147))),"Calin VP",IF(AND(ISNUMBER(SEARCH("MIO",B1147)),OR(ISNUMBER(SEARCH("Vaisselle",B1147)),ISNUMBER(SEARCH("vaisselle",B1147)))),"Mio Liquid Vaisselle",IF(AND(ISNUMBER(SEARCH("MIO",B1147)),ISNUMBER(SEARCH("Javel",B1147))),"Mio Javel",IF(AND(ISNUMBER(SEARCH("MIO",B1147)),ISNUMBER(SEARCH("Matic",B1147))),"Mio Matic",IF(AND(ISNUMBER(SEARCH("MIO",B1147)),OR(ISNUMBER(SEARCH("Détérgent",B1147)),ISNUMBER(SEARCH("Poudre",B1147)),ISNUMBER(SEARCH("Semi Auto",B1147)),ISNUMBER(SEARCH("1KG",B1147)),ISNUMBER(SEARCH("500G",B1147)),ISNUMBER(SEARCH("10KG",B1147)),ISNUMBER(SEARCH("1.5K",B1147)),ISNUMBER(SEARCH("215G",B1147)),ISNUMBER(SEARCH("350G",B1147)),ISNUMBER(SEARCH("90G",B1147)),ISNUMBER(SEARCH("Gold",B1147)),ISNUMBER(SEARCH("Citron",B1147)),ISNUMBER(SEARCH("Rose",B1147)),ISNUMBER(SEARCH("Lessive",B1147))),NOT(OR(ISNUMBER(SEARCH("Vaisselle",B1147)),ISNUMBER(SEARCH("Javel",B1147)),ISNUMBER(SEARCH("Matic",B1147)),ISNUMBER(SEARCH("Nettoyant",B1147)),ISNUMBER(SEARCH("Pâte",B1147)),ISNUMBER(SEARCH("Lave",B1147)),ISNUMBER(SEARCH("Détartrant",B1147))))),"Mio main (1k+500gr)",IF(AND(ISNUMBER(SEARCH("PAPILLON",B1147)),OR(ISNUMBER(SEARCH("Papier",B1147)),ISNUMBER(SEARCH("Hygiénique",B1147)),ISNUMBER(SEARCH("HYGIÉNIQUE",B1147))),NOT(OR(ISNUMBER(SEARCH("Lingette",B1147)),ISNUMBER(SEARCH("Mouchoir",B1147))))),"Papillon Papier",IF(OR(ISNUMBER(SEARCH("TAJ AL SAHAR",B1147)),ISNUMBER(SEARCH("TAJ BLADI",B1147)),ISNUMBER(SEARCH("TAJ BELADI",B1147)),ISNUMBER(SEARCH("Tilal Assahra",B1147)),ISNUMBER(SEARCH("Jawharat Asahra",B1147))),"TAJ SAHARA",IF(AND(OR(ISNUMBER(SEARCH("AL ITKANE",B1147)),ISNUMBER(SEARCH("ALITKANE",B1147)),ISNUMBER(SEARCH("PRESTO",B1147))),NOT(OR(ISNUMBER(SEARCH("Thé",B1147)),ISNUMBER(SEARCH("THE ",B1147)),ISNUMBER(SEARCH("thé",B1147)),ISNUMBER(SEARCH("SELHAM",B1147)),ISNUMBER(SEARCH("LHAFLA",B1147)),ISNUMBER(SEARCH("ZINE",B1147)),ISNUMBER(SEARCH("tiyay",B1147)),ISNUMBER(SEARCH("alouns",B1147)),ISNUMBER(SEARCH("lmhrat",B1147))))),"Al Itkrans + Presto",IF(OR(ISNUMBER(SEARCH("DALAA",B1147)),ISNUMBER(SEARCH("CS-DALAA",B1147)),ISNUMBER(SEARCH("DALINA",B1147))),"Dalaa VP / Baqqal / RP",IF(OR(LEFT(UPPER(B1147),4)="MIA ",LEFT(UPPER(B1147),6)="CS-MIA"),"Mia",IF(OR(LEFT(UPPER(B1147),5)="NOVA ",LEFT(UPPER(B1147),7)="CS-NOVA"),"Nova",IF(OR(ISNUMBER(SEARCH("PRIMA ",B1147)),ISNUMBER(SEARCH("CS-PRIMA",B1147))),"Prima",IF(OR(ISNUMBER(SEARCH("Douceur",B1147)),ISNUMBER(SEARCH("DOUCEUR",B1147))),"Douceur",IF(OR(ISNUMBER(SEARCH("SANGO",B1147)),ISNUMBER(SEARCH("CS-SANGO",B1147))),"SANGO",IF(ISNUMBER(SEARCH("BLANDOUX",B1147)),"Blandoux",IF(ISNUMBER(SEARCH("SHIWAMI",B1147)),"Shiwame",IF(ISNUMBER(SEARCH("KELLOGG",B1147)),"Kelloggs",IF(OR(ISNUMBER(SEARCH("TOBIGO",B1147)),ISNUMBER(SEARCH("DWIST",B1147))),"Tobigo",IF(OR(ISNUMBER(SEARCH("MARISOL",B1147)),ISNUMBER(SEARCH("MARESOL",B1147))),"Maresol",IF(OR(ISNUMBER(SEARCH("TAKIS",B1147)),ISNUMBER(SEARCH("TAKYS",B1147))),"TAKYS",IF(ISNUMBER(SEARCH("TAWIL",B1147)),"Tawil",IF(ISNUMBER(SEARCH("FROMY",B1147)),"Fromy",""))))))))))))))))))))))))</f>
        <v/>
      </c>
    </row>
    <row r="1148" spans="1:3" ht="18" hidden="1" customHeight="1" x14ac:dyDescent="0.3">
      <c r="A1148" s="3" t="str">
        <f>Products!A675</f>
        <v>ART01868</v>
      </c>
      <c r="B1148" s="3" t="str">
        <f>Products!B675</f>
        <v>VATIKA Henna Couleur Noir Naturel 10G*6*24</v>
      </c>
      <c r="C1148" s="3" t="str">
        <f>IF(OR(ISNUMBER(SEARCH("SELHAM",B1148)),ISNUMBER(SEARCH("LHAFLA",B1148)),ISNUMBER(SEARCH("ZINE",B1148)),ISNUMBER(SEARCH("tiyay",B1148)),ISNUMBER(SEARCH("alouns",B1148)),ISNUMBER(SEARCH("lmhrat",B1148))),"The Al Itkane",IF(AND(ISNUMBER(SEARCH("CALIN",B1148)),ISNUMBER(SEARCH("RP",B1148)),NOT(ISNUMBER(SEARCH("VP",B1148)))),"Calin RP",IF(AND(ISNUMBER(SEARCH("CALIN",B1148)),ISNUMBER(SEARCH("VP",B1148))),"Calin VP",IF(AND(ISNUMBER(SEARCH("MIO",B1148)),OR(ISNUMBER(SEARCH("Vaisselle",B1148)),ISNUMBER(SEARCH("vaisselle",B1148)))),"Mio Liquid Vaisselle",IF(AND(ISNUMBER(SEARCH("MIO",B1148)),ISNUMBER(SEARCH("Javel",B1148))),"Mio Javel",IF(AND(ISNUMBER(SEARCH("MIO",B1148)),ISNUMBER(SEARCH("Matic",B1148))),"Mio Matic",IF(AND(ISNUMBER(SEARCH("MIO",B1148)),OR(ISNUMBER(SEARCH("Détérgent",B1148)),ISNUMBER(SEARCH("Poudre",B1148)),ISNUMBER(SEARCH("Semi Auto",B1148)),ISNUMBER(SEARCH("1KG",B1148)),ISNUMBER(SEARCH("500G",B1148)),ISNUMBER(SEARCH("10KG",B1148)),ISNUMBER(SEARCH("1.5K",B1148)),ISNUMBER(SEARCH("215G",B1148)),ISNUMBER(SEARCH("350G",B1148)),ISNUMBER(SEARCH("90G",B1148)),ISNUMBER(SEARCH("Gold",B1148)),ISNUMBER(SEARCH("Citron",B1148)),ISNUMBER(SEARCH("Rose",B1148)),ISNUMBER(SEARCH("Lessive",B1148))),NOT(OR(ISNUMBER(SEARCH("Vaisselle",B1148)),ISNUMBER(SEARCH("Javel",B1148)),ISNUMBER(SEARCH("Matic",B1148)),ISNUMBER(SEARCH("Nettoyant",B1148)),ISNUMBER(SEARCH("Pâte",B1148)),ISNUMBER(SEARCH("Lave",B1148)),ISNUMBER(SEARCH("Détartrant",B1148))))),"Mio main (1k+500gr)",IF(AND(ISNUMBER(SEARCH("PAPILLON",B1148)),OR(ISNUMBER(SEARCH("Papier",B1148)),ISNUMBER(SEARCH("Hygiénique",B1148)),ISNUMBER(SEARCH("HYGIÉNIQUE",B1148))),NOT(OR(ISNUMBER(SEARCH("Lingette",B1148)),ISNUMBER(SEARCH("Mouchoir",B1148))))),"Papillon Papier",IF(OR(ISNUMBER(SEARCH("TAJ AL SAHAR",B1148)),ISNUMBER(SEARCH("TAJ BLADI",B1148)),ISNUMBER(SEARCH("TAJ BELADI",B1148)),ISNUMBER(SEARCH("Tilal Assahra",B1148)),ISNUMBER(SEARCH("Jawharat Asahra",B1148))),"TAJ SAHARA",IF(AND(OR(ISNUMBER(SEARCH("AL ITKANE",B1148)),ISNUMBER(SEARCH("ALITKANE",B1148)),ISNUMBER(SEARCH("PRESTO",B1148))),NOT(OR(ISNUMBER(SEARCH("Thé",B1148)),ISNUMBER(SEARCH("THE ",B1148)),ISNUMBER(SEARCH("thé",B1148)),ISNUMBER(SEARCH("SELHAM",B1148)),ISNUMBER(SEARCH("LHAFLA",B1148)),ISNUMBER(SEARCH("ZINE",B1148)),ISNUMBER(SEARCH("tiyay",B1148)),ISNUMBER(SEARCH("alouns",B1148)),ISNUMBER(SEARCH("lmhrat",B1148))))),"Al Itkrans + Presto",IF(OR(ISNUMBER(SEARCH("DALAA",B1148)),ISNUMBER(SEARCH("CS-DALAA",B1148)),ISNUMBER(SEARCH("DALINA",B1148))),"Dalaa VP / Baqqal / RP",IF(OR(LEFT(UPPER(B1148),4)="MIA ",LEFT(UPPER(B1148),6)="CS-MIA"),"Mia",IF(OR(LEFT(UPPER(B1148),5)="NOVA ",LEFT(UPPER(B1148),7)="CS-NOVA"),"Nova",IF(OR(ISNUMBER(SEARCH("PRIMA ",B1148)),ISNUMBER(SEARCH("CS-PRIMA",B1148))),"Prima",IF(OR(ISNUMBER(SEARCH("Douceur",B1148)),ISNUMBER(SEARCH("DOUCEUR",B1148))),"Douceur",IF(OR(ISNUMBER(SEARCH("SANGO",B1148)),ISNUMBER(SEARCH("CS-SANGO",B1148))),"SANGO",IF(ISNUMBER(SEARCH("BLANDOUX",B1148)),"Blandoux",IF(ISNUMBER(SEARCH("SHIWAMI",B1148)),"Shiwame",IF(ISNUMBER(SEARCH("KELLOGG",B1148)),"Kelloggs",IF(OR(ISNUMBER(SEARCH("TOBIGO",B1148)),ISNUMBER(SEARCH("DWIST",B1148))),"Tobigo",IF(OR(ISNUMBER(SEARCH("MARISOL",B1148)),ISNUMBER(SEARCH("MARESOL",B1148))),"Maresol",IF(OR(ISNUMBER(SEARCH("TAKIS",B1148)),ISNUMBER(SEARCH("TAKYS",B1148))),"TAKYS",IF(ISNUMBER(SEARCH("TAWIL",B1148)),"Tawil",IF(ISNUMBER(SEARCH("FROMY",B1148)),"Fromy",""))))))))))))))))))))))))</f>
        <v/>
      </c>
    </row>
    <row r="1149" spans="1:3" ht="18" hidden="1" customHeight="1" x14ac:dyDescent="0.3">
      <c r="A1149" s="3" t="str">
        <f>Products!A676</f>
        <v>ART02372</v>
      </c>
      <c r="B1149" s="3" t="str">
        <f>Products!B676</f>
        <v>MARIO Thon Huile Végétale 1.7KG</v>
      </c>
      <c r="C1149" s="3" t="str">
        <f>IF(OR(ISNUMBER(SEARCH("SELHAM",B1149)),ISNUMBER(SEARCH("LHAFLA",B1149)),ISNUMBER(SEARCH("ZINE",B1149)),ISNUMBER(SEARCH("tiyay",B1149)),ISNUMBER(SEARCH("alouns",B1149)),ISNUMBER(SEARCH("lmhrat",B1149))),"The Al Itkane",IF(AND(ISNUMBER(SEARCH("CALIN",B1149)),ISNUMBER(SEARCH("RP",B1149)),NOT(ISNUMBER(SEARCH("VP",B1149)))),"Calin RP",IF(AND(ISNUMBER(SEARCH("CALIN",B1149)),ISNUMBER(SEARCH("VP",B1149))),"Calin VP",IF(AND(ISNUMBER(SEARCH("MIO",B1149)),OR(ISNUMBER(SEARCH("Vaisselle",B1149)),ISNUMBER(SEARCH("vaisselle",B1149)))),"Mio Liquid Vaisselle",IF(AND(ISNUMBER(SEARCH("MIO",B1149)),ISNUMBER(SEARCH("Javel",B1149))),"Mio Javel",IF(AND(ISNUMBER(SEARCH("MIO",B1149)),ISNUMBER(SEARCH("Matic",B1149))),"Mio Matic",IF(AND(ISNUMBER(SEARCH("MIO",B1149)),OR(ISNUMBER(SEARCH("Détérgent",B1149)),ISNUMBER(SEARCH("Poudre",B1149)),ISNUMBER(SEARCH("Semi Auto",B1149)),ISNUMBER(SEARCH("1KG",B1149)),ISNUMBER(SEARCH("500G",B1149)),ISNUMBER(SEARCH("10KG",B1149)),ISNUMBER(SEARCH("1.5K",B1149)),ISNUMBER(SEARCH("215G",B1149)),ISNUMBER(SEARCH("350G",B1149)),ISNUMBER(SEARCH("90G",B1149)),ISNUMBER(SEARCH("Gold",B1149)),ISNUMBER(SEARCH("Citron",B1149)),ISNUMBER(SEARCH("Rose",B1149)),ISNUMBER(SEARCH("Lessive",B1149))),NOT(OR(ISNUMBER(SEARCH("Vaisselle",B1149)),ISNUMBER(SEARCH("Javel",B1149)),ISNUMBER(SEARCH("Matic",B1149)),ISNUMBER(SEARCH("Nettoyant",B1149)),ISNUMBER(SEARCH("Pâte",B1149)),ISNUMBER(SEARCH("Lave",B1149)),ISNUMBER(SEARCH("Détartrant",B1149))))),"Mio main (1k+500gr)",IF(AND(ISNUMBER(SEARCH("PAPILLON",B1149)),OR(ISNUMBER(SEARCH("Papier",B1149)),ISNUMBER(SEARCH("Hygiénique",B1149)),ISNUMBER(SEARCH("HYGIÉNIQUE",B1149))),NOT(OR(ISNUMBER(SEARCH("Lingette",B1149)),ISNUMBER(SEARCH("Mouchoir",B1149))))),"Papillon Papier",IF(OR(ISNUMBER(SEARCH("TAJ AL SAHAR",B1149)),ISNUMBER(SEARCH("TAJ BLADI",B1149)),ISNUMBER(SEARCH("TAJ BELADI",B1149)),ISNUMBER(SEARCH("Tilal Assahra",B1149)),ISNUMBER(SEARCH("Jawharat Asahra",B1149))),"TAJ SAHARA",IF(AND(OR(ISNUMBER(SEARCH("AL ITKANE",B1149)),ISNUMBER(SEARCH("ALITKANE",B1149)),ISNUMBER(SEARCH("PRESTO",B1149))),NOT(OR(ISNUMBER(SEARCH("Thé",B1149)),ISNUMBER(SEARCH("THE ",B1149)),ISNUMBER(SEARCH("thé",B1149)),ISNUMBER(SEARCH("SELHAM",B1149)),ISNUMBER(SEARCH("LHAFLA",B1149)),ISNUMBER(SEARCH("ZINE",B1149)),ISNUMBER(SEARCH("tiyay",B1149)),ISNUMBER(SEARCH("alouns",B1149)),ISNUMBER(SEARCH("lmhrat",B1149))))),"Al Itkrans + Presto",IF(OR(ISNUMBER(SEARCH("DALAA",B1149)),ISNUMBER(SEARCH("CS-DALAA",B1149)),ISNUMBER(SEARCH("DALINA",B1149))),"Dalaa VP / Baqqal / RP",IF(OR(LEFT(UPPER(B1149),4)="MIA ",LEFT(UPPER(B1149),6)="CS-MIA"),"Mia",IF(OR(LEFT(UPPER(B1149),5)="NOVA ",LEFT(UPPER(B1149),7)="CS-NOVA"),"Nova",IF(OR(ISNUMBER(SEARCH("PRIMA ",B1149)),ISNUMBER(SEARCH("CS-PRIMA",B1149))),"Prima",IF(OR(ISNUMBER(SEARCH("Douceur",B1149)),ISNUMBER(SEARCH("DOUCEUR",B1149))),"Douceur",IF(OR(ISNUMBER(SEARCH("SANGO",B1149)),ISNUMBER(SEARCH("CS-SANGO",B1149))),"SANGO",IF(ISNUMBER(SEARCH("BLANDOUX",B1149)),"Blandoux",IF(ISNUMBER(SEARCH("SHIWAMI",B1149)),"Shiwame",IF(ISNUMBER(SEARCH("KELLOGG",B1149)),"Kelloggs",IF(OR(ISNUMBER(SEARCH("TOBIGO",B1149)),ISNUMBER(SEARCH("DWIST",B1149))),"Tobigo",IF(OR(ISNUMBER(SEARCH("MARISOL",B1149)),ISNUMBER(SEARCH("MARESOL",B1149))),"Maresol",IF(OR(ISNUMBER(SEARCH("TAKIS",B1149)),ISNUMBER(SEARCH("TAKYS",B1149))),"TAKYS",IF(ISNUMBER(SEARCH("TAWIL",B1149)),"Tawil",IF(ISNUMBER(SEARCH("FROMY",B1149)),"Fromy",""))))))))))))))))))))))))</f>
        <v/>
      </c>
    </row>
    <row r="1150" spans="1:3" ht="18" hidden="1" customHeight="1" x14ac:dyDescent="0.3">
      <c r="A1150" s="3" t="str">
        <f>Products!A677</f>
        <v>ART00159</v>
      </c>
      <c r="B1150" s="3" t="str">
        <f>Products!B677</f>
        <v>BRITCHA Pistache Salé 1KG</v>
      </c>
      <c r="C1150" s="3" t="str">
        <f>IF(OR(ISNUMBER(SEARCH("SELHAM",B1150)),ISNUMBER(SEARCH("LHAFLA",B1150)),ISNUMBER(SEARCH("ZINE",B1150)),ISNUMBER(SEARCH("tiyay",B1150)),ISNUMBER(SEARCH("alouns",B1150)),ISNUMBER(SEARCH("lmhrat",B1150))),"The Al Itkane",IF(AND(ISNUMBER(SEARCH("CALIN",B1150)),ISNUMBER(SEARCH("RP",B1150)),NOT(ISNUMBER(SEARCH("VP",B1150)))),"Calin RP",IF(AND(ISNUMBER(SEARCH("CALIN",B1150)),ISNUMBER(SEARCH("VP",B1150))),"Calin VP",IF(AND(ISNUMBER(SEARCH("MIO",B1150)),OR(ISNUMBER(SEARCH("Vaisselle",B1150)),ISNUMBER(SEARCH("vaisselle",B1150)))),"Mio Liquid Vaisselle",IF(AND(ISNUMBER(SEARCH("MIO",B1150)),ISNUMBER(SEARCH("Javel",B1150))),"Mio Javel",IF(AND(ISNUMBER(SEARCH("MIO",B1150)),ISNUMBER(SEARCH("Matic",B1150))),"Mio Matic",IF(AND(ISNUMBER(SEARCH("MIO",B1150)),OR(ISNUMBER(SEARCH("Détérgent",B1150)),ISNUMBER(SEARCH("Poudre",B1150)),ISNUMBER(SEARCH("Semi Auto",B1150)),ISNUMBER(SEARCH("1KG",B1150)),ISNUMBER(SEARCH("500G",B1150)),ISNUMBER(SEARCH("10KG",B1150)),ISNUMBER(SEARCH("1.5K",B1150)),ISNUMBER(SEARCH("215G",B1150)),ISNUMBER(SEARCH("350G",B1150)),ISNUMBER(SEARCH("90G",B1150)),ISNUMBER(SEARCH("Gold",B1150)),ISNUMBER(SEARCH("Citron",B1150)),ISNUMBER(SEARCH("Rose",B1150)),ISNUMBER(SEARCH("Lessive",B1150))),NOT(OR(ISNUMBER(SEARCH("Vaisselle",B1150)),ISNUMBER(SEARCH("Javel",B1150)),ISNUMBER(SEARCH("Matic",B1150)),ISNUMBER(SEARCH("Nettoyant",B1150)),ISNUMBER(SEARCH("Pâte",B1150)),ISNUMBER(SEARCH("Lave",B1150)),ISNUMBER(SEARCH("Détartrant",B1150))))),"Mio main (1k+500gr)",IF(AND(ISNUMBER(SEARCH("PAPILLON",B1150)),OR(ISNUMBER(SEARCH("Papier",B1150)),ISNUMBER(SEARCH("Hygiénique",B1150)),ISNUMBER(SEARCH("HYGIÉNIQUE",B1150))),NOT(OR(ISNUMBER(SEARCH("Lingette",B1150)),ISNUMBER(SEARCH("Mouchoir",B1150))))),"Papillon Papier",IF(OR(ISNUMBER(SEARCH("TAJ AL SAHAR",B1150)),ISNUMBER(SEARCH("TAJ BLADI",B1150)),ISNUMBER(SEARCH("TAJ BELADI",B1150)),ISNUMBER(SEARCH("Tilal Assahra",B1150)),ISNUMBER(SEARCH("Jawharat Asahra",B1150))),"TAJ SAHARA",IF(AND(OR(ISNUMBER(SEARCH("AL ITKANE",B1150)),ISNUMBER(SEARCH("ALITKANE",B1150)),ISNUMBER(SEARCH("PRESTO",B1150))),NOT(OR(ISNUMBER(SEARCH("Thé",B1150)),ISNUMBER(SEARCH("THE ",B1150)),ISNUMBER(SEARCH("thé",B1150)),ISNUMBER(SEARCH("SELHAM",B1150)),ISNUMBER(SEARCH("LHAFLA",B1150)),ISNUMBER(SEARCH("ZINE",B1150)),ISNUMBER(SEARCH("tiyay",B1150)),ISNUMBER(SEARCH("alouns",B1150)),ISNUMBER(SEARCH("lmhrat",B1150))))),"Al Itkrans + Presto",IF(OR(ISNUMBER(SEARCH("DALAA",B1150)),ISNUMBER(SEARCH("CS-DALAA",B1150)),ISNUMBER(SEARCH("DALINA",B1150))),"Dalaa VP / Baqqal / RP",IF(OR(LEFT(UPPER(B1150),4)="MIA ",LEFT(UPPER(B1150),6)="CS-MIA"),"Mia",IF(OR(LEFT(UPPER(B1150),5)="NOVA ",LEFT(UPPER(B1150),7)="CS-NOVA"),"Nova",IF(OR(ISNUMBER(SEARCH("PRIMA ",B1150)),ISNUMBER(SEARCH("CS-PRIMA",B1150))),"Prima",IF(OR(ISNUMBER(SEARCH("Douceur",B1150)),ISNUMBER(SEARCH("DOUCEUR",B1150))),"Douceur",IF(OR(ISNUMBER(SEARCH("SANGO",B1150)),ISNUMBER(SEARCH("CS-SANGO",B1150))),"SANGO",IF(ISNUMBER(SEARCH("BLANDOUX",B1150)),"Blandoux",IF(ISNUMBER(SEARCH("SHIWAMI",B1150)),"Shiwame",IF(ISNUMBER(SEARCH("KELLOGG",B1150)),"Kelloggs",IF(OR(ISNUMBER(SEARCH("TOBIGO",B1150)),ISNUMBER(SEARCH("DWIST",B1150))),"Tobigo",IF(OR(ISNUMBER(SEARCH("MARISOL",B1150)),ISNUMBER(SEARCH("MARESOL",B1150))),"Maresol",IF(OR(ISNUMBER(SEARCH("TAKIS",B1150)),ISNUMBER(SEARCH("TAKYS",B1150))),"TAKYS",IF(ISNUMBER(SEARCH("TAWIL",B1150)),"Tawil",IF(ISNUMBER(SEARCH("FROMY",B1150)),"Fromy",""))))))))))))))))))))))))</f>
        <v/>
      </c>
    </row>
    <row r="1151" spans="1:3" ht="18" hidden="1" customHeight="1" x14ac:dyDescent="0.3">
      <c r="A1151" s="3" t="str">
        <f>Products!A678</f>
        <v>ART02373</v>
      </c>
      <c r="B1151" s="3" t="str">
        <f>Products!B678</f>
        <v>MARIO Filets  Huile D'olive 125G</v>
      </c>
      <c r="C1151" s="3" t="str">
        <f>IF(OR(ISNUMBER(SEARCH("SELHAM",B1151)),ISNUMBER(SEARCH("LHAFLA",B1151)),ISNUMBER(SEARCH("ZINE",B1151)),ISNUMBER(SEARCH("tiyay",B1151)),ISNUMBER(SEARCH("alouns",B1151)),ISNUMBER(SEARCH("lmhrat",B1151))),"The Al Itkane",IF(AND(ISNUMBER(SEARCH("CALIN",B1151)),ISNUMBER(SEARCH("RP",B1151)),NOT(ISNUMBER(SEARCH("VP",B1151)))),"Calin RP",IF(AND(ISNUMBER(SEARCH("CALIN",B1151)),ISNUMBER(SEARCH("VP",B1151))),"Calin VP",IF(AND(ISNUMBER(SEARCH("MIO",B1151)),OR(ISNUMBER(SEARCH("Vaisselle",B1151)),ISNUMBER(SEARCH("vaisselle",B1151)))),"Mio Liquid Vaisselle",IF(AND(ISNUMBER(SEARCH("MIO",B1151)),ISNUMBER(SEARCH("Javel",B1151))),"Mio Javel",IF(AND(ISNUMBER(SEARCH("MIO",B1151)),ISNUMBER(SEARCH("Matic",B1151))),"Mio Matic",IF(AND(ISNUMBER(SEARCH("MIO",B1151)),OR(ISNUMBER(SEARCH("Détérgent",B1151)),ISNUMBER(SEARCH("Poudre",B1151)),ISNUMBER(SEARCH("Semi Auto",B1151)),ISNUMBER(SEARCH("1KG",B1151)),ISNUMBER(SEARCH("500G",B1151)),ISNUMBER(SEARCH("10KG",B1151)),ISNUMBER(SEARCH("1.5K",B1151)),ISNUMBER(SEARCH("215G",B1151)),ISNUMBER(SEARCH("350G",B1151)),ISNUMBER(SEARCH("90G",B1151)),ISNUMBER(SEARCH("Gold",B1151)),ISNUMBER(SEARCH("Citron",B1151)),ISNUMBER(SEARCH("Rose",B1151)),ISNUMBER(SEARCH("Lessive",B1151))),NOT(OR(ISNUMBER(SEARCH("Vaisselle",B1151)),ISNUMBER(SEARCH("Javel",B1151)),ISNUMBER(SEARCH("Matic",B1151)),ISNUMBER(SEARCH("Nettoyant",B1151)),ISNUMBER(SEARCH("Pâte",B1151)),ISNUMBER(SEARCH("Lave",B1151)),ISNUMBER(SEARCH("Détartrant",B1151))))),"Mio main (1k+500gr)",IF(AND(ISNUMBER(SEARCH("PAPILLON",B1151)),OR(ISNUMBER(SEARCH("Papier",B1151)),ISNUMBER(SEARCH("Hygiénique",B1151)),ISNUMBER(SEARCH("HYGIÉNIQUE",B1151))),NOT(OR(ISNUMBER(SEARCH("Lingette",B1151)),ISNUMBER(SEARCH("Mouchoir",B1151))))),"Papillon Papier",IF(OR(ISNUMBER(SEARCH("TAJ AL SAHAR",B1151)),ISNUMBER(SEARCH("TAJ BLADI",B1151)),ISNUMBER(SEARCH("TAJ BELADI",B1151)),ISNUMBER(SEARCH("Tilal Assahra",B1151)),ISNUMBER(SEARCH("Jawharat Asahra",B1151))),"TAJ SAHARA",IF(AND(OR(ISNUMBER(SEARCH("AL ITKANE",B1151)),ISNUMBER(SEARCH("ALITKANE",B1151)),ISNUMBER(SEARCH("PRESTO",B1151))),NOT(OR(ISNUMBER(SEARCH("Thé",B1151)),ISNUMBER(SEARCH("THE ",B1151)),ISNUMBER(SEARCH("thé",B1151)),ISNUMBER(SEARCH("SELHAM",B1151)),ISNUMBER(SEARCH("LHAFLA",B1151)),ISNUMBER(SEARCH("ZINE",B1151)),ISNUMBER(SEARCH("tiyay",B1151)),ISNUMBER(SEARCH("alouns",B1151)),ISNUMBER(SEARCH("lmhrat",B1151))))),"Al Itkrans + Presto",IF(OR(ISNUMBER(SEARCH("DALAA",B1151)),ISNUMBER(SEARCH("CS-DALAA",B1151)),ISNUMBER(SEARCH("DALINA",B1151))),"Dalaa VP / Baqqal / RP",IF(OR(LEFT(UPPER(B1151),4)="MIA ",LEFT(UPPER(B1151),6)="CS-MIA"),"Mia",IF(OR(LEFT(UPPER(B1151),5)="NOVA ",LEFT(UPPER(B1151),7)="CS-NOVA"),"Nova",IF(OR(ISNUMBER(SEARCH("PRIMA ",B1151)),ISNUMBER(SEARCH("CS-PRIMA",B1151))),"Prima",IF(OR(ISNUMBER(SEARCH("Douceur",B1151)),ISNUMBER(SEARCH("DOUCEUR",B1151))),"Douceur",IF(OR(ISNUMBER(SEARCH("SANGO",B1151)),ISNUMBER(SEARCH("CS-SANGO",B1151))),"SANGO",IF(ISNUMBER(SEARCH("BLANDOUX",B1151)),"Blandoux",IF(ISNUMBER(SEARCH("SHIWAMI",B1151)),"Shiwame",IF(ISNUMBER(SEARCH("KELLOGG",B1151)),"Kelloggs",IF(OR(ISNUMBER(SEARCH("TOBIGO",B1151)),ISNUMBER(SEARCH("DWIST",B1151))),"Tobigo",IF(OR(ISNUMBER(SEARCH("MARISOL",B1151)),ISNUMBER(SEARCH("MARESOL",B1151))),"Maresol",IF(OR(ISNUMBER(SEARCH("TAKIS",B1151)),ISNUMBER(SEARCH("TAKYS",B1151))),"TAKYS",IF(ISNUMBER(SEARCH("TAWIL",B1151)),"Tawil",IF(ISNUMBER(SEARCH("FROMY",B1151)),"Fromy",""))))))))))))))))))))))))</f>
        <v/>
      </c>
    </row>
    <row r="1152" spans="1:3" ht="18" hidden="1" customHeight="1" x14ac:dyDescent="0.3">
      <c r="A1152" s="3" t="str">
        <f>Products!A679</f>
        <v>ART02374</v>
      </c>
      <c r="B1152" s="3" t="str">
        <f>Products!B679</f>
        <v>MARIO Filets De Thon à Huile Végétale125G</v>
      </c>
      <c r="C1152" s="3" t="str">
        <f>IF(OR(ISNUMBER(SEARCH("SELHAM",B1152)),ISNUMBER(SEARCH("LHAFLA",B1152)),ISNUMBER(SEARCH("ZINE",B1152)),ISNUMBER(SEARCH("tiyay",B1152)),ISNUMBER(SEARCH("alouns",B1152)),ISNUMBER(SEARCH("lmhrat",B1152))),"The Al Itkane",IF(AND(ISNUMBER(SEARCH("CALIN",B1152)),ISNUMBER(SEARCH("RP",B1152)),NOT(ISNUMBER(SEARCH("VP",B1152)))),"Calin RP",IF(AND(ISNUMBER(SEARCH("CALIN",B1152)),ISNUMBER(SEARCH("VP",B1152))),"Calin VP",IF(AND(ISNUMBER(SEARCH("MIO",B1152)),OR(ISNUMBER(SEARCH("Vaisselle",B1152)),ISNUMBER(SEARCH("vaisselle",B1152)))),"Mio Liquid Vaisselle",IF(AND(ISNUMBER(SEARCH("MIO",B1152)),ISNUMBER(SEARCH("Javel",B1152))),"Mio Javel",IF(AND(ISNUMBER(SEARCH("MIO",B1152)),ISNUMBER(SEARCH("Matic",B1152))),"Mio Matic",IF(AND(ISNUMBER(SEARCH("MIO",B1152)),OR(ISNUMBER(SEARCH("Détérgent",B1152)),ISNUMBER(SEARCH("Poudre",B1152)),ISNUMBER(SEARCH("Semi Auto",B1152)),ISNUMBER(SEARCH("1KG",B1152)),ISNUMBER(SEARCH("500G",B1152)),ISNUMBER(SEARCH("10KG",B1152)),ISNUMBER(SEARCH("1.5K",B1152)),ISNUMBER(SEARCH("215G",B1152)),ISNUMBER(SEARCH("350G",B1152)),ISNUMBER(SEARCH("90G",B1152)),ISNUMBER(SEARCH("Gold",B1152)),ISNUMBER(SEARCH("Citron",B1152)),ISNUMBER(SEARCH("Rose",B1152)),ISNUMBER(SEARCH("Lessive",B1152))),NOT(OR(ISNUMBER(SEARCH("Vaisselle",B1152)),ISNUMBER(SEARCH("Javel",B1152)),ISNUMBER(SEARCH("Matic",B1152)),ISNUMBER(SEARCH("Nettoyant",B1152)),ISNUMBER(SEARCH("Pâte",B1152)),ISNUMBER(SEARCH("Lave",B1152)),ISNUMBER(SEARCH("Détartrant",B1152))))),"Mio main (1k+500gr)",IF(AND(ISNUMBER(SEARCH("PAPILLON",B1152)),OR(ISNUMBER(SEARCH("Papier",B1152)),ISNUMBER(SEARCH("Hygiénique",B1152)),ISNUMBER(SEARCH("HYGIÉNIQUE",B1152))),NOT(OR(ISNUMBER(SEARCH("Lingette",B1152)),ISNUMBER(SEARCH("Mouchoir",B1152))))),"Papillon Papier",IF(OR(ISNUMBER(SEARCH("TAJ AL SAHAR",B1152)),ISNUMBER(SEARCH("TAJ BLADI",B1152)),ISNUMBER(SEARCH("TAJ BELADI",B1152)),ISNUMBER(SEARCH("Tilal Assahra",B1152)),ISNUMBER(SEARCH("Jawharat Asahra",B1152))),"TAJ SAHARA",IF(AND(OR(ISNUMBER(SEARCH("AL ITKANE",B1152)),ISNUMBER(SEARCH("ALITKANE",B1152)),ISNUMBER(SEARCH("PRESTO",B1152))),NOT(OR(ISNUMBER(SEARCH("Thé",B1152)),ISNUMBER(SEARCH("THE ",B1152)),ISNUMBER(SEARCH("thé",B1152)),ISNUMBER(SEARCH("SELHAM",B1152)),ISNUMBER(SEARCH("LHAFLA",B1152)),ISNUMBER(SEARCH("ZINE",B1152)),ISNUMBER(SEARCH("tiyay",B1152)),ISNUMBER(SEARCH("alouns",B1152)),ISNUMBER(SEARCH("lmhrat",B1152))))),"Al Itkrans + Presto",IF(OR(ISNUMBER(SEARCH("DALAA",B1152)),ISNUMBER(SEARCH("CS-DALAA",B1152)),ISNUMBER(SEARCH("DALINA",B1152))),"Dalaa VP / Baqqal / RP",IF(OR(LEFT(UPPER(B1152),4)="MIA ",LEFT(UPPER(B1152),6)="CS-MIA"),"Mia",IF(OR(LEFT(UPPER(B1152),5)="NOVA ",LEFT(UPPER(B1152),7)="CS-NOVA"),"Nova",IF(OR(ISNUMBER(SEARCH("PRIMA ",B1152)),ISNUMBER(SEARCH("CS-PRIMA",B1152))),"Prima",IF(OR(ISNUMBER(SEARCH("Douceur",B1152)),ISNUMBER(SEARCH("DOUCEUR",B1152))),"Douceur",IF(OR(ISNUMBER(SEARCH("SANGO",B1152)),ISNUMBER(SEARCH("CS-SANGO",B1152))),"SANGO",IF(ISNUMBER(SEARCH("BLANDOUX",B1152)),"Blandoux",IF(ISNUMBER(SEARCH("SHIWAMI",B1152)),"Shiwame",IF(ISNUMBER(SEARCH("KELLOGG",B1152)),"Kelloggs",IF(OR(ISNUMBER(SEARCH("TOBIGO",B1152)),ISNUMBER(SEARCH("DWIST",B1152))),"Tobigo",IF(OR(ISNUMBER(SEARCH("MARISOL",B1152)),ISNUMBER(SEARCH("MARESOL",B1152))),"Maresol",IF(OR(ISNUMBER(SEARCH("TAKIS",B1152)),ISNUMBER(SEARCH("TAKYS",B1152))),"TAKYS",IF(ISNUMBER(SEARCH("TAWIL",B1152)),"Tawil",IF(ISNUMBER(SEARCH("FROMY",B1152)),"Fromy",""))))))))))))))))))))))))</f>
        <v/>
      </c>
    </row>
    <row r="1153" spans="1:3" ht="18" hidden="1" customHeight="1" x14ac:dyDescent="0.3">
      <c r="A1153" s="3" t="str">
        <f>Products!A680</f>
        <v>ART00173</v>
      </c>
      <c r="B1153" s="3" t="str">
        <f>Products!B680</f>
        <v>SELPAK Papier Hygiénique 7+2 * 8</v>
      </c>
      <c r="C1153" s="3" t="str">
        <f>IF(OR(ISNUMBER(SEARCH("SELHAM",B1153)),ISNUMBER(SEARCH("LHAFLA",B1153)),ISNUMBER(SEARCH("ZINE",B1153)),ISNUMBER(SEARCH("tiyay",B1153)),ISNUMBER(SEARCH("alouns",B1153)),ISNUMBER(SEARCH("lmhrat",B1153))),"The Al Itkane",IF(AND(ISNUMBER(SEARCH("CALIN",B1153)),ISNUMBER(SEARCH("RP",B1153)),NOT(ISNUMBER(SEARCH("VP",B1153)))),"Calin RP",IF(AND(ISNUMBER(SEARCH("CALIN",B1153)),ISNUMBER(SEARCH("VP",B1153))),"Calin VP",IF(AND(ISNUMBER(SEARCH("MIO",B1153)),OR(ISNUMBER(SEARCH("Vaisselle",B1153)),ISNUMBER(SEARCH("vaisselle",B1153)))),"Mio Liquid Vaisselle",IF(AND(ISNUMBER(SEARCH("MIO",B1153)),ISNUMBER(SEARCH("Javel",B1153))),"Mio Javel",IF(AND(ISNUMBER(SEARCH("MIO",B1153)),ISNUMBER(SEARCH("Matic",B1153))),"Mio Matic",IF(AND(ISNUMBER(SEARCH("MIO",B1153)),OR(ISNUMBER(SEARCH("Détérgent",B1153)),ISNUMBER(SEARCH("Poudre",B1153)),ISNUMBER(SEARCH("Semi Auto",B1153)),ISNUMBER(SEARCH("1KG",B1153)),ISNUMBER(SEARCH("500G",B1153)),ISNUMBER(SEARCH("10KG",B1153)),ISNUMBER(SEARCH("1.5K",B1153)),ISNUMBER(SEARCH("215G",B1153)),ISNUMBER(SEARCH("350G",B1153)),ISNUMBER(SEARCH("90G",B1153)),ISNUMBER(SEARCH("Gold",B1153)),ISNUMBER(SEARCH("Citron",B1153)),ISNUMBER(SEARCH("Rose",B1153)),ISNUMBER(SEARCH("Lessive",B1153))),NOT(OR(ISNUMBER(SEARCH("Vaisselle",B1153)),ISNUMBER(SEARCH("Javel",B1153)),ISNUMBER(SEARCH("Matic",B1153)),ISNUMBER(SEARCH("Nettoyant",B1153)),ISNUMBER(SEARCH("Pâte",B1153)),ISNUMBER(SEARCH("Lave",B1153)),ISNUMBER(SEARCH("Détartrant",B1153))))),"Mio main (1k+500gr)",IF(AND(ISNUMBER(SEARCH("PAPILLON",B1153)),OR(ISNUMBER(SEARCH("Papier",B1153)),ISNUMBER(SEARCH("Hygiénique",B1153)),ISNUMBER(SEARCH("HYGIÉNIQUE",B1153))),NOT(OR(ISNUMBER(SEARCH("Lingette",B1153)),ISNUMBER(SEARCH("Mouchoir",B1153))))),"Papillon Papier",IF(OR(ISNUMBER(SEARCH("TAJ AL SAHAR",B1153)),ISNUMBER(SEARCH("TAJ BLADI",B1153)),ISNUMBER(SEARCH("TAJ BELADI",B1153)),ISNUMBER(SEARCH("Tilal Assahra",B1153)),ISNUMBER(SEARCH("Jawharat Asahra",B1153))),"TAJ SAHARA",IF(AND(OR(ISNUMBER(SEARCH("AL ITKANE",B1153)),ISNUMBER(SEARCH("ALITKANE",B1153)),ISNUMBER(SEARCH("PRESTO",B1153))),NOT(OR(ISNUMBER(SEARCH("Thé",B1153)),ISNUMBER(SEARCH("THE ",B1153)),ISNUMBER(SEARCH("thé",B1153)),ISNUMBER(SEARCH("SELHAM",B1153)),ISNUMBER(SEARCH("LHAFLA",B1153)),ISNUMBER(SEARCH("ZINE",B1153)),ISNUMBER(SEARCH("tiyay",B1153)),ISNUMBER(SEARCH("alouns",B1153)),ISNUMBER(SEARCH("lmhrat",B1153))))),"Al Itkrans + Presto",IF(OR(ISNUMBER(SEARCH("DALAA",B1153)),ISNUMBER(SEARCH("CS-DALAA",B1153)),ISNUMBER(SEARCH("DALINA",B1153))),"Dalaa VP / Baqqal / RP",IF(OR(LEFT(UPPER(B1153),4)="MIA ",LEFT(UPPER(B1153),6)="CS-MIA"),"Mia",IF(OR(LEFT(UPPER(B1153),5)="NOVA ",LEFT(UPPER(B1153),7)="CS-NOVA"),"Nova",IF(OR(ISNUMBER(SEARCH("PRIMA ",B1153)),ISNUMBER(SEARCH("CS-PRIMA",B1153))),"Prima",IF(OR(ISNUMBER(SEARCH("Douceur",B1153)),ISNUMBER(SEARCH("DOUCEUR",B1153))),"Douceur",IF(OR(ISNUMBER(SEARCH("SANGO",B1153)),ISNUMBER(SEARCH("CS-SANGO",B1153))),"SANGO",IF(ISNUMBER(SEARCH("BLANDOUX",B1153)),"Blandoux",IF(ISNUMBER(SEARCH("SHIWAMI",B1153)),"Shiwame",IF(ISNUMBER(SEARCH("KELLOGG",B1153)),"Kelloggs",IF(OR(ISNUMBER(SEARCH("TOBIGO",B1153)),ISNUMBER(SEARCH("DWIST",B1153))),"Tobigo",IF(OR(ISNUMBER(SEARCH("MARISOL",B1153)),ISNUMBER(SEARCH("MARESOL",B1153))),"Maresol",IF(OR(ISNUMBER(SEARCH("TAKIS",B1153)),ISNUMBER(SEARCH("TAKYS",B1153))),"TAKYS",IF(ISNUMBER(SEARCH("TAWIL",B1153)),"Tawil",IF(ISNUMBER(SEARCH("FROMY",B1153)),"Fromy",""))))))))))))))))))))))))</f>
        <v/>
      </c>
    </row>
    <row r="1154" spans="1:3" ht="18" hidden="1" customHeight="1" x14ac:dyDescent="0.3">
      <c r="A1154" s="3" t="str">
        <f>Products!A681</f>
        <v>ART00106</v>
      </c>
      <c r="B1154" s="3" t="str">
        <f>Products!B681</f>
        <v>AFIA Huile de Table 2L</v>
      </c>
      <c r="C1154" s="3" t="str">
        <f>IF(OR(ISNUMBER(SEARCH("SELHAM",B1154)),ISNUMBER(SEARCH("LHAFLA",B1154)),ISNUMBER(SEARCH("ZINE",B1154)),ISNUMBER(SEARCH("tiyay",B1154)),ISNUMBER(SEARCH("alouns",B1154)),ISNUMBER(SEARCH("lmhrat",B1154))),"The Al Itkane",IF(AND(ISNUMBER(SEARCH("CALIN",B1154)),ISNUMBER(SEARCH("RP",B1154)),NOT(ISNUMBER(SEARCH("VP",B1154)))),"Calin RP",IF(AND(ISNUMBER(SEARCH("CALIN",B1154)),ISNUMBER(SEARCH("VP",B1154))),"Calin VP",IF(AND(ISNUMBER(SEARCH("MIO",B1154)),OR(ISNUMBER(SEARCH("Vaisselle",B1154)),ISNUMBER(SEARCH("vaisselle",B1154)))),"Mio Liquid Vaisselle",IF(AND(ISNUMBER(SEARCH("MIO",B1154)),ISNUMBER(SEARCH("Javel",B1154))),"Mio Javel",IF(AND(ISNUMBER(SEARCH("MIO",B1154)),ISNUMBER(SEARCH("Matic",B1154))),"Mio Matic",IF(AND(ISNUMBER(SEARCH("MIO",B1154)),OR(ISNUMBER(SEARCH("Détérgent",B1154)),ISNUMBER(SEARCH("Poudre",B1154)),ISNUMBER(SEARCH("Semi Auto",B1154)),ISNUMBER(SEARCH("1KG",B1154)),ISNUMBER(SEARCH("500G",B1154)),ISNUMBER(SEARCH("10KG",B1154)),ISNUMBER(SEARCH("1.5K",B1154)),ISNUMBER(SEARCH("215G",B1154)),ISNUMBER(SEARCH("350G",B1154)),ISNUMBER(SEARCH("90G",B1154)),ISNUMBER(SEARCH("Gold",B1154)),ISNUMBER(SEARCH("Citron",B1154)),ISNUMBER(SEARCH("Rose",B1154)),ISNUMBER(SEARCH("Lessive",B1154))),NOT(OR(ISNUMBER(SEARCH("Vaisselle",B1154)),ISNUMBER(SEARCH("Javel",B1154)),ISNUMBER(SEARCH("Matic",B1154)),ISNUMBER(SEARCH("Nettoyant",B1154)),ISNUMBER(SEARCH("Pâte",B1154)),ISNUMBER(SEARCH("Lave",B1154)),ISNUMBER(SEARCH("Détartrant",B1154))))),"Mio main (1k+500gr)",IF(AND(ISNUMBER(SEARCH("PAPILLON",B1154)),OR(ISNUMBER(SEARCH("Papier",B1154)),ISNUMBER(SEARCH("Hygiénique",B1154)),ISNUMBER(SEARCH("HYGIÉNIQUE",B1154))),NOT(OR(ISNUMBER(SEARCH("Lingette",B1154)),ISNUMBER(SEARCH("Mouchoir",B1154))))),"Papillon Papier",IF(OR(ISNUMBER(SEARCH("TAJ AL SAHAR",B1154)),ISNUMBER(SEARCH("TAJ BLADI",B1154)),ISNUMBER(SEARCH("TAJ BELADI",B1154)),ISNUMBER(SEARCH("Tilal Assahra",B1154)),ISNUMBER(SEARCH("Jawharat Asahra",B1154))),"TAJ SAHARA",IF(AND(OR(ISNUMBER(SEARCH("AL ITKANE",B1154)),ISNUMBER(SEARCH("ALITKANE",B1154)),ISNUMBER(SEARCH("PRESTO",B1154))),NOT(OR(ISNUMBER(SEARCH("Thé",B1154)),ISNUMBER(SEARCH("THE ",B1154)),ISNUMBER(SEARCH("thé",B1154)),ISNUMBER(SEARCH("SELHAM",B1154)),ISNUMBER(SEARCH("LHAFLA",B1154)),ISNUMBER(SEARCH("ZINE",B1154)),ISNUMBER(SEARCH("tiyay",B1154)),ISNUMBER(SEARCH("alouns",B1154)),ISNUMBER(SEARCH("lmhrat",B1154))))),"Al Itkrans + Presto",IF(OR(ISNUMBER(SEARCH("DALAA",B1154)),ISNUMBER(SEARCH("CS-DALAA",B1154)),ISNUMBER(SEARCH("DALINA",B1154))),"Dalaa VP / Baqqal / RP",IF(OR(LEFT(UPPER(B1154),4)="MIA ",LEFT(UPPER(B1154),6)="CS-MIA"),"Mia",IF(OR(LEFT(UPPER(B1154),5)="NOVA ",LEFT(UPPER(B1154),7)="CS-NOVA"),"Nova",IF(OR(ISNUMBER(SEARCH("PRIMA ",B1154)),ISNUMBER(SEARCH("CS-PRIMA",B1154))),"Prima",IF(OR(ISNUMBER(SEARCH("Douceur",B1154)),ISNUMBER(SEARCH("DOUCEUR",B1154))),"Douceur",IF(OR(ISNUMBER(SEARCH("SANGO",B1154)),ISNUMBER(SEARCH("CS-SANGO",B1154))),"SANGO",IF(ISNUMBER(SEARCH("BLANDOUX",B1154)),"Blandoux",IF(ISNUMBER(SEARCH("SHIWAMI",B1154)),"Shiwame",IF(ISNUMBER(SEARCH("KELLOGG",B1154)),"Kelloggs",IF(OR(ISNUMBER(SEARCH("TOBIGO",B1154)),ISNUMBER(SEARCH("DWIST",B1154))),"Tobigo",IF(OR(ISNUMBER(SEARCH("MARISOL",B1154)),ISNUMBER(SEARCH("MARESOL",B1154))),"Maresol",IF(OR(ISNUMBER(SEARCH("TAKIS",B1154)),ISNUMBER(SEARCH("TAKYS",B1154))),"TAKYS",IF(ISNUMBER(SEARCH("TAWIL",B1154)),"Tawil",IF(ISNUMBER(SEARCH("FROMY",B1154)),"Fromy",""))))))))))))))))))))))))</f>
        <v/>
      </c>
    </row>
    <row r="1155" spans="1:3" ht="18" hidden="1" customHeight="1" x14ac:dyDescent="0.3">
      <c r="A1155" s="3" t="str">
        <f>Products!A682</f>
        <v>ART00764</v>
      </c>
      <c r="B1155" s="3" t="str">
        <f>Products!B682</f>
        <v>HALA Huile de Table 1/2L</v>
      </c>
      <c r="C1155" s="3" t="str">
        <f>IF(OR(ISNUMBER(SEARCH("SELHAM",B1155)),ISNUMBER(SEARCH("LHAFLA",B1155)),ISNUMBER(SEARCH("ZINE",B1155)),ISNUMBER(SEARCH("tiyay",B1155)),ISNUMBER(SEARCH("alouns",B1155)),ISNUMBER(SEARCH("lmhrat",B1155))),"The Al Itkane",IF(AND(ISNUMBER(SEARCH("CALIN",B1155)),ISNUMBER(SEARCH("RP",B1155)),NOT(ISNUMBER(SEARCH("VP",B1155)))),"Calin RP",IF(AND(ISNUMBER(SEARCH("CALIN",B1155)),ISNUMBER(SEARCH("VP",B1155))),"Calin VP",IF(AND(ISNUMBER(SEARCH("MIO",B1155)),OR(ISNUMBER(SEARCH("Vaisselle",B1155)),ISNUMBER(SEARCH("vaisselle",B1155)))),"Mio Liquid Vaisselle",IF(AND(ISNUMBER(SEARCH("MIO",B1155)),ISNUMBER(SEARCH("Javel",B1155))),"Mio Javel",IF(AND(ISNUMBER(SEARCH("MIO",B1155)),ISNUMBER(SEARCH("Matic",B1155))),"Mio Matic",IF(AND(ISNUMBER(SEARCH("MIO",B1155)),OR(ISNUMBER(SEARCH("Détérgent",B1155)),ISNUMBER(SEARCH("Poudre",B1155)),ISNUMBER(SEARCH("Semi Auto",B1155)),ISNUMBER(SEARCH("1KG",B1155)),ISNUMBER(SEARCH("500G",B1155)),ISNUMBER(SEARCH("10KG",B1155)),ISNUMBER(SEARCH("1.5K",B1155)),ISNUMBER(SEARCH("215G",B1155)),ISNUMBER(SEARCH("350G",B1155)),ISNUMBER(SEARCH("90G",B1155)),ISNUMBER(SEARCH("Gold",B1155)),ISNUMBER(SEARCH("Citron",B1155)),ISNUMBER(SEARCH("Rose",B1155)),ISNUMBER(SEARCH("Lessive",B1155))),NOT(OR(ISNUMBER(SEARCH("Vaisselle",B1155)),ISNUMBER(SEARCH("Javel",B1155)),ISNUMBER(SEARCH("Matic",B1155)),ISNUMBER(SEARCH("Nettoyant",B1155)),ISNUMBER(SEARCH("Pâte",B1155)),ISNUMBER(SEARCH("Lave",B1155)),ISNUMBER(SEARCH("Détartrant",B1155))))),"Mio main (1k+500gr)",IF(AND(ISNUMBER(SEARCH("PAPILLON",B1155)),OR(ISNUMBER(SEARCH("Papier",B1155)),ISNUMBER(SEARCH("Hygiénique",B1155)),ISNUMBER(SEARCH("HYGIÉNIQUE",B1155))),NOT(OR(ISNUMBER(SEARCH("Lingette",B1155)),ISNUMBER(SEARCH("Mouchoir",B1155))))),"Papillon Papier",IF(OR(ISNUMBER(SEARCH("TAJ AL SAHAR",B1155)),ISNUMBER(SEARCH("TAJ BLADI",B1155)),ISNUMBER(SEARCH("TAJ BELADI",B1155)),ISNUMBER(SEARCH("Tilal Assahra",B1155)),ISNUMBER(SEARCH("Jawharat Asahra",B1155))),"TAJ SAHARA",IF(AND(OR(ISNUMBER(SEARCH("AL ITKANE",B1155)),ISNUMBER(SEARCH("ALITKANE",B1155)),ISNUMBER(SEARCH("PRESTO",B1155))),NOT(OR(ISNUMBER(SEARCH("Thé",B1155)),ISNUMBER(SEARCH("THE ",B1155)),ISNUMBER(SEARCH("thé",B1155)),ISNUMBER(SEARCH("SELHAM",B1155)),ISNUMBER(SEARCH("LHAFLA",B1155)),ISNUMBER(SEARCH("ZINE",B1155)),ISNUMBER(SEARCH("tiyay",B1155)),ISNUMBER(SEARCH("alouns",B1155)),ISNUMBER(SEARCH("lmhrat",B1155))))),"Al Itkrans + Presto",IF(OR(ISNUMBER(SEARCH("DALAA",B1155)),ISNUMBER(SEARCH("CS-DALAA",B1155)),ISNUMBER(SEARCH("DALINA",B1155))),"Dalaa VP / Baqqal / RP",IF(OR(LEFT(UPPER(B1155),4)="MIA ",LEFT(UPPER(B1155),6)="CS-MIA"),"Mia",IF(OR(LEFT(UPPER(B1155),5)="NOVA ",LEFT(UPPER(B1155),7)="CS-NOVA"),"Nova",IF(OR(ISNUMBER(SEARCH("PRIMA ",B1155)),ISNUMBER(SEARCH("CS-PRIMA",B1155))),"Prima",IF(OR(ISNUMBER(SEARCH("Douceur",B1155)),ISNUMBER(SEARCH("DOUCEUR",B1155))),"Douceur",IF(OR(ISNUMBER(SEARCH("SANGO",B1155)),ISNUMBER(SEARCH("CS-SANGO",B1155))),"SANGO",IF(ISNUMBER(SEARCH("BLANDOUX",B1155)),"Blandoux",IF(ISNUMBER(SEARCH("SHIWAMI",B1155)),"Shiwame",IF(ISNUMBER(SEARCH("KELLOGG",B1155)),"Kelloggs",IF(OR(ISNUMBER(SEARCH("TOBIGO",B1155)),ISNUMBER(SEARCH("DWIST",B1155))),"Tobigo",IF(OR(ISNUMBER(SEARCH("MARISOL",B1155)),ISNUMBER(SEARCH("MARESOL",B1155))),"Maresol",IF(OR(ISNUMBER(SEARCH("TAKIS",B1155)),ISNUMBER(SEARCH("TAKYS",B1155))),"TAKYS",IF(ISNUMBER(SEARCH("TAWIL",B1155)),"Tawil",IF(ISNUMBER(SEARCH("FROMY",B1155)),"Fromy",""))))))))))))))))))))))))</f>
        <v/>
      </c>
    </row>
    <row r="1156" spans="1:3" ht="18" hidden="1" customHeight="1" x14ac:dyDescent="0.3">
      <c r="A1156" s="3" t="str">
        <f>Products!A683</f>
        <v>ART01872</v>
      </c>
      <c r="B1156" s="3" t="str">
        <f>Products!B683</f>
        <v>CALIN Special Care PP Taille 2 -10 Couches</v>
      </c>
      <c r="C1156" s="3" t="str">
        <f>IF(OR(ISNUMBER(SEARCH("SELHAM",B1156)),ISNUMBER(SEARCH("LHAFLA",B1156)),ISNUMBER(SEARCH("ZINE",B1156)),ISNUMBER(SEARCH("tiyay",B1156)),ISNUMBER(SEARCH("alouns",B1156)),ISNUMBER(SEARCH("lmhrat",B1156))),"The Al Itkane",IF(AND(ISNUMBER(SEARCH("CALIN",B1156)),ISNUMBER(SEARCH("RP",B1156)),NOT(ISNUMBER(SEARCH("VP",B1156)))),"Calin RP",IF(AND(ISNUMBER(SEARCH("CALIN",B1156)),ISNUMBER(SEARCH("VP",B1156))),"Calin VP",IF(AND(ISNUMBER(SEARCH("MIO",B1156)),OR(ISNUMBER(SEARCH("Vaisselle",B1156)),ISNUMBER(SEARCH("vaisselle",B1156)))),"Mio Liquid Vaisselle",IF(AND(ISNUMBER(SEARCH("MIO",B1156)),ISNUMBER(SEARCH("Javel",B1156))),"Mio Javel",IF(AND(ISNUMBER(SEARCH("MIO",B1156)),ISNUMBER(SEARCH("Matic",B1156))),"Mio Matic",IF(AND(ISNUMBER(SEARCH("MIO",B1156)),OR(ISNUMBER(SEARCH("Détérgent",B1156)),ISNUMBER(SEARCH("Poudre",B1156)),ISNUMBER(SEARCH("Semi Auto",B1156)),ISNUMBER(SEARCH("1KG",B1156)),ISNUMBER(SEARCH("500G",B1156)),ISNUMBER(SEARCH("10KG",B1156)),ISNUMBER(SEARCH("1.5K",B1156)),ISNUMBER(SEARCH("215G",B1156)),ISNUMBER(SEARCH("350G",B1156)),ISNUMBER(SEARCH("90G",B1156)),ISNUMBER(SEARCH("Gold",B1156)),ISNUMBER(SEARCH("Citron",B1156)),ISNUMBER(SEARCH("Rose",B1156)),ISNUMBER(SEARCH("Lessive",B1156))),NOT(OR(ISNUMBER(SEARCH("Vaisselle",B1156)),ISNUMBER(SEARCH("Javel",B1156)),ISNUMBER(SEARCH("Matic",B1156)),ISNUMBER(SEARCH("Nettoyant",B1156)),ISNUMBER(SEARCH("Pâte",B1156)),ISNUMBER(SEARCH("Lave",B1156)),ISNUMBER(SEARCH("Détartrant",B1156))))),"Mio main (1k+500gr)",IF(AND(ISNUMBER(SEARCH("PAPILLON",B1156)),OR(ISNUMBER(SEARCH("Papier",B1156)),ISNUMBER(SEARCH("Hygiénique",B1156)),ISNUMBER(SEARCH("HYGIÉNIQUE",B1156))),NOT(OR(ISNUMBER(SEARCH("Lingette",B1156)),ISNUMBER(SEARCH("Mouchoir",B1156))))),"Papillon Papier",IF(OR(ISNUMBER(SEARCH("TAJ AL SAHAR",B1156)),ISNUMBER(SEARCH("TAJ BLADI",B1156)),ISNUMBER(SEARCH("TAJ BELADI",B1156)),ISNUMBER(SEARCH("Tilal Assahra",B1156)),ISNUMBER(SEARCH("Jawharat Asahra",B1156))),"TAJ SAHARA",IF(AND(OR(ISNUMBER(SEARCH("AL ITKANE",B1156)),ISNUMBER(SEARCH("ALITKANE",B1156)),ISNUMBER(SEARCH("PRESTO",B1156))),NOT(OR(ISNUMBER(SEARCH("Thé",B1156)),ISNUMBER(SEARCH("THE ",B1156)),ISNUMBER(SEARCH("thé",B1156)),ISNUMBER(SEARCH("SELHAM",B1156)),ISNUMBER(SEARCH("LHAFLA",B1156)),ISNUMBER(SEARCH("ZINE",B1156)),ISNUMBER(SEARCH("tiyay",B1156)),ISNUMBER(SEARCH("alouns",B1156)),ISNUMBER(SEARCH("lmhrat",B1156))))),"Al Itkrans + Presto",IF(OR(ISNUMBER(SEARCH("DALAA",B1156)),ISNUMBER(SEARCH("CS-DALAA",B1156)),ISNUMBER(SEARCH("DALINA",B1156))),"Dalaa VP / Baqqal / RP",IF(OR(LEFT(UPPER(B1156),4)="MIA ",LEFT(UPPER(B1156),6)="CS-MIA"),"Mia",IF(OR(LEFT(UPPER(B1156),5)="NOVA ",LEFT(UPPER(B1156),7)="CS-NOVA"),"Nova",IF(OR(ISNUMBER(SEARCH("PRIMA ",B1156)),ISNUMBER(SEARCH("CS-PRIMA",B1156))),"Prima",IF(OR(ISNUMBER(SEARCH("Douceur",B1156)),ISNUMBER(SEARCH("DOUCEUR",B1156))),"Douceur",IF(OR(ISNUMBER(SEARCH("SANGO",B1156)),ISNUMBER(SEARCH("CS-SANGO",B1156))),"SANGO",IF(ISNUMBER(SEARCH("BLANDOUX",B1156)),"Blandoux",IF(ISNUMBER(SEARCH("SHIWAMI",B1156)),"Shiwame",IF(ISNUMBER(SEARCH("KELLOGG",B1156)),"Kelloggs",IF(OR(ISNUMBER(SEARCH("TOBIGO",B1156)),ISNUMBER(SEARCH("DWIST",B1156))),"Tobigo",IF(OR(ISNUMBER(SEARCH("MARISOL",B1156)),ISNUMBER(SEARCH("MARESOL",B1156))),"Maresol",IF(OR(ISNUMBER(SEARCH("TAKIS",B1156)),ISNUMBER(SEARCH("TAKYS",B1156))),"TAKYS",IF(ISNUMBER(SEARCH("TAWIL",B1156)),"Tawil",IF(ISNUMBER(SEARCH("FROMY",B1156)),"Fromy",""))))))))))))))))))))))))</f>
        <v/>
      </c>
    </row>
    <row r="1157" spans="1:3" ht="18" hidden="1" customHeight="1" x14ac:dyDescent="0.3">
      <c r="A1157" s="3" t="str">
        <f>Products!A684</f>
        <v>ART01837</v>
      </c>
      <c r="B1157" s="3" t="str">
        <f>Products!B684</f>
        <v>VATIKA Henna Couleur Marron Foncé 10G*20*12</v>
      </c>
      <c r="C1157" s="3" t="str">
        <f>IF(OR(ISNUMBER(SEARCH("SELHAM",B1157)),ISNUMBER(SEARCH("LHAFLA",B1157)),ISNUMBER(SEARCH("ZINE",B1157)),ISNUMBER(SEARCH("tiyay",B1157)),ISNUMBER(SEARCH("alouns",B1157)),ISNUMBER(SEARCH("lmhrat",B1157))),"The Al Itkane",IF(AND(ISNUMBER(SEARCH("CALIN",B1157)),ISNUMBER(SEARCH("RP",B1157)),NOT(ISNUMBER(SEARCH("VP",B1157)))),"Calin RP",IF(AND(ISNUMBER(SEARCH("CALIN",B1157)),ISNUMBER(SEARCH("VP",B1157))),"Calin VP",IF(AND(ISNUMBER(SEARCH("MIO",B1157)),OR(ISNUMBER(SEARCH("Vaisselle",B1157)),ISNUMBER(SEARCH("vaisselle",B1157)))),"Mio Liquid Vaisselle",IF(AND(ISNUMBER(SEARCH("MIO",B1157)),ISNUMBER(SEARCH("Javel",B1157))),"Mio Javel",IF(AND(ISNUMBER(SEARCH("MIO",B1157)),ISNUMBER(SEARCH("Matic",B1157))),"Mio Matic",IF(AND(ISNUMBER(SEARCH("MIO",B1157)),OR(ISNUMBER(SEARCH("Détérgent",B1157)),ISNUMBER(SEARCH("Poudre",B1157)),ISNUMBER(SEARCH("Semi Auto",B1157)),ISNUMBER(SEARCH("1KG",B1157)),ISNUMBER(SEARCH("500G",B1157)),ISNUMBER(SEARCH("10KG",B1157)),ISNUMBER(SEARCH("1.5K",B1157)),ISNUMBER(SEARCH("215G",B1157)),ISNUMBER(SEARCH("350G",B1157)),ISNUMBER(SEARCH("90G",B1157)),ISNUMBER(SEARCH("Gold",B1157)),ISNUMBER(SEARCH("Citron",B1157)),ISNUMBER(SEARCH("Rose",B1157)),ISNUMBER(SEARCH("Lessive",B1157))),NOT(OR(ISNUMBER(SEARCH("Vaisselle",B1157)),ISNUMBER(SEARCH("Javel",B1157)),ISNUMBER(SEARCH("Matic",B1157)),ISNUMBER(SEARCH("Nettoyant",B1157)),ISNUMBER(SEARCH("Pâte",B1157)),ISNUMBER(SEARCH("Lave",B1157)),ISNUMBER(SEARCH("Détartrant",B1157))))),"Mio main (1k+500gr)",IF(AND(ISNUMBER(SEARCH("PAPILLON",B1157)),OR(ISNUMBER(SEARCH("Papier",B1157)),ISNUMBER(SEARCH("Hygiénique",B1157)),ISNUMBER(SEARCH("HYGIÉNIQUE",B1157))),NOT(OR(ISNUMBER(SEARCH("Lingette",B1157)),ISNUMBER(SEARCH("Mouchoir",B1157))))),"Papillon Papier",IF(OR(ISNUMBER(SEARCH("TAJ AL SAHAR",B1157)),ISNUMBER(SEARCH("TAJ BLADI",B1157)),ISNUMBER(SEARCH("TAJ BELADI",B1157)),ISNUMBER(SEARCH("Tilal Assahra",B1157)),ISNUMBER(SEARCH("Jawharat Asahra",B1157))),"TAJ SAHARA",IF(AND(OR(ISNUMBER(SEARCH("AL ITKANE",B1157)),ISNUMBER(SEARCH("ALITKANE",B1157)),ISNUMBER(SEARCH("PRESTO",B1157))),NOT(OR(ISNUMBER(SEARCH("Thé",B1157)),ISNUMBER(SEARCH("THE ",B1157)),ISNUMBER(SEARCH("thé",B1157)),ISNUMBER(SEARCH("SELHAM",B1157)),ISNUMBER(SEARCH("LHAFLA",B1157)),ISNUMBER(SEARCH("ZINE",B1157)),ISNUMBER(SEARCH("tiyay",B1157)),ISNUMBER(SEARCH("alouns",B1157)),ISNUMBER(SEARCH("lmhrat",B1157))))),"Al Itkrans + Presto",IF(OR(ISNUMBER(SEARCH("DALAA",B1157)),ISNUMBER(SEARCH("CS-DALAA",B1157)),ISNUMBER(SEARCH("DALINA",B1157))),"Dalaa VP / Baqqal / RP",IF(OR(LEFT(UPPER(B1157),4)="MIA ",LEFT(UPPER(B1157),6)="CS-MIA"),"Mia",IF(OR(LEFT(UPPER(B1157),5)="NOVA ",LEFT(UPPER(B1157),7)="CS-NOVA"),"Nova",IF(OR(ISNUMBER(SEARCH("PRIMA ",B1157)),ISNUMBER(SEARCH("CS-PRIMA",B1157))),"Prima",IF(OR(ISNUMBER(SEARCH("Douceur",B1157)),ISNUMBER(SEARCH("DOUCEUR",B1157))),"Douceur",IF(OR(ISNUMBER(SEARCH("SANGO",B1157)),ISNUMBER(SEARCH("CS-SANGO",B1157))),"SANGO",IF(ISNUMBER(SEARCH("BLANDOUX",B1157)),"Blandoux",IF(ISNUMBER(SEARCH("SHIWAMI",B1157)),"Shiwame",IF(ISNUMBER(SEARCH("KELLOGG",B1157)),"Kelloggs",IF(OR(ISNUMBER(SEARCH("TOBIGO",B1157)),ISNUMBER(SEARCH("DWIST",B1157))),"Tobigo",IF(OR(ISNUMBER(SEARCH("MARISOL",B1157)),ISNUMBER(SEARCH("MARESOL",B1157))),"Maresol",IF(OR(ISNUMBER(SEARCH("TAKIS",B1157)),ISNUMBER(SEARCH("TAKYS",B1157))),"TAKYS",IF(ISNUMBER(SEARCH("TAWIL",B1157)),"Tawil",IF(ISNUMBER(SEARCH("FROMY",B1157)),"Fromy",""))))))))))))))))))))))))</f>
        <v/>
      </c>
    </row>
    <row r="1158" spans="1:3" ht="18" hidden="1" customHeight="1" x14ac:dyDescent="0.3">
      <c r="A1158" s="3" t="str">
        <f>Products!A686</f>
        <v>ART01875</v>
      </c>
      <c r="B1158" s="3" t="str">
        <f>Products!B686</f>
        <v>SUCRE Granulé 2KG Cosumar</v>
      </c>
      <c r="C1158" s="3" t="str">
        <f>IF(OR(ISNUMBER(SEARCH("SELHAM",B1158)),ISNUMBER(SEARCH("LHAFLA",B1158)),ISNUMBER(SEARCH("ZINE",B1158)),ISNUMBER(SEARCH("tiyay",B1158)),ISNUMBER(SEARCH("alouns",B1158)),ISNUMBER(SEARCH("lmhrat",B1158))),"The Al Itkane",IF(AND(ISNUMBER(SEARCH("CALIN",B1158)),ISNUMBER(SEARCH("RP",B1158)),NOT(ISNUMBER(SEARCH("VP",B1158)))),"Calin RP",IF(AND(ISNUMBER(SEARCH("CALIN",B1158)),ISNUMBER(SEARCH("VP",B1158))),"Calin VP",IF(AND(ISNUMBER(SEARCH("MIO",B1158)),OR(ISNUMBER(SEARCH("Vaisselle",B1158)),ISNUMBER(SEARCH("vaisselle",B1158)))),"Mio Liquid Vaisselle",IF(AND(ISNUMBER(SEARCH("MIO",B1158)),ISNUMBER(SEARCH("Javel",B1158))),"Mio Javel",IF(AND(ISNUMBER(SEARCH("MIO",B1158)),ISNUMBER(SEARCH("Matic",B1158))),"Mio Matic",IF(AND(ISNUMBER(SEARCH("MIO",B1158)),OR(ISNUMBER(SEARCH("Détérgent",B1158)),ISNUMBER(SEARCH("Poudre",B1158)),ISNUMBER(SEARCH("Semi Auto",B1158)),ISNUMBER(SEARCH("1KG",B1158)),ISNUMBER(SEARCH("500G",B1158)),ISNUMBER(SEARCH("10KG",B1158)),ISNUMBER(SEARCH("1.5K",B1158)),ISNUMBER(SEARCH("215G",B1158)),ISNUMBER(SEARCH("350G",B1158)),ISNUMBER(SEARCH("90G",B1158)),ISNUMBER(SEARCH("Gold",B1158)),ISNUMBER(SEARCH("Citron",B1158)),ISNUMBER(SEARCH("Rose",B1158)),ISNUMBER(SEARCH("Lessive",B1158))),NOT(OR(ISNUMBER(SEARCH("Vaisselle",B1158)),ISNUMBER(SEARCH("Javel",B1158)),ISNUMBER(SEARCH("Matic",B1158)),ISNUMBER(SEARCH("Nettoyant",B1158)),ISNUMBER(SEARCH("Pâte",B1158)),ISNUMBER(SEARCH("Lave",B1158)),ISNUMBER(SEARCH("Détartrant",B1158))))),"Mio main (1k+500gr)",IF(AND(ISNUMBER(SEARCH("PAPILLON",B1158)),OR(ISNUMBER(SEARCH("Papier",B1158)),ISNUMBER(SEARCH("Hygiénique",B1158)),ISNUMBER(SEARCH("HYGIÉNIQUE",B1158))),NOT(OR(ISNUMBER(SEARCH("Lingette",B1158)),ISNUMBER(SEARCH("Mouchoir",B1158))))),"Papillon Papier",IF(OR(ISNUMBER(SEARCH("TAJ AL SAHAR",B1158)),ISNUMBER(SEARCH("TAJ BLADI",B1158)),ISNUMBER(SEARCH("TAJ BELADI",B1158)),ISNUMBER(SEARCH("Tilal Assahra",B1158)),ISNUMBER(SEARCH("Jawharat Asahra",B1158))),"TAJ SAHARA",IF(AND(OR(ISNUMBER(SEARCH("AL ITKANE",B1158)),ISNUMBER(SEARCH("ALITKANE",B1158)),ISNUMBER(SEARCH("PRESTO",B1158))),NOT(OR(ISNUMBER(SEARCH("Thé",B1158)),ISNUMBER(SEARCH("THE ",B1158)),ISNUMBER(SEARCH("thé",B1158)),ISNUMBER(SEARCH("SELHAM",B1158)),ISNUMBER(SEARCH("LHAFLA",B1158)),ISNUMBER(SEARCH("ZINE",B1158)),ISNUMBER(SEARCH("tiyay",B1158)),ISNUMBER(SEARCH("alouns",B1158)),ISNUMBER(SEARCH("lmhrat",B1158))))),"Al Itkrans + Presto",IF(OR(ISNUMBER(SEARCH("DALAA",B1158)),ISNUMBER(SEARCH("CS-DALAA",B1158)),ISNUMBER(SEARCH("DALINA",B1158))),"Dalaa VP / Baqqal / RP",IF(OR(LEFT(UPPER(B1158),4)="MIA ",LEFT(UPPER(B1158),6)="CS-MIA"),"Mia",IF(OR(LEFT(UPPER(B1158),5)="NOVA ",LEFT(UPPER(B1158),7)="CS-NOVA"),"Nova",IF(OR(ISNUMBER(SEARCH("PRIMA ",B1158)),ISNUMBER(SEARCH("CS-PRIMA",B1158))),"Prima",IF(OR(ISNUMBER(SEARCH("Douceur",B1158)),ISNUMBER(SEARCH("DOUCEUR",B1158))),"Douceur",IF(OR(ISNUMBER(SEARCH("SANGO",B1158)),ISNUMBER(SEARCH("CS-SANGO",B1158))),"SANGO",IF(ISNUMBER(SEARCH("BLANDOUX",B1158)),"Blandoux",IF(ISNUMBER(SEARCH("SHIWAMI",B1158)),"Shiwame",IF(ISNUMBER(SEARCH("KELLOGG",B1158)),"Kelloggs",IF(OR(ISNUMBER(SEARCH("TOBIGO",B1158)),ISNUMBER(SEARCH("DWIST",B1158))),"Tobigo",IF(OR(ISNUMBER(SEARCH("MARISOL",B1158)),ISNUMBER(SEARCH("MARESOL",B1158))),"Maresol",IF(OR(ISNUMBER(SEARCH("TAKIS",B1158)),ISNUMBER(SEARCH("TAKYS",B1158))),"TAKYS",IF(ISNUMBER(SEARCH("TAWIL",B1158)),"Tawil",IF(ISNUMBER(SEARCH("FROMY",B1158)),"Fromy",""))))))))))))))))))))))))</f>
        <v/>
      </c>
    </row>
    <row r="1159" spans="1:3" ht="18" hidden="1" customHeight="1" x14ac:dyDescent="0.3">
      <c r="A1159" s="3" t="str">
        <f>Products!A687</f>
        <v>ART01879</v>
      </c>
      <c r="B1159" s="3" t="str">
        <f>Products!B687</f>
        <v>OLA BOLA  Sucette Fraise 100PCS</v>
      </c>
      <c r="C1159" s="3" t="str">
        <f>IF(OR(ISNUMBER(SEARCH("SELHAM",B1159)),ISNUMBER(SEARCH("LHAFLA",B1159)),ISNUMBER(SEARCH("ZINE",B1159)),ISNUMBER(SEARCH("tiyay",B1159)),ISNUMBER(SEARCH("alouns",B1159)),ISNUMBER(SEARCH("lmhrat",B1159))),"The Al Itkane",IF(AND(ISNUMBER(SEARCH("CALIN",B1159)),ISNUMBER(SEARCH("RP",B1159)),NOT(ISNUMBER(SEARCH("VP",B1159)))),"Calin RP",IF(AND(ISNUMBER(SEARCH("CALIN",B1159)),ISNUMBER(SEARCH("VP",B1159))),"Calin VP",IF(AND(ISNUMBER(SEARCH("MIO",B1159)),OR(ISNUMBER(SEARCH("Vaisselle",B1159)),ISNUMBER(SEARCH("vaisselle",B1159)))),"Mio Liquid Vaisselle",IF(AND(ISNUMBER(SEARCH("MIO",B1159)),ISNUMBER(SEARCH("Javel",B1159))),"Mio Javel",IF(AND(ISNUMBER(SEARCH("MIO",B1159)),ISNUMBER(SEARCH("Matic",B1159))),"Mio Matic",IF(AND(ISNUMBER(SEARCH("MIO",B1159)),OR(ISNUMBER(SEARCH("Détérgent",B1159)),ISNUMBER(SEARCH("Poudre",B1159)),ISNUMBER(SEARCH("Semi Auto",B1159)),ISNUMBER(SEARCH("1KG",B1159)),ISNUMBER(SEARCH("500G",B1159)),ISNUMBER(SEARCH("10KG",B1159)),ISNUMBER(SEARCH("1.5K",B1159)),ISNUMBER(SEARCH("215G",B1159)),ISNUMBER(SEARCH("350G",B1159)),ISNUMBER(SEARCH("90G",B1159)),ISNUMBER(SEARCH("Gold",B1159)),ISNUMBER(SEARCH("Citron",B1159)),ISNUMBER(SEARCH("Rose",B1159)),ISNUMBER(SEARCH("Lessive",B1159))),NOT(OR(ISNUMBER(SEARCH("Vaisselle",B1159)),ISNUMBER(SEARCH("Javel",B1159)),ISNUMBER(SEARCH("Matic",B1159)),ISNUMBER(SEARCH("Nettoyant",B1159)),ISNUMBER(SEARCH("Pâte",B1159)),ISNUMBER(SEARCH("Lave",B1159)),ISNUMBER(SEARCH("Détartrant",B1159))))),"Mio main (1k+500gr)",IF(AND(ISNUMBER(SEARCH("PAPILLON",B1159)),OR(ISNUMBER(SEARCH("Papier",B1159)),ISNUMBER(SEARCH("Hygiénique",B1159)),ISNUMBER(SEARCH("HYGIÉNIQUE",B1159))),NOT(OR(ISNUMBER(SEARCH("Lingette",B1159)),ISNUMBER(SEARCH("Mouchoir",B1159))))),"Papillon Papier",IF(OR(ISNUMBER(SEARCH("TAJ AL SAHAR",B1159)),ISNUMBER(SEARCH("TAJ BLADI",B1159)),ISNUMBER(SEARCH("TAJ BELADI",B1159)),ISNUMBER(SEARCH("Tilal Assahra",B1159)),ISNUMBER(SEARCH("Jawharat Asahra",B1159))),"TAJ SAHARA",IF(AND(OR(ISNUMBER(SEARCH("AL ITKANE",B1159)),ISNUMBER(SEARCH("ALITKANE",B1159)),ISNUMBER(SEARCH("PRESTO",B1159))),NOT(OR(ISNUMBER(SEARCH("Thé",B1159)),ISNUMBER(SEARCH("THE ",B1159)),ISNUMBER(SEARCH("thé",B1159)),ISNUMBER(SEARCH("SELHAM",B1159)),ISNUMBER(SEARCH("LHAFLA",B1159)),ISNUMBER(SEARCH("ZINE",B1159)),ISNUMBER(SEARCH("tiyay",B1159)),ISNUMBER(SEARCH("alouns",B1159)),ISNUMBER(SEARCH("lmhrat",B1159))))),"Al Itkrans + Presto",IF(OR(ISNUMBER(SEARCH("DALAA",B1159)),ISNUMBER(SEARCH("CS-DALAA",B1159)),ISNUMBER(SEARCH("DALINA",B1159))),"Dalaa VP / Baqqal / RP",IF(OR(LEFT(UPPER(B1159),4)="MIA ",LEFT(UPPER(B1159),6)="CS-MIA"),"Mia",IF(OR(LEFT(UPPER(B1159),5)="NOVA ",LEFT(UPPER(B1159),7)="CS-NOVA"),"Nova",IF(OR(ISNUMBER(SEARCH("PRIMA ",B1159)),ISNUMBER(SEARCH("CS-PRIMA",B1159))),"Prima",IF(OR(ISNUMBER(SEARCH("Douceur",B1159)),ISNUMBER(SEARCH("DOUCEUR",B1159))),"Douceur",IF(OR(ISNUMBER(SEARCH("SANGO",B1159)),ISNUMBER(SEARCH("CS-SANGO",B1159))),"SANGO",IF(ISNUMBER(SEARCH("BLANDOUX",B1159)),"Blandoux",IF(ISNUMBER(SEARCH("SHIWAMI",B1159)),"Shiwame",IF(ISNUMBER(SEARCH("KELLOGG",B1159)),"Kelloggs",IF(OR(ISNUMBER(SEARCH("TOBIGO",B1159)),ISNUMBER(SEARCH("DWIST",B1159))),"Tobigo",IF(OR(ISNUMBER(SEARCH("MARISOL",B1159)),ISNUMBER(SEARCH("MARESOL",B1159))),"Maresol",IF(OR(ISNUMBER(SEARCH("TAKIS",B1159)),ISNUMBER(SEARCH("TAKYS",B1159))),"TAKYS",IF(ISNUMBER(SEARCH("TAWIL",B1159)),"Tawil",IF(ISNUMBER(SEARCH("FROMY",B1159)),"Fromy",""))))))))))))))))))))))))</f>
        <v/>
      </c>
    </row>
    <row r="1160" spans="1:3" ht="18" hidden="1" customHeight="1" x14ac:dyDescent="0.3">
      <c r="A1160" s="3" t="str">
        <f>Products!A688</f>
        <v>ART01880</v>
      </c>
      <c r="B1160" s="3" t="str">
        <f>Products!B688</f>
        <v>BOLIX Sucette Mangue 100PCS</v>
      </c>
      <c r="C1160" s="3" t="str">
        <f>IF(OR(ISNUMBER(SEARCH("SELHAM",B1160)),ISNUMBER(SEARCH("LHAFLA",B1160)),ISNUMBER(SEARCH("ZINE",B1160)),ISNUMBER(SEARCH("tiyay",B1160)),ISNUMBER(SEARCH("alouns",B1160)),ISNUMBER(SEARCH("lmhrat",B1160))),"The Al Itkane",IF(AND(ISNUMBER(SEARCH("CALIN",B1160)),ISNUMBER(SEARCH("RP",B1160)),NOT(ISNUMBER(SEARCH("VP",B1160)))),"Calin RP",IF(AND(ISNUMBER(SEARCH("CALIN",B1160)),ISNUMBER(SEARCH("VP",B1160))),"Calin VP",IF(AND(ISNUMBER(SEARCH("MIO",B1160)),OR(ISNUMBER(SEARCH("Vaisselle",B1160)),ISNUMBER(SEARCH("vaisselle",B1160)))),"Mio Liquid Vaisselle",IF(AND(ISNUMBER(SEARCH("MIO",B1160)),ISNUMBER(SEARCH("Javel",B1160))),"Mio Javel",IF(AND(ISNUMBER(SEARCH("MIO",B1160)),ISNUMBER(SEARCH("Matic",B1160))),"Mio Matic",IF(AND(ISNUMBER(SEARCH("MIO",B1160)),OR(ISNUMBER(SEARCH("Détérgent",B1160)),ISNUMBER(SEARCH("Poudre",B1160)),ISNUMBER(SEARCH("Semi Auto",B1160)),ISNUMBER(SEARCH("1KG",B1160)),ISNUMBER(SEARCH("500G",B1160)),ISNUMBER(SEARCH("10KG",B1160)),ISNUMBER(SEARCH("1.5K",B1160)),ISNUMBER(SEARCH("215G",B1160)),ISNUMBER(SEARCH("350G",B1160)),ISNUMBER(SEARCH("90G",B1160)),ISNUMBER(SEARCH("Gold",B1160)),ISNUMBER(SEARCH("Citron",B1160)),ISNUMBER(SEARCH("Rose",B1160)),ISNUMBER(SEARCH("Lessive",B1160))),NOT(OR(ISNUMBER(SEARCH("Vaisselle",B1160)),ISNUMBER(SEARCH("Javel",B1160)),ISNUMBER(SEARCH("Matic",B1160)),ISNUMBER(SEARCH("Nettoyant",B1160)),ISNUMBER(SEARCH("Pâte",B1160)),ISNUMBER(SEARCH("Lave",B1160)),ISNUMBER(SEARCH("Détartrant",B1160))))),"Mio main (1k+500gr)",IF(AND(ISNUMBER(SEARCH("PAPILLON",B1160)),OR(ISNUMBER(SEARCH("Papier",B1160)),ISNUMBER(SEARCH("Hygiénique",B1160)),ISNUMBER(SEARCH("HYGIÉNIQUE",B1160))),NOT(OR(ISNUMBER(SEARCH("Lingette",B1160)),ISNUMBER(SEARCH("Mouchoir",B1160))))),"Papillon Papier",IF(OR(ISNUMBER(SEARCH("TAJ AL SAHAR",B1160)),ISNUMBER(SEARCH("TAJ BLADI",B1160)),ISNUMBER(SEARCH("TAJ BELADI",B1160)),ISNUMBER(SEARCH("Tilal Assahra",B1160)),ISNUMBER(SEARCH("Jawharat Asahra",B1160))),"TAJ SAHARA",IF(AND(OR(ISNUMBER(SEARCH("AL ITKANE",B1160)),ISNUMBER(SEARCH("ALITKANE",B1160)),ISNUMBER(SEARCH("PRESTO",B1160))),NOT(OR(ISNUMBER(SEARCH("Thé",B1160)),ISNUMBER(SEARCH("THE ",B1160)),ISNUMBER(SEARCH("thé",B1160)),ISNUMBER(SEARCH("SELHAM",B1160)),ISNUMBER(SEARCH("LHAFLA",B1160)),ISNUMBER(SEARCH("ZINE",B1160)),ISNUMBER(SEARCH("tiyay",B1160)),ISNUMBER(SEARCH("alouns",B1160)),ISNUMBER(SEARCH("lmhrat",B1160))))),"Al Itkrans + Presto",IF(OR(ISNUMBER(SEARCH("DALAA",B1160)),ISNUMBER(SEARCH("CS-DALAA",B1160)),ISNUMBER(SEARCH("DALINA",B1160))),"Dalaa VP / Baqqal / RP",IF(OR(LEFT(UPPER(B1160),4)="MIA ",LEFT(UPPER(B1160),6)="CS-MIA"),"Mia",IF(OR(LEFT(UPPER(B1160),5)="NOVA ",LEFT(UPPER(B1160),7)="CS-NOVA"),"Nova",IF(OR(ISNUMBER(SEARCH("PRIMA ",B1160)),ISNUMBER(SEARCH("CS-PRIMA",B1160))),"Prima",IF(OR(ISNUMBER(SEARCH("Douceur",B1160)),ISNUMBER(SEARCH("DOUCEUR",B1160))),"Douceur",IF(OR(ISNUMBER(SEARCH("SANGO",B1160)),ISNUMBER(SEARCH("CS-SANGO",B1160))),"SANGO",IF(ISNUMBER(SEARCH("BLANDOUX",B1160)),"Blandoux",IF(ISNUMBER(SEARCH("SHIWAMI",B1160)),"Shiwame",IF(ISNUMBER(SEARCH("KELLOGG",B1160)),"Kelloggs",IF(OR(ISNUMBER(SEARCH("TOBIGO",B1160)),ISNUMBER(SEARCH("DWIST",B1160))),"Tobigo",IF(OR(ISNUMBER(SEARCH("MARISOL",B1160)),ISNUMBER(SEARCH("MARESOL",B1160))),"Maresol",IF(OR(ISNUMBER(SEARCH("TAKIS",B1160)),ISNUMBER(SEARCH("TAKYS",B1160))),"TAKYS",IF(ISNUMBER(SEARCH("TAWIL",B1160)),"Tawil",IF(ISNUMBER(SEARCH("FROMY",B1160)),"Fromy",""))))))))))))))))))))))))</f>
        <v/>
      </c>
    </row>
    <row r="1161" spans="1:3" ht="18" hidden="1" customHeight="1" x14ac:dyDescent="0.3">
      <c r="A1161" s="3" t="str">
        <f>Products!A689</f>
        <v>ART01881</v>
      </c>
      <c r="B1161" s="3" t="str">
        <f>Products!B689</f>
        <v>BOLIX Sucette Pastèque 100PCS</v>
      </c>
      <c r="C1161" s="3" t="str">
        <f>IF(OR(ISNUMBER(SEARCH("SELHAM",B1161)),ISNUMBER(SEARCH("LHAFLA",B1161)),ISNUMBER(SEARCH("ZINE",B1161)),ISNUMBER(SEARCH("tiyay",B1161)),ISNUMBER(SEARCH("alouns",B1161)),ISNUMBER(SEARCH("lmhrat",B1161))),"The Al Itkane",IF(AND(ISNUMBER(SEARCH("CALIN",B1161)),ISNUMBER(SEARCH("RP",B1161)),NOT(ISNUMBER(SEARCH("VP",B1161)))),"Calin RP",IF(AND(ISNUMBER(SEARCH("CALIN",B1161)),ISNUMBER(SEARCH("VP",B1161))),"Calin VP",IF(AND(ISNUMBER(SEARCH("MIO",B1161)),OR(ISNUMBER(SEARCH("Vaisselle",B1161)),ISNUMBER(SEARCH("vaisselle",B1161)))),"Mio Liquid Vaisselle",IF(AND(ISNUMBER(SEARCH("MIO",B1161)),ISNUMBER(SEARCH("Javel",B1161))),"Mio Javel",IF(AND(ISNUMBER(SEARCH("MIO",B1161)),ISNUMBER(SEARCH("Matic",B1161))),"Mio Matic",IF(AND(ISNUMBER(SEARCH("MIO",B1161)),OR(ISNUMBER(SEARCH("Détérgent",B1161)),ISNUMBER(SEARCH("Poudre",B1161)),ISNUMBER(SEARCH("Semi Auto",B1161)),ISNUMBER(SEARCH("1KG",B1161)),ISNUMBER(SEARCH("500G",B1161)),ISNUMBER(SEARCH("10KG",B1161)),ISNUMBER(SEARCH("1.5K",B1161)),ISNUMBER(SEARCH("215G",B1161)),ISNUMBER(SEARCH("350G",B1161)),ISNUMBER(SEARCH("90G",B1161)),ISNUMBER(SEARCH("Gold",B1161)),ISNUMBER(SEARCH("Citron",B1161)),ISNUMBER(SEARCH("Rose",B1161)),ISNUMBER(SEARCH("Lessive",B1161))),NOT(OR(ISNUMBER(SEARCH("Vaisselle",B1161)),ISNUMBER(SEARCH("Javel",B1161)),ISNUMBER(SEARCH("Matic",B1161)),ISNUMBER(SEARCH("Nettoyant",B1161)),ISNUMBER(SEARCH("Pâte",B1161)),ISNUMBER(SEARCH("Lave",B1161)),ISNUMBER(SEARCH("Détartrant",B1161))))),"Mio main (1k+500gr)",IF(AND(ISNUMBER(SEARCH("PAPILLON",B1161)),OR(ISNUMBER(SEARCH("Papier",B1161)),ISNUMBER(SEARCH("Hygiénique",B1161)),ISNUMBER(SEARCH("HYGIÉNIQUE",B1161))),NOT(OR(ISNUMBER(SEARCH("Lingette",B1161)),ISNUMBER(SEARCH("Mouchoir",B1161))))),"Papillon Papier",IF(OR(ISNUMBER(SEARCH("TAJ AL SAHAR",B1161)),ISNUMBER(SEARCH("TAJ BLADI",B1161)),ISNUMBER(SEARCH("TAJ BELADI",B1161)),ISNUMBER(SEARCH("Tilal Assahra",B1161)),ISNUMBER(SEARCH("Jawharat Asahra",B1161))),"TAJ SAHARA",IF(AND(OR(ISNUMBER(SEARCH("AL ITKANE",B1161)),ISNUMBER(SEARCH("ALITKANE",B1161)),ISNUMBER(SEARCH("PRESTO",B1161))),NOT(OR(ISNUMBER(SEARCH("Thé",B1161)),ISNUMBER(SEARCH("THE ",B1161)),ISNUMBER(SEARCH("thé",B1161)),ISNUMBER(SEARCH("SELHAM",B1161)),ISNUMBER(SEARCH("LHAFLA",B1161)),ISNUMBER(SEARCH("ZINE",B1161)),ISNUMBER(SEARCH("tiyay",B1161)),ISNUMBER(SEARCH("alouns",B1161)),ISNUMBER(SEARCH("lmhrat",B1161))))),"Al Itkrans + Presto",IF(OR(ISNUMBER(SEARCH("DALAA",B1161)),ISNUMBER(SEARCH("CS-DALAA",B1161)),ISNUMBER(SEARCH("DALINA",B1161))),"Dalaa VP / Baqqal / RP",IF(OR(LEFT(UPPER(B1161),4)="MIA ",LEFT(UPPER(B1161),6)="CS-MIA"),"Mia",IF(OR(LEFT(UPPER(B1161),5)="NOVA ",LEFT(UPPER(B1161),7)="CS-NOVA"),"Nova",IF(OR(ISNUMBER(SEARCH("PRIMA ",B1161)),ISNUMBER(SEARCH("CS-PRIMA",B1161))),"Prima",IF(OR(ISNUMBER(SEARCH("Douceur",B1161)),ISNUMBER(SEARCH("DOUCEUR",B1161))),"Douceur",IF(OR(ISNUMBER(SEARCH("SANGO",B1161)),ISNUMBER(SEARCH("CS-SANGO",B1161))),"SANGO",IF(ISNUMBER(SEARCH("BLANDOUX",B1161)),"Blandoux",IF(ISNUMBER(SEARCH("SHIWAMI",B1161)),"Shiwame",IF(ISNUMBER(SEARCH("KELLOGG",B1161)),"Kelloggs",IF(OR(ISNUMBER(SEARCH("TOBIGO",B1161)),ISNUMBER(SEARCH("DWIST",B1161))),"Tobigo",IF(OR(ISNUMBER(SEARCH("MARISOL",B1161)),ISNUMBER(SEARCH("MARESOL",B1161))),"Maresol",IF(OR(ISNUMBER(SEARCH("TAKIS",B1161)),ISNUMBER(SEARCH("TAKYS",B1161))),"TAKYS",IF(ISNUMBER(SEARCH("TAWIL",B1161)),"Tawil",IF(ISNUMBER(SEARCH("FROMY",B1161)),"Fromy",""))))))))))))))))))))))))</f>
        <v/>
      </c>
    </row>
    <row r="1162" spans="1:3" ht="18" hidden="1" customHeight="1" x14ac:dyDescent="0.3">
      <c r="A1162" s="3" t="str">
        <f>Products!A690</f>
        <v>ART01877</v>
      </c>
      <c r="B1162" s="3" t="str">
        <f>Products!B690</f>
        <v>OLA BOLA Sucette Framboise 100PCS</v>
      </c>
      <c r="C1162" s="3" t="str">
        <f>IF(OR(ISNUMBER(SEARCH("SELHAM",B1162)),ISNUMBER(SEARCH("LHAFLA",B1162)),ISNUMBER(SEARCH("ZINE",B1162)),ISNUMBER(SEARCH("tiyay",B1162)),ISNUMBER(SEARCH("alouns",B1162)),ISNUMBER(SEARCH("lmhrat",B1162))),"The Al Itkane",IF(AND(ISNUMBER(SEARCH("CALIN",B1162)),ISNUMBER(SEARCH("RP",B1162)),NOT(ISNUMBER(SEARCH("VP",B1162)))),"Calin RP",IF(AND(ISNUMBER(SEARCH("CALIN",B1162)),ISNUMBER(SEARCH("VP",B1162))),"Calin VP",IF(AND(ISNUMBER(SEARCH("MIO",B1162)),OR(ISNUMBER(SEARCH("Vaisselle",B1162)),ISNUMBER(SEARCH("vaisselle",B1162)))),"Mio Liquid Vaisselle",IF(AND(ISNUMBER(SEARCH("MIO",B1162)),ISNUMBER(SEARCH("Javel",B1162))),"Mio Javel",IF(AND(ISNUMBER(SEARCH("MIO",B1162)),ISNUMBER(SEARCH("Matic",B1162))),"Mio Matic",IF(AND(ISNUMBER(SEARCH("MIO",B1162)),OR(ISNUMBER(SEARCH("Détérgent",B1162)),ISNUMBER(SEARCH("Poudre",B1162)),ISNUMBER(SEARCH("Semi Auto",B1162)),ISNUMBER(SEARCH("1KG",B1162)),ISNUMBER(SEARCH("500G",B1162)),ISNUMBER(SEARCH("10KG",B1162)),ISNUMBER(SEARCH("1.5K",B1162)),ISNUMBER(SEARCH("215G",B1162)),ISNUMBER(SEARCH("350G",B1162)),ISNUMBER(SEARCH("90G",B1162)),ISNUMBER(SEARCH("Gold",B1162)),ISNUMBER(SEARCH("Citron",B1162)),ISNUMBER(SEARCH("Rose",B1162)),ISNUMBER(SEARCH("Lessive",B1162))),NOT(OR(ISNUMBER(SEARCH("Vaisselle",B1162)),ISNUMBER(SEARCH("Javel",B1162)),ISNUMBER(SEARCH("Matic",B1162)),ISNUMBER(SEARCH("Nettoyant",B1162)),ISNUMBER(SEARCH("Pâte",B1162)),ISNUMBER(SEARCH("Lave",B1162)),ISNUMBER(SEARCH("Détartrant",B1162))))),"Mio main (1k+500gr)",IF(AND(ISNUMBER(SEARCH("PAPILLON",B1162)),OR(ISNUMBER(SEARCH("Papier",B1162)),ISNUMBER(SEARCH("Hygiénique",B1162)),ISNUMBER(SEARCH("HYGIÉNIQUE",B1162))),NOT(OR(ISNUMBER(SEARCH("Lingette",B1162)),ISNUMBER(SEARCH("Mouchoir",B1162))))),"Papillon Papier",IF(OR(ISNUMBER(SEARCH("TAJ AL SAHAR",B1162)),ISNUMBER(SEARCH("TAJ BLADI",B1162)),ISNUMBER(SEARCH("TAJ BELADI",B1162)),ISNUMBER(SEARCH("Tilal Assahra",B1162)),ISNUMBER(SEARCH("Jawharat Asahra",B1162))),"TAJ SAHARA",IF(AND(OR(ISNUMBER(SEARCH("AL ITKANE",B1162)),ISNUMBER(SEARCH("ALITKANE",B1162)),ISNUMBER(SEARCH("PRESTO",B1162))),NOT(OR(ISNUMBER(SEARCH("Thé",B1162)),ISNUMBER(SEARCH("THE ",B1162)),ISNUMBER(SEARCH("thé",B1162)),ISNUMBER(SEARCH("SELHAM",B1162)),ISNUMBER(SEARCH("LHAFLA",B1162)),ISNUMBER(SEARCH("ZINE",B1162)),ISNUMBER(SEARCH("tiyay",B1162)),ISNUMBER(SEARCH("alouns",B1162)),ISNUMBER(SEARCH("lmhrat",B1162))))),"Al Itkrans + Presto",IF(OR(ISNUMBER(SEARCH("DALAA",B1162)),ISNUMBER(SEARCH("CS-DALAA",B1162)),ISNUMBER(SEARCH("DALINA",B1162))),"Dalaa VP / Baqqal / RP",IF(OR(LEFT(UPPER(B1162),4)="MIA ",LEFT(UPPER(B1162),6)="CS-MIA"),"Mia",IF(OR(LEFT(UPPER(B1162),5)="NOVA ",LEFT(UPPER(B1162),7)="CS-NOVA"),"Nova",IF(OR(ISNUMBER(SEARCH("PRIMA ",B1162)),ISNUMBER(SEARCH("CS-PRIMA",B1162))),"Prima",IF(OR(ISNUMBER(SEARCH("Douceur",B1162)),ISNUMBER(SEARCH("DOUCEUR",B1162))),"Douceur",IF(OR(ISNUMBER(SEARCH("SANGO",B1162)),ISNUMBER(SEARCH("CS-SANGO",B1162))),"SANGO",IF(ISNUMBER(SEARCH("BLANDOUX",B1162)),"Blandoux",IF(ISNUMBER(SEARCH("SHIWAMI",B1162)),"Shiwame",IF(ISNUMBER(SEARCH("KELLOGG",B1162)),"Kelloggs",IF(OR(ISNUMBER(SEARCH("TOBIGO",B1162)),ISNUMBER(SEARCH("DWIST",B1162))),"Tobigo",IF(OR(ISNUMBER(SEARCH("MARISOL",B1162)),ISNUMBER(SEARCH("MARESOL",B1162))),"Maresol",IF(OR(ISNUMBER(SEARCH("TAKIS",B1162)),ISNUMBER(SEARCH("TAKYS",B1162))),"TAKYS",IF(ISNUMBER(SEARCH("TAWIL",B1162)),"Tawil",IF(ISNUMBER(SEARCH("FROMY",B1162)),"Fromy",""))))))))))))))))))))))))</f>
        <v/>
      </c>
    </row>
    <row r="1163" spans="1:3" ht="18" hidden="1" customHeight="1" x14ac:dyDescent="0.3">
      <c r="A1163" s="3" t="str">
        <f>Products!A691</f>
        <v>ART01876</v>
      </c>
      <c r="B1163" s="3" t="str">
        <f>Products!B691</f>
        <v>MARSA Thon Entier Huille Végital 1.7KG</v>
      </c>
      <c r="C1163" s="3" t="str">
        <f>IF(OR(ISNUMBER(SEARCH("SELHAM",B1163)),ISNUMBER(SEARCH("LHAFLA",B1163)),ISNUMBER(SEARCH("ZINE",B1163)),ISNUMBER(SEARCH("tiyay",B1163)),ISNUMBER(SEARCH("alouns",B1163)),ISNUMBER(SEARCH("lmhrat",B1163))),"The Al Itkane",IF(AND(ISNUMBER(SEARCH("CALIN",B1163)),ISNUMBER(SEARCH("RP",B1163)),NOT(ISNUMBER(SEARCH("VP",B1163)))),"Calin RP",IF(AND(ISNUMBER(SEARCH("CALIN",B1163)),ISNUMBER(SEARCH("VP",B1163))),"Calin VP",IF(AND(ISNUMBER(SEARCH("MIO",B1163)),OR(ISNUMBER(SEARCH("Vaisselle",B1163)),ISNUMBER(SEARCH("vaisselle",B1163)))),"Mio Liquid Vaisselle",IF(AND(ISNUMBER(SEARCH("MIO",B1163)),ISNUMBER(SEARCH("Javel",B1163))),"Mio Javel",IF(AND(ISNUMBER(SEARCH("MIO",B1163)),ISNUMBER(SEARCH("Matic",B1163))),"Mio Matic",IF(AND(ISNUMBER(SEARCH("MIO",B1163)),OR(ISNUMBER(SEARCH("Détérgent",B1163)),ISNUMBER(SEARCH("Poudre",B1163)),ISNUMBER(SEARCH("Semi Auto",B1163)),ISNUMBER(SEARCH("1KG",B1163)),ISNUMBER(SEARCH("500G",B1163)),ISNUMBER(SEARCH("10KG",B1163)),ISNUMBER(SEARCH("1.5K",B1163)),ISNUMBER(SEARCH("215G",B1163)),ISNUMBER(SEARCH("350G",B1163)),ISNUMBER(SEARCH("90G",B1163)),ISNUMBER(SEARCH("Gold",B1163)),ISNUMBER(SEARCH("Citron",B1163)),ISNUMBER(SEARCH("Rose",B1163)),ISNUMBER(SEARCH("Lessive",B1163))),NOT(OR(ISNUMBER(SEARCH("Vaisselle",B1163)),ISNUMBER(SEARCH("Javel",B1163)),ISNUMBER(SEARCH("Matic",B1163)),ISNUMBER(SEARCH("Nettoyant",B1163)),ISNUMBER(SEARCH("Pâte",B1163)),ISNUMBER(SEARCH("Lave",B1163)),ISNUMBER(SEARCH("Détartrant",B1163))))),"Mio main (1k+500gr)",IF(AND(ISNUMBER(SEARCH("PAPILLON",B1163)),OR(ISNUMBER(SEARCH("Papier",B1163)),ISNUMBER(SEARCH("Hygiénique",B1163)),ISNUMBER(SEARCH("HYGIÉNIQUE",B1163))),NOT(OR(ISNUMBER(SEARCH("Lingette",B1163)),ISNUMBER(SEARCH("Mouchoir",B1163))))),"Papillon Papier",IF(OR(ISNUMBER(SEARCH("TAJ AL SAHAR",B1163)),ISNUMBER(SEARCH("TAJ BLADI",B1163)),ISNUMBER(SEARCH("TAJ BELADI",B1163)),ISNUMBER(SEARCH("Tilal Assahra",B1163)),ISNUMBER(SEARCH("Jawharat Asahra",B1163))),"TAJ SAHARA",IF(AND(OR(ISNUMBER(SEARCH("AL ITKANE",B1163)),ISNUMBER(SEARCH("ALITKANE",B1163)),ISNUMBER(SEARCH("PRESTO",B1163))),NOT(OR(ISNUMBER(SEARCH("Thé",B1163)),ISNUMBER(SEARCH("THE ",B1163)),ISNUMBER(SEARCH("thé",B1163)),ISNUMBER(SEARCH("SELHAM",B1163)),ISNUMBER(SEARCH("LHAFLA",B1163)),ISNUMBER(SEARCH("ZINE",B1163)),ISNUMBER(SEARCH("tiyay",B1163)),ISNUMBER(SEARCH("alouns",B1163)),ISNUMBER(SEARCH("lmhrat",B1163))))),"Al Itkrans + Presto",IF(OR(ISNUMBER(SEARCH("DALAA",B1163)),ISNUMBER(SEARCH("CS-DALAA",B1163)),ISNUMBER(SEARCH("DALINA",B1163))),"Dalaa VP / Baqqal / RP",IF(OR(LEFT(UPPER(B1163),4)="MIA ",LEFT(UPPER(B1163),6)="CS-MIA"),"Mia",IF(OR(LEFT(UPPER(B1163),5)="NOVA ",LEFT(UPPER(B1163),7)="CS-NOVA"),"Nova",IF(OR(ISNUMBER(SEARCH("PRIMA ",B1163)),ISNUMBER(SEARCH("CS-PRIMA",B1163))),"Prima",IF(OR(ISNUMBER(SEARCH("Douceur",B1163)),ISNUMBER(SEARCH("DOUCEUR",B1163))),"Douceur",IF(OR(ISNUMBER(SEARCH("SANGO",B1163)),ISNUMBER(SEARCH("CS-SANGO",B1163))),"SANGO",IF(ISNUMBER(SEARCH("BLANDOUX",B1163)),"Blandoux",IF(ISNUMBER(SEARCH("SHIWAMI",B1163)),"Shiwame",IF(ISNUMBER(SEARCH("KELLOGG",B1163)),"Kelloggs",IF(OR(ISNUMBER(SEARCH("TOBIGO",B1163)),ISNUMBER(SEARCH("DWIST",B1163))),"Tobigo",IF(OR(ISNUMBER(SEARCH("MARISOL",B1163)),ISNUMBER(SEARCH("MARESOL",B1163))),"Maresol",IF(OR(ISNUMBER(SEARCH("TAKIS",B1163)),ISNUMBER(SEARCH("TAKYS",B1163))),"TAKYS",IF(ISNUMBER(SEARCH("TAWIL",B1163)),"Tawil",IF(ISNUMBER(SEARCH("FROMY",B1163)),"Fromy",""))))))))))))))))))))))))</f>
        <v/>
      </c>
    </row>
    <row r="1164" spans="1:3" ht="18" hidden="1" customHeight="1" x14ac:dyDescent="0.3">
      <c r="A1164" s="3" t="str">
        <f>Products!A692</f>
        <v>ART00116</v>
      </c>
      <c r="B1164" s="3" t="str">
        <f>Products!B692</f>
        <v>LESIEUR Huile de Table 1L</v>
      </c>
      <c r="C1164" s="3" t="str">
        <f>IF(OR(ISNUMBER(SEARCH("SELHAM",B1164)),ISNUMBER(SEARCH("LHAFLA",B1164)),ISNUMBER(SEARCH("ZINE",B1164)),ISNUMBER(SEARCH("tiyay",B1164)),ISNUMBER(SEARCH("alouns",B1164)),ISNUMBER(SEARCH("lmhrat",B1164))),"The Al Itkane",IF(AND(ISNUMBER(SEARCH("CALIN",B1164)),ISNUMBER(SEARCH("RP",B1164)),NOT(ISNUMBER(SEARCH("VP",B1164)))),"Calin RP",IF(AND(ISNUMBER(SEARCH("CALIN",B1164)),ISNUMBER(SEARCH("VP",B1164))),"Calin VP",IF(AND(ISNUMBER(SEARCH("MIO",B1164)),OR(ISNUMBER(SEARCH("Vaisselle",B1164)),ISNUMBER(SEARCH("vaisselle",B1164)))),"Mio Liquid Vaisselle",IF(AND(ISNUMBER(SEARCH("MIO",B1164)),ISNUMBER(SEARCH("Javel",B1164))),"Mio Javel",IF(AND(ISNUMBER(SEARCH("MIO",B1164)),ISNUMBER(SEARCH("Matic",B1164))),"Mio Matic",IF(AND(ISNUMBER(SEARCH("MIO",B1164)),OR(ISNUMBER(SEARCH("Détérgent",B1164)),ISNUMBER(SEARCH("Poudre",B1164)),ISNUMBER(SEARCH("Semi Auto",B1164)),ISNUMBER(SEARCH("1KG",B1164)),ISNUMBER(SEARCH("500G",B1164)),ISNUMBER(SEARCH("10KG",B1164)),ISNUMBER(SEARCH("1.5K",B1164)),ISNUMBER(SEARCH("215G",B1164)),ISNUMBER(SEARCH("350G",B1164)),ISNUMBER(SEARCH("90G",B1164)),ISNUMBER(SEARCH("Gold",B1164)),ISNUMBER(SEARCH("Citron",B1164)),ISNUMBER(SEARCH("Rose",B1164)),ISNUMBER(SEARCH("Lessive",B1164))),NOT(OR(ISNUMBER(SEARCH("Vaisselle",B1164)),ISNUMBER(SEARCH("Javel",B1164)),ISNUMBER(SEARCH("Matic",B1164)),ISNUMBER(SEARCH("Nettoyant",B1164)),ISNUMBER(SEARCH("Pâte",B1164)),ISNUMBER(SEARCH("Lave",B1164)),ISNUMBER(SEARCH("Détartrant",B1164))))),"Mio main (1k+500gr)",IF(AND(ISNUMBER(SEARCH("PAPILLON",B1164)),OR(ISNUMBER(SEARCH("Papier",B1164)),ISNUMBER(SEARCH("Hygiénique",B1164)),ISNUMBER(SEARCH("HYGIÉNIQUE",B1164))),NOT(OR(ISNUMBER(SEARCH("Lingette",B1164)),ISNUMBER(SEARCH("Mouchoir",B1164))))),"Papillon Papier",IF(OR(ISNUMBER(SEARCH("TAJ AL SAHAR",B1164)),ISNUMBER(SEARCH("TAJ BLADI",B1164)),ISNUMBER(SEARCH("TAJ BELADI",B1164)),ISNUMBER(SEARCH("Tilal Assahra",B1164)),ISNUMBER(SEARCH("Jawharat Asahra",B1164))),"TAJ SAHARA",IF(AND(OR(ISNUMBER(SEARCH("AL ITKANE",B1164)),ISNUMBER(SEARCH("ALITKANE",B1164)),ISNUMBER(SEARCH("PRESTO",B1164))),NOT(OR(ISNUMBER(SEARCH("Thé",B1164)),ISNUMBER(SEARCH("THE ",B1164)),ISNUMBER(SEARCH("thé",B1164)),ISNUMBER(SEARCH("SELHAM",B1164)),ISNUMBER(SEARCH("LHAFLA",B1164)),ISNUMBER(SEARCH("ZINE",B1164)),ISNUMBER(SEARCH("tiyay",B1164)),ISNUMBER(SEARCH("alouns",B1164)),ISNUMBER(SEARCH("lmhrat",B1164))))),"Al Itkrans + Presto",IF(OR(ISNUMBER(SEARCH("DALAA",B1164)),ISNUMBER(SEARCH("CS-DALAA",B1164)),ISNUMBER(SEARCH("DALINA",B1164))),"Dalaa VP / Baqqal / RP",IF(OR(LEFT(UPPER(B1164),4)="MIA ",LEFT(UPPER(B1164),6)="CS-MIA"),"Mia",IF(OR(LEFT(UPPER(B1164),5)="NOVA ",LEFT(UPPER(B1164),7)="CS-NOVA"),"Nova",IF(OR(ISNUMBER(SEARCH("PRIMA ",B1164)),ISNUMBER(SEARCH("CS-PRIMA",B1164))),"Prima",IF(OR(ISNUMBER(SEARCH("Douceur",B1164)),ISNUMBER(SEARCH("DOUCEUR",B1164))),"Douceur",IF(OR(ISNUMBER(SEARCH("SANGO",B1164)),ISNUMBER(SEARCH("CS-SANGO",B1164))),"SANGO",IF(ISNUMBER(SEARCH("BLANDOUX",B1164)),"Blandoux",IF(ISNUMBER(SEARCH("SHIWAMI",B1164)),"Shiwame",IF(ISNUMBER(SEARCH("KELLOGG",B1164)),"Kelloggs",IF(OR(ISNUMBER(SEARCH("TOBIGO",B1164)),ISNUMBER(SEARCH("DWIST",B1164))),"Tobigo",IF(OR(ISNUMBER(SEARCH("MARISOL",B1164)),ISNUMBER(SEARCH("MARESOL",B1164))),"Maresol",IF(OR(ISNUMBER(SEARCH("TAKIS",B1164)),ISNUMBER(SEARCH("TAKYS",B1164))),"TAKYS",IF(ISNUMBER(SEARCH("TAWIL",B1164)),"Tawil",IF(ISNUMBER(SEARCH("FROMY",B1164)),"Fromy",""))))))))))))))))))))))))</f>
        <v/>
      </c>
    </row>
    <row r="1165" spans="1:3" ht="18" hidden="1" customHeight="1" x14ac:dyDescent="0.3">
      <c r="A1165" s="3" t="str">
        <f>Products!A693</f>
        <v>ART00120</v>
      </c>
      <c r="B1165" s="3" t="str">
        <f>Products!B693</f>
        <v>LOUSRA Huile de Table 2L</v>
      </c>
      <c r="C1165" s="3" t="str">
        <f>IF(OR(ISNUMBER(SEARCH("SELHAM",B1165)),ISNUMBER(SEARCH("LHAFLA",B1165)),ISNUMBER(SEARCH("ZINE",B1165)),ISNUMBER(SEARCH("tiyay",B1165)),ISNUMBER(SEARCH("alouns",B1165)),ISNUMBER(SEARCH("lmhrat",B1165))),"The Al Itkane",IF(AND(ISNUMBER(SEARCH("CALIN",B1165)),ISNUMBER(SEARCH("RP",B1165)),NOT(ISNUMBER(SEARCH("VP",B1165)))),"Calin RP",IF(AND(ISNUMBER(SEARCH("CALIN",B1165)),ISNUMBER(SEARCH("VP",B1165))),"Calin VP",IF(AND(ISNUMBER(SEARCH("MIO",B1165)),OR(ISNUMBER(SEARCH("Vaisselle",B1165)),ISNUMBER(SEARCH("vaisselle",B1165)))),"Mio Liquid Vaisselle",IF(AND(ISNUMBER(SEARCH("MIO",B1165)),ISNUMBER(SEARCH("Javel",B1165))),"Mio Javel",IF(AND(ISNUMBER(SEARCH("MIO",B1165)),ISNUMBER(SEARCH("Matic",B1165))),"Mio Matic",IF(AND(ISNUMBER(SEARCH("MIO",B1165)),OR(ISNUMBER(SEARCH("Détérgent",B1165)),ISNUMBER(SEARCH("Poudre",B1165)),ISNUMBER(SEARCH("Semi Auto",B1165)),ISNUMBER(SEARCH("1KG",B1165)),ISNUMBER(SEARCH("500G",B1165)),ISNUMBER(SEARCH("10KG",B1165)),ISNUMBER(SEARCH("1.5K",B1165)),ISNUMBER(SEARCH("215G",B1165)),ISNUMBER(SEARCH("350G",B1165)),ISNUMBER(SEARCH("90G",B1165)),ISNUMBER(SEARCH("Gold",B1165)),ISNUMBER(SEARCH("Citron",B1165)),ISNUMBER(SEARCH("Rose",B1165)),ISNUMBER(SEARCH("Lessive",B1165))),NOT(OR(ISNUMBER(SEARCH("Vaisselle",B1165)),ISNUMBER(SEARCH("Javel",B1165)),ISNUMBER(SEARCH("Matic",B1165)),ISNUMBER(SEARCH("Nettoyant",B1165)),ISNUMBER(SEARCH("Pâte",B1165)),ISNUMBER(SEARCH("Lave",B1165)),ISNUMBER(SEARCH("Détartrant",B1165))))),"Mio main (1k+500gr)",IF(AND(ISNUMBER(SEARCH("PAPILLON",B1165)),OR(ISNUMBER(SEARCH("Papier",B1165)),ISNUMBER(SEARCH("Hygiénique",B1165)),ISNUMBER(SEARCH("HYGIÉNIQUE",B1165))),NOT(OR(ISNUMBER(SEARCH("Lingette",B1165)),ISNUMBER(SEARCH("Mouchoir",B1165))))),"Papillon Papier",IF(OR(ISNUMBER(SEARCH("TAJ AL SAHAR",B1165)),ISNUMBER(SEARCH("TAJ BLADI",B1165)),ISNUMBER(SEARCH("TAJ BELADI",B1165)),ISNUMBER(SEARCH("Tilal Assahra",B1165)),ISNUMBER(SEARCH("Jawharat Asahra",B1165))),"TAJ SAHARA",IF(AND(OR(ISNUMBER(SEARCH("AL ITKANE",B1165)),ISNUMBER(SEARCH("ALITKANE",B1165)),ISNUMBER(SEARCH("PRESTO",B1165))),NOT(OR(ISNUMBER(SEARCH("Thé",B1165)),ISNUMBER(SEARCH("THE ",B1165)),ISNUMBER(SEARCH("thé",B1165)),ISNUMBER(SEARCH("SELHAM",B1165)),ISNUMBER(SEARCH("LHAFLA",B1165)),ISNUMBER(SEARCH("ZINE",B1165)),ISNUMBER(SEARCH("tiyay",B1165)),ISNUMBER(SEARCH("alouns",B1165)),ISNUMBER(SEARCH("lmhrat",B1165))))),"Al Itkrans + Presto",IF(OR(ISNUMBER(SEARCH("DALAA",B1165)),ISNUMBER(SEARCH("CS-DALAA",B1165)),ISNUMBER(SEARCH("DALINA",B1165))),"Dalaa VP / Baqqal / RP",IF(OR(LEFT(UPPER(B1165),4)="MIA ",LEFT(UPPER(B1165),6)="CS-MIA"),"Mia",IF(OR(LEFT(UPPER(B1165),5)="NOVA ",LEFT(UPPER(B1165),7)="CS-NOVA"),"Nova",IF(OR(ISNUMBER(SEARCH("PRIMA ",B1165)),ISNUMBER(SEARCH("CS-PRIMA",B1165))),"Prima",IF(OR(ISNUMBER(SEARCH("Douceur",B1165)),ISNUMBER(SEARCH("DOUCEUR",B1165))),"Douceur",IF(OR(ISNUMBER(SEARCH("SANGO",B1165)),ISNUMBER(SEARCH("CS-SANGO",B1165))),"SANGO",IF(ISNUMBER(SEARCH("BLANDOUX",B1165)),"Blandoux",IF(ISNUMBER(SEARCH("SHIWAMI",B1165)),"Shiwame",IF(ISNUMBER(SEARCH("KELLOGG",B1165)),"Kelloggs",IF(OR(ISNUMBER(SEARCH("TOBIGO",B1165)),ISNUMBER(SEARCH("DWIST",B1165))),"Tobigo",IF(OR(ISNUMBER(SEARCH("MARISOL",B1165)),ISNUMBER(SEARCH("MARESOL",B1165))),"Maresol",IF(OR(ISNUMBER(SEARCH("TAKIS",B1165)),ISNUMBER(SEARCH("TAKYS",B1165))),"TAKYS",IF(ISNUMBER(SEARCH("TAWIL",B1165)),"Tawil",IF(ISNUMBER(SEARCH("FROMY",B1165)),"Fromy",""))))))))))))))))))))))))</f>
        <v/>
      </c>
    </row>
    <row r="1166" spans="1:3" ht="18" hidden="1" customHeight="1" x14ac:dyDescent="0.3">
      <c r="A1166" s="3" t="str">
        <f>Products!A694</f>
        <v>ART00121</v>
      </c>
      <c r="B1166" s="3" t="str">
        <f>Products!B694</f>
        <v>LOUSRA Huile de Table 5L</v>
      </c>
      <c r="C1166" s="3" t="str">
        <f>IF(OR(ISNUMBER(SEARCH("SELHAM",B1166)),ISNUMBER(SEARCH("LHAFLA",B1166)),ISNUMBER(SEARCH("ZINE",B1166)),ISNUMBER(SEARCH("tiyay",B1166)),ISNUMBER(SEARCH("alouns",B1166)),ISNUMBER(SEARCH("lmhrat",B1166))),"The Al Itkane",IF(AND(ISNUMBER(SEARCH("CALIN",B1166)),ISNUMBER(SEARCH("RP",B1166)),NOT(ISNUMBER(SEARCH("VP",B1166)))),"Calin RP",IF(AND(ISNUMBER(SEARCH("CALIN",B1166)),ISNUMBER(SEARCH("VP",B1166))),"Calin VP",IF(AND(ISNUMBER(SEARCH("MIO",B1166)),OR(ISNUMBER(SEARCH("Vaisselle",B1166)),ISNUMBER(SEARCH("vaisselle",B1166)))),"Mio Liquid Vaisselle",IF(AND(ISNUMBER(SEARCH("MIO",B1166)),ISNUMBER(SEARCH("Javel",B1166))),"Mio Javel",IF(AND(ISNUMBER(SEARCH("MIO",B1166)),ISNUMBER(SEARCH("Matic",B1166))),"Mio Matic",IF(AND(ISNUMBER(SEARCH("MIO",B1166)),OR(ISNUMBER(SEARCH("Détérgent",B1166)),ISNUMBER(SEARCH("Poudre",B1166)),ISNUMBER(SEARCH("Semi Auto",B1166)),ISNUMBER(SEARCH("1KG",B1166)),ISNUMBER(SEARCH("500G",B1166)),ISNUMBER(SEARCH("10KG",B1166)),ISNUMBER(SEARCH("1.5K",B1166)),ISNUMBER(SEARCH("215G",B1166)),ISNUMBER(SEARCH("350G",B1166)),ISNUMBER(SEARCH("90G",B1166)),ISNUMBER(SEARCH("Gold",B1166)),ISNUMBER(SEARCH("Citron",B1166)),ISNUMBER(SEARCH("Rose",B1166)),ISNUMBER(SEARCH("Lessive",B1166))),NOT(OR(ISNUMBER(SEARCH("Vaisselle",B1166)),ISNUMBER(SEARCH("Javel",B1166)),ISNUMBER(SEARCH("Matic",B1166)),ISNUMBER(SEARCH("Nettoyant",B1166)),ISNUMBER(SEARCH("Pâte",B1166)),ISNUMBER(SEARCH("Lave",B1166)),ISNUMBER(SEARCH("Détartrant",B1166))))),"Mio main (1k+500gr)",IF(AND(ISNUMBER(SEARCH("PAPILLON",B1166)),OR(ISNUMBER(SEARCH("Papier",B1166)),ISNUMBER(SEARCH("Hygiénique",B1166)),ISNUMBER(SEARCH("HYGIÉNIQUE",B1166))),NOT(OR(ISNUMBER(SEARCH("Lingette",B1166)),ISNUMBER(SEARCH("Mouchoir",B1166))))),"Papillon Papier",IF(OR(ISNUMBER(SEARCH("TAJ AL SAHAR",B1166)),ISNUMBER(SEARCH("TAJ BLADI",B1166)),ISNUMBER(SEARCH("TAJ BELADI",B1166)),ISNUMBER(SEARCH("Tilal Assahra",B1166)),ISNUMBER(SEARCH("Jawharat Asahra",B1166))),"TAJ SAHARA",IF(AND(OR(ISNUMBER(SEARCH("AL ITKANE",B1166)),ISNUMBER(SEARCH("ALITKANE",B1166)),ISNUMBER(SEARCH("PRESTO",B1166))),NOT(OR(ISNUMBER(SEARCH("Thé",B1166)),ISNUMBER(SEARCH("THE ",B1166)),ISNUMBER(SEARCH("thé",B1166)),ISNUMBER(SEARCH("SELHAM",B1166)),ISNUMBER(SEARCH("LHAFLA",B1166)),ISNUMBER(SEARCH("ZINE",B1166)),ISNUMBER(SEARCH("tiyay",B1166)),ISNUMBER(SEARCH("alouns",B1166)),ISNUMBER(SEARCH("lmhrat",B1166))))),"Al Itkrans + Presto",IF(OR(ISNUMBER(SEARCH("DALAA",B1166)),ISNUMBER(SEARCH("CS-DALAA",B1166)),ISNUMBER(SEARCH("DALINA",B1166))),"Dalaa VP / Baqqal / RP",IF(OR(LEFT(UPPER(B1166),4)="MIA ",LEFT(UPPER(B1166),6)="CS-MIA"),"Mia",IF(OR(LEFT(UPPER(B1166),5)="NOVA ",LEFT(UPPER(B1166),7)="CS-NOVA"),"Nova",IF(OR(ISNUMBER(SEARCH("PRIMA ",B1166)),ISNUMBER(SEARCH("CS-PRIMA",B1166))),"Prima",IF(OR(ISNUMBER(SEARCH("Douceur",B1166)),ISNUMBER(SEARCH("DOUCEUR",B1166))),"Douceur",IF(OR(ISNUMBER(SEARCH("SANGO",B1166)),ISNUMBER(SEARCH("CS-SANGO",B1166))),"SANGO",IF(ISNUMBER(SEARCH("BLANDOUX",B1166)),"Blandoux",IF(ISNUMBER(SEARCH("SHIWAMI",B1166)),"Shiwame",IF(ISNUMBER(SEARCH("KELLOGG",B1166)),"Kelloggs",IF(OR(ISNUMBER(SEARCH("TOBIGO",B1166)),ISNUMBER(SEARCH("DWIST",B1166))),"Tobigo",IF(OR(ISNUMBER(SEARCH("MARISOL",B1166)),ISNUMBER(SEARCH("MARESOL",B1166))),"Maresol",IF(OR(ISNUMBER(SEARCH("TAKIS",B1166)),ISNUMBER(SEARCH("TAKYS",B1166))),"TAKYS",IF(ISNUMBER(SEARCH("TAWIL",B1166)),"Tawil",IF(ISNUMBER(SEARCH("FROMY",B1166)),"Fromy",""))))))))))))))))))))))))</f>
        <v/>
      </c>
    </row>
    <row r="1167" spans="1:3" ht="18" hidden="1" customHeight="1" x14ac:dyDescent="0.3">
      <c r="A1167" s="3" t="str">
        <f>Products!A695</f>
        <v>ART00114</v>
      </c>
      <c r="B1167" s="3" t="str">
        <f>Products!B695</f>
        <v>LIO Huile de Table 2L</v>
      </c>
      <c r="C1167" s="3" t="str">
        <f>IF(OR(ISNUMBER(SEARCH("SELHAM",B1167)),ISNUMBER(SEARCH("LHAFLA",B1167)),ISNUMBER(SEARCH("ZINE",B1167)),ISNUMBER(SEARCH("tiyay",B1167)),ISNUMBER(SEARCH("alouns",B1167)),ISNUMBER(SEARCH("lmhrat",B1167))),"The Al Itkane",IF(AND(ISNUMBER(SEARCH("CALIN",B1167)),ISNUMBER(SEARCH("RP",B1167)),NOT(ISNUMBER(SEARCH("VP",B1167)))),"Calin RP",IF(AND(ISNUMBER(SEARCH("CALIN",B1167)),ISNUMBER(SEARCH("VP",B1167))),"Calin VP",IF(AND(ISNUMBER(SEARCH("MIO",B1167)),OR(ISNUMBER(SEARCH("Vaisselle",B1167)),ISNUMBER(SEARCH("vaisselle",B1167)))),"Mio Liquid Vaisselle",IF(AND(ISNUMBER(SEARCH("MIO",B1167)),ISNUMBER(SEARCH("Javel",B1167))),"Mio Javel",IF(AND(ISNUMBER(SEARCH("MIO",B1167)),ISNUMBER(SEARCH("Matic",B1167))),"Mio Matic",IF(AND(ISNUMBER(SEARCH("MIO",B1167)),OR(ISNUMBER(SEARCH("Détérgent",B1167)),ISNUMBER(SEARCH("Poudre",B1167)),ISNUMBER(SEARCH("Semi Auto",B1167)),ISNUMBER(SEARCH("1KG",B1167)),ISNUMBER(SEARCH("500G",B1167)),ISNUMBER(SEARCH("10KG",B1167)),ISNUMBER(SEARCH("1.5K",B1167)),ISNUMBER(SEARCH("215G",B1167)),ISNUMBER(SEARCH("350G",B1167)),ISNUMBER(SEARCH("90G",B1167)),ISNUMBER(SEARCH("Gold",B1167)),ISNUMBER(SEARCH("Citron",B1167)),ISNUMBER(SEARCH("Rose",B1167)),ISNUMBER(SEARCH("Lessive",B1167))),NOT(OR(ISNUMBER(SEARCH("Vaisselle",B1167)),ISNUMBER(SEARCH("Javel",B1167)),ISNUMBER(SEARCH("Matic",B1167)),ISNUMBER(SEARCH("Nettoyant",B1167)),ISNUMBER(SEARCH("Pâte",B1167)),ISNUMBER(SEARCH("Lave",B1167)),ISNUMBER(SEARCH("Détartrant",B1167))))),"Mio main (1k+500gr)",IF(AND(ISNUMBER(SEARCH("PAPILLON",B1167)),OR(ISNUMBER(SEARCH("Papier",B1167)),ISNUMBER(SEARCH("Hygiénique",B1167)),ISNUMBER(SEARCH("HYGIÉNIQUE",B1167))),NOT(OR(ISNUMBER(SEARCH("Lingette",B1167)),ISNUMBER(SEARCH("Mouchoir",B1167))))),"Papillon Papier",IF(OR(ISNUMBER(SEARCH("TAJ AL SAHAR",B1167)),ISNUMBER(SEARCH("TAJ BLADI",B1167)),ISNUMBER(SEARCH("TAJ BELADI",B1167)),ISNUMBER(SEARCH("Tilal Assahra",B1167)),ISNUMBER(SEARCH("Jawharat Asahra",B1167))),"TAJ SAHARA",IF(AND(OR(ISNUMBER(SEARCH("AL ITKANE",B1167)),ISNUMBER(SEARCH("ALITKANE",B1167)),ISNUMBER(SEARCH("PRESTO",B1167))),NOT(OR(ISNUMBER(SEARCH("Thé",B1167)),ISNUMBER(SEARCH("THE ",B1167)),ISNUMBER(SEARCH("thé",B1167)),ISNUMBER(SEARCH("SELHAM",B1167)),ISNUMBER(SEARCH("LHAFLA",B1167)),ISNUMBER(SEARCH("ZINE",B1167)),ISNUMBER(SEARCH("tiyay",B1167)),ISNUMBER(SEARCH("alouns",B1167)),ISNUMBER(SEARCH("lmhrat",B1167))))),"Al Itkrans + Presto",IF(OR(ISNUMBER(SEARCH("DALAA",B1167)),ISNUMBER(SEARCH("CS-DALAA",B1167)),ISNUMBER(SEARCH("DALINA",B1167))),"Dalaa VP / Baqqal / RP",IF(OR(LEFT(UPPER(B1167),4)="MIA ",LEFT(UPPER(B1167),6)="CS-MIA"),"Mia",IF(OR(LEFT(UPPER(B1167),5)="NOVA ",LEFT(UPPER(B1167),7)="CS-NOVA"),"Nova",IF(OR(ISNUMBER(SEARCH("PRIMA ",B1167)),ISNUMBER(SEARCH("CS-PRIMA",B1167))),"Prima",IF(OR(ISNUMBER(SEARCH("Douceur",B1167)),ISNUMBER(SEARCH("DOUCEUR",B1167))),"Douceur",IF(OR(ISNUMBER(SEARCH("SANGO",B1167)),ISNUMBER(SEARCH("CS-SANGO",B1167))),"SANGO",IF(ISNUMBER(SEARCH("BLANDOUX",B1167)),"Blandoux",IF(ISNUMBER(SEARCH("SHIWAMI",B1167)),"Shiwame",IF(ISNUMBER(SEARCH("KELLOGG",B1167)),"Kelloggs",IF(OR(ISNUMBER(SEARCH("TOBIGO",B1167)),ISNUMBER(SEARCH("DWIST",B1167))),"Tobigo",IF(OR(ISNUMBER(SEARCH("MARISOL",B1167)),ISNUMBER(SEARCH("MARESOL",B1167))),"Maresol",IF(OR(ISNUMBER(SEARCH("TAKIS",B1167)),ISNUMBER(SEARCH("TAKYS",B1167))),"TAKYS",IF(ISNUMBER(SEARCH("TAWIL",B1167)),"Tawil",IF(ISNUMBER(SEARCH("FROMY",B1167)),"Fromy",""))))))))))))))))))))))))</f>
        <v/>
      </c>
    </row>
    <row r="1168" spans="1:3" ht="18" hidden="1" customHeight="1" x14ac:dyDescent="0.3">
      <c r="A1168" s="3" t="str">
        <f>Products!A696</f>
        <v>ART00115</v>
      </c>
      <c r="B1168" s="3" t="str">
        <f>Products!B696</f>
        <v>LIO Huile de Table 5L</v>
      </c>
      <c r="C1168" s="3" t="str">
        <f>IF(OR(ISNUMBER(SEARCH("SELHAM",B1168)),ISNUMBER(SEARCH("LHAFLA",B1168)),ISNUMBER(SEARCH("ZINE",B1168)),ISNUMBER(SEARCH("tiyay",B1168)),ISNUMBER(SEARCH("alouns",B1168)),ISNUMBER(SEARCH("lmhrat",B1168))),"The Al Itkane",IF(AND(ISNUMBER(SEARCH("CALIN",B1168)),ISNUMBER(SEARCH("RP",B1168)),NOT(ISNUMBER(SEARCH("VP",B1168)))),"Calin RP",IF(AND(ISNUMBER(SEARCH("CALIN",B1168)),ISNUMBER(SEARCH("VP",B1168))),"Calin VP",IF(AND(ISNUMBER(SEARCH("MIO",B1168)),OR(ISNUMBER(SEARCH("Vaisselle",B1168)),ISNUMBER(SEARCH("vaisselle",B1168)))),"Mio Liquid Vaisselle",IF(AND(ISNUMBER(SEARCH("MIO",B1168)),ISNUMBER(SEARCH("Javel",B1168))),"Mio Javel",IF(AND(ISNUMBER(SEARCH("MIO",B1168)),ISNUMBER(SEARCH("Matic",B1168))),"Mio Matic",IF(AND(ISNUMBER(SEARCH("MIO",B1168)),OR(ISNUMBER(SEARCH("Détérgent",B1168)),ISNUMBER(SEARCH("Poudre",B1168)),ISNUMBER(SEARCH("Semi Auto",B1168)),ISNUMBER(SEARCH("1KG",B1168)),ISNUMBER(SEARCH("500G",B1168)),ISNUMBER(SEARCH("10KG",B1168)),ISNUMBER(SEARCH("1.5K",B1168)),ISNUMBER(SEARCH("215G",B1168)),ISNUMBER(SEARCH("350G",B1168)),ISNUMBER(SEARCH("90G",B1168)),ISNUMBER(SEARCH("Gold",B1168)),ISNUMBER(SEARCH("Citron",B1168)),ISNUMBER(SEARCH("Rose",B1168)),ISNUMBER(SEARCH("Lessive",B1168))),NOT(OR(ISNUMBER(SEARCH("Vaisselle",B1168)),ISNUMBER(SEARCH("Javel",B1168)),ISNUMBER(SEARCH("Matic",B1168)),ISNUMBER(SEARCH("Nettoyant",B1168)),ISNUMBER(SEARCH("Pâte",B1168)),ISNUMBER(SEARCH("Lave",B1168)),ISNUMBER(SEARCH("Détartrant",B1168))))),"Mio main (1k+500gr)",IF(AND(ISNUMBER(SEARCH("PAPILLON",B1168)),OR(ISNUMBER(SEARCH("Papier",B1168)),ISNUMBER(SEARCH("Hygiénique",B1168)),ISNUMBER(SEARCH("HYGIÉNIQUE",B1168))),NOT(OR(ISNUMBER(SEARCH("Lingette",B1168)),ISNUMBER(SEARCH("Mouchoir",B1168))))),"Papillon Papier",IF(OR(ISNUMBER(SEARCH("TAJ AL SAHAR",B1168)),ISNUMBER(SEARCH("TAJ BLADI",B1168)),ISNUMBER(SEARCH("TAJ BELADI",B1168)),ISNUMBER(SEARCH("Tilal Assahra",B1168)),ISNUMBER(SEARCH("Jawharat Asahra",B1168))),"TAJ SAHARA",IF(AND(OR(ISNUMBER(SEARCH("AL ITKANE",B1168)),ISNUMBER(SEARCH("ALITKANE",B1168)),ISNUMBER(SEARCH("PRESTO",B1168))),NOT(OR(ISNUMBER(SEARCH("Thé",B1168)),ISNUMBER(SEARCH("THE ",B1168)),ISNUMBER(SEARCH("thé",B1168)),ISNUMBER(SEARCH("SELHAM",B1168)),ISNUMBER(SEARCH("LHAFLA",B1168)),ISNUMBER(SEARCH("ZINE",B1168)),ISNUMBER(SEARCH("tiyay",B1168)),ISNUMBER(SEARCH("alouns",B1168)),ISNUMBER(SEARCH("lmhrat",B1168))))),"Al Itkrans + Presto",IF(OR(ISNUMBER(SEARCH("DALAA",B1168)),ISNUMBER(SEARCH("CS-DALAA",B1168)),ISNUMBER(SEARCH("DALINA",B1168))),"Dalaa VP / Baqqal / RP",IF(OR(LEFT(UPPER(B1168),4)="MIA ",LEFT(UPPER(B1168),6)="CS-MIA"),"Mia",IF(OR(LEFT(UPPER(B1168),5)="NOVA ",LEFT(UPPER(B1168),7)="CS-NOVA"),"Nova",IF(OR(ISNUMBER(SEARCH("PRIMA ",B1168)),ISNUMBER(SEARCH("CS-PRIMA",B1168))),"Prima",IF(OR(ISNUMBER(SEARCH("Douceur",B1168)),ISNUMBER(SEARCH("DOUCEUR",B1168))),"Douceur",IF(OR(ISNUMBER(SEARCH("SANGO",B1168)),ISNUMBER(SEARCH("CS-SANGO",B1168))),"SANGO",IF(ISNUMBER(SEARCH("BLANDOUX",B1168)),"Blandoux",IF(ISNUMBER(SEARCH("SHIWAMI",B1168)),"Shiwame",IF(ISNUMBER(SEARCH("KELLOGG",B1168)),"Kelloggs",IF(OR(ISNUMBER(SEARCH("TOBIGO",B1168)),ISNUMBER(SEARCH("DWIST",B1168))),"Tobigo",IF(OR(ISNUMBER(SEARCH("MARISOL",B1168)),ISNUMBER(SEARCH("MARESOL",B1168))),"Maresol",IF(OR(ISNUMBER(SEARCH("TAKIS",B1168)),ISNUMBER(SEARCH("TAKYS",B1168))),"TAKYS",IF(ISNUMBER(SEARCH("TAWIL",B1168)),"Tawil",IF(ISNUMBER(SEARCH("FROMY",B1168)),"Fromy",""))))))))))))))))))))))))</f>
        <v/>
      </c>
    </row>
    <row r="1169" spans="1:3" ht="18" hidden="1" customHeight="1" x14ac:dyDescent="0.3">
      <c r="A1169" s="3" t="str">
        <f>Products!A697</f>
        <v>ART00105</v>
      </c>
      <c r="B1169" s="3" t="str">
        <f>Products!B697</f>
        <v>AFIA Huile de Table 1L</v>
      </c>
      <c r="C1169" s="3" t="str">
        <f>IF(OR(ISNUMBER(SEARCH("SELHAM",B1169)),ISNUMBER(SEARCH("LHAFLA",B1169)),ISNUMBER(SEARCH("ZINE",B1169)),ISNUMBER(SEARCH("tiyay",B1169)),ISNUMBER(SEARCH("alouns",B1169)),ISNUMBER(SEARCH("lmhrat",B1169))),"The Al Itkane",IF(AND(ISNUMBER(SEARCH("CALIN",B1169)),ISNUMBER(SEARCH("RP",B1169)),NOT(ISNUMBER(SEARCH("VP",B1169)))),"Calin RP",IF(AND(ISNUMBER(SEARCH("CALIN",B1169)),ISNUMBER(SEARCH("VP",B1169))),"Calin VP",IF(AND(ISNUMBER(SEARCH("MIO",B1169)),OR(ISNUMBER(SEARCH("Vaisselle",B1169)),ISNUMBER(SEARCH("vaisselle",B1169)))),"Mio Liquid Vaisselle",IF(AND(ISNUMBER(SEARCH("MIO",B1169)),ISNUMBER(SEARCH("Javel",B1169))),"Mio Javel",IF(AND(ISNUMBER(SEARCH("MIO",B1169)),ISNUMBER(SEARCH("Matic",B1169))),"Mio Matic",IF(AND(ISNUMBER(SEARCH("MIO",B1169)),OR(ISNUMBER(SEARCH("Détérgent",B1169)),ISNUMBER(SEARCH("Poudre",B1169)),ISNUMBER(SEARCH("Semi Auto",B1169)),ISNUMBER(SEARCH("1KG",B1169)),ISNUMBER(SEARCH("500G",B1169)),ISNUMBER(SEARCH("10KG",B1169)),ISNUMBER(SEARCH("1.5K",B1169)),ISNUMBER(SEARCH("215G",B1169)),ISNUMBER(SEARCH("350G",B1169)),ISNUMBER(SEARCH("90G",B1169)),ISNUMBER(SEARCH("Gold",B1169)),ISNUMBER(SEARCH("Citron",B1169)),ISNUMBER(SEARCH("Rose",B1169)),ISNUMBER(SEARCH("Lessive",B1169))),NOT(OR(ISNUMBER(SEARCH("Vaisselle",B1169)),ISNUMBER(SEARCH("Javel",B1169)),ISNUMBER(SEARCH("Matic",B1169)),ISNUMBER(SEARCH("Nettoyant",B1169)),ISNUMBER(SEARCH("Pâte",B1169)),ISNUMBER(SEARCH("Lave",B1169)),ISNUMBER(SEARCH("Détartrant",B1169))))),"Mio main (1k+500gr)",IF(AND(ISNUMBER(SEARCH("PAPILLON",B1169)),OR(ISNUMBER(SEARCH("Papier",B1169)),ISNUMBER(SEARCH("Hygiénique",B1169)),ISNUMBER(SEARCH("HYGIÉNIQUE",B1169))),NOT(OR(ISNUMBER(SEARCH("Lingette",B1169)),ISNUMBER(SEARCH("Mouchoir",B1169))))),"Papillon Papier",IF(OR(ISNUMBER(SEARCH("TAJ AL SAHAR",B1169)),ISNUMBER(SEARCH("TAJ BLADI",B1169)),ISNUMBER(SEARCH("TAJ BELADI",B1169)),ISNUMBER(SEARCH("Tilal Assahra",B1169)),ISNUMBER(SEARCH("Jawharat Asahra",B1169))),"TAJ SAHARA",IF(AND(OR(ISNUMBER(SEARCH("AL ITKANE",B1169)),ISNUMBER(SEARCH("ALITKANE",B1169)),ISNUMBER(SEARCH("PRESTO",B1169))),NOT(OR(ISNUMBER(SEARCH("Thé",B1169)),ISNUMBER(SEARCH("THE ",B1169)),ISNUMBER(SEARCH("thé",B1169)),ISNUMBER(SEARCH("SELHAM",B1169)),ISNUMBER(SEARCH("LHAFLA",B1169)),ISNUMBER(SEARCH("ZINE",B1169)),ISNUMBER(SEARCH("tiyay",B1169)),ISNUMBER(SEARCH("alouns",B1169)),ISNUMBER(SEARCH("lmhrat",B1169))))),"Al Itkrans + Presto",IF(OR(ISNUMBER(SEARCH("DALAA",B1169)),ISNUMBER(SEARCH("CS-DALAA",B1169)),ISNUMBER(SEARCH("DALINA",B1169))),"Dalaa VP / Baqqal / RP",IF(OR(LEFT(UPPER(B1169),4)="MIA ",LEFT(UPPER(B1169),6)="CS-MIA"),"Mia",IF(OR(LEFT(UPPER(B1169),5)="NOVA ",LEFT(UPPER(B1169),7)="CS-NOVA"),"Nova",IF(OR(ISNUMBER(SEARCH("PRIMA ",B1169)),ISNUMBER(SEARCH("CS-PRIMA",B1169))),"Prima",IF(OR(ISNUMBER(SEARCH("Douceur",B1169)),ISNUMBER(SEARCH("DOUCEUR",B1169))),"Douceur",IF(OR(ISNUMBER(SEARCH("SANGO",B1169)),ISNUMBER(SEARCH("CS-SANGO",B1169))),"SANGO",IF(ISNUMBER(SEARCH("BLANDOUX",B1169)),"Blandoux",IF(ISNUMBER(SEARCH("SHIWAMI",B1169)),"Shiwame",IF(ISNUMBER(SEARCH("KELLOGG",B1169)),"Kelloggs",IF(OR(ISNUMBER(SEARCH("TOBIGO",B1169)),ISNUMBER(SEARCH("DWIST",B1169))),"Tobigo",IF(OR(ISNUMBER(SEARCH("MARISOL",B1169)),ISNUMBER(SEARCH("MARESOL",B1169))),"Maresol",IF(OR(ISNUMBER(SEARCH("TAKIS",B1169)),ISNUMBER(SEARCH("TAKYS",B1169))),"TAKYS",IF(ISNUMBER(SEARCH("TAWIL",B1169)),"Tawil",IF(ISNUMBER(SEARCH("FROMY",B1169)),"Fromy",""))))))))))))))))))))))))</f>
        <v/>
      </c>
    </row>
    <row r="1170" spans="1:3" ht="18" hidden="1" customHeight="1" x14ac:dyDescent="0.3">
      <c r="A1170" s="3" t="str">
        <f>Products!A698</f>
        <v>ART01878</v>
      </c>
      <c r="B1170" s="3" t="str">
        <f>Products!B698</f>
        <v>OLA BOLA Sucette Cola 100PCS</v>
      </c>
      <c r="C1170" s="3" t="str">
        <f>IF(OR(ISNUMBER(SEARCH("SELHAM",B1170)),ISNUMBER(SEARCH("LHAFLA",B1170)),ISNUMBER(SEARCH("ZINE",B1170)),ISNUMBER(SEARCH("tiyay",B1170)),ISNUMBER(SEARCH("alouns",B1170)),ISNUMBER(SEARCH("lmhrat",B1170))),"The Al Itkane",IF(AND(ISNUMBER(SEARCH("CALIN",B1170)),ISNUMBER(SEARCH("RP",B1170)),NOT(ISNUMBER(SEARCH("VP",B1170)))),"Calin RP",IF(AND(ISNUMBER(SEARCH("CALIN",B1170)),ISNUMBER(SEARCH("VP",B1170))),"Calin VP",IF(AND(ISNUMBER(SEARCH("MIO",B1170)),OR(ISNUMBER(SEARCH("Vaisselle",B1170)),ISNUMBER(SEARCH("vaisselle",B1170)))),"Mio Liquid Vaisselle",IF(AND(ISNUMBER(SEARCH("MIO",B1170)),ISNUMBER(SEARCH("Javel",B1170))),"Mio Javel",IF(AND(ISNUMBER(SEARCH("MIO",B1170)),ISNUMBER(SEARCH("Matic",B1170))),"Mio Matic",IF(AND(ISNUMBER(SEARCH("MIO",B1170)),OR(ISNUMBER(SEARCH("Détérgent",B1170)),ISNUMBER(SEARCH("Poudre",B1170)),ISNUMBER(SEARCH("Semi Auto",B1170)),ISNUMBER(SEARCH("1KG",B1170)),ISNUMBER(SEARCH("500G",B1170)),ISNUMBER(SEARCH("10KG",B1170)),ISNUMBER(SEARCH("1.5K",B1170)),ISNUMBER(SEARCH("215G",B1170)),ISNUMBER(SEARCH("350G",B1170)),ISNUMBER(SEARCH("90G",B1170)),ISNUMBER(SEARCH("Gold",B1170)),ISNUMBER(SEARCH("Citron",B1170)),ISNUMBER(SEARCH("Rose",B1170)),ISNUMBER(SEARCH("Lessive",B1170))),NOT(OR(ISNUMBER(SEARCH("Vaisselle",B1170)),ISNUMBER(SEARCH("Javel",B1170)),ISNUMBER(SEARCH("Matic",B1170)),ISNUMBER(SEARCH("Nettoyant",B1170)),ISNUMBER(SEARCH("Pâte",B1170)),ISNUMBER(SEARCH("Lave",B1170)),ISNUMBER(SEARCH("Détartrant",B1170))))),"Mio main (1k+500gr)",IF(AND(ISNUMBER(SEARCH("PAPILLON",B1170)),OR(ISNUMBER(SEARCH("Papier",B1170)),ISNUMBER(SEARCH("Hygiénique",B1170)),ISNUMBER(SEARCH("HYGIÉNIQUE",B1170))),NOT(OR(ISNUMBER(SEARCH("Lingette",B1170)),ISNUMBER(SEARCH("Mouchoir",B1170))))),"Papillon Papier",IF(OR(ISNUMBER(SEARCH("TAJ AL SAHAR",B1170)),ISNUMBER(SEARCH("TAJ BLADI",B1170)),ISNUMBER(SEARCH("TAJ BELADI",B1170)),ISNUMBER(SEARCH("Tilal Assahra",B1170)),ISNUMBER(SEARCH("Jawharat Asahra",B1170))),"TAJ SAHARA",IF(AND(OR(ISNUMBER(SEARCH("AL ITKANE",B1170)),ISNUMBER(SEARCH("ALITKANE",B1170)),ISNUMBER(SEARCH("PRESTO",B1170))),NOT(OR(ISNUMBER(SEARCH("Thé",B1170)),ISNUMBER(SEARCH("THE ",B1170)),ISNUMBER(SEARCH("thé",B1170)),ISNUMBER(SEARCH("SELHAM",B1170)),ISNUMBER(SEARCH("LHAFLA",B1170)),ISNUMBER(SEARCH("ZINE",B1170)),ISNUMBER(SEARCH("tiyay",B1170)),ISNUMBER(SEARCH("alouns",B1170)),ISNUMBER(SEARCH("lmhrat",B1170))))),"Al Itkrans + Presto",IF(OR(ISNUMBER(SEARCH("DALAA",B1170)),ISNUMBER(SEARCH("CS-DALAA",B1170)),ISNUMBER(SEARCH("DALINA",B1170))),"Dalaa VP / Baqqal / RP",IF(OR(LEFT(UPPER(B1170),4)="MIA ",LEFT(UPPER(B1170),6)="CS-MIA"),"Mia",IF(OR(LEFT(UPPER(B1170),5)="NOVA ",LEFT(UPPER(B1170),7)="CS-NOVA"),"Nova",IF(OR(ISNUMBER(SEARCH("PRIMA ",B1170)),ISNUMBER(SEARCH("CS-PRIMA",B1170))),"Prima",IF(OR(ISNUMBER(SEARCH("Douceur",B1170)),ISNUMBER(SEARCH("DOUCEUR",B1170))),"Douceur",IF(OR(ISNUMBER(SEARCH("SANGO",B1170)),ISNUMBER(SEARCH("CS-SANGO",B1170))),"SANGO",IF(ISNUMBER(SEARCH("BLANDOUX",B1170)),"Blandoux",IF(ISNUMBER(SEARCH("SHIWAMI",B1170)),"Shiwame",IF(ISNUMBER(SEARCH("KELLOGG",B1170)),"Kelloggs",IF(OR(ISNUMBER(SEARCH("TOBIGO",B1170)),ISNUMBER(SEARCH("DWIST",B1170))),"Tobigo",IF(OR(ISNUMBER(SEARCH("MARISOL",B1170)),ISNUMBER(SEARCH("MARESOL",B1170))),"Maresol",IF(OR(ISNUMBER(SEARCH("TAKIS",B1170)),ISNUMBER(SEARCH("TAKYS",B1170))),"TAKYS",IF(ISNUMBER(SEARCH("TAWIL",B1170)),"Tawil",IF(ISNUMBER(SEARCH("FROMY",B1170)),"Fromy",""))))))))))))))))))))))))</f>
        <v/>
      </c>
    </row>
    <row r="1171" spans="1:3" ht="18" hidden="1" customHeight="1" x14ac:dyDescent="0.3">
      <c r="A1171" s="3" t="str">
        <f>Products!A699</f>
        <v>ART01838</v>
      </c>
      <c r="B1171" s="3" t="str">
        <f>Products!B699</f>
        <v>DABUR AMLA Huile De Cheuveux200ML*36</v>
      </c>
      <c r="C1171" s="3" t="str">
        <f>IF(OR(ISNUMBER(SEARCH("SELHAM",B1171)),ISNUMBER(SEARCH("LHAFLA",B1171)),ISNUMBER(SEARCH("ZINE",B1171)),ISNUMBER(SEARCH("tiyay",B1171)),ISNUMBER(SEARCH("alouns",B1171)),ISNUMBER(SEARCH("lmhrat",B1171))),"The Al Itkane",IF(AND(ISNUMBER(SEARCH("CALIN",B1171)),ISNUMBER(SEARCH("RP",B1171)),NOT(ISNUMBER(SEARCH("VP",B1171)))),"Calin RP",IF(AND(ISNUMBER(SEARCH("CALIN",B1171)),ISNUMBER(SEARCH("VP",B1171))),"Calin VP",IF(AND(ISNUMBER(SEARCH("MIO",B1171)),OR(ISNUMBER(SEARCH("Vaisselle",B1171)),ISNUMBER(SEARCH("vaisselle",B1171)))),"Mio Liquid Vaisselle",IF(AND(ISNUMBER(SEARCH("MIO",B1171)),ISNUMBER(SEARCH("Javel",B1171))),"Mio Javel",IF(AND(ISNUMBER(SEARCH("MIO",B1171)),ISNUMBER(SEARCH("Matic",B1171))),"Mio Matic",IF(AND(ISNUMBER(SEARCH("MIO",B1171)),OR(ISNUMBER(SEARCH("Détérgent",B1171)),ISNUMBER(SEARCH("Poudre",B1171)),ISNUMBER(SEARCH("Semi Auto",B1171)),ISNUMBER(SEARCH("1KG",B1171)),ISNUMBER(SEARCH("500G",B1171)),ISNUMBER(SEARCH("10KG",B1171)),ISNUMBER(SEARCH("1.5K",B1171)),ISNUMBER(SEARCH("215G",B1171)),ISNUMBER(SEARCH("350G",B1171)),ISNUMBER(SEARCH("90G",B1171)),ISNUMBER(SEARCH("Gold",B1171)),ISNUMBER(SEARCH("Citron",B1171)),ISNUMBER(SEARCH("Rose",B1171)),ISNUMBER(SEARCH("Lessive",B1171))),NOT(OR(ISNUMBER(SEARCH("Vaisselle",B1171)),ISNUMBER(SEARCH("Javel",B1171)),ISNUMBER(SEARCH("Matic",B1171)),ISNUMBER(SEARCH("Nettoyant",B1171)),ISNUMBER(SEARCH("Pâte",B1171)),ISNUMBER(SEARCH("Lave",B1171)),ISNUMBER(SEARCH("Détartrant",B1171))))),"Mio main (1k+500gr)",IF(AND(ISNUMBER(SEARCH("PAPILLON",B1171)),OR(ISNUMBER(SEARCH("Papier",B1171)),ISNUMBER(SEARCH("Hygiénique",B1171)),ISNUMBER(SEARCH("HYGIÉNIQUE",B1171))),NOT(OR(ISNUMBER(SEARCH("Lingette",B1171)),ISNUMBER(SEARCH("Mouchoir",B1171))))),"Papillon Papier",IF(OR(ISNUMBER(SEARCH("TAJ AL SAHAR",B1171)),ISNUMBER(SEARCH("TAJ BLADI",B1171)),ISNUMBER(SEARCH("TAJ BELADI",B1171)),ISNUMBER(SEARCH("Tilal Assahra",B1171)),ISNUMBER(SEARCH("Jawharat Asahra",B1171))),"TAJ SAHARA",IF(AND(OR(ISNUMBER(SEARCH("AL ITKANE",B1171)),ISNUMBER(SEARCH("ALITKANE",B1171)),ISNUMBER(SEARCH("PRESTO",B1171))),NOT(OR(ISNUMBER(SEARCH("Thé",B1171)),ISNUMBER(SEARCH("THE ",B1171)),ISNUMBER(SEARCH("thé",B1171)),ISNUMBER(SEARCH("SELHAM",B1171)),ISNUMBER(SEARCH("LHAFLA",B1171)),ISNUMBER(SEARCH("ZINE",B1171)),ISNUMBER(SEARCH("tiyay",B1171)),ISNUMBER(SEARCH("alouns",B1171)),ISNUMBER(SEARCH("lmhrat",B1171))))),"Al Itkrans + Presto",IF(OR(ISNUMBER(SEARCH("DALAA",B1171)),ISNUMBER(SEARCH("CS-DALAA",B1171)),ISNUMBER(SEARCH("DALINA",B1171))),"Dalaa VP / Baqqal / RP",IF(OR(LEFT(UPPER(B1171),4)="MIA ",LEFT(UPPER(B1171),6)="CS-MIA"),"Mia",IF(OR(LEFT(UPPER(B1171),5)="NOVA ",LEFT(UPPER(B1171),7)="CS-NOVA"),"Nova",IF(OR(ISNUMBER(SEARCH("PRIMA ",B1171)),ISNUMBER(SEARCH("CS-PRIMA",B1171))),"Prima",IF(OR(ISNUMBER(SEARCH("Douceur",B1171)),ISNUMBER(SEARCH("DOUCEUR",B1171))),"Douceur",IF(OR(ISNUMBER(SEARCH("SANGO",B1171)),ISNUMBER(SEARCH("CS-SANGO",B1171))),"SANGO",IF(ISNUMBER(SEARCH("BLANDOUX",B1171)),"Blandoux",IF(ISNUMBER(SEARCH("SHIWAMI",B1171)),"Shiwame",IF(ISNUMBER(SEARCH("KELLOGG",B1171)),"Kelloggs",IF(OR(ISNUMBER(SEARCH("TOBIGO",B1171)),ISNUMBER(SEARCH("DWIST",B1171))),"Tobigo",IF(OR(ISNUMBER(SEARCH("MARISOL",B1171)),ISNUMBER(SEARCH("MARESOL",B1171))),"Maresol",IF(OR(ISNUMBER(SEARCH("TAKIS",B1171)),ISNUMBER(SEARCH("TAKYS",B1171))),"TAKYS",IF(ISNUMBER(SEARCH("TAWIL",B1171)),"Tawil",IF(ISNUMBER(SEARCH("FROMY",B1171)),"Fromy",""))))))))))))))))))))))))</f>
        <v/>
      </c>
    </row>
    <row r="1172" spans="1:3" ht="18" hidden="1" customHeight="1" x14ac:dyDescent="0.3">
      <c r="A1172" s="3" t="str">
        <f>Products!A700</f>
        <v>ART01839</v>
      </c>
      <c r="B1172" s="3" t="str">
        <f>Products!B700</f>
        <v>DABUR AMLA Huile De Cheuveux Gold 200ML*36</v>
      </c>
      <c r="C1172" s="3" t="str">
        <f>IF(OR(ISNUMBER(SEARCH("SELHAM",B1172)),ISNUMBER(SEARCH("LHAFLA",B1172)),ISNUMBER(SEARCH("ZINE",B1172)),ISNUMBER(SEARCH("tiyay",B1172)),ISNUMBER(SEARCH("alouns",B1172)),ISNUMBER(SEARCH("lmhrat",B1172))),"The Al Itkane",IF(AND(ISNUMBER(SEARCH("CALIN",B1172)),ISNUMBER(SEARCH("RP",B1172)),NOT(ISNUMBER(SEARCH("VP",B1172)))),"Calin RP",IF(AND(ISNUMBER(SEARCH("CALIN",B1172)),ISNUMBER(SEARCH("VP",B1172))),"Calin VP",IF(AND(ISNUMBER(SEARCH("MIO",B1172)),OR(ISNUMBER(SEARCH("Vaisselle",B1172)),ISNUMBER(SEARCH("vaisselle",B1172)))),"Mio Liquid Vaisselle",IF(AND(ISNUMBER(SEARCH("MIO",B1172)),ISNUMBER(SEARCH("Javel",B1172))),"Mio Javel",IF(AND(ISNUMBER(SEARCH("MIO",B1172)),ISNUMBER(SEARCH("Matic",B1172))),"Mio Matic",IF(AND(ISNUMBER(SEARCH("MIO",B1172)),OR(ISNUMBER(SEARCH("Détérgent",B1172)),ISNUMBER(SEARCH("Poudre",B1172)),ISNUMBER(SEARCH("Semi Auto",B1172)),ISNUMBER(SEARCH("1KG",B1172)),ISNUMBER(SEARCH("500G",B1172)),ISNUMBER(SEARCH("10KG",B1172)),ISNUMBER(SEARCH("1.5K",B1172)),ISNUMBER(SEARCH("215G",B1172)),ISNUMBER(SEARCH("350G",B1172)),ISNUMBER(SEARCH("90G",B1172)),ISNUMBER(SEARCH("Gold",B1172)),ISNUMBER(SEARCH("Citron",B1172)),ISNUMBER(SEARCH("Rose",B1172)),ISNUMBER(SEARCH("Lessive",B1172))),NOT(OR(ISNUMBER(SEARCH("Vaisselle",B1172)),ISNUMBER(SEARCH("Javel",B1172)),ISNUMBER(SEARCH("Matic",B1172)),ISNUMBER(SEARCH("Nettoyant",B1172)),ISNUMBER(SEARCH("Pâte",B1172)),ISNUMBER(SEARCH("Lave",B1172)),ISNUMBER(SEARCH("Détartrant",B1172))))),"Mio main (1k+500gr)",IF(AND(ISNUMBER(SEARCH("PAPILLON",B1172)),OR(ISNUMBER(SEARCH("Papier",B1172)),ISNUMBER(SEARCH("Hygiénique",B1172)),ISNUMBER(SEARCH("HYGIÉNIQUE",B1172))),NOT(OR(ISNUMBER(SEARCH("Lingette",B1172)),ISNUMBER(SEARCH("Mouchoir",B1172))))),"Papillon Papier",IF(OR(ISNUMBER(SEARCH("TAJ AL SAHAR",B1172)),ISNUMBER(SEARCH("TAJ BLADI",B1172)),ISNUMBER(SEARCH("TAJ BELADI",B1172)),ISNUMBER(SEARCH("Tilal Assahra",B1172)),ISNUMBER(SEARCH("Jawharat Asahra",B1172))),"TAJ SAHARA",IF(AND(OR(ISNUMBER(SEARCH("AL ITKANE",B1172)),ISNUMBER(SEARCH("ALITKANE",B1172)),ISNUMBER(SEARCH("PRESTO",B1172))),NOT(OR(ISNUMBER(SEARCH("Thé",B1172)),ISNUMBER(SEARCH("THE ",B1172)),ISNUMBER(SEARCH("thé",B1172)),ISNUMBER(SEARCH("SELHAM",B1172)),ISNUMBER(SEARCH("LHAFLA",B1172)),ISNUMBER(SEARCH("ZINE",B1172)),ISNUMBER(SEARCH("tiyay",B1172)),ISNUMBER(SEARCH("alouns",B1172)),ISNUMBER(SEARCH("lmhrat",B1172))))),"Al Itkrans + Presto",IF(OR(ISNUMBER(SEARCH("DALAA",B1172)),ISNUMBER(SEARCH("CS-DALAA",B1172)),ISNUMBER(SEARCH("DALINA",B1172))),"Dalaa VP / Baqqal / RP",IF(OR(LEFT(UPPER(B1172),4)="MIA ",LEFT(UPPER(B1172),6)="CS-MIA"),"Mia",IF(OR(LEFT(UPPER(B1172),5)="NOVA ",LEFT(UPPER(B1172),7)="CS-NOVA"),"Nova",IF(OR(ISNUMBER(SEARCH("PRIMA ",B1172)),ISNUMBER(SEARCH("CS-PRIMA",B1172))),"Prima",IF(OR(ISNUMBER(SEARCH("Douceur",B1172)),ISNUMBER(SEARCH("DOUCEUR",B1172))),"Douceur",IF(OR(ISNUMBER(SEARCH("SANGO",B1172)),ISNUMBER(SEARCH("CS-SANGO",B1172))),"SANGO",IF(ISNUMBER(SEARCH("BLANDOUX",B1172)),"Blandoux",IF(ISNUMBER(SEARCH("SHIWAMI",B1172)),"Shiwame",IF(ISNUMBER(SEARCH("KELLOGG",B1172)),"Kelloggs",IF(OR(ISNUMBER(SEARCH("TOBIGO",B1172)),ISNUMBER(SEARCH("DWIST",B1172))),"Tobigo",IF(OR(ISNUMBER(SEARCH("MARISOL",B1172)),ISNUMBER(SEARCH("MARESOL",B1172))),"Maresol",IF(OR(ISNUMBER(SEARCH("TAKIS",B1172)),ISNUMBER(SEARCH("TAKYS",B1172))),"TAKYS",IF(ISNUMBER(SEARCH("TAWIL",B1172)),"Tawil",IF(ISNUMBER(SEARCH("FROMY",B1172)),"Fromy",""))))))))))))))))))))))))</f>
        <v/>
      </c>
    </row>
    <row r="1173" spans="1:3" ht="18" hidden="1" customHeight="1" x14ac:dyDescent="0.3">
      <c r="A1173" s="3" t="str">
        <f>Products!A701</f>
        <v>ART01913</v>
      </c>
      <c r="B1173" s="3" t="str">
        <f>Products!B701</f>
        <v>BONO Blanc 60U</v>
      </c>
      <c r="C1173" s="3" t="str">
        <f>IF(OR(ISNUMBER(SEARCH("SELHAM",B1173)),ISNUMBER(SEARCH("LHAFLA",B1173)),ISNUMBER(SEARCH("ZINE",B1173)),ISNUMBER(SEARCH("tiyay",B1173)),ISNUMBER(SEARCH("alouns",B1173)),ISNUMBER(SEARCH("lmhrat",B1173))),"The Al Itkane",IF(AND(ISNUMBER(SEARCH("CALIN",B1173)),ISNUMBER(SEARCH("RP",B1173)),NOT(ISNUMBER(SEARCH("VP",B1173)))),"Calin RP",IF(AND(ISNUMBER(SEARCH("CALIN",B1173)),ISNUMBER(SEARCH("VP",B1173))),"Calin VP",IF(AND(ISNUMBER(SEARCH("MIO",B1173)),OR(ISNUMBER(SEARCH("Vaisselle",B1173)),ISNUMBER(SEARCH("vaisselle",B1173)))),"Mio Liquid Vaisselle",IF(AND(ISNUMBER(SEARCH("MIO",B1173)),ISNUMBER(SEARCH("Javel",B1173))),"Mio Javel",IF(AND(ISNUMBER(SEARCH("MIO",B1173)),ISNUMBER(SEARCH("Matic",B1173))),"Mio Matic",IF(AND(ISNUMBER(SEARCH("MIO",B1173)),OR(ISNUMBER(SEARCH("Détérgent",B1173)),ISNUMBER(SEARCH("Poudre",B1173)),ISNUMBER(SEARCH("Semi Auto",B1173)),ISNUMBER(SEARCH("1KG",B1173)),ISNUMBER(SEARCH("500G",B1173)),ISNUMBER(SEARCH("10KG",B1173)),ISNUMBER(SEARCH("1.5K",B1173)),ISNUMBER(SEARCH("215G",B1173)),ISNUMBER(SEARCH("350G",B1173)),ISNUMBER(SEARCH("90G",B1173)),ISNUMBER(SEARCH("Gold",B1173)),ISNUMBER(SEARCH("Citron",B1173)),ISNUMBER(SEARCH("Rose",B1173)),ISNUMBER(SEARCH("Lessive",B1173))),NOT(OR(ISNUMBER(SEARCH("Vaisselle",B1173)),ISNUMBER(SEARCH("Javel",B1173)),ISNUMBER(SEARCH("Matic",B1173)),ISNUMBER(SEARCH("Nettoyant",B1173)),ISNUMBER(SEARCH("Pâte",B1173)),ISNUMBER(SEARCH("Lave",B1173)),ISNUMBER(SEARCH("Détartrant",B1173))))),"Mio main (1k+500gr)",IF(AND(ISNUMBER(SEARCH("PAPILLON",B1173)),OR(ISNUMBER(SEARCH("Papier",B1173)),ISNUMBER(SEARCH("Hygiénique",B1173)),ISNUMBER(SEARCH("HYGIÉNIQUE",B1173))),NOT(OR(ISNUMBER(SEARCH("Lingette",B1173)),ISNUMBER(SEARCH("Mouchoir",B1173))))),"Papillon Papier",IF(OR(ISNUMBER(SEARCH("TAJ AL SAHAR",B1173)),ISNUMBER(SEARCH("TAJ BLADI",B1173)),ISNUMBER(SEARCH("TAJ BELADI",B1173)),ISNUMBER(SEARCH("Tilal Assahra",B1173)),ISNUMBER(SEARCH("Jawharat Asahra",B1173))),"TAJ SAHARA",IF(AND(OR(ISNUMBER(SEARCH("AL ITKANE",B1173)),ISNUMBER(SEARCH("ALITKANE",B1173)),ISNUMBER(SEARCH("PRESTO",B1173))),NOT(OR(ISNUMBER(SEARCH("Thé",B1173)),ISNUMBER(SEARCH("THE ",B1173)),ISNUMBER(SEARCH("thé",B1173)),ISNUMBER(SEARCH("SELHAM",B1173)),ISNUMBER(SEARCH("LHAFLA",B1173)),ISNUMBER(SEARCH("ZINE",B1173)),ISNUMBER(SEARCH("tiyay",B1173)),ISNUMBER(SEARCH("alouns",B1173)),ISNUMBER(SEARCH("lmhrat",B1173))))),"Al Itkrans + Presto",IF(OR(ISNUMBER(SEARCH("DALAA",B1173)),ISNUMBER(SEARCH("CS-DALAA",B1173)),ISNUMBER(SEARCH("DALINA",B1173))),"Dalaa VP / Baqqal / RP",IF(OR(LEFT(UPPER(B1173),4)="MIA ",LEFT(UPPER(B1173),6)="CS-MIA"),"Mia",IF(OR(LEFT(UPPER(B1173),5)="NOVA ",LEFT(UPPER(B1173),7)="CS-NOVA"),"Nova",IF(OR(ISNUMBER(SEARCH("PRIMA ",B1173)),ISNUMBER(SEARCH("CS-PRIMA",B1173))),"Prima",IF(OR(ISNUMBER(SEARCH("Douceur",B1173)),ISNUMBER(SEARCH("DOUCEUR",B1173))),"Douceur",IF(OR(ISNUMBER(SEARCH("SANGO",B1173)),ISNUMBER(SEARCH("CS-SANGO",B1173))),"SANGO",IF(ISNUMBER(SEARCH("BLANDOUX",B1173)),"Blandoux",IF(ISNUMBER(SEARCH("SHIWAMI",B1173)),"Shiwame",IF(ISNUMBER(SEARCH("KELLOGG",B1173)),"Kelloggs",IF(OR(ISNUMBER(SEARCH("TOBIGO",B1173)),ISNUMBER(SEARCH("DWIST",B1173))),"Tobigo",IF(OR(ISNUMBER(SEARCH("MARISOL",B1173)),ISNUMBER(SEARCH("MARESOL",B1173))),"Maresol",IF(OR(ISNUMBER(SEARCH("TAKIS",B1173)),ISNUMBER(SEARCH("TAKYS",B1173))),"TAKYS",IF(ISNUMBER(SEARCH("TAWIL",B1173)),"Tawil",IF(ISNUMBER(SEARCH("FROMY",B1173)),"Fromy",""))))))))))))))))))))))))</f>
        <v/>
      </c>
    </row>
    <row r="1174" spans="1:3" ht="18" hidden="1" customHeight="1" x14ac:dyDescent="0.3">
      <c r="A1174" s="3" t="str">
        <f>Products!A702</f>
        <v>ART03317</v>
      </c>
      <c r="B1174" s="3" t="str">
        <f>Products!B702</f>
        <v>DARI LASAGNES QUALITE PREMIUM 12X500G</v>
      </c>
      <c r="C1174" s="3" t="str">
        <f>IF(OR(ISNUMBER(SEARCH("SELHAM",B1174)),ISNUMBER(SEARCH("LHAFLA",B1174)),ISNUMBER(SEARCH("ZINE",B1174)),ISNUMBER(SEARCH("tiyay",B1174)),ISNUMBER(SEARCH("alouns",B1174)),ISNUMBER(SEARCH("lmhrat",B1174))),"The Al Itkane",IF(AND(ISNUMBER(SEARCH("CALIN",B1174)),ISNUMBER(SEARCH("RP",B1174)),NOT(ISNUMBER(SEARCH("VP",B1174)))),"Calin RP",IF(AND(ISNUMBER(SEARCH("CALIN",B1174)),ISNUMBER(SEARCH("VP",B1174))),"Calin VP",IF(AND(ISNUMBER(SEARCH("MIO",B1174)),OR(ISNUMBER(SEARCH("Vaisselle",B1174)),ISNUMBER(SEARCH("vaisselle",B1174)))),"Mio Liquid Vaisselle",IF(AND(ISNUMBER(SEARCH("MIO",B1174)),ISNUMBER(SEARCH("Javel",B1174))),"Mio Javel",IF(AND(ISNUMBER(SEARCH("MIO",B1174)),ISNUMBER(SEARCH("Matic",B1174))),"Mio Matic",IF(AND(ISNUMBER(SEARCH("MIO",B1174)),OR(ISNUMBER(SEARCH("Détérgent",B1174)),ISNUMBER(SEARCH("Poudre",B1174)),ISNUMBER(SEARCH("Semi Auto",B1174)),ISNUMBER(SEARCH("1KG",B1174)),ISNUMBER(SEARCH("500G",B1174)),ISNUMBER(SEARCH("10KG",B1174)),ISNUMBER(SEARCH("1.5K",B1174)),ISNUMBER(SEARCH("215G",B1174)),ISNUMBER(SEARCH("350G",B1174)),ISNUMBER(SEARCH("90G",B1174)),ISNUMBER(SEARCH("Gold",B1174)),ISNUMBER(SEARCH("Citron",B1174)),ISNUMBER(SEARCH("Rose",B1174)),ISNUMBER(SEARCH("Lessive",B1174))),NOT(OR(ISNUMBER(SEARCH("Vaisselle",B1174)),ISNUMBER(SEARCH("Javel",B1174)),ISNUMBER(SEARCH("Matic",B1174)),ISNUMBER(SEARCH("Nettoyant",B1174)),ISNUMBER(SEARCH("Pâte",B1174)),ISNUMBER(SEARCH("Lave",B1174)),ISNUMBER(SEARCH("Détartrant",B1174))))),"Mio main (1k+500gr)",IF(AND(ISNUMBER(SEARCH("PAPILLON",B1174)),OR(ISNUMBER(SEARCH("Papier",B1174)),ISNUMBER(SEARCH("Hygiénique",B1174)),ISNUMBER(SEARCH("HYGIÉNIQUE",B1174))),NOT(OR(ISNUMBER(SEARCH("Lingette",B1174)),ISNUMBER(SEARCH("Mouchoir",B1174))))),"Papillon Papier",IF(OR(ISNUMBER(SEARCH("TAJ AL SAHAR",B1174)),ISNUMBER(SEARCH("TAJ BLADI",B1174)),ISNUMBER(SEARCH("TAJ BELADI",B1174)),ISNUMBER(SEARCH("Tilal Assahra",B1174)),ISNUMBER(SEARCH("Jawharat Asahra",B1174))),"TAJ SAHARA",IF(AND(OR(ISNUMBER(SEARCH("AL ITKANE",B1174)),ISNUMBER(SEARCH("ALITKANE",B1174)),ISNUMBER(SEARCH("PRESTO",B1174))),NOT(OR(ISNUMBER(SEARCH("Thé",B1174)),ISNUMBER(SEARCH("THE ",B1174)),ISNUMBER(SEARCH("thé",B1174)),ISNUMBER(SEARCH("SELHAM",B1174)),ISNUMBER(SEARCH("LHAFLA",B1174)),ISNUMBER(SEARCH("ZINE",B1174)),ISNUMBER(SEARCH("tiyay",B1174)),ISNUMBER(SEARCH("alouns",B1174)),ISNUMBER(SEARCH("lmhrat",B1174))))),"Al Itkrans + Presto",IF(OR(ISNUMBER(SEARCH("DALAA",B1174)),ISNUMBER(SEARCH("CS-DALAA",B1174)),ISNUMBER(SEARCH("DALINA",B1174))),"Dalaa VP / Baqqal / RP",IF(OR(LEFT(UPPER(B1174),4)="MIA ",LEFT(UPPER(B1174),6)="CS-MIA"),"Mia",IF(OR(LEFT(UPPER(B1174),5)="NOVA ",LEFT(UPPER(B1174),7)="CS-NOVA"),"Nova",IF(OR(ISNUMBER(SEARCH("PRIMA ",B1174)),ISNUMBER(SEARCH("CS-PRIMA",B1174))),"Prima",IF(OR(ISNUMBER(SEARCH("Douceur",B1174)),ISNUMBER(SEARCH("DOUCEUR",B1174))),"Douceur",IF(OR(ISNUMBER(SEARCH("SANGO",B1174)),ISNUMBER(SEARCH("CS-SANGO",B1174))),"SANGO",IF(ISNUMBER(SEARCH("BLANDOUX",B1174)),"Blandoux",IF(ISNUMBER(SEARCH("SHIWAMI",B1174)),"Shiwame",IF(ISNUMBER(SEARCH("KELLOGG",B1174)),"Kelloggs",IF(OR(ISNUMBER(SEARCH("TOBIGO",B1174)),ISNUMBER(SEARCH("DWIST",B1174))),"Tobigo",IF(OR(ISNUMBER(SEARCH("MARISOL",B1174)),ISNUMBER(SEARCH("MARESOL",B1174))),"Maresol",IF(OR(ISNUMBER(SEARCH("TAKIS",B1174)),ISNUMBER(SEARCH("TAKYS",B1174))),"TAKYS",IF(ISNUMBER(SEARCH("TAWIL",B1174)),"Tawil",IF(ISNUMBER(SEARCH("FROMY",B1174)),"Fromy",""))))))))))))))))))))))))</f>
        <v/>
      </c>
    </row>
    <row r="1175" spans="1:3" ht="18" hidden="1" customHeight="1" x14ac:dyDescent="0.3">
      <c r="A1175" s="3" t="str">
        <f>Products!A703</f>
        <v>ART01840</v>
      </c>
      <c r="B1175" s="3" t="str">
        <f>Products!B703</f>
        <v>DABUR AMLA Huile De Cheuveux 100ML*48</v>
      </c>
      <c r="C1175" s="3" t="str">
        <f>IF(OR(ISNUMBER(SEARCH("SELHAM",B1175)),ISNUMBER(SEARCH("LHAFLA",B1175)),ISNUMBER(SEARCH("ZINE",B1175)),ISNUMBER(SEARCH("tiyay",B1175)),ISNUMBER(SEARCH("alouns",B1175)),ISNUMBER(SEARCH("lmhrat",B1175))),"The Al Itkane",IF(AND(ISNUMBER(SEARCH("CALIN",B1175)),ISNUMBER(SEARCH("RP",B1175)),NOT(ISNUMBER(SEARCH("VP",B1175)))),"Calin RP",IF(AND(ISNUMBER(SEARCH("CALIN",B1175)),ISNUMBER(SEARCH("VP",B1175))),"Calin VP",IF(AND(ISNUMBER(SEARCH("MIO",B1175)),OR(ISNUMBER(SEARCH("Vaisselle",B1175)),ISNUMBER(SEARCH("vaisselle",B1175)))),"Mio Liquid Vaisselle",IF(AND(ISNUMBER(SEARCH("MIO",B1175)),ISNUMBER(SEARCH("Javel",B1175))),"Mio Javel",IF(AND(ISNUMBER(SEARCH("MIO",B1175)),ISNUMBER(SEARCH("Matic",B1175))),"Mio Matic",IF(AND(ISNUMBER(SEARCH("MIO",B1175)),OR(ISNUMBER(SEARCH("Détérgent",B1175)),ISNUMBER(SEARCH("Poudre",B1175)),ISNUMBER(SEARCH("Semi Auto",B1175)),ISNUMBER(SEARCH("1KG",B1175)),ISNUMBER(SEARCH("500G",B1175)),ISNUMBER(SEARCH("10KG",B1175)),ISNUMBER(SEARCH("1.5K",B1175)),ISNUMBER(SEARCH("215G",B1175)),ISNUMBER(SEARCH("350G",B1175)),ISNUMBER(SEARCH("90G",B1175)),ISNUMBER(SEARCH("Gold",B1175)),ISNUMBER(SEARCH("Citron",B1175)),ISNUMBER(SEARCH("Rose",B1175)),ISNUMBER(SEARCH("Lessive",B1175))),NOT(OR(ISNUMBER(SEARCH("Vaisselle",B1175)),ISNUMBER(SEARCH("Javel",B1175)),ISNUMBER(SEARCH("Matic",B1175)),ISNUMBER(SEARCH("Nettoyant",B1175)),ISNUMBER(SEARCH("Pâte",B1175)),ISNUMBER(SEARCH("Lave",B1175)),ISNUMBER(SEARCH("Détartrant",B1175))))),"Mio main (1k+500gr)",IF(AND(ISNUMBER(SEARCH("PAPILLON",B1175)),OR(ISNUMBER(SEARCH("Papier",B1175)),ISNUMBER(SEARCH("Hygiénique",B1175)),ISNUMBER(SEARCH("HYGIÉNIQUE",B1175))),NOT(OR(ISNUMBER(SEARCH("Lingette",B1175)),ISNUMBER(SEARCH("Mouchoir",B1175))))),"Papillon Papier",IF(OR(ISNUMBER(SEARCH("TAJ AL SAHAR",B1175)),ISNUMBER(SEARCH("TAJ BLADI",B1175)),ISNUMBER(SEARCH("TAJ BELADI",B1175)),ISNUMBER(SEARCH("Tilal Assahra",B1175)),ISNUMBER(SEARCH("Jawharat Asahra",B1175))),"TAJ SAHARA",IF(AND(OR(ISNUMBER(SEARCH("AL ITKANE",B1175)),ISNUMBER(SEARCH("ALITKANE",B1175)),ISNUMBER(SEARCH("PRESTO",B1175))),NOT(OR(ISNUMBER(SEARCH("Thé",B1175)),ISNUMBER(SEARCH("THE ",B1175)),ISNUMBER(SEARCH("thé",B1175)),ISNUMBER(SEARCH("SELHAM",B1175)),ISNUMBER(SEARCH("LHAFLA",B1175)),ISNUMBER(SEARCH("ZINE",B1175)),ISNUMBER(SEARCH("tiyay",B1175)),ISNUMBER(SEARCH("alouns",B1175)),ISNUMBER(SEARCH("lmhrat",B1175))))),"Al Itkrans + Presto",IF(OR(ISNUMBER(SEARCH("DALAA",B1175)),ISNUMBER(SEARCH("CS-DALAA",B1175)),ISNUMBER(SEARCH("DALINA",B1175))),"Dalaa VP / Baqqal / RP",IF(OR(LEFT(UPPER(B1175),4)="MIA ",LEFT(UPPER(B1175),6)="CS-MIA"),"Mia",IF(OR(LEFT(UPPER(B1175),5)="NOVA ",LEFT(UPPER(B1175),7)="CS-NOVA"),"Nova",IF(OR(ISNUMBER(SEARCH("PRIMA ",B1175)),ISNUMBER(SEARCH("CS-PRIMA",B1175))),"Prima",IF(OR(ISNUMBER(SEARCH("Douceur",B1175)),ISNUMBER(SEARCH("DOUCEUR",B1175))),"Douceur",IF(OR(ISNUMBER(SEARCH("SANGO",B1175)),ISNUMBER(SEARCH("CS-SANGO",B1175))),"SANGO",IF(ISNUMBER(SEARCH("BLANDOUX",B1175)),"Blandoux",IF(ISNUMBER(SEARCH("SHIWAMI",B1175)),"Shiwame",IF(ISNUMBER(SEARCH("KELLOGG",B1175)),"Kelloggs",IF(OR(ISNUMBER(SEARCH("TOBIGO",B1175)),ISNUMBER(SEARCH("DWIST",B1175))),"Tobigo",IF(OR(ISNUMBER(SEARCH("MARISOL",B1175)),ISNUMBER(SEARCH("MARESOL",B1175))),"Maresol",IF(OR(ISNUMBER(SEARCH("TAKIS",B1175)),ISNUMBER(SEARCH("TAKYS",B1175))),"TAKYS",IF(ISNUMBER(SEARCH("TAWIL",B1175)),"Tawil",IF(ISNUMBER(SEARCH("FROMY",B1175)),"Fromy",""))))))))))))))))))))))))</f>
        <v/>
      </c>
    </row>
    <row r="1176" spans="1:3" ht="18" hidden="1" customHeight="1" x14ac:dyDescent="0.3">
      <c r="A1176" s="3" t="str">
        <f>Products!A704</f>
        <v>ART01842</v>
      </c>
      <c r="B1176" s="3" t="str">
        <f>Products!B704</f>
        <v>VATIKA Huile de Cheuveux D' Amandes 50ML*96</v>
      </c>
      <c r="C1176" s="3" t="str">
        <f>IF(OR(ISNUMBER(SEARCH("SELHAM",B1176)),ISNUMBER(SEARCH("LHAFLA",B1176)),ISNUMBER(SEARCH("ZINE",B1176)),ISNUMBER(SEARCH("tiyay",B1176)),ISNUMBER(SEARCH("alouns",B1176)),ISNUMBER(SEARCH("lmhrat",B1176))),"The Al Itkane",IF(AND(ISNUMBER(SEARCH("CALIN",B1176)),ISNUMBER(SEARCH("RP",B1176)),NOT(ISNUMBER(SEARCH("VP",B1176)))),"Calin RP",IF(AND(ISNUMBER(SEARCH("CALIN",B1176)),ISNUMBER(SEARCH("VP",B1176))),"Calin VP",IF(AND(ISNUMBER(SEARCH("MIO",B1176)),OR(ISNUMBER(SEARCH("Vaisselle",B1176)),ISNUMBER(SEARCH("vaisselle",B1176)))),"Mio Liquid Vaisselle",IF(AND(ISNUMBER(SEARCH("MIO",B1176)),ISNUMBER(SEARCH("Javel",B1176))),"Mio Javel",IF(AND(ISNUMBER(SEARCH("MIO",B1176)),ISNUMBER(SEARCH("Matic",B1176))),"Mio Matic",IF(AND(ISNUMBER(SEARCH("MIO",B1176)),OR(ISNUMBER(SEARCH("Détérgent",B1176)),ISNUMBER(SEARCH("Poudre",B1176)),ISNUMBER(SEARCH("Semi Auto",B1176)),ISNUMBER(SEARCH("1KG",B1176)),ISNUMBER(SEARCH("500G",B1176)),ISNUMBER(SEARCH("10KG",B1176)),ISNUMBER(SEARCH("1.5K",B1176)),ISNUMBER(SEARCH("215G",B1176)),ISNUMBER(SEARCH("350G",B1176)),ISNUMBER(SEARCH("90G",B1176)),ISNUMBER(SEARCH("Gold",B1176)),ISNUMBER(SEARCH("Citron",B1176)),ISNUMBER(SEARCH("Rose",B1176)),ISNUMBER(SEARCH("Lessive",B1176))),NOT(OR(ISNUMBER(SEARCH("Vaisselle",B1176)),ISNUMBER(SEARCH("Javel",B1176)),ISNUMBER(SEARCH("Matic",B1176)),ISNUMBER(SEARCH("Nettoyant",B1176)),ISNUMBER(SEARCH("Pâte",B1176)),ISNUMBER(SEARCH("Lave",B1176)),ISNUMBER(SEARCH("Détartrant",B1176))))),"Mio main (1k+500gr)",IF(AND(ISNUMBER(SEARCH("PAPILLON",B1176)),OR(ISNUMBER(SEARCH("Papier",B1176)),ISNUMBER(SEARCH("Hygiénique",B1176)),ISNUMBER(SEARCH("HYGIÉNIQUE",B1176))),NOT(OR(ISNUMBER(SEARCH("Lingette",B1176)),ISNUMBER(SEARCH("Mouchoir",B1176))))),"Papillon Papier",IF(OR(ISNUMBER(SEARCH("TAJ AL SAHAR",B1176)),ISNUMBER(SEARCH("TAJ BLADI",B1176)),ISNUMBER(SEARCH("TAJ BELADI",B1176)),ISNUMBER(SEARCH("Tilal Assahra",B1176)),ISNUMBER(SEARCH("Jawharat Asahra",B1176))),"TAJ SAHARA",IF(AND(OR(ISNUMBER(SEARCH("AL ITKANE",B1176)),ISNUMBER(SEARCH("ALITKANE",B1176)),ISNUMBER(SEARCH("PRESTO",B1176))),NOT(OR(ISNUMBER(SEARCH("Thé",B1176)),ISNUMBER(SEARCH("THE ",B1176)),ISNUMBER(SEARCH("thé",B1176)),ISNUMBER(SEARCH("SELHAM",B1176)),ISNUMBER(SEARCH("LHAFLA",B1176)),ISNUMBER(SEARCH("ZINE",B1176)),ISNUMBER(SEARCH("tiyay",B1176)),ISNUMBER(SEARCH("alouns",B1176)),ISNUMBER(SEARCH("lmhrat",B1176))))),"Al Itkrans + Presto",IF(OR(ISNUMBER(SEARCH("DALAA",B1176)),ISNUMBER(SEARCH("CS-DALAA",B1176)),ISNUMBER(SEARCH("DALINA",B1176))),"Dalaa VP / Baqqal / RP",IF(OR(LEFT(UPPER(B1176),4)="MIA ",LEFT(UPPER(B1176),6)="CS-MIA"),"Mia",IF(OR(LEFT(UPPER(B1176),5)="NOVA ",LEFT(UPPER(B1176),7)="CS-NOVA"),"Nova",IF(OR(ISNUMBER(SEARCH("PRIMA ",B1176)),ISNUMBER(SEARCH("CS-PRIMA",B1176))),"Prima",IF(OR(ISNUMBER(SEARCH("Douceur",B1176)),ISNUMBER(SEARCH("DOUCEUR",B1176))),"Douceur",IF(OR(ISNUMBER(SEARCH("SANGO",B1176)),ISNUMBER(SEARCH("CS-SANGO",B1176))),"SANGO",IF(ISNUMBER(SEARCH("BLANDOUX",B1176)),"Blandoux",IF(ISNUMBER(SEARCH("SHIWAMI",B1176)),"Shiwame",IF(ISNUMBER(SEARCH("KELLOGG",B1176)),"Kelloggs",IF(OR(ISNUMBER(SEARCH("TOBIGO",B1176)),ISNUMBER(SEARCH("DWIST",B1176))),"Tobigo",IF(OR(ISNUMBER(SEARCH("MARISOL",B1176)),ISNUMBER(SEARCH("MARESOL",B1176))),"Maresol",IF(OR(ISNUMBER(SEARCH("TAKIS",B1176)),ISNUMBER(SEARCH("TAKYS",B1176))),"TAKYS",IF(ISNUMBER(SEARCH("TAWIL",B1176)),"Tawil",IF(ISNUMBER(SEARCH("FROMY",B1176)),"Fromy",""))))))))))))))))))))))))</f>
        <v/>
      </c>
    </row>
    <row r="1177" spans="1:3" ht="18" hidden="1" customHeight="1" x14ac:dyDescent="0.3">
      <c r="A1177" s="3" t="str">
        <f>Products!A705</f>
        <v>ART01841</v>
      </c>
      <c r="B1177" s="3" t="str">
        <f>Products!B705</f>
        <v>VATIKA Henna Couleur Marron Naturel 10G*6*24</v>
      </c>
      <c r="C1177" s="3" t="str">
        <f>IF(OR(ISNUMBER(SEARCH("SELHAM",B1177)),ISNUMBER(SEARCH("LHAFLA",B1177)),ISNUMBER(SEARCH("ZINE",B1177)),ISNUMBER(SEARCH("tiyay",B1177)),ISNUMBER(SEARCH("alouns",B1177)),ISNUMBER(SEARCH("lmhrat",B1177))),"The Al Itkane",IF(AND(ISNUMBER(SEARCH("CALIN",B1177)),ISNUMBER(SEARCH("RP",B1177)),NOT(ISNUMBER(SEARCH("VP",B1177)))),"Calin RP",IF(AND(ISNUMBER(SEARCH("CALIN",B1177)),ISNUMBER(SEARCH("VP",B1177))),"Calin VP",IF(AND(ISNUMBER(SEARCH("MIO",B1177)),OR(ISNUMBER(SEARCH("Vaisselle",B1177)),ISNUMBER(SEARCH("vaisselle",B1177)))),"Mio Liquid Vaisselle",IF(AND(ISNUMBER(SEARCH("MIO",B1177)),ISNUMBER(SEARCH("Javel",B1177))),"Mio Javel",IF(AND(ISNUMBER(SEARCH("MIO",B1177)),ISNUMBER(SEARCH("Matic",B1177))),"Mio Matic",IF(AND(ISNUMBER(SEARCH("MIO",B1177)),OR(ISNUMBER(SEARCH("Détérgent",B1177)),ISNUMBER(SEARCH("Poudre",B1177)),ISNUMBER(SEARCH("Semi Auto",B1177)),ISNUMBER(SEARCH("1KG",B1177)),ISNUMBER(SEARCH("500G",B1177)),ISNUMBER(SEARCH("10KG",B1177)),ISNUMBER(SEARCH("1.5K",B1177)),ISNUMBER(SEARCH("215G",B1177)),ISNUMBER(SEARCH("350G",B1177)),ISNUMBER(SEARCH("90G",B1177)),ISNUMBER(SEARCH("Gold",B1177)),ISNUMBER(SEARCH("Citron",B1177)),ISNUMBER(SEARCH("Rose",B1177)),ISNUMBER(SEARCH("Lessive",B1177))),NOT(OR(ISNUMBER(SEARCH("Vaisselle",B1177)),ISNUMBER(SEARCH("Javel",B1177)),ISNUMBER(SEARCH("Matic",B1177)),ISNUMBER(SEARCH("Nettoyant",B1177)),ISNUMBER(SEARCH("Pâte",B1177)),ISNUMBER(SEARCH("Lave",B1177)),ISNUMBER(SEARCH("Détartrant",B1177))))),"Mio main (1k+500gr)",IF(AND(ISNUMBER(SEARCH("PAPILLON",B1177)),OR(ISNUMBER(SEARCH("Papier",B1177)),ISNUMBER(SEARCH("Hygiénique",B1177)),ISNUMBER(SEARCH("HYGIÉNIQUE",B1177))),NOT(OR(ISNUMBER(SEARCH("Lingette",B1177)),ISNUMBER(SEARCH("Mouchoir",B1177))))),"Papillon Papier",IF(OR(ISNUMBER(SEARCH("TAJ AL SAHAR",B1177)),ISNUMBER(SEARCH("TAJ BLADI",B1177)),ISNUMBER(SEARCH("TAJ BELADI",B1177)),ISNUMBER(SEARCH("Tilal Assahra",B1177)),ISNUMBER(SEARCH("Jawharat Asahra",B1177))),"TAJ SAHARA",IF(AND(OR(ISNUMBER(SEARCH("AL ITKANE",B1177)),ISNUMBER(SEARCH("ALITKANE",B1177)),ISNUMBER(SEARCH("PRESTO",B1177))),NOT(OR(ISNUMBER(SEARCH("Thé",B1177)),ISNUMBER(SEARCH("THE ",B1177)),ISNUMBER(SEARCH("thé",B1177)),ISNUMBER(SEARCH("SELHAM",B1177)),ISNUMBER(SEARCH("LHAFLA",B1177)),ISNUMBER(SEARCH("ZINE",B1177)),ISNUMBER(SEARCH("tiyay",B1177)),ISNUMBER(SEARCH("alouns",B1177)),ISNUMBER(SEARCH("lmhrat",B1177))))),"Al Itkrans + Presto",IF(OR(ISNUMBER(SEARCH("DALAA",B1177)),ISNUMBER(SEARCH("CS-DALAA",B1177)),ISNUMBER(SEARCH("DALINA",B1177))),"Dalaa VP / Baqqal / RP",IF(OR(LEFT(UPPER(B1177),4)="MIA ",LEFT(UPPER(B1177),6)="CS-MIA"),"Mia",IF(OR(LEFT(UPPER(B1177),5)="NOVA ",LEFT(UPPER(B1177),7)="CS-NOVA"),"Nova",IF(OR(ISNUMBER(SEARCH("PRIMA ",B1177)),ISNUMBER(SEARCH("CS-PRIMA",B1177))),"Prima",IF(OR(ISNUMBER(SEARCH("Douceur",B1177)),ISNUMBER(SEARCH("DOUCEUR",B1177))),"Douceur",IF(OR(ISNUMBER(SEARCH("SANGO",B1177)),ISNUMBER(SEARCH("CS-SANGO",B1177))),"SANGO",IF(ISNUMBER(SEARCH("BLANDOUX",B1177)),"Blandoux",IF(ISNUMBER(SEARCH("SHIWAMI",B1177)),"Shiwame",IF(ISNUMBER(SEARCH("KELLOGG",B1177)),"Kelloggs",IF(OR(ISNUMBER(SEARCH("TOBIGO",B1177)),ISNUMBER(SEARCH("DWIST",B1177))),"Tobigo",IF(OR(ISNUMBER(SEARCH("MARISOL",B1177)),ISNUMBER(SEARCH("MARESOL",B1177))),"Maresol",IF(OR(ISNUMBER(SEARCH("TAKIS",B1177)),ISNUMBER(SEARCH("TAKYS",B1177))),"TAKYS",IF(ISNUMBER(SEARCH("TAWIL",B1177)),"Tawil",IF(ISNUMBER(SEARCH("FROMY",B1177)),"Fromy",""))))))))))))))))))))))))</f>
        <v/>
      </c>
    </row>
    <row r="1178" spans="1:3" ht="18" hidden="1" customHeight="1" x14ac:dyDescent="0.3">
      <c r="A1178" s="3" t="str">
        <f>Products!A706</f>
        <v>ART01843</v>
      </c>
      <c r="B1178" s="3" t="str">
        <f>Products!B706</f>
        <v>VATIKA Huile De cheuveux De Coco 50ML*96</v>
      </c>
      <c r="C1178" s="3" t="str">
        <f>IF(OR(ISNUMBER(SEARCH("SELHAM",B1178)),ISNUMBER(SEARCH("LHAFLA",B1178)),ISNUMBER(SEARCH("ZINE",B1178)),ISNUMBER(SEARCH("tiyay",B1178)),ISNUMBER(SEARCH("alouns",B1178)),ISNUMBER(SEARCH("lmhrat",B1178))),"The Al Itkane",IF(AND(ISNUMBER(SEARCH("CALIN",B1178)),ISNUMBER(SEARCH("RP",B1178)),NOT(ISNUMBER(SEARCH("VP",B1178)))),"Calin RP",IF(AND(ISNUMBER(SEARCH("CALIN",B1178)),ISNUMBER(SEARCH("VP",B1178))),"Calin VP",IF(AND(ISNUMBER(SEARCH("MIO",B1178)),OR(ISNUMBER(SEARCH("Vaisselle",B1178)),ISNUMBER(SEARCH("vaisselle",B1178)))),"Mio Liquid Vaisselle",IF(AND(ISNUMBER(SEARCH("MIO",B1178)),ISNUMBER(SEARCH("Javel",B1178))),"Mio Javel",IF(AND(ISNUMBER(SEARCH("MIO",B1178)),ISNUMBER(SEARCH("Matic",B1178))),"Mio Matic",IF(AND(ISNUMBER(SEARCH("MIO",B1178)),OR(ISNUMBER(SEARCH("Détérgent",B1178)),ISNUMBER(SEARCH("Poudre",B1178)),ISNUMBER(SEARCH("Semi Auto",B1178)),ISNUMBER(SEARCH("1KG",B1178)),ISNUMBER(SEARCH("500G",B1178)),ISNUMBER(SEARCH("10KG",B1178)),ISNUMBER(SEARCH("1.5K",B1178)),ISNUMBER(SEARCH("215G",B1178)),ISNUMBER(SEARCH("350G",B1178)),ISNUMBER(SEARCH("90G",B1178)),ISNUMBER(SEARCH("Gold",B1178)),ISNUMBER(SEARCH("Citron",B1178)),ISNUMBER(SEARCH("Rose",B1178)),ISNUMBER(SEARCH("Lessive",B1178))),NOT(OR(ISNUMBER(SEARCH("Vaisselle",B1178)),ISNUMBER(SEARCH("Javel",B1178)),ISNUMBER(SEARCH("Matic",B1178)),ISNUMBER(SEARCH("Nettoyant",B1178)),ISNUMBER(SEARCH("Pâte",B1178)),ISNUMBER(SEARCH("Lave",B1178)),ISNUMBER(SEARCH("Détartrant",B1178))))),"Mio main (1k+500gr)",IF(AND(ISNUMBER(SEARCH("PAPILLON",B1178)),OR(ISNUMBER(SEARCH("Papier",B1178)),ISNUMBER(SEARCH("Hygiénique",B1178)),ISNUMBER(SEARCH("HYGIÉNIQUE",B1178))),NOT(OR(ISNUMBER(SEARCH("Lingette",B1178)),ISNUMBER(SEARCH("Mouchoir",B1178))))),"Papillon Papier",IF(OR(ISNUMBER(SEARCH("TAJ AL SAHAR",B1178)),ISNUMBER(SEARCH("TAJ BLADI",B1178)),ISNUMBER(SEARCH("TAJ BELADI",B1178)),ISNUMBER(SEARCH("Tilal Assahra",B1178)),ISNUMBER(SEARCH("Jawharat Asahra",B1178))),"TAJ SAHARA",IF(AND(OR(ISNUMBER(SEARCH("AL ITKANE",B1178)),ISNUMBER(SEARCH("ALITKANE",B1178)),ISNUMBER(SEARCH("PRESTO",B1178))),NOT(OR(ISNUMBER(SEARCH("Thé",B1178)),ISNUMBER(SEARCH("THE ",B1178)),ISNUMBER(SEARCH("thé",B1178)),ISNUMBER(SEARCH("SELHAM",B1178)),ISNUMBER(SEARCH("LHAFLA",B1178)),ISNUMBER(SEARCH("ZINE",B1178)),ISNUMBER(SEARCH("tiyay",B1178)),ISNUMBER(SEARCH("alouns",B1178)),ISNUMBER(SEARCH("lmhrat",B1178))))),"Al Itkrans + Presto",IF(OR(ISNUMBER(SEARCH("DALAA",B1178)),ISNUMBER(SEARCH("CS-DALAA",B1178)),ISNUMBER(SEARCH("DALINA",B1178))),"Dalaa VP / Baqqal / RP",IF(OR(LEFT(UPPER(B1178),4)="MIA ",LEFT(UPPER(B1178),6)="CS-MIA"),"Mia",IF(OR(LEFT(UPPER(B1178),5)="NOVA ",LEFT(UPPER(B1178),7)="CS-NOVA"),"Nova",IF(OR(ISNUMBER(SEARCH("PRIMA ",B1178)),ISNUMBER(SEARCH("CS-PRIMA",B1178))),"Prima",IF(OR(ISNUMBER(SEARCH("Douceur",B1178)),ISNUMBER(SEARCH("DOUCEUR",B1178))),"Douceur",IF(OR(ISNUMBER(SEARCH("SANGO",B1178)),ISNUMBER(SEARCH("CS-SANGO",B1178))),"SANGO",IF(ISNUMBER(SEARCH("BLANDOUX",B1178)),"Blandoux",IF(ISNUMBER(SEARCH("SHIWAMI",B1178)),"Shiwame",IF(ISNUMBER(SEARCH("KELLOGG",B1178)),"Kelloggs",IF(OR(ISNUMBER(SEARCH("TOBIGO",B1178)),ISNUMBER(SEARCH("DWIST",B1178))),"Tobigo",IF(OR(ISNUMBER(SEARCH("MARISOL",B1178)),ISNUMBER(SEARCH("MARESOL",B1178))),"Maresol",IF(OR(ISNUMBER(SEARCH("TAKIS",B1178)),ISNUMBER(SEARCH("TAKYS",B1178))),"TAKYS",IF(ISNUMBER(SEARCH("TAWIL",B1178)),"Tawil",IF(ISNUMBER(SEARCH("FROMY",B1178)),"Fromy",""))))))))))))))))))))))))</f>
        <v/>
      </c>
    </row>
    <row r="1179" spans="1:3" ht="18" hidden="1" customHeight="1" x14ac:dyDescent="0.3">
      <c r="A1179" s="3" t="str">
        <f>Products!A709</f>
        <v>ART00021</v>
      </c>
      <c r="B1179" s="3" t="str">
        <f>Products!B709</f>
        <v>AQUAFINA Eau de Table 50CL</v>
      </c>
      <c r="C1179" s="3" t="str">
        <f>IF(OR(ISNUMBER(SEARCH("SELHAM",B1179)),ISNUMBER(SEARCH("LHAFLA",B1179)),ISNUMBER(SEARCH("ZINE",B1179)),ISNUMBER(SEARCH("tiyay",B1179)),ISNUMBER(SEARCH("alouns",B1179)),ISNUMBER(SEARCH("lmhrat",B1179))),"The Al Itkane",IF(AND(ISNUMBER(SEARCH("CALIN",B1179)),ISNUMBER(SEARCH("RP",B1179)),NOT(ISNUMBER(SEARCH("VP",B1179)))),"Calin RP",IF(AND(ISNUMBER(SEARCH("CALIN",B1179)),ISNUMBER(SEARCH("VP",B1179))),"Calin VP",IF(AND(ISNUMBER(SEARCH("MIO",B1179)),OR(ISNUMBER(SEARCH("Vaisselle",B1179)),ISNUMBER(SEARCH("vaisselle",B1179)))),"Mio Liquid Vaisselle",IF(AND(ISNUMBER(SEARCH("MIO",B1179)),ISNUMBER(SEARCH("Javel",B1179))),"Mio Javel",IF(AND(ISNUMBER(SEARCH("MIO",B1179)),ISNUMBER(SEARCH("Matic",B1179))),"Mio Matic",IF(AND(ISNUMBER(SEARCH("MIO",B1179)),OR(ISNUMBER(SEARCH("Détérgent",B1179)),ISNUMBER(SEARCH("Poudre",B1179)),ISNUMBER(SEARCH("Semi Auto",B1179)),ISNUMBER(SEARCH("1KG",B1179)),ISNUMBER(SEARCH("500G",B1179)),ISNUMBER(SEARCH("10KG",B1179)),ISNUMBER(SEARCH("1.5K",B1179)),ISNUMBER(SEARCH("215G",B1179)),ISNUMBER(SEARCH("350G",B1179)),ISNUMBER(SEARCH("90G",B1179)),ISNUMBER(SEARCH("Gold",B1179)),ISNUMBER(SEARCH("Citron",B1179)),ISNUMBER(SEARCH("Rose",B1179)),ISNUMBER(SEARCH("Lessive",B1179))),NOT(OR(ISNUMBER(SEARCH("Vaisselle",B1179)),ISNUMBER(SEARCH("Javel",B1179)),ISNUMBER(SEARCH("Matic",B1179)),ISNUMBER(SEARCH("Nettoyant",B1179)),ISNUMBER(SEARCH("Pâte",B1179)),ISNUMBER(SEARCH("Lave",B1179)),ISNUMBER(SEARCH("Détartrant",B1179))))),"Mio main (1k+500gr)",IF(AND(ISNUMBER(SEARCH("PAPILLON",B1179)),OR(ISNUMBER(SEARCH("Papier",B1179)),ISNUMBER(SEARCH("Hygiénique",B1179)),ISNUMBER(SEARCH("HYGIÉNIQUE",B1179))),NOT(OR(ISNUMBER(SEARCH("Lingette",B1179)),ISNUMBER(SEARCH("Mouchoir",B1179))))),"Papillon Papier",IF(OR(ISNUMBER(SEARCH("TAJ AL SAHAR",B1179)),ISNUMBER(SEARCH("TAJ BLADI",B1179)),ISNUMBER(SEARCH("TAJ BELADI",B1179)),ISNUMBER(SEARCH("Tilal Assahra",B1179)),ISNUMBER(SEARCH("Jawharat Asahra",B1179))),"TAJ SAHARA",IF(AND(OR(ISNUMBER(SEARCH("AL ITKANE",B1179)),ISNUMBER(SEARCH("ALITKANE",B1179)),ISNUMBER(SEARCH("PRESTO",B1179))),NOT(OR(ISNUMBER(SEARCH("Thé",B1179)),ISNUMBER(SEARCH("THE ",B1179)),ISNUMBER(SEARCH("thé",B1179)),ISNUMBER(SEARCH("SELHAM",B1179)),ISNUMBER(SEARCH("LHAFLA",B1179)),ISNUMBER(SEARCH("ZINE",B1179)),ISNUMBER(SEARCH("tiyay",B1179)),ISNUMBER(SEARCH("alouns",B1179)),ISNUMBER(SEARCH("lmhrat",B1179))))),"Al Itkrans + Presto",IF(OR(ISNUMBER(SEARCH("DALAA",B1179)),ISNUMBER(SEARCH("CS-DALAA",B1179)),ISNUMBER(SEARCH("DALINA",B1179))),"Dalaa VP / Baqqal / RP",IF(OR(LEFT(UPPER(B1179),4)="MIA ",LEFT(UPPER(B1179),6)="CS-MIA"),"Mia",IF(OR(LEFT(UPPER(B1179),5)="NOVA ",LEFT(UPPER(B1179),7)="CS-NOVA"),"Nova",IF(OR(ISNUMBER(SEARCH("PRIMA ",B1179)),ISNUMBER(SEARCH("CS-PRIMA",B1179))),"Prima",IF(OR(ISNUMBER(SEARCH("Douceur",B1179)),ISNUMBER(SEARCH("DOUCEUR",B1179))),"Douceur",IF(OR(ISNUMBER(SEARCH("SANGO",B1179)),ISNUMBER(SEARCH("CS-SANGO",B1179))),"SANGO",IF(ISNUMBER(SEARCH("BLANDOUX",B1179)),"Blandoux",IF(ISNUMBER(SEARCH("SHIWAMI",B1179)),"Shiwame",IF(ISNUMBER(SEARCH("KELLOGG",B1179)),"Kelloggs",IF(OR(ISNUMBER(SEARCH("TOBIGO",B1179)),ISNUMBER(SEARCH("DWIST",B1179))),"Tobigo",IF(OR(ISNUMBER(SEARCH("MARISOL",B1179)),ISNUMBER(SEARCH("MARESOL",B1179))),"Maresol",IF(OR(ISNUMBER(SEARCH("TAKIS",B1179)),ISNUMBER(SEARCH("TAKYS",B1179))),"TAKYS",IF(ISNUMBER(SEARCH("TAWIL",B1179)),"Tawil",IF(ISNUMBER(SEARCH("FROMY",B1179)),"Fromy",""))))))))))))))))))))))))</f>
        <v/>
      </c>
    </row>
    <row r="1180" spans="1:3" ht="18" hidden="1" customHeight="1" x14ac:dyDescent="0.3">
      <c r="A1180" s="3" t="str">
        <f>Products!A710</f>
        <v>ART00022</v>
      </c>
      <c r="B1180" s="3" t="str">
        <f>Products!B710</f>
        <v>AQUAFINA Eau de Table 1.5L</v>
      </c>
      <c r="C1180" s="3" t="str">
        <f>IF(OR(ISNUMBER(SEARCH("SELHAM",B1180)),ISNUMBER(SEARCH("LHAFLA",B1180)),ISNUMBER(SEARCH("ZINE",B1180)),ISNUMBER(SEARCH("tiyay",B1180)),ISNUMBER(SEARCH("alouns",B1180)),ISNUMBER(SEARCH("lmhrat",B1180))),"The Al Itkane",IF(AND(ISNUMBER(SEARCH("CALIN",B1180)),ISNUMBER(SEARCH("RP",B1180)),NOT(ISNUMBER(SEARCH("VP",B1180)))),"Calin RP",IF(AND(ISNUMBER(SEARCH("CALIN",B1180)),ISNUMBER(SEARCH("VP",B1180))),"Calin VP",IF(AND(ISNUMBER(SEARCH("MIO",B1180)),OR(ISNUMBER(SEARCH("Vaisselle",B1180)),ISNUMBER(SEARCH("vaisselle",B1180)))),"Mio Liquid Vaisselle",IF(AND(ISNUMBER(SEARCH("MIO",B1180)),ISNUMBER(SEARCH("Javel",B1180))),"Mio Javel",IF(AND(ISNUMBER(SEARCH("MIO",B1180)),ISNUMBER(SEARCH("Matic",B1180))),"Mio Matic",IF(AND(ISNUMBER(SEARCH("MIO",B1180)),OR(ISNUMBER(SEARCH("Détérgent",B1180)),ISNUMBER(SEARCH("Poudre",B1180)),ISNUMBER(SEARCH("Semi Auto",B1180)),ISNUMBER(SEARCH("1KG",B1180)),ISNUMBER(SEARCH("500G",B1180)),ISNUMBER(SEARCH("10KG",B1180)),ISNUMBER(SEARCH("1.5K",B1180)),ISNUMBER(SEARCH("215G",B1180)),ISNUMBER(SEARCH("350G",B1180)),ISNUMBER(SEARCH("90G",B1180)),ISNUMBER(SEARCH("Gold",B1180)),ISNUMBER(SEARCH("Citron",B1180)),ISNUMBER(SEARCH("Rose",B1180)),ISNUMBER(SEARCH("Lessive",B1180))),NOT(OR(ISNUMBER(SEARCH("Vaisselle",B1180)),ISNUMBER(SEARCH("Javel",B1180)),ISNUMBER(SEARCH("Matic",B1180)),ISNUMBER(SEARCH("Nettoyant",B1180)),ISNUMBER(SEARCH("Pâte",B1180)),ISNUMBER(SEARCH("Lave",B1180)),ISNUMBER(SEARCH("Détartrant",B1180))))),"Mio main (1k+500gr)",IF(AND(ISNUMBER(SEARCH("PAPILLON",B1180)),OR(ISNUMBER(SEARCH("Papier",B1180)),ISNUMBER(SEARCH("Hygiénique",B1180)),ISNUMBER(SEARCH("HYGIÉNIQUE",B1180))),NOT(OR(ISNUMBER(SEARCH("Lingette",B1180)),ISNUMBER(SEARCH("Mouchoir",B1180))))),"Papillon Papier",IF(OR(ISNUMBER(SEARCH("TAJ AL SAHAR",B1180)),ISNUMBER(SEARCH("TAJ BLADI",B1180)),ISNUMBER(SEARCH("TAJ BELADI",B1180)),ISNUMBER(SEARCH("Tilal Assahra",B1180)),ISNUMBER(SEARCH("Jawharat Asahra",B1180))),"TAJ SAHARA",IF(AND(OR(ISNUMBER(SEARCH("AL ITKANE",B1180)),ISNUMBER(SEARCH("ALITKANE",B1180)),ISNUMBER(SEARCH("PRESTO",B1180))),NOT(OR(ISNUMBER(SEARCH("Thé",B1180)),ISNUMBER(SEARCH("THE ",B1180)),ISNUMBER(SEARCH("thé",B1180)),ISNUMBER(SEARCH("SELHAM",B1180)),ISNUMBER(SEARCH("LHAFLA",B1180)),ISNUMBER(SEARCH("ZINE",B1180)),ISNUMBER(SEARCH("tiyay",B1180)),ISNUMBER(SEARCH("alouns",B1180)),ISNUMBER(SEARCH("lmhrat",B1180))))),"Al Itkrans + Presto",IF(OR(ISNUMBER(SEARCH("DALAA",B1180)),ISNUMBER(SEARCH("CS-DALAA",B1180)),ISNUMBER(SEARCH("DALINA",B1180))),"Dalaa VP / Baqqal / RP",IF(OR(LEFT(UPPER(B1180),4)="MIA ",LEFT(UPPER(B1180),6)="CS-MIA"),"Mia",IF(OR(LEFT(UPPER(B1180),5)="NOVA ",LEFT(UPPER(B1180),7)="CS-NOVA"),"Nova",IF(OR(ISNUMBER(SEARCH("PRIMA ",B1180)),ISNUMBER(SEARCH("CS-PRIMA",B1180))),"Prima",IF(OR(ISNUMBER(SEARCH("Douceur",B1180)),ISNUMBER(SEARCH("DOUCEUR",B1180))),"Douceur",IF(OR(ISNUMBER(SEARCH("SANGO",B1180)),ISNUMBER(SEARCH("CS-SANGO",B1180))),"SANGO",IF(ISNUMBER(SEARCH("BLANDOUX",B1180)),"Blandoux",IF(ISNUMBER(SEARCH("SHIWAMI",B1180)),"Shiwame",IF(ISNUMBER(SEARCH("KELLOGG",B1180)),"Kelloggs",IF(OR(ISNUMBER(SEARCH("TOBIGO",B1180)),ISNUMBER(SEARCH("DWIST",B1180))),"Tobigo",IF(OR(ISNUMBER(SEARCH("MARISOL",B1180)),ISNUMBER(SEARCH("MARESOL",B1180))),"Maresol",IF(OR(ISNUMBER(SEARCH("TAKIS",B1180)),ISNUMBER(SEARCH("TAKYS",B1180))),"TAKYS",IF(ISNUMBER(SEARCH("TAWIL",B1180)),"Tawil",IF(ISNUMBER(SEARCH("FROMY",B1180)),"Fromy",""))))))))))))))))))))))))</f>
        <v/>
      </c>
    </row>
    <row r="1181" spans="1:3" ht="18" hidden="1" customHeight="1" x14ac:dyDescent="0.3">
      <c r="A1181" s="3" t="str">
        <f>Products!A711</f>
        <v>ART00023</v>
      </c>
      <c r="B1181" s="3" t="str">
        <f>Products!B711</f>
        <v>CIEL 1.5L</v>
      </c>
      <c r="C1181" s="3" t="str">
        <f>IF(OR(ISNUMBER(SEARCH("SELHAM",B1181)),ISNUMBER(SEARCH("LHAFLA",B1181)),ISNUMBER(SEARCH("ZINE",B1181)),ISNUMBER(SEARCH("tiyay",B1181)),ISNUMBER(SEARCH("alouns",B1181)),ISNUMBER(SEARCH("lmhrat",B1181))),"The Al Itkane",IF(AND(ISNUMBER(SEARCH("CALIN",B1181)),ISNUMBER(SEARCH("RP",B1181)),NOT(ISNUMBER(SEARCH("VP",B1181)))),"Calin RP",IF(AND(ISNUMBER(SEARCH("CALIN",B1181)),ISNUMBER(SEARCH("VP",B1181))),"Calin VP",IF(AND(ISNUMBER(SEARCH("MIO",B1181)),OR(ISNUMBER(SEARCH("Vaisselle",B1181)),ISNUMBER(SEARCH("vaisselle",B1181)))),"Mio Liquid Vaisselle",IF(AND(ISNUMBER(SEARCH("MIO",B1181)),ISNUMBER(SEARCH("Javel",B1181))),"Mio Javel",IF(AND(ISNUMBER(SEARCH("MIO",B1181)),ISNUMBER(SEARCH("Matic",B1181))),"Mio Matic",IF(AND(ISNUMBER(SEARCH("MIO",B1181)),OR(ISNUMBER(SEARCH("Détérgent",B1181)),ISNUMBER(SEARCH("Poudre",B1181)),ISNUMBER(SEARCH("Semi Auto",B1181)),ISNUMBER(SEARCH("1KG",B1181)),ISNUMBER(SEARCH("500G",B1181)),ISNUMBER(SEARCH("10KG",B1181)),ISNUMBER(SEARCH("1.5K",B1181)),ISNUMBER(SEARCH("215G",B1181)),ISNUMBER(SEARCH("350G",B1181)),ISNUMBER(SEARCH("90G",B1181)),ISNUMBER(SEARCH("Gold",B1181)),ISNUMBER(SEARCH("Citron",B1181)),ISNUMBER(SEARCH("Rose",B1181)),ISNUMBER(SEARCH("Lessive",B1181))),NOT(OR(ISNUMBER(SEARCH("Vaisselle",B1181)),ISNUMBER(SEARCH("Javel",B1181)),ISNUMBER(SEARCH("Matic",B1181)),ISNUMBER(SEARCH("Nettoyant",B1181)),ISNUMBER(SEARCH("Pâte",B1181)),ISNUMBER(SEARCH("Lave",B1181)),ISNUMBER(SEARCH("Détartrant",B1181))))),"Mio main (1k+500gr)",IF(AND(ISNUMBER(SEARCH("PAPILLON",B1181)),OR(ISNUMBER(SEARCH("Papier",B1181)),ISNUMBER(SEARCH("Hygiénique",B1181)),ISNUMBER(SEARCH("HYGIÉNIQUE",B1181))),NOT(OR(ISNUMBER(SEARCH("Lingette",B1181)),ISNUMBER(SEARCH("Mouchoir",B1181))))),"Papillon Papier",IF(OR(ISNUMBER(SEARCH("TAJ AL SAHAR",B1181)),ISNUMBER(SEARCH("TAJ BLADI",B1181)),ISNUMBER(SEARCH("TAJ BELADI",B1181)),ISNUMBER(SEARCH("Tilal Assahra",B1181)),ISNUMBER(SEARCH("Jawharat Asahra",B1181))),"TAJ SAHARA",IF(AND(OR(ISNUMBER(SEARCH("AL ITKANE",B1181)),ISNUMBER(SEARCH("ALITKANE",B1181)),ISNUMBER(SEARCH("PRESTO",B1181))),NOT(OR(ISNUMBER(SEARCH("Thé",B1181)),ISNUMBER(SEARCH("THE ",B1181)),ISNUMBER(SEARCH("thé",B1181)),ISNUMBER(SEARCH("SELHAM",B1181)),ISNUMBER(SEARCH("LHAFLA",B1181)),ISNUMBER(SEARCH("ZINE",B1181)),ISNUMBER(SEARCH("tiyay",B1181)),ISNUMBER(SEARCH("alouns",B1181)),ISNUMBER(SEARCH("lmhrat",B1181))))),"Al Itkrans + Presto",IF(OR(ISNUMBER(SEARCH("DALAA",B1181)),ISNUMBER(SEARCH("CS-DALAA",B1181)),ISNUMBER(SEARCH("DALINA",B1181))),"Dalaa VP / Baqqal / RP",IF(OR(LEFT(UPPER(B1181),4)="MIA ",LEFT(UPPER(B1181),6)="CS-MIA"),"Mia",IF(OR(LEFT(UPPER(B1181),5)="NOVA ",LEFT(UPPER(B1181),7)="CS-NOVA"),"Nova",IF(OR(ISNUMBER(SEARCH("PRIMA ",B1181)),ISNUMBER(SEARCH("CS-PRIMA",B1181))),"Prima",IF(OR(ISNUMBER(SEARCH("Douceur",B1181)),ISNUMBER(SEARCH("DOUCEUR",B1181))),"Douceur",IF(OR(ISNUMBER(SEARCH("SANGO",B1181)),ISNUMBER(SEARCH("CS-SANGO",B1181))),"SANGO",IF(ISNUMBER(SEARCH("BLANDOUX",B1181)),"Blandoux",IF(ISNUMBER(SEARCH("SHIWAMI",B1181)),"Shiwame",IF(ISNUMBER(SEARCH("KELLOGG",B1181)),"Kelloggs",IF(OR(ISNUMBER(SEARCH("TOBIGO",B1181)),ISNUMBER(SEARCH("DWIST",B1181))),"Tobigo",IF(OR(ISNUMBER(SEARCH("MARISOL",B1181)),ISNUMBER(SEARCH("MARESOL",B1181))),"Maresol",IF(OR(ISNUMBER(SEARCH("TAKIS",B1181)),ISNUMBER(SEARCH("TAKYS",B1181))),"TAKYS",IF(ISNUMBER(SEARCH("TAWIL",B1181)),"Tawil",IF(ISNUMBER(SEARCH("FROMY",B1181)),"Fromy",""))))))))))))))))))))))))</f>
        <v/>
      </c>
    </row>
    <row r="1182" spans="1:3" ht="18" hidden="1" customHeight="1" x14ac:dyDescent="0.3">
      <c r="A1182" s="3" t="str">
        <f>Products!A712</f>
        <v>ART00024</v>
      </c>
      <c r="B1182" s="3" t="str">
        <f>Products!B712</f>
        <v>SIDI ALI 50cl</v>
      </c>
      <c r="C1182" s="3" t="str">
        <f>IF(OR(ISNUMBER(SEARCH("SELHAM",B1182)),ISNUMBER(SEARCH("LHAFLA",B1182)),ISNUMBER(SEARCH("ZINE",B1182)),ISNUMBER(SEARCH("tiyay",B1182)),ISNUMBER(SEARCH("alouns",B1182)),ISNUMBER(SEARCH("lmhrat",B1182))),"The Al Itkane",IF(AND(ISNUMBER(SEARCH("CALIN",B1182)),ISNUMBER(SEARCH("RP",B1182)),NOT(ISNUMBER(SEARCH("VP",B1182)))),"Calin RP",IF(AND(ISNUMBER(SEARCH("CALIN",B1182)),ISNUMBER(SEARCH("VP",B1182))),"Calin VP",IF(AND(ISNUMBER(SEARCH("MIO",B1182)),OR(ISNUMBER(SEARCH("Vaisselle",B1182)),ISNUMBER(SEARCH("vaisselle",B1182)))),"Mio Liquid Vaisselle",IF(AND(ISNUMBER(SEARCH("MIO",B1182)),ISNUMBER(SEARCH("Javel",B1182))),"Mio Javel",IF(AND(ISNUMBER(SEARCH("MIO",B1182)),ISNUMBER(SEARCH("Matic",B1182))),"Mio Matic",IF(AND(ISNUMBER(SEARCH("MIO",B1182)),OR(ISNUMBER(SEARCH("Détérgent",B1182)),ISNUMBER(SEARCH("Poudre",B1182)),ISNUMBER(SEARCH("Semi Auto",B1182)),ISNUMBER(SEARCH("1KG",B1182)),ISNUMBER(SEARCH("500G",B1182)),ISNUMBER(SEARCH("10KG",B1182)),ISNUMBER(SEARCH("1.5K",B1182)),ISNUMBER(SEARCH("215G",B1182)),ISNUMBER(SEARCH("350G",B1182)),ISNUMBER(SEARCH("90G",B1182)),ISNUMBER(SEARCH("Gold",B1182)),ISNUMBER(SEARCH("Citron",B1182)),ISNUMBER(SEARCH("Rose",B1182)),ISNUMBER(SEARCH("Lessive",B1182))),NOT(OR(ISNUMBER(SEARCH("Vaisselle",B1182)),ISNUMBER(SEARCH("Javel",B1182)),ISNUMBER(SEARCH("Matic",B1182)),ISNUMBER(SEARCH("Nettoyant",B1182)),ISNUMBER(SEARCH("Pâte",B1182)),ISNUMBER(SEARCH("Lave",B1182)),ISNUMBER(SEARCH("Détartrant",B1182))))),"Mio main (1k+500gr)",IF(AND(ISNUMBER(SEARCH("PAPILLON",B1182)),OR(ISNUMBER(SEARCH("Papier",B1182)),ISNUMBER(SEARCH("Hygiénique",B1182)),ISNUMBER(SEARCH("HYGIÉNIQUE",B1182))),NOT(OR(ISNUMBER(SEARCH("Lingette",B1182)),ISNUMBER(SEARCH("Mouchoir",B1182))))),"Papillon Papier",IF(OR(ISNUMBER(SEARCH("TAJ AL SAHAR",B1182)),ISNUMBER(SEARCH("TAJ BLADI",B1182)),ISNUMBER(SEARCH("TAJ BELADI",B1182)),ISNUMBER(SEARCH("Tilal Assahra",B1182)),ISNUMBER(SEARCH("Jawharat Asahra",B1182))),"TAJ SAHARA",IF(AND(OR(ISNUMBER(SEARCH("AL ITKANE",B1182)),ISNUMBER(SEARCH("ALITKANE",B1182)),ISNUMBER(SEARCH("PRESTO",B1182))),NOT(OR(ISNUMBER(SEARCH("Thé",B1182)),ISNUMBER(SEARCH("THE ",B1182)),ISNUMBER(SEARCH("thé",B1182)),ISNUMBER(SEARCH("SELHAM",B1182)),ISNUMBER(SEARCH("LHAFLA",B1182)),ISNUMBER(SEARCH("ZINE",B1182)),ISNUMBER(SEARCH("tiyay",B1182)),ISNUMBER(SEARCH("alouns",B1182)),ISNUMBER(SEARCH("lmhrat",B1182))))),"Al Itkrans + Presto",IF(OR(ISNUMBER(SEARCH("DALAA",B1182)),ISNUMBER(SEARCH("CS-DALAA",B1182)),ISNUMBER(SEARCH("DALINA",B1182))),"Dalaa VP / Baqqal / RP",IF(OR(LEFT(UPPER(B1182),4)="MIA ",LEFT(UPPER(B1182),6)="CS-MIA"),"Mia",IF(OR(LEFT(UPPER(B1182),5)="NOVA ",LEFT(UPPER(B1182),7)="CS-NOVA"),"Nova",IF(OR(ISNUMBER(SEARCH("PRIMA ",B1182)),ISNUMBER(SEARCH("CS-PRIMA",B1182))),"Prima",IF(OR(ISNUMBER(SEARCH("Douceur",B1182)),ISNUMBER(SEARCH("DOUCEUR",B1182))),"Douceur",IF(OR(ISNUMBER(SEARCH("SANGO",B1182)),ISNUMBER(SEARCH("CS-SANGO",B1182))),"SANGO",IF(ISNUMBER(SEARCH("BLANDOUX",B1182)),"Blandoux",IF(ISNUMBER(SEARCH("SHIWAMI",B1182)),"Shiwame",IF(ISNUMBER(SEARCH("KELLOGG",B1182)),"Kelloggs",IF(OR(ISNUMBER(SEARCH("TOBIGO",B1182)),ISNUMBER(SEARCH("DWIST",B1182))),"Tobigo",IF(OR(ISNUMBER(SEARCH("MARISOL",B1182)),ISNUMBER(SEARCH("MARESOL",B1182))),"Maresol",IF(OR(ISNUMBER(SEARCH("TAKIS",B1182)),ISNUMBER(SEARCH("TAKYS",B1182))),"TAKYS",IF(ISNUMBER(SEARCH("TAWIL",B1182)),"Tawil",IF(ISNUMBER(SEARCH("FROMY",B1182)),"Fromy",""))))))))))))))))))))))))</f>
        <v/>
      </c>
    </row>
    <row r="1183" spans="1:3" ht="18" hidden="1" customHeight="1" x14ac:dyDescent="0.3">
      <c r="A1183" s="3" t="str">
        <f>Products!A713</f>
        <v>ART00194</v>
      </c>
      <c r="B1183" s="3" t="str">
        <f>Products!B713</f>
        <v>HALA Huile de Table 5L</v>
      </c>
      <c r="C1183" s="3" t="str">
        <f>IF(OR(ISNUMBER(SEARCH("SELHAM",B1183)),ISNUMBER(SEARCH("LHAFLA",B1183)),ISNUMBER(SEARCH("ZINE",B1183)),ISNUMBER(SEARCH("tiyay",B1183)),ISNUMBER(SEARCH("alouns",B1183)),ISNUMBER(SEARCH("lmhrat",B1183))),"The Al Itkane",IF(AND(ISNUMBER(SEARCH("CALIN",B1183)),ISNUMBER(SEARCH("RP",B1183)),NOT(ISNUMBER(SEARCH("VP",B1183)))),"Calin RP",IF(AND(ISNUMBER(SEARCH("CALIN",B1183)),ISNUMBER(SEARCH("VP",B1183))),"Calin VP",IF(AND(ISNUMBER(SEARCH("MIO",B1183)),OR(ISNUMBER(SEARCH("Vaisselle",B1183)),ISNUMBER(SEARCH("vaisselle",B1183)))),"Mio Liquid Vaisselle",IF(AND(ISNUMBER(SEARCH("MIO",B1183)),ISNUMBER(SEARCH("Javel",B1183))),"Mio Javel",IF(AND(ISNUMBER(SEARCH("MIO",B1183)),ISNUMBER(SEARCH("Matic",B1183))),"Mio Matic",IF(AND(ISNUMBER(SEARCH("MIO",B1183)),OR(ISNUMBER(SEARCH("Détérgent",B1183)),ISNUMBER(SEARCH("Poudre",B1183)),ISNUMBER(SEARCH("Semi Auto",B1183)),ISNUMBER(SEARCH("1KG",B1183)),ISNUMBER(SEARCH("500G",B1183)),ISNUMBER(SEARCH("10KG",B1183)),ISNUMBER(SEARCH("1.5K",B1183)),ISNUMBER(SEARCH("215G",B1183)),ISNUMBER(SEARCH("350G",B1183)),ISNUMBER(SEARCH("90G",B1183)),ISNUMBER(SEARCH("Gold",B1183)),ISNUMBER(SEARCH("Citron",B1183)),ISNUMBER(SEARCH("Rose",B1183)),ISNUMBER(SEARCH("Lessive",B1183))),NOT(OR(ISNUMBER(SEARCH("Vaisselle",B1183)),ISNUMBER(SEARCH("Javel",B1183)),ISNUMBER(SEARCH("Matic",B1183)),ISNUMBER(SEARCH("Nettoyant",B1183)),ISNUMBER(SEARCH("Pâte",B1183)),ISNUMBER(SEARCH("Lave",B1183)),ISNUMBER(SEARCH("Détartrant",B1183))))),"Mio main (1k+500gr)",IF(AND(ISNUMBER(SEARCH("PAPILLON",B1183)),OR(ISNUMBER(SEARCH("Papier",B1183)),ISNUMBER(SEARCH("Hygiénique",B1183)),ISNUMBER(SEARCH("HYGIÉNIQUE",B1183))),NOT(OR(ISNUMBER(SEARCH("Lingette",B1183)),ISNUMBER(SEARCH("Mouchoir",B1183))))),"Papillon Papier",IF(OR(ISNUMBER(SEARCH("TAJ AL SAHAR",B1183)),ISNUMBER(SEARCH("TAJ BLADI",B1183)),ISNUMBER(SEARCH("TAJ BELADI",B1183)),ISNUMBER(SEARCH("Tilal Assahra",B1183)),ISNUMBER(SEARCH("Jawharat Asahra",B1183))),"TAJ SAHARA",IF(AND(OR(ISNUMBER(SEARCH("AL ITKANE",B1183)),ISNUMBER(SEARCH("ALITKANE",B1183)),ISNUMBER(SEARCH("PRESTO",B1183))),NOT(OR(ISNUMBER(SEARCH("Thé",B1183)),ISNUMBER(SEARCH("THE ",B1183)),ISNUMBER(SEARCH("thé",B1183)),ISNUMBER(SEARCH("SELHAM",B1183)),ISNUMBER(SEARCH("LHAFLA",B1183)),ISNUMBER(SEARCH("ZINE",B1183)),ISNUMBER(SEARCH("tiyay",B1183)),ISNUMBER(SEARCH("alouns",B1183)),ISNUMBER(SEARCH("lmhrat",B1183))))),"Al Itkrans + Presto",IF(OR(ISNUMBER(SEARCH("DALAA",B1183)),ISNUMBER(SEARCH("CS-DALAA",B1183)),ISNUMBER(SEARCH("DALINA",B1183))),"Dalaa VP / Baqqal / RP",IF(OR(LEFT(UPPER(B1183),4)="MIA ",LEFT(UPPER(B1183),6)="CS-MIA"),"Mia",IF(OR(LEFT(UPPER(B1183),5)="NOVA ",LEFT(UPPER(B1183),7)="CS-NOVA"),"Nova",IF(OR(ISNUMBER(SEARCH("PRIMA ",B1183)),ISNUMBER(SEARCH("CS-PRIMA",B1183))),"Prima",IF(OR(ISNUMBER(SEARCH("Douceur",B1183)),ISNUMBER(SEARCH("DOUCEUR",B1183))),"Douceur",IF(OR(ISNUMBER(SEARCH("SANGO",B1183)),ISNUMBER(SEARCH("CS-SANGO",B1183))),"SANGO",IF(ISNUMBER(SEARCH("BLANDOUX",B1183)),"Blandoux",IF(ISNUMBER(SEARCH("SHIWAMI",B1183)),"Shiwame",IF(ISNUMBER(SEARCH("KELLOGG",B1183)),"Kelloggs",IF(OR(ISNUMBER(SEARCH("TOBIGO",B1183)),ISNUMBER(SEARCH("DWIST",B1183))),"Tobigo",IF(OR(ISNUMBER(SEARCH("MARISOL",B1183)),ISNUMBER(SEARCH("MARESOL",B1183))),"Maresol",IF(OR(ISNUMBER(SEARCH("TAKIS",B1183)),ISNUMBER(SEARCH("TAKYS",B1183))),"TAKYS",IF(ISNUMBER(SEARCH("TAWIL",B1183)),"Tawil",IF(ISNUMBER(SEARCH("FROMY",B1183)),"Fromy",""))))))))))))))))))))))))</f>
        <v/>
      </c>
    </row>
    <row r="1184" spans="1:3" ht="18" hidden="1" customHeight="1" x14ac:dyDescent="0.3">
      <c r="A1184" s="3" t="str">
        <f>Products!A714</f>
        <v>ART01856</v>
      </c>
      <c r="B1184" s="3" t="str">
        <f>Products!B714</f>
        <v>VATIKA Shampooing D' Olive Et Henna100ML*48</v>
      </c>
      <c r="C1184" s="3" t="str">
        <f>IF(OR(ISNUMBER(SEARCH("SELHAM",B1184)),ISNUMBER(SEARCH("LHAFLA",B1184)),ISNUMBER(SEARCH("ZINE",B1184)),ISNUMBER(SEARCH("tiyay",B1184)),ISNUMBER(SEARCH("alouns",B1184)),ISNUMBER(SEARCH("lmhrat",B1184))),"The Al Itkane",IF(AND(ISNUMBER(SEARCH("CALIN",B1184)),ISNUMBER(SEARCH("RP",B1184)),NOT(ISNUMBER(SEARCH("VP",B1184)))),"Calin RP",IF(AND(ISNUMBER(SEARCH("CALIN",B1184)),ISNUMBER(SEARCH("VP",B1184))),"Calin VP",IF(AND(ISNUMBER(SEARCH("MIO",B1184)),OR(ISNUMBER(SEARCH("Vaisselle",B1184)),ISNUMBER(SEARCH("vaisselle",B1184)))),"Mio Liquid Vaisselle",IF(AND(ISNUMBER(SEARCH("MIO",B1184)),ISNUMBER(SEARCH("Javel",B1184))),"Mio Javel",IF(AND(ISNUMBER(SEARCH("MIO",B1184)),ISNUMBER(SEARCH("Matic",B1184))),"Mio Matic",IF(AND(ISNUMBER(SEARCH("MIO",B1184)),OR(ISNUMBER(SEARCH("Détérgent",B1184)),ISNUMBER(SEARCH("Poudre",B1184)),ISNUMBER(SEARCH("Semi Auto",B1184)),ISNUMBER(SEARCH("1KG",B1184)),ISNUMBER(SEARCH("500G",B1184)),ISNUMBER(SEARCH("10KG",B1184)),ISNUMBER(SEARCH("1.5K",B1184)),ISNUMBER(SEARCH("215G",B1184)),ISNUMBER(SEARCH("350G",B1184)),ISNUMBER(SEARCH("90G",B1184)),ISNUMBER(SEARCH("Gold",B1184)),ISNUMBER(SEARCH("Citron",B1184)),ISNUMBER(SEARCH("Rose",B1184)),ISNUMBER(SEARCH("Lessive",B1184))),NOT(OR(ISNUMBER(SEARCH("Vaisselle",B1184)),ISNUMBER(SEARCH("Javel",B1184)),ISNUMBER(SEARCH("Matic",B1184)),ISNUMBER(SEARCH("Nettoyant",B1184)),ISNUMBER(SEARCH("Pâte",B1184)),ISNUMBER(SEARCH("Lave",B1184)),ISNUMBER(SEARCH("Détartrant",B1184))))),"Mio main (1k+500gr)",IF(AND(ISNUMBER(SEARCH("PAPILLON",B1184)),OR(ISNUMBER(SEARCH("Papier",B1184)),ISNUMBER(SEARCH("Hygiénique",B1184)),ISNUMBER(SEARCH("HYGIÉNIQUE",B1184))),NOT(OR(ISNUMBER(SEARCH("Lingette",B1184)),ISNUMBER(SEARCH("Mouchoir",B1184))))),"Papillon Papier",IF(OR(ISNUMBER(SEARCH("TAJ AL SAHAR",B1184)),ISNUMBER(SEARCH("TAJ BLADI",B1184)),ISNUMBER(SEARCH("TAJ BELADI",B1184)),ISNUMBER(SEARCH("Tilal Assahra",B1184)),ISNUMBER(SEARCH("Jawharat Asahra",B1184))),"TAJ SAHARA",IF(AND(OR(ISNUMBER(SEARCH("AL ITKANE",B1184)),ISNUMBER(SEARCH("ALITKANE",B1184)),ISNUMBER(SEARCH("PRESTO",B1184))),NOT(OR(ISNUMBER(SEARCH("Thé",B1184)),ISNUMBER(SEARCH("THE ",B1184)),ISNUMBER(SEARCH("thé",B1184)),ISNUMBER(SEARCH("SELHAM",B1184)),ISNUMBER(SEARCH("LHAFLA",B1184)),ISNUMBER(SEARCH("ZINE",B1184)),ISNUMBER(SEARCH("tiyay",B1184)),ISNUMBER(SEARCH("alouns",B1184)),ISNUMBER(SEARCH("lmhrat",B1184))))),"Al Itkrans + Presto",IF(OR(ISNUMBER(SEARCH("DALAA",B1184)),ISNUMBER(SEARCH("CS-DALAA",B1184)),ISNUMBER(SEARCH("DALINA",B1184))),"Dalaa VP / Baqqal / RP",IF(OR(LEFT(UPPER(B1184),4)="MIA ",LEFT(UPPER(B1184),6)="CS-MIA"),"Mia",IF(OR(LEFT(UPPER(B1184),5)="NOVA ",LEFT(UPPER(B1184),7)="CS-NOVA"),"Nova",IF(OR(ISNUMBER(SEARCH("PRIMA ",B1184)),ISNUMBER(SEARCH("CS-PRIMA",B1184))),"Prima",IF(OR(ISNUMBER(SEARCH("Douceur",B1184)),ISNUMBER(SEARCH("DOUCEUR",B1184))),"Douceur",IF(OR(ISNUMBER(SEARCH("SANGO",B1184)),ISNUMBER(SEARCH("CS-SANGO",B1184))),"SANGO",IF(ISNUMBER(SEARCH("BLANDOUX",B1184)),"Blandoux",IF(ISNUMBER(SEARCH("SHIWAMI",B1184)),"Shiwame",IF(ISNUMBER(SEARCH("KELLOGG",B1184)),"Kelloggs",IF(OR(ISNUMBER(SEARCH("TOBIGO",B1184)),ISNUMBER(SEARCH("DWIST",B1184))),"Tobigo",IF(OR(ISNUMBER(SEARCH("MARISOL",B1184)),ISNUMBER(SEARCH("MARESOL",B1184))),"Maresol",IF(OR(ISNUMBER(SEARCH("TAKIS",B1184)),ISNUMBER(SEARCH("TAKYS",B1184))),"TAKYS",IF(ISNUMBER(SEARCH("TAWIL",B1184)),"Tawil",IF(ISNUMBER(SEARCH("FROMY",B1184)),"Fromy",""))))))))))))))))))))))))</f>
        <v/>
      </c>
    </row>
    <row r="1185" spans="1:3" ht="18" hidden="1" customHeight="1" x14ac:dyDescent="0.3">
      <c r="A1185" s="3" t="str">
        <f>Products!A715</f>
        <v>ART01857</v>
      </c>
      <c r="B1185" s="3" t="str">
        <f>Products!B715</f>
        <v>VATIKA Shampooing De  Cactus et Gergir 100ML*48</v>
      </c>
      <c r="C1185" s="3" t="str">
        <f>IF(OR(ISNUMBER(SEARCH("SELHAM",B1185)),ISNUMBER(SEARCH("LHAFLA",B1185)),ISNUMBER(SEARCH("ZINE",B1185)),ISNUMBER(SEARCH("tiyay",B1185)),ISNUMBER(SEARCH("alouns",B1185)),ISNUMBER(SEARCH("lmhrat",B1185))),"The Al Itkane",IF(AND(ISNUMBER(SEARCH("CALIN",B1185)),ISNUMBER(SEARCH("RP",B1185)),NOT(ISNUMBER(SEARCH("VP",B1185)))),"Calin RP",IF(AND(ISNUMBER(SEARCH("CALIN",B1185)),ISNUMBER(SEARCH("VP",B1185))),"Calin VP",IF(AND(ISNUMBER(SEARCH("MIO",B1185)),OR(ISNUMBER(SEARCH("Vaisselle",B1185)),ISNUMBER(SEARCH("vaisselle",B1185)))),"Mio Liquid Vaisselle",IF(AND(ISNUMBER(SEARCH("MIO",B1185)),ISNUMBER(SEARCH("Javel",B1185))),"Mio Javel",IF(AND(ISNUMBER(SEARCH("MIO",B1185)),ISNUMBER(SEARCH("Matic",B1185))),"Mio Matic",IF(AND(ISNUMBER(SEARCH("MIO",B1185)),OR(ISNUMBER(SEARCH("Détérgent",B1185)),ISNUMBER(SEARCH("Poudre",B1185)),ISNUMBER(SEARCH("Semi Auto",B1185)),ISNUMBER(SEARCH("1KG",B1185)),ISNUMBER(SEARCH("500G",B1185)),ISNUMBER(SEARCH("10KG",B1185)),ISNUMBER(SEARCH("1.5K",B1185)),ISNUMBER(SEARCH("215G",B1185)),ISNUMBER(SEARCH("350G",B1185)),ISNUMBER(SEARCH("90G",B1185)),ISNUMBER(SEARCH("Gold",B1185)),ISNUMBER(SEARCH("Citron",B1185)),ISNUMBER(SEARCH("Rose",B1185)),ISNUMBER(SEARCH("Lessive",B1185))),NOT(OR(ISNUMBER(SEARCH("Vaisselle",B1185)),ISNUMBER(SEARCH("Javel",B1185)),ISNUMBER(SEARCH("Matic",B1185)),ISNUMBER(SEARCH("Nettoyant",B1185)),ISNUMBER(SEARCH("Pâte",B1185)),ISNUMBER(SEARCH("Lave",B1185)),ISNUMBER(SEARCH("Détartrant",B1185))))),"Mio main (1k+500gr)",IF(AND(ISNUMBER(SEARCH("PAPILLON",B1185)),OR(ISNUMBER(SEARCH("Papier",B1185)),ISNUMBER(SEARCH("Hygiénique",B1185)),ISNUMBER(SEARCH("HYGIÉNIQUE",B1185))),NOT(OR(ISNUMBER(SEARCH("Lingette",B1185)),ISNUMBER(SEARCH("Mouchoir",B1185))))),"Papillon Papier",IF(OR(ISNUMBER(SEARCH("TAJ AL SAHAR",B1185)),ISNUMBER(SEARCH("TAJ BLADI",B1185)),ISNUMBER(SEARCH("TAJ BELADI",B1185)),ISNUMBER(SEARCH("Tilal Assahra",B1185)),ISNUMBER(SEARCH("Jawharat Asahra",B1185))),"TAJ SAHARA",IF(AND(OR(ISNUMBER(SEARCH("AL ITKANE",B1185)),ISNUMBER(SEARCH("ALITKANE",B1185)),ISNUMBER(SEARCH("PRESTO",B1185))),NOT(OR(ISNUMBER(SEARCH("Thé",B1185)),ISNUMBER(SEARCH("THE ",B1185)),ISNUMBER(SEARCH("thé",B1185)),ISNUMBER(SEARCH("SELHAM",B1185)),ISNUMBER(SEARCH("LHAFLA",B1185)),ISNUMBER(SEARCH("ZINE",B1185)),ISNUMBER(SEARCH("tiyay",B1185)),ISNUMBER(SEARCH("alouns",B1185)),ISNUMBER(SEARCH("lmhrat",B1185))))),"Al Itkrans + Presto",IF(OR(ISNUMBER(SEARCH("DALAA",B1185)),ISNUMBER(SEARCH("CS-DALAA",B1185)),ISNUMBER(SEARCH("DALINA",B1185))),"Dalaa VP / Baqqal / RP",IF(OR(LEFT(UPPER(B1185),4)="MIA ",LEFT(UPPER(B1185),6)="CS-MIA"),"Mia",IF(OR(LEFT(UPPER(B1185),5)="NOVA ",LEFT(UPPER(B1185),7)="CS-NOVA"),"Nova",IF(OR(ISNUMBER(SEARCH("PRIMA ",B1185)),ISNUMBER(SEARCH("CS-PRIMA",B1185))),"Prima",IF(OR(ISNUMBER(SEARCH("Douceur",B1185)),ISNUMBER(SEARCH("DOUCEUR",B1185))),"Douceur",IF(OR(ISNUMBER(SEARCH("SANGO",B1185)),ISNUMBER(SEARCH("CS-SANGO",B1185))),"SANGO",IF(ISNUMBER(SEARCH("BLANDOUX",B1185)),"Blandoux",IF(ISNUMBER(SEARCH("SHIWAMI",B1185)),"Shiwame",IF(ISNUMBER(SEARCH("KELLOGG",B1185)),"Kelloggs",IF(OR(ISNUMBER(SEARCH("TOBIGO",B1185)),ISNUMBER(SEARCH("DWIST",B1185))),"Tobigo",IF(OR(ISNUMBER(SEARCH("MARISOL",B1185)),ISNUMBER(SEARCH("MARESOL",B1185))),"Maresol",IF(OR(ISNUMBER(SEARCH("TAKIS",B1185)),ISNUMBER(SEARCH("TAKYS",B1185))),"TAKYS",IF(ISNUMBER(SEARCH("TAWIL",B1185)),"Tawil",IF(ISNUMBER(SEARCH("FROMY",B1185)),"Fromy",""))))))))))))))))))))))))</f>
        <v/>
      </c>
    </row>
    <row r="1186" spans="1:3" ht="18" hidden="1" customHeight="1" x14ac:dyDescent="0.3">
      <c r="A1186" s="3" t="str">
        <f>Products!A716</f>
        <v>ART01858</v>
      </c>
      <c r="B1186" s="3" t="str">
        <f>Products!B716</f>
        <v>VATIKA Shampoing D'Amandes Et Miel 400ML *12</v>
      </c>
      <c r="C1186" s="3" t="str">
        <f>IF(OR(ISNUMBER(SEARCH("SELHAM",B1186)),ISNUMBER(SEARCH("LHAFLA",B1186)),ISNUMBER(SEARCH("ZINE",B1186)),ISNUMBER(SEARCH("tiyay",B1186)),ISNUMBER(SEARCH("alouns",B1186)),ISNUMBER(SEARCH("lmhrat",B1186))),"The Al Itkane",IF(AND(ISNUMBER(SEARCH("CALIN",B1186)),ISNUMBER(SEARCH("RP",B1186)),NOT(ISNUMBER(SEARCH("VP",B1186)))),"Calin RP",IF(AND(ISNUMBER(SEARCH("CALIN",B1186)),ISNUMBER(SEARCH("VP",B1186))),"Calin VP",IF(AND(ISNUMBER(SEARCH("MIO",B1186)),OR(ISNUMBER(SEARCH("Vaisselle",B1186)),ISNUMBER(SEARCH("vaisselle",B1186)))),"Mio Liquid Vaisselle",IF(AND(ISNUMBER(SEARCH("MIO",B1186)),ISNUMBER(SEARCH("Javel",B1186))),"Mio Javel",IF(AND(ISNUMBER(SEARCH("MIO",B1186)),ISNUMBER(SEARCH("Matic",B1186))),"Mio Matic",IF(AND(ISNUMBER(SEARCH("MIO",B1186)),OR(ISNUMBER(SEARCH("Détérgent",B1186)),ISNUMBER(SEARCH("Poudre",B1186)),ISNUMBER(SEARCH("Semi Auto",B1186)),ISNUMBER(SEARCH("1KG",B1186)),ISNUMBER(SEARCH("500G",B1186)),ISNUMBER(SEARCH("10KG",B1186)),ISNUMBER(SEARCH("1.5K",B1186)),ISNUMBER(SEARCH("215G",B1186)),ISNUMBER(SEARCH("350G",B1186)),ISNUMBER(SEARCH("90G",B1186)),ISNUMBER(SEARCH("Gold",B1186)),ISNUMBER(SEARCH("Citron",B1186)),ISNUMBER(SEARCH("Rose",B1186)),ISNUMBER(SEARCH("Lessive",B1186))),NOT(OR(ISNUMBER(SEARCH("Vaisselle",B1186)),ISNUMBER(SEARCH("Javel",B1186)),ISNUMBER(SEARCH("Matic",B1186)),ISNUMBER(SEARCH("Nettoyant",B1186)),ISNUMBER(SEARCH("Pâte",B1186)),ISNUMBER(SEARCH("Lave",B1186)),ISNUMBER(SEARCH("Détartrant",B1186))))),"Mio main (1k+500gr)",IF(AND(ISNUMBER(SEARCH("PAPILLON",B1186)),OR(ISNUMBER(SEARCH("Papier",B1186)),ISNUMBER(SEARCH("Hygiénique",B1186)),ISNUMBER(SEARCH("HYGIÉNIQUE",B1186))),NOT(OR(ISNUMBER(SEARCH("Lingette",B1186)),ISNUMBER(SEARCH("Mouchoir",B1186))))),"Papillon Papier",IF(OR(ISNUMBER(SEARCH("TAJ AL SAHAR",B1186)),ISNUMBER(SEARCH("TAJ BLADI",B1186)),ISNUMBER(SEARCH("TAJ BELADI",B1186)),ISNUMBER(SEARCH("Tilal Assahra",B1186)),ISNUMBER(SEARCH("Jawharat Asahra",B1186))),"TAJ SAHARA",IF(AND(OR(ISNUMBER(SEARCH("AL ITKANE",B1186)),ISNUMBER(SEARCH("ALITKANE",B1186)),ISNUMBER(SEARCH("PRESTO",B1186))),NOT(OR(ISNUMBER(SEARCH("Thé",B1186)),ISNUMBER(SEARCH("THE ",B1186)),ISNUMBER(SEARCH("thé",B1186)),ISNUMBER(SEARCH("SELHAM",B1186)),ISNUMBER(SEARCH("LHAFLA",B1186)),ISNUMBER(SEARCH("ZINE",B1186)),ISNUMBER(SEARCH("tiyay",B1186)),ISNUMBER(SEARCH("alouns",B1186)),ISNUMBER(SEARCH("lmhrat",B1186))))),"Al Itkrans + Presto",IF(OR(ISNUMBER(SEARCH("DALAA",B1186)),ISNUMBER(SEARCH("CS-DALAA",B1186)),ISNUMBER(SEARCH("DALINA",B1186))),"Dalaa VP / Baqqal / RP",IF(OR(LEFT(UPPER(B1186),4)="MIA ",LEFT(UPPER(B1186),6)="CS-MIA"),"Mia",IF(OR(LEFT(UPPER(B1186),5)="NOVA ",LEFT(UPPER(B1186),7)="CS-NOVA"),"Nova",IF(OR(ISNUMBER(SEARCH("PRIMA ",B1186)),ISNUMBER(SEARCH("CS-PRIMA",B1186))),"Prima",IF(OR(ISNUMBER(SEARCH("Douceur",B1186)),ISNUMBER(SEARCH("DOUCEUR",B1186))),"Douceur",IF(OR(ISNUMBER(SEARCH("SANGO",B1186)),ISNUMBER(SEARCH("CS-SANGO",B1186))),"SANGO",IF(ISNUMBER(SEARCH("BLANDOUX",B1186)),"Blandoux",IF(ISNUMBER(SEARCH("SHIWAMI",B1186)),"Shiwame",IF(ISNUMBER(SEARCH("KELLOGG",B1186)),"Kelloggs",IF(OR(ISNUMBER(SEARCH("TOBIGO",B1186)),ISNUMBER(SEARCH("DWIST",B1186))),"Tobigo",IF(OR(ISNUMBER(SEARCH("MARISOL",B1186)),ISNUMBER(SEARCH("MARESOL",B1186))),"Maresol",IF(OR(ISNUMBER(SEARCH("TAKIS",B1186)),ISNUMBER(SEARCH("TAKYS",B1186))),"TAKYS",IF(ISNUMBER(SEARCH("TAWIL",B1186)),"Tawil",IF(ISNUMBER(SEARCH("FROMY",B1186)),"Fromy",""))))))))))))))))))))))))</f>
        <v/>
      </c>
    </row>
    <row r="1187" spans="1:3" ht="18" hidden="1" customHeight="1" x14ac:dyDescent="0.3">
      <c r="A1187" s="3" t="str">
        <f>Products!A717</f>
        <v>ART01859</v>
      </c>
      <c r="B1187" s="3" t="str">
        <f>Products!B717</f>
        <v>VATIKA Shampooing D' Olive Et Henna 400ML*12</v>
      </c>
      <c r="C1187" s="3" t="str">
        <f>IF(OR(ISNUMBER(SEARCH("SELHAM",B1187)),ISNUMBER(SEARCH("LHAFLA",B1187)),ISNUMBER(SEARCH("ZINE",B1187)),ISNUMBER(SEARCH("tiyay",B1187)),ISNUMBER(SEARCH("alouns",B1187)),ISNUMBER(SEARCH("lmhrat",B1187))),"The Al Itkane",IF(AND(ISNUMBER(SEARCH("CALIN",B1187)),ISNUMBER(SEARCH("RP",B1187)),NOT(ISNUMBER(SEARCH("VP",B1187)))),"Calin RP",IF(AND(ISNUMBER(SEARCH("CALIN",B1187)),ISNUMBER(SEARCH("VP",B1187))),"Calin VP",IF(AND(ISNUMBER(SEARCH("MIO",B1187)),OR(ISNUMBER(SEARCH("Vaisselle",B1187)),ISNUMBER(SEARCH("vaisselle",B1187)))),"Mio Liquid Vaisselle",IF(AND(ISNUMBER(SEARCH("MIO",B1187)),ISNUMBER(SEARCH("Javel",B1187))),"Mio Javel",IF(AND(ISNUMBER(SEARCH("MIO",B1187)),ISNUMBER(SEARCH("Matic",B1187))),"Mio Matic",IF(AND(ISNUMBER(SEARCH("MIO",B1187)),OR(ISNUMBER(SEARCH("Détérgent",B1187)),ISNUMBER(SEARCH("Poudre",B1187)),ISNUMBER(SEARCH("Semi Auto",B1187)),ISNUMBER(SEARCH("1KG",B1187)),ISNUMBER(SEARCH("500G",B1187)),ISNUMBER(SEARCH("10KG",B1187)),ISNUMBER(SEARCH("1.5K",B1187)),ISNUMBER(SEARCH("215G",B1187)),ISNUMBER(SEARCH("350G",B1187)),ISNUMBER(SEARCH("90G",B1187)),ISNUMBER(SEARCH("Gold",B1187)),ISNUMBER(SEARCH("Citron",B1187)),ISNUMBER(SEARCH("Rose",B1187)),ISNUMBER(SEARCH("Lessive",B1187))),NOT(OR(ISNUMBER(SEARCH("Vaisselle",B1187)),ISNUMBER(SEARCH("Javel",B1187)),ISNUMBER(SEARCH("Matic",B1187)),ISNUMBER(SEARCH("Nettoyant",B1187)),ISNUMBER(SEARCH("Pâte",B1187)),ISNUMBER(SEARCH("Lave",B1187)),ISNUMBER(SEARCH("Détartrant",B1187))))),"Mio main (1k+500gr)",IF(AND(ISNUMBER(SEARCH("PAPILLON",B1187)),OR(ISNUMBER(SEARCH("Papier",B1187)),ISNUMBER(SEARCH("Hygiénique",B1187)),ISNUMBER(SEARCH("HYGIÉNIQUE",B1187))),NOT(OR(ISNUMBER(SEARCH("Lingette",B1187)),ISNUMBER(SEARCH("Mouchoir",B1187))))),"Papillon Papier",IF(OR(ISNUMBER(SEARCH("TAJ AL SAHAR",B1187)),ISNUMBER(SEARCH("TAJ BLADI",B1187)),ISNUMBER(SEARCH("TAJ BELADI",B1187)),ISNUMBER(SEARCH("Tilal Assahra",B1187)),ISNUMBER(SEARCH("Jawharat Asahra",B1187))),"TAJ SAHARA",IF(AND(OR(ISNUMBER(SEARCH("AL ITKANE",B1187)),ISNUMBER(SEARCH("ALITKANE",B1187)),ISNUMBER(SEARCH("PRESTO",B1187))),NOT(OR(ISNUMBER(SEARCH("Thé",B1187)),ISNUMBER(SEARCH("THE ",B1187)),ISNUMBER(SEARCH("thé",B1187)),ISNUMBER(SEARCH("SELHAM",B1187)),ISNUMBER(SEARCH("LHAFLA",B1187)),ISNUMBER(SEARCH("ZINE",B1187)),ISNUMBER(SEARCH("tiyay",B1187)),ISNUMBER(SEARCH("alouns",B1187)),ISNUMBER(SEARCH("lmhrat",B1187))))),"Al Itkrans + Presto",IF(OR(ISNUMBER(SEARCH("DALAA",B1187)),ISNUMBER(SEARCH("CS-DALAA",B1187)),ISNUMBER(SEARCH("DALINA",B1187))),"Dalaa VP / Baqqal / RP",IF(OR(LEFT(UPPER(B1187),4)="MIA ",LEFT(UPPER(B1187),6)="CS-MIA"),"Mia",IF(OR(LEFT(UPPER(B1187),5)="NOVA ",LEFT(UPPER(B1187),7)="CS-NOVA"),"Nova",IF(OR(ISNUMBER(SEARCH("PRIMA ",B1187)),ISNUMBER(SEARCH("CS-PRIMA",B1187))),"Prima",IF(OR(ISNUMBER(SEARCH("Douceur",B1187)),ISNUMBER(SEARCH("DOUCEUR",B1187))),"Douceur",IF(OR(ISNUMBER(SEARCH("SANGO",B1187)),ISNUMBER(SEARCH("CS-SANGO",B1187))),"SANGO",IF(ISNUMBER(SEARCH("BLANDOUX",B1187)),"Blandoux",IF(ISNUMBER(SEARCH("SHIWAMI",B1187)),"Shiwame",IF(ISNUMBER(SEARCH("KELLOGG",B1187)),"Kelloggs",IF(OR(ISNUMBER(SEARCH("TOBIGO",B1187)),ISNUMBER(SEARCH("DWIST",B1187))),"Tobigo",IF(OR(ISNUMBER(SEARCH("MARISOL",B1187)),ISNUMBER(SEARCH("MARESOL",B1187))),"Maresol",IF(OR(ISNUMBER(SEARCH("TAKIS",B1187)),ISNUMBER(SEARCH("TAKYS",B1187))),"TAKYS",IF(ISNUMBER(SEARCH("TAWIL",B1187)),"Tawil",IF(ISNUMBER(SEARCH("FROMY",B1187)),"Fromy",""))))))))))))))))))))))))</f>
        <v/>
      </c>
    </row>
    <row r="1188" spans="1:3" ht="18" hidden="1" customHeight="1" x14ac:dyDescent="0.3">
      <c r="A1188" s="3" t="str">
        <f>Products!A718</f>
        <v>ART01860</v>
      </c>
      <c r="B1188" s="3" t="str">
        <f>Products!B718</f>
        <v>VATIKA Shampooing De Miel Et Œuf 400ML *12</v>
      </c>
      <c r="C1188" s="3" t="str">
        <f>IF(OR(ISNUMBER(SEARCH("SELHAM",B1188)),ISNUMBER(SEARCH("LHAFLA",B1188)),ISNUMBER(SEARCH("ZINE",B1188)),ISNUMBER(SEARCH("tiyay",B1188)),ISNUMBER(SEARCH("alouns",B1188)),ISNUMBER(SEARCH("lmhrat",B1188))),"The Al Itkane",IF(AND(ISNUMBER(SEARCH("CALIN",B1188)),ISNUMBER(SEARCH("RP",B1188)),NOT(ISNUMBER(SEARCH("VP",B1188)))),"Calin RP",IF(AND(ISNUMBER(SEARCH("CALIN",B1188)),ISNUMBER(SEARCH("VP",B1188))),"Calin VP",IF(AND(ISNUMBER(SEARCH("MIO",B1188)),OR(ISNUMBER(SEARCH("Vaisselle",B1188)),ISNUMBER(SEARCH("vaisselle",B1188)))),"Mio Liquid Vaisselle",IF(AND(ISNUMBER(SEARCH("MIO",B1188)),ISNUMBER(SEARCH("Javel",B1188))),"Mio Javel",IF(AND(ISNUMBER(SEARCH("MIO",B1188)),ISNUMBER(SEARCH("Matic",B1188))),"Mio Matic",IF(AND(ISNUMBER(SEARCH("MIO",B1188)),OR(ISNUMBER(SEARCH("Détérgent",B1188)),ISNUMBER(SEARCH("Poudre",B1188)),ISNUMBER(SEARCH("Semi Auto",B1188)),ISNUMBER(SEARCH("1KG",B1188)),ISNUMBER(SEARCH("500G",B1188)),ISNUMBER(SEARCH("10KG",B1188)),ISNUMBER(SEARCH("1.5K",B1188)),ISNUMBER(SEARCH("215G",B1188)),ISNUMBER(SEARCH("350G",B1188)),ISNUMBER(SEARCH("90G",B1188)),ISNUMBER(SEARCH("Gold",B1188)),ISNUMBER(SEARCH("Citron",B1188)),ISNUMBER(SEARCH("Rose",B1188)),ISNUMBER(SEARCH("Lessive",B1188))),NOT(OR(ISNUMBER(SEARCH("Vaisselle",B1188)),ISNUMBER(SEARCH("Javel",B1188)),ISNUMBER(SEARCH("Matic",B1188)),ISNUMBER(SEARCH("Nettoyant",B1188)),ISNUMBER(SEARCH("Pâte",B1188)),ISNUMBER(SEARCH("Lave",B1188)),ISNUMBER(SEARCH("Détartrant",B1188))))),"Mio main (1k+500gr)",IF(AND(ISNUMBER(SEARCH("PAPILLON",B1188)),OR(ISNUMBER(SEARCH("Papier",B1188)),ISNUMBER(SEARCH("Hygiénique",B1188)),ISNUMBER(SEARCH("HYGIÉNIQUE",B1188))),NOT(OR(ISNUMBER(SEARCH("Lingette",B1188)),ISNUMBER(SEARCH("Mouchoir",B1188))))),"Papillon Papier",IF(OR(ISNUMBER(SEARCH("TAJ AL SAHAR",B1188)),ISNUMBER(SEARCH("TAJ BLADI",B1188)),ISNUMBER(SEARCH("TAJ BELADI",B1188)),ISNUMBER(SEARCH("Tilal Assahra",B1188)),ISNUMBER(SEARCH("Jawharat Asahra",B1188))),"TAJ SAHARA",IF(AND(OR(ISNUMBER(SEARCH("AL ITKANE",B1188)),ISNUMBER(SEARCH("ALITKANE",B1188)),ISNUMBER(SEARCH("PRESTO",B1188))),NOT(OR(ISNUMBER(SEARCH("Thé",B1188)),ISNUMBER(SEARCH("THE ",B1188)),ISNUMBER(SEARCH("thé",B1188)),ISNUMBER(SEARCH("SELHAM",B1188)),ISNUMBER(SEARCH("LHAFLA",B1188)),ISNUMBER(SEARCH("ZINE",B1188)),ISNUMBER(SEARCH("tiyay",B1188)),ISNUMBER(SEARCH("alouns",B1188)),ISNUMBER(SEARCH("lmhrat",B1188))))),"Al Itkrans + Presto",IF(OR(ISNUMBER(SEARCH("DALAA",B1188)),ISNUMBER(SEARCH("CS-DALAA",B1188)),ISNUMBER(SEARCH("DALINA",B1188))),"Dalaa VP / Baqqal / RP",IF(OR(LEFT(UPPER(B1188),4)="MIA ",LEFT(UPPER(B1188),6)="CS-MIA"),"Mia",IF(OR(LEFT(UPPER(B1188),5)="NOVA ",LEFT(UPPER(B1188),7)="CS-NOVA"),"Nova",IF(OR(ISNUMBER(SEARCH("PRIMA ",B1188)),ISNUMBER(SEARCH("CS-PRIMA",B1188))),"Prima",IF(OR(ISNUMBER(SEARCH("Douceur",B1188)),ISNUMBER(SEARCH("DOUCEUR",B1188))),"Douceur",IF(OR(ISNUMBER(SEARCH("SANGO",B1188)),ISNUMBER(SEARCH("CS-SANGO",B1188))),"SANGO",IF(ISNUMBER(SEARCH("BLANDOUX",B1188)),"Blandoux",IF(ISNUMBER(SEARCH("SHIWAMI",B1188)),"Shiwame",IF(ISNUMBER(SEARCH("KELLOGG",B1188)),"Kelloggs",IF(OR(ISNUMBER(SEARCH("TOBIGO",B1188)),ISNUMBER(SEARCH("DWIST",B1188))),"Tobigo",IF(OR(ISNUMBER(SEARCH("MARISOL",B1188)),ISNUMBER(SEARCH("MARESOL",B1188))),"Maresol",IF(OR(ISNUMBER(SEARCH("TAKIS",B1188)),ISNUMBER(SEARCH("TAKYS",B1188))),"TAKYS",IF(ISNUMBER(SEARCH("TAWIL",B1188)),"Tawil",IF(ISNUMBER(SEARCH("FROMY",B1188)),"Fromy",""))))))))))))))))))))))))</f>
        <v/>
      </c>
    </row>
    <row r="1189" spans="1:3" ht="18" hidden="1" customHeight="1" x14ac:dyDescent="0.3">
      <c r="A1189" s="3" t="str">
        <f>Products!A719</f>
        <v>ART01861</v>
      </c>
      <c r="B1189" s="3" t="str">
        <f>Products!B719</f>
        <v>VATIKA Shampooing DE Lemon Et Yaourt 400 ML*12</v>
      </c>
      <c r="C1189" s="3" t="str">
        <f>IF(OR(ISNUMBER(SEARCH("SELHAM",B1189)),ISNUMBER(SEARCH("LHAFLA",B1189)),ISNUMBER(SEARCH("ZINE",B1189)),ISNUMBER(SEARCH("tiyay",B1189)),ISNUMBER(SEARCH("alouns",B1189)),ISNUMBER(SEARCH("lmhrat",B1189))),"The Al Itkane",IF(AND(ISNUMBER(SEARCH("CALIN",B1189)),ISNUMBER(SEARCH("RP",B1189)),NOT(ISNUMBER(SEARCH("VP",B1189)))),"Calin RP",IF(AND(ISNUMBER(SEARCH("CALIN",B1189)),ISNUMBER(SEARCH("VP",B1189))),"Calin VP",IF(AND(ISNUMBER(SEARCH("MIO",B1189)),OR(ISNUMBER(SEARCH("Vaisselle",B1189)),ISNUMBER(SEARCH("vaisselle",B1189)))),"Mio Liquid Vaisselle",IF(AND(ISNUMBER(SEARCH("MIO",B1189)),ISNUMBER(SEARCH("Javel",B1189))),"Mio Javel",IF(AND(ISNUMBER(SEARCH("MIO",B1189)),ISNUMBER(SEARCH("Matic",B1189))),"Mio Matic",IF(AND(ISNUMBER(SEARCH("MIO",B1189)),OR(ISNUMBER(SEARCH("Détérgent",B1189)),ISNUMBER(SEARCH("Poudre",B1189)),ISNUMBER(SEARCH("Semi Auto",B1189)),ISNUMBER(SEARCH("1KG",B1189)),ISNUMBER(SEARCH("500G",B1189)),ISNUMBER(SEARCH("10KG",B1189)),ISNUMBER(SEARCH("1.5K",B1189)),ISNUMBER(SEARCH("215G",B1189)),ISNUMBER(SEARCH("350G",B1189)),ISNUMBER(SEARCH("90G",B1189)),ISNUMBER(SEARCH("Gold",B1189)),ISNUMBER(SEARCH("Citron",B1189)),ISNUMBER(SEARCH("Rose",B1189)),ISNUMBER(SEARCH("Lessive",B1189))),NOT(OR(ISNUMBER(SEARCH("Vaisselle",B1189)),ISNUMBER(SEARCH("Javel",B1189)),ISNUMBER(SEARCH("Matic",B1189)),ISNUMBER(SEARCH("Nettoyant",B1189)),ISNUMBER(SEARCH("Pâte",B1189)),ISNUMBER(SEARCH("Lave",B1189)),ISNUMBER(SEARCH("Détartrant",B1189))))),"Mio main (1k+500gr)",IF(AND(ISNUMBER(SEARCH("PAPILLON",B1189)),OR(ISNUMBER(SEARCH("Papier",B1189)),ISNUMBER(SEARCH("Hygiénique",B1189)),ISNUMBER(SEARCH("HYGIÉNIQUE",B1189))),NOT(OR(ISNUMBER(SEARCH("Lingette",B1189)),ISNUMBER(SEARCH("Mouchoir",B1189))))),"Papillon Papier",IF(OR(ISNUMBER(SEARCH("TAJ AL SAHAR",B1189)),ISNUMBER(SEARCH("TAJ BLADI",B1189)),ISNUMBER(SEARCH("TAJ BELADI",B1189)),ISNUMBER(SEARCH("Tilal Assahra",B1189)),ISNUMBER(SEARCH("Jawharat Asahra",B1189))),"TAJ SAHARA",IF(AND(OR(ISNUMBER(SEARCH("AL ITKANE",B1189)),ISNUMBER(SEARCH("ALITKANE",B1189)),ISNUMBER(SEARCH("PRESTO",B1189))),NOT(OR(ISNUMBER(SEARCH("Thé",B1189)),ISNUMBER(SEARCH("THE ",B1189)),ISNUMBER(SEARCH("thé",B1189)),ISNUMBER(SEARCH("SELHAM",B1189)),ISNUMBER(SEARCH("LHAFLA",B1189)),ISNUMBER(SEARCH("ZINE",B1189)),ISNUMBER(SEARCH("tiyay",B1189)),ISNUMBER(SEARCH("alouns",B1189)),ISNUMBER(SEARCH("lmhrat",B1189))))),"Al Itkrans + Presto",IF(OR(ISNUMBER(SEARCH("DALAA",B1189)),ISNUMBER(SEARCH("CS-DALAA",B1189)),ISNUMBER(SEARCH("DALINA",B1189))),"Dalaa VP / Baqqal / RP",IF(OR(LEFT(UPPER(B1189),4)="MIA ",LEFT(UPPER(B1189),6)="CS-MIA"),"Mia",IF(OR(LEFT(UPPER(B1189),5)="NOVA ",LEFT(UPPER(B1189),7)="CS-NOVA"),"Nova",IF(OR(ISNUMBER(SEARCH("PRIMA ",B1189)),ISNUMBER(SEARCH("CS-PRIMA",B1189))),"Prima",IF(OR(ISNUMBER(SEARCH("Douceur",B1189)),ISNUMBER(SEARCH("DOUCEUR",B1189))),"Douceur",IF(OR(ISNUMBER(SEARCH("SANGO",B1189)),ISNUMBER(SEARCH("CS-SANGO",B1189))),"SANGO",IF(ISNUMBER(SEARCH("BLANDOUX",B1189)),"Blandoux",IF(ISNUMBER(SEARCH("SHIWAMI",B1189)),"Shiwame",IF(ISNUMBER(SEARCH("KELLOGG",B1189)),"Kelloggs",IF(OR(ISNUMBER(SEARCH("TOBIGO",B1189)),ISNUMBER(SEARCH("DWIST",B1189))),"Tobigo",IF(OR(ISNUMBER(SEARCH("MARISOL",B1189)),ISNUMBER(SEARCH("MARESOL",B1189))),"Maresol",IF(OR(ISNUMBER(SEARCH("TAKIS",B1189)),ISNUMBER(SEARCH("TAKYS",B1189))),"TAKYS",IF(ISNUMBER(SEARCH("TAWIL",B1189)),"Tawil",IF(ISNUMBER(SEARCH("FROMY",B1189)),"Fromy",""))))))))))))))))))))))))</f>
        <v/>
      </c>
    </row>
    <row r="1190" spans="1:3" ht="18" hidden="1" customHeight="1" x14ac:dyDescent="0.3">
      <c r="A1190" s="3" t="str">
        <f>Products!A720</f>
        <v>ART01862</v>
      </c>
      <c r="B1190" s="3" t="str">
        <f>Products!B720</f>
        <v>VATIKA Shampooing De  Cactus et Gergir 400ML*12</v>
      </c>
      <c r="C1190" s="3" t="str">
        <f>IF(OR(ISNUMBER(SEARCH("SELHAM",B1190)),ISNUMBER(SEARCH("LHAFLA",B1190)),ISNUMBER(SEARCH("ZINE",B1190)),ISNUMBER(SEARCH("tiyay",B1190)),ISNUMBER(SEARCH("alouns",B1190)),ISNUMBER(SEARCH("lmhrat",B1190))),"The Al Itkane",IF(AND(ISNUMBER(SEARCH("CALIN",B1190)),ISNUMBER(SEARCH("RP",B1190)),NOT(ISNUMBER(SEARCH("VP",B1190)))),"Calin RP",IF(AND(ISNUMBER(SEARCH("CALIN",B1190)),ISNUMBER(SEARCH("VP",B1190))),"Calin VP",IF(AND(ISNUMBER(SEARCH("MIO",B1190)),OR(ISNUMBER(SEARCH("Vaisselle",B1190)),ISNUMBER(SEARCH("vaisselle",B1190)))),"Mio Liquid Vaisselle",IF(AND(ISNUMBER(SEARCH("MIO",B1190)),ISNUMBER(SEARCH("Javel",B1190))),"Mio Javel",IF(AND(ISNUMBER(SEARCH("MIO",B1190)),ISNUMBER(SEARCH("Matic",B1190))),"Mio Matic",IF(AND(ISNUMBER(SEARCH("MIO",B1190)),OR(ISNUMBER(SEARCH("Détérgent",B1190)),ISNUMBER(SEARCH("Poudre",B1190)),ISNUMBER(SEARCH("Semi Auto",B1190)),ISNUMBER(SEARCH("1KG",B1190)),ISNUMBER(SEARCH("500G",B1190)),ISNUMBER(SEARCH("10KG",B1190)),ISNUMBER(SEARCH("1.5K",B1190)),ISNUMBER(SEARCH("215G",B1190)),ISNUMBER(SEARCH("350G",B1190)),ISNUMBER(SEARCH("90G",B1190)),ISNUMBER(SEARCH("Gold",B1190)),ISNUMBER(SEARCH("Citron",B1190)),ISNUMBER(SEARCH("Rose",B1190)),ISNUMBER(SEARCH("Lessive",B1190))),NOT(OR(ISNUMBER(SEARCH("Vaisselle",B1190)),ISNUMBER(SEARCH("Javel",B1190)),ISNUMBER(SEARCH("Matic",B1190)),ISNUMBER(SEARCH("Nettoyant",B1190)),ISNUMBER(SEARCH("Pâte",B1190)),ISNUMBER(SEARCH("Lave",B1190)),ISNUMBER(SEARCH("Détartrant",B1190))))),"Mio main (1k+500gr)",IF(AND(ISNUMBER(SEARCH("PAPILLON",B1190)),OR(ISNUMBER(SEARCH("Papier",B1190)),ISNUMBER(SEARCH("Hygiénique",B1190)),ISNUMBER(SEARCH("HYGIÉNIQUE",B1190))),NOT(OR(ISNUMBER(SEARCH("Lingette",B1190)),ISNUMBER(SEARCH("Mouchoir",B1190))))),"Papillon Papier",IF(OR(ISNUMBER(SEARCH("TAJ AL SAHAR",B1190)),ISNUMBER(SEARCH("TAJ BLADI",B1190)),ISNUMBER(SEARCH("TAJ BELADI",B1190)),ISNUMBER(SEARCH("Tilal Assahra",B1190)),ISNUMBER(SEARCH("Jawharat Asahra",B1190))),"TAJ SAHARA",IF(AND(OR(ISNUMBER(SEARCH("AL ITKANE",B1190)),ISNUMBER(SEARCH("ALITKANE",B1190)),ISNUMBER(SEARCH("PRESTO",B1190))),NOT(OR(ISNUMBER(SEARCH("Thé",B1190)),ISNUMBER(SEARCH("THE ",B1190)),ISNUMBER(SEARCH("thé",B1190)),ISNUMBER(SEARCH("SELHAM",B1190)),ISNUMBER(SEARCH("LHAFLA",B1190)),ISNUMBER(SEARCH("ZINE",B1190)),ISNUMBER(SEARCH("tiyay",B1190)),ISNUMBER(SEARCH("alouns",B1190)),ISNUMBER(SEARCH("lmhrat",B1190))))),"Al Itkrans + Presto",IF(OR(ISNUMBER(SEARCH("DALAA",B1190)),ISNUMBER(SEARCH("CS-DALAA",B1190)),ISNUMBER(SEARCH("DALINA",B1190))),"Dalaa VP / Baqqal / RP",IF(OR(LEFT(UPPER(B1190),4)="MIA ",LEFT(UPPER(B1190),6)="CS-MIA"),"Mia",IF(OR(LEFT(UPPER(B1190),5)="NOVA ",LEFT(UPPER(B1190),7)="CS-NOVA"),"Nova",IF(OR(ISNUMBER(SEARCH("PRIMA ",B1190)),ISNUMBER(SEARCH("CS-PRIMA",B1190))),"Prima",IF(OR(ISNUMBER(SEARCH("Douceur",B1190)),ISNUMBER(SEARCH("DOUCEUR",B1190))),"Douceur",IF(OR(ISNUMBER(SEARCH("SANGO",B1190)),ISNUMBER(SEARCH("CS-SANGO",B1190))),"SANGO",IF(ISNUMBER(SEARCH("BLANDOUX",B1190)),"Blandoux",IF(ISNUMBER(SEARCH("SHIWAMI",B1190)),"Shiwame",IF(ISNUMBER(SEARCH("KELLOGG",B1190)),"Kelloggs",IF(OR(ISNUMBER(SEARCH("TOBIGO",B1190)),ISNUMBER(SEARCH("DWIST",B1190))),"Tobigo",IF(OR(ISNUMBER(SEARCH("MARISOL",B1190)),ISNUMBER(SEARCH("MARESOL",B1190))),"Maresol",IF(OR(ISNUMBER(SEARCH("TAKIS",B1190)),ISNUMBER(SEARCH("TAKYS",B1190))),"TAKYS",IF(ISNUMBER(SEARCH("TAWIL",B1190)),"Tawil",IF(ISNUMBER(SEARCH("FROMY",B1190)),"Fromy",""))))))))))))))))))))))))</f>
        <v/>
      </c>
    </row>
    <row r="1191" spans="1:3" ht="18" hidden="1" customHeight="1" x14ac:dyDescent="0.3">
      <c r="A1191" s="3" t="str">
        <f>Products!A721</f>
        <v>ART02337</v>
      </c>
      <c r="B1191" s="3" t="str">
        <f>Products!B721</f>
        <v>JUVER DISFRUTA Tropical 1LX12</v>
      </c>
      <c r="C1191" s="3" t="str">
        <f>IF(OR(ISNUMBER(SEARCH("SELHAM",B1191)),ISNUMBER(SEARCH("LHAFLA",B1191)),ISNUMBER(SEARCH("ZINE",B1191)),ISNUMBER(SEARCH("tiyay",B1191)),ISNUMBER(SEARCH("alouns",B1191)),ISNUMBER(SEARCH("lmhrat",B1191))),"The Al Itkane",IF(AND(ISNUMBER(SEARCH("CALIN",B1191)),ISNUMBER(SEARCH("RP",B1191)),NOT(ISNUMBER(SEARCH("VP",B1191)))),"Calin RP",IF(AND(ISNUMBER(SEARCH("CALIN",B1191)),ISNUMBER(SEARCH("VP",B1191))),"Calin VP",IF(AND(ISNUMBER(SEARCH("MIO",B1191)),OR(ISNUMBER(SEARCH("Vaisselle",B1191)),ISNUMBER(SEARCH("vaisselle",B1191)))),"Mio Liquid Vaisselle",IF(AND(ISNUMBER(SEARCH("MIO",B1191)),ISNUMBER(SEARCH("Javel",B1191))),"Mio Javel",IF(AND(ISNUMBER(SEARCH("MIO",B1191)),ISNUMBER(SEARCH("Matic",B1191))),"Mio Matic",IF(AND(ISNUMBER(SEARCH("MIO",B1191)),OR(ISNUMBER(SEARCH("Détérgent",B1191)),ISNUMBER(SEARCH("Poudre",B1191)),ISNUMBER(SEARCH("Semi Auto",B1191)),ISNUMBER(SEARCH("1KG",B1191)),ISNUMBER(SEARCH("500G",B1191)),ISNUMBER(SEARCH("10KG",B1191)),ISNUMBER(SEARCH("1.5K",B1191)),ISNUMBER(SEARCH("215G",B1191)),ISNUMBER(SEARCH("350G",B1191)),ISNUMBER(SEARCH("90G",B1191)),ISNUMBER(SEARCH("Gold",B1191)),ISNUMBER(SEARCH("Citron",B1191)),ISNUMBER(SEARCH("Rose",B1191)),ISNUMBER(SEARCH("Lessive",B1191))),NOT(OR(ISNUMBER(SEARCH("Vaisselle",B1191)),ISNUMBER(SEARCH("Javel",B1191)),ISNUMBER(SEARCH("Matic",B1191)),ISNUMBER(SEARCH("Nettoyant",B1191)),ISNUMBER(SEARCH("Pâte",B1191)),ISNUMBER(SEARCH("Lave",B1191)),ISNUMBER(SEARCH("Détartrant",B1191))))),"Mio main (1k+500gr)",IF(AND(ISNUMBER(SEARCH("PAPILLON",B1191)),OR(ISNUMBER(SEARCH("Papier",B1191)),ISNUMBER(SEARCH("Hygiénique",B1191)),ISNUMBER(SEARCH("HYGIÉNIQUE",B1191))),NOT(OR(ISNUMBER(SEARCH("Lingette",B1191)),ISNUMBER(SEARCH("Mouchoir",B1191))))),"Papillon Papier",IF(OR(ISNUMBER(SEARCH("TAJ AL SAHAR",B1191)),ISNUMBER(SEARCH("TAJ BLADI",B1191)),ISNUMBER(SEARCH("TAJ BELADI",B1191)),ISNUMBER(SEARCH("Tilal Assahra",B1191)),ISNUMBER(SEARCH("Jawharat Asahra",B1191))),"TAJ SAHARA",IF(AND(OR(ISNUMBER(SEARCH("AL ITKANE",B1191)),ISNUMBER(SEARCH("ALITKANE",B1191)),ISNUMBER(SEARCH("PRESTO",B1191))),NOT(OR(ISNUMBER(SEARCH("Thé",B1191)),ISNUMBER(SEARCH("THE ",B1191)),ISNUMBER(SEARCH("thé",B1191)),ISNUMBER(SEARCH("SELHAM",B1191)),ISNUMBER(SEARCH("LHAFLA",B1191)),ISNUMBER(SEARCH("ZINE",B1191)),ISNUMBER(SEARCH("tiyay",B1191)),ISNUMBER(SEARCH("alouns",B1191)),ISNUMBER(SEARCH("lmhrat",B1191))))),"Al Itkrans + Presto",IF(OR(ISNUMBER(SEARCH("DALAA",B1191)),ISNUMBER(SEARCH("CS-DALAA",B1191)),ISNUMBER(SEARCH("DALINA",B1191))),"Dalaa VP / Baqqal / RP",IF(OR(LEFT(UPPER(B1191),4)="MIA ",LEFT(UPPER(B1191),6)="CS-MIA"),"Mia",IF(OR(LEFT(UPPER(B1191),5)="NOVA ",LEFT(UPPER(B1191),7)="CS-NOVA"),"Nova",IF(OR(ISNUMBER(SEARCH("PRIMA ",B1191)),ISNUMBER(SEARCH("CS-PRIMA",B1191))),"Prima",IF(OR(ISNUMBER(SEARCH("Douceur",B1191)),ISNUMBER(SEARCH("DOUCEUR",B1191))),"Douceur",IF(OR(ISNUMBER(SEARCH("SANGO",B1191)),ISNUMBER(SEARCH("CS-SANGO",B1191))),"SANGO",IF(ISNUMBER(SEARCH("BLANDOUX",B1191)),"Blandoux",IF(ISNUMBER(SEARCH("SHIWAMI",B1191)),"Shiwame",IF(ISNUMBER(SEARCH("KELLOGG",B1191)),"Kelloggs",IF(OR(ISNUMBER(SEARCH("TOBIGO",B1191)),ISNUMBER(SEARCH("DWIST",B1191))),"Tobigo",IF(OR(ISNUMBER(SEARCH("MARISOL",B1191)),ISNUMBER(SEARCH("MARESOL",B1191))),"Maresol",IF(OR(ISNUMBER(SEARCH("TAKIS",B1191)),ISNUMBER(SEARCH("TAKYS",B1191))),"TAKYS",IF(ISNUMBER(SEARCH("TAWIL",B1191)),"Tawil",IF(ISNUMBER(SEARCH("FROMY",B1191)),"Fromy",""))))))))))))))))))))))))</f>
        <v/>
      </c>
    </row>
    <row r="1192" spans="1:3" ht="18" hidden="1" customHeight="1" x14ac:dyDescent="0.3">
      <c r="A1192" s="3" t="str">
        <f>Products!A722</f>
        <v>ART02382</v>
      </c>
      <c r="B1192" s="3" t="str">
        <f>Products!B722</f>
        <v>CIGOGNE 25 CLX24</v>
      </c>
      <c r="C1192" s="3" t="str">
        <f>IF(OR(ISNUMBER(SEARCH("SELHAM",B1192)),ISNUMBER(SEARCH("LHAFLA",B1192)),ISNUMBER(SEARCH("ZINE",B1192)),ISNUMBER(SEARCH("tiyay",B1192)),ISNUMBER(SEARCH("alouns",B1192)),ISNUMBER(SEARCH("lmhrat",B1192))),"The Al Itkane",IF(AND(ISNUMBER(SEARCH("CALIN",B1192)),ISNUMBER(SEARCH("RP",B1192)),NOT(ISNUMBER(SEARCH("VP",B1192)))),"Calin RP",IF(AND(ISNUMBER(SEARCH("CALIN",B1192)),ISNUMBER(SEARCH("VP",B1192))),"Calin VP",IF(AND(ISNUMBER(SEARCH("MIO",B1192)),OR(ISNUMBER(SEARCH("Vaisselle",B1192)),ISNUMBER(SEARCH("vaisselle",B1192)))),"Mio Liquid Vaisselle",IF(AND(ISNUMBER(SEARCH("MIO",B1192)),ISNUMBER(SEARCH("Javel",B1192))),"Mio Javel",IF(AND(ISNUMBER(SEARCH("MIO",B1192)),ISNUMBER(SEARCH("Matic",B1192))),"Mio Matic",IF(AND(ISNUMBER(SEARCH("MIO",B1192)),OR(ISNUMBER(SEARCH("Détérgent",B1192)),ISNUMBER(SEARCH("Poudre",B1192)),ISNUMBER(SEARCH("Semi Auto",B1192)),ISNUMBER(SEARCH("1KG",B1192)),ISNUMBER(SEARCH("500G",B1192)),ISNUMBER(SEARCH("10KG",B1192)),ISNUMBER(SEARCH("1.5K",B1192)),ISNUMBER(SEARCH("215G",B1192)),ISNUMBER(SEARCH("350G",B1192)),ISNUMBER(SEARCH("90G",B1192)),ISNUMBER(SEARCH("Gold",B1192)),ISNUMBER(SEARCH("Citron",B1192)),ISNUMBER(SEARCH("Rose",B1192)),ISNUMBER(SEARCH("Lessive",B1192))),NOT(OR(ISNUMBER(SEARCH("Vaisselle",B1192)),ISNUMBER(SEARCH("Javel",B1192)),ISNUMBER(SEARCH("Matic",B1192)),ISNUMBER(SEARCH("Nettoyant",B1192)),ISNUMBER(SEARCH("Pâte",B1192)),ISNUMBER(SEARCH("Lave",B1192)),ISNUMBER(SEARCH("Détartrant",B1192))))),"Mio main (1k+500gr)",IF(AND(ISNUMBER(SEARCH("PAPILLON",B1192)),OR(ISNUMBER(SEARCH("Papier",B1192)),ISNUMBER(SEARCH("Hygiénique",B1192)),ISNUMBER(SEARCH("HYGIÉNIQUE",B1192))),NOT(OR(ISNUMBER(SEARCH("Lingette",B1192)),ISNUMBER(SEARCH("Mouchoir",B1192))))),"Papillon Papier",IF(OR(ISNUMBER(SEARCH("TAJ AL SAHAR",B1192)),ISNUMBER(SEARCH("TAJ BLADI",B1192)),ISNUMBER(SEARCH("TAJ BELADI",B1192)),ISNUMBER(SEARCH("Tilal Assahra",B1192)),ISNUMBER(SEARCH("Jawharat Asahra",B1192))),"TAJ SAHARA",IF(AND(OR(ISNUMBER(SEARCH("AL ITKANE",B1192)),ISNUMBER(SEARCH("ALITKANE",B1192)),ISNUMBER(SEARCH("PRESTO",B1192))),NOT(OR(ISNUMBER(SEARCH("Thé",B1192)),ISNUMBER(SEARCH("THE ",B1192)),ISNUMBER(SEARCH("thé",B1192)),ISNUMBER(SEARCH("SELHAM",B1192)),ISNUMBER(SEARCH("LHAFLA",B1192)),ISNUMBER(SEARCH("ZINE",B1192)),ISNUMBER(SEARCH("tiyay",B1192)),ISNUMBER(SEARCH("alouns",B1192)),ISNUMBER(SEARCH("lmhrat",B1192))))),"Al Itkrans + Presto",IF(OR(ISNUMBER(SEARCH("DALAA",B1192)),ISNUMBER(SEARCH("CS-DALAA",B1192)),ISNUMBER(SEARCH("DALINA",B1192))),"Dalaa VP / Baqqal / RP",IF(OR(LEFT(UPPER(B1192),4)="MIA ",LEFT(UPPER(B1192),6)="CS-MIA"),"Mia",IF(OR(LEFT(UPPER(B1192),5)="NOVA ",LEFT(UPPER(B1192),7)="CS-NOVA"),"Nova",IF(OR(ISNUMBER(SEARCH("PRIMA ",B1192)),ISNUMBER(SEARCH("CS-PRIMA",B1192))),"Prima",IF(OR(ISNUMBER(SEARCH("Douceur",B1192)),ISNUMBER(SEARCH("DOUCEUR",B1192))),"Douceur",IF(OR(ISNUMBER(SEARCH("SANGO",B1192)),ISNUMBER(SEARCH("CS-SANGO",B1192))),"SANGO",IF(ISNUMBER(SEARCH("BLANDOUX",B1192)),"Blandoux",IF(ISNUMBER(SEARCH("SHIWAMI",B1192)),"Shiwame",IF(ISNUMBER(SEARCH("KELLOGG",B1192)),"Kelloggs",IF(OR(ISNUMBER(SEARCH("TOBIGO",B1192)),ISNUMBER(SEARCH("DWIST",B1192))),"Tobigo",IF(OR(ISNUMBER(SEARCH("MARISOL",B1192)),ISNUMBER(SEARCH("MARESOL",B1192))),"Maresol",IF(OR(ISNUMBER(SEARCH("TAKIS",B1192)),ISNUMBER(SEARCH("TAKYS",B1192))),"TAKYS",IF(ISNUMBER(SEARCH("TAWIL",B1192)),"Tawil",IF(ISNUMBER(SEARCH("FROMY",B1192)),"Fromy",""))))))))))))))))))))))))</f>
        <v/>
      </c>
    </row>
    <row r="1193" spans="1:3" ht="18" hidden="1" customHeight="1" x14ac:dyDescent="0.3">
      <c r="A1193" s="3" t="str">
        <f>Products!A723</f>
        <v>ART02383</v>
      </c>
      <c r="B1193" s="3" t="str">
        <f>Products!B723</f>
        <v>CIGOGNE 33CL X24</v>
      </c>
      <c r="C1193" s="3" t="str">
        <f>IF(OR(ISNUMBER(SEARCH("SELHAM",B1193)),ISNUMBER(SEARCH("LHAFLA",B1193)),ISNUMBER(SEARCH("ZINE",B1193)),ISNUMBER(SEARCH("tiyay",B1193)),ISNUMBER(SEARCH("alouns",B1193)),ISNUMBER(SEARCH("lmhrat",B1193))),"The Al Itkane",IF(AND(ISNUMBER(SEARCH("CALIN",B1193)),ISNUMBER(SEARCH("RP",B1193)),NOT(ISNUMBER(SEARCH("VP",B1193)))),"Calin RP",IF(AND(ISNUMBER(SEARCH("CALIN",B1193)),ISNUMBER(SEARCH("VP",B1193))),"Calin VP",IF(AND(ISNUMBER(SEARCH("MIO",B1193)),OR(ISNUMBER(SEARCH("Vaisselle",B1193)),ISNUMBER(SEARCH("vaisselle",B1193)))),"Mio Liquid Vaisselle",IF(AND(ISNUMBER(SEARCH("MIO",B1193)),ISNUMBER(SEARCH("Javel",B1193))),"Mio Javel",IF(AND(ISNUMBER(SEARCH("MIO",B1193)),ISNUMBER(SEARCH("Matic",B1193))),"Mio Matic",IF(AND(ISNUMBER(SEARCH("MIO",B1193)),OR(ISNUMBER(SEARCH("Détérgent",B1193)),ISNUMBER(SEARCH("Poudre",B1193)),ISNUMBER(SEARCH("Semi Auto",B1193)),ISNUMBER(SEARCH("1KG",B1193)),ISNUMBER(SEARCH("500G",B1193)),ISNUMBER(SEARCH("10KG",B1193)),ISNUMBER(SEARCH("1.5K",B1193)),ISNUMBER(SEARCH("215G",B1193)),ISNUMBER(SEARCH("350G",B1193)),ISNUMBER(SEARCH("90G",B1193)),ISNUMBER(SEARCH("Gold",B1193)),ISNUMBER(SEARCH("Citron",B1193)),ISNUMBER(SEARCH("Rose",B1193)),ISNUMBER(SEARCH("Lessive",B1193))),NOT(OR(ISNUMBER(SEARCH("Vaisselle",B1193)),ISNUMBER(SEARCH("Javel",B1193)),ISNUMBER(SEARCH("Matic",B1193)),ISNUMBER(SEARCH("Nettoyant",B1193)),ISNUMBER(SEARCH("Pâte",B1193)),ISNUMBER(SEARCH("Lave",B1193)),ISNUMBER(SEARCH("Détartrant",B1193))))),"Mio main (1k+500gr)",IF(AND(ISNUMBER(SEARCH("PAPILLON",B1193)),OR(ISNUMBER(SEARCH("Papier",B1193)),ISNUMBER(SEARCH("Hygiénique",B1193)),ISNUMBER(SEARCH("HYGIÉNIQUE",B1193))),NOT(OR(ISNUMBER(SEARCH("Lingette",B1193)),ISNUMBER(SEARCH("Mouchoir",B1193))))),"Papillon Papier",IF(OR(ISNUMBER(SEARCH("TAJ AL SAHAR",B1193)),ISNUMBER(SEARCH("TAJ BLADI",B1193)),ISNUMBER(SEARCH("TAJ BELADI",B1193)),ISNUMBER(SEARCH("Tilal Assahra",B1193)),ISNUMBER(SEARCH("Jawharat Asahra",B1193))),"TAJ SAHARA",IF(AND(OR(ISNUMBER(SEARCH("AL ITKANE",B1193)),ISNUMBER(SEARCH("ALITKANE",B1193)),ISNUMBER(SEARCH("PRESTO",B1193))),NOT(OR(ISNUMBER(SEARCH("Thé",B1193)),ISNUMBER(SEARCH("THE ",B1193)),ISNUMBER(SEARCH("thé",B1193)),ISNUMBER(SEARCH("SELHAM",B1193)),ISNUMBER(SEARCH("LHAFLA",B1193)),ISNUMBER(SEARCH("ZINE",B1193)),ISNUMBER(SEARCH("tiyay",B1193)),ISNUMBER(SEARCH("alouns",B1193)),ISNUMBER(SEARCH("lmhrat",B1193))))),"Al Itkrans + Presto",IF(OR(ISNUMBER(SEARCH("DALAA",B1193)),ISNUMBER(SEARCH("CS-DALAA",B1193)),ISNUMBER(SEARCH("DALINA",B1193))),"Dalaa VP / Baqqal / RP",IF(OR(LEFT(UPPER(B1193),4)="MIA ",LEFT(UPPER(B1193),6)="CS-MIA"),"Mia",IF(OR(LEFT(UPPER(B1193),5)="NOVA ",LEFT(UPPER(B1193),7)="CS-NOVA"),"Nova",IF(OR(ISNUMBER(SEARCH("PRIMA ",B1193)),ISNUMBER(SEARCH("CS-PRIMA",B1193))),"Prima",IF(OR(ISNUMBER(SEARCH("Douceur",B1193)),ISNUMBER(SEARCH("DOUCEUR",B1193))),"Douceur",IF(OR(ISNUMBER(SEARCH("SANGO",B1193)),ISNUMBER(SEARCH("CS-SANGO",B1193))),"SANGO",IF(ISNUMBER(SEARCH("BLANDOUX",B1193)),"Blandoux",IF(ISNUMBER(SEARCH("SHIWAMI",B1193)),"Shiwame",IF(ISNUMBER(SEARCH("KELLOGG",B1193)),"Kelloggs",IF(OR(ISNUMBER(SEARCH("TOBIGO",B1193)),ISNUMBER(SEARCH("DWIST",B1193))),"Tobigo",IF(OR(ISNUMBER(SEARCH("MARISOL",B1193)),ISNUMBER(SEARCH("MARESOL",B1193))),"Maresol",IF(OR(ISNUMBER(SEARCH("TAKIS",B1193)),ISNUMBER(SEARCH("TAKYS",B1193))),"TAKYS",IF(ISNUMBER(SEARCH("TAWIL",B1193)),"Tawil",IF(ISNUMBER(SEARCH("FROMY",B1193)),"Fromy",""))))))))))))))))))))))))</f>
        <v/>
      </c>
    </row>
    <row r="1194" spans="1:3" ht="18" hidden="1" customHeight="1" x14ac:dyDescent="0.3">
      <c r="A1194" s="3" t="str">
        <f>Products!A724</f>
        <v>ART02381</v>
      </c>
      <c r="B1194" s="3" t="str">
        <f>Products!B724</f>
        <v>MARIO Thon Huile Végétale 80GX3</v>
      </c>
      <c r="C1194" s="3" t="str">
        <f>IF(OR(ISNUMBER(SEARCH("SELHAM",B1194)),ISNUMBER(SEARCH("LHAFLA",B1194)),ISNUMBER(SEARCH("ZINE",B1194)),ISNUMBER(SEARCH("tiyay",B1194)),ISNUMBER(SEARCH("alouns",B1194)),ISNUMBER(SEARCH("lmhrat",B1194))),"The Al Itkane",IF(AND(ISNUMBER(SEARCH("CALIN",B1194)),ISNUMBER(SEARCH("RP",B1194)),NOT(ISNUMBER(SEARCH("VP",B1194)))),"Calin RP",IF(AND(ISNUMBER(SEARCH("CALIN",B1194)),ISNUMBER(SEARCH("VP",B1194))),"Calin VP",IF(AND(ISNUMBER(SEARCH("MIO",B1194)),OR(ISNUMBER(SEARCH("Vaisselle",B1194)),ISNUMBER(SEARCH("vaisselle",B1194)))),"Mio Liquid Vaisselle",IF(AND(ISNUMBER(SEARCH("MIO",B1194)),ISNUMBER(SEARCH("Javel",B1194))),"Mio Javel",IF(AND(ISNUMBER(SEARCH("MIO",B1194)),ISNUMBER(SEARCH("Matic",B1194))),"Mio Matic",IF(AND(ISNUMBER(SEARCH("MIO",B1194)),OR(ISNUMBER(SEARCH("Détérgent",B1194)),ISNUMBER(SEARCH("Poudre",B1194)),ISNUMBER(SEARCH("Semi Auto",B1194)),ISNUMBER(SEARCH("1KG",B1194)),ISNUMBER(SEARCH("500G",B1194)),ISNUMBER(SEARCH("10KG",B1194)),ISNUMBER(SEARCH("1.5K",B1194)),ISNUMBER(SEARCH("215G",B1194)),ISNUMBER(SEARCH("350G",B1194)),ISNUMBER(SEARCH("90G",B1194)),ISNUMBER(SEARCH("Gold",B1194)),ISNUMBER(SEARCH("Citron",B1194)),ISNUMBER(SEARCH("Rose",B1194)),ISNUMBER(SEARCH("Lessive",B1194))),NOT(OR(ISNUMBER(SEARCH("Vaisselle",B1194)),ISNUMBER(SEARCH("Javel",B1194)),ISNUMBER(SEARCH("Matic",B1194)),ISNUMBER(SEARCH("Nettoyant",B1194)),ISNUMBER(SEARCH("Pâte",B1194)),ISNUMBER(SEARCH("Lave",B1194)),ISNUMBER(SEARCH("Détartrant",B1194))))),"Mio main (1k+500gr)",IF(AND(ISNUMBER(SEARCH("PAPILLON",B1194)),OR(ISNUMBER(SEARCH("Papier",B1194)),ISNUMBER(SEARCH("Hygiénique",B1194)),ISNUMBER(SEARCH("HYGIÉNIQUE",B1194))),NOT(OR(ISNUMBER(SEARCH("Lingette",B1194)),ISNUMBER(SEARCH("Mouchoir",B1194))))),"Papillon Papier",IF(OR(ISNUMBER(SEARCH("TAJ AL SAHAR",B1194)),ISNUMBER(SEARCH("TAJ BLADI",B1194)),ISNUMBER(SEARCH("TAJ BELADI",B1194)),ISNUMBER(SEARCH("Tilal Assahra",B1194)),ISNUMBER(SEARCH("Jawharat Asahra",B1194))),"TAJ SAHARA",IF(AND(OR(ISNUMBER(SEARCH("AL ITKANE",B1194)),ISNUMBER(SEARCH("ALITKANE",B1194)),ISNUMBER(SEARCH("PRESTO",B1194))),NOT(OR(ISNUMBER(SEARCH("Thé",B1194)),ISNUMBER(SEARCH("THE ",B1194)),ISNUMBER(SEARCH("thé",B1194)),ISNUMBER(SEARCH("SELHAM",B1194)),ISNUMBER(SEARCH("LHAFLA",B1194)),ISNUMBER(SEARCH("ZINE",B1194)),ISNUMBER(SEARCH("tiyay",B1194)),ISNUMBER(SEARCH("alouns",B1194)),ISNUMBER(SEARCH("lmhrat",B1194))))),"Al Itkrans + Presto",IF(OR(ISNUMBER(SEARCH("DALAA",B1194)),ISNUMBER(SEARCH("CS-DALAA",B1194)),ISNUMBER(SEARCH("DALINA",B1194))),"Dalaa VP / Baqqal / RP",IF(OR(LEFT(UPPER(B1194),4)="MIA ",LEFT(UPPER(B1194),6)="CS-MIA"),"Mia",IF(OR(LEFT(UPPER(B1194),5)="NOVA ",LEFT(UPPER(B1194),7)="CS-NOVA"),"Nova",IF(OR(ISNUMBER(SEARCH("PRIMA ",B1194)),ISNUMBER(SEARCH("CS-PRIMA",B1194))),"Prima",IF(OR(ISNUMBER(SEARCH("Douceur",B1194)),ISNUMBER(SEARCH("DOUCEUR",B1194))),"Douceur",IF(OR(ISNUMBER(SEARCH("SANGO",B1194)),ISNUMBER(SEARCH("CS-SANGO",B1194))),"SANGO",IF(ISNUMBER(SEARCH("BLANDOUX",B1194)),"Blandoux",IF(ISNUMBER(SEARCH("SHIWAMI",B1194)),"Shiwame",IF(ISNUMBER(SEARCH("KELLOGG",B1194)),"Kelloggs",IF(OR(ISNUMBER(SEARCH("TOBIGO",B1194)),ISNUMBER(SEARCH("DWIST",B1194))),"Tobigo",IF(OR(ISNUMBER(SEARCH("MARISOL",B1194)),ISNUMBER(SEARCH("MARESOL",B1194))),"Maresol",IF(OR(ISNUMBER(SEARCH("TAKIS",B1194)),ISNUMBER(SEARCH("TAKYS",B1194))),"TAKYS",IF(ISNUMBER(SEARCH("TAWIL",B1194)),"Tawil",IF(ISNUMBER(SEARCH("FROMY",B1194)),"Fromy",""))))))))))))))))))))))))</f>
        <v/>
      </c>
    </row>
    <row r="1195" spans="1:3" ht="18" hidden="1" customHeight="1" x14ac:dyDescent="0.3">
      <c r="A1195" s="3" t="str">
        <f>Products!A725</f>
        <v>ART01845</v>
      </c>
      <c r="B1195" s="3" t="str">
        <f>Products!B725</f>
        <v>VATIKA Huile de Cheuveux D' Amandes 200ML*36</v>
      </c>
      <c r="C1195" s="3" t="str">
        <f>IF(OR(ISNUMBER(SEARCH("SELHAM",B1195)),ISNUMBER(SEARCH("LHAFLA",B1195)),ISNUMBER(SEARCH("ZINE",B1195)),ISNUMBER(SEARCH("tiyay",B1195)),ISNUMBER(SEARCH("alouns",B1195)),ISNUMBER(SEARCH("lmhrat",B1195))),"The Al Itkane",IF(AND(ISNUMBER(SEARCH("CALIN",B1195)),ISNUMBER(SEARCH("RP",B1195)),NOT(ISNUMBER(SEARCH("VP",B1195)))),"Calin RP",IF(AND(ISNUMBER(SEARCH("CALIN",B1195)),ISNUMBER(SEARCH("VP",B1195))),"Calin VP",IF(AND(ISNUMBER(SEARCH("MIO",B1195)),OR(ISNUMBER(SEARCH("Vaisselle",B1195)),ISNUMBER(SEARCH("vaisselle",B1195)))),"Mio Liquid Vaisselle",IF(AND(ISNUMBER(SEARCH("MIO",B1195)),ISNUMBER(SEARCH("Javel",B1195))),"Mio Javel",IF(AND(ISNUMBER(SEARCH("MIO",B1195)),ISNUMBER(SEARCH("Matic",B1195))),"Mio Matic",IF(AND(ISNUMBER(SEARCH("MIO",B1195)),OR(ISNUMBER(SEARCH("Détérgent",B1195)),ISNUMBER(SEARCH("Poudre",B1195)),ISNUMBER(SEARCH("Semi Auto",B1195)),ISNUMBER(SEARCH("1KG",B1195)),ISNUMBER(SEARCH("500G",B1195)),ISNUMBER(SEARCH("10KG",B1195)),ISNUMBER(SEARCH("1.5K",B1195)),ISNUMBER(SEARCH("215G",B1195)),ISNUMBER(SEARCH("350G",B1195)),ISNUMBER(SEARCH("90G",B1195)),ISNUMBER(SEARCH("Gold",B1195)),ISNUMBER(SEARCH("Citron",B1195)),ISNUMBER(SEARCH("Rose",B1195)),ISNUMBER(SEARCH("Lessive",B1195))),NOT(OR(ISNUMBER(SEARCH("Vaisselle",B1195)),ISNUMBER(SEARCH("Javel",B1195)),ISNUMBER(SEARCH("Matic",B1195)),ISNUMBER(SEARCH("Nettoyant",B1195)),ISNUMBER(SEARCH("Pâte",B1195)),ISNUMBER(SEARCH("Lave",B1195)),ISNUMBER(SEARCH("Détartrant",B1195))))),"Mio main (1k+500gr)",IF(AND(ISNUMBER(SEARCH("PAPILLON",B1195)),OR(ISNUMBER(SEARCH("Papier",B1195)),ISNUMBER(SEARCH("Hygiénique",B1195)),ISNUMBER(SEARCH("HYGIÉNIQUE",B1195))),NOT(OR(ISNUMBER(SEARCH("Lingette",B1195)),ISNUMBER(SEARCH("Mouchoir",B1195))))),"Papillon Papier",IF(OR(ISNUMBER(SEARCH("TAJ AL SAHAR",B1195)),ISNUMBER(SEARCH("TAJ BLADI",B1195)),ISNUMBER(SEARCH("TAJ BELADI",B1195)),ISNUMBER(SEARCH("Tilal Assahra",B1195)),ISNUMBER(SEARCH("Jawharat Asahra",B1195))),"TAJ SAHARA",IF(AND(OR(ISNUMBER(SEARCH("AL ITKANE",B1195)),ISNUMBER(SEARCH("ALITKANE",B1195)),ISNUMBER(SEARCH("PRESTO",B1195))),NOT(OR(ISNUMBER(SEARCH("Thé",B1195)),ISNUMBER(SEARCH("THE ",B1195)),ISNUMBER(SEARCH("thé",B1195)),ISNUMBER(SEARCH("SELHAM",B1195)),ISNUMBER(SEARCH("LHAFLA",B1195)),ISNUMBER(SEARCH("ZINE",B1195)),ISNUMBER(SEARCH("tiyay",B1195)),ISNUMBER(SEARCH("alouns",B1195)),ISNUMBER(SEARCH("lmhrat",B1195))))),"Al Itkrans + Presto",IF(OR(ISNUMBER(SEARCH("DALAA",B1195)),ISNUMBER(SEARCH("CS-DALAA",B1195)),ISNUMBER(SEARCH("DALINA",B1195))),"Dalaa VP / Baqqal / RP",IF(OR(LEFT(UPPER(B1195),4)="MIA ",LEFT(UPPER(B1195),6)="CS-MIA"),"Mia",IF(OR(LEFT(UPPER(B1195),5)="NOVA ",LEFT(UPPER(B1195),7)="CS-NOVA"),"Nova",IF(OR(ISNUMBER(SEARCH("PRIMA ",B1195)),ISNUMBER(SEARCH("CS-PRIMA",B1195))),"Prima",IF(OR(ISNUMBER(SEARCH("Douceur",B1195)),ISNUMBER(SEARCH("DOUCEUR",B1195))),"Douceur",IF(OR(ISNUMBER(SEARCH("SANGO",B1195)),ISNUMBER(SEARCH("CS-SANGO",B1195))),"SANGO",IF(ISNUMBER(SEARCH("BLANDOUX",B1195)),"Blandoux",IF(ISNUMBER(SEARCH("SHIWAMI",B1195)),"Shiwame",IF(ISNUMBER(SEARCH("KELLOGG",B1195)),"Kelloggs",IF(OR(ISNUMBER(SEARCH("TOBIGO",B1195)),ISNUMBER(SEARCH("DWIST",B1195))),"Tobigo",IF(OR(ISNUMBER(SEARCH("MARISOL",B1195)),ISNUMBER(SEARCH("MARESOL",B1195))),"Maresol",IF(OR(ISNUMBER(SEARCH("TAKIS",B1195)),ISNUMBER(SEARCH("TAKYS",B1195))),"TAKYS",IF(ISNUMBER(SEARCH("TAWIL",B1195)),"Tawil",IF(ISNUMBER(SEARCH("FROMY",B1195)),"Fromy",""))))))))))))))))))))))))</f>
        <v/>
      </c>
    </row>
    <row r="1196" spans="1:3" ht="18" hidden="1" customHeight="1" x14ac:dyDescent="0.3">
      <c r="A1196" s="3" t="str">
        <f>Products!A726</f>
        <v>ART00136</v>
      </c>
      <c r="B1196" s="3" t="str">
        <f>Products!B726</f>
        <v>KIRI Fromage 72U</v>
      </c>
      <c r="C1196" s="3" t="str">
        <f>IF(OR(ISNUMBER(SEARCH("SELHAM",B1196)),ISNUMBER(SEARCH("LHAFLA",B1196)),ISNUMBER(SEARCH("ZINE",B1196)),ISNUMBER(SEARCH("tiyay",B1196)),ISNUMBER(SEARCH("alouns",B1196)),ISNUMBER(SEARCH("lmhrat",B1196))),"The Al Itkane",IF(AND(ISNUMBER(SEARCH("CALIN",B1196)),ISNUMBER(SEARCH("RP",B1196)),NOT(ISNUMBER(SEARCH("VP",B1196)))),"Calin RP",IF(AND(ISNUMBER(SEARCH("CALIN",B1196)),ISNUMBER(SEARCH("VP",B1196))),"Calin VP",IF(AND(ISNUMBER(SEARCH("MIO",B1196)),OR(ISNUMBER(SEARCH("Vaisselle",B1196)),ISNUMBER(SEARCH("vaisselle",B1196)))),"Mio Liquid Vaisselle",IF(AND(ISNUMBER(SEARCH("MIO",B1196)),ISNUMBER(SEARCH("Javel",B1196))),"Mio Javel",IF(AND(ISNUMBER(SEARCH("MIO",B1196)),ISNUMBER(SEARCH("Matic",B1196))),"Mio Matic",IF(AND(ISNUMBER(SEARCH("MIO",B1196)),OR(ISNUMBER(SEARCH("Détérgent",B1196)),ISNUMBER(SEARCH("Poudre",B1196)),ISNUMBER(SEARCH("Semi Auto",B1196)),ISNUMBER(SEARCH("1KG",B1196)),ISNUMBER(SEARCH("500G",B1196)),ISNUMBER(SEARCH("10KG",B1196)),ISNUMBER(SEARCH("1.5K",B1196)),ISNUMBER(SEARCH("215G",B1196)),ISNUMBER(SEARCH("350G",B1196)),ISNUMBER(SEARCH("90G",B1196)),ISNUMBER(SEARCH("Gold",B1196)),ISNUMBER(SEARCH("Citron",B1196)),ISNUMBER(SEARCH("Rose",B1196)),ISNUMBER(SEARCH("Lessive",B1196))),NOT(OR(ISNUMBER(SEARCH("Vaisselle",B1196)),ISNUMBER(SEARCH("Javel",B1196)),ISNUMBER(SEARCH("Matic",B1196)),ISNUMBER(SEARCH("Nettoyant",B1196)),ISNUMBER(SEARCH("Pâte",B1196)),ISNUMBER(SEARCH("Lave",B1196)),ISNUMBER(SEARCH("Détartrant",B1196))))),"Mio main (1k+500gr)",IF(AND(ISNUMBER(SEARCH("PAPILLON",B1196)),OR(ISNUMBER(SEARCH("Papier",B1196)),ISNUMBER(SEARCH("Hygiénique",B1196)),ISNUMBER(SEARCH("HYGIÉNIQUE",B1196))),NOT(OR(ISNUMBER(SEARCH("Lingette",B1196)),ISNUMBER(SEARCH("Mouchoir",B1196))))),"Papillon Papier",IF(OR(ISNUMBER(SEARCH("TAJ AL SAHAR",B1196)),ISNUMBER(SEARCH("TAJ BLADI",B1196)),ISNUMBER(SEARCH("TAJ BELADI",B1196)),ISNUMBER(SEARCH("Tilal Assahra",B1196)),ISNUMBER(SEARCH("Jawharat Asahra",B1196))),"TAJ SAHARA",IF(AND(OR(ISNUMBER(SEARCH("AL ITKANE",B1196)),ISNUMBER(SEARCH("ALITKANE",B1196)),ISNUMBER(SEARCH("PRESTO",B1196))),NOT(OR(ISNUMBER(SEARCH("Thé",B1196)),ISNUMBER(SEARCH("THE ",B1196)),ISNUMBER(SEARCH("thé",B1196)),ISNUMBER(SEARCH("SELHAM",B1196)),ISNUMBER(SEARCH("LHAFLA",B1196)),ISNUMBER(SEARCH("ZINE",B1196)),ISNUMBER(SEARCH("tiyay",B1196)),ISNUMBER(SEARCH("alouns",B1196)),ISNUMBER(SEARCH("lmhrat",B1196))))),"Al Itkrans + Presto",IF(OR(ISNUMBER(SEARCH("DALAA",B1196)),ISNUMBER(SEARCH("CS-DALAA",B1196)),ISNUMBER(SEARCH("DALINA",B1196))),"Dalaa VP / Baqqal / RP",IF(OR(LEFT(UPPER(B1196),4)="MIA ",LEFT(UPPER(B1196),6)="CS-MIA"),"Mia",IF(OR(LEFT(UPPER(B1196),5)="NOVA ",LEFT(UPPER(B1196),7)="CS-NOVA"),"Nova",IF(OR(ISNUMBER(SEARCH("PRIMA ",B1196)),ISNUMBER(SEARCH("CS-PRIMA",B1196))),"Prima",IF(OR(ISNUMBER(SEARCH("Douceur",B1196)),ISNUMBER(SEARCH("DOUCEUR",B1196))),"Douceur",IF(OR(ISNUMBER(SEARCH("SANGO",B1196)),ISNUMBER(SEARCH("CS-SANGO",B1196))),"SANGO",IF(ISNUMBER(SEARCH("BLANDOUX",B1196)),"Blandoux",IF(ISNUMBER(SEARCH("SHIWAMI",B1196)),"Shiwame",IF(ISNUMBER(SEARCH("KELLOGG",B1196)),"Kelloggs",IF(OR(ISNUMBER(SEARCH("TOBIGO",B1196)),ISNUMBER(SEARCH("DWIST",B1196))),"Tobigo",IF(OR(ISNUMBER(SEARCH("MARISOL",B1196)),ISNUMBER(SEARCH("MARESOL",B1196))),"Maresol",IF(OR(ISNUMBER(SEARCH("TAKIS",B1196)),ISNUMBER(SEARCH("TAKYS",B1196))),"TAKYS",IF(ISNUMBER(SEARCH("TAWIL",B1196)),"Tawil",IF(ISNUMBER(SEARCH("FROMY",B1196)),"Fromy",""))))))))))))))))))))))))</f>
        <v/>
      </c>
    </row>
    <row r="1197" spans="1:3" ht="18" hidden="1" customHeight="1" x14ac:dyDescent="0.3">
      <c r="A1197" s="3" t="str">
        <f>Products!A727</f>
        <v>ART01846</v>
      </c>
      <c r="B1197" s="3" t="str">
        <f>Products!B727</f>
        <v>VATIKA Huile De Cheuveux De Coco  200ML *36</v>
      </c>
      <c r="C1197" s="3" t="str">
        <f>IF(OR(ISNUMBER(SEARCH("SELHAM",B1197)),ISNUMBER(SEARCH("LHAFLA",B1197)),ISNUMBER(SEARCH("ZINE",B1197)),ISNUMBER(SEARCH("tiyay",B1197)),ISNUMBER(SEARCH("alouns",B1197)),ISNUMBER(SEARCH("lmhrat",B1197))),"The Al Itkane",IF(AND(ISNUMBER(SEARCH("CALIN",B1197)),ISNUMBER(SEARCH("RP",B1197)),NOT(ISNUMBER(SEARCH("VP",B1197)))),"Calin RP",IF(AND(ISNUMBER(SEARCH("CALIN",B1197)),ISNUMBER(SEARCH("VP",B1197))),"Calin VP",IF(AND(ISNUMBER(SEARCH("MIO",B1197)),OR(ISNUMBER(SEARCH("Vaisselle",B1197)),ISNUMBER(SEARCH("vaisselle",B1197)))),"Mio Liquid Vaisselle",IF(AND(ISNUMBER(SEARCH("MIO",B1197)),ISNUMBER(SEARCH("Javel",B1197))),"Mio Javel",IF(AND(ISNUMBER(SEARCH("MIO",B1197)),ISNUMBER(SEARCH("Matic",B1197))),"Mio Matic",IF(AND(ISNUMBER(SEARCH("MIO",B1197)),OR(ISNUMBER(SEARCH("Détérgent",B1197)),ISNUMBER(SEARCH("Poudre",B1197)),ISNUMBER(SEARCH("Semi Auto",B1197)),ISNUMBER(SEARCH("1KG",B1197)),ISNUMBER(SEARCH("500G",B1197)),ISNUMBER(SEARCH("10KG",B1197)),ISNUMBER(SEARCH("1.5K",B1197)),ISNUMBER(SEARCH("215G",B1197)),ISNUMBER(SEARCH("350G",B1197)),ISNUMBER(SEARCH("90G",B1197)),ISNUMBER(SEARCH("Gold",B1197)),ISNUMBER(SEARCH("Citron",B1197)),ISNUMBER(SEARCH("Rose",B1197)),ISNUMBER(SEARCH("Lessive",B1197))),NOT(OR(ISNUMBER(SEARCH("Vaisselle",B1197)),ISNUMBER(SEARCH("Javel",B1197)),ISNUMBER(SEARCH("Matic",B1197)),ISNUMBER(SEARCH("Nettoyant",B1197)),ISNUMBER(SEARCH("Pâte",B1197)),ISNUMBER(SEARCH("Lave",B1197)),ISNUMBER(SEARCH("Détartrant",B1197))))),"Mio main (1k+500gr)",IF(AND(ISNUMBER(SEARCH("PAPILLON",B1197)),OR(ISNUMBER(SEARCH("Papier",B1197)),ISNUMBER(SEARCH("Hygiénique",B1197)),ISNUMBER(SEARCH("HYGIÉNIQUE",B1197))),NOT(OR(ISNUMBER(SEARCH("Lingette",B1197)),ISNUMBER(SEARCH("Mouchoir",B1197))))),"Papillon Papier",IF(OR(ISNUMBER(SEARCH("TAJ AL SAHAR",B1197)),ISNUMBER(SEARCH("TAJ BLADI",B1197)),ISNUMBER(SEARCH("TAJ BELADI",B1197)),ISNUMBER(SEARCH("Tilal Assahra",B1197)),ISNUMBER(SEARCH("Jawharat Asahra",B1197))),"TAJ SAHARA",IF(AND(OR(ISNUMBER(SEARCH("AL ITKANE",B1197)),ISNUMBER(SEARCH("ALITKANE",B1197)),ISNUMBER(SEARCH("PRESTO",B1197))),NOT(OR(ISNUMBER(SEARCH("Thé",B1197)),ISNUMBER(SEARCH("THE ",B1197)),ISNUMBER(SEARCH("thé",B1197)),ISNUMBER(SEARCH("SELHAM",B1197)),ISNUMBER(SEARCH("LHAFLA",B1197)),ISNUMBER(SEARCH("ZINE",B1197)),ISNUMBER(SEARCH("tiyay",B1197)),ISNUMBER(SEARCH("alouns",B1197)),ISNUMBER(SEARCH("lmhrat",B1197))))),"Al Itkrans + Presto",IF(OR(ISNUMBER(SEARCH("DALAA",B1197)),ISNUMBER(SEARCH("CS-DALAA",B1197)),ISNUMBER(SEARCH("DALINA",B1197))),"Dalaa VP / Baqqal / RP",IF(OR(LEFT(UPPER(B1197),4)="MIA ",LEFT(UPPER(B1197),6)="CS-MIA"),"Mia",IF(OR(LEFT(UPPER(B1197),5)="NOVA ",LEFT(UPPER(B1197),7)="CS-NOVA"),"Nova",IF(OR(ISNUMBER(SEARCH("PRIMA ",B1197)),ISNUMBER(SEARCH("CS-PRIMA",B1197))),"Prima",IF(OR(ISNUMBER(SEARCH("Douceur",B1197)),ISNUMBER(SEARCH("DOUCEUR",B1197))),"Douceur",IF(OR(ISNUMBER(SEARCH("SANGO",B1197)),ISNUMBER(SEARCH("CS-SANGO",B1197))),"SANGO",IF(ISNUMBER(SEARCH("BLANDOUX",B1197)),"Blandoux",IF(ISNUMBER(SEARCH("SHIWAMI",B1197)),"Shiwame",IF(ISNUMBER(SEARCH("KELLOGG",B1197)),"Kelloggs",IF(OR(ISNUMBER(SEARCH("TOBIGO",B1197)),ISNUMBER(SEARCH("DWIST",B1197))),"Tobigo",IF(OR(ISNUMBER(SEARCH("MARISOL",B1197)),ISNUMBER(SEARCH("MARESOL",B1197))),"Maresol",IF(OR(ISNUMBER(SEARCH("TAKIS",B1197)),ISNUMBER(SEARCH("TAKYS",B1197))),"TAKYS",IF(ISNUMBER(SEARCH("TAWIL",B1197)),"Tawil",IF(ISNUMBER(SEARCH("FROMY",B1197)),"Fromy",""))))))))))))))))))))))))</f>
        <v/>
      </c>
    </row>
    <row r="1198" spans="1:3" ht="18" hidden="1" customHeight="1" x14ac:dyDescent="0.3">
      <c r="A1198" s="3" t="str">
        <f>Products!A728</f>
        <v>ART01847</v>
      </c>
      <c r="B1198" s="3" t="str">
        <f>Products!B728</f>
        <v>VATIKA Huile D' Olive De Cheuveux 200ML *36</v>
      </c>
      <c r="C1198" s="3" t="str">
        <f>IF(OR(ISNUMBER(SEARCH("SELHAM",B1198)),ISNUMBER(SEARCH("LHAFLA",B1198)),ISNUMBER(SEARCH("ZINE",B1198)),ISNUMBER(SEARCH("tiyay",B1198)),ISNUMBER(SEARCH("alouns",B1198)),ISNUMBER(SEARCH("lmhrat",B1198))),"The Al Itkane",IF(AND(ISNUMBER(SEARCH("CALIN",B1198)),ISNUMBER(SEARCH("RP",B1198)),NOT(ISNUMBER(SEARCH("VP",B1198)))),"Calin RP",IF(AND(ISNUMBER(SEARCH("CALIN",B1198)),ISNUMBER(SEARCH("VP",B1198))),"Calin VP",IF(AND(ISNUMBER(SEARCH("MIO",B1198)),OR(ISNUMBER(SEARCH("Vaisselle",B1198)),ISNUMBER(SEARCH("vaisselle",B1198)))),"Mio Liquid Vaisselle",IF(AND(ISNUMBER(SEARCH("MIO",B1198)),ISNUMBER(SEARCH("Javel",B1198))),"Mio Javel",IF(AND(ISNUMBER(SEARCH("MIO",B1198)),ISNUMBER(SEARCH("Matic",B1198))),"Mio Matic",IF(AND(ISNUMBER(SEARCH("MIO",B1198)),OR(ISNUMBER(SEARCH("Détérgent",B1198)),ISNUMBER(SEARCH("Poudre",B1198)),ISNUMBER(SEARCH("Semi Auto",B1198)),ISNUMBER(SEARCH("1KG",B1198)),ISNUMBER(SEARCH("500G",B1198)),ISNUMBER(SEARCH("10KG",B1198)),ISNUMBER(SEARCH("1.5K",B1198)),ISNUMBER(SEARCH("215G",B1198)),ISNUMBER(SEARCH("350G",B1198)),ISNUMBER(SEARCH("90G",B1198)),ISNUMBER(SEARCH("Gold",B1198)),ISNUMBER(SEARCH("Citron",B1198)),ISNUMBER(SEARCH("Rose",B1198)),ISNUMBER(SEARCH("Lessive",B1198))),NOT(OR(ISNUMBER(SEARCH("Vaisselle",B1198)),ISNUMBER(SEARCH("Javel",B1198)),ISNUMBER(SEARCH("Matic",B1198)),ISNUMBER(SEARCH("Nettoyant",B1198)),ISNUMBER(SEARCH("Pâte",B1198)),ISNUMBER(SEARCH("Lave",B1198)),ISNUMBER(SEARCH("Détartrant",B1198))))),"Mio main (1k+500gr)",IF(AND(ISNUMBER(SEARCH("PAPILLON",B1198)),OR(ISNUMBER(SEARCH("Papier",B1198)),ISNUMBER(SEARCH("Hygiénique",B1198)),ISNUMBER(SEARCH("HYGIÉNIQUE",B1198))),NOT(OR(ISNUMBER(SEARCH("Lingette",B1198)),ISNUMBER(SEARCH("Mouchoir",B1198))))),"Papillon Papier",IF(OR(ISNUMBER(SEARCH("TAJ AL SAHAR",B1198)),ISNUMBER(SEARCH("TAJ BLADI",B1198)),ISNUMBER(SEARCH("TAJ BELADI",B1198)),ISNUMBER(SEARCH("Tilal Assahra",B1198)),ISNUMBER(SEARCH("Jawharat Asahra",B1198))),"TAJ SAHARA",IF(AND(OR(ISNUMBER(SEARCH("AL ITKANE",B1198)),ISNUMBER(SEARCH("ALITKANE",B1198)),ISNUMBER(SEARCH("PRESTO",B1198))),NOT(OR(ISNUMBER(SEARCH("Thé",B1198)),ISNUMBER(SEARCH("THE ",B1198)),ISNUMBER(SEARCH("thé",B1198)),ISNUMBER(SEARCH("SELHAM",B1198)),ISNUMBER(SEARCH("LHAFLA",B1198)),ISNUMBER(SEARCH("ZINE",B1198)),ISNUMBER(SEARCH("tiyay",B1198)),ISNUMBER(SEARCH("alouns",B1198)),ISNUMBER(SEARCH("lmhrat",B1198))))),"Al Itkrans + Presto",IF(OR(ISNUMBER(SEARCH("DALAA",B1198)),ISNUMBER(SEARCH("CS-DALAA",B1198)),ISNUMBER(SEARCH("DALINA",B1198))),"Dalaa VP / Baqqal / RP",IF(OR(LEFT(UPPER(B1198),4)="MIA ",LEFT(UPPER(B1198),6)="CS-MIA"),"Mia",IF(OR(LEFT(UPPER(B1198),5)="NOVA ",LEFT(UPPER(B1198),7)="CS-NOVA"),"Nova",IF(OR(ISNUMBER(SEARCH("PRIMA ",B1198)),ISNUMBER(SEARCH("CS-PRIMA",B1198))),"Prima",IF(OR(ISNUMBER(SEARCH("Douceur",B1198)),ISNUMBER(SEARCH("DOUCEUR",B1198))),"Douceur",IF(OR(ISNUMBER(SEARCH("SANGO",B1198)),ISNUMBER(SEARCH("CS-SANGO",B1198))),"SANGO",IF(ISNUMBER(SEARCH("BLANDOUX",B1198)),"Blandoux",IF(ISNUMBER(SEARCH("SHIWAMI",B1198)),"Shiwame",IF(ISNUMBER(SEARCH("KELLOGG",B1198)),"Kelloggs",IF(OR(ISNUMBER(SEARCH("TOBIGO",B1198)),ISNUMBER(SEARCH("DWIST",B1198))),"Tobigo",IF(OR(ISNUMBER(SEARCH("MARISOL",B1198)),ISNUMBER(SEARCH("MARESOL",B1198))),"Maresol",IF(OR(ISNUMBER(SEARCH("TAKIS",B1198)),ISNUMBER(SEARCH("TAKYS",B1198))),"TAKYS",IF(ISNUMBER(SEARCH("TAWIL",B1198)),"Tawil",IF(ISNUMBER(SEARCH("FROMY",B1198)),"Fromy",""))))))))))))))))))))))))</f>
        <v/>
      </c>
    </row>
    <row r="1199" spans="1:3" ht="18" hidden="1" customHeight="1" x14ac:dyDescent="0.3">
      <c r="A1199" s="3" t="str">
        <f>Products!A729</f>
        <v>ART01848</v>
      </c>
      <c r="B1199" s="3" t="str">
        <f>Products!B729</f>
        <v>VATIKA Huile D'Argan De Cheuveux 200ML*36</v>
      </c>
      <c r="C1199" s="3" t="str">
        <f>IF(OR(ISNUMBER(SEARCH("SELHAM",B1199)),ISNUMBER(SEARCH("LHAFLA",B1199)),ISNUMBER(SEARCH("ZINE",B1199)),ISNUMBER(SEARCH("tiyay",B1199)),ISNUMBER(SEARCH("alouns",B1199)),ISNUMBER(SEARCH("lmhrat",B1199))),"The Al Itkane",IF(AND(ISNUMBER(SEARCH("CALIN",B1199)),ISNUMBER(SEARCH("RP",B1199)),NOT(ISNUMBER(SEARCH("VP",B1199)))),"Calin RP",IF(AND(ISNUMBER(SEARCH("CALIN",B1199)),ISNUMBER(SEARCH("VP",B1199))),"Calin VP",IF(AND(ISNUMBER(SEARCH("MIO",B1199)),OR(ISNUMBER(SEARCH("Vaisselle",B1199)),ISNUMBER(SEARCH("vaisselle",B1199)))),"Mio Liquid Vaisselle",IF(AND(ISNUMBER(SEARCH("MIO",B1199)),ISNUMBER(SEARCH("Javel",B1199))),"Mio Javel",IF(AND(ISNUMBER(SEARCH("MIO",B1199)),ISNUMBER(SEARCH("Matic",B1199))),"Mio Matic",IF(AND(ISNUMBER(SEARCH("MIO",B1199)),OR(ISNUMBER(SEARCH("Détérgent",B1199)),ISNUMBER(SEARCH("Poudre",B1199)),ISNUMBER(SEARCH("Semi Auto",B1199)),ISNUMBER(SEARCH("1KG",B1199)),ISNUMBER(SEARCH("500G",B1199)),ISNUMBER(SEARCH("10KG",B1199)),ISNUMBER(SEARCH("1.5K",B1199)),ISNUMBER(SEARCH("215G",B1199)),ISNUMBER(SEARCH("350G",B1199)),ISNUMBER(SEARCH("90G",B1199)),ISNUMBER(SEARCH("Gold",B1199)),ISNUMBER(SEARCH("Citron",B1199)),ISNUMBER(SEARCH("Rose",B1199)),ISNUMBER(SEARCH("Lessive",B1199))),NOT(OR(ISNUMBER(SEARCH("Vaisselle",B1199)),ISNUMBER(SEARCH("Javel",B1199)),ISNUMBER(SEARCH("Matic",B1199)),ISNUMBER(SEARCH("Nettoyant",B1199)),ISNUMBER(SEARCH("Pâte",B1199)),ISNUMBER(SEARCH("Lave",B1199)),ISNUMBER(SEARCH("Détartrant",B1199))))),"Mio main (1k+500gr)",IF(AND(ISNUMBER(SEARCH("PAPILLON",B1199)),OR(ISNUMBER(SEARCH("Papier",B1199)),ISNUMBER(SEARCH("Hygiénique",B1199)),ISNUMBER(SEARCH("HYGIÉNIQUE",B1199))),NOT(OR(ISNUMBER(SEARCH("Lingette",B1199)),ISNUMBER(SEARCH("Mouchoir",B1199))))),"Papillon Papier",IF(OR(ISNUMBER(SEARCH("TAJ AL SAHAR",B1199)),ISNUMBER(SEARCH("TAJ BLADI",B1199)),ISNUMBER(SEARCH("TAJ BELADI",B1199)),ISNUMBER(SEARCH("Tilal Assahra",B1199)),ISNUMBER(SEARCH("Jawharat Asahra",B1199))),"TAJ SAHARA",IF(AND(OR(ISNUMBER(SEARCH("AL ITKANE",B1199)),ISNUMBER(SEARCH("ALITKANE",B1199)),ISNUMBER(SEARCH("PRESTO",B1199))),NOT(OR(ISNUMBER(SEARCH("Thé",B1199)),ISNUMBER(SEARCH("THE ",B1199)),ISNUMBER(SEARCH("thé",B1199)),ISNUMBER(SEARCH("SELHAM",B1199)),ISNUMBER(SEARCH("LHAFLA",B1199)),ISNUMBER(SEARCH("ZINE",B1199)),ISNUMBER(SEARCH("tiyay",B1199)),ISNUMBER(SEARCH("alouns",B1199)),ISNUMBER(SEARCH("lmhrat",B1199))))),"Al Itkrans + Presto",IF(OR(ISNUMBER(SEARCH("DALAA",B1199)),ISNUMBER(SEARCH("CS-DALAA",B1199)),ISNUMBER(SEARCH("DALINA",B1199))),"Dalaa VP / Baqqal / RP",IF(OR(LEFT(UPPER(B1199),4)="MIA ",LEFT(UPPER(B1199),6)="CS-MIA"),"Mia",IF(OR(LEFT(UPPER(B1199),5)="NOVA ",LEFT(UPPER(B1199),7)="CS-NOVA"),"Nova",IF(OR(ISNUMBER(SEARCH("PRIMA ",B1199)),ISNUMBER(SEARCH("CS-PRIMA",B1199))),"Prima",IF(OR(ISNUMBER(SEARCH("Douceur",B1199)),ISNUMBER(SEARCH("DOUCEUR",B1199))),"Douceur",IF(OR(ISNUMBER(SEARCH("SANGO",B1199)),ISNUMBER(SEARCH("CS-SANGO",B1199))),"SANGO",IF(ISNUMBER(SEARCH("BLANDOUX",B1199)),"Blandoux",IF(ISNUMBER(SEARCH("SHIWAMI",B1199)),"Shiwame",IF(ISNUMBER(SEARCH("KELLOGG",B1199)),"Kelloggs",IF(OR(ISNUMBER(SEARCH("TOBIGO",B1199)),ISNUMBER(SEARCH("DWIST",B1199))),"Tobigo",IF(OR(ISNUMBER(SEARCH("MARISOL",B1199)),ISNUMBER(SEARCH("MARESOL",B1199))),"Maresol",IF(OR(ISNUMBER(SEARCH("TAKIS",B1199)),ISNUMBER(SEARCH("TAKYS",B1199))),"TAKYS",IF(ISNUMBER(SEARCH("TAWIL",B1199)),"Tawil",IF(ISNUMBER(SEARCH("FROMY",B1199)),"Fromy",""))))))))))))))))))))))))</f>
        <v/>
      </c>
    </row>
    <row r="1200" spans="1:3" ht="18" hidden="1" customHeight="1" x14ac:dyDescent="0.3">
      <c r="A1200" s="3" t="str">
        <f>Products!A730</f>
        <v>ART01849</v>
      </c>
      <c r="B1200" s="3" t="str">
        <f>Products!B730</f>
        <v>VATIKA Huile De Cheuveux De Cactus 200ML*36</v>
      </c>
      <c r="C1200" s="3" t="str">
        <f>IF(OR(ISNUMBER(SEARCH("SELHAM",B1200)),ISNUMBER(SEARCH("LHAFLA",B1200)),ISNUMBER(SEARCH("ZINE",B1200)),ISNUMBER(SEARCH("tiyay",B1200)),ISNUMBER(SEARCH("alouns",B1200)),ISNUMBER(SEARCH("lmhrat",B1200))),"The Al Itkane",IF(AND(ISNUMBER(SEARCH("CALIN",B1200)),ISNUMBER(SEARCH("RP",B1200)),NOT(ISNUMBER(SEARCH("VP",B1200)))),"Calin RP",IF(AND(ISNUMBER(SEARCH("CALIN",B1200)),ISNUMBER(SEARCH("VP",B1200))),"Calin VP",IF(AND(ISNUMBER(SEARCH("MIO",B1200)),OR(ISNUMBER(SEARCH("Vaisselle",B1200)),ISNUMBER(SEARCH("vaisselle",B1200)))),"Mio Liquid Vaisselle",IF(AND(ISNUMBER(SEARCH("MIO",B1200)),ISNUMBER(SEARCH("Javel",B1200))),"Mio Javel",IF(AND(ISNUMBER(SEARCH("MIO",B1200)),ISNUMBER(SEARCH("Matic",B1200))),"Mio Matic",IF(AND(ISNUMBER(SEARCH("MIO",B1200)),OR(ISNUMBER(SEARCH("Détérgent",B1200)),ISNUMBER(SEARCH("Poudre",B1200)),ISNUMBER(SEARCH("Semi Auto",B1200)),ISNUMBER(SEARCH("1KG",B1200)),ISNUMBER(SEARCH("500G",B1200)),ISNUMBER(SEARCH("10KG",B1200)),ISNUMBER(SEARCH("1.5K",B1200)),ISNUMBER(SEARCH("215G",B1200)),ISNUMBER(SEARCH("350G",B1200)),ISNUMBER(SEARCH("90G",B1200)),ISNUMBER(SEARCH("Gold",B1200)),ISNUMBER(SEARCH("Citron",B1200)),ISNUMBER(SEARCH("Rose",B1200)),ISNUMBER(SEARCH("Lessive",B1200))),NOT(OR(ISNUMBER(SEARCH("Vaisselle",B1200)),ISNUMBER(SEARCH("Javel",B1200)),ISNUMBER(SEARCH("Matic",B1200)),ISNUMBER(SEARCH("Nettoyant",B1200)),ISNUMBER(SEARCH("Pâte",B1200)),ISNUMBER(SEARCH("Lave",B1200)),ISNUMBER(SEARCH("Détartrant",B1200))))),"Mio main (1k+500gr)",IF(AND(ISNUMBER(SEARCH("PAPILLON",B1200)),OR(ISNUMBER(SEARCH("Papier",B1200)),ISNUMBER(SEARCH("Hygiénique",B1200)),ISNUMBER(SEARCH("HYGIÉNIQUE",B1200))),NOT(OR(ISNUMBER(SEARCH("Lingette",B1200)),ISNUMBER(SEARCH("Mouchoir",B1200))))),"Papillon Papier",IF(OR(ISNUMBER(SEARCH("TAJ AL SAHAR",B1200)),ISNUMBER(SEARCH("TAJ BLADI",B1200)),ISNUMBER(SEARCH("TAJ BELADI",B1200)),ISNUMBER(SEARCH("Tilal Assahra",B1200)),ISNUMBER(SEARCH("Jawharat Asahra",B1200))),"TAJ SAHARA",IF(AND(OR(ISNUMBER(SEARCH("AL ITKANE",B1200)),ISNUMBER(SEARCH("ALITKANE",B1200)),ISNUMBER(SEARCH("PRESTO",B1200))),NOT(OR(ISNUMBER(SEARCH("Thé",B1200)),ISNUMBER(SEARCH("THE ",B1200)),ISNUMBER(SEARCH("thé",B1200)),ISNUMBER(SEARCH("SELHAM",B1200)),ISNUMBER(SEARCH("LHAFLA",B1200)),ISNUMBER(SEARCH("ZINE",B1200)),ISNUMBER(SEARCH("tiyay",B1200)),ISNUMBER(SEARCH("alouns",B1200)),ISNUMBER(SEARCH("lmhrat",B1200))))),"Al Itkrans + Presto",IF(OR(ISNUMBER(SEARCH("DALAA",B1200)),ISNUMBER(SEARCH("CS-DALAA",B1200)),ISNUMBER(SEARCH("DALINA",B1200))),"Dalaa VP / Baqqal / RP",IF(OR(LEFT(UPPER(B1200),4)="MIA ",LEFT(UPPER(B1200),6)="CS-MIA"),"Mia",IF(OR(LEFT(UPPER(B1200),5)="NOVA ",LEFT(UPPER(B1200),7)="CS-NOVA"),"Nova",IF(OR(ISNUMBER(SEARCH("PRIMA ",B1200)),ISNUMBER(SEARCH("CS-PRIMA",B1200))),"Prima",IF(OR(ISNUMBER(SEARCH("Douceur",B1200)),ISNUMBER(SEARCH("DOUCEUR",B1200))),"Douceur",IF(OR(ISNUMBER(SEARCH("SANGO",B1200)),ISNUMBER(SEARCH("CS-SANGO",B1200))),"SANGO",IF(ISNUMBER(SEARCH("BLANDOUX",B1200)),"Blandoux",IF(ISNUMBER(SEARCH("SHIWAMI",B1200)),"Shiwame",IF(ISNUMBER(SEARCH("KELLOGG",B1200)),"Kelloggs",IF(OR(ISNUMBER(SEARCH("TOBIGO",B1200)),ISNUMBER(SEARCH("DWIST",B1200))),"Tobigo",IF(OR(ISNUMBER(SEARCH("MARISOL",B1200)),ISNUMBER(SEARCH("MARESOL",B1200))),"Maresol",IF(OR(ISNUMBER(SEARCH("TAKIS",B1200)),ISNUMBER(SEARCH("TAKYS",B1200))),"TAKYS",IF(ISNUMBER(SEARCH("TAWIL",B1200)),"Tawil",IF(ISNUMBER(SEARCH("FROMY",B1200)),"Fromy",""))))))))))))))))))))))))</f>
        <v/>
      </c>
    </row>
    <row r="1201" spans="1:3" ht="18" hidden="1" customHeight="1" x14ac:dyDescent="0.3">
      <c r="A1201" s="3" t="str">
        <f>Products!A731</f>
        <v>ART01850</v>
      </c>
      <c r="B1201" s="3" t="str">
        <f>Products!B731</f>
        <v>VATIKA Huile De Cheuveux De L'Ail 200ML*36</v>
      </c>
      <c r="C1201" s="3" t="str">
        <f>IF(OR(ISNUMBER(SEARCH("SELHAM",B1201)),ISNUMBER(SEARCH("LHAFLA",B1201)),ISNUMBER(SEARCH("ZINE",B1201)),ISNUMBER(SEARCH("tiyay",B1201)),ISNUMBER(SEARCH("alouns",B1201)),ISNUMBER(SEARCH("lmhrat",B1201))),"The Al Itkane",IF(AND(ISNUMBER(SEARCH("CALIN",B1201)),ISNUMBER(SEARCH("RP",B1201)),NOT(ISNUMBER(SEARCH("VP",B1201)))),"Calin RP",IF(AND(ISNUMBER(SEARCH("CALIN",B1201)),ISNUMBER(SEARCH("VP",B1201))),"Calin VP",IF(AND(ISNUMBER(SEARCH("MIO",B1201)),OR(ISNUMBER(SEARCH("Vaisselle",B1201)),ISNUMBER(SEARCH("vaisselle",B1201)))),"Mio Liquid Vaisselle",IF(AND(ISNUMBER(SEARCH("MIO",B1201)),ISNUMBER(SEARCH("Javel",B1201))),"Mio Javel",IF(AND(ISNUMBER(SEARCH("MIO",B1201)),ISNUMBER(SEARCH("Matic",B1201))),"Mio Matic",IF(AND(ISNUMBER(SEARCH("MIO",B1201)),OR(ISNUMBER(SEARCH("Détérgent",B1201)),ISNUMBER(SEARCH("Poudre",B1201)),ISNUMBER(SEARCH("Semi Auto",B1201)),ISNUMBER(SEARCH("1KG",B1201)),ISNUMBER(SEARCH("500G",B1201)),ISNUMBER(SEARCH("10KG",B1201)),ISNUMBER(SEARCH("1.5K",B1201)),ISNUMBER(SEARCH("215G",B1201)),ISNUMBER(SEARCH("350G",B1201)),ISNUMBER(SEARCH("90G",B1201)),ISNUMBER(SEARCH("Gold",B1201)),ISNUMBER(SEARCH("Citron",B1201)),ISNUMBER(SEARCH("Rose",B1201)),ISNUMBER(SEARCH("Lessive",B1201))),NOT(OR(ISNUMBER(SEARCH("Vaisselle",B1201)),ISNUMBER(SEARCH("Javel",B1201)),ISNUMBER(SEARCH("Matic",B1201)),ISNUMBER(SEARCH("Nettoyant",B1201)),ISNUMBER(SEARCH("Pâte",B1201)),ISNUMBER(SEARCH("Lave",B1201)),ISNUMBER(SEARCH("Détartrant",B1201))))),"Mio main (1k+500gr)",IF(AND(ISNUMBER(SEARCH("PAPILLON",B1201)),OR(ISNUMBER(SEARCH("Papier",B1201)),ISNUMBER(SEARCH("Hygiénique",B1201)),ISNUMBER(SEARCH("HYGIÉNIQUE",B1201))),NOT(OR(ISNUMBER(SEARCH("Lingette",B1201)),ISNUMBER(SEARCH("Mouchoir",B1201))))),"Papillon Papier",IF(OR(ISNUMBER(SEARCH("TAJ AL SAHAR",B1201)),ISNUMBER(SEARCH("TAJ BLADI",B1201)),ISNUMBER(SEARCH("TAJ BELADI",B1201)),ISNUMBER(SEARCH("Tilal Assahra",B1201)),ISNUMBER(SEARCH("Jawharat Asahra",B1201))),"TAJ SAHARA",IF(AND(OR(ISNUMBER(SEARCH("AL ITKANE",B1201)),ISNUMBER(SEARCH("ALITKANE",B1201)),ISNUMBER(SEARCH("PRESTO",B1201))),NOT(OR(ISNUMBER(SEARCH("Thé",B1201)),ISNUMBER(SEARCH("THE ",B1201)),ISNUMBER(SEARCH("thé",B1201)),ISNUMBER(SEARCH("SELHAM",B1201)),ISNUMBER(SEARCH("LHAFLA",B1201)),ISNUMBER(SEARCH("ZINE",B1201)),ISNUMBER(SEARCH("tiyay",B1201)),ISNUMBER(SEARCH("alouns",B1201)),ISNUMBER(SEARCH("lmhrat",B1201))))),"Al Itkrans + Presto",IF(OR(ISNUMBER(SEARCH("DALAA",B1201)),ISNUMBER(SEARCH("CS-DALAA",B1201)),ISNUMBER(SEARCH("DALINA",B1201))),"Dalaa VP / Baqqal / RP",IF(OR(LEFT(UPPER(B1201),4)="MIA ",LEFT(UPPER(B1201),6)="CS-MIA"),"Mia",IF(OR(LEFT(UPPER(B1201),5)="NOVA ",LEFT(UPPER(B1201),7)="CS-NOVA"),"Nova",IF(OR(ISNUMBER(SEARCH("PRIMA ",B1201)),ISNUMBER(SEARCH("CS-PRIMA",B1201))),"Prima",IF(OR(ISNUMBER(SEARCH("Douceur",B1201)),ISNUMBER(SEARCH("DOUCEUR",B1201))),"Douceur",IF(OR(ISNUMBER(SEARCH("SANGO",B1201)),ISNUMBER(SEARCH("CS-SANGO",B1201))),"SANGO",IF(ISNUMBER(SEARCH("BLANDOUX",B1201)),"Blandoux",IF(ISNUMBER(SEARCH("SHIWAMI",B1201)),"Shiwame",IF(ISNUMBER(SEARCH("KELLOGG",B1201)),"Kelloggs",IF(OR(ISNUMBER(SEARCH("TOBIGO",B1201)),ISNUMBER(SEARCH("DWIST",B1201))),"Tobigo",IF(OR(ISNUMBER(SEARCH("MARISOL",B1201)),ISNUMBER(SEARCH("MARESOL",B1201))),"Maresol",IF(OR(ISNUMBER(SEARCH("TAKIS",B1201)),ISNUMBER(SEARCH("TAKYS",B1201))),"TAKYS",IF(ISNUMBER(SEARCH("TAWIL",B1201)),"Tawil",IF(ISNUMBER(SEARCH("FROMY",B1201)),"Fromy",""))))))))))))))))))))))))</f>
        <v/>
      </c>
    </row>
    <row r="1202" spans="1:3" ht="18" hidden="1" customHeight="1" x14ac:dyDescent="0.3">
      <c r="A1202" s="3" t="str">
        <f>Products!A732</f>
        <v>ART01853</v>
      </c>
      <c r="B1202" s="3" t="str">
        <f>Products!B732</f>
        <v>VATIKA Huile D' Olive De Cheuveux 100ML*48</v>
      </c>
      <c r="C1202" s="3" t="str">
        <f>IF(OR(ISNUMBER(SEARCH("SELHAM",B1202)),ISNUMBER(SEARCH("LHAFLA",B1202)),ISNUMBER(SEARCH("ZINE",B1202)),ISNUMBER(SEARCH("tiyay",B1202)),ISNUMBER(SEARCH("alouns",B1202)),ISNUMBER(SEARCH("lmhrat",B1202))),"The Al Itkane",IF(AND(ISNUMBER(SEARCH("CALIN",B1202)),ISNUMBER(SEARCH("RP",B1202)),NOT(ISNUMBER(SEARCH("VP",B1202)))),"Calin RP",IF(AND(ISNUMBER(SEARCH("CALIN",B1202)),ISNUMBER(SEARCH("VP",B1202))),"Calin VP",IF(AND(ISNUMBER(SEARCH("MIO",B1202)),OR(ISNUMBER(SEARCH("Vaisselle",B1202)),ISNUMBER(SEARCH("vaisselle",B1202)))),"Mio Liquid Vaisselle",IF(AND(ISNUMBER(SEARCH("MIO",B1202)),ISNUMBER(SEARCH("Javel",B1202))),"Mio Javel",IF(AND(ISNUMBER(SEARCH("MIO",B1202)),ISNUMBER(SEARCH("Matic",B1202))),"Mio Matic",IF(AND(ISNUMBER(SEARCH("MIO",B1202)),OR(ISNUMBER(SEARCH("Détérgent",B1202)),ISNUMBER(SEARCH("Poudre",B1202)),ISNUMBER(SEARCH("Semi Auto",B1202)),ISNUMBER(SEARCH("1KG",B1202)),ISNUMBER(SEARCH("500G",B1202)),ISNUMBER(SEARCH("10KG",B1202)),ISNUMBER(SEARCH("1.5K",B1202)),ISNUMBER(SEARCH("215G",B1202)),ISNUMBER(SEARCH("350G",B1202)),ISNUMBER(SEARCH("90G",B1202)),ISNUMBER(SEARCH("Gold",B1202)),ISNUMBER(SEARCH("Citron",B1202)),ISNUMBER(SEARCH("Rose",B1202)),ISNUMBER(SEARCH("Lessive",B1202))),NOT(OR(ISNUMBER(SEARCH("Vaisselle",B1202)),ISNUMBER(SEARCH("Javel",B1202)),ISNUMBER(SEARCH("Matic",B1202)),ISNUMBER(SEARCH("Nettoyant",B1202)),ISNUMBER(SEARCH("Pâte",B1202)),ISNUMBER(SEARCH("Lave",B1202)),ISNUMBER(SEARCH("Détartrant",B1202))))),"Mio main (1k+500gr)",IF(AND(ISNUMBER(SEARCH("PAPILLON",B1202)),OR(ISNUMBER(SEARCH("Papier",B1202)),ISNUMBER(SEARCH("Hygiénique",B1202)),ISNUMBER(SEARCH("HYGIÉNIQUE",B1202))),NOT(OR(ISNUMBER(SEARCH("Lingette",B1202)),ISNUMBER(SEARCH("Mouchoir",B1202))))),"Papillon Papier",IF(OR(ISNUMBER(SEARCH("TAJ AL SAHAR",B1202)),ISNUMBER(SEARCH("TAJ BLADI",B1202)),ISNUMBER(SEARCH("TAJ BELADI",B1202)),ISNUMBER(SEARCH("Tilal Assahra",B1202)),ISNUMBER(SEARCH("Jawharat Asahra",B1202))),"TAJ SAHARA",IF(AND(OR(ISNUMBER(SEARCH("AL ITKANE",B1202)),ISNUMBER(SEARCH("ALITKANE",B1202)),ISNUMBER(SEARCH("PRESTO",B1202))),NOT(OR(ISNUMBER(SEARCH("Thé",B1202)),ISNUMBER(SEARCH("THE ",B1202)),ISNUMBER(SEARCH("thé",B1202)),ISNUMBER(SEARCH("SELHAM",B1202)),ISNUMBER(SEARCH("LHAFLA",B1202)),ISNUMBER(SEARCH("ZINE",B1202)),ISNUMBER(SEARCH("tiyay",B1202)),ISNUMBER(SEARCH("alouns",B1202)),ISNUMBER(SEARCH("lmhrat",B1202))))),"Al Itkrans + Presto",IF(OR(ISNUMBER(SEARCH("DALAA",B1202)),ISNUMBER(SEARCH("CS-DALAA",B1202)),ISNUMBER(SEARCH("DALINA",B1202))),"Dalaa VP / Baqqal / RP",IF(OR(LEFT(UPPER(B1202),4)="MIA ",LEFT(UPPER(B1202),6)="CS-MIA"),"Mia",IF(OR(LEFT(UPPER(B1202),5)="NOVA ",LEFT(UPPER(B1202),7)="CS-NOVA"),"Nova",IF(OR(ISNUMBER(SEARCH("PRIMA ",B1202)),ISNUMBER(SEARCH("CS-PRIMA",B1202))),"Prima",IF(OR(ISNUMBER(SEARCH("Douceur",B1202)),ISNUMBER(SEARCH("DOUCEUR",B1202))),"Douceur",IF(OR(ISNUMBER(SEARCH("SANGO",B1202)),ISNUMBER(SEARCH("CS-SANGO",B1202))),"SANGO",IF(ISNUMBER(SEARCH("BLANDOUX",B1202)),"Blandoux",IF(ISNUMBER(SEARCH("SHIWAMI",B1202)),"Shiwame",IF(ISNUMBER(SEARCH("KELLOGG",B1202)),"Kelloggs",IF(OR(ISNUMBER(SEARCH("TOBIGO",B1202)),ISNUMBER(SEARCH("DWIST",B1202))),"Tobigo",IF(OR(ISNUMBER(SEARCH("MARISOL",B1202)),ISNUMBER(SEARCH("MARESOL",B1202))),"Maresol",IF(OR(ISNUMBER(SEARCH("TAKIS",B1202)),ISNUMBER(SEARCH("TAKYS",B1202))),"TAKYS",IF(ISNUMBER(SEARCH("TAWIL",B1202)),"Tawil",IF(ISNUMBER(SEARCH("FROMY",B1202)),"Fromy",""))))))))))))))))))))))))</f>
        <v/>
      </c>
    </row>
    <row r="1203" spans="1:3" ht="18" hidden="1" customHeight="1" x14ac:dyDescent="0.3">
      <c r="A1203" s="3" t="str">
        <f>Products!A733</f>
        <v>ART01851</v>
      </c>
      <c r="B1203" s="3" t="str">
        <f>Products!B733</f>
        <v>VATIKA Huile De Cheuveux De Cactus 100ML*48</v>
      </c>
      <c r="C1203" s="3" t="str">
        <f>IF(OR(ISNUMBER(SEARCH("SELHAM",B1203)),ISNUMBER(SEARCH("LHAFLA",B1203)),ISNUMBER(SEARCH("ZINE",B1203)),ISNUMBER(SEARCH("tiyay",B1203)),ISNUMBER(SEARCH("alouns",B1203)),ISNUMBER(SEARCH("lmhrat",B1203))),"The Al Itkane",IF(AND(ISNUMBER(SEARCH("CALIN",B1203)),ISNUMBER(SEARCH("RP",B1203)),NOT(ISNUMBER(SEARCH("VP",B1203)))),"Calin RP",IF(AND(ISNUMBER(SEARCH("CALIN",B1203)),ISNUMBER(SEARCH("VP",B1203))),"Calin VP",IF(AND(ISNUMBER(SEARCH("MIO",B1203)),OR(ISNUMBER(SEARCH("Vaisselle",B1203)),ISNUMBER(SEARCH("vaisselle",B1203)))),"Mio Liquid Vaisselle",IF(AND(ISNUMBER(SEARCH("MIO",B1203)),ISNUMBER(SEARCH("Javel",B1203))),"Mio Javel",IF(AND(ISNUMBER(SEARCH("MIO",B1203)),ISNUMBER(SEARCH("Matic",B1203))),"Mio Matic",IF(AND(ISNUMBER(SEARCH("MIO",B1203)),OR(ISNUMBER(SEARCH("Détérgent",B1203)),ISNUMBER(SEARCH("Poudre",B1203)),ISNUMBER(SEARCH("Semi Auto",B1203)),ISNUMBER(SEARCH("1KG",B1203)),ISNUMBER(SEARCH("500G",B1203)),ISNUMBER(SEARCH("10KG",B1203)),ISNUMBER(SEARCH("1.5K",B1203)),ISNUMBER(SEARCH("215G",B1203)),ISNUMBER(SEARCH("350G",B1203)),ISNUMBER(SEARCH("90G",B1203)),ISNUMBER(SEARCH("Gold",B1203)),ISNUMBER(SEARCH("Citron",B1203)),ISNUMBER(SEARCH("Rose",B1203)),ISNUMBER(SEARCH("Lessive",B1203))),NOT(OR(ISNUMBER(SEARCH("Vaisselle",B1203)),ISNUMBER(SEARCH("Javel",B1203)),ISNUMBER(SEARCH("Matic",B1203)),ISNUMBER(SEARCH("Nettoyant",B1203)),ISNUMBER(SEARCH("Pâte",B1203)),ISNUMBER(SEARCH("Lave",B1203)),ISNUMBER(SEARCH("Détartrant",B1203))))),"Mio main (1k+500gr)",IF(AND(ISNUMBER(SEARCH("PAPILLON",B1203)),OR(ISNUMBER(SEARCH("Papier",B1203)),ISNUMBER(SEARCH("Hygiénique",B1203)),ISNUMBER(SEARCH("HYGIÉNIQUE",B1203))),NOT(OR(ISNUMBER(SEARCH("Lingette",B1203)),ISNUMBER(SEARCH("Mouchoir",B1203))))),"Papillon Papier",IF(OR(ISNUMBER(SEARCH("TAJ AL SAHAR",B1203)),ISNUMBER(SEARCH("TAJ BLADI",B1203)),ISNUMBER(SEARCH("TAJ BELADI",B1203)),ISNUMBER(SEARCH("Tilal Assahra",B1203)),ISNUMBER(SEARCH("Jawharat Asahra",B1203))),"TAJ SAHARA",IF(AND(OR(ISNUMBER(SEARCH("AL ITKANE",B1203)),ISNUMBER(SEARCH("ALITKANE",B1203)),ISNUMBER(SEARCH("PRESTO",B1203))),NOT(OR(ISNUMBER(SEARCH("Thé",B1203)),ISNUMBER(SEARCH("THE ",B1203)),ISNUMBER(SEARCH("thé",B1203)),ISNUMBER(SEARCH("SELHAM",B1203)),ISNUMBER(SEARCH("LHAFLA",B1203)),ISNUMBER(SEARCH("ZINE",B1203)),ISNUMBER(SEARCH("tiyay",B1203)),ISNUMBER(SEARCH("alouns",B1203)),ISNUMBER(SEARCH("lmhrat",B1203))))),"Al Itkrans + Presto",IF(OR(ISNUMBER(SEARCH("DALAA",B1203)),ISNUMBER(SEARCH("CS-DALAA",B1203)),ISNUMBER(SEARCH("DALINA",B1203))),"Dalaa VP / Baqqal / RP",IF(OR(LEFT(UPPER(B1203),4)="MIA ",LEFT(UPPER(B1203),6)="CS-MIA"),"Mia",IF(OR(LEFT(UPPER(B1203),5)="NOVA ",LEFT(UPPER(B1203),7)="CS-NOVA"),"Nova",IF(OR(ISNUMBER(SEARCH("PRIMA ",B1203)),ISNUMBER(SEARCH("CS-PRIMA",B1203))),"Prima",IF(OR(ISNUMBER(SEARCH("Douceur",B1203)),ISNUMBER(SEARCH("DOUCEUR",B1203))),"Douceur",IF(OR(ISNUMBER(SEARCH("SANGO",B1203)),ISNUMBER(SEARCH("CS-SANGO",B1203))),"SANGO",IF(ISNUMBER(SEARCH("BLANDOUX",B1203)),"Blandoux",IF(ISNUMBER(SEARCH("SHIWAMI",B1203)),"Shiwame",IF(ISNUMBER(SEARCH("KELLOGG",B1203)),"Kelloggs",IF(OR(ISNUMBER(SEARCH("TOBIGO",B1203)),ISNUMBER(SEARCH("DWIST",B1203))),"Tobigo",IF(OR(ISNUMBER(SEARCH("MARISOL",B1203)),ISNUMBER(SEARCH("MARESOL",B1203))),"Maresol",IF(OR(ISNUMBER(SEARCH("TAKIS",B1203)),ISNUMBER(SEARCH("TAKYS",B1203))),"TAKYS",IF(ISNUMBER(SEARCH("TAWIL",B1203)),"Tawil",IF(ISNUMBER(SEARCH("FROMY",B1203)),"Fromy",""))))))))))))))))))))))))</f>
        <v/>
      </c>
    </row>
    <row r="1204" spans="1:3" ht="18" hidden="1" customHeight="1" x14ac:dyDescent="0.3">
      <c r="A1204" s="3" t="str">
        <f>Products!A734</f>
        <v>ART01852</v>
      </c>
      <c r="B1204" s="3" t="str">
        <f>Products!B734</f>
        <v>VATIKA Huile de Cheuveux D' Amandes 100ML*48</v>
      </c>
      <c r="C1204" s="3" t="str">
        <f>IF(OR(ISNUMBER(SEARCH("SELHAM",B1204)),ISNUMBER(SEARCH("LHAFLA",B1204)),ISNUMBER(SEARCH("ZINE",B1204)),ISNUMBER(SEARCH("tiyay",B1204)),ISNUMBER(SEARCH("alouns",B1204)),ISNUMBER(SEARCH("lmhrat",B1204))),"The Al Itkane",IF(AND(ISNUMBER(SEARCH("CALIN",B1204)),ISNUMBER(SEARCH("RP",B1204)),NOT(ISNUMBER(SEARCH("VP",B1204)))),"Calin RP",IF(AND(ISNUMBER(SEARCH("CALIN",B1204)),ISNUMBER(SEARCH("VP",B1204))),"Calin VP",IF(AND(ISNUMBER(SEARCH("MIO",B1204)),OR(ISNUMBER(SEARCH("Vaisselle",B1204)),ISNUMBER(SEARCH("vaisselle",B1204)))),"Mio Liquid Vaisselle",IF(AND(ISNUMBER(SEARCH("MIO",B1204)),ISNUMBER(SEARCH("Javel",B1204))),"Mio Javel",IF(AND(ISNUMBER(SEARCH("MIO",B1204)),ISNUMBER(SEARCH("Matic",B1204))),"Mio Matic",IF(AND(ISNUMBER(SEARCH("MIO",B1204)),OR(ISNUMBER(SEARCH("Détérgent",B1204)),ISNUMBER(SEARCH("Poudre",B1204)),ISNUMBER(SEARCH("Semi Auto",B1204)),ISNUMBER(SEARCH("1KG",B1204)),ISNUMBER(SEARCH("500G",B1204)),ISNUMBER(SEARCH("10KG",B1204)),ISNUMBER(SEARCH("1.5K",B1204)),ISNUMBER(SEARCH("215G",B1204)),ISNUMBER(SEARCH("350G",B1204)),ISNUMBER(SEARCH("90G",B1204)),ISNUMBER(SEARCH("Gold",B1204)),ISNUMBER(SEARCH("Citron",B1204)),ISNUMBER(SEARCH("Rose",B1204)),ISNUMBER(SEARCH("Lessive",B1204))),NOT(OR(ISNUMBER(SEARCH("Vaisselle",B1204)),ISNUMBER(SEARCH("Javel",B1204)),ISNUMBER(SEARCH("Matic",B1204)),ISNUMBER(SEARCH("Nettoyant",B1204)),ISNUMBER(SEARCH("Pâte",B1204)),ISNUMBER(SEARCH("Lave",B1204)),ISNUMBER(SEARCH("Détartrant",B1204))))),"Mio main (1k+500gr)",IF(AND(ISNUMBER(SEARCH("PAPILLON",B1204)),OR(ISNUMBER(SEARCH("Papier",B1204)),ISNUMBER(SEARCH("Hygiénique",B1204)),ISNUMBER(SEARCH("HYGIÉNIQUE",B1204))),NOT(OR(ISNUMBER(SEARCH("Lingette",B1204)),ISNUMBER(SEARCH("Mouchoir",B1204))))),"Papillon Papier",IF(OR(ISNUMBER(SEARCH("TAJ AL SAHAR",B1204)),ISNUMBER(SEARCH("TAJ BLADI",B1204)),ISNUMBER(SEARCH("TAJ BELADI",B1204)),ISNUMBER(SEARCH("Tilal Assahra",B1204)),ISNUMBER(SEARCH("Jawharat Asahra",B1204))),"TAJ SAHARA",IF(AND(OR(ISNUMBER(SEARCH("AL ITKANE",B1204)),ISNUMBER(SEARCH("ALITKANE",B1204)),ISNUMBER(SEARCH("PRESTO",B1204))),NOT(OR(ISNUMBER(SEARCH("Thé",B1204)),ISNUMBER(SEARCH("THE ",B1204)),ISNUMBER(SEARCH("thé",B1204)),ISNUMBER(SEARCH("SELHAM",B1204)),ISNUMBER(SEARCH("LHAFLA",B1204)),ISNUMBER(SEARCH("ZINE",B1204)),ISNUMBER(SEARCH("tiyay",B1204)),ISNUMBER(SEARCH("alouns",B1204)),ISNUMBER(SEARCH("lmhrat",B1204))))),"Al Itkrans + Presto",IF(OR(ISNUMBER(SEARCH("DALAA",B1204)),ISNUMBER(SEARCH("CS-DALAA",B1204)),ISNUMBER(SEARCH("DALINA",B1204))),"Dalaa VP / Baqqal / RP",IF(OR(LEFT(UPPER(B1204),4)="MIA ",LEFT(UPPER(B1204),6)="CS-MIA"),"Mia",IF(OR(LEFT(UPPER(B1204),5)="NOVA ",LEFT(UPPER(B1204),7)="CS-NOVA"),"Nova",IF(OR(ISNUMBER(SEARCH("PRIMA ",B1204)),ISNUMBER(SEARCH("CS-PRIMA",B1204))),"Prima",IF(OR(ISNUMBER(SEARCH("Douceur",B1204)),ISNUMBER(SEARCH("DOUCEUR",B1204))),"Douceur",IF(OR(ISNUMBER(SEARCH("SANGO",B1204)),ISNUMBER(SEARCH("CS-SANGO",B1204))),"SANGO",IF(ISNUMBER(SEARCH("BLANDOUX",B1204)),"Blandoux",IF(ISNUMBER(SEARCH("SHIWAMI",B1204)),"Shiwame",IF(ISNUMBER(SEARCH("KELLOGG",B1204)),"Kelloggs",IF(OR(ISNUMBER(SEARCH("TOBIGO",B1204)),ISNUMBER(SEARCH("DWIST",B1204))),"Tobigo",IF(OR(ISNUMBER(SEARCH("MARISOL",B1204)),ISNUMBER(SEARCH("MARESOL",B1204))),"Maresol",IF(OR(ISNUMBER(SEARCH("TAKIS",B1204)),ISNUMBER(SEARCH("TAKYS",B1204))),"TAKYS",IF(ISNUMBER(SEARCH("TAWIL",B1204)),"Tawil",IF(ISNUMBER(SEARCH("FROMY",B1204)),"Fromy",""))))))))))))))))))))))))</f>
        <v/>
      </c>
    </row>
    <row r="1205" spans="1:3" ht="18" hidden="1" customHeight="1" x14ac:dyDescent="0.3">
      <c r="A1205" s="3" t="str">
        <f>Products!A735</f>
        <v>ART01855</v>
      </c>
      <c r="B1205" s="3" t="str">
        <f>Products!B735</f>
        <v>VATIKA Huile De Cheuveux De Coco 100ML*48</v>
      </c>
      <c r="C1205" s="3" t="str">
        <f>IF(OR(ISNUMBER(SEARCH("SELHAM",B1205)),ISNUMBER(SEARCH("LHAFLA",B1205)),ISNUMBER(SEARCH("ZINE",B1205)),ISNUMBER(SEARCH("tiyay",B1205)),ISNUMBER(SEARCH("alouns",B1205)),ISNUMBER(SEARCH("lmhrat",B1205))),"The Al Itkane",IF(AND(ISNUMBER(SEARCH("CALIN",B1205)),ISNUMBER(SEARCH("RP",B1205)),NOT(ISNUMBER(SEARCH("VP",B1205)))),"Calin RP",IF(AND(ISNUMBER(SEARCH("CALIN",B1205)),ISNUMBER(SEARCH("VP",B1205))),"Calin VP",IF(AND(ISNUMBER(SEARCH("MIO",B1205)),OR(ISNUMBER(SEARCH("Vaisselle",B1205)),ISNUMBER(SEARCH("vaisselle",B1205)))),"Mio Liquid Vaisselle",IF(AND(ISNUMBER(SEARCH("MIO",B1205)),ISNUMBER(SEARCH("Javel",B1205))),"Mio Javel",IF(AND(ISNUMBER(SEARCH("MIO",B1205)),ISNUMBER(SEARCH("Matic",B1205))),"Mio Matic",IF(AND(ISNUMBER(SEARCH("MIO",B1205)),OR(ISNUMBER(SEARCH("Détérgent",B1205)),ISNUMBER(SEARCH("Poudre",B1205)),ISNUMBER(SEARCH("Semi Auto",B1205)),ISNUMBER(SEARCH("1KG",B1205)),ISNUMBER(SEARCH("500G",B1205)),ISNUMBER(SEARCH("10KG",B1205)),ISNUMBER(SEARCH("1.5K",B1205)),ISNUMBER(SEARCH("215G",B1205)),ISNUMBER(SEARCH("350G",B1205)),ISNUMBER(SEARCH("90G",B1205)),ISNUMBER(SEARCH("Gold",B1205)),ISNUMBER(SEARCH("Citron",B1205)),ISNUMBER(SEARCH("Rose",B1205)),ISNUMBER(SEARCH("Lessive",B1205))),NOT(OR(ISNUMBER(SEARCH("Vaisselle",B1205)),ISNUMBER(SEARCH("Javel",B1205)),ISNUMBER(SEARCH("Matic",B1205)),ISNUMBER(SEARCH("Nettoyant",B1205)),ISNUMBER(SEARCH("Pâte",B1205)),ISNUMBER(SEARCH("Lave",B1205)),ISNUMBER(SEARCH("Détartrant",B1205))))),"Mio main (1k+500gr)",IF(AND(ISNUMBER(SEARCH("PAPILLON",B1205)),OR(ISNUMBER(SEARCH("Papier",B1205)),ISNUMBER(SEARCH("Hygiénique",B1205)),ISNUMBER(SEARCH("HYGIÉNIQUE",B1205))),NOT(OR(ISNUMBER(SEARCH("Lingette",B1205)),ISNUMBER(SEARCH("Mouchoir",B1205))))),"Papillon Papier",IF(OR(ISNUMBER(SEARCH("TAJ AL SAHAR",B1205)),ISNUMBER(SEARCH("TAJ BLADI",B1205)),ISNUMBER(SEARCH("TAJ BELADI",B1205)),ISNUMBER(SEARCH("Tilal Assahra",B1205)),ISNUMBER(SEARCH("Jawharat Asahra",B1205))),"TAJ SAHARA",IF(AND(OR(ISNUMBER(SEARCH("AL ITKANE",B1205)),ISNUMBER(SEARCH("ALITKANE",B1205)),ISNUMBER(SEARCH("PRESTO",B1205))),NOT(OR(ISNUMBER(SEARCH("Thé",B1205)),ISNUMBER(SEARCH("THE ",B1205)),ISNUMBER(SEARCH("thé",B1205)),ISNUMBER(SEARCH("SELHAM",B1205)),ISNUMBER(SEARCH("LHAFLA",B1205)),ISNUMBER(SEARCH("ZINE",B1205)),ISNUMBER(SEARCH("tiyay",B1205)),ISNUMBER(SEARCH("alouns",B1205)),ISNUMBER(SEARCH("lmhrat",B1205))))),"Al Itkrans + Presto",IF(OR(ISNUMBER(SEARCH("DALAA",B1205)),ISNUMBER(SEARCH("CS-DALAA",B1205)),ISNUMBER(SEARCH("DALINA",B1205))),"Dalaa VP / Baqqal / RP",IF(OR(LEFT(UPPER(B1205),4)="MIA ",LEFT(UPPER(B1205),6)="CS-MIA"),"Mia",IF(OR(LEFT(UPPER(B1205),5)="NOVA ",LEFT(UPPER(B1205),7)="CS-NOVA"),"Nova",IF(OR(ISNUMBER(SEARCH("PRIMA ",B1205)),ISNUMBER(SEARCH("CS-PRIMA",B1205))),"Prima",IF(OR(ISNUMBER(SEARCH("Douceur",B1205)),ISNUMBER(SEARCH("DOUCEUR",B1205))),"Douceur",IF(OR(ISNUMBER(SEARCH("SANGO",B1205)),ISNUMBER(SEARCH("CS-SANGO",B1205))),"SANGO",IF(ISNUMBER(SEARCH("BLANDOUX",B1205)),"Blandoux",IF(ISNUMBER(SEARCH("SHIWAMI",B1205)),"Shiwame",IF(ISNUMBER(SEARCH("KELLOGG",B1205)),"Kelloggs",IF(OR(ISNUMBER(SEARCH("TOBIGO",B1205)),ISNUMBER(SEARCH("DWIST",B1205))),"Tobigo",IF(OR(ISNUMBER(SEARCH("MARISOL",B1205)),ISNUMBER(SEARCH("MARESOL",B1205))),"Maresol",IF(OR(ISNUMBER(SEARCH("TAKIS",B1205)),ISNUMBER(SEARCH("TAKYS",B1205))),"TAKYS",IF(ISNUMBER(SEARCH("TAWIL",B1205)),"Tawil",IF(ISNUMBER(SEARCH("FROMY",B1205)),"Fromy",""))))))))))))))))))))))))</f>
        <v/>
      </c>
    </row>
    <row r="1206" spans="1:3" ht="18" hidden="1" customHeight="1" x14ac:dyDescent="0.3">
      <c r="A1206" s="3" t="str">
        <f>Products!A736</f>
        <v>ART01863</v>
      </c>
      <c r="B1206" s="3" t="str">
        <f>Products!B736</f>
        <v>VATIKA Henna Couleur Marron 10G*6*24</v>
      </c>
      <c r="C1206" s="3" t="str">
        <f>IF(OR(ISNUMBER(SEARCH("SELHAM",B1206)),ISNUMBER(SEARCH("LHAFLA",B1206)),ISNUMBER(SEARCH("ZINE",B1206)),ISNUMBER(SEARCH("tiyay",B1206)),ISNUMBER(SEARCH("alouns",B1206)),ISNUMBER(SEARCH("lmhrat",B1206))),"The Al Itkane",IF(AND(ISNUMBER(SEARCH("CALIN",B1206)),ISNUMBER(SEARCH("RP",B1206)),NOT(ISNUMBER(SEARCH("VP",B1206)))),"Calin RP",IF(AND(ISNUMBER(SEARCH("CALIN",B1206)),ISNUMBER(SEARCH("VP",B1206))),"Calin VP",IF(AND(ISNUMBER(SEARCH("MIO",B1206)),OR(ISNUMBER(SEARCH("Vaisselle",B1206)),ISNUMBER(SEARCH("vaisselle",B1206)))),"Mio Liquid Vaisselle",IF(AND(ISNUMBER(SEARCH("MIO",B1206)),ISNUMBER(SEARCH("Javel",B1206))),"Mio Javel",IF(AND(ISNUMBER(SEARCH("MIO",B1206)),ISNUMBER(SEARCH("Matic",B1206))),"Mio Matic",IF(AND(ISNUMBER(SEARCH("MIO",B1206)),OR(ISNUMBER(SEARCH("Détérgent",B1206)),ISNUMBER(SEARCH("Poudre",B1206)),ISNUMBER(SEARCH("Semi Auto",B1206)),ISNUMBER(SEARCH("1KG",B1206)),ISNUMBER(SEARCH("500G",B1206)),ISNUMBER(SEARCH("10KG",B1206)),ISNUMBER(SEARCH("1.5K",B1206)),ISNUMBER(SEARCH("215G",B1206)),ISNUMBER(SEARCH("350G",B1206)),ISNUMBER(SEARCH("90G",B1206)),ISNUMBER(SEARCH("Gold",B1206)),ISNUMBER(SEARCH("Citron",B1206)),ISNUMBER(SEARCH("Rose",B1206)),ISNUMBER(SEARCH("Lessive",B1206))),NOT(OR(ISNUMBER(SEARCH("Vaisselle",B1206)),ISNUMBER(SEARCH("Javel",B1206)),ISNUMBER(SEARCH("Matic",B1206)),ISNUMBER(SEARCH("Nettoyant",B1206)),ISNUMBER(SEARCH("Pâte",B1206)),ISNUMBER(SEARCH("Lave",B1206)),ISNUMBER(SEARCH("Détartrant",B1206))))),"Mio main (1k+500gr)",IF(AND(ISNUMBER(SEARCH("PAPILLON",B1206)),OR(ISNUMBER(SEARCH("Papier",B1206)),ISNUMBER(SEARCH("Hygiénique",B1206)),ISNUMBER(SEARCH("HYGIÉNIQUE",B1206))),NOT(OR(ISNUMBER(SEARCH("Lingette",B1206)),ISNUMBER(SEARCH("Mouchoir",B1206))))),"Papillon Papier",IF(OR(ISNUMBER(SEARCH("TAJ AL SAHAR",B1206)),ISNUMBER(SEARCH("TAJ BLADI",B1206)),ISNUMBER(SEARCH("TAJ BELADI",B1206)),ISNUMBER(SEARCH("Tilal Assahra",B1206)),ISNUMBER(SEARCH("Jawharat Asahra",B1206))),"TAJ SAHARA",IF(AND(OR(ISNUMBER(SEARCH("AL ITKANE",B1206)),ISNUMBER(SEARCH("ALITKANE",B1206)),ISNUMBER(SEARCH("PRESTO",B1206))),NOT(OR(ISNUMBER(SEARCH("Thé",B1206)),ISNUMBER(SEARCH("THE ",B1206)),ISNUMBER(SEARCH("thé",B1206)),ISNUMBER(SEARCH("SELHAM",B1206)),ISNUMBER(SEARCH("LHAFLA",B1206)),ISNUMBER(SEARCH("ZINE",B1206)),ISNUMBER(SEARCH("tiyay",B1206)),ISNUMBER(SEARCH("alouns",B1206)),ISNUMBER(SEARCH("lmhrat",B1206))))),"Al Itkrans + Presto",IF(OR(ISNUMBER(SEARCH("DALAA",B1206)),ISNUMBER(SEARCH("CS-DALAA",B1206)),ISNUMBER(SEARCH("DALINA",B1206))),"Dalaa VP / Baqqal / RP",IF(OR(LEFT(UPPER(B1206),4)="MIA ",LEFT(UPPER(B1206),6)="CS-MIA"),"Mia",IF(OR(LEFT(UPPER(B1206),5)="NOVA ",LEFT(UPPER(B1206),7)="CS-NOVA"),"Nova",IF(OR(ISNUMBER(SEARCH("PRIMA ",B1206)),ISNUMBER(SEARCH("CS-PRIMA",B1206))),"Prima",IF(OR(ISNUMBER(SEARCH("Douceur",B1206)),ISNUMBER(SEARCH("DOUCEUR",B1206))),"Douceur",IF(OR(ISNUMBER(SEARCH("SANGO",B1206)),ISNUMBER(SEARCH("CS-SANGO",B1206))),"SANGO",IF(ISNUMBER(SEARCH("BLANDOUX",B1206)),"Blandoux",IF(ISNUMBER(SEARCH("SHIWAMI",B1206)),"Shiwame",IF(ISNUMBER(SEARCH("KELLOGG",B1206)),"Kelloggs",IF(OR(ISNUMBER(SEARCH("TOBIGO",B1206)),ISNUMBER(SEARCH("DWIST",B1206))),"Tobigo",IF(OR(ISNUMBER(SEARCH("MARISOL",B1206)),ISNUMBER(SEARCH("MARESOL",B1206))),"Maresol",IF(OR(ISNUMBER(SEARCH("TAKIS",B1206)),ISNUMBER(SEARCH("TAKYS",B1206))),"TAKYS",IF(ISNUMBER(SEARCH("TAWIL",B1206)),"Tawil",IF(ISNUMBER(SEARCH("FROMY",B1206)),"Fromy",""))))))))))))))))))))))))</f>
        <v/>
      </c>
    </row>
    <row r="1207" spans="1:3" ht="18" hidden="1" customHeight="1" x14ac:dyDescent="0.3">
      <c r="A1207" s="3" t="str">
        <f>Products!A737</f>
        <v>ART02188</v>
      </c>
      <c r="B1207" s="3" t="str">
        <f>Products!B737</f>
        <v>DOVE Advanced Care Revive 74G</v>
      </c>
      <c r="C1207" s="3" t="str">
        <f>IF(OR(ISNUMBER(SEARCH("SELHAM",B1207)),ISNUMBER(SEARCH("LHAFLA",B1207)),ISNUMBER(SEARCH("ZINE",B1207)),ISNUMBER(SEARCH("tiyay",B1207)),ISNUMBER(SEARCH("alouns",B1207)),ISNUMBER(SEARCH("lmhrat",B1207))),"The Al Itkane",IF(AND(ISNUMBER(SEARCH("CALIN",B1207)),ISNUMBER(SEARCH("RP",B1207)),NOT(ISNUMBER(SEARCH("VP",B1207)))),"Calin RP",IF(AND(ISNUMBER(SEARCH("CALIN",B1207)),ISNUMBER(SEARCH("VP",B1207))),"Calin VP",IF(AND(ISNUMBER(SEARCH("MIO",B1207)),OR(ISNUMBER(SEARCH("Vaisselle",B1207)),ISNUMBER(SEARCH("vaisselle",B1207)))),"Mio Liquid Vaisselle",IF(AND(ISNUMBER(SEARCH("MIO",B1207)),ISNUMBER(SEARCH("Javel",B1207))),"Mio Javel",IF(AND(ISNUMBER(SEARCH("MIO",B1207)),ISNUMBER(SEARCH("Matic",B1207))),"Mio Matic",IF(AND(ISNUMBER(SEARCH("MIO",B1207)),OR(ISNUMBER(SEARCH("Détérgent",B1207)),ISNUMBER(SEARCH("Poudre",B1207)),ISNUMBER(SEARCH("Semi Auto",B1207)),ISNUMBER(SEARCH("1KG",B1207)),ISNUMBER(SEARCH("500G",B1207)),ISNUMBER(SEARCH("10KG",B1207)),ISNUMBER(SEARCH("1.5K",B1207)),ISNUMBER(SEARCH("215G",B1207)),ISNUMBER(SEARCH("350G",B1207)),ISNUMBER(SEARCH("90G",B1207)),ISNUMBER(SEARCH("Gold",B1207)),ISNUMBER(SEARCH("Citron",B1207)),ISNUMBER(SEARCH("Rose",B1207)),ISNUMBER(SEARCH("Lessive",B1207))),NOT(OR(ISNUMBER(SEARCH("Vaisselle",B1207)),ISNUMBER(SEARCH("Javel",B1207)),ISNUMBER(SEARCH("Matic",B1207)),ISNUMBER(SEARCH("Nettoyant",B1207)),ISNUMBER(SEARCH("Pâte",B1207)),ISNUMBER(SEARCH("Lave",B1207)),ISNUMBER(SEARCH("Détartrant",B1207))))),"Mio main (1k+500gr)",IF(AND(ISNUMBER(SEARCH("PAPILLON",B1207)),OR(ISNUMBER(SEARCH("Papier",B1207)),ISNUMBER(SEARCH("Hygiénique",B1207)),ISNUMBER(SEARCH("HYGIÉNIQUE",B1207))),NOT(OR(ISNUMBER(SEARCH("Lingette",B1207)),ISNUMBER(SEARCH("Mouchoir",B1207))))),"Papillon Papier",IF(OR(ISNUMBER(SEARCH("TAJ AL SAHAR",B1207)),ISNUMBER(SEARCH("TAJ BLADI",B1207)),ISNUMBER(SEARCH("TAJ BELADI",B1207)),ISNUMBER(SEARCH("Tilal Assahra",B1207)),ISNUMBER(SEARCH("Jawharat Asahra",B1207))),"TAJ SAHARA",IF(AND(OR(ISNUMBER(SEARCH("AL ITKANE",B1207)),ISNUMBER(SEARCH("ALITKANE",B1207)),ISNUMBER(SEARCH("PRESTO",B1207))),NOT(OR(ISNUMBER(SEARCH("Thé",B1207)),ISNUMBER(SEARCH("THE ",B1207)),ISNUMBER(SEARCH("thé",B1207)),ISNUMBER(SEARCH("SELHAM",B1207)),ISNUMBER(SEARCH("LHAFLA",B1207)),ISNUMBER(SEARCH("ZINE",B1207)),ISNUMBER(SEARCH("tiyay",B1207)),ISNUMBER(SEARCH("alouns",B1207)),ISNUMBER(SEARCH("lmhrat",B1207))))),"Al Itkrans + Presto",IF(OR(ISNUMBER(SEARCH("DALAA",B1207)),ISNUMBER(SEARCH("CS-DALAA",B1207)),ISNUMBER(SEARCH("DALINA",B1207))),"Dalaa VP / Baqqal / RP",IF(OR(LEFT(UPPER(B1207),4)="MIA ",LEFT(UPPER(B1207),6)="CS-MIA"),"Mia",IF(OR(LEFT(UPPER(B1207),5)="NOVA ",LEFT(UPPER(B1207),7)="CS-NOVA"),"Nova",IF(OR(ISNUMBER(SEARCH("PRIMA ",B1207)),ISNUMBER(SEARCH("CS-PRIMA",B1207))),"Prima",IF(OR(ISNUMBER(SEARCH("Douceur",B1207)),ISNUMBER(SEARCH("DOUCEUR",B1207))),"Douceur",IF(OR(ISNUMBER(SEARCH("SANGO",B1207)),ISNUMBER(SEARCH("CS-SANGO",B1207))),"SANGO",IF(ISNUMBER(SEARCH("BLANDOUX",B1207)),"Blandoux",IF(ISNUMBER(SEARCH("SHIWAMI",B1207)),"Shiwame",IF(ISNUMBER(SEARCH("KELLOGG",B1207)),"Kelloggs",IF(OR(ISNUMBER(SEARCH("TOBIGO",B1207)),ISNUMBER(SEARCH("DWIST",B1207))),"Tobigo",IF(OR(ISNUMBER(SEARCH("MARISOL",B1207)),ISNUMBER(SEARCH("MARESOL",B1207))),"Maresol",IF(OR(ISNUMBER(SEARCH("TAKIS",B1207)),ISNUMBER(SEARCH("TAKYS",B1207))),"TAKYS",IF(ISNUMBER(SEARCH("TAWIL",B1207)),"Tawil",IF(ISNUMBER(SEARCH("FROMY",B1207)),"Fromy",""))))))))))))))))))))))))</f>
        <v/>
      </c>
    </row>
    <row r="1208" spans="1:3" ht="18" hidden="1" customHeight="1" x14ac:dyDescent="0.3">
      <c r="A1208" s="3" t="str">
        <f>Products!A738</f>
        <v>ART00065</v>
      </c>
      <c r="B1208" s="3" t="str">
        <f>Products!B738</f>
        <v>BELLAR Thé Gunpowder 200G</v>
      </c>
      <c r="C1208" s="3" t="str">
        <f>IF(OR(ISNUMBER(SEARCH("SELHAM",B1208)),ISNUMBER(SEARCH("LHAFLA",B1208)),ISNUMBER(SEARCH("ZINE",B1208)),ISNUMBER(SEARCH("tiyay",B1208)),ISNUMBER(SEARCH("alouns",B1208)),ISNUMBER(SEARCH("lmhrat",B1208))),"The Al Itkane",IF(AND(ISNUMBER(SEARCH("CALIN",B1208)),ISNUMBER(SEARCH("RP",B1208)),NOT(ISNUMBER(SEARCH("VP",B1208)))),"Calin RP",IF(AND(ISNUMBER(SEARCH("CALIN",B1208)),ISNUMBER(SEARCH("VP",B1208))),"Calin VP",IF(AND(ISNUMBER(SEARCH("MIO",B1208)),OR(ISNUMBER(SEARCH("Vaisselle",B1208)),ISNUMBER(SEARCH("vaisselle",B1208)))),"Mio Liquid Vaisselle",IF(AND(ISNUMBER(SEARCH("MIO",B1208)),ISNUMBER(SEARCH("Javel",B1208))),"Mio Javel",IF(AND(ISNUMBER(SEARCH("MIO",B1208)),ISNUMBER(SEARCH("Matic",B1208))),"Mio Matic",IF(AND(ISNUMBER(SEARCH("MIO",B1208)),OR(ISNUMBER(SEARCH("Détérgent",B1208)),ISNUMBER(SEARCH("Poudre",B1208)),ISNUMBER(SEARCH("Semi Auto",B1208)),ISNUMBER(SEARCH("1KG",B1208)),ISNUMBER(SEARCH("500G",B1208)),ISNUMBER(SEARCH("10KG",B1208)),ISNUMBER(SEARCH("1.5K",B1208)),ISNUMBER(SEARCH("215G",B1208)),ISNUMBER(SEARCH("350G",B1208)),ISNUMBER(SEARCH("90G",B1208)),ISNUMBER(SEARCH("Gold",B1208)),ISNUMBER(SEARCH("Citron",B1208)),ISNUMBER(SEARCH("Rose",B1208)),ISNUMBER(SEARCH("Lessive",B1208))),NOT(OR(ISNUMBER(SEARCH("Vaisselle",B1208)),ISNUMBER(SEARCH("Javel",B1208)),ISNUMBER(SEARCH("Matic",B1208)),ISNUMBER(SEARCH("Nettoyant",B1208)),ISNUMBER(SEARCH("Pâte",B1208)),ISNUMBER(SEARCH("Lave",B1208)),ISNUMBER(SEARCH("Détartrant",B1208))))),"Mio main (1k+500gr)",IF(AND(ISNUMBER(SEARCH("PAPILLON",B1208)),OR(ISNUMBER(SEARCH("Papier",B1208)),ISNUMBER(SEARCH("Hygiénique",B1208)),ISNUMBER(SEARCH("HYGIÉNIQUE",B1208))),NOT(OR(ISNUMBER(SEARCH("Lingette",B1208)),ISNUMBER(SEARCH("Mouchoir",B1208))))),"Papillon Papier",IF(OR(ISNUMBER(SEARCH("TAJ AL SAHAR",B1208)),ISNUMBER(SEARCH("TAJ BLADI",B1208)),ISNUMBER(SEARCH("TAJ BELADI",B1208)),ISNUMBER(SEARCH("Tilal Assahra",B1208)),ISNUMBER(SEARCH("Jawharat Asahra",B1208))),"TAJ SAHARA",IF(AND(OR(ISNUMBER(SEARCH("AL ITKANE",B1208)),ISNUMBER(SEARCH("ALITKANE",B1208)),ISNUMBER(SEARCH("PRESTO",B1208))),NOT(OR(ISNUMBER(SEARCH("Thé",B1208)),ISNUMBER(SEARCH("THE ",B1208)),ISNUMBER(SEARCH("thé",B1208)),ISNUMBER(SEARCH("SELHAM",B1208)),ISNUMBER(SEARCH("LHAFLA",B1208)),ISNUMBER(SEARCH("ZINE",B1208)),ISNUMBER(SEARCH("tiyay",B1208)),ISNUMBER(SEARCH("alouns",B1208)),ISNUMBER(SEARCH("lmhrat",B1208))))),"Al Itkrans + Presto",IF(OR(ISNUMBER(SEARCH("DALAA",B1208)),ISNUMBER(SEARCH("CS-DALAA",B1208)),ISNUMBER(SEARCH("DALINA",B1208))),"Dalaa VP / Baqqal / RP",IF(OR(LEFT(UPPER(B1208),4)="MIA ",LEFT(UPPER(B1208),6)="CS-MIA"),"Mia",IF(OR(LEFT(UPPER(B1208),5)="NOVA ",LEFT(UPPER(B1208),7)="CS-NOVA"),"Nova",IF(OR(ISNUMBER(SEARCH("PRIMA ",B1208)),ISNUMBER(SEARCH("CS-PRIMA",B1208))),"Prima",IF(OR(ISNUMBER(SEARCH("Douceur",B1208)),ISNUMBER(SEARCH("DOUCEUR",B1208))),"Douceur",IF(OR(ISNUMBER(SEARCH("SANGO",B1208)),ISNUMBER(SEARCH("CS-SANGO",B1208))),"SANGO",IF(ISNUMBER(SEARCH("BLANDOUX",B1208)),"Blandoux",IF(ISNUMBER(SEARCH("SHIWAMI",B1208)),"Shiwame",IF(ISNUMBER(SEARCH("KELLOGG",B1208)),"Kelloggs",IF(OR(ISNUMBER(SEARCH("TOBIGO",B1208)),ISNUMBER(SEARCH("DWIST",B1208))),"Tobigo",IF(OR(ISNUMBER(SEARCH("MARISOL",B1208)),ISNUMBER(SEARCH("MARESOL",B1208))),"Maresol",IF(OR(ISNUMBER(SEARCH("TAKIS",B1208)),ISNUMBER(SEARCH("TAKYS",B1208))),"TAKYS",IF(ISNUMBER(SEARCH("TAWIL",B1208)),"Tawil",IF(ISNUMBER(SEARCH("FROMY",B1208)),"Fromy",""))))))))))))))))))))))))</f>
        <v/>
      </c>
    </row>
    <row r="1209" spans="1:3" ht="18" hidden="1" customHeight="1" x14ac:dyDescent="0.3">
      <c r="A1209" s="3" t="str">
        <f>Products!A739</f>
        <v>ART01885</v>
      </c>
      <c r="B1209" s="3" t="str">
        <f>Products!B739</f>
        <v>LOGIX Liquide De Rinçage 750Ml*10</v>
      </c>
      <c r="C1209" s="3" t="str">
        <f>IF(OR(ISNUMBER(SEARCH("SELHAM",B1209)),ISNUMBER(SEARCH("LHAFLA",B1209)),ISNUMBER(SEARCH("ZINE",B1209)),ISNUMBER(SEARCH("tiyay",B1209)),ISNUMBER(SEARCH("alouns",B1209)),ISNUMBER(SEARCH("lmhrat",B1209))),"The Al Itkane",IF(AND(ISNUMBER(SEARCH("CALIN",B1209)),ISNUMBER(SEARCH("RP",B1209)),NOT(ISNUMBER(SEARCH("VP",B1209)))),"Calin RP",IF(AND(ISNUMBER(SEARCH("CALIN",B1209)),ISNUMBER(SEARCH("VP",B1209))),"Calin VP",IF(AND(ISNUMBER(SEARCH("MIO",B1209)),OR(ISNUMBER(SEARCH("Vaisselle",B1209)),ISNUMBER(SEARCH("vaisselle",B1209)))),"Mio Liquid Vaisselle",IF(AND(ISNUMBER(SEARCH("MIO",B1209)),ISNUMBER(SEARCH("Javel",B1209))),"Mio Javel",IF(AND(ISNUMBER(SEARCH("MIO",B1209)),ISNUMBER(SEARCH("Matic",B1209))),"Mio Matic",IF(AND(ISNUMBER(SEARCH("MIO",B1209)),OR(ISNUMBER(SEARCH("Détérgent",B1209)),ISNUMBER(SEARCH("Poudre",B1209)),ISNUMBER(SEARCH("Semi Auto",B1209)),ISNUMBER(SEARCH("1KG",B1209)),ISNUMBER(SEARCH("500G",B1209)),ISNUMBER(SEARCH("10KG",B1209)),ISNUMBER(SEARCH("1.5K",B1209)),ISNUMBER(SEARCH("215G",B1209)),ISNUMBER(SEARCH("350G",B1209)),ISNUMBER(SEARCH("90G",B1209)),ISNUMBER(SEARCH("Gold",B1209)),ISNUMBER(SEARCH("Citron",B1209)),ISNUMBER(SEARCH("Rose",B1209)),ISNUMBER(SEARCH("Lessive",B1209))),NOT(OR(ISNUMBER(SEARCH("Vaisselle",B1209)),ISNUMBER(SEARCH("Javel",B1209)),ISNUMBER(SEARCH("Matic",B1209)),ISNUMBER(SEARCH("Nettoyant",B1209)),ISNUMBER(SEARCH("Pâte",B1209)),ISNUMBER(SEARCH("Lave",B1209)),ISNUMBER(SEARCH("Détartrant",B1209))))),"Mio main (1k+500gr)",IF(AND(ISNUMBER(SEARCH("PAPILLON",B1209)),OR(ISNUMBER(SEARCH("Papier",B1209)),ISNUMBER(SEARCH("Hygiénique",B1209)),ISNUMBER(SEARCH("HYGIÉNIQUE",B1209))),NOT(OR(ISNUMBER(SEARCH("Lingette",B1209)),ISNUMBER(SEARCH("Mouchoir",B1209))))),"Papillon Papier",IF(OR(ISNUMBER(SEARCH("TAJ AL SAHAR",B1209)),ISNUMBER(SEARCH("TAJ BLADI",B1209)),ISNUMBER(SEARCH("TAJ BELADI",B1209)),ISNUMBER(SEARCH("Tilal Assahra",B1209)),ISNUMBER(SEARCH("Jawharat Asahra",B1209))),"TAJ SAHARA",IF(AND(OR(ISNUMBER(SEARCH("AL ITKANE",B1209)),ISNUMBER(SEARCH("ALITKANE",B1209)),ISNUMBER(SEARCH("PRESTO",B1209))),NOT(OR(ISNUMBER(SEARCH("Thé",B1209)),ISNUMBER(SEARCH("THE ",B1209)),ISNUMBER(SEARCH("thé",B1209)),ISNUMBER(SEARCH("SELHAM",B1209)),ISNUMBER(SEARCH("LHAFLA",B1209)),ISNUMBER(SEARCH("ZINE",B1209)),ISNUMBER(SEARCH("tiyay",B1209)),ISNUMBER(SEARCH("alouns",B1209)),ISNUMBER(SEARCH("lmhrat",B1209))))),"Al Itkrans + Presto",IF(OR(ISNUMBER(SEARCH("DALAA",B1209)),ISNUMBER(SEARCH("CS-DALAA",B1209)),ISNUMBER(SEARCH("DALINA",B1209))),"Dalaa VP / Baqqal / RP",IF(OR(LEFT(UPPER(B1209),4)="MIA ",LEFT(UPPER(B1209),6)="CS-MIA"),"Mia",IF(OR(LEFT(UPPER(B1209),5)="NOVA ",LEFT(UPPER(B1209),7)="CS-NOVA"),"Nova",IF(OR(ISNUMBER(SEARCH("PRIMA ",B1209)),ISNUMBER(SEARCH("CS-PRIMA",B1209))),"Prima",IF(OR(ISNUMBER(SEARCH("Douceur",B1209)),ISNUMBER(SEARCH("DOUCEUR",B1209))),"Douceur",IF(OR(ISNUMBER(SEARCH("SANGO",B1209)),ISNUMBER(SEARCH("CS-SANGO",B1209))),"SANGO",IF(ISNUMBER(SEARCH("BLANDOUX",B1209)),"Blandoux",IF(ISNUMBER(SEARCH("SHIWAMI",B1209)),"Shiwame",IF(ISNUMBER(SEARCH("KELLOGG",B1209)),"Kelloggs",IF(OR(ISNUMBER(SEARCH("TOBIGO",B1209)),ISNUMBER(SEARCH("DWIST",B1209))),"Tobigo",IF(OR(ISNUMBER(SEARCH("MARISOL",B1209)),ISNUMBER(SEARCH("MARESOL",B1209))),"Maresol",IF(OR(ISNUMBER(SEARCH("TAKIS",B1209)),ISNUMBER(SEARCH("TAKYS",B1209))),"TAKYS",IF(ISNUMBER(SEARCH("TAWIL",B1209)),"Tawil",IF(ISNUMBER(SEARCH("FROMY",B1209)),"Fromy",""))))))))))))))))))))))))</f>
        <v/>
      </c>
    </row>
    <row r="1210" spans="1:3" ht="18" hidden="1" customHeight="1" x14ac:dyDescent="0.3">
      <c r="A1210" s="3" t="str">
        <f>Products!A740</f>
        <v>ART00026</v>
      </c>
      <c r="B1210" s="3" t="str">
        <f>Products!B740</f>
        <v>LA VACHE QUI RIT Fromage 88U</v>
      </c>
      <c r="C1210" s="3" t="str">
        <f>IF(OR(ISNUMBER(SEARCH("SELHAM",B1210)),ISNUMBER(SEARCH("LHAFLA",B1210)),ISNUMBER(SEARCH("ZINE",B1210)),ISNUMBER(SEARCH("tiyay",B1210)),ISNUMBER(SEARCH("alouns",B1210)),ISNUMBER(SEARCH("lmhrat",B1210))),"The Al Itkane",IF(AND(ISNUMBER(SEARCH("CALIN",B1210)),ISNUMBER(SEARCH("RP",B1210)),NOT(ISNUMBER(SEARCH("VP",B1210)))),"Calin RP",IF(AND(ISNUMBER(SEARCH("CALIN",B1210)),ISNUMBER(SEARCH("VP",B1210))),"Calin VP",IF(AND(ISNUMBER(SEARCH("MIO",B1210)),OR(ISNUMBER(SEARCH("Vaisselle",B1210)),ISNUMBER(SEARCH("vaisselle",B1210)))),"Mio Liquid Vaisselle",IF(AND(ISNUMBER(SEARCH("MIO",B1210)),ISNUMBER(SEARCH("Javel",B1210))),"Mio Javel",IF(AND(ISNUMBER(SEARCH("MIO",B1210)),ISNUMBER(SEARCH("Matic",B1210))),"Mio Matic",IF(AND(ISNUMBER(SEARCH("MIO",B1210)),OR(ISNUMBER(SEARCH("Détérgent",B1210)),ISNUMBER(SEARCH("Poudre",B1210)),ISNUMBER(SEARCH("Semi Auto",B1210)),ISNUMBER(SEARCH("1KG",B1210)),ISNUMBER(SEARCH("500G",B1210)),ISNUMBER(SEARCH("10KG",B1210)),ISNUMBER(SEARCH("1.5K",B1210)),ISNUMBER(SEARCH("215G",B1210)),ISNUMBER(SEARCH("350G",B1210)),ISNUMBER(SEARCH("90G",B1210)),ISNUMBER(SEARCH("Gold",B1210)),ISNUMBER(SEARCH("Citron",B1210)),ISNUMBER(SEARCH("Rose",B1210)),ISNUMBER(SEARCH("Lessive",B1210))),NOT(OR(ISNUMBER(SEARCH("Vaisselle",B1210)),ISNUMBER(SEARCH("Javel",B1210)),ISNUMBER(SEARCH("Matic",B1210)),ISNUMBER(SEARCH("Nettoyant",B1210)),ISNUMBER(SEARCH("Pâte",B1210)),ISNUMBER(SEARCH("Lave",B1210)),ISNUMBER(SEARCH("Détartrant",B1210))))),"Mio main (1k+500gr)",IF(AND(ISNUMBER(SEARCH("PAPILLON",B1210)),OR(ISNUMBER(SEARCH("Papier",B1210)),ISNUMBER(SEARCH("Hygiénique",B1210)),ISNUMBER(SEARCH("HYGIÉNIQUE",B1210))),NOT(OR(ISNUMBER(SEARCH("Lingette",B1210)),ISNUMBER(SEARCH("Mouchoir",B1210))))),"Papillon Papier",IF(OR(ISNUMBER(SEARCH("TAJ AL SAHAR",B1210)),ISNUMBER(SEARCH("TAJ BLADI",B1210)),ISNUMBER(SEARCH("TAJ BELADI",B1210)),ISNUMBER(SEARCH("Tilal Assahra",B1210)),ISNUMBER(SEARCH("Jawharat Asahra",B1210))),"TAJ SAHARA",IF(AND(OR(ISNUMBER(SEARCH("AL ITKANE",B1210)),ISNUMBER(SEARCH("ALITKANE",B1210)),ISNUMBER(SEARCH("PRESTO",B1210))),NOT(OR(ISNUMBER(SEARCH("Thé",B1210)),ISNUMBER(SEARCH("THE ",B1210)),ISNUMBER(SEARCH("thé",B1210)),ISNUMBER(SEARCH("SELHAM",B1210)),ISNUMBER(SEARCH("LHAFLA",B1210)),ISNUMBER(SEARCH("ZINE",B1210)),ISNUMBER(SEARCH("tiyay",B1210)),ISNUMBER(SEARCH("alouns",B1210)),ISNUMBER(SEARCH("lmhrat",B1210))))),"Al Itkrans + Presto",IF(OR(ISNUMBER(SEARCH("DALAA",B1210)),ISNUMBER(SEARCH("CS-DALAA",B1210)),ISNUMBER(SEARCH("DALINA",B1210))),"Dalaa VP / Baqqal / RP",IF(OR(LEFT(UPPER(B1210),4)="MIA ",LEFT(UPPER(B1210),6)="CS-MIA"),"Mia",IF(OR(LEFT(UPPER(B1210),5)="NOVA ",LEFT(UPPER(B1210),7)="CS-NOVA"),"Nova",IF(OR(ISNUMBER(SEARCH("PRIMA ",B1210)),ISNUMBER(SEARCH("CS-PRIMA",B1210))),"Prima",IF(OR(ISNUMBER(SEARCH("Douceur",B1210)),ISNUMBER(SEARCH("DOUCEUR",B1210))),"Douceur",IF(OR(ISNUMBER(SEARCH("SANGO",B1210)),ISNUMBER(SEARCH("CS-SANGO",B1210))),"SANGO",IF(ISNUMBER(SEARCH("BLANDOUX",B1210)),"Blandoux",IF(ISNUMBER(SEARCH("SHIWAMI",B1210)),"Shiwame",IF(ISNUMBER(SEARCH("KELLOGG",B1210)),"Kelloggs",IF(OR(ISNUMBER(SEARCH("TOBIGO",B1210)),ISNUMBER(SEARCH("DWIST",B1210))),"Tobigo",IF(OR(ISNUMBER(SEARCH("MARISOL",B1210)),ISNUMBER(SEARCH("MARESOL",B1210))),"Maresol",IF(OR(ISNUMBER(SEARCH("TAKIS",B1210)),ISNUMBER(SEARCH("TAKYS",B1210))),"TAKYS",IF(ISNUMBER(SEARCH("TAWIL",B1210)),"Tawil",IF(ISNUMBER(SEARCH("FROMY",B1210)),"Fromy",""))))))))))))))))))))))))</f>
        <v/>
      </c>
    </row>
    <row r="1211" spans="1:3" ht="18" hidden="1" customHeight="1" x14ac:dyDescent="0.3">
      <c r="A1211" s="3" t="str">
        <f>Products!A741</f>
        <v>ART00027</v>
      </c>
      <c r="B1211" s="3" t="str">
        <f>Products!B741</f>
        <v>PULPY 25cl</v>
      </c>
      <c r="C1211" s="3" t="str">
        <f>IF(OR(ISNUMBER(SEARCH("SELHAM",B1211)),ISNUMBER(SEARCH("LHAFLA",B1211)),ISNUMBER(SEARCH("ZINE",B1211)),ISNUMBER(SEARCH("tiyay",B1211)),ISNUMBER(SEARCH("alouns",B1211)),ISNUMBER(SEARCH("lmhrat",B1211))),"The Al Itkane",IF(AND(ISNUMBER(SEARCH("CALIN",B1211)),ISNUMBER(SEARCH("RP",B1211)),NOT(ISNUMBER(SEARCH("VP",B1211)))),"Calin RP",IF(AND(ISNUMBER(SEARCH("CALIN",B1211)),ISNUMBER(SEARCH("VP",B1211))),"Calin VP",IF(AND(ISNUMBER(SEARCH("MIO",B1211)),OR(ISNUMBER(SEARCH("Vaisselle",B1211)),ISNUMBER(SEARCH("vaisselle",B1211)))),"Mio Liquid Vaisselle",IF(AND(ISNUMBER(SEARCH("MIO",B1211)),ISNUMBER(SEARCH("Javel",B1211))),"Mio Javel",IF(AND(ISNUMBER(SEARCH("MIO",B1211)),ISNUMBER(SEARCH("Matic",B1211))),"Mio Matic",IF(AND(ISNUMBER(SEARCH("MIO",B1211)),OR(ISNUMBER(SEARCH("Détérgent",B1211)),ISNUMBER(SEARCH("Poudre",B1211)),ISNUMBER(SEARCH("Semi Auto",B1211)),ISNUMBER(SEARCH("1KG",B1211)),ISNUMBER(SEARCH("500G",B1211)),ISNUMBER(SEARCH("10KG",B1211)),ISNUMBER(SEARCH("1.5K",B1211)),ISNUMBER(SEARCH("215G",B1211)),ISNUMBER(SEARCH("350G",B1211)),ISNUMBER(SEARCH("90G",B1211)),ISNUMBER(SEARCH("Gold",B1211)),ISNUMBER(SEARCH("Citron",B1211)),ISNUMBER(SEARCH("Rose",B1211)),ISNUMBER(SEARCH("Lessive",B1211))),NOT(OR(ISNUMBER(SEARCH("Vaisselle",B1211)),ISNUMBER(SEARCH("Javel",B1211)),ISNUMBER(SEARCH("Matic",B1211)),ISNUMBER(SEARCH("Nettoyant",B1211)),ISNUMBER(SEARCH("Pâte",B1211)),ISNUMBER(SEARCH("Lave",B1211)),ISNUMBER(SEARCH("Détartrant",B1211))))),"Mio main (1k+500gr)",IF(AND(ISNUMBER(SEARCH("PAPILLON",B1211)),OR(ISNUMBER(SEARCH("Papier",B1211)),ISNUMBER(SEARCH("Hygiénique",B1211)),ISNUMBER(SEARCH("HYGIÉNIQUE",B1211))),NOT(OR(ISNUMBER(SEARCH("Lingette",B1211)),ISNUMBER(SEARCH("Mouchoir",B1211))))),"Papillon Papier",IF(OR(ISNUMBER(SEARCH("TAJ AL SAHAR",B1211)),ISNUMBER(SEARCH("TAJ BLADI",B1211)),ISNUMBER(SEARCH("TAJ BELADI",B1211)),ISNUMBER(SEARCH("Tilal Assahra",B1211)),ISNUMBER(SEARCH("Jawharat Asahra",B1211))),"TAJ SAHARA",IF(AND(OR(ISNUMBER(SEARCH("AL ITKANE",B1211)),ISNUMBER(SEARCH("ALITKANE",B1211)),ISNUMBER(SEARCH("PRESTO",B1211))),NOT(OR(ISNUMBER(SEARCH("Thé",B1211)),ISNUMBER(SEARCH("THE ",B1211)),ISNUMBER(SEARCH("thé",B1211)),ISNUMBER(SEARCH("SELHAM",B1211)),ISNUMBER(SEARCH("LHAFLA",B1211)),ISNUMBER(SEARCH("ZINE",B1211)),ISNUMBER(SEARCH("tiyay",B1211)),ISNUMBER(SEARCH("alouns",B1211)),ISNUMBER(SEARCH("lmhrat",B1211))))),"Al Itkrans + Presto",IF(OR(ISNUMBER(SEARCH("DALAA",B1211)),ISNUMBER(SEARCH("CS-DALAA",B1211)),ISNUMBER(SEARCH("DALINA",B1211))),"Dalaa VP / Baqqal / RP",IF(OR(LEFT(UPPER(B1211),4)="MIA ",LEFT(UPPER(B1211),6)="CS-MIA"),"Mia",IF(OR(LEFT(UPPER(B1211),5)="NOVA ",LEFT(UPPER(B1211),7)="CS-NOVA"),"Nova",IF(OR(ISNUMBER(SEARCH("PRIMA ",B1211)),ISNUMBER(SEARCH("CS-PRIMA",B1211))),"Prima",IF(OR(ISNUMBER(SEARCH("Douceur",B1211)),ISNUMBER(SEARCH("DOUCEUR",B1211))),"Douceur",IF(OR(ISNUMBER(SEARCH("SANGO",B1211)),ISNUMBER(SEARCH("CS-SANGO",B1211))),"SANGO",IF(ISNUMBER(SEARCH("BLANDOUX",B1211)),"Blandoux",IF(ISNUMBER(SEARCH("SHIWAMI",B1211)),"Shiwame",IF(ISNUMBER(SEARCH("KELLOGG",B1211)),"Kelloggs",IF(OR(ISNUMBER(SEARCH("TOBIGO",B1211)),ISNUMBER(SEARCH("DWIST",B1211))),"Tobigo",IF(OR(ISNUMBER(SEARCH("MARISOL",B1211)),ISNUMBER(SEARCH("MARESOL",B1211))),"Maresol",IF(OR(ISNUMBER(SEARCH("TAKIS",B1211)),ISNUMBER(SEARCH("TAKYS",B1211))),"TAKYS",IF(ISNUMBER(SEARCH("TAWIL",B1211)),"Tawil",IF(ISNUMBER(SEARCH("FROMY",B1211)),"Fromy",""))))))))))))))))))))))))</f>
        <v/>
      </c>
    </row>
    <row r="1212" spans="1:3" ht="18" hidden="1" customHeight="1" x14ac:dyDescent="0.3">
      <c r="A1212" s="3" t="str">
        <f>Products!A742</f>
        <v>ART00030</v>
      </c>
      <c r="B1212" s="3" t="str">
        <f>Products!B742</f>
        <v>ROZETTA Tomate Concentrée Conserve 60G</v>
      </c>
      <c r="C1212" s="3" t="str">
        <f>IF(OR(ISNUMBER(SEARCH("SELHAM",B1212)),ISNUMBER(SEARCH("LHAFLA",B1212)),ISNUMBER(SEARCH("ZINE",B1212)),ISNUMBER(SEARCH("tiyay",B1212)),ISNUMBER(SEARCH("alouns",B1212)),ISNUMBER(SEARCH("lmhrat",B1212))),"The Al Itkane",IF(AND(ISNUMBER(SEARCH("CALIN",B1212)),ISNUMBER(SEARCH("RP",B1212)),NOT(ISNUMBER(SEARCH("VP",B1212)))),"Calin RP",IF(AND(ISNUMBER(SEARCH("CALIN",B1212)),ISNUMBER(SEARCH("VP",B1212))),"Calin VP",IF(AND(ISNUMBER(SEARCH("MIO",B1212)),OR(ISNUMBER(SEARCH("Vaisselle",B1212)),ISNUMBER(SEARCH("vaisselle",B1212)))),"Mio Liquid Vaisselle",IF(AND(ISNUMBER(SEARCH("MIO",B1212)),ISNUMBER(SEARCH("Javel",B1212))),"Mio Javel",IF(AND(ISNUMBER(SEARCH("MIO",B1212)),ISNUMBER(SEARCH("Matic",B1212))),"Mio Matic",IF(AND(ISNUMBER(SEARCH("MIO",B1212)),OR(ISNUMBER(SEARCH("Détérgent",B1212)),ISNUMBER(SEARCH("Poudre",B1212)),ISNUMBER(SEARCH("Semi Auto",B1212)),ISNUMBER(SEARCH("1KG",B1212)),ISNUMBER(SEARCH("500G",B1212)),ISNUMBER(SEARCH("10KG",B1212)),ISNUMBER(SEARCH("1.5K",B1212)),ISNUMBER(SEARCH("215G",B1212)),ISNUMBER(SEARCH("350G",B1212)),ISNUMBER(SEARCH("90G",B1212)),ISNUMBER(SEARCH("Gold",B1212)),ISNUMBER(SEARCH("Citron",B1212)),ISNUMBER(SEARCH("Rose",B1212)),ISNUMBER(SEARCH("Lessive",B1212))),NOT(OR(ISNUMBER(SEARCH("Vaisselle",B1212)),ISNUMBER(SEARCH("Javel",B1212)),ISNUMBER(SEARCH("Matic",B1212)),ISNUMBER(SEARCH("Nettoyant",B1212)),ISNUMBER(SEARCH("Pâte",B1212)),ISNUMBER(SEARCH("Lave",B1212)),ISNUMBER(SEARCH("Détartrant",B1212))))),"Mio main (1k+500gr)",IF(AND(ISNUMBER(SEARCH("PAPILLON",B1212)),OR(ISNUMBER(SEARCH("Papier",B1212)),ISNUMBER(SEARCH("Hygiénique",B1212)),ISNUMBER(SEARCH("HYGIÉNIQUE",B1212))),NOT(OR(ISNUMBER(SEARCH("Lingette",B1212)),ISNUMBER(SEARCH("Mouchoir",B1212))))),"Papillon Papier",IF(OR(ISNUMBER(SEARCH("TAJ AL SAHAR",B1212)),ISNUMBER(SEARCH("TAJ BLADI",B1212)),ISNUMBER(SEARCH("TAJ BELADI",B1212)),ISNUMBER(SEARCH("Tilal Assahra",B1212)),ISNUMBER(SEARCH("Jawharat Asahra",B1212))),"TAJ SAHARA",IF(AND(OR(ISNUMBER(SEARCH("AL ITKANE",B1212)),ISNUMBER(SEARCH("ALITKANE",B1212)),ISNUMBER(SEARCH("PRESTO",B1212))),NOT(OR(ISNUMBER(SEARCH("Thé",B1212)),ISNUMBER(SEARCH("THE ",B1212)),ISNUMBER(SEARCH("thé",B1212)),ISNUMBER(SEARCH("SELHAM",B1212)),ISNUMBER(SEARCH("LHAFLA",B1212)),ISNUMBER(SEARCH("ZINE",B1212)),ISNUMBER(SEARCH("tiyay",B1212)),ISNUMBER(SEARCH("alouns",B1212)),ISNUMBER(SEARCH("lmhrat",B1212))))),"Al Itkrans + Presto",IF(OR(ISNUMBER(SEARCH("DALAA",B1212)),ISNUMBER(SEARCH("CS-DALAA",B1212)),ISNUMBER(SEARCH("DALINA",B1212))),"Dalaa VP / Baqqal / RP",IF(OR(LEFT(UPPER(B1212),4)="MIA ",LEFT(UPPER(B1212),6)="CS-MIA"),"Mia",IF(OR(LEFT(UPPER(B1212),5)="NOVA ",LEFT(UPPER(B1212),7)="CS-NOVA"),"Nova",IF(OR(ISNUMBER(SEARCH("PRIMA ",B1212)),ISNUMBER(SEARCH("CS-PRIMA",B1212))),"Prima",IF(OR(ISNUMBER(SEARCH("Douceur",B1212)),ISNUMBER(SEARCH("DOUCEUR",B1212))),"Douceur",IF(OR(ISNUMBER(SEARCH("SANGO",B1212)),ISNUMBER(SEARCH("CS-SANGO",B1212))),"SANGO",IF(ISNUMBER(SEARCH("BLANDOUX",B1212)),"Blandoux",IF(ISNUMBER(SEARCH("SHIWAMI",B1212)),"Shiwame",IF(ISNUMBER(SEARCH("KELLOGG",B1212)),"Kelloggs",IF(OR(ISNUMBER(SEARCH("TOBIGO",B1212)),ISNUMBER(SEARCH("DWIST",B1212))),"Tobigo",IF(OR(ISNUMBER(SEARCH("MARISOL",B1212)),ISNUMBER(SEARCH("MARESOL",B1212))),"Maresol",IF(OR(ISNUMBER(SEARCH("TAKIS",B1212)),ISNUMBER(SEARCH("TAKYS",B1212))),"TAKYS",IF(ISNUMBER(SEARCH("TAWIL",B1212)),"Tawil",IF(ISNUMBER(SEARCH("FROMY",B1212)),"Fromy",""))))))))))))))))))))))))</f>
        <v/>
      </c>
    </row>
    <row r="1213" spans="1:3" ht="18" hidden="1" customHeight="1" x14ac:dyDescent="0.3">
      <c r="A1213" s="3" t="str">
        <f>Products!A743</f>
        <v>ART00032</v>
      </c>
      <c r="B1213" s="3" t="str">
        <f>Products!B743</f>
        <v>BONO Bleu</v>
      </c>
      <c r="C1213" s="3" t="str">
        <f>IF(OR(ISNUMBER(SEARCH("SELHAM",B1213)),ISNUMBER(SEARCH("LHAFLA",B1213)),ISNUMBER(SEARCH("ZINE",B1213)),ISNUMBER(SEARCH("tiyay",B1213)),ISNUMBER(SEARCH("alouns",B1213)),ISNUMBER(SEARCH("lmhrat",B1213))),"The Al Itkane",IF(AND(ISNUMBER(SEARCH("CALIN",B1213)),ISNUMBER(SEARCH("RP",B1213)),NOT(ISNUMBER(SEARCH("VP",B1213)))),"Calin RP",IF(AND(ISNUMBER(SEARCH("CALIN",B1213)),ISNUMBER(SEARCH("VP",B1213))),"Calin VP",IF(AND(ISNUMBER(SEARCH("MIO",B1213)),OR(ISNUMBER(SEARCH("Vaisselle",B1213)),ISNUMBER(SEARCH("vaisselle",B1213)))),"Mio Liquid Vaisselle",IF(AND(ISNUMBER(SEARCH("MIO",B1213)),ISNUMBER(SEARCH("Javel",B1213))),"Mio Javel",IF(AND(ISNUMBER(SEARCH("MIO",B1213)),ISNUMBER(SEARCH("Matic",B1213))),"Mio Matic",IF(AND(ISNUMBER(SEARCH("MIO",B1213)),OR(ISNUMBER(SEARCH("Détérgent",B1213)),ISNUMBER(SEARCH("Poudre",B1213)),ISNUMBER(SEARCH("Semi Auto",B1213)),ISNUMBER(SEARCH("1KG",B1213)),ISNUMBER(SEARCH("500G",B1213)),ISNUMBER(SEARCH("10KG",B1213)),ISNUMBER(SEARCH("1.5K",B1213)),ISNUMBER(SEARCH("215G",B1213)),ISNUMBER(SEARCH("350G",B1213)),ISNUMBER(SEARCH("90G",B1213)),ISNUMBER(SEARCH("Gold",B1213)),ISNUMBER(SEARCH("Citron",B1213)),ISNUMBER(SEARCH("Rose",B1213)),ISNUMBER(SEARCH("Lessive",B1213))),NOT(OR(ISNUMBER(SEARCH("Vaisselle",B1213)),ISNUMBER(SEARCH("Javel",B1213)),ISNUMBER(SEARCH("Matic",B1213)),ISNUMBER(SEARCH("Nettoyant",B1213)),ISNUMBER(SEARCH("Pâte",B1213)),ISNUMBER(SEARCH("Lave",B1213)),ISNUMBER(SEARCH("Détartrant",B1213))))),"Mio main (1k+500gr)",IF(AND(ISNUMBER(SEARCH("PAPILLON",B1213)),OR(ISNUMBER(SEARCH("Papier",B1213)),ISNUMBER(SEARCH("Hygiénique",B1213)),ISNUMBER(SEARCH("HYGIÉNIQUE",B1213))),NOT(OR(ISNUMBER(SEARCH("Lingette",B1213)),ISNUMBER(SEARCH("Mouchoir",B1213))))),"Papillon Papier",IF(OR(ISNUMBER(SEARCH("TAJ AL SAHAR",B1213)),ISNUMBER(SEARCH("TAJ BLADI",B1213)),ISNUMBER(SEARCH("TAJ BELADI",B1213)),ISNUMBER(SEARCH("Tilal Assahra",B1213)),ISNUMBER(SEARCH("Jawharat Asahra",B1213))),"TAJ SAHARA",IF(AND(OR(ISNUMBER(SEARCH("AL ITKANE",B1213)),ISNUMBER(SEARCH("ALITKANE",B1213)),ISNUMBER(SEARCH("PRESTO",B1213))),NOT(OR(ISNUMBER(SEARCH("Thé",B1213)),ISNUMBER(SEARCH("THE ",B1213)),ISNUMBER(SEARCH("thé",B1213)),ISNUMBER(SEARCH("SELHAM",B1213)),ISNUMBER(SEARCH("LHAFLA",B1213)),ISNUMBER(SEARCH("ZINE",B1213)),ISNUMBER(SEARCH("tiyay",B1213)),ISNUMBER(SEARCH("alouns",B1213)),ISNUMBER(SEARCH("lmhrat",B1213))))),"Al Itkrans + Presto",IF(OR(ISNUMBER(SEARCH("DALAA",B1213)),ISNUMBER(SEARCH("CS-DALAA",B1213)),ISNUMBER(SEARCH("DALINA",B1213))),"Dalaa VP / Baqqal / RP",IF(OR(LEFT(UPPER(B1213),4)="MIA ",LEFT(UPPER(B1213),6)="CS-MIA"),"Mia",IF(OR(LEFT(UPPER(B1213),5)="NOVA ",LEFT(UPPER(B1213),7)="CS-NOVA"),"Nova",IF(OR(ISNUMBER(SEARCH("PRIMA ",B1213)),ISNUMBER(SEARCH("CS-PRIMA",B1213))),"Prima",IF(OR(ISNUMBER(SEARCH("Douceur",B1213)),ISNUMBER(SEARCH("DOUCEUR",B1213))),"Douceur",IF(OR(ISNUMBER(SEARCH("SANGO",B1213)),ISNUMBER(SEARCH("CS-SANGO",B1213))),"SANGO",IF(ISNUMBER(SEARCH("BLANDOUX",B1213)),"Blandoux",IF(ISNUMBER(SEARCH("SHIWAMI",B1213)),"Shiwame",IF(ISNUMBER(SEARCH("KELLOGG",B1213)),"Kelloggs",IF(OR(ISNUMBER(SEARCH("TOBIGO",B1213)),ISNUMBER(SEARCH("DWIST",B1213))),"Tobigo",IF(OR(ISNUMBER(SEARCH("MARISOL",B1213)),ISNUMBER(SEARCH("MARESOL",B1213))),"Maresol",IF(OR(ISNUMBER(SEARCH("TAKIS",B1213)),ISNUMBER(SEARCH("TAKYS",B1213))),"TAKYS",IF(ISNUMBER(SEARCH("TAWIL",B1213)),"Tawil",IF(ISNUMBER(SEARCH("FROMY",B1213)),"Fromy",""))))))))))))))))))))))))</f>
        <v/>
      </c>
    </row>
    <row r="1214" spans="1:3" ht="18" hidden="1" customHeight="1" x14ac:dyDescent="0.3">
      <c r="A1214" s="3" t="str">
        <f>Products!A744</f>
        <v>ART00033</v>
      </c>
      <c r="B1214" s="3" t="str">
        <f>Products!B744</f>
        <v>BONO Rouge</v>
      </c>
      <c r="C1214" s="3" t="str">
        <f>IF(OR(ISNUMBER(SEARCH("SELHAM",B1214)),ISNUMBER(SEARCH("LHAFLA",B1214)),ISNUMBER(SEARCH("ZINE",B1214)),ISNUMBER(SEARCH("tiyay",B1214)),ISNUMBER(SEARCH("alouns",B1214)),ISNUMBER(SEARCH("lmhrat",B1214))),"The Al Itkane",IF(AND(ISNUMBER(SEARCH("CALIN",B1214)),ISNUMBER(SEARCH("RP",B1214)),NOT(ISNUMBER(SEARCH("VP",B1214)))),"Calin RP",IF(AND(ISNUMBER(SEARCH("CALIN",B1214)),ISNUMBER(SEARCH("VP",B1214))),"Calin VP",IF(AND(ISNUMBER(SEARCH("MIO",B1214)),OR(ISNUMBER(SEARCH("Vaisselle",B1214)),ISNUMBER(SEARCH("vaisselle",B1214)))),"Mio Liquid Vaisselle",IF(AND(ISNUMBER(SEARCH("MIO",B1214)),ISNUMBER(SEARCH("Javel",B1214))),"Mio Javel",IF(AND(ISNUMBER(SEARCH("MIO",B1214)),ISNUMBER(SEARCH("Matic",B1214))),"Mio Matic",IF(AND(ISNUMBER(SEARCH("MIO",B1214)),OR(ISNUMBER(SEARCH("Détérgent",B1214)),ISNUMBER(SEARCH("Poudre",B1214)),ISNUMBER(SEARCH("Semi Auto",B1214)),ISNUMBER(SEARCH("1KG",B1214)),ISNUMBER(SEARCH("500G",B1214)),ISNUMBER(SEARCH("10KG",B1214)),ISNUMBER(SEARCH("1.5K",B1214)),ISNUMBER(SEARCH("215G",B1214)),ISNUMBER(SEARCH("350G",B1214)),ISNUMBER(SEARCH("90G",B1214)),ISNUMBER(SEARCH("Gold",B1214)),ISNUMBER(SEARCH("Citron",B1214)),ISNUMBER(SEARCH("Rose",B1214)),ISNUMBER(SEARCH("Lessive",B1214))),NOT(OR(ISNUMBER(SEARCH("Vaisselle",B1214)),ISNUMBER(SEARCH("Javel",B1214)),ISNUMBER(SEARCH("Matic",B1214)),ISNUMBER(SEARCH("Nettoyant",B1214)),ISNUMBER(SEARCH("Pâte",B1214)),ISNUMBER(SEARCH("Lave",B1214)),ISNUMBER(SEARCH("Détartrant",B1214))))),"Mio main (1k+500gr)",IF(AND(ISNUMBER(SEARCH("PAPILLON",B1214)),OR(ISNUMBER(SEARCH("Papier",B1214)),ISNUMBER(SEARCH("Hygiénique",B1214)),ISNUMBER(SEARCH("HYGIÉNIQUE",B1214))),NOT(OR(ISNUMBER(SEARCH("Lingette",B1214)),ISNUMBER(SEARCH("Mouchoir",B1214))))),"Papillon Papier",IF(OR(ISNUMBER(SEARCH("TAJ AL SAHAR",B1214)),ISNUMBER(SEARCH("TAJ BLADI",B1214)),ISNUMBER(SEARCH("TAJ BELADI",B1214)),ISNUMBER(SEARCH("Tilal Assahra",B1214)),ISNUMBER(SEARCH("Jawharat Asahra",B1214))),"TAJ SAHARA",IF(AND(OR(ISNUMBER(SEARCH("AL ITKANE",B1214)),ISNUMBER(SEARCH("ALITKANE",B1214)),ISNUMBER(SEARCH("PRESTO",B1214))),NOT(OR(ISNUMBER(SEARCH("Thé",B1214)),ISNUMBER(SEARCH("THE ",B1214)),ISNUMBER(SEARCH("thé",B1214)),ISNUMBER(SEARCH("SELHAM",B1214)),ISNUMBER(SEARCH("LHAFLA",B1214)),ISNUMBER(SEARCH("ZINE",B1214)),ISNUMBER(SEARCH("tiyay",B1214)),ISNUMBER(SEARCH("alouns",B1214)),ISNUMBER(SEARCH("lmhrat",B1214))))),"Al Itkrans + Presto",IF(OR(ISNUMBER(SEARCH("DALAA",B1214)),ISNUMBER(SEARCH("CS-DALAA",B1214)),ISNUMBER(SEARCH("DALINA",B1214))),"Dalaa VP / Baqqal / RP",IF(OR(LEFT(UPPER(B1214),4)="MIA ",LEFT(UPPER(B1214),6)="CS-MIA"),"Mia",IF(OR(LEFT(UPPER(B1214),5)="NOVA ",LEFT(UPPER(B1214),7)="CS-NOVA"),"Nova",IF(OR(ISNUMBER(SEARCH("PRIMA ",B1214)),ISNUMBER(SEARCH("CS-PRIMA",B1214))),"Prima",IF(OR(ISNUMBER(SEARCH("Douceur",B1214)),ISNUMBER(SEARCH("DOUCEUR",B1214))),"Douceur",IF(OR(ISNUMBER(SEARCH("SANGO",B1214)),ISNUMBER(SEARCH("CS-SANGO",B1214))),"SANGO",IF(ISNUMBER(SEARCH("BLANDOUX",B1214)),"Blandoux",IF(ISNUMBER(SEARCH("SHIWAMI",B1214)),"Shiwame",IF(ISNUMBER(SEARCH("KELLOGG",B1214)),"Kelloggs",IF(OR(ISNUMBER(SEARCH("TOBIGO",B1214)),ISNUMBER(SEARCH("DWIST",B1214))),"Tobigo",IF(OR(ISNUMBER(SEARCH("MARISOL",B1214)),ISNUMBER(SEARCH("MARESOL",B1214))),"Maresol",IF(OR(ISNUMBER(SEARCH("TAKIS",B1214)),ISNUMBER(SEARCH("TAKYS",B1214))),"TAKYS",IF(ISNUMBER(SEARCH("TAWIL",B1214)),"Tawil",IF(ISNUMBER(SEARCH("FROMY",B1214)),"Fromy",""))))))))))))))))))))))))</f>
        <v/>
      </c>
    </row>
    <row r="1215" spans="1:3" ht="18" hidden="1" customHeight="1" x14ac:dyDescent="0.3">
      <c r="A1215" s="3" t="str">
        <f>Products!A745</f>
        <v>ART00034</v>
      </c>
      <c r="B1215" s="3" t="str">
        <f>Products!B745</f>
        <v>CRACKS 2 Dhs</v>
      </c>
      <c r="C1215" s="3" t="str">
        <f>IF(OR(ISNUMBER(SEARCH("SELHAM",B1215)),ISNUMBER(SEARCH("LHAFLA",B1215)),ISNUMBER(SEARCH("ZINE",B1215)),ISNUMBER(SEARCH("tiyay",B1215)),ISNUMBER(SEARCH("alouns",B1215)),ISNUMBER(SEARCH("lmhrat",B1215))),"The Al Itkane",IF(AND(ISNUMBER(SEARCH("CALIN",B1215)),ISNUMBER(SEARCH("RP",B1215)),NOT(ISNUMBER(SEARCH("VP",B1215)))),"Calin RP",IF(AND(ISNUMBER(SEARCH("CALIN",B1215)),ISNUMBER(SEARCH("VP",B1215))),"Calin VP",IF(AND(ISNUMBER(SEARCH("MIO",B1215)),OR(ISNUMBER(SEARCH("Vaisselle",B1215)),ISNUMBER(SEARCH("vaisselle",B1215)))),"Mio Liquid Vaisselle",IF(AND(ISNUMBER(SEARCH("MIO",B1215)),ISNUMBER(SEARCH("Javel",B1215))),"Mio Javel",IF(AND(ISNUMBER(SEARCH("MIO",B1215)),ISNUMBER(SEARCH("Matic",B1215))),"Mio Matic",IF(AND(ISNUMBER(SEARCH("MIO",B1215)),OR(ISNUMBER(SEARCH("Détérgent",B1215)),ISNUMBER(SEARCH("Poudre",B1215)),ISNUMBER(SEARCH("Semi Auto",B1215)),ISNUMBER(SEARCH("1KG",B1215)),ISNUMBER(SEARCH("500G",B1215)),ISNUMBER(SEARCH("10KG",B1215)),ISNUMBER(SEARCH("1.5K",B1215)),ISNUMBER(SEARCH("215G",B1215)),ISNUMBER(SEARCH("350G",B1215)),ISNUMBER(SEARCH("90G",B1215)),ISNUMBER(SEARCH("Gold",B1215)),ISNUMBER(SEARCH("Citron",B1215)),ISNUMBER(SEARCH("Rose",B1215)),ISNUMBER(SEARCH("Lessive",B1215))),NOT(OR(ISNUMBER(SEARCH("Vaisselle",B1215)),ISNUMBER(SEARCH("Javel",B1215)),ISNUMBER(SEARCH("Matic",B1215)),ISNUMBER(SEARCH("Nettoyant",B1215)),ISNUMBER(SEARCH("Pâte",B1215)),ISNUMBER(SEARCH("Lave",B1215)),ISNUMBER(SEARCH("Détartrant",B1215))))),"Mio main (1k+500gr)",IF(AND(ISNUMBER(SEARCH("PAPILLON",B1215)),OR(ISNUMBER(SEARCH("Papier",B1215)),ISNUMBER(SEARCH("Hygiénique",B1215)),ISNUMBER(SEARCH("HYGIÉNIQUE",B1215))),NOT(OR(ISNUMBER(SEARCH("Lingette",B1215)),ISNUMBER(SEARCH("Mouchoir",B1215))))),"Papillon Papier",IF(OR(ISNUMBER(SEARCH("TAJ AL SAHAR",B1215)),ISNUMBER(SEARCH("TAJ BLADI",B1215)),ISNUMBER(SEARCH("TAJ BELADI",B1215)),ISNUMBER(SEARCH("Tilal Assahra",B1215)),ISNUMBER(SEARCH("Jawharat Asahra",B1215))),"TAJ SAHARA",IF(AND(OR(ISNUMBER(SEARCH("AL ITKANE",B1215)),ISNUMBER(SEARCH("ALITKANE",B1215)),ISNUMBER(SEARCH("PRESTO",B1215))),NOT(OR(ISNUMBER(SEARCH("Thé",B1215)),ISNUMBER(SEARCH("THE ",B1215)),ISNUMBER(SEARCH("thé",B1215)),ISNUMBER(SEARCH("SELHAM",B1215)),ISNUMBER(SEARCH("LHAFLA",B1215)),ISNUMBER(SEARCH("ZINE",B1215)),ISNUMBER(SEARCH("tiyay",B1215)),ISNUMBER(SEARCH("alouns",B1215)),ISNUMBER(SEARCH("lmhrat",B1215))))),"Al Itkrans + Presto",IF(OR(ISNUMBER(SEARCH("DALAA",B1215)),ISNUMBER(SEARCH("CS-DALAA",B1215)),ISNUMBER(SEARCH("DALINA",B1215))),"Dalaa VP / Baqqal / RP",IF(OR(LEFT(UPPER(B1215),4)="MIA ",LEFT(UPPER(B1215),6)="CS-MIA"),"Mia",IF(OR(LEFT(UPPER(B1215),5)="NOVA ",LEFT(UPPER(B1215),7)="CS-NOVA"),"Nova",IF(OR(ISNUMBER(SEARCH("PRIMA ",B1215)),ISNUMBER(SEARCH("CS-PRIMA",B1215))),"Prima",IF(OR(ISNUMBER(SEARCH("Douceur",B1215)),ISNUMBER(SEARCH("DOUCEUR",B1215))),"Douceur",IF(OR(ISNUMBER(SEARCH("SANGO",B1215)),ISNUMBER(SEARCH("CS-SANGO",B1215))),"SANGO",IF(ISNUMBER(SEARCH("BLANDOUX",B1215)),"Blandoux",IF(ISNUMBER(SEARCH("SHIWAMI",B1215)),"Shiwame",IF(ISNUMBER(SEARCH("KELLOGG",B1215)),"Kelloggs",IF(OR(ISNUMBER(SEARCH("TOBIGO",B1215)),ISNUMBER(SEARCH("DWIST",B1215))),"Tobigo",IF(OR(ISNUMBER(SEARCH("MARISOL",B1215)),ISNUMBER(SEARCH("MARESOL",B1215))),"Maresol",IF(OR(ISNUMBER(SEARCH("TAKIS",B1215)),ISNUMBER(SEARCH("TAKYS",B1215))),"TAKYS",IF(ISNUMBER(SEARCH("TAWIL",B1215)),"Tawil",IF(ISNUMBER(SEARCH("FROMY",B1215)),"Fromy",""))))))))))))))))))))))))</f>
        <v/>
      </c>
    </row>
    <row r="1216" spans="1:3" ht="18" hidden="1" customHeight="1" x14ac:dyDescent="0.3">
      <c r="A1216" s="3" t="str">
        <f>Products!A746</f>
        <v>ART00035</v>
      </c>
      <c r="B1216" s="3" t="str">
        <f>Products!B746</f>
        <v>EYOO 2 Dhs</v>
      </c>
      <c r="C1216" s="3" t="str">
        <f>IF(OR(ISNUMBER(SEARCH("SELHAM",B1216)),ISNUMBER(SEARCH("LHAFLA",B1216)),ISNUMBER(SEARCH("ZINE",B1216)),ISNUMBER(SEARCH("tiyay",B1216)),ISNUMBER(SEARCH("alouns",B1216)),ISNUMBER(SEARCH("lmhrat",B1216))),"The Al Itkane",IF(AND(ISNUMBER(SEARCH("CALIN",B1216)),ISNUMBER(SEARCH("RP",B1216)),NOT(ISNUMBER(SEARCH("VP",B1216)))),"Calin RP",IF(AND(ISNUMBER(SEARCH("CALIN",B1216)),ISNUMBER(SEARCH("VP",B1216))),"Calin VP",IF(AND(ISNUMBER(SEARCH("MIO",B1216)),OR(ISNUMBER(SEARCH("Vaisselle",B1216)),ISNUMBER(SEARCH("vaisselle",B1216)))),"Mio Liquid Vaisselle",IF(AND(ISNUMBER(SEARCH("MIO",B1216)),ISNUMBER(SEARCH("Javel",B1216))),"Mio Javel",IF(AND(ISNUMBER(SEARCH("MIO",B1216)),ISNUMBER(SEARCH("Matic",B1216))),"Mio Matic",IF(AND(ISNUMBER(SEARCH("MIO",B1216)),OR(ISNUMBER(SEARCH("Détérgent",B1216)),ISNUMBER(SEARCH("Poudre",B1216)),ISNUMBER(SEARCH("Semi Auto",B1216)),ISNUMBER(SEARCH("1KG",B1216)),ISNUMBER(SEARCH("500G",B1216)),ISNUMBER(SEARCH("10KG",B1216)),ISNUMBER(SEARCH("1.5K",B1216)),ISNUMBER(SEARCH("215G",B1216)),ISNUMBER(SEARCH("350G",B1216)),ISNUMBER(SEARCH("90G",B1216)),ISNUMBER(SEARCH("Gold",B1216)),ISNUMBER(SEARCH("Citron",B1216)),ISNUMBER(SEARCH("Rose",B1216)),ISNUMBER(SEARCH("Lessive",B1216))),NOT(OR(ISNUMBER(SEARCH("Vaisselle",B1216)),ISNUMBER(SEARCH("Javel",B1216)),ISNUMBER(SEARCH("Matic",B1216)),ISNUMBER(SEARCH("Nettoyant",B1216)),ISNUMBER(SEARCH("Pâte",B1216)),ISNUMBER(SEARCH("Lave",B1216)),ISNUMBER(SEARCH("Détartrant",B1216))))),"Mio main (1k+500gr)",IF(AND(ISNUMBER(SEARCH("PAPILLON",B1216)),OR(ISNUMBER(SEARCH("Papier",B1216)),ISNUMBER(SEARCH("Hygiénique",B1216)),ISNUMBER(SEARCH("HYGIÉNIQUE",B1216))),NOT(OR(ISNUMBER(SEARCH("Lingette",B1216)),ISNUMBER(SEARCH("Mouchoir",B1216))))),"Papillon Papier",IF(OR(ISNUMBER(SEARCH("TAJ AL SAHAR",B1216)),ISNUMBER(SEARCH("TAJ BLADI",B1216)),ISNUMBER(SEARCH("TAJ BELADI",B1216)),ISNUMBER(SEARCH("Tilal Assahra",B1216)),ISNUMBER(SEARCH("Jawharat Asahra",B1216))),"TAJ SAHARA",IF(AND(OR(ISNUMBER(SEARCH("AL ITKANE",B1216)),ISNUMBER(SEARCH("ALITKANE",B1216)),ISNUMBER(SEARCH("PRESTO",B1216))),NOT(OR(ISNUMBER(SEARCH("Thé",B1216)),ISNUMBER(SEARCH("THE ",B1216)),ISNUMBER(SEARCH("thé",B1216)),ISNUMBER(SEARCH("SELHAM",B1216)),ISNUMBER(SEARCH("LHAFLA",B1216)),ISNUMBER(SEARCH("ZINE",B1216)),ISNUMBER(SEARCH("tiyay",B1216)),ISNUMBER(SEARCH("alouns",B1216)),ISNUMBER(SEARCH("lmhrat",B1216))))),"Al Itkrans + Presto",IF(OR(ISNUMBER(SEARCH("DALAA",B1216)),ISNUMBER(SEARCH("CS-DALAA",B1216)),ISNUMBER(SEARCH("DALINA",B1216))),"Dalaa VP / Baqqal / RP",IF(OR(LEFT(UPPER(B1216),4)="MIA ",LEFT(UPPER(B1216),6)="CS-MIA"),"Mia",IF(OR(LEFT(UPPER(B1216),5)="NOVA ",LEFT(UPPER(B1216),7)="CS-NOVA"),"Nova",IF(OR(ISNUMBER(SEARCH("PRIMA ",B1216)),ISNUMBER(SEARCH("CS-PRIMA",B1216))),"Prima",IF(OR(ISNUMBER(SEARCH("Douceur",B1216)),ISNUMBER(SEARCH("DOUCEUR",B1216))),"Douceur",IF(OR(ISNUMBER(SEARCH("SANGO",B1216)),ISNUMBER(SEARCH("CS-SANGO",B1216))),"SANGO",IF(ISNUMBER(SEARCH("BLANDOUX",B1216)),"Blandoux",IF(ISNUMBER(SEARCH("SHIWAMI",B1216)),"Shiwame",IF(ISNUMBER(SEARCH("KELLOGG",B1216)),"Kelloggs",IF(OR(ISNUMBER(SEARCH("TOBIGO",B1216)),ISNUMBER(SEARCH("DWIST",B1216))),"Tobigo",IF(OR(ISNUMBER(SEARCH("MARISOL",B1216)),ISNUMBER(SEARCH("MARESOL",B1216))),"Maresol",IF(OR(ISNUMBER(SEARCH("TAKIS",B1216)),ISNUMBER(SEARCH("TAKYS",B1216))),"TAKYS",IF(ISNUMBER(SEARCH("TAWIL",B1216)),"Tawil",IF(ISNUMBER(SEARCH("FROMY",B1216)),"Fromy",""))))))))))))))))))))))))</f>
        <v/>
      </c>
    </row>
    <row r="1217" spans="1:3" ht="18" hidden="1" customHeight="1" x14ac:dyDescent="0.3">
      <c r="A1217" s="3" t="str">
        <f>Products!A747</f>
        <v>ART00036</v>
      </c>
      <c r="B1217" s="3" t="str">
        <f>Products!B747</f>
        <v>ITRI Chocolat</v>
      </c>
      <c r="C1217" s="3" t="str">
        <f>IF(OR(ISNUMBER(SEARCH("SELHAM",B1217)),ISNUMBER(SEARCH("LHAFLA",B1217)),ISNUMBER(SEARCH("ZINE",B1217)),ISNUMBER(SEARCH("tiyay",B1217)),ISNUMBER(SEARCH("alouns",B1217)),ISNUMBER(SEARCH("lmhrat",B1217))),"The Al Itkane",IF(AND(ISNUMBER(SEARCH("CALIN",B1217)),ISNUMBER(SEARCH("RP",B1217)),NOT(ISNUMBER(SEARCH("VP",B1217)))),"Calin RP",IF(AND(ISNUMBER(SEARCH("CALIN",B1217)),ISNUMBER(SEARCH("VP",B1217))),"Calin VP",IF(AND(ISNUMBER(SEARCH("MIO",B1217)),OR(ISNUMBER(SEARCH("Vaisselle",B1217)),ISNUMBER(SEARCH("vaisselle",B1217)))),"Mio Liquid Vaisselle",IF(AND(ISNUMBER(SEARCH("MIO",B1217)),ISNUMBER(SEARCH("Javel",B1217))),"Mio Javel",IF(AND(ISNUMBER(SEARCH("MIO",B1217)),ISNUMBER(SEARCH("Matic",B1217))),"Mio Matic",IF(AND(ISNUMBER(SEARCH("MIO",B1217)),OR(ISNUMBER(SEARCH("Détérgent",B1217)),ISNUMBER(SEARCH("Poudre",B1217)),ISNUMBER(SEARCH("Semi Auto",B1217)),ISNUMBER(SEARCH("1KG",B1217)),ISNUMBER(SEARCH("500G",B1217)),ISNUMBER(SEARCH("10KG",B1217)),ISNUMBER(SEARCH("1.5K",B1217)),ISNUMBER(SEARCH("215G",B1217)),ISNUMBER(SEARCH("350G",B1217)),ISNUMBER(SEARCH("90G",B1217)),ISNUMBER(SEARCH("Gold",B1217)),ISNUMBER(SEARCH("Citron",B1217)),ISNUMBER(SEARCH("Rose",B1217)),ISNUMBER(SEARCH("Lessive",B1217))),NOT(OR(ISNUMBER(SEARCH("Vaisselle",B1217)),ISNUMBER(SEARCH("Javel",B1217)),ISNUMBER(SEARCH("Matic",B1217)),ISNUMBER(SEARCH("Nettoyant",B1217)),ISNUMBER(SEARCH("Pâte",B1217)),ISNUMBER(SEARCH("Lave",B1217)),ISNUMBER(SEARCH("Détartrant",B1217))))),"Mio main (1k+500gr)",IF(AND(ISNUMBER(SEARCH("PAPILLON",B1217)),OR(ISNUMBER(SEARCH("Papier",B1217)),ISNUMBER(SEARCH("Hygiénique",B1217)),ISNUMBER(SEARCH("HYGIÉNIQUE",B1217))),NOT(OR(ISNUMBER(SEARCH("Lingette",B1217)),ISNUMBER(SEARCH("Mouchoir",B1217))))),"Papillon Papier",IF(OR(ISNUMBER(SEARCH("TAJ AL SAHAR",B1217)),ISNUMBER(SEARCH("TAJ BLADI",B1217)),ISNUMBER(SEARCH("TAJ BELADI",B1217)),ISNUMBER(SEARCH("Tilal Assahra",B1217)),ISNUMBER(SEARCH("Jawharat Asahra",B1217))),"TAJ SAHARA",IF(AND(OR(ISNUMBER(SEARCH("AL ITKANE",B1217)),ISNUMBER(SEARCH("ALITKANE",B1217)),ISNUMBER(SEARCH("PRESTO",B1217))),NOT(OR(ISNUMBER(SEARCH("Thé",B1217)),ISNUMBER(SEARCH("THE ",B1217)),ISNUMBER(SEARCH("thé",B1217)),ISNUMBER(SEARCH("SELHAM",B1217)),ISNUMBER(SEARCH("LHAFLA",B1217)),ISNUMBER(SEARCH("ZINE",B1217)),ISNUMBER(SEARCH("tiyay",B1217)),ISNUMBER(SEARCH("alouns",B1217)),ISNUMBER(SEARCH("lmhrat",B1217))))),"Al Itkrans + Presto",IF(OR(ISNUMBER(SEARCH("DALAA",B1217)),ISNUMBER(SEARCH("CS-DALAA",B1217)),ISNUMBER(SEARCH("DALINA",B1217))),"Dalaa VP / Baqqal / RP",IF(OR(LEFT(UPPER(B1217),4)="MIA ",LEFT(UPPER(B1217),6)="CS-MIA"),"Mia",IF(OR(LEFT(UPPER(B1217),5)="NOVA ",LEFT(UPPER(B1217),7)="CS-NOVA"),"Nova",IF(OR(ISNUMBER(SEARCH("PRIMA ",B1217)),ISNUMBER(SEARCH("CS-PRIMA",B1217))),"Prima",IF(OR(ISNUMBER(SEARCH("Douceur",B1217)),ISNUMBER(SEARCH("DOUCEUR",B1217))),"Douceur",IF(OR(ISNUMBER(SEARCH("SANGO",B1217)),ISNUMBER(SEARCH("CS-SANGO",B1217))),"SANGO",IF(ISNUMBER(SEARCH("BLANDOUX",B1217)),"Blandoux",IF(ISNUMBER(SEARCH("SHIWAMI",B1217)),"Shiwame",IF(ISNUMBER(SEARCH("KELLOGG",B1217)),"Kelloggs",IF(OR(ISNUMBER(SEARCH("TOBIGO",B1217)),ISNUMBER(SEARCH("DWIST",B1217))),"Tobigo",IF(OR(ISNUMBER(SEARCH("MARISOL",B1217)),ISNUMBER(SEARCH("MARESOL",B1217))),"Maresol",IF(OR(ISNUMBER(SEARCH("TAKIS",B1217)),ISNUMBER(SEARCH("TAKYS",B1217))),"TAKYS",IF(ISNUMBER(SEARCH("TAWIL",B1217)),"Tawil",IF(ISNUMBER(SEARCH("FROMY",B1217)),"Fromy",""))))))))))))))))))))))))</f>
        <v/>
      </c>
    </row>
    <row r="1218" spans="1:3" ht="18" hidden="1" customHeight="1" x14ac:dyDescent="0.3">
      <c r="A1218" s="3" t="str">
        <f>Products!A748</f>
        <v>ART00037</v>
      </c>
      <c r="B1218" s="3" t="str">
        <f>Products!B748</f>
        <v>ITRI Duo</v>
      </c>
      <c r="C1218" s="3" t="str">
        <f>IF(OR(ISNUMBER(SEARCH("SELHAM",B1218)),ISNUMBER(SEARCH("LHAFLA",B1218)),ISNUMBER(SEARCH("ZINE",B1218)),ISNUMBER(SEARCH("tiyay",B1218)),ISNUMBER(SEARCH("alouns",B1218)),ISNUMBER(SEARCH("lmhrat",B1218))),"The Al Itkane",IF(AND(ISNUMBER(SEARCH("CALIN",B1218)),ISNUMBER(SEARCH("RP",B1218)),NOT(ISNUMBER(SEARCH("VP",B1218)))),"Calin RP",IF(AND(ISNUMBER(SEARCH("CALIN",B1218)),ISNUMBER(SEARCH("VP",B1218))),"Calin VP",IF(AND(ISNUMBER(SEARCH("MIO",B1218)),OR(ISNUMBER(SEARCH("Vaisselle",B1218)),ISNUMBER(SEARCH("vaisselle",B1218)))),"Mio Liquid Vaisselle",IF(AND(ISNUMBER(SEARCH("MIO",B1218)),ISNUMBER(SEARCH("Javel",B1218))),"Mio Javel",IF(AND(ISNUMBER(SEARCH("MIO",B1218)),ISNUMBER(SEARCH("Matic",B1218))),"Mio Matic",IF(AND(ISNUMBER(SEARCH("MIO",B1218)),OR(ISNUMBER(SEARCH("Détérgent",B1218)),ISNUMBER(SEARCH("Poudre",B1218)),ISNUMBER(SEARCH("Semi Auto",B1218)),ISNUMBER(SEARCH("1KG",B1218)),ISNUMBER(SEARCH("500G",B1218)),ISNUMBER(SEARCH("10KG",B1218)),ISNUMBER(SEARCH("1.5K",B1218)),ISNUMBER(SEARCH("215G",B1218)),ISNUMBER(SEARCH("350G",B1218)),ISNUMBER(SEARCH("90G",B1218)),ISNUMBER(SEARCH("Gold",B1218)),ISNUMBER(SEARCH("Citron",B1218)),ISNUMBER(SEARCH("Rose",B1218)),ISNUMBER(SEARCH("Lessive",B1218))),NOT(OR(ISNUMBER(SEARCH("Vaisselle",B1218)),ISNUMBER(SEARCH("Javel",B1218)),ISNUMBER(SEARCH("Matic",B1218)),ISNUMBER(SEARCH("Nettoyant",B1218)),ISNUMBER(SEARCH("Pâte",B1218)),ISNUMBER(SEARCH("Lave",B1218)),ISNUMBER(SEARCH("Détartrant",B1218))))),"Mio main (1k+500gr)",IF(AND(ISNUMBER(SEARCH("PAPILLON",B1218)),OR(ISNUMBER(SEARCH("Papier",B1218)),ISNUMBER(SEARCH("Hygiénique",B1218)),ISNUMBER(SEARCH("HYGIÉNIQUE",B1218))),NOT(OR(ISNUMBER(SEARCH("Lingette",B1218)),ISNUMBER(SEARCH("Mouchoir",B1218))))),"Papillon Papier",IF(OR(ISNUMBER(SEARCH("TAJ AL SAHAR",B1218)),ISNUMBER(SEARCH("TAJ BLADI",B1218)),ISNUMBER(SEARCH("TAJ BELADI",B1218)),ISNUMBER(SEARCH("Tilal Assahra",B1218)),ISNUMBER(SEARCH("Jawharat Asahra",B1218))),"TAJ SAHARA",IF(AND(OR(ISNUMBER(SEARCH("AL ITKANE",B1218)),ISNUMBER(SEARCH("ALITKANE",B1218)),ISNUMBER(SEARCH("PRESTO",B1218))),NOT(OR(ISNUMBER(SEARCH("Thé",B1218)),ISNUMBER(SEARCH("THE ",B1218)),ISNUMBER(SEARCH("thé",B1218)),ISNUMBER(SEARCH("SELHAM",B1218)),ISNUMBER(SEARCH("LHAFLA",B1218)),ISNUMBER(SEARCH("ZINE",B1218)),ISNUMBER(SEARCH("tiyay",B1218)),ISNUMBER(SEARCH("alouns",B1218)),ISNUMBER(SEARCH("lmhrat",B1218))))),"Al Itkrans + Presto",IF(OR(ISNUMBER(SEARCH("DALAA",B1218)),ISNUMBER(SEARCH("CS-DALAA",B1218)),ISNUMBER(SEARCH("DALINA",B1218))),"Dalaa VP / Baqqal / RP",IF(OR(LEFT(UPPER(B1218),4)="MIA ",LEFT(UPPER(B1218),6)="CS-MIA"),"Mia",IF(OR(LEFT(UPPER(B1218),5)="NOVA ",LEFT(UPPER(B1218),7)="CS-NOVA"),"Nova",IF(OR(ISNUMBER(SEARCH("PRIMA ",B1218)),ISNUMBER(SEARCH("CS-PRIMA",B1218))),"Prima",IF(OR(ISNUMBER(SEARCH("Douceur",B1218)),ISNUMBER(SEARCH("DOUCEUR",B1218))),"Douceur",IF(OR(ISNUMBER(SEARCH("SANGO",B1218)),ISNUMBER(SEARCH("CS-SANGO",B1218))),"SANGO",IF(ISNUMBER(SEARCH("BLANDOUX",B1218)),"Blandoux",IF(ISNUMBER(SEARCH("SHIWAMI",B1218)),"Shiwame",IF(ISNUMBER(SEARCH("KELLOGG",B1218)),"Kelloggs",IF(OR(ISNUMBER(SEARCH("TOBIGO",B1218)),ISNUMBER(SEARCH("DWIST",B1218))),"Tobigo",IF(OR(ISNUMBER(SEARCH("MARISOL",B1218)),ISNUMBER(SEARCH("MARESOL",B1218))),"Maresol",IF(OR(ISNUMBER(SEARCH("TAKIS",B1218)),ISNUMBER(SEARCH("TAKYS",B1218))),"TAKYS",IF(ISNUMBER(SEARCH("TAWIL",B1218)),"Tawil",IF(ISNUMBER(SEARCH("FROMY",B1218)),"Fromy",""))))))))))))))))))))))))</f>
        <v/>
      </c>
    </row>
    <row r="1219" spans="1:3" ht="18" hidden="1" customHeight="1" x14ac:dyDescent="0.3">
      <c r="A1219" s="3" t="str">
        <f>Products!A749</f>
        <v>ART00038</v>
      </c>
      <c r="B1219" s="3" t="str">
        <f>Products!B749</f>
        <v>BE BUNNY Original</v>
      </c>
      <c r="C1219" s="3" t="str">
        <f>IF(OR(ISNUMBER(SEARCH("SELHAM",B1219)),ISNUMBER(SEARCH("LHAFLA",B1219)),ISNUMBER(SEARCH("ZINE",B1219)),ISNUMBER(SEARCH("tiyay",B1219)),ISNUMBER(SEARCH("alouns",B1219)),ISNUMBER(SEARCH("lmhrat",B1219))),"The Al Itkane",IF(AND(ISNUMBER(SEARCH("CALIN",B1219)),ISNUMBER(SEARCH("RP",B1219)),NOT(ISNUMBER(SEARCH("VP",B1219)))),"Calin RP",IF(AND(ISNUMBER(SEARCH("CALIN",B1219)),ISNUMBER(SEARCH("VP",B1219))),"Calin VP",IF(AND(ISNUMBER(SEARCH("MIO",B1219)),OR(ISNUMBER(SEARCH("Vaisselle",B1219)),ISNUMBER(SEARCH("vaisselle",B1219)))),"Mio Liquid Vaisselle",IF(AND(ISNUMBER(SEARCH("MIO",B1219)),ISNUMBER(SEARCH("Javel",B1219))),"Mio Javel",IF(AND(ISNUMBER(SEARCH("MIO",B1219)),ISNUMBER(SEARCH("Matic",B1219))),"Mio Matic",IF(AND(ISNUMBER(SEARCH("MIO",B1219)),OR(ISNUMBER(SEARCH("Détérgent",B1219)),ISNUMBER(SEARCH("Poudre",B1219)),ISNUMBER(SEARCH("Semi Auto",B1219)),ISNUMBER(SEARCH("1KG",B1219)),ISNUMBER(SEARCH("500G",B1219)),ISNUMBER(SEARCH("10KG",B1219)),ISNUMBER(SEARCH("1.5K",B1219)),ISNUMBER(SEARCH("215G",B1219)),ISNUMBER(SEARCH("350G",B1219)),ISNUMBER(SEARCH("90G",B1219)),ISNUMBER(SEARCH("Gold",B1219)),ISNUMBER(SEARCH("Citron",B1219)),ISNUMBER(SEARCH("Rose",B1219)),ISNUMBER(SEARCH("Lessive",B1219))),NOT(OR(ISNUMBER(SEARCH("Vaisselle",B1219)),ISNUMBER(SEARCH("Javel",B1219)),ISNUMBER(SEARCH("Matic",B1219)),ISNUMBER(SEARCH("Nettoyant",B1219)),ISNUMBER(SEARCH("Pâte",B1219)),ISNUMBER(SEARCH("Lave",B1219)),ISNUMBER(SEARCH("Détartrant",B1219))))),"Mio main (1k+500gr)",IF(AND(ISNUMBER(SEARCH("PAPILLON",B1219)),OR(ISNUMBER(SEARCH("Papier",B1219)),ISNUMBER(SEARCH("Hygiénique",B1219)),ISNUMBER(SEARCH("HYGIÉNIQUE",B1219))),NOT(OR(ISNUMBER(SEARCH("Lingette",B1219)),ISNUMBER(SEARCH("Mouchoir",B1219))))),"Papillon Papier",IF(OR(ISNUMBER(SEARCH("TAJ AL SAHAR",B1219)),ISNUMBER(SEARCH("TAJ BLADI",B1219)),ISNUMBER(SEARCH("TAJ BELADI",B1219)),ISNUMBER(SEARCH("Tilal Assahra",B1219)),ISNUMBER(SEARCH("Jawharat Asahra",B1219))),"TAJ SAHARA",IF(AND(OR(ISNUMBER(SEARCH("AL ITKANE",B1219)),ISNUMBER(SEARCH("ALITKANE",B1219)),ISNUMBER(SEARCH("PRESTO",B1219))),NOT(OR(ISNUMBER(SEARCH("Thé",B1219)),ISNUMBER(SEARCH("THE ",B1219)),ISNUMBER(SEARCH("thé",B1219)),ISNUMBER(SEARCH("SELHAM",B1219)),ISNUMBER(SEARCH("LHAFLA",B1219)),ISNUMBER(SEARCH("ZINE",B1219)),ISNUMBER(SEARCH("tiyay",B1219)),ISNUMBER(SEARCH("alouns",B1219)),ISNUMBER(SEARCH("lmhrat",B1219))))),"Al Itkrans + Presto",IF(OR(ISNUMBER(SEARCH("DALAA",B1219)),ISNUMBER(SEARCH("CS-DALAA",B1219)),ISNUMBER(SEARCH("DALINA",B1219))),"Dalaa VP / Baqqal / RP",IF(OR(LEFT(UPPER(B1219),4)="MIA ",LEFT(UPPER(B1219),6)="CS-MIA"),"Mia",IF(OR(LEFT(UPPER(B1219),5)="NOVA ",LEFT(UPPER(B1219),7)="CS-NOVA"),"Nova",IF(OR(ISNUMBER(SEARCH("PRIMA ",B1219)),ISNUMBER(SEARCH("CS-PRIMA",B1219))),"Prima",IF(OR(ISNUMBER(SEARCH("Douceur",B1219)),ISNUMBER(SEARCH("DOUCEUR",B1219))),"Douceur",IF(OR(ISNUMBER(SEARCH("SANGO",B1219)),ISNUMBER(SEARCH("CS-SANGO",B1219))),"SANGO",IF(ISNUMBER(SEARCH("BLANDOUX",B1219)),"Blandoux",IF(ISNUMBER(SEARCH("SHIWAMI",B1219)),"Shiwame",IF(ISNUMBER(SEARCH("KELLOGG",B1219)),"Kelloggs",IF(OR(ISNUMBER(SEARCH("TOBIGO",B1219)),ISNUMBER(SEARCH("DWIST",B1219))),"Tobigo",IF(OR(ISNUMBER(SEARCH("MARISOL",B1219)),ISNUMBER(SEARCH("MARESOL",B1219))),"Maresol",IF(OR(ISNUMBER(SEARCH("TAKIS",B1219)),ISNUMBER(SEARCH("TAKYS",B1219))),"TAKYS",IF(ISNUMBER(SEARCH("TAWIL",B1219)),"Tawil",IF(ISNUMBER(SEARCH("FROMY",B1219)),"Fromy",""))))))))))))))))))))))))</f>
        <v/>
      </c>
    </row>
    <row r="1220" spans="1:3" ht="18" hidden="1" customHeight="1" x14ac:dyDescent="0.3">
      <c r="A1220" s="3" t="str">
        <f>Products!A750</f>
        <v>ART00039</v>
      </c>
      <c r="B1220" s="3" t="str">
        <f>Products!B750</f>
        <v>BE BUNNY Milky</v>
      </c>
      <c r="C1220" s="3" t="str">
        <f>IF(OR(ISNUMBER(SEARCH("SELHAM",B1220)),ISNUMBER(SEARCH("LHAFLA",B1220)),ISNUMBER(SEARCH("ZINE",B1220)),ISNUMBER(SEARCH("tiyay",B1220)),ISNUMBER(SEARCH("alouns",B1220)),ISNUMBER(SEARCH("lmhrat",B1220))),"The Al Itkane",IF(AND(ISNUMBER(SEARCH("CALIN",B1220)),ISNUMBER(SEARCH("RP",B1220)),NOT(ISNUMBER(SEARCH("VP",B1220)))),"Calin RP",IF(AND(ISNUMBER(SEARCH("CALIN",B1220)),ISNUMBER(SEARCH("VP",B1220))),"Calin VP",IF(AND(ISNUMBER(SEARCH("MIO",B1220)),OR(ISNUMBER(SEARCH("Vaisselle",B1220)),ISNUMBER(SEARCH("vaisselle",B1220)))),"Mio Liquid Vaisselle",IF(AND(ISNUMBER(SEARCH("MIO",B1220)),ISNUMBER(SEARCH("Javel",B1220))),"Mio Javel",IF(AND(ISNUMBER(SEARCH("MIO",B1220)),ISNUMBER(SEARCH("Matic",B1220))),"Mio Matic",IF(AND(ISNUMBER(SEARCH("MIO",B1220)),OR(ISNUMBER(SEARCH("Détérgent",B1220)),ISNUMBER(SEARCH("Poudre",B1220)),ISNUMBER(SEARCH("Semi Auto",B1220)),ISNUMBER(SEARCH("1KG",B1220)),ISNUMBER(SEARCH("500G",B1220)),ISNUMBER(SEARCH("10KG",B1220)),ISNUMBER(SEARCH("1.5K",B1220)),ISNUMBER(SEARCH("215G",B1220)),ISNUMBER(SEARCH("350G",B1220)),ISNUMBER(SEARCH("90G",B1220)),ISNUMBER(SEARCH("Gold",B1220)),ISNUMBER(SEARCH("Citron",B1220)),ISNUMBER(SEARCH("Rose",B1220)),ISNUMBER(SEARCH("Lessive",B1220))),NOT(OR(ISNUMBER(SEARCH("Vaisselle",B1220)),ISNUMBER(SEARCH("Javel",B1220)),ISNUMBER(SEARCH("Matic",B1220)),ISNUMBER(SEARCH("Nettoyant",B1220)),ISNUMBER(SEARCH("Pâte",B1220)),ISNUMBER(SEARCH("Lave",B1220)),ISNUMBER(SEARCH("Détartrant",B1220))))),"Mio main (1k+500gr)",IF(AND(ISNUMBER(SEARCH("PAPILLON",B1220)),OR(ISNUMBER(SEARCH("Papier",B1220)),ISNUMBER(SEARCH("Hygiénique",B1220)),ISNUMBER(SEARCH("HYGIÉNIQUE",B1220))),NOT(OR(ISNUMBER(SEARCH("Lingette",B1220)),ISNUMBER(SEARCH("Mouchoir",B1220))))),"Papillon Papier",IF(OR(ISNUMBER(SEARCH("TAJ AL SAHAR",B1220)),ISNUMBER(SEARCH("TAJ BLADI",B1220)),ISNUMBER(SEARCH("TAJ BELADI",B1220)),ISNUMBER(SEARCH("Tilal Assahra",B1220)),ISNUMBER(SEARCH("Jawharat Asahra",B1220))),"TAJ SAHARA",IF(AND(OR(ISNUMBER(SEARCH("AL ITKANE",B1220)),ISNUMBER(SEARCH("ALITKANE",B1220)),ISNUMBER(SEARCH("PRESTO",B1220))),NOT(OR(ISNUMBER(SEARCH("Thé",B1220)),ISNUMBER(SEARCH("THE ",B1220)),ISNUMBER(SEARCH("thé",B1220)),ISNUMBER(SEARCH("SELHAM",B1220)),ISNUMBER(SEARCH("LHAFLA",B1220)),ISNUMBER(SEARCH("ZINE",B1220)),ISNUMBER(SEARCH("tiyay",B1220)),ISNUMBER(SEARCH("alouns",B1220)),ISNUMBER(SEARCH("lmhrat",B1220))))),"Al Itkrans + Presto",IF(OR(ISNUMBER(SEARCH("DALAA",B1220)),ISNUMBER(SEARCH("CS-DALAA",B1220)),ISNUMBER(SEARCH("DALINA",B1220))),"Dalaa VP / Baqqal / RP",IF(OR(LEFT(UPPER(B1220),4)="MIA ",LEFT(UPPER(B1220),6)="CS-MIA"),"Mia",IF(OR(LEFT(UPPER(B1220),5)="NOVA ",LEFT(UPPER(B1220),7)="CS-NOVA"),"Nova",IF(OR(ISNUMBER(SEARCH("PRIMA ",B1220)),ISNUMBER(SEARCH("CS-PRIMA",B1220))),"Prima",IF(OR(ISNUMBER(SEARCH("Douceur",B1220)),ISNUMBER(SEARCH("DOUCEUR",B1220))),"Douceur",IF(OR(ISNUMBER(SEARCH("SANGO",B1220)),ISNUMBER(SEARCH("CS-SANGO",B1220))),"SANGO",IF(ISNUMBER(SEARCH("BLANDOUX",B1220)),"Blandoux",IF(ISNUMBER(SEARCH("SHIWAMI",B1220)),"Shiwame",IF(ISNUMBER(SEARCH("KELLOGG",B1220)),"Kelloggs",IF(OR(ISNUMBER(SEARCH("TOBIGO",B1220)),ISNUMBER(SEARCH("DWIST",B1220))),"Tobigo",IF(OR(ISNUMBER(SEARCH("MARISOL",B1220)),ISNUMBER(SEARCH("MARESOL",B1220))),"Maresol",IF(OR(ISNUMBER(SEARCH("TAKIS",B1220)),ISNUMBER(SEARCH("TAKYS",B1220))),"TAKYS",IF(ISNUMBER(SEARCH("TAWIL",B1220)),"Tawil",IF(ISNUMBER(SEARCH("FROMY",B1220)),"Fromy",""))))))))))))))))))))))))</f>
        <v/>
      </c>
    </row>
    <row r="1221" spans="1:3" ht="18" hidden="1" customHeight="1" x14ac:dyDescent="0.3">
      <c r="A1221" s="3" t="str">
        <f>Products!A751</f>
        <v>ART00040</v>
      </c>
      <c r="B1221" s="3" t="str">
        <f>Products!B751</f>
        <v>BE CRUNCHY Original</v>
      </c>
      <c r="C1221" s="3" t="str">
        <f>IF(OR(ISNUMBER(SEARCH("SELHAM",B1221)),ISNUMBER(SEARCH("LHAFLA",B1221)),ISNUMBER(SEARCH("ZINE",B1221)),ISNUMBER(SEARCH("tiyay",B1221)),ISNUMBER(SEARCH("alouns",B1221)),ISNUMBER(SEARCH("lmhrat",B1221))),"The Al Itkane",IF(AND(ISNUMBER(SEARCH("CALIN",B1221)),ISNUMBER(SEARCH("RP",B1221)),NOT(ISNUMBER(SEARCH("VP",B1221)))),"Calin RP",IF(AND(ISNUMBER(SEARCH("CALIN",B1221)),ISNUMBER(SEARCH("VP",B1221))),"Calin VP",IF(AND(ISNUMBER(SEARCH("MIO",B1221)),OR(ISNUMBER(SEARCH("Vaisselle",B1221)),ISNUMBER(SEARCH("vaisselle",B1221)))),"Mio Liquid Vaisselle",IF(AND(ISNUMBER(SEARCH("MIO",B1221)),ISNUMBER(SEARCH("Javel",B1221))),"Mio Javel",IF(AND(ISNUMBER(SEARCH("MIO",B1221)),ISNUMBER(SEARCH("Matic",B1221))),"Mio Matic",IF(AND(ISNUMBER(SEARCH("MIO",B1221)),OR(ISNUMBER(SEARCH("Détérgent",B1221)),ISNUMBER(SEARCH("Poudre",B1221)),ISNUMBER(SEARCH("Semi Auto",B1221)),ISNUMBER(SEARCH("1KG",B1221)),ISNUMBER(SEARCH("500G",B1221)),ISNUMBER(SEARCH("10KG",B1221)),ISNUMBER(SEARCH("1.5K",B1221)),ISNUMBER(SEARCH("215G",B1221)),ISNUMBER(SEARCH("350G",B1221)),ISNUMBER(SEARCH("90G",B1221)),ISNUMBER(SEARCH("Gold",B1221)),ISNUMBER(SEARCH("Citron",B1221)),ISNUMBER(SEARCH("Rose",B1221)),ISNUMBER(SEARCH("Lessive",B1221))),NOT(OR(ISNUMBER(SEARCH("Vaisselle",B1221)),ISNUMBER(SEARCH("Javel",B1221)),ISNUMBER(SEARCH("Matic",B1221)),ISNUMBER(SEARCH("Nettoyant",B1221)),ISNUMBER(SEARCH("Pâte",B1221)),ISNUMBER(SEARCH("Lave",B1221)),ISNUMBER(SEARCH("Détartrant",B1221))))),"Mio main (1k+500gr)",IF(AND(ISNUMBER(SEARCH("PAPILLON",B1221)),OR(ISNUMBER(SEARCH("Papier",B1221)),ISNUMBER(SEARCH("Hygiénique",B1221)),ISNUMBER(SEARCH("HYGIÉNIQUE",B1221))),NOT(OR(ISNUMBER(SEARCH("Lingette",B1221)),ISNUMBER(SEARCH("Mouchoir",B1221))))),"Papillon Papier",IF(OR(ISNUMBER(SEARCH("TAJ AL SAHAR",B1221)),ISNUMBER(SEARCH("TAJ BLADI",B1221)),ISNUMBER(SEARCH("TAJ BELADI",B1221)),ISNUMBER(SEARCH("Tilal Assahra",B1221)),ISNUMBER(SEARCH("Jawharat Asahra",B1221))),"TAJ SAHARA",IF(AND(OR(ISNUMBER(SEARCH("AL ITKANE",B1221)),ISNUMBER(SEARCH("ALITKANE",B1221)),ISNUMBER(SEARCH("PRESTO",B1221))),NOT(OR(ISNUMBER(SEARCH("Thé",B1221)),ISNUMBER(SEARCH("THE ",B1221)),ISNUMBER(SEARCH("thé",B1221)),ISNUMBER(SEARCH("SELHAM",B1221)),ISNUMBER(SEARCH("LHAFLA",B1221)),ISNUMBER(SEARCH("ZINE",B1221)),ISNUMBER(SEARCH("tiyay",B1221)),ISNUMBER(SEARCH("alouns",B1221)),ISNUMBER(SEARCH("lmhrat",B1221))))),"Al Itkrans + Presto",IF(OR(ISNUMBER(SEARCH("DALAA",B1221)),ISNUMBER(SEARCH("CS-DALAA",B1221)),ISNUMBER(SEARCH("DALINA",B1221))),"Dalaa VP / Baqqal / RP",IF(OR(LEFT(UPPER(B1221),4)="MIA ",LEFT(UPPER(B1221),6)="CS-MIA"),"Mia",IF(OR(LEFT(UPPER(B1221),5)="NOVA ",LEFT(UPPER(B1221),7)="CS-NOVA"),"Nova",IF(OR(ISNUMBER(SEARCH("PRIMA ",B1221)),ISNUMBER(SEARCH("CS-PRIMA",B1221))),"Prima",IF(OR(ISNUMBER(SEARCH("Douceur",B1221)),ISNUMBER(SEARCH("DOUCEUR",B1221))),"Douceur",IF(OR(ISNUMBER(SEARCH("SANGO",B1221)),ISNUMBER(SEARCH("CS-SANGO",B1221))),"SANGO",IF(ISNUMBER(SEARCH("BLANDOUX",B1221)),"Blandoux",IF(ISNUMBER(SEARCH("SHIWAMI",B1221)),"Shiwame",IF(ISNUMBER(SEARCH("KELLOGG",B1221)),"Kelloggs",IF(OR(ISNUMBER(SEARCH("TOBIGO",B1221)),ISNUMBER(SEARCH("DWIST",B1221))),"Tobigo",IF(OR(ISNUMBER(SEARCH("MARISOL",B1221)),ISNUMBER(SEARCH("MARESOL",B1221))),"Maresol",IF(OR(ISNUMBER(SEARCH("TAKIS",B1221)),ISNUMBER(SEARCH("TAKYS",B1221))),"TAKYS",IF(ISNUMBER(SEARCH("TAWIL",B1221)),"Tawil",IF(ISNUMBER(SEARCH("FROMY",B1221)),"Fromy",""))))))))))))))))))))))))</f>
        <v/>
      </c>
    </row>
    <row r="1222" spans="1:3" ht="18" hidden="1" customHeight="1" x14ac:dyDescent="0.3">
      <c r="A1222" s="3" t="str">
        <f>Products!A752</f>
        <v>ART00041</v>
      </c>
      <c r="B1222" s="3" t="str">
        <f>Products!B752</f>
        <v>BE CRUNCHY Chocolat</v>
      </c>
      <c r="C1222" s="3" t="str">
        <f>IF(OR(ISNUMBER(SEARCH("SELHAM",B1222)),ISNUMBER(SEARCH("LHAFLA",B1222)),ISNUMBER(SEARCH("ZINE",B1222)),ISNUMBER(SEARCH("tiyay",B1222)),ISNUMBER(SEARCH("alouns",B1222)),ISNUMBER(SEARCH("lmhrat",B1222))),"The Al Itkane",IF(AND(ISNUMBER(SEARCH("CALIN",B1222)),ISNUMBER(SEARCH("RP",B1222)),NOT(ISNUMBER(SEARCH("VP",B1222)))),"Calin RP",IF(AND(ISNUMBER(SEARCH("CALIN",B1222)),ISNUMBER(SEARCH("VP",B1222))),"Calin VP",IF(AND(ISNUMBER(SEARCH("MIO",B1222)),OR(ISNUMBER(SEARCH("Vaisselle",B1222)),ISNUMBER(SEARCH("vaisselle",B1222)))),"Mio Liquid Vaisselle",IF(AND(ISNUMBER(SEARCH("MIO",B1222)),ISNUMBER(SEARCH("Javel",B1222))),"Mio Javel",IF(AND(ISNUMBER(SEARCH("MIO",B1222)),ISNUMBER(SEARCH("Matic",B1222))),"Mio Matic",IF(AND(ISNUMBER(SEARCH("MIO",B1222)),OR(ISNUMBER(SEARCH("Détérgent",B1222)),ISNUMBER(SEARCH("Poudre",B1222)),ISNUMBER(SEARCH("Semi Auto",B1222)),ISNUMBER(SEARCH("1KG",B1222)),ISNUMBER(SEARCH("500G",B1222)),ISNUMBER(SEARCH("10KG",B1222)),ISNUMBER(SEARCH("1.5K",B1222)),ISNUMBER(SEARCH("215G",B1222)),ISNUMBER(SEARCH("350G",B1222)),ISNUMBER(SEARCH("90G",B1222)),ISNUMBER(SEARCH("Gold",B1222)),ISNUMBER(SEARCH("Citron",B1222)),ISNUMBER(SEARCH("Rose",B1222)),ISNUMBER(SEARCH("Lessive",B1222))),NOT(OR(ISNUMBER(SEARCH("Vaisselle",B1222)),ISNUMBER(SEARCH("Javel",B1222)),ISNUMBER(SEARCH("Matic",B1222)),ISNUMBER(SEARCH("Nettoyant",B1222)),ISNUMBER(SEARCH("Pâte",B1222)),ISNUMBER(SEARCH("Lave",B1222)),ISNUMBER(SEARCH("Détartrant",B1222))))),"Mio main (1k+500gr)",IF(AND(ISNUMBER(SEARCH("PAPILLON",B1222)),OR(ISNUMBER(SEARCH("Papier",B1222)),ISNUMBER(SEARCH("Hygiénique",B1222)),ISNUMBER(SEARCH("HYGIÉNIQUE",B1222))),NOT(OR(ISNUMBER(SEARCH("Lingette",B1222)),ISNUMBER(SEARCH("Mouchoir",B1222))))),"Papillon Papier",IF(OR(ISNUMBER(SEARCH("TAJ AL SAHAR",B1222)),ISNUMBER(SEARCH("TAJ BLADI",B1222)),ISNUMBER(SEARCH("TAJ BELADI",B1222)),ISNUMBER(SEARCH("Tilal Assahra",B1222)),ISNUMBER(SEARCH("Jawharat Asahra",B1222))),"TAJ SAHARA",IF(AND(OR(ISNUMBER(SEARCH("AL ITKANE",B1222)),ISNUMBER(SEARCH("ALITKANE",B1222)),ISNUMBER(SEARCH("PRESTO",B1222))),NOT(OR(ISNUMBER(SEARCH("Thé",B1222)),ISNUMBER(SEARCH("THE ",B1222)),ISNUMBER(SEARCH("thé",B1222)),ISNUMBER(SEARCH("SELHAM",B1222)),ISNUMBER(SEARCH("LHAFLA",B1222)),ISNUMBER(SEARCH("ZINE",B1222)),ISNUMBER(SEARCH("tiyay",B1222)),ISNUMBER(SEARCH("alouns",B1222)),ISNUMBER(SEARCH("lmhrat",B1222))))),"Al Itkrans + Presto",IF(OR(ISNUMBER(SEARCH("DALAA",B1222)),ISNUMBER(SEARCH("CS-DALAA",B1222)),ISNUMBER(SEARCH("DALINA",B1222))),"Dalaa VP / Baqqal / RP",IF(OR(LEFT(UPPER(B1222),4)="MIA ",LEFT(UPPER(B1222),6)="CS-MIA"),"Mia",IF(OR(LEFT(UPPER(B1222),5)="NOVA ",LEFT(UPPER(B1222),7)="CS-NOVA"),"Nova",IF(OR(ISNUMBER(SEARCH("PRIMA ",B1222)),ISNUMBER(SEARCH("CS-PRIMA",B1222))),"Prima",IF(OR(ISNUMBER(SEARCH("Douceur",B1222)),ISNUMBER(SEARCH("DOUCEUR",B1222))),"Douceur",IF(OR(ISNUMBER(SEARCH("SANGO",B1222)),ISNUMBER(SEARCH("CS-SANGO",B1222))),"SANGO",IF(ISNUMBER(SEARCH("BLANDOUX",B1222)),"Blandoux",IF(ISNUMBER(SEARCH("SHIWAMI",B1222)),"Shiwame",IF(ISNUMBER(SEARCH("KELLOGG",B1222)),"Kelloggs",IF(OR(ISNUMBER(SEARCH("TOBIGO",B1222)),ISNUMBER(SEARCH("DWIST",B1222))),"Tobigo",IF(OR(ISNUMBER(SEARCH("MARISOL",B1222)),ISNUMBER(SEARCH("MARESOL",B1222))),"Maresol",IF(OR(ISNUMBER(SEARCH("TAKIS",B1222)),ISNUMBER(SEARCH("TAKYS",B1222))),"TAKYS",IF(ISNUMBER(SEARCH("TAWIL",B1222)),"Tawil",IF(ISNUMBER(SEARCH("FROMY",B1222)),"Fromy",""))))))))))))))))))))))))</f>
        <v/>
      </c>
    </row>
    <row r="1223" spans="1:3" ht="18" hidden="1" customHeight="1" x14ac:dyDescent="0.3">
      <c r="A1223" s="3" t="str">
        <f>Products!A753</f>
        <v>ART00043</v>
      </c>
      <c r="B1223" s="3" t="str">
        <f>Products!B753</f>
        <v>GOLDEN</v>
      </c>
      <c r="C1223" s="3" t="str">
        <f>IF(OR(ISNUMBER(SEARCH("SELHAM",B1223)),ISNUMBER(SEARCH("LHAFLA",B1223)),ISNUMBER(SEARCH("ZINE",B1223)),ISNUMBER(SEARCH("tiyay",B1223)),ISNUMBER(SEARCH("alouns",B1223)),ISNUMBER(SEARCH("lmhrat",B1223))),"The Al Itkane",IF(AND(ISNUMBER(SEARCH("CALIN",B1223)),ISNUMBER(SEARCH("RP",B1223)),NOT(ISNUMBER(SEARCH("VP",B1223)))),"Calin RP",IF(AND(ISNUMBER(SEARCH("CALIN",B1223)),ISNUMBER(SEARCH("VP",B1223))),"Calin VP",IF(AND(ISNUMBER(SEARCH("MIO",B1223)),OR(ISNUMBER(SEARCH("Vaisselle",B1223)),ISNUMBER(SEARCH("vaisselle",B1223)))),"Mio Liquid Vaisselle",IF(AND(ISNUMBER(SEARCH("MIO",B1223)),ISNUMBER(SEARCH("Javel",B1223))),"Mio Javel",IF(AND(ISNUMBER(SEARCH("MIO",B1223)),ISNUMBER(SEARCH("Matic",B1223))),"Mio Matic",IF(AND(ISNUMBER(SEARCH("MIO",B1223)),OR(ISNUMBER(SEARCH("Détérgent",B1223)),ISNUMBER(SEARCH("Poudre",B1223)),ISNUMBER(SEARCH("Semi Auto",B1223)),ISNUMBER(SEARCH("1KG",B1223)),ISNUMBER(SEARCH("500G",B1223)),ISNUMBER(SEARCH("10KG",B1223)),ISNUMBER(SEARCH("1.5K",B1223)),ISNUMBER(SEARCH("215G",B1223)),ISNUMBER(SEARCH("350G",B1223)),ISNUMBER(SEARCH("90G",B1223)),ISNUMBER(SEARCH("Gold",B1223)),ISNUMBER(SEARCH("Citron",B1223)),ISNUMBER(SEARCH("Rose",B1223)),ISNUMBER(SEARCH("Lessive",B1223))),NOT(OR(ISNUMBER(SEARCH("Vaisselle",B1223)),ISNUMBER(SEARCH("Javel",B1223)),ISNUMBER(SEARCH("Matic",B1223)),ISNUMBER(SEARCH("Nettoyant",B1223)),ISNUMBER(SEARCH("Pâte",B1223)),ISNUMBER(SEARCH("Lave",B1223)),ISNUMBER(SEARCH("Détartrant",B1223))))),"Mio main (1k+500gr)",IF(AND(ISNUMBER(SEARCH("PAPILLON",B1223)),OR(ISNUMBER(SEARCH("Papier",B1223)),ISNUMBER(SEARCH("Hygiénique",B1223)),ISNUMBER(SEARCH("HYGIÉNIQUE",B1223))),NOT(OR(ISNUMBER(SEARCH("Lingette",B1223)),ISNUMBER(SEARCH("Mouchoir",B1223))))),"Papillon Papier",IF(OR(ISNUMBER(SEARCH("TAJ AL SAHAR",B1223)),ISNUMBER(SEARCH("TAJ BLADI",B1223)),ISNUMBER(SEARCH("TAJ BELADI",B1223)),ISNUMBER(SEARCH("Tilal Assahra",B1223)),ISNUMBER(SEARCH("Jawharat Asahra",B1223))),"TAJ SAHARA",IF(AND(OR(ISNUMBER(SEARCH("AL ITKANE",B1223)),ISNUMBER(SEARCH("ALITKANE",B1223)),ISNUMBER(SEARCH("PRESTO",B1223))),NOT(OR(ISNUMBER(SEARCH("Thé",B1223)),ISNUMBER(SEARCH("THE ",B1223)),ISNUMBER(SEARCH("thé",B1223)),ISNUMBER(SEARCH("SELHAM",B1223)),ISNUMBER(SEARCH("LHAFLA",B1223)),ISNUMBER(SEARCH("ZINE",B1223)),ISNUMBER(SEARCH("tiyay",B1223)),ISNUMBER(SEARCH("alouns",B1223)),ISNUMBER(SEARCH("lmhrat",B1223))))),"Al Itkrans + Presto",IF(OR(ISNUMBER(SEARCH("DALAA",B1223)),ISNUMBER(SEARCH("CS-DALAA",B1223)),ISNUMBER(SEARCH("DALINA",B1223))),"Dalaa VP / Baqqal / RP",IF(OR(LEFT(UPPER(B1223),4)="MIA ",LEFT(UPPER(B1223),6)="CS-MIA"),"Mia",IF(OR(LEFT(UPPER(B1223),5)="NOVA ",LEFT(UPPER(B1223),7)="CS-NOVA"),"Nova",IF(OR(ISNUMBER(SEARCH("PRIMA ",B1223)),ISNUMBER(SEARCH("CS-PRIMA",B1223))),"Prima",IF(OR(ISNUMBER(SEARCH("Douceur",B1223)),ISNUMBER(SEARCH("DOUCEUR",B1223))),"Douceur",IF(OR(ISNUMBER(SEARCH("SANGO",B1223)),ISNUMBER(SEARCH("CS-SANGO",B1223))),"SANGO",IF(ISNUMBER(SEARCH("BLANDOUX",B1223)),"Blandoux",IF(ISNUMBER(SEARCH("SHIWAMI",B1223)),"Shiwame",IF(ISNUMBER(SEARCH("KELLOGG",B1223)),"Kelloggs",IF(OR(ISNUMBER(SEARCH("TOBIGO",B1223)),ISNUMBER(SEARCH("DWIST",B1223))),"Tobigo",IF(OR(ISNUMBER(SEARCH("MARISOL",B1223)),ISNUMBER(SEARCH("MARESOL",B1223))),"Maresol",IF(OR(ISNUMBER(SEARCH("TAKIS",B1223)),ISNUMBER(SEARCH("TAKYS",B1223))),"TAKYS",IF(ISNUMBER(SEARCH("TAWIL",B1223)),"Tawil",IF(ISNUMBER(SEARCH("FROMY",B1223)),"Fromy",""))))))))))))))))))))))))</f>
        <v/>
      </c>
    </row>
    <row r="1224" spans="1:3" ht="18" hidden="1" customHeight="1" x14ac:dyDescent="0.3">
      <c r="A1224" s="3" t="str">
        <f>Products!A754</f>
        <v>ART00044</v>
      </c>
      <c r="B1224" s="3" t="str">
        <f>Products!B754</f>
        <v>TAGGER * 72</v>
      </c>
      <c r="C1224" s="3" t="str">
        <f>IF(OR(ISNUMBER(SEARCH("SELHAM",B1224)),ISNUMBER(SEARCH("LHAFLA",B1224)),ISNUMBER(SEARCH("ZINE",B1224)),ISNUMBER(SEARCH("tiyay",B1224)),ISNUMBER(SEARCH("alouns",B1224)),ISNUMBER(SEARCH("lmhrat",B1224))),"The Al Itkane",IF(AND(ISNUMBER(SEARCH("CALIN",B1224)),ISNUMBER(SEARCH("RP",B1224)),NOT(ISNUMBER(SEARCH("VP",B1224)))),"Calin RP",IF(AND(ISNUMBER(SEARCH("CALIN",B1224)),ISNUMBER(SEARCH("VP",B1224))),"Calin VP",IF(AND(ISNUMBER(SEARCH("MIO",B1224)),OR(ISNUMBER(SEARCH("Vaisselle",B1224)),ISNUMBER(SEARCH("vaisselle",B1224)))),"Mio Liquid Vaisselle",IF(AND(ISNUMBER(SEARCH("MIO",B1224)),ISNUMBER(SEARCH("Javel",B1224))),"Mio Javel",IF(AND(ISNUMBER(SEARCH("MIO",B1224)),ISNUMBER(SEARCH("Matic",B1224))),"Mio Matic",IF(AND(ISNUMBER(SEARCH("MIO",B1224)),OR(ISNUMBER(SEARCH("Détérgent",B1224)),ISNUMBER(SEARCH("Poudre",B1224)),ISNUMBER(SEARCH("Semi Auto",B1224)),ISNUMBER(SEARCH("1KG",B1224)),ISNUMBER(SEARCH("500G",B1224)),ISNUMBER(SEARCH("10KG",B1224)),ISNUMBER(SEARCH("1.5K",B1224)),ISNUMBER(SEARCH("215G",B1224)),ISNUMBER(SEARCH("350G",B1224)),ISNUMBER(SEARCH("90G",B1224)),ISNUMBER(SEARCH("Gold",B1224)),ISNUMBER(SEARCH("Citron",B1224)),ISNUMBER(SEARCH("Rose",B1224)),ISNUMBER(SEARCH("Lessive",B1224))),NOT(OR(ISNUMBER(SEARCH("Vaisselle",B1224)),ISNUMBER(SEARCH("Javel",B1224)),ISNUMBER(SEARCH("Matic",B1224)),ISNUMBER(SEARCH("Nettoyant",B1224)),ISNUMBER(SEARCH("Pâte",B1224)),ISNUMBER(SEARCH("Lave",B1224)),ISNUMBER(SEARCH("Détartrant",B1224))))),"Mio main (1k+500gr)",IF(AND(ISNUMBER(SEARCH("PAPILLON",B1224)),OR(ISNUMBER(SEARCH("Papier",B1224)),ISNUMBER(SEARCH("Hygiénique",B1224)),ISNUMBER(SEARCH("HYGIÉNIQUE",B1224))),NOT(OR(ISNUMBER(SEARCH("Lingette",B1224)),ISNUMBER(SEARCH("Mouchoir",B1224))))),"Papillon Papier",IF(OR(ISNUMBER(SEARCH("TAJ AL SAHAR",B1224)),ISNUMBER(SEARCH("TAJ BLADI",B1224)),ISNUMBER(SEARCH("TAJ BELADI",B1224)),ISNUMBER(SEARCH("Tilal Assahra",B1224)),ISNUMBER(SEARCH("Jawharat Asahra",B1224))),"TAJ SAHARA",IF(AND(OR(ISNUMBER(SEARCH("AL ITKANE",B1224)),ISNUMBER(SEARCH("ALITKANE",B1224)),ISNUMBER(SEARCH("PRESTO",B1224))),NOT(OR(ISNUMBER(SEARCH("Thé",B1224)),ISNUMBER(SEARCH("THE ",B1224)),ISNUMBER(SEARCH("thé",B1224)),ISNUMBER(SEARCH("SELHAM",B1224)),ISNUMBER(SEARCH("LHAFLA",B1224)),ISNUMBER(SEARCH("ZINE",B1224)),ISNUMBER(SEARCH("tiyay",B1224)),ISNUMBER(SEARCH("alouns",B1224)),ISNUMBER(SEARCH("lmhrat",B1224))))),"Al Itkrans + Presto",IF(OR(ISNUMBER(SEARCH("DALAA",B1224)),ISNUMBER(SEARCH("CS-DALAA",B1224)),ISNUMBER(SEARCH("DALINA",B1224))),"Dalaa VP / Baqqal / RP",IF(OR(LEFT(UPPER(B1224),4)="MIA ",LEFT(UPPER(B1224),6)="CS-MIA"),"Mia",IF(OR(LEFT(UPPER(B1224),5)="NOVA ",LEFT(UPPER(B1224),7)="CS-NOVA"),"Nova",IF(OR(ISNUMBER(SEARCH("PRIMA ",B1224)),ISNUMBER(SEARCH("CS-PRIMA",B1224))),"Prima",IF(OR(ISNUMBER(SEARCH("Douceur",B1224)),ISNUMBER(SEARCH("DOUCEUR",B1224))),"Douceur",IF(OR(ISNUMBER(SEARCH("SANGO",B1224)),ISNUMBER(SEARCH("CS-SANGO",B1224))),"SANGO",IF(ISNUMBER(SEARCH("BLANDOUX",B1224)),"Blandoux",IF(ISNUMBER(SEARCH("SHIWAMI",B1224)),"Shiwame",IF(ISNUMBER(SEARCH("KELLOGG",B1224)),"Kelloggs",IF(OR(ISNUMBER(SEARCH("TOBIGO",B1224)),ISNUMBER(SEARCH("DWIST",B1224))),"Tobigo",IF(OR(ISNUMBER(SEARCH("MARISOL",B1224)),ISNUMBER(SEARCH("MARESOL",B1224))),"Maresol",IF(OR(ISNUMBER(SEARCH("TAKIS",B1224)),ISNUMBER(SEARCH("TAKYS",B1224))),"TAKYS",IF(ISNUMBER(SEARCH("TAWIL",B1224)),"Tawil",IF(ISNUMBER(SEARCH("FROMY",B1224)),"Fromy",""))))))))))))))))))))))))</f>
        <v/>
      </c>
    </row>
    <row r="1225" spans="1:3" ht="18" hidden="1" customHeight="1" x14ac:dyDescent="0.3">
      <c r="A1225" s="3" t="str">
        <f>Products!A755</f>
        <v>ART00046</v>
      </c>
      <c r="B1225" s="3" t="str">
        <f>Products!B755</f>
        <v>TANGO 1.5 Dhs</v>
      </c>
      <c r="C1225" s="3" t="str">
        <f>IF(OR(ISNUMBER(SEARCH("SELHAM",B1225)),ISNUMBER(SEARCH("LHAFLA",B1225)),ISNUMBER(SEARCH("ZINE",B1225)),ISNUMBER(SEARCH("tiyay",B1225)),ISNUMBER(SEARCH("alouns",B1225)),ISNUMBER(SEARCH("lmhrat",B1225))),"The Al Itkane",IF(AND(ISNUMBER(SEARCH("CALIN",B1225)),ISNUMBER(SEARCH("RP",B1225)),NOT(ISNUMBER(SEARCH("VP",B1225)))),"Calin RP",IF(AND(ISNUMBER(SEARCH("CALIN",B1225)),ISNUMBER(SEARCH("VP",B1225))),"Calin VP",IF(AND(ISNUMBER(SEARCH("MIO",B1225)),OR(ISNUMBER(SEARCH("Vaisselle",B1225)),ISNUMBER(SEARCH("vaisselle",B1225)))),"Mio Liquid Vaisselle",IF(AND(ISNUMBER(SEARCH("MIO",B1225)),ISNUMBER(SEARCH("Javel",B1225))),"Mio Javel",IF(AND(ISNUMBER(SEARCH("MIO",B1225)),ISNUMBER(SEARCH("Matic",B1225))),"Mio Matic",IF(AND(ISNUMBER(SEARCH("MIO",B1225)),OR(ISNUMBER(SEARCH("Détérgent",B1225)),ISNUMBER(SEARCH("Poudre",B1225)),ISNUMBER(SEARCH("Semi Auto",B1225)),ISNUMBER(SEARCH("1KG",B1225)),ISNUMBER(SEARCH("500G",B1225)),ISNUMBER(SEARCH("10KG",B1225)),ISNUMBER(SEARCH("1.5K",B1225)),ISNUMBER(SEARCH("215G",B1225)),ISNUMBER(SEARCH("350G",B1225)),ISNUMBER(SEARCH("90G",B1225)),ISNUMBER(SEARCH("Gold",B1225)),ISNUMBER(SEARCH("Citron",B1225)),ISNUMBER(SEARCH("Rose",B1225)),ISNUMBER(SEARCH("Lessive",B1225))),NOT(OR(ISNUMBER(SEARCH("Vaisselle",B1225)),ISNUMBER(SEARCH("Javel",B1225)),ISNUMBER(SEARCH("Matic",B1225)),ISNUMBER(SEARCH("Nettoyant",B1225)),ISNUMBER(SEARCH("Pâte",B1225)),ISNUMBER(SEARCH("Lave",B1225)),ISNUMBER(SEARCH("Détartrant",B1225))))),"Mio main (1k+500gr)",IF(AND(ISNUMBER(SEARCH("PAPILLON",B1225)),OR(ISNUMBER(SEARCH("Papier",B1225)),ISNUMBER(SEARCH("Hygiénique",B1225)),ISNUMBER(SEARCH("HYGIÉNIQUE",B1225))),NOT(OR(ISNUMBER(SEARCH("Lingette",B1225)),ISNUMBER(SEARCH("Mouchoir",B1225))))),"Papillon Papier",IF(OR(ISNUMBER(SEARCH("TAJ AL SAHAR",B1225)),ISNUMBER(SEARCH("TAJ BLADI",B1225)),ISNUMBER(SEARCH("TAJ BELADI",B1225)),ISNUMBER(SEARCH("Tilal Assahra",B1225)),ISNUMBER(SEARCH("Jawharat Asahra",B1225))),"TAJ SAHARA",IF(AND(OR(ISNUMBER(SEARCH("AL ITKANE",B1225)),ISNUMBER(SEARCH("ALITKANE",B1225)),ISNUMBER(SEARCH("PRESTO",B1225))),NOT(OR(ISNUMBER(SEARCH("Thé",B1225)),ISNUMBER(SEARCH("THE ",B1225)),ISNUMBER(SEARCH("thé",B1225)),ISNUMBER(SEARCH("SELHAM",B1225)),ISNUMBER(SEARCH("LHAFLA",B1225)),ISNUMBER(SEARCH("ZINE",B1225)),ISNUMBER(SEARCH("tiyay",B1225)),ISNUMBER(SEARCH("alouns",B1225)),ISNUMBER(SEARCH("lmhrat",B1225))))),"Al Itkrans + Presto",IF(OR(ISNUMBER(SEARCH("DALAA",B1225)),ISNUMBER(SEARCH("CS-DALAA",B1225)),ISNUMBER(SEARCH("DALINA",B1225))),"Dalaa VP / Baqqal / RP",IF(OR(LEFT(UPPER(B1225),4)="MIA ",LEFT(UPPER(B1225),6)="CS-MIA"),"Mia",IF(OR(LEFT(UPPER(B1225),5)="NOVA ",LEFT(UPPER(B1225),7)="CS-NOVA"),"Nova",IF(OR(ISNUMBER(SEARCH("PRIMA ",B1225)),ISNUMBER(SEARCH("CS-PRIMA",B1225))),"Prima",IF(OR(ISNUMBER(SEARCH("Douceur",B1225)),ISNUMBER(SEARCH("DOUCEUR",B1225))),"Douceur",IF(OR(ISNUMBER(SEARCH("SANGO",B1225)),ISNUMBER(SEARCH("CS-SANGO",B1225))),"SANGO",IF(ISNUMBER(SEARCH("BLANDOUX",B1225)),"Blandoux",IF(ISNUMBER(SEARCH("SHIWAMI",B1225)),"Shiwame",IF(ISNUMBER(SEARCH("KELLOGG",B1225)),"Kelloggs",IF(OR(ISNUMBER(SEARCH("TOBIGO",B1225)),ISNUMBER(SEARCH("DWIST",B1225))),"Tobigo",IF(OR(ISNUMBER(SEARCH("MARISOL",B1225)),ISNUMBER(SEARCH("MARESOL",B1225))),"Maresol",IF(OR(ISNUMBER(SEARCH("TAKIS",B1225)),ISNUMBER(SEARCH("TAKYS",B1225))),"TAKYS",IF(ISNUMBER(SEARCH("TAWIL",B1225)),"Tawil",IF(ISNUMBER(SEARCH("FROMY",B1225)),"Fromy",""))))))))))))))))))))))))</f>
        <v/>
      </c>
    </row>
    <row r="1226" spans="1:3" ht="18" hidden="1" customHeight="1" x14ac:dyDescent="0.3">
      <c r="A1226" s="3" t="str">
        <f>Products!A756</f>
        <v>ART00047</v>
      </c>
      <c r="B1226" s="3" t="str">
        <f>Products!B756</f>
        <v>TONIC</v>
      </c>
      <c r="C1226" s="3" t="str">
        <f>IF(OR(ISNUMBER(SEARCH("SELHAM",B1226)),ISNUMBER(SEARCH("LHAFLA",B1226)),ISNUMBER(SEARCH("ZINE",B1226)),ISNUMBER(SEARCH("tiyay",B1226)),ISNUMBER(SEARCH("alouns",B1226)),ISNUMBER(SEARCH("lmhrat",B1226))),"The Al Itkane",IF(AND(ISNUMBER(SEARCH("CALIN",B1226)),ISNUMBER(SEARCH("RP",B1226)),NOT(ISNUMBER(SEARCH("VP",B1226)))),"Calin RP",IF(AND(ISNUMBER(SEARCH("CALIN",B1226)),ISNUMBER(SEARCH("VP",B1226))),"Calin VP",IF(AND(ISNUMBER(SEARCH("MIO",B1226)),OR(ISNUMBER(SEARCH("Vaisselle",B1226)),ISNUMBER(SEARCH("vaisselle",B1226)))),"Mio Liquid Vaisselle",IF(AND(ISNUMBER(SEARCH("MIO",B1226)),ISNUMBER(SEARCH("Javel",B1226))),"Mio Javel",IF(AND(ISNUMBER(SEARCH("MIO",B1226)),ISNUMBER(SEARCH("Matic",B1226))),"Mio Matic",IF(AND(ISNUMBER(SEARCH("MIO",B1226)),OR(ISNUMBER(SEARCH("Détérgent",B1226)),ISNUMBER(SEARCH("Poudre",B1226)),ISNUMBER(SEARCH("Semi Auto",B1226)),ISNUMBER(SEARCH("1KG",B1226)),ISNUMBER(SEARCH("500G",B1226)),ISNUMBER(SEARCH("10KG",B1226)),ISNUMBER(SEARCH("1.5K",B1226)),ISNUMBER(SEARCH("215G",B1226)),ISNUMBER(SEARCH("350G",B1226)),ISNUMBER(SEARCH("90G",B1226)),ISNUMBER(SEARCH("Gold",B1226)),ISNUMBER(SEARCH("Citron",B1226)),ISNUMBER(SEARCH("Rose",B1226)),ISNUMBER(SEARCH("Lessive",B1226))),NOT(OR(ISNUMBER(SEARCH("Vaisselle",B1226)),ISNUMBER(SEARCH("Javel",B1226)),ISNUMBER(SEARCH("Matic",B1226)),ISNUMBER(SEARCH("Nettoyant",B1226)),ISNUMBER(SEARCH("Pâte",B1226)),ISNUMBER(SEARCH("Lave",B1226)),ISNUMBER(SEARCH("Détartrant",B1226))))),"Mio main (1k+500gr)",IF(AND(ISNUMBER(SEARCH("PAPILLON",B1226)),OR(ISNUMBER(SEARCH("Papier",B1226)),ISNUMBER(SEARCH("Hygiénique",B1226)),ISNUMBER(SEARCH("HYGIÉNIQUE",B1226))),NOT(OR(ISNUMBER(SEARCH("Lingette",B1226)),ISNUMBER(SEARCH("Mouchoir",B1226))))),"Papillon Papier",IF(OR(ISNUMBER(SEARCH("TAJ AL SAHAR",B1226)),ISNUMBER(SEARCH("TAJ BLADI",B1226)),ISNUMBER(SEARCH("TAJ BELADI",B1226)),ISNUMBER(SEARCH("Tilal Assahra",B1226)),ISNUMBER(SEARCH("Jawharat Asahra",B1226))),"TAJ SAHARA",IF(AND(OR(ISNUMBER(SEARCH("AL ITKANE",B1226)),ISNUMBER(SEARCH("ALITKANE",B1226)),ISNUMBER(SEARCH("PRESTO",B1226))),NOT(OR(ISNUMBER(SEARCH("Thé",B1226)),ISNUMBER(SEARCH("THE ",B1226)),ISNUMBER(SEARCH("thé",B1226)),ISNUMBER(SEARCH("SELHAM",B1226)),ISNUMBER(SEARCH("LHAFLA",B1226)),ISNUMBER(SEARCH("ZINE",B1226)),ISNUMBER(SEARCH("tiyay",B1226)),ISNUMBER(SEARCH("alouns",B1226)),ISNUMBER(SEARCH("lmhrat",B1226))))),"Al Itkrans + Presto",IF(OR(ISNUMBER(SEARCH("DALAA",B1226)),ISNUMBER(SEARCH("CS-DALAA",B1226)),ISNUMBER(SEARCH("DALINA",B1226))),"Dalaa VP / Baqqal / RP",IF(OR(LEFT(UPPER(B1226),4)="MIA ",LEFT(UPPER(B1226),6)="CS-MIA"),"Mia",IF(OR(LEFT(UPPER(B1226),5)="NOVA ",LEFT(UPPER(B1226),7)="CS-NOVA"),"Nova",IF(OR(ISNUMBER(SEARCH("PRIMA ",B1226)),ISNUMBER(SEARCH("CS-PRIMA",B1226))),"Prima",IF(OR(ISNUMBER(SEARCH("Douceur",B1226)),ISNUMBER(SEARCH("DOUCEUR",B1226))),"Douceur",IF(OR(ISNUMBER(SEARCH("SANGO",B1226)),ISNUMBER(SEARCH("CS-SANGO",B1226))),"SANGO",IF(ISNUMBER(SEARCH("BLANDOUX",B1226)),"Blandoux",IF(ISNUMBER(SEARCH("SHIWAMI",B1226)),"Shiwame",IF(ISNUMBER(SEARCH("KELLOGG",B1226)),"Kelloggs",IF(OR(ISNUMBER(SEARCH("TOBIGO",B1226)),ISNUMBER(SEARCH("DWIST",B1226))),"Tobigo",IF(OR(ISNUMBER(SEARCH("MARISOL",B1226)),ISNUMBER(SEARCH("MARESOL",B1226))),"Maresol",IF(OR(ISNUMBER(SEARCH("TAKIS",B1226)),ISNUMBER(SEARCH("TAKYS",B1226))),"TAKYS",IF(ISNUMBER(SEARCH("TAWIL",B1226)),"Tawil",IF(ISNUMBER(SEARCH("FROMY",B1226)),"Fromy",""))))))))))))))))))))))))</f>
        <v/>
      </c>
    </row>
    <row r="1227" spans="1:3" ht="18" hidden="1" customHeight="1" x14ac:dyDescent="0.3">
      <c r="A1227" s="3" t="str">
        <f>Products!A757</f>
        <v>ART00055</v>
      </c>
      <c r="B1227" s="3" t="str">
        <f>Products!B757</f>
        <v>MOLFIX Couches RP Taille 3 45PCS</v>
      </c>
      <c r="C1227" s="3" t="str">
        <f>IF(OR(ISNUMBER(SEARCH("SELHAM",B1227)),ISNUMBER(SEARCH("LHAFLA",B1227)),ISNUMBER(SEARCH("ZINE",B1227)),ISNUMBER(SEARCH("tiyay",B1227)),ISNUMBER(SEARCH("alouns",B1227)),ISNUMBER(SEARCH("lmhrat",B1227))),"The Al Itkane",IF(AND(ISNUMBER(SEARCH("CALIN",B1227)),ISNUMBER(SEARCH("RP",B1227)),NOT(ISNUMBER(SEARCH("VP",B1227)))),"Calin RP",IF(AND(ISNUMBER(SEARCH("CALIN",B1227)),ISNUMBER(SEARCH("VP",B1227))),"Calin VP",IF(AND(ISNUMBER(SEARCH("MIO",B1227)),OR(ISNUMBER(SEARCH("Vaisselle",B1227)),ISNUMBER(SEARCH("vaisselle",B1227)))),"Mio Liquid Vaisselle",IF(AND(ISNUMBER(SEARCH("MIO",B1227)),ISNUMBER(SEARCH("Javel",B1227))),"Mio Javel",IF(AND(ISNUMBER(SEARCH("MIO",B1227)),ISNUMBER(SEARCH("Matic",B1227))),"Mio Matic",IF(AND(ISNUMBER(SEARCH("MIO",B1227)),OR(ISNUMBER(SEARCH("Détérgent",B1227)),ISNUMBER(SEARCH("Poudre",B1227)),ISNUMBER(SEARCH("Semi Auto",B1227)),ISNUMBER(SEARCH("1KG",B1227)),ISNUMBER(SEARCH("500G",B1227)),ISNUMBER(SEARCH("10KG",B1227)),ISNUMBER(SEARCH("1.5K",B1227)),ISNUMBER(SEARCH("215G",B1227)),ISNUMBER(SEARCH("350G",B1227)),ISNUMBER(SEARCH("90G",B1227)),ISNUMBER(SEARCH("Gold",B1227)),ISNUMBER(SEARCH("Citron",B1227)),ISNUMBER(SEARCH("Rose",B1227)),ISNUMBER(SEARCH("Lessive",B1227))),NOT(OR(ISNUMBER(SEARCH("Vaisselle",B1227)),ISNUMBER(SEARCH("Javel",B1227)),ISNUMBER(SEARCH("Matic",B1227)),ISNUMBER(SEARCH("Nettoyant",B1227)),ISNUMBER(SEARCH("Pâte",B1227)),ISNUMBER(SEARCH("Lave",B1227)),ISNUMBER(SEARCH("Détartrant",B1227))))),"Mio main (1k+500gr)",IF(AND(ISNUMBER(SEARCH("PAPILLON",B1227)),OR(ISNUMBER(SEARCH("Papier",B1227)),ISNUMBER(SEARCH("Hygiénique",B1227)),ISNUMBER(SEARCH("HYGIÉNIQUE",B1227))),NOT(OR(ISNUMBER(SEARCH("Lingette",B1227)),ISNUMBER(SEARCH("Mouchoir",B1227))))),"Papillon Papier",IF(OR(ISNUMBER(SEARCH("TAJ AL SAHAR",B1227)),ISNUMBER(SEARCH("TAJ BLADI",B1227)),ISNUMBER(SEARCH("TAJ BELADI",B1227)),ISNUMBER(SEARCH("Tilal Assahra",B1227)),ISNUMBER(SEARCH("Jawharat Asahra",B1227))),"TAJ SAHARA",IF(AND(OR(ISNUMBER(SEARCH("AL ITKANE",B1227)),ISNUMBER(SEARCH("ALITKANE",B1227)),ISNUMBER(SEARCH("PRESTO",B1227))),NOT(OR(ISNUMBER(SEARCH("Thé",B1227)),ISNUMBER(SEARCH("THE ",B1227)),ISNUMBER(SEARCH("thé",B1227)),ISNUMBER(SEARCH("SELHAM",B1227)),ISNUMBER(SEARCH("LHAFLA",B1227)),ISNUMBER(SEARCH("ZINE",B1227)),ISNUMBER(SEARCH("tiyay",B1227)),ISNUMBER(SEARCH("alouns",B1227)),ISNUMBER(SEARCH("lmhrat",B1227))))),"Al Itkrans + Presto",IF(OR(ISNUMBER(SEARCH("DALAA",B1227)),ISNUMBER(SEARCH("CS-DALAA",B1227)),ISNUMBER(SEARCH("DALINA",B1227))),"Dalaa VP / Baqqal / RP",IF(OR(LEFT(UPPER(B1227),4)="MIA ",LEFT(UPPER(B1227),6)="CS-MIA"),"Mia",IF(OR(LEFT(UPPER(B1227),5)="NOVA ",LEFT(UPPER(B1227),7)="CS-NOVA"),"Nova",IF(OR(ISNUMBER(SEARCH("PRIMA ",B1227)),ISNUMBER(SEARCH("CS-PRIMA",B1227))),"Prima",IF(OR(ISNUMBER(SEARCH("Douceur",B1227)),ISNUMBER(SEARCH("DOUCEUR",B1227))),"Douceur",IF(OR(ISNUMBER(SEARCH("SANGO",B1227)),ISNUMBER(SEARCH("CS-SANGO",B1227))),"SANGO",IF(ISNUMBER(SEARCH("BLANDOUX",B1227)),"Blandoux",IF(ISNUMBER(SEARCH("SHIWAMI",B1227)),"Shiwame",IF(ISNUMBER(SEARCH("KELLOGG",B1227)),"Kelloggs",IF(OR(ISNUMBER(SEARCH("TOBIGO",B1227)),ISNUMBER(SEARCH("DWIST",B1227))),"Tobigo",IF(OR(ISNUMBER(SEARCH("MARISOL",B1227)),ISNUMBER(SEARCH("MARESOL",B1227))),"Maresol",IF(OR(ISNUMBER(SEARCH("TAKIS",B1227)),ISNUMBER(SEARCH("TAKYS",B1227))),"TAKYS",IF(ISNUMBER(SEARCH("TAWIL",B1227)),"Tawil",IF(ISNUMBER(SEARCH("FROMY",B1227)),"Fromy",""))))))))))))))))))))))))</f>
        <v/>
      </c>
    </row>
    <row r="1228" spans="1:3" ht="18" hidden="1" customHeight="1" x14ac:dyDescent="0.3">
      <c r="A1228" s="3" t="str">
        <f>Products!A758</f>
        <v>ART00058</v>
      </c>
      <c r="B1228" s="3" t="str">
        <f>Products!B758</f>
        <v>MOLFIX Couches RP Taille 6</v>
      </c>
      <c r="C1228" s="3" t="str">
        <f>IF(OR(ISNUMBER(SEARCH("SELHAM",B1228)),ISNUMBER(SEARCH("LHAFLA",B1228)),ISNUMBER(SEARCH("ZINE",B1228)),ISNUMBER(SEARCH("tiyay",B1228)),ISNUMBER(SEARCH("alouns",B1228)),ISNUMBER(SEARCH("lmhrat",B1228))),"The Al Itkane",IF(AND(ISNUMBER(SEARCH("CALIN",B1228)),ISNUMBER(SEARCH("RP",B1228)),NOT(ISNUMBER(SEARCH("VP",B1228)))),"Calin RP",IF(AND(ISNUMBER(SEARCH("CALIN",B1228)),ISNUMBER(SEARCH("VP",B1228))),"Calin VP",IF(AND(ISNUMBER(SEARCH("MIO",B1228)),OR(ISNUMBER(SEARCH("Vaisselle",B1228)),ISNUMBER(SEARCH("vaisselle",B1228)))),"Mio Liquid Vaisselle",IF(AND(ISNUMBER(SEARCH("MIO",B1228)),ISNUMBER(SEARCH("Javel",B1228))),"Mio Javel",IF(AND(ISNUMBER(SEARCH("MIO",B1228)),ISNUMBER(SEARCH("Matic",B1228))),"Mio Matic",IF(AND(ISNUMBER(SEARCH("MIO",B1228)),OR(ISNUMBER(SEARCH("Détérgent",B1228)),ISNUMBER(SEARCH("Poudre",B1228)),ISNUMBER(SEARCH("Semi Auto",B1228)),ISNUMBER(SEARCH("1KG",B1228)),ISNUMBER(SEARCH("500G",B1228)),ISNUMBER(SEARCH("10KG",B1228)),ISNUMBER(SEARCH("1.5K",B1228)),ISNUMBER(SEARCH("215G",B1228)),ISNUMBER(SEARCH("350G",B1228)),ISNUMBER(SEARCH("90G",B1228)),ISNUMBER(SEARCH("Gold",B1228)),ISNUMBER(SEARCH("Citron",B1228)),ISNUMBER(SEARCH("Rose",B1228)),ISNUMBER(SEARCH("Lessive",B1228))),NOT(OR(ISNUMBER(SEARCH("Vaisselle",B1228)),ISNUMBER(SEARCH("Javel",B1228)),ISNUMBER(SEARCH("Matic",B1228)),ISNUMBER(SEARCH("Nettoyant",B1228)),ISNUMBER(SEARCH("Pâte",B1228)),ISNUMBER(SEARCH("Lave",B1228)),ISNUMBER(SEARCH("Détartrant",B1228))))),"Mio main (1k+500gr)",IF(AND(ISNUMBER(SEARCH("PAPILLON",B1228)),OR(ISNUMBER(SEARCH("Papier",B1228)),ISNUMBER(SEARCH("Hygiénique",B1228)),ISNUMBER(SEARCH("HYGIÉNIQUE",B1228))),NOT(OR(ISNUMBER(SEARCH("Lingette",B1228)),ISNUMBER(SEARCH("Mouchoir",B1228))))),"Papillon Papier",IF(OR(ISNUMBER(SEARCH("TAJ AL SAHAR",B1228)),ISNUMBER(SEARCH("TAJ BLADI",B1228)),ISNUMBER(SEARCH("TAJ BELADI",B1228)),ISNUMBER(SEARCH("Tilal Assahra",B1228)),ISNUMBER(SEARCH("Jawharat Asahra",B1228))),"TAJ SAHARA",IF(AND(OR(ISNUMBER(SEARCH("AL ITKANE",B1228)),ISNUMBER(SEARCH("ALITKANE",B1228)),ISNUMBER(SEARCH("PRESTO",B1228))),NOT(OR(ISNUMBER(SEARCH("Thé",B1228)),ISNUMBER(SEARCH("THE ",B1228)),ISNUMBER(SEARCH("thé",B1228)),ISNUMBER(SEARCH("SELHAM",B1228)),ISNUMBER(SEARCH("LHAFLA",B1228)),ISNUMBER(SEARCH("ZINE",B1228)),ISNUMBER(SEARCH("tiyay",B1228)),ISNUMBER(SEARCH("alouns",B1228)),ISNUMBER(SEARCH("lmhrat",B1228))))),"Al Itkrans + Presto",IF(OR(ISNUMBER(SEARCH("DALAA",B1228)),ISNUMBER(SEARCH("CS-DALAA",B1228)),ISNUMBER(SEARCH("DALINA",B1228))),"Dalaa VP / Baqqal / RP",IF(OR(LEFT(UPPER(B1228),4)="MIA ",LEFT(UPPER(B1228),6)="CS-MIA"),"Mia",IF(OR(LEFT(UPPER(B1228),5)="NOVA ",LEFT(UPPER(B1228),7)="CS-NOVA"),"Nova",IF(OR(ISNUMBER(SEARCH("PRIMA ",B1228)),ISNUMBER(SEARCH("CS-PRIMA",B1228))),"Prima",IF(OR(ISNUMBER(SEARCH("Douceur",B1228)),ISNUMBER(SEARCH("DOUCEUR",B1228))),"Douceur",IF(OR(ISNUMBER(SEARCH("SANGO",B1228)),ISNUMBER(SEARCH("CS-SANGO",B1228))),"SANGO",IF(ISNUMBER(SEARCH("BLANDOUX",B1228)),"Blandoux",IF(ISNUMBER(SEARCH("SHIWAMI",B1228)),"Shiwame",IF(ISNUMBER(SEARCH("KELLOGG",B1228)),"Kelloggs",IF(OR(ISNUMBER(SEARCH("TOBIGO",B1228)),ISNUMBER(SEARCH("DWIST",B1228))),"Tobigo",IF(OR(ISNUMBER(SEARCH("MARISOL",B1228)),ISNUMBER(SEARCH("MARESOL",B1228))),"Maresol",IF(OR(ISNUMBER(SEARCH("TAKIS",B1228)),ISNUMBER(SEARCH("TAKYS",B1228))),"TAKYS",IF(ISNUMBER(SEARCH("TAWIL",B1228)),"Tawil",IF(ISNUMBER(SEARCH("FROMY",B1228)),"Fromy",""))))))))))))))))))))))))</f>
        <v/>
      </c>
    </row>
    <row r="1229" spans="1:3" ht="18" hidden="1" customHeight="1" x14ac:dyDescent="0.3">
      <c r="A1229" s="3" t="str">
        <f>Products!A759</f>
        <v>ART00061</v>
      </c>
      <c r="B1229" s="3" t="str">
        <f>Products!B759</f>
        <v>LES ENFANTS Fromage 96U</v>
      </c>
      <c r="C1229" s="3" t="str">
        <f>IF(OR(ISNUMBER(SEARCH("SELHAM",B1229)),ISNUMBER(SEARCH("LHAFLA",B1229)),ISNUMBER(SEARCH("ZINE",B1229)),ISNUMBER(SEARCH("tiyay",B1229)),ISNUMBER(SEARCH("alouns",B1229)),ISNUMBER(SEARCH("lmhrat",B1229))),"The Al Itkane",IF(AND(ISNUMBER(SEARCH("CALIN",B1229)),ISNUMBER(SEARCH("RP",B1229)),NOT(ISNUMBER(SEARCH("VP",B1229)))),"Calin RP",IF(AND(ISNUMBER(SEARCH("CALIN",B1229)),ISNUMBER(SEARCH("VP",B1229))),"Calin VP",IF(AND(ISNUMBER(SEARCH("MIO",B1229)),OR(ISNUMBER(SEARCH("Vaisselle",B1229)),ISNUMBER(SEARCH("vaisselle",B1229)))),"Mio Liquid Vaisselle",IF(AND(ISNUMBER(SEARCH("MIO",B1229)),ISNUMBER(SEARCH("Javel",B1229))),"Mio Javel",IF(AND(ISNUMBER(SEARCH("MIO",B1229)),ISNUMBER(SEARCH("Matic",B1229))),"Mio Matic",IF(AND(ISNUMBER(SEARCH("MIO",B1229)),OR(ISNUMBER(SEARCH("Détérgent",B1229)),ISNUMBER(SEARCH("Poudre",B1229)),ISNUMBER(SEARCH("Semi Auto",B1229)),ISNUMBER(SEARCH("1KG",B1229)),ISNUMBER(SEARCH("500G",B1229)),ISNUMBER(SEARCH("10KG",B1229)),ISNUMBER(SEARCH("1.5K",B1229)),ISNUMBER(SEARCH("215G",B1229)),ISNUMBER(SEARCH("350G",B1229)),ISNUMBER(SEARCH("90G",B1229)),ISNUMBER(SEARCH("Gold",B1229)),ISNUMBER(SEARCH("Citron",B1229)),ISNUMBER(SEARCH("Rose",B1229)),ISNUMBER(SEARCH("Lessive",B1229))),NOT(OR(ISNUMBER(SEARCH("Vaisselle",B1229)),ISNUMBER(SEARCH("Javel",B1229)),ISNUMBER(SEARCH("Matic",B1229)),ISNUMBER(SEARCH("Nettoyant",B1229)),ISNUMBER(SEARCH("Pâte",B1229)),ISNUMBER(SEARCH("Lave",B1229)),ISNUMBER(SEARCH("Détartrant",B1229))))),"Mio main (1k+500gr)",IF(AND(ISNUMBER(SEARCH("PAPILLON",B1229)),OR(ISNUMBER(SEARCH("Papier",B1229)),ISNUMBER(SEARCH("Hygiénique",B1229)),ISNUMBER(SEARCH("HYGIÉNIQUE",B1229))),NOT(OR(ISNUMBER(SEARCH("Lingette",B1229)),ISNUMBER(SEARCH("Mouchoir",B1229))))),"Papillon Papier",IF(OR(ISNUMBER(SEARCH("TAJ AL SAHAR",B1229)),ISNUMBER(SEARCH("TAJ BLADI",B1229)),ISNUMBER(SEARCH("TAJ BELADI",B1229)),ISNUMBER(SEARCH("Tilal Assahra",B1229)),ISNUMBER(SEARCH("Jawharat Asahra",B1229))),"TAJ SAHARA",IF(AND(OR(ISNUMBER(SEARCH("AL ITKANE",B1229)),ISNUMBER(SEARCH("ALITKANE",B1229)),ISNUMBER(SEARCH("PRESTO",B1229))),NOT(OR(ISNUMBER(SEARCH("Thé",B1229)),ISNUMBER(SEARCH("THE ",B1229)),ISNUMBER(SEARCH("thé",B1229)),ISNUMBER(SEARCH("SELHAM",B1229)),ISNUMBER(SEARCH("LHAFLA",B1229)),ISNUMBER(SEARCH("ZINE",B1229)),ISNUMBER(SEARCH("tiyay",B1229)),ISNUMBER(SEARCH("alouns",B1229)),ISNUMBER(SEARCH("lmhrat",B1229))))),"Al Itkrans + Presto",IF(OR(ISNUMBER(SEARCH("DALAA",B1229)),ISNUMBER(SEARCH("CS-DALAA",B1229)),ISNUMBER(SEARCH("DALINA",B1229))),"Dalaa VP / Baqqal / RP",IF(OR(LEFT(UPPER(B1229),4)="MIA ",LEFT(UPPER(B1229),6)="CS-MIA"),"Mia",IF(OR(LEFT(UPPER(B1229),5)="NOVA ",LEFT(UPPER(B1229),7)="CS-NOVA"),"Nova",IF(OR(ISNUMBER(SEARCH("PRIMA ",B1229)),ISNUMBER(SEARCH("CS-PRIMA",B1229))),"Prima",IF(OR(ISNUMBER(SEARCH("Douceur",B1229)),ISNUMBER(SEARCH("DOUCEUR",B1229))),"Douceur",IF(OR(ISNUMBER(SEARCH("SANGO",B1229)),ISNUMBER(SEARCH("CS-SANGO",B1229))),"SANGO",IF(ISNUMBER(SEARCH("BLANDOUX",B1229)),"Blandoux",IF(ISNUMBER(SEARCH("SHIWAMI",B1229)),"Shiwame",IF(ISNUMBER(SEARCH("KELLOGG",B1229)),"Kelloggs",IF(OR(ISNUMBER(SEARCH("TOBIGO",B1229)),ISNUMBER(SEARCH("DWIST",B1229))),"Tobigo",IF(OR(ISNUMBER(SEARCH("MARISOL",B1229)),ISNUMBER(SEARCH("MARESOL",B1229))),"Maresol",IF(OR(ISNUMBER(SEARCH("TAKIS",B1229)),ISNUMBER(SEARCH("TAKYS",B1229))),"TAKYS",IF(ISNUMBER(SEARCH("TAWIL",B1229)),"Tawil",IF(ISNUMBER(SEARCH("FROMY",B1229)),"Fromy",""))))))))))))))))))))))))</f>
        <v/>
      </c>
    </row>
    <row r="1230" spans="1:3" ht="18" hidden="1" customHeight="1" x14ac:dyDescent="0.3">
      <c r="A1230" s="3" t="str">
        <f>Products!A760</f>
        <v>ART01888</v>
      </c>
      <c r="B1230" s="3" t="str">
        <f>Products!B760</f>
        <v>Amandyne Pistaches grillées et salées 80G</v>
      </c>
      <c r="C1230" s="3" t="str">
        <f>IF(OR(ISNUMBER(SEARCH("SELHAM",B1230)),ISNUMBER(SEARCH("LHAFLA",B1230)),ISNUMBER(SEARCH("ZINE",B1230)),ISNUMBER(SEARCH("tiyay",B1230)),ISNUMBER(SEARCH("alouns",B1230)),ISNUMBER(SEARCH("lmhrat",B1230))),"The Al Itkane",IF(AND(ISNUMBER(SEARCH("CALIN",B1230)),ISNUMBER(SEARCH("RP",B1230)),NOT(ISNUMBER(SEARCH("VP",B1230)))),"Calin RP",IF(AND(ISNUMBER(SEARCH("CALIN",B1230)),ISNUMBER(SEARCH("VP",B1230))),"Calin VP",IF(AND(ISNUMBER(SEARCH("MIO",B1230)),OR(ISNUMBER(SEARCH("Vaisselle",B1230)),ISNUMBER(SEARCH("vaisselle",B1230)))),"Mio Liquid Vaisselle",IF(AND(ISNUMBER(SEARCH("MIO",B1230)),ISNUMBER(SEARCH("Javel",B1230))),"Mio Javel",IF(AND(ISNUMBER(SEARCH("MIO",B1230)),ISNUMBER(SEARCH("Matic",B1230))),"Mio Matic",IF(AND(ISNUMBER(SEARCH("MIO",B1230)),OR(ISNUMBER(SEARCH("Détérgent",B1230)),ISNUMBER(SEARCH("Poudre",B1230)),ISNUMBER(SEARCH("Semi Auto",B1230)),ISNUMBER(SEARCH("1KG",B1230)),ISNUMBER(SEARCH("500G",B1230)),ISNUMBER(SEARCH("10KG",B1230)),ISNUMBER(SEARCH("1.5K",B1230)),ISNUMBER(SEARCH("215G",B1230)),ISNUMBER(SEARCH("350G",B1230)),ISNUMBER(SEARCH("90G",B1230)),ISNUMBER(SEARCH("Gold",B1230)),ISNUMBER(SEARCH("Citron",B1230)),ISNUMBER(SEARCH("Rose",B1230)),ISNUMBER(SEARCH("Lessive",B1230))),NOT(OR(ISNUMBER(SEARCH("Vaisselle",B1230)),ISNUMBER(SEARCH("Javel",B1230)),ISNUMBER(SEARCH("Matic",B1230)),ISNUMBER(SEARCH("Nettoyant",B1230)),ISNUMBER(SEARCH("Pâte",B1230)),ISNUMBER(SEARCH("Lave",B1230)),ISNUMBER(SEARCH("Détartrant",B1230))))),"Mio main (1k+500gr)",IF(AND(ISNUMBER(SEARCH("PAPILLON",B1230)),OR(ISNUMBER(SEARCH("Papier",B1230)),ISNUMBER(SEARCH("Hygiénique",B1230)),ISNUMBER(SEARCH("HYGIÉNIQUE",B1230))),NOT(OR(ISNUMBER(SEARCH("Lingette",B1230)),ISNUMBER(SEARCH("Mouchoir",B1230))))),"Papillon Papier",IF(OR(ISNUMBER(SEARCH("TAJ AL SAHAR",B1230)),ISNUMBER(SEARCH("TAJ BLADI",B1230)),ISNUMBER(SEARCH("TAJ BELADI",B1230)),ISNUMBER(SEARCH("Tilal Assahra",B1230)),ISNUMBER(SEARCH("Jawharat Asahra",B1230))),"TAJ SAHARA",IF(AND(OR(ISNUMBER(SEARCH("AL ITKANE",B1230)),ISNUMBER(SEARCH("ALITKANE",B1230)),ISNUMBER(SEARCH("PRESTO",B1230))),NOT(OR(ISNUMBER(SEARCH("Thé",B1230)),ISNUMBER(SEARCH("THE ",B1230)),ISNUMBER(SEARCH("thé",B1230)),ISNUMBER(SEARCH("SELHAM",B1230)),ISNUMBER(SEARCH("LHAFLA",B1230)),ISNUMBER(SEARCH("ZINE",B1230)),ISNUMBER(SEARCH("tiyay",B1230)),ISNUMBER(SEARCH("alouns",B1230)),ISNUMBER(SEARCH("lmhrat",B1230))))),"Al Itkrans + Presto",IF(OR(ISNUMBER(SEARCH("DALAA",B1230)),ISNUMBER(SEARCH("CS-DALAA",B1230)),ISNUMBER(SEARCH("DALINA",B1230))),"Dalaa VP / Baqqal / RP",IF(OR(LEFT(UPPER(B1230),4)="MIA ",LEFT(UPPER(B1230),6)="CS-MIA"),"Mia",IF(OR(LEFT(UPPER(B1230),5)="NOVA ",LEFT(UPPER(B1230),7)="CS-NOVA"),"Nova",IF(OR(ISNUMBER(SEARCH("PRIMA ",B1230)),ISNUMBER(SEARCH("CS-PRIMA",B1230))),"Prima",IF(OR(ISNUMBER(SEARCH("Douceur",B1230)),ISNUMBER(SEARCH("DOUCEUR",B1230))),"Douceur",IF(OR(ISNUMBER(SEARCH("SANGO",B1230)),ISNUMBER(SEARCH("CS-SANGO",B1230))),"SANGO",IF(ISNUMBER(SEARCH("BLANDOUX",B1230)),"Blandoux",IF(ISNUMBER(SEARCH("SHIWAMI",B1230)),"Shiwame",IF(ISNUMBER(SEARCH("KELLOGG",B1230)),"Kelloggs",IF(OR(ISNUMBER(SEARCH("TOBIGO",B1230)),ISNUMBER(SEARCH("DWIST",B1230))),"Tobigo",IF(OR(ISNUMBER(SEARCH("MARISOL",B1230)),ISNUMBER(SEARCH("MARESOL",B1230))),"Maresol",IF(OR(ISNUMBER(SEARCH("TAKIS",B1230)),ISNUMBER(SEARCH("TAKYS",B1230))),"TAKYS",IF(ISNUMBER(SEARCH("TAWIL",B1230)),"Tawil",IF(ISNUMBER(SEARCH("FROMY",B1230)),"Fromy",""))))))))))))))))))))))))</f>
        <v/>
      </c>
    </row>
    <row r="1231" spans="1:3" ht="18" hidden="1" customHeight="1" x14ac:dyDescent="0.3">
      <c r="A1231" s="3" t="str">
        <f>Products!A761</f>
        <v>ART01882</v>
      </c>
      <c r="B1231" s="3" t="str">
        <f>Products!B761</f>
        <v>MAGIX Matic Détérgent 1KG</v>
      </c>
      <c r="C1231" s="3" t="str">
        <f>IF(OR(ISNUMBER(SEARCH("SELHAM",B1231)),ISNUMBER(SEARCH("LHAFLA",B1231)),ISNUMBER(SEARCH("ZINE",B1231)),ISNUMBER(SEARCH("tiyay",B1231)),ISNUMBER(SEARCH("alouns",B1231)),ISNUMBER(SEARCH("lmhrat",B1231))),"The Al Itkane",IF(AND(ISNUMBER(SEARCH("CALIN",B1231)),ISNUMBER(SEARCH("RP",B1231)),NOT(ISNUMBER(SEARCH("VP",B1231)))),"Calin RP",IF(AND(ISNUMBER(SEARCH("CALIN",B1231)),ISNUMBER(SEARCH("VP",B1231))),"Calin VP",IF(AND(ISNUMBER(SEARCH("MIO",B1231)),OR(ISNUMBER(SEARCH("Vaisselle",B1231)),ISNUMBER(SEARCH("vaisselle",B1231)))),"Mio Liquid Vaisselle",IF(AND(ISNUMBER(SEARCH("MIO",B1231)),ISNUMBER(SEARCH("Javel",B1231))),"Mio Javel",IF(AND(ISNUMBER(SEARCH("MIO",B1231)),ISNUMBER(SEARCH("Matic",B1231))),"Mio Matic",IF(AND(ISNUMBER(SEARCH("MIO",B1231)),OR(ISNUMBER(SEARCH("Détérgent",B1231)),ISNUMBER(SEARCH("Poudre",B1231)),ISNUMBER(SEARCH("Semi Auto",B1231)),ISNUMBER(SEARCH("1KG",B1231)),ISNUMBER(SEARCH("500G",B1231)),ISNUMBER(SEARCH("10KG",B1231)),ISNUMBER(SEARCH("1.5K",B1231)),ISNUMBER(SEARCH("215G",B1231)),ISNUMBER(SEARCH("350G",B1231)),ISNUMBER(SEARCH("90G",B1231)),ISNUMBER(SEARCH("Gold",B1231)),ISNUMBER(SEARCH("Citron",B1231)),ISNUMBER(SEARCH("Rose",B1231)),ISNUMBER(SEARCH("Lessive",B1231))),NOT(OR(ISNUMBER(SEARCH("Vaisselle",B1231)),ISNUMBER(SEARCH("Javel",B1231)),ISNUMBER(SEARCH("Matic",B1231)),ISNUMBER(SEARCH("Nettoyant",B1231)),ISNUMBER(SEARCH("Pâte",B1231)),ISNUMBER(SEARCH("Lave",B1231)),ISNUMBER(SEARCH("Détartrant",B1231))))),"Mio main (1k+500gr)",IF(AND(ISNUMBER(SEARCH("PAPILLON",B1231)),OR(ISNUMBER(SEARCH("Papier",B1231)),ISNUMBER(SEARCH("Hygiénique",B1231)),ISNUMBER(SEARCH("HYGIÉNIQUE",B1231))),NOT(OR(ISNUMBER(SEARCH("Lingette",B1231)),ISNUMBER(SEARCH("Mouchoir",B1231))))),"Papillon Papier",IF(OR(ISNUMBER(SEARCH("TAJ AL SAHAR",B1231)),ISNUMBER(SEARCH("TAJ BLADI",B1231)),ISNUMBER(SEARCH("TAJ BELADI",B1231)),ISNUMBER(SEARCH("Tilal Assahra",B1231)),ISNUMBER(SEARCH("Jawharat Asahra",B1231))),"TAJ SAHARA",IF(AND(OR(ISNUMBER(SEARCH("AL ITKANE",B1231)),ISNUMBER(SEARCH("ALITKANE",B1231)),ISNUMBER(SEARCH("PRESTO",B1231))),NOT(OR(ISNUMBER(SEARCH("Thé",B1231)),ISNUMBER(SEARCH("THE ",B1231)),ISNUMBER(SEARCH("thé",B1231)),ISNUMBER(SEARCH("SELHAM",B1231)),ISNUMBER(SEARCH("LHAFLA",B1231)),ISNUMBER(SEARCH("ZINE",B1231)),ISNUMBER(SEARCH("tiyay",B1231)),ISNUMBER(SEARCH("alouns",B1231)),ISNUMBER(SEARCH("lmhrat",B1231))))),"Al Itkrans + Presto",IF(OR(ISNUMBER(SEARCH("DALAA",B1231)),ISNUMBER(SEARCH("CS-DALAA",B1231)),ISNUMBER(SEARCH("DALINA",B1231))),"Dalaa VP / Baqqal / RP",IF(OR(LEFT(UPPER(B1231),4)="MIA ",LEFT(UPPER(B1231),6)="CS-MIA"),"Mia",IF(OR(LEFT(UPPER(B1231),5)="NOVA ",LEFT(UPPER(B1231),7)="CS-NOVA"),"Nova",IF(OR(ISNUMBER(SEARCH("PRIMA ",B1231)),ISNUMBER(SEARCH("CS-PRIMA",B1231))),"Prima",IF(OR(ISNUMBER(SEARCH("Douceur",B1231)),ISNUMBER(SEARCH("DOUCEUR",B1231))),"Douceur",IF(OR(ISNUMBER(SEARCH("SANGO",B1231)),ISNUMBER(SEARCH("CS-SANGO",B1231))),"SANGO",IF(ISNUMBER(SEARCH("BLANDOUX",B1231)),"Blandoux",IF(ISNUMBER(SEARCH("SHIWAMI",B1231)),"Shiwame",IF(ISNUMBER(SEARCH("KELLOGG",B1231)),"Kelloggs",IF(OR(ISNUMBER(SEARCH("TOBIGO",B1231)),ISNUMBER(SEARCH("DWIST",B1231))),"Tobigo",IF(OR(ISNUMBER(SEARCH("MARISOL",B1231)),ISNUMBER(SEARCH("MARESOL",B1231))),"Maresol",IF(OR(ISNUMBER(SEARCH("TAKIS",B1231)),ISNUMBER(SEARCH("TAKYS",B1231))),"TAKYS",IF(ISNUMBER(SEARCH("TAWIL",B1231)),"Tawil",IF(ISNUMBER(SEARCH("FROMY",B1231)),"Fromy",""))))))))))))))))))))))))</f>
        <v/>
      </c>
    </row>
    <row r="1232" spans="1:3" ht="18" hidden="1" customHeight="1" x14ac:dyDescent="0.3">
      <c r="A1232" s="3" t="str">
        <f>Products!A762</f>
        <v>ART01883</v>
      </c>
      <c r="B1232" s="3" t="str">
        <f>Products!B762</f>
        <v>LOGIX Tablettes Lave-Vaisselle*30U</v>
      </c>
      <c r="C1232" s="3" t="str">
        <f>IF(OR(ISNUMBER(SEARCH("SELHAM",B1232)),ISNUMBER(SEARCH("LHAFLA",B1232)),ISNUMBER(SEARCH("ZINE",B1232)),ISNUMBER(SEARCH("tiyay",B1232)),ISNUMBER(SEARCH("alouns",B1232)),ISNUMBER(SEARCH("lmhrat",B1232))),"The Al Itkane",IF(AND(ISNUMBER(SEARCH("CALIN",B1232)),ISNUMBER(SEARCH("RP",B1232)),NOT(ISNUMBER(SEARCH("VP",B1232)))),"Calin RP",IF(AND(ISNUMBER(SEARCH("CALIN",B1232)),ISNUMBER(SEARCH("VP",B1232))),"Calin VP",IF(AND(ISNUMBER(SEARCH("MIO",B1232)),OR(ISNUMBER(SEARCH("Vaisselle",B1232)),ISNUMBER(SEARCH("vaisselle",B1232)))),"Mio Liquid Vaisselle",IF(AND(ISNUMBER(SEARCH("MIO",B1232)),ISNUMBER(SEARCH("Javel",B1232))),"Mio Javel",IF(AND(ISNUMBER(SEARCH("MIO",B1232)),ISNUMBER(SEARCH("Matic",B1232))),"Mio Matic",IF(AND(ISNUMBER(SEARCH("MIO",B1232)),OR(ISNUMBER(SEARCH("Détérgent",B1232)),ISNUMBER(SEARCH("Poudre",B1232)),ISNUMBER(SEARCH("Semi Auto",B1232)),ISNUMBER(SEARCH("1KG",B1232)),ISNUMBER(SEARCH("500G",B1232)),ISNUMBER(SEARCH("10KG",B1232)),ISNUMBER(SEARCH("1.5K",B1232)),ISNUMBER(SEARCH("215G",B1232)),ISNUMBER(SEARCH("350G",B1232)),ISNUMBER(SEARCH("90G",B1232)),ISNUMBER(SEARCH("Gold",B1232)),ISNUMBER(SEARCH("Citron",B1232)),ISNUMBER(SEARCH("Rose",B1232)),ISNUMBER(SEARCH("Lessive",B1232))),NOT(OR(ISNUMBER(SEARCH("Vaisselle",B1232)),ISNUMBER(SEARCH("Javel",B1232)),ISNUMBER(SEARCH("Matic",B1232)),ISNUMBER(SEARCH("Nettoyant",B1232)),ISNUMBER(SEARCH("Pâte",B1232)),ISNUMBER(SEARCH("Lave",B1232)),ISNUMBER(SEARCH("Détartrant",B1232))))),"Mio main (1k+500gr)",IF(AND(ISNUMBER(SEARCH("PAPILLON",B1232)),OR(ISNUMBER(SEARCH("Papier",B1232)),ISNUMBER(SEARCH("Hygiénique",B1232)),ISNUMBER(SEARCH("HYGIÉNIQUE",B1232))),NOT(OR(ISNUMBER(SEARCH("Lingette",B1232)),ISNUMBER(SEARCH("Mouchoir",B1232))))),"Papillon Papier",IF(OR(ISNUMBER(SEARCH("TAJ AL SAHAR",B1232)),ISNUMBER(SEARCH("TAJ BLADI",B1232)),ISNUMBER(SEARCH("TAJ BELADI",B1232)),ISNUMBER(SEARCH("Tilal Assahra",B1232)),ISNUMBER(SEARCH("Jawharat Asahra",B1232))),"TAJ SAHARA",IF(AND(OR(ISNUMBER(SEARCH("AL ITKANE",B1232)),ISNUMBER(SEARCH("ALITKANE",B1232)),ISNUMBER(SEARCH("PRESTO",B1232))),NOT(OR(ISNUMBER(SEARCH("Thé",B1232)),ISNUMBER(SEARCH("THE ",B1232)),ISNUMBER(SEARCH("thé",B1232)),ISNUMBER(SEARCH("SELHAM",B1232)),ISNUMBER(SEARCH("LHAFLA",B1232)),ISNUMBER(SEARCH("ZINE",B1232)),ISNUMBER(SEARCH("tiyay",B1232)),ISNUMBER(SEARCH("alouns",B1232)),ISNUMBER(SEARCH("lmhrat",B1232))))),"Al Itkrans + Presto",IF(OR(ISNUMBER(SEARCH("DALAA",B1232)),ISNUMBER(SEARCH("CS-DALAA",B1232)),ISNUMBER(SEARCH("DALINA",B1232))),"Dalaa VP / Baqqal / RP",IF(OR(LEFT(UPPER(B1232),4)="MIA ",LEFT(UPPER(B1232),6)="CS-MIA"),"Mia",IF(OR(LEFT(UPPER(B1232),5)="NOVA ",LEFT(UPPER(B1232),7)="CS-NOVA"),"Nova",IF(OR(ISNUMBER(SEARCH("PRIMA ",B1232)),ISNUMBER(SEARCH("CS-PRIMA",B1232))),"Prima",IF(OR(ISNUMBER(SEARCH("Douceur",B1232)),ISNUMBER(SEARCH("DOUCEUR",B1232))),"Douceur",IF(OR(ISNUMBER(SEARCH("SANGO",B1232)),ISNUMBER(SEARCH("CS-SANGO",B1232))),"SANGO",IF(ISNUMBER(SEARCH("BLANDOUX",B1232)),"Blandoux",IF(ISNUMBER(SEARCH("SHIWAMI",B1232)),"Shiwame",IF(ISNUMBER(SEARCH("KELLOGG",B1232)),"Kelloggs",IF(OR(ISNUMBER(SEARCH("TOBIGO",B1232)),ISNUMBER(SEARCH("DWIST",B1232))),"Tobigo",IF(OR(ISNUMBER(SEARCH("MARISOL",B1232)),ISNUMBER(SEARCH("MARESOL",B1232))),"Maresol",IF(OR(ISNUMBER(SEARCH("TAKIS",B1232)),ISNUMBER(SEARCH("TAKYS",B1232))),"TAKYS",IF(ISNUMBER(SEARCH("TAWIL",B1232)),"Tawil",IF(ISNUMBER(SEARCH("FROMY",B1232)),"Fromy",""))))))))))))))))))))))))</f>
        <v/>
      </c>
    </row>
    <row r="1233" spans="1:3" ht="18" hidden="1" customHeight="1" x14ac:dyDescent="0.3">
      <c r="A1233" s="3" t="str">
        <f>Products!A763</f>
        <v>ART00067</v>
      </c>
      <c r="B1233" s="3" t="str">
        <f>Products!B763</f>
        <v>CHAKOUR Thé Extra-Fin Gunpowder 200G</v>
      </c>
      <c r="C1233" s="3" t="str">
        <f>IF(OR(ISNUMBER(SEARCH("SELHAM",B1233)),ISNUMBER(SEARCH("LHAFLA",B1233)),ISNUMBER(SEARCH("ZINE",B1233)),ISNUMBER(SEARCH("tiyay",B1233)),ISNUMBER(SEARCH("alouns",B1233)),ISNUMBER(SEARCH("lmhrat",B1233))),"The Al Itkane",IF(AND(ISNUMBER(SEARCH("CALIN",B1233)),ISNUMBER(SEARCH("RP",B1233)),NOT(ISNUMBER(SEARCH("VP",B1233)))),"Calin RP",IF(AND(ISNUMBER(SEARCH("CALIN",B1233)),ISNUMBER(SEARCH("VP",B1233))),"Calin VP",IF(AND(ISNUMBER(SEARCH("MIO",B1233)),OR(ISNUMBER(SEARCH("Vaisselle",B1233)),ISNUMBER(SEARCH("vaisselle",B1233)))),"Mio Liquid Vaisselle",IF(AND(ISNUMBER(SEARCH("MIO",B1233)),ISNUMBER(SEARCH("Javel",B1233))),"Mio Javel",IF(AND(ISNUMBER(SEARCH("MIO",B1233)),ISNUMBER(SEARCH("Matic",B1233))),"Mio Matic",IF(AND(ISNUMBER(SEARCH("MIO",B1233)),OR(ISNUMBER(SEARCH("Détérgent",B1233)),ISNUMBER(SEARCH("Poudre",B1233)),ISNUMBER(SEARCH("Semi Auto",B1233)),ISNUMBER(SEARCH("1KG",B1233)),ISNUMBER(SEARCH("500G",B1233)),ISNUMBER(SEARCH("10KG",B1233)),ISNUMBER(SEARCH("1.5K",B1233)),ISNUMBER(SEARCH("215G",B1233)),ISNUMBER(SEARCH("350G",B1233)),ISNUMBER(SEARCH("90G",B1233)),ISNUMBER(SEARCH("Gold",B1233)),ISNUMBER(SEARCH("Citron",B1233)),ISNUMBER(SEARCH("Rose",B1233)),ISNUMBER(SEARCH("Lessive",B1233))),NOT(OR(ISNUMBER(SEARCH("Vaisselle",B1233)),ISNUMBER(SEARCH("Javel",B1233)),ISNUMBER(SEARCH("Matic",B1233)),ISNUMBER(SEARCH("Nettoyant",B1233)),ISNUMBER(SEARCH("Pâte",B1233)),ISNUMBER(SEARCH("Lave",B1233)),ISNUMBER(SEARCH("Détartrant",B1233))))),"Mio main (1k+500gr)",IF(AND(ISNUMBER(SEARCH("PAPILLON",B1233)),OR(ISNUMBER(SEARCH("Papier",B1233)),ISNUMBER(SEARCH("Hygiénique",B1233)),ISNUMBER(SEARCH("HYGIÉNIQUE",B1233))),NOT(OR(ISNUMBER(SEARCH("Lingette",B1233)),ISNUMBER(SEARCH("Mouchoir",B1233))))),"Papillon Papier",IF(OR(ISNUMBER(SEARCH("TAJ AL SAHAR",B1233)),ISNUMBER(SEARCH("TAJ BLADI",B1233)),ISNUMBER(SEARCH("TAJ BELADI",B1233)),ISNUMBER(SEARCH("Tilal Assahra",B1233)),ISNUMBER(SEARCH("Jawharat Asahra",B1233))),"TAJ SAHARA",IF(AND(OR(ISNUMBER(SEARCH("AL ITKANE",B1233)),ISNUMBER(SEARCH("ALITKANE",B1233)),ISNUMBER(SEARCH("PRESTO",B1233))),NOT(OR(ISNUMBER(SEARCH("Thé",B1233)),ISNUMBER(SEARCH("THE ",B1233)),ISNUMBER(SEARCH("thé",B1233)),ISNUMBER(SEARCH("SELHAM",B1233)),ISNUMBER(SEARCH("LHAFLA",B1233)),ISNUMBER(SEARCH("ZINE",B1233)),ISNUMBER(SEARCH("tiyay",B1233)),ISNUMBER(SEARCH("alouns",B1233)),ISNUMBER(SEARCH("lmhrat",B1233))))),"Al Itkrans + Presto",IF(OR(ISNUMBER(SEARCH("DALAA",B1233)),ISNUMBER(SEARCH("CS-DALAA",B1233)),ISNUMBER(SEARCH("DALINA",B1233))),"Dalaa VP / Baqqal / RP",IF(OR(LEFT(UPPER(B1233),4)="MIA ",LEFT(UPPER(B1233),6)="CS-MIA"),"Mia",IF(OR(LEFT(UPPER(B1233),5)="NOVA ",LEFT(UPPER(B1233),7)="CS-NOVA"),"Nova",IF(OR(ISNUMBER(SEARCH("PRIMA ",B1233)),ISNUMBER(SEARCH("CS-PRIMA",B1233))),"Prima",IF(OR(ISNUMBER(SEARCH("Douceur",B1233)),ISNUMBER(SEARCH("DOUCEUR",B1233))),"Douceur",IF(OR(ISNUMBER(SEARCH("SANGO",B1233)),ISNUMBER(SEARCH("CS-SANGO",B1233))),"SANGO",IF(ISNUMBER(SEARCH("BLANDOUX",B1233)),"Blandoux",IF(ISNUMBER(SEARCH("SHIWAMI",B1233)),"Shiwame",IF(ISNUMBER(SEARCH("KELLOGG",B1233)),"Kelloggs",IF(OR(ISNUMBER(SEARCH("TOBIGO",B1233)),ISNUMBER(SEARCH("DWIST",B1233))),"Tobigo",IF(OR(ISNUMBER(SEARCH("MARISOL",B1233)),ISNUMBER(SEARCH("MARESOL",B1233))),"Maresol",IF(OR(ISNUMBER(SEARCH("TAKIS",B1233)),ISNUMBER(SEARCH("TAKYS",B1233))),"TAKYS",IF(ISNUMBER(SEARCH("TAWIL",B1233)),"Tawil",IF(ISNUMBER(SEARCH("FROMY",B1233)),"Fromy",""))))))))))))))))))))))))</f>
        <v/>
      </c>
    </row>
    <row r="1234" spans="1:3" ht="18" hidden="1" customHeight="1" x14ac:dyDescent="0.3">
      <c r="A1234" s="3" t="str">
        <f>Products!A764</f>
        <v>ART00063</v>
      </c>
      <c r="B1234" s="3" t="str">
        <f>Products!B764</f>
        <v>KAMANJA Thé Gunpowder 200G</v>
      </c>
      <c r="C1234" s="3" t="str">
        <f>IF(OR(ISNUMBER(SEARCH("SELHAM",B1234)),ISNUMBER(SEARCH("LHAFLA",B1234)),ISNUMBER(SEARCH("ZINE",B1234)),ISNUMBER(SEARCH("tiyay",B1234)),ISNUMBER(SEARCH("alouns",B1234)),ISNUMBER(SEARCH("lmhrat",B1234))),"The Al Itkane",IF(AND(ISNUMBER(SEARCH("CALIN",B1234)),ISNUMBER(SEARCH("RP",B1234)),NOT(ISNUMBER(SEARCH("VP",B1234)))),"Calin RP",IF(AND(ISNUMBER(SEARCH("CALIN",B1234)),ISNUMBER(SEARCH("VP",B1234))),"Calin VP",IF(AND(ISNUMBER(SEARCH("MIO",B1234)),OR(ISNUMBER(SEARCH("Vaisselle",B1234)),ISNUMBER(SEARCH("vaisselle",B1234)))),"Mio Liquid Vaisselle",IF(AND(ISNUMBER(SEARCH("MIO",B1234)),ISNUMBER(SEARCH("Javel",B1234))),"Mio Javel",IF(AND(ISNUMBER(SEARCH("MIO",B1234)),ISNUMBER(SEARCH("Matic",B1234))),"Mio Matic",IF(AND(ISNUMBER(SEARCH("MIO",B1234)),OR(ISNUMBER(SEARCH("Détérgent",B1234)),ISNUMBER(SEARCH("Poudre",B1234)),ISNUMBER(SEARCH("Semi Auto",B1234)),ISNUMBER(SEARCH("1KG",B1234)),ISNUMBER(SEARCH("500G",B1234)),ISNUMBER(SEARCH("10KG",B1234)),ISNUMBER(SEARCH("1.5K",B1234)),ISNUMBER(SEARCH("215G",B1234)),ISNUMBER(SEARCH("350G",B1234)),ISNUMBER(SEARCH("90G",B1234)),ISNUMBER(SEARCH("Gold",B1234)),ISNUMBER(SEARCH("Citron",B1234)),ISNUMBER(SEARCH("Rose",B1234)),ISNUMBER(SEARCH("Lessive",B1234))),NOT(OR(ISNUMBER(SEARCH("Vaisselle",B1234)),ISNUMBER(SEARCH("Javel",B1234)),ISNUMBER(SEARCH("Matic",B1234)),ISNUMBER(SEARCH("Nettoyant",B1234)),ISNUMBER(SEARCH("Pâte",B1234)),ISNUMBER(SEARCH("Lave",B1234)),ISNUMBER(SEARCH("Détartrant",B1234))))),"Mio main (1k+500gr)",IF(AND(ISNUMBER(SEARCH("PAPILLON",B1234)),OR(ISNUMBER(SEARCH("Papier",B1234)),ISNUMBER(SEARCH("Hygiénique",B1234)),ISNUMBER(SEARCH("HYGIÉNIQUE",B1234))),NOT(OR(ISNUMBER(SEARCH("Lingette",B1234)),ISNUMBER(SEARCH("Mouchoir",B1234))))),"Papillon Papier",IF(OR(ISNUMBER(SEARCH("TAJ AL SAHAR",B1234)),ISNUMBER(SEARCH("TAJ BLADI",B1234)),ISNUMBER(SEARCH("TAJ BELADI",B1234)),ISNUMBER(SEARCH("Tilal Assahra",B1234)),ISNUMBER(SEARCH("Jawharat Asahra",B1234))),"TAJ SAHARA",IF(AND(OR(ISNUMBER(SEARCH("AL ITKANE",B1234)),ISNUMBER(SEARCH("ALITKANE",B1234)),ISNUMBER(SEARCH("PRESTO",B1234))),NOT(OR(ISNUMBER(SEARCH("Thé",B1234)),ISNUMBER(SEARCH("THE ",B1234)),ISNUMBER(SEARCH("thé",B1234)),ISNUMBER(SEARCH("SELHAM",B1234)),ISNUMBER(SEARCH("LHAFLA",B1234)),ISNUMBER(SEARCH("ZINE",B1234)),ISNUMBER(SEARCH("tiyay",B1234)),ISNUMBER(SEARCH("alouns",B1234)),ISNUMBER(SEARCH("lmhrat",B1234))))),"Al Itkrans + Presto",IF(OR(ISNUMBER(SEARCH("DALAA",B1234)),ISNUMBER(SEARCH("CS-DALAA",B1234)),ISNUMBER(SEARCH("DALINA",B1234))),"Dalaa VP / Baqqal / RP",IF(OR(LEFT(UPPER(B1234),4)="MIA ",LEFT(UPPER(B1234),6)="CS-MIA"),"Mia",IF(OR(LEFT(UPPER(B1234),5)="NOVA ",LEFT(UPPER(B1234),7)="CS-NOVA"),"Nova",IF(OR(ISNUMBER(SEARCH("PRIMA ",B1234)),ISNUMBER(SEARCH("CS-PRIMA",B1234))),"Prima",IF(OR(ISNUMBER(SEARCH("Douceur",B1234)),ISNUMBER(SEARCH("DOUCEUR",B1234))),"Douceur",IF(OR(ISNUMBER(SEARCH("SANGO",B1234)),ISNUMBER(SEARCH("CS-SANGO",B1234))),"SANGO",IF(ISNUMBER(SEARCH("BLANDOUX",B1234)),"Blandoux",IF(ISNUMBER(SEARCH("SHIWAMI",B1234)),"Shiwame",IF(ISNUMBER(SEARCH("KELLOGG",B1234)),"Kelloggs",IF(OR(ISNUMBER(SEARCH("TOBIGO",B1234)),ISNUMBER(SEARCH("DWIST",B1234))),"Tobigo",IF(OR(ISNUMBER(SEARCH("MARISOL",B1234)),ISNUMBER(SEARCH("MARESOL",B1234))),"Maresol",IF(OR(ISNUMBER(SEARCH("TAKIS",B1234)),ISNUMBER(SEARCH("TAKYS",B1234))),"TAKYS",IF(ISNUMBER(SEARCH("TAWIL",B1234)),"Tawil",IF(ISNUMBER(SEARCH("FROMY",B1234)),"Fromy",""))))))))))))))))))))))))</f>
        <v/>
      </c>
    </row>
    <row r="1235" spans="1:3" ht="18" hidden="1" customHeight="1" x14ac:dyDescent="0.3">
      <c r="A1235" s="3" t="str">
        <f>Products!A765</f>
        <v>ART01884</v>
      </c>
      <c r="B1235" s="3" t="str">
        <f>Products!B765</f>
        <v>LOGIX Sel Lave-Vaisselle 1KG *6 Boites</v>
      </c>
      <c r="C1235" s="3" t="str">
        <f>IF(OR(ISNUMBER(SEARCH("SELHAM",B1235)),ISNUMBER(SEARCH("LHAFLA",B1235)),ISNUMBER(SEARCH("ZINE",B1235)),ISNUMBER(SEARCH("tiyay",B1235)),ISNUMBER(SEARCH("alouns",B1235)),ISNUMBER(SEARCH("lmhrat",B1235))),"The Al Itkane",IF(AND(ISNUMBER(SEARCH("CALIN",B1235)),ISNUMBER(SEARCH("RP",B1235)),NOT(ISNUMBER(SEARCH("VP",B1235)))),"Calin RP",IF(AND(ISNUMBER(SEARCH("CALIN",B1235)),ISNUMBER(SEARCH("VP",B1235))),"Calin VP",IF(AND(ISNUMBER(SEARCH("MIO",B1235)),OR(ISNUMBER(SEARCH("Vaisselle",B1235)),ISNUMBER(SEARCH("vaisselle",B1235)))),"Mio Liquid Vaisselle",IF(AND(ISNUMBER(SEARCH("MIO",B1235)),ISNUMBER(SEARCH("Javel",B1235))),"Mio Javel",IF(AND(ISNUMBER(SEARCH("MIO",B1235)),ISNUMBER(SEARCH("Matic",B1235))),"Mio Matic",IF(AND(ISNUMBER(SEARCH("MIO",B1235)),OR(ISNUMBER(SEARCH("Détérgent",B1235)),ISNUMBER(SEARCH("Poudre",B1235)),ISNUMBER(SEARCH("Semi Auto",B1235)),ISNUMBER(SEARCH("1KG",B1235)),ISNUMBER(SEARCH("500G",B1235)),ISNUMBER(SEARCH("10KG",B1235)),ISNUMBER(SEARCH("1.5K",B1235)),ISNUMBER(SEARCH("215G",B1235)),ISNUMBER(SEARCH("350G",B1235)),ISNUMBER(SEARCH("90G",B1235)),ISNUMBER(SEARCH("Gold",B1235)),ISNUMBER(SEARCH("Citron",B1235)),ISNUMBER(SEARCH("Rose",B1235)),ISNUMBER(SEARCH("Lessive",B1235))),NOT(OR(ISNUMBER(SEARCH("Vaisselle",B1235)),ISNUMBER(SEARCH("Javel",B1235)),ISNUMBER(SEARCH("Matic",B1235)),ISNUMBER(SEARCH("Nettoyant",B1235)),ISNUMBER(SEARCH("Pâte",B1235)),ISNUMBER(SEARCH("Lave",B1235)),ISNUMBER(SEARCH("Détartrant",B1235))))),"Mio main (1k+500gr)",IF(AND(ISNUMBER(SEARCH("PAPILLON",B1235)),OR(ISNUMBER(SEARCH("Papier",B1235)),ISNUMBER(SEARCH("Hygiénique",B1235)),ISNUMBER(SEARCH("HYGIÉNIQUE",B1235))),NOT(OR(ISNUMBER(SEARCH("Lingette",B1235)),ISNUMBER(SEARCH("Mouchoir",B1235))))),"Papillon Papier",IF(OR(ISNUMBER(SEARCH("TAJ AL SAHAR",B1235)),ISNUMBER(SEARCH("TAJ BLADI",B1235)),ISNUMBER(SEARCH("TAJ BELADI",B1235)),ISNUMBER(SEARCH("Tilal Assahra",B1235)),ISNUMBER(SEARCH("Jawharat Asahra",B1235))),"TAJ SAHARA",IF(AND(OR(ISNUMBER(SEARCH("AL ITKANE",B1235)),ISNUMBER(SEARCH("ALITKANE",B1235)),ISNUMBER(SEARCH("PRESTO",B1235))),NOT(OR(ISNUMBER(SEARCH("Thé",B1235)),ISNUMBER(SEARCH("THE ",B1235)),ISNUMBER(SEARCH("thé",B1235)),ISNUMBER(SEARCH("SELHAM",B1235)),ISNUMBER(SEARCH("LHAFLA",B1235)),ISNUMBER(SEARCH("ZINE",B1235)),ISNUMBER(SEARCH("tiyay",B1235)),ISNUMBER(SEARCH("alouns",B1235)),ISNUMBER(SEARCH("lmhrat",B1235))))),"Al Itkrans + Presto",IF(OR(ISNUMBER(SEARCH("DALAA",B1235)),ISNUMBER(SEARCH("CS-DALAA",B1235)),ISNUMBER(SEARCH("DALINA",B1235))),"Dalaa VP / Baqqal / RP",IF(OR(LEFT(UPPER(B1235),4)="MIA ",LEFT(UPPER(B1235),6)="CS-MIA"),"Mia",IF(OR(LEFT(UPPER(B1235),5)="NOVA ",LEFT(UPPER(B1235),7)="CS-NOVA"),"Nova",IF(OR(ISNUMBER(SEARCH("PRIMA ",B1235)),ISNUMBER(SEARCH("CS-PRIMA",B1235))),"Prima",IF(OR(ISNUMBER(SEARCH("Douceur",B1235)),ISNUMBER(SEARCH("DOUCEUR",B1235))),"Douceur",IF(OR(ISNUMBER(SEARCH("SANGO",B1235)),ISNUMBER(SEARCH("CS-SANGO",B1235))),"SANGO",IF(ISNUMBER(SEARCH("BLANDOUX",B1235)),"Blandoux",IF(ISNUMBER(SEARCH("SHIWAMI",B1235)),"Shiwame",IF(ISNUMBER(SEARCH("KELLOGG",B1235)),"Kelloggs",IF(OR(ISNUMBER(SEARCH("TOBIGO",B1235)),ISNUMBER(SEARCH("DWIST",B1235))),"Tobigo",IF(OR(ISNUMBER(SEARCH("MARISOL",B1235)),ISNUMBER(SEARCH("MARESOL",B1235))),"Maresol",IF(OR(ISNUMBER(SEARCH("TAKIS",B1235)),ISNUMBER(SEARCH("TAKYS",B1235))),"TAKYS",IF(ISNUMBER(SEARCH("TAWIL",B1235)),"Tawil",IF(ISNUMBER(SEARCH("FROMY",B1235)),"Fromy",""))))))))))))))))))))))))</f>
        <v/>
      </c>
    </row>
    <row r="1236" spans="1:3" ht="18" hidden="1" customHeight="1" x14ac:dyDescent="0.3">
      <c r="A1236" s="3" t="str">
        <f>Products!A766</f>
        <v>ART01887</v>
      </c>
      <c r="B1236" s="3" t="str">
        <f>Products!B766</f>
        <v>Amandyne Noix de cajoux grillées et salées 80G</v>
      </c>
      <c r="C1236" s="3" t="str">
        <f>IF(OR(ISNUMBER(SEARCH("SELHAM",B1236)),ISNUMBER(SEARCH("LHAFLA",B1236)),ISNUMBER(SEARCH("ZINE",B1236)),ISNUMBER(SEARCH("tiyay",B1236)),ISNUMBER(SEARCH("alouns",B1236)),ISNUMBER(SEARCH("lmhrat",B1236))),"The Al Itkane",IF(AND(ISNUMBER(SEARCH("CALIN",B1236)),ISNUMBER(SEARCH("RP",B1236)),NOT(ISNUMBER(SEARCH("VP",B1236)))),"Calin RP",IF(AND(ISNUMBER(SEARCH("CALIN",B1236)),ISNUMBER(SEARCH("VP",B1236))),"Calin VP",IF(AND(ISNUMBER(SEARCH("MIO",B1236)),OR(ISNUMBER(SEARCH("Vaisselle",B1236)),ISNUMBER(SEARCH("vaisselle",B1236)))),"Mio Liquid Vaisselle",IF(AND(ISNUMBER(SEARCH("MIO",B1236)),ISNUMBER(SEARCH("Javel",B1236))),"Mio Javel",IF(AND(ISNUMBER(SEARCH("MIO",B1236)),ISNUMBER(SEARCH("Matic",B1236))),"Mio Matic",IF(AND(ISNUMBER(SEARCH("MIO",B1236)),OR(ISNUMBER(SEARCH("Détérgent",B1236)),ISNUMBER(SEARCH("Poudre",B1236)),ISNUMBER(SEARCH("Semi Auto",B1236)),ISNUMBER(SEARCH("1KG",B1236)),ISNUMBER(SEARCH("500G",B1236)),ISNUMBER(SEARCH("10KG",B1236)),ISNUMBER(SEARCH("1.5K",B1236)),ISNUMBER(SEARCH("215G",B1236)),ISNUMBER(SEARCH("350G",B1236)),ISNUMBER(SEARCH("90G",B1236)),ISNUMBER(SEARCH("Gold",B1236)),ISNUMBER(SEARCH("Citron",B1236)),ISNUMBER(SEARCH("Rose",B1236)),ISNUMBER(SEARCH("Lessive",B1236))),NOT(OR(ISNUMBER(SEARCH("Vaisselle",B1236)),ISNUMBER(SEARCH("Javel",B1236)),ISNUMBER(SEARCH("Matic",B1236)),ISNUMBER(SEARCH("Nettoyant",B1236)),ISNUMBER(SEARCH("Pâte",B1236)),ISNUMBER(SEARCH("Lave",B1236)),ISNUMBER(SEARCH("Détartrant",B1236))))),"Mio main (1k+500gr)",IF(AND(ISNUMBER(SEARCH("PAPILLON",B1236)),OR(ISNUMBER(SEARCH("Papier",B1236)),ISNUMBER(SEARCH("Hygiénique",B1236)),ISNUMBER(SEARCH("HYGIÉNIQUE",B1236))),NOT(OR(ISNUMBER(SEARCH("Lingette",B1236)),ISNUMBER(SEARCH("Mouchoir",B1236))))),"Papillon Papier",IF(OR(ISNUMBER(SEARCH("TAJ AL SAHAR",B1236)),ISNUMBER(SEARCH("TAJ BLADI",B1236)),ISNUMBER(SEARCH("TAJ BELADI",B1236)),ISNUMBER(SEARCH("Tilal Assahra",B1236)),ISNUMBER(SEARCH("Jawharat Asahra",B1236))),"TAJ SAHARA",IF(AND(OR(ISNUMBER(SEARCH("AL ITKANE",B1236)),ISNUMBER(SEARCH("ALITKANE",B1236)),ISNUMBER(SEARCH("PRESTO",B1236))),NOT(OR(ISNUMBER(SEARCH("Thé",B1236)),ISNUMBER(SEARCH("THE ",B1236)),ISNUMBER(SEARCH("thé",B1236)),ISNUMBER(SEARCH("SELHAM",B1236)),ISNUMBER(SEARCH("LHAFLA",B1236)),ISNUMBER(SEARCH("ZINE",B1236)),ISNUMBER(SEARCH("tiyay",B1236)),ISNUMBER(SEARCH("alouns",B1236)),ISNUMBER(SEARCH("lmhrat",B1236))))),"Al Itkrans + Presto",IF(OR(ISNUMBER(SEARCH("DALAA",B1236)),ISNUMBER(SEARCH("CS-DALAA",B1236)),ISNUMBER(SEARCH("DALINA",B1236))),"Dalaa VP / Baqqal / RP",IF(OR(LEFT(UPPER(B1236),4)="MIA ",LEFT(UPPER(B1236),6)="CS-MIA"),"Mia",IF(OR(LEFT(UPPER(B1236),5)="NOVA ",LEFT(UPPER(B1236),7)="CS-NOVA"),"Nova",IF(OR(ISNUMBER(SEARCH("PRIMA ",B1236)),ISNUMBER(SEARCH("CS-PRIMA",B1236))),"Prima",IF(OR(ISNUMBER(SEARCH("Douceur",B1236)),ISNUMBER(SEARCH("DOUCEUR",B1236))),"Douceur",IF(OR(ISNUMBER(SEARCH("SANGO",B1236)),ISNUMBER(SEARCH("CS-SANGO",B1236))),"SANGO",IF(ISNUMBER(SEARCH("BLANDOUX",B1236)),"Blandoux",IF(ISNUMBER(SEARCH("SHIWAMI",B1236)),"Shiwame",IF(ISNUMBER(SEARCH("KELLOGG",B1236)),"Kelloggs",IF(OR(ISNUMBER(SEARCH("TOBIGO",B1236)),ISNUMBER(SEARCH("DWIST",B1236))),"Tobigo",IF(OR(ISNUMBER(SEARCH("MARISOL",B1236)),ISNUMBER(SEARCH("MARESOL",B1236))),"Maresol",IF(OR(ISNUMBER(SEARCH("TAKIS",B1236)),ISNUMBER(SEARCH("TAKYS",B1236))),"TAKYS",IF(ISNUMBER(SEARCH("TAWIL",B1236)),"Tawil",IF(ISNUMBER(SEARCH("FROMY",B1236)),"Fromy",""))))))))))))))))))))))))</f>
        <v/>
      </c>
    </row>
    <row r="1237" spans="1:3" ht="18" hidden="1" customHeight="1" x14ac:dyDescent="0.3">
      <c r="A1237" s="3" t="str">
        <f>Products!A767</f>
        <v>ART01889</v>
      </c>
      <c r="B1237" s="3" t="str">
        <f>Products!B767</f>
        <v>Amandyne Mix de fruits secs grillées et salées 80G</v>
      </c>
      <c r="C1237" s="3" t="str">
        <f>IF(OR(ISNUMBER(SEARCH("SELHAM",B1237)),ISNUMBER(SEARCH("LHAFLA",B1237)),ISNUMBER(SEARCH("ZINE",B1237)),ISNUMBER(SEARCH("tiyay",B1237)),ISNUMBER(SEARCH("alouns",B1237)),ISNUMBER(SEARCH("lmhrat",B1237))),"The Al Itkane",IF(AND(ISNUMBER(SEARCH("CALIN",B1237)),ISNUMBER(SEARCH("RP",B1237)),NOT(ISNUMBER(SEARCH("VP",B1237)))),"Calin RP",IF(AND(ISNUMBER(SEARCH("CALIN",B1237)),ISNUMBER(SEARCH("VP",B1237))),"Calin VP",IF(AND(ISNUMBER(SEARCH("MIO",B1237)),OR(ISNUMBER(SEARCH("Vaisselle",B1237)),ISNUMBER(SEARCH("vaisselle",B1237)))),"Mio Liquid Vaisselle",IF(AND(ISNUMBER(SEARCH("MIO",B1237)),ISNUMBER(SEARCH("Javel",B1237))),"Mio Javel",IF(AND(ISNUMBER(SEARCH("MIO",B1237)),ISNUMBER(SEARCH("Matic",B1237))),"Mio Matic",IF(AND(ISNUMBER(SEARCH("MIO",B1237)),OR(ISNUMBER(SEARCH("Détérgent",B1237)),ISNUMBER(SEARCH("Poudre",B1237)),ISNUMBER(SEARCH("Semi Auto",B1237)),ISNUMBER(SEARCH("1KG",B1237)),ISNUMBER(SEARCH("500G",B1237)),ISNUMBER(SEARCH("10KG",B1237)),ISNUMBER(SEARCH("1.5K",B1237)),ISNUMBER(SEARCH("215G",B1237)),ISNUMBER(SEARCH("350G",B1237)),ISNUMBER(SEARCH("90G",B1237)),ISNUMBER(SEARCH("Gold",B1237)),ISNUMBER(SEARCH("Citron",B1237)),ISNUMBER(SEARCH("Rose",B1237)),ISNUMBER(SEARCH("Lessive",B1237))),NOT(OR(ISNUMBER(SEARCH("Vaisselle",B1237)),ISNUMBER(SEARCH("Javel",B1237)),ISNUMBER(SEARCH("Matic",B1237)),ISNUMBER(SEARCH("Nettoyant",B1237)),ISNUMBER(SEARCH("Pâte",B1237)),ISNUMBER(SEARCH("Lave",B1237)),ISNUMBER(SEARCH("Détartrant",B1237))))),"Mio main (1k+500gr)",IF(AND(ISNUMBER(SEARCH("PAPILLON",B1237)),OR(ISNUMBER(SEARCH("Papier",B1237)),ISNUMBER(SEARCH("Hygiénique",B1237)),ISNUMBER(SEARCH("HYGIÉNIQUE",B1237))),NOT(OR(ISNUMBER(SEARCH("Lingette",B1237)),ISNUMBER(SEARCH("Mouchoir",B1237))))),"Papillon Papier",IF(OR(ISNUMBER(SEARCH("TAJ AL SAHAR",B1237)),ISNUMBER(SEARCH("TAJ BLADI",B1237)),ISNUMBER(SEARCH("TAJ BELADI",B1237)),ISNUMBER(SEARCH("Tilal Assahra",B1237)),ISNUMBER(SEARCH("Jawharat Asahra",B1237))),"TAJ SAHARA",IF(AND(OR(ISNUMBER(SEARCH("AL ITKANE",B1237)),ISNUMBER(SEARCH("ALITKANE",B1237)),ISNUMBER(SEARCH("PRESTO",B1237))),NOT(OR(ISNUMBER(SEARCH("Thé",B1237)),ISNUMBER(SEARCH("THE ",B1237)),ISNUMBER(SEARCH("thé",B1237)),ISNUMBER(SEARCH("SELHAM",B1237)),ISNUMBER(SEARCH("LHAFLA",B1237)),ISNUMBER(SEARCH("ZINE",B1237)),ISNUMBER(SEARCH("tiyay",B1237)),ISNUMBER(SEARCH("alouns",B1237)),ISNUMBER(SEARCH("lmhrat",B1237))))),"Al Itkrans + Presto",IF(OR(ISNUMBER(SEARCH("DALAA",B1237)),ISNUMBER(SEARCH("CS-DALAA",B1237)),ISNUMBER(SEARCH("DALINA",B1237))),"Dalaa VP / Baqqal / RP",IF(OR(LEFT(UPPER(B1237),4)="MIA ",LEFT(UPPER(B1237),6)="CS-MIA"),"Mia",IF(OR(LEFT(UPPER(B1237),5)="NOVA ",LEFT(UPPER(B1237),7)="CS-NOVA"),"Nova",IF(OR(ISNUMBER(SEARCH("PRIMA ",B1237)),ISNUMBER(SEARCH("CS-PRIMA",B1237))),"Prima",IF(OR(ISNUMBER(SEARCH("Douceur",B1237)),ISNUMBER(SEARCH("DOUCEUR",B1237))),"Douceur",IF(OR(ISNUMBER(SEARCH("SANGO",B1237)),ISNUMBER(SEARCH("CS-SANGO",B1237))),"SANGO",IF(ISNUMBER(SEARCH("BLANDOUX",B1237)),"Blandoux",IF(ISNUMBER(SEARCH("SHIWAMI",B1237)),"Shiwame",IF(ISNUMBER(SEARCH("KELLOGG",B1237)),"Kelloggs",IF(OR(ISNUMBER(SEARCH("TOBIGO",B1237)),ISNUMBER(SEARCH("DWIST",B1237))),"Tobigo",IF(OR(ISNUMBER(SEARCH("MARISOL",B1237)),ISNUMBER(SEARCH("MARESOL",B1237))),"Maresol",IF(OR(ISNUMBER(SEARCH("TAKIS",B1237)),ISNUMBER(SEARCH("TAKYS",B1237))),"TAKYS",IF(ISNUMBER(SEARCH("TAWIL",B1237)),"Tawil",IF(ISNUMBER(SEARCH("FROMY",B1237)),"Fromy",""))))))))))))))))))))))))</f>
        <v/>
      </c>
    </row>
    <row r="1238" spans="1:3" ht="18" hidden="1" customHeight="1" x14ac:dyDescent="0.3">
      <c r="A1238" s="3" t="str">
        <f>Products!A768</f>
        <v>ART00045</v>
      </c>
      <c r="B1238" s="3" t="str">
        <f>Products!B768</f>
        <v>TANGO Sablito</v>
      </c>
      <c r="C1238" s="3" t="str">
        <f>IF(OR(ISNUMBER(SEARCH("SELHAM",B1238)),ISNUMBER(SEARCH("LHAFLA",B1238)),ISNUMBER(SEARCH("ZINE",B1238)),ISNUMBER(SEARCH("tiyay",B1238)),ISNUMBER(SEARCH("alouns",B1238)),ISNUMBER(SEARCH("lmhrat",B1238))),"The Al Itkane",IF(AND(ISNUMBER(SEARCH("CALIN",B1238)),ISNUMBER(SEARCH("RP",B1238)),NOT(ISNUMBER(SEARCH("VP",B1238)))),"Calin RP",IF(AND(ISNUMBER(SEARCH("CALIN",B1238)),ISNUMBER(SEARCH("VP",B1238))),"Calin VP",IF(AND(ISNUMBER(SEARCH("MIO",B1238)),OR(ISNUMBER(SEARCH("Vaisselle",B1238)),ISNUMBER(SEARCH("vaisselle",B1238)))),"Mio Liquid Vaisselle",IF(AND(ISNUMBER(SEARCH("MIO",B1238)),ISNUMBER(SEARCH("Javel",B1238))),"Mio Javel",IF(AND(ISNUMBER(SEARCH("MIO",B1238)),ISNUMBER(SEARCH("Matic",B1238))),"Mio Matic",IF(AND(ISNUMBER(SEARCH("MIO",B1238)),OR(ISNUMBER(SEARCH("Détérgent",B1238)),ISNUMBER(SEARCH("Poudre",B1238)),ISNUMBER(SEARCH("Semi Auto",B1238)),ISNUMBER(SEARCH("1KG",B1238)),ISNUMBER(SEARCH("500G",B1238)),ISNUMBER(SEARCH("10KG",B1238)),ISNUMBER(SEARCH("1.5K",B1238)),ISNUMBER(SEARCH("215G",B1238)),ISNUMBER(SEARCH("350G",B1238)),ISNUMBER(SEARCH("90G",B1238)),ISNUMBER(SEARCH("Gold",B1238)),ISNUMBER(SEARCH("Citron",B1238)),ISNUMBER(SEARCH("Rose",B1238)),ISNUMBER(SEARCH("Lessive",B1238))),NOT(OR(ISNUMBER(SEARCH("Vaisselle",B1238)),ISNUMBER(SEARCH("Javel",B1238)),ISNUMBER(SEARCH("Matic",B1238)),ISNUMBER(SEARCH("Nettoyant",B1238)),ISNUMBER(SEARCH("Pâte",B1238)),ISNUMBER(SEARCH("Lave",B1238)),ISNUMBER(SEARCH("Détartrant",B1238))))),"Mio main (1k+500gr)",IF(AND(ISNUMBER(SEARCH("PAPILLON",B1238)),OR(ISNUMBER(SEARCH("Papier",B1238)),ISNUMBER(SEARCH("Hygiénique",B1238)),ISNUMBER(SEARCH("HYGIÉNIQUE",B1238))),NOT(OR(ISNUMBER(SEARCH("Lingette",B1238)),ISNUMBER(SEARCH("Mouchoir",B1238))))),"Papillon Papier",IF(OR(ISNUMBER(SEARCH("TAJ AL SAHAR",B1238)),ISNUMBER(SEARCH("TAJ BLADI",B1238)),ISNUMBER(SEARCH("TAJ BELADI",B1238)),ISNUMBER(SEARCH("Tilal Assahra",B1238)),ISNUMBER(SEARCH("Jawharat Asahra",B1238))),"TAJ SAHARA",IF(AND(OR(ISNUMBER(SEARCH("AL ITKANE",B1238)),ISNUMBER(SEARCH("ALITKANE",B1238)),ISNUMBER(SEARCH("PRESTO",B1238))),NOT(OR(ISNUMBER(SEARCH("Thé",B1238)),ISNUMBER(SEARCH("THE ",B1238)),ISNUMBER(SEARCH("thé",B1238)),ISNUMBER(SEARCH("SELHAM",B1238)),ISNUMBER(SEARCH("LHAFLA",B1238)),ISNUMBER(SEARCH("ZINE",B1238)),ISNUMBER(SEARCH("tiyay",B1238)),ISNUMBER(SEARCH("alouns",B1238)),ISNUMBER(SEARCH("lmhrat",B1238))))),"Al Itkrans + Presto",IF(OR(ISNUMBER(SEARCH("DALAA",B1238)),ISNUMBER(SEARCH("CS-DALAA",B1238)),ISNUMBER(SEARCH("DALINA",B1238))),"Dalaa VP / Baqqal / RP",IF(OR(LEFT(UPPER(B1238),4)="MIA ",LEFT(UPPER(B1238),6)="CS-MIA"),"Mia",IF(OR(LEFT(UPPER(B1238),5)="NOVA ",LEFT(UPPER(B1238),7)="CS-NOVA"),"Nova",IF(OR(ISNUMBER(SEARCH("PRIMA ",B1238)),ISNUMBER(SEARCH("CS-PRIMA",B1238))),"Prima",IF(OR(ISNUMBER(SEARCH("Douceur",B1238)),ISNUMBER(SEARCH("DOUCEUR",B1238))),"Douceur",IF(OR(ISNUMBER(SEARCH("SANGO",B1238)),ISNUMBER(SEARCH("CS-SANGO",B1238))),"SANGO",IF(ISNUMBER(SEARCH("BLANDOUX",B1238)),"Blandoux",IF(ISNUMBER(SEARCH("SHIWAMI",B1238)),"Shiwame",IF(ISNUMBER(SEARCH("KELLOGG",B1238)),"Kelloggs",IF(OR(ISNUMBER(SEARCH("TOBIGO",B1238)),ISNUMBER(SEARCH("DWIST",B1238))),"Tobigo",IF(OR(ISNUMBER(SEARCH("MARISOL",B1238)),ISNUMBER(SEARCH("MARESOL",B1238))),"Maresol",IF(OR(ISNUMBER(SEARCH("TAKIS",B1238)),ISNUMBER(SEARCH("TAKYS",B1238))),"TAKYS",IF(ISNUMBER(SEARCH("TAWIL",B1238)),"Tawil",IF(ISNUMBER(SEARCH("FROMY",B1238)),"Fromy",""))))))))))))))))))))))))</f>
        <v/>
      </c>
    </row>
    <row r="1239" spans="1:3" ht="18" hidden="1" customHeight="1" x14ac:dyDescent="0.3">
      <c r="A1239" s="3" t="str">
        <f>Products!A769</f>
        <v>ART03639</v>
      </c>
      <c r="B1239" s="3" t="str">
        <f>Products!B769</f>
        <v>ARCPACK Gobelets en Papier Imprimés 7 OZ - Mandela 50U</v>
      </c>
      <c r="C1239" s="3" t="str">
        <f>IF(OR(ISNUMBER(SEARCH("SELHAM",B1239)),ISNUMBER(SEARCH("LHAFLA",B1239)),ISNUMBER(SEARCH("ZINE",B1239)),ISNUMBER(SEARCH("tiyay",B1239)),ISNUMBER(SEARCH("alouns",B1239)),ISNUMBER(SEARCH("lmhrat",B1239))),"The Al Itkane",IF(AND(ISNUMBER(SEARCH("CALIN",B1239)),ISNUMBER(SEARCH("RP",B1239)),NOT(ISNUMBER(SEARCH("VP",B1239)))),"Calin RP",IF(AND(ISNUMBER(SEARCH("CALIN",B1239)),ISNUMBER(SEARCH("VP",B1239))),"Calin VP",IF(AND(ISNUMBER(SEARCH("MIO",B1239)),OR(ISNUMBER(SEARCH("Vaisselle",B1239)),ISNUMBER(SEARCH("vaisselle",B1239)))),"Mio Liquid Vaisselle",IF(AND(ISNUMBER(SEARCH("MIO",B1239)),ISNUMBER(SEARCH("Javel",B1239))),"Mio Javel",IF(AND(ISNUMBER(SEARCH("MIO",B1239)),ISNUMBER(SEARCH("Matic",B1239))),"Mio Matic",IF(AND(ISNUMBER(SEARCH("MIO",B1239)),OR(ISNUMBER(SEARCH("Détérgent",B1239)),ISNUMBER(SEARCH("Poudre",B1239)),ISNUMBER(SEARCH("Semi Auto",B1239)),ISNUMBER(SEARCH("1KG",B1239)),ISNUMBER(SEARCH("500G",B1239)),ISNUMBER(SEARCH("10KG",B1239)),ISNUMBER(SEARCH("1.5K",B1239)),ISNUMBER(SEARCH("215G",B1239)),ISNUMBER(SEARCH("350G",B1239)),ISNUMBER(SEARCH("90G",B1239)),ISNUMBER(SEARCH("Gold",B1239)),ISNUMBER(SEARCH("Citron",B1239)),ISNUMBER(SEARCH("Rose",B1239)),ISNUMBER(SEARCH("Lessive",B1239))),NOT(OR(ISNUMBER(SEARCH("Vaisselle",B1239)),ISNUMBER(SEARCH("Javel",B1239)),ISNUMBER(SEARCH("Matic",B1239)),ISNUMBER(SEARCH("Nettoyant",B1239)),ISNUMBER(SEARCH("Pâte",B1239)),ISNUMBER(SEARCH("Lave",B1239)),ISNUMBER(SEARCH("Détartrant",B1239))))),"Mio main (1k+500gr)",IF(AND(ISNUMBER(SEARCH("PAPILLON",B1239)),OR(ISNUMBER(SEARCH("Papier",B1239)),ISNUMBER(SEARCH("Hygiénique",B1239)),ISNUMBER(SEARCH("HYGIÉNIQUE",B1239))),NOT(OR(ISNUMBER(SEARCH("Lingette",B1239)),ISNUMBER(SEARCH("Mouchoir",B1239))))),"Papillon Papier",IF(OR(ISNUMBER(SEARCH("TAJ AL SAHAR",B1239)),ISNUMBER(SEARCH("TAJ BLADI",B1239)),ISNUMBER(SEARCH("TAJ BELADI",B1239)),ISNUMBER(SEARCH("Tilal Assahra",B1239)),ISNUMBER(SEARCH("Jawharat Asahra",B1239))),"TAJ SAHARA",IF(AND(OR(ISNUMBER(SEARCH("AL ITKANE",B1239)),ISNUMBER(SEARCH("ALITKANE",B1239)),ISNUMBER(SEARCH("PRESTO",B1239))),NOT(OR(ISNUMBER(SEARCH("Thé",B1239)),ISNUMBER(SEARCH("THE ",B1239)),ISNUMBER(SEARCH("thé",B1239)),ISNUMBER(SEARCH("SELHAM",B1239)),ISNUMBER(SEARCH("LHAFLA",B1239)),ISNUMBER(SEARCH("ZINE",B1239)),ISNUMBER(SEARCH("tiyay",B1239)),ISNUMBER(SEARCH("alouns",B1239)),ISNUMBER(SEARCH("lmhrat",B1239))))),"Al Itkrans + Presto",IF(OR(ISNUMBER(SEARCH("DALAA",B1239)),ISNUMBER(SEARCH("CS-DALAA",B1239)),ISNUMBER(SEARCH("DALINA",B1239))),"Dalaa VP / Baqqal / RP",IF(OR(LEFT(UPPER(B1239),4)="MIA ",LEFT(UPPER(B1239),6)="CS-MIA"),"Mia",IF(OR(LEFT(UPPER(B1239),5)="NOVA ",LEFT(UPPER(B1239),7)="CS-NOVA"),"Nova",IF(OR(ISNUMBER(SEARCH("PRIMA ",B1239)),ISNUMBER(SEARCH("CS-PRIMA",B1239))),"Prima",IF(OR(ISNUMBER(SEARCH("Douceur",B1239)),ISNUMBER(SEARCH("DOUCEUR",B1239))),"Douceur",IF(OR(ISNUMBER(SEARCH("SANGO",B1239)),ISNUMBER(SEARCH("CS-SANGO",B1239))),"SANGO",IF(ISNUMBER(SEARCH("BLANDOUX",B1239)),"Blandoux",IF(ISNUMBER(SEARCH("SHIWAMI",B1239)),"Shiwame",IF(ISNUMBER(SEARCH("KELLOGG",B1239)),"Kelloggs",IF(OR(ISNUMBER(SEARCH("TOBIGO",B1239)),ISNUMBER(SEARCH("DWIST",B1239))),"Tobigo",IF(OR(ISNUMBER(SEARCH("MARISOL",B1239)),ISNUMBER(SEARCH("MARESOL",B1239))),"Maresol",IF(OR(ISNUMBER(SEARCH("TAKIS",B1239)),ISNUMBER(SEARCH("TAKYS",B1239))),"TAKYS",IF(ISNUMBER(SEARCH("TAWIL",B1239)),"Tawil",IF(ISNUMBER(SEARCH("FROMY",B1239)),"Fromy",""))))))))))))))))))))))))</f>
        <v/>
      </c>
    </row>
    <row r="1240" spans="1:3" ht="18" hidden="1" customHeight="1" x14ac:dyDescent="0.3">
      <c r="A1240" s="3" t="str">
        <f>Products!A770</f>
        <v>ART03410</v>
      </c>
      <c r="B1240" s="3" t="str">
        <f>Products!B770</f>
        <v>CHAHDA Amande Caramélisée Au Sésame 200GX10</v>
      </c>
      <c r="C1240" s="3" t="str">
        <f>IF(OR(ISNUMBER(SEARCH("SELHAM",B1240)),ISNUMBER(SEARCH("LHAFLA",B1240)),ISNUMBER(SEARCH("ZINE",B1240)),ISNUMBER(SEARCH("tiyay",B1240)),ISNUMBER(SEARCH("alouns",B1240)),ISNUMBER(SEARCH("lmhrat",B1240))),"The Al Itkane",IF(AND(ISNUMBER(SEARCH("CALIN",B1240)),ISNUMBER(SEARCH("RP",B1240)),NOT(ISNUMBER(SEARCH("VP",B1240)))),"Calin RP",IF(AND(ISNUMBER(SEARCH("CALIN",B1240)),ISNUMBER(SEARCH("VP",B1240))),"Calin VP",IF(AND(ISNUMBER(SEARCH("MIO",B1240)),OR(ISNUMBER(SEARCH("Vaisselle",B1240)),ISNUMBER(SEARCH("vaisselle",B1240)))),"Mio Liquid Vaisselle",IF(AND(ISNUMBER(SEARCH("MIO",B1240)),ISNUMBER(SEARCH("Javel",B1240))),"Mio Javel",IF(AND(ISNUMBER(SEARCH("MIO",B1240)),ISNUMBER(SEARCH("Matic",B1240))),"Mio Matic",IF(AND(ISNUMBER(SEARCH("MIO",B1240)),OR(ISNUMBER(SEARCH("Détérgent",B1240)),ISNUMBER(SEARCH("Poudre",B1240)),ISNUMBER(SEARCH("Semi Auto",B1240)),ISNUMBER(SEARCH("1KG",B1240)),ISNUMBER(SEARCH("500G",B1240)),ISNUMBER(SEARCH("10KG",B1240)),ISNUMBER(SEARCH("1.5K",B1240)),ISNUMBER(SEARCH("215G",B1240)),ISNUMBER(SEARCH("350G",B1240)),ISNUMBER(SEARCH("90G",B1240)),ISNUMBER(SEARCH("Gold",B1240)),ISNUMBER(SEARCH("Citron",B1240)),ISNUMBER(SEARCH("Rose",B1240)),ISNUMBER(SEARCH("Lessive",B1240))),NOT(OR(ISNUMBER(SEARCH("Vaisselle",B1240)),ISNUMBER(SEARCH("Javel",B1240)),ISNUMBER(SEARCH("Matic",B1240)),ISNUMBER(SEARCH("Nettoyant",B1240)),ISNUMBER(SEARCH("Pâte",B1240)),ISNUMBER(SEARCH("Lave",B1240)),ISNUMBER(SEARCH("Détartrant",B1240))))),"Mio main (1k+500gr)",IF(AND(ISNUMBER(SEARCH("PAPILLON",B1240)),OR(ISNUMBER(SEARCH("Papier",B1240)),ISNUMBER(SEARCH("Hygiénique",B1240)),ISNUMBER(SEARCH("HYGIÉNIQUE",B1240))),NOT(OR(ISNUMBER(SEARCH("Lingette",B1240)),ISNUMBER(SEARCH("Mouchoir",B1240))))),"Papillon Papier",IF(OR(ISNUMBER(SEARCH("TAJ AL SAHAR",B1240)),ISNUMBER(SEARCH("TAJ BLADI",B1240)),ISNUMBER(SEARCH("TAJ BELADI",B1240)),ISNUMBER(SEARCH("Tilal Assahra",B1240)),ISNUMBER(SEARCH("Jawharat Asahra",B1240))),"TAJ SAHARA",IF(AND(OR(ISNUMBER(SEARCH("AL ITKANE",B1240)),ISNUMBER(SEARCH("ALITKANE",B1240)),ISNUMBER(SEARCH("PRESTO",B1240))),NOT(OR(ISNUMBER(SEARCH("Thé",B1240)),ISNUMBER(SEARCH("THE ",B1240)),ISNUMBER(SEARCH("thé",B1240)),ISNUMBER(SEARCH("SELHAM",B1240)),ISNUMBER(SEARCH("LHAFLA",B1240)),ISNUMBER(SEARCH("ZINE",B1240)),ISNUMBER(SEARCH("tiyay",B1240)),ISNUMBER(SEARCH("alouns",B1240)),ISNUMBER(SEARCH("lmhrat",B1240))))),"Al Itkrans + Presto",IF(OR(ISNUMBER(SEARCH("DALAA",B1240)),ISNUMBER(SEARCH("CS-DALAA",B1240)),ISNUMBER(SEARCH("DALINA",B1240))),"Dalaa VP / Baqqal / RP",IF(OR(LEFT(UPPER(B1240),4)="MIA ",LEFT(UPPER(B1240),6)="CS-MIA"),"Mia",IF(OR(LEFT(UPPER(B1240),5)="NOVA ",LEFT(UPPER(B1240),7)="CS-NOVA"),"Nova",IF(OR(ISNUMBER(SEARCH("PRIMA ",B1240)),ISNUMBER(SEARCH("CS-PRIMA",B1240))),"Prima",IF(OR(ISNUMBER(SEARCH("Douceur",B1240)),ISNUMBER(SEARCH("DOUCEUR",B1240))),"Douceur",IF(OR(ISNUMBER(SEARCH("SANGO",B1240)),ISNUMBER(SEARCH("CS-SANGO",B1240))),"SANGO",IF(ISNUMBER(SEARCH("BLANDOUX",B1240)),"Blandoux",IF(ISNUMBER(SEARCH("SHIWAMI",B1240)),"Shiwame",IF(ISNUMBER(SEARCH("KELLOGG",B1240)),"Kelloggs",IF(OR(ISNUMBER(SEARCH("TOBIGO",B1240)),ISNUMBER(SEARCH("DWIST",B1240))),"Tobigo",IF(OR(ISNUMBER(SEARCH("MARISOL",B1240)),ISNUMBER(SEARCH("MARESOL",B1240))),"Maresol",IF(OR(ISNUMBER(SEARCH("TAKIS",B1240)),ISNUMBER(SEARCH("TAKYS",B1240))),"TAKYS",IF(ISNUMBER(SEARCH("TAWIL",B1240)),"Tawil",IF(ISNUMBER(SEARCH("FROMY",B1240)),"Fromy",""))))))))))))))))))))))))</f>
        <v/>
      </c>
    </row>
    <row r="1241" spans="1:3" ht="18" hidden="1" customHeight="1" x14ac:dyDescent="0.3">
      <c r="A1241" s="3" t="str">
        <f>Products!A771</f>
        <v>ART01893</v>
      </c>
      <c r="B1241" s="3" t="str">
        <f>Products!B771</f>
        <v>Amandyne Pistaches grillées et salées 150G</v>
      </c>
      <c r="C1241" s="3" t="str">
        <f>IF(OR(ISNUMBER(SEARCH("SELHAM",B1241)),ISNUMBER(SEARCH("LHAFLA",B1241)),ISNUMBER(SEARCH("ZINE",B1241)),ISNUMBER(SEARCH("tiyay",B1241)),ISNUMBER(SEARCH("alouns",B1241)),ISNUMBER(SEARCH("lmhrat",B1241))),"The Al Itkane",IF(AND(ISNUMBER(SEARCH("CALIN",B1241)),ISNUMBER(SEARCH("RP",B1241)),NOT(ISNUMBER(SEARCH("VP",B1241)))),"Calin RP",IF(AND(ISNUMBER(SEARCH("CALIN",B1241)),ISNUMBER(SEARCH("VP",B1241))),"Calin VP",IF(AND(ISNUMBER(SEARCH("MIO",B1241)),OR(ISNUMBER(SEARCH("Vaisselle",B1241)),ISNUMBER(SEARCH("vaisselle",B1241)))),"Mio Liquid Vaisselle",IF(AND(ISNUMBER(SEARCH("MIO",B1241)),ISNUMBER(SEARCH("Javel",B1241))),"Mio Javel",IF(AND(ISNUMBER(SEARCH("MIO",B1241)),ISNUMBER(SEARCH("Matic",B1241))),"Mio Matic",IF(AND(ISNUMBER(SEARCH("MIO",B1241)),OR(ISNUMBER(SEARCH("Détérgent",B1241)),ISNUMBER(SEARCH("Poudre",B1241)),ISNUMBER(SEARCH("Semi Auto",B1241)),ISNUMBER(SEARCH("1KG",B1241)),ISNUMBER(SEARCH("500G",B1241)),ISNUMBER(SEARCH("10KG",B1241)),ISNUMBER(SEARCH("1.5K",B1241)),ISNUMBER(SEARCH("215G",B1241)),ISNUMBER(SEARCH("350G",B1241)),ISNUMBER(SEARCH("90G",B1241)),ISNUMBER(SEARCH("Gold",B1241)),ISNUMBER(SEARCH("Citron",B1241)),ISNUMBER(SEARCH("Rose",B1241)),ISNUMBER(SEARCH("Lessive",B1241))),NOT(OR(ISNUMBER(SEARCH("Vaisselle",B1241)),ISNUMBER(SEARCH("Javel",B1241)),ISNUMBER(SEARCH("Matic",B1241)),ISNUMBER(SEARCH("Nettoyant",B1241)),ISNUMBER(SEARCH("Pâte",B1241)),ISNUMBER(SEARCH("Lave",B1241)),ISNUMBER(SEARCH("Détartrant",B1241))))),"Mio main (1k+500gr)",IF(AND(ISNUMBER(SEARCH("PAPILLON",B1241)),OR(ISNUMBER(SEARCH("Papier",B1241)),ISNUMBER(SEARCH("Hygiénique",B1241)),ISNUMBER(SEARCH("HYGIÉNIQUE",B1241))),NOT(OR(ISNUMBER(SEARCH("Lingette",B1241)),ISNUMBER(SEARCH("Mouchoir",B1241))))),"Papillon Papier",IF(OR(ISNUMBER(SEARCH("TAJ AL SAHAR",B1241)),ISNUMBER(SEARCH("TAJ BLADI",B1241)),ISNUMBER(SEARCH("TAJ BELADI",B1241)),ISNUMBER(SEARCH("Tilal Assahra",B1241)),ISNUMBER(SEARCH("Jawharat Asahra",B1241))),"TAJ SAHARA",IF(AND(OR(ISNUMBER(SEARCH("AL ITKANE",B1241)),ISNUMBER(SEARCH("ALITKANE",B1241)),ISNUMBER(SEARCH("PRESTO",B1241))),NOT(OR(ISNUMBER(SEARCH("Thé",B1241)),ISNUMBER(SEARCH("THE ",B1241)),ISNUMBER(SEARCH("thé",B1241)),ISNUMBER(SEARCH("SELHAM",B1241)),ISNUMBER(SEARCH("LHAFLA",B1241)),ISNUMBER(SEARCH("ZINE",B1241)),ISNUMBER(SEARCH("tiyay",B1241)),ISNUMBER(SEARCH("alouns",B1241)),ISNUMBER(SEARCH("lmhrat",B1241))))),"Al Itkrans + Presto",IF(OR(ISNUMBER(SEARCH("DALAA",B1241)),ISNUMBER(SEARCH("CS-DALAA",B1241)),ISNUMBER(SEARCH("DALINA",B1241))),"Dalaa VP / Baqqal / RP",IF(OR(LEFT(UPPER(B1241),4)="MIA ",LEFT(UPPER(B1241),6)="CS-MIA"),"Mia",IF(OR(LEFT(UPPER(B1241),5)="NOVA ",LEFT(UPPER(B1241),7)="CS-NOVA"),"Nova",IF(OR(ISNUMBER(SEARCH("PRIMA ",B1241)),ISNUMBER(SEARCH("CS-PRIMA",B1241))),"Prima",IF(OR(ISNUMBER(SEARCH("Douceur",B1241)),ISNUMBER(SEARCH("DOUCEUR",B1241))),"Douceur",IF(OR(ISNUMBER(SEARCH("SANGO",B1241)),ISNUMBER(SEARCH("CS-SANGO",B1241))),"SANGO",IF(ISNUMBER(SEARCH("BLANDOUX",B1241)),"Blandoux",IF(ISNUMBER(SEARCH("SHIWAMI",B1241)),"Shiwame",IF(ISNUMBER(SEARCH("KELLOGG",B1241)),"Kelloggs",IF(OR(ISNUMBER(SEARCH("TOBIGO",B1241)),ISNUMBER(SEARCH("DWIST",B1241))),"Tobigo",IF(OR(ISNUMBER(SEARCH("MARISOL",B1241)),ISNUMBER(SEARCH("MARESOL",B1241))),"Maresol",IF(OR(ISNUMBER(SEARCH("TAKIS",B1241)),ISNUMBER(SEARCH("TAKYS",B1241))),"TAKYS",IF(ISNUMBER(SEARCH("TAWIL",B1241)),"Tawil",IF(ISNUMBER(SEARCH("FROMY",B1241)),"Fromy",""))))))))))))))))))))))))</f>
        <v/>
      </c>
    </row>
    <row r="1242" spans="1:3" ht="18" hidden="1" customHeight="1" x14ac:dyDescent="0.3">
      <c r="A1242" s="3" t="str">
        <f>Products!A772</f>
        <v>ART02335</v>
      </c>
      <c r="B1242" s="3" t="str">
        <f>Products!B772</f>
        <v>JUVER DISFRUTA 10Fruits+10 vitamins 1LX12</v>
      </c>
      <c r="C1242" s="3" t="str">
        <f>IF(OR(ISNUMBER(SEARCH("SELHAM",B1242)),ISNUMBER(SEARCH("LHAFLA",B1242)),ISNUMBER(SEARCH("ZINE",B1242)),ISNUMBER(SEARCH("tiyay",B1242)),ISNUMBER(SEARCH("alouns",B1242)),ISNUMBER(SEARCH("lmhrat",B1242))),"The Al Itkane",IF(AND(ISNUMBER(SEARCH("CALIN",B1242)),ISNUMBER(SEARCH("RP",B1242)),NOT(ISNUMBER(SEARCH("VP",B1242)))),"Calin RP",IF(AND(ISNUMBER(SEARCH("CALIN",B1242)),ISNUMBER(SEARCH("VP",B1242))),"Calin VP",IF(AND(ISNUMBER(SEARCH("MIO",B1242)),OR(ISNUMBER(SEARCH("Vaisselle",B1242)),ISNUMBER(SEARCH("vaisselle",B1242)))),"Mio Liquid Vaisselle",IF(AND(ISNUMBER(SEARCH("MIO",B1242)),ISNUMBER(SEARCH("Javel",B1242))),"Mio Javel",IF(AND(ISNUMBER(SEARCH("MIO",B1242)),ISNUMBER(SEARCH("Matic",B1242))),"Mio Matic",IF(AND(ISNUMBER(SEARCH("MIO",B1242)),OR(ISNUMBER(SEARCH("Détérgent",B1242)),ISNUMBER(SEARCH("Poudre",B1242)),ISNUMBER(SEARCH("Semi Auto",B1242)),ISNUMBER(SEARCH("1KG",B1242)),ISNUMBER(SEARCH("500G",B1242)),ISNUMBER(SEARCH("10KG",B1242)),ISNUMBER(SEARCH("1.5K",B1242)),ISNUMBER(SEARCH("215G",B1242)),ISNUMBER(SEARCH("350G",B1242)),ISNUMBER(SEARCH("90G",B1242)),ISNUMBER(SEARCH("Gold",B1242)),ISNUMBER(SEARCH("Citron",B1242)),ISNUMBER(SEARCH("Rose",B1242)),ISNUMBER(SEARCH("Lessive",B1242))),NOT(OR(ISNUMBER(SEARCH("Vaisselle",B1242)),ISNUMBER(SEARCH("Javel",B1242)),ISNUMBER(SEARCH("Matic",B1242)),ISNUMBER(SEARCH("Nettoyant",B1242)),ISNUMBER(SEARCH("Pâte",B1242)),ISNUMBER(SEARCH("Lave",B1242)),ISNUMBER(SEARCH("Détartrant",B1242))))),"Mio main (1k+500gr)",IF(AND(ISNUMBER(SEARCH("PAPILLON",B1242)),OR(ISNUMBER(SEARCH("Papier",B1242)),ISNUMBER(SEARCH("Hygiénique",B1242)),ISNUMBER(SEARCH("HYGIÉNIQUE",B1242))),NOT(OR(ISNUMBER(SEARCH("Lingette",B1242)),ISNUMBER(SEARCH("Mouchoir",B1242))))),"Papillon Papier",IF(OR(ISNUMBER(SEARCH("TAJ AL SAHAR",B1242)),ISNUMBER(SEARCH("TAJ BLADI",B1242)),ISNUMBER(SEARCH("TAJ BELADI",B1242)),ISNUMBER(SEARCH("Tilal Assahra",B1242)),ISNUMBER(SEARCH("Jawharat Asahra",B1242))),"TAJ SAHARA",IF(AND(OR(ISNUMBER(SEARCH("AL ITKANE",B1242)),ISNUMBER(SEARCH("ALITKANE",B1242)),ISNUMBER(SEARCH("PRESTO",B1242))),NOT(OR(ISNUMBER(SEARCH("Thé",B1242)),ISNUMBER(SEARCH("THE ",B1242)),ISNUMBER(SEARCH("thé",B1242)),ISNUMBER(SEARCH("SELHAM",B1242)),ISNUMBER(SEARCH("LHAFLA",B1242)),ISNUMBER(SEARCH("ZINE",B1242)),ISNUMBER(SEARCH("tiyay",B1242)),ISNUMBER(SEARCH("alouns",B1242)),ISNUMBER(SEARCH("lmhrat",B1242))))),"Al Itkrans + Presto",IF(OR(ISNUMBER(SEARCH("DALAA",B1242)),ISNUMBER(SEARCH("CS-DALAA",B1242)),ISNUMBER(SEARCH("DALINA",B1242))),"Dalaa VP / Baqqal / RP",IF(OR(LEFT(UPPER(B1242),4)="MIA ",LEFT(UPPER(B1242),6)="CS-MIA"),"Mia",IF(OR(LEFT(UPPER(B1242),5)="NOVA ",LEFT(UPPER(B1242),7)="CS-NOVA"),"Nova",IF(OR(ISNUMBER(SEARCH("PRIMA ",B1242)),ISNUMBER(SEARCH("CS-PRIMA",B1242))),"Prima",IF(OR(ISNUMBER(SEARCH("Douceur",B1242)),ISNUMBER(SEARCH("DOUCEUR",B1242))),"Douceur",IF(OR(ISNUMBER(SEARCH("SANGO",B1242)),ISNUMBER(SEARCH("CS-SANGO",B1242))),"SANGO",IF(ISNUMBER(SEARCH("BLANDOUX",B1242)),"Blandoux",IF(ISNUMBER(SEARCH("SHIWAMI",B1242)),"Shiwame",IF(ISNUMBER(SEARCH("KELLOGG",B1242)),"Kelloggs",IF(OR(ISNUMBER(SEARCH("TOBIGO",B1242)),ISNUMBER(SEARCH("DWIST",B1242))),"Tobigo",IF(OR(ISNUMBER(SEARCH("MARISOL",B1242)),ISNUMBER(SEARCH("MARESOL",B1242))),"Maresol",IF(OR(ISNUMBER(SEARCH("TAKIS",B1242)),ISNUMBER(SEARCH("TAKYS",B1242))),"TAKYS",IF(ISNUMBER(SEARCH("TAWIL",B1242)),"Tawil",IF(ISNUMBER(SEARCH("FROMY",B1242)),"Fromy",""))))))))))))))))))))))))</f>
        <v/>
      </c>
    </row>
    <row r="1243" spans="1:3" ht="18" hidden="1" customHeight="1" x14ac:dyDescent="0.3">
      <c r="A1243" s="3" t="str">
        <f>Products!A773</f>
        <v>ART02365</v>
      </c>
      <c r="B1243" s="3" t="str">
        <f>Products!B773</f>
        <v>OXI Yellow Lemon 1KGX9</v>
      </c>
      <c r="C1243" s="3" t="str">
        <f>IF(OR(ISNUMBER(SEARCH("SELHAM",B1243)),ISNUMBER(SEARCH("LHAFLA",B1243)),ISNUMBER(SEARCH("ZINE",B1243)),ISNUMBER(SEARCH("tiyay",B1243)),ISNUMBER(SEARCH("alouns",B1243)),ISNUMBER(SEARCH("lmhrat",B1243))),"The Al Itkane",IF(AND(ISNUMBER(SEARCH("CALIN",B1243)),ISNUMBER(SEARCH("RP",B1243)),NOT(ISNUMBER(SEARCH("VP",B1243)))),"Calin RP",IF(AND(ISNUMBER(SEARCH("CALIN",B1243)),ISNUMBER(SEARCH("VP",B1243))),"Calin VP",IF(AND(ISNUMBER(SEARCH("MIO",B1243)),OR(ISNUMBER(SEARCH("Vaisselle",B1243)),ISNUMBER(SEARCH("vaisselle",B1243)))),"Mio Liquid Vaisselle",IF(AND(ISNUMBER(SEARCH("MIO",B1243)),ISNUMBER(SEARCH("Javel",B1243))),"Mio Javel",IF(AND(ISNUMBER(SEARCH("MIO",B1243)),ISNUMBER(SEARCH("Matic",B1243))),"Mio Matic",IF(AND(ISNUMBER(SEARCH("MIO",B1243)),OR(ISNUMBER(SEARCH("Détérgent",B1243)),ISNUMBER(SEARCH("Poudre",B1243)),ISNUMBER(SEARCH("Semi Auto",B1243)),ISNUMBER(SEARCH("1KG",B1243)),ISNUMBER(SEARCH("500G",B1243)),ISNUMBER(SEARCH("10KG",B1243)),ISNUMBER(SEARCH("1.5K",B1243)),ISNUMBER(SEARCH("215G",B1243)),ISNUMBER(SEARCH("350G",B1243)),ISNUMBER(SEARCH("90G",B1243)),ISNUMBER(SEARCH("Gold",B1243)),ISNUMBER(SEARCH("Citron",B1243)),ISNUMBER(SEARCH("Rose",B1243)),ISNUMBER(SEARCH("Lessive",B1243))),NOT(OR(ISNUMBER(SEARCH("Vaisselle",B1243)),ISNUMBER(SEARCH("Javel",B1243)),ISNUMBER(SEARCH("Matic",B1243)),ISNUMBER(SEARCH("Nettoyant",B1243)),ISNUMBER(SEARCH("Pâte",B1243)),ISNUMBER(SEARCH("Lave",B1243)),ISNUMBER(SEARCH("Détartrant",B1243))))),"Mio main (1k+500gr)",IF(AND(ISNUMBER(SEARCH("PAPILLON",B1243)),OR(ISNUMBER(SEARCH("Papier",B1243)),ISNUMBER(SEARCH("Hygiénique",B1243)),ISNUMBER(SEARCH("HYGIÉNIQUE",B1243))),NOT(OR(ISNUMBER(SEARCH("Lingette",B1243)),ISNUMBER(SEARCH("Mouchoir",B1243))))),"Papillon Papier",IF(OR(ISNUMBER(SEARCH("TAJ AL SAHAR",B1243)),ISNUMBER(SEARCH("TAJ BLADI",B1243)),ISNUMBER(SEARCH("TAJ BELADI",B1243)),ISNUMBER(SEARCH("Tilal Assahra",B1243)),ISNUMBER(SEARCH("Jawharat Asahra",B1243))),"TAJ SAHARA",IF(AND(OR(ISNUMBER(SEARCH("AL ITKANE",B1243)),ISNUMBER(SEARCH("ALITKANE",B1243)),ISNUMBER(SEARCH("PRESTO",B1243))),NOT(OR(ISNUMBER(SEARCH("Thé",B1243)),ISNUMBER(SEARCH("THE ",B1243)),ISNUMBER(SEARCH("thé",B1243)),ISNUMBER(SEARCH("SELHAM",B1243)),ISNUMBER(SEARCH("LHAFLA",B1243)),ISNUMBER(SEARCH("ZINE",B1243)),ISNUMBER(SEARCH("tiyay",B1243)),ISNUMBER(SEARCH("alouns",B1243)),ISNUMBER(SEARCH("lmhrat",B1243))))),"Al Itkrans + Presto",IF(OR(ISNUMBER(SEARCH("DALAA",B1243)),ISNUMBER(SEARCH("CS-DALAA",B1243)),ISNUMBER(SEARCH("DALINA",B1243))),"Dalaa VP / Baqqal / RP",IF(OR(LEFT(UPPER(B1243),4)="MIA ",LEFT(UPPER(B1243),6)="CS-MIA"),"Mia",IF(OR(LEFT(UPPER(B1243),5)="NOVA ",LEFT(UPPER(B1243),7)="CS-NOVA"),"Nova",IF(OR(ISNUMBER(SEARCH("PRIMA ",B1243)),ISNUMBER(SEARCH("CS-PRIMA",B1243))),"Prima",IF(OR(ISNUMBER(SEARCH("Douceur",B1243)),ISNUMBER(SEARCH("DOUCEUR",B1243))),"Douceur",IF(OR(ISNUMBER(SEARCH("SANGO",B1243)),ISNUMBER(SEARCH("CS-SANGO",B1243))),"SANGO",IF(ISNUMBER(SEARCH("BLANDOUX",B1243)),"Blandoux",IF(ISNUMBER(SEARCH("SHIWAMI",B1243)),"Shiwame",IF(ISNUMBER(SEARCH("KELLOGG",B1243)),"Kelloggs",IF(OR(ISNUMBER(SEARCH("TOBIGO",B1243)),ISNUMBER(SEARCH("DWIST",B1243))),"Tobigo",IF(OR(ISNUMBER(SEARCH("MARISOL",B1243)),ISNUMBER(SEARCH("MARESOL",B1243))),"Maresol",IF(OR(ISNUMBER(SEARCH("TAKIS",B1243)),ISNUMBER(SEARCH("TAKYS",B1243))),"TAKYS",IF(ISNUMBER(SEARCH("TAWIL",B1243)),"Tawil",IF(ISNUMBER(SEARCH("FROMY",B1243)),"Fromy",""))))))))))))))))))))))))</f>
        <v/>
      </c>
    </row>
    <row r="1244" spans="1:3" ht="18" hidden="1" customHeight="1" x14ac:dyDescent="0.3">
      <c r="A1244" s="3" t="str">
        <f>Products!A774</f>
        <v>ART00214</v>
      </c>
      <c r="B1244" s="3" t="str">
        <f>Products!B774</f>
        <v>ACE Eau de Javel 1L Régulier + 12 Sachets ACE MANZILI</v>
      </c>
      <c r="C1244" s="3" t="str">
        <f>IF(OR(ISNUMBER(SEARCH("SELHAM",B1244)),ISNUMBER(SEARCH("LHAFLA",B1244)),ISNUMBER(SEARCH("ZINE",B1244)),ISNUMBER(SEARCH("tiyay",B1244)),ISNUMBER(SEARCH("alouns",B1244)),ISNUMBER(SEARCH("lmhrat",B1244))),"The Al Itkane",IF(AND(ISNUMBER(SEARCH("CALIN",B1244)),ISNUMBER(SEARCH("RP",B1244)),NOT(ISNUMBER(SEARCH("VP",B1244)))),"Calin RP",IF(AND(ISNUMBER(SEARCH("CALIN",B1244)),ISNUMBER(SEARCH("VP",B1244))),"Calin VP",IF(AND(ISNUMBER(SEARCH("MIO",B1244)),OR(ISNUMBER(SEARCH("Vaisselle",B1244)),ISNUMBER(SEARCH("vaisselle",B1244)))),"Mio Liquid Vaisselle",IF(AND(ISNUMBER(SEARCH("MIO",B1244)),ISNUMBER(SEARCH("Javel",B1244))),"Mio Javel",IF(AND(ISNUMBER(SEARCH("MIO",B1244)),ISNUMBER(SEARCH("Matic",B1244))),"Mio Matic",IF(AND(ISNUMBER(SEARCH("MIO",B1244)),OR(ISNUMBER(SEARCH("Détérgent",B1244)),ISNUMBER(SEARCH("Poudre",B1244)),ISNUMBER(SEARCH("Semi Auto",B1244)),ISNUMBER(SEARCH("1KG",B1244)),ISNUMBER(SEARCH("500G",B1244)),ISNUMBER(SEARCH("10KG",B1244)),ISNUMBER(SEARCH("1.5K",B1244)),ISNUMBER(SEARCH("215G",B1244)),ISNUMBER(SEARCH("350G",B1244)),ISNUMBER(SEARCH("90G",B1244)),ISNUMBER(SEARCH("Gold",B1244)),ISNUMBER(SEARCH("Citron",B1244)),ISNUMBER(SEARCH("Rose",B1244)),ISNUMBER(SEARCH("Lessive",B1244))),NOT(OR(ISNUMBER(SEARCH("Vaisselle",B1244)),ISNUMBER(SEARCH("Javel",B1244)),ISNUMBER(SEARCH("Matic",B1244)),ISNUMBER(SEARCH("Nettoyant",B1244)),ISNUMBER(SEARCH("Pâte",B1244)),ISNUMBER(SEARCH("Lave",B1244)),ISNUMBER(SEARCH("Détartrant",B1244))))),"Mio main (1k+500gr)",IF(AND(ISNUMBER(SEARCH("PAPILLON",B1244)),OR(ISNUMBER(SEARCH("Papier",B1244)),ISNUMBER(SEARCH("Hygiénique",B1244)),ISNUMBER(SEARCH("HYGIÉNIQUE",B1244))),NOT(OR(ISNUMBER(SEARCH("Lingette",B1244)),ISNUMBER(SEARCH("Mouchoir",B1244))))),"Papillon Papier",IF(OR(ISNUMBER(SEARCH("TAJ AL SAHAR",B1244)),ISNUMBER(SEARCH("TAJ BLADI",B1244)),ISNUMBER(SEARCH("TAJ BELADI",B1244)),ISNUMBER(SEARCH("Tilal Assahra",B1244)),ISNUMBER(SEARCH("Jawharat Asahra",B1244))),"TAJ SAHARA",IF(AND(OR(ISNUMBER(SEARCH("AL ITKANE",B1244)),ISNUMBER(SEARCH("ALITKANE",B1244)),ISNUMBER(SEARCH("PRESTO",B1244))),NOT(OR(ISNUMBER(SEARCH("Thé",B1244)),ISNUMBER(SEARCH("THE ",B1244)),ISNUMBER(SEARCH("thé",B1244)),ISNUMBER(SEARCH("SELHAM",B1244)),ISNUMBER(SEARCH("LHAFLA",B1244)),ISNUMBER(SEARCH("ZINE",B1244)),ISNUMBER(SEARCH("tiyay",B1244)),ISNUMBER(SEARCH("alouns",B1244)),ISNUMBER(SEARCH("lmhrat",B1244))))),"Al Itkrans + Presto",IF(OR(ISNUMBER(SEARCH("DALAA",B1244)),ISNUMBER(SEARCH("CS-DALAA",B1244)),ISNUMBER(SEARCH("DALINA",B1244))),"Dalaa VP / Baqqal / RP",IF(OR(LEFT(UPPER(B1244),4)="MIA ",LEFT(UPPER(B1244),6)="CS-MIA"),"Mia",IF(OR(LEFT(UPPER(B1244),5)="NOVA ",LEFT(UPPER(B1244),7)="CS-NOVA"),"Nova",IF(OR(ISNUMBER(SEARCH("PRIMA ",B1244)),ISNUMBER(SEARCH("CS-PRIMA",B1244))),"Prima",IF(OR(ISNUMBER(SEARCH("Douceur",B1244)),ISNUMBER(SEARCH("DOUCEUR",B1244))),"Douceur",IF(OR(ISNUMBER(SEARCH("SANGO",B1244)),ISNUMBER(SEARCH("CS-SANGO",B1244))),"SANGO",IF(ISNUMBER(SEARCH("BLANDOUX",B1244)),"Blandoux",IF(ISNUMBER(SEARCH("SHIWAMI",B1244)),"Shiwame",IF(ISNUMBER(SEARCH("KELLOGG",B1244)),"Kelloggs",IF(OR(ISNUMBER(SEARCH("TOBIGO",B1244)),ISNUMBER(SEARCH("DWIST",B1244))),"Tobigo",IF(OR(ISNUMBER(SEARCH("MARISOL",B1244)),ISNUMBER(SEARCH("MARESOL",B1244))),"Maresol",IF(OR(ISNUMBER(SEARCH("TAKIS",B1244)),ISNUMBER(SEARCH("TAKYS",B1244))),"TAKYS",IF(ISNUMBER(SEARCH("TAWIL",B1244)),"Tawil",IF(ISNUMBER(SEARCH("FROMY",B1244)),"Fromy",""))))))))))))))))))))))))</f>
        <v/>
      </c>
    </row>
    <row r="1245" spans="1:3" ht="18" hidden="1" customHeight="1" x14ac:dyDescent="0.3">
      <c r="A1245" s="3" t="str">
        <f>Products!A775</f>
        <v>ART02367</v>
      </c>
      <c r="B1245" s="3" t="str">
        <f>Products!B775</f>
        <v>MICHOC Moelo Sea Mix</v>
      </c>
      <c r="C1245" s="3" t="str">
        <f>IF(OR(ISNUMBER(SEARCH("SELHAM",B1245)),ISNUMBER(SEARCH("LHAFLA",B1245)),ISNUMBER(SEARCH("ZINE",B1245)),ISNUMBER(SEARCH("tiyay",B1245)),ISNUMBER(SEARCH("alouns",B1245)),ISNUMBER(SEARCH("lmhrat",B1245))),"The Al Itkane",IF(AND(ISNUMBER(SEARCH("CALIN",B1245)),ISNUMBER(SEARCH("RP",B1245)),NOT(ISNUMBER(SEARCH("VP",B1245)))),"Calin RP",IF(AND(ISNUMBER(SEARCH("CALIN",B1245)),ISNUMBER(SEARCH("VP",B1245))),"Calin VP",IF(AND(ISNUMBER(SEARCH("MIO",B1245)),OR(ISNUMBER(SEARCH("Vaisselle",B1245)),ISNUMBER(SEARCH("vaisselle",B1245)))),"Mio Liquid Vaisselle",IF(AND(ISNUMBER(SEARCH("MIO",B1245)),ISNUMBER(SEARCH("Javel",B1245))),"Mio Javel",IF(AND(ISNUMBER(SEARCH("MIO",B1245)),ISNUMBER(SEARCH("Matic",B1245))),"Mio Matic",IF(AND(ISNUMBER(SEARCH("MIO",B1245)),OR(ISNUMBER(SEARCH("Détérgent",B1245)),ISNUMBER(SEARCH("Poudre",B1245)),ISNUMBER(SEARCH("Semi Auto",B1245)),ISNUMBER(SEARCH("1KG",B1245)),ISNUMBER(SEARCH("500G",B1245)),ISNUMBER(SEARCH("10KG",B1245)),ISNUMBER(SEARCH("1.5K",B1245)),ISNUMBER(SEARCH("215G",B1245)),ISNUMBER(SEARCH("350G",B1245)),ISNUMBER(SEARCH("90G",B1245)),ISNUMBER(SEARCH("Gold",B1245)),ISNUMBER(SEARCH("Citron",B1245)),ISNUMBER(SEARCH("Rose",B1245)),ISNUMBER(SEARCH("Lessive",B1245))),NOT(OR(ISNUMBER(SEARCH("Vaisselle",B1245)),ISNUMBER(SEARCH("Javel",B1245)),ISNUMBER(SEARCH("Matic",B1245)),ISNUMBER(SEARCH("Nettoyant",B1245)),ISNUMBER(SEARCH("Pâte",B1245)),ISNUMBER(SEARCH("Lave",B1245)),ISNUMBER(SEARCH("Détartrant",B1245))))),"Mio main (1k+500gr)",IF(AND(ISNUMBER(SEARCH("PAPILLON",B1245)),OR(ISNUMBER(SEARCH("Papier",B1245)),ISNUMBER(SEARCH("Hygiénique",B1245)),ISNUMBER(SEARCH("HYGIÉNIQUE",B1245))),NOT(OR(ISNUMBER(SEARCH("Lingette",B1245)),ISNUMBER(SEARCH("Mouchoir",B1245))))),"Papillon Papier",IF(OR(ISNUMBER(SEARCH("TAJ AL SAHAR",B1245)),ISNUMBER(SEARCH("TAJ BLADI",B1245)),ISNUMBER(SEARCH("TAJ BELADI",B1245)),ISNUMBER(SEARCH("Tilal Assahra",B1245)),ISNUMBER(SEARCH("Jawharat Asahra",B1245))),"TAJ SAHARA",IF(AND(OR(ISNUMBER(SEARCH("AL ITKANE",B1245)),ISNUMBER(SEARCH("ALITKANE",B1245)),ISNUMBER(SEARCH("PRESTO",B1245))),NOT(OR(ISNUMBER(SEARCH("Thé",B1245)),ISNUMBER(SEARCH("THE ",B1245)),ISNUMBER(SEARCH("thé",B1245)),ISNUMBER(SEARCH("SELHAM",B1245)),ISNUMBER(SEARCH("LHAFLA",B1245)),ISNUMBER(SEARCH("ZINE",B1245)),ISNUMBER(SEARCH("tiyay",B1245)),ISNUMBER(SEARCH("alouns",B1245)),ISNUMBER(SEARCH("lmhrat",B1245))))),"Al Itkrans + Presto",IF(OR(ISNUMBER(SEARCH("DALAA",B1245)),ISNUMBER(SEARCH("CS-DALAA",B1245)),ISNUMBER(SEARCH("DALINA",B1245))),"Dalaa VP / Baqqal / RP",IF(OR(LEFT(UPPER(B1245),4)="MIA ",LEFT(UPPER(B1245),6)="CS-MIA"),"Mia",IF(OR(LEFT(UPPER(B1245),5)="NOVA ",LEFT(UPPER(B1245),7)="CS-NOVA"),"Nova",IF(OR(ISNUMBER(SEARCH("PRIMA ",B1245)),ISNUMBER(SEARCH("CS-PRIMA",B1245))),"Prima",IF(OR(ISNUMBER(SEARCH("Douceur",B1245)),ISNUMBER(SEARCH("DOUCEUR",B1245))),"Douceur",IF(OR(ISNUMBER(SEARCH("SANGO",B1245)),ISNUMBER(SEARCH("CS-SANGO",B1245))),"SANGO",IF(ISNUMBER(SEARCH("BLANDOUX",B1245)),"Blandoux",IF(ISNUMBER(SEARCH("SHIWAMI",B1245)),"Shiwame",IF(ISNUMBER(SEARCH("KELLOGG",B1245)),"Kelloggs",IF(OR(ISNUMBER(SEARCH("TOBIGO",B1245)),ISNUMBER(SEARCH("DWIST",B1245))),"Tobigo",IF(OR(ISNUMBER(SEARCH("MARISOL",B1245)),ISNUMBER(SEARCH("MARESOL",B1245))),"Maresol",IF(OR(ISNUMBER(SEARCH("TAKIS",B1245)),ISNUMBER(SEARCH("TAKYS",B1245))),"TAKYS",IF(ISNUMBER(SEARCH("TAWIL",B1245)),"Tawil",IF(ISNUMBER(SEARCH("FROMY",B1245)),"Fromy",""))))))))))))))))))))))))</f>
        <v/>
      </c>
    </row>
    <row r="1246" spans="1:3" ht="18" hidden="1" customHeight="1" x14ac:dyDescent="0.3">
      <c r="A1246" s="3" t="str">
        <f>Products!A776</f>
        <v>ART02404</v>
      </c>
      <c r="B1246" s="3" t="str">
        <f>Products!B776</f>
        <v>HEINZ Barbecue 480G</v>
      </c>
      <c r="C1246" s="3" t="str">
        <f>IF(OR(ISNUMBER(SEARCH("SELHAM",B1246)),ISNUMBER(SEARCH("LHAFLA",B1246)),ISNUMBER(SEARCH("ZINE",B1246)),ISNUMBER(SEARCH("tiyay",B1246)),ISNUMBER(SEARCH("alouns",B1246)),ISNUMBER(SEARCH("lmhrat",B1246))),"The Al Itkane",IF(AND(ISNUMBER(SEARCH("CALIN",B1246)),ISNUMBER(SEARCH("RP",B1246)),NOT(ISNUMBER(SEARCH("VP",B1246)))),"Calin RP",IF(AND(ISNUMBER(SEARCH("CALIN",B1246)),ISNUMBER(SEARCH("VP",B1246))),"Calin VP",IF(AND(ISNUMBER(SEARCH("MIO",B1246)),OR(ISNUMBER(SEARCH("Vaisselle",B1246)),ISNUMBER(SEARCH("vaisselle",B1246)))),"Mio Liquid Vaisselle",IF(AND(ISNUMBER(SEARCH("MIO",B1246)),ISNUMBER(SEARCH("Javel",B1246))),"Mio Javel",IF(AND(ISNUMBER(SEARCH("MIO",B1246)),ISNUMBER(SEARCH("Matic",B1246))),"Mio Matic",IF(AND(ISNUMBER(SEARCH("MIO",B1246)),OR(ISNUMBER(SEARCH("Détérgent",B1246)),ISNUMBER(SEARCH("Poudre",B1246)),ISNUMBER(SEARCH("Semi Auto",B1246)),ISNUMBER(SEARCH("1KG",B1246)),ISNUMBER(SEARCH("500G",B1246)),ISNUMBER(SEARCH("10KG",B1246)),ISNUMBER(SEARCH("1.5K",B1246)),ISNUMBER(SEARCH("215G",B1246)),ISNUMBER(SEARCH("350G",B1246)),ISNUMBER(SEARCH("90G",B1246)),ISNUMBER(SEARCH("Gold",B1246)),ISNUMBER(SEARCH("Citron",B1246)),ISNUMBER(SEARCH("Rose",B1246)),ISNUMBER(SEARCH("Lessive",B1246))),NOT(OR(ISNUMBER(SEARCH("Vaisselle",B1246)),ISNUMBER(SEARCH("Javel",B1246)),ISNUMBER(SEARCH("Matic",B1246)),ISNUMBER(SEARCH("Nettoyant",B1246)),ISNUMBER(SEARCH("Pâte",B1246)),ISNUMBER(SEARCH("Lave",B1246)),ISNUMBER(SEARCH("Détartrant",B1246))))),"Mio main (1k+500gr)",IF(AND(ISNUMBER(SEARCH("PAPILLON",B1246)),OR(ISNUMBER(SEARCH("Papier",B1246)),ISNUMBER(SEARCH("Hygiénique",B1246)),ISNUMBER(SEARCH("HYGIÉNIQUE",B1246))),NOT(OR(ISNUMBER(SEARCH("Lingette",B1246)),ISNUMBER(SEARCH("Mouchoir",B1246))))),"Papillon Papier",IF(OR(ISNUMBER(SEARCH("TAJ AL SAHAR",B1246)),ISNUMBER(SEARCH("TAJ BLADI",B1246)),ISNUMBER(SEARCH("TAJ BELADI",B1246)),ISNUMBER(SEARCH("Tilal Assahra",B1246)),ISNUMBER(SEARCH("Jawharat Asahra",B1246))),"TAJ SAHARA",IF(AND(OR(ISNUMBER(SEARCH("AL ITKANE",B1246)),ISNUMBER(SEARCH("ALITKANE",B1246)),ISNUMBER(SEARCH("PRESTO",B1246))),NOT(OR(ISNUMBER(SEARCH("Thé",B1246)),ISNUMBER(SEARCH("THE ",B1246)),ISNUMBER(SEARCH("thé",B1246)),ISNUMBER(SEARCH("SELHAM",B1246)),ISNUMBER(SEARCH("LHAFLA",B1246)),ISNUMBER(SEARCH("ZINE",B1246)),ISNUMBER(SEARCH("tiyay",B1246)),ISNUMBER(SEARCH("alouns",B1246)),ISNUMBER(SEARCH("lmhrat",B1246))))),"Al Itkrans + Presto",IF(OR(ISNUMBER(SEARCH("DALAA",B1246)),ISNUMBER(SEARCH("CS-DALAA",B1246)),ISNUMBER(SEARCH("DALINA",B1246))),"Dalaa VP / Baqqal / RP",IF(OR(LEFT(UPPER(B1246),4)="MIA ",LEFT(UPPER(B1246),6)="CS-MIA"),"Mia",IF(OR(LEFT(UPPER(B1246),5)="NOVA ",LEFT(UPPER(B1246),7)="CS-NOVA"),"Nova",IF(OR(ISNUMBER(SEARCH("PRIMA ",B1246)),ISNUMBER(SEARCH("CS-PRIMA",B1246))),"Prima",IF(OR(ISNUMBER(SEARCH("Douceur",B1246)),ISNUMBER(SEARCH("DOUCEUR",B1246))),"Douceur",IF(OR(ISNUMBER(SEARCH("SANGO",B1246)),ISNUMBER(SEARCH("CS-SANGO",B1246))),"SANGO",IF(ISNUMBER(SEARCH("BLANDOUX",B1246)),"Blandoux",IF(ISNUMBER(SEARCH("SHIWAMI",B1246)),"Shiwame",IF(ISNUMBER(SEARCH("KELLOGG",B1246)),"Kelloggs",IF(OR(ISNUMBER(SEARCH("TOBIGO",B1246)),ISNUMBER(SEARCH("DWIST",B1246))),"Tobigo",IF(OR(ISNUMBER(SEARCH("MARISOL",B1246)),ISNUMBER(SEARCH("MARESOL",B1246))),"Maresol",IF(OR(ISNUMBER(SEARCH("TAKIS",B1246)),ISNUMBER(SEARCH("TAKYS",B1246))),"TAKYS",IF(ISNUMBER(SEARCH("TAWIL",B1246)),"Tawil",IF(ISNUMBER(SEARCH("FROMY",B1246)),"Fromy",""))))))))))))))))))))))))</f>
        <v/>
      </c>
    </row>
    <row r="1247" spans="1:3" ht="18" hidden="1" customHeight="1" x14ac:dyDescent="0.3">
      <c r="A1247" s="3" t="str">
        <f>Products!A777</f>
        <v>ART02387</v>
      </c>
      <c r="B1247" s="3" t="str">
        <f>Products!B777</f>
        <v>EXTREM Caramel &amp; Peanuts Pack24</v>
      </c>
      <c r="C1247" s="3" t="str">
        <f>IF(OR(ISNUMBER(SEARCH("SELHAM",B1247)),ISNUMBER(SEARCH("LHAFLA",B1247)),ISNUMBER(SEARCH("ZINE",B1247)),ISNUMBER(SEARCH("tiyay",B1247)),ISNUMBER(SEARCH("alouns",B1247)),ISNUMBER(SEARCH("lmhrat",B1247))),"The Al Itkane",IF(AND(ISNUMBER(SEARCH("CALIN",B1247)),ISNUMBER(SEARCH("RP",B1247)),NOT(ISNUMBER(SEARCH("VP",B1247)))),"Calin RP",IF(AND(ISNUMBER(SEARCH("CALIN",B1247)),ISNUMBER(SEARCH("VP",B1247))),"Calin VP",IF(AND(ISNUMBER(SEARCH("MIO",B1247)),OR(ISNUMBER(SEARCH("Vaisselle",B1247)),ISNUMBER(SEARCH("vaisselle",B1247)))),"Mio Liquid Vaisselle",IF(AND(ISNUMBER(SEARCH("MIO",B1247)),ISNUMBER(SEARCH("Javel",B1247))),"Mio Javel",IF(AND(ISNUMBER(SEARCH("MIO",B1247)),ISNUMBER(SEARCH("Matic",B1247))),"Mio Matic",IF(AND(ISNUMBER(SEARCH("MIO",B1247)),OR(ISNUMBER(SEARCH("Détérgent",B1247)),ISNUMBER(SEARCH("Poudre",B1247)),ISNUMBER(SEARCH("Semi Auto",B1247)),ISNUMBER(SEARCH("1KG",B1247)),ISNUMBER(SEARCH("500G",B1247)),ISNUMBER(SEARCH("10KG",B1247)),ISNUMBER(SEARCH("1.5K",B1247)),ISNUMBER(SEARCH("215G",B1247)),ISNUMBER(SEARCH("350G",B1247)),ISNUMBER(SEARCH("90G",B1247)),ISNUMBER(SEARCH("Gold",B1247)),ISNUMBER(SEARCH("Citron",B1247)),ISNUMBER(SEARCH("Rose",B1247)),ISNUMBER(SEARCH("Lessive",B1247))),NOT(OR(ISNUMBER(SEARCH("Vaisselle",B1247)),ISNUMBER(SEARCH("Javel",B1247)),ISNUMBER(SEARCH("Matic",B1247)),ISNUMBER(SEARCH("Nettoyant",B1247)),ISNUMBER(SEARCH("Pâte",B1247)),ISNUMBER(SEARCH("Lave",B1247)),ISNUMBER(SEARCH("Détartrant",B1247))))),"Mio main (1k+500gr)",IF(AND(ISNUMBER(SEARCH("PAPILLON",B1247)),OR(ISNUMBER(SEARCH("Papier",B1247)),ISNUMBER(SEARCH("Hygiénique",B1247)),ISNUMBER(SEARCH("HYGIÉNIQUE",B1247))),NOT(OR(ISNUMBER(SEARCH("Lingette",B1247)),ISNUMBER(SEARCH("Mouchoir",B1247))))),"Papillon Papier",IF(OR(ISNUMBER(SEARCH("TAJ AL SAHAR",B1247)),ISNUMBER(SEARCH("TAJ BLADI",B1247)),ISNUMBER(SEARCH("TAJ BELADI",B1247)),ISNUMBER(SEARCH("Tilal Assahra",B1247)),ISNUMBER(SEARCH("Jawharat Asahra",B1247))),"TAJ SAHARA",IF(AND(OR(ISNUMBER(SEARCH("AL ITKANE",B1247)),ISNUMBER(SEARCH("ALITKANE",B1247)),ISNUMBER(SEARCH("PRESTO",B1247))),NOT(OR(ISNUMBER(SEARCH("Thé",B1247)),ISNUMBER(SEARCH("THE ",B1247)),ISNUMBER(SEARCH("thé",B1247)),ISNUMBER(SEARCH("SELHAM",B1247)),ISNUMBER(SEARCH("LHAFLA",B1247)),ISNUMBER(SEARCH("ZINE",B1247)),ISNUMBER(SEARCH("tiyay",B1247)),ISNUMBER(SEARCH("alouns",B1247)),ISNUMBER(SEARCH("lmhrat",B1247))))),"Al Itkrans + Presto",IF(OR(ISNUMBER(SEARCH("DALAA",B1247)),ISNUMBER(SEARCH("CS-DALAA",B1247)),ISNUMBER(SEARCH("DALINA",B1247))),"Dalaa VP / Baqqal / RP",IF(OR(LEFT(UPPER(B1247),4)="MIA ",LEFT(UPPER(B1247),6)="CS-MIA"),"Mia",IF(OR(LEFT(UPPER(B1247),5)="NOVA ",LEFT(UPPER(B1247),7)="CS-NOVA"),"Nova",IF(OR(ISNUMBER(SEARCH("PRIMA ",B1247)),ISNUMBER(SEARCH("CS-PRIMA",B1247))),"Prima",IF(OR(ISNUMBER(SEARCH("Douceur",B1247)),ISNUMBER(SEARCH("DOUCEUR",B1247))),"Douceur",IF(OR(ISNUMBER(SEARCH("SANGO",B1247)),ISNUMBER(SEARCH("CS-SANGO",B1247))),"SANGO",IF(ISNUMBER(SEARCH("BLANDOUX",B1247)),"Blandoux",IF(ISNUMBER(SEARCH("SHIWAMI",B1247)),"Shiwame",IF(ISNUMBER(SEARCH("KELLOGG",B1247)),"Kelloggs",IF(OR(ISNUMBER(SEARCH("TOBIGO",B1247)),ISNUMBER(SEARCH("DWIST",B1247))),"Tobigo",IF(OR(ISNUMBER(SEARCH("MARISOL",B1247)),ISNUMBER(SEARCH("MARESOL",B1247))),"Maresol",IF(OR(ISNUMBER(SEARCH("TAKIS",B1247)),ISNUMBER(SEARCH("TAKYS",B1247))),"TAKYS",IF(ISNUMBER(SEARCH("TAWIL",B1247)),"Tawil",IF(ISNUMBER(SEARCH("FROMY",B1247)),"Fromy",""))))))))))))))))))))))))</f>
        <v/>
      </c>
    </row>
    <row r="1248" spans="1:3" ht="18" hidden="1" customHeight="1" x14ac:dyDescent="0.3">
      <c r="A1248" s="3" t="str">
        <f>Products!A778</f>
        <v>ART02386</v>
      </c>
      <c r="B1248" s="3" t="str">
        <f>Products!B778</f>
        <v>EXTREM Nougat &amp; Caramel Pack24</v>
      </c>
      <c r="C1248" s="3" t="str">
        <f>IF(OR(ISNUMBER(SEARCH("SELHAM",B1248)),ISNUMBER(SEARCH("LHAFLA",B1248)),ISNUMBER(SEARCH("ZINE",B1248)),ISNUMBER(SEARCH("tiyay",B1248)),ISNUMBER(SEARCH("alouns",B1248)),ISNUMBER(SEARCH("lmhrat",B1248))),"The Al Itkane",IF(AND(ISNUMBER(SEARCH("CALIN",B1248)),ISNUMBER(SEARCH("RP",B1248)),NOT(ISNUMBER(SEARCH("VP",B1248)))),"Calin RP",IF(AND(ISNUMBER(SEARCH("CALIN",B1248)),ISNUMBER(SEARCH("VP",B1248))),"Calin VP",IF(AND(ISNUMBER(SEARCH("MIO",B1248)),OR(ISNUMBER(SEARCH("Vaisselle",B1248)),ISNUMBER(SEARCH("vaisselle",B1248)))),"Mio Liquid Vaisselle",IF(AND(ISNUMBER(SEARCH("MIO",B1248)),ISNUMBER(SEARCH("Javel",B1248))),"Mio Javel",IF(AND(ISNUMBER(SEARCH("MIO",B1248)),ISNUMBER(SEARCH("Matic",B1248))),"Mio Matic",IF(AND(ISNUMBER(SEARCH("MIO",B1248)),OR(ISNUMBER(SEARCH("Détérgent",B1248)),ISNUMBER(SEARCH("Poudre",B1248)),ISNUMBER(SEARCH("Semi Auto",B1248)),ISNUMBER(SEARCH("1KG",B1248)),ISNUMBER(SEARCH("500G",B1248)),ISNUMBER(SEARCH("10KG",B1248)),ISNUMBER(SEARCH("1.5K",B1248)),ISNUMBER(SEARCH("215G",B1248)),ISNUMBER(SEARCH("350G",B1248)),ISNUMBER(SEARCH("90G",B1248)),ISNUMBER(SEARCH("Gold",B1248)),ISNUMBER(SEARCH("Citron",B1248)),ISNUMBER(SEARCH("Rose",B1248)),ISNUMBER(SEARCH("Lessive",B1248))),NOT(OR(ISNUMBER(SEARCH("Vaisselle",B1248)),ISNUMBER(SEARCH("Javel",B1248)),ISNUMBER(SEARCH("Matic",B1248)),ISNUMBER(SEARCH("Nettoyant",B1248)),ISNUMBER(SEARCH("Pâte",B1248)),ISNUMBER(SEARCH("Lave",B1248)),ISNUMBER(SEARCH("Détartrant",B1248))))),"Mio main (1k+500gr)",IF(AND(ISNUMBER(SEARCH("PAPILLON",B1248)),OR(ISNUMBER(SEARCH("Papier",B1248)),ISNUMBER(SEARCH("Hygiénique",B1248)),ISNUMBER(SEARCH("HYGIÉNIQUE",B1248))),NOT(OR(ISNUMBER(SEARCH("Lingette",B1248)),ISNUMBER(SEARCH("Mouchoir",B1248))))),"Papillon Papier",IF(OR(ISNUMBER(SEARCH("TAJ AL SAHAR",B1248)),ISNUMBER(SEARCH("TAJ BLADI",B1248)),ISNUMBER(SEARCH("TAJ BELADI",B1248)),ISNUMBER(SEARCH("Tilal Assahra",B1248)),ISNUMBER(SEARCH("Jawharat Asahra",B1248))),"TAJ SAHARA",IF(AND(OR(ISNUMBER(SEARCH("AL ITKANE",B1248)),ISNUMBER(SEARCH("ALITKANE",B1248)),ISNUMBER(SEARCH("PRESTO",B1248))),NOT(OR(ISNUMBER(SEARCH("Thé",B1248)),ISNUMBER(SEARCH("THE ",B1248)),ISNUMBER(SEARCH("thé",B1248)),ISNUMBER(SEARCH("SELHAM",B1248)),ISNUMBER(SEARCH("LHAFLA",B1248)),ISNUMBER(SEARCH("ZINE",B1248)),ISNUMBER(SEARCH("tiyay",B1248)),ISNUMBER(SEARCH("alouns",B1248)),ISNUMBER(SEARCH("lmhrat",B1248))))),"Al Itkrans + Presto",IF(OR(ISNUMBER(SEARCH("DALAA",B1248)),ISNUMBER(SEARCH("CS-DALAA",B1248)),ISNUMBER(SEARCH("DALINA",B1248))),"Dalaa VP / Baqqal / RP",IF(OR(LEFT(UPPER(B1248),4)="MIA ",LEFT(UPPER(B1248),6)="CS-MIA"),"Mia",IF(OR(LEFT(UPPER(B1248),5)="NOVA ",LEFT(UPPER(B1248),7)="CS-NOVA"),"Nova",IF(OR(ISNUMBER(SEARCH("PRIMA ",B1248)),ISNUMBER(SEARCH("CS-PRIMA",B1248))),"Prima",IF(OR(ISNUMBER(SEARCH("Douceur",B1248)),ISNUMBER(SEARCH("DOUCEUR",B1248))),"Douceur",IF(OR(ISNUMBER(SEARCH("SANGO",B1248)),ISNUMBER(SEARCH("CS-SANGO",B1248))),"SANGO",IF(ISNUMBER(SEARCH("BLANDOUX",B1248)),"Blandoux",IF(ISNUMBER(SEARCH("SHIWAMI",B1248)),"Shiwame",IF(ISNUMBER(SEARCH("KELLOGG",B1248)),"Kelloggs",IF(OR(ISNUMBER(SEARCH("TOBIGO",B1248)),ISNUMBER(SEARCH("DWIST",B1248))),"Tobigo",IF(OR(ISNUMBER(SEARCH("MARISOL",B1248)),ISNUMBER(SEARCH("MARESOL",B1248))),"Maresol",IF(OR(ISNUMBER(SEARCH("TAKIS",B1248)),ISNUMBER(SEARCH("TAKYS",B1248))),"TAKYS",IF(ISNUMBER(SEARCH("TAWIL",B1248)),"Tawil",IF(ISNUMBER(SEARCH("FROMY",B1248)),"Fromy",""))))))))))))))))))))))))</f>
        <v/>
      </c>
    </row>
    <row r="1249" spans="1:3" ht="18" hidden="1" customHeight="1" x14ac:dyDescent="0.3">
      <c r="A1249" s="3" t="str">
        <f>Products!A780</f>
        <v>ART02403</v>
      </c>
      <c r="B1249" s="3" t="str">
        <f>Products!B780</f>
        <v>HEINZ Ketchup 460G</v>
      </c>
      <c r="C1249" s="3" t="str">
        <f>IF(OR(ISNUMBER(SEARCH("SELHAM",B1249)),ISNUMBER(SEARCH("LHAFLA",B1249)),ISNUMBER(SEARCH("ZINE",B1249)),ISNUMBER(SEARCH("tiyay",B1249)),ISNUMBER(SEARCH("alouns",B1249)),ISNUMBER(SEARCH("lmhrat",B1249))),"The Al Itkane",IF(AND(ISNUMBER(SEARCH("CALIN",B1249)),ISNUMBER(SEARCH("RP",B1249)),NOT(ISNUMBER(SEARCH("VP",B1249)))),"Calin RP",IF(AND(ISNUMBER(SEARCH("CALIN",B1249)),ISNUMBER(SEARCH("VP",B1249))),"Calin VP",IF(AND(ISNUMBER(SEARCH("MIO",B1249)),OR(ISNUMBER(SEARCH("Vaisselle",B1249)),ISNUMBER(SEARCH("vaisselle",B1249)))),"Mio Liquid Vaisselle",IF(AND(ISNUMBER(SEARCH("MIO",B1249)),ISNUMBER(SEARCH("Javel",B1249))),"Mio Javel",IF(AND(ISNUMBER(SEARCH("MIO",B1249)),ISNUMBER(SEARCH("Matic",B1249))),"Mio Matic",IF(AND(ISNUMBER(SEARCH("MIO",B1249)),OR(ISNUMBER(SEARCH("Détérgent",B1249)),ISNUMBER(SEARCH("Poudre",B1249)),ISNUMBER(SEARCH("Semi Auto",B1249)),ISNUMBER(SEARCH("1KG",B1249)),ISNUMBER(SEARCH("500G",B1249)),ISNUMBER(SEARCH("10KG",B1249)),ISNUMBER(SEARCH("1.5K",B1249)),ISNUMBER(SEARCH("215G",B1249)),ISNUMBER(SEARCH("350G",B1249)),ISNUMBER(SEARCH("90G",B1249)),ISNUMBER(SEARCH("Gold",B1249)),ISNUMBER(SEARCH("Citron",B1249)),ISNUMBER(SEARCH("Rose",B1249)),ISNUMBER(SEARCH("Lessive",B1249))),NOT(OR(ISNUMBER(SEARCH("Vaisselle",B1249)),ISNUMBER(SEARCH("Javel",B1249)),ISNUMBER(SEARCH("Matic",B1249)),ISNUMBER(SEARCH("Nettoyant",B1249)),ISNUMBER(SEARCH("Pâte",B1249)),ISNUMBER(SEARCH("Lave",B1249)),ISNUMBER(SEARCH("Détartrant",B1249))))),"Mio main (1k+500gr)",IF(AND(ISNUMBER(SEARCH("PAPILLON",B1249)),OR(ISNUMBER(SEARCH("Papier",B1249)),ISNUMBER(SEARCH("Hygiénique",B1249)),ISNUMBER(SEARCH("HYGIÉNIQUE",B1249))),NOT(OR(ISNUMBER(SEARCH("Lingette",B1249)),ISNUMBER(SEARCH("Mouchoir",B1249))))),"Papillon Papier",IF(OR(ISNUMBER(SEARCH("TAJ AL SAHAR",B1249)),ISNUMBER(SEARCH("TAJ BLADI",B1249)),ISNUMBER(SEARCH("TAJ BELADI",B1249)),ISNUMBER(SEARCH("Tilal Assahra",B1249)),ISNUMBER(SEARCH("Jawharat Asahra",B1249))),"TAJ SAHARA",IF(AND(OR(ISNUMBER(SEARCH("AL ITKANE",B1249)),ISNUMBER(SEARCH("ALITKANE",B1249)),ISNUMBER(SEARCH("PRESTO",B1249))),NOT(OR(ISNUMBER(SEARCH("Thé",B1249)),ISNUMBER(SEARCH("THE ",B1249)),ISNUMBER(SEARCH("thé",B1249)),ISNUMBER(SEARCH("SELHAM",B1249)),ISNUMBER(SEARCH("LHAFLA",B1249)),ISNUMBER(SEARCH("ZINE",B1249)),ISNUMBER(SEARCH("tiyay",B1249)),ISNUMBER(SEARCH("alouns",B1249)),ISNUMBER(SEARCH("lmhrat",B1249))))),"Al Itkrans + Presto",IF(OR(ISNUMBER(SEARCH("DALAA",B1249)),ISNUMBER(SEARCH("CS-DALAA",B1249)),ISNUMBER(SEARCH("DALINA",B1249))),"Dalaa VP / Baqqal / RP",IF(OR(LEFT(UPPER(B1249),4)="MIA ",LEFT(UPPER(B1249),6)="CS-MIA"),"Mia",IF(OR(LEFT(UPPER(B1249),5)="NOVA ",LEFT(UPPER(B1249),7)="CS-NOVA"),"Nova",IF(OR(ISNUMBER(SEARCH("PRIMA ",B1249)),ISNUMBER(SEARCH("CS-PRIMA",B1249))),"Prima",IF(OR(ISNUMBER(SEARCH("Douceur",B1249)),ISNUMBER(SEARCH("DOUCEUR",B1249))),"Douceur",IF(OR(ISNUMBER(SEARCH("SANGO",B1249)),ISNUMBER(SEARCH("CS-SANGO",B1249))),"SANGO",IF(ISNUMBER(SEARCH("BLANDOUX",B1249)),"Blandoux",IF(ISNUMBER(SEARCH("SHIWAMI",B1249)),"Shiwame",IF(ISNUMBER(SEARCH("KELLOGG",B1249)),"Kelloggs",IF(OR(ISNUMBER(SEARCH("TOBIGO",B1249)),ISNUMBER(SEARCH("DWIST",B1249))),"Tobigo",IF(OR(ISNUMBER(SEARCH("MARISOL",B1249)),ISNUMBER(SEARCH("MARESOL",B1249))),"Maresol",IF(OR(ISNUMBER(SEARCH("TAKIS",B1249)),ISNUMBER(SEARCH("TAKYS",B1249))),"TAKYS",IF(ISNUMBER(SEARCH("TAWIL",B1249)),"Tawil",IF(ISNUMBER(SEARCH("FROMY",B1249)),"Fromy",""))))))))))))))))))))))))</f>
        <v/>
      </c>
    </row>
    <row r="1250" spans="1:3" ht="18" hidden="1" customHeight="1" x14ac:dyDescent="0.3">
      <c r="A1250" s="3" t="str">
        <f>Products!A781</f>
        <v>ART02405</v>
      </c>
      <c r="B1250" s="3" t="str">
        <f>Products!B781</f>
        <v>HEINZ Mayonnaise 220ML</v>
      </c>
      <c r="C1250" s="3" t="str">
        <f>IF(OR(ISNUMBER(SEARCH("SELHAM",B1250)),ISNUMBER(SEARCH("LHAFLA",B1250)),ISNUMBER(SEARCH("ZINE",B1250)),ISNUMBER(SEARCH("tiyay",B1250)),ISNUMBER(SEARCH("alouns",B1250)),ISNUMBER(SEARCH("lmhrat",B1250))),"The Al Itkane",IF(AND(ISNUMBER(SEARCH("CALIN",B1250)),ISNUMBER(SEARCH("RP",B1250)),NOT(ISNUMBER(SEARCH("VP",B1250)))),"Calin RP",IF(AND(ISNUMBER(SEARCH("CALIN",B1250)),ISNUMBER(SEARCH("VP",B1250))),"Calin VP",IF(AND(ISNUMBER(SEARCH("MIO",B1250)),OR(ISNUMBER(SEARCH("Vaisselle",B1250)),ISNUMBER(SEARCH("vaisselle",B1250)))),"Mio Liquid Vaisselle",IF(AND(ISNUMBER(SEARCH("MIO",B1250)),ISNUMBER(SEARCH("Javel",B1250))),"Mio Javel",IF(AND(ISNUMBER(SEARCH("MIO",B1250)),ISNUMBER(SEARCH("Matic",B1250))),"Mio Matic",IF(AND(ISNUMBER(SEARCH("MIO",B1250)),OR(ISNUMBER(SEARCH("Détérgent",B1250)),ISNUMBER(SEARCH("Poudre",B1250)),ISNUMBER(SEARCH("Semi Auto",B1250)),ISNUMBER(SEARCH("1KG",B1250)),ISNUMBER(SEARCH("500G",B1250)),ISNUMBER(SEARCH("10KG",B1250)),ISNUMBER(SEARCH("1.5K",B1250)),ISNUMBER(SEARCH("215G",B1250)),ISNUMBER(SEARCH("350G",B1250)),ISNUMBER(SEARCH("90G",B1250)),ISNUMBER(SEARCH("Gold",B1250)),ISNUMBER(SEARCH("Citron",B1250)),ISNUMBER(SEARCH("Rose",B1250)),ISNUMBER(SEARCH("Lessive",B1250))),NOT(OR(ISNUMBER(SEARCH("Vaisselle",B1250)),ISNUMBER(SEARCH("Javel",B1250)),ISNUMBER(SEARCH("Matic",B1250)),ISNUMBER(SEARCH("Nettoyant",B1250)),ISNUMBER(SEARCH("Pâte",B1250)),ISNUMBER(SEARCH("Lave",B1250)),ISNUMBER(SEARCH("Détartrant",B1250))))),"Mio main (1k+500gr)",IF(AND(ISNUMBER(SEARCH("PAPILLON",B1250)),OR(ISNUMBER(SEARCH("Papier",B1250)),ISNUMBER(SEARCH("Hygiénique",B1250)),ISNUMBER(SEARCH("HYGIÉNIQUE",B1250))),NOT(OR(ISNUMBER(SEARCH("Lingette",B1250)),ISNUMBER(SEARCH("Mouchoir",B1250))))),"Papillon Papier",IF(OR(ISNUMBER(SEARCH("TAJ AL SAHAR",B1250)),ISNUMBER(SEARCH("TAJ BLADI",B1250)),ISNUMBER(SEARCH("TAJ BELADI",B1250)),ISNUMBER(SEARCH("Tilal Assahra",B1250)),ISNUMBER(SEARCH("Jawharat Asahra",B1250))),"TAJ SAHARA",IF(AND(OR(ISNUMBER(SEARCH("AL ITKANE",B1250)),ISNUMBER(SEARCH("ALITKANE",B1250)),ISNUMBER(SEARCH("PRESTO",B1250))),NOT(OR(ISNUMBER(SEARCH("Thé",B1250)),ISNUMBER(SEARCH("THE ",B1250)),ISNUMBER(SEARCH("thé",B1250)),ISNUMBER(SEARCH("SELHAM",B1250)),ISNUMBER(SEARCH("LHAFLA",B1250)),ISNUMBER(SEARCH("ZINE",B1250)),ISNUMBER(SEARCH("tiyay",B1250)),ISNUMBER(SEARCH("alouns",B1250)),ISNUMBER(SEARCH("lmhrat",B1250))))),"Al Itkrans + Presto",IF(OR(ISNUMBER(SEARCH("DALAA",B1250)),ISNUMBER(SEARCH("CS-DALAA",B1250)),ISNUMBER(SEARCH("DALINA",B1250))),"Dalaa VP / Baqqal / RP",IF(OR(LEFT(UPPER(B1250),4)="MIA ",LEFT(UPPER(B1250),6)="CS-MIA"),"Mia",IF(OR(LEFT(UPPER(B1250),5)="NOVA ",LEFT(UPPER(B1250),7)="CS-NOVA"),"Nova",IF(OR(ISNUMBER(SEARCH("PRIMA ",B1250)),ISNUMBER(SEARCH("CS-PRIMA",B1250))),"Prima",IF(OR(ISNUMBER(SEARCH("Douceur",B1250)),ISNUMBER(SEARCH("DOUCEUR",B1250))),"Douceur",IF(OR(ISNUMBER(SEARCH("SANGO",B1250)),ISNUMBER(SEARCH("CS-SANGO",B1250))),"SANGO",IF(ISNUMBER(SEARCH("BLANDOUX",B1250)),"Blandoux",IF(ISNUMBER(SEARCH("SHIWAMI",B1250)),"Shiwame",IF(ISNUMBER(SEARCH("KELLOGG",B1250)),"Kelloggs",IF(OR(ISNUMBER(SEARCH("TOBIGO",B1250)),ISNUMBER(SEARCH("DWIST",B1250))),"Tobigo",IF(OR(ISNUMBER(SEARCH("MARISOL",B1250)),ISNUMBER(SEARCH("MARESOL",B1250))),"Maresol",IF(OR(ISNUMBER(SEARCH("TAKIS",B1250)),ISNUMBER(SEARCH("TAKYS",B1250))),"TAKYS",IF(ISNUMBER(SEARCH("TAWIL",B1250)),"Tawil",IF(ISNUMBER(SEARCH("FROMY",B1250)),"Fromy",""))))))))))))))))))))))))</f>
        <v/>
      </c>
    </row>
    <row r="1251" spans="1:3" ht="18" hidden="1" customHeight="1" x14ac:dyDescent="0.3">
      <c r="A1251" s="3" t="str">
        <f>Products!A782</f>
        <v>ART02406</v>
      </c>
      <c r="B1251" s="3" t="str">
        <f>Products!B782</f>
        <v>HEINZ Mayonnaise 400ML</v>
      </c>
      <c r="C1251" s="3" t="str">
        <f>IF(OR(ISNUMBER(SEARCH("SELHAM",B1251)),ISNUMBER(SEARCH("LHAFLA",B1251)),ISNUMBER(SEARCH("ZINE",B1251)),ISNUMBER(SEARCH("tiyay",B1251)),ISNUMBER(SEARCH("alouns",B1251)),ISNUMBER(SEARCH("lmhrat",B1251))),"The Al Itkane",IF(AND(ISNUMBER(SEARCH("CALIN",B1251)),ISNUMBER(SEARCH("RP",B1251)),NOT(ISNUMBER(SEARCH("VP",B1251)))),"Calin RP",IF(AND(ISNUMBER(SEARCH("CALIN",B1251)),ISNUMBER(SEARCH("VP",B1251))),"Calin VP",IF(AND(ISNUMBER(SEARCH("MIO",B1251)),OR(ISNUMBER(SEARCH("Vaisselle",B1251)),ISNUMBER(SEARCH("vaisselle",B1251)))),"Mio Liquid Vaisselle",IF(AND(ISNUMBER(SEARCH("MIO",B1251)),ISNUMBER(SEARCH("Javel",B1251))),"Mio Javel",IF(AND(ISNUMBER(SEARCH("MIO",B1251)),ISNUMBER(SEARCH("Matic",B1251))),"Mio Matic",IF(AND(ISNUMBER(SEARCH("MIO",B1251)),OR(ISNUMBER(SEARCH("Détérgent",B1251)),ISNUMBER(SEARCH("Poudre",B1251)),ISNUMBER(SEARCH("Semi Auto",B1251)),ISNUMBER(SEARCH("1KG",B1251)),ISNUMBER(SEARCH("500G",B1251)),ISNUMBER(SEARCH("10KG",B1251)),ISNUMBER(SEARCH("1.5K",B1251)),ISNUMBER(SEARCH("215G",B1251)),ISNUMBER(SEARCH("350G",B1251)),ISNUMBER(SEARCH("90G",B1251)),ISNUMBER(SEARCH("Gold",B1251)),ISNUMBER(SEARCH("Citron",B1251)),ISNUMBER(SEARCH("Rose",B1251)),ISNUMBER(SEARCH("Lessive",B1251))),NOT(OR(ISNUMBER(SEARCH("Vaisselle",B1251)),ISNUMBER(SEARCH("Javel",B1251)),ISNUMBER(SEARCH("Matic",B1251)),ISNUMBER(SEARCH("Nettoyant",B1251)),ISNUMBER(SEARCH("Pâte",B1251)),ISNUMBER(SEARCH("Lave",B1251)),ISNUMBER(SEARCH("Détartrant",B1251))))),"Mio main (1k+500gr)",IF(AND(ISNUMBER(SEARCH("PAPILLON",B1251)),OR(ISNUMBER(SEARCH("Papier",B1251)),ISNUMBER(SEARCH("Hygiénique",B1251)),ISNUMBER(SEARCH("HYGIÉNIQUE",B1251))),NOT(OR(ISNUMBER(SEARCH("Lingette",B1251)),ISNUMBER(SEARCH("Mouchoir",B1251))))),"Papillon Papier",IF(OR(ISNUMBER(SEARCH("TAJ AL SAHAR",B1251)),ISNUMBER(SEARCH("TAJ BLADI",B1251)),ISNUMBER(SEARCH("TAJ BELADI",B1251)),ISNUMBER(SEARCH("Tilal Assahra",B1251)),ISNUMBER(SEARCH("Jawharat Asahra",B1251))),"TAJ SAHARA",IF(AND(OR(ISNUMBER(SEARCH("AL ITKANE",B1251)),ISNUMBER(SEARCH("ALITKANE",B1251)),ISNUMBER(SEARCH("PRESTO",B1251))),NOT(OR(ISNUMBER(SEARCH("Thé",B1251)),ISNUMBER(SEARCH("THE ",B1251)),ISNUMBER(SEARCH("thé",B1251)),ISNUMBER(SEARCH("SELHAM",B1251)),ISNUMBER(SEARCH("LHAFLA",B1251)),ISNUMBER(SEARCH("ZINE",B1251)),ISNUMBER(SEARCH("tiyay",B1251)),ISNUMBER(SEARCH("alouns",B1251)),ISNUMBER(SEARCH("lmhrat",B1251))))),"Al Itkrans + Presto",IF(OR(ISNUMBER(SEARCH("DALAA",B1251)),ISNUMBER(SEARCH("CS-DALAA",B1251)),ISNUMBER(SEARCH("DALINA",B1251))),"Dalaa VP / Baqqal / RP",IF(OR(LEFT(UPPER(B1251),4)="MIA ",LEFT(UPPER(B1251),6)="CS-MIA"),"Mia",IF(OR(LEFT(UPPER(B1251),5)="NOVA ",LEFT(UPPER(B1251),7)="CS-NOVA"),"Nova",IF(OR(ISNUMBER(SEARCH("PRIMA ",B1251)),ISNUMBER(SEARCH("CS-PRIMA",B1251))),"Prima",IF(OR(ISNUMBER(SEARCH("Douceur",B1251)),ISNUMBER(SEARCH("DOUCEUR",B1251))),"Douceur",IF(OR(ISNUMBER(SEARCH("SANGO",B1251)),ISNUMBER(SEARCH("CS-SANGO",B1251))),"SANGO",IF(ISNUMBER(SEARCH("BLANDOUX",B1251)),"Blandoux",IF(ISNUMBER(SEARCH("SHIWAMI",B1251)),"Shiwame",IF(ISNUMBER(SEARCH("KELLOGG",B1251)),"Kelloggs",IF(OR(ISNUMBER(SEARCH("TOBIGO",B1251)),ISNUMBER(SEARCH("DWIST",B1251))),"Tobigo",IF(OR(ISNUMBER(SEARCH("MARISOL",B1251)),ISNUMBER(SEARCH("MARESOL",B1251))),"Maresol",IF(OR(ISNUMBER(SEARCH("TAKIS",B1251)),ISNUMBER(SEARCH("TAKYS",B1251))),"TAKYS",IF(ISNUMBER(SEARCH("TAWIL",B1251)),"Tawil",IF(ISNUMBER(SEARCH("FROMY",B1251)),"Fromy",""))))))))))))))))))))))))</f>
        <v/>
      </c>
    </row>
    <row r="1252" spans="1:3" ht="18" hidden="1" customHeight="1" x14ac:dyDescent="0.3">
      <c r="A1252" s="3" t="str">
        <f>Products!A783</f>
        <v>ART02407</v>
      </c>
      <c r="B1252" s="3" t="str">
        <f>Products!B783</f>
        <v>HEINZ Mayonnaise Jar 310G</v>
      </c>
      <c r="C1252" s="3" t="str">
        <f>IF(OR(ISNUMBER(SEARCH("SELHAM",B1252)),ISNUMBER(SEARCH("LHAFLA",B1252)),ISNUMBER(SEARCH("ZINE",B1252)),ISNUMBER(SEARCH("tiyay",B1252)),ISNUMBER(SEARCH("alouns",B1252)),ISNUMBER(SEARCH("lmhrat",B1252))),"The Al Itkane",IF(AND(ISNUMBER(SEARCH("CALIN",B1252)),ISNUMBER(SEARCH("RP",B1252)),NOT(ISNUMBER(SEARCH("VP",B1252)))),"Calin RP",IF(AND(ISNUMBER(SEARCH("CALIN",B1252)),ISNUMBER(SEARCH("VP",B1252))),"Calin VP",IF(AND(ISNUMBER(SEARCH("MIO",B1252)),OR(ISNUMBER(SEARCH("Vaisselle",B1252)),ISNUMBER(SEARCH("vaisselle",B1252)))),"Mio Liquid Vaisselle",IF(AND(ISNUMBER(SEARCH("MIO",B1252)),ISNUMBER(SEARCH("Javel",B1252))),"Mio Javel",IF(AND(ISNUMBER(SEARCH("MIO",B1252)),ISNUMBER(SEARCH("Matic",B1252))),"Mio Matic",IF(AND(ISNUMBER(SEARCH("MIO",B1252)),OR(ISNUMBER(SEARCH("Détérgent",B1252)),ISNUMBER(SEARCH("Poudre",B1252)),ISNUMBER(SEARCH("Semi Auto",B1252)),ISNUMBER(SEARCH("1KG",B1252)),ISNUMBER(SEARCH("500G",B1252)),ISNUMBER(SEARCH("10KG",B1252)),ISNUMBER(SEARCH("1.5K",B1252)),ISNUMBER(SEARCH("215G",B1252)),ISNUMBER(SEARCH("350G",B1252)),ISNUMBER(SEARCH("90G",B1252)),ISNUMBER(SEARCH("Gold",B1252)),ISNUMBER(SEARCH("Citron",B1252)),ISNUMBER(SEARCH("Rose",B1252)),ISNUMBER(SEARCH("Lessive",B1252))),NOT(OR(ISNUMBER(SEARCH("Vaisselle",B1252)),ISNUMBER(SEARCH("Javel",B1252)),ISNUMBER(SEARCH("Matic",B1252)),ISNUMBER(SEARCH("Nettoyant",B1252)),ISNUMBER(SEARCH("Pâte",B1252)),ISNUMBER(SEARCH("Lave",B1252)),ISNUMBER(SEARCH("Détartrant",B1252))))),"Mio main (1k+500gr)",IF(AND(ISNUMBER(SEARCH("PAPILLON",B1252)),OR(ISNUMBER(SEARCH("Papier",B1252)),ISNUMBER(SEARCH("Hygiénique",B1252)),ISNUMBER(SEARCH("HYGIÉNIQUE",B1252))),NOT(OR(ISNUMBER(SEARCH("Lingette",B1252)),ISNUMBER(SEARCH("Mouchoir",B1252))))),"Papillon Papier",IF(OR(ISNUMBER(SEARCH("TAJ AL SAHAR",B1252)),ISNUMBER(SEARCH("TAJ BLADI",B1252)),ISNUMBER(SEARCH("TAJ BELADI",B1252)),ISNUMBER(SEARCH("Tilal Assahra",B1252)),ISNUMBER(SEARCH("Jawharat Asahra",B1252))),"TAJ SAHARA",IF(AND(OR(ISNUMBER(SEARCH("AL ITKANE",B1252)),ISNUMBER(SEARCH("ALITKANE",B1252)),ISNUMBER(SEARCH("PRESTO",B1252))),NOT(OR(ISNUMBER(SEARCH("Thé",B1252)),ISNUMBER(SEARCH("THE ",B1252)),ISNUMBER(SEARCH("thé",B1252)),ISNUMBER(SEARCH("SELHAM",B1252)),ISNUMBER(SEARCH("LHAFLA",B1252)),ISNUMBER(SEARCH("ZINE",B1252)),ISNUMBER(SEARCH("tiyay",B1252)),ISNUMBER(SEARCH("alouns",B1252)),ISNUMBER(SEARCH("lmhrat",B1252))))),"Al Itkrans + Presto",IF(OR(ISNUMBER(SEARCH("DALAA",B1252)),ISNUMBER(SEARCH("CS-DALAA",B1252)),ISNUMBER(SEARCH("DALINA",B1252))),"Dalaa VP / Baqqal / RP",IF(OR(LEFT(UPPER(B1252),4)="MIA ",LEFT(UPPER(B1252),6)="CS-MIA"),"Mia",IF(OR(LEFT(UPPER(B1252),5)="NOVA ",LEFT(UPPER(B1252),7)="CS-NOVA"),"Nova",IF(OR(ISNUMBER(SEARCH("PRIMA ",B1252)),ISNUMBER(SEARCH("CS-PRIMA",B1252))),"Prima",IF(OR(ISNUMBER(SEARCH("Douceur",B1252)),ISNUMBER(SEARCH("DOUCEUR",B1252))),"Douceur",IF(OR(ISNUMBER(SEARCH("SANGO",B1252)),ISNUMBER(SEARCH("CS-SANGO",B1252))),"SANGO",IF(ISNUMBER(SEARCH("BLANDOUX",B1252)),"Blandoux",IF(ISNUMBER(SEARCH("SHIWAMI",B1252)),"Shiwame",IF(ISNUMBER(SEARCH("KELLOGG",B1252)),"Kelloggs",IF(OR(ISNUMBER(SEARCH("TOBIGO",B1252)),ISNUMBER(SEARCH("DWIST",B1252))),"Tobigo",IF(OR(ISNUMBER(SEARCH("MARISOL",B1252)),ISNUMBER(SEARCH("MARESOL",B1252))),"Maresol",IF(OR(ISNUMBER(SEARCH("TAKIS",B1252)),ISNUMBER(SEARCH("TAKYS",B1252))),"TAKYS",IF(ISNUMBER(SEARCH("TAWIL",B1252)),"Tawil",IF(ISNUMBER(SEARCH("FROMY",B1252)),"Fromy",""))))))))))))))))))))))))</f>
        <v/>
      </c>
    </row>
    <row r="1253" spans="1:3" ht="18" hidden="1" customHeight="1" x14ac:dyDescent="0.3">
      <c r="A1253" s="3" t="str">
        <f>Products!A784</f>
        <v>ART02408</v>
      </c>
      <c r="B1253" s="3" t="str">
        <f>Products!B784</f>
        <v>HEINZ Doy Pack BBQ Sauce 125G</v>
      </c>
      <c r="C1253" s="3" t="str">
        <f>IF(OR(ISNUMBER(SEARCH("SELHAM",B1253)),ISNUMBER(SEARCH("LHAFLA",B1253)),ISNUMBER(SEARCH("ZINE",B1253)),ISNUMBER(SEARCH("tiyay",B1253)),ISNUMBER(SEARCH("alouns",B1253)),ISNUMBER(SEARCH("lmhrat",B1253))),"The Al Itkane",IF(AND(ISNUMBER(SEARCH("CALIN",B1253)),ISNUMBER(SEARCH("RP",B1253)),NOT(ISNUMBER(SEARCH("VP",B1253)))),"Calin RP",IF(AND(ISNUMBER(SEARCH("CALIN",B1253)),ISNUMBER(SEARCH("VP",B1253))),"Calin VP",IF(AND(ISNUMBER(SEARCH("MIO",B1253)),OR(ISNUMBER(SEARCH("Vaisselle",B1253)),ISNUMBER(SEARCH("vaisselle",B1253)))),"Mio Liquid Vaisselle",IF(AND(ISNUMBER(SEARCH("MIO",B1253)),ISNUMBER(SEARCH("Javel",B1253))),"Mio Javel",IF(AND(ISNUMBER(SEARCH("MIO",B1253)),ISNUMBER(SEARCH("Matic",B1253))),"Mio Matic",IF(AND(ISNUMBER(SEARCH("MIO",B1253)),OR(ISNUMBER(SEARCH("Détérgent",B1253)),ISNUMBER(SEARCH("Poudre",B1253)),ISNUMBER(SEARCH("Semi Auto",B1253)),ISNUMBER(SEARCH("1KG",B1253)),ISNUMBER(SEARCH("500G",B1253)),ISNUMBER(SEARCH("10KG",B1253)),ISNUMBER(SEARCH("1.5K",B1253)),ISNUMBER(SEARCH("215G",B1253)),ISNUMBER(SEARCH("350G",B1253)),ISNUMBER(SEARCH("90G",B1253)),ISNUMBER(SEARCH("Gold",B1253)),ISNUMBER(SEARCH("Citron",B1253)),ISNUMBER(SEARCH("Rose",B1253)),ISNUMBER(SEARCH("Lessive",B1253))),NOT(OR(ISNUMBER(SEARCH("Vaisselle",B1253)),ISNUMBER(SEARCH("Javel",B1253)),ISNUMBER(SEARCH("Matic",B1253)),ISNUMBER(SEARCH("Nettoyant",B1253)),ISNUMBER(SEARCH("Pâte",B1253)),ISNUMBER(SEARCH("Lave",B1253)),ISNUMBER(SEARCH("Détartrant",B1253))))),"Mio main (1k+500gr)",IF(AND(ISNUMBER(SEARCH("PAPILLON",B1253)),OR(ISNUMBER(SEARCH("Papier",B1253)),ISNUMBER(SEARCH("Hygiénique",B1253)),ISNUMBER(SEARCH("HYGIÉNIQUE",B1253))),NOT(OR(ISNUMBER(SEARCH("Lingette",B1253)),ISNUMBER(SEARCH("Mouchoir",B1253))))),"Papillon Papier",IF(OR(ISNUMBER(SEARCH("TAJ AL SAHAR",B1253)),ISNUMBER(SEARCH("TAJ BLADI",B1253)),ISNUMBER(SEARCH("TAJ BELADI",B1253)),ISNUMBER(SEARCH("Tilal Assahra",B1253)),ISNUMBER(SEARCH("Jawharat Asahra",B1253))),"TAJ SAHARA",IF(AND(OR(ISNUMBER(SEARCH("AL ITKANE",B1253)),ISNUMBER(SEARCH("ALITKANE",B1253)),ISNUMBER(SEARCH("PRESTO",B1253))),NOT(OR(ISNUMBER(SEARCH("Thé",B1253)),ISNUMBER(SEARCH("THE ",B1253)),ISNUMBER(SEARCH("thé",B1253)),ISNUMBER(SEARCH("SELHAM",B1253)),ISNUMBER(SEARCH("LHAFLA",B1253)),ISNUMBER(SEARCH("ZINE",B1253)),ISNUMBER(SEARCH("tiyay",B1253)),ISNUMBER(SEARCH("alouns",B1253)),ISNUMBER(SEARCH("lmhrat",B1253))))),"Al Itkrans + Presto",IF(OR(ISNUMBER(SEARCH("DALAA",B1253)),ISNUMBER(SEARCH("CS-DALAA",B1253)),ISNUMBER(SEARCH("DALINA",B1253))),"Dalaa VP / Baqqal / RP",IF(OR(LEFT(UPPER(B1253),4)="MIA ",LEFT(UPPER(B1253),6)="CS-MIA"),"Mia",IF(OR(LEFT(UPPER(B1253),5)="NOVA ",LEFT(UPPER(B1253),7)="CS-NOVA"),"Nova",IF(OR(ISNUMBER(SEARCH("PRIMA ",B1253)),ISNUMBER(SEARCH("CS-PRIMA",B1253))),"Prima",IF(OR(ISNUMBER(SEARCH("Douceur",B1253)),ISNUMBER(SEARCH("DOUCEUR",B1253))),"Douceur",IF(OR(ISNUMBER(SEARCH("SANGO",B1253)),ISNUMBER(SEARCH("CS-SANGO",B1253))),"SANGO",IF(ISNUMBER(SEARCH("BLANDOUX",B1253)),"Blandoux",IF(ISNUMBER(SEARCH("SHIWAMI",B1253)),"Shiwame",IF(ISNUMBER(SEARCH("KELLOGG",B1253)),"Kelloggs",IF(OR(ISNUMBER(SEARCH("TOBIGO",B1253)),ISNUMBER(SEARCH("DWIST",B1253))),"Tobigo",IF(OR(ISNUMBER(SEARCH("MARISOL",B1253)),ISNUMBER(SEARCH("MARESOL",B1253))),"Maresol",IF(OR(ISNUMBER(SEARCH("TAKIS",B1253)),ISNUMBER(SEARCH("TAKYS",B1253))),"TAKYS",IF(ISNUMBER(SEARCH("TAWIL",B1253)),"Tawil",IF(ISNUMBER(SEARCH("FROMY",B1253)),"Fromy",""))))))))))))))))))))))))</f>
        <v/>
      </c>
    </row>
    <row r="1254" spans="1:3" ht="18" hidden="1" customHeight="1" x14ac:dyDescent="0.3">
      <c r="A1254" s="3" t="str">
        <f>Products!A785</f>
        <v>ART02388</v>
      </c>
      <c r="B1254" s="3" t="str">
        <f>Products!B785</f>
        <v>VIVA Fromage Original 96U (16P)</v>
      </c>
      <c r="C1254" s="3" t="str">
        <f>IF(OR(ISNUMBER(SEARCH("SELHAM",B1254)),ISNUMBER(SEARCH("LHAFLA",B1254)),ISNUMBER(SEARCH("ZINE",B1254)),ISNUMBER(SEARCH("tiyay",B1254)),ISNUMBER(SEARCH("alouns",B1254)),ISNUMBER(SEARCH("lmhrat",B1254))),"The Al Itkane",IF(AND(ISNUMBER(SEARCH("CALIN",B1254)),ISNUMBER(SEARCH("RP",B1254)),NOT(ISNUMBER(SEARCH("VP",B1254)))),"Calin RP",IF(AND(ISNUMBER(SEARCH("CALIN",B1254)),ISNUMBER(SEARCH("VP",B1254))),"Calin VP",IF(AND(ISNUMBER(SEARCH("MIO",B1254)),OR(ISNUMBER(SEARCH("Vaisselle",B1254)),ISNUMBER(SEARCH("vaisselle",B1254)))),"Mio Liquid Vaisselle",IF(AND(ISNUMBER(SEARCH("MIO",B1254)),ISNUMBER(SEARCH("Javel",B1254))),"Mio Javel",IF(AND(ISNUMBER(SEARCH("MIO",B1254)),ISNUMBER(SEARCH("Matic",B1254))),"Mio Matic",IF(AND(ISNUMBER(SEARCH("MIO",B1254)),OR(ISNUMBER(SEARCH("Détérgent",B1254)),ISNUMBER(SEARCH("Poudre",B1254)),ISNUMBER(SEARCH("Semi Auto",B1254)),ISNUMBER(SEARCH("1KG",B1254)),ISNUMBER(SEARCH("500G",B1254)),ISNUMBER(SEARCH("10KG",B1254)),ISNUMBER(SEARCH("1.5K",B1254)),ISNUMBER(SEARCH("215G",B1254)),ISNUMBER(SEARCH("350G",B1254)),ISNUMBER(SEARCH("90G",B1254)),ISNUMBER(SEARCH("Gold",B1254)),ISNUMBER(SEARCH("Citron",B1254)),ISNUMBER(SEARCH("Rose",B1254)),ISNUMBER(SEARCH("Lessive",B1254))),NOT(OR(ISNUMBER(SEARCH("Vaisselle",B1254)),ISNUMBER(SEARCH("Javel",B1254)),ISNUMBER(SEARCH("Matic",B1254)),ISNUMBER(SEARCH("Nettoyant",B1254)),ISNUMBER(SEARCH("Pâte",B1254)),ISNUMBER(SEARCH("Lave",B1254)),ISNUMBER(SEARCH("Détartrant",B1254))))),"Mio main (1k+500gr)",IF(AND(ISNUMBER(SEARCH("PAPILLON",B1254)),OR(ISNUMBER(SEARCH("Papier",B1254)),ISNUMBER(SEARCH("Hygiénique",B1254)),ISNUMBER(SEARCH("HYGIÉNIQUE",B1254))),NOT(OR(ISNUMBER(SEARCH("Lingette",B1254)),ISNUMBER(SEARCH("Mouchoir",B1254))))),"Papillon Papier",IF(OR(ISNUMBER(SEARCH("TAJ AL SAHAR",B1254)),ISNUMBER(SEARCH("TAJ BLADI",B1254)),ISNUMBER(SEARCH("TAJ BELADI",B1254)),ISNUMBER(SEARCH("Tilal Assahra",B1254)),ISNUMBER(SEARCH("Jawharat Asahra",B1254))),"TAJ SAHARA",IF(AND(OR(ISNUMBER(SEARCH("AL ITKANE",B1254)),ISNUMBER(SEARCH("ALITKANE",B1254)),ISNUMBER(SEARCH("PRESTO",B1254))),NOT(OR(ISNUMBER(SEARCH("Thé",B1254)),ISNUMBER(SEARCH("THE ",B1254)),ISNUMBER(SEARCH("thé",B1254)),ISNUMBER(SEARCH("SELHAM",B1254)),ISNUMBER(SEARCH("LHAFLA",B1254)),ISNUMBER(SEARCH("ZINE",B1254)),ISNUMBER(SEARCH("tiyay",B1254)),ISNUMBER(SEARCH("alouns",B1254)),ISNUMBER(SEARCH("lmhrat",B1254))))),"Al Itkrans + Presto",IF(OR(ISNUMBER(SEARCH("DALAA",B1254)),ISNUMBER(SEARCH("CS-DALAA",B1254)),ISNUMBER(SEARCH("DALINA",B1254))),"Dalaa VP / Baqqal / RP",IF(OR(LEFT(UPPER(B1254),4)="MIA ",LEFT(UPPER(B1254),6)="CS-MIA"),"Mia",IF(OR(LEFT(UPPER(B1254),5)="NOVA ",LEFT(UPPER(B1254),7)="CS-NOVA"),"Nova",IF(OR(ISNUMBER(SEARCH("PRIMA ",B1254)),ISNUMBER(SEARCH("CS-PRIMA",B1254))),"Prima",IF(OR(ISNUMBER(SEARCH("Douceur",B1254)),ISNUMBER(SEARCH("DOUCEUR",B1254))),"Douceur",IF(OR(ISNUMBER(SEARCH("SANGO",B1254)),ISNUMBER(SEARCH("CS-SANGO",B1254))),"SANGO",IF(ISNUMBER(SEARCH("BLANDOUX",B1254)),"Blandoux",IF(ISNUMBER(SEARCH("SHIWAMI",B1254)),"Shiwame",IF(ISNUMBER(SEARCH("KELLOGG",B1254)),"Kelloggs",IF(OR(ISNUMBER(SEARCH("TOBIGO",B1254)),ISNUMBER(SEARCH("DWIST",B1254))),"Tobigo",IF(OR(ISNUMBER(SEARCH("MARISOL",B1254)),ISNUMBER(SEARCH("MARESOL",B1254))),"Maresol",IF(OR(ISNUMBER(SEARCH("TAKIS",B1254)),ISNUMBER(SEARCH("TAKYS",B1254))),"TAKYS",IF(ISNUMBER(SEARCH("TAWIL",B1254)),"Tawil",IF(ISNUMBER(SEARCH("FROMY",B1254)),"Fromy",""))))))))))))))))))))))))</f>
        <v/>
      </c>
    </row>
    <row r="1255" spans="1:3" ht="18" hidden="1" customHeight="1" x14ac:dyDescent="0.3">
      <c r="A1255" s="3" t="str">
        <f>Products!A786</f>
        <v>ART02195</v>
      </c>
      <c r="B1255" s="3" t="str">
        <f>Products!B786</f>
        <v>DOVE Restoring Ritual 40G</v>
      </c>
      <c r="C1255" s="3" t="str">
        <f>IF(OR(ISNUMBER(SEARCH("SELHAM",B1255)),ISNUMBER(SEARCH("LHAFLA",B1255)),ISNUMBER(SEARCH("ZINE",B1255)),ISNUMBER(SEARCH("tiyay",B1255)),ISNUMBER(SEARCH("alouns",B1255)),ISNUMBER(SEARCH("lmhrat",B1255))),"The Al Itkane",IF(AND(ISNUMBER(SEARCH("CALIN",B1255)),ISNUMBER(SEARCH("RP",B1255)),NOT(ISNUMBER(SEARCH("VP",B1255)))),"Calin RP",IF(AND(ISNUMBER(SEARCH("CALIN",B1255)),ISNUMBER(SEARCH("VP",B1255))),"Calin VP",IF(AND(ISNUMBER(SEARCH("MIO",B1255)),OR(ISNUMBER(SEARCH("Vaisselle",B1255)),ISNUMBER(SEARCH("vaisselle",B1255)))),"Mio Liquid Vaisselle",IF(AND(ISNUMBER(SEARCH("MIO",B1255)),ISNUMBER(SEARCH("Javel",B1255))),"Mio Javel",IF(AND(ISNUMBER(SEARCH("MIO",B1255)),ISNUMBER(SEARCH("Matic",B1255))),"Mio Matic",IF(AND(ISNUMBER(SEARCH("MIO",B1255)),OR(ISNUMBER(SEARCH("Détérgent",B1255)),ISNUMBER(SEARCH("Poudre",B1255)),ISNUMBER(SEARCH("Semi Auto",B1255)),ISNUMBER(SEARCH("1KG",B1255)),ISNUMBER(SEARCH("500G",B1255)),ISNUMBER(SEARCH("10KG",B1255)),ISNUMBER(SEARCH("1.5K",B1255)),ISNUMBER(SEARCH("215G",B1255)),ISNUMBER(SEARCH("350G",B1255)),ISNUMBER(SEARCH("90G",B1255)),ISNUMBER(SEARCH("Gold",B1255)),ISNUMBER(SEARCH("Citron",B1255)),ISNUMBER(SEARCH("Rose",B1255)),ISNUMBER(SEARCH("Lessive",B1255))),NOT(OR(ISNUMBER(SEARCH("Vaisselle",B1255)),ISNUMBER(SEARCH("Javel",B1255)),ISNUMBER(SEARCH("Matic",B1255)),ISNUMBER(SEARCH("Nettoyant",B1255)),ISNUMBER(SEARCH("Pâte",B1255)),ISNUMBER(SEARCH("Lave",B1255)),ISNUMBER(SEARCH("Détartrant",B1255))))),"Mio main (1k+500gr)",IF(AND(ISNUMBER(SEARCH("PAPILLON",B1255)),OR(ISNUMBER(SEARCH("Papier",B1255)),ISNUMBER(SEARCH("Hygiénique",B1255)),ISNUMBER(SEARCH("HYGIÉNIQUE",B1255))),NOT(OR(ISNUMBER(SEARCH("Lingette",B1255)),ISNUMBER(SEARCH("Mouchoir",B1255))))),"Papillon Papier",IF(OR(ISNUMBER(SEARCH("TAJ AL SAHAR",B1255)),ISNUMBER(SEARCH("TAJ BLADI",B1255)),ISNUMBER(SEARCH("TAJ BELADI",B1255)),ISNUMBER(SEARCH("Tilal Assahra",B1255)),ISNUMBER(SEARCH("Jawharat Asahra",B1255))),"TAJ SAHARA",IF(AND(OR(ISNUMBER(SEARCH("AL ITKANE",B1255)),ISNUMBER(SEARCH("ALITKANE",B1255)),ISNUMBER(SEARCH("PRESTO",B1255))),NOT(OR(ISNUMBER(SEARCH("Thé",B1255)),ISNUMBER(SEARCH("THE ",B1255)),ISNUMBER(SEARCH("thé",B1255)),ISNUMBER(SEARCH("SELHAM",B1255)),ISNUMBER(SEARCH("LHAFLA",B1255)),ISNUMBER(SEARCH("ZINE",B1255)),ISNUMBER(SEARCH("tiyay",B1255)),ISNUMBER(SEARCH("alouns",B1255)),ISNUMBER(SEARCH("lmhrat",B1255))))),"Al Itkrans + Presto",IF(OR(ISNUMBER(SEARCH("DALAA",B1255)),ISNUMBER(SEARCH("CS-DALAA",B1255)),ISNUMBER(SEARCH("DALINA",B1255))),"Dalaa VP / Baqqal / RP",IF(OR(LEFT(UPPER(B1255),4)="MIA ",LEFT(UPPER(B1255),6)="CS-MIA"),"Mia",IF(OR(LEFT(UPPER(B1255),5)="NOVA ",LEFT(UPPER(B1255),7)="CS-NOVA"),"Nova",IF(OR(ISNUMBER(SEARCH("PRIMA ",B1255)),ISNUMBER(SEARCH("CS-PRIMA",B1255))),"Prima",IF(OR(ISNUMBER(SEARCH("Douceur",B1255)),ISNUMBER(SEARCH("DOUCEUR",B1255))),"Douceur",IF(OR(ISNUMBER(SEARCH("SANGO",B1255)),ISNUMBER(SEARCH("CS-SANGO",B1255))),"SANGO",IF(ISNUMBER(SEARCH("BLANDOUX",B1255)),"Blandoux",IF(ISNUMBER(SEARCH("SHIWAMI",B1255)),"Shiwame",IF(ISNUMBER(SEARCH("KELLOGG",B1255)),"Kelloggs",IF(OR(ISNUMBER(SEARCH("TOBIGO",B1255)),ISNUMBER(SEARCH("DWIST",B1255))),"Tobigo",IF(OR(ISNUMBER(SEARCH("MARISOL",B1255)),ISNUMBER(SEARCH("MARESOL",B1255))),"Maresol",IF(OR(ISNUMBER(SEARCH("TAKIS",B1255)),ISNUMBER(SEARCH("TAKYS",B1255))),"TAKYS",IF(ISNUMBER(SEARCH("TAWIL",B1255)),"Tawil",IF(ISNUMBER(SEARCH("FROMY",B1255)),"Fromy",""))))))))))))))))))))))))</f>
        <v/>
      </c>
    </row>
    <row r="1256" spans="1:3" ht="18" hidden="1" customHeight="1" x14ac:dyDescent="0.3">
      <c r="A1256" s="3" t="str">
        <f>Products!A787</f>
        <v>ART02232</v>
      </c>
      <c r="B1256" s="3" t="str">
        <f>Products!B787</f>
        <v>Dove Nourishing Secrets 250ML</v>
      </c>
      <c r="C1256" s="3" t="str">
        <f>IF(OR(ISNUMBER(SEARCH("SELHAM",B1256)),ISNUMBER(SEARCH("LHAFLA",B1256)),ISNUMBER(SEARCH("ZINE",B1256)),ISNUMBER(SEARCH("tiyay",B1256)),ISNUMBER(SEARCH("alouns",B1256)),ISNUMBER(SEARCH("lmhrat",B1256))),"The Al Itkane",IF(AND(ISNUMBER(SEARCH("CALIN",B1256)),ISNUMBER(SEARCH("RP",B1256)),NOT(ISNUMBER(SEARCH("VP",B1256)))),"Calin RP",IF(AND(ISNUMBER(SEARCH("CALIN",B1256)),ISNUMBER(SEARCH("VP",B1256))),"Calin VP",IF(AND(ISNUMBER(SEARCH("MIO",B1256)),OR(ISNUMBER(SEARCH("Vaisselle",B1256)),ISNUMBER(SEARCH("vaisselle",B1256)))),"Mio Liquid Vaisselle",IF(AND(ISNUMBER(SEARCH("MIO",B1256)),ISNUMBER(SEARCH("Javel",B1256))),"Mio Javel",IF(AND(ISNUMBER(SEARCH("MIO",B1256)),ISNUMBER(SEARCH("Matic",B1256))),"Mio Matic",IF(AND(ISNUMBER(SEARCH("MIO",B1256)),OR(ISNUMBER(SEARCH("Détérgent",B1256)),ISNUMBER(SEARCH("Poudre",B1256)),ISNUMBER(SEARCH("Semi Auto",B1256)),ISNUMBER(SEARCH("1KG",B1256)),ISNUMBER(SEARCH("500G",B1256)),ISNUMBER(SEARCH("10KG",B1256)),ISNUMBER(SEARCH("1.5K",B1256)),ISNUMBER(SEARCH("215G",B1256)),ISNUMBER(SEARCH("350G",B1256)),ISNUMBER(SEARCH("90G",B1256)),ISNUMBER(SEARCH("Gold",B1256)),ISNUMBER(SEARCH("Citron",B1256)),ISNUMBER(SEARCH("Rose",B1256)),ISNUMBER(SEARCH("Lessive",B1256))),NOT(OR(ISNUMBER(SEARCH("Vaisselle",B1256)),ISNUMBER(SEARCH("Javel",B1256)),ISNUMBER(SEARCH("Matic",B1256)),ISNUMBER(SEARCH("Nettoyant",B1256)),ISNUMBER(SEARCH("Pâte",B1256)),ISNUMBER(SEARCH("Lave",B1256)),ISNUMBER(SEARCH("Détartrant",B1256))))),"Mio main (1k+500gr)",IF(AND(ISNUMBER(SEARCH("PAPILLON",B1256)),OR(ISNUMBER(SEARCH("Papier",B1256)),ISNUMBER(SEARCH("Hygiénique",B1256)),ISNUMBER(SEARCH("HYGIÉNIQUE",B1256))),NOT(OR(ISNUMBER(SEARCH("Lingette",B1256)),ISNUMBER(SEARCH("Mouchoir",B1256))))),"Papillon Papier",IF(OR(ISNUMBER(SEARCH("TAJ AL SAHAR",B1256)),ISNUMBER(SEARCH("TAJ BLADI",B1256)),ISNUMBER(SEARCH("TAJ BELADI",B1256)),ISNUMBER(SEARCH("Tilal Assahra",B1256)),ISNUMBER(SEARCH("Jawharat Asahra",B1256))),"TAJ SAHARA",IF(AND(OR(ISNUMBER(SEARCH("AL ITKANE",B1256)),ISNUMBER(SEARCH("ALITKANE",B1256)),ISNUMBER(SEARCH("PRESTO",B1256))),NOT(OR(ISNUMBER(SEARCH("Thé",B1256)),ISNUMBER(SEARCH("THE ",B1256)),ISNUMBER(SEARCH("thé",B1256)),ISNUMBER(SEARCH("SELHAM",B1256)),ISNUMBER(SEARCH("LHAFLA",B1256)),ISNUMBER(SEARCH("ZINE",B1256)),ISNUMBER(SEARCH("tiyay",B1256)),ISNUMBER(SEARCH("alouns",B1256)),ISNUMBER(SEARCH("lmhrat",B1256))))),"Al Itkrans + Presto",IF(OR(ISNUMBER(SEARCH("DALAA",B1256)),ISNUMBER(SEARCH("CS-DALAA",B1256)),ISNUMBER(SEARCH("DALINA",B1256))),"Dalaa VP / Baqqal / RP",IF(OR(LEFT(UPPER(B1256),4)="MIA ",LEFT(UPPER(B1256),6)="CS-MIA"),"Mia",IF(OR(LEFT(UPPER(B1256),5)="NOVA ",LEFT(UPPER(B1256),7)="CS-NOVA"),"Nova",IF(OR(ISNUMBER(SEARCH("PRIMA ",B1256)),ISNUMBER(SEARCH("CS-PRIMA",B1256))),"Prima",IF(OR(ISNUMBER(SEARCH("Douceur",B1256)),ISNUMBER(SEARCH("DOUCEUR",B1256))),"Douceur",IF(OR(ISNUMBER(SEARCH("SANGO",B1256)),ISNUMBER(SEARCH("CS-SANGO",B1256))),"SANGO",IF(ISNUMBER(SEARCH("BLANDOUX",B1256)),"Blandoux",IF(ISNUMBER(SEARCH("SHIWAMI",B1256)),"Shiwame",IF(ISNUMBER(SEARCH("KELLOGG",B1256)),"Kelloggs",IF(OR(ISNUMBER(SEARCH("TOBIGO",B1256)),ISNUMBER(SEARCH("DWIST",B1256))),"Tobigo",IF(OR(ISNUMBER(SEARCH("MARISOL",B1256)),ISNUMBER(SEARCH("MARESOL",B1256))),"Maresol",IF(OR(ISNUMBER(SEARCH("TAKIS",B1256)),ISNUMBER(SEARCH("TAKYS",B1256))),"TAKYS",IF(ISNUMBER(SEARCH("TAWIL",B1256)),"Tawil",IF(ISNUMBER(SEARCH("FROMY",B1256)),"Fromy",""))))))))))))))))))))))))</f>
        <v/>
      </c>
    </row>
    <row r="1257" spans="1:3" ht="18" hidden="1" customHeight="1" x14ac:dyDescent="0.3">
      <c r="A1257" s="3" t="str">
        <f>Products!A788</f>
        <v>ART02402</v>
      </c>
      <c r="B1257" s="3" t="str">
        <f>Products!B788</f>
        <v>DOVE ADVANCED CARE ORIGINAL 50 ML</v>
      </c>
      <c r="C1257" s="3" t="str">
        <f>IF(OR(ISNUMBER(SEARCH("SELHAM",B1257)),ISNUMBER(SEARCH("LHAFLA",B1257)),ISNUMBER(SEARCH("ZINE",B1257)),ISNUMBER(SEARCH("tiyay",B1257)),ISNUMBER(SEARCH("alouns",B1257)),ISNUMBER(SEARCH("lmhrat",B1257))),"The Al Itkane",IF(AND(ISNUMBER(SEARCH("CALIN",B1257)),ISNUMBER(SEARCH("RP",B1257)),NOT(ISNUMBER(SEARCH("VP",B1257)))),"Calin RP",IF(AND(ISNUMBER(SEARCH("CALIN",B1257)),ISNUMBER(SEARCH("VP",B1257))),"Calin VP",IF(AND(ISNUMBER(SEARCH("MIO",B1257)),OR(ISNUMBER(SEARCH("Vaisselle",B1257)),ISNUMBER(SEARCH("vaisselle",B1257)))),"Mio Liquid Vaisselle",IF(AND(ISNUMBER(SEARCH("MIO",B1257)),ISNUMBER(SEARCH("Javel",B1257))),"Mio Javel",IF(AND(ISNUMBER(SEARCH("MIO",B1257)),ISNUMBER(SEARCH("Matic",B1257))),"Mio Matic",IF(AND(ISNUMBER(SEARCH("MIO",B1257)),OR(ISNUMBER(SEARCH("Détérgent",B1257)),ISNUMBER(SEARCH("Poudre",B1257)),ISNUMBER(SEARCH("Semi Auto",B1257)),ISNUMBER(SEARCH("1KG",B1257)),ISNUMBER(SEARCH("500G",B1257)),ISNUMBER(SEARCH("10KG",B1257)),ISNUMBER(SEARCH("1.5K",B1257)),ISNUMBER(SEARCH("215G",B1257)),ISNUMBER(SEARCH("350G",B1257)),ISNUMBER(SEARCH("90G",B1257)),ISNUMBER(SEARCH("Gold",B1257)),ISNUMBER(SEARCH("Citron",B1257)),ISNUMBER(SEARCH("Rose",B1257)),ISNUMBER(SEARCH("Lessive",B1257))),NOT(OR(ISNUMBER(SEARCH("Vaisselle",B1257)),ISNUMBER(SEARCH("Javel",B1257)),ISNUMBER(SEARCH("Matic",B1257)),ISNUMBER(SEARCH("Nettoyant",B1257)),ISNUMBER(SEARCH("Pâte",B1257)),ISNUMBER(SEARCH("Lave",B1257)),ISNUMBER(SEARCH("Détartrant",B1257))))),"Mio main (1k+500gr)",IF(AND(ISNUMBER(SEARCH("PAPILLON",B1257)),OR(ISNUMBER(SEARCH("Papier",B1257)),ISNUMBER(SEARCH("Hygiénique",B1257)),ISNUMBER(SEARCH("HYGIÉNIQUE",B1257))),NOT(OR(ISNUMBER(SEARCH("Lingette",B1257)),ISNUMBER(SEARCH("Mouchoir",B1257))))),"Papillon Papier",IF(OR(ISNUMBER(SEARCH("TAJ AL SAHAR",B1257)),ISNUMBER(SEARCH("TAJ BLADI",B1257)),ISNUMBER(SEARCH("TAJ BELADI",B1257)),ISNUMBER(SEARCH("Tilal Assahra",B1257)),ISNUMBER(SEARCH("Jawharat Asahra",B1257))),"TAJ SAHARA",IF(AND(OR(ISNUMBER(SEARCH("AL ITKANE",B1257)),ISNUMBER(SEARCH("ALITKANE",B1257)),ISNUMBER(SEARCH("PRESTO",B1257))),NOT(OR(ISNUMBER(SEARCH("Thé",B1257)),ISNUMBER(SEARCH("THE ",B1257)),ISNUMBER(SEARCH("thé",B1257)),ISNUMBER(SEARCH("SELHAM",B1257)),ISNUMBER(SEARCH("LHAFLA",B1257)),ISNUMBER(SEARCH("ZINE",B1257)),ISNUMBER(SEARCH("tiyay",B1257)),ISNUMBER(SEARCH("alouns",B1257)),ISNUMBER(SEARCH("lmhrat",B1257))))),"Al Itkrans + Presto",IF(OR(ISNUMBER(SEARCH("DALAA",B1257)),ISNUMBER(SEARCH("CS-DALAA",B1257)),ISNUMBER(SEARCH("DALINA",B1257))),"Dalaa VP / Baqqal / RP",IF(OR(LEFT(UPPER(B1257),4)="MIA ",LEFT(UPPER(B1257),6)="CS-MIA"),"Mia",IF(OR(LEFT(UPPER(B1257),5)="NOVA ",LEFT(UPPER(B1257),7)="CS-NOVA"),"Nova",IF(OR(ISNUMBER(SEARCH("PRIMA ",B1257)),ISNUMBER(SEARCH("CS-PRIMA",B1257))),"Prima",IF(OR(ISNUMBER(SEARCH("Douceur",B1257)),ISNUMBER(SEARCH("DOUCEUR",B1257))),"Douceur",IF(OR(ISNUMBER(SEARCH("SANGO",B1257)),ISNUMBER(SEARCH("CS-SANGO",B1257))),"SANGO",IF(ISNUMBER(SEARCH("BLANDOUX",B1257)),"Blandoux",IF(ISNUMBER(SEARCH("SHIWAMI",B1257)),"Shiwame",IF(ISNUMBER(SEARCH("KELLOGG",B1257)),"Kelloggs",IF(OR(ISNUMBER(SEARCH("TOBIGO",B1257)),ISNUMBER(SEARCH("DWIST",B1257))),"Tobigo",IF(OR(ISNUMBER(SEARCH("MARISOL",B1257)),ISNUMBER(SEARCH("MARESOL",B1257))),"Maresol",IF(OR(ISNUMBER(SEARCH("TAKIS",B1257)),ISNUMBER(SEARCH("TAKYS",B1257))),"TAKYS",IF(ISNUMBER(SEARCH("TAWIL",B1257)),"Tawil",IF(ISNUMBER(SEARCH("FROMY",B1257)),"Fromy",""))))))))))))))))))))))))</f>
        <v/>
      </c>
    </row>
    <row r="1258" spans="1:3" ht="18" hidden="1" customHeight="1" x14ac:dyDescent="0.3">
      <c r="A1258" s="3" t="str">
        <f>Products!A789</f>
        <v>ART02385</v>
      </c>
      <c r="B1258" s="3" t="str">
        <f>Products!B789</f>
        <v>ARIJ Tomates Concentré 60g X50 Unité</v>
      </c>
      <c r="C1258" s="3" t="str">
        <f>IF(OR(ISNUMBER(SEARCH("SELHAM",B1258)),ISNUMBER(SEARCH("LHAFLA",B1258)),ISNUMBER(SEARCH("ZINE",B1258)),ISNUMBER(SEARCH("tiyay",B1258)),ISNUMBER(SEARCH("alouns",B1258)),ISNUMBER(SEARCH("lmhrat",B1258))),"The Al Itkane",IF(AND(ISNUMBER(SEARCH("CALIN",B1258)),ISNUMBER(SEARCH("RP",B1258)),NOT(ISNUMBER(SEARCH("VP",B1258)))),"Calin RP",IF(AND(ISNUMBER(SEARCH("CALIN",B1258)),ISNUMBER(SEARCH("VP",B1258))),"Calin VP",IF(AND(ISNUMBER(SEARCH("MIO",B1258)),OR(ISNUMBER(SEARCH("Vaisselle",B1258)),ISNUMBER(SEARCH("vaisselle",B1258)))),"Mio Liquid Vaisselle",IF(AND(ISNUMBER(SEARCH("MIO",B1258)),ISNUMBER(SEARCH("Javel",B1258))),"Mio Javel",IF(AND(ISNUMBER(SEARCH("MIO",B1258)),ISNUMBER(SEARCH("Matic",B1258))),"Mio Matic",IF(AND(ISNUMBER(SEARCH("MIO",B1258)),OR(ISNUMBER(SEARCH("Détérgent",B1258)),ISNUMBER(SEARCH("Poudre",B1258)),ISNUMBER(SEARCH("Semi Auto",B1258)),ISNUMBER(SEARCH("1KG",B1258)),ISNUMBER(SEARCH("500G",B1258)),ISNUMBER(SEARCH("10KG",B1258)),ISNUMBER(SEARCH("1.5K",B1258)),ISNUMBER(SEARCH("215G",B1258)),ISNUMBER(SEARCH("350G",B1258)),ISNUMBER(SEARCH("90G",B1258)),ISNUMBER(SEARCH("Gold",B1258)),ISNUMBER(SEARCH("Citron",B1258)),ISNUMBER(SEARCH("Rose",B1258)),ISNUMBER(SEARCH("Lessive",B1258))),NOT(OR(ISNUMBER(SEARCH("Vaisselle",B1258)),ISNUMBER(SEARCH("Javel",B1258)),ISNUMBER(SEARCH("Matic",B1258)),ISNUMBER(SEARCH("Nettoyant",B1258)),ISNUMBER(SEARCH("Pâte",B1258)),ISNUMBER(SEARCH("Lave",B1258)),ISNUMBER(SEARCH("Détartrant",B1258))))),"Mio main (1k+500gr)",IF(AND(ISNUMBER(SEARCH("PAPILLON",B1258)),OR(ISNUMBER(SEARCH("Papier",B1258)),ISNUMBER(SEARCH("Hygiénique",B1258)),ISNUMBER(SEARCH("HYGIÉNIQUE",B1258))),NOT(OR(ISNUMBER(SEARCH("Lingette",B1258)),ISNUMBER(SEARCH("Mouchoir",B1258))))),"Papillon Papier",IF(OR(ISNUMBER(SEARCH("TAJ AL SAHAR",B1258)),ISNUMBER(SEARCH("TAJ BLADI",B1258)),ISNUMBER(SEARCH("TAJ BELADI",B1258)),ISNUMBER(SEARCH("Tilal Assahra",B1258)),ISNUMBER(SEARCH("Jawharat Asahra",B1258))),"TAJ SAHARA",IF(AND(OR(ISNUMBER(SEARCH("AL ITKANE",B1258)),ISNUMBER(SEARCH("ALITKANE",B1258)),ISNUMBER(SEARCH("PRESTO",B1258))),NOT(OR(ISNUMBER(SEARCH("Thé",B1258)),ISNUMBER(SEARCH("THE ",B1258)),ISNUMBER(SEARCH("thé",B1258)),ISNUMBER(SEARCH("SELHAM",B1258)),ISNUMBER(SEARCH("LHAFLA",B1258)),ISNUMBER(SEARCH("ZINE",B1258)),ISNUMBER(SEARCH("tiyay",B1258)),ISNUMBER(SEARCH("alouns",B1258)),ISNUMBER(SEARCH("lmhrat",B1258))))),"Al Itkrans + Presto",IF(OR(ISNUMBER(SEARCH("DALAA",B1258)),ISNUMBER(SEARCH("CS-DALAA",B1258)),ISNUMBER(SEARCH("DALINA",B1258))),"Dalaa VP / Baqqal / RP",IF(OR(LEFT(UPPER(B1258),4)="MIA ",LEFT(UPPER(B1258),6)="CS-MIA"),"Mia",IF(OR(LEFT(UPPER(B1258),5)="NOVA ",LEFT(UPPER(B1258),7)="CS-NOVA"),"Nova",IF(OR(ISNUMBER(SEARCH("PRIMA ",B1258)),ISNUMBER(SEARCH("CS-PRIMA",B1258))),"Prima",IF(OR(ISNUMBER(SEARCH("Douceur",B1258)),ISNUMBER(SEARCH("DOUCEUR",B1258))),"Douceur",IF(OR(ISNUMBER(SEARCH("SANGO",B1258)),ISNUMBER(SEARCH("CS-SANGO",B1258))),"SANGO",IF(ISNUMBER(SEARCH("BLANDOUX",B1258)),"Blandoux",IF(ISNUMBER(SEARCH("SHIWAMI",B1258)),"Shiwame",IF(ISNUMBER(SEARCH("KELLOGG",B1258)),"Kelloggs",IF(OR(ISNUMBER(SEARCH("TOBIGO",B1258)),ISNUMBER(SEARCH("DWIST",B1258))),"Tobigo",IF(OR(ISNUMBER(SEARCH("MARISOL",B1258)),ISNUMBER(SEARCH("MARESOL",B1258))),"Maresol",IF(OR(ISNUMBER(SEARCH("TAKIS",B1258)),ISNUMBER(SEARCH("TAKYS",B1258))),"TAKYS",IF(ISNUMBER(SEARCH("TAWIL",B1258)),"Tawil",IF(ISNUMBER(SEARCH("FROMY",B1258)),"Fromy",""))))))))))))))))))))))))</f>
        <v/>
      </c>
    </row>
    <row r="1259" spans="1:3" ht="18" hidden="1" customHeight="1" x14ac:dyDescent="0.3">
      <c r="A1259" s="3" t="str">
        <f>Products!A790</f>
        <v>ART01890</v>
      </c>
      <c r="B1259" s="3" t="str">
        <f>Products!B790</f>
        <v>Amandyne Amandes grillées et salées 150G</v>
      </c>
      <c r="C1259" s="3" t="str">
        <f>IF(OR(ISNUMBER(SEARCH("SELHAM",B1259)),ISNUMBER(SEARCH("LHAFLA",B1259)),ISNUMBER(SEARCH("ZINE",B1259)),ISNUMBER(SEARCH("tiyay",B1259)),ISNUMBER(SEARCH("alouns",B1259)),ISNUMBER(SEARCH("lmhrat",B1259))),"The Al Itkane",IF(AND(ISNUMBER(SEARCH("CALIN",B1259)),ISNUMBER(SEARCH("RP",B1259)),NOT(ISNUMBER(SEARCH("VP",B1259)))),"Calin RP",IF(AND(ISNUMBER(SEARCH("CALIN",B1259)),ISNUMBER(SEARCH("VP",B1259))),"Calin VP",IF(AND(ISNUMBER(SEARCH("MIO",B1259)),OR(ISNUMBER(SEARCH("Vaisselle",B1259)),ISNUMBER(SEARCH("vaisselle",B1259)))),"Mio Liquid Vaisselle",IF(AND(ISNUMBER(SEARCH("MIO",B1259)),ISNUMBER(SEARCH("Javel",B1259))),"Mio Javel",IF(AND(ISNUMBER(SEARCH("MIO",B1259)),ISNUMBER(SEARCH("Matic",B1259))),"Mio Matic",IF(AND(ISNUMBER(SEARCH("MIO",B1259)),OR(ISNUMBER(SEARCH("Détérgent",B1259)),ISNUMBER(SEARCH("Poudre",B1259)),ISNUMBER(SEARCH("Semi Auto",B1259)),ISNUMBER(SEARCH("1KG",B1259)),ISNUMBER(SEARCH("500G",B1259)),ISNUMBER(SEARCH("10KG",B1259)),ISNUMBER(SEARCH("1.5K",B1259)),ISNUMBER(SEARCH("215G",B1259)),ISNUMBER(SEARCH("350G",B1259)),ISNUMBER(SEARCH("90G",B1259)),ISNUMBER(SEARCH("Gold",B1259)),ISNUMBER(SEARCH("Citron",B1259)),ISNUMBER(SEARCH("Rose",B1259)),ISNUMBER(SEARCH("Lessive",B1259))),NOT(OR(ISNUMBER(SEARCH("Vaisselle",B1259)),ISNUMBER(SEARCH("Javel",B1259)),ISNUMBER(SEARCH("Matic",B1259)),ISNUMBER(SEARCH("Nettoyant",B1259)),ISNUMBER(SEARCH("Pâte",B1259)),ISNUMBER(SEARCH("Lave",B1259)),ISNUMBER(SEARCH("Détartrant",B1259))))),"Mio main (1k+500gr)",IF(AND(ISNUMBER(SEARCH("PAPILLON",B1259)),OR(ISNUMBER(SEARCH("Papier",B1259)),ISNUMBER(SEARCH("Hygiénique",B1259)),ISNUMBER(SEARCH("HYGIÉNIQUE",B1259))),NOT(OR(ISNUMBER(SEARCH("Lingette",B1259)),ISNUMBER(SEARCH("Mouchoir",B1259))))),"Papillon Papier",IF(OR(ISNUMBER(SEARCH("TAJ AL SAHAR",B1259)),ISNUMBER(SEARCH("TAJ BLADI",B1259)),ISNUMBER(SEARCH("TAJ BELADI",B1259)),ISNUMBER(SEARCH("Tilal Assahra",B1259)),ISNUMBER(SEARCH("Jawharat Asahra",B1259))),"TAJ SAHARA",IF(AND(OR(ISNUMBER(SEARCH("AL ITKANE",B1259)),ISNUMBER(SEARCH("ALITKANE",B1259)),ISNUMBER(SEARCH("PRESTO",B1259))),NOT(OR(ISNUMBER(SEARCH("Thé",B1259)),ISNUMBER(SEARCH("THE ",B1259)),ISNUMBER(SEARCH("thé",B1259)),ISNUMBER(SEARCH("SELHAM",B1259)),ISNUMBER(SEARCH("LHAFLA",B1259)),ISNUMBER(SEARCH("ZINE",B1259)),ISNUMBER(SEARCH("tiyay",B1259)),ISNUMBER(SEARCH("alouns",B1259)),ISNUMBER(SEARCH("lmhrat",B1259))))),"Al Itkrans + Presto",IF(OR(ISNUMBER(SEARCH("DALAA",B1259)),ISNUMBER(SEARCH("CS-DALAA",B1259)),ISNUMBER(SEARCH("DALINA",B1259))),"Dalaa VP / Baqqal / RP",IF(OR(LEFT(UPPER(B1259),4)="MIA ",LEFT(UPPER(B1259),6)="CS-MIA"),"Mia",IF(OR(LEFT(UPPER(B1259),5)="NOVA ",LEFT(UPPER(B1259),7)="CS-NOVA"),"Nova",IF(OR(ISNUMBER(SEARCH("PRIMA ",B1259)),ISNUMBER(SEARCH("CS-PRIMA",B1259))),"Prima",IF(OR(ISNUMBER(SEARCH("Douceur",B1259)),ISNUMBER(SEARCH("DOUCEUR",B1259))),"Douceur",IF(OR(ISNUMBER(SEARCH("SANGO",B1259)),ISNUMBER(SEARCH("CS-SANGO",B1259))),"SANGO",IF(ISNUMBER(SEARCH("BLANDOUX",B1259)),"Blandoux",IF(ISNUMBER(SEARCH("SHIWAMI",B1259)),"Shiwame",IF(ISNUMBER(SEARCH("KELLOGG",B1259)),"Kelloggs",IF(OR(ISNUMBER(SEARCH("TOBIGO",B1259)),ISNUMBER(SEARCH("DWIST",B1259))),"Tobigo",IF(OR(ISNUMBER(SEARCH("MARISOL",B1259)),ISNUMBER(SEARCH("MARESOL",B1259))),"Maresol",IF(OR(ISNUMBER(SEARCH("TAKIS",B1259)),ISNUMBER(SEARCH("TAKYS",B1259))),"TAKYS",IF(ISNUMBER(SEARCH("TAWIL",B1259)),"Tawil",IF(ISNUMBER(SEARCH("FROMY",B1259)),"Fromy",""))))))))))))))))))))))))</f>
        <v/>
      </c>
    </row>
    <row r="1260" spans="1:3" ht="18" hidden="1" customHeight="1" x14ac:dyDescent="0.3">
      <c r="A1260" s="3" t="str">
        <f>Products!A791</f>
        <v>ART01895</v>
      </c>
      <c r="B1260" s="3" t="str">
        <f>Products!B791</f>
        <v>GIZMO WET WIPES Lingettes Camomila  120*12</v>
      </c>
      <c r="C1260" s="3" t="str">
        <f>IF(OR(ISNUMBER(SEARCH("SELHAM",B1260)),ISNUMBER(SEARCH("LHAFLA",B1260)),ISNUMBER(SEARCH("ZINE",B1260)),ISNUMBER(SEARCH("tiyay",B1260)),ISNUMBER(SEARCH("alouns",B1260)),ISNUMBER(SEARCH("lmhrat",B1260))),"The Al Itkane",IF(AND(ISNUMBER(SEARCH("CALIN",B1260)),ISNUMBER(SEARCH("RP",B1260)),NOT(ISNUMBER(SEARCH("VP",B1260)))),"Calin RP",IF(AND(ISNUMBER(SEARCH("CALIN",B1260)),ISNUMBER(SEARCH("VP",B1260))),"Calin VP",IF(AND(ISNUMBER(SEARCH("MIO",B1260)),OR(ISNUMBER(SEARCH("Vaisselle",B1260)),ISNUMBER(SEARCH("vaisselle",B1260)))),"Mio Liquid Vaisselle",IF(AND(ISNUMBER(SEARCH("MIO",B1260)),ISNUMBER(SEARCH("Javel",B1260))),"Mio Javel",IF(AND(ISNUMBER(SEARCH("MIO",B1260)),ISNUMBER(SEARCH("Matic",B1260))),"Mio Matic",IF(AND(ISNUMBER(SEARCH("MIO",B1260)),OR(ISNUMBER(SEARCH("Détérgent",B1260)),ISNUMBER(SEARCH("Poudre",B1260)),ISNUMBER(SEARCH("Semi Auto",B1260)),ISNUMBER(SEARCH("1KG",B1260)),ISNUMBER(SEARCH("500G",B1260)),ISNUMBER(SEARCH("10KG",B1260)),ISNUMBER(SEARCH("1.5K",B1260)),ISNUMBER(SEARCH("215G",B1260)),ISNUMBER(SEARCH("350G",B1260)),ISNUMBER(SEARCH("90G",B1260)),ISNUMBER(SEARCH("Gold",B1260)),ISNUMBER(SEARCH("Citron",B1260)),ISNUMBER(SEARCH("Rose",B1260)),ISNUMBER(SEARCH("Lessive",B1260))),NOT(OR(ISNUMBER(SEARCH("Vaisselle",B1260)),ISNUMBER(SEARCH("Javel",B1260)),ISNUMBER(SEARCH("Matic",B1260)),ISNUMBER(SEARCH("Nettoyant",B1260)),ISNUMBER(SEARCH("Pâte",B1260)),ISNUMBER(SEARCH("Lave",B1260)),ISNUMBER(SEARCH("Détartrant",B1260))))),"Mio main (1k+500gr)",IF(AND(ISNUMBER(SEARCH("PAPILLON",B1260)),OR(ISNUMBER(SEARCH("Papier",B1260)),ISNUMBER(SEARCH("Hygiénique",B1260)),ISNUMBER(SEARCH("HYGIÉNIQUE",B1260))),NOT(OR(ISNUMBER(SEARCH("Lingette",B1260)),ISNUMBER(SEARCH("Mouchoir",B1260))))),"Papillon Papier",IF(OR(ISNUMBER(SEARCH("TAJ AL SAHAR",B1260)),ISNUMBER(SEARCH("TAJ BLADI",B1260)),ISNUMBER(SEARCH("TAJ BELADI",B1260)),ISNUMBER(SEARCH("Tilal Assahra",B1260)),ISNUMBER(SEARCH("Jawharat Asahra",B1260))),"TAJ SAHARA",IF(AND(OR(ISNUMBER(SEARCH("AL ITKANE",B1260)),ISNUMBER(SEARCH("ALITKANE",B1260)),ISNUMBER(SEARCH("PRESTO",B1260))),NOT(OR(ISNUMBER(SEARCH("Thé",B1260)),ISNUMBER(SEARCH("THE ",B1260)),ISNUMBER(SEARCH("thé",B1260)),ISNUMBER(SEARCH("SELHAM",B1260)),ISNUMBER(SEARCH("LHAFLA",B1260)),ISNUMBER(SEARCH("ZINE",B1260)),ISNUMBER(SEARCH("tiyay",B1260)),ISNUMBER(SEARCH("alouns",B1260)),ISNUMBER(SEARCH("lmhrat",B1260))))),"Al Itkrans + Presto",IF(OR(ISNUMBER(SEARCH("DALAA",B1260)),ISNUMBER(SEARCH("CS-DALAA",B1260)),ISNUMBER(SEARCH("DALINA",B1260))),"Dalaa VP / Baqqal / RP",IF(OR(LEFT(UPPER(B1260),4)="MIA ",LEFT(UPPER(B1260),6)="CS-MIA"),"Mia",IF(OR(LEFT(UPPER(B1260),5)="NOVA ",LEFT(UPPER(B1260),7)="CS-NOVA"),"Nova",IF(OR(ISNUMBER(SEARCH("PRIMA ",B1260)),ISNUMBER(SEARCH("CS-PRIMA",B1260))),"Prima",IF(OR(ISNUMBER(SEARCH("Douceur",B1260)),ISNUMBER(SEARCH("DOUCEUR",B1260))),"Douceur",IF(OR(ISNUMBER(SEARCH("SANGO",B1260)),ISNUMBER(SEARCH("CS-SANGO",B1260))),"SANGO",IF(ISNUMBER(SEARCH("BLANDOUX",B1260)),"Blandoux",IF(ISNUMBER(SEARCH("SHIWAMI",B1260)),"Shiwame",IF(ISNUMBER(SEARCH("KELLOGG",B1260)),"Kelloggs",IF(OR(ISNUMBER(SEARCH("TOBIGO",B1260)),ISNUMBER(SEARCH("DWIST",B1260))),"Tobigo",IF(OR(ISNUMBER(SEARCH("MARISOL",B1260)),ISNUMBER(SEARCH("MARESOL",B1260))),"Maresol",IF(OR(ISNUMBER(SEARCH("TAKIS",B1260)),ISNUMBER(SEARCH("TAKYS",B1260))),"TAKYS",IF(ISNUMBER(SEARCH("TAWIL",B1260)),"Tawil",IF(ISNUMBER(SEARCH("FROMY",B1260)),"Fromy",""))))))))))))))))))))))))</f>
        <v/>
      </c>
    </row>
    <row r="1261" spans="1:3" ht="18" hidden="1" customHeight="1" x14ac:dyDescent="0.3">
      <c r="A1261" s="3" t="str">
        <f>Products!A792</f>
        <v>ART01896</v>
      </c>
      <c r="B1261" s="3" t="str">
        <f>Products!B792</f>
        <v>GIZMO WET WIPES Lingettes 100*12</v>
      </c>
      <c r="C1261" s="3" t="str">
        <f>IF(OR(ISNUMBER(SEARCH("SELHAM",B1261)),ISNUMBER(SEARCH("LHAFLA",B1261)),ISNUMBER(SEARCH("ZINE",B1261)),ISNUMBER(SEARCH("tiyay",B1261)),ISNUMBER(SEARCH("alouns",B1261)),ISNUMBER(SEARCH("lmhrat",B1261))),"The Al Itkane",IF(AND(ISNUMBER(SEARCH("CALIN",B1261)),ISNUMBER(SEARCH("RP",B1261)),NOT(ISNUMBER(SEARCH("VP",B1261)))),"Calin RP",IF(AND(ISNUMBER(SEARCH("CALIN",B1261)),ISNUMBER(SEARCH("VP",B1261))),"Calin VP",IF(AND(ISNUMBER(SEARCH("MIO",B1261)),OR(ISNUMBER(SEARCH("Vaisselle",B1261)),ISNUMBER(SEARCH("vaisselle",B1261)))),"Mio Liquid Vaisselle",IF(AND(ISNUMBER(SEARCH("MIO",B1261)),ISNUMBER(SEARCH("Javel",B1261))),"Mio Javel",IF(AND(ISNUMBER(SEARCH("MIO",B1261)),ISNUMBER(SEARCH("Matic",B1261))),"Mio Matic",IF(AND(ISNUMBER(SEARCH("MIO",B1261)),OR(ISNUMBER(SEARCH("Détérgent",B1261)),ISNUMBER(SEARCH("Poudre",B1261)),ISNUMBER(SEARCH("Semi Auto",B1261)),ISNUMBER(SEARCH("1KG",B1261)),ISNUMBER(SEARCH("500G",B1261)),ISNUMBER(SEARCH("10KG",B1261)),ISNUMBER(SEARCH("1.5K",B1261)),ISNUMBER(SEARCH("215G",B1261)),ISNUMBER(SEARCH("350G",B1261)),ISNUMBER(SEARCH("90G",B1261)),ISNUMBER(SEARCH("Gold",B1261)),ISNUMBER(SEARCH("Citron",B1261)),ISNUMBER(SEARCH("Rose",B1261)),ISNUMBER(SEARCH("Lessive",B1261))),NOT(OR(ISNUMBER(SEARCH("Vaisselle",B1261)),ISNUMBER(SEARCH("Javel",B1261)),ISNUMBER(SEARCH("Matic",B1261)),ISNUMBER(SEARCH("Nettoyant",B1261)),ISNUMBER(SEARCH("Pâte",B1261)),ISNUMBER(SEARCH("Lave",B1261)),ISNUMBER(SEARCH("Détartrant",B1261))))),"Mio main (1k+500gr)",IF(AND(ISNUMBER(SEARCH("PAPILLON",B1261)),OR(ISNUMBER(SEARCH("Papier",B1261)),ISNUMBER(SEARCH("Hygiénique",B1261)),ISNUMBER(SEARCH("HYGIÉNIQUE",B1261))),NOT(OR(ISNUMBER(SEARCH("Lingette",B1261)),ISNUMBER(SEARCH("Mouchoir",B1261))))),"Papillon Papier",IF(OR(ISNUMBER(SEARCH("TAJ AL SAHAR",B1261)),ISNUMBER(SEARCH("TAJ BLADI",B1261)),ISNUMBER(SEARCH("TAJ BELADI",B1261)),ISNUMBER(SEARCH("Tilal Assahra",B1261)),ISNUMBER(SEARCH("Jawharat Asahra",B1261))),"TAJ SAHARA",IF(AND(OR(ISNUMBER(SEARCH("AL ITKANE",B1261)),ISNUMBER(SEARCH("ALITKANE",B1261)),ISNUMBER(SEARCH("PRESTO",B1261))),NOT(OR(ISNUMBER(SEARCH("Thé",B1261)),ISNUMBER(SEARCH("THE ",B1261)),ISNUMBER(SEARCH("thé",B1261)),ISNUMBER(SEARCH("SELHAM",B1261)),ISNUMBER(SEARCH("LHAFLA",B1261)),ISNUMBER(SEARCH("ZINE",B1261)),ISNUMBER(SEARCH("tiyay",B1261)),ISNUMBER(SEARCH("alouns",B1261)),ISNUMBER(SEARCH("lmhrat",B1261))))),"Al Itkrans + Presto",IF(OR(ISNUMBER(SEARCH("DALAA",B1261)),ISNUMBER(SEARCH("CS-DALAA",B1261)),ISNUMBER(SEARCH("DALINA",B1261))),"Dalaa VP / Baqqal / RP",IF(OR(LEFT(UPPER(B1261),4)="MIA ",LEFT(UPPER(B1261),6)="CS-MIA"),"Mia",IF(OR(LEFT(UPPER(B1261),5)="NOVA ",LEFT(UPPER(B1261),7)="CS-NOVA"),"Nova",IF(OR(ISNUMBER(SEARCH("PRIMA ",B1261)),ISNUMBER(SEARCH("CS-PRIMA",B1261))),"Prima",IF(OR(ISNUMBER(SEARCH("Douceur",B1261)),ISNUMBER(SEARCH("DOUCEUR",B1261))),"Douceur",IF(OR(ISNUMBER(SEARCH("SANGO",B1261)),ISNUMBER(SEARCH("CS-SANGO",B1261))),"SANGO",IF(ISNUMBER(SEARCH("BLANDOUX",B1261)),"Blandoux",IF(ISNUMBER(SEARCH("SHIWAMI",B1261)),"Shiwame",IF(ISNUMBER(SEARCH("KELLOGG",B1261)),"Kelloggs",IF(OR(ISNUMBER(SEARCH("TOBIGO",B1261)),ISNUMBER(SEARCH("DWIST",B1261))),"Tobigo",IF(OR(ISNUMBER(SEARCH("MARISOL",B1261)),ISNUMBER(SEARCH("MARESOL",B1261))),"Maresol",IF(OR(ISNUMBER(SEARCH("TAKIS",B1261)),ISNUMBER(SEARCH("TAKYS",B1261))),"TAKYS",IF(ISNUMBER(SEARCH("TAWIL",B1261)),"Tawil",IF(ISNUMBER(SEARCH("FROMY",B1261)),"Fromy",""))))))))))))))))))))))))</f>
        <v/>
      </c>
    </row>
    <row r="1262" spans="1:3" ht="18" hidden="1" customHeight="1" x14ac:dyDescent="0.3">
      <c r="A1262" s="3" t="str">
        <f>Products!A794</f>
        <v>ART01360</v>
      </c>
      <c r="B1262" s="3" t="str">
        <f>Products!B794</f>
        <v>ASPEROX Dégraissant Magic Yellow Ultra Cleaner 1L</v>
      </c>
      <c r="C1262" s="3" t="str">
        <f>IF(OR(ISNUMBER(SEARCH("SELHAM",B1262)),ISNUMBER(SEARCH("LHAFLA",B1262)),ISNUMBER(SEARCH("ZINE",B1262)),ISNUMBER(SEARCH("tiyay",B1262)),ISNUMBER(SEARCH("alouns",B1262)),ISNUMBER(SEARCH("lmhrat",B1262))),"The Al Itkane",IF(AND(ISNUMBER(SEARCH("CALIN",B1262)),ISNUMBER(SEARCH("RP",B1262)),NOT(ISNUMBER(SEARCH("VP",B1262)))),"Calin RP",IF(AND(ISNUMBER(SEARCH("CALIN",B1262)),ISNUMBER(SEARCH("VP",B1262))),"Calin VP",IF(AND(ISNUMBER(SEARCH("MIO",B1262)),OR(ISNUMBER(SEARCH("Vaisselle",B1262)),ISNUMBER(SEARCH("vaisselle",B1262)))),"Mio Liquid Vaisselle",IF(AND(ISNUMBER(SEARCH("MIO",B1262)),ISNUMBER(SEARCH("Javel",B1262))),"Mio Javel",IF(AND(ISNUMBER(SEARCH("MIO",B1262)),ISNUMBER(SEARCH("Matic",B1262))),"Mio Matic",IF(AND(ISNUMBER(SEARCH("MIO",B1262)),OR(ISNUMBER(SEARCH("Détérgent",B1262)),ISNUMBER(SEARCH("Poudre",B1262)),ISNUMBER(SEARCH("Semi Auto",B1262)),ISNUMBER(SEARCH("1KG",B1262)),ISNUMBER(SEARCH("500G",B1262)),ISNUMBER(SEARCH("10KG",B1262)),ISNUMBER(SEARCH("1.5K",B1262)),ISNUMBER(SEARCH("215G",B1262)),ISNUMBER(SEARCH("350G",B1262)),ISNUMBER(SEARCH("90G",B1262)),ISNUMBER(SEARCH("Gold",B1262)),ISNUMBER(SEARCH("Citron",B1262)),ISNUMBER(SEARCH("Rose",B1262)),ISNUMBER(SEARCH("Lessive",B1262))),NOT(OR(ISNUMBER(SEARCH("Vaisselle",B1262)),ISNUMBER(SEARCH("Javel",B1262)),ISNUMBER(SEARCH("Matic",B1262)),ISNUMBER(SEARCH("Nettoyant",B1262)),ISNUMBER(SEARCH("Pâte",B1262)),ISNUMBER(SEARCH("Lave",B1262)),ISNUMBER(SEARCH("Détartrant",B1262))))),"Mio main (1k+500gr)",IF(AND(ISNUMBER(SEARCH("PAPILLON",B1262)),OR(ISNUMBER(SEARCH("Papier",B1262)),ISNUMBER(SEARCH("Hygiénique",B1262)),ISNUMBER(SEARCH("HYGIÉNIQUE",B1262))),NOT(OR(ISNUMBER(SEARCH("Lingette",B1262)),ISNUMBER(SEARCH("Mouchoir",B1262))))),"Papillon Papier",IF(OR(ISNUMBER(SEARCH("TAJ AL SAHAR",B1262)),ISNUMBER(SEARCH("TAJ BLADI",B1262)),ISNUMBER(SEARCH("TAJ BELADI",B1262)),ISNUMBER(SEARCH("Tilal Assahra",B1262)),ISNUMBER(SEARCH("Jawharat Asahra",B1262))),"TAJ SAHARA",IF(AND(OR(ISNUMBER(SEARCH("AL ITKANE",B1262)),ISNUMBER(SEARCH("ALITKANE",B1262)),ISNUMBER(SEARCH("PRESTO",B1262))),NOT(OR(ISNUMBER(SEARCH("Thé",B1262)),ISNUMBER(SEARCH("THE ",B1262)),ISNUMBER(SEARCH("thé",B1262)),ISNUMBER(SEARCH("SELHAM",B1262)),ISNUMBER(SEARCH("LHAFLA",B1262)),ISNUMBER(SEARCH("ZINE",B1262)),ISNUMBER(SEARCH("tiyay",B1262)),ISNUMBER(SEARCH("alouns",B1262)),ISNUMBER(SEARCH("lmhrat",B1262))))),"Al Itkrans + Presto",IF(OR(ISNUMBER(SEARCH("DALAA",B1262)),ISNUMBER(SEARCH("CS-DALAA",B1262)),ISNUMBER(SEARCH("DALINA",B1262))),"Dalaa VP / Baqqal / RP",IF(OR(LEFT(UPPER(B1262),4)="MIA ",LEFT(UPPER(B1262),6)="CS-MIA"),"Mia",IF(OR(LEFT(UPPER(B1262),5)="NOVA ",LEFT(UPPER(B1262),7)="CS-NOVA"),"Nova",IF(OR(ISNUMBER(SEARCH("PRIMA ",B1262)),ISNUMBER(SEARCH("CS-PRIMA",B1262))),"Prima",IF(OR(ISNUMBER(SEARCH("Douceur",B1262)),ISNUMBER(SEARCH("DOUCEUR",B1262))),"Douceur",IF(OR(ISNUMBER(SEARCH("SANGO",B1262)),ISNUMBER(SEARCH("CS-SANGO",B1262))),"SANGO",IF(ISNUMBER(SEARCH("BLANDOUX",B1262)),"Blandoux",IF(ISNUMBER(SEARCH("SHIWAMI",B1262)),"Shiwame",IF(ISNUMBER(SEARCH("KELLOGG",B1262)),"Kelloggs",IF(OR(ISNUMBER(SEARCH("TOBIGO",B1262)),ISNUMBER(SEARCH("DWIST",B1262))),"Tobigo",IF(OR(ISNUMBER(SEARCH("MARISOL",B1262)),ISNUMBER(SEARCH("MARESOL",B1262))),"Maresol",IF(OR(ISNUMBER(SEARCH("TAKIS",B1262)),ISNUMBER(SEARCH("TAKYS",B1262))),"TAKYS",IF(ISNUMBER(SEARCH("TAWIL",B1262)),"Tawil",IF(ISNUMBER(SEARCH("FROMY",B1262)),"Fromy",""))))))))))))))))))))))))</f>
        <v/>
      </c>
    </row>
    <row r="1263" spans="1:3" ht="18" hidden="1" customHeight="1" x14ac:dyDescent="0.3">
      <c r="A1263" s="3" t="str">
        <f>Products!A795</f>
        <v>ART01897</v>
      </c>
      <c r="B1263" s="3" t="str">
        <f>Products!B795</f>
        <v>MAGIX Matic Fresh Blue 5L</v>
      </c>
      <c r="C1263" s="3" t="str">
        <f>IF(OR(ISNUMBER(SEARCH("SELHAM",B1263)),ISNUMBER(SEARCH("LHAFLA",B1263)),ISNUMBER(SEARCH("ZINE",B1263)),ISNUMBER(SEARCH("tiyay",B1263)),ISNUMBER(SEARCH("alouns",B1263)),ISNUMBER(SEARCH("lmhrat",B1263))),"The Al Itkane",IF(AND(ISNUMBER(SEARCH("CALIN",B1263)),ISNUMBER(SEARCH("RP",B1263)),NOT(ISNUMBER(SEARCH("VP",B1263)))),"Calin RP",IF(AND(ISNUMBER(SEARCH("CALIN",B1263)),ISNUMBER(SEARCH("VP",B1263))),"Calin VP",IF(AND(ISNUMBER(SEARCH("MIO",B1263)),OR(ISNUMBER(SEARCH("Vaisselle",B1263)),ISNUMBER(SEARCH("vaisselle",B1263)))),"Mio Liquid Vaisselle",IF(AND(ISNUMBER(SEARCH("MIO",B1263)),ISNUMBER(SEARCH("Javel",B1263))),"Mio Javel",IF(AND(ISNUMBER(SEARCH("MIO",B1263)),ISNUMBER(SEARCH("Matic",B1263))),"Mio Matic",IF(AND(ISNUMBER(SEARCH("MIO",B1263)),OR(ISNUMBER(SEARCH("Détérgent",B1263)),ISNUMBER(SEARCH("Poudre",B1263)),ISNUMBER(SEARCH("Semi Auto",B1263)),ISNUMBER(SEARCH("1KG",B1263)),ISNUMBER(SEARCH("500G",B1263)),ISNUMBER(SEARCH("10KG",B1263)),ISNUMBER(SEARCH("1.5K",B1263)),ISNUMBER(SEARCH("215G",B1263)),ISNUMBER(SEARCH("350G",B1263)),ISNUMBER(SEARCH("90G",B1263)),ISNUMBER(SEARCH("Gold",B1263)),ISNUMBER(SEARCH("Citron",B1263)),ISNUMBER(SEARCH("Rose",B1263)),ISNUMBER(SEARCH("Lessive",B1263))),NOT(OR(ISNUMBER(SEARCH("Vaisselle",B1263)),ISNUMBER(SEARCH("Javel",B1263)),ISNUMBER(SEARCH("Matic",B1263)),ISNUMBER(SEARCH("Nettoyant",B1263)),ISNUMBER(SEARCH("Pâte",B1263)),ISNUMBER(SEARCH("Lave",B1263)),ISNUMBER(SEARCH("Détartrant",B1263))))),"Mio main (1k+500gr)",IF(AND(ISNUMBER(SEARCH("PAPILLON",B1263)),OR(ISNUMBER(SEARCH("Papier",B1263)),ISNUMBER(SEARCH("Hygiénique",B1263)),ISNUMBER(SEARCH("HYGIÉNIQUE",B1263))),NOT(OR(ISNUMBER(SEARCH("Lingette",B1263)),ISNUMBER(SEARCH("Mouchoir",B1263))))),"Papillon Papier",IF(OR(ISNUMBER(SEARCH("TAJ AL SAHAR",B1263)),ISNUMBER(SEARCH("TAJ BLADI",B1263)),ISNUMBER(SEARCH("TAJ BELADI",B1263)),ISNUMBER(SEARCH("Tilal Assahra",B1263)),ISNUMBER(SEARCH("Jawharat Asahra",B1263))),"TAJ SAHARA",IF(AND(OR(ISNUMBER(SEARCH("AL ITKANE",B1263)),ISNUMBER(SEARCH("ALITKANE",B1263)),ISNUMBER(SEARCH("PRESTO",B1263))),NOT(OR(ISNUMBER(SEARCH("Thé",B1263)),ISNUMBER(SEARCH("THE ",B1263)),ISNUMBER(SEARCH("thé",B1263)),ISNUMBER(SEARCH("SELHAM",B1263)),ISNUMBER(SEARCH("LHAFLA",B1263)),ISNUMBER(SEARCH("ZINE",B1263)),ISNUMBER(SEARCH("tiyay",B1263)),ISNUMBER(SEARCH("alouns",B1263)),ISNUMBER(SEARCH("lmhrat",B1263))))),"Al Itkrans + Presto",IF(OR(ISNUMBER(SEARCH("DALAA",B1263)),ISNUMBER(SEARCH("CS-DALAA",B1263)),ISNUMBER(SEARCH("DALINA",B1263))),"Dalaa VP / Baqqal / RP",IF(OR(LEFT(UPPER(B1263),4)="MIA ",LEFT(UPPER(B1263),6)="CS-MIA"),"Mia",IF(OR(LEFT(UPPER(B1263),5)="NOVA ",LEFT(UPPER(B1263),7)="CS-NOVA"),"Nova",IF(OR(ISNUMBER(SEARCH("PRIMA ",B1263)),ISNUMBER(SEARCH("CS-PRIMA",B1263))),"Prima",IF(OR(ISNUMBER(SEARCH("Douceur",B1263)),ISNUMBER(SEARCH("DOUCEUR",B1263))),"Douceur",IF(OR(ISNUMBER(SEARCH("SANGO",B1263)),ISNUMBER(SEARCH("CS-SANGO",B1263))),"SANGO",IF(ISNUMBER(SEARCH("BLANDOUX",B1263)),"Blandoux",IF(ISNUMBER(SEARCH("SHIWAMI",B1263)),"Shiwame",IF(ISNUMBER(SEARCH("KELLOGG",B1263)),"Kelloggs",IF(OR(ISNUMBER(SEARCH("TOBIGO",B1263)),ISNUMBER(SEARCH("DWIST",B1263))),"Tobigo",IF(OR(ISNUMBER(SEARCH("MARISOL",B1263)),ISNUMBER(SEARCH("MARESOL",B1263))),"Maresol",IF(OR(ISNUMBER(SEARCH("TAKIS",B1263)),ISNUMBER(SEARCH("TAKYS",B1263))),"TAKYS",IF(ISNUMBER(SEARCH("TAWIL",B1263)),"Tawil",IF(ISNUMBER(SEARCH("FROMY",B1263)),"Fromy",""))))))))))))))))))))))))</f>
        <v/>
      </c>
    </row>
    <row r="1264" spans="1:3" ht="18" hidden="1" customHeight="1" x14ac:dyDescent="0.3">
      <c r="A1264" s="3" t="str">
        <f>Products!A796</f>
        <v>ART01899</v>
      </c>
      <c r="B1264" s="3" t="str">
        <f>Products!B796</f>
        <v>DIXIE Sucette Cerise 100PCS</v>
      </c>
      <c r="C1264" s="3" t="str">
        <f>IF(OR(ISNUMBER(SEARCH("SELHAM",B1264)),ISNUMBER(SEARCH("LHAFLA",B1264)),ISNUMBER(SEARCH("ZINE",B1264)),ISNUMBER(SEARCH("tiyay",B1264)),ISNUMBER(SEARCH("alouns",B1264)),ISNUMBER(SEARCH("lmhrat",B1264))),"The Al Itkane",IF(AND(ISNUMBER(SEARCH("CALIN",B1264)),ISNUMBER(SEARCH("RP",B1264)),NOT(ISNUMBER(SEARCH("VP",B1264)))),"Calin RP",IF(AND(ISNUMBER(SEARCH("CALIN",B1264)),ISNUMBER(SEARCH("VP",B1264))),"Calin VP",IF(AND(ISNUMBER(SEARCH("MIO",B1264)),OR(ISNUMBER(SEARCH("Vaisselle",B1264)),ISNUMBER(SEARCH("vaisselle",B1264)))),"Mio Liquid Vaisselle",IF(AND(ISNUMBER(SEARCH("MIO",B1264)),ISNUMBER(SEARCH("Javel",B1264))),"Mio Javel",IF(AND(ISNUMBER(SEARCH("MIO",B1264)),ISNUMBER(SEARCH("Matic",B1264))),"Mio Matic",IF(AND(ISNUMBER(SEARCH("MIO",B1264)),OR(ISNUMBER(SEARCH("Détérgent",B1264)),ISNUMBER(SEARCH("Poudre",B1264)),ISNUMBER(SEARCH("Semi Auto",B1264)),ISNUMBER(SEARCH("1KG",B1264)),ISNUMBER(SEARCH("500G",B1264)),ISNUMBER(SEARCH("10KG",B1264)),ISNUMBER(SEARCH("1.5K",B1264)),ISNUMBER(SEARCH("215G",B1264)),ISNUMBER(SEARCH("350G",B1264)),ISNUMBER(SEARCH("90G",B1264)),ISNUMBER(SEARCH("Gold",B1264)),ISNUMBER(SEARCH("Citron",B1264)),ISNUMBER(SEARCH("Rose",B1264)),ISNUMBER(SEARCH("Lessive",B1264))),NOT(OR(ISNUMBER(SEARCH("Vaisselle",B1264)),ISNUMBER(SEARCH("Javel",B1264)),ISNUMBER(SEARCH("Matic",B1264)),ISNUMBER(SEARCH("Nettoyant",B1264)),ISNUMBER(SEARCH("Pâte",B1264)),ISNUMBER(SEARCH("Lave",B1264)),ISNUMBER(SEARCH("Détartrant",B1264))))),"Mio main (1k+500gr)",IF(AND(ISNUMBER(SEARCH("PAPILLON",B1264)),OR(ISNUMBER(SEARCH("Papier",B1264)),ISNUMBER(SEARCH("Hygiénique",B1264)),ISNUMBER(SEARCH("HYGIÉNIQUE",B1264))),NOT(OR(ISNUMBER(SEARCH("Lingette",B1264)),ISNUMBER(SEARCH("Mouchoir",B1264))))),"Papillon Papier",IF(OR(ISNUMBER(SEARCH("TAJ AL SAHAR",B1264)),ISNUMBER(SEARCH("TAJ BLADI",B1264)),ISNUMBER(SEARCH("TAJ BELADI",B1264)),ISNUMBER(SEARCH("Tilal Assahra",B1264)),ISNUMBER(SEARCH("Jawharat Asahra",B1264))),"TAJ SAHARA",IF(AND(OR(ISNUMBER(SEARCH("AL ITKANE",B1264)),ISNUMBER(SEARCH("ALITKANE",B1264)),ISNUMBER(SEARCH("PRESTO",B1264))),NOT(OR(ISNUMBER(SEARCH("Thé",B1264)),ISNUMBER(SEARCH("THE ",B1264)),ISNUMBER(SEARCH("thé",B1264)),ISNUMBER(SEARCH("SELHAM",B1264)),ISNUMBER(SEARCH("LHAFLA",B1264)),ISNUMBER(SEARCH("ZINE",B1264)),ISNUMBER(SEARCH("tiyay",B1264)),ISNUMBER(SEARCH("alouns",B1264)),ISNUMBER(SEARCH("lmhrat",B1264))))),"Al Itkrans + Presto",IF(OR(ISNUMBER(SEARCH("DALAA",B1264)),ISNUMBER(SEARCH("CS-DALAA",B1264)),ISNUMBER(SEARCH("DALINA",B1264))),"Dalaa VP / Baqqal / RP",IF(OR(LEFT(UPPER(B1264),4)="MIA ",LEFT(UPPER(B1264),6)="CS-MIA"),"Mia",IF(OR(LEFT(UPPER(B1264),5)="NOVA ",LEFT(UPPER(B1264),7)="CS-NOVA"),"Nova",IF(OR(ISNUMBER(SEARCH("PRIMA ",B1264)),ISNUMBER(SEARCH("CS-PRIMA",B1264))),"Prima",IF(OR(ISNUMBER(SEARCH("Douceur",B1264)),ISNUMBER(SEARCH("DOUCEUR",B1264))),"Douceur",IF(OR(ISNUMBER(SEARCH("SANGO",B1264)),ISNUMBER(SEARCH("CS-SANGO",B1264))),"SANGO",IF(ISNUMBER(SEARCH("BLANDOUX",B1264)),"Blandoux",IF(ISNUMBER(SEARCH("SHIWAMI",B1264)),"Shiwame",IF(ISNUMBER(SEARCH("KELLOGG",B1264)),"Kelloggs",IF(OR(ISNUMBER(SEARCH("TOBIGO",B1264)),ISNUMBER(SEARCH("DWIST",B1264))),"Tobigo",IF(OR(ISNUMBER(SEARCH("MARISOL",B1264)),ISNUMBER(SEARCH("MARESOL",B1264))),"Maresol",IF(OR(ISNUMBER(SEARCH("TAKIS",B1264)),ISNUMBER(SEARCH("TAKYS",B1264))),"TAKYS",IF(ISNUMBER(SEARCH("TAWIL",B1264)),"Tawil",IF(ISNUMBER(SEARCH("FROMY",B1264)),"Fromy",""))))))))))))))))))))))))</f>
        <v/>
      </c>
    </row>
    <row r="1265" spans="1:3" ht="18" hidden="1" customHeight="1" x14ac:dyDescent="0.3">
      <c r="A1265" s="3" t="str">
        <f>Products!A797</f>
        <v>ART01898</v>
      </c>
      <c r="B1265" s="3" t="str">
        <f>Products!B797</f>
        <v>DIXIE  Sucette Fraise 100PCS</v>
      </c>
      <c r="C1265" s="3" t="str">
        <f>IF(OR(ISNUMBER(SEARCH("SELHAM",B1265)),ISNUMBER(SEARCH("LHAFLA",B1265)),ISNUMBER(SEARCH("ZINE",B1265)),ISNUMBER(SEARCH("tiyay",B1265)),ISNUMBER(SEARCH("alouns",B1265)),ISNUMBER(SEARCH("lmhrat",B1265))),"The Al Itkane",IF(AND(ISNUMBER(SEARCH("CALIN",B1265)),ISNUMBER(SEARCH("RP",B1265)),NOT(ISNUMBER(SEARCH("VP",B1265)))),"Calin RP",IF(AND(ISNUMBER(SEARCH("CALIN",B1265)),ISNUMBER(SEARCH("VP",B1265))),"Calin VP",IF(AND(ISNUMBER(SEARCH("MIO",B1265)),OR(ISNUMBER(SEARCH("Vaisselle",B1265)),ISNUMBER(SEARCH("vaisselle",B1265)))),"Mio Liquid Vaisselle",IF(AND(ISNUMBER(SEARCH("MIO",B1265)),ISNUMBER(SEARCH("Javel",B1265))),"Mio Javel",IF(AND(ISNUMBER(SEARCH("MIO",B1265)),ISNUMBER(SEARCH("Matic",B1265))),"Mio Matic",IF(AND(ISNUMBER(SEARCH("MIO",B1265)),OR(ISNUMBER(SEARCH("Détérgent",B1265)),ISNUMBER(SEARCH("Poudre",B1265)),ISNUMBER(SEARCH("Semi Auto",B1265)),ISNUMBER(SEARCH("1KG",B1265)),ISNUMBER(SEARCH("500G",B1265)),ISNUMBER(SEARCH("10KG",B1265)),ISNUMBER(SEARCH("1.5K",B1265)),ISNUMBER(SEARCH("215G",B1265)),ISNUMBER(SEARCH("350G",B1265)),ISNUMBER(SEARCH("90G",B1265)),ISNUMBER(SEARCH("Gold",B1265)),ISNUMBER(SEARCH("Citron",B1265)),ISNUMBER(SEARCH("Rose",B1265)),ISNUMBER(SEARCH("Lessive",B1265))),NOT(OR(ISNUMBER(SEARCH("Vaisselle",B1265)),ISNUMBER(SEARCH("Javel",B1265)),ISNUMBER(SEARCH("Matic",B1265)),ISNUMBER(SEARCH("Nettoyant",B1265)),ISNUMBER(SEARCH("Pâte",B1265)),ISNUMBER(SEARCH("Lave",B1265)),ISNUMBER(SEARCH("Détartrant",B1265))))),"Mio main (1k+500gr)",IF(AND(ISNUMBER(SEARCH("PAPILLON",B1265)),OR(ISNUMBER(SEARCH("Papier",B1265)),ISNUMBER(SEARCH("Hygiénique",B1265)),ISNUMBER(SEARCH("HYGIÉNIQUE",B1265))),NOT(OR(ISNUMBER(SEARCH("Lingette",B1265)),ISNUMBER(SEARCH("Mouchoir",B1265))))),"Papillon Papier",IF(OR(ISNUMBER(SEARCH("TAJ AL SAHAR",B1265)),ISNUMBER(SEARCH("TAJ BLADI",B1265)),ISNUMBER(SEARCH("TAJ BELADI",B1265)),ISNUMBER(SEARCH("Tilal Assahra",B1265)),ISNUMBER(SEARCH("Jawharat Asahra",B1265))),"TAJ SAHARA",IF(AND(OR(ISNUMBER(SEARCH("AL ITKANE",B1265)),ISNUMBER(SEARCH("ALITKANE",B1265)),ISNUMBER(SEARCH("PRESTO",B1265))),NOT(OR(ISNUMBER(SEARCH("Thé",B1265)),ISNUMBER(SEARCH("THE ",B1265)),ISNUMBER(SEARCH("thé",B1265)),ISNUMBER(SEARCH("SELHAM",B1265)),ISNUMBER(SEARCH("LHAFLA",B1265)),ISNUMBER(SEARCH("ZINE",B1265)),ISNUMBER(SEARCH("tiyay",B1265)),ISNUMBER(SEARCH("alouns",B1265)),ISNUMBER(SEARCH("lmhrat",B1265))))),"Al Itkrans + Presto",IF(OR(ISNUMBER(SEARCH("DALAA",B1265)),ISNUMBER(SEARCH("CS-DALAA",B1265)),ISNUMBER(SEARCH("DALINA",B1265))),"Dalaa VP / Baqqal / RP",IF(OR(LEFT(UPPER(B1265),4)="MIA ",LEFT(UPPER(B1265),6)="CS-MIA"),"Mia",IF(OR(LEFT(UPPER(B1265),5)="NOVA ",LEFT(UPPER(B1265),7)="CS-NOVA"),"Nova",IF(OR(ISNUMBER(SEARCH("PRIMA ",B1265)),ISNUMBER(SEARCH("CS-PRIMA",B1265))),"Prima",IF(OR(ISNUMBER(SEARCH("Douceur",B1265)),ISNUMBER(SEARCH("DOUCEUR",B1265))),"Douceur",IF(OR(ISNUMBER(SEARCH("SANGO",B1265)),ISNUMBER(SEARCH("CS-SANGO",B1265))),"SANGO",IF(ISNUMBER(SEARCH("BLANDOUX",B1265)),"Blandoux",IF(ISNUMBER(SEARCH("SHIWAMI",B1265)),"Shiwame",IF(ISNUMBER(SEARCH("KELLOGG",B1265)),"Kelloggs",IF(OR(ISNUMBER(SEARCH("TOBIGO",B1265)),ISNUMBER(SEARCH("DWIST",B1265))),"Tobigo",IF(OR(ISNUMBER(SEARCH("MARISOL",B1265)),ISNUMBER(SEARCH("MARESOL",B1265))),"Maresol",IF(OR(ISNUMBER(SEARCH("TAKIS",B1265)),ISNUMBER(SEARCH("TAKYS",B1265))),"TAKYS",IF(ISNUMBER(SEARCH("TAWIL",B1265)),"Tawil",IF(ISNUMBER(SEARCH("FROMY",B1265)),"Fromy",""))))))))))))))))))))))))</f>
        <v/>
      </c>
    </row>
    <row r="1266" spans="1:3" ht="18" hidden="1" customHeight="1" x14ac:dyDescent="0.3">
      <c r="A1266" s="3" t="str">
        <f>Products!A798</f>
        <v>ART01900</v>
      </c>
      <c r="B1266" s="3" t="str">
        <f>Products!B798</f>
        <v>DIXIE Sucette Mangue 100PCS</v>
      </c>
      <c r="C1266" s="3" t="str">
        <f>IF(OR(ISNUMBER(SEARCH("SELHAM",B1266)),ISNUMBER(SEARCH("LHAFLA",B1266)),ISNUMBER(SEARCH("ZINE",B1266)),ISNUMBER(SEARCH("tiyay",B1266)),ISNUMBER(SEARCH("alouns",B1266)),ISNUMBER(SEARCH("lmhrat",B1266))),"The Al Itkane",IF(AND(ISNUMBER(SEARCH("CALIN",B1266)),ISNUMBER(SEARCH("RP",B1266)),NOT(ISNUMBER(SEARCH("VP",B1266)))),"Calin RP",IF(AND(ISNUMBER(SEARCH("CALIN",B1266)),ISNUMBER(SEARCH("VP",B1266))),"Calin VP",IF(AND(ISNUMBER(SEARCH("MIO",B1266)),OR(ISNUMBER(SEARCH("Vaisselle",B1266)),ISNUMBER(SEARCH("vaisselle",B1266)))),"Mio Liquid Vaisselle",IF(AND(ISNUMBER(SEARCH("MIO",B1266)),ISNUMBER(SEARCH("Javel",B1266))),"Mio Javel",IF(AND(ISNUMBER(SEARCH("MIO",B1266)),ISNUMBER(SEARCH("Matic",B1266))),"Mio Matic",IF(AND(ISNUMBER(SEARCH("MIO",B1266)),OR(ISNUMBER(SEARCH("Détérgent",B1266)),ISNUMBER(SEARCH("Poudre",B1266)),ISNUMBER(SEARCH("Semi Auto",B1266)),ISNUMBER(SEARCH("1KG",B1266)),ISNUMBER(SEARCH("500G",B1266)),ISNUMBER(SEARCH("10KG",B1266)),ISNUMBER(SEARCH("1.5K",B1266)),ISNUMBER(SEARCH("215G",B1266)),ISNUMBER(SEARCH("350G",B1266)),ISNUMBER(SEARCH("90G",B1266)),ISNUMBER(SEARCH("Gold",B1266)),ISNUMBER(SEARCH("Citron",B1266)),ISNUMBER(SEARCH("Rose",B1266)),ISNUMBER(SEARCH("Lessive",B1266))),NOT(OR(ISNUMBER(SEARCH("Vaisselle",B1266)),ISNUMBER(SEARCH("Javel",B1266)),ISNUMBER(SEARCH("Matic",B1266)),ISNUMBER(SEARCH("Nettoyant",B1266)),ISNUMBER(SEARCH("Pâte",B1266)),ISNUMBER(SEARCH("Lave",B1266)),ISNUMBER(SEARCH("Détartrant",B1266))))),"Mio main (1k+500gr)",IF(AND(ISNUMBER(SEARCH("PAPILLON",B1266)),OR(ISNUMBER(SEARCH("Papier",B1266)),ISNUMBER(SEARCH("Hygiénique",B1266)),ISNUMBER(SEARCH("HYGIÉNIQUE",B1266))),NOT(OR(ISNUMBER(SEARCH("Lingette",B1266)),ISNUMBER(SEARCH("Mouchoir",B1266))))),"Papillon Papier",IF(OR(ISNUMBER(SEARCH("TAJ AL SAHAR",B1266)),ISNUMBER(SEARCH("TAJ BLADI",B1266)),ISNUMBER(SEARCH("TAJ BELADI",B1266)),ISNUMBER(SEARCH("Tilal Assahra",B1266)),ISNUMBER(SEARCH("Jawharat Asahra",B1266))),"TAJ SAHARA",IF(AND(OR(ISNUMBER(SEARCH("AL ITKANE",B1266)),ISNUMBER(SEARCH("ALITKANE",B1266)),ISNUMBER(SEARCH("PRESTO",B1266))),NOT(OR(ISNUMBER(SEARCH("Thé",B1266)),ISNUMBER(SEARCH("THE ",B1266)),ISNUMBER(SEARCH("thé",B1266)),ISNUMBER(SEARCH("SELHAM",B1266)),ISNUMBER(SEARCH("LHAFLA",B1266)),ISNUMBER(SEARCH("ZINE",B1266)),ISNUMBER(SEARCH("tiyay",B1266)),ISNUMBER(SEARCH("alouns",B1266)),ISNUMBER(SEARCH("lmhrat",B1266))))),"Al Itkrans + Presto",IF(OR(ISNUMBER(SEARCH("DALAA",B1266)),ISNUMBER(SEARCH("CS-DALAA",B1266)),ISNUMBER(SEARCH("DALINA",B1266))),"Dalaa VP / Baqqal / RP",IF(OR(LEFT(UPPER(B1266),4)="MIA ",LEFT(UPPER(B1266),6)="CS-MIA"),"Mia",IF(OR(LEFT(UPPER(B1266),5)="NOVA ",LEFT(UPPER(B1266),7)="CS-NOVA"),"Nova",IF(OR(ISNUMBER(SEARCH("PRIMA ",B1266)),ISNUMBER(SEARCH("CS-PRIMA",B1266))),"Prima",IF(OR(ISNUMBER(SEARCH("Douceur",B1266)),ISNUMBER(SEARCH("DOUCEUR",B1266))),"Douceur",IF(OR(ISNUMBER(SEARCH("SANGO",B1266)),ISNUMBER(SEARCH("CS-SANGO",B1266))),"SANGO",IF(ISNUMBER(SEARCH("BLANDOUX",B1266)),"Blandoux",IF(ISNUMBER(SEARCH("SHIWAMI",B1266)),"Shiwame",IF(ISNUMBER(SEARCH("KELLOGG",B1266)),"Kelloggs",IF(OR(ISNUMBER(SEARCH("TOBIGO",B1266)),ISNUMBER(SEARCH("DWIST",B1266))),"Tobigo",IF(OR(ISNUMBER(SEARCH("MARISOL",B1266)),ISNUMBER(SEARCH("MARESOL",B1266))),"Maresol",IF(OR(ISNUMBER(SEARCH("TAKIS",B1266)),ISNUMBER(SEARCH("TAKYS",B1266))),"TAKYS",IF(ISNUMBER(SEARCH("TAWIL",B1266)),"Tawil",IF(ISNUMBER(SEARCH("FROMY",B1266)),"Fromy",""))))))))))))))))))))))))</f>
        <v/>
      </c>
    </row>
    <row r="1267" spans="1:3" ht="18" hidden="1" customHeight="1" x14ac:dyDescent="0.3">
      <c r="A1267" s="3" t="str">
        <f>Products!A799</f>
        <v>ART01901</v>
      </c>
      <c r="B1267" s="3" t="str">
        <f>Products!B799</f>
        <v>DIXIE Sucette Pastèque 100PCS</v>
      </c>
      <c r="C1267" s="3" t="str">
        <f>IF(OR(ISNUMBER(SEARCH("SELHAM",B1267)),ISNUMBER(SEARCH("LHAFLA",B1267)),ISNUMBER(SEARCH("ZINE",B1267)),ISNUMBER(SEARCH("tiyay",B1267)),ISNUMBER(SEARCH("alouns",B1267)),ISNUMBER(SEARCH("lmhrat",B1267))),"The Al Itkane",IF(AND(ISNUMBER(SEARCH("CALIN",B1267)),ISNUMBER(SEARCH("RP",B1267)),NOT(ISNUMBER(SEARCH("VP",B1267)))),"Calin RP",IF(AND(ISNUMBER(SEARCH("CALIN",B1267)),ISNUMBER(SEARCH("VP",B1267))),"Calin VP",IF(AND(ISNUMBER(SEARCH("MIO",B1267)),OR(ISNUMBER(SEARCH("Vaisselle",B1267)),ISNUMBER(SEARCH("vaisselle",B1267)))),"Mio Liquid Vaisselle",IF(AND(ISNUMBER(SEARCH("MIO",B1267)),ISNUMBER(SEARCH("Javel",B1267))),"Mio Javel",IF(AND(ISNUMBER(SEARCH("MIO",B1267)),ISNUMBER(SEARCH("Matic",B1267))),"Mio Matic",IF(AND(ISNUMBER(SEARCH("MIO",B1267)),OR(ISNUMBER(SEARCH("Détérgent",B1267)),ISNUMBER(SEARCH("Poudre",B1267)),ISNUMBER(SEARCH("Semi Auto",B1267)),ISNUMBER(SEARCH("1KG",B1267)),ISNUMBER(SEARCH("500G",B1267)),ISNUMBER(SEARCH("10KG",B1267)),ISNUMBER(SEARCH("1.5K",B1267)),ISNUMBER(SEARCH("215G",B1267)),ISNUMBER(SEARCH("350G",B1267)),ISNUMBER(SEARCH("90G",B1267)),ISNUMBER(SEARCH("Gold",B1267)),ISNUMBER(SEARCH("Citron",B1267)),ISNUMBER(SEARCH("Rose",B1267)),ISNUMBER(SEARCH("Lessive",B1267))),NOT(OR(ISNUMBER(SEARCH("Vaisselle",B1267)),ISNUMBER(SEARCH("Javel",B1267)),ISNUMBER(SEARCH("Matic",B1267)),ISNUMBER(SEARCH("Nettoyant",B1267)),ISNUMBER(SEARCH("Pâte",B1267)),ISNUMBER(SEARCH("Lave",B1267)),ISNUMBER(SEARCH("Détartrant",B1267))))),"Mio main (1k+500gr)",IF(AND(ISNUMBER(SEARCH("PAPILLON",B1267)),OR(ISNUMBER(SEARCH("Papier",B1267)),ISNUMBER(SEARCH("Hygiénique",B1267)),ISNUMBER(SEARCH("HYGIÉNIQUE",B1267))),NOT(OR(ISNUMBER(SEARCH("Lingette",B1267)),ISNUMBER(SEARCH("Mouchoir",B1267))))),"Papillon Papier",IF(OR(ISNUMBER(SEARCH("TAJ AL SAHAR",B1267)),ISNUMBER(SEARCH("TAJ BLADI",B1267)),ISNUMBER(SEARCH("TAJ BELADI",B1267)),ISNUMBER(SEARCH("Tilal Assahra",B1267)),ISNUMBER(SEARCH("Jawharat Asahra",B1267))),"TAJ SAHARA",IF(AND(OR(ISNUMBER(SEARCH("AL ITKANE",B1267)),ISNUMBER(SEARCH("ALITKANE",B1267)),ISNUMBER(SEARCH("PRESTO",B1267))),NOT(OR(ISNUMBER(SEARCH("Thé",B1267)),ISNUMBER(SEARCH("THE ",B1267)),ISNUMBER(SEARCH("thé",B1267)),ISNUMBER(SEARCH("SELHAM",B1267)),ISNUMBER(SEARCH("LHAFLA",B1267)),ISNUMBER(SEARCH("ZINE",B1267)),ISNUMBER(SEARCH("tiyay",B1267)),ISNUMBER(SEARCH("alouns",B1267)),ISNUMBER(SEARCH("lmhrat",B1267))))),"Al Itkrans + Presto",IF(OR(ISNUMBER(SEARCH("DALAA",B1267)),ISNUMBER(SEARCH("CS-DALAA",B1267)),ISNUMBER(SEARCH("DALINA",B1267))),"Dalaa VP / Baqqal / RP",IF(OR(LEFT(UPPER(B1267),4)="MIA ",LEFT(UPPER(B1267),6)="CS-MIA"),"Mia",IF(OR(LEFT(UPPER(B1267),5)="NOVA ",LEFT(UPPER(B1267),7)="CS-NOVA"),"Nova",IF(OR(ISNUMBER(SEARCH("PRIMA ",B1267)),ISNUMBER(SEARCH("CS-PRIMA",B1267))),"Prima",IF(OR(ISNUMBER(SEARCH("Douceur",B1267)),ISNUMBER(SEARCH("DOUCEUR",B1267))),"Douceur",IF(OR(ISNUMBER(SEARCH("SANGO",B1267)),ISNUMBER(SEARCH("CS-SANGO",B1267))),"SANGO",IF(ISNUMBER(SEARCH("BLANDOUX",B1267)),"Blandoux",IF(ISNUMBER(SEARCH("SHIWAMI",B1267)),"Shiwame",IF(ISNUMBER(SEARCH("KELLOGG",B1267)),"Kelloggs",IF(OR(ISNUMBER(SEARCH("TOBIGO",B1267)),ISNUMBER(SEARCH("DWIST",B1267))),"Tobigo",IF(OR(ISNUMBER(SEARCH("MARISOL",B1267)),ISNUMBER(SEARCH("MARESOL",B1267))),"Maresol",IF(OR(ISNUMBER(SEARCH("TAKIS",B1267)),ISNUMBER(SEARCH("TAKYS",B1267))),"TAKYS",IF(ISNUMBER(SEARCH("TAWIL",B1267)),"Tawil",IF(ISNUMBER(SEARCH("FROMY",B1267)),"Fromy",""))))))))))))))))))))))))</f>
        <v/>
      </c>
    </row>
    <row r="1268" spans="1:3" ht="18" hidden="1" customHeight="1" x14ac:dyDescent="0.3">
      <c r="A1268" s="3" t="str">
        <f>Products!A800</f>
        <v>ART01886</v>
      </c>
      <c r="B1268" s="3" t="str">
        <f>Products!B800</f>
        <v>Amandyne Amandes grillées et salées 80G</v>
      </c>
      <c r="C1268" s="3" t="str">
        <f>IF(OR(ISNUMBER(SEARCH("SELHAM",B1268)),ISNUMBER(SEARCH("LHAFLA",B1268)),ISNUMBER(SEARCH("ZINE",B1268)),ISNUMBER(SEARCH("tiyay",B1268)),ISNUMBER(SEARCH("alouns",B1268)),ISNUMBER(SEARCH("lmhrat",B1268))),"The Al Itkane",IF(AND(ISNUMBER(SEARCH("CALIN",B1268)),ISNUMBER(SEARCH("RP",B1268)),NOT(ISNUMBER(SEARCH("VP",B1268)))),"Calin RP",IF(AND(ISNUMBER(SEARCH("CALIN",B1268)),ISNUMBER(SEARCH("VP",B1268))),"Calin VP",IF(AND(ISNUMBER(SEARCH("MIO",B1268)),OR(ISNUMBER(SEARCH("Vaisselle",B1268)),ISNUMBER(SEARCH("vaisselle",B1268)))),"Mio Liquid Vaisselle",IF(AND(ISNUMBER(SEARCH("MIO",B1268)),ISNUMBER(SEARCH("Javel",B1268))),"Mio Javel",IF(AND(ISNUMBER(SEARCH("MIO",B1268)),ISNUMBER(SEARCH("Matic",B1268))),"Mio Matic",IF(AND(ISNUMBER(SEARCH("MIO",B1268)),OR(ISNUMBER(SEARCH("Détérgent",B1268)),ISNUMBER(SEARCH("Poudre",B1268)),ISNUMBER(SEARCH("Semi Auto",B1268)),ISNUMBER(SEARCH("1KG",B1268)),ISNUMBER(SEARCH("500G",B1268)),ISNUMBER(SEARCH("10KG",B1268)),ISNUMBER(SEARCH("1.5K",B1268)),ISNUMBER(SEARCH("215G",B1268)),ISNUMBER(SEARCH("350G",B1268)),ISNUMBER(SEARCH("90G",B1268)),ISNUMBER(SEARCH("Gold",B1268)),ISNUMBER(SEARCH("Citron",B1268)),ISNUMBER(SEARCH("Rose",B1268)),ISNUMBER(SEARCH("Lessive",B1268))),NOT(OR(ISNUMBER(SEARCH("Vaisselle",B1268)),ISNUMBER(SEARCH("Javel",B1268)),ISNUMBER(SEARCH("Matic",B1268)),ISNUMBER(SEARCH("Nettoyant",B1268)),ISNUMBER(SEARCH("Pâte",B1268)),ISNUMBER(SEARCH("Lave",B1268)),ISNUMBER(SEARCH("Détartrant",B1268))))),"Mio main (1k+500gr)",IF(AND(ISNUMBER(SEARCH("PAPILLON",B1268)),OR(ISNUMBER(SEARCH("Papier",B1268)),ISNUMBER(SEARCH("Hygiénique",B1268)),ISNUMBER(SEARCH("HYGIÉNIQUE",B1268))),NOT(OR(ISNUMBER(SEARCH("Lingette",B1268)),ISNUMBER(SEARCH("Mouchoir",B1268))))),"Papillon Papier",IF(OR(ISNUMBER(SEARCH("TAJ AL SAHAR",B1268)),ISNUMBER(SEARCH("TAJ BLADI",B1268)),ISNUMBER(SEARCH("TAJ BELADI",B1268)),ISNUMBER(SEARCH("Tilal Assahra",B1268)),ISNUMBER(SEARCH("Jawharat Asahra",B1268))),"TAJ SAHARA",IF(AND(OR(ISNUMBER(SEARCH("AL ITKANE",B1268)),ISNUMBER(SEARCH("ALITKANE",B1268)),ISNUMBER(SEARCH("PRESTO",B1268))),NOT(OR(ISNUMBER(SEARCH("Thé",B1268)),ISNUMBER(SEARCH("THE ",B1268)),ISNUMBER(SEARCH("thé",B1268)),ISNUMBER(SEARCH("SELHAM",B1268)),ISNUMBER(SEARCH("LHAFLA",B1268)),ISNUMBER(SEARCH("ZINE",B1268)),ISNUMBER(SEARCH("tiyay",B1268)),ISNUMBER(SEARCH("alouns",B1268)),ISNUMBER(SEARCH("lmhrat",B1268))))),"Al Itkrans + Presto",IF(OR(ISNUMBER(SEARCH("DALAA",B1268)),ISNUMBER(SEARCH("CS-DALAA",B1268)),ISNUMBER(SEARCH("DALINA",B1268))),"Dalaa VP / Baqqal / RP",IF(OR(LEFT(UPPER(B1268),4)="MIA ",LEFT(UPPER(B1268),6)="CS-MIA"),"Mia",IF(OR(LEFT(UPPER(B1268),5)="NOVA ",LEFT(UPPER(B1268),7)="CS-NOVA"),"Nova",IF(OR(ISNUMBER(SEARCH("PRIMA ",B1268)),ISNUMBER(SEARCH("CS-PRIMA",B1268))),"Prima",IF(OR(ISNUMBER(SEARCH("Douceur",B1268)),ISNUMBER(SEARCH("DOUCEUR",B1268))),"Douceur",IF(OR(ISNUMBER(SEARCH("SANGO",B1268)),ISNUMBER(SEARCH("CS-SANGO",B1268))),"SANGO",IF(ISNUMBER(SEARCH("BLANDOUX",B1268)),"Blandoux",IF(ISNUMBER(SEARCH("SHIWAMI",B1268)),"Shiwame",IF(ISNUMBER(SEARCH("KELLOGG",B1268)),"Kelloggs",IF(OR(ISNUMBER(SEARCH("TOBIGO",B1268)),ISNUMBER(SEARCH("DWIST",B1268))),"Tobigo",IF(OR(ISNUMBER(SEARCH("MARISOL",B1268)),ISNUMBER(SEARCH("MARESOL",B1268))),"Maresol",IF(OR(ISNUMBER(SEARCH("TAKIS",B1268)),ISNUMBER(SEARCH("TAKYS",B1268))),"TAKYS",IF(ISNUMBER(SEARCH("TAWIL",B1268)),"Tawil",IF(ISNUMBER(SEARCH("FROMY",B1268)),"Fromy",""))))))))))))))))))))))))</f>
        <v/>
      </c>
    </row>
    <row r="1269" spans="1:3" ht="18" hidden="1" customHeight="1" x14ac:dyDescent="0.3">
      <c r="A1269" s="3" t="str">
        <f>Products!A801</f>
        <v>ART01905</v>
      </c>
      <c r="B1269" s="3" t="str">
        <f>Products!B801</f>
        <v>MEJORA Chocolat 24U</v>
      </c>
      <c r="C1269" s="3" t="str">
        <f>IF(OR(ISNUMBER(SEARCH("SELHAM",B1269)),ISNUMBER(SEARCH("LHAFLA",B1269)),ISNUMBER(SEARCH("ZINE",B1269)),ISNUMBER(SEARCH("tiyay",B1269)),ISNUMBER(SEARCH("alouns",B1269)),ISNUMBER(SEARCH("lmhrat",B1269))),"The Al Itkane",IF(AND(ISNUMBER(SEARCH("CALIN",B1269)),ISNUMBER(SEARCH("RP",B1269)),NOT(ISNUMBER(SEARCH("VP",B1269)))),"Calin RP",IF(AND(ISNUMBER(SEARCH("CALIN",B1269)),ISNUMBER(SEARCH("VP",B1269))),"Calin VP",IF(AND(ISNUMBER(SEARCH("MIO",B1269)),OR(ISNUMBER(SEARCH("Vaisselle",B1269)),ISNUMBER(SEARCH("vaisselle",B1269)))),"Mio Liquid Vaisselle",IF(AND(ISNUMBER(SEARCH("MIO",B1269)),ISNUMBER(SEARCH("Javel",B1269))),"Mio Javel",IF(AND(ISNUMBER(SEARCH("MIO",B1269)),ISNUMBER(SEARCH("Matic",B1269))),"Mio Matic",IF(AND(ISNUMBER(SEARCH("MIO",B1269)),OR(ISNUMBER(SEARCH("Détérgent",B1269)),ISNUMBER(SEARCH("Poudre",B1269)),ISNUMBER(SEARCH("Semi Auto",B1269)),ISNUMBER(SEARCH("1KG",B1269)),ISNUMBER(SEARCH("500G",B1269)),ISNUMBER(SEARCH("10KG",B1269)),ISNUMBER(SEARCH("1.5K",B1269)),ISNUMBER(SEARCH("215G",B1269)),ISNUMBER(SEARCH("350G",B1269)),ISNUMBER(SEARCH("90G",B1269)),ISNUMBER(SEARCH("Gold",B1269)),ISNUMBER(SEARCH("Citron",B1269)),ISNUMBER(SEARCH("Rose",B1269)),ISNUMBER(SEARCH("Lessive",B1269))),NOT(OR(ISNUMBER(SEARCH("Vaisselle",B1269)),ISNUMBER(SEARCH("Javel",B1269)),ISNUMBER(SEARCH("Matic",B1269)),ISNUMBER(SEARCH("Nettoyant",B1269)),ISNUMBER(SEARCH("Pâte",B1269)),ISNUMBER(SEARCH("Lave",B1269)),ISNUMBER(SEARCH("Détartrant",B1269))))),"Mio main (1k+500gr)",IF(AND(ISNUMBER(SEARCH("PAPILLON",B1269)),OR(ISNUMBER(SEARCH("Papier",B1269)),ISNUMBER(SEARCH("Hygiénique",B1269)),ISNUMBER(SEARCH("HYGIÉNIQUE",B1269))),NOT(OR(ISNUMBER(SEARCH("Lingette",B1269)),ISNUMBER(SEARCH("Mouchoir",B1269))))),"Papillon Papier",IF(OR(ISNUMBER(SEARCH("TAJ AL SAHAR",B1269)),ISNUMBER(SEARCH("TAJ BLADI",B1269)),ISNUMBER(SEARCH("TAJ BELADI",B1269)),ISNUMBER(SEARCH("Tilal Assahra",B1269)),ISNUMBER(SEARCH("Jawharat Asahra",B1269))),"TAJ SAHARA",IF(AND(OR(ISNUMBER(SEARCH("AL ITKANE",B1269)),ISNUMBER(SEARCH("ALITKANE",B1269)),ISNUMBER(SEARCH("PRESTO",B1269))),NOT(OR(ISNUMBER(SEARCH("Thé",B1269)),ISNUMBER(SEARCH("THE ",B1269)),ISNUMBER(SEARCH("thé",B1269)),ISNUMBER(SEARCH("SELHAM",B1269)),ISNUMBER(SEARCH("LHAFLA",B1269)),ISNUMBER(SEARCH("ZINE",B1269)),ISNUMBER(SEARCH("tiyay",B1269)),ISNUMBER(SEARCH("alouns",B1269)),ISNUMBER(SEARCH("lmhrat",B1269))))),"Al Itkrans + Presto",IF(OR(ISNUMBER(SEARCH("DALAA",B1269)),ISNUMBER(SEARCH("CS-DALAA",B1269)),ISNUMBER(SEARCH("DALINA",B1269))),"Dalaa VP / Baqqal / RP",IF(OR(LEFT(UPPER(B1269),4)="MIA ",LEFT(UPPER(B1269),6)="CS-MIA"),"Mia",IF(OR(LEFT(UPPER(B1269),5)="NOVA ",LEFT(UPPER(B1269),7)="CS-NOVA"),"Nova",IF(OR(ISNUMBER(SEARCH("PRIMA ",B1269)),ISNUMBER(SEARCH("CS-PRIMA",B1269))),"Prima",IF(OR(ISNUMBER(SEARCH("Douceur",B1269)),ISNUMBER(SEARCH("DOUCEUR",B1269))),"Douceur",IF(OR(ISNUMBER(SEARCH("SANGO",B1269)),ISNUMBER(SEARCH("CS-SANGO",B1269))),"SANGO",IF(ISNUMBER(SEARCH("BLANDOUX",B1269)),"Blandoux",IF(ISNUMBER(SEARCH("SHIWAMI",B1269)),"Shiwame",IF(ISNUMBER(SEARCH("KELLOGG",B1269)),"Kelloggs",IF(OR(ISNUMBER(SEARCH("TOBIGO",B1269)),ISNUMBER(SEARCH("DWIST",B1269))),"Tobigo",IF(OR(ISNUMBER(SEARCH("MARISOL",B1269)),ISNUMBER(SEARCH("MARESOL",B1269))),"Maresol",IF(OR(ISNUMBER(SEARCH("TAKIS",B1269)),ISNUMBER(SEARCH("TAKYS",B1269))),"TAKYS",IF(ISNUMBER(SEARCH("TAWIL",B1269)),"Tawil",IF(ISNUMBER(SEARCH("FROMY",B1269)),"Fromy",""))))))))))))))))))))))))</f>
        <v/>
      </c>
    </row>
    <row r="1270" spans="1:3" ht="18" hidden="1" customHeight="1" x14ac:dyDescent="0.3">
      <c r="A1270" s="3" t="str">
        <f>Products!A802</f>
        <v>ART01904</v>
      </c>
      <c r="B1270" s="3" t="str">
        <f>Products!B802</f>
        <v>AIGUEBELLE Chocolat Praly Café 60U</v>
      </c>
      <c r="C1270" s="3" t="str">
        <f>IF(OR(ISNUMBER(SEARCH("SELHAM",B1270)),ISNUMBER(SEARCH("LHAFLA",B1270)),ISNUMBER(SEARCH("ZINE",B1270)),ISNUMBER(SEARCH("tiyay",B1270)),ISNUMBER(SEARCH("alouns",B1270)),ISNUMBER(SEARCH("lmhrat",B1270))),"The Al Itkane",IF(AND(ISNUMBER(SEARCH("CALIN",B1270)),ISNUMBER(SEARCH("RP",B1270)),NOT(ISNUMBER(SEARCH("VP",B1270)))),"Calin RP",IF(AND(ISNUMBER(SEARCH("CALIN",B1270)),ISNUMBER(SEARCH("VP",B1270))),"Calin VP",IF(AND(ISNUMBER(SEARCH("MIO",B1270)),OR(ISNUMBER(SEARCH("Vaisselle",B1270)),ISNUMBER(SEARCH("vaisselle",B1270)))),"Mio Liquid Vaisselle",IF(AND(ISNUMBER(SEARCH("MIO",B1270)),ISNUMBER(SEARCH("Javel",B1270))),"Mio Javel",IF(AND(ISNUMBER(SEARCH("MIO",B1270)),ISNUMBER(SEARCH("Matic",B1270))),"Mio Matic",IF(AND(ISNUMBER(SEARCH("MIO",B1270)),OR(ISNUMBER(SEARCH("Détérgent",B1270)),ISNUMBER(SEARCH("Poudre",B1270)),ISNUMBER(SEARCH("Semi Auto",B1270)),ISNUMBER(SEARCH("1KG",B1270)),ISNUMBER(SEARCH("500G",B1270)),ISNUMBER(SEARCH("10KG",B1270)),ISNUMBER(SEARCH("1.5K",B1270)),ISNUMBER(SEARCH("215G",B1270)),ISNUMBER(SEARCH("350G",B1270)),ISNUMBER(SEARCH("90G",B1270)),ISNUMBER(SEARCH("Gold",B1270)),ISNUMBER(SEARCH("Citron",B1270)),ISNUMBER(SEARCH("Rose",B1270)),ISNUMBER(SEARCH("Lessive",B1270))),NOT(OR(ISNUMBER(SEARCH("Vaisselle",B1270)),ISNUMBER(SEARCH("Javel",B1270)),ISNUMBER(SEARCH("Matic",B1270)),ISNUMBER(SEARCH("Nettoyant",B1270)),ISNUMBER(SEARCH("Pâte",B1270)),ISNUMBER(SEARCH("Lave",B1270)),ISNUMBER(SEARCH("Détartrant",B1270))))),"Mio main (1k+500gr)",IF(AND(ISNUMBER(SEARCH("PAPILLON",B1270)),OR(ISNUMBER(SEARCH("Papier",B1270)),ISNUMBER(SEARCH("Hygiénique",B1270)),ISNUMBER(SEARCH("HYGIÉNIQUE",B1270))),NOT(OR(ISNUMBER(SEARCH("Lingette",B1270)),ISNUMBER(SEARCH("Mouchoir",B1270))))),"Papillon Papier",IF(OR(ISNUMBER(SEARCH("TAJ AL SAHAR",B1270)),ISNUMBER(SEARCH("TAJ BLADI",B1270)),ISNUMBER(SEARCH("TAJ BELADI",B1270)),ISNUMBER(SEARCH("Tilal Assahra",B1270)),ISNUMBER(SEARCH("Jawharat Asahra",B1270))),"TAJ SAHARA",IF(AND(OR(ISNUMBER(SEARCH("AL ITKANE",B1270)),ISNUMBER(SEARCH("ALITKANE",B1270)),ISNUMBER(SEARCH("PRESTO",B1270))),NOT(OR(ISNUMBER(SEARCH("Thé",B1270)),ISNUMBER(SEARCH("THE ",B1270)),ISNUMBER(SEARCH("thé",B1270)),ISNUMBER(SEARCH("SELHAM",B1270)),ISNUMBER(SEARCH("LHAFLA",B1270)),ISNUMBER(SEARCH("ZINE",B1270)),ISNUMBER(SEARCH("tiyay",B1270)),ISNUMBER(SEARCH("alouns",B1270)),ISNUMBER(SEARCH("lmhrat",B1270))))),"Al Itkrans + Presto",IF(OR(ISNUMBER(SEARCH("DALAA",B1270)),ISNUMBER(SEARCH("CS-DALAA",B1270)),ISNUMBER(SEARCH("DALINA",B1270))),"Dalaa VP / Baqqal / RP",IF(OR(LEFT(UPPER(B1270),4)="MIA ",LEFT(UPPER(B1270),6)="CS-MIA"),"Mia",IF(OR(LEFT(UPPER(B1270),5)="NOVA ",LEFT(UPPER(B1270),7)="CS-NOVA"),"Nova",IF(OR(ISNUMBER(SEARCH("PRIMA ",B1270)),ISNUMBER(SEARCH("CS-PRIMA",B1270))),"Prima",IF(OR(ISNUMBER(SEARCH("Douceur",B1270)),ISNUMBER(SEARCH("DOUCEUR",B1270))),"Douceur",IF(OR(ISNUMBER(SEARCH("SANGO",B1270)),ISNUMBER(SEARCH("CS-SANGO",B1270))),"SANGO",IF(ISNUMBER(SEARCH("BLANDOUX",B1270)),"Blandoux",IF(ISNUMBER(SEARCH("SHIWAMI",B1270)),"Shiwame",IF(ISNUMBER(SEARCH("KELLOGG",B1270)),"Kelloggs",IF(OR(ISNUMBER(SEARCH("TOBIGO",B1270)),ISNUMBER(SEARCH("DWIST",B1270))),"Tobigo",IF(OR(ISNUMBER(SEARCH("MARISOL",B1270)),ISNUMBER(SEARCH("MARESOL",B1270))),"Maresol",IF(OR(ISNUMBER(SEARCH("TAKIS",B1270)),ISNUMBER(SEARCH("TAKYS",B1270))),"TAKYS",IF(ISNUMBER(SEARCH("TAWIL",B1270)),"Tawil",IF(ISNUMBER(SEARCH("FROMY",B1270)),"Fromy",""))))))))))))))))))))))))</f>
        <v/>
      </c>
    </row>
    <row r="1271" spans="1:3" ht="18" hidden="1" customHeight="1" x14ac:dyDescent="0.3">
      <c r="A1271" s="3" t="str">
        <f>Products!A803</f>
        <v>ART01903</v>
      </c>
      <c r="B1271" s="3" t="str">
        <f>Products!B803</f>
        <v>AIGUEBELLE Chocolat Praly Praliné 60U</v>
      </c>
      <c r="C1271" s="3" t="str">
        <f>IF(OR(ISNUMBER(SEARCH("SELHAM",B1271)),ISNUMBER(SEARCH("LHAFLA",B1271)),ISNUMBER(SEARCH("ZINE",B1271)),ISNUMBER(SEARCH("tiyay",B1271)),ISNUMBER(SEARCH("alouns",B1271)),ISNUMBER(SEARCH("lmhrat",B1271))),"The Al Itkane",IF(AND(ISNUMBER(SEARCH("CALIN",B1271)),ISNUMBER(SEARCH("RP",B1271)),NOT(ISNUMBER(SEARCH("VP",B1271)))),"Calin RP",IF(AND(ISNUMBER(SEARCH("CALIN",B1271)),ISNUMBER(SEARCH("VP",B1271))),"Calin VP",IF(AND(ISNUMBER(SEARCH("MIO",B1271)),OR(ISNUMBER(SEARCH("Vaisselle",B1271)),ISNUMBER(SEARCH("vaisselle",B1271)))),"Mio Liquid Vaisselle",IF(AND(ISNUMBER(SEARCH("MIO",B1271)),ISNUMBER(SEARCH("Javel",B1271))),"Mio Javel",IF(AND(ISNUMBER(SEARCH("MIO",B1271)),ISNUMBER(SEARCH("Matic",B1271))),"Mio Matic",IF(AND(ISNUMBER(SEARCH("MIO",B1271)),OR(ISNUMBER(SEARCH("Détérgent",B1271)),ISNUMBER(SEARCH("Poudre",B1271)),ISNUMBER(SEARCH("Semi Auto",B1271)),ISNUMBER(SEARCH("1KG",B1271)),ISNUMBER(SEARCH("500G",B1271)),ISNUMBER(SEARCH("10KG",B1271)),ISNUMBER(SEARCH("1.5K",B1271)),ISNUMBER(SEARCH("215G",B1271)),ISNUMBER(SEARCH("350G",B1271)),ISNUMBER(SEARCH("90G",B1271)),ISNUMBER(SEARCH("Gold",B1271)),ISNUMBER(SEARCH("Citron",B1271)),ISNUMBER(SEARCH("Rose",B1271)),ISNUMBER(SEARCH("Lessive",B1271))),NOT(OR(ISNUMBER(SEARCH("Vaisselle",B1271)),ISNUMBER(SEARCH("Javel",B1271)),ISNUMBER(SEARCH("Matic",B1271)),ISNUMBER(SEARCH("Nettoyant",B1271)),ISNUMBER(SEARCH("Pâte",B1271)),ISNUMBER(SEARCH("Lave",B1271)),ISNUMBER(SEARCH("Détartrant",B1271))))),"Mio main (1k+500gr)",IF(AND(ISNUMBER(SEARCH("PAPILLON",B1271)),OR(ISNUMBER(SEARCH("Papier",B1271)),ISNUMBER(SEARCH("Hygiénique",B1271)),ISNUMBER(SEARCH("HYGIÉNIQUE",B1271))),NOT(OR(ISNUMBER(SEARCH("Lingette",B1271)),ISNUMBER(SEARCH("Mouchoir",B1271))))),"Papillon Papier",IF(OR(ISNUMBER(SEARCH("TAJ AL SAHAR",B1271)),ISNUMBER(SEARCH("TAJ BLADI",B1271)),ISNUMBER(SEARCH("TAJ BELADI",B1271)),ISNUMBER(SEARCH("Tilal Assahra",B1271)),ISNUMBER(SEARCH("Jawharat Asahra",B1271))),"TAJ SAHARA",IF(AND(OR(ISNUMBER(SEARCH("AL ITKANE",B1271)),ISNUMBER(SEARCH("ALITKANE",B1271)),ISNUMBER(SEARCH("PRESTO",B1271))),NOT(OR(ISNUMBER(SEARCH("Thé",B1271)),ISNUMBER(SEARCH("THE ",B1271)),ISNUMBER(SEARCH("thé",B1271)),ISNUMBER(SEARCH("SELHAM",B1271)),ISNUMBER(SEARCH("LHAFLA",B1271)),ISNUMBER(SEARCH("ZINE",B1271)),ISNUMBER(SEARCH("tiyay",B1271)),ISNUMBER(SEARCH("alouns",B1271)),ISNUMBER(SEARCH("lmhrat",B1271))))),"Al Itkrans + Presto",IF(OR(ISNUMBER(SEARCH("DALAA",B1271)),ISNUMBER(SEARCH("CS-DALAA",B1271)),ISNUMBER(SEARCH("DALINA",B1271))),"Dalaa VP / Baqqal / RP",IF(OR(LEFT(UPPER(B1271),4)="MIA ",LEFT(UPPER(B1271),6)="CS-MIA"),"Mia",IF(OR(LEFT(UPPER(B1271),5)="NOVA ",LEFT(UPPER(B1271),7)="CS-NOVA"),"Nova",IF(OR(ISNUMBER(SEARCH("PRIMA ",B1271)),ISNUMBER(SEARCH("CS-PRIMA",B1271))),"Prima",IF(OR(ISNUMBER(SEARCH("Douceur",B1271)),ISNUMBER(SEARCH("DOUCEUR",B1271))),"Douceur",IF(OR(ISNUMBER(SEARCH("SANGO",B1271)),ISNUMBER(SEARCH("CS-SANGO",B1271))),"SANGO",IF(ISNUMBER(SEARCH("BLANDOUX",B1271)),"Blandoux",IF(ISNUMBER(SEARCH("SHIWAMI",B1271)),"Shiwame",IF(ISNUMBER(SEARCH("KELLOGG",B1271)),"Kelloggs",IF(OR(ISNUMBER(SEARCH("TOBIGO",B1271)),ISNUMBER(SEARCH("DWIST",B1271))),"Tobigo",IF(OR(ISNUMBER(SEARCH("MARISOL",B1271)),ISNUMBER(SEARCH("MARESOL",B1271))),"Maresol",IF(OR(ISNUMBER(SEARCH("TAKIS",B1271)),ISNUMBER(SEARCH("TAKYS",B1271))),"TAKYS",IF(ISNUMBER(SEARCH("TAWIL",B1271)),"Tawil",IF(ISNUMBER(SEARCH("FROMY",B1271)),"Fromy",""))))))))))))))))))))))))</f>
        <v/>
      </c>
    </row>
    <row r="1272" spans="1:3" ht="18" hidden="1" customHeight="1" x14ac:dyDescent="0.3">
      <c r="A1272" s="3" t="str">
        <f>Products!A804</f>
        <v>ART01909</v>
      </c>
      <c r="B1272" s="3" t="str">
        <f>Products!B804</f>
        <v>DOLCY Tegolino 24U</v>
      </c>
      <c r="C1272" s="3" t="str">
        <f>IF(OR(ISNUMBER(SEARCH("SELHAM",B1272)),ISNUMBER(SEARCH("LHAFLA",B1272)),ISNUMBER(SEARCH("ZINE",B1272)),ISNUMBER(SEARCH("tiyay",B1272)),ISNUMBER(SEARCH("alouns",B1272)),ISNUMBER(SEARCH("lmhrat",B1272))),"The Al Itkane",IF(AND(ISNUMBER(SEARCH("CALIN",B1272)),ISNUMBER(SEARCH("RP",B1272)),NOT(ISNUMBER(SEARCH("VP",B1272)))),"Calin RP",IF(AND(ISNUMBER(SEARCH("CALIN",B1272)),ISNUMBER(SEARCH("VP",B1272))),"Calin VP",IF(AND(ISNUMBER(SEARCH("MIO",B1272)),OR(ISNUMBER(SEARCH("Vaisselle",B1272)),ISNUMBER(SEARCH("vaisselle",B1272)))),"Mio Liquid Vaisselle",IF(AND(ISNUMBER(SEARCH("MIO",B1272)),ISNUMBER(SEARCH("Javel",B1272))),"Mio Javel",IF(AND(ISNUMBER(SEARCH("MIO",B1272)),ISNUMBER(SEARCH("Matic",B1272))),"Mio Matic",IF(AND(ISNUMBER(SEARCH("MIO",B1272)),OR(ISNUMBER(SEARCH("Détérgent",B1272)),ISNUMBER(SEARCH("Poudre",B1272)),ISNUMBER(SEARCH("Semi Auto",B1272)),ISNUMBER(SEARCH("1KG",B1272)),ISNUMBER(SEARCH("500G",B1272)),ISNUMBER(SEARCH("10KG",B1272)),ISNUMBER(SEARCH("1.5K",B1272)),ISNUMBER(SEARCH("215G",B1272)),ISNUMBER(SEARCH("350G",B1272)),ISNUMBER(SEARCH("90G",B1272)),ISNUMBER(SEARCH("Gold",B1272)),ISNUMBER(SEARCH("Citron",B1272)),ISNUMBER(SEARCH("Rose",B1272)),ISNUMBER(SEARCH("Lessive",B1272))),NOT(OR(ISNUMBER(SEARCH("Vaisselle",B1272)),ISNUMBER(SEARCH("Javel",B1272)),ISNUMBER(SEARCH("Matic",B1272)),ISNUMBER(SEARCH("Nettoyant",B1272)),ISNUMBER(SEARCH("Pâte",B1272)),ISNUMBER(SEARCH("Lave",B1272)),ISNUMBER(SEARCH("Détartrant",B1272))))),"Mio main (1k+500gr)",IF(AND(ISNUMBER(SEARCH("PAPILLON",B1272)),OR(ISNUMBER(SEARCH("Papier",B1272)),ISNUMBER(SEARCH("Hygiénique",B1272)),ISNUMBER(SEARCH("HYGIÉNIQUE",B1272))),NOT(OR(ISNUMBER(SEARCH("Lingette",B1272)),ISNUMBER(SEARCH("Mouchoir",B1272))))),"Papillon Papier",IF(OR(ISNUMBER(SEARCH("TAJ AL SAHAR",B1272)),ISNUMBER(SEARCH("TAJ BLADI",B1272)),ISNUMBER(SEARCH("TAJ BELADI",B1272)),ISNUMBER(SEARCH("Tilal Assahra",B1272)),ISNUMBER(SEARCH("Jawharat Asahra",B1272))),"TAJ SAHARA",IF(AND(OR(ISNUMBER(SEARCH("AL ITKANE",B1272)),ISNUMBER(SEARCH("ALITKANE",B1272)),ISNUMBER(SEARCH("PRESTO",B1272))),NOT(OR(ISNUMBER(SEARCH("Thé",B1272)),ISNUMBER(SEARCH("THE ",B1272)),ISNUMBER(SEARCH("thé",B1272)),ISNUMBER(SEARCH("SELHAM",B1272)),ISNUMBER(SEARCH("LHAFLA",B1272)),ISNUMBER(SEARCH("ZINE",B1272)),ISNUMBER(SEARCH("tiyay",B1272)),ISNUMBER(SEARCH("alouns",B1272)),ISNUMBER(SEARCH("lmhrat",B1272))))),"Al Itkrans + Presto",IF(OR(ISNUMBER(SEARCH("DALAA",B1272)),ISNUMBER(SEARCH("CS-DALAA",B1272)),ISNUMBER(SEARCH("DALINA",B1272))),"Dalaa VP / Baqqal / RP",IF(OR(LEFT(UPPER(B1272),4)="MIA ",LEFT(UPPER(B1272),6)="CS-MIA"),"Mia",IF(OR(LEFT(UPPER(B1272),5)="NOVA ",LEFT(UPPER(B1272),7)="CS-NOVA"),"Nova",IF(OR(ISNUMBER(SEARCH("PRIMA ",B1272)),ISNUMBER(SEARCH("CS-PRIMA",B1272))),"Prima",IF(OR(ISNUMBER(SEARCH("Douceur",B1272)),ISNUMBER(SEARCH("DOUCEUR",B1272))),"Douceur",IF(OR(ISNUMBER(SEARCH("SANGO",B1272)),ISNUMBER(SEARCH("CS-SANGO",B1272))),"SANGO",IF(ISNUMBER(SEARCH("BLANDOUX",B1272)),"Blandoux",IF(ISNUMBER(SEARCH("SHIWAMI",B1272)),"Shiwame",IF(ISNUMBER(SEARCH("KELLOGG",B1272)),"Kelloggs",IF(OR(ISNUMBER(SEARCH("TOBIGO",B1272)),ISNUMBER(SEARCH("DWIST",B1272))),"Tobigo",IF(OR(ISNUMBER(SEARCH("MARISOL",B1272)),ISNUMBER(SEARCH("MARESOL",B1272))),"Maresol",IF(OR(ISNUMBER(SEARCH("TAKIS",B1272)),ISNUMBER(SEARCH("TAKYS",B1272))),"TAKYS",IF(ISNUMBER(SEARCH("TAWIL",B1272)),"Tawil",IF(ISNUMBER(SEARCH("FROMY",B1272)),"Fromy",""))))))))))))))))))))))))</f>
        <v/>
      </c>
    </row>
    <row r="1273" spans="1:3" ht="18" hidden="1" customHeight="1" x14ac:dyDescent="0.3">
      <c r="A1273" s="3" t="str">
        <f>Products!A805</f>
        <v>ART01906</v>
      </c>
      <c r="B1273" s="3" t="str">
        <f>Products!B805</f>
        <v>MEJORA Chocolat Lait Et Amandes 10U</v>
      </c>
      <c r="C1273" s="3" t="str">
        <f>IF(OR(ISNUMBER(SEARCH("SELHAM",B1273)),ISNUMBER(SEARCH("LHAFLA",B1273)),ISNUMBER(SEARCH("ZINE",B1273)),ISNUMBER(SEARCH("tiyay",B1273)),ISNUMBER(SEARCH("alouns",B1273)),ISNUMBER(SEARCH("lmhrat",B1273))),"The Al Itkane",IF(AND(ISNUMBER(SEARCH("CALIN",B1273)),ISNUMBER(SEARCH("RP",B1273)),NOT(ISNUMBER(SEARCH("VP",B1273)))),"Calin RP",IF(AND(ISNUMBER(SEARCH("CALIN",B1273)),ISNUMBER(SEARCH("VP",B1273))),"Calin VP",IF(AND(ISNUMBER(SEARCH("MIO",B1273)),OR(ISNUMBER(SEARCH("Vaisselle",B1273)),ISNUMBER(SEARCH("vaisselle",B1273)))),"Mio Liquid Vaisselle",IF(AND(ISNUMBER(SEARCH("MIO",B1273)),ISNUMBER(SEARCH("Javel",B1273))),"Mio Javel",IF(AND(ISNUMBER(SEARCH("MIO",B1273)),ISNUMBER(SEARCH("Matic",B1273))),"Mio Matic",IF(AND(ISNUMBER(SEARCH("MIO",B1273)),OR(ISNUMBER(SEARCH("Détérgent",B1273)),ISNUMBER(SEARCH("Poudre",B1273)),ISNUMBER(SEARCH("Semi Auto",B1273)),ISNUMBER(SEARCH("1KG",B1273)),ISNUMBER(SEARCH("500G",B1273)),ISNUMBER(SEARCH("10KG",B1273)),ISNUMBER(SEARCH("1.5K",B1273)),ISNUMBER(SEARCH("215G",B1273)),ISNUMBER(SEARCH("350G",B1273)),ISNUMBER(SEARCH("90G",B1273)),ISNUMBER(SEARCH("Gold",B1273)),ISNUMBER(SEARCH("Citron",B1273)),ISNUMBER(SEARCH("Rose",B1273)),ISNUMBER(SEARCH("Lessive",B1273))),NOT(OR(ISNUMBER(SEARCH("Vaisselle",B1273)),ISNUMBER(SEARCH("Javel",B1273)),ISNUMBER(SEARCH("Matic",B1273)),ISNUMBER(SEARCH("Nettoyant",B1273)),ISNUMBER(SEARCH("Pâte",B1273)),ISNUMBER(SEARCH("Lave",B1273)),ISNUMBER(SEARCH("Détartrant",B1273))))),"Mio main (1k+500gr)",IF(AND(ISNUMBER(SEARCH("PAPILLON",B1273)),OR(ISNUMBER(SEARCH("Papier",B1273)),ISNUMBER(SEARCH("Hygiénique",B1273)),ISNUMBER(SEARCH("HYGIÉNIQUE",B1273))),NOT(OR(ISNUMBER(SEARCH("Lingette",B1273)),ISNUMBER(SEARCH("Mouchoir",B1273))))),"Papillon Papier",IF(OR(ISNUMBER(SEARCH("TAJ AL SAHAR",B1273)),ISNUMBER(SEARCH("TAJ BLADI",B1273)),ISNUMBER(SEARCH("TAJ BELADI",B1273)),ISNUMBER(SEARCH("Tilal Assahra",B1273)),ISNUMBER(SEARCH("Jawharat Asahra",B1273))),"TAJ SAHARA",IF(AND(OR(ISNUMBER(SEARCH("AL ITKANE",B1273)),ISNUMBER(SEARCH("ALITKANE",B1273)),ISNUMBER(SEARCH("PRESTO",B1273))),NOT(OR(ISNUMBER(SEARCH("Thé",B1273)),ISNUMBER(SEARCH("THE ",B1273)),ISNUMBER(SEARCH("thé",B1273)),ISNUMBER(SEARCH("SELHAM",B1273)),ISNUMBER(SEARCH("LHAFLA",B1273)),ISNUMBER(SEARCH("ZINE",B1273)),ISNUMBER(SEARCH("tiyay",B1273)),ISNUMBER(SEARCH("alouns",B1273)),ISNUMBER(SEARCH("lmhrat",B1273))))),"Al Itkrans + Presto",IF(OR(ISNUMBER(SEARCH("DALAA",B1273)),ISNUMBER(SEARCH("CS-DALAA",B1273)),ISNUMBER(SEARCH("DALINA",B1273))),"Dalaa VP / Baqqal / RP",IF(OR(LEFT(UPPER(B1273),4)="MIA ",LEFT(UPPER(B1273),6)="CS-MIA"),"Mia",IF(OR(LEFT(UPPER(B1273),5)="NOVA ",LEFT(UPPER(B1273),7)="CS-NOVA"),"Nova",IF(OR(ISNUMBER(SEARCH("PRIMA ",B1273)),ISNUMBER(SEARCH("CS-PRIMA",B1273))),"Prima",IF(OR(ISNUMBER(SEARCH("Douceur",B1273)),ISNUMBER(SEARCH("DOUCEUR",B1273))),"Douceur",IF(OR(ISNUMBER(SEARCH("SANGO",B1273)),ISNUMBER(SEARCH("CS-SANGO",B1273))),"SANGO",IF(ISNUMBER(SEARCH("BLANDOUX",B1273)),"Blandoux",IF(ISNUMBER(SEARCH("SHIWAMI",B1273)),"Shiwame",IF(ISNUMBER(SEARCH("KELLOGG",B1273)),"Kelloggs",IF(OR(ISNUMBER(SEARCH("TOBIGO",B1273)),ISNUMBER(SEARCH("DWIST",B1273))),"Tobigo",IF(OR(ISNUMBER(SEARCH("MARISOL",B1273)),ISNUMBER(SEARCH("MARESOL",B1273))),"Maresol",IF(OR(ISNUMBER(SEARCH("TAKIS",B1273)),ISNUMBER(SEARCH("TAKYS",B1273))),"TAKYS",IF(ISNUMBER(SEARCH("TAWIL",B1273)),"Tawil",IF(ISNUMBER(SEARCH("FROMY",B1273)),"Fromy",""))))))))))))))))))))))))</f>
        <v/>
      </c>
    </row>
    <row r="1274" spans="1:3" ht="18" hidden="1" customHeight="1" x14ac:dyDescent="0.3">
      <c r="A1274" s="3" t="str">
        <f>Products!A806</f>
        <v>ART01907</v>
      </c>
      <c r="B1274" s="3" t="str">
        <f>Products!B806</f>
        <v>SWEETIES MINI Chocolat 70 Sachets</v>
      </c>
      <c r="C1274" s="3" t="str">
        <f>IF(OR(ISNUMBER(SEARCH("SELHAM",B1274)),ISNUMBER(SEARCH("LHAFLA",B1274)),ISNUMBER(SEARCH("ZINE",B1274)),ISNUMBER(SEARCH("tiyay",B1274)),ISNUMBER(SEARCH("alouns",B1274)),ISNUMBER(SEARCH("lmhrat",B1274))),"The Al Itkane",IF(AND(ISNUMBER(SEARCH("CALIN",B1274)),ISNUMBER(SEARCH("RP",B1274)),NOT(ISNUMBER(SEARCH("VP",B1274)))),"Calin RP",IF(AND(ISNUMBER(SEARCH("CALIN",B1274)),ISNUMBER(SEARCH("VP",B1274))),"Calin VP",IF(AND(ISNUMBER(SEARCH("MIO",B1274)),OR(ISNUMBER(SEARCH("Vaisselle",B1274)),ISNUMBER(SEARCH("vaisselle",B1274)))),"Mio Liquid Vaisselle",IF(AND(ISNUMBER(SEARCH("MIO",B1274)),ISNUMBER(SEARCH("Javel",B1274))),"Mio Javel",IF(AND(ISNUMBER(SEARCH("MIO",B1274)),ISNUMBER(SEARCH("Matic",B1274))),"Mio Matic",IF(AND(ISNUMBER(SEARCH("MIO",B1274)),OR(ISNUMBER(SEARCH("Détérgent",B1274)),ISNUMBER(SEARCH("Poudre",B1274)),ISNUMBER(SEARCH("Semi Auto",B1274)),ISNUMBER(SEARCH("1KG",B1274)),ISNUMBER(SEARCH("500G",B1274)),ISNUMBER(SEARCH("10KG",B1274)),ISNUMBER(SEARCH("1.5K",B1274)),ISNUMBER(SEARCH("215G",B1274)),ISNUMBER(SEARCH("350G",B1274)),ISNUMBER(SEARCH("90G",B1274)),ISNUMBER(SEARCH("Gold",B1274)),ISNUMBER(SEARCH("Citron",B1274)),ISNUMBER(SEARCH("Rose",B1274)),ISNUMBER(SEARCH("Lessive",B1274))),NOT(OR(ISNUMBER(SEARCH("Vaisselle",B1274)),ISNUMBER(SEARCH("Javel",B1274)),ISNUMBER(SEARCH("Matic",B1274)),ISNUMBER(SEARCH("Nettoyant",B1274)),ISNUMBER(SEARCH("Pâte",B1274)),ISNUMBER(SEARCH("Lave",B1274)),ISNUMBER(SEARCH("Détartrant",B1274))))),"Mio main (1k+500gr)",IF(AND(ISNUMBER(SEARCH("PAPILLON",B1274)),OR(ISNUMBER(SEARCH("Papier",B1274)),ISNUMBER(SEARCH("Hygiénique",B1274)),ISNUMBER(SEARCH("HYGIÉNIQUE",B1274))),NOT(OR(ISNUMBER(SEARCH("Lingette",B1274)),ISNUMBER(SEARCH("Mouchoir",B1274))))),"Papillon Papier",IF(OR(ISNUMBER(SEARCH("TAJ AL SAHAR",B1274)),ISNUMBER(SEARCH("TAJ BLADI",B1274)),ISNUMBER(SEARCH("TAJ BELADI",B1274)),ISNUMBER(SEARCH("Tilal Assahra",B1274)),ISNUMBER(SEARCH("Jawharat Asahra",B1274))),"TAJ SAHARA",IF(AND(OR(ISNUMBER(SEARCH("AL ITKANE",B1274)),ISNUMBER(SEARCH("ALITKANE",B1274)),ISNUMBER(SEARCH("PRESTO",B1274))),NOT(OR(ISNUMBER(SEARCH("Thé",B1274)),ISNUMBER(SEARCH("THE ",B1274)),ISNUMBER(SEARCH("thé",B1274)),ISNUMBER(SEARCH("SELHAM",B1274)),ISNUMBER(SEARCH("LHAFLA",B1274)),ISNUMBER(SEARCH("ZINE",B1274)),ISNUMBER(SEARCH("tiyay",B1274)),ISNUMBER(SEARCH("alouns",B1274)),ISNUMBER(SEARCH("lmhrat",B1274))))),"Al Itkrans + Presto",IF(OR(ISNUMBER(SEARCH("DALAA",B1274)),ISNUMBER(SEARCH("CS-DALAA",B1274)),ISNUMBER(SEARCH("DALINA",B1274))),"Dalaa VP / Baqqal / RP",IF(OR(LEFT(UPPER(B1274),4)="MIA ",LEFT(UPPER(B1274),6)="CS-MIA"),"Mia",IF(OR(LEFT(UPPER(B1274),5)="NOVA ",LEFT(UPPER(B1274),7)="CS-NOVA"),"Nova",IF(OR(ISNUMBER(SEARCH("PRIMA ",B1274)),ISNUMBER(SEARCH("CS-PRIMA",B1274))),"Prima",IF(OR(ISNUMBER(SEARCH("Douceur",B1274)),ISNUMBER(SEARCH("DOUCEUR",B1274))),"Douceur",IF(OR(ISNUMBER(SEARCH("SANGO",B1274)),ISNUMBER(SEARCH("CS-SANGO",B1274))),"SANGO",IF(ISNUMBER(SEARCH("BLANDOUX",B1274)),"Blandoux",IF(ISNUMBER(SEARCH("SHIWAMI",B1274)),"Shiwame",IF(ISNUMBER(SEARCH("KELLOGG",B1274)),"Kelloggs",IF(OR(ISNUMBER(SEARCH("TOBIGO",B1274)),ISNUMBER(SEARCH("DWIST",B1274))),"Tobigo",IF(OR(ISNUMBER(SEARCH("MARISOL",B1274)),ISNUMBER(SEARCH("MARESOL",B1274))),"Maresol",IF(OR(ISNUMBER(SEARCH("TAKIS",B1274)),ISNUMBER(SEARCH("TAKYS",B1274))),"TAKYS",IF(ISNUMBER(SEARCH("TAWIL",B1274)),"Tawil",IF(ISNUMBER(SEARCH("FROMY",B1274)),"Fromy",""))))))))))))))))))))))))</f>
        <v/>
      </c>
    </row>
    <row r="1275" spans="1:3" ht="18" hidden="1" customHeight="1" x14ac:dyDescent="0.3">
      <c r="A1275" s="3" t="str">
        <f>Products!A807</f>
        <v>ART00071</v>
      </c>
      <c r="B1275" s="3" t="str">
        <f>Products!B807</f>
        <v>ISABEL Huile 80G X3</v>
      </c>
      <c r="C1275" s="3" t="str">
        <f>IF(OR(ISNUMBER(SEARCH("SELHAM",B1275)),ISNUMBER(SEARCH("LHAFLA",B1275)),ISNUMBER(SEARCH("ZINE",B1275)),ISNUMBER(SEARCH("tiyay",B1275)),ISNUMBER(SEARCH("alouns",B1275)),ISNUMBER(SEARCH("lmhrat",B1275))),"The Al Itkane",IF(AND(ISNUMBER(SEARCH("CALIN",B1275)),ISNUMBER(SEARCH("RP",B1275)),NOT(ISNUMBER(SEARCH("VP",B1275)))),"Calin RP",IF(AND(ISNUMBER(SEARCH("CALIN",B1275)),ISNUMBER(SEARCH("VP",B1275))),"Calin VP",IF(AND(ISNUMBER(SEARCH("MIO",B1275)),OR(ISNUMBER(SEARCH("Vaisselle",B1275)),ISNUMBER(SEARCH("vaisselle",B1275)))),"Mio Liquid Vaisselle",IF(AND(ISNUMBER(SEARCH("MIO",B1275)),ISNUMBER(SEARCH("Javel",B1275))),"Mio Javel",IF(AND(ISNUMBER(SEARCH("MIO",B1275)),ISNUMBER(SEARCH("Matic",B1275))),"Mio Matic",IF(AND(ISNUMBER(SEARCH("MIO",B1275)),OR(ISNUMBER(SEARCH("Détérgent",B1275)),ISNUMBER(SEARCH("Poudre",B1275)),ISNUMBER(SEARCH("Semi Auto",B1275)),ISNUMBER(SEARCH("1KG",B1275)),ISNUMBER(SEARCH("500G",B1275)),ISNUMBER(SEARCH("10KG",B1275)),ISNUMBER(SEARCH("1.5K",B1275)),ISNUMBER(SEARCH("215G",B1275)),ISNUMBER(SEARCH("350G",B1275)),ISNUMBER(SEARCH("90G",B1275)),ISNUMBER(SEARCH("Gold",B1275)),ISNUMBER(SEARCH("Citron",B1275)),ISNUMBER(SEARCH("Rose",B1275)),ISNUMBER(SEARCH("Lessive",B1275))),NOT(OR(ISNUMBER(SEARCH("Vaisselle",B1275)),ISNUMBER(SEARCH("Javel",B1275)),ISNUMBER(SEARCH("Matic",B1275)),ISNUMBER(SEARCH("Nettoyant",B1275)),ISNUMBER(SEARCH("Pâte",B1275)),ISNUMBER(SEARCH("Lave",B1275)),ISNUMBER(SEARCH("Détartrant",B1275))))),"Mio main (1k+500gr)",IF(AND(ISNUMBER(SEARCH("PAPILLON",B1275)),OR(ISNUMBER(SEARCH("Papier",B1275)),ISNUMBER(SEARCH("Hygiénique",B1275)),ISNUMBER(SEARCH("HYGIÉNIQUE",B1275))),NOT(OR(ISNUMBER(SEARCH("Lingette",B1275)),ISNUMBER(SEARCH("Mouchoir",B1275))))),"Papillon Papier",IF(OR(ISNUMBER(SEARCH("TAJ AL SAHAR",B1275)),ISNUMBER(SEARCH("TAJ BLADI",B1275)),ISNUMBER(SEARCH("TAJ BELADI",B1275)),ISNUMBER(SEARCH("Tilal Assahra",B1275)),ISNUMBER(SEARCH("Jawharat Asahra",B1275))),"TAJ SAHARA",IF(AND(OR(ISNUMBER(SEARCH("AL ITKANE",B1275)),ISNUMBER(SEARCH("ALITKANE",B1275)),ISNUMBER(SEARCH("PRESTO",B1275))),NOT(OR(ISNUMBER(SEARCH("Thé",B1275)),ISNUMBER(SEARCH("THE ",B1275)),ISNUMBER(SEARCH("thé",B1275)),ISNUMBER(SEARCH("SELHAM",B1275)),ISNUMBER(SEARCH("LHAFLA",B1275)),ISNUMBER(SEARCH("ZINE",B1275)),ISNUMBER(SEARCH("tiyay",B1275)),ISNUMBER(SEARCH("alouns",B1275)),ISNUMBER(SEARCH("lmhrat",B1275))))),"Al Itkrans + Presto",IF(OR(ISNUMBER(SEARCH("DALAA",B1275)),ISNUMBER(SEARCH("CS-DALAA",B1275)),ISNUMBER(SEARCH("DALINA",B1275))),"Dalaa VP / Baqqal / RP",IF(OR(LEFT(UPPER(B1275),4)="MIA ",LEFT(UPPER(B1275),6)="CS-MIA"),"Mia",IF(OR(LEFT(UPPER(B1275),5)="NOVA ",LEFT(UPPER(B1275),7)="CS-NOVA"),"Nova",IF(OR(ISNUMBER(SEARCH("PRIMA ",B1275)),ISNUMBER(SEARCH("CS-PRIMA",B1275))),"Prima",IF(OR(ISNUMBER(SEARCH("Douceur",B1275)),ISNUMBER(SEARCH("DOUCEUR",B1275))),"Douceur",IF(OR(ISNUMBER(SEARCH("SANGO",B1275)),ISNUMBER(SEARCH("CS-SANGO",B1275))),"SANGO",IF(ISNUMBER(SEARCH("BLANDOUX",B1275)),"Blandoux",IF(ISNUMBER(SEARCH("SHIWAMI",B1275)),"Shiwame",IF(ISNUMBER(SEARCH("KELLOGG",B1275)),"Kelloggs",IF(OR(ISNUMBER(SEARCH("TOBIGO",B1275)),ISNUMBER(SEARCH("DWIST",B1275))),"Tobigo",IF(OR(ISNUMBER(SEARCH("MARISOL",B1275)),ISNUMBER(SEARCH("MARESOL",B1275))),"Maresol",IF(OR(ISNUMBER(SEARCH("TAKIS",B1275)),ISNUMBER(SEARCH("TAKYS",B1275))),"TAKYS",IF(ISNUMBER(SEARCH("TAWIL",B1275)),"Tawil",IF(ISNUMBER(SEARCH("FROMY",B1275)),"Fromy",""))))))))))))))))))))))))</f>
        <v/>
      </c>
    </row>
    <row r="1276" spans="1:3" ht="18" hidden="1" customHeight="1" x14ac:dyDescent="0.3">
      <c r="A1276" s="3" t="str">
        <f>Products!A808</f>
        <v>ART00072</v>
      </c>
      <c r="B1276" s="3" t="str">
        <f>Products!B808</f>
        <v>ISABEL Tomate 80G X3</v>
      </c>
      <c r="C1276" s="3" t="str">
        <f>IF(OR(ISNUMBER(SEARCH("SELHAM",B1276)),ISNUMBER(SEARCH("LHAFLA",B1276)),ISNUMBER(SEARCH("ZINE",B1276)),ISNUMBER(SEARCH("tiyay",B1276)),ISNUMBER(SEARCH("alouns",B1276)),ISNUMBER(SEARCH("lmhrat",B1276))),"The Al Itkane",IF(AND(ISNUMBER(SEARCH("CALIN",B1276)),ISNUMBER(SEARCH("RP",B1276)),NOT(ISNUMBER(SEARCH("VP",B1276)))),"Calin RP",IF(AND(ISNUMBER(SEARCH("CALIN",B1276)),ISNUMBER(SEARCH("VP",B1276))),"Calin VP",IF(AND(ISNUMBER(SEARCH("MIO",B1276)),OR(ISNUMBER(SEARCH("Vaisselle",B1276)),ISNUMBER(SEARCH("vaisselle",B1276)))),"Mio Liquid Vaisselle",IF(AND(ISNUMBER(SEARCH("MIO",B1276)),ISNUMBER(SEARCH("Javel",B1276))),"Mio Javel",IF(AND(ISNUMBER(SEARCH("MIO",B1276)),ISNUMBER(SEARCH("Matic",B1276))),"Mio Matic",IF(AND(ISNUMBER(SEARCH("MIO",B1276)),OR(ISNUMBER(SEARCH("Détérgent",B1276)),ISNUMBER(SEARCH("Poudre",B1276)),ISNUMBER(SEARCH("Semi Auto",B1276)),ISNUMBER(SEARCH("1KG",B1276)),ISNUMBER(SEARCH("500G",B1276)),ISNUMBER(SEARCH("10KG",B1276)),ISNUMBER(SEARCH("1.5K",B1276)),ISNUMBER(SEARCH("215G",B1276)),ISNUMBER(SEARCH("350G",B1276)),ISNUMBER(SEARCH("90G",B1276)),ISNUMBER(SEARCH("Gold",B1276)),ISNUMBER(SEARCH("Citron",B1276)),ISNUMBER(SEARCH("Rose",B1276)),ISNUMBER(SEARCH("Lessive",B1276))),NOT(OR(ISNUMBER(SEARCH("Vaisselle",B1276)),ISNUMBER(SEARCH("Javel",B1276)),ISNUMBER(SEARCH("Matic",B1276)),ISNUMBER(SEARCH("Nettoyant",B1276)),ISNUMBER(SEARCH("Pâte",B1276)),ISNUMBER(SEARCH("Lave",B1276)),ISNUMBER(SEARCH("Détartrant",B1276))))),"Mio main (1k+500gr)",IF(AND(ISNUMBER(SEARCH("PAPILLON",B1276)),OR(ISNUMBER(SEARCH("Papier",B1276)),ISNUMBER(SEARCH("Hygiénique",B1276)),ISNUMBER(SEARCH("HYGIÉNIQUE",B1276))),NOT(OR(ISNUMBER(SEARCH("Lingette",B1276)),ISNUMBER(SEARCH("Mouchoir",B1276))))),"Papillon Papier",IF(OR(ISNUMBER(SEARCH("TAJ AL SAHAR",B1276)),ISNUMBER(SEARCH("TAJ BLADI",B1276)),ISNUMBER(SEARCH("TAJ BELADI",B1276)),ISNUMBER(SEARCH("Tilal Assahra",B1276)),ISNUMBER(SEARCH("Jawharat Asahra",B1276))),"TAJ SAHARA",IF(AND(OR(ISNUMBER(SEARCH("AL ITKANE",B1276)),ISNUMBER(SEARCH("ALITKANE",B1276)),ISNUMBER(SEARCH("PRESTO",B1276))),NOT(OR(ISNUMBER(SEARCH("Thé",B1276)),ISNUMBER(SEARCH("THE ",B1276)),ISNUMBER(SEARCH("thé",B1276)),ISNUMBER(SEARCH("SELHAM",B1276)),ISNUMBER(SEARCH("LHAFLA",B1276)),ISNUMBER(SEARCH("ZINE",B1276)),ISNUMBER(SEARCH("tiyay",B1276)),ISNUMBER(SEARCH("alouns",B1276)),ISNUMBER(SEARCH("lmhrat",B1276))))),"Al Itkrans + Presto",IF(OR(ISNUMBER(SEARCH("DALAA",B1276)),ISNUMBER(SEARCH("CS-DALAA",B1276)),ISNUMBER(SEARCH("DALINA",B1276))),"Dalaa VP / Baqqal / RP",IF(OR(LEFT(UPPER(B1276),4)="MIA ",LEFT(UPPER(B1276),6)="CS-MIA"),"Mia",IF(OR(LEFT(UPPER(B1276),5)="NOVA ",LEFT(UPPER(B1276),7)="CS-NOVA"),"Nova",IF(OR(ISNUMBER(SEARCH("PRIMA ",B1276)),ISNUMBER(SEARCH("CS-PRIMA",B1276))),"Prima",IF(OR(ISNUMBER(SEARCH("Douceur",B1276)),ISNUMBER(SEARCH("DOUCEUR",B1276))),"Douceur",IF(OR(ISNUMBER(SEARCH("SANGO",B1276)),ISNUMBER(SEARCH("CS-SANGO",B1276))),"SANGO",IF(ISNUMBER(SEARCH("BLANDOUX",B1276)),"Blandoux",IF(ISNUMBER(SEARCH("SHIWAMI",B1276)),"Shiwame",IF(ISNUMBER(SEARCH("KELLOGG",B1276)),"Kelloggs",IF(OR(ISNUMBER(SEARCH("TOBIGO",B1276)),ISNUMBER(SEARCH("DWIST",B1276))),"Tobigo",IF(OR(ISNUMBER(SEARCH("MARISOL",B1276)),ISNUMBER(SEARCH("MARESOL",B1276))),"Maresol",IF(OR(ISNUMBER(SEARCH("TAKIS",B1276)),ISNUMBER(SEARCH("TAKYS",B1276))),"TAKYS",IF(ISNUMBER(SEARCH("TAWIL",B1276)),"Tawil",IF(ISNUMBER(SEARCH("FROMY",B1276)),"Fromy",""))))))))))))))))))))))))</f>
        <v/>
      </c>
    </row>
    <row r="1277" spans="1:3" ht="18" hidden="1" customHeight="1" x14ac:dyDescent="0.3">
      <c r="A1277" s="3" t="str">
        <f>Products!A809</f>
        <v>ART01383</v>
      </c>
      <c r="B1277" s="3" t="str">
        <f>Products!B809</f>
        <v>Don Séisme Al Haouz - Bon 100 Dhs</v>
      </c>
      <c r="C1277" s="3" t="str">
        <f>IF(OR(ISNUMBER(SEARCH("SELHAM",B1277)),ISNUMBER(SEARCH("LHAFLA",B1277)),ISNUMBER(SEARCH("ZINE",B1277)),ISNUMBER(SEARCH("tiyay",B1277)),ISNUMBER(SEARCH("alouns",B1277)),ISNUMBER(SEARCH("lmhrat",B1277))),"The Al Itkane",IF(AND(ISNUMBER(SEARCH("CALIN",B1277)),ISNUMBER(SEARCH("RP",B1277)),NOT(ISNUMBER(SEARCH("VP",B1277)))),"Calin RP",IF(AND(ISNUMBER(SEARCH("CALIN",B1277)),ISNUMBER(SEARCH("VP",B1277))),"Calin VP",IF(AND(ISNUMBER(SEARCH("MIO",B1277)),OR(ISNUMBER(SEARCH("Vaisselle",B1277)),ISNUMBER(SEARCH("vaisselle",B1277)))),"Mio Liquid Vaisselle",IF(AND(ISNUMBER(SEARCH("MIO",B1277)),ISNUMBER(SEARCH("Javel",B1277))),"Mio Javel",IF(AND(ISNUMBER(SEARCH("MIO",B1277)),ISNUMBER(SEARCH("Matic",B1277))),"Mio Matic",IF(AND(ISNUMBER(SEARCH("MIO",B1277)),OR(ISNUMBER(SEARCH("Détérgent",B1277)),ISNUMBER(SEARCH("Poudre",B1277)),ISNUMBER(SEARCH("Semi Auto",B1277)),ISNUMBER(SEARCH("1KG",B1277)),ISNUMBER(SEARCH("500G",B1277)),ISNUMBER(SEARCH("10KG",B1277)),ISNUMBER(SEARCH("1.5K",B1277)),ISNUMBER(SEARCH("215G",B1277)),ISNUMBER(SEARCH("350G",B1277)),ISNUMBER(SEARCH("90G",B1277)),ISNUMBER(SEARCH("Gold",B1277)),ISNUMBER(SEARCH("Citron",B1277)),ISNUMBER(SEARCH("Rose",B1277)),ISNUMBER(SEARCH("Lessive",B1277))),NOT(OR(ISNUMBER(SEARCH("Vaisselle",B1277)),ISNUMBER(SEARCH("Javel",B1277)),ISNUMBER(SEARCH("Matic",B1277)),ISNUMBER(SEARCH("Nettoyant",B1277)),ISNUMBER(SEARCH("Pâte",B1277)),ISNUMBER(SEARCH("Lave",B1277)),ISNUMBER(SEARCH("Détartrant",B1277))))),"Mio main (1k+500gr)",IF(AND(ISNUMBER(SEARCH("PAPILLON",B1277)),OR(ISNUMBER(SEARCH("Papier",B1277)),ISNUMBER(SEARCH("Hygiénique",B1277)),ISNUMBER(SEARCH("HYGIÉNIQUE",B1277))),NOT(OR(ISNUMBER(SEARCH("Lingette",B1277)),ISNUMBER(SEARCH("Mouchoir",B1277))))),"Papillon Papier",IF(OR(ISNUMBER(SEARCH("TAJ AL SAHAR",B1277)),ISNUMBER(SEARCH("TAJ BLADI",B1277)),ISNUMBER(SEARCH("TAJ BELADI",B1277)),ISNUMBER(SEARCH("Tilal Assahra",B1277)),ISNUMBER(SEARCH("Jawharat Asahra",B1277))),"TAJ SAHARA",IF(AND(OR(ISNUMBER(SEARCH("AL ITKANE",B1277)),ISNUMBER(SEARCH("ALITKANE",B1277)),ISNUMBER(SEARCH("PRESTO",B1277))),NOT(OR(ISNUMBER(SEARCH("Thé",B1277)),ISNUMBER(SEARCH("THE ",B1277)),ISNUMBER(SEARCH("thé",B1277)),ISNUMBER(SEARCH("SELHAM",B1277)),ISNUMBER(SEARCH("LHAFLA",B1277)),ISNUMBER(SEARCH("ZINE",B1277)),ISNUMBER(SEARCH("tiyay",B1277)),ISNUMBER(SEARCH("alouns",B1277)),ISNUMBER(SEARCH("lmhrat",B1277))))),"Al Itkrans + Presto",IF(OR(ISNUMBER(SEARCH("DALAA",B1277)),ISNUMBER(SEARCH("CS-DALAA",B1277)),ISNUMBER(SEARCH("DALINA",B1277))),"Dalaa VP / Baqqal / RP",IF(OR(LEFT(UPPER(B1277),4)="MIA ",LEFT(UPPER(B1277),6)="CS-MIA"),"Mia",IF(OR(LEFT(UPPER(B1277),5)="NOVA ",LEFT(UPPER(B1277),7)="CS-NOVA"),"Nova",IF(OR(ISNUMBER(SEARCH("PRIMA ",B1277)),ISNUMBER(SEARCH("CS-PRIMA",B1277))),"Prima",IF(OR(ISNUMBER(SEARCH("Douceur",B1277)),ISNUMBER(SEARCH("DOUCEUR",B1277))),"Douceur",IF(OR(ISNUMBER(SEARCH("SANGO",B1277)),ISNUMBER(SEARCH("CS-SANGO",B1277))),"SANGO",IF(ISNUMBER(SEARCH("BLANDOUX",B1277)),"Blandoux",IF(ISNUMBER(SEARCH("SHIWAMI",B1277)),"Shiwame",IF(ISNUMBER(SEARCH("KELLOGG",B1277)),"Kelloggs",IF(OR(ISNUMBER(SEARCH("TOBIGO",B1277)),ISNUMBER(SEARCH("DWIST",B1277))),"Tobigo",IF(OR(ISNUMBER(SEARCH("MARISOL",B1277)),ISNUMBER(SEARCH("MARESOL",B1277))),"Maresol",IF(OR(ISNUMBER(SEARCH("TAKIS",B1277)),ISNUMBER(SEARCH("TAKYS",B1277))),"TAKYS",IF(ISNUMBER(SEARCH("TAWIL",B1277)),"Tawil",IF(ISNUMBER(SEARCH("FROMY",B1277)),"Fromy",""))))))))))))))))))))))))</f>
        <v/>
      </c>
    </row>
    <row r="1278" spans="1:3" ht="18" hidden="1" customHeight="1" x14ac:dyDescent="0.3">
      <c r="A1278" s="3" t="str">
        <f>Products!A810</f>
        <v>ART01385</v>
      </c>
      <c r="B1278" s="3" t="str">
        <f>Products!B810</f>
        <v>Don Séisme Al Haouz - Bon 500 Dhs</v>
      </c>
      <c r="C1278" s="3" t="str">
        <f>IF(OR(ISNUMBER(SEARCH("SELHAM",B1278)),ISNUMBER(SEARCH("LHAFLA",B1278)),ISNUMBER(SEARCH("ZINE",B1278)),ISNUMBER(SEARCH("tiyay",B1278)),ISNUMBER(SEARCH("alouns",B1278)),ISNUMBER(SEARCH("lmhrat",B1278))),"The Al Itkane",IF(AND(ISNUMBER(SEARCH("CALIN",B1278)),ISNUMBER(SEARCH("RP",B1278)),NOT(ISNUMBER(SEARCH("VP",B1278)))),"Calin RP",IF(AND(ISNUMBER(SEARCH("CALIN",B1278)),ISNUMBER(SEARCH("VP",B1278))),"Calin VP",IF(AND(ISNUMBER(SEARCH("MIO",B1278)),OR(ISNUMBER(SEARCH("Vaisselle",B1278)),ISNUMBER(SEARCH("vaisselle",B1278)))),"Mio Liquid Vaisselle",IF(AND(ISNUMBER(SEARCH("MIO",B1278)),ISNUMBER(SEARCH("Javel",B1278))),"Mio Javel",IF(AND(ISNUMBER(SEARCH("MIO",B1278)),ISNUMBER(SEARCH("Matic",B1278))),"Mio Matic",IF(AND(ISNUMBER(SEARCH("MIO",B1278)),OR(ISNUMBER(SEARCH("Détérgent",B1278)),ISNUMBER(SEARCH("Poudre",B1278)),ISNUMBER(SEARCH("Semi Auto",B1278)),ISNUMBER(SEARCH("1KG",B1278)),ISNUMBER(SEARCH("500G",B1278)),ISNUMBER(SEARCH("10KG",B1278)),ISNUMBER(SEARCH("1.5K",B1278)),ISNUMBER(SEARCH("215G",B1278)),ISNUMBER(SEARCH("350G",B1278)),ISNUMBER(SEARCH("90G",B1278)),ISNUMBER(SEARCH("Gold",B1278)),ISNUMBER(SEARCH("Citron",B1278)),ISNUMBER(SEARCH("Rose",B1278)),ISNUMBER(SEARCH("Lessive",B1278))),NOT(OR(ISNUMBER(SEARCH("Vaisselle",B1278)),ISNUMBER(SEARCH("Javel",B1278)),ISNUMBER(SEARCH("Matic",B1278)),ISNUMBER(SEARCH("Nettoyant",B1278)),ISNUMBER(SEARCH("Pâte",B1278)),ISNUMBER(SEARCH("Lave",B1278)),ISNUMBER(SEARCH("Détartrant",B1278))))),"Mio main (1k+500gr)",IF(AND(ISNUMBER(SEARCH("PAPILLON",B1278)),OR(ISNUMBER(SEARCH("Papier",B1278)),ISNUMBER(SEARCH("Hygiénique",B1278)),ISNUMBER(SEARCH("HYGIÉNIQUE",B1278))),NOT(OR(ISNUMBER(SEARCH("Lingette",B1278)),ISNUMBER(SEARCH("Mouchoir",B1278))))),"Papillon Papier",IF(OR(ISNUMBER(SEARCH("TAJ AL SAHAR",B1278)),ISNUMBER(SEARCH("TAJ BLADI",B1278)),ISNUMBER(SEARCH("TAJ BELADI",B1278)),ISNUMBER(SEARCH("Tilal Assahra",B1278)),ISNUMBER(SEARCH("Jawharat Asahra",B1278))),"TAJ SAHARA",IF(AND(OR(ISNUMBER(SEARCH("AL ITKANE",B1278)),ISNUMBER(SEARCH("ALITKANE",B1278)),ISNUMBER(SEARCH("PRESTO",B1278))),NOT(OR(ISNUMBER(SEARCH("Thé",B1278)),ISNUMBER(SEARCH("THE ",B1278)),ISNUMBER(SEARCH("thé",B1278)),ISNUMBER(SEARCH("SELHAM",B1278)),ISNUMBER(SEARCH("LHAFLA",B1278)),ISNUMBER(SEARCH("ZINE",B1278)),ISNUMBER(SEARCH("tiyay",B1278)),ISNUMBER(SEARCH("alouns",B1278)),ISNUMBER(SEARCH("lmhrat",B1278))))),"Al Itkrans + Presto",IF(OR(ISNUMBER(SEARCH("DALAA",B1278)),ISNUMBER(SEARCH("CS-DALAA",B1278)),ISNUMBER(SEARCH("DALINA",B1278))),"Dalaa VP / Baqqal / RP",IF(OR(LEFT(UPPER(B1278),4)="MIA ",LEFT(UPPER(B1278),6)="CS-MIA"),"Mia",IF(OR(LEFT(UPPER(B1278),5)="NOVA ",LEFT(UPPER(B1278),7)="CS-NOVA"),"Nova",IF(OR(ISNUMBER(SEARCH("PRIMA ",B1278)),ISNUMBER(SEARCH("CS-PRIMA",B1278))),"Prima",IF(OR(ISNUMBER(SEARCH("Douceur",B1278)),ISNUMBER(SEARCH("DOUCEUR",B1278))),"Douceur",IF(OR(ISNUMBER(SEARCH("SANGO",B1278)),ISNUMBER(SEARCH("CS-SANGO",B1278))),"SANGO",IF(ISNUMBER(SEARCH("BLANDOUX",B1278)),"Blandoux",IF(ISNUMBER(SEARCH("SHIWAMI",B1278)),"Shiwame",IF(ISNUMBER(SEARCH("KELLOGG",B1278)),"Kelloggs",IF(OR(ISNUMBER(SEARCH("TOBIGO",B1278)),ISNUMBER(SEARCH("DWIST",B1278))),"Tobigo",IF(OR(ISNUMBER(SEARCH("MARISOL",B1278)),ISNUMBER(SEARCH("MARESOL",B1278))),"Maresol",IF(OR(ISNUMBER(SEARCH("TAKIS",B1278)),ISNUMBER(SEARCH("TAKYS",B1278))),"TAKYS",IF(ISNUMBER(SEARCH("TAWIL",B1278)),"Tawil",IF(ISNUMBER(SEARCH("FROMY",B1278)),"Fromy",""))))))))))))))))))))))))</f>
        <v/>
      </c>
    </row>
    <row r="1279" spans="1:3" ht="18" hidden="1" customHeight="1" x14ac:dyDescent="0.3">
      <c r="A1279" s="3" t="str">
        <f>Products!A811</f>
        <v>ART01386</v>
      </c>
      <c r="B1279" s="3" t="str">
        <f>Products!B811</f>
        <v>Don Séisme Al Haouz - Bon 1000 Dhs</v>
      </c>
      <c r="C1279" s="3" t="str">
        <f>IF(OR(ISNUMBER(SEARCH("SELHAM",B1279)),ISNUMBER(SEARCH("LHAFLA",B1279)),ISNUMBER(SEARCH("ZINE",B1279)),ISNUMBER(SEARCH("tiyay",B1279)),ISNUMBER(SEARCH("alouns",B1279)),ISNUMBER(SEARCH("lmhrat",B1279))),"The Al Itkane",IF(AND(ISNUMBER(SEARCH("CALIN",B1279)),ISNUMBER(SEARCH("RP",B1279)),NOT(ISNUMBER(SEARCH("VP",B1279)))),"Calin RP",IF(AND(ISNUMBER(SEARCH("CALIN",B1279)),ISNUMBER(SEARCH("VP",B1279))),"Calin VP",IF(AND(ISNUMBER(SEARCH("MIO",B1279)),OR(ISNUMBER(SEARCH("Vaisselle",B1279)),ISNUMBER(SEARCH("vaisselle",B1279)))),"Mio Liquid Vaisselle",IF(AND(ISNUMBER(SEARCH("MIO",B1279)),ISNUMBER(SEARCH("Javel",B1279))),"Mio Javel",IF(AND(ISNUMBER(SEARCH("MIO",B1279)),ISNUMBER(SEARCH("Matic",B1279))),"Mio Matic",IF(AND(ISNUMBER(SEARCH("MIO",B1279)),OR(ISNUMBER(SEARCH("Détérgent",B1279)),ISNUMBER(SEARCH("Poudre",B1279)),ISNUMBER(SEARCH("Semi Auto",B1279)),ISNUMBER(SEARCH("1KG",B1279)),ISNUMBER(SEARCH("500G",B1279)),ISNUMBER(SEARCH("10KG",B1279)),ISNUMBER(SEARCH("1.5K",B1279)),ISNUMBER(SEARCH("215G",B1279)),ISNUMBER(SEARCH("350G",B1279)),ISNUMBER(SEARCH("90G",B1279)),ISNUMBER(SEARCH("Gold",B1279)),ISNUMBER(SEARCH("Citron",B1279)),ISNUMBER(SEARCH("Rose",B1279)),ISNUMBER(SEARCH("Lessive",B1279))),NOT(OR(ISNUMBER(SEARCH("Vaisselle",B1279)),ISNUMBER(SEARCH("Javel",B1279)),ISNUMBER(SEARCH("Matic",B1279)),ISNUMBER(SEARCH("Nettoyant",B1279)),ISNUMBER(SEARCH("Pâte",B1279)),ISNUMBER(SEARCH("Lave",B1279)),ISNUMBER(SEARCH("Détartrant",B1279))))),"Mio main (1k+500gr)",IF(AND(ISNUMBER(SEARCH("PAPILLON",B1279)),OR(ISNUMBER(SEARCH("Papier",B1279)),ISNUMBER(SEARCH("Hygiénique",B1279)),ISNUMBER(SEARCH("HYGIÉNIQUE",B1279))),NOT(OR(ISNUMBER(SEARCH("Lingette",B1279)),ISNUMBER(SEARCH("Mouchoir",B1279))))),"Papillon Papier",IF(OR(ISNUMBER(SEARCH("TAJ AL SAHAR",B1279)),ISNUMBER(SEARCH("TAJ BLADI",B1279)),ISNUMBER(SEARCH("TAJ BELADI",B1279)),ISNUMBER(SEARCH("Tilal Assahra",B1279)),ISNUMBER(SEARCH("Jawharat Asahra",B1279))),"TAJ SAHARA",IF(AND(OR(ISNUMBER(SEARCH("AL ITKANE",B1279)),ISNUMBER(SEARCH("ALITKANE",B1279)),ISNUMBER(SEARCH("PRESTO",B1279))),NOT(OR(ISNUMBER(SEARCH("Thé",B1279)),ISNUMBER(SEARCH("THE ",B1279)),ISNUMBER(SEARCH("thé",B1279)),ISNUMBER(SEARCH("SELHAM",B1279)),ISNUMBER(SEARCH("LHAFLA",B1279)),ISNUMBER(SEARCH("ZINE",B1279)),ISNUMBER(SEARCH("tiyay",B1279)),ISNUMBER(SEARCH("alouns",B1279)),ISNUMBER(SEARCH("lmhrat",B1279))))),"Al Itkrans + Presto",IF(OR(ISNUMBER(SEARCH("DALAA",B1279)),ISNUMBER(SEARCH("CS-DALAA",B1279)),ISNUMBER(SEARCH("DALINA",B1279))),"Dalaa VP / Baqqal / RP",IF(OR(LEFT(UPPER(B1279),4)="MIA ",LEFT(UPPER(B1279),6)="CS-MIA"),"Mia",IF(OR(LEFT(UPPER(B1279),5)="NOVA ",LEFT(UPPER(B1279),7)="CS-NOVA"),"Nova",IF(OR(ISNUMBER(SEARCH("PRIMA ",B1279)),ISNUMBER(SEARCH("CS-PRIMA",B1279))),"Prima",IF(OR(ISNUMBER(SEARCH("Douceur",B1279)),ISNUMBER(SEARCH("DOUCEUR",B1279))),"Douceur",IF(OR(ISNUMBER(SEARCH("SANGO",B1279)),ISNUMBER(SEARCH("CS-SANGO",B1279))),"SANGO",IF(ISNUMBER(SEARCH("BLANDOUX",B1279)),"Blandoux",IF(ISNUMBER(SEARCH("SHIWAMI",B1279)),"Shiwame",IF(ISNUMBER(SEARCH("KELLOGG",B1279)),"Kelloggs",IF(OR(ISNUMBER(SEARCH("TOBIGO",B1279)),ISNUMBER(SEARCH("DWIST",B1279))),"Tobigo",IF(OR(ISNUMBER(SEARCH("MARISOL",B1279)),ISNUMBER(SEARCH("MARESOL",B1279))),"Maresol",IF(OR(ISNUMBER(SEARCH("TAKIS",B1279)),ISNUMBER(SEARCH("TAKYS",B1279))),"TAKYS",IF(ISNUMBER(SEARCH("TAWIL",B1279)),"Tawil",IF(ISNUMBER(SEARCH("FROMY",B1279)),"Fromy",""))))))))))))))))))))))))</f>
        <v/>
      </c>
    </row>
    <row r="1280" spans="1:3" ht="18" hidden="1" customHeight="1" x14ac:dyDescent="0.3">
      <c r="A1280" s="3" t="str">
        <f>Products!A812</f>
        <v>ART01912</v>
      </c>
      <c r="B1280" s="3" t="str">
        <f>Products!B812</f>
        <v>BE SOFT Chocolate 36U</v>
      </c>
      <c r="C1280" s="3" t="str">
        <f>IF(OR(ISNUMBER(SEARCH("SELHAM",B1280)),ISNUMBER(SEARCH("LHAFLA",B1280)),ISNUMBER(SEARCH("ZINE",B1280)),ISNUMBER(SEARCH("tiyay",B1280)),ISNUMBER(SEARCH("alouns",B1280)),ISNUMBER(SEARCH("lmhrat",B1280))),"The Al Itkane",IF(AND(ISNUMBER(SEARCH("CALIN",B1280)),ISNUMBER(SEARCH("RP",B1280)),NOT(ISNUMBER(SEARCH("VP",B1280)))),"Calin RP",IF(AND(ISNUMBER(SEARCH("CALIN",B1280)),ISNUMBER(SEARCH("VP",B1280))),"Calin VP",IF(AND(ISNUMBER(SEARCH("MIO",B1280)),OR(ISNUMBER(SEARCH("Vaisselle",B1280)),ISNUMBER(SEARCH("vaisselle",B1280)))),"Mio Liquid Vaisselle",IF(AND(ISNUMBER(SEARCH("MIO",B1280)),ISNUMBER(SEARCH("Javel",B1280))),"Mio Javel",IF(AND(ISNUMBER(SEARCH("MIO",B1280)),ISNUMBER(SEARCH("Matic",B1280))),"Mio Matic",IF(AND(ISNUMBER(SEARCH("MIO",B1280)),OR(ISNUMBER(SEARCH("Détérgent",B1280)),ISNUMBER(SEARCH("Poudre",B1280)),ISNUMBER(SEARCH("Semi Auto",B1280)),ISNUMBER(SEARCH("1KG",B1280)),ISNUMBER(SEARCH("500G",B1280)),ISNUMBER(SEARCH("10KG",B1280)),ISNUMBER(SEARCH("1.5K",B1280)),ISNUMBER(SEARCH("215G",B1280)),ISNUMBER(SEARCH("350G",B1280)),ISNUMBER(SEARCH("90G",B1280)),ISNUMBER(SEARCH("Gold",B1280)),ISNUMBER(SEARCH("Citron",B1280)),ISNUMBER(SEARCH("Rose",B1280)),ISNUMBER(SEARCH("Lessive",B1280))),NOT(OR(ISNUMBER(SEARCH("Vaisselle",B1280)),ISNUMBER(SEARCH("Javel",B1280)),ISNUMBER(SEARCH("Matic",B1280)),ISNUMBER(SEARCH("Nettoyant",B1280)),ISNUMBER(SEARCH("Pâte",B1280)),ISNUMBER(SEARCH("Lave",B1280)),ISNUMBER(SEARCH("Détartrant",B1280))))),"Mio main (1k+500gr)",IF(AND(ISNUMBER(SEARCH("PAPILLON",B1280)),OR(ISNUMBER(SEARCH("Papier",B1280)),ISNUMBER(SEARCH("Hygiénique",B1280)),ISNUMBER(SEARCH("HYGIÉNIQUE",B1280))),NOT(OR(ISNUMBER(SEARCH("Lingette",B1280)),ISNUMBER(SEARCH("Mouchoir",B1280))))),"Papillon Papier",IF(OR(ISNUMBER(SEARCH("TAJ AL SAHAR",B1280)),ISNUMBER(SEARCH("TAJ BLADI",B1280)),ISNUMBER(SEARCH("TAJ BELADI",B1280)),ISNUMBER(SEARCH("Tilal Assahra",B1280)),ISNUMBER(SEARCH("Jawharat Asahra",B1280))),"TAJ SAHARA",IF(AND(OR(ISNUMBER(SEARCH("AL ITKANE",B1280)),ISNUMBER(SEARCH("ALITKANE",B1280)),ISNUMBER(SEARCH("PRESTO",B1280))),NOT(OR(ISNUMBER(SEARCH("Thé",B1280)),ISNUMBER(SEARCH("THE ",B1280)),ISNUMBER(SEARCH("thé",B1280)),ISNUMBER(SEARCH("SELHAM",B1280)),ISNUMBER(SEARCH("LHAFLA",B1280)),ISNUMBER(SEARCH("ZINE",B1280)),ISNUMBER(SEARCH("tiyay",B1280)),ISNUMBER(SEARCH("alouns",B1280)),ISNUMBER(SEARCH("lmhrat",B1280))))),"Al Itkrans + Presto",IF(OR(ISNUMBER(SEARCH("DALAA",B1280)),ISNUMBER(SEARCH("CS-DALAA",B1280)),ISNUMBER(SEARCH("DALINA",B1280))),"Dalaa VP / Baqqal / RP",IF(OR(LEFT(UPPER(B1280),4)="MIA ",LEFT(UPPER(B1280),6)="CS-MIA"),"Mia",IF(OR(LEFT(UPPER(B1280),5)="NOVA ",LEFT(UPPER(B1280),7)="CS-NOVA"),"Nova",IF(OR(ISNUMBER(SEARCH("PRIMA ",B1280)),ISNUMBER(SEARCH("CS-PRIMA",B1280))),"Prima",IF(OR(ISNUMBER(SEARCH("Douceur",B1280)),ISNUMBER(SEARCH("DOUCEUR",B1280))),"Douceur",IF(OR(ISNUMBER(SEARCH("SANGO",B1280)),ISNUMBER(SEARCH("CS-SANGO",B1280))),"SANGO",IF(ISNUMBER(SEARCH("BLANDOUX",B1280)),"Blandoux",IF(ISNUMBER(SEARCH("SHIWAMI",B1280)),"Shiwame",IF(ISNUMBER(SEARCH("KELLOGG",B1280)),"Kelloggs",IF(OR(ISNUMBER(SEARCH("TOBIGO",B1280)),ISNUMBER(SEARCH("DWIST",B1280))),"Tobigo",IF(OR(ISNUMBER(SEARCH("MARISOL",B1280)),ISNUMBER(SEARCH("MARESOL",B1280))),"Maresol",IF(OR(ISNUMBER(SEARCH("TAKIS",B1280)),ISNUMBER(SEARCH("TAKYS",B1280))),"TAKYS",IF(ISNUMBER(SEARCH("TAWIL",B1280)),"Tawil",IF(ISNUMBER(SEARCH("FROMY",B1280)),"Fromy",""))))))))))))))))))))))))</f>
        <v/>
      </c>
    </row>
    <row r="1281" spans="1:3" ht="18" hidden="1" customHeight="1" x14ac:dyDescent="0.3">
      <c r="A1281" s="3" t="str">
        <f>Products!A813</f>
        <v>ART01910</v>
      </c>
      <c r="B1281" s="3" t="str">
        <f>Products!B813</f>
        <v>CAPRI Fraise 30U</v>
      </c>
      <c r="C1281" s="3" t="str">
        <f>IF(OR(ISNUMBER(SEARCH("SELHAM",B1281)),ISNUMBER(SEARCH("LHAFLA",B1281)),ISNUMBER(SEARCH("ZINE",B1281)),ISNUMBER(SEARCH("tiyay",B1281)),ISNUMBER(SEARCH("alouns",B1281)),ISNUMBER(SEARCH("lmhrat",B1281))),"The Al Itkane",IF(AND(ISNUMBER(SEARCH("CALIN",B1281)),ISNUMBER(SEARCH("RP",B1281)),NOT(ISNUMBER(SEARCH("VP",B1281)))),"Calin RP",IF(AND(ISNUMBER(SEARCH("CALIN",B1281)),ISNUMBER(SEARCH("VP",B1281))),"Calin VP",IF(AND(ISNUMBER(SEARCH("MIO",B1281)),OR(ISNUMBER(SEARCH("Vaisselle",B1281)),ISNUMBER(SEARCH("vaisselle",B1281)))),"Mio Liquid Vaisselle",IF(AND(ISNUMBER(SEARCH("MIO",B1281)),ISNUMBER(SEARCH("Javel",B1281))),"Mio Javel",IF(AND(ISNUMBER(SEARCH("MIO",B1281)),ISNUMBER(SEARCH("Matic",B1281))),"Mio Matic",IF(AND(ISNUMBER(SEARCH("MIO",B1281)),OR(ISNUMBER(SEARCH("Détérgent",B1281)),ISNUMBER(SEARCH("Poudre",B1281)),ISNUMBER(SEARCH("Semi Auto",B1281)),ISNUMBER(SEARCH("1KG",B1281)),ISNUMBER(SEARCH("500G",B1281)),ISNUMBER(SEARCH("10KG",B1281)),ISNUMBER(SEARCH("1.5K",B1281)),ISNUMBER(SEARCH("215G",B1281)),ISNUMBER(SEARCH("350G",B1281)),ISNUMBER(SEARCH("90G",B1281)),ISNUMBER(SEARCH("Gold",B1281)),ISNUMBER(SEARCH("Citron",B1281)),ISNUMBER(SEARCH("Rose",B1281)),ISNUMBER(SEARCH("Lessive",B1281))),NOT(OR(ISNUMBER(SEARCH("Vaisselle",B1281)),ISNUMBER(SEARCH("Javel",B1281)),ISNUMBER(SEARCH("Matic",B1281)),ISNUMBER(SEARCH("Nettoyant",B1281)),ISNUMBER(SEARCH("Pâte",B1281)),ISNUMBER(SEARCH("Lave",B1281)),ISNUMBER(SEARCH("Détartrant",B1281))))),"Mio main (1k+500gr)",IF(AND(ISNUMBER(SEARCH("PAPILLON",B1281)),OR(ISNUMBER(SEARCH("Papier",B1281)),ISNUMBER(SEARCH("Hygiénique",B1281)),ISNUMBER(SEARCH("HYGIÉNIQUE",B1281))),NOT(OR(ISNUMBER(SEARCH("Lingette",B1281)),ISNUMBER(SEARCH("Mouchoir",B1281))))),"Papillon Papier",IF(OR(ISNUMBER(SEARCH("TAJ AL SAHAR",B1281)),ISNUMBER(SEARCH("TAJ BLADI",B1281)),ISNUMBER(SEARCH("TAJ BELADI",B1281)),ISNUMBER(SEARCH("Tilal Assahra",B1281)),ISNUMBER(SEARCH("Jawharat Asahra",B1281))),"TAJ SAHARA",IF(AND(OR(ISNUMBER(SEARCH("AL ITKANE",B1281)),ISNUMBER(SEARCH("ALITKANE",B1281)),ISNUMBER(SEARCH("PRESTO",B1281))),NOT(OR(ISNUMBER(SEARCH("Thé",B1281)),ISNUMBER(SEARCH("THE ",B1281)),ISNUMBER(SEARCH("thé",B1281)),ISNUMBER(SEARCH("SELHAM",B1281)),ISNUMBER(SEARCH("LHAFLA",B1281)),ISNUMBER(SEARCH("ZINE",B1281)),ISNUMBER(SEARCH("tiyay",B1281)),ISNUMBER(SEARCH("alouns",B1281)),ISNUMBER(SEARCH("lmhrat",B1281))))),"Al Itkrans + Presto",IF(OR(ISNUMBER(SEARCH("DALAA",B1281)),ISNUMBER(SEARCH("CS-DALAA",B1281)),ISNUMBER(SEARCH("DALINA",B1281))),"Dalaa VP / Baqqal / RP",IF(OR(LEFT(UPPER(B1281),4)="MIA ",LEFT(UPPER(B1281),6)="CS-MIA"),"Mia",IF(OR(LEFT(UPPER(B1281),5)="NOVA ",LEFT(UPPER(B1281),7)="CS-NOVA"),"Nova",IF(OR(ISNUMBER(SEARCH("PRIMA ",B1281)),ISNUMBER(SEARCH("CS-PRIMA",B1281))),"Prima",IF(OR(ISNUMBER(SEARCH("Douceur",B1281)),ISNUMBER(SEARCH("DOUCEUR",B1281))),"Douceur",IF(OR(ISNUMBER(SEARCH("SANGO",B1281)),ISNUMBER(SEARCH("CS-SANGO",B1281))),"SANGO",IF(ISNUMBER(SEARCH("BLANDOUX",B1281)),"Blandoux",IF(ISNUMBER(SEARCH("SHIWAMI",B1281)),"Shiwame",IF(ISNUMBER(SEARCH("KELLOGG",B1281)),"Kelloggs",IF(OR(ISNUMBER(SEARCH("TOBIGO",B1281)),ISNUMBER(SEARCH("DWIST",B1281))),"Tobigo",IF(OR(ISNUMBER(SEARCH("MARISOL",B1281)),ISNUMBER(SEARCH("MARESOL",B1281))),"Maresol",IF(OR(ISNUMBER(SEARCH("TAKIS",B1281)),ISNUMBER(SEARCH("TAKYS",B1281))),"TAKYS",IF(ISNUMBER(SEARCH("TAWIL",B1281)),"Tawil",IF(ISNUMBER(SEARCH("FROMY",B1281)),"Fromy",""))))))))))))))))))))))))</f>
        <v/>
      </c>
    </row>
    <row r="1282" spans="1:3" ht="18" hidden="1" customHeight="1" x14ac:dyDescent="0.3">
      <c r="A1282" s="3" t="str">
        <f>Products!A814</f>
        <v>ART01911</v>
      </c>
      <c r="B1282" s="3" t="str">
        <f>Products!B814</f>
        <v>BE SUPREME Chocolate 36U+20% Gratuit</v>
      </c>
      <c r="C1282" s="3" t="str">
        <f>IF(OR(ISNUMBER(SEARCH("SELHAM",B1282)),ISNUMBER(SEARCH("LHAFLA",B1282)),ISNUMBER(SEARCH("ZINE",B1282)),ISNUMBER(SEARCH("tiyay",B1282)),ISNUMBER(SEARCH("alouns",B1282)),ISNUMBER(SEARCH("lmhrat",B1282))),"The Al Itkane",IF(AND(ISNUMBER(SEARCH("CALIN",B1282)),ISNUMBER(SEARCH("RP",B1282)),NOT(ISNUMBER(SEARCH("VP",B1282)))),"Calin RP",IF(AND(ISNUMBER(SEARCH("CALIN",B1282)),ISNUMBER(SEARCH("VP",B1282))),"Calin VP",IF(AND(ISNUMBER(SEARCH("MIO",B1282)),OR(ISNUMBER(SEARCH("Vaisselle",B1282)),ISNUMBER(SEARCH("vaisselle",B1282)))),"Mio Liquid Vaisselle",IF(AND(ISNUMBER(SEARCH("MIO",B1282)),ISNUMBER(SEARCH("Javel",B1282))),"Mio Javel",IF(AND(ISNUMBER(SEARCH("MIO",B1282)),ISNUMBER(SEARCH("Matic",B1282))),"Mio Matic",IF(AND(ISNUMBER(SEARCH("MIO",B1282)),OR(ISNUMBER(SEARCH("Détérgent",B1282)),ISNUMBER(SEARCH("Poudre",B1282)),ISNUMBER(SEARCH("Semi Auto",B1282)),ISNUMBER(SEARCH("1KG",B1282)),ISNUMBER(SEARCH("500G",B1282)),ISNUMBER(SEARCH("10KG",B1282)),ISNUMBER(SEARCH("1.5K",B1282)),ISNUMBER(SEARCH("215G",B1282)),ISNUMBER(SEARCH("350G",B1282)),ISNUMBER(SEARCH("90G",B1282)),ISNUMBER(SEARCH("Gold",B1282)),ISNUMBER(SEARCH("Citron",B1282)),ISNUMBER(SEARCH("Rose",B1282)),ISNUMBER(SEARCH("Lessive",B1282))),NOT(OR(ISNUMBER(SEARCH("Vaisselle",B1282)),ISNUMBER(SEARCH("Javel",B1282)),ISNUMBER(SEARCH("Matic",B1282)),ISNUMBER(SEARCH("Nettoyant",B1282)),ISNUMBER(SEARCH("Pâte",B1282)),ISNUMBER(SEARCH("Lave",B1282)),ISNUMBER(SEARCH("Détartrant",B1282))))),"Mio main (1k+500gr)",IF(AND(ISNUMBER(SEARCH("PAPILLON",B1282)),OR(ISNUMBER(SEARCH("Papier",B1282)),ISNUMBER(SEARCH("Hygiénique",B1282)),ISNUMBER(SEARCH("HYGIÉNIQUE",B1282))),NOT(OR(ISNUMBER(SEARCH("Lingette",B1282)),ISNUMBER(SEARCH("Mouchoir",B1282))))),"Papillon Papier",IF(OR(ISNUMBER(SEARCH("TAJ AL SAHAR",B1282)),ISNUMBER(SEARCH("TAJ BLADI",B1282)),ISNUMBER(SEARCH("TAJ BELADI",B1282)),ISNUMBER(SEARCH("Tilal Assahra",B1282)),ISNUMBER(SEARCH("Jawharat Asahra",B1282))),"TAJ SAHARA",IF(AND(OR(ISNUMBER(SEARCH("AL ITKANE",B1282)),ISNUMBER(SEARCH("ALITKANE",B1282)),ISNUMBER(SEARCH("PRESTO",B1282))),NOT(OR(ISNUMBER(SEARCH("Thé",B1282)),ISNUMBER(SEARCH("THE ",B1282)),ISNUMBER(SEARCH("thé",B1282)),ISNUMBER(SEARCH("SELHAM",B1282)),ISNUMBER(SEARCH("LHAFLA",B1282)),ISNUMBER(SEARCH("ZINE",B1282)),ISNUMBER(SEARCH("tiyay",B1282)),ISNUMBER(SEARCH("alouns",B1282)),ISNUMBER(SEARCH("lmhrat",B1282))))),"Al Itkrans + Presto",IF(OR(ISNUMBER(SEARCH("DALAA",B1282)),ISNUMBER(SEARCH("CS-DALAA",B1282)),ISNUMBER(SEARCH("DALINA",B1282))),"Dalaa VP / Baqqal / RP",IF(OR(LEFT(UPPER(B1282),4)="MIA ",LEFT(UPPER(B1282),6)="CS-MIA"),"Mia",IF(OR(LEFT(UPPER(B1282),5)="NOVA ",LEFT(UPPER(B1282),7)="CS-NOVA"),"Nova",IF(OR(ISNUMBER(SEARCH("PRIMA ",B1282)),ISNUMBER(SEARCH("CS-PRIMA",B1282))),"Prima",IF(OR(ISNUMBER(SEARCH("Douceur",B1282)),ISNUMBER(SEARCH("DOUCEUR",B1282))),"Douceur",IF(OR(ISNUMBER(SEARCH("SANGO",B1282)),ISNUMBER(SEARCH("CS-SANGO",B1282))),"SANGO",IF(ISNUMBER(SEARCH("BLANDOUX",B1282)),"Blandoux",IF(ISNUMBER(SEARCH("SHIWAMI",B1282)),"Shiwame",IF(ISNUMBER(SEARCH("KELLOGG",B1282)),"Kelloggs",IF(OR(ISNUMBER(SEARCH("TOBIGO",B1282)),ISNUMBER(SEARCH("DWIST",B1282))),"Tobigo",IF(OR(ISNUMBER(SEARCH("MARISOL",B1282)),ISNUMBER(SEARCH("MARESOL",B1282))),"Maresol",IF(OR(ISNUMBER(SEARCH("TAKIS",B1282)),ISNUMBER(SEARCH("TAKYS",B1282))),"TAKYS",IF(ISNUMBER(SEARCH("TAWIL",B1282)),"Tawil",IF(ISNUMBER(SEARCH("FROMY",B1282)),"Fromy",""))))))))))))))))))))))))</f>
        <v/>
      </c>
    </row>
    <row r="1283" spans="1:3" ht="18" hidden="1" customHeight="1" x14ac:dyDescent="0.3">
      <c r="A1283" s="3" t="str">
        <f>Products!A815</f>
        <v>ART01908</v>
      </c>
      <c r="B1283" s="3" t="str">
        <f>Products!B815</f>
        <v>DOLCY Chocobar 36U</v>
      </c>
      <c r="C1283" s="3" t="str">
        <f>IF(OR(ISNUMBER(SEARCH("SELHAM",B1283)),ISNUMBER(SEARCH("LHAFLA",B1283)),ISNUMBER(SEARCH("ZINE",B1283)),ISNUMBER(SEARCH("tiyay",B1283)),ISNUMBER(SEARCH("alouns",B1283)),ISNUMBER(SEARCH("lmhrat",B1283))),"The Al Itkane",IF(AND(ISNUMBER(SEARCH("CALIN",B1283)),ISNUMBER(SEARCH("RP",B1283)),NOT(ISNUMBER(SEARCH("VP",B1283)))),"Calin RP",IF(AND(ISNUMBER(SEARCH("CALIN",B1283)),ISNUMBER(SEARCH("VP",B1283))),"Calin VP",IF(AND(ISNUMBER(SEARCH("MIO",B1283)),OR(ISNUMBER(SEARCH("Vaisselle",B1283)),ISNUMBER(SEARCH("vaisselle",B1283)))),"Mio Liquid Vaisselle",IF(AND(ISNUMBER(SEARCH("MIO",B1283)),ISNUMBER(SEARCH("Javel",B1283))),"Mio Javel",IF(AND(ISNUMBER(SEARCH("MIO",B1283)),ISNUMBER(SEARCH("Matic",B1283))),"Mio Matic",IF(AND(ISNUMBER(SEARCH("MIO",B1283)),OR(ISNUMBER(SEARCH("Détérgent",B1283)),ISNUMBER(SEARCH("Poudre",B1283)),ISNUMBER(SEARCH("Semi Auto",B1283)),ISNUMBER(SEARCH("1KG",B1283)),ISNUMBER(SEARCH("500G",B1283)),ISNUMBER(SEARCH("10KG",B1283)),ISNUMBER(SEARCH("1.5K",B1283)),ISNUMBER(SEARCH("215G",B1283)),ISNUMBER(SEARCH("350G",B1283)),ISNUMBER(SEARCH("90G",B1283)),ISNUMBER(SEARCH("Gold",B1283)),ISNUMBER(SEARCH("Citron",B1283)),ISNUMBER(SEARCH("Rose",B1283)),ISNUMBER(SEARCH("Lessive",B1283))),NOT(OR(ISNUMBER(SEARCH("Vaisselle",B1283)),ISNUMBER(SEARCH("Javel",B1283)),ISNUMBER(SEARCH("Matic",B1283)),ISNUMBER(SEARCH("Nettoyant",B1283)),ISNUMBER(SEARCH("Pâte",B1283)),ISNUMBER(SEARCH("Lave",B1283)),ISNUMBER(SEARCH("Détartrant",B1283))))),"Mio main (1k+500gr)",IF(AND(ISNUMBER(SEARCH("PAPILLON",B1283)),OR(ISNUMBER(SEARCH("Papier",B1283)),ISNUMBER(SEARCH("Hygiénique",B1283)),ISNUMBER(SEARCH("HYGIÉNIQUE",B1283))),NOT(OR(ISNUMBER(SEARCH("Lingette",B1283)),ISNUMBER(SEARCH("Mouchoir",B1283))))),"Papillon Papier",IF(OR(ISNUMBER(SEARCH("TAJ AL SAHAR",B1283)),ISNUMBER(SEARCH("TAJ BLADI",B1283)),ISNUMBER(SEARCH("TAJ BELADI",B1283)),ISNUMBER(SEARCH("Tilal Assahra",B1283)),ISNUMBER(SEARCH("Jawharat Asahra",B1283))),"TAJ SAHARA",IF(AND(OR(ISNUMBER(SEARCH("AL ITKANE",B1283)),ISNUMBER(SEARCH("ALITKANE",B1283)),ISNUMBER(SEARCH("PRESTO",B1283))),NOT(OR(ISNUMBER(SEARCH("Thé",B1283)),ISNUMBER(SEARCH("THE ",B1283)),ISNUMBER(SEARCH("thé",B1283)),ISNUMBER(SEARCH("SELHAM",B1283)),ISNUMBER(SEARCH("LHAFLA",B1283)),ISNUMBER(SEARCH("ZINE",B1283)),ISNUMBER(SEARCH("tiyay",B1283)),ISNUMBER(SEARCH("alouns",B1283)),ISNUMBER(SEARCH("lmhrat",B1283))))),"Al Itkrans + Presto",IF(OR(ISNUMBER(SEARCH("DALAA",B1283)),ISNUMBER(SEARCH("CS-DALAA",B1283)),ISNUMBER(SEARCH("DALINA",B1283))),"Dalaa VP / Baqqal / RP",IF(OR(LEFT(UPPER(B1283),4)="MIA ",LEFT(UPPER(B1283),6)="CS-MIA"),"Mia",IF(OR(LEFT(UPPER(B1283),5)="NOVA ",LEFT(UPPER(B1283),7)="CS-NOVA"),"Nova",IF(OR(ISNUMBER(SEARCH("PRIMA ",B1283)),ISNUMBER(SEARCH("CS-PRIMA",B1283))),"Prima",IF(OR(ISNUMBER(SEARCH("Douceur",B1283)),ISNUMBER(SEARCH("DOUCEUR",B1283))),"Douceur",IF(OR(ISNUMBER(SEARCH("SANGO",B1283)),ISNUMBER(SEARCH("CS-SANGO",B1283))),"SANGO",IF(ISNUMBER(SEARCH("BLANDOUX",B1283)),"Blandoux",IF(ISNUMBER(SEARCH("SHIWAMI",B1283)),"Shiwame",IF(ISNUMBER(SEARCH("KELLOGG",B1283)),"Kelloggs",IF(OR(ISNUMBER(SEARCH("TOBIGO",B1283)),ISNUMBER(SEARCH("DWIST",B1283))),"Tobigo",IF(OR(ISNUMBER(SEARCH("MARISOL",B1283)),ISNUMBER(SEARCH("MARESOL",B1283))),"Maresol",IF(OR(ISNUMBER(SEARCH("TAKIS",B1283)),ISNUMBER(SEARCH("TAKYS",B1283))),"TAKYS",IF(ISNUMBER(SEARCH("TAWIL",B1283)),"Tawil",IF(ISNUMBER(SEARCH("FROMY",B1283)),"Fromy",""))))))))))))))))))))))))</f>
        <v/>
      </c>
    </row>
    <row r="1284" spans="1:3" ht="18" hidden="1" customHeight="1" x14ac:dyDescent="0.3">
      <c r="A1284" s="3" t="str">
        <f>Products!A816</f>
        <v>ART01914</v>
      </c>
      <c r="B1284" s="3" t="str">
        <f>Products!B816</f>
        <v>MERCADO Thon Entier Huille Végital 1.7KG</v>
      </c>
      <c r="C1284" s="3" t="str">
        <f>IF(OR(ISNUMBER(SEARCH("SELHAM",B1284)),ISNUMBER(SEARCH("LHAFLA",B1284)),ISNUMBER(SEARCH("ZINE",B1284)),ISNUMBER(SEARCH("tiyay",B1284)),ISNUMBER(SEARCH("alouns",B1284)),ISNUMBER(SEARCH("lmhrat",B1284))),"The Al Itkane",IF(AND(ISNUMBER(SEARCH("CALIN",B1284)),ISNUMBER(SEARCH("RP",B1284)),NOT(ISNUMBER(SEARCH("VP",B1284)))),"Calin RP",IF(AND(ISNUMBER(SEARCH("CALIN",B1284)),ISNUMBER(SEARCH("VP",B1284))),"Calin VP",IF(AND(ISNUMBER(SEARCH("MIO",B1284)),OR(ISNUMBER(SEARCH("Vaisselle",B1284)),ISNUMBER(SEARCH("vaisselle",B1284)))),"Mio Liquid Vaisselle",IF(AND(ISNUMBER(SEARCH("MIO",B1284)),ISNUMBER(SEARCH("Javel",B1284))),"Mio Javel",IF(AND(ISNUMBER(SEARCH("MIO",B1284)),ISNUMBER(SEARCH("Matic",B1284))),"Mio Matic",IF(AND(ISNUMBER(SEARCH("MIO",B1284)),OR(ISNUMBER(SEARCH("Détérgent",B1284)),ISNUMBER(SEARCH("Poudre",B1284)),ISNUMBER(SEARCH("Semi Auto",B1284)),ISNUMBER(SEARCH("1KG",B1284)),ISNUMBER(SEARCH("500G",B1284)),ISNUMBER(SEARCH("10KG",B1284)),ISNUMBER(SEARCH("1.5K",B1284)),ISNUMBER(SEARCH("215G",B1284)),ISNUMBER(SEARCH("350G",B1284)),ISNUMBER(SEARCH("90G",B1284)),ISNUMBER(SEARCH("Gold",B1284)),ISNUMBER(SEARCH("Citron",B1284)),ISNUMBER(SEARCH("Rose",B1284)),ISNUMBER(SEARCH("Lessive",B1284))),NOT(OR(ISNUMBER(SEARCH("Vaisselle",B1284)),ISNUMBER(SEARCH("Javel",B1284)),ISNUMBER(SEARCH("Matic",B1284)),ISNUMBER(SEARCH("Nettoyant",B1284)),ISNUMBER(SEARCH("Pâte",B1284)),ISNUMBER(SEARCH("Lave",B1284)),ISNUMBER(SEARCH("Détartrant",B1284))))),"Mio main (1k+500gr)",IF(AND(ISNUMBER(SEARCH("PAPILLON",B1284)),OR(ISNUMBER(SEARCH("Papier",B1284)),ISNUMBER(SEARCH("Hygiénique",B1284)),ISNUMBER(SEARCH("HYGIÉNIQUE",B1284))),NOT(OR(ISNUMBER(SEARCH("Lingette",B1284)),ISNUMBER(SEARCH("Mouchoir",B1284))))),"Papillon Papier",IF(OR(ISNUMBER(SEARCH("TAJ AL SAHAR",B1284)),ISNUMBER(SEARCH("TAJ BLADI",B1284)),ISNUMBER(SEARCH("TAJ BELADI",B1284)),ISNUMBER(SEARCH("Tilal Assahra",B1284)),ISNUMBER(SEARCH("Jawharat Asahra",B1284))),"TAJ SAHARA",IF(AND(OR(ISNUMBER(SEARCH("AL ITKANE",B1284)),ISNUMBER(SEARCH("ALITKANE",B1284)),ISNUMBER(SEARCH("PRESTO",B1284))),NOT(OR(ISNUMBER(SEARCH("Thé",B1284)),ISNUMBER(SEARCH("THE ",B1284)),ISNUMBER(SEARCH("thé",B1284)),ISNUMBER(SEARCH("SELHAM",B1284)),ISNUMBER(SEARCH("LHAFLA",B1284)),ISNUMBER(SEARCH("ZINE",B1284)),ISNUMBER(SEARCH("tiyay",B1284)),ISNUMBER(SEARCH("alouns",B1284)),ISNUMBER(SEARCH("lmhrat",B1284))))),"Al Itkrans + Presto",IF(OR(ISNUMBER(SEARCH("DALAA",B1284)),ISNUMBER(SEARCH("CS-DALAA",B1284)),ISNUMBER(SEARCH("DALINA",B1284))),"Dalaa VP / Baqqal / RP",IF(OR(LEFT(UPPER(B1284),4)="MIA ",LEFT(UPPER(B1284),6)="CS-MIA"),"Mia",IF(OR(LEFT(UPPER(B1284),5)="NOVA ",LEFT(UPPER(B1284),7)="CS-NOVA"),"Nova",IF(OR(ISNUMBER(SEARCH("PRIMA ",B1284)),ISNUMBER(SEARCH("CS-PRIMA",B1284))),"Prima",IF(OR(ISNUMBER(SEARCH("Douceur",B1284)),ISNUMBER(SEARCH("DOUCEUR",B1284))),"Douceur",IF(OR(ISNUMBER(SEARCH("SANGO",B1284)),ISNUMBER(SEARCH("CS-SANGO",B1284))),"SANGO",IF(ISNUMBER(SEARCH("BLANDOUX",B1284)),"Blandoux",IF(ISNUMBER(SEARCH("SHIWAMI",B1284)),"Shiwame",IF(ISNUMBER(SEARCH("KELLOGG",B1284)),"Kelloggs",IF(OR(ISNUMBER(SEARCH("TOBIGO",B1284)),ISNUMBER(SEARCH("DWIST",B1284))),"Tobigo",IF(OR(ISNUMBER(SEARCH("MARISOL",B1284)),ISNUMBER(SEARCH("MARESOL",B1284))),"Maresol",IF(OR(ISNUMBER(SEARCH("TAKIS",B1284)),ISNUMBER(SEARCH("TAKYS",B1284))),"TAKYS",IF(ISNUMBER(SEARCH("TAWIL",B1284)),"Tawil",IF(ISNUMBER(SEARCH("FROMY",B1284)),"Fromy",""))))))))))))))))))))))))</f>
        <v/>
      </c>
    </row>
    <row r="1285" spans="1:3" ht="18" hidden="1" customHeight="1" x14ac:dyDescent="0.3">
      <c r="A1285" s="3" t="str">
        <f>Products!A817</f>
        <v>ART01915</v>
      </c>
      <c r="B1285" s="3" t="str">
        <f>Products!B817</f>
        <v>NOWARA Pipas 50G*36U</v>
      </c>
      <c r="C1285" s="3" t="str">
        <f>IF(OR(ISNUMBER(SEARCH("SELHAM",B1285)),ISNUMBER(SEARCH("LHAFLA",B1285)),ISNUMBER(SEARCH("ZINE",B1285)),ISNUMBER(SEARCH("tiyay",B1285)),ISNUMBER(SEARCH("alouns",B1285)),ISNUMBER(SEARCH("lmhrat",B1285))),"The Al Itkane",IF(AND(ISNUMBER(SEARCH("CALIN",B1285)),ISNUMBER(SEARCH("RP",B1285)),NOT(ISNUMBER(SEARCH("VP",B1285)))),"Calin RP",IF(AND(ISNUMBER(SEARCH("CALIN",B1285)),ISNUMBER(SEARCH("VP",B1285))),"Calin VP",IF(AND(ISNUMBER(SEARCH("MIO",B1285)),OR(ISNUMBER(SEARCH("Vaisselle",B1285)),ISNUMBER(SEARCH("vaisselle",B1285)))),"Mio Liquid Vaisselle",IF(AND(ISNUMBER(SEARCH("MIO",B1285)),ISNUMBER(SEARCH("Javel",B1285))),"Mio Javel",IF(AND(ISNUMBER(SEARCH("MIO",B1285)),ISNUMBER(SEARCH("Matic",B1285))),"Mio Matic",IF(AND(ISNUMBER(SEARCH("MIO",B1285)),OR(ISNUMBER(SEARCH("Détérgent",B1285)),ISNUMBER(SEARCH("Poudre",B1285)),ISNUMBER(SEARCH("Semi Auto",B1285)),ISNUMBER(SEARCH("1KG",B1285)),ISNUMBER(SEARCH("500G",B1285)),ISNUMBER(SEARCH("10KG",B1285)),ISNUMBER(SEARCH("1.5K",B1285)),ISNUMBER(SEARCH("215G",B1285)),ISNUMBER(SEARCH("350G",B1285)),ISNUMBER(SEARCH("90G",B1285)),ISNUMBER(SEARCH("Gold",B1285)),ISNUMBER(SEARCH("Citron",B1285)),ISNUMBER(SEARCH("Rose",B1285)),ISNUMBER(SEARCH("Lessive",B1285))),NOT(OR(ISNUMBER(SEARCH("Vaisselle",B1285)),ISNUMBER(SEARCH("Javel",B1285)),ISNUMBER(SEARCH("Matic",B1285)),ISNUMBER(SEARCH("Nettoyant",B1285)),ISNUMBER(SEARCH("Pâte",B1285)),ISNUMBER(SEARCH("Lave",B1285)),ISNUMBER(SEARCH("Détartrant",B1285))))),"Mio main (1k+500gr)",IF(AND(ISNUMBER(SEARCH("PAPILLON",B1285)),OR(ISNUMBER(SEARCH("Papier",B1285)),ISNUMBER(SEARCH("Hygiénique",B1285)),ISNUMBER(SEARCH("HYGIÉNIQUE",B1285))),NOT(OR(ISNUMBER(SEARCH("Lingette",B1285)),ISNUMBER(SEARCH("Mouchoir",B1285))))),"Papillon Papier",IF(OR(ISNUMBER(SEARCH("TAJ AL SAHAR",B1285)),ISNUMBER(SEARCH("TAJ BLADI",B1285)),ISNUMBER(SEARCH("TAJ BELADI",B1285)),ISNUMBER(SEARCH("Tilal Assahra",B1285)),ISNUMBER(SEARCH("Jawharat Asahra",B1285))),"TAJ SAHARA",IF(AND(OR(ISNUMBER(SEARCH("AL ITKANE",B1285)),ISNUMBER(SEARCH("ALITKANE",B1285)),ISNUMBER(SEARCH("PRESTO",B1285))),NOT(OR(ISNUMBER(SEARCH("Thé",B1285)),ISNUMBER(SEARCH("THE ",B1285)),ISNUMBER(SEARCH("thé",B1285)),ISNUMBER(SEARCH("SELHAM",B1285)),ISNUMBER(SEARCH("LHAFLA",B1285)),ISNUMBER(SEARCH("ZINE",B1285)),ISNUMBER(SEARCH("tiyay",B1285)),ISNUMBER(SEARCH("alouns",B1285)),ISNUMBER(SEARCH("lmhrat",B1285))))),"Al Itkrans + Presto",IF(OR(ISNUMBER(SEARCH("DALAA",B1285)),ISNUMBER(SEARCH("CS-DALAA",B1285)),ISNUMBER(SEARCH("DALINA",B1285))),"Dalaa VP / Baqqal / RP",IF(OR(LEFT(UPPER(B1285),4)="MIA ",LEFT(UPPER(B1285),6)="CS-MIA"),"Mia",IF(OR(LEFT(UPPER(B1285),5)="NOVA ",LEFT(UPPER(B1285),7)="CS-NOVA"),"Nova",IF(OR(ISNUMBER(SEARCH("PRIMA ",B1285)),ISNUMBER(SEARCH("CS-PRIMA",B1285))),"Prima",IF(OR(ISNUMBER(SEARCH("Douceur",B1285)),ISNUMBER(SEARCH("DOUCEUR",B1285))),"Douceur",IF(OR(ISNUMBER(SEARCH("SANGO",B1285)),ISNUMBER(SEARCH("CS-SANGO",B1285))),"SANGO",IF(ISNUMBER(SEARCH("BLANDOUX",B1285)),"Blandoux",IF(ISNUMBER(SEARCH("SHIWAMI",B1285)),"Shiwame",IF(ISNUMBER(SEARCH("KELLOGG",B1285)),"Kelloggs",IF(OR(ISNUMBER(SEARCH("TOBIGO",B1285)),ISNUMBER(SEARCH("DWIST",B1285))),"Tobigo",IF(OR(ISNUMBER(SEARCH("MARISOL",B1285)),ISNUMBER(SEARCH("MARESOL",B1285))),"Maresol",IF(OR(ISNUMBER(SEARCH("TAKIS",B1285)),ISNUMBER(SEARCH("TAKYS",B1285))),"TAKYS",IF(ISNUMBER(SEARCH("TAWIL",B1285)),"Tawil",IF(ISNUMBER(SEARCH("FROMY",B1285)),"Fromy",""))))))))))))))))))))))))</f>
        <v/>
      </c>
    </row>
    <row r="1286" spans="1:3" ht="18" hidden="1" customHeight="1" x14ac:dyDescent="0.3">
      <c r="A1286" s="3" t="str">
        <f>Products!A818</f>
        <v>ART01916</v>
      </c>
      <c r="B1286" s="3" t="str">
        <f>Products!B818</f>
        <v>BISCOTTIi 60 U</v>
      </c>
      <c r="C1286" s="3" t="str">
        <f>IF(OR(ISNUMBER(SEARCH("SELHAM",B1286)),ISNUMBER(SEARCH("LHAFLA",B1286)),ISNUMBER(SEARCH("ZINE",B1286)),ISNUMBER(SEARCH("tiyay",B1286)),ISNUMBER(SEARCH("alouns",B1286)),ISNUMBER(SEARCH("lmhrat",B1286))),"The Al Itkane",IF(AND(ISNUMBER(SEARCH("CALIN",B1286)),ISNUMBER(SEARCH("RP",B1286)),NOT(ISNUMBER(SEARCH("VP",B1286)))),"Calin RP",IF(AND(ISNUMBER(SEARCH("CALIN",B1286)),ISNUMBER(SEARCH("VP",B1286))),"Calin VP",IF(AND(ISNUMBER(SEARCH("MIO",B1286)),OR(ISNUMBER(SEARCH("Vaisselle",B1286)),ISNUMBER(SEARCH("vaisselle",B1286)))),"Mio Liquid Vaisselle",IF(AND(ISNUMBER(SEARCH("MIO",B1286)),ISNUMBER(SEARCH("Javel",B1286))),"Mio Javel",IF(AND(ISNUMBER(SEARCH("MIO",B1286)),ISNUMBER(SEARCH("Matic",B1286))),"Mio Matic",IF(AND(ISNUMBER(SEARCH("MIO",B1286)),OR(ISNUMBER(SEARCH("Détérgent",B1286)),ISNUMBER(SEARCH("Poudre",B1286)),ISNUMBER(SEARCH("Semi Auto",B1286)),ISNUMBER(SEARCH("1KG",B1286)),ISNUMBER(SEARCH("500G",B1286)),ISNUMBER(SEARCH("10KG",B1286)),ISNUMBER(SEARCH("1.5K",B1286)),ISNUMBER(SEARCH("215G",B1286)),ISNUMBER(SEARCH("350G",B1286)),ISNUMBER(SEARCH("90G",B1286)),ISNUMBER(SEARCH("Gold",B1286)),ISNUMBER(SEARCH("Citron",B1286)),ISNUMBER(SEARCH("Rose",B1286)),ISNUMBER(SEARCH("Lessive",B1286))),NOT(OR(ISNUMBER(SEARCH("Vaisselle",B1286)),ISNUMBER(SEARCH("Javel",B1286)),ISNUMBER(SEARCH("Matic",B1286)),ISNUMBER(SEARCH("Nettoyant",B1286)),ISNUMBER(SEARCH("Pâte",B1286)),ISNUMBER(SEARCH("Lave",B1286)),ISNUMBER(SEARCH("Détartrant",B1286))))),"Mio main (1k+500gr)",IF(AND(ISNUMBER(SEARCH("PAPILLON",B1286)),OR(ISNUMBER(SEARCH("Papier",B1286)),ISNUMBER(SEARCH("Hygiénique",B1286)),ISNUMBER(SEARCH("HYGIÉNIQUE",B1286))),NOT(OR(ISNUMBER(SEARCH("Lingette",B1286)),ISNUMBER(SEARCH("Mouchoir",B1286))))),"Papillon Papier",IF(OR(ISNUMBER(SEARCH("TAJ AL SAHAR",B1286)),ISNUMBER(SEARCH("TAJ BLADI",B1286)),ISNUMBER(SEARCH("TAJ BELADI",B1286)),ISNUMBER(SEARCH("Tilal Assahra",B1286)),ISNUMBER(SEARCH("Jawharat Asahra",B1286))),"TAJ SAHARA",IF(AND(OR(ISNUMBER(SEARCH("AL ITKANE",B1286)),ISNUMBER(SEARCH("ALITKANE",B1286)),ISNUMBER(SEARCH("PRESTO",B1286))),NOT(OR(ISNUMBER(SEARCH("Thé",B1286)),ISNUMBER(SEARCH("THE ",B1286)),ISNUMBER(SEARCH("thé",B1286)),ISNUMBER(SEARCH("SELHAM",B1286)),ISNUMBER(SEARCH("LHAFLA",B1286)),ISNUMBER(SEARCH("ZINE",B1286)),ISNUMBER(SEARCH("tiyay",B1286)),ISNUMBER(SEARCH("alouns",B1286)),ISNUMBER(SEARCH("lmhrat",B1286))))),"Al Itkrans + Presto",IF(OR(ISNUMBER(SEARCH("DALAA",B1286)),ISNUMBER(SEARCH("CS-DALAA",B1286)),ISNUMBER(SEARCH("DALINA",B1286))),"Dalaa VP / Baqqal / RP",IF(OR(LEFT(UPPER(B1286),4)="MIA ",LEFT(UPPER(B1286),6)="CS-MIA"),"Mia",IF(OR(LEFT(UPPER(B1286),5)="NOVA ",LEFT(UPPER(B1286),7)="CS-NOVA"),"Nova",IF(OR(ISNUMBER(SEARCH("PRIMA ",B1286)),ISNUMBER(SEARCH("CS-PRIMA",B1286))),"Prima",IF(OR(ISNUMBER(SEARCH("Douceur",B1286)),ISNUMBER(SEARCH("DOUCEUR",B1286))),"Douceur",IF(OR(ISNUMBER(SEARCH("SANGO",B1286)),ISNUMBER(SEARCH("CS-SANGO",B1286))),"SANGO",IF(ISNUMBER(SEARCH("BLANDOUX",B1286)),"Blandoux",IF(ISNUMBER(SEARCH("SHIWAMI",B1286)),"Shiwame",IF(ISNUMBER(SEARCH("KELLOGG",B1286)),"Kelloggs",IF(OR(ISNUMBER(SEARCH("TOBIGO",B1286)),ISNUMBER(SEARCH("DWIST",B1286))),"Tobigo",IF(OR(ISNUMBER(SEARCH("MARISOL",B1286)),ISNUMBER(SEARCH("MARESOL",B1286))),"Maresol",IF(OR(ISNUMBER(SEARCH("TAKIS",B1286)),ISNUMBER(SEARCH("TAKYS",B1286))),"TAKYS",IF(ISNUMBER(SEARCH("TAWIL",B1286)),"Tawil",IF(ISNUMBER(SEARCH("FROMY",B1286)),"Fromy",""))))))))))))))))))))))))</f>
        <v/>
      </c>
    </row>
    <row r="1287" spans="1:3" ht="18" hidden="1" customHeight="1" x14ac:dyDescent="0.3">
      <c r="A1287" s="3" t="str">
        <f>Products!A819</f>
        <v>ART01917</v>
      </c>
      <c r="B1287" s="3" t="str">
        <f>Products!B819</f>
        <v>HEAD&amp; SHOULDERS Shampoing Rose 90ML*24</v>
      </c>
      <c r="C1287" s="3" t="str">
        <f>IF(OR(ISNUMBER(SEARCH("SELHAM",B1287)),ISNUMBER(SEARCH("LHAFLA",B1287)),ISNUMBER(SEARCH("ZINE",B1287)),ISNUMBER(SEARCH("tiyay",B1287)),ISNUMBER(SEARCH("alouns",B1287)),ISNUMBER(SEARCH("lmhrat",B1287))),"The Al Itkane",IF(AND(ISNUMBER(SEARCH("CALIN",B1287)),ISNUMBER(SEARCH("RP",B1287)),NOT(ISNUMBER(SEARCH("VP",B1287)))),"Calin RP",IF(AND(ISNUMBER(SEARCH("CALIN",B1287)),ISNUMBER(SEARCH("VP",B1287))),"Calin VP",IF(AND(ISNUMBER(SEARCH("MIO",B1287)),OR(ISNUMBER(SEARCH("Vaisselle",B1287)),ISNUMBER(SEARCH("vaisselle",B1287)))),"Mio Liquid Vaisselle",IF(AND(ISNUMBER(SEARCH("MIO",B1287)),ISNUMBER(SEARCH("Javel",B1287))),"Mio Javel",IF(AND(ISNUMBER(SEARCH("MIO",B1287)),ISNUMBER(SEARCH("Matic",B1287))),"Mio Matic",IF(AND(ISNUMBER(SEARCH("MIO",B1287)),OR(ISNUMBER(SEARCH("Détérgent",B1287)),ISNUMBER(SEARCH("Poudre",B1287)),ISNUMBER(SEARCH("Semi Auto",B1287)),ISNUMBER(SEARCH("1KG",B1287)),ISNUMBER(SEARCH("500G",B1287)),ISNUMBER(SEARCH("10KG",B1287)),ISNUMBER(SEARCH("1.5K",B1287)),ISNUMBER(SEARCH("215G",B1287)),ISNUMBER(SEARCH("350G",B1287)),ISNUMBER(SEARCH("90G",B1287)),ISNUMBER(SEARCH("Gold",B1287)),ISNUMBER(SEARCH("Citron",B1287)),ISNUMBER(SEARCH("Rose",B1287)),ISNUMBER(SEARCH("Lessive",B1287))),NOT(OR(ISNUMBER(SEARCH("Vaisselle",B1287)),ISNUMBER(SEARCH("Javel",B1287)),ISNUMBER(SEARCH("Matic",B1287)),ISNUMBER(SEARCH("Nettoyant",B1287)),ISNUMBER(SEARCH("Pâte",B1287)),ISNUMBER(SEARCH("Lave",B1287)),ISNUMBER(SEARCH("Détartrant",B1287))))),"Mio main (1k+500gr)",IF(AND(ISNUMBER(SEARCH("PAPILLON",B1287)),OR(ISNUMBER(SEARCH("Papier",B1287)),ISNUMBER(SEARCH("Hygiénique",B1287)),ISNUMBER(SEARCH("HYGIÉNIQUE",B1287))),NOT(OR(ISNUMBER(SEARCH("Lingette",B1287)),ISNUMBER(SEARCH("Mouchoir",B1287))))),"Papillon Papier",IF(OR(ISNUMBER(SEARCH("TAJ AL SAHAR",B1287)),ISNUMBER(SEARCH("TAJ BLADI",B1287)),ISNUMBER(SEARCH("TAJ BELADI",B1287)),ISNUMBER(SEARCH("Tilal Assahra",B1287)),ISNUMBER(SEARCH("Jawharat Asahra",B1287))),"TAJ SAHARA",IF(AND(OR(ISNUMBER(SEARCH("AL ITKANE",B1287)),ISNUMBER(SEARCH("ALITKANE",B1287)),ISNUMBER(SEARCH("PRESTO",B1287))),NOT(OR(ISNUMBER(SEARCH("Thé",B1287)),ISNUMBER(SEARCH("THE ",B1287)),ISNUMBER(SEARCH("thé",B1287)),ISNUMBER(SEARCH("SELHAM",B1287)),ISNUMBER(SEARCH("LHAFLA",B1287)),ISNUMBER(SEARCH("ZINE",B1287)),ISNUMBER(SEARCH("tiyay",B1287)),ISNUMBER(SEARCH("alouns",B1287)),ISNUMBER(SEARCH("lmhrat",B1287))))),"Al Itkrans + Presto",IF(OR(ISNUMBER(SEARCH("DALAA",B1287)),ISNUMBER(SEARCH("CS-DALAA",B1287)),ISNUMBER(SEARCH("DALINA",B1287))),"Dalaa VP / Baqqal / RP",IF(OR(LEFT(UPPER(B1287),4)="MIA ",LEFT(UPPER(B1287),6)="CS-MIA"),"Mia",IF(OR(LEFT(UPPER(B1287),5)="NOVA ",LEFT(UPPER(B1287),7)="CS-NOVA"),"Nova",IF(OR(ISNUMBER(SEARCH("PRIMA ",B1287)),ISNUMBER(SEARCH("CS-PRIMA",B1287))),"Prima",IF(OR(ISNUMBER(SEARCH("Douceur",B1287)),ISNUMBER(SEARCH("DOUCEUR",B1287))),"Douceur",IF(OR(ISNUMBER(SEARCH("SANGO",B1287)),ISNUMBER(SEARCH("CS-SANGO",B1287))),"SANGO",IF(ISNUMBER(SEARCH("BLANDOUX",B1287)),"Blandoux",IF(ISNUMBER(SEARCH("SHIWAMI",B1287)),"Shiwame",IF(ISNUMBER(SEARCH("KELLOGG",B1287)),"Kelloggs",IF(OR(ISNUMBER(SEARCH("TOBIGO",B1287)),ISNUMBER(SEARCH("DWIST",B1287))),"Tobigo",IF(OR(ISNUMBER(SEARCH("MARISOL",B1287)),ISNUMBER(SEARCH("MARESOL",B1287))),"Maresol",IF(OR(ISNUMBER(SEARCH("TAKIS",B1287)),ISNUMBER(SEARCH("TAKYS",B1287))),"TAKYS",IF(ISNUMBER(SEARCH("TAWIL",B1287)),"Tawil",IF(ISNUMBER(SEARCH("FROMY",B1287)),"Fromy",""))))))))))))))))))))))))</f>
        <v/>
      </c>
    </row>
    <row r="1288" spans="1:3" ht="18" hidden="1" customHeight="1" x14ac:dyDescent="0.3">
      <c r="A1288" s="3" t="str">
        <f>Products!A820</f>
        <v>ART01894</v>
      </c>
      <c r="B1288" s="3" t="str">
        <f>Products!B820</f>
        <v>MAGIX Matic Détérgent Fresh Dreamy 1KG</v>
      </c>
      <c r="C1288" s="3" t="str">
        <f>IF(OR(ISNUMBER(SEARCH("SELHAM",B1288)),ISNUMBER(SEARCH("LHAFLA",B1288)),ISNUMBER(SEARCH("ZINE",B1288)),ISNUMBER(SEARCH("tiyay",B1288)),ISNUMBER(SEARCH("alouns",B1288)),ISNUMBER(SEARCH("lmhrat",B1288))),"The Al Itkane",IF(AND(ISNUMBER(SEARCH("CALIN",B1288)),ISNUMBER(SEARCH("RP",B1288)),NOT(ISNUMBER(SEARCH("VP",B1288)))),"Calin RP",IF(AND(ISNUMBER(SEARCH("CALIN",B1288)),ISNUMBER(SEARCH("VP",B1288))),"Calin VP",IF(AND(ISNUMBER(SEARCH("MIO",B1288)),OR(ISNUMBER(SEARCH("Vaisselle",B1288)),ISNUMBER(SEARCH("vaisselle",B1288)))),"Mio Liquid Vaisselle",IF(AND(ISNUMBER(SEARCH("MIO",B1288)),ISNUMBER(SEARCH("Javel",B1288))),"Mio Javel",IF(AND(ISNUMBER(SEARCH("MIO",B1288)),ISNUMBER(SEARCH("Matic",B1288))),"Mio Matic",IF(AND(ISNUMBER(SEARCH("MIO",B1288)),OR(ISNUMBER(SEARCH("Détérgent",B1288)),ISNUMBER(SEARCH("Poudre",B1288)),ISNUMBER(SEARCH("Semi Auto",B1288)),ISNUMBER(SEARCH("1KG",B1288)),ISNUMBER(SEARCH("500G",B1288)),ISNUMBER(SEARCH("10KG",B1288)),ISNUMBER(SEARCH("1.5K",B1288)),ISNUMBER(SEARCH("215G",B1288)),ISNUMBER(SEARCH("350G",B1288)),ISNUMBER(SEARCH("90G",B1288)),ISNUMBER(SEARCH("Gold",B1288)),ISNUMBER(SEARCH("Citron",B1288)),ISNUMBER(SEARCH("Rose",B1288)),ISNUMBER(SEARCH("Lessive",B1288))),NOT(OR(ISNUMBER(SEARCH("Vaisselle",B1288)),ISNUMBER(SEARCH("Javel",B1288)),ISNUMBER(SEARCH("Matic",B1288)),ISNUMBER(SEARCH("Nettoyant",B1288)),ISNUMBER(SEARCH("Pâte",B1288)),ISNUMBER(SEARCH("Lave",B1288)),ISNUMBER(SEARCH("Détartrant",B1288))))),"Mio main (1k+500gr)",IF(AND(ISNUMBER(SEARCH("PAPILLON",B1288)),OR(ISNUMBER(SEARCH("Papier",B1288)),ISNUMBER(SEARCH("Hygiénique",B1288)),ISNUMBER(SEARCH("HYGIÉNIQUE",B1288))),NOT(OR(ISNUMBER(SEARCH("Lingette",B1288)),ISNUMBER(SEARCH("Mouchoir",B1288))))),"Papillon Papier",IF(OR(ISNUMBER(SEARCH("TAJ AL SAHAR",B1288)),ISNUMBER(SEARCH("TAJ BLADI",B1288)),ISNUMBER(SEARCH("TAJ BELADI",B1288)),ISNUMBER(SEARCH("Tilal Assahra",B1288)),ISNUMBER(SEARCH("Jawharat Asahra",B1288))),"TAJ SAHARA",IF(AND(OR(ISNUMBER(SEARCH("AL ITKANE",B1288)),ISNUMBER(SEARCH("ALITKANE",B1288)),ISNUMBER(SEARCH("PRESTO",B1288))),NOT(OR(ISNUMBER(SEARCH("Thé",B1288)),ISNUMBER(SEARCH("THE ",B1288)),ISNUMBER(SEARCH("thé",B1288)),ISNUMBER(SEARCH("SELHAM",B1288)),ISNUMBER(SEARCH("LHAFLA",B1288)),ISNUMBER(SEARCH("ZINE",B1288)),ISNUMBER(SEARCH("tiyay",B1288)),ISNUMBER(SEARCH("alouns",B1288)),ISNUMBER(SEARCH("lmhrat",B1288))))),"Al Itkrans + Presto",IF(OR(ISNUMBER(SEARCH("DALAA",B1288)),ISNUMBER(SEARCH("CS-DALAA",B1288)),ISNUMBER(SEARCH("DALINA",B1288))),"Dalaa VP / Baqqal / RP",IF(OR(LEFT(UPPER(B1288),4)="MIA ",LEFT(UPPER(B1288),6)="CS-MIA"),"Mia",IF(OR(LEFT(UPPER(B1288),5)="NOVA ",LEFT(UPPER(B1288),7)="CS-NOVA"),"Nova",IF(OR(ISNUMBER(SEARCH("PRIMA ",B1288)),ISNUMBER(SEARCH("CS-PRIMA",B1288))),"Prima",IF(OR(ISNUMBER(SEARCH("Douceur",B1288)),ISNUMBER(SEARCH("DOUCEUR",B1288))),"Douceur",IF(OR(ISNUMBER(SEARCH("SANGO",B1288)),ISNUMBER(SEARCH("CS-SANGO",B1288))),"SANGO",IF(ISNUMBER(SEARCH("BLANDOUX",B1288)),"Blandoux",IF(ISNUMBER(SEARCH("SHIWAMI",B1288)),"Shiwame",IF(ISNUMBER(SEARCH("KELLOGG",B1288)),"Kelloggs",IF(OR(ISNUMBER(SEARCH("TOBIGO",B1288)),ISNUMBER(SEARCH("DWIST",B1288))),"Tobigo",IF(OR(ISNUMBER(SEARCH("MARISOL",B1288)),ISNUMBER(SEARCH("MARESOL",B1288))),"Maresol",IF(OR(ISNUMBER(SEARCH("TAKIS",B1288)),ISNUMBER(SEARCH("TAKYS",B1288))),"TAKYS",IF(ISNUMBER(SEARCH("TAWIL",B1288)),"Tawil",IF(ISNUMBER(SEARCH("FROMY",B1288)),"Fromy",""))))))))))))))))))))))))</f>
        <v/>
      </c>
    </row>
    <row r="1289" spans="1:3" ht="18" hidden="1" customHeight="1" x14ac:dyDescent="0.3">
      <c r="A1289" s="3" t="str">
        <f>Products!A821</f>
        <v>ART01892</v>
      </c>
      <c r="B1289" s="3" t="str">
        <f>Products!B821</f>
        <v>Amandyne Noix de cajoux grillées et salées 150G</v>
      </c>
      <c r="C1289" s="3" t="str">
        <f>IF(OR(ISNUMBER(SEARCH("SELHAM",B1289)),ISNUMBER(SEARCH("LHAFLA",B1289)),ISNUMBER(SEARCH("ZINE",B1289)),ISNUMBER(SEARCH("tiyay",B1289)),ISNUMBER(SEARCH("alouns",B1289)),ISNUMBER(SEARCH("lmhrat",B1289))),"The Al Itkane",IF(AND(ISNUMBER(SEARCH("CALIN",B1289)),ISNUMBER(SEARCH("RP",B1289)),NOT(ISNUMBER(SEARCH("VP",B1289)))),"Calin RP",IF(AND(ISNUMBER(SEARCH("CALIN",B1289)),ISNUMBER(SEARCH("VP",B1289))),"Calin VP",IF(AND(ISNUMBER(SEARCH("MIO",B1289)),OR(ISNUMBER(SEARCH("Vaisselle",B1289)),ISNUMBER(SEARCH("vaisselle",B1289)))),"Mio Liquid Vaisselle",IF(AND(ISNUMBER(SEARCH("MIO",B1289)),ISNUMBER(SEARCH("Javel",B1289))),"Mio Javel",IF(AND(ISNUMBER(SEARCH("MIO",B1289)),ISNUMBER(SEARCH("Matic",B1289))),"Mio Matic",IF(AND(ISNUMBER(SEARCH("MIO",B1289)),OR(ISNUMBER(SEARCH("Détérgent",B1289)),ISNUMBER(SEARCH("Poudre",B1289)),ISNUMBER(SEARCH("Semi Auto",B1289)),ISNUMBER(SEARCH("1KG",B1289)),ISNUMBER(SEARCH("500G",B1289)),ISNUMBER(SEARCH("10KG",B1289)),ISNUMBER(SEARCH("1.5K",B1289)),ISNUMBER(SEARCH("215G",B1289)),ISNUMBER(SEARCH("350G",B1289)),ISNUMBER(SEARCH("90G",B1289)),ISNUMBER(SEARCH("Gold",B1289)),ISNUMBER(SEARCH("Citron",B1289)),ISNUMBER(SEARCH("Rose",B1289)),ISNUMBER(SEARCH("Lessive",B1289))),NOT(OR(ISNUMBER(SEARCH("Vaisselle",B1289)),ISNUMBER(SEARCH("Javel",B1289)),ISNUMBER(SEARCH("Matic",B1289)),ISNUMBER(SEARCH("Nettoyant",B1289)),ISNUMBER(SEARCH("Pâte",B1289)),ISNUMBER(SEARCH("Lave",B1289)),ISNUMBER(SEARCH("Détartrant",B1289))))),"Mio main (1k+500gr)",IF(AND(ISNUMBER(SEARCH("PAPILLON",B1289)),OR(ISNUMBER(SEARCH("Papier",B1289)),ISNUMBER(SEARCH("Hygiénique",B1289)),ISNUMBER(SEARCH("HYGIÉNIQUE",B1289))),NOT(OR(ISNUMBER(SEARCH("Lingette",B1289)),ISNUMBER(SEARCH("Mouchoir",B1289))))),"Papillon Papier",IF(OR(ISNUMBER(SEARCH("TAJ AL SAHAR",B1289)),ISNUMBER(SEARCH("TAJ BLADI",B1289)),ISNUMBER(SEARCH("TAJ BELADI",B1289)),ISNUMBER(SEARCH("Tilal Assahra",B1289)),ISNUMBER(SEARCH("Jawharat Asahra",B1289))),"TAJ SAHARA",IF(AND(OR(ISNUMBER(SEARCH("AL ITKANE",B1289)),ISNUMBER(SEARCH("ALITKANE",B1289)),ISNUMBER(SEARCH("PRESTO",B1289))),NOT(OR(ISNUMBER(SEARCH("Thé",B1289)),ISNUMBER(SEARCH("THE ",B1289)),ISNUMBER(SEARCH("thé",B1289)),ISNUMBER(SEARCH("SELHAM",B1289)),ISNUMBER(SEARCH("LHAFLA",B1289)),ISNUMBER(SEARCH("ZINE",B1289)),ISNUMBER(SEARCH("tiyay",B1289)),ISNUMBER(SEARCH("alouns",B1289)),ISNUMBER(SEARCH("lmhrat",B1289))))),"Al Itkrans + Presto",IF(OR(ISNUMBER(SEARCH("DALAA",B1289)),ISNUMBER(SEARCH("CS-DALAA",B1289)),ISNUMBER(SEARCH("DALINA",B1289))),"Dalaa VP / Baqqal / RP",IF(OR(LEFT(UPPER(B1289),4)="MIA ",LEFT(UPPER(B1289),6)="CS-MIA"),"Mia",IF(OR(LEFT(UPPER(B1289),5)="NOVA ",LEFT(UPPER(B1289),7)="CS-NOVA"),"Nova",IF(OR(ISNUMBER(SEARCH("PRIMA ",B1289)),ISNUMBER(SEARCH("CS-PRIMA",B1289))),"Prima",IF(OR(ISNUMBER(SEARCH("Douceur",B1289)),ISNUMBER(SEARCH("DOUCEUR",B1289))),"Douceur",IF(OR(ISNUMBER(SEARCH("SANGO",B1289)),ISNUMBER(SEARCH("CS-SANGO",B1289))),"SANGO",IF(ISNUMBER(SEARCH("BLANDOUX",B1289)),"Blandoux",IF(ISNUMBER(SEARCH("SHIWAMI",B1289)),"Shiwame",IF(ISNUMBER(SEARCH("KELLOGG",B1289)),"Kelloggs",IF(OR(ISNUMBER(SEARCH("TOBIGO",B1289)),ISNUMBER(SEARCH("DWIST",B1289))),"Tobigo",IF(OR(ISNUMBER(SEARCH("MARISOL",B1289)),ISNUMBER(SEARCH("MARESOL",B1289))),"Maresol",IF(OR(ISNUMBER(SEARCH("TAKIS",B1289)),ISNUMBER(SEARCH("TAKYS",B1289))),"TAKYS",IF(ISNUMBER(SEARCH("TAWIL",B1289)),"Tawil",IF(ISNUMBER(SEARCH("FROMY",B1289)),"Fromy",""))))))))))))))))))))))))</f>
        <v/>
      </c>
    </row>
    <row r="1290" spans="1:3" ht="18" hidden="1" customHeight="1" x14ac:dyDescent="0.3">
      <c r="A1290" s="3" t="str">
        <f>Products!A822</f>
        <v>ART01918</v>
      </c>
      <c r="B1290" s="3" t="str">
        <f>Products!B822</f>
        <v>JOLY Thon Long 125G*50</v>
      </c>
      <c r="C1290" s="3" t="str">
        <f>IF(OR(ISNUMBER(SEARCH("SELHAM",B1290)),ISNUMBER(SEARCH("LHAFLA",B1290)),ISNUMBER(SEARCH("ZINE",B1290)),ISNUMBER(SEARCH("tiyay",B1290)),ISNUMBER(SEARCH("alouns",B1290)),ISNUMBER(SEARCH("lmhrat",B1290))),"The Al Itkane",IF(AND(ISNUMBER(SEARCH("CALIN",B1290)),ISNUMBER(SEARCH("RP",B1290)),NOT(ISNUMBER(SEARCH("VP",B1290)))),"Calin RP",IF(AND(ISNUMBER(SEARCH("CALIN",B1290)),ISNUMBER(SEARCH("VP",B1290))),"Calin VP",IF(AND(ISNUMBER(SEARCH("MIO",B1290)),OR(ISNUMBER(SEARCH("Vaisselle",B1290)),ISNUMBER(SEARCH("vaisselle",B1290)))),"Mio Liquid Vaisselle",IF(AND(ISNUMBER(SEARCH("MIO",B1290)),ISNUMBER(SEARCH("Javel",B1290))),"Mio Javel",IF(AND(ISNUMBER(SEARCH("MIO",B1290)),ISNUMBER(SEARCH("Matic",B1290))),"Mio Matic",IF(AND(ISNUMBER(SEARCH("MIO",B1290)),OR(ISNUMBER(SEARCH("Détérgent",B1290)),ISNUMBER(SEARCH("Poudre",B1290)),ISNUMBER(SEARCH("Semi Auto",B1290)),ISNUMBER(SEARCH("1KG",B1290)),ISNUMBER(SEARCH("500G",B1290)),ISNUMBER(SEARCH("10KG",B1290)),ISNUMBER(SEARCH("1.5K",B1290)),ISNUMBER(SEARCH("215G",B1290)),ISNUMBER(SEARCH("350G",B1290)),ISNUMBER(SEARCH("90G",B1290)),ISNUMBER(SEARCH("Gold",B1290)),ISNUMBER(SEARCH("Citron",B1290)),ISNUMBER(SEARCH("Rose",B1290)),ISNUMBER(SEARCH("Lessive",B1290))),NOT(OR(ISNUMBER(SEARCH("Vaisselle",B1290)),ISNUMBER(SEARCH("Javel",B1290)),ISNUMBER(SEARCH("Matic",B1290)),ISNUMBER(SEARCH("Nettoyant",B1290)),ISNUMBER(SEARCH("Pâte",B1290)),ISNUMBER(SEARCH("Lave",B1290)),ISNUMBER(SEARCH("Détartrant",B1290))))),"Mio main (1k+500gr)",IF(AND(ISNUMBER(SEARCH("PAPILLON",B1290)),OR(ISNUMBER(SEARCH("Papier",B1290)),ISNUMBER(SEARCH("Hygiénique",B1290)),ISNUMBER(SEARCH("HYGIÉNIQUE",B1290))),NOT(OR(ISNUMBER(SEARCH("Lingette",B1290)),ISNUMBER(SEARCH("Mouchoir",B1290))))),"Papillon Papier",IF(OR(ISNUMBER(SEARCH("TAJ AL SAHAR",B1290)),ISNUMBER(SEARCH("TAJ BLADI",B1290)),ISNUMBER(SEARCH("TAJ BELADI",B1290)),ISNUMBER(SEARCH("Tilal Assahra",B1290)),ISNUMBER(SEARCH("Jawharat Asahra",B1290))),"TAJ SAHARA",IF(AND(OR(ISNUMBER(SEARCH("AL ITKANE",B1290)),ISNUMBER(SEARCH("ALITKANE",B1290)),ISNUMBER(SEARCH("PRESTO",B1290))),NOT(OR(ISNUMBER(SEARCH("Thé",B1290)),ISNUMBER(SEARCH("THE ",B1290)),ISNUMBER(SEARCH("thé",B1290)),ISNUMBER(SEARCH("SELHAM",B1290)),ISNUMBER(SEARCH("LHAFLA",B1290)),ISNUMBER(SEARCH("ZINE",B1290)),ISNUMBER(SEARCH("tiyay",B1290)),ISNUMBER(SEARCH("alouns",B1290)),ISNUMBER(SEARCH("lmhrat",B1290))))),"Al Itkrans + Presto",IF(OR(ISNUMBER(SEARCH("DALAA",B1290)),ISNUMBER(SEARCH("CS-DALAA",B1290)),ISNUMBER(SEARCH("DALINA",B1290))),"Dalaa VP / Baqqal / RP",IF(OR(LEFT(UPPER(B1290),4)="MIA ",LEFT(UPPER(B1290),6)="CS-MIA"),"Mia",IF(OR(LEFT(UPPER(B1290),5)="NOVA ",LEFT(UPPER(B1290),7)="CS-NOVA"),"Nova",IF(OR(ISNUMBER(SEARCH("PRIMA ",B1290)),ISNUMBER(SEARCH("CS-PRIMA",B1290))),"Prima",IF(OR(ISNUMBER(SEARCH("Douceur",B1290)),ISNUMBER(SEARCH("DOUCEUR",B1290))),"Douceur",IF(OR(ISNUMBER(SEARCH("SANGO",B1290)),ISNUMBER(SEARCH("CS-SANGO",B1290))),"SANGO",IF(ISNUMBER(SEARCH("BLANDOUX",B1290)),"Blandoux",IF(ISNUMBER(SEARCH("SHIWAMI",B1290)),"Shiwame",IF(ISNUMBER(SEARCH("KELLOGG",B1290)),"Kelloggs",IF(OR(ISNUMBER(SEARCH("TOBIGO",B1290)),ISNUMBER(SEARCH("DWIST",B1290))),"Tobigo",IF(OR(ISNUMBER(SEARCH("MARISOL",B1290)),ISNUMBER(SEARCH("MARESOL",B1290))),"Maresol",IF(OR(ISNUMBER(SEARCH("TAKIS",B1290)),ISNUMBER(SEARCH("TAKYS",B1290))),"TAKYS",IF(ISNUMBER(SEARCH("TAWIL",B1290)),"Tawil",IF(ISNUMBER(SEARCH("FROMY",B1290)),"Fromy",""))))))))))))))))))))))))</f>
        <v/>
      </c>
    </row>
    <row r="1291" spans="1:3" ht="18" hidden="1" customHeight="1" x14ac:dyDescent="0.3">
      <c r="A1291" s="3" t="str">
        <f>Products!A823</f>
        <v>ART02268</v>
      </c>
      <c r="B1291" s="3" t="str">
        <f>Products!B823</f>
        <v>MAGNO Marine Fresh 600ML</v>
      </c>
      <c r="C1291" s="3" t="str">
        <f>IF(OR(ISNUMBER(SEARCH("SELHAM",B1291)),ISNUMBER(SEARCH("LHAFLA",B1291)),ISNUMBER(SEARCH("ZINE",B1291)),ISNUMBER(SEARCH("tiyay",B1291)),ISNUMBER(SEARCH("alouns",B1291)),ISNUMBER(SEARCH("lmhrat",B1291))),"The Al Itkane",IF(AND(ISNUMBER(SEARCH("CALIN",B1291)),ISNUMBER(SEARCH("RP",B1291)),NOT(ISNUMBER(SEARCH("VP",B1291)))),"Calin RP",IF(AND(ISNUMBER(SEARCH("CALIN",B1291)),ISNUMBER(SEARCH("VP",B1291))),"Calin VP",IF(AND(ISNUMBER(SEARCH("MIO",B1291)),OR(ISNUMBER(SEARCH("Vaisselle",B1291)),ISNUMBER(SEARCH("vaisselle",B1291)))),"Mio Liquid Vaisselle",IF(AND(ISNUMBER(SEARCH("MIO",B1291)),ISNUMBER(SEARCH("Javel",B1291))),"Mio Javel",IF(AND(ISNUMBER(SEARCH("MIO",B1291)),ISNUMBER(SEARCH("Matic",B1291))),"Mio Matic",IF(AND(ISNUMBER(SEARCH("MIO",B1291)),OR(ISNUMBER(SEARCH("Détérgent",B1291)),ISNUMBER(SEARCH("Poudre",B1291)),ISNUMBER(SEARCH("Semi Auto",B1291)),ISNUMBER(SEARCH("1KG",B1291)),ISNUMBER(SEARCH("500G",B1291)),ISNUMBER(SEARCH("10KG",B1291)),ISNUMBER(SEARCH("1.5K",B1291)),ISNUMBER(SEARCH("215G",B1291)),ISNUMBER(SEARCH("350G",B1291)),ISNUMBER(SEARCH("90G",B1291)),ISNUMBER(SEARCH("Gold",B1291)),ISNUMBER(SEARCH("Citron",B1291)),ISNUMBER(SEARCH("Rose",B1291)),ISNUMBER(SEARCH("Lessive",B1291))),NOT(OR(ISNUMBER(SEARCH("Vaisselle",B1291)),ISNUMBER(SEARCH("Javel",B1291)),ISNUMBER(SEARCH("Matic",B1291)),ISNUMBER(SEARCH("Nettoyant",B1291)),ISNUMBER(SEARCH("Pâte",B1291)),ISNUMBER(SEARCH("Lave",B1291)),ISNUMBER(SEARCH("Détartrant",B1291))))),"Mio main (1k+500gr)",IF(AND(ISNUMBER(SEARCH("PAPILLON",B1291)),OR(ISNUMBER(SEARCH("Papier",B1291)),ISNUMBER(SEARCH("Hygiénique",B1291)),ISNUMBER(SEARCH("HYGIÉNIQUE",B1291))),NOT(OR(ISNUMBER(SEARCH("Lingette",B1291)),ISNUMBER(SEARCH("Mouchoir",B1291))))),"Papillon Papier",IF(OR(ISNUMBER(SEARCH("TAJ AL SAHAR",B1291)),ISNUMBER(SEARCH("TAJ BLADI",B1291)),ISNUMBER(SEARCH("TAJ BELADI",B1291)),ISNUMBER(SEARCH("Tilal Assahra",B1291)),ISNUMBER(SEARCH("Jawharat Asahra",B1291))),"TAJ SAHARA",IF(AND(OR(ISNUMBER(SEARCH("AL ITKANE",B1291)),ISNUMBER(SEARCH("ALITKANE",B1291)),ISNUMBER(SEARCH("PRESTO",B1291))),NOT(OR(ISNUMBER(SEARCH("Thé",B1291)),ISNUMBER(SEARCH("THE ",B1291)),ISNUMBER(SEARCH("thé",B1291)),ISNUMBER(SEARCH("SELHAM",B1291)),ISNUMBER(SEARCH("LHAFLA",B1291)),ISNUMBER(SEARCH("ZINE",B1291)),ISNUMBER(SEARCH("tiyay",B1291)),ISNUMBER(SEARCH("alouns",B1291)),ISNUMBER(SEARCH("lmhrat",B1291))))),"Al Itkrans + Presto",IF(OR(ISNUMBER(SEARCH("DALAA",B1291)),ISNUMBER(SEARCH("CS-DALAA",B1291)),ISNUMBER(SEARCH("DALINA",B1291))),"Dalaa VP / Baqqal / RP",IF(OR(LEFT(UPPER(B1291),4)="MIA ",LEFT(UPPER(B1291),6)="CS-MIA"),"Mia",IF(OR(LEFT(UPPER(B1291),5)="NOVA ",LEFT(UPPER(B1291),7)="CS-NOVA"),"Nova",IF(OR(ISNUMBER(SEARCH("PRIMA ",B1291)),ISNUMBER(SEARCH("CS-PRIMA",B1291))),"Prima",IF(OR(ISNUMBER(SEARCH("Douceur",B1291)),ISNUMBER(SEARCH("DOUCEUR",B1291))),"Douceur",IF(OR(ISNUMBER(SEARCH("SANGO",B1291)),ISNUMBER(SEARCH("CS-SANGO",B1291))),"SANGO",IF(ISNUMBER(SEARCH("BLANDOUX",B1291)),"Blandoux",IF(ISNUMBER(SEARCH("SHIWAMI",B1291)),"Shiwame",IF(ISNUMBER(SEARCH("KELLOGG",B1291)),"Kelloggs",IF(OR(ISNUMBER(SEARCH("TOBIGO",B1291)),ISNUMBER(SEARCH("DWIST",B1291))),"Tobigo",IF(OR(ISNUMBER(SEARCH("MARISOL",B1291)),ISNUMBER(SEARCH("MARESOL",B1291))),"Maresol",IF(OR(ISNUMBER(SEARCH("TAKIS",B1291)),ISNUMBER(SEARCH("TAKYS",B1291))),"TAKYS",IF(ISNUMBER(SEARCH("TAWIL",B1291)),"Tawil",IF(ISNUMBER(SEARCH("FROMY",B1291)),"Fromy",""))))))))))))))))))))))))</f>
        <v/>
      </c>
    </row>
    <row r="1292" spans="1:3" ht="18" hidden="1" customHeight="1" x14ac:dyDescent="0.3">
      <c r="A1292" s="3" t="str">
        <f>Products!A824</f>
        <v>ART02336</v>
      </c>
      <c r="B1292" s="3" t="str">
        <f>Products!B824</f>
        <v>JUVER DISFRUTA Pomme 1LX12</v>
      </c>
      <c r="C1292" s="3" t="str">
        <f>IF(OR(ISNUMBER(SEARCH("SELHAM",B1292)),ISNUMBER(SEARCH("LHAFLA",B1292)),ISNUMBER(SEARCH("ZINE",B1292)),ISNUMBER(SEARCH("tiyay",B1292)),ISNUMBER(SEARCH("alouns",B1292)),ISNUMBER(SEARCH("lmhrat",B1292))),"The Al Itkane",IF(AND(ISNUMBER(SEARCH("CALIN",B1292)),ISNUMBER(SEARCH("RP",B1292)),NOT(ISNUMBER(SEARCH("VP",B1292)))),"Calin RP",IF(AND(ISNUMBER(SEARCH("CALIN",B1292)),ISNUMBER(SEARCH("VP",B1292))),"Calin VP",IF(AND(ISNUMBER(SEARCH("MIO",B1292)),OR(ISNUMBER(SEARCH("Vaisselle",B1292)),ISNUMBER(SEARCH("vaisselle",B1292)))),"Mio Liquid Vaisselle",IF(AND(ISNUMBER(SEARCH("MIO",B1292)),ISNUMBER(SEARCH("Javel",B1292))),"Mio Javel",IF(AND(ISNUMBER(SEARCH("MIO",B1292)),ISNUMBER(SEARCH("Matic",B1292))),"Mio Matic",IF(AND(ISNUMBER(SEARCH("MIO",B1292)),OR(ISNUMBER(SEARCH("Détérgent",B1292)),ISNUMBER(SEARCH("Poudre",B1292)),ISNUMBER(SEARCH("Semi Auto",B1292)),ISNUMBER(SEARCH("1KG",B1292)),ISNUMBER(SEARCH("500G",B1292)),ISNUMBER(SEARCH("10KG",B1292)),ISNUMBER(SEARCH("1.5K",B1292)),ISNUMBER(SEARCH("215G",B1292)),ISNUMBER(SEARCH("350G",B1292)),ISNUMBER(SEARCH("90G",B1292)),ISNUMBER(SEARCH("Gold",B1292)),ISNUMBER(SEARCH("Citron",B1292)),ISNUMBER(SEARCH("Rose",B1292)),ISNUMBER(SEARCH("Lessive",B1292))),NOT(OR(ISNUMBER(SEARCH("Vaisselle",B1292)),ISNUMBER(SEARCH("Javel",B1292)),ISNUMBER(SEARCH("Matic",B1292)),ISNUMBER(SEARCH("Nettoyant",B1292)),ISNUMBER(SEARCH("Pâte",B1292)),ISNUMBER(SEARCH("Lave",B1292)),ISNUMBER(SEARCH("Détartrant",B1292))))),"Mio main (1k+500gr)",IF(AND(ISNUMBER(SEARCH("PAPILLON",B1292)),OR(ISNUMBER(SEARCH("Papier",B1292)),ISNUMBER(SEARCH("Hygiénique",B1292)),ISNUMBER(SEARCH("HYGIÉNIQUE",B1292))),NOT(OR(ISNUMBER(SEARCH("Lingette",B1292)),ISNUMBER(SEARCH("Mouchoir",B1292))))),"Papillon Papier",IF(OR(ISNUMBER(SEARCH("TAJ AL SAHAR",B1292)),ISNUMBER(SEARCH("TAJ BLADI",B1292)),ISNUMBER(SEARCH("TAJ BELADI",B1292)),ISNUMBER(SEARCH("Tilal Assahra",B1292)),ISNUMBER(SEARCH("Jawharat Asahra",B1292))),"TAJ SAHARA",IF(AND(OR(ISNUMBER(SEARCH("AL ITKANE",B1292)),ISNUMBER(SEARCH("ALITKANE",B1292)),ISNUMBER(SEARCH("PRESTO",B1292))),NOT(OR(ISNUMBER(SEARCH("Thé",B1292)),ISNUMBER(SEARCH("THE ",B1292)),ISNUMBER(SEARCH("thé",B1292)),ISNUMBER(SEARCH("SELHAM",B1292)),ISNUMBER(SEARCH("LHAFLA",B1292)),ISNUMBER(SEARCH("ZINE",B1292)),ISNUMBER(SEARCH("tiyay",B1292)),ISNUMBER(SEARCH("alouns",B1292)),ISNUMBER(SEARCH("lmhrat",B1292))))),"Al Itkrans + Presto",IF(OR(ISNUMBER(SEARCH("DALAA",B1292)),ISNUMBER(SEARCH("CS-DALAA",B1292)),ISNUMBER(SEARCH("DALINA",B1292))),"Dalaa VP / Baqqal / RP",IF(OR(LEFT(UPPER(B1292),4)="MIA ",LEFT(UPPER(B1292),6)="CS-MIA"),"Mia",IF(OR(LEFT(UPPER(B1292),5)="NOVA ",LEFT(UPPER(B1292),7)="CS-NOVA"),"Nova",IF(OR(ISNUMBER(SEARCH("PRIMA ",B1292)),ISNUMBER(SEARCH("CS-PRIMA",B1292))),"Prima",IF(OR(ISNUMBER(SEARCH("Douceur",B1292)),ISNUMBER(SEARCH("DOUCEUR",B1292))),"Douceur",IF(OR(ISNUMBER(SEARCH("SANGO",B1292)),ISNUMBER(SEARCH("CS-SANGO",B1292))),"SANGO",IF(ISNUMBER(SEARCH("BLANDOUX",B1292)),"Blandoux",IF(ISNUMBER(SEARCH("SHIWAMI",B1292)),"Shiwame",IF(ISNUMBER(SEARCH("KELLOGG",B1292)),"Kelloggs",IF(OR(ISNUMBER(SEARCH("TOBIGO",B1292)),ISNUMBER(SEARCH("DWIST",B1292))),"Tobigo",IF(OR(ISNUMBER(SEARCH("MARISOL",B1292)),ISNUMBER(SEARCH("MARESOL",B1292))),"Maresol",IF(OR(ISNUMBER(SEARCH("TAKIS",B1292)),ISNUMBER(SEARCH("TAKYS",B1292))),"TAKYS",IF(ISNUMBER(SEARCH("TAWIL",B1292)),"Tawil",IF(ISNUMBER(SEARCH("FROMY",B1292)),"Fromy",""))))))))))))))))))))))))</f>
        <v/>
      </c>
    </row>
    <row r="1293" spans="1:3" ht="18" hidden="1" customHeight="1" x14ac:dyDescent="0.3">
      <c r="A1293" s="3" t="str">
        <f>Products!A825</f>
        <v>ART02371</v>
      </c>
      <c r="B1293" s="3" t="str">
        <f>Products!B825</f>
        <v>MARIO  Thon Huile Végétale 400G</v>
      </c>
      <c r="C1293" s="3" t="str">
        <f>IF(OR(ISNUMBER(SEARCH("SELHAM",B1293)),ISNUMBER(SEARCH("LHAFLA",B1293)),ISNUMBER(SEARCH("ZINE",B1293)),ISNUMBER(SEARCH("tiyay",B1293)),ISNUMBER(SEARCH("alouns",B1293)),ISNUMBER(SEARCH("lmhrat",B1293))),"The Al Itkane",IF(AND(ISNUMBER(SEARCH("CALIN",B1293)),ISNUMBER(SEARCH("RP",B1293)),NOT(ISNUMBER(SEARCH("VP",B1293)))),"Calin RP",IF(AND(ISNUMBER(SEARCH("CALIN",B1293)),ISNUMBER(SEARCH("VP",B1293))),"Calin VP",IF(AND(ISNUMBER(SEARCH("MIO",B1293)),OR(ISNUMBER(SEARCH("Vaisselle",B1293)),ISNUMBER(SEARCH("vaisselle",B1293)))),"Mio Liquid Vaisselle",IF(AND(ISNUMBER(SEARCH("MIO",B1293)),ISNUMBER(SEARCH("Javel",B1293))),"Mio Javel",IF(AND(ISNUMBER(SEARCH("MIO",B1293)),ISNUMBER(SEARCH("Matic",B1293))),"Mio Matic",IF(AND(ISNUMBER(SEARCH("MIO",B1293)),OR(ISNUMBER(SEARCH("Détérgent",B1293)),ISNUMBER(SEARCH("Poudre",B1293)),ISNUMBER(SEARCH("Semi Auto",B1293)),ISNUMBER(SEARCH("1KG",B1293)),ISNUMBER(SEARCH("500G",B1293)),ISNUMBER(SEARCH("10KG",B1293)),ISNUMBER(SEARCH("1.5K",B1293)),ISNUMBER(SEARCH("215G",B1293)),ISNUMBER(SEARCH("350G",B1293)),ISNUMBER(SEARCH("90G",B1293)),ISNUMBER(SEARCH("Gold",B1293)),ISNUMBER(SEARCH("Citron",B1293)),ISNUMBER(SEARCH("Rose",B1293)),ISNUMBER(SEARCH("Lessive",B1293))),NOT(OR(ISNUMBER(SEARCH("Vaisselle",B1293)),ISNUMBER(SEARCH("Javel",B1293)),ISNUMBER(SEARCH("Matic",B1293)),ISNUMBER(SEARCH("Nettoyant",B1293)),ISNUMBER(SEARCH("Pâte",B1293)),ISNUMBER(SEARCH("Lave",B1293)),ISNUMBER(SEARCH("Détartrant",B1293))))),"Mio main (1k+500gr)",IF(AND(ISNUMBER(SEARCH("PAPILLON",B1293)),OR(ISNUMBER(SEARCH("Papier",B1293)),ISNUMBER(SEARCH("Hygiénique",B1293)),ISNUMBER(SEARCH("HYGIÉNIQUE",B1293))),NOT(OR(ISNUMBER(SEARCH("Lingette",B1293)),ISNUMBER(SEARCH("Mouchoir",B1293))))),"Papillon Papier",IF(OR(ISNUMBER(SEARCH("TAJ AL SAHAR",B1293)),ISNUMBER(SEARCH("TAJ BLADI",B1293)),ISNUMBER(SEARCH("TAJ BELADI",B1293)),ISNUMBER(SEARCH("Tilal Assahra",B1293)),ISNUMBER(SEARCH("Jawharat Asahra",B1293))),"TAJ SAHARA",IF(AND(OR(ISNUMBER(SEARCH("AL ITKANE",B1293)),ISNUMBER(SEARCH("ALITKANE",B1293)),ISNUMBER(SEARCH("PRESTO",B1293))),NOT(OR(ISNUMBER(SEARCH("Thé",B1293)),ISNUMBER(SEARCH("THE ",B1293)),ISNUMBER(SEARCH("thé",B1293)),ISNUMBER(SEARCH("SELHAM",B1293)),ISNUMBER(SEARCH("LHAFLA",B1293)),ISNUMBER(SEARCH("ZINE",B1293)),ISNUMBER(SEARCH("tiyay",B1293)),ISNUMBER(SEARCH("alouns",B1293)),ISNUMBER(SEARCH("lmhrat",B1293))))),"Al Itkrans + Presto",IF(OR(ISNUMBER(SEARCH("DALAA",B1293)),ISNUMBER(SEARCH("CS-DALAA",B1293)),ISNUMBER(SEARCH("DALINA",B1293))),"Dalaa VP / Baqqal / RP",IF(OR(LEFT(UPPER(B1293),4)="MIA ",LEFT(UPPER(B1293),6)="CS-MIA"),"Mia",IF(OR(LEFT(UPPER(B1293),5)="NOVA ",LEFT(UPPER(B1293),7)="CS-NOVA"),"Nova",IF(OR(ISNUMBER(SEARCH("PRIMA ",B1293)),ISNUMBER(SEARCH("CS-PRIMA",B1293))),"Prima",IF(OR(ISNUMBER(SEARCH("Douceur",B1293)),ISNUMBER(SEARCH("DOUCEUR",B1293))),"Douceur",IF(OR(ISNUMBER(SEARCH("SANGO",B1293)),ISNUMBER(SEARCH("CS-SANGO",B1293))),"SANGO",IF(ISNUMBER(SEARCH("BLANDOUX",B1293)),"Blandoux",IF(ISNUMBER(SEARCH("SHIWAMI",B1293)),"Shiwame",IF(ISNUMBER(SEARCH("KELLOGG",B1293)),"Kelloggs",IF(OR(ISNUMBER(SEARCH("TOBIGO",B1293)),ISNUMBER(SEARCH("DWIST",B1293))),"Tobigo",IF(OR(ISNUMBER(SEARCH("MARISOL",B1293)),ISNUMBER(SEARCH("MARESOL",B1293))),"Maresol",IF(OR(ISNUMBER(SEARCH("TAKIS",B1293)),ISNUMBER(SEARCH("TAKYS",B1293))),"TAKYS",IF(ISNUMBER(SEARCH("TAWIL",B1293)),"Tawil",IF(ISNUMBER(SEARCH("FROMY",B1293)),"Fromy",""))))))))))))))))))))))))</f>
        <v/>
      </c>
    </row>
    <row r="1294" spans="1:3" ht="18" hidden="1" customHeight="1" x14ac:dyDescent="0.3">
      <c r="A1294" s="3" t="str">
        <f>Products!A826</f>
        <v>ART00290</v>
      </c>
      <c r="B1294" s="3" t="str">
        <f>Products!B826</f>
        <v>BRITCHA Noix de cajou arômatisé tacos 1KG</v>
      </c>
      <c r="C1294" s="3" t="str">
        <f>IF(OR(ISNUMBER(SEARCH("SELHAM",B1294)),ISNUMBER(SEARCH("LHAFLA",B1294)),ISNUMBER(SEARCH("ZINE",B1294)),ISNUMBER(SEARCH("tiyay",B1294)),ISNUMBER(SEARCH("alouns",B1294)),ISNUMBER(SEARCH("lmhrat",B1294))),"The Al Itkane",IF(AND(ISNUMBER(SEARCH("CALIN",B1294)),ISNUMBER(SEARCH("RP",B1294)),NOT(ISNUMBER(SEARCH("VP",B1294)))),"Calin RP",IF(AND(ISNUMBER(SEARCH("CALIN",B1294)),ISNUMBER(SEARCH("VP",B1294))),"Calin VP",IF(AND(ISNUMBER(SEARCH("MIO",B1294)),OR(ISNUMBER(SEARCH("Vaisselle",B1294)),ISNUMBER(SEARCH("vaisselle",B1294)))),"Mio Liquid Vaisselle",IF(AND(ISNUMBER(SEARCH("MIO",B1294)),ISNUMBER(SEARCH("Javel",B1294))),"Mio Javel",IF(AND(ISNUMBER(SEARCH("MIO",B1294)),ISNUMBER(SEARCH("Matic",B1294))),"Mio Matic",IF(AND(ISNUMBER(SEARCH("MIO",B1294)),OR(ISNUMBER(SEARCH("Détérgent",B1294)),ISNUMBER(SEARCH("Poudre",B1294)),ISNUMBER(SEARCH("Semi Auto",B1294)),ISNUMBER(SEARCH("1KG",B1294)),ISNUMBER(SEARCH("500G",B1294)),ISNUMBER(SEARCH("10KG",B1294)),ISNUMBER(SEARCH("1.5K",B1294)),ISNUMBER(SEARCH("215G",B1294)),ISNUMBER(SEARCH("350G",B1294)),ISNUMBER(SEARCH("90G",B1294)),ISNUMBER(SEARCH("Gold",B1294)),ISNUMBER(SEARCH("Citron",B1294)),ISNUMBER(SEARCH("Rose",B1294)),ISNUMBER(SEARCH("Lessive",B1294))),NOT(OR(ISNUMBER(SEARCH("Vaisselle",B1294)),ISNUMBER(SEARCH("Javel",B1294)),ISNUMBER(SEARCH("Matic",B1294)),ISNUMBER(SEARCH("Nettoyant",B1294)),ISNUMBER(SEARCH("Pâte",B1294)),ISNUMBER(SEARCH("Lave",B1294)),ISNUMBER(SEARCH("Détartrant",B1294))))),"Mio main (1k+500gr)",IF(AND(ISNUMBER(SEARCH("PAPILLON",B1294)),OR(ISNUMBER(SEARCH("Papier",B1294)),ISNUMBER(SEARCH("Hygiénique",B1294)),ISNUMBER(SEARCH("HYGIÉNIQUE",B1294))),NOT(OR(ISNUMBER(SEARCH("Lingette",B1294)),ISNUMBER(SEARCH("Mouchoir",B1294))))),"Papillon Papier",IF(OR(ISNUMBER(SEARCH("TAJ AL SAHAR",B1294)),ISNUMBER(SEARCH("TAJ BLADI",B1294)),ISNUMBER(SEARCH("TAJ BELADI",B1294)),ISNUMBER(SEARCH("Tilal Assahra",B1294)),ISNUMBER(SEARCH("Jawharat Asahra",B1294))),"TAJ SAHARA",IF(AND(OR(ISNUMBER(SEARCH("AL ITKANE",B1294)),ISNUMBER(SEARCH("ALITKANE",B1294)),ISNUMBER(SEARCH("PRESTO",B1294))),NOT(OR(ISNUMBER(SEARCH("Thé",B1294)),ISNUMBER(SEARCH("THE ",B1294)),ISNUMBER(SEARCH("thé",B1294)),ISNUMBER(SEARCH("SELHAM",B1294)),ISNUMBER(SEARCH("LHAFLA",B1294)),ISNUMBER(SEARCH("ZINE",B1294)),ISNUMBER(SEARCH("tiyay",B1294)),ISNUMBER(SEARCH("alouns",B1294)),ISNUMBER(SEARCH("lmhrat",B1294))))),"Al Itkrans + Presto",IF(OR(ISNUMBER(SEARCH("DALAA",B1294)),ISNUMBER(SEARCH("CS-DALAA",B1294)),ISNUMBER(SEARCH("DALINA",B1294))),"Dalaa VP / Baqqal / RP",IF(OR(LEFT(UPPER(B1294),4)="MIA ",LEFT(UPPER(B1294),6)="CS-MIA"),"Mia",IF(OR(LEFT(UPPER(B1294),5)="NOVA ",LEFT(UPPER(B1294),7)="CS-NOVA"),"Nova",IF(OR(ISNUMBER(SEARCH("PRIMA ",B1294)),ISNUMBER(SEARCH("CS-PRIMA",B1294))),"Prima",IF(OR(ISNUMBER(SEARCH("Douceur",B1294)),ISNUMBER(SEARCH("DOUCEUR",B1294))),"Douceur",IF(OR(ISNUMBER(SEARCH("SANGO",B1294)),ISNUMBER(SEARCH("CS-SANGO",B1294))),"SANGO",IF(ISNUMBER(SEARCH("BLANDOUX",B1294)),"Blandoux",IF(ISNUMBER(SEARCH("SHIWAMI",B1294)),"Shiwame",IF(ISNUMBER(SEARCH("KELLOGG",B1294)),"Kelloggs",IF(OR(ISNUMBER(SEARCH("TOBIGO",B1294)),ISNUMBER(SEARCH("DWIST",B1294))),"Tobigo",IF(OR(ISNUMBER(SEARCH("MARISOL",B1294)),ISNUMBER(SEARCH("MARESOL",B1294))),"Maresol",IF(OR(ISNUMBER(SEARCH("TAKIS",B1294)),ISNUMBER(SEARCH("TAKYS",B1294))),"TAKYS",IF(ISNUMBER(SEARCH("TAWIL",B1294)),"Tawil",IF(ISNUMBER(SEARCH("FROMY",B1294)),"Fromy",""))))))))))))))))))))))))</f>
        <v/>
      </c>
    </row>
    <row r="1295" spans="1:3" ht="18" hidden="1" customHeight="1" x14ac:dyDescent="0.3">
      <c r="A1295" s="3" t="str">
        <f>Products!A827</f>
        <v>ART02409</v>
      </c>
      <c r="B1295" s="3" t="str">
        <f>Products!B827</f>
        <v>HEINZ Squeasy Ketchup 285G</v>
      </c>
      <c r="C1295" s="3" t="str">
        <f>IF(OR(ISNUMBER(SEARCH("SELHAM",B1295)),ISNUMBER(SEARCH("LHAFLA",B1295)),ISNUMBER(SEARCH("ZINE",B1295)),ISNUMBER(SEARCH("tiyay",B1295)),ISNUMBER(SEARCH("alouns",B1295)),ISNUMBER(SEARCH("lmhrat",B1295))),"The Al Itkane",IF(AND(ISNUMBER(SEARCH("CALIN",B1295)),ISNUMBER(SEARCH("RP",B1295)),NOT(ISNUMBER(SEARCH("VP",B1295)))),"Calin RP",IF(AND(ISNUMBER(SEARCH("CALIN",B1295)),ISNUMBER(SEARCH("VP",B1295))),"Calin VP",IF(AND(ISNUMBER(SEARCH("MIO",B1295)),OR(ISNUMBER(SEARCH("Vaisselle",B1295)),ISNUMBER(SEARCH("vaisselle",B1295)))),"Mio Liquid Vaisselle",IF(AND(ISNUMBER(SEARCH("MIO",B1295)),ISNUMBER(SEARCH("Javel",B1295))),"Mio Javel",IF(AND(ISNUMBER(SEARCH("MIO",B1295)),ISNUMBER(SEARCH("Matic",B1295))),"Mio Matic",IF(AND(ISNUMBER(SEARCH("MIO",B1295)),OR(ISNUMBER(SEARCH("Détérgent",B1295)),ISNUMBER(SEARCH("Poudre",B1295)),ISNUMBER(SEARCH("Semi Auto",B1295)),ISNUMBER(SEARCH("1KG",B1295)),ISNUMBER(SEARCH("500G",B1295)),ISNUMBER(SEARCH("10KG",B1295)),ISNUMBER(SEARCH("1.5K",B1295)),ISNUMBER(SEARCH("215G",B1295)),ISNUMBER(SEARCH("350G",B1295)),ISNUMBER(SEARCH("90G",B1295)),ISNUMBER(SEARCH("Gold",B1295)),ISNUMBER(SEARCH("Citron",B1295)),ISNUMBER(SEARCH("Rose",B1295)),ISNUMBER(SEARCH("Lessive",B1295))),NOT(OR(ISNUMBER(SEARCH("Vaisselle",B1295)),ISNUMBER(SEARCH("Javel",B1295)),ISNUMBER(SEARCH("Matic",B1295)),ISNUMBER(SEARCH("Nettoyant",B1295)),ISNUMBER(SEARCH("Pâte",B1295)),ISNUMBER(SEARCH("Lave",B1295)),ISNUMBER(SEARCH("Détartrant",B1295))))),"Mio main (1k+500gr)",IF(AND(ISNUMBER(SEARCH("PAPILLON",B1295)),OR(ISNUMBER(SEARCH("Papier",B1295)),ISNUMBER(SEARCH("Hygiénique",B1295)),ISNUMBER(SEARCH("HYGIÉNIQUE",B1295))),NOT(OR(ISNUMBER(SEARCH("Lingette",B1295)),ISNUMBER(SEARCH("Mouchoir",B1295))))),"Papillon Papier",IF(OR(ISNUMBER(SEARCH("TAJ AL SAHAR",B1295)),ISNUMBER(SEARCH("TAJ BLADI",B1295)),ISNUMBER(SEARCH("TAJ BELADI",B1295)),ISNUMBER(SEARCH("Tilal Assahra",B1295)),ISNUMBER(SEARCH("Jawharat Asahra",B1295))),"TAJ SAHARA",IF(AND(OR(ISNUMBER(SEARCH("AL ITKANE",B1295)),ISNUMBER(SEARCH("ALITKANE",B1295)),ISNUMBER(SEARCH("PRESTO",B1295))),NOT(OR(ISNUMBER(SEARCH("Thé",B1295)),ISNUMBER(SEARCH("THE ",B1295)),ISNUMBER(SEARCH("thé",B1295)),ISNUMBER(SEARCH("SELHAM",B1295)),ISNUMBER(SEARCH("LHAFLA",B1295)),ISNUMBER(SEARCH("ZINE",B1295)),ISNUMBER(SEARCH("tiyay",B1295)),ISNUMBER(SEARCH("alouns",B1295)),ISNUMBER(SEARCH("lmhrat",B1295))))),"Al Itkrans + Presto",IF(OR(ISNUMBER(SEARCH("DALAA",B1295)),ISNUMBER(SEARCH("CS-DALAA",B1295)),ISNUMBER(SEARCH("DALINA",B1295))),"Dalaa VP / Baqqal / RP",IF(OR(LEFT(UPPER(B1295),4)="MIA ",LEFT(UPPER(B1295),6)="CS-MIA"),"Mia",IF(OR(LEFT(UPPER(B1295),5)="NOVA ",LEFT(UPPER(B1295),7)="CS-NOVA"),"Nova",IF(OR(ISNUMBER(SEARCH("PRIMA ",B1295)),ISNUMBER(SEARCH("CS-PRIMA",B1295))),"Prima",IF(OR(ISNUMBER(SEARCH("Douceur",B1295)),ISNUMBER(SEARCH("DOUCEUR",B1295))),"Douceur",IF(OR(ISNUMBER(SEARCH("SANGO",B1295)),ISNUMBER(SEARCH("CS-SANGO",B1295))),"SANGO",IF(ISNUMBER(SEARCH("BLANDOUX",B1295)),"Blandoux",IF(ISNUMBER(SEARCH("SHIWAMI",B1295)),"Shiwame",IF(ISNUMBER(SEARCH("KELLOGG",B1295)),"Kelloggs",IF(OR(ISNUMBER(SEARCH("TOBIGO",B1295)),ISNUMBER(SEARCH("DWIST",B1295))),"Tobigo",IF(OR(ISNUMBER(SEARCH("MARISOL",B1295)),ISNUMBER(SEARCH("MARESOL",B1295))),"Maresol",IF(OR(ISNUMBER(SEARCH("TAKIS",B1295)),ISNUMBER(SEARCH("TAKYS",B1295))),"TAKYS",IF(ISNUMBER(SEARCH("TAWIL",B1295)),"Tawil",IF(ISNUMBER(SEARCH("FROMY",B1295)),"Fromy",""))))))))))))))))))))))))</f>
        <v/>
      </c>
    </row>
    <row r="1296" spans="1:3" ht="18" hidden="1" customHeight="1" x14ac:dyDescent="0.3">
      <c r="A1296" s="3" t="str">
        <f>Products!A828</f>
        <v>ART02410</v>
      </c>
      <c r="B1296" s="3" t="str">
        <f>Products!B828</f>
        <v>HEINZ Hot Sauce 165G</v>
      </c>
      <c r="C1296" s="3" t="str">
        <f>IF(OR(ISNUMBER(SEARCH("SELHAM",B1296)),ISNUMBER(SEARCH("LHAFLA",B1296)),ISNUMBER(SEARCH("ZINE",B1296)),ISNUMBER(SEARCH("tiyay",B1296)),ISNUMBER(SEARCH("alouns",B1296)),ISNUMBER(SEARCH("lmhrat",B1296))),"The Al Itkane",IF(AND(ISNUMBER(SEARCH("CALIN",B1296)),ISNUMBER(SEARCH("RP",B1296)),NOT(ISNUMBER(SEARCH("VP",B1296)))),"Calin RP",IF(AND(ISNUMBER(SEARCH("CALIN",B1296)),ISNUMBER(SEARCH("VP",B1296))),"Calin VP",IF(AND(ISNUMBER(SEARCH("MIO",B1296)),OR(ISNUMBER(SEARCH("Vaisselle",B1296)),ISNUMBER(SEARCH("vaisselle",B1296)))),"Mio Liquid Vaisselle",IF(AND(ISNUMBER(SEARCH("MIO",B1296)),ISNUMBER(SEARCH("Javel",B1296))),"Mio Javel",IF(AND(ISNUMBER(SEARCH("MIO",B1296)),ISNUMBER(SEARCH("Matic",B1296))),"Mio Matic",IF(AND(ISNUMBER(SEARCH("MIO",B1296)),OR(ISNUMBER(SEARCH("Détérgent",B1296)),ISNUMBER(SEARCH("Poudre",B1296)),ISNUMBER(SEARCH("Semi Auto",B1296)),ISNUMBER(SEARCH("1KG",B1296)),ISNUMBER(SEARCH("500G",B1296)),ISNUMBER(SEARCH("10KG",B1296)),ISNUMBER(SEARCH("1.5K",B1296)),ISNUMBER(SEARCH("215G",B1296)),ISNUMBER(SEARCH("350G",B1296)),ISNUMBER(SEARCH("90G",B1296)),ISNUMBER(SEARCH("Gold",B1296)),ISNUMBER(SEARCH("Citron",B1296)),ISNUMBER(SEARCH("Rose",B1296)),ISNUMBER(SEARCH("Lessive",B1296))),NOT(OR(ISNUMBER(SEARCH("Vaisselle",B1296)),ISNUMBER(SEARCH("Javel",B1296)),ISNUMBER(SEARCH("Matic",B1296)),ISNUMBER(SEARCH("Nettoyant",B1296)),ISNUMBER(SEARCH("Pâte",B1296)),ISNUMBER(SEARCH("Lave",B1296)),ISNUMBER(SEARCH("Détartrant",B1296))))),"Mio main (1k+500gr)",IF(AND(ISNUMBER(SEARCH("PAPILLON",B1296)),OR(ISNUMBER(SEARCH("Papier",B1296)),ISNUMBER(SEARCH("Hygiénique",B1296)),ISNUMBER(SEARCH("HYGIÉNIQUE",B1296))),NOT(OR(ISNUMBER(SEARCH("Lingette",B1296)),ISNUMBER(SEARCH("Mouchoir",B1296))))),"Papillon Papier",IF(OR(ISNUMBER(SEARCH("TAJ AL SAHAR",B1296)),ISNUMBER(SEARCH("TAJ BLADI",B1296)),ISNUMBER(SEARCH("TAJ BELADI",B1296)),ISNUMBER(SEARCH("Tilal Assahra",B1296)),ISNUMBER(SEARCH("Jawharat Asahra",B1296))),"TAJ SAHARA",IF(AND(OR(ISNUMBER(SEARCH("AL ITKANE",B1296)),ISNUMBER(SEARCH("ALITKANE",B1296)),ISNUMBER(SEARCH("PRESTO",B1296))),NOT(OR(ISNUMBER(SEARCH("Thé",B1296)),ISNUMBER(SEARCH("THE ",B1296)),ISNUMBER(SEARCH("thé",B1296)),ISNUMBER(SEARCH("SELHAM",B1296)),ISNUMBER(SEARCH("LHAFLA",B1296)),ISNUMBER(SEARCH("ZINE",B1296)),ISNUMBER(SEARCH("tiyay",B1296)),ISNUMBER(SEARCH("alouns",B1296)),ISNUMBER(SEARCH("lmhrat",B1296))))),"Al Itkrans + Presto",IF(OR(ISNUMBER(SEARCH("DALAA",B1296)),ISNUMBER(SEARCH("CS-DALAA",B1296)),ISNUMBER(SEARCH("DALINA",B1296))),"Dalaa VP / Baqqal / RP",IF(OR(LEFT(UPPER(B1296),4)="MIA ",LEFT(UPPER(B1296),6)="CS-MIA"),"Mia",IF(OR(LEFT(UPPER(B1296),5)="NOVA ",LEFT(UPPER(B1296),7)="CS-NOVA"),"Nova",IF(OR(ISNUMBER(SEARCH("PRIMA ",B1296)),ISNUMBER(SEARCH("CS-PRIMA",B1296))),"Prima",IF(OR(ISNUMBER(SEARCH("Douceur",B1296)),ISNUMBER(SEARCH("DOUCEUR",B1296))),"Douceur",IF(OR(ISNUMBER(SEARCH("SANGO",B1296)),ISNUMBER(SEARCH("CS-SANGO",B1296))),"SANGO",IF(ISNUMBER(SEARCH("BLANDOUX",B1296)),"Blandoux",IF(ISNUMBER(SEARCH("SHIWAMI",B1296)),"Shiwame",IF(ISNUMBER(SEARCH("KELLOGG",B1296)),"Kelloggs",IF(OR(ISNUMBER(SEARCH("TOBIGO",B1296)),ISNUMBER(SEARCH("DWIST",B1296))),"Tobigo",IF(OR(ISNUMBER(SEARCH("MARISOL",B1296)),ISNUMBER(SEARCH("MARESOL",B1296))),"Maresol",IF(OR(ISNUMBER(SEARCH("TAKIS",B1296)),ISNUMBER(SEARCH("TAKYS",B1296))),"TAKYS",IF(ISNUMBER(SEARCH("TAWIL",B1296)),"Tawil",IF(ISNUMBER(SEARCH("FROMY",B1296)),"Fromy",""))))))))))))))))))))))))</f>
        <v/>
      </c>
    </row>
    <row r="1297" spans="1:3" ht="18" hidden="1" customHeight="1" x14ac:dyDescent="0.3">
      <c r="A1297" s="3" t="str">
        <f>Products!A829</f>
        <v>ART02411</v>
      </c>
      <c r="B1297" s="3" t="str">
        <f>Products!B829</f>
        <v>HEINZ Squeasy Mayonnaise 285G</v>
      </c>
      <c r="C1297" s="3" t="str">
        <f>IF(OR(ISNUMBER(SEARCH("SELHAM",B1297)),ISNUMBER(SEARCH("LHAFLA",B1297)),ISNUMBER(SEARCH("ZINE",B1297)),ISNUMBER(SEARCH("tiyay",B1297)),ISNUMBER(SEARCH("alouns",B1297)),ISNUMBER(SEARCH("lmhrat",B1297))),"The Al Itkane",IF(AND(ISNUMBER(SEARCH("CALIN",B1297)),ISNUMBER(SEARCH("RP",B1297)),NOT(ISNUMBER(SEARCH("VP",B1297)))),"Calin RP",IF(AND(ISNUMBER(SEARCH("CALIN",B1297)),ISNUMBER(SEARCH("VP",B1297))),"Calin VP",IF(AND(ISNUMBER(SEARCH("MIO",B1297)),OR(ISNUMBER(SEARCH("Vaisselle",B1297)),ISNUMBER(SEARCH("vaisselle",B1297)))),"Mio Liquid Vaisselle",IF(AND(ISNUMBER(SEARCH("MIO",B1297)),ISNUMBER(SEARCH("Javel",B1297))),"Mio Javel",IF(AND(ISNUMBER(SEARCH("MIO",B1297)),ISNUMBER(SEARCH("Matic",B1297))),"Mio Matic",IF(AND(ISNUMBER(SEARCH("MIO",B1297)),OR(ISNUMBER(SEARCH("Détérgent",B1297)),ISNUMBER(SEARCH("Poudre",B1297)),ISNUMBER(SEARCH("Semi Auto",B1297)),ISNUMBER(SEARCH("1KG",B1297)),ISNUMBER(SEARCH("500G",B1297)),ISNUMBER(SEARCH("10KG",B1297)),ISNUMBER(SEARCH("1.5K",B1297)),ISNUMBER(SEARCH("215G",B1297)),ISNUMBER(SEARCH("350G",B1297)),ISNUMBER(SEARCH("90G",B1297)),ISNUMBER(SEARCH("Gold",B1297)),ISNUMBER(SEARCH("Citron",B1297)),ISNUMBER(SEARCH("Rose",B1297)),ISNUMBER(SEARCH("Lessive",B1297))),NOT(OR(ISNUMBER(SEARCH("Vaisselle",B1297)),ISNUMBER(SEARCH("Javel",B1297)),ISNUMBER(SEARCH("Matic",B1297)),ISNUMBER(SEARCH("Nettoyant",B1297)),ISNUMBER(SEARCH("Pâte",B1297)),ISNUMBER(SEARCH("Lave",B1297)),ISNUMBER(SEARCH("Détartrant",B1297))))),"Mio main (1k+500gr)",IF(AND(ISNUMBER(SEARCH("PAPILLON",B1297)),OR(ISNUMBER(SEARCH("Papier",B1297)),ISNUMBER(SEARCH("Hygiénique",B1297)),ISNUMBER(SEARCH("HYGIÉNIQUE",B1297))),NOT(OR(ISNUMBER(SEARCH("Lingette",B1297)),ISNUMBER(SEARCH("Mouchoir",B1297))))),"Papillon Papier",IF(OR(ISNUMBER(SEARCH("TAJ AL SAHAR",B1297)),ISNUMBER(SEARCH("TAJ BLADI",B1297)),ISNUMBER(SEARCH("TAJ BELADI",B1297)),ISNUMBER(SEARCH("Tilal Assahra",B1297)),ISNUMBER(SEARCH("Jawharat Asahra",B1297))),"TAJ SAHARA",IF(AND(OR(ISNUMBER(SEARCH("AL ITKANE",B1297)),ISNUMBER(SEARCH("ALITKANE",B1297)),ISNUMBER(SEARCH("PRESTO",B1297))),NOT(OR(ISNUMBER(SEARCH("Thé",B1297)),ISNUMBER(SEARCH("THE ",B1297)),ISNUMBER(SEARCH("thé",B1297)),ISNUMBER(SEARCH("SELHAM",B1297)),ISNUMBER(SEARCH("LHAFLA",B1297)),ISNUMBER(SEARCH("ZINE",B1297)),ISNUMBER(SEARCH("tiyay",B1297)),ISNUMBER(SEARCH("alouns",B1297)),ISNUMBER(SEARCH("lmhrat",B1297))))),"Al Itkrans + Presto",IF(OR(ISNUMBER(SEARCH("DALAA",B1297)),ISNUMBER(SEARCH("CS-DALAA",B1297)),ISNUMBER(SEARCH("DALINA",B1297))),"Dalaa VP / Baqqal / RP",IF(OR(LEFT(UPPER(B1297),4)="MIA ",LEFT(UPPER(B1297),6)="CS-MIA"),"Mia",IF(OR(LEFT(UPPER(B1297),5)="NOVA ",LEFT(UPPER(B1297),7)="CS-NOVA"),"Nova",IF(OR(ISNUMBER(SEARCH("PRIMA ",B1297)),ISNUMBER(SEARCH("CS-PRIMA",B1297))),"Prima",IF(OR(ISNUMBER(SEARCH("Douceur",B1297)),ISNUMBER(SEARCH("DOUCEUR",B1297))),"Douceur",IF(OR(ISNUMBER(SEARCH("SANGO",B1297)),ISNUMBER(SEARCH("CS-SANGO",B1297))),"SANGO",IF(ISNUMBER(SEARCH("BLANDOUX",B1297)),"Blandoux",IF(ISNUMBER(SEARCH("SHIWAMI",B1297)),"Shiwame",IF(ISNUMBER(SEARCH("KELLOGG",B1297)),"Kelloggs",IF(OR(ISNUMBER(SEARCH("TOBIGO",B1297)),ISNUMBER(SEARCH("DWIST",B1297))),"Tobigo",IF(OR(ISNUMBER(SEARCH("MARISOL",B1297)),ISNUMBER(SEARCH("MARESOL",B1297))),"Maresol",IF(OR(ISNUMBER(SEARCH("TAKIS",B1297)),ISNUMBER(SEARCH("TAKYS",B1297))),"TAKYS",IF(ISNUMBER(SEARCH("TAWIL",B1297)),"Tawil",IF(ISNUMBER(SEARCH("FROMY",B1297)),"Fromy",""))))))))))))))))))))))))</f>
        <v/>
      </c>
    </row>
    <row r="1298" spans="1:3" ht="18" hidden="1" customHeight="1" x14ac:dyDescent="0.3">
      <c r="A1298" s="3" t="str">
        <f>Products!A830</f>
        <v>ART02412</v>
      </c>
      <c r="B1298" s="3" t="str">
        <f>Products!B830</f>
        <v>HEINZ Tomato Frito 350G</v>
      </c>
      <c r="C1298" s="3" t="str">
        <f>IF(OR(ISNUMBER(SEARCH("SELHAM",B1298)),ISNUMBER(SEARCH("LHAFLA",B1298)),ISNUMBER(SEARCH("ZINE",B1298)),ISNUMBER(SEARCH("tiyay",B1298)),ISNUMBER(SEARCH("alouns",B1298)),ISNUMBER(SEARCH("lmhrat",B1298))),"The Al Itkane",IF(AND(ISNUMBER(SEARCH("CALIN",B1298)),ISNUMBER(SEARCH("RP",B1298)),NOT(ISNUMBER(SEARCH("VP",B1298)))),"Calin RP",IF(AND(ISNUMBER(SEARCH("CALIN",B1298)),ISNUMBER(SEARCH("VP",B1298))),"Calin VP",IF(AND(ISNUMBER(SEARCH("MIO",B1298)),OR(ISNUMBER(SEARCH("Vaisselle",B1298)),ISNUMBER(SEARCH("vaisselle",B1298)))),"Mio Liquid Vaisselle",IF(AND(ISNUMBER(SEARCH("MIO",B1298)),ISNUMBER(SEARCH("Javel",B1298))),"Mio Javel",IF(AND(ISNUMBER(SEARCH("MIO",B1298)),ISNUMBER(SEARCH("Matic",B1298))),"Mio Matic",IF(AND(ISNUMBER(SEARCH("MIO",B1298)),OR(ISNUMBER(SEARCH("Détérgent",B1298)),ISNUMBER(SEARCH("Poudre",B1298)),ISNUMBER(SEARCH("Semi Auto",B1298)),ISNUMBER(SEARCH("1KG",B1298)),ISNUMBER(SEARCH("500G",B1298)),ISNUMBER(SEARCH("10KG",B1298)),ISNUMBER(SEARCH("1.5K",B1298)),ISNUMBER(SEARCH("215G",B1298)),ISNUMBER(SEARCH("350G",B1298)),ISNUMBER(SEARCH("90G",B1298)),ISNUMBER(SEARCH("Gold",B1298)),ISNUMBER(SEARCH("Citron",B1298)),ISNUMBER(SEARCH("Rose",B1298)),ISNUMBER(SEARCH("Lessive",B1298))),NOT(OR(ISNUMBER(SEARCH("Vaisselle",B1298)),ISNUMBER(SEARCH("Javel",B1298)),ISNUMBER(SEARCH("Matic",B1298)),ISNUMBER(SEARCH("Nettoyant",B1298)),ISNUMBER(SEARCH("Pâte",B1298)),ISNUMBER(SEARCH("Lave",B1298)),ISNUMBER(SEARCH("Détartrant",B1298))))),"Mio main (1k+500gr)",IF(AND(ISNUMBER(SEARCH("PAPILLON",B1298)),OR(ISNUMBER(SEARCH("Papier",B1298)),ISNUMBER(SEARCH("Hygiénique",B1298)),ISNUMBER(SEARCH("HYGIÉNIQUE",B1298))),NOT(OR(ISNUMBER(SEARCH("Lingette",B1298)),ISNUMBER(SEARCH("Mouchoir",B1298))))),"Papillon Papier",IF(OR(ISNUMBER(SEARCH("TAJ AL SAHAR",B1298)),ISNUMBER(SEARCH("TAJ BLADI",B1298)),ISNUMBER(SEARCH("TAJ BELADI",B1298)),ISNUMBER(SEARCH("Tilal Assahra",B1298)),ISNUMBER(SEARCH("Jawharat Asahra",B1298))),"TAJ SAHARA",IF(AND(OR(ISNUMBER(SEARCH("AL ITKANE",B1298)),ISNUMBER(SEARCH("ALITKANE",B1298)),ISNUMBER(SEARCH("PRESTO",B1298))),NOT(OR(ISNUMBER(SEARCH("Thé",B1298)),ISNUMBER(SEARCH("THE ",B1298)),ISNUMBER(SEARCH("thé",B1298)),ISNUMBER(SEARCH("SELHAM",B1298)),ISNUMBER(SEARCH("LHAFLA",B1298)),ISNUMBER(SEARCH("ZINE",B1298)),ISNUMBER(SEARCH("tiyay",B1298)),ISNUMBER(SEARCH("alouns",B1298)),ISNUMBER(SEARCH("lmhrat",B1298))))),"Al Itkrans + Presto",IF(OR(ISNUMBER(SEARCH("DALAA",B1298)),ISNUMBER(SEARCH("CS-DALAA",B1298)),ISNUMBER(SEARCH("DALINA",B1298))),"Dalaa VP / Baqqal / RP",IF(OR(LEFT(UPPER(B1298),4)="MIA ",LEFT(UPPER(B1298),6)="CS-MIA"),"Mia",IF(OR(LEFT(UPPER(B1298),5)="NOVA ",LEFT(UPPER(B1298),7)="CS-NOVA"),"Nova",IF(OR(ISNUMBER(SEARCH("PRIMA ",B1298)),ISNUMBER(SEARCH("CS-PRIMA",B1298))),"Prima",IF(OR(ISNUMBER(SEARCH("Douceur",B1298)),ISNUMBER(SEARCH("DOUCEUR",B1298))),"Douceur",IF(OR(ISNUMBER(SEARCH("SANGO",B1298)),ISNUMBER(SEARCH("CS-SANGO",B1298))),"SANGO",IF(ISNUMBER(SEARCH("BLANDOUX",B1298)),"Blandoux",IF(ISNUMBER(SEARCH("SHIWAMI",B1298)),"Shiwame",IF(ISNUMBER(SEARCH("KELLOGG",B1298)),"Kelloggs",IF(OR(ISNUMBER(SEARCH("TOBIGO",B1298)),ISNUMBER(SEARCH("DWIST",B1298))),"Tobigo",IF(OR(ISNUMBER(SEARCH("MARISOL",B1298)),ISNUMBER(SEARCH("MARESOL",B1298))),"Maresol",IF(OR(ISNUMBER(SEARCH("TAKIS",B1298)),ISNUMBER(SEARCH("TAKYS",B1298))),"TAKYS",IF(ISNUMBER(SEARCH("TAWIL",B1298)),"Tawil",IF(ISNUMBER(SEARCH("FROMY",B1298)),"Fromy",""))))))))))))))))))))))))</f>
        <v/>
      </c>
    </row>
    <row r="1299" spans="1:3" ht="18" hidden="1" customHeight="1" x14ac:dyDescent="0.3">
      <c r="A1299" s="3" t="str">
        <f>Products!A831</f>
        <v>ART02413</v>
      </c>
      <c r="B1299" s="3" t="str">
        <f>Products!B831</f>
        <v>HEINZ Ketchup 342G</v>
      </c>
      <c r="C1299" s="3" t="str">
        <f>IF(OR(ISNUMBER(SEARCH("SELHAM",B1299)),ISNUMBER(SEARCH("LHAFLA",B1299)),ISNUMBER(SEARCH("ZINE",B1299)),ISNUMBER(SEARCH("tiyay",B1299)),ISNUMBER(SEARCH("alouns",B1299)),ISNUMBER(SEARCH("lmhrat",B1299))),"The Al Itkane",IF(AND(ISNUMBER(SEARCH("CALIN",B1299)),ISNUMBER(SEARCH("RP",B1299)),NOT(ISNUMBER(SEARCH("VP",B1299)))),"Calin RP",IF(AND(ISNUMBER(SEARCH("CALIN",B1299)),ISNUMBER(SEARCH("VP",B1299))),"Calin VP",IF(AND(ISNUMBER(SEARCH("MIO",B1299)),OR(ISNUMBER(SEARCH("Vaisselle",B1299)),ISNUMBER(SEARCH("vaisselle",B1299)))),"Mio Liquid Vaisselle",IF(AND(ISNUMBER(SEARCH("MIO",B1299)),ISNUMBER(SEARCH("Javel",B1299))),"Mio Javel",IF(AND(ISNUMBER(SEARCH("MIO",B1299)),ISNUMBER(SEARCH("Matic",B1299))),"Mio Matic",IF(AND(ISNUMBER(SEARCH("MIO",B1299)),OR(ISNUMBER(SEARCH("Détérgent",B1299)),ISNUMBER(SEARCH("Poudre",B1299)),ISNUMBER(SEARCH("Semi Auto",B1299)),ISNUMBER(SEARCH("1KG",B1299)),ISNUMBER(SEARCH("500G",B1299)),ISNUMBER(SEARCH("10KG",B1299)),ISNUMBER(SEARCH("1.5K",B1299)),ISNUMBER(SEARCH("215G",B1299)),ISNUMBER(SEARCH("350G",B1299)),ISNUMBER(SEARCH("90G",B1299)),ISNUMBER(SEARCH("Gold",B1299)),ISNUMBER(SEARCH("Citron",B1299)),ISNUMBER(SEARCH("Rose",B1299)),ISNUMBER(SEARCH("Lessive",B1299))),NOT(OR(ISNUMBER(SEARCH("Vaisselle",B1299)),ISNUMBER(SEARCH("Javel",B1299)),ISNUMBER(SEARCH("Matic",B1299)),ISNUMBER(SEARCH("Nettoyant",B1299)),ISNUMBER(SEARCH("Pâte",B1299)),ISNUMBER(SEARCH("Lave",B1299)),ISNUMBER(SEARCH("Détartrant",B1299))))),"Mio main (1k+500gr)",IF(AND(ISNUMBER(SEARCH("PAPILLON",B1299)),OR(ISNUMBER(SEARCH("Papier",B1299)),ISNUMBER(SEARCH("Hygiénique",B1299)),ISNUMBER(SEARCH("HYGIÉNIQUE",B1299))),NOT(OR(ISNUMBER(SEARCH("Lingette",B1299)),ISNUMBER(SEARCH("Mouchoir",B1299))))),"Papillon Papier",IF(OR(ISNUMBER(SEARCH("TAJ AL SAHAR",B1299)),ISNUMBER(SEARCH("TAJ BLADI",B1299)),ISNUMBER(SEARCH("TAJ BELADI",B1299)),ISNUMBER(SEARCH("Tilal Assahra",B1299)),ISNUMBER(SEARCH("Jawharat Asahra",B1299))),"TAJ SAHARA",IF(AND(OR(ISNUMBER(SEARCH("AL ITKANE",B1299)),ISNUMBER(SEARCH("ALITKANE",B1299)),ISNUMBER(SEARCH("PRESTO",B1299))),NOT(OR(ISNUMBER(SEARCH("Thé",B1299)),ISNUMBER(SEARCH("THE ",B1299)),ISNUMBER(SEARCH("thé",B1299)),ISNUMBER(SEARCH("SELHAM",B1299)),ISNUMBER(SEARCH("LHAFLA",B1299)),ISNUMBER(SEARCH("ZINE",B1299)),ISNUMBER(SEARCH("tiyay",B1299)),ISNUMBER(SEARCH("alouns",B1299)),ISNUMBER(SEARCH("lmhrat",B1299))))),"Al Itkrans + Presto",IF(OR(ISNUMBER(SEARCH("DALAA",B1299)),ISNUMBER(SEARCH("CS-DALAA",B1299)),ISNUMBER(SEARCH("DALINA",B1299))),"Dalaa VP / Baqqal / RP",IF(OR(LEFT(UPPER(B1299),4)="MIA ",LEFT(UPPER(B1299),6)="CS-MIA"),"Mia",IF(OR(LEFT(UPPER(B1299),5)="NOVA ",LEFT(UPPER(B1299),7)="CS-NOVA"),"Nova",IF(OR(ISNUMBER(SEARCH("PRIMA ",B1299)),ISNUMBER(SEARCH("CS-PRIMA",B1299))),"Prima",IF(OR(ISNUMBER(SEARCH("Douceur",B1299)),ISNUMBER(SEARCH("DOUCEUR",B1299))),"Douceur",IF(OR(ISNUMBER(SEARCH("SANGO",B1299)),ISNUMBER(SEARCH("CS-SANGO",B1299))),"SANGO",IF(ISNUMBER(SEARCH("BLANDOUX",B1299)),"Blandoux",IF(ISNUMBER(SEARCH("SHIWAMI",B1299)),"Shiwame",IF(ISNUMBER(SEARCH("KELLOGG",B1299)),"Kelloggs",IF(OR(ISNUMBER(SEARCH("TOBIGO",B1299)),ISNUMBER(SEARCH("DWIST",B1299))),"Tobigo",IF(OR(ISNUMBER(SEARCH("MARISOL",B1299)),ISNUMBER(SEARCH("MARESOL",B1299))),"Maresol",IF(OR(ISNUMBER(SEARCH("TAKIS",B1299)),ISNUMBER(SEARCH("TAKYS",B1299))),"TAKYS",IF(ISNUMBER(SEARCH("TAWIL",B1299)),"Tawil",IF(ISNUMBER(SEARCH("FROMY",B1299)),"Fromy",""))))))))))))))))))))))))</f>
        <v/>
      </c>
    </row>
    <row r="1300" spans="1:3" ht="18" hidden="1" customHeight="1" x14ac:dyDescent="0.3">
      <c r="A1300" s="3" t="str">
        <f>Products!A832</f>
        <v>ART02414</v>
      </c>
      <c r="B1300" s="3" t="str">
        <f>Products!B832</f>
        <v>LIPTON The Noir 25 Sourcing 50G</v>
      </c>
      <c r="C1300" s="3" t="str">
        <f>IF(OR(ISNUMBER(SEARCH("SELHAM",B1300)),ISNUMBER(SEARCH("LHAFLA",B1300)),ISNUMBER(SEARCH("ZINE",B1300)),ISNUMBER(SEARCH("tiyay",B1300)),ISNUMBER(SEARCH("alouns",B1300)),ISNUMBER(SEARCH("lmhrat",B1300))),"The Al Itkane",IF(AND(ISNUMBER(SEARCH("CALIN",B1300)),ISNUMBER(SEARCH("RP",B1300)),NOT(ISNUMBER(SEARCH("VP",B1300)))),"Calin RP",IF(AND(ISNUMBER(SEARCH("CALIN",B1300)),ISNUMBER(SEARCH("VP",B1300))),"Calin VP",IF(AND(ISNUMBER(SEARCH("MIO",B1300)),OR(ISNUMBER(SEARCH("Vaisselle",B1300)),ISNUMBER(SEARCH("vaisselle",B1300)))),"Mio Liquid Vaisselle",IF(AND(ISNUMBER(SEARCH("MIO",B1300)),ISNUMBER(SEARCH("Javel",B1300))),"Mio Javel",IF(AND(ISNUMBER(SEARCH("MIO",B1300)),ISNUMBER(SEARCH("Matic",B1300))),"Mio Matic",IF(AND(ISNUMBER(SEARCH("MIO",B1300)),OR(ISNUMBER(SEARCH("Détérgent",B1300)),ISNUMBER(SEARCH("Poudre",B1300)),ISNUMBER(SEARCH("Semi Auto",B1300)),ISNUMBER(SEARCH("1KG",B1300)),ISNUMBER(SEARCH("500G",B1300)),ISNUMBER(SEARCH("10KG",B1300)),ISNUMBER(SEARCH("1.5K",B1300)),ISNUMBER(SEARCH("215G",B1300)),ISNUMBER(SEARCH("350G",B1300)),ISNUMBER(SEARCH("90G",B1300)),ISNUMBER(SEARCH("Gold",B1300)),ISNUMBER(SEARCH("Citron",B1300)),ISNUMBER(SEARCH("Rose",B1300)),ISNUMBER(SEARCH("Lessive",B1300))),NOT(OR(ISNUMBER(SEARCH("Vaisselle",B1300)),ISNUMBER(SEARCH("Javel",B1300)),ISNUMBER(SEARCH("Matic",B1300)),ISNUMBER(SEARCH("Nettoyant",B1300)),ISNUMBER(SEARCH("Pâte",B1300)),ISNUMBER(SEARCH("Lave",B1300)),ISNUMBER(SEARCH("Détartrant",B1300))))),"Mio main (1k+500gr)",IF(AND(ISNUMBER(SEARCH("PAPILLON",B1300)),OR(ISNUMBER(SEARCH("Papier",B1300)),ISNUMBER(SEARCH("Hygiénique",B1300)),ISNUMBER(SEARCH("HYGIÉNIQUE",B1300))),NOT(OR(ISNUMBER(SEARCH("Lingette",B1300)),ISNUMBER(SEARCH("Mouchoir",B1300))))),"Papillon Papier",IF(OR(ISNUMBER(SEARCH("TAJ AL SAHAR",B1300)),ISNUMBER(SEARCH("TAJ BLADI",B1300)),ISNUMBER(SEARCH("TAJ BELADI",B1300)),ISNUMBER(SEARCH("Tilal Assahra",B1300)),ISNUMBER(SEARCH("Jawharat Asahra",B1300))),"TAJ SAHARA",IF(AND(OR(ISNUMBER(SEARCH("AL ITKANE",B1300)),ISNUMBER(SEARCH("ALITKANE",B1300)),ISNUMBER(SEARCH("PRESTO",B1300))),NOT(OR(ISNUMBER(SEARCH("Thé",B1300)),ISNUMBER(SEARCH("THE ",B1300)),ISNUMBER(SEARCH("thé",B1300)),ISNUMBER(SEARCH("SELHAM",B1300)),ISNUMBER(SEARCH("LHAFLA",B1300)),ISNUMBER(SEARCH("ZINE",B1300)),ISNUMBER(SEARCH("tiyay",B1300)),ISNUMBER(SEARCH("alouns",B1300)),ISNUMBER(SEARCH("lmhrat",B1300))))),"Al Itkrans + Presto",IF(OR(ISNUMBER(SEARCH("DALAA",B1300)),ISNUMBER(SEARCH("CS-DALAA",B1300)),ISNUMBER(SEARCH("DALINA",B1300))),"Dalaa VP / Baqqal / RP",IF(OR(LEFT(UPPER(B1300),4)="MIA ",LEFT(UPPER(B1300),6)="CS-MIA"),"Mia",IF(OR(LEFT(UPPER(B1300),5)="NOVA ",LEFT(UPPER(B1300),7)="CS-NOVA"),"Nova",IF(OR(ISNUMBER(SEARCH("PRIMA ",B1300)),ISNUMBER(SEARCH("CS-PRIMA",B1300))),"Prima",IF(OR(ISNUMBER(SEARCH("Douceur",B1300)),ISNUMBER(SEARCH("DOUCEUR",B1300))),"Douceur",IF(OR(ISNUMBER(SEARCH("SANGO",B1300)),ISNUMBER(SEARCH("CS-SANGO",B1300))),"SANGO",IF(ISNUMBER(SEARCH("BLANDOUX",B1300)),"Blandoux",IF(ISNUMBER(SEARCH("SHIWAMI",B1300)),"Shiwame",IF(ISNUMBER(SEARCH("KELLOGG",B1300)),"Kelloggs",IF(OR(ISNUMBER(SEARCH("TOBIGO",B1300)),ISNUMBER(SEARCH("DWIST",B1300))),"Tobigo",IF(OR(ISNUMBER(SEARCH("MARISOL",B1300)),ISNUMBER(SEARCH("MARESOL",B1300))),"Maresol",IF(OR(ISNUMBER(SEARCH("TAKIS",B1300)),ISNUMBER(SEARCH("TAKYS",B1300))),"TAKYS",IF(ISNUMBER(SEARCH("TAWIL",B1300)),"Tawil",IF(ISNUMBER(SEARCH("FROMY",B1300)),"Fromy",""))))))))))))))))))))))))</f>
        <v/>
      </c>
    </row>
    <row r="1301" spans="1:3" ht="18" hidden="1" customHeight="1" x14ac:dyDescent="0.3">
      <c r="A1301" s="3" t="str">
        <f>Products!A833</f>
        <v>ART02416</v>
      </c>
      <c r="B1301" s="3" t="str">
        <f>Products!B833</f>
        <v>ENERGIZER Battery Power Alkaline E91 AA-12</v>
      </c>
      <c r="C1301" s="3" t="str">
        <f>IF(OR(ISNUMBER(SEARCH("SELHAM",B1301)),ISNUMBER(SEARCH("LHAFLA",B1301)),ISNUMBER(SEARCH("ZINE",B1301)),ISNUMBER(SEARCH("tiyay",B1301)),ISNUMBER(SEARCH("alouns",B1301)),ISNUMBER(SEARCH("lmhrat",B1301))),"The Al Itkane",IF(AND(ISNUMBER(SEARCH("CALIN",B1301)),ISNUMBER(SEARCH("RP",B1301)),NOT(ISNUMBER(SEARCH("VP",B1301)))),"Calin RP",IF(AND(ISNUMBER(SEARCH("CALIN",B1301)),ISNUMBER(SEARCH("VP",B1301))),"Calin VP",IF(AND(ISNUMBER(SEARCH("MIO",B1301)),OR(ISNUMBER(SEARCH("Vaisselle",B1301)),ISNUMBER(SEARCH("vaisselle",B1301)))),"Mio Liquid Vaisselle",IF(AND(ISNUMBER(SEARCH("MIO",B1301)),ISNUMBER(SEARCH("Javel",B1301))),"Mio Javel",IF(AND(ISNUMBER(SEARCH("MIO",B1301)),ISNUMBER(SEARCH("Matic",B1301))),"Mio Matic",IF(AND(ISNUMBER(SEARCH("MIO",B1301)),OR(ISNUMBER(SEARCH("Détérgent",B1301)),ISNUMBER(SEARCH("Poudre",B1301)),ISNUMBER(SEARCH("Semi Auto",B1301)),ISNUMBER(SEARCH("1KG",B1301)),ISNUMBER(SEARCH("500G",B1301)),ISNUMBER(SEARCH("10KG",B1301)),ISNUMBER(SEARCH("1.5K",B1301)),ISNUMBER(SEARCH("215G",B1301)),ISNUMBER(SEARCH("350G",B1301)),ISNUMBER(SEARCH("90G",B1301)),ISNUMBER(SEARCH("Gold",B1301)),ISNUMBER(SEARCH("Citron",B1301)),ISNUMBER(SEARCH("Rose",B1301)),ISNUMBER(SEARCH("Lessive",B1301))),NOT(OR(ISNUMBER(SEARCH("Vaisselle",B1301)),ISNUMBER(SEARCH("Javel",B1301)),ISNUMBER(SEARCH("Matic",B1301)),ISNUMBER(SEARCH("Nettoyant",B1301)),ISNUMBER(SEARCH("Pâte",B1301)),ISNUMBER(SEARCH("Lave",B1301)),ISNUMBER(SEARCH("Détartrant",B1301))))),"Mio main (1k+500gr)",IF(AND(ISNUMBER(SEARCH("PAPILLON",B1301)),OR(ISNUMBER(SEARCH("Papier",B1301)),ISNUMBER(SEARCH("Hygiénique",B1301)),ISNUMBER(SEARCH("HYGIÉNIQUE",B1301))),NOT(OR(ISNUMBER(SEARCH("Lingette",B1301)),ISNUMBER(SEARCH("Mouchoir",B1301))))),"Papillon Papier",IF(OR(ISNUMBER(SEARCH("TAJ AL SAHAR",B1301)),ISNUMBER(SEARCH("TAJ BLADI",B1301)),ISNUMBER(SEARCH("TAJ BELADI",B1301)),ISNUMBER(SEARCH("Tilal Assahra",B1301)),ISNUMBER(SEARCH("Jawharat Asahra",B1301))),"TAJ SAHARA",IF(AND(OR(ISNUMBER(SEARCH("AL ITKANE",B1301)),ISNUMBER(SEARCH("ALITKANE",B1301)),ISNUMBER(SEARCH("PRESTO",B1301))),NOT(OR(ISNUMBER(SEARCH("Thé",B1301)),ISNUMBER(SEARCH("THE ",B1301)),ISNUMBER(SEARCH("thé",B1301)),ISNUMBER(SEARCH("SELHAM",B1301)),ISNUMBER(SEARCH("LHAFLA",B1301)),ISNUMBER(SEARCH("ZINE",B1301)),ISNUMBER(SEARCH("tiyay",B1301)),ISNUMBER(SEARCH("alouns",B1301)),ISNUMBER(SEARCH("lmhrat",B1301))))),"Al Itkrans + Presto",IF(OR(ISNUMBER(SEARCH("DALAA",B1301)),ISNUMBER(SEARCH("CS-DALAA",B1301)),ISNUMBER(SEARCH("DALINA",B1301))),"Dalaa VP / Baqqal / RP",IF(OR(LEFT(UPPER(B1301),4)="MIA ",LEFT(UPPER(B1301),6)="CS-MIA"),"Mia",IF(OR(LEFT(UPPER(B1301),5)="NOVA ",LEFT(UPPER(B1301),7)="CS-NOVA"),"Nova",IF(OR(ISNUMBER(SEARCH("PRIMA ",B1301)),ISNUMBER(SEARCH("CS-PRIMA",B1301))),"Prima",IF(OR(ISNUMBER(SEARCH("Douceur",B1301)),ISNUMBER(SEARCH("DOUCEUR",B1301))),"Douceur",IF(OR(ISNUMBER(SEARCH("SANGO",B1301)),ISNUMBER(SEARCH("CS-SANGO",B1301))),"SANGO",IF(ISNUMBER(SEARCH("BLANDOUX",B1301)),"Blandoux",IF(ISNUMBER(SEARCH("SHIWAMI",B1301)),"Shiwame",IF(ISNUMBER(SEARCH("KELLOGG",B1301)),"Kelloggs",IF(OR(ISNUMBER(SEARCH("TOBIGO",B1301)),ISNUMBER(SEARCH("DWIST",B1301))),"Tobigo",IF(OR(ISNUMBER(SEARCH("MARISOL",B1301)),ISNUMBER(SEARCH("MARESOL",B1301))),"Maresol",IF(OR(ISNUMBER(SEARCH("TAKIS",B1301)),ISNUMBER(SEARCH("TAKYS",B1301))),"TAKYS",IF(ISNUMBER(SEARCH("TAWIL",B1301)),"Tawil",IF(ISNUMBER(SEARCH("FROMY",B1301)),"Fromy",""))))))))))))))))))))))))</f>
        <v/>
      </c>
    </row>
    <row r="1302" spans="1:3" ht="18" hidden="1" customHeight="1" x14ac:dyDescent="0.3">
      <c r="A1302" s="3" t="str">
        <f>Products!A834</f>
        <v>ART02417</v>
      </c>
      <c r="B1302" s="3" t="str">
        <f>Products!B834</f>
        <v>ENERGIZER Battery Power Alkaline E92 AAA-12</v>
      </c>
      <c r="C1302" s="3" t="str">
        <f>IF(OR(ISNUMBER(SEARCH("SELHAM",B1302)),ISNUMBER(SEARCH("LHAFLA",B1302)),ISNUMBER(SEARCH("ZINE",B1302)),ISNUMBER(SEARCH("tiyay",B1302)),ISNUMBER(SEARCH("alouns",B1302)),ISNUMBER(SEARCH("lmhrat",B1302))),"The Al Itkane",IF(AND(ISNUMBER(SEARCH("CALIN",B1302)),ISNUMBER(SEARCH("RP",B1302)),NOT(ISNUMBER(SEARCH("VP",B1302)))),"Calin RP",IF(AND(ISNUMBER(SEARCH("CALIN",B1302)),ISNUMBER(SEARCH("VP",B1302))),"Calin VP",IF(AND(ISNUMBER(SEARCH("MIO",B1302)),OR(ISNUMBER(SEARCH("Vaisselle",B1302)),ISNUMBER(SEARCH("vaisselle",B1302)))),"Mio Liquid Vaisselle",IF(AND(ISNUMBER(SEARCH("MIO",B1302)),ISNUMBER(SEARCH("Javel",B1302))),"Mio Javel",IF(AND(ISNUMBER(SEARCH("MIO",B1302)),ISNUMBER(SEARCH("Matic",B1302))),"Mio Matic",IF(AND(ISNUMBER(SEARCH("MIO",B1302)),OR(ISNUMBER(SEARCH("Détérgent",B1302)),ISNUMBER(SEARCH("Poudre",B1302)),ISNUMBER(SEARCH("Semi Auto",B1302)),ISNUMBER(SEARCH("1KG",B1302)),ISNUMBER(SEARCH("500G",B1302)),ISNUMBER(SEARCH("10KG",B1302)),ISNUMBER(SEARCH("1.5K",B1302)),ISNUMBER(SEARCH("215G",B1302)),ISNUMBER(SEARCH("350G",B1302)),ISNUMBER(SEARCH("90G",B1302)),ISNUMBER(SEARCH("Gold",B1302)),ISNUMBER(SEARCH("Citron",B1302)),ISNUMBER(SEARCH("Rose",B1302)),ISNUMBER(SEARCH("Lessive",B1302))),NOT(OR(ISNUMBER(SEARCH("Vaisselle",B1302)),ISNUMBER(SEARCH("Javel",B1302)),ISNUMBER(SEARCH("Matic",B1302)),ISNUMBER(SEARCH("Nettoyant",B1302)),ISNUMBER(SEARCH("Pâte",B1302)),ISNUMBER(SEARCH("Lave",B1302)),ISNUMBER(SEARCH("Détartrant",B1302))))),"Mio main (1k+500gr)",IF(AND(ISNUMBER(SEARCH("PAPILLON",B1302)),OR(ISNUMBER(SEARCH("Papier",B1302)),ISNUMBER(SEARCH("Hygiénique",B1302)),ISNUMBER(SEARCH("HYGIÉNIQUE",B1302))),NOT(OR(ISNUMBER(SEARCH("Lingette",B1302)),ISNUMBER(SEARCH("Mouchoir",B1302))))),"Papillon Papier",IF(OR(ISNUMBER(SEARCH("TAJ AL SAHAR",B1302)),ISNUMBER(SEARCH("TAJ BLADI",B1302)),ISNUMBER(SEARCH("TAJ BELADI",B1302)),ISNUMBER(SEARCH("Tilal Assahra",B1302)),ISNUMBER(SEARCH("Jawharat Asahra",B1302))),"TAJ SAHARA",IF(AND(OR(ISNUMBER(SEARCH("AL ITKANE",B1302)),ISNUMBER(SEARCH("ALITKANE",B1302)),ISNUMBER(SEARCH("PRESTO",B1302))),NOT(OR(ISNUMBER(SEARCH("Thé",B1302)),ISNUMBER(SEARCH("THE ",B1302)),ISNUMBER(SEARCH("thé",B1302)),ISNUMBER(SEARCH("SELHAM",B1302)),ISNUMBER(SEARCH("LHAFLA",B1302)),ISNUMBER(SEARCH("ZINE",B1302)),ISNUMBER(SEARCH("tiyay",B1302)),ISNUMBER(SEARCH("alouns",B1302)),ISNUMBER(SEARCH("lmhrat",B1302))))),"Al Itkrans + Presto",IF(OR(ISNUMBER(SEARCH("DALAA",B1302)),ISNUMBER(SEARCH("CS-DALAA",B1302)),ISNUMBER(SEARCH("DALINA",B1302))),"Dalaa VP / Baqqal / RP",IF(OR(LEFT(UPPER(B1302),4)="MIA ",LEFT(UPPER(B1302),6)="CS-MIA"),"Mia",IF(OR(LEFT(UPPER(B1302),5)="NOVA ",LEFT(UPPER(B1302),7)="CS-NOVA"),"Nova",IF(OR(ISNUMBER(SEARCH("PRIMA ",B1302)),ISNUMBER(SEARCH("CS-PRIMA",B1302))),"Prima",IF(OR(ISNUMBER(SEARCH("Douceur",B1302)),ISNUMBER(SEARCH("DOUCEUR",B1302))),"Douceur",IF(OR(ISNUMBER(SEARCH("SANGO",B1302)),ISNUMBER(SEARCH("CS-SANGO",B1302))),"SANGO",IF(ISNUMBER(SEARCH("BLANDOUX",B1302)),"Blandoux",IF(ISNUMBER(SEARCH("SHIWAMI",B1302)),"Shiwame",IF(ISNUMBER(SEARCH("KELLOGG",B1302)),"Kelloggs",IF(OR(ISNUMBER(SEARCH("TOBIGO",B1302)),ISNUMBER(SEARCH("DWIST",B1302))),"Tobigo",IF(OR(ISNUMBER(SEARCH("MARISOL",B1302)),ISNUMBER(SEARCH("MARESOL",B1302))),"Maresol",IF(OR(ISNUMBER(SEARCH("TAKIS",B1302)),ISNUMBER(SEARCH("TAKYS",B1302))),"TAKYS",IF(ISNUMBER(SEARCH("TAWIL",B1302)),"Tawil",IF(ISNUMBER(SEARCH("FROMY",B1302)),"Fromy",""))))))))))))))))))))))))</f>
        <v/>
      </c>
    </row>
    <row r="1303" spans="1:3" ht="18" hidden="1" customHeight="1" x14ac:dyDescent="0.3">
      <c r="A1303" s="3" t="str">
        <f>Products!A835</f>
        <v>ART02415</v>
      </c>
      <c r="B1303" s="3" t="str">
        <f>Products!B835</f>
        <v>LIPTON The Noir 100 Sachets 200G</v>
      </c>
      <c r="C1303" s="3" t="str">
        <f>IF(OR(ISNUMBER(SEARCH("SELHAM",B1303)),ISNUMBER(SEARCH("LHAFLA",B1303)),ISNUMBER(SEARCH("ZINE",B1303)),ISNUMBER(SEARCH("tiyay",B1303)),ISNUMBER(SEARCH("alouns",B1303)),ISNUMBER(SEARCH("lmhrat",B1303))),"The Al Itkane",IF(AND(ISNUMBER(SEARCH("CALIN",B1303)),ISNUMBER(SEARCH("RP",B1303)),NOT(ISNUMBER(SEARCH("VP",B1303)))),"Calin RP",IF(AND(ISNUMBER(SEARCH("CALIN",B1303)),ISNUMBER(SEARCH("VP",B1303))),"Calin VP",IF(AND(ISNUMBER(SEARCH("MIO",B1303)),OR(ISNUMBER(SEARCH("Vaisselle",B1303)),ISNUMBER(SEARCH("vaisselle",B1303)))),"Mio Liquid Vaisselle",IF(AND(ISNUMBER(SEARCH("MIO",B1303)),ISNUMBER(SEARCH("Javel",B1303))),"Mio Javel",IF(AND(ISNUMBER(SEARCH("MIO",B1303)),ISNUMBER(SEARCH("Matic",B1303))),"Mio Matic",IF(AND(ISNUMBER(SEARCH("MIO",B1303)),OR(ISNUMBER(SEARCH("Détérgent",B1303)),ISNUMBER(SEARCH("Poudre",B1303)),ISNUMBER(SEARCH("Semi Auto",B1303)),ISNUMBER(SEARCH("1KG",B1303)),ISNUMBER(SEARCH("500G",B1303)),ISNUMBER(SEARCH("10KG",B1303)),ISNUMBER(SEARCH("1.5K",B1303)),ISNUMBER(SEARCH("215G",B1303)),ISNUMBER(SEARCH("350G",B1303)),ISNUMBER(SEARCH("90G",B1303)),ISNUMBER(SEARCH("Gold",B1303)),ISNUMBER(SEARCH("Citron",B1303)),ISNUMBER(SEARCH("Rose",B1303)),ISNUMBER(SEARCH("Lessive",B1303))),NOT(OR(ISNUMBER(SEARCH("Vaisselle",B1303)),ISNUMBER(SEARCH("Javel",B1303)),ISNUMBER(SEARCH("Matic",B1303)),ISNUMBER(SEARCH("Nettoyant",B1303)),ISNUMBER(SEARCH("Pâte",B1303)),ISNUMBER(SEARCH("Lave",B1303)),ISNUMBER(SEARCH("Détartrant",B1303))))),"Mio main (1k+500gr)",IF(AND(ISNUMBER(SEARCH("PAPILLON",B1303)),OR(ISNUMBER(SEARCH("Papier",B1303)),ISNUMBER(SEARCH("Hygiénique",B1303)),ISNUMBER(SEARCH("HYGIÉNIQUE",B1303))),NOT(OR(ISNUMBER(SEARCH("Lingette",B1303)),ISNUMBER(SEARCH("Mouchoir",B1303))))),"Papillon Papier",IF(OR(ISNUMBER(SEARCH("TAJ AL SAHAR",B1303)),ISNUMBER(SEARCH("TAJ BLADI",B1303)),ISNUMBER(SEARCH("TAJ BELADI",B1303)),ISNUMBER(SEARCH("Tilal Assahra",B1303)),ISNUMBER(SEARCH("Jawharat Asahra",B1303))),"TAJ SAHARA",IF(AND(OR(ISNUMBER(SEARCH("AL ITKANE",B1303)),ISNUMBER(SEARCH("ALITKANE",B1303)),ISNUMBER(SEARCH("PRESTO",B1303))),NOT(OR(ISNUMBER(SEARCH("Thé",B1303)),ISNUMBER(SEARCH("THE ",B1303)),ISNUMBER(SEARCH("thé",B1303)),ISNUMBER(SEARCH("SELHAM",B1303)),ISNUMBER(SEARCH("LHAFLA",B1303)),ISNUMBER(SEARCH("ZINE",B1303)),ISNUMBER(SEARCH("tiyay",B1303)),ISNUMBER(SEARCH("alouns",B1303)),ISNUMBER(SEARCH("lmhrat",B1303))))),"Al Itkrans + Presto",IF(OR(ISNUMBER(SEARCH("DALAA",B1303)),ISNUMBER(SEARCH("CS-DALAA",B1303)),ISNUMBER(SEARCH("DALINA",B1303))),"Dalaa VP / Baqqal / RP",IF(OR(LEFT(UPPER(B1303),4)="MIA ",LEFT(UPPER(B1303),6)="CS-MIA"),"Mia",IF(OR(LEFT(UPPER(B1303),5)="NOVA ",LEFT(UPPER(B1303),7)="CS-NOVA"),"Nova",IF(OR(ISNUMBER(SEARCH("PRIMA ",B1303)),ISNUMBER(SEARCH("CS-PRIMA",B1303))),"Prima",IF(OR(ISNUMBER(SEARCH("Douceur",B1303)),ISNUMBER(SEARCH("DOUCEUR",B1303))),"Douceur",IF(OR(ISNUMBER(SEARCH("SANGO",B1303)),ISNUMBER(SEARCH("CS-SANGO",B1303))),"SANGO",IF(ISNUMBER(SEARCH("BLANDOUX",B1303)),"Blandoux",IF(ISNUMBER(SEARCH("SHIWAMI",B1303)),"Shiwame",IF(ISNUMBER(SEARCH("KELLOGG",B1303)),"Kelloggs",IF(OR(ISNUMBER(SEARCH("TOBIGO",B1303)),ISNUMBER(SEARCH("DWIST",B1303))),"Tobigo",IF(OR(ISNUMBER(SEARCH("MARISOL",B1303)),ISNUMBER(SEARCH("MARESOL",B1303))),"Maresol",IF(OR(ISNUMBER(SEARCH("TAKIS",B1303)),ISNUMBER(SEARCH("TAKYS",B1303))),"TAKYS",IF(ISNUMBER(SEARCH("TAWIL",B1303)),"Tawil",IF(ISNUMBER(SEARCH("FROMY",B1303)),"Fromy",""))))))))))))))))))))))))</f>
        <v/>
      </c>
    </row>
    <row r="1304" spans="1:3" ht="18" hidden="1" customHeight="1" x14ac:dyDescent="0.3">
      <c r="A1304" s="3" t="str">
        <f>Products!A836</f>
        <v>ART02160</v>
      </c>
      <c r="B1304" s="3" t="str">
        <f>Products!B836</f>
        <v>NIVEA Black White Active 200ML</v>
      </c>
      <c r="C1304" s="3" t="str">
        <f>IF(OR(ISNUMBER(SEARCH("SELHAM",B1304)),ISNUMBER(SEARCH("LHAFLA",B1304)),ISNUMBER(SEARCH("ZINE",B1304)),ISNUMBER(SEARCH("tiyay",B1304)),ISNUMBER(SEARCH("alouns",B1304)),ISNUMBER(SEARCH("lmhrat",B1304))),"The Al Itkane",IF(AND(ISNUMBER(SEARCH("CALIN",B1304)),ISNUMBER(SEARCH("RP",B1304)),NOT(ISNUMBER(SEARCH("VP",B1304)))),"Calin RP",IF(AND(ISNUMBER(SEARCH("CALIN",B1304)),ISNUMBER(SEARCH("VP",B1304))),"Calin VP",IF(AND(ISNUMBER(SEARCH("MIO",B1304)),OR(ISNUMBER(SEARCH("Vaisselle",B1304)),ISNUMBER(SEARCH("vaisselle",B1304)))),"Mio Liquid Vaisselle",IF(AND(ISNUMBER(SEARCH("MIO",B1304)),ISNUMBER(SEARCH("Javel",B1304))),"Mio Javel",IF(AND(ISNUMBER(SEARCH("MIO",B1304)),ISNUMBER(SEARCH("Matic",B1304))),"Mio Matic",IF(AND(ISNUMBER(SEARCH("MIO",B1304)),OR(ISNUMBER(SEARCH("Détérgent",B1304)),ISNUMBER(SEARCH("Poudre",B1304)),ISNUMBER(SEARCH("Semi Auto",B1304)),ISNUMBER(SEARCH("1KG",B1304)),ISNUMBER(SEARCH("500G",B1304)),ISNUMBER(SEARCH("10KG",B1304)),ISNUMBER(SEARCH("1.5K",B1304)),ISNUMBER(SEARCH("215G",B1304)),ISNUMBER(SEARCH("350G",B1304)),ISNUMBER(SEARCH("90G",B1304)),ISNUMBER(SEARCH("Gold",B1304)),ISNUMBER(SEARCH("Citron",B1304)),ISNUMBER(SEARCH("Rose",B1304)),ISNUMBER(SEARCH("Lessive",B1304))),NOT(OR(ISNUMBER(SEARCH("Vaisselle",B1304)),ISNUMBER(SEARCH("Javel",B1304)),ISNUMBER(SEARCH("Matic",B1304)),ISNUMBER(SEARCH("Nettoyant",B1304)),ISNUMBER(SEARCH("Pâte",B1304)),ISNUMBER(SEARCH("Lave",B1304)),ISNUMBER(SEARCH("Détartrant",B1304))))),"Mio main (1k+500gr)",IF(AND(ISNUMBER(SEARCH("PAPILLON",B1304)),OR(ISNUMBER(SEARCH("Papier",B1304)),ISNUMBER(SEARCH("Hygiénique",B1304)),ISNUMBER(SEARCH("HYGIÉNIQUE",B1304))),NOT(OR(ISNUMBER(SEARCH("Lingette",B1304)),ISNUMBER(SEARCH("Mouchoir",B1304))))),"Papillon Papier",IF(OR(ISNUMBER(SEARCH("TAJ AL SAHAR",B1304)),ISNUMBER(SEARCH("TAJ BLADI",B1304)),ISNUMBER(SEARCH("TAJ BELADI",B1304)),ISNUMBER(SEARCH("Tilal Assahra",B1304)),ISNUMBER(SEARCH("Jawharat Asahra",B1304))),"TAJ SAHARA",IF(AND(OR(ISNUMBER(SEARCH("AL ITKANE",B1304)),ISNUMBER(SEARCH("ALITKANE",B1304)),ISNUMBER(SEARCH("PRESTO",B1304))),NOT(OR(ISNUMBER(SEARCH("Thé",B1304)),ISNUMBER(SEARCH("THE ",B1304)),ISNUMBER(SEARCH("thé",B1304)),ISNUMBER(SEARCH("SELHAM",B1304)),ISNUMBER(SEARCH("LHAFLA",B1304)),ISNUMBER(SEARCH("ZINE",B1304)),ISNUMBER(SEARCH("tiyay",B1304)),ISNUMBER(SEARCH("alouns",B1304)),ISNUMBER(SEARCH("lmhrat",B1304))))),"Al Itkrans + Presto",IF(OR(ISNUMBER(SEARCH("DALAA",B1304)),ISNUMBER(SEARCH("CS-DALAA",B1304)),ISNUMBER(SEARCH("DALINA",B1304))),"Dalaa VP / Baqqal / RP",IF(OR(LEFT(UPPER(B1304),4)="MIA ",LEFT(UPPER(B1304),6)="CS-MIA"),"Mia",IF(OR(LEFT(UPPER(B1304),5)="NOVA ",LEFT(UPPER(B1304),7)="CS-NOVA"),"Nova",IF(OR(ISNUMBER(SEARCH("PRIMA ",B1304)),ISNUMBER(SEARCH("CS-PRIMA",B1304))),"Prima",IF(OR(ISNUMBER(SEARCH("Douceur",B1304)),ISNUMBER(SEARCH("DOUCEUR",B1304))),"Douceur",IF(OR(ISNUMBER(SEARCH("SANGO",B1304)),ISNUMBER(SEARCH("CS-SANGO",B1304))),"SANGO",IF(ISNUMBER(SEARCH("BLANDOUX",B1304)),"Blandoux",IF(ISNUMBER(SEARCH("SHIWAMI",B1304)),"Shiwame",IF(ISNUMBER(SEARCH("KELLOGG",B1304)),"Kelloggs",IF(OR(ISNUMBER(SEARCH("TOBIGO",B1304)),ISNUMBER(SEARCH("DWIST",B1304))),"Tobigo",IF(OR(ISNUMBER(SEARCH("MARISOL",B1304)),ISNUMBER(SEARCH("MARESOL",B1304))),"Maresol",IF(OR(ISNUMBER(SEARCH("TAKIS",B1304)),ISNUMBER(SEARCH("TAKYS",B1304))),"TAKYS",IF(ISNUMBER(SEARCH("TAWIL",B1304)),"Tawil",IF(ISNUMBER(SEARCH("FROMY",B1304)),"Fromy",""))))))))))))))))))))))))</f>
        <v/>
      </c>
    </row>
    <row r="1305" spans="1:3" ht="18" hidden="1" customHeight="1" x14ac:dyDescent="0.3">
      <c r="A1305" s="3" t="str">
        <f>Products!A837</f>
        <v>ART00258</v>
      </c>
      <c r="B1305" s="3" t="str">
        <f>Products!B837</f>
        <v>MAXIS Nettoyant Sol 1L Oud</v>
      </c>
      <c r="C1305" s="3" t="str">
        <f>IF(OR(ISNUMBER(SEARCH("SELHAM",B1305)),ISNUMBER(SEARCH("LHAFLA",B1305)),ISNUMBER(SEARCH("ZINE",B1305)),ISNUMBER(SEARCH("tiyay",B1305)),ISNUMBER(SEARCH("alouns",B1305)),ISNUMBER(SEARCH("lmhrat",B1305))),"The Al Itkane",IF(AND(ISNUMBER(SEARCH("CALIN",B1305)),ISNUMBER(SEARCH("RP",B1305)),NOT(ISNUMBER(SEARCH("VP",B1305)))),"Calin RP",IF(AND(ISNUMBER(SEARCH("CALIN",B1305)),ISNUMBER(SEARCH("VP",B1305))),"Calin VP",IF(AND(ISNUMBER(SEARCH("MIO",B1305)),OR(ISNUMBER(SEARCH("Vaisselle",B1305)),ISNUMBER(SEARCH("vaisselle",B1305)))),"Mio Liquid Vaisselle",IF(AND(ISNUMBER(SEARCH("MIO",B1305)),ISNUMBER(SEARCH("Javel",B1305))),"Mio Javel",IF(AND(ISNUMBER(SEARCH("MIO",B1305)),ISNUMBER(SEARCH("Matic",B1305))),"Mio Matic",IF(AND(ISNUMBER(SEARCH("MIO",B1305)),OR(ISNUMBER(SEARCH("Détérgent",B1305)),ISNUMBER(SEARCH("Poudre",B1305)),ISNUMBER(SEARCH("Semi Auto",B1305)),ISNUMBER(SEARCH("1KG",B1305)),ISNUMBER(SEARCH("500G",B1305)),ISNUMBER(SEARCH("10KG",B1305)),ISNUMBER(SEARCH("1.5K",B1305)),ISNUMBER(SEARCH("215G",B1305)),ISNUMBER(SEARCH("350G",B1305)),ISNUMBER(SEARCH("90G",B1305)),ISNUMBER(SEARCH("Gold",B1305)),ISNUMBER(SEARCH("Citron",B1305)),ISNUMBER(SEARCH("Rose",B1305)),ISNUMBER(SEARCH("Lessive",B1305))),NOT(OR(ISNUMBER(SEARCH("Vaisselle",B1305)),ISNUMBER(SEARCH("Javel",B1305)),ISNUMBER(SEARCH("Matic",B1305)),ISNUMBER(SEARCH("Nettoyant",B1305)),ISNUMBER(SEARCH("Pâte",B1305)),ISNUMBER(SEARCH("Lave",B1305)),ISNUMBER(SEARCH("Détartrant",B1305))))),"Mio main (1k+500gr)",IF(AND(ISNUMBER(SEARCH("PAPILLON",B1305)),OR(ISNUMBER(SEARCH("Papier",B1305)),ISNUMBER(SEARCH("Hygiénique",B1305)),ISNUMBER(SEARCH("HYGIÉNIQUE",B1305))),NOT(OR(ISNUMBER(SEARCH("Lingette",B1305)),ISNUMBER(SEARCH("Mouchoir",B1305))))),"Papillon Papier",IF(OR(ISNUMBER(SEARCH("TAJ AL SAHAR",B1305)),ISNUMBER(SEARCH("TAJ BLADI",B1305)),ISNUMBER(SEARCH("TAJ BELADI",B1305)),ISNUMBER(SEARCH("Tilal Assahra",B1305)),ISNUMBER(SEARCH("Jawharat Asahra",B1305))),"TAJ SAHARA",IF(AND(OR(ISNUMBER(SEARCH("AL ITKANE",B1305)),ISNUMBER(SEARCH("ALITKANE",B1305)),ISNUMBER(SEARCH("PRESTO",B1305))),NOT(OR(ISNUMBER(SEARCH("Thé",B1305)),ISNUMBER(SEARCH("THE ",B1305)),ISNUMBER(SEARCH("thé",B1305)),ISNUMBER(SEARCH("SELHAM",B1305)),ISNUMBER(SEARCH("LHAFLA",B1305)),ISNUMBER(SEARCH("ZINE",B1305)),ISNUMBER(SEARCH("tiyay",B1305)),ISNUMBER(SEARCH("alouns",B1305)),ISNUMBER(SEARCH("lmhrat",B1305))))),"Al Itkrans + Presto",IF(OR(ISNUMBER(SEARCH("DALAA",B1305)),ISNUMBER(SEARCH("CS-DALAA",B1305)),ISNUMBER(SEARCH("DALINA",B1305))),"Dalaa VP / Baqqal / RP",IF(OR(LEFT(UPPER(B1305),4)="MIA ",LEFT(UPPER(B1305),6)="CS-MIA"),"Mia",IF(OR(LEFT(UPPER(B1305),5)="NOVA ",LEFT(UPPER(B1305),7)="CS-NOVA"),"Nova",IF(OR(ISNUMBER(SEARCH("PRIMA ",B1305)),ISNUMBER(SEARCH("CS-PRIMA",B1305))),"Prima",IF(OR(ISNUMBER(SEARCH("Douceur",B1305)),ISNUMBER(SEARCH("DOUCEUR",B1305))),"Douceur",IF(OR(ISNUMBER(SEARCH("SANGO",B1305)),ISNUMBER(SEARCH("CS-SANGO",B1305))),"SANGO",IF(ISNUMBER(SEARCH("BLANDOUX",B1305)),"Blandoux",IF(ISNUMBER(SEARCH("SHIWAMI",B1305)),"Shiwame",IF(ISNUMBER(SEARCH("KELLOGG",B1305)),"Kelloggs",IF(OR(ISNUMBER(SEARCH("TOBIGO",B1305)),ISNUMBER(SEARCH("DWIST",B1305))),"Tobigo",IF(OR(ISNUMBER(SEARCH("MARISOL",B1305)),ISNUMBER(SEARCH("MARESOL",B1305))),"Maresol",IF(OR(ISNUMBER(SEARCH("TAKIS",B1305)),ISNUMBER(SEARCH("TAKYS",B1305))),"TAKYS",IF(ISNUMBER(SEARCH("TAWIL",B1305)),"Tawil",IF(ISNUMBER(SEARCH("FROMY",B1305)),"Fromy",""))))))))))))))))))))))))</f>
        <v/>
      </c>
    </row>
    <row r="1306" spans="1:3" ht="18" hidden="1" customHeight="1" x14ac:dyDescent="0.3">
      <c r="A1306" s="3" t="str">
        <f>Products!A838</f>
        <v>ART00318</v>
      </c>
      <c r="B1306" s="3" t="str">
        <f>Products!B838</f>
        <v>KAYNA Vermicelle Moyen 10KG</v>
      </c>
      <c r="C1306" s="3" t="str">
        <f>IF(OR(ISNUMBER(SEARCH("SELHAM",B1306)),ISNUMBER(SEARCH("LHAFLA",B1306)),ISNUMBER(SEARCH("ZINE",B1306)),ISNUMBER(SEARCH("tiyay",B1306)),ISNUMBER(SEARCH("alouns",B1306)),ISNUMBER(SEARCH("lmhrat",B1306))),"The Al Itkane",IF(AND(ISNUMBER(SEARCH("CALIN",B1306)),ISNUMBER(SEARCH("RP",B1306)),NOT(ISNUMBER(SEARCH("VP",B1306)))),"Calin RP",IF(AND(ISNUMBER(SEARCH("CALIN",B1306)),ISNUMBER(SEARCH("VP",B1306))),"Calin VP",IF(AND(ISNUMBER(SEARCH("MIO",B1306)),OR(ISNUMBER(SEARCH("Vaisselle",B1306)),ISNUMBER(SEARCH("vaisselle",B1306)))),"Mio Liquid Vaisselle",IF(AND(ISNUMBER(SEARCH("MIO",B1306)),ISNUMBER(SEARCH("Javel",B1306))),"Mio Javel",IF(AND(ISNUMBER(SEARCH("MIO",B1306)),ISNUMBER(SEARCH("Matic",B1306))),"Mio Matic",IF(AND(ISNUMBER(SEARCH("MIO",B1306)),OR(ISNUMBER(SEARCH("Détérgent",B1306)),ISNUMBER(SEARCH("Poudre",B1306)),ISNUMBER(SEARCH("Semi Auto",B1306)),ISNUMBER(SEARCH("1KG",B1306)),ISNUMBER(SEARCH("500G",B1306)),ISNUMBER(SEARCH("10KG",B1306)),ISNUMBER(SEARCH("1.5K",B1306)),ISNUMBER(SEARCH("215G",B1306)),ISNUMBER(SEARCH("350G",B1306)),ISNUMBER(SEARCH("90G",B1306)),ISNUMBER(SEARCH("Gold",B1306)),ISNUMBER(SEARCH("Citron",B1306)),ISNUMBER(SEARCH("Rose",B1306)),ISNUMBER(SEARCH("Lessive",B1306))),NOT(OR(ISNUMBER(SEARCH("Vaisselle",B1306)),ISNUMBER(SEARCH("Javel",B1306)),ISNUMBER(SEARCH("Matic",B1306)),ISNUMBER(SEARCH("Nettoyant",B1306)),ISNUMBER(SEARCH("Pâte",B1306)),ISNUMBER(SEARCH("Lave",B1306)),ISNUMBER(SEARCH("Détartrant",B1306))))),"Mio main (1k+500gr)",IF(AND(ISNUMBER(SEARCH("PAPILLON",B1306)),OR(ISNUMBER(SEARCH("Papier",B1306)),ISNUMBER(SEARCH("Hygiénique",B1306)),ISNUMBER(SEARCH("HYGIÉNIQUE",B1306))),NOT(OR(ISNUMBER(SEARCH("Lingette",B1306)),ISNUMBER(SEARCH("Mouchoir",B1306))))),"Papillon Papier",IF(OR(ISNUMBER(SEARCH("TAJ AL SAHAR",B1306)),ISNUMBER(SEARCH("TAJ BLADI",B1306)),ISNUMBER(SEARCH("TAJ BELADI",B1306)),ISNUMBER(SEARCH("Tilal Assahra",B1306)),ISNUMBER(SEARCH("Jawharat Asahra",B1306))),"TAJ SAHARA",IF(AND(OR(ISNUMBER(SEARCH("AL ITKANE",B1306)),ISNUMBER(SEARCH("ALITKANE",B1306)),ISNUMBER(SEARCH("PRESTO",B1306))),NOT(OR(ISNUMBER(SEARCH("Thé",B1306)),ISNUMBER(SEARCH("THE ",B1306)),ISNUMBER(SEARCH("thé",B1306)),ISNUMBER(SEARCH("SELHAM",B1306)),ISNUMBER(SEARCH("LHAFLA",B1306)),ISNUMBER(SEARCH("ZINE",B1306)),ISNUMBER(SEARCH("tiyay",B1306)),ISNUMBER(SEARCH("alouns",B1306)),ISNUMBER(SEARCH("lmhrat",B1306))))),"Al Itkrans + Presto",IF(OR(ISNUMBER(SEARCH("DALAA",B1306)),ISNUMBER(SEARCH("CS-DALAA",B1306)),ISNUMBER(SEARCH("DALINA",B1306))),"Dalaa VP / Baqqal / RP",IF(OR(LEFT(UPPER(B1306),4)="MIA ",LEFT(UPPER(B1306),6)="CS-MIA"),"Mia",IF(OR(LEFT(UPPER(B1306),5)="NOVA ",LEFT(UPPER(B1306),7)="CS-NOVA"),"Nova",IF(OR(ISNUMBER(SEARCH("PRIMA ",B1306)),ISNUMBER(SEARCH("CS-PRIMA",B1306))),"Prima",IF(OR(ISNUMBER(SEARCH("Douceur",B1306)),ISNUMBER(SEARCH("DOUCEUR",B1306))),"Douceur",IF(OR(ISNUMBER(SEARCH("SANGO",B1306)),ISNUMBER(SEARCH("CS-SANGO",B1306))),"SANGO",IF(ISNUMBER(SEARCH("BLANDOUX",B1306)),"Blandoux",IF(ISNUMBER(SEARCH("SHIWAMI",B1306)),"Shiwame",IF(ISNUMBER(SEARCH("KELLOGG",B1306)),"Kelloggs",IF(OR(ISNUMBER(SEARCH("TOBIGO",B1306)),ISNUMBER(SEARCH("DWIST",B1306))),"Tobigo",IF(OR(ISNUMBER(SEARCH("MARISOL",B1306)),ISNUMBER(SEARCH("MARESOL",B1306))),"Maresol",IF(OR(ISNUMBER(SEARCH("TAKIS",B1306)),ISNUMBER(SEARCH("TAKYS",B1306))),"TAKYS",IF(ISNUMBER(SEARCH("TAWIL",B1306)),"Tawil",IF(ISNUMBER(SEARCH("FROMY",B1306)),"Fromy",""))))))))))))))))))))))))</f>
        <v/>
      </c>
    </row>
    <row r="1307" spans="1:3" ht="18" hidden="1" customHeight="1" x14ac:dyDescent="0.3">
      <c r="A1307" s="3" t="str">
        <f>Products!A839</f>
        <v>ART00335</v>
      </c>
      <c r="B1307" s="3" t="str">
        <f>Products!B839</f>
        <v>OUED SOUSS Huile D’olive 1/2L</v>
      </c>
      <c r="C1307" s="3" t="str">
        <f>IF(OR(ISNUMBER(SEARCH("SELHAM",B1307)),ISNUMBER(SEARCH("LHAFLA",B1307)),ISNUMBER(SEARCH("ZINE",B1307)),ISNUMBER(SEARCH("tiyay",B1307)),ISNUMBER(SEARCH("alouns",B1307)),ISNUMBER(SEARCH("lmhrat",B1307))),"The Al Itkane",IF(AND(ISNUMBER(SEARCH("CALIN",B1307)),ISNUMBER(SEARCH("RP",B1307)),NOT(ISNUMBER(SEARCH("VP",B1307)))),"Calin RP",IF(AND(ISNUMBER(SEARCH("CALIN",B1307)),ISNUMBER(SEARCH("VP",B1307))),"Calin VP",IF(AND(ISNUMBER(SEARCH("MIO",B1307)),OR(ISNUMBER(SEARCH("Vaisselle",B1307)),ISNUMBER(SEARCH("vaisselle",B1307)))),"Mio Liquid Vaisselle",IF(AND(ISNUMBER(SEARCH("MIO",B1307)),ISNUMBER(SEARCH("Javel",B1307))),"Mio Javel",IF(AND(ISNUMBER(SEARCH("MIO",B1307)),ISNUMBER(SEARCH("Matic",B1307))),"Mio Matic",IF(AND(ISNUMBER(SEARCH("MIO",B1307)),OR(ISNUMBER(SEARCH("Détérgent",B1307)),ISNUMBER(SEARCH("Poudre",B1307)),ISNUMBER(SEARCH("Semi Auto",B1307)),ISNUMBER(SEARCH("1KG",B1307)),ISNUMBER(SEARCH("500G",B1307)),ISNUMBER(SEARCH("10KG",B1307)),ISNUMBER(SEARCH("1.5K",B1307)),ISNUMBER(SEARCH("215G",B1307)),ISNUMBER(SEARCH("350G",B1307)),ISNUMBER(SEARCH("90G",B1307)),ISNUMBER(SEARCH("Gold",B1307)),ISNUMBER(SEARCH("Citron",B1307)),ISNUMBER(SEARCH("Rose",B1307)),ISNUMBER(SEARCH("Lessive",B1307))),NOT(OR(ISNUMBER(SEARCH("Vaisselle",B1307)),ISNUMBER(SEARCH("Javel",B1307)),ISNUMBER(SEARCH("Matic",B1307)),ISNUMBER(SEARCH("Nettoyant",B1307)),ISNUMBER(SEARCH("Pâte",B1307)),ISNUMBER(SEARCH("Lave",B1307)),ISNUMBER(SEARCH("Détartrant",B1307))))),"Mio main (1k+500gr)",IF(AND(ISNUMBER(SEARCH("PAPILLON",B1307)),OR(ISNUMBER(SEARCH("Papier",B1307)),ISNUMBER(SEARCH("Hygiénique",B1307)),ISNUMBER(SEARCH("HYGIÉNIQUE",B1307))),NOT(OR(ISNUMBER(SEARCH("Lingette",B1307)),ISNUMBER(SEARCH("Mouchoir",B1307))))),"Papillon Papier",IF(OR(ISNUMBER(SEARCH("TAJ AL SAHAR",B1307)),ISNUMBER(SEARCH("TAJ BLADI",B1307)),ISNUMBER(SEARCH("TAJ BELADI",B1307)),ISNUMBER(SEARCH("Tilal Assahra",B1307)),ISNUMBER(SEARCH("Jawharat Asahra",B1307))),"TAJ SAHARA",IF(AND(OR(ISNUMBER(SEARCH("AL ITKANE",B1307)),ISNUMBER(SEARCH("ALITKANE",B1307)),ISNUMBER(SEARCH("PRESTO",B1307))),NOT(OR(ISNUMBER(SEARCH("Thé",B1307)),ISNUMBER(SEARCH("THE ",B1307)),ISNUMBER(SEARCH("thé",B1307)),ISNUMBER(SEARCH("SELHAM",B1307)),ISNUMBER(SEARCH("LHAFLA",B1307)),ISNUMBER(SEARCH("ZINE",B1307)),ISNUMBER(SEARCH("tiyay",B1307)),ISNUMBER(SEARCH("alouns",B1307)),ISNUMBER(SEARCH("lmhrat",B1307))))),"Al Itkrans + Presto",IF(OR(ISNUMBER(SEARCH("DALAA",B1307)),ISNUMBER(SEARCH("CS-DALAA",B1307)),ISNUMBER(SEARCH("DALINA",B1307))),"Dalaa VP / Baqqal / RP",IF(OR(LEFT(UPPER(B1307),4)="MIA ",LEFT(UPPER(B1307),6)="CS-MIA"),"Mia",IF(OR(LEFT(UPPER(B1307),5)="NOVA ",LEFT(UPPER(B1307),7)="CS-NOVA"),"Nova",IF(OR(ISNUMBER(SEARCH("PRIMA ",B1307)),ISNUMBER(SEARCH("CS-PRIMA",B1307))),"Prima",IF(OR(ISNUMBER(SEARCH("Douceur",B1307)),ISNUMBER(SEARCH("DOUCEUR",B1307))),"Douceur",IF(OR(ISNUMBER(SEARCH("SANGO",B1307)),ISNUMBER(SEARCH("CS-SANGO",B1307))),"SANGO",IF(ISNUMBER(SEARCH("BLANDOUX",B1307)),"Blandoux",IF(ISNUMBER(SEARCH("SHIWAMI",B1307)),"Shiwame",IF(ISNUMBER(SEARCH("KELLOGG",B1307)),"Kelloggs",IF(OR(ISNUMBER(SEARCH("TOBIGO",B1307)),ISNUMBER(SEARCH("DWIST",B1307))),"Tobigo",IF(OR(ISNUMBER(SEARCH("MARISOL",B1307)),ISNUMBER(SEARCH("MARESOL",B1307))),"Maresol",IF(OR(ISNUMBER(SEARCH("TAKIS",B1307)),ISNUMBER(SEARCH("TAKYS",B1307))),"TAKYS",IF(ISNUMBER(SEARCH("TAWIL",B1307)),"Tawil",IF(ISNUMBER(SEARCH("FROMY",B1307)),"Fromy",""))))))))))))))))))))))))</f>
        <v/>
      </c>
    </row>
    <row r="1308" spans="1:3" ht="18" hidden="1" customHeight="1" x14ac:dyDescent="0.3">
      <c r="A1308" s="3" t="str">
        <f>Products!A840</f>
        <v>ART00338</v>
      </c>
      <c r="B1308" s="3" t="str">
        <f>Products!B840</f>
        <v>LES ENFANTS Fromage 90U + 6U GRT</v>
      </c>
      <c r="C1308" s="3" t="str">
        <f>IF(OR(ISNUMBER(SEARCH("SELHAM",B1308)),ISNUMBER(SEARCH("LHAFLA",B1308)),ISNUMBER(SEARCH("ZINE",B1308)),ISNUMBER(SEARCH("tiyay",B1308)),ISNUMBER(SEARCH("alouns",B1308)),ISNUMBER(SEARCH("lmhrat",B1308))),"The Al Itkane",IF(AND(ISNUMBER(SEARCH("CALIN",B1308)),ISNUMBER(SEARCH("RP",B1308)),NOT(ISNUMBER(SEARCH("VP",B1308)))),"Calin RP",IF(AND(ISNUMBER(SEARCH("CALIN",B1308)),ISNUMBER(SEARCH("VP",B1308))),"Calin VP",IF(AND(ISNUMBER(SEARCH("MIO",B1308)),OR(ISNUMBER(SEARCH("Vaisselle",B1308)),ISNUMBER(SEARCH("vaisselle",B1308)))),"Mio Liquid Vaisselle",IF(AND(ISNUMBER(SEARCH("MIO",B1308)),ISNUMBER(SEARCH("Javel",B1308))),"Mio Javel",IF(AND(ISNUMBER(SEARCH("MIO",B1308)),ISNUMBER(SEARCH("Matic",B1308))),"Mio Matic",IF(AND(ISNUMBER(SEARCH("MIO",B1308)),OR(ISNUMBER(SEARCH("Détérgent",B1308)),ISNUMBER(SEARCH("Poudre",B1308)),ISNUMBER(SEARCH("Semi Auto",B1308)),ISNUMBER(SEARCH("1KG",B1308)),ISNUMBER(SEARCH("500G",B1308)),ISNUMBER(SEARCH("10KG",B1308)),ISNUMBER(SEARCH("1.5K",B1308)),ISNUMBER(SEARCH("215G",B1308)),ISNUMBER(SEARCH("350G",B1308)),ISNUMBER(SEARCH("90G",B1308)),ISNUMBER(SEARCH("Gold",B1308)),ISNUMBER(SEARCH("Citron",B1308)),ISNUMBER(SEARCH("Rose",B1308)),ISNUMBER(SEARCH("Lessive",B1308))),NOT(OR(ISNUMBER(SEARCH("Vaisselle",B1308)),ISNUMBER(SEARCH("Javel",B1308)),ISNUMBER(SEARCH("Matic",B1308)),ISNUMBER(SEARCH("Nettoyant",B1308)),ISNUMBER(SEARCH("Pâte",B1308)),ISNUMBER(SEARCH("Lave",B1308)),ISNUMBER(SEARCH("Détartrant",B1308))))),"Mio main (1k+500gr)",IF(AND(ISNUMBER(SEARCH("PAPILLON",B1308)),OR(ISNUMBER(SEARCH("Papier",B1308)),ISNUMBER(SEARCH("Hygiénique",B1308)),ISNUMBER(SEARCH("HYGIÉNIQUE",B1308))),NOT(OR(ISNUMBER(SEARCH("Lingette",B1308)),ISNUMBER(SEARCH("Mouchoir",B1308))))),"Papillon Papier",IF(OR(ISNUMBER(SEARCH("TAJ AL SAHAR",B1308)),ISNUMBER(SEARCH("TAJ BLADI",B1308)),ISNUMBER(SEARCH("TAJ BELADI",B1308)),ISNUMBER(SEARCH("Tilal Assahra",B1308)),ISNUMBER(SEARCH("Jawharat Asahra",B1308))),"TAJ SAHARA",IF(AND(OR(ISNUMBER(SEARCH("AL ITKANE",B1308)),ISNUMBER(SEARCH("ALITKANE",B1308)),ISNUMBER(SEARCH("PRESTO",B1308))),NOT(OR(ISNUMBER(SEARCH("Thé",B1308)),ISNUMBER(SEARCH("THE ",B1308)),ISNUMBER(SEARCH("thé",B1308)),ISNUMBER(SEARCH("SELHAM",B1308)),ISNUMBER(SEARCH("LHAFLA",B1308)),ISNUMBER(SEARCH("ZINE",B1308)),ISNUMBER(SEARCH("tiyay",B1308)),ISNUMBER(SEARCH("alouns",B1308)),ISNUMBER(SEARCH("lmhrat",B1308))))),"Al Itkrans + Presto",IF(OR(ISNUMBER(SEARCH("DALAA",B1308)),ISNUMBER(SEARCH("CS-DALAA",B1308)),ISNUMBER(SEARCH("DALINA",B1308))),"Dalaa VP / Baqqal / RP",IF(OR(LEFT(UPPER(B1308),4)="MIA ",LEFT(UPPER(B1308),6)="CS-MIA"),"Mia",IF(OR(LEFT(UPPER(B1308),5)="NOVA ",LEFT(UPPER(B1308),7)="CS-NOVA"),"Nova",IF(OR(ISNUMBER(SEARCH("PRIMA ",B1308)),ISNUMBER(SEARCH("CS-PRIMA",B1308))),"Prima",IF(OR(ISNUMBER(SEARCH("Douceur",B1308)),ISNUMBER(SEARCH("DOUCEUR",B1308))),"Douceur",IF(OR(ISNUMBER(SEARCH("SANGO",B1308)),ISNUMBER(SEARCH("CS-SANGO",B1308))),"SANGO",IF(ISNUMBER(SEARCH("BLANDOUX",B1308)),"Blandoux",IF(ISNUMBER(SEARCH("SHIWAMI",B1308)),"Shiwame",IF(ISNUMBER(SEARCH("KELLOGG",B1308)),"Kelloggs",IF(OR(ISNUMBER(SEARCH("TOBIGO",B1308)),ISNUMBER(SEARCH("DWIST",B1308))),"Tobigo",IF(OR(ISNUMBER(SEARCH("MARISOL",B1308)),ISNUMBER(SEARCH("MARESOL",B1308))),"Maresol",IF(OR(ISNUMBER(SEARCH("TAKIS",B1308)),ISNUMBER(SEARCH("TAKYS",B1308))),"TAKYS",IF(ISNUMBER(SEARCH("TAWIL",B1308)),"Tawil",IF(ISNUMBER(SEARCH("FROMY",B1308)),"Fromy",""))))))))))))))))))))))))</f>
        <v/>
      </c>
    </row>
    <row r="1309" spans="1:3" ht="18" hidden="1" customHeight="1" x14ac:dyDescent="0.3">
      <c r="A1309" s="3" t="str">
        <f>Products!A841</f>
        <v>ART01891</v>
      </c>
      <c r="B1309" s="3" t="str">
        <f>Products!B841</f>
        <v>Amandyne Mix de fruits secs grillées et salées 150G</v>
      </c>
      <c r="C1309" s="3" t="str">
        <f>IF(OR(ISNUMBER(SEARCH("SELHAM",B1309)),ISNUMBER(SEARCH("LHAFLA",B1309)),ISNUMBER(SEARCH("ZINE",B1309)),ISNUMBER(SEARCH("tiyay",B1309)),ISNUMBER(SEARCH("alouns",B1309)),ISNUMBER(SEARCH("lmhrat",B1309))),"The Al Itkane",IF(AND(ISNUMBER(SEARCH("CALIN",B1309)),ISNUMBER(SEARCH("RP",B1309)),NOT(ISNUMBER(SEARCH("VP",B1309)))),"Calin RP",IF(AND(ISNUMBER(SEARCH("CALIN",B1309)),ISNUMBER(SEARCH("VP",B1309))),"Calin VP",IF(AND(ISNUMBER(SEARCH("MIO",B1309)),OR(ISNUMBER(SEARCH("Vaisselle",B1309)),ISNUMBER(SEARCH("vaisselle",B1309)))),"Mio Liquid Vaisselle",IF(AND(ISNUMBER(SEARCH("MIO",B1309)),ISNUMBER(SEARCH("Javel",B1309))),"Mio Javel",IF(AND(ISNUMBER(SEARCH("MIO",B1309)),ISNUMBER(SEARCH("Matic",B1309))),"Mio Matic",IF(AND(ISNUMBER(SEARCH("MIO",B1309)),OR(ISNUMBER(SEARCH("Détérgent",B1309)),ISNUMBER(SEARCH("Poudre",B1309)),ISNUMBER(SEARCH("Semi Auto",B1309)),ISNUMBER(SEARCH("1KG",B1309)),ISNUMBER(SEARCH("500G",B1309)),ISNUMBER(SEARCH("10KG",B1309)),ISNUMBER(SEARCH("1.5K",B1309)),ISNUMBER(SEARCH("215G",B1309)),ISNUMBER(SEARCH("350G",B1309)),ISNUMBER(SEARCH("90G",B1309)),ISNUMBER(SEARCH("Gold",B1309)),ISNUMBER(SEARCH("Citron",B1309)),ISNUMBER(SEARCH("Rose",B1309)),ISNUMBER(SEARCH("Lessive",B1309))),NOT(OR(ISNUMBER(SEARCH("Vaisselle",B1309)),ISNUMBER(SEARCH("Javel",B1309)),ISNUMBER(SEARCH("Matic",B1309)),ISNUMBER(SEARCH("Nettoyant",B1309)),ISNUMBER(SEARCH("Pâte",B1309)),ISNUMBER(SEARCH("Lave",B1309)),ISNUMBER(SEARCH("Détartrant",B1309))))),"Mio main (1k+500gr)",IF(AND(ISNUMBER(SEARCH("PAPILLON",B1309)),OR(ISNUMBER(SEARCH("Papier",B1309)),ISNUMBER(SEARCH("Hygiénique",B1309)),ISNUMBER(SEARCH("HYGIÉNIQUE",B1309))),NOT(OR(ISNUMBER(SEARCH("Lingette",B1309)),ISNUMBER(SEARCH("Mouchoir",B1309))))),"Papillon Papier",IF(OR(ISNUMBER(SEARCH("TAJ AL SAHAR",B1309)),ISNUMBER(SEARCH("TAJ BLADI",B1309)),ISNUMBER(SEARCH("TAJ BELADI",B1309)),ISNUMBER(SEARCH("Tilal Assahra",B1309)),ISNUMBER(SEARCH("Jawharat Asahra",B1309))),"TAJ SAHARA",IF(AND(OR(ISNUMBER(SEARCH("AL ITKANE",B1309)),ISNUMBER(SEARCH("ALITKANE",B1309)),ISNUMBER(SEARCH("PRESTO",B1309))),NOT(OR(ISNUMBER(SEARCH("Thé",B1309)),ISNUMBER(SEARCH("THE ",B1309)),ISNUMBER(SEARCH("thé",B1309)),ISNUMBER(SEARCH("SELHAM",B1309)),ISNUMBER(SEARCH("LHAFLA",B1309)),ISNUMBER(SEARCH("ZINE",B1309)),ISNUMBER(SEARCH("tiyay",B1309)),ISNUMBER(SEARCH("alouns",B1309)),ISNUMBER(SEARCH("lmhrat",B1309))))),"Al Itkrans + Presto",IF(OR(ISNUMBER(SEARCH("DALAA",B1309)),ISNUMBER(SEARCH("CS-DALAA",B1309)),ISNUMBER(SEARCH("DALINA",B1309))),"Dalaa VP / Baqqal / RP",IF(OR(LEFT(UPPER(B1309),4)="MIA ",LEFT(UPPER(B1309),6)="CS-MIA"),"Mia",IF(OR(LEFT(UPPER(B1309),5)="NOVA ",LEFT(UPPER(B1309),7)="CS-NOVA"),"Nova",IF(OR(ISNUMBER(SEARCH("PRIMA ",B1309)),ISNUMBER(SEARCH("CS-PRIMA",B1309))),"Prima",IF(OR(ISNUMBER(SEARCH("Douceur",B1309)),ISNUMBER(SEARCH("DOUCEUR",B1309))),"Douceur",IF(OR(ISNUMBER(SEARCH("SANGO",B1309)),ISNUMBER(SEARCH("CS-SANGO",B1309))),"SANGO",IF(ISNUMBER(SEARCH("BLANDOUX",B1309)),"Blandoux",IF(ISNUMBER(SEARCH("SHIWAMI",B1309)),"Shiwame",IF(ISNUMBER(SEARCH("KELLOGG",B1309)),"Kelloggs",IF(OR(ISNUMBER(SEARCH("TOBIGO",B1309)),ISNUMBER(SEARCH("DWIST",B1309))),"Tobigo",IF(OR(ISNUMBER(SEARCH("MARISOL",B1309)),ISNUMBER(SEARCH("MARESOL",B1309))),"Maresol",IF(OR(ISNUMBER(SEARCH("TAKIS",B1309)),ISNUMBER(SEARCH("TAKYS",B1309))),"TAKYS",IF(ISNUMBER(SEARCH("TAWIL",B1309)),"Tawil",IF(ISNUMBER(SEARCH("FROMY",B1309)),"Fromy",""))))))))))))))))))))))))</f>
        <v/>
      </c>
    </row>
    <row r="1310" spans="1:3" ht="18" hidden="1" customHeight="1" x14ac:dyDescent="0.3">
      <c r="A1310" s="3" t="str">
        <f>Products!A842</f>
        <v>ART00073</v>
      </c>
      <c r="B1310" s="3" t="str">
        <f>Products!B842</f>
        <v>JOLY Filet de Maqueraux 125G</v>
      </c>
      <c r="C1310" s="3" t="str">
        <f>IF(OR(ISNUMBER(SEARCH("SELHAM",B1310)),ISNUMBER(SEARCH("LHAFLA",B1310)),ISNUMBER(SEARCH("ZINE",B1310)),ISNUMBER(SEARCH("tiyay",B1310)),ISNUMBER(SEARCH("alouns",B1310)),ISNUMBER(SEARCH("lmhrat",B1310))),"The Al Itkane",IF(AND(ISNUMBER(SEARCH("CALIN",B1310)),ISNUMBER(SEARCH("RP",B1310)),NOT(ISNUMBER(SEARCH("VP",B1310)))),"Calin RP",IF(AND(ISNUMBER(SEARCH("CALIN",B1310)),ISNUMBER(SEARCH("VP",B1310))),"Calin VP",IF(AND(ISNUMBER(SEARCH("MIO",B1310)),OR(ISNUMBER(SEARCH("Vaisselle",B1310)),ISNUMBER(SEARCH("vaisselle",B1310)))),"Mio Liquid Vaisselle",IF(AND(ISNUMBER(SEARCH("MIO",B1310)),ISNUMBER(SEARCH("Javel",B1310))),"Mio Javel",IF(AND(ISNUMBER(SEARCH("MIO",B1310)),ISNUMBER(SEARCH("Matic",B1310))),"Mio Matic",IF(AND(ISNUMBER(SEARCH("MIO",B1310)),OR(ISNUMBER(SEARCH("Détérgent",B1310)),ISNUMBER(SEARCH("Poudre",B1310)),ISNUMBER(SEARCH("Semi Auto",B1310)),ISNUMBER(SEARCH("1KG",B1310)),ISNUMBER(SEARCH("500G",B1310)),ISNUMBER(SEARCH("10KG",B1310)),ISNUMBER(SEARCH("1.5K",B1310)),ISNUMBER(SEARCH("215G",B1310)),ISNUMBER(SEARCH("350G",B1310)),ISNUMBER(SEARCH("90G",B1310)),ISNUMBER(SEARCH("Gold",B1310)),ISNUMBER(SEARCH("Citron",B1310)),ISNUMBER(SEARCH("Rose",B1310)),ISNUMBER(SEARCH("Lessive",B1310))),NOT(OR(ISNUMBER(SEARCH("Vaisselle",B1310)),ISNUMBER(SEARCH("Javel",B1310)),ISNUMBER(SEARCH("Matic",B1310)),ISNUMBER(SEARCH("Nettoyant",B1310)),ISNUMBER(SEARCH("Pâte",B1310)),ISNUMBER(SEARCH("Lave",B1310)),ISNUMBER(SEARCH("Détartrant",B1310))))),"Mio main (1k+500gr)",IF(AND(ISNUMBER(SEARCH("PAPILLON",B1310)),OR(ISNUMBER(SEARCH("Papier",B1310)),ISNUMBER(SEARCH("Hygiénique",B1310)),ISNUMBER(SEARCH("HYGIÉNIQUE",B1310))),NOT(OR(ISNUMBER(SEARCH("Lingette",B1310)),ISNUMBER(SEARCH("Mouchoir",B1310))))),"Papillon Papier",IF(OR(ISNUMBER(SEARCH("TAJ AL SAHAR",B1310)),ISNUMBER(SEARCH("TAJ BLADI",B1310)),ISNUMBER(SEARCH("TAJ BELADI",B1310)),ISNUMBER(SEARCH("Tilal Assahra",B1310)),ISNUMBER(SEARCH("Jawharat Asahra",B1310))),"TAJ SAHARA",IF(AND(OR(ISNUMBER(SEARCH("AL ITKANE",B1310)),ISNUMBER(SEARCH("ALITKANE",B1310)),ISNUMBER(SEARCH("PRESTO",B1310))),NOT(OR(ISNUMBER(SEARCH("Thé",B1310)),ISNUMBER(SEARCH("THE ",B1310)),ISNUMBER(SEARCH("thé",B1310)),ISNUMBER(SEARCH("SELHAM",B1310)),ISNUMBER(SEARCH("LHAFLA",B1310)),ISNUMBER(SEARCH("ZINE",B1310)),ISNUMBER(SEARCH("tiyay",B1310)),ISNUMBER(SEARCH("alouns",B1310)),ISNUMBER(SEARCH("lmhrat",B1310))))),"Al Itkrans + Presto",IF(OR(ISNUMBER(SEARCH("DALAA",B1310)),ISNUMBER(SEARCH("CS-DALAA",B1310)),ISNUMBER(SEARCH("DALINA",B1310))),"Dalaa VP / Baqqal / RP",IF(OR(LEFT(UPPER(B1310),4)="MIA ",LEFT(UPPER(B1310),6)="CS-MIA"),"Mia",IF(OR(LEFT(UPPER(B1310),5)="NOVA ",LEFT(UPPER(B1310),7)="CS-NOVA"),"Nova",IF(OR(ISNUMBER(SEARCH("PRIMA ",B1310)),ISNUMBER(SEARCH("CS-PRIMA",B1310))),"Prima",IF(OR(ISNUMBER(SEARCH("Douceur",B1310)),ISNUMBER(SEARCH("DOUCEUR",B1310))),"Douceur",IF(OR(ISNUMBER(SEARCH("SANGO",B1310)),ISNUMBER(SEARCH("CS-SANGO",B1310))),"SANGO",IF(ISNUMBER(SEARCH("BLANDOUX",B1310)),"Blandoux",IF(ISNUMBER(SEARCH("SHIWAMI",B1310)),"Shiwame",IF(ISNUMBER(SEARCH("KELLOGG",B1310)),"Kelloggs",IF(OR(ISNUMBER(SEARCH("TOBIGO",B1310)),ISNUMBER(SEARCH("DWIST",B1310))),"Tobigo",IF(OR(ISNUMBER(SEARCH("MARISOL",B1310)),ISNUMBER(SEARCH("MARESOL",B1310))),"Maresol",IF(OR(ISNUMBER(SEARCH("TAKIS",B1310)),ISNUMBER(SEARCH("TAKYS",B1310))),"TAKYS",IF(ISNUMBER(SEARCH("TAWIL",B1310)),"Tawil",IF(ISNUMBER(SEARCH("FROMY",B1310)),"Fromy",""))))))))))))))))))))))))</f>
        <v/>
      </c>
    </row>
    <row r="1311" spans="1:3" ht="18" hidden="1" customHeight="1" x14ac:dyDescent="0.3">
      <c r="A1311" s="3" t="str">
        <f>Products!A843</f>
        <v>ART01935</v>
      </c>
      <c r="B1311" s="3" t="str">
        <f>Products!B843</f>
        <v>SUMACO Filets  de Maquereaux Huille Végital 125G</v>
      </c>
      <c r="C1311" s="3" t="str">
        <f>IF(OR(ISNUMBER(SEARCH("SELHAM",B1311)),ISNUMBER(SEARCH("LHAFLA",B1311)),ISNUMBER(SEARCH("ZINE",B1311)),ISNUMBER(SEARCH("tiyay",B1311)),ISNUMBER(SEARCH("alouns",B1311)),ISNUMBER(SEARCH("lmhrat",B1311))),"The Al Itkane",IF(AND(ISNUMBER(SEARCH("CALIN",B1311)),ISNUMBER(SEARCH("RP",B1311)),NOT(ISNUMBER(SEARCH("VP",B1311)))),"Calin RP",IF(AND(ISNUMBER(SEARCH("CALIN",B1311)),ISNUMBER(SEARCH("VP",B1311))),"Calin VP",IF(AND(ISNUMBER(SEARCH("MIO",B1311)),OR(ISNUMBER(SEARCH("Vaisselle",B1311)),ISNUMBER(SEARCH("vaisselle",B1311)))),"Mio Liquid Vaisselle",IF(AND(ISNUMBER(SEARCH("MIO",B1311)),ISNUMBER(SEARCH("Javel",B1311))),"Mio Javel",IF(AND(ISNUMBER(SEARCH("MIO",B1311)),ISNUMBER(SEARCH("Matic",B1311))),"Mio Matic",IF(AND(ISNUMBER(SEARCH("MIO",B1311)),OR(ISNUMBER(SEARCH("Détérgent",B1311)),ISNUMBER(SEARCH("Poudre",B1311)),ISNUMBER(SEARCH("Semi Auto",B1311)),ISNUMBER(SEARCH("1KG",B1311)),ISNUMBER(SEARCH("500G",B1311)),ISNUMBER(SEARCH("10KG",B1311)),ISNUMBER(SEARCH("1.5K",B1311)),ISNUMBER(SEARCH("215G",B1311)),ISNUMBER(SEARCH("350G",B1311)),ISNUMBER(SEARCH("90G",B1311)),ISNUMBER(SEARCH("Gold",B1311)),ISNUMBER(SEARCH("Citron",B1311)),ISNUMBER(SEARCH("Rose",B1311)),ISNUMBER(SEARCH("Lessive",B1311))),NOT(OR(ISNUMBER(SEARCH("Vaisselle",B1311)),ISNUMBER(SEARCH("Javel",B1311)),ISNUMBER(SEARCH("Matic",B1311)),ISNUMBER(SEARCH("Nettoyant",B1311)),ISNUMBER(SEARCH("Pâte",B1311)),ISNUMBER(SEARCH("Lave",B1311)),ISNUMBER(SEARCH("Détartrant",B1311))))),"Mio main (1k+500gr)",IF(AND(ISNUMBER(SEARCH("PAPILLON",B1311)),OR(ISNUMBER(SEARCH("Papier",B1311)),ISNUMBER(SEARCH("Hygiénique",B1311)),ISNUMBER(SEARCH("HYGIÉNIQUE",B1311))),NOT(OR(ISNUMBER(SEARCH("Lingette",B1311)),ISNUMBER(SEARCH("Mouchoir",B1311))))),"Papillon Papier",IF(OR(ISNUMBER(SEARCH("TAJ AL SAHAR",B1311)),ISNUMBER(SEARCH("TAJ BLADI",B1311)),ISNUMBER(SEARCH("TAJ BELADI",B1311)),ISNUMBER(SEARCH("Tilal Assahra",B1311)),ISNUMBER(SEARCH("Jawharat Asahra",B1311))),"TAJ SAHARA",IF(AND(OR(ISNUMBER(SEARCH("AL ITKANE",B1311)),ISNUMBER(SEARCH("ALITKANE",B1311)),ISNUMBER(SEARCH("PRESTO",B1311))),NOT(OR(ISNUMBER(SEARCH("Thé",B1311)),ISNUMBER(SEARCH("THE ",B1311)),ISNUMBER(SEARCH("thé",B1311)),ISNUMBER(SEARCH("SELHAM",B1311)),ISNUMBER(SEARCH("LHAFLA",B1311)),ISNUMBER(SEARCH("ZINE",B1311)),ISNUMBER(SEARCH("tiyay",B1311)),ISNUMBER(SEARCH("alouns",B1311)),ISNUMBER(SEARCH("lmhrat",B1311))))),"Al Itkrans + Presto",IF(OR(ISNUMBER(SEARCH("DALAA",B1311)),ISNUMBER(SEARCH("CS-DALAA",B1311)),ISNUMBER(SEARCH("DALINA",B1311))),"Dalaa VP / Baqqal / RP",IF(OR(LEFT(UPPER(B1311),4)="MIA ",LEFT(UPPER(B1311),6)="CS-MIA"),"Mia",IF(OR(LEFT(UPPER(B1311),5)="NOVA ",LEFT(UPPER(B1311),7)="CS-NOVA"),"Nova",IF(OR(ISNUMBER(SEARCH("PRIMA ",B1311)),ISNUMBER(SEARCH("CS-PRIMA",B1311))),"Prima",IF(OR(ISNUMBER(SEARCH("Douceur",B1311)),ISNUMBER(SEARCH("DOUCEUR",B1311))),"Douceur",IF(OR(ISNUMBER(SEARCH("SANGO",B1311)),ISNUMBER(SEARCH("CS-SANGO",B1311))),"SANGO",IF(ISNUMBER(SEARCH("BLANDOUX",B1311)),"Blandoux",IF(ISNUMBER(SEARCH("SHIWAMI",B1311)),"Shiwame",IF(ISNUMBER(SEARCH("KELLOGG",B1311)),"Kelloggs",IF(OR(ISNUMBER(SEARCH("TOBIGO",B1311)),ISNUMBER(SEARCH("DWIST",B1311))),"Tobigo",IF(OR(ISNUMBER(SEARCH("MARISOL",B1311)),ISNUMBER(SEARCH("MARESOL",B1311))),"Maresol",IF(OR(ISNUMBER(SEARCH("TAKIS",B1311)),ISNUMBER(SEARCH("TAKYS",B1311))),"TAKYS",IF(ISNUMBER(SEARCH("TAWIL",B1311)),"Tawil",IF(ISNUMBER(SEARCH("FROMY",B1311)),"Fromy",""))))))))))))))))))))))))</f>
        <v/>
      </c>
    </row>
    <row r="1312" spans="1:3" ht="18" hidden="1" customHeight="1" x14ac:dyDescent="0.3">
      <c r="A1312" s="3" t="str">
        <f>Products!A844</f>
        <v>ART01922</v>
      </c>
      <c r="B1312" s="3" t="str">
        <f>Products!B844</f>
        <v>PREMIEUM CAT Morceau de Poisson en Sauce 400g</v>
      </c>
      <c r="C1312" s="3" t="str">
        <f>IF(OR(ISNUMBER(SEARCH("SELHAM",B1312)),ISNUMBER(SEARCH("LHAFLA",B1312)),ISNUMBER(SEARCH("ZINE",B1312)),ISNUMBER(SEARCH("tiyay",B1312)),ISNUMBER(SEARCH("alouns",B1312)),ISNUMBER(SEARCH("lmhrat",B1312))),"The Al Itkane",IF(AND(ISNUMBER(SEARCH("CALIN",B1312)),ISNUMBER(SEARCH("RP",B1312)),NOT(ISNUMBER(SEARCH("VP",B1312)))),"Calin RP",IF(AND(ISNUMBER(SEARCH("CALIN",B1312)),ISNUMBER(SEARCH("VP",B1312))),"Calin VP",IF(AND(ISNUMBER(SEARCH("MIO",B1312)),OR(ISNUMBER(SEARCH("Vaisselle",B1312)),ISNUMBER(SEARCH("vaisselle",B1312)))),"Mio Liquid Vaisselle",IF(AND(ISNUMBER(SEARCH("MIO",B1312)),ISNUMBER(SEARCH("Javel",B1312))),"Mio Javel",IF(AND(ISNUMBER(SEARCH("MIO",B1312)),ISNUMBER(SEARCH("Matic",B1312))),"Mio Matic",IF(AND(ISNUMBER(SEARCH("MIO",B1312)),OR(ISNUMBER(SEARCH("Détérgent",B1312)),ISNUMBER(SEARCH("Poudre",B1312)),ISNUMBER(SEARCH("Semi Auto",B1312)),ISNUMBER(SEARCH("1KG",B1312)),ISNUMBER(SEARCH("500G",B1312)),ISNUMBER(SEARCH("10KG",B1312)),ISNUMBER(SEARCH("1.5K",B1312)),ISNUMBER(SEARCH("215G",B1312)),ISNUMBER(SEARCH("350G",B1312)),ISNUMBER(SEARCH("90G",B1312)),ISNUMBER(SEARCH("Gold",B1312)),ISNUMBER(SEARCH("Citron",B1312)),ISNUMBER(SEARCH("Rose",B1312)),ISNUMBER(SEARCH("Lessive",B1312))),NOT(OR(ISNUMBER(SEARCH("Vaisselle",B1312)),ISNUMBER(SEARCH("Javel",B1312)),ISNUMBER(SEARCH("Matic",B1312)),ISNUMBER(SEARCH("Nettoyant",B1312)),ISNUMBER(SEARCH("Pâte",B1312)),ISNUMBER(SEARCH("Lave",B1312)),ISNUMBER(SEARCH("Détartrant",B1312))))),"Mio main (1k+500gr)",IF(AND(ISNUMBER(SEARCH("PAPILLON",B1312)),OR(ISNUMBER(SEARCH("Papier",B1312)),ISNUMBER(SEARCH("Hygiénique",B1312)),ISNUMBER(SEARCH("HYGIÉNIQUE",B1312))),NOT(OR(ISNUMBER(SEARCH("Lingette",B1312)),ISNUMBER(SEARCH("Mouchoir",B1312))))),"Papillon Papier",IF(OR(ISNUMBER(SEARCH("TAJ AL SAHAR",B1312)),ISNUMBER(SEARCH("TAJ BLADI",B1312)),ISNUMBER(SEARCH("TAJ BELADI",B1312)),ISNUMBER(SEARCH("Tilal Assahra",B1312)),ISNUMBER(SEARCH("Jawharat Asahra",B1312))),"TAJ SAHARA",IF(AND(OR(ISNUMBER(SEARCH("AL ITKANE",B1312)),ISNUMBER(SEARCH("ALITKANE",B1312)),ISNUMBER(SEARCH("PRESTO",B1312))),NOT(OR(ISNUMBER(SEARCH("Thé",B1312)),ISNUMBER(SEARCH("THE ",B1312)),ISNUMBER(SEARCH("thé",B1312)),ISNUMBER(SEARCH("SELHAM",B1312)),ISNUMBER(SEARCH("LHAFLA",B1312)),ISNUMBER(SEARCH("ZINE",B1312)),ISNUMBER(SEARCH("tiyay",B1312)),ISNUMBER(SEARCH("alouns",B1312)),ISNUMBER(SEARCH("lmhrat",B1312))))),"Al Itkrans + Presto",IF(OR(ISNUMBER(SEARCH("DALAA",B1312)),ISNUMBER(SEARCH("CS-DALAA",B1312)),ISNUMBER(SEARCH("DALINA",B1312))),"Dalaa VP / Baqqal / RP",IF(OR(LEFT(UPPER(B1312),4)="MIA ",LEFT(UPPER(B1312),6)="CS-MIA"),"Mia",IF(OR(LEFT(UPPER(B1312),5)="NOVA ",LEFT(UPPER(B1312),7)="CS-NOVA"),"Nova",IF(OR(ISNUMBER(SEARCH("PRIMA ",B1312)),ISNUMBER(SEARCH("CS-PRIMA",B1312))),"Prima",IF(OR(ISNUMBER(SEARCH("Douceur",B1312)),ISNUMBER(SEARCH("DOUCEUR",B1312))),"Douceur",IF(OR(ISNUMBER(SEARCH("SANGO",B1312)),ISNUMBER(SEARCH("CS-SANGO",B1312))),"SANGO",IF(ISNUMBER(SEARCH("BLANDOUX",B1312)),"Blandoux",IF(ISNUMBER(SEARCH("SHIWAMI",B1312)),"Shiwame",IF(ISNUMBER(SEARCH("KELLOGG",B1312)),"Kelloggs",IF(OR(ISNUMBER(SEARCH("TOBIGO",B1312)),ISNUMBER(SEARCH("DWIST",B1312))),"Tobigo",IF(OR(ISNUMBER(SEARCH("MARISOL",B1312)),ISNUMBER(SEARCH("MARESOL",B1312))),"Maresol",IF(OR(ISNUMBER(SEARCH("TAKIS",B1312)),ISNUMBER(SEARCH("TAKYS",B1312))),"TAKYS",IF(ISNUMBER(SEARCH("TAWIL",B1312)),"Tawil",IF(ISNUMBER(SEARCH("FROMY",B1312)),"Fromy",""))))))))))))))))))))))))</f>
        <v/>
      </c>
    </row>
    <row r="1313" spans="1:3" ht="18" hidden="1" customHeight="1" x14ac:dyDescent="0.3">
      <c r="A1313" s="3" t="str">
        <f>Products!A845</f>
        <v>ART01921</v>
      </c>
      <c r="B1313" s="3" t="str">
        <f>Products!B845</f>
        <v>PREMIEUM CAT Morceau de Boeuf en Sauce 400g</v>
      </c>
      <c r="C1313" s="3" t="str">
        <f>IF(OR(ISNUMBER(SEARCH("SELHAM",B1313)),ISNUMBER(SEARCH("LHAFLA",B1313)),ISNUMBER(SEARCH("ZINE",B1313)),ISNUMBER(SEARCH("tiyay",B1313)),ISNUMBER(SEARCH("alouns",B1313)),ISNUMBER(SEARCH("lmhrat",B1313))),"The Al Itkane",IF(AND(ISNUMBER(SEARCH("CALIN",B1313)),ISNUMBER(SEARCH("RP",B1313)),NOT(ISNUMBER(SEARCH("VP",B1313)))),"Calin RP",IF(AND(ISNUMBER(SEARCH("CALIN",B1313)),ISNUMBER(SEARCH("VP",B1313))),"Calin VP",IF(AND(ISNUMBER(SEARCH("MIO",B1313)),OR(ISNUMBER(SEARCH("Vaisselle",B1313)),ISNUMBER(SEARCH("vaisselle",B1313)))),"Mio Liquid Vaisselle",IF(AND(ISNUMBER(SEARCH("MIO",B1313)),ISNUMBER(SEARCH("Javel",B1313))),"Mio Javel",IF(AND(ISNUMBER(SEARCH("MIO",B1313)),ISNUMBER(SEARCH("Matic",B1313))),"Mio Matic",IF(AND(ISNUMBER(SEARCH("MIO",B1313)),OR(ISNUMBER(SEARCH("Détérgent",B1313)),ISNUMBER(SEARCH("Poudre",B1313)),ISNUMBER(SEARCH("Semi Auto",B1313)),ISNUMBER(SEARCH("1KG",B1313)),ISNUMBER(SEARCH("500G",B1313)),ISNUMBER(SEARCH("10KG",B1313)),ISNUMBER(SEARCH("1.5K",B1313)),ISNUMBER(SEARCH("215G",B1313)),ISNUMBER(SEARCH("350G",B1313)),ISNUMBER(SEARCH("90G",B1313)),ISNUMBER(SEARCH("Gold",B1313)),ISNUMBER(SEARCH("Citron",B1313)),ISNUMBER(SEARCH("Rose",B1313)),ISNUMBER(SEARCH("Lessive",B1313))),NOT(OR(ISNUMBER(SEARCH("Vaisselle",B1313)),ISNUMBER(SEARCH("Javel",B1313)),ISNUMBER(SEARCH("Matic",B1313)),ISNUMBER(SEARCH("Nettoyant",B1313)),ISNUMBER(SEARCH("Pâte",B1313)),ISNUMBER(SEARCH("Lave",B1313)),ISNUMBER(SEARCH("Détartrant",B1313))))),"Mio main (1k+500gr)",IF(AND(ISNUMBER(SEARCH("PAPILLON",B1313)),OR(ISNUMBER(SEARCH("Papier",B1313)),ISNUMBER(SEARCH("Hygiénique",B1313)),ISNUMBER(SEARCH("HYGIÉNIQUE",B1313))),NOT(OR(ISNUMBER(SEARCH("Lingette",B1313)),ISNUMBER(SEARCH("Mouchoir",B1313))))),"Papillon Papier",IF(OR(ISNUMBER(SEARCH("TAJ AL SAHAR",B1313)),ISNUMBER(SEARCH("TAJ BLADI",B1313)),ISNUMBER(SEARCH("TAJ BELADI",B1313)),ISNUMBER(SEARCH("Tilal Assahra",B1313)),ISNUMBER(SEARCH("Jawharat Asahra",B1313))),"TAJ SAHARA",IF(AND(OR(ISNUMBER(SEARCH("AL ITKANE",B1313)),ISNUMBER(SEARCH("ALITKANE",B1313)),ISNUMBER(SEARCH("PRESTO",B1313))),NOT(OR(ISNUMBER(SEARCH("Thé",B1313)),ISNUMBER(SEARCH("THE ",B1313)),ISNUMBER(SEARCH("thé",B1313)),ISNUMBER(SEARCH("SELHAM",B1313)),ISNUMBER(SEARCH("LHAFLA",B1313)),ISNUMBER(SEARCH("ZINE",B1313)),ISNUMBER(SEARCH("tiyay",B1313)),ISNUMBER(SEARCH("alouns",B1313)),ISNUMBER(SEARCH("lmhrat",B1313))))),"Al Itkrans + Presto",IF(OR(ISNUMBER(SEARCH("DALAA",B1313)),ISNUMBER(SEARCH("CS-DALAA",B1313)),ISNUMBER(SEARCH("DALINA",B1313))),"Dalaa VP / Baqqal / RP",IF(OR(LEFT(UPPER(B1313),4)="MIA ",LEFT(UPPER(B1313),6)="CS-MIA"),"Mia",IF(OR(LEFT(UPPER(B1313),5)="NOVA ",LEFT(UPPER(B1313),7)="CS-NOVA"),"Nova",IF(OR(ISNUMBER(SEARCH("PRIMA ",B1313)),ISNUMBER(SEARCH("CS-PRIMA",B1313))),"Prima",IF(OR(ISNUMBER(SEARCH("Douceur",B1313)),ISNUMBER(SEARCH("DOUCEUR",B1313))),"Douceur",IF(OR(ISNUMBER(SEARCH("SANGO",B1313)),ISNUMBER(SEARCH("CS-SANGO",B1313))),"SANGO",IF(ISNUMBER(SEARCH("BLANDOUX",B1313)),"Blandoux",IF(ISNUMBER(SEARCH("SHIWAMI",B1313)),"Shiwame",IF(ISNUMBER(SEARCH("KELLOGG",B1313)),"Kelloggs",IF(OR(ISNUMBER(SEARCH("TOBIGO",B1313)),ISNUMBER(SEARCH("DWIST",B1313))),"Tobigo",IF(OR(ISNUMBER(SEARCH("MARISOL",B1313)),ISNUMBER(SEARCH("MARESOL",B1313))),"Maresol",IF(OR(ISNUMBER(SEARCH("TAKIS",B1313)),ISNUMBER(SEARCH("TAKYS",B1313))),"TAKYS",IF(ISNUMBER(SEARCH("TAWIL",B1313)),"Tawil",IF(ISNUMBER(SEARCH("FROMY",B1313)),"Fromy",""))))))))))))))))))))))))</f>
        <v/>
      </c>
    </row>
    <row r="1314" spans="1:3" ht="18" hidden="1" customHeight="1" x14ac:dyDescent="0.3">
      <c r="A1314" s="3" t="str">
        <f>Products!A846</f>
        <v>ART01924</v>
      </c>
      <c r="B1314" s="3" t="str">
        <f>Products!B846</f>
        <v>Tilila  Miettes de Maquereaux avec Sauce Tomate et aux Epices</v>
      </c>
      <c r="C1314" s="3" t="str">
        <f>IF(OR(ISNUMBER(SEARCH("SELHAM",B1314)),ISNUMBER(SEARCH("LHAFLA",B1314)),ISNUMBER(SEARCH("ZINE",B1314)),ISNUMBER(SEARCH("tiyay",B1314)),ISNUMBER(SEARCH("alouns",B1314)),ISNUMBER(SEARCH("lmhrat",B1314))),"The Al Itkane",IF(AND(ISNUMBER(SEARCH("CALIN",B1314)),ISNUMBER(SEARCH("RP",B1314)),NOT(ISNUMBER(SEARCH("VP",B1314)))),"Calin RP",IF(AND(ISNUMBER(SEARCH("CALIN",B1314)),ISNUMBER(SEARCH("VP",B1314))),"Calin VP",IF(AND(ISNUMBER(SEARCH("MIO",B1314)),OR(ISNUMBER(SEARCH("Vaisselle",B1314)),ISNUMBER(SEARCH("vaisselle",B1314)))),"Mio Liquid Vaisselle",IF(AND(ISNUMBER(SEARCH("MIO",B1314)),ISNUMBER(SEARCH("Javel",B1314))),"Mio Javel",IF(AND(ISNUMBER(SEARCH("MIO",B1314)),ISNUMBER(SEARCH("Matic",B1314))),"Mio Matic",IF(AND(ISNUMBER(SEARCH("MIO",B1314)),OR(ISNUMBER(SEARCH("Détérgent",B1314)),ISNUMBER(SEARCH("Poudre",B1314)),ISNUMBER(SEARCH("Semi Auto",B1314)),ISNUMBER(SEARCH("1KG",B1314)),ISNUMBER(SEARCH("500G",B1314)),ISNUMBER(SEARCH("10KG",B1314)),ISNUMBER(SEARCH("1.5K",B1314)),ISNUMBER(SEARCH("215G",B1314)),ISNUMBER(SEARCH("350G",B1314)),ISNUMBER(SEARCH("90G",B1314)),ISNUMBER(SEARCH("Gold",B1314)),ISNUMBER(SEARCH("Citron",B1314)),ISNUMBER(SEARCH("Rose",B1314)),ISNUMBER(SEARCH("Lessive",B1314))),NOT(OR(ISNUMBER(SEARCH("Vaisselle",B1314)),ISNUMBER(SEARCH("Javel",B1314)),ISNUMBER(SEARCH("Matic",B1314)),ISNUMBER(SEARCH("Nettoyant",B1314)),ISNUMBER(SEARCH("Pâte",B1314)),ISNUMBER(SEARCH("Lave",B1314)),ISNUMBER(SEARCH("Détartrant",B1314))))),"Mio main (1k+500gr)",IF(AND(ISNUMBER(SEARCH("PAPILLON",B1314)),OR(ISNUMBER(SEARCH("Papier",B1314)),ISNUMBER(SEARCH("Hygiénique",B1314)),ISNUMBER(SEARCH("HYGIÉNIQUE",B1314))),NOT(OR(ISNUMBER(SEARCH("Lingette",B1314)),ISNUMBER(SEARCH("Mouchoir",B1314))))),"Papillon Papier",IF(OR(ISNUMBER(SEARCH("TAJ AL SAHAR",B1314)),ISNUMBER(SEARCH("TAJ BLADI",B1314)),ISNUMBER(SEARCH("TAJ BELADI",B1314)),ISNUMBER(SEARCH("Tilal Assahra",B1314)),ISNUMBER(SEARCH("Jawharat Asahra",B1314))),"TAJ SAHARA",IF(AND(OR(ISNUMBER(SEARCH("AL ITKANE",B1314)),ISNUMBER(SEARCH("ALITKANE",B1314)),ISNUMBER(SEARCH("PRESTO",B1314))),NOT(OR(ISNUMBER(SEARCH("Thé",B1314)),ISNUMBER(SEARCH("THE ",B1314)),ISNUMBER(SEARCH("thé",B1314)),ISNUMBER(SEARCH("SELHAM",B1314)),ISNUMBER(SEARCH("LHAFLA",B1314)),ISNUMBER(SEARCH("ZINE",B1314)),ISNUMBER(SEARCH("tiyay",B1314)),ISNUMBER(SEARCH("alouns",B1314)),ISNUMBER(SEARCH("lmhrat",B1314))))),"Al Itkrans + Presto",IF(OR(ISNUMBER(SEARCH("DALAA",B1314)),ISNUMBER(SEARCH("CS-DALAA",B1314)),ISNUMBER(SEARCH("DALINA",B1314))),"Dalaa VP / Baqqal / RP",IF(OR(LEFT(UPPER(B1314),4)="MIA ",LEFT(UPPER(B1314),6)="CS-MIA"),"Mia",IF(OR(LEFT(UPPER(B1314),5)="NOVA ",LEFT(UPPER(B1314),7)="CS-NOVA"),"Nova",IF(OR(ISNUMBER(SEARCH("PRIMA ",B1314)),ISNUMBER(SEARCH("CS-PRIMA",B1314))),"Prima",IF(OR(ISNUMBER(SEARCH("Douceur",B1314)),ISNUMBER(SEARCH("DOUCEUR",B1314))),"Douceur",IF(OR(ISNUMBER(SEARCH("SANGO",B1314)),ISNUMBER(SEARCH("CS-SANGO",B1314))),"SANGO",IF(ISNUMBER(SEARCH("BLANDOUX",B1314)),"Blandoux",IF(ISNUMBER(SEARCH("SHIWAMI",B1314)),"Shiwame",IF(ISNUMBER(SEARCH("KELLOGG",B1314)),"Kelloggs",IF(OR(ISNUMBER(SEARCH("TOBIGO",B1314)),ISNUMBER(SEARCH("DWIST",B1314))),"Tobigo",IF(OR(ISNUMBER(SEARCH("MARISOL",B1314)),ISNUMBER(SEARCH("MARESOL",B1314))),"Maresol",IF(OR(ISNUMBER(SEARCH("TAKIS",B1314)),ISNUMBER(SEARCH("TAKYS",B1314))),"TAKYS",IF(ISNUMBER(SEARCH("TAWIL",B1314)),"Tawil",IF(ISNUMBER(SEARCH("FROMY",B1314)),"Fromy",""))))))))))))))))))))))))</f>
        <v/>
      </c>
    </row>
    <row r="1315" spans="1:3" ht="18" hidden="1" customHeight="1" x14ac:dyDescent="0.3">
      <c r="A1315" s="3" t="str">
        <f>Products!A847</f>
        <v>ART03633</v>
      </c>
      <c r="B1315" s="3" t="str">
        <f>Products!B847</f>
        <v>Home Active 20 Cartons Lessive Liquide 1L + 1 Carton OFFERT</v>
      </c>
      <c r="C1315" s="3" t="str">
        <f>IF(OR(ISNUMBER(SEARCH("SELHAM",B1315)),ISNUMBER(SEARCH("LHAFLA",B1315)),ISNUMBER(SEARCH("ZINE",B1315)),ISNUMBER(SEARCH("tiyay",B1315)),ISNUMBER(SEARCH("alouns",B1315)),ISNUMBER(SEARCH("lmhrat",B1315))),"The Al Itkane",IF(AND(ISNUMBER(SEARCH("CALIN",B1315)),ISNUMBER(SEARCH("RP",B1315)),NOT(ISNUMBER(SEARCH("VP",B1315)))),"Calin RP",IF(AND(ISNUMBER(SEARCH("CALIN",B1315)),ISNUMBER(SEARCH("VP",B1315))),"Calin VP",IF(AND(ISNUMBER(SEARCH("MIO",B1315)),OR(ISNUMBER(SEARCH("Vaisselle",B1315)),ISNUMBER(SEARCH("vaisselle",B1315)))),"Mio Liquid Vaisselle",IF(AND(ISNUMBER(SEARCH("MIO",B1315)),ISNUMBER(SEARCH("Javel",B1315))),"Mio Javel",IF(AND(ISNUMBER(SEARCH("MIO",B1315)),ISNUMBER(SEARCH("Matic",B1315))),"Mio Matic",IF(AND(ISNUMBER(SEARCH("MIO",B1315)),OR(ISNUMBER(SEARCH("Détérgent",B1315)),ISNUMBER(SEARCH("Poudre",B1315)),ISNUMBER(SEARCH("Semi Auto",B1315)),ISNUMBER(SEARCH("1KG",B1315)),ISNUMBER(SEARCH("500G",B1315)),ISNUMBER(SEARCH("10KG",B1315)),ISNUMBER(SEARCH("1.5K",B1315)),ISNUMBER(SEARCH("215G",B1315)),ISNUMBER(SEARCH("350G",B1315)),ISNUMBER(SEARCH("90G",B1315)),ISNUMBER(SEARCH("Gold",B1315)),ISNUMBER(SEARCH("Citron",B1315)),ISNUMBER(SEARCH("Rose",B1315)),ISNUMBER(SEARCH("Lessive",B1315))),NOT(OR(ISNUMBER(SEARCH("Vaisselle",B1315)),ISNUMBER(SEARCH("Javel",B1315)),ISNUMBER(SEARCH("Matic",B1315)),ISNUMBER(SEARCH("Nettoyant",B1315)),ISNUMBER(SEARCH("Pâte",B1315)),ISNUMBER(SEARCH("Lave",B1315)),ISNUMBER(SEARCH("Détartrant",B1315))))),"Mio main (1k+500gr)",IF(AND(ISNUMBER(SEARCH("PAPILLON",B1315)),OR(ISNUMBER(SEARCH("Papier",B1315)),ISNUMBER(SEARCH("Hygiénique",B1315)),ISNUMBER(SEARCH("HYGIÉNIQUE",B1315))),NOT(OR(ISNUMBER(SEARCH("Lingette",B1315)),ISNUMBER(SEARCH("Mouchoir",B1315))))),"Papillon Papier",IF(OR(ISNUMBER(SEARCH("TAJ AL SAHAR",B1315)),ISNUMBER(SEARCH("TAJ BLADI",B1315)),ISNUMBER(SEARCH("TAJ BELADI",B1315)),ISNUMBER(SEARCH("Tilal Assahra",B1315)),ISNUMBER(SEARCH("Jawharat Asahra",B1315))),"TAJ SAHARA",IF(AND(OR(ISNUMBER(SEARCH("AL ITKANE",B1315)),ISNUMBER(SEARCH("ALITKANE",B1315)),ISNUMBER(SEARCH("PRESTO",B1315))),NOT(OR(ISNUMBER(SEARCH("Thé",B1315)),ISNUMBER(SEARCH("THE ",B1315)),ISNUMBER(SEARCH("thé",B1315)),ISNUMBER(SEARCH("SELHAM",B1315)),ISNUMBER(SEARCH("LHAFLA",B1315)),ISNUMBER(SEARCH("ZINE",B1315)),ISNUMBER(SEARCH("tiyay",B1315)),ISNUMBER(SEARCH("alouns",B1315)),ISNUMBER(SEARCH("lmhrat",B1315))))),"Al Itkrans + Presto",IF(OR(ISNUMBER(SEARCH("DALAA",B1315)),ISNUMBER(SEARCH("CS-DALAA",B1315)),ISNUMBER(SEARCH("DALINA",B1315))),"Dalaa VP / Baqqal / RP",IF(OR(LEFT(UPPER(B1315),4)="MIA ",LEFT(UPPER(B1315),6)="CS-MIA"),"Mia",IF(OR(LEFT(UPPER(B1315),5)="NOVA ",LEFT(UPPER(B1315),7)="CS-NOVA"),"Nova",IF(OR(ISNUMBER(SEARCH("PRIMA ",B1315)),ISNUMBER(SEARCH("CS-PRIMA",B1315))),"Prima",IF(OR(ISNUMBER(SEARCH("Douceur",B1315)),ISNUMBER(SEARCH("DOUCEUR",B1315))),"Douceur",IF(OR(ISNUMBER(SEARCH("SANGO",B1315)),ISNUMBER(SEARCH("CS-SANGO",B1315))),"SANGO",IF(ISNUMBER(SEARCH("BLANDOUX",B1315)),"Blandoux",IF(ISNUMBER(SEARCH("SHIWAMI",B1315)),"Shiwame",IF(ISNUMBER(SEARCH("KELLOGG",B1315)),"Kelloggs",IF(OR(ISNUMBER(SEARCH("TOBIGO",B1315)),ISNUMBER(SEARCH("DWIST",B1315))),"Tobigo",IF(OR(ISNUMBER(SEARCH("MARISOL",B1315)),ISNUMBER(SEARCH("MARESOL",B1315))),"Maresol",IF(OR(ISNUMBER(SEARCH("TAKIS",B1315)),ISNUMBER(SEARCH("TAKYS",B1315))),"TAKYS",IF(ISNUMBER(SEARCH("TAWIL",B1315)),"Tawil",IF(ISNUMBER(SEARCH("FROMY",B1315)),"Fromy",""))))))))))))))))))))))))</f>
        <v/>
      </c>
    </row>
    <row r="1316" spans="1:3" ht="18" hidden="1" customHeight="1" x14ac:dyDescent="0.3">
      <c r="A1316" s="3" t="str">
        <f>Products!A848</f>
        <v>ART01942</v>
      </c>
      <c r="B1316" s="3" t="str">
        <f>Products!B848</f>
        <v>El Mejor Chef Frommage 96U</v>
      </c>
      <c r="C1316" s="3" t="str">
        <f>IF(OR(ISNUMBER(SEARCH("SELHAM",B1316)),ISNUMBER(SEARCH("LHAFLA",B1316)),ISNUMBER(SEARCH("ZINE",B1316)),ISNUMBER(SEARCH("tiyay",B1316)),ISNUMBER(SEARCH("alouns",B1316)),ISNUMBER(SEARCH("lmhrat",B1316))),"The Al Itkane",IF(AND(ISNUMBER(SEARCH("CALIN",B1316)),ISNUMBER(SEARCH("RP",B1316)),NOT(ISNUMBER(SEARCH("VP",B1316)))),"Calin RP",IF(AND(ISNUMBER(SEARCH("CALIN",B1316)),ISNUMBER(SEARCH("VP",B1316))),"Calin VP",IF(AND(ISNUMBER(SEARCH("MIO",B1316)),OR(ISNUMBER(SEARCH("Vaisselle",B1316)),ISNUMBER(SEARCH("vaisselle",B1316)))),"Mio Liquid Vaisselle",IF(AND(ISNUMBER(SEARCH("MIO",B1316)),ISNUMBER(SEARCH("Javel",B1316))),"Mio Javel",IF(AND(ISNUMBER(SEARCH("MIO",B1316)),ISNUMBER(SEARCH("Matic",B1316))),"Mio Matic",IF(AND(ISNUMBER(SEARCH("MIO",B1316)),OR(ISNUMBER(SEARCH("Détérgent",B1316)),ISNUMBER(SEARCH("Poudre",B1316)),ISNUMBER(SEARCH("Semi Auto",B1316)),ISNUMBER(SEARCH("1KG",B1316)),ISNUMBER(SEARCH("500G",B1316)),ISNUMBER(SEARCH("10KG",B1316)),ISNUMBER(SEARCH("1.5K",B1316)),ISNUMBER(SEARCH("215G",B1316)),ISNUMBER(SEARCH("350G",B1316)),ISNUMBER(SEARCH("90G",B1316)),ISNUMBER(SEARCH("Gold",B1316)),ISNUMBER(SEARCH("Citron",B1316)),ISNUMBER(SEARCH("Rose",B1316)),ISNUMBER(SEARCH("Lessive",B1316))),NOT(OR(ISNUMBER(SEARCH("Vaisselle",B1316)),ISNUMBER(SEARCH("Javel",B1316)),ISNUMBER(SEARCH("Matic",B1316)),ISNUMBER(SEARCH("Nettoyant",B1316)),ISNUMBER(SEARCH("Pâte",B1316)),ISNUMBER(SEARCH("Lave",B1316)),ISNUMBER(SEARCH("Détartrant",B1316))))),"Mio main (1k+500gr)",IF(AND(ISNUMBER(SEARCH("PAPILLON",B1316)),OR(ISNUMBER(SEARCH("Papier",B1316)),ISNUMBER(SEARCH("Hygiénique",B1316)),ISNUMBER(SEARCH("HYGIÉNIQUE",B1316))),NOT(OR(ISNUMBER(SEARCH("Lingette",B1316)),ISNUMBER(SEARCH("Mouchoir",B1316))))),"Papillon Papier",IF(OR(ISNUMBER(SEARCH("TAJ AL SAHAR",B1316)),ISNUMBER(SEARCH("TAJ BLADI",B1316)),ISNUMBER(SEARCH("TAJ BELADI",B1316)),ISNUMBER(SEARCH("Tilal Assahra",B1316)),ISNUMBER(SEARCH("Jawharat Asahra",B1316))),"TAJ SAHARA",IF(AND(OR(ISNUMBER(SEARCH("AL ITKANE",B1316)),ISNUMBER(SEARCH("ALITKANE",B1316)),ISNUMBER(SEARCH("PRESTO",B1316))),NOT(OR(ISNUMBER(SEARCH("Thé",B1316)),ISNUMBER(SEARCH("THE ",B1316)),ISNUMBER(SEARCH("thé",B1316)),ISNUMBER(SEARCH("SELHAM",B1316)),ISNUMBER(SEARCH("LHAFLA",B1316)),ISNUMBER(SEARCH("ZINE",B1316)),ISNUMBER(SEARCH("tiyay",B1316)),ISNUMBER(SEARCH("alouns",B1316)),ISNUMBER(SEARCH("lmhrat",B1316))))),"Al Itkrans + Presto",IF(OR(ISNUMBER(SEARCH("DALAA",B1316)),ISNUMBER(SEARCH("CS-DALAA",B1316)),ISNUMBER(SEARCH("DALINA",B1316))),"Dalaa VP / Baqqal / RP",IF(OR(LEFT(UPPER(B1316),4)="MIA ",LEFT(UPPER(B1316),6)="CS-MIA"),"Mia",IF(OR(LEFT(UPPER(B1316),5)="NOVA ",LEFT(UPPER(B1316),7)="CS-NOVA"),"Nova",IF(OR(ISNUMBER(SEARCH("PRIMA ",B1316)),ISNUMBER(SEARCH("CS-PRIMA",B1316))),"Prima",IF(OR(ISNUMBER(SEARCH("Douceur",B1316)),ISNUMBER(SEARCH("DOUCEUR",B1316))),"Douceur",IF(OR(ISNUMBER(SEARCH("SANGO",B1316)),ISNUMBER(SEARCH("CS-SANGO",B1316))),"SANGO",IF(ISNUMBER(SEARCH("BLANDOUX",B1316)),"Blandoux",IF(ISNUMBER(SEARCH("SHIWAMI",B1316)),"Shiwame",IF(ISNUMBER(SEARCH("KELLOGG",B1316)),"Kelloggs",IF(OR(ISNUMBER(SEARCH("TOBIGO",B1316)),ISNUMBER(SEARCH("DWIST",B1316))),"Tobigo",IF(OR(ISNUMBER(SEARCH("MARISOL",B1316)),ISNUMBER(SEARCH("MARESOL",B1316))),"Maresol",IF(OR(ISNUMBER(SEARCH("TAKIS",B1316)),ISNUMBER(SEARCH("TAKYS",B1316))),"TAKYS",IF(ISNUMBER(SEARCH("TAWIL",B1316)),"Tawil",IF(ISNUMBER(SEARCH("FROMY",B1316)),"Fromy",""))))))))))))))))))))))))</f>
        <v/>
      </c>
    </row>
    <row r="1317" spans="1:3" ht="18" hidden="1" customHeight="1" x14ac:dyDescent="0.3">
      <c r="A1317" s="3" t="str">
        <f>Products!A849</f>
        <v>ART01114</v>
      </c>
      <c r="B1317" s="3" t="str">
        <f>Products!B849</f>
        <v>DARI Couscous Moyen 25KG</v>
      </c>
      <c r="C1317" s="3" t="str">
        <f>IF(OR(ISNUMBER(SEARCH("SELHAM",B1317)),ISNUMBER(SEARCH("LHAFLA",B1317)),ISNUMBER(SEARCH("ZINE",B1317)),ISNUMBER(SEARCH("tiyay",B1317)),ISNUMBER(SEARCH("alouns",B1317)),ISNUMBER(SEARCH("lmhrat",B1317))),"The Al Itkane",IF(AND(ISNUMBER(SEARCH("CALIN",B1317)),ISNUMBER(SEARCH("RP",B1317)),NOT(ISNUMBER(SEARCH("VP",B1317)))),"Calin RP",IF(AND(ISNUMBER(SEARCH("CALIN",B1317)),ISNUMBER(SEARCH("VP",B1317))),"Calin VP",IF(AND(ISNUMBER(SEARCH("MIO",B1317)),OR(ISNUMBER(SEARCH("Vaisselle",B1317)),ISNUMBER(SEARCH("vaisselle",B1317)))),"Mio Liquid Vaisselle",IF(AND(ISNUMBER(SEARCH("MIO",B1317)),ISNUMBER(SEARCH("Javel",B1317))),"Mio Javel",IF(AND(ISNUMBER(SEARCH("MIO",B1317)),ISNUMBER(SEARCH("Matic",B1317))),"Mio Matic",IF(AND(ISNUMBER(SEARCH("MIO",B1317)),OR(ISNUMBER(SEARCH("Détérgent",B1317)),ISNUMBER(SEARCH("Poudre",B1317)),ISNUMBER(SEARCH("Semi Auto",B1317)),ISNUMBER(SEARCH("1KG",B1317)),ISNUMBER(SEARCH("500G",B1317)),ISNUMBER(SEARCH("10KG",B1317)),ISNUMBER(SEARCH("1.5K",B1317)),ISNUMBER(SEARCH("215G",B1317)),ISNUMBER(SEARCH("350G",B1317)),ISNUMBER(SEARCH("90G",B1317)),ISNUMBER(SEARCH("Gold",B1317)),ISNUMBER(SEARCH("Citron",B1317)),ISNUMBER(SEARCH("Rose",B1317)),ISNUMBER(SEARCH("Lessive",B1317))),NOT(OR(ISNUMBER(SEARCH("Vaisselle",B1317)),ISNUMBER(SEARCH("Javel",B1317)),ISNUMBER(SEARCH("Matic",B1317)),ISNUMBER(SEARCH("Nettoyant",B1317)),ISNUMBER(SEARCH("Pâte",B1317)),ISNUMBER(SEARCH("Lave",B1317)),ISNUMBER(SEARCH("Détartrant",B1317))))),"Mio main (1k+500gr)",IF(AND(ISNUMBER(SEARCH("PAPILLON",B1317)),OR(ISNUMBER(SEARCH("Papier",B1317)),ISNUMBER(SEARCH("Hygiénique",B1317)),ISNUMBER(SEARCH("HYGIÉNIQUE",B1317))),NOT(OR(ISNUMBER(SEARCH("Lingette",B1317)),ISNUMBER(SEARCH("Mouchoir",B1317))))),"Papillon Papier",IF(OR(ISNUMBER(SEARCH("TAJ AL SAHAR",B1317)),ISNUMBER(SEARCH("TAJ BLADI",B1317)),ISNUMBER(SEARCH("TAJ BELADI",B1317)),ISNUMBER(SEARCH("Tilal Assahra",B1317)),ISNUMBER(SEARCH("Jawharat Asahra",B1317))),"TAJ SAHARA",IF(AND(OR(ISNUMBER(SEARCH("AL ITKANE",B1317)),ISNUMBER(SEARCH("ALITKANE",B1317)),ISNUMBER(SEARCH("PRESTO",B1317))),NOT(OR(ISNUMBER(SEARCH("Thé",B1317)),ISNUMBER(SEARCH("THE ",B1317)),ISNUMBER(SEARCH("thé",B1317)),ISNUMBER(SEARCH("SELHAM",B1317)),ISNUMBER(SEARCH("LHAFLA",B1317)),ISNUMBER(SEARCH("ZINE",B1317)),ISNUMBER(SEARCH("tiyay",B1317)),ISNUMBER(SEARCH("alouns",B1317)),ISNUMBER(SEARCH("lmhrat",B1317))))),"Al Itkrans + Presto",IF(OR(ISNUMBER(SEARCH("DALAA",B1317)),ISNUMBER(SEARCH("CS-DALAA",B1317)),ISNUMBER(SEARCH("DALINA",B1317))),"Dalaa VP / Baqqal / RP",IF(OR(LEFT(UPPER(B1317),4)="MIA ",LEFT(UPPER(B1317),6)="CS-MIA"),"Mia",IF(OR(LEFT(UPPER(B1317),5)="NOVA ",LEFT(UPPER(B1317),7)="CS-NOVA"),"Nova",IF(OR(ISNUMBER(SEARCH("PRIMA ",B1317)),ISNUMBER(SEARCH("CS-PRIMA",B1317))),"Prima",IF(OR(ISNUMBER(SEARCH("Douceur",B1317)),ISNUMBER(SEARCH("DOUCEUR",B1317))),"Douceur",IF(OR(ISNUMBER(SEARCH("SANGO",B1317)),ISNUMBER(SEARCH("CS-SANGO",B1317))),"SANGO",IF(ISNUMBER(SEARCH("BLANDOUX",B1317)),"Blandoux",IF(ISNUMBER(SEARCH("SHIWAMI",B1317)),"Shiwame",IF(ISNUMBER(SEARCH("KELLOGG",B1317)),"Kelloggs",IF(OR(ISNUMBER(SEARCH("TOBIGO",B1317)),ISNUMBER(SEARCH("DWIST",B1317))),"Tobigo",IF(OR(ISNUMBER(SEARCH("MARISOL",B1317)),ISNUMBER(SEARCH("MARESOL",B1317))),"Maresol",IF(OR(ISNUMBER(SEARCH("TAKIS",B1317)),ISNUMBER(SEARCH("TAKYS",B1317))),"TAKYS",IF(ISNUMBER(SEARCH("TAWIL",B1317)),"Tawil",IF(ISNUMBER(SEARCH("FROMY",B1317)),"Fromy",""))))))))))))))))))))))))</f>
        <v/>
      </c>
    </row>
    <row r="1318" spans="1:3" ht="18" hidden="1" customHeight="1" x14ac:dyDescent="0.3">
      <c r="A1318" s="3" t="str">
        <f>Products!A850</f>
        <v>ART00074</v>
      </c>
      <c r="B1318" s="3" t="str">
        <f>Products!B850</f>
        <v>JOLY Thon 125G Long</v>
      </c>
      <c r="C1318" s="3" t="str">
        <f>IF(OR(ISNUMBER(SEARCH("SELHAM",B1318)),ISNUMBER(SEARCH("LHAFLA",B1318)),ISNUMBER(SEARCH("ZINE",B1318)),ISNUMBER(SEARCH("tiyay",B1318)),ISNUMBER(SEARCH("alouns",B1318)),ISNUMBER(SEARCH("lmhrat",B1318))),"The Al Itkane",IF(AND(ISNUMBER(SEARCH("CALIN",B1318)),ISNUMBER(SEARCH("RP",B1318)),NOT(ISNUMBER(SEARCH("VP",B1318)))),"Calin RP",IF(AND(ISNUMBER(SEARCH("CALIN",B1318)),ISNUMBER(SEARCH("VP",B1318))),"Calin VP",IF(AND(ISNUMBER(SEARCH("MIO",B1318)),OR(ISNUMBER(SEARCH("Vaisselle",B1318)),ISNUMBER(SEARCH("vaisselle",B1318)))),"Mio Liquid Vaisselle",IF(AND(ISNUMBER(SEARCH("MIO",B1318)),ISNUMBER(SEARCH("Javel",B1318))),"Mio Javel",IF(AND(ISNUMBER(SEARCH("MIO",B1318)),ISNUMBER(SEARCH("Matic",B1318))),"Mio Matic",IF(AND(ISNUMBER(SEARCH("MIO",B1318)),OR(ISNUMBER(SEARCH("Détérgent",B1318)),ISNUMBER(SEARCH("Poudre",B1318)),ISNUMBER(SEARCH("Semi Auto",B1318)),ISNUMBER(SEARCH("1KG",B1318)),ISNUMBER(SEARCH("500G",B1318)),ISNUMBER(SEARCH("10KG",B1318)),ISNUMBER(SEARCH("1.5K",B1318)),ISNUMBER(SEARCH("215G",B1318)),ISNUMBER(SEARCH("350G",B1318)),ISNUMBER(SEARCH("90G",B1318)),ISNUMBER(SEARCH("Gold",B1318)),ISNUMBER(SEARCH("Citron",B1318)),ISNUMBER(SEARCH("Rose",B1318)),ISNUMBER(SEARCH("Lessive",B1318))),NOT(OR(ISNUMBER(SEARCH("Vaisselle",B1318)),ISNUMBER(SEARCH("Javel",B1318)),ISNUMBER(SEARCH("Matic",B1318)),ISNUMBER(SEARCH("Nettoyant",B1318)),ISNUMBER(SEARCH("Pâte",B1318)),ISNUMBER(SEARCH("Lave",B1318)),ISNUMBER(SEARCH("Détartrant",B1318))))),"Mio main (1k+500gr)",IF(AND(ISNUMBER(SEARCH("PAPILLON",B1318)),OR(ISNUMBER(SEARCH("Papier",B1318)),ISNUMBER(SEARCH("Hygiénique",B1318)),ISNUMBER(SEARCH("HYGIÉNIQUE",B1318))),NOT(OR(ISNUMBER(SEARCH("Lingette",B1318)),ISNUMBER(SEARCH("Mouchoir",B1318))))),"Papillon Papier",IF(OR(ISNUMBER(SEARCH("TAJ AL SAHAR",B1318)),ISNUMBER(SEARCH("TAJ BLADI",B1318)),ISNUMBER(SEARCH("TAJ BELADI",B1318)),ISNUMBER(SEARCH("Tilal Assahra",B1318)),ISNUMBER(SEARCH("Jawharat Asahra",B1318))),"TAJ SAHARA",IF(AND(OR(ISNUMBER(SEARCH("AL ITKANE",B1318)),ISNUMBER(SEARCH("ALITKANE",B1318)),ISNUMBER(SEARCH("PRESTO",B1318))),NOT(OR(ISNUMBER(SEARCH("Thé",B1318)),ISNUMBER(SEARCH("THE ",B1318)),ISNUMBER(SEARCH("thé",B1318)),ISNUMBER(SEARCH("SELHAM",B1318)),ISNUMBER(SEARCH("LHAFLA",B1318)),ISNUMBER(SEARCH("ZINE",B1318)),ISNUMBER(SEARCH("tiyay",B1318)),ISNUMBER(SEARCH("alouns",B1318)),ISNUMBER(SEARCH("lmhrat",B1318))))),"Al Itkrans + Presto",IF(OR(ISNUMBER(SEARCH("DALAA",B1318)),ISNUMBER(SEARCH("CS-DALAA",B1318)),ISNUMBER(SEARCH("DALINA",B1318))),"Dalaa VP / Baqqal / RP",IF(OR(LEFT(UPPER(B1318),4)="MIA ",LEFT(UPPER(B1318),6)="CS-MIA"),"Mia",IF(OR(LEFT(UPPER(B1318),5)="NOVA ",LEFT(UPPER(B1318),7)="CS-NOVA"),"Nova",IF(OR(ISNUMBER(SEARCH("PRIMA ",B1318)),ISNUMBER(SEARCH("CS-PRIMA",B1318))),"Prima",IF(OR(ISNUMBER(SEARCH("Douceur",B1318)),ISNUMBER(SEARCH("DOUCEUR",B1318))),"Douceur",IF(OR(ISNUMBER(SEARCH("SANGO",B1318)),ISNUMBER(SEARCH("CS-SANGO",B1318))),"SANGO",IF(ISNUMBER(SEARCH("BLANDOUX",B1318)),"Blandoux",IF(ISNUMBER(SEARCH("SHIWAMI",B1318)),"Shiwame",IF(ISNUMBER(SEARCH("KELLOGG",B1318)),"Kelloggs",IF(OR(ISNUMBER(SEARCH("TOBIGO",B1318)),ISNUMBER(SEARCH("DWIST",B1318))),"Tobigo",IF(OR(ISNUMBER(SEARCH("MARISOL",B1318)),ISNUMBER(SEARCH("MARESOL",B1318))),"Maresol",IF(OR(ISNUMBER(SEARCH("TAKIS",B1318)),ISNUMBER(SEARCH("TAKYS",B1318))),"TAKYS",IF(ISNUMBER(SEARCH("TAWIL",B1318)),"Tawil",IF(ISNUMBER(SEARCH("FROMY",B1318)),"Fromy",""))))))))))))))))))))))))</f>
        <v/>
      </c>
    </row>
    <row r="1319" spans="1:3" ht="18" hidden="1" customHeight="1" x14ac:dyDescent="0.3">
      <c r="A1319" s="3" t="str">
        <f>Products!A851</f>
        <v>ART01929</v>
      </c>
      <c r="B1319" s="3" t="str">
        <f>Products!B851</f>
        <v>SILVIA Duo lait 60U</v>
      </c>
      <c r="C1319" s="3" t="str">
        <f>IF(OR(ISNUMBER(SEARCH("SELHAM",B1319)),ISNUMBER(SEARCH("LHAFLA",B1319)),ISNUMBER(SEARCH("ZINE",B1319)),ISNUMBER(SEARCH("tiyay",B1319)),ISNUMBER(SEARCH("alouns",B1319)),ISNUMBER(SEARCH("lmhrat",B1319))),"The Al Itkane",IF(AND(ISNUMBER(SEARCH("CALIN",B1319)),ISNUMBER(SEARCH("RP",B1319)),NOT(ISNUMBER(SEARCH("VP",B1319)))),"Calin RP",IF(AND(ISNUMBER(SEARCH("CALIN",B1319)),ISNUMBER(SEARCH("VP",B1319))),"Calin VP",IF(AND(ISNUMBER(SEARCH("MIO",B1319)),OR(ISNUMBER(SEARCH("Vaisselle",B1319)),ISNUMBER(SEARCH("vaisselle",B1319)))),"Mio Liquid Vaisselle",IF(AND(ISNUMBER(SEARCH("MIO",B1319)),ISNUMBER(SEARCH("Javel",B1319))),"Mio Javel",IF(AND(ISNUMBER(SEARCH("MIO",B1319)),ISNUMBER(SEARCH("Matic",B1319))),"Mio Matic",IF(AND(ISNUMBER(SEARCH("MIO",B1319)),OR(ISNUMBER(SEARCH("Détérgent",B1319)),ISNUMBER(SEARCH("Poudre",B1319)),ISNUMBER(SEARCH("Semi Auto",B1319)),ISNUMBER(SEARCH("1KG",B1319)),ISNUMBER(SEARCH("500G",B1319)),ISNUMBER(SEARCH("10KG",B1319)),ISNUMBER(SEARCH("1.5K",B1319)),ISNUMBER(SEARCH("215G",B1319)),ISNUMBER(SEARCH("350G",B1319)),ISNUMBER(SEARCH("90G",B1319)),ISNUMBER(SEARCH("Gold",B1319)),ISNUMBER(SEARCH("Citron",B1319)),ISNUMBER(SEARCH("Rose",B1319)),ISNUMBER(SEARCH("Lessive",B1319))),NOT(OR(ISNUMBER(SEARCH("Vaisselle",B1319)),ISNUMBER(SEARCH("Javel",B1319)),ISNUMBER(SEARCH("Matic",B1319)),ISNUMBER(SEARCH("Nettoyant",B1319)),ISNUMBER(SEARCH("Pâte",B1319)),ISNUMBER(SEARCH("Lave",B1319)),ISNUMBER(SEARCH("Détartrant",B1319))))),"Mio main (1k+500gr)",IF(AND(ISNUMBER(SEARCH("PAPILLON",B1319)),OR(ISNUMBER(SEARCH("Papier",B1319)),ISNUMBER(SEARCH("Hygiénique",B1319)),ISNUMBER(SEARCH("HYGIÉNIQUE",B1319))),NOT(OR(ISNUMBER(SEARCH("Lingette",B1319)),ISNUMBER(SEARCH("Mouchoir",B1319))))),"Papillon Papier",IF(OR(ISNUMBER(SEARCH("TAJ AL SAHAR",B1319)),ISNUMBER(SEARCH("TAJ BLADI",B1319)),ISNUMBER(SEARCH("TAJ BELADI",B1319)),ISNUMBER(SEARCH("Tilal Assahra",B1319)),ISNUMBER(SEARCH("Jawharat Asahra",B1319))),"TAJ SAHARA",IF(AND(OR(ISNUMBER(SEARCH("AL ITKANE",B1319)),ISNUMBER(SEARCH("ALITKANE",B1319)),ISNUMBER(SEARCH("PRESTO",B1319))),NOT(OR(ISNUMBER(SEARCH("Thé",B1319)),ISNUMBER(SEARCH("THE ",B1319)),ISNUMBER(SEARCH("thé",B1319)),ISNUMBER(SEARCH("SELHAM",B1319)),ISNUMBER(SEARCH("LHAFLA",B1319)),ISNUMBER(SEARCH("ZINE",B1319)),ISNUMBER(SEARCH("tiyay",B1319)),ISNUMBER(SEARCH("alouns",B1319)),ISNUMBER(SEARCH("lmhrat",B1319))))),"Al Itkrans + Presto",IF(OR(ISNUMBER(SEARCH("DALAA",B1319)),ISNUMBER(SEARCH("CS-DALAA",B1319)),ISNUMBER(SEARCH("DALINA",B1319))),"Dalaa VP / Baqqal / RP",IF(OR(LEFT(UPPER(B1319),4)="MIA ",LEFT(UPPER(B1319),6)="CS-MIA"),"Mia",IF(OR(LEFT(UPPER(B1319),5)="NOVA ",LEFT(UPPER(B1319),7)="CS-NOVA"),"Nova",IF(OR(ISNUMBER(SEARCH("PRIMA ",B1319)),ISNUMBER(SEARCH("CS-PRIMA",B1319))),"Prima",IF(OR(ISNUMBER(SEARCH("Douceur",B1319)),ISNUMBER(SEARCH("DOUCEUR",B1319))),"Douceur",IF(OR(ISNUMBER(SEARCH("SANGO",B1319)),ISNUMBER(SEARCH("CS-SANGO",B1319))),"SANGO",IF(ISNUMBER(SEARCH("BLANDOUX",B1319)),"Blandoux",IF(ISNUMBER(SEARCH("SHIWAMI",B1319)),"Shiwame",IF(ISNUMBER(SEARCH("KELLOGG",B1319)),"Kelloggs",IF(OR(ISNUMBER(SEARCH("TOBIGO",B1319)),ISNUMBER(SEARCH("DWIST",B1319))),"Tobigo",IF(OR(ISNUMBER(SEARCH("MARISOL",B1319)),ISNUMBER(SEARCH("MARESOL",B1319))),"Maresol",IF(OR(ISNUMBER(SEARCH("TAKIS",B1319)),ISNUMBER(SEARCH("TAKYS",B1319))),"TAKYS",IF(ISNUMBER(SEARCH("TAWIL",B1319)),"Tawil",IF(ISNUMBER(SEARCH("FROMY",B1319)),"Fromy",""))))))))))))))))))))))))</f>
        <v/>
      </c>
    </row>
    <row r="1320" spans="1:3" ht="18" hidden="1" customHeight="1" x14ac:dyDescent="0.3">
      <c r="A1320" s="3" t="str">
        <f>Products!A852</f>
        <v>ART01931</v>
      </c>
      <c r="B1320" s="3" t="str">
        <f>Products!B852</f>
        <v>SILVIA Duo Cacao 60U</v>
      </c>
      <c r="C1320" s="3" t="str">
        <f>IF(OR(ISNUMBER(SEARCH("SELHAM",B1320)),ISNUMBER(SEARCH("LHAFLA",B1320)),ISNUMBER(SEARCH("ZINE",B1320)),ISNUMBER(SEARCH("tiyay",B1320)),ISNUMBER(SEARCH("alouns",B1320)),ISNUMBER(SEARCH("lmhrat",B1320))),"The Al Itkane",IF(AND(ISNUMBER(SEARCH("CALIN",B1320)),ISNUMBER(SEARCH("RP",B1320)),NOT(ISNUMBER(SEARCH("VP",B1320)))),"Calin RP",IF(AND(ISNUMBER(SEARCH("CALIN",B1320)),ISNUMBER(SEARCH("VP",B1320))),"Calin VP",IF(AND(ISNUMBER(SEARCH("MIO",B1320)),OR(ISNUMBER(SEARCH("Vaisselle",B1320)),ISNUMBER(SEARCH("vaisselle",B1320)))),"Mio Liquid Vaisselle",IF(AND(ISNUMBER(SEARCH("MIO",B1320)),ISNUMBER(SEARCH("Javel",B1320))),"Mio Javel",IF(AND(ISNUMBER(SEARCH("MIO",B1320)),ISNUMBER(SEARCH("Matic",B1320))),"Mio Matic",IF(AND(ISNUMBER(SEARCH("MIO",B1320)),OR(ISNUMBER(SEARCH("Détérgent",B1320)),ISNUMBER(SEARCH("Poudre",B1320)),ISNUMBER(SEARCH("Semi Auto",B1320)),ISNUMBER(SEARCH("1KG",B1320)),ISNUMBER(SEARCH("500G",B1320)),ISNUMBER(SEARCH("10KG",B1320)),ISNUMBER(SEARCH("1.5K",B1320)),ISNUMBER(SEARCH("215G",B1320)),ISNUMBER(SEARCH("350G",B1320)),ISNUMBER(SEARCH("90G",B1320)),ISNUMBER(SEARCH("Gold",B1320)),ISNUMBER(SEARCH("Citron",B1320)),ISNUMBER(SEARCH("Rose",B1320)),ISNUMBER(SEARCH("Lessive",B1320))),NOT(OR(ISNUMBER(SEARCH("Vaisselle",B1320)),ISNUMBER(SEARCH("Javel",B1320)),ISNUMBER(SEARCH("Matic",B1320)),ISNUMBER(SEARCH("Nettoyant",B1320)),ISNUMBER(SEARCH("Pâte",B1320)),ISNUMBER(SEARCH("Lave",B1320)),ISNUMBER(SEARCH("Détartrant",B1320))))),"Mio main (1k+500gr)",IF(AND(ISNUMBER(SEARCH("PAPILLON",B1320)),OR(ISNUMBER(SEARCH("Papier",B1320)),ISNUMBER(SEARCH("Hygiénique",B1320)),ISNUMBER(SEARCH("HYGIÉNIQUE",B1320))),NOT(OR(ISNUMBER(SEARCH("Lingette",B1320)),ISNUMBER(SEARCH("Mouchoir",B1320))))),"Papillon Papier",IF(OR(ISNUMBER(SEARCH("TAJ AL SAHAR",B1320)),ISNUMBER(SEARCH("TAJ BLADI",B1320)),ISNUMBER(SEARCH("TAJ BELADI",B1320)),ISNUMBER(SEARCH("Tilal Assahra",B1320)),ISNUMBER(SEARCH("Jawharat Asahra",B1320))),"TAJ SAHARA",IF(AND(OR(ISNUMBER(SEARCH("AL ITKANE",B1320)),ISNUMBER(SEARCH("ALITKANE",B1320)),ISNUMBER(SEARCH("PRESTO",B1320))),NOT(OR(ISNUMBER(SEARCH("Thé",B1320)),ISNUMBER(SEARCH("THE ",B1320)),ISNUMBER(SEARCH("thé",B1320)),ISNUMBER(SEARCH("SELHAM",B1320)),ISNUMBER(SEARCH("LHAFLA",B1320)),ISNUMBER(SEARCH("ZINE",B1320)),ISNUMBER(SEARCH("tiyay",B1320)),ISNUMBER(SEARCH("alouns",B1320)),ISNUMBER(SEARCH("lmhrat",B1320))))),"Al Itkrans + Presto",IF(OR(ISNUMBER(SEARCH("DALAA",B1320)),ISNUMBER(SEARCH("CS-DALAA",B1320)),ISNUMBER(SEARCH("DALINA",B1320))),"Dalaa VP / Baqqal / RP",IF(OR(LEFT(UPPER(B1320),4)="MIA ",LEFT(UPPER(B1320),6)="CS-MIA"),"Mia",IF(OR(LEFT(UPPER(B1320),5)="NOVA ",LEFT(UPPER(B1320),7)="CS-NOVA"),"Nova",IF(OR(ISNUMBER(SEARCH("PRIMA ",B1320)),ISNUMBER(SEARCH("CS-PRIMA",B1320))),"Prima",IF(OR(ISNUMBER(SEARCH("Douceur",B1320)),ISNUMBER(SEARCH("DOUCEUR",B1320))),"Douceur",IF(OR(ISNUMBER(SEARCH("SANGO",B1320)),ISNUMBER(SEARCH("CS-SANGO",B1320))),"SANGO",IF(ISNUMBER(SEARCH("BLANDOUX",B1320)),"Blandoux",IF(ISNUMBER(SEARCH("SHIWAMI",B1320)),"Shiwame",IF(ISNUMBER(SEARCH("KELLOGG",B1320)),"Kelloggs",IF(OR(ISNUMBER(SEARCH("TOBIGO",B1320)),ISNUMBER(SEARCH("DWIST",B1320))),"Tobigo",IF(OR(ISNUMBER(SEARCH("MARISOL",B1320)),ISNUMBER(SEARCH("MARESOL",B1320))),"Maresol",IF(OR(ISNUMBER(SEARCH("TAKIS",B1320)),ISNUMBER(SEARCH("TAKYS",B1320))),"TAKYS",IF(ISNUMBER(SEARCH("TAWIL",B1320)),"Tawil",IF(ISNUMBER(SEARCH("FROMY",B1320)),"Fromy",""))))))))))))))))))))))))</f>
        <v/>
      </c>
    </row>
    <row r="1321" spans="1:3" ht="18" hidden="1" customHeight="1" x14ac:dyDescent="0.3">
      <c r="A1321" s="3" t="str">
        <f>Products!A853</f>
        <v>ART01934</v>
      </c>
      <c r="B1321" s="3" t="str">
        <f>Products!B853</f>
        <v>BE FUN Chocolaté Cream  With 30U</v>
      </c>
      <c r="C1321" s="3" t="str">
        <f>IF(OR(ISNUMBER(SEARCH("SELHAM",B1321)),ISNUMBER(SEARCH("LHAFLA",B1321)),ISNUMBER(SEARCH("ZINE",B1321)),ISNUMBER(SEARCH("tiyay",B1321)),ISNUMBER(SEARCH("alouns",B1321)),ISNUMBER(SEARCH("lmhrat",B1321))),"The Al Itkane",IF(AND(ISNUMBER(SEARCH("CALIN",B1321)),ISNUMBER(SEARCH("RP",B1321)),NOT(ISNUMBER(SEARCH("VP",B1321)))),"Calin RP",IF(AND(ISNUMBER(SEARCH("CALIN",B1321)),ISNUMBER(SEARCH("VP",B1321))),"Calin VP",IF(AND(ISNUMBER(SEARCH("MIO",B1321)),OR(ISNUMBER(SEARCH("Vaisselle",B1321)),ISNUMBER(SEARCH("vaisselle",B1321)))),"Mio Liquid Vaisselle",IF(AND(ISNUMBER(SEARCH("MIO",B1321)),ISNUMBER(SEARCH("Javel",B1321))),"Mio Javel",IF(AND(ISNUMBER(SEARCH("MIO",B1321)),ISNUMBER(SEARCH("Matic",B1321))),"Mio Matic",IF(AND(ISNUMBER(SEARCH("MIO",B1321)),OR(ISNUMBER(SEARCH("Détérgent",B1321)),ISNUMBER(SEARCH("Poudre",B1321)),ISNUMBER(SEARCH("Semi Auto",B1321)),ISNUMBER(SEARCH("1KG",B1321)),ISNUMBER(SEARCH("500G",B1321)),ISNUMBER(SEARCH("10KG",B1321)),ISNUMBER(SEARCH("1.5K",B1321)),ISNUMBER(SEARCH("215G",B1321)),ISNUMBER(SEARCH("350G",B1321)),ISNUMBER(SEARCH("90G",B1321)),ISNUMBER(SEARCH("Gold",B1321)),ISNUMBER(SEARCH("Citron",B1321)),ISNUMBER(SEARCH("Rose",B1321)),ISNUMBER(SEARCH("Lessive",B1321))),NOT(OR(ISNUMBER(SEARCH("Vaisselle",B1321)),ISNUMBER(SEARCH("Javel",B1321)),ISNUMBER(SEARCH("Matic",B1321)),ISNUMBER(SEARCH("Nettoyant",B1321)),ISNUMBER(SEARCH("Pâte",B1321)),ISNUMBER(SEARCH("Lave",B1321)),ISNUMBER(SEARCH("Détartrant",B1321))))),"Mio main (1k+500gr)",IF(AND(ISNUMBER(SEARCH("PAPILLON",B1321)),OR(ISNUMBER(SEARCH("Papier",B1321)),ISNUMBER(SEARCH("Hygiénique",B1321)),ISNUMBER(SEARCH("HYGIÉNIQUE",B1321))),NOT(OR(ISNUMBER(SEARCH("Lingette",B1321)),ISNUMBER(SEARCH("Mouchoir",B1321))))),"Papillon Papier",IF(OR(ISNUMBER(SEARCH("TAJ AL SAHAR",B1321)),ISNUMBER(SEARCH("TAJ BLADI",B1321)),ISNUMBER(SEARCH("TAJ BELADI",B1321)),ISNUMBER(SEARCH("Tilal Assahra",B1321)),ISNUMBER(SEARCH("Jawharat Asahra",B1321))),"TAJ SAHARA",IF(AND(OR(ISNUMBER(SEARCH("AL ITKANE",B1321)),ISNUMBER(SEARCH("ALITKANE",B1321)),ISNUMBER(SEARCH("PRESTO",B1321))),NOT(OR(ISNUMBER(SEARCH("Thé",B1321)),ISNUMBER(SEARCH("THE ",B1321)),ISNUMBER(SEARCH("thé",B1321)),ISNUMBER(SEARCH("SELHAM",B1321)),ISNUMBER(SEARCH("LHAFLA",B1321)),ISNUMBER(SEARCH("ZINE",B1321)),ISNUMBER(SEARCH("tiyay",B1321)),ISNUMBER(SEARCH("alouns",B1321)),ISNUMBER(SEARCH("lmhrat",B1321))))),"Al Itkrans + Presto",IF(OR(ISNUMBER(SEARCH("DALAA",B1321)),ISNUMBER(SEARCH("CS-DALAA",B1321)),ISNUMBER(SEARCH("DALINA",B1321))),"Dalaa VP / Baqqal / RP",IF(OR(LEFT(UPPER(B1321),4)="MIA ",LEFT(UPPER(B1321),6)="CS-MIA"),"Mia",IF(OR(LEFT(UPPER(B1321),5)="NOVA ",LEFT(UPPER(B1321),7)="CS-NOVA"),"Nova",IF(OR(ISNUMBER(SEARCH("PRIMA ",B1321)),ISNUMBER(SEARCH("CS-PRIMA",B1321))),"Prima",IF(OR(ISNUMBER(SEARCH("Douceur",B1321)),ISNUMBER(SEARCH("DOUCEUR",B1321))),"Douceur",IF(OR(ISNUMBER(SEARCH("SANGO",B1321)),ISNUMBER(SEARCH("CS-SANGO",B1321))),"SANGO",IF(ISNUMBER(SEARCH("BLANDOUX",B1321)),"Blandoux",IF(ISNUMBER(SEARCH("SHIWAMI",B1321)),"Shiwame",IF(ISNUMBER(SEARCH("KELLOGG",B1321)),"Kelloggs",IF(OR(ISNUMBER(SEARCH("TOBIGO",B1321)),ISNUMBER(SEARCH("DWIST",B1321))),"Tobigo",IF(OR(ISNUMBER(SEARCH("MARISOL",B1321)),ISNUMBER(SEARCH("MARESOL",B1321))),"Maresol",IF(OR(ISNUMBER(SEARCH("TAKIS",B1321)),ISNUMBER(SEARCH("TAKYS",B1321))),"TAKYS",IF(ISNUMBER(SEARCH("TAWIL",B1321)),"Tawil",IF(ISNUMBER(SEARCH("FROMY",B1321)),"Fromy",""))))))))))))))))))))))))</f>
        <v/>
      </c>
    </row>
    <row r="1322" spans="1:3" ht="18" hidden="1" customHeight="1" x14ac:dyDescent="0.3">
      <c r="A1322" s="3" t="str">
        <f>Products!A854</f>
        <v>ART01932</v>
      </c>
      <c r="B1322" s="3" t="str">
        <f>Products!B854</f>
        <v>SILVIA Duo Raibi 60U</v>
      </c>
      <c r="C1322" s="3" t="str">
        <f>IF(OR(ISNUMBER(SEARCH("SELHAM",B1322)),ISNUMBER(SEARCH("LHAFLA",B1322)),ISNUMBER(SEARCH("ZINE",B1322)),ISNUMBER(SEARCH("tiyay",B1322)),ISNUMBER(SEARCH("alouns",B1322)),ISNUMBER(SEARCH("lmhrat",B1322))),"The Al Itkane",IF(AND(ISNUMBER(SEARCH("CALIN",B1322)),ISNUMBER(SEARCH("RP",B1322)),NOT(ISNUMBER(SEARCH("VP",B1322)))),"Calin RP",IF(AND(ISNUMBER(SEARCH("CALIN",B1322)),ISNUMBER(SEARCH("VP",B1322))),"Calin VP",IF(AND(ISNUMBER(SEARCH("MIO",B1322)),OR(ISNUMBER(SEARCH("Vaisselle",B1322)),ISNUMBER(SEARCH("vaisselle",B1322)))),"Mio Liquid Vaisselle",IF(AND(ISNUMBER(SEARCH("MIO",B1322)),ISNUMBER(SEARCH("Javel",B1322))),"Mio Javel",IF(AND(ISNUMBER(SEARCH("MIO",B1322)),ISNUMBER(SEARCH("Matic",B1322))),"Mio Matic",IF(AND(ISNUMBER(SEARCH("MIO",B1322)),OR(ISNUMBER(SEARCH("Détérgent",B1322)),ISNUMBER(SEARCH("Poudre",B1322)),ISNUMBER(SEARCH("Semi Auto",B1322)),ISNUMBER(SEARCH("1KG",B1322)),ISNUMBER(SEARCH("500G",B1322)),ISNUMBER(SEARCH("10KG",B1322)),ISNUMBER(SEARCH("1.5K",B1322)),ISNUMBER(SEARCH("215G",B1322)),ISNUMBER(SEARCH("350G",B1322)),ISNUMBER(SEARCH("90G",B1322)),ISNUMBER(SEARCH("Gold",B1322)),ISNUMBER(SEARCH("Citron",B1322)),ISNUMBER(SEARCH("Rose",B1322)),ISNUMBER(SEARCH("Lessive",B1322))),NOT(OR(ISNUMBER(SEARCH("Vaisselle",B1322)),ISNUMBER(SEARCH("Javel",B1322)),ISNUMBER(SEARCH("Matic",B1322)),ISNUMBER(SEARCH("Nettoyant",B1322)),ISNUMBER(SEARCH("Pâte",B1322)),ISNUMBER(SEARCH("Lave",B1322)),ISNUMBER(SEARCH("Détartrant",B1322))))),"Mio main (1k+500gr)",IF(AND(ISNUMBER(SEARCH("PAPILLON",B1322)),OR(ISNUMBER(SEARCH("Papier",B1322)),ISNUMBER(SEARCH("Hygiénique",B1322)),ISNUMBER(SEARCH("HYGIÉNIQUE",B1322))),NOT(OR(ISNUMBER(SEARCH("Lingette",B1322)),ISNUMBER(SEARCH("Mouchoir",B1322))))),"Papillon Papier",IF(OR(ISNUMBER(SEARCH("TAJ AL SAHAR",B1322)),ISNUMBER(SEARCH("TAJ BLADI",B1322)),ISNUMBER(SEARCH("TAJ BELADI",B1322)),ISNUMBER(SEARCH("Tilal Assahra",B1322)),ISNUMBER(SEARCH("Jawharat Asahra",B1322))),"TAJ SAHARA",IF(AND(OR(ISNUMBER(SEARCH("AL ITKANE",B1322)),ISNUMBER(SEARCH("ALITKANE",B1322)),ISNUMBER(SEARCH("PRESTO",B1322))),NOT(OR(ISNUMBER(SEARCH("Thé",B1322)),ISNUMBER(SEARCH("THE ",B1322)),ISNUMBER(SEARCH("thé",B1322)),ISNUMBER(SEARCH("SELHAM",B1322)),ISNUMBER(SEARCH("LHAFLA",B1322)),ISNUMBER(SEARCH("ZINE",B1322)),ISNUMBER(SEARCH("tiyay",B1322)),ISNUMBER(SEARCH("alouns",B1322)),ISNUMBER(SEARCH("lmhrat",B1322))))),"Al Itkrans + Presto",IF(OR(ISNUMBER(SEARCH("DALAA",B1322)),ISNUMBER(SEARCH("CS-DALAA",B1322)),ISNUMBER(SEARCH("DALINA",B1322))),"Dalaa VP / Baqqal / RP",IF(OR(LEFT(UPPER(B1322),4)="MIA ",LEFT(UPPER(B1322),6)="CS-MIA"),"Mia",IF(OR(LEFT(UPPER(B1322),5)="NOVA ",LEFT(UPPER(B1322),7)="CS-NOVA"),"Nova",IF(OR(ISNUMBER(SEARCH("PRIMA ",B1322)),ISNUMBER(SEARCH("CS-PRIMA",B1322))),"Prima",IF(OR(ISNUMBER(SEARCH("Douceur",B1322)),ISNUMBER(SEARCH("DOUCEUR",B1322))),"Douceur",IF(OR(ISNUMBER(SEARCH("SANGO",B1322)),ISNUMBER(SEARCH("CS-SANGO",B1322))),"SANGO",IF(ISNUMBER(SEARCH("BLANDOUX",B1322)),"Blandoux",IF(ISNUMBER(SEARCH("SHIWAMI",B1322)),"Shiwame",IF(ISNUMBER(SEARCH("KELLOGG",B1322)),"Kelloggs",IF(OR(ISNUMBER(SEARCH("TOBIGO",B1322)),ISNUMBER(SEARCH("DWIST",B1322))),"Tobigo",IF(OR(ISNUMBER(SEARCH("MARISOL",B1322)),ISNUMBER(SEARCH("MARESOL",B1322))),"Maresol",IF(OR(ISNUMBER(SEARCH("TAKIS",B1322)),ISNUMBER(SEARCH("TAKYS",B1322))),"TAKYS",IF(ISNUMBER(SEARCH("TAWIL",B1322)),"Tawil",IF(ISNUMBER(SEARCH("FROMY",B1322)),"Fromy",""))))))))))))))))))))))))</f>
        <v/>
      </c>
    </row>
    <row r="1323" spans="1:3" ht="18" hidden="1" customHeight="1" x14ac:dyDescent="0.3">
      <c r="A1323" s="3" t="str">
        <f>Products!A855</f>
        <v>ART01927</v>
      </c>
      <c r="B1323" s="3" t="str">
        <f>Products!B855</f>
        <v>SILVIA Cover Milky 60U</v>
      </c>
      <c r="C1323" s="3" t="str">
        <f>IF(OR(ISNUMBER(SEARCH("SELHAM",B1323)),ISNUMBER(SEARCH("LHAFLA",B1323)),ISNUMBER(SEARCH("ZINE",B1323)),ISNUMBER(SEARCH("tiyay",B1323)),ISNUMBER(SEARCH("alouns",B1323)),ISNUMBER(SEARCH("lmhrat",B1323))),"The Al Itkane",IF(AND(ISNUMBER(SEARCH("CALIN",B1323)),ISNUMBER(SEARCH("RP",B1323)),NOT(ISNUMBER(SEARCH("VP",B1323)))),"Calin RP",IF(AND(ISNUMBER(SEARCH("CALIN",B1323)),ISNUMBER(SEARCH("VP",B1323))),"Calin VP",IF(AND(ISNUMBER(SEARCH("MIO",B1323)),OR(ISNUMBER(SEARCH("Vaisselle",B1323)),ISNUMBER(SEARCH("vaisselle",B1323)))),"Mio Liquid Vaisselle",IF(AND(ISNUMBER(SEARCH("MIO",B1323)),ISNUMBER(SEARCH("Javel",B1323))),"Mio Javel",IF(AND(ISNUMBER(SEARCH("MIO",B1323)),ISNUMBER(SEARCH("Matic",B1323))),"Mio Matic",IF(AND(ISNUMBER(SEARCH("MIO",B1323)),OR(ISNUMBER(SEARCH("Détérgent",B1323)),ISNUMBER(SEARCH("Poudre",B1323)),ISNUMBER(SEARCH("Semi Auto",B1323)),ISNUMBER(SEARCH("1KG",B1323)),ISNUMBER(SEARCH("500G",B1323)),ISNUMBER(SEARCH("10KG",B1323)),ISNUMBER(SEARCH("1.5K",B1323)),ISNUMBER(SEARCH("215G",B1323)),ISNUMBER(SEARCH("350G",B1323)),ISNUMBER(SEARCH("90G",B1323)),ISNUMBER(SEARCH("Gold",B1323)),ISNUMBER(SEARCH("Citron",B1323)),ISNUMBER(SEARCH("Rose",B1323)),ISNUMBER(SEARCH("Lessive",B1323))),NOT(OR(ISNUMBER(SEARCH("Vaisselle",B1323)),ISNUMBER(SEARCH("Javel",B1323)),ISNUMBER(SEARCH("Matic",B1323)),ISNUMBER(SEARCH("Nettoyant",B1323)),ISNUMBER(SEARCH("Pâte",B1323)),ISNUMBER(SEARCH("Lave",B1323)),ISNUMBER(SEARCH("Détartrant",B1323))))),"Mio main (1k+500gr)",IF(AND(ISNUMBER(SEARCH("PAPILLON",B1323)),OR(ISNUMBER(SEARCH("Papier",B1323)),ISNUMBER(SEARCH("Hygiénique",B1323)),ISNUMBER(SEARCH("HYGIÉNIQUE",B1323))),NOT(OR(ISNUMBER(SEARCH("Lingette",B1323)),ISNUMBER(SEARCH("Mouchoir",B1323))))),"Papillon Papier",IF(OR(ISNUMBER(SEARCH("TAJ AL SAHAR",B1323)),ISNUMBER(SEARCH("TAJ BLADI",B1323)),ISNUMBER(SEARCH("TAJ BELADI",B1323)),ISNUMBER(SEARCH("Tilal Assahra",B1323)),ISNUMBER(SEARCH("Jawharat Asahra",B1323))),"TAJ SAHARA",IF(AND(OR(ISNUMBER(SEARCH("AL ITKANE",B1323)),ISNUMBER(SEARCH("ALITKANE",B1323)),ISNUMBER(SEARCH("PRESTO",B1323))),NOT(OR(ISNUMBER(SEARCH("Thé",B1323)),ISNUMBER(SEARCH("THE ",B1323)),ISNUMBER(SEARCH("thé",B1323)),ISNUMBER(SEARCH("SELHAM",B1323)),ISNUMBER(SEARCH("LHAFLA",B1323)),ISNUMBER(SEARCH("ZINE",B1323)),ISNUMBER(SEARCH("tiyay",B1323)),ISNUMBER(SEARCH("alouns",B1323)),ISNUMBER(SEARCH("lmhrat",B1323))))),"Al Itkrans + Presto",IF(OR(ISNUMBER(SEARCH("DALAA",B1323)),ISNUMBER(SEARCH("CS-DALAA",B1323)),ISNUMBER(SEARCH("DALINA",B1323))),"Dalaa VP / Baqqal / RP",IF(OR(LEFT(UPPER(B1323),4)="MIA ",LEFT(UPPER(B1323),6)="CS-MIA"),"Mia",IF(OR(LEFT(UPPER(B1323),5)="NOVA ",LEFT(UPPER(B1323),7)="CS-NOVA"),"Nova",IF(OR(ISNUMBER(SEARCH("PRIMA ",B1323)),ISNUMBER(SEARCH("CS-PRIMA",B1323))),"Prima",IF(OR(ISNUMBER(SEARCH("Douceur",B1323)),ISNUMBER(SEARCH("DOUCEUR",B1323))),"Douceur",IF(OR(ISNUMBER(SEARCH("SANGO",B1323)),ISNUMBER(SEARCH("CS-SANGO",B1323))),"SANGO",IF(ISNUMBER(SEARCH("BLANDOUX",B1323)),"Blandoux",IF(ISNUMBER(SEARCH("SHIWAMI",B1323)),"Shiwame",IF(ISNUMBER(SEARCH("KELLOGG",B1323)),"Kelloggs",IF(OR(ISNUMBER(SEARCH("TOBIGO",B1323)),ISNUMBER(SEARCH("DWIST",B1323))),"Tobigo",IF(OR(ISNUMBER(SEARCH("MARISOL",B1323)),ISNUMBER(SEARCH("MARESOL",B1323))),"Maresol",IF(OR(ISNUMBER(SEARCH("TAKIS",B1323)),ISNUMBER(SEARCH("TAKYS",B1323))),"TAKYS",IF(ISNUMBER(SEARCH("TAWIL",B1323)),"Tawil",IF(ISNUMBER(SEARCH("FROMY",B1323)),"Fromy",""))))))))))))))))))))))))</f>
        <v/>
      </c>
    </row>
    <row r="1324" spans="1:3" ht="18" hidden="1" customHeight="1" x14ac:dyDescent="0.3">
      <c r="A1324" s="3" t="str">
        <f>Products!A856</f>
        <v>ART01930</v>
      </c>
      <c r="B1324" s="3" t="str">
        <f>Products!B856</f>
        <v>SILVIA Duo Tropical  60U</v>
      </c>
      <c r="C1324" s="3" t="str">
        <f>IF(OR(ISNUMBER(SEARCH("SELHAM",B1324)),ISNUMBER(SEARCH("LHAFLA",B1324)),ISNUMBER(SEARCH("ZINE",B1324)),ISNUMBER(SEARCH("tiyay",B1324)),ISNUMBER(SEARCH("alouns",B1324)),ISNUMBER(SEARCH("lmhrat",B1324))),"The Al Itkane",IF(AND(ISNUMBER(SEARCH("CALIN",B1324)),ISNUMBER(SEARCH("RP",B1324)),NOT(ISNUMBER(SEARCH("VP",B1324)))),"Calin RP",IF(AND(ISNUMBER(SEARCH("CALIN",B1324)),ISNUMBER(SEARCH("VP",B1324))),"Calin VP",IF(AND(ISNUMBER(SEARCH("MIO",B1324)),OR(ISNUMBER(SEARCH("Vaisselle",B1324)),ISNUMBER(SEARCH("vaisselle",B1324)))),"Mio Liquid Vaisselle",IF(AND(ISNUMBER(SEARCH("MIO",B1324)),ISNUMBER(SEARCH("Javel",B1324))),"Mio Javel",IF(AND(ISNUMBER(SEARCH("MIO",B1324)),ISNUMBER(SEARCH("Matic",B1324))),"Mio Matic",IF(AND(ISNUMBER(SEARCH("MIO",B1324)),OR(ISNUMBER(SEARCH("Détérgent",B1324)),ISNUMBER(SEARCH("Poudre",B1324)),ISNUMBER(SEARCH("Semi Auto",B1324)),ISNUMBER(SEARCH("1KG",B1324)),ISNUMBER(SEARCH("500G",B1324)),ISNUMBER(SEARCH("10KG",B1324)),ISNUMBER(SEARCH("1.5K",B1324)),ISNUMBER(SEARCH("215G",B1324)),ISNUMBER(SEARCH("350G",B1324)),ISNUMBER(SEARCH("90G",B1324)),ISNUMBER(SEARCH("Gold",B1324)),ISNUMBER(SEARCH("Citron",B1324)),ISNUMBER(SEARCH("Rose",B1324)),ISNUMBER(SEARCH("Lessive",B1324))),NOT(OR(ISNUMBER(SEARCH("Vaisselle",B1324)),ISNUMBER(SEARCH("Javel",B1324)),ISNUMBER(SEARCH("Matic",B1324)),ISNUMBER(SEARCH("Nettoyant",B1324)),ISNUMBER(SEARCH("Pâte",B1324)),ISNUMBER(SEARCH("Lave",B1324)),ISNUMBER(SEARCH("Détartrant",B1324))))),"Mio main (1k+500gr)",IF(AND(ISNUMBER(SEARCH("PAPILLON",B1324)),OR(ISNUMBER(SEARCH("Papier",B1324)),ISNUMBER(SEARCH("Hygiénique",B1324)),ISNUMBER(SEARCH("HYGIÉNIQUE",B1324))),NOT(OR(ISNUMBER(SEARCH("Lingette",B1324)),ISNUMBER(SEARCH("Mouchoir",B1324))))),"Papillon Papier",IF(OR(ISNUMBER(SEARCH("TAJ AL SAHAR",B1324)),ISNUMBER(SEARCH("TAJ BLADI",B1324)),ISNUMBER(SEARCH("TAJ BELADI",B1324)),ISNUMBER(SEARCH("Tilal Assahra",B1324)),ISNUMBER(SEARCH("Jawharat Asahra",B1324))),"TAJ SAHARA",IF(AND(OR(ISNUMBER(SEARCH("AL ITKANE",B1324)),ISNUMBER(SEARCH("ALITKANE",B1324)),ISNUMBER(SEARCH("PRESTO",B1324))),NOT(OR(ISNUMBER(SEARCH("Thé",B1324)),ISNUMBER(SEARCH("THE ",B1324)),ISNUMBER(SEARCH("thé",B1324)),ISNUMBER(SEARCH("SELHAM",B1324)),ISNUMBER(SEARCH("LHAFLA",B1324)),ISNUMBER(SEARCH("ZINE",B1324)),ISNUMBER(SEARCH("tiyay",B1324)),ISNUMBER(SEARCH("alouns",B1324)),ISNUMBER(SEARCH("lmhrat",B1324))))),"Al Itkrans + Presto",IF(OR(ISNUMBER(SEARCH("DALAA",B1324)),ISNUMBER(SEARCH("CS-DALAA",B1324)),ISNUMBER(SEARCH("DALINA",B1324))),"Dalaa VP / Baqqal / RP",IF(OR(LEFT(UPPER(B1324),4)="MIA ",LEFT(UPPER(B1324),6)="CS-MIA"),"Mia",IF(OR(LEFT(UPPER(B1324),5)="NOVA ",LEFT(UPPER(B1324),7)="CS-NOVA"),"Nova",IF(OR(ISNUMBER(SEARCH("PRIMA ",B1324)),ISNUMBER(SEARCH("CS-PRIMA",B1324))),"Prima",IF(OR(ISNUMBER(SEARCH("Douceur",B1324)),ISNUMBER(SEARCH("DOUCEUR",B1324))),"Douceur",IF(OR(ISNUMBER(SEARCH("SANGO",B1324)),ISNUMBER(SEARCH("CS-SANGO",B1324))),"SANGO",IF(ISNUMBER(SEARCH("BLANDOUX",B1324)),"Blandoux",IF(ISNUMBER(SEARCH("SHIWAMI",B1324)),"Shiwame",IF(ISNUMBER(SEARCH("KELLOGG",B1324)),"Kelloggs",IF(OR(ISNUMBER(SEARCH("TOBIGO",B1324)),ISNUMBER(SEARCH("DWIST",B1324))),"Tobigo",IF(OR(ISNUMBER(SEARCH("MARISOL",B1324)),ISNUMBER(SEARCH("MARESOL",B1324))),"Maresol",IF(OR(ISNUMBER(SEARCH("TAKIS",B1324)),ISNUMBER(SEARCH("TAKYS",B1324))),"TAKYS",IF(ISNUMBER(SEARCH("TAWIL",B1324)),"Tawil",IF(ISNUMBER(SEARCH("FROMY",B1324)),"Fromy",""))))))))))))))))))))))))</f>
        <v/>
      </c>
    </row>
    <row r="1325" spans="1:3" ht="18" hidden="1" customHeight="1" x14ac:dyDescent="0.3">
      <c r="A1325" s="3" t="str">
        <f>Products!A857</f>
        <v>ART01928</v>
      </c>
      <c r="B1325" s="3" t="str">
        <f>Products!B857</f>
        <v>SILVIA Cover Choco  60U</v>
      </c>
      <c r="C1325" s="3" t="str">
        <f>IF(OR(ISNUMBER(SEARCH("SELHAM",B1325)),ISNUMBER(SEARCH("LHAFLA",B1325)),ISNUMBER(SEARCH("ZINE",B1325)),ISNUMBER(SEARCH("tiyay",B1325)),ISNUMBER(SEARCH("alouns",B1325)),ISNUMBER(SEARCH("lmhrat",B1325))),"The Al Itkane",IF(AND(ISNUMBER(SEARCH("CALIN",B1325)),ISNUMBER(SEARCH("RP",B1325)),NOT(ISNUMBER(SEARCH("VP",B1325)))),"Calin RP",IF(AND(ISNUMBER(SEARCH("CALIN",B1325)),ISNUMBER(SEARCH("VP",B1325))),"Calin VP",IF(AND(ISNUMBER(SEARCH("MIO",B1325)),OR(ISNUMBER(SEARCH("Vaisselle",B1325)),ISNUMBER(SEARCH("vaisselle",B1325)))),"Mio Liquid Vaisselle",IF(AND(ISNUMBER(SEARCH("MIO",B1325)),ISNUMBER(SEARCH("Javel",B1325))),"Mio Javel",IF(AND(ISNUMBER(SEARCH("MIO",B1325)),ISNUMBER(SEARCH("Matic",B1325))),"Mio Matic",IF(AND(ISNUMBER(SEARCH("MIO",B1325)),OR(ISNUMBER(SEARCH("Détérgent",B1325)),ISNUMBER(SEARCH("Poudre",B1325)),ISNUMBER(SEARCH("Semi Auto",B1325)),ISNUMBER(SEARCH("1KG",B1325)),ISNUMBER(SEARCH("500G",B1325)),ISNUMBER(SEARCH("10KG",B1325)),ISNUMBER(SEARCH("1.5K",B1325)),ISNUMBER(SEARCH("215G",B1325)),ISNUMBER(SEARCH("350G",B1325)),ISNUMBER(SEARCH("90G",B1325)),ISNUMBER(SEARCH("Gold",B1325)),ISNUMBER(SEARCH("Citron",B1325)),ISNUMBER(SEARCH("Rose",B1325)),ISNUMBER(SEARCH("Lessive",B1325))),NOT(OR(ISNUMBER(SEARCH("Vaisselle",B1325)),ISNUMBER(SEARCH("Javel",B1325)),ISNUMBER(SEARCH("Matic",B1325)),ISNUMBER(SEARCH("Nettoyant",B1325)),ISNUMBER(SEARCH("Pâte",B1325)),ISNUMBER(SEARCH("Lave",B1325)),ISNUMBER(SEARCH("Détartrant",B1325))))),"Mio main (1k+500gr)",IF(AND(ISNUMBER(SEARCH("PAPILLON",B1325)),OR(ISNUMBER(SEARCH("Papier",B1325)),ISNUMBER(SEARCH("Hygiénique",B1325)),ISNUMBER(SEARCH("HYGIÉNIQUE",B1325))),NOT(OR(ISNUMBER(SEARCH("Lingette",B1325)),ISNUMBER(SEARCH("Mouchoir",B1325))))),"Papillon Papier",IF(OR(ISNUMBER(SEARCH("TAJ AL SAHAR",B1325)),ISNUMBER(SEARCH("TAJ BLADI",B1325)),ISNUMBER(SEARCH("TAJ BELADI",B1325)),ISNUMBER(SEARCH("Tilal Assahra",B1325)),ISNUMBER(SEARCH("Jawharat Asahra",B1325))),"TAJ SAHARA",IF(AND(OR(ISNUMBER(SEARCH("AL ITKANE",B1325)),ISNUMBER(SEARCH("ALITKANE",B1325)),ISNUMBER(SEARCH("PRESTO",B1325))),NOT(OR(ISNUMBER(SEARCH("Thé",B1325)),ISNUMBER(SEARCH("THE ",B1325)),ISNUMBER(SEARCH("thé",B1325)),ISNUMBER(SEARCH("SELHAM",B1325)),ISNUMBER(SEARCH("LHAFLA",B1325)),ISNUMBER(SEARCH("ZINE",B1325)),ISNUMBER(SEARCH("tiyay",B1325)),ISNUMBER(SEARCH("alouns",B1325)),ISNUMBER(SEARCH("lmhrat",B1325))))),"Al Itkrans + Presto",IF(OR(ISNUMBER(SEARCH("DALAA",B1325)),ISNUMBER(SEARCH("CS-DALAA",B1325)),ISNUMBER(SEARCH("DALINA",B1325))),"Dalaa VP / Baqqal / RP",IF(OR(LEFT(UPPER(B1325),4)="MIA ",LEFT(UPPER(B1325),6)="CS-MIA"),"Mia",IF(OR(LEFT(UPPER(B1325),5)="NOVA ",LEFT(UPPER(B1325),7)="CS-NOVA"),"Nova",IF(OR(ISNUMBER(SEARCH("PRIMA ",B1325)),ISNUMBER(SEARCH("CS-PRIMA",B1325))),"Prima",IF(OR(ISNUMBER(SEARCH("Douceur",B1325)),ISNUMBER(SEARCH("DOUCEUR",B1325))),"Douceur",IF(OR(ISNUMBER(SEARCH("SANGO",B1325)),ISNUMBER(SEARCH("CS-SANGO",B1325))),"SANGO",IF(ISNUMBER(SEARCH("BLANDOUX",B1325)),"Blandoux",IF(ISNUMBER(SEARCH("SHIWAMI",B1325)),"Shiwame",IF(ISNUMBER(SEARCH("KELLOGG",B1325)),"Kelloggs",IF(OR(ISNUMBER(SEARCH("TOBIGO",B1325)),ISNUMBER(SEARCH("DWIST",B1325))),"Tobigo",IF(OR(ISNUMBER(SEARCH("MARISOL",B1325)),ISNUMBER(SEARCH("MARESOL",B1325))),"Maresol",IF(OR(ISNUMBER(SEARCH("TAKIS",B1325)),ISNUMBER(SEARCH("TAKYS",B1325))),"TAKYS",IF(ISNUMBER(SEARCH("TAWIL",B1325)),"Tawil",IF(ISNUMBER(SEARCH("FROMY",B1325)),"Fromy",""))))))))))))))))))))))))</f>
        <v/>
      </c>
    </row>
    <row r="1326" spans="1:3" ht="18" hidden="1" customHeight="1" x14ac:dyDescent="0.3">
      <c r="A1326" s="3" t="str">
        <f>Products!A858</f>
        <v>ART01936</v>
      </c>
      <c r="B1326" s="3" t="str">
        <f>Products!B858</f>
        <v>CAPRI CHEESECAKE</v>
      </c>
      <c r="C1326" s="3" t="str">
        <f>IF(OR(ISNUMBER(SEARCH("SELHAM",B1326)),ISNUMBER(SEARCH("LHAFLA",B1326)),ISNUMBER(SEARCH("ZINE",B1326)),ISNUMBER(SEARCH("tiyay",B1326)),ISNUMBER(SEARCH("alouns",B1326)),ISNUMBER(SEARCH("lmhrat",B1326))),"The Al Itkane",IF(AND(ISNUMBER(SEARCH("CALIN",B1326)),ISNUMBER(SEARCH("RP",B1326)),NOT(ISNUMBER(SEARCH("VP",B1326)))),"Calin RP",IF(AND(ISNUMBER(SEARCH("CALIN",B1326)),ISNUMBER(SEARCH("VP",B1326))),"Calin VP",IF(AND(ISNUMBER(SEARCH("MIO",B1326)),OR(ISNUMBER(SEARCH("Vaisselle",B1326)),ISNUMBER(SEARCH("vaisselle",B1326)))),"Mio Liquid Vaisselle",IF(AND(ISNUMBER(SEARCH("MIO",B1326)),ISNUMBER(SEARCH("Javel",B1326))),"Mio Javel",IF(AND(ISNUMBER(SEARCH("MIO",B1326)),ISNUMBER(SEARCH("Matic",B1326))),"Mio Matic",IF(AND(ISNUMBER(SEARCH("MIO",B1326)),OR(ISNUMBER(SEARCH("Détérgent",B1326)),ISNUMBER(SEARCH("Poudre",B1326)),ISNUMBER(SEARCH("Semi Auto",B1326)),ISNUMBER(SEARCH("1KG",B1326)),ISNUMBER(SEARCH("500G",B1326)),ISNUMBER(SEARCH("10KG",B1326)),ISNUMBER(SEARCH("1.5K",B1326)),ISNUMBER(SEARCH("215G",B1326)),ISNUMBER(SEARCH("350G",B1326)),ISNUMBER(SEARCH("90G",B1326)),ISNUMBER(SEARCH("Gold",B1326)),ISNUMBER(SEARCH("Citron",B1326)),ISNUMBER(SEARCH("Rose",B1326)),ISNUMBER(SEARCH("Lessive",B1326))),NOT(OR(ISNUMBER(SEARCH("Vaisselle",B1326)),ISNUMBER(SEARCH("Javel",B1326)),ISNUMBER(SEARCH("Matic",B1326)),ISNUMBER(SEARCH("Nettoyant",B1326)),ISNUMBER(SEARCH("Pâte",B1326)),ISNUMBER(SEARCH("Lave",B1326)),ISNUMBER(SEARCH("Détartrant",B1326))))),"Mio main (1k+500gr)",IF(AND(ISNUMBER(SEARCH("PAPILLON",B1326)),OR(ISNUMBER(SEARCH("Papier",B1326)),ISNUMBER(SEARCH("Hygiénique",B1326)),ISNUMBER(SEARCH("HYGIÉNIQUE",B1326))),NOT(OR(ISNUMBER(SEARCH("Lingette",B1326)),ISNUMBER(SEARCH("Mouchoir",B1326))))),"Papillon Papier",IF(OR(ISNUMBER(SEARCH("TAJ AL SAHAR",B1326)),ISNUMBER(SEARCH("TAJ BLADI",B1326)),ISNUMBER(SEARCH("TAJ BELADI",B1326)),ISNUMBER(SEARCH("Tilal Assahra",B1326)),ISNUMBER(SEARCH("Jawharat Asahra",B1326))),"TAJ SAHARA",IF(AND(OR(ISNUMBER(SEARCH("AL ITKANE",B1326)),ISNUMBER(SEARCH("ALITKANE",B1326)),ISNUMBER(SEARCH("PRESTO",B1326))),NOT(OR(ISNUMBER(SEARCH("Thé",B1326)),ISNUMBER(SEARCH("THE ",B1326)),ISNUMBER(SEARCH("thé",B1326)),ISNUMBER(SEARCH("SELHAM",B1326)),ISNUMBER(SEARCH("LHAFLA",B1326)),ISNUMBER(SEARCH("ZINE",B1326)),ISNUMBER(SEARCH("tiyay",B1326)),ISNUMBER(SEARCH("alouns",B1326)),ISNUMBER(SEARCH("lmhrat",B1326))))),"Al Itkrans + Presto",IF(OR(ISNUMBER(SEARCH("DALAA",B1326)),ISNUMBER(SEARCH("CS-DALAA",B1326)),ISNUMBER(SEARCH("DALINA",B1326))),"Dalaa VP / Baqqal / RP",IF(OR(LEFT(UPPER(B1326),4)="MIA ",LEFT(UPPER(B1326),6)="CS-MIA"),"Mia",IF(OR(LEFT(UPPER(B1326),5)="NOVA ",LEFT(UPPER(B1326),7)="CS-NOVA"),"Nova",IF(OR(ISNUMBER(SEARCH("PRIMA ",B1326)),ISNUMBER(SEARCH("CS-PRIMA",B1326))),"Prima",IF(OR(ISNUMBER(SEARCH("Douceur",B1326)),ISNUMBER(SEARCH("DOUCEUR",B1326))),"Douceur",IF(OR(ISNUMBER(SEARCH("SANGO",B1326)),ISNUMBER(SEARCH("CS-SANGO",B1326))),"SANGO",IF(ISNUMBER(SEARCH("BLANDOUX",B1326)),"Blandoux",IF(ISNUMBER(SEARCH("SHIWAMI",B1326)),"Shiwame",IF(ISNUMBER(SEARCH("KELLOGG",B1326)),"Kelloggs",IF(OR(ISNUMBER(SEARCH("TOBIGO",B1326)),ISNUMBER(SEARCH("DWIST",B1326))),"Tobigo",IF(OR(ISNUMBER(SEARCH("MARISOL",B1326)),ISNUMBER(SEARCH("MARESOL",B1326))),"Maresol",IF(OR(ISNUMBER(SEARCH("TAKIS",B1326)),ISNUMBER(SEARCH("TAKYS",B1326))),"TAKYS",IF(ISNUMBER(SEARCH("TAWIL",B1326)),"Tawil",IF(ISNUMBER(SEARCH("FROMY",B1326)),"Fromy",""))))))))))))))))))))))))</f>
        <v/>
      </c>
    </row>
    <row r="1327" spans="1:3" ht="18" hidden="1" customHeight="1" x14ac:dyDescent="0.3">
      <c r="A1327" s="3" t="str">
        <f>Products!A859</f>
        <v>ART01943</v>
      </c>
      <c r="B1327" s="3" t="str">
        <f>Products!B859</f>
        <v>OULMES Eau Gazeuse 33CL</v>
      </c>
      <c r="C1327" s="3" t="str">
        <f>IF(OR(ISNUMBER(SEARCH("SELHAM",B1327)),ISNUMBER(SEARCH("LHAFLA",B1327)),ISNUMBER(SEARCH("ZINE",B1327)),ISNUMBER(SEARCH("tiyay",B1327)),ISNUMBER(SEARCH("alouns",B1327)),ISNUMBER(SEARCH("lmhrat",B1327))),"The Al Itkane",IF(AND(ISNUMBER(SEARCH("CALIN",B1327)),ISNUMBER(SEARCH("RP",B1327)),NOT(ISNUMBER(SEARCH("VP",B1327)))),"Calin RP",IF(AND(ISNUMBER(SEARCH("CALIN",B1327)),ISNUMBER(SEARCH("VP",B1327))),"Calin VP",IF(AND(ISNUMBER(SEARCH("MIO",B1327)),OR(ISNUMBER(SEARCH("Vaisselle",B1327)),ISNUMBER(SEARCH("vaisselle",B1327)))),"Mio Liquid Vaisselle",IF(AND(ISNUMBER(SEARCH("MIO",B1327)),ISNUMBER(SEARCH("Javel",B1327))),"Mio Javel",IF(AND(ISNUMBER(SEARCH("MIO",B1327)),ISNUMBER(SEARCH("Matic",B1327))),"Mio Matic",IF(AND(ISNUMBER(SEARCH("MIO",B1327)),OR(ISNUMBER(SEARCH("Détérgent",B1327)),ISNUMBER(SEARCH("Poudre",B1327)),ISNUMBER(SEARCH("Semi Auto",B1327)),ISNUMBER(SEARCH("1KG",B1327)),ISNUMBER(SEARCH("500G",B1327)),ISNUMBER(SEARCH("10KG",B1327)),ISNUMBER(SEARCH("1.5K",B1327)),ISNUMBER(SEARCH("215G",B1327)),ISNUMBER(SEARCH("350G",B1327)),ISNUMBER(SEARCH("90G",B1327)),ISNUMBER(SEARCH("Gold",B1327)),ISNUMBER(SEARCH("Citron",B1327)),ISNUMBER(SEARCH("Rose",B1327)),ISNUMBER(SEARCH("Lessive",B1327))),NOT(OR(ISNUMBER(SEARCH("Vaisselle",B1327)),ISNUMBER(SEARCH("Javel",B1327)),ISNUMBER(SEARCH("Matic",B1327)),ISNUMBER(SEARCH("Nettoyant",B1327)),ISNUMBER(SEARCH("Pâte",B1327)),ISNUMBER(SEARCH("Lave",B1327)),ISNUMBER(SEARCH("Détartrant",B1327))))),"Mio main (1k+500gr)",IF(AND(ISNUMBER(SEARCH("PAPILLON",B1327)),OR(ISNUMBER(SEARCH("Papier",B1327)),ISNUMBER(SEARCH("Hygiénique",B1327)),ISNUMBER(SEARCH("HYGIÉNIQUE",B1327))),NOT(OR(ISNUMBER(SEARCH("Lingette",B1327)),ISNUMBER(SEARCH("Mouchoir",B1327))))),"Papillon Papier",IF(OR(ISNUMBER(SEARCH("TAJ AL SAHAR",B1327)),ISNUMBER(SEARCH("TAJ BLADI",B1327)),ISNUMBER(SEARCH("TAJ BELADI",B1327)),ISNUMBER(SEARCH("Tilal Assahra",B1327)),ISNUMBER(SEARCH("Jawharat Asahra",B1327))),"TAJ SAHARA",IF(AND(OR(ISNUMBER(SEARCH("AL ITKANE",B1327)),ISNUMBER(SEARCH("ALITKANE",B1327)),ISNUMBER(SEARCH("PRESTO",B1327))),NOT(OR(ISNUMBER(SEARCH("Thé",B1327)),ISNUMBER(SEARCH("THE ",B1327)),ISNUMBER(SEARCH("thé",B1327)),ISNUMBER(SEARCH("SELHAM",B1327)),ISNUMBER(SEARCH("LHAFLA",B1327)),ISNUMBER(SEARCH("ZINE",B1327)),ISNUMBER(SEARCH("tiyay",B1327)),ISNUMBER(SEARCH("alouns",B1327)),ISNUMBER(SEARCH("lmhrat",B1327))))),"Al Itkrans + Presto",IF(OR(ISNUMBER(SEARCH("DALAA",B1327)),ISNUMBER(SEARCH("CS-DALAA",B1327)),ISNUMBER(SEARCH("DALINA",B1327))),"Dalaa VP / Baqqal / RP",IF(OR(LEFT(UPPER(B1327),4)="MIA ",LEFT(UPPER(B1327),6)="CS-MIA"),"Mia",IF(OR(LEFT(UPPER(B1327),5)="NOVA ",LEFT(UPPER(B1327),7)="CS-NOVA"),"Nova",IF(OR(ISNUMBER(SEARCH("PRIMA ",B1327)),ISNUMBER(SEARCH("CS-PRIMA",B1327))),"Prima",IF(OR(ISNUMBER(SEARCH("Douceur",B1327)),ISNUMBER(SEARCH("DOUCEUR",B1327))),"Douceur",IF(OR(ISNUMBER(SEARCH("SANGO",B1327)),ISNUMBER(SEARCH("CS-SANGO",B1327))),"SANGO",IF(ISNUMBER(SEARCH("BLANDOUX",B1327)),"Blandoux",IF(ISNUMBER(SEARCH("SHIWAMI",B1327)),"Shiwame",IF(ISNUMBER(SEARCH("KELLOGG",B1327)),"Kelloggs",IF(OR(ISNUMBER(SEARCH("TOBIGO",B1327)),ISNUMBER(SEARCH("DWIST",B1327))),"Tobigo",IF(OR(ISNUMBER(SEARCH("MARISOL",B1327)),ISNUMBER(SEARCH("MARESOL",B1327))),"Maresol",IF(OR(ISNUMBER(SEARCH("TAKIS",B1327)),ISNUMBER(SEARCH("TAKYS",B1327))),"TAKYS",IF(ISNUMBER(SEARCH("TAWIL",B1327)),"Tawil",IF(ISNUMBER(SEARCH("FROMY",B1327)),"Fromy",""))))))))))))))))))))))))</f>
        <v/>
      </c>
    </row>
    <row r="1328" spans="1:3" ht="18" hidden="1" customHeight="1" x14ac:dyDescent="0.3">
      <c r="A1328" s="3" t="str">
        <f>Products!A860</f>
        <v>ART01920</v>
      </c>
      <c r="B1328" s="3" t="str">
        <f>Products!B860</f>
        <v>PREMIEUM CAT Morceau de Poulet en Sauce 400g</v>
      </c>
      <c r="C1328" s="3" t="str">
        <f>IF(OR(ISNUMBER(SEARCH("SELHAM",B1328)),ISNUMBER(SEARCH("LHAFLA",B1328)),ISNUMBER(SEARCH("ZINE",B1328)),ISNUMBER(SEARCH("tiyay",B1328)),ISNUMBER(SEARCH("alouns",B1328)),ISNUMBER(SEARCH("lmhrat",B1328))),"The Al Itkane",IF(AND(ISNUMBER(SEARCH("CALIN",B1328)),ISNUMBER(SEARCH("RP",B1328)),NOT(ISNUMBER(SEARCH("VP",B1328)))),"Calin RP",IF(AND(ISNUMBER(SEARCH("CALIN",B1328)),ISNUMBER(SEARCH("VP",B1328))),"Calin VP",IF(AND(ISNUMBER(SEARCH("MIO",B1328)),OR(ISNUMBER(SEARCH("Vaisselle",B1328)),ISNUMBER(SEARCH("vaisselle",B1328)))),"Mio Liquid Vaisselle",IF(AND(ISNUMBER(SEARCH("MIO",B1328)),ISNUMBER(SEARCH("Javel",B1328))),"Mio Javel",IF(AND(ISNUMBER(SEARCH("MIO",B1328)),ISNUMBER(SEARCH("Matic",B1328))),"Mio Matic",IF(AND(ISNUMBER(SEARCH("MIO",B1328)),OR(ISNUMBER(SEARCH("Détérgent",B1328)),ISNUMBER(SEARCH("Poudre",B1328)),ISNUMBER(SEARCH("Semi Auto",B1328)),ISNUMBER(SEARCH("1KG",B1328)),ISNUMBER(SEARCH("500G",B1328)),ISNUMBER(SEARCH("10KG",B1328)),ISNUMBER(SEARCH("1.5K",B1328)),ISNUMBER(SEARCH("215G",B1328)),ISNUMBER(SEARCH("350G",B1328)),ISNUMBER(SEARCH("90G",B1328)),ISNUMBER(SEARCH("Gold",B1328)),ISNUMBER(SEARCH("Citron",B1328)),ISNUMBER(SEARCH("Rose",B1328)),ISNUMBER(SEARCH("Lessive",B1328))),NOT(OR(ISNUMBER(SEARCH("Vaisselle",B1328)),ISNUMBER(SEARCH("Javel",B1328)),ISNUMBER(SEARCH("Matic",B1328)),ISNUMBER(SEARCH("Nettoyant",B1328)),ISNUMBER(SEARCH("Pâte",B1328)),ISNUMBER(SEARCH("Lave",B1328)),ISNUMBER(SEARCH("Détartrant",B1328))))),"Mio main (1k+500gr)",IF(AND(ISNUMBER(SEARCH("PAPILLON",B1328)),OR(ISNUMBER(SEARCH("Papier",B1328)),ISNUMBER(SEARCH("Hygiénique",B1328)),ISNUMBER(SEARCH("HYGIÉNIQUE",B1328))),NOT(OR(ISNUMBER(SEARCH("Lingette",B1328)),ISNUMBER(SEARCH("Mouchoir",B1328))))),"Papillon Papier",IF(OR(ISNUMBER(SEARCH("TAJ AL SAHAR",B1328)),ISNUMBER(SEARCH("TAJ BLADI",B1328)),ISNUMBER(SEARCH("TAJ BELADI",B1328)),ISNUMBER(SEARCH("Tilal Assahra",B1328)),ISNUMBER(SEARCH("Jawharat Asahra",B1328))),"TAJ SAHARA",IF(AND(OR(ISNUMBER(SEARCH("AL ITKANE",B1328)),ISNUMBER(SEARCH("ALITKANE",B1328)),ISNUMBER(SEARCH("PRESTO",B1328))),NOT(OR(ISNUMBER(SEARCH("Thé",B1328)),ISNUMBER(SEARCH("THE ",B1328)),ISNUMBER(SEARCH("thé",B1328)),ISNUMBER(SEARCH("SELHAM",B1328)),ISNUMBER(SEARCH("LHAFLA",B1328)),ISNUMBER(SEARCH("ZINE",B1328)),ISNUMBER(SEARCH("tiyay",B1328)),ISNUMBER(SEARCH("alouns",B1328)),ISNUMBER(SEARCH("lmhrat",B1328))))),"Al Itkrans + Presto",IF(OR(ISNUMBER(SEARCH("DALAA",B1328)),ISNUMBER(SEARCH("CS-DALAA",B1328)),ISNUMBER(SEARCH("DALINA",B1328))),"Dalaa VP / Baqqal / RP",IF(OR(LEFT(UPPER(B1328),4)="MIA ",LEFT(UPPER(B1328),6)="CS-MIA"),"Mia",IF(OR(LEFT(UPPER(B1328),5)="NOVA ",LEFT(UPPER(B1328),7)="CS-NOVA"),"Nova",IF(OR(ISNUMBER(SEARCH("PRIMA ",B1328)),ISNUMBER(SEARCH("CS-PRIMA",B1328))),"Prima",IF(OR(ISNUMBER(SEARCH("Douceur",B1328)),ISNUMBER(SEARCH("DOUCEUR",B1328))),"Douceur",IF(OR(ISNUMBER(SEARCH("SANGO",B1328)),ISNUMBER(SEARCH("CS-SANGO",B1328))),"SANGO",IF(ISNUMBER(SEARCH("BLANDOUX",B1328)),"Blandoux",IF(ISNUMBER(SEARCH("SHIWAMI",B1328)),"Shiwame",IF(ISNUMBER(SEARCH("KELLOGG",B1328)),"Kelloggs",IF(OR(ISNUMBER(SEARCH("TOBIGO",B1328)),ISNUMBER(SEARCH("DWIST",B1328))),"Tobigo",IF(OR(ISNUMBER(SEARCH("MARISOL",B1328)),ISNUMBER(SEARCH("MARESOL",B1328))),"Maresol",IF(OR(ISNUMBER(SEARCH("TAKIS",B1328)),ISNUMBER(SEARCH("TAKYS",B1328))),"TAKYS",IF(ISNUMBER(SEARCH("TAWIL",B1328)),"Tawil",IF(ISNUMBER(SEARCH("FROMY",B1328)),"Fromy",""))))))))))))))))))))))))</f>
        <v/>
      </c>
    </row>
    <row r="1329" spans="1:3" ht="18" hidden="1" customHeight="1" x14ac:dyDescent="0.3">
      <c r="A1329" s="3" t="str">
        <f>Products!A861</f>
        <v>ART01933</v>
      </c>
      <c r="B1329" s="3" t="str">
        <f>Products!B861</f>
        <v>RIO Choco *12U</v>
      </c>
      <c r="C1329" s="3" t="str">
        <f>IF(OR(ISNUMBER(SEARCH("SELHAM",B1329)),ISNUMBER(SEARCH("LHAFLA",B1329)),ISNUMBER(SEARCH("ZINE",B1329)),ISNUMBER(SEARCH("tiyay",B1329)),ISNUMBER(SEARCH("alouns",B1329)),ISNUMBER(SEARCH("lmhrat",B1329))),"The Al Itkane",IF(AND(ISNUMBER(SEARCH("CALIN",B1329)),ISNUMBER(SEARCH("RP",B1329)),NOT(ISNUMBER(SEARCH("VP",B1329)))),"Calin RP",IF(AND(ISNUMBER(SEARCH("CALIN",B1329)),ISNUMBER(SEARCH("VP",B1329))),"Calin VP",IF(AND(ISNUMBER(SEARCH("MIO",B1329)),OR(ISNUMBER(SEARCH("Vaisselle",B1329)),ISNUMBER(SEARCH("vaisselle",B1329)))),"Mio Liquid Vaisselle",IF(AND(ISNUMBER(SEARCH("MIO",B1329)),ISNUMBER(SEARCH("Javel",B1329))),"Mio Javel",IF(AND(ISNUMBER(SEARCH("MIO",B1329)),ISNUMBER(SEARCH("Matic",B1329))),"Mio Matic",IF(AND(ISNUMBER(SEARCH("MIO",B1329)),OR(ISNUMBER(SEARCH("Détérgent",B1329)),ISNUMBER(SEARCH("Poudre",B1329)),ISNUMBER(SEARCH("Semi Auto",B1329)),ISNUMBER(SEARCH("1KG",B1329)),ISNUMBER(SEARCH("500G",B1329)),ISNUMBER(SEARCH("10KG",B1329)),ISNUMBER(SEARCH("1.5K",B1329)),ISNUMBER(SEARCH("215G",B1329)),ISNUMBER(SEARCH("350G",B1329)),ISNUMBER(SEARCH("90G",B1329)),ISNUMBER(SEARCH("Gold",B1329)),ISNUMBER(SEARCH("Citron",B1329)),ISNUMBER(SEARCH("Rose",B1329)),ISNUMBER(SEARCH("Lessive",B1329))),NOT(OR(ISNUMBER(SEARCH("Vaisselle",B1329)),ISNUMBER(SEARCH("Javel",B1329)),ISNUMBER(SEARCH("Matic",B1329)),ISNUMBER(SEARCH("Nettoyant",B1329)),ISNUMBER(SEARCH("Pâte",B1329)),ISNUMBER(SEARCH("Lave",B1329)),ISNUMBER(SEARCH("Détartrant",B1329))))),"Mio main (1k+500gr)",IF(AND(ISNUMBER(SEARCH("PAPILLON",B1329)),OR(ISNUMBER(SEARCH("Papier",B1329)),ISNUMBER(SEARCH("Hygiénique",B1329)),ISNUMBER(SEARCH("HYGIÉNIQUE",B1329))),NOT(OR(ISNUMBER(SEARCH("Lingette",B1329)),ISNUMBER(SEARCH("Mouchoir",B1329))))),"Papillon Papier",IF(OR(ISNUMBER(SEARCH("TAJ AL SAHAR",B1329)),ISNUMBER(SEARCH("TAJ BLADI",B1329)),ISNUMBER(SEARCH("TAJ BELADI",B1329)),ISNUMBER(SEARCH("Tilal Assahra",B1329)),ISNUMBER(SEARCH("Jawharat Asahra",B1329))),"TAJ SAHARA",IF(AND(OR(ISNUMBER(SEARCH("AL ITKANE",B1329)),ISNUMBER(SEARCH("ALITKANE",B1329)),ISNUMBER(SEARCH("PRESTO",B1329))),NOT(OR(ISNUMBER(SEARCH("Thé",B1329)),ISNUMBER(SEARCH("THE ",B1329)),ISNUMBER(SEARCH("thé",B1329)),ISNUMBER(SEARCH("SELHAM",B1329)),ISNUMBER(SEARCH("LHAFLA",B1329)),ISNUMBER(SEARCH("ZINE",B1329)),ISNUMBER(SEARCH("tiyay",B1329)),ISNUMBER(SEARCH("alouns",B1329)),ISNUMBER(SEARCH("lmhrat",B1329))))),"Al Itkrans + Presto",IF(OR(ISNUMBER(SEARCH("DALAA",B1329)),ISNUMBER(SEARCH("CS-DALAA",B1329)),ISNUMBER(SEARCH("DALINA",B1329))),"Dalaa VP / Baqqal / RP",IF(OR(LEFT(UPPER(B1329),4)="MIA ",LEFT(UPPER(B1329),6)="CS-MIA"),"Mia",IF(OR(LEFT(UPPER(B1329),5)="NOVA ",LEFT(UPPER(B1329),7)="CS-NOVA"),"Nova",IF(OR(ISNUMBER(SEARCH("PRIMA ",B1329)),ISNUMBER(SEARCH("CS-PRIMA",B1329))),"Prima",IF(OR(ISNUMBER(SEARCH("Douceur",B1329)),ISNUMBER(SEARCH("DOUCEUR",B1329))),"Douceur",IF(OR(ISNUMBER(SEARCH("SANGO",B1329)),ISNUMBER(SEARCH("CS-SANGO",B1329))),"SANGO",IF(ISNUMBER(SEARCH("BLANDOUX",B1329)),"Blandoux",IF(ISNUMBER(SEARCH("SHIWAMI",B1329)),"Shiwame",IF(ISNUMBER(SEARCH("KELLOGG",B1329)),"Kelloggs",IF(OR(ISNUMBER(SEARCH("TOBIGO",B1329)),ISNUMBER(SEARCH("DWIST",B1329))),"Tobigo",IF(OR(ISNUMBER(SEARCH("MARISOL",B1329)),ISNUMBER(SEARCH("MARESOL",B1329))),"Maresol",IF(OR(ISNUMBER(SEARCH("TAKIS",B1329)),ISNUMBER(SEARCH("TAKYS",B1329))),"TAKYS",IF(ISNUMBER(SEARCH("TAWIL",B1329)),"Tawil",IF(ISNUMBER(SEARCH("FROMY",B1329)),"Fromy",""))))))))))))))))))))))))</f>
        <v/>
      </c>
    </row>
    <row r="1330" spans="1:3" ht="18" hidden="1" customHeight="1" x14ac:dyDescent="0.3">
      <c r="A1330" s="3" t="str">
        <f>Products!A862</f>
        <v>ART00948</v>
      </c>
      <c r="B1330" s="3" t="str">
        <f>Products!B862</f>
        <v>HALA Huile de Table 4L</v>
      </c>
      <c r="C1330" s="3" t="str">
        <f>IF(OR(ISNUMBER(SEARCH("SELHAM",B1330)),ISNUMBER(SEARCH("LHAFLA",B1330)),ISNUMBER(SEARCH("ZINE",B1330)),ISNUMBER(SEARCH("tiyay",B1330)),ISNUMBER(SEARCH("alouns",B1330)),ISNUMBER(SEARCH("lmhrat",B1330))),"The Al Itkane",IF(AND(ISNUMBER(SEARCH("CALIN",B1330)),ISNUMBER(SEARCH("RP",B1330)),NOT(ISNUMBER(SEARCH("VP",B1330)))),"Calin RP",IF(AND(ISNUMBER(SEARCH("CALIN",B1330)),ISNUMBER(SEARCH("VP",B1330))),"Calin VP",IF(AND(ISNUMBER(SEARCH("MIO",B1330)),OR(ISNUMBER(SEARCH("Vaisselle",B1330)),ISNUMBER(SEARCH("vaisselle",B1330)))),"Mio Liquid Vaisselle",IF(AND(ISNUMBER(SEARCH("MIO",B1330)),ISNUMBER(SEARCH("Javel",B1330))),"Mio Javel",IF(AND(ISNUMBER(SEARCH("MIO",B1330)),ISNUMBER(SEARCH("Matic",B1330))),"Mio Matic",IF(AND(ISNUMBER(SEARCH("MIO",B1330)),OR(ISNUMBER(SEARCH("Détérgent",B1330)),ISNUMBER(SEARCH("Poudre",B1330)),ISNUMBER(SEARCH("Semi Auto",B1330)),ISNUMBER(SEARCH("1KG",B1330)),ISNUMBER(SEARCH("500G",B1330)),ISNUMBER(SEARCH("10KG",B1330)),ISNUMBER(SEARCH("1.5K",B1330)),ISNUMBER(SEARCH("215G",B1330)),ISNUMBER(SEARCH("350G",B1330)),ISNUMBER(SEARCH("90G",B1330)),ISNUMBER(SEARCH("Gold",B1330)),ISNUMBER(SEARCH("Citron",B1330)),ISNUMBER(SEARCH("Rose",B1330)),ISNUMBER(SEARCH("Lessive",B1330))),NOT(OR(ISNUMBER(SEARCH("Vaisselle",B1330)),ISNUMBER(SEARCH("Javel",B1330)),ISNUMBER(SEARCH("Matic",B1330)),ISNUMBER(SEARCH("Nettoyant",B1330)),ISNUMBER(SEARCH("Pâte",B1330)),ISNUMBER(SEARCH("Lave",B1330)),ISNUMBER(SEARCH("Détartrant",B1330))))),"Mio main (1k+500gr)",IF(AND(ISNUMBER(SEARCH("PAPILLON",B1330)),OR(ISNUMBER(SEARCH("Papier",B1330)),ISNUMBER(SEARCH("Hygiénique",B1330)),ISNUMBER(SEARCH("HYGIÉNIQUE",B1330))),NOT(OR(ISNUMBER(SEARCH("Lingette",B1330)),ISNUMBER(SEARCH("Mouchoir",B1330))))),"Papillon Papier",IF(OR(ISNUMBER(SEARCH("TAJ AL SAHAR",B1330)),ISNUMBER(SEARCH("TAJ BLADI",B1330)),ISNUMBER(SEARCH("TAJ BELADI",B1330)),ISNUMBER(SEARCH("Tilal Assahra",B1330)),ISNUMBER(SEARCH("Jawharat Asahra",B1330))),"TAJ SAHARA",IF(AND(OR(ISNUMBER(SEARCH("AL ITKANE",B1330)),ISNUMBER(SEARCH("ALITKANE",B1330)),ISNUMBER(SEARCH("PRESTO",B1330))),NOT(OR(ISNUMBER(SEARCH("Thé",B1330)),ISNUMBER(SEARCH("THE ",B1330)),ISNUMBER(SEARCH("thé",B1330)),ISNUMBER(SEARCH("SELHAM",B1330)),ISNUMBER(SEARCH("LHAFLA",B1330)),ISNUMBER(SEARCH("ZINE",B1330)),ISNUMBER(SEARCH("tiyay",B1330)),ISNUMBER(SEARCH("alouns",B1330)),ISNUMBER(SEARCH("lmhrat",B1330))))),"Al Itkrans + Presto",IF(OR(ISNUMBER(SEARCH("DALAA",B1330)),ISNUMBER(SEARCH("CS-DALAA",B1330)),ISNUMBER(SEARCH("DALINA",B1330))),"Dalaa VP / Baqqal / RP",IF(OR(LEFT(UPPER(B1330),4)="MIA ",LEFT(UPPER(B1330),6)="CS-MIA"),"Mia",IF(OR(LEFT(UPPER(B1330),5)="NOVA ",LEFT(UPPER(B1330),7)="CS-NOVA"),"Nova",IF(OR(ISNUMBER(SEARCH("PRIMA ",B1330)),ISNUMBER(SEARCH("CS-PRIMA",B1330))),"Prima",IF(OR(ISNUMBER(SEARCH("Douceur",B1330)),ISNUMBER(SEARCH("DOUCEUR",B1330))),"Douceur",IF(OR(ISNUMBER(SEARCH("SANGO",B1330)),ISNUMBER(SEARCH("CS-SANGO",B1330))),"SANGO",IF(ISNUMBER(SEARCH("BLANDOUX",B1330)),"Blandoux",IF(ISNUMBER(SEARCH("SHIWAMI",B1330)),"Shiwame",IF(ISNUMBER(SEARCH("KELLOGG",B1330)),"Kelloggs",IF(OR(ISNUMBER(SEARCH("TOBIGO",B1330)),ISNUMBER(SEARCH("DWIST",B1330))),"Tobigo",IF(OR(ISNUMBER(SEARCH("MARISOL",B1330)),ISNUMBER(SEARCH("MARESOL",B1330))),"Maresol",IF(OR(ISNUMBER(SEARCH("TAKIS",B1330)),ISNUMBER(SEARCH("TAKYS",B1330))),"TAKYS",IF(ISNUMBER(SEARCH("TAWIL",B1330)),"Tawil",IF(ISNUMBER(SEARCH("FROMY",B1330)),"Fromy",""))))))))))))))))))))))))</f>
        <v/>
      </c>
    </row>
    <row r="1331" spans="1:3" ht="18" hidden="1" customHeight="1" x14ac:dyDescent="0.3">
      <c r="A1331" s="3" t="str">
        <f>Products!A863</f>
        <v>ART00947</v>
      </c>
      <c r="B1331" s="3" t="str">
        <f>Products!B863</f>
        <v>AFIA Huile de Table 1/4L</v>
      </c>
      <c r="C1331" s="3" t="str">
        <f>IF(OR(ISNUMBER(SEARCH("SELHAM",B1331)),ISNUMBER(SEARCH("LHAFLA",B1331)),ISNUMBER(SEARCH("ZINE",B1331)),ISNUMBER(SEARCH("tiyay",B1331)),ISNUMBER(SEARCH("alouns",B1331)),ISNUMBER(SEARCH("lmhrat",B1331))),"The Al Itkane",IF(AND(ISNUMBER(SEARCH("CALIN",B1331)),ISNUMBER(SEARCH("RP",B1331)),NOT(ISNUMBER(SEARCH("VP",B1331)))),"Calin RP",IF(AND(ISNUMBER(SEARCH("CALIN",B1331)),ISNUMBER(SEARCH("VP",B1331))),"Calin VP",IF(AND(ISNUMBER(SEARCH("MIO",B1331)),OR(ISNUMBER(SEARCH("Vaisselle",B1331)),ISNUMBER(SEARCH("vaisselle",B1331)))),"Mio Liquid Vaisselle",IF(AND(ISNUMBER(SEARCH("MIO",B1331)),ISNUMBER(SEARCH("Javel",B1331))),"Mio Javel",IF(AND(ISNUMBER(SEARCH("MIO",B1331)),ISNUMBER(SEARCH("Matic",B1331))),"Mio Matic",IF(AND(ISNUMBER(SEARCH("MIO",B1331)),OR(ISNUMBER(SEARCH("Détérgent",B1331)),ISNUMBER(SEARCH("Poudre",B1331)),ISNUMBER(SEARCH("Semi Auto",B1331)),ISNUMBER(SEARCH("1KG",B1331)),ISNUMBER(SEARCH("500G",B1331)),ISNUMBER(SEARCH("10KG",B1331)),ISNUMBER(SEARCH("1.5K",B1331)),ISNUMBER(SEARCH("215G",B1331)),ISNUMBER(SEARCH("350G",B1331)),ISNUMBER(SEARCH("90G",B1331)),ISNUMBER(SEARCH("Gold",B1331)),ISNUMBER(SEARCH("Citron",B1331)),ISNUMBER(SEARCH("Rose",B1331)),ISNUMBER(SEARCH("Lessive",B1331))),NOT(OR(ISNUMBER(SEARCH("Vaisselle",B1331)),ISNUMBER(SEARCH("Javel",B1331)),ISNUMBER(SEARCH("Matic",B1331)),ISNUMBER(SEARCH("Nettoyant",B1331)),ISNUMBER(SEARCH("Pâte",B1331)),ISNUMBER(SEARCH("Lave",B1331)),ISNUMBER(SEARCH("Détartrant",B1331))))),"Mio main (1k+500gr)",IF(AND(ISNUMBER(SEARCH("PAPILLON",B1331)),OR(ISNUMBER(SEARCH("Papier",B1331)),ISNUMBER(SEARCH("Hygiénique",B1331)),ISNUMBER(SEARCH("HYGIÉNIQUE",B1331))),NOT(OR(ISNUMBER(SEARCH("Lingette",B1331)),ISNUMBER(SEARCH("Mouchoir",B1331))))),"Papillon Papier",IF(OR(ISNUMBER(SEARCH("TAJ AL SAHAR",B1331)),ISNUMBER(SEARCH("TAJ BLADI",B1331)),ISNUMBER(SEARCH("TAJ BELADI",B1331)),ISNUMBER(SEARCH("Tilal Assahra",B1331)),ISNUMBER(SEARCH("Jawharat Asahra",B1331))),"TAJ SAHARA",IF(AND(OR(ISNUMBER(SEARCH("AL ITKANE",B1331)),ISNUMBER(SEARCH("ALITKANE",B1331)),ISNUMBER(SEARCH("PRESTO",B1331))),NOT(OR(ISNUMBER(SEARCH("Thé",B1331)),ISNUMBER(SEARCH("THE ",B1331)),ISNUMBER(SEARCH("thé",B1331)),ISNUMBER(SEARCH("SELHAM",B1331)),ISNUMBER(SEARCH("LHAFLA",B1331)),ISNUMBER(SEARCH("ZINE",B1331)),ISNUMBER(SEARCH("tiyay",B1331)),ISNUMBER(SEARCH("alouns",B1331)),ISNUMBER(SEARCH("lmhrat",B1331))))),"Al Itkrans + Presto",IF(OR(ISNUMBER(SEARCH("DALAA",B1331)),ISNUMBER(SEARCH("CS-DALAA",B1331)),ISNUMBER(SEARCH("DALINA",B1331))),"Dalaa VP / Baqqal / RP",IF(OR(LEFT(UPPER(B1331),4)="MIA ",LEFT(UPPER(B1331),6)="CS-MIA"),"Mia",IF(OR(LEFT(UPPER(B1331),5)="NOVA ",LEFT(UPPER(B1331),7)="CS-NOVA"),"Nova",IF(OR(ISNUMBER(SEARCH("PRIMA ",B1331)),ISNUMBER(SEARCH("CS-PRIMA",B1331))),"Prima",IF(OR(ISNUMBER(SEARCH("Douceur",B1331)),ISNUMBER(SEARCH("DOUCEUR",B1331))),"Douceur",IF(OR(ISNUMBER(SEARCH("SANGO",B1331)),ISNUMBER(SEARCH("CS-SANGO",B1331))),"SANGO",IF(ISNUMBER(SEARCH("BLANDOUX",B1331)),"Blandoux",IF(ISNUMBER(SEARCH("SHIWAMI",B1331)),"Shiwame",IF(ISNUMBER(SEARCH("KELLOGG",B1331)),"Kelloggs",IF(OR(ISNUMBER(SEARCH("TOBIGO",B1331)),ISNUMBER(SEARCH("DWIST",B1331))),"Tobigo",IF(OR(ISNUMBER(SEARCH("MARISOL",B1331)),ISNUMBER(SEARCH("MARESOL",B1331))),"Maresol",IF(OR(ISNUMBER(SEARCH("TAKIS",B1331)),ISNUMBER(SEARCH("TAKYS",B1331))),"TAKYS",IF(ISNUMBER(SEARCH("TAWIL",B1331)),"Tawil",IF(ISNUMBER(SEARCH("FROMY",B1331)),"Fromy",""))))))))))))))))))))))))</f>
        <v/>
      </c>
    </row>
    <row r="1332" spans="1:3" ht="18" hidden="1" customHeight="1" x14ac:dyDescent="0.3">
      <c r="A1332" s="3" t="str">
        <f>Products!A864</f>
        <v>ART01937</v>
      </c>
      <c r="B1332" s="3" t="str">
        <f>Products!B864</f>
        <v>MINDIL Lingettes Bébé Magnolia X120 Rose</v>
      </c>
      <c r="C1332" s="3" t="str">
        <f>IF(OR(ISNUMBER(SEARCH("SELHAM",B1332)),ISNUMBER(SEARCH("LHAFLA",B1332)),ISNUMBER(SEARCH("ZINE",B1332)),ISNUMBER(SEARCH("tiyay",B1332)),ISNUMBER(SEARCH("alouns",B1332)),ISNUMBER(SEARCH("lmhrat",B1332))),"The Al Itkane",IF(AND(ISNUMBER(SEARCH("CALIN",B1332)),ISNUMBER(SEARCH("RP",B1332)),NOT(ISNUMBER(SEARCH("VP",B1332)))),"Calin RP",IF(AND(ISNUMBER(SEARCH("CALIN",B1332)),ISNUMBER(SEARCH("VP",B1332))),"Calin VP",IF(AND(ISNUMBER(SEARCH("MIO",B1332)),OR(ISNUMBER(SEARCH("Vaisselle",B1332)),ISNUMBER(SEARCH("vaisselle",B1332)))),"Mio Liquid Vaisselle",IF(AND(ISNUMBER(SEARCH("MIO",B1332)),ISNUMBER(SEARCH("Javel",B1332))),"Mio Javel",IF(AND(ISNUMBER(SEARCH("MIO",B1332)),ISNUMBER(SEARCH("Matic",B1332))),"Mio Matic",IF(AND(ISNUMBER(SEARCH("MIO",B1332)),OR(ISNUMBER(SEARCH("Détérgent",B1332)),ISNUMBER(SEARCH("Poudre",B1332)),ISNUMBER(SEARCH("Semi Auto",B1332)),ISNUMBER(SEARCH("1KG",B1332)),ISNUMBER(SEARCH("500G",B1332)),ISNUMBER(SEARCH("10KG",B1332)),ISNUMBER(SEARCH("1.5K",B1332)),ISNUMBER(SEARCH("215G",B1332)),ISNUMBER(SEARCH("350G",B1332)),ISNUMBER(SEARCH("90G",B1332)),ISNUMBER(SEARCH("Gold",B1332)),ISNUMBER(SEARCH("Citron",B1332)),ISNUMBER(SEARCH("Rose",B1332)),ISNUMBER(SEARCH("Lessive",B1332))),NOT(OR(ISNUMBER(SEARCH("Vaisselle",B1332)),ISNUMBER(SEARCH("Javel",B1332)),ISNUMBER(SEARCH("Matic",B1332)),ISNUMBER(SEARCH("Nettoyant",B1332)),ISNUMBER(SEARCH("Pâte",B1332)),ISNUMBER(SEARCH("Lave",B1332)),ISNUMBER(SEARCH("Détartrant",B1332))))),"Mio main (1k+500gr)",IF(AND(ISNUMBER(SEARCH("PAPILLON",B1332)),OR(ISNUMBER(SEARCH("Papier",B1332)),ISNUMBER(SEARCH("Hygiénique",B1332)),ISNUMBER(SEARCH("HYGIÉNIQUE",B1332))),NOT(OR(ISNUMBER(SEARCH("Lingette",B1332)),ISNUMBER(SEARCH("Mouchoir",B1332))))),"Papillon Papier",IF(OR(ISNUMBER(SEARCH("TAJ AL SAHAR",B1332)),ISNUMBER(SEARCH("TAJ BLADI",B1332)),ISNUMBER(SEARCH("TAJ BELADI",B1332)),ISNUMBER(SEARCH("Tilal Assahra",B1332)),ISNUMBER(SEARCH("Jawharat Asahra",B1332))),"TAJ SAHARA",IF(AND(OR(ISNUMBER(SEARCH("AL ITKANE",B1332)),ISNUMBER(SEARCH("ALITKANE",B1332)),ISNUMBER(SEARCH("PRESTO",B1332))),NOT(OR(ISNUMBER(SEARCH("Thé",B1332)),ISNUMBER(SEARCH("THE ",B1332)),ISNUMBER(SEARCH("thé",B1332)),ISNUMBER(SEARCH("SELHAM",B1332)),ISNUMBER(SEARCH("LHAFLA",B1332)),ISNUMBER(SEARCH("ZINE",B1332)),ISNUMBER(SEARCH("tiyay",B1332)),ISNUMBER(SEARCH("alouns",B1332)),ISNUMBER(SEARCH("lmhrat",B1332))))),"Al Itkrans + Presto",IF(OR(ISNUMBER(SEARCH("DALAA",B1332)),ISNUMBER(SEARCH("CS-DALAA",B1332)),ISNUMBER(SEARCH("DALINA",B1332))),"Dalaa VP / Baqqal / RP",IF(OR(LEFT(UPPER(B1332),4)="MIA ",LEFT(UPPER(B1332),6)="CS-MIA"),"Mia",IF(OR(LEFT(UPPER(B1332),5)="NOVA ",LEFT(UPPER(B1332),7)="CS-NOVA"),"Nova",IF(OR(ISNUMBER(SEARCH("PRIMA ",B1332)),ISNUMBER(SEARCH("CS-PRIMA",B1332))),"Prima",IF(OR(ISNUMBER(SEARCH("Douceur",B1332)),ISNUMBER(SEARCH("DOUCEUR",B1332))),"Douceur",IF(OR(ISNUMBER(SEARCH("SANGO",B1332)),ISNUMBER(SEARCH("CS-SANGO",B1332))),"SANGO",IF(ISNUMBER(SEARCH("BLANDOUX",B1332)),"Blandoux",IF(ISNUMBER(SEARCH("SHIWAMI",B1332)),"Shiwame",IF(ISNUMBER(SEARCH("KELLOGG",B1332)),"Kelloggs",IF(OR(ISNUMBER(SEARCH("TOBIGO",B1332)),ISNUMBER(SEARCH("DWIST",B1332))),"Tobigo",IF(OR(ISNUMBER(SEARCH("MARISOL",B1332)),ISNUMBER(SEARCH("MARESOL",B1332))),"Maresol",IF(OR(ISNUMBER(SEARCH("TAKIS",B1332)),ISNUMBER(SEARCH("TAKYS",B1332))),"TAKYS",IF(ISNUMBER(SEARCH("TAWIL",B1332)),"Tawil",IF(ISNUMBER(SEARCH("FROMY",B1332)),"Fromy",""))))))))))))))))))))))))</f>
        <v/>
      </c>
    </row>
    <row r="1333" spans="1:3" ht="18" hidden="1" customHeight="1" x14ac:dyDescent="0.3">
      <c r="A1333" s="3" t="str">
        <f>Products!A865</f>
        <v>ART01941</v>
      </c>
      <c r="B1333" s="3" t="str">
        <f>Products!B865</f>
        <v>SPOFY Cake Fourré Chocolat</v>
      </c>
      <c r="C1333" s="3" t="str">
        <f>IF(OR(ISNUMBER(SEARCH("SELHAM",B1333)),ISNUMBER(SEARCH("LHAFLA",B1333)),ISNUMBER(SEARCH("ZINE",B1333)),ISNUMBER(SEARCH("tiyay",B1333)),ISNUMBER(SEARCH("alouns",B1333)),ISNUMBER(SEARCH("lmhrat",B1333))),"The Al Itkane",IF(AND(ISNUMBER(SEARCH("CALIN",B1333)),ISNUMBER(SEARCH("RP",B1333)),NOT(ISNUMBER(SEARCH("VP",B1333)))),"Calin RP",IF(AND(ISNUMBER(SEARCH("CALIN",B1333)),ISNUMBER(SEARCH("VP",B1333))),"Calin VP",IF(AND(ISNUMBER(SEARCH("MIO",B1333)),OR(ISNUMBER(SEARCH("Vaisselle",B1333)),ISNUMBER(SEARCH("vaisselle",B1333)))),"Mio Liquid Vaisselle",IF(AND(ISNUMBER(SEARCH("MIO",B1333)),ISNUMBER(SEARCH("Javel",B1333))),"Mio Javel",IF(AND(ISNUMBER(SEARCH("MIO",B1333)),ISNUMBER(SEARCH("Matic",B1333))),"Mio Matic",IF(AND(ISNUMBER(SEARCH("MIO",B1333)),OR(ISNUMBER(SEARCH("Détérgent",B1333)),ISNUMBER(SEARCH("Poudre",B1333)),ISNUMBER(SEARCH("Semi Auto",B1333)),ISNUMBER(SEARCH("1KG",B1333)),ISNUMBER(SEARCH("500G",B1333)),ISNUMBER(SEARCH("10KG",B1333)),ISNUMBER(SEARCH("1.5K",B1333)),ISNUMBER(SEARCH("215G",B1333)),ISNUMBER(SEARCH("350G",B1333)),ISNUMBER(SEARCH("90G",B1333)),ISNUMBER(SEARCH("Gold",B1333)),ISNUMBER(SEARCH("Citron",B1333)),ISNUMBER(SEARCH("Rose",B1333)),ISNUMBER(SEARCH("Lessive",B1333))),NOT(OR(ISNUMBER(SEARCH("Vaisselle",B1333)),ISNUMBER(SEARCH("Javel",B1333)),ISNUMBER(SEARCH("Matic",B1333)),ISNUMBER(SEARCH("Nettoyant",B1333)),ISNUMBER(SEARCH("Pâte",B1333)),ISNUMBER(SEARCH("Lave",B1333)),ISNUMBER(SEARCH("Détartrant",B1333))))),"Mio main (1k+500gr)",IF(AND(ISNUMBER(SEARCH("PAPILLON",B1333)),OR(ISNUMBER(SEARCH("Papier",B1333)),ISNUMBER(SEARCH("Hygiénique",B1333)),ISNUMBER(SEARCH("HYGIÉNIQUE",B1333))),NOT(OR(ISNUMBER(SEARCH("Lingette",B1333)),ISNUMBER(SEARCH("Mouchoir",B1333))))),"Papillon Papier",IF(OR(ISNUMBER(SEARCH("TAJ AL SAHAR",B1333)),ISNUMBER(SEARCH("TAJ BLADI",B1333)),ISNUMBER(SEARCH("TAJ BELADI",B1333)),ISNUMBER(SEARCH("Tilal Assahra",B1333)),ISNUMBER(SEARCH("Jawharat Asahra",B1333))),"TAJ SAHARA",IF(AND(OR(ISNUMBER(SEARCH("AL ITKANE",B1333)),ISNUMBER(SEARCH("ALITKANE",B1333)),ISNUMBER(SEARCH("PRESTO",B1333))),NOT(OR(ISNUMBER(SEARCH("Thé",B1333)),ISNUMBER(SEARCH("THE ",B1333)),ISNUMBER(SEARCH("thé",B1333)),ISNUMBER(SEARCH("SELHAM",B1333)),ISNUMBER(SEARCH("LHAFLA",B1333)),ISNUMBER(SEARCH("ZINE",B1333)),ISNUMBER(SEARCH("tiyay",B1333)),ISNUMBER(SEARCH("alouns",B1333)),ISNUMBER(SEARCH("lmhrat",B1333))))),"Al Itkrans + Presto",IF(OR(ISNUMBER(SEARCH("DALAA",B1333)),ISNUMBER(SEARCH("CS-DALAA",B1333)),ISNUMBER(SEARCH("DALINA",B1333))),"Dalaa VP / Baqqal / RP",IF(OR(LEFT(UPPER(B1333),4)="MIA ",LEFT(UPPER(B1333),6)="CS-MIA"),"Mia",IF(OR(LEFT(UPPER(B1333),5)="NOVA ",LEFT(UPPER(B1333),7)="CS-NOVA"),"Nova",IF(OR(ISNUMBER(SEARCH("PRIMA ",B1333)),ISNUMBER(SEARCH("CS-PRIMA",B1333))),"Prima",IF(OR(ISNUMBER(SEARCH("Douceur",B1333)),ISNUMBER(SEARCH("DOUCEUR",B1333))),"Douceur",IF(OR(ISNUMBER(SEARCH("SANGO",B1333)),ISNUMBER(SEARCH("CS-SANGO",B1333))),"SANGO",IF(ISNUMBER(SEARCH("BLANDOUX",B1333)),"Blandoux",IF(ISNUMBER(SEARCH("SHIWAMI",B1333)),"Shiwame",IF(ISNUMBER(SEARCH("KELLOGG",B1333)),"Kelloggs",IF(OR(ISNUMBER(SEARCH("TOBIGO",B1333)),ISNUMBER(SEARCH("DWIST",B1333))),"Tobigo",IF(OR(ISNUMBER(SEARCH("MARISOL",B1333)),ISNUMBER(SEARCH("MARESOL",B1333))),"Maresol",IF(OR(ISNUMBER(SEARCH("TAKIS",B1333)),ISNUMBER(SEARCH("TAKYS",B1333))),"TAKYS",IF(ISNUMBER(SEARCH("TAWIL",B1333)),"Tawil",IF(ISNUMBER(SEARCH("FROMY",B1333)),"Fromy",""))))))))))))))))))))))))</f>
        <v/>
      </c>
    </row>
    <row r="1334" spans="1:3" ht="18" hidden="1" customHeight="1" x14ac:dyDescent="0.3">
      <c r="A1334" s="3" t="str">
        <f>Products!A866</f>
        <v>ART02090</v>
      </c>
      <c r="B1334" s="3" t="str">
        <f>Products!B866</f>
        <v>KENZ Couscous Moyen1KG</v>
      </c>
      <c r="C1334" s="3" t="str">
        <f>IF(OR(ISNUMBER(SEARCH("SELHAM",B1334)),ISNUMBER(SEARCH("LHAFLA",B1334)),ISNUMBER(SEARCH("ZINE",B1334)),ISNUMBER(SEARCH("tiyay",B1334)),ISNUMBER(SEARCH("alouns",B1334)),ISNUMBER(SEARCH("lmhrat",B1334))),"The Al Itkane",IF(AND(ISNUMBER(SEARCH("CALIN",B1334)),ISNUMBER(SEARCH("RP",B1334)),NOT(ISNUMBER(SEARCH("VP",B1334)))),"Calin RP",IF(AND(ISNUMBER(SEARCH("CALIN",B1334)),ISNUMBER(SEARCH("VP",B1334))),"Calin VP",IF(AND(ISNUMBER(SEARCH("MIO",B1334)),OR(ISNUMBER(SEARCH("Vaisselle",B1334)),ISNUMBER(SEARCH("vaisselle",B1334)))),"Mio Liquid Vaisselle",IF(AND(ISNUMBER(SEARCH("MIO",B1334)),ISNUMBER(SEARCH("Javel",B1334))),"Mio Javel",IF(AND(ISNUMBER(SEARCH("MIO",B1334)),ISNUMBER(SEARCH("Matic",B1334))),"Mio Matic",IF(AND(ISNUMBER(SEARCH("MIO",B1334)),OR(ISNUMBER(SEARCH("Détérgent",B1334)),ISNUMBER(SEARCH("Poudre",B1334)),ISNUMBER(SEARCH("Semi Auto",B1334)),ISNUMBER(SEARCH("1KG",B1334)),ISNUMBER(SEARCH("500G",B1334)),ISNUMBER(SEARCH("10KG",B1334)),ISNUMBER(SEARCH("1.5K",B1334)),ISNUMBER(SEARCH("215G",B1334)),ISNUMBER(SEARCH("350G",B1334)),ISNUMBER(SEARCH("90G",B1334)),ISNUMBER(SEARCH("Gold",B1334)),ISNUMBER(SEARCH("Citron",B1334)),ISNUMBER(SEARCH("Rose",B1334)),ISNUMBER(SEARCH("Lessive",B1334))),NOT(OR(ISNUMBER(SEARCH("Vaisselle",B1334)),ISNUMBER(SEARCH("Javel",B1334)),ISNUMBER(SEARCH("Matic",B1334)),ISNUMBER(SEARCH("Nettoyant",B1334)),ISNUMBER(SEARCH("Pâte",B1334)),ISNUMBER(SEARCH("Lave",B1334)),ISNUMBER(SEARCH("Détartrant",B1334))))),"Mio main (1k+500gr)",IF(AND(ISNUMBER(SEARCH("PAPILLON",B1334)),OR(ISNUMBER(SEARCH("Papier",B1334)),ISNUMBER(SEARCH("Hygiénique",B1334)),ISNUMBER(SEARCH("HYGIÉNIQUE",B1334))),NOT(OR(ISNUMBER(SEARCH("Lingette",B1334)),ISNUMBER(SEARCH("Mouchoir",B1334))))),"Papillon Papier",IF(OR(ISNUMBER(SEARCH("TAJ AL SAHAR",B1334)),ISNUMBER(SEARCH("TAJ BLADI",B1334)),ISNUMBER(SEARCH("TAJ BELADI",B1334)),ISNUMBER(SEARCH("Tilal Assahra",B1334)),ISNUMBER(SEARCH("Jawharat Asahra",B1334))),"TAJ SAHARA",IF(AND(OR(ISNUMBER(SEARCH("AL ITKANE",B1334)),ISNUMBER(SEARCH("ALITKANE",B1334)),ISNUMBER(SEARCH("PRESTO",B1334))),NOT(OR(ISNUMBER(SEARCH("Thé",B1334)),ISNUMBER(SEARCH("THE ",B1334)),ISNUMBER(SEARCH("thé",B1334)),ISNUMBER(SEARCH("SELHAM",B1334)),ISNUMBER(SEARCH("LHAFLA",B1334)),ISNUMBER(SEARCH("ZINE",B1334)),ISNUMBER(SEARCH("tiyay",B1334)),ISNUMBER(SEARCH("alouns",B1334)),ISNUMBER(SEARCH("lmhrat",B1334))))),"Al Itkrans + Presto",IF(OR(ISNUMBER(SEARCH("DALAA",B1334)),ISNUMBER(SEARCH("CS-DALAA",B1334)),ISNUMBER(SEARCH("DALINA",B1334))),"Dalaa VP / Baqqal / RP",IF(OR(LEFT(UPPER(B1334),4)="MIA ",LEFT(UPPER(B1334),6)="CS-MIA"),"Mia",IF(OR(LEFT(UPPER(B1334),5)="NOVA ",LEFT(UPPER(B1334),7)="CS-NOVA"),"Nova",IF(OR(ISNUMBER(SEARCH("PRIMA ",B1334)),ISNUMBER(SEARCH("CS-PRIMA",B1334))),"Prima",IF(OR(ISNUMBER(SEARCH("Douceur",B1334)),ISNUMBER(SEARCH("DOUCEUR",B1334))),"Douceur",IF(OR(ISNUMBER(SEARCH("SANGO",B1334)),ISNUMBER(SEARCH("CS-SANGO",B1334))),"SANGO",IF(ISNUMBER(SEARCH("BLANDOUX",B1334)),"Blandoux",IF(ISNUMBER(SEARCH("SHIWAMI",B1334)),"Shiwame",IF(ISNUMBER(SEARCH("KELLOGG",B1334)),"Kelloggs",IF(OR(ISNUMBER(SEARCH("TOBIGO",B1334)),ISNUMBER(SEARCH("DWIST",B1334))),"Tobigo",IF(OR(ISNUMBER(SEARCH("MARISOL",B1334)),ISNUMBER(SEARCH("MARESOL",B1334))),"Maresol",IF(OR(ISNUMBER(SEARCH("TAKIS",B1334)),ISNUMBER(SEARCH("TAKYS",B1334))),"TAKYS",IF(ISNUMBER(SEARCH("TAWIL",B1334)),"Tawil",IF(ISNUMBER(SEARCH("FROMY",B1334)),"Fromy",""))))))))))))))))))))))))</f>
        <v/>
      </c>
    </row>
    <row r="1335" spans="1:3" ht="18" hidden="1" customHeight="1" x14ac:dyDescent="0.3">
      <c r="A1335" s="3" t="str">
        <f>Products!A868</f>
        <v>ART03637</v>
      </c>
      <c r="B1335" s="3" t="str">
        <f>Products!B868</f>
        <v>ARCPACK Gobelets en Papier Imprimés 4 OZ - Latté 50U</v>
      </c>
      <c r="C1335" s="3" t="str">
        <f>IF(OR(ISNUMBER(SEARCH("SELHAM",B1335)),ISNUMBER(SEARCH("LHAFLA",B1335)),ISNUMBER(SEARCH("ZINE",B1335)),ISNUMBER(SEARCH("tiyay",B1335)),ISNUMBER(SEARCH("alouns",B1335)),ISNUMBER(SEARCH("lmhrat",B1335))),"The Al Itkane",IF(AND(ISNUMBER(SEARCH("CALIN",B1335)),ISNUMBER(SEARCH("RP",B1335)),NOT(ISNUMBER(SEARCH("VP",B1335)))),"Calin RP",IF(AND(ISNUMBER(SEARCH("CALIN",B1335)),ISNUMBER(SEARCH("VP",B1335))),"Calin VP",IF(AND(ISNUMBER(SEARCH("MIO",B1335)),OR(ISNUMBER(SEARCH("Vaisselle",B1335)),ISNUMBER(SEARCH("vaisselle",B1335)))),"Mio Liquid Vaisselle",IF(AND(ISNUMBER(SEARCH("MIO",B1335)),ISNUMBER(SEARCH("Javel",B1335))),"Mio Javel",IF(AND(ISNUMBER(SEARCH("MIO",B1335)),ISNUMBER(SEARCH("Matic",B1335))),"Mio Matic",IF(AND(ISNUMBER(SEARCH("MIO",B1335)),OR(ISNUMBER(SEARCH("Détérgent",B1335)),ISNUMBER(SEARCH("Poudre",B1335)),ISNUMBER(SEARCH("Semi Auto",B1335)),ISNUMBER(SEARCH("1KG",B1335)),ISNUMBER(SEARCH("500G",B1335)),ISNUMBER(SEARCH("10KG",B1335)),ISNUMBER(SEARCH("1.5K",B1335)),ISNUMBER(SEARCH("215G",B1335)),ISNUMBER(SEARCH("350G",B1335)),ISNUMBER(SEARCH("90G",B1335)),ISNUMBER(SEARCH("Gold",B1335)),ISNUMBER(SEARCH("Citron",B1335)),ISNUMBER(SEARCH("Rose",B1335)),ISNUMBER(SEARCH("Lessive",B1335))),NOT(OR(ISNUMBER(SEARCH("Vaisselle",B1335)),ISNUMBER(SEARCH("Javel",B1335)),ISNUMBER(SEARCH("Matic",B1335)),ISNUMBER(SEARCH("Nettoyant",B1335)),ISNUMBER(SEARCH("Pâte",B1335)),ISNUMBER(SEARCH("Lave",B1335)),ISNUMBER(SEARCH("Détartrant",B1335))))),"Mio main (1k+500gr)",IF(AND(ISNUMBER(SEARCH("PAPILLON",B1335)),OR(ISNUMBER(SEARCH("Papier",B1335)),ISNUMBER(SEARCH("Hygiénique",B1335)),ISNUMBER(SEARCH("HYGIÉNIQUE",B1335))),NOT(OR(ISNUMBER(SEARCH("Lingette",B1335)),ISNUMBER(SEARCH("Mouchoir",B1335))))),"Papillon Papier",IF(OR(ISNUMBER(SEARCH("TAJ AL SAHAR",B1335)),ISNUMBER(SEARCH("TAJ BLADI",B1335)),ISNUMBER(SEARCH("TAJ BELADI",B1335)),ISNUMBER(SEARCH("Tilal Assahra",B1335)),ISNUMBER(SEARCH("Jawharat Asahra",B1335))),"TAJ SAHARA",IF(AND(OR(ISNUMBER(SEARCH("AL ITKANE",B1335)),ISNUMBER(SEARCH("ALITKANE",B1335)),ISNUMBER(SEARCH("PRESTO",B1335))),NOT(OR(ISNUMBER(SEARCH("Thé",B1335)),ISNUMBER(SEARCH("THE ",B1335)),ISNUMBER(SEARCH("thé",B1335)),ISNUMBER(SEARCH("SELHAM",B1335)),ISNUMBER(SEARCH("LHAFLA",B1335)),ISNUMBER(SEARCH("ZINE",B1335)),ISNUMBER(SEARCH("tiyay",B1335)),ISNUMBER(SEARCH("alouns",B1335)),ISNUMBER(SEARCH("lmhrat",B1335))))),"Al Itkrans + Presto",IF(OR(ISNUMBER(SEARCH("DALAA",B1335)),ISNUMBER(SEARCH("CS-DALAA",B1335)),ISNUMBER(SEARCH("DALINA",B1335))),"Dalaa VP / Baqqal / RP",IF(OR(LEFT(UPPER(B1335),4)="MIA ",LEFT(UPPER(B1335),6)="CS-MIA"),"Mia",IF(OR(LEFT(UPPER(B1335),5)="NOVA ",LEFT(UPPER(B1335),7)="CS-NOVA"),"Nova",IF(OR(ISNUMBER(SEARCH("PRIMA ",B1335)),ISNUMBER(SEARCH("CS-PRIMA",B1335))),"Prima",IF(OR(ISNUMBER(SEARCH("Douceur",B1335)),ISNUMBER(SEARCH("DOUCEUR",B1335))),"Douceur",IF(OR(ISNUMBER(SEARCH("SANGO",B1335)),ISNUMBER(SEARCH("CS-SANGO",B1335))),"SANGO",IF(ISNUMBER(SEARCH("BLANDOUX",B1335)),"Blandoux",IF(ISNUMBER(SEARCH("SHIWAMI",B1335)),"Shiwame",IF(ISNUMBER(SEARCH("KELLOGG",B1335)),"Kelloggs",IF(OR(ISNUMBER(SEARCH("TOBIGO",B1335)),ISNUMBER(SEARCH("DWIST",B1335))),"Tobigo",IF(OR(ISNUMBER(SEARCH("MARISOL",B1335)),ISNUMBER(SEARCH("MARESOL",B1335))),"Maresol",IF(OR(ISNUMBER(SEARCH("TAKIS",B1335)),ISNUMBER(SEARCH("TAKYS",B1335))),"TAKYS",IF(ISNUMBER(SEARCH("TAWIL",B1335)),"Tawil",IF(ISNUMBER(SEARCH("FROMY",B1335)),"Fromy",""))))))))))))))))))))))))</f>
        <v/>
      </c>
    </row>
    <row r="1336" spans="1:3" ht="18" hidden="1" customHeight="1" x14ac:dyDescent="0.3">
      <c r="A1336" s="3" t="str">
        <f>Products!A869</f>
        <v>ART01926</v>
      </c>
      <c r="B1336" s="3" t="str">
        <f>Products!B869</f>
        <v>DIWAN Tthévert chinie 200G 41022</v>
      </c>
      <c r="C1336" s="3" t="str">
        <f>IF(OR(ISNUMBER(SEARCH("SELHAM",B1336)),ISNUMBER(SEARCH("LHAFLA",B1336)),ISNUMBER(SEARCH("ZINE",B1336)),ISNUMBER(SEARCH("tiyay",B1336)),ISNUMBER(SEARCH("alouns",B1336)),ISNUMBER(SEARCH("lmhrat",B1336))),"The Al Itkane",IF(AND(ISNUMBER(SEARCH("CALIN",B1336)),ISNUMBER(SEARCH("RP",B1336)),NOT(ISNUMBER(SEARCH("VP",B1336)))),"Calin RP",IF(AND(ISNUMBER(SEARCH("CALIN",B1336)),ISNUMBER(SEARCH("VP",B1336))),"Calin VP",IF(AND(ISNUMBER(SEARCH("MIO",B1336)),OR(ISNUMBER(SEARCH("Vaisselle",B1336)),ISNUMBER(SEARCH("vaisselle",B1336)))),"Mio Liquid Vaisselle",IF(AND(ISNUMBER(SEARCH("MIO",B1336)),ISNUMBER(SEARCH("Javel",B1336))),"Mio Javel",IF(AND(ISNUMBER(SEARCH("MIO",B1336)),ISNUMBER(SEARCH("Matic",B1336))),"Mio Matic",IF(AND(ISNUMBER(SEARCH("MIO",B1336)),OR(ISNUMBER(SEARCH("Détérgent",B1336)),ISNUMBER(SEARCH("Poudre",B1336)),ISNUMBER(SEARCH("Semi Auto",B1336)),ISNUMBER(SEARCH("1KG",B1336)),ISNUMBER(SEARCH("500G",B1336)),ISNUMBER(SEARCH("10KG",B1336)),ISNUMBER(SEARCH("1.5K",B1336)),ISNUMBER(SEARCH("215G",B1336)),ISNUMBER(SEARCH("350G",B1336)),ISNUMBER(SEARCH("90G",B1336)),ISNUMBER(SEARCH("Gold",B1336)),ISNUMBER(SEARCH("Citron",B1336)),ISNUMBER(SEARCH("Rose",B1336)),ISNUMBER(SEARCH("Lessive",B1336))),NOT(OR(ISNUMBER(SEARCH("Vaisselle",B1336)),ISNUMBER(SEARCH("Javel",B1336)),ISNUMBER(SEARCH("Matic",B1336)),ISNUMBER(SEARCH("Nettoyant",B1336)),ISNUMBER(SEARCH("Pâte",B1336)),ISNUMBER(SEARCH("Lave",B1336)),ISNUMBER(SEARCH("Détartrant",B1336))))),"Mio main (1k+500gr)",IF(AND(ISNUMBER(SEARCH("PAPILLON",B1336)),OR(ISNUMBER(SEARCH("Papier",B1336)),ISNUMBER(SEARCH("Hygiénique",B1336)),ISNUMBER(SEARCH("HYGIÉNIQUE",B1336))),NOT(OR(ISNUMBER(SEARCH("Lingette",B1336)),ISNUMBER(SEARCH("Mouchoir",B1336))))),"Papillon Papier",IF(OR(ISNUMBER(SEARCH("TAJ AL SAHAR",B1336)),ISNUMBER(SEARCH("TAJ BLADI",B1336)),ISNUMBER(SEARCH("TAJ BELADI",B1336)),ISNUMBER(SEARCH("Tilal Assahra",B1336)),ISNUMBER(SEARCH("Jawharat Asahra",B1336))),"TAJ SAHARA",IF(AND(OR(ISNUMBER(SEARCH("AL ITKANE",B1336)),ISNUMBER(SEARCH("ALITKANE",B1336)),ISNUMBER(SEARCH("PRESTO",B1336))),NOT(OR(ISNUMBER(SEARCH("Thé",B1336)),ISNUMBER(SEARCH("THE ",B1336)),ISNUMBER(SEARCH("thé",B1336)),ISNUMBER(SEARCH("SELHAM",B1336)),ISNUMBER(SEARCH("LHAFLA",B1336)),ISNUMBER(SEARCH("ZINE",B1336)),ISNUMBER(SEARCH("tiyay",B1336)),ISNUMBER(SEARCH("alouns",B1336)),ISNUMBER(SEARCH("lmhrat",B1336))))),"Al Itkrans + Presto",IF(OR(ISNUMBER(SEARCH("DALAA",B1336)),ISNUMBER(SEARCH("CS-DALAA",B1336)),ISNUMBER(SEARCH("DALINA",B1336))),"Dalaa VP / Baqqal / RP",IF(OR(LEFT(UPPER(B1336),4)="MIA ",LEFT(UPPER(B1336),6)="CS-MIA"),"Mia",IF(OR(LEFT(UPPER(B1336),5)="NOVA ",LEFT(UPPER(B1336),7)="CS-NOVA"),"Nova",IF(OR(ISNUMBER(SEARCH("PRIMA ",B1336)),ISNUMBER(SEARCH("CS-PRIMA",B1336))),"Prima",IF(OR(ISNUMBER(SEARCH("Douceur",B1336)),ISNUMBER(SEARCH("DOUCEUR",B1336))),"Douceur",IF(OR(ISNUMBER(SEARCH("SANGO",B1336)),ISNUMBER(SEARCH("CS-SANGO",B1336))),"SANGO",IF(ISNUMBER(SEARCH("BLANDOUX",B1336)),"Blandoux",IF(ISNUMBER(SEARCH("SHIWAMI",B1336)),"Shiwame",IF(ISNUMBER(SEARCH("KELLOGG",B1336)),"Kelloggs",IF(OR(ISNUMBER(SEARCH("TOBIGO",B1336)),ISNUMBER(SEARCH("DWIST",B1336))),"Tobigo",IF(OR(ISNUMBER(SEARCH("MARISOL",B1336)),ISNUMBER(SEARCH("MARESOL",B1336))),"Maresol",IF(OR(ISNUMBER(SEARCH("TAKIS",B1336)),ISNUMBER(SEARCH("TAKYS",B1336))),"TAKYS",IF(ISNUMBER(SEARCH("TAWIL",B1336)),"Tawil",IF(ISNUMBER(SEARCH("FROMY",B1336)),"Fromy",""))))))))))))))))))))))))</f>
        <v/>
      </c>
    </row>
    <row r="1337" spans="1:3" ht="18" hidden="1" customHeight="1" x14ac:dyDescent="0.3">
      <c r="A1337" s="3" t="str">
        <f>Products!A870</f>
        <v>ART01919</v>
      </c>
      <c r="B1337" s="3" t="str">
        <f>Products!B870</f>
        <v>ARIEL Détérgent Bleu 375G X17</v>
      </c>
      <c r="C1337" s="3" t="str">
        <f>IF(OR(ISNUMBER(SEARCH("SELHAM",B1337)),ISNUMBER(SEARCH("LHAFLA",B1337)),ISNUMBER(SEARCH("ZINE",B1337)),ISNUMBER(SEARCH("tiyay",B1337)),ISNUMBER(SEARCH("alouns",B1337)),ISNUMBER(SEARCH("lmhrat",B1337))),"The Al Itkane",IF(AND(ISNUMBER(SEARCH("CALIN",B1337)),ISNUMBER(SEARCH("RP",B1337)),NOT(ISNUMBER(SEARCH("VP",B1337)))),"Calin RP",IF(AND(ISNUMBER(SEARCH("CALIN",B1337)),ISNUMBER(SEARCH("VP",B1337))),"Calin VP",IF(AND(ISNUMBER(SEARCH("MIO",B1337)),OR(ISNUMBER(SEARCH("Vaisselle",B1337)),ISNUMBER(SEARCH("vaisselle",B1337)))),"Mio Liquid Vaisselle",IF(AND(ISNUMBER(SEARCH("MIO",B1337)),ISNUMBER(SEARCH("Javel",B1337))),"Mio Javel",IF(AND(ISNUMBER(SEARCH("MIO",B1337)),ISNUMBER(SEARCH("Matic",B1337))),"Mio Matic",IF(AND(ISNUMBER(SEARCH("MIO",B1337)),OR(ISNUMBER(SEARCH("Détérgent",B1337)),ISNUMBER(SEARCH("Poudre",B1337)),ISNUMBER(SEARCH("Semi Auto",B1337)),ISNUMBER(SEARCH("1KG",B1337)),ISNUMBER(SEARCH("500G",B1337)),ISNUMBER(SEARCH("10KG",B1337)),ISNUMBER(SEARCH("1.5K",B1337)),ISNUMBER(SEARCH("215G",B1337)),ISNUMBER(SEARCH("350G",B1337)),ISNUMBER(SEARCH("90G",B1337)),ISNUMBER(SEARCH("Gold",B1337)),ISNUMBER(SEARCH("Citron",B1337)),ISNUMBER(SEARCH("Rose",B1337)),ISNUMBER(SEARCH("Lessive",B1337))),NOT(OR(ISNUMBER(SEARCH("Vaisselle",B1337)),ISNUMBER(SEARCH("Javel",B1337)),ISNUMBER(SEARCH("Matic",B1337)),ISNUMBER(SEARCH("Nettoyant",B1337)),ISNUMBER(SEARCH("Pâte",B1337)),ISNUMBER(SEARCH("Lave",B1337)),ISNUMBER(SEARCH("Détartrant",B1337))))),"Mio main (1k+500gr)",IF(AND(ISNUMBER(SEARCH("PAPILLON",B1337)),OR(ISNUMBER(SEARCH("Papier",B1337)),ISNUMBER(SEARCH("Hygiénique",B1337)),ISNUMBER(SEARCH("HYGIÉNIQUE",B1337))),NOT(OR(ISNUMBER(SEARCH("Lingette",B1337)),ISNUMBER(SEARCH("Mouchoir",B1337))))),"Papillon Papier",IF(OR(ISNUMBER(SEARCH("TAJ AL SAHAR",B1337)),ISNUMBER(SEARCH("TAJ BLADI",B1337)),ISNUMBER(SEARCH("TAJ BELADI",B1337)),ISNUMBER(SEARCH("Tilal Assahra",B1337)),ISNUMBER(SEARCH("Jawharat Asahra",B1337))),"TAJ SAHARA",IF(AND(OR(ISNUMBER(SEARCH("AL ITKANE",B1337)),ISNUMBER(SEARCH("ALITKANE",B1337)),ISNUMBER(SEARCH("PRESTO",B1337))),NOT(OR(ISNUMBER(SEARCH("Thé",B1337)),ISNUMBER(SEARCH("THE ",B1337)),ISNUMBER(SEARCH("thé",B1337)),ISNUMBER(SEARCH("SELHAM",B1337)),ISNUMBER(SEARCH("LHAFLA",B1337)),ISNUMBER(SEARCH("ZINE",B1337)),ISNUMBER(SEARCH("tiyay",B1337)),ISNUMBER(SEARCH("alouns",B1337)),ISNUMBER(SEARCH("lmhrat",B1337))))),"Al Itkrans + Presto",IF(OR(ISNUMBER(SEARCH("DALAA",B1337)),ISNUMBER(SEARCH("CS-DALAA",B1337)),ISNUMBER(SEARCH("DALINA",B1337))),"Dalaa VP / Baqqal / RP",IF(OR(LEFT(UPPER(B1337),4)="MIA ",LEFT(UPPER(B1337),6)="CS-MIA"),"Mia",IF(OR(LEFT(UPPER(B1337),5)="NOVA ",LEFT(UPPER(B1337),7)="CS-NOVA"),"Nova",IF(OR(ISNUMBER(SEARCH("PRIMA ",B1337)),ISNUMBER(SEARCH("CS-PRIMA",B1337))),"Prima",IF(OR(ISNUMBER(SEARCH("Douceur",B1337)),ISNUMBER(SEARCH("DOUCEUR",B1337))),"Douceur",IF(OR(ISNUMBER(SEARCH("SANGO",B1337)),ISNUMBER(SEARCH("CS-SANGO",B1337))),"SANGO",IF(ISNUMBER(SEARCH("BLANDOUX",B1337)),"Blandoux",IF(ISNUMBER(SEARCH("SHIWAMI",B1337)),"Shiwame",IF(ISNUMBER(SEARCH("KELLOGG",B1337)),"Kelloggs",IF(OR(ISNUMBER(SEARCH("TOBIGO",B1337)),ISNUMBER(SEARCH("DWIST",B1337))),"Tobigo",IF(OR(ISNUMBER(SEARCH("MARISOL",B1337)),ISNUMBER(SEARCH("MARESOL",B1337))),"Maresol",IF(OR(ISNUMBER(SEARCH("TAKIS",B1337)),ISNUMBER(SEARCH("TAKYS",B1337))),"TAKYS",IF(ISNUMBER(SEARCH("TAWIL",B1337)),"Tawil",IF(ISNUMBER(SEARCH("FROMY",B1337)),"Fromy",""))))))))))))))))))))))))</f>
        <v/>
      </c>
    </row>
    <row r="1338" spans="1:3" ht="18" hidden="1" customHeight="1" x14ac:dyDescent="0.3">
      <c r="A1338" s="3" t="str">
        <f>Products!A871</f>
        <v>ART00460</v>
      </c>
      <c r="B1338" s="3" t="str">
        <f>Products!B871</f>
        <v>TAM Thon Entier à l'Huile 800G</v>
      </c>
      <c r="C1338" s="3" t="str">
        <f>IF(OR(ISNUMBER(SEARCH("SELHAM",B1338)),ISNUMBER(SEARCH("LHAFLA",B1338)),ISNUMBER(SEARCH("ZINE",B1338)),ISNUMBER(SEARCH("tiyay",B1338)),ISNUMBER(SEARCH("alouns",B1338)),ISNUMBER(SEARCH("lmhrat",B1338))),"The Al Itkane",IF(AND(ISNUMBER(SEARCH("CALIN",B1338)),ISNUMBER(SEARCH("RP",B1338)),NOT(ISNUMBER(SEARCH("VP",B1338)))),"Calin RP",IF(AND(ISNUMBER(SEARCH("CALIN",B1338)),ISNUMBER(SEARCH("VP",B1338))),"Calin VP",IF(AND(ISNUMBER(SEARCH("MIO",B1338)),OR(ISNUMBER(SEARCH("Vaisselle",B1338)),ISNUMBER(SEARCH("vaisselle",B1338)))),"Mio Liquid Vaisselle",IF(AND(ISNUMBER(SEARCH("MIO",B1338)),ISNUMBER(SEARCH("Javel",B1338))),"Mio Javel",IF(AND(ISNUMBER(SEARCH("MIO",B1338)),ISNUMBER(SEARCH("Matic",B1338))),"Mio Matic",IF(AND(ISNUMBER(SEARCH("MIO",B1338)),OR(ISNUMBER(SEARCH("Détérgent",B1338)),ISNUMBER(SEARCH("Poudre",B1338)),ISNUMBER(SEARCH("Semi Auto",B1338)),ISNUMBER(SEARCH("1KG",B1338)),ISNUMBER(SEARCH("500G",B1338)),ISNUMBER(SEARCH("10KG",B1338)),ISNUMBER(SEARCH("1.5K",B1338)),ISNUMBER(SEARCH("215G",B1338)),ISNUMBER(SEARCH("350G",B1338)),ISNUMBER(SEARCH("90G",B1338)),ISNUMBER(SEARCH("Gold",B1338)),ISNUMBER(SEARCH("Citron",B1338)),ISNUMBER(SEARCH("Rose",B1338)),ISNUMBER(SEARCH("Lessive",B1338))),NOT(OR(ISNUMBER(SEARCH("Vaisselle",B1338)),ISNUMBER(SEARCH("Javel",B1338)),ISNUMBER(SEARCH("Matic",B1338)),ISNUMBER(SEARCH("Nettoyant",B1338)),ISNUMBER(SEARCH("Pâte",B1338)),ISNUMBER(SEARCH("Lave",B1338)),ISNUMBER(SEARCH("Détartrant",B1338))))),"Mio main (1k+500gr)",IF(AND(ISNUMBER(SEARCH("PAPILLON",B1338)),OR(ISNUMBER(SEARCH("Papier",B1338)),ISNUMBER(SEARCH("Hygiénique",B1338)),ISNUMBER(SEARCH("HYGIÉNIQUE",B1338))),NOT(OR(ISNUMBER(SEARCH("Lingette",B1338)),ISNUMBER(SEARCH("Mouchoir",B1338))))),"Papillon Papier",IF(OR(ISNUMBER(SEARCH("TAJ AL SAHAR",B1338)),ISNUMBER(SEARCH("TAJ BLADI",B1338)),ISNUMBER(SEARCH("TAJ BELADI",B1338)),ISNUMBER(SEARCH("Tilal Assahra",B1338)),ISNUMBER(SEARCH("Jawharat Asahra",B1338))),"TAJ SAHARA",IF(AND(OR(ISNUMBER(SEARCH("AL ITKANE",B1338)),ISNUMBER(SEARCH("ALITKANE",B1338)),ISNUMBER(SEARCH("PRESTO",B1338))),NOT(OR(ISNUMBER(SEARCH("Thé",B1338)),ISNUMBER(SEARCH("THE ",B1338)),ISNUMBER(SEARCH("thé",B1338)),ISNUMBER(SEARCH("SELHAM",B1338)),ISNUMBER(SEARCH("LHAFLA",B1338)),ISNUMBER(SEARCH("ZINE",B1338)),ISNUMBER(SEARCH("tiyay",B1338)),ISNUMBER(SEARCH("alouns",B1338)),ISNUMBER(SEARCH("lmhrat",B1338))))),"Al Itkrans + Presto",IF(OR(ISNUMBER(SEARCH("DALAA",B1338)),ISNUMBER(SEARCH("CS-DALAA",B1338)),ISNUMBER(SEARCH("DALINA",B1338))),"Dalaa VP / Baqqal / RP",IF(OR(LEFT(UPPER(B1338),4)="MIA ",LEFT(UPPER(B1338),6)="CS-MIA"),"Mia",IF(OR(LEFT(UPPER(B1338),5)="NOVA ",LEFT(UPPER(B1338),7)="CS-NOVA"),"Nova",IF(OR(ISNUMBER(SEARCH("PRIMA ",B1338)),ISNUMBER(SEARCH("CS-PRIMA",B1338))),"Prima",IF(OR(ISNUMBER(SEARCH("Douceur",B1338)),ISNUMBER(SEARCH("DOUCEUR",B1338))),"Douceur",IF(OR(ISNUMBER(SEARCH("SANGO",B1338)),ISNUMBER(SEARCH("CS-SANGO",B1338))),"SANGO",IF(ISNUMBER(SEARCH("BLANDOUX",B1338)),"Blandoux",IF(ISNUMBER(SEARCH("SHIWAMI",B1338)),"Shiwame",IF(ISNUMBER(SEARCH("KELLOGG",B1338)),"Kelloggs",IF(OR(ISNUMBER(SEARCH("TOBIGO",B1338)),ISNUMBER(SEARCH("DWIST",B1338))),"Tobigo",IF(OR(ISNUMBER(SEARCH("MARISOL",B1338)),ISNUMBER(SEARCH("MARESOL",B1338))),"Maresol",IF(OR(ISNUMBER(SEARCH("TAKIS",B1338)),ISNUMBER(SEARCH("TAKYS",B1338))),"TAKYS",IF(ISNUMBER(SEARCH("TAWIL",B1338)),"Tawil",IF(ISNUMBER(SEARCH("FROMY",B1338)),"Fromy",""))))))))))))))))))))))))</f>
        <v/>
      </c>
    </row>
    <row r="1339" spans="1:3" ht="18" hidden="1" customHeight="1" x14ac:dyDescent="0.3">
      <c r="A1339" s="3" t="str">
        <f>Products!A872</f>
        <v>ART01940</v>
      </c>
      <c r="B1339" s="3" t="str">
        <f>Products!B872</f>
        <v>MINDIL Lingettes Bébé Aloe Vera X120 Vert</v>
      </c>
      <c r="C1339" s="3" t="str">
        <f>IF(OR(ISNUMBER(SEARCH("SELHAM",B1339)),ISNUMBER(SEARCH("LHAFLA",B1339)),ISNUMBER(SEARCH("ZINE",B1339)),ISNUMBER(SEARCH("tiyay",B1339)),ISNUMBER(SEARCH("alouns",B1339)),ISNUMBER(SEARCH("lmhrat",B1339))),"The Al Itkane",IF(AND(ISNUMBER(SEARCH("CALIN",B1339)),ISNUMBER(SEARCH("RP",B1339)),NOT(ISNUMBER(SEARCH("VP",B1339)))),"Calin RP",IF(AND(ISNUMBER(SEARCH("CALIN",B1339)),ISNUMBER(SEARCH("VP",B1339))),"Calin VP",IF(AND(ISNUMBER(SEARCH("MIO",B1339)),OR(ISNUMBER(SEARCH("Vaisselle",B1339)),ISNUMBER(SEARCH("vaisselle",B1339)))),"Mio Liquid Vaisselle",IF(AND(ISNUMBER(SEARCH("MIO",B1339)),ISNUMBER(SEARCH("Javel",B1339))),"Mio Javel",IF(AND(ISNUMBER(SEARCH("MIO",B1339)),ISNUMBER(SEARCH("Matic",B1339))),"Mio Matic",IF(AND(ISNUMBER(SEARCH("MIO",B1339)),OR(ISNUMBER(SEARCH("Détérgent",B1339)),ISNUMBER(SEARCH("Poudre",B1339)),ISNUMBER(SEARCH("Semi Auto",B1339)),ISNUMBER(SEARCH("1KG",B1339)),ISNUMBER(SEARCH("500G",B1339)),ISNUMBER(SEARCH("10KG",B1339)),ISNUMBER(SEARCH("1.5K",B1339)),ISNUMBER(SEARCH("215G",B1339)),ISNUMBER(SEARCH("350G",B1339)),ISNUMBER(SEARCH("90G",B1339)),ISNUMBER(SEARCH("Gold",B1339)),ISNUMBER(SEARCH("Citron",B1339)),ISNUMBER(SEARCH("Rose",B1339)),ISNUMBER(SEARCH("Lessive",B1339))),NOT(OR(ISNUMBER(SEARCH("Vaisselle",B1339)),ISNUMBER(SEARCH("Javel",B1339)),ISNUMBER(SEARCH("Matic",B1339)),ISNUMBER(SEARCH("Nettoyant",B1339)),ISNUMBER(SEARCH("Pâte",B1339)),ISNUMBER(SEARCH("Lave",B1339)),ISNUMBER(SEARCH("Détartrant",B1339))))),"Mio main (1k+500gr)",IF(AND(ISNUMBER(SEARCH("PAPILLON",B1339)),OR(ISNUMBER(SEARCH("Papier",B1339)),ISNUMBER(SEARCH("Hygiénique",B1339)),ISNUMBER(SEARCH("HYGIÉNIQUE",B1339))),NOT(OR(ISNUMBER(SEARCH("Lingette",B1339)),ISNUMBER(SEARCH("Mouchoir",B1339))))),"Papillon Papier",IF(OR(ISNUMBER(SEARCH("TAJ AL SAHAR",B1339)),ISNUMBER(SEARCH("TAJ BLADI",B1339)),ISNUMBER(SEARCH("TAJ BELADI",B1339)),ISNUMBER(SEARCH("Tilal Assahra",B1339)),ISNUMBER(SEARCH("Jawharat Asahra",B1339))),"TAJ SAHARA",IF(AND(OR(ISNUMBER(SEARCH("AL ITKANE",B1339)),ISNUMBER(SEARCH("ALITKANE",B1339)),ISNUMBER(SEARCH("PRESTO",B1339))),NOT(OR(ISNUMBER(SEARCH("Thé",B1339)),ISNUMBER(SEARCH("THE ",B1339)),ISNUMBER(SEARCH("thé",B1339)),ISNUMBER(SEARCH("SELHAM",B1339)),ISNUMBER(SEARCH("LHAFLA",B1339)),ISNUMBER(SEARCH("ZINE",B1339)),ISNUMBER(SEARCH("tiyay",B1339)),ISNUMBER(SEARCH("alouns",B1339)),ISNUMBER(SEARCH("lmhrat",B1339))))),"Al Itkrans + Presto",IF(OR(ISNUMBER(SEARCH("DALAA",B1339)),ISNUMBER(SEARCH("CS-DALAA",B1339)),ISNUMBER(SEARCH("DALINA",B1339))),"Dalaa VP / Baqqal / RP",IF(OR(LEFT(UPPER(B1339),4)="MIA ",LEFT(UPPER(B1339),6)="CS-MIA"),"Mia",IF(OR(LEFT(UPPER(B1339),5)="NOVA ",LEFT(UPPER(B1339),7)="CS-NOVA"),"Nova",IF(OR(ISNUMBER(SEARCH("PRIMA ",B1339)),ISNUMBER(SEARCH("CS-PRIMA",B1339))),"Prima",IF(OR(ISNUMBER(SEARCH("Douceur",B1339)),ISNUMBER(SEARCH("DOUCEUR",B1339))),"Douceur",IF(OR(ISNUMBER(SEARCH("SANGO",B1339)),ISNUMBER(SEARCH("CS-SANGO",B1339))),"SANGO",IF(ISNUMBER(SEARCH("BLANDOUX",B1339)),"Blandoux",IF(ISNUMBER(SEARCH("SHIWAMI",B1339)),"Shiwame",IF(ISNUMBER(SEARCH("KELLOGG",B1339)),"Kelloggs",IF(OR(ISNUMBER(SEARCH("TOBIGO",B1339)),ISNUMBER(SEARCH("DWIST",B1339))),"Tobigo",IF(OR(ISNUMBER(SEARCH("MARISOL",B1339)),ISNUMBER(SEARCH("MARESOL",B1339))),"Maresol",IF(OR(ISNUMBER(SEARCH("TAKIS",B1339)),ISNUMBER(SEARCH("TAKYS",B1339))),"TAKYS",IF(ISNUMBER(SEARCH("TAWIL",B1339)),"Tawil",IF(ISNUMBER(SEARCH("FROMY",B1339)),"Fromy",""))))))))))))))))))))))))</f>
        <v/>
      </c>
    </row>
    <row r="1340" spans="1:3" ht="18" hidden="1" customHeight="1" x14ac:dyDescent="0.3">
      <c r="A1340" s="3" t="str">
        <f>Products!A873</f>
        <v>ART01938</v>
      </c>
      <c r="B1340" s="3" t="str">
        <f>Products!B873</f>
        <v>MINDIL Lingettes Bébé Camomille X120 Jaune</v>
      </c>
      <c r="C1340" s="3" t="str">
        <f>IF(OR(ISNUMBER(SEARCH("SELHAM",B1340)),ISNUMBER(SEARCH("LHAFLA",B1340)),ISNUMBER(SEARCH("ZINE",B1340)),ISNUMBER(SEARCH("tiyay",B1340)),ISNUMBER(SEARCH("alouns",B1340)),ISNUMBER(SEARCH("lmhrat",B1340))),"The Al Itkane",IF(AND(ISNUMBER(SEARCH("CALIN",B1340)),ISNUMBER(SEARCH("RP",B1340)),NOT(ISNUMBER(SEARCH("VP",B1340)))),"Calin RP",IF(AND(ISNUMBER(SEARCH("CALIN",B1340)),ISNUMBER(SEARCH("VP",B1340))),"Calin VP",IF(AND(ISNUMBER(SEARCH("MIO",B1340)),OR(ISNUMBER(SEARCH("Vaisselle",B1340)),ISNUMBER(SEARCH("vaisselle",B1340)))),"Mio Liquid Vaisselle",IF(AND(ISNUMBER(SEARCH("MIO",B1340)),ISNUMBER(SEARCH("Javel",B1340))),"Mio Javel",IF(AND(ISNUMBER(SEARCH("MIO",B1340)),ISNUMBER(SEARCH("Matic",B1340))),"Mio Matic",IF(AND(ISNUMBER(SEARCH("MIO",B1340)),OR(ISNUMBER(SEARCH("Détérgent",B1340)),ISNUMBER(SEARCH("Poudre",B1340)),ISNUMBER(SEARCH("Semi Auto",B1340)),ISNUMBER(SEARCH("1KG",B1340)),ISNUMBER(SEARCH("500G",B1340)),ISNUMBER(SEARCH("10KG",B1340)),ISNUMBER(SEARCH("1.5K",B1340)),ISNUMBER(SEARCH("215G",B1340)),ISNUMBER(SEARCH("350G",B1340)),ISNUMBER(SEARCH("90G",B1340)),ISNUMBER(SEARCH("Gold",B1340)),ISNUMBER(SEARCH("Citron",B1340)),ISNUMBER(SEARCH("Rose",B1340)),ISNUMBER(SEARCH("Lessive",B1340))),NOT(OR(ISNUMBER(SEARCH("Vaisselle",B1340)),ISNUMBER(SEARCH("Javel",B1340)),ISNUMBER(SEARCH("Matic",B1340)),ISNUMBER(SEARCH("Nettoyant",B1340)),ISNUMBER(SEARCH("Pâte",B1340)),ISNUMBER(SEARCH("Lave",B1340)),ISNUMBER(SEARCH("Détartrant",B1340))))),"Mio main (1k+500gr)",IF(AND(ISNUMBER(SEARCH("PAPILLON",B1340)),OR(ISNUMBER(SEARCH("Papier",B1340)),ISNUMBER(SEARCH("Hygiénique",B1340)),ISNUMBER(SEARCH("HYGIÉNIQUE",B1340))),NOT(OR(ISNUMBER(SEARCH("Lingette",B1340)),ISNUMBER(SEARCH("Mouchoir",B1340))))),"Papillon Papier",IF(OR(ISNUMBER(SEARCH("TAJ AL SAHAR",B1340)),ISNUMBER(SEARCH("TAJ BLADI",B1340)),ISNUMBER(SEARCH("TAJ BELADI",B1340)),ISNUMBER(SEARCH("Tilal Assahra",B1340)),ISNUMBER(SEARCH("Jawharat Asahra",B1340))),"TAJ SAHARA",IF(AND(OR(ISNUMBER(SEARCH("AL ITKANE",B1340)),ISNUMBER(SEARCH("ALITKANE",B1340)),ISNUMBER(SEARCH("PRESTO",B1340))),NOT(OR(ISNUMBER(SEARCH("Thé",B1340)),ISNUMBER(SEARCH("THE ",B1340)),ISNUMBER(SEARCH("thé",B1340)),ISNUMBER(SEARCH("SELHAM",B1340)),ISNUMBER(SEARCH("LHAFLA",B1340)),ISNUMBER(SEARCH("ZINE",B1340)),ISNUMBER(SEARCH("tiyay",B1340)),ISNUMBER(SEARCH("alouns",B1340)),ISNUMBER(SEARCH("lmhrat",B1340))))),"Al Itkrans + Presto",IF(OR(ISNUMBER(SEARCH("DALAA",B1340)),ISNUMBER(SEARCH("CS-DALAA",B1340)),ISNUMBER(SEARCH("DALINA",B1340))),"Dalaa VP / Baqqal / RP",IF(OR(LEFT(UPPER(B1340),4)="MIA ",LEFT(UPPER(B1340),6)="CS-MIA"),"Mia",IF(OR(LEFT(UPPER(B1340),5)="NOVA ",LEFT(UPPER(B1340),7)="CS-NOVA"),"Nova",IF(OR(ISNUMBER(SEARCH("PRIMA ",B1340)),ISNUMBER(SEARCH("CS-PRIMA",B1340))),"Prima",IF(OR(ISNUMBER(SEARCH("Douceur",B1340)),ISNUMBER(SEARCH("DOUCEUR",B1340))),"Douceur",IF(OR(ISNUMBER(SEARCH("SANGO",B1340)),ISNUMBER(SEARCH("CS-SANGO",B1340))),"SANGO",IF(ISNUMBER(SEARCH("BLANDOUX",B1340)),"Blandoux",IF(ISNUMBER(SEARCH("SHIWAMI",B1340)),"Shiwame",IF(ISNUMBER(SEARCH("KELLOGG",B1340)),"Kelloggs",IF(OR(ISNUMBER(SEARCH("TOBIGO",B1340)),ISNUMBER(SEARCH("DWIST",B1340))),"Tobigo",IF(OR(ISNUMBER(SEARCH("MARISOL",B1340)),ISNUMBER(SEARCH("MARESOL",B1340))),"Maresol",IF(OR(ISNUMBER(SEARCH("TAKIS",B1340)),ISNUMBER(SEARCH("TAKYS",B1340))),"TAKYS",IF(ISNUMBER(SEARCH("TAWIL",B1340)),"Tawil",IF(ISNUMBER(SEARCH("FROMY",B1340)),"Fromy",""))))))))))))))))))))))))</f>
        <v/>
      </c>
    </row>
    <row r="1341" spans="1:3" ht="18" hidden="1" customHeight="1" x14ac:dyDescent="0.3">
      <c r="A1341" s="3" t="str">
        <f>Products!A874</f>
        <v>ART02369</v>
      </c>
      <c r="B1341" s="3" t="str">
        <f>Products!B874</f>
        <v>MARIO Thon à La Sauce tomate 80G</v>
      </c>
      <c r="C1341" s="3" t="str">
        <f>IF(OR(ISNUMBER(SEARCH("SELHAM",B1341)),ISNUMBER(SEARCH("LHAFLA",B1341)),ISNUMBER(SEARCH("ZINE",B1341)),ISNUMBER(SEARCH("tiyay",B1341)),ISNUMBER(SEARCH("alouns",B1341)),ISNUMBER(SEARCH("lmhrat",B1341))),"The Al Itkane",IF(AND(ISNUMBER(SEARCH("CALIN",B1341)),ISNUMBER(SEARCH("RP",B1341)),NOT(ISNUMBER(SEARCH("VP",B1341)))),"Calin RP",IF(AND(ISNUMBER(SEARCH("CALIN",B1341)),ISNUMBER(SEARCH("VP",B1341))),"Calin VP",IF(AND(ISNUMBER(SEARCH("MIO",B1341)),OR(ISNUMBER(SEARCH("Vaisselle",B1341)),ISNUMBER(SEARCH("vaisselle",B1341)))),"Mio Liquid Vaisselle",IF(AND(ISNUMBER(SEARCH("MIO",B1341)),ISNUMBER(SEARCH("Javel",B1341))),"Mio Javel",IF(AND(ISNUMBER(SEARCH("MIO",B1341)),ISNUMBER(SEARCH("Matic",B1341))),"Mio Matic",IF(AND(ISNUMBER(SEARCH("MIO",B1341)),OR(ISNUMBER(SEARCH("Détérgent",B1341)),ISNUMBER(SEARCH("Poudre",B1341)),ISNUMBER(SEARCH("Semi Auto",B1341)),ISNUMBER(SEARCH("1KG",B1341)),ISNUMBER(SEARCH("500G",B1341)),ISNUMBER(SEARCH("10KG",B1341)),ISNUMBER(SEARCH("1.5K",B1341)),ISNUMBER(SEARCH("215G",B1341)),ISNUMBER(SEARCH("350G",B1341)),ISNUMBER(SEARCH("90G",B1341)),ISNUMBER(SEARCH("Gold",B1341)),ISNUMBER(SEARCH("Citron",B1341)),ISNUMBER(SEARCH("Rose",B1341)),ISNUMBER(SEARCH("Lessive",B1341))),NOT(OR(ISNUMBER(SEARCH("Vaisselle",B1341)),ISNUMBER(SEARCH("Javel",B1341)),ISNUMBER(SEARCH("Matic",B1341)),ISNUMBER(SEARCH("Nettoyant",B1341)),ISNUMBER(SEARCH("Pâte",B1341)),ISNUMBER(SEARCH("Lave",B1341)),ISNUMBER(SEARCH("Détartrant",B1341))))),"Mio main (1k+500gr)",IF(AND(ISNUMBER(SEARCH("PAPILLON",B1341)),OR(ISNUMBER(SEARCH("Papier",B1341)),ISNUMBER(SEARCH("Hygiénique",B1341)),ISNUMBER(SEARCH("HYGIÉNIQUE",B1341))),NOT(OR(ISNUMBER(SEARCH("Lingette",B1341)),ISNUMBER(SEARCH("Mouchoir",B1341))))),"Papillon Papier",IF(OR(ISNUMBER(SEARCH("TAJ AL SAHAR",B1341)),ISNUMBER(SEARCH("TAJ BLADI",B1341)),ISNUMBER(SEARCH("TAJ BELADI",B1341)),ISNUMBER(SEARCH("Tilal Assahra",B1341)),ISNUMBER(SEARCH("Jawharat Asahra",B1341))),"TAJ SAHARA",IF(AND(OR(ISNUMBER(SEARCH("AL ITKANE",B1341)),ISNUMBER(SEARCH("ALITKANE",B1341)),ISNUMBER(SEARCH("PRESTO",B1341))),NOT(OR(ISNUMBER(SEARCH("Thé",B1341)),ISNUMBER(SEARCH("THE ",B1341)),ISNUMBER(SEARCH("thé",B1341)),ISNUMBER(SEARCH("SELHAM",B1341)),ISNUMBER(SEARCH("LHAFLA",B1341)),ISNUMBER(SEARCH("ZINE",B1341)),ISNUMBER(SEARCH("tiyay",B1341)),ISNUMBER(SEARCH("alouns",B1341)),ISNUMBER(SEARCH("lmhrat",B1341))))),"Al Itkrans + Presto",IF(OR(ISNUMBER(SEARCH("DALAA",B1341)),ISNUMBER(SEARCH("CS-DALAA",B1341)),ISNUMBER(SEARCH("DALINA",B1341))),"Dalaa VP / Baqqal / RP",IF(OR(LEFT(UPPER(B1341),4)="MIA ",LEFT(UPPER(B1341),6)="CS-MIA"),"Mia",IF(OR(LEFT(UPPER(B1341),5)="NOVA ",LEFT(UPPER(B1341),7)="CS-NOVA"),"Nova",IF(OR(ISNUMBER(SEARCH("PRIMA ",B1341)),ISNUMBER(SEARCH("CS-PRIMA",B1341))),"Prima",IF(OR(ISNUMBER(SEARCH("Douceur",B1341)),ISNUMBER(SEARCH("DOUCEUR",B1341))),"Douceur",IF(OR(ISNUMBER(SEARCH("SANGO",B1341)),ISNUMBER(SEARCH("CS-SANGO",B1341))),"SANGO",IF(ISNUMBER(SEARCH("BLANDOUX",B1341)),"Blandoux",IF(ISNUMBER(SEARCH("SHIWAMI",B1341)),"Shiwame",IF(ISNUMBER(SEARCH("KELLOGG",B1341)),"Kelloggs",IF(OR(ISNUMBER(SEARCH("TOBIGO",B1341)),ISNUMBER(SEARCH("DWIST",B1341))),"Tobigo",IF(OR(ISNUMBER(SEARCH("MARISOL",B1341)),ISNUMBER(SEARCH("MARESOL",B1341))),"Maresol",IF(OR(ISNUMBER(SEARCH("TAKIS",B1341)),ISNUMBER(SEARCH("TAKYS",B1341))),"TAKYS",IF(ISNUMBER(SEARCH("TAWIL",B1341)),"Tawil",IF(ISNUMBER(SEARCH("FROMY",B1341)),"Fromy",""))))))))))))))))))))))))</f>
        <v/>
      </c>
    </row>
    <row r="1342" spans="1:3" ht="18" hidden="1" customHeight="1" x14ac:dyDescent="0.3">
      <c r="A1342" s="3" t="str">
        <f>Products!A877</f>
        <v>ART02425</v>
      </c>
      <c r="B1342" s="3" t="str">
        <f>Products!B877</f>
        <v>TIGER Deo Men New Obscure 150ml</v>
      </c>
      <c r="C1342" s="3" t="str">
        <f>IF(OR(ISNUMBER(SEARCH("SELHAM",B1342)),ISNUMBER(SEARCH("LHAFLA",B1342)),ISNUMBER(SEARCH("ZINE",B1342)),ISNUMBER(SEARCH("tiyay",B1342)),ISNUMBER(SEARCH("alouns",B1342)),ISNUMBER(SEARCH("lmhrat",B1342))),"The Al Itkane",IF(AND(ISNUMBER(SEARCH("CALIN",B1342)),ISNUMBER(SEARCH("RP",B1342)),NOT(ISNUMBER(SEARCH("VP",B1342)))),"Calin RP",IF(AND(ISNUMBER(SEARCH("CALIN",B1342)),ISNUMBER(SEARCH("VP",B1342))),"Calin VP",IF(AND(ISNUMBER(SEARCH("MIO",B1342)),OR(ISNUMBER(SEARCH("Vaisselle",B1342)),ISNUMBER(SEARCH("vaisselle",B1342)))),"Mio Liquid Vaisselle",IF(AND(ISNUMBER(SEARCH("MIO",B1342)),ISNUMBER(SEARCH("Javel",B1342))),"Mio Javel",IF(AND(ISNUMBER(SEARCH("MIO",B1342)),ISNUMBER(SEARCH("Matic",B1342))),"Mio Matic",IF(AND(ISNUMBER(SEARCH("MIO",B1342)),OR(ISNUMBER(SEARCH("Détérgent",B1342)),ISNUMBER(SEARCH("Poudre",B1342)),ISNUMBER(SEARCH("Semi Auto",B1342)),ISNUMBER(SEARCH("1KG",B1342)),ISNUMBER(SEARCH("500G",B1342)),ISNUMBER(SEARCH("10KG",B1342)),ISNUMBER(SEARCH("1.5K",B1342)),ISNUMBER(SEARCH("215G",B1342)),ISNUMBER(SEARCH("350G",B1342)),ISNUMBER(SEARCH("90G",B1342)),ISNUMBER(SEARCH("Gold",B1342)),ISNUMBER(SEARCH("Citron",B1342)),ISNUMBER(SEARCH("Rose",B1342)),ISNUMBER(SEARCH("Lessive",B1342))),NOT(OR(ISNUMBER(SEARCH("Vaisselle",B1342)),ISNUMBER(SEARCH("Javel",B1342)),ISNUMBER(SEARCH("Matic",B1342)),ISNUMBER(SEARCH("Nettoyant",B1342)),ISNUMBER(SEARCH("Pâte",B1342)),ISNUMBER(SEARCH("Lave",B1342)),ISNUMBER(SEARCH("Détartrant",B1342))))),"Mio main (1k+500gr)",IF(AND(ISNUMBER(SEARCH("PAPILLON",B1342)),OR(ISNUMBER(SEARCH("Papier",B1342)),ISNUMBER(SEARCH("Hygiénique",B1342)),ISNUMBER(SEARCH("HYGIÉNIQUE",B1342))),NOT(OR(ISNUMBER(SEARCH("Lingette",B1342)),ISNUMBER(SEARCH("Mouchoir",B1342))))),"Papillon Papier",IF(OR(ISNUMBER(SEARCH("TAJ AL SAHAR",B1342)),ISNUMBER(SEARCH("TAJ BLADI",B1342)),ISNUMBER(SEARCH("TAJ BELADI",B1342)),ISNUMBER(SEARCH("Tilal Assahra",B1342)),ISNUMBER(SEARCH("Jawharat Asahra",B1342))),"TAJ SAHARA",IF(AND(OR(ISNUMBER(SEARCH("AL ITKANE",B1342)),ISNUMBER(SEARCH("ALITKANE",B1342)),ISNUMBER(SEARCH("PRESTO",B1342))),NOT(OR(ISNUMBER(SEARCH("Thé",B1342)),ISNUMBER(SEARCH("THE ",B1342)),ISNUMBER(SEARCH("thé",B1342)),ISNUMBER(SEARCH("SELHAM",B1342)),ISNUMBER(SEARCH("LHAFLA",B1342)),ISNUMBER(SEARCH("ZINE",B1342)),ISNUMBER(SEARCH("tiyay",B1342)),ISNUMBER(SEARCH("alouns",B1342)),ISNUMBER(SEARCH("lmhrat",B1342))))),"Al Itkrans + Presto",IF(OR(ISNUMBER(SEARCH("DALAA",B1342)),ISNUMBER(SEARCH("CS-DALAA",B1342)),ISNUMBER(SEARCH("DALINA",B1342))),"Dalaa VP / Baqqal / RP",IF(OR(LEFT(UPPER(B1342),4)="MIA ",LEFT(UPPER(B1342),6)="CS-MIA"),"Mia",IF(OR(LEFT(UPPER(B1342),5)="NOVA ",LEFT(UPPER(B1342),7)="CS-NOVA"),"Nova",IF(OR(ISNUMBER(SEARCH("PRIMA ",B1342)),ISNUMBER(SEARCH("CS-PRIMA",B1342))),"Prima",IF(OR(ISNUMBER(SEARCH("Douceur",B1342)),ISNUMBER(SEARCH("DOUCEUR",B1342))),"Douceur",IF(OR(ISNUMBER(SEARCH("SANGO",B1342)),ISNUMBER(SEARCH("CS-SANGO",B1342))),"SANGO",IF(ISNUMBER(SEARCH("BLANDOUX",B1342)),"Blandoux",IF(ISNUMBER(SEARCH("SHIWAMI",B1342)),"Shiwame",IF(ISNUMBER(SEARCH("KELLOGG",B1342)),"Kelloggs",IF(OR(ISNUMBER(SEARCH("TOBIGO",B1342)),ISNUMBER(SEARCH("DWIST",B1342))),"Tobigo",IF(OR(ISNUMBER(SEARCH("MARISOL",B1342)),ISNUMBER(SEARCH("MARESOL",B1342))),"Maresol",IF(OR(ISNUMBER(SEARCH("TAKIS",B1342)),ISNUMBER(SEARCH("TAKYS",B1342))),"TAKYS",IF(ISNUMBER(SEARCH("TAWIL",B1342)),"Tawil",IF(ISNUMBER(SEARCH("FROMY",B1342)),"Fromy",""))))))))))))))))))))))))</f>
        <v/>
      </c>
    </row>
    <row r="1343" spans="1:3" ht="18" hidden="1" customHeight="1" x14ac:dyDescent="0.3">
      <c r="A1343" s="3" t="str">
        <f>Products!A878</f>
        <v>ART02426</v>
      </c>
      <c r="B1343" s="3" t="str">
        <f>Products!B878</f>
        <v>TIGER Deo Men New Energy 150ml</v>
      </c>
      <c r="C1343" s="3" t="str">
        <f>IF(OR(ISNUMBER(SEARCH("SELHAM",B1343)),ISNUMBER(SEARCH("LHAFLA",B1343)),ISNUMBER(SEARCH("ZINE",B1343)),ISNUMBER(SEARCH("tiyay",B1343)),ISNUMBER(SEARCH("alouns",B1343)),ISNUMBER(SEARCH("lmhrat",B1343))),"The Al Itkane",IF(AND(ISNUMBER(SEARCH("CALIN",B1343)),ISNUMBER(SEARCH("RP",B1343)),NOT(ISNUMBER(SEARCH("VP",B1343)))),"Calin RP",IF(AND(ISNUMBER(SEARCH("CALIN",B1343)),ISNUMBER(SEARCH("VP",B1343))),"Calin VP",IF(AND(ISNUMBER(SEARCH("MIO",B1343)),OR(ISNUMBER(SEARCH("Vaisselle",B1343)),ISNUMBER(SEARCH("vaisselle",B1343)))),"Mio Liquid Vaisselle",IF(AND(ISNUMBER(SEARCH("MIO",B1343)),ISNUMBER(SEARCH("Javel",B1343))),"Mio Javel",IF(AND(ISNUMBER(SEARCH("MIO",B1343)),ISNUMBER(SEARCH("Matic",B1343))),"Mio Matic",IF(AND(ISNUMBER(SEARCH("MIO",B1343)),OR(ISNUMBER(SEARCH("Détérgent",B1343)),ISNUMBER(SEARCH("Poudre",B1343)),ISNUMBER(SEARCH("Semi Auto",B1343)),ISNUMBER(SEARCH("1KG",B1343)),ISNUMBER(SEARCH("500G",B1343)),ISNUMBER(SEARCH("10KG",B1343)),ISNUMBER(SEARCH("1.5K",B1343)),ISNUMBER(SEARCH("215G",B1343)),ISNUMBER(SEARCH("350G",B1343)),ISNUMBER(SEARCH("90G",B1343)),ISNUMBER(SEARCH("Gold",B1343)),ISNUMBER(SEARCH("Citron",B1343)),ISNUMBER(SEARCH("Rose",B1343)),ISNUMBER(SEARCH("Lessive",B1343))),NOT(OR(ISNUMBER(SEARCH("Vaisselle",B1343)),ISNUMBER(SEARCH("Javel",B1343)),ISNUMBER(SEARCH("Matic",B1343)),ISNUMBER(SEARCH("Nettoyant",B1343)),ISNUMBER(SEARCH("Pâte",B1343)),ISNUMBER(SEARCH("Lave",B1343)),ISNUMBER(SEARCH("Détartrant",B1343))))),"Mio main (1k+500gr)",IF(AND(ISNUMBER(SEARCH("PAPILLON",B1343)),OR(ISNUMBER(SEARCH("Papier",B1343)),ISNUMBER(SEARCH("Hygiénique",B1343)),ISNUMBER(SEARCH("HYGIÉNIQUE",B1343))),NOT(OR(ISNUMBER(SEARCH("Lingette",B1343)),ISNUMBER(SEARCH("Mouchoir",B1343))))),"Papillon Papier",IF(OR(ISNUMBER(SEARCH("TAJ AL SAHAR",B1343)),ISNUMBER(SEARCH("TAJ BLADI",B1343)),ISNUMBER(SEARCH("TAJ BELADI",B1343)),ISNUMBER(SEARCH("Tilal Assahra",B1343)),ISNUMBER(SEARCH("Jawharat Asahra",B1343))),"TAJ SAHARA",IF(AND(OR(ISNUMBER(SEARCH("AL ITKANE",B1343)),ISNUMBER(SEARCH("ALITKANE",B1343)),ISNUMBER(SEARCH("PRESTO",B1343))),NOT(OR(ISNUMBER(SEARCH("Thé",B1343)),ISNUMBER(SEARCH("THE ",B1343)),ISNUMBER(SEARCH("thé",B1343)),ISNUMBER(SEARCH("SELHAM",B1343)),ISNUMBER(SEARCH("LHAFLA",B1343)),ISNUMBER(SEARCH("ZINE",B1343)),ISNUMBER(SEARCH("tiyay",B1343)),ISNUMBER(SEARCH("alouns",B1343)),ISNUMBER(SEARCH("lmhrat",B1343))))),"Al Itkrans + Presto",IF(OR(ISNUMBER(SEARCH("DALAA",B1343)),ISNUMBER(SEARCH("CS-DALAA",B1343)),ISNUMBER(SEARCH("DALINA",B1343))),"Dalaa VP / Baqqal / RP",IF(OR(LEFT(UPPER(B1343),4)="MIA ",LEFT(UPPER(B1343),6)="CS-MIA"),"Mia",IF(OR(LEFT(UPPER(B1343),5)="NOVA ",LEFT(UPPER(B1343),7)="CS-NOVA"),"Nova",IF(OR(ISNUMBER(SEARCH("PRIMA ",B1343)),ISNUMBER(SEARCH("CS-PRIMA",B1343))),"Prima",IF(OR(ISNUMBER(SEARCH("Douceur",B1343)),ISNUMBER(SEARCH("DOUCEUR",B1343))),"Douceur",IF(OR(ISNUMBER(SEARCH("SANGO",B1343)),ISNUMBER(SEARCH("CS-SANGO",B1343))),"SANGO",IF(ISNUMBER(SEARCH("BLANDOUX",B1343)),"Blandoux",IF(ISNUMBER(SEARCH("SHIWAMI",B1343)),"Shiwame",IF(ISNUMBER(SEARCH("KELLOGG",B1343)),"Kelloggs",IF(OR(ISNUMBER(SEARCH("TOBIGO",B1343)),ISNUMBER(SEARCH("DWIST",B1343))),"Tobigo",IF(OR(ISNUMBER(SEARCH("MARISOL",B1343)),ISNUMBER(SEARCH("MARESOL",B1343))),"Maresol",IF(OR(ISNUMBER(SEARCH("TAKIS",B1343)),ISNUMBER(SEARCH("TAKYS",B1343))),"TAKYS",IF(ISNUMBER(SEARCH("TAWIL",B1343)),"Tawil",IF(ISNUMBER(SEARCH("FROMY",B1343)),"Fromy",""))))))))))))))))))))))))</f>
        <v/>
      </c>
    </row>
    <row r="1344" spans="1:3" ht="18" hidden="1" customHeight="1" x14ac:dyDescent="0.3">
      <c r="A1344" s="3" t="str">
        <f>Products!A879</f>
        <v>ART02427</v>
      </c>
      <c r="B1344" s="3" t="str">
        <f>Products!B879</f>
        <v>TIGER Deo Men New Hot 150ml</v>
      </c>
      <c r="C1344" s="3" t="str">
        <f>IF(OR(ISNUMBER(SEARCH("SELHAM",B1344)),ISNUMBER(SEARCH("LHAFLA",B1344)),ISNUMBER(SEARCH("ZINE",B1344)),ISNUMBER(SEARCH("tiyay",B1344)),ISNUMBER(SEARCH("alouns",B1344)),ISNUMBER(SEARCH("lmhrat",B1344))),"The Al Itkane",IF(AND(ISNUMBER(SEARCH("CALIN",B1344)),ISNUMBER(SEARCH("RP",B1344)),NOT(ISNUMBER(SEARCH("VP",B1344)))),"Calin RP",IF(AND(ISNUMBER(SEARCH("CALIN",B1344)),ISNUMBER(SEARCH("VP",B1344))),"Calin VP",IF(AND(ISNUMBER(SEARCH("MIO",B1344)),OR(ISNUMBER(SEARCH("Vaisselle",B1344)),ISNUMBER(SEARCH("vaisselle",B1344)))),"Mio Liquid Vaisselle",IF(AND(ISNUMBER(SEARCH("MIO",B1344)),ISNUMBER(SEARCH("Javel",B1344))),"Mio Javel",IF(AND(ISNUMBER(SEARCH("MIO",B1344)),ISNUMBER(SEARCH("Matic",B1344))),"Mio Matic",IF(AND(ISNUMBER(SEARCH("MIO",B1344)),OR(ISNUMBER(SEARCH("Détérgent",B1344)),ISNUMBER(SEARCH("Poudre",B1344)),ISNUMBER(SEARCH("Semi Auto",B1344)),ISNUMBER(SEARCH("1KG",B1344)),ISNUMBER(SEARCH("500G",B1344)),ISNUMBER(SEARCH("10KG",B1344)),ISNUMBER(SEARCH("1.5K",B1344)),ISNUMBER(SEARCH("215G",B1344)),ISNUMBER(SEARCH("350G",B1344)),ISNUMBER(SEARCH("90G",B1344)),ISNUMBER(SEARCH("Gold",B1344)),ISNUMBER(SEARCH("Citron",B1344)),ISNUMBER(SEARCH("Rose",B1344)),ISNUMBER(SEARCH("Lessive",B1344))),NOT(OR(ISNUMBER(SEARCH("Vaisselle",B1344)),ISNUMBER(SEARCH("Javel",B1344)),ISNUMBER(SEARCH("Matic",B1344)),ISNUMBER(SEARCH("Nettoyant",B1344)),ISNUMBER(SEARCH("Pâte",B1344)),ISNUMBER(SEARCH("Lave",B1344)),ISNUMBER(SEARCH("Détartrant",B1344))))),"Mio main (1k+500gr)",IF(AND(ISNUMBER(SEARCH("PAPILLON",B1344)),OR(ISNUMBER(SEARCH("Papier",B1344)),ISNUMBER(SEARCH("Hygiénique",B1344)),ISNUMBER(SEARCH("HYGIÉNIQUE",B1344))),NOT(OR(ISNUMBER(SEARCH("Lingette",B1344)),ISNUMBER(SEARCH("Mouchoir",B1344))))),"Papillon Papier",IF(OR(ISNUMBER(SEARCH("TAJ AL SAHAR",B1344)),ISNUMBER(SEARCH("TAJ BLADI",B1344)),ISNUMBER(SEARCH("TAJ BELADI",B1344)),ISNUMBER(SEARCH("Tilal Assahra",B1344)),ISNUMBER(SEARCH("Jawharat Asahra",B1344))),"TAJ SAHARA",IF(AND(OR(ISNUMBER(SEARCH("AL ITKANE",B1344)),ISNUMBER(SEARCH("ALITKANE",B1344)),ISNUMBER(SEARCH("PRESTO",B1344))),NOT(OR(ISNUMBER(SEARCH("Thé",B1344)),ISNUMBER(SEARCH("THE ",B1344)),ISNUMBER(SEARCH("thé",B1344)),ISNUMBER(SEARCH("SELHAM",B1344)),ISNUMBER(SEARCH("LHAFLA",B1344)),ISNUMBER(SEARCH("ZINE",B1344)),ISNUMBER(SEARCH("tiyay",B1344)),ISNUMBER(SEARCH("alouns",B1344)),ISNUMBER(SEARCH("lmhrat",B1344))))),"Al Itkrans + Presto",IF(OR(ISNUMBER(SEARCH("DALAA",B1344)),ISNUMBER(SEARCH("CS-DALAA",B1344)),ISNUMBER(SEARCH("DALINA",B1344))),"Dalaa VP / Baqqal / RP",IF(OR(LEFT(UPPER(B1344),4)="MIA ",LEFT(UPPER(B1344),6)="CS-MIA"),"Mia",IF(OR(LEFT(UPPER(B1344),5)="NOVA ",LEFT(UPPER(B1344),7)="CS-NOVA"),"Nova",IF(OR(ISNUMBER(SEARCH("PRIMA ",B1344)),ISNUMBER(SEARCH("CS-PRIMA",B1344))),"Prima",IF(OR(ISNUMBER(SEARCH("Douceur",B1344)),ISNUMBER(SEARCH("DOUCEUR",B1344))),"Douceur",IF(OR(ISNUMBER(SEARCH("SANGO",B1344)),ISNUMBER(SEARCH("CS-SANGO",B1344))),"SANGO",IF(ISNUMBER(SEARCH("BLANDOUX",B1344)),"Blandoux",IF(ISNUMBER(SEARCH("SHIWAMI",B1344)),"Shiwame",IF(ISNUMBER(SEARCH("KELLOGG",B1344)),"Kelloggs",IF(OR(ISNUMBER(SEARCH("TOBIGO",B1344)),ISNUMBER(SEARCH("DWIST",B1344))),"Tobigo",IF(OR(ISNUMBER(SEARCH("MARISOL",B1344)),ISNUMBER(SEARCH("MARESOL",B1344))),"Maresol",IF(OR(ISNUMBER(SEARCH("TAKIS",B1344)),ISNUMBER(SEARCH("TAKYS",B1344))),"TAKYS",IF(ISNUMBER(SEARCH("TAWIL",B1344)),"Tawil",IF(ISNUMBER(SEARCH("FROMY",B1344)),"Fromy",""))))))))))))))))))))))))</f>
        <v/>
      </c>
    </row>
    <row r="1345" spans="1:3" ht="18" hidden="1" customHeight="1" x14ac:dyDescent="0.3">
      <c r="A1345" s="3" t="str">
        <f>Products!A880</f>
        <v>ART02428</v>
      </c>
      <c r="B1345" s="3" t="str">
        <f>Products!B880</f>
        <v>TIGER Deo Men New Golden 150ml</v>
      </c>
      <c r="C1345" s="3" t="str">
        <f>IF(OR(ISNUMBER(SEARCH("SELHAM",B1345)),ISNUMBER(SEARCH("LHAFLA",B1345)),ISNUMBER(SEARCH("ZINE",B1345)),ISNUMBER(SEARCH("tiyay",B1345)),ISNUMBER(SEARCH("alouns",B1345)),ISNUMBER(SEARCH("lmhrat",B1345))),"The Al Itkane",IF(AND(ISNUMBER(SEARCH("CALIN",B1345)),ISNUMBER(SEARCH("RP",B1345)),NOT(ISNUMBER(SEARCH("VP",B1345)))),"Calin RP",IF(AND(ISNUMBER(SEARCH("CALIN",B1345)),ISNUMBER(SEARCH("VP",B1345))),"Calin VP",IF(AND(ISNUMBER(SEARCH("MIO",B1345)),OR(ISNUMBER(SEARCH("Vaisselle",B1345)),ISNUMBER(SEARCH("vaisselle",B1345)))),"Mio Liquid Vaisselle",IF(AND(ISNUMBER(SEARCH("MIO",B1345)),ISNUMBER(SEARCH("Javel",B1345))),"Mio Javel",IF(AND(ISNUMBER(SEARCH("MIO",B1345)),ISNUMBER(SEARCH("Matic",B1345))),"Mio Matic",IF(AND(ISNUMBER(SEARCH("MIO",B1345)),OR(ISNUMBER(SEARCH("Détérgent",B1345)),ISNUMBER(SEARCH("Poudre",B1345)),ISNUMBER(SEARCH("Semi Auto",B1345)),ISNUMBER(SEARCH("1KG",B1345)),ISNUMBER(SEARCH("500G",B1345)),ISNUMBER(SEARCH("10KG",B1345)),ISNUMBER(SEARCH("1.5K",B1345)),ISNUMBER(SEARCH("215G",B1345)),ISNUMBER(SEARCH("350G",B1345)),ISNUMBER(SEARCH("90G",B1345)),ISNUMBER(SEARCH("Gold",B1345)),ISNUMBER(SEARCH("Citron",B1345)),ISNUMBER(SEARCH("Rose",B1345)),ISNUMBER(SEARCH("Lessive",B1345))),NOT(OR(ISNUMBER(SEARCH("Vaisselle",B1345)),ISNUMBER(SEARCH("Javel",B1345)),ISNUMBER(SEARCH("Matic",B1345)),ISNUMBER(SEARCH("Nettoyant",B1345)),ISNUMBER(SEARCH("Pâte",B1345)),ISNUMBER(SEARCH("Lave",B1345)),ISNUMBER(SEARCH("Détartrant",B1345))))),"Mio main (1k+500gr)",IF(AND(ISNUMBER(SEARCH("PAPILLON",B1345)),OR(ISNUMBER(SEARCH("Papier",B1345)),ISNUMBER(SEARCH("Hygiénique",B1345)),ISNUMBER(SEARCH("HYGIÉNIQUE",B1345))),NOT(OR(ISNUMBER(SEARCH("Lingette",B1345)),ISNUMBER(SEARCH("Mouchoir",B1345))))),"Papillon Papier",IF(OR(ISNUMBER(SEARCH("TAJ AL SAHAR",B1345)),ISNUMBER(SEARCH("TAJ BLADI",B1345)),ISNUMBER(SEARCH("TAJ BELADI",B1345)),ISNUMBER(SEARCH("Tilal Assahra",B1345)),ISNUMBER(SEARCH("Jawharat Asahra",B1345))),"TAJ SAHARA",IF(AND(OR(ISNUMBER(SEARCH("AL ITKANE",B1345)),ISNUMBER(SEARCH("ALITKANE",B1345)),ISNUMBER(SEARCH("PRESTO",B1345))),NOT(OR(ISNUMBER(SEARCH("Thé",B1345)),ISNUMBER(SEARCH("THE ",B1345)),ISNUMBER(SEARCH("thé",B1345)),ISNUMBER(SEARCH("SELHAM",B1345)),ISNUMBER(SEARCH("LHAFLA",B1345)),ISNUMBER(SEARCH("ZINE",B1345)),ISNUMBER(SEARCH("tiyay",B1345)),ISNUMBER(SEARCH("alouns",B1345)),ISNUMBER(SEARCH("lmhrat",B1345))))),"Al Itkrans + Presto",IF(OR(ISNUMBER(SEARCH("DALAA",B1345)),ISNUMBER(SEARCH("CS-DALAA",B1345)),ISNUMBER(SEARCH("DALINA",B1345))),"Dalaa VP / Baqqal / RP",IF(OR(LEFT(UPPER(B1345),4)="MIA ",LEFT(UPPER(B1345),6)="CS-MIA"),"Mia",IF(OR(LEFT(UPPER(B1345),5)="NOVA ",LEFT(UPPER(B1345),7)="CS-NOVA"),"Nova",IF(OR(ISNUMBER(SEARCH("PRIMA ",B1345)),ISNUMBER(SEARCH("CS-PRIMA",B1345))),"Prima",IF(OR(ISNUMBER(SEARCH("Douceur",B1345)),ISNUMBER(SEARCH("DOUCEUR",B1345))),"Douceur",IF(OR(ISNUMBER(SEARCH("SANGO",B1345)),ISNUMBER(SEARCH("CS-SANGO",B1345))),"SANGO",IF(ISNUMBER(SEARCH("BLANDOUX",B1345)),"Blandoux",IF(ISNUMBER(SEARCH("SHIWAMI",B1345)),"Shiwame",IF(ISNUMBER(SEARCH("KELLOGG",B1345)),"Kelloggs",IF(OR(ISNUMBER(SEARCH("TOBIGO",B1345)),ISNUMBER(SEARCH("DWIST",B1345))),"Tobigo",IF(OR(ISNUMBER(SEARCH("MARISOL",B1345)),ISNUMBER(SEARCH("MARESOL",B1345))),"Maresol",IF(OR(ISNUMBER(SEARCH("TAKIS",B1345)),ISNUMBER(SEARCH("TAKYS",B1345))),"TAKYS",IF(ISNUMBER(SEARCH("TAWIL",B1345)),"Tawil",IF(ISNUMBER(SEARCH("FROMY",B1345)),"Fromy",""))))))))))))))))))))))))</f>
        <v/>
      </c>
    </row>
    <row r="1346" spans="1:3" ht="18" hidden="1" customHeight="1" x14ac:dyDescent="0.3">
      <c r="A1346" s="3" t="str">
        <f>Products!A881</f>
        <v>ART02429</v>
      </c>
      <c r="B1346" s="3" t="str">
        <f>Products!B881</f>
        <v>TIGER Deo Men New Savana 150ml</v>
      </c>
      <c r="C1346" s="3" t="str">
        <f>IF(OR(ISNUMBER(SEARCH("SELHAM",B1346)),ISNUMBER(SEARCH("LHAFLA",B1346)),ISNUMBER(SEARCH("ZINE",B1346)),ISNUMBER(SEARCH("tiyay",B1346)),ISNUMBER(SEARCH("alouns",B1346)),ISNUMBER(SEARCH("lmhrat",B1346))),"The Al Itkane",IF(AND(ISNUMBER(SEARCH("CALIN",B1346)),ISNUMBER(SEARCH("RP",B1346)),NOT(ISNUMBER(SEARCH("VP",B1346)))),"Calin RP",IF(AND(ISNUMBER(SEARCH("CALIN",B1346)),ISNUMBER(SEARCH("VP",B1346))),"Calin VP",IF(AND(ISNUMBER(SEARCH("MIO",B1346)),OR(ISNUMBER(SEARCH("Vaisselle",B1346)),ISNUMBER(SEARCH("vaisselle",B1346)))),"Mio Liquid Vaisselle",IF(AND(ISNUMBER(SEARCH("MIO",B1346)),ISNUMBER(SEARCH("Javel",B1346))),"Mio Javel",IF(AND(ISNUMBER(SEARCH("MIO",B1346)),ISNUMBER(SEARCH("Matic",B1346))),"Mio Matic",IF(AND(ISNUMBER(SEARCH("MIO",B1346)),OR(ISNUMBER(SEARCH("Détérgent",B1346)),ISNUMBER(SEARCH("Poudre",B1346)),ISNUMBER(SEARCH("Semi Auto",B1346)),ISNUMBER(SEARCH("1KG",B1346)),ISNUMBER(SEARCH("500G",B1346)),ISNUMBER(SEARCH("10KG",B1346)),ISNUMBER(SEARCH("1.5K",B1346)),ISNUMBER(SEARCH("215G",B1346)),ISNUMBER(SEARCH("350G",B1346)),ISNUMBER(SEARCH("90G",B1346)),ISNUMBER(SEARCH("Gold",B1346)),ISNUMBER(SEARCH("Citron",B1346)),ISNUMBER(SEARCH("Rose",B1346)),ISNUMBER(SEARCH("Lessive",B1346))),NOT(OR(ISNUMBER(SEARCH("Vaisselle",B1346)),ISNUMBER(SEARCH("Javel",B1346)),ISNUMBER(SEARCH("Matic",B1346)),ISNUMBER(SEARCH("Nettoyant",B1346)),ISNUMBER(SEARCH("Pâte",B1346)),ISNUMBER(SEARCH("Lave",B1346)),ISNUMBER(SEARCH("Détartrant",B1346))))),"Mio main (1k+500gr)",IF(AND(ISNUMBER(SEARCH("PAPILLON",B1346)),OR(ISNUMBER(SEARCH("Papier",B1346)),ISNUMBER(SEARCH("Hygiénique",B1346)),ISNUMBER(SEARCH("HYGIÉNIQUE",B1346))),NOT(OR(ISNUMBER(SEARCH("Lingette",B1346)),ISNUMBER(SEARCH("Mouchoir",B1346))))),"Papillon Papier",IF(OR(ISNUMBER(SEARCH("TAJ AL SAHAR",B1346)),ISNUMBER(SEARCH("TAJ BLADI",B1346)),ISNUMBER(SEARCH("TAJ BELADI",B1346)),ISNUMBER(SEARCH("Tilal Assahra",B1346)),ISNUMBER(SEARCH("Jawharat Asahra",B1346))),"TAJ SAHARA",IF(AND(OR(ISNUMBER(SEARCH("AL ITKANE",B1346)),ISNUMBER(SEARCH("ALITKANE",B1346)),ISNUMBER(SEARCH("PRESTO",B1346))),NOT(OR(ISNUMBER(SEARCH("Thé",B1346)),ISNUMBER(SEARCH("THE ",B1346)),ISNUMBER(SEARCH("thé",B1346)),ISNUMBER(SEARCH("SELHAM",B1346)),ISNUMBER(SEARCH("LHAFLA",B1346)),ISNUMBER(SEARCH("ZINE",B1346)),ISNUMBER(SEARCH("tiyay",B1346)),ISNUMBER(SEARCH("alouns",B1346)),ISNUMBER(SEARCH("lmhrat",B1346))))),"Al Itkrans + Presto",IF(OR(ISNUMBER(SEARCH("DALAA",B1346)),ISNUMBER(SEARCH("CS-DALAA",B1346)),ISNUMBER(SEARCH("DALINA",B1346))),"Dalaa VP / Baqqal / RP",IF(OR(LEFT(UPPER(B1346),4)="MIA ",LEFT(UPPER(B1346),6)="CS-MIA"),"Mia",IF(OR(LEFT(UPPER(B1346),5)="NOVA ",LEFT(UPPER(B1346),7)="CS-NOVA"),"Nova",IF(OR(ISNUMBER(SEARCH("PRIMA ",B1346)),ISNUMBER(SEARCH("CS-PRIMA",B1346))),"Prima",IF(OR(ISNUMBER(SEARCH("Douceur",B1346)),ISNUMBER(SEARCH("DOUCEUR",B1346))),"Douceur",IF(OR(ISNUMBER(SEARCH("SANGO",B1346)),ISNUMBER(SEARCH("CS-SANGO",B1346))),"SANGO",IF(ISNUMBER(SEARCH("BLANDOUX",B1346)),"Blandoux",IF(ISNUMBER(SEARCH("SHIWAMI",B1346)),"Shiwame",IF(ISNUMBER(SEARCH("KELLOGG",B1346)),"Kelloggs",IF(OR(ISNUMBER(SEARCH("TOBIGO",B1346)),ISNUMBER(SEARCH("DWIST",B1346))),"Tobigo",IF(OR(ISNUMBER(SEARCH("MARISOL",B1346)),ISNUMBER(SEARCH("MARESOL",B1346))),"Maresol",IF(OR(ISNUMBER(SEARCH("TAKIS",B1346)),ISNUMBER(SEARCH("TAKYS",B1346))),"TAKYS",IF(ISNUMBER(SEARCH("TAWIL",B1346)),"Tawil",IF(ISNUMBER(SEARCH("FROMY",B1346)),"Fromy",""))))))))))))))))))))))))</f>
        <v/>
      </c>
    </row>
    <row r="1347" spans="1:3" ht="18" hidden="1" customHeight="1" x14ac:dyDescent="0.3">
      <c r="A1347" s="3" t="str">
        <f>Products!A882</f>
        <v>ART02430</v>
      </c>
      <c r="B1347" s="3" t="str">
        <f>Products!B882</f>
        <v>TIGER Deo Men New White 150ml</v>
      </c>
      <c r="C1347" s="3" t="str">
        <f>IF(OR(ISNUMBER(SEARCH("SELHAM",B1347)),ISNUMBER(SEARCH("LHAFLA",B1347)),ISNUMBER(SEARCH("ZINE",B1347)),ISNUMBER(SEARCH("tiyay",B1347)),ISNUMBER(SEARCH("alouns",B1347)),ISNUMBER(SEARCH("lmhrat",B1347))),"The Al Itkane",IF(AND(ISNUMBER(SEARCH("CALIN",B1347)),ISNUMBER(SEARCH("RP",B1347)),NOT(ISNUMBER(SEARCH("VP",B1347)))),"Calin RP",IF(AND(ISNUMBER(SEARCH("CALIN",B1347)),ISNUMBER(SEARCH("VP",B1347))),"Calin VP",IF(AND(ISNUMBER(SEARCH("MIO",B1347)),OR(ISNUMBER(SEARCH("Vaisselle",B1347)),ISNUMBER(SEARCH("vaisselle",B1347)))),"Mio Liquid Vaisselle",IF(AND(ISNUMBER(SEARCH("MIO",B1347)),ISNUMBER(SEARCH("Javel",B1347))),"Mio Javel",IF(AND(ISNUMBER(SEARCH("MIO",B1347)),ISNUMBER(SEARCH("Matic",B1347))),"Mio Matic",IF(AND(ISNUMBER(SEARCH("MIO",B1347)),OR(ISNUMBER(SEARCH("Détérgent",B1347)),ISNUMBER(SEARCH("Poudre",B1347)),ISNUMBER(SEARCH("Semi Auto",B1347)),ISNUMBER(SEARCH("1KG",B1347)),ISNUMBER(SEARCH("500G",B1347)),ISNUMBER(SEARCH("10KG",B1347)),ISNUMBER(SEARCH("1.5K",B1347)),ISNUMBER(SEARCH("215G",B1347)),ISNUMBER(SEARCH("350G",B1347)),ISNUMBER(SEARCH("90G",B1347)),ISNUMBER(SEARCH("Gold",B1347)),ISNUMBER(SEARCH("Citron",B1347)),ISNUMBER(SEARCH("Rose",B1347)),ISNUMBER(SEARCH("Lessive",B1347))),NOT(OR(ISNUMBER(SEARCH("Vaisselle",B1347)),ISNUMBER(SEARCH("Javel",B1347)),ISNUMBER(SEARCH("Matic",B1347)),ISNUMBER(SEARCH("Nettoyant",B1347)),ISNUMBER(SEARCH("Pâte",B1347)),ISNUMBER(SEARCH("Lave",B1347)),ISNUMBER(SEARCH("Détartrant",B1347))))),"Mio main (1k+500gr)",IF(AND(ISNUMBER(SEARCH("PAPILLON",B1347)),OR(ISNUMBER(SEARCH("Papier",B1347)),ISNUMBER(SEARCH("Hygiénique",B1347)),ISNUMBER(SEARCH("HYGIÉNIQUE",B1347))),NOT(OR(ISNUMBER(SEARCH("Lingette",B1347)),ISNUMBER(SEARCH("Mouchoir",B1347))))),"Papillon Papier",IF(OR(ISNUMBER(SEARCH("TAJ AL SAHAR",B1347)),ISNUMBER(SEARCH("TAJ BLADI",B1347)),ISNUMBER(SEARCH("TAJ BELADI",B1347)),ISNUMBER(SEARCH("Tilal Assahra",B1347)),ISNUMBER(SEARCH("Jawharat Asahra",B1347))),"TAJ SAHARA",IF(AND(OR(ISNUMBER(SEARCH("AL ITKANE",B1347)),ISNUMBER(SEARCH("ALITKANE",B1347)),ISNUMBER(SEARCH("PRESTO",B1347))),NOT(OR(ISNUMBER(SEARCH("Thé",B1347)),ISNUMBER(SEARCH("THE ",B1347)),ISNUMBER(SEARCH("thé",B1347)),ISNUMBER(SEARCH("SELHAM",B1347)),ISNUMBER(SEARCH("LHAFLA",B1347)),ISNUMBER(SEARCH("ZINE",B1347)),ISNUMBER(SEARCH("tiyay",B1347)),ISNUMBER(SEARCH("alouns",B1347)),ISNUMBER(SEARCH("lmhrat",B1347))))),"Al Itkrans + Presto",IF(OR(ISNUMBER(SEARCH("DALAA",B1347)),ISNUMBER(SEARCH("CS-DALAA",B1347)),ISNUMBER(SEARCH("DALINA",B1347))),"Dalaa VP / Baqqal / RP",IF(OR(LEFT(UPPER(B1347),4)="MIA ",LEFT(UPPER(B1347),6)="CS-MIA"),"Mia",IF(OR(LEFT(UPPER(B1347),5)="NOVA ",LEFT(UPPER(B1347),7)="CS-NOVA"),"Nova",IF(OR(ISNUMBER(SEARCH("PRIMA ",B1347)),ISNUMBER(SEARCH("CS-PRIMA",B1347))),"Prima",IF(OR(ISNUMBER(SEARCH("Douceur",B1347)),ISNUMBER(SEARCH("DOUCEUR",B1347))),"Douceur",IF(OR(ISNUMBER(SEARCH("SANGO",B1347)),ISNUMBER(SEARCH("CS-SANGO",B1347))),"SANGO",IF(ISNUMBER(SEARCH("BLANDOUX",B1347)),"Blandoux",IF(ISNUMBER(SEARCH("SHIWAMI",B1347)),"Shiwame",IF(ISNUMBER(SEARCH("KELLOGG",B1347)),"Kelloggs",IF(OR(ISNUMBER(SEARCH("TOBIGO",B1347)),ISNUMBER(SEARCH("DWIST",B1347))),"Tobigo",IF(OR(ISNUMBER(SEARCH("MARISOL",B1347)),ISNUMBER(SEARCH("MARESOL",B1347))),"Maresol",IF(OR(ISNUMBER(SEARCH("TAKIS",B1347)),ISNUMBER(SEARCH("TAKYS",B1347))),"TAKYS",IF(ISNUMBER(SEARCH("TAWIL",B1347)),"Tawil",IF(ISNUMBER(SEARCH("FROMY",B1347)),"Fromy",""))))))))))))))))))))))))</f>
        <v/>
      </c>
    </row>
    <row r="1348" spans="1:3" ht="18" hidden="1" customHeight="1" x14ac:dyDescent="0.3">
      <c r="A1348" s="3" t="str">
        <f>Products!A883</f>
        <v>ART02431</v>
      </c>
      <c r="B1348" s="3" t="str">
        <f>Products!B883</f>
        <v>TIGER Deo Men New Relax 150ml</v>
      </c>
      <c r="C1348" s="3" t="str">
        <f>IF(OR(ISNUMBER(SEARCH("SELHAM",B1348)),ISNUMBER(SEARCH("LHAFLA",B1348)),ISNUMBER(SEARCH("ZINE",B1348)),ISNUMBER(SEARCH("tiyay",B1348)),ISNUMBER(SEARCH("alouns",B1348)),ISNUMBER(SEARCH("lmhrat",B1348))),"The Al Itkane",IF(AND(ISNUMBER(SEARCH("CALIN",B1348)),ISNUMBER(SEARCH("RP",B1348)),NOT(ISNUMBER(SEARCH("VP",B1348)))),"Calin RP",IF(AND(ISNUMBER(SEARCH("CALIN",B1348)),ISNUMBER(SEARCH("VP",B1348))),"Calin VP",IF(AND(ISNUMBER(SEARCH("MIO",B1348)),OR(ISNUMBER(SEARCH("Vaisselle",B1348)),ISNUMBER(SEARCH("vaisselle",B1348)))),"Mio Liquid Vaisselle",IF(AND(ISNUMBER(SEARCH("MIO",B1348)),ISNUMBER(SEARCH("Javel",B1348))),"Mio Javel",IF(AND(ISNUMBER(SEARCH("MIO",B1348)),ISNUMBER(SEARCH("Matic",B1348))),"Mio Matic",IF(AND(ISNUMBER(SEARCH("MIO",B1348)),OR(ISNUMBER(SEARCH("Détérgent",B1348)),ISNUMBER(SEARCH("Poudre",B1348)),ISNUMBER(SEARCH("Semi Auto",B1348)),ISNUMBER(SEARCH("1KG",B1348)),ISNUMBER(SEARCH("500G",B1348)),ISNUMBER(SEARCH("10KG",B1348)),ISNUMBER(SEARCH("1.5K",B1348)),ISNUMBER(SEARCH("215G",B1348)),ISNUMBER(SEARCH("350G",B1348)),ISNUMBER(SEARCH("90G",B1348)),ISNUMBER(SEARCH("Gold",B1348)),ISNUMBER(SEARCH("Citron",B1348)),ISNUMBER(SEARCH("Rose",B1348)),ISNUMBER(SEARCH("Lessive",B1348))),NOT(OR(ISNUMBER(SEARCH("Vaisselle",B1348)),ISNUMBER(SEARCH("Javel",B1348)),ISNUMBER(SEARCH("Matic",B1348)),ISNUMBER(SEARCH("Nettoyant",B1348)),ISNUMBER(SEARCH("Pâte",B1348)),ISNUMBER(SEARCH("Lave",B1348)),ISNUMBER(SEARCH("Détartrant",B1348))))),"Mio main (1k+500gr)",IF(AND(ISNUMBER(SEARCH("PAPILLON",B1348)),OR(ISNUMBER(SEARCH("Papier",B1348)),ISNUMBER(SEARCH("Hygiénique",B1348)),ISNUMBER(SEARCH("HYGIÉNIQUE",B1348))),NOT(OR(ISNUMBER(SEARCH("Lingette",B1348)),ISNUMBER(SEARCH("Mouchoir",B1348))))),"Papillon Papier",IF(OR(ISNUMBER(SEARCH("TAJ AL SAHAR",B1348)),ISNUMBER(SEARCH("TAJ BLADI",B1348)),ISNUMBER(SEARCH("TAJ BELADI",B1348)),ISNUMBER(SEARCH("Tilal Assahra",B1348)),ISNUMBER(SEARCH("Jawharat Asahra",B1348))),"TAJ SAHARA",IF(AND(OR(ISNUMBER(SEARCH("AL ITKANE",B1348)),ISNUMBER(SEARCH("ALITKANE",B1348)),ISNUMBER(SEARCH("PRESTO",B1348))),NOT(OR(ISNUMBER(SEARCH("Thé",B1348)),ISNUMBER(SEARCH("THE ",B1348)),ISNUMBER(SEARCH("thé",B1348)),ISNUMBER(SEARCH("SELHAM",B1348)),ISNUMBER(SEARCH("LHAFLA",B1348)),ISNUMBER(SEARCH("ZINE",B1348)),ISNUMBER(SEARCH("tiyay",B1348)),ISNUMBER(SEARCH("alouns",B1348)),ISNUMBER(SEARCH("lmhrat",B1348))))),"Al Itkrans + Presto",IF(OR(ISNUMBER(SEARCH("DALAA",B1348)),ISNUMBER(SEARCH("CS-DALAA",B1348)),ISNUMBER(SEARCH("DALINA",B1348))),"Dalaa VP / Baqqal / RP",IF(OR(LEFT(UPPER(B1348),4)="MIA ",LEFT(UPPER(B1348),6)="CS-MIA"),"Mia",IF(OR(LEFT(UPPER(B1348),5)="NOVA ",LEFT(UPPER(B1348),7)="CS-NOVA"),"Nova",IF(OR(ISNUMBER(SEARCH("PRIMA ",B1348)),ISNUMBER(SEARCH("CS-PRIMA",B1348))),"Prima",IF(OR(ISNUMBER(SEARCH("Douceur",B1348)),ISNUMBER(SEARCH("DOUCEUR",B1348))),"Douceur",IF(OR(ISNUMBER(SEARCH("SANGO",B1348)),ISNUMBER(SEARCH("CS-SANGO",B1348))),"SANGO",IF(ISNUMBER(SEARCH("BLANDOUX",B1348)),"Blandoux",IF(ISNUMBER(SEARCH("SHIWAMI",B1348)),"Shiwame",IF(ISNUMBER(SEARCH("KELLOGG",B1348)),"Kelloggs",IF(OR(ISNUMBER(SEARCH("TOBIGO",B1348)),ISNUMBER(SEARCH("DWIST",B1348))),"Tobigo",IF(OR(ISNUMBER(SEARCH("MARISOL",B1348)),ISNUMBER(SEARCH("MARESOL",B1348))),"Maresol",IF(OR(ISNUMBER(SEARCH("TAKIS",B1348)),ISNUMBER(SEARCH("TAKYS",B1348))),"TAKYS",IF(ISNUMBER(SEARCH("TAWIL",B1348)),"Tawil",IF(ISNUMBER(SEARCH("FROMY",B1348)),"Fromy",""))))))))))))))))))))))))</f>
        <v/>
      </c>
    </row>
    <row r="1349" spans="1:3" ht="18" hidden="1" customHeight="1" x14ac:dyDescent="0.3">
      <c r="A1349" s="3" t="str">
        <f>Products!A884</f>
        <v>ART02432</v>
      </c>
      <c r="B1349" s="3" t="str">
        <f>Products!B884</f>
        <v>TIGER Deo Men New Shadow 150ml</v>
      </c>
      <c r="C1349" s="3" t="str">
        <f>IF(OR(ISNUMBER(SEARCH("SELHAM",B1349)),ISNUMBER(SEARCH("LHAFLA",B1349)),ISNUMBER(SEARCH("ZINE",B1349)),ISNUMBER(SEARCH("tiyay",B1349)),ISNUMBER(SEARCH("alouns",B1349)),ISNUMBER(SEARCH("lmhrat",B1349))),"The Al Itkane",IF(AND(ISNUMBER(SEARCH("CALIN",B1349)),ISNUMBER(SEARCH("RP",B1349)),NOT(ISNUMBER(SEARCH("VP",B1349)))),"Calin RP",IF(AND(ISNUMBER(SEARCH("CALIN",B1349)),ISNUMBER(SEARCH("VP",B1349))),"Calin VP",IF(AND(ISNUMBER(SEARCH("MIO",B1349)),OR(ISNUMBER(SEARCH("Vaisselle",B1349)),ISNUMBER(SEARCH("vaisselle",B1349)))),"Mio Liquid Vaisselle",IF(AND(ISNUMBER(SEARCH("MIO",B1349)),ISNUMBER(SEARCH("Javel",B1349))),"Mio Javel",IF(AND(ISNUMBER(SEARCH("MIO",B1349)),ISNUMBER(SEARCH("Matic",B1349))),"Mio Matic",IF(AND(ISNUMBER(SEARCH("MIO",B1349)),OR(ISNUMBER(SEARCH("Détérgent",B1349)),ISNUMBER(SEARCH("Poudre",B1349)),ISNUMBER(SEARCH("Semi Auto",B1349)),ISNUMBER(SEARCH("1KG",B1349)),ISNUMBER(SEARCH("500G",B1349)),ISNUMBER(SEARCH("10KG",B1349)),ISNUMBER(SEARCH("1.5K",B1349)),ISNUMBER(SEARCH("215G",B1349)),ISNUMBER(SEARCH("350G",B1349)),ISNUMBER(SEARCH("90G",B1349)),ISNUMBER(SEARCH("Gold",B1349)),ISNUMBER(SEARCH("Citron",B1349)),ISNUMBER(SEARCH("Rose",B1349)),ISNUMBER(SEARCH("Lessive",B1349))),NOT(OR(ISNUMBER(SEARCH("Vaisselle",B1349)),ISNUMBER(SEARCH("Javel",B1349)),ISNUMBER(SEARCH("Matic",B1349)),ISNUMBER(SEARCH("Nettoyant",B1349)),ISNUMBER(SEARCH("Pâte",B1349)),ISNUMBER(SEARCH("Lave",B1349)),ISNUMBER(SEARCH("Détartrant",B1349))))),"Mio main (1k+500gr)",IF(AND(ISNUMBER(SEARCH("PAPILLON",B1349)),OR(ISNUMBER(SEARCH("Papier",B1349)),ISNUMBER(SEARCH("Hygiénique",B1349)),ISNUMBER(SEARCH("HYGIÉNIQUE",B1349))),NOT(OR(ISNUMBER(SEARCH("Lingette",B1349)),ISNUMBER(SEARCH("Mouchoir",B1349))))),"Papillon Papier",IF(OR(ISNUMBER(SEARCH("TAJ AL SAHAR",B1349)),ISNUMBER(SEARCH("TAJ BLADI",B1349)),ISNUMBER(SEARCH("TAJ BELADI",B1349)),ISNUMBER(SEARCH("Tilal Assahra",B1349)),ISNUMBER(SEARCH("Jawharat Asahra",B1349))),"TAJ SAHARA",IF(AND(OR(ISNUMBER(SEARCH("AL ITKANE",B1349)),ISNUMBER(SEARCH("ALITKANE",B1349)),ISNUMBER(SEARCH("PRESTO",B1349))),NOT(OR(ISNUMBER(SEARCH("Thé",B1349)),ISNUMBER(SEARCH("THE ",B1349)),ISNUMBER(SEARCH("thé",B1349)),ISNUMBER(SEARCH("SELHAM",B1349)),ISNUMBER(SEARCH("LHAFLA",B1349)),ISNUMBER(SEARCH("ZINE",B1349)),ISNUMBER(SEARCH("tiyay",B1349)),ISNUMBER(SEARCH("alouns",B1349)),ISNUMBER(SEARCH("lmhrat",B1349))))),"Al Itkrans + Presto",IF(OR(ISNUMBER(SEARCH("DALAA",B1349)),ISNUMBER(SEARCH("CS-DALAA",B1349)),ISNUMBER(SEARCH("DALINA",B1349))),"Dalaa VP / Baqqal / RP",IF(OR(LEFT(UPPER(B1349),4)="MIA ",LEFT(UPPER(B1349),6)="CS-MIA"),"Mia",IF(OR(LEFT(UPPER(B1349),5)="NOVA ",LEFT(UPPER(B1349),7)="CS-NOVA"),"Nova",IF(OR(ISNUMBER(SEARCH("PRIMA ",B1349)),ISNUMBER(SEARCH("CS-PRIMA",B1349))),"Prima",IF(OR(ISNUMBER(SEARCH("Douceur",B1349)),ISNUMBER(SEARCH("DOUCEUR",B1349))),"Douceur",IF(OR(ISNUMBER(SEARCH("SANGO",B1349)),ISNUMBER(SEARCH("CS-SANGO",B1349))),"SANGO",IF(ISNUMBER(SEARCH("BLANDOUX",B1349)),"Blandoux",IF(ISNUMBER(SEARCH("SHIWAMI",B1349)),"Shiwame",IF(ISNUMBER(SEARCH("KELLOGG",B1349)),"Kelloggs",IF(OR(ISNUMBER(SEARCH("TOBIGO",B1349)),ISNUMBER(SEARCH("DWIST",B1349))),"Tobigo",IF(OR(ISNUMBER(SEARCH("MARISOL",B1349)),ISNUMBER(SEARCH("MARESOL",B1349))),"Maresol",IF(OR(ISNUMBER(SEARCH("TAKIS",B1349)),ISNUMBER(SEARCH("TAKYS",B1349))),"TAKYS",IF(ISNUMBER(SEARCH("TAWIL",B1349)),"Tawil",IF(ISNUMBER(SEARCH("FROMY",B1349)),"Fromy",""))))))))))))))))))))))))</f>
        <v/>
      </c>
    </row>
    <row r="1350" spans="1:3" ht="18" hidden="1" customHeight="1" x14ac:dyDescent="0.3">
      <c r="A1350" s="3" t="str">
        <f>Products!A885</f>
        <v>ART02433</v>
      </c>
      <c r="B1350" s="3" t="str">
        <f>Products!B885</f>
        <v>TIGER Deo Men New Oud 150ml</v>
      </c>
      <c r="C1350" s="3" t="str">
        <f>IF(OR(ISNUMBER(SEARCH("SELHAM",B1350)),ISNUMBER(SEARCH("LHAFLA",B1350)),ISNUMBER(SEARCH("ZINE",B1350)),ISNUMBER(SEARCH("tiyay",B1350)),ISNUMBER(SEARCH("alouns",B1350)),ISNUMBER(SEARCH("lmhrat",B1350))),"The Al Itkane",IF(AND(ISNUMBER(SEARCH("CALIN",B1350)),ISNUMBER(SEARCH("RP",B1350)),NOT(ISNUMBER(SEARCH("VP",B1350)))),"Calin RP",IF(AND(ISNUMBER(SEARCH("CALIN",B1350)),ISNUMBER(SEARCH("VP",B1350))),"Calin VP",IF(AND(ISNUMBER(SEARCH("MIO",B1350)),OR(ISNUMBER(SEARCH("Vaisselle",B1350)),ISNUMBER(SEARCH("vaisselle",B1350)))),"Mio Liquid Vaisselle",IF(AND(ISNUMBER(SEARCH("MIO",B1350)),ISNUMBER(SEARCH("Javel",B1350))),"Mio Javel",IF(AND(ISNUMBER(SEARCH("MIO",B1350)),ISNUMBER(SEARCH("Matic",B1350))),"Mio Matic",IF(AND(ISNUMBER(SEARCH("MIO",B1350)),OR(ISNUMBER(SEARCH("Détérgent",B1350)),ISNUMBER(SEARCH("Poudre",B1350)),ISNUMBER(SEARCH("Semi Auto",B1350)),ISNUMBER(SEARCH("1KG",B1350)),ISNUMBER(SEARCH("500G",B1350)),ISNUMBER(SEARCH("10KG",B1350)),ISNUMBER(SEARCH("1.5K",B1350)),ISNUMBER(SEARCH("215G",B1350)),ISNUMBER(SEARCH("350G",B1350)),ISNUMBER(SEARCH("90G",B1350)),ISNUMBER(SEARCH("Gold",B1350)),ISNUMBER(SEARCH("Citron",B1350)),ISNUMBER(SEARCH("Rose",B1350)),ISNUMBER(SEARCH("Lessive",B1350))),NOT(OR(ISNUMBER(SEARCH("Vaisselle",B1350)),ISNUMBER(SEARCH("Javel",B1350)),ISNUMBER(SEARCH("Matic",B1350)),ISNUMBER(SEARCH("Nettoyant",B1350)),ISNUMBER(SEARCH("Pâte",B1350)),ISNUMBER(SEARCH("Lave",B1350)),ISNUMBER(SEARCH("Détartrant",B1350))))),"Mio main (1k+500gr)",IF(AND(ISNUMBER(SEARCH("PAPILLON",B1350)),OR(ISNUMBER(SEARCH("Papier",B1350)),ISNUMBER(SEARCH("Hygiénique",B1350)),ISNUMBER(SEARCH("HYGIÉNIQUE",B1350))),NOT(OR(ISNUMBER(SEARCH("Lingette",B1350)),ISNUMBER(SEARCH("Mouchoir",B1350))))),"Papillon Papier",IF(OR(ISNUMBER(SEARCH("TAJ AL SAHAR",B1350)),ISNUMBER(SEARCH("TAJ BLADI",B1350)),ISNUMBER(SEARCH("TAJ BELADI",B1350)),ISNUMBER(SEARCH("Tilal Assahra",B1350)),ISNUMBER(SEARCH("Jawharat Asahra",B1350))),"TAJ SAHARA",IF(AND(OR(ISNUMBER(SEARCH("AL ITKANE",B1350)),ISNUMBER(SEARCH("ALITKANE",B1350)),ISNUMBER(SEARCH("PRESTO",B1350))),NOT(OR(ISNUMBER(SEARCH("Thé",B1350)),ISNUMBER(SEARCH("THE ",B1350)),ISNUMBER(SEARCH("thé",B1350)),ISNUMBER(SEARCH("SELHAM",B1350)),ISNUMBER(SEARCH("LHAFLA",B1350)),ISNUMBER(SEARCH("ZINE",B1350)),ISNUMBER(SEARCH("tiyay",B1350)),ISNUMBER(SEARCH("alouns",B1350)),ISNUMBER(SEARCH("lmhrat",B1350))))),"Al Itkrans + Presto",IF(OR(ISNUMBER(SEARCH("DALAA",B1350)),ISNUMBER(SEARCH("CS-DALAA",B1350)),ISNUMBER(SEARCH("DALINA",B1350))),"Dalaa VP / Baqqal / RP",IF(OR(LEFT(UPPER(B1350),4)="MIA ",LEFT(UPPER(B1350),6)="CS-MIA"),"Mia",IF(OR(LEFT(UPPER(B1350),5)="NOVA ",LEFT(UPPER(B1350),7)="CS-NOVA"),"Nova",IF(OR(ISNUMBER(SEARCH("PRIMA ",B1350)),ISNUMBER(SEARCH("CS-PRIMA",B1350))),"Prima",IF(OR(ISNUMBER(SEARCH("Douceur",B1350)),ISNUMBER(SEARCH("DOUCEUR",B1350))),"Douceur",IF(OR(ISNUMBER(SEARCH("SANGO",B1350)),ISNUMBER(SEARCH("CS-SANGO",B1350))),"SANGO",IF(ISNUMBER(SEARCH("BLANDOUX",B1350)),"Blandoux",IF(ISNUMBER(SEARCH("SHIWAMI",B1350)),"Shiwame",IF(ISNUMBER(SEARCH("KELLOGG",B1350)),"Kelloggs",IF(OR(ISNUMBER(SEARCH("TOBIGO",B1350)),ISNUMBER(SEARCH("DWIST",B1350))),"Tobigo",IF(OR(ISNUMBER(SEARCH("MARISOL",B1350)),ISNUMBER(SEARCH("MARESOL",B1350))),"Maresol",IF(OR(ISNUMBER(SEARCH("TAKIS",B1350)),ISNUMBER(SEARCH("TAKYS",B1350))),"TAKYS",IF(ISNUMBER(SEARCH("TAWIL",B1350)),"Tawil",IF(ISNUMBER(SEARCH("FROMY",B1350)),"Fromy",""))))))))))))))))))))))))</f>
        <v/>
      </c>
    </row>
    <row r="1351" spans="1:3" ht="18" hidden="1" customHeight="1" x14ac:dyDescent="0.3">
      <c r="A1351" s="3" t="str">
        <f>Products!A886</f>
        <v>ART02434</v>
      </c>
      <c r="B1351" s="3" t="str">
        <f>Products!B886</f>
        <v>TIGER Deo Men New Ocean 150ml</v>
      </c>
      <c r="C1351" s="3" t="str">
        <f>IF(OR(ISNUMBER(SEARCH("SELHAM",B1351)),ISNUMBER(SEARCH("LHAFLA",B1351)),ISNUMBER(SEARCH("ZINE",B1351)),ISNUMBER(SEARCH("tiyay",B1351)),ISNUMBER(SEARCH("alouns",B1351)),ISNUMBER(SEARCH("lmhrat",B1351))),"The Al Itkane",IF(AND(ISNUMBER(SEARCH("CALIN",B1351)),ISNUMBER(SEARCH("RP",B1351)),NOT(ISNUMBER(SEARCH("VP",B1351)))),"Calin RP",IF(AND(ISNUMBER(SEARCH("CALIN",B1351)),ISNUMBER(SEARCH("VP",B1351))),"Calin VP",IF(AND(ISNUMBER(SEARCH("MIO",B1351)),OR(ISNUMBER(SEARCH("Vaisselle",B1351)),ISNUMBER(SEARCH("vaisselle",B1351)))),"Mio Liquid Vaisselle",IF(AND(ISNUMBER(SEARCH("MIO",B1351)),ISNUMBER(SEARCH("Javel",B1351))),"Mio Javel",IF(AND(ISNUMBER(SEARCH("MIO",B1351)),ISNUMBER(SEARCH("Matic",B1351))),"Mio Matic",IF(AND(ISNUMBER(SEARCH("MIO",B1351)),OR(ISNUMBER(SEARCH("Détérgent",B1351)),ISNUMBER(SEARCH("Poudre",B1351)),ISNUMBER(SEARCH("Semi Auto",B1351)),ISNUMBER(SEARCH("1KG",B1351)),ISNUMBER(SEARCH("500G",B1351)),ISNUMBER(SEARCH("10KG",B1351)),ISNUMBER(SEARCH("1.5K",B1351)),ISNUMBER(SEARCH("215G",B1351)),ISNUMBER(SEARCH("350G",B1351)),ISNUMBER(SEARCH("90G",B1351)),ISNUMBER(SEARCH("Gold",B1351)),ISNUMBER(SEARCH("Citron",B1351)),ISNUMBER(SEARCH("Rose",B1351)),ISNUMBER(SEARCH("Lessive",B1351))),NOT(OR(ISNUMBER(SEARCH("Vaisselle",B1351)),ISNUMBER(SEARCH("Javel",B1351)),ISNUMBER(SEARCH("Matic",B1351)),ISNUMBER(SEARCH("Nettoyant",B1351)),ISNUMBER(SEARCH("Pâte",B1351)),ISNUMBER(SEARCH("Lave",B1351)),ISNUMBER(SEARCH("Détartrant",B1351))))),"Mio main (1k+500gr)",IF(AND(ISNUMBER(SEARCH("PAPILLON",B1351)),OR(ISNUMBER(SEARCH("Papier",B1351)),ISNUMBER(SEARCH("Hygiénique",B1351)),ISNUMBER(SEARCH("HYGIÉNIQUE",B1351))),NOT(OR(ISNUMBER(SEARCH("Lingette",B1351)),ISNUMBER(SEARCH("Mouchoir",B1351))))),"Papillon Papier",IF(OR(ISNUMBER(SEARCH("TAJ AL SAHAR",B1351)),ISNUMBER(SEARCH("TAJ BLADI",B1351)),ISNUMBER(SEARCH("TAJ BELADI",B1351)),ISNUMBER(SEARCH("Tilal Assahra",B1351)),ISNUMBER(SEARCH("Jawharat Asahra",B1351))),"TAJ SAHARA",IF(AND(OR(ISNUMBER(SEARCH("AL ITKANE",B1351)),ISNUMBER(SEARCH("ALITKANE",B1351)),ISNUMBER(SEARCH("PRESTO",B1351))),NOT(OR(ISNUMBER(SEARCH("Thé",B1351)),ISNUMBER(SEARCH("THE ",B1351)),ISNUMBER(SEARCH("thé",B1351)),ISNUMBER(SEARCH("SELHAM",B1351)),ISNUMBER(SEARCH("LHAFLA",B1351)),ISNUMBER(SEARCH("ZINE",B1351)),ISNUMBER(SEARCH("tiyay",B1351)),ISNUMBER(SEARCH("alouns",B1351)),ISNUMBER(SEARCH("lmhrat",B1351))))),"Al Itkrans + Presto",IF(OR(ISNUMBER(SEARCH("DALAA",B1351)),ISNUMBER(SEARCH("CS-DALAA",B1351)),ISNUMBER(SEARCH("DALINA",B1351))),"Dalaa VP / Baqqal / RP",IF(OR(LEFT(UPPER(B1351),4)="MIA ",LEFT(UPPER(B1351),6)="CS-MIA"),"Mia",IF(OR(LEFT(UPPER(B1351),5)="NOVA ",LEFT(UPPER(B1351),7)="CS-NOVA"),"Nova",IF(OR(ISNUMBER(SEARCH("PRIMA ",B1351)),ISNUMBER(SEARCH("CS-PRIMA",B1351))),"Prima",IF(OR(ISNUMBER(SEARCH("Douceur",B1351)),ISNUMBER(SEARCH("DOUCEUR",B1351))),"Douceur",IF(OR(ISNUMBER(SEARCH("SANGO",B1351)),ISNUMBER(SEARCH("CS-SANGO",B1351))),"SANGO",IF(ISNUMBER(SEARCH("BLANDOUX",B1351)),"Blandoux",IF(ISNUMBER(SEARCH("SHIWAMI",B1351)),"Shiwame",IF(ISNUMBER(SEARCH("KELLOGG",B1351)),"Kelloggs",IF(OR(ISNUMBER(SEARCH("TOBIGO",B1351)),ISNUMBER(SEARCH("DWIST",B1351))),"Tobigo",IF(OR(ISNUMBER(SEARCH("MARISOL",B1351)),ISNUMBER(SEARCH("MARESOL",B1351))),"Maresol",IF(OR(ISNUMBER(SEARCH("TAKIS",B1351)),ISNUMBER(SEARCH("TAKYS",B1351))),"TAKYS",IF(ISNUMBER(SEARCH("TAWIL",B1351)),"Tawil",IF(ISNUMBER(SEARCH("FROMY",B1351)),"Fromy",""))))))))))))))))))))))))</f>
        <v/>
      </c>
    </row>
    <row r="1352" spans="1:3" ht="18" hidden="1" customHeight="1" x14ac:dyDescent="0.3">
      <c r="A1352" s="3" t="str">
        <f>Products!A887</f>
        <v>ART02444</v>
      </c>
      <c r="B1352" s="3" t="str">
        <f>Products!B887</f>
        <v>FINISH Quantum Aio 40 Tabs Lemon</v>
      </c>
      <c r="C1352" s="3" t="str">
        <f>IF(OR(ISNUMBER(SEARCH("SELHAM",B1352)),ISNUMBER(SEARCH("LHAFLA",B1352)),ISNUMBER(SEARCH("ZINE",B1352)),ISNUMBER(SEARCH("tiyay",B1352)),ISNUMBER(SEARCH("alouns",B1352)),ISNUMBER(SEARCH("lmhrat",B1352))),"The Al Itkane",IF(AND(ISNUMBER(SEARCH("CALIN",B1352)),ISNUMBER(SEARCH("RP",B1352)),NOT(ISNUMBER(SEARCH("VP",B1352)))),"Calin RP",IF(AND(ISNUMBER(SEARCH("CALIN",B1352)),ISNUMBER(SEARCH("VP",B1352))),"Calin VP",IF(AND(ISNUMBER(SEARCH("MIO",B1352)),OR(ISNUMBER(SEARCH("Vaisselle",B1352)),ISNUMBER(SEARCH("vaisselle",B1352)))),"Mio Liquid Vaisselle",IF(AND(ISNUMBER(SEARCH("MIO",B1352)),ISNUMBER(SEARCH("Javel",B1352))),"Mio Javel",IF(AND(ISNUMBER(SEARCH("MIO",B1352)),ISNUMBER(SEARCH("Matic",B1352))),"Mio Matic",IF(AND(ISNUMBER(SEARCH("MIO",B1352)),OR(ISNUMBER(SEARCH("Détérgent",B1352)),ISNUMBER(SEARCH("Poudre",B1352)),ISNUMBER(SEARCH("Semi Auto",B1352)),ISNUMBER(SEARCH("1KG",B1352)),ISNUMBER(SEARCH("500G",B1352)),ISNUMBER(SEARCH("10KG",B1352)),ISNUMBER(SEARCH("1.5K",B1352)),ISNUMBER(SEARCH("215G",B1352)),ISNUMBER(SEARCH("350G",B1352)),ISNUMBER(SEARCH("90G",B1352)),ISNUMBER(SEARCH("Gold",B1352)),ISNUMBER(SEARCH("Citron",B1352)),ISNUMBER(SEARCH("Rose",B1352)),ISNUMBER(SEARCH("Lessive",B1352))),NOT(OR(ISNUMBER(SEARCH("Vaisselle",B1352)),ISNUMBER(SEARCH("Javel",B1352)),ISNUMBER(SEARCH("Matic",B1352)),ISNUMBER(SEARCH("Nettoyant",B1352)),ISNUMBER(SEARCH("Pâte",B1352)),ISNUMBER(SEARCH("Lave",B1352)),ISNUMBER(SEARCH("Détartrant",B1352))))),"Mio main (1k+500gr)",IF(AND(ISNUMBER(SEARCH("PAPILLON",B1352)),OR(ISNUMBER(SEARCH("Papier",B1352)),ISNUMBER(SEARCH("Hygiénique",B1352)),ISNUMBER(SEARCH("HYGIÉNIQUE",B1352))),NOT(OR(ISNUMBER(SEARCH("Lingette",B1352)),ISNUMBER(SEARCH("Mouchoir",B1352))))),"Papillon Papier",IF(OR(ISNUMBER(SEARCH("TAJ AL SAHAR",B1352)),ISNUMBER(SEARCH("TAJ BLADI",B1352)),ISNUMBER(SEARCH("TAJ BELADI",B1352)),ISNUMBER(SEARCH("Tilal Assahra",B1352)),ISNUMBER(SEARCH("Jawharat Asahra",B1352))),"TAJ SAHARA",IF(AND(OR(ISNUMBER(SEARCH("AL ITKANE",B1352)),ISNUMBER(SEARCH("ALITKANE",B1352)),ISNUMBER(SEARCH("PRESTO",B1352))),NOT(OR(ISNUMBER(SEARCH("Thé",B1352)),ISNUMBER(SEARCH("THE ",B1352)),ISNUMBER(SEARCH("thé",B1352)),ISNUMBER(SEARCH("SELHAM",B1352)),ISNUMBER(SEARCH("LHAFLA",B1352)),ISNUMBER(SEARCH("ZINE",B1352)),ISNUMBER(SEARCH("tiyay",B1352)),ISNUMBER(SEARCH("alouns",B1352)),ISNUMBER(SEARCH("lmhrat",B1352))))),"Al Itkrans + Presto",IF(OR(ISNUMBER(SEARCH("DALAA",B1352)),ISNUMBER(SEARCH("CS-DALAA",B1352)),ISNUMBER(SEARCH("DALINA",B1352))),"Dalaa VP / Baqqal / RP",IF(OR(LEFT(UPPER(B1352),4)="MIA ",LEFT(UPPER(B1352),6)="CS-MIA"),"Mia",IF(OR(LEFT(UPPER(B1352),5)="NOVA ",LEFT(UPPER(B1352),7)="CS-NOVA"),"Nova",IF(OR(ISNUMBER(SEARCH("PRIMA ",B1352)),ISNUMBER(SEARCH("CS-PRIMA",B1352))),"Prima",IF(OR(ISNUMBER(SEARCH("Douceur",B1352)),ISNUMBER(SEARCH("DOUCEUR",B1352))),"Douceur",IF(OR(ISNUMBER(SEARCH("SANGO",B1352)),ISNUMBER(SEARCH("CS-SANGO",B1352))),"SANGO",IF(ISNUMBER(SEARCH("BLANDOUX",B1352)),"Blandoux",IF(ISNUMBER(SEARCH("SHIWAMI",B1352)),"Shiwame",IF(ISNUMBER(SEARCH("KELLOGG",B1352)),"Kelloggs",IF(OR(ISNUMBER(SEARCH("TOBIGO",B1352)),ISNUMBER(SEARCH("DWIST",B1352))),"Tobigo",IF(OR(ISNUMBER(SEARCH("MARISOL",B1352)),ISNUMBER(SEARCH("MARESOL",B1352))),"Maresol",IF(OR(ISNUMBER(SEARCH("TAKIS",B1352)),ISNUMBER(SEARCH("TAKYS",B1352))),"TAKYS",IF(ISNUMBER(SEARCH("TAWIL",B1352)),"Tawil",IF(ISNUMBER(SEARCH("FROMY",B1352)),"Fromy",""))))))))))))))))))))))))</f>
        <v/>
      </c>
    </row>
    <row r="1353" spans="1:3" ht="18" hidden="1" customHeight="1" x14ac:dyDescent="0.3">
      <c r="A1353" s="3" t="str">
        <f>Products!A888</f>
        <v>ART02445</v>
      </c>
      <c r="B1353" s="3" t="str">
        <f>Products!B888</f>
        <v>FINISH Ultimate Aio 32 Tabs Lemon</v>
      </c>
      <c r="C1353" s="3" t="str">
        <f>IF(OR(ISNUMBER(SEARCH("SELHAM",B1353)),ISNUMBER(SEARCH("LHAFLA",B1353)),ISNUMBER(SEARCH("ZINE",B1353)),ISNUMBER(SEARCH("tiyay",B1353)),ISNUMBER(SEARCH("alouns",B1353)),ISNUMBER(SEARCH("lmhrat",B1353))),"The Al Itkane",IF(AND(ISNUMBER(SEARCH("CALIN",B1353)),ISNUMBER(SEARCH("RP",B1353)),NOT(ISNUMBER(SEARCH("VP",B1353)))),"Calin RP",IF(AND(ISNUMBER(SEARCH("CALIN",B1353)),ISNUMBER(SEARCH("VP",B1353))),"Calin VP",IF(AND(ISNUMBER(SEARCH("MIO",B1353)),OR(ISNUMBER(SEARCH("Vaisselle",B1353)),ISNUMBER(SEARCH("vaisselle",B1353)))),"Mio Liquid Vaisselle",IF(AND(ISNUMBER(SEARCH("MIO",B1353)),ISNUMBER(SEARCH("Javel",B1353))),"Mio Javel",IF(AND(ISNUMBER(SEARCH("MIO",B1353)),ISNUMBER(SEARCH("Matic",B1353))),"Mio Matic",IF(AND(ISNUMBER(SEARCH("MIO",B1353)),OR(ISNUMBER(SEARCH("Détérgent",B1353)),ISNUMBER(SEARCH("Poudre",B1353)),ISNUMBER(SEARCH("Semi Auto",B1353)),ISNUMBER(SEARCH("1KG",B1353)),ISNUMBER(SEARCH("500G",B1353)),ISNUMBER(SEARCH("10KG",B1353)),ISNUMBER(SEARCH("1.5K",B1353)),ISNUMBER(SEARCH("215G",B1353)),ISNUMBER(SEARCH("350G",B1353)),ISNUMBER(SEARCH("90G",B1353)),ISNUMBER(SEARCH("Gold",B1353)),ISNUMBER(SEARCH("Citron",B1353)),ISNUMBER(SEARCH("Rose",B1353)),ISNUMBER(SEARCH("Lessive",B1353))),NOT(OR(ISNUMBER(SEARCH("Vaisselle",B1353)),ISNUMBER(SEARCH("Javel",B1353)),ISNUMBER(SEARCH("Matic",B1353)),ISNUMBER(SEARCH("Nettoyant",B1353)),ISNUMBER(SEARCH("Pâte",B1353)),ISNUMBER(SEARCH("Lave",B1353)),ISNUMBER(SEARCH("Détartrant",B1353))))),"Mio main (1k+500gr)",IF(AND(ISNUMBER(SEARCH("PAPILLON",B1353)),OR(ISNUMBER(SEARCH("Papier",B1353)),ISNUMBER(SEARCH("Hygiénique",B1353)),ISNUMBER(SEARCH("HYGIÉNIQUE",B1353))),NOT(OR(ISNUMBER(SEARCH("Lingette",B1353)),ISNUMBER(SEARCH("Mouchoir",B1353))))),"Papillon Papier",IF(OR(ISNUMBER(SEARCH("TAJ AL SAHAR",B1353)),ISNUMBER(SEARCH("TAJ BLADI",B1353)),ISNUMBER(SEARCH("TAJ BELADI",B1353)),ISNUMBER(SEARCH("Tilal Assahra",B1353)),ISNUMBER(SEARCH("Jawharat Asahra",B1353))),"TAJ SAHARA",IF(AND(OR(ISNUMBER(SEARCH("AL ITKANE",B1353)),ISNUMBER(SEARCH("ALITKANE",B1353)),ISNUMBER(SEARCH("PRESTO",B1353))),NOT(OR(ISNUMBER(SEARCH("Thé",B1353)),ISNUMBER(SEARCH("THE ",B1353)),ISNUMBER(SEARCH("thé",B1353)),ISNUMBER(SEARCH("SELHAM",B1353)),ISNUMBER(SEARCH("LHAFLA",B1353)),ISNUMBER(SEARCH("ZINE",B1353)),ISNUMBER(SEARCH("tiyay",B1353)),ISNUMBER(SEARCH("alouns",B1353)),ISNUMBER(SEARCH("lmhrat",B1353))))),"Al Itkrans + Presto",IF(OR(ISNUMBER(SEARCH("DALAA",B1353)),ISNUMBER(SEARCH("CS-DALAA",B1353)),ISNUMBER(SEARCH("DALINA",B1353))),"Dalaa VP / Baqqal / RP",IF(OR(LEFT(UPPER(B1353),4)="MIA ",LEFT(UPPER(B1353),6)="CS-MIA"),"Mia",IF(OR(LEFT(UPPER(B1353),5)="NOVA ",LEFT(UPPER(B1353),7)="CS-NOVA"),"Nova",IF(OR(ISNUMBER(SEARCH("PRIMA ",B1353)),ISNUMBER(SEARCH("CS-PRIMA",B1353))),"Prima",IF(OR(ISNUMBER(SEARCH("Douceur",B1353)),ISNUMBER(SEARCH("DOUCEUR",B1353))),"Douceur",IF(OR(ISNUMBER(SEARCH("SANGO",B1353)),ISNUMBER(SEARCH("CS-SANGO",B1353))),"SANGO",IF(ISNUMBER(SEARCH("BLANDOUX",B1353)),"Blandoux",IF(ISNUMBER(SEARCH("SHIWAMI",B1353)),"Shiwame",IF(ISNUMBER(SEARCH("KELLOGG",B1353)),"Kelloggs",IF(OR(ISNUMBER(SEARCH("TOBIGO",B1353)),ISNUMBER(SEARCH("DWIST",B1353))),"Tobigo",IF(OR(ISNUMBER(SEARCH("MARISOL",B1353)),ISNUMBER(SEARCH("MARESOL",B1353))),"Maresol",IF(OR(ISNUMBER(SEARCH("TAKIS",B1353)),ISNUMBER(SEARCH("TAKYS",B1353))),"TAKYS",IF(ISNUMBER(SEARCH("TAWIL",B1353)),"Tawil",IF(ISNUMBER(SEARCH("FROMY",B1353)),"Fromy",""))))))))))))))))))))))))</f>
        <v/>
      </c>
    </row>
    <row r="1354" spans="1:3" ht="18" hidden="1" customHeight="1" x14ac:dyDescent="0.3">
      <c r="A1354" s="3" t="str">
        <f>Products!A890</f>
        <v>ART02270</v>
      </c>
      <c r="B1354" s="3" t="str">
        <f>Products!B890</f>
        <v>EVER SILK Essuie Tout Maxi Citron * 6</v>
      </c>
      <c r="C1354" s="3" t="str">
        <f>IF(OR(ISNUMBER(SEARCH("SELHAM",B1354)),ISNUMBER(SEARCH("LHAFLA",B1354)),ISNUMBER(SEARCH("ZINE",B1354)),ISNUMBER(SEARCH("tiyay",B1354)),ISNUMBER(SEARCH("alouns",B1354)),ISNUMBER(SEARCH("lmhrat",B1354))),"The Al Itkane",IF(AND(ISNUMBER(SEARCH("CALIN",B1354)),ISNUMBER(SEARCH("RP",B1354)),NOT(ISNUMBER(SEARCH("VP",B1354)))),"Calin RP",IF(AND(ISNUMBER(SEARCH("CALIN",B1354)),ISNUMBER(SEARCH("VP",B1354))),"Calin VP",IF(AND(ISNUMBER(SEARCH("MIO",B1354)),OR(ISNUMBER(SEARCH("Vaisselle",B1354)),ISNUMBER(SEARCH("vaisselle",B1354)))),"Mio Liquid Vaisselle",IF(AND(ISNUMBER(SEARCH("MIO",B1354)),ISNUMBER(SEARCH("Javel",B1354))),"Mio Javel",IF(AND(ISNUMBER(SEARCH("MIO",B1354)),ISNUMBER(SEARCH("Matic",B1354))),"Mio Matic",IF(AND(ISNUMBER(SEARCH("MIO",B1354)),OR(ISNUMBER(SEARCH("Détérgent",B1354)),ISNUMBER(SEARCH("Poudre",B1354)),ISNUMBER(SEARCH("Semi Auto",B1354)),ISNUMBER(SEARCH("1KG",B1354)),ISNUMBER(SEARCH("500G",B1354)),ISNUMBER(SEARCH("10KG",B1354)),ISNUMBER(SEARCH("1.5K",B1354)),ISNUMBER(SEARCH("215G",B1354)),ISNUMBER(SEARCH("350G",B1354)),ISNUMBER(SEARCH("90G",B1354)),ISNUMBER(SEARCH("Gold",B1354)),ISNUMBER(SEARCH("Citron",B1354)),ISNUMBER(SEARCH("Rose",B1354)),ISNUMBER(SEARCH("Lessive",B1354))),NOT(OR(ISNUMBER(SEARCH("Vaisselle",B1354)),ISNUMBER(SEARCH("Javel",B1354)),ISNUMBER(SEARCH("Matic",B1354)),ISNUMBER(SEARCH("Nettoyant",B1354)),ISNUMBER(SEARCH("Pâte",B1354)),ISNUMBER(SEARCH("Lave",B1354)),ISNUMBER(SEARCH("Détartrant",B1354))))),"Mio main (1k+500gr)",IF(AND(ISNUMBER(SEARCH("PAPILLON",B1354)),OR(ISNUMBER(SEARCH("Papier",B1354)),ISNUMBER(SEARCH("Hygiénique",B1354)),ISNUMBER(SEARCH("HYGIÉNIQUE",B1354))),NOT(OR(ISNUMBER(SEARCH("Lingette",B1354)),ISNUMBER(SEARCH("Mouchoir",B1354))))),"Papillon Papier",IF(OR(ISNUMBER(SEARCH("TAJ AL SAHAR",B1354)),ISNUMBER(SEARCH("TAJ BLADI",B1354)),ISNUMBER(SEARCH("TAJ BELADI",B1354)),ISNUMBER(SEARCH("Tilal Assahra",B1354)),ISNUMBER(SEARCH("Jawharat Asahra",B1354))),"TAJ SAHARA",IF(AND(OR(ISNUMBER(SEARCH("AL ITKANE",B1354)),ISNUMBER(SEARCH("ALITKANE",B1354)),ISNUMBER(SEARCH("PRESTO",B1354))),NOT(OR(ISNUMBER(SEARCH("Thé",B1354)),ISNUMBER(SEARCH("THE ",B1354)),ISNUMBER(SEARCH("thé",B1354)),ISNUMBER(SEARCH("SELHAM",B1354)),ISNUMBER(SEARCH("LHAFLA",B1354)),ISNUMBER(SEARCH("ZINE",B1354)),ISNUMBER(SEARCH("tiyay",B1354)),ISNUMBER(SEARCH("alouns",B1354)),ISNUMBER(SEARCH("lmhrat",B1354))))),"Al Itkrans + Presto",IF(OR(ISNUMBER(SEARCH("DALAA",B1354)),ISNUMBER(SEARCH("CS-DALAA",B1354)),ISNUMBER(SEARCH("DALINA",B1354))),"Dalaa VP / Baqqal / RP",IF(OR(LEFT(UPPER(B1354),4)="MIA ",LEFT(UPPER(B1354),6)="CS-MIA"),"Mia",IF(OR(LEFT(UPPER(B1354),5)="NOVA ",LEFT(UPPER(B1354),7)="CS-NOVA"),"Nova",IF(OR(ISNUMBER(SEARCH("PRIMA ",B1354)),ISNUMBER(SEARCH("CS-PRIMA",B1354))),"Prima",IF(OR(ISNUMBER(SEARCH("Douceur",B1354)),ISNUMBER(SEARCH("DOUCEUR",B1354))),"Douceur",IF(OR(ISNUMBER(SEARCH("SANGO",B1354)),ISNUMBER(SEARCH("CS-SANGO",B1354))),"SANGO",IF(ISNUMBER(SEARCH("BLANDOUX",B1354)),"Blandoux",IF(ISNUMBER(SEARCH("SHIWAMI",B1354)),"Shiwame",IF(ISNUMBER(SEARCH("KELLOGG",B1354)),"Kelloggs",IF(OR(ISNUMBER(SEARCH("TOBIGO",B1354)),ISNUMBER(SEARCH("DWIST",B1354))),"Tobigo",IF(OR(ISNUMBER(SEARCH("MARISOL",B1354)),ISNUMBER(SEARCH("MARESOL",B1354))),"Maresol",IF(OR(ISNUMBER(SEARCH("TAKIS",B1354)),ISNUMBER(SEARCH("TAKYS",B1354))),"TAKYS",IF(ISNUMBER(SEARCH("TAWIL",B1354)),"Tawil",IF(ISNUMBER(SEARCH("FROMY",B1354)),"Fromy",""))))))))))))))))))))))))</f>
        <v/>
      </c>
    </row>
    <row r="1355" spans="1:3" ht="18" hidden="1" customHeight="1" x14ac:dyDescent="0.3">
      <c r="A1355" s="3" t="str">
        <f>Products!A891</f>
        <v>ART02440</v>
      </c>
      <c r="B1355" s="3" t="str">
        <f>Products!B891</f>
        <v>AIRWICK Recharge  Freshmatic Oud 250ML</v>
      </c>
      <c r="C1355" s="3" t="str">
        <f>IF(OR(ISNUMBER(SEARCH("SELHAM",B1355)),ISNUMBER(SEARCH("LHAFLA",B1355)),ISNUMBER(SEARCH("ZINE",B1355)),ISNUMBER(SEARCH("tiyay",B1355)),ISNUMBER(SEARCH("alouns",B1355)),ISNUMBER(SEARCH("lmhrat",B1355))),"The Al Itkane",IF(AND(ISNUMBER(SEARCH("CALIN",B1355)),ISNUMBER(SEARCH("RP",B1355)),NOT(ISNUMBER(SEARCH("VP",B1355)))),"Calin RP",IF(AND(ISNUMBER(SEARCH("CALIN",B1355)),ISNUMBER(SEARCH("VP",B1355))),"Calin VP",IF(AND(ISNUMBER(SEARCH("MIO",B1355)),OR(ISNUMBER(SEARCH("Vaisselle",B1355)),ISNUMBER(SEARCH("vaisselle",B1355)))),"Mio Liquid Vaisselle",IF(AND(ISNUMBER(SEARCH("MIO",B1355)),ISNUMBER(SEARCH("Javel",B1355))),"Mio Javel",IF(AND(ISNUMBER(SEARCH("MIO",B1355)),ISNUMBER(SEARCH("Matic",B1355))),"Mio Matic",IF(AND(ISNUMBER(SEARCH("MIO",B1355)),OR(ISNUMBER(SEARCH("Détérgent",B1355)),ISNUMBER(SEARCH("Poudre",B1355)),ISNUMBER(SEARCH("Semi Auto",B1355)),ISNUMBER(SEARCH("1KG",B1355)),ISNUMBER(SEARCH("500G",B1355)),ISNUMBER(SEARCH("10KG",B1355)),ISNUMBER(SEARCH("1.5K",B1355)),ISNUMBER(SEARCH("215G",B1355)),ISNUMBER(SEARCH("350G",B1355)),ISNUMBER(SEARCH("90G",B1355)),ISNUMBER(SEARCH("Gold",B1355)),ISNUMBER(SEARCH("Citron",B1355)),ISNUMBER(SEARCH("Rose",B1355)),ISNUMBER(SEARCH("Lessive",B1355))),NOT(OR(ISNUMBER(SEARCH("Vaisselle",B1355)),ISNUMBER(SEARCH("Javel",B1355)),ISNUMBER(SEARCH("Matic",B1355)),ISNUMBER(SEARCH("Nettoyant",B1355)),ISNUMBER(SEARCH("Pâte",B1355)),ISNUMBER(SEARCH("Lave",B1355)),ISNUMBER(SEARCH("Détartrant",B1355))))),"Mio main (1k+500gr)",IF(AND(ISNUMBER(SEARCH("PAPILLON",B1355)),OR(ISNUMBER(SEARCH("Papier",B1355)),ISNUMBER(SEARCH("Hygiénique",B1355)),ISNUMBER(SEARCH("HYGIÉNIQUE",B1355))),NOT(OR(ISNUMBER(SEARCH("Lingette",B1355)),ISNUMBER(SEARCH("Mouchoir",B1355))))),"Papillon Papier",IF(OR(ISNUMBER(SEARCH("TAJ AL SAHAR",B1355)),ISNUMBER(SEARCH("TAJ BLADI",B1355)),ISNUMBER(SEARCH("TAJ BELADI",B1355)),ISNUMBER(SEARCH("Tilal Assahra",B1355)),ISNUMBER(SEARCH("Jawharat Asahra",B1355))),"TAJ SAHARA",IF(AND(OR(ISNUMBER(SEARCH("AL ITKANE",B1355)),ISNUMBER(SEARCH("ALITKANE",B1355)),ISNUMBER(SEARCH("PRESTO",B1355))),NOT(OR(ISNUMBER(SEARCH("Thé",B1355)),ISNUMBER(SEARCH("THE ",B1355)),ISNUMBER(SEARCH("thé",B1355)),ISNUMBER(SEARCH("SELHAM",B1355)),ISNUMBER(SEARCH("LHAFLA",B1355)),ISNUMBER(SEARCH("ZINE",B1355)),ISNUMBER(SEARCH("tiyay",B1355)),ISNUMBER(SEARCH("alouns",B1355)),ISNUMBER(SEARCH("lmhrat",B1355))))),"Al Itkrans + Presto",IF(OR(ISNUMBER(SEARCH("DALAA",B1355)),ISNUMBER(SEARCH("CS-DALAA",B1355)),ISNUMBER(SEARCH("DALINA",B1355))),"Dalaa VP / Baqqal / RP",IF(OR(LEFT(UPPER(B1355),4)="MIA ",LEFT(UPPER(B1355),6)="CS-MIA"),"Mia",IF(OR(LEFT(UPPER(B1355),5)="NOVA ",LEFT(UPPER(B1355),7)="CS-NOVA"),"Nova",IF(OR(ISNUMBER(SEARCH("PRIMA ",B1355)),ISNUMBER(SEARCH("CS-PRIMA",B1355))),"Prima",IF(OR(ISNUMBER(SEARCH("Douceur",B1355)),ISNUMBER(SEARCH("DOUCEUR",B1355))),"Douceur",IF(OR(ISNUMBER(SEARCH("SANGO",B1355)),ISNUMBER(SEARCH("CS-SANGO",B1355))),"SANGO",IF(ISNUMBER(SEARCH("BLANDOUX",B1355)),"Blandoux",IF(ISNUMBER(SEARCH("SHIWAMI",B1355)),"Shiwame",IF(ISNUMBER(SEARCH("KELLOGG",B1355)),"Kelloggs",IF(OR(ISNUMBER(SEARCH("TOBIGO",B1355)),ISNUMBER(SEARCH("DWIST",B1355))),"Tobigo",IF(OR(ISNUMBER(SEARCH("MARISOL",B1355)),ISNUMBER(SEARCH("MARESOL",B1355))),"Maresol",IF(OR(ISNUMBER(SEARCH("TAKIS",B1355)),ISNUMBER(SEARCH("TAKYS",B1355))),"TAKYS",IF(ISNUMBER(SEARCH("TAWIL",B1355)),"Tawil",IF(ISNUMBER(SEARCH("FROMY",B1355)),"Fromy",""))))))))))))))))))))))))</f>
        <v/>
      </c>
    </row>
    <row r="1356" spans="1:3" ht="18" hidden="1" customHeight="1" x14ac:dyDescent="0.3">
      <c r="A1356" s="3" t="str">
        <f>Products!A892</f>
        <v>ART02438</v>
      </c>
      <c r="B1356" s="3" t="str">
        <f>Products!B892</f>
        <v>AIRWICK Recharge Soft Cotton 250ML</v>
      </c>
      <c r="C1356" s="3" t="str">
        <f>IF(OR(ISNUMBER(SEARCH("SELHAM",B1356)),ISNUMBER(SEARCH("LHAFLA",B1356)),ISNUMBER(SEARCH("ZINE",B1356)),ISNUMBER(SEARCH("tiyay",B1356)),ISNUMBER(SEARCH("alouns",B1356)),ISNUMBER(SEARCH("lmhrat",B1356))),"The Al Itkane",IF(AND(ISNUMBER(SEARCH("CALIN",B1356)),ISNUMBER(SEARCH("RP",B1356)),NOT(ISNUMBER(SEARCH("VP",B1356)))),"Calin RP",IF(AND(ISNUMBER(SEARCH("CALIN",B1356)),ISNUMBER(SEARCH("VP",B1356))),"Calin VP",IF(AND(ISNUMBER(SEARCH("MIO",B1356)),OR(ISNUMBER(SEARCH("Vaisselle",B1356)),ISNUMBER(SEARCH("vaisselle",B1356)))),"Mio Liquid Vaisselle",IF(AND(ISNUMBER(SEARCH("MIO",B1356)),ISNUMBER(SEARCH("Javel",B1356))),"Mio Javel",IF(AND(ISNUMBER(SEARCH("MIO",B1356)),ISNUMBER(SEARCH("Matic",B1356))),"Mio Matic",IF(AND(ISNUMBER(SEARCH("MIO",B1356)),OR(ISNUMBER(SEARCH("Détérgent",B1356)),ISNUMBER(SEARCH("Poudre",B1356)),ISNUMBER(SEARCH("Semi Auto",B1356)),ISNUMBER(SEARCH("1KG",B1356)),ISNUMBER(SEARCH("500G",B1356)),ISNUMBER(SEARCH("10KG",B1356)),ISNUMBER(SEARCH("1.5K",B1356)),ISNUMBER(SEARCH("215G",B1356)),ISNUMBER(SEARCH("350G",B1356)),ISNUMBER(SEARCH("90G",B1356)),ISNUMBER(SEARCH("Gold",B1356)),ISNUMBER(SEARCH("Citron",B1356)),ISNUMBER(SEARCH("Rose",B1356)),ISNUMBER(SEARCH("Lessive",B1356))),NOT(OR(ISNUMBER(SEARCH("Vaisselle",B1356)),ISNUMBER(SEARCH("Javel",B1356)),ISNUMBER(SEARCH("Matic",B1356)),ISNUMBER(SEARCH("Nettoyant",B1356)),ISNUMBER(SEARCH("Pâte",B1356)),ISNUMBER(SEARCH("Lave",B1356)),ISNUMBER(SEARCH("Détartrant",B1356))))),"Mio main (1k+500gr)",IF(AND(ISNUMBER(SEARCH("PAPILLON",B1356)),OR(ISNUMBER(SEARCH("Papier",B1356)),ISNUMBER(SEARCH("Hygiénique",B1356)),ISNUMBER(SEARCH("HYGIÉNIQUE",B1356))),NOT(OR(ISNUMBER(SEARCH("Lingette",B1356)),ISNUMBER(SEARCH("Mouchoir",B1356))))),"Papillon Papier",IF(OR(ISNUMBER(SEARCH("TAJ AL SAHAR",B1356)),ISNUMBER(SEARCH("TAJ BLADI",B1356)),ISNUMBER(SEARCH("TAJ BELADI",B1356)),ISNUMBER(SEARCH("Tilal Assahra",B1356)),ISNUMBER(SEARCH("Jawharat Asahra",B1356))),"TAJ SAHARA",IF(AND(OR(ISNUMBER(SEARCH("AL ITKANE",B1356)),ISNUMBER(SEARCH("ALITKANE",B1356)),ISNUMBER(SEARCH("PRESTO",B1356))),NOT(OR(ISNUMBER(SEARCH("Thé",B1356)),ISNUMBER(SEARCH("THE ",B1356)),ISNUMBER(SEARCH("thé",B1356)),ISNUMBER(SEARCH("SELHAM",B1356)),ISNUMBER(SEARCH("LHAFLA",B1356)),ISNUMBER(SEARCH("ZINE",B1356)),ISNUMBER(SEARCH("tiyay",B1356)),ISNUMBER(SEARCH("alouns",B1356)),ISNUMBER(SEARCH("lmhrat",B1356))))),"Al Itkrans + Presto",IF(OR(ISNUMBER(SEARCH("DALAA",B1356)),ISNUMBER(SEARCH("CS-DALAA",B1356)),ISNUMBER(SEARCH("DALINA",B1356))),"Dalaa VP / Baqqal / RP",IF(OR(LEFT(UPPER(B1356),4)="MIA ",LEFT(UPPER(B1356),6)="CS-MIA"),"Mia",IF(OR(LEFT(UPPER(B1356),5)="NOVA ",LEFT(UPPER(B1356),7)="CS-NOVA"),"Nova",IF(OR(ISNUMBER(SEARCH("PRIMA ",B1356)),ISNUMBER(SEARCH("CS-PRIMA",B1356))),"Prima",IF(OR(ISNUMBER(SEARCH("Douceur",B1356)),ISNUMBER(SEARCH("DOUCEUR",B1356))),"Douceur",IF(OR(ISNUMBER(SEARCH("SANGO",B1356)),ISNUMBER(SEARCH("CS-SANGO",B1356))),"SANGO",IF(ISNUMBER(SEARCH("BLANDOUX",B1356)),"Blandoux",IF(ISNUMBER(SEARCH("SHIWAMI",B1356)),"Shiwame",IF(ISNUMBER(SEARCH("KELLOGG",B1356)),"Kelloggs",IF(OR(ISNUMBER(SEARCH("TOBIGO",B1356)),ISNUMBER(SEARCH("DWIST",B1356))),"Tobigo",IF(OR(ISNUMBER(SEARCH("MARISOL",B1356)),ISNUMBER(SEARCH("MARESOL",B1356))),"Maresol",IF(OR(ISNUMBER(SEARCH("TAKIS",B1356)),ISNUMBER(SEARCH("TAKYS",B1356))),"TAKYS",IF(ISNUMBER(SEARCH("TAWIL",B1356)),"Tawil",IF(ISNUMBER(SEARCH("FROMY",B1356)),"Fromy",""))))))))))))))))))))))))</f>
        <v/>
      </c>
    </row>
    <row r="1357" spans="1:3" ht="18" hidden="1" customHeight="1" x14ac:dyDescent="0.3">
      <c r="A1357" s="3" t="str">
        <f>Products!A893</f>
        <v>ART02442</v>
      </c>
      <c r="B1357" s="3" t="str">
        <f>Products!B893</f>
        <v>AIRWICK Diffuseur  Freshmatic Cherry Blossom 250ML</v>
      </c>
      <c r="C1357" s="3" t="str">
        <f>IF(OR(ISNUMBER(SEARCH("SELHAM",B1357)),ISNUMBER(SEARCH("LHAFLA",B1357)),ISNUMBER(SEARCH("ZINE",B1357)),ISNUMBER(SEARCH("tiyay",B1357)),ISNUMBER(SEARCH("alouns",B1357)),ISNUMBER(SEARCH("lmhrat",B1357))),"The Al Itkane",IF(AND(ISNUMBER(SEARCH("CALIN",B1357)),ISNUMBER(SEARCH("RP",B1357)),NOT(ISNUMBER(SEARCH("VP",B1357)))),"Calin RP",IF(AND(ISNUMBER(SEARCH("CALIN",B1357)),ISNUMBER(SEARCH("VP",B1357))),"Calin VP",IF(AND(ISNUMBER(SEARCH("MIO",B1357)),OR(ISNUMBER(SEARCH("Vaisselle",B1357)),ISNUMBER(SEARCH("vaisselle",B1357)))),"Mio Liquid Vaisselle",IF(AND(ISNUMBER(SEARCH("MIO",B1357)),ISNUMBER(SEARCH("Javel",B1357))),"Mio Javel",IF(AND(ISNUMBER(SEARCH("MIO",B1357)),ISNUMBER(SEARCH("Matic",B1357))),"Mio Matic",IF(AND(ISNUMBER(SEARCH("MIO",B1357)),OR(ISNUMBER(SEARCH("Détérgent",B1357)),ISNUMBER(SEARCH("Poudre",B1357)),ISNUMBER(SEARCH("Semi Auto",B1357)),ISNUMBER(SEARCH("1KG",B1357)),ISNUMBER(SEARCH("500G",B1357)),ISNUMBER(SEARCH("10KG",B1357)),ISNUMBER(SEARCH("1.5K",B1357)),ISNUMBER(SEARCH("215G",B1357)),ISNUMBER(SEARCH("350G",B1357)),ISNUMBER(SEARCH("90G",B1357)),ISNUMBER(SEARCH("Gold",B1357)),ISNUMBER(SEARCH("Citron",B1357)),ISNUMBER(SEARCH("Rose",B1357)),ISNUMBER(SEARCH("Lessive",B1357))),NOT(OR(ISNUMBER(SEARCH("Vaisselle",B1357)),ISNUMBER(SEARCH("Javel",B1357)),ISNUMBER(SEARCH("Matic",B1357)),ISNUMBER(SEARCH("Nettoyant",B1357)),ISNUMBER(SEARCH("Pâte",B1357)),ISNUMBER(SEARCH("Lave",B1357)),ISNUMBER(SEARCH("Détartrant",B1357))))),"Mio main (1k+500gr)",IF(AND(ISNUMBER(SEARCH("PAPILLON",B1357)),OR(ISNUMBER(SEARCH("Papier",B1357)),ISNUMBER(SEARCH("Hygiénique",B1357)),ISNUMBER(SEARCH("HYGIÉNIQUE",B1357))),NOT(OR(ISNUMBER(SEARCH("Lingette",B1357)),ISNUMBER(SEARCH("Mouchoir",B1357))))),"Papillon Papier",IF(OR(ISNUMBER(SEARCH("TAJ AL SAHAR",B1357)),ISNUMBER(SEARCH("TAJ BLADI",B1357)),ISNUMBER(SEARCH("TAJ BELADI",B1357)),ISNUMBER(SEARCH("Tilal Assahra",B1357)),ISNUMBER(SEARCH("Jawharat Asahra",B1357))),"TAJ SAHARA",IF(AND(OR(ISNUMBER(SEARCH("AL ITKANE",B1357)),ISNUMBER(SEARCH("ALITKANE",B1357)),ISNUMBER(SEARCH("PRESTO",B1357))),NOT(OR(ISNUMBER(SEARCH("Thé",B1357)),ISNUMBER(SEARCH("THE ",B1357)),ISNUMBER(SEARCH("thé",B1357)),ISNUMBER(SEARCH("SELHAM",B1357)),ISNUMBER(SEARCH("LHAFLA",B1357)),ISNUMBER(SEARCH("ZINE",B1357)),ISNUMBER(SEARCH("tiyay",B1357)),ISNUMBER(SEARCH("alouns",B1357)),ISNUMBER(SEARCH("lmhrat",B1357))))),"Al Itkrans + Presto",IF(OR(ISNUMBER(SEARCH("DALAA",B1357)),ISNUMBER(SEARCH("CS-DALAA",B1357)),ISNUMBER(SEARCH("DALINA",B1357))),"Dalaa VP / Baqqal / RP",IF(OR(LEFT(UPPER(B1357),4)="MIA ",LEFT(UPPER(B1357),6)="CS-MIA"),"Mia",IF(OR(LEFT(UPPER(B1357),5)="NOVA ",LEFT(UPPER(B1357),7)="CS-NOVA"),"Nova",IF(OR(ISNUMBER(SEARCH("PRIMA ",B1357)),ISNUMBER(SEARCH("CS-PRIMA",B1357))),"Prima",IF(OR(ISNUMBER(SEARCH("Douceur",B1357)),ISNUMBER(SEARCH("DOUCEUR",B1357))),"Douceur",IF(OR(ISNUMBER(SEARCH("SANGO",B1357)),ISNUMBER(SEARCH("CS-SANGO",B1357))),"SANGO",IF(ISNUMBER(SEARCH("BLANDOUX",B1357)),"Blandoux",IF(ISNUMBER(SEARCH("SHIWAMI",B1357)),"Shiwame",IF(ISNUMBER(SEARCH("KELLOGG",B1357)),"Kelloggs",IF(OR(ISNUMBER(SEARCH("TOBIGO",B1357)),ISNUMBER(SEARCH("DWIST",B1357))),"Tobigo",IF(OR(ISNUMBER(SEARCH("MARISOL",B1357)),ISNUMBER(SEARCH("MARESOL",B1357))),"Maresol",IF(OR(ISNUMBER(SEARCH("TAKIS",B1357)),ISNUMBER(SEARCH("TAKYS",B1357))),"TAKYS",IF(ISNUMBER(SEARCH("TAWIL",B1357)),"Tawil",IF(ISNUMBER(SEARCH("FROMY",B1357)),"Fromy",""))))))))))))))))))))))))</f>
        <v/>
      </c>
    </row>
    <row r="1358" spans="1:3" ht="18" hidden="1" customHeight="1" x14ac:dyDescent="0.3">
      <c r="A1358" s="3" t="str">
        <f>Products!A894</f>
        <v>ART01939</v>
      </c>
      <c r="B1358" s="3" t="str">
        <f>Products!B894</f>
        <v>MINDIL Lingettes Bébé Menthe X120 Bleu</v>
      </c>
      <c r="C1358" s="3" t="str">
        <f>IF(OR(ISNUMBER(SEARCH("SELHAM",B1358)),ISNUMBER(SEARCH("LHAFLA",B1358)),ISNUMBER(SEARCH("ZINE",B1358)),ISNUMBER(SEARCH("tiyay",B1358)),ISNUMBER(SEARCH("alouns",B1358)),ISNUMBER(SEARCH("lmhrat",B1358))),"The Al Itkane",IF(AND(ISNUMBER(SEARCH("CALIN",B1358)),ISNUMBER(SEARCH("RP",B1358)),NOT(ISNUMBER(SEARCH("VP",B1358)))),"Calin RP",IF(AND(ISNUMBER(SEARCH("CALIN",B1358)),ISNUMBER(SEARCH("VP",B1358))),"Calin VP",IF(AND(ISNUMBER(SEARCH("MIO",B1358)),OR(ISNUMBER(SEARCH("Vaisselle",B1358)),ISNUMBER(SEARCH("vaisselle",B1358)))),"Mio Liquid Vaisselle",IF(AND(ISNUMBER(SEARCH("MIO",B1358)),ISNUMBER(SEARCH("Javel",B1358))),"Mio Javel",IF(AND(ISNUMBER(SEARCH("MIO",B1358)),ISNUMBER(SEARCH("Matic",B1358))),"Mio Matic",IF(AND(ISNUMBER(SEARCH("MIO",B1358)),OR(ISNUMBER(SEARCH("Détérgent",B1358)),ISNUMBER(SEARCH("Poudre",B1358)),ISNUMBER(SEARCH("Semi Auto",B1358)),ISNUMBER(SEARCH("1KG",B1358)),ISNUMBER(SEARCH("500G",B1358)),ISNUMBER(SEARCH("10KG",B1358)),ISNUMBER(SEARCH("1.5K",B1358)),ISNUMBER(SEARCH("215G",B1358)),ISNUMBER(SEARCH("350G",B1358)),ISNUMBER(SEARCH("90G",B1358)),ISNUMBER(SEARCH("Gold",B1358)),ISNUMBER(SEARCH("Citron",B1358)),ISNUMBER(SEARCH("Rose",B1358)),ISNUMBER(SEARCH("Lessive",B1358))),NOT(OR(ISNUMBER(SEARCH("Vaisselle",B1358)),ISNUMBER(SEARCH("Javel",B1358)),ISNUMBER(SEARCH("Matic",B1358)),ISNUMBER(SEARCH("Nettoyant",B1358)),ISNUMBER(SEARCH("Pâte",B1358)),ISNUMBER(SEARCH("Lave",B1358)),ISNUMBER(SEARCH("Détartrant",B1358))))),"Mio main (1k+500gr)",IF(AND(ISNUMBER(SEARCH("PAPILLON",B1358)),OR(ISNUMBER(SEARCH("Papier",B1358)),ISNUMBER(SEARCH("Hygiénique",B1358)),ISNUMBER(SEARCH("HYGIÉNIQUE",B1358))),NOT(OR(ISNUMBER(SEARCH("Lingette",B1358)),ISNUMBER(SEARCH("Mouchoir",B1358))))),"Papillon Papier",IF(OR(ISNUMBER(SEARCH("TAJ AL SAHAR",B1358)),ISNUMBER(SEARCH("TAJ BLADI",B1358)),ISNUMBER(SEARCH("TAJ BELADI",B1358)),ISNUMBER(SEARCH("Tilal Assahra",B1358)),ISNUMBER(SEARCH("Jawharat Asahra",B1358))),"TAJ SAHARA",IF(AND(OR(ISNUMBER(SEARCH("AL ITKANE",B1358)),ISNUMBER(SEARCH("ALITKANE",B1358)),ISNUMBER(SEARCH("PRESTO",B1358))),NOT(OR(ISNUMBER(SEARCH("Thé",B1358)),ISNUMBER(SEARCH("THE ",B1358)),ISNUMBER(SEARCH("thé",B1358)),ISNUMBER(SEARCH("SELHAM",B1358)),ISNUMBER(SEARCH("LHAFLA",B1358)),ISNUMBER(SEARCH("ZINE",B1358)),ISNUMBER(SEARCH("tiyay",B1358)),ISNUMBER(SEARCH("alouns",B1358)),ISNUMBER(SEARCH("lmhrat",B1358))))),"Al Itkrans + Presto",IF(OR(ISNUMBER(SEARCH("DALAA",B1358)),ISNUMBER(SEARCH("CS-DALAA",B1358)),ISNUMBER(SEARCH("DALINA",B1358))),"Dalaa VP / Baqqal / RP",IF(OR(LEFT(UPPER(B1358),4)="MIA ",LEFT(UPPER(B1358),6)="CS-MIA"),"Mia",IF(OR(LEFT(UPPER(B1358),5)="NOVA ",LEFT(UPPER(B1358),7)="CS-NOVA"),"Nova",IF(OR(ISNUMBER(SEARCH("PRIMA ",B1358)),ISNUMBER(SEARCH("CS-PRIMA",B1358))),"Prima",IF(OR(ISNUMBER(SEARCH("Douceur",B1358)),ISNUMBER(SEARCH("DOUCEUR",B1358))),"Douceur",IF(OR(ISNUMBER(SEARCH("SANGO",B1358)),ISNUMBER(SEARCH("CS-SANGO",B1358))),"SANGO",IF(ISNUMBER(SEARCH("BLANDOUX",B1358)),"Blandoux",IF(ISNUMBER(SEARCH("SHIWAMI",B1358)),"Shiwame",IF(ISNUMBER(SEARCH("KELLOGG",B1358)),"Kelloggs",IF(OR(ISNUMBER(SEARCH("TOBIGO",B1358)),ISNUMBER(SEARCH("DWIST",B1358))),"Tobigo",IF(OR(ISNUMBER(SEARCH("MARISOL",B1358)),ISNUMBER(SEARCH("MARESOL",B1358))),"Maresol",IF(OR(ISNUMBER(SEARCH("TAKIS",B1358)),ISNUMBER(SEARCH("TAKYS",B1358))),"TAKYS",IF(ISNUMBER(SEARCH("TAWIL",B1358)),"Tawil",IF(ISNUMBER(SEARCH("FROMY",B1358)),"Fromy",""))))))))))))))))))))))))</f>
        <v/>
      </c>
    </row>
    <row r="1359" spans="1:3" ht="18" hidden="1" customHeight="1" x14ac:dyDescent="0.3">
      <c r="A1359" s="3" t="str">
        <f>Products!A895</f>
        <v>ART02437</v>
      </c>
      <c r="B1359" s="3" t="str">
        <f>Products!B895</f>
        <v>AIRWICK Recharge  Désodorisant  Automatique Lavande 250ML</v>
      </c>
      <c r="C1359" s="3" t="str">
        <f>IF(OR(ISNUMBER(SEARCH("SELHAM",B1359)),ISNUMBER(SEARCH("LHAFLA",B1359)),ISNUMBER(SEARCH("ZINE",B1359)),ISNUMBER(SEARCH("tiyay",B1359)),ISNUMBER(SEARCH("alouns",B1359)),ISNUMBER(SEARCH("lmhrat",B1359))),"The Al Itkane",IF(AND(ISNUMBER(SEARCH("CALIN",B1359)),ISNUMBER(SEARCH("RP",B1359)),NOT(ISNUMBER(SEARCH("VP",B1359)))),"Calin RP",IF(AND(ISNUMBER(SEARCH("CALIN",B1359)),ISNUMBER(SEARCH("VP",B1359))),"Calin VP",IF(AND(ISNUMBER(SEARCH("MIO",B1359)),OR(ISNUMBER(SEARCH("Vaisselle",B1359)),ISNUMBER(SEARCH("vaisselle",B1359)))),"Mio Liquid Vaisselle",IF(AND(ISNUMBER(SEARCH("MIO",B1359)),ISNUMBER(SEARCH("Javel",B1359))),"Mio Javel",IF(AND(ISNUMBER(SEARCH("MIO",B1359)),ISNUMBER(SEARCH("Matic",B1359))),"Mio Matic",IF(AND(ISNUMBER(SEARCH("MIO",B1359)),OR(ISNUMBER(SEARCH("Détérgent",B1359)),ISNUMBER(SEARCH("Poudre",B1359)),ISNUMBER(SEARCH("Semi Auto",B1359)),ISNUMBER(SEARCH("1KG",B1359)),ISNUMBER(SEARCH("500G",B1359)),ISNUMBER(SEARCH("10KG",B1359)),ISNUMBER(SEARCH("1.5K",B1359)),ISNUMBER(SEARCH("215G",B1359)),ISNUMBER(SEARCH("350G",B1359)),ISNUMBER(SEARCH("90G",B1359)),ISNUMBER(SEARCH("Gold",B1359)),ISNUMBER(SEARCH("Citron",B1359)),ISNUMBER(SEARCH("Rose",B1359)),ISNUMBER(SEARCH("Lessive",B1359))),NOT(OR(ISNUMBER(SEARCH("Vaisselle",B1359)),ISNUMBER(SEARCH("Javel",B1359)),ISNUMBER(SEARCH("Matic",B1359)),ISNUMBER(SEARCH("Nettoyant",B1359)),ISNUMBER(SEARCH("Pâte",B1359)),ISNUMBER(SEARCH("Lave",B1359)),ISNUMBER(SEARCH("Détartrant",B1359))))),"Mio main (1k+500gr)",IF(AND(ISNUMBER(SEARCH("PAPILLON",B1359)),OR(ISNUMBER(SEARCH("Papier",B1359)),ISNUMBER(SEARCH("Hygiénique",B1359)),ISNUMBER(SEARCH("HYGIÉNIQUE",B1359))),NOT(OR(ISNUMBER(SEARCH("Lingette",B1359)),ISNUMBER(SEARCH("Mouchoir",B1359))))),"Papillon Papier",IF(OR(ISNUMBER(SEARCH("TAJ AL SAHAR",B1359)),ISNUMBER(SEARCH("TAJ BLADI",B1359)),ISNUMBER(SEARCH("TAJ BELADI",B1359)),ISNUMBER(SEARCH("Tilal Assahra",B1359)),ISNUMBER(SEARCH("Jawharat Asahra",B1359))),"TAJ SAHARA",IF(AND(OR(ISNUMBER(SEARCH("AL ITKANE",B1359)),ISNUMBER(SEARCH("ALITKANE",B1359)),ISNUMBER(SEARCH("PRESTO",B1359))),NOT(OR(ISNUMBER(SEARCH("Thé",B1359)),ISNUMBER(SEARCH("THE ",B1359)),ISNUMBER(SEARCH("thé",B1359)),ISNUMBER(SEARCH("SELHAM",B1359)),ISNUMBER(SEARCH("LHAFLA",B1359)),ISNUMBER(SEARCH("ZINE",B1359)),ISNUMBER(SEARCH("tiyay",B1359)),ISNUMBER(SEARCH("alouns",B1359)),ISNUMBER(SEARCH("lmhrat",B1359))))),"Al Itkrans + Presto",IF(OR(ISNUMBER(SEARCH("DALAA",B1359)),ISNUMBER(SEARCH("CS-DALAA",B1359)),ISNUMBER(SEARCH("DALINA",B1359))),"Dalaa VP / Baqqal / RP",IF(OR(LEFT(UPPER(B1359),4)="MIA ",LEFT(UPPER(B1359),6)="CS-MIA"),"Mia",IF(OR(LEFT(UPPER(B1359),5)="NOVA ",LEFT(UPPER(B1359),7)="CS-NOVA"),"Nova",IF(OR(ISNUMBER(SEARCH("PRIMA ",B1359)),ISNUMBER(SEARCH("CS-PRIMA",B1359))),"Prima",IF(OR(ISNUMBER(SEARCH("Douceur",B1359)),ISNUMBER(SEARCH("DOUCEUR",B1359))),"Douceur",IF(OR(ISNUMBER(SEARCH("SANGO",B1359)),ISNUMBER(SEARCH("CS-SANGO",B1359))),"SANGO",IF(ISNUMBER(SEARCH("BLANDOUX",B1359)),"Blandoux",IF(ISNUMBER(SEARCH("SHIWAMI",B1359)),"Shiwame",IF(ISNUMBER(SEARCH("KELLOGG",B1359)),"Kelloggs",IF(OR(ISNUMBER(SEARCH("TOBIGO",B1359)),ISNUMBER(SEARCH("DWIST",B1359))),"Tobigo",IF(OR(ISNUMBER(SEARCH("MARISOL",B1359)),ISNUMBER(SEARCH("MARESOL",B1359))),"Maresol",IF(OR(ISNUMBER(SEARCH("TAKIS",B1359)),ISNUMBER(SEARCH("TAKYS",B1359))),"TAKYS",IF(ISNUMBER(SEARCH("TAWIL",B1359)),"Tawil",IF(ISNUMBER(SEARCH("FROMY",B1359)),"Fromy",""))))))))))))))))))))))))</f>
        <v/>
      </c>
    </row>
    <row r="1360" spans="1:3" ht="18" hidden="1" customHeight="1" x14ac:dyDescent="0.3">
      <c r="A1360" s="3" t="str">
        <f>Products!A896</f>
        <v>ART02436</v>
      </c>
      <c r="B1360" s="3" t="str">
        <f>Products!B896</f>
        <v>AIRWICK Recharge Désodorisant Automatique Rose 250ML</v>
      </c>
      <c r="C1360" s="3" t="str">
        <f>IF(OR(ISNUMBER(SEARCH("SELHAM",B1360)),ISNUMBER(SEARCH("LHAFLA",B1360)),ISNUMBER(SEARCH("ZINE",B1360)),ISNUMBER(SEARCH("tiyay",B1360)),ISNUMBER(SEARCH("alouns",B1360)),ISNUMBER(SEARCH("lmhrat",B1360))),"The Al Itkane",IF(AND(ISNUMBER(SEARCH("CALIN",B1360)),ISNUMBER(SEARCH("RP",B1360)),NOT(ISNUMBER(SEARCH("VP",B1360)))),"Calin RP",IF(AND(ISNUMBER(SEARCH("CALIN",B1360)),ISNUMBER(SEARCH("VP",B1360))),"Calin VP",IF(AND(ISNUMBER(SEARCH("MIO",B1360)),OR(ISNUMBER(SEARCH("Vaisselle",B1360)),ISNUMBER(SEARCH("vaisselle",B1360)))),"Mio Liquid Vaisselle",IF(AND(ISNUMBER(SEARCH("MIO",B1360)),ISNUMBER(SEARCH("Javel",B1360))),"Mio Javel",IF(AND(ISNUMBER(SEARCH("MIO",B1360)),ISNUMBER(SEARCH("Matic",B1360))),"Mio Matic",IF(AND(ISNUMBER(SEARCH("MIO",B1360)),OR(ISNUMBER(SEARCH("Détérgent",B1360)),ISNUMBER(SEARCH("Poudre",B1360)),ISNUMBER(SEARCH("Semi Auto",B1360)),ISNUMBER(SEARCH("1KG",B1360)),ISNUMBER(SEARCH("500G",B1360)),ISNUMBER(SEARCH("10KG",B1360)),ISNUMBER(SEARCH("1.5K",B1360)),ISNUMBER(SEARCH("215G",B1360)),ISNUMBER(SEARCH("350G",B1360)),ISNUMBER(SEARCH("90G",B1360)),ISNUMBER(SEARCH("Gold",B1360)),ISNUMBER(SEARCH("Citron",B1360)),ISNUMBER(SEARCH("Rose",B1360)),ISNUMBER(SEARCH("Lessive",B1360))),NOT(OR(ISNUMBER(SEARCH("Vaisselle",B1360)),ISNUMBER(SEARCH("Javel",B1360)),ISNUMBER(SEARCH("Matic",B1360)),ISNUMBER(SEARCH("Nettoyant",B1360)),ISNUMBER(SEARCH("Pâte",B1360)),ISNUMBER(SEARCH("Lave",B1360)),ISNUMBER(SEARCH("Détartrant",B1360))))),"Mio main (1k+500gr)",IF(AND(ISNUMBER(SEARCH("PAPILLON",B1360)),OR(ISNUMBER(SEARCH("Papier",B1360)),ISNUMBER(SEARCH("Hygiénique",B1360)),ISNUMBER(SEARCH("HYGIÉNIQUE",B1360))),NOT(OR(ISNUMBER(SEARCH("Lingette",B1360)),ISNUMBER(SEARCH("Mouchoir",B1360))))),"Papillon Papier",IF(OR(ISNUMBER(SEARCH("TAJ AL SAHAR",B1360)),ISNUMBER(SEARCH("TAJ BLADI",B1360)),ISNUMBER(SEARCH("TAJ BELADI",B1360)),ISNUMBER(SEARCH("Tilal Assahra",B1360)),ISNUMBER(SEARCH("Jawharat Asahra",B1360))),"TAJ SAHARA",IF(AND(OR(ISNUMBER(SEARCH("AL ITKANE",B1360)),ISNUMBER(SEARCH("ALITKANE",B1360)),ISNUMBER(SEARCH("PRESTO",B1360))),NOT(OR(ISNUMBER(SEARCH("Thé",B1360)),ISNUMBER(SEARCH("THE ",B1360)),ISNUMBER(SEARCH("thé",B1360)),ISNUMBER(SEARCH("SELHAM",B1360)),ISNUMBER(SEARCH("LHAFLA",B1360)),ISNUMBER(SEARCH("ZINE",B1360)),ISNUMBER(SEARCH("tiyay",B1360)),ISNUMBER(SEARCH("alouns",B1360)),ISNUMBER(SEARCH("lmhrat",B1360))))),"Al Itkrans + Presto",IF(OR(ISNUMBER(SEARCH("DALAA",B1360)),ISNUMBER(SEARCH("CS-DALAA",B1360)),ISNUMBER(SEARCH("DALINA",B1360))),"Dalaa VP / Baqqal / RP",IF(OR(LEFT(UPPER(B1360),4)="MIA ",LEFT(UPPER(B1360),6)="CS-MIA"),"Mia",IF(OR(LEFT(UPPER(B1360),5)="NOVA ",LEFT(UPPER(B1360),7)="CS-NOVA"),"Nova",IF(OR(ISNUMBER(SEARCH("PRIMA ",B1360)),ISNUMBER(SEARCH("CS-PRIMA",B1360))),"Prima",IF(OR(ISNUMBER(SEARCH("Douceur",B1360)),ISNUMBER(SEARCH("DOUCEUR",B1360))),"Douceur",IF(OR(ISNUMBER(SEARCH("SANGO",B1360)),ISNUMBER(SEARCH("CS-SANGO",B1360))),"SANGO",IF(ISNUMBER(SEARCH("BLANDOUX",B1360)),"Blandoux",IF(ISNUMBER(SEARCH("SHIWAMI",B1360)),"Shiwame",IF(ISNUMBER(SEARCH("KELLOGG",B1360)),"Kelloggs",IF(OR(ISNUMBER(SEARCH("TOBIGO",B1360)),ISNUMBER(SEARCH("DWIST",B1360))),"Tobigo",IF(OR(ISNUMBER(SEARCH("MARISOL",B1360)),ISNUMBER(SEARCH("MARESOL",B1360))),"Maresol",IF(OR(ISNUMBER(SEARCH("TAKIS",B1360)),ISNUMBER(SEARCH("TAKYS",B1360))),"TAKYS",IF(ISNUMBER(SEARCH("TAWIL",B1360)),"Tawil",IF(ISNUMBER(SEARCH("FROMY",B1360)),"Fromy",""))))))))))))))))))))))))</f>
        <v/>
      </c>
    </row>
    <row r="1361" spans="1:3" ht="18" hidden="1" customHeight="1" x14ac:dyDescent="0.3">
      <c r="A1361" s="3" t="str">
        <f>Products!A897</f>
        <v>ART02435</v>
      </c>
      <c r="B1361" s="3" t="str">
        <f>Products!B897</f>
        <v>AIRWICK Recharge Désodorisant  Automatique Citrus 250ML</v>
      </c>
      <c r="C1361" s="3" t="str">
        <f>IF(OR(ISNUMBER(SEARCH("SELHAM",B1361)),ISNUMBER(SEARCH("LHAFLA",B1361)),ISNUMBER(SEARCH("ZINE",B1361)),ISNUMBER(SEARCH("tiyay",B1361)),ISNUMBER(SEARCH("alouns",B1361)),ISNUMBER(SEARCH("lmhrat",B1361))),"The Al Itkane",IF(AND(ISNUMBER(SEARCH("CALIN",B1361)),ISNUMBER(SEARCH("RP",B1361)),NOT(ISNUMBER(SEARCH("VP",B1361)))),"Calin RP",IF(AND(ISNUMBER(SEARCH("CALIN",B1361)),ISNUMBER(SEARCH("VP",B1361))),"Calin VP",IF(AND(ISNUMBER(SEARCH("MIO",B1361)),OR(ISNUMBER(SEARCH("Vaisselle",B1361)),ISNUMBER(SEARCH("vaisselle",B1361)))),"Mio Liquid Vaisselle",IF(AND(ISNUMBER(SEARCH("MIO",B1361)),ISNUMBER(SEARCH("Javel",B1361))),"Mio Javel",IF(AND(ISNUMBER(SEARCH("MIO",B1361)),ISNUMBER(SEARCH("Matic",B1361))),"Mio Matic",IF(AND(ISNUMBER(SEARCH("MIO",B1361)),OR(ISNUMBER(SEARCH("Détérgent",B1361)),ISNUMBER(SEARCH("Poudre",B1361)),ISNUMBER(SEARCH("Semi Auto",B1361)),ISNUMBER(SEARCH("1KG",B1361)),ISNUMBER(SEARCH("500G",B1361)),ISNUMBER(SEARCH("10KG",B1361)),ISNUMBER(SEARCH("1.5K",B1361)),ISNUMBER(SEARCH("215G",B1361)),ISNUMBER(SEARCH("350G",B1361)),ISNUMBER(SEARCH("90G",B1361)),ISNUMBER(SEARCH("Gold",B1361)),ISNUMBER(SEARCH("Citron",B1361)),ISNUMBER(SEARCH("Rose",B1361)),ISNUMBER(SEARCH("Lessive",B1361))),NOT(OR(ISNUMBER(SEARCH("Vaisselle",B1361)),ISNUMBER(SEARCH("Javel",B1361)),ISNUMBER(SEARCH("Matic",B1361)),ISNUMBER(SEARCH("Nettoyant",B1361)),ISNUMBER(SEARCH("Pâte",B1361)),ISNUMBER(SEARCH("Lave",B1361)),ISNUMBER(SEARCH("Détartrant",B1361))))),"Mio main (1k+500gr)",IF(AND(ISNUMBER(SEARCH("PAPILLON",B1361)),OR(ISNUMBER(SEARCH("Papier",B1361)),ISNUMBER(SEARCH("Hygiénique",B1361)),ISNUMBER(SEARCH("HYGIÉNIQUE",B1361))),NOT(OR(ISNUMBER(SEARCH("Lingette",B1361)),ISNUMBER(SEARCH("Mouchoir",B1361))))),"Papillon Papier",IF(OR(ISNUMBER(SEARCH("TAJ AL SAHAR",B1361)),ISNUMBER(SEARCH("TAJ BLADI",B1361)),ISNUMBER(SEARCH("TAJ BELADI",B1361)),ISNUMBER(SEARCH("Tilal Assahra",B1361)),ISNUMBER(SEARCH("Jawharat Asahra",B1361))),"TAJ SAHARA",IF(AND(OR(ISNUMBER(SEARCH("AL ITKANE",B1361)),ISNUMBER(SEARCH("ALITKANE",B1361)),ISNUMBER(SEARCH("PRESTO",B1361))),NOT(OR(ISNUMBER(SEARCH("Thé",B1361)),ISNUMBER(SEARCH("THE ",B1361)),ISNUMBER(SEARCH("thé",B1361)),ISNUMBER(SEARCH("SELHAM",B1361)),ISNUMBER(SEARCH("LHAFLA",B1361)),ISNUMBER(SEARCH("ZINE",B1361)),ISNUMBER(SEARCH("tiyay",B1361)),ISNUMBER(SEARCH("alouns",B1361)),ISNUMBER(SEARCH("lmhrat",B1361))))),"Al Itkrans + Presto",IF(OR(ISNUMBER(SEARCH("DALAA",B1361)),ISNUMBER(SEARCH("CS-DALAA",B1361)),ISNUMBER(SEARCH("DALINA",B1361))),"Dalaa VP / Baqqal / RP",IF(OR(LEFT(UPPER(B1361),4)="MIA ",LEFT(UPPER(B1361),6)="CS-MIA"),"Mia",IF(OR(LEFT(UPPER(B1361),5)="NOVA ",LEFT(UPPER(B1361),7)="CS-NOVA"),"Nova",IF(OR(ISNUMBER(SEARCH("PRIMA ",B1361)),ISNUMBER(SEARCH("CS-PRIMA",B1361))),"Prima",IF(OR(ISNUMBER(SEARCH("Douceur",B1361)),ISNUMBER(SEARCH("DOUCEUR",B1361))),"Douceur",IF(OR(ISNUMBER(SEARCH("SANGO",B1361)),ISNUMBER(SEARCH("CS-SANGO",B1361))),"SANGO",IF(ISNUMBER(SEARCH("BLANDOUX",B1361)),"Blandoux",IF(ISNUMBER(SEARCH("SHIWAMI",B1361)),"Shiwame",IF(ISNUMBER(SEARCH("KELLOGG",B1361)),"Kelloggs",IF(OR(ISNUMBER(SEARCH("TOBIGO",B1361)),ISNUMBER(SEARCH("DWIST",B1361))),"Tobigo",IF(OR(ISNUMBER(SEARCH("MARISOL",B1361)),ISNUMBER(SEARCH("MARESOL",B1361))),"Maresol",IF(OR(ISNUMBER(SEARCH("TAKIS",B1361)),ISNUMBER(SEARCH("TAKYS",B1361))),"TAKYS",IF(ISNUMBER(SEARCH("TAWIL",B1361)),"Tawil",IF(ISNUMBER(SEARCH("FROMY",B1361)),"Fromy",""))))))))))))))))))))))))</f>
        <v/>
      </c>
    </row>
    <row r="1362" spans="1:3" ht="18" hidden="1" customHeight="1" x14ac:dyDescent="0.3">
      <c r="A1362" s="3" t="str">
        <f>Products!A898</f>
        <v>ART02370</v>
      </c>
      <c r="B1362" s="3" t="str">
        <f>Products!B898</f>
        <v>MARIO Thon Huile Végétale 80G</v>
      </c>
      <c r="C1362" s="3" t="str">
        <f>IF(OR(ISNUMBER(SEARCH("SELHAM",B1362)),ISNUMBER(SEARCH("LHAFLA",B1362)),ISNUMBER(SEARCH("ZINE",B1362)),ISNUMBER(SEARCH("tiyay",B1362)),ISNUMBER(SEARCH("alouns",B1362)),ISNUMBER(SEARCH("lmhrat",B1362))),"The Al Itkane",IF(AND(ISNUMBER(SEARCH("CALIN",B1362)),ISNUMBER(SEARCH("RP",B1362)),NOT(ISNUMBER(SEARCH("VP",B1362)))),"Calin RP",IF(AND(ISNUMBER(SEARCH("CALIN",B1362)),ISNUMBER(SEARCH("VP",B1362))),"Calin VP",IF(AND(ISNUMBER(SEARCH("MIO",B1362)),OR(ISNUMBER(SEARCH("Vaisselle",B1362)),ISNUMBER(SEARCH("vaisselle",B1362)))),"Mio Liquid Vaisselle",IF(AND(ISNUMBER(SEARCH("MIO",B1362)),ISNUMBER(SEARCH("Javel",B1362))),"Mio Javel",IF(AND(ISNUMBER(SEARCH("MIO",B1362)),ISNUMBER(SEARCH("Matic",B1362))),"Mio Matic",IF(AND(ISNUMBER(SEARCH("MIO",B1362)),OR(ISNUMBER(SEARCH("Détérgent",B1362)),ISNUMBER(SEARCH("Poudre",B1362)),ISNUMBER(SEARCH("Semi Auto",B1362)),ISNUMBER(SEARCH("1KG",B1362)),ISNUMBER(SEARCH("500G",B1362)),ISNUMBER(SEARCH("10KG",B1362)),ISNUMBER(SEARCH("1.5K",B1362)),ISNUMBER(SEARCH("215G",B1362)),ISNUMBER(SEARCH("350G",B1362)),ISNUMBER(SEARCH("90G",B1362)),ISNUMBER(SEARCH("Gold",B1362)),ISNUMBER(SEARCH("Citron",B1362)),ISNUMBER(SEARCH("Rose",B1362)),ISNUMBER(SEARCH("Lessive",B1362))),NOT(OR(ISNUMBER(SEARCH("Vaisselle",B1362)),ISNUMBER(SEARCH("Javel",B1362)),ISNUMBER(SEARCH("Matic",B1362)),ISNUMBER(SEARCH("Nettoyant",B1362)),ISNUMBER(SEARCH("Pâte",B1362)),ISNUMBER(SEARCH("Lave",B1362)),ISNUMBER(SEARCH("Détartrant",B1362))))),"Mio main (1k+500gr)",IF(AND(ISNUMBER(SEARCH("PAPILLON",B1362)),OR(ISNUMBER(SEARCH("Papier",B1362)),ISNUMBER(SEARCH("Hygiénique",B1362)),ISNUMBER(SEARCH("HYGIÉNIQUE",B1362))),NOT(OR(ISNUMBER(SEARCH("Lingette",B1362)),ISNUMBER(SEARCH("Mouchoir",B1362))))),"Papillon Papier",IF(OR(ISNUMBER(SEARCH("TAJ AL SAHAR",B1362)),ISNUMBER(SEARCH("TAJ BLADI",B1362)),ISNUMBER(SEARCH("TAJ BELADI",B1362)),ISNUMBER(SEARCH("Tilal Assahra",B1362)),ISNUMBER(SEARCH("Jawharat Asahra",B1362))),"TAJ SAHARA",IF(AND(OR(ISNUMBER(SEARCH("AL ITKANE",B1362)),ISNUMBER(SEARCH("ALITKANE",B1362)),ISNUMBER(SEARCH("PRESTO",B1362))),NOT(OR(ISNUMBER(SEARCH("Thé",B1362)),ISNUMBER(SEARCH("THE ",B1362)),ISNUMBER(SEARCH("thé",B1362)),ISNUMBER(SEARCH("SELHAM",B1362)),ISNUMBER(SEARCH("LHAFLA",B1362)),ISNUMBER(SEARCH("ZINE",B1362)),ISNUMBER(SEARCH("tiyay",B1362)),ISNUMBER(SEARCH("alouns",B1362)),ISNUMBER(SEARCH("lmhrat",B1362))))),"Al Itkrans + Presto",IF(OR(ISNUMBER(SEARCH("DALAA",B1362)),ISNUMBER(SEARCH("CS-DALAA",B1362)),ISNUMBER(SEARCH("DALINA",B1362))),"Dalaa VP / Baqqal / RP",IF(OR(LEFT(UPPER(B1362),4)="MIA ",LEFT(UPPER(B1362),6)="CS-MIA"),"Mia",IF(OR(LEFT(UPPER(B1362),5)="NOVA ",LEFT(UPPER(B1362),7)="CS-NOVA"),"Nova",IF(OR(ISNUMBER(SEARCH("PRIMA ",B1362)),ISNUMBER(SEARCH("CS-PRIMA",B1362))),"Prima",IF(OR(ISNUMBER(SEARCH("Douceur",B1362)),ISNUMBER(SEARCH("DOUCEUR",B1362))),"Douceur",IF(OR(ISNUMBER(SEARCH("SANGO",B1362)),ISNUMBER(SEARCH("CS-SANGO",B1362))),"SANGO",IF(ISNUMBER(SEARCH("BLANDOUX",B1362)),"Blandoux",IF(ISNUMBER(SEARCH("SHIWAMI",B1362)),"Shiwame",IF(ISNUMBER(SEARCH("KELLOGG",B1362)),"Kelloggs",IF(OR(ISNUMBER(SEARCH("TOBIGO",B1362)),ISNUMBER(SEARCH("DWIST",B1362))),"Tobigo",IF(OR(ISNUMBER(SEARCH("MARISOL",B1362)),ISNUMBER(SEARCH("MARESOL",B1362))),"Maresol",IF(OR(ISNUMBER(SEARCH("TAKIS",B1362)),ISNUMBER(SEARCH("TAKYS",B1362))),"TAKYS",IF(ISNUMBER(SEARCH("TAWIL",B1362)),"Tawil",IF(ISNUMBER(SEARCH("FROMY",B1362)),"Fromy",""))))))))))))))))))))))))</f>
        <v/>
      </c>
    </row>
    <row r="1363" spans="1:3" ht="18" hidden="1" customHeight="1" x14ac:dyDescent="0.3">
      <c r="A1363" s="3" t="str">
        <f>Products!A899</f>
        <v>ART02449</v>
      </c>
      <c r="B1363" s="3" t="str">
        <f>Products!B899</f>
        <v>FINISH Power Gel Aio 650ML</v>
      </c>
      <c r="C1363" s="3" t="str">
        <f>IF(OR(ISNUMBER(SEARCH("SELHAM",B1363)),ISNUMBER(SEARCH("LHAFLA",B1363)),ISNUMBER(SEARCH("ZINE",B1363)),ISNUMBER(SEARCH("tiyay",B1363)),ISNUMBER(SEARCH("alouns",B1363)),ISNUMBER(SEARCH("lmhrat",B1363))),"The Al Itkane",IF(AND(ISNUMBER(SEARCH("CALIN",B1363)),ISNUMBER(SEARCH("RP",B1363)),NOT(ISNUMBER(SEARCH("VP",B1363)))),"Calin RP",IF(AND(ISNUMBER(SEARCH("CALIN",B1363)),ISNUMBER(SEARCH("VP",B1363))),"Calin VP",IF(AND(ISNUMBER(SEARCH("MIO",B1363)),OR(ISNUMBER(SEARCH("Vaisselle",B1363)),ISNUMBER(SEARCH("vaisselle",B1363)))),"Mio Liquid Vaisselle",IF(AND(ISNUMBER(SEARCH("MIO",B1363)),ISNUMBER(SEARCH("Javel",B1363))),"Mio Javel",IF(AND(ISNUMBER(SEARCH("MIO",B1363)),ISNUMBER(SEARCH("Matic",B1363))),"Mio Matic",IF(AND(ISNUMBER(SEARCH("MIO",B1363)),OR(ISNUMBER(SEARCH("Détérgent",B1363)),ISNUMBER(SEARCH("Poudre",B1363)),ISNUMBER(SEARCH("Semi Auto",B1363)),ISNUMBER(SEARCH("1KG",B1363)),ISNUMBER(SEARCH("500G",B1363)),ISNUMBER(SEARCH("10KG",B1363)),ISNUMBER(SEARCH("1.5K",B1363)),ISNUMBER(SEARCH("215G",B1363)),ISNUMBER(SEARCH("350G",B1363)),ISNUMBER(SEARCH("90G",B1363)),ISNUMBER(SEARCH("Gold",B1363)),ISNUMBER(SEARCH("Citron",B1363)),ISNUMBER(SEARCH("Rose",B1363)),ISNUMBER(SEARCH("Lessive",B1363))),NOT(OR(ISNUMBER(SEARCH("Vaisselle",B1363)),ISNUMBER(SEARCH("Javel",B1363)),ISNUMBER(SEARCH("Matic",B1363)),ISNUMBER(SEARCH("Nettoyant",B1363)),ISNUMBER(SEARCH("Pâte",B1363)),ISNUMBER(SEARCH("Lave",B1363)),ISNUMBER(SEARCH("Détartrant",B1363))))),"Mio main (1k+500gr)",IF(AND(ISNUMBER(SEARCH("PAPILLON",B1363)),OR(ISNUMBER(SEARCH("Papier",B1363)),ISNUMBER(SEARCH("Hygiénique",B1363)),ISNUMBER(SEARCH("HYGIÉNIQUE",B1363))),NOT(OR(ISNUMBER(SEARCH("Lingette",B1363)),ISNUMBER(SEARCH("Mouchoir",B1363))))),"Papillon Papier",IF(OR(ISNUMBER(SEARCH("TAJ AL SAHAR",B1363)),ISNUMBER(SEARCH("TAJ BLADI",B1363)),ISNUMBER(SEARCH("TAJ BELADI",B1363)),ISNUMBER(SEARCH("Tilal Assahra",B1363)),ISNUMBER(SEARCH("Jawharat Asahra",B1363))),"TAJ SAHARA",IF(AND(OR(ISNUMBER(SEARCH("AL ITKANE",B1363)),ISNUMBER(SEARCH("ALITKANE",B1363)),ISNUMBER(SEARCH("PRESTO",B1363))),NOT(OR(ISNUMBER(SEARCH("Thé",B1363)),ISNUMBER(SEARCH("THE ",B1363)),ISNUMBER(SEARCH("thé",B1363)),ISNUMBER(SEARCH("SELHAM",B1363)),ISNUMBER(SEARCH("LHAFLA",B1363)),ISNUMBER(SEARCH("ZINE",B1363)),ISNUMBER(SEARCH("tiyay",B1363)),ISNUMBER(SEARCH("alouns",B1363)),ISNUMBER(SEARCH("lmhrat",B1363))))),"Al Itkrans + Presto",IF(OR(ISNUMBER(SEARCH("DALAA",B1363)),ISNUMBER(SEARCH("CS-DALAA",B1363)),ISNUMBER(SEARCH("DALINA",B1363))),"Dalaa VP / Baqqal / RP",IF(OR(LEFT(UPPER(B1363),4)="MIA ",LEFT(UPPER(B1363),6)="CS-MIA"),"Mia",IF(OR(LEFT(UPPER(B1363),5)="NOVA ",LEFT(UPPER(B1363),7)="CS-NOVA"),"Nova",IF(OR(ISNUMBER(SEARCH("PRIMA ",B1363)),ISNUMBER(SEARCH("CS-PRIMA",B1363))),"Prima",IF(OR(ISNUMBER(SEARCH("Douceur",B1363)),ISNUMBER(SEARCH("DOUCEUR",B1363))),"Douceur",IF(OR(ISNUMBER(SEARCH("SANGO",B1363)),ISNUMBER(SEARCH("CS-SANGO",B1363))),"SANGO",IF(ISNUMBER(SEARCH("BLANDOUX",B1363)),"Blandoux",IF(ISNUMBER(SEARCH("SHIWAMI",B1363)),"Shiwame",IF(ISNUMBER(SEARCH("KELLOGG",B1363)),"Kelloggs",IF(OR(ISNUMBER(SEARCH("TOBIGO",B1363)),ISNUMBER(SEARCH("DWIST",B1363))),"Tobigo",IF(OR(ISNUMBER(SEARCH("MARISOL",B1363)),ISNUMBER(SEARCH("MARESOL",B1363))),"Maresol",IF(OR(ISNUMBER(SEARCH("TAKIS",B1363)),ISNUMBER(SEARCH("TAKYS",B1363))),"TAKYS",IF(ISNUMBER(SEARCH("TAWIL",B1363)),"Tawil",IF(ISNUMBER(SEARCH("FROMY",B1363)),"Fromy",""))))))))))))))))))))))))</f>
        <v/>
      </c>
    </row>
    <row r="1364" spans="1:3" ht="18" hidden="1" customHeight="1" x14ac:dyDescent="0.3">
      <c r="A1364" s="3" t="str">
        <f>Products!A900</f>
        <v>ART02462</v>
      </c>
      <c r="B1364" s="3" t="str">
        <f>Products!B900</f>
        <v>DETTOL Savon  Fresh 120G</v>
      </c>
      <c r="C1364" s="3" t="str">
        <f>IF(OR(ISNUMBER(SEARCH("SELHAM",B1364)),ISNUMBER(SEARCH("LHAFLA",B1364)),ISNUMBER(SEARCH("ZINE",B1364)),ISNUMBER(SEARCH("tiyay",B1364)),ISNUMBER(SEARCH("alouns",B1364)),ISNUMBER(SEARCH("lmhrat",B1364))),"The Al Itkane",IF(AND(ISNUMBER(SEARCH("CALIN",B1364)),ISNUMBER(SEARCH("RP",B1364)),NOT(ISNUMBER(SEARCH("VP",B1364)))),"Calin RP",IF(AND(ISNUMBER(SEARCH("CALIN",B1364)),ISNUMBER(SEARCH("VP",B1364))),"Calin VP",IF(AND(ISNUMBER(SEARCH("MIO",B1364)),OR(ISNUMBER(SEARCH("Vaisselle",B1364)),ISNUMBER(SEARCH("vaisselle",B1364)))),"Mio Liquid Vaisselle",IF(AND(ISNUMBER(SEARCH("MIO",B1364)),ISNUMBER(SEARCH("Javel",B1364))),"Mio Javel",IF(AND(ISNUMBER(SEARCH("MIO",B1364)),ISNUMBER(SEARCH("Matic",B1364))),"Mio Matic",IF(AND(ISNUMBER(SEARCH("MIO",B1364)),OR(ISNUMBER(SEARCH("Détérgent",B1364)),ISNUMBER(SEARCH("Poudre",B1364)),ISNUMBER(SEARCH("Semi Auto",B1364)),ISNUMBER(SEARCH("1KG",B1364)),ISNUMBER(SEARCH("500G",B1364)),ISNUMBER(SEARCH("10KG",B1364)),ISNUMBER(SEARCH("1.5K",B1364)),ISNUMBER(SEARCH("215G",B1364)),ISNUMBER(SEARCH("350G",B1364)),ISNUMBER(SEARCH("90G",B1364)),ISNUMBER(SEARCH("Gold",B1364)),ISNUMBER(SEARCH("Citron",B1364)),ISNUMBER(SEARCH("Rose",B1364)),ISNUMBER(SEARCH("Lessive",B1364))),NOT(OR(ISNUMBER(SEARCH("Vaisselle",B1364)),ISNUMBER(SEARCH("Javel",B1364)),ISNUMBER(SEARCH("Matic",B1364)),ISNUMBER(SEARCH("Nettoyant",B1364)),ISNUMBER(SEARCH("Pâte",B1364)),ISNUMBER(SEARCH("Lave",B1364)),ISNUMBER(SEARCH("Détartrant",B1364))))),"Mio main (1k+500gr)",IF(AND(ISNUMBER(SEARCH("PAPILLON",B1364)),OR(ISNUMBER(SEARCH("Papier",B1364)),ISNUMBER(SEARCH("Hygiénique",B1364)),ISNUMBER(SEARCH("HYGIÉNIQUE",B1364))),NOT(OR(ISNUMBER(SEARCH("Lingette",B1364)),ISNUMBER(SEARCH("Mouchoir",B1364))))),"Papillon Papier",IF(OR(ISNUMBER(SEARCH("TAJ AL SAHAR",B1364)),ISNUMBER(SEARCH("TAJ BLADI",B1364)),ISNUMBER(SEARCH("TAJ BELADI",B1364)),ISNUMBER(SEARCH("Tilal Assahra",B1364)),ISNUMBER(SEARCH("Jawharat Asahra",B1364))),"TAJ SAHARA",IF(AND(OR(ISNUMBER(SEARCH("AL ITKANE",B1364)),ISNUMBER(SEARCH("ALITKANE",B1364)),ISNUMBER(SEARCH("PRESTO",B1364))),NOT(OR(ISNUMBER(SEARCH("Thé",B1364)),ISNUMBER(SEARCH("THE ",B1364)),ISNUMBER(SEARCH("thé",B1364)),ISNUMBER(SEARCH("SELHAM",B1364)),ISNUMBER(SEARCH("LHAFLA",B1364)),ISNUMBER(SEARCH("ZINE",B1364)),ISNUMBER(SEARCH("tiyay",B1364)),ISNUMBER(SEARCH("alouns",B1364)),ISNUMBER(SEARCH("lmhrat",B1364))))),"Al Itkrans + Presto",IF(OR(ISNUMBER(SEARCH("DALAA",B1364)),ISNUMBER(SEARCH("CS-DALAA",B1364)),ISNUMBER(SEARCH("DALINA",B1364))),"Dalaa VP / Baqqal / RP",IF(OR(LEFT(UPPER(B1364),4)="MIA ",LEFT(UPPER(B1364),6)="CS-MIA"),"Mia",IF(OR(LEFT(UPPER(B1364),5)="NOVA ",LEFT(UPPER(B1364),7)="CS-NOVA"),"Nova",IF(OR(ISNUMBER(SEARCH("PRIMA ",B1364)),ISNUMBER(SEARCH("CS-PRIMA",B1364))),"Prima",IF(OR(ISNUMBER(SEARCH("Douceur",B1364)),ISNUMBER(SEARCH("DOUCEUR",B1364))),"Douceur",IF(OR(ISNUMBER(SEARCH("SANGO",B1364)),ISNUMBER(SEARCH("CS-SANGO",B1364))),"SANGO",IF(ISNUMBER(SEARCH("BLANDOUX",B1364)),"Blandoux",IF(ISNUMBER(SEARCH("SHIWAMI",B1364)),"Shiwame",IF(ISNUMBER(SEARCH("KELLOGG",B1364)),"Kelloggs",IF(OR(ISNUMBER(SEARCH("TOBIGO",B1364)),ISNUMBER(SEARCH("DWIST",B1364))),"Tobigo",IF(OR(ISNUMBER(SEARCH("MARISOL",B1364)),ISNUMBER(SEARCH("MARESOL",B1364))),"Maresol",IF(OR(ISNUMBER(SEARCH("TAKIS",B1364)),ISNUMBER(SEARCH("TAKYS",B1364))),"TAKYS",IF(ISNUMBER(SEARCH("TAWIL",B1364)),"Tawil",IF(ISNUMBER(SEARCH("FROMY",B1364)),"Fromy",""))))))))))))))))))))))))</f>
        <v/>
      </c>
    </row>
    <row r="1365" spans="1:3" ht="18" hidden="1" customHeight="1" x14ac:dyDescent="0.3">
      <c r="A1365" s="3" t="str">
        <f>Products!A901</f>
        <v>ART02463</v>
      </c>
      <c r="B1365" s="3" t="str">
        <f>Products!B901</f>
        <v>DETTOL Savon Original 120G</v>
      </c>
      <c r="C1365" s="3" t="str">
        <f>IF(OR(ISNUMBER(SEARCH("SELHAM",B1365)),ISNUMBER(SEARCH("LHAFLA",B1365)),ISNUMBER(SEARCH("ZINE",B1365)),ISNUMBER(SEARCH("tiyay",B1365)),ISNUMBER(SEARCH("alouns",B1365)),ISNUMBER(SEARCH("lmhrat",B1365))),"The Al Itkane",IF(AND(ISNUMBER(SEARCH("CALIN",B1365)),ISNUMBER(SEARCH("RP",B1365)),NOT(ISNUMBER(SEARCH("VP",B1365)))),"Calin RP",IF(AND(ISNUMBER(SEARCH("CALIN",B1365)),ISNUMBER(SEARCH("VP",B1365))),"Calin VP",IF(AND(ISNUMBER(SEARCH("MIO",B1365)),OR(ISNUMBER(SEARCH("Vaisselle",B1365)),ISNUMBER(SEARCH("vaisselle",B1365)))),"Mio Liquid Vaisselle",IF(AND(ISNUMBER(SEARCH("MIO",B1365)),ISNUMBER(SEARCH("Javel",B1365))),"Mio Javel",IF(AND(ISNUMBER(SEARCH("MIO",B1365)),ISNUMBER(SEARCH("Matic",B1365))),"Mio Matic",IF(AND(ISNUMBER(SEARCH("MIO",B1365)),OR(ISNUMBER(SEARCH("Détérgent",B1365)),ISNUMBER(SEARCH("Poudre",B1365)),ISNUMBER(SEARCH("Semi Auto",B1365)),ISNUMBER(SEARCH("1KG",B1365)),ISNUMBER(SEARCH("500G",B1365)),ISNUMBER(SEARCH("10KG",B1365)),ISNUMBER(SEARCH("1.5K",B1365)),ISNUMBER(SEARCH("215G",B1365)),ISNUMBER(SEARCH("350G",B1365)),ISNUMBER(SEARCH("90G",B1365)),ISNUMBER(SEARCH("Gold",B1365)),ISNUMBER(SEARCH("Citron",B1365)),ISNUMBER(SEARCH("Rose",B1365)),ISNUMBER(SEARCH("Lessive",B1365))),NOT(OR(ISNUMBER(SEARCH("Vaisselle",B1365)),ISNUMBER(SEARCH("Javel",B1365)),ISNUMBER(SEARCH("Matic",B1365)),ISNUMBER(SEARCH("Nettoyant",B1365)),ISNUMBER(SEARCH("Pâte",B1365)),ISNUMBER(SEARCH("Lave",B1365)),ISNUMBER(SEARCH("Détartrant",B1365))))),"Mio main (1k+500gr)",IF(AND(ISNUMBER(SEARCH("PAPILLON",B1365)),OR(ISNUMBER(SEARCH("Papier",B1365)),ISNUMBER(SEARCH("Hygiénique",B1365)),ISNUMBER(SEARCH("HYGIÉNIQUE",B1365))),NOT(OR(ISNUMBER(SEARCH("Lingette",B1365)),ISNUMBER(SEARCH("Mouchoir",B1365))))),"Papillon Papier",IF(OR(ISNUMBER(SEARCH("TAJ AL SAHAR",B1365)),ISNUMBER(SEARCH("TAJ BLADI",B1365)),ISNUMBER(SEARCH("TAJ BELADI",B1365)),ISNUMBER(SEARCH("Tilal Assahra",B1365)),ISNUMBER(SEARCH("Jawharat Asahra",B1365))),"TAJ SAHARA",IF(AND(OR(ISNUMBER(SEARCH("AL ITKANE",B1365)),ISNUMBER(SEARCH("ALITKANE",B1365)),ISNUMBER(SEARCH("PRESTO",B1365))),NOT(OR(ISNUMBER(SEARCH("Thé",B1365)),ISNUMBER(SEARCH("THE ",B1365)),ISNUMBER(SEARCH("thé",B1365)),ISNUMBER(SEARCH("SELHAM",B1365)),ISNUMBER(SEARCH("LHAFLA",B1365)),ISNUMBER(SEARCH("ZINE",B1365)),ISNUMBER(SEARCH("tiyay",B1365)),ISNUMBER(SEARCH("alouns",B1365)),ISNUMBER(SEARCH("lmhrat",B1365))))),"Al Itkrans + Presto",IF(OR(ISNUMBER(SEARCH("DALAA",B1365)),ISNUMBER(SEARCH("CS-DALAA",B1365)),ISNUMBER(SEARCH("DALINA",B1365))),"Dalaa VP / Baqqal / RP",IF(OR(LEFT(UPPER(B1365),4)="MIA ",LEFT(UPPER(B1365),6)="CS-MIA"),"Mia",IF(OR(LEFT(UPPER(B1365),5)="NOVA ",LEFT(UPPER(B1365),7)="CS-NOVA"),"Nova",IF(OR(ISNUMBER(SEARCH("PRIMA ",B1365)),ISNUMBER(SEARCH("CS-PRIMA",B1365))),"Prima",IF(OR(ISNUMBER(SEARCH("Douceur",B1365)),ISNUMBER(SEARCH("DOUCEUR",B1365))),"Douceur",IF(OR(ISNUMBER(SEARCH("SANGO",B1365)),ISNUMBER(SEARCH("CS-SANGO",B1365))),"SANGO",IF(ISNUMBER(SEARCH("BLANDOUX",B1365)),"Blandoux",IF(ISNUMBER(SEARCH("SHIWAMI",B1365)),"Shiwame",IF(ISNUMBER(SEARCH("KELLOGG",B1365)),"Kelloggs",IF(OR(ISNUMBER(SEARCH("TOBIGO",B1365)),ISNUMBER(SEARCH("DWIST",B1365))),"Tobigo",IF(OR(ISNUMBER(SEARCH("MARISOL",B1365)),ISNUMBER(SEARCH("MARESOL",B1365))),"Maresol",IF(OR(ISNUMBER(SEARCH("TAKIS",B1365)),ISNUMBER(SEARCH("TAKYS",B1365))),"TAKYS",IF(ISNUMBER(SEARCH("TAWIL",B1365)),"Tawil",IF(ISNUMBER(SEARCH("FROMY",B1365)),"Fromy",""))))))))))))))))))))))))</f>
        <v/>
      </c>
    </row>
    <row r="1366" spans="1:3" ht="18" hidden="1" customHeight="1" x14ac:dyDescent="0.3">
      <c r="A1366" s="3" t="str">
        <f>Products!A902</f>
        <v>ART02464</v>
      </c>
      <c r="B1366" s="3" t="str">
        <f>Products!B902</f>
        <v>DETTOL Savon  Cool 120G</v>
      </c>
      <c r="C1366" s="3" t="str">
        <f>IF(OR(ISNUMBER(SEARCH("SELHAM",B1366)),ISNUMBER(SEARCH("LHAFLA",B1366)),ISNUMBER(SEARCH("ZINE",B1366)),ISNUMBER(SEARCH("tiyay",B1366)),ISNUMBER(SEARCH("alouns",B1366)),ISNUMBER(SEARCH("lmhrat",B1366))),"The Al Itkane",IF(AND(ISNUMBER(SEARCH("CALIN",B1366)),ISNUMBER(SEARCH("RP",B1366)),NOT(ISNUMBER(SEARCH("VP",B1366)))),"Calin RP",IF(AND(ISNUMBER(SEARCH("CALIN",B1366)),ISNUMBER(SEARCH("VP",B1366))),"Calin VP",IF(AND(ISNUMBER(SEARCH("MIO",B1366)),OR(ISNUMBER(SEARCH("Vaisselle",B1366)),ISNUMBER(SEARCH("vaisselle",B1366)))),"Mio Liquid Vaisselle",IF(AND(ISNUMBER(SEARCH("MIO",B1366)),ISNUMBER(SEARCH("Javel",B1366))),"Mio Javel",IF(AND(ISNUMBER(SEARCH("MIO",B1366)),ISNUMBER(SEARCH("Matic",B1366))),"Mio Matic",IF(AND(ISNUMBER(SEARCH("MIO",B1366)),OR(ISNUMBER(SEARCH("Détérgent",B1366)),ISNUMBER(SEARCH("Poudre",B1366)),ISNUMBER(SEARCH("Semi Auto",B1366)),ISNUMBER(SEARCH("1KG",B1366)),ISNUMBER(SEARCH("500G",B1366)),ISNUMBER(SEARCH("10KG",B1366)),ISNUMBER(SEARCH("1.5K",B1366)),ISNUMBER(SEARCH("215G",B1366)),ISNUMBER(SEARCH("350G",B1366)),ISNUMBER(SEARCH("90G",B1366)),ISNUMBER(SEARCH("Gold",B1366)),ISNUMBER(SEARCH("Citron",B1366)),ISNUMBER(SEARCH("Rose",B1366)),ISNUMBER(SEARCH("Lessive",B1366))),NOT(OR(ISNUMBER(SEARCH("Vaisselle",B1366)),ISNUMBER(SEARCH("Javel",B1366)),ISNUMBER(SEARCH("Matic",B1366)),ISNUMBER(SEARCH("Nettoyant",B1366)),ISNUMBER(SEARCH("Pâte",B1366)),ISNUMBER(SEARCH("Lave",B1366)),ISNUMBER(SEARCH("Détartrant",B1366))))),"Mio main (1k+500gr)",IF(AND(ISNUMBER(SEARCH("PAPILLON",B1366)),OR(ISNUMBER(SEARCH("Papier",B1366)),ISNUMBER(SEARCH("Hygiénique",B1366)),ISNUMBER(SEARCH("HYGIÉNIQUE",B1366))),NOT(OR(ISNUMBER(SEARCH("Lingette",B1366)),ISNUMBER(SEARCH("Mouchoir",B1366))))),"Papillon Papier",IF(OR(ISNUMBER(SEARCH("TAJ AL SAHAR",B1366)),ISNUMBER(SEARCH("TAJ BLADI",B1366)),ISNUMBER(SEARCH("TAJ BELADI",B1366)),ISNUMBER(SEARCH("Tilal Assahra",B1366)),ISNUMBER(SEARCH("Jawharat Asahra",B1366))),"TAJ SAHARA",IF(AND(OR(ISNUMBER(SEARCH("AL ITKANE",B1366)),ISNUMBER(SEARCH("ALITKANE",B1366)),ISNUMBER(SEARCH("PRESTO",B1366))),NOT(OR(ISNUMBER(SEARCH("Thé",B1366)),ISNUMBER(SEARCH("THE ",B1366)),ISNUMBER(SEARCH("thé",B1366)),ISNUMBER(SEARCH("SELHAM",B1366)),ISNUMBER(SEARCH("LHAFLA",B1366)),ISNUMBER(SEARCH("ZINE",B1366)),ISNUMBER(SEARCH("tiyay",B1366)),ISNUMBER(SEARCH("alouns",B1366)),ISNUMBER(SEARCH("lmhrat",B1366))))),"Al Itkrans + Presto",IF(OR(ISNUMBER(SEARCH("DALAA",B1366)),ISNUMBER(SEARCH("CS-DALAA",B1366)),ISNUMBER(SEARCH("DALINA",B1366))),"Dalaa VP / Baqqal / RP",IF(OR(LEFT(UPPER(B1366),4)="MIA ",LEFT(UPPER(B1366),6)="CS-MIA"),"Mia",IF(OR(LEFT(UPPER(B1366),5)="NOVA ",LEFT(UPPER(B1366),7)="CS-NOVA"),"Nova",IF(OR(ISNUMBER(SEARCH("PRIMA ",B1366)),ISNUMBER(SEARCH("CS-PRIMA",B1366))),"Prima",IF(OR(ISNUMBER(SEARCH("Douceur",B1366)),ISNUMBER(SEARCH("DOUCEUR",B1366))),"Douceur",IF(OR(ISNUMBER(SEARCH("SANGO",B1366)),ISNUMBER(SEARCH("CS-SANGO",B1366))),"SANGO",IF(ISNUMBER(SEARCH("BLANDOUX",B1366)),"Blandoux",IF(ISNUMBER(SEARCH("SHIWAMI",B1366)),"Shiwame",IF(ISNUMBER(SEARCH("KELLOGG",B1366)),"Kelloggs",IF(OR(ISNUMBER(SEARCH("TOBIGO",B1366)),ISNUMBER(SEARCH("DWIST",B1366))),"Tobigo",IF(OR(ISNUMBER(SEARCH("MARISOL",B1366)),ISNUMBER(SEARCH("MARESOL",B1366))),"Maresol",IF(OR(ISNUMBER(SEARCH("TAKIS",B1366)),ISNUMBER(SEARCH("TAKYS",B1366))),"TAKYS",IF(ISNUMBER(SEARCH("TAWIL",B1366)),"Tawil",IF(ISNUMBER(SEARCH("FROMY",B1366)),"Fromy",""))))))))))))))))))))))))</f>
        <v/>
      </c>
    </row>
    <row r="1367" spans="1:3" ht="18" hidden="1" customHeight="1" x14ac:dyDescent="0.3">
      <c r="A1367" s="3" t="str">
        <f>Products!A903</f>
        <v>ART02465</v>
      </c>
      <c r="B1367" s="3" t="str">
        <f>Products!B903</f>
        <v>DETTOL Savon  Cool 70G</v>
      </c>
      <c r="C1367" s="3" t="str">
        <f>IF(OR(ISNUMBER(SEARCH("SELHAM",B1367)),ISNUMBER(SEARCH("LHAFLA",B1367)),ISNUMBER(SEARCH("ZINE",B1367)),ISNUMBER(SEARCH("tiyay",B1367)),ISNUMBER(SEARCH("alouns",B1367)),ISNUMBER(SEARCH("lmhrat",B1367))),"The Al Itkane",IF(AND(ISNUMBER(SEARCH("CALIN",B1367)),ISNUMBER(SEARCH("RP",B1367)),NOT(ISNUMBER(SEARCH("VP",B1367)))),"Calin RP",IF(AND(ISNUMBER(SEARCH("CALIN",B1367)),ISNUMBER(SEARCH("VP",B1367))),"Calin VP",IF(AND(ISNUMBER(SEARCH("MIO",B1367)),OR(ISNUMBER(SEARCH("Vaisselle",B1367)),ISNUMBER(SEARCH("vaisselle",B1367)))),"Mio Liquid Vaisselle",IF(AND(ISNUMBER(SEARCH("MIO",B1367)),ISNUMBER(SEARCH("Javel",B1367))),"Mio Javel",IF(AND(ISNUMBER(SEARCH("MIO",B1367)),ISNUMBER(SEARCH("Matic",B1367))),"Mio Matic",IF(AND(ISNUMBER(SEARCH("MIO",B1367)),OR(ISNUMBER(SEARCH("Détérgent",B1367)),ISNUMBER(SEARCH("Poudre",B1367)),ISNUMBER(SEARCH("Semi Auto",B1367)),ISNUMBER(SEARCH("1KG",B1367)),ISNUMBER(SEARCH("500G",B1367)),ISNUMBER(SEARCH("10KG",B1367)),ISNUMBER(SEARCH("1.5K",B1367)),ISNUMBER(SEARCH("215G",B1367)),ISNUMBER(SEARCH("350G",B1367)),ISNUMBER(SEARCH("90G",B1367)),ISNUMBER(SEARCH("Gold",B1367)),ISNUMBER(SEARCH("Citron",B1367)),ISNUMBER(SEARCH("Rose",B1367)),ISNUMBER(SEARCH("Lessive",B1367))),NOT(OR(ISNUMBER(SEARCH("Vaisselle",B1367)),ISNUMBER(SEARCH("Javel",B1367)),ISNUMBER(SEARCH("Matic",B1367)),ISNUMBER(SEARCH("Nettoyant",B1367)),ISNUMBER(SEARCH("Pâte",B1367)),ISNUMBER(SEARCH("Lave",B1367)),ISNUMBER(SEARCH("Détartrant",B1367))))),"Mio main (1k+500gr)",IF(AND(ISNUMBER(SEARCH("PAPILLON",B1367)),OR(ISNUMBER(SEARCH("Papier",B1367)),ISNUMBER(SEARCH("Hygiénique",B1367)),ISNUMBER(SEARCH("HYGIÉNIQUE",B1367))),NOT(OR(ISNUMBER(SEARCH("Lingette",B1367)),ISNUMBER(SEARCH("Mouchoir",B1367))))),"Papillon Papier",IF(OR(ISNUMBER(SEARCH("TAJ AL SAHAR",B1367)),ISNUMBER(SEARCH("TAJ BLADI",B1367)),ISNUMBER(SEARCH("TAJ BELADI",B1367)),ISNUMBER(SEARCH("Tilal Assahra",B1367)),ISNUMBER(SEARCH("Jawharat Asahra",B1367))),"TAJ SAHARA",IF(AND(OR(ISNUMBER(SEARCH("AL ITKANE",B1367)),ISNUMBER(SEARCH("ALITKANE",B1367)),ISNUMBER(SEARCH("PRESTO",B1367))),NOT(OR(ISNUMBER(SEARCH("Thé",B1367)),ISNUMBER(SEARCH("THE ",B1367)),ISNUMBER(SEARCH("thé",B1367)),ISNUMBER(SEARCH("SELHAM",B1367)),ISNUMBER(SEARCH("LHAFLA",B1367)),ISNUMBER(SEARCH("ZINE",B1367)),ISNUMBER(SEARCH("tiyay",B1367)),ISNUMBER(SEARCH("alouns",B1367)),ISNUMBER(SEARCH("lmhrat",B1367))))),"Al Itkrans + Presto",IF(OR(ISNUMBER(SEARCH("DALAA",B1367)),ISNUMBER(SEARCH("CS-DALAA",B1367)),ISNUMBER(SEARCH("DALINA",B1367))),"Dalaa VP / Baqqal / RP",IF(OR(LEFT(UPPER(B1367),4)="MIA ",LEFT(UPPER(B1367),6)="CS-MIA"),"Mia",IF(OR(LEFT(UPPER(B1367),5)="NOVA ",LEFT(UPPER(B1367),7)="CS-NOVA"),"Nova",IF(OR(ISNUMBER(SEARCH("PRIMA ",B1367)),ISNUMBER(SEARCH("CS-PRIMA",B1367))),"Prima",IF(OR(ISNUMBER(SEARCH("Douceur",B1367)),ISNUMBER(SEARCH("DOUCEUR",B1367))),"Douceur",IF(OR(ISNUMBER(SEARCH("SANGO",B1367)),ISNUMBER(SEARCH("CS-SANGO",B1367))),"SANGO",IF(ISNUMBER(SEARCH("BLANDOUX",B1367)),"Blandoux",IF(ISNUMBER(SEARCH("SHIWAMI",B1367)),"Shiwame",IF(ISNUMBER(SEARCH("KELLOGG",B1367)),"Kelloggs",IF(OR(ISNUMBER(SEARCH("TOBIGO",B1367)),ISNUMBER(SEARCH("DWIST",B1367))),"Tobigo",IF(OR(ISNUMBER(SEARCH("MARISOL",B1367)),ISNUMBER(SEARCH("MARESOL",B1367))),"Maresol",IF(OR(ISNUMBER(SEARCH("TAKIS",B1367)),ISNUMBER(SEARCH("TAKYS",B1367))),"TAKYS",IF(ISNUMBER(SEARCH("TAWIL",B1367)),"Tawil",IF(ISNUMBER(SEARCH("FROMY",B1367)),"Fromy",""))))))))))))))))))))))))</f>
        <v/>
      </c>
    </row>
    <row r="1368" spans="1:3" ht="18" hidden="1" customHeight="1" x14ac:dyDescent="0.3">
      <c r="A1368" s="3" t="str">
        <f>Products!A904</f>
        <v>ART02466</v>
      </c>
      <c r="B1368" s="3" t="str">
        <f>Products!B904</f>
        <v>DETTOL Savon  Original 70G</v>
      </c>
      <c r="C1368" s="3" t="str">
        <f>IF(OR(ISNUMBER(SEARCH("SELHAM",B1368)),ISNUMBER(SEARCH("LHAFLA",B1368)),ISNUMBER(SEARCH("ZINE",B1368)),ISNUMBER(SEARCH("tiyay",B1368)),ISNUMBER(SEARCH("alouns",B1368)),ISNUMBER(SEARCH("lmhrat",B1368))),"The Al Itkane",IF(AND(ISNUMBER(SEARCH("CALIN",B1368)),ISNUMBER(SEARCH("RP",B1368)),NOT(ISNUMBER(SEARCH("VP",B1368)))),"Calin RP",IF(AND(ISNUMBER(SEARCH("CALIN",B1368)),ISNUMBER(SEARCH("VP",B1368))),"Calin VP",IF(AND(ISNUMBER(SEARCH("MIO",B1368)),OR(ISNUMBER(SEARCH("Vaisselle",B1368)),ISNUMBER(SEARCH("vaisselle",B1368)))),"Mio Liquid Vaisselle",IF(AND(ISNUMBER(SEARCH("MIO",B1368)),ISNUMBER(SEARCH("Javel",B1368))),"Mio Javel",IF(AND(ISNUMBER(SEARCH("MIO",B1368)),ISNUMBER(SEARCH("Matic",B1368))),"Mio Matic",IF(AND(ISNUMBER(SEARCH("MIO",B1368)),OR(ISNUMBER(SEARCH("Détérgent",B1368)),ISNUMBER(SEARCH("Poudre",B1368)),ISNUMBER(SEARCH("Semi Auto",B1368)),ISNUMBER(SEARCH("1KG",B1368)),ISNUMBER(SEARCH("500G",B1368)),ISNUMBER(SEARCH("10KG",B1368)),ISNUMBER(SEARCH("1.5K",B1368)),ISNUMBER(SEARCH("215G",B1368)),ISNUMBER(SEARCH("350G",B1368)),ISNUMBER(SEARCH("90G",B1368)),ISNUMBER(SEARCH("Gold",B1368)),ISNUMBER(SEARCH("Citron",B1368)),ISNUMBER(SEARCH("Rose",B1368)),ISNUMBER(SEARCH("Lessive",B1368))),NOT(OR(ISNUMBER(SEARCH("Vaisselle",B1368)),ISNUMBER(SEARCH("Javel",B1368)),ISNUMBER(SEARCH("Matic",B1368)),ISNUMBER(SEARCH("Nettoyant",B1368)),ISNUMBER(SEARCH("Pâte",B1368)),ISNUMBER(SEARCH("Lave",B1368)),ISNUMBER(SEARCH("Détartrant",B1368))))),"Mio main (1k+500gr)",IF(AND(ISNUMBER(SEARCH("PAPILLON",B1368)),OR(ISNUMBER(SEARCH("Papier",B1368)),ISNUMBER(SEARCH("Hygiénique",B1368)),ISNUMBER(SEARCH("HYGIÉNIQUE",B1368))),NOT(OR(ISNUMBER(SEARCH("Lingette",B1368)),ISNUMBER(SEARCH("Mouchoir",B1368))))),"Papillon Papier",IF(OR(ISNUMBER(SEARCH("TAJ AL SAHAR",B1368)),ISNUMBER(SEARCH("TAJ BLADI",B1368)),ISNUMBER(SEARCH("TAJ BELADI",B1368)),ISNUMBER(SEARCH("Tilal Assahra",B1368)),ISNUMBER(SEARCH("Jawharat Asahra",B1368))),"TAJ SAHARA",IF(AND(OR(ISNUMBER(SEARCH("AL ITKANE",B1368)),ISNUMBER(SEARCH("ALITKANE",B1368)),ISNUMBER(SEARCH("PRESTO",B1368))),NOT(OR(ISNUMBER(SEARCH("Thé",B1368)),ISNUMBER(SEARCH("THE ",B1368)),ISNUMBER(SEARCH("thé",B1368)),ISNUMBER(SEARCH("SELHAM",B1368)),ISNUMBER(SEARCH("LHAFLA",B1368)),ISNUMBER(SEARCH("ZINE",B1368)),ISNUMBER(SEARCH("tiyay",B1368)),ISNUMBER(SEARCH("alouns",B1368)),ISNUMBER(SEARCH("lmhrat",B1368))))),"Al Itkrans + Presto",IF(OR(ISNUMBER(SEARCH("DALAA",B1368)),ISNUMBER(SEARCH("CS-DALAA",B1368)),ISNUMBER(SEARCH("DALINA",B1368))),"Dalaa VP / Baqqal / RP",IF(OR(LEFT(UPPER(B1368),4)="MIA ",LEFT(UPPER(B1368),6)="CS-MIA"),"Mia",IF(OR(LEFT(UPPER(B1368),5)="NOVA ",LEFT(UPPER(B1368),7)="CS-NOVA"),"Nova",IF(OR(ISNUMBER(SEARCH("PRIMA ",B1368)),ISNUMBER(SEARCH("CS-PRIMA",B1368))),"Prima",IF(OR(ISNUMBER(SEARCH("Douceur",B1368)),ISNUMBER(SEARCH("DOUCEUR",B1368))),"Douceur",IF(OR(ISNUMBER(SEARCH("SANGO",B1368)),ISNUMBER(SEARCH("CS-SANGO",B1368))),"SANGO",IF(ISNUMBER(SEARCH("BLANDOUX",B1368)),"Blandoux",IF(ISNUMBER(SEARCH("SHIWAMI",B1368)),"Shiwame",IF(ISNUMBER(SEARCH("KELLOGG",B1368)),"Kelloggs",IF(OR(ISNUMBER(SEARCH("TOBIGO",B1368)),ISNUMBER(SEARCH("DWIST",B1368))),"Tobigo",IF(OR(ISNUMBER(SEARCH("MARISOL",B1368)),ISNUMBER(SEARCH("MARESOL",B1368))),"Maresol",IF(OR(ISNUMBER(SEARCH("TAKIS",B1368)),ISNUMBER(SEARCH("TAKYS",B1368))),"TAKYS",IF(ISNUMBER(SEARCH("TAWIL",B1368)),"Tawil",IF(ISNUMBER(SEARCH("FROMY",B1368)),"Fromy",""))))))))))))))))))))))))</f>
        <v/>
      </c>
    </row>
    <row r="1369" spans="1:3" ht="18" hidden="1" customHeight="1" x14ac:dyDescent="0.3">
      <c r="A1369" s="3" t="str">
        <f>Products!A905</f>
        <v>ART02467</v>
      </c>
      <c r="B1369" s="3" t="str">
        <f>Products!B905</f>
        <v>DETTOL Savon  Fresh 70G</v>
      </c>
      <c r="C1369" s="3" t="str">
        <f>IF(OR(ISNUMBER(SEARCH("SELHAM",B1369)),ISNUMBER(SEARCH("LHAFLA",B1369)),ISNUMBER(SEARCH("ZINE",B1369)),ISNUMBER(SEARCH("tiyay",B1369)),ISNUMBER(SEARCH("alouns",B1369)),ISNUMBER(SEARCH("lmhrat",B1369))),"The Al Itkane",IF(AND(ISNUMBER(SEARCH("CALIN",B1369)),ISNUMBER(SEARCH("RP",B1369)),NOT(ISNUMBER(SEARCH("VP",B1369)))),"Calin RP",IF(AND(ISNUMBER(SEARCH("CALIN",B1369)),ISNUMBER(SEARCH("VP",B1369))),"Calin VP",IF(AND(ISNUMBER(SEARCH("MIO",B1369)),OR(ISNUMBER(SEARCH("Vaisselle",B1369)),ISNUMBER(SEARCH("vaisselle",B1369)))),"Mio Liquid Vaisselle",IF(AND(ISNUMBER(SEARCH("MIO",B1369)),ISNUMBER(SEARCH("Javel",B1369))),"Mio Javel",IF(AND(ISNUMBER(SEARCH("MIO",B1369)),ISNUMBER(SEARCH("Matic",B1369))),"Mio Matic",IF(AND(ISNUMBER(SEARCH("MIO",B1369)),OR(ISNUMBER(SEARCH("Détérgent",B1369)),ISNUMBER(SEARCH("Poudre",B1369)),ISNUMBER(SEARCH("Semi Auto",B1369)),ISNUMBER(SEARCH("1KG",B1369)),ISNUMBER(SEARCH("500G",B1369)),ISNUMBER(SEARCH("10KG",B1369)),ISNUMBER(SEARCH("1.5K",B1369)),ISNUMBER(SEARCH("215G",B1369)),ISNUMBER(SEARCH("350G",B1369)),ISNUMBER(SEARCH("90G",B1369)),ISNUMBER(SEARCH("Gold",B1369)),ISNUMBER(SEARCH("Citron",B1369)),ISNUMBER(SEARCH("Rose",B1369)),ISNUMBER(SEARCH("Lessive",B1369))),NOT(OR(ISNUMBER(SEARCH("Vaisselle",B1369)),ISNUMBER(SEARCH("Javel",B1369)),ISNUMBER(SEARCH("Matic",B1369)),ISNUMBER(SEARCH("Nettoyant",B1369)),ISNUMBER(SEARCH("Pâte",B1369)),ISNUMBER(SEARCH("Lave",B1369)),ISNUMBER(SEARCH("Détartrant",B1369))))),"Mio main (1k+500gr)",IF(AND(ISNUMBER(SEARCH("PAPILLON",B1369)),OR(ISNUMBER(SEARCH("Papier",B1369)),ISNUMBER(SEARCH("Hygiénique",B1369)),ISNUMBER(SEARCH("HYGIÉNIQUE",B1369))),NOT(OR(ISNUMBER(SEARCH("Lingette",B1369)),ISNUMBER(SEARCH("Mouchoir",B1369))))),"Papillon Papier",IF(OR(ISNUMBER(SEARCH("TAJ AL SAHAR",B1369)),ISNUMBER(SEARCH("TAJ BLADI",B1369)),ISNUMBER(SEARCH("TAJ BELADI",B1369)),ISNUMBER(SEARCH("Tilal Assahra",B1369)),ISNUMBER(SEARCH("Jawharat Asahra",B1369))),"TAJ SAHARA",IF(AND(OR(ISNUMBER(SEARCH("AL ITKANE",B1369)),ISNUMBER(SEARCH("ALITKANE",B1369)),ISNUMBER(SEARCH("PRESTO",B1369))),NOT(OR(ISNUMBER(SEARCH("Thé",B1369)),ISNUMBER(SEARCH("THE ",B1369)),ISNUMBER(SEARCH("thé",B1369)),ISNUMBER(SEARCH("SELHAM",B1369)),ISNUMBER(SEARCH("LHAFLA",B1369)),ISNUMBER(SEARCH("ZINE",B1369)),ISNUMBER(SEARCH("tiyay",B1369)),ISNUMBER(SEARCH("alouns",B1369)),ISNUMBER(SEARCH("lmhrat",B1369))))),"Al Itkrans + Presto",IF(OR(ISNUMBER(SEARCH("DALAA",B1369)),ISNUMBER(SEARCH("CS-DALAA",B1369)),ISNUMBER(SEARCH("DALINA",B1369))),"Dalaa VP / Baqqal / RP",IF(OR(LEFT(UPPER(B1369),4)="MIA ",LEFT(UPPER(B1369),6)="CS-MIA"),"Mia",IF(OR(LEFT(UPPER(B1369),5)="NOVA ",LEFT(UPPER(B1369),7)="CS-NOVA"),"Nova",IF(OR(ISNUMBER(SEARCH("PRIMA ",B1369)),ISNUMBER(SEARCH("CS-PRIMA",B1369))),"Prima",IF(OR(ISNUMBER(SEARCH("Douceur",B1369)),ISNUMBER(SEARCH("DOUCEUR",B1369))),"Douceur",IF(OR(ISNUMBER(SEARCH("SANGO",B1369)),ISNUMBER(SEARCH("CS-SANGO",B1369))),"SANGO",IF(ISNUMBER(SEARCH("BLANDOUX",B1369)),"Blandoux",IF(ISNUMBER(SEARCH("SHIWAMI",B1369)),"Shiwame",IF(ISNUMBER(SEARCH("KELLOGG",B1369)),"Kelloggs",IF(OR(ISNUMBER(SEARCH("TOBIGO",B1369)),ISNUMBER(SEARCH("DWIST",B1369))),"Tobigo",IF(OR(ISNUMBER(SEARCH("MARISOL",B1369)),ISNUMBER(SEARCH("MARESOL",B1369))),"Maresol",IF(OR(ISNUMBER(SEARCH("TAKIS",B1369)),ISNUMBER(SEARCH("TAKYS",B1369))),"TAKYS",IF(ISNUMBER(SEARCH("TAWIL",B1369)),"Tawil",IF(ISNUMBER(SEARCH("FROMY",B1369)),"Fromy",""))))))))))))))))))))))))</f>
        <v/>
      </c>
    </row>
    <row r="1370" spans="1:3" ht="18" hidden="1" customHeight="1" x14ac:dyDescent="0.3">
      <c r="A1370" s="3" t="str">
        <f>Products!A906</f>
        <v>ART02471</v>
      </c>
      <c r="B1370" s="3" t="str">
        <f>Products!B906</f>
        <v>VEET Crème  P.Sèche 100Ml</v>
      </c>
      <c r="C1370" s="3" t="str">
        <f>IF(OR(ISNUMBER(SEARCH("SELHAM",B1370)),ISNUMBER(SEARCH("LHAFLA",B1370)),ISNUMBER(SEARCH("ZINE",B1370)),ISNUMBER(SEARCH("tiyay",B1370)),ISNUMBER(SEARCH("alouns",B1370)),ISNUMBER(SEARCH("lmhrat",B1370))),"The Al Itkane",IF(AND(ISNUMBER(SEARCH("CALIN",B1370)),ISNUMBER(SEARCH("RP",B1370)),NOT(ISNUMBER(SEARCH("VP",B1370)))),"Calin RP",IF(AND(ISNUMBER(SEARCH("CALIN",B1370)),ISNUMBER(SEARCH("VP",B1370))),"Calin VP",IF(AND(ISNUMBER(SEARCH("MIO",B1370)),OR(ISNUMBER(SEARCH("Vaisselle",B1370)),ISNUMBER(SEARCH("vaisselle",B1370)))),"Mio Liquid Vaisselle",IF(AND(ISNUMBER(SEARCH("MIO",B1370)),ISNUMBER(SEARCH("Javel",B1370))),"Mio Javel",IF(AND(ISNUMBER(SEARCH("MIO",B1370)),ISNUMBER(SEARCH("Matic",B1370))),"Mio Matic",IF(AND(ISNUMBER(SEARCH("MIO",B1370)),OR(ISNUMBER(SEARCH("Détérgent",B1370)),ISNUMBER(SEARCH("Poudre",B1370)),ISNUMBER(SEARCH("Semi Auto",B1370)),ISNUMBER(SEARCH("1KG",B1370)),ISNUMBER(SEARCH("500G",B1370)),ISNUMBER(SEARCH("10KG",B1370)),ISNUMBER(SEARCH("1.5K",B1370)),ISNUMBER(SEARCH("215G",B1370)),ISNUMBER(SEARCH("350G",B1370)),ISNUMBER(SEARCH("90G",B1370)),ISNUMBER(SEARCH("Gold",B1370)),ISNUMBER(SEARCH("Citron",B1370)),ISNUMBER(SEARCH("Rose",B1370)),ISNUMBER(SEARCH("Lessive",B1370))),NOT(OR(ISNUMBER(SEARCH("Vaisselle",B1370)),ISNUMBER(SEARCH("Javel",B1370)),ISNUMBER(SEARCH("Matic",B1370)),ISNUMBER(SEARCH("Nettoyant",B1370)),ISNUMBER(SEARCH("Pâte",B1370)),ISNUMBER(SEARCH("Lave",B1370)),ISNUMBER(SEARCH("Détartrant",B1370))))),"Mio main (1k+500gr)",IF(AND(ISNUMBER(SEARCH("PAPILLON",B1370)),OR(ISNUMBER(SEARCH("Papier",B1370)),ISNUMBER(SEARCH("Hygiénique",B1370)),ISNUMBER(SEARCH("HYGIÉNIQUE",B1370))),NOT(OR(ISNUMBER(SEARCH("Lingette",B1370)),ISNUMBER(SEARCH("Mouchoir",B1370))))),"Papillon Papier",IF(OR(ISNUMBER(SEARCH("TAJ AL SAHAR",B1370)),ISNUMBER(SEARCH("TAJ BLADI",B1370)),ISNUMBER(SEARCH("TAJ BELADI",B1370)),ISNUMBER(SEARCH("Tilal Assahra",B1370)),ISNUMBER(SEARCH("Jawharat Asahra",B1370))),"TAJ SAHARA",IF(AND(OR(ISNUMBER(SEARCH("AL ITKANE",B1370)),ISNUMBER(SEARCH("ALITKANE",B1370)),ISNUMBER(SEARCH("PRESTO",B1370))),NOT(OR(ISNUMBER(SEARCH("Thé",B1370)),ISNUMBER(SEARCH("THE ",B1370)),ISNUMBER(SEARCH("thé",B1370)),ISNUMBER(SEARCH("SELHAM",B1370)),ISNUMBER(SEARCH("LHAFLA",B1370)),ISNUMBER(SEARCH("ZINE",B1370)),ISNUMBER(SEARCH("tiyay",B1370)),ISNUMBER(SEARCH("alouns",B1370)),ISNUMBER(SEARCH("lmhrat",B1370))))),"Al Itkrans + Presto",IF(OR(ISNUMBER(SEARCH("DALAA",B1370)),ISNUMBER(SEARCH("CS-DALAA",B1370)),ISNUMBER(SEARCH("DALINA",B1370))),"Dalaa VP / Baqqal / RP",IF(OR(LEFT(UPPER(B1370),4)="MIA ",LEFT(UPPER(B1370),6)="CS-MIA"),"Mia",IF(OR(LEFT(UPPER(B1370),5)="NOVA ",LEFT(UPPER(B1370),7)="CS-NOVA"),"Nova",IF(OR(ISNUMBER(SEARCH("PRIMA ",B1370)),ISNUMBER(SEARCH("CS-PRIMA",B1370))),"Prima",IF(OR(ISNUMBER(SEARCH("Douceur",B1370)),ISNUMBER(SEARCH("DOUCEUR",B1370))),"Douceur",IF(OR(ISNUMBER(SEARCH("SANGO",B1370)),ISNUMBER(SEARCH("CS-SANGO",B1370))),"SANGO",IF(ISNUMBER(SEARCH("BLANDOUX",B1370)),"Blandoux",IF(ISNUMBER(SEARCH("SHIWAMI",B1370)),"Shiwame",IF(ISNUMBER(SEARCH("KELLOGG",B1370)),"Kelloggs",IF(OR(ISNUMBER(SEARCH("TOBIGO",B1370)),ISNUMBER(SEARCH("DWIST",B1370))),"Tobigo",IF(OR(ISNUMBER(SEARCH("MARISOL",B1370)),ISNUMBER(SEARCH("MARESOL",B1370))),"Maresol",IF(OR(ISNUMBER(SEARCH("TAKIS",B1370)),ISNUMBER(SEARCH("TAKYS",B1370))),"TAKYS",IF(ISNUMBER(SEARCH("TAWIL",B1370)),"Tawil",IF(ISNUMBER(SEARCH("FROMY",B1370)),"Fromy",""))))))))))))))))))))))))</f>
        <v/>
      </c>
    </row>
    <row r="1371" spans="1:3" ht="18" hidden="1" customHeight="1" x14ac:dyDescent="0.3">
      <c r="A1371" s="3" t="str">
        <f>Products!A907</f>
        <v>ART00407</v>
      </c>
      <c r="B1371" s="3" t="str">
        <f>Products!B907</f>
        <v>ACE Eau de Javel 2.5L Régulier + 12 Sachets ACE MANZILI</v>
      </c>
      <c r="C1371" s="3" t="str">
        <f>IF(OR(ISNUMBER(SEARCH("SELHAM",B1371)),ISNUMBER(SEARCH("LHAFLA",B1371)),ISNUMBER(SEARCH("ZINE",B1371)),ISNUMBER(SEARCH("tiyay",B1371)),ISNUMBER(SEARCH("alouns",B1371)),ISNUMBER(SEARCH("lmhrat",B1371))),"The Al Itkane",IF(AND(ISNUMBER(SEARCH("CALIN",B1371)),ISNUMBER(SEARCH("RP",B1371)),NOT(ISNUMBER(SEARCH("VP",B1371)))),"Calin RP",IF(AND(ISNUMBER(SEARCH("CALIN",B1371)),ISNUMBER(SEARCH("VP",B1371))),"Calin VP",IF(AND(ISNUMBER(SEARCH("MIO",B1371)),OR(ISNUMBER(SEARCH("Vaisselle",B1371)),ISNUMBER(SEARCH("vaisselle",B1371)))),"Mio Liquid Vaisselle",IF(AND(ISNUMBER(SEARCH("MIO",B1371)),ISNUMBER(SEARCH("Javel",B1371))),"Mio Javel",IF(AND(ISNUMBER(SEARCH("MIO",B1371)),ISNUMBER(SEARCH("Matic",B1371))),"Mio Matic",IF(AND(ISNUMBER(SEARCH("MIO",B1371)),OR(ISNUMBER(SEARCH("Détérgent",B1371)),ISNUMBER(SEARCH("Poudre",B1371)),ISNUMBER(SEARCH("Semi Auto",B1371)),ISNUMBER(SEARCH("1KG",B1371)),ISNUMBER(SEARCH("500G",B1371)),ISNUMBER(SEARCH("10KG",B1371)),ISNUMBER(SEARCH("1.5K",B1371)),ISNUMBER(SEARCH("215G",B1371)),ISNUMBER(SEARCH("350G",B1371)),ISNUMBER(SEARCH("90G",B1371)),ISNUMBER(SEARCH("Gold",B1371)),ISNUMBER(SEARCH("Citron",B1371)),ISNUMBER(SEARCH("Rose",B1371)),ISNUMBER(SEARCH("Lessive",B1371))),NOT(OR(ISNUMBER(SEARCH("Vaisselle",B1371)),ISNUMBER(SEARCH("Javel",B1371)),ISNUMBER(SEARCH("Matic",B1371)),ISNUMBER(SEARCH("Nettoyant",B1371)),ISNUMBER(SEARCH("Pâte",B1371)),ISNUMBER(SEARCH("Lave",B1371)),ISNUMBER(SEARCH("Détartrant",B1371))))),"Mio main (1k+500gr)",IF(AND(ISNUMBER(SEARCH("PAPILLON",B1371)),OR(ISNUMBER(SEARCH("Papier",B1371)),ISNUMBER(SEARCH("Hygiénique",B1371)),ISNUMBER(SEARCH("HYGIÉNIQUE",B1371))),NOT(OR(ISNUMBER(SEARCH("Lingette",B1371)),ISNUMBER(SEARCH("Mouchoir",B1371))))),"Papillon Papier",IF(OR(ISNUMBER(SEARCH("TAJ AL SAHAR",B1371)),ISNUMBER(SEARCH("TAJ BLADI",B1371)),ISNUMBER(SEARCH("TAJ BELADI",B1371)),ISNUMBER(SEARCH("Tilal Assahra",B1371)),ISNUMBER(SEARCH("Jawharat Asahra",B1371))),"TAJ SAHARA",IF(AND(OR(ISNUMBER(SEARCH("AL ITKANE",B1371)),ISNUMBER(SEARCH("ALITKANE",B1371)),ISNUMBER(SEARCH("PRESTO",B1371))),NOT(OR(ISNUMBER(SEARCH("Thé",B1371)),ISNUMBER(SEARCH("THE ",B1371)),ISNUMBER(SEARCH("thé",B1371)),ISNUMBER(SEARCH("SELHAM",B1371)),ISNUMBER(SEARCH("LHAFLA",B1371)),ISNUMBER(SEARCH("ZINE",B1371)),ISNUMBER(SEARCH("tiyay",B1371)),ISNUMBER(SEARCH("alouns",B1371)),ISNUMBER(SEARCH("lmhrat",B1371))))),"Al Itkrans + Presto",IF(OR(ISNUMBER(SEARCH("DALAA",B1371)),ISNUMBER(SEARCH("CS-DALAA",B1371)),ISNUMBER(SEARCH("DALINA",B1371))),"Dalaa VP / Baqqal / RP",IF(OR(LEFT(UPPER(B1371),4)="MIA ",LEFT(UPPER(B1371),6)="CS-MIA"),"Mia",IF(OR(LEFT(UPPER(B1371),5)="NOVA ",LEFT(UPPER(B1371),7)="CS-NOVA"),"Nova",IF(OR(ISNUMBER(SEARCH("PRIMA ",B1371)),ISNUMBER(SEARCH("CS-PRIMA",B1371))),"Prima",IF(OR(ISNUMBER(SEARCH("Douceur",B1371)),ISNUMBER(SEARCH("DOUCEUR",B1371))),"Douceur",IF(OR(ISNUMBER(SEARCH("SANGO",B1371)),ISNUMBER(SEARCH("CS-SANGO",B1371))),"SANGO",IF(ISNUMBER(SEARCH("BLANDOUX",B1371)),"Blandoux",IF(ISNUMBER(SEARCH("SHIWAMI",B1371)),"Shiwame",IF(ISNUMBER(SEARCH("KELLOGG",B1371)),"Kelloggs",IF(OR(ISNUMBER(SEARCH("TOBIGO",B1371)),ISNUMBER(SEARCH("DWIST",B1371))),"Tobigo",IF(OR(ISNUMBER(SEARCH("MARISOL",B1371)),ISNUMBER(SEARCH("MARESOL",B1371))),"Maresol",IF(OR(ISNUMBER(SEARCH("TAKIS",B1371)),ISNUMBER(SEARCH("TAKYS",B1371))),"TAKYS",IF(ISNUMBER(SEARCH("TAWIL",B1371)),"Tawil",IF(ISNUMBER(SEARCH("FROMY",B1371)),"Fromy",""))))))))))))))))))))))))</f>
        <v/>
      </c>
    </row>
    <row r="1372" spans="1:3" ht="18" hidden="1" customHeight="1" x14ac:dyDescent="0.3">
      <c r="A1372" s="3" t="str">
        <f>Products!A908</f>
        <v>ART02472</v>
      </c>
      <c r="B1372" s="3" t="str">
        <f>Products!B908</f>
        <v>VEET Crème  P.Normal 100Ml</v>
      </c>
      <c r="C1372" s="3" t="str">
        <f>IF(OR(ISNUMBER(SEARCH("SELHAM",B1372)),ISNUMBER(SEARCH("LHAFLA",B1372)),ISNUMBER(SEARCH("ZINE",B1372)),ISNUMBER(SEARCH("tiyay",B1372)),ISNUMBER(SEARCH("alouns",B1372)),ISNUMBER(SEARCH("lmhrat",B1372))),"The Al Itkane",IF(AND(ISNUMBER(SEARCH("CALIN",B1372)),ISNUMBER(SEARCH("RP",B1372)),NOT(ISNUMBER(SEARCH("VP",B1372)))),"Calin RP",IF(AND(ISNUMBER(SEARCH("CALIN",B1372)),ISNUMBER(SEARCH("VP",B1372))),"Calin VP",IF(AND(ISNUMBER(SEARCH("MIO",B1372)),OR(ISNUMBER(SEARCH("Vaisselle",B1372)),ISNUMBER(SEARCH("vaisselle",B1372)))),"Mio Liquid Vaisselle",IF(AND(ISNUMBER(SEARCH("MIO",B1372)),ISNUMBER(SEARCH("Javel",B1372))),"Mio Javel",IF(AND(ISNUMBER(SEARCH("MIO",B1372)),ISNUMBER(SEARCH("Matic",B1372))),"Mio Matic",IF(AND(ISNUMBER(SEARCH("MIO",B1372)),OR(ISNUMBER(SEARCH("Détérgent",B1372)),ISNUMBER(SEARCH("Poudre",B1372)),ISNUMBER(SEARCH("Semi Auto",B1372)),ISNUMBER(SEARCH("1KG",B1372)),ISNUMBER(SEARCH("500G",B1372)),ISNUMBER(SEARCH("10KG",B1372)),ISNUMBER(SEARCH("1.5K",B1372)),ISNUMBER(SEARCH("215G",B1372)),ISNUMBER(SEARCH("350G",B1372)),ISNUMBER(SEARCH("90G",B1372)),ISNUMBER(SEARCH("Gold",B1372)),ISNUMBER(SEARCH("Citron",B1372)),ISNUMBER(SEARCH("Rose",B1372)),ISNUMBER(SEARCH("Lessive",B1372))),NOT(OR(ISNUMBER(SEARCH("Vaisselle",B1372)),ISNUMBER(SEARCH("Javel",B1372)),ISNUMBER(SEARCH("Matic",B1372)),ISNUMBER(SEARCH("Nettoyant",B1372)),ISNUMBER(SEARCH("Pâte",B1372)),ISNUMBER(SEARCH("Lave",B1372)),ISNUMBER(SEARCH("Détartrant",B1372))))),"Mio main (1k+500gr)",IF(AND(ISNUMBER(SEARCH("PAPILLON",B1372)),OR(ISNUMBER(SEARCH("Papier",B1372)),ISNUMBER(SEARCH("Hygiénique",B1372)),ISNUMBER(SEARCH("HYGIÉNIQUE",B1372))),NOT(OR(ISNUMBER(SEARCH("Lingette",B1372)),ISNUMBER(SEARCH("Mouchoir",B1372))))),"Papillon Papier",IF(OR(ISNUMBER(SEARCH("TAJ AL SAHAR",B1372)),ISNUMBER(SEARCH("TAJ BLADI",B1372)),ISNUMBER(SEARCH("TAJ BELADI",B1372)),ISNUMBER(SEARCH("Tilal Assahra",B1372)),ISNUMBER(SEARCH("Jawharat Asahra",B1372))),"TAJ SAHARA",IF(AND(OR(ISNUMBER(SEARCH("AL ITKANE",B1372)),ISNUMBER(SEARCH("ALITKANE",B1372)),ISNUMBER(SEARCH("PRESTO",B1372))),NOT(OR(ISNUMBER(SEARCH("Thé",B1372)),ISNUMBER(SEARCH("THE ",B1372)),ISNUMBER(SEARCH("thé",B1372)),ISNUMBER(SEARCH("SELHAM",B1372)),ISNUMBER(SEARCH("LHAFLA",B1372)),ISNUMBER(SEARCH("ZINE",B1372)),ISNUMBER(SEARCH("tiyay",B1372)),ISNUMBER(SEARCH("alouns",B1372)),ISNUMBER(SEARCH("lmhrat",B1372))))),"Al Itkrans + Presto",IF(OR(ISNUMBER(SEARCH("DALAA",B1372)),ISNUMBER(SEARCH("CS-DALAA",B1372)),ISNUMBER(SEARCH("DALINA",B1372))),"Dalaa VP / Baqqal / RP",IF(OR(LEFT(UPPER(B1372),4)="MIA ",LEFT(UPPER(B1372),6)="CS-MIA"),"Mia",IF(OR(LEFT(UPPER(B1372),5)="NOVA ",LEFT(UPPER(B1372),7)="CS-NOVA"),"Nova",IF(OR(ISNUMBER(SEARCH("PRIMA ",B1372)),ISNUMBER(SEARCH("CS-PRIMA",B1372))),"Prima",IF(OR(ISNUMBER(SEARCH("Douceur",B1372)),ISNUMBER(SEARCH("DOUCEUR",B1372))),"Douceur",IF(OR(ISNUMBER(SEARCH("SANGO",B1372)),ISNUMBER(SEARCH("CS-SANGO",B1372))),"SANGO",IF(ISNUMBER(SEARCH("BLANDOUX",B1372)),"Blandoux",IF(ISNUMBER(SEARCH("SHIWAMI",B1372)),"Shiwame",IF(ISNUMBER(SEARCH("KELLOGG",B1372)),"Kelloggs",IF(OR(ISNUMBER(SEARCH("TOBIGO",B1372)),ISNUMBER(SEARCH("DWIST",B1372))),"Tobigo",IF(OR(ISNUMBER(SEARCH("MARISOL",B1372)),ISNUMBER(SEARCH("MARESOL",B1372))),"Maresol",IF(OR(ISNUMBER(SEARCH("TAKIS",B1372)),ISNUMBER(SEARCH("TAKYS",B1372))),"TAKYS",IF(ISNUMBER(SEARCH("TAWIL",B1372)),"Tawil",IF(ISNUMBER(SEARCH("FROMY",B1372)),"Fromy",""))))))))))))))))))))))))</f>
        <v/>
      </c>
    </row>
    <row r="1373" spans="1:3" ht="18" hidden="1" customHeight="1" x14ac:dyDescent="0.3">
      <c r="A1373" s="3" t="str">
        <f>Products!A909</f>
        <v>ART02446</v>
      </c>
      <c r="B1373" s="3" t="str">
        <f>Products!B909</f>
        <v>FINISH Ultimate Aio 48 Tabs Lemon</v>
      </c>
      <c r="C1373" s="3" t="str">
        <f>IF(OR(ISNUMBER(SEARCH("SELHAM",B1373)),ISNUMBER(SEARCH("LHAFLA",B1373)),ISNUMBER(SEARCH("ZINE",B1373)),ISNUMBER(SEARCH("tiyay",B1373)),ISNUMBER(SEARCH("alouns",B1373)),ISNUMBER(SEARCH("lmhrat",B1373))),"The Al Itkane",IF(AND(ISNUMBER(SEARCH("CALIN",B1373)),ISNUMBER(SEARCH("RP",B1373)),NOT(ISNUMBER(SEARCH("VP",B1373)))),"Calin RP",IF(AND(ISNUMBER(SEARCH("CALIN",B1373)),ISNUMBER(SEARCH("VP",B1373))),"Calin VP",IF(AND(ISNUMBER(SEARCH("MIO",B1373)),OR(ISNUMBER(SEARCH("Vaisselle",B1373)),ISNUMBER(SEARCH("vaisselle",B1373)))),"Mio Liquid Vaisselle",IF(AND(ISNUMBER(SEARCH("MIO",B1373)),ISNUMBER(SEARCH("Javel",B1373))),"Mio Javel",IF(AND(ISNUMBER(SEARCH("MIO",B1373)),ISNUMBER(SEARCH("Matic",B1373))),"Mio Matic",IF(AND(ISNUMBER(SEARCH("MIO",B1373)),OR(ISNUMBER(SEARCH("Détérgent",B1373)),ISNUMBER(SEARCH("Poudre",B1373)),ISNUMBER(SEARCH("Semi Auto",B1373)),ISNUMBER(SEARCH("1KG",B1373)),ISNUMBER(SEARCH("500G",B1373)),ISNUMBER(SEARCH("10KG",B1373)),ISNUMBER(SEARCH("1.5K",B1373)),ISNUMBER(SEARCH("215G",B1373)),ISNUMBER(SEARCH("350G",B1373)),ISNUMBER(SEARCH("90G",B1373)),ISNUMBER(SEARCH("Gold",B1373)),ISNUMBER(SEARCH("Citron",B1373)),ISNUMBER(SEARCH("Rose",B1373)),ISNUMBER(SEARCH("Lessive",B1373))),NOT(OR(ISNUMBER(SEARCH("Vaisselle",B1373)),ISNUMBER(SEARCH("Javel",B1373)),ISNUMBER(SEARCH("Matic",B1373)),ISNUMBER(SEARCH("Nettoyant",B1373)),ISNUMBER(SEARCH("Pâte",B1373)),ISNUMBER(SEARCH("Lave",B1373)),ISNUMBER(SEARCH("Détartrant",B1373))))),"Mio main (1k+500gr)",IF(AND(ISNUMBER(SEARCH("PAPILLON",B1373)),OR(ISNUMBER(SEARCH("Papier",B1373)),ISNUMBER(SEARCH("Hygiénique",B1373)),ISNUMBER(SEARCH("HYGIÉNIQUE",B1373))),NOT(OR(ISNUMBER(SEARCH("Lingette",B1373)),ISNUMBER(SEARCH("Mouchoir",B1373))))),"Papillon Papier",IF(OR(ISNUMBER(SEARCH("TAJ AL SAHAR",B1373)),ISNUMBER(SEARCH("TAJ BLADI",B1373)),ISNUMBER(SEARCH("TAJ BELADI",B1373)),ISNUMBER(SEARCH("Tilal Assahra",B1373)),ISNUMBER(SEARCH("Jawharat Asahra",B1373))),"TAJ SAHARA",IF(AND(OR(ISNUMBER(SEARCH("AL ITKANE",B1373)),ISNUMBER(SEARCH("ALITKANE",B1373)),ISNUMBER(SEARCH("PRESTO",B1373))),NOT(OR(ISNUMBER(SEARCH("Thé",B1373)),ISNUMBER(SEARCH("THE ",B1373)),ISNUMBER(SEARCH("thé",B1373)),ISNUMBER(SEARCH("SELHAM",B1373)),ISNUMBER(SEARCH("LHAFLA",B1373)),ISNUMBER(SEARCH("ZINE",B1373)),ISNUMBER(SEARCH("tiyay",B1373)),ISNUMBER(SEARCH("alouns",B1373)),ISNUMBER(SEARCH("lmhrat",B1373))))),"Al Itkrans + Presto",IF(OR(ISNUMBER(SEARCH("DALAA",B1373)),ISNUMBER(SEARCH("CS-DALAA",B1373)),ISNUMBER(SEARCH("DALINA",B1373))),"Dalaa VP / Baqqal / RP",IF(OR(LEFT(UPPER(B1373),4)="MIA ",LEFT(UPPER(B1373),6)="CS-MIA"),"Mia",IF(OR(LEFT(UPPER(B1373),5)="NOVA ",LEFT(UPPER(B1373),7)="CS-NOVA"),"Nova",IF(OR(ISNUMBER(SEARCH("PRIMA ",B1373)),ISNUMBER(SEARCH("CS-PRIMA",B1373))),"Prima",IF(OR(ISNUMBER(SEARCH("Douceur",B1373)),ISNUMBER(SEARCH("DOUCEUR",B1373))),"Douceur",IF(OR(ISNUMBER(SEARCH("SANGO",B1373)),ISNUMBER(SEARCH("CS-SANGO",B1373))),"SANGO",IF(ISNUMBER(SEARCH("BLANDOUX",B1373)),"Blandoux",IF(ISNUMBER(SEARCH("SHIWAMI",B1373)),"Shiwame",IF(ISNUMBER(SEARCH("KELLOGG",B1373)),"Kelloggs",IF(OR(ISNUMBER(SEARCH("TOBIGO",B1373)),ISNUMBER(SEARCH("DWIST",B1373))),"Tobigo",IF(OR(ISNUMBER(SEARCH("MARISOL",B1373)),ISNUMBER(SEARCH("MARESOL",B1373))),"Maresol",IF(OR(ISNUMBER(SEARCH("TAKIS",B1373)),ISNUMBER(SEARCH("TAKYS",B1373))),"TAKYS",IF(ISNUMBER(SEARCH("TAWIL",B1373)),"Tawil",IF(ISNUMBER(SEARCH("FROMY",B1373)),"Fromy",""))))))))))))))))))))))))</f>
        <v/>
      </c>
    </row>
    <row r="1374" spans="1:3" ht="18" hidden="1" customHeight="1" x14ac:dyDescent="0.3">
      <c r="A1374" s="3" t="str">
        <f>Products!A910</f>
        <v>ART02452</v>
      </c>
      <c r="B1374" s="3" t="str">
        <f>Products!B910</f>
        <v>VANISH Liquide EG 450ML</v>
      </c>
      <c r="C1374" s="3" t="str">
        <f>IF(OR(ISNUMBER(SEARCH("SELHAM",B1374)),ISNUMBER(SEARCH("LHAFLA",B1374)),ISNUMBER(SEARCH("ZINE",B1374)),ISNUMBER(SEARCH("tiyay",B1374)),ISNUMBER(SEARCH("alouns",B1374)),ISNUMBER(SEARCH("lmhrat",B1374))),"The Al Itkane",IF(AND(ISNUMBER(SEARCH("CALIN",B1374)),ISNUMBER(SEARCH("RP",B1374)),NOT(ISNUMBER(SEARCH("VP",B1374)))),"Calin RP",IF(AND(ISNUMBER(SEARCH("CALIN",B1374)),ISNUMBER(SEARCH("VP",B1374))),"Calin VP",IF(AND(ISNUMBER(SEARCH("MIO",B1374)),OR(ISNUMBER(SEARCH("Vaisselle",B1374)),ISNUMBER(SEARCH("vaisselle",B1374)))),"Mio Liquid Vaisselle",IF(AND(ISNUMBER(SEARCH("MIO",B1374)),ISNUMBER(SEARCH("Javel",B1374))),"Mio Javel",IF(AND(ISNUMBER(SEARCH("MIO",B1374)),ISNUMBER(SEARCH("Matic",B1374))),"Mio Matic",IF(AND(ISNUMBER(SEARCH("MIO",B1374)),OR(ISNUMBER(SEARCH("Détérgent",B1374)),ISNUMBER(SEARCH("Poudre",B1374)),ISNUMBER(SEARCH("Semi Auto",B1374)),ISNUMBER(SEARCH("1KG",B1374)),ISNUMBER(SEARCH("500G",B1374)),ISNUMBER(SEARCH("10KG",B1374)),ISNUMBER(SEARCH("1.5K",B1374)),ISNUMBER(SEARCH("215G",B1374)),ISNUMBER(SEARCH("350G",B1374)),ISNUMBER(SEARCH("90G",B1374)),ISNUMBER(SEARCH("Gold",B1374)),ISNUMBER(SEARCH("Citron",B1374)),ISNUMBER(SEARCH("Rose",B1374)),ISNUMBER(SEARCH("Lessive",B1374))),NOT(OR(ISNUMBER(SEARCH("Vaisselle",B1374)),ISNUMBER(SEARCH("Javel",B1374)),ISNUMBER(SEARCH("Matic",B1374)),ISNUMBER(SEARCH("Nettoyant",B1374)),ISNUMBER(SEARCH("Pâte",B1374)),ISNUMBER(SEARCH("Lave",B1374)),ISNUMBER(SEARCH("Détartrant",B1374))))),"Mio main (1k+500gr)",IF(AND(ISNUMBER(SEARCH("PAPILLON",B1374)),OR(ISNUMBER(SEARCH("Papier",B1374)),ISNUMBER(SEARCH("Hygiénique",B1374)),ISNUMBER(SEARCH("HYGIÉNIQUE",B1374))),NOT(OR(ISNUMBER(SEARCH("Lingette",B1374)),ISNUMBER(SEARCH("Mouchoir",B1374))))),"Papillon Papier",IF(OR(ISNUMBER(SEARCH("TAJ AL SAHAR",B1374)),ISNUMBER(SEARCH("TAJ BLADI",B1374)),ISNUMBER(SEARCH("TAJ BELADI",B1374)),ISNUMBER(SEARCH("Tilal Assahra",B1374)),ISNUMBER(SEARCH("Jawharat Asahra",B1374))),"TAJ SAHARA",IF(AND(OR(ISNUMBER(SEARCH("AL ITKANE",B1374)),ISNUMBER(SEARCH("ALITKANE",B1374)),ISNUMBER(SEARCH("PRESTO",B1374))),NOT(OR(ISNUMBER(SEARCH("Thé",B1374)),ISNUMBER(SEARCH("THE ",B1374)),ISNUMBER(SEARCH("thé",B1374)),ISNUMBER(SEARCH("SELHAM",B1374)),ISNUMBER(SEARCH("LHAFLA",B1374)),ISNUMBER(SEARCH("ZINE",B1374)),ISNUMBER(SEARCH("tiyay",B1374)),ISNUMBER(SEARCH("alouns",B1374)),ISNUMBER(SEARCH("lmhrat",B1374))))),"Al Itkrans + Presto",IF(OR(ISNUMBER(SEARCH("DALAA",B1374)),ISNUMBER(SEARCH("CS-DALAA",B1374)),ISNUMBER(SEARCH("DALINA",B1374))),"Dalaa VP / Baqqal / RP",IF(OR(LEFT(UPPER(B1374),4)="MIA ",LEFT(UPPER(B1374),6)="CS-MIA"),"Mia",IF(OR(LEFT(UPPER(B1374),5)="NOVA ",LEFT(UPPER(B1374),7)="CS-NOVA"),"Nova",IF(OR(ISNUMBER(SEARCH("PRIMA ",B1374)),ISNUMBER(SEARCH("CS-PRIMA",B1374))),"Prima",IF(OR(ISNUMBER(SEARCH("Douceur",B1374)),ISNUMBER(SEARCH("DOUCEUR",B1374))),"Douceur",IF(OR(ISNUMBER(SEARCH("SANGO",B1374)),ISNUMBER(SEARCH("CS-SANGO",B1374))),"SANGO",IF(ISNUMBER(SEARCH("BLANDOUX",B1374)),"Blandoux",IF(ISNUMBER(SEARCH("SHIWAMI",B1374)),"Shiwame",IF(ISNUMBER(SEARCH("KELLOGG",B1374)),"Kelloggs",IF(OR(ISNUMBER(SEARCH("TOBIGO",B1374)),ISNUMBER(SEARCH("DWIST",B1374))),"Tobigo",IF(OR(ISNUMBER(SEARCH("MARISOL",B1374)),ISNUMBER(SEARCH("MARESOL",B1374))),"Maresol",IF(OR(ISNUMBER(SEARCH("TAKIS",B1374)),ISNUMBER(SEARCH("TAKYS",B1374))),"TAKYS",IF(ISNUMBER(SEARCH("TAWIL",B1374)),"Tawil",IF(ISNUMBER(SEARCH("FROMY",B1374)),"Fromy",""))))))))))))))))))))))))</f>
        <v/>
      </c>
    </row>
    <row r="1375" spans="1:3" ht="18" hidden="1" customHeight="1" x14ac:dyDescent="0.3">
      <c r="A1375" s="3" t="str">
        <f>Products!A911</f>
        <v>ART00406</v>
      </c>
      <c r="B1375" s="3" t="str">
        <f>Products!B911</f>
        <v>ZAKIA Vinaigre 6% 50Cl</v>
      </c>
      <c r="C1375" s="3" t="str">
        <f>IF(OR(ISNUMBER(SEARCH("SELHAM",B1375)),ISNUMBER(SEARCH("LHAFLA",B1375)),ISNUMBER(SEARCH("ZINE",B1375)),ISNUMBER(SEARCH("tiyay",B1375)),ISNUMBER(SEARCH("alouns",B1375)),ISNUMBER(SEARCH("lmhrat",B1375))),"The Al Itkane",IF(AND(ISNUMBER(SEARCH("CALIN",B1375)),ISNUMBER(SEARCH("RP",B1375)),NOT(ISNUMBER(SEARCH("VP",B1375)))),"Calin RP",IF(AND(ISNUMBER(SEARCH("CALIN",B1375)),ISNUMBER(SEARCH("VP",B1375))),"Calin VP",IF(AND(ISNUMBER(SEARCH("MIO",B1375)),OR(ISNUMBER(SEARCH("Vaisselle",B1375)),ISNUMBER(SEARCH("vaisselle",B1375)))),"Mio Liquid Vaisselle",IF(AND(ISNUMBER(SEARCH("MIO",B1375)),ISNUMBER(SEARCH("Javel",B1375))),"Mio Javel",IF(AND(ISNUMBER(SEARCH("MIO",B1375)),ISNUMBER(SEARCH("Matic",B1375))),"Mio Matic",IF(AND(ISNUMBER(SEARCH("MIO",B1375)),OR(ISNUMBER(SEARCH("Détérgent",B1375)),ISNUMBER(SEARCH("Poudre",B1375)),ISNUMBER(SEARCH("Semi Auto",B1375)),ISNUMBER(SEARCH("1KG",B1375)),ISNUMBER(SEARCH("500G",B1375)),ISNUMBER(SEARCH("10KG",B1375)),ISNUMBER(SEARCH("1.5K",B1375)),ISNUMBER(SEARCH("215G",B1375)),ISNUMBER(SEARCH("350G",B1375)),ISNUMBER(SEARCH("90G",B1375)),ISNUMBER(SEARCH("Gold",B1375)),ISNUMBER(SEARCH("Citron",B1375)),ISNUMBER(SEARCH("Rose",B1375)),ISNUMBER(SEARCH("Lessive",B1375))),NOT(OR(ISNUMBER(SEARCH("Vaisselle",B1375)),ISNUMBER(SEARCH("Javel",B1375)),ISNUMBER(SEARCH("Matic",B1375)),ISNUMBER(SEARCH("Nettoyant",B1375)),ISNUMBER(SEARCH("Pâte",B1375)),ISNUMBER(SEARCH("Lave",B1375)),ISNUMBER(SEARCH("Détartrant",B1375))))),"Mio main (1k+500gr)",IF(AND(ISNUMBER(SEARCH("PAPILLON",B1375)),OR(ISNUMBER(SEARCH("Papier",B1375)),ISNUMBER(SEARCH("Hygiénique",B1375)),ISNUMBER(SEARCH("HYGIÉNIQUE",B1375))),NOT(OR(ISNUMBER(SEARCH("Lingette",B1375)),ISNUMBER(SEARCH("Mouchoir",B1375))))),"Papillon Papier",IF(OR(ISNUMBER(SEARCH("TAJ AL SAHAR",B1375)),ISNUMBER(SEARCH("TAJ BLADI",B1375)),ISNUMBER(SEARCH("TAJ BELADI",B1375)),ISNUMBER(SEARCH("Tilal Assahra",B1375)),ISNUMBER(SEARCH("Jawharat Asahra",B1375))),"TAJ SAHARA",IF(AND(OR(ISNUMBER(SEARCH("AL ITKANE",B1375)),ISNUMBER(SEARCH("ALITKANE",B1375)),ISNUMBER(SEARCH("PRESTO",B1375))),NOT(OR(ISNUMBER(SEARCH("Thé",B1375)),ISNUMBER(SEARCH("THE ",B1375)),ISNUMBER(SEARCH("thé",B1375)),ISNUMBER(SEARCH("SELHAM",B1375)),ISNUMBER(SEARCH("LHAFLA",B1375)),ISNUMBER(SEARCH("ZINE",B1375)),ISNUMBER(SEARCH("tiyay",B1375)),ISNUMBER(SEARCH("alouns",B1375)),ISNUMBER(SEARCH("lmhrat",B1375))))),"Al Itkrans + Presto",IF(OR(ISNUMBER(SEARCH("DALAA",B1375)),ISNUMBER(SEARCH("CS-DALAA",B1375)),ISNUMBER(SEARCH("DALINA",B1375))),"Dalaa VP / Baqqal / RP",IF(OR(LEFT(UPPER(B1375),4)="MIA ",LEFT(UPPER(B1375),6)="CS-MIA"),"Mia",IF(OR(LEFT(UPPER(B1375),5)="NOVA ",LEFT(UPPER(B1375),7)="CS-NOVA"),"Nova",IF(OR(ISNUMBER(SEARCH("PRIMA ",B1375)),ISNUMBER(SEARCH("CS-PRIMA",B1375))),"Prima",IF(OR(ISNUMBER(SEARCH("Douceur",B1375)),ISNUMBER(SEARCH("DOUCEUR",B1375))),"Douceur",IF(OR(ISNUMBER(SEARCH("SANGO",B1375)),ISNUMBER(SEARCH("CS-SANGO",B1375))),"SANGO",IF(ISNUMBER(SEARCH("BLANDOUX",B1375)),"Blandoux",IF(ISNUMBER(SEARCH("SHIWAMI",B1375)),"Shiwame",IF(ISNUMBER(SEARCH("KELLOGG",B1375)),"Kelloggs",IF(OR(ISNUMBER(SEARCH("TOBIGO",B1375)),ISNUMBER(SEARCH("DWIST",B1375))),"Tobigo",IF(OR(ISNUMBER(SEARCH("MARISOL",B1375)),ISNUMBER(SEARCH("MARESOL",B1375))),"Maresol",IF(OR(ISNUMBER(SEARCH("TAKIS",B1375)),ISNUMBER(SEARCH("TAKYS",B1375))),"TAKYS",IF(ISNUMBER(SEARCH("TAWIL",B1375)),"Tawil",IF(ISNUMBER(SEARCH("FROMY",B1375)),"Fromy",""))))))))))))))))))))))))</f>
        <v/>
      </c>
    </row>
    <row r="1376" spans="1:3" ht="18" hidden="1" customHeight="1" x14ac:dyDescent="0.3">
      <c r="A1376" s="3" t="str">
        <f>Products!A912</f>
        <v>ART00461</v>
      </c>
      <c r="B1376" s="3" t="str">
        <f>Products!B912</f>
        <v>TAM Thon Entier à l'Huile 1,7KG</v>
      </c>
      <c r="C1376" s="3" t="str">
        <f>IF(OR(ISNUMBER(SEARCH("SELHAM",B1376)),ISNUMBER(SEARCH("LHAFLA",B1376)),ISNUMBER(SEARCH("ZINE",B1376)),ISNUMBER(SEARCH("tiyay",B1376)),ISNUMBER(SEARCH("alouns",B1376)),ISNUMBER(SEARCH("lmhrat",B1376))),"The Al Itkane",IF(AND(ISNUMBER(SEARCH("CALIN",B1376)),ISNUMBER(SEARCH("RP",B1376)),NOT(ISNUMBER(SEARCH("VP",B1376)))),"Calin RP",IF(AND(ISNUMBER(SEARCH("CALIN",B1376)),ISNUMBER(SEARCH("VP",B1376))),"Calin VP",IF(AND(ISNUMBER(SEARCH("MIO",B1376)),OR(ISNUMBER(SEARCH("Vaisselle",B1376)),ISNUMBER(SEARCH("vaisselle",B1376)))),"Mio Liquid Vaisselle",IF(AND(ISNUMBER(SEARCH("MIO",B1376)),ISNUMBER(SEARCH("Javel",B1376))),"Mio Javel",IF(AND(ISNUMBER(SEARCH("MIO",B1376)),ISNUMBER(SEARCH("Matic",B1376))),"Mio Matic",IF(AND(ISNUMBER(SEARCH("MIO",B1376)),OR(ISNUMBER(SEARCH("Détérgent",B1376)),ISNUMBER(SEARCH("Poudre",B1376)),ISNUMBER(SEARCH("Semi Auto",B1376)),ISNUMBER(SEARCH("1KG",B1376)),ISNUMBER(SEARCH("500G",B1376)),ISNUMBER(SEARCH("10KG",B1376)),ISNUMBER(SEARCH("1.5K",B1376)),ISNUMBER(SEARCH("215G",B1376)),ISNUMBER(SEARCH("350G",B1376)),ISNUMBER(SEARCH("90G",B1376)),ISNUMBER(SEARCH("Gold",B1376)),ISNUMBER(SEARCH("Citron",B1376)),ISNUMBER(SEARCH("Rose",B1376)),ISNUMBER(SEARCH("Lessive",B1376))),NOT(OR(ISNUMBER(SEARCH("Vaisselle",B1376)),ISNUMBER(SEARCH("Javel",B1376)),ISNUMBER(SEARCH("Matic",B1376)),ISNUMBER(SEARCH("Nettoyant",B1376)),ISNUMBER(SEARCH("Pâte",B1376)),ISNUMBER(SEARCH("Lave",B1376)),ISNUMBER(SEARCH("Détartrant",B1376))))),"Mio main (1k+500gr)",IF(AND(ISNUMBER(SEARCH("PAPILLON",B1376)),OR(ISNUMBER(SEARCH("Papier",B1376)),ISNUMBER(SEARCH("Hygiénique",B1376)),ISNUMBER(SEARCH("HYGIÉNIQUE",B1376))),NOT(OR(ISNUMBER(SEARCH("Lingette",B1376)),ISNUMBER(SEARCH("Mouchoir",B1376))))),"Papillon Papier",IF(OR(ISNUMBER(SEARCH("TAJ AL SAHAR",B1376)),ISNUMBER(SEARCH("TAJ BLADI",B1376)),ISNUMBER(SEARCH("TAJ BELADI",B1376)),ISNUMBER(SEARCH("Tilal Assahra",B1376)),ISNUMBER(SEARCH("Jawharat Asahra",B1376))),"TAJ SAHARA",IF(AND(OR(ISNUMBER(SEARCH("AL ITKANE",B1376)),ISNUMBER(SEARCH("ALITKANE",B1376)),ISNUMBER(SEARCH("PRESTO",B1376))),NOT(OR(ISNUMBER(SEARCH("Thé",B1376)),ISNUMBER(SEARCH("THE ",B1376)),ISNUMBER(SEARCH("thé",B1376)),ISNUMBER(SEARCH("SELHAM",B1376)),ISNUMBER(SEARCH("LHAFLA",B1376)),ISNUMBER(SEARCH("ZINE",B1376)),ISNUMBER(SEARCH("tiyay",B1376)),ISNUMBER(SEARCH("alouns",B1376)),ISNUMBER(SEARCH("lmhrat",B1376))))),"Al Itkrans + Presto",IF(OR(ISNUMBER(SEARCH("DALAA",B1376)),ISNUMBER(SEARCH("CS-DALAA",B1376)),ISNUMBER(SEARCH("DALINA",B1376))),"Dalaa VP / Baqqal / RP",IF(OR(LEFT(UPPER(B1376),4)="MIA ",LEFT(UPPER(B1376),6)="CS-MIA"),"Mia",IF(OR(LEFT(UPPER(B1376),5)="NOVA ",LEFT(UPPER(B1376),7)="CS-NOVA"),"Nova",IF(OR(ISNUMBER(SEARCH("PRIMA ",B1376)),ISNUMBER(SEARCH("CS-PRIMA",B1376))),"Prima",IF(OR(ISNUMBER(SEARCH("Douceur",B1376)),ISNUMBER(SEARCH("DOUCEUR",B1376))),"Douceur",IF(OR(ISNUMBER(SEARCH("SANGO",B1376)),ISNUMBER(SEARCH("CS-SANGO",B1376))),"SANGO",IF(ISNUMBER(SEARCH("BLANDOUX",B1376)),"Blandoux",IF(ISNUMBER(SEARCH("SHIWAMI",B1376)),"Shiwame",IF(ISNUMBER(SEARCH("KELLOGG",B1376)),"Kelloggs",IF(OR(ISNUMBER(SEARCH("TOBIGO",B1376)),ISNUMBER(SEARCH("DWIST",B1376))),"Tobigo",IF(OR(ISNUMBER(SEARCH("MARISOL",B1376)),ISNUMBER(SEARCH("MARESOL",B1376))),"Maresol",IF(OR(ISNUMBER(SEARCH("TAKIS",B1376)),ISNUMBER(SEARCH("TAKYS",B1376))),"TAKYS",IF(ISNUMBER(SEARCH("TAWIL",B1376)),"Tawil",IF(ISNUMBER(SEARCH("FROMY",B1376)),"Fromy",""))))))))))))))))))))))))</f>
        <v/>
      </c>
    </row>
    <row r="1377" spans="1:3" ht="18" hidden="1" customHeight="1" x14ac:dyDescent="0.3">
      <c r="A1377" s="3" t="str">
        <f>Products!A913</f>
        <v>ART01944</v>
      </c>
      <c r="B1377" s="3" t="str">
        <f>Products!B913</f>
        <v>ONI Liquide Vaisselle 300G Fraise</v>
      </c>
      <c r="C1377" s="3" t="str">
        <f>IF(OR(ISNUMBER(SEARCH("SELHAM",B1377)),ISNUMBER(SEARCH("LHAFLA",B1377)),ISNUMBER(SEARCH("ZINE",B1377)),ISNUMBER(SEARCH("tiyay",B1377)),ISNUMBER(SEARCH("alouns",B1377)),ISNUMBER(SEARCH("lmhrat",B1377))),"The Al Itkane",IF(AND(ISNUMBER(SEARCH("CALIN",B1377)),ISNUMBER(SEARCH("RP",B1377)),NOT(ISNUMBER(SEARCH("VP",B1377)))),"Calin RP",IF(AND(ISNUMBER(SEARCH("CALIN",B1377)),ISNUMBER(SEARCH("VP",B1377))),"Calin VP",IF(AND(ISNUMBER(SEARCH("MIO",B1377)),OR(ISNUMBER(SEARCH("Vaisselle",B1377)),ISNUMBER(SEARCH("vaisselle",B1377)))),"Mio Liquid Vaisselle",IF(AND(ISNUMBER(SEARCH("MIO",B1377)),ISNUMBER(SEARCH("Javel",B1377))),"Mio Javel",IF(AND(ISNUMBER(SEARCH("MIO",B1377)),ISNUMBER(SEARCH("Matic",B1377))),"Mio Matic",IF(AND(ISNUMBER(SEARCH("MIO",B1377)),OR(ISNUMBER(SEARCH("Détérgent",B1377)),ISNUMBER(SEARCH("Poudre",B1377)),ISNUMBER(SEARCH("Semi Auto",B1377)),ISNUMBER(SEARCH("1KG",B1377)),ISNUMBER(SEARCH("500G",B1377)),ISNUMBER(SEARCH("10KG",B1377)),ISNUMBER(SEARCH("1.5K",B1377)),ISNUMBER(SEARCH("215G",B1377)),ISNUMBER(SEARCH("350G",B1377)),ISNUMBER(SEARCH("90G",B1377)),ISNUMBER(SEARCH("Gold",B1377)),ISNUMBER(SEARCH("Citron",B1377)),ISNUMBER(SEARCH("Rose",B1377)),ISNUMBER(SEARCH("Lessive",B1377))),NOT(OR(ISNUMBER(SEARCH("Vaisselle",B1377)),ISNUMBER(SEARCH("Javel",B1377)),ISNUMBER(SEARCH("Matic",B1377)),ISNUMBER(SEARCH("Nettoyant",B1377)),ISNUMBER(SEARCH("Pâte",B1377)),ISNUMBER(SEARCH("Lave",B1377)),ISNUMBER(SEARCH("Détartrant",B1377))))),"Mio main (1k+500gr)",IF(AND(ISNUMBER(SEARCH("PAPILLON",B1377)),OR(ISNUMBER(SEARCH("Papier",B1377)),ISNUMBER(SEARCH("Hygiénique",B1377)),ISNUMBER(SEARCH("HYGIÉNIQUE",B1377))),NOT(OR(ISNUMBER(SEARCH("Lingette",B1377)),ISNUMBER(SEARCH("Mouchoir",B1377))))),"Papillon Papier",IF(OR(ISNUMBER(SEARCH("TAJ AL SAHAR",B1377)),ISNUMBER(SEARCH("TAJ BLADI",B1377)),ISNUMBER(SEARCH("TAJ BELADI",B1377)),ISNUMBER(SEARCH("Tilal Assahra",B1377)),ISNUMBER(SEARCH("Jawharat Asahra",B1377))),"TAJ SAHARA",IF(AND(OR(ISNUMBER(SEARCH("AL ITKANE",B1377)),ISNUMBER(SEARCH("ALITKANE",B1377)),ISNUMBER(SEARCH("PRESTO",B1377))),NOT(OR(ISNUMBER(SEARCH("Thé",B1377)),ISNUMBER(SEARCH("THE ",B1377)),ISNUMBER(SEARCH("thé",B1377)),ISNUMBER(SEARCH("SELHAM",B1377)),ISNUMBER(SEARCH("LHAFLA",B1377)),ISNUMBER(SEARCH("ZINE",B1377)),ISNUMBER(SEARCH("tiyay",B1377)),ISNUMBER(SEARCH("alouns",B1377)),ISNUMBER(SEARCH("lmhrat",B1377))))),"Al Itkrans + Presto",IF(OR(ISNUMBER(SEARCH("DALAA",B1377)),ISNUMBER(SEARCH("CS-DALAA",B1377)),ISNUMBER(SEARCH("DALINA",B1377))),"Dalaa VP / Baqqal / RP",IF(OR(LEFT(UPPER(B1377),4)="MIA ",LEFT(UPPER(B1377),6)="CS-MIA"),"Mia",IF(OR(LEFT(UPPER(B1377),5)="NOVA ",LEFT(UPPER(B1377),7)="CS-NOVA"),"Nova",IF(OR(ISNUMBER(SEARCH("PRIMA ",B1377)),ISNUMBER(SEARCH("CS-PRIMA",B1377))),"Prima",IF(OR(ISNUMBER(SEARCH("Douceur",B1377)),ISNUMBER(SEARCH("DOUCEUR",B1377))),"Douceur",IF(OR(ISNUMBER(SEARCH("SANGO",B1377)),ISNUMBER(SEARCH("CS-SANGO",B1377))),"SANGO",IF(ISNUMBER(SEARCH("BLANDOUX",B1377)),"Blandoux",IF(ISNUMBER(SEARCH("SHIWAMI",B1377)),"Shiwame",IF(ISNUMBER(SEARCH("KELLOGG",B1377)),"Kelloggs",IF(OR(ISNUMBER(SEARCH("TOBIGO",B1377)),ISNUMBER(SEARCH("DWIST",B1377))),"Tobigo",IF(OR(ISNUMBER(SEARCH("MARISOL",B1377)),ISNUMBER(SEARCH("MARESOL",B1377))),"Maresol",IF(OR(ISNUMBER(SEARCH("TAKIS",B1377)),ISNUMBER(SEARCH("TAKYS",B1377))),"TAKYS",IF(ISNUMBER(SEARCH("TAWIL",B1377)),"Tawil",IF(ISNUMBER(SEARCH("FROMY",B1377)),"Fromy",""))))))))))))))))))))))))</f>
        <v/>
      </c>
    </row>
    <row r="1378" spans="1:3" ht="18" hidden="1" customHeight="1" x14ac:dyDescent="0.3">
      <c r="A1378" s="3" t="str">
        <f>Products!A914</f>
        <v>ART01945</v>
      </c>
      <c r="B1378" s="3" t="str">
        <f>Products!B914</f>
        <v>MAGIX Matic Fresh Blue  500ML</v>
      </c>
      <c r="C1378" s="3" t="str">
        <f>IF(OR(ISNUMBER(SEARCH("SELHAM",B1378)),ISNUMBER(SEARCH("LHAFLA",B1378)),ISNUMBER(SEARCH("ZINE",B1378)),ISNUMBER(SEARCH("tiyay",B1378)),ISNUMBER(SEARCH("alouns",B1378)),ISNUMBER(SEARCH("lmhrat",B1378))),"The Al Itkane",IF(AND(ISNUMBER(SEARCH("CALIN",B1378)),ISNUMBER(SEARCH("RP",B1378)),NOT(ISNUMBER(SEARCH("VP",B1378)))),"Calin RP",IF(AND(ISNUMBER(SEARCH("CALIN",B1378)),ISNUMBER(SEARCH("VP",B1378))),"Calin VP",IF(AND(ISNUMBER(SEARCH("MIO",B1378)),OR(ISNUMBER(SEARCH("Vaisselle",B1378)),ISNUMBER(SEARCH("vaisselle",B1378)))),"Mio Liquid Vaisselle",IF(AND(ISNUMBER(SEARCH("MIO",B1378)),ISNUMBER(SEARCH("Javel",B1378))),"Mio Javel",IF(AND(ISNUMBER(SEARCH("MIO",B1378)),ISNUMBER(SEARCH("Matic",B1378))),"Mio Matic",IF(AND(ISNUMBER(SEARCH("MIO",B1378)),OR(ISNUMBER(SEARCH("Détérgent",B1378)),ISNUMBER(SEARCH("Poudre",B1378)),ISNUMBER(SEARCH("Semi Auto",B1378)),ISNUMBER(SEARCH("1KG",B1378)),ISNUMBER(SEARCH("500G",B1378)),ISNUMBER(SEARCH("10KG",B1378)),ISNUMBER(SEARCH("1.5K",B1378)),ISNUMBER(SEARCH("215G",B1378)),ISNUMBER(SEARCH("350G",B1378)),ISNUMBER(SEARCH("90G",B1378)),ISNUMBER(SEARCH("Gold",B1378)),ISNUMBER(SEARCH("Citron",B1378)),ISNUMBER(SEARCH("Rose",B1378)),ISNUMBER(SEARCH("Lessive",B1378))),NOT(OR(ISNUMBER(SEARCH("Vaisselle",B1378)),ISNUMBER(SEARCH("Javel",B1378)),ISNUMBER(SEARCH("Matic",B1378)),ISNUMBER(SEARCH("Nettoyant",B1378)),ISNUMBER(SEARCH("Pâte",B1378)),ISNUMBER(SEARCH("Lave",B1378)),ISNUMBER(SEARCH("Détartrant",B1378))))),"Mio main (1k+500gr)",IF(AND(ISNUMBER(SEARCH("PAPILLON",B1378)),OR(ISNUMBER(SEARCH("Papier",B1378)),ISNUMBER(SEARCH("Hygiénique",B1378)),ISNUMBER(SEARCH("HYGIÉNIQUE",B1378))),NOT(OR(ISNUMBER(SEARCH("Lingette",B1378)),ISNUMBER(SEARCH("Mouchoir",B1378))))),"Papillon Papier",IF(OR(ISNUMBER(SEARCH("TAJ AL SAHAR",B1378)),ISNUMBER(SEARCH("TAJ BLADI",B1378)),ISNUMBER(SEARCH("TAJ BELADI",B1378)),ISNUMBER(SEARCH("Tilal Assahra",B1378)),ISNUMBER(SEARCH("Jawharat Asahra",B1378))),"TAJ SAHARA",IF(AND(OR(ISNUMBER(SEARCH("AL ITKANE",B1378)),ISNUMBER(SEARCH("ALITKANE",B1378)),ISNUMBER(SEARCH("PRESTO",B1378))),NOT(OR(ISNUMBER(SEARCH("Thé",B1378)),ISNUMBER(SEARCH("THE ",B1378)),ISNUMBER(SEARCH("thé",B1378)),ISNUMBER(SEARCH("SELHAM",B1378)),ISNUMBER(SEARCH("LHAFLA",B1378)),ISNUMBER(SEARCH("ZINE",B1378)),ISNUMBER(SEARCH("tiyay",B1378)),ISNUMBER(SEARCH("alouns",B1378)),ISNUMBER(SEARCH("lmhrat",B1378))))),"Al Itkrans + Presto",IF(OR(ISNUMBER(SEARCH("DALAA",B1378)),ISNUMBER(SEARCH("CS-DALAA",B1378)),ISNUMBER(SEARCH("DALINA",B1378))),"Dalaa VP / Baqqal / RP",IF(OR(LEFT(UPPER(B1378),4)="MIA ",LEFT(UPPER(B1378),6)="CS-MIA"),"Mia",IF(OR(LEFT(UPPER(B1378),5)="NOVA ",LEFT(UPPER(B1378),7)="CS-NOVA"),"Nova",IF(OR(ISNUMBER(SEARCH("PRIMA ",B1378)),ISNUMBER(SEARCH("CS-PRIMA",B1378))),"Prima",IF(OR(ISNUMBER(SEARCH("Douceur",B1378)),ISNUMBER(SEARCH("DOUCEUR",B1378))),"Douceur",IF(OR(ISNUMBER(SEARCH("SANGO",B1378)),ISNUMBER(SEARCH("CS-SANGO",B1378))),"SANGO",IF(ISNUMBER(SEARCH("BLANDOUX",B1378)),"Blandoux",IF(ISNUMBER(SEARCH("SHIWAMI",B1378)),"Shiwame",IF(ISNUMBER(SEARCH("KELLOGG",B1378)),"Kelloggs",IF(OR(ISNUMBER(SEARCH("TOBIGO",B1378)),ISNUMBER(SEARCH("DWIST",B1378))),"Tobigo",IF(OR(ISNUMBER(SEARCH("MARISOL",B1378)),ISNUMBER(SEARCH("MARESOL",B1378))),"Maresol",IF(OR(ISNUMBER(SEARCH("TAKIS",B1378)),ISNUMBER(SEARCH("TAKYS",B1378))),"TAKYS",IF(ISNUMBER(SEARCH("TAWIL",B1378)),"Tawil",IF(ISNUMBER(SEARCH("FROMY",B1378)),"Fromy",""))))))))))))))))))))))))</f>
        <v/>
      </c>
    </row>
    <row r="1379" spans="1:3" ht="18" hidden="1" customHeight="1" x14ac:dyDescent="0.3">
      <c r="A1379" s="3" t="str">
        <f>Products!A916</f>
        <v>ART03634</v>
      </c>
      <c r="B1379" s="3" t="str">
        <f>Products!B916</f>
        <v>Home Active 5 Cartons Adoucissant 1L Lotus + 3 unités Gratuites</v>
      </c>
      <c r="C1379" s="3" t="str">
        <f>IF(OR(ISNUMBER(SEARCH("SELHAM",B1379)),ISNUMBER(SEARCH("LHAFLA",B1379)),ISNUMBER(SEARCH("ZINE",B1379)),ISNUMBER(SEARCH("tiyay",B1379)),ISNUMBER(SEARCH("alouns",B1379)),ISNUMBER(SEARCH("lmhrat",B1379))),"The Al Itkane",IF(AND(ISNUMBER(SEARCH("CALIN",B1379)),ISNUMBER(SEARCH("RP",B1379)),NOT(ISNUMBER(SEARCH("VP",B1379)))),"Calin RP",IF(AND(ISNUMBER(SEARCH("CALIN",B1379)),ISNUMBER(SEARCH("VP",B1379))),"Calin VP",IF(AND(ISNUMBER(SEARCH("MIO",B1379)),OR(ISNUMBER(SEARCH("Vaisselle",B1379)),ISNUMBER(SEARCH("vaisselle",B1379)))),"Mio Liquid Vaisselle",IF(AND(ISNUMBER(SEARCH("MIO",B1379)),ISNUMBER(SEARCH("Javel",B1379))),"Mio Javel",IF(AND(ISNUMBER(SEARCH("MIO",B1379)),ISNUMBER(SEARCH("Matic",B1379))),"Mio Matic",IF(AND(ISNUMBER(SEARCH("MIO",B1379)),OR(ISNUMBER(SEARCH("Détérgent",B1379)),ISNUMBER(SEARCH("Poudre",B1379)),ISNUMBER(SEARCH("Semi Auto",B1379)),ISNUMBER(SEARCH("1KG",B1379)),ISNUMBER(SEARCH("500G",B1379)),ISNUMBER(SEARCH("10KG",B1379)),ISNUMBER(SEARCH("1.5K",B1379)),ISNUMBER(SEARCH("215G",B1379)),ISNUMBER(SEARCH("350G",B1379)),ISNUMBER(SEARCH("90G",B1379)),ISNUMBER(SEARCH("Gold",B1379)),ISNUMBER(SEARCH("Citron",B1379)),ISNUMBER(SEARCH("Rose",B1379)),ISNUMBER(SEARCH("Lessive",B1379))),NOT(OR(ISNUMBER(SEARCH("Vaisselle",B1379)),ISNUMBER(SEARCH("Javel",B1379)),ISNUMBER(SEARCH("Matic",B1379)),ISNUMBER(SEARCH("Nettoyant",B1379)),ISNUMBER(SEARCH("Pâte",B1379)),ISNUMBER(SEARCH("Lave",B1379)),ISNUMBER(SEARCH("Détartrant",B1379))))),"Mio main (1k+500gr)",IF(AND(ISNUMBER(SEARCH("PAPILLON",B1379)),OR(ISNUMBER(SEARCH("Papier",B1379)),ISNUMBER(SEARCH("Hygiénique",B1379)),ISNUMBER(SEARCH("HYGIÉNIQUE",B1379))),NOT(OR(ISNUMBER(SEARCH("Lingette",B1379)),ISNUMBER(SEARCH("Mouchoir",B1379))))),"Papillon Papier",IF(OR(ISNUMBER(SEARCH("TAJ AL SAHAR",B1379)),ISNUMBER(SEARCH("TAJ BLADI",B1379)),ISNUMBER(SEARCH("TAJ BELADI",B1379)),ISNUMBER(SEARCH("Tilal Assahra",B1379)),ISNUMBER(SEARCH("Jawharat Asahra",B1379))),"TAJ SAHARA",IF(AND(OR(ISNUMBER(SEARCH("AL ITKANE",B1379)),ISNUMBER(SEARCH("ALITKANE",B1379)),ISNUMBER(SEARCH("PRESTO",B1379))),NOT(OR(ISNUMBER(SEARCH("Thé",B1379)),ISNUMBER(SEARCH("THE ",B1379)),ISNUMBER(SEARCH("thé",B1379)),ISNUMBER(SEARCH("SELHAM",B1379)),ISNUMBER(SEARCH("LHAFLA",B1379)),ISNUMBER(SEARCH("ZINE",B1379)),ISNUMBER(SEARCH("tiyay",B1379)),ISNUMBER(SEARCH("alouns",B1379)),ISNUMBER(SEARCH("lmhrat",B1379))))),"Al Itkrans + Presto",IF(OR(ISNUMBER(SEARCH("DALAA",B1379)),ISNUMBER(SEARCH("CS-DALAA",B1379)),ISNUMBER(SEARCH("DALINA",B1379))),"Dalaa VP / Baqqal / RP",IF(OR(LEFT(UPPER(B1379),4)="MIA ",LEFT(UPPER(B1379),6)="CS-MIA"),"Mia",IF(OR(LEFT(UPPER(B1379),5)="NOVA ",LEFT(UPPER(B1379),7)="CS-NOVA"),"Nova",IF(OR(ISNUMBER(SEARCH("PRIMA ",B1379)),ISNUMBER(SEARCH("CS-PRIMA",B1379))),"Prima",IF(OR(ISNUMBER(SEARCH("Douceur",B1379)),ISNUMBER(SEARCH("DOUCEUR",B1379))),"Douceur",IF(OR(ISNUMBER(SEARCH("SANGO",B1379)),ISNUMBER(SEARCH("CS-SANGO",B1379))),"SANGO",IF(ISNUMBER(SEARCH("BLANDOUX",B1379)),"Blandoux",IF(ISNUMBER(SEARCH("SHIWAMI",B1379)),"Shiwame",IF(ISNUMBER(SEARCH("KELLOGG",B1379)),"Kelloggs",IF(OR(ISNUMBER(SEARCH("TOBIGO",B1379)),ISNUMBER(SEARCH("DWIST",B1379))),"Tobigo",IF(OR(ISNUMBER(SEARCH("MARISOL",B1379)),ISNUMBER(SEARCH("MARESOL",B1379))),"Maresol",IF(OR(ISNUMBER(SEARCH("TAKIS",B1379)),ISNUMBER(SEARCH("TAKYS",B1379))),"TAKYS",IF(ISNUMBER(SEARCH("TAWIL",B1379)),"Tawil",IF(ISNUMBER(SEARCH("FROMY",B1379)),"Fromy",""))))))))))))))))))))))))</f>
        <v/>
      </c>
    </row>
    <row r="1380" spans="1:3" ht="18" hidden="1" customHeight="1" x14ac:dyDescent="0.3">
      <c r="A1380" s="3" t="str">
        <f>Products!A917</f>
        <v>ART03598</v>
      </c>
      <c r="B1380" s="3" t="str">
        <f>Products!B917</f>
        <v>VITAÏA shampoing Anti-pelliculaire Origan &amp; Citron 380Ml</v>
      </c>
      <c r="C1380" s="3" t="str">
        <f>IF(OR(ISNUMBER(SEARCH("SELHAM",B1380)),ISNUMBER(SEARCH("LHAFLA",B1380)),ISNUMBER(SEARCH("ZINE",B1380)),ISNUMBER(SEARCH("tiyay",B1380)),ISNUMBER(SEARCH("alouns",B1380)),ISNUMBER(SEARCH("lmhrat",B1380))),"The Al Itkane",IF(AND(ISNUMBER(SEARCH("CALIN",B1380)),ISNUMBER(SEARCH("RP",B1380)),NOT(ISNUMBER(SEARCH("VP",B1380)))),"Calin RP",IF(AND(ISNUMBER(SEARCH("CALIN",B1380)),ISNUMBER(SEARCH("VP",B1380))),"Calin VP",IF(AND(ISNUMBER(SEARCH("MIO",B1380)),OR(ISNUMBER(SEARCH("Vaisselle",B1380)),ISNUMBER(SEARCH("vaisselle",B1380)))),"Mio Liquid Vaisselle",IF(AND(ISNUMBER(SEARCH("MIO",B1380)),ISNUMBER(SEARCH("Javel",B1380))),"Mio Javel",IF(AND(ISNUMBER(SEARCH("MIO",B1380)),ISNUMBER(SEARCH("Matic",B1380))),"Mio Matic",IF(AND(ISNUMBER(SEARCH("MIO",B1380)),OR(ISNUMBER(SEARCH("Détérgent",B1380)),ISNUMBER(SEARCH("Poudre",B1380)),ISNUMBER(SEARCH("Semi Auto",B1380)),ISNUMBER(SEARCH("1KG",B1380)),ISNUMBER(SEARCH("500G",B1380)),ISNUMBER(SEARCH("10KG",B1380)),ISNUMBER(SEARCH("1.5K",B1380)),ISNUMBER(SEARCH("215G",B1380)),ISNUMBER(SEARCH("350G",B1380)),ISNUMBER(SEARCH("90G",B1380)),ISNUMBER(SEARCH("Gold",B1380)),ISNUMBER(SEARCH("Citron",B1380)),ISNUMBER(SEARCH("Rose",B1380)),ISNUMBER(SEARCH("Lessive",B1380))),NOT(OR(ISNUMBER(SEARCH("Vaisselle",B1380)),ISNUMBER(SEARCH("Javel",B1380)),ISNUMBER(SEARCH("Matic",B1380)),ISNUMBER(SEARCH("Nettoyant",B1380)),ISNUMBER(SEARCH("Pâte",B1380)),ISNUMBER(SEARCH("Lave",B1380)),ISNUMBER(SEARCH("Détartrant",B1380))))),"Mio main (1k+500gr)",IF(AND(ISNUMBER(SEARCH("PAPILLON",B1380)),OR(ISNUMBER(SEARCH("Papier",B1380)),ISNUMBER(SEARCH("Hygiénique",B1380)),ISNUMBER(SEARCH("HYGIÉNIQUE",B1380))),NOT(OR(ISNUMBER(SEARCH("Lingette",B1380)),ISNUMBER(SEARCH("Mouchoir",B1380))))),"Papillon Papier",IF(OR(ISNUMBER(SEARCH("TAJ AL SAHAR",B1380)),ISNUMBER(SEARCH("TAJ BLADI",B1380)),ISNUMBER(SEARCH("TAJ BELADI",B1380)),ISNUMBER(SEARCH("Tilal Assahra",B1380)),ISNUMBER(SEARCH("Jawharat Asahra",B1380))),"TAJ SAHARA",IF(AND(OR(ISNUMBER(SEARCH("AL ITKANE",B1380)),ISNUMBER(SEARCH("ALITKANE",B1380)),ISNUMBER(SEARCH("PRESTO",B1380))),NOT(OR(ISNUMBER(SEARCH("Thé",B1380)),ISNUMBER(SEARCH("THE ",B1380)),ISNUMBER(SEARCH("thé",B1380)),ISNUMBER(SEARCH("SELHAM",B1380)),ISNUMBER(SEARCH("LHAFLA",B1380)),ISNUMBER(SEARCH("ZINE",B1380)),ISNUMBER(SEARCH("tiyay",B1380)),ISNUMBER(SEARCH("alouns",B1380)),ISNUMBER(SEARCH("lmhrat",B1380))))),"Al Itkrans + Presto",IF(OR(ISNUMBER(SEARCH("DALAA",B1380)),ISNUMBER(SEARCH("CS-DALAA",B1380)),ISNUMBER(SEARCH("DALINA",B1380))),"Dalaa VP / Baqqal / RP",IF(OR(LEFT(UPPER(B1380),4)="MIA ",LEFT(UPPER(B1380),6)="CS-MIA"),"Mia",IF(OR(LEFT(UPPER(B1380),5)="NOVA ",LEFT(UPPER(B1380),7)="CS-NOVA"),"Nova",IF(OR(ISNUMBER(SEARCH("PRIMA ",B1380)),ISNUMBER(SEARCH("CS-PRIMA",B1380))),"Prima",IF(OR(ISNUMBER(SEARCH("Douceur",B1380)),ISNUMBER(SEARCH("DOUCEUR",B1380))),"Douceur",IF(OR(ISNUMBER(SEARCH("SANGO",B1380)),ISNUMBER(SEARCH("CS-SANGO",B1380))),"SANGO",IF(ISNUMBER(SEARCH("BLANDOUX",B1380)),"Blandoux",IF(ISNUMBER(SEARCH("SHIWAMI",B1380)),"Shiwame",IF(ISNUMBER(SEARCH("KELLOGG",B1380)),"Kelloggs",IF(OR(ISNUMBER(SEARCH("TOBIGO",B1380)),ISNUMBER(SEARCH("DWIST",B1380))),"Tobigo",IF(OR(ISNUMBER(SEARCH("MARISOL",B1380)),ISNUMBER(SEARCH("MARESOL",B1380))),"Maresol",IF(OR(ISNUMBER(SEARCH("TAKIS",B1380)),ISNUMBER(SEARCH("TAKYS",B1380))),"TAKYS",IF(ISNUMBER(SEARCH("TAWIL",B1380)),"Tawil",IF(ISNUMBER(SEARCH("FROMY",B1380)),"Fromy",""))))))))))))))))))))))))</f>
        <v/>
      </c>
    </row>
    <row r="1381" spans="1:3" ht="18" hidden="1" customHeight="1" x14ac:dyDescent="0.3">
      <c r="A1381" s="3" t="str">
        <f>Products!A918</f>
        <v>ART01959</v>
      </c>
      <c r="B1381" s="3" t="str">
        <f>Products!B918</f>
        <v>GRAND MERE Café Soluble 45G</v>
      </c>
      <c r="C1381" s="3" t="str">
        <f>IF(OR(ISNUMBER(SEARCH("SELHAM",B1381)),ISNUMBER(SEARCH("LHAFLA",B1381)),ISNUMBER(SEARCH("ZINE",B1381)),ISNUMBER(SEARCH("tiyay",B1381)),ISNUMBER(SEARCH("alouns",B1381)),ISNUMBER(SEARCH("lmhrat",B1381))),"The Al Itkane",IF(AND(ISNUMBER(SEARCH("CALIN",B1381)),ISNUMBER(SEARCH("RP",B1381)),NOT(ISNUMBER(SEARCH("VP",B1381)))),"Calin RP",IF(AND(ISNUMBER(SEARCH("CALIN",B1381)),ISNUMBER(SEARCH("VP",B1381))),"Calin VP",IF(AND(ISNUMBER(SEARCH("MIO",B1381)),OR(ISNUMBER(SEARCH("Vaisselle",B1381)),ISNUMBER(SEARCH("vaisselle",B1381)))),"Mio Liquid Vaisselle",IF(AND(ISNUMBER(SEARCH("MIO",B1381)),ISNUMBER(SEARCH("Javel",B1381))),"Mio Javel",IF(AND(ISNUMBER(SEARCH("MIO",B1381)),ISNUMBER(SEARCH("Matic",B1381))),"Mio Matic",IF(AND(ISNUMBER(SEARCH("MIO",B1381)),OR(ISNUMBER(SEARCH("Détérgent",B1381)),ISNUMBER(SEARCH("Poudre",B1381)),ISNUMBER(SEARCH("Semi Auto",B1381)),ISNUMBER(SEARCH("1KG",B1381)),ISNUMBER(SEARCH("500G",B1381)),ISNUMBER(SEARCH("10KG",B1381)),ISNUMBER(SEARCH("1.5K",B1381)),ISNUMBER(SEARCH("215G",B1381)),ISNUMBER(SEARCH("350G",B1381)),ISNUMBER(SEARCH("90G",B1381)),ISNUMBER(SEARCH("Gold",B1381)),ISNUMBER(SEARCH("Citron",B1381)),ISNUMBER(SEARCH("Rose",B1381)),ISNUMBER(SEARCH("Lessive",B1381))),NOT(OR(ISNUMBER(SEARCH("Vaisselle",B1381)),ISNUMBER(SEARCH("Javel",B1381)),ISNUMBER(SEARCH("Matic",B1381)),ISNUMBER(SEARCH("Nettoyant",B1381)),ISNUMBER(SEARCH("Pâte",B1381)),ISNUMBER(SEARCH("Lave",B1381)),ISNUMBER(SEARCH("Détartrant",B1381))))),"Mio main (1k+500gr)",IF(AND(ISNUMBER(SEARCH("PAPILLON",B1381)),OR(ISNUMBER(SEARCH("Papier",B1381)),ISNUMBER(SEARCH("Hygiénique",B1381)),ISNUMBER(SEARCH("HYGIÉNIQUE",B1381))),NOT(OR(ISNUMBER(SEARCH("Lingette",B1381)),ISNUMBER(SEARCH("Mouchoir",B1381))))),"Papillon Papier",IF(OR(ISNUMBER(SEARCH("TAJ AL SAHAR",B1381)),ISNUMBER(SEARCH("TAJ BLADI",B1381)),ISNUMBER(SEARCH("TAJ BELADI",B1381)),ISNUMBER(SEARCH("Tilal Assahra",B1381)),ISNUMBER(SEARCH("Jawharat Asahra",B1381))),"TAJ SAHARA",IF(AND(OR(ISNUMBER(SEARCH("AL ITKANE",B1381)),ISNUMBER(SEARCH("ALITKANE",B1381)),ISNUMBER(SEARCH("PRESTO",B1381))),NOT(OR(ISNUMBER(SEARCH("Thé",B1381)),ISNUMBER(SEARCH("THE ",B1381)),ISNUMBER(SEARCH("thé",B1381)),ISNUMBER(SEARCH("SELHAM",B1381)),ISNUMBER(SEARCH("LHAFLA",B1381)),ISNUMBER(SEARCH("ZINE",B1381)),ISNUMBER(SEARCH("tiyay",B1381)),ISNUMBER(SEARCH("alouns",B1381)),ISNUMBER(SEARCH("lmhrat",B1381))))),"Al Itkrans + Presto",IF(OR(ISNUMBER(SEARCH("DALAA",B1381)),ISNUMBER(SEARCH("CS-DALAA",B1381)),ISNUMBER(SEARCH("DALINA",B1381))),"Dalaa VP / Baqqal / RP",IF(OR(LEFT(UPPER(B1381),4)="MIA ",LEFT(UPPER(B1381),6)="CS-MIA"),"Mia",IF(OR(LEFT(UPPER(B1381),5)="NOVA ",LEFT(UPPER(B1381),7)="CS-NOVA"),"Nova",IF(OR(ISNUMBER(SEARCH("PRIMA ",B1381)),ISNUMBER(SEARCH("CS-PRIMA",B1381))),"Prima",IF(OR(ISNUMBER(SEARCH("Douceur",B1381)),ISNUMBER(SEARCH("DOUCEUR",B1381))),"Douceur",IF(OR(ISNUMBER(SEARCH("SANGO",B1381)),ISNUMBER(SEARCH("CS-SANGO",B1381))),"SANGO",IF(ISNUMBER(SEARCH("BLANDOUX",B1381)),"Blandoux",IF(ISNUMBER(SEARCH("SHIWAMI",B1381)),"Shiwame",IF(ISNUMBER(SEARCH("KELLOGG",B1381)),"Kelloggs",IF(OR(ISNUMBER(SEARCH("TOBIGO",B1381)),ISNUMBER(SEARCH("DWIST",B1381))),"Tobigo",IF(OR(ISNUMBER(SEARCH("MARISOL",B1381)),ISNUMBER(SEARCH("MARESOL",B1381))),"Maresol",IF(OR(ISNUMBER(SEARCH("TAKIS",B1381)),ISNUMBER(SEARCH("TAKYS",B1381))),"TAKYS",IF(ISNUMBER(SEARCH("TAWIL",B1381)),"Tawil",IF(ISNUMBER(SEARCH("FROMY",B1381)),"Fromy",""))))))))))))))))))))))))</f>
        <v/>
      </c>
    </row>
    <row r="1382" spans="1:3" ht="18" hidden="1" customHeight="1" x14ac:dyDescent="0.3">
      <c r="A1382" s="3" t="str">
        <f>Products!A919</f>
        <v>ART01958</v>
      </c>
      <c r="B1382" s="3" t="str">
        <f>Products!B919</f>
        <v>Gato Fino 5 kg</v>
      </c>
      <c r="C1382" s="3" t="str">
        <f>IF(OR(ISNUMBER(SEARCH("SELHAM",B1382)),ISNUMBER(SEARCH("LHAFLA",B1382)),ISNUMBER(SEARCH("ZINE",B1382)),ISNUMBER(SEARCH("tiyay",B1382)),ISNUMBER(SEARCH("alouns",B1382)),ISNUMBER(SEARCH("lmhrat",B1382))),"The Al Itkane",IF(AND(ISNUMBER(SEARCH("CALIN",B1382)),ISNUMBER(SEARCH("RP",B1382)),NOT(ISNUMBER(SEARCH("VP",B1382)))),"Calin RP",IF(AND(ISNUMBER(SEARCH("CALIN",B1382)),ISNUMBER(SEARCH("VP",B1382))),"Calin VP",IF(AND(ISNUMBER(SEARCH("MIO",B1382)),OR(ISNUMBER(SEARCH("Vaisselle",B1382)),ISNUMBER(SEARCH("vaisselle",B1382)))),"Mio Liquid Vaisselle",IF(AND(ISNUMBER(SEARCH("MIO",B1382)),ISNUMBER(SEARCH("Javel",B1382))),"Mio Javel",IF(AND(ISNUMBER(SEARCH("MIO",B1382)),ISNUMBER(SEARCH("Matic",B1382))),"Mio Matic",IF(AND(ISNUMBER(SEARCH("MIO",B1382)),OR(ISNUMBER(SEARCH("Détérgent",B1382)),ISNUMBER(SEARCH("Poudre",B1382)),ISNUMBER(SEARCH("Semi Auto",B1382)),ISNUMBER(SEARCH("1KG",B1382)),ISNUMBER(SEARCH("500G",B1382)),ISNUMBER(SEARCH("10KG",B1382)),ISNUMBER(SEARCH("1.5K",B1382)),ISNUMBER(SEARCH("215G",B1382)),ISNUMBER(SEARCH("350G",B1382)),ISNUMBER(SEARCH("90G",B1382)),ISNUMBER(SEARCH("Gold",B1382)),ISNUMBER(SEARCH("Citron",B1382)),ISNUMBER(SEARCH("Rose",B1382)),ISNUMBER(SEARCH("Lessive",B1382))),NOT(OR(ISNUMBER(SEARCH("Vaisselle",B1382)),ISNUMBER(SEARCH("Javel",B1382)),ISNUMBER(SEARCH("Matic",B1382)),ISNUMBER(SEARCH("Nettoyant",B1382)),ISNUMBER(SEARCH("Pâte",B1382)),ISNUMBER(SEARCH("Lave",B1382)),ISNUMBER(SEARCH("Détartrant",B1382))))),"Mio main (1k+500gr)",IF(AND(ISNUMBER(SEARCH("PAPILLON",B1382)),OR(ISNUMBER(SEARCH("Papier",B1382)),ISNUMBER(SEARCH("Hygiénique",B1382)),ISNUMBER(SEARCH("HYGIÉNIQUE",B1382))),NOT(OR(ISNUMBER(SEARCH("Lingette",B1382)),ISNUMBER(SEARCH("Mouchoir",B1382))))),"Papillon Papier",IF(OR(ISNUMBER(SEARCH("TAJ AL SAHAR",B1382)),ISNUMBER(SEARCH("TAJ BLADI",B1382)),ISNUMBER(SEARCH("TAJ BELADI",B1382)),ISNUMBER(SEARCH("Tilal Assahra",B1382)),ISNUMBER(SEARCH("Jawharat Asahra",B1382))),"TAJ SAHARA",IF(AND(OR(ISNUMBER(SEARCH("AL ITKANE",B1382)),ISNUMBER(SEARCH("ALITKANE",B1382)),ISNUMBER(SEARCH("PRESTO",B1382))),NOT(OR(ISNUMBER(SEARCH("Thé",B1382)),ISNUMBER(SEARCH("THE ",B1382)),ISNUMBER(SEARCH("thé",B1382)),ISNUMBER(SEARCH("SELHAM",B1382)),ISNUMBER(SEARCH("LHAFLA",B1382)),ISNUMBER(SEARCH("ZINE",B1382)),ISNUMBER(SEARCH("tiyay",B1382)),ISNUMBER(SEARCH("alouns",B1382)),ISNUMBER(SEARCH("lmhrat",B1382))))),"Al Itkrans + Presto",IF(OR(ISNUMBER(SEARCH("DALAA",B1382)),ISNUMBER(SEARCH("CS-DALAA",B1382)),ISNUMBER(SEARCH("DALINA",B1382))),"Dalaa VP / Baqqal / RP",IF(OR(LEFT(UPPER(B1382),4)="MIA ",LEFT(UPPER(B1382),6)="CS-MIA"),"Mia",IF(OR(LEFT(UPPER(B1382),5)="NOVA ",LEFT(UPPER(B1382),7)="CS-NOVA"),"Nova",IF(OR(ISNUMBER(SEARCH("PRIMA ",B1382)),ISNUMBER(SEARCH("CS-PRIMA",B1382))),"Prima",IF(OR(ISNUMBER(SEARCH("Douceur",B1382)),ISNUMBER(SEARCH("DOUCEUR",B1382))),"Douceur",IF(OR(ISNUMBER(SEARCH("SANGO",B1382)),ISNUMBER(SEARCH("CS-SANGO",B1382))),"SANGO",IF(ISNUMBER(SEARCH("BLANDOUX",B1382)),"Blandoux",IF(ISNUMBER(SEARCH("SHIWAMI",B1382)),"Shiwame",IF(ISNUMBER(SEARCH("KELLOGG",B1382)),"Kelloggs",IF(OR(ISNUMBER(SEARCH("TOBIGO",B1382)),ISNUMBER(SEARCH("DWIST",B1382))),"Tobigo",IF(OR(ISNUMBER(SEARCH("MARISOL",B1382)),ISNUMBER(SEARCH("MARESOL",B1382))),"Maresol",IF(OR(ISNUMBER(SEARCH("TAKIS",B1382)),ISNUMBER(SEARCH("TAKYS",B1382))),"TAKYS",IF(ISNUMBER(SEARCH("TAWIL",B1382)),"Tawil",IF(ISNUMBER(SEARCH("FROMY",B1382)),"Fromy",""))))))))))))))))))))))))</f>
        <v/>
      </c>
    </row>
    <row r="1383" spans="1:3" ht="18" hidden="1" customHeight="1" x14ac:dyDescent="0.3">
      <c r="A1383" s="3" t="str">
        <f>Products!A920</f>
        <v>ART02020</v>
      </c>
      <c r="B1383" s="3" t="str">
        <f>Products!B920</f>
        <v>FAMILIA Mouchoir 550</v>
      </c>
      <c r="C1383" s="3" t="str">
        <f>IF(OR(ISNUMBER(SEARCH("SELHAM",B1383)),ISNUMBER(SEARCH("LHAFLA",B1383)),ISNUMBER(SEARCH("ZINE",B1383)),ISNUMBER(SEARCH("tiyay",B1383)),ISNUMBER(SEARCH("alouns",B1383)),ISNUMBER(SEARCH("lmhrat",B1383))),"The Al Itkane",IF(AND(ISNUMBER(SEARCH("CALIN",B1383)),ISNUMBER(SEARCH("RP",B1383)),NOT(ISNUMBER(SEARCH("VP",B1383)))),"Calin RP",IF(AND(ISNUMBER(SEARCH("CALIN",B1383)),ISNUMBER(SEARCH("VP",B1383))),"Calin VP",IF(AND(ISNUMBER(SEARCH("MIO",B1383)),OR(ISNUMBER(SEARCH("Vaisselle",B1383)),ISNUMBER(SEARCH("vaisselle",B1383)))),"Mio Liquid Vaisselle",IF(AND(ISNUMBER(SEARCH("MIO",B1383)),ISNUMBER(SEARCH("Javel",B1383))),"Mio Javel",IF(AND(ISNUMBER(SEARCH("MIO",B1383)),ISNUMBER(SEARCH("Matic",B1383))),"Mio Matic",IF(AND(ISNUMBER(SEARCH("MIO",B1383)),OR(ISNUMBER(SEARCH("Détérgent",B1383)),ISNUMBER(SEARCH("Poudre",B1383)),ISNUMBER(SEARCH("Semi Auto",B1383)),ISNUMBER(SEARCH("1KG",B1383)),ISNUMBER(SEARCH("500G",B1383)),ISNUMBER(SEARCH("10KG",B1383)),ISNUMBER(SEARCH("1.5K",B1383)),ISNUMBER(SEARCH("215G",B1383)),ISNUMBER(SEARCH("350G",B1383)),ISNUMBER(SEARCH("90G",B1383)),ISNUMBER(SEARCH("Gold",B1383)),ISNUMBER(SEARCH("Citron",B1383)),ISNUMBER(SEARCH("Rose",B1383)),ISNUMBER(SEARCH("Lessive",B1383))),NOT(OR(ISNUMBER(SEARCH("Vaisselle",B1383)),ISNUMBER(SEARCH("Javel",B1383)),ISNUMBER(SEARCH("Matic",B1383)),ISNUMBER(SEARCH("Nettoyant",B1383)),ISNUMBER(SEARCH("Pâte",B1383)),ISNUMBER(SEARCH("Lave",B1383)),ISNUMBER(SEARCH("Détartrant",B1383))))),"Mio main (1k+500gr)",IF(AND(ISNUMBER(SEARCH("PAPILLON",B1383)),OR(ISNUMBER(SEARCH("Papier",B1383)),ISNUMBER(SEARCH("Hygiénique",B1383)),ISNUMBER(SEARCH("HYGIÉNIQUE",B1383))),NOT(OR(ISNUMBER(SEARCH("Lingette",B1383)),ISNUMBER(SEARCH("Mouchoir",B1383))))),"Papillon Papier",IF(OR(ISNUMBER(SEARCH("TAJ AL SAHAR",B1383)),ISNUMBER(SEARCH("TAJ BLADI",B1383)),ISNUMBER(SEARCH("TAJ BELADI",B1383)),ISNUMBER(SEARCH("Tilal Assahra",B1383)),ISNUMBER(SEARCH("Jawharat Asahra",B1383))),"TAJ SAHARA",IF(AND(OR(ISNUMBER(SEARCH("AL ITKANE",B1383)),ISNUMBER(SEARCH("ALITKANE",B1383)),ISNUMBER(SEARCH("PRESTO",B1383))),NOT(OR(ISNUMBER(SEARCH("Thé",B1383)),ISNUMBER(SEARCH("THE ",B1383)),ISNUMBER(SEARCH("thé",B1383)),ISNUMBER(SEARCH("SELHAM",B1383)),ISNUMBER(SEARCH("LHAFLA",B1383)),ISNUMBER(SEARCH("ZINE",B1383)),ISNUMBER(SEARCH("tiyay",B1383)),ISNUMBER(SEARCH("alouns",B1383)),ISNUMBER(SEARCH("lmhrat",B1383))))),"Al Itkrans + Presto",IF(OR(ISNUMBER(SEARCH("DALAA",B1383)),ISNUMBER(SEARCH("CS-DALAA",B1383)),ISNUMBER(SEARCH("DALINA",B1383))),"Dalaa VP / Baqqal / RP",IF(OR(LEFT(UPPER(B1383),4)="MIA ",LEFT(UPPER(B1383),6)="CS-MIA"),"Mia",IF(OR(LEFT(UPPER(B1383),5)="NOVA ",LEFT(UPPER(B1383),7)="CS-NOVA"),"Nova",IF(OR(ISNUMBER(SEARCH("PRIMA ",B1383)),ISNUMBER(SEARCH("CS-PRIMA",B1383))),"Prima",IF(OR(ISNUMBER(SEARCH("Douceur",B1383)),ISNUMBER(SEARCH("DOUCEUR",B1383))),"Douceur",IF(OR(ISNUMBER(SEARCH("SANGO",B1383)),ISNUMBER(SEARCH("CS-SANGO",B1383))),"SANGO",IF(ISNUMBER(SEARCH("BLANDOUX",B1383)),"Blandoux",IF(ISNUMBER(SEARCH("SHIWAMI",B1383)),"Shiwame",IF(ISNUMBER(SEARCH("KELLOGG",B1383)),"Kelloggs",IF(OR(ISNUMBER(SEARCH("TOBIGO",B1383)),ISNUMBER(SEARCH("DWIST",B1383))),"Tobigo",IF(OR(ISNUMBER(SEARCH("MARISOL",B1383)),ISNUMBER(SEARCH("MARESOL",B1383))),"Maresol",IF(OR(ISNUMBER(SEARCH("TAKIS",B1383)),ISNUMBER(SEARCH("TAKYS",B1383))),"TAKYS",IF(ISNUMBER(SEARCH("TAWIL",B1383)),"Tawil",IF(ISNUMBER(SEARCH("FROMY",B1383)),"Fromy",""))))))))))))))))))))))))</f>
        <v/>
      </c>
    </row>
    <row r="1384" spans="1:3" ht="18" hidden="1" customHeight="1" x14ac:dyDescent="0.3">
      <c r="A1384" s="3" t="str">
        <f>Products!A921</f>
        <v>ART01957</v>
      </c>
      <c r="B1384" s="3" t="str">
        <f>Products!B921</f>
        <v>Gato Fino 10 kg</v>
      </c>
      <c r="C1384" s="3" t="str">
        <f>IF(OR(ISNUMBER(SEARCH("SELHAM",B1384)),ISNUMBER(SEARCH("LHAFLA",B1384)),ISNUMBER(SEARCH("ZINE",B1384)),ISNUMBER(SEARCH("tiyay",B1384)),ISNUMBER(SEARCH("alouns",B1384)),ISNUMBER(SEARCH("lmhrat",B1384))),"The Al Itkane",IF(AND(ISNUMBER(SEARCH("CALIN",B1384)),ISNUMBER(SEARCH("RP",B1384)),NOT(ISNUMBER(SEARCH("VP",B1384)))),"Calin RP",IF(AND(ISNUMBER(SEARCH("CALIN",B1384)),ISNUMBER(SEARCH("VP",B1384))),"Calin VP",IF(AND(ISNUMBER(SEARCH("MIO",B1384)),OR(ISNUMBER(SEARCH("Vaisselle",B1384)),ISNUMBER(SEARCH("vaisselle",B1384)))),"Mio Liquid Vaisselle",IF(AND(ISNUMBER(SEARCH("MIO",B1384)),ISNUMBER(SEARCH("Javel",B1384))),"Mio Javel",IF(AND(ISNUMBER(SEARCH("MIO",B1384)),ISNUMBER(SEARCH("Matic",B1384))),"Mio Matic",IF(AND(ISNUMBER(SEARCH("MIO",B1384)),OR(ISNUMBER(SEARCH("Détérgent",B1384)),ISNUMBER(SEARCH("Poudre",B1384)),ISNUMBER(SEARCH("Semi Auto",B1384)),ISNUMBER(SEARCH("1KG",B1384)),ISNUMBER(SEARCH("500G",B1384)),ISNUMBER(SEARCH("10KG",B1384)),ISNUMBER(SEARCH("1.5K",B1384)),ISNUMBER(SEARCH("215G",B1384)),ISNUMBER(SEARCH("350G",B1384)),ISNUMBER(SEARCH("90G",B1384)),ISNUMBER(SEARCH("Gold",B1384)),ISNUMBER(SEARCH("Citron",B1384)),ISNUMBER(SEARCH("Rose",B1384)),ISNUMBER(SEARCH("Lessive",B1384))),NOT(OR(ISNUMBER(SEARCH("Vaisselle",B1384)),ISNUMBER(SEARCH("Javel",B1384)),ISNUMBER(SEARCH("Matic",B1384)),ISNUMBER(SEARCH("Nettoyant",B1384)),ISNUMBER(SEARCH("Pâte",B1384)),ISNUMBER(SEARCH("Lave",B1384)),ISNUMBER(SEARCH("Détartrant",B1384))))),"Mio main (1k+500gr)",IF(AND(ISNUMBER(SEARCH("PAPILLON",B1384)),OR(ISNUMBER(SEARCH("Papier",B1384)),ISNUMBER(SEARCH("Hygiénique",B1384)),ISNUMBER(SEARCH("HYGIÉNIQUE",B1384))),NOT(OR(ISNUMBER(SEARCH("Lingette",B1384)),ISNUMBER(SEARCH("Mouchoir",B1384))))),"Papillon Papier",IF(OR(ISNUMBER(SEARCH("TAJ AL SAHAR",B1384)),ISNUMBER(SEARCH("TAJ BLADI",B1384)),ISNUMBER(SEARCH("TAJ BELADI",B1384)),ISNUMBER(SEARCH("Tilal Assahra",B1384)),ISNUMBER(SEARCH("Jawharat Asahra",B1384))),"TAJ SAHARA",IF(AND(OR(ISNUMBER(SEARCH("AL ITKANE",B1384)),ISNUMBER(SEARCH("ALITKANE",B1384)),ISNUMBER(SEARCH("PRESTO",B1384))),NOT(OR(ISNUMBER(SEARCH("Thé",B1384)),ISNUMBER(SEARCH("THE ",B1384)),ISNUMBER(SEARCH("thé",B1384)),ISNUMBER(SEARCH("SELHAM",B1384)),ISNUMBER(SEARCH("LHAFLA",B1384)),ISNUMBER(SEARCH("ZINE",B1384)),ISNUMBER(SEARCH("tiyay",B1384)),ISNUMBER(SEARCH("alouns",B1384)),ISNUMBER(SEARCH("lmhrat",B1384))))),"Al Itkrans + Presto",IF(OR(ISNUMBER(SEARCH("DALAA",B1384)),ISNUMBER(SEARCH("CS-DALAA",B1384)),ISNUMBER(SEARCH("DALINA",B1384))),"Dalaa VP / Baqqal / RP",IF(OR(LEFT(UPPER(B1384),4)="MIA ",LEFT(UPPER(B1384),6)="CS-MIA"),"Mia",IF(OR(LEFT(UPPER(B1384),5)="NOVA ",LEFT(UPPER(B1384),7)="CS-NOVA"),"Nova",IF(OR(ISNUMBER(SEARCH("PRIMA ",B1384)),ISNUMBER(SEARCH("CS-PRIMA",B1384))),"Prima",IF(OR(ISNUMBER(SEARCH("Douceur",B1384)),ISNUMBER(SEARCH("DOUCEUR",B1384))),"Douceur",IF(OR(ISNUMBER(SEARCH("SANGO",B1384)),ISNUMBER(SEARCH("CS-SANGO",B1384))),"SANGO",IF(ISNUMBER(SEARCH("BLANDOUX",B1384)),"Blandoux",IF(ISNUMBER(SEARCH("SHIWAMI",B1384)),"Shiwame",IF(ISNUMBER(SEARCH("KELLOGG",B1384)),"Kelloggs",IF(OR(ISNUMBER(SEARCH("TOBIGO",B1384)),ISNUMBER(SEARCH("DWIST",B1384))),"Tobigo",IF(OR(ISNUMBER(SEARCH("MARISOL",B1384)),ISNUMBER(SEARCH("MARESOL",B1384))),"Maresol",IF(OR(ISNUMBER(SEARCH("TAKIS",B1384)),ISNUMBER(SEARCH("TAKYS",B1384))),"TAKYS",IF(ISNUMBER(SEARCH("TAWIL",B1384)),"Tawil",IF(ISNUMBER(SEARCH("FROMY",B1384)),"Fromy",""))))))))))))))))))))))))</f>
        <v/>
      </c>
    </row>
    <row r="1385" spans="1:3" ht="18" hidden="1" customHeight="1" x14ac:dyDescent="0.3">
      <c r="A1385" s="3" t="str">
        <f>Products!A922</f>
        <v>ART00463</v>
      </c>
      <c r="B1385" s="3" t="str">
        <f>Products!B922</f>
        <v>IDEAL Sucre Vanille Pack 100 Sachets</v>
      </c>
      <c r="C1385" s="3" t="str">
        <f>IF(OR(ISNUMBER(SEARCH("SELHAM",B1385)),ISNUMBER(SEARCH("LHAFLA",B1385)),ISNUMBER(SEARCH("ZINE",B1385)),ISNUMBER(SEARCH("tiyay",B1385)),ISNUMBER(SEARCH("alouns",B1385)),ISNUMBER(SEARCH("lmhrat",B1385))),"The Al Itkane",IF(AND(ISNUMBER(SEARCH("CALIN",B1385)),ISNUMBER(SEARCH("RP",B1385)),NOT(ISNUMBER(SEARCH("VP",B1385)))),"Calin RP",IF(AND(ISNUMBER(SEARCH("CALIN",B1385)),ISNUMBER(SEARCH("VP",B1385))),"Calin VP",IF(AND(ISNUMBER(SEARCH("MIO",B1385)),OR(ISNUMBER(SEARCH("Vaisselle",B1385)),ISNUMBER(SEARCH("vaisselle",B1385)))),"Mio Liquid Vaisselle",IF(AND(ISNUMBER(SEARCH("MIO",B1385)),ISNUMBER(SEARCH("Javel",B1385))),"Mio Javel",IF(AND(ISNUMBER(SEARCH("MIO",B1385)),ISNUMBER(SEARCH("Matic",B1385))),"Mio Matic",IF(AND(ISNUMBER(SEARCH("MIO",B1385)),OR(ISNUMBER(SEARCH("Détérgent",B1385)),ISNUMBER(SEARCH("Poudre",B1385)),ISNUMBER(SEARCH("Semi Auto",B1385)),ISNUMBER(SEARCH("1KG",B1385)),ISNUMBER(SEARCH("500G",B1385)),ISNUMBER(SEARCH("10KG",B1385)),ISNUMBER(SEARCH("1.5K",B1385)),ISNUMBER(SEARCH("215G",B1385)),ISNUMBER(SEARCH("350G",B1385)),ISNUMBER(SEARCH("90G",B1385)),ISNUMBER(SEARCH("Gold",B1385)),ISNUMBER(SEARCH("Citron",B1385)),ISNUMBER(SEARCH("Rose",B1385)),ISNUMBER(SEARCH("Lessive",B1385))),NOT(OR(ISNUMBER(SEARCH("Vaisselle",B1385)),ISNUMBER(SEARCH("Javel",B1385)),ISNUMBER(SEARCH("Matic",B1385)),ISNUMBER(SEARCH("Nettoyant",B1385)),ISNUMBER(SEARCH("Pâte",B1385)),ISNUMBER(SEARCH("Lave",B1385)),ISNUMBER(SEARCH("Détartrant",B1385))))),"Mio main (1k+500gr)",IF(AND(ISNUMBER(SEARCH("PAPILLON",B1385)),OR(ISNUMBER(SEARCH("Papier",B1385)),ISNUMBER(SEARCH("Hygiénique",B1385)),ISNUMBER(SEARCH("HYGIÉNIQUE",B1385))),NOT(OR(ISNUMBER(SEARCH("Lingette",B1385)),ISNUMBER(SEARCH("Mouchoir",B1385))))),"Papillon Papier",IF(OR(ISNUMBER(SEARCH("TAJ AL SAHAR",B1385)),ISNUMBER(SEARCH("TAJ BLADI",B1385)),ISNUMBER(SEARCH("TAJ BELADI",B1385)),ISNUMBER(SEARCH("Tilal Assahra",B1385)),ISNUMBER(SEARCH("Jawharat Asahra",B1385))),"TAJ SAHARA",IF(AND(OR(ISNUMBER(SEARCH("AL ITKANE",B1385)),ISNUMBER(SEARCH("ALITKANE",B1385)),ISNUMBER(SEARCH("PRESTO",B1385))),NOT(OR(ISNUMBER(SEARCH("Thé",B1385)),ISNUMBER(SEARCH("THE ",B1385)),ISNUMBER(SEARCH("thé",B1385)),ISNUMBER(SEARCH("SELHAM",B1385)),ISNUMBER(SEARCH("LHAFLA",B1385)),ISNUMBER(SEARCH("ZINE",B1385)),ISNUMBER(SEARCH("tiyay",B1385)),ISNUMBER(SEARCH("alouns",B1385)),ISNUMBER(SEARCH("lmhrat",B1385))))),"Al Itkrans + Presto",IF(OR(ISNUMBER(SEARCH("DALAA",B1385)),ISNUMBER(SEARCH("CS-DALAA",B1385)),ISNUMBER(SEARCH("DALINA",B1385))),"Dalaa VP / Baqqal / RP",IF(OR(LEFT(UPPER(B1385),4)="MIA ",LEFT(UPPER(B1385),6)="CS-MIA"),"Mia",IF(OR(LEFT(UPPER(B1385),5)="NOVA ",LEFT(UPPER(B1385),7)="CS-NOVA"),"Nova",IF(OR(ISNUMBER(SEARCH("PRIMA ",B1385)),ISNUMBER(SEARCH("CS-PRIMA",B1385))),"Prima",IF(OR(ISNUMBER(SEARCH("Douceur",B1385)),ISNUMBER(SEARCH("DOUCEUR",B1385))),"Douceur",IF(OR(ISNUMBER(SEARCH("SANGO",B1385)),ISNUMBER(SEARCH("CS-SANGO",B1385))),"SANGO",IF(ISNUMBER(SEARCH("BLANDOUX",B1385)),"Blandoux",IF(ISNUMBER(SEARCH("SHIWAMI",B1385)),"Shiwame",IF(ISNUMBER(SEARCH("KELLOGG",B1385)),"Kelloggs",IF(OR(ISNUMBER(SEARCH("TOBIGO",B1385)),ISNUMBER(SEARCH("DWIST",B1385))),"Tobigo",IF(OR(ISNUMBER(SEARCH("MARISOL",B1385)),ISNUMBER(SEARCH("MARESOL",B1385))),"Maresol",IF(OR(ISNUMBER(SEARCH("TAKIS",B1385)),ISNUMBER(SEARCH("TAKYS",B1385))),"TAKYS",IF(ISNUMBER(SEARCH("TAWIL",B1385)),"Tawil",IF(ISNUMBER(SEARCH("FROMY",B1385)),"Fromy",""))))))))))))))))))))))))</f>
        <v/>
      </c>
    </row>
    <row r="1386" spans="1:3" ht="18" hidden="1" customHeight="1" x14ac:dyDescent="0.3">
      <c r="A1386" s="3" t="str">
        <f>Products!A923</f>
        <v>ART03413</v>
      </c>
      <c r="B1386" s="3" t="str">
        <f>Products!B923</f>
        <v>STAR Moutarde De Dijon 300GX12</v>
      </c>
      <c r="C1386" s="3" t="str">
        <f>IF(OR(ISNUMBER(SEARCH("SELHAM",B1386)),ISNUMBER(SEARCH("LHAFLA",B1386)),ISNUMBER(SEARCH("ZINE",B1386)),ISNUMBER(SEARCH("tiyay",B1386)),ISNUMBER(SEARCH("alouns",B1386)),ISNUMBER(SEARCH("lmhrat",B1386))),"The Al Itkane",IF(AND(ISNUMBER(SEARCH("CALIN",B1386)),ISNUMBER(SEARCH("RP",B1386)),NOT(ISNUMBER(SEARCH("VP",B1386)))),"Calin RP",IF(AND(ISNUMBER(SEARCH("CALIN",B1386)),ISNUMBER(SEARCH("VP",B1386))),"Calin VP",IF(AND(ISNUMBER(SEARCH("MIO",B1386)),OR(ISNUMBER(SEARCH("Vaisselle",B1386)),ISNUMBER(SEARCH("vaisselle",B1386)))),"Mio Liquid Vaisselle",IF(AND(ISNUMBER(SEARCH("MIO",B1386)),ISNUMBER(SEARCH("Javel",B1386))),"Mio Javel",IF(AND(ISNUMBER(SEARCH("MIO",B1386)),ISNUMBER(SEARCH("Matic",B1386))),"Mio Matic",IF(AND(ISNUMBER(SEARCH("MIO",B1386)),OR(ISNUMBER(SEARCH("Détérgent",B1386)),ISNUMBER(SEARCH("Poudre",B1386)),ISNUMBER(SEARCH("Semi Auto",B1386)),ISNUMBER(SEARCH("1KG",B1386)),ISNUMBER(SEARCH("500G",B1386)),ISNUMBER(SEARCH("10KG",B1386)),ISNUMBER(SEARCH("1.5K",B1386)),ISNUMBER(SEARCH("215G",B1386)),ISNUMBER(SEARCH("350G",B1386)),ISNUMBER(SEARCH("90G",B1386)),ISNUMBER(SEARCH("Gold",B1386)),ISNUMBER(SEARCH("Citron",B1386)),ISNUMBER(SEARCH("Rose",B1386)),ISNUMBER(SEARCH("Lessive",B1386))),NOT(OR(ISNUMBER(SEARCH("Vaisselle",B1386)),ISNUMBER(SEARCH("Javel",B1386)),ISNUMBER(SEARCH("Matic",B1386)),ISNUMBER(SEARCH("Nettoyant",B1386)),ISNUMBER(SEARCH("Pâte",B1386)),ISNUMBER(SEARCH("Lave",B1386)),ISNUMBER(SEARCH("Détartrant",B1386))))),"Mio main (1k+500gr)",IF(AND(ISNUMBER(SEARCH("PAPILLON",B1386)),OR(ISNUMBER(SEARCH("Papier",B1386)),ISNUMBER(SEARCH("Hygiénique",B1386)),ISNUMBER(SEARCH("HYGIÉNIQUE",B1386))),NOT(OR(ISNUMBER(SEARCH("Lingette",B1386)),ISNUMBER(SEARCH("Mouchoir",B1386))))),"Papillon Papier",IF(OR(ISNUMBER(SEARCH("TAJ AL SAHAR",B1386)),ISNUMBER(SEARCH("TAJ BLADI",B1386)),ISNUMBER(SEARCH("TAJ BELADI",B1386)),ISNUMBER(SEARCH("Tilal Assahra",B1386)),ISNUMBER(SEARCH("Jawharat Asahra",B1386))),"TAJ SAHARA",IF(AND(OR(ISNUMBER(SEARCH("AL ITKANE",B1386)),ISNUMBER(SEARCH("ALITKANE",B1386)),ISNUMBER(SEARCH("PRESTO",B1386))),NOT(OR(ISNUMBER(SEARCH("Thé",B1386)),ISNUMBER(SEARCH("THE ",B1386)),ISNUMBER(SEARCH("thé",B1386)),ISNUMBER(SEARCH("SELHAM",B1386)),ISNUMBER(SEARCH("LHAFLA",B1386)),ISNUMBER(SEARCH("ZINE",B1386)),ISNUMBER(SEARCH("tiyay",B1386)),ISNUMBER(SEARCH("alouns",B1386)),ISNUMBER(SEARCH("lmhrat",B1386))))),"Al Itkrans + Presto",IF(OR(ISNUMBER(SEARCH("DALAA",B1386)),ISNUMBER(SEARCH("CS-DALAA",B1386)),ISNUMBER(SEARCH("DALINA",B1386))),"Dalaa VP / Baqqal / RP",IF(OR(LEFT(UPPER(B1386),4)="MIA ",LEFT(UPPER(B1386),6)="CS-MIA"),"Mia",IF(OR(LEFT(UPPER(B1386),5)="NOVA ",LEFT(UPPER(B1386),7)="CS-NOVA"),"Nova",IF(OR(ISNUMBER(SEARCH("PRIMA ",B1386)),ISNUMBER(SEARCH("CS-PRIMA",B1386))),"Prima",IF(OR(ISNUMBER(SEARCH("Douceur",B1386)),ISNUMBER(SEARCH("DOUCEUR",B1386))),"Douceur",IF(OR(ISNUMBER(SEARCH("SANGO",B1386)),ISNUMBER(SEARCH("CS-SANGO",B1386))),"SANGO",IF(ISNUMBER(SEARCH("BLANDOUX",B1386)),"Blandoux",IF(ISNUMBER(SEARCH("SHIWAMI",B1386)),"Shiwame",IF(ISNUMBER(SEARCH("KELLOGG",B1386)),"Kelloggs",IF(OR(ISNUMBER(SEARCH("TOBIGO",B1386)),ISNUMBER(SEARCH("DWIST",B1386))),"Tobigo",IF(OR(ISNUMBER(SEARCH("MARISOL",B1386)),ISNUMBER(SEARCH("MARESOL",B1386))),"Maresol",IF(OR(ISNUMBER(SEARCH("TAKIS",B1386)),ISNUMBER(SEARCH("TAKYS",B1386))),"TAKYS",IF(ISNUMBER(SEARCH("TAWIL",B1386)),"Tawil",IF(ISNUMBER(SEARCH("FROMY",B1386)),"Fromy",""))))))))))))))))))))))))</f>
        <v/>
      </c>
    </row>
    <row r="1387" spans="1:3" ht="18" hidden="1" customHeight="1" x14ac:dyDescent="0.3">
      <c r="A1387" s="3" t="str">
        <f>Products!A924</f>
        <v>ART02453</v>
      </c>
      <c r="B1387" s="3" t="str">
        <f>Products!B924</f>
        <v>VANISH Poud. A/Taches Pink 450G</v>
      </c>
      <c r="C1387" s="3" t="str">
        <f>IF(OR(ISNUMBER(SEARCH("SELHAM",B1387)),ISNUMBER(SEARCH("LHAFLA",B1387)),ISNUMBER(SEARCH("ZINE",B1387)),ISNUMBER(SEARCH("tiyay",B1387)),ISNUMBER(SEARCH("alouns",B1387)),ISNUMBER(SEARCH("lmhrat",B1387))),"The Al Itkane",IF(AND(ISNUMBER(SEARCH("CALIN",B1387)),ISNUMBER(SEARCH("RP",B1387)),NOT(ISNUMBER(SEARCH("VP",B1387)))),"Calin RP",IF(AND(ISNUMBER(SEARCH("CALIN",B1387)),ISNUMBER(SEARCH("VP",B1387))),"Calin VP",IF(AND(ISNUMBER(SEARCH("MIO",B1387)),OR(ISNUMBER(SEARCH("Vaisselle",B1387)),ISNUMBER(SEARCH("vaisselle",B1387)))),"Mio Liquid Vaisselle",IF(AND(ISNUMBER(SEARCH("MIO",B1387)),ISNUMBER(SEARCH("Javel",B1387))),"Mio Javel",IF(AND(ISNUMBER(SEARCH("MIO",B1387)),ISNUMBER(SEARCH("Matic",B1387))),"Mio Matic",IF(AND(ISNUMBER(SEARCH("MIO",B1387)),OR(ISNUMBER(SEARCH("Détérgent",B1387)),ISNUMBER(SEARCH("Poudre",B1387)),ISNUMBER(SEARCH("Semi Auto",B1387)),ISNUMBER(SEARCH("1KG",B1387)),ISNUMBER(SEARCH("500G",B1387)),ISNUMBER(SEARCH("10KG",B1387)),ISNUMBER(SEARCH("1.5K",B1387)),ISNUMBER(SEARCH("215G",B1387)),ISNUMBER(SEARCH("350G",B1387)),ISNUMBER(SEARCH("90G",B1387)),ISNUMBER(SEARCH("Gold",B1387)),ISNUMBER(SEARCH("Citron",B1387)),ISNUMBER(SEARCH("Rose",B1387)),ISNUMBER(SEARCH("Lessive",B1387))),NOT(OR(ISNUMBER(SEARCH("Vaisselle",B1387)),ISNUMBER(SEARCH("Javel",B1387)),ISNUMBER(SEARCH("Matic",B1387)),ISNUMBER(SEARCH("Nettoyant",B1387)),ISNUMBER(SEARCH("Pâte",B1387)),ISNUMBER(SEARCH("Lave",B1387)),ISNUMBER(SEARCH("Détartrant",B1387))))),"Mio main (1k+500gr)",IF(AND(ISNUMBER(SEARCH("PAPILLON",B1387)),OR(ISNUMBER(SEARCH("Papier",B1387)),ISNUMBER(SEARCH("Hygiénique",B1387)),ISNUMBER(SEARCH("HYGIÉNIQUE",B1387))),NOT(OR(ISNUMBER(SEARCH("Lingette",B1387)),ISNUMBER(SEARCH("Mouchoir",B1387))))),"Papillon Papier",IF(OR(ISNUMBER(SEARCH("TAJ AL SAHAR",B1387)),ISNUMBER(SEARCH("TAJ BLADI",B1387)),ISNUMBER(SEARCH("TAJ BELADI",B1387)),ISNUMBER(SEARCH("Tilal Assahra",B1387)),ISNUMBER(SEARCH("Jawharat Asahra",B1387))),"TAJ SAHARA",IF(AND(OR(ISNUMBER(SEARCH("AL ITKANE",B1387)),ISNUMBER(SEARCH("ALITKANE",B1387)),ISNUMBER(SEARCH("PRESTO",B1387))),NOT(OR(ISNUMBER(SEARCH("Thé",B1387)),ISNUMBER(SEARCH("THE ",B1387)),ISNUMBER(SEARCH("thé",B1387)),ISNUMBER(SEARCH("SELHAM",B1387)),ISNUMBER(SEARCH("LHAFLA",B1387)),ISNUMBER(SEARCH("ZINE",B1387)),ISNUMBER(SEARCH("tiyay",B1387)),ISNUMBER(SEARCH("alouns",B1387)),ISNUMBER(SEARCH("lmhrat",B1387))))),"Al Itkrans + Presto",IF(OR(ISNUMBER(SEARCH("DALAA",B1387)),ISNUMBER(SEARCH("CS-DALAA",B1387)),ISNUMBER(SEARCH("DALINA",B1387))),"Dalaa VP / Baqqal / RP",IF(OR(LEFT(UPPER(B1387),4)="MIA ",LEFT(UPPER(B1387),6)="CS-MIA"),"Mia",IF(OR(LEFT(UPPER(B1387),5)="NOVA ",LEFT(UPPER(B1387),7)="CS-NOVA"),"Nova",IF(OR(ISNUMBER(SEARCH("PRIMA ",B1387)),ISNUMBER(SEARCH("CS-PRIMA",B1387))),"Prima",IF(OR(ISNUMBER(SEARCH("Douceur",B1387)),ISNUMBER(SEARCH("DOUCEUR",B1387))),"Douceur",IF(OR(ISNUMBER(SEARCH("SANGO",B1387)),ISNUMBER(SEARCH("CS-SANGO",B1387))),"SANGO",IF(ISNUMBER(SEARCH("BLANDOUX",B1387)),"Blandoux",IF(ISNUMBER(SEARCH("SHIWAMI",B1387)),"Shiwame",IF(ISNUMBER(SEARCH("KELLOGG",B1387)),"Kelloggs",IF(OR(ISNUMBER(SEARCH("TOBIGO",B1387)),ISNUMBER(SEARCH("DWIST",B1387))),"Tobigo",IF(OR(ISNUMBER(SEARCH("MARISOL",B1387)),ISNUMBER(SEARCH("MARESOL",B1387))),"Maresol",IF(OR(ISNUMBER(SEARCH("TAKIS",B1387)),ISNUMBER(SEARCH("TAKYS",B1387))),"TAKYS",IF(ISNUMBER(SEARCH("TAWIL",B1387)),"Tawil",IF(ISNUMBER(SEARCH("FROMY",B1387)),"Fromy",""))))))))))))))))))))))))</f>
        <v/>
      </c>
    </row>
    <row r="1388" spans="1:3" ht="18" hidden="1" customHeight="1" x14ac:dyDescent="0.3">
      <c r="A1388" s="3" t="str">
        <f>Products!A925</f>
        <v>ART01956</v>
      </c>
      <c r="B1388" s="3" t="str">
        <f>Products!B925</f>
        <v>Pack de produits de première nécessité à 250 dirhams</v>
      </c>
      <c r="C1388" s="3" t="str">
        <f>IF(OR(ISNUMBER(SEARCH("SELHAM",B1388)),ISNUMBER(SEARCH("LHAFLA",B1388)),ISNUMBER(SEARCH("ZINE",B1388)),ISNUMBER(SEARCH("tiyay",B1388)),ISNUMBER(SEARCH("alouns",B1388)),ISNUMBER(SEARCH("lmhrat",B1388))),"The Al Itkane",IF(AND(ISNUMBER(SEARCH("CALIN",B1388)),ISNUMBER(SEARCH("RP",B1388)),NOT(ISNUMBER(SEARCH("VP",B1388)))),"Calin RP",IF(AND(ISNUMBER(SEARCH("CALIN",B1388)),ISNUMBER(SEARCH("VP",B1388))),"Calin VP",IF(AND(ISNUMBER(SEARCH("MIO",B1388)),OR(ISNUMBER(SEARCH("Vaisselle",B1388)),ISNUMBER(SEARCH("vaisselle",B1388)))),"Mio Liquid Vaisselle",IF(AND(ISNUMBER(SEARCH("MIO",B1388)),ISNUMBER(SEARCH("Javel",B1388))),"Mio Javel",IF(AND(ISNUMBER(SEARCH("MIO",B1388)),ISNUMBER(SEARCH("Matic",B1388))),"Mio Matic",IF(AND(ISNUMBER(SEARCH("MIO",B1388)),OR(ISNUMBER(SEARCH("Détérgent",B1388)),ISNUMBER(SEARCH("Poudre",B1388)),ISNUMBER(SEARCH("Semi Auto",B1388)),ISNUMBER(SEARCH("1KG",B1388)),ISNUMBER(SEARCH("500G",B1388)),ISNUMBER(SEARCH("10KG",B1388)),ISNUMBER(SEARCH("1.5K",B1388)),ISNUMBER(SEARCH("215G",B1388)),ISNUMBER(SEARCH("350G",B1388)),ISNUMBER(SEARCH("90G",B1388)),ISNUMBER(SEARCH("Gold",B1388)),ISNUMBER(SEARCH("Citron",B1388)),ISNUMBER(SEARCH("Rose",B1388)),ISNUMBER(SEARCH("Lessive",B1388))),NOT(OR(ISNUMBER(SEARCH("Vaisselle",B1388)),ISNUMBER(SEARCH("Javel",B1388)),ISNUMBER(SEARCH("Matic",B1388)),ISNUMBER(SEARCH("Nettoyant",B1388)),ISNUMBER(SEARCH("Pâte",B1388)),ISNUMBER(SEARCH("Lave",B1388)),ISNUMBER(SEARCH("Détartrant",B1388))))),"Mio main (1k+500gr)",IF(AND(ISNUMBER(SEARCH("PAPILLON",B1388)),OR(ISNUMBER(SEARCH("Papier",B1388)),ISNUMBER(SEARCH("Hygiénique",B1388)),ISNUMBER(SEARCH("HYGIÉNIQUE",B1388))),NOT(OR(ISNUMBER(SEARCH("Lingette",B1388)),ISNUMBER(SEARCH("Mouchoir",B1388))))),"Papillon Papier",IF(OR(ISNUMBER(SEARCH("TAJ AL SAHAR",B1388)),ISNUMBER(SEARCH("TAJ BLADI",B1388)),ISNUMBER(SEARCH("TAJ BELADI",B1388)),ISNUMBER(SEARCH("Tilal Assahra",B1388)),ISNUMBER(SEARCH("Jawharat Asahra",B1388))),"TAJ SAHARA",IF(AND(OR(ISNUMBER(SEARCH("AL ITKANE",B1388)),ISNUMBER(SEARCH("ALITKANE",B1388)),ISNUMBER(SEARCH("PRESTO",B1388))),NOT(OR(ISNUMBER(SEARCH("Thé",B1388)),ISNUMBER(SEARCH("THE ",B1388)),ISNUMBER(SEARCH("thé",B1388)),ISNUMBER(SEARCH("SELHAM",B1388)),ISNUMBER(SEARCH("LHAFLA",B1388)),ISNUMBER(SEARCH("ZINE",B1388)),ISNUMBER(SEARCH("tiyay",B1388)),ISNUMBER(SEARCH("alouns",B1388)),ISNUMBER(SEARCH("lmhrat",B1388))))),"Al Itkrans + Presto",IF(OR(ISNUMBER(SEARCH("DALAA",B1388)),ISNUMBER(SEARCH("CS-DALAA",B1388)),ISNUMBER(SEARCH("DALINA",B1388))),"Dalaa VP / Baqqal / RP",IF(OR(LEFT(UPPER(B1388),4)="MIA ",LEFT(UPPER(B1388),6)="CS-MIA"),"Mia",IF(OR(LEFT(UPPER(B1388),5)="NOVA ",LEFT(UPPER(B1388),7)="CS-NOVA"),"Nova",IF(OR(ISNUMBER(SEARCH("PRIMA ",B1388)),ISNUMBER(SEARCH("CS-PRIMA",B1388))),"Prima",IF(OR(ISNUMBER(SEARCH("Douceur",B1388)),ISNUMBER(SEARCH("DOUCEUR",B1388))),"Douceur",IF(OR(ISNUMBER(SEARCH("SANGO",B1388)),ISNUMBER(SEARCH("CS-SANGO",B1388))),"SANGO",IF(ISNUMBER(SEARCH("BLANDOUX",B1388)),"Blandoux",IF(ISNUMBER(SEARCH("SHIWAMI",B1388)),"Shiwame",IF(ISNUMBER(SEARCH("KELLOGG",B1388)),"Kelloggs",IF(OR(ISNUMBER(SEARCH("TOBIGO",B1388)),ISNUMBER(SEARCH("DWIST",B1388))),"Tobigo",IF(OR(ISNUMBER(SEARCH("MARISOL",B1388)),ISNUMBER(SEARCH("MARESOL",B1388))),"Maresol",IF(OR(ISNUMBER(SEARCH("TAKIS",B1388)),ISNUMBER(SEARCH("TAKYS",B1388))),"TAKYS",IF(ISNUMBER(SEARCH("TAWIL",B1388)),"Tawil",IF(ISNUMBER(SEARCH("FROMY",B1388)),"Fromy",""))))))))))))))))))))))))</f>
        <v/>
      </c>
    </row>
    <row r="1389" spans="1:3" ht="18" hidden="1" customHeight="1" x14ac:dyDescent="0.3">
      <c r="A1389" s="3" t="str">
        <f>Products!A926</f>
        <v>ART03599</v>
      </c>
      <c r="B1389" s="3" t="str">
        <f>Products!B926</f>
        <v>Miel Chahda Multi Fleurs 10 sachets 15g *16</v>
      </c>
      <c r="C1389" s="3" t="str">
        <f>IF(OR(ISNUMBER(SEARCH("SELHAM",B1389)),ISNUMBER(SEARCH("LHAFLA",B1389)),ISNUMBER(SEARCH("ZINE",B1389)),ISNUMBER(SEARCH("tiyay",B1389)),ISNUMBER(SEARCH("alouns",B1389)),ISNUMBER(SEARCH("lmhrat",B1389))),"The Al Itkane",IF(AND(ISNUMBER(SEARCH("CALIN",B1389)),ISNUMBER(SEARCH("RP",B1389)),NOT(ISNUMBER(SEARCH("VP",B1389)))),"Calin RP",IF(AND(ISNUMBER(SEARCH("CALIN",B1389)),ISNUMBER(SEARCH("VP",B1389))),"Calin VP",IF(AND(ISNUMBER(SEARCH("MIO",B1389)),OR(ISNUMBER(SEARCH("Vaisselle",B1389)),ISNUMBER(SEARCH("vaisselle",B1389)))),"Mio Liquid Vaisselle",IF(AND(ISNUMBER(SEARCH("MIO",B1389)),ISNUMBER(SEARCH("Javel",B1389))),"Mio Javel",IF(AND(ISNUMBER(SEARCH("MIO",B1389)),ISNUMBER(SEARCH("Matic",B1389))),"Mio Matic",IF(AND(ISNUMBER(SEARCH("MIO",B1389)),OR(ISNUMBER(SEARCH("Détérgent",B1389)),ISNUMBER(SEARCH("Poudre",B1389)),ISNUMBER(SEARCH("Semi Auto",B1389)),ISNUMBER(SEARCH("1KG",B1389)),ISNUMBER(SEARCH("500G",B1389)),ISNUMBER(SEARCH("10KG",B1389)),ISNUMBER(SEARCH("1.5K",B1389)),ISNUMBER(SEARCH("215G",B1389)),ISNUMBER(SEARCH("350G",B1389)),ISNUMBER(SEARCH("90G",B1389)),ISNUMBER(SEARCH("Gold",B1389)),ISNUMBER(SEARCH("Citron",B1389)),ISNUMBER(SEARCH("Rose",B1389)),ISNUMBER(SEARCH("Lessive",B1389))),NOT(OR(ISNUMBER(SEARCH("Vaisselle",B1389)),ISNUMBER(SEARCH("Javel",B1389)),ISNUMBER(SEARCH("Matic",B1389)),ISNUMBER(SEARCH("Nettoyant",B1389)),ISNUMBER(SEARCH("Pâte",B1389)),ISNUMBER(SEARCH("Lave",B1389)),ISNUMBER(SEARCH("Détartrant",B1389))))),"Mio main (1k+500gr)",IF(AND(ISNUMBER(SEARCH("PAPILLON",B1389)),OR(ISNUMBER(SEARCH("Papier",B1389)),ISNUMBER(SEARCH("Hygiénique",B1389)),ISNUMBER(SEARCH("HYGIÉNIQUE",B1389))),NOT(OR(ISNUMBER(SEARCH("Lingette",B1389)),ISNUMBER(SEARCH("Mouchoir",B1389))))),"Papillon Papier",IF(OR(ISNUMBER(SEARCH("TAJ AL SAHAR",B1389)),ISNUMBER(SEARCH("TAJ BLADI",B1389)),ISNUMBER(SEARCH("TAJ BELADI",B1389)),ISNUMBER(SEARCH("Tilal Assahra",B1389)),ISNUMBER(SEARCH("Jawharat Asahra",B1389))),"TAJ SAHARA",IF(AND(OR(ISNUMBER(SEARCH("AL ITKANE",B1389)),ISNUMBER(SEARCH("ALITKANE",B1389)),ISNUMBER(SEARCH("PRESTO",B1389))),NOT(OR(ISNUMBER(SEARCH("Thé",B1389)),ISNUMBER(SEARCH("THE ",B1389)),ISNUMBER(SEARCH("thé",B1389)),ISNUMBER(SEARCH("SELHAM",B1389)),ISNUMBER(SEARCH("LHAFLA",B1389)),ISNUMBER(SEARCH("ZINE",B1389)),ISNUMBER(SEARCH("tiyay",B1389)),ISNUMBER(SEARCH("alouns",B1389)),ISNUMBER(SEARCH("lmhrat",B1389))))),"Al Itkrans + Presto",IF(OR(ISNUMBER(SEARCH("DALAA",B1389)),ISNUMBER(SEARCH("CS-DALAA",B1389)),ISNUMBER(SEARCH("DALINA",B1389))),"Dalaa VP / Baqqal / RP",IF(OR(LEFT(UPPER(B1389),4)="MIA ",LEFT(UPPER(B1389),6)="CS-MIA"),"Mia",IF(OR(LEFT(UPPER(B1389),5)="NOVA ",LEFT(UPPER(B1389),7)="CS-NOVA"),"Nova",IF(OR(ISNUMBER(SEARCH("PRIMA ",B1389)),ISNUMBER(SEARCH("CS-PRIMA",B1389))),"Prima",IF(OR(ISNUMBER(SEARCH("Douceur",B1389)),ISNUMBER(SEARCH("DOUCEUR",B1389))),"Douceur",IF(OR(ISNUMBER(SEARCH("SANGO",B1389)),ISNUMBER(SEARCH("CS-SANGO",B1389))),"SANGO",IF(ISNUMBER(SEARCH("BLANDOUX",B1389)),"Blandoux",IF(ISNUMBER(SEARCH("SHIWAMI",B1389)),"Shiwame",IF(ISNUMBER(SEARCH("KELLOGG",B1389)),"Kelloggs",IF(OR(ISNUMBER(SEARCH("TOBIGO",B1389)),ISNUMBER(SEARCH("DWIST",B1389))),"Tobigo",IF(OR(ISNUMBER(SEARCH("MARISOL",B1389)),ISNUMBER(SEARCH("MARESOL",B1389))),"Maresol",IF(OR(ISNUMBER(SEARCH("TAKIS",B1389)),ISNUMBER(SEARCH("TAKYS",B1389))),"TAKYS",IF(ISNUMBER(SEARCH("TAWIL",B1389)),"Tawil",IF(ISNUMBER(SEARCH("FROMY",B1389)),"Fromy",""))))))))))))))))))))))))</f>
        <v/>
      </c>
    </row>
    <row r="1390" spans="1:3" ht="18" hidden="1" customHeight="1" x14ac:dyDescent="0.3">
      <c r="A1390" s="3" t="str">
        <f>Products!A927</f>
        <v>ART03611</v>
      </c>
      <c r="B1390" s="3" t="str">
        <f>Products!B927</f>
        <v>TWISTER Matic Power Gel Lavender 5LX3</v>
      </c>
      <c r="C1390" s="3" t="str">
        <f>IF(OR(ISNUMBER(SEARCH("SELHAM",B1390)),ISNUMBER(SEARCH("LHAFLA",B1390)),ISNUMBER(SEARCH("ZINE",B1390)),ISNUMBER(SEARCH("tiyay",B1390)),ISNUMBER(SEARCH("alouns",B1390)),ISNUMBER(SEARCH("lmhrat",B1390))),"The Al Itkane",IF(AND(ISNUMBER(SEARCH("CALIN",B1390)),ISNUMBER(SEARCH("RP",B1390)),NOT(ISNUMBER(SEARCH("VP",B1390)))),"Calin RP",IF(AND(ISNUMBER(SEARCH("CALIN",B1390)),ISNUMBER(SEARCH("VP",B1390))),"Calin VP",IF(AND(ISNUMBER(SEARCH("MIO",B1390)),OR(ISNUMBER(SEARCH("Vaisselle",B1390)),ISNUMBER(SEARCH("vaisselle",B1390)))),"Mio Liquid Vaisselle",IF(AND(ISNUMBER(SEARCH("MIO",B1390)),ISNUMBER(SEARCH("Javel",B1390))),"Mio Javel",IF(AND(ISNUMBER(SEARCH("MIO",B1390)),ISNUMBER(SEARCH("Matic",B1390))),"Mio Matic",IF(AND(ISNUMBER(SEARCH("MIO",B1390)),OR(ISNUMBER(SEARCH("Détérgent",B1390)),ISNUMBER(SEARCH("Poudre",B1390)),ISNUMBER(SEARCH("Semi Auto",B1390)),ISNUMBER(SEARCH("1KG",B1390)),ISNUMBER(SEARCH("500G",B1390)),ISNUMBER(SEARCH("10KG",B1390)),ISNUMBER(SEARCH("1.5K",B1390)),ISNUMBER(SEARCH("215G",B1390)),ISNUMBER(SEARCH("350G",B1390)),ISNUMBER(SEARCH("90G",B1390)),ISNUMBER(SEARCH("Gold",B1390)),ISNUMBER(SEARCH("Citron",B1390)),ISNUMBER(SEARCH("Rose",B1390)),ISNUMBER(SEARCH("Lessive",B1390))),NOT(OR(ISNUMBER(SEARCH("Vaisselle",B1390)),ISNUMBER(SEARCH("Javel",B1390)),ISNUMBER(SEARCH("Matic",B1390)),ISNUMBER(SEARCH("Nettoyant",B1390)),ISNUMBER(SEARCH("Pâte",B1390)),ISNUMBER(SEARCH("Lave",B1390)),ISNUMBER(SEARCH("Détartrant",B1390))))),"Mio main (1k+500gr)",IF(AND(ISNUMBER(SEARCH("PAPILLON",B1390)),OR(ISNUMBER(SEARCH("Papier",B1390)),ISNUMBER(SEARCH("Hygiénique",B1390)),ISNUMBER(SEARCH("HYGIÉNIQUE",B1390))),NOT(OR(ISNUMBER(SEARCH("Lingette",B1390)),ISNUMBER(SEARCH("Mouchoir",B1390))))),"Papillon Papier",IF(OR(ISNUMBER(SEARCH("TAJ AL SAHAR",B1390)),ISNUMBER(SEARCH("TAJ BLADI",B1390)),ISNUMBER(SEARCH("TAJ BELADI",B1390)),ISNUMBER(SEARCH("Tilal Assahra",B1390)),ISNUMBER(SEARCH("Jawharat Asahra",B1390))),"TAJ SAHARA",IF(AND(OR(ISNUMBER(SEARCH("AL ITKANE",B1390)),ISNUMBER(SEARCH("ALITKANE",B1390)),ISNUMBER(SEARCH("PRESTO",B1390))),NOT(OR(ISNUMBER(SEARCH("Thé",B1390)),ISNUMBER(SEARCH("THE ",B1390)),ISNUMBER(SEARCH("thé",B1390)),ISNUMBER(SEARCH("SELHAM",B1390)),ISNUMBER(SEARCH("LHAFLA",B1390)),ISNUMBER(SEARCH("ZINE",B1390)),ISNUMBER(SEARCH("tiyay",B1390)),ISNUMBER(SEARCH("alouns",B1390)),ISNUMBER(SEARCH("lmhrat",B1390))))),"Al Itkrans + Presto",IF(OR(ISNUMBER(SEARCH("DALAA",B1390)),ISNUMBER(SEARCH("CS-DALAA",B1390)),ISNUMBER(SEARCH("DALINA",B1390))),"Dalaa VP / Baqqal / RP",IF(OR(LEFT(UPPER(B1390),4)="MIA ",LEFT(UPPER(B1390),6)="CS-MIA"),"Mia",IF(OR(LEFT(UPPER(B1390),5)="NOVA ",LEFT(UPPER(B1390),7)="CS-NOVA"),"Nova",IF(OR(ISNUMBER(SEARCH("PRIMA ",B1390)),ISNUMBER(SEARCH("CS-PRIMA",B1390))),"Prima",IF(OR(ISNUMBER(SEARCH("Douceur",B1390)),ISNUMBER(SEARCH("DOUCEUR",B1390))),"Douceur",IF(OR(ISNUMBER(SEARCH("SANGO",B1390)),ISNUMBER(SEARCH("CS-SANGO",B1390))),"SANGO",IF(ISNUMBER(SEARCH("BLANDOUX",B1390)),"Blandoux",IF(ISNUMBER(SEARCH("SHIWAMI",B1390)),"Shiwame",IF(ISNUMBER(SEARCH("KELLOGG",B1390)),"Kelloggs",IF(OR(ISNUMBER(SEARCH("TOBIGO",B1390)),ISNUMBER(SEARCH("DWIST",B1390))),"Tobigo",IF(OR(ISNUMBER(SEARCH("MARISOL",B1390)),ISNUMBER(SEARCH("MARESOL",B1390))),"Maresol",IF(OR(ISNUMBER(SEARCH("TAKIS",B1390)),ISNUMBER(SEARCH("TAKYS",B1390))),"TAKYS",IF(ISNUMBER(SEARCH("TAWIL",B1390)),"Tawil",IF(ISNUMBER(SEARCH("FROMY",B1390)),"Fromy",""))))))))))))))))))))))))</f>
        <v/>
      </c>
    </row>
    <row r="1391" spans="1:3" ht="18" hidden="1" customHeight="1" x14ac:dyDescent="0.3">
      <c r="A1391" s="3" t="str">
        <f>Products!A928</f>
        <v>ART03870</v>
      </c>
      <c r="B1391" s="3" t="str">
        <f>Products!B928</f>
        <v>CURAPLEX BATH GEL SWEET BUBBLE 750 ml</v>
      </c>
      <c r="C1391" s="3" t="str">
        <f>IF(OR(ISNUMBER(SEARCH("SELHAM",B1391)),ISNUMBER(SEARCH("LHAFLA",B1391)),ISNUMBER(SEARCH("ZINE",B1391)),ISNUMBER(SEARCH("tiyay",B1391)),ISNUMBER(SEARCH("alouns",B1391)),ISNUMBER(SEARCH("lmhrat",B1391))),"The Al Itkane",IF(AND(ISNUMBER(SEARCH("CALIN",B1391)),ISNUMBER(SEARCH("RP",B1391)),NOT(ISNUMBER(SEARCH("VP",B1391)))),"Calin RP",IF(AND(ISNUMBER(SEARCH("CALIN",B1391)),ISNUMBER(SEARCH("VP",B1391))),"Calin VP",IF(AND(ISNUMBER(SEARCH("MIO",B1391)),OR(ISNUMBER(SEARCH("Vaisselle",B1391)),ISNUMBER(SEARCH("vaisselle",B1391)))),"Mio Liquid Vaisselle",IF(AND(ISNUMBER(SEARCH("MIO",B1391)),ISNUMBER(SEARCH("Javel",B1391))),"Mio Javel",IF(AND(ISNUMBER(SEARCH("MIO",B1391)),ISNUMBER(SEARCH("Matic",B1391))),"Mio Matic",IF(AND(ISNUMBER(SEARCH("MIO",B1391)),OR(ISNUMBER(SEARCH("Détérgent",B1391)),ISNUMBER(SEARCH("Poudre",B1391)),ISNUMBER(SEARCH("Semi Auto",B1391)),ISNUMBER(SEARCH("1KG",B1391)),ISNUMBER(SEARCH("500G",B1391)),ISNUMBER(SEARCH("10KG",B1391)),ISNUMBER(SEARCH("1.5K",B1391)),ISNUMBER(SEARCH("215G",B1391)),ISNUMBER(SEARCH("350G",B1391)),ISNUMBER(SEARCH("90G",B1391)),ISNUMBER(SEARCH("Gold",B1391)),ISNUMBER(SEARCH("Citron",B1391)),ISNUMBER(SEARCH("Rose",B1391)),ISNUMBER(SEARCH("Lessive",B1391))),NOT(OR(ISNUMBER(SEARCH("Vaisselle",B1391)),ISNUMBER(SEARCH("Javel",B1391)),ISNUMBER(SEARCH("Matic",B1391)),ISNUMBER(SEARCH("Nettoyant",B1391)),ISNUMBER(SEARCH("Pâte",B1391)),ISNUMBER(SEARCH("Lave",B1391)),ISNUMBER(SEARCH("Détartrant",B1391))))),"Mio main (1k+500gr)",IF(AND(ISNUMBER(SEARCH("PAPILLON",B1391)),OR(ISNUMBER(SEARCH("Papier",B1391)),ISNUMBER(SEARCH("Hygiénique",B1391)),ISNUMBER(SEARCH("HYGIÉNIQUE",B1391))),NOT(OR(ISNUMBER(SEARCH("Lingette",B1391)),ISNUMBER(SEARCH("Mouchoir",B1391))))),"Papillon Papier",IF(OR(ISNUMBER(SEARCH("TAJ AL SAHAR",B1391)),ISNUMBER(SEARCH("TAJ BLADI",B1391)),ISNUMBER(SEARCH("TAJ BELADI",B1391)),ISNUMBER(SEARCH("Tilal Assahra",B1391)),ISNUMBER(SEARCH("Jawharat Asahra",B1391))),"TAJ SAHARA",IF(AND(OR(ISNUMBER(SEARCH("AL ITKANE",B1391)),ISNUMBER(SEARCH("ALITKANE",B1391)),ISNUMBER(SEARCH("PRESTO",B1391))),NOT(OR(ISNUMBER(SEARCH("Thé",B1391)),ISNUMBER(SEARCH("THE ",B1391)),ISNUMBER(SEARCH("thé",B1391)),ISNUMBER(SEARCH("SELHAM",B1391)),ISNUMBER(SEARCH("LHAFLA",B1391)),ISNUMBER(SEARCH("ZINE",B1391)),ISNUMBER(SEARCH("tiyay",B1391)),ISNUMBER(SEARCH("alouns",B1391)),ISNUMBER(SEARCH("lmhrat",B1391))))),"Al Itkrans + Presto",IF(OR(ISNUMBER(SEARCH("DALAA",B1391)),ISNUMBER(SEARCH("CS-DALAA",B1391)),ISNUMBER(SEARCH("DALINA",B1391))),"Dalaa VP / Baqqal / RP",IF(OR(LEFT(UPPER(B1391),4)="MIA ",LEFT(UPPER(B1391),6)="CS-MIA"),"Mia",IF(OR(LEFT(UPPER(B1391),5)="NOVA ",LEFT(UPPER(B1391),7)="CS-NOVA"),"Nova",IF(OR(ISNUMBER(SEARCH("PRIMA ",B1391)),ISNUMBER(SEARCH("CS-PRIMA",B1391))),"Prima",IF(OR(ISNUMBER(SEARCH("Douceur",B1391)),ISNUMBER(SEARCH("DOUCEUR",B1391))),"Douceur",IF(OR(ISNUMBER(SEARCH("SANGO",B1391)),ISNUMBER(SEARCH("CS-SANGO",B1391))),"SANGO",IF(ISNUMBER(SEARCH("BLANDOUX",B1391)),"Blandoux",IF(ISNUMBER(SEARCH("SHIWAMI",B1391)),"Shiwame",IF(ISNUMBER(SEARCH("KELLOGG",B1391)),"Kelloggs",IF(OR(ISNUMBER(SEARCH("TOBIGO",B1391)),ISNUMBER(SEARCH("DWIST",B1391))),"Tobigo",IF(OR(ISNUMBER(SEARCH("MARISOL",B1391)),ISNUMBER(SEARCH("MARESOL",B1391))),"Maresol",IF(OR(ISNUMBER(SEARCH("TAKIS",B1391)),ISNUMBER(SEARCH("TAKYS",B1391))),"TAKYS",IF(ISNUMBER(SEARCH("TAWIL",B1391)),"Tawil",IF(ISNUMBER(SEARCH("FROMY",B1391)),"Fromy",""))))))))))))))))))))))))</f>
        <v/>
      </c>
    </row>
    <row r="1392" spans="1:3" ht="18" hidden="1" customHeight="1" x14ac:dyDescent="0.3">
      <c r="A1392" s="3" t="str">
        <f>Products!A929</f>
        <v>ART04005</v>
      </c>
      <c r="B1392" s="3" t="str">
        <f>Products!B929</f>
        <v>FIX Ultra Lessive Citron en poudre 300g</v>
      </c>
      <c r="C1392" s="3" t="str">
        <f>IF(OR(ISNUMBER(SEARCH("SELHAM",B1392)),ISNUMBER(SEARCH("LHAFLA",B1392)),ISNUMBER(SEARCH("ZINE",B1392)),ISNUMBER(SEARCH("tiyay",B1392)),ISNUMBER(SEARCH("alouns",B1392)),ISNUMBER(SEARCH("lmhrat",B1392))),"The Al Itkane",IF(AND(ISNUMBER(SEARCH("CALIN",B1392)),ISNUMBER(SEARCH("RP",B1392)),NOT(ISNUMBER(SEARCH("VP",B1392)))),"Calin RP",IF(AND(ISNUMBER(SEARCH("CALIN",B1392)),ISNUMBER(SEARCH("VP",B1392))),"Calin VP",IF(AND(ISNUMBER(SEARCH("MIO",B1392)),OR(ISNUMBER(SEARCH("Vaisselle",B1392)),ISNUMBER(SEARCH("vaisselle",B1392)))),"Mio Liquid Vaisselle",IF(AND(ISNUMBER(SEARCH("MIO",B1392)),ISNUMBER(SEARCH("Javel",B1392))),"Mio Javel",IF(AND(ISNUMBER(SEARCH("MIO",B1392)),ISNUMBER(SEARCH("Matic",B1392))),"Mio Matic",IF(AND(ISNUMBER(SEARCH("MIO",B1392)),OR(ISNUMBER(SEARCH("Détérgent",B1392)),ISNUMBER(SEARCH("Poudre",B1392)),ISNUMBER(SEARCH("Semi Auto",B1392)),ISNUMBER(SEARCH("1KG",B1392)),ISNUMBER(SEARCH("500G",B1392)),ISNUMBER(SEARCH("10KG",B1392)),ISNUMBER(SEARCH("1.5K",B1392)),ISNUMBER(SEARCH("215G",B1392)),ISNUMBER(SEARCH("350G",B1392)),ISNUMBER(SEARCH("90G",B1392)),ISNUMBER(SEARCH("Gold",B1392)),ISNUMBER(SEARCH("Citron",B1392)),ISNUMBER(SEARCH("Rose",B1392)),ISNUMBER(SEARCH("Lessive",B1392))),NOT(OR(ISNUMBER(SEARCH("Vaisselle",B1392)),ISNUMBER(SEARCH("Javel",B1392)),ISNUMBER(SEARCH("Matic",B1392)),ISNUMBER(SEARCH("Nettoyant",B1392)),ISNUMBER(SEARCH("Pâte",B1392)),ISNUMBER(SEARCH("Lave",B1392)),ISNUMBER(SEARCH("Détartrant",B1392))))),"Mio main (1k+500gr)",IF(AND(ISNUMBER(SEARCH("PAPILLON",B1392)),OR(ISNUMBER(SEARCH("Papier",B1392)),ISNUMBER(SEARCH("Hygiénique",B1392)),ISNUMBER(SEARCH("HYGIÉNIQUE",B1392))),NOT(OR(ISNUMBER(SEARCH("Lingette",B1392)),ISNUMBER(SEARCH("Mouchoir",B1392))))),"Papillon Papier",IF(OR(ISNUMBER(SEARCH("TAJ AL SAHAR",B1392)),ISNUMBER(SEARCH("TAJ BLADI",B1392)),ISNUMBER(SEARCH("TAJ BELADI",B1392)),ISNUMBER(SEARCH("Tilal Assahra",B1392)),ISNUMBER(SEARCH("Jawharat Asahra",B1392))),"TAJ SAHARA",IF(AND(OR(ISNUMBER(SEARCH("AL ITKANE",B1392)),ISNUMBER(SEARCH("ALITKANE",B1392)),ISNUMBER(SEARCH("PRESTO",B1392))),NOT(OR(ISNUMBER(SEARCH("Thé",B1392)),ISNUMBER(SEARCH("THE ",B1392)),ISNUMBER(SEARCH("thé",B1392)),ISNUMBER(SEARCH("SELHAM",B1392)),ISNUMBER(SEARCH("LHAFLA",B1392)),ISNUMBER(SEARCH("ZINE",B1392)),ISNUMBER(SEARCH("tiyay",B1392)),ISNUMBER(SEARCH("alouns",B1392)),ISNUMBER(SEARCH("lmhrat",B1392))))),"Al Itkrans + Presto",IF(OR(ISNUMBER(SEARCH("DALAA",B1392)),ISNUMBER(SEARCH("CS-DALAA",B1392)),ISNUMBER(SEARCH("DALINA",B1392))),"Dalaa VP / Baqqal / RP",IF(OR(LEFT(UPPER(B1392),4)="MIA ",LEFT(UPPER(B1392),6)="CS-MIA"),"Mia",IF(OR(LEFT(UPPER(B1392),5)="NOVA ",LEFT(UPPER(B1392),7)="CS-NOVA"),"Nova",IF(OR(ISNUMBER(SEARCH("PRIMA ",B1392)),ISNUMBER(SEARCH("CS-PRIMA",B1392))),"Prima",IF(OR(ISNUMBER(SEARCH("Douceur",B1392)),ISNUMBER(SEARCH("DOUCEUR",B1392))),"Douceur",IF(OR(ISNUMBER(SEARCH("SANGO",B1392)),ISNUMBER(SEARCH("CS-SANGO",B1392))),"SANGO",IF(ISNUMBER(SEARCH("BLANDOUX",B1392)),"Blandoux",IF(ISNUMBER(SEARCH("SHIWAMI",B1392)),"Shiwame",IF(ISNUMBER(SEARCH("KELLOGG",B1392)),"Kelloggs",IF(OR(ISNUMBER(SEARCH("TOBIGO",B1392)),ISNUMBER(SEARCH("DWIST",B1392))),"Tobigo",IF(OR(ISNUMBER(SEARCH("MARISOL",B1392)),ISNUMBER(SEARCH("MARESOL",B1392))),"Maresol",IF(OR(ISNUMBER(SEARCH("TAKIS",B1392)),ISNUMBER(SEARCH("TAKYS",B1392))),"TAKYS",IF(ISNUMBER(SEARCH("TAWIL",B1392)),"Tawil",IF(ISNUMBER(SEARCH("FROMY",B1392)),"Fromy",""))))))))))))))))))))))))</f>
        <v/>
      </c>
    </row>
    <row r="1393" spans="1:3" ht="18" hidden="1" customHeight="1" x14ac:dyDescent="0.3">
      <c r="A1393" s="3" t="str">
        <f>Products!A931</f>
        <v>ART01965</v>
      </c>
      <c r="B1393" s="3" t="str">
        <f>Products!B931</f>
        <v>ZEN Lessive En Poudre Citron 5KG</v>
      </c>
      <c r="C1393" s="3" t="str">
        <f>IF(OR(ISNUMBER(SEARCH("SELHAM",B1393)),ISNUMBER(SEARCH("LHAFLA",B1393)),ISNUMBER(SEARCH("ZINE",B1393)),ISNUMBER(SEARCH("tiyay",B1393)),ISNUMBER(SEARCH("alouns",B1393)),ISNUMBER(SEARCH("lmhrat",B1393))),"The Al Itkane",IF(AND(ISNUMBER(SEARCH("CALIN",B1393)),ISNUMBER(SEARCH("RP",B1393)),NOT(ISNUMBER(SEARCH("VP",B1393)))),"Calin RP",IF(AND(ISNUMBER(SEARCH("CALIN",B1393)),ISNUMBER(SEARCH("VP",B1393))),"Calin VP",IF(AND(ISNUMBER(SEARCH("MIO",B1393)),OR(ISNUMBER(SEARCH("Vaisselle",B1393)),ISNUMBER(SEARCH("vaisselle",B1393)))),"Mio Liquid Vaisselle",IF(AND(ISNUMBER(SEARCH("MIO",B1393)),ISNUMBER(SEARCH("Javel",B1393))),"Mio Javel",IF(AND(ISNUMBER(SEARCH("MIO",B1393)),ISNUMBER(SEARCH("Matic",B1393))),"Mio Matic",IF(AND(ISNUMBER(SEARCH("MIO",B1393)),OR(ISNUMBER(SEARCH("Détérgent",B1393)),ISNUMBER(SEARCH("Poudre",B1393)),ISNUMBER(SEARCH("Semi Auto",B1393)),ISNUMBER(SEARCH("1KG",B1393)),ISNUMBER(SEARCH("500G",B1393)),ISNUMBER(SEARCH("10KG",B1393)),ISNUMBER(SEARCH("1.5K",B1393)),ISNUMBER(SEARCH("215G",B1393)),ISNUMBER(SEARCH("350G",B1393)),ISNUMBER(SEARCH("90G",B1393)),ISNUMBER(SEARCH("Gold",B1393)),ISNUMBER(SEARCH("Citron",B1393)),ISNUMBER(SEARCH("Rose",B1393)),ISNUMBER(SEARCH("Lessive",B1393))),NOT(OR(ISNUMBER(SEARCH("Vaisselle",B1393)),ISNUMBER(SEARCH("Javel",B1393)),ISNUMBER(SEARCH("Matic",B1393)),ISNUMBER(SEARCH("Nettoyant",B1393)),ISNUMBER(SEARCH("Pâte",B1393)),ISNUMBER(SEARCH("Lave",B1393)),ISNUMBER(SEARCH("Détartrant",B1393))))),"Mio main (1k+500gr)",IF(AND(ISNUMBER(SEARCH("PAPILLON",B1393)),OR(ISNUMBER(SEARCH("Papier",B1393)),ISNUMBER(SEARCH("Hygiénique",B1393)),ISNUMBER(SEARCH("HYGIÉNIQUE",B1393))),NOT(OR(ISNUMBER(SEARCH("Lingette",B1393)),ISNUMBER(SEARCH("Mouchoir",B1393))))),"Papillon Papier",IF(OR(ISNUMBER(SEARCH("TAJ AL SAHAR",B1393)),ISNUMBER(SEARCH("TAJ BLADI",B1393)),ISNUMBER(SEARCH("TAJ BELADI",B1393)),ISNUMBER(SEARCH("Tilal Assahra",B1393)),ISNUMBER(SEARCH("Jawharat Asahra",B1393))),"TAJ SAHARA",IF(AND(OR(ISNUMBER(SEARCH("AL ITKANE",B1393)),ISNUMBER(SEARCH("ALITKANE",B1393)),ISNUMBER(SEARCH("PRESTO",B1393))),NOT(OR(ISNUMBER(SEARCH("Thé",B1393)),ISNUMBER(SEARCH("THE ",B1393)),ISNUMBER(SEARCH("thé",B1393)),ISNUMBER(SEARCH("SELHAM",B1393)),ISNUMBER(SEARCH("LHAFLA",B1393)),ISNUMBER(SEARCH("ZINE",B1393)),ISNUMBER(SEARCH("tiyay",B1393)),ISNUMBER(SEARCH("alouns",B1393)),ISNUMBER(SEARCH("lmhrat",B1393))))),"Al Itkrans + Presto",IF(OR(ISNUMBER(SEARCH("DALAA",B1393)),ISNUMBER(SEARCH("CS-DALAA",B1393)),ISNUMBER(SEARCH("DALINA",B1393))),"Dalaa VP / Baqqal / RP",IF(OR(LEFT(UPPER(B1393),4)="MIA ",LEFT(UPPER(B1393),6)="CS-MIA"),"Mia",IF(OR(LEFT(UPPER(B1393),5)="NOVA ",LEFT(UPPER(B1393),7)="CS-NOVA"),"Nova",IF(OR(ISNUMBER(SEARCH("PRIMA ",B1393)),ISNUMBER(SEARCH("CS-PRIMA",B1393))),"Prima",IF(OR(ISNUMBER(SEARCH("Douceur",B1393)),ISNUMBER(SEARCH("DOUCEUR",B1393))),"Douceur",IF(OR(ISNUMBER(SEARCH("SANGO",B1393)),ISNUMBER(SEARCH("CS-SANGO",B1393))),"SANGO",IF(ISNUMBER(SEARCH("BLANDOUX",B1393)),"Blandoux",IF(ISNUMBER(SEARCH("SHIWAMI",B1393)),"Shiwame",IF(ISNUMBER(SEARCH("KELLOGG",B1393)),"Kelloggs",IF(OR(ISNUMBER(SEARCH("TOBIGO",B1393)),ISNUMBER(SEARCH("DWIST",B1393))),"Tobigo",IF(OR(ISNUMBER(SEARCH("MARISOL",B1393)),ISNUMBER(SEARCH("MARESOL",B1393))),"Maresol",IF(OR(ISNUMBER(SEARCH("TAKIS",B1393)),ISNUMBER(SEARCH("TAKYS",B1393))),"TAKYS",IF(ISNUMBER(SEARCH("TAWIL",B1393)),"Tawil",IF(ISNUMBER(SEARCH("FROMY",B1393)),"Fromy",""))))))))))))))))))))))))</f>
        <v/>
      </c>
    </row>
    <row r="1394" spans="1:3" ht="18" hidden="1" customHeight="1" x14ac:dyDescent="0.3">
      <c r="A1394" s="3" t="str">
        <f>Products!A932</f>
        <v>ART01949</v>
      </c>
      <c r="B1394" s="3" t="str">
        <f>Products!B932</f>
        <v>RIZ JAUNE 1KG</v>
      </c>
      <c r="C1394" s="3" t="str">
        <f>IF(OR(ISNUMBER(SEARCH("SELHAM",B1394)),ISNUMBER(SEARCH("LHAFLA",B1394)),ISNUMBER(SEARCH("ZINE",B1394)),ISNUMBER(SEARCH("tiyay",B1394)),ISNUMBER(SEARCH("alouns",B1394)),ISNUMBER(SEARCH("lmhrat",B1394))),"The Al Itkane",IF(AND(ISNUMBER(SEARCH("CALIN",B1394)),ISNUMBER(SEARCH("RP",B1394)),NOT(ISNUMBER(SEARCH("VP",B1394)))),"Calin RP",IF(AND(ISNUMBER(SEARCH("CALIN",B1394)),ISNUMBER(SEARCH("VP",B1394))),"Calin VP",IF(AND(ISNUMBER(SEARCH("MIO",B1394)),OR(ISNUMBER(SEARCH("Vaisselle",B1394)),ISNUMBER(SEARCH("vaisselle",B1394)))),"Mio Liquid Vaisselle",IF(AND(ISNUMBER(SEARCH("MIO",B1394)),ISNUMBER(SEARCH("Javel",B1394))),"Mio Javel",IF(AND(ISNUMBER(SEARCH("MIO",B1394)),ISNUMBER(SEARCH("Matic",B1394))),"Mio Matic",IF(AND(ISNUMBER(SEARCH("MIO",B1394)),OR(ISNUMBER(SEARCH("Détérgent",B1394)),ISNUMBER(SEARCH("Poudre",B1394)),ISNUMBER(SEARCH("Semi Auto",B1394)),ISNUMBER(SEARCH("1KG",B1394)),ISNUMBER(SEARCH("500G",B1394)),ISNUMBER(SEARCH("10KG",B1394)),ISNUMBER(SEARCH("1.5K",B1394)),ISNUMBER(SEARCH("215G",B1394)),ISNUMBER(SEARCH("350G",B1394)),ISNUMBER(SEARCH("90G",B1394)),ISNUMBER(SEARCH("Gold",B1394)),ISNUMBER(SEARCH("Citron",B1394)),ISNUMBER(SEARCH("Rose",B1394)),ISNUMBER(SEARCH("Lessive",B1394))),NOT(OR(ISNUMBER(SEARCH("Vaisselle",B1394)),ISNUMBER(SEARCH("Javel",B1394)),ISNUMBER(SEARCH("Matic",B1394)),ISNUMBER(SEARCH("Nettoyant",B1394)),ISNUMBER(SEARCH("Pâte",B1394)),ISNUMBER(SEARCH("Lave",B1394)),ISNUMBER(SEARCH("Détartrant",B1394))))),"Mio main (1k+500gr)",IF(AND(ISNUMBER(SEARCH("PAPILLON",B1394)),OR(ISNUMBER(SEARCH("Papier",B1394)),ISNUMBER(SEARCH("Hygiénique",B1394)),ISNUMBER(SEARCH("HYGIÉNIQUE",B1394))),NOT(OR(ISNUMBER(SEARCH("Lingette",B1394)),ISNUMBER(SEARCH("Mouchoir",B1394))))),"Papillon Papier",IF(OR(ISNUMBER(SEARCH("TAJ AL SAHAR",B1394)),ISNUMBER(SEARCH("TAJ BLADI",B1394)),ISNUMBER(SEARCH("TAJ BELADI",B1394)),ISNUMBER(SEARCH("Tilal Assahra",B1394)),ISNUMBER(SEARCH("Jawharat Asahra",B1394))),"TAJ SAHARA",IF(AND(OR(ISNUMBER(SEARCH("AL ITKANE",B1394)),ISNUMBER(SEARCH("ALITKANE",B1394)),ISNUMBER(SEARCH("PRESTO",B1394))),NOT(OR(ISNUMBER(SEARCH("Thé",B1394)),ISNUMBER(SEARCH("THE ",B1394)),ISNUMBER(SEARCH("thé",B1394)),ISNUMBER(SEARCH("SELHAM",B1394)),ISNUMBER(SEARCH("LHAFLA",B1394)),ISNUMBER(SEARCH("ZINE",B1394)),ISNUMBER(SEARCH("tiyay",B1394)),ISNUMBER(SEARCH("alouns",B1394)),ISNUMBER(SEARCH("lmhrat",B1394))))),"Al Itkrans + Presto",IF(OR(ISNUMBER(SEARCH("DALAA",B1394)),ISNUMBER(SEARCH("CS-DALAA",B1394)),ISNUMBER(SEARCH("DALINA",B1394))),"Dalaa VP / Baqqal / RP",IF(OR(LEFT(UPPER(B1394),4)="MIA ",LEFT(UPPER(B1394),6)="CS-MIA"),"Mia",IF(OR(LEFT(UPPER(B1394),5)="NOVA ",LEFT(UPPER(B1394),7)="CS-NOVA"),"Nova",IF(OR(ISNUMBER(SEARCH("PRIMA ",B1394)),ISNUMBER(SEARCH("CS-PRIMA",B1394))),"Prima",IF(OR(ISNUMBER(SEARCH("Douceur",B1394)),ISNUMBER(SEARCH("DOUCEUR",B1394))),"Douceur",IF(OR(ISNUMBER(SEARCH("SANGO",B1394)),ISNUMBER(SEARCH("CS-SANGO",B1394))),"SANGO",IF(ISNUMBER(SEARCH("BLANDOUX",B1394)),"Blandoux",IF(ISNUMBER(SEARCH("SHIWAMI",B1394)),"Shiwame",IF(ISNUMBER(SEARCH("KELLOGG",B1394)),"Kelloggs",IF(OR(ISNUMBER(SEARCH("TOBIGO",B1394)),ISNUMBER(SEARCH("DWIST",B1394))),"Tobigo",IF(OR(ISNUMBER(SEARCH("MARISOL",B1394)),ISNUMBER(SEARCH("MARESOL",B1394))),"Maresol",IF(OR(ISNUMBER(SEARCH("TAKIS",B1394)),ISNUMBER(SEARCH("TAKYS",B1394))),"TAKYS",IF(ISNUMBER(SEARCH("TAWIL",B1394)),"Tawil",IF(ISNUMBER(SEARCH("FROMY",B1394)),"Fromy",""))))))))))))))))))))))))</f>
        <v/>
      </c>
    </row>
    <row r="1395" spans="1:3" ht="18" hidden="1" customHeight="1" x14ac:dyDescent="0.3">
      <c r="A1395" s="3" t="str">
        <f>Products!A933</f>
        <v>ART01950</v>
      </c>
      <c r="B1395" s="3" t="str">
        <f>Products!B933</f>
        <v>MEJORA chocolat au lait fourrée crème noisette 24U</v>
      </c>
      <c r="C1395" s="3" t="str">
        <f>IF(OR(ISNUMBER(SEARCH("SELHAM",B1395)),ISNUMBER(SEARCH("LHAFLA",B1395)),ISNUMBER(SEARCH("ZINE",B1395)),ISNUMBER(SEARCH("tiyay",B1395)),ISNUMBER(SEARCH("alouns",B1395)),ISNUMBER(SEARCH("lmhrat",B1395))),"The Al Itkane",IF(AND(ISNUMBER(SEARCH("CALIN",B1395)),ISNUMBER(SEARCH("RP",B1395)),NOT(ISNUMBER(SEARCH("VP",B1395)))),"Calin RP",IF(AND(ISNUMBER(SEARCH("CALIN",B1395)),ISNUMBER(SEARCH("VP",B1395))),"Calin VP",IF(AND(ISNUMBER(SEARCH("MIO",B1395)),OR(ISNUMBER(SEARCH("Vaisselle",B1395)),ISNUMBER(SEARCH("vaisselle",B1395)))),"Mio Liquid Vaisselle",IF(AND(ISNUMBER(SEARCH("MIO",B1395)),ISNUMBER(SEARCH("Javel",B1395))),"Mio Javel",IF(AND(ISNUMBER(SEARCH("MIO",B1395)),ISNUMBER(SEARCH("Matic",B1395))),"Mio Matic",IF(AND(ISNUMBER(SEARCH("MIO",B1395)),OR(ISNUMBER(SEARCH("Détérgent",B1395)),ISNUMBER(SEARCH("Poudre",B1395)),ISNUMBER(SEARCH("Semi Auto",B1395)),ISNUMBER(SEARCH("1KG",B1395)),ISNUMBER(SEARCH("500G",B1395)),ISNUMBER(SEARCH("10KG",B1395)),ISNUMBER(SEARCH("1.5K",B1395)),ISNUMBER(SEARCH("215G",B1395)),ISNUMBER(SEARCH("350G",B1395)),ISNUMBER(SEARCH("90G",B1395)),ISNUMBER(SEARCH("Gold",B1395)),ISNUMBER(SEARCH("Citron",B1395)),ISNUMBER(SEARCH("Rose",B1395)),ISNUMBER(SEARCH("Lessive",B1395))),NOT(OR(ISNUMBER(SEARCH("Vaisselle",B1395)),ISNUMBER(SEARCH("Javel",B1395)),ISNUMBER(SEARCH("Matic",B1395)),ISNUMBER(SEARCH("Nettoyant",B1395)),ISNUMBER(SEARCH("Pâte",B1395)),ISNUMBER(SEARCH("Lave",B1395)),ISNUMBER(SEARCH("Détartrant",B1395))))),"Mio main (1k+500gr)",IF(AND(ISNUMBER(SEARCH("PAPILLON",B1395)),OR(ISNUMBER(SEARCH("Papier",B1395)),ISNUMBER(SEARCH("Hygiénique",B1395)),ISNUMBER(SEARCH("HYGIÉNIQUE",B1395))),NOT(OR(ISNUMBER(SEARCH("Lingette",B1395)),ISNUMBER(SEARCH("Mouchoir",B1395))))),"Papillon Papier",IF(OR(ISNUMBER(SEARCH("TAJ AL SAHAR",B1395)),ISNUMBER(SEARCH("TAJ BLADI",B1395)),ISNUMBER(SEARCH("TAJ BELADI",B1395)),ISNUMBER(SEARCH("Tilal Assahra",B1395)),ISNUMBER(SEARCH("Jawharat Asahra",B1395))),"TAJ SAHARA",IF(AND(OR(ISNUMBER(SEARCH("AL ITKANE",B1395)),ISNUMBER(SEARCH("ALITKANE",B1395)),ISNUMBER(SEARCH("PRESTO",B1395))),NOT(OR(ISNUMBER(SEARCH("Thé",B1395)),ISNUMBER(SEARCH("THE ",B1395)),ISNUMBER(SEARCH("thé",B1395)),ISNUMBER(SEARCH("SELHAM",B1395)),ISNUMBER(SEARCH("LHAFLA",B1395)),ISNUMBER(SEARCH("ZINE",B1395)),ISNUMBER(SEARCH("tiyay",B1395)),ISNUMBER(SEARCH("alouns",B1395)),ISNUMBER(SEARCH("lmhrat",B1395))))),"Al Itkrans + Presto",IF(OR(ISNUMBER(SEARCH("DALAA",B1395)),ISNUMBER(SEARCH("CS-DALAA",B1395)),ISNUMBER(SEARCH("DALINA",B1395))),"Dalaa VP / Baqqal / RP",IF(OR(LEFT(UPPER(B1395),4)="MIA ",LEFT(UPPER(B1395),6)="CS-MIA"),"Mia",IF(OR(LEFT(UPPER(B1395),5)="NOVA ",LEFT(UPPER(B1395),7)="CS-NOVA"),"Nova",IF(OR(ISNUMBER(SEARCH("PRIMA ",B1395)),ISNUMBER(SEARCH("CS-PRIMA",B1395))),"Prima",IF(OR(ISNUMBER(SEARCH("Douceur",B1395)),ISNUMBER(SEARCH("DOUCEUR",B1395))),"Douceur",IF(OR(ISNUMBER(SEARCH("SANGO",B1395)),ISNUMBER(SEARCH("CS-SANGO",B1395))),"SANGO",IF(ISNUMBER(SEARCH("BLANDOUX",B1395)),"Blandoux",IF(ISNUMBER(SEARCH("SHIWAMI",B1395)),"Shiwame",IF(ISNUMBER(SEARCH("KELLOGG",B1395)),"Kelloggs",IF(OR(ISNUMBER(SEARCH("TOBIGO",B1395)),ISNUMBER(SEARCH("DWIST",B1395))),"Tobigo",IF(OR(ISNUMBER(SEARCH("MARISOL",B1395)),ISNUMBER(SEARCH("MARESOL",B1395))),"Maresol",IF(OR(ISNUMBER(SEARCH("TAKIS",B1395)),ISNUMBER(SEARCH("TAKYS",B1395))),"TAKYS",IF(ISNUMBER(SEARCH("TAWIL",B1395)),"Tawil",IF(ISNUMBER(SEARCH("FROMY",B1395)),"Fromy",""))))))))))))))))))))))))</f>
        <v/>
      </c>
    </row>
    <row r="1396" spans="1:3" ht="18" hidden="1" customHeight="1" x14ac:dyDescent="0.3">
      <c r="A1396" s="3" t="str">
        <f>Products!A935</f>
        <v>ART01948</v>
      </c>
      <c r="B1396" s="3" t="str">
        <f>Products!B935</f>
        <v>HARICOTS BLANCS 1KG</v>
      </c>
      <c r="C1396" s="3" t="str">
        <f>IF(OR(ISNUMBER(SEARCH("SELHAM",B1396)),ISNUMBER(SEARCH("LHAFLA",B1396)),ISNUMBER(SEARCH("ZINE",B1396)),ISNUMBER(SEARCH("tiyay",B1396)),ISNUMBER(SEARCH("alouns",B1396)),ISNUMBER(SEARCH("lmhrat",B1396))),"The Al Itkane",IF(AND(ISNUMBER(SEARCH("CALIN",B1396)),ISNUMBER(SEARCH("RP",B1396)),NOT(ISNUMBER(SEARCH("VP",B1396)))),"Calin RP",IF(AND(ISNUMBER(SEARCH("CALIN",B1396)),ISNUMBER(SEARCH("VP",B1396))),"Calin VP",IF(AND(ISNUMBER(SEARCH("MIO",B1396)),OR(ISNUMBER(SEARCH("Vaisselle",B1396)),ISNUMBER(SEARCH("vaisselle",B1396)))),"Mio Liquid Vaisselle",IF(AND(ISNUMBER(SEARCH("MIO",B1396)),ISNUMBER(SEARCH("Javel",B1396))),"Mio Javel",IF(AND(ISNUMBER(SEARCH("MIO",B1396)),ISNUMBER(SEARCH("Matic",B1396))),"Mio Matic",IF(AND(ISNUMBER(SEARCH("MIO",B1396)),OR(ISNUMBER(SEARCH("Détérgent",B1396)),ISNUMBER(SEARCH("Poudre",B1396)),ISNUMBER(SEARCH("Semi Auto",B1396)),ISNUMBER(SEARCH("1KG",B1396)),ISNUMBER(SEARCH("500G",B1396)),ISNUMBER(SEARCH("10KG",B1396)),ISNUMBER(SEARCH("1.5K",B1396)),ISNUMBER(SEARCH("215G",B1396)),ISNUMBER(SEARCH("350G",B1396)),ISNUMBER(SEARCH("90G",B1396)),ISNUMBER(SEARCH("Gold",B1396)),ISNUMBER(SEARCH("Citron",B1396)),ISNUMBER(SEARCH("Rose",B1396)),ISNUMBER(SEARCH("Lessive",B1396))),NOT(OR(ISNUMBER(SEARCH("Vaisselle",B1396)),ISNUMBER(SEARCH("Javel",B1396)),ISNUMBER(SEARCH("Matic",B1396)),ISNUMBER(SEARCH("Nettoyant",B1396)),ISNUMBER(SEARCH("Pâte",B1396)),ISNUMBER(SEARCH("Lave",B1396)),ISNUMBER(SEARCH("Détartrant",B1396))))),"Mio main (1k+500gr)",IF(AND(ISNUMBER(SEARCH("PAPILLON",B1396)),OR(ISNUMBER(SEARCH("Papier",B1396)),ISNUMBER(SEARCH("Hygiénique",B1396)),ISNUMBER(SEARCH("HYGIÉNIQUE",B1396))),NOT(OR(ISNUMBER(SEARCH("Lingette",B1396)),ISNUMBER(SEARCH("Mouchoir",B1396))))),"Papillon Papier",IF(OR(ISNUMBER(SEARCH("TAJ AL SAHAR",B1396)),ISNUMBER(SEARCH("TAJ BLADI",B1396)),ISNUMBER(SEARCH("TAJ BELADI",B1396)),ISNUMBER(SEARCH("Tilal Assahra",B1396)),ISNUMBER(SEARCH("Jawharat Asahra",B1396))),"TAJ SAHARA",IF(AND(OR(ISNUMBER(SEARCH("AL ITKANE",B1396)),ISNUMBER(SEARCH("ALITKANE",B1396)),ISNUMBER(SEARCH("PRESTO",B1396))),NOT(OR(ISNUMBER(SEARCH("Thé",B1396)),ISNUMBER(SEARCH("THE ",B1396)),ISNUMBER(SEARCH("thé",B1396)),ISNUMBER(SEARCH("SELHAM",B1396)),ISNUMBER(SEARCH("LHAFLA",B1396)),ISNUMBER(SEARCH("ZINE",B1396)),ISNUMBER(SEARCH("tiyay",B1396)),ISNUMBER(SEARCH("alouns",B1396)),ISNUMBER(SEARCH("lmhrat",B1396))))),"Al Itkrans + Presto",IF(OR(ISNUMBER(SEARCH("DALAA",B1396)),ISNUMBER(SEARCH("CS-DALAA",B1396)),ISNUMBER(SEARCH("DALINA",B1396))),"Dalaa VP / Baqqal / RP",IF(OR(LEFT(UPPER(B1396),4)="MIA ",LEFT(UPPER(B1396),6)="CS-MIA"),"Mia",IF(OR(LEFT(UPPER(B1396),5)="NOVA ",LEFT(UPPER(B1396),7)="CS-NOVA"),"Nova",IF(OR(ISNUMBER(SEARCH("PRIMA ",B1396)),ISNUMBER(SEARCH("CS-PRIMA",B1396))),"Prima",IF(OR(ISNUMBER(SEARCH("Douceur",B1396)),ISNUMBER(SEARCH("DOUCEUR",B1396))),"Douceur",IF(OR(ISNUMBER(SEARCH("SANGO",B1396)),ISNUMBER(SEARCH("CS-SANGO",B1396))),"SANGO",IF(ISNUMBER(SEARCH("BLANDOUX",B1396)),"Blandoux",IF(ISNUMBER(SEARCH("SHIWAMI",B1396)),"Shiwame",IF(ISNUMBER(SEARCH("KELLOGG",B1396)),"Kelloggs",IF(OR(ISNUMBER(SEARCH("TOBIGO",B1396)),ISNUMBER(SEARCH("DWIST",B1396))),"Tobigo",IF(OR(ISNUMBER(SEARCH("MARISOL",B1396)),ISNUMBER(SEARCH("MARESOL",B1396))),"Maresol",IF(OR(ISNUMBER(SEARCH("TAKIS",B1396)),ISNUMBER(SEARCH("TAKYS",B1396))),"TAKYS",IF(ISNUMBER(SEARCH("TAWIL",B1396)),"Tawil",IF(ISNUMBER(SEARCH("FROMY",B1396)),"Fromy",""))))))))))))))))))))))))</f>
        <v/>
      </c>
    </row>
    <row r="1397" spans="1:3" ht="18" hidden="1" customHeight="1" x14ac:dyDescent="0.3">
      <c r="A1397" s="3" t="str">
        <f>Products!A936</f>
        <v>ART01946</v>
      </c>
      <c r="B1397" s="3" t="str">
        <f>Products!B936</f>
        <v>POIS CHICHES CANADA 1KG</v>
      </c>
      <c r="C1397" s="3" t="str">
        <f>IF(OR(ISNUMBER(SEARCH("SELHAM",B1397)),ISNUMBER(SEARCH("LHAFLA",B1397)),ISNUMBER(SEARCH("ZINE",B1397)),ISNUMBER(SEARCH("tiyay",B1397)),ISNUMBER(SEARCH("alouns",B1397)),ISNUMBER(SEARCH("lmhrat",B1397))),"The Al Itkane",IF(AND(ISNUMBER(SEARCH("CALIN",B1397)),ISNUMBER(SEARCH("RP",B1397)),NOT(ISNUMBER(SEARCH("VP",B1397)))),"Calin RP",IF(AND(ISNUMBER(SEARCH("CALIN",B1397)),ISNUMBER(SEARCH("VP",B1397))),"Calin VP",IF(AND(ISNUMBER(SEARCH("MIO",B1397)),OR(ISNUMBER(SEARCH("Vaisselle",B1397)),ISNUMBER(SEARCH("vaisselle",B1397)))),"Mio Liquid Vaisselle",IF(AND(ISNUMBER(SEARCH("MIO",B1397)),ISNUMBER(SEARCH("Javel",B1397))),"Mio Javel",IF(AND(ISNUMBER(SEARCH("MIO",B1397)),ISNUMBER(SEARCH("Matic",B1397))),"Mio Matic",IF(AND(ISNUMBER(SEARCH("MIO",B1397)),OR(ISNUMBER(SEARCH("Détérgent",B1397)),ISNUMBER(SEARCH("Poudre",B1397)),ISNUMBER(SEARCH("Semi Auto",B1397)),ISNUMBER(SEARCH("1KG",B1397)),ISNUMBER(SEARCH("500G",B1397)),ISNUMBER(SEARCH("10KG",B1397)),ISNUMBER(SEARCH("1.5K",B1397)),ISNUMBER(SEARCH("215G",B1397)),ISNUMBER(SEARCH("350G",B1397)),ISNUMBER(SEARCH("90G",B1397)),ISNUMBER(SEARCH("Gold",B1397)),ISNUMBER(SEARCH("Citron",B1397)),ISNUMBER(SEARCH("Rose",B1397)),ISNUMBER(SEARCH("Lessive",B1397))),NOT(OR(ISNUMBER(SEARCH("Vaisselle",B1397)),ISNUMBER(SEARCH("Javel",B1397)),ISNUMBER(SEARCH("Matic",B1397)),ISNUMBER(SEARCH("Nettoyant",B1397)),ISNUMBER(SEARCH("Pâte",B1397)),ISNUMBER(SEARCH("Lave",B1397)),ISNUMBER(SEARCH("Détartrant",B1397))))),"Mio main (1k+500gr)",IF(AND(ISNUMBER(SEARCH("PAPILLON",B1397)),OR(ISNUMBER(SEARCH("Papier",B1397)),ISNUMBER(SEARCH("Hygiénique",B1397)),ISNUMBER(SEARCH("HYGIÉNIQUE",B1397))),NOT(OR(ISNUMBER(SEARCH("Lingette",B1397)),ISNUMBER(SEARCH("Mouchoir",B1397))))),"Papillon Papier",IF(OR(ISNUMBER(SEARCH("TAJ AL SAHAR",B1397)),ISNUMBER(SEARCH("TAJ BLADI",B1397)),ISNUMBER(SEARCH("TAJ BELADI",B1397)),ISNUMBER(SEARCH("Tilal Assahra",B1397)),ISNUMBER(SEARCH("Jawharat Asahra",B1397))),"TAJ SAHARA",IF(AND(OR(ISNUMBER(SEARCH("AL ITKANE",B1397)),ISNUMBER(SEARCH("ALITKANE",B1397)),ISNUMBER(SEARCH("PRESTO",B1397))),NOT(OR(ISNUMBER(SEARCH("Thé",B1397)),ISNUMBER(SEARCH("THE ",B1397)),ISNUMBER(SEARCH("thé",B1397)),ISNUMBER(SEARCH("SELHAM",B1397)),ISNUMBER(SEARCH("LHAFLA",B1397)),ISNUMBER(SEARCH("ZINE",B1397)),ISNUMBER(SEARCH("tiyay",B1397)),ISNUMBER(SEARCH("alouns",B1397)),ISNUMBER(SEARCH("lmhrat",B1397))))),"Al Itkrans + Presto",IF(OR(ISNUMBER(SEARCH("DALAA",B1397)),ISNUMBER(SEARCH("CS-DALAA",B1397)),ISNUMBER(SEARCH("DALINA",B1397))),"Dalaa VP / Baqqal / RP",IF(OR(LEFT(UPPER(B1397),4)="MIA ",LEFT(UPPER(B1397),6)="CS-MIA"),"Mia",IF(OR(LEFT(UPPER(B1397),5)="NOVA ",LEFT(UPPER(B1397),7)="CS-NOVA"),"Nova",IF(OR(ISNUMBER(SEARCH("PRIMA ",B1397)),ISNUMBER(SEARCH("CS-PRIMA",B1397))),"Prima",IF(OR(ISNUMBER(SEARCH("Douceur",B1397)),ISNUMBER(SEARCH("DOUCEUR",B1397))),"Douceur",IF(OR(ISNUMBER(SEARCH("SANGO",B1397)),ISNUMBER(SEARCH("CS-SANGO",B1397))),"SANGO",IF(ISNUMBER(SEARCH("BLANDOUX",B1397)),"Blandoux",IF(ISNUMBER(SEARCH("SHIWAMI",B1397)),"Shiwame",IF(ISNUMBER(SEARCH("KELLOGG",B1397)),"Kelloggs",IF(OR(ISNUMBER(SEARCH("TOBIGO",B1397)),ISNUMBER(SEARCH("DWIST",B1397))),"Tobigo",IF(OR(ISNUMBER(SEARCH("MARISOL",B1397)),ISNUMBER(SEARCH("MARESOL",B1397))),"Maresol",IF(OR(ISNUMBER(SEARCH("TAKIS",B1397)),ISNUMBER(SEARCH("TAKYS",B1397))),"TAKYS",IF(ISNUMBER(SEARCH("TAWIL",B1397)),"Tawil",IF(ISNUMBER(SEARCH("FROMY",B1397)),"Fromy",""))))))))))))))))))))))))</f>
        <v/>
      </c>
    </row>
    <row r="1398" spans="1:3" ht="18" hidden="1" customHeight="1" x14ac:dyDescent="0.3">
      <c r="A1398" s="3" t="str">
        <f>Products!A937</f>
        <v>ART01947</v>
      </c>
      <c r="B1398" s="3" t="str">
        <f>Products!B937</f>
        <v>LENTILLES CANADA 1KG</v>
      </c>
      <c r="C1398" s="3" t="str">
        <f>IF(OR(ISNUMBER(SEARCH("SELHAM",B1398)),ISNUMBER(SEARCH("LHAFLA",B1398)),ISNUMBER(SEARCH("ZINE",B1398)),ISNUMBER(SEARCH("tiyay",B1398)),ISNUMBER(SEARCH("alouns",B1398)),ISNUMBER(SEARCH("lmhrat",B1398))),"The Al Itkane",IF(AND(ISNUMBER(SEARCH("CALIN",B1398)),ISNUMBER(SEARCH("RP",B1398)),NOT(ISNUMBER(SEARCH("VP",B1398)))),"Calin RP",IF(AND(ISNUMBER(SEARCH("CALIN",B1398)),ISNUMBER(SEARCH("VP",B1398))),"Calin VP",IF(AND(ISNUMBER(SEARCH("MIO",B1398)),OR(ISNUMBER(SEARCH("Vaisselle",B1398)),ISNUMBER(SEARCH("vaisselle",B1398)))),"Mio Liquid Vaisselle",IF(AND(ISNUMBER(SEARCH("MIO",B1398)),ISNUMBER(SEARCH("Javel",B1398))),"Mio Javel",IF(AND(ISNUMBER(SEARCH("MIO",B1398)),ISNUMBER(SEARCH("Matic",B1398))),"Mio Matic",IF(AND(ISNUMBER(SEARCH("MIO",B1398)),OR(ISNUMBER(SEARCH("Détérgent",B1398)),ISNUMBER(SEARCH("Poudre",B1398)),ISNUMBER(SEARCH("Semi Auto",B1398)),ISNUMBER(SEARCH("1KG",B1398)),ISNUMBER(SEARCH("500G",B1398)),ISNUMBER(SEARCH("10KG",B1398)),ISNUMBER(SEARCH("1.5K",B1398)),ISNUMBER(SEARCH("215G",B1398)),ISNUMBER(SEARCH("350G",B1398)),ISNUMBER(SEARCH("90G",B1398)),ISNUMBER(SEARCH("Gold",B1398)),ISNUMBER(SEARCH("Citron",B1398)),ISNUMBER(SEARCH("Rose",B1398)),ISNUMBER(SEARCH("Lessive",B1398))),NOT(OR(ISNUMBER(SEARCH("Vaisselle",B1398)),ISNUMBER(SEARCH("Javel",B1398)),ISNUMBER(SEARCH("Matic",B1398)),ISNUMBER(SEARCH("Nettoyant",B1398)),ISNUMBER(SEARCH("Pâte",B1398)),ISNUMBER(SEARCH("Lave",B1398)),ISNUMBER(SEARCH("Détartrant",B1398))))),"Mio main (1k+500gr)",IF(AND(ISNUMBER(SEARCH("PAPILLON",B1398)),OR(ISNUMBER(SEARCH("Papier",B1398)),ISNUMBER(SEARCH("Hygiénique",B1398)),ISNUMBER(SEARCH("HYGIÉNIQUE",B1398))),NOT(OR(ISNUMBER(SEARCH("Lingette",B1398)),ISNUMBER(SEARCH("Mouchoir",B1398))))),"Papillon Papier",IF(OR(ISNUMBER(SEARCH("TAJ AL SAHAR",B1398)),ISNUMBER(SEARCH("TAJ BLADI",B1398)),ISNUMBER(SEARCH("TAJ BELADI",B1398)),ISNUMBER(SEARCH("Tilal Assahra",B1398)),ISNUMBER(SEARCH("Jawharat Asahra",B1398))),"TAJ SAHARA",IF(AND(OR(ISNUMBER(SEARCH("AL ITKANE",B1398)),ISNUMBER(SEARCH("ALITKANE",B1398)),ISNUMBER(SEARCH("PRESTO",B1398))),NOT(OR(ISNUMBER(SEARCH("Thé",B1398)),ISNUMBER(SEARCH("THE ",B1398)),ISNUMBER(SEARCH("thé",B1398)),ISNUMBER(SEARCH("SELHAM",B1398)),ISNUMBER(SEARCH("LHAFLA",B1398)),ISNUMBER(SEARCH("ZINE",B1398)),ISNUMBER(SEARCH("tiyay",B1398)),ISNUMBER(SEARCH("alouns",B1398)),ISNUMBER(SEARCH("lmhrat",B1398))))),"Al Itkrans + Presto",IF(OR(ISNUMBER(SEARCH("DALAA",B1398)),ISNUMBER(SEARCH("CS-DALAA",B1398)),ISNUMBER(SEARCH("DALINA",B1398))),"Dalaa VP / Baqqal / RP",IF(OR(LEFT(UPPER(B1398),4)="MIA ",LEFT(UPPER(B1398),6)="CS-MIA"),"Mia",IF(OR(LEFT(UPPER(B1398),5)="NOVA ",LEFT(UPPER(B1398),7)="CS-NOVA"),"Nova",IF(OR(ISNUMBER(SEARCH("PRIMA ",B1398)),ISNUMBER(SEARCH("CS-PRIMA",B1398))),"Prima",IF(OR(ISNUMBER(SEARCH("Douceur",B1398)),ISNUMBER(SEARCH("DOUCEUR",B1398))),"Douceur",IF(OR(ISNUMBER(SEARCH("SANGO",B1398)),ISNUMBER(SEARCH("CS-SANGO",B1398))),"SANGO",IF(ISNUMBER(SEARCH("BLANDOUX",B1398)),"Blandoux",IF(ISNUMBER(SEARCH("SHIWAMI",B1398)),"Shiwame",IF(ISNUMBER(SEARCH("KELLOGG",B1398)),"Kelloggs",IF(OR(ISNUMBER(SEARCH("TOBIGO",B1398)),ISNUMBER(SEARCH("DWIST",B1398))),"Tobigo",IF(OR(ISNUMBER(SEARCH("MARISOL",B1398)),ISNUMBER(SEARCH("MARESOL",B1398))),"Maresol",IF(OR(ISNUMBER(SEARCH("TAKIS",B1398)),ISNUMBER(SEARCH("TAKYS",B1398))),"TAKYS",IF(ISNUMBER(SEARCH("TAWIL",B1398)),"Tawil",IF(ISNUMBER(SEARCH("FROMY",B1398)),"Fromy",""))))))))))))))))))))))))</f>
        <v/>
      </c>
    </row>
    <row r="1399" spans="1:3" ht="18" hidden="1" customHeight="1" x14ac:dyDescent="0.3">
      <c r="A1399" s="3" t="str">
        <f>Products!A938</f>
        <v>ART02473</v>
      </c>
      <c r="B1399" s="3" t="str">
        <f>Products!B938</f>
        <v>VEET Crème P.Sensible 100Ml</v>
      </c>
      <c r="C1399" s="3" t="str">
        <f>IF(OR(ISNUMBER(SEARCH("SELHAM",B1399)),ISNUMBER(SEARCH("LHAFLA",B1399)),ISNUMBER(SEARCH("ZINE",B1399)),ISNUMBER(SEARCH("tiyay",B1399)),ISNUMBER(SEARCH("alouns",B1399)),ISNUMBER(SEARCH("lmhrat",B1399))),"The Al Itkane",IF(AND(ISNUMBER(SEARCH("CALIN",B1399)),ISNUMBER(SEARCH("RP",B1399)),NOT(ISNUMBER(SEARCH("VP",B1399)))),"Calin RP",IF(AND(ISNUMBER(SEARCH("CALIN",B1399)),ISNUMBER(SEARCH("VP",B1399))),"Calin VP",IF(AND(ISNUMBER(SEARCH("MIO",B1399)),OR(ISNUMBER(SEARCH("Vaisselle",B1399)),ISNUMBER(SEARCH("vaisselle",B1399)))),"Mio Liquid Vaisselle",IF(AND(ISNUMBER(SEARCH("MIO",B1399)),ISNUMBER(SEARCH("Javel",B1399))),"Mio Javel",IF(AND(ISNUMBER(SEARCH("MIO",B1399)),ISNUMBER(SEARCH("Matic",B1399))),"Mio Matic",IF(AND(ISNUMBER(SEARCH("MIO",B1399)),OR(ISNUMBER(SEARCH("Détérgent",B1399)),ISNUMBER(SEARCH("Poudre",B1399)),ISNUMBER(SEARCH("Semi Auto",B1399)),ISNUMBER(SEARCH("1KG",B1399)),ISNUMBER(SEARCH("500G",B1399)),ISNUMBER(SEARCH("10KG",B1399)),ISNUMBER(SEARCH("1.5K",B1399)),ISNUMBER(SEARCH("215G",B1399)),ISNUMBER(SEARCH("350G",B1399)),ISNUMBER(SEARCH("90G",B1399)),ISNUMBER(SEARCH("Gold",B1399)),ISNUMBER(SEARCH("Citron",B1399)),ISNUMBER(SEARCH("Rose",B1399)),ISNUMBER(SEARCH("Lessive",B1399))),NOT(OR(ISNUMBER(SEARCH("Vaisselle",B1399)),ISNUMBER(SEARCH("Javel",B1399)),ISNUMBER(SEARCH("Matic",B1399)),ISNUMBER(SEARCH("Nettoyant",B1399)),ISNUMBER(SEARCH("Pâte",B1399)),ISNUMBER(SEARCH("Lave",B1399)),ISNUMBER(SEARCH("Détartrant",B1399))))),"Mio main (1k+500gr)",IF(AND(ISNUMBER(SEARCH("PAPILLON",B1399)),OR(ISNUMBER(SEARCH("Papier",B1399)),ISNUMBER(SEARCH("Hygiénique",B1399)),ISNUMBER(SEARCH("HYGIÉNIQUE",B1399))),NOT(OR(ISNUMBER(SEARCH("Lingette",B1399)),ISNUMBER(SEARCH("Mouchoir",B1399))))),"Papillon Papier",IF(OR(ISNUMBER(SEARCH("TAJ AL SAHAR",B1399)),ISNUMBER(SEARCH("TAJ BLADI",B1399)),ISNUMBER(SEARCH("TAJ BELADI",B1399)),ISNUMBER(SEARCH("Tilal Assahra",B1399)),ISNUMBER(SEARCH("Jawharat Asahra",B1399))),"TAJ SAHARA",IF(AND(OR(ISNUMBER(SEARCH("AL ITKANE",B1399)),ISNUMBER(SEARCH("ALITKANE",B1399)),ISNUMBER(SEARCH("PRESTO",B1399))),NOT(OR(ISNUMBER(SEARCH("Thé",B1399)),ISNUMBER(SEARCH("THE ",B1399)),ISNUMBER(SEARCH("thé",B1399)),ISNUMBER(SEARCH("SELHAM",B1399)),ISNUMBER(SEARCH("LHAFLA",B1399)),ISNUMBER(SEARCH("ZINE",B1399)),ISNUMBER(SEARCH("tiyay",B1399)),ISNUMBER(SEARCH("alouns",B1399)),ISNUMBER(SEARCH("lmhrat",B1399))))),"Al Itkrans + Presto",IF(OR(ISNUMBER(SEARCH("DALAA",B1399)),ISNUMBER(SEARCH("CS-DALAA",B1399)),ISNUMBER(SEARCH("DALINA",B1399))),"Dalaa VP / Baqqal / RP",IF(OR(LEFT(UPPER(B1399),4)="MIA ",LEFT(UPPER(B1399),6)="CS-MIA"),"Mia",IF(OR(LEFT(UPPER(B1399),5)="NOVA ",LEFT(UPPER(B1399),7)="CS-NOVA"),"Nova",IF(OR(ISNUMBER(SEARCH("PRIMA ",B1399)),ISNUMBER(SEARCH("CS-PRIMA",B1399))),"Prima",IF(OR(ISNUMBER(SEARCH("Douceur",B1399)),ISNUMBER(SEARCH("DOUCEUR",B1399))),"Douceur",IF(OR(ISNUMBER(SEARCH("SANGO",B1399)),ISNUMBER(SEARCH("CS-SANGO",B1399))),"SANGO",IF(ISNUMBER(SEARCH("BLANDOUX",B1399)),"Blandoux",IF(ISNUMBER(SEARCH("SHIWAMI",B1399)),"Shiwame",IF(ISNUMBER(SEARCH("KELLOGG",B1399)),"Kelloggs",IF(OR(ISNUMBER(SEARCH("TOBIGO",B1399)),ISNUMBER(SEARCH("DWIST",B1399))),"Tobigo",IF(OR(ISNUMBER(SEARCH("MARISOL",B1399)),ISNUMBER(SEARCH("MARESOL",B1399))),"Maresol",IF(OR(ISNUMBER(SEARCH("TAKIS",B1399)),ISNUMBER(SEARCH("TAKYS",B1399))),"TAKYS",IF(ISNUMBER(SEARCH("TAWIL",B1399)),"Tawil",IF(ISNUMBER(SEARCH("FROMY",B1399)),"Fromy",""))))))))))))))))))))))))</f>
        <v/>
      </c>
    </row>
    <row r="1400" spans="1:3" ht="18" hidden="1" customHeight="1" x14ac:dyDescent="0.3">
      <c r="A1400" s="3" t="str">
        <f>Products!A939</f>
        <v>ART00967</v>
      </c>
      <c r="B1400" s="3" t="str">
        <f>Products!B939</f>
        <v>DAHMISS Thé 41022 500G</v>
      </c>
      <c r="C1400" s="3" t="str">
        <f>IF(OR(ISNUMBER(SEARCH("SELHAM",B1400)),ISNUMBER(SEARCH("LHAFLA",B1400)),ISNUMBER(SEARCH("ZINE",B1400)),ISNUMBER(SEARCH("tiyay",B1400)),ISNUMBER(SEARCH("alouns",B1400)),ISNUMBER(SEARCH("lmhrat",B1400))),"The Al Itkane",IF(AND(ISNUMBER(SEARCH("CALIN",B1400)),ISNUMBER(SEARCH("RP",B1400)),NOT(ISNUMBER(SEARCH("VP",B1400)))),"Calin RP",IF(AND(ISNUMBER(SEARCH("CALIN",B1400)),ISNUMBER(SEARCH("VP",B1400))),"Calin VP",IF(AND(ISNUMBER(SEARCH("MIO",B1400)),OR(ISNUMBER(SEARCH("Vaisselle",B1400)),ISNUMBER(SEARCH("vaisselle",B1400)))),"Mio Liquid Vaisselle",IF(AND(ISNUMBER(SEARCH("MIO",B1400)),ISNUMBER(SEARCH("Javel",B1400))),"Mio Javel",IF(AND(ISNUMBER(SEARCH("MIO",B1400)),ISNUMBER(SEARCH("Matic",B1400))),"Mio Matic",IF(AND(ISNUMBER(SEARCH("MIO",B1400)),OR(ISNUMBER(SEARCH("Détérgent",B1400)),ISNUMBER(SEARCH("Poudre",B1400)),ISNUMBER(SEARCH("Semi Auto",B1400)),ISNUMBER(SEARCH("1KG",B1400)),ISNUMBER(SEARCH("500G",B1400)),ISNUMBER(SEARCH("10KG",B1400)),ISNUMBER(SEARCH("1.5K",B1400)),ISNUMBER(SEARCH("215G",B1400)),ISNUMBER(SEARCH("350G",B1400)),ISNUMBER(SEARCH("90G",B1400)),ISNUMBER(SEARCH("Gold",B1400)),ISNUMBER(SEARCH("Citron",B1400)),ISNUMBER(SEARCH("Rose",B1400)),ISNUMBER(SEARCH("Lessive",B1400))),NOT(OR(ISNUMBER(SEARCH("Vaisselle",B1400)),ISNUMBER(SEARCH("Javel",B1400)),ISNUMBER(SEARCH("Matic",B1400)),ISNUMBER(SEARCH("Nettoyant",B1400)),ISNUMBER(SEARCH("Pâte",B1400)),ISNUMBER(SEARCH("Lave",B1400)),ISNUMBER(SEARCH("Détartrant",B1400))))),"Mio main (1k+500gr)",IF(AND(ISNUMBER(SEARCH("PAPILLON",B1400)),OR(ISNUMBER(SEARCH("Papier",B1400)),ISNUMBER(SEARCH("Hygiénique",B1400)),ISNUMBER(SEARCH("HYGIÉNIQUE",B1400))),NOT(OR(ISNUMBER(SEARCH("Lingette",B1400)),ISNUMBER(SEARCH("Mouchoir",B1400))))),"Papillon Papier",IF(OR(ISNUMBER(SEARCH("TAJ AL SAHAR",B1400)),ISNUMBER(SEARCH("TAJ BLADI",B1400)),ISNUMBER(SEARCH("TAJ BELADI",B1400)),ISNUMBER(SEARCH("Tilal Assahra",B1400)),ISNUMBER(SEARCH("Jawharat Asahra",B1400))),"TAJ SAHARA",IF(AND(OR(ISNUMBER(SEARCH("AL ITKANE",B1400)),ISNUMBER(SEARCH("ALITKANE",B1400)),ISNUMBER(SEARCH("PRESTO",B1400))),NOT(OR(ISNUMBER(SEARCH("Thé",B1400)),ISNUMBER(SEARCH("THE ",B1400)),ISNUMBER(SEARCH("thé",B1400)),ISNUMBER(SEARCH("SELHAM",B1400)),ISNUMBER(SEARCH("LHAFLA",B1400)),ISNUMBER(SEARCH("ZINE",B1400)),ISNUMBER(SEARCH("tiyay",B1400)),ISNUMBER(SEARCH("alouns",B1400)),ISNUMBER(SEARCH("lmhrat",B1400))))),"Al Itkrans + Presto",IF(OR(ISNUMBER(SEARCH("DALAA",B1400)),ISNUMBER(SEARCH("CS-DALAA",B1400)),ISNUMBER(SEARCH("DALINA",B1400))),"Dalaa VP / Baqqal / RP",IF(OR(LEFT(UPPER(B1400),4)="MIA ",LEFT(UPPER(B1400),6)="CS-MIA"),"Mia",IF(OR(LEFT(UPPER(B1400),5)="NOVA ",LEFT(UPPER(B1400),7)="CS-NOVA"),"Nova",IF(OR(ISNUMBER(SEARCH("PRIMA ",B1400)),ISNUMBER(SEARCH("CS-PRIMA",B1400))),"Prima",IF(OR(ISNUMBER(SEARCH("Douceur",B1400)),ISNUMBER(SEARCH("DOUCEUR",B1400))),"Douceur",IF(OR(ISNUMBER(SEARCH("SANGO",B1400)),ISNUMBER(SEARCH("CS-SANGO",B1400))),"SANGO",IF(ISNUMBER(SEARCH("BLANDOUX",B1400)),"Blandoux",IF(ISNUMBER(SEARCH("SHIWAMI",B1400)),"Shiwame",IF(ISNUMBER(SEARCH("KELLOGG",B1400)),"Kelloggs",IF(OR(ISNUMBER(SEARCH("TOBIGO",B1400)),ISNUMBER(SEARCH("DWIST",B1400))),"Tobigo",IF(OR(ISNUMBER(SEARCH("MARISOL",B1400)),ISNUMBER(SEARCH("MARESOL",B1400))),"Maresol",IF(OR(ISNUMBER(SEARCH("TAKIS",B1400)),ISNUMBER(SEARCH("TAKYS",B1400))),"TAKYS",IF(ISNUMBER(SEARCH("TAWIL",B1400)),"Tawil",IF(ISNUMBER(SEARCH("FROMY",B1400)),"Fromy",""))))))))))))))))))))))))</f>
        <v/>
      </c>
    </row>
    <row r="1401" spans="1:3" ht="18" hidden="1" customHeight="1" x14ac:dyDescent="0.3">
      <c r="A1401" s="3" t="str">
        <f>Products!A941</f>
        <v>ART02476</v>
      </c>
      <c r="B1401" s="3" t="str">
        <f>Products!B941</f>
        <v>VEET Bande De Cire Visage Peau sensible 20</v>
      </c>
      <c r="C1401" s="3" t="str">
        <f>IF(OR(ISNUMBER(SEARCH("SELHAM",B1401)),ISNUMBER(SEARCH("LHAFLA",B1401)),ISNUMBER(SEARCH("ZINE",B1401)),ISNUMBER(SEARCH("tiyay",B1401)),ISNUMBER(SEARCH("alouns",B1401)),ISNUMBER(SEARCH("lmhrat",B1401))),"The Al Itkane",IF(AND(ISNUMBER(SEARCH("CALIN",B1401)),ISNUMBER(SEARCH("RP",B1401)),NOT(ISNUMBER(SEARCH("VP",B1401)))),"Calin RP",IF(AND(ISNUMBER(SEARCH("CALIN",B1401)),ISNUMBER(SEARCH("VP",B1401))),"Calin VP",IF(AND(ISNUMBER(SEARCH("MIO",B1401)),OR(ISNUMBER(SEARCH("Vaisselle",B1401)),ISNUMBER(SEARCH("vaisselle",B1401)))),"Mio Liquid Vaisselle",IF(AND(ISNUMBER(SEARCH("MIO",B1401)),ISNUMBER(SEARCH("Javel",B1401))),"Mio Javel",IF(AND(ISNUMBER(SEARCH("MIO",B1401)),ISNUMBER(SEARCH("Matic",B1401))),"Mio Matic",IF(AND(ISNUMBER(SEARCH("MIO",B1401)),OR(ISNUMBER(SEARCH("Détérgent",B1401)),ISNUMBER(SEARCH("Poudre",B1401)),ISNUMBER(SEARCH("Semi Auto",B1401)),ISNUMBER(SEARCH("1KG",B1401)),ISNUMBER(SEARCH("500G",B1401)),ISNUMBER(SEARCH("10KG",B1401)),ISNUMBER(SEARCH("1.5K",B1401)),ISNUMBER(SEARCH("215G",B1401)),ISNUMBER(SEARCH("350G",B1401)),ISNUMBER(SEARCH("90G",B1401)),ISNUMBER(SEARCH("Gold",B1401)),ISNUMBER(SEARCH("Citron",B1401)),ISNUMBER(SEARCH("Rose",B1401)),ISNUMBER(SEARCH("Lessive",B1401))),NOT(OR(ISNUMBER(SEARCH("Vaisselle",B1401)),ISNUMBER(SEARCH("Javel",B1401)),ISNUMBER(SEARCH("Matic",B1401)),ISNUMBER(SEARCH("Nettoyant",B1401)),ISNUMBER(SEARCH("Pâte",B1401)),ISNUMBER(SEARCH("Lave",B1401)),ISNUMBER(SEARCH("Détartrant",B1401))))),"Mio main (1k+500gr)",IF(AND(ISNUMBER(SEARCH("PAPILLON",B1401)),OR(ISNUMBER(SEARCH("Papier",B1401)),ISNUMBER(SEARCH("Hygiénique",B1401)),ISNUMBER(SEARCH("HYGIÉNIQUE",B1401))),NOT(OR(ISNUMBER(SEARCH("Lingette",B1401)),ISNUMBER(SEARCH("Mouchoir",B1401))))),"Papillon Papier",IF(OR(ISNUMBER(SEARCH("TAJ AL SAHAR",B1401)),ISNUMBER(SEARCH("TAJ BLADI",B1401)),ISNUMBER(SEARCH("TAJ BELADI",B1401)),ISNUMBER(SEARCH("Tilal Assahra",B1401)),ISNUMBER(SEARCH("Jawharat Asahra",B1401))),"TAJ SAHARA",IF(AND(OR(ISNUMBER(SEARCH("AL ITKANE",B1401)),ISNUMBER(SEARCH("ALITKANE",B1401)),ISNUMBER(SEARCH("PRESTO",B1401))),NOT(OR(ISNUMBER(SEARCH("Thé",B1401)),ISNUMBER(SEARCH("THE ",B1401)),ISNUMBER(SEARCH("thé",B1401)),ISNUMBER(SEARCH("SELHAM",B1401)),ISNUMBER(SEARCH("LHAFLA",B1401)),ISNUMBER(SEARCH("ZINE",B1401)),ISNUMBER(SEARCH("tiyay",B1401)),ISNUMBER(SEARCH("alouns",B1401)),ISNUMBER(SEARCH("lmhrat",B1401))))),"Al Itkrans + Presto",IF(OR(ISNUMBER(SEARCH("DALAA",B1401)),ISNUMBER(SEARCH("CS-DALAA",B1401)),ISNUMBER(SEARCH("DALINA",B1401))),"Dalaa VP / Baqqal / RP",IF(OR(LEFT(UPPER(B1401),4)="MIA ",LEFT(UPPER(B1401),6)="CS-MIA"),"Mia",IF(OR(LEFT(UPPER(B1401),5)="NOVA ",LEFT(UPPER(B1401),7)="CS-NOVA"),"Nova",IF(OR(ISNUMBER(SEARCH("PRIMA ",B1401)),ISNUMBER(SEARCH("CS-PRIMA",B1401))),"Prima",IF(OR(ISNUMBER(SEARCH("Douceur",B1401)),ISNUMBER(SEARCH("DOUCEUR",B1401))),"Douceur",IF(OR(ISNUMBER(SEARCH("SANGO",B1401)),ISNUMBER(SEARCH("CS-SANGO",B1401))),"SANGO",IF(ISNUMBER(SEARCH("BLANDOUX",B1401)),"Blandoux",IF(ISNUMBER(SEARCH("SHIWAMI",B1401)),"Shiwame",IF(ISNUMBER(SEARCH("KELLOGG",B1401)),"Kelloggs",IF(OR(ISNUMBER(SEARCH("TOBIGO",B1401)),ISNUMBER(SEARCH("DWIST",B1401))),"Tobigo",IF(OR(ISNUMBER(SEARCH("MARISOL",B1401)),ISNUMBER(SEARCH("MARESOL",B1401))),"Maresol",IF(OR(ISNUMBER(SEARCH("TAKIS",B1401)),ISNUMBER(SEARCH("TAKYS",B1401))),"TAKYS",IF(ISNUMBER(SEARCH("TAWIL",B1401)),"Tawil",IF(ISNUMBER(SEARCH("FROMY",B1401)),"Fromy",""))))))))))))))))))))))))</f>
        <v/>
      </c>
    </row>
    <row r="1402" spans="1:3" ht="18" hidden="1" customHeight="1" x14ac:dyDescent="0.3">
      <c r="A1402" s="3" t="str">
        <f>Products!A942</f>
        <v>ART02477</v>
      </c>
      <c r="B1402" s="3" t="str">
        <f>Products!B942</f>
        <v>HARPIC Gel Nettoyant Ocean Pacifique 750Ml</v>
      </c>
      <c r="C1402" s="3" t="str">
        <f>IF(OR(ISNUMBER(SEARCH("SELHAM",B1402)),ISNUMBER(SEARCH("LHAFLA",B1402)),ISNUMBER(SEARCH("ZINE",B1402)),ISNUMBER(SEARCH("tiyay",B1402)),ISNUMBER(SEARCH("alouns",B1402)),ISNUMBER(SEARCH("lmhrat",B1402))),"The Al Itkane",IF(AND(ISNUMBER(SEARCH("CALIN",B1402)),ISNUMBER(SEARCH("RP",B1402)),NOT(ISNUMBER(SEARCH("VP",B1402)))),"Calin RP",IF(AND(ISNUMBER(SEARCH("CALIN",B1402)),ISNUMBER(SEARCH("VP",B1402))),"Calin VP",IF(AND(ISNUMBER(SEARCH("MIO",B1402)),OR(ISNUMBER(SEARCH("Vaisselle",B1402)),ISNUMBER(SEARCH("vaisselle",B1402)))),"Mio Liquid Vaisselle",IF(AND(ISNUMBER(SEARCH("MIO",B1402)),ISNUMBER(SEARCH("Javel",B1402))),"Mio Javel",IF(AND(ISNUMBER(SEARCH("MIO",B1402)),ISNUMBER(SEARCH("Matic",B1402))),"Mio Matic",IF(AND(ISNUMBER(SEARCH("MIO",B1402)),OR(ISNUMBER(SEARCH("Détérgent",B1402)),ISNUMBER(SEARCH("Poudre",B1402)),ISNUMBER(SEARCH("Semi Auto",B1402)),ISNUMBER(SEARCH("1KG",B1402)),ISNUMBER(SEARCH("500G",B1402)),ISNUMBER(SEARCH("10KG",B1402)),ISNUMBER(SEARCH("1.5K",B1402)),ISNUMBER(SEARCH("215G",B1402)),ISNUMBER(SEARCH("350G",B1402)),ISNUMBER(SEARCH("90G",B1402)),ISNUMBER(SEARCH("Gold",B1402)),ISNUMBER(SEARCH("Citron",B1402)),ISNUMBER(SEARCH("Rose",B1402)),ISNUMBER(SEARCH("Lessive",B1402))),NOT(OR(ISNUMBER(SEARCH("Vaisselle",B1402)),ISNUMBER(SEARCH("Javel",B1402)),ISNUMBER(SEARCH("Matic",B1402)),ISNUMBER(SEARCH("Nettoyant",B1402)),ISNUMBER(SEARCH("Pâte",B1402)),ISNUMBER(SEARCH("Lave",B1402)),ISNUMBER(SEARCH("Détartrant",B1402))))),"Mio main (1k+500gr)",IF(AND(ISNUMBER(SEARCH("PAPILLON",B1402)),OR(ISNUMBER(SEARCH("Papier",B1402)),ISNUMBER(SEARCH("Hygiénique",B1402)),ISNUMBER(SEARCH("HYGIÉNIQUE",B1402))),NOT(OR(ISNUMBER(SEARCH("Lingette",B1402)),ISNUMBER(SEARCH("Mouchoir",B1402))))),"Papillon Papier",IF(OR(ISNUMBER(SEARCH("TAJ AL SAHAR",B1402)),ISNUMBER(SEARCH("TAJ BLADI",B1402)),ISNUMBER(SEARCH("TAJ BELADI",B1402)),ISNUMBER(SEARCH("Tilal Assahra",B1402)),ISNUMBER(SEARCH("Jawharat Asahra",B1402))),"TAJ SAHARA",IF(AND(OR(ISNUMBER(SEARCH("AL ITKANE",B1402)),ISNUMBER(SEARCH("ALITKANE",B1402)),ISNUMBER(SEARCH("PRESTO",B1402))),NOT(OR(ISNUMBER(SEARCH("Thé",B1402)),ISNUMBER(SEARCH("THE ",B1402)),ISNUMBER(SEARCH("thé",B1402)),ISNUMBER(SEARCH("SELHAM",B1402)),ISNUMBER(SEARCH("LHAFLA",B1402)),ISNUMBER(SEARCH("ZINE",B1402)),ISNUMBER(SEARCH("tiyay",B1402)),ISNUMBER(SEARCH("alouns",B1402)),ISNUMBER(SEARCH("lmhrat",B1402))))),"Al Itkrans + Presto",IF(OR(ISNUMBER(SEARCH("DALAA",B1402)),ISNUMBER(SEARCH("CS-DALAA",B1402)),ISNUMBER(SEARCH("DALINA",B1402))),"Dalaa VP / Baqqal / RP",IF(OR(LEFT(UPPER(B1402),4)="MIA ",LEFT(UPPER(B1402),6)="CS-MIA"),"Mia",IF(OR(LEFT(UPPER(B1402),5)="NOVA ",LEFT(UPPER(B1402),7)="CS-NOVA"),"Nova",IF(OR(ISNUMBER(SEARCH("PRIMA ",B1402)),ISNUMBER(SEARCH("CS-PRIMA",B1402))),"Prima",IF(OR(ISNUMBER(SEARCH("Douceur",B1402)),ISNUMBER(SEARCH("DOUCEUR",B1402))),"Douceur",IF(OR(ISNUMBER(SEARCH("SANGO",B1402)),ISNUMBER(SEARCH("CS-SANGO",B1402))),"SANGO",IF(ISNUMBER(SEARCH("BLANDOUX",B1402)),"Blandoux",IF(ISNUMBER(SEARCH("SHIWAMI",B1402)),"Shiwame",IF(ISNUMBER(SEARCH("KELLOGG",B1402)),"Kelloggs",IF(OR(ISNUMBER(SEARCH("TOBIGO",B1402)),ISNUMBER(SEARCH("DWIST",B1402))),"Tobigo",IF(OR(ISNUMBER(SEARCH("MARISOL",B1402)),ISNUMBER(SEARCH("MARESOL",B1402))),"Maresol",IF(OR(ISNUMBER(SEARCH("TAKIS",B1402)),ISNUMBER(SEARCH("TAKYS",B1402))),"TAKYS",IF(ISNUMBER(SEARCH("TAWIL",B1402)),"Tawil",IF(ISNUMBER(SEARCH("FROMY",B1402)),"Fromy",""))))))))))))))))))))))))</f>
        <v/>
      </c>
    </row>
    <row r="1403" spans="1:3" ht="18" hidden="1" customHeight="1" x14ac:dyDescent="0.3">
      <c r="A1403" s="3" t="str">
        <f>Products!A943</f>
        <v>ART02478</v>
      </c>
      <c r="B1403" s="3" t="str">
        <f>Products!B943</f>
        <v>HARPIC Power Plus Marine 750ML</v>
      </c>
      <c r="C1403" s="3" t="str">
        <f>IF(OR(ISNUMBER(SEARCH("SELHAM",B1403)),ISNUMBER(SEARCH("LHAFLA",B1403)),ISNUMBER(SEARCH("ZINE",B1403)),ISNUMBER(SEARCH("tiyay",B1403)),ISNUMBER(SEARCH("alouns",B1403)),ISNUMBER(SEARCH("lmhrat",B1403))),"The Al Itkane",IF(AND(ISNUMBER(SEARCH("CALIN",B1403)),ISNUMBER(SEARCH("RP",B1403)),NOT(ISNUMBER(SEARCH("VP",B1403)))),"Calin RP",IF(AND(ISNUMBER(SEARCH("CALIN",B1403)),ISNUMBER(SEARCH("VP",B1403))),"Calin VP",IF(AND(ISNUMBER(SEARCH("MIO",B1403)),OR(ISNUMBER(SEARCH("Vaisselle",B1403)),ISNUMBER(SEARCH("vaisselle",B1403)))),"Mio Liquid Vaisselle",IF(AND(ISNUMBER(SEARCH("MIO",B1403)),ISNUMBER(SEARCH("Javel",B1403))),"Mio Javel",IF(AND(ISNUMBER(SEARCH("MIO",B1403)),ISNUMBER(SEARCH("Matic",B1403))),"Mio Matic",IF(AND(ISNUMBER(SEARCH("MIO",B1403)),OR(ISNUMBER(SEARCH("Détérgent",B1403)),ISNUMBER(SEARCH("Poudre",B1403)),ISNUMBER(SEARCH("Semi Auto",B1403)),ISNUMBER(SEARCH("1KG",B1403)),ISNUMBER(SEARCH("500G",B1403)),ISNUMBER(SEARCH("10KG",B1403)),ISNUMBER(SEARCH("1.5K",B1403)),ISNUMBER(SEARCH("215G",B1403)),ISNUMBER(SEARCH("350G",B1403)),ISNUMBER(SEARCH("90G",B1403)),ISNUMBER(SEARCH("Gold",B1403)),ISNUMBER(SEARCH("Citron",B1403)),ISNUMBER(SEARCH("Rose",B1403)),ISNUMBER(SEARCH("Lessive",B1403))),NOT(OR(ISNUMBER(SEARCH("Vaisselle",B1403)),ISNUMBER(SEARCH("Javel",B1403)),ISNUMBER(SEARCH("Matic",B1403)),ISNUMBER(SEARCH("Nettoyant",B1403)),ISNUMBER(SEARCH("Pâte",B1403)),ISNUMBER(SEARCH("Lave",B1403)),ISNUMBER(SEARCH("Détartrant",B1403))))),"Mio main (1k+500gr)",IF(AND(ISNUMBER(SEARCH("PAPILLON",B1403)),OR(ISNUMBER(SEARCH("Papier",B1403)),ISNUMBER(SEARCH("Hygiénique",B1403)),ISNUMBER(SEARCH("HYGIÉNIQUE",B1403))),NOT(OR(ISNUMBER(SEARCH("Lingette",B1403)),ISNUMBER(SEARCH("Mouchoir",B1403))))),"Papillon Papier",IF(OR(ISNUMBER(SEARCH("TAJ AL SAHAR",B1403)),ISNUMBER(SEARCH("TAJ BLADI",B1403)),ISNUMBER(SEARCH("TAJ BELADI",B1403)),ISNUMBER(SEARCH("Tilal Assahra",B1403)),ISNUMBER(SEARCH("Jawharat Asahra",B1403))),"TAJ SAHARA",IF(AND(OR(ISNUMBER(SEARCH("AL ITKANE",B1403)),ISNUMBER(SEARCH("ALITKANE",B1403)),ISNUMBER(SEARCH("PRESTO",B1403))),NOT(OR(ISNUMBER(SEARCH("Thé",B1403)),ISNUMBER(SEARCH("THE ",B1403)),ISNUMBER(SEARCH("thé",B1403)),ISNUMBER(SEARCH("SELHAM",B1403)),ISNUMBER(SEARCH("LHAFLA",B1403)),ISNUMBER(SEARCH("ZINE",B1403)),ISNUMBER(SEARCH("tiyay",B1403)),ISNUMBER(SEARCH("alouns",B1403)),ISNUMBER(SEARCH("lmhrat",B1403))))),"Al Itkrans + Presto",IF(OR(ISNUMBER(SEARCH("DALAA",B1403)),ISNUMBER(SEARCH("CS-DALAA",B1403)),ISNUMBER(SEARCH("DALINA",B1403))),"Dalaa VP / Baqqal / RP",IF(OR(LEFT(UPPER(B1403),4)="MIA ",LEFT(UPPER(B1403),6)="CS-MIA"),"Mia",IF(OR(LEFT(UPPER(B1403),5)="NOVA ",LEFT(UPPER(B1403),7)="CS-NOVA"),"Nova",IF(OR(ISNUMBER(SEARCH("PRIMA ",B1403)),ISNUMBER(SEARCH("CS-PRIMA",B1403))),"Prima",IF(OR(ISNUMBER(SEARCH("Douceur",B1403)),ISNUMBER(SEARCH("DOUCEUR",B1403))),"Douceur",IF(OR(ISNUMBER(SEARCH("SANGO",B1403)),ISNUMBER(SEARCH("CS-SANGO",B1403))),"SANGO",IF(ISNUMBER(SEARCH("BLANDOUX",B1403)),"Blandoux",IF(ISNUMBER(SEARCH("SHIWAMI",B1403)),"Shiwame",IF(ISNUMBER(SEARCH("KELLOGG",B1403)),"Kelloggs",IF(OR(ISNUMBER(SEARCH("TOBIGO",B1403)),ISNUMBER(SEARCH("DWIST",B1403))),"Tobigo",IF(OR(ISNUMBER(SEARCH("MARISOL",B1403)),ISNUMBER(SEARCH("MARESOL",B1403))),"Maresol",IF(OR(ISNUMBER(SEARCH("TAKIS",B1403)),ISNUMBER(SEARCH("TAKYS",B1403))),"TAKYS",IF(ISNUMBER(SEARCH("TAWIL",B1403)),"Tawil",IF(ISNUMBER(SEARCH("FROMY",B1403)),"Fromy",""))))))))))))))))))))))))</f>
        <v/>
      </c>
    </row>
    <row r="1404" spans="1:3" ht="18" hidden="1" customHeight="1" x14ac:dyDescent="0.3">
      <c r="A1404" s="3" t="str">
        <f>Products!A947</f>
        <v>ART02004</v>
      </c>
      <c r="B1404" s="3" t="str">
        <f>Products!B947</f>
        <v>MOELO Dentier</v>
      </c>
      <c r="C1404" s="3" t="str">
        <f>IF(OR(ISNUMBER(SEARCH("SELHAM",B1404)),ISNUMBER(SEARCH("LHAFLA",B1404)),ISNUMBER(SEARCH("ZINE",B1404)),ISNUMBER(SEARCH("tiyay",B1404)),ISNUMBER(SEARCH("alouns",B1404)),ISNUMBER(SEARCH("lmhrat",B1404))),"The Al Itkane",IF(AND(ISNUMBER(SEARCH("CALIN",B1404)),ISNUMBER(SEARCH("RP",B1404)),NOT(ISNUMBER(SEARCH("VP",B1404)))),"Calin RP",IF(AND(ISNUMBER(SEARCH("CALIN",B1404)),ISNUMBER(SEARCH("VP",B1404))),"Calin VP",IF(AND(ISNUMBER(SEARCH("MIO",B1404)),OR(ISNUMBER(SEARCH("Vaisselle",B1404)),ISNUMBER(SEARCH("vaisselle",B1404)))),"Mio Liquid Vaisselle",IF(AND(ISNUMBER(SEARCH("MIO",B1404)),ISNUMBER(SEARCH("Javel",B1404))),"Mio Javel",IF(AND(ISNUMBER(SEARCH("MIO",B1404)),ISNUMBER(SEARCH("Matic",B1404))),"Mio Matic",IF(AND(ISNUMBER(SEARCH("MIO",B1404)),OR(ISNUMBER(SEARCH("Détérgent",B1404)),ISNUMBER(SEARCH("Poudre",B1404)),ISNUMBER(SEARCH("Semi Auto",B1404)),ISNUMBER(SEARCH("1KG",B1404)),ISNUMBER(SEARCH("500G",B1404)),ISNUMBER(SEARCH("10KG",B1404)),ISNUMBER(SEARCH("1.5K",B1404)),ISNUMBER(SEARCH("215G",B1404)),ISNUMBER(SEARCH("350G",B1404)),ISNUMBER(SEARCH("90G",B1404)),ISNUMBER(SEARCH("Gold",B1404)),ISNUMBER(SEARCH("Citron",B1404)),ISNUMBER(SEARCH("Rose",B1404)),ISNUMBER(SEARCH("Lessive",B1404))),NOT(OR(ISNUMBER(SEARCH("Vaisselle",B1404)),ISNUMBER(SEARCH("Javel",B1404)),ISNUMBER(SEARCH("Matic",B1404)),ISNUMBER(SEARCH("Nettoyant",B1404)),ISNUMBER(SEARCH("Pâte",B1404)),ISNUMBER(SEARCH("Lave",B1404)),ISNUMBER(SEARCH("Détartrant",B1404))))),"Mio main (1k+500gr)",IF(AND(ISNUMBER(SEARCH("PAPILLON",B1404)),OR(ISNUMBER(SEARCH("Papier",B1404)),ISNUMBER(SEARCH("Hygiénique",B1404)),ISNUMBER(SEARCH("HYGIÉNIQUE",B1404))),NOT(OR(ISNUMBER(SEARCH("Lingette",B1404)),ISNUMBER(SEARCH("Mouchoir",B1404))))),"Papillon Papier",IF(OR(ISNUMBER(SEARCH("TAJ AL SAHAR",B1404)),ISNUMBER(SEARCH("TAJ BLADI",B1404)),ISNUMBER(SEARCH("TAJ BELADI",B1404)),ISNUMBER(SEARCH("Tilal Assahra",B1404)),ISNUMBER(SEARCH("Jawharat Asahra",B1404))),"TAJ SAHARA",IF(AND(OR(ISNUMBER(SEARCH("AL ITKANE",B1404)),ISNUMBER(SEARCH("ALITKANE",B1404)),ISNUMBER(SEARCH("PRESTO",B1404))),NOT(OR(ISNUMBER(SEARCH("Thé",B1404)),ISNUMBER(SEARCH("THE ",B1404)),ISNUMBER(SEARCH("thé",B1404)),ISNUMBER(SEARCH("SELHAM",B1404)),ISNUMBER(SEARCH("LHAFLA",B1404)),ISNUMBER(SEARCH("ZINE",B1404)),ISNUMBER(SEARCH("tiyay",B1404)),ISNUMBER(SEARCH("alouns",B1404)),ISNUMBER(SEARCH("lmhrat",B1404))))),"Al Itkrans + Presto",IF(OR(ISNUMBER(SEARCH("DALAA",B1404)),ISNUMBER(SEARCH("CS-DALAA",B1404)),ISNUMBER(SEARCH("DALINA",B1404))),"Dalaa VP / Baqqal / RP",IF(OR(LEFT(UPPER(B1404),4)="MIA ",LEFT(UPPER(B1404),6)="CS-MIA"),"Mia",IF(OR(LEFT(UPPER(B1404),5)="NOVA ",LEFT(UPPER(B1404),7)="CS-NOVA"),"Nova",IF(OR(ISNUMBER(SEARCH("PRIMA ",B1404)),ISNUMBER(SEARCH("CS-PRIMA",B1404))),"Prima",IF(OR(ISNUMBER(SEARCH("Douceur",B1404)),ISNUMBER(SEARCH("DOUCEUR",B1404))),"Douceur",IF(OR(ISNUMBER(SEARCH("SANGO",B1404)),ISNUMBER(SEARCH("CS-SANGO",B1404))),"SANGO",IF(ISNUMBER(SEARCH("BLANDOUX",B1404)),"Blandoux",IF(ISNUMBER(SEARCH("SHIWAMI",B1404)),"Shiwame",IF(ISNUMBER(SEARCH("KELLOGG",B1404)),"Kelloggs",IF(OR(ISNUMBER(SEARCH("TOBIGO",B1404)),ISNUMBER(SEARCH("DWIST",B1404))),"Tobigo",IF(OR(ISNUMBER(SEARCH("MARISOL",B1404)),ISNUMBER(SEARCH("MARESOL",B1404))),"Maresol",IF(OR(ISNUMBER(SEARCH("TAKIS",B1404)),ISNUMBER(SEARCH("TAKYS",B1404))),"TAKYS",IF(ISNUMBER(SEARCH("TAWIL",B1404)),"Tawil",IF(ISNUMBER(SEARCH("FROMY",B1404)),"Fromy",""))))))))))))))))))))))))</f>
        <v/>
      </c>
    </row>
    <row r="1405" spans="1:3" ht="18" hidden="1" customHeight="1" x14ac:dyDescent="0.3">
      <c r="A1405" s="3" t="str">
        <f>Products!A948</f>
        <v>ART02006</v>
      </c>
      <c r="B1405" s="3" t="str">
        <f>Products!B948</f>
        <v>REGLISO Jumpo Fraise</v>
      </c>
      <c r="C1405" s="3" t="str">
        <f>IF(OR(ISNUMBER(SEARCH("SELHAM",B1405)),ISNUMBER(SEARCH("LHAFLA",B1405)),ISNUMBER(SEARCH("ZINE",B1405)),ISNUMBER(SEARCH("tiyay",B1405)),ISNUMBER(SEARCH("alouns",B1405)),ISNUMBER(SEARCH("lmhrat",B1405))),"The Al Itkane",IF(AND(ISNUMBER(SEARCH("CALIN",B1405)),ISNUMBER(SEARCH("RP",B1405)),NOT(ISNUMBER(SEARCH("VP",B1405)))),"Calin RP",IF(AND(ISNUMBER(SEARCH("CALIN",B1405)),ISNUMBER(SEARCH("VP",B1405))),"Calin VP",IF(AND(ISNUMBER(SEARCH("MIO",B1405)),OR(ISNUMBER(SEARCH("Vaisselle",B1405)),ISNUMBER(SEARCH("vaisselle",B1405)))),"Mio Liquid Vaisselle",IF(AND(ISNUMBER(SEARCH("MIO",B1405)),ISNUMBER(SEARCH("Javel",B1405))),"Mio Javel",IF(AND(ISNUMBER(SEARCH("MIO",B1405)),ISNUMBER(SEARCH("Matic",B1405))),"Mio Matic",IF(AND(ISNUMBER(SEARCH("MIO",B1405)),OR(ISNUMBER(SEARCH("Détérgent",B1405)),ISNUMBER(SEARCH("Poudre",B1405)),ISNUMBER(SEARCH("Semi Auto",B1405)),ISNUMBER(SEARCH("1KG",B1405)),ISNUMBER(SEARCH("500G",B1405)),ISNUMBER(SEARCH("10KG",B1405)),ISNUMBER(SEARCH("1.5K",B1405)),ISNUMBER(SEARCH("215G",B1405)),ISNUMBER(SEARCH("350G",B1405)),ISNUMBER(SEARCH("90G",B1405)),ISNUMBER(SEARCH("Gold",B1405)),ISNUMBER(SEARCH("Citron",B1405)),ISNUMBER(SEARCH("Rose",B1405)),ISNUMBER(SEARCH("Lessive",B1405))),NOT(OR(ISNUMBER(SEARCH("Vaisselle",B1405)),ISNUMBER(SEARCH("Javel",B1405)),ISNUMBER(SEARCH("Matic",B1405)),ISNUMBER(SEARCH("Nettoyant",B1405)),ISNUMBER(SEARCH("Pâte",B1405)),ISNUMBER(SEARCH("Lave",B1405)),ISNUMBER(SEARCH("Détartrant",B1405))))),"Mio main (1k+500gr)",IF(AND(ISNUMBER(SEARCH("PAPILLON",B1405)),OR(ISNUMBER(SEARCH("Papier",B1405)),ISNUMBER(SEARCH("Hygiénique",B1405)),ISNUMBER(SEARCH("HYGIÉNIQUE",B1405))),NOT(OR(ISNUMBER(SEARCH("Lingette",B1405)),ISNUMBER(SEARCH("Mouchoir",B1405))))),"Papillon Papier",IF(OR(ISNUMBER(SEARCH("TAJ AL SAHAR",B1405)),ISNUMBER(SEARCH("TAJ BLADI",B1405)),ISNUMBER(SEARCH("TAJ BELADI",B1405)),ISNUMBER(SEARCH("Tilal Assahra",B1405)),ISNUMBER(SEARCH("Jawharat Asahra",B1405))),"TAJ SAHARA",IF(AND(OR(ISNUMBER(SEARCH("AL ITKANE",B1405)),ISNUMBER(SEARCH("ALITKANE",B1405)),ISNUMBER(SEARCH("PRESTO",B1405))),NOT(OR(ISNUMBER(SEARCH("Thé",B1405)),ISNUMBER(SEARCH("THE ",B1405)),ISNUMBER(SEARCH("thé",B1405)),ISNUMBER(SEARCH("SELHAM",B1405)),ISNUMBER(SEARCH("LHAFLA",B1405)),ISNUMBER(SEARCH("ZINE",B1405)),ISNUMBER(SEARCH("tiyay",B1405)),ISNUMBER(SEARCH("alouns",B1405)),ISNUMBER(SEARCH("lmhrat",B1405))))),"Al Itkrans + Presto",IF(OR(ISNUMBER(SEARCH("DALAA",B1405)),ISNUMBER(SEARCH("CS-DALAA",B1405)),ISNUMBER(SEARCH("DALINA",B1405))),"Dalaa VP / Baqqal / RP",IF(OR(LEFT(UPPER(B1405),4)="MIA ",LEFT(UPPER(B1405),6)="CS-MIA"),"Mia",IF(OR(LEFT(UPPER(B1405),5)="NOVA ",LEFT(UPPER(B1405),7)="CS-NOVA"),"Nova",IF(OR(ISNUMBER(SEARCH("PRIMA ",B1405)),ISNUMBER(SEARCH("CS-PRIMA",B1405))),"Prima",IF(OR(ISNUMBER(SEARCH("Douceur",B1405)),ISNUMBER(SEARCH("DOUCEUR",B1405))),"Douceur",IF(OR(ISNUMBER(SEARCH("SANGO",B1405)),ISNUMBER(SEARCH("CS-SANGO",B1405))),"SANGO",IF(ISNUMBER(SEARCH("BLANDOUX",B1405)),"Blandoux",IF(ISNUMBER(SEARCH("SHIWAMI",B1405)),"Shiwame",IF(ISNUMBER(SEARCH("KELLOGG",B1405)),"Kelloggs",IF(OR(ISNUMBER(SEARCH("TOBIGO",B1405)),ISNUMBER(SEARCH("DWIST",B1405))),"Tobigo",IF(OR(ISNUMBER(SEARCH("MARISOL",B1405)),ISNUMBER(SEARCH("MARESOL",B1405))),"Maresol",IF(OR(ISNUMBER(SEARCH("TAKIS",B1405)),ISNUMBER(SEARCH("TAKYS",B1405))),"TAKYS",IF(ISNUMBER(SEARCH("TAWIL",B1405)),"Tawil",IF(ISNUMBER(SEARCH("FROMY",B1405)),"Fromy",""))))))))))))))))))))))))</f>
        <v/>
      </c>
    </row>
    <row r="1406" spans="1:3" ht="18" hidden="1" customHeight="1" x14ac:dyDescent="0.3">
      <c r="A1406" s="3" t="str">
        <f>Products!A949</f>
        <v>ART02000</v>
      </c>
      <c r="B1406" s="3" t="str">
        <f>Products!B949</f>
        <v>REGLISO NOIR Caramel</v>
      </c>
      <c r="C1406" s="3" t="str">
        <f>IF(OR(ISNUMBER(SEARCH("SELHAM",B1406)),ISNUMBER(SEARCH("LHAFLA",B1406)),ISNUMBER(SEARCH("ZINE",B1406)),ISNUMBER(SEARCH("tiyay",B1406)),ISNUMBER(SEARCH("alouns",B1406)),ISNUMBER(SEARCH("lmhrat",B1406))),"The Al Itkane",IF(AND(ISNUMBER(SEARCH("CALIN",B1406)),ISNUMBER(SEARCH("RP",B1406)),NOT(ISNUMBER(SEARCH("VP",B1406)))),"Calin RP",IF(AND(ISNUMBER(SEARCH("CALIN",B1406)),ISNUMBER(SEARCH("VP",B1406))),"Calin VP",IF(AND(ISNUMBER(SEARCH("MIO",B1406)),OR(ISNUMBER(SEARCH("Vaisselle",B1406)),ISNUMBER(SEARCH("vaisselle",B1406)))),"Mio Liquid Vaisselle",IF(AND(ISNUMBER(SEARCH("MIO",B1406)),ISNUMBER(SEARCH("Javel",B1406))),"Mio Javel",IF(AND(ISNUMBER(SEARCH("MIO",B1406)),ISNUMBER(SEARCH("Matic",B1406))),"Mio Matic",IF(AND(ISNUMBER(SEARCH("MIO",B1406)),OR(ISNUMBER(SEARCH("Détérgent",B1406)),ISNUMBER(SEARCH("Poudre",B1406)),ISNUMBER(SEARCH("Semi Auto",B1406)),ISNUMBER(SEARCH("1KG",B1406)),ISNUMBER(SEARCH("500G",B1406)),ISNUMBER(SEARCH("10KG",B1406)),ISNUMBER(SEARCH("1.5K",B1406)),ISNUMBER(SEARCH("215G",B1406)),ISNUMBER(SEARCH("350G",B1406)),ISNUMBER(SEARCH("90G",B1406)),ISNUMBER(SEARCH("Gold",B1406)),ISNUMBER(SEARCH("Citron",B1406)),ISNUMBER(SEARCH("Rose",B1406)),ISNUMBER(SEARCH("Lessive",B1406))),NOT(OR(ISNUMBER(SEARCH("Vaisselle",B1406)),ISNUMBER(SEARCH("Javel",B1406)),ISNUMBER(SEARCH("Matic",B1406)),ISNUMBER(SEARCH("Nettoyant",B1406)),ISNUMBER(SEARCH("Pâte",B1406)),ISNUMBER(SEARCH("Lave",B1406)),ISNUMBER(SEARCH("Détartrant",B1406))))),"Mio main (1k+500gr)",IF(AND(ISNUMBER(SEARCH("PAPILLON",B1406)),OR(ISNUMBER(SEARCH("Papier",B1406)),ISNUMBER(SEARCH("Hygiénique",B1406)),ISNUMBER(SEARCH("HYGIÉNIQUE",B1406))),NOT(OR(ISNUMBER(SEARCH("Lingette",B1406)),ISNUMBER(SEARCH("Mouchoir",B1406))))),"Papillon Papier",IF(OR(ISNUMBER(SEARCH("TAJ AL SAHAR",B1406)),ISNUMBER(SEARCH("TAJ BLADI",B1406)),ISNUMBER(SEARCH("TAJ BELADI",B1406)),ISNUMBER(SEARCH("Tilal Assahra",B1406)),ISNUMBER(SEARCH("Jawharat Asahra",B1406))),"TAJ SAHARA",IF(AND(OR(ISNUMBER(SEARCH("AL ITKANE",B1406)),ISNUMBER(SEARCH("ALITKANE",B1406)),ISNUMBER(SEARCH("PRESTO",B1406))),NOT(OR(ISNUMBER(SEARCH("Thé",B1406)),ISNUMBER(SEARCH("THE ",B1406)),ISNUMBER(SEARCH("thé",B1406)),ISNUMBER(SEARCH("SELHAM",B1406)),ISNUMBER(SEARCH("LHAFLA",B1406)),ISNUMBER(SEARCH("ZINE",B1406)),ISNUMBER(SEARCH("tiyay",B1406)),ISNUMBER(SEARCH("alouns",B1406)),ISNUMBER(SEARCH("lmhrat",B1406))))),"Al Itkrans + Presto",IF(OR(ISNUMBER(SEARCH("DALAA",B1406)),ISNUMBER(SEARCH("CS-DALAA",B1406)),ISNUMBER(SEARCH("DALINA",B1406))),"Dalaa VP / Baqqal / RP",IF(OR(LEFT(UPPER(B1406),4)="MIA ",LEFT(UPPER(B1406),6)="CS-MIA"),"Mia",IF(OR(LEFT(UPPER(B1406),5)="NOVA ",LEFT(UPPER(B1406),7)="CS-NOVA"),"Nova",IF(OR(ISNUMBER(SEARCH("PRIMA ",B1406)),ISNUMBER(SEARCH("CS-PRIMA",B1406))),"Prima",IF(OR(ISNUMBER(SEARCH("Douceur",B1406)),ISNUMBER(SEARCH("DOUCEUR",B1406))),"Douceur",IF(OR(ISNUMBER(SEARCH("SANGO",B1406)),ISNUMBER(SEARCH("CS-SANGO",B1406))),"SANGO",IF(ISNUMBER(SEARCH("BLANDOUX",B1406)),"Blandoux",IF(ISNUMBER(SEARCH("SHIWAMI",B1406)),"Shiwame",IF(ISNUMBER(SEARCH("KELLOGG",B1406)),"Kelloggs",IF(OR(ISNUMBER(SEARCH("TOBIGO",B1406)),ISNUMBER(SEARCH("DWIST",B1406))),"Tobigo",IF(OR(ISNUMBER(SEARCH("MARISOL",B1406)),ISNUMBER(SEARCH("MARESOL",B1406))),"Maresol",IF(OR(ISNUMBER(SEARCH("TAKIS",B1406)),ISNUMBER(SEARCH("TAKYS",B1406))),"TAKYS",IF(ISNUMBER(SEARCH("TAWIL",B1406)),"Tawil",IF(ISNUMBER(SEARCH("FROMY",B1406)),"Fromy",""))))))))))))))))))))))))</f>
        <v/>
      </c>
    </row>
    <row r="1407" spans="1:3" ht="18" hidden="1" customHeight="1" x14ac:dyDescent="0.3">
      <c r="A1407" s="3" t="str">
        <f>Products!A950</f>
        <v>ART01999</v>
      </c>
      <c r="B1407" s="3" t="str">
        <f>Products!B950</f>
        <v>REGLISO Trizone</v>
      </c>
      <c r="C1407" s="3" t="str">
        <f>IF(OR(ISNUMBER(SEARCH("SELHAM",B1407)),ISNUMBER(SEARCH("LHAFLA",B1407)),ISNUMBER(SEARCH("ZINE",B1407)),ISNUMBER(SEARCH("tiyay",B1407)),ISNUMBER(SEARCH("alouns",B1407)),ISNUMBER(SEARCH("lmhrat",B1407))),"The Al Itkane",IF(AND(ISNUMBER(SEARCH("CALIN",B1407)),ISNUMBER(SEARCH("RP",B1407)),NOT(ISNUMBER(SEARCH("VP",B1407)))),"Calin RP",IF(AND(ISNUMBER(SEARCH("CALIN",B1407)),ISNUMBER(SEARCH("VP",B1407))),"Calin VP",IF(AND(ISNUMBER(SEARCH("MIO",B1407)),OR(ISNUMBER(SEARCH("Vaisselle",B1407)),ISNUMBER(SEARCH("vaisselle",B1407)))),"Mio Liquid Vaisselle",IF(AND(ISNUMBER(SEARCH("MIO",B1407)),ISNUMBER(SEARCH("Javel",B1407))),"Mio Javel",IF(AND(ISNUMBER(SEARCH("MIO",B1407)),ISNUMBER(SEARCH("Matic",B1407))),"Mio Matic",IF(AND(ISNUMBER(SEARCH("MIO",B1407)),OR(ISNUMBER(SEARCH("Détérgent",B1407)),ISNUMBER(SEARCH("Poudre",B1407)),ISNUMBER(SEARCH("Semi Auto",B1407)),ISNUMBER(SEARCH("1KG",B1407)),ISNUMBER(SEARCH("500G",B1407)),ISNUMBER(SEARCH("10KG",B1407)),ISNUMBER(SEARCH("1.5K",B1407)),ISNUMBER(SEARCH("215G",B1407)),ISNUMBER(SEARCH("350G",B1407)),ISNUMBER(SEARCH("90G",B1407)),ISNUMBER(SEARCH("Gold",B1407)),ISNUMBER(SEARCH("Citron",B1407)),ISNUMBER(SEARCH("Rose",B1407)),ISNUMBER(SEARCH("Lessive",B1407))),NOT(OR(ISNUMBER(SEARCH("Vaisselle",B1407)),ISNUMBER(SEARCH("Javel",B1407)),ISNUMBER(SEARCH("Matic",B1407)),ISNUMBER(SEARCH("Nettoyant",B1407)),ISNUMBER(SEARCH("Pâte",B1407)),ISNUMBER(SEARCH("Lave",B1407)),ISNUMBER(SEARCH("Détartrant",B1407))))),"Mio main (1k+500gr)",IF(AND(ISNUMBER(SEARCH("PAPILLON",B1407)),OR(ISNUMBER(SEARCH("Papier",B1407)),ISNUMBER(SEARCH("Hygiénique",B1407)),ISNUMBER(SEARCH("HYGIÉNIQUE",B1407))),NOT(OR(ISNUMBER(SEARCH("Lingette",B1407)),ISNUMBER(SEARCH("Mouchoir",B1407))))),"Papillon Papier",IF(OR(ISNUMBER(SEARCH("TAJ AL SAHAR",B1407)),ISNUMBER(SEARCH("TAJ BLADI",B1407)),ISNUMBER(SEARCH("TAJ BELADI",B1407)),ISNUMBER(SEARCH("Tilal Assahra",B1407)),ISNUMBER(SEARCH("Jawharat Asahra",B1407))),"TAJ SAHARA",IF(AND(OR(ISNUMBER(SEARCH("AL ITKANE",B1407)),ISNUMBER(SEARCH("ALITKANE",B1407)),ISNUMBER(SEARCH("PRESTO",B1407))),NOT(OR(ISNUMBER(SEARCH("Thé",B1407)),ISNUMBER(SEARCH("THE ",B1407)),ISNUMBER(SEARCH("thé",B1407)),ISNUMBER(SEARCH("SELHAM",B1407)),ISNUMBER(SEARCH("LHAFLA",B1407)),ISNUMBER(SEARCH("ZINE",B1407)),ISNUMBER(SEARCH("tiyay",B1407)),ISNUMBER(SEARCH("alouns",B1407)),ISNUMBER(SEARCH("lmhrat",B1407))))),"Al Itkrans + Presto",IF(OR(ISNUMBER(SEARCH("DALAA",B1407)),ISNUMBER(SEARCH("CS-DALAA",B1407)),ISNUMBER(SEARCH("DALINA",B1407))),"Dalaa VP / Baqqal / RP",IF(OR(LEFT(UPPER(B1407),4)="MIA ",LEFT(UPPER(B1407),6)="CS-MIA"),"Mia",IF(OR(LEFT(UPPER(B1407),5)="NOVA ",LEFT(UPPER(B1407),7)="CS-NOVA"),"Nova",IF(OR(ISNUMBER(SEARCH("PRIMA ",B1407)),ISNUMBER(SEARCH("CS-PRIMA",B1407))),"Prima",IF(OR(ISNUMBER(SEARCH("Douceur",B1407)),ISNUMBER(SEARCH("DOUCEUR",B1407))),"Douceur",IF(OR(ISNUMBER(SEARCH("SANGO",B1407)),ISNUMBER(SEARCH("CS-SANGO",B1407))),"SANGO",IF(ISNUMBER(SEARCH("BLANDOUX",B1407)),"Blandoux",IF(ISNUMBER(SEARCH("SHIWAMI",B1407)),"Shiwame",IF(ISNUMBER(SEARCH("KELLOGG",B1407)),"Kelloggs",IF(OR(ISNUMBER(SEARCH("TOBIGO",B1407)),ISNUMBER(SEARCH("DWIST",B1407))),"Tobigo",IF(OR(ISNUMBER(SEARCH("MARISOL",B1407)),ISNUMBER(SEARCH("MARESOL",B1407))),"Maresol",IF(OR(ISNUMBER(SEARCH("TAKIS",B1407)),ISNUMBER(SEARCH("TAKYS",B1407))),"TAKYS",IF(ISNUMBER(SEARCH("TAWIL",B1407)),"Tawil",IF(ISNUMBER(SEARCH("FROMY",B1407)),"Fromy",""))))))))))))))))))))))))</f>
        <v/>
      </c>
    </row>
    <row r="1408" spans="1:3" ht="18" hidden="1" customHeight="1" x14ac:dyDescent="0.3">
      <c r="A1408" s="3" t="str">
        <f>Products!A951</f>
        <v>ART02001</v>
      </c>
      <c r="B1408" s="3" t="str">
        <f>Products!B951</f>
        <v>REGLISO Fraise</v>
      </c>
      <c r="C1408" s="3" t="str">
        <f>IF(OR(ISNUMBER(SEARCH("SELHAM",B1408)),ISNUMBER(SEARCH("LHAFLA",B1408)),ISNUMBER(SEARCH("ZINE",B1408)),ISNUMBER(SEARCH("tiyay",B1408)),ISNUMBER(SEARCH("alouns",B1408)),ISNUMBER(SEARCH("lmhrat",B1408))),"The Al Itkane",IF(AND(ISNUMBER(SEARCH("CALIN",B1408)),ISNUMBER(SEARCH("RP",B1408)),NOT(ISNUMBER(SEARCH("VP",B1408)))),"Calin RP",IF(AND(ISNUMBER(SEARCH("CALIN",B1408)),ISNUMBER(SEARCH("VP",B1408))),"Calin VP",IF(AND(ISNUMBER(SEARCH("MIO",B1408)),OR(ISNUMBER(SEARCH("Vaisselle",B1408)),ISNUMBER(SEARCH("vaisselle",B1408)))),"Mio Liquid Vaisselle",IF(AND(ISNUMBER(SEARCH("MIO",B1408)),ISNUMBER(SEARCH("Javel",B1408))),"Mio Javel",IF(AND(ISNUMBER(SEARCH("MIO",B1408)),ISNUMBER(SEARCH("Matic",B1408))),"Mio Matic",IF(AND(ISNUMBER(SEARCH("MIO",B1408)),OR(ISNUMBER(SEARCH("Détérgent",B1408)),ISNUMBER(SEARCH("Poudre",B1408)),ISNUMBER(SEARCH("Semi Auto",B1408)),ISNUMBER(SEARCH("1KG",B1408)),ISNUMBER(SEARCH("500G",B1408)),ISNUMBER(SEARCH("10KG",B1408)),ISNUMBER(SEARCH("1.5K",B1408)),ISNUMBER(SEARCH("215G",B1408)),ISNUMBER(SEARCH("350G",B1408)),ISNUMBER(SEARCH("90G",B1408)),ISNUMBER(SEARCH("Gold",B1408)),ISNUMBER(SEARCH("Citron",B1408)),ISNUMBER(SEARCH("Rose",B1408)),ISNUMBER(SEARCH("Lessive",B1408))),NOT(OR(ISNUMBER(SEARCH("Vaisselle",B1408)),ISNUMBER(SEARCH("Javel",B1408)),ISNUMBER(SEARCH("Matic",B1408)),ISNUMBER(SEARCH("Nettoyant",B1408)),ISNUMBER(SEARCH("Pâte",B1408)),ISNUMBER(SEARCH("Lave",B1408)),ISNUMBER(SEARCH("Détartrant",B1408))))),"Mio main (1k+500gr)",IF(AND(ISNUMBER(SEARCH("PAPILLON",B1408)),OR(ISNUMBER(SEARCH("Papier",B1408)),ISNUMBER(SEARCH("Hygiénique",B1408)),ISNUMBER(SEARCH("HYGIÉNIQUE",B1408))),NOT(OR(ISNUMBER(SEARCH("Lingette",B1408)),ISNUMBER(SEARCH("Mouchoir",B1408))))),"Papillon Papier",IF(OR(ISNUMBER(SEARCH("TAJ AL SAHAR",B1408)),ISNUMBER(SEARCH("TAJ BLADI",B1408)),ISNUMBER(SEARCH("TAJ BELADI",B1408)),ISNUMBER(SEARCH("Tilal Assahra",B1408)),ISNUMBER(SEARCH("Jawharat Asahra",B1408))),"TAJ SAHARA",IF(AND(OR(ISNUMBER(SEARCH("AL ITKANE",B1408)),ISNUMBER(SEARCH("ALITKANE",B1408)),ISNUMBER(SEARCH("PRESTO",B1408))),NOT(OR(ISNUMBER(SEARCH("Thé",B1408)),ISNUMBER(SEARCH("THE ",B1408)),ISNUMBER(SEARCH("thé",B1408)),ISNUMBER(SEARCH("SELHAM",B1408)),ISNUMBER(SEARCH("LHAFLA",B1408)),ISNUMBER(SEARCH("ZINE",B1408)),ISNUMBER(SEARCH("tiyay",B1408)),ISNUMBER(SEARCH("alouns",B1408)),ISNUMBER(SEARCH("lmhrat",B1408))))),"Al Itkrans + Presto",IF(OR(ISNUMBER(SEARCH("DALAA",B1408)),ISNUMBER(SEARCH("CS-DALAA",B1408)),ISNUMBER(SEARCH("DALINA",B1408))),"Dalaa VP / Baqqal / RP",IF(OR(LEFT(UPPER(B1408),4)="MIA ",LEFT(UPPER(B1408),6)="CS-MIA"),"Mia",IF(OR(LEFT(UPPER(B1408),5)="NOVA ",LEFT(UPPER(B1408),7)="CS-NOVA"),"Nova",IF(OR(ISNUMBER(SEARCH("PRIMA ",B1408)),ISNUMBER(SEARCH("CS-PRIMA",B1408))),"Prima",IF(OR(ISNUMBER(SEARCH("Douceur",B1408)),ISNUMBER(SEARCH("DOUCEUR",B1408))),"Douceur",IF(OR(ISNUMBER(SEARCH("SANGO",B1408)),ISNUMBER(SEARCH("CS-SANGO",B1408))),"SANGO",IF(ISNUMBER(SEARCH("BLANDOUX",B1408)),"Blandoux",IF(ISNUMBER(SEARCH("SHIWAMI",B1408)),"Shiwame",IF(ISNUMBER(SEARCH("KELLOGG",B1408)),"Kelloggs",IF(OR(ISNUMBER(SEARCH("TOBIGO",B1408)),ISNUMBER(SEARCH("DWIST",B1408))),"Tobigo",IF(OR(ISNUMBER(SEARCH("MARISOL",B1408)),ISNUMBER(SEARCH("MARESOL",B1408))),"Maresol",IF(OR(ISNUMBER(SEARCH("TAKIS",B1408)),ISNUMBER(SEARCH("TAKYS",B1408))),"TAKYS",IF(ISNUMBER(SEARCH("TAWIL",B1408)),"Tawil",IF(ISNUMBER(SEARCH("FROMY",B1408)),"Fromy",""))))))))))))))))))))))))</f>
        <v/>
      </c>
    </row>
    <row r="1409" spans="1:3" ht="18" hidden="1" customHeight="1" x14ac:dyDescent="0.3">
      <c r="A1409" s="3" t="str">
        <f>Products!A952</f>
        <v>ART02002</v>
      </c>
      <c r="B1409" s="3" t="str">
        <f>Products!B952</f>
        <v>MOELO Dophin</v>
      </c>
      <c r="C1409" s="3" t="str">
        <f>IF(OR(ISNUMBER(SEARCH("SELHAM",B1409)),ISNUMBER(SEARCH("LHAFLA",B1409)),ISNUMBER(SEARCH("ZINE",B1409)),ISNUMBER(SEARCH("tiyay",B1409)),ISNUMBER(SEARCH("alouns",B1409)),ISNUMBER(SEARCH("lmhrat",B1409))),"The Al Itkane",IF(AND(ISNUMBER(SEARCH("CALIN",B1409)),ISNUMBER(SEARCH("RP",B1409)),NOT(ISNUMBER(SEARCH("VP",B1409)))),"Calin RP",IF(AND(ISNUMBER(SEARCH("CALIN",B1409)),ISNUMBER(SEARCH("VP",B1409))),"Calin VP",IF(AND(ISNUMBER(SEARCH("MIO",B1409)),OR(ISNUMBER(SEARCH("Vaisselle",B1409)),ISNUMBER(SEARCH("vaisselle",B1409)))),"Mio Liquid Vaisselle",IF(AND(ISNUMBER(SEARCH("MIO",B1409)),ISNUMBER(SEARCH("Javel",B1409))),"Mio Javel",IF(AND(ISNUMBER(SEARCH("MIO",B1409)),ISNUMBER(SEARCH("Matic",B1409))),"Mio Matic",IF(AND(ISNUMBER(SEARCH("MIO",B1409)),OR(ISNUMBER(SEARCH("Détérgent",B1409)),ISNUMBER(SEARCH("Poudre",B1409)),ISNUMBER(SEARCH("Semi Auto",B1409)),ISNUMBER(SEARCH("1KG",B1409)),ISNUMBER(SEARCH("500G",B1409)),ISNUMBER(SEARCH("10KG",B1409)),ISNUMBER(SEARCH("1.5K",B1409)),ISNUMBER(SEARCH("215G",B1409)),ISNUMBER(SEARCH("350G",B1409)),ISNUMBER(SEARCH("90G",B1409)),ISNUMBER(SEARCH("Gold",B1409)),ISNUMBER(SEARCH("Citron",B1409)),ISNUMBER(SEARCH("Rose",B1409)),ISNUMBER(SEARCH("Lessive",B1409))),NOT(OR(ISNUMBER(SEARCH("Vaisselle",B1409)),ISNUMBER(SEARCH("Javel",B1409)),ISNUMBER(SEARCH("Matic",B1409)),ISNUMBER(SEARCH("Nettoyant",B1409)),ISNUMBER(SEARCH("Pâte",B1409)),ISNUMBER(SEARCH("Lave",B1409)),ISNUMBER(SEARCH("Détartrant",B1409))))),"Mio main (1k+500gr)",IF(AND(ISNUMBER(SEARCH("PAPILLON",B1409)),OR(ISNUMBER(SEARCH("Papier",B1409)),ISNUMBER(SEARCH("Hygiénique",B1409)),ISNUMBER(SEARCH("HYGIÉNIQUE",B1409))),NOT(OR(ISNUMBER(SEARCH("Lingette",B1409)),ISNUMBER(SEARCH("Mouchoir",B1409))))),"Papillon Papier",IF(OR(ISNUMBER(SEARCH("TAJ AL SAHAR",B1409)),ISNUMBER(SEARCH("TAJ BLADI",B1409)),ISNUMBER(SEARCH("TAJ BELADI",B1409)),ISNUMBER(SEARCH("Tilal Assahra",B1409)),ISNUMBER(SEARCH("Jawharat Asahra",B1409))),"TAJ SAHARA",IF(AND(OR(ISNUMBER(SEARCH("AL ITKANE",B1409)),ISNUMBER(SEARCH("ALITKANE",B1409)),ISNUMBER(SEARCH("PRESTO",B1409))),NOT(OR(ISNUMBER(SEARCH("Thé",B1409)),ISNUMBER(SEARCH("THE ",B1409)),ISNUMBER(SEARCH("thé",B1409)),ISNUMBER(SEARCH("SELHAM",B1409)),ISNUMBER(SEARCH("LHAFLA",B1409)),ISNUMBER(SEARCH("ZINE",B1409)),ISNUMBER(SEARCH("tiyay",B1409)),ISNUMBER(SEARCH("alouns",B1409)),ISNUMBER(SEARCH("lmhrat",B1409))))),"Al Itkrans + Presto",IF(OR(ISNUMBER(SEARCH("DALAA",B1409)),ISNUMBER(SEARCH("CS-DALAA",B1409)),ISNUMBER(SEARCH("DALINA",B1409))),"Dalaa VP / Baqqal / RP",IF(OR(LEFT(UPPER(B1409),4)="MIA ",LEFT(UPPER(B1409),6)="CS-MIA"),"Mia",IF(OR(LEFT(UPPER(B1409),5)="NOVA ",LEFT(UPPER(B1409),7)="CS-NOVA"),"Nova",IF(OR(ISNUMBER(SEARCH("PRIMA ",B1409)),ISNUMBER(SEARCH("CS-PRIMA",B1409))),"Prima",IF(OR(ISNUMBER(SEARCH("Douceur",B1409)),ISNUMBER(SEARCH("DOUCEUR",B1409))),"Douceur",IF(OR(ISNUMBER(SEARCH("SANGO",B1409)),ISNUMBER(SEARCH("CS-SANGO",B1409))),"SANGO",IF(ISNUMBER(SEARCH("BLANDOUX",B1409)),"Blandoux",IF(ISNUMBER(SEARCH("SHIWAMI",B1409)),"Shiwame",IF(ISNUMBER(SEARCH("KELLOGG",B1409)),"Kelloggs",IF(OR(ISNUMBER(SEARCH("TOBIGO",B1409)),ISNUMBER(SEARCH("DWIST",B1409))),"Tobigo",IF(OR(ISNUMBER(SEARCH("MARISOL",B1409)),ISNUMBER(SEARCH("MARESOL",B1409))),"Maresol",IF(OR(ISNUMBER(SEARCH("TAKIS",B1409)),ISNUMBER(SEARCH("TAKYS",B1409))),"TAKYS",IF(ISNUMBER(SEARCH("TAWIL",B1409)),"Tawil",IF(ISNUMBER(SEARCH("FROMY",B1409)),"Fromy",""))))))))))))))))))))))))</f>
        <v/>
      </c>
    </row>
    <row r="1410" spans="1:3" ht="18" hidden="1" customHeight="1" x14ac:dyDescent="0.3">
      <c r="A1410" s="3" t="str">
        <f>Products!A953</f>
        <v>ART00487</v>
      </c>
      <c r="B1410" s="3" t="str">
        <f>Products!B953</f>
        <v>CAPRI Riz Jaune 5KG</v>
      </c>
      <c r="C1410" s="3" t="str">
        <f>IF(OR(ISNUMBER(SEARCH("SELHAM",B1410)),ISNUMBER(SEARCH("LHAFLA",B1410)),ISNUMBER(SEARCH("ZINE",B1410)),ISNUMBER(SEARCH("tiyay",B1410)),ISNUMBER(SEARCH("alouns",B1410)),ISNUMBER(SEARCH("lmhrat",B1410))),"The Al Itkane",IF(AND(ISNUMBER(SEARCH("CALIN",B1410)),ISNUMBER(SEARCH("RP",B1410)),NOT(ISNUMBER(SEARCH("VP",B1410)))),"Calin RP",IF(AND(ISNUMBER(SEARCH("CALIN",B1410)),ISNUMBER(SEARCH("VP",B1410))),"Calin VP",IF(AND(ISNUMBER(SEARCH("MIO",B1410)),OR(ISNUMBER(SEARCH("Vaisselle",B1410)),ISNUMBER(SEARCH("vaisselle",B1410)))),"Mio Liquid Vaisselle",IF(AND(ISNUMBER(SEARCH("MIO",B1410)),ISNUMBER(SEARCH("Javel",B1410))),"Mio Javel",IF(AND(ISNUMBER(SEARCH("MIO",B1410)),ISNUMBER(SEARCH("Matic",B1410))),"Mio Matic",IF(AND(ISNUMBER(SEARCH("MIO",B1410)),OR(ISNUMBER(SEARCH("Détérgent",B1410)),ISNUMBER(SEARCH("Poudre",B1410)),ISNUMBER(SEARCH("Semi Auto",B1410)),ISNUMBER(SEARCH("1KG",B1410)),ISNUMBER(SEARCH("500G",B1410)),ISNUMBER(SEARCH("10KG",B1410)),ISNUMBER(SEARCH("1.5K",B1410)),ISNUMBER(SEARCH("215G",B1410)),ISNUMBER(SEARCH("350G",B1410)),ISNUMBER(SEARCH("90G",B1410)),ISNUMBER(SEARCH("Gold",B1410)),ISNUMBER(SEARCH("Citron",B1410)),ISNUMBER(SEARCH("Rose",B1410)),ISNUMBER(SEARCH("Lessive",B1410))),NOT(OR(ISNUMBER(SEARCH("Vaisselle",B1410)),ISNUMBER(SEARCH("Javel",B1410)),ISNUMBER(SEARCH("Matic",B1410)),ISNUMBER(SEARCH("Nettoyant",B1410)),ISNUMBER(SEARCH("Pâte",B1410)),ISNUMBER(SEARCH("Lave",B1410)),ISNUMBER(SEARCH("Détartrant",B1410))))),"Mio main (1k+500gr)",IF(AND(ISNUMBER(SEARCH("PAPILLON",B1410)),OR(ISNUMBER(SEARCH("Papier",B1410)),ISNUMBER(SEARCH("Hygiénique",B1410)),ISNUMBER(SEARCH("HYGIÉNIQUE",B1410))),NOT(OR(ISNUMBER(SEARCH("Lingette",B1410)),ISNUMBER(SEARCH("Mouchoir",B1410))))),"Papillon Papier",IF(OR(ISNUMBER(SEARCH("TAJ AL SAHAR",B1410)),ISNUMBER(SEARCH("TAJ BLADI",B1410)),ISNUMBER(SEARCH("TAJ BELADI",B1410)),ISNUMBER(SEARCH("Tilal Assahra",B1410)),ISNUMBER(SEARCH("Jawharat Asahra",B1410))),"TAJ SAHARA",IF(AND(OR(ISNUMBER(SEARCH("AL ITKANE",B1410)),ISNUMBER(SEARCH("ALITKANE",B1410)),ISNUMBER(SEARCH("PRESTO",B1410))),NOT(OR(ISNUMBER(SEARCH("Thé",B1410)),ISNUMBER(SEARCH("THE ",B1410)),ISNUMBER(SEARCH("thé",B1410)),ISNUMBER(SEARCH("SELHAM",B1410)),ISNUMBER(SEARCH("LHAFLA",B1410)),ISNUMBER(SEARCH("ZINE",B1410)),ISNUMBER(SEARCH("tiyay",B1410)),ISNUMBER(SEARCH("alouns",B1410)),ISNUMBER(SEARCH("lmhrat",B1410))))),"Al Itkrans + Presto",IF(OR(ISNUMBER(SEARCH("DALAA",B1410)),ISNUMBER(SEARCH("CS-DALAA",B1410)),ISNUMBER(SEARCH("DALINA",B1410))),"Dalaa VP / Baqqal / RP",IF(OR(LEFT(UPPER(B1410),4)="MIA ",LEFT(UPPER(B1410),6)="CS-MIA"),"Mia",IF(OR(LEFT(UPPER(B1410),5)="NOVA ",LEFT(UPPER(B1410),7)="CS-NOVA"),"Nova",IF(OR(ISNUMBER(SEARCH("PRIMA ",B1410)),ISNUMBER(SEARCH("CS-PRIMA",B1410))),"Prima",IF(OR(ISNUMBER(SEARCH("Douceur",B1410)),ISNUMBER(SEARCH("DOUCEUR",B1410))),"Douceur",IF(OR(ISNUMBER(SEARCH("SANGO",B1410)),ISNUMBER(SEARCH("CS-SANGO",B1410))),"SANGO",IF(ISNUMBER(SEARCH("BLANDOUX",B1410)),"Blandoux",IF(ISNUMBER(SEARCH("SHIWAMI",B1410)),"Shiwame",IF(ISNUMBER(SEARCH("KELLOGG",B1410)),"Kelloggs",IF(OR(ISNUMBER(SEARCH("TOBIGO",B1410)),ISNUMBER(SEARCH("DWIST",B1410))),"Tobigo",IF(OR(ISNUMBER(SEARCH("MARISOL",B1410)),ISNUMBER(SEARCH("MARESOL",B1410))),"Maresol",IF(OR(ISNUMBER(SEARCH("TAKIS",B1410)),ISNUMBER(SEARCH("TAKYS",B1410))),"TAKYS",IF(ISNUMBER(SEARCH("TAWIL",B1410)),"Tawil",IF(ISNUMBER(SEARCH("FROMY",B1410)),"Fromy",""))))))))))))))))))))))))</f>
        <v/>
      </c>
    </row>
    <row r="1411" spans="1:3" ht="18" hidden="1" customHeight="1" x14ac:dyDescent="0.3">
      <c r="A1411" s="3" t="str">
        <f>Products!A954</f>
        <v>ART02008</v>
      </c>
      <c r="B1411" s="3" t="str">
        <f>Products!B954</f>
        <v>BOOMY Bubble Gum</v>
      </c>
      <c r="C1411" s="3" t="str">
        <f>IF(OR(ISNUMBER(SEARCH("SELHAM",B1411)),ISNUMBER(SEARCH("LHAFLA",B1411)),ISNUMBER(SEARCH("ZINE",B1411)),ISNUMBER(SEARCH("tiyay",B1411)),ISNUMBER(SEARCH("alouns",B1411)),ISNUMBER(SEARCH("lmhrat",B1411))),"The Al Itkane",IF(AND(ISNUMBER(SEARCH("CALIN",B1411)),ISNUMBER(SEARCH("RP",B1411)),NOT(ISNUMBER(SEARCH("VP",B1411)))),"Calin RP",IF(AND(ISNUMBER(SEARCH("CALIN",B1411)),ISNUMBER(SEARCH("VP",B1411))),"Calin VP",IF(AND(ISNUMBER(SEARCH("MIO",B1411)),OR(ISNUMBER(SEARCH("Vaisselle",B1411)),ISNUMBER(SEARCH("vaisselle",B1411)))),"Mio Liquid Vaisselle",IF(AND(ISNUMBER(SEARCH("MIO",B1411)),ISNUMBER(SEARCH("Javel",B1411))),"Mio Javel",IF(AND(ISNUMBER(SEARCH("MIO",B1411)),ISNUMBER(SEARCH("Matic",B1411))),"Mio Matic",IF(AND(ISNUMBER(SEARCH("MIO",B1411)),OR(ISNUMBER(SEARCH("Détérgent",B1411)),ISNUMBER(SEARCH("Poudre",B1411)),ISNUMBER(SEARCH("Semi Auto",B1411)),ISNUMBER(SEARCH("1KG",B1411)),ISNUMBER(SEARCH("500G",B1411)),ISNUMBER(SEARCH("10KG",B1411)),ISNUMBER(SEARCH("1.5K",B1411)),ISNUMBER(SEARCH("215G",B1411)),ISNUMBER(SEARCH("350G",B1411)),ISNUMBER(SEARCH("90G",B1411)),ISNUMBER(SEARCH("Gold",B1411)),ISNUMBER(SEARCH("Citron",B1411)),ISNUMBER(SEARCH("Rose",B1411)),ISNUMBER(SEARCH("Lessive",B1411))),NOT(OR(ISNUMBER(SEARCH("Vaisselle",B1411)),ISNUMBER(SEARCH("Javel",B1411)),ISNUMBER(SEARCH("Matic",B1411)),ISNUMBER(SEARCH("Nettoyant",B1411)),ISNUMBER(SEARCH("Pâte",B1411)),ISNUMBER(SEARCH("Lave",B1411)),ISNUMBER(SEARCH("Détartrant",B1411))))),"Mio main (1k+500gr)",IF(AND(ISNUMBER(SEARCH("PAPILLON",B1411)),OR(ISNUMBER(SEARCH("Papier",B1411)),ISNUMBER(SEARCH("Hygiénique",B1411)),ISNUMBER(SEARCH("HYGIÉNIQUE",B1411))),NOT(OR(ISNUMBER(SEARCH("Lingette",B1411)),ISNUMBER(SEARCH("Mouchoir",B1411))))),"Papillon Papier",IF(OR(ISNUMBER(SEARCH("TAJ AL SAHAR",B1411)),ISNUMBER(SEARCH("TAJ BLADI",B1411)),ISNUMBER(SEARCH("TAJ BELADI",B1411)),ISNUMBER(SEARCH("Tilal Assahra",B1411)),ISNUMBER(SEARCH("Jawharat Asahra",B1411))),"TAJ SAHARA",IF(AND(OR(ISNUMBER(SEARCH("AL ITKANE",B1411)),ISNUMBER(SEARCH("ALITKANE",B1411)),ISNUMBER(SEARCH("PRESTO",B1411))),NOT(OR(ISNUMBER(SEARCH("Thé",B1411)),ISNUMBER(SEARCH("THE ",B1411)),ISNUMBER(SEARCH("thé",B1411)),ISNUMBER(SEARCH("SELHAM",B1411)),ISNUMBER(SEARCH("LHAFLA",B1411)),ISNUMBER(SEARCH("ZINE",B1411)),ISNUMBER(SEARCH("tiyay",B1411)),ISNUMBER(SEARCH("alouns",B1411)),ISNUMBER(SEARCH("lmhrat",B1411))))),"Al Itkrans + Presto",IF(OR(ISNUMBER(SEARCH("DALAA",B1411)),ISNUMBER(SEARCH("CS-DALAA",B1411)),ISNUMBER(SEARCH("DALINA",B1411))),"Dalaa VP / Baqqal / RP",IF(OR(LEFT(UPPER(B1411),4)="MIA ",LEFT(UPPER(B1411),6)="CS-MIA"),"Mia",IF(OR(LEFT(UPPER(B1411),5)="NOVA ",LEFT(UPPER(B1411),7)="CS-NOVA"),"Nova",IF(OR(ISNUMBER(SEARCH("PRIMA ",B1411)),ISNUMBER(SEARCH("CS-PRIMA",B1411))),"Prima",IF(OR(ISNUMBER(SEARCH("Douceur",B1411)),ISNUMBER(SEARCH("DOUCEUR",B1411))),"Douceur",IF(OR(ISNUMBER(SEARCH("SANGO",B1411)),ISNUMBER(SEARCH("CS-SANGO",B1411))),"SANGO",IF(ISNUMBER(SEARCH("BLANDOUX",B1411)),"Blandoux",IF(ISNUMBER(SEARCH("SHIWAMI",B1411)),"Shiwame",IF(ISNUMBER(SEARCH("KELLOGG",B1411)),"Kelloggs",IF(OR(ISNUMBER(SEARCH("TOBIGO",B1411)),ISNUMBER(SEARCH("DWIST",B1411))),"Tobigo",IF(OR(ISNUMBER(SEARCH("MARISOL",B1411)),ISNUMBER(SEARCH("MARESOL",B1411))),"Maresol",IF(OR(ISNUMBER(SEARCH("TAKIS",B1411)),ISNUMBER(SEARCH("TAKYS",B1411))),"TAKYS",IF(ISNUMBER(SEARCH("TAWIL",B1411)),"Tawil",IF(ISNUMBER(SEARCH("FROMY",B1411)),"Fromy",""))))))))))))))))))))))))</f>
        <v/>
      </c>
    </row>
    <row r="1412" spans="1:3" ht="18" hidden="1" customHeight="1" x14ac:dyDescent="0.3">
      <c r="A1412" s="3" t="str">
        <f>Products!A957</f>
        <v>ART02009</v>
      </c>
      <c r="B1412" s="3" t="str">
        <f>Products!B957</f>
        <v>YOUPI Halloween</v>
      </c>
      <c r="C1412" s="3" t="str">
        <f>IF(OR(ISNUMBER(SEARCH("SELHAM",B1412)),ISNUMBER(SEARCH("LHAFLA",B1412)),ISNUMBER(SEARCH("ZINE",B1412)),ISNUMBER(SEARCH("tiyay",B1412)),ISNUMBER(SEARCH("alouns",B1412)),ISNUMBER(SEARCH("lmhrat",B1412))),"The Al Itkane",IF(AND(ISNUMBER(SEARCH("CALIN",B1412)),ISNUMBER(SEARCH("RP",B1412)),NOT(ISNUMBER(SEARCH("VP",B1412)))),"Calin RP",IF(AND(ISNUMBER(SEARCH("CALIN",B1412)),ISNUMBER(SEARCH("VP",B1412))),"Calin VP",IF(AND(ISNUMBER(SEARCH("MIO",B1412)),OR(ISNUMBER(SEARCH("Vaisselle",B1412)),ISNUMBER(SEARCH("vaisselle",B1412)))),"Mio Liquid Vaisselle",IF(AND(ISNUMBER(SEARCH("MIO",B1412)),ISNUMBER(SEARCH("Javel",B1412))),"Mio Javel",IF(AND(ISNUMBER(SEARCH("MIO",B1412)),ISNUMBER(SEARCH("Matic",B1412))),"Mio Matic",IF(AND(ISNUMBER(SEARCH("MIO",B1412)),OR(ISNUMBER(SEARCH("Détérgent",B1412)),ISNUMBER(SEARCH("Poudre",B1412)),ISNUMBER(SEARCH("Semi Auto",B1412)),ISNUMBER(SEARCH("1KG",B1412)),ISNUMBER(SEARCH("500G",B1412)),ISNUMBER(SEARCH("10KG",B1412)),ISNUMBER(SEARCH("1.5K",B1412)),ISNUMBER(SEARCH("215G",B1412)),ISNUMBER(SEARCH("350G",B1412)),ISNUMBER(SEARCH("90G",B1412)),ISNUMBER(SEARCH("Gold",B1412)),ISNUMBER(SEARCH("Citron",B1412)),ISNUMBER(SEARCH("Rose",B1412)),ISNUMBER(SEARCH("Lessive",B1412))),NOT(OR(ISNUMBER(SEARCH("Vaisselle",B1412)),ISNUMBER(SEARCH("Javel",B1412)),ISNUMBER(SEARCH("Matic",B1412)),ISNUMBER(SEARCH("Nettoyant",B1412)),ISNUMBER(SEARCH("Pâte",B1412)),ISNUMBER(SEARCH("Lave",B1412)),ISNUMBER(SEARCH("Détartrant",B1412))))),"Mio main (1k+500gr)",IF(AND(ISNUMBER(SEARCH("PAPILLON",B1412)),OR(ISNUMBER(SEARCH("Papier",B1412)),ISNUMBER(SEARCH("Hygiénique",B1412)),ISNUMBER(SEARCH("HYGIÉNIQUE",B1412))),NOT(OR(ISNUMBER(SEARCH("Lingette",B1412)),ISNUMBER(SEARCH("Mouchoir",B1412))))),"Papillon Papier",IF(OR(ISNUMBER(SEARCH("TAJ AL SAHAR",B1412)),ISNUMBER(SEARCH("TAJ BLADI",B1412)),ISNUMBER(SEARCH("TAJ BELADI",B1412)),ISNUMBER(SEARCH("Tilal Assahra",B1412)),ISNUMBER(SEARCH("Jawharat Asahra",B1412))),"TAJ SAHARA",IF(AND(OR(ISNUMBER(SEARCH("AL ITKANE",B1412)),ISNUMBER(SEARCH("ALITKANE",B1412)),ISNUMBER(SEARCH("PRESTO",B1412))),NOT(OR(ISNUMBER(SEARCH("Thé",B1412)),ISNUMBER(SEARCH("THE ",B1412)),ISNUMBER(SEARCH("thé",B1412)),ISNUMBER(SEARCH("SELHAM",B1412)),ISNUMBER(SEARCH("LHAFLA",B1412)),ISNUMBER(SEARCH("ZINE",B1412)),ISNUMBER(SEARCH("tiyay",B1412)),ISNUMBER(SEARCH("alouns",B1412)),ISNUMBER(SEARCH("lmhrat",B1412))))),"Al Itkrans + Presto",IF(OR(ISNUMBER(SEARCH("DALAA",B1412)),ISNUMBER(SEARCH("CS-DALAA",B1412)),ISNUMBER(SEARCH("DALINA",B1412))),"Dalaa VP / Baqqal / RP",IF(OR(LEFT(UPPER(B1412),4)="MIA ",LEFT(UPPER(B1412),6)="CS-MIA"),"Mia",IF(OR(LEFT(UPPER(B1412),5)="NOVA ",LEFT(UPPER(B1412),7)="CS-NOVA"),"Nova",IF(OR(ISNUMBER(SEARCH("PRIMA ",B1412)),ISNUMBER(SEARCH("CS-PRIMA",B1412))),"Prima",IF(OR(ISNUMBER(SEARCH("Douceur",B1412)),ISNUMBER(SEARCH("DOUCEUR",B1412))),"Douceur",IF(OR(ISNUMBER(SEARCH("SANGO",B1412)),ISNUMBER(SEARCH("CS-SANGO",B1412))),"SANGO",IF(ISNUMBER(SEARCH("BLANDOUX",B1412)),"Blandoux",IF(ISNUMBER(SEARCH("SHIWAMI",B1412)),"Shiwame",IF(ISNUMBER(SEARCH("KELLOGG",B1412)),"Kelloggs",IF(OR(ISNUMBER(SEARCH("TOBIGO",B1412)),ISNUMBER(SEARCH("DWIST",B1412))),"Tobigo",IF(OR(ISNUMBER(SEARCH("MARISOL",B1412)),ISNUMBER(SEARCH("MARESOL",B1412))),"Maresol",IF(OR(ISNUMBER(SEARCH("TAKIS",B1412)),ISNUMBER(SEARCH("TAKYS",B1412))),"TAKYS",IF(ISNUMBER(SEARCH("TAWIL",B1412)),"Tawil",IF(ISNUMBER(SEARCH("FROMY",B1412)),"Fromy",""))))))))))))))))))))))))</f>
        <v/>
      </c>
    </row>
    <row r="1413" spans="1:3" ht="18" hidden="1" customHeight="1" x14ac:dyDescent="0.3">
      <c r="A1413" s="3" t="str">
        <f>Products!A958</f>
        <v>ART02007</v>
      </c>
      <c r="B1413" s="3" t="str">
        <f>Products!B958</f>
        <v>YOUPI Crème calcium 100PCSX6</v>
      </c>
      <c r="C1413" s="3" t="str">
        <f>IF(OR(ISNUMBER(SEARCH("SELHAM",B1413)),ISNUMBER(SEARCH("LHAFLA",B1413)),ISNUMBER(SEARCH("ZINE",B1413)),ISNUMBER(SEARCH("tiyay",B1413)),ISNUMBER(SEARCH("alouns",B1413)),ISNUMBER(SEARCH("lmhrat",B1413))),"The Al Itkane",IF(AND(ISNUMBER(SEARCH("CALIN",B1413)),ISNUMBER(SEARCH("RP",B1413)),NOT(ISNUMBER(SEARCH("VP",B1413)))),"Calin RP",IF(AND(ISNUMBER(SEARCH("CALIN",B1413)),ISNUMBER(SEARCH("VP",B1413))),"Calin VP",IF(AND(ISNUMBER(SEARCH("MIO",B1413)),OR(ISNUMBER(SEARCH("Vaisselle",B1413)),ISNUMBER(SEARCH("vaisselle",B1413)))),"Mio Liquid Vaisselle",IF(AND(ISNUMBER(SEARCH("MIO",B1413)),ISNUMBER(SEARCH("Javel",B1413))),"Mio Javel",IF(AND(ISNUMBER(SEARCH("MIO",B1413)),ISNUMBER(SEARCH("Matic",B1413))),"Mio Matic",IF(AND(ISNUMBER(SEARCH("MIO",B1413)),OR(ISNUMBER(SEARCH("Détérgent",B1413)),ISNUMBER(SEARCH("Poudre",B1413)),ISNUMBER(SEARCH("Semi Auto",B1413)),ISNUMBER(SEARCH("1KG",B1413)),ISNUMBER(SEARCH("500G",B1413)),ISNUMBER(SEARCH("10KG",B1413)),ISNUMBER(SEARCH("1.5K",B1413)),ISNUMBER(SEARCH("215G",B1413)),ISNUMBER(SEARCH("350G",B1413)),ISNUMBER(SEARCH("90G",B1413)),ISNUMBER(SEARCH("Gold",B1413)),ISNUMBER(SEARCH("Citron",B1413)),ISNUMBER(SEARCH("Rose",B1413)),ISNUMBER(SEARCH("Lessive",B1413))),NOT(OR(ISNUMBER(SEARCH("Vaisselle",B1413)),ISNUMBER(SEARCH("Javel",B1413)),ISNUMBER(SEARCH("Matic",B1413)),ISNUMBER(SEARCH("Nettoyant",B1413)),ISNUMBER(SEARCH("Pâte",B1413)),ISNUMBER(SEARCH("Lave",B1413)),ISNUMBER(SEARCH("Détartrant",B1413))))),"Mio main (1k+500gr)",IF(AND(ISNUMBER(SEARCH("PAPILLON",B1413)),OR(ISNUMBER(SEARCH("Papier",B1413)),ISNUMBER(SEARCH("Hygiénique",B1413)),ISNUMBER(SEARCH("HYGIÉNIQUE",B1413))),NOT(OR(ISNUMBER(SEARCH("Lingette",B1413)),ISNUMBER(SEARCH("Mouchoir",B1413))))),"Papillon Papier",IF(OR(ISNUMBER(SEARCH("TAJ AL SAHAR",B1413)),ISNUMBER(SEARCH("TAJ BLADI",B1413)),ISNUMBER(SEARCH("TAJ BELADI",B1413)),ISNUMBER(SEARCH("Tilal Assahra",B1413)),ISNUMBER(SEARCH("Jawharat Asahra",B1413))),"TAJ SAHARA",IF(AND(OR(ISNUMBER(SEARCH("AL ITKANE",B1413)),ISNUMBER(SEARCH("ALITKANE",B1413)),ISNUMBER(SEARCH("PRESTO",B1413))),NOT(OR(ISNUMBER(SEARCH("Thé",B1413)),ISNUMBER(SEARCH("THE ",B1413)),ISNUMBER(SEARCH("thé",B1413)),ISNUMBER(SEARCH("SELHAM",B1413)),ISNUMBER(SEARCH("LHAFLA",B1413)),ISNUMBER(SEARCH("ZINE",B1413)),ISNUMBER(SEARCH("tiyay",B1413)),ISNUMBER(SEARCH("alouns",B1413)),ISNUMBER(SEARCH("lmhrat",B1413))))),"Al Itkrans + Presto",IF(OR(ISNUMBER(SEARCH("DALAA",B1413)),ISNUMBER(SEARCH("CS-DALAA",B1413)),ISNUMBER(SEARCH("DALINA",B1413))),"Dalaa VP / Baqqal / RP",IF(OR(LEFT(UPPER(B1413),4)="MIA ",LEFT(UPPER(B1413),6)="CS-MIA"),"Mia",IF(OR(LEFT(UPPER(B1413),5)="NOVA ",LEFT(UPPER(B1413),7)="CS-NOVA"),"Nova",IF(OR(ISNUMBER(SEARCH("PRIMA ",B1413)),ISNUMBER(SEARCH("CS-PRIMA",B1413))),"Prima",IF(OR(ISNUMBER(SEARCH("Douceur",B1413)),ISNUMBER(SEARCH("DOUCEUR",B1413))),"Douceur",IF(OR(ISNUMBER(SEARCH("SANGO",B1413)),ISNUMBER(SEARCH("CS-SANGO",B1413))),"SANGO",IF(ISNUMBER(SEARCH("BLANDOUX",B1413)),"Blandoux",IF(ISNUMBER(SEARCH("SHIWAMI",B1413)),"Shiwame",IF(ISNUMBER(SEARCH("KELLOGG",B1413)),"Kelloggs",IF(OR(ISNUMBER(SEARCH("TOBIGO",B1413)),ISNUMBER(SEARCH("DWIST",B1413))),"Tobigo",IF(OR(ISNUMBER(SEARCH("MARISOL",B1413)),ISNUMBER(SEARCH("MARESOL",B1413))),"Maresol",IF(OR(ISNUMBER(SEARCH("TAKIS",B1413)),ISNUMBER(SEARCH("TAKYS",B1413))),"TAKYS",IF(ISNUMBER(SEARCH("TAWIL",B1413)),"Tawil",IF(ISNUMBER(SEARCH("FROMY",B1413)),"Fromy",""))))))))))))))))))))))))</f>
        <v/>
      </c>
    </row>
    <row r="1414" spans="1:3" ht="18" hidden="1" customHeight="1" x14ac:dyDescent="0.3">
      <c r="A1414" s="3" t="str">
        <f>Products!A959</f>
        <v>ART01993</v>
      </c>
      <c r="B1414" s="3" t="str">
        <f>Products!B959</f>
        <v>MICHOC LEKA Cigar Gold 18GX60</v>
      </c>
      <c r="C1414" s="3" t="str">
        <f>IF(OR(ISNUMBER(SEARCH("SELHAM",B1414)),ISNUMBER(SEARCH("LHAFLA",B1414)),ISNUMBER(SEARCH("ZINE",B1414)),ISNUMBER(SEARCH("tiyay",B1414)),ISNUMBER(SEARCH("alouns",B1414)),ISNUMBER(SEARCH("lmhrat",B1414))),"The Al Itkane",IF(AND(ISNUMBER(SEARCH("CALIN",B1414)),ISNUMBER(SEARCH("RP",B1414)),NOT(ISNUMBER(SEARCH("VP",B1414)))),"Calin RP",IF(AND(ISNUMBER(SEARCH("CALIN",B1414)),ISNUMBER(SEARCH("VP",B1414))),"Calin VP",IF(AND(ISNUMBER(SEARCH("MIO",B1414)),OR(ISNUMBER(SEARCH("Vaisselle",B1414)),ISNUMBER(SEARCH("vaisselle",B1414)))),"Mio Liquid Vaisselle",IF(AND(ISNUMBER(SEARCH("MIO",B1414)),ISNUMBER(SEARCH("Javel",B1414))),"Mio Javel",IF(AND(ISNUMBER(SEARCH("MIO",B1414)),ISNUMBER(SEARCH("Matic",B1414))),"Mio Matic",IF(AND(ISNUMBER(SEARCH("MIO",B1414)),OR(ISNUMBER(SEARCH("Détérgent",B1414)),ISNUMBER(SEARCH("Poudre",B1414)),ISNUMBER(SEARCH("Semi Auto",B1414)),ISNUMBER(SEARCH("1KG",B1414)),ISNUMBER(SEARCH("500G",B1414)),ISNUMBER(SEARCH("10KG",B1414)),ISNUMBER(SEARCH("1.5K",B1414)),ISNUMBER(SEARCH("215G",B1414)),ISNUMBER(SEARCH("350G",B1414)),ISNUMBER(SEARCH("90G",B1414)),ISNUMBER(SEARCH("Gold",B1414)),ISNUMBER(SEARCH("Citron",B1414)),ISNUMBER(SEARCH("Rose",B1414)),ISNUMBER(SEARCH("Lessive",B1414))),NOT(OR(ISNUMBER(SEARCH("Vaisselle",B1414)),ISNUMBER(SEARCH("Javel",B1414)),ISNUMBER(SEARCH("Matic",B1414)),ISNUMBER(SEARCH("Nettoyant",B1414)),ISNUMBER(SEARCH("Pâte",B1414)),ISNUMBER(SEARCH("Lave",B1414)),ISNUMBER(SEARCH("Détartrant",B1414))))),"Mio main (1k+500gr)",IF(AND(ISNUMBER(SEARCH("PAPILLON",B1414)),OR(ISNUMBER(SEARCH("Papier",B1414)),ISNUMBER(SEARCH("Hygiénique",B1414)),ISNUMBER(SEARCH("HYGIÉNIQUE",B1414))),NOT(OR(ISNUMBER(SEARCH("Lingette",B1414)),ISNUMBER(SEARCH("Mouchoir",B1414))))),"Papillon Papier",IF(OR(ISNUMBER(SEARCH("TAJ AL SAHAR",B1414)),ISNUMBER(SEARCH("TAJ BLADI",B1414)),ISNUMBER(SEARCH("TAJ BELADI",B1414)),ISNUMBER(SEARCH("Tilal Assahra",B1414)),ISNUMBER(SEARCH("Jawharat Asahra",B1414))),"TAJ SAHARA",IF(AND(OR(ISNUMBER(SEARCH("AL ITKANE",B1414)),ISNUMBER(SEARCH("ALITKANE",B1414)),ISNUMBER(SEARCH("PRESTO",B1414))),NOT(OR(ISNUMBER(SEARCH("Thé",B1414)),ISNUMBER(SEARCH("THE ",B1414)),ISNUMBER(SEARCH("thé",B1414)),ISNUMBER(SEARCH("SELHAM",B1414)),ISNUMBER(SEARCH("LHAFLA",B1414)),ISNUMBER(SEARCH("ZINE",B1414)),ISNUMBER(SEARCH("tiyay",B1414)),ISNUMBER(SEARCH("alouns",B1414)),ISNUMBER(SEARCH("lmhrat",B1414))))),"Al Itkrans + Presto",IF(OR(ISNUMBER(SEARCH("DALAA",B1414)),ISNUMBER(SEARCH("CS-DALAA",B1414)),ISNUMBER(SEARCH("DALINA",B1414))),"Dalaa VP / Baqqal / RP",IF(OR(LEFT(UPPER(B1414),4)="MIA ",LEFT(UPPER(B1414),6)="CS-MIA"),"Mia",IF(OR(LEFT(UPPER(B1414),5)="NOVA ",LEFT(UPPER(B1414),7)="CS-NOVA"),"Nova",IF(OR(ISNUMBER(SEARCH("PRIMA ",B1414)),ISNUMBER(SEARCH("CS-PRIMA",B1414))),"Prima",IF(OR(ISNUMBER(SEARCH("Douceur",B1414)),ISNUMBER(SEARCH("DOUCEUR",B1414))),"Douceur",IF(OR(ISNUMBER(SEARCH("SANGO",B1414)),ISNUMBER(SEARCH("CS-SANGO",B1414))),"SANGO",IF(ISNUMBER(SEARCH("BLANDOUX",B1414)),"Blandoux",IF(ISNUMBER(SEARCH("SHIWAMI",B1414)),"Shiwame",IF(ISNUMBER(SEARCH("KELLOGG",B1414)),"Kelloggs",IF(OR(ISNUMBER(SEARCH("TOBIGO",B1414)),ISNUMBER(SEARCH("DWIST",B1414))),"Tobigo",IF(OR(ISNUMBER(SEARCH("MARISOL",B1414)),ISNUMBER(SEARCH("MARESOL",B1414))),"Maresol",IF(OR(ISNUMBER(SEARCH("TAKIS",B1414)),ISNUMBER(SEARCH("TAKYS",B1414))),"TAKYS",IF(ISNUMBER(SEARCH("TAWIL",B1414)),"Tawil",IF(ISNUMBER(SEARCH("FROMY",B1414)),"Fromy",""))))))))))))))))))))))))</f>
        <v/>
      </c>
    </row>
    <row r="1415" spans="1:3" ht="18" hidden="1" customHeight="1" x14ac:dyDescent="0.3">
      <c r="A1415" s="3" t="str">
        <f>Products!A960</f>
        <v>ART01994</v>
      </c>
      <c r="B1415" s="3" t="str">
        <f>Products!B960</f>
        <v>MICHOC LEKA Cigar Black 18GX60</v>
      </c>
      <c r="C1415" s="3" t="str">
        <f>IF(OR(ISNUMBER(SEARCH("SELHAM",B1415)),ISNUMBER(SEARCH("LHAFLA",B1415)),ISNUMBER(SEARCH("ZINE",B1415)),ISNUMBER(SEARCH("tiyay",B1415)),ISNUMBER(SEARCH("alouns",B1415)),ISNUMBER(SEARCH("lmhrat",B1415))),"The Al Itkane",IF(AND(ISNUMBER(SEARCH("CALIN",B1415)),ISNUMBER(SEARCH("RP",B1415)),NOT(ISNUMBER(SEARCH("VP",B1415)))),"Calin RP",IF(AND(ISNUMBER(SEARCH("CALIN",B1415)),ISNUMBER(SEARCH("VP",B1415))),"Calin VP",IF(AND(ISNUMBER(SEARCH("MIO",B1415)),OR(ISNUMBER(SEARCH("Vaisselle",B1415)),ISNUMBER(SEARCH("vaisselle",B1415)))),"Mio Liquid Vaisselle",IF(AND(ISNUMBER(SEARCH("MIO",B1415)),ISNUMBER(SEARCH("Javel",B1415))),"Mio Javel",IF(AND(ISNUMBER(SEARCH("MIO",B1415)),ISNUMBER(SEARCH("Matic",B1415))),"Mio Matic",IF(AND(ISNUMBER(SEARCH("MIO",B1415)),OR(ISNUMBER(SEARCH("Détérgent",B1415)),ISNUMBER(SEARCH("Poudre",B1415)),ISNUMBER(SEARCH("Semi Auto",B1415)),ISNUMBER(SEARCH("1KG",B1415)),ISNUMBER(SEARCH("500G",B1415)),ISNUMBER(SEARCH("10KG",B1415)),ISNUMBER(SEARCH("1.5K",B1415)),ISNUMBER(SEARCH("215G",B1415)),ISNUMBER(SEARCH("350G",B1415)),ISNUMBER(SEARCH("90G",B1415)),ISNUMBER(SEARCH("Gold",B1415)),ISNUMBER(SEARCH("Citron",B1415)),ISNUMBER(SEARCH("Rose",B1415)),ISNUMBER(SEARCH("Lessive",B1415))),NOT(OR(ISNUMBER(SEARCH("Vaisselle",B1415)),ISNUMBER(SEARCH("Javel",B1415)),ISNUMBER(SEARCH("Matic",B1415)),ISNUMBER(SEARCH("Nettoyant",B1415)),ISNUMBER(SEARCH("Pâte",B1415)),ISNUMBER(SEARCH("Lave",B1415)),ISNUMBER(SEARCH("Détartrant",B1415))))),"Mio main (1k+500gr)",IF(AND(ISNUMBER(SEARCH("PAPILLON",B1415)),OR(ISNUMBER(SEARCH("Papier",B1415)),ISNUMBER(SEARCH("Hygiénique",B1415)),ISNUMBER(SEARCH("HYGIÉNIQUE",B1415))),NOT(OR(ISNUMBER(SEARCH("Lingette",B1415)),ISNUMBER(SEARCH("Mouchoir",B1415))))),"Papillon Papier",IF(OR(ISNUMBER(SEARCH("TAJ AL SAHAR",B1415)),ISNUMBER(SEARCH("TAJ BLADI",B1415)),ISNUMBER(SEARCH("TAJ BELADI",B1415)),ISNUMBER(SEARCH("Tilal Assahra",B1415)),ISNUMBER(SEARCH("Jawharat Asahra",B1415))),"TAJ SAHARA",IF(AND(OR(ISNUMBER(SEARCH("AL ITKANE",B1415)),ISNUMBER(SEARCH("ALITKANE",B1415)),ISNUMBER(SEARCH("PRESTO",B1415))),NOT(OR(ISNUMBER(SEARCH("Thé",B1415)),ISNUMBER(SEARCH("THE ",B1415)),ISNUMBER(SEARCH("thé",B1415)),ISNUMBER(SEARCH("SELHAM",B1415)),ISNUMBER(SEARCH("LHAFLA",B1415)),ISNUMBER(SEARCH("ZINE",B1415)),ISNUMBER(SEARCH("tiyay",B1415)),ISNUMBER(SEARCH("alouns",B1415)),ISNUMBER(SEARCH("lmhrat",B1415))))),"Al Itkrans + Presto",IF(OR(ISNUMBER(SEARCH("DALAA",B1415)),ISNUMBER(SEARCH("CS-DALAA",B1415)),ISNUMBER(SEARCH("DALINA",B1415))),"Dalaa VP / Baqqal / RP",IF(OR(LEFT(UPPER(B1415),4)="MIA ",LEFT(UPPER(B1415),6)="CS-MIA"),"Mia",IF(OR(LEFT(UPPER(B1415),5)="NOVA ",LEFT(UPPER(B1415),7)="CS-NOVA"),"Nova",IF(OR(ISNUMBER(SEARCH("PRIMA ",B1415)),ISNUMBER(SEARCH("CS-PRIMA",B1415))),"Prima",IF(OR(ISNUMBER(SEARCH("Douceur",B1415)),ISNUMBER(SEARCH("DOUCEUR",B1415))),"Douceur",IF(OR(ISNUMBER(SEARCH("SANGO",B1415)),ISNUMBER(SEARCH("CS-SANGO",B1415))),"SANGO",IF(ISNUMBER(SEARCH("BLANDOUX",B1415)),"Blandoux",IF(ISNUMBER(SEARCH("SHIWAMI",B1415)),"Shiwame",IF(ISNUMBER(SEARCH("KELLOGG",B1415)),"Kelloggs",IF(OR(ISNUMBER(SEARCH("TOBIGO",B1415)),ISNUMBER(SEARCH("DWIST",B1415))),"Tobigo",IF(OR(ISNUMBER(SEARCH("MARISOL",B1415)),ISNUMBER(SEARCH("MARESOL",B1415))),"Maresol",IF(OR(ISNUMBER(SEARCH("TAKIS",B1415)),ISNUMBER(SEARCH("TAKYS",B1415))),"TAKYS",IF(ISNUMBER(SEARCH("TAWIL",B1415)),"Tawil",IF(ISNUMBER(SEARCH("FROMY",B1415)),"Fromy",""))))))))))))))))))))))))</f>
        <v/>
      </c>
    </row>
    <row r="1416" spans="1:3" ht="18" hidden="1" customHeight="1" x14ac:dyDescent="0.3">
      <c r="A1416" s="3" t="str">
        <f>Products!A961</f>
        <v>ART01995</v>
      </c>
      <c r="B1416" s="3" t="str">
        <f>Products!B961</f>
        <v>MICHOC LEKA Cigar Chocolat 18GX60</v>
      </c>
      <c r="C1416" s="3" t="str">
        <f>IF(OR(ISNUMBER(SEARCH("SELHAM",B1416)),ISNUMBER(SEARCH("LHAFLA",B1416)),ISNUMBER(SEARCH("ZINE",B1416)),ISNUMBER(SEARCH("tiyay",B1416)),ISNUMBER(SEARCH("alouns",B1416)),ISNUMBER(SEARCH("lmhrat",B1416))),"The Al Itkane",IF(AND(ISNUMBER(SEARCH("CALIN",B1416)),ISNUMBER(SEARCH("RP",B1416)),NOT(ISNUMBER(SEARCH("VP",B1416)))),"Calin RP",IF(AND(ISNUMBER(SEARCH("CALIN",B1416)),ISNUMBER(SEARCH("VP",B1416))),"Calin VP",IF(AND(ISNUMBER(SEARCH("MIO",B1416)),OR(ISNUMBER(SEARCH("Vaisselle",B1416)),ISNUMBER(SEARCH("vaisselle",B1416)))),"Mio Liquid Vaisselle",IF(AND(ISNUMBER(SEARCH("MIO",B1416)),ISNUMBER(SEARCH("Javel",B1416))),"Mio Javel",IF(AND(ISNUMBER(SEARCH("MIO",B1416)),ISNUMBER(SEARCH("Matic",B1416))),"Mio Matic",IF(AND(ISNUMBER(SEARCH("MIO",B1416)),OR(ISNUMBER(SEARCH("Détérgent",B1416)),ISNUMBER(SEARCH("Poudre",B1416)),ISNUMBER(SEARCH("Semi Auto",B1416)),ISNUMBER(SEARCH("1KG",B1416)),ISNUMBER(SEARCH("500G",B1416)),ISNUMBER(SEARCH("10KG",B1416)),ISNUMBER(SEARCH("1.5K",B1416)),ISNUMBER(SEARCH("215G",B1416)),ISNUMBER(SEARCH("350G",B1416)),ISNUMBER(SEARCH("90G",B1416)),ISNUMBER(SEARCH("Gold",B1416)),ISNUMBER(SEARCH("Citron",B1416)),ISNUMBER(SEARCH("Rose",B1416)),ISNUMBER(SEARCH("Lessive",B1416))),NOT(OR(ISNUMBER(SEARCH("Vaisselle",B1416)),ISNUMBER(SEARCH("Javel",B1416)),ISNUMBER(SEARCH("Matic",B1416)),ISNUMBER(SEARCH("Nettoyant",B1416)),ISNUMBER(SEARCH("Pâte",B1416)),ISNUMBER(SEARCH("Lave",B1416)),ISNUMBER(SEARCH("Détartrant",B1416))))),"Mio main (1k+500gr)",IF(AND(ISNUMBER(SEARCH("PAPILLON",B1416)),OR(ISNUMBER(SEARCH("Papier",B1416)),ISNUMBER(SEARCH("Hygiénique",B1416)),ISNUMBER(SEARCH("HYGIÉNIQUE",B1416))),NOT(OR(ISNUMBER(SEARCH("Lingette",B1416)),ISNUMBER(SEARCH("Mouchoir",B1416))))),"Papillon Papier",IF(OR(ISNUMBER(SEARCH("TAJ AL SAHAR",B1416)),ISNUMBER(SEARCH("TAJ BLADI",B1416)),ISNUMBER(SEARCH("TAJ BELADI",B1416)),ISNUMBER(SEARCH("Tilal Assahra",B1416)),ISNUMBER(SEARCH("Jawharat Asahra",B1416))),"TAJ SAHARA",IF(AND(OR(ISNUMBER(SEARCH("AL ITKANE",B1416)),ISNUMBER(SEARCH("ALITKANE",B1416)),ISNUMBER(SEARCH("PRESTO",B1416))),NOT(OR(ISNUMBER(SEARCH("Thé",B1416)),ISNUMBER(SEARCH("THE ",B1416)),ISNUMBER(SEARCH("thé",B1416)),ISNUMBER(SEARCH("SELHAM",B1416)),ISNUMBER(SEARCH("LHAFLA",B1416)),ISNUMBER(SEARCH("ZINE",B1416)),ISNUMBER(SEARCH("tiyay",B1416)),ISNUMBER(SEARCH("alouns",B1416)),ISNUMBER(SEARCH("lmhrat",B1416))))),"Al Itkrans + Presto",IF(OR(ISNUMBER(SEARCH("DALAA",B1416)),ISNUMBER(SEARCH("CS-DALAA",B1416)),ISNUMBER(SEARCH("DALINA",B1416))),"Dalaa VP / Baqqal / RP",IF(OR(LEFT(UPPER(B1416),4)="MIA ",LEFT(UPPER(B1416),6)="CS-MIA"),"Mia",IF(OR(LEFT(UPPER(B1416),5)="NOVA ",LEFT(UPPER(B1416),7)="CS-NOVA"),"Nova",IF(OR(ISNUMBER(SEARCH("PRIMA ",B1416)),ISNUMBER(SEARCH("CS-PRIMA",B1416))),"Prima",IF(OR(ISNUMBER(SEARCH("Douceur",B1416)),ISNUMBER(SEARCH("DOUCEUR",B1416))),"Douceur",IF(OR(ISNUMBER(SEARCH("SANGO",B1416)),ISNUMBER(SEARCH("CS-SANGO",B1416))),"SANGO",IF(ISNUMBER(SEARCH("BLANDOUX",B1416)),"Blandoux",IF(ISNUMBER(SEARCH("SHIWAMI",B1416)),"Shiwame",IF(ISNUMBER(SEARCH("KELLOGG",B1416)),"Kelloggs",IF(OR(ISNUMBER(SEARCH("TOBIGO",B1416)),ISNUMBER(SEARCH("DWIST",B1416))),"Tobigo",IF(OR(ISNUMBER(SEARCH("MARISOL",B1416)),ISNUMBER(SEARCH("MARESOL",B1416))),"Maresol",IF(OR(ISNUMBER(SEARCH("TAKIS",B1416)),ISNUMBER(SEARCH("TAKYS",B1416))),"TAKYS",IF(ISNUMBER(SEARCH("TAWIL",B1416)),"Tawil",IF(ISNUMBER(SEARCH("FROMY",B1416)),"Fromy",""))))))))))))))))))))))))</f>
        <v/>
      </c>
    </row>
    <row r="1417" spans="1:3" ht="18" hidden="1" customHeight="1" x14ac:dyDescent="0.3">
      <c r="A1417" s="3" t="str">
        <f>Products!A962</f>
        <v>ART02011</v>
      </c>
      <c r="B1417" s="3" t="str">
        <f>Products!B962</f>
        <v>MICHOC Plaisir Fraise</v>
      </c>
      <c r="C1417" s="3" t="str">
        <f>IF(OR(ISNUMBER(SEARCH("SELHAM",B1417)),ISNUMBER(SEARCH("LHAFLA",B1417)),ISNUMBER(SEARCH("ZINE",B1417)),ISNUMBER(SEARCH("tiyay",B1417)),ISNUMBER(SEARCH("alouns",B1417)),ISNUMBER(SEARCH("lmhrat",B1417))),"The Al Itkane",IF(AND(ISNUMBER(SEARCH("CALIN",B1417)),ISNUMBER(SEARCH("RP",B1417)),NOT(ISNUMBER(SEARCH("VP",B1417)))),"Calin RP",IF(AND(ISNUMBER(SEARCH("CALIN",B1417)),ISNUMBER(SEARCH("VP",B1417))),"Calin VP",IF(AND(ISNUMBER(SEARCH("MIO",B1417)),OR(ISNUMBER(SEARCH("Vaisselle",B1417)),ISNUMBER(SEARCH("vaisselle",B1417)))),"Mio Liquid Vaisselle",IF(AND(ISNUMBER(SEARCH("MIO",B1417)),ISNUMBER(SEARCH("Javel",B1417))),"Mio Javel",IF(AND(ISNUMBER(SEARCH("MIO",B1417)),ISNUMBER(SEARCH("Matic",B1417))),"Mio Matic",IF(AND(ISNUMBER(SEARCH("MIO",B1417)),OR(ISNUMBER(SEARCH("Détérgent",B1417)),ISNUMBER(SEARCH("Poudre",B1417)),ISNUMBER(SEARCH("Semi Auto",B1417)),ISNUMBER(SEARCH("1KG",B1417)),ISNUMBER(SEARCH("500G",B1417)),ISNUMBER(SEARCH("10KG",B1417)),ISNUMBER(SEARCH("1.5K",B1417)),ISNUMBER(SEARCH("215G",B1417)),ISNUMBER(SEARCH("350G",B1417)),ISNUMBER(SEARCH("90G",B1417)),ISNUMBER(SEARCH("Gold",B1417)),ISNUMBER(SEARCH("Citron",B1417)),ISNUMBER(SEARCH("Rose",B1417)),ISNUMBER(SEARCH("Lessive",B1417))),NOT(OR(ISNUMBER(SEARCH("Vaisselle",B1417)),ISNUMBER(SEARCH("Javel",B1417)),ISNUMBER(SEARCH("Matic",B1417)),ISNUMBER(SEARCH("Nettoyant",B1417)),ISNUMBER(SEARCH("Pâte",B1417)),ISNUMBER(SEARCH("Lave",B1417)),ISNUMBER(SEARCH("Détartrant",B1417))))),"Mio main (1k+500gr)",IF(AND(ISNUMBER(SEARCH("PAPILLON",B1417)),OR(ISNUMBER(SEARCH("Papier",B1417)),ISNUMBER(SEARCH("Hygiénique",B1417)),ISNUMBER(SEARCH("HYGIÉNIQUE",B1417))),NOT(OR(ISNUMBER(SEARCH("Lingette",B1417)),ISNUMBER(SEARCH("Mouchoir",B1417))))),"Papillon Papier",IF(OR(ISNUMBER(SEARCH("TAJ AL SAHAR",B1417)),ISNUMBER(SEARCH("TAJ BLADI",B1417)),ISNUMBER(SEARCH("TAJ BELADI",B1417)),ISNUMBER(SEARCH("Tilal Assahra",B1417)),ISNUMBER(SEARCH("Jawharat Asahra",B1417))),"TAJ SAHARA",IF(AND(OR(ISNUMBER(SEARCH("AL ITKANE",B1417)),ISNUMBER(SEARCH("ALITKANE",B1417)),ISNUMBER(SEARCH("PRESTO",B1417))),NOT(OR(ISNUMBER(SEARCH("Thé",B1417)),ISNUMBER(SEARCH("THE ",B1417)),ISNUMBER(SEARCH("thé",B1417)),ISNUMBER(SEARCH("SELHAM",B1417)),ISNUMBER(SEARCH("LHAFLA",B1417)),ISNUMBER(SEARCH("ZINE",B1417)),ISNUMBER(SEARCH("tiyay",B1417)),ISNUMBER(SEARCH("alouns",B1417)),ISNUMBER(SEARCH("lmhrat",B1417))))),"Al Itkrans + Presto",IF(OR(ISNUMBER(SEARCH("DALAA",B1417)),ISNUMBER(SEARCH("CS-DALAA",B1417)),ISNUMBER(SEARCH("DALINA",B1417))),"Dalaa VP / Baqqal / RP",IF(OR(LEFT(UPPER(B1417),4)="MIA ",LEFT(UPPER(B1417),6)="CS-MIA"),"Mia",IF(OR(LEFT(UPPER(B1417),5)="NOVA ",LEFT(UPPER(B1417),7)="CS-NOVA"),"Nova",IF(OR(ISNUMBER(SEARCH("PRIMA ",B1417)),ISNUMBER(SEARCH("CS-PRIMA",B1417))),"Prima",IF(OR(ISNUMBER(SEARCH("Douceur",B1417)),ISNUMBER(SEARCH("DOUCEUR",B1417))),"Douceur",IF(OR(ISNUMBER(SEARCH("SANGO",B1417)),ISNUMBER(SEARCH("CS-SANGO",B1417))),"SANGO",IF(ISNUMBER(SEARCH("BLANDOUX",B1417)),"Blandoux",IF(ISNUMBER(SEARCH("SHIWAMI",B1417)),"Shiwame",IF(ISNUMBER(SEARCH("KELLOGG",B1417)),"Kelloggs",IF(OR(ISNUMBER(SEARCH("TOBIGO",B1417)),ISNUMBER(SEARCH("DWIST",B1417))),"Tobigo",IF(OR(ISNUMBER(SEARCH("MARISOL",B1417)),ISNUMBER(SEARCH("MARESOL",B1417))),"Maresol",IF(OR(ISNUMBER(SEARCH("TAKIS",B1417)),ISNUMBER(SEARCH("TAKYS",B1417))),"TAKYS",IF(ISNUMBER(SEARCH("TAWIL",B1417)),"Tawil",IF(ISNUMBER(SEARCH("FROMY",B1417)),"Fromy",""))))))))))))))))))))))))</f>
        <v/>
      </c>
    </row>
    <row r="1418" spans="1:3" ht="18" hidden="1" customHeight="1" x14ac:dyDescent="0.3">
      <c r="A1418" s="3" t="str">
        <f>Products!A963</f>
        <v>ART03408</v>
      </c>
      <c r="B1418" s="3" t="str">
        <f>Products!B963</f>
        <v>CHAHDA Amande Caramélisée Au Grains D'anis 200GX10</v>
      </c>
      <c r="C1418" s="3" t="str">
        <f>IF(OR(ISNUMBER(SEARCH("SELHAM",B1418)),ISNUMBER(SEARCH("LHAFLA",B1418)),ISNUMBER(SEARCH("ZINE",B1418)),ISNUMBER(SEARCH("tiyay",B1418)),ISNUMBER(SEARCH("alouns",B1418)),ISNUMBER(SEARCH("lmhrat",B1418))),"The Al Itkane",IF(AND(ISNUMBER(SEARCH("CALIN",B1418)),ISNUMBER(SEARCH("RP",B1418)),NOT(ISNUMBER(SEARCH("VP",B1418)))),"Calin RP",IF(AND(ISNUMBER(SEARCH("CALIN",B1418)),ISNUMBER(SEARCH("VP",B1418))),"Calin VP",IF(AND(ISNUMBER(SEARCH("MIO",B1418)),OR(ISNUMBER(SEARCH("Vaisselle",B1418)),ISNUMBER(SEARCH("vaisselle",B1418)))),"Mio Liquid Vaisselle",IF(AND(ISNUMBER(SEARCH("MIO",B1418)),ISNUMBER(SEARCH("Javel",B1418))),"Mio Javel",IF(AND(ISNUMBER(SEARCH("MIO",B1418)),ISNUMBER(SEARCH("Matic",B1418))),"Mio Matic",IF(AND(ISNUMBER(SEARCH("MIO",B1418)),OR(ISNUMBER(SEARCH("Détérgent",B1418)),ISNUMBER(SEARCH("Poudre",B1418)),ISNUMBER(SEARCH("Semi Auto",B1418)),ISNUMBER(SEARCH("1KG",B1418)),ISNUMBER(SEARCH("500G",B1418)),ISNUMBER(SEARCH("10KG",B1418)),ISNUMBER(SEARCH("1.5K",B1418)),ISNUMBER(SEARCH("215G",B1418)),ISNUMBER(SEARCH("350G",B1418)),ISNUMBER(SEARCH("90G",B1418)),ISNUMBER(SEARCH("Gold",B1418)),ISNUMBER(SEARCH("Citron",B1418)),ISNUMBER(SEARCH("Rose",B1418)),ISNUMBER(SEARCH("Lessive",B1418))),NOT(OR(ISNUMBER(SEARCH("Vaisselle",B1418)),ISNUMBER(SEARCH("Javel",B1418)),ISNUMBER(SEARCH("Matic",B1418)),ISNUMBER(SEARCH("Nettoyant",B1418)),ISNUMBER(SEARCH("Pâte",B1418)),ISNUMBER(SEARCH("Lave",B1418)),ISNUMBER(SEARCH("Détartrant",B1418))))),"Mio main (1k+500gr)",IF(AND(ISNUMBER(SEARCH("PAPILLON",B1418)),OR(ISNUMBER(SEARCH("Papier",B1418)),ISNUMBER(SEARCH("Hygiénique",B1418)),ISNUMBER(SEARCH("HYGIÉNIQUE",B1418))),NOT(OR(ISNUMBER(SEARCH("Lingette",B1418)),ISNUMBER(SEARCH("Mouchoir",B1418))))),"Papillon Papier",IF(OR(ISNUMBER(SEARCH("TAJ AL SAHAR",B1418)),ISNUMBER(SEARCH("TAJ BLADI",B1418)),ISNUMBER(SEARCH("TAJ BELADI",B1418)),ISNUMBER(SEARCH("Tilal Assahra",B1418)),ISNUMBER(SEARCH("Jawharat Asahra",B1418))),"TAJ SAHARA",IF(AND(OR(ISNUMBER(SEARCH("AL ITKANE",B1418)),ISNUMBER(SEARCH("ALITKANE",B1418)),ISNUMBER(SEARCH("PRESTO",B1418))),NOT(OR(ISNUMBER(SEARCH("Thé",B1418)),ISNUMBER(SEARCH("THE ",B1418)),ISNUMBER(SEARCH("thé",B1418)),ISNUMBER(SEARCH("SELHAM",B1418)),ISNUMBER(SEARCH("LHAFLA",B1418)),ISNUMBER(SEARCH("ZINE",B1418)),ISNUMBER(SEARCH("tiyay",B1418)),ISNUMBER(SEARCH("alouns",B1418)),ISNUMBER(SEARCH("lmhrat",B1418))))),"Al Itkrans + Presto",IF(OR(ISNUMBER(SEARCH("DALAA",B1418)),ISNUMBER(SEARCH("CS-DALAA",B1418)),ISNUMBER(SEARCH("DALINA",B1418))),"Dalaa VP / Baqqal / RP",IF(OR(LEFT(UPPER(B1418),4)="MIA ",LEFT(UPPER(B1418),6)="CS-MIA"),"Mia",IF(OR(LEFT(UPPER(B1418),5)="NOVA ",LEFT(UPPER(B1418),7)="CS-NOVA"),"Nova",IF(OR(ISNUMBER(SEARCH("PRIMA ",B1418)),ISNUMBER(SEARCH("CS-PRIMA",B1418))),"Prima",IF(OR(ISNUMBER(SEARCH("Douceur",B1418)),ISNUMBER(SEARCH("DOUCEUR",B1418))),"Douceur",IF(OR(ISNUMBER(SEARCH("SANGO",B1418)),ISNUMBER(SEARCH("CS-SANGO",B1418))),"SANGO",IF(ISNUMBER(SEARCH("BLANDOUX",B1418)),"Blandoux",IF(ISNUMBER(SEARCH("SHIWAMI",B1418)),"Shiwame",IF(ISNUMBER(SEARCH("KELLOGG",B1418)),"Kelloggs",IF(OR(ISNUMBER(SEARCH("TOBIGO",B1418)),ISNUMBER(SEARCH("DWIST",B1418))),"Tobigo",IF(OR(ISNUMBER(SEARCH("MARISOL",B1418)),ISNUMBER(SEARCH("MARESOL",B1418))),"Maresol",IF(OR(ISNUMBER(SEARCH("TAKIS",B1418)),ISNUMBER(SEARCH("TAKYS",B1418))),"TAKYS",IF(ISNUMBER(SEARCH("TAWIL",B1418)),"Tawil",IF(ISNUMBER(SEARCH("FROMY",B1418)),"Fromy",""))))))))))))))))))))))))</f>
        <v/>
      </c>
    </row>
    <row r="1419" spans="1:3" ht="18" hidden="1" customHeight="1" x14ac:dyDescent="0.3">
      <c r="A1419" s="3" t="str">
        <f>Products!A964</f>
        <v>ART03635</v>
      </c>
      <c r="B1419" s="3" t="str">
        <f>Products!B964</f>
        <v>Home Active 5 Cartons Adoucissant 1L Orchidée + 3 unités Gratuites</v>
      </c>
      <c r="C1419" s="3" t="str">
        <f>IF(OR(ISNUMBER(SEARCH("SELHAM",B1419)),ISNUMBER(SEARCH("LHAFLA",B1419)),ISNUMBER(SEARCH("ZINE",B1419)),ISNUMBER(SEARCH("tiyay",B1419)),ISNUMBER(SEARCH("alouns",B1419)),ISNUMBER(SEARCH("lmhrat",B1419))),"The Al Itkane",IF(AND(ISNUMBER(SEARCH("CALIN",B1419)),ISNUMBER(SEARCH("RP",B1419)),NOT(ISNUMBER(SEARCH("VP",B1419)))),"Calin RP",IF(AND(ISNUMBER(SEARCH("CALIN",B1419)),ISNUMBER(SEARCH("VP",B1419))),"Calin VP",IF(AND(ISNUMBER(SEARCH("MIO",B1419)),OR(ISNUMBER(SEARCH("Vaisselle",B1419)),ISNUMBER(SEARCH("vaisselle",B1419)))),"Mio Liquid Vaisselle",IF(AND(ISNUMBER(SEARCH("MIO",B1419)),ISNUMBER(SEARCH("Javel",B1419))),"Mio Javel",IF(AND(ISNUMBER(SEARCH("MIO",B1419)),ISNUMBER(SEARCH("Matic",B1419))),"Mio Matic",IF(AND(ISNUMBER(SEARCH("MIO",B1419)),OR(ISNUMBER(SEARCH("Détérgent",B1419)),ISNUMBER(SEARCH("Poudre",B1419)),ISNUMBER(SEARCH("Semi Auto",B1419)),ISNUMBER(SEARCH("1KG",B1419)),ISNUMBER(SEARCH("500G",B1419)),ISNUMBER(SEARCH("10KG",B1419)),ISNUMBER(SEARCH("1.5K",B1419)),ISNUMBER(SEARCH("215G",B1419)),ISNUMBER(SEARCH("350G",B1419)),ISNUMBER(SEARCH("90G",B1419)),ISNUMBER(SEARCH("Gold",B1419)),ISNUMBER(SEARCH("Citron",B1419)),ISNUMBER(SEARCH("Rose",B1419)),ISNUMBER(SEARCH("Lessive",B1419))),NOT(OR(ISNUMBER(SEARCH("Vaisselle",B1419)),ISNUMBER(SEARCH("Javel",B1419)),ISNUMBER(SEARCH("Matic",B1419)),ISNUMBER(SEARCH("Nettoyant",B1419)),ISNUMBER(SEARCH("Pâte",B1419)),ISNUMBER(SEARCH("Lave",B1419)),ISNUMBER(SEARCH("Détartrant",B1419))))),"Mio main (1k+500gr)",IF(AND(ISNUMBER(SEARCH("PAPILLON",B1419)),OR(ISNUMBER(SEARCH("Papier",B1419)),ISNUMBER(SEARCH("Hygiénique",B1419)),ISNUMBER(SEARCH("HYGIÉNIQUE",B1419))),NOT(OR(ISNUMBER(SEARCH("Lingette",B1419)),ISNUMBER(SEARCH("Mouchoir",B1419))))),"Papillon Papier",IF(OR(ISNUMBER(SEARCH("TAJ AL SAHAR",B1419)),ISNUMBER(SEARCH("TAJ BLADI",B1419)),ISNUMBER(SEARCH("TAJ BELADI",B1419)),ISNUMBER(SEARCH("Tilal Assahra",B1419)),ISNUMBER(SEARCH("Jawharat Asahra",B1419))),"TAJ SAHARA",IF(AND(OR(ISNUMBER(SEARCH("AL ITKANE",B1419)),ISNUMBER(SEARCH("ALITKANE",B1419)),ISNUMBER(SEARCH("PRESTO",B1419))),NOT(OR(ISNUMBER(SEARCH("Thé",B1419)),ISNUMBER(SEARCH("THE ",B1419)),ISNUMBER(SEARCH("thé",B1419)),ISNUMBER(SEARCH("SELHAM",B1419)),ISNUMBER(SEARCH("LHAFLA",B1419)),ISNUMBER(SEARCH("ZINE",B1419)),ISNUMBER(SEARCH("tiyay",B1419)),ISNUMBER(SEARCH("alouns",B1419)),ISNUMBER(SEARCH("lmhrat",B1419))))),"Al Itkrans + Presto",IF(OR(ISNUMBER(SEARCH("DALAA",B1419)),ISNUMBER(SEARCH("CS-DALAA",B1419)),ISNUMBER(SEARCH("DALINA",B1419))),"Dalaa VP / Baqqal / RP",IF(OR(LEFT(UPPER(B1419),4)="MIA ",LEFT(UPPER(B1419),6)="CS-MIA"),"Mia",IF(OR(LEFT(UPPER(B1419),5)="NOVA ",LEFT(UPPER(B1419),7)="CS-NOVA"),"Nova",IF(OR(ISNUMBER(SEARCH("PRIMA ",B1419)),ISNUMBER(SEARCH("CS-PRIMA",B1419))),"Prima",IF(OR(ISNUMBER(SEARCH("Douceur",B1419)),ISNUMBER(SEARCH("DOUCEUR",B1419))),"Douceur",IF(OR(ISNUMBER(SEARCH("SANGO",B1419)),ISNUMBER(SEARCH("CS-SANGO",B1419))),"SANGO",IF(ISNUMBER(SEARCH("BLANDOUX",B1419)),"Blandoux",IF(ISNUMBER(SEARCH("SHIWAMI",B1419)),"Shiwame",IF(ISNUMBER(SEARCH("KELLOGG",B1419)),"Kelloggs",IF(OR(ISNUMBER(SEARCH("TOBIGO",B1419)),ISNUMBER(SEARCH("DWIST",B1419))),"Tobigo",IF(OR(ISNUMBER(SEARCH("MARISOL",B1419)),ISNUMBER(SEARCH("MARESOL",B1419))),"Maresol",IF(OR(ISNUMBER(SEARCH("TAKIS",B1419)),ISNUMBER(SEARCH("TAKYS",B1419))),"TAKYS",IF(ISNUMBER(SEARCH("TAWIL",B1419)),"Tawil",IF(ISNUMBER(SEARCH("FROMY",B1419)),"Fromy",""))))))))))))))))))))))))</f>
        <v/>
      </c>
    </row>
    <row r="1420" spans="1:3" ht="18" hidden="1" customHeight="1" x14ac:dyDescent="0.3">
      <c r="A1420" s="3" t="str">
        <f>Products!A965</f>
        <v>ART02010</v>
      </c>
      <c r="B1420" s="3" t="str">
        <f>Products!B965</f>
        <v>MICHOC NOISITO Chocolaté</v>
      </c>
      <c r="C1420" s="3" t="str">
        <f>IF(OR(ISNUMBER(SEARCH("SELHAM",B1420)),ISNUMBER(SEARCH("LHAFLA",B1420)),ISNUMBER(SEARCH("ZINE",B1420)),ISNUMBER(SEARCH("tiyay",B1420)),ISNUMBER(SEARCH("alouns",B1420)),ISNUMBER(SEARCH("lmhrat",B1420))),"The Al Itkane",IF(AND(ISNUMBER(SEARCH("CALIN",B1420)),ISNUMBER(SEARCH("RP",B1420)),NOT(ISNUMBER(SEARCH("VP",B1420)))),"Calin RP",IF(AND(ISNUMBER(SEARCH("CALIN",B1420)),ISNUMBER(SEARCH("VP",B1420))),"Calin VP",IF(AND(ISNUMBER(SEARCH("MIO",B1420)),OR(ISNUMBER(SEARCH("Vaisselle",B1420)),ISNUMBER(SEARCH("vaisselle",B1420)))),"Mio Liquid Vaisselle",IF(AND(ISNUMBER(SEARCH("MIO",B1420)),ISNUMBER(SEARCH("Javel",B1420))),"Mio Javel",IF(AND(ISNUMBER(SEARCH("MIO",B1420)),ISNUMBER(SEARCH("Matic",B1420))),"Mio Matic",IF(AND(ISNUMBER(SEARCH("MIO",B1420)),OR(ISNUMBER(SEARCH("Détérgent",B1420)),ISNUMBER(SEARCH("Poudre",B1420)),ISNUMBER(SEARCH("Semi Auto",B1420)),ISNUMBER(SEARCH("1KG",B1420)),ISNUMBER(SEARCH("500G",B1420)),ISNUMBER(SEARCH("10KG",B1420)),ISNUMBER(SEARCH("1.5K",B1420)),ISNUMBER(SEARCH("215G",B1420)),ISNUMBER(SEARCH("350G",B1420)),ISNUMBER(SEARCH("90G",B1420)),ISNUMBER(SEARCH("Gold",B1420)),ISNUMBER(SEARCH("Citron",B1420)),ISNUMBER(SEARCH("Rose",B1420)),ISNUMBER(SEARCH("Lessive",B1420))),NOT(OR(ISNUMBER(SEARCH("Vaisselle",B1420)),ISNUMBER(SEARCH("Javel",B1420)),ISNUMBER(SEARCH("Matic",B1420)),ISNUMBER(SEARCH("Nettoyant",B1420)),ISNUMBER(SEARCH("Pâte",B1420)),ISNUMBER(SEARCH("Lave",B1420)),ISNUMBER(SEARCH("Détartrant",B1420))))),"Mio main (1k+500gr)",IF(AND(ISNUMBER(SEARCH("PAPILLON",B1420)),OR(ISNUMBER(SEARCH("Papier",B1420)),ISNUMBER(SEARCH("Hygiénique",B1420)),ISNUMBER(SEARCH("HYGIÉNIQUE",B1420))),NOT(OR(ISNUMBER(SEARCH("Lingette",B1420)),ISNUMBER(SEARCH("Mouchoir",B1420))))),"Papillon Papier",IF(OR(ISNUMBER(SEARCH("TAJ AL SAHAR",B1420)),ISNUMBER(SEARCH("TAJ BLADI",B1420)),ISNUMBER(SEARCH("TAJ BELADI",B1420)),ISNUMBER(SEARCH("Tilal Assahra",B1420)),ISNUMBER(SEARCH("Jawharat Asahra",B1420))),"TAJ SAHARA",IF(AND(OR(ISNUMBER(SEARCH("AL ITKANE",B1420)),ISNUMBER(SEARCH("ALITKANE",B1420)),ISNUMBER(SEARCH("PRESTO",B1420))),NOT(OR(ISNUMBER(SEARCH("Thé",B1420)),ISNUMBER(SEARCH("THE ",B1420)),ISNUMBER(SEARCH("thé",B1420)),ISNUMBER(SEARCH("SELHAM",B1420)),ISNUMBER(SEARCH("LHAFLA",B1420)),ISNUMBER(SEARCH("ZINE",B1420)),ISNUMBER(SEARCH("tiyay",B1420)),ISNUMBER(SEARCH("alouns",B1420)),ISNUMBER(SEARCH("lmhrat",B1420))))),"Al Itkrans + Presto",IF(OR(ISNUMBER(SEARCH("DALAA",B1420)),ISNUMBER(SEARCH("CS-DALAA",B1420)),ISNUMBER(SEARCH("DALINA",B1420))),"Dalaa VP / Baqqal / RP",IF(OR(LEFT(UPPER(B1420),4)="MIA ",LEFT(UPPER(B1420),6)="CS-MIA"),"Mia",IF(OR(LEFT(UPPER(B1420),5)="NOVA ",LEFT(UPPER(B1420),7)="CS-NOVA"),"Nova",IF(OR(ISNUMBER(SEARCH("PRIMA ",B1420)),ISNUMBER(SEARCH("CS-PRIMA",B1420))),"Prima",IF(OR(ISNUMBER(SEARCH("Douceur",B1420)),ISNUMBER(SEARCH("DOUCEUR",B1420))),"Douceur",IF(OR(ISNUMBER(SEARCH("SANGO",B1420)),ISNUMBER(SEARCH("CS-SANGO",B1420))),"SANGO",IF(ISNUMBER(SEARCH("BLANDOUX",B1420)),"Blandoux",IF(ISNUMBER(SEARCH("SHIWAMI",B1420)),"Shiwame",IF(ISNUMBER(SEARCH("KELLOGG",B1420)),"Kelloggs",IF(OR(ISNUMBER(SEARCH("TOBIGO",B1420)),ISNUMBER(SEARCH("DWIST",B1420))),"Tobigo",IF(OR(ISNUMBER(SEARCH("MARISOL",B1420)),ISNUMBER(SEARCH("MARESOL",B1420))),"Maresol",IF(OR(ISNUMBER(SEARCH("TAKIS",B1420)),ISNUMBER(SEARCH("TAKYS",B1420))),"TAKYS",IF(ISNUMBER(SEARCH("TAWIL",B1420)),"Tawil",IF(ISNUMBER(SEARCH("FROMY",B1420)),"Fromy",""))))))))))))))))))))))))</f>
        <v/>
      </c>
    </row>
    <row r="1421" spans="1:3" ht="18" hidden="1" customHeight="1" x14ac:dyDescent="0.3">
      <c r="A1421" s="3" t="str">
        <f>Products!A966</f>
        <v>ART02021</v>
      </c>
      <c r="B1421" s="3" t="str">
        <f>Products!B966</f>
        <v>Mio Pate Lavande 2kg * 6</v>
      </c>
      <c r="C1421" s="3" t="str">
        <f>IF(OR(ISNUMBER(SEARCH("SELHAM",B1421)),ISNUMBER(SEARCH("LHAFLA",B1421)),ISNUMBER(SEARCH("ZINE",B1421)),ISNUMBER(SEARCH("tiyay",B1421)),ISNUMBER(SEARCH("alouns",B1421)),ISNUMBER(SEARCH("lmhrat",B1421))),"The Al Itkane",IF(AND(ISNUMBER(SEARCH("CALIN",B1421)),ISNUMBER(SEARCH("RP",B1421)),NOT(ISNUMBER(SEARCH("VP",B1421)))),"Calin RP",IF(AND(ISNUMBER(SEARCH("CALIN",B1421)),ISNUMBER(SEARCH("VP",B1421))),"Calin VP",IF(AND(ISNUMBER(SEARCH("MIO",B1421)),OR(ISNUMBER(SEARCH("Vaisselle",B1421)),ISNUMBER(SEARCH("vaisselle",B1421)))),"Mio Liquid Vaisselle",IF(AND(ISNUMBER(SEARCH("MIO",B1421)),ISNUMBER(SEARCH("Javel",B1421))),"Mio Javel",IF(AND(ISNUMBER(SEARCH("MIO",B1421)),ISNUMBER(SEARCH("Matic",B1421))),"Mio Matic",IF(AND(ISNUMBER(SEARCH("MIO",B1421)),OR(ISNUMBER(SEARCH("Détérgent",B1421)),ISNUMBER(SEARCH("Poudre",B1421)),ISNUMBER(SEARCH("Semi Auto",B1421)),ISNUMBER(SEARCH("1KG",B1421)),ISNUMBER(SEARCH("500G",B1421)),ISNUMBER(SEARCH("10KG",B1421)),ISNUMBER(SEARCH("1.5K",B1421)),ISNUMBER(SEARCH("215G",B1421)),ISNUMBER(SEARCH("350G",B1421)),ISNUMBER(SEARCH("90G",B1421)),ISNUMBER(SEARCH("Gold",B1421)),ISNUMBER(SEARCH("Citron",B1421)),ISNUMBER(SEARCH("Rose",B1421)),ISNUMBER(SEARCH("Lessive",B1421))),NOT(OR(ISNUMBER(SEARCH("Vaisselle",B1421)),ISNUMBER(SEARCH("Javel",B1421)),ISNUMBER(SEARCH("Matic",B1421)),ISNUMBER(SEARCH("Nettoyant",B1421)),ISNUMBER(SEARCH("Pâte",B1421)),ISNUMBER(SEARCH("Lave",B1421)),ISNUMBER(SEARCH("Détartrant",B1421))))),"Mio main (1k+500gr)",IF(AND(ISNUMBER(SEARCH("PAPILLON",B1421)),OR(ISNUMBER(SEARCH("Papier",B1421)),ISNUMBER(SEARCH("Hygiénique",B1421)),ISNUMBER(SEARCH("HYGIÉNIQUE",B1421))),NOT(OR(ISNUMBER(SEARCH("Lingette",B1421)),ISNUMBER(SEARCH("Mouchoir",B1421))))),"Papillon Papier",IF(OR(ISNUMBER(SEARCH("TAJ AL SAHAR",B1421)),ISNUMBER(SEARCH("TAJ BLADI",B1421)),ISNUMBER(SEARCH("TAJ BELADI",B1421)),ISNUMBER(SEARCH("Tilal Assahra",B1421)),ISNUMBER(SEARCH("Jawharat Asahra",B1421))),"TAJ SAHARA",IF(AND(OR(ISNUMBER(SEARCH("AL ITKANE",B1421)),ISNUMBER(SEARCH("ALITKANE",B1421)),ISNUMBER(SEARCH("PRESTO",B1421))),NOT(OR(ISNUMBER(SEARCH("Thé",B1421)),ISNUMBER(SEARCH("THE ",B1421)),ISNUMBER(SEARCH("thé",B1421)),ISNUMBER(SEARCH("SELHAM",B1421)),ISNUMBER(SEARCH("LHAFLA",B1421)),ISNUMBER(SEARCH("ZINE",B1421)),ISNUMBER(SEARCH("tiyay",B1421)),ISNUMBER(SEARCH("alouns",B1421)),ISNUMBER(SEARCH("lmhrat",B1421))))),"Al Itkrans + Presto",IF(OR(ISNUMBER(SEARCH("DALAA",B1421)),ISNUMBER(SEARCH("CS-DALAA",B1421)),ISNUMBER(SEARCH("DALINA",B1421))),"Dalaa VP / Baqqal / RP",IF(OR(LEFT(UPPER(B1421),4)="MIA ",LEFT(UPPER(B1421),6)="CS-MIA"),"Mia",IF(OR(LEFT(UPPER(B1421),5)="NOVA ",LEFT(UPPER(B1421),7)="CS-NOVA"),"Nova",IF(OR(ISNUMBER(SEARCH("PRIMA ",B1421)),ISNUMBER(SEARCH("CS-PRIMA",B1421))),"Prima",IF(OR(ISNUMBER(SEARCH("Douceur",B1421)),ISNUMBER(SEARCH("DOUCEUR",B1421))),"Douceur",IF(OR(ISNUMBER(SEARCH("SANGO",B1421)),ISNUMBER(SEARCH("CS-SANGO",B1421))),"SANGO",IF(ISNUMBER(SEARCH("BLANDOUX",B1421)),"Blandoux",IF(ISNUMBER(SEARCH("SHIWAMI",B1421)),"Shiwame",IF(ISNUMBER(SEARCH("KELLOGG",B1421)),"Kelloggs",IF(OR(ISNUMBER(SEARCH("TOBIGO",B1421)),ISNUMBER(SEARCH("DWIST",B1421))),"Tobigo",IF(OR(ISNUMBER(SEARCH("MARISOL",B1421)),ISNUMBER(SEARCH("MARESOL",B1421))),"Maresol",IF(OR(ISNUMBER(SEARCH("TAKIS",B1421)),ISNUMBER(SEARCH("TAKYS",B1421))),"TAKYS",IF(ISNUMBER(SEARCH("TAWIL",B1421)),"Tawil",IF(ISNUMBER(SEARCH("FROMY",B1421)),"Fromy",""))))))))))))))))))))))))</f>
        <v/>
      </c>
    </row>
    <row r="1422" spans="1:3" ht="18" hidden="1" customHeight="1" x14ac:dyDescent="0.3">
      <c r="A1422" s="3" t="str">
        <f>Products!A967</f>
        <v>ART02013</v>
      </c>
      <c r="B1422" s="3" t="str">
        <f>Products!B967</f>
        <v>LEKA Cream Pate à Tartiné 140G</v>
      </c>
      <c r="C1422" s="3" t="str">
        <f>IF(OR(ISNUMBER(SEARCH("SELHAM",B1422)),ISNUMBER(SEARCH("LHAFLA",B1422)),ISNUMBER(SEARCH("ZINE",B1422)),ISNUMBER(SEARCH("tiyay",B1422)),ISNUMBER(SEARCH("alouns",B1422)),ISNUMBER(SEARCH("lmhrat",B1422))),"The Al Itkane",IF(AND(ISNUMBER(SEARCH("CALIN",B1422)),ISNUMBER(SEARCH("RP",B1422)),NOT(ISNUMBER(SEARCH("VP",B1422)))),"Calin RP",IF(AND(ISNUMBER(SEARCH("CALIN",B1422)),ISNUMBER(SEARCH("VP",B1422))),"Calin VP",IF(AND(ISNUMBER(SEARCH("MIO",B1422)),OR(ISNUMBER(SEARCH("Vaisselle",B1422)),ISNUMBER(SEARCH("vaisselle",B1422)))),"Mio Liquid Vaisselle",IF(AND(ISNUMBER(SEARCH("MIO",B1422)),ISNUMBER(SEARCH("Javel",B1422))),"Mio Javel",IF(AND(ISNUMBER(SEARCH("MIO",B1422)),ISNUMBER(SEARCH("Matic",B1422))),"Mio Matic",IF(AND(ISNUMBER(SEARCH("MIO",B1422)),OR(ISNUMBER(SEARCH("Détérgent",B1422)),ISNUMBER(SEARCH("Poudre",B1422)),ISNUMBER(SEARCH("Semi Auto",B1422)),ISNUMBER(SEARCH("1KG",B1422)),ISNUMBER(SEARCH("500G",B1422)),ISNUMBER(SEARCH("10KG",B1422)),ISNUMBER(SEARCH("1.5K",B1422)),ISNUMBER(SEARCH("215G",B1422)),ISNUMBER(SEARCH("350G",B1422)),ISNUMBER(SEARCH("90G",B1422)),ISNUMBER(SEARCH("Gold",B1422)),ISNUMBER(SEARCH("Citron",B1422)),ISNUMBER(SEARCH("Rose",B1422)),ISNUMBER(SEARCH("Lessive",B1422))),NOT(OR(ISNUMBER(SEARCH("Vaisselle",B1422)),ISNUMBER(SEARCH("Javel",B1422)),ISNUMBER(SEARCH("Matic",B1422)),ISNUMBER(SEARCH("Nettoyant",B1422)),ISNUMBER(SEARCH("Pâte",B1422)),ISNUMBER(SEARCH("Lave",B1422)),ISNUMBER(SEARCH("Détartrant",B1422))))),"Mio main (1k+500gr)",IF(AND(ISNUMBER(SEARCH("PAPILLON",B1422)),OR(ISNUMBER(SEARCH("Papier",B1422)),ISNUMBER(SEARCH("Hygiénique",B1422)),ISNUMBER(SEARCH("HYGIÉNIQUE",B1422))),NOT(OR(ISNUMBER(SEARCH("Lingette",B1422)),ISNUMBER(SEARCH("Mouchoir",B1422))))),"Papillon Papier",IF(OR(ISNUMBER(SEARCH("TAJ AL SAHAR",B1422)),ISNUMBER(SEARCH("TAJ BLADI",B1422)),ISNUMBER(SEARCH("TAJ BELADI",B1422)),ISNUMBER(SEARCH("Tilal Assahra",B1422)),ISNUMBER(SEARCH("Jawharat Asahra",B1422))),"TAJ SAHARA",IF(AND(OR(ISNUMBER(SEARCH("AL ITKANE",B1422)),ISNUMBER(SEARCH("ALITKANE",B1422)),ISNUMBER(SEARCH("PRESTO",B1422))),NOT(OR(ISNUMBER(SEARCH("Thé",B1422)),ISNUMBER(SEARCH("THE ",B1422)),ISNUMBER(SEARCH("thé",B1422)),ISNUMBER(SEARCH("SELHAM",B1422)),ISNUMBER(SEARCH("LHAFLA",B1422)),ISNUMBER(SEARCH("ZINE",B1422)),ISNUMBER(SEARCH("tiyay",B1422)),ISNUMBER(SEARCH("alouns",B1422)),ISNUMBER(SEARCH("lmhrat",B1422))))),"Al Itkrans + Presto",IF(OR(ISNUMBER(SEARCH("DALAA",B1422)),ISNUMBER(SEARCH("CS-DALAA",B1422)),ISNUMBER(SEARCH("DALINA",B1422))),"Dalaa VP / Baqqal / RP",IF(OR(LEFT(UPPER(B1422),4)="MIA ",LEFT(UPPER(B1422),6)="CS-MIA"),"Mia",IF(OR(LEFT(UPPER(B1422),5)="NOVA ",LEFT(UPPER(B1422),7)="CS-NOVA"),"Nova",IF(OR(ISNUMBER(SEARCH("PRIMA ",B1422)),ISNUMBER(SEARCH("CS-PRIMA",B1422))),"Prima",IF(OR(ISNUMBER(SEARCH("Douceur",B1422)),ISNUMBER(SEARCH("DOUCEUR",B1422))),"Douceur",IF(OR(ISNUMBER(SEARCH("SANGO",B1422)),ISNUMBER(SEARCH("CS-SANGO",B1422))),"SANGO",IF(ISNUMBER(SEARCH("BLANDOUX",B1422)),"Blandoux",IF(ISNUMBER(SEARCH("SHIWAMI",B1422)),"Shiwame",IF(ISNUMBER(SEARCH("KELLOGG",B1422)),"Kelloggs",IF(OR(ISNUMBER(SEARCH("TOBIGO",B1422)),ISNUMBER(SEARCH("DWIST",B1422))),"Tobigo",IF(OR(ISNUMBER(SEARCH("MARISOL",B1422)),ISNUMBER(SEARCH("MARESOL",B1422))),"Maresol",IF(OR(ISNUMBER(SEARCH("TAKIS",B1422)),ISNUMBER(SEARCH("TAKYS",B1422))),"TAKYS",IF(ISNUMBER(SEARCH("TAWIL",B1422)),"Tawil",IF(ISNUMBER(SEARCH("FROMY",B1422)),"Fromy",""))))))))))))))))))))))))</f>
        <v/>
      </c>
    </row>
    <row r="1423" spans="1:3" ht="18" hidden="1" customHeight="1" x14ac:dyDescent="0.3">
      <c r="A1423" s="3" t="str">
        <f>Products!A968</f>
        <v>ART02003</v>
      </c>
      <c r="B1423" s="3" t="str">
        <f>Products!B968</f>
        <v>MOELO Double Cœur</v>
      </c>
      <c r="C1423" s="3" t="str">
        <f>IF(OR(ISNUMBER(SEARCH("SELHAM",B1423)),ISNUMBER(SEARCH("LHAFLA",B1423)),ISNUMBER(SEARCH("ZINE",B1423)),ISNUMBER(SEARCH("tiyay",B1423)),ISNUMBER(SEARCH("alouns",B1423)),ISNUMBER(SEARCH("lmhrat",B1423))),"The Al Itkane",IF(AND(ISNUMBER(SEARCH("CALIN",B1423)),ISNUMBER(SEARCH("RP",B1423)),NOT(ISNUMBER(SEARCH("VP",B1423)))),"Calin RP",IF(AND(ISNUMBER(SEARCH("CALIN",B1423)),ISNUMBER(SEARCH("VP",B1423))),"Calin VP",IF(AND(ISNUMBER(SEARCH("MIO",B1423)),OR(ISNUMBER(SEARCH("Vaisselle",B1423)),ISNUMBER(SEARCH("vaisselle",B1423)))),"Mio Liquid Vaisselle",IF(AND(ISNUMBER(SEARCH("MIO",B1423)),ISNUMBER(SEARCH("Javel",B1423))),"Mio Javel",IF(AND(ISNUMBER(SEARCH("MIO",B1423)),ISNUMBER(SEARCH("Matic",B1423))),"Mio Matic",IF(AND(ISNUMBER(SEARCH("MIO",B1423)),OR(ISNUMBER(SEARCH("Détérgent",B1423)),ISNUMBER(SEARCH("Poudre",B1423)),ISNUMBER(SEARCH("Semi Auto",B1423)),ISNUMBER(SEARCH("1KG",B1423)),ISNUMBER(SEARCH("500G",B1423)),ISNUMBER(SEARCH("10KG",B1423)),ISNUMBER(SEARCH("1.5K",B1423)),ISNUMBER(SEARCH("215G",B1423)),ISNUMBER(SEARCH("350G",B1423)),ISNUMBER(SEARCH("90G",B1423)),ISNUMBER(SEARCH("Gold",B1423)),ISNUMBER(SEARCH("Citron",B1423)),ISNUMBER(SEARCH("Rose",B1423)),ISNUMBER(SEARCH("Lessive",B1423))),NOT(OR(ISNUMBER(SEARCH("Vaisselle",B1423)),ISNUMBER(SEARCH("Javel",B1423)),ISNUMBER(SEARCH("Matic",B1423)),ISNUMBER(SEARCH("Nettoyant",B1423)),ISNUMBER(SEARCH("Pâte",B1423)),ISNUMBER(SEARCH("Lave",B1423)),ISNUMBER(SEARCH("Détartrant",B1423))))),"Mio main (1k+500gr)",IF(AND(ISNUMBER(SEARCH("PAPILLON",B1423)),OR(ISNUMBER(SEARCH("Papier",B1423)),ISNUMBER(SEARCH("Hygiénique",B1423)),ISNUMBER(SEARCH("HYGIÉNIQUE",B1423))),NOT(OR(ISNUMBER(SEARCH("Lingette",B1423)),ISNUMBER(SEARCH("Mouchoir",B1423))))),"Papillon Papier",IF(OR(ISNUMBER(SEARCH("TAJ AL SAHAR",B1423)),ISNUMBER(SEARCH("TAJ BLADI",B1423)),ISNUMBER(SEARCH("TAJ BELADI",B1423)),ISNUMBER(SEARCH("Tilal Assahra",B1423)),ISNUMBER(SEARCH("Jawharat Asahra",B1423))),"TAJ SAHARA",IF(AND(OR(ISNUMBER(SEARCH("AL ITKANE",B1423)),ISNUMBER(SEARCH("ALITKANE",B1423)),ISNUMBER(SEARCH("PRESTO",B1423))),NOT(OR(ISNUMBER(SEARCH("Thé",B1423)),ISNUMBER(SEARCH("THE ",B1423)),ISNUMBER(SEARCH("thé",B1423)),ISNUMBER(SEARCH("SELHAM",B1423)),ISNUMBER(SEARCH("LHAFLA",B1423)),ISNUMBER(SEARCH("ZINE",B1423)),ISNUMBER(SEARCH("tiyay",B1423)),ISNUMBER(SEARCH("alouns",B1423)),ISNUMBER(SEARCH("lmhrat",B1423))))),"Al Itkrans + Presto",IF(OR(ISNUMBER(SEARCH("DALAA",B1423)),ISNUMBER(SEARCH("CS-DALAA",B1423)),ISNUMBER(SEARCH("DALINA",B1423))),"Dalaa VP / Baqqal / RP",IF(OR(LEFT(UPPER(B1423),4)="MIA ",LEFT(UPPER(B1423),6)="CS-MIA"),"Mia",IF(OR(LEFT(UPPER(B1423),5)="NOVA ",LEFT(UPPER(B1423),7)="CS-NOVA"),"Nova",IF(OR(ISNUMBER(SEARCH("PRIMA ",B1423)),ISNUMBER(SEARCH("CS-PRIMA",B1423))),"Prima",IF(OR(ISNUMBER(SEARCH("Douceur",B1423)),ISNUMBER(SEARCH("DOUCEUR",B1423))),"Douceur",IF(OR(ISNUMBER(SEARCH("SANGO",B1423)),ISNUMBER(SEARCH("CS-SANGO",B1423))),"SANGO",IF(ISNUMBER(SEARCH("BLANDOUX",B1423)),"Blandoux",IF(ISNUMBER(SEARCH("SHIWAMI",B1423)),"Shiwame",IF(ISNUMBER(SEARCH("KELLOGG",B1423)),"Kelloggs",IF(OR(ISNUMBER(SEARCH("TOBIGO",B1423)),ISNUMBER(SEARCH("DWIST",B1423))),"Tobigo",IF(OR(ISNUMBER(SEARCH("MARISOL",B1423)),ISNUMBER(SEARCH("MARESOL",B1423))),"Maresol",IF(OR(ISNUMBER(SEARCH("TAKIS",B1423)),ISNUMBER(SEARCH("TAKYS",B1423))),"TAKYS",IF(ISNUMBER(SEARCH("TAWIL",B1423)),"Tawil",IF(ISNUMBER(SEARCH("FROMY",B1423)),"Fromy",""))))))))))))))))))))))))</f>
        <v/>
      </c>
    </row>
    <row r="1424" spans="1:3" ht="18" hidden="1" customHeight="1" x14ac:dyDescent="0.3">
      <c r="A1424" s="3" t="str">
        <f>Products!A969</f>
        <v>ART02012</v>
      </c>
      <c r="B1424" s="3" t="str">
        <f>Products!B969</f>
        <v>PRALINE Chocolaté</v>
      </c>
      <c r="C1424" s="3" t="str">
        <f>IF(OR(ISNUMBER(SEARCH("SELHAM",B1424)),ISNUMBER(SEARCH("LHAFLA",B1424)),ISNUMBER(SEARCH("ZINE",B1424)),ISNUMBER(SEARCH("tiyay",B1424)),ISNUMBER(SEARCH("alouns",B1424)),ISNUMBER(SEARCH("lmhrat",B1424))),"The Al Itkane",IF(AND(ISNUMBER(SEARCH("CALIN",B1424)),ISNUMBER(SEARCH("RP",B1424)),NOT(ISNUMBER(SEARCH("VP",B1424)))),"Calin RP",IF(AND(ISNUMBER(SEARCH("CALIN",B1424)),ISNUMBER(SEARCH("VP",B1424))),"Calin VP",IF(AND(ISNUMBER(SEARCH("MIO",B1424)),OR(ISNUMBER(SEARCH("Vaisselle",B1424)),ISNUMBER(SEARCH("vaisselle",B1424)))),"Mio Liquid Vaisselle",IF(AND(ISNUMBER(SEARCH("MIO",B1424)),ISNUMBER(SEARCH("Javel",B1424))),"Mio Javel",IF(AND(ISNUMBER(SEARCH("MIO",B1424)),ISNUMBER(SEARCH("Matic",B1424))),"Mio Matic",IF(AND(ISNUMBER(SEARCH("MIO",B1424)),OR(ISNUMBER(SEARCH("Détérgent",B1424)),ISNUMBER(SEARCH("Poudre",B1424)),ISNUMBER(SEARCH("Semi Auto",B1424)),ISNUMBER(SEARCH("1KG",B1424)),ISNUMBER(SEARCH("500G",B1424)),ISNUMBER(SEARCH("10KG",B1424)),ISNUMBER(SEARCH("1.5K",B1424)),ISNUMBER(SEARCH("215G",B1424)),ISNUMBER(SEARCH("350G",B1424)),ISNUMBER(SEARCH("90G",B1424)),ISNUMBER(SEARCH("Gold",B1424)),ISNUMBER(SEARCH("Citron",B1424)),ISNUMBER(SEARCH("Rose",B1424)),ISNUMBER(SEARCH("Lessive",B1424))),NOT(OR(ISNUMBER(SEARCH("Vaisselle",B1424)),ISNUMBER(SEARCH("Javel",B1424)),ISNUMBER(SEARCH("Matic",B1424)),ISNUMBER(SEARCH("Nettoyant",B1424)),ISNUMBER(SEARCH("Pâte",B1424)),ISNUMBER(SEARCH("Lave",B1424)),ISNUMBER(SEARCH("Détartrant",B1424))))),"Mio main (1k+500gr)",IF(AND(ISNUMBER(SEARCH("PAPILLON",B1424)),OR(ISNUMBER(SEARCH("Papier",B1424)),ISNUMBER(SEARCH("Hygiénique",B1424)),ISNUMBER(SEARCH("HYGIÉNIQUE",B1424))),NOT(OR(ISNUMBER(SEARCH("Lingette",B1424)),ISNUMBER(SEARCH("Mouchoir",B1424))))),"Papillon Papier",IF(OR(ISNUMBER(SEARCH("TAJ AL SAHAR",B1424)),ISNUMBER(SEARCH("TAJ BLADI",B1424)),ISNUMBER(SEARCH("TAJ BELADI",B1424)),ISNUMBER(SEARCH("Tilal Assahra",B1424)),ISNUMBER(SEARCH("Jawharat Asahra",B1424))),"TAJ SAHARA",IF(AND(OR(ISNUMBER(SEARCH("AL ITKANE",B1424)),ISNUMBER(SEARCH("ALITKANE",B1424)),ISNUMBER(SEARCH("PRESTO",B1424))),NOT(OR(ISNUMBER(SEARCH("Thé",B1424)),ISNUMBER(SEARCH("THE ",B1424)),ISNUMBER(SEARCH("thé",B1424)),ISNUMBER(SEARCH("SELHAM",B1424)),ISNUMBER(SEARCH("LHAFLA",B1424)),ISNUMBER(SEARCH("ZINE",B1424)),ISNUMBER(SEARCH("tiyay",B1424)),ISNUMBER(SEARCH("alouns",B1424)),ISNUMBER(SEARCH("lmhrat",B1424))))),"Al Itkrans + Presto",IF(OR(ISNUMBER(SEARCH("DALAA",B1424)),ISNUMBER(SEARCH("CS-DALAA",B1424)),ISNUMBER(SEARCH("DALINA",B1424))),"Dalaa VP / Baqqal / RP",IF(OR(LEFT(UPPER(B1424),4)="MIA ",LEFT(UPPER(B1424),6)="CS-MIA"),"Mia",IF(OR(LEFT(UPPER(B1424),5)="NOVA ",LEFT(UPPER(B1424),7)="CS-NOVA"),"Nova",IF(OR(ISNUMBER(SEARCH("PRIMA ",B1424)),ISNUMBER(SEARCH("CS-PRIMA",B1424))),"Prima",IF(OR(ISNUMBER(SEARCH("Douceur",B1424)),ISNUMBER(SEARCH("DOUCEUR",B1424))),"Douceur",IF(OR(ISNUMBER(SEARCH("SANGO",B1424)),ISNUMBER(SEARCH("CS-SANGO",B1424))),"SANGO",IF(ISNUMBER(SEARCH("BLANDOUX",B1424)),"Blandoux",IF(ISNUMBER(SEARCH("SHIWAMI",B1424)),"Shiwame",IF(ISNUMBER(SEARCH("KELLOGG",B1424)),"Kelloggs",IF(OR(ISNUMBER(SEARCH("TOBIGO",B1424)),ISNUMBER(SEARCH("DWIST",B1424))),"Tobigo",IF(OR(ISNUMBER(SEARCH("MARISOL",B1424)),ISNUMBER(SEARCH("MARESOL",B1424))),"Maresol",IF(OR(ISNUMBER(SEARCH("TAKIS",B1424)),ISNUMBER(SEARCH("TAKYS",B1424))),"TAKYS",IF(ISNUMBER(SEARCH("TAWIL",B1424)),"Tawil",IF(ISNUMBER(SEARCH("FROMY",B1424)),"Fromy",""))))))))))))))))))))))))</f>
        <v/>
      </c>
    </row>
    <row r="1425" spans="1:3" ht="18" hidden="1" customHeight="1" x14ac:dyDescent="0.3">
      <c r="A1425" s="3" t="str">
        <f>Products!A970</f>
        <v>ART02015</v>
      </c>
      <c r="B1425" s="3" t="str">
        <f>Products!B970</f>
        <v>YOUPI Choco Nois</v>
      </c>
      <c r="C1425" s="3" t="str">
        <f>IF(OR(ISNUMBER(SEARCH("SELHAM",B1425)),ISNUMBER(SEARCH("LHAFLA",B1425)),ISNUMBER(SEARCH("ZINE",B1425)),ISNUMBER(SEARCH("tiyay",B1425)),ISNUMBER(SEARCH("alouns",B1425)),ISNUMBER(SEARCH("lmhrat",B1425))),"The Al Itkane",IF(AND(ISNUMBER(SEARCH("CALIN",B1425)),ISNUMBER(SEARCH("RP",B1425)),NOT(ISNUMBER(SEARCH("VP",B1425)))),"Calin RP",IF(AND(ISNUMBER(SEARCH("CALIN",B1425)),ISNUMBER(SEARCH("VP",B1425))),"Calin VP",IF(AND(ISNUMBER(SEARCH("MIO",B1425)),OR(ISNUMBER(SEARCH("Vaisselle",B1425)),ISNUMBER(SEARCH("vaisselle",B1425)))),"Mio Liquid Vaisselle",IF(AND(ISNUMBER(SEARCH("MIO",B1425)),ISNUMBER(SEARCH("Javel",B1425))),"Mio Javel",IF(AND(ISNUMBER(SEARCH("MIO",B1425)),ISNUMBER(SEARCH("Matic",B1425))),"Mio Matic",IF(AND(ISNUMBER(SEARCH("MIO",B1425)),OR(ISNUMBER(SEARCH("Détérgent",B1425)),ISNUMBER(SEARCH("Poudre",B1425)),ISNUMBER(SEARCH("Semi Auto",B1425)),ISNUMBER(SEARCH("1KG",B1425)),ISNUMBER(SEARCH("500G",B1425)),ISNUMBER(SEARCH("10KG",B1425)),ISNUMBER(SEARCH("1.5K",B1425)),ISNUMBER(SEARCH("215G",B1425)),ISNUMBER(SEARCH("350G",B1425)),ISNUMBER(SEARCH("90G",B1425)),ISNUMBER(SEARCH("Gold",B1425)),ISNUMBER(SEARCH("Citron",B1425)),ISNUMBER(SEARCH("Rose",B1425)),ISNUMBER(SEARCH("Lessive",B1425))),NOT(OR(ISNUMBER(SEARCH("Vaisselle",B1425)),ISNUMBER(SEARCH("Javel",B1425)),ISNUMBER(SEARCH("Matic",B1425)),ISNUMBER(SEARCH("Nettoyant",B1425)),ISNUMBER(SEARCH("Pâte",B1425)),ISNUMBER(SEARCH("Lave",B1425)),ISNUMBER(SEARCH("Détartrant",B1425))))),"Mio main (1k+500gr)",IF(AND(ISNUMBER(SEARCH("PAPILLON",B1425)),OR(ISNUMBER(SEARCH("Papier",B1425)),ISNUMBER(SEARCH("Hygiénique",B1425)),ISNUMBER(SEARCH("HYGIÉNIQUE",B1425))),NOT(OR(ISNUMBER(SEARCH("Lingette",B1425)),ISNUMBER(SEARCH("Mouchoir",B1425))))),"Papillon Papier",IF(OR(ISNUMBER(SEARCH("TAJ AL SAHAR",B1425)),ISNUMBER(SEARCH("TAJ BLADI",B1425)),ISNUMBER(SEARCH("TAJ BELADI",B1425)),ISNUMBER(SEARCH("Tilal Assahra",B1425)),ISNUMBER(SEARCH("Jawharat Asahra",B1425))),"TAJ SAHARA",IF(AND(OR(ISNUMBER(SEARCH("AL ITKANE",B1425)),ISNUMBER(SEARCH("ALITKANE",B1425)),ISNUMBER(SEARCH("PRESTO",B1425))),NOT(OR(ISNUMBER(SEARCH("Thé",B1425)),ISNUMBER(SEARCH("THE ",B1425)),ISNUMBER(SEARCH("thé",B1425)),ISNUMBER(SEARCH("SELHAM",B1425)),ISNUMBER(SEARCH("LHAFLA",B1425)),ISNUMBER(SEARCH("ZINE",B1425)),ISNUMBER(SEARCH("tiyay",B1425)),ISNUMBER(SEARCH("alouns",B1425)),ISNUMBER(SEARCH("lmhrat",B1425))))),"Al Itkrans + Presto",IF(OR(ISNUMBER(SEARCH("DALAA",B1425)),ISNUMBER(SEARCH("CS-DALAA",B1425)),ISNUMBER(SEARCH("DALINA",B1425))),"Dalaa VP / Baqqal / RP",IF(OR(LEFT(UPPER(B1425),4)="MIA ",LEFT(UPPER(B1425),6)="CS-MIA"),"Mia",IF(OR(LEFT(UPPER(B1425),5)="NOVA ",LEFT(UPPER(B1425),7)="CS-NOVA"),"Nova",IF(OR(ISNUMBER(SEARCH("PRIMA ",B1425)),ISNUMBER(SEARCH("CS-PRIMA",B1425))),"Prima",IF(OR(ISNUMBER(SEARCH("Douceur",B1425)),ISNUMBER(SEARCH("DOUCEUR",B1425))),"Douceur",IF(OR(ISNUMBER(SEARCH("SANGO",B1425)),ISNUMBER(SEARCH("CS-SANGO",B1425))),"SANGO",IF(ISNUMBER(SEARCH("BLANDOUX",B1425)),"Blandoux",IF(ISNUMBER(SEARCH("SHIWAMI",B1425)),"Shiwame",IF(ISNUMBER(SEARCH("KELLOGG",B1425)),"Kelloggs",IF(OR(ISNUMBER(SEARCH("TOBIGO",B1425)),ISNUMBER(SEARCH("DWIST",B1425))),"Tobigo",IF(OR(ISNUMBER(SEARCH("MARISOL",B1425)),ISNUMBER(SEARCH("MARESOL",B1425))),"Maresol",IF(OR(ISNUMBER(SEARCH("TAKIS",B1425)),ISNUMBER(SEARCH("TAKYS",B1425))),"TAKYS",IF(ISNUMBER(SEARCH("TAWIL",B1425)),"Tawil",IF(ISNUMBER(SEARCH("FROMY",B1425)),"Fromy",""))))))))))))))))))))))))</f>
        <v/>
      </c>
    </row>
    <row r="1426" spans="1:3" ht="18" hidden="1" customHeight="1" x14ac:dyDescent="0.3">
      <c r="A1426" s="3" t="str">
        <f>Products!A971</f>
        <v>ART02016</v>
      </c>
      <c r="B1426" s="3" t="str">
        <f>Products!B971</f>
        <v>BONBO Belt 100P</v>
      </c>
      <c r="C1426" s="3" t="str">
        <f>IF(OR(ISNUMBER(SEARCH("SELHAM",B1426)),ISNUMBER(SEARCH("LHAFLA",B1426)),ISNUMBER(SEARCH("ZINE",B1426)),ISNUMBER(SEARCH("tiyay",B1426)),ISNUMBER(SEARCH("alouns",B1426)),ISNUMBER(SEARCH("lmhrat",B1426))),"The Al Itkane",IF(AND(ISNUMBER(SEARCH("CALIN",B1426)),ISNUMBER(SEARCH("RP",B1426)),NOT(ISNUMBER(SEARCH("VP",B1426)))),"Calin RP",IF(AND(ISNUMBER(SEARCH("CALIN",B1426)),ISNUMBER(SEARCH("VP",B1426))),"Calin VP",IF(AND(ISNUMBER(SEARCH("MIO",B1426)),OR(ISNUMBER(SEARCH("Vaisselle",B1426)),ISNUMBER(SEARCH("vaisselle",B1426)))),"Mio Liquid Vaisselle",IF(AND(ISNUMBER(SEARCH("MIO",B1426)),ISNUMBER(SEARCH("Javel",B1426))),"Mio Javel",IF(AND(ISNUMBER(SEARCH("MIO",B1426)),ISNUMBER(SEARCH("Matic",B1426))),"Mio Matic",IF(AND(ISNUMBER(SEARCH("MIO",B1426)),OR(ISNUMBER(SEARCH("Détérgent",B1426)),ISNUMBER(SEARCH("Poudre",B1426)),ISNUMBER(SEARCH("Semi Auto",B1426)),ISNUMBER(SEARCH("1KG",B1426)),ISNUMBER(SEARCH("500G",B1426)),ISNUMBER(SEARCH("10KG",B1426)),ISNUMBER(SEARCH("1.5K",B1426)),ISNUMBER(SEARCH("215G",B1426)),ISNUMBER(SEARCH("350G",B1426)),ISNUMBER(SEARCH("90G",B1426)),ISNUMBER(SEARCH("Gold",B1426)),ISNUMBER(SEARCH("Citron",B1426)),ISNUMBER(SEARCH("Rose",B1426)),ISNUMBER(SEARCH("Lessive",B1426))),NOT(OR(ISNUMBER(SEARCH("Vaisselle",B1426)),ISNUMBER(SEARCH("Javel",B1426)),ISNUMBER(SEARCH("Matic",B1426)),ISNUMBER(SEARCH("Nettoyant",B1426)),ISNUMBER(SEARCH("Pâte",B1426)),ISNUMBER(SEARCH("Lave",B1426)),ISNUMBER(SEARCH("Détartrant",B1426))))),"Mio main (1k+500gr)",IF(AND(ISNUMBER(SEARCH("PAPILLON",B1426)),OR(ISNUMBER(SEARCH("Papier",B1426)),ISNUMBER(SEARCH("Hygiénique",B1426)),ISNUMBER(SEARCH("HYGIÉNIQUE",B1426))),NOT(OR(ISNUMBER(SEARCH("Lingette",B1426)),ISNUMBER(SEARCH("Mouchoir",B1426))))),"Papillon Papier",IF(OR(ISNUMBER(SEARCH("TAJ AL SAHAR",B1426)),ISNUMBER(SEARCH("TAJ BLADI",B1426)),ISNUMBER(SEARCH("TAJ BELADI",B1426)),ISNUMBER(SEARCH("Tilal Assahra",B1426)),ISNUMBER(SEARCH("Jawharat Asahra",B1426))),"TAJ SAHARA",IF(AND(OR(ISNUMBER(SEARCH("AL ITKANE",B1426)),ISNUMBER(SEARCH("ALITKANE",B1426)),ISNUMBER(SEARCH("PRESTO",B1426))),NOT(OR(ISNUMBER(SEARCH("Thé",B1426)),ISNUMBER(SEARCH("THE ",B1426)),ISNUMBER(SEARCH("thé",B1426)),ISNUMBER(SEARCH("SELHAM",B1426)),ISNUMBER(SEARCH("LHAFLA",B1426)),ISNUMBER(SEARCH("ZINE",B1426)),ISNUMBER(SEARCH("tiyay",B1426)),ISNUMBER(SEARCH("alouns",B1426)),ISNUMBER(SEARCH("lmhrat",B1426))))),"Al Itkrans + Presto",IF(OR(ISNUMBER(SEARCH("DALAA",B1426)),ISNUMBER(SEARCH("CS-DALAA",B1426)),ISNUMBER(SEARCH("DALINA",B1426))),"Dalaa VP / Baqqal / RP",IF(OR(LEFT(UPPER(B1426),4)="MIA ",LEFT(UPPER(B1426),6)="CS-MIA"),"Mia",IF(OR(LEFT(UPPER(B1426),5)="NOVA ",LEFT(UPPER(B1426),7)="CS-NOVA"),"Nova",IF(OR(ISNUMBER(SEARCH("PRIMA ",B1426)),ISNUMBER(SEARCH("CS-PRIMA",B1426))),"Prima",IF(OR(ISNUMBER(SEARCH("Douceur",B1426)),ISNUMBER(SEARCH("DOUCEUR",B1426))),"Douceur",IF(OR(ISNUMBER(SEARCH("SANGO",B1426)),ISNUMBER(SEARCH("CS-SANGO",B1426))),"SANGO",IF(ISNUMBER(SEARCH("BLANDOUX",B1426)),"Blandoux",IF(ISNUMBER(SEARCH("SHIWAMI",B1426)),"Shiwame",IF(ISNUMBER(SEARCH("KELLOGG",B1426)),"Kelloggs",IF(OR(ISNUMBER(SEARCH("TOBIGO",B1426)),ISNUMBER(SEARCH("DWIST",B1426))),"Tobigo",IF(OR(ISNUMBER(SEARCH("MARISOL",B1426)),ISNUMBER(SEARCH("MARESOL",B1426))),"Maresol",IF(OR(ISNUMBER(SEARCH("TAKIS",B1426)),ISNUMBER(SEARCH("TAKYS",B1426))),"TAKYS",IF(ISNUMBER(SEARCH("TAWIL",B1426)),"Tawil",IF(ISNUMBER(SEARCH("FROMY",B1426)),"Fromy",""))))))))))))))))))))))))</f>
        <v/>
      </c>
    </row>
    <row r="1427" spans="1:3" ht="18" hidden="1" customHeight="1" x14ac:dyDescent="0.3">
      <c r="A1427" s="3" t="str">
        <f>Products!A973</f>
        <v>ART02014</v>
      </c>
      <c r="B1427" s="3" t="str">
        <f>Products!B973</f>
        <v>LEKA Cream FreeFire Pate à Tartiné 425G</v>
      </c>
      <c r="C1427" s="3" t="str">
        <f>IF(OR(ISNUMBER(SEARCH("SELHAM",B1427)),ISNUMBER(SEARCH("LHAFLA",B1427)),ISNUMBER(SEARCH("ZINE",B1427)),ISNUMBER(SEARCH("tiyay",B1427)),ISNUMBER(SEARCH("alouns",B1427)),ISNUMBER(SEARCH("lmhrat",B1427))),"The Al Itkane",IF(AND(ISNUMBER(SEARCH("CALIN",B1427)),ISNUMBER(SEARCH("RP",B1427)),NOT(ISNUMBER(SEARCH("VP",B1427)))),"Calin RP",IF(AND(ISNUMBER(SEARCH("CALIN",B1427)),ISNUMBER(SEARCH("VP",B1427))),"Calin VP",IF(AND(ISNUMBER(SEARCH("MIO",B1427)),OR(ISNUMBER(SEARCH("Vaisselle",B1427)),ISNUMBER(SEARCH("vaisselle",B1427)))),"Mio Liquid Vaisselle",IF(AND(ISNUMBER(SEARCH("MIO",B1427)),ISNUMBER(SEARCH("Javel",B1427))),"Mio Javel",IF(AND(ISNUMBER(SEARCH("MIO",B1427)),ISNUMBER(SEARCH("Matic",B1427))),"Mio Matic",IF(AND(ISNUMBER(SEARCH("MIO",B1427)),OR(ISNUMBER(SEARCH("Détérgent",B1427)),ISNUMBER(SEARCH("Poudre",B1427)),ISNUMBER(SEARCH("Semi Auto",B1427)),ISNUMBER(SEARCH("1KG",B1427)),ISNUMBER(SEARCH("500G",B1427)),ISNUMBER(SEARCH("10KG",B1427)),ISNUMBER(SEARCH("1.5K",B1427)),ISNUMBER(SEARCH("215G",B1427)),ISNUMBER(SEARCH("350G",B1427)),ISNUMBER(SEARCH("90G",B1427)),ISNUMBER(SEARCH("Gold",B1427)),ISNUMBER(SEARCH("Citron",B1427)),ISNUMBER(SEARCH("Rose",B1427)),ISNUMBER(SEARCH("Lessive",B1427))),NOT(OR(ISNUMBER(SEARCH("Vaisselle",B1427)),ISNUMBER(SEARCH("Javel",B1427)),ISNUMBER(SEARCH("Matic",B1427)),ISNUMBER(SEARCH("Nettoyant",B1427)),ISNUMBER(SEARCH("Pâte",B1427)),ISNUMBER(SEARCH("Lave",B1427)),ISNUMBER(SEARCH("Détartrant",B1427))))),"Mio main (1k+500gr)",IF(AND(ISNUMBER(SEARCH("PAPILLON",B1427)),OR(ISNUMBER(SEARCH("Papier",B1427)),ISNUMBER(SEARCH("Hygiénique",B1427)),ISNUMBER(SEARCH("HYGIÉNIQUE",B1427))),NOT(OR(ISNUMBER(SEARCH("Lingette",B1427)),ISNUMBER(SEARCH("Mouchoir",B1427))))),"Papillon Papier",IF(OR(ISNUMBER(SEARCH("TAJ AL SAHAR",B1427)),ISNUMBER(SEARCH("TAJ BLADI",B1427)),ISNUMBER(SEARCH("TAJ BELADI",B1427)),ISNUMBER(SEARCH("Tilal Assahra",B1427)),ISNUMBER(SEARCH("Jawharat Asahra",B1427))),"TAJ SAHARA",IF(AND(OR(ISNUMBER(SEARCH("AL ITKANE",B1427)),ISNUMBER(SEARCH("ALITKANE",B1427)),ISNUMBER(SEARCH("PRESTO",B1427))),NOT(OR(ISNUMBER(SEARCH("Thé",B1427)),ISNUMBER(SEARCH("THE ",B1427)),ISNUMBER(SEARCH("thé",B1427)),ISNUMBER(SEARCH("SELHAM",B1427)),ISNUMBER(SEARCH("LHAFLA",B1427)),ISNUMBER(SEARCH("ZINE",B1427)),ISNUMBER(SEARCH("tiyay",B1427)),ISNUMBER(SEARCH("alouns",B1427)),ISNUMBER(SEARCH("lmhrat",B1427))))),"Al Itkrans + Presto",IF(OR(ISNUMBER(SEARCH("DALAA",B1427)),ISNUMBER(SEARCH("CS-DALAA",B1427)),ISNUMBER(SEARCH("DALINA",B1427))),"Dalaa VP / Baqqal / RP",IF(OR(LEFT(UPPER(B1427),4)="MIA ",LEFT(UPPER(B1427),6)="CS-MIA"),"Mia",IF(OR(LEFT(UPPER(B1427),5)="NOVA ",LEFT(UPPER(B1427),7)="CS-NOVA"),"Nova",IF(OR(ISNUMBER(SEARCH("PRIMA ",B1427)),ISNUMBER(SEARCH("CS-PRIMA",B1427))),"Prima",IF(OR(ISNUMBER(SEARCH("Douceur",B1427)),ISNUMBER(SEARCH("DOUCEUR",B1427))),"Douceur",IF(OR(ISNUMBER(SEARCH("SANGO",B1427)),ISNUMBER(SEARCH("CS-SANGO",B1427))),"SANGO",IF(ISNUMBER(SEARCH("BLANDOUX",B1427)),"Blandoux",IF(ISNUMBER(SEARCH("SHIWAMI",B1427)),"Shiwame",IF(ISNUMBER(SEARCH("KELLOGG",B1427)),"Kelloggs",IF(OR(ISNUMBER(SEARCH("TOBIGO",B1427)),ISNUMBER(SEARCH("DWIST",B1427))),"Tobigo",IF(OR(ISNUMBER(SEARCH("MARISOL",B1427)),ISNUMBER(SEARCH("MARESOL",B1427))),"Maresol",IF(OR(ISNUMBER(SEARCH("TAKIS",B1427)),ISNUMBER(SEARCH("TAKYS",B1427))),"TAKYS",IF(ISNUMBER(SEARCH("TAWIL",B1427)),"Tawil",IF(ISNUMBER(SEARCH("FROMY",B1427)),"Fromy",""))))))))))))))))))))))))</f>
        <v/>
      </c>
    </row>
    <row r="1428" spans="1:3" ht="18" hidden="1" customHeight="1" x14ac:dyDescent="0.3">
      <c r="A1428" s="3" t="str">
        <f>Products!A974</f>
        <v>ART02017</v>
      </c>
      <c r="B1428" s="3" t="str">
        <f>Products!B974</f>
        <v>LEKA Cream Pate à Tartiné 700G</v>
      </c>
      <c r="C1428" s="3" t="str">
        <f>IF(OR(ISNUMBER(SEARCH("SELHAM",B1428)),ISNUMBER(SEARCH("LHAFLA",B1428)),ISNUMBER(SEARCH("ZINE",B1428)),ISNUMBER(SEARCH("tiyay",B1428)),ISNUMBER(SEARCH("alouns",B1428)),ISNUMBER(SEARCH("lmhrat",B1428))),"The Al Itkane",IF(AND(ISNUMBER(SEARCH("CALIN",B1428)),ISNUMBER(SEARCH("RP",B1428)),NOT(ISNUMBER(SEARCH("VP",B1428)))),"Calin RP",IF(AND(ISNUMBER(SEARCH("CALIN",B1428)),ISNUMBER(SEARCH("VP",B1428))),"Calin VP",IF(AND(ISNUMBER(SEARCH("MIO",B1428)),OR(ISNUMBER(SEARCH("Vaisselle",B1428)),ISNUMBER(SEARCH("vaisselle",B1428)))),"Mio Liquid Vaisselle",IF(AND(ISNUMBER(SEARCH("MIO",B1428)),ISNUMBER(SEARCH("Javel",B1428))),"Mio Javel",IF(AND(ISNUMBER(SEARCH("MIO",B1428)),ISNUMBER(SEARCH("Matic",B1428))),"Mio Matic",IF(AND(ISNUMBER(SEARCH("MIO",B1428)),OR(ISNUMBER(SEARCH("Détérgent",B1428)),ISNUMBER(SEARCH("Poudre",B1428)),ISNUMBER(SEARCH("Semi Auto",B1428)),ISNUMBER(SEARCH("1KG",B1428)),ISNUMBER(SEARCH("500G",B1428)),ISNUMBER(SEARCH("10KG",B1428)),ISNUMBER(SEARCH("1.5K",B1428)),ISNUMBER(SEARCH("215G",B1428)),ISNUMBER(SEARCH("350G",B1428)),ISNUMBER(SEARCH("90G",B1428)),ISNUMBER(SEARCH("Gold",B1428)),ISNUMBER(SEARCH("Citron",B1428)),ISNUMBER(SEARCH("Rose",B1428)),ISNUMBER(SEARCH("Lessive",B1428))),NOT(OR(ISNUMBER(SEARCH("Vaisselle",B1428)),ISNUMBER(SEARCH("Javel",B1428)),ISNUMBER(SEARCH("Matic",B1428)),ISNUMBER(SEARCH("Nettoyant",B1428)),ISNUMBER(SEARCH("Pâte",B1428)),ISNUMBER(SEARCH("Lave",B1428)),ISNUMBER(SEARCH("Détartrant",B1428))))),"Mio main (1k+500gr)",IF(AND(ISNUMBER(SEARCH("PAPILLON",B1428)),OR(ISNUMBER(SEARCH("Papier",B1428)),ISNUMBER(SEARCH("Hygiénique",B1428)),ISNUMBER(SEARCH("HYGIÉNIQUE",B1428))),NOT(OR(ISNUMBER(SEARCH("Lingette",B1428)),ISNUMBER(SEARCH("Mouchoir",B1428))))),"Papillon Papier",IF(OR(ISNUMBER(SEARCH("TAJ AL SAHAR",B1428)),ISNUMBER(SEARCH("TAJ BLADI",B1428)),ISNUMBER(SEARCH("TAJ BELADI",B1428)),ISNUMBER(SEARCH("Tilal Assahra",B1428)),ISNUMBER(SEARCH("Jawharat Asahra",B1428))),"TAJ SAHARA",IF(AND(OR(ISNUMBER(SEARCH("AL ITKANE",B1428)),ISNUMBER(SEARCH("ALITKANE",B1428)),ISNUMBER(SEARCH("PRESTO",B1428))),NOT(OR(ISNUMBER(SEARCH("Thé",B1428)),ISNUMBER(SEARCH("THE ",B1428)),ISNUMBER(SEARCH("thé",B1428)),ISNUMBER(SEARCH("SELHAM",B1428)),ISNUMBER(SEARCH("LHAFLA",B1428)),ISNUMBER(SEARCH("ZINE",B1428)),ISNUMBER(SEARCH("tiyay",B1428)),ISNUMBER(SEARCH("alouns",B1428)),ISNUMBER(SEARCH("lmhrat",B1428))))),"Al Itkrans + Presto",IF(OR(ISNUMBER(SEARCH("DALAA",B1428)),ISNUMBER(SEARCH("CS-DALAA",B1428)),ISNUMBER(SEARCH("DALINA",B1428))),"Dalaa VP / Baqqal / RP",IF(OR(LEFT(UPPER(B1428),4)="MIA ",LEFT(UPPER(B1428),6)="CS-MIA"),"Mia",IF(OR(LEFT(UPPER(B1428),5)="NOVA ",LEFT(UPPER(B1428),7)="CS-NOVA"),"Nova",IF(OR(ISNUMBER(SEARCH("PRIMA ",B1428)),ISNUMBER(SEARCH("CS-PRIMA",B1428))),"Prima",IF(OR(ISNUMBER(SEARCH("Douceur",B1428)),ISNUMBER(SEARCH("DOUCEUR",B1428))),"Douceur",IF(OR(ISNUMBER(SEARCH("SANGO",B1428)),ISNUMBER(SEARCH("CS-SANGO",B1428))),"SANGO",IF(ISNUMBER(SEARCH("BLANDOUX",B1428)),"Blandoux",IF(ISNUMBER(SEARCH("SHIWAMI",B1428)),"Shiwame",IF(ISNUMBER(SEARCH("KELLOGG",B1428)),"Kelloggs",IF(OR(ISNUMBER(SEARCH("TOBIGO",B1428)),ISNUMBER(SEARCH("DWIST",B1428))),"Tobigo",IF(OR(ISNUMBER(SEARCH("MARISOL",B1428)),ISNUMBER(SEARCH("MARESOL",B1428))),"Maresol",IF(OR(ISNUMBER(SEARCH("TAKIS",B1428)),ISNUMBER(SEARCH("TAKYS",B1428))),"TAKYS",IF(ISNUMBER(SEARCH("TAWIL",B1428)),"Tawil",IF(ISNUMBER(SEARCH("FROMY",B1428)),"Fromy",""))))))))))))))))))))))))</f>
        <v/>
      </c>
    </row>
    <row r="1429" spans="1:3" ht="18" hidden="1" customHeight="1" x14ac:dyDescent="0.3">
      <c r="A1429" s="3" t="str">
        <f>Products!A975</f>
        <v>ART02500</v>
      </c>
      <c r="B1429" s="3" t="str">
        <f>Products!B975</f>
        <v>DOVE Shampooing Anti-Chute 12 x 400ml</v>
      </c>
      <c r="C1429" s="3" t="str">
        <f>IF(OR(ISNUMBER(SEARCH("SELHAM",B1429)),ISNUMBER(SEARCH("LHAFLA",B1429)),ISNUMBER(SEARCH("ZINE",B1429)),ISNUMBER(SEARCH("tiyay",B1429)),ISNUMBER(SEARCH("alouns",B1429)),ISNUMBER(SEARCH("lmhrat",B1429))),"The Al Itkane",IF(AND(ISNUMBER(SEARCH("CALIN",B1429)),ISNUMBER(SEARCH("RP",B1429)),NOT(ISNUMBER(SEARCH("VP",B1429)))),"Calin RP",IF(AND(ISNUMBER(SEARCH("CALIN",B1429)),ISNUMBER(SEARCH("VP",B1429))),"Calin VP",IF(AND(ISNUMBER(SEARCH("MIO",B1429)),OR(ISNUMBER(SEARCH("Vaisselle",B1429)),ISNUMBER(SEARCH("vaisselle",B1429)))),"Mio Liquid Vaisselle",IF(AND(ISNUMBER(SEARCH("MIO",B1429)),ISNUMBER(SEARCH("Javel",B1429))),"Mio Javel",IF(AND(ISNUMBER(SEARCH("MIO",B1429)),ISNUMBER(SEARCH("Matic",B1429))),"Mio Matic",IF(AND(ISNUMBER(SEARCH("MIO",B1429)),OR(ISNUMBER(SEARCH("Détérgent",B1429)),ISNUMBER(SEARCH("Poudre",B1429)),ISNUMBER(SEARCH("Semi Auto",B1429)),ISNUMBER(SEARCH("1KG",B1429)),ISNUMBER(SEARCH("500G",B1429)),ISNUMBER(SEARCH("10KG",B1429)),ISNUMBER(SEARCH("1.5K",B1429)),ISNUMBER(SEARCH("215G",B1429)),ISNUMBER(SEARCH("350G",B1429)),ISNUMBER(SEARCH("90G",B1429)),ISNUMBER(SEARCH("Gold",B1429)),ISNUMBER(SEARCH("Citron",B1429)),ISNUMBER(SEARCH("Rose",B1429)),ISNUMBER(SEARCH("Lessive",B1429))),NOT(OR(ISNUMBER(SEARCH("Vaisselle",B1429)),ISNUMBER(SEARCH("Javel",B1429)),ISNUMBER(SEARCH("Matic",B1429)),ISNUMBER(SEARCH("Nettoyant",B1429)),ISNUMBER(SEARCH("Pâte",B1429)),ISNUMBER(SEARCH("Lave",B1429)),ISNUMBER(SEARCH("Détartrant",B1429))))),"Mio main (1k+500gr)",IF(AND(ISNUMBER(SEARCH("PAPILLON",B1429)),OR(ISNUMBER(SEARCH("Papier",B1429)),ISNUMBER(SEARCH("Hygiénique",B1429)),ISNUMBER(SEARCH("HYGIÉNIQUE",B1429))),NOT(OR(ISNUMBER(SEARCH("Lingette",B1429)),ISNUMBER(SEARCH("Mouchoir",B1429))))),"Papillon Papier",IF(OR(ISNUMBER(SEARCH("TAJ AL SAHAR",B1429)),ISNUMBER(SEARCH("TAJ BLADI",B1429)),ISNUMBER(SEARCH("TAJ BELADI",B1429)),ISNUMBER(SEARCH("Tilal Assahra",B1429)),ISNUMBER(SEARCH("Jawharat Asahra",B1429))),"TAJ SAHARA",IF(AND(OR(ISNUMBER(SEARCH("AL ITKANE",B1429)),ISNUMBER(SEARCH("ALITKANE",B1429)),ISNUMBER(SEARCH("PRESTO",B1429))),NOT(OR(ISNUMBER(SEARCH("Thé",B1429)),ISNUMBER(SEARCH("THE ",B1429)),ISNUMBER(SEARCH("thé",B1429)),ISNUMBER(SEARCH("SELHAM",B1429)),ISNUMBER(SEARCH("LHAFLA",B1429)),ISNUMBER(SEARCH("ZINE",B1429)),ISNUMBER(SEARCH("tiyay",B1429)),ISNUMBER(SEARCH("alouns",B1429)),ISNUMBER(SEARCH("lmhrat",B1429))))),"Al Itkrans + Presto",IF(OR(ISNUMBER(SEARCH("DALAA",B1429)),ISNUMBER(SEARCH("CS-DALAA",B1429)),ISNUMBER(SEARCH("DALINA",B1429))),"Dalaa VP / Baqqal / RP",IF(OR(LEFT(UPPER(B1429),4)="MIA ",LEFT(UPPER(B1429),6)="CS-MIA"),"Mia",IF(OR(LEFT(UPPER(B1429),5)="NOVA ",LEFT(UPPER(B1429),7)="CS-NOVA"),"Nova",IF(OR(ISNUMBER(SEARCH("PRIMA ",B1429)),ISNUMBER(SEARCH("CS-PRIMA",B1429))),"Prima",IF(OR(ISNUMBER(SEARCH("Douceur",B1429)),ISNUMBER(SEARCH("DOUCEUR",B1429))),"Douceur",IF(OR(ISNUMBER(SEARCH("SANGO",B1429)),ISNUMBER(SEARCH("CS-SANGO",B1429))),"SANGO",IF(ISNUMBER(SEARCH("BLANDOUX",B1429)),"Blandoux",IF(ISNUMBER(SEARCH("SHIWAMI",B1429)),"Shiwame",IF(ISNUMBER(SEARCH("KELLOGG",B1429)),"Kelloggs",IF(OR(ISNUMBER(SEARCH("TOBIGO",B1429)),ISNUMBER(SEARCH("DWIST",B1429))),"Tobigo",IF(OR(ISNUMBER(SEARCH("MARISOL",B1429)),ISNUMBER(SEARCH("MARESOL",B1429))),"Maresol",IF(OR(ISNUMBER(SEARCH("TAKIS",B1429)),ISNUMBER(SEARCH("TAKYS",B1429))),"TAKYS",IF(ISNUMBER(SEARCH("TAWIL",B1429)),"Tawil",IF(ISNUMBER(SEARCH("FROMY",B1429)),"Fromy",""))))))))))))))))))))))))</f>
        <v/>
      </c>
    </row>
    <row r="1430" spans="1:3" ht="18" hidden="1" customHeight="1" x14ac:dyDescent="0.3">
      <c r="A1430" s="3" t="str">
        <f>Products!A976</f>
        <v>ART02501</v>
      </c>
      <c r="B1430" s="3" t="str">
        <f>Products!B976</f>
        <v>DOVE Shampooing Force &amp; Avocat 12 x 400ml</v>
      </c>
      <c r="C1430" s="3" t="str">
        <f>IF(OR(ISNUMBER(SEARCH("SELHAM",B1430)),ISNUMBER(SEARCH("LHAFLA",B1430)),ISNUMBER(SEARCH("ZINE",B1430)),ISNUMBER(SEARCH("tiyay",B1430)),ISNUMBER(SEARCH("alouns",B1430)),ISNUMBER(SEARCH("lmhrat",B1430))),"The Al Itkane",IF(AND(ISNUMBER(SEARCH("CALIN",B1430)),ISNUMBER(SEARCH("RP",B1430)),NOT(ISNUMBER(SEARCH("VP",B1430)))),"Calin RP",IF(AND(ISNUMBER(SEARCH("CALIN",B1430)),ISNUMBER(SEARCH("VP",B1430))),"Calin VP",IF(AND(ISNUMBER(SEARCH("MIO",B1430)),OR(ISNUMBER(SEARCH("Vaisselle",B1430)),ISNUMBER(SEARCH("vaisselle",B1430)))),"Mio Liquid Vaisselle",IF(AND(ISNUMBER(SEARCH("MIO",B1430)),ISNUMBER(SEARCH("Javel",B1430))),"Mio Javel",IF(AND(ISNUMBER(SEARCH("MIO",B1430)),ISNUMBER(SEARCH("Matic",B1430))),"Mio Matic",IF(AND(ISNUMBER(SEARCH("MIO",B1430)),OR(ISNUMBER(SEARCH("Détérgent",B1430)),ISNUMBER(SEARCH("Poudre",B1430)),ISNUMBER(SEARCH("Semi Auto",B1430)),ISNUMBER(SEARCH("1KG",B1430)),ISNUMBER(SEARCH("500G",B1430)),ISNUMBER(SEARCH("10KG",B1430)),ISNUMBER(SEARCH("1.5K",B1430)),ISNUMBER(SEARCH("215G",B1430)),ISNUMBER(SEARCH("350G",B1430)),ISNUMBER(SEARCH("90G",B1430)),ISNUMBER(SEARCH("Gold",B1430)),ISNUMBER(SEARCH("Citron",B1430)),ISNUMBER(SEARCH("Rose",B1430)),ISNUMBER(SEARCH("Lessive",B1430))),NOT(OR(ISNUMBER(SEARCH("Vaisselle",B1430)),ISNUMBER(SEARCH("Javel",B1430)),ISNUMBER(SEARCH("Matic",B1430)),ISNUMBER(SEARCH("Nettoyant",B1430)),ISNUMBER(SEARCH("Pâte",B1430)),ISNUMBER(SEARCH("Lave",B1430)),ISNUMBER(SEARCH("Détartrant",B1430))))),"Mio main (1k+500gr)",IF(AND(ISNUMBER(SEARCH("PAPILLON",B1430)),OR(ISNUMBER(SEARCH("Papier",B1430)),ISNUMBER(SEARCH("Hygiénique",B1430)),ISNUMBER(SEARCH("HYGIÉNIQUE",B1430))),NOT(OR(ISNUMBER(SEARCH("Lingette",B1430)),ISNUMBER(SEARCH("Mouchoir",B1430))))),"Papillon Papier",IF(OR(ISNUMBER(SEARCH("TAJ AL SAHAR",B1430)),ISNUMBER(SEARCH("TAJ BLADI",B1430)),ISNUMBER(SEARCH("TAJ BELADI",B1430)),ISNUMBER(SEARCH("Tilal Assahra",B1430)),ISNUMBER(SEARCH("Jawharat Asahra",B1430))),"TAJ SAHARA",IF(AND(OR(ISNUMBER(SEARCH("AL ITKANE",B1430)),ISNUMBER(SEARCH("ALITKANE",B1430)),ISNUMBER(SEARCH("PRESTO",B1430))),NOT(OR(ISNUMBER(SEARCH("Thé",B1430)),ISNUMBER(SEARCH("THE ",B1430)),ISNUMBER(SEARCH("thé",B1430)),ISNUMBER(SEARCH("SELHAM",B1430)),ISNUMBER(SEARCH("LHAFLA",B1430)),ISNUMBER(SEARCH("ZINE",B1430)),ISNUMBER(SEARCH("tiyay",B1430)),ISNUMBER(SEARCH("alouns",B1430)),ISNUMBER(SEARCH("lmhrat",B1430))))),"Al Itkrans + Presto",IF(OR(ISNUMBER(SEARCH("DALAA",B1430)),ISNUMBER(SEARCH("CS-DALAA",B1430)),ISNUMBER(SEARCH("DALINA",B1430))),"Dalaa VP / Baqqal / RP",IF(OR(LEFT(UPPER(B1430),4)="MIA ",LEFT(UPPER(B1430),6)="CS-MIA"),"Mia",IF(OR(LEFT(UPPER(B1430),5)="NOVA ",LEFT(UPPER(B1430),7)="CS-NOVA"),"Nova",IF(OR(ISNUMBER(SEARCH("PRIMA ",B1430)),ISNUMBER(SEARCH("CS-PRIMA",B1430))),"Prima",IF(OR(ISNUMBER(SEARCH("Douceur",B1430)),ISNUMBER(SEARCH("DOUCEUR",B1430))),"Douceur",IF(OR(ISNUMBER(SEARCH("SANGO",B1430)),ISNUMBER(SEARCH("CS-SANGO",B1430))),"SANGO",IF(ISNUMBER(SEARCH("BLANDOUX",B1430)),"Blandoux",IF(ISNUMBER(SEARCH("SHIWAMI",B1430)),"Shiwame",IF(ISNUMBER(SEARCH("KELLOGG",B1430)),"Kelloggs",IF(OR(ISNUMBER(SEARCH("TOBIGO",B1430)),ISNUMBER(SEARCH("DWIST",B1430))),"Tobigo",IF(OR(ISNUMBER(SEARCH("MARISOL",B1430)),ISNUMBER(SEARCH("MARESOL",B1430))),"Maresol",IF(OR(ISNUMBER(SEARCH("TAKIS",B1430)),ISNUMBER(SEARCH("TAKYS",B1430))),"TAKYS",IF(ISNUMBER(SEARCH("TAWIL",B1430)),"Tawil",IF(ISNUMBER(SEARCH("FROMY",B1430)),"Fromy",""))))))))))))))))))))))))</f>
        <v/>
      </c>
    </row>
    <row r="1431" spans="1:3" ht="18" hidden="1" customHeight="1" x14ac:dyDescent="0.3">
      <c r="A1431" s="3" t="str">
        <f>Products!A977</f>
        <v>ART02005</v>
      </c>
      <c r="B1431" s="3" t="str">
        <f>Products!B977</f>
        <v>MICHOC Bonbo Exotique</v>
      </c>
      <c r="C1431" s="3" t="str">
        <f>IF(OR(ISNUMBER(SEARCH("SELHAM",B1431)),ISNUMBER(SEARCH("LHAFLA",B1431)),ISNUMBER(SEARCH("ZINE",B1431)),ISNUMBER(SEARCH("tiyay",B1431)),ISNUMBER(SEARCH("alouns",B1431)),ISNUMBER(SEARCH("lmhrat",B1431))),"The Al Itkane",IF(AND(ISNUMBER(SEARCH("CALIN",B1431)),ISNUMBER(SEARCH("RP",B1431)),NOT(ISNUMBER(SEARCH("VP",B1431)))),"Calin RP",IF(AND(ISNUMBER(SEARCH("CALIN",B1431)),ISNUMBER(SEARCH("VP",B1431))),"Calin VP",IF(AND(ISNUMBER(SEARCH("MIO",B1431)),OR(ISNUMBER(SEARCH("Vaisselle",B1431)),ISNUMBER(SEARCH("vaisselle",B1431)))),"Mio Liquid Vaisselle",IF(AND(ISNUMBER(SEARCH("MIO",B1431)),ISNUMBER(SEARCH("Javel",B1431))),"Mio Javel",IF(AND(ISNUMBER(SEARCH("MIO",B1431)),ISNUMBER(SEARCH("Matic",B1431))),"Mio Matic",IF(AND(ISNUMBER(SEARCH("MIO",B1431)),OR(ISNUMBER(SEARCH("Détérgent",B1431)),ISNUMBER(SEARCH("Poudre",B1431)),ISNUMBER(SEARCH("Semi Auto",B1431)),ISNUMBER(SEARCH("1KG",B1431)),ISNUMBER(SEARCH("500G",B1431)),ISNUMBER(SEARCH("10KG",B1431)),ISNUMBER(SEARCH("1.5K",B1431)),ISNUMBER(SEARCH("215G",B1431)),ISNUMBER(SEARCH("350G",B1431)),ISNUMBER(SEARCH("90G",B1431)),ISNUMBER(SEARCH("Gold",B1431)),ISNUMBER(SEARCH("Citron",B1431)),ISNUMBER(SEARCH("Rose",B1431)),ISNUMBER(SEARCH("Lessive",B1431))),NOT(OR(ISNUMBER(SEARCH("Vaisselle",B1431)),ISNUMBER(SEARCH("Javel",B1431)),ISNUMBER(SEARCH("Matic",B1431)),ISNUMBER(SEARCH("Nettoyant",B1431)),ISNUMBER(SEARCH("Pâte",B1431)),ISNUMBER(SEARCH("Lave",B1431)),ISNUMBER(SEARCH("Détartrant",B1431))))),"Mio main (1k+500gr)",IF(AND(ISNUMBER(SEARCH("PAPILLON",B1431)),OR(ISNUMBER(SEARCH("Papier",B1431)),ISNUMBER(SEARCH("Hygiénique",B1431)),ISNUMBER(SEARCH("HYGIÉNIQUE",B1431))),NOT(OR(ISNUMBER(SEARCH("Lingette",B1431)),ISNUMBER(SEARCH("Mouchoir",B1431))))),"Papillon Papier",IF(OR(ISNUMBER(SEARCH("TAJ AL SAHAR",B1431)),ISNUMBER(SEARCH("TAJ BLADI",B1431)),ISNUMBER(SEARCH("TAJ BELADI",B1431)),ISNUMBER(SEARCH("Tilal Assahra",B1431)),ISNUMBER(SEARCH("Jawharat Asahra",B1431))),"TAJ SAHARA",IF(AND(OR(ISNUMBER(SEARCH("AL ITKANE",B1431)),ISNUMBER(SEARCH("ALITKANE",B1431)),ISNUMBER(SEARCH("PRESTO",B1431))),NOT(OR(ISNUMBER(SEARCH("Thé",B1431)),ISNUMBER(SEARCH("THE ",B1431)),ISNUMBER(SEARCH("thé",B1431)),ISNUMBER(SEARCH("SELHAM",B1431)),ISNUMBER(SEARCH("LHAFLA",B1431)),ISNUMBER(SEARCH("ZINE",B1431)),ISNUMBER(SEARCH("tiyay",B1431)),ISNUMBER(SEARCH("alouns",B1431)),ISNUMBER(SEARCH("lmhrat",B1431))))),"Al Itkrans + Presto",IF(OR(ISNUMBER(SEARCH("DALAA",B1431)),ISNUMBER(SEARCH("CS-DALAA",B1431)),ISNUMBER(SEARCH("DALINA",B1431))),"Dalaa VP / Baqqal / RP",IF(OR(LEFT(UPPER(B1431),4)="MIA ",LEFT(UPPER(B1431),6)="CS-MIA"),"Mia",IF(OR(LEFT(UPPER(B1431),5)="NOVA ",LEFT(UPPER(B1431),7)="CS-NOVA"),"Nova",IF(OR(ISNUMBER(SEARCH("PRIMA ",B1431)),ISNUMBER(SEARCH("CS-PRIMA",B1431))),"Prima",IF(OR(ISNUMBER(SEARCH("Douceur",B1431)),ISNUMBER(SEARCH("DOUCEUR",B1431))),"Douceur",IF(OR(ISNUMBER(SEARCH("SANGO",B1431)),ISNUMBER(SEARCH("CS-SANGO",B1431))),"SANGO",IF(ISNUMBER(SEARCH("BLANDOUX",B1431)),"Blandoux",IF(ISNUMBER(SEARCH("SHIWAMI",B1431)),"Shiwame",IF(ISNUMBER(SEARCH("KELLOGG",B1431)),"Kelloggs",IF(OR(ISNUMBER(SEARCH("TOBIGO",B1431)),ISNUMBER(SEARCH("DWIST",B1431))),"Tobigo",IF(OR(ISNUMBER(SEARCH("MARISOL",B1431)),ISNUMBER(SEARCH("MARESOL",B1431))),"Maresol",IF(OR(ISNUMBER(SEARCH("TAKIS",B1431)),ISNUMBER(SEARCH("TAKYS",B1431))),"TAKYS",IF(ISNUMBER(SEARCH("TAWIL",B1431)),"Tawil",IF(ISNUMBER(SEARCH("FROMY",B1431)),"Fromy",""))))))))))))))))))))))))</f>
        <v/>
      </c>
    </row>
    <row r="1432" spans="1:3" ht="18" hidden="1" customHeight="1" x14ac:dyDescent="0.3">
      <c r="A1432" s="3" t="str">
        <f>Products!A978</f>
        <v>ART02384</v>
      </c>
      <c r="B1432" s="3" t="str">
        <f>Products!B978</f>
        <v>ROZETTA Vermicelle chinoise 100G</v>
      </c>
      <c r="C1432" s="3" t="str">
        <f>IF(OR(ISNUMBER(SEARCH("SELHAM",B1432)),ISNUMBER(SEARCH("LHAFLA",B1432)),ISNUMBER(SEARCH("ZINE",B1432)),ISNUMBER(SEARCH("tiyay",B1432)),ISNUMBER(SEARCH("alouns",B1432)),ISNUMBER(SEARCH("lmhrat",B1432))),"The Al Itkane",IF(AND(ISNUMBER(SEARCH("CALIN",B1432)),ISNUMBER(SEARCH("RP",B1432)),NOT(ISNUMBER(SEARCH("VP",B1432)))),"Calin RP",IF(AND(ISNUMBER(SEARCH("CALIN",B1432)),ISNUMBER(SEARCH("VP",B1432))),"Calin VP",IF(AND(ISNUMBER(SEARCH("MIO",B1432)),OR(ISNUMBER(SEARCH("Vaisselle",B1432)),ISNUMBER(SEARCH("vaisselle",B1432)))),"Mio Liquid Vaisselle",IF(AND(ISNUMBER(SEARCH("MIO",B1432)),ISNUMBER(SEARCH("Javel",B1432))),"Mio Javel",IF(AND(ISNUMBER(SEARCH("MIO",B1432)),ISNUMBER(SEARCH("Matic",B1432))),"Mio Matic",IF(AND(ISNUMBER(SEARCH("MIO",B1432)),OR(ISNUMBER(SEARCH("Détérgent",B1432)),ISNUMBER(SEARCH("Poudre",B1432)),ISNUMBER(SEARCH("Semi Auto",B1432)),ISNUMBER(SEARCH("1KG",B1432)),ISNUMBER(SEARCH("500G",B1432)),ISNUMBER(SEARCH("10KG",B1432)),ISNUMBER(SEARCH("1.5K",B1432)),ISNUMBER(SEARCH("215G",B1432)),ISNUMBER(SEARCH("350G",B1432)),ISNUMBER(SEARCH("90G",B1432)),ISNUMBER(SEARCH("Gold",B1432)),ISNUMBER(SEARCH("Citron",B1432)),ISNUMBER(SEARCH("Rose",B1432)),ISNUMBER(SEARCH("Lessive",B1432))),NOT(OR(ISNUMBER(SEARCH("Vaisselle",B1432)),ISNUMBER(SEARCH("Javel",B1432)),ISNUMBER(SEARCH("Matic",B1432)),ISNUMBER(SEARCH("Nettoyant",B1432)),ISNUMBER(SEARCH("Pâte",B1432)),ISNUMBER(SEARCH("Lave",B1432)),ISNUMBER(SEARCH("Détartrant",B1432))))),"Mio main (1k+500gr)",IF(AND(ISNUMBER(SEARCH("PAPILLON",B1432)),OR(ISNUMBER(SEARCH("Papier",B1432)),ISNUMBER(SEARCH("Hygiénique",B1432)),ISNUMBER(SEARCH("HYGIÉNIQUE",B1432))),NOT(OR(ISNUMBER(SEARCH("Lingette",B1432)),ISNUMBER(SEARCH("Mouchoir",B1432))))),"Papillon Papier",IF(OR(ISNUMBER(SEARCH("TAJ AL SAHAR",B1432)),ISNUMBER(SEARCH("TAJ BLADI",B1432)),ISNUMBER(SEARCH("TAJ BELADI",B1432)),ISNUMBER(SEARCH("Tilal Assahra",B1432)),ISNUMBER(SEARCH("Jawharat Asahra",B1432))),"TAJ SAHARA",IF(AND(OR(ISNUMBER(SEARCH("AL ITKANE",B1432)),ISNUMBER(SEARCH("ALITKANE",B1432)),ISNUMBER(SEARCH("PRESTO",B1432))),NOT(OR(ISNUMBER(SEARCH("Thé",B1432)),ISNUMBER(SEARCH("THE ",B1432)),ISNUMBER(SEARCH("thé",B1432)),ISNUMBER(SEARCH("SELHAM",B1432)),ISNUMBER(SEARCH("LHAFLA",B1432)),ISNUMBER(SEARCH("ZINE",B1432)),ISNUMBER(SEARCH("tiyay",B1432)),ISNUMBER(SEARCH("alouns",B1432)),ISNUMBER(SEARCH("lmhrat",B1432))))),"Al Itkrans + Presto",IF(OR(ISNUMBER(SEARCH("DALAA",B1432)),ISNUMBER(SEARCH("CS-DALAA",B1432)),ISNUMBER(SEARCH("DALINA",B1432))),"Dalaa VP / Baqqal / RP",IF(OR(LEFT(UPPER(B1432),4)="MIA ",LEFT(UPPER(B1432),6)="CS-MIA"),"Mia",IF(OR(LEFT(UPPER(B1432),5)="NOVA ",LEFT(UPPER(B1432),7)="CS-NOVA"),"Nova",IF(OR(ISNUMBER(SEARCH("PRIMA ",B1432)),ISNUMBER(SEARCH("CS-PRIMA",B1432))),"Prima",IF(OR(ISNUMBER(SEARCH("Douceur",B1432)),ISNUMBER(SEARCH("DOUCEUR",B1432))),"Douceur",IF(OR(ISNUMBER(SEARCH("SANGO",B1432)),ISNUMBER(SEARCH("CS-SANGO",B1432))),"SANGO",IF(ISNUMBER(SEARCH("BLANDOUX",B1432)),"Blandoux",IF(ISNUMBER(SEARCH("SHIWAMI",B1432)),"Shiwame",IF(ISNUMBER(SEARCH("KELLOGG",B1432)),"Kelloggs",IF(OR(ISNUMBER(SEARCH("TOBIGO",B1432)),ISNUMBER(SEARCH("DWIST",B1432))),"Tobigo",IF(OR(ISNUMBER(SEARCH("MARISOL",B1432)),ISNUMBER(SEARCH("MARESOL",B1432))),"Maresol",IF(OR(ISNUMBER(SEARCH("TAKIS",B1432)),ISNUMBER(SEARCH("TAKYS",B1432))),"TAKYS",IF(ISNUMBER(SEARCH("TAWIL",B1432)),"Tawil",IF(ISNUMBER(SEARCH("FROMY",B1432)),"Fromy",""))))))))))))))))))))))))</f>
        <v/>
      </c>
    </row>
    <row r="1433" spans="1:3" ht="18" hidden="1" customHeight="1" x14ac:dyDescent="0.3">
      <c r="A1433" s="3" t="str">
        <f>Products!A979</f>
        <v>ART02479</v>
      </c>
      <c r="B1433" s="3" t="str">
        <f>Products!B979</f>
        <v>CLEAR Shampooing Anti-Chute 36x180ml</v>
      </c>
      <c r="C1433" s="3" t="str">
        <f>IF(OR(ISNUMBER(SEARCH("SELHAM",B1433)),ISNUMBER(SEARCH("LHAFLA",B1433)),ISNUMBER(SEARCH("ZINE",B1433)),ISNUMBER(SEARCH("tiyay",B1433)),ISNUMBER(SEARCH("alouns",B1433)),ISNUMBER(SEARCH("lmhrat",B1433))),"The Al Itkane",IF(AND(ISNUMBER(SEARCH("CALIN",B1433)),ISNUMBER(SEARCH("RP",B1433)),NOT(ISNUMBER(SEARCH("VP",B1433)))),"Calin RP",IF(AND(ISNUMBER(SEARCH("CALIN",B1433)),ISNUMBER(SEARCH("VP",B1433))),"Calin VP",IF(AND(ISNUMBER(SEARCH("MIO",B1433)),OR(ISNUMBER(SEARCH("Vaisselle",B1433)),ISNUMBER(SEARCH("vaisselle",B1433)))),"Mio Liquid Vaisselle",IF(AND(ISNUMBER(SEARCH("MIO",B1433)),ISNUMBER(SEARCH("Javel",B1433))),"Mio Javel",IF(AND(ISNUMBER(SEARCH("MIO",B1433)),ISNUMBER(SEARCH("Matic",B1433))),"Mio Matic",IF(AND(ISNUMBER(SEARCH("MIO",B1433)),OR(ISNUMBER(SEARCH("Détérgent",B1433)),ISNUMBER(SEARCH("Poudre",B1433)),ISNUMBER(SEARCH("Semi Auto",B1433)),ISNUMBER(SEARCH("1KG",B1433)),ISNUMBER(SEARCH("500G",B1433)),ISNUMBER(SEARCH("10KG",B1433)),ISNUMBER(SEARCH("1.5K",B1433)),ISNUMBER(SEARCH("215G",B1433)),ISNUMBER(SEARCH("350G",B1433)),ISNUMBER(SEARCH("90G",B1433)),ISNUMBER(SEARCH("Gold",B1433)),ISNUMBER(SEARCH("Citron",B1433)),ISNUMBER(SEARCH("Rose",B1433)),ISNUMBER(SEARCH("Lessive",B1433))),NOT(OR(ISNUMBER(SEARCH("Vaisselle",B1433)),ISNUMBER(SEARCH("Javel",B1433)),ISNUMBER(SEARCH("Matic",B1433)),ISNUMBER(SEARCH("Nettoyant",B1433)),ISNUMBER(SEARCH("Pâte",B1433)),ISNUMBER(SEARCH("Lave",B1433)),ISNUMBER(SEARCH("Détartrant",B1433))))),"Mio main (1k+500gr)",IF(AND(ISNUMBER(SEARCH("PAPILLON",B1433)),OR(ISNUMBER(SEARCH("Papier",B1433)),ISNUMBER(SEARCH("Hygiénique",B1433)),ISNUMBER(SEARCH("HYGIÉNIQUE",B1433))),NOT(OR(ISNUMBER(SEARCH("Lingette",B1433)),ISNUMBER(SEARCH("Mouchoir",B1433))))),"Papillon Papier",IF(OR(ISNUMBER(SEARCH("TAJ AL SAHAR",B1433)),ISNUMBER(SEARCH("TAJ BLADI",B1433)),ISNUMBER(SEARCH("TAJ BELADI",B1433)),ISNUMBER(SEARCH("Tilal Assahra",B1433)),ISNUMBER(SEARCH("Jawharat Asahra",B1433))),"TAJ SAHARA",IF(AND(OR(ISNUMBER(SEARCH("AL ITKANE",B1433)),ISNUMBER(SEARCH("ALITKANE",B1433)),ISNUMBER(SEARCH("PRESTO",B1433))),NOT(OR(ISNUMBER(SEARCH("Thé",B1433)),ISNUMBER(SEARCH("THE ",B1433)),ISNUMBER(SEARCH("thé",B1433)),ISNUMBER(SEARCH("SELHAM",B1433)),ISNUMBER(SEARCH("LHAFLA",B1433)),ISNUMBER(SEARCH("ZINE",B1433)),ISNUMBER(SEARCH("tiyay",B1433)),ISNUMBER(SEARCH("alouns",B1433)),ISNUMBER(SEARCH("lmhrat",B1433))))),"Al Itkrans + Presto",IF(OR(ISNUMBER(SEARCH("DALAA",B1433)),ISNUMBER(SEARCH("CS-DALAA",B1433)),ISNUMBER(SEARCH("DALINA",B1433))),"Dalaa VP / Baqqal / RP",IF(OR(LEFT(UPPER(B1433),4)="MIA ",LEFT(UPPER(B1433),6)="CS-MIA"),"Mia",IF(OR(LEFT(UPPER(B1433),5)="NOVA ",LEFT(UPPER(B1433),7)="CS-NOVA"),"Nova",IF(OR(ISNUMBER(SEARCH("PRIMA ",B1433)),ISNUMBER(SEARCH("CS-PRIMA",B1433))),"Prima",IF(OR(ISNUMBER(SEARCH("Douceur",B1433)),ISNUMBER(SEARCH("DOUCEUR",B1433))),"Douceur",IF(OR(ISNUMBER(SEARCH("SANGO",B1433)),ISNUMBER(SEARCH("CS-SANGO",B1433))),"SANGO",IF(ISNUMBER(SEARCH("BLANDOUX",B1433)),"Blandoux",IF(ISNUMBER(SEARCH("SHIWAMI",B1433)),"Shiwame",IF(ISNUMBER(SEARCH("KELLOGG",B1433)),"Kelloggs",IF(OR(ISNUMBER(SEARCH("TOBIGO",B1433)),ISNUMBER(SEARCH("DWIST",B1433))),"Tobigo",IF(OR(ISNUMBER(SEARCH("MARISOL",B1433)),ISNUMBER(SEARCH("MARESOL",B1433))),"Maresol",IF(OR(ISNUMBER(SEARCH("TAKIS",B1433)),ISNUMBER(SEARCH("TAKYS",B1433))),"TAKYS",IF(ISNUMBER(SEARCH("TAWIL",B1433)),"Tawil",IF(ISNUMBER(SEARCH("FROMY",B1433)),"Fromy",""))))))))))))))))))))))))</f>
        <v/>
      </c>
    </row>
    <row r="1434" spans="1:3" ht="18" hidden="1" customHeight="1" x14ac:dyDescent="0.3">
      <c r="A1434" s="3" t="str">
        <f>Products!A980</f>
        <v>ART02480</v>
      </c>
      <c r="B1434" s="3" t="str">
        <f>Products!B980</f>
        <v>CLEAR Shampooing Ronaldo Clásico 12x360ml</v>
      </c>
      <c r="C1434" s="3" t="str">
        <f>IF(OR(ISNUMBER(SEARCH("SELHAM",B1434)),ISNUMBER(SEARCH("LHAFLA",B1434)),ISNUMBER(SEARCH("ZINE",B1434)),ISNUMBER(SEARCH("tiyay",B1434)),ISNUMBER(SEARCH("alouns",B1434)),ISNUMBER(SEARCH("lmhrat",B1434))),"The Al Itkane",IF(AND(ISNUMBER(SEARCH("CALIN",B1434)),ISNUMBER(SEARCH("RP",B1434)),NOT(ISNUMBER(SEARCH("VP",B1434)))),"Calin RP",IF(AND(ISNUMBER(SEARCH("CALIN",B1434)),ISNUMBER(SEARCH("VP",B1434))),"Calin VP",IF(AND(ISNUMBER(SEARCH("MIO",B1434)),OR(ISNUMBER(SEARCH("Vaisselle",B1434)),ISNUMBER(SEARCH("vaisselle",B1434)))),"Mio Liquid Vaisselle",IF(AND(ISNUMBER(SEARCH("MIO",B1434)),ISNUMBER(SEARCH("Javel",B1434))),"Mio Javel",IF(AND(ISNUMBER(SEARCH("MIO",B1434)),ISNUMBER(SEARCH("Matic",B1434))),"Mio Matic",IF(AND(ISNUMBER(SEARCH("MIO",B1434)),OR(ISNUMBER(SEARCH("Détérgent",B1434)),ISNUMBER(SEARCH("Poudre",B1434)),ISNUMBER(SEARCH("Semi Auto",B1434)),ISNUMBER(SEARCH("1KG",B1434)),ISNUMBER(SEARCH("500G",B1434)),ISNUMBER(SEARCH("10KG",B1434)),ISNUMBER(SEARCH("1.5K",B1434)),ISNUMBER(SEARCH("215G",B1434)),ISNUMBER(SEARCH("350G",B1434)),ISNUMBER(SEARCH("90G",B1434)),ISNUMBER(SEARCH("Gold",B1434)),ISNUMBER(SEARCH("Citron",B1434)),ISNUMBER(SEARCH("Rose",B1434)),ISNUMBER(SEARCH("Lessive",B1434))),NOT(OR(ISNUMBER(SEARCH("Vaisselle",B1434)),ISNUMBER(SEARCH("Javel",B1434)),ISNUMBER(SEARCH("Matic",B1434)),ISNUMBER(SEARCH("Nettoyant",B1434)),ISNUMBER(SEARCH("Pâte",B1434)),ISNUMBER(SEARCH("Lave",B1434)),ISNUMBER(SEARCH("Détartrant",B1434))))),"Mio main (1k+500gr)",IF(AND(ISNUMBER(SEARCH("PAPILLON",B1434)),OR(ISNUMBER(SEARCH("Papier",B1434)),ISNUMBER(SEARCH("Hygiénique",B1434)),ISNUMBER(SEARCH("HYGIÉNIQUE",B1434))),NOT(OR(ISNUMBER(SEARCH("Lingette",B1434)),ISNUMBER(SEARCH("Mouchoir",B1434))))),"Papillon Papier",IF(OR(ISNUMBER(SEARCH("TAJ AL SAHAR",B1434)),ISNUMBER(SEARCH("TAJ BLADI",B1434)),ISNUMBER(SEARCH("TAJ BELADI",B1434)),ISNUMBER(SEARCH("Tilal Assahra",B1434)),ISNUMBER(SEARCH("Jawharat Asahra",B1434))),"TAJ SAHARA",IF(AND(OR(ISNUMBER(SEARCH("AL ITKANE",B1434)),ISNUMBER(SEARCH("ALITKANE",B1434)),ISNUMBER(SEARCH("PRESTO",B1434))),NOT(OR(ISNUMBER(SEARCH("Thé",B1434)),ISNUMBER(SEARCH("THE ",B1434)),ISNUMBER(SEARCH("thé",B1434)),ISNUMBER(SEARCH("SELHAM",B1434)),ISNUMBER(SEARCH("LHAFLA",B1434)),ISNUMBER(SEARCH("ZINE",B1434)),ISNUMBER(SEARCH("tiyay",B1434)),ISNUMBER(SEARCH("alouns",B1434)),ISNUMBER(SEARCH("lmhrat",B1434))))),"Al Itkrans + Presto",IF(OR(ISNUMBER(SEARCH("DALAA",B1434)),ISNUMBER(SEARCH("CS-DALAA",B1434)),ISNUMBER(SEARCH("DALINA",B1434))),"Dalaa VP / Baqqal / RP",IF(OR(LEFT(UPPER(B1434),4)="MIA ",LEFT(UPPER(B1434),6)="CS-MIA"),"Mia",IF(OR(LEFT(UPPER(B1434),5)="NOVA ",LEFT(UPPER(B1434),7)="CS-NOVA"),"Nova",IF(OR(ISNUMBER(SEARCH("PRIMA ",B1434)),ISNUMBER(SEARCH("CS-PRIMA",B1434))),"Prima",IF(OR(ISNUMBER(SEARCH("Douceur",B1434)),ISNUMBER(SEARCH("DOUCEUR",B1434))),"Douceur",IF(OR(ISNUMBER(SEARCH("SANGO",B1434)),ISNUMBER(SEARCH("CS-SANGO",B1434))),"SANGO",IF(ISNUMBER(SEARCH("BLANDOUX",B1434)),"Blandoux",IF(ISNUMBER(SEARCH("SHIWAMI",B1434)),"Shiwame",IF(ISNUMBER(SEARCH("KELLOGG",B1434)),"Kelloggs",IF(OR(ISNUMBER(SEARCH("TOBIGO",B1434)),ISNUMBER(SEARCH("DWIST",B1434))),"Tobigo",IF(OR(ISNUMBER(SEARCH("MARISOL",B1434)),ISNUMBER(SEARCH("MARESOL",B1434))),"Maresol",IF(OR(ISNUMBER(SEARCH("TAKIS",B1434)),ISNUMBER(SEARCH("TAKYS",B1434))),"TAKYS",IF(ISNUMBER(SEARCH("TAWIL",B1434)),"Tawil",IF(ISNUMBER(SEARCH("FROMY",B1434)),"Fromy",""))))))))))))))))))))))))</f>
        <v/>
      </c>
    </row>
    <row r="1435" spans="1:3" ht="18" hidden="1" customHeight="1" x14ac:dyDescent="0.3">
      <c r="A1435" s="3" t="str">
        <f>Products!A981</f>
        <v>ART02481</v>
      </c>
      <c r="B1435" s="3" t="str">
        <f>Products!B981</f>
        <v>CLEAR Shampooing Chia Léger 12x360ml</v>
      </c>
      <c r="C1435" s="3" t="str">
        <f>IF(OR(ISNUMBER(SEARCH("SELHAM",B1435)),ISNUMBER(SEARCH("LHAFLA",B1435)),ISNUMBER(SEARCH("ZINE",B1435)),ISNUMBER(SEARCH("tiyay",B1435)),ISNUMBER(SEARCH("alouns",B1435)),ISNUMBER(SEARCH("lmhrat",B1435))),"The Al Itkane",IF(AND(ISNUMBER(SEARCH("CALIN",B1435)),ISNUMBER(SEARCH("RP",B1435)),NOT(ISNUMBER(SEARCH("VP",B1435)))),"Calin RP",IF(AND(ISNUMBER(SEARCH("CALIN",B1435)),ISNUMBER(SEARCH("VP",B1435))),"Calin VP",IF(AND(ISNUMBER(SEARCH("MIO",B1435)),OR(ISNUMBER(SEARCH("Vaisselle",B1435)),ISNUMBER(SEARCH("vaisselle",B1435)))),"Mio Liquid Vaisselle",IF(AND(ISNUMBER(SEARCH("MIO",B1435)),ISNUMBER(SEARCH("Javel",B1435))),"Mio Javel",IF(AND(ISNUMBER(SEARCH("MIO",B1435)),ISNUMBER(SEARCH("Matic",B1435))),"Mio Matic",IF(AND(ISNUMBER(SEARCH("MIO",B1435)),OR(ISNUMBER(SEARCH("Détérgent",B1435)),ISNUMBER(SEARCH("Poudre",B1435)),ISNUMBER(SEARCH("Semi Auto",B1435)),ISNUMBER(SEARCH("1KG",B1435)),ISNUMBER(SEARCH("500G",B1435)),ISNUMBER(SEARCH("10KG",B1435)),ISNUMBER(SEARCH("1.5K",B1435)),ISNUMBER(SEARCH("215G",B1435)),ISNUMBER(SEARCH("350G",B1435)),ISNUMBER(SEARCH("90G",B1435)),ISNUMBER(SEARCH("Gold",B1435)),ISNUMBER(SEARCH("Citron",B1435)),ISNUMBER(SEARCH("Rose",B1435)),ISNUMBER(SEARCH("Lessive",B1435))),NOT(OR(ISNUMBER(SEARCH("Vaisselle",B1435)),ISNUMBER(SEARCH("Javel",B1435)),ISNUMBER(SEARCH("Matic",B1435)),ISNUMBER(SEARCH("Nettoyant",B1435)),ISNUMBER(SEARCH("Pâte",B1435)),ISNUMBER(SEARCH("Lave",B1435)),ISNUMBER(SEARCH("Détartrant",B1435))))),"Mio main (1k+500gr)",IF(AND(ISNUMBER(SEARCH("PAPILLON",B1435)),OR(ISNUMBER(SEARCH("Papier",B1435)),ISNUMBER(SEARCH("Hygiénique",B1435)),ISNUMBER(SEARCH("HYGIÉNIQUE",B1435))),NOT(OR(ISNUMBER(SEARCH("Lingette",B1435)),ISNUMBER(SEARCH("Mouchoir",B1435))))),"Papillon Papier",IF(OR(ISNUMBER(SEARCH("TAJ AL SAHAR",B1435)),ISNUMBER(SEARCH("TAJ BLADI",B1435)),ISNUMBER(SEARCH("TAJ BELADI",B1435)),ISNUMBER(SEARCH("Tilal Assahra",B1435)),ISNUMBER(SEARCH("Jawharat Asahra",B1435))),"TAJ SAHARA",IF(AND(OR(ISNUMBER(SEARCH("AL ITKANE",B1435)),ISNUMBER(SEARCH("ALITKANE",B1435)),ISNUMBER(SEARCH("PRESTO",B1435))),NOT(OR(ISNUMBER(SEARCH("Thé",B1435)),ISNUMBER(SEARCH("THE ",B1435)),ISNUMBER(SEARCH("thé",B1435)),ISNUMBER(SEARCH("SELHAM",B1435)),ISNUMBER(SEARCH("LHAFLA",B1435)),ISNUMBER(SEARCH("ZINE",B1435)),ISNUMBER(SEARCH("tiyay",B1435)),ISNUMBER(SEARCH("alouns",B1435)),ISNUMBER(SEARCH("lmhrat",B1435))))),"Al Itkrans + Presto",IF(OR(ISNUMBER(SEARCH("DALAA",B1435)),ISNUMBER(SEARCH("CS-DALAA",B1435)),ISNUMBER(SEARCH("DALINA",B1435))),"Dalaa VP / Baqqal / RP",IF(OR(LEFT(UPPER(B1435),4)="MIA ",LEFT(UPPER(B1435),6)="CS-MIA"),"Mia",IF(OR(LEFT(UPPER(B1435),5)="NOVA ",LEFT(UPPER(B1435),7)="CS-NOVA"),"Nova",IF(OR(ISNUMBER(SEARCH("PRIMA ",B1435)),ISNUMBER(SEARCH("CS-PRIMA",B1435))),"Prima",IF(OR(ISNUMBER(SEARCH("Douceur",B1435)),ISNUMBER(SEARCH("DOUCEUR",B1435))),"Douceur",IF(OR(ISNUMBER(SEARCH("SANGO",B1435)),ISNUMBER(SEARCH("CS-SANGO",B1435))),"SANGO",IF(ISNUMBER(SEARCH("BLANDOUX",B1435)),"Blandoux",IF(ISNUMBER(SEARCH("SHIWAMI",B1435)),"Shiwame",IF(ISNUMBER(SEARCH("KELLOGG",B1435)),"Kelloggs",IF(OR(ISNUMBER(SEARCH("TOBIGO",B1435)),ISNUMBER(SEARCH("DWIST",B1435))),"Tobigo",IF(OR(ISNUMBER(SEARCH("MARISOL",B1435)),ISNUMBER(SEARCH("MARESOL",B1435))),"Maresol",IF(OR(ISNUMBER(SEARCH("TAKIS",B1435)),ISNUMBER(SEARCH("TAKYS",B1435))),"TAKYS",IF(ISNUMBER(SEARCH("TAWIL",B1435)),"Tawil",IF(ISNUMBER(SEARCH("FROMY",B1435)),"Fromy",""))))))))))))))))))))))))</f>
        <v/>
      </c>
    </row>
    <row r="1436" spans="1:3" ht="18" hidden="1" customHeight="1" x14ac:dyDescent="0.3">
      <c r="A1436" s="3" t="str">
        <f>Products!A982</f>
        <v>ART02482</v>
      </c>
      <c r="B1436" s="3" t="str">
        <f>Products!B982</f>
        <v>CLOSEUP Dentifrice Menthe Fraîche 72 x 50ml</v>
      </c>
      <c r="C1436" s="3" t="str">
        <f>IF(OR(ISNUMBER(SEARCH("SELHAM",B1436)),ISNUMBER(SEARCH("LHAFLA",B1436)),ISNUMBER(SEARCH("ZINE",B1436)),ISNUMBER(SEARCH("tiyay",B1436)),ISNUMBER(SEARCH("alouns",B1436)),ISNUMBER(SEARCH("lmhrat",B1436))),"The Al Itkane",IF(AND(ISNUMBER(SEARCH("CALIN",B1436)),ISNUMBER(SEARCH("RP",B1436)),NOT(ISNUMBER(SEARCH("VP",B1436)))),"Calin RP",IF(AND(ISNUMBER(SEARCH("CALIN",B1436)),ISNUMBER(SEARCH("VP",B1436))),"Calin VP",IF(AND(ISNUMBER(SEARCH("MIO",B1436)),OR(ISNUMBER(SEARCH("Vaisselle",B1436)),ISNUMBER(SEARCH("vaisselle",B1436)))),"Mio Liquid Vaisselle",IF(AND(ISNUMBER(SEARCH("MIO",B1436)),ISNUMBER(SEARCH("Javel",B1436))),"Mio Javel",IF(AND(ISNUMBER(SEARCH("MIO",B1436)),ISNUMBER(SEARCH("Matic",B1436))),"Mio Matic",IF(AND(ISNUMBER(SEARCH("MIO",B1436)),OR(ISNUMBER(SEARCH("Détérgent",B1436)),ISNUMBER(SEARCH("Poudre",B1436)),ISNUMBER(SEARCH("Semi Auto",B1436)),ISNUMBER(SEARCH("1KG",B1436)),ISNUMBER(SEARCH("500G",B1436)),ISNUMBER(SEARCH("10KG",B1436)),ISNUMBER(SEARCH("1.5K",B1436)),ISNUMBER(SEARCH("215G",B1436)),ISNUMBER(SEARCH("350G",B1436)),ISNUMBER(SEARCH("90G",B1436)),ISNUMBER(SEARCH("Gold",B1436)),ISNUMBER(SEARCH("Citron",B1436)),ISNUMBER(SEARCH("Rose",B1436)),ISNUMBER(SEARCH("Lessive",B1436))),NOT(OR(ISNUMBER(SEARCH("Vaisselle",B1436)),ISNUMBER(SEARCH("Javel",B1436)),ISNUMBER(SEARCH("Matic",B1436)),ISNUMBER(SEARCH("Nettoyant",B1436)),ISNUMBER(SEARCH("Pâte",B1436)),ISNUMBER(SEARCH("Lave",B1436)),ISNUMBER(SEARCH("Détartrant",B1436))))),"Mio main (1k+500gr)",IF(AND(ISNUMBER(SEARCH("PAPILLON",B1436)),OR(ISNUMBER(SEARCH("Papier",B1436)),ISNUMBER(SEARCH("Hygiénique",B1436)),ISNUMBER(SEARCH("HYGIÉNIQUE",B1436))),NOT(OR(ISNUMBER(SEARCH("Lingette",B1436)),ISNUMBER(SEARCH("Mouchoir",B1436))))),"Papillon Papier",IF(OR(ISNUMBER(SEARCH("TAJ AL SAHAR",B1436)),ISNUMBER(SEARCH("TAJ BLADI",B1436)),ISNUMBER(SEARCH("TAJ BELADI",B1436)),ISNUMBER(SEARCH("Tilal Assahra",B1436)),ISNUMBER(SEARCH("Jawharat Asahra",B1436))),"TAJ SAHARA",IF(AND(OR(ISNUMBER(SEARCH("AL ITKANE",B1436)),ISNUMBER(SEARCH("ALITKANE",B1436)),ISNUMBER(SEARCH("PRESTO",B1436))),NOT(OR(ISNUMBER(SEARCH("Thé",B1436)),ISNUMBER(SEARCH("THE ",B1436)),ISNUMBER(SEARCH("thé",B1436)),ISNUMBER(SEARCH("SELHAM",B1436)),ISNUMBER(SEARCH("LHAFLA",B1436)),ISNUMBER(SEARCH("ZINE",B1436)),ISNUMBER(SEARCH("tiyay",B1436)),ISNUMBER(SEARCH("alouns",B1436)),ISNUMBER(SEARCH("lmhrat",B1436))))),"Al Itkrans + Presto",IF(OR(ISNUMBER(SEARCH("DALAA",B1436)),ISNUMBER(SEARCH("CS-DALAA",B1436)),ISNUMBER(SEARCH("DALINA",B1436))),"Dalaa VP / Baqqal / RP",IF(OR(LEFT(UPPER(B1436),4)="MIA ",LEFT(UPPER(B1436),6)="CS-MIA"),"Mia",IF(OR(LEFT(UPPER(B1436),5)="NOVA ",LEFT(UPPER(B1436),7)="CS-NOVA"),"Nova",IF(OR(ISNUMBER(SEARCH("PRIMA ",B1436)),ISNUMBER(SEARCH("CS-PRIMA",B1436))),"Prima",IF(OR(ISNUMBER(SEARCH("Douceur",B1436)),ISNUMBER(SEARCH("DOUCEUR",B1436))),"Douceur",IF(OR(ISNUMBER(SEARCH("SANGO",B1436)),ISNUMBER(SEARCH("CS-SANGO",B1436))),"SANGO",IF(ISNUMBER(SEARCH("BLANDOUX",B1436)),"Blandoux",IF(ISNUMBER(SEARCH("SHIWAMI",B1436)),"Shiwame",IF(ISNUMBER(SEARCH("KELLOGG",B1436)),"Kelloggs",IF(OR(ISNUMBER(SEARCH("TOBIGO",B1436)),ISNUMBER(SEARCH("DWIST",B1436))),"Tobigo",IF(OR(ISNUMBER(SEARCH("MARISOL",B1436)),ISNUMBER(SEARCH("MARESOL",B1436))),"Maresol",IF(OR(ISNUMBER(SEARCH("TAKIS",B1436)),ISNUMBER(SEARCH("TAKYS",B1436))),"TAKYS",IF(ISNUMBER(SEARCH("TAWIL",B1436)),"Tawil",IF(ISNUMBER(SEARCH("FROMY",B1436)),"Fromy",""))))))))))))))))))))))))</f>
        <v/>
      </c>
    </row>
    <row r="1437" spans="1:3" ht="18" hidden="1" customHeight="1" x14ac:dyDescent="0.3">
      <c r="A1437" s="3" t="str">
        <f>Products!A983</f>
        <v>ART02483</v>
      </c>
      <c r="B1437" s="3" t="str">
        <f>Products!B983</f>
        <v>CLOSEUP Dentifrice Blancheur Hivernale 72 x 50ml</v>
      </c>
      <c r="C1437" s="3" t="str">
        <f>IF(OR(ISNUMBER(SEARCH("SELHAM",B1437)),ISNUMBER(SEARCH("LHAFLA",B1437)),ISNUMBER(SEARCH("ZINE",B1437)),ISNUMBER(SEARCH("tiyay",B1437)),ISNUMBER(SEARCH("alouns",B1437)),ISNUMBER(SEARCH("lmhrat",B1437))),"The Al Itkane",IF(AND(ISNUMBER(SEARCH("CALIN",B1437)),ISNUMBER(SEARCH("RP",B1437)),NOT(ISNUMBER(SEARCH("VP",B1437)))),"Calin RP",IF(AND(ISNUMBER(SEARCH("CALIN",B1437)),ISNUMBER(SEARCH("VP",B1437))),"Calin VP",IF(AND(ISNUMBER(SEARCH("MIO",B1437)),OR(ISNUMBER(SEARCH("Vaisselle",B1437)),ISNUMBER(SEARCH("vaisselle",B1437)))),"Mio Liquid Vaisselle",IF(AND(ISNUMBER(SEARCH("MIO",B1437)),ISNUMBER(SEARCH("Javel",B1437))),"Mio Javel",IF(AND(ISNUMBER(SEARCH("MIO",B1437)),ISNUMBER(SEARCH("Matic",B1437))),"Mio Matic",IF(AND(ISNUMBER(SEARCH("MIO",B1437)),OR(ISNUMBER(SEARCH("Détérgent",B1437)),ISNUMBER(SEARCH("Poudre",B1437)),ISNUMBER(SEARCH("Semi Auto",B1437)),ISNUMBER(SEARCH("1KG",B1437)),ISNUMBER(SEARCH("500G",B1437)),ISNUMBER(SEARCH("10KG",B1437)),ISNUMBER(SEARCH("1.5K",B1437)),ISNUMBER(SEARCH("215G",B1437)),ISNUMBER(SEARCH("350G",B1437)),ISNUMBER(SEARCH("90G",B1437)),ISNUMBER(SEARCH("Gold",B1437)),ISNUMBER(SEARCH("Citron",B1437)),ISNUMBER(SEARCH("Rose",B1437)),ISNUMBER(SEARCH("Lessive",B1437))),NOT(OR(ISNUMBER(SEARCH("Vaisselle",B1437)),ISNUMBER(SEARCH("Javel",B1437)),ISNUMBER(SEARCH("Matic",B1437)),ISNUMBER(SEARCH("Nettoyant",B1437)),ISNUMBER(SEARCH("Pâte",B1437)),ISNUMBER(SEARCH("Lave",B1437)),ISNUMBER(SEARCH("Détartrant",B1437))))),"Mio main (1k+500gr)",IF(AND(ISNUMBER(SEARCH("PAPILLON",B1437)),OR(ISNUMBER(SEARCH("Papier",B1437)),ISNUMBER(SEARCH("Hygiénique",B1437)),ISNUMBER(SEARCH("HYGIÉNIQUE",B1437))),NOT(OR(ISNUMBER(SEARCH("Lingette",B1437)),ISNUMBER(SEARCH("Mouchoir",B1437))))),"Papillon Papier",IF(OR(ISNUMBER(SEARCH("TAJ AL SAHAR",B1437)),ISNUMBER(SEARCH("TAJ BLADI",B1437)),ISNUMBER(SEARCH("TAJ BELADI",B1437)),ISNUMBER(SEARCH("Tilal Assahra",B1437)),ISNUMBER(SEARCH("Jawharat Asahra",B1437))),"TAJ SAHARA",IF(AND(OR(ISNUMBER(SEARCH("AL ITKANE",B1437)),ISNUMBER(SEARCH("ALITKANE",B1437)),ISNUMBER(SEARCH("PRESTO",B1437))),NOT(OR(ISNUMBER(SEARCH("Thé",B1437)),ISNUMBER(SEARCH("THE ",B1437)),ISNUMBER(SEARCH("thé",B1437)),ISNUMBER(SEARCH("SELHAM",B1437)),ISNUMBER(SEARCH("LHAFLA",B1437)),ISNUMBER(SEARCH("ZINE",B1437)),ISNUMBER(SEARCH("tiyay",B1437)),ISNUMBER(SEARCH("alouns",B1437)),ISNUMBER(SEARCH("lmhrat",B1437))))),"Al Itkrans + Presto",IF(OR(ISNUMBER(SEARCH("DALAA",B1437)),ISNUMBER(SEARCH("CS-DALAA",B1437)),ISNUMBER(SEARCH("DALINA",B1437))),"Dalaa VP / Baqqal / RP",IF(OR(LEFT(UPPER(B1437),4)="MIA ",LEFT(UPPER(B1437),6)="CS-MIA"),"Mia",IF(OR(LEFT(UPPER(B1437),5)="NOVA ",LEFT(UPPER(B1437),7)="CS-NOVA"),"Nova",IF(OR(ISNUMBER(SEARCH("PRIMA ",B1437)),ISNUMBER(SEARCH("CS-PRIMA",B1437))),"Prima",IF(OR(ISNUMBER(SEARCH("Douceur",B1437)),ISNUMBER(SEARCH("DOUCEUR",B1437))),"Douceur",IF(OR(ISNUMBER(SEARCH("SANGO",B1437)),ISNUMBER(SEARCH("CS-SANGO",B1437))),"SANGO",IF(ISNUMBER(SEARCH("BLANDOUX",B1437)),"Blandoux",IF(ISNUMBER(SEARCH("SHIWAMI",B1437)),"Shiwame",IF(ISNUMBER(SEARCH("KELLOGG",B1437)),"Kelloggs",IF(OR(ISNUMBER(SEARCH("TOBIGO",B1437)),ISNUMBER(SEARCH("DWIST",B1437))),"Tobigo",IF(OR(ISNUMBER(SEARCH("MARISOL",B1437)),ISNUMBER(SEARCH("MARESOL",B1437))),"Maresol",IF(OR(ISNUMBER(SEARCH("TAKIS",B1437)),ISNUMBER(SEARCH("TAKYS",B1437))),"TAKYS",IF(ISNUMBER(SEARCH("TAWIL",B1437)),"Tawil",IF(ISNUMBER(SEARCH("FROMY",B1437)),"Fromy",""))))))))))))))))))))))))</f>
        <v/>
      </c>
    </row>
    <row r="1438" spans="1:3" ht="18" hidden="1" customHeight="1" x14ac:dyDescent="0.3">
      <c r="A1438" s="3" t="str">
        <f>Products!A984</f>
        <v>ART02484</v>
      </c>
      <c r="B1438" s="3" t="str">
        <f>Products!B984</f>
        <v>CLOSEUP Dentifrice Red Hot 72 x 50ml</v>
      </c>
      <c r="C1438" s="3" t="str">
        <f>IF(OR(ISNUMBER(SEARCH("SELHAM",B1438)),ISNUMBER(SEARCH("LHAFLA",B1438)),ISNUMBER(SEARCH("ZINE",B1438)),ISNUMBER(SEARCH("tiyay",B1438)),ISNUMBER(SEARCH("alouns",B1438)),ISNUMBER(SEARCH("lmhrat",B1438))),"The Al Itkane",IF(AND(ISNUMBER(SEARCH("CALIN",B1438)),ISNUMBER(SEARCH("RP",B1438)),NOT(ISNUMBER(SEARCH("VP",B1438)))),"Calin RP",IF(AND(ISNUMBER(SEARCH("CALIN",B1438)),ISNUMBER(SEARCH("VP",B1438))),"Calin VP",IF(AND(ISNUMBER(SEARCH("MIO",B1438)),OR(ISNUMBER(SEARCH("Vaisselle",B1438)),ISNUMBER(SEARCH("vaisselle",B1438)))),"Mio Liquid Vaisselle",IF(AND(ISNUMBER(SEARCH("MIO",B1438)),ISNUMBER(SEARCH("Javel",B1438))),"Mio Javel",IF(AND(ISNUMBER(SEARCH("MIO",B1438)),ISNUMBER(SEARCH("Matic",B1438))),"Mio Matic",IF(AND(ISNUMBER(SEARCH("MIO",B1438)),OR(ISNUMBER(SEARCH("Détérgent",B1438)),ISNUMBER(SEARCH("Poudre",B1438)),ISNUMBER(SEARCH("Semi Auto",B1438)),ISNUMBER(SEARCH("1KG",B1438)),ISNUMBER(SEARCH("500G",B1438)),ISNUMBER(SEARCH("10KG",B1438)),ISNUMBER(SEARCH("1.5K",B1438)),ISNUMBER(SEARCH("215G",B1438)),ISNUMBER(SEARCH("350G",B1438)),ISNUMBER(SEARCH("90G",B1438)),ISNUMBER(SEARCH("Gold",B1438)),ISNUMBER(SEARCH("Citron",B1438)),ISNUMBER(SEARCH("Rose",B1438)),ISNUMBER(SEARCH("Lessive",B1438))),NOT(OR(ISNUMBER(SEARCH("Vaisselle",B1438)),ISNUMBER(SEARCH("Javel",B1438)),ISNUMBER(SEARCH("Matic",B1438)),ISNUMBER(SEARCH("Nettoyant",B1438)),ISNUMBER(SEARCH("Pâte",B1438)),ISNUMBER(SEARCH("Lave",B1438)),ISNUMBER(SEARCH("Détartrant",B1438))))),"Mio main (1k+500gr)",IF(AND(ISNUMBER(SEARCH("PAPILLON",B1438)),OR(ISNUMBER(SEARCH("Papier",B1438)),ISNUMBER(SEARCH("Hygiénique",B1438)),ISNUMBER(SEARCH("HYGIÉNIQUE",B1438))),NOT(OR(ISNUMBER(SEARCH("Lingette",B1438)),ISNUMBER(SEARCH("Mouchoir",B1438))))),"Papillon Papier",IF(OR(ISNUMBER(SEARCH("TAJ AL SAHAR",B1438)),ISNUMBER(SEARCH("TAJ BLADI",B1438)),ISNUMBER(SEARCH("TAJ BELADI",B1438)),ISNUMBER(SEARCH("Tilal Assahra",B1438)),ISNUMBER(SEARCH("Jawharat Asahra",B1438))),"TAJ SAHARA",IF(AND(OR(ISNUMBER(SEARCH("AL ITKANE",B1438)),ISNUMBER(SEARCH("ALITKANE",B1438)),ISNUMBER(SEARCH("PRESTO",B1438))),NOT(OR(ISNUMBER(SEARCH("Thé",B1438)),ISNUMBER(SEARCH("THE ",B1438)),ISNUMBER(SEARCH("thé",B1438)),ISNUMBER(SEARCH("SELHAM",B1438)),ISNUMBER(SEARCH("LHAFLA",B1438)),ISNUMBER(SEARCH("ZINE",B1438)),ISNUMBER(SEARCH("tiyay",B1438)),ISNUMBER(SEARCH("alouns",B1438)),ISNUMBER(SEARCH("lmhrat",B1438))))),"Al Itkrans + Presto",IF(OR(ISNUMBER(SEARCH("DALAA",B1438)),ISNUMBER(SEARCH("CS-DALAA",B1438)),ISNUMBER(SEARCH("DALINA",B1438))),"Dalaa VP / Baqqal / RP",IF(OR(LEFT(UPPER(B1438),4)="MIA ",LEFT(UPPER(B1438),6)="CS-MIA"),"Mia",IF(OR(LEFT(UPPER(B1438),5)="NOVA ",LEFT(UPPER(B1438),7)="CS-NOVA"),"Nova",IF(OR(ISNUMBER(SEARCH("PRIMA ",B1438)),ISNUMBER(SEARCH("CS-PRIMA",B1438))),"Prima",IF(OR(ISNUMBER(SEARCH("Douceur",B1438)),ISNUMBER(SEARCH("DOUCEUR",B1438))),"Douceur",IF(OR(ISNUMBER(SEARCH("SANGO",B1438)),ISNUMBER(SEARCH("CS-SANGO",B1438))),"SANGO",IF(ISNUMBER(SEARCH("BLANDOUX",B1438)),"Blandoux",IF(ISNUMBER(SEARCH("SHIWAMI",B1438)),"Shiwame",IF(ISNUMBER(SEARCH("KELLOGG",B1438)),"Kelloggs",IF(OR(ISNUMBER(SEARCH("TOBIGO",B1438)),ISNUMBER(SEARCH("DWIST",B1438))),"Tobigo",IF(OR(ISNUMBER(SEARCH("MARISOL",B1438)),ISNUMBER(SEARCH("MARESOL",B1438))),"Maresol",IF(OR(ISNUMBER(SEARCH("TAKIS",B1438)),ISNUMBER(SEARCH("TAKYS",B1438))),"TAKYS",IF(ISNUMBER(SEARCH("TAWIL",B1438)),"Tawil",IF(ISNUMBER(SEARCH("FROMY",B1438)),"Fromy",""))))))))))))))))))))))))</f>
        <v/>
      </c>
    </row>
    <row r="1439" spans="1:3" ht="18" hidden="1" customHeight="1" x14ac:dyDescent="0.3">
      <c r="A1439" s="3" t="str">
        <f>Products!A985</f>
        <v>ART03409</v>
      </c>
      <c r="B1439" s="3" t="str">
        <f>Products!B985</f>
        <v>CHAHDA Amande Caramélisés Au Graines De Lin 200GX10</v>
      </c>
      <c r="C1439" s="3" t="str">
        <f>IF(OR(ISNUMBER(SEARCH("SELHAM",B1439)),ISNUMBER(SEARCH("LHAFLA",B1439)),ISNUMBER(SEARCH("ZINE",B1439)),ISNUMBER(SEARCH("tiyay",B1439)),ISNUMBER(SEARCH("alouns",B1439)),ISNUMBER(SEARCH("lmhrat",B1439))),"The Al Itkane",IF(AND(ISNUMBER(SEARCH("CALIN",B1439)),ISNUMBER(SEARCH("RP",B1439)),NOT(ISNUMBER(SEARCH("VP",B1439)))),"Calin RP",IF(AND(ISNUMBER(SEARCH("CALIN",B1439)),ISNUMBER(SEARCH("VP",B1439))),"Calin VP",IF(AND(ISNUMBER(SEARCH("MIO",B1439)),OR(ISNUMBER(SEARCH("Vaisselle",B1439)),ISNUMBER(SEARCH("vaisselle",B1439)))),"Mio Liquid Vaisselle",IF(AND(ISNUMBER(SEARCH("MIO",B1439)),ISNUMBER(SEARCH("Javel",B1439))),"Mio Javel",IF(AND(ISNUMBER(SEARCH("MIO",B1439)),ISNUMBER(SEARCH("Matic",B1439))),"Mio Matic",IF(AND(ISNUMBER(SEARCH("MIO",B1439)),OR(ISNUMBER(SEARCH("Détérgent",B1439)),ISNUMBER(SEARCH("Poudre",B1439)),ISNUMBER(SEARCH("Semi Auto",B1439)),ISNUMBER(SEARCH("1KG",B1439)),ISNUMBER(SEARCH("500G",B1439)),ISNUMBER(SEARCH("10KG",B1439)),ISNUMBER(SEARCH("1.5K",B1439)),ISNUMBER(SEARCH("215G",B1439)),ISNUMBER(SEARCH("350G",B1439)),ISNUMBER(SEARCH("90G",B1439)),ISNUMBER(SEARCH("Gold",B1439)),ISNUMBER(SEARCH("Citron",B1439)),ISNUMBER(SEARCH("Rose",B1439)),ISNUMBER(SEARCH("Lessive",B1439))),NOT(OR(ISNUMBER(SEARCH("Vaisselle",B1439)),ISNUMBER(SEARCH("Javel",B1439)),ISNUMBER(SEARCH("Matic",B1439)),ISNUMBER(SEARCH("Nettoyant",B1439)),ISNUMBER(SEARCH("Pâte",B1439)),ISNUMBER(SEARCH("Lave",B1439)),ISNUMBER(SEARCH("Détartrant",B1439))))),"Mio main (1k+500gr)",IF(AND(ISNUMBER(SEARCH("PAPILLON",B1439)),OR(ISNUMBER(SEARCH("Papier",B1439)),ISNUMBER(SEARCH("Hygiénique",B1439)),ISNUMBER(SEARCH("HYGIÉNIQUE",B1439))),NOT(OR(ISNUMBER(SEARCH("Lingette",B1439)),ISNUMBER(SEARCH("Mouchoir",B1439))))),"Papillon Papier",IF(OR(ISNUMBER(SEARCH("TAJ AL SAHAR",B1439)),ISNUMBER(SEARCH("TAJ BLADI",B1439)),ISNUMBER(SEARCH("TAJ BELADI",B1439)),ISNUMBER(SEARCH("Tilal Assahra",B1439)),ISNUMBER(SEARCH("Jawharat Asahra",B1439))),"TAJ SAHARA",IF(AND(OR(ISNUMBER(SEARCH("AL ITKANE",B1439)),ISNUMBER(SEARCH("ALITKANE",B1439)),ISNUMBER(SEARCH("PRESTO",B1439))),NOT(OR(ISNUMBER(SEARCH("Thé",B1439)),ISNUMBER(SEARCH("THE ",B1439)),ISNUMBER(SEARCH("thé",B1439)),ISNUMBER(SEARCH("SELHAM",B1439)),ISNUMBER(SEARCH("LHAFLA",B1439)),ISNUMBER(SEARCH("ZINE",B1439)),ISNUMBER(SEARCH("tiyay",B1439)),ISNUMBER(SEARCH("alouns",B1439)),ISNUMBER(SEARCH("lmhrat",B1439))))),"Al Itkrans + Presto",IF(OR(ISNUMBER(SEARCH("DALAA",B1439)),ISNUMBER(SEARCH("CS-DALAA",B1439)),ISNUMBER(SEARCH("DALINA",B1439))),"Dalaa VP / Baqqal / RP",IF(OR(LEFT(UPPER(B1439),4)="MIA ",LEFT(UPPER(B1439),6)="CS-MIA"),"Mia",IF(OR(LEFT(UPPER(B1439),5)="NOVA ",LEFT(UPPER(B1439),7)="CS-NOVA"),"Nova",IF(OR(ISNUMBER(SEARCH("PRIMA ",B1439)),ISNUMBER(SEARCH("CS-PRIMA",B1439))),"Prima",IF(OR(ISNUMBER(SEARCH("Douceur",B1439)),ISNUMBER(SEARCH("DOUCEUR",B1439))),"Douceur",IF(OR(ISNUMBER(SEARCH("SANGO",B1439)),ISNUMBER(SEARCH("CS-SANGO",B1439))),"SANGO",IF(ISNUMBER(SEARCH("BLANDOUX",B1439)),"Blandoux",IF(ISNUMBER(SEARCH("SHIWAMI",B1439)),"Shiwame",IF(ISNUMBER(SEARCH("KELLOGG",B1439)),"Kelloggs",IF(OR(ISNUMBER(SEARCH("TOBIGO",B1439)),ISNUMBER(SEARCH("DWIST",B1439))),"Tobigo",IF(OR(ISNUMBER(SEARCH("MARISOL",B1439)),ISNUMBER(SEARCH("MARESOL",B1439))),"Maresol",IF(OR(ISNUMBER(SEARCH("TAKIS",B1439)),ISNUMBER(SEARCH("TAKYS",B1439))),"TAKYS",IF(ISNUMBER(SEARCH("TAWIL",B1439)),"Tawil",IF(ISNUMBER(SEARCH("FROMY",B1439)),"Fromy",""))))))))))))))))))))))))</f>
        <v/>
      </c>
    </row>
    <row r="1440" spans="1:3" ht="18" hidden="1" customHeight="1" x14ac:dyDescent="0.3">
      <c r="A1440" s="3" t="str">
        <f>Products!A986</f>
        <v>ART03304</v>
      </c>
      <c r="B1440" s="3" t="str">
        <f>Products!B986</f>
        <v>ZAKIA VINAIGRE COLORÉ  24X50CL</v>
      </c>
      <c r="C1440" s="3" t="str">
        <f>IF(OR(ISNUMBER(SEARCH("SELHAM",B1440)),ISNUMBER(SEARCH("LHAFLA",B1440)),ISNUMBER(SEARCH("ZINE",B1440)),ISNUMBER(SEARCH("tiyay",B1440)),ISNUMBER(SEARCH("alouns",B1440)),ISNUMBER(SEARCH("lmhrat",B1440))),"The Al Itkane",IF(AND(ISNUMBER(SEARCH("CALIN",B1440)),ISNUMBER(SEARCH("RP",B1440)),NOT(ISNUMBER(SEARCH("VP",B1440)))),"Calin RP",IF(AND(ISNUMBER(SEARCH("CALIN",B1440)),ISNUMBER(SEARCH("VP",B1440))),"Calin VP",IF(AND(ISNUMBER(SEARCH("MIO",B1440)),OR(ISNUMBER(SEARCH("Vaisselle",B1440)),ISNUMBER(SEARCH("vaisselle",B1440)))),"Mio Liquid Vaisselle",IF(AND(ISNUMBER(SEARCH("MIO",B1440)),ISNUMBER(SEARCH("Javel",B1440))),"Mio Javel",IF(AND(ISNUMBER(SEARCH("MIO",B1440)),ISNUMBER(SEARCH("Matic",B1440))),"Mio Matic",IF(AND(ISNUMBER(SEARCH("MIO",B1440)),OR(ISNUMBER(SEARCH("Détérgent",B1440)),ISNUMBER(SEARCH("Poudre",B1440)),ISNUMBER(SEARCH("Semi Auto",B1440)),ISNUMBER(SEARCH("1KG",B1440)),ISNUMBER(SEARCH("500G",B1440)),ISNUMBER(SEARCH("10KG",B1440)),ISNUMBER(SEARCH("1.5K",B1440)),ISNUMBER(SEARCH("215G",B1440)),ISNUMBER(SEARCH("350G",B1440)),ISNUMBER(SEARCH("90G",B1440)),ISNUMBER(SEARCH("Gold",B1440)),ISNUMBER(SEARCH("Citron",B1440)),ISNUMBER(SEARCH("Rose",B1440)),ISNUMBER(SEARCH("Lessive",B1440))),NOT(OR(ISNUMBER(SEARCH("Vaisselle",B1440)),ISNUMBER(SEARCH("Javel",B1440)),ISNUMBER(SEARCH("Matic",B1440)),ISNUMBER(SEARCH("Nettoyant",B1440)),ISNUMBER(SEARCH("Pâte",B1440)),ISNUMBER(SEARCH("Lave",B1440)),ISNUMBER(SEARCH("Détartrant",B1440))))),"Mio main (1k+500gr)",IF(AND(ISNUMBER(SEARCH("PAPILLON",B1440)),OR(ISNUMBER(SEARCH("Papier",B1440)),ISNUMBER(SEARCH("Hygiénique",B1440)),ISNUMBER(SEARCH("HYGIÉNIQUE",B1440))),NOT(OR(ISNUMBER(SEARCH("Lingette",B1440)),ISNUMBER(SEARCH("Mouchoir",B1440))))),"Papillon Papier",IF(OR(ISNUMBER(SEARCH("TAJ AL SAHAR",B1440)),ISNUMBER(SEARCH("TAJ BLADI",B1440)),ISNUMBER(SEARCH("TAJ BELADI",B1440)),ISNUMBER(SEARCH("Tilal Assahra",B1440)),ISNUMBER(SEARCH("Jawharat Asahra",B1440))),"TAJ SAHARA",IF(AND(OR(ISNUMBER(SEARCH("AL ITKANE",B1440)),ISNUMBER(SEARCH("ALITKANE",B1440)),ISNUMBER(SEARCH("PRESTO",B1440))),NOT(OR(ISNUMBER(SEARCH("Thé",B1440)),ISNUMBER(SEARCH("THE ",B1440)),ISNUMBER(SEARCH("thé",B1440)),ISNUMBER(SEARCH("SELHAM",B1440)),ISNUMBER(SEARCH("LHAFLA",B1440)),ISNUMBER(SEARCH("ZINE",B1440)),ISNUMBER(SEARCH("tiyay",B1440)),ISNUMBER(SEARCH("alouns",B1440)),ISNUMBER(SEARCH("lmhrat",B1440))))),"Al Itkrans + Presto",IF(OR(ISNUMBER(SEARCH("DALAA",B1440)),ISNUMBER(SEARCH("CS-DALAA",B1440)),ISNUMBER(SEARCH("DALINA",B1440))),"Dalaa VP / Baqqal / RP",IF(OR(LEFT(UPPER(B1440),4)="MIA ",LEFT(UPPER(B1440),6)="CS-MIA"),"Mia",IF(OR(LEFT(UPPER(B1440),5)="NOVA ",LEFT(UPPER(B1440),7)="CS-NOVA"),"Nova",IF(OR(ISNUMBER(SEARCH("PRIMA ",B1440)),ISNUMBER(SEARCH("CS-PRIMA",B1440))),"Prima",IF(OR(ISNUMBER(SEARCH("Douceur",B1440)),ISNUMBER(SEARCH("DOUCEUR",B1440))),"Douceur",IF(OR(ISNUMBER(SEARCH("SANGO",B1440)),ISNUMBER(SEARCH("CS-SANGO",B1440))),"SANGO",IF(ISNUMBER(SEARCH("BLANDOUX",B1440)),"Blandoux",IF(ISNUMBER(SEARCH("SHIWAMI",B1440)),"Shiwame",IF(ISNUMBER(SEARCH("KELLOGG",B1440)),"Kelloggs",IF(OR(ISNUMBER(SEARCH("TOBIGO",B1440)),ISNUMBER(SEARCH("DWIST",B1440))),"Tobigo",IF(OR(ISNUMBER(SEARCH("MARISOL",B1440)),ISNUMBER(SEARCH("MARESOL",B1440))),"Maresol",IF(OR(ISNUMBER(SEARCH("TAKIS",B1440)),ISNUMBER(SEARCH("TAKYS",B1440))),"TAKYS",IF(ISNUMBER(SEARCH("TAWIL",B1440)),"Tawil",IF(ISNUMBER(SEARCH("FROMY",B1440)),"Fromy",""))))))))))))))))))))))))</f>
        <v/>
      </c>
    </row>
    <row r="1441" spans="1:3" ht="18" hidden="1" customHeight="1" x14ac:dyDescent="0.3">
      <c r="A1441" s="3" t="str">
        <f>Products!A987</f>
        <v>ART03636</v>
      </c>
      <c r="B1441" s="3" t="str">
        <f>Products!B987</f>
        <v>Home Active 5 Cartons Adoucissant 1L Fleur de Cerisier + 3 unités Gratuites</v>
      </c>
      <c r="C1441" s="3" t="str">
        <f>IF(OR(ISNUMBER(SEARCH("SELHAM",B1441)),ISNUMBER(SEARCH("LHAFLA",B1441)),ISNUMBER(SEARCH("ZINE",B1441)),ISNUMBER(SEARCH("tiyay",B1441)),ISNUMBER(SEARCH("alouns",B1441)),ISNUMBER(SEARCH("lmhrat",B1441))),"The Al Itkane",IF(AND(ISNUMBER(SEARCH("CALIN",B1441)),ISNUMBER(SEARCH("RP",B1441)),NOT(ISNUMBER(SEARCH("VP",B1441)))),"Calin RP",IF(AND(ISNUMBER(SEARCH("CALIN",B1441)),ISNUMBER(SEARCH("VP",B1441))),"Calin VP",IF(AND(ISNUMBER(SEARCH("MIO",B1441)),OR(ISNUMBER(SEARCH("Vaisselle",B1441)),ISNUMBER(SEARCH("vaisselle",B1441)))),"Mio Liquid Vaisselle",IF(AND(ISNUMBER(SEARCH("MIO",B1441)),ISNUMBER(SEARCH("Javel",B1441))),"Mio Javel",IF(AND(ISNUMBER(SEARCH("MIO",B1441)),ISNUMBER(SEARCH("Matic",B1441))),"Mio Matic",IF(AND(ISNUMBER(SEARCH("MIO",B1441)),OR(ISNUMBER(SEARCH("Détérgent",B1441)),ISNUMBER(SEARCH("Poudre",B1441)),ISNUMBER(SEARCH("Semi Auto",B1441)),ISNUMBER(SEARCH("1KG",B1441)),ISNUMBER(SEARCH("500G",B1441)),ISNUMBER(SEARCH("10KG",B1441)),ISNUMBER(SEARCH("1.5K",B1441)),ISNUMBER(SEARCH("215G",B1441)),ISNUMBER(SEARCH("350G",B1441)),ISNUMBER(SEARCH("90G",B1441)),ISNUMBER(SEARCH("Gold",B1441)),ISNUMBER(SEARCH("Citron",B1441)),ISNUMBER(SEARCH("Rose",B1441)),ISNUMBER(SEARCH("Lessive",B1441))),NOT(OR(ISNUMBER(SEARCH("Vaisselle",B1441)),ISNUMBER(SEARCH("Javel",B1441)),ISNUMBER(SEARCH("Matic",B1441)),ISNUMBER(SEARCH("Nettoyant",B1441)),ISNUMBER(SEARCH("Pâte",B1441)),ISNUMBER(SEARCH("Lave",B1441)),ISNUMBER(SEARCH("Détartrant",B1441))))),"Mio main (1k+500gr)",IF(AND(ISNUMBER(SEARCH("PAPILLON",B1441)),OR(ISNUMBER(SEARCH("Papier",B1441)),ISNUMBER(SEARCH("Hygiénique",B1441)),ISNUMBER(SEARCH("HYGIÉNIQUE",B1441))),NOT(OR(ISNUMBER(SEARCH("Lingette",B1441)),ISNUMBER(SEARCH("Mouchoir",B1441))))),"Papillon Papier",IF(OR(ISNUMBER(SEARCH("TAJ AL SAHAR",B1441)),ISNUMBER(SEARCH("TAJ BLADI",B1441)),ISNUMBER(SEARCH("TAJ BELADI",B1441)),ISNUMBER(SEARCH("Tilal Assahra",B1441)),ISNUMBER(SEARCH("Jawharat Asahra",B1441))),"TAJ SAHARA",IF(AND(OR(ISNUMBER(SEARCH("AL ITKANE",B1441)),ISNUMBER(SEARCH("ALITKANE",B1441)),ISNUMBER(SEARCH("PRESTO",B1441))),NOT(OR(ISNUMBER(SEARCH("Thé",B1441)),ISNUMBER(SEARCH("THE ",B1441)),ISNUMBER(SEARCH("thé",B1441)),ISNUMBER(SEARCH("SELHAM",B1441)),ISNUMBER(SEARCH("LHAFLA",B1441)),ISNUMBER(SEARCH("ZINE",B1441)),ISNUMBER(SEARCH("tiyay",B1441)),ISNUMBER(SEARCH("alouns",B1441)),ISNUMBER(SEARCH("lmhrat",B1441))))),"Al Itkrans + Presto",IF(OR(ISNUMBER(SEARCH("DALAA",B1441)),ISNUMBER(SEARCH("CS-DALAA",B1441)),ISNUMBER(SEARCH("DALINA",B1441))),"Dalaa VP / Baqqal / RP",IF(OR(LEFT(UPPER(B1441),4)="MIA ",LEFT(UPPER(B1441),6)="CS-MIA"),"Mia",IF(OR(LEFT(UPPER(B1441),5)="NOVA ",LEFT(UPPER(B1441),7)="CS-NOVA"),"Nova",IF(OR(ISNUMBER(SEARCH("PRIMA ",B1441)),ISNUMBER(SEARCH("CS-PRIMA",B1441))),"Prima",IF(OR(ISNUMBER(SEARCH("Douceur",B1441)),ISNUMBER(SEARCH("DOUCEUR",B1441))),"Douceur",IF(OR(ISNUMBER(SEARCH("SANGO",B1441)),ISNUMBER(SEARCH("CS-SANGO",B1441))),"SANGO",IF(ISNUMBER(SEARCH("BLANDOUX",B1441)),"Blandoux",IF(ISNUMBER(SEARCH("SHIWAMI",B1441)),"Shiwame",IF(ISNUMBER(SEARCH("KELLOGG",B1441)),"Kelloggs",IF(OR(ISNUMBER(SEARCH("TOBIGO",B1441)),ISNUMBER(SEARCH("DWIST",B1441))),"Tobigo",IF(OR(ISNUMBER(SEARCH("MARISOL",B1441)),ISNUMBER(SEARCH("MARESOL",B1441))),"Maresol",IF(OR(ISNUMBER(SEARCH("TAKIS",B1441)),ISNUMBER(SEARCH("TAKYS",B1441))),"TAKYS",IF(ISNUMBER(SEARCH("TAWIL",B1441)),"Tawil",IF(ISNUMBER(SEARCH("FROMY",B1441)),"Fromy",""))))))))))))))))))))))))</f>
        <v/>
      </c>
    </row>
    <row r="1442" spans="1:3" ht="18" hidden="1" customHeight="1" x14ac:dyDescent="0.3">
      <c r="A1442" s="3" t="str">
        <f>Products!A988</f>
        <v>ART03602</v>
      </c>
      <c r="B1442" s="3" t="str">
        <f>Products!B988</f>
        <v>Miel Chahda de Multi Fleur 250g</v>
      </c>
      <c r="C1442" s="3" t="str">
        <f>IF(OR(ISNUMBER(SEARCH("SELHAM",B1442)),ISNUMBER(SEARCH("LHAFLA",B1442)),ISNUMBER(SEARCH("ZINE",B1442)),ISNUMBER(SEARCH("tiyay",B1442)),ISNUMBER(SEARCH("alouns",B1442)),ISNUMBER(SEARCH("lmhrat",B1442))),"The Al Itkane",IF(AND(ISNUMBER(SEARCH("CALIN",B1442)),ISNUMBER(SEARCH("RP",B1442)),NOT(ISNUMBER(SEARCH("VP",B1442)))),"Calin RP",IF(AND(ISNUMBER(SEARCH("CALIN",B1442)),ISNUMBER(SEARCH("VP",B1442))),"Calin VP",IF(AND(ISNUMBER(SEARCH("MIO",B1442)),OR(ISNUMBER(SEARCH("Vaisselle",B1442)),ISNUMBER(SEARCH("vaisselle",B1442)))),"Mio Liquid Vaisselle",IF(AND(ISNUMBER(SEARCH("MIO",B1442)),ISNUMBER(SEARCH("Javel",B1442))),"Mio Javel",IF(AND(ISNUMBER(SEARCH("MIO",B1442)),ISNUMBER(SEARCH("Matic",B1442))),"Mio Matic",IF(AND(ISNUMBER(SEARCH("MIO",B1442)),OR(ISNUMBER(SEARCH("Détérgent",B1442)),ISNUMBER(SEARCH("Poudre",B1442)),ISNUMBER(SEARCH("Semi Auto",B1442)),ISNUMBER(SEARCH("1KG",B1442)),ISNUMBER(SEARCH("500G",B1442)),ISNUMBER(SEARCH("10KG",B1442)),ISNUMBER(SEARCH("1.5K",B1442)),ISNUMBER(SEARCH("215G",B1442)),ISNUMBER(SEARCH("350G",B1442)),ISNUMBER(SEARCH("90G",B1442)),ISNUMBER(SEARCH("Gold",B1442)),ISNUMBER(SEARCH("Citron",B1442)),ISNUMBER(SEARCH("Rose",B1442)),ISNUMBER(SEARCH("Lessive",B1442))),NOT(OR(ISNUMBER(SEARCH("Vaisselle",B1442)),ISNUMBER(SEARCH("Javel",B1442)),ISNUMBER(SEARCH("Matic",B1442)),ISNUMBER(SEARCH("Nettoyant",B1442)),ISNUMBER(SEARCH("Pâte",B1442)),ISNUMBER(SEARCH("Lave",B1442)),ISNUMBER(SEARCH("Détartrant",B1442))))),"Mio main (1k+500gr)",IF(AND(ISNUMBER(SEARCH("PAPILLON",B1442)),OR(ISNUMBER(SEARCH("Papier",B1442)),ISNUMBER(SEARCH("Hygiénique",B1442)),ISNUMBER(SEARCH("HYGIÉNIQUE",B1442))),NOT(OR(ISNUMBER(SEARCH("Lingette",B1442)),ISNUMBER(SEARCH("Mouchoir",B1442))))),"Papillon Papier",IF(OR(ISNUMBER(SEARCH("TAJ AL SAHAR",B1442)),ISNUMBER(SEARCH("TAJ BLADI",B1442)),ISNUMBER(SEARCH("TAJ BELADI",B1442)),ISNUMBER(SEARCH("Tilal Assahra",B1442)),ISNUMBER(SEARCH("Jawharat Asahra",B1442))),"TAJ SAHARA",IF(AND(OR(ISNUMBER(SEARCH("AL ITKANE",B1442)),ISNUMBER(SEARCH("ALITKANE",B1442)),ISNUMBER(SEARCH("PRESTO",B1442))),NOT(OR(ISNUMBER(SEARCH("Thé",B1442)),ISNUMBER(SEARCH("THE ",B1442)),ISNUMBER(SEARCH("thé",B1442)),ISNUMBER(SEARCH("SELHAM",B1442)),ISNUMBER(SEARCH("LHAFLA",B1442)),ISNUMBER(SEARCH("ZINE",B1442)),ISNUMBER(SEARCH("tiyay",B1442)),ISNUMBER(SEARCH("alouns",B1442)),ISNUMBER(SEARCH("lmhrat",B1442))))),"Al Itkrans + Presto",IF(OR(ISNUMBER(SEARCH("DALAA",B1442)),ISNUMBER(SEARCH("CS-DALAA",B1442)),ISNUMBER(SEARCH("DALINA",B1442))),"Dalaa VP / Baqqal / RP",IF(OR(LEFT(UPPER(B1442),4)="MIA ",LEFT(UPPER(B1442),6)="CS-MIA"),"Mia",IF(OR(LEFT(UPPER(B1442),5)="NOVA ",LEFT(UPPER(B1442),7)="CS-NOVA"),"Nova",IF(OR(ISNUMBER(SEARCH("PRIMA ",B1442)),ISNUMBER(SEARCH("CS-PRIMA",B1442))),"Prima",IF(OR(ISNUMBER(SEARCH("Douceur",B1442)),ISNUMBER(SEARCH("DOUCEUR",B1442))),"Douceur",IF(OR(ISNUMBER(SEARCH("SANGO",B1442)),ISNUMBER(SEARCH("CS-SANGO",B1442))),"SANGO",IF(ISNUMBER(SEARCH("BLANDOUX",B1442)),"Blandoux",IF(ISNUMBER(SEARCH("SHIWAMI",B1442)),"Shiwame",IF(ISNUMBER(SEARCH("KELLOGG",B1442)),"Kelloggs",IF(OR(ISNUMBER(SEARCH("TOBIGO",B1442)),ISNUMBER(SEARCH("DWIST",B1442))),"Tobigo",IF(OR(ISNUMBER(SEARCH("MARISOL",B1442)),ISNUMBER(SEARCH("MARESOL",B1442))),"Maresol",IF(OR(ISNUMBER(SEARCH("TAKIS",B1442)),ISNUMBER(SEARCH("TAKYS",B1442))),"TAKYS",IF(ISNUMBER(SEARCH("TAWIL",B1442)),"Tawil",IF(ISNUMBER(SEARCH("FROMY",B1442)),"Fromy",""))))))))))))))))))))))))</f>
        <v/>
      </c>
    </row>
    <row r="1443" spans="1:3" ht="18" hidden="1" customHeight="1" x14ac:dyDescent="0.3">
      <c r="A1443" s="3" t="str">
        <f>Products!A989</f>
        <v>ART03613</v>
      </c>
      <c r="B1443" s="3" t="str">
        <f>Products!B989</f>
        <v>TWISTER Matic Power Gel Marseille Soap 5LX3</v>
      </c>
      <c r="C1443" s="3" t="str">
        <f>IF(OR(ISNUMBER(SEARCH("SELHAM",B1443)),ISNUMBER(SEARCH("LHAFLA",B1443)),ISNUMBER(SEARCH("ZINE",B1443)),ISNUMBER(SEARCH("tiyay",B1443)),ISNUMBER(SEARCH("alouns",B1443)),ISNUMBER(SEARCH("lmhrat",B1443))),"The Al Itkane",IF(AND(ISNUMBER(SEARCH("CALIN",B1443)),ISNUMBER(SEARCH("RP",B1443)),NOT(ISNUMBER(SEARCH("VP",B1443)))),"Calin RP",IF(AND(ISNUMBER(SEARCH("CALIN",B1443)),ISNUMBER(SEARCH("VP",B1443))),"Calin VP",IF(AND(ISNUMBER(SEARCH("MIO",B1443)),OR(ISNUMBER(SEARCH("Vaisselle",B1443)),ISNUMBER(SEARCH("vaisselle",B1443)))),"Mio Liquid Vaisselle",IF(AND(ISNUMBER(SEARCH("MIO",B1443)),ISNUMBER(SEARCH("Javel",B1443))),"Mio Javel",IF(AND(ISNUMBER(SEARCH("MIO",B1443)),ISNUMBER(SEARCH("Matic",B1443))),"Mio Matic",IF(AND(ISNUMBER(SEARCH("MIO",B1443)),OR(ISNUMBER(SEARCH("Détérgent",B1443)),ISNUMBER(SEARCH("Poudre",B1443)),ISNUMBER(SEARCH("Semi Auto",B1443)),ISNUMBER(SEARCH("1KG",B1443)),ISNUMBER(SEARCH("500G",B1443)),ISNUMBER(SEARCH("10KG",B1443)),ISNUMBER(SEARCH("1.5K",B1443)),ISNUMBER(SEARCH("215G",B1443)),ISNUMBER(SEARCH("350G",B1443)),ISNUMBER(SEARCH("90G",B1443)),ISNUMBER(SEARCH("Gold",B1443)),ISNUMBER(SEARCH("Citron",B1443)),ISNUMBER(SEARCH("Rose",B1443)),ISNUMBER(SEARCH("Lessive",B1443))),NOT(OR(ISNUMBER(SEARCH("Vaisselle",B1443)),ISNUMBER(SEARCH("Javel",B1443)),ISNUMBER(SEARCH("Matic",B1443)),ISNUMBER(SEARCH("Nettoyant",B1443)),ISNUMBER(SEARCH("Pâte",B1443)),ISNUMBER(SEARCH("Lave",B1443)),ISNUMBER(SEARCH("Détartrant",B1443))))),"Mio main (1k+500gr)",IF(AND(ISNUMBER(SEARCH("PAPILLON",B1443)),OR(ISNUMBER(SEARCH("Papier",B1443)),ISNUMBER(SEARCH("Hygiénique",B1443)),ISNUMBER(SEARCH("HYGIÉNIQUE",B1443))),NOT(OR(ISNUMBER(SEARCH("Lingette",B1443)),ISNUMBER(SEARCH("Mouchoir",B1443))))),"Papillon Papier",IF(OR(ISNUMBER(SEARCH("TAJ AL SAHAR",B1443)),ISNUMBER(SEARCH("TAJ BLADI",B1443)),ISNUMBER(SEARCH("TAJ BELADI",B1443)),ISNUMBER(SEARCH("Tilal Assahra",B1443)),ISNUMBER(SEARCH("Jawharat Asahra",B1443))),"TAJ SAHARA",IF(AND(OR(ISNUMBER(SEARCH("AL ITKANE",B1443)),ISNUMBER(SEARCH("ALITKANE",B1443)),ISNUMBER(SEARCH("PRESTO",B1443))),NOT(OR(ISNUMBER(SEARCH("Thé",B1443)),ISNUMBER(SEARCH("THE ",B1443)),ISNUMBER(SEARCH("thé",B1443)),ISNUMBER(SEARCH("SELHAM",B1443)),ISNUMBER(SEARCH("LHAFLA",B1443)),ISNUMBER(SEARCH("ZINE",B1443)),ISNUMBER(SEARCH("tiyay",B1443)),ISNUMBER(SEARCH("alouns",B1443)),ISNUMBER(SEARCH("lmhrat",B1443))))),"Al Itkrans + Presto",IF(OR(ISNUMBER(SEARCH("DALAA",B1443)),ISNUMBER(SEARCH("CS-DALAA",B1443)),ISNUMBER(SEARCH("DALINA",B1443))),"Dalaa VP / Baqqal / RP",IF(OR(LEFT(UPPER(B1443),4)="MIA ",LEFT(UPPER(B1443),6)="CS-MIA"),"Mia",IF(OR(LEFT(UPPER(B1443),5)="NOVA ",LEFT(UPPER(B1443),7)="CS-NOVA"),"Nova",IF(OR(ISNUMBER(SEARCH("PRIMA ",B1443)),ISNUMBER(SEARCH("CS-PRIMA",B1443))),"Prima",IF(OR(ISNUMBER(SEARCH("Douceur",B1443)),ISNUMBER(SEARCH("DOUCEUR",B1443))),"Douceur",IF(OR(ISNUMBER(SEARCH("SANGO",B1443)),ISNUMBER(SEARCH("CS-SANGO",B1443))),"SANGO",IF(ISNUMBER(SEARCH("BLANDOUX",B1443)),"Blandoux",IF(ISNUMBER(SEARCH("SHIWAMI",B1443)),"Shiwame",IF(ISNUMBER(SEARCH("KELLOGG",B1443)),"Kelloggs",IF(OR(ISNUMBER(SEARCH("TOBIGO",B1443)),ISNUMBER(SEARCH("DWIST",B1443))),"Tobigo",IF(OR(ISNUMBER(SEARCH("MARISOL",B1443)),ISNUMBER(SEARCH("MARESOL",B1443))),"Maresol",IF(OR(ISNUMBER(SEARCH("TAKIS",B1443)),ISNUMBER(SEARCH("TAKYS",B1443))),"TAKYS",IF(ISNUMBER(SEARCH("TAWIL",B1443)),"Tawil",IF(ISNUMBER(SEARCH("FROMY",B1443)),"Fromy",""))))))))))))))))))))))))</f>
        <v/>
      </c>
    </row>
    <row r="1444" spans="1:3" ht="18" hidden="1" customHeight="1" x14ac:dyDescent="0.3">
      <c r="A1444" s="3" t="str">
        <f>Products!A990</f>
        <v>ART03608</v>
      </c>
      <c r="B1444" s="3" t="str">
        <f>Products!B990</f>
        <v>CLAIRE'S Air Freshner Citron 400MLX12</v>
      </c>
      <c r="C1444" s="3" t="str">
        <f>IF(OR(ISNUMBER(SEARCH("SELHAM",B1444)),ISNUMBER(SEARCH("LHAFLA",B1444)),ISNUMBER(SEARCH("ZINE",B1444)),ISNUMBER(SEARCH("tiyay",B1444)),ISNUMBER(SEARCH("alouns",B1444)),ISNUMBER(SEARCH("lmhrat",B1444))),"The Al Itkane",IF(AND(ISNUMBER(SEARCH("CALIN",B1444)),ISNUMBER(SEARCH("RP",B1444)),NOT(ISNUMBER(SEARCH("VP",B1444)))),"Calin RP",IF(AND(ISNUMBER(SEARCH("CALIN",B1444)),ISNUMBER(SEARCH("VP",B1444))),"Calin VP",IF(AND(ISNUMBER(SEARCH("MIO",B1444)),OR(ISNUMBER(SEARCH("Vaisselle",B1444)),ISNUMBER(SEARCH("vaisselle",B1444)))),"Mio Liquid Vaisselle",IF(AND(ISNUMBER(SEARCH("MIO",B1444)),ISNUMBER(SEARCH("Javel",B1444))),"Mio Javel",IF(AND(ISNUMBER(SEARCH("MIO",B1444)),ISNUMBER(SEARCH("Matic",B1444))),"Mio Matic",IF(AND(ISNUMBER(SEARCH("MIO",B1444)),OR(ISNUMBER(SEARCH("Détérgent",B1444)),ISNUMBER(SEARCH("Poudre",B1444)),ISNUMBER(SEARCH("Semi Auto",B1444)),ISNUMBER(SEARCH("1KG",B1444)),ISNUMBER(SEARCH("500G",B1444)),ISNUMBER(SEARCH("10KG",B1444)),ISNUMBER(SEARCH("1.5K",B1444)),ISNUMBER(SEARCH("215G",B1444)),ISNUMBER(SEARCH("350G",B1444)),ISNUMBER(SEARCH("90G",B1444)),ISNUMBER(SEARCH("Gold",B1444)),ISNUMBER(SEARCH("Citron",B1444)),ISNUMBER(SEARCH("Rose",B1444)),ISNUMBER(SEARCH("Lessive",B1444))),NOT(OR(ISNUMBER(SEARCH("Vaisselle",B1444)),ISNUMBER(SEARCH("Javel",B1444)),ISNUMBER(SEARCH("Matic",B1444)),ISNUMBER(SEARCH("Nettoyant",B1444)),ISNUMBER(SEARCH("Pâte",B1444)),ISNUMBER(SEARCH("Lave",B1444)),ISNUMBER(SEARCH("Détartrant",B1444))))),"Mio main (1k+500gr)",IF(AND(ISNUMBER(SEARCH("PAPILLON",B1444)),OR(ISNUMBER(SEARCH("Papier",B1444)),ISNUMBER(SEARCH("Hygiénique",B1444)),ISNUMBER(SEARCH("HYGIÉNIQUE",B1444))),NOT(OR(ISNUMBER(SEARCH("Lingette",B1444)),ISNUMBER(SEARCH("Mouchoir",B1444))))),"Papillon Papier",IF(OR(ISNUMBER(SEARCH("TAJ AL SAHAR",B1444)),ISNUMBER(SEARCH("TAJ BLADI",B1444)),ISNUMBER(SEARCH("TAJ BELADI",B1444)),ISNUMBER(SEARCH("Tilal Assahra",B1444)),ISNUMBER(SEARCH("Jawharat Asahra",B1444))),"TAJ SAHARA",IF(AND(OR(ISNUMBER(SEARCH("AL ITKANE",B1444)),ISNUMBER(SEARCH("ALITKANE",B1444)),ISNUMBER(SEARCH("PRESTO",B1444))),NOT(OR(ISNUMBER(SEARCH("Thé",B1444)),ISNUMBER(SEARCH("THE ",B1444)),ISNUMBER(SEARCH("thé",B1444)),ISNUMBER(SEARCH("SELHAM",B1444)),ISNUMBER(SEARCH("LHAFLA",B1444)),ISNUMBER(SEARCH("ZINE",B1444)),ISNUMBER(SEARCH("tiyay",B1444)),ISNUMBER(SEARCH("alouns",B1444)),ISNUMBER(SEARCH("lmhrat",B1444))))),"Al Itkrans + Presto",IF(OR(ISNUMBER(SEARCH("DALAA",B1444)),ISNUMBER(SEARCH("CS-DALAA",B1444)),ISNUMBER(SEARCH("DALINA",B1444))),"Dalaa VP / Baqqal / RP",IF(OR(LEFT(UPPER(B1444),4)="MIA ",LEFT(UPPER(B1444),6)="CS-MIA"),"Mia",IF(OR(LEFT(UPPER(B1444),5)="NOVA ",LEFT(UPPER(B1444),7)="CS-NOVA"),"Nova",IF(OR(ISNUMBER(SEARCH("PRIMA ",B1444)),ISNUMBER(SEARCH("CS-PRIMA",B1444))),"Prima",IF(OR(ISNUMBER(SEARCH("Douceur",B1444)),ISNUMBER(SEARCH("DOUCEUR",B1444))),"Douceur",IF(OR(ISNUMBER(SEARCH("SANGO",B1444)),ISNUMBER(SEARCH("CS-SANGO",B1444))),"SANGO",IF(ISNUMBER(SEARCH("BLANDOUX",B1444)),"Blandoux",IF(ISNUMBER(SEARCH("SHIWAMI",B1444)),"Shiwame",IF(ISNUMBER(SEARCH("KELLOGG",B1444)),"Kelloggs",IF(OR(ISNUMBER(SEARCH("TOBIGO",B1444)),ISNUMBER(SEARCH("DWIST",B1444))),"Tobigo",IF(OR(ISNUMBER(SEARCH("MARISOL",B1444)),ISNUMBER(SEARCH("MARESOL",B1444))),"Maresol",IF(OR(ISNUMBER(SEARCH("TAKIS",B1444)),ISNUMBER(SEARCH("TAKYS",B1444))),"TAKYS",IF(ISNUMBER(SEARCH("TAWIL",B1444)),"Tawil",IF(ISNUMBER(SEARCH("FROMY",B1444)),"Fromy",""))))))))))))))))))))))))</f>
        <v/>
      </c>
    </row>
    <row r="1445" spans="1:3" ht="18" hidden="1" customHeight="1" x14ac:dyDescent="0.3">
      <c r="A1445" s="3" t="str">
        <f>Products!A991</f>
        <v>ART03311</v>
      </c>
      <c r="B1445" s="3" t="str">
        <f>Products!B991</f>
        <v>DARI CHEVEUX D'ANGE ANGEL HAIR PASTA 500G*6</v>
      </c>
      <c r="C1445" s="3" t="str">
        <f>IF(OR(ISNUMBER(SEARCH("SELHAM",B1445)),ISNUMBER(SEARCH("LHAFLA",B1445)),ISNUMBER(SEARCH("ZINE",B1445)),ISNUMBER(SEARCH("tiyay",B1445)),ISNUMBER(SEARCH("alouns",B1445)),ISNUMBER(SEARCH("lmhrat",B1445))),"The Al Itkane",IF(AND(ISNUMBER(SEARCH("CALIN",B1445)),ISNUMBER(SEARCH("RP",B1445)),NOT(ISNUMBER(SEARCH("VP",B1445)))),"Calin RP",IF(AND(ISNUMBER(SEARCH("CALIN",B1445)),ISNUMBER(SEARCH("VP",B1445))),"Calin VP",IF(AND(ISNUMBER(SEARCH("MIO",B1445)),OR(ISNUMBER(SEARCH("Vaisselle",B1445)),ISNUMBER(SEARCH("vaisselle",B1445)))),"Mio Liquid Vaisselle",IF(AND(ISNUMBER(SEARCH("MIO",B1445)),ISNUMBER(SEARCH("Javel",B1445))),"Mio Javel",IF(AND(ISNUMBER(SEARCH("MIO",B1445)),ISNUMBER(SEARCH("Matic",B1445))),"Mio Matic",IF(AND(ISNUMBER(SEARCH("MIO",B1445)),OR(ISNUMBER(SEARCH("Détérgent",B1445)),ISNUMBER(SEARCH("Poudre",B1445)),ISNUMBER(SEARCH("Semi Auto",B1445)),ISNUMBER(SEARCH("1KG",B1445)),ISNUMBER(SEARCH("500G",B1445)),ISNUMBER(SEARCH("10KG",B1445)),ISNUMBER(SEARCH("1.5K",B1445)),ISNUMBER(SEARCH("215G",B1445)),ISNUMBER(SEARCH("350G",B1445)),ISNUMBER(SEARCH("90G",B1445)),ISNUMBER(SEARCH("Gold",B1445)),ISNUMBER(SEARCH("Citron",B1445)),ISNUMBER(SEARCH("Rose",B1445)),ISNUMBER(SEARCH("Lessive",B1445))),NOT(OR(ISNUMBER(SEARCH("Vaisselle",B1445)),ISNUMBER(SEARCH("Javel",B1445)),ISNUMBER(SEARCH("Matic",B1445)),ISNUMBER(SEARCH("Nettoyant",B1445)),ISNUMBER(SEARCH("Pâte",B1445)),ISNUMBER(SEARCH("Lave",B1445)),ISNUMBER(SEARCH("Détartrant",B1445))))),"Mio main (1k+500gr)",IF(AND(ISNUMBER(SEARCH("PAPILLON",B1445)),OR(ISNUMBER(SEARCH("Papier",B1445)),ISNUMBER(SEARCH("Hygiénique",B1445)),ISNUMBER(SEARCH("HYGIÉNIQUE",B1445))),NOT(OR(ISNUMBER(SEARCH("Lingette",B1445)),ISNUMBER(SEARCH("Mouchoir",B1445))))),"Papillon Papier",IF(OR(ISNUMBER(SEARCH("TAJ AL SAHAR",B1445)),ISNUMBER(SEARCH("TAJ BLADI",B1445)),ISNUMBER(SEARCH("TAJ BELADI",B1445)),ISNUMBER(SEARCH("Tilal Assahra",B1445)),ISNUMBER(SEARCH("Jawharat Asahra",B1445))),"TAJ SAHARA",IF(AND(OR(ISNUMBER(SEARCH("AL ITKANE",B1445)),ISNUMBER(SEARCH("ALITKANE",B1445)),ISNUMBER(SEARCH("PRESTO",B1445))),NOT(OR(ISNUMBER(SEARCH("Thé",B1445)),ISNUMBER(SEARCH("THE ",B1445)),ISNUMBER(SEARCH("thé",B1445)),ISNUMBER(SEARCH("SELHAM",B1445)),ISNUMBER(SEARCH("LHAFLA",B1445)),ISNUMBER(SEARCH("ZINE",B1445)),ISNUMBER(SEARCH("tiyay",B1445)),ISNUMBER(SEARCH("alouns",B1445)),ISNUMBER(SEARCH("lmhrat",B1445))))),"Al Itkrans + Presto",IF(OR(ISNUMBER(SEARCH("DALAA",B1445)),ISNUMBER(SEARCH("CS-DALAA",B1445)),ISNUMBER(SEARCH("DALINA",B1445))),"Dalaa VP / Baqqal / RP",IF(OR(LEFT(UPPER(B1445),4)="MIA ",LEFT(UPPER(B1445),6)="CS-MIA"),"Mia",IF(OR(LEFT(UPPER(B1445),5)="NOVA ",LEFT(UPPER(B1445),7)="CS-NOVA"),"Nova",IF(OR(ISNUMBER(SEARCH("PRIMA ",B1445)),ISNUMBER(SEARCH("CS-PRIMA",B1445))),"Prima",IF(OR(ISNUMBER(SEARCH("Douceur",B1445)),ISNUMBER(SEARCH("DOUCEUR",B1445))),"Douceur",IF(OR(ISNUMBER(SEARCH("SANGO",B1445)),ISNUMBER(SEARCH("CS-SANGO",B1445))),"SANGO",IF(ISNUMBER(SEARCH("BLANDOUX",B1445)),"Blandoux",IF(ISNUMBER(SEARCH("SHIWAMI",B1445)),"Shiwame",IF(ISNUMBER(SEARCH("KELLOGG",B1445)),"Kelloggs",IF(OR(ISNUMBER(SEARCH("TOBIGO",B1445)),ISNUMBER(SEARCH("DWIST",B1445))),"Tobigo",IF(OR(ISNUMBER(SEARCH("MARISOL",B1445)),ISNUMBER(SEARCH("MARESOL",B1445))),"Maresol",IF(OR(ISNUMBER(SEARCH("TAKIS",B1445)),ISNUMBER(SEARCH("TAKYS",B1445))),"TAKYS",IF(ISNUMBER(SEARCH("TAWIL",B1445)),"Tawil",IF(ISNUMBER(SEARCH("FROMY",B1445)),"Fromy",""))))))))))))))))))))))))</f>
        <v/>
      </c>
    </row>
    <row r="1446" spans="1:3" ht="18" hidden="1" customHeight="1" x14ac:dyDescent="0.3">
      <c r="A1446" s="3" t="str">
        <f>Products!A992</f>
        <v>ART02496</v>
      </c>
      <c r="B1446" s="3" t="str">
        <f>Products!B992</f>
        <v>DOVE Savon Solide Karité 48x90g</v>
      </c>
      <c r="C1446" s="3" t="str">
        <f>IF(OR(ISNUMBER(SEARCH("SELHAM",B1446)),ISNUMBER(SEARCH("LHAFLA",B1446)),ISNUMBER(SEARCH("ZINE",B1446)),ISNUMBER(SEARCH("tiyay",B1446)),ISNUMBER(SEARCH("alouns",B1446)),ISNUMBER(SEARCH("lmhrat",B1446))),"The Al Itkane",IF(AND(ISNUMBER(SEARCH("CALIN",B1446)),ISNUMBER(SEARCH("RP",B1446)),NOT(ISNUMBER(SEARCH("VP",B1446)))),"Calin RP",IF(AND(ISNUMBER(SEARCH("CALIN",B1446)),ISNUMBER(SEARCH("VP",B1446))),"Calin VP",IF(AND(ISNUMBER(SEARCH("MIO",B1446)),OR(ISNUMBER(SEARCH("Vaisselle",B1446)),ISNUMBER(SEARCH("vaisselle",B1446)))),"Mio Liquid Vaisselle",IF(AND(ISNUMBER(SEARCH("MIO",B1446)),ISNUMBER(SEARCH("Javel",B1446))),"Mio Javel",IF(AND(ISNUMBER(SEARCH("MIO",B1446)),ISNUMBER(SEARCH("Matic",B1446))),"Mio Matic",IF(AND(ISNUMBER(SEARCH("MIO",B1446)),OR(ISNUMBER(SEARCH("Détérgent",B1446)),ISNUMBER(SEARCH("Poudre",B1446)),ISNUMBER(SEARCH("Semi Auto",B1446)),ISNUMBER(SEARCH("1KG",B1446)),ISNUMBER(SEARCH("500G",B1446)),ISNUMBER(SEARCH("10KG",B1446)),ISNUMBER(SEARCH("1.5K",B1446)),ISNUMBER(SEARCH("215G",B1446)),ISNUMBER(SEARCH("350G",B1446)),ISNUMBER(SEARCH("90G",B1446)),ISNUMBER(SEARCH("Gold",B1446)),ISNUMBER(SEARCH("Citron",B1446)),ISNUMBER(SEARCH("Rose",B1446)),ISNUMBER(SEARCH("Lessive",B1446))),NOT(OR(ISNUMBER(SEARCH("Vaisselle",B1446)),ISNUMBER(SEARCH("Javel",B1446)),ISNUMBER(SEARCH("Matic",B1446)),ISNUMBER(SEARCH("Nettoyant",B1446)),ISNUMBER(SEARCH("Pâte",B1446)),ISNUMBER(SEARCH("Lave",B1446)),ISNUMBER(SEARCH("Détartrant",B1446))))),"Mio main (1k+500gr)",IF(AND(ISNUMBER(SEARCH("PAPILLON",B1446)),OR(ISNUMBER(SEARCH("Papier",B1446)),ISNUMBER(SEARCH("Hygiénique",B1446)),ISNUMBER(SEARCH("HYGIÉNIQUE",B1446))),NOT(OR(ISNUMBER(SEARCH("Lingette",B1446)),ISNUMBER(SEARCH("Mouchoir",B1446))))),"Papillon Papier",IF(OR(ISNUMBER(SEARCH("TAJ AL SAHAR",B1446)),ISNUMBER(SEARCH("TAJ BLADI",B1446)),ISNUMBER(SEARCH("TAJ BELADI",B1446)),ISNUMBER(SEARCH("Tilal Assahra",B1446)),ISNUMBER(SEARCH("Jawharat Asahra",B1446))),"TAJ SAHARA",IF(AND(OR(ISNUMBER(SEARCH("AL ITKANE",B1446)),ISNUMBER(SEARCH("ALITKANE",B1446)),ISNUMBER(SEARCH("PRESTO",B1446))),NOT(OR(ISNUMBER(SEARCH("Thé",B1446)),ISNUMBER(SEARCH("THE ",B1446)),ISNUMBER(SEARCH("thé",B1446)),ISNUMBER(SEARCH("SELHAM",B1446)),ISNUMBER(SEARCH("LHAFLA",B1446)),ISNUMBER(SEARCH("ZINE",B1446)),ISNUMBER(SEARCH("tiyay",B1446)),ISNUMBER(SEARCH("alouns",B1446)),ISNUMBER(SEARCH("lmhrat",B1446))))),"Al Itkrans + Presto",IF(OR(ISNUMBER(SEARCH("DALAA",B1446)),ISNUMBER(SEARCH("CS-DALAA",B1446)),ISNUMBER(SEARCH("DALINA",B1446))),"Dalaa VP / Baqqal / RP",IF(OR(LEFT(UPPER(B1446),4)="MIA ",LEFT(UPPER(B1446),6)="CS-MIA"),"Mia",IF(OR(LEFT(UPPER(B1446),5)="NOVA ",LEFT(UPPER(B1446),7)="CS-NOVA"),"Nova",IF(OR(ISNUMBER(SEARCH("PRIMA ",B1446)),ISNUMBER(SEARCH("CS-PRIMA",B1446))),"Prima",IF(OR(ISNUMBER(SEARCH("Douceur",B1446)),ISNUMBER(SEARCH("DOUCEUR",B1446))),"Douceur",IF(OR(ISNUMBER(SEARCH("SANGO",B1446)),ISNUMBER(SEARCH("CS-SANGO",B1446))),"SANGO",IF(ISNUMBER(SEARCH("BLANDOUX",B1446)),"Blandoux",IF(ISNUMBER(SEARCH("SHIWAMI",B1446)),"Shiwame",IF(ISNUMBER(SEARCH("KELLOGG",B1446)),"Kelloggs",IF(OR(ISNUMBER(SEARCH("TOBIGO",B1446)),ISNUMBER(SEARCH("DWIST",B1446))),"Tobigo",IF(OR(ISNUMBER(SEARCH("MARISOL",B1446)),ISNUMBER(SEARCH("MARESOL",B1446))),"Maresol",IF(OR(ISNUMBER(SEARCH("TAKIS",B1446)),ISNUMBER(SEARCH("TAKYS",B1446))),"TAKYS",IF(ISNUMBER(SEARCH("TAWIL",B1446)),"Tawil",IF(ISNUMBER(SEARCH("FROMY",B1446)),"Fromy",""))))))))))))))))))))))))</f>
        <v/>
      </c>
    </row>
    <row r="1447" spans="1:3" ht="18" hidden="1" customHeight="1" x14ac:dyDescent="0.3">
      <c r="A1447" s="3" t="str">
        <f>Products!A993</f>
        <v>ART02497</v>
      </c>
      <c r="B1447" s="3" t="str">
        <f>Products!B993</f>
        <v>DOVE Shampooing Nourrissant à l'Huile 12 x 400ml</v>
      </c>
      <c r="C1447" s="3" t="str">
        <f>IF(OR(ISNUMBER(SEARCH("SELHAM",B1447)),ISNUMBER(SEARCH("LHAFLA",B1447)),ISNUMBER(SEARCH("ZINE",B1447)),ISNUMBER(SEARCH("tiyay",B1447)),ISNUMBER(SEARCH("alouns",B1447)),ISNUMBER(SEARCH("lmhrat",B1447))),"The Al Itkane",IF(AND(ISNUMBER(SEARCH("CALIN",B1447)),ISNUMBER(SEARCH("RP",B1447)),NOT(ISNUMBER(SEARCH("VP",B1447)))),"Calin RP",IF(AND(ISNUMBER(SEARCH("CALIN",B1447)),ISNUMBER(SEARCH("VP",B1447))),"Calin VP",IF(AND(ISNUMBER(SEARCH("MIO",B1447)),OR(ISNUMBER(SEARCH("Vaisselle",B1447)),ISNUMBER(SEARCH("vaisselle",B1447)))),"Mio Liquid Vaisselle",IF(AND(ISNUMBER(SEARCH("MIO",B1447)),ISNUMBER(SEARCH("Javel",B1447))),"Mio Javel",IF(AND(ISNUMBER(SEARCH("MIO",B1447)),ISNUMBER(SEARCH("Matic",B1447))),"Mio Matic",IF(AND(ISNUMBER(SEARCH("MIO",B1447)),OR(ISNUMBER(SEARCH("Détérgent",B1447)),ISNUMBER(SEARCH("Poudre",B1447)),ISNUMBER(SEARCH("Semi Auto",B1447)),ISNUMBER(SEARCH("1KG",B1447)),ISNUMBER(SEARCH("500G",B1447)),ISNUMBER(SEARCH("10KG",B1447)),ISNUMBER(SEARCH("1.5K",B1447)),ISNUMBER(SEARCH("215G",B1447)),ISNUMBER(SEARCH("350G",B1447)),ISNUMBER(SEARCH("90G",B1447)),ISNUMBER(SEARCH("Gold",B1447)),ISNUMBER(SEARCH("Citron",B1447)),ISNUMBER(SEARCH("Rose",B1447)),ISNUMBER(SEARCH("Lessive",B1447))),NOT(OR(ISNUMBER(SEARCH("Vaisselle",B1447)),ISNUMBER(SEARCH("Javel",B1447)),ISNUMBER(SEARCH("Matic",B1447)),ISNUMBER(SEARCH("Nettoyant",B1447)),ISNUMBER(SEARCH("Pâte",B1447)),ISNUMBER(SEARCH("Lave",B1447)),ISNUMBER(SEARCH("Détartrant",B1447))))),"Mio main (1k+500gr)",IF(AND(ISNUMBER(SEARCH("PAPILLON",B1447)),OR(ISNUMBER(SEARCH("Papier",B1447)),ISNUMBER(SEARCH("Hygiénique",B1447)),ISNUMBER(SEARCH("HYGIÉNIQUE",B1447))),NOT(OR(ISNUMBER(SEARCH("Lingette",B1447)),ISNUMBER(SEARCH("Mouchoir",B1447))))),"Papillon Papier",IF(OR(ISNUMBER(SEARCH("TAJ AL SAHAR",B1447)),ISNUMBER(SEARCH("TAJ BLADI",B1447)),ISNUMBER(SEARCH("TAJ BELADI",B1447)),ISNUMBER(SEARCH("Tilal Assahra",B1447)),ISNUMBER(SEARCH("Jawharat Asahra",B1447))),"TAJ SAHARA",IF(AND(OR(ISNUMBER(SEARCH("AL ITKANE",B1447)),ISNUMBER(SEARCH("ALITKANE",B1447)),ISNUMBER(SEARCH("PRESTO",B1447))),NOT(OR(ISNUMBER(SEARCH("Thé",B1447)),ISNUMBER(SEARCH("THE ",B1447)),ISNUMBER(SEARCH("thé",B1447)),ISNUMBER(SEARCH("SELHAM",B1447)),ISNUMBER(SEARCH("LHAFLA",B1447)),ISNUMBER(SEARCH("ZINE",B1447)),ISNUMBER(SEARCH("tiyay",B1447)),ISNUMBER(SEARCH("alouns",B1447)),ISNUMBER(SEARCH("lmhrat",B1447))))),"Al Itkrans + Presto",IF(OR(ISNUMBER(SEARCH("DALAA",B1447)),ISNUMBER(SEARCH("CS-DALAA",B1447)),ISNUMBER(SEARCH("DALINA",B1447))),"Dalaa VP / Baqqal / RP",IF(OR(LEFT(UPPER(B1447),4)="MIA ",LEFT(UPPER(B1447),6)="CS-MIA"),"Mia",IF(OR(LEFT(UPPER(B1447),5)="NOVA ",LEFT(UPPER(B1447),7)="CS-NOVA"),"Nova",IF(OR(ISNUMBER(SEARCH("PRIMA ",B1447)),ISNUMBER(SEARCH("CS-PRIMA",B1447))),"Prima",IF(OR(ISNUMBER(SEARCH("Douceur",B1447)),ISNUMBER(SEARCH("DOUCEUR",B1447))),"Douceur",IF(OR(ISNUMBER(SEARCH("SANGO",B1447)),ISNUMBER(SEARCH("CS-SANGO",B1447))),"SANGO",IF(ISNUMBER(SEARCH("BLANDOUX",B1447)),"Blandoux",IF(ISNUMBER(SEARCH("SHIWAMI",B1447)),"Shiwame",IF(ISNUMBER(SEARCH("KELLOGG",B1447)),"Kelloggs",IF(OR(ISNUMBER(SEARCH("TOBIGO",B1447)),ISNUMBER(SEARCH("DWIST",B1447))),"Tobigo",IF(OR(ISNUMBER(SEARCH("MARISOL",B1447)),ISNUMBER(SEARCH("MARESOL",B1447))),"Maresol",IF(OR(ISNUMBER(SEARCH("TAKIS",B1447)),ISNUMBER(SEARCH("TAKYS",B1447))),"TAKYS",IF(ISNUMBER(SEARCH("TAWIL",B1447)),"Tawil",IF(ISNUMBER(SEARCH("FROMY",B1447)),"Fromy",""))))))))))))))))))))))))</f>
        <v/>
      </c>
    </row>
    <row r="1448" spans="1:3" ht="18" hidden="1" customHeight="1" x14ac:dyDescent="0.3">
      <c r="A1448" s="3" t="str">
        <f>Products!A994</f>
        <v>ART03322</v>
      </c>
      <c r="B1448" s="3" t="str">
        <f>Products!B994</f>
        <v>TAMIMA THON entier à l'huile de tournesol 80g</v>
      </c>
      <c r="C1448" s="3" t="str">
        <f>IF(OR(ISNUMBER(SEARCH("SELHAM",B1448)),ISNUMBER(SEARCH("LHAFLA",B1448)),ISNUMBER(SEARCH("ZINE",B1448)),ISNUMBER(SEARCH("tiyay",B1448)),ISNUMBER(SEARCH("alouns",B1448)),ISNUMBER(SEARCH("lmhrat",B1448))),"The Al Itkane",IF(AND(ISNUMBER(SEARCH("CALIN",B1448)),ISNUMBER(SEARCH("RP",B1448)),NOT(ISNUMBER(SEARCH("VP",B1448)))),"Calin RP",IF(AND(ISNUMBER(SEARCH("CALIN",B1448)),ISNUMBER(SEARCH("VP",B1448))),"Calin VP",IF(AND(ISNUMBER(SEARCH("MIO",B1448)),OR(ISNUMBER(SEARCH("Vaisselle",B1448)),ISNUMBER(SEARCH("vaisselle",B1448)))),"Mio Liquid Vaisselle",IF(AND(ISNUMBER(SEARCH("MIO",B1448)),ISNUMBER(SEARCH("Javel",B1448))),"Mio Javel",IF(AND(ISNUMBER(SEARCH("MIO",B1448)),ISNUMBER(SEARCH("Matic",B1448))),"Mio Matic",IF(AND(ISNUMBER(SEARCH("MIO",B1448)),OR(ISNUMBER(SEARCH("Détérgent",B1448)),ISNUMBER(SEARCH("Poudre",B1448)),ISNUMBER(SEARCH("Semi Auto",B1448)),ISNUMBER(SEARCH("1KG",B1448)),ISNUMBER(SEARCH("500G",B1448)),ISNUMBER(SEARCH("10KG",B1448)),ISNUMBER(SEARCH("1.5K",B1448)),ISNUMBER(SEARCH("215G",B1448)),ISNUMBER(SEARCH("350G",B1448)),ISNUMBER(SEARCH("90G",B1448)),ISNUMBER(SEARCH("Gold",B1448)),ISNUMBER(SEARCH("Citron",B1448)),ISNUMBER(SEARCH("Rose",B1448)),ISNUMBER(SEARCH("Lessive",B1448))),NOT(OR(ISNUMBER(SEARCH("Vaisselle",B1448)),ISNUMBER(SEARCH("Javel",B1448)),ISNUMBER(SEARCH("Matic",B1448)),ISNUMBER(SEARCH("Nettoyant",B1448)),ISNUMBER(SEARCH("Pâte",B1448)),ISNUMBER(SEARCH("Lave",B1448)),ISNUMBER(SEARCH("Détartrant",B1448))))),"Mio main (1k+500gr)",IF(AND(ISNUMBER(SEARCH("PAPILLON",B1448)),OR(ISNUMBER(SEARCH("Papier",B1448)),ISNUMBER(SEARCH("Hygiénique",B1448)),ISNUMBER(SEARCH("HYGIÉNIQUE",B1448))),NOT(OR(ISNUMBER(SEARCH("Lingette",B1448)),ISNUMBER(SEARCH("Mouchoir",B1448))))),"Papillon Papier",IF(OR(ISNUMBER(SEARCH("TAJ AL SAHAR",B1448)),ISNUMBER(SEARCH("TAJ BLADI",B1448)),ISNUMBER(SEARCH("TAJ BELADI",B1448)),ISNUMBER(SEARCH("Tilal Assahra",B1448)),ISNUMBER(SEARCH("Jawharat Asahra",B1448))),"TAJ SAHARA",IF(AND(OR(ISNUMBER(SEARCH("AL ITKANE",B1448)),ISNUMBER(SEARCH("ALITKANE",B1448)),ISNUMBER(SEARCH("PRESTO",B1448))),NOT(OR(ISNUMBER(SEARCH("Thé",B1448)),ISNUMBER(SEARCH("THE ",B1448)),ISNUMBER(SEARCH("thé",B1448)),ISNUMBER(SEARCH("SELHAM",B1448)),ISNUMBER(SEARCH("LHAFLA",B1448)),ISNUMBER(SEARCH("ZINE",B1448)),ISNUMBER(SEARCH("tiyay",B1448)),ISNUMBER(SEARCH("alouns",B1448)),ISNUMBER(SEARCH("lmhrat",B1448))))),"Al Itkrans + Presto",IF(OR(ISNUMBER(SEARCH("DALAA",B1448)),ISNUMBER(SEARCH("CS-DALAA",B1448)),ISNUMBER(SEARCH("DALINA",B1448))),"Dalaa VP / Baqqal / RP",IF(OR(LEFT(UPPER(B1448),4)="MIA ",LEFT(UPPER(B1448),6)="CS-MIA"),"Mia",IF(OR(LEFT(UPPER(B1448),5)="NOVA ",LEFT(UPPER(B1448),7)="CS-NOVA"),"Nova",IF(OR(ISNUMBER(SEARCH("PRIMA ",B1448)),ISNUMBER(SEARCH("CS-PRIMA",B1448))),"Prima",IF(OR(ISNUMBER(SEARCH("Douceur",B1448)),ISNUMBER(SEARCH("DOUCEUR",B1448))),"Douceur",IF(OR(ISNUMBER(SEARCH("SANGO",B1448)),ISNUMBER(SEARCH("CS-SANGO",B1448))),"SANGO",IF(ISNUMBER(SEARCH("BLANDOUX",B1448)),"Blandoux",IF(ISNUMBER(SEARCH("SHIWAMI",B1448)),"Shiwame",IF(ISNUMBER(SEARCH("KELLOGG",B1448)),"Kelloggs",IF(OR(ISNUMBER(SEARCH("TOBIGO",B1448)),ISNUMBER(SEARCH("DWIST",B1448))),"Tobigo",IF(OR(ISNUMBER(SEARCH("MARISOL",B1448)),ISNUMBER(SEARCH("MARESOL",B1448))),"Maresol",IF(OR(ISNUMBER(SEARCH("TAKIS",B1448)),ISNUMBER(SEARCH("TAKYS",B1448))),"TAKYS",IF(ISNUMBER(SEARCH("TAWIL",B1448)),"Tawil",IF(ISNUMBER(SEARCH("FROMY",B1448)),"Fromy",""))))))))))))))))))))))))</f>
        <v/>
      </c>
    </row>
    <row r="1449" spans="1:3" ht="18" hidden="1" customHeight="1" x14ac:dyDescent="0.3">
      <c r="A1449" s="3" t="str">
        <f>Products!A995</f>
        <v>ART03296</v>
      </c>
      <c r="B1449" s="3" t="str">
        <f>Products!B995</f>
        <v>NEMA COUSCOUS FIN 1KGX12</v>
      </c>
      <c r="C1449" s="3" t="str">
        <f>IF(OR(ISNUMBER(SEARCH("SELHAM",B1449)),ISNUMBER(SEARCH("LHAFLA",B1449)),ISNUMBER(SEARCH("ZINE",B1449)),ISNUMBER(SEARCH("tiyay",B1449)),ISNUMBER(SEARCH("alouns",B1449)),ISNUMBER(SEARCH("lmhrat",B1449))),"The Al Itkane",IF(AND(ISNUMBER(SEARCH("CALIN",B1449)),ISNUMBER(SEARCH("RP",B1449)),NOT(ISNUMBER(SEARCH("VP",B1449)))),"Calin RP",IF(AND(ISNUMBER(SEARCH("CALIN",B1449)),ISNUMBER(SEARCH("VP",B1449))),"Calin VP",IF(AND(ISNUMBER(SEARCH("MIO",B1449)),OR(ISNUMBER(SEARCH("Vaisselle",B1449)),ISNUMBER(SEARCH("vaisselle",B1449)))),"Mio Liquid Vaisselle",IF(AND(ISNUMBER(SEARCH("MIO",B1449)),ISNUMBER(SEARCH("Javel",B1449))),"Mio Javel",IF(AND(ISNUMBER(SEARCH("MIO",B1449)),ISNUMBER(SEARCH("Matic",B1449))),"Mio Matic",IF(AND(ISNUMBER(SEARCH("MIO",B1449)),OR(ISNUMBER(SEARCH("Détérgent",B1449)),ISNUMBER(SEARCH("Poudre",B1449)),ISNUMBER(SEARCH("Semi Auto",B1449)),ISNUMBER(SEARCH("1KG",B1449)),ISNUMBER(SEARCH("500G",B1449)),ISNUMBER(SEARCH("10KG",B1449)),ISNUMBER(SEARCH("1.5K",B1449)),ISNUMBER(SEARCH("215G",B1449)),ISNUMBER(SEARCH("350G",B1449)),ISNUMBER(SEARCH("90G",B1449)),ISNUMBER(SEARCH("Gold",B1449)),ISNUMBER(SEARCH("Citron",B1449)),ISNUMBER(SEARCH("Rose",B1449)),ISNUMBER(SEARCH("Lessive",B1449))),NOT(OR(ISNUMBER(SEARCH("Vaisselle",B1449)),ISNUMBER(SEARCH("Javel",B1449)),ISNUMBER(SEARCH("Matic",B1449)),ISNUMBER(SEARCH("Nettoyant",B1449)),ISNUMBER(SEARCH("Pâte",B1449)),ISNUMBER(SEARCH("Lave",B1449)),ISNUMBER(SEARCH("Détartrant",B1449))))),"Mio main (1k+500gr)",IF(AND(ISNUMBER(SEARCH("PAPILLON",B1449)),OR(ISNUMBER(SEARCH("Papier",B1449)),ISNUMBER(SEARCH("Hygiénique",B1449)),ISNUMBER(SEARCH("HYGIÉNIQUE",B1449))),NOT(OR(ISNUMBER(SEARCH("Lingette",B1449)),ISNUMBER(SEARCH("Mouchoir",B1449))))),"Papillon Papier",IF(OR(ISNUMBER(SEARCH("TAJ AL SAHAR",B1449)),ISNUMBER(SEARCH("TAJ BLADI",B1449)),ISNUMBER(SEARCH("TAJ BELADI",B1449)),ISNUMBER(SEARCH("Tilal Assahra",B1449)),ISNUMBER(SEARCH("Jawharat Asahra",B1449))),"TAJ SAHARA",IF(AND(OR(ISNUMBER(SEARCH("AL ITKANE",B1449)),ISNUMBER(SEARCH("ALITKANE",B1449)),ISNUMBER(SEARCH("PRESTO",B1449))),NOT(OR(ISNUMBER(SEARCH("Thé",B1449)),ISNUMBER(SEARCH("THE ",B1449)),ISNUMBER(SEARCH("thé",B1449)),ISNUMBER(SEARCH("SELHAM",B1449)),ISNUMBER(SEARCH("LHAFLA",B1449)),ISNUMBER(SEARCH("ZINE",B1449)),ISNUMBER(SEARCH("tiyay",B1449)),ISNUMBER(SEARCH("alouns",B1449)),ISNUMBER(SEARCH("lmhrat",B1449))))),"Al Itkrans + Presto",IF(OR(ISNUMBER(SEARCH("DALAA",B1449)),ISNUMBER(SEARCH("CS-DALAA",B1449)),ISNUMBER(SEARCH("DALINA",B1449))),"Dalaa VP / Baqqal / RP",IF(OR(LEFT(UPPER(B1449),4)="MIA ",LEFT(UPPER(B1449),6)="CS-MIA"),"Mia",IF(OR(LEFT(UPPER(B1449),5)="NOVA ",LEFT(UPPER(B1449),7)="CS-NOVA"),"Nova",IF(OR(ISNUMBER(SEARCH("PRIMA ",B1449)),ISNUMBER(SEARCH("CS-PRIMA",B1449))),"Prima",IF(OR(ISNUMBER(SEARCH("Douceur",B1449)),ISNUMBER(SEARCH("DOUCEUR",B1449))),"Douceur",IF(OR(ISNUMBER(SEARCH("SANGO",B1449)),ISNUMBER(SEARCH("CS-SANGO",B1449))),"SANGO",IF(ISNUMBER(SEARCH("BLANDOUX",B1449)),"Blandoux",IF(ISNUMBER(SEARCH("SHIWAMI",B1449)),"Shiwame",IF(ISNUMBER(SEARCH("KELLOGG",B1449)),"Kelloggs",IF(OR(ISNUMBER(SEARCH("TOBIGO",B1449)),ISNUMBER(SEARCH("DWIST",B1449))),"Tobigo",IF(OR(ISNUMBER(SEARCH("MARISOL",B1449)),ISNUMBER(SEARCH("MARESOL",B1449))),"Maresol",IF(OR(ISNUMBER(SEARCH("TAKIS",B1449)),ISNUMBER(SEARCH("TAKYS",B1449))),"TAKYS",IF(ISNUMBER(SEARCH("TAWIL",B1449)),"Tawil",IF(ISNUMBER(SEARCH("FROMY",B1449)),"Fromy",""))))))))))))))))))))))))</f>
        <v/>
      </c>
    </row>
    <row r="1450" spans="1:3" ht="18" hidden="1" customHeight="1" x14ac:dyDescent="0.3">
      <c r="A1450" s="3" t="str">
        <f>Products!A996</f>
        <v>ART02498</v>
      </c>
      <c r="B1450" s="3" t="str">
        <f>Products!B996</f>
        <v>DOVE Shampooing Protection Couleur 12 x 400ml</v>
      </c>
      <c r="C1450" s="3" t="str">
        <f>IF(OR(ISNUMBER(SEARCH("SELHAM",B1450)),ISNUMBER(SEARCH("LHAFLA",B1450)),ISNUMBER(SEARCH("ZINE",B1450)),ISNUMBER(SEARCH("tiyay",B1450)),ISNUMBER(SEARCH("alouns",B1450)),ISNUMBER(SEARCH("lmhrat",B1450))),"The Al Itkane",IF(AND(ISNUMBER(SEARCH("CALIN",B1450)),ISNUMBER(SEARCH("RP",B1450)),NOT(ISNUMBER(SEARCH("VP",B1450)))),"Calin RP",IF(AND(ISNUMBER(SEARCH("CALIN",B1450)),ISNUMBER(SEARCH("VP",B1450))),"Calin VP",IF(AND(ISNUMBER(SEARCH("MIO",B1450)),OR(ISNUMBER(SEARCH("Vaisselle",B1450)),ISNUMBER(SEARCH("vaisselle",B1450)))),"Mio Liquid Vaisselle",IF(AND(ISNUMBER(SEARCH("MIO",B1450)),ISNUMBER(SEARCH("Javel",B1450))),"Mio Javel",IF(AND(ISNUMBER(SEARCH("MIO",B1450)),ISNUMBER(SEARCH("Matic",B1450))),"Mio Matic",IF(AND(ISNUMBER(SEARCH("MIO",B1450)),OR(ISNUMBER(SEARCH("Détérgent",B1450)),ISNUMBER(SEARCH("Poudre",B1450)),ISNUMBER(SEARCH("Semi Auto",B1450)),ISNUMBER(SEARCH("1KG",B1450)),ISNUMBER(SEARCH("500G",B1450)),ISNUMBER(SEARCH("10KG",B1450)),ISNUMBER(SEARCH("1.5K",B1450)),ISNUMBER(SEARCH("215G",B1450)),ISNUMBER(SEARCH("350G",B1450)),ISNUMBER(SEARCH("90G",B1450)),ISNUMBER(SEARCH("Gold",B1450)),ISNUMBER(SEARCH("Citron",B1450)),ISNUMBER(SEARCH("Rose",B1450)),ISNUMBER(SEARCH("Lessive",B1450))),NOT(OR(ISNUMBER(SEARCH("Vaisselle",B1450)),ISNUMBER(SEARCH("Javel",B1450)),ISNUMBER(SEARCH("Matic",B1450)),ISNUMBER(SEARCH("Nettoyant",B1450)),ISNUMBER(SEARCH("Pâte",B1450)),ISNUMBER(SEARCH("Lave",B1450)),ISNUMBER(SEARCH("Détartrant",B1450))))),"Mio main (1k+500gr)",IF(AND(ISNUMBER(SEARCH("PAPILLON",B1450)),OR(ISNUMBER(SEARCH("Papier",B1450)),ISNUMBER(SEARCH("Hygiénique",B1450)),ISNUMBER(SEARCH("HYGIÉNIQUE",B1450))),NOT(OR(ISNUMBER(SEARCH("Lingette",B1450)),ISNUMBER(SEARCH("Mouchoir",B1450))))),"Papillon Papier",IF(OR(ISNUMBER(SEARCH("TAJ AL SAHAR",B1450)),ISNUMBER(SEARCH("TAJ BLADI",B1450)),ISNUMBER(SEARCH("TAJ BELADI",B1450)),ISNUMBER(SEARCH("Tilal Assahra",B1450)),ISNUMBER(SEARCH("Jawharat Asahra",B1450))),"TAJ SAHARA",IF(AND(OR(ISNUMBER(SEARCH("AL ITKANE",B1450)),ISNUMBER(SEARCH("ALITKANE",B1450)),ISNUMBER(SEARCH("PRESTO",B1450))),NOT(OR(ISNUMBER(SEARCH("Thé",B1450)),ISNUMBER(SEARCH("THE ",B1450)),ISNUMBER(SEARCH("thé",B1450)),ISNUMBER(SEARCH("SELHAM",B1450)),ISNUMBER(SEARCH("LHAFLA",B1450)),ISNUMBER(SEARCH("ZINE",B1450)),ISNUMBER(SEARCH("tiyay",B1450)),ISNUMBER(SEARCH("alouns",B1450)),ISNUMBER(SEARCH("lmhrat",B1450))))),"Al Itkrans + Presto",IF(OR(ISNUMBER(SEARCH("DALAA",B1450)),ISNUMBER(SEARCH("CS-DALAA",B1450)),ISNUMBER(SEARCH("DALINA",B1450))),"Dalaa VP / Baqqal / RP",IF(OR(LEFT(UPPER(B1450),4)="MIA ",LEFT(UPPER(B1450),6)="CS-MIA"),"Mia",IF(OR(LEFT(UPPER(B1450),5)="NOVA ",LEFT(UPPER(B1450),7)="CS-NOVA"),"Nova",IF(OR(ISNUMBER(SEARCH("PRIMA ",B1450)),ISNUMBER(SEARCH("CS-PRIMA",B1450))),"Prima",IF(OR(ISNUMBER(SEARCH("Douceur",B1450)),ISNUMBER(SEARCH("DOUCEUR",B1450))),"Douceur",IF(OR(ISNUMBER(SEARCH("SANGO",B1450)),ISNUMBER(SEARCH("CS-SANGO",B1450))),"SANGO",IF(ISNUMBER(SEARCH("BLANDOUX",B1450)),"Blandoux",IF(ISNUMBER(SEARCH("SHIWAMI",B1450)),"Shiwame",IF(ISNUMBER(SEARCH("KELLOGG",B1450)),"Kelloggs",IF(OR(ISNUMBER(SEARCH("TOBIGO",B1450)),ISNUMBER(SEARCH("DWIST",B1450))),"Tobigo",IF(OR(ISNUMBER(SEARCH("MARISOL",B1450)),ISNUMBER(SEARCH("MARESOL",B1450))),"Maresol",IF(OR(ISNUMBER(SEARCH("TAKIS",B1450)),ISNUMBER(SEARCH("TAKYS",B1450))),"TAKYS",IF(ISNUMBER(SEARCH("TAWIL",B1450)),"Tawil",IF(ISNUMBER(SEARCH("FROMY",B1450)),"Fromy",""))))))))))))))))))))))))</f>
        <v/>
      </c>
    </row>
    <row r="1451" spans="1:3" ht="18" hidden="1" customHeight="1" x14ac:dyDescent="0.3">
      <c r="A1451" s="3" t="str">
        <f>Products!A997</f>
        <v>ART02499</v>
      </c>
      <c r="B1451" s="3" t="str">
        <f>Products!B997</f>
        <v>DOVE Shampooing Réparation Intense 12 x 400ml</v>
      </c>
      <c r="C1451" s="3" t="str">
        <f>IF(OR(ISNUMBER(SEARCH("SELHAM",B1451)),ISNUMBER(SEARCH("LHAFLA",B1451)),ISNUMBER(SEARCH("ZINE",B1451)),ISNUMBER(SEARCH("tiyay",B1451)),ISNUMBER(SEARCH("alouns",B1451)),ISNUMBER(SEARCH("lmhrat",B1451))),"The Al Itkane",IF(AND(ISNUMBER(SEARCH("CALIN",B1451)),ISNUMBER(SEARCH("RP",B1451)),NOT(ISNUMBER(SEARCH("VP",B1451)))),"Calin RP",IF(AND(ISNUMBER(SEARCH("CALIN",B1451)),ISNUMBER(SEARCH("VP",B1451))),"Calin VP",IF(AND(ISNUMBER(SEARCH("MIO",B1451)),OR(ISNUMBER(SEARCH("Vaisselle",B1451)),ISNUMBER(SEARCH("vaisselle",B1451)))),"Mio Liquid Vaisselle",IF(AND(ISNUMBER(SEARCH("MIO",B1451)),ISNUMBER(SEARCH("Javel",B1451))),"Mio Javel",IF(AND(ISNUMBER(SEARCH("MIO",B1451)),ISNUMBER(SEARCH("Matic",B1451))),"Mio Matic",IF(AND(ISNUMBER(SEARCH("MIO",B1451)),OR(ISNUMBER(SEARCH("Détérgent",B1451)),ISNUMBER(SEARCH("Poudre",B1451)),ISNUMBER(SEARCH("Semi Auto",B1451)),ISNUMBER(SEARCH("1KG",B1451)),ISNUMBER(SEARCH("500G",B1451)),ISNUMBER(SEARCH("10KG",B1451)),ISNUMBER(SEARCH("1.5K",B1451)),ISNUMBER(SEARCH("215G",B1451)),ISNUMBER(SEARCH("350G",B1451)),ISNUMBER(SEARCH("90G",B1451)),ISNUMBER(SEARCH("Gold",B1451)),ISNUMBER(SEARCH("Citron",B1451)),ISNUMBER(SEARCH("Rose",B1451)),ISNUMBER(SEARCH("Lessive",B1451))),NOT(OR(ISNUMBER(SEARCH("Vaisselle",B1451)),ISNUMBER(SEARCH("Javel",B1451)),ISNUMBER(SEARCH("Matic",B1451)),ISNUMBER(SEARCH("Nettoyant",B1451)),ISNUMBER(SEARCH("Pâte",B1451)),ISNUMBER(SEARCH("Lave",B1451)),ISNUMBER(SEARCH("Détartrant",B1451))))),"Mio main (1k+500gr)",IF(AND(ISNUMBER(SEARCH("PAPILLON",B1451)),OR(ISNUMBER(SEARCH("Papier",B1451)),ISNUMBER(SEARCH("Hygiénique",B1451)),ISNUMBER(SEARCH("HYGIÉNIQUE",B1451))),NOT(OR(ISNUMBER(SEARCH("Lingette",B1451)),ISNUMBER(SEARCH("Mouchoir",B1451))))),"Papillon Papier",IF(OR(ISNUMBER(SEARCH("TAJ AL SAHAR",B1451)),ISNUMBER(SEARCH("TAJ BLADI",B1451)),ISNUMBER(SEARCH("TAJ BELADI",B1451)),ISNUMBER(SEARCH("Tilal Assahra",B1451)),ISNUMBER(SEARCH("Jawharat Asahra",B1451))),"TAJ SAHARA",IF(AND(OR(ISNUMBER(SEARCH("AL ITKANE",B1451)),ISNUMBER(SEARCH("ALITKANE",B1451)),ISNUMBER(SEARCH("PRESTO",B1451))),NOT(OR(ISNUMBER(SEARCH("Thé",B1451)),ISNUMBER(SEARCH("THE ",B1451)),ISNUMBER(SEARCH("thé",B1451)),ISNUMBER(SEARCH("SELHAM",B1451)),ISNUMBER(SEARCH("LHAFLA",B1451)),ISNUMBER(SEARCH("ZINE",B1451)),ISNUMBER(SEARCH("tiyay",B1451)),ISNUMBER(SEARCH("alouns",B1451)),ISNUMBER(SEARCH("lmhrat",B1451))))),"Al Itkrans + Presto",IF(OR(ISNUMBER(SEARCH("DALAA",B1451)),ISNUMBER(SEARCH("CS-DALAA",B1451)),ISNUMBER(SEARCH("DALINA",B1451))),"Dalaa VP / Baqqal / RP",IF(OR(LEFT(UPPER(B1451),4)="MIA ",LEFT(UPPER(B1451),6)="CS-MIA"),"Mia",IF(OR(LEFT(UPPER(B1451),5)="NOVA ",LEFT(UPPER(B1451),7)="CS-NOVA"),"Nova",IF(OR(ISNUMBER(SEARCH("PRIMA ",B1451)),ISNUMBER(SEARCH("CS-PRIMA",B1451))),"Prima",IF(OR(ISNUMBER(SEARCH("Douceur",B1451)),ISNUMBER(SEARCH("DOUCEUR",B1451))),"Douceur",IF(OR(ISNUMBER(SEARCH("SANGO",B1451)),ISNUMBER(SEARCH("CS-SANGO",B1451))),"SANGO",IF(ISNUMBER(SEARCH("BLANDOUX",B1451)),"Blandoux",IF(ISNUMBER(SEARCH("SHIWAMI",B1451)),"Shiwame",IF(ISNUMBER(SEARCH("KELLOGG",B1451)),"Kelloggs",IF(OR(ISNUMBER(SEARCH("TOBIGO",B1451)),ISNUMBER(SEARCH("DWIST",B1451))),"Tobigo",IF(OR(ISNUMBER(SEARCH("MARISOL",B1451)),ISNUMBER(SEARCH("MARESOL",B1451))),"Maresol",IF(OR(ISNUMBER(SEARCH("TAKIS",B1451)),ISNUMBER(SEARCH("TAKYS",B1451))),"TAKYS",IF(ISNUMBER(SEARCH("TAWIL",B1451)),"Tawil",IF(ISNUMBER(SEARCH("FROMY",B1451)),"Fromy",""))))))))))))))))))))))))</f>
        <v/>
      </c>
    </row>
    <row r="1452" spans="1:3" ht="18" hidden="1" customHeight="1" x14ac:dyDescent="0.3">
      <c r="A1452" s="3" t="str">
        <f>Products!A998</f>
        <v>ART02502</v>
      </c>
      <c r="B1452" s="3" t="str">
        <f>Products!B998</f>
        <v>DOVE Shampooing Volume &amp; Lavande 12 x 400ml</v>
      </c>
      <c r="C1452" s="3" t="str">
        <f>IF(OR(ISNUMBER(SEARCH("SELHAM",B1452)),ISNUMBER(SEARCH("LHAFLA",B1452)),ISNUMBER(SEARCH("ZINE",B1452)),ISNUMBER(SEARCH("tiyay",B1452)),ISNUMBER(SEARCH("alouns",B1452)),ISNUMBER(SEARCH("lmhrat",B1452))),"The Al Itkane",IF(AND(ISNUMBER(SEARCH("CALIN",B1452)),ISNUMBER(SEARCH("RP",B1452)),NOT(ISNUMBER(SEARCH("VP",B1452)))),"Calin RP",IF(AND(ISNUMBER(SEARCH("CALIN",B1452)),ISNUMBER(SEARCH("VP",B1452))),"Calin VP",IF(AND(ISNUMBER(SEARCH("MIO",B1452)),OR(ISNUMBER(SEARCH("Vaisselle",B1452)),ISNUMBER(SEARCH("vaisselle",B1452)))),"Mio Liquid Vaisselle",IF(AND(ISNUMBER(SEARCH("MIO",B1452)),ISNUMBER(SEARCH("Javel",B1452))),"Mio Javel",IF(AND(ISNUMBER(SEARCH("MIO",B1452)),ISNUMBER(SEARCH("Matic",B1452))),"Mio Matic",IF(AND(ISNUMBER(SEARCH("MIO",B1452)),OR(ISNUMBER(SEARCH("Détérgent",B1452)),ISNUMBER(SEARCH("Poudre",B1452)),ISNUMBER(SEARCH("Semi Auto",B1452)),ISNUMBER(SEARCH("1KG",B1452)),ISNUMBER(SEARCH("500G",B1452)),ISNUMBER(SEARCH("10KG",B1452)),ISNUMBER(SEARCH("1.5K",B1452)),ISNUMBER(SEARCH("215G",B1452)),ISNUMBER(SEARCH("350G",B1452)),ISNUMBER(SEARCH("90G",B1452)),ISNUMBER(SEARCH("Gold",B1452)),ISNUMBER(SEARCH("Citron",B1452)),ISNUMBER(SEARCH("Rose",B1452)),ISNUMBER(SEARCH("Lessive",B1452))),NOT(OR(ISNUMBER(SEARCH("Vaisselle",B1452)),ISNUMBER(SEARCH("Javel",B1452)),ISNUMBER(SEARCH("Matic",B1452)),ISNUMBER(SEARCH("Nettoyant",B1452)),ISNUMBER(SEARCH("Pâte",B1452)),ISNUMBER(SEARCH("Lave",B1452)),ISNUMBER(SEARCH("Détartrant",B1452))))),"Mio main (1k+500gr)",IF(AND(ISNUMBER(SEARCH("PAPILLON",B1452)),OR(ISNUMBER(SEARCH("Papier",B1452)),ISNUMBER(SEARCH("Hygiénique",B1452)),ISNUMBER(SEARCH("HYGIÉNIQUE",B1452))),NOT(OR(ISNUMBER(SEARCH("Lingette",B1452)),ISNUMBER(SEARCH("Mouchoir",B1452))))),"Papillon Papier",IF(OR(ISNUMBER(SEARCH("TAJ AL SAHAR",B1452)),ISNUMBER(SEARCH("TAJ BLADI",B1452)),ISNUMBER(SEARCH("TAJ BELADI",B1452)),ISNUMBER(SEARCH("Tilal Assahra",B1452)),ISNUMBER(SEARCH("Jawharat Asahra",B1452))),"TAJ SAHARA",IF(AND(OR(ISNUMBER(SEARCH("AL ITKANE",B1452)),ISNUMBER(SEARCH("ALITKANE",B1452)),ISNUMBER(SEARCH("PRESTO",B1452))),NOT(OR(ISNUMBER(SEARCH("Thé",B1452)),ISNUMBER(SEARCH("THE ",B1452)),ISNUMBER(SEARCH("thé",B1452)),ISNUMBER(SEARCH("SELHAM",B1452)),ISNUMBER(SEARCH("LHAFLA",B1452)),ISNUMBER(SEARCH("ZINE",B1452)),ISNUMBER(SEARCH("tiyay",B1452)),ISNUMBER(SEARCH("alouns",B1452)),ISNUMBER(SEARCH("lmhrat",B1452))))),"Al Itkrans + Presto",IF(OR(ISNUMBER(SEARCH("DALAA",B1452)),ISNUMBER(SEARCH("CS-DALAA",B1452)),ISNUMBER(SEARCH("DALINA",B1452))),"Dalaa VP / Baqqal / RP",IF(OR(LEFT(UPPER(B1452),4)="MIA ",LEFT(UPPER(B1452),6)="CS-MIA"),"Mia",IF(OR(LEFT(UPPER(B1452),5)="NOVA ",LEFT(UPPER(B1452),7)="CS-NOVA"),"Nova",IF(OR(ISNUMBER(SEARCH("PRIMA ",B1452)),ISNUMBER(SEARCH("CS-PRIMA",B1452))),"Prima",IF(OR(ISNUMBER(SEARCH("Douceur",B1452)),ISNUMBER(SEARCH("DOUCEUR",B1452))),"Douceur",IF(OR(ISNUMBER(SEARCH("SANGO",B1452)),ISNUMBER(SEARCH("CS-SANGO",B1452))),"SANGO",IF(ISNUMBER(SEARCH("BLANDOUX",B1452)),"Blandoux",IF(ISNUMBER(SEARCH("SHIWAMI",B1452)),"Shiwame",IF(ISNUMBER(SEARCH("KELLOGG",B1452)),"Kelloggs",IF(OR(ISNUMBER(SEARCH("TOBIGO",B1452)),ISNUMBER(SEARCH("DWIST",B1452))),"Tobigo",IF(OR(ISNUMBER(SEARCH("MARISOL",B1452)),ISNUMBER(SEARCH("MARESOL",B1452))),"Maresol",IF(OR(ISNUMBER(SEARCH("TAKIS",B1452)),ISNUMBER(SEARCH("TAKYS",B1452))),"TAKYS",IF(ISNUMBER(SEARCH("TAWIL",B1452)),"Tawil",IF(ISNUMBER(SEARCH("FROMY",B1452)),"Fromy",""))))))))))))))))))))))))</f>
        <v/>
      </c>
    </row>
    <row r="1453" spans="1:3" ht="18" hidden="1" customHeight="1" x14ac:dyDescent="0.3">
      <c r="A1453" s="3" t="str">
        <f>Products!A999</f>
        <v>ART00553</v>
      </c>
      <c r="B1453" s="3" t="str">
        <f>Products!B999</f>
        <v>PETCOOL Paté pour chats 410G Yummy Duck</v>
      </c>
      <c r="C1453" s="3" t="str">
        <f>IF(OR(ISNUMBER(SEARCH("SELHAM",B1453)),ISNUMBER(SEARCH("LHAFLA",B1453)),ISNUMBER(SEARCH("ZINE",B1453)),ISNUMBER(SEARCH("tiyay",B1453)),ISNUMBER(SEARCH("alouns",B1453)),ISNUMBER(SEARCH("lmhrat",B1453))),"The Al Itkane",IF(AND(ISNUMBER(SEARCH("CALIN",B1453)),ISNUMBER(SEARCH("RP",B1453)),NOT(ISNUMBER(SEARCH("VP",B1453)))),"Calin RP",IF(AND(ISNUMBER(SEARCH("CALIN",B1453)),ISNUMBER(SEARCH("VP",B1453))),"Calin VP",IF(AND(ISNUMBER(SEARCH("MIO",B1453)),OR(ISNUMBER(SEARCH("Vaisselle",B1453)),ISNUMBER(SEARCH("vaisselle",B1453)))),"Mio Liquid Vaisselle",IF(AND(ISNUMBER(SEARCH("MIO",B1453)),ISNUMBER(SEARCH("Javel",B1453))),"Mio Javel",IF(AND(ISNUMBER(SEARCH("MIO",B1453)),ISNUMBER(SEARCH("Matic",B1453))),"Mio Matic",IF(AND(ISNUMBER(SEARCH("MIO",B1453)),OR(ISNUMBER(SEARCH("Détérgent",B1453)),ISNUMBER(SEARCH("Poudre",B1453)),ISNUMBER(SEARCH("Semi Auto",B1453)),ISNUMBER(SEARCH("1KG",B1453)),ISNUMBER(SEARCH("500G",B1453)),ISNUMBER(SEARCH("10KG",B1453)),ISNUMBER(SEARCH("1.5K",B1453)),ISNUMBER(SEARCH("215G",B1453)),ISNUMBER(SEARCH("350G",B1453)),ISNUMBER(SEARCH("90G",B1453)),ISNUMBER(SEARCH("Gold",B1453)),ISNUMBER(SEARCH("Citron",B1453)),ISNUMBER(SEARCH("Rose",B1453)),ISNUMBER(SEARCH("Lessive",B1453))),NOT(OR(ISNUMBER(SEARCH("Vaisselle",B1453)),ISNUMBER(SEARCH("Javel",B1453)),ISNUMBER(SEARCH("Matic",B1453)),ISNUMBER(SEARCH("Nettoyant",B1453)),ISNUMBER(SEARCH("Pâte",B1453)),ISNUMBER(SEARCH("Lave",B1453)),ISNUMBER(SEARCH("Détartrant",B1453))))),"Mio main (1k+500gr)",IF(AND(ISNUMBER(SEARCH("PAPILLON",B1453)),OR(ISNUMBER(SEARCH("Papier",B1453)),ISNUMBER(SEARCH("Hygiénique",B1453)),ISNUMBER(SEARCH("HYGIÉNIQUE",B1453))),NOT(OR(ISNUMBER(SEARCH("Lingette",B1453)),ISNUMBER(SEARCH("Mouchoir",B1453))))),"Papillon Papier",IF(OR(ISNUMBER(SEARCH("TAJ AL SAHAR",B1453)),ISNUMBER(SEARCH("TAJ BLADI",B1453)),ISNUMBER(SEARCH("TAJ BELADI",B1453)),ISNUMBER(SEARCH("Tilal Assahra",B1453)),ISNUMBER(SEARCH("Jawharat Asahra",B1453))),"TAJ SAHARA",IF(AND(OR(ISNUMBER(SEARCH("AL ITKANE",B1453)),ISNUMBER(SEARCH("ALITKANE",B1453)),ISNUMBER(SEARCH("PRESTO",B1453))),NOT(OR(ISNUMBER(SEARCH("Thé",B1453)),ISNUMBER(SEARCH("THE ",B1453)),ISNUMBER(SEARCH("thé",B1453)),ISNUMBER(SEARCH("SELHAM",B1453)),ISNUMBER(SEARCH("LHAFLA",B1453)),ISNUMBER(SEARCH("ZINE",B1453)),ISNUMBER(SEARCH("tiyay",B1453)),ISNUMBER(SEARCH("alouns",B1453)),ISNUMBER(SEARCH("lmhrat",B1453))))),"Al Itkrans + Presto",IF(OR(ISNUMBER(SEARCH("DALAA",B1453)),ISNUMBER(SEARCH("CS-DALAA",B1453)),ISNUMBER(SEARCH("DALINA",B1453))),"Dalaa VP / Baqqal / RP",IF(OR(LEFT(UPPER(B1453),4)="MIA ",LEFT(UPPER(B1453),6)="CS-MIA"),"Mia",IF(OR(LEFT(UPPER(B1453),5)="NOVA ",LEFT(UPPER(B1453),7)="CS-NOVA"),"Nova",IF(OR(ISNUMBER(SEARCH("PRIMA ",B1453)),ISNUMBER(SEARCH("CS-PRIMA",B1453))),"Prima",IF(OR(ISNUMBER(SEARCH("Douceur",B1453)),ISNUMBER(SEARCH("DOUCEUR",B1453))),"Douceur",IF(OR(ISNUMBER(SEARCH("SANGO",B1453)),ISNUMBER(SEARCH("CS-SANGO",B1453))),"SANGO",IF(ISNUMBER(SEARCH("BLANDOUX",B1453)),"Blandoux",IF(ISNUMBER(SEARCH("SHIWAMI",B1453)),"Shiwame",IF(ISNUMBER(SEARCH("KELLOGG",B1453)),"Kelloggs",IF(OR(ISNUMBER(SEARCH("TOBIGO",B1453)),ISNUMBER(SEARCH("DWIST",B1453))),"Tobigo",IF(OR(ISNUMBER(SEARCH("MARISOL",B1453)),ISNUMBER(SEARCH("MARESOL",B1453))),"Maresol",IF(OR(ISNUMBER(SEARCH("TAKIS",B1453)),ISNUMBER(SEARCH("TAKYS",B1453))),"TAKYS",IF(ISNUMBER(SEARCH("TAWIL",B1453)),"Tawil",IF(ISNUMBER(SEARCH("FROMY",B1453)),"Fromy",""))))))))))))))))))))))))</f>
        <v/>
      </c>
    </row>
    <row r="1454" spans="1:3" ht="18" hidden="1" customHeight="1" x14ac:dyDescent="0.3">
      <c r="A1454" s="3" t="str">
        <f>Products!A1000</f>
        <v>ART00566</v>
      </c>
      <c r="B1454" s="3" t="str">
        <f>Products!B1000</f>
        <v>TIDE Détérgent 95G X48</v>
      </c>
      <c r="C1454" s="3" t="str">
        <f>IF(OR(ISNUMBER(SEARCH("SELHAM",B1454)),ISNUMBER(SEARCH("LHAFLA",B1454)),ISNUMBER(SEARCH("ZINE",B1454)),ISNUMBER(SEARCH("tiyay",B1454)),ISNUMBER(SEARCH("alouns",B1454)),ISNUMBER(SEARCH("lmhrat",B1454))),"The Al Itkane",IF(AND(ISNUMBER(SEARCH("CALIN",B1454)),ISNUMBER(SEARCH("RP",B1454)),NOT(ISNUMBER(SEARCH("VP",B1454)))),"Calin RP",IF(AND(ISNUMBER(SEARCH("CALIN",B1454)),ISNUMBER(SEARCH("VP",B1454))),"Calin VP",IF(AND(ISNUMBER(SEARCH("MIO",B1454)),OR(ISNUMBER(SEARCH("Vaisselle",B1454)),ISNUMBER(SEARCH("vaisselle",B1454)))),"Mio Liquid Vaisselle",IF(AND(ISNUMBER(SEARCH("MIO",B1454)),ISNUMBER(SEARCH("Javel",B1454))),"Mio Javel",IF(AND(ISNUMBER(SEARCH("MIO",B1454)),ISNUMBER(SEARCH("Matic",B1454))),"Mio Matic",IF(AND(ISNUMBER(SEARCH("MIO",B1454)),OR(ISNUMBER(SEARCH("Détérgent",B1454)),ISNUMBER(SEARCH("Poudre",B1454)),ISNUMBER(SEARCH("Semi Auto",B1454)),ISNUMBER(SEARCH("1KG",B1454)),ISNUMBER(SEARCH("500G",B1454)),ISNUMBER(SEARCH("10KG",B1454)),ISNUMBER(SEARCH("1.5K",B1454)),ISNUMBER(SEARCH("215G",B1454)),ISNUMBER(SEARCH("350G",B1454)),ISNUMBER(SEARCH("90G",B1454)),ISNUMBER(SEARCH("Gold",B1454)),ISNUMBER(SEARCH("Citron",B1454)),ISNUMBER(SEARCH("Rose",B1454)),ISNUMBER(SEARCH("Lessive",B1454))),NOT(OR(ISNUMBER(SEARCH("Vaisselle",B1454)),ISNUMBER(SEARCH("Javel",B1454)),ISNUMBER(SEARCH("Matic",B1454)),ISNUMBER(SEARCH("Nettoyant",B1454)),ISNUMBER(SEARCH("Pâte",B1454)),ISNUMBER(SEARCH("Lave",B1454)),ISNUMBER(SEARCH("Détartrant",B1454))))),"Mio main (1k+500gr)",IF(AND(ISNUMBER(SEARCH("PAPILLON",B1454)),OR(ISNUMBER(SEARCH("Papier",B1454)),ISNUMBER(SEARCH("Hygiénique",B1454)),ISNUMBER(SEARCH("HYGIÉNIQUE",B1454))),NOT(OR(ISNUMBER(SEARCH("Lingette",B1454)),ISNUMBER(SEARCH("Mouchoir",B1454))))),"Papillon Papier",IF(OR(ISNUMBER(SEARCH("TAJ AL SAHAR",B1454)),ISNUMBER(SEARCH("TAJ BLADI",B1454)),ISNUMBER(SEARCH("TAJ BELADI",B1454)),ISNUMBER(SEARCH("Tilal Assahra",B1454)),ISNUMBER(SEARCH("Jawharat Asahra",B1454))),"TAJ SAHARA",IF(AND(OR(ISNUMBER(SEARCH("AL ITKANE",B1454)),ISNUMBER(SEARCH("ALITKANE",B1454)),ISNUMBER(SEARCH("PRESTO",B1454))),NOT(OR(ISNUMBER(SEARCH("Thé",B1454)),ISNUMBER(SEARCH("THE ",B1454)),ISNUMBER(SEARCH("thé",B1454)),ISNUMBER(SEARCH("SELHAM",B1454)),ISNUMBER(SEARCH("LHAFLA",B1454)),ISNUMBER(SEARCH("ZINE",B1454)),ISNUMBER(SEARCH("tiyay",B1454)),ISNUMBER(SEARCH("alouns",B1454)),ISNUMBER(SEARCH("lmhrat",B1454))))),"Al Itkrans + Presto",IF(OR(ISNUMBER(SEARCH("DALAA",B1454)),ISNUMBER(SEARCH("CS-DALAA",B1454)),ISNUMBER(SEARCH("DALINA",B1454))),"Dalaa VP / Baqqal / RP",IF(OR(LEFT(UPPER(B1454),4)="MIA ",LEFT(UPPER(B1454),6)="CS-MIA"),"Mia",IF(OR(LEFT(UPPER(B1454),5)="NOVA ",LEFT(UPPER(B1454),7)="CS-NOVA"),"Nova",IF(OR(ISNUMBER(SEARCH("PRIMA ",B1454)),ISNUMBER(SEARCH("CS-PRIMA",B1454))),"Prima",IF(OR(ISNUMBER(SEARCH("Douceur",B1454)),ISNUMBER(SEARCH("DOUCEUR",B1454))),"Douceur",IF(OR(ISNUMBER(SEARCH("SANGO",B1454)),ISNUMBER(SEARCH("CS-SANGO",B1454))),"SANGO",IF(ISNUMBER(SEARCH("BLANDOUX",B1454)),"Blandoux",IF(ISNUMBER(SEARCH("SHIWAMI",B1454)),"Shiwame",IF(ISNUMBER(SEARCH("KELLOGG",B1454)),"Kelloggs",IF(OR(ISNUMBER(SEARCH("TOBIGO",B1454)),ISNUMBER(SEARCH("DWIST",B1454))),"Tobigo",IF(OR(ISNUMBER(SEARCH("MARISOL",B1454)),ISNUMBER(SEARCH("MARESOL",B1454))),"Maresol",IF(OR(ISNUMBER(SEARCH("TAKIS",B1454)),ISNUMBER(SEARCH("TAKYS",B1454))),"TAKYS",IF(ISNUMBER(SEARCH("TAWIL",B1454)),"Tawil",IF(ISNUMBER(SEARCH("FROMY",B1454)),"Fromy",""))))))))))))))))))))))))</f>
        <v/>
      </c>
    </row>
    <row r="1455" spans="1:3" ht="18" hidden="1" customHeight="1" x14ac:dyDescent="0.3">
      <c r="A1455" s="3" t="str">
        <f>Products!A1001</f>
        <v>ART02504</v>
      </c>
      <c r="B1455" s="3" t="str">
        <f>Products!B1001</f>
        <v>FAIR &amp; LOVELEY Crème Éclaircissante 288 x 25g</v>
      </c>
      <c r="C1455" s="3" t="str">
        <f>IF(OR(ISNUMBER(SEARCH("SELHAM",B1455)),ISNUMBER(SEARCH("LHAFLA",B1455)),ISNUMBER(SEARCH("ZINE",B1455)),ISNUMBER(SEARCH("tiyay",B1455)),ISNUMBER(SEARCH("alouns",B1455)),ISNUMBER(SEARCH("lmhrat",B1455))),"The Al Itkane",IF(AND(ISNUMBER(SEARCH("CALIN",B1455)),ISNUMBER(SEARCH("RP",B1455)),NOT(ISNUMBER(SEARCH("VP",B1455)))),"Calin RP",IF(AND(ISNUMBER(SEARCH("CALIN",B1455)),ISNUMBER(SEARCH("VP",B1455))),"Calin VP",IF(AND(ISNUMBER(SEARCH("MIO",B1455)),OR(ISNUMBER(SEARCH("Vaisselle",B1455)),ISNUMBER(SEARCH("vaisselle",B1455)))),"Mio Liquid Vaisselle",IF(AND(ISNUMBER(SEARCH("MIO",B1455)),ISNUMBER(SEARCH("Javel",B1455))),"Mio Javel",IF(AND(ISNUMBER(SEARCH("MIO",B1455)),ISNUMBER(SEARCH("Matic",B1455))),"Mio Matic",IF(AND(ISNUMBER(SEARCH("MIO",B1455)),OR(ISNUMBER(SEARCH("Détérgent",B1455)),ISNUMBER(SEARCH("Poudre",B1455)),ISNUMBER(SEARCH("Semi Auto",B1455)),ISNUMBER(SEARCH("1KG",B1455)),ISNUMBER(SEARCH("500G",B1455)),ISNUMBER(SEARCH("10KG",B1455)),ISNUMBER(SEARCH("1.5K",B1455)),ISNUMBER(SEARCH("215G",B1455)),ISNUMBER(SEARCH("350G",B1455)),ISNUMBER(SEARCH("90G",B1455)),ISNUMBER(SEARCH("Gold",B1455)),ISNUMBER(SEARCH("Citron",B1455)),ISNUMBER(SEARCH("Rose",B1455)),ISNUMBER(SEARCH("Lessive",B1455))),NOT(OR(ISNUMBER(SEARCH("Vaisselle",B1455)),ISNUMBER(SEARCH("Javel",B1455)),ISNUMBER(SEARCH("Matic",B1455)),ISNUMBER(SEARCH("Nettoyant",B1455)),ISNUMBER(SEARCH("Pâte",B1455)),ISNUMBER(SEARCH("Lave",B1455)),ISNUMBER(SEARCH("Détartrant",B1455))))),"Mio main (1k+500gr)",IF(AND(ISNUMBER(SEARCH("PAPILLON",B1455)),OR(ISNUMBER(SEARCH("Papier",B1455)),ISNUMBER(SEARCH("Hygiénique",B1455)),ISNUMBER(SEARCH("HYGIÉNIQUE",B1455))),NOT(OR(ISNUMBER(SEARCH("Lingette",B1455)),ISNUMBER(SEARCH("Mouchoir",B1455))))),"Papillon Papier",IF(OR(ISNUMBER(SEARCH("TAJ AL SAHAR",B1455)),ISNUMBER(SEARCH("TAJ BLADI",B1455)),ISNUMBER(SEARCH("TAJ BELADI",B1455)),ISNUMBER(SEARCH("Tilal Assahra",B1455)),ISNUMBER(SEARCH("Jawharat Asahra",B1455))),"TAJ SAHARA",IF(AND(OR(ISNUMBER(SEARCH("AL ITKANE",B1455)),ISNUMBER(SEARCH("ALITKANE",B1455)),ISNUMBER(SEARCH("PRESTO",B1455))),NOT(OR(ISNUMBER(SEARCH("Thé",B1455)),ISNUMBER(SEARCH("THE ",B1455)),ISNUMBER(SEARCH("thé",B1455)),ISNUMBER(SEARCH("SELHAM",B1455)),ISNUMBER(SEARCH("LHAFLA",B1455)),ISNUMBER(SEARCH("ZINE",B1455)),ISNUMBER(SEARCH("tiyay",B1455)),ISNUMBER(SEARCH("alouns",B1455)),ISNUMBER(SEARCH("lmhrat",B1455))))),"Al Itkrans + Presto",IF(OR(ISNUMBER(SEARCH("DALAA",B1455)),ISNUMBER(SEARCH("CS-DALAA",B1455)),ISNUMBER(SEARCH("DALINA",B1455))),"Dalaa VP / Baqqal / RP",IF(OR(LEFT(UPPER(B1455),4)="MIA ",LEFT(UPPER(B1455),6)="CS-MIA"),"Mia",IF(OR(LEFT(UPPER(B1455),5)="NOVA ",LEFT(UPPER(B1455),7)="CS-NOVA"),"Nova",IF(OR(ISNUMBER(SEARCH("PRIMA ",B1455)),ISNUMBER(SEARCH("CS-PRIMA",B1455))),"Prima",IF(OR(ISNUMBER(SEARCH("Douceur",B1455)),ISNUMBER(SEARCH("DOUCEUR",B1455))),"Douceur",IF(OR(ISNUMBER(SEARCH("SANGO",B1455)),ISNUMBER(SEARCH("CS-SANGO",B1455))),"SANGO",IF(ISNUMBER(SEARCH("BLANDOUX",B1455)),"Blandoux",IF(ISNUMBER(SEARCH("SHIWAMI",B1455)),"Shiwame",IF(ISNUMBER(SEARCH("KELLOGG",B1455)),"Kelloggs",IF(OR(ISNUMBER(SEARCH("TOBIGO",B1455)),ISNUMBER(SEARCH("DWIST",B1455))),"Tobigo",IF(OR(ISNUMBER(SEARCH("MARISOL",B1455)),ISNUMBER(SEARCH("MARESOL",B1455))),"Maresol",IF(OR(ISNUMBER(SEARCH("TAKIS",B1455)),ISNUMBER(SEARCH("TAKYS",B1455))),"TAKYS",IF(ISNUMBER(SEARCH("TAWIL",B1455)),"Tawil",IF(ISNUMBER(SEARCH("FROMY",B1455)),"Fromy",""))))))))))))))))))))))))</f>
        <v/>
      </c>
    </row>
    <row r="1456" spans="1:3" ht="18" hidden="1" customHeight="1" x14ac:dyDescent="0.3">
      <c r="A1456" s="3" t="str">
        <f>Products!A1002</f>
        <v>ART02505</v>
      </c>
      <c r="B1456" s="3" t="str">
        <f>Products!B1002</f>
        <v>KNORR Bouillon Poulet 8 Cubes 24x72g</v>
      </c>
      <c r="C1456" s="3" t="str">
        <f>IF(OR(ISNUMBER(SEARCH("SELHAM",B1456)),ISNUMBER(SEARCH("LHAFLA",B1456)),ISNUMBER(SEARCH("ZINE",B1456)),ISNUMBER(SEARCH("tiyay",B1456)),ISNUMBER(SEARCH("alouns",B1456)),ISNUMBER(SEARCH("lmhrat",B1456))),"The Al Itkane",IF(AND(ISNUMBER(SEARCH("CALIN",B1456)),ISNUMBER(SEARCH("RP",B1456)),NOT(ISNUMBER(SEARCH("VP",B1456)))),"Calin RP",IF(AND(ISNUMBER(SEARCH("CALIN",B1456)),ISNUMBER(SEARCH("VP",B1456))),"Calin VP",IF(AND(ISNUMBER(SEARCH("MIO",B1456)),OR(ISNUMBER(SEARCH("Vaisselle",B1456)),ISNUMBER(SEARCH("vaisselle",B1456)))),"Mio Liquid Vaisselle",IF(AND(ISNUMBER(SEARCH("MIO",B1456)),ISNUMBER(SEARCH("Javel",B1456))),"Mio Javel",IF(AND(ISNUMBER(SEARCH("MIO",B1456)),ISNUMBER(SEARCH("Matic",B1456))),"Mio Matic",IF(AND(ISNUMBER(SEARCH("MIO",B1456)),OR(ISNUMBER(SEARCH("Détérgent",B1456)),ISNUMBER(SEARCH("Poudre",B1456)),ISNUMBER(SEARCH("Semi Auto",B1456)),ISNUMBER(SEARCH("1KG",B1456)),ISNUMBER(SEARCH("500G",B1456)),ISNUMBER(SEARCH("10KG",B1456)),ISNUMBER(SEARCH("1.5K",B1456)),ISNUMBER(SEARCH("215G",B1456)),ISNUMBER(SEARCH("350G",B1456)),ISNUMBER(SEARCH("90G",B1456)),ISNUMBER(SEARCH("Gold",B1456)),ISNUMBER(SEARCH("Citron",B1456)),ISNUMBER(SEARCH("Rose",B1456)),ISNUMBER(SEARCH("Lessive",B1456))),NOT(OR(ISNUMBER(SEARCH("Vaisselle",B1456)),ISNUMBER(SEARCH("Javel",B1456)),ISNUMBER(SEARCH("Matic",B1456)),ISNUMBER(SEARCH("Nettoyant",B1456)),ISNUMBER(SEARCH("Pâte",B1456)),ISNUMBER(SEARCH("Lave",B1456)),ISNUMBER(SEARCH("Détartrant",B1456))))),"Mio main (1k+500gr)",IF(AND(ISNUMBER(SEARCH("PAPILLON",B1456)),OR(ISNUMBER(SEARCH("Papier",B1456)),ISNUMBER(SEARCH("Hygiénique",B1456)),ISNUMBER(SEARCH("HYGIÉNIQUE",B1456))),NOT(OR(ISNUMBER(SEARCH("Lingette",B1456)),ISNUMBER(SEARCH("Mouchoir",B1456))))),"Papillon Papier",IF(OR(ISNUMBER(SEARCH("TAJ AL SAHAR",B1456)),ISNUMBER(SEARCH("TAJ BLADI",B1456)),ISNUMBER(SEARCH("TAJ BELADI",B1456)),ISNUMBER(SEARCH("Tilal Assahra",B1456)),ISNUMBER(SEARCH("Jawharat Asahra",B1456))),"TAJ SAHARA",IF(AND(OR(ISNUMBER(SEARCH("AL ITKANE",B1456)),ISNUMBER(SEARCH("ALITKANE",B1456)),ISNUMBER(SEARCH("PRESTO",B1456))),NOT(OR(ISNUMBER(SEARCH("Thé",B1456)),ISNUMBER(SEARCH("THE ",B1456)),ISNUMBER(SEARCH("thé",B1456)),ISNUMBER(SEARCH("SELHAM",B1456)),ISNUMBER(SEARCH("LHAFLA",B1456)),ISNUMBER(SEARCH("ZINE",B1456)),ISNUMBER(SEARCH("tiyay",B1456)),ISNUMBER(SEARCH("alouns",B1456)),ISNUMBER(SEARCH("lmhrat",B1456))))),"Al Itkrans + Presto",IF(OR(ISNUMBER(SEARCH("DALAA",B1456)),ISNUMBER(SEARCH("CS-DALAA",B1456)),ISNUMBER(SEARCH("DALINA",B1456))),"Dalaa VP / Baqqal / RP",IF(OR(LEFT(UPPER(B1456),4)="MIA ",LEFT(UPPER(B1456),6)="CS-MIA"),"Mia",IF(OR(LEFT(UPPER(B1456),5)="NOVA ",LEFT(UPPER(B1456),7)="CS-NOVA"),"Nova",IF(OR(ISNUMBER(SEARCH("PRIMA ",B1456)),ISNUMBER(SEARCH("CS-PRIMA",B1456))),"Prima",IF(OR(ISNUMBER(SEARCH("Douceur",B1456)),ISNUMBER(SEARCH("DOUCEUR",B1456))),"Douceur",IF(OR(ISNUMBER(SEARCH("SANGO",B1456)),ISNUMBER(SEARCH("CS-SANGO",B1456))),"SANGO",IF(ISNUMBER(SEARCH("BLANDOUX",B1456)),"Blandoux",IF(ISNUMBER(SEARCH("SHIWAMI",B1456)),"Shiwame",IF(ISNUMBER(SEARCH("KELLOGG",B1456)),"Kelloggs",IF(OR(ISNUMBER(SEARCH("TOBIGO",B1456)),ISNUMBER(SEARCH("DWIST",B1456))),"Tobigo",IF(OR(ISNUMBER(SEARCH("MARISOL",B1456)),ISNUMBER(SEARCH("MARESOL",B1456))),"Maresol",IF(OR(ISNUMBER(SEARCH("TAKIS",B1456)),ISNUMBER(SEARCH("TAKYS",B1456))),"TAKYS",IF(ISNUMBER(SEARCH("TAWIL",B1456)),"Tawil",IF(ISNUMBER(SEARCH("FROMY",B1456)),"Fromy",""))))))))))))))))))))))))</f>
        <v/>
      </c>
    </row>
    <row r="1457" spans="1:3" ht="18" hidden="1" customHeight="1" x14ac:dyDescent="0.3">
      <c r="A1457" s="3" t="str">
        <f>Products!A1004</f>
        <v>ART02024</v>
      </c>
      <c r="B1457" s="3" t="str">
        <f>Products!B1004</f>
        <v>HEAD&amp; SHOULDERS Shampoing Amande90ML*24</v>
      </c>
      <c r="C1457" s="3" t="str">
        <f>IF(OR(ISNUMBER(SEARCH("SELHAM",B1457)),ISNUMBER(SEARCH("LHAFLA",B1457)),ISNUMBER(SEARCH("ZINE",B1457)),ISNUMBER(SEARCH("tiyay",B1457)),ISNUMBER(SEARCH("alouns",B1457)),ISNUMBER(SEARCH("lmhrat",B1457))),"The Al Itkane",IF(AND(ISNUMBER(SEARCH("CALIN",B1457)),ISNUMBER(SEARCH("RP",B1457)),NOT(ISNUMBER(SEARCH("VP",B1457)))),"Calin RP",IF(AND(ISNUMBER(SEARCH("CALIN",B1457)),ISNUMBER(SEARCH("VP",B1457))),"Calin VP",IF(AND(ISNUMBER(SEARCH("MIO",B1457)),OR(ISNUMBER(SEARCH("Vaisselle",B1457)),ISNUMBER(SEARCH("vaisselle",B1457)))),"Mio Liquid Vaisselle",IF(AND(ISNUMBER(SEARCH("MIO",B1457)),ISNUMBER(SEARCH("Javel",B1457))),"Mio Javel",IF(AND(ISNUMBER(SEARCH("MIO",B1457)),ISNUMBER(SEARCH("Matic",B1457))),"Mio Matic",IF(AND(ISNUMBER(SEARCH("MIO",B1457)),OR(ISNUMBER(SEARCH("Détérgent",B1457)),ISNUMBER(SEARCH("Poudre",B1457)),ISNUMBER(SEARCH("Semi Auto",B1457)),ISNUMBER(SEARCH("1KG",B1457)),ISNUMBER(SEARCH("500G",B1457)),ISNUMBER(SEARCH("10KG",B1457)),ISNUMBER(SEARCH("1.5K",B1457)),ISNUMBER(SEARCH("215G",B1457)),ISNUMBER(SEARCH("350G",B1457)),ISNUMBER(SEARCH("90G",B1457)),ISNUMBER(SEARCH("Gold",B1457)),ISNUMBER(SEARCH("Citron",B1457)),ISNUMBER(SEARCH("Rose",B1457)),ISNUMBER(SEARCH("Lessive",B1457))),NOT(OR(ISNUMBER(SEARCH("Vaisselle",B1457)),ISNUMBER(SEARCH("Javel",B1457)),ISNUMBER(SEARCH("Matic",B1457)),ISNUMBER(SEARCH("Nettoyant",B1457)),ISNUMBER(SEARCH("Pâte",B1457)),ISNUMBER(SEARCH("Lave",B1457)),ISNUMBER(SEARCH("Détartrant",B1457))))),"Mio main (1k+500gr)",IF(AND(ISNUMBER(SEARCH("PAPILLON",B1457)),OR(ISNUMBER(SEARCH("Papier",B1457)),ISNUMBER(SEARCH("Hygiénique",B1457)),ISNUMBER(SEARCH("HYGIÉNIQUE",B1457))),NOT(OR(ISNUMBER(SEARCH("Lingette",B1457)),ISNUMBER(SEARCH("Mouchoir",B1457))))),"Papillon Papier",IF(OR(ISNUMBER(SEARCH("TAJ AL SAHAR",B1457)),ISNUMBER(SEARCH("TAJ BLADI",B1457)),ISNUMBER(SEARCH("TAJ BELADI",B1457)),ISNUMBER(SEARCH("Tilal Assahra",B1457)),ISNUMBER(SEARCH("Jawharat Asahra",B1457))),"TAJ SAHARA",IF(AND(OR(ISNUMBER(SEARCH("AL ITKANE",B1457)),ISNUMBER(SEARCH("ALITKANE",B1457)),ISNUMBER(SEARCH("PRESTO",B1457))),NOT(OR(ISNUMBER(SEARCH("Thé",B1457)),ISNUMBER(SEARCH("THE ",B1457)),ISNUMBER(SEARCH("thé",B1457)),ISNUMBER(SEARCH("SELHAM",B1457)),ISNUMBER(SEARCH("LHAFLA",B1457)),ISNUMBER(SEARCH("ZINE",B1457)),ISNUMBER(SEARCH("tiyay",B1457)),ISNUMBER(SEARCH("alouns",B1457)),ISNUMBER(SEARCH("lmhrat",B1457))))),"Al Itkrans + Presto",IF(OR(ISNUMBER(SEARCH("DALAA",B1457)),ISNUMBER(SEARCH("CS-DALAA",B1457)),ISNUMBER(SEARCH("DALINA",B1457))),"Dalaa VP / Baqqal / RP",IF(OR(LEFT(UPPER(B1457),4)="MIA ",LEFT(UPPER(B1457),6)="CS-MIA"),"Mia",IF(OR(LEFT(UPPER(B1457),5)="NOVA ",LEFT(UPPER(B1457),7)="CS-NOVA"),"Nova",IF(OR(ISNUMBER(SEARCH("PRIMA ",B1457)),ISNUMBER(SEARCH("CS-PRIMA",B1457))),"Prima",IF(OR(ISNUMBER(SEARCH("Douceur",B1457)),ISNUMBER(SEARCH("DOUCEUR",B1457))),"Douceur",IF(OR(ISNUMBER(SEARCH("SANGO",B1457)),ISNUMBER(SEARCH("CS-SANGO",B1457))),"SANGO",IF(ISNUMBER(SEARCH("BLANDOUX",B1457)),"Blandoux",IF(ISNUMBER(SEARCH("SHIWAMI",B1457)),"Shiwame",IF(ISNUMBER(SEARCH("KELLOGG",B1457)),"Kelloggs",IF(OR(ISNUMBER(SEARCH("TOBIGO",B1457)),ISNUMBER(SEARCH("DWIST",B1457))),"Tobigo",IF(OR(ISNUMBER(SEARCH("MARISOL",B1457)),ISNUMBER(SEARCH("MARESOL",B1457))),"Maresol",IF(OR(ISNUMBER(SEARCH("TAKIS",B1457)),ISNUMBER(SEARCH("TAKYS",B1457))),"TAKYS",IF(ISNUMBER(SEARCH("TAWIL",B1457)),"Tawil",IF(ISNUMBER(SEARCH("FROMY",B1457)),"Fromy",""))))))))))))))))))))))))</f>
        <v/>
      </c>
    </row>
    <row r="1458" spans="1:3" ht="18" hidden="1" customHeight="1" x14ac:dyDescent="0.3">
      <c r="A1458" s="3" t="str">
        <f>Products!A1005</f>
        <v>ART02023</v>
      </c>
      <c r="B1458" s="3" t="str">
        <f>Products!B1005</f>
        <v>CLEAR Shampoing 360ml Shower Fresh</v>
      </c>
      <c r="C1458" s="3" t="str">
        <f>IF(OR(ISNUMBER(SEARCH("SELHAM",B1458)),ISNUMBER(SEARCH("LHAFLA",B1458)),ISNUMBER(SEARCH("ZINE",B1458)),ISNUMBER(SEARCH("tiyay",B1458)),ISNUMBER(SEARCH("alouns",B1458)),ISNUMBER(SEARCH("lmhrat",B1458))),"The Al Itkane",IF(AND(ISNUMBER(SEARCH("CALIN",B1458)),ISNUMBER(SEARCH("RP",B1458)),NOT(ISNUMBER(SEARCH("VP",B1458)))),"Calin RP",IF(AND(ISNUMBER(SEARCH("CALIN",B1458)),ISNUMBER(SEARCH("VP",B1458))),"Calin VP",IF(AND(ISNUMBER(SEARCH("MIO",B1458)),OR(ISNUMBER(SEARCH("Vaisselle",B1458)),ISNUMBER(SEARCH("vaisselle",B1458)))),"Mio Liquid Vaisselle",IF(AND(ISNUMBER(SEARCH("MIO",B1458)),ISNUMBER(SEARCH("Javel",B1458))),"Mio Javel",IF(AND(ISNUMBER(SEARCH("MIO",B1458)),ISNUMBER(SEARCH("Matic",B1458))),"Mio Matic",IF(AND(ISNUMBER(SEARCH("MIO",B1458)),OR(ISNUMBER(SEARCH("Détérgent",B1458)),ISNUMBER(SEARCH("Poudre",B1458)),ISNUMBER(SEARCH("Semi Auto",B1458)),ISNUMBER(SEARCH("1KG",B1458)),ISNUMBER(SEARCH("500G",B1458)),ISNUMBER(SEARCH("10KG",B1458)),ISNUMBER(SEARCH("1.5K",B1458)),ISNUMBER(SEARCH("215G",B1458)),ISNUMBER(SEARCH("350G",B1458)),ISNUMBER(SEARCH("90G",B1458)),ISNUMBER(SEARCH("Gold",B1458)),ISNUMBER(SEARCH("Citron",B1458)),ISNUMBER(SEARCH("Rose",B1458)),ISNUMBER(SEARCH("Lessive",B1458))),NOT(OR(ISNUMBER(SEARCH("Vaisselle",B1458)),ISNUMBER(SEARCH("Javel",B1458)),ISNUMBER(SEARCH("Matic",B1458)),ISNUMBER(SEARCH("Nettoyant",B1458)),ISNUMBER(SEARCH("Pâte",B1458)),ISNUMBER(SEARCH("Lave",B1458)),ISNUMBER(SEARCH("Détartrant",B1458))))),"Mio main (1k+500gr)",IF(AND(ISNUMBER(SEARCH("PAPILLON",B1458)),OR(ISNUMBER(SEARCH("Papier",B1458)),ISNUMBER(SEARCH("Hygiénique",B1458)),ISNUMBER(SEARCH("HYGIÉNIQUE",B1458))),NOT(OR(ISNUMBER(SEARCH("Lingette",B1458)),ISNUMBER(SEARCH("Mouchoir",B1458))))),"Papillon Papier",IF(OR(ISNUMBER(SEARCH("TAJ AL SAHAR",B1458)),ISNUMBER(SEARCH("TAJ BLADI",B1458)),ISNUMBER(SEARCH("TAJ BELADI",B1458)),ISNUMBER(SEARCH("Tilal Assahra",B1458)),ISNUMBER(SEARCH("Jawharat Asahra",B1458))),"TAJ SAHARA",IF(AND(OR(ISNUMBER(SEARCH("AL ITKANE",B1458)),ISNUMBER(SEARCH("ALITKANE",B1458)),ISNUMBER(SEARCH("PRESTO",B1458))),NOT(OR(ISNUMBER(SEARCH("Thé",B1458)),ISNUMBER(SEARCH("THE ",B1458)),ISNUMBER(SEARCH("thé",B1458)),ISNUMBER(SEARCH("SELHAM",B1458)),ISNUMBER(SEARCH("LHAFLA",B1458)),ISNUMBER(SEARCH("ZINE",B1458)),ISNUMBER(SEARCH("tiyay",B1458)),ISNUMBER(SEARCH("alouns",B1458)),ISNUMBER(SEARCH("lmhrat",B1458))))),"Al Itkrans + Presto",IF(OR(ISNUMBER(SEARCH("DALAA",B1458)),ISNUMBER(SEARCH("CS-DALAA",B1458)),ISNUMBER(SEARCH("DALINA",B1458))),"Dalaa VP / Baqqal / RP",IF(OR(LEFT(UPPER(B1458),4)="MIA ",LEFT(UPPER(B1458),6)="CS-MIA"),"Mia",IF(OR(LEFT(UPPER(B1458),5)="NOVA ",LEFT(UPPER(B1458),7)="CS-NOVA"),"Nova",IF(OR(ISNUMBER(SEARCH("PRIMA ",B1458)),ISNUMBER(SEARCH("CS-PRIMA",B1458))),"Prima",IF(OR(ISNUMBER(SEARCH("Douceur",B1458)),ISNUMBER(SEARCH("DOUCEUR",B1458))),"Douceur",IF(OR(ISNUMBER(SEARCH("SANGO",B1458)),ISNUMBER(SEARCH("CS-SANGO",B1458))),"SANGO",IF(ISNUMBER(SEARCH("BLANDOUX",B1458)),"Blandoux",IF(ISNUMBER(SEARCH("SHIWAMI",B1458)),"Shiwame",IF(ISNUMBER(SEARCH("KELLOGG",B1458)),"Kelloggs",IF(OR(ISNUMBER(SEARCH("TOBIGO",B1458)),ISNUMBER(SEARCH("DWIST",B1458))),"Tobigo",IF(OR(ISNUMBER(SEARCH("MARISOL",B1458)),ISNUMBER(SEARCH("MARESOL",B1458))),"Maresol",IF(OR(ISNUMBER(SEARCH("TAKIS",B1458)),ISNUMBER(SEARCH("TAKYS",B1458))),"TAKYS",IF(ISNUMBER(SEARCH("TAWIL",B1458)),"Tawil",IF(ISNUMBER(SEARCH("FROMY",B1458)),"Fromy",""))))))))))))))))))))))))</f>
        <v/>
      </c>
    </row>
    <row r="1459" spans="1:3" ht="18" hidden="1" customHeight="1" x14ac:dyDescent="0.3">
      <c r="A1459" s="3" t="str">
        <f>Products!A1006</f>
        <v>ART02026</v>
      </c>
      <c r="B1459" s="3" t="str">
        <f>Products!B1006</f>
        <v>MINDIL Lingettes Bébé Menthe X120 Bleu</v>
      </c>
      <c r="C1459" s="3" t="str">
        <f>IF(OR(ISNUMBER(SEARCH("SELHAM",B1459)),ISNUMBER(SEARCH("LHAFLA",B1459)),ISNUMBER(SEARCH("ZINE",B1459)),ISNUMBER(SEARCH("tiyay",B1459)),ISNUMBER(SEARCH("alouns",B1459)),ISNUMBER(SEARCH("lmhrat",B1459))),"The Al Itkane",IF(AND(ISNUMBER(SEARCH("CALIN",B1459)),ISNUMBER(SEARCH("RP",B1459)),NOT(ISNUMBER(SEARCH("VP",B1459)))),"Calin RP",IF(AND(ISNUMBER(SEARCH("CALIN",B1459)),ISNUMBER(SEARCH("VP",B1459))),"Calin VP",IF(AND(ISNUMBER(SEARCH("MIO",B1459)),OR(ISNUMBER(SEARCH("Vaisselle",B1459)),ISNUMBER(SEARCH("vaisselle",B1459)))),"Mio Liquid Vaisselle",IF(AND(ISNUMBER(SEARCH("MIO",B1459)),ISNUMBER(SEARCH("Javel",B1459))),"Mio Javel",IF(AND(ISNUMBER(SEARCH("MIO",B1459)),ISNUMBER(SEARCH("Matic",B1459))),"Mio Matic",IF(AND(ISNUMBER(SEARCH("MIO",B1459)),OR(ISNUMBER(SEARCH("Détérgent",B1459)),ISNUMBER(SEARCH("Poudre",B1459)),ISNUMBER(SEARCH("Semi Auto",B1459)),ISNUMBER(SEARCH("1KG",B1459)),ISNUMBER(SEARCH("500G",B1459)),ISNUMBER(SEARCH("10KG",B1459)),ISNUMBER(SEARCH("1.5K",B1459)),ISNUMBER(SEARCH("215G",B1459)),ISNUMBER(SEARCH("350G",B1459)),ISNUMBER(SEARCH("90G",B1459)),ISNUMBER(SEARCH("Gold",B1459)),ISNUMBER(SEARCH("Citron",B1459)),ISNUMBER(SEARCH("Rose",B1459)),ISNUMBER(SEARCH("Lessive",B1459))),NOT(OR(ISNUMBER(SEARCH("Vaisselle",B1459)),ISNUMBER(SEARCH("Javel",B1459)),ISNUMBER(SEARCH("Matic",B1459)),ISNUMBER(SEARCH("Nettoyant",B1459)),ISNUMBER(SEARCH("Pâte",B1459)),ISNUMBER(SEARCH("Lave",B1459)),ISNUMBER(SEARCH("Détartrant",B1459))))),"Mio main (1k+500gr)",IF(AND(ISNUMBER(SEARCH("PAPILLON",B1459)),OR(ISNUMBER(SEARCH("Papier",B1459)),ISNUMBER(SEARCH("Hygiénique",B1459)),ISNUMBER(SEARCH("HYGIÉNIQUE",B1459))),NOT(OR(ISNUMBER(SEARCH("Lingette",B1459)),ISNUMBER(SEARCH("Mouchoir",B1459))))),"Papillon Papier",IF(OR(ISNUMBER(SEARCH("TAJ AL SAHAR",B1459)),ISNUMBER(SEARCH("TAJ BLADI",B1459)),ISNUMBER(SEARCH("TAJ BELADI",B1459)),ISNUMBER(SEARCH("Tilal Assahra",B1459)),ISNUMBER(SEARCH("Jawharat Asahra",B1459))),"TAJ SAHARA",IF(AND(OR(ISNUMBER(SEARCH("AL ITKANE",B1459)),ISNUMBER(SEARCH("ALITKANE",B1459)),ISNUMBER(SEARCH("PRESTO",B1459))),NOT(OR(ISNUMBER(SEARCH("Thé",B1459)),ISNUMBER(SEARCH("THE ",B1459)),ISNUMBER(SEARCH("thé",B1459)),ISNUMBER(SEARCH("SELHAM",B1459)),ISNUMBER(SEARCH("LHAFLA",B1459)),ISNUMBER(SEARCH("ZINE",B1459)),ISNUMBER(SEARCH("tiyay",B1459)),ISNUMBER(SEARCH("alouns",B1459)),ISNUMBER(SEARCH("lmhrat",B1459))))),"Al Itkrans + Presto",IF(OR(ISNUMBER(SEARCH("DALAA",B1459)),ISNUMBER(SEARCH("CS-DALAA",B1459)),ISNUMBER(SEARCH("DALINA",B1459))),"Dalaa VP / Baqqal / RP",IF(OR(LEFT(UPPER(B1459),4)="MIA ",LEFT(UPPER(B1459),6)="CS-MIA"),"Mia",IF(OR(LEFT(UPPER(B1459),5)="NOVA ",LEFT(UPPER(B1459),7)="CS-NOVA"),"Nova",IF(OR(ISNUMBER(SEARCH("PRIMA ",B1459)),ISNUMBER(SEARCH("CS-PRIMA",B1459))),"Prima",IF(OR(ISNUMBER(SEARCH("Douceur",B1459)),ISNUMBER(SEARCH("DOUCEUR",B1459))),"Douceur",IF(OR(ISNUMBER(SEARCH("SANGO",B1459)),ISNUMBER(SEARCH("CS-SANGO",B1459))),"SANGO",IF(ISNUMBER(SEARCH("BLANDOUX",B1459)),"Blandoux",IF(ISNUMBER(SEARCH("SHIWAMI",B1459)),"Shiwame",IF(ISNUMBER(SEARCH("KELLOGG",B1459)),"Kelloggs",IF(OR(ISNUMBER(SEARCH("TOBIGO",B1459)),ISNUMBER(SEARCH("DWIST",B1459))),"Tobigo",IF(OR(ISNUMBER(SEARCH("MARISOL",B1459)),ISNUMBER(SEARCH("MARESOL",B1459))),"Maresol",IF(OR(ISNUMBER(SEARCH("TAKIS",B1459)),ISNUMBER(SEARCH("TAKYS",B1459))),"TAKYS",IF(ISNUMBER(SEARCH("TAWIL",B1459)),"Tawil",IF(ISNUMBER(SEARCH("FROMY",B1459)),"Fromy",""))))))))))))))))))))))))</f>
        <v/>
      </c>
    </row>
    <row r="1460" spans="1:3" ht="18" hidden="1" customHeight="1" x14ac:dyDescent="0.3">
      <c r="A1460" s="3" t="str">
        <f>Products!A1007</f>
        <v>ART02025</v>
      </c>
      <c r="B1460" s="3" t="str">
        <f>Products!B1007</f>
        <v>MINDIL Lingettes Bébé Aloe Vera X120 Vert</v>
      </c>
      <c r="C1460" s="3" t="str">
        <f>IF(OR(ISNUMBER(SEARCH("SELHAM",B1460)),ISNUMBER(SEARCH("LHAFLA",B1460)),ISNUMBER(SEARCH("ZINE",B1460)),ISNUMBER(SEARCH("tiyay",B1460)),ISNUMBER(SEARCH("alouns",B1460)),ISNUMBER(SEARCH("lmhrat",B1460))),"The Al Itkane",IF(AND(ISNUMBER(SEARCH("CALIN",B1460)),ISNUMBER(SEARCH("RP",B1460)),NOT(ISNUMBER(SEARCH("VP",B1460)))),"Calin RP",IF(AND(ISNUMBER(SEARCH("CALIN",B1460)),ISNUMBER(SEARCH("VP",B1460))),"Calin VP",IF(AND(ISNUMBER(SEARCH("MIO",B1460)),OR(ISNUMBER(SEARCH("Vaisselle",B1460)),ISNUMBER(SEARCH("vaisselle",B1460)))),"Mio Liquid Vaisselle",IF(AND(ISNUMBER(SEARCH("MIO",B1460)),ISNUMBER(SEARCH("Javel",B1460))),"Mio Javel",IF(AND(ISNUMBER(SEARCH("MIO",B1460)),ISNUMBER(SEARCH("Matic",B1460))),"Mio Matic",IF(AND(ISNUMBER(SEARCH("MIO",B1460)),OR(ISNUMBER(SEARCH("Détérgent",B1460)),ISNUMBER(SEARCH("Poudre",B1460)),ISNUMBER(SEARCH("Semi Auto",B1460)),ISNUMBER(SEARCH("1KG",B1460)),ISNUMBER(SEARCH("500G",B1460)),ISNUMBER(SEARCH("10KG",B1460)),ISNUMBER(SEARCH("1.5K",B1460)),ISNUMBER(SEARCH("215G",B1460)),ISNUMBER(SEARCH("350G",B1460)),ISNUMBER(SEARCH("90G",B1460)),ISNUMBER(SEARCH("Gold",B1460)),ISNUMBER(SEARCH("Citron",B1460)),ISNUMBER(SEARCH("Rose",B1460)),ISNUMBER(SEARCH("Lessive",B1460))),NOT(OR(ISNUMBER(SEARCH("Vaisselle",B1460)),ISNUMBER(SEARCH("Javel",B1460)),ISNUMBER(SEARCH("Matic",B1460)),ISNUMBER(SEARCH("Nettoyant",B1460)),ISNUMBER(SEARCH("Pâte",B1460)),ISNUMBER(SEARCH("Lave",B1460)),ISNUMBER(SEARCH("Détartrant",B1460))))),"Mio main (1k+500gr)",IF(AND(ISNUMBER(SEARCH("PAPILLON",B1460)),OR(ISNUMBER(SEARCH("Papier",B1460)),ISNUMBER(SEARCH("Hygiénique",B1460)),ISNUMBER(SEARCH("HYGIÉNIQUE",B1460))),NOT(OR(ISNUMBER(SEARCH("Lingette",B1460)),ISNUMBER(SEARCH("Mouchoir",B1460))))),"Papillon Papier",IF(OR(ISNUMBER(SEARCH("TAJ AL SAHAR",B1460)),ISNUMBER(SEARCH("TAJ BLADI",B1460)),ISNUMBER(SEARCH("TAJ BELADI",B1460)),ISNUMBER(SEARCH("Tilal Assahra",B1460)),ISNUMBER(SEARCH("Jawharat Asahra",B1460))),"TAJ SAHARA",IF(AND(OR(ISNUMBER(SEARCH("AL ITKANE",B1460)),ISNUMBER(SEARCH("ALITKANE",B1460)),ISNUMBER(SEARCH("PRESTO",B1460))),NOT(OR(ISNUMBER(SEARCH("Thé",B1460)),ISNUMBER(SEARCH("THE ",B1460)),ISNUMBER(SEARCH("thé",B1460)),ISNUMBER(SEARCH("SELHAM",B1460)),ISNUMBER(SEARCH("LHAFLA",B1460)),ISNUMBER(SEARCH("ZINE",B1460)),ISNUMBER(SEARCH("tiyay",B1460)),ISNUMBER(SEARCH("alouns",B1460)),ISNUMBER(SEARCH("lmhrat",B1460))))),"Al Itkrans + Presto",IF(OR(ISNUMBER(SEARCH("DALAA",B1460)),ISNUMBER(SEARCH("CS-DALAA",B1460)),ISNUMBER(SEARCH("DALINA",B1460))),"Dalaa VP / Baqqal / RP",IF(OR(LEFT(UPPER(B1460),4)="MIA ",LEFT(UPPER(B1460),6)="CS-MIA"),"Mia",IF(OR(LEFT(UPPER(B1460),5)="NOVA ",LEFT(UPPER(B1460),7)="CS-NOVA"),"Nova",IF(OR(ISNUMBER(SEARCH("PRIMA ",B1460)),ISNUMBER(SEARCH("CS-PRIMA",B1460))),"Prima",IF(OR(ISNUMBER(SEARCH("Douceur",B1460)),ISNUMBER(SEARCH("DOUCEUR",B1460))),"Douceur",IF(OR(ISNUMBER(SEARCH("SANGO",B1460)),ISNUMBER(SEARCH("CS-SANGO",B1460))),"SANGO",IF(ISNUMBER(SEARCH("BLANDOUX",B1460)),"Blandoux",IF(ISNUMBER(SEARCH("SHIWAMI",B1460)),"Shiwame",IF(ISNUMBER(SEARCH("KELLOGG",B1460)),"Kelloggs",IF(OR(ISNUMBER(SEARCH("TOBIGO",B1460)),ISNUMBER(SEARCH("DWIST",B1460))),"Tobigo",IF(OR(ISNUMBER(SEARCH("MARISOL",B1460)),ISNUMBER(SEARCH("MARESOL",B1460))),"Maresol",IF(OR(ISNUMBER(SEARCH("TAKIS",B1460)),ISNUMBER(SEARCH("TAKYS",B1460))),"TAKYS",IF(ISNUMBER(SEARCH("TAWIL",B1460)),"Tawil",IF(ISNUMBER(SEARCH("FROMY",B1460)),"Fromy",""))))))))))))))))))))))))</f>
        <v/>
      </c>
    </row>
    <row r="1461" spans="1:3" ht="18" hidden="1" customHeight="1" x14ac:dyDescent="0.3">
      <c r="A1461" s="3" t="str">
        <f>Products!A1008</f>
        <v>ART02029</v>
      </c>
      <c r="B1461" s="3" t="str">
        <f>Products!B1008</f>
        <v>MAXIS Nettoyant Sol 1L</v>
      </c>
      <c r="C1461" s="3" t="str">
        <f>IF(OR(ISNUMBER(SEARCH("SELHAM",B1461)),ISNUMBER(SEARCH("LHAFLA",B1461)),ISNUMBER(SEARCH("ZINE",B1461)),ISNUMBER(SEARCH("tiyay",B1461)),ISNUMBER(SEARCH("alouns",B1461)),ISNUMBER(SEARCH("lmhrat",B1461))),"The Al Itkane",IF(AND(ISNUMBER(SEARCH("CALIN",B1461)),ISNUMBER(SEARCH("RP",B1461)),NOT(ISNUMBER(SEARCH("VP",B1461)))),"Calin RP",IF(AND(ISNUMBER(SEARCH("CALIN",B1461)),ISNUMBER(SEARCH("VP",B1461))),"Calin VP",IF(AND(ISNUMBER(SEARCH("MIO",B1461)),OR(ISNUMBER(SEARCH("Vaisselle",B1461)),ISNUMBER(SEARCH("vaisselle",B1461)))),"Mio Liquid Vaisselle",IF(AND(ISNUMBER(SEARCH("MIO",B1461)),ISNUMBER(SEARCH("Javel",B1461))),"Mio Javel",IF(AND(ISNUMBER(SEARCH("MIO",B1461)),ISNUMBER(SEARCH("Matic",B1461))),"Mio Matic",IF(AND(ISNUMBER(SEARCH("MIO",B1461)),OR(ISNUMBER(SEARCH("Détérgent",B1461)),ISNUMBER(SEARCH("Poudre",B1461)),ISNUMBER(SEARCH("Semi Auto",B1461)),ISNUMBER(SEARCH("1KG",B1461)),ISNUMBER(SEARCH("500G",B1461)),ISNUMBER(SEARCH("10KG",B1461)),ISNUMBER(SEARCH("1.5K",B1461)),ISNUMBER(SEARCH("215G",B1461)),ISNUMBER(SEARCH("350G",B1461)),ISNUMBER(SEARCH("90G",B1461)),ISNUMBER(SEARCH("Gold",B1461)),ISNUMBER(SEARCH("Citron",B1461)),ISNUMBER(SEARCH("Rose",B1461)),ISNUMBER(SEARCH("Lessive",B1461))),NOT(OR(ISNUMBER(SEARCH("Vaisselle",B1461)),ISNUMBER(SEARCH("Javel",B1461)),ISNUMBER(SEARCH("Matic",B1461)),ISNUMBER(SEARCH("Nettoyant",B1461)),ISNUMBER(SEARCH("Pâte",B1461)),ISNUMBER(SEARCH("Lave",B1461)),ISNUMBER(SEARCH("Détartrant",B1461))))),"Mio main (1k+500gr)",IF(AND(ISNUMBER(SEARCH("PAPILLON",B1461)),OR(ISNUMBER(SEARCH("Papier",B1461)),ISNUMBER(SEARCH("Hygiénique",B1461)),ISNUMBER(SEARCH("HYGIÉNIQUE",B1461))),NOT(OR(ISNUMBER(SEARCH("Lingette",B1461)),ISNUMBER(SEARCH("Mouchoir",B1461))))),"Papillon Papier",IF(OR(ISNUMBER(SEARCH("TAJ AL SAHAR",B1461)),ISNUMBER(SEARCH("TAJ BLADI",B1461)),ISNUMBER(SEARCH("TAJ BELADI",B1461)),ISNUMBER(SEARCH("Tilal Assahra",B1461)),ISNUMBER(SEARCH("Jawharat Asahra",B1461))),"TAJ SAHARA",IF(AND(OR(ISNUMBER(SEARCH("AL ITKANE",B1461)),ISNUMBER(SEARCH("ALITKANE",B1461)),ISNUMBER(SEARCH("PRESTO",B1461))),NOT(OR(ISNUMBER(SEARCH("Thé",B1461)),ISNUMBER(SEARCH("THE ",B1461)),ISNUMBER(SEARCH("thé",B1461)),ISNUMBER(SEARCH("SELHAM",B1461)),ISNUMBER(SEARCH("LHAFLA",B1461)),ISNUMBER(SEARCH("ZINE",B1461)),ISNUMBER(SEARCH("tiyay",B1461)),ISNUMBER(SEARCH("alouns",B1461)),ISNUMBER(SEARCH("lmhrat",B1461))))),"Al Itkrans + Presto",IF(OR(ISNUMBER(SEARCH("DALAA",B1461)),ISNUMBER(SEARCH("CS-DALAA",B1461)),ISNUMBER(SEARCH("DALINA",B1461))),"Dalaa VP / Baqqal / RP",IF(OR(LEFT(UPPER(B1461),4)="MIA ",LEFT(UPPER(B1461),6)="CS-MIA"),"Mia",IF(OR(LEFT(UPPER(B1461),5)="NOVA ",LEFT(UPPER(B1461),7)="CS-NOVA"),"Nova",IF(OR(ISNUMBER(SEARCH("PRIMA ",B1461)),ISNUMBER(SEARCH("CS-PRIMA",B1461))),"Prima",IF(OR(ISNUMBER(SEARCH("Douceur",B1461)),ISNUMBER(SEARCH("DOUCEUR",B1461))),"Douceur",IF(OR(ISNUMBER(SEARCH("SANGO",B1461)),ISNUMBER(SEARCH("CS-SANGO",B1461))),"SANGO",IF(ISNUMBER(SEARCH("BLANDOUX",B1461)),"Blandoux",IF(ISNUMBER(SEARCH("SHIWAMI",B1461)),"Shiwame",IF(ISNUMBER(SEARCH("KELLOGG",B1461)),"Kelloggs",IF(OR(ISNUMBER(SEARCH("TOBIGO",B1461)),ISNUMBER(SEARCH("DWIST",B1461))),"Tobigo",IF(OR(ISNUMBER(SEARCH("MARISOL",B1461)),ISNUMBER(SEARCH("MARESOL",B1461))),"Maresol",IF(OR(ISNUMBER(SEARCH("TAKIS",B1461)),ISNUMBER(SEARCH("TAKYS",B1461))),"TAKYS",IF(ISNUMBER(SEARCH("TAWIL",B1461)),"Tawil",IF(ISNUMBER(SEARCH("FROMY",B1461)),"Fromy",""))))))))))))))))))))))))</f>
        <v/>
      </c>
    </row>
    <row r="1462" spans="1:3" ht="18" hidden="1" customHeight="1" x14ac:dyDescent="0.3">
      <c r="A1462" s="3" t="str">
        <f>Products!A1009</f>
        <v>ART00602</v>
      </c>
      <c r="B1462" s="3" t="str">
        <f>Products!B1009</f>
        <v>MOLFIX Couches RP Taille 3 42PCS</v>
      </c>
      <c r="C1462" s="3" t="str">
        <f>IF(OR(ISNUMBER(SEARCH("SELHAM",B1462)),ISNUMBER(SEARCH("LHAFLA",B1462)),ISNUMBER(SEARCH("ZINE",B1462)),ISNUMBER(SEARCH("tiyay",B1462)),ISNUMBER(SEARCH("alouns",B1462)),ISNUMBER(SEARCH("lmhrat",B1462))),"The Al Itkane",IF(AND(ISNUMBER(SEARCH("CALIN",B1462)),ISNUMBER(SEARCH("RP",B1462)),NOT(ISNUMBER(SEARCH("VP",B1462)))),"Calin RP",IF(AND(ISNUMBER(SEARCH("CALIN",B1462)),ISNUMBER(SEARCH("VP",B1462))),"Calin VP",IF(AND(ISNUMBER(SEARCH("MIO",B1462)),OR(ISNUMBER(SEARCH("Vaisselle",B1462)),ISNUMBER(SEARCH("vaisselle",B1462)))),"Mio Liquid Vaisselle",IF(AND(ISNUMBER(SEARCH("MIO",B1462)),ISNUMBER(SEARCH("Javel",B1462))),"Mio Javel",IF(AND(ISNUMBER(SEARCH("MIO",B1462)),ISNUMBER(SEARCH("Matic",B1462))),"Mio Matic",IF(AND(ISNUMBER(SEARCH("MIO",B1462)),OR(ISNUMBER(SEARCH("Détérgent",B1462)),ISNUMBER(SEARCH("Poudre",B1462)),ISNUMBER(SEARCH("Semi Auto",B1462)),ISNUMBER(SEARCH("1KG",B1462)),ISNUMBER(SEARCH("500G",B1462)),ISNUMBER(SEARCH("10KG",B1462)),ISNUMBER(SEARCH("1.5K",B1462)),ISNUMBER(SEARCH("215G",B1462)),ISNUMBER(SEARCH("350G",B1462)),ISNUMBER(SEARCH("90G",B1462)),ISNUMBER(SEARCH("Gold",B1462)),ISNUMBER(SEARCH("Citron",B1462)),ISNUMBER(SEARCH("Rose",B1462)),ISNUMBER(SEARCH("Lessive",B1462))),NOT(OR(ISNUMBER(SEARCH("Vaisselle",B1462)),ISNUMBER(SEARCH("Javel",B1462)),ISNUMBER(SEARCH("Matic",B1462)),ISNUMBER(SEARCH("Nettoyant",B1462)),ISNUMBER(SEARCH("Pâte",B1462)),ISNUMBER(SEARCH("Lave",B1462)),ISNUMBER(SEARCH("Détartrant",B1462))))),"Mio main (1k+500gr)",IF(AND(ISNUMBER(SEARCH("PAPILLON",B1462)),OR(ISNUMBER(SEARCH("Papier",B1462)),ISNUMBER(SEARCH("Hygiénique",B1462)),ISNUMBER(SEARCH("HYGIÉNIQUE",B1462))),NOT(OR(ISNUMBER(SEARCH("Lingette",B1462)),ISNUMBER(SEARCH("Mouchoir",B1462))))),"Papillon Papier",IF(OR(ISNUMBER(SEARCH("TAJ AL SAHAR",B1462)),ISNUMBER(SEARCH("TAJ BLADI",B1462)),ISNUMBER(SEARCH("TAJ BELADI",B1462)),ISNUMBER(SEARCH("Tilal Assahra",B1462)),ISNUMBER(SEARCH("Jawharat Asahra",B1462))),"TAJ SAHARA",IF(AND(OR(ISNUMBER(SEARCH("AL ITKANE",B1462)),ISNUMBER(SEARCH("ALITKANE",B1462)),ISNUMBER(SEARCH("PRESTO",B1462))),NOT(OR(ISNUMBER(SEARCH("Thé",B1462)),ISNUMBER(SEARCH("THE ",B1462)),ISNUMBER(SEARCH("thé",B1462)),ISNUMBER(SEARCH("SELHAM",B1462)),ISNUMBER(SEARCH("LHAFLA",B1462)),ISNUMBER(SEARCH("ZINE",B1462)),ISNUMBER(SEARCH("tiyay",B1462)),ISNUMBER(SEARCH("alouns",B1462)),ISNUMBER(SEARCH("lmhrat",B1462))))),"Al Itkrans + Presto",IF(OR(ISNUMBER(SEARCH("DALAA",B1462)),ISNUMBER(SEARCH("CS-DALAA",B1462)),ISNUMBER(SEARCH("DALINA",B1462))),"Dalaa VP / Baqqal / RP",IF(OR(LEFT(UPPER(B1462),4)="MIA ",LEFT(UPPER(B1462),6)="CS-MIA"),"Mia",IF(OR(LEFT(UPPER(B1462),5)="NOVA ",LEFT(UPPER(B1462),7)="CS-NOVA"),"Nova",IF(OR(ISNUMBER(SEARCH("PRIMA ",B1462)),ISNUMBER(SEARCH("CS-PRIMA",B1462))),"Prima",IF(OR(ISNUMBER(SEARCH("Douceur",B1462)),ISNUMBER(SEARCH("DOUCEUR",B1462))),"Douceur",IF(OR(ISNUMBER(SEARCH("SANGO",B1462)),ISNUMBER(SEARCH("CS-SANGO",B1462))),"SANGO",IF(ISNUMBER(SEARCH("BLANDOUX",B1462)),"Blandoux",IF(ISNUMBER(SEARCH("SHIWAMI",B1462)),"Shiwame",IF(ISNUMBER(SEARCH("KELLOGG",B1462)),"Kelloggs",IF(OR(ISNUMBER(SEARCH("TOBIGO",B1462)),ISNUMBER(SEARCH("DWIST",B1462))),"Tobigo",IF(OR(ISNUMBER(SEARCH("MARISOL",B1462)),ISNUMBER(SEARCH("MARESOL",B1462))),"Maresol",IF(OR(ISNUMBER(SEARCH("TAKIS",B1462)),ISNUMBER(SEARCH("TAKYS",B1462))),"TAKYS",IF(ISNUMBER(SEARCH("TAWIL",B1462)),"Tawil",IF(ISNUMBER(SEARCH("FROMY",B1462)),"Fromy",""))))))))))))))))))))))))</f>
        <v/>
      </c>
    </row>
    <row r="1463" spans="1:3" ht="18" hidden="1" customHeight="1" x14ac:dyDescent="0.3">
      <c r="A1463" s="3" t="str">
        <f>Products!A1010</f>
        <v>ART00603</v>
      </c>
      <c r="B1463" s="3" t="str">
        <f>Products!B1010</f>
        <v>SORAYA Tomate Concentrée Conserve 60G</v>
      </c>
      <c r="C1463" s="3" t="str">
        <f>IF(OR(ISNUMBER(SEARCH("SELHAM",B1463)),ISNUMBER(SEARCH("LHAFLA",B1463)),ISNUMBER(SEARCH("ZINE",B1463)),ISNUMBER(SEARCH("tiyay",B1463)),ISNUMBER(SEARCH("alouns",B1463)),ISNUMBER(SEARCH("lmhrat",B1463))),"The Al Itkane",IF(AND(ISNUMBER(SEARCH("CALIN",B1463)),ISNUMBER(SEARCH("RP",B1463)),NOT(ISNUMBER(SEARCH("VP",B1463)))),"Calin RP",IF(AND(ISNUMBER(SEARCH("CALIN",B1463)),ISNUMBER(SEARCH("VP",B1463))),"Calin VP",IF(AND(ISNUMBER(SEARCH("MIO",B1463)),OR(ISNUMBER(SEARCH("Vaisselle",B1463)),ISNUMBER(SEARCH("vaisselle",B1463)))),"Mio Liquid Vaisselle",IF(AND(ISNUMBER(SEARCH("MIO",B1463)),ISNUMBER(SEARCH("Javel",B1463))),"Mio Javel",IF(AND(ISNUMBER(SEARCH("MIO",B1463)),ISNUMBER(SEARCH("Matic",B1463))),"Mio Matic",IF(AND(ISNUMBER(SEARCH("MIO",B1463)),OR(ISNUMBER(SEARCH("Détérgent",B1463)),ISNUMBER(SEARCH("Poudre",B1463)),ISNUMBER(SEARCH("Semi Auto",B1463)),ISNUMBER(SEARCH("1KG",B1463)),ISNUMBER(SEARCH("500G",B1463)),ISNUMBER(SEARCH("10KG",B1463)),ISNUMBER(SEARCH("1.5K",B1463)),ISNUMBER(SEARCH("215G",B1463)),ISNUMBER(SEARCH("350G",B1463)),ISNUMBER(SEARCH("90G",B1463)),ISNUMBER(SEARCH("Gold",B1463)),ISNUMBER(SEARCH("Citron",B1463)),ISNUMBER(SEARCH("Rose",B1463)),ISNUMBER(SEARCH("Lessive",B1463))),NOT(OR(ISNUMBER(SEARCH("Vaisselle",B1463)),ISNUMBER(SEARCH("Javel",B1463)),ISNUMBER(SEARCH("Matic",B1463)),ISNUMBER(SEARCH("Nettoyant",B1463)),ISNUMBER(SEARCH("Pâte",B1463)),ISNUMBER(SEARCH("Lave",B1463)),ISNUMBER(SEARCH("Détartrant",B1463))))),"Mio main (1k+500gr)",IF(AND(ISNUMBER(SEARCH("PAPILLON",B1463)),OR(ISNUMBER(SEARCH("Papier",B1463)),ISNUMBER(SEARCH("Hygiénique",B1463)),ISNUMBER(SEARCH("HYGIÉNIQUE",B1463))),NOT(OR(ISNUMBER(SEARCH("Lingette",B1463)),ISNUMBER(SEARCH("Mouchoir",B1463))))),"Papillon Papier",IF(OR(ISNUMBER(SEARCH("TAJ AL SAHAR",B1463)),ISNUMBER(SEARCH("TAJ BLADI",B1463)),ISNUMBER(SEARCH("TAJ BELADI",B1463)),ISNUMBER(SEARCH("Tilal Assahra",B1463)),ISNUMBER(SEARCH("Jawharat Asahra",B1463))),"TAJ SAHARA",IF(AND(OR(ISNUMBER(SEARCH("AL ITKANE",B1463)),ISNUMBER(SEARCH("ALITKANE",B1463)),ISNUMBER(SEARCH("PRESTO",B1463))),NOT(OR(ISNUMBER(SEARCH("Thé",B1463)),ISNUMBER(SEARCH("THE ",B1463)),ISNUMBER(SEARCH("thé",B1463)),ISNUMBER(SEARCH("SELHAM",B1463)),ISNUMBER(SEARCH("LHAFLA",B1463)),ISNUMBER(SEARCH("ZINE",B1463)),ISNUMBER(SEARCH("tiyay",B1463)),ISNUMBER(SEARCH("alouns",B1463)),ISNUMBER(SEARCH("lmhrat",B1463))))),"Al Itkrans + Presto",IF(OR(ISNUMBER(SEARCH("DALAA",B1463)),ISNUMBER(SEARCH("CS-DALAA",B1463)),ISNUMBER(SEARCH("DALINA",B1463))),"Dalaa VP / Baqqal / RP",IF(OR(LEFT(UPPER(B1463),4)="MIA ",LEFT(UPPER(B1463),6)="CS-MIA"),"Mia",IF(OR(LEFT(UPPER(B1463),5)="NOVA ",LEFT(UPPER(B1463),7)="CS-NOVA"),"Nova",IF(OR(ISNUMBER(SEARCH("PRIMA ",B1463)),ISNUMBER(SEARCH("CS-PRIMA",B1463))),"Prima",IF(OR(ISNUMBER(SEARCH("Douceur",B1463)),ISNUMBER(SEARCH("DOUCEUR",B1463))),"Douceur",IF(OR(ISNUMBER(SEARCH("SANGO",B1463)),ISNUMBER(SEARCH("CS-SANGO",B1463))),"SANGO",IF(ISNUMBER(SEARCH("BLANDOUX",B1463)),"Blandoux",IF(ISNUMBER(SEARCH("SHIWAMI",B1463)),"Shiwame",IF(ISNUMBER(SEARCH("KELLOGG",B1463)),"Kelloggs",IF(OR(ISNUMBER(SEARCH("TOBIGO",B1463)),ISNUMBER(SEARCH("DWIST",B1463))),"Tobigo",IF(OR(ISNUMBER(SEARCH("MARISOL",B1463)),ISNUMBER(SEARCH("MARESOL",B1463))),"Maresol",IF(OR(ISNUMBER(SEARCH("TAKIS",B1463)),ISNUMBER(SEARCH("TAKYS",B1463))),"TAKYS",IF(ISNUMBER(SEARCH("TAWIL",B1463)),"Tawil",IF(ISNUMBER(SEARCH("FROMY",B1463)),"Fromy",""))))))))))))))))))))))))</f>
        <v/>
      </c>
    </row>
    <row r="1464" spans="1:3" ht="18" hidden="1" customHeight="1" x14ac:dyDescent="0.3">
      <c r="A1464" s="3" t="str">
        <f>Products!A1011</f>
        <v>ART02036</v>
      </c>
      <c r="B1464" s="3" t="str">
        <f>Products!B1011</f>
        <v>Energy Sucette Red bull 100PCS</v>
      </c>
      <c r="C1464" s="3" t="str">
        <f>IF(OR(ISNUMBER(SEARCH("SELHAM",B1464)),ISNUMBER(SEARCH("LHAFLA",B1464)),ISNUMBER(SEARCH("ZINE",B1464)),ISNUMBER(SEARCH("tiyay",B1464)),ISNUMBER(SEARCH("alouns",B1464)),ISNUMBER(SEARCH("lmhrat",B1464))),"The Al Itkane",IF(AND(ISNUMBER(SEARCH("CALIN",B1464)),ISNUMBER(SEARCH("RP",B1464)),NOT(ISNUMBER(SEARCH("VP",B1464)))),"Calin RP",IF(AND(ISNUMBER(SEARCH("CALIN",B1464)),ISNUMBER(SEARCH("VP",B1464))),"Calin VP",IF(AND(ISNUMBER(SEARCH("MIO",B1464)),OR(ISNUMBER(SEARCH("Vaisselle",B1464)),ISNUMBER(SEARCH("vaisselle",B1464)))),"Mio Liquid Vaisselle",IF(AND(ISNUMBER(SEARCH("MIO",B1464)),ISNUMBER(SEARCH("Javel",B1464))),"Mio Javel",IF(AND(ISNUMBER(SEARCH("MIO",B1464)),ISNUMBER(SEARCH("Matic",B1464))),"Mio Matic",IF(AND(ISNUMBER(SEARCH("MIO",B1464)),OR(ISNUMBER(SEARCH("Détérgent",B1464)),ISNUMBER(SEARCH("Poudre",B1464)),ISNUMBER(SEARCH("Semi Auto",B1464)),ISNUMBER(SEARCH("1KG",B1464)),ISNUMBER(SEARCH("500G",B1464)),ISNUMBER(SEARCH("10KG",B1464)),ISNUMBER(SEARCH("1.5K",B1464)),ISNUMBER(SEARCH("215G",B1464)),ISNUMBER(SEARCH("350G",B1464)),ISNUMBER(SEARCH("90G",B1464)),ISNUMBER(SEARCH("Gold",B1464)),ISNUMBER(SEARCH("Citron",B1464)),ISNUMBER(SEARCH("Rose",B1464)),ISNUMBER(SEARCH("Lessive",B1464))),NOT(OR(ISNUMBER(SEARCH("Vaisselle",B1464)),ISNUMBER(SEARCH("Javel",B1464)),ISNUMBER(SEARCH("Matic",B1464)),ISNUMBER(SEARCH("Nettoyant",B1464)),ISNUMBER(SEARCH("Pâte",B1464)),ISNUMBER(SEARCH("Lave",B1464)),ISNUMBER(SEARCH("Détartrant",B1464))))),"Mio main (1k+500gr)",IF(AND(ISNUMBER(SEARCH("PAPILLON",B1464)),OR(ISNUMBER(SEARCH("Papier",B1464)),ISNUMBER(SEARCH("Hygiénique",B1464)),ISNUMBER(SEARCH("HYGIÉNIQUE",B1464))),NOT(OR(ISNUMBER(SEARCH("Lingette",B1464)),ISNUMBER(SEARCH("Mouchoir",B1464))))),"Papillon Papier",IF(OR(ISNUMBER(SEARCH("TAJ AL SAHAR",B1464)),ISNUMBER(SEARCH("TAJ BLADI",B1464)),ISNUMBER(SEARCH("TAJ BELADI",B1464)),ISNUMBER(SEARCH("Tilal Assahra",B1464)),ISNUMBER(SEARCH("Jawharat Asahra",B1464))),"TAJ SAHARA",IF(AND(OR(ISNUMBER(SEARCH("AL ITKANE",B1464)),ISNUMBER(SEARCH("ALITKANE",B1464)),ISNUMBER(SEARCH("PRESTO",B1464))),NOT(OR(ISNUMBER(SEARCH("Thé",B1464)),ISNUMBER(SEARCH("THE ",B1464)),ISNUMBER(SEARCH("thé",B1464)),ISNUMBER(SEARCH("SELHAM",B1464)),ISNUMBER(SEARCH("LHAFLA",B1464)),ISNUMBER(SEARCH("ZINE",B1464)),ISNUMBER(SEARCH("tiyay",B1464)),ISNUMBER(SEARCH("alouns",B1464)),ISNUMBER(SEARCH("lmhrat",B1464))))),"Al Itkrans + Presto",IF(OR(ISNUMBER(SEARCH("DALAA",B1464)),ISNUMBER(SEARCH("CS-DALAA",B1464)),ISNUMBER(SEARCH("DALINA",B1464))),"Dalaa VP / Baqqal / RP",IF(OR(LEFT(UPPER(B1464),4)="MIA ",LEFT(UPPER(B1464),6)="CS-MIA"),"Mia",IF(OR(LEFT(UPPER(B1464),5)="NOVA ",LEFT(UPPER(B1464),7)="CS-NOVA"),"Nova",IF(OR(ISNUMBER(SEARCH("PRIMA ",B1464)),ISNUMBER(SEARCH("CS-PRIMA",B1464))),"Prima",IF(OR(ISNUMBER(SEARCH("Douceur",B1464)),ISNUMBER(SEARCH("DOUCEUR",B1464))),"Douceur",IF(OR(ISNUMBER(SEARCH("SANGO",B1464)),ISNUMBER(SEARCH("CS-SANGO",B1464))),"SANGO",IF(ISNUMBER(SEARCH("BLANDOUX",B1464)),"Blandoux",IF(ISNUMBER(SEARCH("SHIWAMI",B1464)),"Shiwame",IF(ISNUMBER(SEARCH("KELLOGG",B1464)),"Kelloggs",IF(OR(ISNUMBER(SEARCH("TOBIGO",B1464)),ISNUMBER(SEARCH("DWIST",B1464))),"Tobigo",IF(OR(ISNUMBER(SEARCH("MARISOL",B1464)),ISNUMBER(SEARCH("MARESOL",B1464))),"Maresol",IF(OR(ISNUMBER(SEARCH("TAKIS",B1464)),ISNUMBER(SEARCH("TAKYS",B1464))),"TAKYS",IF(ISNUMBER(SEARCH("TAWIL",B1464)),"Tawil",IF(ISNUMBER(SEARCH("FROMY",B1464)),"Fromy",""))))))))))))))))))))))))</f>
        <v/>
      </c>
    </row>
    <row r="1465" spans="1:3" ht="18" hidden="1" customHeight="1" x14ac:dyDescent="0.3">
      <c r="A1465" s="3" t="str">
        <f>Products!A1018</f>
        <v>ART02077</v>
      </c>
      <c r="B1465" s="3" t="str">
        <f>Products!B1018</f>
        <v>Z Recharge 100 DHs</v>
      </c>
      <c r="C1465" s="3" t="str">
        <f>IF(OR(ISNUMBER(SEARCH("SELHAM",B1465)),ISNUMBER(SEARCH("LHAFLA",B1465)),ISNUMBER(SEARCH("ZINE",B1465)),ISNUMBER(SEARCH("tiyay",B1465)),ISNUMBER(SEARCH("alouns",B1465)),ISNUMBER(SEARCH("lmhrat",B1465))),"The Al Itkane",IF(AND(ISNUMBER(SEARCH("CALIN",B1465)),ISNUMBER(SEARCH("RP",B1465)),NOT(ISNUMBER(SEARCH("VP",B1465)))),"Calin RP",IF(AND(ISNUMBER(SEARCH("CALIN",B1465)),ISNUMBER(SEARCH("VP",B1465))),"Calin VP",IF(AND(ISNUMBER(SEARCH("MIO",B1465)),OR(ISNUMBER(SEARCH("Vaisselle",B1465)),ISNUMBER(SEARCH("vaisselle",B1465)))),"Mio Liquid Vaisselle",IF(AND(ISNUMBER(SEARCH("MIO",B1465)),ISNUMBER(SEARCH("Javel",B1465))),"Mio Javel",IF(AND(ISNUMBER(SEARCH("MIO",B1465)),ISNUMBER(SEARCH("Matic",B1465))),"Mio Matic",IF(AND(ISNUMBER(SEARCH("MIO",B1465)),OR(ISNUMBER(SEARCH("Détérgent",B1465)),ISNUMBER(SEARCH("Poudre",B1465)),ISNUMBER(SEARCH("Semi Auto",B1465)),ISNUMBER(SEARCH("1KG",B1465)),ISNUMBER(SEARCH("500G",B1465)),ISNUMBER(SEARCH("10KG",B1465)),ISNUMBER(SEARCH("1.5K",B1465)),ISNUMBER(SEARCH("215G",B1465)),ISNUMBER(SEARCH("350G",B1465)),ISNUMBER(SEARCH("90G",B1465)),ISNUMBER(SEARCH("Gold",B1465)),ISNUMBER(SEARCH("Citron",B1465)),ISNUMBER(SEARCH("Rose",B1465)),ISNUMBER(SEARCH("Lessive",B1465))),NOT(OR(ISNUMBER(SEARCH("Vaisselle",B1465)),ISNUMBER(SEARCH("Javel",B1465)),ISNUMBER(SEARCH("Matic",B1465)),ISNUMBER(SEARCH("Nettoyant",B1465)),ISNUMBER(SEARCH("Pâte",B1465)),ISNUMBER(SEARCH("Lave",B1465)),ISNUMBER(SEARCH("Détartrant",B1465))))),"Mio main (1k+500gr)",IF(AND(ISNUMBER(SEARCH("PAPILLON",B1465)),OR(ISNUMBER(SEARCH("Papier",B1465)),ISNUMBER(SEARCH("Hygiénique",B1465)),ISNUMBER(SEARCH("HYGIÉNIQUE",B1465))),NOT(OR(ISNUMBER(SEARCH("Lingette",B1465)),ISNUMBER(SEARCH("Mouchoir",B1465))))),"Papillon Papier",IF(OR(ISNUMBER(SEARCH("TAJ AL SAHAR",B1465)),ISNUMBER(SEARCH("TAJ BLADI",B1465)),ISNUMBER(SEARCH("TAJ BELADI",B1465)),ISNUMBER(SEARCH("Tilal Assahra",B1465)),ISNUMBER(SEARCH("Jawharat Asahra",B1465))),"TAJ SAHARA",IF(AND(OR(ISNUMBER(SEARCH("AL ITKANE",B1465)),ISNUMBER(SEARCH("ALITKANE",B1465)),ISNUMBER(SEARCH("PRESTO",B1465))),NOT(OR(ISNUMBER(SEARCH("Thé",B1465)),ISNUMBER(SEARCH("THE ",B1465)),ISNUMBER(SEARCH("thé",B1465)),ISNUMBER(SEARCH("SELHAM",B1465)),ISNUMBER(SEARCH("LHAFLA",B1465)),ISNUMBER(SEARCH("ZINE",B1465)),ISNUMBER(SEARCH("tiyay",B1465)),ISNUMBER(SEARCH("alouns",B1465)),ISNUMBER(SEARCH("lmhrat",B1465))))),"Al Itkrans + Presto",IF(OR(ISNUMBER(SEARCH("DALAA",B1465)),ISNUMBER(SEARCH("CS-DALAA",B1465)),ISNUMBER(SEARCH("DALINA",B1465))),"Dalaa VP / Baqqal / RP",IF(OR(LEFT(UPPER(B1465),4)="MIA ",LEFT(UPPER(B1465),6)="CS-MIA"),"Mia",IF(OR(LEFT(UPPER(B1465),5)="NOVA ",LEFT(UPPER(B1465),7)="CS-NOVA"),"Nova",IF(OR(ISNUMBER(SEARCH("PRIMA ",B1465)),ISNUMBER(SEARCH("CS-PRIMA",B1465))),"Prima",IF(OR(ISNUMBER(SEARCH("Douceur",B1465)),ISNUMBER(SEARCH("DOUCEUR",B1465))),"Douceur",IF(OR(ISNUMBER(SEARCH("SANGO",B1465)),ISNUMBER(SEARCH("CS-SANGO",B1465))),"SANGO",IF(ISNUMBER(SEARCH("BLANDOUX",B1465)),"Blandoux",IF(ISNUMBER(SEARCH("SHIWAMI",B1465)),"Shiwame",IF(ISNUMBER(SEARCH("KELLOGG",B1465)),"Kelloggs",IF(OR(ISNUMBER(SEARCH("TOBIGO",B1465)),ISNUMBER(SEARCH("DWIST",B1465))),"Tobigo",IF(OR(ISNUMBER(SEARCH("MARISOL",B1465)),ISNUMBER(SEARCH("MARESOL",B1465))),"Maresol",IF(OR(ISNUMBER(SEARCH("TAKIS",B1465)),ISNUMBER(SEARCH("TAKYS",B1465))),"TAKYS",IF(ISNUMBER(SEARCH("TAWIL",B1465)),"Tawil",IF(ISNUMBER(SEARCH("FROMY",B1465)),"Fromy",""))))))))))))))))))))))))</f>
        <v/>
      </c>
    </row>
    <row r="1466" spans="1:3" ht="18" hidden="1" customHeight="1" x14ac:dyDescent="0.3">
      <c r="A1466" s="3" t="str">
        <f>Products!A1019</f>
        <v>ART03614</v>
      </c>
      <c r="B1466" s="3" t="str">
        <f>Products!B1019</f>
        <v>TWISTER Javel Classic 5LX3</v>
      </c>
      <c r="C1466" s="3" t="str">
        <f>IF(OR(ISNUMBER(SEARCH("SELHAM",B1466)),ISNUMBER(SEARCH("LHAFLA",B1466)),ISNUMBER(SEARCH("ZINE",B1466)),ISNUMBER(SEARCH("tiyay",B1466)),ISNUMBER(SEARCH("alouns",B1466)),ISNUMBER(SEARCH("lmhrat",B1466))),"The Al Itkane",IF(AND(ISNUMBER(SEARCH("CALIN",B1466)),ISNUMBER(SEARCH("RP",B1466)),NOT(ISNUMBER(SEARCH("VP",B1466)))),"Calin RP",IF(AND(ISNUMBER(SEARCH("CALIN",B1466)),ISNUMBER(SEARCH("VP",B1466))),"Calin VP",IF(AND(ISNUMBER(SEARCH("MIO",B1466)),OR(ISNUMBER(SEARCH("Vaisselle",B1466)),ISNUMBER(SEARCH("vaisselle",B1466)))),"Mio Liquid Vaisselle",IF(AND(ISNUMBER(SEARCH("MIO",B1466)),ISNUMBER(SEARCH("Javel",B1466))),"Mio Javel",IF(AND(ISNUMBER(SEARCH("MIO",B1466)),ISNUMBER(SEARCH("Matic",B1466))),"Mio Matic",IF(AND(ISNUMBER(SEARCH("MIO",B1466)),OR(ISNUMBER(SEARCH("Détérgent",B1466)),ISNUMBER(SEARCH("Poudre",B1466)),ISNUMBER(SEARCH("Semi Auto",B1466)),ISNUMBER(SEARCH("1KG",B1466)),ISNUMBER(SEARCH("500G",B1466)),ISNUMBER(SEARCH("10KG",B1466)),ISNUMBER(SEARCH("1.5K",B1466)),ISNUMBER(SEARCH("215G",B1466)),ISNUMBER(SEARCH("350G",B1466)),ISNUMBER(SEARCH("90G",B1466)),ISNUMBER(SEARCH("Gold",B1466)),ISNUMBER(SEARCH("Citron",B1466)),ISNUMBER(SEARCH("Rose",B1466)),ISNUMBER(SEARCH("Lessive",B1466))),NOT(OR(ISNUMBER(SEARCH("Vaisselle",B1466)),ISNUMBER(SEARCH("Javel",B1466)),ISNUMBER(SEARCH("Matic",B1466)),ISNUMBER(SEARCH("Nettoyant",B1466)),ISNUMBER(SEARCH("Pâte",B1466)),ISNUMBER(SEARCH("Lave",B1466)),ISNUMBER(SEARCH("Détartrant",B1466))))),"Mio main (1k+500gr)",IF(AND(ISNUMBER(SEARCH("PAPILLON",B1466)),OR(ISNUMBER(SEARCH("Papier",B1466)),ISNUMBER(SEARCH("Hygiénique",B1466)),ISNUMBER(SEARCH("HYGIÉNIQUE",B1466))),NOT(OR(ISNUMBER(SEARCH("Lingette",B1466)),ISNUMBER(SEARCH("Mouchoir",B1466))))),"Papillon Papier",IF(OR(ISNUMBER(SEARCH("TAJ AL SAHAR",B1466)),ISNUMBER(SEARCH("TAJ BLADI",B1466)),ISNUMBER(SEARCH("TAJ BELADI",B1466)),ISNUMBER(SEARCH("Tilal Assahra",B1466)),ISNUMBER(SEARCH("Jawharat Asahra",B1466))),"TAJ SAHARA",IF(AND(OR(ISNUMBER(SEARCH("AL ITKANE",B1466)),ISNUMBER(SEARCH("ALITKANE",B1466)),ISNUMBER(SEARCH("PRESTO",B1466))),NOT(OR(ISNUMBER(SEARCH("Thé",B1466)),ISNUMBER(SEARCH("THE ",B1466)),ISNUMBER(SEARCH("thé",B1466)),ISNUMBER(SEARCH("SELHAM",B1466)),ISNUMBER(SEARCH("LHAFLA",B1466)),ISNUMBER(SEARCH("ZINE",B1466)),ISNUMBER(SEARCH("tiyay",B1466)),ISNUMBER(SEARCH("alouns",B1466)),ISNUMBER(SEARCH("lmhrat",B1466))))),"Al Itkrans + Presto",IF(OR(ISNUMBER(SEARCH("DALAA",B1466)),ISNUMBER(SEARCH("CS-DALAA",B1466)),ISNUMBER(SEARCH("DALINA",B1466))),"Dalaa VP / Baqqal / RP",IF(OR(LEFT(UPPER(B1466),4)="MIA ",LEFT(UPPER(B1466),6)="CS-MIA"),"Mia",IF(OR(LEFT(UPPER(B1466),5)="NOVA ",LEFT(UPPER(B1466),7)="CS-NOVA"),"Nova",IF(OR(ISNUMBER(SEARCH("PRIMA ",B1466)),ISNUMBER(SEARCH("CS-PRIMA",B1466))),"Prima",IF(OR(ISNUMBER(SEARCH("Douceur",B1466)),ISNUMBER(SEARCH("DOUCEUR",B1466))),"Douceur",IF(OR(ISNUMBER(SEARCH("SANGO",B1466)),ISNUMBER(SEARCH("CS-SANGO",B1466))),"SANGO",IF(ISNUMBER(SEARCH("BLANDOUX",B1466)),"Blandoux",IF(ISNUMBER(SEARCH("SHIWAMI",B1466)),"Shiwame",IF(ISNUMBER(SEARCH("KELLOGG",B1466)),"Kelloggs",IF(OR(ISNUMBER(SEARCH("TOBIGO",B1466)),ISNUMBER(SEARCH("DWIST",B1466))),"Tobigo",IF(OR(ISNUMBER(SEARCH("MARISOL",B1466)),ISNUMBER(SEARCH("MARESOL",B1466))),"Maresol",IF(OR(ISNUMBER(SEARCH("TAKIS",B1466)),ISNUMBER(SEARCH("TAKYS",B1466))),"TAKYS",IF(ISNUMBER(SEARCH("TAWIL",B1466)),"Tawil",IF(ISNUMBER(SEARCH("FROMY",B1466)),"Fromy",""))))))))))))))))))))))))</f>
        <v/>
      </c>
    </row>
    <row r="1467" spans="1:3" ht="18" hidden="1" customHeight="1" x14ac:dyDescent="0.3">
      <c r="A1467" s="3" t="str">
        <f>Products!A1020</f>
        <v>ART02037</v>
      </c>
      <c r="B1467" s="3" t="str">
        <f>Products!B1020</f>
        <v>Energy Sucette Monster 100PCS</v>
      </c>
      <c r="C1467" s="3" t="str">
        <f>IF(OR(ISNUMBER(SEARCH("SELHAM",B1467)),ISNUMBER(SEARCH("LHAFLA",B1467)),ISNUMBER(SEARCH("ZINE",B1467)),ISNUMBER(SEARCH("tiyay",B1467)),ISNUMBER(SEARCH("alouns",B1467)),ISNUMBER(SEARCH("lmhrat",B1467))),"The Al Itkane",IF(AND(ISNUMBER(SEARCH("CALIN",B1467)),ISNUMBER(SEARCH("RP",B1467)),NOT(ISNUMBER(SEARCH("VP",B1467)))),"Calin RP",IF(AND(ISNUMBER(SEARCH("CALIN",B1467)),ISNUMBER(SEARCH("VP",B1467))),"Calin VP",IF(AND(ISNUMBER(SEARCH("MIO",B1467)),OR(ISNUMBER(SEARCH("Vaisselle",B1467)),ISNUMBER(SEARCH("vaisselle",B1467)))),"Mio Liquid Vaisselle",IF(AND(ISNUMBER(SEARCH("MIO",B1467)),ISNUMBER(SEARCH("Javel",B1467))),"Mio Javel",IF(AND(ISNUMBER(SEARCH("MIO",B1467)),ISNUMBER(SEARCH("Matic",B1467))),"Mio Matic",IF(AND(ISNUMBER(SEARCH("MIO",B1467)),OR(ISNUMBER(SEARCH("Détérgent",B1467)),ISNUMBER(SEARCH("Poudre",B1467)),ISNUMBER(SEARCH("Semi Auto",B1467)),ISNUMBER(SEARCH("1KG",B1467)),ISNUMBER(SEARCH("500G",B1467)),ISNUMBER(SEARCH("10KG",B1467)),ISNUMBER(SEARCH("1.5K",B1467)),ISNUMBER(SEARCH("215G",B1467)),ISNUMBER(SEARCH("350G",B1467)),ISNUMBER(SEARCH("90G",B1467)),ISNUMBER(SEARCH("Gold",B1467)),ISNUMBER(SEARCH("Citron",B1467)),ISNUMBER(SEARCH("Rose",B1467)),ISNUMBER(SEARCH("Lessive",B1467))),NOT(OR(ISNUMBER(SEARCH("Vaisselle",B1467)),ISNUMBER(SEARCH("Javel",B1467)),ISNUMBER(SEARCH("Matic",B1467)),ISNUMBER(SEARCH("Nettoyant",B1467)),ISNUMBER(SEARCH("Pâte",B1467)),ISNUMBER(SEARCH("Lave",B1467)),ISNUMBER(SEARCH("Détartrant",B1467))))),"Mio main (1k+500gr)",IF(AND(ISNUMBER(SEARCH("PAPILLON",B1467)),OR(ISNUMBER(SEARCH("Papier",B1467)),ISNUMBER(SEARCH("Hygiénique",B1467)),ISNUMBER(SEARCH("HYGIÉNIQUE",B1467))),NOT(OR(ISNUMBER(SEARCH("Lingette",B1467)),ISNUMBER(SEARCH("Mouchoir",B1467))))),"Papillon Papier",IF(OR(ISNUMBER(SEARCH("TAJ AL SAHAR",B1467)),ISNUMBER(SEARCH("TAJ BLADI",B1467)),ISNUMBER(SEARCH("TAJ BELADI",B1467)),ISNUMBER(SEARCH("Tilal Assahra",B1467)),ISNUMBER(SEARCH("Jawharat Asahra",B1467))),"TAJ SAHARA",IF(AND(OR(ISNUMBER(SEARCH("AL ITKANE",B1467)),ISNUMBER(SEARCH("ALITKANE",B1467)),ISNUMBER(SEARCH("PRESTO",B1467))),NOT(OR(ISNUMBER(SEARCH("Thé",B1467)),ISNUMBER(SEARCH("THE ",B1467)),ISNUMBER(SEARCH("thé",B1467)),ISNUMBER(SEARCH("SELHAM",B1467)),ISNUMBER(SEARCH("LHAFLA",B1467)),ISNUMBER(SEARCH("ZINE",B1467)),ISNUMBER(SEARCH("tiyay",B1467)),ISNUMBER(SEARCH("alouns",B1467)),ISNUMBER(SEARCH("lmhrat",B1467))))),"Al Itkrans + Presto",IF(OR(ISNUMBER(SEARCH("DALAA",B1467)),ISNUMBER(SEARCH("CS-DALAA",B1467)),ISNUMBER(SEARCH("DALINA",B1467))),"Dalaa VP / Baqqal / RP",IF(OR(LEFT(UPPER(B1467),4)="MIA ",LEFT(UPPER(B1467),6)="CS-MIA"),"Mia",IF(OR(LEFT(UPPER(B1467),5)="NOVA ",LEFT(UPPER(B1467),7)="CS-NOVA"),"Nova",IF(OR(ISNUMBER(SEARCH("PRIMA ",B1467)),ISNUMBER(SEARCH("CS-PRIMA",B1467))),"Prima",IF(OR(ISNUMBER(SEARCH("Douceur",B1467)),ISNUMBER(SEARCH("DOUCEUR",B1467))),"Douceur",IF(OR(ISNUMBER(SEARCH("SANGO",B1467)),ISNUMBER(SEARCH("CS-SANGO",B1467))),"SANGO",IF(ISNUMBER(SEARCH("BLANDOUX",B1467)),"Blandoux",IF(ISNUMBER(SEARCH("SHIWAMI",B1467)),"Shiwame",IF(ISNUMBER(SEARCH("KELLOGG",B1467)),"Kelloggs",IF(OR(ISNUMBER(SEARCH("TOBIGO",B1467)),ISNUMBER(SEARCH("DWIST",B1467))),"Tobigo",IF(OR(ISNUMBER(SEARCH("MARISOL",B1467)),ISNUMBER(SEARCH("MARESOL",B1467))),"Maresol",IF(OR(ISNUMBER(SEARCH("TAKIS",B1467)),ISNUMBER(SEARCH("TAKYS",B1467))),"TAKYS",IF(ISNUMBER(SEARCH("TAWIL",B1467)),"Tawil",IF(ISNUMBER(SEARCH("FROMY",B1467)),"Fromy",""))))))))))))))))))))))))</f>
        <v/>
      </c>
    </row>
    <row r="1468" spans="1:3" ht="18" hidden="1" customHeight="1" x14ac:dyDescent="0.3">
      <c r="A1468" s="3" t="str">
        <f>Products!A1021</f>
        <v>ART01962</v>
      </c>
      <c r="B1468" s="3" t="str">
        <f>Products!B1021</f>
        <v>FIX Poudre ultra Vanille 10KG</v>
      </c>
      <c r="C1468" s="3" t="str">
        <f>IF(OR(ISNUMBER(SEARCH("SELHAM",B1468)),ISNUMBER(SEARCH("LHAFLA",B1468)),ISNUMBER(SEARCH("ZINE",B1468)),ISNUMBER(SEARCH("tiyay",B1468)),ISNUMBER(SEARCH("alouns",B1468)),ISNUMBER(SEARCH("lmhrat",B1468))),"The Al Itkane",IF(AND(ISNUMBER(SEARCH("CALIN",B1468)),ISNUMBER(SEARCH("RP",B1468)),NOT(ISNUMBER(SEARCH("VP",B1468)))),"Calin RP",IF(AND(ISNUMBER(SEARCH("CALIN",B1468)),ISNUMBER(SEARCH("VP",B1468))),"Calin VP",IF(AND(ISNUMBER(SEARCH("MIO",B1468)),OR(ISNUMBER(SEARCH("Vaisselle",B1468)),ISNUMBER(SEARCH("vaisselle",B1468)))),"Mio Liquid Vaisselle",IF(AND(ISNUMBER(SEARCH("MIO",B1468)),ISNUMBER(SEARCH("Javel",B1468))),"Mio Javel",IF(AND(ISNUMBER(SEARCH("MIO",B1468)),ISNUMBER(SEARCH("Matic",B1468))),"Mio Matic",IF(AND(ISNUMBER(SEARCH("MIO",B1468)),OR(ISNUMBER(SEARCH("Détérgent",B1468)),ISNUMBER(SEARCH("Poudre",B1468)),ISNUMBER(SEARCH("Semi Auto",B1468)),ISNUMBER(SEARCH("1KG",B1468)),ISNUMBER(SEARCH("500G",B1468)),ISNUMBER(SEARCH("10KG",B1468)),ISNUMBER(SEARCH("1.5K",B1468)),ISNUMBER(SEARCH("215G",B1468)),ISNUMBER(SEARCH("350G",B1468)),ISNUMBER(SEARCH("90G",B1468)),ISNUMBER(SEARCH("Gold",B1468)),ISNUMBER(SEARCH("Citron",B1468)),ISNUMBER(SEARCH("Rose",B1468)),ISNUMBER(SEARCH("Lessive",B1468))),NOT(OR(ISNUMBER(SEARCH("Vaisselle",B1468)),ISNUMBER(SEARCH("Javel",B1468)),ISNUMBER(SEARCH("Matic",B1468)),ISNUMBER(SEARCH("Nettoyant",B1468)),ISNUMBER(SEARCH("Pâte",B1468)),ISNUMBER(SEARCH("Lave",B1468)),ISNUMBER(SEARCH("Détartrant",B1468))))),"Mio main (1k+500gr)",IF(AND(ISNUMBER(SEARCH("PAPILLON",B1468)),OR(ISNUMBER(SEARCH("Papier",B1468)),ISNUMBER(SEARCH("Hygiénique",B1468)),ISNUMBER(SEARCH("HYGIÉNIQUE",B1468))),NOT(OR(ISNUMBER(SEARCH("Lingette",B1468)),ISNUMBER(SEARCH("Mouchoir",B1468))))),"Papillon Papier",IF(OR(ISNUMBER(SEARCH("TAJ AL SAHAR",B1468)),ISNUMBER(SEARCH("TAJ BLADI",B1468)),ISNUMBER(SEARCH("TAJ BELADI",B1468)),ISNUMBER(SEARCH("Tilal Assahra",B1468)),ISNUMBER(SEARCH("Jawharat Asahra",B1468))),"TAJ SAHARA",IF(AND(OR(ISNUMBER(SEARCH("AL ITKANE",B1468)),ISNUMBER(SEARCH("ALITKANE",B1468)),ISNUMBER(SEARCH("PRESTO",B1468))),NOT(OR(ISNUMBER(SEARCH("Thé",B1468)),ISNUMBER(SEARCH("THE ",B1468)),ISNUMBER(SEARCH("thé",B1468)),ISNUMBER(SEARCH("SELHAM",B1468)),ISNUMBER(SEARCH("LHAFLA",B1468)),ISNUMBER(SEARCH("ZINE",B1468)),ISNUMBER(SEARCH("tiyay",B1468)),ISNUMBER(SEARCH("alouns",B1468)),ISNUMBER(SEARCH("lmhrat",B1468))))),"Al Itkrans + Presto",IF(OR(ISNUMBER(SEARCH("DALAA",B1468)),ISNUMBER(SEARCH("CS-DALAA",B1468)),ISNUMBER(SEARCH("DALINA",B1468))),"Dalaa VP / Baqqal / RP",IF(OR(LEFT(UPPER(B1468),4)="MIA ",LEFT(UPPER(B1468),6)="CS-MIA"),"Mia",IF(OR(LEFT(UPPER(B1468),5)="NOVA ",LEFT(UPPER(B1468),7)="CS-NOVA"),"Nova",IF(OR(ISNUMBER(SEARCH("PRIMA ",B1468)),ISNUMBER(SEARCH("CS-PRIMA",B1468))),"Prima",IF(OR(ISNUMBER(SEARCH("Douceur",B1468)),ISNUMBER(SEARCH("DOUCEUR",B1468))),"Douceur",IF(OR(ISNUMBER(SEARCH("SANGO",B1468)),ISNUMBER(SEARCH("CS-SANGO",B1468))),"SANGO",IF(ISNUMBER(SEARCH("BLANDOUX",B1468)),"Blandoux",IF(ISNUMBER(SEARCH("SHIWAMI",B1468)),"Shiwame",IF(ISNUMBER(SEARCH("KELLOGG",B1468)),"Kelloggs",IF(OR(ISNUMBER(SEARCH("TOBIGO",B1468)),ISNUMBER(SEARCH("DWIST",B1468))),"Tobigo",IF(OR(ISNUMBER(SEARCH("MARISOL",B1468)),ISNUMBER(SEARCH("MARESOL",B1468))),"Maresol",IF(OR(ISNUMBER(SEARCH("TAKIS",B1468)),ISNUMBER(SEARCH("TAKYS",B1468))),"TAKYS",IF(ISNUMBER(SEARCH("TAWIL",B1468)),"Tawil",IF(ISNUMBER(SEARCH("FROMY",B1468)),"Fromy",""))))))))))))))))))))))))</f>
        <v/>
      </c>
    </row>
    <row r="1469" spans="1:3" ht="18" hidden="1" customHeight="1" x14ac:dyDescent="0.3">
      <c r="A1469" s="3" t="str">
        <f>Products!A1022</f>
        <v>ART01983</v>
      </c>
      <c r="B1469" s="3" t="str">
        <f>Products!B1022</f>
        <v>ZEN Liquide Vaisselle Citron 1250GX12</v>
      </c>
      <c r="C1469" s="3" t="str">
        <f>IF(OR(ISNUMBER(SEARCH("SELHAM",B1469)),ISNUMBER(SEARCH("LHAFLA",B1469)),ISNUMBER(SEARCH("ZINE",B1469)),ISNUMBER(SEARCH("tiyay",B1469)),ISNUMBER(SEARCH("alouns",B1469)),ISNUMBER(SEARCH("lmhrat",B1469))),"The Al Itkane",IF(AND(ISNUMBER(SEARCH("CALIN",B1469)),ISNUMBER(SEARCH("RP",B1469)),NOT(ISNUMBER(SEARCH("VP",B1469)))),"Calin RP",IF(AND(ISNUMBER(SEARCH("CALIN",B1469)),ISNUMBER(SEARCH("VP",B1469))),"Calin VP",IF(AND(ISNUMBER(SEARCH("MIO",B1469)),OR(ISNUMBER(SEARCH("Vaisselle",B1469)),ISNUMBER(SEARCH("vaisselle",B1469)))),"Mio Liquid Vaisselle",IF(AND(ISNUMBER(SEARCH("MIO",B1469)),ISNUMBER(SEARCH("Javel",B1469))),"Mio Javel",IF(AND(ISNUMBER(SEARCH("MIO",B1469)),ISNUMBER(SEARCH("Matic",B1469))),"Mio Matic",IF(AND(ISNUMBER(SEARCH("MIO",B1469)),OR(ISNUMBER(SEARCH("Détérgent",B1469)),ISNUMBER(SEARCH("Poudre",B1469)),ISNUMBER(SEARCH("Semi Auto",B1469)),ISNUMBER(SEARCH("1KG",B1469)),ISNUMBER(SEARCH("500G",B1469)),ISNUMBER(SEARCH("10KG",B1469)),ISNUMBER(SEARCH("1.5K",B1469)),ISNUMBER(SEARCH("215G",B1469)),ISNUMBER(SEARCH("350G",B1469)),ISNUMBER(SEARCH("90G",B1469)),ISNUMBER(SEARCH("Gold",B1469)),ISNUMBER(SEARCH("Citron",B1469)),ISNUMBER(SEARCH("Rose",B1469)),ISNUMBER(SEARCH("Lessive",B1469))),NOT(OR(ISNUMBER(SEARCH("Vaisselle",B1469)),ISNUMBER(SEARCH("Javel",B1469)),ISNUMBER(SEARCH("Matic",B1469)),ISNUMBER(SEARCH("Nettoyant",B1469)),ISNUMBER(SEARCH("Pâte",B1469)),ISNUMBER(SEARCH("Lave",B1469)),ISNUMBER(SEARCH("Détartrant",B1469))))),"Mio main (1k+500gr)",IF(AND(ISNUMBER(SEARCH("PAPILLON",B1469)),OR(ISNUMBER(SEARCH("Papier",B1469)),ISNUMBER(SEARCH("Hygiénique",B1469)),ISNUMBER(SEARCH("HYGIÉNIQUE",B1469))),NOT(OR(ISNUMBER(SEARCH("Lingette",B1469)),ISNUMBER(SEARCH("Mouchoir",B1469))))),"Papillon Papier",IF(OR(ISNUMBER(SEARCH("TAJ AL SAHAR",B1469)),ISNUMBER(SEARCH("TAJ BLADI",B1469)),ISNUMBER(SEARCH("TAJ BELADI",B1469)),ISNUMBER(SEARCH("Tilal Assahra",B1469)),ISNUMBER(SEARCH("Jawharat Asahra",B1469))),"TAJ SAHARA",IF(AND(OR(ISNUMBER(SEARCH("AL ITKANE",B1469)),ISNUMBER(SEARCH("ALITKANE",B1469)),ISNUMBER(SEARCH("PRESTO",B1469))),NOT(OR(ISNUMBER(SEARCH("Thé",B1469)),ISNUMBER(SEARCH("THE ",B1469)),ISNUMBER(SEARCH("thé",B1469)),ISNUMBER(SEARCH("SELHAM",B1469)),ISNUMBER(SEARCH("LHAFLA",B1469)),ISNUMBER(SEARCH("ZINE",B1469)),ISNUMBER(SEARCH("tiyay",B1469)),ISNUMBER(SEARCH("alouns",B1469)),ISNUMBER(SEARCH("lmhrat",B1469))))),"Al Itkrans + Presto",IF(OR(ISNUMBER(SEARCH("DALAA",B1469)),ISNUMBER(SEARCH("CS-DALAA",B1469)),ISNUMBER(SEARCH("DALINA",B1469))),"Dalaa VP / Baqqal / RP",IF(OR(LEFT(UPPER(B1469),4)="MIA ",LEFT(UPPER(B1469),6)="CS-MIA"),"Mia",IF(OR(LEFT(UPPER(B1469),5)="NOVA ",LEFT(UPPER(B1469),7)="CS-NOVA"),"Nova",IF(OR(ISNUMBER(SEARCH("PRIMA ",B1469)),ISNUMBER(SEARCH("CS-PRIMA",B1469))),"Prima",IF(OR(ISNUMBER(SEARCH("Douceur",B1469)),ISNUMBER(SEARCH("DOUCEUR",B1469))),"Douceur",IF(OR(ISNUMBER(SEARCH("SANGO",B1469)),ISNUMBER(SEARCH("CS-SANGO",B1469))),"SANGO",IF(ISNUMBER(SEARCH("BLANDOUX",B1469)),"Blandoux",IF(ISNUMBER(SEARCH("SHIWAMI",B1469)),"Shiwame",IF(ISNUMBER(SEARCH("KELLOGG",B1469)),"Kelloggs",IF(OR(ISNUMBER(SEARCH("TOBIGO",B1469)),ISNUMBER(SEARCH("DWIST",B1469))),"Tobigo",IF(OR(ISNUMBER(SEARCH("MARISOL",B1469)),ISNUMBER(SEARCH("MARESOL",B1469))),"Maresol",IF(OR(ISNUMBER(SEARCH("TAKIS",B1469)),ISNUMBER(SEARCH("TAKYS",B1469))),"TAKYS",IF(ISNUMBER(SEARCH("TAWIL",B1469)),"Tawil",IF(ISNUMBER(SEARCH("FROMY",B1469)),"Fromy",""))))))))))))))))))))))))</f>
        <v/>
      </c>
    </row>
    <row r="1470" spans="1:3" ht="18" hidden="1" customHeight="1" x14ac:dyDescent="0.3">
      <c r="A1470" s="3" t="str">
        <f>Products!A1023</f>
        <v>ART01984</v>
      </c>
      <c r="B1470" s="3" t="str">
        <f>Products!B1023</f>
        <v>ZEN Liquide Vaisselle Lavande 1250GX12</v>
      </c>
      <c r="C1470" s="3" t="str">
        <f>IF(OR(ISNUMBER(SEARCH("SELHAM",B1470)),ISNUMBER(SEARCH("LHAFLA",B1470)),ISNUMBER(SEARCH("ZINE",B1470)),ISNUMBER(SEARCH("tiyay",B1470)),ISNUMBER(SEARCH("alouns",B1470)),ISNUMBER(SEARCH("lmhrat",B1470))),"The Al Itkane",IF(AND(ISNUMBER(SEARCH("CALIN",B1470)),ISNUMBER(SEARCH("RP",B1470)),NOT(ISNUMBER(SEARCH("VP",B1470)))),"Calin RP",IF(AND(ISNUMBER(SEARCH("CALIN",B1470)),ISNUMBER(SEARCH("VP",B1470))),"Calin VP",IF(AND(ISNUMBER(SEARCH("MIO",B1470)),OR(ISNUMBER(SEARCH("Vaisselle",B1470)),ISNUMBER(SEARCH("vaisselle",B1470)))),"Mio Liquid Vaisselle",IF(AND(ISNUMBER(SEARCH("MIO",B1470)),ISNUMBER(SEARCH("Javel",B1470))),"Mio Javel",IF(AND(ISNUMBER(SEARCH("MIO",B1470)),ISNUMBER(SEARCH("Matic",B1470))),"Mio Matic",IF(AND(ISNUMBER(SEARCH("MIO",B1470)),OR(ISNUMBER(SEARCH("Détérgent",B1470)),ISNUMBER(SEARCH("Poudre",B1470)),ISNUMBER(SEARCH("Semi Auto",B1470)),ISNUMBER(SEARCH("1KG",B1470)),ISNUMBER(SEARCH("500G",B1470)),ISNUMBER(SEARCH("10KG",B1470)),ISNUMBER(SEARCH("1.5K",B1470)),ISNUMBER(SEARCH("215G",B1470)),ISNUMBER(SEARCH("350G",B1470)),ISNUMBER(SEARCH("90G",B1470)),ISNUMBER(SEARCH("Gold",B1470)),ISNUMBER(SEARCH("Citron",B1470)),ISNUMBER(SEARCH("Rose",B1470)),ISNUMBER(SEARCH("Lessive",B1470))),NOT(OR(ISNUMBER(SEARCH("Vaisselle",B1470)),ISNUMBER(SEARCH("Javel",B1470)),ISNUMBER(SEARCH("Matic",B1470)),ISNUMBER(SEARCH("Nettoyant",B1470)),ISNUMBER(SEARCH("Pâte",B1470)),ISNUMBER(SEARCH("Lave",B1470)),ISNUMBER(SEARCH("Détartrant",B1470))))),"Mio main (1k+500gr)",IF(AND(ISNUMBER(SEARCH("PAPILLON",B1470)),OR(ISNUMBER(SEARCH("Papier",B1470)),ISNUMBER(SEARCH("Hygiénique",B1470)),ISNUMBER(SEARCH("HYGIÉNIQUE",B1470))),NOT(OR(ISNUMBER(SEARCH("Lingette",B1470)),ISNUMBER(SEARCH("Mouchoir",B1470))))),"Papillon Papier",IF(OR(ISNUMBER(SEARCH("TAJ AL SAHAR",B1470)),ISNUMBER(SEARCH("TAJ BLADI",B1470)),ISNUMBER(SEARCH("TAJ BELADI",B1470)),ISNUMBER(SEARCH("Tilal Assahra",B1470)),ISNUMBER(SEARCH("Jawharat Asahra",B1470))),"TAJ SAHARA",IF(AND(OR(ISNUMBER(SEARCH("AL ITKANE",B1470)),ISNUMBER(SEARCH("ALITKANE",B1470)),ISNUMBER(SEARCH("PRESTO",B1470))),NOT(OR(ISNUMBER(SEARCH("Thé",B1470)),ISNUMBER(SEARCH("THE ",B1470)),ISNUMBER(SEARCH("thé",B1470)),ISNUMBER(SEARCH("SELHAM",B1470)),ISNUMBER(SEARCH("LHAFLA",B1470)),ISNUMBER(SEARCH("ZINE",B1470)),ISNUMBER(SEARCH("tiyay",B1470)),ISNUMBER(SEARCH("alouns",B1470)),ISNUMBER(SEARCH("lmhrat",B1470))))),"Al Itkrans + Presto",IF(OR(ISNUMBER(SEARCH("DALAA",B1470)),ISNUMBER(SEARCH("CS-DALAA",B1470)),ISNUMBER(SEARCH("DALINA",B1470))),"Dalaa VP / Baqqal / RP",IF(OR(LEFT(UPPER(B1470),4)="MIA ",LEFT(UPPER(B1470),6)="CS-MIA"),"Mia",IF(OR(LEFT(UPPER(B1470),5)="NOVA ",LEFT(UPPER(B1470),7)="CS-NOVA"),"Nova",IF(OR(ISNUMBER(SEARCH("PRIMA ",B1470)),ISNUMBER(SEARCH("CS-PRIMA",B1470))),"Prima",IF(OR(ISNUMBER(SEARCH("Douceur",B1470)),ISNUMBER(SEARCH("DOUCEUR",B1470))),"Douceur",IF(OR(ISNUMBER(SEARCH("SANGO",B1470)),ISNUMBER(SEARCH("CS-SANGO",B1470))),"SANGO",IF(ISNUMBER(SEARCH("BLANDOUX",B1470)),"Blandoux",IF(ISNUMBER(SEARCH("SHIWAMI",B1470)),"Shiwame",IF(ISNUMBER(SEARCH("KELLOGG",B1470)),"Kelloggs",IF(OR(ISNUMBER(SEARCH("TOBIGO",B1470)),ISNUMBER(SEARCH("DWIST",B1470))),"Tobigo",IF(OR(ISNUMBER(SEARCH("MARISOL",B1470)),ISNUMBER(SEARCH("MARESOL",B1470))),"Maresol",IF(OR(ISNUMBER(SEARCH("TAKIS",B1470)),ISNUMBER(SEARCH("TAKYS",B1470))),"TAKYS",IF(ISNUMBER(SEARCH("TAWIL",B1470)),"Tawil",IF(ISNUMBER(SEARCH("FROMY",B1470)),"Fromy",""))))))))))))))))))))))))</f>
        <v/>
      </c>
    </row>
    <row r="1471" spans="1:3" ht="18" hidden="1" customHeight="1" x14ac:dyDescent="0.3">
      <c r="A1471" s="3" t="str">
        <f>Products!A1024</f>
        <v>ART02528</v>
      </c>
      <c r="B1471" s="3" t="str">
        <f>Products!B1024</f>
        <v>LUX Gel Douche Rose Douce 12x500ml</v>
      </c>
      <c r="C1471" s="3" t="str">
        <f>IF(OR(ISNUMBER(SEARCH("SELHAM",B1471)),ISNUMBER(SEARCH("LHAFLA",B1471)),ISNUMBER(SEARCH("ZINE",B1471)),ISNUMBER(SEARCH("tiyay",B1471)),ISNUMBER(SEARCH("alouns",B1471)),ISNUMBER(SEARCH("lmhrat",B1471))),"The Al Itkane",IF(AND(ISNUMBER(SEARCH("CALIN",B1471)),ISNUMBER(SEARCH("RP",B1471)),NOT(ISNUMBER(SEARCH("VP",B1471)))),"Calin RP",IF(AND(ISNUMBER(SEARCH("CALIN",B1471)),ISNUMBER(SEARCH("VP",B1471))),"Calin VP",IF(AND(ISNUMBER(SEARCH("MIO",B1471)),OR(ISNUMBER(SEARCH("Vaisselle",B1471)),ISNUMBER(SEARCH("vaisselle",B1471)))),"Mio Liquid Vaisselle",IF(AND(ISNUMBER(SEARCH("MIO",B1471)),ISNUMBER(SEARCH("Javel",B1471))),"Mio Javel",IF(AND(ISNUMBER(SEARCH("MIO",B1471)),ISNUMBER(SEARCH("Matic",B1471))),"Mio Matic",IF(AND(ISNUMBER(SEARCH("MIO",B1471)),OR(ISNUMBER(SEARCH("Détérgent",B1471)),ISNUMBER(SEARCH("Poudre",B1471)),ISNUMBER(SEARCH("Semi Auto",B1471)),ISNUMBER(SEARCH("1KG",B1471)),ISNUMBER(SEARCH("500G",B1471)),ISNUMBER(SEARCH("10KG",B1471)),ISNUMBER(SEARCH("1.5K",B1471)),ISNUMBER(SEARCH("215G",B1471)),ISNUMBER(SEARCH("350G",B1471)),ISNUMBER(SEARCH("90G",B1471)),ISNUMBER(SEARCH("Gold",B1471)),ISNUMBER(SEARCH("Citron",B1471)),ISNUMBER(SEARCH("Rose",B1471)),ISNUMBER(SEARCH("Lessive",B1471))),NOT(OR(ISNUMBER(SEARCH("Vaisselle",B1471)),ISNUMBER(SEARCH("Javel",B1471)),ISNUMBER(SEARCH("Matic",B1471)),ISNUMBER(SEARCH("Nettoyant",B1471)),ISNUMBER(SEARCH("Pâte",B1471)),ISNUMBER(SEARCH("Lave",B1471)),ISNUMBER(SEARCH("Détartrant",B1471))))),"Mio main (1k+500gr)",IF(AND(ISNUMBER(SEARCH("PAPILLON",B1471)),OR(ISNUMBER(SEARCH("Papier",B1471)),ISNUMBER(SEARCH("Hygiénique",B1471)),ISNUMBER(SEARCH("HYGIÉNIQUE",B1471))),NOT(OR(ISNUMBER(SEARCH("Lingette",B1471)),ISNUMBER(SEARCH("Mouchoir",B1471))))),"Papillon Papier",IF(OR(ISNUMBER(SEARCH("TAJ AL SAHAR",B1471)),ISNUMBER(SEARCH("TAJ BLADI",B1471)),ISNUMBER(SEARCH("TAJ BELADI",B1471)),ISNUMBER(SEARCH("Tilal Assahra",B1471)),ISNUMBER(SEARCH("Jawharat Asahra",B1471))),"TAJ SAHARA",IF(AND(OR(ISNUMBER(SEARCH("AL ITKANE",B1471)),ISNUMBER(SEARCH("ALITKANE",B1471)),ISNUMBER(SEARCH("PRESTO",B1471))),NOT(OR(ISNUMBER(SEARCH("Thé",B1471)),ISNUMBER(SEARCH("THE ",B1471)),ISNUMBER(SEARCH("thé",B1471)),ISNUMBER(SEARCH("SELHAM",B1471)),ISNUMBER(SEARCH("LHAFLA",B1471)),ISNUMBER(SEARCH("ZINE",B1471)),ISNUMBER(SEARCH("tiyay",B1471)),ISNUMBER(SEARCH("alouns",B1471)),ISNUMBER(SEARCH("lmhrat",B1471))))),"Al Itkrans + Presto",IF(OR(ISNUMBER(SEARCH("DALAA",B1471)),ISNUMBER(SEARCH("CS-DALAA",B1471)),ISNUMBER(SEARCH("DALINA",B1471))),"Dalaa VP / Baqqal / RP",IF(OR(LEFT(UPPER(B1471),4)="MIA ",LEFT(UPPER(B1471),6)="CS-MIA"),"Mia",IF(OR(LEFT(UPPER(B1471),5)="NOVA ",LEFT(UPPER(B1471),7)="CS-NOVA"),"Nova",IF(OR(ISNUMBER(SEARCH("PRIMA ",B1471)),ISNUMBER(SEARCH("CS-PRIMA",B1471))),"Prima",IF(OR(ISNUMBER(SEARCH("Douceur",B1471)),ISNUMBER(SEARCH("DOUCEUR",B1471))),"Douceur",IF(OR(ISNUMBER(SEARCH("SANGO",B1471)),ISNUMBER(SEARCH("CS-SANGO",B1471))),"SANGO",IF(ISNUMBER(SEARCH("BLANDOUX",B1471)),"Blandoux",IF(ISNUMBER(SEARCH("SHIWAMI",B1471)),"Shiwame",IF(ISNUMBER(SEARCH("KELLOGG",B1471)),"Kelloggs",IF(OR(ISNUMBER(SEARCH("TOBIGO",B1471)),ISNUMBER(SEARCH("DWIST",B1471))),"Tobigo",IF(OR(ISNUMBER(SEARCH("MARISOL",B1471)),ISNUMBER(SEARCH("MARESOL",B1471))),"Maresol",IF(OR(ISNUMBER(SEARCH("TAKIS",B1471)),ISNUMBER(SEARCH("TAKYS",B1471))),"TAKYS",IF(ISNUMBER(SEARCH("TAWIL",B1471)),"Tawil",IF(ISNUMBER(SEARCH("FROMY",B1471)),"Fromy",""))))))))))))))))))))))))</f>
        <v/>
      </c>
    </row>
    <row r="1472" spans="1:3" ht="18" hidden="1" customHeight="1" x14ac:dyDescent="0.3">
      <c r="A1472" s="3" t="str">
        <f>Products!A1025</f>
        <v>ART03597</v>
      </c>
      <c r="B1472" s="3" t="str">
        <f>Products!B1025</f>
        <v>VITAÏA shampoing Anti- pelliculaire Origan &amp; Citron 90Ml</v>
      </c>
      <c r="C1472" s="3" t="str">
        <f>IF(OR(ISNUMBER(SEARCH("SELHAM",B1472)),ISNUMBER(SEARCH("LHAFLA",B1472)),ISNUMBER(SEARCH("ZINE",B1472)),ISNUMBER(SEARCH("tiyay",B1472)),ISNUMBER(SEARCH("alouns",B1472)),ISNUMBER(SEARCH("lmhrat",B1472))),"The Al Itkane",IF(AND(ISNUMBER(SEARCH("CALIN",B1472)),ISNUMBER(SEARCH("RP",B1472)),NOT(ISNUMBER(SEARCH("VP",B1472)))),"Calin RP",IF(AND(ISNUMBER(SEARCH("CALIN",B1472)),ISNUMBER(SEARCH("VP",B1472))),"Calin VP",IF(AND(ISNUMBER(SEARCH("MIO",B1472)),OR(ISNUMBER(SEARCH("Vaisselle",B1472)),ISNUMBER(SEARCH("vaisselle",B1472)))),"Mio Liquid Vaisselle",IF(AND(ISNUMBER(SEARCH("MIO",B1472)),ISNUMBER(SEARCH("Javel",B1472))),"Mio Javel",IF(AND(ISNUMBER(SEARCH("MIO",B1472)),ISNUMBER(SEARCH("Matic",B1472))),"Mio Matic",IF(AND(ISNUMBER(SEARCH("MIO",B1472)),OR(ISNUMBER(SEARCH("Détérgent",B1472)),ISNUMBER(SEARCH("Poudre",B1472)),ISNUMBER(SEARCH("Semi Auto",B1472)),ISNUMBER(SEARCH("1KG",B1472)),ISNUMBER(SEARCH("500G",B1472)),ISNUMBER(SEARCH("10KG",B1472)),ISNUMBER(SEARCH("1.5K",B1472)),ISNUMBER(SEARCH("215G",B1472)),ISNUMBER(SEARCH("350G",B1472)),ISNUMBER(SEARCH("90G",B1472)),ISNUMBER(SEARCH("Gold",B1472)),ISNUMBER(SEARCH("Citron",B1472)),ISNUMBER(SEARCH("Rose",B1472)),ISNUMBER(SEARCH("Lessive",B1472))),NOT(OR(ISNUMBER(SEARCH("Vaisselle",B1472)),ISNUMBER(SEARCH("Javel",B1472)),ISNUMBER(SEARCH("Matic",B1472)),ISNUMBER(SEARCH("Nettoyant",B1472)),ISNUMBER(SEARCH("Pâte",B1472)),ISNUMBER(SEARCH("Lave",B1472)),ISNUMBER(SEARCH("Détartrant",B1472))))),"Mio main (1k+500gr)",IF(AND(ISNUMBER(SEARCH("PAPILLON",B1472)),OR(ISNUMBER(SEARCH("Papier",B1472)),ISNUMBER(SEARCH("Hygiénique",B1472)),ISNUMBER(SEARCH("HYGIÉNIQUE",B1472))),NOT(OR(ISNUMBER(SEARCH("Lingette",B1472)),ISNUMBER(SEARCH("Mouchoir",B1472))))),"Papillon Papier",IF(OR(ISNUMBER(SEARCH("TAJ AL SAHAR",B1472)),ISNUMBER(SEARCH("TAJ BLADI",B1472)),ISNUMBER(SEARCH("TAJ BELADI",B1472)),ISNUMBER(SEARCH("Tilal Assahra",B1472)),ISNUMBER(SEARCH("Jawharat Asahra",B1472))),"TAJ SAHARA",IF(AND(OR(ISNUMBER(SEARCH("AL ITKANE",B1472)),ISNUMBER(SEARCH("ALITKANE",B1472)),ISNUMBER(SEARCH("PRESTO",B1472))),NOT(OR(ISNUMBER(SEARCH("Thé",B1472)),ISNUMBER(SEARCH("THE ",B1472)),ISNUMBER(SEARCH("thé",B1472)),ISNUMBER(SEARCH("SELHAM",B1472)),ISNUMBER(SEARCH("LHAFLA",B1472)),ISNUMBER(SEARCH("ZINE",B1472)),ISNUMBER(SEARCH("tiyay",B1472)),ISNUMBER(SEARCH("alouns",B1472)),ISNUMBER(SEARCH("lmhrat",B1472))))),"Al Itkrans + Presto",IF(OR(ISNUMBER(SEARCH("DALAA",B1472)),ISNUMBER(SEARCH("CS-DALAA",B1472)),ISNUMBER(SEARCH("DALINA",B1472))),"Dalaa VP / Baqqal / RP",IF(OR(LEFT(UPPER(B1472),4)="MIA ",LEFT(UPPER(B1472),6)="CS-MIA"),"Mia",IF(OR(LEFT(UPPER(B1472),5)="NOVA ",LEFT(UPPER(B1472),7)="CS-NOVA"),"Nova",IF(OR(ISNUMBER(SEARCH("PRIMA ",B1472)),ISNUMBER(SEARCH("CS-PRIMA",B1472))),"Prima",IF(OR(ISNUMBER(SEARCH("Douceur",B1472)),ISNUMBER(SEARCH("DOUCEUR",B1472))),"Douceur",IF(OR(ISNUMBER(SEARCH("SANGO",B1472)),ISNUMBER(SEARCH("CS-SANGO",B1472))),"SANGO",IF(ISNUMBER(SEARCH("BLANDOUX",B1472)),"Blandoux",IF(ISNUMBER(SEARCH("SHIWAMI",B1472)),"Shiwame",IF(ISNUMBER(SEARCH("KELLOGG",B1472)),"Kelloggs",IF(OR(ISNUMBER(SEARCH("TOBIGO",B1472)),ISNUMBER(SEARCH("DWIST",B1472))),"Tobigo",IF(OR(ISNUMBER(SEARCH("MARISOL",B1472)),ISNUMBER(SEARCH("MARESOL",B1472))),"Maresol",IF(OR(ISNUMBER(SEARCH("TAKIS",B1472)),ISNUMBER(SEARCH("TAKYS",B1472))),"TAKYS",IF(ISNUMBER(SEARCH("TAWIL",B1472)),"Tawil",IF(ISNUMBER(SEARCH("FROMY",B1472)),"Fromy",""))))))))))))))))))))))))</f>
        <v/>
      </c>
    </row>
    <row r="1473" spans="1:3" ht="18" hidden="1" customHeight="1" x14ac:dyDescent="0.3">
      <c r="A1473" s="3" t="str">
        <f>Products!A1026</f>
        <v>ART02038</v>
      </c>
      <c r="B1473" s="3" t="str">
        <f>Products!B1026</f>
        <v>Voyage Omra Premium</v>
      </c>
      <c r="C1473" s="3" t="str">
        <f>IF(OR(ISNUMBER(SEARCH("SELHAM",B1473)),ISNUMBER(SEARCH("LHAFLA",B1473)),ISNUMBER(SEARCH("ZINE",B1473)),ISNUMBER(SEARCH("tiyay",B1473)),ISNUMBER(SEARCH("alouns",B1473)),ISNUMBER(SEARCH("lmhrat",B1473))),"The Al Itkane",IF(AND(ISNUMBER(SEARCH("CALIN",B1473)),ISNUMBER(SEARCH("RP",B1473)),NOT(ISNUMBER(SEARCH("VP",B1473)))),"Calin RP",IF(AND(ISNUMBER(SEARCH("CALIN",B1473)),ISNUMBER(SEARCH("VP",B1473))),"Calin VP",IF(AND(ISNUMBER(SEARCH("MIO",B1473)),OR(ISNUMBER(SEARCH("Vaisselle",B1473)),ISNUMBER(SEARCH("vaisselle",B1473)))),"Mio Liquid Vaisselle",IF(AND(ISNUMBER(SEARCH("MIO",B1473)),ISNUMBER(SEARCH("Javel",B1473))),"Mio Javel",IF(AND(ISNUMBER(SEARCH("MIO",B1473)),ISNUMBER(SEARCH("Matic",B1473))),"Mio Matic",IF(AND(ISNUMBER(SEARCH("MIO",B1473)),OR(ISNUMBER(SEARCH("Détérgent",B1473)),ISNUMBER(SEARCH("Poudre",B1473)),ISNUMBER(SEARCH("Semi Auto",B1473)),ISNUMBER(SEARCH("1KG",B1473)),ISNUMBER(SEARCH("500G",B1473)),ISNUMBER(SEARCH("10KG",B1473)),ISNUMBER(SEARCH("1.5K",B1473)),ISNUMBER(SEARCH("215G",B1473)),ISNUMBER(SEARCH("350G",B1473)),ISNUMBER(SEARCH("90G",B1473)),ISNUMBER(SEARCH("Gold",B1473)),ISNUMBER(SEARCH("Citron",B1473)),ISNUMBER(SEARCH("Rose",B1473)),ISNUMBER(SEARCH("Lessive",B1473))),NOT(OR(ISNUMBER(SEARCH("Vaisselle",B1473)),ISNUMBER(SEARCH("Javel",B1473)),ISNUMBER(SEARCH("Matic",B1473)),ISNUMBER(SEARCH("Nettoyant",B1473)),ISNUMBER(SEARCH("Pâte",B1473)),ISNUMBER(SEARCH("Lave",B1473)),ISNUMBER(SEARCH("Détartrant",B1473))))),"Mio main (1k+500gr)",IF(AND(ISNUMBER(SEARCH("PAPILLON",B1473)),OR(ISNUMBER(SEARCH("Papier",B1473)),ISNUMBER(SEARCH("Hygiénique",B1473)),ISNUMBER(SEARCH("HYGIÉNIQUE",B1473))),NOT(OR(ISNUMBER(SEARCH("Lingette",B1473)),ISNUMBER(SEARCH("Mouchoir",B1473))))),"Papillon Papier",IF(OR(ISNUMBER(SEARCH("TAJ AL SAHAR",B1473)),ISNUMBER(SEARCH("TAJ BLADI",B1473)),ISNUMBER(SEARCH("TAJ BELADI",B1473)),ISNUMBER(SEARCH("Tilal Assahra",B1473)),ISNUMBER(SEARCH("Jawharat Asahra",B1473))),"TAJ SAHARA",IF(AND(OR(ISNUMBER(SEARCH("AL ITKANE",B1473)),ISNUMBER(SEARCH("ALITKANE",B1473)),ISNUMBER(SEARCH("PRESTO",B1473))),NOT(OR(ISNUMBER(SEARCH("Thé",B1473)),ISNUMBER(SEARCH("THE ",B1473)),ISNUMBER(SEARCH("thé",B1473)),ISNUMBER(SEARCH("SELHAM",B1473)),ISNUMBER(SEARCH("LHAFLA",B1473)),ISNUMBER(SEARCH("ZINE",B1473)),ISNUMBER(SEARCH("tiyay",B1473)),ISNUMBER(SEARCH("alouns",B1473)),ISNUMBER(SEARCH("lmhrat",B1473))))),"Al Itkrans + Presto",IF(OR(ISNUMBER(SEARCH("DALAA",B1473)),ISNUMBER(SEARCH("CS-DALAA",B1473)),ISNUMBER(SEARCH("DALINA",B1473))),"Dalaa VP / Baqqal / RP",IF(OR(LEFT(UPPER(B1473),4)="MIA ",LEFT(UPPER(B1473),6)="CS-MIA"),"Mia",IF(OR(LEFT(UPPER(B1473),5)="NOVA ",LEFT(UPPER(B1473),7)="CS-NOVA"),"Nova",IF(OR(ISNUMBER(SEARCH("PRIMA ",B1473)),ISNUMBER(SEARCH("CS-PRIMA",B1473))),"Prima",IF(OR(ISNUMBER(SEARCH("Douceur",B1473)),ISNUMBER(SEARCH("DOUCEUR",B1473))),"Douceur",IF(OR(ISNUMBER(SEARCH("SANGO",B1473)),ISNUMBER(SEARCH("CS-SANGO",B1473))),"SANGO",IF(ISNUMBER(SEARCH("BLANDOUX",B1473)),"Blandoux",IF(ISNUMBER(SEARCH("SHIWAMI",B1473)),"Shiwame",IF(ISNUMBER(SEARCH("KELLOGG",B1473)),"Kelloggs",IF(OR(ISNUMBER(SEARCH("TOBIGO",B1473)),ISNUMBER(SEARCH("DWIST",B1473))),"Tobigo",IF(OR(ISNUMBER(SEARCH("MARISOL",B1473)),ISNUMBER(SEARCH("MARESOL",B1473))),"Maresol",IF(OR(ISNUMBER(SEARCH("TAKIS",B1473)),ISNUMBER(SEARCH("TAKYS",B1473))),"TAKYS",IF(ISNUMBER(SEARCH("TAWIL",B1473)),"Tawil",IF(ISNUMBER(SEARCH("FROMY",B1473)),"Fromy",""))))))))))))))))))))))))</f>
        <v/>
      </c>
    </row>
    <row r="1474" spans="1:3" ht="18" hidden="1" customHeight="1" x14ac:dyDescent="0.3">
      <c r="A1474" s="3" t="str">
        <f>Products!A1027</f>
        <v>ART03426</v>
      </c>
      <c r="B1474" s="3" t="str">
        <f>Products!B1027</f>
        <v>Twister Parfum D’ambiance Caramel 500ml x 12</v>
      </c>
      <c r="C1474" s="3" t="str">
        <f>IF(OR(ISNUMBER(SEARCH("SELHAM",B1474)),ISNUMBER(SEARCH("LHAFLA",B1474)),ISNUMBER(SEARCH("ZINE",B1474)),ISNUMBER(SEARCH("tiyay",B1474)),ISNUMBER(SEARCH("alouns",B1474)),ISNUMBER(SEARCH("lmhrat",B1474))),"The Al Itkane",IF(AND(ISNUMBER(SEARCH("CALIN",B1474)),ISNUMBER(SEARCH("RP",B1474)),NOT(ISNUMBER(SEARCH("VP",B1474)))),"Calin RP",IF(AND(ISNUMBER(SEARCH("CALIN",B1474)),ISNUMBER(SEARCH("VP",B1474))),"Calin VP",IF(AND(ISNUMBER(SEARCH("MIO",B1474)),OR(ISNUMBER(SEARCH("Vaisselle",B1474)),ISNUMBER(SEARCH("vaisselle",B1474)))),"Mio Liquid Vaisselle",IF(AND(ISNUMBER(SEARCH("MIO",B1474)),ISNUMBER(SEARCH("Javel",B1474))),"Mio Javel",IF(AND(ISNUMBER(SEARCH("MIO",B1474)),ISNUMBER(SEARCH("Matic",B1474))),"Mio Matic",IF(AND(ISNUMBER(SEARCH("MIO",B1474)),OR(ISNUMBER(SEARCH("Détérgent",B1474)),ISNUMBER(SEARCH("Poudre",B1474)),ISNUMBER(SEARCH("Semi Auto",B1474)),ISNUMBER(SEARCH("1KG",B1474)),ISNUMBER(SEARCH("500G",B1474)),ISNUMBER(SEARCH("10KG",B1474)),ISNUMBER(SEARCH("1.5K",B1474)),ISNUMBER(SEARCH("215G",B1474)),ISNUMBER(SEARCH("350G",B1474)),ISNUMBER(SEARCH("90G",B1474)),ISNUMBER(SEARCH("Gold",B1474)),ISNUMBER(SEARCH("Citron",B1474)),ISNUMBER(SEARCH("Rose",B1474)),ISNUMBER(SEARCH("Lessive",B1474))),NOT(OR(ISNUMBER(SEARCH("Vaisselle",B1474)),ISNUMBER(SEARCH("Javel",B1474)),ISNUMBER(SEARCH("Matic",B1474)),ISNUMBER(SEARCH("Nettoyant",B1474)),ISNUMBER(SEARCH("Pâte",B1474)),ISNUMBER(SEARCH("Lave",B1474)),ISNUMBER(SEARCH("Détartrant",B1474))))),"Mio main (1k+500gr)",IF(AND(ISNUMBER(SEARCH("PAPILLON",B1474)),OR(ISNUMBER(SEARCH("Papier",B1474)),ISNUMBER(SEARCH("Hygiénique",B1474)),ISNUMBER(SEARCH("HYGIÉNIQUE",B1474))),NOT(OR(ISNUMBER(SEARCH("Lingette",B1474)),ISNUMBER(SEARCH("Mouchoir",B1474))))),"Papillon Papier",IF(OR(ISNUMBER(SEARCH("TAJ AL SAHAR",B1474)),ISNUMBER(SEARCH("TAJ BLADI",B1474)),ISNUMBER(SEARCH("TAJ BELADI",B1474)),ISNUMBER(SEARCH("Tilal Assahra",B1474)),ISNUMBER(SEARCH("Jawharat Asahra",B1474))),"TAJ SAHARA",IF(AND(OR(ISNUMBER(SEARCH("AL ITKANE",B1474)),ISNUMBER(SEARCH("ALITKANE",B1474)),ISNUMBER(SEARCH("PRESTO",B1474))),NOT(OR(ISNUMBER(SEARCH("Thé",B1474)),ISNUMBER(SEARCH("THE ",B1474)),ISNUMBER(SEARCH("thé",B1474)),ISNUMBER(SEARCH("SELHAM",B1474)),ISNUMBER(SEARCH("LHAFLA",B1474)),ISNUMBER(SEARCH("ZINE",B1474)),ISNUMBER(SEARCH("tiyay",B1474)),ISNUMBER(SEARCH("alouns",B1474)),ISNUMBER(SEARCH("lmhrat",B1474))))),"Al Itkrans + Presto",IF(OR(ISNUMBER(SEARCH("DALAA",B1474)),ISNUMBER(SEARCH("CS-DALAA",B1474)),ISNUMBER(SEARCH("DALINA",B1474))),"Dalaa VP / Baqqal / RP",IF(OR(LEFT(UPPER(B1474),4)="MIA ",LEFT(UPPER(B1474),6)="CS-MIA"),"Mia",IF(OR(LEFT(UPPER(B1474),5)="NOVA ",LEFT(UPPER(B1474),7)="CS-NOVA"),"Nova",IF(OR(ISNUMBER(SEARCH("PRIMA ",B1474)),ISNUMBER(SEARCH("CS-PRIMA",B1474))),"Prima",IF(OR(ISNUMBER(SEARCH("Douceur",B1474)),ISNUMBER(SEARCH("DOUCEUR",B1474))),"Douceur",IF(OR(ISNUMBER(SEARCH("SANGO",B1474)),ISNUMBER(SEARCH("CS-SANGO",B1474))),"SANGO",IF(ISNUMBER(SEARCH("BLANDOUX",B1474)),"Blandoux",IF(ISNUMBER(SEARCH("SHIWAMI",B1474)),"Shiwame",IF(ISNUMBER(SEARCH("KELLOGG",B1474)),"Kelloggs",IF(OR(ISNUMBER(SEARCH("TOBIGO",B1474)),ISNUMBER(SEARCH("DWIST",B1474))),"Tobigo",IF(OR(ISNUMBER(SEARCH("MARISOL",B1474)),ISNUMBER(SEARCH("MARESOL",B1474))),"Maresol",IF(OR(ISNUMBER(SEARCH("TAKIS",B1474)),ISNUMBER(SEARCH("TAKYS",B1474))),"TAKYS",IF(ISNUMBER(SEARCH("TAWIL",B1474)),"Tawil",IF(ISNUMBER(SEARCH("FROMY",B1474)),"Fromy",""))))))))))))))))))))))))</f>
        <v/>
      </c>
    </row>
    <row r="1475" spans="1:3" ht="18" hidden="1" customHeight="1" x14ac:dyDescent="0.3">
      <c r="A1475" s="3" t="str">
        <f>Products!A1029</f>
        <v>ART02529</v>
      </c>
      <c r="B1475" s="3" t="str">
        <f>Products!B1029</f>
        <v>LUX Gel Douche Gardenia de Soie 12x150ml</v>
      </c>
      <c r="C1475" s="3" t="str">
        <f>IF(OR(ISNUMBER(SEARCH("SELHAM",B1475)),ISNUMBER(SEARCH("LHAFLA",B1475)),ISNUMBER(SEARCH("ZINE",B1475)),ISNUMBER(SEARCH("tiyay",B1475)),ISNUMBER(SEARCH("alouns",B1475)),ISNUMBER(SEARCH("lmhrat",B1475))),"The Al Itkane",IF(AND(ISNUMBER(SEARCH("CALIN",B1475)),ISNUMBER(SEARCH("RP",B1475)),NOT(ISNUMBER(SEARCH("VP",B1475)))),"Calin RP",IF(AND(ISNUMBER(SEARCH("CALIN",B1475)),ISNUMBER(SEARCH("VP",B1475))),"Calin VP",IF(AND(ISNUMBER(SEARCH("MIO",B1475)),OR(ISNUMBER(SEARCH("Vaisselle",B1475)),ISNUMBER(SEARCH("vaisselle",B1475)))),"Mio Liquid Vaisselle",IF(AND(ISNUMBER(SEARCH("MIO",B1475)),ISNUMBER(SEARCH("Javel",B1475))),"Mio Javel",IF(AND(ISNUMBER(SEARCH("MIO",B1475)),ISNUMBER(SEARCH("Matic",B1475))),"Mio Matic",IF(AND(ISNUMBER(SEARCH("MIO",B1475)),OR(ISNUMBER(SEARCH("Détérgent",B1475)),ISNUMBER(SEARCH("Poudre",B1475)),ISNUMBER(SEARCH("Semi Auto",B1475)),ISNUMBER(SEARCH("1KG",B1475)),ISNUMBER(SEARCH("500G",B1475)),ISNUMBER(SEARCH("10KG",B1475)),ISNUMBER(SEARCH("1.5K",B1475)),ISNUMBER(SEARCH("215G",B1475)),ISNUMBER(SEARCH("350G",B1475)),ISNUMBER(SEARCH("90G",B1475)),ISNUMBER(SEARCH("Gold",B1475)),ISNUMBER(SEARCH("Citron",B1475)),ISNUMBER(SEARCH("Rose",B1475)),ISNUMBER(SEARCH("Lessive",B1475))),NOT(OR(ISNUMBER(SEARCH("Vaisselle",B1475)),ISNUMBER(SEARCH("Javel",B1475)),ISNUMBER(SEARCH("Matic",B1475)),ISNUMBER(SEARCH("Nettoyant",B1475)),ISNUMBER(SEARCH("Pâte",B1475)),ISNUMBER(SEARCH("Lave",B1475)),ISNUMBER(SEARCH("Détartrant",B1475))))),"Mio main (1k+500gr)",IF(AND(ISNUMBER(SEARCH("PAPILLON",B1475)),OR(ISNUMBER(SEARCH("Papier",B1475)),ISNUMBER(SEARCH("Hygiénique",B1475)),ISNUMBER(SEARCH("HYGIÉNIQUE",B1475))),NOT(OR(ISNUMBER(SEARCH("Lingette",B1475)),ISNUMBER(SEARCH("Mouchoir",B1475))))),"Papillon Papier",IF(OR(ISNUMBER(SEARCH("TAJ AL SAHAR",B1475)),ISNUMBER(SEARCH("TAJ BLADI",B1475)),ISNUMBER(SEARCH("TAJ BELADI",B1475)),ISNUMBER(SEARCH("Tilal Assahra",B1475)),ISNUMBER(SEARCH("Jawharat Asahra",B1475))),"TAJ SAHARA",IF(AND(OR(ISNUMBER(SEARCH("AL ITKANE",B1475)),ISNUMBER(SEARCH("ALITKANE",B1475)),ISNUMBER(SEARCH("PRESTO",B1475))),NOT(OR(ISNUMBER(SEARCH("Thé",B1475)),ISNUMBER(SEARCH("THE ",B1475)),ISNUMBER(SEARCH("thé",B1475)),ISNUMBER(SEARCH("SELHAM",B1475)),ISNUMBER(SEARCH("LHAFLA",B1475)),ISNUMBER(SEARCH("ZINE",B1475)),ISNUMBER(SEARCH("tiyay",B1475)),ISNUMBER(SEARCH("alouns",B1475)),ISNUMBER(SEARCH("lmhrat",B1475))))),"Al Itkrans + Presto",IF(OR(ISNUMBER(SEARCH("DALAA",B1475)),ISNUMBER(SEARCH("CS-DALAA",B1475)),ISNUMBER(SEARCH("DALINA",B1475))),"Dalaa VP / Baqqal / RP",IF(OR(LEFT(UPPER(B1475),4)="MIA ",LEFT(UPPER(B1475),6)="CS-MIA"),"Mia",IF(OR(LEFT(UPPER(B1475),5)="NOVA ",LEFT(UPPER(B1475),7)="CS-NOVA"),"Nova",IF(OR(ISNUMBER(SEARCH("PRIMA ",B1475)),ISNUMBER(SEARCH("CS-PRIMA",B1475))),"Prima",IF(OR(ISNUMBER(SEARCH("Douceur",B1475)),ISNUMBER(SEARCH("DOUCEUR",B1475))),"Douceur",IF(OR(ISNUMBER(SEARCH("SANGO",B1475)),ISNUMBER(SEARCH("CS-SANGO",B1475))),"SANGO",IF(ISNUMBER(SEARCH("BLANDOUX",B1475)),"Blandoux",IF(ISNUMBER(SEARCH("SHIWAMI",B1475)),"Shiwame",IF(ISNUMBER(SEARCH("KELLOGG",B1475)),"Kelloggs",IF(OR(ISNUMBER(SEARCH("TOBIGO",B1475)),ISNUMBER(SEARCH("DWIST",B1475))),"Tobigo",IF(OR(ISNUMBER(SEARCH("MARISOL",B1475)),ISNUMBER(SEARCH("MARESOL",B1475))),"Maresol",IF(OR(ISNUMBER(SEARCH("TAKIS",B1475)),ISNUMBER(SEARCH("TAKYS",B1475))),"TAKYS",IF(ISNUMBER(SEARCH("TAWIL",B1475)),"Tawil",IF(ISNUMBER(SEARCH("FROMY",B1475)),"Fromy",""))))))))))))))))))))))))</f>
        <v/>
      </c>
    </row>
    <row r="1476" spans="1:3" ht="18" hidden="1" customHeight="1" x14ac:dyDescent="0.3">
      <c r="A1476" s="3" t="str">
        <f>Products!A1030</f>
        <v>ART02506</v>
      </c>
      <c r="B1476" s="3" t="str">
        <f>Products!B1030</f>
        <v>KNORR Bouillon Bœuf 8 Cubes 24x4x72g</v>
      </c>
      <c r="C1476" s="3" t="str">
        <f>IF(OR(ISNUMBER(SEARCH("SELHAM",B1476)),ISNUMBER(SEARCH("LHAFLA",B1476)),ISNUMBER(SEARCH("ZINE",B1476)),ISNUMBER(SEARCH("tiyay",B1476)),ISNUMBER(SEARCH("alouns",B1476)),ISNUMBER(SEARCH("lmhrat",B1476))),"The Al Itkane",IF(AND(ISNUMBER(SEARCH("CALIN",B1476)),ISNUMBER(SEARCH("RP",B1476)),NOT(ISNUMBER(SEARCH("VP",B1476)))),"Calin RP",IF(AND(ISNUMBER(SEARCH("CALIN",B1476)),ISNUMBER(SEARCH("VP",B1476))),"Calin VP",IF(AND(ISNUMBER(SEARCH("MIO",B1476)),OR(ISNUMBER(SEARCH("Vaisselle",B1476)),ISNUMBER(SEARCH("vaisselle",B1476)))),"Mio Liquid Vaisselle",IF(AND(ISNUMBER(SEARCH("MIO",B1476)),ISNUMBER(SEARCH("Javel",B1476))),"Mio Javel",IF(AND(ISNUMBER(SEARCH("MIO",B1476)),ISNUMBER(SEARCH("Matic",B1476))),"Mio Matic",IF(AND(ISNUMBER(SEARCH("MIO",B1476)),OR(ISNUMBER(SEARCH("Détérgent",B1476)),ISNUMBER(SEARCH("Poudre",B1476)),ISNUMBER(SEARCH("Semi Auto",B1476)),ISNUMBER(SEARCH("1KG",B1476)),ISNUMBER(SEARCH("500G",B1476)),ISNUMBER(SEARCH("10KG",B1476)),ISNUMBER(SEARCH("1.5K",B1476)),ISNUMBER(SEARCH("215G",B1476)),ISNUMBER(SEARCH("350G",B1476)),ISNUMBER(SEARCH("90G",B1476)),ISNUMBER(SEARCH("Gold",B1476)),ISNUMBER(SEARCH("Citron",B1476)),ISNUMBER(SEARCH("Rose",B1476)),ISNUMBER(SEARCH("Lessive",B1476))),NOT(OR(ISNUMBER(SEARCH("Vaisselle",B1476)),ISNUMBER(SEARCH("Javel",B1476)),ISNUMBER(SEARCH("Matic",B1476)),ISNUMBER(SEARCH("Nettoyant",B1476)),ISNUMBER(SEARCH("Pâte",B1476)),ISNUMBER(SEARCH("Lave",B1476)),ISNUMBER(SEARCH("Détartrant",B1476))))),"Mio main (1k+500gr)",IF(AND(ISNUMBER(SEARCH("PAPILLON",B1476)),OR(ISNUMBER(SEARCH("Papier",B1476)),ISNUMBER(SEARCH("Hygiénique",B1476)),ISNUMBER(SEARCH("HYGIÉNIQUE",B1476))),NOT(OR(ISNUMBER(SEARCH("Lingette",B1476)),ISNUMBER(SEARCH("Mouchoir",B1476))))),"Papillon Papier",IF(OR(ISNUMBER(SEARCH("TAJ AL SAHAR",B1476)),ISNUMBER(SEARCH("TAJ BLADI",B1476)),ISNUMBER(SEARCH("TAJ BELADI",B1476)),ISNUMBER(SEARCH("Tilal Assahra",B1476)),ISNUMBER(SEARCH("Jawharat Asahra",B1476))),"TAJ SAHARA",IF(AND(OR(ISNUMBER(SEARCH("AL ITKANE",B1476)),ISNUMBER(SEARCH("ALITKANE",B1476)),ISNUMBER(SEARCH("PRESTO",B1476))),NOT(OR(ISNUMBER(SEARCH("Thé",B1476)),ISNUMBER(SEARCH("THE ",B1476)),ISNUMBER(SEARCH("thé",B1476)),ISNUMBER(SEARCH("SELHAM",B1476)),ISNUMBER(SEARCH("LHAFLA",B1476)),ISNUMBER(SEARCH("ZINE",B1476)),ISNUMBER(SEARCH("tiyay",B1476)),ISNUMBER(SEARCH("alouns",B1476)),ISNUMBER(SEARCH("lmhrat",B1476))))),"Al Itkrans + Presto",IF(OR(ISNUMBER(SEARCH("DALAA",B1476)),ISNUMBER(SEARCH("CS-DALAA",B1476)),ISNUMBER(SEARCH("DALINA",B1476))),"Dalaa VP / Baqqal / RP",IF(OR(LEFT(UPPER(B1476),4)="MIA ",LEFT(UPPER(B1476),6)="CS-MIA"),"Mia",IF(OR(LEFT(UPPER(B1476),5)="NOVA ",LEFT(UPPER(B1476),7)="CS-NOVA"),"Nova",IF(OR(ISNUMBER(SEARCH("PRIMA ",B1476)),ISNUMBER(SEARCH("CS-PRIMA",B1476))),"Prima",IF(OR(ISNUMBER(SEARCH("Douceur",B1476)),ISNUMBER(SEARCH("DOUCEUR",B1476))),"Douceur",IF(OR(ISNUMBER(SEARCH("SANGO",B1476)),ISNUMBER(SEARCH("CS-SANGO",B1476))),"SANGO",IF(ISNUMBER(SEARCH("BLANDOUX",B1476)),"Blandoux",IF(ISNUMBER(SEARCH("SHIWAMI",B1476)),"Shiwame",IF(ISNUMBER(SEARCH("KELLOGG",B1476)),"Kelloggs",IF(OR(ISNUMBER(SEARCH("TOBIGO",B1476)),ISNUMBER(SEARCH("DWIST",B1476))),"Tobigo",IF(OR(ISNUMBER(SEARCH("MARISOL",B1476)),ISNUMBER(SEARCH("MARESOL",B1476))),"Maresol",IF(OR(ISNUMBER(SEARCH("TAKIS",B1476)),ISNUMBER(SEARCH("TAKYS",B1476))),"TAKYS",IF(ISNUMBER(SEARCH("TAWIL",B1476)),"Tawil",IF(ISNUMBER(SEARCH("FROMY",B1476)),"Fromy",""))))))))))))))))))))))))</f>
        <v/>
      </c>
    </row>
    <row r="1477" spans="1:3" ht="18" hidden="1" customHeight="1" x14ac:dyDescent="0.3">
      <c r="A1477" s="3" t="str">
        <f>Products!A1031</f>
        <v>ART02507</v>
      </c>
      <c r="B1477" s="3" t="str">
        <f>Products!B1031</f>
        <v>KNORR Bouillon Agneau 8 Cubes 24x4x72g</v>
      </c>
      <c r="C1477" s="3" t="str">
        <f>IF(OR(ISNUMBER(SEARCH("SELHAM",B1477)),ISNUMBER(SEARCH("LHAFLA",B1477)),ISNUMBER(SEARCH("ZINE",B1477)),ISNUMBER(SEARCH("tiyay",B1477)),ISNUMBER(SEARCH("alouns",B1477)),ISNUMBER(SEARCH("lmhrat",B1477))),"The Al Itkane",IF(AND(ISNUMBER(SEARCH("CALIN",B1477)),ISNUMBER(SEARCH("RP",B1477)),NOT(ISNUMBER(SEARCH("VP",B1477)))),"Calin RP",IF(AND(ISNUMBER(SEARCH("CALIN",B1477)),ISNUMBER(SEARCH("VP",B1477))),"Calin VP",IF(AND(ISNUMBER(SEARCH("MIO",B1477)),OR(ISNUMBER(SEARCH("Vaisselle",B1477)),ISNUMBER(SEARCH("vaisselle",B1477)))),"Mio Liquid Vaisselle",IF(AND(ISNUMBER(SEARCH("MIO",B1477)),ISNUMBER(SEARCH("Javel",B1477))),"Mio Javel",IF(AND(ISNUMBER(SEARCH("MIO",B1477)),ISNUMBER(SEARCH("Matic",B1477))),"Mio Matic",IF(AND(ISNUMBER(SEARCH("MIO",B1477)),OR(ISNUMBER(SEARCH("Détérgent",B1477)),ISNUMBER(SEARCH("Poudre",B1477)),ISNUMBER(SEARCH("Semi Auto",B1477)),ISNUMBER(SEARCH("1KG",B1477)),ISNUMBER(SEARCH("500G",B1477)),ISNUMBER(SEARCH("10KG",B1477)),ISNUMBER(SEARCH("1.5K",B1477)),ISNUMBER(SEARCH("215G",B1477)),ISNUMBER(SEARCH("350G",B1477)),ISNUMBER(SEARCH("90G",B1477)),ISNUMBER(SEARCH("Gold",B1477)),ISNUMBER(SEARCH("Citron",B1477)),ISNUMBER(SEARCH("Rose",B1477)),ISNUMBER(SEARCH("Lessive",B1477))),NOT(OR(ISNUMBER(SEARCH("Vaisselle",B1477)),ISNUMBER(SEARCH("Javel",B1477)),ISNUMBER(SEARCH("Matic",B1477)),ISNUMBER(SEARCH("Nettoyant",B1477)),ISNUMBER(SEARCH("Pâte",B1477)),ISNUMBER(SEARCH("Lave",B1477)),ISNUMBER(SEARCH("Détartrant",B1477))))),"Mio main (1k+500gr)",IF(AND(ISNUMBER(SEARCH("PAPILLON",B1477)),OR(ISNUMBER(SEARCH("Papier",B1477)),ISNUMBER(SEARCH("Hygiénique",B1477)),ISNUMBER(SEARCH("HYGIÉNIQUE",B1477))),NOT(OR(ISNUMBER(SEARCH("Lingette",B1477)),ISNUMBER(SEARCH("Mouchoir",B1477))))),"Papillon Papier",IF(OR(ISNUMBER(SEARCH("TAJ AL SAHAR",B1477)),ISNUMBER(SEARCH("TAJ BLADI",B1477)),ISNUMBER(SEARCH("TAJ BELADI",B1477)),ISNUMBER(SEARCH("Tilal Assahra",B1477)),ISNUMBER(SEARCH("Jawharat Asahra",B1477))),"TAJ SAHARA",IF(AND(OR(ISNUMBER(SEARCH("AL ITKANE",B1477)),ISNUMBER(SEARCH("ALITKANE",B1477)),ISNUMBER(SEARCH("PRESTO",B1477))),NOT(OR(ISNUMBER(SEARCH("Thé",B1477)),ISNUMBER(SEARCH("THE ",B1477)),ISNUMBER(SEARCH("thé",B1477)),ISNUMBER(SEARCH("SELHAM",B1477)),ISNUMBER(SEARCH("LHAFLA",B1477)),ISNUMBER(SEARCH("ZINE",B1477)),ISNUMBER(SEARCH("tiyay",B1477)),ISNUMBER(SEARCH("alouns",B1477)),ISNUMBER(SEARCH("lmhrat",B1477))))),"Al Itkrans + Presto",IF(OR(ISNUMBER(SEARCH("DALAA",B1477)),ISNUMBER(SEARCH("CS-DALAA",B1477)),ISNUMBER(SEARCH("DALINA",B1477))),"Dalaa VP / Baqqal / RP",IF(OR(LEFT(UPPER(B1477),4)="MIA ",LEFT(UPPER(B1477),6)="CS-MIA"),"Mia",IF(OR(LEFT(UPPER(B1477),5)="NOVA ",LEFT(UPPER(B1477),7)="CS-NOVA"),"Nova",IF(OR(ISNUMBER(SEARCH("PRIMA ",B1477)),ISNUMBER(SEARCH("CS-PRIMA",B1477))),"Prima",IF(OR(ISNUMBER(SEARCH("Douceur",B1477)),ISNUMBER(SEARCH("DOUCEUR",B1477))),"Douceur",IF(OR(ISNUMBER(SEARCH("SANGO",B1477)),ISNUMBER(SEARCH("CS-SANGO",B1477))),"SANGO",IF(ISNUMBER(SEARCH("BLANDOUX",B1477)),"Blandoux",IF(ISNUMBER(SEARCH("SHIWAMI",B1477)),"Shiwame",IF(ISNUMBER(SEARCH("KELLOGG",B1477)),"Kelloggs",IF(OR(ISNUMBER(SEARCH("TOBIGO",B1477)),ISNUMBER(SEARCH("DWIST",B1477))),"Tobigo",IF(OR(ISNUMBER(SEARCH("MARISOL",B1477)),ISNUMBER(SEARCH("MARESOL",B1477))),"Maresol",IF(OR(ISNUMBER(SEARCH("TAKIS",B1477)),ISNUMBER(SEARCH("TAKYS",B1477))),"TAKYS",IF(ISNUMBER(SEARCH("TAWIL",B1477)),"Tawil",IF(ISNUMBER(SEARCH("FROMY",B1477)),"Fromy",""))))))))))))))))))))))))</f>
        <v/>
      </c>
    </row>
    <row r="1478" spans="1:3" ht="18" hidden="1" customHeight="1" x14ac:dyDescent="0.3">
      <c r="A1478" s="3" t="str">
        <f>Products!A1032</f>
        <v>ART02508</v>
      </c>
      <c r="B1478" s="3" t="str">
        <f>Products!B1032</f>
        <v>KNORR Bouillon Bœuf 2 Cubes 12x45x18g</v>
      </c>
      <c r="C1478" s="3" t="str">
        <f>IF(OR(ISNUMBER(SEARCH("SELHAM",B1478)),ISNUMBER(SEARCH("LHAFLA",B1478)),ISNUMBER(SEARCH("ZINE",B1478)),ISNUMBER(SEARCH("tiyay",B1478)),ISNUMBER(SEARCH("alouns",B1478)),ISNUMBER(SEARCH("lmhrat",B1478))),"The Al Itkane",IF(AND(ISNUMBER(SEARCH("CALIN",B1478)),ISNUMBER(SEARCH("RP",B1478)),NOT(ISNUMBER(SEARCH("VP",B1478)))),"Calin RP",IF(AND(ISNUMBER(SEARCH("CALIN",B1478)),ISNUMBER(SEARCH("VP",B1478))),"Calin VP",IF(AND(ISNUMBER(SEARCH("MIO",B1478)),OR(ISNUMBER(SEARCH("Vaisselle",B1478)),ISNUMBER(SEARCH("vaisselle",B1478)))),"Mio Liquid Vaisselle",IF(AND(ISNUMBER(SEARCH("MIO",B1478)),ISNUMBER(SEARCH("Javel",B1478))),"Mio Javel",IF(AND(ISNUMBER(SEARCH("MIO",B1478)),ISNUMBER(SEARCH("Matic",B1478))),"Mio Matic",IF(AND(ISNUMBER(SEARCH("MIO",B1478)),OR(ISNUMBER(SEARCH("Détérgent",B1478)),ISNUMBER(SEARCH("Poudre",B1478)),ISNUMBER(SEARCH("Semi Auto",B1478)),ISNUMBER(SEARCH("1KG",B1478)),ISNUMBER(SEARCH("500G",B1478)),ISNUMBER(SEARCH("10KG",B1478)),ISNUMBER(SEARCH("1.5K",B1478)),ISNUMBER(SEARCH("215G",B1478)),ISNUMBER(SEARCH("350G",B1478)),ISNUMBER(SEARCH("90G",B1478)),ISNUMBER(SEARCH("Gold",B1478)),ISNUMBER(SEARCH("Citron",B1478)),ISNUMBER(SEARCH("Rose",B1478)),ISNUMBER(SEARCH("Lessive",B1478))),NOT(OR(ISNUMBER(SEARCH("Vaisselle",B1478)),ISNUMBER(SEARCH("Javel",B1478)),ISNUMBER(SEARCH("Matic",B1478)),ISNUMBER(SEARCH("Nettoyant",B1478)),ISNUMBER(SEARCH("Pâte",B1478)),ISNUMBER(SEARCH("Lave",B1478)),ISNUMBER(SEARCH("Détartrant",B1478))))),"Mio main (1k+500gr)",IF(AND(ISNUMBER(SEARCH("PAPILLON",B1478)),OR(ISNUMBER(SEARCH("Papier",B1478)),ISNUMBER(SEARCH("Hygiénique",B1478)),ISNUMBER(SEARCH("HYGIÉNIQUE",B1478))),NOT(OR(ISNUMBER(SEARCH("Lingette",B1478)),ISNUMBER(SEARCH("Mouchoir",B1478))))),"Papillon Papier",IF(OR(ISNUMBER(SEARCH("TAJ AL SAHAR",B1478)),ISNUMBER(SEARCH("TAJ BLADI",B1478)),ISNUMBER(SEARCH("TAJ BELADI",B1478)),ISNUMBER(SEARCH("Tilal Assahra",B1478)),ISNUMBER(SEARCH("Jawharat Asahra",B1478))),"TAJ SAHARA",IF(AND(OR(ISNUMBER(SEARCH("AL ITKANE",B1478)),ISNUMBER(SEARCH("ALITKANE",B1478)),ISNUMBER(SEARCH("PRESTO",B1478))),NOT(OR(ISNUMBER(SEARCH("Thé",B1478)),ISNUMBER(SEARCH("THE ",B1478)),ISNUMBER(SEARCH("thé",B1478)),ISNUMBER(SEARCH("SELHAM",B1478)),ISNUMBER(SEARCH("LHAFLA",B1478)),ISNUMBER(SEARCH("ZINE",B1478)),ISNUMBER(SEARCH("tiyay",B1478)),ISNUMBER(SEARCH("alouns",B1478)),ISNUMBER(SEARCH("lmhrat",B1478))))),"Al Itkrans + Presto",IF(OR(ISNUMBER(SEARCH("DALAA",B1478)),ISNUMBER(SEARCH("CS-DALAA",B1478)),ISNUMBER(SEARCH("DALINA",B1478))),"Dalaa VP / Baqqal / RP",IF(OR(LEFT(UPPER(B1478),4)="MIA ",LEFT(UPPER(B1478),6)="CS-MIA"),"Mia",IF(OR(LEFT(UPPER(B1478),5)="NOVA ",LEFT(UPPER(B1478),7)="CS-NOVA"),"Nova",IF(OR(ISNUMBER(SEARCH("PRIMA ",B1478)),ISNUMBER(SEARCH("CS-PRIMA",B1478))),"Prima",IF(OR(ISNUMBER(SEARCH("Douceur",B1478)),ISNUMBER(SEARCH("DOUCEUR",B1478))),"Douceur",IF(OR(ISNUMBER(SEARCH("SANGO",B1478)),ISNUMBER(SEARCH("CS-SANGO",B1478))),"SANGO",IF(ISNUMBER(SEARCH("BLANDOUX",B1478)),"Blandoux",IF(ISNUMBER(SEARCH("SHIWAMI",B1478)),"Shiwame",IF(ISNUMBER(SEARCH("KELLOGG",B1478)),"Kelloggs",IF(OR(ISNUMBER(SEARCH("TOBIGO",B1478)),ISNUMBER(SEARCH("DWIST",B1478))),"Tobigo",IF(OR(ISNUMBER(SEARCH("MARISOL",B1478)),ISNUMBER(SEARCH("MARESOL",B1478))),"Maresol",IF(OR(ISNUMBER(SEARCH("TAKIS",B1478)),ISNUMBER(SEARCH("TAKYS",B1478))),"TAKYS",IF(ISNUMBER(SEARCH("TAWIL",B1478)),"Tawil",IF(ISNUMBER(SEARCH("FROMY",B1478)),"Fromy",""))))))))))))))))))))))))</f>
        <v/>
      </c>
    </row>
    <row r="1479" spans="1:3" ht="18" hidden="1" customHeight="1" x14ac:dyDescent="0.3">
      <c r="A1479" s="3" t="str">
        <f>Products!A1033</f>
        <v>ART02509</v>
      </c>
      <c r="B1479" s="3" t="str">
        <f>Products!B1033</f>
        <v>KNORR Bouillon Poulet 2 Cubes 12x45x18g</v>
      </c>
      <c r="C1479" s="3" t="str">
        <f>IF(OR(ISNUMBER(SEARCH("SELHAM",B1479)),ISNUMBER(SEARCH("LHAFLA",B1479)),ISNUMBER(SEARCH("ZINE",B1479)),ISNUMBER(SEARCH("tiyay",B1479)),ISNUMBER(SEARCH("alouns",B1479)),ISNUMBER(SEARCH("lmhrat",B1479))),"The Al Itkane",IF(AND(ISNUMBER(SEARCH("CALIN",B1479)),ISNUMBER(SEARCH("RP",B1479)),NOT(ISNUMBER(SEARCH("VP",B1479)))),"Calin RP",IF(AND(ISNUMBER(SEARCH("CALIN",B1479)),ISNUMBER(SEARCH("VP",B1479))),"Calin VP",IF(AND(ISNUMBER(SEARCH("MIO",B1479)),OR(ISNUMBER(SEARCH("Vaisselle",B1479)),ISNUMBER(SEARCH("vaisselle",B1479)))),"Mio Liquid Vaisselle",IF(AND(ISNUMBER(SEARCH("MIO",B1479)),ISNUMBER(SEARCH("Javel",B1479))),"Mio Javel",IF(AND(ISNUMBER(SEARCH("MIO",B1479)),ISNUMBER(SEARCH("Matic",B1479))),"Mio Matic",IF(AND(ISNUMBER(SEARCH("MIO",B1479)),OR(ISNUMBER(SEARCH("Détérgent",B1479)),ISNUMBER(SEARCH("Poudre",B1479)),ISNUMBER(SEARCH("Semi Auto",B1479)),ISNUMBER(SEARCH("1KG",B1479)),ISNUMBER(SEARCH("500G",B1479)),ISNUMBER(SEARCH("10KG",B1479)),ISNUMBER(SEARCH("1.5K",B1479)),ISNUMBER(SEARCH("215G",B1479)),ISNUMBER(SEARCH("350G",B1479)),ISNUMBER(SEARCH("90G",B1479)),ISNUMBER(SEARCH("Gold",B1479)),ISNUMBER(SEARCH("Citron",B1479)),ISNUMBER(SEARCH("Rose",B1479)),ISNUMBER(SEARCH("Lessive",B1479))),NOT(OR(ISNUMBER(SEARCH("Vaisselle",B1479)),ISNUMBER(SEARCH("Javel",B1479)),ISNUMBER(SEARCH("Matic",B1479)),ISNUMBER(SEARCH("Nettoyant",B1479)),ISNUMBER(SEARCH("Pâte",B1479)),ISNUMBER(SEARCH("Lave",B1479)),ISNUMBER(SEARCH("Détartrant",B1479))))),"Mio main (1k+500gr)",IF(AND(ISNUMBER(SEARCH("PAPILLON",B1479)),OR(ISNUMBER(SEARCH("Papier",B1479)),ISNUMBER(SEARCH("Hygiénique",B1479)),ISNUMBER(SEARCH("HYGIÉNIQUE",B1479))),NOT(OR(ISNUMBER(SEARCH("Lingette",B1479)),ISNUMBER(SEARCH("Mouchoir",B1479))))),"Papillon Papier",IF(OR(ISNUMBER(SEARCH("TAJ AL SAHAR",B1479)),ISNUMBER(SEARCH("TAJ BLADI",B1479)),ISNUMBER(SEARCH("TAJ BELADI",B1479)),ISNUMBER(SEARCH("Tilal Assahra",B1479)),ISNUMBER(SEARCH("Jawharat Asahra",B1479))),"TAJ SAHARA",IF(AND(OR(ISNUMBER(SEARCH("AL ITKANE",B1479)),ISNUMBER(SEARCH("ALITKANE",B1479)),ISNUMBER(SEARCH("PRESTO",B1479))),NOT(OR(ISNUMBER(SEARCH("Thé",B1479)),ISNUMBER(SEARCH("THE ",B1479)),ISNUMBER(SEARCH("thé",B1479)),ISNUMBER(SEARCH("SELHAM",B1479)),ISNUMBER(SEARCH("LHAFLA",B1479)),ISNUMBER(SEARCH("ZINE",B1479)),ISNUMBER(SEARCH("tiyay",B1479)),ISNUMBER(SEARCH("alouns",B1479)),ISNUMBER(SEARCH("lmhrat",B1479))))),"Al Itkrans + Presto",IF(OR(ISNUMBER(SEARCH("DALAA",B1479)),ISNUMBER(SEARCH("CS-DALAA",B1479)),ISNUMBER(SEARCH("DALINA",B1479))),"Dalaa VP / Baqqal / RP",IF(OR(LEFT(UPPER(B1479),4)="MIA ",LEFT(UPPER(B1479),6)="CS-MIA"),"Mia",IF(OR(LEFT(UPPER(B1479),5)="NOVA ",LEFT(UPPER(B1479),7)="CS-NOVA"),"Nova",IF(OR(ISNUMBER(SEARCH("PRIMA ",B1479)),ISNUMBER(SEARCH("CS-PRIMA",B1479))),"Prima",IF(OR(ISNUMBER(SEARCH("Douceur",B1479)),ISNUMBER(SEARCH("DOUCEUR",B1479))),"Douceur",IF(OR(ISNUMBER(SEARCH("SANGO",B1479)),ISNUMBER(SEARCH("CS-SANGO",B1479))),"SANGO",IF(ISNUMBER(SEARCH("BLANDOUX",B1479)),"Blandoux",IF(ISNUMBER(SEARCH("SHIWAMI",B1479)),"Shiwame",IF(ISNUMBER(SEARCH("KELLOGG",B1479)),"Kelloggs",IF(OR(ISNUMBER(SEARCH("TOBIGO",B1479)),ISNUMBER(SEARCH("DWIST",B1479))),"Tobigo",IF(OR(ISNUMBER(SEARCH("MARISOL",B1479)),ISNUMBER(SEARCH("MARESOL",B1479))),"Maresol",IF(OR(ISNUMBER(SEARCH("TAKIS",B1479)),ISNUMBER(SEARCH("TAKYS",B1479))),"TAKYS",IF(ISNUMBER(SEARCH("TAWIL",B1479)),"Tawil",IF(ISNUMBER(SEARCH("FROMY",B1479)),"Fromy",""))))))))))))))))))))))))</f>
        <v/>
      </c>
    </row>
    <row r="1480" spans="1:3" ht="18" hidden="1" customHeight="1" x14ac:dyDescent="0.3">
      <c r="A1480" s="3" t="str">
        <f>Products!A1034</f>
        <v>ART02510</v>
      </c>
      <c r="B1480" s="3" t="str">
        <f>Products!B1034</f>
        <v>KNORR Bouillon Agneau 2 Cubes 12x45x18g</v>
      </c>
      <c r="C1480" s="3" t="str">
        <f>IF(OR(ISNUMBER(SEARCH("SELHAM",B1480)),ISNUMBER(SEARCH("LHAFLA",B1480)),ISNUMBER(SEARCH("ZINE",B1480)),ISNUMBER(SEARCH("tiyay",B1480)),ISNUMBER(SEARCH("alouns",B1480)),ISNUMBER(SEARCH("lmhrat",B1480))),"The Al Itkane",IF(AND(ISNUMBER(SEARCH("CALIN",B1480)),ISNUMBER(SEARCH("RP",B1480)),NOT(ISNUMBER(SEARCH("VP",B1480)))),"Calin RP",IF(AND(ISNUMBER(SEARCH("CALIN",B1480)),ISNUMBER(SEARCH("VP",B1480))),"Calin VP",IF(AND(ISNUMBER(SEARCH("MIO",B1480)),OR(ISNUMBER(SEARCH("Vaisselle",B1480)),ISNUMBER(SEARCH("vaisselle",B1480)))),"Mio Liquid Vaisselle",IF(AND(ISNUMBER(SEARCH("MIO",B1480)),ISNUMBER(SEARCH("Javel",B1480))),"Mio Javel",IF(AND(ISNUMBER(SEARCH("MIO",B1480)),ISNUMBER(SEARCH("Matic",B1480))),"Mio Matic",IF(AND(ISNUMBER(SEARCH("MIO",B1480)),OR(ISNUMBER(SEARCH("Détérgent",B1480)),ISNUMBER(SEARCH("Poudre",B1480)),ISNUMBER(SEARCH("Semi Auto",B1480)),ISNUMBER(SEARCH("1KG",B1480)),ISNUMBER(SEARCH("500G",B1480)),ISNUMBER(SEARCH("10KG",B1480)),ISNUMBER(SEARCH("1.5K",B1480)),ISNUMBER(SEARCH("215G",B1480)),ISNUMBER(SEARCH("350G",B1480)),ISNUMBER(SEARCH("90G",B1480)),ISNUMBER(SEARCH("Gold",B1480)),ISNUMBER(SEARCH("Citron",B1480)),ISNUMBER(SEARCH("Rose",B1480)),ISNUMBER(SEARCH("Lessive",B1480))),NOT(OR(ISNUMBER(SEARCH("Vaisselle",B1480)),ISNUMBER(SEARCH("Javel",B1480)),ISNUMBER(SEARCH("Matic",B1480)),ISNUMBER(SEARCH("Nettoyant",B1480)),ISNUMBER(SEARCH("Pâte",B1480)),ISNUMBER(SEARCH("Lave",B1480)),ISNUMBER(SEARCH("Détartrant",B1480))))),"Mio main (1k+500gr)",IF(AND(ISNUMBER(SEARCH("PAPILLON",B1480)),OR(ISNUMBER(SEARCH("Papier",B1480)),ISNUMBER(SEARCH("Hygiénique",B1480)),ISNUMBER(SEARCH("HYGIÉNIQUE",B1480))),NOT(OR(ISNUMBER(SEARCH("Lingette",B1480)),ISNUMBER(SEARCH("Mouchoir",B1480))))),"Papillon Papier",IF(OR(ISNUMBER(SEARCH("TAJ AL SAHAR",B1480)),ISNUMBER(SEARCH("TAJ BLADI",B1480)),ISNUMBER(SEARCH("TAJ BELADI",B1480)),ISNUMBER(SEARCH("Tilal Assahra",B1480)),ISNUMBER(SEARCH("Jawharat Asahra",B1480))),"TAJ SAHARA",IF(AND(OR(ISNUMBER(SEARCH("AL ITKANE",B1480)),ISNUMBER(SEARCH("ALITKANE",B1480)),ISNUMBER(SEARCH("PRESTO",B1480))),NOT(OR(ISNUMBER(SEARCH("Thé",B1480)),ISNUMBER(SEARCH("THE ",B1480)),ISNUMBER(SEARCH("thé",B1480)),ISNUMBER(SEARCH("SELHAM",B1480)),ISNUMBER(SEARCH("LHAFLA",B1480)),ISNUMBER(SEARCH("ZINE",B1480)),ISNUMBER(SEARCH("tiyay",B1480)),ISNUMBER(SEARCH("alouns",B1480)),ISNUMBER(SEARCH("lmhrat",B1480))))),"Al Itkrans + Presto",IF(OR(ISNUMBER(SEARCH("DALAA",B1480)),ISNUMBER(SEARCH("CS-DALAA",B1480)),ISNUMBER(SEARCH("DALINA",B1480))),"Dalaa VP / Baqqal / RP",IF(OR(LEFT(UPPER(B1480),4)="MIA ",LEFT(UPPER(B1480),6)="CS-MIA"),"Mia",IF(OR(LEFT(UPPER(B1480),5)="NOVA ",LEFT(UPPER(B1480),7)="CS-NOVA"),"Nova",IF(OR(ISNUMBER(SEARCH("PRIMA ",B1480)),ISNUMBER(SEARCH("CS-PRIMA",B1480))),"Prima",IF(OR(ISNUMBER(SEARCH("Douceur",B1480)),ISNUMBER(SEARCH("DOUCEUR",B1480))),"Douceur",IF(OR(ISNUMBER(SEARCH("SANGO",B1480)),ISNUMBER(SEARCH("CS-SANGO",B1480))),"SANGO",IF(ISNUMBER(SEARCH("BLANDOUX",B1480)),"Blandoux",IF(ISNUMBER(SEARCH("SHIWAMI",B1480)),"Shiwame",IF(ISNUMBER(SEARCH("KELLOGG",B1480)),"Kelloggs",IF(OR(ISNUMBER(SEARCH("TOBIGO",B1480)),ISNUMBER(SEARCH("DWIST",B1480))),"Tobigo",IF(OR(ISNUMBER(SEARCH("MARISOL",B1480)),ISNUMBER(SEARCH("MARESOL",B1480))),"Maresol",IF(OR(ISNUMBER(SEARCH("TAKIS",B1480)),ISNUMBER(SEARCH("TAKYS",B1480))),"TAKYS",IF(ISNUMBER(SEARCH("TAWIL",B1480)),"Tawil",IF(ISNUMBER(SEARCH("FROMY",B1480)),"Fromy",""))))))))))))))))))))))))</f>
        <v/>
      </c>
    </row>
    <row r="1481" spans="1:3" ht="18" hidden="1" customHeight="1" x14ac:dyDescent="0.3">
      <c r="A1481" s="3" t="str">
        <f>Products!A1035</f>
        <v>ART02511</v>
      </c>
      <c r="B1481" s="3" t="str">
        <f>Products!B1035</f>
        <v>KNORR Épices Poulet &amp; Ail 48 x 37g</v>
      </c>
      <c r="C1481" s="3" t="str">
        <f>IF(OR(ISNUMBER(SEARCH("SELHAM",B1481)),ISNUMBER(SEARCH("LHAFLA",B1481)),ISNUMBER(SEARCH("ZINE",B1481)),ISNUMBER(SEARCH("tiyay",B1481)),ISNUMBER(SEARCH("alouns",B1481)),ISNUMBER(SEARCH("lmhrat",B1481))),"The Al Itkane",IF(AND(ISNUMBER(SEARCH("CALIN",B1481)),ISNUMBER(SEARCH("RP",B1481)),NOT(ISNUMBER(SEARCH("VP",B1481)))),"Calin RP",IF(AND(ISNUMBER(SEARCH("CALIN",B1481)),ISNUMBER(SEARCH("VP",B1481))),"Calin VP",IF(AND(ISNUMBER(SEARCH("MIO",B1481)),OR(ISNUMBER(SEARCH("Vaisselle",B1481)),ISNUMBER(SEARCH("vaisselle",B1481)))),"Mio Liquid Vaisselle",IF(AND(ISNUMBER(SEARCH("MIO",B1481)),ISNUMBER(SEARCH("Javel",B1481))),"Mio Javel",IF(AND(ISNUMBER(SEARCH("MIO",B1481)),ISNUMBER(SEARCH("Matic",B1481))),"Mio Matic",IF(AND(ISNUMBER(SEARCH("MIO",B1481)),OR(ISNUMBER(SEARCH("Détérgent",B1481)),ISNUMBER(SEARCH("Poudre",B1481)),ISNUMBER(SEARCH("Semi Auto",B1481)),ISNUMBER(SEARCH("1KG",B1481)),ISNUMBER(SEARCH("500G",B1481)),ISNUMBER(SEARCH("10KG",B1481)),ISNUMBER(SEARCH("1.5K",B1481)),ISNUMBER(SEARCH("215G",B1481)),ISNUMBER(SEARCH("350G",B1481)),ISNUMBER(SEARCH("90G",B1481)),ISNUMBER(SEARCH("Gold",B1481)),ISNUMBER(SEARCH("Citron",B1481)),ISNUMBER(SEARCH("Rose",B1481)),ISNUMBER(SEARCH("Lessive",B1481))),NOT(OR(ISNUMBER(SEARCH("Vaisselle",B1481)),ISNUMBER(SEARCH("Javel",B1481)),ISNUMBER(SEARCH("Matic",B1481)),ISNUMBER(SEARCH("Nettoyant",B1481)),ISNUMBER(SEARCH("Pâte",B1481)),ISNUMBER(SEARCH("Lave",B1481)),ISNUMBER(SEARCH("Détartrant",B1481))))),"Mio main (1k+500gr)",IF(AND(ISNUMBER(SEARCH("PAPILLON",B1481)),OR(ISNUMBER(SEARCH("Papier",B1481)),ISNUMBER(SEARCH("Hygiénique",B1481)),ISNUMBER(SEARCH("HYGIÉNIQUE",B1481))),NOT(OR(ISNUMBER(SEARCH("Lingette",B1481)),ISNUMBER(SEARCH("Mouchoir",B1481))))),"Papillon Papier",IF(OR(ISNUMBER(SEARCH("TAJ AL SAHAR",B1481)),ISNUMBER(SEARCH("TAJ BLADI",B1481)),ISNUMBER(SEARCH("TAJ BELADI",B1481)),ISNUMBER(SEARCH("Tilal Assahra",B1481)),ISNUMBER(SEARCH("Jawharat Asahra",B1481))),"TAJ SAHARA",IF(AND(OR(ISNUMBER(SEARCH("AL ITKANE",B1481)),ISNUMBER(SEARCH("ALITKANE",B1481)),ISNUMBER(SEARCH("PRESTO",B1481))),NOT(OR(ISNUMBER(SEARCH("Thé",B1481)),ISNUMBER(SEARCH("THE ",B1481)),ISNUMBER(SEARCH("thé",B1481)),ISNUMBER(SEARCH("SELHAM",B1481)),ISNUMBER(SEARCH("LHAFLA",B1481)),ISNUMBER(SEARCH("ZINE",B1481)),ISNUMBER(SEARCH("tiyay",B1481)),ISNUMBER(SEARCH("alouns",B1481)),ISNUMBER(SEARCH("lmhrat",B1481))))),"Al Itkrans + Presto",IF(OR(ISNUMBER(SEARCH("DALAA",B1481)),ISNUMBER(SEARCH("CS-DALAA",B1481)),ISNUMBER(SEARCH("DALINA",B1481))),"Dalaa VP / Baqqal / RP",IF(OR(LEFT(UPPER(B1481),4)="MIA ",LEFT(UPPER(B1481),6)="CS-MIA"),"Mia",IF(OR(LEFT(UPPER(B1481),5)="NOVA ",LEFT(UPPER(B1481),7)="CS-NOVA"),"Nova",IF(OR(ISNUMBER(SEARCH("PRIMA ",B1481)),ISNUMBER(SEARCH("CS-PRIMA",B1481))),"Prima",IF(OR(ISNUMBER(SEARCH("Douceur",B1481)),ISNUMBER(SEARCH("DOUCEUR",B1481))),"Douceur",IF(OR(ISNUMBER(SEARCH("SANGO",B1481)),ISNUMBER(SEARCH("CS-SANGO",B1481))),"SANGO",IF(ISNUMBER(SEARCH("BLANDOUX",B1481)),"Blandoux",IF(ISNUMBER(SEARCH("SHIWAMI",B1481)),"Shiwame",IF(ISNUMBER(SEARCH("KELLOGG",B1481)),"Kelloggs",IF(OR(ISNUMBER(SEARCH("TOBIGO",B1481)),ISNUMBER(SEARCH("DWIST",B1481))),"Tobigo",IF(OR(ISNUMBER(SEARCH("MARISOL",B1481)),ISNUMBER(SEARCH("MARESOL",B1481))),"Maresol",IF(OR(ISNUMBER(SEARCH("TAKIS",B1481)),ISNUMBER(SEARCH("TAKYS",B1481))),"TAKYS",IF(ISNUMBER(SEARCH("TAWIL",B1481)),"Tawil",IF(ISNUMBER(SEARCH("FROMY",B1481)),"Fromy",""))))))))))))))))))))))))</f>
        <v/>
      </c>
    </row>
    <row r="1482" spans="1:3" ht="18" hidden="1" customHeight="1" x14ac:dyDescent="0.3">
      <c r="A1482" s="3" t="str">
        <f>Products!A1036</f>
        <v>ART02512</v>
      </c>
      <c r="B1482" s="3" t="str">
        <f>Products!B1036</f>
        <v>KNORR Bouillon Harira 24x4x72g</v>
      </c>
      <c r="C1482" s="3" t="str">
        <f>IF(OR(ISNUMBER(SEARCH("SELHAM",B1482)),ISNUMBER(SEARCH("LHAFLA",B1482)),ISNUMBER(SEARCH("ZINE",B1482)),ISNUMBER(SEARCH("tiyay",B1482)),ISNUMBER(SEARCH("alouns",B1482)),ISNUMBER(SEARCH("lmhrat",B1482))),"The Al Itkane",IF(AND(ISNUMBER(SEARCH("CALIN",B1482)),ISNUMBER(SEARCH("RP",B1482)),NOT(ISNUMBER(SEARCH("VP",B1482)))),"Calin RP",IF(AND(ISNUMBER(SEARCH("CALIN",B1482)),ISNUMBER(SEARCH("VP",B1482))),"Calin VP",IF(AND(ISNUMBER(SEARCH("MIO",B1482)),OR(ISNUMBER(SEARCH("Vaisselle",B1482)),ISNUMBER(SEARCH("vaisselle",B1482)))),"Mio Liquid Vaisselle",IF(AND(ISNUMBER(SEARCH("MIO",B1482)),ISNUMBER(SEARCH("Javel",B1482))),"Mio Javel",IF(AND(ISNUMBER(SEARCH("MIO",B1482)),ISNUMBER(SEARCH("Matic",B1482))),"Mio Matic",IF(AND(ISNUMBER(SEARCH("MIO",B1482)),OR(ISNUMBER(SEARCH("Détérgent",B1482)),ISNUMBER(SEARCH("Poudre",B1482)),ISNUMBER(SEARCH("Semi Auto",B1482)),ISNUMBER(SEARCH("1KG",B1482)),ISNUMBER(SEARCH("500G",B1482)),ISNUMBER(SEARCH("10KG",B1482)),ISNUMBER(SEARCH("1.5K",B1482)),ISNUMBER(SEARCH("215G",B1482)),ISNUMBER(SEARCH("350G",B1482)),ISNUMBER(SEARCH("90G",B1482)),ISNUMBER(SEARCH("Gold",B1482)),ISNUMBER(SEARCH("Citron",B1482)),ISNUMBER(SEARCH("Rose",B1482)),ISNUMBER(SEARCH("Lessive",B1482))),NOT(OR(ISNUMBER(SEARCH("Vaisselle",B1482)),ISNUMBER(SEARCH("Javel",B1482)),ISNUMBER(SEARCH("Matic",B1482)),ISNUMBER(SEARCH("Nettoyant",B1482)),ISNUMBER(SEARCH("Pâte",B1482)),ISNUMBER(SEARCH("Lave",B1482)),ISNUMBER(SEARCH("Détartrant",B1482))))),"Mio main (1k+500gr)",IF(AND(ISNUMBER(SEARCH("PAPILLON",B1482)),OR(ISNUMBER(SEARCH("Papier",B1482)),ISNUMBER(SEARCH("Hygiénique",B1482)),ISNUMBER(SEARCH("HYGIÉNIQUE",B1482))),NOT(OR(ISNUMBER(SEARCH("Lingette",B1482)),ISNUMBER(SEARCH("Mouchoir",B1482))))),"Papillon Papier",IF(OR(ISNUMBER(SEARCH("TAJ AL SAHAR",B1482)),ISNUMBER(SEARCH("TAJ BLADI",B1482)),ISNUMBER(SEARCH("TAJ BELADI",B1482)),ISNUMBER(SEARCH("Tilal Assahra",B1482)),ISNUMBER(SEARCH("Jawharat Asahra",B1482))),"TAJ SAHARA",IF(AND(OR(ISNUMBER(SEARCH("AL ITKANE",B1482)),ISNUMBER(SEARCH("ALITKANE",B1482)),ISNUMBER(SEARCH("PRESTO",B1482))),NOT(OR(ISNUMBER(SEARCH("Thé",B1482)),ISNUMBER(SEARCH("THE ",B1482)),ISNUMBER(SEARCH("thé",B1482)),ISNUMBER(SEARCH("SELHAM",B1482)),ISNUMBER(SEARCH("LHAFLA",B1482)),ISNUMBER(SEARCH("ZINE",B1482)),ISNUMBER(SEARCH("tiyay",B1482)),ISNUMBER(SEARCH("alouns",B1482)),ISNUMBER(SEARCH("lmhrat",B1482))))),"Al Itkrans + Presto",IF(OR(ISNUMBER(SEARCH("DALAA",B1482)),ISNUMBER(SEARCH("CS-DALAA",B1482)),ISNUMBER(SEARCH("DALINA",B1482))),"Dalaa VP / Baqqal / RP",IF(OR(LEFT(UPPER(B1482),4)="MIA ",LEFT(UPPER(B1482),6)="CS-MIA"),"Mia",IF(OR(LEFT(UPPER(B1482),5)="NOVA ",LEFT(UPPER(B1482),7)="CS-NOVA"),"Nova",IF(OR(ISNUMBER(SEARCH("PRIMA ",B1482)),ISNUMBER(SEARCH("CS-PRIMA",B1482))),"Prima",IF(OR(ISNUMBER(SEARCH("Douceur",B1482)),ISNUMBER(SEARCH("DOUCEUR",B1482))),"Douceur",IF(OR(ISNUMBER(SEARCH("SANGO",B1482)),ISNUMBER(SEARCH("CS-SANGO",B1482))),"SANGO",IF(ISNUMBER(SEARCH("BLANDOUX",B1482)),"Blandoux",IF(ISNUMBER(SEARCH("SHIWAMI",B1482)),"Shiwame",IF(ISNUMBER(SEARCH("KELLOGG",B1482)),"Kelloggs",IF(OR(ISNUMBER(SEARCH("TOBIGO",B1482)),ISNUMBER(SEARCH("DWIST",B1482))),"Tobigo",IF(OR(ISNUMBER(SEARCH("MARISOL",B1482)),ISNUMBER(SEARCH("MARESOL",B1482))),"Maresol",IF(OR(ISNUMBER(SEARCH("TAKIS",B1482)),ISNUMBER(SEARCH("TAKYS",B1482))),"TAKYS",IF(ISNUMBER(SEARCH("TAWIL",B1482)),"Tawil",IF(ISNUMBER(SEARCH("FROMY",B1482)),"Fromy",""))))))))))))))))))))))))</f>
        <v/>
      </c>
    </row>
    <row r="1483" spans="1:3" ht="18" hidden="1" customHeight="1" x14ac:dyDescent="0.3">
      <c r="A1483" s="3" t="str">
        <f>Products!A1037</f>
        <v>ART02513</v>
      </c>
      <c r="B1483" s="3" t="str">
        <f>Products!B1037</f>
        <v>KNORR Bouillon Harira 2 Cubes 12x45x18g</v>
      </c>
      <c r="C1483" s="3" t="str">
        <f>IF(OR(ISNUMBER(SEARCH("SELHAM",B1483)),ISNUMBER(SEARCH("LHAFLA",B1483)),ISNUMBER(SEARCH("ZINE",B1483)),ISNUMBER(SEARCH("tiyay",B1483)),ISNUMBER(SEARCH("alouns",B1483)),ISNUMBER(SEARCH("lmhrat",B1483))),"The Al Itkane",IF(AND(ISNUMBER(SEARCH("CALIN",B1483)),ISNUMBER(SEARCH("RP",B1483)),NOT(ISNUMBER(SEARCH("VP",B1483)))),"Calin RP",IF(AND(ISNUMBER(SEARCH("CALIN",B1483)),ISNUMBER(SEARCH("VP",B1483))),"Calin VP",IF(AND(ISNUMBER(SEARCH("MIO",B1483)),OR(ISNUMBER(SEARCH("Vaisselle",B1483)),ISNUMBER(SEARCH("vaisselle",B1483)))),"Mio Liquid Vaisselle",IF(AND(ISNUMBER(SEARCH("MIO",B1483)),ISNUMBER(SEARCH("Javel",B1483))),"Mio Javel",IF(AND(ISNUMBER(SEARCH("MIO",B1483)),ISNUMBER(SEARCH("Matic",B1483))),"Mio Matic",IF(AND(ISNUMBER(SEARCH("MIO",B1483)),OR(ISNUMBER(SEARCH("Détérgent",B1483)),ISNUMBER(SEARCH("Poudre",B1483)),ISNUMBER(SEARCH("Semi Auto",B1483)),ISNUMBER(SEARCH("1KG",B1483)),ISNUMBER(SEARCH("500G",B1483)),ISNUMBER(SEARCH("10KG",B1483)),ISNUMBER(SEARCH("1.5K",B1483)),ISNUMBER(SEARCH("215G",B1483)),ISNUMBER(SEARCH("350G",B1483)),ISNUMBER(SEARCH("90G",B1483)),ISNUMBER(SEARCH("Gold",B1483)),ISNUMBER(SEARCH("Citron",B1483)),ISNUMBER(SEARCH("Rose",B1483)),ISNUMBER(SEARCH("Lessive",B1483))),NOT(OR(ISNUMBER(SEARCH("Vaisselle",B1483)),ISNUMBER(SEARCH("Javel",B1483)),ISNUMBER(SEARCH("Matic",B1483)),ISNUMBER(SEARCH("Nettoyant",B1483)),ISNUMBER(SEARCH("Pâte",B1483)),ISNUMBER(SEARCH("Lave",B1483)),ISNUMBER(SEARCH("Détartrant",B1483))))),"Mio main (1k+500gr)",IF(AND(ISNUMBER(SEARCH("PAPILLON",B1483)),OR(ISNUMBER(SEARCH("Papier",B1483)),ISNUMBER(SEARCH("Hygiénique",B1483)),ISNUMBER(SEARCH("HYGIÉNIQUE",B1483))),NOT(OR(ISNUMBER(SEARCH("Lingette",B1483)),ISNUMBER(SEARCH("Mouchoir",B1483))))),"Papillon Papier",IF(OR(ISNUMBER(SEARCH("TAJ AL SAHAR",B1483)),ISNUMBER(SEARCH("TAJ BLADI",B1483)),ISNUMBER(SEARCH("TAJ BELADI",B1483)),ISNUMBER(SEARCH("Tilal Assahra",B1483)),ISNUMBER(SEARCH("Jawharat Asahra",B1483))),"TAJ SAHARA",IF(AND(OR(ISNUMBER(SEARCH("AL ITKANE",B1483)),ISNUMBER(SEARCH("ALITKANE",B1483)),ISNUMBER(SEARCH("PRESTO",B1483))),NOT(OR(ISNUMBER(SEARCH("Thé",B1483)),ISNUMBER(SEARCH("THE ",B1483)),ISNUMBER(SEARCH("thé",B1483)),ISNUMBER(SEARCH("SELHAM",B1483)),ISNUMBER(SEARCH("LHAFLA",B1483)),ISNUMBER(SEARCH("ZINE",B1483)),ISNUMBER(SEARCH("tiyay",B1483)),ISNUMBER(SEARCH("alouns",B1483)),ISNUMBER(SEARCH("lmhrat",B1483))))),"Al Itkrans + Presto",IF(OR(ISNUMBER(SEARCH("DALAA",B1483)),ISNUMBER(SEARCH("CS-DALAA",B1483)),ISNUMBER(SEARCH("DALINA",B1483))),"Dalaa VP / Baqqal / RP",IF(OR(LEFT(UPPER(B1483),4)="MIA ",LEFT(UPPER(B1483),6)="CS-MIA"),"Mia",IF(OR(LEFT(UPPER(B1483),5)="NOVA ",LEFT(UPPER(B1483),7)="CS-NOVA"),"Nova",IF(OR(ISNUMBER(SEARCH("PRIMA ",B1483)),ISNUMBER(SEARCH("CS-PRIMA",B1483))),"Prima",IF(OR(ISNUMBER(SEARCH("Douceur",B1483)),ISNUMBER(SEARCH("DOUCEUR",B1483))),"Douceur",IF(OR(ISNUMBER(SEARCH("SANGO",B1483)),ISNUMBER(SEARCH("CS-SANGO",B1483))),"SANGO",IF(ISNUMBER(SEARCH("BLANDOUX",B1483)),"Blandoux",IF(ISNUMBER(SEARCH("SHIWAMI",B1483)),"Shiwame",IF(ISNUMBER(SEARCH("KELLOGG",B1483)),"Kelloggs",IF(OR(ISNUMBER(SEARCH("TOBIGO",B1483)),ISNUMBER(SEARCH("DWIST",B1483))),"Tobigo",IF(OR(ISNUMBER(SEARCH("MARISOL",B1483)),ISNUMBER(SEARCH("MARESOL",B1483))),"Maresol",IF(OR(ISNUMBER(SEARCH("TAKIS",B1483)),ISNUMBER(SEARCH("TAKYS",B1483))),"TAKYS",IF(ISNUMBER(SEARCH("TAWIL",B1483)),"Tawil",IF(ISNUMBER(SEARCH("FROMY",B1483)),"Fromy",""))))))))))))))))))))))))</f>
        <v/>
      </c>
    </row>
    <row r="1484" spans="1:3" ht="18" hidden="1" customHeight="1" x14ac:dyDescent="0.3">
      <c r="A1484" s="3" t="str">
        <f>Products!A1038</f>
        <v>ART02514</v>
      </c>
      <c r="B1484" s="3" t="str">
        <f>Products!B1038</f>
        <v>KNORR Bouillon Ghee 2 Cubes 540x18g</v>
      </c>
      <c r="C1484" s="3" t="str">
        <f>IF(OR(ISNUMBER(SEARCH("SELHAM",B1484)),ISNUMBER(SEARCH("LHAFLA",B1484)),ISNUMBER(SEARCH("ZINE",B1484)),ISNUMBER(SEARCH("tiyay",B1484)),ISNUMBER(SEARCH("alouns",B1484)),ISNUMBER(SEARCH("lmhrat",B1484))),"The Al Itkane",IF(AND(ISNUMBER(SEARCH("CALIN",B1484)),ISNUMBER(SEARCH("RP",B1484)),NOT(ISNUMBER(SEARCH("VP",B1484)))),"Calin RP",IF(AND(ISNUMBER(SEARCH("CALIN",B1484)),ISNUMBER(SEARCH("VP",B1484))),"Calin VP",IF(AND(ISNUMBER(SEARCH("MIO",B1484)),OR(ISNUMBER(SEARCH("Vaisselle",B1484)),ISNUMBER(SEARCH("vaisselle",B1484)))),"Mio Liquid Vaisselle",IF(AND(ISNUMBER(SEARCH("MIO",B1484)),ISNUMBER(SEARCH("Javel",B1484))),"Mio Javel",IF(AND(ISNUMBER(SEARCH("MIO",B1484)),ISNUMBER(SEARCH("Matic",B1484))),"Mio Matic",IF(AND(ISNUMBER(SEARCH("MIO",B1484)),OR(ISNUMBER(SEARCH("Détérgent",B1484)),ISNUMBER(SEARCH("Poudre",B1484)),ISNUMBER(SEARCH("Semi Auto",B1484)),ISNUMBER(SEARCH("1KG",B1484)),ISNUMBER(SEARCH("500G",B1484)),ISNUMBER(SEARCH("10KG",B1484)),ISNUMBER(SEARCH("1.5K",B1484)),ISNUMBER(SEARCH("215G",B1484)),ISNUMBER(SEARCH("350G",B1484)),ISNUMBER(SEARCH("90G",B1484)),ISNUMBER(SEARCH("Gold",B1484)),ISNUMBER(SEARCH("Citron",B1484)),ISNUMBER(SEARCH("Rose",B1484)),ISNUMBER(SEARCH("Lessive",B1484))),NOT(OR(ISNUMBER(SEARCH("Vaisselle",B1484)),ISNUMBER(SEARCH("Javel",B1484)),ISNUMBER(SEARCH("Matic",B1484)),ISNUMBER(SEARCH("Nettoyant",B1484)),ISNUMBER(SEARCH("Pâte",B1484)),ISNUMBER(SEARCH("Lave",B1484)),ISNUMBER(SEARCH("Détartrant",B1484))))),"Mio main (1k+500gr)",IF(AND(ISNUMBER(SEARCH("PAPILLON",B1484)),OR(ISNUMBER(SEARCH("Papier",B1484)),ISNUMBER(SEARCH("Hygiénique",B1484)),ISNUMBER(SEARCH("HYGIÉNIQUE",B1484))),NOT(OR(ISNUMBER(SEARCH("Lingette",B1484)),ISNUMBER(SEARCH("Mouchoir",B1484))))),"Papillon Papier",IF(OR(ISNUMBER(SEARCH("TAJ AL SAHAR",B1484)),ISNUMBER(SEARCH("TAJ BLADI",B1484)),ISNUMBER(SEARCH("TAJ BELADI",B1484)),ISNUMBER(SEARCH("Tilal Assahra",B1484)),ISNUMBER(SEARCH("Jawharat Asahra",B1484))),"TAJ SAHARA",IF(AND(OR(ISNUMBER(SEARCH("AL ITKANE",B1484)),ISNUMBER(SEARCH("ALITKANE",B1484)),ISNUMBER(SEARCH("PRESTO",B1484))),NOT(OR(ISNUMBER(SEARCH("Thé",B1484)),ISNUMBER(SEARCH("THE ",B1484)),ISNUMBER(SEARCH("thé",B1484)),ISNUMBER(SEARCH("SELHAM",B1484)),ISNUMBER(SEARCH("LHAFLA",B1484)),ISNUMBER(SEARCH("ZINE",B1484)),ISNUMBER(SEARCH("tiyay",B1484)),ISNUMBER(SEARCH("alouns",B1484)),ISNUMBER(SEARCH("lmhrat",B1484))))),"Al Itkrans + Presto",IF(OR(ISNUMBER(SEARCH("DALAA",B1484)),ISNUMBER(SEARCH("CS-DALAA",B1484)),ISNUMBER(SEARCH("DALINA",B1484))),"Dalaa VP / Baqqal / RP",IF(OR(LEFT(UPPER(B1484),4)="MIA ",LEFT(UPPER(B1484),6)="CS-MIA"),"Mia",IF(OR(LEFT(UPPER(B1484),5)="NOVA ",LEFT(UPPER(B1484),7)="CS-NOVA"),"Nova",IF(OR(ISNUMBER(SEARCH("PRIMA ",B1484)),ISNUMBER(SEARCH("CS-PRIMA",B1484))),"Prima",IF(OR(ISNUMBER(SEARCH("Douceur",B1484)),ISNUMBER(SEARCH("DOUCEUR",B1484))),"Douceur",IF(OR(ISNUMBER(SEARCH("SANGO",B1484)),ISNUMBER(SEARCH("CS-SANGO",B1484))),"SANGO",IF(ISNUMBER(SEARCH("BLANDOUX",B1484)),"Blandoux",IF(ISNUMBER(SEARCH("SHIWAMI",B1484)),"Shiwame",IF(ISNUMBER(SEARCH("KELLOGG",B1484)),"Kelloggs",IF(OR(ISNUMBER(SEARCH("TOBIGO",B1484)),ISNUMBER(SEARCH("DWIST",B1484))),"Tobigo",IF(OR(ISNUMBER(SEARCH("MARISOL",B1484)),ISNUMBER(SEARCH("MARESOL",B1484))),"Maresol",IF(OR(ISNUMBER(SEARCH("TAKIS",B1484)),ISNUMBER(SEARCH("TAKYS",B1484))),"TAKYS",IF(ISNUMBER(SEARCH("TAWIL",B1484)),"Tawil",IF(ISNUMBER(SEARCH("FROMY",B1484)),"Fromy",""))))))))))))))))))))))))</f>
        <v/>
      </c>
    </row>
    <row r="1485" spans="1:3" ht="18" hidden="1" customHeight="1" x14ac:dyDescent="0.3">
      <c r="A1485" s="3" t="str">
        <f>Products!A1039</f>
        <v>ART02515</v>
      </c>
      <c r="B1485" s="3" t="str">
        <f>Products!B1039</f>
        <v>KNORR Mélange Ail &amp; Coriandre 48x34g</v>
      </c>
      <c r="C1485" s="3" t="str">
        <f>IF(OR(ISNUMBER(SEARCH("SELHAM",B1485)),ISNUMBER(SEARCH("LHAFLA",B1485)),ISNUMBER(SEARCH("ZINE",B1485)),ISNUMBER(SEARCH("tiyay",B1485)),ISNUMBER(SEARCH("alouns",B1485)),ISNUMBER(SEARCH("lmhrat",B1485))),"The Al Itkane",IF(AND(ISNUMBER(SEARCH("CALIN",B1485)),ISNUMBER(SEARCH("RP",B1485)),NOT(ISNUMBER(SEARCH("VP",B1485)))),"Calin RP",IF(AND(ISNUMBER(SEARCH("CALIN",B1485)),ISNUMBER(SEARCH("VP",B1485))),"Calin VP",IF(AND(ISNUMBER(SEARCH("MIO",B1485)),OR(ISNUMBER(SEARCH("Vaisselle",B1485)),ISNUMBER(SEARCH("vaisselle",B1485)))),"Mio Liquid Vaisselle",IF(AND(ISNUMBER(SEARCH("MIO",B1485)),ISNUMBER(SEARCH("Javel",B1485))),"Mio Javel",IF(AND(ISNUMBER(SEARCH("MIO",B1485)),ISNUMBER(SEARCH("Matic",B1485))),"Mio Matic",IF(AND(ISNUMBER(SEARCH("MIO",B1485)),OR(ISNUMBER(SEARCH("Détérgent",B1485)),ISNUMBER(SEARCH("Poudre",B1485)),ISNUMBER(SEARCH("Semi Auto",B1485)),ISNUMBER(SEARCH("1KG",B1485)),ISNUMBER(SEARCH("500G",B1485)),ISNUMBER(SEARCH("10KG",B1485)),ISNUMBER(SEARCH("1.5K",B1485)),ISNUMBER(SEARCH("215G",B1485)),ISNUMBER(SEARCH("350G",B1485)),ISNUMBER(SEARCH("90G",B1485)),ISNUMBER(SEARCH("Gold",B1485)),ISNUMBER(SEARCH("Citron",B1485)),ISNUMBER(SEARCH("Rose",B1485)),ISNUMBER(SEARCH("Lessive",B1485))),NOT(OR(ISNUMBER(SEARCH("Vaisselle",B1485)),ISNUMBER(SEARCH("Javel",B1485)),ISNUMBER(SEARCH("Matic",B1485)),ISNUMBER(SEARCH("Nettoyant",B1485)),ISNUMBER(SEARCH("Pâte",B1485)),ISNUMBER(SEARCH("Lave",B1485)),ISNUMBER(SEARCH("Détartrant",B1485))))),"Mio main (1k+500gr)",IF(AND(ISNUMBER(SEARCH("PAPILLON",B1485)),OR(ISNUMBER(SEARCH("Papier",B1485)),ISNUMBER(SEARCH("Hygiénique",B1485)),ISNUMBER(SEARCH("HYGIÉNIQUE",B1485))),NOT(OR(ISNUMBER(SEARCH("Lingette",B1485)),ISNUMBER(SEARCH("Mouchoir",B1485))))),"Papillon Papier",IF(OR(ISNUMBER(SEARCH("TAJ AL SAHAR",B1485)),ISNUMBER(SEARCH("TAJ BLADI",B1485)),ISNUMBER(SEARCH("TAJ BELADI",B1485)),ISNUMBER(SEARCH("Tilal Assahra",B1485)),ISNUMBER(SEARCH("Jawharat Asahra",B1485))),"TAJ SAHARA",IF(AND(OR(ISNUMBER(SEARCH("AL ITKANE",B1485)),ISNUMBER(SEARCH("ALITKANE",B1485)),ISNUMBER(SEARCH("PRESTO",B1485))),NOT(OR(ISNUMBER(SEARCH("Thé",B1485)),ISNUMBER(SEARCH("THE ",B1485)),ISNUMBER(SEARCH("thé",B1485)),ISNUMBER(SEARCH("SELHAM",B1485)),ISNUMBER(SEARCH("LHAFLA",B1485)),ISNUMBER(SEARCH("ZINE",B1485)),ISNUMBER(SEARCH("tiyay",B1485)),ISNUMBER(SEARCH("alouns",B1485)),ISNUMBER(SEARCH("lmhrat",B1485))))),"Al Itkrans + Presto",IF(OR(ISNUMBER(SEARCH("DALAA",B1485)),ISNUMBER(SEARCH("CS-DALAA",B1485)),ISNUMBER(SEARCH("DALINA",B1485))),"Dalaa VP / Baqqal / RP",IF(OR(LEFT(UPPER(B1485),4)="MIA ",LEFT(UPPER(B1485),6)="CS-MIA"),"Mia",IF(OR(LEFT(UPPER(B1485),5)="NOVA ",LEFT(UPPER(B1485),7)="CS-NOVA"),"Nova",IF(OR(ISNUMBER(SEARCH("PRIMA ",B1485)),ISNUMBER(SEARCH("CS-PRIMA",B1485))),"Prima",IF(OR(ISNUMBER(SEARCH("Douceur",B1485)),ISNUMBER(SEARCH("DOUCEUR",B1485))),"Douceur",IF(OR(ISNUMBER(SEARCH("SANGO",B1485)),ISNUMBER(SEARCH("CS-SANGO",B1485))),"SANGO",IF(ISNUMBER(SEARCH("BLANDOUX",B1485)),"Blandoux",IF(ISNUMBER(SEARCH("SHIWAMI",B1485)),"Shiwame",IF(ISNUMBER(SEARCH("KELLOGG",B1485)),"Kelloggs",IF(OR(ISNUMBER(SEARCH("TOBIGO",B1485)),ISNUMBER(SEARCH("DWIST",B1485))),"Tobigo",IF(OR(ISNUMBER(SEARCH("MARISOL",B1485)),ISNUMBER(SEARCH("MARESOL",B1485))),"Maresol",IF(OR(ISNUMBER(SEARCH("TAKIS",B1485)),ISNUMBER(SEARCH("TAKYS",B1485))),"TAKYS",IF(ISNUMBER(SEARCH("TAWIL",B1485)),"Tawil",IF(ISNUMBER(SEARCH("FROMY",B1485)),"Fromy",""))))))))))))))))))))))))</f>
        <v/>
      </c>
    </row>
    <row r="1486" spans="1:3" ht="18" hidden="1" customHeight="1" x14ac:dyDescent="0.3">
      <c r="A1486" s="3" t="str">
        <f>Products!A1040</f>
        <v>ART02516</v>
      </c>
      <c r="B1486" s="3" t="str">
        <f>Products!B1040</f>
        <v>KNORR Mélange Poulet Épicé 48x31g</v>
      </c>
      <c r="C1486" s="3" t="str">
        <f>IF(OR(ISNUMBER(SEARCH("SELHAM",B1486)),ISNUMBER(SEARCH("LHAFLA",B1486)),ISNUMBER(SEARCH("ZINE",B1486)),ISNUMBER(SEARCH("tiyay",B1486)),ISNUMBER(SEARCH("alouns",B1486)),ISNUMBER(SEARCH("lmhrat",B1486))),"The Al Itkane",IF(AND(ISNUMBER(SEARCH("CALIN",B1486)),ISNUMBER(SEARCH("RP",B1486)),NOT(ISNUMBER(SEARCH("VP",B1486)))),"Calin RP",IF(AND(ISNUMBER(SEARCH("CALIN",B1486)),ISNUMBER(SEARCH("VP",B1486))),"Calin VP",IF(AND(ISNUMBER(SEARCH("MIO",B1486)),OR(ISNUMBER(SEARCH("Vaisselle",B1486)),ISNUMBER(SEARCH("vaisselle",B1486)))),"Mio Liquid Vaisselle",IF(AND(ISNUMBER(SEARCH("MIO",B1486)),ISNUMBER(SEARCH("Javel",B1486))),"Mio Javel",IF(AND(ISNUMBER(SEARCH("MIO",B1486)),ISNUMBER(SEARCH("Matic",B1486))),"Mio Matic",IF(AND(ISNUMBER(SEARCH("MIO",B1486)),OR(ISNUMBER(SEARCH("Détérgent",B1486)),ISNUMBER(SEARCH("Poudre",B1486)),ISNUMBER(SEARCH("Semi Auto",B1486)),ISNUMBER(SEARCH("1KG",B1486)),ISNUMBER(SEARCH("500G",B1486)),ISNUMBER(SEARCH("10KG",B1486)),ISNUMBER(SEARCH("1.5K",B1486)),ISNUMBER(SEARCH("215G",B1486)),ISNUMBER(SEARCH("350G",B1486)),ISNUMBER(SEARCH("90G",B1486)),ISNUMBER(SEARCH("Gold",B1486)),ISNUMBER(SEARCH("Citron",B1486)),ISNUMBER(SEARCH("Rose",B1486)),ISNUMBER(SEARCH("Lessive",B1486))),NOT(OR(ISNUMBER(SEARCH("Vaisselle",B1486)),ISNUMBER(SEARCH("Javel",B1486)),ISNUMBER(SEARCH("Matic",B1486)),ISNUMBER(SEARCH("Nettoyant",B1486)),ISNUMBER(SEARCH("Pâte",B1486)),ISNUMBER(SEARCH("Lave",B1486)),ISNUMBER(SEARCH("Détartrant",B1486))))),"Mio main (1k+500gr)",IF(AND(ISNUMBER(SEARCH("PAPILLON",B1486)),OR(ISNUMBER(SEARCH("Papier",B1486)),ISNUMBER(SEARCH("Hygiénique",B1486)),ISNUMBER(SEARCH("HYGIÉNIQUE",B1486))),NOT(OR(ISNUMBER(SEARCH("Lingette",B1486)),ISNUMBER(SEARCH("Mouchoir",B1486))))),"Papillon Papier",IF(OR(ISNUMBER(SEARCH("TAJ AL SAHAR",B1486)),ISNUMBER(SEARCH("TAJ BLADI",B1486)),ISNUMBER(SEARCH("TAJ BELADI",B1486)),ISNUMBER(SEARCH("Tilal Assahra",B1486)),ISNUMBER(SEARCH("Jawharat Asahra",B1486))),"TAJ SAHARA",IF(AND(OR(ISNUMBER(SEARCH("AL ITKANE",B1486)),ISNUMBER(SEARCH("ALITKANE",B1486)),ISNUMBER(SEARCH("PRESTO",B1486))),NOT(OR(ISNUMBER(SEARCH("Thé",B1486)),ISNUMBER(SEARCH("THE ",B1486)),ISNUMBER(SEARCH("thé",B1486)),ISNUMBER(SEARCH("SELHAM",B1486)),ISNUMBER(SEARCH("LHAFLA",B1486)),ISNUMBER(SEARCH("ZINE",B1486)),ISNUMBER(SEARCH("tiyay",B1486)),ISNUMBER(SEARCH("alouns",B1486)),ISNUMBER(SEARCH("lmhrat",B1486))))),"Al Itkrans + Presto",IF(OR(ISNUMBER(SEARCH("DALAA",B1486)),ISNUMBER(SEARCH("CS-DALAA",B1486)),ISNUMBER(SEARCH("DALINA",B1486))),"Dalaa VP / Baqqal / RP",IF(OR(LEFT(UPPER(B1486),4)="MIA ",LEFT(UPPER(B1486),6)="CS-MIA"),"Mia",IF(OR(LEFT(UPPER(B1486),5)="NOVA ",LEFT(UPPER(B1486),7)="CS-NOVA"),"Nova",IF(OR(ISNUMBER(SEARCH("PRIMA ",B1486)),ISNUMBER(SEARCH("CS-PRIMA",B1486))),"Prima",IF(OR(ISNUMBER(SEARCH("Douceur",B1486)),ISNUMBER(SEARCH("DOUCEUR",B1486))),"Douceur",IF(OR(ISNUMBER(SEARCH("SANGO",B1486)),ISNUMBER(SEARCH("CS-SANGO",B1486))),"SANGO",IF(ISNUMBER(SEARCH("BLANDOUX",B1486)),"Blandoux",IF(ISNUMBER(SEARCH("SHIWAMI",B1486)),"Shiwame",IF(ISNUMBER(SEARCH("KELLOGG",B1486)),"Kelloggs",IF(OR(ISNUMBER(SEARCH("TOBIGO",B1486)),ISNUMBER(SEARCH("DWIST",B1486))),"Tobigo",IF(OR(ISNUMBER(SEARCH("MARISOL",B1486)),ISNUMBER(SEARCH("MARESOL",B1486))),"Maresol",IF(OR(ISNUMBER(SEARCH("TAKIS",B1486)),ISNUMBER(SEARCH("TAKYS",B1486))),"TAKYS",IF(ISNUMBER(SEARCH("TAWIL",B1486)),"Tawil",IF(ISNUMBER(SEARCH("FROMY",B1486)),"Fromy",""))))))))))))))))))))))))</f>
        <v/>
      </c>
    </row>
    <row r="1487" spans="1:3" ht="18" hidden="1" customHeight="1" x14ac:dyDescent="0.3">
      <c r="A1487" s="3" t="str">
        <f>Products!A1041</f>
        <v>ART02517</v>
      </c>
      <c r="B1487" s="3" t="str">
        <f>Products!B1041</f>
        <v>KNORR Mélange Poulet BBQ 48x29g</v>
      </c>
      <c r="C1487" s="3" t="str">
        <f>IF(OR(ISNUMBER(SEARCH("SELHAM",B1487)),ISNUMBER(SEARCH("LHAFLA",B1487)),ISNUMBER(SEARCH("ZINE",B1487)),ISNUMBER(SEARCH("tiyay",B1487)),ISNUMBER(SEARCH("alouns",B1487)),ISNUMBER(SEARCH("lmhrat",B1487))),"The Al Itkane",IF(AND(ISNUMBER(SEARCH("CALIN",B1487)),ISNUMBER(SEARCH("RP",B1487)),NOT(ISNUMBER(SEARCH("VP",B1487)))),"Calin RP",IF(AND(ISNUMBER(SEARCH("CALIN",B1487)),ISNUMBER(SEARCH("VP",B1487))),"Calin VP",IF(AND(ISNUMBER(SEARCH("MIO",B1487)),OR(ISNUMBER(SEARCH("Vaisselle",B1487)),ISNUMBER(SEARCH("vaisselle",B1487)))),"Mio Liquid Vaisselle",IF(AND(ISNUMBER(SEARCH("MIO",B1487)),ISNUMBER(SEARCH("Javel",B1487))),"Mio Javel",IF(AND(ISNUMBER(SEARCH("MIO",B1487)),ISNUMBER(SEARCH("Matic",B1487))),"Mio Matic",IF(AND(ISNUMBER(SEARCH("MIO",B1487)),OR(ISNUMBER(SEARCH("Détérgent",B1487)),ISNUMBER(SEARCH("Poudre",B1487)),ISNUMBER(SEARCH("Semi Auto",B1487)),ISNUMBER(SEARCH("1KG",B1487)),ISNUMBER(SEARCH("500G",B1487)),ISNUMBER(SEARCH("10KG",B1487)),ISNUMBER(SEARCH("1.5K",B1487)),ISNUMBER(SEARCH("215G",B1487)),ISNUMBER(SEARCH("350G",B1487)),ISNUMBER(SEARCH("90G",B1487)),ISNUMBER(SEARCH("Gold",B1487)),ISNUMBER(SEARCH("Citron",B1487)),ISNUMBER(SEARCH("Rose",B1487)),ISNUMBER(SEARCH("Lessive",B1487))),NOT(OR(ISNUMBER(SEARCH("Vaisselle",B1487)),ISNUMBER(SEARCH("Javel",B1487)),ISNUMBER(SEARCH("Matic",B1487)),ISNUMBER(SEARCH("Nettoyant",B1487)),ISNUMBER(SEARCH("Pâte",B1487)),ISNUMBER(SEARCH("Lave",B1487)),ISNUMBER(SEARCH("Détartrant",B1487))))),"Mio main (1k+500gr)",IF(AND(ISNUMBER(SEARCH("PAPILLON",B1487)),OR(ISNUMBER(SEARCH("Papier",B1487)),ISNUMBER(SEARCH("Hygiénique",B1487)),ISNUMBER(SEARCH("HYGIÉNIQUE",B1487))),NOT(OR(ISNUMBER(SEARCH("Lingette",B1487)),ISNUMBER(SEARCH("Mouchoir",B1487))))),"Papillon Papier",IF(OR(ISNUMBER(SEARCH("TAJ AL SAHAR",B1487)),ISNUMBER(SEARCH("TAJ BLADI",B1487)),ISNUMBER(SEARCH("TAJ BELADI",B1487)),ISNUMBER(SEARCH("Tilal Assahra",B1487)),ISNUMBER(SEARCH("Jawharat Asahra",B1487))),"TAJ SAHARA",IF(AND(OR(ISNUMBER(SEARCH("AL ITKANE",B1487)),ISNUMBER(SEARCH("ALITKANE",B1487)),ISNUMBER(SEARCH("PRESTO",B1487))),NOT(OR(ISNUMBER(SEARCH("Thé",B1487)),ISNUMBER(SEARCH("THE ",B1487)),ISNUMBER(SEARCH("thé",B1487)),ISNUMBER(SEARCH("SELHAM",B1487)),ISNUMBER(SEARCH("LHAFLA",B1487)),ISNUMBER(SEARCH("ZINE",B1487)),ISNUMBER(SEARCH("tiyay",B1487)),ISNUMBER(SEARCH("alouns",B1487)),ISNUMBER(SEARCH("lmhrat",B1487))))),"Al Itkrans + Presto",IF(OR(ISNUMBER(SEARCH("DALAA",B1487)),ISNUMBER(SEARCH("CS-DALAA",B1487)),ISNUMBER(SEARCH("DALINA",B1487))),"Dalaa VP / Baqqal / RP",IF(OR(LEFT(UPPER(B1487),4)="MIA ",LEFT(UPPER(B1487),6)="CS-MIA"),"Mia",IF(OR(LEFT(UPPER(B1487),5)="NOVA ",LEFT(UPPER(B1487),7)="CS-NOVA"),"Nova",IF(OR(ISNUMBER(SEARCH("PRIMA ",B1487)),ISNUMBER(SEARCH("CS-PRIMA",B1487))),"Prima",IF(OR(ISNUMBER(SEARCH("Douceur",B1487)),ISNUMBER(SEARCH("DOUCEUR",B1487))),"Douceur",IF(OR(ISNUMBER(SEARCH("SANGO",B1487)),ISNUMBER(SEARCH("CS-SANGO",B1487))),"SANGO",IF(ISNUMBER(SEARCH("BLANDOUX",B1487)),"Blandoux",IF(ISNUMBER(SEARCH("SHIWAMI",B1487)),"Shiwame",IF(ISNUMBER(SEARCH("KELLOGG",B1487)),"Kelloggs",IF(OR(ISNUMBER(SEARCH("TOBIGO",B1487)),ISNUMBER(SEARCH("DWIST",B1487))),"Tobigo",IF(OR(ISNUMBER(SEARCH("MARISOL",B1487)),ISNUMBER(SEARCH("MARESOL",B1487))),"Maresol",IF(OR(ISNUMBER(SEARCH("TAKIS",B1487)),ISNUMBER(SEARCH("TAKYS",B1487))),"TAKYS",IF(ISNUMBER(SEARCH("TAWIL",B1487)),"Tawil",IF(ISNUMBER(SEARCH("FROMY",B1487)),"Fromy",""))))))))))))))))))))))))</f>
        <v/>
      </c>
    </row>
    <row r="1488" spans="1:3" ht="18" hidden="1" customHeight="1" x14ac:dyDescent="0.3">
      <c r="A1488" s="3" t="str">
        <f>Products!A1042</f>
        <v>ART02518</v>
      </c>
      <c r="B1488" s="3" t="str">
        <f>Products!B1042</f>
        <v>KNORR Sauce Béchamel 6x12x70g</v>
      </c>
      <c r="C1488" s="3" t="str">
        <f>IF(OR(ISNUMBER(SEARCH("SELHAM",B1488)),ISNUMBER(SEARCH("LHAFLA",B1488)),ISNUMBER(SEARCH("ZINE",B1488)),ISNUMBER(SEARCH("tiyay",B1488)),ISNUMBER(SEARCH("alouns",B1488)),ISNUMBER(SEARCH("lmhrat",B1488))),"The Al Itkane",IF(AND(ISNUMBER(SEARCH("CALIN",B1488)),ISNUMBER(SEARCH("RP",B1488)),NOT(ISNUMBER(SEARCH("VP",B1488)))),"Calin RP",IF(AND(ISNUMBER(SEARCH("CALIN",B1488)),ISNUMBER(SEARCH("VP",B1488))),"Calin VP",IF(AND(ISNUMBER(SEARCH("MIO",B1488)),OR(ISNUMBER(SEARCH("Vaisselle",B1488)),ISNUMBER(SEARCH("vaisselle",B1488)))),"Mio Liquid Vaisselle",IF(AND(ISNUMBER(SEARCH("MIO",B1488)),ISNUMBER(SEARCH("Javel",B1488))),"Mio Javel",IF(AND(ISNUMBER(SEARCH("MIO",B1488)),ISNUMBER(SEARCH("Matic",B1488))),"Mio Matic",IF(AND(ISNUMBER(SEARCH("MIO",B1488)),OR(ISNUMBER(SEARCH("Détérgent",B1488)),ISNUMBER(SEARCH("Poudre",B1488)),ISNUMBER(SEARCH("Semi Auto",B1488)),ISNUMBER(SEARCH("1KG",B1488)),ISNUMBER(SEARCH("500G",B1488)),ISNUMBER(SEARCH("10KG",B1488)),ISNUMBER(SEARCH("1.5K",B1488)),ISNUMBER(SEARCH("215G",B1488)),ISNUMBER(SEARCH("350G",B1488)),ISNUMBER(SEARCH("90G",B1488)),ISNUMBER(SEARCH("Gold",B1488)),ISNUMBER(SEARCH("Citron",B1488)),ISNUMBER(SEARCH("Rose",B1488)),ISNUMBER(SEARCH("Lessive",B1488))),NOT(OR(ISNUMBER(SEARCH("Vaisselle",B1488)),ISNUMBER(SEARCH("Javel",B1488)),ISNUMBER(SEARCH("Matic",B1488)),ISNUMBER(SEARCH("Nettoyant",B1488)),ISNUMBER(SEARCH("Pâte",B1488)),ISNUMBER(SEARCH("Lave",B1488)),ISNUMBER(SEARCH("Détartrant",B1488))))),"Mio main (1k+500gr)",IF(AND(ISNUMBER(SEARCH("PAPILLON",B1488)),OR(ISNUMBER(SEARCH("Papier",B1488)),ISNUMBER(SEARCH("Hygiénique",B1488)),ISNUMBER(SEARCH("HYGIÉNIQUE",B1488))),NOT(OR(ISNUMBER(SEARCH("Lingette",B1488)),ISNUMBER(SEARCH("Mouchoir",B1488))))),"Papillon Papier",IF(OR(ISNUMBER(SEARCH("TAJ AL SAHAR",B1488)),ISNUMBER(SEARCH("TAJ BLADI",B1488)),ISNUMBER(SEARCH("TAJ BELADI",B1488)),ISNUMBER(SEARCH("Tilal Assahra",B1488)),ISNUMBER(SEARCH("Jawharat Asahra",B1488))),"TAJ SAHARA",IF(AND(OR(ISNUMBER(SEARCH("AL ITKANE",B1488)),ISNUMBER(SEARCH("ALITKANE",B1488)),ISNUMBER(SEARCH("PRESTO",B1488))),NOT(OR(ISNUMBER(SEARCH("Thé",B1488)),ISNUMBER(SEARCH("THE ",B1488)),ISNUMBER(SEARCH("thé",B1488)),ISNUMBER(SEARCH("SELHAM",B1488)),ISNUMBER(SEARCH("LHAFLA",B1488)),ISNUMBER(SEARCH("ZINE",B1488)),ISNUMBER(SEARCH("tiyay",B1488)),ISNUMBER(SEARCH("alouns",B1488)),ISNUMBER(SEARCH("lmhrat",B1488))))),"Al Itkrans + Presto",IF(OR(ISNUMBER(SEARCH("DALAA",B1488)),ISNUMBER(SEARCH("CS-DALAA",B1488)),ISNUMBER(SEARCH("DALINA",B1488))),"Dalaa VP / Baqqal / RP",IF(OR(LEFT(UPPER(B1488),4)="MIA ",LEFT(UPPER(B1488),6)="CS-MIA"),"Mia",IF(OR(LEFT(UPPER(B1488),5)="NOVA ",LEFT(UPPER(B1488),7)="CS-NOVA"),"Nova",IF(OR(ISNUMBER(SEARCH("PRIMA ",B1488)),ISNUMBER(SEARCH("CS-PRIMA",B1488))),"Prima",IF(OR(ISNUMBER(SEARCH("Douceur",B1488)),ISNUMBER(SEARCH("DOUCEUR",B1488))),"Douceur",IF(OR(ISNUMBER(SEARCH("SANGO",B1488)),ISNUMBER(SEARCH("CS-SANGO",B1488))),"SANGO",IF(ISNUMBER(SEARCH("BLANDOUX",B1488)),"Blandoux",IF(ISNUMBER(SEARCH("SHIWAMI",B1488)),"Shiwame",IF(ISNUMBER(SEARCH("KELLOGG",B1488)),"Kelloggs",IF(OR(ISNUMBER(SEARCH("TOBIGO",B1488)),ISNUMBER(SEARCH("DWIST",B1488))),"Tobigo",IF(OR(ISNUMBER(SEARCH("MARISOL",B1488)),ISNUMBER(SEARCH("MARESOL",B1488))),"Maresol",IF(OR(ISNUMBER(SEARCH("TAKIS",B1488)),ISNUMBER(SEARCH("TAKYS",B1488))),"TAKYS",IF(ISNUMBER(SEARCH("TAWIL",B1488)),"Tawil",IF(ISNUMBER(SEARCH("FROMY",B1488)),"Fromy",""))))))))))))))))))))))))</f>
        <v/>
      </c>
    </row>
    <row r="1489" spans="1:3" ht="18" hidden="1" customHeight="1" x14ac:dyDescent="0.3">
      <c r="A1489" s="3" t="str">
        <f>Products!A1043</f>
        <v>ART02519</v>
      </c>
      <c r="B1489" s="3" t="str">
        <f>Products!B1043</f>
        <v>KNORR Mélange de Légumes Croustillants 6x12x55g</v>
      </c>
      <c r="C1489" s="3" t="str">
        <f>IF(OR(ISNUMBER(SEARCH("SELHAM",B1489)),ISNUMBER(SEARCH("LHAFLA",B1489)),ISNUMBER(SEARCH("ZINE",B1489)),ISNUMBER(SEARCH("tiyay",B1489)),ISNUMBER(SEARCH("alouns",B1489)),ISNUMBER(SEARCH("lmhrat",B1489))),"The Al Itkane",IF(AND(ISNUMBER(SEARCH("CALIN",B1489)),ISNUMBER(SEARCH("RP",B1489)),NOT(ISNUMBER(SEARCH("VP",B1489)))),"Calin RP",IF(AND(ISNUMBER(SEARCH("CALIN",B1489)),ISNUMBER(SEARCH("VP",B1489))),"Calin VP",IF(AND(ISNUMBER(SEARCH("MIO",B1489)),OR(ISNUMBER(SEARCH("Vaisselle",B1489)),ISNUMBER(SEARCH("vaisselle",B1489)))),"Mio Liquid Vaisselle",IF(AND(ISNUMBER(SEARCH("MIO",B1489)),ISNUMBER(SEARCH("Javel",B1489))),"Mio Javel",IF(AND(ISNUMBER(SEARCH("MIO",B1489)),ISNUMBER(SEARCH("Matic",B1489))),"Mio Matic",IF(AND(ISNUMBER(SEARCH("MIO",B1489)),OR(ISNUMBER(SEARCH("Détérgent",B1489)),ISNUMBER(SEARCH("Poudre",B1489)),ISNUMBER(SEARCH("Semi Auto",B1489)),ISNUMBER(SEARCH("1KG",B1489)),ISNUMBER(SEARCH("500G",B1489)),ISNUMBER(SEARCH("10KG",B1489)),ISNUMBER(SEARCH("1.5K",B1489)),ISNUMBER(SEARCH("215G",B1489)),ISNUMBER(SEARCH("350G",B1489)),ISNUMBER(SEARCH("90G",B1489)),ISNUMBER(SEARCH("Gold",B1489)),ISNUMBER(SEARCH("Citron",B1489)),ISNUMBER(SEARCH("Rose",B1489)),ISNUMBER(SEARCH("Lessive",B1489))),NOT(OR(ISNUMBER(SEARCH("Vaisselle",B1489)),ISNUMBER(SEARCH("Javel",B1489)),ISNUMBER(SEARCH("Matic",B1489)),ISNUMBER(SEARCH("Nettoyant",B1489)),ISNUMBER(SEARCH("Pâte",B1489)),ISNUMBER(SEARCH("Lave",B1489)),ISNUMBER(SEARCH("Détartrant",B1489))))),"Mio main (1k+500gr)",IF(AND(ISNUMBER(SEARCH("PAPILLON",B1489)),OR(ISNUMBER(SEARCH("Papier",B1489)),ISNUMBER(SEARCH("Hygiénique",B1489)),ISNUMBER(SEARCH("HYGIÉNIQUE",B1489))),NOT(OR(ISNUMBER(SEARCH("Lingette",B1489)),ISNUMBER(SEARCH("Mouchoir",B1489))))),"Papillon Papier",IF(OR(ISNUMBER(SEARCH("TAJ AL SAHAR",B1489)),ISNUMBER(SEARCH("TAJ BLADI",B1489)),ISNUMBER(SEARCH("TAJ BELADI",B1489)),ISNUMBER(SEARCH("Tilal Assahra",B1489)),ISNUMBER(SEARCH("Jawharat Asahra",B1489))),"TAJ SAHARA",IF(AND(OR(ISNUMBER(SEARCH("AL ITKANE",B1489)),ISNUMBER(SEARCH("ALITKANE",B1489)),ISNUMBER(SEARCH("PRESTO",B1489))),NOT(OR(ISNUMBER(SEARCH("Thé",B1489)),ISNUMBER(SEARCH("THE ",B1489)),ISNUMBER(SEARCH("thé",B1489)),ISNUMBER(SEARCH("SELHAM",B1489)),ISNUMBER(SEARCH("LHAFLA",B1489)),ISNUMBER(SEARCH("ZINE",B1489)),ISNUMBER(SEARCH("tiyay",B1489)),ISNUMBER(SEARCH("alouns",B1489)),ISNUMBER(SEARCH("lmhrat",B1489))))),"Al Itkrans + Presto",IF(OR(ISNUMBER(SEARCH("DALAA",B1489)),ISNUMBER(SEARCH("CS-DALAA",B1489)),ISNUMBER(SEARCH("DALINA",B1489))),"Dalaa VP / Baqqal / RP",IF(OR(LEFT(UPPER(B1489),4)="MIA ",LEFT(UPPER(B1489),6)="CS-MIA"),"Mia",IF(OR(LEFT(UPPER(B1489),5)="NOVA ",LEFT(UPPER(B1489),7)="CS-NOVA"),"Nova",IF(OR(ISNUMBER(SEARCH("PRIMA ",B1489)),ISNUMBER(SEARCH("CS-PRIMA",B1489))),"Prima",IF(OR(ISNUMBER(SEARCH("Douceur",B1489)),ISNUMBER(SEARCH("DOUCEUR",B1489))),"Douceur",IF(OR(ISNUMBER(SEARCH("SANGO",B1489)),ISNUMBER(SEARCH("CS-SANGO",B1489))),"SANGO",IF(ISNUMBER(SEARCH("BLANDOUX",B1489)),"Blandoux",IF(ISNUMBER(SEARCH("SHIWAMI",B1489)),"Shiwame",IF(ISNUMBER(SEARCH("KELLOGG",B1489)),"Kelloggs",IF(OR(ISNUMBER(SEARCH("TOBIGO",B1489)),ISNUMBER(SEARCH("DWIST",B1489))),"Tobigo",IF(OR(ISNUMBER(SEARCH("MARISOL",B1489)),ISNUMBER(SEARCH("MARESOL",B1489))),"Maresol",IF(OR(ISNUMBER(SEARCH("TAKIS",B1489)),ISNUMBER(SEARCH("TAKYS",B1489))),"TAKYS",IF(ISNUMBER(SEARCH("TAWIL",B1489)),"Tawil",IF(ISNUMBER(SEARCH("FROMY",B1489)),"Fromy",""))))))))))))))))))))))))</f>
        <v/>
      </c>
    </row>
    <row r="1490" spans="1:3" ht="18" hidden="1" customHeight="1" x14ac:dyDescent="0.3">
      <c r="A1490" s="3" t="str">
        <f>Products!A1044</f>
        <v>ART02520</v>
      </c>
      <c r="B1490" s="3" t="str">
        <f>Products!B1044</f>
        <v>LUX Savon Crème Perfection 48x85g</v>
      </c>
      <c r="C1490" s="3" t="str">
        <f>IF(OR(ISNUMBER(SEARCH("SELHAM",B1490)),ISNUMBER(SEARCH("LHAFLA",B1490)),ISNUMBER(SEARCH("ZINE",B1490)),ISNUMBER(SEARCH("tiyay",B1490)),ISNUMBER(SEARCH("alouns",B1490)),ISNUMBER(SEARCH("lmhrat",B1490))),"The Al Itkane",IF(AND(ISNUMBER(SEARCH("CALIN",B1490)),ISNUMBER(SEARCH("RP",B1490)),NOT(ISNUMBER(SEARCH("VP",B1490)))),"Calin RP",IF(AND(ISNUMBER(SEARCH("CALIN",B1490)),ISNUMBER(SEARCH("VP",B1490))),"Calin VP",IF(AND(ISNUMBER(SEARCH("MIO",B1490)),OR(ISNUMBER(SEARCH("Vaisselle",B1490)),ISNUMBER(SEARCH("vaisselle",B1490)))),"Mio Liquid Vaisselle",IF(AND(ISNUMBER(SEARCH("MIO",B1490)),ISNUMBER(SEARCH("Javel",B1490))),"Mio Javel",IF(AND(ISNUMBER(SEARCH("MIO",B1490)),ISNUMBER(SEARCH("Matic",B1490))),"Mio Matic",IF(AND(ISNUMBER(SEARCH("MIO",B1490)),OR(ISNUMBER(SEARCH("Détérgent",B1490)),ISNUMBER(SEARCH("Poudre",B1490)),ISNUMBER(SEARCH("Semi Auto",B1490)),ISNUMBER(SEARCH("1KG",B1490)),ISNUMBER(SEARCH("500G",B1490)),ISNUMBER(SEARCH("10KG",B1490)),ISNUMBER(SEARCH("1.5K",B1490)),ISNUMBER(SEARCH("215G",B1490)),ISNUMBER(SEARCH("350G",B1490)),ISNUMBER(SEARCH("90G",B1490)),ISNUMBER(SEARCH("Gold",B1490)),ISNUMBER(SEARCH("Citron",B1490)),ISNUMBER(SEARCH("Rose",B1490)),ISNUMBER(SEARCH("Lessive",B1490))),NOT(OR(ISNUMBER(SEARCH("Vaisselle",B1490)),ISNUMBER(SEARCH("Javel",B1490)),ISNUMBER(SEARCH("Matic",B1490)),ISNUMBER(SEARCH("Nettoyant",B1490)),ISNUMBER(SEARCH("Pâte",B1490)),ISNUMBER(SEARCH("Lave",B1490)),ISNUMBER(SEARCH("Détartrant",B1490))))),"Mio main (1k+500gr)",IF(AND(ISNUMBER(SEARCH("PAPILLON",B1490)),OR(ISNUMBER(SEARCH("Papier",B1490)),ISNUMBER(SEARCH("Hygiénique",B1490)),ISNUMBER(SEARCH("HYGIÉNIQUE",B1490))),NOT(OR(ISNUMBER(SEARCH("Lingette",B1490)),ISNUMBER(SEARCH("Mouchoir",B1490))))),"Papillon Papier",IF(OR(ISNUMBER(SEARCH("TAJ AL SAHAR",B1490)),ISNUMBER(SEARCH("TAJ BLADI",B1490)),ISNUMBER(SEARCH("TAJ BELADI",B1490)),ISNUMBER(SEARCH("Tilal Assahra",B1490)),ISNUMBER(SEARCH("Jawharat Asahra",B1490))),"TAJ SAHARA",IF(AND(OR(ISNUMBER(SEARCH("AL ITKANE",B1490)),ISNUMBER(SEARCH("ALITKANE",B1490)),ISNUMBER(SEARCH("PRESTO",B1490))),NOT(OR(ISNUMBER(SEARCH("Thé",B1490)),ISNUMBER(SEARCH("THE ",B1490)),ISNUMBER(SEARCH("thé",B1490)),ISNUMBER(SEARCH("SELHAM",B1490)),ISNUMBER(SEARCH("LHAFLA",B1490)),ISNUMBER(SEARCH("ZINE",B1490)),ISNUMBER(SEARCH("tiyay",B1490)),ISNUMBER(SEARCH("alouns",B1490)),ISNUMBER(SEARCH("lmhrat",B1490))))),"Al Itkrans + Presto",IF(OR(ISNUMBER(SEARCH("DALAA",B1490)),ISNUMBER(SEARCH("CS-DALAA",B1490)),ISNUMBER(SEARCH("DALINA",B1490))),"Dalaa VP / Baqqal / RP",IF(OR(LEFT(UPPER(B1490),4)="MIA ",LEFT(UPPER(B1490),6)="CS-MIA"),"Mia",IF(OR(LEFT(UPPER(B1490),5)="NOVA ",LEFT(UPPER(B1490),7)="CS-NOVA"),"Nova",IF(OR(ISNUMBER(SEARCH("PRIMA ",B1490)),ISNUMBER(SEARCH("CS-PRIMA",B1490))),"Prima",IF(OR(ISNUMBER(SEARCH("Douceur",B1490)),ISNUMBER(SEARCH("DOUCEUR",B1490))),"Douceur",IF(OR(ISNUMBER(SEARCH("SANGO",B1490)),ISNUMBER(SEARCH("CS-SANGO",B1490))),"SANGO",IF(ISNUMBER(SEARCH("BLANDOUX",B1490)),"Blandoux",IF(ISNUMBER(SEARCH("SHIWAMI",B1490)),"Shiwame",IF(ISNUMBER(SEARCH("KELLOGG",B1490)),"Kelloggs",IF(OR(ISNUMBER(SEARCH("TOBIGO",B1490)),ISNUMBER(SEARCH("DWIST",B1490))),"Tobigo",IF(OR(ISNUMBER(SEARCH("MARISOL",B1490)),ISNUMBER(SEARCH("MARESOL",B1490))),"Maresol",IF(OR(ISNUMBER(SEARCH("TAKIS",B1490)),ISNUMBER(SEARCH("TAKYS",B1490))),"TAKYS",IF(ISNUMBER(SEARCH("TAWIL",B1490)),"Tawil",IF(ISNUMBER(SEARCH("FROMY",B1490)),"Fromy",""))))))))))))))))))))))))</f>
        <v/>
      </c>
    </row>
    <row r="1491" spans="1:3" ht="18" hidden="1" customHeight="1" x14ac:dyDescent="0.3">
      <c r="A1491" s="3" t="str">
        <f>Products!A1045</f>
        <v>ART02521</v>
      </c>
      <c r="B1491" s="3" t="str">
        <f>Products!B1045</f>
        <v>LUX Savon Beauté Magique 48x85g</v>
      </c>
      <c r="C1491" s="3" t="str">
        <f>IF(OR(ISNUMBER(SEARCH("SELHAM",B1491)),ISNUMBER(SEARCH("LHAFLA",B1491)),ISNUMBER(SEARCH("ZINE",B1491)),ISNUMBER(SEARCH("tiyay",B1491)),ISNUMBER(SEARCH("alouns",B1491)),ISNUMBER(SEARCH("lmhrat",B1491))),"The Al Itkane",IF(AND(ISNUMBER(SEARCH("CALIN",B1491)),ISNUMBER(SEARCH("RP",B1491)),NOT(ISNUMBER(SEARCH("VP",B1491)))),"Calin RP",IF(AND(ISNUMBER(SEARCH("CALIN",B1491)),ISNUMBER(SEARCH("VP",B1491))),"Calin VP",IF(AND(ISNUMBER(SEARCH("MIO",B1491)),OR(ISNUMBER(SEARCH("Vaisselle",B1491)),ISNUMBER(SEARCH("vaisselle",B1491)))),"Mio Liquid Vaisselle",IF(AND(ISNUMBER(SEARCH("MIO",B1491)),ISNUMBER(SEARCH("Javel",B1491))),"Mio Javel",IF(AND(ISNUMBER(SEARCH("MIO",B1491)),ISNUMBER(SEARCH("Matic",B1491))),"Mio Matic",IF(AND(ISNUMBER(SEARCH("MIO",B1491)),OR(ISNUMBER(SEARCH("Détérgent",B1491)),ISNUMBER(SEARCH("Poudre",B1491)),ISNUMBER(SEARCH("Semi Auto",B1491)),ISNUMBER(SEARCH("1KG",B1491)),ISNUMBER(SEARCH("500G",B1491)),ISNUMBER(SEARCH("10KG",B1491)),ISNUMBER(SEARCH("1.5K",B1491)),ISNUMBER(SEARCH("215G",B1491)),ISNUMBER(SEARCH("350G",B1491)),ISNUMBER(SEARCH("90G",B1491)),ISNUMBER(SEARCH("Gold",B1491)),ISNUMBER(SEARCH("Citron",B1491)),ISNUMBER(SEARCH("Rose",B1491)),ISNUMBER(SEARCH("Lessive",B1491))),NOT(OR(ISNUMBER(SEARCH("Vaisselle",B1491)),ISNUMBER(SEARCH("Javel",B1491)),ISNUMBER(SEARCH("Matic",B1491)),ISNUMBER(SEARCH("Nettoyant",B1491)),ISNUMBER(SEARCH("Pâte",B1491)),ISNUMBER(SEARCH("Lave",B1491)),ISNUMBER(SEARCH("Détartrant",B1491))))),"Mio main (1k+500gr)",IF(AND(ISNUMBER(SEARCH("PAPILLON",B1491)),OR(ISNUMBER(SEARCH("Papier",B1491)),ISNUMBER(SEARCH("Hygiénique",B1491)),ISNUMBER(SEARCH("HYGIÉNIQUE",B1491))),NOT(OR(ISNUMBER(SEARCH("Lingette",B1491)),ISNUMBER(SEARCH("Mouchoir",B1491))))),"Papillon Papier",IF(OR(ISNUMBER(SEARCH("TAJ AL SAHAR",B1491)),ISNUMBER(SEARCH("TAJ BLADI",B1491)),ISNUMBER(SEARCH("TAJ BELADI",B1491)),ISNUMBER(SEARCH("Tilal Assahra",B1491)),ISNUMBER(SEARCH("Jawharat Asahra",B1491))),"TAJ SAHARA",IF(AND(OR(ISNUMBER(SEARCH("AL ITKANE",B1491)),ISNUMBER(SEARCH("ALITKANE",B1491)),ISNUMBER(SEARCH("PRESTO",B1491))),NOT(OR(ISNUMBER(SEARCH("Thé",B1491)),ISNUMBER(SEARCH("THE ",B1491)),ISNUMBER(SEARCH("thé",B1491)),ISNUMBER(SEARCH("SELHAM",B1491)),ISNUMBER(SEARCH("LHAFLA",B1491)),ISNUMBER(SEARCH("ZINE",B1491)),ISNUMBER(SEARCH("tiyay",B1491)),ISNUMBER(SEARCH("alouns",B1491)),ISNUMBER(SEARCH("lmhrat",B1491))))),"Al Itkrans + Presto",IF(OR(ISNUMBER(SEARCH("DALAA",B1491)),ISNUMBER(SEARCH("CS-DALAA",B1491)),ISNUMBER(SEARCH("DALINA",B1491))),"Dalaa VP / Baqqal / RP",IF(OR(LEFT(UPPER(B1491),4)="MIA ",LEFT(UPPER(B1491),6)="CS-MIA"),"Mia",IF(OR(LEFT(UPPER(B1491),5)="NOVA ",LEFT(UPPER(B1491),7)="CS-NOVA"),"Nova",IF(OR(ISNUMBER(SEARCH("PRIMA ",B1491)),ISNUMBER(SEARCH("CS-PRIMA",B1491))),"Prima",IF(OR(ISNUMBER(SEARCH("Douceur",B1491)),ISNUMBER(SEARCH("DOUCEUR",B1491))),"Douceur",IF(OR(ISNUMBER(SEARCH("SANGO",B1491)),ISNUMBER(SEARCH("CS-SANGO",B1491))),"SANGO",IF(ISNUMBER(SEARCH("BLANDOUX",B1491)),"Blandoux",IF(ISNUMBER(SEARCH("SHIWAMI",B1491)),"Shiwame",IF(ISNUMBER(SEARCH("KELLOGG",B1491)),"Kelloggs",IF(OR(ISNUMBER(SEARCH("TOBIGO",B1491)),ISNUMBER(SEARCH("DWIST",B1491))),"Tobigo",IF(OR(ISNUMBER(SEARCH("MARISOL",B1491)),ISNUMBER(SEARCH("MARESOL",B1491))),"Maresol",IF(OR(ISNUMBER(SEARCH("TAKIS",B1491)),ISNUMBER(SEARCH("TAKYS",B1491))),"TAKYS",IF(ISNUMBER(SEARCH("TAWIL",B1491)),"Tawil",IF(ISNUMBER(SEARCH("FROMY",B1491)),"Fromy",""))))))))))))))))))))))))</f>
        <v/>
      </c>
    </row>
    <row r="1492" spans="1:3" ht="18" hidden="1" customHeight="1" x14ac:dyDescent="0.3">
      <c r="A1492" s="3" t="str">
        <f>Products!A1046</f>
        <v>ART02522</v>
      </c>
      <c r="B1492" s="3" t="str">
        <f>Products!B1046</f>
        <v>LUX Savon Velours Doux 48x85g</v>
      </c>
      <c r="C1492" s="3" t="str">
        <f>IF(OR(ISNUMBER(SEARCH("SELHAM",B1492)),ISNUMBER(SEARCH("LHAFLA",B1492)),ISNUMBER(SEARCH("ZINE",B1492)),ISNUMBER(SEARCH("tiyay",B1492)),ISNUMBER(SEARCH("alouns",B1492)),ISNUMBER(SEARCH("lmhrat",B1492))),"The Al Itkane",IF(AND(ISNUMBER(SEARCH("CALIN",B1492)),ISNUMBER(SEARCH("RP",B1492)),NOT(ISNUMBER(SEARCH("VP",B1492)))),"Calin RP",IF(AND(ISNUMBER(SEARCH("CALIN",B1492)),ISNUMBER(SEARCH("VP",B1492))),"Calin VP",IF(AND(ISNUMBER(SEARCH("MIO",B1492)),OR(ISNUMBER(SEARCH("Vaisselle",B1492)),ISNUMBER(SEARCH("vaisselle",B1492)))),"Mio Liquid Vaisselle",IF(AND(ISNUMBER(SEARCH("MIO",B1492)),ISNUMBER(SEARCH("Javel",B1492))),"Mio Javel",IF(AND(ISNUMBER(SEARCH("MIO",B1492)),ISNUMBER(SEARCH("Matic",B1492))),"Mio Matic",IF(AND(ISNUMBER(SEARCH("MIO",B1492)),OR(ISNUMBER(SEARCH("Détérgent",B1492)),ISNUMBER(SEARCH("Poudre",B1492)),ISNUMBER(SEARCH("Semi Auto",B1492)),ISNUMBER(SEARCH("1KG",B1492)),ISNUMBER(SEARCH("500G",B1492)),ISNUMBER(SEARCH("10KG",B1492)),ISNUMBER(SEARCH("1.5K",B1492)),ISNUMBER(SEARCH("215G",B1492)),ISNUMBER(SEARCH("350G",B1492)),ISNUMBER(SEARCH("90G",B1492)),ISNUMBER(SEARCH("Gold",B1492)),ISNUMBER(SEARCH("Citron",B1492)),ISNUMBER(SEARCH("Rose",B1492)),ISNUMBER(SEARCH("Lessive",B1492))),NOT(OR(ISNUMBER(SEARCH("Vaisselle",B1492)),ISNUMBER(SEARCH("Javel",B1492)),ISNUMBER(SEARCH("Matic",B1492)),ISNUMBER(SEARCH("Nettoyant",B1492)),ISNUMBER(SEARCH("Pâte",B1492)),ISNUMBER(SEARCH("Lave",B1492)),ISNUMBER(SEARCH("Détartrant",B1492))))),"Mio main (1k+500gr)",IF(AND(ISNUMBER(SEARCH("PAPILLON",B1492)),OR(ISNUMBER(SEARCH("Papier",B1492)),ISNUMBER(SEARCH("Hygiénique",B1492)),ISNUMBER(SEARCH("HYGIÉNIQUE",B1492))),NOT(OR(ISNUMBER(SEARCH("Lingette",B1492)),ISNUMBER(SEARCH("Mouchoir",B1492))))),"Papillon Papier",IF(OR(ISNUMBER(SEARCH("TAJ AL SAHAR",B1492)),ISNUMBER(SEARCH("TAJ BLADI",B1492)),ISNUMBER(SEARCH("TAJ BELADI",B1492)),ISNUMBER(SEARCH("Tilal Assahra",B1492)),ISNUMBER(SEARCH("Jawharat Asahra",B1492))),"TAJ SAHARA",IF(AND(OR(ISNUMBER(SEARCH("AL ITKANE",B1492)),ISNUMBER(SEARCH("ALITKANE",B1492)),ISNUMBER(SEARCH("PRESTO",B1492))),NOT(OR(ISNUMBER(SEARCH("Thé",B1492)),ISNUMBER(SEARCH("THE ",B1492)),ISNUMBER(SEARCH("thé",B1492)),ISNUMBER(SEARCH("SELHAM",B1492)),ISNUMBER(SEARCH("LHAFLA",B1492)),ISNUMBER(SEARCH("ZINE",B1492)),ISNUMBER(SEARCH("tiyay",B1492)),ISNUMBER(SEARCH("alouns",B1492)),ISNUMBER(SEARCH("lmhrat",B1492))))),"Al Itkrans + Presto",IF(OR(ISNUMBER(SEARCH("DALAA",B1492)),ISNUMBER(SEARCH("CS-DALAA",B1492)),ISNUMBER(SEARCH("DALINA",B1492))),"Dalaa VP / Baqqal / RP",IF(OR(LEFT(UPPER(B1492),4)="MIA ",LEFT(UPPER(B1492),6)="CS-MIA"),"Mia",IF(OR(LEFT(UPPER(B1492),5)="NOVA ",LEFT(UPPER(B1492),7)="CS-NOVA"),"Nova",IF(OR(ISNUMBER(SEARCH("PRIMA ",B1492)),ISNUMBER(SEARCH("CS-PRIMA",B1492))),"Prima",IF(OR(ISNUMBER(SEARCH("Douceur",B1492)),ISNUMBER(SEARCH("DOUCEUR",B1492))),"Douceur",IF(OR(ISNUMBER(SEARCH("SANGO",B1492)),ISNUMBER(SEARCH("CS-SANGO",B1492))),"SANGO",IF(ISNUMBER(SEARCH("BLANDOUX",B1492)),"Blandoux",IF(ISNUMBER(SEARCH("SHIWAMI",B1492)),"Shiwame",IF(ISNUMBER(SEARCH("KELLOGG",B1492)),"Kelloggs",IF(OR(ISNUMBER(SEARCH("TOBIGO",B1492)),ISNUMBER(SEARCH("DWIST",B1492))),"Tobigo",IF(OR(ISNUMBER(SEARCH("MARISOL",B1492)),ISNUMBER(SEARCH("MARESOL",B1492))),"Maresol",IF(OR(ISNUMBER(SEARCH("TAKIS",B1492)),ISNUMBER(SEARCH("TAKYS",B1492))),"TAKYS",IF(ISNUMBER(SEARCH("TAWIL",B1492)),"Tawil",IF(ISNUMBER(SEARCH("FROMY",B1492)),"Fromy",""))))))))))))))))))))))))</f>
        <v/>
      </c>
    </row>
    <row r="1493" spans="1:3" ht="18" hidden="1" customHeight="1" x14ac:dyDescent="0.3">
      <c r="A1493" s="3" t="str">
        <f>Products!A1047</f>
        <v>ART02523</v>
      </c>
      <c r="B1493" s="3" t="str">
        <f>Products!B1047</f>
        <v>LUX Savon Douce Étreinte 48x85g</v>
      </c>
      <c r="C1493" s="3" t="str">
        <f>IF(OR(ISNUMBER(SEARCH("SELHAM",B1493)),ISNUMBER(SEARCH("LHAFLA",B1493)),ISNUMBER(SEARCH("ZINE",B1493)),ISNUMBER(SEARCH("tiyay",B1493)),ISNUMBER(SEARCH("alouns",B1493)),ISNUMBER(SEARCH("lmhrat",B1493))),"The Al Itkane",IF(AND(ISNUMBER(SEARCH("CALIN",B1493)),ISNUMBER(SEARCH("RP",B1493)),NOT(ISNUMBER(SEARCH("VP",B1493)))),"Calin RP",IF(AND(ISNUMBER(SEARCH("CALIN",B1493)),ISNUMBER(SEARCH("VP",B1493))),"Calin VP",IF(AND(ISNUMBER(SEARCH("MIO",B1493)),OR(ISNUMBER(SEARCH("Vaisselle",B1493)),ISNUMBER(SEARCH("vaisselle",B1493)))),"Mio Liquid Vaisselle",IF(AND(ISNUMBER(SEARCH("MIO",B1493)),ISNUMBER(SEARCH("Javel",B1493))),"Mio Javel",IF(AND(ISNUMBER(SEARCH("MIO",B1493)),ISNUMBER(SEARCH("Matic",B1493))),"Mio Matic",IF(AND(ISNUMBER(SEARCH("MIO",B1493)),OR(ISNUMBER(SEARCH("Détérgent",B1493)),ISNUMBER(SEARCH("Poudre",B1493)),ISNUMBER(SEARCH("Semi Auto",B1493)),ISNUMBER(SEARCH("1KG",B1493)),ISNUMBER(SEARCH("500G",B1493)),ISNUMBER(SEARCH("10KG",B1493)),ISNUMBER(SEARCH("1.5K",B1493)),ISNUMBER(SEARCH("215G",B1493)),ISNUMBER(SEARCH("350G",B1493)),ISNUMBER(SEARCH("90G",B1493)),ISNUMBER(SEARCH("Gold",B1493)),ISNUMBER(SEARCH("Citron",B1493)),ISNUMBER(SEARCH("Rose",B1493)),ISNUMBER(SEARCH("Lessive",B1493))),NOT(OR(ISNUMBER(SEARCH("Vaisselle",B1493)),ISNUMBER(SEARCH("Javel",B1493)),ISNUMBER(SEARCH("Matic",B1493)),ISNUMBER(SEARCH("Nettoyant",B1493)),ISNUMBER(SEARCH("Pâte",B1493)),ISNUMBER(SEARCH("Lave",B1493)),ISNUMBER(SEARCH("Détartrant",B1493))))),"Mio main (1k+500gr)",IF(AND(ISNUMBER(SEARCH("PAPILLON",B1493)),OR(ISNUMBER(SEARCH("Papier",B1493)),ISNUMBER(SEARCH("Hygiénique",B1493)),ISNUMBER(SEARCH("HYGIÉNIQUE",B1493))),NOT(OR(ISNUMBER(SEARCH("Lingette",B1493)),ISNUMBER(SEARCH("Mouchoir",B1493))))),"Papillon Papier",IF(OR(ISNUMBER(SEARCH("TAJ AL SAHAR",B1493)),ISNUMBER(SEARCH("TAJ BLADI",B1493)),ISNUMBER(SEARCH("TAJ BELADI",B1493)),ISNUMBER(SEARCH("Tilal Assahra",B1493)),ISNUMBER(SEARCH("Jawharat Asahra",B1493))),"TAJ SAHARA",IF(AND(OR(ISNUMBER(SEARCH("AL ITKANE",B1493)),ISNUMBER(SEARCH("ALITKANE",B1493)),ISNUMBER(SEARCH("PRESTO",B1493))),NOT(OR(ISNUMBER(SEARCH("Thé",B1493)),ISNUMBER(SEARCH("THE ",B1493)),ISNUMBER(SEARCH("thé",B1493)),ISNUMBER(SEARCH("SELHAM",B1493)),ISNUMBER(SEARCH("LHAFLA",B1493)),ISNUMBER(SEARCH("ZINE",B1493)),ISNUMBER(SEARCH("tiyay",B1493)),ISNUMBER(SEARCH("alouns",B1493)),ISNUMBER(SEARCH("lmhrat",B1493))))),"Al Itkrans + Presto",IF(OR(ISNUMBER(SEARCH("DALAA",B1493)),ISNUMBER(SEARCH("CS-DALAA",B1493)),ISNUMBER(SEARCH("DALINA",B1493))),"Dalaa VP / Baqqal / RP",IF(OR(LEFT(UPPER(B1493),4)="MIA ",LEFT(UPPER(B1493),6)="CS-MIA"),"Mia",IF(OR(LEFT(UPPER(B1493),5)="NOVA ",LEFT(UPPER(B1493),7)="CS-NOVA"),"Nova",IF(OR(ISNUMBER(SEARCH("PRIMA ",B1493)),ISNUMBER(SEARCH("CS-PRIMA",B1493))),"Prima",IF(OR(ISNUMBER(SEARCH("Douceur",B1493)),ISNUMBER(SEARCH("DOUCEUR",B1493))),"Douceur",IF(OR(ISNUMBER(SEARCH("SANGO",B1493)),ISNUMBER(SEARCH("CS-SANGO",B1493))),"SANGO",IF(ISNUMBER(SEARCH("BLANDOUX",B1493)),"Blandoux",IF(ISNUMBER(SEARCH("SHIWAMI",B1493)),"Shiwame",IF(ISNUMBER(SEARCH("KELLOGG",B1493)),"Kelloggs",IF(OR(ISNUMBER(SEARCH("TOBIGO",B1493)),ISNUMBER(SEARCH("DWIST",B1493))),"Tobigo",IF(OR(ISNUMBER(SEARCH("MARISOL",B1493)),ISNUMBER(SEARCH("MARESOL",B1493))),"Maresol",IF(OR(ISNUMBER(SEARCH("TAKIS",B1493)),ISNUMBER(SEARCH("TAKYS",B1493))),"TAKYS",IF(ISNUMBER(SEARCH("TAWIL",B1493)),"Tawil",IF(ISNUMBER(SEARCH("FROMY",B1493)),"Fromy",""))))))))))))))))))))))))</f>
        <v/>
      </c>
    </row>
    <row r="1494" spans="1:3" ht="18" hidden="1" customHeight="1" x14ac:dyDescent="0.3">
      <c r="A1494" s="3" t="str">
        <f>Products!A1048</f>
        <v>ART02524</v>
      </c>
      <c r="B1494" s="3" t="str">
        <f>Products!B1048</f>
        <v>LUX Savon Doux au Toucher 48x85g</v>
      </c>
      <c r="C1494" s="3" t="str">
        <f>IF(OR(ISNUMBER(SEARCH("SELHAM",B1494)),ISNUMBER(SEARCH("LHAFLA",B1494)),ISNUMBER(SEARCH("ZINE",B1494)),ISNUMBER(SEARCH("tiyay",B1494)),ISNUMBER(SEARCH("alouns",B1494)),ISNUMBER(SEARCH("lmhrat",B1494))),"The Al Itkane",IF(AND(ISNUMBER(SEARCH("CALIN",B1494)),ISNUMBER(SEARCH("RP",B1494)),NOT(ISNUMBER(SEARCH("VP",B1494)))),"Calin RP",IF(AND(ISNUMBER(SEARCH("CALIN",B1494)),ISNUMBER(SEARCH("VP",B1494))),"Calin VP",IF(AND(ISNUMBER(SEARCH("MIO",B1494)),OR(ISNUMBER(SEARCH("Vaisselle",B1494)),ISNUMBER(SEARCH("vaisselle",B1494)))),"Mio Liquid Vaisselle",IF(AND(ISNUMBER(SEARCH("MIO",B1494)),ISNUMBER(SEARCH("Javel",B1494))),"Mio Javel",IF(AND(ISNUMBER(SEARCH("MIO",B1494)),ISNUMBER(SEARCH("Matic",B1494))),"Mio Matic",IF(AND(ISNUMBER(SEARCH("MIO",B1494)),OR(ISNUMBER(SEARCH("Détérgent",B1494)),ISNUMBER(SEARCH("Poudre",B1494)),ISNUMBER(SEARCH("Semi Auto",B1494)),ISNUMBER(SEARCH("1KG",B1494)),ISNUMBER(SEARCH("500G",B1494)),ISNUMBER(SEARCH("10KG",B1494)),ISNUMBER(SEARCH("1.5K",B1494)),ISNUMBER(SEARCH("215G",B1494)),ISNUMBER(SEARCH("350G",B1494)),ISNUMBER(SEARCH("90G",B1494)),ISNUMBER(SEARCH("Gold",B1494)),ISNUMBER(SEARCH("Citron",B1494)),ISNUMBER(SEARCH("Rose",B1494)),ISNUMBER(SEARCH("Lessive",B1494))),NOT(OR(ISNUMBER(SEARCH("Vaisselle",B1494)),ISNUMBER(SEARCH("Javel",B1494)),ISNUMBER(SEARCH("Matic",B1494)),ISNUMBER(SEARCH("Nettoyant",B1494)),ISNUMBER(SEARCH("Pâte",B1494)),ISNUMBER(SEARCH("Lave",B1494)),ISNUMBER(SEARCH("Détartrant",B1494))))),"Mio main (1k+500gr)",IF(AND(ISNUMBER(SEARCH("PAPILLON",B1494)),OR(ISNUMBER(SEARCH("Papier",B1494)),ISNUMBER(SEARCH("Hygiénique",B1494)),ISNUMBER(SEARCH("HYGIÉNIQUE",B1494))),NOT(OR(ISNUMBER(SEARCH("Lingette",B1494)),ISNUMBER(SEARCH("Mouchoir",B1494))))),"Papillon Papier",IF(OR(ISNUMBER(SEARCH("TAJ AL SAHAR",B1494)),ISNUMBER(SEARCH("TAJ BLADI",B1494)),ISNUMBER(SEARCH("TAJ BELADI",B1494)),ISNUMBER(SEARCH("Tilal Assahra",B1494)),ISNUMBER(SEARCH("Jawharat Asahra",B1494))),"TAJ SAHARA",IF(AND(OR(ISNUMBER(SEARCH("AL ITKANE",B1494)),ISNUMBER(SEARCH("ALITKANE",B1494)),ISNUMBER(SEARCH("PRESTO",B1494))),NOT(OR(ISNUMBER(SEARCH("Thé",B1494)),ISNUMBER(SEARCH("THE ",B1494)),ISNUMBER(SEARCH("thé",B1494)),ISNUMBER(SEARCH("SELHAM",B1494)),ISNUMBER(SEARCH("LHAFLA",B1494)),ISNUMBER(SEARCH("ZINE",B1494)),ISNUMBER(SEARCH("tiyay",B1494)),ISNUMBER(SEARCH("alouns",B1494)),ISNUMBER(SEARCH("lmhrat",B1494))))),"Al Itkrans + Presto",IF(OR(ISNUMBER(SEARCH("DALAA",B1494)),ISNUMBER(SEARCH("CS-DALAA",B1494)),ISNUMBER(SEARCH("DALINA",B1494))),"Dalaa VP / Baqqal / RP",IF(OR(LEFT(UPPER(B1494),4)="MIA ",LEFT(UPPER(B1494),6)="CS-MIA"),"Mia",IF(OR(LEFT(UPPER(B1494),5)="NOVA ",LEFT(UPPER(B1494),7)="CS-NOVA"),"Nova",IF(OR(ISNUMBER(SEARCH("PRIMA ",B1494)),ISNUMBER(SEARCH("CS-PRIMA",B1494))),"Prima",IF(OR(ISNUMBER(SEARCH("Douceur",B1494)),ISNUMBER(SEARCH("DOUCEUR",B1494))),"Douceur",IF(OR(ISNUMBER(SEARCH("SANGO",B1494)),ISNUMBER(SEARCH("CS-SANGO",B1494))),"SANGO",IF(ISNUMBER(SEARCH("BLANDOUX",B1494)),"Blandoux",IF(ISNUMBER(SEARCH("SHIWAMI",B1494)),"Shiwame",IF(ISNUMBER(SEARCH("KELLOGG",B1494)),"Kelloggs",IF(OR(ISNUMBER(SEARCH("TOBIGO",B1494)),ISNUMBER(SEARCH("DWIST",B1494))),"Tobigo",IF(OR(ISNUMBER(SEARCH("MARISOL",B1494)),ISNUMBER(SEARCH("MARESOL",B1494))),"Maresol",IF(OR(ISNUMBER(SEARCH("TAKIS",B1494)),ISNUMBER(SEARCH("TAKYS",B1494))),"TAKYS",IF(ISNUMBER(SEARCH("TAWIL",B1494)),"Tawil",IF(ISNUMBER(SEARCH("FROMY",B1494)),"Fromy",""))))))))))))))))))))))))</f>
        <v/>
      </c>
    </row>
    <row r="1495" spans="1:3" ht="18" hidden="1" customHeight="1" x14ac:dyDescent="0.3">
      <c r="A1495" s="3" t="str">
        <f>Products!A1049</f>
        <v>ART02525</v>
      </c>
      <c r="B1495" s="3" t="str">
        <f>Products!B1049</f>
        <v>LUX Savon Rêve Délicieux 48x85g</v>
      </c>
      <c r="C1495" s="3" t="str">
        <f>IF(OR(ISNUMBER(SEARCH("SELHAM",B1495)),ISNUMBER(SEARCH("LHAFLA",B1495)),ISNUMBER(SEARCH("ZINE",B1495)),ISNUMBER(SEARCH("tiyay",B1495)),ISNUMBER(SEARCH("alouns",B1495)),ISNUMBER(SEARCH("lmhrat",B1495))),"The Al Itkane",IF(AND(ISNUMBER(SEARCH("CALIN",B1495)),ISNUMBER(SEARCH("RP",B1495)),NOT(ISNUMBER(SEARCH("VP",B1495)))),"Calin RP",IF(AND(ISNUMBER(SEARCH("CALIN",B1495)),ISNUMBER(SEARCH("VP",B1495))),"Calin VP",IF(AND(ISNUMBER(SEARCH("MIO",B1495)),OR(ISNUMBER(SEARCH("Vaisselle",B1495)),ISNUMBER(SEARCH("vaisselle",B1495)))),"Mio Liquid Vaisselle",IF(AND(ISNUMBER(SEARCH("MIO",B1495)),ISNUMBER(SEARCH("Javel",B1495))),"Mio Javel",IF(AND(ISNUMBER(SEARCH("MIO",B1495)),ISNUMBER(SEARCH("Matic",B1495))),"Mio Matic",IF(AND(ISNUMBER(SEARCH("MIO",B1495)),OR(ISNUMBER(SEARCH("Détérgent",B1495)),ISNUMBER(SEARCH("Poudre",B1495)),ISNUMBER(SEARCH("Semi Auto",B1495)),ISNUMBER(SEARCH("1KG",B1495)),ISNUMBER(SEARCH("500G",B1495)),ISNUMBER(SEARCH("10KG",B1495)),ISNUMBER(SEARCH("1.5K",B1495)),ISNUMBER(SEARCH("215G",B1495)),ISNUMBER(SEARCH("350G",B1495)),ISNUMBER(SEARCH("90G",B1495)),ISNUMBER(SEARCH("Gold",B1495)),ISNUMBER(SEARCH("Citron",B1495)),ISNUMBER(SEARCH("Rose",B1495)),ISNUMBER(SEARCH("Lessive",B1495))),NOT(OR(ISNUMBER(SEARCH("Vaisselle",B1495)),ISNUMBER(SEARCH("Javel",B1495)),ISNUMBER(SEARCH("Matic",B1495)),ISNUMBER(SEARCH("Nettoyant",B1495)),ISNUMBER(SEARCH("Pâte",B1495)),ISNUMBER(SEARCH("Lave",B1495)),ISNUMBER(SEARCH("Détartrant",B1495))))),"Mio main (1k+500gr)",IF(AND(ISNUMBER(SEARCH("PAPILLON",B1495)),OR(ISNUMBER(SEARCH("Papier",B1495)),ISNUMBER(SEARCH("Hygiénique",B1495)),ISNUMBER(SEARCH("HYGIÉNIQUE",B1495))),NOT(OR(ISNUMBER(SEARCH("Lingette",B1495)),ISNUMBER(SEARCH("Mouchoir",B1495))))),"Papillon Papier",IF(OR(ISNUMBER(SEARCH("TAJ AL SAHAR",B1495)),ISNUMBER(SEARCH("TAJ BLADI",B1495)),ISNUMBER(SEARCH("TAJ BELADI",B1495)),ISNUMBER(SEARCH("Tilal Assahra",B1495)),ISNUMBER(SEARCH("Jawharat Asahra",B1495))),"TAJ SAHARA",IF(AND(OR(ISNUMBER(SEARCH("AL ITKANE",B1495)),ISNUMBER(SEARCH("ALITKANE",B1495)),ISNUMBER(SEARCH("PRESTO",B1495))),NOT(OR(ISNUMBER(SEARCH("Thé",B1495)),ISNUMBER(SEARCH("THE ",B1495)),ISNUMBER(SEARCH("thé",B1495)),ISNUMBER(SEARCH("SELHAM",B1495)),ISNUMBER(SEARCH("LHAFLA",B1495)),ISNUMBER(SEARCH("ZINE",B1495)),ISNUMBER(SEARCH("tiyay",B1495)),ISNUMBER(SEARCH("alouns",B1495)),ISNUMBER(SEARCH("lmhrat",B1495))))),"Al Itkrans + Presto",IF(OR(ISNUMBER(SEARCH("DALAA",B1495)),ISNUMBER(SEARCH("CS-DALAA",B1495)),ISNUMBER(SEARCH("DALINA",B1495))),"Dalaa VP / Baqqal / RP",IF(OR(LEFT(UPPER(B1495),4)="MIA ",LEFT(UPPER(B1495),6)="CS-MIA"),"Mia",IF(OR(LEFT(UPPER(B1495),5)="NOVA ",LEFT(UPPER(B1495),7)="CS-NOVA"),"Nova",IF(OR(ISNUMBER(SEARCH("PRIMA ",B1495)),ISNUMBER(SEARCH("CS-PRIMA",B1495))),"Prima",IF(OR(ISNUMBER(SEARCH("Douceur",B1495)),ISNUMBER(SEARCH("DOUCEUR",B1495))),"Douceur",IF(OR(ISNUMBER(SEARCH("SANGO",B1495)),ISNUMBER(SEARCH("CS-SANGO",B1495))),"SANGO",IF(ISNUMBER(SEARCH("BLANDOUX",B1495)),"Blandoux",IF(ISNUMBER(SEARCH("SHIWAMI",B1495)),"Shiwame",IF(ISNUMBER(SEARCH("KELLOGG",B1495)),"Kelloggs",IF(OR(ISNUMBER(SEARCH("TOBIGO",B1495)),ISNUMBER(SEARCH("DWIST",B1495))),"Tobigo",IF(OR(ISNUMBER(SEARCH("MARISOL",B1495)),ISNUMBER(SEARCH("MARESOL",B1495))),"Maresol",IF(OR(ISNUMBER(SEARCH("TAKIS",B1495)),ISNUMBER(SEARCH("TAKYS",B1495))),"TAKYS",IF(ISNUMBER(SEARCH("TAWIL",B1495)),"Tawil",IF(ISNUMBER(SEARCH("FROMY",B1495)),"Fromy",""))))))))))))))))))))))))</f>
        <v/>
      </c>
    </row>
    <row r="1496" spans="1:3" ht="18" hidden="1" customHeight="1" x14ac:dyDescent="0.3">
      <c r="A1496" s="3" t="str">
        <f>Products!A1050</f>
        <v>ART02526</v>
      </c>
      <c r="B1496" s="3" t="str">
        <f>Products!B1050</f>
        <v>LUX Gel Douche Orchidée Magique 12x500ml</v>
      </c>
      <c r="C1496" s="3" t="str">
        <f>IF(OR(ISNUMBER(SEARCH("SELHAM",B1496)),ISNUMBER(SEARCH("LHAFLA",B1496)),ISNUMBER(SEARCH("ZINE",B1496)),ISNUMBER(SEARCH("tiyay",B1496)),ISNUMBER(SEARCH("alouns",B1496)),ISNUMBER(SEARCH("lmhrat",B1496))),"The Al Itkane",IF(AND(ISNUMBER(SEARCH("CALIN",B1496)),ISNUMBER(SEARCH("RP",B1496)),NOT(ISNUMBER(SEARCH("VP",B1496)))),"Calin RP",IF(AND(ISNUMBER(SEARCH("CALIN",B1496)),ISNUMBER(SEARCH("VP",B1496))),"Calin VP",IF(AND(ISNUMBER(SEARCH("MIO",B1496)),OR(ISNUMBER(SEARCH("Vaisselle",B1496)),ISNUMBER(SEARCH("vaisselle",B1496)))),"Mio Liquid Vaisselle",IF(AND(ISNUMBER(SEARCH("MIO",B1496)),ISNUMBER(SEARCH("Javel",B1496))),"Mio Javel",IF(AND(ISNUMBER(SEARCH("MIO",B1496)),ISNUMBER(SEARCH("Matic",B1496))),"Mio Matic",IF(AND(ISNUMBER(SEARCH("MIO",B1496)),OR(ISNUMBER(SEARCH("Détérgent",B1496)),ISNUMBER(SEARCH("Poudre",B1496)),ISNUMBER(SEARCH("Semi Auto",B1496)),ISNUMBER(SEARCH("1KG",B1496)),ISNUMBER(SEARCH("500G",B1496)),ISNUMBER(SEARCH("10KG",B1496)),ISNUMBER(SEARCH("1.5K",B1496)),ISNUMBER(SEARCH("215G",B1496)),ISNUMBER(SEARCH("350G",B1496)),ISNUMBER(SEARCH("90G",B1496)),ISNUMBER(SEARCH("Gold",B1496)),ISNUMBER(SEARCH("Citron",B1496)),ISNUMBER(SEARCH("Rose",B1496)),ISNUMBER(SEARCH("Lessive",B1496))),NOT(OR(ISNUMBER(SEARCH("Vaisselle",B1496)),ISNUMBER(SEARCH("Javel",B1496)),ISNUMBER(SEARCH("Matic",B1496)),ISNUMBER(SEARCH("Nettoyant",B1496)),ISNUMBER(SEARCH("Pâte",B1496)),ISNUMBER(SEARCH("Lave",B1496)),ISNUMBER(SEARCH("Détartrant",B1496))))),"Mio main (1k+500gr)",IF(AND(ISNUMBER(SEARCH("PAPILLON",B1496)),OR(ISNUMBER(SEARCH("Papier",B1496)),ISNUMBER(SEARCH("Hygiénique",B1496)),ISNUMBER(SEARCH("HYGIÉNIQUE",B1496))),NOT(OR(ISNUMBER(SEARCH("Lingette",B1496)),ISNUMBER(SEARCH("Mouchoir",B1496))))),"Papillon Papier",IF(OR(ISNUMBER(SEARCH("TAJ AL SAHAR",B1496)),ISNUMBER(SEARCH("TAJ BLADI",B1496)),ISNUMBER(SEARCH("TAJ BELADI",B1496)),ISNUMBER(SEARCH("Tilal Assahra",B1496)),ISNUMBER(SEARCH("Jawharat Asahra",B1496))),"TAJ SAHARA",IF(AND(OR(ISNUMBER(SEARCH("AL ITKANE",B1496)),ISNUMBER(SEARCH("ALITKANE",B1496)),ISNUMBER(SEARCH("PRESTO",B1496))),NOT(OR(ISNUMBER(SEARCH("Thé",B1496)),ISNUMBER(SEARCH("THE ",B1496)),ISNUMBER(SEARCH("thé",B1496)),ISNUMBER(SEARCH("SELHAM",B1496)),ISNUMBER(SEARCH("LHAFLA",B1496)),ISNUMBER(SEARCH("ZINE",B1496)),ISNUMBER(SEARCH("tiyay",B1496)),ISNUMBER(SEARCH("alouns",B1496)),ISNUMBER(SEARCH("lmhrat",B1496))))),"Al Itkrans + Presto",IF(OR(ISNUMBER(SEARCH("DALAA",B1496)),ISNUMBER(SEARCH("CS-DALAA",B1496)),ISNUMBER(SEARCH("DALINA",B1496))),"Dalaa VP / Baqqal / RP",IF(OR(LEFT(UPPER(B1496),4)="MIA ",LEFT(UPPER(B1496),6)="CS-MIA"),"Mia",IF(OR(LEFT(UPPER(B1496),5)="NOVA ",LEFT(UPPER(B1496),7)="CS-NOVA"),"Nova",IF(OR(ISNUMBER(SEARCH("PRIMA ",B1496)),ISNUMBER(SEARCH("CS-PRIMA",B1496))),"Prima",IF(OR(ISNUMBER(SEARCH("Douceur",B1496)),ISNUMBER(SEARCH("DOUCEUR",B1496))),"Douceur",IF(OR(ISNUMBER(SEARCH("SANGO",B1496)),ISNUMBER(SEARCH("CS-SANGO",B1496))),"SANGO",IF(ISNUMBER(SEARCH("BLANDOUX",B1496)),"Blandoux",IF(ISNUMBER(SEARCH("SHIWAMI",B1496)),"Shiwame",IF(ISNUMBER(SEARCH("KELLOGG",B1496)),"Kelloggs",IF(OR(ISNUMBER(SEARCH("TOBIGO",B1496)),ISNUMBER(SEARCH("DWIST",B1496))),"Tobigo",IF(OR(ISNUMBER(SEARCH("MARISOL",B1496)),ISNUMBER(SEARCH("MARESOL",B1496))),"Maresol",IF(OR(ISNUMBER(SEARCH("TAKIS",B1496)),ISNUMBER(SEARCH("TAKYS",B1496))),"TAKYS",IF(ISNUMBER(SEARCH("TAWIL",B1496)),"Tawil",IF(ISNUMBER(SEARCH("FROMY",B1496)),"Fromy",""))))))))))))))))))))))))</f>
        <v/>
      </c>
    </row>
    <row r="1497" spans="1:3" ht="18" hidden="1" customHeight="1" x14ac:dyDescent="0.3">
      <c r="A1497" s="3" t="str">
        <f>Products!A1051</f>
        <v>ART02527</v>
      </c>
      <c r="B1497" s="3" t="str">
        <f>Products!B1051</f>
        <v>LUX Gel Douche Hibiscus Romantique 12x500ml</v>
      </c>
      <c r="C1497" s="3" t="str">
        <f>IF(OR(ISNUMBER(SEARCH("SELHAM",B1497)),ISNUMBER(SEARCH("LHAFLA",B1497)),ISNUMBER(SEARCH("ZINE",B1497)),ISNUMBER(SEARCH("tiyay",B1497)),ISNUMBER(SEARCH("alouns",B1497)),ISNUMBER(SEARCH("lmhrat",B1497))),"The Al Itkane",IF(AND(ISNUMBER(SEARCH("CALIN",B1497)),ISNUMBER(SEARCH("RP",B1497)),NOT(ISNUMBER(SEARCH("VP",B1497)))),"Calin RP",IF(AND(ISNUMBER(SEARCH("CALIN",B1497)),ISNUMBER(SEARCH("VP",B1497))),"Calin VP",IF(AND(ISNUMBER(SEARCH("MIO",B1497)),OR(ISNUMBER(SEARCH("Vaisselle",B1497)),ISNUMBER(SEARCH("vaisselle",B1497)))),"Mio Liquid Vaisselle",IF(AND(ISNUMBER(SEARCH("MIO",B1497)),ISNUMBER(SEARCH("Javel",B1497))),"Mio Javel",IF(AND(ISNUMBER(SEARCH("MIO",B1497)),ISNUMBER(SEARCH("Matic",B1497))),"Mio Matic",IF(AND(ISNUMBER(SEARCH("MIO",B1497)),OR(ISNUMBER(SEARCH("Détérgent",B1497)),ISNUMBER(SEARCH("Poudre",B1497)),ISNUMBER(SEARCH("Semi Auto",B1497)),ISNUMBER(SEARCH("1KG",B1497)),ISNUMBER(SEARCH("500G",B1497)),ISNUMBER(SEARCH("10KG",B1497)),ISNUMBER(SEARCH("1.5K",B1497)),ISNUMBER(SEARCH("215G",B1497)),ISNUMBER(SEARCH("350G",B1497)),ISNUMBER(SEARCH("90G",B1497)),ISNUMBER(SEARCH("Gold",B1497)),ISNUMBER(SEARCH("Citron",B1497)),ISNUMBER(SEARCH("Rose",B1497)),ISNUMBER(SEARCH("Lessive",B1497))),NOT(OR(ISNUMBER(SEARCH("Vaisselle",B1497)),ISNUMBER(SEARCH("Javel",B1497)),ISNUMBER(SEARCH("Matic",B1497)),ISNUMBER(SEARCH("Nettoyant",B1497)),ISNUMBER(SEARCH("Pâte",B1497)),ISNUMBER(SEARCH("Lave",B1497)),ISNUMBER(SEARCH("Détartrant",B1497))))),"Mio main (1k+500gr)",IF(AND(ISNUMBER(SEARCH("PAPILLON",B1497)),OR(ISNUMBER(SEARCH("Papier",B1497)),ISNUMBER(SEARCH("Hygiénique",B1497)),ISNUMBER(SEARCH("HYGIÉNIQUE",B1497))),NOT(OR(ISNUMBER(SEARCH("Lingette",B1497)),ISNUMBER(SEARCH("Mouchoir",B1497))))),"Papillon Papier",IF(OR(ISNUMBER(SEARCH("TAJ AL SAHAR",B1497)),ISNUMBER(SEARCH("TAJ BLADI",B1497)),ISNUMBER(SEARCH("TAJ BELADI",B1497)),ISNUMBER(SEARCH("Tilal Assahra",B1497)),ISNUMBER(SEARCH("Jawharat Asahra",B1497))),"TAJ SAHARA",IF(AND(OR(ISNUMBER(SEARCH("AL ITKANE",B1497)),ISNUMBER(SEARCH("ALITKANE",B1497)),ISNUMBER(SEARCH("PRESTO",B1497))),NOT(OR(ISNUMBER(SEARCH("Thé",B1497)),ISNUMBER(SEARCH("THE ",B1497)),ISNUMBER(SEARCH("thé",B1497)),ISNUMBER(SEARCH("SELHAM",B1497)),ISNUMBER(SEARCH("LHAFLA",B1497)),ISNUMBER(SEARCH("ZINE",B1497)),ISNUMBER(SEARCH("tiyay",B1497)),ISNUMBER(SEARCH("alouns",B1497)),ISNUMBER(SEARCH("lmhrat",B1497))))),"Al Itkrans + Presto",IF(OR(ISNUMBER(SEARCH("DALAA",B1497)),ISNUMBER(SEARCH("CS-DALAA",B1497)),ISNUMBER(SEARCH("DALINA",B1497))),"Dalaa VP / Baqqal / RP",IF(OR(LEFT(UPPER(B1497),4)="MIA ",LEFT(UPPER(B1497),6)="CS-MIA"),"Mia",IF(OR(LEFT(UPPER(B1497),5)="NOVA ",LEFT(UPPER(B1497),7)="CS-NOVA"),"Nova",IF(OR(ISNUMBER(SEARCH("PRIMA ",B1497)),ISNUMBER(SEARCH("CS-PRIMA",B1497))),"Prima",IF(OR(ISNUMBER(SEARCH("Douceur",B1497)),ISNUMBER(SEARCH("DOUCEUR",B1497))),"Douceur",IF(OR(ISNUMBER(SEARCH("SANGO",B1497)),ISNUMBER(SEARCH("CS-SANGO",B1497))),"SANGO",IF(ISNUMBER(SEARCH("BLANDOUX",B1497)),"Blandoux",IF(ISNUMBER(SEARCH("SHIWAMI",B1497)),"Shiwame",IF(ISNUMBER(SEARCH("KELLOGG",B1497)),"Kelloggs",IF(OR(ISNUMBER(SEARCH("TOBIGO",B1497)),ISNUMBER(SEARCH("DWIST",B1497))),"Tobigo",IF(OR(ISNUMBER(SEARCH("MARISOL",B1497)),ISNUMBER(SEARCH("MARESOL",B1497))),"Maresol",IF(OR(ISNUMBER(SEARCH("TAKIS",B1497)),ISNUMBER(SEARCH("TAKYS",B1497))),"TAKYS",IF(ISNUMBER(SEARCH("TAWIL",B1497)),"Tawil",IF(ISNUMBER(SEARCH("FROMY",B1497)),"Fromy",""))))))))))))))))))))))))</f>
        <v/>
      </c>
    </row>
    <row r="1498" spans="1:3" ht="18" hidden="1" customHeight="1" x14ac:dyDescent="0.3">
      <c r="A1498" s="3" t="str">
        <f>Products!A1052</f>
        <v>ART02530</v>
      </c>
      <c r="B1498" s="3" t="str">
        <f>Products!B1052</f>
        <v>LUX Gel Douche Orchidée Magique 12x250ml</v>
      </c>
      <c r="C1498" s="3" t="str">
        <f>IF(OR(ISNUMBER(SEARCH("SELHAM",B1498)),ISNUMBER(SEARCH("LHAFLA",B1498)),ISNUMBER(SEARCH("ZINE",B1498)),ISNUMBER(SEARCH("tiyay",B1498)),ISNUMBER(SEARCH("alouns",B1498)),ISNUMBER(SEARCH("lmhrat",B1498))),"The Al Itkane",IF(AND(ISNUMBER(SEARCH("CALIN",B1498)),ISNUMBER(SEARCH("RP",B1498)),NOT(ISNUMBER(SEARCH("VP",B1498)))),"Calin RP",IF(AND(ISNUMBER(SEARCH("CALIN",B1498)),ISNUMBER(SEARCH("VP",B1498))),"Calin VP",IF(AND(ISNUMBER(SEARCH("MIO",B1498)),OR(ISNUMBER(SEARCH("Vaisselle",B1498)),ISNUMBER(SEARCH("vaisselle",B1498)))),"Mio Liquid Vaisselle",IF(AND(ISNUMBER(SEARCH("MIO",B1498)),ISNUMBER(SEARCH("Javel",B1498))),"Mio Javel",IF(AND(ISNUMBER(SEARCH("MIO",B1498)),ISNUMBER(SEARCH("Matic",B1498))),"Mio Matic",IF(AND(ISNUMBER(SEARCH("MIO",B1498)),OR(ISNUMBER(SEARCH("Détérgent",B1498)),ISNUMBER(SEARCH("Poudre",B1498)),ISNUMBER(SEARCH("Semi Auto",B1498)),ISNUMBER(SEARCH("1KG",B1498)),ISNUMBER(SEARCH("500G",B1498)),ISNUMBER(SEARCH("10KG",B1498)),ISNUMBER(SEARCH("1.5K",B1498)),ISNUMBER(SEARCH("215G",B1498)),ISNUMBER(SEARCH("350G",B1498)),ISNUMBER(SEARCH("90G",B1498)),ISNUMBER(SEARCH("Gold",B1498)),ISNUMBER(SEARCH("Citron",B1498)),ISNUMBER(SEARCH("Rose",B1498)),ISNUMBER(SEARCH("Lessive",B1498))),NOT(OR(ISNUMBER(SEARCH("Vaisselle",B1498)),ISNUMBER(SEARCH("Javel",B1498)),ISNUMBER(SEARCH("Matic",B1498)),ISNUMBER(SEARCH("Nettoyant",B1498)),ISNUMBER(SEARCH("Pâte",B1498)),ISNUMBER(SEARCH("Lave",B1498)),ISNUMBER(SEARCH("Détartrant",B1498))))),"Mio main (1k+500gr)",IF(AND(ISNUMBER(SEARCH("PAPILLON",B1498)),OR(ISNUMBER(SEARCH("Papier",B1498)),ISNUMBER(SEARCH("Hygiénique",B1498)),ISNUMBER(SEARCH("HYGIÉNIQUE",B1498))),NOT(OR(ISNUMBER(SEARCH("Lingette",B1498)),ISNUMBER(SEARCH("Mouchoir",B1498))))),"Papillon Papier",IF(OR(ISNUMBER(SEARCH("TAJ AL SAHAR",B1498)),ISNUMBER(SEARCH("TAJ BLADI",B1498)),ISNUMBER(SEARCH("TAJ BELADI",B1498)),ISNUMBER(SEARCH("Tilal Assahra",B1498)),ISNUMBER(SEARCH("Jawharat Asahra",B1498))),"TAJ SAHARA",IF(AND(OR(ISNUMBER(SEARCH("AL ITKANE",B1498)),ISNUMBER(SEARCH("ALITKANE",B1498)),ISNUMBER(SEARCH("PRESTO",B1498))),NOT(OR(ISNUMBER(SEARCH("Thé",B1498)),ISNUMBER(SEARCH("THE ",B1498)),ISNUMBER(SEARCH("thé",B1498)),ISNUMBER(SEARCH("SELHAM",B1498)),ISNUMBER(SEARCH("LHAFLA",B1498)),ISNUMBER(SEARCH("ZINE",B1498)),ISNUMBER(SEARCH("tiyay",B1498)),ISNUMBER(SEARCH("alouns",B1498)),ISNUMBER(SEARCH("lmhrat",B1498))))),"Al Itkrans + Presto",IF(OR(ISNUMBER(SEARCH("DALAA",B1498)),ISNUMBER(SEARCH("CS-DALAA",B1498)),ISNUMBER(SEARCH("DALINA",B1498))),"Dalaa VP / Baqqal / RP",IF(OR(LEFT(UPPER(B1498),4)="MIA ",LEFT(UPPER(B1498),6)="CS-MIA"),"Mia",IF(OR(LEFT(UPPER(B1498),5)="NOVA ",LEFT(UPPER(B1498),7)="CS-NOVA"),"Nova",IF(OR(ISNUMBER(SEARCH("PRIMA ",B1498)),ISNUMBER(SEARCH("CS-PRIMA",B1498))),"Prima",IF(OR(ISNUMBER(SEARCH("Douceur",B1498)),ISNUMBER(SEARCH("DOUCEUR",B1498))),"Douceur",IF(OR(ISNUMBER(SEARCH("SANGO",B1498)),ISNUMBER(SEARCH("CS-SANGO",B1498))),"SANGO",IF(ISNUMBER(SEARCH("BLANDOUX",B1498)),"Blandoux",IF(ISNUMBER(SEARCH("SHIWAMI",B1498)),"Shiwame",IF(ISNUMBER(SEARCH("KELLOGG",B1498)),"Kelloggs",IF(OR(ISNUMBER(SEARCH("TOBIGO",B1498)),ISNUMBER(SEARCH("DWIST",B1498))),"Tobigo",IF(OR(ISNUMBER(SEARCH("MARISOL",B1498)),ISNUMBER(SEARCH("MARESOL",B1498))),"Maresol",IF(OR(ISNUMBER(SEARCH("TAKIS",B1498)),ISNUMBER(SEARCH("TAKYS",B1498))),"TAKYS",IF(ISNUMBER(SEARCH("TAWIL",B1498)),"Tawil",IF(ISNUMBER(SEARCH("FROMY",B1498)),"Fromy",""))))))))))))))))))))))))</f>
        <v/>
      </c>
    </row>
    <row r="1499" spans="1:3" ht="18" hidden="1" customHeight="1" x14ac:dyDescent="0.3">
      <c r="A1499" s="3" t="str">
        <f>Products!A1053</f>
        <v>ART02531</v>
      </c>
      <c r="B1499" s="3" t="str">
        <f>Products!B1053</f>
        <v>LUX Gel Douche Hibiscus Romantique 12x250ml</v>
      </c>
      <c r="C1499" s="3" t="str">
        <f>IF(OR(ISNUMBER(SEARCH("SELHAM",B1499)),ISNUMBER(SEARCH("LHAFLA",B1499)),ISNUMBER(SEARCH("ZINE",B1499)),ISNUMBER(SEARCH("tiyay",B1499)),ISNUMBER(SEARCH("alouns",B1499)),ISNUMBER(SEARCH("lmhrat",B1499))),"The Al Itkane",IF(AND(ISNUMBER(SEARCH("CALIN",B1499)),ISNUMBER(SEARCH("RP",B1499)),NOT(ISNUMBER(SEARCH("VP",B1499)))),"Calin RP",IF(AND(ISNUMBER(SEARCH("CALIN",B1499)),ISNUMBER(SEARCH("VP",B1499))),"Calin VP",IF(AND(ISNUMBER(SEARCH("MIO",B1499)),OR(ISNUMBER(SEARCH("Vaisselle",B1499)),ISNUMBER(SEARCH("vaisselle",B1499)))),"Mio Liquid Vaisselle",IF(AND(ISNUMBER(SEARCH("MIO",B1499)),ISNUMBER(SEARCH("Javel",B1499))),"Mio Javel",IF(AND(ISNUMBER(SEARCH("MIO",B1499)),ISNUMBER(SEARCH("Matic",B1499))),"Mio Matic",IF(AND(ISNUMBER(SEARCH("MIO",B1499)),OR(ISNUMBER(SEARCH("Détérgent",B1499)),ISNUMBER(SEARCH("Poudre",B1499)),ISNUMBER(SEARCH("Semi Auto",B1499)),ISNUMBER(SEARCH("1KG",B1499)),ISNUMBER(SEARCH("500G",B1499)),ISNUMBER(SEARCH("10KG",B1499)),ISNUMBER(SEARCH("1.5K",B1499)),ISNUMBER(SEARCH("215G",B1499)),ISNUMBER(SEARCH("350G",B1499)),ISNUMBER(SEARCH("90G",B1499)),ISNUMBER(SEARCH("Gold",B1499)),ISNUMBER(SEARCH("Citron",B1499)),ISNUMBER(SEARCH("Rose",B1499)),ISNUMBER(SEARCH("Lessive",B1499))),NOT(OR(ISNUMBER(SEARCH("Vaisselle",B1499)),ISNUMBER(SEARCH("Javel",B1499)),ISNUMBER(SEARCH("Matic",B1499)),ISNUMBER(SEARCH("Nettoyant",B1499)),ISNUMBER(SEARCH("Pâte",B1499)),ISNUMBER(SEARCH("Lave",B1499)),ISNUMBER(SEARCH("Détartrant",B1499))))),"Mio main (1k+500gr)",IF(AND(ISNUMBER(SEARCH("PAPILLON",B1499)),OR(ISNUMBER(SEARCH("Papier",B1499)),ISNUMBER(SEARCH("Hygiénique",B1499)),ISNUMBER(SEARCH("HYGIÉNIQUE",B1499))),NOT(OR(ISNUMBER(SEARCH("Lingette",B1499)),ISNUMBER(SEARCH("Mouchoir",B1499))))),"Papillon Papier",IF(OR(ISNUMBER(SEARCH("TAJ AL SAHAR",B1499)),ISNUMBER(SEARCH("TAJ BLADI",B1499)),ISNUMBER(SEARCH("TAJ BELADI",B1499)),ISNUMBER(SEARCH("Tilal Assahra",B1499)),ISNUMBER(SEARCH("Jawharat Asahra",B1499))),"TAJ SAHARA",IF(AND(OR(ISNUMBER(SEARCH("AL ITKANE",B1499)),ISNUMBER(SEARCH("ALITKANE",B1499)),ISNUMBER(SEARCH("PRESTO",B1499))),NOT(OR(ISNUMBER(SEARCH("Thé",B1499)),ISNUMBER(SEARCH("THE ",B1499)),ISNUMBER(SEARCH("thé",B1499)),ISNUMBER(SEARCH("SELHAM",B1499)),ISNUMBER(SEARCH("LHAFLA",B1499)),ISNUMBER(SEARCH("ZINE",B1499)),ISNUMBER(SEARCH("tiyay",B1499)),ISNUMBER(SEARCH("alouns",B1499)),ISNUMBER(SEARCH("lmhrat",B1499))))),"Al Itkrans + Presto",IF(OR(ISNUMBER(SEARCH("DALAA",B1499)),ISNUMBER(SEARCH("CS-DALAA",B1499)),ISNUMBER(SEARCH("DALINA",B1499))),"Dalaa VP / Baqqal / RP",IF(OR(LEFT(UPPER(B1499),4)="MIA ",LEFT(UPPER(B1499),6)="CS-MIA"),"Mia",IF(OR(LEFT(UPPER(B1499),5)="NOVA ",LEFT(UPPER(B1499),7)="CS-NOVA"),"Nova",IF(OR(ISNUMBER(SEARCH("PRIMA ",B1499)),ISNUMBER(SEARCH("CS-PRIMA",B1499))),"Prima",IF(OR(ISNUMBER(SEARCH("Douceur",B1499)),ISNUMBER(SEARCH("DOUCEUR",B1499))),"Douceur",IF(OR(ISNUMBER(SEARCH("SANGO",B1499)),ISNUMBER(SEARCH("CS-SANGO",B1499))),"SANGO",IF(ISNUMBER(SEARCH("BLANDOUX",B1499)),"Blandoux",IF(ISNUMBER(SEARCH("SHIWAMI",B1499)),"Shiwame",IF(ISNUMBER(SEARCH("KELLOGG",B1499)),"Kelloggs",IF(OR(ISNUMBER(SEARCH("TOBIGO",B1499)),ISNUMBER(SEARCH("DWIST",B1499))),"Tobigo",IF(OR(ISNUMBER(SEARCH("MARISOL",B1499)),ISNUMBER(SEARCH("MARESOL",B1499))),"Maresol",IF(OR(ISNUMBER(SEARCH("TAKIS",B1499)),ISNUMBER(SEARCH("TAKYS",B1499))),"TAKYS",IF(ISNUMBER(SEARCH("TAWIL",B1499)),"Tawil",IF(ISNUMBER(SEARCH("FROMY",B1499)),"Fromy",""))))))))))))))))))))))))</f>
        <v/>
      </c>
    </row>
    <row r="1500" spans="1:3" ht="18" hidden="1" customHeight="1" x14ac:dyDescent="0.3">
      <c r="A1500" s="3" t="str">
        <f>Products!A1054</f>
        <v>ART02532</v>
      </c>
      <c r="B1500" s="3" t="str">
        <f>Products!B1054</f>
        <v>LUX Gel Douche Rose Douce 12x250ml</v>
      </c>
      <c r="C1500" s="3" t="str">
        <f>IF(OR(ISNUMBER(SEARCH("SELHAM",B1500)),ISNUMBER(SEARCH("LHAFLA",B1500)),ISNUMBER(SEARCH("ZINE",B1500)),ISNUMBER(SEARCH("tiyay",B1500)),ISNUMBER(SEARCH("alouns",B1500)),ISNUMBER(SEARCH("lmhrat",B1500))),"The Al Itkane",IF(AND(ISNUMBER(SEARCH("CALIN",B1500)),ISNUMBER(SEARCH("RP",B1500)),NOT(ISNUMBER(SEARCH("VP",B1500)))),"Calin RP",IF(AND(ISNUMBER(SEARCH("CALIN",B1500)),ISNUMBER(SEARCH("VP",B1500))),"Calin VP",IF(AND(ISNUMBER(SEARCH("MIO",B1500)),OR(ISNUMBER(SEARCH("Vaisselle",B1500)),ISNUMBER(SEARCH("vaisselle",B1500)))),"Mio Liquid Vaisselle",IF(AND(ISNUMBER(SEARCH("MIO",B1500)),ISNUMBER(SEARCH("Javel",B1500))),"Mio Javel",IF(AND(ISNUMBER(SEARCH("MIO",B1500)),ISNUMBER(SEARCH("Matic",B1500))),"Mio Matic",IF(AND(ISNUMBER(SEARCH("MIO",B1500)),OR(ISNUMBER(SEARCH("Détérgent",B1500)),ISNUMBER(SEARCH("Poudre",B1500)),ISNUMBER(SEARCH("Semi Auto",B1500)),ISNUMBER(SEARCH("1KG",B1500)),ISNUMBER(SEARCH("500G",B1500)),ISNUMBER(SEARCH("10KG",B1500)),ISNUMBER(SEARCH("1.5K",B1500)),ISNUMBER(SEARCH("215G",B1500)),ISNUMBER(SEARCH("350G",B1500)),ISNUMBER(SEARCH("90G",B1500)),ISNUMBER(SEARCH("Gold",B1500)),ISNUMBER(SEARCH("Citron",B1500)),ISNUMBER(SEARCH("Rose",B1500)),ISNUMBER(SEARCH("Lessive",B1500))),NOT(OR(ISNUMBER(SEARCH("Vaisselle",B1500)),ISNUMBER(SEARCH("Javel",B1500)),ISNUMBER(SEARCH("Matic",B1500)),ISNUMBER(SEARCH("Nettoyant",B1500)),ISNUMBER(SEARCH("Pâte",B1500)),ISNUMBER(SEARCH("Lave",B1500)),ISNUMBER(SEARCH("Détartrant",B1500))))),"Mio main (1k+500gr)",IF(AND(ISNUMBER(SEARCH("PAPILLON",B1500)),OR(ISNUMBER(SEARCH("Papier",B1500)),ISNUMBER(SEARCH("Hygiénique",B1500)),ISNUMBER(SEARCH("HYGIÉNIQUE",B1500))),NOT(OR(ISNUMBER(SEARCH("Lingette",B1500)),ISNUMBER(SEARCH("Mouchoir",B1500))))),"Papillon Papier",IF(OR(ISNUMBER(SEARCH("TAJ AL SAHAR",B1500)),ISNUMBER(SEARCH("TAJ BLADI",B1500)),ISNUMBER(SEARCH("TAJ BELADI",B1500)),ISNUMBER(SEARCH("Tilal Assahra",B1500)),ISNUMBER(SEARCH("Jawharat Asahra",B1500))),"TAJ SAHARA",IF(AND(OR(ISNUMBER(SEARCH("AL ITKANE",B1500)),ISNUMBER(SEARCH("ALITKANE",B1500)),ISNUMBER(SEARCH("PRESTO",B1500))),NOT(OR(ISNUMBER(SEARCH("Thé",B1500)),ISNUMBER(SEARCH("THE ",B1500)),ISNUMBER(SEARCH("thé",B1500)),ISNUMBER(SEARCH("SELHAM",B1500)),ISNUMBER(SEARCH("LHAFLA",B1500)),ISNUMBER(SEARCH("ZINE",B1500)),ISNUMBER(SEARCH("tiyay",B1500)),ISNUMBER(SEARCH("alouns",B1500)),ISNUMBER(SEARCH("lmhrat",B1500))))),"Al Itkrans + Presto",IF(OR(ISNUMBER(SEARCH("DALAA",B1500)),ISNUMBER(SEARCH("CS-DALAA",B1500)),ISNUMBER(SEARCH("DALINA",B1500))),"Dalaa VP / Baqqal / RP",IF(OR(LEFT(UPPER(B1500),4)="MIA ",LEFT(UPPER(B1500),6)="CS-MIA"),"Mia",IF(OR(LEFT(UPPER(B1500),5)="NOVA ",LEFT(UPPER(B1500),7)="CS-NOVA"),"Nova",IF(OR(ISNUMBER(SEARCH("PRIMA ",B1500)),ISNUMBER(SEARCH("CS-PRIMA",B1500))),"Prima",IF(OR(ISNUMBER(SEARCH("Douceur",B1500)),ISNUMBER(SEARCH("DOUCEUR",B1500))),"Douceur",IF(OR(ISNUMBER(SEARCH("SANGO",B1500)),ISNUMBER(SEARCH("CS-SANGO",B1500))),"SANGO",IF(ISNUMBER(SEARCH("BLANDOUX",B1500)),"Blandoux",IF(ISNUMBER(SEARCH("SHIWAMI",B1500)),"Shiwame",IF(ISNUMBER(SEARCH("KELLOGG",B1500)),"Kelloggs",IF(OR(ISNUMBER(SEARCH("TOBIGO",B1500)),ISNUMBER(SEARCH("DWIST",B1500))),"Tobigo",IF(OR(ISNUMBER(SEARCH("MARISOL",B1500)),ISNUMBER(SEARCH("MARESOL",B1500))),"Maresol",IF(OR(ISNUMBER(SEARCH("TAKIS",B1500)),ISNUMBER(SEARCH("TAKYS",B1500))),"TAKYS",IF(ISNUMBER(SEARCH("TAWIL",B1500)),"Tawil",IF(ISNUMBER(SEARCH("FROMY",B1500)),"Fromy",""))))))))))))))))))))))))</f>
        <v/>
      </c>
    </row>
    <row r="1501" spans="1:3" ht="18" hidden="1" customHeight="1" x14ac:dyDescent="0.3">
      <c r="A1501" s="3" t="str">
        <f>Products!A1055</f>
        <v>ART00636</v>
      </c>
      <c r="B1501" s="3" t="str">
        <f>Products!B1055</f>
        <v>FAVORITA MARIA Biscuit 800G</v>
      </c>
      <c r="C1501" s="3" t="str">
        <f>IF(OR(ISNUMBER(SEARCH("SELHAM",B1501)),ISNUMBER(SEARCH("LHAFLA",B1501)),ISNUMBER(SEARCH("ZINE",B1501)),ISNUMBER(SEARCH("tiyay",B1501)),ISNUMBER(SEARCH("alouns",B1501)),ISNUMBER(SEARCH("lmhrat",B1501))),"The Al Itkane",IF(AND(ISNUMBER(SEARCH("CALIN",B1501)),ISNUMBER(SEARCH("RP",B1501)),NOT(ISNUMBER(SEARCH("VP",B1501)))),"Calin RP",IF(AND(ISNUMBER(SEARCH("CALIN",B1501)),ISNUMBER(SEARCH("VP",B1501))),"Calin VP",IF(AND(ISNUMBER(SEARCH("MIO",B1501)),OR(ISNUMBER(SEARCH("Vaisselle",B1501)),ISNUMBER(SEARCH("vaisselle",B1501)))),"Mio Liquid Vaisselle",IF(AND(ISNUMBER(SEARCH("MIO",B1501)),ISNUMBER(SEARCH("Javel",B1501))),"Mio Javel",IF(AND(ISNUMBER(SEARCH("MIO",B1501)),ISNUMBER(SEARCH("Matic",B1501))),"Mio Matic",IF(AND(ISNUMBER(SEARCH("MIO",B1501)),OR(ISNUMBER(SEARCH("Détérgent",B1501)),ISNUMBER(SEARCH("Poudre",B1501)),ISNUMBER(SEARCH("Semi Auto",B1501)),ISNUMBER(SEARCH("1KG",B1501)),ISNUMBER(SEARCH("500G",B1501)),ISNUMBER(SEARCH("10KG",B1501)),ISNUMBER(SEARCH("1.5K",B1501)),ISNUMBER(SEARCH("215G",B1501)),ISNUMBER(SEARCH("350G",B1501)),ISNUMBER(SEARCH("90G",B1501)),ISNUMBER(SEARCH("Gold",B1501)),ISNUMBER(SEARCH("Citron",B1501)),ISNUMBER(SEARCH("Rose",B1501)),ISNUMBER(SEARCH("Lessive",B1501))),NOT(OR(ISNUMBER(SEARCH("Vaisselle",B1501)),ISNUMBER(SEARCH("Javel",B1501)),ISNUMBER(SEARCH("Matic",B1501)),ISNUMBER(SEARCH("Nettoyant",B1501)),ISNUMBER(SEARCH("Pâte",B1501)),ISNUMBER(SEARCH("Lave",B1501)),ISNUMBER(SEARCH("Détartrant",B1501))))),"Mio main (1k+500gr)",IF(AND(ISNUMBER(SEARCH("PAPILLON",B1501)),OR(ISNUMBER(SEARCH("Papier",B1501)),ISNUMBER(SEARCH("Hygiénique",B1501)),ISNUMBER(SEARCH("HYGIÉNIQUE",B1501))),NOT(OR(ISNUMBER(SEARCH("Lingette",B1501)),ISNUMBER(SEARCH("Mouchoir",B1501))))),"Papillon Papier",IF(OR(ISNUMBER(SEARCH("TAJ AL SAHAR",B1501)),ISNUMBER(SEARCH("TAJ BLADI",B1501)),ISNUMBER(SEARCH("TAJ BELADI",B1501)),ISNUMBER(SEARCH("Tilal Assahra",B1501)),ISNUMBER(SEARCH("Jawharat Asahra",B1501))),"TAJ SAHARA",IF(AND(OR(ISNUMBER(SEARCH("AL ITKANE",B1501)),ISNUMBER(SEARCH("ALITKANE",B1501)),ISNUMBER(SEARCH("PRESTO",B1501))),NOT(OR(ISNUMBER(SEARCH("Thé",B1501)),ISNUMBER(SEARCH("THE ",B1501)),ISNUMBER(SEARCH("thé",B1501)),ISNUMBER(SEARCH("SELHAM",B1501)),ISNUMBER(SEARCH("LHAFLA",B1501)),ISNUMBER(SEARCH("ZINE",B1501)),ISNUMBER(SEARCH("tiyay",B1501)),ISNUMBER(SEARCH("alouns",B1501)),ISNUMBER(SEARCH("lmhrat",B1501))))),"Al Itkrans + Presto",IF(OR(ISNUMBER(SEARCH("DALAA",B1501)),ISNUMBER(SEARCH("CS-DALAA",B1501)),ISNUMBER(SEARCH("DALINA",B1501))),"Dalaa VP / Baqqal / RP",IF(OR(LEFT(UPPER(B1501),4)="MIA ",LEFT(UPPER(B1501),6)="CS-MIA"),"Mia",IF(OR(LEFT(UPPER(B1501),5)="NOVA ",LEFT(UPPER(B1501),7)="CS-NOVA"),"Nova",IF(OR(ISNUMBER(SEARCH("PRIMA ",B1501)),ISNUMBER(SEARCH("CS-PRIMA",B1501))),"Prima",IF(OR(ISNUMBER(SEARCH("Douceur",B1501)),ISNUMBER(SEARCH("DOUCEUR",B1501))),"Douceur",IF(OR(ISNUMBER(SEARCH("SANGO",B1501)),ISNUMBER(SEARCH("CS-SANGO",B1501))),"SANGO",IF(ISNUMBER(SEARCH("BLANDOUX",B1501)),"Blandoux",IF(ISNUMBER(SEARCH("SHIWAMI",B1501)),"Shiwame",IF(ISNUMBER(SEARCH("KELLOGG",B1501)),"Kelloggs",IF(OR(ISNUMBER(SEARCH("TOBIGO",B1501)),ISNUMBER(SEARCH("DWIST",B1501))),"Tobigo",IF(OR(ISNUMBER(SEARCH("MARISOL",B1501)),ISNUMBER(SEARCH("MARESOL",B1501))),"Maresol",IF(OR(ISNUMBER(SEARCH("TAKIS",B1501)),ISNUMBER(SEARCH("TAKYS",B1501))),"TAKYS",IF(ISNUMBER(SEARCH("TAWIL",B1501)),"Tawil",IF(ISNUMBER(SEARCH("FROMY",B1501)),"Fromy",""))))))))))))))))))))))))</f>
        <v/>
      </c>
    </row>
    <row r="1502" spans="1:3" ht="18" hidden="1" customHeight="1" x14ac:dyDescent="0.3">
      <c r="A1502" s="3" t="str">
        <f>Products!A1056</f>
        <v>ART02533</v>
      </c>
      <c r="B1502" s="3" t="str">
        <f>Products!B1056</f>
        <v>LUX Gel Douche Gardenia de Soie 12x250ml</v>
      </c>
      <c r="C1502" s="3" t="str">
        <f>IF(OR(ISNUMBER(SEARCH("SELHAM",B1502)),ISNUMBER(SEARCH("LHAFLA",B1502)),ISNUMBER(SEARCH("ZINE",B1502)),ISNUMBER(SEARCH("tiyay",B1502)),ISNUMBER(SEARCH("alouns",B1502)),ISNUMBER(SEARCH("lmhrat",B1502))),"The Al Itkane",IF(AND(ISNUMBER(SEARCH("CALIN",B1502)),ISNUMBER(SEARCH("RP",B1502)),NOT(ISNUMBER(SEARCH("VP",B1502)))),"Calin RP",IF(AND(ISNUMBER(SEARCH("CALIN",B1502)),ISNUMBER(SEARCH("VP",B1502))),"Calin VP",IF(AND(ISNUMBER(SEARCH("MIO",B1502)),OR(ISNUMBER(SEARCH("Vaisselle",B1502)),ISNUMBER(SEARCH("vaisselle",B1502)))),"Mio Liquid Vaisselle",IF(AND(ISNUMBER(SEARCH("MIO",B1502)),ISNUMBER(SEARCH("Javel",B1502))),"Mio Javel",IF(AND(ISNUMBER(SEARCH("MIO",B1502)),ISNUMBER(SEARCH("Matic",B1502))),"Mio Matic",IF(AND(ISNUMBER(SEARCH("MIO",B1502)),OR(ISNUMBER(SEARCH("Détérgent",B1502)),ISNUMBER(SEARCH("Poudre",B1502)),ISNUMBER(SEARCH("Semi Auto",B1502)),ISNUMBER(SEARCH("1KG",B1502)),ISNUMBER(SEARCH("500G",B1502)),ISNUMBER(SEARCH("10KG",B1502)),ISNUMBER(SEARCH("1.5K",B1502)),ISNUMBER(SEARCH("215G",B1502)),ISNUMBER(SEARCH("350G",B1502)),ISNUMBER(SEARCH("90G",B1502)),ISNUMBER(SEARCH("Gold",B1502)),ISNUMBER(SEARCH("Citron",B1502)),ISNUMBER(SEARCH("Rose",B1502)),ISNUMBER(SEARCH("Lessive",B1502))),NOT(OR(ISNUMBER(SEARCH("Vaisselle",B1502)),ISNUMBER(SEARCH("Javel",B1502)),ISNUMBER(SEARCH("Matic",B1502)),ISNUMBER(SEARCH("Nettoyant",B1502)),ISNUMBER(SEARCH("Pâte",B1502)),ISNUMBER(SEARCH("Lave",B1502)),ISNUMBER(SEARCH("Détartrant",B1502))))),"Mio main (1k+500gr)",IF(AND(ISNUMBER(SEARCH("PAPILLON",B1502)),OR(ISNUMBER(SEARCH("Papier",B1502)),ISNUMBER(SEARCH("Hygiénique",B1502)),ISNUMBER(SEARCH("HYGIÉNIQUE",B1502))),NOT(OR(ISNUMBER(SEARCH("Lingette",B1502)),ISNUMBER(SEARCH("Mouchoir",B1502))))),"Papillon Papier",IF(OR(ISNUMBER(SEARCH("TAJ AL SAHAR",B1502)),ISNUMBER(SEARCH("TAJ BLADI",B1502)),ISNUMBER(SEARCH("TAJ BELADI",B1502)),ISNUMBER(SEARCH("Tilal Assahra",B1502)),ISNUMBER(SEARCH("Jawharat Asahra",B1502))),"TAJ SAHARA",IF(AND(OR(ISNUMBER(SEARCH("AL ITKANE",B1502)),ISNUMBER(SEARCH("ALITKANE",B1502)),ISNUMBER(SEARCH("PRESTO",B1502))),NOT(OR(ISNUMBER(SEARCH("Thé",B1502)),ISNUMBER(SEARCH("THE ",B1502)),ISNUMBER(SEARCH("thé",B1502)),ISNUMBER(SEARCH("SELHAM",B1502)),ISNUMBER(SEARCH("LHAFLA",B1502)),ISNUMBER(SEARCH("ZINE",B1502)),ISNUMBER(SEARCH("tiyay",B1502)),ISNUMBER(SEARCH("alouns",B1502)),ISNUMBER(SEARCH("lmhrat",B1502))))),"Al Itkrans + Presto",IF(OR(ISNUMBER(SEARCH("DALAA",B1502)),ISNUMBER(SEARCH("CS-DALAA",B1502)),ISNUMBER(SEARCH("DALINA",B1502))),"Dalaa VP / Baqqal / RP",IF(OR(LEFT(UPPER(B1502),4)="MIA ",LEFT(UPPER(B1502),6)="CS-MIA"),"Mia",IF(OR(LEFT(UPPER(B1502),5)="NOVA ",LEFT(UPPER(B1502),7)="CS-NOVA"),"Nova",IF(OR(ISNUMBER(SEARCH("PRIMA ",B1502)),ISNUMBER(SEARCH("CS-PRIMA",B1502))),"Prima",IF(OR(ISNUMBER(SEARCH("Douceur",B1502)),ISNUMBER(SEARCH("DOUCEUR",B1502))),"Douceur",IF(OR(ISNUMBER(SEARCH("SANGO",B1502)),ISNUMBER(SEARCH("CS-SANGO",B1502))),"SANGO",IF(ISNUMBER(SEARCH("BLANDOUX",B1502)),"Blandoux",IF(ISNUMBER(SEARCH("SHIWAMI",B1502)),"Shiwame",IF(ISNUMBER(SEARCH("KELLOGG",B1502)),"Kelloggs",IF(OR(ISNUMBER(SEARCH("TOBIGO",B1502)),ISNUMBER(SEARCH("DWIST",B1502))),"Tobigo",IF(OR(ISNUMBER(SEARCH("MARISOL",B1502)),ISNUMBER(SEARCH("MARESOL",B1502))),"Maresol",IF(OR(ISNUMBER(SEARCH("TAKIS",B1502)),ISNUMBER(SEARCH("TAKYS",B1502))),"TAKYS",IF(ISNUMBER(SEARCH("TAWIL",B1502)),"Tawil",IF(ISNUMBER(SEARCH("FROMY",B1502)),"Fromy",""))))))))))))))))))))))))</f>
        <v/>
      </c>
    </row>
    <row r="1503" spans="1:3" ht="18" hidden="1" customHeight="1" x14ac:dyDescent="0.3">
      <c r="A1503" s="3" t="str">
        <f>Products!A1057</f>
        <v>ART02534</v>
      </c>
      <c r="B1503" s="3" t="str">
        <f>Products!B1057</f>
        <v>MAIZENA Fécule de Maïs 14x450g</v>
      </c>
      <c r="C1503" s="3" t="str">
        <f>IF(OR(ISNUMBER(SEARCH("SELHAM",B1503)),ISNUMBER(SEARCH("LHAFLA",B1503)),ISNUMBER(SEARCH("ZINE",B1503)),ISNUMBER(SEARCH("tiyay",B1503)),ISNUMBER(SEARCH("alouns",B1503)),ISNUMBER(SEARCH("lmhrat",B1503))),"The Al Itkane",IF(AND(ISNUMBER(SEARCH("CALIN",B1503)),ISNUMBER(SEARCH("RP",B1503)),NOT(ISNUMBER(SEARCH("VP",B1503)))),"Calin RP",IF(AND(ISNUMBER(SEARCH("CALIN",B1503)),ISNUMBER(SEARCH("VP",B1503))),"Calin VP",IF(AND(ISNUMBER(SEARCH("MIO",B1503)),OR(ISNUMBER(SEARCH("Vaisselle",B1503)),ISNUMBER(SEARCH("vaisselle",B1503)))),"Mio Liquid Vaisselle",IF(AND(ISNUMBER(SEARCH("MIO",B1503)),ISNUMBER(SEARCH("Javel",B1503))),"Mio Javel",IF(AND(ISNUMBER(SEARCH("MIO",B1503)),ISNUMBER(SEARCH("Matic",B1503))),"Mio Matic",IF(AND(ISNUMBER(SEARCH("MIO",B1503)),OR(ISNUMBER(SEARCH("Détérgent",B1503)),ISNUMBER(SEARCH("Poudre",B1503)),ISNUMBER(SEARCH("Semi Auto",B1503)),ISNUMBER(SEARCH("1KG",B1503)),ISNUMBER(SEARCH("500G",B1503)),ISNUMBER(SEARCH("10KG",B1503)),ISNUMBER(SEARCH("1.5K",B1503)),ISNUMBER(SEARCH("215G",B1503)),ISNUMBER(SEARCH("350G",B1503)),ISNUMBER(SEARCH("90G",B1503)),ISNUMBER(SEARCH("Gold",B1503)),ISNUMBER(SEARCH("Citron",B1503)),ISNUMBER(SEARCH("Rose",B1503)),ISNUMBER(SEARCH("Lessive",B1503))),NOT(OR(ISNUMBER(SEARCH("Vaisselle",B1503)),ISNUMBER(SEARCH("Javel",B1503)),ISNUMBER(SEARCH("Matic",B1503)),ISNUMBER(SEARCH("Nettoyant",B1503)),ISNUMBER(SEARCH("Pâte",B1503)),ISNUMBER(SEARCH("Lave",B1503)),ISNUMBER(SEARCH("Détartrant",B1503))))),"Mio main (1k+500gr)",IF(AND(ISNUMBER(SEARCH("PAPILLON",B1503)),OR(ISNUMBER(SEARCH("Papier",B1503)),ISNUMBER(SEARCH("Hygiénique",B1503)),ISNUMBER(SEARCH("HYGIÉNIQUE",B1503))),NOT(OR(ISNUMBER(SEARCH("Lingette",B1503)),ISNUMBER(SEARCH("Mouchoir",B1503))))),"Papillon Papier",IF(OR(ISNUMBER(SEARCH("TAJ AL SAHAR",B1503)),ISNUMBER(SEARCH("TAJ BLADI",B1503)),ISNUMBER(SEARCH("TAJ BELADI",B1503)),ISNUMBER(SEARCH("Tilal Assahra",B1503)),ISNUMBER(SEARCH("Jawharat Asahra",B1503))),"TAJ SAHARA",IF(AND(OR(ISNUMBER(SEARCH("AL ITKANE",B1503)),ISNUMBER(SEARCH("ALITKANE",B1503)),ISNUMBER(SEARCH("PRESTO",B1503))),NOT(OR(ISNUMBER(SEARCH("Thé",B1503)),ISNUMBER(SEARCH("THE ",B1503)),ISNUMBER(SEARCH("thé",B1503)),ISNUMBER(SEARCH("SELHAM",B1503)),ISNUMBER(SEARCH("LHAFLA",B1503)),ISNUMBER(SEARCH("ZINE",B1503)),ISNUMBER(SEARCH("tiyay",B1503)),ISNUMBER(SEARCH("alouns",B1503)),ISNUMBER(SEARCH("lmhrat",B1503))))),"Al Itkrans + Presto",IF(OR(ISNUMBER(SEARCH("DALAA",B1503)),ISNUMBER(SEARCH("CS-DALAA",B1503)),ISNUMBER(SEARCH("DALINA",B1503))),"Dalaa VP / Baqqal / RP",IF(OR(LEFT(UPPER(B1503),4)="MIA ",LEFT(UPPER(B1503),6)="CS-MIA"),"Mia",IF(OR(LEFT(UPPER(B1503),5)="NOVA ",LEFT(UPPER(B1503),7)="CS-NOVA"),"Nova",IF(OR(ISNUMBER(SEARCH("PRIMA ",B1503)),ISNUMBER(SEARCH("CS-PRIMA",B1503))),"Prima",IF(OR(ISNUMBER(SEARCH("Douceur",B1503)),ISNUMBER(SEARCH("DOUCEUR",B1503))),"Douceur",IF(OR(ISNUMBER(SEARCH("SANGO",B1503)),ISNUMBER(SEARCH("CS-SANGO",B1503))),"SANGO",IF(ISNUMBER(SEARCH("BLANDOUX",B1503)),"Blandoux",IF(ISNUMBER(SEARCH("SHIWAMI",B1503)),"Shiwame",IF(ISNUMBER(SEARCH("KELLOGG",B1503)),"Kelloggs",IF(OR(ISNUMBER(SEARCH("TOBIGO",B1503)),ISNUMBER(SEARCH("DWIST",B1503))),"Tobigo",IF(OR(ISNUMBER(SEARCH("MARISOL",B1503)),ISNUMBER(SEARCH("MARESOL",B1503))),"Maresol",IF(OR(ISNUMBER(SEARCH("TAKIS",B1503)),ISNUMBER(SEARCH("TAKYS",B1503))),"TAKYS",IF(ISNUMBER(SEARCH("TAWIL",B1503)),"Tawil",IF(ISNUMBER(SEARCH("FROMY",B1503)),"Fromy",""))))))))))))))))))))))))</f>
        <v/>
      </c>
    </row>
    <row r="1504" spans="1:3" ht="18" hidden="1" customHeight="1" x14ac:dyDescent="0.3">
      <c r="A1504" s="3" t="str">
        <f>Products!A1058</f>
        <v>ART01998</v>
      </c>
      <c r="B1504" s="3" t="str">
        <f>Products!B1058</f>
        <v>MICHOC LEKA Brownie 36GX36</v>
      </c>
      <c r="C1504" s="3" t="str">
        <f>IF(OR(ISNUMBER(SEARCH("SELHAM",B1504)),ISNUMBER(SEARCH("LHAFLA",B1504)),ISNUMBER(SEARCH("ZINE",B1504)),ISNUMBER(SEARCH("tiyay",B1504)),ISNUMBER(SEARCH("alouns",B1504)),ISNUMBER(SEARCH("lmhrat",B1504))),"The Al Itkane",IF(AND(ISNUMBER(SEARCH("CALIN",B1504)),ISNUMBER(SEARCH("RP",B1504)),NOT(ISNUMBER(SEARCH("VP",B1504)))),"Calin RP",IF(AND(ISNUMBER(SEARCH("CALIN",B1504)),ISNUMBER(SEARCH("VP",B1504))),"Calin VP",IF(AND(ISNUMBER(SEARCH("MIO",B1504)),OR(ISNUMBER(SEARCH("Vaisselle",B1504)),ISNUMBER(SEARCH("vaisselle",B1504)))),"Mio Liquid Vaisselle",IF(AND(ISNUMBER(SEARCH("MIO",B1504)),ISNUMBER(SEARCH("Javel",B1504))),"Mio Javel",IF(AND(ISNUMBER(SEARCH("MIO",B1504)),ISNUMBER(SEARCH("Matic",B1504))),"Mio Matic",IF(AND(ISNUMBER(SEARCH("MIO",B1504)),OR(ISNUMBER(SEARCH("Détérgent",B1504)),ISNUMBER(SEARCH("Poudre",B1504)),ISNUMBER(SEARCH("Semi Auto",B1504)),ISNUMBER(SEARCH("1KG",B1504)),ISNUMBER(SEARCH("500G",B1504)),ISNUMBER(SEARCH("10KG",B1504)),ISNUMBER(SEARCH("1.5K",B1504)),ISNUMBER(SEARCH("215G",B1504)),ISNUMBER(SEARCH("350G",B1504)),ISNUMBER(SEARCH("90G",B1504)),ISNUMBER(SEARCH("Gold",B1504)),ISNUMBER(SEARCH("Citron",B1504)),ISNUMBER(SEARCH("Rose",B1504)),ISNUMBER(SEARCH("Lessive",B1504))),NOT(OR(ISNUMBER(SEARCH("Vaisselle",B1504)),ISNUMBER(SEARCH("Javel",B1504)),ISNUMBER(SEARCH("Matic",B1504)),ISNUMBER(SEARCH("Nettoyant",B1504)),ISNUMBER(SEARCH("Pâte",B1504)),ISNUMBER(SEARCH("Lave",B1504)),ISNUMBER(SEARCH("Détartrant",B1504))))),"Mio main (1k+500gr)",IF(AND(ISNUMBER(SEARCH("PAPILLON",B1504)),OR(ISNUMBER(SEARCH("Papier",B1504)),ISNUMBER(SEARCH("Hygiénique",B1504)),ISNUMBER(SEARCH("HYGIÉNIQUE",B1504))),NOT(OR(ISNUMBER(SEARCH("Lingette",B1504)),ISNUMBER(SEARCH("Mouchoir",B1504))))),"Papillon Papier",IF(OR(ISNUMBER(SEARCH("TAJ AL SAHAR",B1504)),ISNUMBER(SEARCH("TAJ BLADI",B1504)),ISNUMBER(SEARCH("TAJ BELADI",B1504)),ISNUMBER(SEARCH("Tilal Assahra",B1504)),ISNUMBER(SEARCH("Jawharat Asahra",B1504))),"TAJ SAHARA",IF(AND(OR(ISNUMBER(SEARCH("AL ITKANE",B1504)),ISNUMBER(SEARCH("ALITKANE",B1504)),ISNUMBER(SEARCH("PRESTO",B1504))),NOT(OR(ISNUMBER(SEARCH("Thé",B1504)),ISNUMBER(SEARCH("THE ",B1504)),ISNUMBER(SEARCH("thé",B1504)),ISNUMBER(SEARCH("SELHAM",B1504)),ISNUMBER(SEARCH("LHAFLA",B1504)),ISNUMBER(SEARCH("ZINE",B1504)),ISNUMBER(SEARCH("tiyay",B1504)),ISNUMBER(SEARCH("alouns",B1504)),ISNUMBER(SEARCH("lmhrat",B1504))))),"Al Itkrans + Presto",IF(OR(ISNUMBER(SEARCH("DALAA",B1504)),ISNUMBER(SEARCH("CS-DALAA",B1504)),ISNUMBER(SEARCH("DALINA",B1504))),"Dalaa VP / Baqqal / RP",IF(OR(LEFT(UPPER(B1504),4)="MIA ",LEFT(UPPER(B1504),6)="CS-MIA"),"Mia",IF(OR(LEFT(UPPER(B1504),5)="NOVA ",LEFT(UPPER(B1504),7)="CS-NOVA"),"Nova",IF(OR(ISNUMBER(SEARCH("PRIMA ",B1504)),ISNUMBER(SEARCH("CS-PRIMA",B1504))),"Prima",IF(OR(ISNUMBER(SEARCH("Douceur",B1504)),ISNUMBER(SEARCH("DOUCEUR",B1504))),"Douceur",IF(OR(ISNUMBER(SEARCH("SANGO",B1504)),ISNUMBER(SEARCH("CS-SANGO",B1504))),"SANGO",IF(ISNUMBER(SEARCH("BLANDOUX",B1504)),"Blandoux",IF(ISNUMBER(SEARCH("SHIWAMI",B1504)),"Shiwame",IF(ISNUMBER(SEARCH("KELLOGG",B1504)),"Kelloggs",IF(OR(ISNUMBER(SEARCH("TOBIGO",B1504)),ISNUMBER(SEARCH("DWIST",B1504))),"Tobigo",IF(OR(ISNUMBER(SEARCH("MARISOL",B1504)),ISNUMBER(SEARCH("MARESOL",B1504))),"Maresol",IF(OR(ISNUMBER(SEARCH("TAKIS",B1504)),ISNUMBER(SEARCH("TAKYS",B1504))),"TAKYS",IF(ISNUMBER(SEARCH("TAWIL",B1504)),"Tawil",IF(ISNUMBER(SEARCH("FROMY",B1504)),"Fromy",""))))))))))))))))))))))))</f>
        <v/>
      </c>
    </row>
    <row r="1505" spans="1:3" ht="18" hidden="1" customHeight="1" x14ac:dyDescent="0.3">
      <c r="A1505" s="3" t="str">
        <f>Products!A1059</f>
        <v>ART03606</v>
      </c>
      <c r="B1505" s="3" t="str">
        <f>Products!B1059</f>
        <v>CLAIRE'S Air Fresener Jasmine De Nuit 400MLX12</v>
      </c>
      <c r="C1505" s="3" t="str">
        <f>IF(OR(ISNUMBER(SEARCH("SELHAM",B1505)),ISNUMBER(SEARCH("LHAFLA",B1505)),ISNUMBER(SEARCH("ZINE",B1505)),ISNUMBER(SEARCH("tiyay",B1505)),ISNUMBER(SEARCH("alouns",B1505)),ISNUMBER(SEARCH("lmhrat",B1505))),"The Al Itkane",IF(AND(ISNUMBER(SEARCH("CALIN",B1505)),ISNUMBER(SEARCH("RP",B1505)),NOT(ISNUMBER(SEARCH("VP",B1505)))),"Calin RP",IF(AND(ISNUMBER(SEARCH("CALIN",B1505)),ISNUMBER(SEARCH("VP",B1505))),"Calin VP",IF(AND(ISNUMBER(SEARCH("MIO",B1505)),OR(ISNUMBER(SEARCH("Vaisselle",B1505)),ISNUMBER(SEARCH("vaisselle",B1505)))),"Mio Liquid Vaisselle",IF(AND(ISNUMBER(SEARCH("MIO",B1505)),ISNUMBER(SEARCH("Javel",B1505))),"Mio Javel",IF(AND(ISNUMBER(SEARCH("MIO",B1505)),ISNUMBER(SEARCH("Matic",B1505))),"Mio Matic",IF(AND(ISNUMBER(SEARCH("MIO",B1505)),OR(ISNUMBER(SEARCH("Détérgent",B1505)),ISNUMBER(SEARCH("Poudre",B1505)),ISNUMBER(SEARCH("Semi Auto",B1505)),ISNUMBER(SEARCH("1KG",B1505)),ISNUMBER(SEARCH("500G",B1505)),ISNUMBER(SEARCH("10KG",B1505)),ISNUMBER(SEARCH("1.5K",B1505)),ISNUMBER(SEARCH("215G",B1505)),ISNUMBER(SEARCH("350G",B1505)),ISNUMBER(SEARCH("90G",B1505)),ISNUMBER(SEARCH("Gold",B1505)),ISNUMBER(SEARCH("Citron",B1505)),ISNUMBER(SEARCH("Rose",B1505)),ISNUMBER(SEARCH("Lessive",B1505))),NOT(OR(ISNUMBER(SEARCH("Vaisselle",B1505)),ISNUMBER(SEARCH("Javel",B1505)),ISNUMBER(SEARCH("Matic",B1505)),ISNUMBER(SEARCH("Nettoyant",B1505)),ISNUMBER(SEARCH("Pâte",B1505)),ISNUMBER(SEARCH("Lave",B1505)),ISNUMBER(SEARCH("Détartrant",B1505))))),"Mio main (1k+500gr)",IF(AND(ISNUMBER(SEARCH("PAPILLON",B1505)),OR(ISNUMBER(SEARCH("Papier",B1505)),ISNUMBER(SEARCH("Hygiénique",B1505)),ISNUMBER(SEARCH("HYGIÉNIQUE",B1505))),NOT(OR(ISNUMBER(SEARCH("Lingette",B1505)),ISNUMBER(SEARCH("Mouchoir",B1505))))),"Papillon Papier",IF(OR(ISNUMBER(SEARCH("TAJ AL SAHAR",B1505)),ISNUMBER(SEARCH("TAJ BLADI",B1505)),ISNUMBER(SEARCH("TAJ BELADI",B1505)),ISNUMBER(SEARCH("Tilal Assahra",B1505)),ISNUMBER(SEARCH("Jawharat Asahra",B1505))),"TAJ SAHARA",IF(AND(OR(ISNUMBER(SEARCH("AL ITKANE",B1505)),ISNUMBER(SEARCH("ALITKANE",B1505)),ISNUMBER(SEARCH("PRESTO",B1505))),NOT(OR(ISNUMBER(SEARCH("Thé",B1505)),ISNUMBER(SEARCH("THE ",B1505)),ISNUMBER(SEARCH("thé",B1505)),ISNUMBER(SEARCH("SELHAM",B1505)),ISNUMBER(SEARCH("LHAFLA",B1505)),ISNUMBER(SEARCH("ZINE",B1505)),ISNUMBER(SEARCH("tiyay",B1505)),ISNUMBER(SEARCH("alouns",B1505)),ISNUMBER(SEARCH("lmhrat",B1505))))),"Al Itkrans + Presto",IF(OR(ISNUMBER(SEARCH("DALAA",B1505)),ISNUMBER(SEARCH("CS-DALAA",B1505)),ISNUMBER(SEARCH("DALINA",B1505))),"Dalaa VP / Baqqal / RP",IF(OR(LEFT(UPPER(B1505),4)="MIA ",LEFT(UPPER(B1505),6)="CS-MIA"),"Mia",IF(OR(LEFT(UPPER(B1505),5)="NOVA ",LEFT(UPPER(B1505),7)="CS-NOVA"),"Nova",IF(OR(ISNUMBER(SEARCH("PRIMA ",B1505)),ISNUMBER(SEARCH("CS-PRIMA",B1505))),"Prima",IF(OR(ISNUMBER(SEARCH("Douceur",B1505)),ISNUMBER(SEARCH("DOUCEUR",B1505))),"Douceur",IF(OR(ISNUMBER(SEARCH("SANGO",B1505)),ISNUMBER(SEARCH("CS-SANGO",B1505))),"SANGO",IF(ISNUMBER(SEARCH("BLANDOUX",B1505)),"Blandoux",IF(ISNUMBER(SEARCH("SHIWAMI",B1505)),"Shiwame",IF(ISNUMBER(SEARCH("KELLOGG",B1505)),"Kelloggs",IF(OR(ISNUMBER(SEARCH("TOBIGO",B1505)),ISNUMBER(SEARCH("DWIST",B1505))),"Tobigo",IF(OR(ISNUMBER(SEARCH("MARISOL",B1505)),ISNUMBER(SEARCH("MARESOL",B1505))),"Maresol",IF(OR(ISNUMBER(SEARCH("TAKIS",B1505)),ISNUMBER(SEARCH("TAKYS",B1505))),"TAKYS",IF(ISNUMBER(SEARCH("TAWIL",B1505)),"Tawil",IF(ISNUMBER(SEARCH("FROMY",B1505)),"Fromy",""))))))))))))))))))))))))</f>
        <v/>
      </c>
    </row>
    <row r="1506" spans="1:3" ht="18" hidden="1" customHeight="1" x14ac:dyDescent="0.3">
      <c r="A1506" s="3" t="str">
        <f>Products!A1060</f>
        <v>ART03265</v>
      </c>
      <c r="B1506" s="3" t="str">
        <f>Products!B1060</f>
        <v>LA VACHE QUI RIT FROMAGE  FONDU 72x120G X 8</v>
      </c>
      <c r="C1506" s="3" t="str">
        <f>IF(OR(ISNUMBER(SEARCH("SELHAM",B1506)),ISNUMBER(SEARCH("LHAFLA",B1506)),ISNUMBER(SEARCH("ZINE",B1506)),ISNUMBER(SEARCH("tiyay",B1506)),ISNUMBER(SEARCH("alouns",B1506)),ISNUMBER(SEARCH("lmhrat",B1506))),"The Al Itkane",IF(AND(ISNUMBER(SEARCH("CALIN",B1506)),ISNUMBER(SEARCH("RP",B1506)),NOT(ISNUMBER(SEARCH("VP",B1506)))),"Calin RP",IF(AND(ISNUMBER(SEARCH("CALIN",B1506)),ISNUMBER(SEARCH("VP",B1506))),"Calin VP",IF(AND(ISNUMBER(SEARCH("MIO",B1506)),OR(ISNUMBER(SEARCH("Vaisselle",B1506)),ISNUMBER(SEARCH("vaisselle",B1506)))),"Mio Liquid Vaisselle",IF(AND(ISNUMBER(SEARCH("MIO",B1506)),ISNUMBER(SEARCH("Javel",B1506))),"Mio Javel",IF(AND(ISNUMBER(SEARCH("MIO",B1506)),ISNUMBER(SEARCH("Matic",B1506))),"Mio Matic",IF(AND(ISNUMBER(SEARCH("MIO",B1506)),OR(ISNUMBER(SEARCH("Détérgent",B1506)),ISNUMBER(SEARCH("Poudre",B1506)),ISNUMBER(SEARCH("Semi Auto",B1506)),ISNUMBER(SEARCH("1KG",B1506)),ISNUMBER(SEARCH("500G",B1506)),ISNUMBER(SEARCH("10KG",B1506)),ISNUMBER(SEARCH("1.5K",B1506)),ISNUMBER(SEARCH("215G",B1506)),ISNUMBER(SEARCH("350G",B1506)),ISNUMBER(SEARCH("90G",B1506)),ISNUMBER(SEARCH("Gold",B1506)),ISNUMBER(SEARCH("Citron",B1506)),ISNUMBER(SEARCH("Rose",B1506)),ISNUMBER(SEARCH("Lessive",B1506))),NOT(OR(ISNUMBER(SEARCH("Vaisselle",B1506)),ISNUMBER(SEARCH("Javel",B1506)),ISNUMBER(SEARCH("Matic",B1506)),ISNUMBER(SEARCH("Nettoyant",B1506)),ISNUMBER(SEARCH("Pâte",B1506)),ISNUMBER(SEARCH("Lave",B1506)),ISNUMBER(SEARCH("Détartrant",B1506))))),"Mio main (1k+500gr)",IF(AND(ISNUMBER(SEARCH("PAPILLON",B1506)),OR(ISNUMBER(SEARCH("Papier",B1506)),ISNUMBER(SEARCH("Hygiénique",B1506)),ISNUMBER(SEARCH("HYGIÉNIQUE",B1506))),NOT(OR(ISNUMBER(SEARCH("Lingette",B1506)),ISNUMBER(SEARCH("Mouchoir",B1506))))),"Papillon Papier",IF(OR(ISNUMBER(SEARCH("TAJ AL SAHAR",B1506)),ISNUMBER(SEARCH("TAJ BLADI",B1506)),ISNUMBER(SEARCH("TAJ BELADI",B1506)),ISNUMBER(SEARCH("Tilal Assahra",B1506)),ISNUMBER(SEARCH("Jawharat Asahra",B1506))),"TAJ SAHARA",IF(AND(OR(ISNUMBER(SEARCH("AL ITKANE",B1506)),ISNUMBER(SEARCH("ALITKANE",B1506)),ISNUMBER(SEARCH("PRESTO",B1506))),NOT(OR(ISNUMBER(SEARCH("Thé",B1506)),ISNUMBER(SEARCH("THE ",B1506)),ISNUMBER(SEARCH("thé",B1506)),ISNUMBER(SEARCH("SELHAM",B1506)),ISNUMBER(SEARCH("LHAFLA",B1506)),ISNUMBER(SEARCH("ZINE",B1506)),ISNUMBER(SEARCH("tiyay",B1506)),ISNUMBER(SEARCH("alouns",B1506)),ISNUMBER(SEARCH("lmhrat",B1506))))),"Al Itkrans + Presto",IF(OR(ISNUMBER(SEARCH("DALAA",B1506)),ISNUMBER(SEARCH("CS-DALAA",B1506)),ISNUMBER(SEARCH("DALINA",B1506))),"Dalaa VP / Baqqal / RP",IF(OR(LEFT(UPPER(B1506),4)="MIA ",LEFT(UPPER(B1506),6)="CS-MIA"),"Mia",IF(OR(LEFT(UPPER(B1506),5)="NOVA ",LEFT(UPPER(B1506),7)="CS-NOVA"),"Nova",IF(OR(ISNUMBER(SEARCH("PRIMA ",B1506)),ISNUMBER(SEARCH("CS-PRIMA",B1506))),"Prima",IF(OR(ISNUMBER(SEARCH("Douceur",B1506)),ISNUMBER(SEARCH("DOUCEUR",B1506))),"Douceur",IF(OR(ISNUMBER(SEARCH("SANGO",B1506)),ISNUMBER(SEARCH("CS-SANGO",B1506))),"SANGO",IF(ISNUMBER(SEARCH("BLANDOUX",B1506)),"Blandoux",IF(ISNUMBER(SEARCH("SHIWAMI",B1506)),"Shiwame",IF(ISNUMBER(SEARCH("KELLOGG",B1506)),"Kelloggs",IF(OR(ISNUMBER(SEARCH("TOBIGO",B1506)),ISNUMBER(SEARCH("DWIST",B1506))),"Tobigo",IF(OR(ISNUMBER(SEARCH("MARISOL",B1506)),ISNUMBER(SEARCH("MARESOL",B1506))),"Maresol",IF(OR(ISNUMBER(SEARCH("TAKIS",B1506)),ISNUMBER(SEARCH("TAKYS",B1506))),"TAKYS",IF(ISNUMBER(SEARCH("TAWIL",B1506)),"Tawil",IF(ISNUMBER(SEARCH("FROMY",B1506)),"Fromy",""))))))))))))))))))))))))</f>
        <v/>
      </c>
    </row>
    <row r="1507" spans="1:3" ht="18" hidden="1" customHeight="1" x14ac:dyDescent="0.3">
      <c r="A1507" s="3" t="str">
        <f>Products!A1061</f>
        <v>ART01966</v>
      </c>
      <c r="B1507" s="3" t="str">
        <f>Products!B1061</f>
        <v>ZEN Lessive En Poudre Citron 1KG</v>
      </c>
      <c r="C1507" s="3" t="str">
        <f>IF(OR(ISNUMBER(SEARCH("SELHAM",B1507)),ISNUMBER(SEARCH("LHAFLA",B1507)),ISNUMBER(SEARCH("ZINE",B1507)),ISNUMBER(SEARCH("tiyay",B1507)),ISNUMBER(SEARCH("alouns",B1507)),ISNUMBER(SEARCH("lmhrat",B1507))),"The Al Itkane",IF(AND(ISNUMBER(SEARCH("CALIN",B1507)),ISNUMBER(SEARCH("RP",B1507)),NOT(ISNUMBER(SEARCH("VP",B1507)))),"Calin RP",IF(AND(ISNUMBER(SEARCH("CALIN",B1507)),ISNUMBER(SEARCH("VP",B1507))),"Calin VP",IF(AND(ISNUMBER(SEARCH("MIO",B1507)),OR(ISNUMBER(SEARCH("Vaisselle",B1507)),ISNUMBER(SEARCH("vaisselle",B1507)))),"Mio Liquid Vaisselle",IF(AND(ISNUMBER(SEARCH("MIO",B1507)),ISNUMBER(SEARCH("Javel",B1507))),"Mio Javel",IF(AND(ISNUMBER(SEARCH("MIO",B1507)),ISNUMBER(SEARCH("Matic",B1507))),"Mio Matic",IF(AND(ISNUMBER(SEARCH("MIO",B1507)),OR(ISNUMBER(SEARCH("Détérgent",B1507)),ISNUMBER(SEARCH("Poudre",B1507)),ISNUMBER(SEARCH("Semi Auto",B1507)),ISNUMBER(SEARCH("1KG",B1507)),ISNUMBER(SEARCH("500G",B1507)),ISNUMBER(SEARCH("10KG",B1507)),ISNUMBER(SEARCH("1.5K",B1507)),ISNUMBER(SEARCH("215G",B1507)),ISNUMBER(SEARCH("350G",B1507)),ISNUMBER(SEARCH("90G",B1507)),ISNUMBER(SEARCH("Gold",B1507)),ISNUMBER(SEARCH("Citron",B1507)),ISNUMBER(SEARCH("Rose",B1507)),ISNUMBER(SEARCH("Lessive",B1507))),NOT(OR(ISNUMBER(SEARCH("Vaisselle",B1507)),ISNUMBER(SEARCH("Javel",B1507)),ISNUMBER(SEARCH("Matic",B1507)),ISNUMBER(SEARCH("Nettoyant",B1507)),ISNUMBER(SEARCH("Pâte",B1507)),ISNUMBER(SEARCH("Lave",B1507)),ISNUMBER(SEARCH("Détartrant",B1507))))),"Mio main (1k+500gr)",IF(AND(ISNUMBER(SEARCH("PAPILLON",B1507)),OR(ISNUMBER(SEARCH("Papier",B1507)),ISNUMBER(SEARCH("Hygiénique",B1507)),ISNUMBER(SEARCH("HYGIÉNIQUE",B1507))),NOT(OR(ISNUMBER(SEARCH("Lingette",B1507)),ISNUMBER(SEARCH("Mouchoir",B1507))))),"Papillon Papier",IF(OR(ISNUMBER(SEARCH("TAJ AL SAHAR",B1507)),ISNUMBER(SEARCH("TAJ BLADI",B1507)),ISNUMBER(SEARCH("TAJ BELADI",B1507)),ISNUMBER(SEARCH("Tilal Assahra",B1507)),ISNUMBER(SEARCH("Jawharat Asahra",B1507))),"TAJ SAHARA",IF(AND(OR(ISNUMBER(SEARCH("AL ITKANE",B1507)),ISNUMBER(SEARCH("ALITKANE",B1507)),ISNUMBER(SEARCH("PRESTO",B1507))),NOT(OR(ISNUMBER(SEARCH("Thé",B1507)),ISNUMBER(SEARCH("THE ",B1507)),ISNUMBER(SEARCH("thé",B1507)),ISNUMBER(SEARCH("SELHAM",B1507)),ISNUMBER(SEARCH("LHAFLA",B1507)),ISNUMBER(SEARCH("ZINE",B1507)),ISNUMBER(SEARCH("tiyay",B1507)),ISNUMBER(SEARCH("alouns",B1507)),ISNUMBER(SEARCH("lmhrat",B1507))))),"Al Itkrans + Presto",IF(OR(ISNUMBER(SEARCH("DALAA",B1507)),ISNUMBER(SEARCH("CS-DALAA",B1507)),ISNUMBER(SEARCH("DALINA",B1507))),"Dalaa VP / Baqqal / RP",IF(OR(LEFT(UPPER(B1507),4)="MIA ",LEFT(UPPER(B1507),6)="CS-MIA"),"Mia",IF(OR(LEFT(UPPER(B1507),5)="NOVA ",LEFT(UPPER(B1507),7)="CS-NOVA"),"Nova",IF(OR(ISNUMBER(SEARCH("PRIMA ",B1507)),ISNUMBER(SEARCH("CS-PRIMA",B1507))),"Prima",IF(OR(ISNUMBER(SEARCH("Douceur",B1507)),ISNUMBER(SEARCH("DOUCEUR",B1507))),"Douceur",IF(OR(ISNUMBER(SEARCH("SANGO",B1507)),ISNUMBER(SEARCH("CS-SANGO",B1507))),"SANGO",IF(ISNUMBER(SEARCH("BLANDOUX",B1507)),"Blandoux",IF(ISNUMBER(SEARCH("SHIWAMI",B1507)),"Shiwame",IF(ISNUMBER(SEARCH("KELLOGG",B1507)),"Kelloggs",IF(OR(ISNUMBER(SEARCH("TOBIGO",B1507)),ISNUMBER(SEARCH("DWIST",B1507))),"Tobigo",IF(OR(ISNUMBER(SEARCH("MARISOL",B1507)),ISNUMBER(SEARCH("MARESOL",B1507))),"Maresol",IF(OR(ISNUMBER(SEARCH("TAKIS",B1507)),ISNUMBER(SEARCH("TAKYS",B1507))),"TAKYS",IF(ISNUMBER(SEARCH("TAWIL",B1507)),"Tawil",IF(ISNUMBER(SEARCH("FROMY",B1507)),"Fromy",""))))))))))))))))))))))))</f>
        <v/>
      </c>
    </row>
    <row r="1508" spans="1:3" ht="18" hidden="1" customHeight="1" x14ac:dyDescent="0.3">
      <c r="A1508" s="3" t="str">
        <f>Products!A1062</f>
        <v>ART02056</v>
      </c>
      <c r="B1508" s="3" t="str">
        <f>Products!B1062</f>
        <v>Moelo Banana 200U*6</v>
      </c>
      <c r="C1508" s="3" t="str">
        <f>IF(OR(ISNUMBER(SEARCH("SELHAM",B1508)),ISNUMBER(SEARCH("LHAFLA",B1508)),ISNUMBER(SEARCH("ZINE",B1508)),ISNUMBER(SEARCH("tiyay",B1508)),ISNUMBER(SEARCH("alouns",B1508)),ISNUMBER(SEARCH("lmhrat",B1508))),"The Al Itkane",IF(AND(ISNUMBER(SEARCH("CALIN",B1508)),ISNUMBER(SEARCH("RP",B1508)),NOT(ISNUMBER(SEARCH("VP",B1508)))),"Calin RP",IF(AND(ISNUMBER(SEARCH("CALIN",B1508)),ISNUMBER(SEARCH("VP",B1508))),"Calin VP",IF(AND(ISNUMBER(SEARCH("MIO",B1508)),OR(ISNUMBER(SEARCH("Vaisselle",B1508)),ISNUMBER(SEARCH("vaisselle",B1508)))),"Mio Liquid Vaisselle",IF(AND(ISNUMBER(SEARCH("MIO",B1508)),ISNUMBER(SEARCH("Javel",B1508))),"Mio Javel",IF(AND(ISNUMBER(SEARCH("MIO",B1508)),ISNUMBER(SEARCH("Matic",B1508))),"Mio Matic",IF(AND(ISNUMBER(SEARCH("MIO",B1508)),OR(ISNUMBER(SEARCH("Détérgent",B1508)),ISNUMBER(SEARCH("Poudre",B1508)),ISNUMBER(SEARCH("Semi Auto",B1508)),ISNUMBER(SEARCH("1KG",B1508)),ISNUMBER(SEARCH("500G",B1508)),ISNUMBER(SEARCH("10KG",B1508)),ISNUMBER(SEARCH("1.5K",B1508)),ISNUMBER(SEARCH("215G",B1508)),ISNUMBER(SEARCH("350G",B1508)),ISNUMBER(SEARCH("90G",B1508)),ISNUMBER(SEARCH("Gold",B1508)),ISNUMBER(SEARCH("Citron",B1508)),ISNUMBER(SEARCH("Rose",B1508)),ISNUMBER(SEARCH("Lessive",B1508))),NOT(OR(ISNUMBER(SEARCH("Vaisselle",B1508)),ISNUMBER(SEARCH("Javel",B1508)),ISNUMBER(SEARCH("Matic",B1508)),ISNUMBER(SEARCH("Nettoyant",B1508)),ISNUMBER(SEARCH("Pâte",B1508)),ISNUMBER(SEARCH("Lave",B1508)),ISNUMBER(SEARCH("Détartrant",B1508))))),"Mio main (1k+500gr)",IF(AND(ISNUMBER(SEARCH("PAPILLON",B1508)),OR(ISNUMBER(SEARCH("Papier",B1508)),ISNUMBER(SEARCH("Hygiénique",B1508)),ISNUMBER(SEARCH("HYGIÉNIQUE",B1508))),NOT(OR(ISNUMBER(SEARCH("Lingette",B1508)),ISNUMBER(SEARCH("Mouchoir",B1508))))),"Papillon Papier",IF(OR(ISNUMBER(SEARCH("TAJ AL SAHAR",B1508)),ISNUMBER(SEARCH("TAJ BLADI",B1508)),ISNUMBER(SEARCH("TAJ BELADI",B1508)),ISNUMBER(SEARCH("Tilal Assahra",B1508)),ISNUMBER(SEARCH("Jawharat Asahra",B1508))),"TAJ SAHARA",IF(AND(OR(ISNUMBER(SEARCH("AL ITKANE",B1508)),ISNUMBER(SEARCH("ALITKANE",B1508)),ISNUMBER(SEARCH("PRESTO",B1508))),NOT(OR(ISNUMBER(SEARCH("Thé",B1508)),ISNUMBER(SEARCH("THE ",B1508)),ISNUMBER(SEARCH("thé",B1508)),ISNUMBER(SEARCH("SELHAM",B1508)),ISNUMBER(SEARCH("LHAFLA",B1508)),ISNUMBER(SEARCH("ZINE",B1508)),ISNUMBER(SEARCH("tiyay",B1508)),ISNUMBER(SEARCH("alouns",B1508)),ISNUMBER(SEARCH("lmhrat",B1508))))),"Al Itkrans + Presto",IF(OR(ISNUMBER(SEARCH("DALAA",B1508)),ISNUMBER(SEARCH("CS-DALAA",B1508)),ISNUMBER(SEARCH("DALINA",B1508))),"Dalaa VP / Baqqal / RP",IF(OR(LEFT(UPPER(B1508),4)="MIA ",LEFT(UPPER(B1508),6)="CS-MIA"),"Mia",IF(OR(LEFT(UPPER(B1508),5)="NOVA ",LEFT(UPPER(B1508),7)="CS-NOVA"),"Nova",IF(OR(ISNUMBER(SEARCH("PRIMA ",B1508)),ISNUMBER(SEARCH("CS-PRIMA",B1508))),"Prima",IF(OR(ISNUMBER(SEARCH("Douceur",B1508)),ISNUMBER(SEARCH("DOUCEUR",B1508))),"Douceur",IF(OR(ISNUMBER(SEARCH("SANGO",B1508)),ISNUMBER(SEARCH("CS-SANGO",B1508))),"SANGO",IF(ISNUMBER(SEARCH("BLANDOUX",B1508)),"Blandoux",IF(ISNUMBER(SEARCH("SHIWAMI",B1508)),"Shiwame",IF(ISNUMBER(SEARCH("KELLOGG",B1508)),"Kelloggs",IF(OR(ISNUMBER(SEARCH("TOBIGO",B1508)),ISNUMBER(SEARCH("DWIST",B1508))),"Tobigo",IF(OR(ISNUMBER(SEARCH("MARISOL",B1508)),ISNUMBER(SEARCH("MARESOL",B1508))),"Maresol",IF(OR(ISNUMBER(SEARCH("TAKIS",B1508)),ISNUMBER(SEARCH("TAKYS",B1508))),"TAKYS",IF(ISNUMBER(SEARCH("TAWIL",B1508)),"Tawil",IF(ISNUMBER(SEARCH("FROMY",B1508)),"Fromy",""))))))))))))))))))))))))</f>
        <v/>
      </c>
    </row>
    <row r="1509" spans="1:3" ht="18" hidden="1" customHeight="1" x14ac:dyDescent="0.3">
      <c r="A1509" s="3" t="str">
        <f>Products!A1063</f>
        <v>ART02062</v>
      </c>
      <c r="B1509" s="3" t="str">
        <f>Products!B1063</f>
        <v>Regliso Fresones Con Nata 100U</v>
      </c>
      <c r="C1509" s="3" t="str">
        <f>IF(OR(ISNUMBER(SEARCH("SELHAM",B1509)),ISNUMBER(SEARCH("LHAFLA",B1509)),ISNUMBER(SEARCH("ZINE",B1509)),ISNUMBER(SEARCH("tiyay",B1509)),ISNUMBER(SEARCH("alouns",B1509)),ISNUMBER(SEARCH("lmhrat",B1509))),"The Al Itkane",IF(AND(ISNUMBER(SEARCH("CALIN",B1509)),ISNUMBER(SEARCH("RP",B1509)),NOT(ISNUMBER(SEARCH("VP",B1509)))),"Calin RP",IF(AND(ISNUMBER(SEARCH("CALIN",B1509)),ISNUMBER(SEARCH("VP",B1509))),"Calin VP",IF(AND(ISNUMBER(SEARCH("MIO",B1509)),OR(ISNUMBER(SEARCH("Vaisselle",B1509)),ISNUMBER(SEARCH("vaisselle",B1509)))),"Mio Liquid Vaisselle",IF(AND(ISNUMBER(SEARCH("MIO",B1509)),ISNUMBER(SEARCH("Javel",B1509))),"Mio Javel",IF(AND(ISNUMBER(SEARCH("MIO",B1509)),ISNUMBER(SEARCH("Matic",B1509))),"Mio Matic",IF(AND(ISNUMBER(SEARCH("MIO",B1509)),OR(ISNUMBER(SEARCH("Détérgent",B1509)),ISNUMBER(SEARCH("Poudre",B1509)),ISNUMBER(SEARCH("Semi Auto",B1509)),ISNUMBER(SEARCH("1KG",B1509)),ISNUMBER(SEARCH("500G",B1509)),ISNUMBER(SEARCH("10KG",B1509)),ISNUMBER(SEARCH("1.5K",B1509)),ISNUMBER(SEARCH("215G",B1509)),ISNUMBER(SEARCH("350G",B1509)),ISNUMBER(SEARCH("90G",B1509)),ISNUMBER(SEARCH("Gold",B1509)),ISNUMBER(SEARCH("Citron",B1509)),ISNUMBER(SEARCH("Rose",B1509)),ISNUMBER(SEARCH("Lessive",B1509))),NOT(OR(ISNUMBER(SEARCH("Vaisselle",B1509)),ISNUMBER(SEARCH("Javel",B1509)),ISNUMBER(SEARCH("Matic",B1509)),ISNUMBER(SEARCH("Nettoyant",B1509)),ISNUMBER(SEARCH("Pâte",B1509)),ISNUMBER(SEARCH("Lave",B1509)),ISNUMBER(SEARCH("Détartrant",B1509))))),"Mio main (1k+500gr)",IF(AND(ISNUMBER(SEARCH("PAPILLON",B1509)),OR(ISNUMBER(SEARCH("Papier",B1509)),ISNUMBER(SEARCH("Hygiénique",B1509)),ISNUMBER(SEARCH("HYGIÉNIQUE",B1509))),NOT(OR(ISNUMBER(SEARCH("Lingette",B1509)),ISNUMBER(SEARCH("Mouchoir",B1509))))),"Papillon Papier",IF(OR(ISNUMBER(SEARCH("TAJ AL SAHAR",B1509)),ISNUMBER(SEARCH("TAJ BLADI",B1509)),ISNUMBER(SEARCH("TAJ BELADI",B1509)),ISNUMBER(SEARCH("Tilal Assahra",B1509)),ISNUMBER(SEARCH("Jawharat Asahra",B1509))),"TAJ SAHARA",IF(AND(OR(ISNUMBER(SEARCH("AL ITKANE",B1509)),ISNUMBER(SEARCH("ALITKANE",B1509)),ISNUMBER(SEARCH("PRESTO",B1509))),NOT(OR(ISNUMBER(SEARCH("Thé",B1509)),ISNUMBER(SEARCH("THE ",B1509)),ISNUMBER(SEARCH("thé",B1509)),ISNUMBER(SEARCH("SELHAM",B1509)),ISNUMBER(SEARCH("LHAFLA",B1509)),ISNUMBER(SEARCH("ZINE",B1509)),ISNUMBER(SEARCH("tiyay",B1509)),ISNUMBER(SEARCH("alouns",B1509)),ISNUMBER(SEARCH("lmhrat",B1509))))),"Al Itkrans + Presto",IF(OR(ISNUMBER(SEARCH("DALAA",B1509)),ISNUMBER(SEARCH("CS-DALAA",B1509)),ISNUMBER(SEARCH("DALINA",B1509))),"Dalaa VP / Baqqal / RP",IF(OR(LEFT(UPPER(B1509),4)="MIA ",LEFT(UPPER(B1509),6)="CS-MIA"),"Mia",IF(OR(LEFT(UPPER(B1509),5)="NOVA ",LEFT(UPPER(B1509),7)="CS-NOVA"),"Nova",IF(OR(ISNUMBER(SEARCH("PRIMA ",B1509)),ISNUMBER(SEARCH("CS-PRIMA",B1509))),"Prima",IF(OR(ISNUMBER(SEARCH("Douceur",B1509)),ISNUMBER(SEARCH("DOUCEUR",B1509))),"Douceur",IF(OR(ISNUMBER(SEARCH("SANGO",B1509)),ISNUMBER(SEARCH("CS-SANGO",B1509))),"SANGO",IF(ISNUMBER(SEARCH("BLANDOUX",B1509)),"Blandoux",IF(ISNUMBER(SEARCH("SHIWAMI",B1509)),"Shiwame",IF(ISNUMBER(SEARCH("KELLOGG",B1509)),"Kelloggs",IF(OR(ISNUMBER(SEARCH("TOBIGO",B1509)),ISNUMBER(SEARCH("DWIST",B1509))),"Tobigo",IF(OR(ISNUMBER(SEARCH("MARISOL",B1509)),ISNUMBER(SEARCH("MARESOL",B1509))),"Maresol",IF(OR(ISNUMBER(SEARCH("TAKIS",B1509)),ISNUMBER(SEARCH("TAKYS",B1509))),"TAKYS",IF(ISNUMBER(SEARCH("TAWIL",B1509)),"Tawil",IF(ISNUMBER(SEARCH("FROMY",B1509)),"Fromy",""))))))))))))))))))))))))</f>
        <v/>
      </c>
    </row>
    <row r="1510" spans="1:3" ht="18" hidden="1" customHeight="1" x14ac:dyDescent="0.3">
      <c r="A1510" s="3" t="str">
        <f>Products!A1064</f>
        <v>ART02050</v>
      </c>
      <c r="B1510" s="3" t="str">
        <f>Products!B1064</f>
        <v>Regliso Halloween  100U * 6</v>
      </c>
      <c r="C1510" s="3" t="str">
        <f>IF(OR(ISNUMBER(SEARCH("SELHAM",B1510)),ISNUMBER(SEARCH("LHAFLA",B1510)),ISNUMBER(SEARCH("ZINE",B1510)),ISNUMBER(SEARCH("tiyay",B1510)),ISNUMBER(SEARCH("alouns",B1510)),ISNUMBER(SEARCH("lmhrat",B1510))),"The Al Itkane",IF(AND(ISNUMBER(SEARCH("CALIN",B1510)),ISNUMBER(SEARCH("RP",B1510)),NOT(ISNUMBER(SEARCH("VP",B1510)))),"Calin RP",IF(AND(ISNUMBER(SEARCH("CALIN",B1510)),ISNUMBER(SEARCH("VP",B1510))),"Calin VP",IF(AND(ISNUMBER(SEARCH("MIO",B1510)),OR(ISNUMBER(SEARCH("Vaisselle",B1510)),ISNUMBER(SEARCH("vaisselle",B1510)))),"Mio Liquid Vaisselle",IF(AND(ISNUMBER(SEARCH("MIO",B1510)),ISNUMBER(SEARCH("Javel",B1510))),"Mio Javel",IF(AND(ISNUMBER(SEARCH("MIO",B1510)),ISNUMBER(SEARCH("Matic",B1510))),"Mio Matic",IF(AND(ISNUMBER(SEARCH("MIO",B1510)),OR(ISNUMBER(SEARCH("Détérgent",B1510)),ISNUMBER(SEARCH("Poudre",B1510)),ISNUMBER(SEARCH("Semi Auto",B1510)),ISNUMBER(SEARCH("1KG",B1510)),ISNUMBER(SEARCH("500G",B1510)),ISNUMBER(SEARCH("10KG",B1510)),ISNUMBER(SEARCH("1.5K",B1510)),ISNUMBER(SEARCH("215G",B1510)),ISNUMBER(SEARCH("350G",B1510)),ISNUMBER(SEARCH("90G",B1510)),ISNUMBER(SEARCH("Gold",B1510)),ISNUMBER(SEARCH("Citron",B1510)),ISNUMBER(SEARCH("Rose",B1510)),ISNUMBER(SEARCH("Lessive",B1510))),NOT(OR(ISNUMBER(SEARCH("Vaisselle",B1510)),ISNUMBER(SEARCH("Javel",B1510)),ISNUMBER(SEARCH("Matic",B1510)),ISNUMBER(SEARCH("Nettoyant",B1510)),ISNUMBER(SEARCH("Pâte",B1510)),ISNUMBER(SEARCH("Lave",B1510)),ISNUMBER(SEARCH("Détartrant",B1510))))),"Mio main (1k+500gr)",IF(AND(ISNUMBER(SEARCH("PAPILLON",B1510)),OR(ISNUMBER(SEARCH("Papier",B1510)),ISNUMBER(SEARCH("Hygiénique",B1510)),ISNUMBER(SEARCH("HYGIÉNIQUE",B1510))),NOT(OR(ISNUMBER(SEARCH("Lingette",B1510)),ISNUMBER(SEARCH("Mouchoir",B1510))))),"Papillon Papier",IF(OR(ISNUMBER(SEARCH("TAJ AL SAHAR",B1510)),ISNUMBER(SEARCH("TAJ BLADI",B1510)),ISNUMBER(SEARCH("TAJ BELADI",B1510)),ISNUMBER(SEARCH("Tilal Assahra",B1510)),ISNUMBER(SEARCH("Jawharat Asahra",B1510))),"TAJ SAHARA",IF(AND(OR(ISNUMBER(SEARCH("AL ITKANE",B1510)),ISNUMBER(SEARCH("ALITKANE",B1510)),ISNUMBER(SEARCH("PRESTO",B1510))),NOT(OR(ISNUMBER(SEARCH("Thé",B1510)),ISNUMBER(SEARCH("THE ",B1510)),ISNUMBER(SEARCH("thé",B1510)),ISNUMBER(SEARCH("SELHAM",B1510)),ISNUMBER(SEARCH("LHAFLA",B1510)),ISNUMBER(SEARCH("ZINE",B1510)),ISNUMBER(SEARCH("tiyay",B1510)),ISNUMBER(SEARCH("alouns",B1510)),ISNUMBER(SEARCH("lmhrat",B1510))))),"Al Itkrans + Presto",IF(OR(ISNUMBER(SEARCH("DALAA",B1510)),ISNUMBER(SEARCH("CS-DALAA",B1510)),ISNUMBER(SEARCH("DALINA",B1510))),"Dalaa VP / Baqqal / RP",IF(OR(LEFT(UPPER(B1510),4)="MIA ",LEFT(UPPER(B1510),6)="CS-MIA"),"Mia",IF(OR(LEFT(UPPER(B1510),5)="NOVA ",LEFT(UPPER(B1510),7)="CS-NOVA"),"Nova",IF(OR(ISNUMBER(SEARCH("PRIMA ",B1510)),ISNUMBER(SEARCH("CS-PRIMA",B1510))),"Prima",IF(OR(ISNUMBER(SEARCH("Douceur",B1510)),ISNUMBER(SEARCH("DOUCEUR",B1510))),"Douceur",IF(OR(ISNUMBER(SEARCH("SANGO",B1510)),ISNUMBER(SEARCH("CS-SANGO",B1510))),"SANGO",IF(ISNUMBER(SEARCH("BLANDOUX",B1510)),"Blandoux",IF(ISNUMBER(SEARCH("SHIWAMI",B1510)),"Shiwame",IF(ISNUMBER(SEARCH("KELLOGG",B1510)),"Kelloggs",IF(OR(ISNUMBER(SEARCH("TOBIGO",B1510)),ISNUMBER(SEARCH("DWIST",B1510))),"Tobigo",IF(OR(ISNUMBER(SEARCH("MARISOL",B1510)),ISNUMBER(SEARCH("MARESOL",B1510))),"Maresol",IF(OR(ISNUMBER(SEARCH("TAKIS",B1510)),ISNUMBER(SEARCH("TAKYS",B1510))),"TAKYS",IF(ISNUMBER(SEARCH("TAWIL",B1510)),"Tawil",IF(ISNUMBER(SEARCH("FROMY",B1510)),"Fromy",""))))))))))))))))))))))))</f>
        <v/>
      </c>
    </row>
    <row r="1511" spans="1:3" ht="18" hidden="1" customHeight="1" x14ac:dyDescent="0.3">
      <c r="A1511" s="3" t="str">
        <f>Products!A1065</f>
        <v>ART02051</v>
      </c>
      <c r="B1511" s="3" t="str">
        <f>Products!B1065</f>
        <v>Regliso Exotique 100U * 6</v>
      </c>
      <c r="C1511" s="3" t="str">
        <f>IF(OR(ISNUMBER(SEARCH("SELHAM",B1511)),ISNUMBER(SEARCH("LHAFLA",B1511)),ISNUMBER(SEARCH("ZINE",B1511)),ISNUMBER(SEARCH("tiyay",B1511)),ISNUMBER(SEARCH("alouns",B1511)),ISNUMBER(SEARCH("lmhrat",B1511))),"The Al Itkane",IF(AND(ISNUMBER(SEARCH("CALIN",B1511)),ISNUMBER(SEARCH("RP",B1511)),NOT(ISNUMBER(SEARCH("VP",B1511)))),"Calin RP",IF(AND(ISNUMBER(SEARCH("CALIN",B1511)),ISNUMBER(SEARCH("VP",B1511))),"Calin VP",IF(AND(ISNUMBER(SEARCH("MIO",B1511)),OR(ISNUMBER(SEARCH("Vaisselle",B1511)),ISNUMBER(SEARCH("vaisselle",B1511)))),"Mio Liquid Vaisselle",IF(AND(ISNUMBER(SEARCH("MIO",B1511)),ISNUMBER(SEARCH("Javel",B1511))),"Mio Javel",IF(AND(ISNUMBER(SEARCH("MIO",B1511)),ISNUMBER(SEARCH("Matic",B1511))),"Mio Matic",IF(AND(ISNUMBER(SEARCH("MIO",B1511)),OR(ISNUMBER(SEARCH("Détérgent",B1511)),ISNUMBER(SEARCH("Poudre",B1511)),ISNUMBER(SEARCH("Semi Auto",B1511)),ISNUMBER(SEARCH("1KG",B1511)),ISNUMBER(SEARCH("500G",B1511)),ISNUMBER(SEARCH("10KG",B1511)),ISNUMBER(SEARCH("1.5K",B1511)),ISNUMBER(SEARCH("215G",B1511)),ISNUMBER(SEARCH("350G",B1511)),ISNUMBER(SEARCH("90G",B1511)),ISNUMBER(SEARCH("Gold",B1511)),ISNUMBER(SEARCH("Citron",B1511)),ISNUMBER(SEARCH("Rose",B1511)),ISNUMBER(SEARCH("Lessive",B1511))),NOT(OR(ISNUMBER(SEARCH("Vaisselle",B1511)),ISNUMBER(SEARCH("Javel",B1511)),ISNUMBER(SEARCH("Matic",B1511)),ISNUMBER(SEARCH("Nettoyant",B1511)),ISNUMBER(SEARCH("Pâte",B1511)),ISNUMBER(SEARCH("Lave",B1511)),ISNUMBER(SEARCH("Détartrant",B1511))))),"Mio main (1k+500gr)",IF(AND(ISNUMBER(SEARCH("PAPILLON",B1511)),OR(ISNUMBER(SEARCH("Papier",B1511)),ISNUMBER(SEARCH("Hygiénique",B1511)),ISNUMBER(SEARCH("HYGIÉNIQUE",B1511))),NOT(OR(ISNUMBER(SEARCH("Lingette",B1511)),ISNUMBER(SEARCH("Mouchoir",B1511))))),"Papillon Papier",IF(OR(ISNUMBER(SEARCH("TAJ AL SAHAR",B1511)),ISNUMBER(SEARCH("TAJ BLADI",B1511)),ISNUMBER(SEARCH("TAJ BELADI",B1511)),ISNUMBER(SEARCH("Tilal Assahra",B1511)),ISNUMBER(SEARCH("Jawharat Asahra",B1511))),"TAJ SAHARA",IF(AND(OR(ISNUMBER(SEARCH("AL ITKANE",B1511)),ISNUMBER(SEARCH("ALITKANE",B1511)),ISNUMBER(SEARCH("PRESTO",B1511))),NOT(OR(ISNUMBER(SEARCH("Thé",B1511)),ISNUMBER(SEARCH("THE ",B1511)),ISNUMBER(SEARCH("thé",B1511)),ISNUMBER(SEARCH("SELHAM",B1511)),ISNUMBER(SEARCH("LHAFLA",B1511)),ISNUMBER(SEARCH("ZINE",B1511)),ISNUMBER(SEARCH("tiyay",B1511)),ISNUMBER(SEARCH("alouns",B1511)),ISNUMBER(SEARCH("lmhrat",B1511))))),"Al Itkrans + Presto",IF(OR(ISNUMBER(SEARCH("DALAA",B1511)),ISNUMBER(SEARCH("CS-DALAA",B1511)),ISNUMBER(SEARCH("DALINA",B1511))),"Dalaa VP / Baqqal / RP",IF(OR(LEFT(UPPER(B1511),4)="MIA ",LEFT(UPPER(B1511),6)="CS-MIA"),"Mia",IF(OR(LEFT(UPPER(B1511),5)="NOVA ",LEFT(UPPER(B1511),7)="CS-NOVA"),"Nova",IF(OR(ISNUMBER(SEARCH("PRIMA ",B1511)),ISNUMBER(SEARCH("CS-PRIMA",B1511))),"Prima",IF(OR(ISNUMBER(SEARCH("Douceur",B1511)),ISNUMBER(SEARCH("DOUCEUR",B1511))),"Douceur",IF(OR(ISNUMBER(SEARCH("SANGO",B1511)),ISNUMBER(SEARCH("CS-SANGO",B1511))),"SANGO",IF(ISNUMBER(SEARCH("BLANDOUX",B1511)),"Blandoux",IF(ISNUMBER(SEARCH("SHIWAMI",B1511)),"Shiwame",IF(ISNUMBER(SEARCH("KELLOGG",B1511)),"Kelloggs",IF(OR(ISNUMBER(SEARCH("TOBIGO",B1511)),ISNUMBER(SEARCH("DWIST",B1511))),"Tobigo",IF(OR(ISNUMBER(SEARCH("MARISOL",B1511)),ISNUMBER(SEARCH("MARESOL",B1511))),"Maresol",IF(OR(ISNUMBER(SEARCH("TAKIS",B1511)),ISNUMBER(SEARCH("TAKYS",B1511))),"TAKYS",IF(ISNUMBER(SEARCH("TAWIL",B1511)),"Tawil",IF(ISNUMBER(SEARCH("FROMY",B1511)),"Fromy",""))))))))))))))))))))))))</f>
        <v/>
      </c>
    </row>
    <row r="1512" spans="1:3" ht="18" hidden="1" customHeight="1" x14ac:dyDescent="0.3">
      <c r="A1512" s="3" t="str">
        <f>Products!A1066</f>
        <v>ART02053</v>
      </c>
      <c r="B1512" s="3" t="str">
        <f>Products!B1066</f>
        <v>Regliso Framboise 45U* 9</v>
      </c>
      <c r="C1512" s="3" t="str">
        <f>IF(OR(ISNUMBER(SEARCH("SELHAM",B1512)),ISNUMBER(SEARCH("LHAFLA",B1512)),ISNUMBER(SEARCH("ZINE",B1512)),ISNUMBER(SEARCH("tiyay",B1512)),ISNUMBER(SEARCH("alouns",B1512)),ISNUMBER(SEARCH("lmhrat",B1512))),"The Al Itkane",IF(AND(ISNUMBER(SEARCH("CALIN",B1512)),ISNUMBER(SEARCH("RP",B1512)),NOT(ISNUMBER(SEARCH("VP",B1512)))),"Calin RP",IF(AND(ISNUMBER(SEARCH("CALIN",B1512)),ISNUMBER(SEARCH("VP",B1512))),"Calin VP",IF(AND(ISNUMBER(SEARCH("MIO",B1512)),OR(ISNUMBER(SEARCH("Vaisselle",B1512)),ISNUMBER(SEARCH("vaisselle",B1512)))),"Mio Liquid Vaisselle",IF(AND(ISNUMBER(SEARCH("MIO",B1512)),ISNUMBER(SEARCH("Javel",B1512))),"Mio Javel",IF(AND(ISNUMBER(SEARCH("MIO",B1512)),ISNUMBER(SEARCH("Matic",B1512))),"Mio Matic",IF(AND(ISNUMBER(SEARCH("MIO",B1512)),OR(ISNUMBER(SEARCH("Détérgent",B1512)),ISNUMBER(SEARCH("Poudre",B1512)),ISNUMBER(SEARCH("Semi Auto",B1512)),ISNUMBER(SEARCH("1KG",B1512)),ISNUMBER(SEARCH("500G",B1512)),ISNUMBER(SEARCH("10KG",B1512)),ISNUMBER(SEARCH("1.5K",B1512)),ISNUMBER(SEARCH("215G",B1512)),ISNUMBER(SEARCH("350G",B1512)),ISNUMBER(SEARCH("90G",B1512)),ISNUMBER(SEARCH("Gold",B1512)),ISNUMBER(SEARCH("Citron",B1512)),ISNUMBER(SEARCH("Rose",B1512)),ISNUMBER(SEARCH("Lessive",B1512))),NOT(OR(ISNUMBER(SEARCH("Vaisselle",B1512)),ISNUMBER(SEARCH("Javel",B1512)),ISNUMBER(SEARCH("Matic",B1512)),ISNUMBER(SEARCH("Nettoyant",B1512)),ISNUMBER(SEARCH("Pâte",B1512)),ISNUMBER(SEARCH("Lave",B1512)),ISNUMBER(SEARCH("Détartrant",B1512))))),"Mio main (1k+500gr)",IF(AND(ISNUMBER(SEARCH("PAPILLON",B1512)),OR(ISNUMBER(SEARCH("Papier",B1512)),ISNUMBER(SEARCH("Hygiénique",B1512)),ISNUMBER(SEARCH("HYGIÉNIQUE",B1512))),NOT(OR(ISNUMBER(SEARCH("Lingette",B1512)),ISNUMBER(SEARCH("Mouchoir",B1512))))),"Papillon Papier",IF(OR(ISNUMBER(SEARCH("TAJ AL SAHAR",B1512)),ISNUMBER(SEARCH("TAJ BLADI",B1512)),ISNUMBER(SEARCH("TAJ BELADI",B1512)),ISNUMBER(SEARCH("Tilal Assahra",B1512)),ISNUMBER(SEARCH("Jawharat Asahra",B1512))),"TAJ SAHARA",IF(AND(OR(ISNUMBER(SEARCH("AL ITKANE",B1512)),ISNUMBER(SEARCH("ALITKANE",B1512)),ISNUMBER(SEARCH("PRESTO",B1512))),NOT(OR(ISNUMBER(SEARCH("Thé",B1512)),ISNUMBER(SEARCH("THE ",B1512)),ISNUMBER(SEARCH("thé",B1512)),ISNUMBER(SEARCH("SELHAM",B1512)),ISNUMBER(SEARCH("LHAFLA",B1512)),ISNUMBER(SEARCH("ZINE",B1512)),ISNUMBER(SEARCH("tiyay",B1512)),ISNUMBER(SEARCH("alouns",B1512)),ISNUMBER(SEARCH("lmhrat",B1512))))),"Al Itkrans + Presto",IF(OR(ISNUMBER(SEARCH("DALAA",B1512)),ISNUMBER(SEARCH("CS-DALAA",B1512)),ISNUMBER(SEARCH("DALINA",B1512))),"Dalaa VP / Baqqal / RP",IF(OR(LEFT(UPPER(B1512),4)="MIA ",LEFT(UPPER(B1512),6)="CS-MIA"),"Mia",IF(OR(LEFT(UPPER(B1512),5)="NOVA ",LEFT(UPPER(B1512),7)="CS-NOVA"),"Nova",IF(OR(ISNUMBER(SEARCH("PRIMA ",B1512)),ISNUMBER(SEARCH("CS-PRIMA",B1512))),"Prima",IF(OR(ISNUMBER(SEARCH("Douceur",B1512)),ISNUMBER(SEARCH("DOUCEUR",B1512))),"Douceur",IF(OR(ISNUMBER(SEARCH("SANGO",B1512)),ISNUMBER(SEARCH("CS-SANGO",B1512))),"SANGO",IF(ISNUMBER(SEARCH("BLANDOUX",B1512)),"Blandoux",IF(ISNUMBER(SEARCH("SHIWAMI",B1512)),"Shiwame",IF(ISNUMBER(SEARCH("KELLOGG",B1512)),"Kelloggs",IF(OR(ISNUMBER(SEARCH("TOBIGO",B1512)),ISNUMBER(SEARCH("DWIST",B1512))),"Tobigo",IF(OR(ISNUMBER(SEARCH("MARISOL",B1512)),ISNUMBER(SEARCH("MARESOL",B1512))),"Maresol",IF(OR(ISNUMBER(SEARCH("TAKIS",B1512)),ISNUMBER(SEARCH("TAKYS",B1512))),"TAKYS",IF(ISNUMBER(SEARCH("TAWIL",B1512)),"Tawil",IF(ISNUMBER(SEARCH("FROMY",B1512)),"Fromy",""))))))))))))))))))))))))</f>
        <v/>
      </c>
    </row>
    <row r="1513" spans="1:3" ht="18" hidden="1" customHeight="1" x14ac:dyDescent="0.3">
      <c r="A1513" s="3" t="str">
        <f>Products!A1068</f>
        <v>ART02058</v>
      </c>
      <c r="B1513" s="3" t="str">
        <f>Products!B1068</f>
        <v>Moelo Clouds 200U*6</v>
      </c>
      <c r="C1513" s="3" t="str">
        <f>IF(OR(ISNUMBER(SEARCH("SELHAM",B1513)),ISNUMBER(SEARCH("LHAFLA",B1513)),ISNUMBER(SEARCH("ZINE",B1513)),ISNUMBER(SEARCH("tiyay",B1513)),ISNUMBER(SEARCH("alouns",B1513)),ISNUMBER(SEARCH("lmhrat",B1513))),"The Al Itkane",IF(AND(ISNUMBER(SEARCH("CALIN",B1513)),ISNUMBER(SEARCH("RP",B1513)),NOT(ISNUMBER(SEARCH("VP",B1513)))),"Calin RP",IF(AND(ISNUMBER(SEARCH("CALIN",B1513)),ISNUMBER(SEARCH("VP",B1513))),"Calin VP",IF(AND(ISNUMBER(SEARCH("MIO",B1513)),OR(ISNUMBER(SEARCH("Vaisselle",B1513)),ISNUMBER(SEARCH("vaisselle",B1513)))),"Mio Liquid Vaisselle",IF(AND(ISNUMBER(SEARCH("MIO",B1513)),ISNUMBER(SEARCH("Javel",B1513))),"Mio Javel",IF(AND(ISNUMBER(SEARCH("MIO",B1513)),ISNUMBER(SEARCH("Matic",B1513))),"Mio Matic",IF(AND(ISNUMBER(SEARCH("MIO",B1513)),OR(ISNUMBER(SEARCH("Détérgent",B1513)),ISNUMBER(SEARCH("Poudre",B1513)),ISNUMBER(SEARCH("Semi Auto",B1513)),ISNUMBER(SEARCH("1KG",B1513)),ISNUMBER(SEARCH("500G",B1513)),ISNUMBER(SEARCH("10KG",B1513)),ISNUMBER(SEARCH("1.5K",B1513)),ISNUMBER(SEARCH("215G",B1513)),ISNUMBER(SEARCH("350G",B1513)),ISNUMBER(SEARCH("90G",B1513)),ISNUMBER(SEARCH("Gold",B1513)),ISNUMBER(SEARCH("Citron",B1513)),ISNUMBER(SEARCH("Rose",B1513)),ISNUMBER(SEARCH("Lessive",B1513))),NOT(OR(ISNUMBER(SEARCH("Vaisselle",B1513)),ISNUMBER(SEARCH("Javel",B1513)),ISNUMBER(SEARCH("Matic",B1513)),ISNUMBER(SEARCH("Nettoyant",B1513)),ISNUMBER(SEARCH("Pâte",B1513)),ISNUMBER(SEARCH("Lave",B1513)),ISNUMBER(SEARCH("Détartrant",B1513))))),"Mio main (1k+500gr)",IF(AND(ISNUMBER(SEARCH("PAPILLON",B1513)),OR(ISNUMBER(SEARCH("Papier",B1513)),ISNUMBER(SEARCH("Hygiénique",B1513)),ISNUMBER(SEARCH("HYGIÉNIQUE",B1513))),NOT(OR(ISNUMBER(SEARCH("Lingette",B1513)),ISNUMBER(SEARCH("Mouchoir",B1513))))),"Papillon Papier",IF(OR(ISNUMBER(SEARCH("TAJ AL SAHAR",B1513)),ISNUMBER(SEARCH("TAJ BLADI",B1513)),ISNUMBER(SEARCH("TAJ BELADI",B1513)),ISNUMBER(SEARCH("Tilal Assahra",B1513)),ISNUMBER(SEARCH("Jawharat Asahra",B1513))),"TAJ SAHARA",IF(AND(OR(ISNUMBER(SEARCH("AL ITKANE",B1513)),ISNUMBER(SEARCH("ALITKANE",B1513)),ISNUMBER(SEARCH("PRESTO",B1513))),NOT(OR(ISNUMBER(SEARCH("Thé",B1513)),ISNUMBER(SEARCH("THE ",B1513)),ISNUMBER(SEARCH("thé",B1513)),ISNUMBER(SEARCH("SELHAM",B1513)),ISNUMBER(SEARCH("LHAFLA",B1513)),ISNUMBER(SEARCH("ZINE",B1513)),ISNUMBER(SEARCH("tiyay",B1513)),ISNUMBER(SEARCH("alouns",B1513)),ISNUMBER(SEARCH("lmhrat",B1513))))),"Al Itkrans + Presto",IF(OR(ISNUMBER(SEARCH("DALAA",B1513)),ISNUMBER(SEARCH("CS-DALAA",B1513)),ISNUMBER(SEARCH("DALINA",B1513))),"Dalaa VP / Baqqal / RP",IF(OR(LEFT(UPPER(B1513),4)="MIA ",LEFT(UPPER(B1513),6)="CS-MIA"),"Mia",IF(OR(LEFT(UPPER(B1513),5)="NOVA ",LEFT(UPPER(B1513),7)="CS-NOVA"),"Nova",IF(OR(ISNUMBER(SEARCH("PRIMA ",B1513)),ISNUMBER(SEARCH("CS-PRIMA",B1513))),"Prima",IF(OR(ISNUMBER(SEARCH("Douceur",B1513)),ISNUMBER(SEARCH("DOUCEUR",B1513))),"Douceur",IF(OR(ISNUMBER(SEARCH("SANGO",B1513)),ISNUMBER(SEARCH("CS-SANGO",B1513))),"SANGO",IF(ISNUMBER(SEARCH("BLANDOUX",B1513)),"Blandoux",IF(ISNUMBER(SEARCH("SHIWAMI",B1513)),"Shiwame",IF(ISNUMBER(SEARCH("KELLOGG",B1513)),"Kelloggs",IF(OR(ISNUMBER(SEARCH("TOBIGO",B1513)),ISNUMBER(SEARCH("DWIST",B1513))),"Tobigo",IF(OR(ISNUMBER(SEARCH("MARISOL",B1513)),ISNUMBER(SEARCH("MARESOL",B1513))),"Maresol",IF(OR(ISNUMBER(SEARCH("TAKIS",B1513)),ISNUMBER(SEARCH("TAKYS",B1513))),"TAKYS",IF(ISNUMBER(SEARCH("TAWIL",B1513)),"Tawil",IF(ISNUMBER(SEARCH("FROMY",B1513)),"Fromy",""))))))))))))))))))))))))</f>
        <v/>
      </c>
    </row>
    <row r="1514" spans="1:3" ht="18" hidden="1" customHeight="1" x14ac:dyDescent="0.3">
      <c r="A1514" s="3" t="str">
        <f>Products!A1069</f>
        <v>ART02057</v>
      </c>
      <c r="B1514" s="3" t="str">
        <f>Products!B1069</f>
        <v>Leka Gaufre Cacahuetes 36G</v>
      </c>
      <c r="C1514" s="3" t="str">
        <f>IF(OR(ISNUMBER(SEARCH("SELHAM",B1514)),ISNUMBER(SEARCH("LHAFLA",B1514)),ISNUMBER(SEARCH("ZINE",B1514)),ISNUMBER(SEARCH("tiyay",B1514)),ISNUMBER(SEARCH("alouns",B1514)),ISNUMBER(SEARCH("lmhrat",B1514))),"The Al Itkane",IF(AND(ISNUMBER(SEARCH("CALIN",B1514)),ISNUMBER(SEARCH("RP",B1514)),NOT(ISNUMBER(SEARCH("VP",B1514)))),"Calin RP",IF(AND(ISNUMBER(SEARCH("CALIN",B1514)),ISNUMBER(SEARCH("VP",B1514))),"Calin VP",IF(AND(ISNUMBER(SEARCH("MIO",B1514)),OR(ISNUMBER(SEARCH("Vaisselle",B1514)),ISNUMBER(SEARCH("vaisselle",B1514)))),"Mio Liquid Vaisselle",IF(AND(ISNUMBER(SEARCH("MIO",B1514)),ISNUMBER(SEARCH("Javel",B1514))),"Mio Javel",IF(AND(ISNUMBER(SEARCH("MIO",B1514)),ISNUMBER(SEARCH("Matic",B1514))),"Mio Matic",IF(AND(ISNUMBER(SEARCH("MIO",B1514)),OR(ISNUMBER(SEARCH("Détérgent",B1514)),ISNUMBER(SEARCH("Poudre",B1514)),ISNUMBER(SEARCH("Semi Auto",B1514)),ISNUMBER(SEARCH("1KG",B1514)),ISNUMBER(SEARCH("500G",B1514)),ISNUMBER(SEARCH("10KG",B1514)),ISNUMBER(SEARCH("1.5K",B1514)),ISNUMBER(SEARCH("215G",B1514)),ISNUMBER(SEARCH("350G",B1514)),ISNUMBER(SEARCH("90G",B1514)),ISNUMBER(SEARCH("Gold",B1514)),ISNUMBER(SEARCH("Citron",B1514)),ISNUMBER(SEARCH("Rose",B1514)),ISNUMBER(SEARCH("Lessive",B1514))),NOT(OR(ISNUMBER(SEARCH("Vaisselle",B1514)),ISNUMBER(SEARCH("Javel",B1514)),ISNUMBER(SEARCH("Matic",B1514)),ISNUMBER(SEARCH("Nettoyant",B1514)),ISNUMBER(SEARCH("Pâte",B1514)),ISNUMBER(SEARCH("Lave",B1514)),ISNUMBER(SEARCH("Détartrant",B1514))))),"Mio main (1k+500gr)",IF(AND(ISNUMBER(SEARCH("PAPILLON",B1514)),OR(ISNUMBER(SEARCH("Papier",B1514)),ISNUMBER(SEARCH("Hygiénique",B1514)),ISNUMBER(SEARCH("HYGIÉNIQUE",B1514))),NOT(OR(ISNUMBER(SEARCH("Lingette",B1514)),ISNUMBER(SEARCH("Mouchoir",B1514))))),"Papillon Papier",IF(OR(ISNUMBER(SEARCH("TAJ AL SAHAR",B1514)),ISNUMBER(SEARCH("TAJ BLADI",B1514)),ISNUMBER(SEARCH("TAJ BELADI",B1514)),ISNUMBER(SEARCH("Tilal Assahra",B1514)),ISNUMBER(SEARCH("Jawharat Asahra",B1514))),"TAJ SAHARA",IF(AND(OR(ISNUMBER(SEARCH("AL ITKANE",B1514)),ISNUMBER(SEARCH("ALITKANE",B1514)),ISNUMBER(SEARCH("PRESTO",B1514))),NOT(OR(ISNUMBER(SEARCH("Thé",B1514)),ISNUMBER(SEARCH("THE ",B1514)),ISNUMBER(SEARCH("thé",B1514)),ISNUMBER(SEARCH("SELHAM",B1514)),ISNUMBER(SEARCH("LHAFLA",B1514)),ISNUMBER(SEARCH("ZINE",B1514)),ISNUMBER(SEARCH("tiyay",B1514)),ISNUMBER(SEARCH("alouns",B1514)),ISNUMBER(SEARCH("lmhrat",B1514))))),"Al Itkrans + Presto",IF(OR(ISNUMBER(SEARCH("DALAA",B1514)),ISNUMBER(SEARCH("CS-DALAA",B1514)),ISNUMBER(SEARCH("DALINA",B1514))),"Dalaa VP / Baqqal / RP",IF(OR(LEFT(UPPER(B1514),4)="MIA ",LEFT(UPPER(B1514),6)="CS-MIA"),"Mia",IF(OR(LEFT(UPPER(B1514),5)="NOVA ",LEFT(UPPER(B1514),7)="CS-NOVA"),"Nova",IF(OR(ISNUMBER(SEARCH("PRIMA ",B1514)),ISNUMBER(SEARCH("CS-PRIMA",B1514))),"Prima",IF(OR(ISNUMBER(SEARCH("Douceur",B1514)),ISNUMBER(SEARCH("DOUCEUR",B1514))),"Douceur",IF(OR(ISNUMBER(SEARCH("SANGO",B1514)),ISNUMBER(SEARCH("CS-SANGO",B1514))),"SANGO",IF(ISNUMBER(SEARCH("BLANDOUX",B1514)),"Blandoux",IF(ISNUMBER(SEARCH("SHIWAMI",B1514)),"Shiwame",IF(ISNUMBER(SEARCH("KELLOGG",B1514)),"Kelloggs",IF(OR(ISNUMBER(SEARCH("TOBIGO",B1514)),ISNUMBER(SEARCH("DWIST",B1514))),"Tobigo",IF(OR(ISNUMBER(SEARCH("MARISOL",B1514)),ISNUMBER(SEARCH("MARESOL",B1514))),"Maresol",IF(OR(ISNUMBER(SEARCH("TAKIS",B1514)),ISNUMBER(SEARCH("TAKYS",B1514))),"TAKYS",IF(ISNUMBER(SEARCH("TAWIL",B1514)),"Tawil",IF(ISNUMBER(SEARCH("FROMY",B1514)),"Fromy",""))))))))))))))))))))))))</f>
        <v/>
      </c>
    </row>
    <row r="1515" spans="1:3" ht="18" hidden="1" customHeight="1" x14ac:dyDescent="0.3">
      <c r="A1515" s="3" t="str">
        <f>Products!A1071</f>
        <v>ART02052</v>
      </c>
      <c r="B1515" s="3" t="str">
        <f>Products!B1071</f>
        <v>Leka Cigar Citron 60U</v>
      </c>
      <c r="C1515" s="3" t="str">
        <f>IF(OR(ISNUMBER(SEARCH("SELHAM",B1515)),ISNUMBER(SEARCH("LHAFLA",B1515)),ISNUMBER(SEARCH("ZINE",B1515)),ISNUMBER(SEARCH("tiyay",B1515)),ISNUMBER(SEARCH("alouns",B1515)),ISNUMBER(SEARCH("lmhrat",B1515))),"The Al Itkane",IF(AND(ISNUMBER(SEARCH("CALIN",B1515)),ISNUMBER(SEARCH("RP",B1515)),NOT(ISNUMBER(SEARCH("VP",B1515)))),"Calin RP",IF(AND(ISNUMBER(SEARCH("CALIN",B1515)),ISNUMBER(SEARCH("VP",B1515))),"Calin VP",IF(AND(ISNUMBER(SEARCH("MIO",B1515)),OR(ISNUMBER(SEARCH("Vaisselle",B1515)),ISNUMBER(SEARCH("vaisselle",B1515)))),"Mio Liquid Vaisselle",IF(AND(ISNUMBER(SEARCH("MIO",B1515)),ISNUMBER(SEARCH("Javel",B1515))),"Mio Javel",IF(AND(ISNUMBER(SEARCH("MIO",B1515)),ISNUMBER(SEARCH("Matic",B1515))),"Mio Matic",IF(AND(ISNUMBER(SEARCH("MIO",B1515)),OR(ISNUMBER(SEARCH("Détérgent",B1515)),ISNUMBER(SEARCH("Poudre",B1515)),ISNUMBER(SEARCH("Semi Auto",B1515)),ISNUMBER(SEARCH("1KG",B1515)),ISNUMBER(SEARCH("500G",B1515)),ISNUMBER(SEARCH("10KG",B1515)),ISNUMBER(SEARCH("1.5K",B1515)),ISNUMBER(SEARCH("215G",B1515)),ISNUMBER(SEARCH("350G",B1515)),ISNUMBER(SEARCH("90G",B1515)),ISNUMBER(SEARCH("Gold",B1515)),ISNUMBER(SEARCH("Citron",B1515)),ISNUMBER(SEARCH("Rose",B1515)),ISNUMBER(SEARCH("Lessive",B1515))),NOT(OR(ISNUMBER(SEARCH("Vaisselle",B1515)),ISNUMBER(SEARCH("Javel",B1515)),ISNUMBER(SEARCH("Matic",B1515)),ISNUMBER(SEARCH("Nettoyant",B1515)),ISNUMBER(SEARCH("Pâte",B1515)),ISNUMBER(SEARCH("Lave",B1515)),ISNUMBER(SEARCH("Détartrant",B1515))))),"Mio main (1k+500gr)",IF(AND(ISNUMBER(SEARCH("PAPILLON",B1515)),OR(ISNUMBER(SEARCH("Papier",B1515)),ISNUMBER(SEARCH("Hygiénique",B1515)),ISNUMBER(SEARCH("HYGIÉNIQUE",B1515))),NOT(OR(ISNUMBER(SEARCH("Lingette",B1515)),ISNUMBER(SEARCH("Mouchoir",B1515))))),"Papillon Papier",IF(OR(ISNUMBER(SEARCH("TAJ AL SAHAR",B1515)),ISNUMBER(SEARCH("TAJ BLADI",B1515)),ISNUMBER(SEARCH("TAJ BELADI",B1515)),ISNUMBER(SEARCH("Tilal Assahra",B1515)),ISNUMBER(SEARCH("Jawharat Asahra",B1515))),"TAJ SAHARA",IF(AND(OR(ISNUMBER(SEARCH("AL ITKANE",B1515)),ISNUMBER(SEARCH("ALITKANE",B1515)),ISNUMBER(SEARCH("PRESTO",B1515))),NOT(OR(ISNUMBER(SEARCH("Thé",B1515)),ISNUMBER(SEARCH("THE ",B1515)),ISNUMBER(SEARCH("thé",B1515)),ISNUMBER(SEARCH("SELHAM",B1515)),ISNUMBER(SEARCH("LHAFLA",B1515)),ISNUMBER(SEARCH("ZINE",B1515)),ISNUMBER(SEARCH("tiyay",B1515)),ISNUMBER(SEARCH("alouns",B1515)),ISNUMBER(SEARCH("lmhrat",B1515))))),"Al Itkrans + Presto",IF(OR(ISNUMBER(SEARCH("DALAA",B1515)),ISNUMBER(SEARCH("CS-DALAA",B1515)),ISNUMBER(SEARCH("DALINA",B1515))),"Dalaa VP / Baqqal / RP",IF(OR(LEFT(UPPER(B1515),4)="MIA ",LEFT(UPPER(B1515),6)="CS-MIA"),"Mia",IF(OR(LEFT(UPPER(B1515),5)="NOVA ",LEFT(UPPER(B1515),7)="CS-NOVA"),"Nova",IF(OR(ISNUMBER(SEARCH("PRIMA ",B1515)),ISNUMBER(SEARCH("CS-PRIMA",B1515))),"Prima",IF(OR(ISNUMBER(SEARCH("Douceur",B1515)),ISNUMBER(SEARCH("DOUCEUR",B1515))),"Douceur",IF(OR(ISNUMBER(SEARCH("SANGO",B1515)),ISNUMBER(SEARCH("CS-SANGO",B1515))),"SANGO",IF(ISNUMBER(SEARCH("BLANDOUX",B1515)),"Blandoux",IF(ISNUMBER(SEARCH("SHIWAMI",B1515)),"Shiwame",IF(ISNUMBER(SEARCH("KELLOGG",B1515)),"Kelloggs",IF(OR(ISNUMBER(SEARCH("TOBIGO",B1515)),ISNUMBER(SEARCH("DWIST",B1515))),"Tobigo",IF(OR(ISNUMBER(SEARCH("MARISOL",B1515)),ISNUMBER(SEARCH("MARESOL",B1515))),"Maresol",IF(OR(ISNUMBER(SEARCH("TAKIS",B1515)),ISNUMBER(SEARCH("TAKYS",B1515))),"TAKYS",IF(ISNUMBER(SEARCH("TAWIL",B1515)),"Tawil",IF(ISNUMBER(SEARCH("FROMY",B1515)),"Fromy",""))))))))))))))))))))))))</f>
        <v/>
      </c>
    </row>
    <row r="1516" spans="1:3" ht="18" hidden="1" customHeight="1" x14ac:dyDescent="0.3">
      <c r="A1516" s="3" t="str">
        <f>Products!A1072</f>
        <v>ART02055</v>
      </c>
      <c r="B1516" s="3" t="str">
        <f>Products!B1072</f>
        <v>MichocTtiramisu Chocolat 100U * 6</v>
      </c>
      <c r="C1516" s="3" t="str">
        <f>IF(OR(ISNUMBER(SEARCH("SELHAM",B1516)),ISNUMBER(SEARCH("LHAFLA",B1516)),ISNUMBER(SEARCH("ZINE",B1516)),ISNUMBER(SEARCH("tiyay",B1516)),ISNUMBER(SEARCH("alouns",B1516)),ISNUMBER(SEARCH("lmhrat",B1516))),"The Al Itkane",IF(AND(ISNUMBER(SEARCH("CALIN",B1516)),ISNUMBER(SEARCH("RP",B1516)),NOT(ISNUMBER(SEARCH("VP",B1516)))),"Calin RP",IF(AND(ISNUMBER(SEARCH("CALIN",B1516)),ISNUMBER(SEARCH("VP",B1516))),"Calin VP",IF(AND(ISNUMBER(SEARCH("MIO",B1516)),OR(ISNUMBER(SEARCH("Vaisselle",B1516)),ISNUMBER(SEARCH("vaisselle",B1516)))),"Mio Liquid Vaisselle",IF(AND(ISNUMBER(SEARCH("MIO",B1516)),ISNUMBER(SEARCH("Javel",B1516))),"Mio Javel",IF(AND(ISNUMBER(SEARCH("MIO",B1516)),ISNUMBER(SEARCH("Matic",B1516))),"Mio Matic",IF(AND(ISNUMBER(SEARCH("MIO",B1516)),OR(ISNUMBER(SEARCH("Détérgent",B1516)),ISNUMBER(SEARCH("Poudre",B1516)),ISNUMBER(SEARCH("Semi Auto",B1516)),ISNUMBER(SEARCH("1KG",B1516)),ISNUMBER(SEARCH("500G",B1516)),ISNUMBER(SEARCH("10KG",B1516)),ISNUMBER(SEARCH("1.5K",B1516)),ISNUMBER(SEARCH("215G",B1516)),ISNUMBER(SEARCH("350G",B1516)),ISNUMBER(SEARCH("90G",B1516)),ISNUMBER(SEARCH("Gold",B1516)),ISNUMBER(SEARCH("Citron",B1516)),ISNUMBER(SEARCH("Rose",B1516)),ISNUMBER(SEARCH("Lessive",B1516))),NOT(OR(ISNUMBER(SEARCH("Vaisselle",B1516)),ISNUMBER(SEARCH("Javel",B1516)),ISNUMBER(SEARCH("Matic",B1516)),ISNUMBER(SEARCH("Nettoyant",B1516)),ISNUMBER(SEARCH("Pâte",B1516)),ISNUMBER(SEARCH("Lave",B1516)),ISNUMBER(SEARCH("Détartrant",B1516))))),"Mio main (1k+500gr)",IF(AND(ISNUMBER(SEARCH("PAPILLON",B1516)),OR(ISNUMBER(SEARCH("Papier",B1516)),ISNUMBER(SEARCH("Hygiénique",B1516)),ISNUMBER(SEARCH("HYGIÉNIQUE",B1516))),NOT(OR(ISNUMBER(SEARCH("Lingette",B1516)),ISNUMBER(SEARCH("Mouchoir",B1516))))),"Papillon Papier",IF(OR(ISNUMBER(SEARCH("TAJ AL SAHAR",B1516)),ISNUMBER(SEARCH("TAJ BLADI",B1516)),ISNUMBER(SEARCH("TAJ BELADI",B1516)),ISNUMBER(SEARCH("Tilal Assahra",B1516)),ISNUMBER(SEARCH("Jawharat Asahra",B1516))),"TAJ SAHARA",IF(AND(OR(ISNUMBER(SEARCH("AL ITKANE",B1516)),ISNUMBER(SEARCH("ALITKANE",B1516)),ISNUMBER(SEARCH("PRESTO",B1516))),NOT(OR(ISNUMBER(SEARCH("Thé",B1516)),ISNUMBER(SEARCH("THE ",B1516)),ISNUMBER(SEARCH("thé",B1516)),ISNUMBER(SEARCH("SELHAM",B1516)),ISNUMBER(SEARCH("LHAFLA",B1516)),ISNUMBER(SEARCH("ZINE",B1516)),ISNUMBER(SEARCH("tiyay",B1516)),ISNUMBER(SEARCH("alouns",B1516)),ISNUMBER(SEARCH("lmhrat",B1516))))),"Al Itkrans + Presto",IF(OR(ISNUMBER(SEARCH("DALAA",B1516)),ISNUMBER(SEARCH("CS-DALAA",B1516)),ISNUMBER(SEARCH("DALINA",B1516))),"Dalaa VP / Baqqal / RP",IF(OR(LEFT(UPPER(B1516),4)="MIA ",LEFT(UPPER(B1516),6)="CS-MIA"),"Mia",IF(OR(LEFT(UPPER(B1516),5)="NOVA ",LEFT(UPPER(B1516),7)="CS-NOVA"),"Nova",IF(OR(ISNUMBER(SEARCH("PRIMA ",B1516)),ISNUMBER(SEARCH("CS-PRIMA",B1516))),"Prima",IF(OR(ISNUMBER(SEARCH("Douceur",B1516)),ISNUMBER(SEARCH("DOUCEUR",B1516))),"Douceur",IF(OR(ISNUMBER(SEARCH("SANGO",B1516)),ISNUMBER(SEARCH("CS-SANGO",B1516))),"SANGO",IF(ISNUMBER(SEARCH("BLANDOUX",B1516)),"Blandoux",IF(ISNUMBER(SEARCH("SHIWAMI",B1516)),"Shiwame",IF(ISNUMBER(SEARCH("KELLOGG",B1516)),"Kelloggs",IF(OR(ISNUMBER(SEARCH("TOBIGO",B1516)),ISNUMBER(SEARCH("DWIST",B1516))),"Tobigo",IF(OR(ISNUMBER(SEARCH("MARISOL",B1516)),ISNUMBER(SEARCH("MARESOL",B1516))),"Maresol",IF(OR(ISNUMBER(SEARCH("TAKIS",B1516)),ISNUMBER(SEARCH("TAKYS",B1516))),"TAKYS",IF(ISNUMBER(SEARCH("TAWIL",B1516)),"Tawil",IF(ISNUMBER(SEARCH("FROMY",B1516)),"Fromy",""))))))))))))))))))))))))</f>
        <v/>
      </c>
    </row>
    <row r="1517" spans="1:3" ht="18" hidden="1" customHeight="1" x14ac:dyDescent="0.3">
      <c r="A1517" s="3" t="str">
        <f>Products!A1073</f>
        <v>ART02049</v>
      </c>
      <c r="B1517" s="3" t="str">
        <f>Products!B1073</f>
        <v>Michoc Praline Chocolat 100U *6</v>
      </c>
      <c r="C1517" s="3" t="str">
        <f>IF(OR(ISNUMBER(SEARCH("SELHAM",B1517)),ISNUMBER(SEARCH("LHAFLA",B1517)),ISNUMBER(SEARCH("ZINE",B1517)),ISNUMBER(SEARCH("tiyay",B1517)),ISNUMBER(SEARCH("alouns",B1517)),ISNUMBER(SEARCH("lmhrat",B1517))),"The Al Itkane",IF(AND(ISNUMBER(SEARCH("CALIN",B1517)),ISNUMBER(SEARCH("RP",B1517)),NOT(ISNUMBER(SEARCH("VP",B1517)))),"Calin RP",IF(AND(ISNUMBER(SEARCH("CALIN",B1517)),ISNUMBER(SEARCH("VP",B1517))),"Calin VP",IF(AND(ISNUMBER(SEARCH("MIO",B1517)),OR(ISNUMBER(SEARCH("Vaisselle",B1517)),ISNUMBER(SEARCH("vaisselle",B1517)))),"Mio Liquid Vaisselle",IF(AND(ISNUMBER(SEARCH("MIO",B1517)),ISNUMBER(SEARCH("Javel",B1517))),"Mio Javel",IF(AND(ISNUMBER(SEARCH("MIO",B1517)),ISNUMBER(SEARCH("Matic",B1517))),"Mio Matic",IF(AND(ISNUMBER(SEARCH("MIO",B1517)),OR(ISNUMBER(SEARCH("Détérgent",B1517)),ISNUMBER(SEARCH("Poudre",B1517)),ISNUMBER(SEARCH("Semi Auto",B1517)),ISNUMBER(SEARCH("1KG",B1517)),ISNUMBER(SEARCH("500G",B1517)),ISNUMBER(SEARCH("10KG",B1517)),ISNUMBER(SEARCH("1.5K",B1517)),ISNUMBER(SEARCH("215G",B1517)),ISNUMBER(SEARCH("350G",B1517)),ISNUMBER(SEARCH("90G",B1517)),ISNUMBER(SEARCH("Gold",B1517)),ISNUMBER(SEARCH("Citron",B1517)),ISNUMBER(SEARCH("Rose",B1517)),ISNUMBER(SEARCH("Lessive",B1517))),NOT(OR(ISNUMBER(SEARCH("Vaisselle",B1517)),ISNUMBER(SEARCH("Javel",B1517)),ISNUMBER(SEARCH("Matic",B1517)),ISNUMBER(SEARCH("Nettoyant",B1517)),ISNUMBER(SEARCH("Pâte",B1517)),ISNUMBER(SEARCH("Lave",B1517)),ISNUMBER(SEARCH("Détartrant",B1517))))),"Mio main (1k+500gr)",IF(AND(ISNUMBER(SEARCH("PAPILLON",B1517)),OR(ISNUMBER(SEARCH("Papier",B1517)),ISNUMBER(SEARCH("Hygiénique",B1517)),ISNUMBER(SEARCH("HYGIÉNIQUE",B1517))),NOT(OR(ISNUMBER(SEARCH("Lingette",B1517)),ISNUMBER(SEARCH("Mouchoir",B1517))))),"Papillon Papier",IF(OR(ISNUMBER(SEARCH("TAJ AL SAHAR",B1517)),ISNUMBER(SEARCH("TAJ BLADI",B1517)),ISNUMBER(SEARCH("TAJ BELADI",B1517)),ISNUMBER(SEARCH("Tilal Assahra",B1517)),ISNUMBER(SEARCH("Jawharat Asahra",B1517))),"TAJ SAHARA",IF(AND(OR(ISNUMBER(SEARCH("AL ITKANE",B1517)),ISNUMBER(SEARCH("ALITKANE",B1517)),ISNUMBER(SEARCH("PRESTO",B1517))),NOT(OR(ISNUMBER(SEARCH("Thé",B1517)),ISNUMBER(SEARCH("THE ",B1517)),ISNUMBER(SEARCH("thé",B1517)),ISNUMBER(SEARCH("SELHAM",B1517)),ISNUMBER(SEARCH("LHAFLA",B1517)),ISNUMBER(SEARCH("ZINE",B1517)),ISNUMBER(SEARCH("tiyay",B1517)),ISNUMBER(SEARCH("alouns",B1517)),ISNUMBER(SEARCH("lmhrat",B1517))))),"Al Itkrans + Presto",IF(OR(ISNUMBER(SEARCH("DALAA",B1517)),ISNUMBER(SEARCH("CS-DALAA",B1517)),ISNUMBER(SEARCH("DALINA",B1517))),"Dalaa VP / Baqqal / RP",IF(OR(LEFT(UPPER(B1517),4)="MIA ",LEFT(UPPER(B1517),6)="CS-MIA"),"Mia",IF(OR(LEFT(UPPER(B1517),5)="NOVA ",LEFT(UPPER(B1517),7)="CS-NOVA"),"Nova",IF(OR(ISNUMBER(SEARCH("PRIMA ",B1517)),ISNUMBER(SEARCH("CS-PRIMA",B1517))),"Prima",IF(OR(ISNUMBER(SEARCH("Douceur",B1517)),ISNUMBER(SEARCH("DOUCEUR",B1517))),"Douceur",IF(OR(ISNUMBER(SEARCH("SANGO",B1517)),ISNUMBER(SEARCH("CS-SANGO",B1517))),"SANGO",IF(ISNUMBER(SEARCH("BLANDOUX",B1517)),"Blandoux",IF(ISNUMBER(SEARCH("SHIWAMI",B1517)),"Shiwame",IF(ISNUMBER(SEARCH("KELLOGG",B1517)),"Kelloggs",IF(OR(ISNUMBER(SEARCH("TOBIGO",B1517)),ISNUMBER(SEARCH("DWIST",B1517))),"Tobigo",IF(OR(ISNUMBER(SEARCH("MARISOL",B1517)),ISNUMBER(SEARCH("MARESOL",B1517))),"Maresol",IF(OR(ISNUMBER(SEARCH("TAKIS",B1517)),ISNUMBER(SEARCH("TAKYS",B1517))),"TAKYS",IF(ISNUMBER(SEARCH("TAWIL",B1517)),"Tawil",IF(ISNUMBER(SEARCH("FROMY",B1517)),"Fromy",""))))))))))))))))))))))))</f>
        <v/>
      </c>
    </row>
    <row r="1518" spans="1:3" ht="18" hidden="1" customHeight="1" x14ac:dyDescent="0.3">
      <c r="A1518" s="3" t="str">
        <f>Products!A1074</f>
        <v>ART02064</v>
      </c>
      <c r="B1518" s="3" t="str">
        <f>Products!B1074</f>
        <v>Leka Gaufre Noisettes 36U</v>
      </c>
      <c r="C1518" s="3" t="str">
        <f>IF(OR(ISNUMBER(SEARCH("SELHAM",B1518)),ISNUMBER(SEARCH("LHAFLA",B1518)),ISNUMBER(SEARCH("ZINE",B1518)),ISNUMBER(SEARCH("tiyay",B1518)),ISNUMBER(SEARCH("alouns",B1518)),ISNUMBER(SEARCH("lmhrat",B1518))),"The Al Itkane",IF(AND(ISNUMBER(SEARCH("CALIN",B1518)),ISNUMBER(SEARCH("RP",B1518)),NOT(ISNUMBER(SEARCH("VP",B1518)))),"Calin RP",IF(AND(ISNUMBER(SEARCH("CALIN",B1518)),ISNUMBER(SEARCH("VP",B1518))),"Calin VP",IF(AND(ISNUMBER(SEARCH("MIO",B1518)),OR(ISNUMBER(SEARCH("Vaisselle",B1518)),ISNUMBER(SEARCH("vaisselle",B1518)))),"Mio Liquid Vaisselle",IF(AND(ISNUMBER(SEARCH("MIO",B1518)),ISNUMBER(SEARCH("Javel",B1518))),"Mio Javel",IF(AND(ISNUMBER(SEARCH("MIO",B1518)),ISNUMBER(SEARCH("Matic",B1518))),"Mio Matic",IF(AND(ISNUMBER(SEARCH("MIO",B1518)),OR(ISNUMBER(SEARCH("Détérgent",B1518)),ISNUMBER(SEARCH("Poudre",B1518)),ISNUMBER(SEARCH("Semi Auto",B1518)),ISNUMBER(SEARCH("1KG",B1518)),ISNUMBER(SEARCH("500G",B1518)),ISNUMBER(SEARCH("10KG",B1518)),ISNUMBER(SEARCH("1.5K",B1518)),ISNUMBER(SEARCH("215G",B1518)),ISNUMBER(SEARCH("350G",B1518)),ISNUMBER(SEARCH("90G",B1518)),ISNUMBER(SEARCH("Gold",B1518)),ISNUMBER(SEARCH("Citron",B1518)),ISNUMBER(SEARCH("Rose",B1518)),ISNUMBER(SEARCH("Lessive",B1518))),NOT(OR(ISNUMBER(SEARCH("Vaisselle",B1518)),ISNUMBER(SEARCH("Javel",B1518)),ISNUMBER(SEARCH("Matic",B1518)),ISNUMBER(SEARCH("Nettoyant",B1518)),ISNUMBER(SEARCH("Pâte",B1518)),ISNUMBER(SEARCH("Lave",B1518)),ISNUMBER(SEARCH("Détartrant",B1518))))),"Mio main (1k+500gr)",IF(AND(ISNUMBER(SEARCH("PAPILLON",B1518)),OR(ISNUMBER(SEARCH("Papier",B1518)),ISNUMBER(SEARCH("Hygiénique",B1518)),ISNUMBER(SEARCH("HYGIÉNIQUE",B1518))),NOT(OR(ISNUMBER(SEARCH("Lingette",B1518)),ISNUMBER(SEARCH("Mouchoir",B1518))))),"Papillon Papier",IF(OR(ISNUMBER(SEARCH("TAJ AL SAHAR",B1518)),ISNUMBER(SEARCH("TAJ BLADI",B1518)),ISNUMBER(SEARCH("TAJ BELADI",B1518)),ISNUMBER(SEARCH("Tilal Assahra",B1518)),ISNUMBER(SEARCH("Jawharat Asahra",B1518))),"TAJ SAHARA",IF(AND(OR(ISNUMBER(SEARCH("AL ITKANE",B1518)),ISNUMBER(SEARCH("ALITKANE",B1518)),ISNUMBER(SEARCH("PRESTO",B1518))),NOT(OR(ISNUMBER(SEARCH("Thé",B1518)),ISNUMBER(SEARCH("THE ",B1518)),ISNUMBER(SEARCH("thé",B1518)),ISNUMBER(SEARCH("SELHAM",B1518)),ISNUMBER(SEARCH("LHAFLA",B1518)),ISNUMBER(SEARCH("ZINE",B1518)),ISNUMBER(SEARCH("tiyay",B1518)),ISNUMBER(SEARCH("alouns",B1518)),ISNUMBER(SEARCH("lmhrat",B1518))))),"Al Itkrans + Presto",IF(OR(ISNUMBER(SEARCH("DALAA",B1518)),ISNUMBER(SEARCH("CS-DALAA",B1518)),ISNUMBER(SEARCH("DALINA",B1518))),"Dalaa VP / Baqqal / RP",IF(OR(LEFT(UPPER(B1518),4)="MIA ",LEFT(UPPER(B1518),6)="CS-MIA"),"Mia",IF(OR(LEFT(UPPER(B1518),5)="NOVA ",LEFT(UPPER(B1518),7)="CS-NOVA"),"Nova",IF(OR(ISNUMBER(SEARCH("PRIMA ",B1518)),ISNUMBER(SEARCH("CS-PRIMA",B1518))),"Prima",IF(OR(ISNUMBER(SEARCH("Douceur",B1518)),ISNUMBER(SEARCH("DOUCEUR",B1518))),"Douceur",IF(OR(ISNUMBER(SEARCH("SANGO",B1518)),ISNUMBER(SEARCH("CS-SANGO",B1518))),"SANGO",IF(ISNUMBER(SEARCH("BLANDOUX",B1518)),"Blandoux",IF(ISNUMBER(SEARCH("SHIWAMI",B1518)),"Shiwame",IF(ISNUMBER(SEARCH("KELLOGG",B1518)),"Kelloggs",IF(OR(ISNUMBER(SEARCH("TOBIGO",B1518)),ISNUMBER(SEARCH("DWIST",B1518))),"Tobigo",IF(OR(ISNUMBER(SEARCH("MARISOL",B1518)),ISNUMBER(SEARCH("MARESOL",B1518))),"Maresol",IF(OR(ISNUMBER(SEARCH("TAKIS",B1518)),ISNUMBER(SEARCH("TAKYS",B1518))),"TAKYS",IF(ISNUMBER(SEARCH("TAWIL",B1518)),"Tawil",IF(ISNUMBER(SEARCH("FROMY",B1518)),"Fromy",""))))))))))))))))))))))))</f>
        <v/>
      </c>
    </row>
    <row r="1519" spans="1:3" ht="18" hidden="1" customHeight="1" x14ac:dyDescent="0.3">
      <c r="A1519" s="3" t="str">
        <f>Products!A1075</f>
        <v>ART02054</v>
      </c>
      <c r="B1519" s="3" t="str">
        <f>Products!B1075</f>
        <v>Michoc Mindy Chocolat 100U *6</v>
      </c>
      <c r="C1519" s="3" t="str">
        <f>IF(OR(ISNUMBER(SEARCH("SELHAM",B1519)),ISNUMBER(SEARCH("LHAFLA",B1519)),ISNUMBER(SEARCH("ZINE",B1519)),ISNUMBER(SEARCH("tiyay",B1519)),ISNUMBER(SEARCH("alouns",B1519)),ISNUMBER(SEARCH("lmhrat",B1519))),"The Al Itkane",IF(AND(ISNUMBER(SEARCH("CALIN",B1519)),ISNUMBER(SEARCH("RP",B1519)),NOT(ISNUMBER(SEARCH("VP",B1519)))),"Calin RP",IF(AND(ISNUMBER(SEARCH("CALIN",B1519)),ISNUMBER(SEARCH("VP",B1519))),"Calin VP",IF(AND(ISNUMBER(SEARCH("MIO",B1519)),OR(ISNUMBER(SEARCH("Vaisselle",B1519)),ISNUMBER(SEARCH("vaisselle",B1519)))),"Mio Liquid Vaisselle",IF(AND(ISNUMBER(SEARCH("MIO",B1519)),ISNUMBER(SEARCH("Javel",B1519))),"Mio Javel",IF(AND(ISNUMBER(SEARCH("MIO",B1519)),ISNUMBER(SEARCH("Matic",B1519))),"Mio Matic",IF(AND(ISNUMBER(SEARCH("MIO",B1519)),OR(ISNUMBER(SEARCH("Détérgent",B1519)),ISNUMBER(SEARCH("Poudre",B1519)),ISNUMBER(SEARCH("Semi Auto",B1519)),ISNUMBER(SEARCH("1KG",B1519)),ISNUMBER(SEARCH("500G",B1519)),ISNUMBER(SEARCH("10KG",B1519)),ISNUMBER(SEARCH("1.5K",B1519)),ISNUMBER(SEARCH("215G",B1519)),ISNUMBER(SEARCH("350G",B1519)),ISNUMBER(SEARCH("90G",B1519)),ISNUMBER(SEARCH("Gold",B1519)),ISNUMBER(SEARCH("Citron",B1519)),ISNUMBER(SEARCH("Rose",B1519)),ISNUMBER(SEARCH("Lessive",B1519))),NOT(OR(ISNUMBER(SEARCH("Vaisselle",B1519)),ISNUMBER(SEARCH("Javel",B1519)),ISNUMBER(SEARCH("Matic",B1519)),ISNUMBER(SEARCH("Nettoyant",B1519)),ISNUMBER(SEARCH("Pâte",B1519)),ISNUMBER(SEARCH("Lave",B1519)),ISNUMBER(SEARCH("Détartrant",B1519))))),"Mio main (1k+500gr)",IF(AND(ISNUMBER(SEARCH("PAPILLON",B1519)),OR(ISNUMBER(SEARCH("Papier",B1519)),ISNUMBER(SEARCH("Hygiénique",B1519)),ISNUMBER(SEARCH("HYGIÉNIQUE",B1519))),NOT(OR(ISNUMBER(SEARCH("Lingette",B1519)),ISNUMBER(SEARCH("Mouchoir",B1519))))),"Papillon Papier",IF(OR(ISNUMBER(SEARCH("TAJ AL SAHAR",B1519)),ISNUMBER(SEARCH("TAJ BLADI",B1519)),ISNUMBER(SEARCH("TAJ BELADI",B1519)),ISNUMBER(SEARCH("Tilal Assahra",B1519)),ISNUMBER(SEARCH("Jawharat Asahra",B1519))),"TAJ SAHARA",IF(AND(OR(ISNUMBER(SEARCH("AL ITKANE",B1519)),ISNUMBER(SEARCH("ALITKANE",B1519)),ISNUMBER(SEARCH("PRESTO",B1519))),NOT(OR(ISNUMBER(SEARCH("Thé",B1519)),ISNUMBER(SEARCH("THE ",B1519)),ISNUMBER(SEARCH("thé",B1519)),ISNUMBER(SEARCH("SELHAM",B1519)),ISNUMBER(SEARCH("LHAFLA",B1519)),ISNUMBER(SEARCH("ZINE",B1519)),ISNUMBER(SEARCH("tiyay",B1519)),ISNUMBER(SEARCH("alouns",B1519)),ISNUMBER(SEARCH("lmhrat",B1519))))),"Al Itkrans + Presto",IF(OR(ISNUMBER(SEARCH("DALAA",B1519)),ISNUMBER(SEARCH("CS-DALAA",B1519)),ISNUMBER(SEARCH("DALINA",B1519))),"Dalaa VP / Baqqal / RP",IF(OR(LEFT(UPPER(B1519),4)="MIA ",LEFT(UPPER(B1519),6)="CS-MIA"),"Mia",IF(OR(LEFT(UPPER(B1519),5)="NOVA ",LEFT(UPPER(B1519),7)="CS-NOVA"),"Nova",IF(OR(ISNUMBER(SEARCH("PRIMA ",B1519)),ISNUMBER(SEARCH("CS-PRIMA",B1519))),"Prima",IF(OR(ISNUMBER(SEARCH("Douceur",B1519)),ISNUMBER(SEARCH("DOUCEUR",B1519))),"Douceur",IF(OR(ISNUMBER(SEARCH("SANGO",B1519)),ISNUMBER(SEARCH("CS-SANGO",B1519))),"SANGO",IF(ISNUMBER(SEARCH("BLANDOUX",B1519)),"Blandoux",IF(ISNUMBER(SEARCH("SHIWAMI",B1519)),"Shiwame",IF(ISNUMBER(SEARCH("KELLOGG",B1519)),"Kelloggs",IF(OR(ISNUMBER(SEARCH("TOBIGO",B1519)),ISNUMBER(SEARCH("DWIST",B1519))),"Tobigo",IF(OR(ISNUMBER(SEARCH("MARISOL",B1519)),ISNUMBER(SEARCH("MARESOL",B1519))),"Maresol",IF(OR(ISNUMBER(SEARCH("TAKIS",B1519)),ISNUMBER(SEARCH("TAKYS",B1519))),"TAKYS",IF(ISNUMBER(SEARCH("TAWIL",B1519)),"Tawil",IF(ISNUMBER(SEARCH("FROMY",B1519)),"Fromy",""))))))))))))))))))))))))</f>
        <v/>
      </c>
    </row>
    <row r="1520" spans="1:3" ht="18" hidden="1" customHeight="1" x14ac:dyDescent="0.3">
      <c r="A1520" s="3" t="str">
        <f>Products!A1077</f>
        <v>ART02067</v>
      </c>
      <c r="B1520" s="3" t="str">
        <f>Products!B1077</f>
        <v>Be Cooky chunks Chocolate 24U</v>
      </c>
      <c r="C1520" s="3" t="str">
        <f>IF(OR(ISNUMBER(SEARCH("SELHAM",B1520)),ISNUMBER(SEARCH("LHAFLA",B1520)),ISNUMBER(SEARCH("ZINE",B1520)),ISNUMBER(SEARCH("tiyay",B1520)),ISNUMBER(SEARCH("alouns",B1520)),ISNUMBER(SEARCH("lmhrat",B1520))),"The Al Itkane",IF(AND(ISNUMBER(SEARCH("CALIN",B1520)),ISNUMBER(SEARCH("RP",B1520)),NOT(ISNUMBER(SEARCH("VP",B1520)))),"Calin RP",IF(AND(ISNUMBER(SEARCH("CALIN",B1520)),ISNUMBER(SEARCH("VP",B1520))),"Calin VP",IF(AND(ISNUMBER(SEARCH("MIO",B1520)),OR(ISNUMBER(SEARCH("Vaisselle",B1520)),ISNUMBER(SEARCH("vaisselle",B1520)))),"Mio Liquid Vaisselle",IF(AND(ISNUMBER(SEARCH("MIO",B1520)),ISNUMBER(SEARCH("Javel",B1520))),"Mio Javel",IF(AND(ISNUMBER(SEARCH("MIO",B1520)),ISNUMBER(SEARCH("Matic",B1520))),"Mio Matic",IF(AND(ISNUMBER(SEARCH("MIO",B1520)),OR(ISNUMBER(SEARCH("Détérgent",B1520)),ISNUMBER(SEARCH("Poudre",B1520)),ISNUMBER(SEARCH("Semi Auto",B1520)),ISNUMBER(SEARCH("1KG",B1520)),ISNUMBER(SEARCH("500G",B1520)),ISNUMBER(SEARCH("10KG",B1520)),ISNUMBER(SEARCH("1.5K",B1520)),ISNUMBER(SEARCH("215G",B1520)),ISNUMBER(SEARCH("350G",B1520)),ISNUMBER(SEARCH("90G",B1520)),ISNUMBER(SEARCH("Gold",B1520)),ISNUMBER(SEARCH("Citron",B1520)),ISNUMBER(SEARCH("Rose",B1520)),ISNUMBER(SEARCH("Lessive",B1520))),NOT(OR(ISNUMBER(SEARCH("Vaisselle",B1520)),ISNUMBER(SEARCH("Javel",B1520)),ISNUMBER(SEARCH("Matic",B1520)),ISNUMBER(SEARCH("Nettoyant",B1520)),ISNUMBER(SEARCH("Pâte",B1520)),ISNUMBER(SEARCH("Lave",B1520)),ISNUMBER(SEARCH("Détartrant",B1520))))),"Mio main (1k+500gr)",IF(AND(ISNUMBER(SEARCH("PAPILLON",B1520)),OR(ISNUMBER(SEARCH("Papier",B1520)),ISNUMBER(SEARCH("Hygiénique",B1520)),ISNUMBER(SEARCH("HYGIÉNIQUE",B1520))),NOT(OR(ISNUMBER(SEARCH("Lingette",B1520)),ISNUMBER(SEARCH("Mouchoir",B1520))))),"Papillon Papier",IF(OR(ISNUMBER(SEARCH("TAJ AL SAHAR",B1520)),ISNUMBER(SEARCH("TAJ BLADI",B1520)),ISNUMBER(SEARCH("TAJ BELADI",B1520)),ISNUMBER(SEARCH("Tilal Assahra",B1520)),ISNUMBER(SEARCH("Jawharat Asahra",B1520))),"TAJ SAHARA",IF(AND(OR(ISNUMBER(SEARCH("AL ITKANE",B1520)),ISNUMBER(SEARCH("ALITKANE",B1520)),ISNUMBER(SEARCH("PRESTO",B1520))),NOT(OR(ISNUMBER(SEARCH("Thé",B1520)),ISNUMBER(SEARCH("THE ",B1520)),ISNUMBER(SEARCH("thé",B1520)),ISNUMBER(SEARCH("SELHAM",B1520)),ISNUMBER(SEARCH("LHAFLA",B1520)),ISNUMBER(SEARCH("ZINE",B1520)),ISNUMBER(SEARCH("tiyay",B1520)),ISNUMBER(SEARCH("alouns",B1520)),ISNUMBER(SEARCH("lmhrat",B1520))))),"Al Itkrans + Presto",IF(OR(ISNUMBER(SEARCH("DALAA",B1520)),ISNUMBER(SEARCH("CS-DALAA",B1520)),ISNUMBER(SEARCH("DALINA",B1520))),"Dalaa VP / Baqqal / RP",IF(OR(LEFT(UPPER(B1520),4)="MIA ",LEFT(UPPER(B1520),6)="CS-MIA"),"Mia",IF(OR(LEFT(UPPER(B1520),5)="NOVA ",LEFT(UPPER(B1520),7)="CS-NOVA"),"Nova",IF(OR(ISNUMBER(SEARCH("PRIMA ",B1520)),ISNUMBER(SEARCH("CS-PRIMA",B1520))),"Prima",IF(OR(ISNUMBER(SEARCH("Douceur",B1520)),ISNUMBER(SEARCH("DOUCEUR",B1520))),"Douceur",IF(OR(ISNUMBER(SEARCH("SANGO",B1520)),ISNUMBER(SEARCH("CS-SANGO",B1520))),"SANGO",IF(ISNUMBER(SEARCH("BLANDOUX",B1520)),"Blandoux",IF(ISNUMBER(SEARCH("SHIWAMI",B1520)),"Shiwame",IF(ISNUMBER(SEARCH("KELLOGG",B1520)),"Kelloggs",IF(OR(ISNUMBER(SEARCH("TOBIGO",B1520)),ISNUMBER(SEARCH("DWIST",B1520))),"Tobigo",IF(OR(ISNUMBER(SEARCH("MARISOL",B1520)),ISNUMBER(SEARCH("MARESOL",B1520))),"Maresol",IF(OR(ISNUMBER(SEARCH("TAKIS",B1520)),ISNUMBER(SEARCH("TAKYS",B1520))),"TAKYS",IF(ISNUMBER(SEARCH("TAWIL",B1520)),"Tawil",IF(ISNUMBER(SEARCH("FROMY",B1520)),"Fromy",""))))))))))))))))))))))))</f>
        <v/>
      </c>
    </row>
    <row r="1521" spans="1:3" ht="18" hidden="1" customHeight="1" x14ac:dyDescent="0.3">
      <c r="A1521" s="3" t="str">
        <f>Products!A1078</f>
        <v>ART02068</v>
      </c>
      <c r="B1521" s="3" t="str">
        <f>Products!B1078</f>
        <v>Sergio Duo 60U</v>
      </c>
      <c r="C1521" s="3" t="str">
        <f>IF(OR(ISNUMBER(SEARCH("SELHAM",B1521)),ISNUMBER(SEARCH("LHAFLA",B1521)),ISNUMBER(SEARCH("ZINE",B1521)),ISNUMBER(SEARCH("tiyay",B1521)),ISNUMBER(SEARCH("alouns",B1521)),ISNUMBER(SEARCH("lmhrat",B1521))),"The Al Itkane",IF(AND(ISNUMBER(SEARCH("CALIN",B1521)),ISNUMBER(SEARCH("RP",B1521)),NOT(ISNUMBER(SEARCH("VP",B1521)))),"Calin RP",IF(AND(ISNUMBER(SEARCH("CALIN",B1521)),ISNUMBER(SEARCH("VP",B1521))),"Calin VP",IF(AND(ISNUMBER(SEARCH("MIO",B1521)),OR(ISNUMBER(SEARCH("Vaisselle",B1521)),ISNUMBER(SEARCH("vaisselle",B1521)))),"Mio Liquid Vaisselle",IF(AND(ISNUMBER(SEARCH("MIO",B1521)),ISNUMBER(SEARCH("Javel",B1521))),"Mio Javel",IF(AND(ISNUMBER(SEARCH("MIO",B1521)),ISNUMBER(SEARCH("Matic",B1521))),"Mio Matic",IF(AND(ISNUMBER(SEARCH("MIO",B1521)),OR(ISNUMBER(SEARCH("Détérgent",B1521)),ISNUMBER(SEARCH("Poudre",B1521)),ISNUMBER(SEARCH("Semi Auto",B1521)),ISNUMBER(SEARCH("1KG",B1521)),ISNUMBER(SEARCH("500G",B1521)),ISNUMBER(SEARCH("10KG",B1521)),ISNUMBER(SEARCH("1.5K",B1521)),ISNUMBER(SEARCH("215G",B1521)),ISNUMBER(SEARCH("350G",B1521)),ISNUMBER(SEARCH("90G",B1521)),ISNUMBER(SEARCH("Gold",B1521)),ISNUMBER(SEARCH("Citron",B1521)),ISNUMBER(SEARCH("Rose",B1521)),ISNUMBER(SEARCH("Lessive",B1521))),NOT(OR(ISNUMBER(SEARCH("Vaisselle",B1521)),ISNUMBER(SEARCH("Javel",B1521)),ISNUMBER(SEARCH("Matic",B1521)),ISNUMBER(SEARCH("Nettoyant",B1521)),ISNUMBER(SEARCH("Pâte",B1521)),ISNUMBER(SEARCH("Lave",B1521)),ISNUMBER(SEARCH("Détartrant",B1521))))),"Mio main (1k+500gr)",IF(AND(ISNUMBER(SEARCH("PAPILLON",B1521)),OR(ISNUMBER(SEARCH("Papier",B1521)),ISNUMBER(SEARCH("Hygiénique",B1521)),ISNUMBER(SEARCH("HYGIÉNIQUE",B1521))),NOT(OR(ISNUMBER(SEARCH("Lingette",B1521)),ISNUMBER(SEARCH("Mouchoir",B1521))))),"Papillon Papier",IF(OR(ISNUMBER(SEARCH("TAJ AL SAHAR",B1521)),ISNUMBER(SEARCH("TAJ BLADI",B1521)),ISNUMBER(SEARCH("TAJ BELADI",B1521)),ISNUMBER(SEARCH("Tilal Assahra",B1521)),ISNUMBER(SEARCH("Jawharat Asahra",B1521))),"TAJ SAHARA",IF(AND(OR(ISNUMBER(SEARCH("AL ITKANE",B1521)),ISNUMBER(SEARCH("ALITKANE",B1521)),ISNUMBER(SEARCH("PRESTO",B1521))),NOT(OR(ISNUMBER(SEARCH("Thé",B1521)),ISNUMBER(SEARCH("THE ",B1521)),ISNUMBER(SEARCH("thé",B1521)),ISNUMBER(SEARCH("SELHAM",B1521)),ISNUMBER(SEARCH("LHAFLA",B1521)),ISNUMBER(SEARCH("ZINE",B1521)),ISNUMBER(SEARCH("tiyay",B1521)),ISNUMBER(SEARCH("alouns",B1521)),ISNUMBER(SEARCH("lmhrat",B1521))))),"Al Itkrans + Presto",IF(OR(ISNUMBER(SEARCH("DALAA",B1521)),ISNUMBER(SEARCH("CS-DALAA",B1521)),ISNUMBER(SEARCH("DALINA",B1521))),"Dalaa VP / Baqqal / RP",IF(OR(LEFT(UPPER(B1521),4)="MIA ",LEFT(UPPER(B1521),6)="CS-MIA"),"Mia",IF(OR(LEFT(UPPER(B1521),5)="NOVA ",LEFT(UPPER(B1521),7)="CS-NOVA"),"Nova",IF(OR(ISNUMBER(SEARCH("PRIMA ",B1521)),ISNUMBER(SEARCH("CS-PRIMA",B1521))),"Prima",IF(OR(ISNUMBER(SEARCH("Douceur",B1521)),ISNUMBER(SEARCH("DOUCEUR",B1521))),"Douceur",IF(OR(ISNUMBER(SEARCH("SANGO",B1521)),ISNUMBER(SEARCH("CS-SANGO",B1521))),"SANGO",IF(ISNUMBER(SEARCH("BLANDOUX",B1521)),"Blandoux",IF(ISNUMBER(SEARCH("SHIWAMI",B1521)),"Shiwame",IF(ISNUMBER(SEARCH("KELLOGG",B1521)),"Kelloggs",IF(OR(ISNUMBER(SEARCH("TOBIGO",B1521)),ISNUMBER(SEARCH("DWIST",B1521))),"Tobigo",IF(OR(ISNUMBER(SEARCH("MARISOL",B1521)),ISNUMBER(SEARCH("MARESOL",B1521))),"Maresol",IF(OR(ISNUMBER(SEARCH("TAKIS",B1521)),ISNUMBER(SEARCH("TAKYS",B1521))),"TAKYS",IF(ISNUMBER(SEARCH("TAWIL",B1521)),"Tawil",IF(ISNUMBER(SEARCH("FROMY",B1521)),"Fromy",""))))))))))))))))))))))))</f>
        <v/>
      </c>
    </row>
    <row r="1522" spans="1:3" ht="18" hidden="1" customHeight="1" x14ac:dyDescent="0.3">
      <c r="A1522" s="3" t="str">
        <f>Products!A1079</f>
        <v>ART02060</v>
      </c>
      <c r="B1522" s="3" t="str">
        <f>Products!B1079</f>
        <v>Clear Shampoing  Hair Body Face 360Ml * 12</v>
      </c>
      <c r="C1522" s="3" t="str">
        <f>IF(OR(ISNUMBER(SEARCH("SELHAM",B1522)),ISNUMBER(SEARCH("LHAFLA",B1522)),ISNUMBER(SEARCH("ZINE",B1522)),ISNUMBER(SEARCH("tiyay",B1522)),ISNUMBER(SEARCH("alouns",B1522)),ISNUMBER(SEARCH("lmhrat",B1522))),"The Al Itkane",IF(AND(ISNUMBER(SEARCH("CALIN",B1522)),ISNUMBER(SEARCH("RP",B1522)),NOT(ISNUMBER(SEARCH("VP",B1522)))),"Calin RP",IF(AND(ISNUMBER(SEARCH("CALIN",B1522)),ISNUMBER(SEARCH("VP",B1522))),"Calin VP",IF(AND(ISNUMBER(SEARCH("MIO",B1522)),OR(ISNUMBER(SEARCH("Vaisselle",B1522)),ISNUMBER(SEARCH("vaisselle",B1522)))),"Mio Liquid Vaisselle",IF(AND(ISNUMBER(SEARCH("MIO",B1522)),ISNUMBER(SEARCH("Javel",B1522))),"Mio Javel",IF(AND(ISNUMBER(SEARCH("MIO",B1522)),ISNUMBER(SEARCH("Matic",B1522))),"Mio Matic",IF(AND(ISNUMBER(SEARCH("MIO",B1522)),OR(ISNUMBER(SEARCH("Détérgent",B1522)),ISNUMBER(SEARCH("Poudre",B1522)),ISNUMBER(SEARCH("Semi Auto",B1522)),ISNUMBER(SEARCH("1KG",B1522)),ISNUMBER(SEARCH("500G",B1522)),ISNUMBER(SEARCH("10KG",B1522)),ISNUMBER(SEARCH("1.5K",B1522)),ISNUMBER(SEARCH("215G",B1522)),ISNUMBER(SEARCH("350G",B1522)),ISNUMBER(SEARCH("90G",B1522)),ISNUMBER(SEARCH("Gold",B1522)),ISNUMBER(SEARCH("Citron",B1522)),ISNUMBER(SEARCH("Rose",B1522)),ISNUMBER(SEARCH("Lessive",B1522))),NOT(OR(ISNUMBER(SEARCH("Vaisselle",B1522)),ISNUMBER(SEARCH("Javel",B1522)),ISNUMBER(SEARCH("Matic",B1522)),ISNUMBER(SEARCH("Nettoyant",B1522)),ISNUMBER(SEARCH("Pâte",B1522)),ISNUMBER(SEARCH("Lave",B1522)),ISNUMBER(SEARCH("Détartrant",B1522))))),"Mio main (1k+500gr)",IF(AND(ISNUMBER(SEARCH("PAPILLON",B1522)),OR(ISNUMBER(SEARCH("Papier",B1522)),ISNUMBER(SEARCH("Hygiénique",B1522)),ISNUMBER(SEARCH("HYGIÉNIQUE",B1522))),NOT(OR(ISNUMBER(SEARCH("Lingette",B1522)),ISNUMBER(SEARCH("Mouchoir",B1522))))),"Papillon Papier",IF(OR(ISNUMBER(SEARCH("TAJ AL SAHAR",B1522)),ISNUMBER(SEARCH("TAJ BLADI",B1522)),ISNUMBER(SEARCH("TAJ BELADI",B1522)),ISNUMBER(SEARCH("Tilal Assahra",B1522)),ISNUMBER(SEARCH("Jawharat Asahra",B1522))),"TAJ SAHARA",IF(AND(OR(ISNUMBER(SEARCH("AL ITKANE",B1522)),ISNUMBER(SEARCH("ALITKANE",B1522)),ISNUMBER(SEARCH("PRESTO",B1522))),NOT(OR(ISNUMBER(SEARCH("Thé",B1522)),ISNUMBER(SEARCH("THE ",B1522)),ISNUMBER(SEARCH("thé",B1522)),ISNUMBER(SEARCH("SELHAM",B1522)),ISNUMBER(SEARCH("LHAFLA",B1522)),ISNUMBER(SEARCH("ZINE",B1522)),ISNUMBER(SEARCH("tiyay",B1522)),ISNUMBER(SEARCH("alouns",B1522)),ISNUMBER(SEARCH("lmhrat",B1522))))),"Al Itkrans + Presto",IF(OR(ISNUMBER(SEARCH("DALAA",B1522)),ISNUMBER(SEARCH("CS-DALAA",B1522)),ISNUMBER(SEARCH("DALINA",B1522))),"Dalaa VP / Baqqal / RP",IF(OR(LEFT(UPPER(B1522),4)="MIA ",LEFT(UPPER(B1522),6)="CS-MIA"),"Mia",IF(OR(LEFT(UPPER(B1522),5)="NOVA ",LEFT(UPPER(B1522),7)="CS-NOVA"),"Nova",IF(OR(ISNUMBER(SEARCH("PRIMA ",B1522)),ISNUMBER(SEARCH("CS-PRIMA",B1522))),"Prima",IF(OR(ISNUMBER(SEARCH("Douceur",B1522)),ISNUMBER(SEARCH("DOUCEUR",B1522))),"Douceur",IF(OR(ISNUMBER(SEARCH("SANGO",B1522)),ISNUMBER(SEARCH("CS-SANGO",B1522))),"SANGO",IF(ISNUMBER(SEARCH("BLANDOUX",B1522)),"Blandoux",IF(ISNUMBER(SEARCH("SHIWAMI",B1522)),"Shiwame",IF(ISNUMBER(SEARCH("KELLOGG",B1522)),"Kelloggs",IF(OR(ISNUMBER(SEARCH("TOBIGO",B1522)),ISNUMBER(SEARCH("DWIST",B1522))),"Tobigo",IF(OR(ISNUMBER(SEARCH("MARISOL",B1522)),ISNUMBER(SEARCH("MARESOL",B1522))),"Maresol",IF(OR(ISNUMBER(SEARCH("TAKIS",B1522)),ISNUMBER(SEARCH("TAKYS",B1522))),"TAKYS",IF(ISNUMBER(SEARCH("TAWIL",B1522)),"Tawil",IF(ISNUMBER(SEARCH("FROMY",B1522)),"Fromy",""))))))))))))))))))))))))</f>
        <v/>
      </c>
    </row>
    <row r="1523" spans="1:3" ht="18" hidden="1" customHeight="1" x14ac:dyDescent="0.3">
      <c r="A1523" s="3" t="str">
        <f>Products!A1080</f>
        <v>ART01996</v>
      </c>
      <c r="B1523" s="3" t="str">
        <f>Products!B1080</f>
        <v>MICHOC LEKA Cigar Coco 18GX60</v>
      </c>
      <c r="C1523" s="3" t="str">
        <f>IF(OR(ISNUMBER(SEARCH("SELHAM",B1523)),ISNUMBER(SEARCH("LHAFLA",B1523)),ISNUMBER(SEARCH("ZINE",B1523)),ISNUMBER(SEARCH("tiyay",B1523)),ISNUMBER(SEARCH("alouns",B1523)),ISNUMBER(SEARCH("lmhrat",B1523))),"The Al Itkane",IF(AND(ISNUMBER(SEARCH("CALIN",B1523)),ISNUMBER(SEARCH("RP",B1523)),NOT(ISNUMBER(SEARCH("VP",B1523)))),"Calin RP",IF(AND(ISNUMBER(SEARCH("CALIN",B1523)),ISNUMBER(SEARCH("VP",B1523))),"Calin VP",IF(AND(ISNUMBER(SEARCH("MIO",B1523)),OR(ISNUMBER(SEARCH("Vaisselle",B1523)),ISNUMBER(SEARCH("vaisselle",B1523)))),"Mio Liquid Vaisselle",IF(AND(ISNUMBER(SEARCH("MIO",B1523)),ISNUMBER(SEARCH("Javel",B1523))),"Mio Javel",IF(AND(ISNUMBER(SEARCH("MIO",B1523)),ISNUMBER(SEARCH("Matic",B1523))),"Mio Matic",IF(AND(ISNUMBER(SEARCH("MIO",B1523)),OR(ISNUMBER(SEARCH("Détérgent",B1523)),ISNUMBER(SEARCH("Poudre",B1523)),ISNUMBER(SEARCH("Semi Auto",B1523)),ISNUMBER(SEARCH("1KG",B1523)),ISNUMBER(SEARCH("500G",B1523)),ISNUMBER(SEARCH("10KG",B1523)),ISNUMBER(SEARCH("1.5K",B1523)),ISNUMBER(SEARCH("215G",B1523)),ISNUMBER(SEARCH("350G",B1523)),ISNUMBER(SEARCH("90G",B1523)),ISNUMBER(SEARCH("Gold",B1523)),ISNUMBER(SEARCH("Citron",B1523)),ISNUMBER(SEARCH("Rose",B1523)),ISNUMBER(SEARCH("Lessive",B1523))),NOT(OR(ISNUMBER(SEARCH("Vaisselle",B1523)),ISNUMBER(SEARCH("Javel",B1523)),ISNUMBER(SEARCH("Matic",B1523)),ISNUMBER(SEARCH("Nettoyant",B1523)),ISNUMBER(SEARCH("Pâte",B1523)),ISNUMBER(SEARCH("Lave",B1523)),ISNUMBER(SEARCH("Détartrant",B1523))))),"Mio main (1k+500gr)",IF(AND(ISNUMBER(SEARCH("PAPILLON",B1523)),OR(ISNUMBER(SEARCH("Papier",B1523)),ISNUMBER(SEARCH("Hygiénique",B1523)),ISNUMBER(SEARCH("HYGIÉNIQUE",B1523))),NOT(OR(ISNUMBER(SEARCH("Lingette",B1523)),ISNUMBER(SEARCH("Mouchoir",B1523))))),"Papillon Papier",IF(OR(ISNUMBER(SEARCH("TAJ AL SAHAR",B1523)),ISNUMBER(SEARCH("TAJ BLADI",B1523)),ISNUMBER(SEARCH("TAJ BELADI",B1523)),ISNUMBER(SEARCH("Tilal Assahra",B1523)),ISNUMBER(SEARCH("Jawharat Asahra",B1523))),"TAJ SAHARA",IF(AND(OR(ISNUMBER(SEARCH("AL ITKANE",B1523)),ISNUMBER(SEARCH("ALITKANE",B1523)),ISNUMBER(SEARCH("PRESTO",B1523))),NOT(OR(ISNUMBER(SEARCH("Thé",B1523)),ISNUMBER(SEARCH("THE ",B1523)),ISNUMBER(SEARCH("thé",B1523)),ISNUMBER(SEARCH("SELHAM",B1523)),ISNUMBER(SEARCH("LHAFLA",B1523)),ISNUMBER(SEARCH("ZINE",B1523)),ISNUMBER(SEARCH("tiyay",B1523)),ISNUMBER(SEARCH("alouns",B1523)),ISNUMBER(SEARCH("lmhrat",B1523))))),"Al Itkrans + Presto",IF(OR(ISNUMBER(SEARCH("DALAA",B1523)),ISNUMBER(SEARCH("CS-DALAA",B1523)),ISNUMBER(SEARCH("DALINA",B1523))),"Dalaa VP / Baqqal / RP",IF(OR(LEFT(UPPER(B1523),4)="MIA ",LEFT(UPPER(B1523),6)="CS-MIA"),"Mia",IF(OR(LEFT(UPPER(B1523),5)="NOVA ",LEFT(UPPER(B1523),7)="CS-NOVA"),"Nova",IF(OR(ISNUMBER(SEARCH("PRIMA ",B1523)),ISNUMBER(SEARCH("CS-PRIMA",B1523))),"Prima",IF(OR(ISNUMBER(SEARCH("Douceur",B1523)),ISNUMBER(SEARCH("DOUCEUR",B1523))),"Douceur",IF(OR(ISNUMBER(SEARCH("SANGO",B1523)),ISNUMBER(SEARCH("CS-SANGO",B1523))),"SANGO",IF(ISNUMBER(SEARCH("BLANDOUX",B1523)),"Blandoux",IF(ISNUMBER(SEARCH("SHIWAMI",B1523)),"Shiwame",IF(ISNUMBER(SEARCH("KELLOGG",B1523)),"Kelloggs",IF(OR(ISNUMBER(SEARCH("TOBIGO",B1523)),ISNUMBER(SEARCH("DWIST",B1523))),"Tobigo",IF(OR(ISNUMBER(SEARCH("MARISOL",B1523)),ISNUMBER(SEARCH("MARESOL",B1523))),"Maresol",IF(OR(ISNUMBER(SEARCH("TAKIS",B1523)),ISNUMBER(SEARCH("TAKYS",B1523))),"TAKYS",IF(ISNUMBER(SEARCH("TAWIL",B1523)),"Tawil",IF(ISNUMBER(SEARCH("FROMY",B1523)),"Fromy",""))))))))))))))))))))))))</f>
        <v/>
      </c>
    </row>
    <row r="1524" spans="1:3" ht="18" hidden="1" customHeight="1" x14ac:dyDescent="0.3">
      <c r="A1524" s="3" t="str">
        <f>Products!A1082</f>
        <v>ART02070</v>
      </c>
      <c r="B1524" s="3" t="str">
        <f>Products!B1082</f>
        <v>Youpi Sucette Fruit 100PCSX6</v>
      </c>
      <c r="C1524" s="3" t="str">
        <f>IF(OR(ISNUMBER(SEARCH("SELHAM",B1524)),ISNUMBER(SEARCH("LHAFLA",B1524)),ISNUMBER(SEARCH("ZINE",B1524)),ISNUMBER(SEARCH("tiyay",B1524)),ISNUMBER(SEARCH("alouns",B1524)),ISNUMBER(SEARCH("lmhrat",B1524))),"The Al Itkane",IF(AND(ISNUMBER(SEARCH("CALIN",B1524)),ISNUMBER(SEARCH("RP",B1524)),NOT(ISNUMBER(SEARCH("VP",B1524)))),"Calin RP",IF(AND(ISNUMBER(SEARCH("CALIN",B1524)),ISNUMBER(SEARCH("VP",B1524))),"Calin VP",IF(AND(ISNUMBER(SEARCH("MIO",B1524)),OR(ISNUMBER(SEARCH("Vaisselle",B1524)),ISNUMBER(SEARCH("vaisselle",B1524)))),"Mio Liquid Vaisselle",IF(AND(ISNUMBER(SEARCH("MIO",B1524)),ISNUMBER(SEARCH("Javel",B1524))),"Mio Javel",IF(AND(ISNUMBER(SEARCH("MIO",B1524)),ISNUMBER(SEARCH("Matic",B1524))),"Mio Matic",IF(AND(ISNUMBER(SEARCH("MIO",B1524)),OR(ISNUMBER(SEARCH("Détérgent",B1524)),ISNUMBER(SEARCH("Poudre",B1524)),ISNUMBER(SEARCH("Semi Auto",B1524)),ISNUMBER(SEARCH("1KG",B1524)),ISNUMBER(SEARCH("500G",B1524)),ISNUMBER(SEARCH("10KG",B1524)),ISNUMBER(SEARCH("1.5K",B1524)),ISNUMBER(SEARCH("215G",B1524)),ISNUMBER(SEARCH("350G",B1524)),ISNUMBER(SEARCH("90G",B1524)),ISNUMBER(SEARCH("Gold",B1524)),ISNUMBER(SEARCH("Citron",B1524)),ISNUMBER(SEARCH("Rose",B1524)),ISNUMBER(SEARCH("Lessive",B1524))),NOT(OR(ISNUMBER(SEARCH("Vaisselle",B1524)),ISNUMBER(SEARCH("Javel",B1524)),ISNUMBER(SEARCH("Matic",B1524)),ISNUMBER(SEARCH("Nettoyant",B1524)),ISNUMBER(SEARCH("Pâte",B1524)),ISNUMBER(SEARCH("Lave",B1524)),ISNUMBER(SEARCH("Détartrant",B1524))))),"Mio main (1k+500gr)",IF(AND(ISNUMBER(SEARCH("PAPILLON",B1524)),OR(ISNUMBER(SEARCH("Papier",B1524)),ISNUMBER(SEARCH("Hygiénique",B1524)),ISNUMBER(SEARCH("HYGIÉNIQUE",B1524))),NOT(OR(ISNUMBER(SEARCH("Lingette",B1524)),ISNUMBER(SEARCH("Mouchoir",B1524))))),"Papillon Papier",IF(OR(ISNUMBER(SEARCH("TAJ AL SAHAR",B1524)),ISNUMBER(SEARCH("TAJ BLADI",B1524)),ISNUMBER(SEARCH("TAJ BELADI",B1524)),ISNUMBER(SEARCH("Tilal Assahra",B1524)),ISNUMBER(SEARCH("Jawharat Asahra",B1524))),"TAJ SAHARA",IF(AND(OR(ISNUMBER(SEARCH("AL ITKANE",B1524)),ISNUMBER(SEARCH("ALITKANE",B1524)),ISNUMBER(SEARCH("PRESTO",B1524))),NOT(OR(ISNUMBER(SEARCH("Thé",B1524)),ISNUMBER(SEARCH("THE ",B1524)),ISNUMBER(SEARCH("thé",B1524)),ISNUMBER(SEARCH("SELHAM",B1524)),ISNUMBER(SEARCH("LHAFLA",B1524)),ISNUMBER(SEARCH("ZINE",B1524)),ISNUMBER(SEARCH("tiyay",B1524)),ISNUMBER(SEARCH("alouns",B1524)),ISNUMBER(SEARCH("lmhrat",B1524))))),"Al Itkrans + Presto",IF(OR(ISNUMBER(SEARCH("DALAA",B1524)),ISNUMBER(SEARCH("CS-DALAA",B1524)),ISNUMBER(SEARCH("DALINA",B1524))),"Dalaa VP / Baqqal / RP",IF(OR(LEFT(UPPER(B1524),4)="MIA ",LEFT(UPPER(B1524),6)="CS-MIA"),"Mia",IF(OR(LEFT(UPPER(B1524),5)="NOVA ",LEFT(UPPER(B1524),7)="CS-NOVA"),"Nova",IF(OR(ISNUMBER(SEARCH("PRIMA ",B1524)),ISNUMBER(SEARCH("CS-PRIMA",B1524))),"Prima",IF(OR(ISNUMBER(SEARCH("Douceur",B1524)),ISNUMBER(SEARCH("DOUCEUR",B1524))),"Douceur",IF(OR(ISNUMBER(SEARCH("SANGO",B1524)),ISNUMBER(SEARCH("CS-SANGO",B1524))),"SANGO",IF(ISNUMBER(SEARCH("BLANDOUX",B1524)),"Blandoux",IF(ISNUMBER(SEARCH("SHIWAMI",B1524)),"Shiwame",IF(ISNUMBER(SEARCH("KELLOGG",B1524)),"Kelloggs",IF(OR(ISNUMBER(SEARCH("TOBIGO",B1524)),ISNUMBER(SEARCH("DWIST",B1524))),"Tobigo",IF(OR(ISNUMBER(SEARCH("MARISOL",B1524)),ISNUMBER(SEARCH("MARESOL",B1524))),"Maresol",IF(OR(ISNUMBER(SEARCH("TAKIS",B1524)),ISNUMBER(SEARCH("TAKYS",B1524))),"TAKYS",IF(ISNUMBER(SEARCH("TAWIL",B1524)),"Tawil",IF(ISNUMBER(SEARCH("FROMY",B1524)),"Fromy",""))))))))))))))))))))))))</f>
        <v/>
      </c>
    </row>
    <row r="1525" spans="1:3" ht="18" hidden="1" customHeight="1" x14ac:dyDescent="0.3">
      <c r="A1525" s="3" t="str">
        <f>Products!A1083</f>
        <v>ART00986</v>
      </c>
      <c r="B1525" s="3" t="str">
        <f>Products!B1083</f>
        <v>MZIA Finot Pro 5KG - Sac Papier</v>
      </c>
      <c r="C1525" s="3" t="str">
        <f>IF(OR(ISNUMBER(SEARCH("SELHAM",B1525)),ISNUMBER(SEARCH("LHAFLA",B1525)),ISNUMBER(SEARCH("ZINE",B1525)),ISNUMBER(SEARCH("tiyay",B1525)),ISNUMBER(SEARCH("alouns",B1525)),ISNUMBER(SEARCH("lmhrat",B1525))),"The Al Itkane",IF(AND(ISNUMBER(SEARCH("CALIN",B1525)),ISNUMBER(SEARCH("RP",B1525)),NOT(ISNUMBER(SEARCH("VP",B1525)))),"Calin RP",IF(AND(ISNUMBER(SEARCH("CALIN",B1525)),ISNUMBER(SEARCH("VP",B1525))),"Calin VP",IF(AND(ISNUMBER(SEARCH("MIO",B1525)),OR(ISNUMBER(SEARCH("Vaisselle",B1525)),ISNUMBER(SEARCH("vaisselle",B1525)))),"Mio Liquid Vaisselle",IF(AND(ISNUMBER(SEARCH("MIO",B1525)),ISNUMBER(SEARCH("Javel",B1525))),"Mio Javel",IF(AND(ISNUMBER(SEARCH("MIO",B1525)),ISNUMBER(SEARCH("Matic",B1525))),"Mio Matic",IF(AND(ISNUMBER(SEARCH("MIO",B1525)),OR(ISNUMBER(SEARCH("Détérgent",B1525)),ISNUMBER(SEARCH("Poudre",B1525)),ISNUMBER(SEARCH("Semi Auto",B1525)),ISNUMBER(SEARCH("1KG",B1525)),ISNUMBER(SEARCH("500G",B1525)),ISNUMBER(SEARCH("10KG",B1525)),ISNUMBER(SEARCH("1.5K",B1525)),ISNUMBER(SEARCH("215G",B1525)),ISNUMBER(SEARCH("350G",B1525)),ISNUMBER(SEARCH("90G",B1525)),ISNUMBER(SEARCH("Gold",B1525)),ISNUMBER(SEARCH("Citron",B1525)),ISNUMBER(SEARCH("Rose",B1525)),ISNUMBER(SEARCH("Lessive",B1525))),NOT(OR(ISNUMBER(SEARCH("Vaisselle",B1525)),ISNUMBER(SEARCH("Javel",B1525)),ISNUMBER(SEARCH("Matic",B1525)),ISNUMBER(SEARCH("Nettoyant",B1525)),ISNUMBER(SEARCH("Pâte",B1525)),ISNUMBER(SEARCH("Lave",B1525)),ISNUMBER(SEARCH("Détartrant",B1525))))),"Mio main (1k+500gr)",IF(AND(ISNUMBER(SEARCH("PAPILLON",B1525)),OR(ISNUMBER(SEARCH("Papier",B1525)),ISNUMBER(SEARCH("Hygiénique",B1525)),ISNUMBER(SEARCH("HYGIÉNIQUE",B1525))),NOT(OR(ISNUMBER(SEARCH("Lingette",B1525)),ISNUMBER(SEARCH("Mouchoir",B1525))))),"Papillon Papier",IF(OR(ISNUMBER(SEARCH("TAJ AL SAHAR",B1525)),ISNUMBER(SEARCH("TAJ BLADI",B1525)),ISNUMBER(SEARCH("TAJ BELADI",B1525)),ISNUMBER(SEARCH("Tilal Assahra",B1525)),ISNUMBER(SEARCH("Jawharat Asahra",B1525))),"TAJ SAHARA",IF(AND(OR(ISNUMBER(SEARCH("AL ITKANE",B1525)),ISNUMBER(SEARCH("ALITKANE",B1525)),ISNUMBER(SEARCH("PRESTO",B1525))),NOT(OR(ISNUMBER(SEARCH("Thé",B1525)),ISNUMBER(SEARCH("THE ",B1525)),ISNUMBER(SEARCH("thé",B1525)),ISNUMBER(SEARCH("SELHAM",B1525)),ISNUMBER(SEARCH("LHAFLA",B1525)),ISNUMBER(SEARCH("ZINE",B1525)),ISNUMBER(SEARCH("tiyay",B1525)),ISNUMBER(SEARCH("alouns",B1525)),ISNUMBER(SEARCH("lmhrat",B1525))))),"Al Itkrans + Presto",IF(OR(ISNUMBER(SEARCH("DALAA",B1525)),ISNUMBER(SEARCH("CS-DALAA",B1525)),ISNUMBER(SEARCH("DALINA",B1525))),"Dalaa VP / Baqqal / RP",IF(OR(LEFT(UPPER(B1525),4)="MIA ",LEFT(UPPER(B1525),6)="CS-MIA"),"Mia",IF(OR(LEFT(UPPER(B1525),5)="NOVA ",LEFT(UPPER(B1525),7)="CS-NOVA"),"Nova",IF(OR(ISNUMBER(SEARCH("PRIMA ",B1525)),ISNUMBER(SEARCH("CS-PRIMA",B1525))),"Prima",IF(OR(ISNUMBER(SEARCH("Douceur",B1525)),ISNUMBER(SEARCH("DOUCEUR",B1525))),"Douceur",IF(OR(ISNUMBER(SEARCH("SANGO",B1525)),ISNUMBER(SEARCH("CS-SANGO",B1525))),"SANGO",IF(ISNUMBER(SEARCH("BLANDOUX",B1525)),"Blandoux",IF(ISNUMBER(SEARCH("SHIWAMI",B1525)),"Shiwame",IF(ISNUMBER(SEARCH("KELLOGG",B1525)),"Kelloggs",IF(OR(ISNUMBER(SEARCH("TOBIGO",B1525)),ISNUMBER(SEARCH("DWIST",B1525))),"Tobigo",IF(OR(ISNUMBER(SEARCH("MARISOL",B1525)),ISNUMBER(SEARCH("MARESOL",B1525))),"Maresol",IF(OR(ISNUMBER(SEARCH("TAKIS",B1525)),ISNUMBER(SEARCH("TAKYS",B1525))),"TAKYS",IF(ISNUMBER(SEARCH("TAWIL",B1525)),"Tawil",IF(ISNUMBER(SEARCH("FROMY",B1525)),"Fromy",""))))))))))))))))))))))))</f>
        <v/>
      </c>
    </row>
    <row r="1526" spans="1:3" ht="18" hidden="1" customHeight="1" x14ac:dyDescent="0.3">
      <c r="A1526" s="3" t="str">
        <f>Products!A1084</f>
        <v>ART00987</v>
      </c>
      <c r="B1526" s="3" t="str">
        <f>Products!B1084</f>
        <v>MZIA Finot Pro 10KG - Sac Papier</v>
      </c>
      <c r="C1526" s="3" t="str">
        <f>IF(OR(ISNUMBER(SEARCH("SELHAM",B1526)),ISNUMBER(SEARCH("LHAFLA",B1526)),ISNUMBER(SEARCH("ZINE",B1526)),ISNUMBER(SEARCH("tiyay",B1526)),ISNUMBER(SEARCH("alouns",B1526)),ISNUMBER(SEARCH("lmhrat",B1526))),"The Al Itkane",IF(AND(ISNUMBER(SEARCH("CALIN",B1526)),ISNUMBER(SEARCH("RP",B1526)),NOT(ISNUMBER(SEARCH("VP",B1526)))),"Calin RP",IF(AND(ISNUMBER(SEARCH("CALIN",B1526)),ISNUMBER(SEARCH("VP",B1526))),"Calin VP",IF(AND(ISNUMBER(SEARCH("MIO",B1526)),OR(ISNUMBER(SEARCH("Vaisselle",B1526)),ISNUMBER(SEARCH("vaisselle",B1526)))),"Mio Liquid Vaisselle",IF(AND(ISNUMBER(SEARCH("MIO",B1526)),ISNUMBER(SEARCH("Javel",B1526))),"Mio Javel",IF(AND(ISNUMBER(SEARCH("MIO",B1526)),ISNUMBER(SEARCH("Matic",B1526))),"Mio Matic",IF(AND(ISNUMBER(SEARCH("MIO",B1526)),OR(ISNUMBER(SEARCH("Détérgent",B1526)),ISNUMBER(SEARCH("Poudre",B1526)),ISNUMBER(SEARCH("Semi Auto",B1526)),ISNUMBER(SEARCH("1KG",B1526)),ISNUMBER(SEARCH("500G",B1526)),ISNUMBER(SEARCH("10KG",B1526)),ISNUMBER(SEARCH("1.5K",B1526)),ISNUMBER(SEARCH("215G",B1526)),ISNUMBER(SEARCH("350G",B1526)),ISNUMBER(SEARCH("90G",B1526)),ISNUMBER(SEARCH("Gold",B1526)),ISNUMBER(SEARCH("Citron",B1526)),ISNUMBER(SEARCH("Rose",B1526)),ISNUMBER(SEARCH("Lessive",B1526))),NOT(OR(ISNUMBER(SEARCH("Vaisselle",B1526)),ISNUMBER(SEARCH("Javel",B1526)),ISNUMBER(SEARCH("Matic",B1526)),ISNUMBER(SEARCH("Nettoyant",B1526)),ISNUMBER(SEARCH("Pâte",B1526)),ISNUMBER(SEARCH("Lave",B1526)),ISNUMBER(SEARCH("Détartrant",B1526))))),"Mio main (1k+500gr)",IF(AND(ISNUMBER(SEARCH("PAPILLON",B1526)),OR(ISNUMBER(SEARCH("Papier",B1526)),ISNUMBER(SEARCH("Hygiénique",B1526)),ISNUMBER(SEARCH("HYGIÉNIQUE",B1526))),NOT(OR(ISNUMBER(SEARCH("Lingette",B1526)),ISNUMBER(SEARCH("Mouchoir",B1526))))),"Papillon Papier",IF(OR(ISNUMBER(SEARCH("TAJ AL SAHAR",B1526)),ISNUMBER(SEARCH("TAJ BLADI",B1526)),ISNUMBER(SEARCH("TAJ BELADI",B1526)),ISNUMBER(SEARCH("Tilal Assahra",B1526)),ISNUMBER(SEARCH("Jawharat Asahra",B1526))),"TAJ SAHARA",IF(AND(OR(ISNUMBER(SEARCH("AL ITKANE",B1526)),ISNUMBER(SEARCH("ALITKANE",B1526)),ISNUMBER(SEARCH("PRESTO",B1526))),NOT(OR(ISNUMBER(SEARCH("Thé",B1526)),ISNUMBER(SEARCH("THE ",B1526)),ISNUMBER(SEARCH("thé",B1526)),ISNUMBER(SEARCH("SELHAM",B1526)),ISNUMBER(SEARCH("LHAFLA",B1526)),ISNUMBER(SEARCH("ZINE",B1526)),ISNUMBER(SEARCH("tiyay",B1526)),ISNUMBER(SEARCH("alouns",B1526)),ISNUMBER(SEARCH("lmhrat",B1526))))),"Al Itkrans + Presto",IF(OR(ISNUMBER(SEARCH("DALAA",B1526)),ISNUMBER(SEARCH("CS-DALAA",B1526)),ISNUMBER(SEARCH("DALINA",B1526))),"Dalaa VP / Baqqal / RP",IF(OR(LEFT(UPPER(B1526),4)="MIA ",LEFT(UPPER(B1526),6)="CS-MIA"),"Mia",IF(OR(LEFT(UPPER(B1526),5)="NOVA ",LEFT(UPPER(B1526),7)="CS-NOVA"),"Nova",IF(OR(ISNUMBER(SEARCH("PRIMA ",B1526)),ISNUMBER(SEARCH("CS-PRIMA",B1526))),"Prima",IF(OR(ISNUMBER(SEARCH("Douceur",B1526)),ISNUMBER(SEARCH("DOUCEUR",B1526))),"Douceur",IF(OR(ISNUMBER(SEARCH("SANGO",B1526)),ISNUMBER(SEARCH("CS-SANGO",B1526))),"SANGO",IF(ISNUMBER(SEARCH("BLANDOUX",B1526)),"Blandoux",IF(ISNUMBER(SEARCH("SHIWAMI",B1526)),"Shiwame",IF(ISNUMBER(SEARCH("KELLOGG",B1526)),"Kelloggs",IF(OR(ISNUMBER(SEARCH("TOBIGO",B1526)),ISNUMBER(SEARCH("DWIST",B1526))),"Tobigo",IF(OR(ISNUMBER(SEARCH("MARISOL",B1526)),ISNUMBER(SEARCH("MARESOL",B1526))),"Maresol",IF(OR(ISNUMBER(SEARCH("TAKIS",B1526)),ISNUMBER(SEARCH("TAKYS",B1526))),"TAKYS",IF(ISNUMBER(SEARCH("TAWIL",B1526)),"Tawil",IF(ISNUMBER(SEARCH("FROMY",B1526)),"Fromy",""))))))))))))))))))))))))</f>
        <v/>
      </c>
    </row>
    <row r="1527" spans="1:3" ht="18" hidden="1" customHeight="1" x14ac:dyDescent="0.3">
      <c r="A1527" s="3" t="str">
        <f>Products!A1085</f>
        <v>ART00988</v>
      </c>
      <c r="B1527" s="3" t="str">
        <f>Products!B1085</f>
        <v>MZIA Finot Blé Dur 25KG - Sac Plastique</v>
      </c>
      <c r="C1527" s="3" t="str">
        <f>IF(OR(ISNUMBER(SEARCH("SELHAM",B1527)),ISNUMBER(SEARCH("LHAFLA",B1527)),ISNUMBER(SEARCH("ZINE",B1527)),ISNUMBER(SEARCH("tiyay",B1527)),ISNUMBER(SEARCH("alouns",B1527)),ISNUMBER(SEARCH("lmhrat",B1527))),"The Al Itkane",IF(AND(ISNUMBER(SEARCH("CALIN",B1527)),ISNUMBER(SEARCH("RP",B1527)),NOT(ISNUMBER(SEARCH("VP",B1527)))),"Calin RP",IF(AND(ISNUMBER(SEARCH("CALIN",B1527)),ISNUMBER(SEARCH("VP",B1527))),"Calin VP",IF(AND(ISNUMBER(SEARCH("MIO",B1527)),OR(ISNUMBER(SEARCH("Vaisselle",B1527)),ISNUMBER(SEARCH("vaisselle",B1527)))),"Mio Liquid Vaisselle",IF(AND(ISNUMBER(SEARCH("MIO",B1527)),ISNUMBER(SEARCH("Javel",B1527))),"Mio Javel",IF(AND(ISNUMBER(SEARCH("MIO",B1527)),ISNUMBER(SEARCH("Matic",B1527))),"Mio Matic",IF(AND(ISNUMBER(SEARCH("MIO",B1527)),OR(ISNUMBER(SEARCH("Détérgent",B1527)),ISNUMBER(SEARCH("Poudre",B1527)),ISNUMBER(SEARCH("Semi Auto",B1527)),ISNUMBER(SEARCH("1KG",B1527)),ISNUMBER(SEARCH("500G",B1527)),ISNUMBER(SEARCH("10KG",B1527)),ISNUMBER(SEARCH("1.5K",B1527)),ISNUMBER(SEARCH("215G",B1527)),ISNUMBER(SEARCH("350G",B1527)),ISNUMBER(SEARCH("90G",B1527)),ISNUMBER(SEARCH("Gold",B1527)),ISNUMBER(SEARCH("Citron",B1527)),ISNUMBER(SEARCH("Rose",B1527)),ISNUMBER(SEARCH("Lessive",B1527))),NOT(OR(ISNUMBER(SEARCH("Vaisselle",B1527)),ISNUMBER(SEARCH("Javel",B1527)),ISNUMBER(SEARCH("Matic",B1527)),ISNUMBER(SEARCH("Nettoyant",B1527)),ISNUMBER(SEARCH("Pâte",B1527)),ISNUMBER(SEARCH("Lave",B1527)),ISNUMBER(SEARCH("Détartrant",B1527))))),"Mio main (1k+500gr)",IF(AND(ISNUMBER(SEARCH("PAPILLON",B1527)),OR(ISNUMBER(SEARCH("Papier",B1527)),ISNUMBER(SEARCH("Hygiénique",B1527)),ISNUMBER(SEARCH("HYGIÉNIQUE",B1527))),NOT(OR(ISNUMBER(SEARCH("Lingette",B1527)),ISNUMBER(SEARCH("Mouchoir",B1527))))),"Papillon Papier",IF(OR(ISNUMBER(SEARCH("TAJ AL SAHAR",B1527)),ISNUMBER(SEARCH("TAJ BLADI",B1527)),ISNUMBER(SEARCH("TAJ BELADI",B1527)),ISNUMBER(SEARCH("Tilal Assahra",B1527)),ISNUMBER(SEARCH("Jawharat Asahra",B1527))),"TAJ SAHARA",IF(AND(OR(ISNUMBER(SEARCH("AL ITKANE",B1527)),ISNUMBER(SEARCH("ALITKANE",B1527)),ISNUMBER(SEARCH("PRESTO",B1527))),NOT(OR(ISNUMBER(SEARCH("Thé",B1527)),ISNUMBER(SEARCH("THE ",B1527)),ISNUMBER(SEARCH("thé",B1527)),ISNUMBER(SEARCH("SELHAM",B1527)),ISNUMBER(SEARCH("LHAFLA",B1527)),ISNUMBER(SEARCH("ZINE",B1527)),ISNUMBER(SEARCH("tiyay",B1527)),ISNUMBER(SEARCH("alouns",B1527)),ISNUMBER(SEARCH("lmhrat",B1527))))),"Al Itkrans + Presto",IF(OR(ISNUMBER(SEARCH("DALAA",B1527)),ISNUMBER(SEARCH("CS-DALAA",B1527)),ISNUMBER(SEARCH("DALINA",B1527))),"Dalaa VP / Baqqal / RP",IF(OR(LEFT(UPPER(B1527),4)="MIA ",LEFT(UPPER(B1527),6)="CS-MIA"),"Mia",IF(OR(LEFT(UPPER(B1527),5)="NOVA ",LEFT(UPPER(B1527),7)="CS-NOVA"),"Nova",IF(OR(ISNUMBER(SEARCH("PRIMA ",B1527)),ISNUMBER(SEARCH("CS-PRIMA",B1527))),"Prima",IF(OR(ISNUMBER(SEARCH("Douceur",B1527)),ISNUMBER(SEARCH("DOUCEUR",B1527))),"Douceur",IF(OR(ISNUMBER(SEARCH("SANGO",B1527)),ISNUMBER(SEARCH("CS-SANGO",B1527))),"SANGO",IF(ISNUMBER(SEARCH("BLANDOUX",B1527)),"Blandoux",IF(ISNUMBER(SEARCH("SHIWAMI",B1527)),"Shiwame",IF(ISNUMBER(SEARCH("KELLOGG",B1527)),"Kelloggs",IF(OR(ISNUMBER(SEARCH("TOBIGO",B1527)),ISNUMBER(SEARCH("DWIST",B1527))),"Tobigo",IF(OR(ISNUMBER(SEARCH("MARISOL",B1527)),ISNUMBER(SEARCH("MARESOL",B1527))),"Maresol",IF(OR(ISNUMBER(SEARCH("TAKIS",B1527)),ISNUMBER(SEARCH("TAKYS",B1527))),"TAKYS",IF(ISNUMBER(SEARCH("TAWIL",B1527)),"Tawil",IF(ISNUMBER(SEARCH("FROMY",B1527)),"Fromy",""))))))))))))))))))))))))</f>
        <v/>
      </c>
    </row>
    <row r="1528" spans="1:3" ht="18" hidden="1" customHeight="1" x14ac:dyDescent="0.3">
      <c r="A1528" s="3" t="str">
        <f>Products!A1086</f>
        <v>ART01997</v>
      </c>
      <c r="B1528" s="3" t="str">
        <f>Products!B1086</f>
        <v>MICHOC LEKA Cigar Cacahuete 18GX60</v>
      </c>
      <c r="C1528" s="3" t="str">
        <f>IF(OR(ISNUMBER(SEARCH("SELHAM",B1528)),ISNUMBER(SEARCH("LHAFLA",B1528)),ISNUMBER(SEARCH("ZINE",B1528)),ISNUMBER(SEARCH("tiyay",B1528)),ISNUMBER(SEARCH("alouns",B1528)),ISNUMBER(SEARCH("lmhrat",B1528))),"The Al Itkane",IF(AND(ISNUMBER(SEARCH("CALIN",B1528)),ISNUMBER(SEARCH("RP",B1528)),NOT(ISNUMBER(SEARCH("VP",B1528)))),"Calin RP",IF(AND(ISNUMBER(SEARCH("CALIN",B1528)),ISNUMBER(SEARCH("VP",B1528))),"Calin VP",IF(AND(ISNUMBER(SEARCH("MIO",B1528)),OR(ISNUMBER(SEARCH("Vaisselle",B1528)),ISNUMBER(SEARCH("vaisselle",B1528)))),"Mio Liquid Vaisselle",IF(AND(ISNUMBER(SEARCH("MIO",B1528)),ISNUMBER(SEARCH("Javel",B1528))),"Mio Javel",IF(AND(ISNUMBER(SEARCH("MIO",B1528)),ISNUMBER(SEARCH("Matic",B1528))),"Mio Matic",IF(AND(ISNUMBER(SEARCH("MIO",B1528)),OR(ISNUMBER(SEARCH("Détérgent",B1528)),ISNUMBER(SEARCH("Poudre",B1528)),ISNUMBER(SEARCH("Semi Auto",B1528)),ISNUMBER(SEARCH("1KG",B1528)),ISNUMBER(SEARCH("500G",B1528)),ISNUMBER(SEARCH("10KG",B1528)),ISNUMBER(SEARCH("1.5K",B1528)),ISNUMBER(SEARCH("215G",B1528)),ISNUMBER(SEARCH("350G",B1528)),ISNUMBER(SEARCH("90G",B1528)),ISNUMBER(SEARCH("Gold",B1528)),ISNUMBER(SEARCH("Citron",B1528)),ISNUMBER(SEARCH("Rose",B1528)),ISNUMBER(SEARCH("Lessive",B1528))),NOT(OR(ISNUMBER(SEARCH("Vaisselle",B1528)),ISNUMBER(SEARCH("Javel",B1528)),ISNUMBER(SEARCH("Matic",B1528)),ISNUMBER(SEARCH("Nettoyant",B1528)),ISNUMBER(SEARCH("Pâte",B1528)),ISNUMBER(SEARCH("Lave",B1528)),ISNUMBER(SEARCH("Détartrant",B1528))))),"Mio main (1k+500gr)",IF(AND(ISNUMBER(SEARCH("PAPILLON",B1528)),OR(ISNUMBER(SEARCH("Papier",B1528)),ISNUMBER(SEARCH("Hygiénique",B1528)),ISNUMBER(SEARCH("HYGIÉNIQUE",B1528))),NOT(OR(ISNUMBER(SEARCH("Lingette",B1528)),ISNUMBER(SEARCH("Mouchoir",B1528))))),"Papillon Papier",IF(OR(ISNUMBER(SEARCH("TAJ AL SAHAR",B1528)),ISNUMBER(SEARCH("TAJ BLADI",B1528)),ISNUMBER(SEARCH("TAJ BELADI",B1528)),ISNUMBER(SEARCH("Tilal Assahra",B1528)),ISNUMBER(SEARCH("Jawharat Asahra",B1528))),"TAJ SAHARA",IF(AND(OR(ISNUMBER(SEARCH("AL ITKANE",B1528)),ISNUMBER(SEARCH("ALITKANE",B1528)),ISNUMBER(SEARCH("PRESTO",B1528))),NOT(OR(ISNUMBER(SEARCH("Thé",B1528)),ISNUMBER(SEARCH("THE ",B1528)),ISNUMBER(SEARCH("thé",B1528)),ISNUMBER(SEARCH("SELHAM",B1528)),ISNUMBER(SEARCH("LHAFLA",B1528)),ISNUMBER(SEARCH("ZINE",B1528)),ISNUMBER(SEARCH("tiyay",B1528)),ISNUMBER(SEARCH("alouns",B1528)),ISNUMBER(SEARCH("lmhrat",B1528))))),"Al Itkrans + Presto",IF(OR(ISNUMBER(SEARCH("DALAA",B1528)),ISNUMBER(SEARCH("CS-DALAA",B1528)),ISNUMBER(SEARCH("DALINA",B1528))),"Dalaa VP / Baqqal / RP",IF(OR(LEFT(UPPER(B1528),4)="MIA ",LEFT(UPPER(B1528),6)="CS-MIA"),"Mia",IF(OR(LEFT(UPPER(B1528),5)="NOVA ",LEFT(UPPER(B1528),7)="CS-NOVA"),"Nova",IF(OR(ISNUMBER(SEARCH("PRIMA ",B1528)),ISNUMBER(SEARCH("CS-PRIMA",B1528))),"Prima",IF(OR(ISNUMBER(SEARCH("Douceur",B1528)),ISNUMBER(SEARCH("DOUCEUR",B1528))),"Douceur",IF(OR(ISNUMBER(SEARCH("SANGO",B1528)),ISNUMBER(SEARCH("CS-SANGO",B1528))),"SANGO",IF(ISNUMBER(SEARCH("BLANDOUX",B1528)),"Blandoux",IF(ISNUMBER(SEARCH("SHIWAMI",B1528)),"Shiwame",IF(ISNUMBER(SEARCH("KELLOGG",B1528)),"Kelloggs",IF(OR(ISNUMBER(SEARCH("TOBIGO",B1528)),ISNUMBER(SEARCH("DWIST",B1528))),"Tobigo",IF(OR(ISNUMBER(SEARCH("MARISOL",B1528)),ISNUMBER(SEARCH("MARESOL",B1528))),"Maresol",IF(OR(ISNUMBER(SEARCH("TAKIS",B1528)),ISNUMBER(SEARCH("TAKYS",B1528))),"TAKYS",IF(ISNUMBER(SEARCH("TAWIL",B1528)),"Tawil",IF(ISNUMBER(SEARCH("FROMY",B1528)),"Fromy",""))))))))))))))))))))))))</f>
        <v/>
      </c>
    </row>
    <row r="1529" spans="1:3" ht="18" hidden="1" customHeight="1" x14ac:dyDescent="0.3">
      <c r="A1529" s="3" t="str">
        <f>Products!A1087</f>
        <v>ART02074</v>
      </c>
      <c r="B1529" s="3" t="str">
        <f>Products!B1087</f>
        <v>Diwan thé 500G</v>
      </c>
      <c r="C1529" s="3" t="str">
        <f>IF(OR(ISNUMBER(SEARCH("SELHAM",B1529)),ISNUMBER(SEARCH("LHAFLA",B1529)),ISNUMBER(SEARCH("ZINE",B1529)),ISNUMBER(SEARCH("tiyay",B1529)),ISNUMBER(SEARCH("alouns",B1529)),ISNUMBER(SEARCH("lmhrat",B1529))),"The Al Itkane",IF(AND(ISNUMBER(SEARCH("CALIN",B1529)),ISNUMBER(SEARCH("RP",B1529)),NOT(ISNUMBER(SEARCH("VP",B1529)))),"Calin RP",IF(AND(ISNUMBER(SEARCH("CALIN",B1529)),ISNUMBER(SEARCH("VP",B1529))),"Calin VP",IF(AND(ISNUMBER(SEARCH("MIO",B1529)),OR(ISNUMBER(SEARCH("Vaisselle",B1529)),ISNUMBER(SEARCH("vaisselle",B1529)))),"Mio Liquid Vaisselle",IF(AND(ISNUMBER(SEARCH("MIO",B1529)),ISNUMBER(SEARCH("Javel",B1529))),"Mio Javel",IF(AND(ISNUMBER(SEARCH("MIO",B1529)),ISNUMBER(SEARCH("Matic",B1529))),"Mio Matic",IF(AND(ISNUMBER(SEARCH("MIO",B1529)),OR(ISNUMBER(SEARCH("Détérgent",B1529)),ISNUMBER(SEARCH("Poudre",B1529)),ISNUMBER(SEARCH("Semi Auto",B1529)),ISNUMBER(SEARCH("1KG",B1529)),ISNUMBER(SEARCH("500G",B1529)),ISNUMBER(SEARCH("10KG",B1529)),ISNUMBER(SEARCH("1.5K",B1529)),ISNUMBER(SEARCH("215G",B1529)),ISNUMBER(SEARCH("350G",B1529)),ISNUMBER(SEARCH("90G",B1529)),ISNUMBER(SEARCH("Gold",B1529)),ISNUMBER(SEARCH("Citron",B1529)),ISNUMBER(SEARCH("Rose",B1529)),ISNUMBER(SEARCH("Lessive",B1529))),NOT(OR(ISNUMBER(SEARCH("Vaisselle",B1529)),ISNUMBER(SEARCH("Javel",B1529)),ISNUMBER(SEARCH("Matic",B1529)),ISNUMBER(SEARCH("Nettoyant",B1529)),ISNUMBER(SEARCH("Pâte",B1529)),ISNUMBER(SEARCH("Lave",B1529)),ISNUMBER(SEARCH("Détartrant",B1529))))),"Mio main (1k+500gr)",IF(AND(ISNUMBER(SEARCH("PAPILLON",B1529)),OR(ISNUMBER(SEARCH("Papier",B1529)),ISNUMBER(SEARCH("Hygiénique",B1529)),ISNUMBER(SEARCH("HYGIÉNIQUE",B1529))),NOT(OR(ISNUMBER(SEARCH("Lingette",B1529)),ISNUMBER(SEARCH("Mouchoir",B1529))))),"Papillon Papier",IF(OR(ISNUMBER(SEARCH("TAJ AL SAHAR",B1529)),ISNUMBER(SEARCH("TAJ BLADI",B1529)),ISNUMBER(SEARCH("TAJ BELADI",B1529)),ISNUMBER(SEARCH("Tilal Assahra",B1529)),ISNUMBER(SEARCH("Jawharat Asahra",B1529))),"TAJ SAHARA",IF(AND(OR(ISNUMBER(SEARCH("AL ITKANE",B1529)),ISNUMBER(SEARCH("ALITKANE",B1529)),ISNUMBER(SEARCH("PRESTO",B1529))),NOT(OR(ISNUMBER(SEARCH("Thé",B1529)),ISNUMBER(SEARCH("THE ",B1529)),ISNUMBER(SEARCH("thé",B1529)),ISNUMBER(SEARCH("SELHAM",B1529)),ISNUMBER(SEARCH("LHAFLA",B1529)),ISNUMBER(SEARCH("ZINE",B1529)),ISNUMBER(SEARCH("tiyay",B1529)),ISNUMBER(SEARCH("alouns",B1529)),ISNUMBER(SEARCH("lmhrat",B1529))))),"Al Itkrans + Presto",IF(OR(ISNUMBER(SEARCH("DALAA",B1529)),ISNUMBER(SEARCH("CS-DALAA",B1529)),ISNUMBER(SEARCH("DALINA",B1529))),"Dalaa VP / Baqqal / RP",IF(OR(LEFT(UPPER(B1529),4)="MIA ",LEFT(UPPER(B1529),6)="CS-MIA"),"Mia",IF(OR(LEFT(UPPER(B1529),5)="NOVA ",LEFT(UPPER(B1529),7)="CS-NOVA"),"Nova",IF(OR(ISNUMBER(SEARCH("PRIMA ",B1529)),ISNUMBER(SEARCH("CS-PRIMA",B1529))),"Prima",IF(OR(ISNUMBER(SEARCH("Douceur",B1529)),ISNUMBER(SEARCH("DOUCEUR",B1529))),"Douceur",IF(OR(ISNUMBER(SEARCH("SANGO",B1529)),ISNUMBER(SEARCH("CS-SANGO",B1529))),"SANGO",IF(ISNUMBER(SEARCH("BLANDOUX",B1529)),"Blandoux",IF(ISNUMBER(SEARCH("SHIWAMI",B1529)),"Shiwame",IF(ISNUMBER(SEARCH("KELLOGG",B1529)),"Kelloggs",IF(OR(ISNUMBER(SEARCH("TOBIGO",B1529)),ISNUMBER(SEARCH("DWIST",B1529))),"Tobigo",IF(OR(ISNUMBER(SEARCH("MARISOL",B1529)),ISNUMBER(SEARCH("MARESOL",B1529))),"Maresol",IF(OR(ISNUMBER(SEARCH("TAKIS",B1529)),ISNUMBER(SEARCH("TAKYS",B1529))),"TAKYS",IF(ISNUMBER(SEARCH("TAWIL",B1529)),"Tawil",IF(ISNUMBER(SEARCH("FROMY",B1529)),"Fromy",""))))))))))))))))))))))))</f>
        <v/>
      </c>
    </row>
    <row r="1530" spans="1:3" ht="18" hidden="1" customHeight="1" x14ac:dyDescent="0.3">
      <c r="A1530" s="3" t="str">
        <f>Products!A1089</f>
        <v>ART03610</v>
      </c>
      <c r="B1530" s="3" t="str">
        <f>Products!B1089</f>
        <v>FLORAS Détérgent  Esencia 5LX2</v>
      </c>
      <c r="C1530" s="3" t="str">
        <f>IF(OR(ISNUMBER(SEARCH("SELHAM",B1530)),ISNUMBER(SEARCH("LHAFLA",B1530)),ISNUMBER(SEARCH("ZINE",B1530)),ISNUMBER(SEARCH("tiyay",B1530)),ISNUMBER(SEARCH("alouns",B1530)),ISNUMBER(SEARCH("lmhrat",B1530))),"The Al Itkane",IF(AND(ISNUMBER(SEARCH("CALIN",B1530)),ISNUMBER(SEARCH("RP",B1530)),NOT(ISNUMBER(SEARCH("VP",B1530)))),"Calin RP",IF(AND(ISNUMBER(SEARCH("CALIN",B1530)),ISNUMBER(SEARCH("VP",B1530))),"Calin VP",IF(AND(ISNUMBER(SEARCH("MIO",B1530)),OR(ISNUMBER(SEARCH("Vaisselle",B1530)),ISNUMBER(SEARCH("vaisselle",B1530)))),"Mio Liquid Vaisselle",IF(AND(ISNUMBER(SEARCH("MIO",B1530)),ISNUMBER(SEARCH("Javel",B1530))),"Mio Javel",IF(AND(ISNUMBER(SEARCH("MIO",B1530)),ISNUMBER(SEARCH("Matic",B1530))),"Mio Matic",IF(AND(ISNUMBER(SEARCH("MIO",B1530)),OR(ISNUMBER(SEARCH("Détérgent",B1530)),ISNUMBER(SEARCH("Poudre",B1530)),ISNUMBER(SEARCH("Semi Auto",B1530)),ISNUMBER(SEARCH("1KG",B1530)),ISNUMBER(SEARCH("500G",B1530)),ISNUMBER(SEARCH("10KG",B1530)),ISNUMBER(SEARCH("1.5K",B1530)),ISNUMBER(SEARCH("215G",B1530)),ISNUMBER(SEARCH("350G",B1530)),ISNUMBER(SEARCH("90G",B1530)),ISNUMBER(SEARCH("Gold",B1530)),ISNUMBER(SEARCH("Citron",B1530)),ISNUMBER(SEARCH("Rose",B1530)),ISNUMBER(SEARCH("Lessive",B1530))),NOT(OR(ISNUMBER(SEARCH("Vaisselle",B1530)),ISNUMBER(SEARCH("Javel",B1530)),ISNUMBER(SEARCH("Matic",B1530)),ISNUMBER(SEARCH("Nettoyant",B1530)),ISNUMBER(SEARCH("Pâte",B1530)),ISNUMBER(SEARCH("Lave",B1530)),ISNUMBER(SEARCH("Détartrant",B1530))))),"Mio main (1k+500gr)",IF(AND(ISNUMBER(SEARCH("PAPILLON",B1530)),OR(ISNUMBER(SEARCH("Papier",B1530)),ISNUMBER(SEARCH("Hygiénique",B1530)),ISNUMBER(SEARCH("HYGIÉNIQUE",B1530))),NOT(OR(ISNUMBER(SEARCH("Lingette",B1530)),ISNUMBER(SEARCH("Mouchoir",B1530))))),"Papillon Papier",IF(OR(ISNUMBER(SEARCH("TAJ AL SAHAR",B1530)),ISNUMBER(SEARCH("TAJ BLADI",B1530)),ISNUMBER(SEARCH("TAJ BELADI",B1530)),ISNUMBER(SEARCH("Tilal Assahra",B1530)),ISNUMBER(SEARCH("Jawharat Asahra",B1530))),"TAJ SAHARA",IF(AND(OR(ISNUMBER(SEARCH("AL ITKANE",B1530)),ISNUMBER(SEARCH("ALITKANE",B1530)),ISNUMBER(SEARCH("PRESTO",B1530))),NOT(OR(ISNUMBER(SEARCH("Thé",B1530)),ISNUMBER(SEARCH("THE ",B1530)),ISNUMBER(SEARCH("thé",B1530)),ISNUMBER(SEARCH("SELHAM",B1530)),ISNUMBER(SEARCH("LHAFLA",B1530)),ISNUMBER(SEARCH("ZINE",B1530)),ISNUMBER(SEARCH("tiyay",B1530)),ISNUMBER(SEARCH("alouns",B1530)),ISNUMBER(SEARCH("lmhrat",B1530))))),"Al Itkrans + Presto",IF(OR(ISNUMBER(SEARCH("DALAA",B1530)),ISNUMBER(SEARCH("CS-DALAA",B1530)),ISNUMBER(SEARCH("DALINA",B1530))),"Dalaa VP / Baqqal / RP",IF(OR(LEFT(UPPER(B1530),4)="MIA ",LEFT(UPPER(B1530),6)="CS-MIA"),"Mia",IF(OR(LEFT(UPPER(B1530),5)="NOVA ",LEFT(UPPER(B1530),7)="CS-NOVA"),"Nova",IF(OR(ISNUMBER(SEARCH("PRIMA ",B1530)),ISNUMBER(SEARCH("CS-PRIMA",B1530))),"Prima",IF(OR(ISNUMBER(SEARCH("Douceur",B1530)),ISNUMBER(SEARCH("DOUCEUR",B1530))),"Douceur",IF(OR(ISNUMBER(SEARCH("SANGO",B1530)),ISNUMBER(SEARCH("CS-SANGO",B1530))),"SANGO",IF(ISNUMBER(SEARCH("BLANDOUX",B1530)),"Blandoux",IF(ISNUMBER(SEARCH("SHIWAMI",B1530)),"Shiwame",IF(ISNUMBER(SEARCH("KELLOGG",B1530)),"Kelloggs",IF(OR(ISNUMBER(SEARCH("TOBIGO",B1530)),ISNUMBER(SEARCH("DWIST",B1530))),"Tobigo",IF(OR(ISNUMBER(SEARCH("MARISOL",B1530)),ISNUMBER(SEARCH("MARESOL",B1530))),"Maresol",IF(OR(ISNUMBER(SEARCH("TAKIS",B1530)),ISNUMBER(SEARCH("TAKYS",B1530))),"TAKYS",IF(ISNUMBER(SEARCH("TAWIL",B1530)),"Tawil",IF(ISNUMBER(SEARCH("FROMY",B1530)),"Fromy",""))))))))))))))))))))))))</f>
        <v/>
      </c>
    </row>
    <row r="1531" spans="1:3" ht="18" hidden="1" customHeight="1" x14ac:dyDescent="0.3">
      <c r="A1531" s="3" t="str">
        <f>Products!A1090</f>
        <v>ART03264</v>
      </c>
      <c r="B1531" s="3" t="str">
        <f>Products!B1090</f>
        <v>LES ENFANTS FROMAGE FONDU 72X104GX8</v>
      </c>
      <c r="C1531" s="3" t="str">
        <f>IF(OR(ISNUMBER(SEARCH("SELHAM",B1531)),ISNUMBER(SEARCH("LHAFLA",B1531)),ISNUMBER(SEARCH("ZINE",B1531)),ISNUMBER(SEARCH("tiyay",B1531)),ISNUMBER(SEARCH("alouns",B1531)),ISNUMBER(SEARCH("lmhrat",B1531))),"The Al Itkane",IF(AND(ISNUMBER(SEARCH("CALIN",B1531)),ISNUMBER(SEARCH("RP",B1531)),NOT(ISNUMBER(SEARCH("VP",B1531)))),"Calin RP",IF(AND(ISNUMBER(SEARCH("CALIN",B1531)),ISNUMBER(SEARCH("VP",B1531))),"Calin VP",IF(AND(ISNUMBER(SEARCH("MIO",B1531)),OR(ISNUMBER(SEARCH("Vaisselle",B1531)),ISNUMBER(SEARCH("vaisselle",B1531)))),"Mio Liquid Vaisselle",IF(AND(ISNUMBER(SEARCH("MIO",B1531)),ISNUMBER(SEARCH("Javel",B1531))),"Mio Javel",IF(AND(ISNUMBER(SEARCH("MIO",B1531)),ISNUMBER(SEARCH("Matic",B1531))),"Mio Matic",IF(AND(ISNUMBER(SEARCH("MIO",B1531)),OR(ISNUMBER(SEARCH("Détérgent",B1531)),ISNUMBER(SEARCH("Poudre",B1531)),ISNUMBER(SEARCH("Semi Auto",B1531)),ISNUMBER(SEARCH("1KG",B1531)),ISNUMBER(SEARCH("500G",B1531)),ISNUMBER(SEARCH("10KG",B1531)),ISNUMBER(SEARCH("1.5K",B1531)),ISNUMBER(SEARCH("215G",B1531)),ISNUMBER(SEARCH("350G",B1531)),ISNUMBER(SEARCH("90G",B1531)),ISNUMBER(SEARCH("Gold",B1531)),ISNUMBER(SEARCH("Citron",B1531)),ISNUMBER(SEARCH("Rose",B1531)),ISNUMBER(SEARCH("Lessive",B1531))),NOT(OR(ISNUMBER(SEARCH("Vaisselle",B1531)),ISNUMBER(SEARCH("Javel",B1531)),ISNUMBER(SEARCH("Matic",B1531)),ISNUMBER(SEARCH("Nettoyant",B1531)),ISNUMBER(SEARCH("Pâte",B1531)),ISNUMBER(SEARCH("Lave",B1531)),ISNUMBER(SEARCH("Détartrant",B1531))))),"Mio main (1k+500gr)",IF(AND(ISNUMBER(SEARCH("PAPILLON",B1531)),OR(ISNUMBER(SEARCH("Papier",B1531)),ISNUMBER(SEARCH("Hygiénique",B1531)),ISNUMBER(SEARCH("HYGIÉNIQUE",B1531))),NOT(OR(ISNUMBER(SEARCH("Lingette",B1531)),ISNUMBER(SEARCH("Mouchoir",B1531))))),"Papillon Papier",IF(OR(ISNUMBER(SEARCH("TAJ AL SAHAR",B1531)),ISNUMBER(SEARCH("TAJ BLADI",B1531)),ISNUMBER(SEARCH("TAJ BELADI",B1531)),ISNUMBER(SEARCH("Tilal Assahra",B1531)),ISNUMBER(SEARCH("Jawharat Asahra",B1531))),"TAJ SAHARA",IF(AND(OR(ISNUMBER(SEARCH("AL ITKANE",B1531)),ISNUMBER(SEARCH("ALITKANE",B1531)),ISNUMBER(SEARCH("PRESTO",B1531))),NOT(OR(ISNUMBER(SEARCH("Thé",B1531)),ISNUMBER(SEARCH("THE ",B1531)),ISNUMBER(SEARCH("thé",B1531)),ISNUMBER(SEARCH("SELHAM",B1531)),ISNUMBER(SEARCH("LHAFLA",B1531)),ISNUMBER(SEARCH("ZINE",B1531)),ISNUMBER(SEARCH("tiyay",B1531)),ISNUMBER(SEARCH("alouns",B1531)),ISNUMBER(SEARCH("lmhrat",B1531))))),"Al Itkrans + Presto",IF(OR(ISNUMBER(SEARCH("DALAA",B1531)),ISNUMBER(SEARCH("CS-DALAA",B1531)),ISNUMBER(SEARCH("DALINA",B1531))),"Dalaa VP / Baqqal / RP",IF(OR(LEFT(UPPER(B1531),4)="MIA ",LEFT(UPPER(B1531),6)="CS-MIA"),"Mia",IF(OR(LEFT(UPPER(B1531),5)="NOVA ",LEFT(UPPER(B1531),7)="CS-NOVA"),"Nova",IF(OR(ISNUMBER(SEARCH("PRIMA ",B1531)),ISNUMBER(SEARCH("CS-PRIMA",B1531))),"Prima",IF(OR(ISNUMBER(SEARCH("Douceur",B1531)),ISNUMBER(SEARCH("DOUCEUR",B1531))),"Douceur",IF(OR(ISNUMBER(SEARCH("SANGO",B1531)),ISNUMBER(SEARCH("CS-SANGO",B1531))),"SANGO",IF(ISNUMBER(SEARCH("BLANDOUX",B1531)),"Blandoux",IF(ISNUMBER(SEARCH("SHIWAMI",B1531)),"Shiwame",IF(ISNUMBER(SEARCH("KELLOGG",B1531)),"Kelloggs",IF(OR(ISNUMBER(SEARCH("TOBIGO",B1531)),ISNUMBER(SEARCH("DWIST",B1531))),"Tobigo",IF(OR(ISNUMBER(SEARCH("MARISOL",B1531)),ISNUMBER(SEARCH("MARESOL",B1531))),"Maresol",IF(OR(ISNUMBER(SEARCH("TAKIS",B1531)),ISNUMBER(SEARCH("TAKYS",B1531))),"TAKYS",IF(ISNUMBER(SEARCH("TAWIL",B1531)),"Tawil",IF(ISNUMBER(SEARCH("FROMY",B1531)),"Fromy",""))))))))))))))))))))))))</f>
        <v/>
      </c>
    </row>
    <row r="1532" spans="1:3" ht="18" hidden="1" customHeight="1" x14ac:dyDescent="0.3">
      <c r="A1532" s="3" t="str">
        <f>Products!A1091</f>
        <v>ART02045</v>
      </c>
      <c r="B1532" s="3" t="str">
        <f>Products!B1091</f>
        <v>ELITE Aspirateur économiques 3en 1 0 MAIN / àFil technologie sans sac cyclonique</v>
      </c>
      <c r="C1532" s="3" t="str">
        <f>IF(OR(ISNUMBER(SEARCH("SELHAM",B1532)),ISNUMBER(SEARCH("LHAFLA",B1532)),ISNUMBER(SEARCH("ZINE",B1532)),ISNUMBER(SEARCH("tiyay",B1532)),ISNUMBER(SEARCH("alouns",B1532)),ISNUMBER(SEARCH("lmhrat",B1532))),"The Al Itkane",IF(AND(ISNUMBER(SEARCH("CALIN",B1532)),ISNUMBER(SEARCH("RP",B1532)),NOT(ISNUMBER(SEARCH("VP",B1532)))),"Calin RP",IF(AND(ISNUMBER(SEARCH("CALIN",B1532)),ISNUMBER(SEARCH("VP",B1532))),"Calin VP",IF(AND(ISNUMBER(SEARCH("MIO",B1532)),OR(ISNUMBER(SEARCH("Vaisselle",B1532)),ISNUMBER(SEARCH("vaisselle",B1532)))),"Mio Liquid Vaisselle",IF(AND(ISNUMBER(SEARCH("MIO",B1532)),ISNUMBER(SEARCH("Javel",B1532))),"Mio Javel",IF(AND(ISNUMBER(SEARCH("MIO",B1532)),ISNUMBER(SEARCH("Matic",B1532))),"Mio Matic",IF(AND(ISNUMBER(SEARCH("MIO",B1532)),OR(ISNUMBER(SEARCH("Détérgent",B1532)),ISNUMBER(SEARCH("Poudre",B1532)),ISNUMBER(SEARCH("Semi Auto",B1532)),ISNUMBER(SEARCH("1KG",B1532)),ISNUMBER(SEARCH("500G",B1532)),ISNUMBER(SEARCH("10KG",B1532)),ISNUMBER(SEARCH("1.5K",B1532)),ISNUMBER(SEARCH("215G",B1532)),ISNUMBER(SEARCH("350G",B1532)),ISNUMBER(SEARCH("90G",B1532)),ISNUMBER(SEARCH("Gold",B1532)),ISNUMBER(SEARCH("Citron",B1532)),ISNUMBER(SEARCH("Rose",B1532)),ISNUMBER(SEARCH("Lessive",B1532))),NOT(OR(ISNUMBER(SEARCH("Vaisselle",B1532)),ISNUMBER(SEARCH("Javel",B1532)),ISNUMBER(SEARCH("Matic",B1532)),ISNUMBER(SEARCH("Nettoyant",B1532)),ISNUMBER(SEARCH("Pâte",B1532)),ISNUMBER(SEARCH("Lave",B1532)),ISNUMBER(SEARCH("Détartrant",B1532))))),"Mio main (1k+500gr)",IF(AND(ISNUMBER(SEARCH("PAPILLON",B1532)),OR(ISNUMBER(SEARCH("Papier",B1532)),ISNUMBER(SEARCH("Hygiénique",B1532)),ISNUMBER(SEARCH("HYGIÉNIQUE",B1532))),NOT(OR(ISNUMBER(SEARCH("Lingette",B1532)),ISNUMBER(SEARCH("Mouchoir",B1532))))),"Papillon Papier",IF(OR(ISNUMBER(SEARCH("TAJ AL SAHAR",B1532)),ISNUMBER(SEARCH("TAJ BLADI",B1532)),ISNUMBER(SEARCH("TAJ BELADI",B1532)),ISNUMBER(SEARCH("Tilal Assahra",B1532)),ISNUMBER(SEARCH("Jawharat Asahra",B1532))),"TAJ SAHARA",IF(AND(OR(ISNUMBER(SEARCH("AL ITKANE",B1532)),ISNUMBER(SEARCH("ALITKANE",B1532)),ISNUMBER(SEARCH("PRESTO",B1532))),NOT(OR(ISNUMBER(SEARCH("Thé",B1532)),ISNUMBER(SEARCH("THE ",B1532)),ISNUMBER(SEARCH("thé",B1532)),ISNUMBER(SEARCH("SELHAM",B1532)),ISNUMBER(SEARCH("LHAFLA",B1532)),ISNUMBER(SEARCH("ZINE",B1532)),ISNUMBER(SEARCH("tiyay",B1532)),ISNUMBER(SEARCH("alouns",B1532)),ISNUMBER(SEARCH("lmhrat",B1532))))),"Al Itkrans + Presto",IF(OR(ISNUMBER(SEARCH("DALAA",B1532)),ISNUMBER(SEARCH("CS-DALAA",B1532)),ISNUMBER(SEARCH("DALINA",B1532))),"Dalaa VP / Baqqal / RP",IF(OR(LEFT(UPPER(B1532),4)="MIA ",LEFT(UPPER(B1532),6)="CS-MIA"),"Mia",IF(OR(LEFT(UPPER(B1532),5)="NOVA ",LEFT(UPPER(B1532),7)="CS-NOVA"),"Nova",IF(OR(ISNUMBER(SEARCH("PRIMA ",B1532)),ISNUMBER(SEARCH("CS-PRIMA",B1532))),"Prima",IF(OR(ISNUMBER(SEARCH("Douceur",B1532)),ISNUMBER(SEARCH("DOUCEUR",B1532))),"Douceur",IF(OR(ISNUMBER(SEARCH("SANGO",B1532)),ISNUMBER(SEARCH("CS-SANGO",B1532))),"SANGO",IF(ISNUMBER(SEARCH("BLANDOUX",B1532)),"Blandoux",IF(ISNUMBER(SEARCH("SHIWAMI",B1532)),"Shiwame",IF(ISNUMBER(SEARCH("KELLOGG",B1532)),"Kelloggs",IF(OR(ISNUMBER(SEARCH("TOBIGO",B1532)),ISNUMBER(SEARCH("DWIST",B1532))),"Tobigo",IF(OR(ISNUMBER(SEARCH("MARISOL",B1532)),ISNUMBER(SEARCH("MARESOL",B1532))),"Maresol",IF(OR(ISNUMBER(SEARCH("TAKIS",B1532)),ISNUMBER(SEARCH("TAKYS",B1532))),"TAKYS",IF(ISNUMBER(SEARCH("TAWIL",B1532)),"Tawil",IF(ISNUMBER(SEARCH("FROMY",B1532)),"Fromy",""))))))))))))))))))))))))</f>
        <v/>
      </c>
    </row>
    <row r="1533" spans="1:3" ht="18" hidden="1" customHeight="1" x14ac:dyDescent="0.3">
      <c r="A1533" s="3" t="str">
        <f>Products!A1092</f>
        <v>ART02047</v>
      </c>
      <c r="B1533" s="3" t="str">
        <f>Products!B1092</f>
        <v>Pack Combo avec Smart Watch Ultra 8 Montre Intelligente et Ecouteur Sans fil Bluetooth</v>
      </c>
      <c r="C1533" s="3" t="str">
        <f>IF(OR(ISNUMBER(SEARCH("SELHAM",B1533)),ISNUMBER(SEARCH("LHAFLA",B1533)),ISNUMBER(SEARCH("ZINE",B1533)),ISNUMBER(SEARCH("tiyay",B1533)),ISNUMBER(SEARCH("alouns",B1533)),ISNUMBER(SEARCH("lmhrat",B1533))),"The Al Itkane",IF(AND(ISNUMBER(SEARCH("CALIN",B1533)),ISNUMBER(SEARCH("RP",B1533)),NOT(ISNUMBER(SEARCH("VP",B1533)))),"Calin RP",IF(AND(ISNUMBER(SEARCH("CALIN",B1533)),ISNUMBER(SEARCH("VP",B1533))),"Calin VP",IF(AND(ISNUMBER(SEARCH("MIO",B1533)),OR(ISNUMBER(SEARCH("Vaisselle",B1533)),ISNUMBER(SEARCH("vaisselle",B1533)))),"Mio Liquid Vaisselle",IF(AND(ISNUMBER(SEARCH("MIO",B1533)),ISNUMBER(SEARCH("Javel",B1533))),"Mio Javel",IF(AND(ISNUMBER(SEARCH("MIO",B1533)),ISNUMBER(SEARCH("Matic",B1533))),"Mio Matic",IF(AND(ISNUMBER(SEARCH("MIO",B1533)),OR(ISNUMBER(SEARCH("Détérgent",B1533)),ISNUMBER(SEARCH("Poudre",B1533)),ISNUMBER(SEARCH("Semi Auto",B1533)),ISNUMBER(SEARCH("1KG",B1533)),ISNUMBER(SEARCH("500G",B1533)),ISNUMBER(SEARCH("10KG",B1533)),ISNUMBER(SEARCH("1.5K",B1533)),ISNUMBER(SEARCH("215G",B1533)),ISNUMBER(SEARCH("350G",B1533)),ISNUMBER(SEARCH("90G",B1533)),ISNUMBER(SEARCH("Gold",B1533)),ISNUMBER(SEARCH("Citron",B1533)),ISNUMBER(SEARCH("Rose",B1533)),ISNUMBER(SEARCH("Lessive",B1533))),NOT(OR(ISNUMBER(SEARCH("Vaisselle",B1533)),ISNUMBER(SEARCH("Javel",B1533)),ISNUMBER(SEARCH("Matic",B1533)),ISNUMBER(SEARCH("Nettoyant",B1533)),ISNUMBER(SEARCH("Pâte",B1533)),ISNUMBER(SEARCH("Lave",B1533)),ISNUMBER(SEARCH("Détartrant",B1533))))),"Mio main (1k+500gr)",IF(AND(ISNUMBER(SEARCH("PAPILLON",B1533)),OR(ISNUMBER(SEARCH("Papier",B1533)),ISNUMBER(SEARCH("Hygiénique",B1533)),ISNUMBER(SEARCH("HYGIÉNIQUE",B1533))),NOT(OR(ISNUMBER(SEARCH("Lingette",B1533)),ISNUMBER(SEARCH("Mouchoir",B1533))))),"Papillon Papier",IF(OR(ISNUMBER(SEARCH("TAJ AL SAHAR",B1533)),ISNUMBER(SEARCH("TAJ BLADI",B1533)),ISNUMBER(SEARCH("TAJ BELADI",B1533)),ISNUMBER(SEARCH("Tilal Assahra",B1533)),ISNUMBER(SEARCH("Jawharat Asahra",B1533))),"TAJ SAHARA",IF(AND(OR(ISNUMBER(SEARCH("AL ITKANE",B1533)),ISNUMBER(SEARCH("ALITKANE",B1533)),ISNUMBER(SEARCH("PRESTO",B1533))),NOT(OR(ISNUMBER(SEARCH("Thé",B1533)),ISNUMBER(SEARCH("THE ",B1533)),ISNUMBER(SEARCH("thé",B1533)),ISNUMBER(SEARCH("SELHAM",B1533)),ISNUMBER(SEARCH("LHAFLA",B1533)),ISNUMBER(SEARCH("ZINE",B1533)),ISNUMBER(SEARCH("tiyay",B1533)),ISNUMBER(SEARCH("alouns",B1533)),ISNUMBER(SEARCH("lmhrat",B1533))))),"Al Itkrans + Presto",IF(OR(ISNUMBER(SEARCH("DALAA",B1533)),ISNUMBER(SEARCH("CS-DALAA",B1533)),ISNUMBER(SEARCH("DALINA",B1533))),"Dalaa VP / Baqqal / RP",IF(OR(LEFT(UPPER(B1533),4)="MIA ",LEFT(UPPER(B1533),6)="CS-MIA"),"Mia",IF(OR(LEFT(UPPER(B1533),5)="NOVA ",LEFT(UPPER(B1533),7)="CS-NOVA"),"Nova",IF(OR(ISNUMBER(SEARCH("PRIMA ",B1533)),ISNUMBER(SEARCH("CS-PRIMA",B1533))),"Prima",IF(OR(ISNUMBER(SEARCH("Douceur",B1533)),ISNUMBER(SEARCH("DOUCEUR",B1533))),"Douceur",IF(OR(ISNUMBER(SEARCH("SANGO",B1533)),ISNUMBER(SEARCH("CS-SANGO",B1533))),"SANGO",IF(ISNUMBER(SEARCH("BLANDOUX",B1533)),"Blandoux",IF(ISNUMBER(SEARCH("SHIWAMI",B1533)),"Shiwame",IF(ISNUMBER(SEARCH("KELLOGG",B1533)),"Kelloggs",IF(OR(ISNUMBER(SEARCH("TOBIGO",B1533)),ISNUMBER(SEARCH("DWIST",B1533))),"Tobigo",IF(OR(ISNUMBER(SEARCH("MARISOL",B1533)),ISNUMBER(SEARCH("MARESOL",B1533))),"Maresol",IF(OR(ISNUMBER(SEARCH("TAKIS",B1533)),ISNUMBER(SEARCH("TAKYS",B1533))),"TAKYS",IF(ISNUMBER(SEARCH("TAWIL",B1533)),"Tawil",IF(ISNUMBER(SEARCH("FROMY",B1533)),"Fromy",""))))))))))))))))))))))))</f>
        <v/>
      </c>
    </row>
    <row r="1534" spans="1:3" ht="18" hidden="1" customHeight="1" x14ac:dyDescent="0.3">
      <c r="A1534" s="3" t="str">
        <f>Products!A1093</f>
        <v>ART03617</v>
      </c>
      <c r="B1534" s="3" t="str">
        <f>Products!B1093</f>
        <v>TWISTER Nettoyant Sol Rose 5LX3</v>
      </c>
      <c r="C1534" s="3" t="str">
        <f>IF(OR(ISNUMBER(SEARCH("SELHAM",B1534)),ISNUMBER(SEARCH("LHAFLA",B1534)),ISNUMBER(SEARCH("ZINE",B1534)),ISNUMBER(SEARCH("tiyay",B1534)),ISNUMBER(SEARCH("alouns",B1534)),ISNUMBER(SEARCH("lmhrat",B1534))),"The Al Itkane",IF(AND(ISNUMBER(SEARCH("CALIN",B1534)),ISNUMBER(SEARCH("RP",B1534)),NOT(ISNUMBER(SEARCH("VP",B1534)))),"Calin RP",IF(AND(ISNUMBER(SEARCH("CALIN",B1534)),ISNUMBER(SEARCH("VP",B1534))),"Calin VP",IF(AND(ISNUMBER(SEARCH("MIO",B1534)),OR(ISNUMBER(SEARCH("Vaisselle",B1534)),ISNUMBER(SEARCH("vaisselle",B1534)))),"Mio Liquid Vaisselle",IF(AND(ISNUMBER(SEARCH("MIO",B1534)),ISNUMBER(SEARCH("Javel",B1534))),"Mio Javel",IF(AND(ISNUMBER(SEARCH("MIO",B1534)),ISNUMBER(SEARCH("Matic",B1534))),"Mio Matic",IF(AND(ISNUMBER(SEARCH("MIO",B1534)),OR(ISNUMBER(SEARCH("Détérgent",B1534)),ISNUMBER(SEARCH("Poudre",B1534)),ISNUMBER(SEARCH("Semi Auto",B1534)),ISNUMBER(SEARCH("1KG",B1534)),ISNUMBER(SEARCH("500G",B1534)),ISNUMBER(SEARCH("10KG",B1534)),ISNUMBER(SEARCH("1.5K",B1534)),ISNUMBER(SEARCH("215G",B1534)),ISNUMBER(SEARCH("350G",B1534)),ISNUMBER(SEARCH("90G",B1534)),ISNUMBER(SEARCH("Gold",B1534)),ISNUMBER(SEARCH("Citron",B1534)),ISNUMBER(SEARCH("Rose",B1534)),ISNUMBER(SEARCH("Lessive",B1534))),NOT(OR(ISNUMBER(SEARCH("Vaisselle",B1534)),ISNUMBER(SEARCH("Javel",B1534)),ISNUMBER(SEARCH("Matic",B1534)),ISNUMBER(SEARCH("Nettoyant",B1534)),ISNUMBER(SEARCH("Pâte",B1534)),ISNUMBER(SEARCH("Lave",B1534)),ISNUMBER(SEARCH("Détartrant",B1534))))),"Mio main (1k+500gr)",IF(AND(ISNUMBER(SEARCH("PAPILLON",B1534)),OR(ISNUMBER(SEARCH("Papier",B1534)),ISNUMBER(SEARCH("Hygiénique",B1534)),ISNUMBER(SEARCH("HYGIÉNIQUE",B1534))),NOT(OR(ISNUMBER(SEARCH("Lingette",B1534)),ISNUMBER(SEARCH("Mouchoir",B1534))))),"Papillon Papier",IF(OR(ISNUMBER(SEARCH("TAJ AL SAHAR",B1534)),ISNUMBER(SEARCH("TAJ BLADI",B1534)),ISNUMBER(SEARCH("TAJ BELADI",B1534)),ISNUMBER(SEARCH("Tilal Assahra",B1534)),ISNUMBER(SEARCH("Jawharat Asahra",B1534))),"TAJ SAHARA",IF(AND(OR(ISNUMBER(SEARCH("AL ITKANE",B1534)),ISNUMBER(SEARCH("ALITKANE",B1534)),ISNUMBER(SEARCH("PRESTO",B1534))),NOT(OR(ISNUMBER(SEARCH("Thé",B1534)),ISNUMBER(SEARCH("THE ",B1534)),ISNUMBER(SEARCH("thé",B1534)),ISNUMBER(SEARCH("SELHAM",B1534)),ISNUMBER(SEARCH("LHAFLA",B1534)),ISNUMBER(SEARCH("ZINE",B1534)),ISNUMBER(SEARCH("tiyay",B1534)),ISNUMBER(SEARCH("alouns",B1534)),ISNUMBER(SEARCH("lmhrat",B1534))))),"Al Itkrans + Presto",IF(OR(ISNUMBER(SEARCH("DALAA",B1534)),ISNUMBER(SEARCH("CS-DALAA",B1534)),ISNUMBER(SEARCH("DALINA",B1534))),"Dalaa VP / Baqqal / RP",IF(OR(LEFT(UPPER(B1534),4)="MIA ",LEFT(UPPER(B1534),6)="CS-MIA"),"Mia",IF(OR(LEFT(UPPER(B1534),5)="NOVA ",LEFT(UPPER(B1534),7)="CS-NOVA"),"Nova",IF(OR(ISNUMBER(SEARCH("PRIMA ",B1534)),ISNUMBER(SEARCH("CS-PRIMA",B1534))),"Prima",IF(OR(ISNUMBER(SEARCH("Douceur",B1534)),ISNUMBER(SEARCH("DOUCEUR",B1534))),"Douceur",IF(OR(ISNUMBER(SEARCH("SANGO",B1534)),ISNUMBER(SEARCH("CS-SANGO",B1534))),"SANGO",IF(ISNUMBER(SEARCH("BLANDOUX",B1534)),"Blandoux",IF(ISNUMBER(SEARCH("SHIWAMI",B1534)),"Shiwame",IF(ISNUMBER(SEARCH("KELLOGG",B1534)),"Kelloggs",IF(OR(ISNUMBER(SEARCH("TOBIGO",B1534)),ISNUMBER(SEARCH("DWIST",B1534))),"Tobigo",IF(OR(ISNUMBER(SEARCH("MARISOL",B1534)),ISNUMBER(SEARCH("MARESOL",B1534))),"Maresol",IF(OR(ISNUMBER(SEARCH("TAKIS",B1534)),ISNUMBER(SEARCH("TAKYS",B1534))),"TAKYS",IF(ISNUMBER(SEARCH("TAWIL",B1534)),"Tawil",IF(ISNUMBER(SEARCH("FROMY",B1534)),"Fromy",""))))))))))))))))))))))))</f>
        <v/>
      </c>
    </row>
    <row r="1535" spans="1:3" ht="18" hidden="1" customHeight="1" x14ac:dyDescent="0.3">
      <c r="A1535" s="3" t="str">
        <f>Products!A1094</f>
        <v>ART03607</v>
      </c>
      <c r="B1535" s="3" t="str">
        <f>Products!B1094</f>
        <v>CLAIRE'S Air Freshner Tropicale 400MLX12</v>
      </c>
      <c r="C1535" s="3" t="str">
        <f>IF(OR(ISNUMBER(SEARCH("SELHAM",B1535)),ISNUMBER(SEARCH("LHAFLA",B1535)),ISNUMBER(SEARCH("ZINE",B1535)),ISNUMBER(SEARCH("tiyay",B1535)),ISNUMBER(SEARCH("alouns",B1535)),ISNUMBER(SEARCH("lmhrat",B1535))),"The Al Itkane",IF(AND(ISNUMBER(SEARCH("CALIN",B1535)),ISNUMBER(SEARCH("RP",B1535)),NOT(ISNUMBER(SEARCH("VP",B1535)))),"Calin RP",IF(AND(ISNUMBER(SEARCH("CALIN",B1535)),ISNUMBER(SEARCH("VP",B1535))),"Calin VP",IF(AND(ISNUMBER(SEARCH("MIO",B1535)),OR(ISNUMBER(SEARCH("Vaisselle",B1535)),ISNUMBER(SEARCH("vaisselle",B1535)))),"Mio Liquid Vaisselle",IF(AND(ISNUMBER(SEARCH("MIO",B1535)),ISNUMBER(SEARCH("Javel",B1535))),"Mio Javel",IF(AND(ISNUMBER(SEARCH("MIO",B1535)),ISNUMBER(SEARCH("Matic",B1535))),"Mio Matic",IF(AND(ISNUMBER(SEARCH("MIO",B1535)),OR(ISNUMBER(SEARCH("Détérgent",B1535)),ISNUMBER(SEARCH("Poudre",B1535)),ISNUMBER(SEARCH("Semi Auto",B1535)),ISNUMBER(SEARCH("1KG",B1535)),ISNUMBER(SEARCH("500G",B1535)),ISNUMBER(SEARCH("10KG",B1535)),ISNUMBER(SEARCH("1.5K",B1535)),ISNUMBER(SEARCH("215G",B1535)),ISNUMBER(SEARCH("350G",B1535)),ISNUMBER(SEARCH("90G",B1535)),ISNUMBER(SEARCH("Gold",B1535)),ISNUMBER(SEARCH("Citron",B1535)),ISNUMBER(SEARCH("Rose",B1535)),ISNUMBER(SEARCH("Lessive",B1535))),NOT(OR(ISNUMBER(SEARCH("Vaisselle",B1535)),ISNUMBER(SEARCH("Javel",B1535)),ISNUMBER(SEARCH("Matic",B1535)),ISNUMBER(SEARCH("Nettoyant",B1535)),ISNUMBER(SEARCH("Pâte",B1535)),ISNUMBER(SEARCH("Lave",B1535)),ISNUMBER(SEARCH("Détartrant",B1535))))),"Mio main (1k+500gr)",IF(AND(ISNUMBER(SEARCH("PAPILLON",B1535)),OR(ISNUMBER(SEARCH("Papier",B1535)),ISNUMBER(SEARCH("Hygiénique",B1535)),ISNUMBER(SEARCH("HYGIÉNIQUE",B1535))),NOT(OR(ISNUMBER(SEARCH("Lingette",B1535)),ISNUMBER(SEARCH("Mouchoir",B1535))))),"Papillon Papier",IF(OR(ISNUMBER(SEARCH("TAJ AL SAHAR",B1535)),ISNUMBER(SEARCH("TAJ BLADI",B1535)),ISNUMBER(SEARCH("TAJ BELADI",B1535)),ISNUMBER(SEARCH("Tilal Assahra",B1535)),ISNUMBER(SEARCH("Jawharat Asahra",B1535))),"TAJ SAHARA",IF(AND(OR(ISNUMBER(SEARCH("AL ITKANE",B1535)),ISNUMBER(SEARCH("ALITKANE",B1535)),ISNUMBER(SEARCH("PRESTO",B1535))),NOT(OR(ISNUMBER(SEARCH("Thé",B1535)),ISNUMBER(SEARCH("THE ",B1535)),ISNUMBER(SEARCH("thé",B1535)),ISNUMBER(SEARCH("SELHAM",B1535)),ISNUMBER(SEARCH("LHAFLA",B1535)),ISNUMBER(SEARCH("ZINE",B1535)),ISNUMBER(SEARCH("tiyay",B1535)),ISNUMBER(SEARCH("alouns",B1535)),ISNUMBER(SEARCH("lmhrat",B1535))))),"Al Itkrans + Presto",IF(OR(ISNUMBER(SEARCH("DALAA",B1535)),ISNUMBER(SEARCH("CS-DALAA",B1535)),ISNUMBER(SEARCH("DALINA",B1535))),"Dalaa VP / Baqqal / RP",IF(OR(LEFT(UPPER(B1535),4)="MIA ",LEFT(UPPER(B1535),6)="CS-MIA"),"Mia",IF(OR(LEFT(UPPER(B1535),5)="NOVA ",LEFT(UPPER(B1535),7)="CS-NOVA"),"Nova",IF(OR(ISNUMBER(SEARCH("PRIMA ",B1535)),ISNUMBER(SEARCH("CS-PRIMA",B1535))),"Prima",IF(OR(ISNUMBER(SEARCH("Douceur",B1535)),ISNUMBER(SEARCH("DOUCEUR",B1535))),"Douceur",IF(OR(ISNUMBER(SEARCH("SANGO",B1535)),ISNUMBER(SEARCH("CS-SANGO",B1535))),"SANGO",IF(ISNUMBER(SEARCH("BLANDOUX",B1535)),"Blandoux",IF(ISNUMBER(SEARCH("SHIWAMI",B1535)),"Shiwame",IF(ISNUMBER(SEARCH("KELLOGG",B1535)),"Kelloggs",IF(OR(ISNUMBER(SEARCH("TOBIGO",B1535)),ISNUMBER(SEARCH("DWIST",B1535))),"Tobigo",IF(OR(ISNUMBER(SEARCH("MARISOL",B1535)),ISNUMBER(SEARCH("MARESOL",B1535))),"Maresol",IF(OR(ISNUMBER(SEARCH("TAKIS",B1535)),ISNUMBER(SEARCH("TAKYS",B1535))),"TAKYS",IF(ISNUMBER(SEARCH("TAWIL",B1535)),"Tawil",IF(ISNUMBER(SEARCH("FROMY",B1535)),"Fromy",""))))))))))))))))))))))))</f>
        <v/>
      </c>
    </row>
    <row r="1536" spans="1:3" ht="18" hidden="1" customHeight="1" x14ac:dyDescent="0.3">
      <c r="A1536" s="3" t="str">
        <f>Products!A1095</f>
        <v>ART03452</v>
      </c>
      <c r="B1536" s="3" t="str">
        <f>Products!B1095</f>
        <v>Elate Premium Basmati Rice 5KG</v>
      </c>
      <c r="C1536" s="3" t="str">
        <f>IF(OR(ISNUMBER(SEARCH("SELHAM",B1536)),ISNUMBER(SEARCH("LHAFLA",B1536)),ISNUMBER(SEARCH("ZINE",B1536)),ISNUMBER(SEARCH("tiyay",B1536)),ISNUMBER(SEARCH("alouns",B1536)),ISNUMBER(SEARCH("lmhrat",B1536))),"The Al Itkane",IF(AND(ISNUMBER(SEARCH("CALIN",B1536)),ISNUMBER(SEARCH("RP",B1536)),NOT(ISNUMBER(SEARCH("VP",B1536)))),"Calin RP",IF(AND(ISNUMBER(SEARCH("CALIN",B1536)),ISNUMBER(SEARCH("VP",B1536))),"Calin VP",IF(AND(ISNUMBER(SEARCH("MIO",B1536)),OR(ISNUMBER(SEARCH("Vaisselle",B1536)),ISNUMBER(SEARCH("vaisselle",B1536)))),"Mio Liquid Vaisselle",IF(AND(ISNUMBER(SEARCH("MIO",B1536)),ISNUMBER(SEARCH("Javel",B1536))),"Mio Javel",IF(AND(ISNUMBER(SEARCH("MIO",B1536)),ISNUMBER(SEARCH("Matic",B1536))),"Mio Matic",IF(AND(ISNUMBER(SEARCH("MIO",B1536)),OR(ISNUMBER(SEARCH("Détérgent",B1536)),ISNUMBER(SEARCH("Poudre",B1536)),ISNUMBER(SEARCH("Semi Auto",B1536)),ISNUMBER(SEARCH("1KG",B1536)),ISNUMBER(SEARCH("500G",B1536)),ISNUMBER(SEARCH("10KG",B1536)),ISNUMBER(SEARCH("1.5K",B1536)),ISNUMBER(SEARCH("215G",B1536)),ISNUMBER(SEARCH("350G",B1536)),ISNUMBER(SEARCH("90G",B1536)),ISNUMBER(SEARCH("Gold",B1536)),ISNUMBER(SEARCH("Citron",B1536)),ISNUMBER(SEARCH("Rose",B1536)),ISNUMBER(SEARCH("Lessive",B1536))),NOT(OR(ISNUMBER(SEARCH("Vaisselle",B1536)),ISNUMBER(SEARCH("Javel",B1536)),ISNUMBER(SEARCH("Matic",B1536)),ISNUMBER(SEARCH("Nettoyant",B1536)),ISNUMBER(SEARCH("Pâte",B1536)),ISNUMBER(SEARCH("Lave",B1536)),ISNUMBER(SEARCH("Détartrant",B1536))))),"Mio main (1k+500gr)",IF(AND(ISNUMBER(SEARCH("PAPILLON",B1536)),OR(ISNUMBER(SEARCH("Papier",B1536)),ISNUMBER(SEARCH("Hygiénique",B1536)),ISNUMBER(SEARCH("HYGIÉNIQUE",B1536))),NOT(OR(ISNUMBER(SEARCH("Lingette",B1536)),ISNUMBER(SEARCH("Mouchoir",B1536))))),"Papillon Papier",IF(OR(ISNUMBER(SEARCH("TAJ AL SAHAR",B1536)),ISNUMBER(SEARCH("TAJ BLADI",B1536)),ISNUMBER(SEARCH("TAJ BELADI",B1536)),ISNUMBER(SEARCH("Tilal Assahra",B1536)),ISNUMBER(SEARCH("Jawharat Asahra",B1536))),"TAJ SAHARA",IF(AND(OR(ISNUMBER(SEARCH("AL ITKANE",B1536)),ISNUMBER(SEARCH("ALITKANE",B1536)),ISNUMBER(SEARCH("PRESTO",B1536))),NOT(OR(ISNUMBER(SEARCH("Thé",B1536)),ISNUMBER(SEARCH("THE ",B1536)),ISNUMBER(SEARCH("thé",B1536)),ISNUMBER(SEARCH("SELHAM",B1536)),ISNUMBER(SEARCH("LHAFLA",B1536)),ISNUMBER(SEARCH("ZINE",B1536)),ISNUMBER(SEARCH("tiyay",B1536)),ISNUMBER(SEARCH("alouns",B1536)),ISNUMBER(SEARCH("lmhrat",B1536))))),"Al Itkrans + Presto",IF(OR(ISNUMBER(SEARCH("DALAA",B1536)),ISNUMBER(SEARCH("CS-DALAA",B1536)),ISNUMBER(SEARCH("DALINA",B1536))),"Dalaa VP / Baqqal / RP",IF(OR(LEFT(UPPER(B1536),4)="MIA ",LEFT(UPPER(B1536),6)="CS-MIA"),"Mia",IF(OR(LEFT(UPPER(B1536),5)="NOVA ",LEFT(UPPER(B1536),7)="CS-NOVA"),"Nova",IF(OR(ISNUMBER(SEARCH("PRIMA ",B1536)),ISNUMBER(SEARCH("CS-PRIMA",B1536))),"Prima",IF(OR(ISNUMBER(SEARCH("Douceur",B1536)),ISNUMBER(SEARCH("DOUCEUR",B1536))),"Douceur",IF(OR(ISNUMBER(SEARCH("SANGO",B1536)),ISNUMBER(SEARCH("CS-SANGO",B1536))),"SANGO",IF(ISNUMBER(SEARCH("BLANDOUX",B1536)),"Blandoux",IF(ISNUMBER(SEARCH("SHIWAMI",B1536)),"Shiwame",IF(ISNUMBER(SEARCH("KELLOGG",B1536)),"Kelloggs",IF(OR(ISNUMBER(SEARCH("TOBIGO",B1536)),ISNUMBER(SEARCH("DWIST",B1536))),"Tobigo",IF(OR(ISNUMBER(SEARCH("MARISOL",B1536)),ISNUMBER(SEARCH("MARESOL",B1536))),"Maresol",IF(OR(ISNUMBER(SEARCH("TAKIS",B1536)),ISNUMBER(SEARCH("TAKYS",B1536))),"TAKYS",IF(ISNUMBER(SEARCH("TAWIL",B1536)),"Tawil",IF(ISNUMBER(SEARCH("FROMY",B1536)),"Fromy",""))))))))))))))))))))))))</f>
        <v/>
      </c>
    </row>
    <row r="1537" spans="1:3" ht="18" hidden="1" customHeight="1" x14ac:dyDescent="0.3">
      <c r="A1537" s="3" t="str">
        <f>Products!A1096</f>
        <v>ART03319</v>
      </c>
      <c r="B1537" s="3" t="str">
        <f>Products!B1096</f>
        <v>Super Chef Sirop De Sucre À Larome Grenadine 75 CL</v>
      </c>
      <c r="C1537" s="3" t="str">
        <f>IF(OR(ISNUMBER(SEARCH("SELHAM",B1537)),ISNUMBER(SEARCH("LHAFLA",B1537)),ISNUMBER(SEARCH("ZINE",B1537)),ISNUMBER(SEARCH("tiyay",B1537)),ISNUMBER(SEARCH("alouns",B1537)),ISNUMBER(SEARCH("lmhrat",B1537))),"The Al Itkane",IF(AND(ISNUMBER(SEARCH("CALIN",B1537)),ISNUMBER(SEARCH("RP",B1537)),NOT(ISNUMBER(SEARCH("VP",B1537)))),"Calin RP",IF(AND(ISNUMBER(SEARCH("CALIN",B1537)),ISNUMBER(SEARCH("VP",B1537))),"Calin VP",IF(AND(ISNUMBER(SEARCH("MIO",B1537)),OR(ISNUMBER(SEARCH("Vaisselle",B1537)),ISNUMBER(SEARCH("vaisselle",B1537)))),"Mio Liquid Vaisselle",IF(AND(ISNUMBER(SEARCH("MIO",B1537)),ISNUMBER(SEARCH("Javel",B1537))),"Mio Javel",IF(AND(ISNUMBER(SEARCH("MIO",B1537)),ISNUMBER(SEARCH("Matic",B1537))),"Mio Matic",IF(AND(ISNUMBER(SEARCH("MIO",B1537)),OR(ISNUMBER(SEARCH("Détérgent",B1537)),ISNUMBER(SEARCH("Poudre",B1537)),ISNUMBER(SEARCH("Semi Auto",B1537)),ISNUMBER(SEARCH("1KG",B1537)),ISNUMBER(SEARCH("500G",B1537)),ISNUMBER(SEARCH("10KG",B1537)),ISNUMBER(SEARCH("1.5K",B1537)),ISNUMBER(SEARCH("215G",B1537)),ISNUMBER(SEARCH("350G",B1537)),ISNUMBER(SEARCH("90G",B1537)),ISNUMBER(SEARCH("Gold",B1537)),ISNUMBER(SEARCH("Citron",B1537)),ISNUMBER(SEARCH("Rose",B1537)),ISNUMBER(SEARCH("Lessive",B1537))),NOT(OR(ISNUMBER(SEARCH("Vaisselle",B1537)),ISNUMBER(SEARCH("Javel",B1537)),ISNUMBER(SEARCH("Matic",B1537)),ISNUMBER(SEARCH("Nettoyant",B1537)),ISNUMBER(SEARCH("Pâte",B1537)),ISNUMBER(SEARCH("Lave",B1537)),ISNUMBER(SEARCH("Détartrant",B1537))))),"Mio main (1k+500gr)",IF(AND(ISNUMBER(SEARCH("PAPILLON",B1537)),OR(ISNUMBER(SEARCH("Papier",B1537)),ISNUMBER(SEARCH("Hygiénique",B1537)),ISNUMBER(SEARCH("HYGIÉNIQUE",B1537))),NOT(OR(ISNUMBER(SEARCH("Lingette",B1537)),ISNUMBER(SEARCH("Mouchoir",B1537))))),"Papillon Papier",IF(OR(ISNUMBER(SEARCH("TAJ AL SAHAR",B1537)),ISNUMBER(SEARCH("TAJ BLADI",B1537)),ISNUMBER(SEARCH("TAJ BELADI",B1537)),ISNUMBER(SEARCH("Tilal Assahra",B1537)),ISNUMBER(SEARCH("Jawharat Asahra",B1537))),"TAJ SAHARA",IF(AND(OR(ISNUMBER(SEARCH("AL ITKANE",B1537)),ISNUMBER(SEARCH("ALITKANE",B1537)),ISNUMBER(SEARCH("PRESTO",B1537))),NOT(OR(ISNUMBER(SEARCH("Thé",B1537)),ISNUMBER(SEARCH("THE ",B1537)),ISNUMBER(SEARCH("thé",B1537)),ISNUMBER(SEARCH("SELHAM",B1537)),ISNUMBER(SEARCH("LHAFLA",B1537)),ISNUMBER(SEARCH("ZINE",B1537)),ISNUMBER(SEARCH("tiyay",B1537)),ISNUMBER(SEARCH("alouns",B1537)),ISNUMBER(SEARCH("lmhrat",B1537))))),"Al Itkrans + Presto",IF(OR(ISNUMBER(SEARCH("DALAA",B1537)),ISNUMBER(SEARCH("CS-DALAA",B1537)),ISNUMBER(SEARCH("DALINA",B1537))),"Dalaa VP / Baqqal / RP",IF(OR(LEFT(UPPER(B1537),4)="MIA ",LEFT(UPPER(B1537),6)="CS-MIA"),"Mia",IF(OR(LEFT(UPPER(B1537),5)="NOVA ",LEFT(UPPER(B1537),7)="CS-NOVA"),"Nova",IF(OR(ISNUMBER(SEARCH("PRIMA ",B1537)),ISNUMBER(SEARCH("CS-PRIMA",B1537))),"Prima",IF(OR(ISNUMBER(SEARCH("Douceur",B1537)),ISNUMBER(SEARCH("DOUCEUR",B1537))),"Douceur",IF(OR(ISNUMBER(SEARCH("SANGO",B1537)),ISNUMBER(SEARCH("CS-SANGO",B1537))),"SANGO",IF(ISNUMBER(SEARCH("BLANDOUX",B1537)),"Blandoux",IF(ISNUMBER(SEARCH("SHIWAMI",B1537)),"Shiwame",IF(ISNUMBER(SEARCH("KELLOGG",B1537)),"Kelloggs",IF(OR(ISNUMBER(SEARCH("TOBIGO",B1537)),ISNUMBER(SEARCH("DWIST",B1537))),"Tobigo",IF(OR(ISNUMBER(SEARCH("MARISOL",B1537)),ISNUMBER(SEARCH("MARESOL",B1537))),"Maresol",IF(OR(ISNUMBER(SEARCH("TAKIS",B1537)),ISNUMBER(SEARCH("TAKYS",B1537))),"TAKYS",IF(ISNUMBER(SEARCH("TAWIL",B1537)),"Tawil",IF(ISNUMBER(SEARCH("FROMY",B1537)),"Fromy",""))))))))))))))))))))))))</f>
        <v/>
      </c>
    </row>
    <row r="1538" spans="1:3" ht="18" hidden="1" customHeight="1" x14ac:dyDescent="0.3">
      <c r="A1538" s="3" t="str">
        <f>Products!A1097</f>
        <v>ART03297</v>
      </c>
      <c r="B1538" s="3" t="str">
        <f>Products!B1097</f>
        <v>NEMA COUSCOUS Moyen 1KGX12</v>
      </c>
      <c r="C1538" s="3" t="str">
        <f>IF(OR(ISNUMBER(SEARCH("SELHAM",B1538)),ISNUMBER(SEARCH("LHAFLA",B1538)),ISNUMBER(SEARCH("ZINE",B1538)),ISNUMBER(SEARCH("tiyay",B1538)),ISNUMBER(SEARCH("alouns",B1538)),ISNUMBER(SEARCH("lmhrat",B1538))),"The Al Itkane",IF(AND(ISNUMBER(SEARCH("CALIN",B1538)),ISNUMBER(SEARCH("RP",B1538)),NOT(ISNUMBER(SEARCH("VP",B1538)))),"Calin RP",IF(AND(ISNUMBER(SEARCH("CALIN",B1538)),ISNUMBER(SEARCH("VP",B1538))),"Calin VP",IF(AND(ISNUMBER(SEARCH("MIO",B1538)),OR(ISNUMBER(SEARCH("Vaisselle",B1538)),ISNUMBER(SEARCH("vaisselle",B1538)))),"Mio Liquid Vaisselle",IF(AND(ISNUMBER(SEARCH("MIO",B1538)),ISNUMBER(SEARCH("Javel",B1538))),"Mio Javel",IF(AND(ISNUMBER(SEARCH("MIO",B1538)),ISNUMBER(SEARCH("Matic",B1538))),"Mio Matic",IF(AND(ISNUMBER(SEARCH("MIO",B1538)),OR(ISNUMBER(SEARCH("Détérgent",B1538)),ISNUMBER(SEARCH("Poudre",B1538)),ISNUMBER(SEARCH("Semi Auto",B1538)),ISNUMBER(SEARCH("1KG",B1538)),ISNUMBER(SEARCH("500G",B1538)),ISNUMBER(SEARCH("10KG",B1538)),ISNUMBER(SEARCH("1.5K",B1538)),ISNUMBER(SEARCH("215G",B1538)),ISNUMBER(SEARCH("350G",B1538)),ISNUMBER(SEARCH("90G",B1538)),ISNUMBER(SEARCH("Gold",B1538)),ISNUMBER(SEARCH("Citron",B1538)),ISNUMBER(SEARCH("Rose",B1538)),ISNUMBER(SEARCH("Lessive",B1538))),NOT(OR(ISNUMBER(SEARCH("Vaisselle",B1538)),ISNUMBER(SEARCH("Javel",B1538)),ISNUMBER(SEARCH("Matic",B1538)),ISNUMBER(SEARCH("Nettoyant",B1538)),ISNUMBER(SEARCH("Pâte",B1538)),ISNUMBER(SEARCH("Lave",B1538)),ISNUMBER(SEARCH("Détartrant",B1538))))),"Mio main (1k+500gr)",IF(AND(ISNUMBER(SEARCH("PAPILLON",B1538)),OR(ISNUMBER(SEARCH("Papier",B1538)),ISNUMBER(SEARCH("Hygiénique",B1538)),ISNUMBER(SEARCH("HYGIÉNIQUE",B1538))),NOT(OR(ISNUMBER(SEARCH("Lingette",B1538)),ISNUMBER(SEARCH("Mouchoir",B1538))))),"Papillon Papier",IF(OR(ISNUMBER(SEARCH("TAJ AL SAHAR",B1538)),ISNUMBER(SEARCH("TAJ BLADI",B1538)),ISNUMBER(SEARCH("TAJ BELADI",B1538)),ISNUMBER(SEARCH("Tilal Assahra",B1538)),ISNUMBER(SEARCH("Jawharat Asahra",B1538))),"TAJ SAHARA",IF(AND(OR(ISNUMBER(SEARCH("AL ITKANE",B1538)),ISNUMBER(SEARCH("ALITKANE",B1538)),ISNUMBER(SEARCH("PRESTO",B1538))),NOT(OR(ISNUMBER(SEARCH("Thé",B1538)),ISNUMBER(SEARCH("THE ",B1538)),ISNUMBER(SEARCH("thé",B1538)),ISNUMBER(SEARCH("SELHAM",B1538)),ISNUMBER(SEARCH("LHAFLA",B1538)),ISNUMBER(SEARCH("ZINE",B1538)),ISNUMBER(SEARCH("tiyay",B1538)),ISNUMBER(SEARCH("alouns",B1538)),ISNUMBER(SEARCH("lmhrat",B1538))))),"Al Itkrans + Presto",IF(OR(ISNUMBER(SEARCH("DALAA",B1538)),ISNUMBER(SEARCH("CS-DALAA",B1538)),ISNUMBER(SEARCH("DALINA",B1538))),"Dalaa VP / Baqqal / RP",IF(OR(LEFT(UPPER(B1538),4)="MIA ",LEFT(UPPER(B1538),6)="CS-MIA"),"Mia",IF(OR(LEFT(UPPER(B1538),5)="NOVA ",LEFT(UPPER(B1538),7)="CS-NOVA"),"Nova",IF(OR(ISNUMBER(SEARCH("PRIMA ",B1538)),ISNUMBER(SEARCH("CS-PRIMA",B1538))),"Prima",IF(OR(ISNUMBER(SEARCH("Douceur",B1538)),ISNUMBER(SEARCH("DOUCEUR",B1538))),"Douceur",IF(OR(ISNUMBER(SEARCH("SANGO",B1538)),ISNUMBER(SEARCH("CS-SANGO",B1538))),"SANGO",IF(ISNUMBER(SEARCH("BLANDOUX",B1538)),"Blandoux",IF(ISNUMBER(SEARCH("SHIWAMI",B1538)),"Shiwame",IF(ISNUMBER(SEARCH("KELLOGG",B1538)),"Kelloggs",IF(OR(ISNUMBER(SEARCH("TOBIGO",B1538)),ISNUMBER(SEARCH("DWIST",B1538))),"Tobigo",IF(OR(ISNUMBER(SEARCH("MARISOL",B1538)),ISNUMBER(SEARCH("MARESOL",B1538))),"Maresol",IF(OR(ISNUMBER(SEARCH("TAKIS",B1538)),ISNUMBER(SEARCH("TAKYS",B1538))),"TAKYS",IF(ISNUMBER(SEARCH("TAWIL",B1538)),"Tawil",IF(ISNUMBER(SEARCH("FROMY",B1538)),"Fromy",""))))))))))))))))))))))))</f>
        <v/>
      </c>
    </row>
    <row r="1539" spans="1:3" ht="18" hidden="1" customHeight="1" x14ac:dyDescent="0.3">
      <c r="A1539" s="3" t="str">
        <f>Products!A1101</f>
        <v>ART03926</v>
      </c>
      <c r="B1539" s="3" t="str">
        <f>Products!B1101</f>
        <v>PURIVERA APRES SHAMPOOING 750ML CHEVEUX NORMAUX</v>
      </c>
      <c r="C1539" s="3" t="str">
        <f>IF(OR(ISNUMBER(SEARCH("SELHAM",B1539)),ISNUMBER(SEARCH("LHAFLA",B1539)),ISNUMBER(SEARCH("ZINE",B1539)),ISNUMBER(SEARCH("tiyay",B1539)),ISNUMBER(SEARCH("alouns",B1539)),ISNUMBER(SEARCH("lmhrat",B1539))),"The Al Itkane",IF(AND(ISNUMBER(SEARCH("CALIN",B1539)),ISNUMBER(SEARCH("RP",B1539)),NOT(ISNUMBER(SEARCH("VP",B1539)))),"Calin RP",IF(AND(ISNUMBER(SEARCH("CALIN",B1539)),ISNUMBER(SEARCH("VP",B1539))),"Calin VP",IF(AND(ISNUMBER(SEARCH("MIO",B1539)),OR(ISNUMBER(SEARCH("Vaisselle",B1539)),ISNUMBER(SEARCH("vaisselle",B1539)))),"Mio Liquid Vaisselle",IF(AND(ISNUMBER(SEARCH("MIO",B1539)),ISNUMBER(SEARCH("Javel",B1539))),"Mio Javel",IF(AND(ISNUMBER(SEARCH("MIO",B1539)),ISNUMBER(SEARCH("Matic",B1539))),"Mio Matic",IF(AND(ISNUMBER(SEARCH("MIO",B1539)),OR(ISNUMBER(SEARCH("Détérgent",B1539)),ISNUMBER(SEARCH("Poudre",B1539)),ISNUMBER(SEARCH("Semi Auto",B1539)),ISNUMBER(SEARCH("1KG",B1539)),ISNUMBER(SEARCH("500G",B1539)),ISNUMBER(SEARCH("10KG",B1539)),ISNUMBER(SEARCH("1.5K",B1539)),ISNUMBER(SEARCH("215G",B1539)),ISNUMBER(SEARCH("350G",B1539)),ISNUMBER(SEARCH("90G",B1539)),ISNUMBER(SEARCH("Gold",B1539)),ISNUMBER(SEARCH("Citron",B1539)),ISNUMBER(SEARCH("Rose",B1539)),ISNUMBER(SEARCH("Lessive",B1539))),NOT(OR(ISNUMBER(SEARCH("Vaisselle",B1539)),ISNUMBER(SEARCH("Javel",B1539)),ISNUMBER(SEARCH("Matic",B1539)),ISNUMBER(SEARCH("Nettoyant",B1539)),ISNUMBER(SEARCH("Pâte",B1539)),ISNUMBER(SEARCH("Lave",B1539)),ISNUMBER(SEARCH("Détartrant",B1539))))),"Mio main (1k+500gr)",IF(AND(ISNUMBER(SEARCH("PAPILLON",B1539)),OR(ISNUMBER(SEARCH("Papier",B1539)),ISNUMBER(SEARCH("Hygiénique",B1539)),ISNUMBER(SEARCH("HYGIÉNIQUE",B1539))),NOT(OR(ISNUMBER(SEARCH("Lingette",B1539)),ISNUMBER(SEARCH("Mouchoir",B1539))))),"Papillon Papier",IF(OR(ISNUMBER(SEARCH("TAJ AL SAHAR",B1539)),ISNUMBER(SEARCH("TAJ BLADI",B1539)),ISNUMBER(SEARCH("TAJ BELADI",B1539)),ISNUMBER(SEARCH("Tilal Assahra",B1539)),ISNUMBER(SEARCH("Jawharat Asahra",B1539))),"TAJ SAHARA",IF(AND(OR(ISNUMBER(SEARCH("AL ITKANE",B1539)),ISNUMBER(SEARCH("ALITKANE",B1539)),ISNUMBER(SEARCH("PRESTO",B1539))),NOT(OR(ISNUMBER(SEARCH("Thé",B1539)),ISNUMBER(SEARCH("THE ",B1539)),ISNUMBER(SEARCH("thé",B1539)),ISNUMBER(SEARCH("SELHAM",B1539)),ISNUMBER(SEARCH("LHAFLA",B1539)),ISNUMBER(SEARCH("ZINE",B1539)),ISNUMBER(SEARCH("tiyay",B1539)),ISNUMBER(SEARCH("alouns",B1539)),ISNUMBER(SEARCH("lmhrat",B1539))))),"Al Itkrans + Presto",IF(OR(ISNUMBER(SEARCH("DALAA",B1539)),ISNUMBER(SEARCH("CS-DALAA",B1539)),ISNUMBER(SEARCH("DALINA",B1539))),"Dalaa VP / Baqqal / RP",IF(OR(LEFT(UPPER(B1539),4)="MIA ",LEFT(UPPER(B1539),6)="CS-MIA"),"Mia",IF(OR(LEFT(UPPER(B1539),5)="NOVA ",LEFT(UPPER(B1539),7)="CS-NOVA"),"Nova",IF(OR(ISNUMBER(SEARCH("PRIMA ",B1539)),ISNUMBER(SEARCH("CS-PRIMA",B1539))),"Prima",IF(OR(ISNUMBER(SEARCH("Douceur",B1539)),ISNUMBER(SEARCH("DOUCEUR",B1539))),"Douceur",IF(OR(ISNUMBER(SEARCH("SANGO",B1539)),ISNUMBER(SEARCH("CS-SANGO",B1539))),"SANGO",IF(ISNUMBER(SEARCH("BLANDOUX",B1539)),"Blandoux",IF(ISNUMBER(SEARCH("SHIWAMI",B1539)),"Shiwame",IF(ISNUMBER(SEARCH("KELLOGG",B1539)),"Kelloggs",IF(OR(ISNUMBER(SEARCH("TOBIGO",B1539)),ISNUMBER(SEARCH("DWIST",B1539))),"Tobigo",IF(OR(ISNUMBER(SEARCH("MARISOL",B1539)),ISNUMBER(SEARCH("MARESOL",B1539))),"Maresol",IF(OR(ISNUMBER(SEARCH("TAKIS",B1539)),ISNUMBER(SEARCH("TAKYS",B1539))),"TAKYS",IF(ISNUMBER(SEARCH("TAWIL",B1539)),"Tawil",IF(ISNUMBER(SEARCH("FROMY",B1539)),"Fromy",""))))))))))))))))))))))))</f>
        <v/>
      </c>
    </row>
    <row r="1540" spans="1:3" ht="18" hidden="1" customHeight="1" x14ac:dyDescent="0.3">
      <c r="A1540" s="3" t="str">
        <f>Products!A1103</f>
        <v>ART02075</v>
      </c>
      <c r="B1540" s="3" t="str">
        <f>Products!B1103</f>
        <v>JOLY Thon 125G Long Tomate</v>
      </c>
      <c r="C1540" s="3" t="str">
        <f>IF(OR(ISNUMBER(SEARCH("SELHAM",B1540)),ISNUMBER(SEARCH("LHAFLA",B1540)),ISNUMBER(SEARCH("ZINE",B1540)),ISNUMBER(SEARCH("tiyay",B1540)),ISNUMBER(SEARCH("alouns",B1540)),ISNUMBER(SEARCH("lmhrat",B1540))),"The Al Itkane",IF(AND(ISNUMBER(SEARCH("CALIN",B1540)),ISNUMBER(SEARCH("RP",B1540)),NOT(ISNUMBER(SEARCH("VP",B1540)))),"Calin RP",IF(AND(ISNUMBER(SEARCH("CALIN",B1540)),ISNUMBER(SEARCH("VP",B1540))),"Calin VP",IF(AND(ISNUMBER(SEARCH("MIO",B1540)),OR(ISNUMBER(SEARCH("Vaisselle",B1540)),ISNUMBER(SEARCH("vaisselle",B1540)))),"Mio Liquid Vaisselle",IF(AND(ISNUMBER(SEARCH("MIO",B1540)),ISNUMBER(SEARCH("Javel",B1540))),"Mio Javel",IF(AND(ISNUMBER(SEARCH("MIO",B1540)),ISNUMBER(SEARCH("Matic",B1540))),"Mio Matic",IF(AND(ISNUMBER(SEARCH("MIO",B1540)),OR(ISNUMBER(SEARCH("Détérgent",B1540)),ISNUMBER(SEARCH("Poudre",B1540)),ISNUMBER(SEARCH("Semi Auto",B1540)),ISNUMBER(SEARCH("1KG",B1540)),ISNUMBER(SEARCH("500G",B1540)),ISNUMBER(SEARCH("10KG",B1540)),ISNUMBER(SEARCH("1.5K",B1540)),ISNUMBER(SEARCH("215G",B1540)),ISNUMBER(SEARCH("350G",B1540)),ISNUMBER(SEARCH("90G",B1540)),ISNUMBER(SEARCH("Gold",B1540)),ISNUMBER(SEARCH("Citron",B1540)),ISNUMBER(SEARCH("Rose",B1540)),ISNUMBER(SEARCH("Lessive",B1540))),NOT(OR(ISNUMBER(SEARCH("Vaisselle",B1540)),ISNUMBER(SEARCH("Javel",B1540)),ISNUMBER(SEARCH("Matic",B1540)),ISNUMBER(SEARCH("Nettoyant",B1540)),ISNUMBER(SEARCH("Pâte",B1540)),ISNUMBER(SEARCH("Lave",B1540)),ISNUMBER(SEARCH("Détartrant",B1540))))),"Mio main (1k+500gr)",IF(AND(ISNUMBER(SEARCH("PAPILLON",B1540)),OR(ISNUMBER(SEARCH("Papier",B1540)),ISNUMBER(SEARCH("Hygiénique",B1540)),ISNUMBER(SEARCH("HYGIÉNIQUE",B1540))),NOT(OR(ISNUMBER(SEARCH("Lingette",B1540)),ISNUMBER(SEARCH("Mouchoir",B1540))))),"Papillon Papier",IF(OR(ISNUMBER(SEARCH("TAJ AL SAHAR",B1540)),ISNUMBER(SEARCH("TAJ BLADI",B1540)),ISNUMBER(SEARCH("TAJ BELADI",B1540)),ISNUMBER(SEARCH("Tilal Assahra",B1540)),ISNUMBER(SEARCH("Jawharat Asahra",B1540))),"TAJ SAHARA",IF(AND(OR(ISNUMBER(SEARCH("AL ITKANE",B1540)),ISNUMBER(SEARCH("ALITKANE",B1540)),ISNUMBER(SEARCH("PRESTO",B1540))),NOT(OR(ISNUMBER(SEARCH("Thé",B1540)),ISNUMBER(SEARCH("THE ",B1540)),ISNUMBER(SEARCH("thé",B1540)),ISNUMBER(SEARCH("SELHAM",B1540)),ISNUMBER(SEARCH("LHAFLA",B1540)),ISNUMBER(SEARCH("ZINE",B1540)),ISNUMBER(SEARCH("tiyay",B1540)),ISNUMBER(SEARCH("alouns",B1540)),ISNUMBER(SEARCH("lmhrat",B1540))))),"Al Itkrans + Presto",IF(OR(ISNUMBER(SEARCH("DALAA",B1540)),ISNUMBER(SEARCH("CS-DALAA",B1540)),ISNUMBER(SEARCH("DALINA",B1540))),"Dalaa VP / Baqqal / RP",IF(OR(LEFT(UPPER(B1540),4)="MIA ",LEFT(UPPER(B1540),6)="CS-MIA"),"Mia",IF(OR(LEFT(UPPER(B1540),5)="NOVA ",LEFT(UPPER(B1540),7)="CS-NOVA"),"Nova",IF(OR(ISNUMBER(SEARCH("PRIMA ",B1540)),ISNUMBER(SEARCH("CS-PRIMA",B1540))),"Prima",IF(OR(ISNUMBER(SEARCH("Douceur",B1540)),ISNUMBER(SEARCH("DOUCEUR",B1540))),"Douceur",IF(OR(ISNUMBER(SEARCH("SANGO",B1540)),ISNUMBER(SEARCH("CS-SANGO",B1540))),"SANGO",IF(ISNUMBER(SEARCH("BLANDOUX",B1540)),"Blandoux",IF(ISNUMBER(SEARCH("SHIWAMI",B1540)),"Shiwame",IF(ISNUMBER(SEARCH("KELLOGG",B1540)),"Kelloggs",IF(OR(ISNUMBER(SEARCH("TOBIGO",B1540)),ISNUMBER(SEARCH("DWIST",B1540))),"Tobigo",IF(OR(ISNUMBER(SEARCH("MARISOL",B1540)),ISNUMBER(SEARCH("MARESOL",B1540))),"Maresol",IF(OR(ISNUMBER(SEARCH("TAKIS",B1540)),ISNUMBER(SEARCH("TAKYS",B1540))),"TAKYS",IF(ISNUMBER(SEARCH("TAWIL",B1540)),"Tawil",IF(ISNUMBER(SEARCH("FROMY",B1540)),"Fromy",""))))))))))))))))))))))))</f>
        <v/>
      </c>
    </row>
    <row r="1541" spans="1:3" ht="18" hidden="1" customHeight="1" x14ac:dyDescent="0.3">
      <c r="A1541" s="3" t="str">
        <f>Products!A1104</f>
        <v>ART02076</v>
      </c>
      <c r="B1541" s="3" t="str">
        <f>Products!B1104</f>
        <v>DIXIE  Sucette COLA 100PCS</v>
      </c>
      <c r="C1541" s="3" t="str">
        <f>IF(OR(ISNUMBER(SEARCH("SELHAM",B1541)),ISNUMBER(SEARCH("LHAFLA",B1541)),ISNUMBER(SEARCH("ZINE",B1541)),ISNUMBER(SEARCH("tiyay",B1541)),ISNUMBER(SEARCH("alouns",B1541)),ISNUMBER(SEARCH("lmhrat",B1541))),"The Al Itkane",IF(AND(ISNUMBER(SEARCH("CALIN",B1541)),ISNUMBER(SEARCH("RP",B1541)),NOT(ISNUMBER(SEARCH("VP",B1541)))),"Calin RP",IF(AND(ISNUMBER(SEARCH("CALIN",B1541)),ISNUMBER(SEARCH("VP",B1541))),"Calin VP",IF(AND(ISNUMBER(SEARCH("MIO",B1541)),OR(ISNUMBER(SEARCH("Vaisselle",B1541)),ISNUMBER(SEARCH("vaisselle",B1541)))),"Mio Liquid Vaisselle",IF(AND(ISNUMBER(SEARCH("MIO",B1541)),ISNUMBER(SEARCH("Javel",B1541))),"Mio Javel",IF(AND(ISNUMBER(SEARCH("MIO",B1541)),ISNUMBER(SEARCH("Matic",B1541))),"Mio Matic",IF(AND(ISNUMBER(SEARCH("MIO",B1541)),OR(ISNUMBER(SEARCH("Détérgent",B1541)),ISNUMBER(SEARCH("Poudre",B1541)),ISNUMBER(SEARCH("Semi Auto",B1541)),ISNUMBER(SEARCH("1KG",B1541)),ISNUMBER(SEARCH("500G",B1541)),ISNUMBER(SEARCH("10KG",B1541)),ISNUMBER(SEARCH("1.5K",B1541)),ISNUMBER(SEARCH("215G",B1541)),ISNUMBER(SEARCH("350G",B1541)),ISNUMBER(SEARCH("90G",B1541)),ISNUMBER(SEARCH("Gold",B1541)),ISNUMBER(SEARCH("Citron",B1541)),ISNUMBER(SEARCH("Rose",B1541)),ISNUMBER(SEARCH("Lessive",B1541))),NOT(OR(ISNUMBER(SEARCH("Vaisselle",B1541)),ISNUMBER(SEARCH("Javel",B1541)),ISNUMBER(SEARCH("Matic",B1541)),ISNUMBER(SEARCH("Nettoyant",B1541)),ISNUMBER(SEARCH("Pâte",B1541)),ISNUMBER(SEARCH("Lave",B1541)),ISNUMBER(SEARCH("Détartrant",B1541))))),"Mio main (1k+500gr)",IF(AND(ISNUMBER(SEARCH("PAPILLON",B1541)),OR(ISNUMBER(SEARCH("Papier",B1541)),ISNUMBER(SEARCH("Hygiénique",B1541)),ISNUMBER(SEARCH("HYGIÉNIQUE",B1541))),NOT(OR(ISNUMBER(SEARCH("Lingette",B1541)),ISNUMBER(SEARCH("Mouchoir",B1541))))),"Papillon Papier",IF(OR(ISNUMBER(SEARCH("TAJ AL SAHAR",B1541)),ISNUMBER(SEARCH("TAJ BLADI",B1541)),ISNUMBER(SEARCH("TAJ BELADI",B1541)),ISNUMBER(SEARCH("Tilal Assahra",B1541)),ISNUMBER(SEARCH("Jawharat Asahra",B1541))),"TAJ SAHARA",IF(AND(OR(ISNUMBER(SEARCH("AL ITKANE",B1541)),ISNUMBER(SEARCH("ALITKANE",B1541)),ISNUMBER(SEARCH("PRESTO",B1541))),NOT(OR(ISNUMBER(SEARCH("Thé",B1541)),ISNUMBER(SEARCH("THE ",B1541)),ISNUMBER(SEARCH("thé",B1541)),ISNUMBER(SEARCH("SELHAM",B1541)),ISNUMBER(SEARCH("LHAFLA",B1541)),ISNUMBER(SEARCH("ZINE",B1541)),ISNUMBER(SEARCH("tiyay",B1541)),ISNUMBER(SEARCH("alouns",B1541)),ISNUMBER(SEARCH("lmhrat",B1541))))),"Al Itkrans + Presto",IF(OR(ISNUMBER(SEARCH("DALAA",B1541)),ISNUMBER(SEARCH("CS-DALAA",B1541)),ISNUMBER(SEARCH("DALINA",B1541))),"Dalaa VP / Baqqal / RP",IF(OR(LEFT(UPPER(B1541),4)="MIA ",LEFT(UPPER(B1541),6)="CS-MIA"),"Mia",IF(OR(LEFT(UPPER(B1541),5)="NOVA ",LEFT(UPPER(B1541),7)="CS-NOVA"),"Nova",IF(OR(ISNUMBER(SEARCH("PRIMA ",B1541)),ISNUMBER(SEARCH("CS-PRIMA",B1541))),"Prima",IF(OR(ISNUMBER(SEARCH("Douceur",B1541)),ISNUMBER(SEARCH("DOUCEUR",B1541))),"Douceur",IF(OR(ISNUMBER(SEARCH("SANGO",B1541)),ISNUMBER(SEARCH("CS-SANGO",B1541))),"SANGO",IF(ISNUMBER(SEARCH("BLANDOUX",B1541)),"Blandoux",IF(ISNUMBER(SEARCH("SHIWAMI",B1541)),"Shiwame",IF(ISNUMBER(SEARCH("KELLOGG",B1541)),"Kelloggs",IF(OR(ISNUMBER(SEARCH("TOBIGO",B1541)),ISNUMBER(SEARCH("DWIST",B1541))),"Tobigo",IF(OR(ISNUMBER(SEARCH("MARISOL",B1541)),ISNUMBER(SEARCH("MARESOL",B1541))),"Maresol",IF(OR(ISNUMBER(SEARCH("TAKIS",B1541)),ISNUMBER(SEARCH("TAKYS",B1541))),"TAKYS",IF(ISNUMBER(SEARCH("TAWIL",B1541)),"Tawil",IF(ISNUMBER(SEARCH("FROMY",B1541)),"Fromy",""))))))))))))))))))))))))</f>
        <v/>
      </c>
    </row>
    <row r="1542" spans="1:3" ht="18" hidden="1" customHeight="1" x14ac:dyDescent="0.3">
      <c r="A1542" s="3" t="str">
        <f>Products!A1105</f>
        <v>ART02079</v>
      </c>
      <c r="B1542" s="3" t="str">
        <f>Products!B1105</f>
        <v>ILYA Huile de Table 1L</v>
      </c>
      <c r="C1542" s="3" t="str">
        <f>IF(OR(ISNUMBER(SEARCH("SELHAM",B1542)),ISNUMBER(SEARCH("LHAFLA",B1542)),ISNUMBER(SEARCH("ZINE",B1542)),ISNUMBER(SEARCH("tiyay",B1542)),ISNUMBER(SEARCH("alouns",B1542)),ISNUMBER(SEARCH("lmhrat",B1542))),"The Al Itkane",IF(AND(ISNUMBER(SEARCH("CALIN",B1542)),ISNUMBER(SEARCH("RP",B1542)),NOT(ISNUMBER(SEARCH("VP",B1542)))),"Calin RP",IF(AND(ISNUMBER(SEARCH("CALIN",B1542)),ISNUMBER(SEARCH("VP",B1542))),"Calin VP",IF(AND(ISNUMBER(SEARCH("MIO",B1542)),OR(ISNUMBER(SEARCH("Vaisselle",B1542)),ISNUMBER(SEARCH("vaisselle",B1542)))),"Mio Liquid Vaisselle",IF(AND(ISNUMBER(SEARCH("MIO",B1542)),ISNUMBER(SEARCH("Javel",B1542))),"Mio Javel",IF(AND(ISNUMBER(SEARCH("MIO",B1542)),ISNUMBER(SEARCH("Matic",B1542))),"Mio Matic",IF(AND(ISNUMBER(SEARCH("MIO",B1542)),OR(ISNUMBER(SEARCH("Détérgent",B1542)),ISNUMBER(SEARCH("Poudre",B1542)),ISNUMBER(SEARCH("Semi Auto",B1542)),ISNUMBER(SEARCH("1KG",B1542)),ISNUMBER(SEARCH("500G",B1542)),ISNUMBER(SEARCH("10KG",B1542)),ISNUMBER(SEARCH("1.5K",B1542)),ISNUMBER(SEARCH("215G",B1542)),ISNUMBER(SEARCH("350G",B1542)),ISNUMBER(SEARCH("90G",B1542)),ISNUMBER(SEARCH("Gold",B1542)),ISNUMBER(SEARCH("Citron",B1542)),ISNUMBER(SEARCH("Rose",B1542)),ISNUMBER(SEARCH("Lessive",B1542))),NOT(OR(ISNUMBER(SEARCH("Vaisselle",B1542)),ISNUMBER(SEARCH("Javel",B1542)),ISNUMBER(SEARCH("Matic",B1542)),ISNUMBER(SEARCH("Nettoyant",B1542)),ISNUMBER(SEARCH("Pâte",B1542)),ISNUMBER(SEARCH("Lave",B1542)),ISNUMBER(SEARCH("Détartrant",B1542))))),"Mio main (1k+500gr)",IF(AND(ISNUMBER(SEARCH("PAPILLON",B1542)),OR(ISNUMBER(SEARCH("Papier",B1542)),ISNUMBER(SEARCH("Hygiénique",B1542)),ISNUMBER(SEARCH("HYGIÉNIQUE",B1542))),NOT(OR(ISNUMBER(SEARCH("Lingette",B1542)),ISNUMBER(SEARCH("Mouchoir",B1542))))),"Papillon Papier",IF(OR(ISNUMBER(SEARCH("TAJ AL SAHAR",B1542)),ISNUMBER(SEARCH("TAJ BLADI",B1542)),ISNUMBER(SEARCH("TAJ BELADI",B1542)),ISNUMBER(SEARCH("Tilal Assahra",B1542)),ISNUMBER(SEARCH("Jawharat Asahra",B1542))),"TAJ SAHARA",IF(AND(OR(ISNUMBER(SEARCH("AL ITKANE",B1542)),ISNUMBER(SEARCH("ALITKANE",B1542)),ISNUMBER(SEARCH("PRESTO",B1542))),NOT(OR(ISNUMBER(SEARCH("Thé",B1542)),ISNUMBER(SEARCH("THE ",B1542)),ISNUMBER(SEARCH("thé",B1542)),ISNUMBER(SEARCH("SELHAM",B1542)),ISNUMBER(SEARCH("LHAFLA",B1542)),ISNUMBER(SEARCH("ZINE",B1542)),ISNUMBER(SEARCH("tiyay",B1542)),ISNUMBER(SEARCH("alouns",B1542)),ISNUMBER(SEARCH("lmhrat",B1542))))),"Al Itkrans + Presto",IF(OR(ISNUMBER(SEARCH("DALAA",B1542)),ISNUMBER(SEARCH("CS-DALAA",B1542)),ISNUMBER(SEARCH("DALINA",B1542))),"Dalaa VP / Baqqal / RP",IF(OR(LEFT(UPPER(B1542),4)="MIA ",LEFT(UPPER(B1542),6)="CS-MIA"),"Mia",IF(OR(LEFT(UPPER(B1542),5)="NOVA ",LEFT(UPPER(B1542),7)="CS-NOVA"),"Nova",IF(OR(ISNUMBER(SEARCH("PRIMA ",B1542)),ISNUMBER(SEARCH("CS-PRIMA",B1542))),"Prima",IF(OR(ISNUMBER(SEARCH("Douceur",B1542)),ISNUMBER(SEARCH("DOUCEUR",B1542))),"Douceur",IF(OR(ISNUMBER(SEARCH("SANGO",B1542)),ISNUMBER(SEARCH("CS-SANGO",B1542))),"SANGO",IF(ISNUMBER(SEARCH("BLANDOUX",B1542)),"Blandoux",IF(ISNUMBER(SEARCH("SHIWAMI",B1542)),"Shiwame",IF(ISNUMBER(SEARCH("KELLOGG",B1542)),"Kelloggs",IF(OR(ISNUMBER(SEARCH("TOBIGO",B1542)),ISNUMBER(SEARCH("DWIST",B1542))),"Tobigo",IF(OR(ISNUMBER(SEARCH("MARISOL",B1542)),ISNUMBER(SEARCH("MARESOL",B1542))),"Maresol",IF(OR(ISNUMBER(SEARCH("TAKIS",B1542)),ISNUMBER(SEARCH("TAKYS",B1542))),"TAKYS",IF(ISNUMBER(SEARCH("TAWIL",B1542)),"Tawil",IF(ISNUMBER(SEARCH("FROMY",B1542)),"Fromy",""))))))))))))))))))))))))</f>
        <v/>
      </c>
    </row>
    <row r="1543" spans="1:3" ht="18" hidden="1" customHeight="1" x14ac:dyDescent="0.3">
      <c r="A1543" s="3" t="str">
        <f>Products!A1106</f>
        <v>ART02081</v>
      </c>
      <c r="B1543" s="3" t="str">
        <f>Products!B1106</f>
        <v>BASMA Huile de Tournesol 5L</v>
      </c>
      <c r="C1543" s="3" t="str">
        <f>IF(OR(ISNUMBER(SEARCH("SELHAM",B1543)),ISNUMBER(SEARCH("LHAFLA",B1543)),ISNUMBER(SEARCH("ZINE",B1543)),ISNUMBER(SEARCH("tiyay",B1543)),ISNUMBER(SEARCH("alouns",B1543)),ISNUMBER(SEARCH("lmhrat",B1543))),"The Al Itkane",IF(AND(ISNUMBER(SEARCH("CALIN",B1543)),ISNUMBER(SEARCH("RP",B1543)),NOT(ISNUMBER(SEARCH("VP",B1543)))),"Calin RP",IF(AND(ISNUMBER(SEARCH("CALIN",B1543)),ISNUMBER(SEARCH("VP",B1543))),"Calin VP",IF(AND(ISNUMBER(SEARCH("MIO",B1543)),OR(ISNUMBER(SEARCH("Vaisselle",B1543)),ISNUMBER(SEARCH("vaisselle",B1543)))),"Mio Liquid Vaisselle",IF(AND(ISNUMBER(SEARCH("MIO",B1543)),ISNUMBER(SEARCH("Javel",B1543))),"Mio Javel",IF(AND(ISNUMBER(SEARCH("MIO",B1543)),ISNUMBER(SEARCH("Matic",B1543))),"Mio Matic",IF(AND(ISNUMBER(SEARCH("MIO",B1543)),OR(ISNUMBER(SEARCH("Détérgent",B1543)),ISNUMBER(SEARCH("Poudre",B1543)),ISNUMBER(SEARCH("Semi Auto",B1543)),ISNUMBER(SEARCH("1KG",B1543)),ISNUMBER(SEARCH("500G",B1543)),ISNUMBER(SEARCH("10KG",B1543)),ISNUMBER(SEARCH("1.5K",B1543)),ISNUMBER(SEARCH("215G",B1543)),ISNUMBER(SEARCH("350G",B1543)),ISNUMBER(SEARCH("90G",B1543)),ISNUMBER(SEARCH("Gold",B1543)),ISNUMBER(SEARCH("Citron",B1543)),ISNUMBER(SEARCH("Rose",B1543)),ISNUMBER(SEARCH("Lessive",B1543))),NOT(OR(ISNUMBER(SEARCH("Vaisselle",B1543)),ISNUMBER(SEARCH("Javel",B1543)),ISNUMBER(SEARCH("Matic",B1543)),ISNUMBER(SEARCH("Nettoyant",B1543)),ISNUMBER(SEARCH("Pâte",B1543)),ISNUMBER(SEARCH("Lave",B1543)),ISNUMBER(SEARCH("Détartrant",B1543))))),"Mio main (1k+500gr)",IF(AND(ISNUMBER(SEARCH("PAPILLON",B1543)),OR(ISNUMBER(SEARCH("Papier",B1543)),ISNUMBER(SEARCH("Hygiénique",B1543)),ISNUMBER(SEARCH("HYGIÉNIQUE",B1543))),NOT(OR(ISNUMBER(SEARCH("Lingette",B1543)),ISNUMBER(SEARCH("Mouchoir",B1543))))),"Papillon Papier",IF(OR(ISNUMBER(SEARCH("TAJ AL SAHAR",B1543)),ISNUMBER(SEARCH("TAJ BLADI",B1543)),ISNUMBER(SEARCH("TAJ BELADI",B1543)),ISNUMBER(SEARCH("Tilal Assahra",B1543)),ISNUMBER(SEARCH("Jawharat Asahra",B1543))),"TAJ SAHARA",IF(AND(OR(ISNUMBER(SEARCH("AL ITKANE",B1543)),ISNUMBER(SEARCH("ALITKANE",B1543)),ISNUMBER(SEARCH("PRESTO",B1543))),NOT(OR(ISNUMBER(SEARCH("Thé",B1543)),ISNUMBER(SEARCH("THE ",B1543)),ISNUMBER(SEARCH("thé",B1543)),ISNUMBER(SEARCH("SELHAM",B1543)),ISNUMBER(SEARCH("LHAFLA",B1543)),ISNUMBER(SEARCH("ZINE",B1543)),ISNUMBER(SEARCH("tiyay",B1543)),ISNUMBER(SEARCH("alouns",B1543)),ISNUMBER(SEARCH("lmhrat",B1543))))),"Al Itkrans + Presto",IF(OR(ISNUMBER(SEARCH("DALAA",B1543)),ISNUMBER(SEARCH("CS-DALAA",B1543)),ISNUMBER(SEARCH("DALINA",B1543))),"Dalaa VP / Baqqal / RP",IF(OR(LEFT(UPPER(B1543),4)="MIA ",LEFT(UPPER(B1543),6)="CS-MIA"),"Mia",IF(OR(LEFT(UPPER(B1543),5)="NOVA ",LEFT(UPPER(B1543),7)="CS-NOVA"),"Nova",IF(OR(ISNUMBER(SEARCH("PRIMA ",B1543)),ISNUMBER(SEARCH("CS-PRIMA",B1543))),"Prima",IF(OR(ISNUMBER(SEARCH("Douceur",B1543)),ISNUMBER(SEARCH("DOUCEUR",B1543))),"Douceur",IF(OR(ISNUMBER(SEARCH("SANGO",B1543)),ISNUMBER(SEARCH("CS-SANGO",B1543))),"SANGO",IF(ISNUMBER(SEARCH("BLANDOUX",B1543)),"Blandoux",IF(ISNUMBER(SEARCH("SHIWAMI",B1543)),"Shiwame",IF(ISNUMBER(SEARCH("KELLOGG",B1543)),"Kelloggs",IF(OR(ISNUMBER(SEARCH("TOBIGO",B1543)),ISNUMBER(SEARCH("DWIST",B1543))),"Tobigo",IF(OR(ISNUMBER(SEARCH("MARISOL",B1543)),ISNUMBER(SEARCH("MARESOL",B1543))),"Maresol",IF(OR(ISNUMBER(SEARCH("TAKIS",B1543)),ISNUMBER(SEARCH("TAKYS",B1543))),"TAKYS",IF(ISNUMBER(SEARCH("TAWIL",B1543)),"Tawil",IF(ISNUMBER(SEARCH("FROMY",B1543)),"Fromy",""))))))))))))))))))))))))</f>
        <v/>
      </c>
    </row>
    <row r="1544" spans="1:3" ht="18" hidden="1" customHeight="1" x14ac:dyDescent="0.3">
      <c r="A1544" s="3" t="str">
        <f>Products!A1107</f>
        <v>ART02078</v>
      </c>
      <c r="B1544" s="3" t="str">
        <f>Products!B1107</f>
        <v>ILYA Huile de Table 1/2 L</v>
      </c>
      <c r="C1544" s="3" t="str">
        <f>IF(OR(ISNUMBER(SEARCH("SELHAM",B1544)),ISNUMBER(SEARCH("LHAFLA",B1544)),ISNUMBER(SEARCH("ZINE",B1544)),ISNUMBER(SEARCH("tiyay",B1544)),ISNUMBER(SEARCH("alouns",B1544)),ISNUMBER(SEARCH("lmhrat",B1544))),"The Al Itkane",IF(AND(ISNUMBER(SEARCH("CALIN",B1544)),ISNUMBER(SEARCH("RP",B1544)),NOT(ISNUMBER(SEARCH("VP",B1544)))),"Calin RP",IF(AND(ISNUMBER(SEARCH("CALIN",B1544)),ISNUMBER(SEARCH("VP",B1544))),"Calin VP",IF(AND(ISNUMBER(SEARCH("MIO",B1544)),OR(ISNUMBER(SEARCH("Vaisselle",B1544)),ISNUMBER(SEARCH("vaisselle",B1544)))),"Mio Liquid Vaisselle",IF(AND(ISNUMBER(SEARCH("MIO",B1544)),ISNUMBER(SEARCH("Javel",B1544))),"Mio Javel",IF(AND(ISNUMBER(SEARCH("MIO",B1544)),ISNUMBER(SEARCH("Matic",B1544))),"Mio Matic",IF(AND(ISNUMBER(SEARCH("MIO",B1544)),OR(ISNUMBER(SEARCH("Détérgent",B1544)),ISNUMBER(SEARCH("Poudre",B1544)),ISNUMBER(SEARCH("Semi Auto",B1544)),ISNUMBER(SEARCH("1KG",B1544)),ISNUMBER(SEARCH("500G",B1544)),ISNUMBER(SEARCH("10KG",B1544)),ISNUMBER(SEARCH("1.5K",B1544)),ISNUMBER(SEARCH("215G",B1544)),ISNUMBER(SEARCH("350G",B1544)),ISNUMBER(SEARCH("90G",B1544)),ISNUMBER(SEARCH("Gold",B1544)),ISNUMBER(SEARCH("Citron",B1544)),ISNUMBER(SEARCH("Rose",B1544)),ISNUMBER(SEARCH("Lessive",B1544))),NOT(OR(ISNUMBER(SEARCH("Vaisselle",B1544)),ISNUMBER(SEARCH("Javel",B1544)),ISNUMBER(SEARCH("Matic",B1544)),ISNUMBER(SEARCH("Nettoyant",B1544)),ISNUMBER(SEARCH("Pâte",B1544)),ISNUMBER(SEARCH("Lave",B1544)),ISNUMBER(SEARCH("Détartrant",B1544))))),"Mio main (1k+500gr)",IF(AND(ISNUMBER(SEARCH("PAPILLON",B1544)),OR(ISNUMBER(SEARCH("Papier",B1544)),ISNUMBER(SEARCH("Hygiénique",B1544)),ISNUMBER(SEARCH("HYGIÉNIQUE",B1544))),NOT(OR(ISNUMBER(SEARCH("Lingette",B1544)),ISNUMBER(SEARCH("Mouchoir",B1544))))),"Papillon Papier",IF(OR(ISNUMBER(SEARCH("TAJ AL SAHAR",B1544)),ISNUMBER(SEARCH("TAJ BLADI",B1544)),ISNUMBER(SEARCH("TAJ BELADI",B1544)),ISNUMBER(SEARCH("Tilal Assahra",B1544)),ISNUMBER(SEARCH("Jawharat Asahra",B1544))),"TAJ SAHARA",IF(AND(OR(ISNUMBER(SEARCH("AL ITKANE",B1544)),ISNUMBER(SEARCH("ALITKANE",B1544)),ISNUMBER(SEARCH("PRESTO",B1544))),NOT(OR(ISNUMBER(SEARCH("Thé",B1544)),ISNUMBER(SEARCH("THE ",B1544)),ISNUMBER(SEARCH("thé",B1544)),ISNUMBER(SEARCH("SELHAM",B1544)),ISNUMBER(SEARCH("LHAFLA",B1544)),ISNUMBER(SEARCH("ZINE",B1544)),ISNUMBER(SEARCH("tiyay",B1544)),ISNUMBER(SEARCH("alouns",B1544)),ISNUMBER(SEARCH("lmhrat",B1544))))),"Al Itkrans + Presto",IF(OR(ISNUMBER(SEARCH("DALAA",B1544)),ISNUMBER(SEARCH("CS-DALAA",B1544)),ISNUMBER(SEARCH("DALINA",B1544))),"Dalaa VP / Baqqal / RP",IF(OR(LEFT(UPPER(B1544),4)="MIA ",LEFT(UPPER(B1544),6)="CS-MIA"),"Mia",IF(OR(LEFT(UPPER(B1544),5)="NOVA ",LEFT(UPPER(B1544),7)="CS-NOVA"),"Nova",IF(OR(ISNUMBER(SEARCH("PRIMA ",B1544)),ISNUMBER(SEARCH("CS-PRIMA",B1544))),"Prima",IF(OR(ISNUMBER(SEARCH("Douceur",B1544)),ISNUMBER(SEARCH("DOUCEUR",B1544))),"Douceur",IF(OR(ISNUMBER(SEARCH("SANGO",B1544)),ISNUMBER(SEARCH("CS-SANGO",B1544))),"SANGO",IF(ISNUMBER(SEARCH("BLANDOUX",B1544)),"Blandoux",IF(ISNUMBER(SEARCH("SHIWAMI",B1544)),"Shiwame",IF(ISNUMBER(SEARCH("KELLOGG",B1544)),"Kelloggs",IF(OR(ISNUMBER(SEARCH("TOBIGO",B1544)),ISNUMBER(SEARCH("DWIST",B1544))),"Tobigo",IF(OR(ISNUMBER(SEARCH("MARISOL",B1544)),ISNUMBER(SEARCH("MARESOL",B1544))),"Maresol",IF(OR(ISNUMBER(SEARCH("TAKIS",B1544)),ISNUMBER(SEARCH("TAKYS",B1544))),"TAKYS",IF(ISNUMBER(SEARCH("TAWIL",B1544)),"Tawil",IF(ISNUMBER(SEARCH("FROMY",B1544)),"Fromy",""))))))))))))))))))))))))</f>
        <v/>
      </c>
    </row>
    <row r="1545" spans="1:3" ht="18" hidden="1" customHeight="1" x14ac:dyDescent="0.3">
      <c r="A1545" s="3" t="str">
        <f>Products!A1108</f>
        <v>ART02080</v>
      </c>
      <c r="B1545" s="3" t="str">
        <f>Products!B1108</f>
        <v>ILYA Huile de Table 3L</v>
      </c>
      <c r="C1545" s="3" t="str">
        <f>IF(OR(ISNUMBER(SEARCH("SELHAM",B1545)),ISNUMBER(SEARCH("LHAFLA",B1545)),ISNUMBER(SEARCH("ZINE",B1545)),ISNUMBER(SEARCH("tiyay",B1545)),ISNUMBER(SEARCH("alouns",B1545)),ISNUMBER(SEARCH("lmhrat",B1545))),"The Al Itkane",IF(AND(ISNUMBER(SEARCH("CALIN",B1545)),ISNUMBER(SEARCH("RP",B1545)),NOT(ISNUMBER(SEARCH("VP",B1545)))),"Calin RP",IF(AND(ISNUMBER(SEARCH("CALIN",B1545)),ISNUMBER(SEARCH("VP",B1545))),"Calin VP",IF(AND(ISNUMBER(SEARCH("MIO",B1545)),OR(ISNUMBER(SEARCH("Vaisselle",B1545)),ISNUMBER(SEARCH("vaisselle",B1545)))),"Mio Liquid Vaisselle",IF(AND(ISNUMBER(SEARCH("MIO",B1545)),ISNUMBER(SEARCH("Javel",B1545))),"Mio Javel",IF(AND(ISNUMBER(SEARCH("MIO",B1545)),ISNUMBER(SEARCH("Matic",B1545))),"Mio Matic",IF(AND(ISNUMBER(SEARCH("MIO",B1545)),OR(ISNUMBER(SEARCH("Détérgent",B1545)),ISNUMBER(SEARCH("Poudre",B1545)),ISNUMBER(SEARCH("Semi Auto",B1545)),ISNUMBER(SEARCH("1KG",B1545)),ISNUMBER(SEARCH("500G",B1545)),ISNUMBER(SEARCH("10KG",B1545)),ISNUMBER(SEARCH("1.5K",B1545)),ISNUMBER(SEARCH("215G",B1545)),ISNUMBER(SEARCH("350G",B1545)),ISNUMBER(SEARCH("90G",B1545)),ISNUMBER(SEARCH("Gold",B1545)),ISNUMBER(SEARCH("Citron",B1545)),ISNUMBER(SEARCH("Rose",B1545)),ISNUMBER(SEARCH("Lessive",B1545))),NOT(OR(ISNUMBER(SEARCH("Vaisselle",B1545)),ISNUMBER(SEARCH("Javel",B1545)),ISNUMBER(SEARCH("Matic",B1545)),ISNUMBER(SEARCH("Nettoyant",B1545)),ISNUMBER(SEARCH("Pâte",B1545)),ISNUMBER(SEARCH("Lave",B1545)),ISNUMBER(SEARCH("Détartrant",B1545))))),"Mio main (1k+500gr)",IF(AND(ISNUMBER(SEARCH("PAPILLON",B1545)),OR(ISNUMBER(SEARCH("Papier",B1545)),ISNUMBER(SEARCH("Hygiénique",B1545)),ISNUMBER(SEARCH("HYGIÉNIQUE",B1545))),NOT(OR(ISNUMBER(SEARCH("Lingette",B1545)),ISNUMBER(SEARCH("Mouchoir",B1545))))),"Papillon Papier",IF(OR(ISNUMBER(SEARCH("TAJ AL SAHAR",B1545)),ISNUMBER(SEARCH("TAJ BLADI",B1545)),ISNUMBER(SEARCH("TAJ BELADI",B1545)),ISNUMBER(SEARCH("Tilal Assahra",B1545)),ISNUMBER(SEARCH("Jawharat Asahra",B1545))),"TAJ SAHARA",IF(AND(OR(ISNUMBER(SEARCH("AL ITKANE",B1545)),ISNUMBER(SEARCH("ALITKANE",B1545)),ISNUMBER(SEARCH("PRESTO",B1545))),NOT(OR(ISNUMBER(SEARCH("Thé",B1545)),ISNUMBER(SEARCH("THE ",B1545)),ISNUMBER(SEARCH("thé",B1545)),ISNUMBER(SEARCH("SELHAM",B1545)),ISNUMBER(SEARCH("LHAFLA",B1545)),ISNUMBER(SEARCH("ZINE",B1545)),ISNUMBER(SEARCH("tiyay",B1545)),ISNUMBER(SEARCH("alouns",B1545)),ISNUMBER(SEARCH("lmhrat",B1545))))),"Al Itkrans + Presto",IF(OR(ISNUMBER(SEARCH("DALAA",B1545)),ISNUMBER(SEARCH("CS-DALAA",B1545)),ISNUMBER(SEARCH("DALINA",B1545))),"Dalaa VP / Baqqal / RP",IF(OR(LEFT(UPPER(B1545),4)="MIA ",LEFT(UPPER(B1545),6)="CS-MIA"),"Mia",IF(OR(LEFT(UPPER(B1545),5)="NOVA ",LEFT(UPPER(B1545),7)="CS-NOVA"),"Nova",IF(OR(ISNUMBER(SEARCH("PRIMA ",B1545)),ISNUMBER(SEARCH("CS-PRIMA",B1545))),"Prima",IF(OR(ISNUMBER(SEARCH("Douceur",B1545)),ISNUMBER(SEARCH("DOUCEUR",B1545))),"Douceur",IF(OR(ISNUMBER(SEARCH("SANGO",B1545)),ISNUMBER(SEARCH("CS-SANGO",B1545))),"SANGO",IF(ISNUMBER(SEARCH("BLANDOUX",B1545)),"Blandoux",IF(ISNUMBER(SEARCH("SHIWAMI",B1545)),"Shiwame",IF(ISNUMBER(SEARCH("KELLOGG",B1545)),"Kelloggs",IF(OR(ISNUMBER(SEARCH("TOBIGO",B1545)),ISNUMBER(SEARCH("DWIST",B1545))),"Tobigo",IF(OR(ISNUMBER(SEARCH("MARISOL",B1545)),ISNUMBER(SEARCH("MARESOL",B1545))),"Maresol",IF(OR(ISNUMBER(SEARCH("TAKIS",B1545)),ISNUMBER(SEARCH("TAKYS",B1545))),"TAKYS",IF(ISNUMBER(SEARCH("TAWIL",B1545)),"Tawil",IF(ISNUMBER(SEARCH("FROMY",B1545)),"Fromy",""))))))))))))))))))))))))</f>
        <v/>
      </c>
    </row>
    <row r="1546" spans="1:3" ht="18" hidden="1" customHeight="1" x14ac:dyDescent="0.3">
      <c r="A1546" s="3" t="str">
        <f>Products!A1109</f>
        <v>ART02040</v>
      </c>
      <c r="B1546" s="3" t="str">
        <f>Products!B1109</f>
        <v>LG Réfrigérateur combiné ,341L A++ ,Total No Forst -Gris</v>
      </c>
      <c r="C1546" s="3" t="str">
        <f>IF(OR(ISNUMBER(SEARCH("SELHAM",B1546)),ISNUMBER(SEARCH("LHAFLA",B1546)),ISNUMBER(SEARCH("ZINE",B1546)),ISNUMBER(SEARCH("tiyay",B1546)),ISNUMBER(SEARCH("alouns",B1546)),ISNUMBER(SEARCH("lmhrat",B1546))),"The Al Itkane",IF(AND(ISNUMBER(SEARCH("CALIN",B1546)),ISNUMBER(SEARCH("RP",B1546)),NOT(ISNUMBER(SEARCH("VP",B1546)))),"Calin RP",IF(AND(ISNUMBER(SEARCH("CALIN",B1546)),ISNUMBER(SEARCH("VP",B1546))),"Calin VP",IF(AND(ISNUMBER(SEARCH("MIO",B1546)),OR(ISNUMBER(SEARCH("Vaisselle",B1546)),ISNUMBER(SEARCH("vaisselle",B1546)))),"Mio Liquid Vaisselle",IF(AND(ISNUMBER(SEARCH("MIO",B1546)),ISNUMBER(SEARCH("Javel",B1546))),"Mio Javel",IF(AND(ISNUMBER(SEARCH("MIO",B1546)),ISNUMBER(SEARCH("Matic",B1546))),"Mio Matic",IF(AND(ISNUMBER(SEARCH("MIO",B1546)),OR(ISNUMBER(SEARCH("Détérgent",B1546)),ISNUMBER(SEARCH("Poudre",B1546)),ISNUMBER(SEARCH("Semi Auto",B1546)),ISNUMBER(SEARCH("1KG",B1546)),ISNUMBER(SEARCH("500G",B1546)),ISNUMBER(SEARCH("10KG",B1546)),ISNUMBER(SEARCH("1.5K",B1546)),ISNUMBER(SEARCH("215G",B1546)),ISNUMBER(SEARCH("350G",B1546)),ISNUMBER(SEARCH("90G",B1546)),ISNUMBER(SEARCH("Gold",B1546)),ISNUMBER(SEARCH("Citron",B1546)),ISNUMBER(SEARCH("Rose",B1546)),ISNUMBER(SEARCH("Lessive",B1546))),NOT(OR(ISNUMBER(SEARCH("Vaisselle",B1546)),ISNUMBER(SEARCH("Javel",B1546)),ISNUMBER(SEARCH("Matic",B1546)),ISNUMBER(SEARCH("Nettoyant",B1546)),ISNUMBER(SEARCH("Pâte",B1546)),ISNUMBER(SEARCH("Lave",B1546)),ISNUMBER(SEARCH("Détartrant",B1546))))),"Mio main (1k+500gr)",IF(AND(ISNUMBER(SEARCH("PAPILLON",B1546)),OR(ISNUMBER(SEARCH("Papier",B1546)),ISNUMBER(SEARCH("Hygiénique",B1546)),ISNUMBER(SEARCH("HYGIÉNIQUE",B1546))),NOT(OR(ISNUMBER(SEARCH("Lingette",B1546)),ISNUMBER(SEARCH("Mouchoir",B1546))))),"Papillon Papier",IF(OR(ISNUMBER(SEARCH("TAJ AL SAHAR",B1546)),ISNUMBER(SEARCH("TAJ BLADI",B1546)),ISNUMBER(SEARCH("TAJ BELADI",B1546)),ISNUMBER(SEARCH("Tilal Assahra",B1546)),ISNUMBER(SEARCH("Jawharat Asahra",B1546))),"TAJ SAHARA",IF(AND(OR(ISNUMBER(SEARCH("AL ITKANE",B1546)),ISNUMBER(SEARCH("ALITKANE",B1546)),ISNUMBER(SEARCH("PRESTO",B1546))),NOT(OR(ISNUMBER(SEARCH("Thé",B1546)),ISNUMBER(SEARCH("THE ",B1546)),ISNUMBER(SEARCH("thé",B1546)),ISNUMBER(SEARCH("SELHAM",B1546)),ISNUMBER(SEARCH("LHAFLA",B1546)),ISNUMBER(SEARCH("ZINE",B1546)),ISNUMBER(SEARCH("tiyay",B1546)),ISNUMBER(SEARCH("alouns",B1546)),ISNUMBER(SEARCH("lmhrat",B1546))))),"Al Itkrans + Presto",IF(OR(ISNUMBER(SEARCH("DALAA",B1546)),ISNUMBER(SEARCH("CS-DALAA",B1546)),ISNUMBER(SEARCH("DALINA",B1546))),"Dalaa VP / Baqqal / RP",IF(OR(LEFT(UPPER(B1546),4)="MIA ",LEFT(UPPER(B1546),6)="CS-MIA"),"Mia",IF(OR(LEFT(UPPER(B1546),5)="NOVA ",LEFT(UPPER(B1546),7)="CS-NOVA"),"Nova",IF(OR(ISNUMBER(SEARCH("PRIMA ",B1546)),ISNUMBER(SEARCH("CS-PRIMA",B1546))),"Prima",IF(OR(ISNUMBER(SEARCH("Douceur",B1546)),ISNUMBER(SEARCH("DOUCEUR",B1546))),"Douceur",IF(OR(ISNUMBER(SEARCH("SANGO",B1546)),ISNUMBER(SEARCH("CS-SANGO",B1546))),"SANGO",IF(ISNUMBER(SEARCH("BLANDOUX",B1546)),"Blandoux",IF(ISNUMBER(SEARCH("SHIWAMI",B1546)),"Shiwame",IF(ISNUMBER(SEARCH("KELLOGG",B1546)),"Kelloggs",IF(OR(ISNUMBER(SEARCH("TOBIGO",B1546)),ISNUMBER(SEARCH("DWIST",B1546))),"Tobigo",IF(OR(ISNUMBER(SEARCH("MARISOL",B1546)),ISNUMBER(SEARCH("MARESOL",B1546))),"Maresol",IF(OR(ISNUMBER(SEARCH("TAKIS",B1546)),ISNUMBER(SEARCH("TAKYS",B1546))),"TAKYS",IF(ISNUMBER(SEARCH("TAWIL",B1546)),"Tawil",IF(ISNUMBER(SEARCH("FROMY",B1546)),"Fromy",""))))))))))))))))))))))))</f>
        <v/>
      </c>
    </row>
    <row r="1547" spans="1:3" ht="18" hidden="1" customHeight="1" x14ac:dyDescent="0.3">
      <c r="A1547" s="3" t="str">
        <f>Products!A1111</f>
        <v>ART03677</v>
      </c>
      <c r="B1547" s="3" t="str">
        <f>Products!B1111</f>
        <v>ZEN Liquide Lessive Automatique Océanique 5L +GRT</v>
      </c>
      <c r="C1547" s="3" t="str">
        <f>IF(OR(ISNUMBER(SEARCH("SELHAM",B1547)),ISNUMBER(SEARCH("LHAFLA",B1547)),ISNUMBER(SEARCH("ZINE",B1547)),ISNUMBER(SEARCH("tiyay",B1547)),ISNUMBER(SEARCH("alouns",B1547)),ISNUMBER(SEARCH("lmhrat",B1547))),"The Al Itkane",IF(AND(ISNUMBER(SEARCH("CALIN",B1547)),ISNUMBER(SEARCH("RP",B1547)),NOT(ISNUMBER(SEARCH("VP",B1547)))),"Calin RP",IF(AND(ISNUMBER(SEARCH("CALIN",B1547)),ISNUMBER(SEARCH("VP",B1547))),"Calin VP",IF(AND(ISNUMBER(SEARCH("MIO",B1547)),OR(ISNUMBER(SEARCH("Vaisselle",B1547)),ISNUMBER(SEARCH("vaisselle",B1547)))),"Mio Liquid Vaisselle",IF(AND(ISNUMBER(SEARCH("MIO",B1547)),ISNUMBER(SEARCH("Javel",B1547))),"Mio Javel",IF(AND(ISNUMBER(SEARCH("MIO",B1547)),ISNUMBER(SEARCH("Matic",B1547))),"Mio Matic",IF(AND(ISNUMBER(SEARCH("MIO",B1547)),OR(ISNUMBER(SEARCH("Détérgent",B1547)),ISNUMBER(SEARCH("Poudre",B1547)),ISNUMBER(SEARCH("Semi Auto",B1547)),ISNUMBER(SEARCH("1KG",B1547)),ISNUMBER(SEARCH("500G",B1547)),ISNUMBER(SEARCH("10KG",B1547)),ISNUMBER(SEARCH("1.5K",B1547)),ISNUMBER(SEARCH("215G",B1547)),ISNUMBER(SEARCH("350G",B1547)),ISNUMBER(SEARCH("90G",B1547)),ISNUMBER(SEARCH("Gold",B1547)),ISNUMBER(SEARCH("Citron",B1547)),ISNUMBER(SEARCH("Rose",B1547)),ISNUMBER(SEARCH("Lessive",B1547))),NOT(OR(ISNUMBER(SEARCH("Vaisselle",B1547)),ISNUMBER(SEARCH("Javel",B1547)),ISNUMBER(SEARCH("Matic",B1547)),ISNUMBER(SEARCH("Nettoyant",B1547)),ISNUMBER(SEARCH("Pâte",B1547)),ISNUMBER(SEARCH("Lave",B1547)),ISNUMBER(SEARCH("Détartrant",B1547))))),"Mio main (1k+500gr)",IF(AND(ISNUMBER(SEARCH("PAPILLON",B1547)),OR(ISNUMBER(SEARCH("Papier",B1547)),ISNUMBER(SEARCH("Hygiénique",B1547)),ISNUMBER(SEARCH("HYGIÉNIQUE",B1547))),NOT(OR(ISNUMBER(SEARCH("Lingette",B1547)),ISNUMBER(SEARCH("Mouchoir",B1547))))),"Papillon Papier",IF(OR(ISNUMBER(SEARCH("TAJ AL SAHAR",B1547)),ISNUMBER(SEARCH("TAJ BLADI",B1547)),ISNUMBER(SEARCH("TAJ BELADI",B1547)),ISNUMBER(SEARCH("Tilal Assahra",B1547)),ISNUMBER(SEARCH("Jawharat Asahra",B1547))),"TAJ SAHARA",IF(AND(OR(ISNUMBER(SEARCH("AL ITKANE",B1547)),ISNUMBER(SEARCH("ALITKANE",B1547)),ISNUMBER(SEARCH("PRESTO",B1547))),NOT(OR(ISNUMBER(SEARCH("Thé",B1547)),ISNUMBER(SEARCH("THE ",B1547)),ISNUMBER(SEARCH("thé",B1547)),ISNUMBER(SEARCH("SELHAM",B1547)),ISNUMBER(SEARCH("LHAFLA",B1547)),ISNUMBER(SEARCH("ZINE",B1547)),ISNUMBER(SEARCH("tiyay",B1547)),ISNUMBER(SEARCH("alouns",B1547)),ISNUMBER(SEARCH("lmhrat",B1547))))),"Al Itkrans + Presto",IF(OR(ISNUMBER(SEARCH("DALAA",B1547)),ISNUMBER(SEARCH("CS-DALAA",B1547)),ISNUMBER(SEARCH("DALINA",B1547))),"Dalaa VP / Baqqal / RP",IF(OR(LEFT(UPPER(B1547),4)="MIA ",LEFT(UPPER(B1547),6)="CS-MIA"),"Mia",IF(OR(LEFT(UPPER(B1547),5)="NOVA ",LEFT(UPPER(B1547),7)="CS-NOVA"),"Nova",IF(OR(ISNUMBER(SEARCH("PRIMA ",B1547)),ISNUMBER(SEARCH("CS-PRIMA",B1547))),"Prima",IF(OR(ISNUMBER(SEARCH("Douceur",B1547)),ISNUMBER(SEARCH("DOUCEUR",B1547))),"Douceur",IF(OR(ISNUMBER(SEARCH("SANGO",B1547)),ISNUMBER(SEARCH("CS-SANGO",B1547))),"SANGO",IF(ISNUMBER(SEARCH("BLANDOUX",B1547)),"Blandoux",IF(ISNUMBER(SEARCH("SHIWAMI",B1547)),"Shiwame",IF(ISNUMBER(SEARCH("KELLOGG",B1547)),"Kelloggs",IF(OR(ISNUMBER(SEARCH("TOBIGO",B1547)),ISNUMBER(SEARCH("DWIST",B1547))),"Tobigo",IF(OR(ISNUMBER(SEARCH("MARISOL",B1547)),ISNUMBER(SEARCH("MARESOL",B1547))),"Maresol",IF(OR(ISNUMBER(SEARCH("TAKIS",B1547)),ISNUMBER(SEARCH("TAKYS",B1547))),"TAKYS",IF(ISNUMBER(SEARCH("TAWIL",B1547)),"Tawil",IF(ISNUMBER(SEARCH("FROMY",B1547)),"Fromy",""))))))))))))))))))))))))</f>
        <v/>
      </c>
    </row>
    <row r="1548" spans="1:3" ht="18" hidden="1" customHeight="1" x14ac:dyDescent="0.3">
      <c r="A1548" s="3" t="str">
        <f>Products!A1112</f>
        <v>ART03678</v>
      </c>
      <c r="B1548" s="3" t="str">
        <f>Products!B1112</f>
        <v>ZEN Liquide Lessive Automatique Marseille 5L +GRT</v>
      </c>
      <c r="C1548" s="3" t="str">
        <f>IF(OR(ISNUMBER(SEARCH("SELHAM",B1548)),ISNUMBER(SEARCH("LHAFLA",B1548)),ISNUMBER(SEARCH("ZINE",B1548)),ISNUMBER(SEARCH("tiyay",B1548)),ISNUMBER(SEARCH("alouns",B1548)),ISNUMBER(SEARCH("lmhrat",B1548))),"The Al Itkane",IF(AND(ISNUMBER(SEARCH("CALIN",B1548)),ISNUMBER(SEARCH("RP",B1548)),NOT(ISNUMBER(SEARCH("VP",B1548)))),"Calin RP",IF(AND(ISNUMBER(SEARCH("CALIN",B1548)),ISNUMBER(SEARCH("VP",B1548))),"Calin VP",IF(AND(ISNUMBER(SEARCH("MIO",B1548)),OR(ISNUMBER(SEARCH("Vaisselle",B1548)),ISNUMBER(SEARCH("vaisselle",B1548)))),"Mio Liquid Vaisselle",IF(AND(ISNUMBER(SEARCH("MIO",B1548)),ISNUMBER(SEARCH("Javel",B1548))),"Mio Javel",IF(AND(ISNUMBER(SEARCH("MIO",B1548)),ISNUMBER(SEARCH("Matic",B1548))),"Mio Matic",IF(AND(ISNUMBER(SEARCH("MIO",B1548)),OR(ISNUMBER(SEARCH("Détérgent",B1548)),ISNUMBER(SEARCH("Poudre",B1548)),ISNUMBER(SEARCH("Semi Auto",B1548)),ISNUMBER(SEARCH("1KG",B1548)),ISNUMBER(SEARCH("500G",B1548)),ISNUMBER(SEARCH("10KG",B1548)),ISNUMBER(SEARCH("1.5K",B1548)),ISNUMBER(SEARCH("215G",B1548)),ISNUMBER(SEARCH("350G",B1548)),ISNUMBER(SEARCH("90G",B1548)),ISNUMBER(SEARCH("Gold",B1548)),ISNUMBER(SEARCH("Citron",B1548)),ISNUMBER(SEARCH("Rose",B1548)),ISNUMBER(SEARCH("Lessive",B1548))),NOT(OR(ISNUMBER(SEARCH("Vaisselle",B1548)),ISNUMBER(SEARCH("Javel",B1548)),ISNUMBER(SEARCH("Matic",B1548)),ISNUMBER(SEARCH("Nettoyant",B1548)),ISNUMBER(SEARCH("Pâte",B1548)),ISNUMBER(SEARCH("Lave",B1548)),ISNUMBER(SEARCH("Détartrant",B1548))))),"Mio main (1k+500gr)",IF(AND(ISNUMBER(SEARCH("PAPILLON",B1548)),OR(ISNUMBER(SEARCH("Papier",B1548)),ISNUMBER(SEARCH("Hygiénique",B1548)),ISNUMBER(SEARCH("HYGIÉNIQUE",B1548))),NOT(OR(ISNUMBER(SEARCH("Lingette",B1548)),ISNUMBER(SEARCH("Mouchoir",B1548))))),"Papillon Papier",IF(OR(ISNUMBER(SEARCH("TAJ AL SAHAR",B1548)),ISNUMBER(SEARCH("TAJ BLADI",B1548)),ISNUMBER(SEARCH("TAJ BELADI",B1548)),ISNUMBER(SEARCH("Tilal Assahra",B1548)),ISNUMBER(SEARCH("Jawharat Asahra",B1548))),"TAJ SAHARA",IF(AND(OR(ISNUMBER(SEARCH("AL ITKANE",B1548)),ISNUMBER(SEARCH("ALITKANE",B1548)),ISNUMBER(SEARCH("PRESTO",B1548))),NOT(OR(ISNUMBER(SEARCH("Thé",B1548)),ISNUMBER(SEARCH("THE ",B1548)),ISNUMBER(SEARCH("thé",B1548)),ISNUMBER(SEARCH("SELHAM",B1548)),ISNUMBER(SEARCH("LHAFLA",B1548)),ISNUMBER(SEARCH("ZINE",B1548)),ISNUMBER(SEARCH("tiyay",B1548)),ISNUMBER(SEARCH("alouns",B1548)),ISNUMBER(SEARCH("lmhrat",B1548))))),"Al Itkrans + Presto",IF(OR(ISNUMBER(SEARCH("DALAA",B1548)),ISNUMBER(SEARCH("CS-DALAA",B1548)),ISNUMBER(SEARCH("DALINA",B1548))),"Dalaa VP / Baqqal / RP",IF(OR(LEFT(UPPER(B1548),4)="MIA ",LEFT(UPPER(B1548),6)="CS-MIA"),"Mia",IF(OR(LEFT(UPPER(B1548),5)="NOVA ",LEFT(UPPER(B1548),7)="CS-NOVA"),"Nova",IF(OR(ISNUMBER(SEARCH("PRIMA ",B1548)),ISNUMBER(SEARCH("CS-PRIMA",B1548))),"Prima",IF(OR(ISNUMBER(SEARCH("Douceur",B1548)),ISNUMBER(SEARCH("DOUCEUR",B1548))),"Douceur",IF(OR(ISNUMBER(SEARCH("SANGO",B1548)),ISNUMBER(SEARCH("CS-SANGO",B1548))),"SANGO",IF(ISNUMBER(SEARCH("BLANDOUX",B1548)),"Blandoux",IF(ISNUMBER(SEARCH("SHIWAMI",B1548)),"Shiwame",IF(ISNUMBER(SEARCH("KELLOGG",B1548)),"Kelloggs",IF(OR(ISNUMBER(SEARCH("TOBIGO",B1548)),ISNUMBER(SEARCH("DWIST",B1548))),"Tobigo",IF(OR(ISNUMBER(SEARCH("MARISOL",B1548)),ISNUMBER(SEARCH("MARESOL",B1548))),"Maresol",IF(OR(ISNUMBER(SEARCH("TAKIS",B1548)),ISNUMBER(SEARCH("TAKYS",B1548))),"TAKYS",IF(ISNUMBER(SEARCH("TAWIL",B1548)),"Tawil",IF(ISNUMBER(SEARCH("FROMY",B1548)),"Fromy",""))))))))))))))))))))))))</f>
        <v/>
      </c>
    </row>
    <row r="1549" spans="1:3" ht="18" hidden="1" customHeight="1" x14ac:dyDescent="0.3">
      <c r="A1549" s="3" t="str">
        <f>Products!A1113</f>
        <v>ART03679</v>
      </c>
      <c r="B1549" s="3" t="str">
        <f>Products!B1113</f>
        <v>ZEN Liquide Lessive Automatique Océanique 1L +GRT</v>
      </c>
      <c r="C1549" s="3" t="str">
        <f>IF(OR(ISNUMBER(SEARCH("SELHAM",B1549)),ISNUMBER(SEARCH("LHAFLA",B1549)),ISNUMBER(SEARCH("ZINE",B1549)),ISNUMBER(SEARCH("tiyay",B1549)),ISNUMBER(SEARCH("alouns",B1549)),ISNUMBER(SEARCH("lmhrat",B1549))),"The Al Itkane",IF(AND(ISNUMBER(SEARCH("CALIN",B1549)),ISNUMBER(SEARCH("RP",B1549)),NOT(ISNUMBER(SEARCH("VP",B1549)))),"Calin RP",IF(AND(ISNUMBER(SEARCH("CALIN",B1549)),ISNUMBER(SEARCH("VP",B1549))),"Calin VP",IF(AND(ISNUMBER(SEARCH("MIO",B1549)),OR(ISNUMBER(SEARCH("Vaisselle",B1549)),ISNUMBER(SEARCH("vaisselle",B1549)))),"Mio Liquid Vaisselle",IF(AND(ISNUMBER(SEARCH("MIO",B1549)),ISNUMBER(SEARCH("Javel",B1549))),"Mio Javel",IF(AND(ISNUMBER(SEARCH("MIO",B1549)),ISNUMBER(SEARCH("Matic",B1549))),"Mio Matic",IF(AND(ISNUMBER(SEARCH("MIO",B1549)),OR(ISNUMBER(SEARCH("Détérgent",B1549)),ISNUMBER(SEARCH("Poudre",B1549)),ISNUMBER(SEARCH("Semi Auto",B1549)),ISNUMBER(SEARCH("1KG",B1549)),ISNUMBER(SEARCH("500G",B1549)),ISNUMBER(SEARCH("10KG",B1549)),ISNUMBER(SEARCH("1.5K",B1549)),ISNUMBER(SEARCH("215G",B1549)),ISNUMBER(SEARCH("350G",B1549)),ISNUMBER(SEARCH("90G",B1549)),ISNUMBER(SEARCH("Gold",B1549)),ISNUMBER(SEARCH("Citron",B1549)),ISNUMBER(SEARCH("Rose",B1549)),ISNUMBER(SEARCH("Lessive",B1549))),NOT(OR(ISNUMBER(SEARCH("Vaisselle",B1549)),ISNUMBER(SEARCH("Javel",B1549)),ISNUMBER(SEARCH("Matic",B1549)),ISNUMBER(SEARCH("Nettoyant",B1549)),ISNUMBER(SEARCH("Pâte",B1549)),ISNUMBER(SEARCH("Lave",B1549)),ISNUMBER(SEARCH("Détartrant",B1549))))),"Mio main (1k+500gr)",IF(AND(ISNUMBER(SEARCH("PAPILLON",B1549)),OR(ISNUMBER(SEARCH("Papier",B1549)),ISNUMBER(SEARCH("Hygiénique",B1549)),ISNUMBER(SEARCH("HYGIÉNIQUE",B1549))),NOT(OR(ISNUMBER(SEARCH("Lingette",B1549)),ISNUMBER(SEARCH("Mouchoir",B1549))))),"Papillon Papier",IF(OR(ISNUMBER(SEARCH("TAJ AL SAHAR",B1549)),ISNUMBER(SEARCH("TAJ BLADI",B1549)),ISNUMBER(SEARCH("TAJ BELADI",B1549)),ISNUMBER(SEARCH("Tilal Assahra",B1549)),ISNUMBER(SEARCH("Jawharat Asahra",B1549))),"TAJ SAHARA",IF(AND(OR(ISNUMBER(SEARCH("AL ITKANE",B1549)),ISNUMBER(SEARCH("ALITKANE",B1549)),ISNUMBER(SEARCH("PRESTO",B1549))),NOT(OR(ISNUMBER(SEARCH("Thé",B1549)),ISNUMBER(SEARCH("THE ",B1549)),ISNUMBER(SEARCH("thé",B1549)),ISNUMBER(SEARCH("SELHAM",B1549)),ISNUMBER(SEARCH("LHAFLA",B1549)),ISNUMBER(SEARCH("ZINE",B1549)),ISNUMBER(SEARCH("tiyay",B1549)),ISNUMBER(SEARCH("alouns",B1549)),ISNUMBER(SEARCH("lmhrat",B1549))))),"Al Itkrans + Presto",IF(OR(ISNUMBER(SEARCH("DALAA",B1549)),ISNUMBER(SEARCH("CS-DALAA",B1549)),ISNUMBER(SEARCH("DALINA",B1549))),"Dalaa VP / Baqqal / RP",IF(OR(LEFT(UPPER(B1549),4)="MIA ",LEFT(UPPER(B1549),6)="CS-MIA"),"Mia",IF(OR(LEFT(UPPER(B1549),5)="NOVA ",LEFT(UPPER(B1549),7)="CS-NOVA"),"Nova",IF(OR(ISNUMBER(SEARCH("PRIMA ",B1549)),ISNUMBER(SEARCH("CS-PRIMA",B1549))),"Prima",IF(OR(ISNUMBER(SEARCH("Douceur",B1549)),ISNUMBER(SEARCH("DOUCEUR",B1549))),"Douceur",IF(OR(ISNUMBER(SEARCH("SANGO",B1549)),ISNUMBER(SEARCH("CS-SANGO",B1549))),"SANGO",IF(ISNUMBER(SEARCH("BLANDOUX",B1549)),"Blandoux",IF(ISNUMBER(SEARCH("SHIWAMI",B1549)),"Shiwame",IF(ISNUMBER(SEARCH("KELLOGG",B1549)),"Kelloggs",IF(OR(ISNUMBER(SEARCH("TOBIGO",B1549)),ISNUMBER(SEARCH("DWIST",B1549))),"Tobigo",IF(OR(ISNUMBER(SEARCH("MARISOL",B1549)),ISNUMBER(SEARCH("MARESOL",B1549))),"Maresol",IF(OR(ISNUMBER(SEARCH("TAKIS",B1549)),ISNUMBER(SEARCH("TAKYS",B1549))),"TAKYS",IF(ISNUMBER(SEARCH("TAWIL",B1549)),"Tawil",IF(ISNUMBER(SEARCH("FROMY",B1549)),"Fromy",""))))))))))))))))))))))))</f>
        <v/>
      </c>
    </row>
    <row r="1550" spans="1:3" ht="18" hidden="1" customHeight="1" x14ac:dyDescent="0.3">
      <c r="A1550" s="3" t="str">
        <f>Products!A1114</f>
        <v>ART03680</v>
      </c>
      <c r="B1550" s="3" t="str">
        <f>Products!B1114</f>
        <v>ZEN Liquide Lessive Automatique Océanique 3L +GRT</v>
      </c>
      <c r="C1550" s="3" t="str">
        <f>IF(OR(ISNUMBER(SEARCH("SELHAM",B1550)),ISNUMBER(SEARCH("LHAFLA",B1550)),ISNUMBER(SEARCH("ZINE",B1550)),ISNUMBER(SEARCH("tiyay",B1550)),ISNUMBER(SEARCH("alouns",B1550)),ISNUMBER(SEARCH("lmhrat",B1550))),"The Al Itkane",IF(AND(ISNUMBER(SEARCH("CALIN",B1550)),ISNUMBER(SEARCH("RP",B1550)),NOT(ISNUMBER(SEARCH("VP",B1550)))),"Calin RP",IF(AND(ISNUMBER(SEARCH("CALIN",B1550)),ISNUMBER(SEARCH("VP",B1550))),"Calin VP",IF(AND(ISNUMBER(SEARCH("MIO",B1550)),OR(ISNUMBER(SEARCH("Vaisselle",B1550)),ISNUMBER(SEARCH("vaisselle",B1550)))),"Mio Liquid Vaisselle",IF(AND(ISNUMBER(SEARCH("MIO",B1550)),ISNUMBER(SEARCH("Javel",B1550))),"Mio Javel",IF(AND(ISNUMBER(SEARCH("MIO",B1550)),ISNUMBER(SEARCH("Matic",B1550))),"Mio Matic",IF(AND(ISNUMBER(SEARCH("MIO",B1550)),OR(ISNUMBER(SEARCH("Détérgent",B1550)),ISNUMBER(SEARCH("Poudre",B1550)),ISNUMBER(SEARCH("Semi Auto",B1550)),ISNUMBER(SEARCH("1KG",B1550)),ISNUMBER(SEARCH("500G",B1550)),ISNUMBER(SEARCH("10KG",B1550)),ISNUMBER(SEARCH("1.5K",B1550)),ISNUMBER(SEARCH("215G",B1550)),ISNUMBER(SEARCH("350G",B1550)),ISNUMBER(SEARCH("90G",B1550)),ISNUMBER(SEARCH("Gold",B1550)),ISNUMBER(SEARCH("Citron",B1550)),ISNUMBER(SEARCH("Rose",B1550)),ISNUMBER(SEARCH("Lessive",B1550))),NOT(OR(ISNUMBER(SEARCH("Vaisselle",B1550)),ISNUMBER(SEARCH("Javel",B1550)),ISNUMBER(SEARCH("Matic",B1550)),ISNUMBER(SEARCH("Nettoyant",B1550)),ISNUMBER(SEARCH("Pâte",B1550)),ISNUMBER(SEARCH("Lave",B1550)),ISNUMBER(SEARCH("Détartrant",B1550))))),"Mio main (1k+500gr)",IF(AND(ISNUMBER(SEARCH("PAPILLON",B1550)),OR(ISNUMBER(SEARCH("Papier",B1550)),ISNUMBER(SEARCH("Hygiénique",B1550)),ISNUMBER(SEARCH("HYGIÉNIQUE",B1550))),NOT(OR(ISNUMBER(SEARCH("Lingette",B1550)),ISNUMBER(SEARCH("Mouchoir",B1550))))),"Papillon Papier",IF(OR(ISNUMBER(SEARCH("TAJ AL SAHAR",B1550)),ISNUMBER(SEARCH("TAJ BLADI",B1550)),ISNUMBER(SEARCH("TAJ BELADI",B1550)),ISNUMBER(SEARCH("Tilal Assahra",B1550)),ISNUMBER(SEARCH("Jawharat Asahra",B1550))),"TAJ SAHARA",IF(AND(OR(ISNUMBER(SEARCH("AL ITKANE",B1550)),ISNUMBER(SEARCH("ALITKANE",B1550)),ISNUMBER(SEARCH("PRESTO",B1550))),NOT(OR(ISNUMBER(SEARCH("Thé",B1550)),ISNUMBER(SEARCH("THE ",B1550)),ISNUMBER(SEARCH("thé",B1550)),ISNUMBER(SEARCH("SELHAM",B1550)),ISNUMBER(SEARCH("LHAFLA",B1550)),ISNUMBER(SEARCH("ZINE",B1550)),ISNUMBER(SEARCH("tiyay",B1550)),ISNUMBER(SEARCH("alouns",B1550)),ISNUMBER(SEARCH("lmhrat",B1550))))),"Al Itkrans + Presto",IF(OR(ISNUMBER(SEARCH("DALAA",B1550)),ISNUMBER(SEARCH("CS-DALAA",B1550)),ISNUMBER(SEARCH("DALINA",B1550))),"Dalaa VP / Baqqal / RP",IF(OR(LEFT(UPPER(B1550),4)="MIA ",LEFT(UPPER(B1550),6)="CS-MIA"),"Mia",IF(OR(LEFT(UPPER(B1550),5)="NOVA ",LEFT(UPPER(B1550),7)="CS-NOVA"),"Nova",IF(OR(ISNUMBER(SEARCH("PRIMA ",B1550)),ISNUMBER(SEARCH("CS-PRIMA",B1550))),"Prima",IF(OR(ISNUMBER(SEARCH("Douceur",B1550)),ISNUMBER(SEARCH("DOUCEUR",B1550))),"Douceur",IF(OR(ISNUMBER(SEARCH("SANGO",B1550)),ISNUMBER(SEARCH("CS-SANGO",B1550))),"SANGO",IF(ISNUMBER(SEARCH("BLANDOUX",B1550)),"Blandoux",IF(ISNUMBER(SEARCH("SHIWAMI",B1550)),"Shiwame",IF(ISNUMBER(SEARCH("KELLOGG",B1550)),"Kelloggs",IF(OR(ISNUMBER(SEARCH("TOBIGO",B1550)),ISNUMBER(SEARCH("DWIST",B1550))),"Tobigo",IF(OR(ISNUMBER(SEARCH("MARISOL",B1550)),ISNUMBER(SEARCH("MARESOL",B1550))),"Maresol",IF(OR(ISNUMBER(SEARCH("TAKIS",B1550)),ISNUMBER(SEARCH("TAKYS",B1550))),"TAKYS",IF(ISNUMBER(SEARCH("TAWIL",B1550)),"Tawil",IF(ISNUMBER(SEARCH("FROMY",B1550)),"Fromy",""))))))))))))))))))))))))</f>
        <v/>
      </c>
    </row>
    <row r="1551" spans="1:3" ht="18" hidden="1" customHeight="1" x14ac:dyDescent="0.3">
      <c r="A1551" s="3" t="str">
        <f>Products!A1115</f>
        <v>ART03682</v>
      </c>
      <c r="B1551" s="3" t="str">
        <f>Products!B1115</f>
        <v>ZEN Liquide Lessive Automatique Marseille 3L +GRT</v>
      </c>
      <c r="C1551" s="3" t="str">
        <f>IF(OR(ISNUMBER(SEARCH("SELHAM",B1551)),ISNUMBER(SEARCH("LHAFLA",B1551)),ISNUMBER(SEARCH("ZINE",B1551)),ISNUMBER(SEARCH("tiyay",B1551)),ISNUMBER(SEARCH("alouns",B1551)),ISNUMBER(SEARCH("lmhrat",B1551))),"The Al Itkane",IF(AND(ISNUMBER(SEARCH("CALIN",B1551)),ISNUMBER(SEARCH("RP",B1551)),NOT(ISNUMBER(SEARCH("VP",B1551)))),"Calin RP",IF(AND(ISNUMBER(SEARCH("CALIN",B1551)),ISNUMBER(SEARCH("VP",B1551))),"Calin VP",IF(AND(ISNUMBER(SEARCH("MIO",B1551)),OR(ISNUMBER(SEARCH("Vaisselle",B1551)),ISNUMBER(SEARCH("vaisselle",B1551)))),"Mio Liquid Vaisselle",IF(AND(ISNUMBER(SEARCH("MIO",B1551)),ISNUMBER(SEARCH("Javel",B1551))),"Mio Javel",IF(AND(ISNUMBER(SEARCH("MIO",B1551)),ISNUMBER(SEARCH("Matic",B1551))),"Mio Matic",IF(AND(ISNUMBER(SEARCH("MIO",B1551)),OR(ISNUMBER(SEARCH("Détérgent",B1551)),ISNUMBER(SEARCH("Poudre",B1551)),ISNUMBER(SEARCH("Semi Auto",B1551)),ISNUMBER(SEARCH("1KG",B1551)),ISNUMBER(SEARCH("500G",B1551)),ISNUMBER(SEARCH("10KG",B1551)),ISNUMBER(SEARCH("1.5K",B1551)),ISNUMBER(SEARCH("215G",B1551)),ISNUMBER(SEARCH("350G",B1551)),ISNUMBER(SEARCH("90G",B1551)),ISNUMBER(SEARCH("Gold",B1551)),ISNUMBER(SEARCH("Citron",B1551)),ISNUMBER(SEARCH("Rose",B1551)),ISNUMBER(SEARCH("Lessive",B1551))),NOT(OR(ISNUMBER(SEARCH("Vaisselle",B1551)),ISNUMBER(SEARCH("Javel",B1551)),ISNUMBER(SEARCH("Matic",B1551)),ISNUMBER(SEARCH("Nettoyant",B1551)),ISNUMBER(SEARCH("Pâte",B1551)),ISNUMBER(SEARCH("Lave",B1551)),ISNUMBER(SEARCH("Détartrant",B1551))))),"Mio main (1k+500gr)",IF(AND(ISNUMBER(SEARCH("PAPILLON",B1551)),OR(ISNUMBER(SEARCH("Papier",B1551)),ISNUMBER(SEARCH("Hygiénique",B1551)),ISNUMBER(SEARCH("HYGIÉNIQUE",B1551))),NOT(OR(ISNUMBER(SEARCH("Lingette",B1551)),ISNUMBER(SEARCH("Mouchoir",B1551))))),"Papillon Papier",IF(OR(ISNUMBER(SEARCH("TAJ AL SAHAR",B1551)),ISNUMBER(SEARCH("TAJ BLADI",B1551)),ISNUMBER(SEARCH("TAJ BELADI",B1551)),ISNUMBER(SEARCH("Tilal Assahra",B1551)),ISNUMBER(SEARCH("Jawharat Asahra",B1551))),"TAJ SAHARA",IF(AND(OR(ISNUMBER(SEARCH("AL ITKANE",B1551)),ISNUMBER(SEARCH("ALITKANE",B1551)),ISNUMBER(SEARCH("PRESTO",B1551))),NOT(OR(ISNUMBER(SEARCH("Thé",B1551)),ISNUMBER(SEARCH("THE ",B1551)),ISNUMBER(SEARCH("thé",B1551)),ISNUMBER(SEARCH("SELHAM",B1551)),ISNUMBER(SEARCH("LHAFLA",B1551)),ISNUMBER(SEARCH("ZINE",B1551)),ISNUMBER(SEARCH("tiyay",B1551)),ISNUMBER(SEARCH("alouns",B1551)),ISNUMBER(SEARCH("lmhrat",B1551))))),"Al Itkrans + Presto",IF(OR(ISNUMBER(SEARCH("DALAA",B1551)),ISNUMBER(SEARCH("CS-DALAA",B1551)),ISNUMBER(SEARCH("DALINA",B1551))),"Dalaa VP / Baqqal / RP",IF(OR(LEFT(UPPER(B1551),4)="MIA ",LEFT(UPPER(B1551),6)="CS-MIA"),"Mia",IF(OR(LEFT(UPPER(B1551),5)="NOVA ",LEFT(UPPER(B1551),7)="CS-NOVA"),"Nova",IF(OR(ISNUMBER(SEARCH("PRIMA ",B1551)),ISNUMBER(SEARCH("CS-PRIMA",B1551))),"Prima",IF(OR(ISNUMBER(SEARCH("Douceur",B1551)),ISNUMBER(SEARCH("DOUCEUR",B1551))),"Douceur",IF(OR(ISNUMBER(SEARCH("SANGO",B1551)),ISNUMBER(SEARCH("CS-SANGO",B1551))),"SANGO",IF(ISNUMBER(SEARCH("BLANDOUX",B1551)),"Blandoux",IF(ISNUMBER(SEARCH("SHIWAMI",B1551)),"Shiwame",IF(ISNUMBER(SEARCH("KELLOGG",B1551)),"Kelloggs",IF(OR(ISNUMBER(SEARCH("TOBIGO",B1551)),ISNUMBER(SEARCH("DWIST",B1551))),"Tobigo",IF(OR(ISNUMBER(SEARCH("MARISOL",B1551)),ISNUMBER(SEARCH("MARESOL",B1551))),"Maresol",IF(OR(ISNUMBER(SEARCH("TAKIS",B1551)),ISNUMBER(SEARCH("TAKYS",B1551))),"TAKYS",IF(ISNUMBER(SEARCH("TAWIL",B1551)),"Tawil",IF(ISNUMBER(SEARCH("FROMY",B1551)),"Fromy",""))))))))))))))))))))))))</f>
        <v/>
      </c>
    </row>
    <row r="1552" spans="1:3" ht="18" hidden="1" customHeight="1" x14ac:dyDescent="0.3">
      <c r="A1552" s="3" t="str">
        <f>Products!A1116</f>
        <v>ART03683</v>
      </c>
      <c r="B1552" s="3" t="str">
        <f>Products!B1116</f>
        <v>ZEN Liquide Lessive Automatique Marseille 500ML+GRT</v>
      </c>
      <c r="C1552" s="3" t="str">
        <f>IF(OR(ISNUMBER(SEARCH("SELHAM",B1552)),ISNUMBER(SEARCH("LHAFLA",B1552)),ISNUMBER(SEARCH("ZINE",B1552)),ISNUMBER(SEARCH("tiyay",B1552)),ISNUMBER(SEARCH("alouns",B1552)),ISNUMBER(SEARCH("lmhrat",B1552))),"The Al Itkane",IF(AND(ISNUMBER(SEARCH("CALIN",B1552)),ISNUMBER(SEARCH("RP",B1552)),NOT(ISNUMBER(SEARCH("VP",B1552)))),"Calin RP",IF(AND(ISNUMBER(SEARCH("CALIN",B1552)),ISNUMBER(SEARCH("VP",B1552))),"Calin VP",IF(AND(ISNUMBER(SEARCH("MIO",B1552)),OR(ISNUMBER(SEARCH("Vaisselle",B1552)),ISNUMBER(SEARCH("vaisselle",B1552)))),"Mio Liquid Vaisselle",IF(AND(ISNUMBER(SEARCH("MIO",B1552)),ISNUMBER(SEARCH("Javel",B1552))),"Mio Javel",IF(AND(ISNUMBER(SEARCH("MIO",B1552)),ISNUMBER(SEARCH("Matic",B1552))),"Mio Matic",IF(AND(ISNUMBER(SEARCH("MIO",B1552)),OR(ISNUMBER(SEARCH("Détérgent",B1552)),ISNUMBER(SEARCH("Poudre",B1552)),ISNUMBER(SEARCH("Semi Auto",B1552)),ISNUMBER(SEARCH("1KG",B1552)),ISNUMBER(SEARCH("500G",B1552)),ISNUMBER(SEARCH("10KG",B1552)),ISNUMBER(SEARCH("1.5K",B1552)),ISNUMBER(SEARCH("215G",B1552)),ISNUMBER(SEARCH("350G",B1552)),ISNUMBER(SEARCH("90G",B1552)),ISNUMBER(SEARCH("Gold",B1552)),ISNUMBER(SEARCH("Citron",B1552)),ISNUMBER(SEARCH("Rose",B1552)),ISNUMBER(SEARCH("Lessive",B1552))),NOT(OR(ISNUMBER(SEARCH("Vaisselle",B1552)),ISNUMBER(SEARCH("Javel",B1552)),ISNUMBER(SEARCH("Matic",B1552)),ISNUMBER(SEARCH("Nettoyant",B1552)),ISNUMBER(SEARCH("Pâte",B1552)),ISNUMBER(SEARCH("Lave",B1552)),ISNUMBER(SEARCH("Détartrant",B1552))))),"Mio main (1k+500gr)",IF(AND(ISNUMBER(SEARCH("PAPILLON",B1552)),OR(ISNUMBER(SEARCH("Papier",B1552)),ISNUMBER(SEARCH("Hygiénique",B1552)),ISNUMBER(SEARCH("HYGIÉNIQUE",B1552))),NOT(OR(ISNUMBER(SEARCH("Lingette",B1552)),ISNUMBER(SEARCH("Mouchoir",B1552))))),"Papillon Papier",IF(OR(ISNUMBER(SEARCH("TAJ AL SAHAR",B1552)),ISNUMBER(SEARCH("TAJ BLADI",B1552)),ISNUMBER(SEARCH("TAJ BELADI",B1552)),ISNUMBER(SEARCH("Tilal Assahra",B1552)),ISNUMBER(SEARCH("Jawharat Asahra",B1552))),"TAJ SAHARA",IF(AND(OR(ISNUMBER(SEARCH("AL ITKANE",B1552)),ISNUMBER(SEARCH("ALITKANE",B1552)),ISNUMBER(SEARCH("PRESTO",B1552))),NOT(OR(ISNUMBER(SEARCH("Thé",B1552)),ISNUMBER(SEARCH("THE ",B1552)),ISNUMBER(SEARCH("thé",B1552)),ISNUMBER(SEARCH("SELHAM",B1552)),ISNUMBER(SEARCH("LHAFLA",B1552)),ISNUMBER(SEARCH("ZINE",B1552)),ISNUMBER(SEARCH("tiyay",B1552)),ISNUMBER(SEARCH("alouns",B1552)),ISNUMBER(SEARCH("lmhrat",B1552))))),"Al Itkrans + Presto",IF(OR(ISNUMBER(SEARCH("DALAA",B1552)),ISNUMBER(SEARCH("CS-DALAA",B1552)),ISNUMBER(SEARCH("DALINA",B1552))),"Dalaa VP / Baqqal / RP",IF(OR(LEFT(UPPER(B1552),4)="MIA ",LEFT(UPPER(B1552),6)="CS-MIA"),"Mia",IF(OR(LEFT(UPPER(B1552),5)="NOVA ",LEFT(UPPER(B1552),7)="CS-NOVA"),"Nova",IF(OR(ISNUMBER(SEARCH("PRIMA ",B1552)),ISNUMBER(SEARCH("CS-PRIMA",B1552))),"Prima",IF(OR(ISNUMBER(SEARCH("Douceur",B1552)),ISNUMBER(SEARCH("DOUCEUR",B1552))),"Douceur",IF(OR(ISNUMBER(SEARCH("SANGO",B1552)),ISNUMBER(SEARCH("CS-SANGO",B1552))),"SANGO",IF(ISNUMBER(SEARCH("BLANDOUX",B1552)),"Blandoux",IF(ISNUMBER(SEARCH("SHIWAMI",B1552)),"Shiwame",IF(ISNUMBER(SEARCH("KELLOGG",B1552)),"Kelloggs",IF(OR(ISNUMBER(SEARCH("TOBIGO",B1552)),ISNUMBER(SEARCH("DWIST",B1552))),"Tobigo",IF(OR(ISNUMBER(SEARCH("MARISOL",B1552)),ISNUMBER(SEARCH("MARESOL",B1552))),"Maresol",IF(OR(ISNUMBER(SEARCH("TAKIS",B1552)),ISNUMBER(SEARCH("TAKYS",B1552))),"TAKYS",IF(ISNUMBER(SEARCH("TAWIL",B1552)),"Tawil",IF(ISNUMBER(SEARCH("FROMY",B1552)),"Fromy",""))))))))))))))))))))))))</f>
        <v/>
      </c>
    </row>
    <row r="1553" spans="1:3" ht="18" hidden="1" customHeight="1" x14ac:dyDescent="0.3">
      <c r="A1553" s="3" t="str">
        <f>Products!A1127</f>
        <v>ART02082</v>
      </c>
      <c r="B1553" s="3" t="str">
        <f>Products!B1127</f>
        <v>KENZ Coude Rayé 10KG</v>
      </c>
      <c r="C1553" s="3" t="str">
        <f>IF(OR(ISNUMBER(SEARCH("SELHAM",B1553)),ISNUMBER(SEARCH("LHAFLA",B1553)),ISNUMBER(SEARCH("ZINE",B1553)),ISNUMBER(SEARCH("tiyay",B1553)),ISNUMBER(SEARCH("alouns",B1553)),ISNUMBER(SEARCH("lmhrat",B1553))),"The Al Itkane",IF(AND(ISNUMBER(SEARCH("CALIN",B1553)),ISNUMBER(SEARCH("RP",B1553)),NOT(ISNUMBER(SEARCH("VP",B1553)))),"Calin RP",IF(AND(ISNUMBER(SEARCH("CALIN",B1553)),ISNUMBER(SEARCH("VP",B1553))),"Calin VP",IF(AND(ISNUMBER(SEARCH("MIO",B1553)),OR(ISNUMBER(SEARCH("Vaisselle",B1553)),ISNUMBER(SEARCH("vaisselle",B1553)))),"Mio Liquid Vaisselle",IF(AND(ISNUMBER(SEARCH("MIO",B1553)),ISNUMBER(SEARCH("Javel",B1553))),"Mio Javel",IF(AND(ISNUMBER(SEARCH("MIO",B1553)),ISNUMBER(SEARCH("Matic",B1553))),"Mio Matic",IF(AND(ISNUMBER(SEARCH("MIO",B1553)),OR(ISNUMBER(SEARCH("Détérgent",B1553)),ISNUMBER(SEARCH("Poudre",B1553)),ISNUMBER(SEARCH("Semi Auto",B1553)),ISNUMBER(SEARCH("1KG",B1553)),ISNUMBER(SEARCH("500G",B1553)),ISNUMBER(SEARCH("10KG",B1553)),ISNUMBER(SEARCH("1.5K",B1553)),ISNUMBER(SEARCH("215G",B1553)),ISNUMBER(SEARCH("350G",B1553)),ISNUMBER(SEARCH("90G",B1553)),ISNUMBER(SEARCH("Gold",B1553)),ISNUMBER(SEARCH("Citron",B1553)),ISNUMBER(SEARCH("Rose",B1553)),ISNUMBER(SEARCH("Lessive",B1553))),NOT(OR(ISNUMBER(SEARCH("Vaisselle",B1553)),ISNUMBER(SEARCH("Javel",B1553)),ISNUMBER(SEARCH("Matic",B1553)),ISNUMBER(SEARCH("Nettoyant",B1553)),ISNUMBER(SEARCH("Pâte",B1553)),ISNUMBER(SEARCH("Lave",B1553)),ISNUMBER(SEARCH("Détartrant",B1553))))),"Mio main (1k+500gr)",IF(AND(ISNUMBER(SEARCH("PAPILLON",B1553)),OR(ISNUMBER(SEARCH("Papier",B1553)),ISNUMBER(SEARCH("Hygiénique",B1553)),ISNUMBER(SEARCH("HYGIÉNIQUE",B1553))),NOT(OR(ISNUMBER(SEARCH("Lingette",B1553)),ISNUMBER(SEARCH("Mouchoir",B1553))))),"Papillon Papier",IF(OR(ISNUMBER(SEARCH("TAJ AL SAHAR",B1553)),ISNUMBER(SEARCH("TAJ BLADI",B1553)),ISNUMBER(SEARCH("TAJ BELADI",B1553)),ISNUMBER(SEARCH("Tilal Assahra",B1553)),ISNUMBER(SEARCH("Jawharat Asahra",B1553))),"TAJ SAHARA",IF(AND(OR(ISNUMBER(SEARCH("AL ITKANE",B1553)),ISNUMBER(SEARCH("ALITKANE",B1553)),ISNUMBER(SEARCH("PRESTO",B1553))),NOT(OR(ISNUMBER(SEARCH("Thé",B1553)),ISNUMBER(SEARCH("THE ",B1553)),ISNUMBER(SEARCH("thé",B1553)),ISNUMBER(SEARCH("SELHAM",B1553)),ISNUMBER(SEARCH("LHAFLA",B1553)),ISNUMBER(SEARCH("ZINE",B1553)),ISNUMBER(SEARCH("tiyay",B1553)),ISNUMBER(SEARCH("alouns",B1553)),ISNUMBER(SEARCH("lmhrat",B1553))))),"Al Itkrans + Presto",IF(OR(ISNUMBER(SEARCH("DALAA",B1553)),ISNUMBER(SEARCH("CS-DALAA",B1553)),ISNUMBER(SEARCH("DALINA",B1553))),"Dalaa VP / Baqqal / RP",IF(OR(LEFT(UPPER(B1553),4)="MIA ",LEFT(UPPER(B1553),6)="CS-MIA"),"Mia",IF(OR(LEFT(UPPER(B1553),5)="NOVA ",LEFT(UPPER(B1553),7)="CS-NOVA"),"Nova",IF(OR(ISNUMBER(SEARCH("PRIMA ",B1553)),ISNUMBER(SEARCH("CS-PRIMA",B1553))),"Prima",IF(OR(ISNUMBER(SEARCH("Douceur",B1553)),ISNUMBER(SEARCH("DOUCEUR",B1553))),"Douceur",IF(OR(ISNUMBER(SEARCH("SANGO",B1553)),ISNUMBER(SEARCH("CS-SANGO",B1553))),"SANGO",IF(ISNUMBER(SEARCH("BLANDOUX",B1553)),"Blandoux",IF(ISNUMBER(SEARCH("SHIWAMI",B1553)),"Shiwame",IF(ISNUMBER(SEARCH("KELLOGG",B1553)),"Kelloggs",IF(OR(ISNUMBER(SEARCH("TOBIGO",B1553)),ISNUMBER(SEARCH("DWIST",B1553))),"Tobigo",IF(OR(ISNUMBER(SEARCH("MARISOL",B1553)),ISNUMBER(SEARCH("MARESOL",B1553))),"Maresol",IF(OR(ISNUMBER(SEARCH("TAKIS",B1553)),ISNUMBER(SEARCH("TAKYS",B1553))),"TAKYS",IF(ISNUMBER(SEARCH("TAWIL",B1553)),"Tawil",IF(ISNUMBER(SEARCH("FROMY",B1553)),"Fromy",""))))))))))))))))))))))))</f>
        <v/>
      </c>
    </row>
    <row r="1554" spans="1:3" ht="18" hidden="1" customHeight="1" x14ac:dyDescent="0.3">
      <c r="A1554" s="3" t="str">
        <f>Products!A1128</f>
        <v>ART02100</v>
      </c>
      <c r="B1554" s="3" t="str">
        <f>Products!B1128</f>
        <v>KENZ Petit Plomb 10KG</v>
      </c>
      <c r="C1554" s="3" t="str">
        <f>IF(OR(ISNUMBER(SEARCH("SELHAM",B1554)),ISNUMBER(SEARCH("LHAFLA",B1554)),ISNUMBER(SEARCH("ZINE",B1554)),ISNUMBER(SEARCH("tiyay",B1554)),ISNUMBER(SEARCH("alouns",B1554)),ISNUMBER(SEARCH("lmhrat",B1554))),"The Al Itkane",IF(AND(ISNUMBER(SEARCH("CALIN",B1554)),ISNUMBER(SEARCH("RP",B1554)),NOT(ISNUMBER(SEARCH("VP",B1554)))),"Calin RP",IF(AND(ISNUMBER(SEARCH("CALIN",B1554)),ISNUMBER(SEARCH("VP",B1554))),"Calin VP",IF(AND(ISNUMBER(SEARCH("MIO",B1554)),OR(ISNUMBER(SEARCH("Vaisselle",B1554)),ISNUMBER(SEARCH("vaisselle",B1554)))),"Mio Liquid Vaisselle",IF(AND(ISNUMBER(SEARCH("MIO",B1554)),ISNUMBER(SEARCH("Javel",B1554))),"Mio Javel",IF(AND(ISNUMBER(SEARCH("MIO",B1554)),ISNUMBER(SEARCH("Matic",B1554))),"Mio Matic",IF(AND(ISNUMBER(SEARCH("MIO",B1554)),OR(ISNUMBER(SEARCH("Détérgent",B1554)),ISNUMBER(SEARCH("Poudre",B1554)),ISNUMBER(SEARCH("Semi Auto",B1554)),ISNUMBER(SEARCH("1KG",B1554)),ISNUMBER(SEARCH("500G",B1554)),ISNUMBER(SEARCH("10KG",B1554)),ISNUMBER(SEARCH("1.5K",B1554)),ISNUMBER(SEARCH("215G",B1554)),ISNUMBER(SEARCH("350G",B1554)),ISNUMBER(SEARCH("90G",B1554)),ISNUMBER(SEARCH("Gold",B1554)),ISNUMBER(SEARCH("Citron",B1554)),ISNUMBER(SEARCH("Rose",B1554)),ISNUMBER(SEARCH("Lessive",B1554))),NOT(OR(ISNUMBER(SEARCH("Vaisselle",B1554)),ISNUMBER(SEARCH("Javel",B1554)),ISNUMBER(SEARCH("Matic",B1554)),ISNUMBER(SEARCH("Nettoyant",B1554)),ISNUMBER(SEARCH("Pâte",B1554)),ISNUMBER(SEARCH("Lave",B1554)),ISNUMBER(SEARCH("Détartrant",B1554))))),"Mio main (1k+500gr)",IF(AND(ISNUMBER(SEARCH("PAPILLON",B1554)),OR(ISNUMBER(SEARCH("Papier",B1554)),ISNUMBER(SEARCH("Hygiénique",B1554)),ISNUMBER(SEARCH("HYGIÉNIQUE",B1554))),NOT(OR(ISNUMBER(SEARCH("Lingette",B1554)),ISNUMBER(SEARCH("Mouchoir",B1554))))),"Papillon Papier",IF(OR(ISNUMBER(SEARCH("TAJ AL SAHAR",B1554)),ISNUMBER(SEARCH("TAJ BLADI",B1554)),ISNUMBER(SEARCH("TAJ BELADI",B1554)),ISNUMBER(SEARCH("Tilal Assahra",B1554)),ISNUMBER(SEARCH("Jawharat Asahra",B1554))),"TAJ SAHARA",IF(AND(OR(ISNUMBER(SEARCH("AL ITKANE",B1554)),ISNUMBER(SEARCH("ALITKANE",B1554)),ISNUMBER(SEARCH("PRESTO",B1554))),NOT(OR(ISNUMBER(SEARCH("Thé",B1554)),ISNUMBER(SEARCH("THE ",B1554)),ISNUMBER(SEARCH("thé",B1554)),ISNUMBER(SEARCH("SELHAM",B1554)),ISNUMBER(SEARCH("LHAFLA",B1554)),ISNUMBER(SEARCH("ZINE",B1554)),ISNUMBER(SEARCH("tiyay",B1554)),ISNUMBER(SEARCH("alouns",B1554)),ISNUMBER(SEARCH("lmhrat",B1554))))),"Al Itkrans + Presto",IF(OR(ISNUMBER(SEARCH("DALAA",B1554)),ISNUMBER(SEARCH("CS-DALAA",B1554)),ISNUMBER(SEARCH("DALINA",B1554))),"Dalaa VP / Baqqal / RP",IF(OR(LEFT(UPPER(B1554),4)="MIA ",LEFT(UPPER(B1554),6)="CS-MIA"),"Mia",IF(OR(LEFT(UPPER(B1554),5)="NOVA ",LEFT(UPPER(B1554),7)="CS-NOVA"),"Nova",IF(OR(ISNUMBER(SEARCH("PRIMA ",B1554)),ISNUMBER(SEARCH("CS-PRIMA",B1554))),"Prima",IF(OR(ISNUMBER(SEARCH("Douceur",B1554)),ISNUMBER(SEARCH("DOUCEUR",B1554))),"Douceur",IF(OR(ISNUMBER(SEARCH("SANGO",B1554)),ISNUMBER(SEARCH("CS-SANGO",B1554))),"SANGO",IF(ISNUMBER(SEARCH("BLANDOUX",B1554)),"Blandoux",IF(ISNUMBER(SEARCH("SHIWAMI",B1554)),"Shiwame",IF(ISNUMBER(SEARCH("KELLOGG",B1554)),"Kelloggs",IF(OR(ISNUMBER(SEARCH("TOBIGO",B1554)),ISNUMBER(SEARCH("DWIST",B1554))),"Tobigo",IF(OR(ISNUMBER(SEARCH("MARISOL",B1554)),ISNUMBER(SEARCH("MARESOL",B1554))),"Maresol",IF(OR(ISNUMBER(SEARCH("TAKIS",B1554)),ISNUMBER(SEARCH("TAKYS",B1554))),"TAKYS",IF(ISNUMBER(SEARCH("TAWIL",B1554)),"Tawil",IF(ISNUMBER(SEARCH("FROMY",B1554)),"Fromy",""))))))))))))))))))))))))</f>
        <v/>
      </c>
    </row>
    <row r="1555" spans="1:3" ht="18" hidden="1" customHeight="1" x14ac:dyDescent="0.3">
      <c r="A1555" s="3" t="str">
        <f>Products!A1129</f>
        <v>ART02092</v>
      </c>
      <c r="B1555" s="3" t="str">
        <f>Products!B1129</f>
        <v>KENZ Farfallini 500G</v>
      </c>
      <c r="C1555" s="3" t="str">
        <f>IF(OR(ISNUMBER(SEARCH("SELHAM",B1555)),ISNUMBER(SEARCH("LHAFLA",B1555)),ISNUMBER(SEARCH("ZINE",B1555)),ISNUMBER(SEARCH("tiyay",B1555)),ISNUMBER(SEARCH("alouns",B1555)),ISNUMBER(SEARCH("lmhrat",B1555))),"The Al Itkane",IF(AND(ISNUMBER(SEARCH("CALIN",B1555)),ISNUMBER(SEARCH("RP",B1555)),NOT(ISNUMBER(SEARCH("VP",B1555)))),"Calin RP",IF(AND(ISNUMBER(SEARCH("CALIN",B1555)),ISNUMBER(SEARCH("VP",B1555))),"Calin VP",IF(AND(ISNUMBER(SEARCH("MIO",B1555)),OR(ISNUMBER(SEARCH("Vaisselle",B1555)),ISNUMBER(SEARCH("vaisselle",B1555)))),"Mio Liquid Vaisselle",IF(AND(ISNUMBER(SEARCH("MIO",B1555)),ISNUMBER(SEARCH("Javel",B1555))),"Mio Javel",IF(AND(ISNUMBER(SEARCH("MIO",B1555)),ISNUMBER(SEARCH("Matic",B1555))),"Mio Matic",IF(AND(ISNUMBER(SEARCH("MIO",B1555)),OR(ISNUMBER(SEARCH("Détérgent",B1555)),ISNUMBER(SEARCH("Poudre",B1555)),ISNUMBER(SEARCH("Semi Auto",B1555)),ISNUMBER(SEARCH("1KG",B1555)),ISNUMBER(SEARCH("500G",B1555)),ISNUMBER(SEARCH("10KG",B1555)),ISNUMBER(SEARCH("1.5K",B1555)),ISNUMBER(SEARCH("215G",B1555)),ISNUMBER(SEARCH("350G",B1555)),ISNUMBER(SEARCH("90G",B1555)),ISNUMBER(SEARCH("Gold",B1555)),ISNUMBER(SEARCH("Citron",B1555)),ISNUMBER(SEARCH("Rose",B1555)),ISNUMBER(SEARCH("Lessive",B1555))),NOT(OR(ISNUMBER(SEARCH("Vaisselle",B1555)),ISNUMBER(SEARCH("Javel",B1555)),ISNUMBER(SEARCH("Matic",B1555)),ISNUMBER(SEARCH("Nettoyant",B1555)),ISNUMBER(SEARCH("Pâte",B1555)),ISNUMBER(SEARCH("Lave",B1555)),ISNUMBER(SEARCH("Détartrant",B1555))))),"Mio main (1k+500gr)",IF(AND(ISNUMBER(SEARCH("PAPILLON",B1555)),OR(ISNUMBER(SEARCH("Papier",B1555)),ISNUMBER(SEARCH("Hygiénique",B1555)),ISNUMBER(SEARCH("HYGIÉNIQUE",B1555))),NOT(OR(ISNUMBER(SEARCH("Lingette",B1555)),ISNUMBER(SEARCH("Mouchoir",B1555))))),"Papillon Papier",IF(OR(ISNUMBER(SEARCH("TAJ AL SAHAR",B1555)),ISNUMBER(SEARCH("TAJ BLADI",B1555)),ISNUMBER(SEARCH("TAJ BELADI",B1555)),ISNUMBER(SEARCH("Tilal Assahra",B1555)),ISNUMBER(SEARCH("Jawharat Asahra",B1555))),"TAJ SAHARA",IF(AND(OR(ISNUMBER(SEARCH("AL ITKANE",B1555)),ISNUMBER(SEARCH("ALITKANE",B1555)),ISNUMBER(SEARCH("PRESTO",B1555))),NOT(OR(ISNUMBER(SEARCH("Thé",B1555)),ISNUMBER(SEARCH("THE ",B1555)),ISNUMBER(SEARCH("thé",B1555)),ISNUMBER(SEARCH("SELHAM",B1555)),ISNUMBER(SEARCH("LHAFLA",B1555)),ISNUMBER(SEARCH("ZINE",B1555)),ISNUMBER(SEARCH("tiyay",B1555)),ISNUMBER(SEARCH("alouns",B1555)),ISNUMBER(SEARCH("lmhrat",B1555))))),"Al Itkrans + Presto",IF(OR(ISNUMBER(SEARCH("DALAA",B1555)),ISNUMBER(SEARCH("CS-DALAA",B1555)),ISNUMBER(SEARCH("DALINA",B1555))),"Dalaa VP / Baqqal / RP",IF(OR(LEFT(UPPER(B1555),4)="MIA ",LEFT(UPPER(B1555),6)="CS-MIA"),"Mia",IF(OR(LEFT(UPPER(B1555),5)="NOVA ",LEFT(UPPER(B1555),7)="CS-NOVA"),"Nova",IF(OR(ISNUMBER(SEARCH("PRIMA ",B1555)),ISNUMBER(SEARCH("CS-PRIMA",B1555))),"Prima",IF(OR(ISNUMBER(SEARCH("Douceur",B1555)),ISNUMBER(SEARCH("DOUCEUR",B1555))),"Douceur",IF(OR(ISNUMBER(SEARCH("SANGO",B1555)),ISNUMBER(SEARCH("CS-SANGO",B1555))),"SANGO",IF(ISNUMBER(SEARCH("BLANDOUX",B1555)),"Blandoux",IF(ISNUMBER(SEARCH("SHIWAMI",B1555)),"Shiwame",IF(ISNUMBER(SEARCH("KELLOGG",B1555)),"Kelloggs",IF(OR(ISNUMBER(SEARCH("TOBIGO",B1555)),ISNUMBER(SEARCH("DWIST",B1555))),"Tobigo",IF(OR(ISNUMBER(SEARCH("MARISOL",B1555)),ISNUMBER(SEARCH("MARESOL",B1555))),"Maresol",IF(OR(ISNUMBER(SEARCH("TAKIS",B1555)),ISNUMBER(SEARCH("TAKYS",B1555))),"TAKYS",IF(ISNUMBER(SEARCH("TAWIL",B1555)),"Tawil",IF(ISNUMBER(SEARCH("FROMY",B1555)),"Fromy",""))))))))))))))))))))))))</f>
        <v/>
      </c>
    </row>
    <row r="1556" spans="1:3" ht="18" hidden="1" customHeight="1" x14ac:dyDescent="0.3">
      <c r="A1556" s="3" t="str">
        <f>Products!A1130</f>
        <v>ART02084</v>
      </c>
      <c r="B1556" s="3" t="str">
        <f>Products!B1130</f>
        <v>KENZ Penne  10KG</v>
      </c>
      <c r="C1556" s="3" t="str">
        <f>IF(OR(ISNUMBER(SEARCH("SELHAM",B1556)),ISNUMBER(SEARCH("LHAFLA",B1556)),ISNUMBER(SEARCH("ZINE",B1556)),ISNUMBER(SEARCH("tiyay",B1556)),ISNUMBER(SEARCH("alouns",B1556)),ISNUMBER(SEARCH("lmhrat",B1556))),"The Al Itkane",IF(AND(ISNUMBER(SEARCH("CALIN",B1556)),ISNUMBER(SEARCH("RP",B1556)),NOT(ISNUMBER(SEARCH("VP",B1556)))),"Calin RP",IF(AND(ISNUMBER(SEARCH("CALIN",B1556)),ISNUMBER(SEARCH("VP",B1556))),"Calin VP",IF(AND(ISNUMBER(SEARCH("MIO",B1556)),OR(ISNUMBER(SEARCH("Vaisselle",B1556)),ISNUMBER(SEARCH("vaisselle",B1556)))),"Mio Liquid Vaisselle",IF(AND(ISNUMBER(SEARCH("MIO",B1556)),ISNUMBER(SEARCH("Javel",B1556))),"Mio Javel",IF(AND(ISNUMBER(SEARCH("MIO",B1556)),ISNUMBER(SEARCH("Matic",B1556))),"Mio Matic",IF(AND(ISNUMBER(SEARCH("MIO",B1556)),OR(ISNUMBER(SEARCH("Détérgent",B1556)),ISNUMBER(SEARCH("Poudre",B1556)),ISNUMBER(SEARCH("Semi Auto",B1556)),ISNUMBER(SEARCH("1KG",B1556)),ISNUMBER(SEARCH("500G",B1556)),ISNUMBER(SEARCH("10KG",B1556)),ISNUMBER(SEARCH("1.5K",B1556)),ISNUMBER(SEARCH("215G",B1556)),ISNUMBER(SEARCH("350G",B1556)),ISNUMBER(SEARCH("90G",B1556)),ISNUMBER(SEARCH("Gold",B1556)),ISNUMBER(SEARCH("Citron",B1556)),ISNUMBER(SEARCH("Rose",B1556)),ISNUMBER(SEARCH("Lessive",B1556))),NOT(OR(ISNUMBER(SEARCH("Vaisselle",B1556)),ISNUMBER(SEARCH("Javel",B1556)),ISNUMBER(SEARCH("Matic",B1556)),ISNUMBER(SEARCH("Nettoyant",B1556)),ISNUMBER(SEARCH("Pâte",B1556)),ISNUMBER(SEARCH("Lave",B1556)),ISNUMBER(SEARCH("Détartrant",B1556))))),"Mio main (1k+500gr)",IF(AND(ISNUMBER(SEARCH("PAPILLON",B1556)),OR(ISNUMBER(SEARCH("Papier",B1556)),ISNUMBER(SEARCH("Hygiénique",B1556)),ISNUMBER(SEARCH("HYGIÉNIQUE",B1556))),NOT(OR(ISNUMBER(SEARCH("Lingette",B1556)),ISNUMBER(SEARCH("Mouchoir",B1556))))),"Papillon Papier",IF(OR(ISNUMBER(SEARCH("TAJ AL SAHAR",B1556)),ISNUMBER(SEARCH("TAJ BLADI",B1556)),ISNUMBER(SEARCH("TAJ BELADI",B1556)),ISNUMBER(SEARCH("Tilal Assahra",B1556)),ISNUMBER(SEARCH("Jawharat Asahra",B1556))),"TAJ SAHARA",IF(AND(OR(ISNUMBER(SEARCH("AL ITKANE",B1556)),ISNUMBER(SEARCH("ALITKANE",B1556)),ISNUMBER(SEARCH("PRESTO",B1556))),NOT(OR(ISNUMBER(SEARCH("Thé",B1556)),ISNUMBER(SEARCH("THE ",B1556)),ISNUMBER(SEARCH("thé",B1556)),ISNUMBER(SEARCH("SELHAM",B1556)),ISNUMBER(SEARCH("LHAFLA",B1556)),ISNUMBER(SEARCH("ZINE",B1556)),ISNUMBER(SEARCH("tiyay",B1556)),ISNUMBER(SEARCH("alouns",B1556)),ISNUMBER(SEARCH("lmhrat",B1556))))),"Al Itkrans + Presto",IF(OR(ISNUMBER(SEARCH("DALAA",B1556)),ISNUMBER(SEARCH("CS-DALAA",B1556)),ISNUMBER(SEARCH("DALINA",B1556))),"Dalaa VP / Baqqal / RP",IF(OR(LEFT(UPPER(B1556),4)="MIA ",LEFT(UPPER(B1556),6)="CS-MIA"),"Mia",IF(OR(LEFT(UPPER(B1556),5)="NOVA ",LEFT(UPPER(B1556),7)="CS-NOVA"),"Nova",IF(OR(ISNUMBER(SEARCH("PRIMA ",B1556)),ISNUMBER(SEARCH("CS-PRIMA",B1556))),"Prima",IF(OR(ISNUMBER(SEARCH("Douceur",B1556)),ISNUMBER(SEARCH("DOUCEUR",B1556))),"Douceur",IF(OR(ISNUMBER(SEARCH("SANGO",B1556)),ISNUMBER(SEARCH("CS-SANGO",B1556))),"SANGO",IF(ISNUMBER(SEARCH("BLANDOUX",B1556)),"Blandoux",IF(ISNUMBER(SEARCH("SHIWAMI",B1556)),"Shiwame",IF(ISNUMBER(SEARCH("KELLOGG",B1556)),"Kelloggs",IF(OR(ISNUMBER(SEARCH("TOBIGO",B1556)),ISNUMBER(SEARCH("DWIST",B1556))),"Tobigo",IF(OR(ISNUMBER(SEARCH("MARISOL",B1556)),ISNUMBER(SEARCH("MARESOL",B1556))),"Maresol",IF(OR(ISNUMBER(SEARCH("TAKIS",B1556)),ISNUMBER(SEARCH("TAKYS",B1556))),"TAKYS",IF(ISNUMBER(SEARCH("TAWIL",B1556)),"Tawil",IF(ISNUMBER(SEARCH("FROMY",B1556)),"Fromy",""))))))))))))))))))))))))</f>
        <v/>
      </c>
    </row>
    <row r="1557" spans="1:3" ht="18" hidden="1" customHeight="1" x14ac:dyDescent="0.3">
      <c r="A1557" s="3" t="str">
        <f>Products!A1131</f>
        <v>ART02083</v>
      </c>
      <c r="B1557" s="3" t="str">
        <f>Products!B1131</f>
        <v>KENZ Torsade 10KG</v>
      </c>
      <c r="C1557" s="3" t="str">
        <f>IF(OR(ISNUMBER(SEARCH("SELHAM",B1557)),ISNUMBER(SEARCH("LHAFLA",B1557)),ISNUMBER(SEARCH("ZINE",B1557)),ISNUMBER(SEARCH("tiyay",B1557)),ISNUMBER(SEARCH("alouns",B1557)),ISNUMBER(SEARCH("lmhrat",B1557))),"The Al Itkane",IF(AND(ISNUMBER(SEARCH("CALIN",B1557)),ISNUMBER(SEARCH("RP",B1557)),NOT(ISNUMBER(SEARCH("VP",B1557)))),"Calin RP",IF(AND(ISNUMBER(SEARCH("CALIN",B1557)),ISNUMBER(SEARCH("VP",B1557))),"Calin VP",IF(AND(ISNUMBER(SEARCH("MIO",B1557)),OR(ISNUMBER(SEARCH("Vaisselle",B1557)),ISNUMBER(SEARCH("vaisselle",B1557)))),"Mio Liquid Vaisselle",IF(AND(ISNUMBER(SEARCH("MIO",B1557)),ISNUMBER(SEARCH("Javel",B1557))),"Mio Javel",IF(AND(ISNUMBER(SEARCH("MIO",B1557)),ISNUMBER(SEARCH("Matic",B1557))),"Mio Matic",IF(AND(ISNUMBER(SEARCH("MIO",B1557)),OR(ISNUMBER(SEARCH("Détérgent",B1557)),ISNUMBER(SEARCH("Poudre",B1557)),ISNUMBER(SEARCH("Semi Auto",B1557)),ISNUMBER(SEARCH("1KG",B1557)),ISNUMBER(SEARCH("500G",B1557)),ISNUMBER(SEARCH("10KG",B1557)),ISNUMBER(SEARCH("1.5K",B1557)),ISNUMBER(SEARCH("215G",B1557)),ISNUMBER(SEARCH("350G",B1557)),ISNUMBER(SEARCH("90G",B1557)),ISNUMBER(SEARCH("Gold",B1557)),ISNUMBER(SEARCH("Citron",B1557)),ISNUMBER(SEARCH("Rose",B1557)),ISNUMBER(SEARCH("Lessive",B1557))),NOT(OR(ISNUMBER(SEARCH("Vaisselle",B1557)),ISNUMBER(SEARCH("Javel",B1557)),ISNUMBER(SEARCH("Matic",B1557)),ISNUMBER(SEARCH("Nettoyant",B1557)),ISNUMBER(SEARCH("Pâte",B1557)),ISNUMBER(SEARCH("Lave",B1557)),ISNUMBER(SEARCH("Détartrant",B1557))))),"Mio main (1k+500gr)",IF(AND(ISNUMBER(SEARCH("PAPILLON",B1557)),OR(ISNUMBER(SEARCH("Papier",B1557)),ISNUMBER(SEARCH("Hygiénique",B1557)),ISNUMBER(SEARCH("HYGIÉNIQUE",B1557))),NOT(OR(ISNUMBER(SEARCH("Lingette",B1557)),ISNUMBER(SEARCH("Mouchoir",B1557))))),"Papillon Papier",IF(OR(ISNUMBER(SEARCH("TAJ AL SAHAR",B1557)),ISNUMBER(SEARCH("TAJ BLADI",B1557)),ISNUMBER(SEARCH("TAJ BELADI",B1557)),ISNUMBER(SEARCH("Tilal Assahra",B1557)),ISNUMBER(SEARCH("Jawharat Asahra",B1557))),"TAJ SAHARA",IF(AND(OR(ISNUMBER(SEARCH("AL ITKANE",B1557)),ISNUMBER(SEARCH("ALITKANE",B1557)),ISNUMBER(SEARCH("PRESTO",B1557))),NOT(OR(ISNUMBER(SEARCH("Thé",B1557)),ISNUMBER(SEARCH("THE ",B1557)),ISNUMBER(SEARCH("thé",B1557)),ISNUMBER(SEARCH("SELHAM",B1557)),ISNUMBER(SEARCH("LHAFLA",B1557)),ISNUMBER(SEARCH("ZINE",B1557)),ISNUMBER(SEARCH("tiyay",B1557)),ISNUMBER(SEARCH("alouns",B1557)),ISNUMBER(SEARCH("lmhrat",B1557))))),"Al Itkrans + Presto",IF(OR(ISNUMBER(SEARCH("DALAA",B1557)),ISNUMBER(SEARCH("CS-DALAA",B1557)),ISNUMBER(SEARCH("DALINA",B1557))),"Dalaa VP / Baqqal / RP",IF(OR(LEFT(UPPER(B1557),4)="MIA ",LEFT(UPPER(B1557),6)="CS-MIA"),"Mia",IF(OR(LEFT(UPPER(B1557),5)="NOVA ",LEFT(UPPER(B1557),7)="CS-NOVA"),"Nova",IF(OR(ISNUMBER(SEARCH("PRIMA ",B1557)),ISNUMBER(SEARCH("CS-PRIMA",B1557))),"Prima",IF(OR(ISNUMBER(SEARCH("Douceur",B1557)),ISNUMBER(SEARCH("DOUCEUR",B1557))),"Douceur",IF(OR(ISNUMBER(SEARCH("SANGO",B1557)),ISNUMBER(SEARCH("CS-SANGO",B1557))),"SANGO",IF(ISNUMBER(SEARCH("BLANDOUX",B1557)),"Blandoux",IF(ISNUMBER(SEARCH("SHIWAMI",B1557)),"Shiwame",IF(ISNUMBER(SEARCH("KELLOGG",B1557)),"Kelloggs",IF(OR(ISNUMBER(SEARCH("TOBIGO",B1557)),ISNUMBER(SEARCH("DWIST",B1557))),"Tobigo",IF(OR(ISNUMBER(SEARCH("MARISOL",B1557)),ISNUMBER(SEARCH("MARESOL",B1557))),"Maresol",IF(OR(ISNUMBER(SEARCH("TAKIS",B1557)),ISNUMBER(SEARCH("TAKYS",B1557))),"TAKYS",IF(ISNUMBER(SEARCH("TAWIL",B1557)),"Tawil",IF(ISNUMBER(SEARCH("FROMY",B1557)),"Fromy",""))))))))))))))))))))))))</f>
        <v/>
      </c>
    </row>
    <row r="1558" spans="1:3" ht="18" hidden="1" customHeight="1" x14ac:dyDescent="0.3">
      <c r="A1558" s="3" t="str">
        <f>Products!A1132</f>
        <v>ART02087</v>
      </c>
      <c r="B1558" s="3" t="str">
        <f>Products!B1132</f>
        <v>KENZ  Cheveux D'ange  5KG</v>
      </c>
      <c r="C1558" s="3" t="str">
        <f>IF(OR(ISNUMBER(SEARCH("SELHAM",B1558)),ISNUMBER(SEARCH("LHAFLA",B1558)),ISNUMBER(SEARCH("ZINE",B1558)),ISNUMBER(SEARCH("tiyay",B1558)),ISNUMBER(SEARCH("alouns",B1558)),ISNUMBER(SEARCH("lmhrat",B1558))),"The Al Itkane",IF(AND(ISNUMBER(SEARCH("CALIN",B1558)),ISNUMBER(SEARCH("RP",B1558)),NOT(ISNUMBER(SEARCH("VP",B1558)))),"Calin RP",IF(AND(ISNUMBER(SEARCH("CALIN",B1558)),ISNUMBER(SEARCH("VP",B1558))),"Calin VP",IF(AND(ISNUMBER(SEARCH("MIO",B1558)),OR(ISNUMBER(SEARCH("Vaisselle",B1558)),ISNUMBER(SEARCH("vaisselle",B1558)))),"Mio Liquid Vaisselle",IF(AND(ISNUMBER(SEARCH("MIO",B1558)),ISNUMBER(SEARCH("Javel",B1558))),"Mio Javel",IF(AND(ISNUMBER(SEARCH("MIO",B1558)),ISNUMBER(SEARCH("Matic",B1558))),"Mio Matic",IF(AND(ISNUMBER(SEARCH("MIO",B1558)),OR(ISNUMBER(SEARCH("Détérgent",B1558)),ISNUMBER(SEARCH("Poudre",B1558)),ISNUMBER(SEARCH("Semi Auto",B1558)),ISNUMBER(SEARCH("1KG",B1558)),ISNUMBER(SEARCH("500G",B1558)),ISNUMBER(SEARCH("10KG",B1558)),ISNUMBER(SEARCH("1.5K",B1558)),ISNUMBER(SEARCH("215G",B1558)),ISNUMBER(SEARCH("350G",B1558)),ISNUMBER(SEARCH("90G",B1558)),ISNUMBER(SEARCH("Gold",B1558)),ISNUMBER(SEARCH("Citron",B1558)),ISNUMBER(SEARCH("Rose",B1558)),ISNUMBER(SEARCH("Lessive",B1558))),NOT(OR(ISNUMBER(SEARCH("Vaisselle",B1558)),ISNUMBER(SEARCH("Javel",B1558)),ISNUMBER(SEARCH("Matic",B1558)),ISNUMBER(SEARCH("Nettoyant",B1558)),ISNUMBER(SEARCH("Pâte",B1558)),ISNUMBER(SEARCH("Lave",B1558)),ISNUMBER(SEARCH("Détartrant",B1558))))),"Mio main (1k+500gr)",IF(AND(ISNUMBER(SEARCH("PAPILLON",B1558)),OR(ISNUMBER(SEARCH("Papier",B1558)),ISNUMBER(SEARCH("Hygiénique",B1558)),ISNUMBER(SEARCH("HYGIÉNIQUE",B1558))),NOT(OR(ISNUMBER(SEARCH("Lingette",B1558)),ISNUMBER(SEARCH("Mouchoir",B1558))))),"Papillon Papier",IF(OR(ISNUMBER(SEARCH("TAJ AL SAHAR",B1558)),ISNUMBER(SEARCH("TAJ BLADI",B1558)),ISNUMBER(SEARCH("TAJ BELADI",B1558)),ISNUMBER(SEARCH("Tilal Assahra",B1558)),ISNUMBER(SEARCH("Jawharat Asahra",B1558))),"TAJ SAHARA",IF(AND(OR(ISNUMBER(SEARCH("AL ITKANE",B1558)),ISNUMBER(SEARCH("ALITKANE",B1558)),ISNUMBER(SEARCH("PRESTO",B1558))),NOT(OR(ISNUMBER(SEARCH("Thé",B1558)),ISNUMBER(SEARCH("THE ",B1558)),ISNUMBER(SEARCH("thé",B1558)),ISNUMBER(SEARCH("SELHAM",B1558)),ISNUMBER(SEARCH("LHAFLA",B1558)),ISNUMBER(SEARCH("ZINE",B1558)),ISNUMBER(SEARCH("tiyay",B1558)),ISNUMBER(SEARCH("alouns",B1558)),ISNUMBER(SEARCH("lmhrat",B1558))))),"Al Itkrans + Presto",IF(OR(ISNUMBER(SEARCH("DALAA",B1558)),ISNUMBER(SEARCH("CS-DALAA",B1558)),ISNUMBER(SEARCH("DALINA",B1558))),"Dalaa VP / Baqqal / RP",IF(OR(LEFT(UPPER(B1558),4)="MIA ",LEFT(UPPER(B1558),6)="CS-MIA"),"Mia",IF(OR(LEFT(UPPER(B1558),5)="NOVA ",LEFT(UPPER(B1558),7)="CS-NOVA"),"Nova",IF(OR(ISNUMBER(SEARCH("PRIMA ",B1558)),ISNUMBER(SEARCH("CS-PRIMA",B1558))),"Prima",IF(OR(ISNUMBER(SEARCH("Douceur",B1558)),ISNUMBER(SEARCH("DOUCEUR",B1558))),"Douceur",IF(OR(ISNUMBER(SEARCH("SANGO",B1558)),ISNUMBER(SEARCH("CS-SANGO",B1558))),"SANGO",IF(ISNUMBER(SEARCH("BLANDOUX",B1558)),"Blandoux",IF(ISNUMBER(SEARCH("SHIWAMI",B1558)),"Shiwame",IF(ISNUMBER(SEARCH("KELLOGG",B1558)),"Kelloggs",IF(OR(ISNUMBER(SEARCH("TOBIGO",B1558)),ISNUMBER(SEARCH("DWIST",B1558))),"Tobigo",IF(OR(ISNUMBER(SEARCH("MARISOL",B1558)),ISNUMBER(SEARCH("MARESOL",B1558))),"Maresol",IF(OR(ISNUMBER(SEARCH("TAKIS",B1558)),ISNUMBER(SEARCH("TAKYS",B1558))),"TAKYS",IF(ISNUMBER(SEARCH("TAWIL",B1558)),"Tawil",IF(ISNUMBER(SEARCH("FROMY",B1558)),"Fromy",""))))))))))))))))))))))))</f>
        <v/>
      </c>
    </row>
    <row r="1559" spans="1:3" ht="18" hidden="1" customHeight="1" x14ac:dyDescent="0.3">
      <c r="A1559" s="3" t="str">
        <f>Products!A1133</f>
        <v>ART02088</v>
      </c>
      <c r="B1559" s="3" t="str">
        <f>Products!B1133</f>
        <v>KENZ Cheveux D'ange  10 KG  Caisse</v>
      </c>
      <c r="C1559" s="3" t="str">
        <f>IF(OR(ISNUMBER(SEARCH("SELHAM",B1559)),ISNUMBER(SEARCH("LHAFLA",B1559)),ISNUMBER(SEARCH("ZINE",B1559)),ISNUMBER(SEARCH("tiyay",B1559)),ISNUMBER(SEARCH("alouns",B1559)),ISNUMBER(SEARCH("lmhrat",B1559))),"The Al Itkane",IF(AND(ISNUMBER(SEARCH("CALIN",B1559)),ISNUMBER(SEARCH("RP",B1559)),NOT(ISNUMBER(SEARCH("VP",B1559)))),"Calin RP",IF(AND(ISNUMBER(SEARCH("CALIN",B1559)),ISNUMBER(SEARCH("VP",B1559))),"Calin VP",IF(AND(ISNUMBER(SEARCH("MIO",B1559)),OR(ISNUMBER(SEARCH("Vaisselle",B1559)),ISNUMBER(SEARCH("vaisselle",B1559)))),"Mio Liquid Vaisselle",IF(AND(ISNUMBER(SEARCH("MIO",B1559)),ISNUMBER(SEARCH("Javel",B1559))),"Mio Javel",IF(AND(ISNUMBER(SEARCH("MIO",B1559)),ISNUMBER(SEARCH("Matic",B1559))),"Mio Matic",IF(AND(ISNUMBER(SEARCH("MIO",B1559)),OR(ISNUMBER(SEARCH("Détérgent",B1559)),ISNUMBER(SEARCH("Poudre",B1559)),ISNUMBER(SEARCH("Semi Auto",B1559)),ISNUMBER(SEARCH("1KG",B1559)),ISNUMBER(SEARCH("500G",B1559)),ISNUMBER(SEARCH("10KG",B1559)),ISNUMBER(SEARCH("1.5K",B1559)),ISNUMBER(SEARCH("215G",B1559)),ISNUMBER(SEARCH("350G",B1559)),ISNUMBER(SEARCH("90G",B1559)),ISNUMBER(SEARCH("Gold",B1559)),ISNUMBER(SEARCH("Citron",B1559)),ISNUMBER(SEARCH("Rose",B1559)),ISNUMBER(SEARCH("Lessive",B1559))),NOT(OR(ISNUMBER(SEARCH("Vaisselle",B1559)),ISNUMBER(SEARCH("Javel",B1559)),ISNUMBER(SEARCH("Matic",B1559)),ISNUMBER(SEARCH("Nettoyant",B1559)),ISNUMBER(SEARCH("Pâte",B1559)),ISNUMBER(SEARCH("Lave",B1559)),ISNUMBER(SEARCH("Détartrant",B1559))))),"Mio main (1k+500gr)",IF(AND(ISNUMBER(SEARCH("PAPILLON",B1559)),OR(ISNUMBER(SEARCH("Papier",B1559)),ISNUMBER(SEARCH("Hygiénique",B1559)),ISNUMBER(SEARCH("HYGIÉNIQUE",B1559))),NOT(OR(ISNUMBER(SEARCH("Lingette",B1559)),ISNUMBER(SEARCH("Mouchoir",B1559))))),"Papillon Papier",IF(OR(ISNUMBER(SEARCH("TAJ AL SAHAR",B1559)),ISNUMBER(SEARCH("TAJ BLADI",B1559)),ISNUMBER(SEARCH("TAJ BELADI",B1559)),ISNUMBER(SEARCH("Tilal Assahra",B1559)),ISNUMBER(SEARCH("Jawharat Asahra",B1559))),"TAJ SAHARA",IF(AND(OR(ISNUMBER(SEARCH("AL ITKANE",B1559)),ISNUMBER(SEARCH("ALITKANE",B1559)),ISNUMBER(SEARCH("PRESTO",B1559))),NOT(OR(ISNUMBER(SEARCH("Thé",B1559)),ISNUMBER(SEARCH("THE ",B1559)),ISNUMBER(SEARCH("thé",B1559)),ISNUMBER(SEARCH("SELHAM",B1559)),ISNUMBER(SEARCH("LHAFLA",B1559)),ISNUMBER(SEARCH("ZINE",B1559)),ISNUMBER(SEARCH("tiyay",B1559)),ISNUMBER(SEARCH("alouns",B1559)),ISNUMBER(SEARCH("lmhrat",B1559))))),"Al Itkrans + Presto",IF(OR(ISNUMBER(SEARCH("DALAA",B1559)),ISNUMBER(SEARCH("CS-DALAA",B1559)),ISNUMBER(SEARCH("DALINA",B1559))),"Dalaa VP / Baqqal / RP",IF(OR(LEFT(UPPER(B1559),4)="MIA ",LEFT(UPPER(B1559),6)="CS-MIA"),"Mia",IF(OR(LEFT(UPPER(B1559),5)="NOVA ",LEFT(UPPER(B1559),7)="CS-NOVA"),"Nova",IF(OR(ISNUMBER(SEARCH("PRIMA ",B1559)),ISNUMBER(SEARCH("CS-PRIMA",B1559))),"Prima",IF(OR(ISNUMBER(SEARCH("Douceur",B1559)),ISNUMBER(SEARCH("DOUCEUR",B1559))),"Douceur",IF(OR(ISNUMBER(SEARCH("SANGO",B1559)),ISNUMBER(SEARCH("CS-SANGO",B1559))),"SANGO",IF(ISNUMBER(SEARCH("BLANDOUX",B1559)),"Blandoux",IF(ISNUMBER(SEARCH("SHIWAMI",B1559)),"Shiwame",IF(ISNUMBER(SEARCH("KELLOGG",B1559)),"Kelloggs",IF(OR(ISNUMBER(SEARCH("TOBIGO",B1559)),ISNUMBER(SEARCH("DWIST",B1559))),"Tobigo",IF(OR(ISNUMBER(SEARCH("MARISOL",B1559)),ISNUMBER(SEARCH("MARESOL",B1559))),"Maresol",IF(OR(ISNUMBER(SEARCH("TAKIS",B1559)),ISNUMBER(SEARCH("TAKYS",B1559))),"TAKYS",IF(ISNUMBER(SEARCH("TAWIL",B1559)),"Tawil",IF(ISNUMBER(SEARCH("FROMY",B1559)),"Fromy",""))))))))))))))))))))))))</f>
        <v/>
      </c>
    </row>
    <row r="1560" spans="1:3" ht="18" hidden="1" customHeight="1" x14ac:dyDescent="0.3">
      <c r="A1560" s="3" t="str">
        <f>Products!A1134</f>
        <v>ART02101</v>
      </c>
      <c r="B1560" s="3" t="str">
        <f>Products!B1134</f>
        <v>KENZ Torsette 10KG</v>
      </c>
      <c r="C1560" s="3" t="str">
        <f>IF(OR(ISNUMBER(SEARCH("SELHAM",B1560)),ISNUMBER(SEARCH("LHAFLA",B1560)),ISNUMBER(SEARCH("ZINE",B1560)),ISNUMBER(SEARCH("tiyay",B1560)),ISNUMBER(SEARCH("alouns",B1560)),ISNUMBER(SEARCH("lmhrat",B1560))),"The Al Itkane",IF(AND(ISNUMBER(SEARCH("CALIN",B1560)),ISNUMBER(SEARCH("RP",B1560)),NOT(ISNUMBER(SEARCH("VP",B1560)))),"Calin RP",IF(AND(ISNUMBER(SEARCH("CALIN",B1560)),ISNUMBER(SEARCH("VP",B1560))),"Calin VP",IF(AND(ISNUMBER(SEARCH("MIO",B1560)),OR(ISNUMBER(SEARCH("Vaisselle",B1560)),ISNUMBER(SEARCH("vaisselle",B1560)))),"Mio Liquid Vaisselle",IF(AND(ISNUMBER(SEARCH("MIO",B1560)),ISNUMBER(SEARCH("Javel",B1560))),"Mio Javel",IF(AND(ISNUMBER(SEARCH("MIO",B1560)),ISNUMBER(SEARCH("Matic",B1560))),"Mio Matic",IF(AND(ISNUMBER(SEARCH("MIO",B1560)),OR(ISNUMBER(SEARCH("Détérgent",B1560)),ISNUMBER(SEARCH("Poudre",B1560)),ISNUMBER(SEARCH("Semi Auto",B1560)),ISNUMBER(SEARCH("1KG",B1560)),ISNUMBER(SEARCH("500G",B1560)),ISNUMBER(SEARCH("10KG",B1560)),ISNUMBER(SEARCH("1.5K",B1560)),ISNUMBER(SEARCH("215G",B1560)),ISNUMBER(SEARCH("350G",B1560)),ISNUMBER(SEARCH("90G",B1560)),ISNUMBER(SEARCH("Gold",B1560)),ISNUMBER(SEARCH("Citron",B1560)),ISNUMBER(SEARCH("Rose",B1560)),ISNUMBER(SEARCH("Lessive",B1560))),NOT(OR(ISNUMBER(SEARCH("Vaisselle",B1560)),ISNUMBER(SEARCH("Javel",B1560)),ISNUMBER(SEARCH("Matic",B1560)),ISNUMBER(SEARCH("Nettoyant",B1560)),ISNUMBER(SEARCH("Pâte",B1560)),ISNUMBER(SEARCH("Lave",B1560)),ISNUMBER(SEARCH("Détartrant",B1560))))),"Mio main (1k+500gr)",IF(AND(ISNUMBER(SEARCH("PAPILLON",B1560)),OR(ISNUMBER(SEARCH("Papier",B1560)),ISNUMBER(SEARCH("Hygiénique",B1560)),ISNUMBER(SEARCH("HYGIÉNIQUE",B1560))),NOT(OR(ISNUMBER(SEARCH("Lingette",B1560)),ISNUMBER(SEARCH("Mouchoir",B1560))))),"Papillon Papier",IF(OR(ISNUMBER(SEARCH("TAJ AL SAHAR",B1560)),ISNUMBER(SEARCH("TAJ BLADI",B1560)),ISNUMBER(SEARCH("TAJ BELADI",B1560)),ISNUMBER(SEARCH("Tilal Assahra",B1560)),ISNUMBER(SEARCH("Jawharat Asahra",B1560))),"TAJ SAHARA",IF(AND(OR(ISNUMBER(SEARCH("AL ITKANE",B1560)),ISNUMBER(SEARCH("ALITKANE",B1560)),ISNUMBER(SEARCH("PRESTO",B1560))),NOT(OR(ISNUMBER(SEARCH("Thé",B1560)),ISNUMBER(SEARCH("THE ",B1560)),ISNUMBER(SEARCH("thé",B1560)),ISNUMBER(SEARCH("SELHAM",B1560)),ISNUMBER(SEARCH("LHAFLA",B1560)),ISNUMBER(SEARCH("ZINE",B1560)),ISNUMBER(SEARCH("tiyay",B1560)),ISNUMBER(SEARCH("alouns",B1560)),ISNUMBER(SEARCH("lmhrat",B1560))))),"Al Itkrans + Presto",IF(OR(ISNUMBER(SEARCH("DALAA",B1560)),ISNUMBER(SEARCH("CS-DALAA",B1560)),ISNUMBER(SEARCH("DALINA",B1560))),"Dalaa VP / Baqqal / RP",IF(OR(LEFT(UPPER(B1560),4)="MIA ",LEFT(UPPER(B1560),6)="CS-MIA"),"Mia",IF(OR(LEFT(UPPER(B1560),5)="NOVA ",LEFT(UPPER(B1560),7)="CS-NOVA"),"Nova",IF(OR(ISNUMBER(SEARCH("PRIMA ",B1560)),ISNUMBER(SEARCH("CS-PRIMA",B1560))),"Prima",IF(OR(ISNUMBER(SEARCH("Douceur",B1560)),ISNUMBER(SEARCH("DOUCEUR",B1560))),"Douceur",IF(OR(ISNUMBER(SEARCH("SANGO",B1560)),ISNUMBER(SEARCH("CS-SANGO",B1560))),"SANGO",IF(ISNUMBER(SEARCH("BLANDOUX",B1560)),"Blandoux",IF(ISNUMBER(SEARCH("SHIWAMI",B1560)),"Shiwame",IF(ISNUMBER(SEARCH("KELLOGG",B1560)),"Kelloggs",IF(OR(ISNUMBER(SEARCH("TOBIGO",B1560)),ISNUMBER(SEARCH("DWIST",B1560))),"Tobigo",IF(OR(ISNUMBER(SEARCH("MARISOL",B1560)),ISNUMBER(SEARCH("MARESOL",B1560))),"Maresol",IF(OR(ISNUMBER(SEARCH("TAKIS",B1560)),ISNUMBER(SEARCH("TAKYS",B1560))),"TAKYS",IF(ISNUMBER(SEARCH("TAWIL",B1560)),"Tawil",IF(ISNUMBER(SEARCH("FROMY",B1560)),"Fromy",""))))))))))))))))))))))))</f>
        <v/>
      </c>
    </row>
    <row r="1561" spans="1:3" ht="18" hidden="1" customHeight="1" x14ac:dyDescent="0.3">
      <c r="A1561" s="3" t="str">
        <f>Products!A1135</f>
        <v>ART02091</v>
      </c>
      <c r="B1561" s="3" t="str">
        <f>Products!B1135</f>
        <v>KENZ Couscous Fin 1KG</v>
      </c>
      <c r="C1561" s="3" t="str">
        <f>IF(OR(ISNUMBER(SEARCH("SELHAM",B1561)),ISNUMBER(SEARCH("LHAFLA",B1561)),ISNUMBER(SEARCH("ZINE",B1561)),ISNUMBER(SEARCH("tiyay",B1561)),ISNUMBER(SEARCH("alouns",B1561)),ISNUMBER(SEARCH("lmhrat",B1561))),"The Al Itkane",IF(AND(ISNUMBER(SEARCH("CALIN",B1561)),ISNUMBER(SEARCH("RP",B1561)),NOT(ISNUMBER(SEARCH("VP",B1561)))),"Calin RP",IF(AND(ISNUMBER(SEARCH("CALIN",B1561)),ISNUMBER(SEARCH("VP",B1561))),"Calin VP",IF(AND(ISNUMBER(SEARCH("MIO",B1561)),OR(ISNUMBER(SEARCH("Vaisselle",B1561)),ISNUMBER(SEARCH("vaisselle",B1561)))),"Mio Liquid Vaisselle",IF(AND(ISNUMBER(SEARCH("MIO",B1561)),ISNUMBER(SEARCH("Javel",B1561))),"Mio Javel",IF(AND(ISNUMBER(SEARCH("MIO",B1561)),ISNUMBER(SEARCH("Matic",B1561))),"Mio Matic",IF(AND(ISNUMBER(SEARCH("MIO",B1561)),OR(ISNUMBER(SEARCH("Détérgent",B1561)),ISNUMBER(SEARCH("Poudre",B1561)),ISNUMBER(SEARCH("Semi Auto",B1561)),ISNUMBER(SEARCH("1KG",B1561)),ISNUMBER(SEARCH("500G",B1561)),ISNUMBER(SEARCH("10KG",B1561)),ISNUMBER(SEARCH("1.5K",B1561)),ISNUMBER(SEARCH("215G",B1561)),ISNUMBER(SEARCH("350G",B1561)),ISNUMBER(SEARCH("90G",B1561)),ISNUMBER(SEARCH("Gold",B1561)),ISNUMBER(SEARCH("Citron",B1561)),ISNUMBER(SEARCH("Rose",B1561)),ISNUMBER(SEARCH("Lessive",B1561))),NOT(OR(ISNUMBER(SEARCH("Vaisselle",B1561)),ISNUMBER(SEARCH("Javel",B1561)),ISNUMBER(SEARCH("Matic",B1561)),ISNUMBER(SEARCH("Nettoyant",B1561)),ISNUMBER(SEARCH("Pâte",B1561)),ISNUMBER(SEARCH("Lave",B1561)),ISNUMBER(SEARCH("Détartrant",B1561))))),"Mio main (1k+500gr)",IF(AND(ISNUMBER(SEARCH("PAPILLON",B1561)),OR(ISNUMBER(SEARCH("Papier",B1561)),ISNUMBER(SEARCH("Hygiénique",B1561)),ISNUMBER(SEARCH("HYGIÉNIQUE",B1561))),NOT(OR(ISNUMBER(SEARCH("Lingette",B1561)),ISNUMBER(SEARCH("Mouchoir",B1561))))),"Papillon Papier",IF(OR(ISNUMBER(SEARCH("TAJ AL SAHAR",B1561)),ISNUMBER(SEARCH("TAJ BLADI",B1561)),ISNUMBER(SEARCH("TAJ BELADI",B1561)),ISNUMBER(SEARCH("Tilal Assahra",B1561)),ISNUMBER(SEARCH("Jawharat Asahra",B1561))),"TAJ SAHARA",IF(AND(OR(ISNUMBER(SEARCH("AL ITKANE",B1561)),ISNUMBER(SEARCH("ALITKANE",B1561)),ISNUMBER(SEARCH("PRESTO",B1561))),NOT(OR(ISNUMBER(SEARCH("Thé",B1561)),ISNUMBER(SEARCH("THE ",B1561)),ISNUMBER(SEARCH("thé",B1561)),ISNUMBER(SEARCH("SELHAM",B1561)),ISNUMBER(SEARCH("LHAFLA",B1561)),ISNUMBER(SEARCH("ZINE",B1561)),ISNUMBER(SEARCH("tiyay",B1561)),ISNUMBER(SEARCH("alouns",B1561)),ISNUMBER(SEARCH("lmhrat",B1561))))),"Al Itkrans + Presto",IF(OR(ISNUMBER(SEARCH("DALAA",B1561)),ISNUMBER(SEARCH("CS-DALAA",B1561)),ISNUMBER(SEARCH("DALINA",B1561))),"Dalaa VP / Baqqal / RP",IF(OR(LEFT(UPPER(B1561),4)="MIA ",LEFT(UPPER(B1561),6)="CS-MIA"),"Mia",IF(OR(LEFT(UPPER(B1561),5)="NOVA ",LEFT(UPPER(B1561),7)="CS-NOVA"),"Nova",IF(OR(ISNUMBER(SEARCH("PRIMA ",B1561)),ISNUMBER(SEARCH("CS-PRIMA",B1561))),"Prima",IF(OR(ISNUMBER(SEARCH("Douceur",B1561)),ISNUMBER(SEARCH("DOUCEUR",B1561))),"Douceur",IF(OR(ISNUMBER(SEARCH("SANGO",B1561)),ISNUMBER(SEARCH("CS-SANGO",B1561))),"SANGO",IF(ISNUMBER(SEARCH("BLANDOUX",B1561)),"Blandoux",IF(ISNUMBER(SEARCH("SHIWAMI",B1561)),"Shiwame",IF(ISNUMBER(SEARCH("KELLOGG",B1561)),"Kelloggs",IF(OR(ISNUMBER(SEARCH("TOBIGO",B1561)),ISNUMBER(SEARCH("DWIST",B1561))),"Tobigo",IF(OR(ISNUMBER(SEARCH("MARISOL",B1561)),ISNUMBER(SEARCH("MARESOL",B1561))),"Maresol",IF(OR(ISNUMBER(SEARCH("TAKIS",B1561)),ISNUMBER(SEARCH("TAKYS",B1561))),"TAKYS",IF(ISNUMBER(SEARCH("TAWIL",B1561)),"Tawil",IF(ISNUMBER(SEARCH("FROMY",B1561)),"Fromy",""))))))))))))))))))))))))</f>
        <v/>
      </c>
    </row>
    <row r="1562" spans="1:3" ht="18" hidden="1" customHeight="1" x14ac:dyDescent="0.3">
      <c r="A1562" s="3" t="str">
        <f>Products!A1136</f>
        <v>ART02099</v>
      </c>
      <c r="B1562" s="3" t="str">
        <f>Products!B1136</f>
        <v>KENZ Vermicelle  Gros 10KG</v>
      </c>
      <c r="C1562" s="3" t="str">
        <f>IF(OR(ISNUMBER(SEARCH("SELHAM",B1562)),ISNUMBER(SEARCH("LHAFLA",B1562)),ISNUMBER(SEARCH("ZINE",B1562)),ISNUMBER(SEARCH("tiyay",B1562)),ISNUMBER(SEARCH("alouns",B1562)),ISNUMBER(SEARCH("lmhrat",B1562))),"The Al Itkane",IF(AND(ISNUMBER(SEARCH("CALIN",B1562)),ISNUMBER(SEARCH("RP",B1562)),NOT(ISNUMBER(SEARCH("VP",B1562)))),"Calin RP",IF(AND(ISNUMBER(SEARCH("CALIN",B1562)),ISNUMBER(SEARCH("VP",B1562))),"Calin VP",IF(AND(ISNUMBER(SEARCH("MIO",B1562)),OR(ISNUMBER(SEARCH("Vaisselle",B1562)),ISNUMBER(SEARCH("vaisselle",B1562)))),"Mio Liquid Vaisselle",IF(AND(ISNUMBER(SEARCH("MIO",B1562)),ISNUMBER(SEARCH("Javel",B1562))),"Mio Javel",IF(AND(ISNUMBER(SEARCH("MIO",B1562)),ISNUMBER(SEARCH("Matic",B1562))),"Mio Matic",IF(AND(ISNUMBER(SEARCH("MIO",B1562)),OR(ISNUMBER(SEARCH("Détérgent",B1562)),ISNUMBER(SEARCH("Poudre",B1562)),ISNUMBER(SEARCH("Semi Auto",B1562)),ISNUMBER(SEARCH("1KG",B1562)),ISNUMBER(SEARCH("500G",B1562)),ISNUMBER(SEARCH("10KG",B1562)),ISNUMBER(SEARCH("1.5K",B1562)),ISNUMBER(SEARCH("215G",B1562)),ISNUMBER(SEARCH("350G",B1562)),ISNUMBER(SEARCH("90G",B1562)),ISNUMBER(SEARCH("Gold",B1562)),ISNUMBER(SEARCH("Citron",B1562)),ISNUMBER(SEARCH("Rose",B1562)),ISNUMBER(SEARCH("Lessive",B1562))),NOT(OR(ISNUMBER(SEARCH("Vaisselle",B1562)),ISNUMBER(SEARCH("Javel",B1562)),ISNUMBER(SEARCH("Matic",B1562)),ISNUMBER(SEARCH("Nettoyant",B1562)),ISNUMBER(SEARCH("Pâte",B1562)),ISNUMBER(SEARCH("Lave",B1562)),ISNUMBER(SEARCH("Détartrant",B1562))))),"Mio main (1k+500gr)",IF(AND(ISNUMBER(SEARCH("PAPILLON",B1562)),OR(ISNUMBER(SEARCH("Papier",B1562)),ISNUMBER(SEARCH("Hygiénique",B1562)),ISNUMBER(SEARCH("HYGIÉNIQUE",B1562))),NOT(OR(ISNUMBER(SEARCH("Lingette",B1562)),ISNUMBER(SEARCH("Mouchoir",B1562))))),"Papillon Papier",IF(OR(ISNUMBER(SEARCH("TAJ AL SAHAR",B1562)),ISNUMBER(SEARCH("TAJ BLADI",B1562)),ISNUMBER(SEARCH("TAJ BELADI",B1562)),ISNUMBER(SEARCH("Tilal Assahra",B1562)),ISNUMBER(SEARCH("Jawharat Asahra",B1562))),"TAJ SAHARA",IF(AND(OR(ISNUMBER(SEARCH("AL ITKANE",B1562)),ISNUMBER(SEARCH("ALITKANE",B1562)),ISNUMBER(SEARCH("PRESTO",B1562))),NOT(OR(ISNUMBER(SEARCH("Thé",B1562)),ISNUMBER(SEARCH("THE ",B1562)),ISNUMBER(SEARCH("thé",B1562)),ISNUMBER(SEARCH("SELHAM",B1562)),ISNUMBER(SEARCH("LHAFLA",B1562)),ISNUMBER(SEARCH("ZINE",B1562)),ISNUMBER(SEARCH("tiyay",B1562)),ISNUMBER(SEARCH("alouns",B1562)),ISNUMBER(SEARCH("lmhrat",B1562))))),"Al Itkrans + Presto",IF(OR(ISNUMBER(SEARCH("DALAA",B1562)),ISNUMBER(SEARCH("CS-DALAA",B1562)),ISNUMBER(SEARCH("DALINA",B1562))),"Dalaa VP / Baqqal / RP",IF(OR(LEFT(UPPER(B1562),4)="MIA ",LEFT(UPPER(B1562),6)="CS-MIA"),"Mia",IF(OR(LEFT(UPPER(B1562),5)="NOVA ",LEFT(UPPER(B1562),7)="CS-NOVA"),"Nova",IF(OR(ISNUMBER(SEARCH("PRIMA ",B1562)),ISNUMBER(SEARCH("CS-PRIMA",B1562))),"Prima",IF(OR(ISNUMBER(SEARCH("Douceur",B1562)),ISNUMBER(SEARCH("DOUCEUR",B1562))),"Douceur",IF(OR(ISNUMBER(SEARCH("SANGO",B1562)),ISNUMBER(SEARCH("CS-SANGO",B1562))),"SANGO",IF(ISNUMBER(SEARCH("BLANDOUX",B1562)),"Blandoux",IF(ISNUMBER(SEARCH("SHIWAMI",B1562)),"Shiwame",IF(ISNUMBER(SEARCH("KELLOGG",B1562)),"Kelloggs",IF(OR(ISNUMBER(SEARCH("TOBIGO",B1562)),ISNUMBER(SEARCH("DWIST",B1562))),"Tobigo",IF(OR(ISNUMBER(SEARCH("MARISOL",B1562)),ISNUMBER(SEARCH("MARESOL",B1562))),"Maresol",IF(OR(ISNUMBER(SEARCH("TAKIS",B1562)),ISNUMBER(SEARCH("TAKYS",B1562))),"TAKYS",IF(ISNUMBER(SEARCH("TAWIL",B1562)),"Tawil",IF(ISNUMBER(SEARCH("FROMY",B1562)),"Fromy",""))))))))))))))))))))))))</f>
        <v/>
      </c>
    </row>
    <row r="1563" spans="1:3" ht="18" hidden="1" customHeight="1" x14ac:dyDescent="0.3">
      <c r="A1563" s="3" t="str">
        <f>Products!A1138</f>
        <v>ART02072</v>
      </c>
      <c r="B1563" s="3" t="str">
        <f>Products!B1138</f>
        <v>Mihrajane  Thé 125g  Rouge</v>
      </c>
      <c r="C1563" s="3" t="str">
        <f>IF(OR(ISNUMBER(SEARCH("SELHAM",B1563)),ISNUMBER(SEARCH("LHAFLA",B1563)),ISNUMBER(SEARCH("ZINE",B1563)),ISNUMBER(SEARCH("tiyay",B1563)),ISNUMBER(SEARCH("alouns",B1563)),ISNUMBER(SEARCH("lmhrat",B1563))),"The Al Itkane",IF(AND(ISNUMBER(SEARCH("CALIN",B1563)),ISNUMBER(SEARCH("RP",B1563)),NOT(ISNUMBER(SEARCH("VP",B1563)))),"Calin RP",IF(AND(ISNUMBER(SEARCH("CALIN",B1563)),ISNUMBER(SEARCH("VP",B1563))),"Calin VP",IF(AND(ISNUMBER(SEARCH("MIO",B1563)),OR(ISNUMBER(SEARCH("Vaisselle",B1563)),ISNUMBER(SEARCH("vaisselle",B1563)))),"Mio Liquid Vaisselle",IF(AND(ISNUMBER(SEARCH("MIO",B1563)),ISNUMBER(SEARCH("Javel",B1563))),"Mio Javel",IF(AND(ISNUMBER(SEARCH("MIO",B1563)),ISNUMBER(SEARCH("Matic",B1563))),"Mio Matic",IF(AND(ISNUMBER(SEARCH("MIO",B1563)),OR(ISNUMBER(SEARCH("Détérgent",B1563)),ISNUMBER(SEARCH("Poudre",B1563)),ISNUMBER(SEARCH("Semi Auto",B1563)),ISNUMBER(SEARCH("1KG",B1563)),ISNUMBER(SEARCH("500G",B1563)),ISNUMBER(SEARCH("10KG",B1563)),ISNUMBER(SEARCH("1.5K",B1563)),ISNUMBER(SEARCH("215G",B1563)),ISNUMBER(SEARCH("350G",B1563)),ISNUMBER(SEARCH("90G",B1563)),ISNUMBER(SEARCH("Gold",B1563)),ISNUMBER(SEARCH("Citron",B1563)),ISNUMBER(SEARCH("Rose",B1563)),ISNUMBER(SEARCH("Lessive",B1563))),NOT(OR(ISNUMBER(SEARCH("Vaisselle",B1563)),ISNUMBER(SEARCH("Javel",B1563)),ISNUMBER(SEARCH("Matic",B1563)),ISNUMBER(SEARCH("Nettoyant",B1563)),ISNUMBER(SEARCH("Pâte",B1563)),ISNUMBER(SEARCH("Lave",B1563)),ISNUMBER(SEARCH("Détartrant",B1563))))),"Mio main (1k+500gr)",IF(AND(ISNUMBER(SEARCH("PAPILLON",B1563)),OR(ISNUMBER(SEARCH("Papier",B1563)),ISNUMBER(SEARCH("Hygiénique",B1563)),ISNUMBER(SEARCH("HYGIÉNIQUE",B1563))),NOT(OR(ISNUMBER(SEARCH("Lingette",B1563)),ISNUMBER(SEARCH("Mouchoir",B1563))))),"Papillon Papier",IF(OR(ISNUMBER(SEARCH("TAJ AL SAHAR",B1563)),ISNUMBER(SEARCH("TAJ BLADI",B1563)),ISNUMBER(SEARCH("TAJ BELADI",B1563)),ISNUMBER(SEARCH("Tilal Assahra",B1563)),ISNUMBER(SEARCH("Jawharat Asahra",B1563))),"TAJ SAHARA",IF(AND(OR(ISNUMBER(SEARCH("AL ITKANE",B1563)),ISNUMBER(SEARCH("ALITKANE",B1563)),ISNUMBER(SEARCH("PRESTO",B1563))),NOT(OR(ISNUMBER(SEARCH("Thé",B1563)),ISNUMBER(SEARCH("THE ",B1563)),ISNUMBER(SEARCH("thé",B1563)),ISNUMBER(SEARCH("SELHAM",B1563)),ISNUMBER(SEARCH("LHAFLA",B1563)),ISNUMBER(SEARCH("ZINE",B1563)),ISNUMBER(SEARCH("tiyay",B1563)),ISNUMBER(SEARCH("alouns",B1563)),ISNUMBER(SEARCH("lmhrat",B1563))))),"Al Itkrans + Presto",IF(OR(ISNUMBER(SEARCH("DALAA",B1563)),ISNUMBER(SEARCH("CS-DALAA",B1563)),ISNUMBER(SEARCH("DALINA",B1563))),"Dalaa VP / Baqqal / RP",IF(OR(LEFT(UPPER(B1563),4)="MIA ",LEFT(UPPER(B1563),6)="CS-MIA"),"Mia",IF(OR(LEFT(UPPER(B1563),5)="NOVA ",LEFT(UPPER(B1563),7)="CS-NOVA"),"Nova",IF(OR(ISNUMBER(SEARCH("PRIMA ",B1563)),ISNUMBER(SEARCH("CS-PRIMA",B1563))),"Prima",IF(OR(ISNUMBER(SEARCH("Douceur",B1563)),ISNUMBER(SEARCH("DOUCEUR",B1563))),"Douceur",IF(OR(ISNUMBER(SEARCH("SANGO",B1563)),ISNUMBER(SEARCH("CS-SANGO",B1563))),"SANGO",IF(ISNUMBER(SEARCH("BLANDOUX",B1563)),"Blandoux",IF(ISNUMBER(SEARCH("SHIWAMI",B1563)),"Shiwame",IF(ISNUMBER(SEARCH("KELLOGG",B1563)),"Kelloggs",IF(OR(ISNUMBER(SEARCH("TOBIGO",B1563)),ISNUMBER(SEARCH("DWIST",B1563))),"Tobigo",IF(OR(ISNUMBER(SEARCH("MARISOL",B1563)),ISNUMBER(SEARCH("MARESOL",B1563))),"Maresol",IF(OR(ISNUMBER(SEARCH("TAKIS",B1563)),ISNUMBER(SEARCH("TAKYS",B1563))),"TAKYS",IF(ISNUMBER(SEARCH("TAWIL",B1563)),"Tawil",IF(ISNUMBER(SEARCH("FROMY",B1563)),"Fromy",""))))))))))))))))))))))))</f>
        <v/>
      </c>
    </row>
    <row r="1564" spans="1:3" ht="18" hidden="1" customHeight="1" x14ac:dyDescent="0.3">
      <c r="A1564" s="3" t="str">
        <f>Products!A1139</f>
        <v>ART01969</v>
      </c>
      <c r="B1564" s="3" t="str">
        <f>Products!B1139</f>
        <v>ZEN Lessive En Poudre Citron 10KG</v>
      </c>
      <c r="C1564" s="3" t="str">
        <f>IF(OR(ISNUMBER(SEARCH("SELHAM",B1564)),ISNUMBER(SEARCH("LHAFLA",B1564)),ISNUMBER(SEARCH("ZINE",B1564)),ISNUMBER(SEARCH("tiyay",B1564)),ISNUMBER(SEARCH("alouns",B1564)),ISNUMBER(SEARCH("lmhrat",B1564))),"The Al Itkane",IF(AND(ISNUMBER(SEARCH("CALIN",B1564)),ISNUMBER(SEARCH("RP",B1564)),NOT(ISNUMBER(SEARCH("VP",B1564)))),"Calin RP",IF(AND(ISNUMBER(SEARCH("CALIN",B1564)),ISNUMBER(SEARCH("VP",B1564))),"Calin VP",IF(AND(ISNUMBER(SEARCH("MIO",B1564)),OR(ISNUMBER(SEARCH("Vaisselle",B1564)),ISNUMBER(SEARCH("vaisselle",B1564)))),"Mio Liquid Vaisselle",IF(AND(ISNUMBER(SEARCH("MIO",B1564)),ISNUMBER(SEARCH("Javel",B1564))),"Mio Javel",IF(AND(ISNUMBER(SEARCH("MIO",B1564)),ISNUMBER(SEARCH("Matic",B1564))),"Mio Matic",IF(AND(ISNUMBER(SEARCH("MIO",B1564)),OR(ISNUMBER(SEARCH("Détérgent",B1564)),ISNUMBER(SEARCH("Poudre",B1564)),ISNUMBER(SEARCH("Semi Auto",B1564)),ISNUMBER(SEARCH("1KG",B1564)),ISNUMBER(SEARCH("500G",B1564)),ISNUMBER(SEARCH("10KG",B1564)),ISNUMBER(SEARCH("1.5K",B1564)),ISNUMBER(SEARCH("215G",B1564)),ISNUMBER(SEARCH("350G",B1564)),ISNUMBER(SEARCH("90G",B1564)),ISNUMBER(SEARCH("Gold",B1564)),ISNUMBER(SEARCH("Citron",B1564)),ISNUMBER(SEARCH("Rose",B1564)),ISNUMBER(SEARCH("Lessive",B1564))),NOT(OR(ISNUMBER(SEARCH("Vaisselle",B1564)),ISNUMBER(SEARCH("Javel",B1564)),ISNUMBER(SEARCH("Matic",B1564)),ISNUMBER(SEARCH("Nettoyant",B1564)),ISNUMBER(SEARCH("Pâte",B1564)),ISNUMBER(SEARCH("Lave",B1564)),ISNUMBER(SEARCH("Détartrant",B1564))))),"Mio main (1k+500gr)",IF(AND(ISNUMBER(SEARCH("PAPILLON",B1564)),OR(ISNUMBER(SEARCH("Papier",B1564)),ISNUMBER(SEARCH("Hygiénique",B1564)),ISNUMBER(SEARCH("HYGIÉNIQUE",B1564))),NOT(OR(ISNUMBER(SEARCH("Lingette",B1564)),ISNUMBER(SEARCH("Mouchoir",B1564))))),"Papillon Papier",IF(OR(ISNUMBER(SEARCH("TAJ AL SAHAR",B1564)),ISNUMBER(SEARCH("TAJ BLADI",B1564)),ISNUMBER(SEARCH("TAJ BELADI",B1564)),ISNUMBER(SEARCH("Tilal Assahra",B1564)),ISNUMBER(SEARCH("Jawharat Asahra",B1564))),"TAJ SAHARA",IF(AND(OR(ISNUMBER(SEARCH("AL ITKANE",B1564)),ISNUMBER(SEARCH("ALITKANE",B1564)),ISNUMBER(SEARCH("PRESTO",B1564))),NOT(OR(ISNUMBER(SEARCH("Thé",B1564)),ISNUMBER(SEARCH("THE ",B1564)),ISNUMBER(SEARCH("thé",B1564)),ISNUMBER(SEARCH("SELHAM",B1564)),ISNUMBER(SEARCH("LHAFLA",B1564)),ISNUMBER(SEARCH("ZINE",B1564)),ISNUMBER(SEARCH("tiyay",B1564)),ISNUMBER(SEARCH("alouns",B1564)),ISNUMBER(SEARCH("lmhrat",B1564))))),"Al Itkrans + Presto",IF(OR(ISNUMBER(SEARCH("DALAA",B1564)),ISNUMBER(SEARCH("CS-DALAA",B1564)),ISNUMBER(SEARCH("DALINA",B1564))),"Dalaa VP / Baqqal / RP",IF(OR(LEFT(UPPER(B1564),4)="MIA ",LEFT(UPPER(B1564),6)="CS-MIA"),"Mia",IF(OR(LEFT(UPPER(B1564),5)="NOVA ",LEFT(UPPER(B1564),7)="CS-NOVA"),"Nova",IF(OR(ISNUMBER(SEARCH("PRIMA ",B1564)),ISNUMBER(SEARCH("CS-PRIMA",B1564))),"Prima",IF(OR(ISNUMBER(SEARCH("Douceur",B1564)),ISNUMBER(SEARCH("DOUCEUR",B1564))),"Douceur",IF(OR(ISNUMBER(SEARCH("SANGO",B1564)),ISNUMBER(SEARCH("CS-SANGO",B1564))),"SANGO",IF(ISNUMBER(SEARCH("BLANDOUX",B1564)),"Blandoux",IF(ISNUMBER(SEARCH("SHIWAMI",B1564)),"Shiwame",IF(ISNUMBER(SEARCH("KELLOGG",B1564)),"Kelloggs",IF(OR(ISNUMBER(SEARCH("TOBIGO",B1564)),ISNUMBER(SEARCH("DWIST",B1564))),"Tobigo",IF(OR(ISNUMBER(SEARCH("MARISOL",B1564)),ISNUMBER(SEARCH("MARESOL",B1564))),"Maresol",IF(OR(ISNUMBER(SEARCH("TAKIS",B1564)),ISNUMBER(SEARCH("TAKYS",B1564))),"TAKYS",IF(ISNUMBER(SEARCH("TAWIL",B1564)),"Tawil",IF(ISNUMBER(SEARCH("FROMY",B1564)),"Fromy",""))))))))))))))))))))))))</f>
        <v/>
      </c>
    </row>
    <row r="1565" spans="1:3" ht="18" hidden="1" customHeight="1" x14ac:dyDescent="0.3">
      <c r="A1565" s="3" t="str">
        <f>Products!A1141</f>
        <v>ART02115</v>
      </c>
      <c r="B1565" s="3" t="str">
        <f>Products!B1141</f>
        <v>KENZ Vermicelle Moyen 500G</v>
      </c>
      <c r="C1565" s="3" t="str">
        <f>IF(OR(ISNUMBER(SEARCH("SELHAM",B1565)),ISNUMBER(SEARCH("LHAFLA",B1565)),ISNUMBER(SEARCH("ZINE",B1565)),ISNUMBER(SEARCH("tiyay",B1565)),ISNUMBER(SEARCH("alouns",B1565)),ISNUMBER(SEARCH("lmhrat",B1565))),"The Al Itkane",IF(AND(ISNUMBER(SEARCH("CALIN",B1565)),ISNUMBER(SEARCH("RP",B1565)),NOT(ISNUMBER(SEARCH("VP",B1565)))),"Calin RP",IF(AND(ISNUMBER(SEARCH("CALIN",B1565)),ISNUMBER(SEARCH("VP",B1565))),"Calin VP",IF(AND(ISNUMBER(SEARCH("MIO",B1565)),OR(ISNUMBER(SEARCH("Vaisselle",B1565)),ISNUMBER(SEARCH("vaisselle",B1565)))),"Mio Liquid Vaisselle",IF(AND(ISNUMBER(SEARCH("MIO",B1565)),ISNUMBER(SEARCH("Javel",B1565))),"Mio Javel",IF(AND(ISNUMBER(SEARCH("MIO",B1565)),ISNUMBER(SEARCH("Matic",B1565))),"Mio Matic",IF(AND(ISNUMBER(SEARCH("MIO",B1565)),OR(ISNUMBER(SEARCH("Détérgent",B1565)),ISNUMBER(SEARCH("Poudre",B1565)),ISNUMBER(SEARCH("Semi Auto",B1565)),ISNUMBER(SEARCH("1KG",B1565)),ISNUMBER(SEARCH("500G",B1565)),ISNUMBER(SEARCH("10KG",B1565)),ISNUMBER(SEARCH("1.5K",B1565)),ISNUMBER(SEARCH("215G",B1565)),ISNUMBER(SEARCH("350G",B1565)),ISNUMBER(SEARCH("90G",B1565)),ISNUMBER(SEARCH("Gold",B1565)),ISNUMBER(SEARCH("Citron",B1565)),ISNUMBER(SEARCH("Rose",B1565)),ISNUMBER(SEARCH("Lessive",B1565))),NOT(OR(ISNUMBER(SEARCH("Vaisselle",B1565)),ISNUMBER(SEARCH("Javel",B1565)),ISNUMBER(SEARCH("Matic",B1565)),ISNUMBER(SEARCH("Nettoyant",B1565)),ISNUMBER(SEARCH("Pâte",B1565)),ISNUMBER(SEARCH("Lave",B1565)),ISNUMBER(SEARCH("Détartrant",B1565))))),"Mio main (1k+500gr)",IF(AND(ISNUMBER(SEARCH("PAPILLON",B1565)),OR(ISNUMBER(SEARCH("Papier",B1565)),ISNUMBER(SEARCH("Hygiénique",B1565)),ISNUMBER(SEARCH("HYGIÉNIQUE",B1565))),NOT(OR(ISNUMBER(SEARCH("Lingette",B1565)),ISNUMBER(SEARCH("Mouchoir",B1565))))),"Papillon Papier",IF(OR(ISNUMBER(SEARCH("TAJ AL SAHAR",B1565)),ISNUMBER(SEARCH("TAJ BLADI",B1565)),ISNUMBER(SEARCH("TAJ BELADI",B1565)),ISNUMBER(SEARCH("Tilal Assahra",B1565)),ISNUMBER(SEARCH("Jawharat Asahra",B1565))),"TAJ SAHARA",IF(AND(OR(ISNUMBER(SEARCH("AL ITKANE",B1565)),ISNUMBER(SEARCH("ALITKANE",B1565)),ISNUMBER(SEARCH("PRESTO",B1565))),NOT(OR(ISNUMBER(SEARCH("Thé",B1565)),ISNUMBER(SEARCH("THE ",B1565)),ISNUMBER(SEARCH("thé",B1565)),ISNUMBER(SEARCH("SELHAM",B1565)),ISNUMBER(SEARCH("LHAFLA",B1565)),ISNUMBER(SEARCH("ZINE",B1565)),ISNUMBER(SEARCH("tiyay",B1565)),ISNUMBER(SEARCH("alouns",B1565)),ISNUMBER(SEARCH("lmhrat",B1565))))),"Al Itkrans + Presto",IF(OR(ISNUMBER(SEARCH("DALAA",B1565)),ISNUMBER(SEARCH("CS-DALAA",B1565)),ISNUMBER(SEARCH("DALINA",B1565))),"Dalaa VP / Baqqal / RP",IF(OR(LEFT(UPPER(B1565),4)="MIA ",LEFT(UPPER(B1565),6)="CS-MIA"),"Mia",IF(OR(LEFT(UPPER(B1565),5)="NOVA ",LEFT(UPPER(B1565),7)="CS-NOVA"),"Nova",IF(OR(ISNUMBER(SEARCH("PRIMA ",B1565)),ISNUMBER(SEARCH("CS-PRIMA",B1565))),"Prima",IF(OR(ISNUMBER(SEARCH("Douceur",B1565)),ISNUMBER(SEARCH("DOUCEUR",B1565))),"Douceur",IF(OR(ISNUMBER(SEARCH("SANGO",B1565)),ISNUMBER(SEARCH("CS-SANGO",B1565))),"SANGO",IF(ISNUMBER(SEARCH("BLANDOUX",B1565)),"Blandoux",IF(ISNUMBER(SEARCH("SHIWAMI",B1565)),"Shiwame",IF(ISNUMBER(SEARCH("KELLOGG",B1565)),"Kelloggs",IF(OR(ISNUMBER(SEARCH("TOBIGO",B1565)),ISNUMBER(SEARCH("DWIST",B1565))),"Tobigo",IF(OR(ISNUMBER(SEARCH("MARISOL",B1565)),ISNUMBER(SEARCH("MARESOL",B1565))),"Maresol",IF(OR(ISNUMBER(SEARCH("TAKIS",B1565)),ISNUMBER(SEARCH("TAKYS",B1565))),"TAKYS",IF(ISNUMBER(SEARCH("TAWIL",B1565)),"Tawil",IF(ISNUMBER(SEARCH("FROMY",B1565)),"Fromy",""))))))))))))))))))))))))</f>
        <v/>
      </c>
    </row>
    <row r="1566" spans="1:3" ht="18" hidden="1" customHeight="1" x14ac:dyDescent="0.3">
      <c r="A1566" s="3" t="str">
        <f>Products!A1142</f>
        <v>ART00143</v>
      </c>
      <c r="B1566" s="3" t="str">
        <f>Products!B1142</f>
        <v>NIDO Poudre Lait Sachet 60G</v>
      </c>
      <c r="C1566" s="3" t="str">
        <f>IF(OR(ISNUMBER(SEARCH("SELHAM",B1566)),ISNUMBER(SEARCH("LHAFLA",B1566)),ISNUMBER(SEARCH("ZINE",B1566)),ISNUMBER(SEARCH("tiyay",B1566)),ISNUMBER(SEARCH("alouns",B1566)),ISNUMBER(SEARCH("lmhrat",B1566))),"The Al Itkane",IF(AND(ISNUMBER(SEARCH("CALIN",B1566)),ISNUMBER(SEARCH("RP",B1566)),NOT(ISNUMBER(SEARCH("VP",B1566)))),"Calin RP",IF(AND(ISNUMBER(SEARCH("CALIN",B1566)),ISNUMBER(SEARCH("VP",B1566))),"Calin VP",IF(AND(ISNUMBER(SEARCH("MIO",B1566)),OR(ISNUMBER(SEARCH("Vaisselle",B1566)),ISNUMBER(SEARCH("vaisselle",B1566)))),"Mio Liquid Vaisselle",IF(AND(ISNUMBER(SEARCH("MIO",B1566)),ISNUMBER(SEARCH("Javel",B1566))),"Mio Javel",IF(AND(ISNUMBER(SEARCH("MIO",B1566)),ISNUMBER(SEARCH("Matic",B1566))),"Mio Matic",IF(AND(ISNUMBER(SEARCH("MIO",B1566)),OR(ISNUMBER(SEARCH("Détérgent",B1566)),ISNUMBER(SEARCH("Poudre",B1566)),ISNUMBER(SEARCH("Semi Auto",B1566)),ISNUMBER(SEARCH("1KG",B1566)),ISNUMBER(SEARCH("500G",B1566)),ISNUMBER(SEARCH("10KG",B1566)),ISNUMBER(SEARCH("1.5K",B1566)),ISNUMBER(SEARCH("215G",B1566)),ISNUMBER(SEARCH("350G",B1566)),ISNUMBER(SEARCH("90G",B1566)),ISNUMBER(SEARCH("Gold",B1566)),ISNUMBER(SEARCH("Citron",B1566)),ISNUMBER(SEARCH("Rose",B1566)),ISNUMBER(SEARCH("Lessive",B1566))),NOT(OR(ISNUMBER(SEARCH("Vaisselle",B1566)),ISNUMBER(SEARCH("Javel",B1566)),ISNUMBER(SEARCH("Matic",B1566)),ISNUMBER(SEARCH("Nettoyant",B1566)),ISNUMBER(SEARCH("Pâte",B1566)),ISNUMBER(SEARCH("Lave",B1566)),ISNUMBER(SEARCH("Détartrant",B1566))))),"Mio main (1k+500gr)",IF(AND(ISNUMBER(SEARCH("PAPILLON",B1566)),OR(ISNUMBER(SEARCH("Papier",B1566)),ISNUMBER(SEARCH("Hygiénique",B1566)),ISNUMBER(SEARCH("HYGIÉNIQUE",B1566))),NOT(OR(ISNUMBER(SEARCH("Lingette",B1566)),ISNUMBER(SEARCH("Mouchoir",B1566))))),"Papillon Papier",IF(OR(ISNUMBER(SEARCH("TAJ AL SAHAR",B1566)),ISNUMBER(SEARCH("TAJ BLADI",B1566)),ISNUMBER(SEARCH("TAJ BELADI",B1566)),ISNUMBER(SEARCH("Tilal Assahra",B1566)),ISNUMBER(SEARCH("Jawharat Asahra",B1566))),"TAJ SAHARA",IF(AND(OR(ISNUMBER(SEARCH("AL ITKANE",B1566)),ISNUMBER(SEARCH("ALITKANE",B1566)),ISNUMBER(SEARCH("PRESTO",B1566))),NOT(OR(ISNUMBER(SEARCH("Thé",B1566)),ISNUMBER(SEARCH("THE ",B1566)),ISNUMBER(SEARCH("thé",B1566)),ISNUMBER(SEARCH("SELHAM",B1566)),ISNUMBER(SEARCH("LHAFLA",B1566)),ISNUMBER(SEARCH("ZINE",B1566)),ISNUMBER(SEARCH("tiyay",B1566)),ISNUMBER(SEARCH("alouns",B1566)),ISNUMBER(SEARCH("lmhrat",B1566))))),"Al Itkrans + Presto",IF(OR(ISNUMBER(SEARCH("DALAA",B1566)),ISNUMBER(SEARCH("CS-DALAA",B1566)),ISNUMBER(SEARCH("DALINA",B1566))),"Dalaa VP / Baqqal / RP",IF(OR(LEFT(UPPER(B1566),4)="MIA ",LEFT(UPPER(B1566),6)="CS-MIA"),"Mia",IF(OR(LEFT(UPPER(B1566),5)="NOVA ",LEFT(UPPER(B1566),7)="CS-NOVA"),"Nova",IF(OR(ISNUMBER(SEARCH("PRIMA ",B1566)),ISNUMBER(SEARCH("CS-PRIMA",B1566))),"Prima",IF(OR(ISNUMBER(SEARCH("Douceur",B1566)),ISNUMBER(SEARCH("DOUCEUR",B1566))),"Douceur",IF(OR(ISNUMBER(SEARCH("SANGO",B1566)),ISNUMBER(SEARCH("CS-SANGO",B1566))),"SANGO",IF(ISNUMBER(SEARCH("BLANDOUX",B1566)),"Blandoux",IF(ISNUMBER(SEARCH("SHIWAMI",B1566)),"Shiwame",IF(ISNUMBER(SEARCH("KELLOGG",B1566)),"Kelloggs",IF(OR(ISNUMBER(SEARCH("TOBIGO",B1566)),ISNUMBER(SEARCH("DWIST",B1566))),"Tobigo",IF(OR(ISNUMBER(SEARCH("MARISOL",B1566)),ISNUMBER(SEARCH("MARESOL",B1566))),"Maresol",IF(OR(ISNUMBER(SEARCH("TAKIS",B1566)),ISNUMBER(SEARCH("TAKYS",B1566))),"TAKYS",IF(ISNUMBER(SEARCH("TAWIL",B1566)),"Tawil",IF(ISNUMBER(SEARCH("FROMY",B1566)),"Fromy",""))))))))))))))))))))))))</f>
        <v/>
      </c>
    </row>
    <row r="1567" spans="1:3" ht="18" hidden="1" customHeight="1" x14ac:dyDescent="0.3">
      <c r="A1567" s="3" t="str">
        <f>Products!A1143</f>
        <v>ART02107</v>
      </c>
      <c r="B1567" s="3" t="str">
        <f>Products!B1143</f>
        <v>KENZ Coquille 500G</v>
      </c>
      <c r="C1567" s="3" t="str">
        <f>IF(OR(ISNUMBER(SEARCH("SELHAM",B1567)),ISNUMBER(SEARCH("LHAFLA",B1567)),ISNUMBER(SEARCH("ZINE",B1567)),ISNUMBER(SEARCH("tiyay",B1567)),ISNUMBER(SEARCH("alouns",B1567)),ISNUMBER(SEARCH("lmhrat",B1567))),"The Al Itkane",IF(AND(ISNUMBER(SEARCH("CALIN",B1567)),ISNUMBER(SEARCH("RP",B1567)),NOT(ISNUMBER(SEARCH("VP",B1567)))),"Calin RP",IF(AND(ISNUMBER(SEARCH("CALIN",B1567)),ISNUMBER(SEARCH("VP",B1567))),"Calin VP",IF(AND(ISNUMBER(SEARCH("MIO",B1567)),OR(ISNUMBER(SEARCH("Vaisselle",B1567)),ISNUMBER(SEARCH("vaisselle",B1567)))),"Mio Liquid Vaisselle",IF(AND(ISNUMBER(SEARCH("MIO",B1567)),ISNUMBER(SEARCH("Javel",B1567))),"Mio Javel",IF(AND(ISNUMBER(SEARCH("MIO",B1567)),ISNUMBER(SEARCH("Matic",B1567))),"Mio Matic",IF(AND(ISNUMBER(SEARCH("MIO",B1567)),OR(ISNUMBER(SEARCH("Détérgent",B1567)),ISNUMBER(SEARCH("Poudre",B1567)),ISNUMBER(SEARCH("Semi Auto",B1567)),ISNUMBER(SEARCH("1KG",B1567)),ISNUMBER(SEARCH("500G",B1567)),ISNUMBER(SEARCH("10KG",B1567)),ISNUMBER(SEARCH("1.5K",B1567)),ISNUMBER(SEARCH("215G",B1567)),ISNUMBER(SEARCH("350G",B1567)),ISNUMBER(SEARCH("90G",B1567)),ISNUMBER(SEARCH("Gold",B1567)),ISNUMBER(SEARCH("Citron",B1567)),ISNUMBER(SEARCH("Rose",B1567)),ISNUMBER(SEARCH("Lessive",B1567))),NOT(OR(ISNUMBER(SEARCH("Vaisselle",B1567)),ISNUMBER(SEARCH("Javel",B1567)),ISNUMBER(SEARCH("Matic",B1567)),ISNUMBER(SEARCH("Nettoyant",B1567)),ISNUMBER(SEARCH("Pâte",B1567)),ISNUMBER(SEARCH("Lave",B1567)),ISNUMBER(SEARCH("Détartrant",B1567))))),"Mio main (1k+500gr)",IF(AND(ISNUMBER(SEARCH("PAPILLON",B1567)),OR(ISNUMBER(SEARCH("Papier",B1567)),ISNUMBER(SEARCH("Hygiénique",B1567)),ISNUMBER(SEARCH("HYGIÉNIQUE",B1567))),NOT(OR(ISNUMBER(SEARCH("Lingette",B1567)),ISNUMBER(SEARCH("Mouchoir",B1567))))),"Papillon Papier",IF(OR(ISNUMBER(SEARCH("TAJ AL SAHAR",B1567)),ISNUMBER(SEARCH("TAJ BLADI",B1567)),ISNUMBER(SEARCH("TAJ BELADI",B1567)),ISNUMBER(SEARCH("Tilal Assahra",B1567)),ISNUMBER(SEARCH("Jawharat Asahra",B1567))),"TAJ SAHARA",IF(AND(OR(ISNUMBER(SEARCH("AL ITKANE",B1567)),ISNUMBER(SEARCH("ALITKANE",B1567)),ISNUMBER(SEARCH("PRESTO",B1567))),NOT(OR(ISNUMBER(SEARCH("Thé",B1567)),ISNUMBER(SEARCH("THE ",B1567)),ISNUMBER(SEARCH("thé",B1567)),ISNUMBER(SEARCH("SELHAM",B1567)),ISNUMBER(SEARCH("LHAFLA",B1567)),ISNUMBER(SEARCH("ZINE",B1567)),ISNUMBER(SEARCH("tiyay",B1567)),ISNUMBER(SEARCH("alouns",B1567)),ISNUMBER(SEARCH("lmhrat",B1567))))),"Al Itkrans + Presto",IF(OR(ISNUMBER(SEARCH("DALAA",B1567)),ISNUMBER(SEARCH("CS-DALAA",B1567)),ISNUMBER(SEARCH("DALINA",B1567))),"Dalaa VP / Baqqal / RP",IF(OR(LEFT(UPPER(B1567),4)="MIA ",LEFT(UPPER(B1567),6)="CS-MIA"),"Mia",IF(OR(LEFT(UPPER(B1567),5)="NOVA ",LEFT(UPPER(B1567),7)="CS-NOVA"),"Nova",IF(OR(ISNUMBER(SEARCH("PRIMA ",B1567)),ISNUMBER(SEARCH("CS-PRIMA",B1567))),"Prima",IF(OR(ISNUMBER(SEARCH("Douceur",B1567)),ISNUMBER(SEARCH("DOUCEUR",B1567))),"Douceur",IF(OR(ISNUMBER(SEARCH("SANGO",B1567)),ISNUMBER(SEARCH("CS-SANGO",B1567))),"SANGO",IF(ISNUMBER(SEARCH("BLANDOUX",B1567)),"Blandoux",IF(ISNUMBER(SEARCH("SHIWAMI",B1567)),"Shiwame",IF(ISNUMBER(SEARCH("KELLOGG",B1567)),"Kelloggs",IF(OR(ISNUMBER(SEARCH("TOBIGO",B1567)),ISNUMBER(SEARCH("DWIST",B1567))),"Tobigo",IF(OR(ISNUMBER(SEARCH("MARISOL",B1567)),ISNUMBER(SEARCH("MARESOL",B1567))),"Maresol",IF(OR(ISNUMBER(SEARCH("TAKIS",B1567)),ISNUMBER(SEARCH("TAKYS",B1567))),"TAKYS",IF(ISNUMBER(SEARCH("TAWIL",B1567)),"Tawil",IF(ISNUMBER(SEARCH("FROMY",B1567)),"Fromy",""))))))))))))))))))))))))</f>
        <v/>
      </c>
    </row>
    <row r="1568" spans="1:3" ht="18" hidden="1" customHeight="1" x14ac:dyDescent="0.3">
      <c r="A1568" s="3" t="str">
        <f>Products!A1144</f>
        <v>ART02108</v>
      </c>
      <c r="B1568" s="3" t="str">
        <f>Products!B1144</f>
        <v>KENZ Coude Rayé 500G</v>
      </c>
      <c r="C1568" s="3" t="str">
        <f>IF(OR(ISNUMBER(SEARCH("SELHAM",B1568)),ISNUMBER(SEARCH("LHAFLA",B1568)),ISNUMBER(SEARCH("ZINE",B1568)),ISNUMBER(SEARCH("tiyay",B1568)),ISNUMBER(SEARCH("alouns",B1568)),ISNUMBER(SEARCH("lmhrat",B1568))),"The Al Itkane",IF(AND(ISNUMBER(SEARCH("CALIN",B1568)),ISNUMBER(SEARCH("RP",B1568)),NOT(ISNUMBER(SEARCH("VP",B1568)))),"Calin RP",IF(AND(ISNUMBER(SEARCH("CALIN",B1568)),ISNUMBER(SEARCH("VP",B1568))),"Calin VP",IF(AND(ISNUMBER(SEARCH("MIO",B1568)),OR(ISNUMBER(SEARCH("Vaisselle",B1568)),ISNUMBER(SEARCH("vaisselle",B1568)))),"Mio Liquid Vaisselle",IF(AND(ISNUMBER(SEARCH("MIO",B1568)),ISNUMBER(SEARCH("Javel",B1568))),"Mio Javel",IF(AND(ISNUMBER(SEARCH("MIO",B1568)),ISNUMBER(SEARCH("Matic",B1568))),"Mio Matic",IF(AND(ISNUMBER(SEARCH("MIO",B1568)),OR(ISNUMBER(SEARCH("Détérgent",B1568)),ISNUMBER(SEARCH("Poudre",B1568)),ISNUMBER(SEARCH("Semi Auto",B1568)),ISNUMBER(SEARCH("1KG",B1568)),ISNUMBER(SEARCH("500G",B1568)),ISNUMBER(SEARCH("10KG",B1568)),ISNUMBER(SEARCH("1.5K",B1568)),ISNUMBER(SEARCH("215G",B1568)),ISNUMBER(SEARCH("350G",B1568)),ISNUMBER(SEARCH("90G",B1568)),ISNUMBER(SEARCH("Gold",B1568)),ISNUMBER(SEARCH("Citron",B1568)),ISNUMBER(SEARCH("Rose",B1568)),ISNUMBER(SEARCH("Lessive",B1568))),NOT(OR(ISNUMBER(SEARCH("Vaisselle",B1568)),ISNUMBER(SEARCH("Javel",B1568)),ISNUMBER(SEARCH("Matic",B1568)),ISNUMBER(SEARCH("Nettoyant",B1568)),ISNUMBER(SEARCH("Pâte",B1568)),ISNUMBER(SEARCH("Lave",B1568)),ISNUMBER(SEARCH("Détartrant",B1568))))),"Mio main (1k+500gr)",IF(AND(ISNUMBER(SEARCH("PAPILLON",B1568)),OR(ISNUMBER(SEARCH("Papier",B1568)),ISNUMBER(SEARCH("Hygiénique",B1568)),ISNUMBER(SEARCH("HYGIÉNIQUE",B1568))),NOT(OR(ISNUMBER(SEARCH("Lingette",B1568)),ISNUMBER(SEARCH("Mouchoir",B1568))))),"Papillon Papier",IF(OR(ISNUMBER(SEARCH("TAJ AL SAHAR",B1568)),ISNUMBER(SEARCH("TAJ BLADI",B1568)),ISNUMBER(SEARCH("TAJ BELADI",B1568)),ISNUMBER(SEARCH("Tilal Assahra",B1568)),ISNUMBER(SEARCH("Jawharat Asahra",B1568))),"TAJ SAHARA",IF(AND(OR(ISNUMBER(SEARCH("AL ITKANE",B1568)),ISNUMBER(SEARCH("ALITKANE",B1568)),ISNUMBER(SEARCH("PRESTO",B1568))),NOT(OR(ISNUMBER(SEARCH("Thé",B1568)),ISNUMBER(SEARCH("THE ",B1568)),ISNUMBER(SEARCH("thé",B1568)),ISNUMBER(SEARCH("SELHAM",B1568)),ISNUMBER(SEARCH("LHAFLA",B1568)),ISNUMBER(SEARCH("ZINE",B1568)),ISNUMBER(SEARCH("tiyay",B1568)),ISNUMBER(SEARCH("alouns",B1568)),ISNUMBER(SEARCH("lmhrat",B1568))))),"Al Itkrans + Presto",IF(OR(ISNUMBER(SEARCH("DALAA",B1568)),ISNUMBER(SEARCH("CS-DALAA",B1568)),ISNUMBER(SEARCH("DALINA",B1568))),"Dalaa VP / Baqqal / RP",IF(OR(LEFT(UPPER(B1568),4)="MIA ",LEFT(UPPER(B1568),6)="CS-MIA"),"Mia",IF(OR(LEFT(UPPER(B1568),5)="NOVA ",LEFT(UPPER(B1568),7)="CS-NOVA"),"Nova",IF(OR(ISNUMBER(SEARCH("PRIMA ",B1568)),ISNUMBER(SEARCH("CS-PRIMA",B1568))),"Prima",IF(OR(ISNUMBER(SEARCH("Douceur",B1568)),ISNUMBER(SEARCH("DOUCEUR",B1568))),"Douceur",IF(OR(ISNUMBER(SEARCH("SANGO",B1568)),ISNUMBER(SEARCH("CS-SANGO",B1568))),"SANGO",IF(ISNUMBER(SEARCH("BLANDOUX",B1568)),"Blandoux",IF(ISNUMBER(SEARCH("SHIWAMI",B1568)),"Shiwame",IF(ISNUMBER(SEARCH("KELLOGG",B1568)),"Kelloggs",IF(OR(ISNUMBER(SEARCH("TOBIGO",B1568)),ISNUMBER(SEARCH("DWIST",B1568))),"Tobigo",IF(OR(ISNUMBER(SEARCH("MARISOL",B1568)),ISNUMBER(SEARCH("MARESOL",B1568))),"Maresol",IF(OR(ISNUMBER(SEARCH("TAKIS",B1568)),ISNUMBER(SEARCH("TAKYS",B1568))),"TAKYS",IF(ISNUMBER(SEARCH("TAWIL",B1568)),"Tawil",IF(ISNUMBER(SEARCH("FROMY",B1568)),"Fromy",""))))))))))))))))))))))))</f>
        <v/>
      </c>
    </row>
    <row r="1569" spans="1:3" ht="18" hidden="1" customHeight="1" x14ac:dyDescent="0.3">
      <c r="A1569" s="3" t="str">
        <f>Products!A1145</f>
        <v>ART02110</v>
      </c>
      <c r="B1569" s="3" t="str">
        <f>Products!B1145</f>
        <v>KENZ Etoiles 500G</v>
      </c>
      <c r="C1569" s="3" t="str">
        <f>IF(OR(ISNUMBER(SEARCH("SELHAM",B1569)),ISNUMBER(SEARCH("LHAFLA",B1569)),ISNUMBER(SEARCH("ZINE",B1569)),ISNUMBER(SEARCH("tiyay",B1569)),ISNUMBER(SEARCH("alouns",B1569)),ISNUMBER(SEARCH("lmhrat",B1569))),"The Al Itkane",IF(AND(ISNUMBER(SEARCH("CALIN",B1569)),ISNUMBER(SEARCH("RP",B1569)),NOT(ISNUMBER(SEARCH("VP",B1569)))),"Calin RP",IF(AND(ISNUMBER(SEARCH("CALIN",B1569)),ISNUMBER(SEARCH("VP",B1569))),"Calin VP",IF(AND(ISNUMBER(SEARCH("MIO",B1569)),OR(ISNUMBER(SEARCH("Vaisselle",B1569)),ISNUMBER(SEARCH("vaisselle",B1569)))),"Mio Liquid Vaisselle",IF(AND(ISNUMBER(SEARCH("MIO",B1569)),ISNUMBER(SEARCH("Javel",B1569))),"Mio Javel",IF(AND(ISNUMBER(SEARCH("MIO",B1569)),ISNUMBER(SEARCH("Matic",B1569))),"Mio Matic",IF(AND(ISNUMBER(SEARCH("MIO",B1569)),OR(ISNUMBER(SEARCH("Détérgent",B1569)),ISNUMBER(SEARCH("Poudre",B1569)),ISNUMBER(SEARCH("Semi Auto",B1569)),ISNUMBER(SEARCH("1KG",B1569)),ISNUMBER(SEARCH("500G",B1569)),ISNUMBER(SEARCH("10KG",B1569)),ISNUMBER(SEARCH("1.5K",B1569)),ISNUMBER(SEARCH("215G",B1569)),ISNUMBER(SEARCH("350G",B1569)),ISNUMBER(SEARCH("90G",B1569)),ISNUMBER(SEARCH("Gold",B1569)),ISNUMBER(SEARCH("Citron",B1569)),ISNUMBER(SEARCH("Rose",B1569)),ISNUMBER(SEARCH("Lessive",B1569))),NOT(OR(ISNUMBER(SEARCH("Vaisselle",B1569)),ISNUMBER(SEARCH("Javel",B1569)),ISNUMBER(SEARCH("Matic",B1569)),ISNUMBER(SEARCH("Nettoyant",B1569)),ISNUMBER(SEARCH("Pâte",B1569)),ISNUMBER(SEARCH("Lave",B1569)),ISNUMBER(SEARCH("Détartrant",B1569))))),"Mio main (1k+500gr)",IF(AND(ISNUMBER(SEARCH("PAPILLON",B1569)),OR(ISNUMBER(SEARCH("Papier",B1569)),ISNUMBER(SEARCH("Hygiénique",B1569)),ISNUMBER(SEARCH("HYGIÉNIQUE",B1569))),NOT(OR(ISNUMBER(SEARCH("Lingette",B1569)),ISNUMBER(SEARCH("Mouchoir",B1569))))),"Papillon Papier",IF(OR(ISNUMBER(SEARCH("TAJ AL SAHAR",B1569)),ISNUMBER(SEARCH("TAJ BLADI",B1569)),ISNUMBER(SEARCH("TAJ BELADI",B1569)),ISNUMBER(SEARCH("Tilal Assahra",B1569)),ISNUMBER(SEARCH("Jawharat Asahra",B1569))),"TAJ SAHARA",IF(AND(OR(ISNUMBER(SEARCH("AL ITKANE",B1569)),ISNUMBER(SEARCH("ALITKANE",B1569)),ISNUMBER(SEARCH("PRESTO",B1569))),NOT(OR(ISNUMBER(SEARCH("Thé",B1569)),ISNUMBER(SEARCH("THE ",B1569)),ISNUMBER(SEARCH("thé",B1569)),ISNUMBER(SEARCH("SELHAM",B1569)),ISNUMBER(SEARCH("LHAFLA",B1569)),ISNUMBER(SEARCH("ZINE",B1569)),ISNUMBER(SEARCH("tiyay",B1569)),ISNUMBER(SEARCH("alouns",B1569)),ISNUMBER(SEARCH("lmhrat",B1569))))),"Al Itkrans + Presto",IF(OR(ISNUMBER(SEARCH("DALAA",B1569)),ISNUMBER(SEARCH("CS-DALAA",B1569)),ISNUMBER(SEARCH("DALINA",B1569))),"Dalaa VP / Baqqal / RP",IF(OR(LEFT(UPPER(B1569),4)="MIA ",LEFT(UPPER(B1569),6)="CS-MIA"),"Mia",IF(OR(LEFT(UPPER(B1569),5)="NOVA ",LEFT(UPPER(B1569),7)="CS-NOVA"),"Nova",IF(OR(ISNUMBER(SEARCH("PRIMA ",B1569)),ISNUMBER(SEARCH("CS-PRIMA",B1569))),"Prima",IF(OR(ISNUMBER(SEARCH("Douceur",B1569)),ISNUMBER(SEARCH("DOUCEUR",B1569))),"Douceur",IF(OR(ISNUMBER(SEARCH("SANGO",B1569)),ISNUMBER(SEARCH("CS-SANGO",B1569))),"SANGO",IF(ISNUMBER(SEARCH("BLANDOUX",B1569)),"Blandoux",IF(ISNUMBER(SEARCH("SHIWAMI",B1569)),"Shiwame",IF(ISNUMBER(SEARCH("KELLOGG",B1569)),"Kelloggs",IF(OR(ISNUMBER(SEARCH("TOBIGO",B1569)),ISNUMBER(SEARCH("DWIST",B1569))),"Tobigo",IF(OR(ISNUMBER(SEARCH("MARISOL",B1569)),ISNUMBER(SEARCH("MARESOL",B1569))),"Maresol",IF(OR(ISNUMBER(SEARCH("TAKIS",B1569)),ISNUMBER(SEARCH("TAKYS",B1569))),"TAKYS",IF(ISNUMBER(SEARCH("TAWIL",B1569)),"Tawil",IF(ISNUMBER(SEARCH("FROMY",B1569)),"Fromy",""))))))))))))))))))))))))</f>
        <v/>
      </c>
    </row>
    <row r="1570" spans="1:3" ht="18" hidden="1" customHeight="1" x14ac:dyDescent="0.3">
      <c r="A1570" s="3" t="str">
        <f>Products!A1146</f>
        <v>ART02116</v>
      </c>
      <c r="B1570" s="3" t="str">
        <f>Products!B1146</f>
        <v>KENZ Vermicelle Fin 500G</v>
      </c>
      <c r="C1570" s="3" t="str">
        <f>IF(OR(ISNUMBER(SEARCH("SELHAM",B1570)),ISNUMBER(SEARCH("LHAFLA",B1570)),ISNUMBER(SEARCH("ZINE",B1570)),ISNUMBER(SEARCH("tiyay",B1570)),ISNUMBER(SEARCH("alouns",B1570)),ISNUMBER(SEARCH("lmhrat",B1570))),"The Al Itkane",IF(AND(ISNUMBER(SEARCH("CALIN",B1570)),ISNUMBER(SEARCH("RP",B1570)),NOT(ISNUMBER(SEARCH("VP",B1570)))),"Calin RP",IF(AND(ISNUMBER(SEARCH("CALIN",B1570)),ISNUMBER(SEARCH("VP",B1570))),"Calin VP",IF(AND(ISNUMBER(SEARCH("MIO",B1570)),OR(ISNUMBER(SEARCH("Vaisselle",B1570)),ISNUMBER(SEARCH("vaisselle",B1570)))),"Mio Liquid Vaisselle",IF(AND(ISNUMBER(SEARCH("MIO",B1570)),ISNUMBER(SEARCH("Javel",B1570))),"Mio Javel",IF(AND(ISNUMBER(SEARCH("MIO",B1570)),ISNUMBER(SEARCH("Matic",B1570))),"Mio Matic",IF(AND(ISNUMBER(SEARCH("MIO",B1570)),OR(ISNUMBER(SEARCH("Détérgent",B1570)),ISNUMBER(SEARCH("Poudre",B1570)),ISNUMBER(SEARCH("Semi Auto",B1570)),ISNUMBER(SEARCH("1KG",B1570)),ISNUMBER(SEARCH("500G",B1570)),ISNUMBER(SEARCH("10KG",B1570)),ISNUMBER(SEARCH("1.5K",B1570)),ISNUMBER(SEARCH("215G",B1570)),ISNUMBER(SEARCH("350G",B1570)),ISNUMBER(SEARCH("90G",B1570)),ISNUMBER(SEARCH("Gold",B1570)),ISNUMBER(SEARCH("Citron",B1570)),ISNUMBER(SEARCH("Rose",B1570)),ISNUMBER(SEARCH("Lessive",B1570))),NOT(OR(ISNUMBER(SEARCH("Vaisselle",B1570)),ISNUMBER(SEARCH("Javel",B1570)),ISNUMBER(SEARCH("Matic",B1570)),ISNUMBER(SEARCH("Nettoyant",B1570)),ISNUMBER(SEARCH("Pâte",B1570)),ISNUMBER(SEARCH("Lave",B1570)),ISNUMBER(SEARCH("Détartrant",B1570))))),"Mio main (1k+500gr)",IF(AND(ISNUMBER(SEARCH("PAPILLON",B1570)),OR(ISNUMBER(SEARCH("Papier",B1570)),ISNUMBER(SEARCH("Hygiénique",B1570)),ISNUMBER(SEARCH("HYGIÉNIQUE",B1570))),NOT(OR(ISNUMBER(SEARCH("Lingette",B1570)),ISNUMBER(SEARCH("Mouchoir",B1570))))),"Papillon Papier",IF(OR(ISNUMBER(SEARCH("TAJ AL SAHAR",B1570)),ISNUMBER(SEARCH("TAJ BLADI",B1570)),ISNUMBER(SEARCH("TAJ BELADI",B1570)),ISNUMBER(SEARCH("Tilal Assahra",B1570)),ISNUMBER(SEARCH("Jawharat Asahra",B1570))),"TAJ SAHARA",IF(AND(OR(ISNUMBER(SEARCH("AL ITKANE",B1570)),ISNUMBER(SEARCH("ALITKANE",B1570)),ISNUMBER(SEARCH("PRESTO",B1570))),NOT(OR(ISNUMBER(SEARCH("Thé",B1570)),ISNUMBER(SEARCH("THE ",B1570)),ISNUMBER(SEARCH("thé",B1570)),ISNUMBER(SEARCH("SELHAM",B1570)),ISNUMBER(SEARCH("LHAFLA",B1570)),ISNUMBER(SEARCH("ZINE",B1570)),ISNUMBER(SEARCH("tiyay",B1570)),ISNUMBER(SEARCH("alouns",B1570)),ISNUMBER(SEARCH("lmhrat",B1570))))),"Al Itkrans + Presto",IF(OR(ISNUMBER(SEARCH("DALAA",B1570)),ISNUMBER(SEARCH("CS-DALAA",B1570)),ISNUMBER(SEARCH("DALINA",B1570))),"Dalaa VP / Baqqal / RP",IF(OR(LEFT(UPPER(B1570),4)="MIA ",LEFT(UPPER(B1570),6)="CS-MIA"),"Mia",IF(OR(LEFT(UPPER(B1570),5)="NOVA ",LEFT(UPPER(B1570),7)="CS-NOVA"),"Nova",IF(OR(ISNUMBER(SEARCH("PRIMA ",B1570)),ISNUMBER(SEARCH("CS-PRIMA",B1570))),"Prima",IF(OR(ISNUMBER(SEARCH("Douceur",B1570)),ISNUMBER(SEARCH("DOUCEUR",B1570))),"Douceur",IF(OR(ISNUMBER(SEARCH("SANGO",B1570)),ISNUMBER(SEARCH("CS-SANGO",B1570))),"SANGO",IF(ISNUMBER(SEARCH("BLANDOUX",B1570)),"Blandoux",IF(ISNUMBER(SEARCH("SHIWAMI",B1570)),"Shiwame",IF(ISNUMBER(SEARCH("KELLOGG",B1570)),"Kelloggs",IF(OR(ISNUMBER(SEARCH("TOBIGO",B1570)),ISNUMBER(SEARCH("DWIST",B1570))),"Tobigo",IF(OR(ISNUMBER(SEARCH("MARISOL",B1570)),ISNUMBER(SEARCH("MARESOL",B1570))),"Maresol",IF(OR(ISNUMBER(SEARCH("TAKIS",B1570)),ISNUMBER(SEARCH("TAKYS",B1570))),"TAKYS",IF(ISNUMBER(SEARCH("TAWIL",B1570)),"Tawil",IF(ISNUMBER(SEARCH("FROMY",B1570)),"Fromy",""))))))))))))))))))))))))</f>
        <v/>
      </c>
    </row>
    <row r="1571" spans="1:3" ht="18" hidden="1" customHeight="1" x14ac:dyDescent="0.3">
      <c r="A1571" s="3" t="str">
        <f>Products!A1147</f>
        <v>ART02109</v>
      </c>
      <c r="B1571" s="3" t="str">
        <f>Products!B1147</f>
        <v>KENEZ Vermicelle Gros 500G</v>
      </c>
      <c r="C1571" s="3" t="str">
        <f>IF(OR(ISNUMBER(SEARCH("SELHAM",B1571)),ISNUMBER(SEARCH("LHAFLA",B1571)),ISNUMBER(SEARCH("ZINE",B1571)),ISNUMBER(SEARCH("tiyay",B1571)),ISNUMBER(SEARCH("alouns",B1571)),ISNUMBER(SEARCH("lmhrat",B1571))),"The Al Itkane",IF(AND(ISNUMBER(SEARCH("CALIN",B1571)),ISNUMBER(SEARCH("RP",B1571)),NOT(ISNUMBER(SEARCH("VP",B1571)))),"Calin RP",IF(AND(ISNUMBER(SEARCH("CALIN",B1571)),ISNUMBER(SEARCH("VP",B1571))),"Calin VP",IF(AND(ISNUMBER(SEARCH("MIO",B1571)),OR(ISNUMBER(SEARCH("Vaisselle",B1571)),ISNUMBER(SEARCH("vaisselle",B1571)))),"Mio Liquid Vaisselle",IF(AND(ISNUMBER(SEARCH("MIO",B1571)),ISNUMBER(SEARCH("Javel",B1571))),"Mio Javel",IF(AND(ISNUMBER(SEARCH("MIO",B1571)),ISNUMBER(SEARCH("Matic",B1571))),"Mio Matic",IF(AND(ISNUMBER(SEARCH("MIO",B1571)),OR(ISNUMBER(SEARCH("Détérgent",B1571)),ISNUMBER(SEARCH("Poudre",B1571)),ISNUMBER(SEARCH("Semi Auto",B1571)),ISNUMBER(SEARCH("1KG",B1571)),ISNUMBER(SEARCH("500G",B1571)),ISNUMBER(SEARCH("10KG",B1571)),ISNUMBER(SEARCH("1.5K",B1571)),ISNUMBER(SEARCH("215G",B1571)),ISNUMBER(SEARCH("350G",B1571)),ISNUMBER(SEARCH("90G",B1571)),ISNUMBER(SEARCH("Gold",B1571)),ISNUMBER(SEARCH("Citron",B1571)),ISNUMBER(SEARCH("Rose",B1571)),ISNUMBER(SEARCH("Lessive",B1571))),NOT(OR(ISNUMBER(SEARCH("Vaisselle",B1571)),ISNUMBER(SEARCH("Javel",B1571)),ISNUMBER(SEARCH("Matic",B1571)),ISNUMBER(SEARCH("Nettoyant",B1571)),ISNUMBER(SEARCH("Pâte",B1571)),ISNUMBER(SEARCH("Lave",B1571)),ISNUMBER(SEARCH("Détartrant",B1571))))),"Mio main (1k+500gr)",IF(AND(ISNUMBER(SEARCH("PAPILLON",B1571)),OR(ISNUMBER(SEARCH("Papier",B1571)),ISNUMBER(SEARCH("Hygiénique",B1571)),ISNUMBER(SEARCH("HYGIÉNIQUE",B1571))),NOT(OR(ISNUMBER(SEARCH("Lingette",B1571)),ISNUMBER(SEARCH("Mouchoir",B1571))))),"Papillon Papier",IF(OR(ISNUMBER(SEARCH("TAJ AL SAHAR",B1571)),ISNUMBER(SEARCH("TAJ BLADI",B1571)),ISNUMBER(SEARCH("TAJ BELADI",B1571)),ISNUMBER(SEARCH("Tilal Assahra",B1571)),ISNUMBER(SEARCH("Jawharat Asahra",B1571))),"TAJ SAHARA",IF(AND(OR(ISNUMBER(SEARCH("AL ITKANE",B1571)),ISNUMBER(SEARCH("ALITKANE",B1571)),ISNUMBER(SEARCH("PRESTO",B1571))),NOT(OR(ISNUMBER(SEARCH("Thé",B1571)),ISNUMBER(SEARCH("THE ",B1571)),ISNUMBER(SEARCH("thé",B1571)),ISNUMBER(SEARCH("SELHAM",B1571)),ISNUMBER(SEARCH("LHAFLA",B1571)),ISNUMBER(SEARCH("ZINE",B1571)),ISNUMBER(SEARCH("tiyay",B1571)),ISNUMBER(SEARCH("alouns",B1571)),ISNUMBER(SEARCH("lmhrat",B1571))))),"Al Itkrans + Presto",IF(OR(ISNUMBER(SEARCH("DALAA",B1571)),ISNUMBER(SEARCH("CS-DALAA",B1571)),ISNUMBER(SEARCH("DALINA",B1571))),"Dalaa VP / Baqqal / RP",IF(OR(LEFT(UPPER(B1571),4)="MIA ",LEFT(UPPER(B1571),6)="CS-MIA"),"Mia",IF(OR(LEFT(UPPER(B1571),5)="NOVA ",LEFT(UPPER(B1571),7)="CS-NOVA"),"Nova",IF(OR(ISNUMBER(SEARCH("PRIMA ",B1571)),ISNUMBER(SEARCH("CS-PRIMA",B1571))),"Prima",IF(OR(ISNUMBER(SEARCH("Douceur",B1571)),ISNUMBER(SEARCH("DOUCEUR",B1571))),"Douceur",IF(OR(ISNUMBER(SEARCH("SANGO",B1571)),ISNUMBER(SEARCH("CS-SANGO",B1571))),"SANGO",IF(ISNUMBER(SEARCH("BLANDOUX",B1571)),"Blandoux",IF(ISNUMBER(SEARCH("SHIWAMI",B1571)),"Shiwame",IF(ISNUMBER(SEARCH("KELLOGG",B1571)),"Kelloggs",IF(OR(ISNUMBER(SEARCH("TOBIGO",B1571)),ISNUMBER(SEARCH("DWIST",B1571))),"Tobigo",IF(OR(ISNUMBER(SEARCH("MARISOL",B1571)),ISNUMBER(SEARCH("MARESOL",B1571))),"Maresol",IF(OR(ISNUMBER(SEARCH("TAKIS",B1571)),ISNUMBER(SEARCH("TAKYS",B1571))),"TAKYS",IF(ISNUMBER(SEARCH("TAWIL",B1571)),"Tawil",IF(ISNUMBER(SEARCH("FROMY",B1571)),"Fromy",""))))))))))))))))))))))))</f>
        <v/>
      </c>
    </row>
    <row r="1572" spans="1:3" ht="18" hidden="1" customHeight="1" x14ac:dyDescent="0.3">
      <c r="A1572" s="3" t="str">
        <f>Products!A1148</f>
        <v>ART02111</v>
      </c>
      <c r="B1572" s="3" t="str">
        <f>Products!B1148</f>
        <v>KENZ Langue d'oiseau  500G</v>
      </c>
      <c r="C1572" s="3" t="str">
        <f>IF(OR(ISNUMBER(SEARCH("SELHAM",B1572)),ISNUMBER(SEARCH("LHAFLA",B1572)),ISNUMBER(SEARCH("ZINE",B1572)),ISNUMBER(SEARCH("tiyay",B1572)),ISNUMBER(SEARCH("alouns",B1572)),ISNUMBER(SEARCH("lmhrat",B1572))),"The Al Itkane",IF(AND(ISNUMBER(SEARCH("CALIN",B1572)),ISNUMBER(SEARCH("RP",B1572)),NOT(ISNUMBER(SEARCH("VP",B1572)))),"Calin RP",IF(AND(ISNUMBER(SEARCH("CALIN",B1572)),ISNUMBER(SEARCH("VP",B1572))),"Calin VP",IF(AND(ISNUMBER(SEARCH("MIO",B1572)),OR(ISNUMBER(SEARCH("Vaisselle",B1572)),ISNUMBER(SEARCH("vaisselle",B1572)))),"Mio Liquid Vaisselle",IF(AND(ISNUMBER(SEARCH("MIO",B1572)),ISNUMBER(SEARCH("Javel",B1572))),"Mio Javel",IF(AND(ISNUMBER(SEARCH("MIO",B1572)),ISNUMBER(SEARCH("Matic",B1572))),"Mio Matic",IF(AND(ISNUMBER(SEARCH("MIO",B1572)),OR(ISNUMBER(SEARCH("Détérgent",B1572)),ISNUMBER(SEARCH("Poudre",B1572)),ISNUMBER(SEARCH("Semi Auto",B1572)),ISNUMBER(SEARCH("1KG",B1572)),ISNUMBER(SEARCH("500G",B1572)),ISNUMBER(SEARCH("10KG",B1572)),ISNUMBER(SEARCH("1.5K",B1572)),ISNUMBER(SEARCH("215G",B1572)),ISNUMBER(SEARCH("350G",B1572)),ISNUMBER(SEARCH("90G",B1572)),ISNUMBER(SEARCH("Gold",B1572)),ISNUMBER(SEARCH("Citron",B1572)),ISNUMBER(SEARCH("Rose",B1572)),ISNUMBER(SEARCH("Lessive",B1572))),NOT(OR(ISNUMBER(SEARCH("Vaisselle",B1572)),ISNUMBER(SEARCH("Javel",B1572)),ISNUMBER(SEARCH("Matic",B1572)),ISNUMBER(SEARCH("Nettoyant",B1572)),ISNUMBER(SEARCH("Pâte",B1572)),ISNUMBER(SEARCH("Lave",B1572)),ISNUMBER(SEARCH("Détartrant",B1572))))),"Mio main (1k+500gr)",IF(AND(ISNUMBER(SEARCH("PAPILLON",B1572)),OR(ISNUMBER(SEARCH("Papier",B1572)),ISNUMBER(SEARCH("Hygiénique",B1572)),ISNUMBER(SEARCH("HYGIÉNIQUE",B1572))),NOT(OR(ISNUMBER(SEARCH("Lingette",B1572)),ISNUMBER(SEARCH("Mouchoir",B1572))))),"Papillon Papier",IF(OR(ISNUMBER(SEARCH("TAJ AL SAHAR",B1572)),ISNUMBER(SEARCH("TAJ BLADI",B1572)),ISNUMBER(SEARCH("TAJ BELADI",B1572)),ISNUMBER(SEARCH("Tilal Assahra",B1572)),ISNUMBER(SEARCH("Jawharat Asahra",B1572))),"TAJ SAHARA",IF(AND(OR(ISNUMBER(SEARCH("AL ITKANE",B1572)),ISNUMBER(SEARCH("ALITKANE",B1572)),ISNUMBER(SEARCH("PRESTO",B1572))),NOT(OR(ISNUMBER(SEARCH("Thé",B1572)),ISNUMBER(SEARCH("THE ",B1572)),ISNUMBER(SEARCH("thé",B1572)),ISNUMBER(SEARCH("SELHAM",B1572)),ISNUMBER(SEARCH("LHAFLA",B1572)),ISNUMBER(SEARCH("ZINE",B1572)),ISNUMBER(SEARCH("tiyay",B1572)),ISNUMBER(SEARCH("alouns",B1572)),ISNUMBER(SEARCH("lmhrat",B1572))))),"Al Itkrans + Presto",IF(OR(ISNUMBER(SEARCH("DALAA",B1572)),ISNUMBER(SEARCH("CS-DALAA",B1572)),ISNUMBER(SEARCH("DALINA",B1572))),"Dalaa VP / Baqqal / RP",IF(OR(LEFT(UPPER(B1572),4)="MIA ",LEFT(UPPER(B1572),6)="CS-MIA"),"Mia",IF(OR(LEFT(UPPER(B1572),5)="NOVA ",LEFT(UPPER(B1572),7)="CS-NOVA"),"Nova",IF(OR(ISNUMBER(SEARCH("PRIMA ",B1572)),ISNUMBER(SEARCH("CS-PRIMA",B1572))),"Prima",IF(OR(ISNUMBER(SEARCH("Douceur",B1572)),ISNUMBER(SEARCH("DOUCEUR",B1572))),"Douceur",IF(OR(ISNUMBER(SEARCH("SANGO",B1572)),ISNUMBER(SEARCH("CS-SANGO",B1572))),"SANGO",IF(ISNUMBER(SEARCH("BLANDOUX",B1572)),"Blandoux",IF(ISNUMBER(SEARCH("SHIWAMI",B1572)),"Shiwame",IF(ISNUMBER(SEARCH("KELLOGG",B1572)),"Kelloggs",IF(OR(ISNUMBER(SEARCH("TOBIGO",B1572)),ISNUMBER(SEARCH("DWIST",B1572))),"Tobigo",IF(OR(ISNUMBER(SEARCH("MARISOL",B1572)),ISNUMBER(SEARCH("MARESOL",B1572))),"Maresol",IF(OR(ISNUMBER(SEARCH("TAKIS",B1572)),ISNUMBER(SEARCH("TAKYS",B1572))),"TAKYS",IF(ISNUMBER(SEARCH("TAWIL",B1572)),"Tawil",IF(ISNUMBER(SEARCH("FROMY",B1572)),"Fromy",""))))))))))))))))))))))))</f>
        <v/>
      </c>
    </row>
    <row r="1573" spans="1:3" ht="18" hidden="1" customHeight="1" x14ac:dyDescent="0.3">
      <c r="A1573" s="3" t="str">
        <f>Products!A1149</f>
        <v>ART02114</v>
      </c>
      <c r="B1573" s="3" t="str">
        <f>Products!B1149</f>
        <v>KENZ Annelini 500G</v>
      </c>
      <c r="C1573" s="3" t="str">
        <f>IF(OR(ISNUMBER(SEARCH("SELHAM",B1573)),ISNUMBER(SEARCH("LHAFLA",B1573)),ISNUMBER(SEARCH("ZINE",B1573)),ISNUMBER(SEARCH("tiyay",B1573)),ISNUMBER(SEARCH("alouns",B1573)),ISNUMBER(SEARCH("lmhrat",B1573))),"The Al Itkane",IF(AND(ISNUMBER(SEARCH("CALIN",B1573)),ISNUMBER(SEARCH("RP",B1573)),NOT(ISNUMBER(SEARCH("VP",B1573)))),"Calin RP",IF(AND(ISNUMBER(SEARCH("CALIN",B1573)),ISNUMBER(SEARCH("VP",B1573))),"Calin VP",IF(AND(ISNUMBER(SEARCH("MIO",B1573)),OR(ISNUMBER(SEARCH("Vaisselle",B1573)),ISNUMBER(SEARCH("vaisselle",B1573)))),"Mio Liquid Vaisselle",IF(AND(ISNUMBER(SEARCH("MIO",B1573)),ISNUMBER(SEARCH("Javel",B1573))),"Mio Javel",IF(AND(ISNUMBER(SEARCH("MIO",B1573)),ISNUMBER(SEARCH("Matic",B1573))),"Mio Matic",IF(AND(ISNUMBER(SEARCH("MIO",B1573)),OR(ISNUMBER(SEARCH("Détérgent",B1573)),ISNUMBER(SEARCH("Poudre",B1573)),ISNUMBER(SEARCH("Semi Auto",B1573)),ISNUMBER(SEARCH("1KG",B1573)),ISNUMBER(SEARCH("500G",B1573)),ISNUMBER(SEARCH("10KG",B1573)),ISNUMBER(SEARCH("1.5K",B1573)),ISNUMBER(SEARCH("215G",B1573)),ISNUMBER(SEARCH("350G",B1573)),ISNUMBER(SEARCH("90G",B1573)),ISNUMBER(SEARCH("Gold",B1573)),ISNUMBER(SEARCH("Citron",B1573)),ISNUMBER(SEARCH("Rose",B1573)),ISNUMBER(SEARCH("Lessive",B1573))),NOT(OR(ISNUMBER(SEARCH("Vaisselle",B1573)),ISNUMBER(SEARCH("Javel",B1573)),ISNUMBER(SEARCH("Matic",B1573)),ISNUMBER(SEARCH("Nettoyant",B1573)),ISNUMBER(SEARCH("Pâte",B1573)),ISNUMBER(SEARCH("Lave",B1573)),ISNUMBER(SEARCH("Détartrant",B1573))))),"Mio main (1k+500gr)",IF(AND(ISNUMBER(SEARCH("PAPILLON",B1573)),OR(ISNUMBER(SEARCH("Papier",B1573)),ISNUMBER(SEARCH("Hygiénique",B1573)),ISNUMBER(SEARCH("HYGIÉNIQUE",B1573))),NOT(OR(ISNUMBER(SEARCH("Lingette",B1573)),ISNUMBER(SEARCH("Mouchoir",B1573))))),"Papillon Papier",IF(OR(ISNUMBER(SEARCH("TAJ AL SAHAR",B1573)),ISNUMBER(SEARCH("TAJ BLADI",B1573)),ISNUMBER(SEARCH("TAJ BELADI",B1573)),ISNUMBER(SEARCH("Tilal Assahra",B1573)),ISNUMBER(SEARCH("Jawharat Asahra",B1573))),"TAJ SAHARA",IF(AND(OR(ISNUMBER(SEARCH("AL ITKANE",B1573)),ISNUMBER(SEARCH("ALITKANE",B1573)),ISNUMBER(SEARCH("PRESTO",B1573))),NOT(OR(ISNUMBER(SEARCH("Thé",B1573)),ISNUMBER(SEARCH("THE ",B1573)),ISNUMBER(SEARCH("thé",B1573)),ISNUMBER(SEARCH("SELHAM",B1573)),ISNUMBER(SEARCH("LHAFLA",B1573)),ISNUMBER(SEARCH("ZINE",B1573)),ISNUMBER(SEARCH("tiyay",B1573)),ISNUMBER(SEARCH("alouns",B1573)),ISNUMBER(SEARCH("lmhrat",B1573))))),"Al Itkrans + Presto",IF(OR(ISNUMBER(SEARCH("DALAA",B1573)),ISNUMBER(SEARCH("CS-DALAA",B1573)),ISNUMBER(SEARCH("DALINA",B1573))),"Dalaa VP / Baqqal / RP",IF(OR(LEFT(UPPER(B1573),4)="MIA ",LEFT(UPPER(B1573),6)="CS-MIA"),"Mia",IF(OR(LEFT(UPPER(B1573),5)="NOVA ",LEFT(UPPER(B1573),7)="CS-NOVA"),"Nova",IF(OR(ISNUMBER(SEARCH("PRIMA ",B1573)),ISNUMBER(SEARCH("CS-PRIMA",B1573))),"Prima",IF(OR(ISNUMBER(SEARCH("Douceur",B1573)),ISNUMBER(SEARCH("DOUCEUR",B1573))),"Douceur",IF(OR(ISNUMBER(SEARCH("SANGO",B1573)),ISNUMBER(SEARCH("CS-SANGO",B1573))),"SANGO",IF(ISNUMBER(SEARCH("BLANDOUX",B1573)),"Blandoux",IF(ISNUMBER(SEARCH("SHIWAMI",B1573)),"Shiwame",IF(ISNUMBER(SEARCH("KELLOGG",B1573)),"Kelloggs",IF(OR(ISNUMBER(SEARCH("TOBIGO",B1573)),ISNUMBER(SEARCH("DWIST",B1573))),"Tobigo",IF(OR(ISNUMBER(SEARCH("MARISOL",B1573)),ISNUMBER(SEARCH("MARESOL",B1573))),"Maresol",IF(OR(ISNUMBER(SEARCH("TAKIS",B1573)),ISNUMBER(SEARCH("TAKYS",B1573))),"TAKYS",IF(ISNUMBER(SEARCH("TAWIL",B1573)),"Tawil",IF(ISNUMBER(SEARCH("FROMY",B1573)),"Fromy",""))))))))))))))))))))))))</f>
        <v/>
      </c>
    </row>
    <row r="1574" spans="1:3" ht="18" hidden="1" customHeight="1" x14ac:dyDescent="0.3">
      <c r="A1574" s="3" t="str">
        <f>Products!A1150</f>
        <v>ART02113</v>
      </c>
      <c r="B1574" s="3" t="str">
        <f>Products!B1150</f>
        <v>KENZ Farfallin 500G</v>
      </c>
      <c r="C1574" s="3" t="str">
        <f>IF(OR(ISNUMBER(SEARCH("SELHAM",B1574)),ISNUMBER(SEARCH("LHAFLA",B1574)),ISNUMBER(SEARCH("ZINE",B1574)),ISNUMBER(SEARCH("tiyay",B1574)),ISNUMBER(SEARCH("alouns",B1574)),ISNUMBER(SEARCH("lmhrat",B1574))),"The Al Itkane",IF(AND(ISNUMBER(SEARCH("CALIN",B1574)),ISNUMBER(SEARCH("RP",B1574)),NOT(ISNUMBER(SEARCH("VP",B1574)))),"Calin RP",IF(AND(ISNUMBER(SEARCH("CALIN",B1574)),ISNUMBER(SEARCH("VP",B1574))),"Calin VP",IF(AND(ISNUMBER(SEARCH("MIO",B1574)),OR(ISNUMBER(SEARCH("Vaisselle",B1574)),ISNUMBER(SEARCH("vaisselle",B1574)))),"Mio Liquid Vaisselle",IF(AND(ISNUMBER(SEARCH("MIO",B1574)),ISNUMBER(SEARCH("Javel",B1574))),"Mio Javel",IF(AND(ISNUMBER(SEARCH("MIO",B1574)),ISNUMBER(SEARCH("Matic",B1574))),"Mio Matic",IF(AND(ISNUMBER(SEARCH("MIO",B1574)),OR(ISNUMBER(SEARCH("Détérgent",B1574)),ISNUMBER(SEARCH("Poudre",B1574)),ISNUMBER(SEARCH("Semi Auto",B1574)),ISNUMBER(SEARCH("1KG",B1574)),ISNUMBER(SEARCH("500G",B1574)),ISNUMBER(SEARCH("10KG",B1574)),ISNUMBER(SEARCH("1.5K",B1574)),ISNUMBER(SEARCH("215G",B1574)),ISNUMBER(SEARCH("350G",B1574)),ISNUMBER(SEARCH("90G",B1574)),ISNUMBER(SEARCH("Gold",B1574)),ISNUMBER(SEARCH("Citron",B1574)),ISNUMBER(SEARCH("Rose",B1574)),ISNUMBER(SEARCH("Lessive",B1574))),NOT(OR(ISNUMBER(SEARCH("Vaisselle",B1574)),ISNUMBER(SEARCH("Javel",B1574)),ISNUMBER(SEARCH("Matic",B1574)),ISNUMBER(SEARCH("Nettoyant",B1574)),ISNUMBER(SEARCH("Pâte",B1574)),ISNUMBER(SEARCH("Lave",B1574)),ISNUMBER(SEARCH("Détartrant",B1574))))),"Mio main (1k+500gr)",IF(AND(ISNUMBER(SEARCH("PAPILLON",B1574)),OR(ISNUMBER(SEARCH("Papier",B1574)),ISNUMBER(SEARCH("Hygiénique",B1574)),ISNUMBER(SEARCH("HYGIÉNIQUE",B1574))),NOT(OR(ISNUMBER(SEARCH("Lingette",B1574)),ISNUMBER(SEARCH("Mouchoir",B1574))))),"Papillon Papier",IF(OR(ISNUMBER(SEARCH("TAJ AL SAHAR",B1574)),ISNUMBER(SEARCH("TAJ BLADI",B1574)),ISNUMBER(SEARCH("TAJ BELADI",B1574)),ISNUMBER(SEARCH("Tilal Assahra",B1574)),ISNUMBER(SEARCH("Jawharat Asahra",B1574))),"TAJ SAHARA",IF(AND(OR(ISNUMBER(SEARCH("AL ITKANE",B1574)),ISNUMBER(SEARCH("ALITKANE",B1574)),ISNUMBER(SEARCH("PRESTO",B1574))),NOT(OR(ISNUMBER(SEARCH("Thé",B1574)),ISNUMBER(SEARCH("THE ",B1574)),ISNUMBER(SEARCH("thé",B1574)),ISNUMBER(SEARCH("SELHAM",B1574)),ISNUMBER(SEARCH("LHAFLA",B1574)),ISNUMBER(SEARCH("ZINE",B1574)),ISNUMBER(SEARCH("tiyay",B1574)),ISNUMBER(SEARCH("alouns",B1574)),ISNUMBER(SEARCH("lmhrat",B1574))))),"Al Itkrans + Presto",IF(OR(ISNUMBER(SEARCH("DALAA",B1574)),ISNUMBER(SEARCH("CS-DALAA",B1574)),ISNUMBER(SEARCH("DALINA",B1574))),"Dalaa VP / Baqqal / RP",IF(OR(LEFT(UPPER(B1574),4)="MIA ",LEFT(UPPER(B1574),6)="CS-MIA"),"Mia",IF(OR(LEFT(UPPER(B1574),5)="NOVA ",LEFT(UPPER(B1574),7)="CS-NOVA"),"Nova",IF(OR(ISNUMBER(SEARCH("PRIMA ",B1574)),ISNUMBER(SEARCH("CS-PRIMA",B1574))),"Prima",IF(OR(ISNUMBER(SEARCH("Douceur",B1574)),ISNUMBER(SEARCH("DOUCEUR",B1574))),"Douceur",IF(OR(ISNUMBER(SEARCH("SANGO",B1574)),ISNUMBER(SEARCH("CS-SANGO",B1574))),"SANGO",IF(ISNUMBER(SEARCH("BLANDOUX",B1574)),"Blandoux",IF(ISNUMBER(SEARCH("SHIWAMI",B1574)),"Shiwame",IF(ISNUMBER(SEARCH("KELLOGG",B1574)),"Kelloggs",IF(OR(ISNUMBER(SEARCH("TOBIGO",B1574)),ISNUMBER(SEARCH("DWIST",B1574))),"Tobigo",IF(OR(ISNUMBER(SEARCH("MARISOL",B1574)),ISNUMBER(SEARCH("MARESOL",B1574))),"Maresol",IF(OR(ISNUMBER(SEARCH("TAKIS",B1574)),ISNUMBER(SEARCH("TAKYS",B1574))),"TAKYS",IF(ISNUMBER(SEARCH("TAWIL",B1574)),"Tawil",IF(ISNUMBER(SEARCH("FROMY",B1574)),"Fromy",""))))))))))))))))))))))))</f>
        <v/>
      </c>
    </row>
    <row r="1575" spans="1:3" ht="18" hidden="1" customHeight="1" x14ac:dyDescent="0.3">
      <c r="A1575" s="3" t="str">
        <f>Products!A1151</f>
        <v>ART02105</v>
      </c>
      <c r="B1575" s="3" t="str">
        <f>Products!B1151</f>
        <v>KENZ Pennette10KG</v>
      </c>
      <c r="C1575" s="3" t="str">
        <f>IF(OR(ISNUMBER(SEARCH("SELHAM",B1575)),ISNUMBER(SEARCH("LHAFLA",B1575)),ISNUMBER(SEARCH("ZINE",B1575)),ISNUMBER(SEARCH("tiyay",B1575)),ISNUMBER(SEARCH("alouns",B1575)),ISNUMBER(SEARCH("lmhrat",B1575))),"The Al Itkane",IF(AND(ISNUMBER(SEARCH("CALIN",B1575)),ISNUMBER(SEARCH("RP",B1575)),NOT(ISNUMBER(SEARCH("VP",B1575)))),"Calin RP",IF(AND(ISNUMBER(SEARCH("CALIN",B1575)),ISNUMBER(SEARCH("VP",B1575))),"Calin VP",IF(AND(ISNUMBER(SEARCH("MIO",B1575)),OR(ISNUMBER(SEARCH("Vaisselle",B1575)),ISNUMBER(SEARCH("vaisselle",B1575)))),"Mio Liquid Vaisselle",IF(AND(ISNUMBER(SEARCH("MIO",B1575)),ISNUMBER(SEARCH("Javel",B1575))),"Mio Javel",IF(AND(ISNUMBER(SEARCH("MIO",B1575)),ISNUMBER(SEARCH("Matic",B1575))),"Mio Matic",IF(AND(ISNUMBER(SEARCH("MIO",B1575)),OR(ISNUMBER(SEARCH("Détérgent",B1575)),ISNUMBER(SEARCH("Poudre",B1575)),ISNUMBER(SEARCH("Semi Auto",B1575)),ISNUMBER(SEARCH("1KG",B1575)),ISNUMBER(SEARCH("500G",B1575)),ISNUMBER(SEARCH("10KG",B1575)),ISNUMBER(SEARCH("1.5K",B1575)),ISNUMBER(SEARCH("215G",B1575)),ISNUMBER(SEARCH("350G",B1575)),ISNUMBER(SEARCH("90G",B1575)),ISNUMBER(SEARCH("Gold",B1575)),ISNUMBER(SEARCH("Citron",B1575)),ISNUMBER(SEARCH("Rose",B1575)),ISNUMBER(SEARCH("Lessive",B1575))),NOT(OR(ISNUMBER(SEARCH("Vaisselle",B1575)),ISNUMBER(SEARCH("Javel",B1575)),ISNUMBER(SEARCH("Matic",B1575)),ISNUMBER(SEARCH("Nettoyant",B1575)),ISNUMBER(SEARCH("Pâte",B1575)),ISNUMBER(SEARCH("Lave",B1575)),ISNUMBER(SEARCH("Détartrant",B1575))))),"Mio main (1k+500gr)",IF(AND(ISNUMBER(SEARCH("PAPILLON",B1575)),OR(ISNUMBER(SEARCH("Papier",B1575)),ISNUMBER(SEARCH("Hygiénique",B1575)),ISNUMBER(SEARCH("HYGIÉNIQUE",B1575))),NOT(OR(ISNUMBER(SEARCH("Lingette",B1575)),ISNUMBER(SEARCH("Mouchoir",B1575))))),"Papillon Papier",IF(OR(ISNUMBER(SEARCH("TAJ AL SAHAR",B1575)),ISNUMBER(SEARCH("TAJ BLADI",B1575)),ISNUMBER(SEARCH("TAJ BELADI",B1575)),ISNUMBER(SEARCH("Tilal Assahra",B1575)),ISNUMBER(SEARCH("Jawharat Asahra",B1575))),"TAJ SAHARA",IF(AND(OR(ISNUMBER(SEARCH("AL ITKANE",B1575)),ISNUMBER(SEARCH("ALITKANE",B1575)),ISNUMBER(SEARCH("PRESTO",B1575))),NOT(OR(ISNUMBER(SEARCH("Thé",B1575)),ISNUMBER(SEARCH("THE ",B1575)),ISNUMBER(SEARCH("thé",B1575)),ISNUMBER(SEARCH("SELHAM",B1575)),ISNUMBER(SEARCH("LHAFLA",B1575)),ISNUMBER(SEARCH("ZINE",B1575)),ISNUMBER(SEARCH("tiyay",B1575)),ISNUMBER(SEARCH("alouns",B1575)),ISNUMBER(SEARCH("lmhrat",B1575))))),"Al Itkrans + Presto",IF(OR(ISNUMBER(SEARCH("DALAA",B1575)),ISNUMBER(SEARCH("CS-DALAA",B1575)),ISNUMBER(SEARCH("DALINA",B1575))),"Dalaa VP / Baqqal / RP",IF(OR(LEFT(UPPER(B1575),4)="MIA ",LEFT(UPPER(B1575),6)="CS-MIA"),"Mia",IF(OR(LEFT(UPPER(B1575),5)="NOVA ",LEFT(UPPER(B1575),7)="CS-NOVA"),"Nova",IF(OR(ISNUMBER(SEARCH("PRIMA ",B1575)),ISNUMBER(SEARCH("CS-PRIMA",B1575))),"Prima",IF(OR(ISNUMBER(SEARCH("Douceur",B1575)),ISNUMBER(SEARCH("DOUCEUR",B1575))),"Douceur",IF(OR(ISNUMBER(SEARCH("SANGO",B1575)),ISNUMBER(SEARCH("CS-SANGO",B1575))),"SANGO",IF(ISNUMBER(SEARCH("BLANDOUX",B1575)),"Blandoux",IF(ISNUMBER(SEARCH("SHIWAMI",B1575)),"Shiwame",IF(ISNUMBER(SEARCH("KELLOGG",B1575)),"Kelloggs",IF(OR(ISNUMBER(SEARCH("TOBIGO",B1575)),ISNUMBER(SEARCH("DWIST",B1575))),"Tobigo",IF(OR(ISNUMBER(SEARCH("MARISOL",B1575)),ISNUMBER(SEARCH("MARESOL",B1575))),"Maresol",IF(OR(ISNUMBER(SEARCH("TAKIS",B1575)),ISNUMBER(SEARCH("TAKYS",B1575))),"TAKYS",IF(ISNUMBER(SEARCH("TAWIL",B1575)),"Tawil",IF(ISNUMBER(SEARCH("FROMY",B1575)),"Fromy",""))))))))))))))))))))))))</f>
        <v/>
      </c>
    </row>
    <row r="1576" spans="1:3" ht="18" hidden="1" customHeight="1" x14ac:dyDescent="0.3">
      <c r="A1576" s="3" t="str">
        <f>Products!A1152</f>
        <v>ART02102</v>
      </c>
      <c r="B1576" s="3" t="str">
        <f>Products!B1152</f>
        <v>KENZ Etoiles 5KG</v>
      </c>
      <c r="C1576" s="3" t="str">
        <f>IF(OR(ISNUMBER(SEARCH("SELHAM",B1576)),ISNUMBER(SEARCH("LHAFLA",B1576)),ISNUMBER(SEARCH("ZINE",B1576)),ISNUMBER(SEARCH("tiyay",B1576)),ISNUMBER(SEARCH("alouns",B1576)),ISNUMBER(SEARCH("lmhrat",B1576))),"The Al Itkane",IF(AND(ISNUMBER(SEARCH("CALIN",B1576)),ISNUMBER(SEARCH("RP",B1576)),NOT(ISNUMBER(SEARCH("VP",B1576)))),"Calin RP",IF(AND(ISNUMBER(SEARCH("CALIN",B1576)),ISNUMBER(SEARCH("VP",B1576))),"Calin VP",IF(AND(ISNUMBER(SEARCH("MIO",B1576)),OR(ISNUMBER(SEARCH("Vaisselle",B1576)),ISNUMBER(SEARCH("vaisselle",B1576)))),"Mio Liquid Vaisselle",IF(AND(ISNUMBER(SEARCH("MIO",B1576)),ISNUMBER(SEARCH("Javel",B1576))),"Mio Javel",IF(AND(ISNUMBER(SEARCH("MIO",B1576)),ISNUMBER(SEARCH("Matic",B1576))),"Mio Matic",IF(AND(ISNUMBER(SEARCH("MIO",B1576)),OR(ISNUMBER(SEARCH("Détérgent",B1576)),ISNUMBER(SEARCH("Poudre",B1576)),ISNUMBER(SEARCH("Semi Auto",B1576)),ISNUMBER(SEARCH("1KG",B1576)),ISNUMBER(SEARCH("500G",B1576)),ISNUMBER(SEARCH("10KG",B1576)),ISNUMBER(SEARCH("1.5K",B1576)),ISNUMBER(SEARCH("215G",B1576)),ISNUMBER(SEARCH("350G",B1576)),ISNUMBER(SEARCH("90G",B1576)),ISNUMBER(SEARCH("Gold",B1576)),ISNUMBER(SEARCH("Citron",B1576)),ISNUMBER(SEARCH("Rose",B1576)),ISNUMBER(SEARCH("Lessive",B1576))),NOT(OR(ISNUMBER(SEARCH("Vaisselle",B1576)),ISNUMBER(SEARCH("Javel",B1576)),ISNUMBER(SEARCH("Matic",B1576)),ISNUMBER(SEARCH("Nettoyant",B1576)),ISNUMBER(SEARCH("Pâte",B1576)),ISNUMBER(SEARCH("Lave",B1576)),ISNUMBER(SEARCH("Détartrant",B1576))))),"Mio main (1k+500gr)",IF(AND(ISNUMBER(SEARCH("PAPILLON",B1576)),OR(ISNUMBER(SEARCH("Papier",B1576)),ISNUMBER(SEARCH("Hygiénique",B1576)),ISNUMBER(SEARCH("HYGIÉNIQUE",B1576))),NOT(OR(ISNUMBER(SEARCH("Lingette",B1576)),ISNUMBER(SEARCH("Mouchoir",B1576))))),"Papillon Papier",IF(OR(ISNUMBER(SEARCH("TAJ AL SAHAR",B1576)),ISNUMBER(SEARCH("TAJ BLADI",B1576)),ISNUMBER(SEARCH("TAJ BELADI",B1576)),ISNUMBER(SEARCH("Tilal Assahra",B1576)),ISNUMBER(SEARCH("Jawharat Asahra",B1576))),"TAJ SAHARA",IF(AND(OR(ISNUMBER(SEARCH("AL ITKANE",B1576)),ISNUMBER(SEARCH("ALITKANE",B1576)),ISNUMBER(SEARCH("PRESTO",B1576))),NOT(OR(ISNUMBER(SEARCH("Thé",B1576)),ISNUMBER(SEARCH("THE ",B1576)),ISNUMBER(SEARCH("thé",B1576)),ISNUMBER(SEARCH("SELHAM",B1576)),ISNUMBER(SEARCH("LHAFLA",B1576)),ISNUMBER(SEARCH("ZINE",B1576)),ISNUMBER(SEARCH("tiyay",B1576)),ISNUMBER(SEARCH("alouns",B1576)),ISNUMBER(SEARCH("lmhrat",B1576))))),"Al Itkrans + Presto",IF(OR(ISNUMBER(SEARCH("DALAA",B1576)),ISNUMBER(SEARCH("CS-DALAA",B1576)),ISNUMBER(SEARCH("DALINA",B1576))),"Dalaa VP / Baqqal / RP",IF(OR(LEFT(UPPER(B1576),4)="MIA ",LEFT(UPPER(B1576),6)="CS-MIA"),"Mia",IF(OR(LEFT(UPPER(B1576),5)="NOVA ",LEFT(UPPER(B1576),7)="CS-NOVA"),"Nova",IF(OR(ISNUMBER(SEARCH("PRIMA ",B1576)),ISNUMBER(SEARCH("CS-PRIMA",B1576))),"Prima",IF(OR(ISNUMBER(SEARCH("Douceur",B1576)),ISNUMBER(SEARCH("DOUCEUR",B1576))),"Douceur",IF(OR(ISNUMBER(SEARCH("SANGO",B1576)),ISNUMBER(SEARCH("CS-SANGO",B1576))),"SANGO",IF(ISNUMBER(SEARCH("BLANDOUX",B1576)),"Blandoux",IF(ISNUMBER(SEARCH("SHIWAMI",B1576)),"Shiwame",IF(ISNUMBER(SEARCH("KELLOGG",B1576)),"Kelloggs",IF(OR(ISNUMBER(SEARCH("TOBIGO",B1576)),ISNUMBER(SEARCH("DWIST",B1576))),"Tobigo",IF(OR(ISNUMBER(SEARCH("MARISOL",B1576)),ISNUMBER(SEARCH("MARESOL",B1576))),"Maresol",IF(OR(ISNUMBER(SEARCH("TAKIS",B1576)),ISNUMBER(SEARCH("TAKYS",B1576))),"TAKYS",IF(ISNUMBER(SEARCH("TAWIL",B1576)),"Tawil",IF(ISNUMBER(SEARCH("FROMY",B1576)),"Fromy",""))))))))))))))))))))))))</f>
        <v/>
      </c>
    </row>
    <row r="1577" spans="1:3" ht="18" hidden="1" customHeight="1" x14ac:dyDescent="0.3">
      <c r="A1577" s="3" t="str">
        <f>Products!A1153</f>
        <v>ART02106</v>
      </c>
      <c r="B1577" s="3" t="str">
        <f>Products!B1153</f>
        <v>KENZ Cheveux D'ange10KG</v>
      </c>
      <c r="C1577" s="3" t="str">
        <f>IF(OR(ISNUMBER(SEARCH("SELHAM",B1577)),ISNUMBER(SEARCH("LHAFLA",B1577)),ISNUMBER(SEARCH("ZINE",B1577)),ISNUMBER(SEARCH("tiyay",B1577)),ISNUMBER(SEARCH("alouns",B1577)),ISNUMBER(SEARCH("lmhrat",B1577))),"The Al Itkane",IF(AND(ISNUMBER(SEARCH("CALIN",B1577)),ISNUMBER(SEARCH("RP",B1577)),NOT(ISNUMBER(SEARCH("VP",B1577)))),"Calin RP",IF(AND(ISNUMBER(SEARCH("CALIN",B1577)),ISNUMBER(SEARCH("VP",B1577))),"Calin VP",IF(AND(ISNUMBER(SEARCH("MIO",B1577)),OR(ISNUMBER(SEARCH("Vaisselle",B1577)),ISNUMBER(SEARCH("vaisselle",B1577)))),"Mio Liquid Vaisselle",IF(AND(ISNUMBER(SEARCH("MIO",B1577)),ISNUMBER(SEARCH("Javel",B1577))),"Mio Javel",IF(AND(ISNUMBER(SEARCH("MIO",B1577)),ISNUMBER(SEARCH("Matic",B1577))),"Mio Matic",IF(AND(ISNUMBER(SEARCH("MIO",B1577)),OR(ISNUMBER(SEARCH("Détérgent",B1577)),ISNUMBER(SEARCH("Poudre",B1577)),ISNUMBER(SEARCH("Semi Auto",B1577)),ISNUMBER(SEARCH("1KG",B1577)),ISNUMBER(SEARCH("500G",B1577)),ISNUMBER(SEARCH("10KG",B1577)),ISNUMBER(SEARCH("1.5K",B1577)),ISNUMBER(SEARCH("215G",B1577)),ISNUMBER(SEARCH("350G",B1577)),ISNUMBER(SEARCH("90G",B1577)),ISNUMBER(SEARCH("Gold",B1577)),ISNUMBER(SEARCH("Citron",B1577)),ISNUMBER(SEARCH("Rose",B1577)),ISNUMBER(SEARCH("Lessive",B1577))),NOT(OR(ISNUMBER(SEARCH("Vaisselle",B1577)),ISNUMBER(SEARCH("Javel",B1577)),ISNUMBER(SEARCH("Matic",B1577)),ISNUMBER(SEARCH("Nettoyant",B1577)),ISNUMBER(SEARCH("Pâte",B1577)),ISNUMBER(SEARCH("Lave",B1577)),ISNUMBER(SEARCH("Détartrant",B1577))))),"Mio main (1k+500gr)",IF(AND(ISNUMBER(SEARCH("PAPILLON",B1577)),OR(ISNUMBER(SEARCH("Papier",B1577)),ISNUMBER(SEARCH("Hygiénique",B1577)),ISNUMBER(SEARCH("HYGIÉNIQUE",B1577))),NOT(OR(ISNUMBER(SEARCH("Lingette",B1577)),ISNUMBER(SEARCH("Mouchoir",B1577))))),"Papillon Papier",IF(OR(ISNUMBER(SEARCH("TAJ AL SAHAR",B1577)),ISNUMBER(SEARCH("TAJ BLADI",B1577)),ISNUMBER(SEARCH("TAJ BELADI",B1577)),ISNUMBER(SEARCH("Tilal Assahra",B1577)),ISNUMBER(SEARCH("Jawharat Asahra",B1577))),"TAJ SAHARA",IF(AND(OR(ISNUMBER(SEARCH("AL ITKANE",B1577)),ISNUMBER(SEARCH("ALITKANE",B1577)),ISNUMBER(SEARCH("PRESTO",B1577))),NOT(OR(ISNUMBER(SEARCH("Thé",B1577)),ISNUMBER(SEARCH("THE ",B1577)),ISNUMBER(SEARCH("thé",B1577)),ISNUMBER(SEARCH("SELHAM",B1577)),ISNUMBER(SEARCH("LHAFLA",B1577)),ISNUMBER(SEARCH("ZINE",B1577)),ISNUMBER(SEARCH("tiyay",B1577)),ISNUMBER(SEARCH("alouns",B1577)),ISNUMBER(SEARCH("lmhrat",B1577))))),"Al Itkrans + Presto",IF(OR(ISNUMBER(SEARCH("DALAA",B1577)),ISNUMBER(SEARCH("CS-DALAA",B1577)),ISNUMBER(SEARCH("DALINA",B1577))),"Dalaa VP / Baqqal / RP",IF(OR(LEFT(UPPER(B1577),4)="MIA ",LEFT(UPPER(B1577),6)="CS-MIA"),"Mia",IF(OR(LEFT(UPPER(B1577),5)="NOVA ",LEFT(UPPER(B1577),7)="CS-NOVA"),"Nova",IF(OR(ISNUMBER(SEARCH("PRIMA ",B1577)),ISNUMBER(SEARCH("CS-PRIMA",B1577))),"Prima",IF(OR(ISNUMBER(SEARCH("Douceur",B1577)),ISNUMBER(SEARCH("DOUCEUR",B1577))),"Douceur",IF(OR(ISNUMBER(SEARCH("SANGO",B1577)),ISNUMBER(SEARCH("CS-SANGO",B1577))),"SANGO",IF(ISNUMBER(SEARCH("BLANDOUX",B1577)),"Blandoux",IF(ISNUMBER(SEARCH("SHIWAMI",B1577)),"Shiwame",IF(ISNUMBER(SEARCH("KELLOGG",B1577)),"Kelloggs",IF(OR(ISNUMBER(SEARCH("TOBIGO",B1577)),ISNUMBER(SEARCH("DWIST",B1577))),"Tobigo",IF(OR(ISNUMBER(SEARCH("MARISOL",B1577)),ISNUMBER(SEARCH("MARESOL",B1577))),"Maresol",IF(OR(ISNUMBER(SEARCH("TAKIS",B1577)),ISNUMBER(SEARCH("TAKYS",B1577))),"TAKYS",IF(ISNUMBER(SEARCH("TAWIL",B1577)),"Tawil",IF(ISNUMBER(SEARCH("FROMY",B1577)),"Fromy",""))))))))))))))))))))))))</f>
        <v/>
      </c>
    </row>
    <row r="1578" spans="1:3" ht="18" hidden="1" customHeight="1" x14ac:dyDescent="0.3">
      <c r="A1578" s="3" t="str">
        <f>Products!A1154</f>
        <v>ART02104</v>
      </c>
      <c r="B1578" s="3" t="str">
        <f>Products!B1154</f>
        <v>KENZ Coquille 10KG</v>
      </c>
      <c r="C1578" s="3" t="str">
        <f>IF(OR(ISNUMBER(SEARCH("SELHAM",B1578)),ISNUMBER(SEARCH("LHAFLA",B1578)),ISNUMBER(SEARCH("ZINE",B1578)),ISNUMBER(SEARCH("tiyay",B1578)),ISNUMBER(SEARCH("alouns",B1578)),ISNUMBER(SEARCH("lmhrat",B1578))),"The Al Itkane",IF(AND(ISNUMBER(SEARCH("CALIN",B1578)),ISNUMBER(SEARCH("RP",B1578)),NOT(ISNUMBER(SEARCH("VP",B1578)))),"Calin RP",IF(AND(ISNUMBER(SEARCH("CALIN",B1578)),ISNUMBER(SEARCH("VP",B1578))),"Calin VP",IF(AND(ISNUMBER(SEARCH("MIO",B1578)),OR(ISNUMBER(SEARCH("Vaisselle",B1578)),ISNUMBER(SEARCH("vaisselle",B1578)))),"Mio Liquid Vaisselle",IF(AND(ISNUMBER(SEARCH("MIO",B1578)),ISNUMBER(SEARCH("Javel",B1578))),"Mio Javel",IF(AND(ISNUMBER(SEARCH("MIO",B1578)),ISNUMBER(SEARCH("Matic",B1578))),"Mio Matic",IF(AND(ISNUMBER(SEARCH("MIO",B1578)),OR(ISNUMBER(SEARCH("Détérgent",B1578)),ISNUMBER(SEARCH("Poudre",B1578)),ISNUMBER(SEARCH("Semi Auto",B1578)),ISNUMBER(SEARCH("1KG",B1578)),ISNUMBER(SEARCH("500G",B1578)),ISNUMBER(SEARCH("10KG",B1578)),ISNUMBER(SEARCH("1.5K",B1578)),ISNUMBER(SEARCH("215G",B1578)),ISNUMBER(SEARCH("350G",B1578)),ISNUMBER(SEARCH("90G",B1578)),ISNUMBER(SEARCH("Gold",B1578)),ISNUMBER(SEARCH("Citron",B1578)),ISNUMBER(SEARCH("Rose",B1578)),ISNUMBER(SEARCH("Lessive",B1578))),NOT(OR(ISNUMBER(SEARCH("Vaisselle",B1578)),ISNUMBER(SEARCH("Javel",B1578)),ISNUMBER(SEARCH("Matic",B1578)),ISNUMBER(SEARCH("Nettoyant",B1578)),ISNUMBER(SEARCH("Pâte",B1578)),ISNUMBER(SEARCH("Lave",B1578)),ISNUMBER(SEARCH("Détartrant",B1578))))),"Mio main (1k+500gr)",IF(AND(ISNUMBER(SEARCH("PAPILLON",B1578)),OR(ISNUMBER(SEARCH("Papier",B1578)),ISNUMBER(SEARCH("Hygiénique",B1578)),ISNUMBER(SEARCH("HYGIÉNIQUE",B1578))),NOT(OR(ISNUMBER(SEARCH("Lingette",B1578)),ISNUMBER(SEARCH("Mouchoir",B1578))))),"Papillon Papier",IF(OR(ISNUMBER(SEARCH("TAJ AL SAHAR",B1578)),ISNUMBER(SEARCH("TAJ BLADI",B1578)),ISNUMBER(SEARCH("TAJ BELADI",B1578)),ISNUMBER(SEARCH("Tilal Assahra",B1578)),ISNUMBER(SEARCH("Jawharat Asahra",B1578))),"TAJ SAHARA",IF(AND(OR(ISNUMBER(SEARCH("AL ITKANE",B1578)),ISNUMBER(SEARCH("ALITKANE",B1578)),ISNUMBER(SEARCH("PRESTO",B1578))),NOT(OR(ISNUMBER(SEARCH("Thé",B1578)),ISNUMBER(SEARCH("THE ",B1578)),ISNUMBER(SEARCH("thé",B1578)),ISNUMBER(SEARCH("SELHAM",B1578)),ISNUMBER(SEARCH("LHAFLA",B1578)),ISNUMBER(SEARCH("ZINE",B1578)),ISNUMBER(SEARCH("tiyay",B1578)),ISNUMBER(SEARCH("alouns",B1578)),ISNUMBER(SEARCH("lmhrat",B1578))))),"Al Itkrans + Presto",IF(OR(ISNUMBER(SEARCH("DALAA",B1578)),ISNUMBER(SEARCH("CS-DALAA",B1578)),ISNUMBER(SEARCH("DALINA",B1578))),"Dalaa VP / Baqqal / RP",IF(OR(LEFT(UPPER(B1578),4)="MIA ",LEFT(UPPER(B1578),6)="CS-MIA"),"Mia",IF(OR(LEFT(UPPER(B1578),5)="NOVA ",LEFT(UPPER(B1578),7)="CS-NOVA"),"Nova",IF(OR(ISNUMBER(SEARCH("PRIMA ",B1578)),ISNUMBER(SEARCH("CS-PRIMA",B1578))),"Prima",IF(OR(ISNUMBER(SEARCH("Douceur",B1578)),ISNUMBER(SEARCH("DOUCEUR",B1578))),"Douceur",IF(OR(ISNUMBER(SEARCH("SANGO",B1578)),ISNUMBER(SEARCH("CS-SANGO",B1578))),"SANGO",IF(ISNUMBER(SEARCH("BLANDOUX",B1578)),"Blandoux",IF(ISNUMBER(SEARCH("SHIWAMI",B1578)),"Shiwame",IF(ISNUMBER(SEARCH("KELLOGG",B1578)),"Kelloggs",IF(OR(ISNUMBER(SEARCH("TOBIGO",B1578)),ISNUMBER(SEARCH("DWIST",B1578))),"Tobigo",IF(OR(ISNUMBER(SEARCH("MARISOL",B1578)),ISNUMBER(SEARCH("MARESOL",B1578))),"Maresol",IF(OR(ISNUMBER(SEARCH("TAKIS",B1578)),ISNUMBER(SEARCH("TAKYS",B1578))),"TAKYS",IF(ISNUMBER(SEARCH("TAWIL",B1578)),"Tawil",IF(ISNUMBER(SEARCH("FROMY",B1578)),"Fromy",""))))))))))))))))))))))))</f>
        <v/>
      </c>
    </row>
    <row r="1579" spans="1:3" ht="18" hidden="1" customHeight="1" x14ac:dyDescent="0.3">
      <c r="A1579" s="3" t="str">
        <f>Products!A1155</f>
        <v>ART02112</v>
      </c>
      <c r="B1579" s="3" t="str">
        <f>Products!B1155</f>
        <v>KENZ Petit Plomb 500G</v>
      </c>
      <c r="C1579" s="3" t="str">
        <f>IF(OR(ISNUMBER(SEARCH("SELHAM",B1579)),ISNUMBER(SEARCH("LHAFLA",B1579)),ISNUMBER(SEARCH("ZINE",B1579)),ISNUMBER(SEARCH("tiyay",B1579)),ISNUMBER(SEARCH("alouns",B1579)),ISNUMBER(SEARCH("lmhrat",B1579))),"The Al Itkane",IF(AND(ISNUMBER(SEARCH("CALIN",B1579)),ISNUMBER(SEARCH("RP",B1579)),NOT(ISNUMBER(SEARCH("VP",B1579)))),"Calin RP",IF(AND(ISNUMBER(SEARCH("CALIN",B1579)),ISNUMBER(SEARCH("VP",B1579))),"Calin VP",IF(AND(ISNUMBER(SEARCH("MIO",B1579)),OR(ISNUMBER(SEARCH("Vaisselle",B1579)),ISNUMBER(SEARCH("vaisselle",B1579)))),"Mio Liquid Vaisselle",IF(AND(ISNUMBER(SEARCH("MIO",B1579)),ISNUMBER(SEARCH("Javel",B1579))),"Mio Javel",IF(AND(ISNUMBER(SEARCH("MIO",B1579)),ISNUMBER(SEARCH("Matic",B1579))),"Mio Matic",IF(AND(ISNUMBER(SEARCH("MIO",B1579)),OR(ISNUMBER(SEARCH("Détérgent",B1579)),ISNUMBER(SEARCH("Poudre",B1579)),ISNUMBER(SEARCH("Semi Auto",B1579)),ISNUMBER(SEARCH("1KG",B1579)),ISNUMBER(SEARCH("500G",B1579)),ISNUMBER(SEARCH("10KG",B1579)),ISNUMBER(SEARCH("1.5K",B1579)),ISNUMBER(SEARCH("215G",B1579)),ISNUMBER(SEARCH("350G",B1579)),ISNUMBER(SEARCH("90G",B1579)),ISNUMBER(SEARCH("Gold",B1579)),ISNUMBER(SEARCH("Citron",B1579)),ISNUMBER(SEARCH("Rose",B1579)),ISNUMBER(SEARCH("Lessive",B1579))),NOT(OR(ISNUMBER(SEARCH("Vaisselle",B1579)),ISNUMBER(SEARCH("Javel",B1579)),ISNUMBER(SEARCH("Matic",B1579)),ISNUMBER(SEARCH("Nettoyant",B1579)),ISNUMBER(SEARCH("Pâte",B1579)),ISNUMBER(SEARCH("Lave",B1579)),ISNUMBER(SEARCH("Détartrant",B1579))))),"Mio main (1k+500gr)",IF(AND(ISNUMBER(SEARCH("PAPILLON",B1579)),OR(ISNUMBER(SEARCH("Papier",B1579)),ISNUMBER(SEARCH("Hygiénique",B1579)),ISNUMBER(SEARCH("HYGIÉNIQUE",B1579))),NOT(OR(ISNUMBER(SEARCH("Lingette",B1579)),ISNUMBER(SEARCH("Mouchoir",B1579))))),"Papillon Papier",IF(OR(ISNUMBER(SEARCH("TAJ AL SAHAR",B1579)),ISNUMBER(SEARCH("TAJ BLADI",B1579)),ISNUMBER(SEARCH("TAJ BELADI",B1579)),ISNUMBER(SEARCH("Tilal Assahra",B1579)),ISNUMBER(SEARCH("Jawharat Asahra",B1579))),"TAJ SAHARA",IF(AND(OR(ISNUMBER(SEARCH("AL ITKANE",B1579)),ISNUMBER(SEARCH("ALITKANE",B1579)),ISNUMBER(SEARCH("PRESTO",B1579))),NOT(OR(ISNUMBER(SEARCH("Thé",B1579)),ISNUMBER(SEARCH("THE ",B1579)),ISNUMBER(SEARCH("thé",B1579)),ISNUMBER(SEARCH("SELHAM",B1579)),ISNUMBER(SEARCH("LHAFLA",B1579)),ISNUMBER(SEARCH("ZINE",B1579)),ISNUMBER(SEARCH("tiyay",B1579)),ISNUMBER(SEARCH("alouns",B1579)),ISNUMBER(SEARCH("lmhrat",B1579))))),"Al Itkrans + Presto",IF(OR(ISNUMBER(SEARCH("DALAA",B1579)),ISNUMBER(SEARCH("CS-DALAA",B1579)),ISNUMBER(SEARCH("DALINA",B1579))),"Dalaa VP / Baqqal / RP",IF(OR(LEFT(UPPER(B1579),4)="MIA ",LEFT(UPPER(B1579),6)="CS-MIA"),"Mia",IF(OR(LEFT(UPPER(B1579),5)="NOVA ",LEFT(UPPER(B1579),7)="CS-NOVA"),"Nova",IF(OR(ISNUMBER(SEARCH("PRIMA ",B1579)),ISNUMBER(SEARCH("CS-PRIMA",B1579))),"Prima",IF(OR(ISNUMBER(SEARCH("Douceur",B1579)),ISNUMBER(SEARCH("DOUCEUR",B1579))),"Douceur",IF(OR(ISNUMBER(SEARCH("SANGO",B1579)),ISNUMBER(SEARCH("CS-SANGO",B1579))),"SANGO",IF(ISNUMBER(SEARCH("BLANDOUX",B1579)),"Blandoux",IF(ISNUMBER(SEARCH("SHIWAMI",B1579)),"Shiwame",IF(ISNUMBER(SEARCH("KELLOGG",B1579)),"Kelloggs",IF(OR(ISNUMBER(SEARCH("TOBIGO",B1579)),ISNUMBER(SEARCH("DWIST",B1579))),"Tobigo",IF(OR(ISNUMBER(SEARCH("MARISOL",B1579)),ISNUMBER(SEARCH("MARESOL",B1579))),"Maresol",IF(OR(ISNUMBER(SEARCH("TAKIS",B1579)),ISNUMBER(SEARCH("TAKYS",B1579))),"TAKYS",IF(ISNUMBER(SEARCH("TAWIL",B1579)),"Tawil",IF(ISNUMBER(SEARCH("FROMY",B1579)),"Fromy",""))))))))))))))))))))))))</f>
        <v/>
      </c>
    </row>
    <row r="1580" spans="1:3" ht="18" hidden="1" customHeight="1" x14ac:dyDescent="0.3">
      <c r="A1580" s="3" t="str">
        <f>Products!A1156</f>
        <v>ART00160</v>
      </c>
      <c r="B1580" s="3" t="str">
        <f>Products!B1156</f>
        <v>PAMPERS Couches VP Taille 2 X4</v>
      </c>
      <c r="C1580" s="3" t="str">
        <f>IF(OR(ISNUMBER(SEARCH("SELHAM",B1580)),ISNUMBER(SEARCH("LHAFLA",B1580)),ISNUMBER(SEARCH("ZINE",B1580)),ISNUMBER(SEARCH("tiyay",B1580)),ISNUMBER(SEARCH("alouns",B1580)),ISNUMBER(SEARCH("lmhrat",B1580))),"The Al Itkane",IF(AND(ISNUMBER(SEARCH("CALIN",B1580)),ISNUMBER(SEARCH("RP",B1580)),NOT(ISNUMBER(SEARCH("VP",B1580)))),"Calin RP",IF(AND(ISNUMBER(SEARCH("CALIN",B1580)),ISNUMBER(SEARCH("VP",B1580))),"Calin VP",IF(AND(ISNUMBER(SEARCH("MIO",B1580)),OR(ISNUMBER(SEARCH("Vaisselle",B1580)),ISNUMBER(SEARCH("vaisselle",B1580)))),"Mio Liquid Vaisselle",IF(AND(ISNUMBER(SEARCH("MIO",B1580)),ISNUMBER(SEARCH("Javel",B1580))),"Mio Javel",IF(AND(ISNUMBER(SEARCH("MIO",B1580)),ISNUMBER(SEARCH("Matic",B1580))),"Mio Matic",IF(AND(ISNUMBER(SEARCH("MIO",B1580)),OR(ISNUMBER(SEARCH("Détérgent",B1580)),ISNUMBER(SEARCH("Poudre",B1580)),ISNUMBER(SEARCH("Semi Auto",B1580)),ISNUMBER(SEARCH("1KG",B1580)),ISNUMBER(SEARCH("500G",B1580)),ISNUMBER(SEARCH("10KG",B1580)),ISNUMBER(SEARCH("1.5K",B1580)),ISNUMBER(SEARCH("215G",B1580)),ISNUMBER(SEARCH("350G",B1580)),ISNUMBER(SEARCH("90G",B1580)),ISNUMBER(SEARCH("Gold",B1580)),ISNUMBER(SEARCH("Citron",B1580)),ISNUMBER(SEARCH("Rose",B1580)),ISNUMBER(SEARCH("Lessive",B1580))),NOT(OR(ISNUMBER(SEARCH("Vaisselle",B1580)),ISNUMBER(SEARCH("Javel",B1580)),ISNUMBER(SEARCH("Matic",B1580)),ISNUMBER(SEARCH("Nettoyant",B1580)),ISNUMBER(SEARCH("Pâte",B1580)),ISNUMBER(SEARCH("Lave",B1580)),ISNUMBER(SEARCH("Détartrant",B1580))))),"Mio main (1k+500gr)",IF(AND(ISNUMBER(SEARCH("PAPILLON",B1580)),OR(ISNUMBER(SEARCH("Papier",B1580)),ISNUMBER(SEARCH("Hygiénique",B1580)),ISNUMBER(SEARCH("HYGIÉNIQUE",B1580))),NOT(OR(ISNUMBER(SEARCH("Lingette",B1580)),ISNUMBER(SEARCH("Mouchoir",B1580))))),"Papillon Papier",IF(OR(ISNUMBER(SEARCH("TAJ AL SAHAR",B1580)),ISNUMBER(SEARCH("TAJ BLADI",B1580)),ISNUMBER(SEARCH("TAJ BELADI",B1580)),ISNUMBER(SEARCH("Tilal Assahra",B1580)),ISNUMBER(SEARCH("Jawharat Asahra",B1580))),"TAJ SAHARA",IF(AND(OR(ISNUMBER(SEARCH("AL ITKANE",B1580)),ISNUMBER(SEARCH("ALITKANE",B1580)),ISNUMBER(SEARCH("PRESTO",B1580))),NOT(OR(ISNUMBER(SEARCH("Thé",B1580)),ISNUMBER(SEARCH("THE ",B1580)),ISNUMBER(SEARCH("thé",B1580)),ISNUMBER(SEARCH("SELHAM",B1580)),ISNUMBER(SEARCH("LHAFLA",B1580)),ISNUMBER(SEARCH("ZINE",B1580)),ISNUMBER(SEARCH("tiyay",B1580)),ISNUMBER(SEARCH("alouns",B1580)),ISNUMBER(SEARCH("lmhrat",B1580))))),"Al Itkrans + Presto",IF(OR(ISNUMBER(SEARCH("DALAA",B1580)),ISNUMBER(SEARCH("CS-DALAA",B1580)),ISNUMBER(SEARCH("DALINA",B1580))),"Dalaa VP / Baqqal / RP",IF(OR(LEFT(UPPER(B1580),4)="MIA ",LEFT(UPPER(B1580),6)="CS-MIA"),"Mia",IF(OR(LEFT(UPPER(B1580),5)="NOVA ",LEFT(UPPER(B1580),7)="CS-NOVA"),"Nova",IF(OR(ISNUMBER(SEARCH("PRIMA ",B1580)),ISNUMBER(SEARCH("CS-PRIMA",B1580))),"Prima",IF(OR(ISNUMBER(SEARCH("Douceur",B1580)),ISNUMBER(SEARCH("DOUCEUR",B1580))),"Douceur",IF(OR(ISNUMBER(SEARCH("SANGO",B1580)),ISNUMBER(SEARCH("CS-SANGO",B1580))),"SANGO",IF(ISNUMBER(SEARCH("BLANDOUX",B1580)),"Blandoux",IF(ISNUMBER(SEARCH("SHIWAMI",B1580)),"Shiwame",IF(ISNUMBER(SEARCH("KELLOGG",B1580)),"Kelloggs",IF(OR(ISNUMBER(SEARCH("TOBIGO",B1580)),ISNUMBER(SEARCH("DWIST",B1580))),"Tobigo",IF(OR(ISNUMBER(SEARCH("MARISOL",B1580)),ISNUMBER(SEARCH("MARESOL",B1580))),"Maresol",IF(OR(ISNUMBER(SEARCH("TAKIS",B1580)),ISNUMBER(SEARCH("TAKYS",B1580))),"TAKYS",IF(ISNUMBER(SEARCH("TAWIL",B1580)),"Tawil",IF(ISNUMBER(SEARCH("FROMY",B1580)),"Fromy",""))))))))))))))))))))))))</f>
        <v/>
      </c>
    </row>
    <row r="1581" spans="1:3" ht="18" hidden="1" customHeight="1" x14ac:dyDescent="0.3">
      <c r="A1581" s="3" t="str">
        <f>Products!A1157</f>
        <v>ART02562</v>
      </c>
      <c r="B1581" s="3" t="str">
        <f>Products!B1157</f>
        <v>SIGNAL Dentifrice Bébé Fraise 12x50ml</v>
      </c>
      <c r="C1581" s="3" t="str">
        <f>IF(OR(ISNUMBER(SEARCH("SELHAM",B1581)),ISNUMBER(SEARCH("LHAFLA",B1581)),ISNUMBER(SEARCH("ZINE",B1581)),ISNUMBER(SEARCH("tiyay",B1581)),ISNUMBER(SEARCH("alouns",B1581)),ISNUMBER(SEARCH("lmhrat",B1581))),"The Al Itkane",IF(AND(ISNUMBER(SEARCH("CALIN",B1581)),ISNUMBER(SEARCH("RP",B1581)),NOT(ISNUMBER(SEARCH("VP",B1581)))),"Calin RP",IF(AND(ISNUMBER(SEARCH("CALIN",B1581)),ISNUMBER(SEARCH("VP",B1581))),"Calin VP",IF(AND(ISNUMBER(SEARCH("MIO",B1581)),OR(ISNUMBER(SEARCH("Vaisselle",B1581)),ISNUMBER(SEARCH("vaisselle",B1581)))),"Mio Liquid Vaisselle",IF(AND(ISNUMBER(SEARCH("MIO",B1581)),ISNUMBER(SEARCH("Javel",B1581))),"Mio Javel",IF(AND(ISNUMBER(SEARCH("MIO",B1581)),ISNUMBER(SEARCH("Matic",B1581))),"Mio Matic",IF(AND(ISNUMBER(SEARCH("MIO",B1581)),OR(ISNUMBER(SEARCH("Détérgent",B1581)),ISNUMBER(SEARCH("Poudre",B1581)),ISNUMBER(SEARCH("Semi Auto",B1581)),ISNUMBER(SEARCH("1KG",B1581)),ISNUMBER(SEARCH("500G",B1581)),ISNUMBER(SEARCH("10KG",B1581)),ISNUMBER(SEARCH("1.5K",B1581)),ISNUMBER(SEARCH("215G",B1581)),ISNUMBER(SEARCH("350G",B1581)),ISNUMBER(SEARCH("90G",B1581)),ISNUMBER(SEARCH("Gold",B1581)),ISNUMBER(SEARCH("Citron",B1581)),ISNUMBER(SEARCH("Rose",B1581)),ISNUMBER(SEARCH("Lessive",B1581))),NOT(OR(ISNUMBER(SEARCH("Vaisselle",B1581)),ISNUMBER(SEARCH("Javel",B1581)),ISNUMBER(SEARCH("Matic",B1581)),ISNUMBER(SEARCH("Nettoyant",B1581)),ISNUMBER(SEARCH("Pâte",B1581)),ISNUMBER(SEARCH("Lave",B1581)),ISNUMBER(SEARCH("Détartrant",B1581))))),"Mio main (1k+500gr)",IF(AND(ISNUMBER(SEARCH("PAPILLON",B1581)),OR(ISNUMBER(SEARCH("Papier",B1581)),ISNUMBER(SEARCH("Hygiénique",B1581)),ISNUMBER(SEARCH("HYGIÉNIQUE",B1581))),NOT(OR(ISNUMBER(SEARCH("Lingette",B1581)),ISNUMBER(SEARCH("Mouchoir",B1581))))),"Papillon Papier",IF(OR(ISNUMBER(SEARCH("TAJ AL SAHAR",B1581)),ISNUMBER(SEARCH("TAJ BLADI",B1581)),ISNUMBER(SEARCH("TAJ BELADI",B1581)),ISNUMBER(SEARCH("Tilal Assahra",B1581)),ISNUMBER(SEARCH("Jawharat Asahra",B1581))),"TAJ SAHARA",IF(AND(OR(ISNUMBER(SEARCH("AL ITKANE",B1581)),ISNUMBER(SEARCH("ALITKANE",B1581)),ISNUMBER(SEARCH("PRESTO",B1581))),NOT(OR(ISNUMBER(SEARCH("Thé",B1581)),ISNUMBER(SEARCH("THE ",B1581)),ISNUMBER(SEARCH("thé",B1581)),ISNUMBER(SEARCH("SELHAM",B1581)),ISNUMBER(SEARCH("LHAFLA",B1581)),ISNUMBER(SEARCH("ZINE",B1581)),ISNUMBER(SEARCH("tiyay",B1581)),ISNUMBER(SEARCH("alouns",B1581)),ISNUMBER(SEARCH("lmhrat",B1581))))),"Al Itkrans + Presto",IF(OR(ISNUMBER(SEARCH("DALAA",B1581)),ISNUMBER(SEARCH("CS-DALAA",B1581)),ISNUMBER(SEARCH("DALINA",B1581))),"Dalaa VP / Baqqal / RP",IF(OR(LEFT(UPPER(B1581),4)="MIA ",LEFT(UPPER(B1581),6)="CS-MIA"),"Mia",IF(OR(LEFT(UPPER(B1581),5)="NOVA ",LEFT(UPPER(B1581),7)="CS-NOVA"),"Nova",IF(OR(ISNUMBER(SEARCH("PRIMA ",B1581)),ISNUMBER(SEARCH("CS-PRIMA",B1581))),"Prima",IF(OR(ISNUMBER(SEARCH("Douceur",B1581)),ISNUMBER(SEARCH("DOUCEUR",B1581))),"Douceur",IF(OR(ISNUMBER(SEARCH("SANGO",B1581)),ISNUMBER(SEARCH("CS-SANGO",B1581))),"SANGO",IF(ISNUMBER(SEARCH("BLANDOUX",B1581)),"Blandoux",IF(ISNUMBER(SEARCH("SHIWAMI",B1581)),"Shiwame",IF(ISNUMBER(SEARCH("KELLOGG",B1581)),"Kelloggs",IF(OR(ISNUMBER(SEARCH("TOBIGO",B1581)),ISNUMBER(SEARCH("DWIST",B1581))),"Tobigo",IF(OR(ISNUMBER(SEARCH("MARISOL",B1581)),ISNUMBER(SEARCH("MARESOL",B1581))),"Maresol",IF(OR(ISNUMBER(SEARCH("TAKIS",B1581)),ISNUMBER(SEARCH("TAKYS",B1581))),"TAKYS",IF(ISNUMBER(SEARCH("TAWIL",B1581)),"Tawil",IF(ISNUMBER(SEARCH("FROMY",B1581)),"Fromy",""))))))))))))))))))))))))</f>
        <v/>
      </c>
    </row>
    <row r="1582" spans="1:3" ht="18" hidden="1" customHeight="1" x14ac:dyDescent="0.3">
      <c r="A1582" s="3" t="str">
        <f>Products!A1158</f>
        <v>ART00000</v>
      </c>
      <c r="B1582" s="3" t="str">
        <f>Products!B1158</f>
        <v>Mise à jour App</v>
      </c>
      <c r="C1582" s="3" t="str">
        <f>IF(OR(ISNUMBER(SEARCH("SELHAM",B1582)),ISNUMBER(SEARCH("LHAFLA",B1582)),ISNUMBER(SEARCH("ZINE",B1582)),ISNUMBER(SEARCH("tiyay",B1582)),ISNUMBER(SEARCH("alouns",B1582)),ISNUMBER(SEARCH("lmhrat",B1582))),"The Al Itkane",IF(AND(ISNUMBER(SEARCH("CALIN",B1582)),ISNUMBER(SEARCH("RP",B1582)),NOT(ISNUMBER(SEARCH("VP",B1582)))),"Calin RP",IF(AND(ISNUMBER(SEARCH("CALIN",B1582)),ISNUMBER(SEARCH("VP",B1582))),"Calin VP",IF(AND(ISNUMBER(SEARCH("MIO",B1582)),OR(ISNUMBER(SEARCH("Vaisselle",B1582)),ISNUMBER(SEARCH("vaisselle",B1582)))),"Mio Liquid Vaisselle",IF(AND(ISNUMBER(SEARCH("MIO",B1582)),ISNUMBER(SEARCH("Javel",B1582))),"Mio Javel",IF(AND(ISNUMBER(SEARCH("MIO",B1582)),ISNUMBER(SEARCH("Matic",B1582))),"Mio Matic",IF(AND(ISNUMBER(SEARCH("MIO",B1582)),OR(ISNUMBER(SEARCH("Détérgent",B1582)),ISNUMBER(SEARCH("Poudre",B1582)),ISNUMBER(SEARCH("Semi Auto",B1582)),ISNUMBER(SEARCH("1KG",B1582)),ISNUMBER(SEARCH("500G",B1582)),ISNUMBER(SEARCH("10KG",B1582)),ISNUMBER(SEARCH("1.5K",B1582)),ISNUMBER(SEARCH("215G",B1582)),ISNUMBER(SEARCH("350G",B1582)),ISNUMBER(SEARCH("90G",B1582)),ISNUMBER(SEARCH("Gold",B1582)),ISNUMBER(SEARCH("Citron",B1582)),ISNUMBER(SEARCH("Rose",B1582)),ISNUMBER(SEARCH("Lessive",B1582))),NOT(OR(ISNUMBER(SEARCH("Vaisselle",B1582)),ISNUMBER(SEARCH("Javel",B1582)),ISNUMBER(SEARCH("Matic",B1582)),ISNUMBER(SEARCH("Nettoyant",B1582)),ISNUMBER(SEARCH("Pâte",B1582)),ISNUMBER(SEARCH("Lave",B1582)),ISNUMBER(SEARCH("Détartrant",B1582))))),"Mio main (1k+500gr)",IF(AND(ISNUMBER(SEARCH("PAPILLON",B1582)),OR(ISNUMBER(SEARCH("Papier",B1582)),ISNUMBER(SEARCH("Hygiénique",B1582)),ISNUMBER(SEARCH("HYGIÉNIQUE",B1582))),NOT(OR(ISNUMBER(SEARCH("Lingette",B1582)),ISNUMBER(SEARCH("Mouchoir",B1582))))),"Papillon Papier",IF(OR(ISNUMBER(SEARCH("TAJ AL SAHAR",B1582)),ISNUMBER(SEARCH("TAJ BLADI",B1582)),ISNUMBER(SEARCH("TAJ BELADI",B1582)),ISNUMBER(SEARCH("Tilal Assahra",B1582)),ISNUMBER(SEARCH("Jawharat Asahra",B1582))),"TAJ SAHARA",IF(AND(OR(ISNUMBER(SEARCH("AL ITKANE",B1582)),ISNUMBER(SEARCH("ALITKANE",B1582)),ISNUMBER(SEARCH("PRESTO",B1582))),NOT(OR(ISNUMBER(SEARCH("Thé",B1582)),ISNUMBER(SEARCH("THE ",B1582)),ISNUMBER(SEARCH("thé",B1582)),ISNUMBER(SEARCH("SELHAM",B1582)),ISNUMBER(SEARCH("LHAFLA",B1582)),ISNUMBER(SEARCH("ZINE",B1582)),ISNUMBER(SEARCH("tiyay",B1582)),ISNUMBER(SEARCH("alouns",B1582)),ISNUMBER(SEARCH("lmhrat",B1582))))),"Al Itkrans + Presto",IF(OR(ISNUMBER(SEARCH("DALAA",B1582)),ISNUMBER(SEARCH("CS-DALAA",B1582)),ISNUMBER(SEARCH("DALINA",B1582))),"Dalaa VP / Baqqal / RP",IF(OR(LEFT(UPPER(B1582),4)="MIA ",LEFT(UPPER(B1582),6)="CS-MIA"),"Mia",IF(OR(LEFT(UPPER(B1582),5)="NOVA ",LEFT(UPPER(B1582),7)="CS-NOVA"),"Nova",IF(OR(ISNUMBER(SEARCH("PRIMA ",B1582)),ISNUMBER(SEARCH("CS-PRIMA",B1582))),"Prima",IF(OR(ISNUMBER(SEARCH("Douceur",B1582)),ISNUMBER(SEARCH("DOUCEUR",B1582))),"Douceur",IF(OR(ISNUMBER(SEARCH("SANGO",B1582)),ISNUMBER(SEARCH("CS-SANGO",B1582))),"SANGO",IF(ISNUMBER(SEARCH("BLANDOUX",B1582)),"Blandoux",IF(ISNUMBER(SEARCH("SHIWAMI",B1582)),"Shiwame",IF(ISNUMBER(SEARCH("KELLOGG",B1582)),"Kelloggs",IF(OR(ISNUMBER(SEARCH("TOBIGO",B1582)),ISNUMBER(SEARCH("DWIST",B1582))),"Tobigo",IF(OR(ISNUMBER(SEARCH("MARISOL",B1582)),ISNUMBER(SEARCH("MARESOL",B1582))),"Maresol",IF(OR(ISNUMBER(SEARCH("TAKIS",B1582)),ISNUMBER(SEARCH("TAKYS",B1582))),"TAKYS",IF(ISNUMBER(SEARCH("TAWIL",B1582)),"Tawil",IF(ISNUMBER(SEARCH("FROMY",B1582)),"Fromy",""))))))))))))))))))))))))</f>
        <v/>
      </c>
    </row>
    <row r="1583" spans="1:3" ht="18" hidden="1" customHeight="1" x14ac:dyDescent="0.3">
      <c r="A1583" s="3" t="str">
        <f>Products!A1159</f>
        <v>ART02041</v>
      </c>
      <c r="B1583" s="3" t="str">
        <f>Products!B1159</f>
        <v>Samsung 43 Full HD 43N5300 Smart TV -Noir</v>
      </c>
      <c r="C1583" s="3" t="str">
        <f>IF(OR(ISNUMBER(SEARCH("SELHAM",B1583)),ISNUMBER(SEARCH("LHAFLA",B1583)),ISNUMBER(SEARCH("ZINE",B1583)),ISNUMBER(SEARCH("tiyay",B1583)),ISNUMBER(SEARCH("alouns",B1583)),ISNUMBER(SEARCH("lmhrat",B1583))),"The Al Itkane",IF(AND(ISNUMBER(SEARCH("CALIN",B1583)),ISNUMBER(SEARCH("RP",B1583)),NOT(ISNUMBER(SEARCH("VP",B1583)))),"Calin RP",IF(AND(ISNUMBER(SEARCH("CALIN",B1583)),ISNUMBER(SEARCH("VP",B1583))),"Calin VP",IF(AND(ISNUMBER(SEARCH("MIO",B1583)),OR(ISNUMBER(SEARCH("Vaisselle",B1583)),ISNUMBER(SEARCH("vaisselle",B1583)))),"Mio Liquid Vaisselle",IF(AND(ISNUMBER(SEARCH("MIO",B1583)),ISNUMBER(SEARCH("Javel",B1583))),"Mio Javel",IF(AND(ISNUMBER(SEARCH("MIO",B1583)),ISNUMBER(SEARCH("Matic",B1583))),"Mio Matic",IF(AND(ISNUMBER(SEARCH("MIO",B1583)),OR(ISNUMBER(SEARCH("Détérgent",B1583)),ISNUMBER(SEARCH("Poudre",B1583)),ISNUMBER(SEARCH("Semi Auto",B1583)),ISNUMBER(SEARCH("1KG",B1583)),ISNUMBER(SEARCH("500G",B1583)),ISNUMBER(SEARCH("10KG",B1583)),ISNUMBER(SEARCH("1.5K",B1583)),ISNUMBER(SEARCH("215G",B1583)),ISNUMBER(SEARCH("350G",B1583)),ISNUMBER(SEARCH("90G",B1583)),ISNUMBER(SEARCH("Gold",B1583)),ISNUMBER(SEARCH("Citron",B1583)),ISNUMBER(SEARCH("Rose",B1583)),ISNUMBER(SEARCH("Lessive",B1583))),NOT(OR(ISNUMBER(SEARCH("Vaisselle",B1583)),ISNUMBER(SEARCH("Javel",B1583)),ISNUMBER(SEARCH("Matic",B1583)),ISNUMBER(SEARCH("Nettoyant",B1583)),ISNUMBER(SEARCH("Pâte",B1583)),ISNUMBER(SEARCH("Lave",B1583)),ISNUMBER(SEARCH("Détartrant",B1583))))),"Mio main (1k+500gr)",IF(AND(ISNUMBER(SEARCH("PAPILLON",B1583)),OR(ISNUMBER(SEARCH("Papier",B1583)),ISNUMBER(SEARCH("Hygiénique",B1583)),ISNUMBER(SEARCH("HYGIÉNIQUE",B1583))),NOT(OR(ISNUMBER(SEARCH("Lingette",B1583)),ISNUMBER(SEARCH("Mouchoir",B1583))))),"Papillon Papier",IF(OR(ISNUMBER(SEARCH("TAJ AL SAHAR",B1583)),ISNUMBER(SEARCH("TAJ BLADI",B1583)),ISNUMBER(SEARCH("TAJ BELADI",B1583)),ISNUMBER(SEARCH("Tilal Assahra",B1583)),ISNUMBER(SEARCH("Jawharat Asahra",B1583))),"TAJ SAHARA",IF(AND(OR(ISNUMBER(SEARCH("AL ITKANE",B1583)),ISNUMBER(SEARCH("ALITKANE",B1583)),ISNUMBER(SEARCH("PRESTO",B1583))),NOT(OR(ISNUMBER(SEARCH("Thé",B1583)),ISNUMBER(SEARCH("THE ",B1583)),ISNUMBER(SEARCH("thé",B1583)),ISNUMBER(SEARCH("SELHAM",B1583)),ISNUMBER(SEARCH("LHAFLA",B1583)),ISNUMBER(SEARCH("ZINE",B1583)),ISNUMBER(SEARCH("tiyay",B1583)),ISNUMBER(SEARCH("alouns",B1583)),ISNUMBER(SEARCH("lmhrat",B1583))))),"Al Itkrans + Presto",IF(OR(ISNUMBER(SEARCH("DALAA",B1583)),ISNUMBER(SEARCH("CS-DALAA",B1583)),ISNUMBER(SEARCH("DALINA",B1583))),"Dalaa VP / Baqqal / RP",IF(OR(LEFT(UPPER(B1583),4)="MIA ",LEFT(UPPER(B1583),6)="CS-MIA"),"Mia",IF(OR(LEFT(UPPER(B1583),5)="NOVA ",LEFT(UPPER(B1583),7)="CS-NOVA"),"Nova",IF(OR(ISNUMBER(SEARCH("PRIMA ",B1583)),ISNUMBER(SEARCH("CS-PRIMA",B1583))),"Prima",IF(OR(ISNUMBER(SEARCH("Douceur",B1583)),ISNUMBER(SEARCH("DOUCEUR",B1583))),"Douceur",IF(OR(ISNUMBER(SEARCH("SANGO",B1583)),ISNUMBER(SEARCH("CS-SANGO",B1583))),"SANGO",IF(ISNUMBER(SEARCH("BLANDOUX",B1583)),"Blandoux",IF(ISNUMBER(SEARCH("SHIWAMI",B1583)),"Shiwame",IF(ISNUMBER(SEARCH("KELLOGG",B1583)),"Kelloggs",IF(OR(ISNUMBER(SEARCH("TOBIGO",B1583)),ISNUMBER(SEARCH("DWIST",B1583))),"Tobigo",IF(OR(ISNUMBER(SEARCH("MARISOL",B1583)),ISNUMBER(SEARCH("MARESOL",B1583))),"Maresol",IF(OR(ISNUMBER(SEARCH("TAKIS",B1583)),ISNUMBER(SEARCH("TAKYS",B1583))),"TAKYS",IF(ISNUMBER(SEARCH("TAWIL",B1583)),"Tawil",IF(ISNUMBER(SEARCH("FROMY",B1583)),"Fromy",""))))))))))))))))))))))))</f>
        <v/>
      </c>
    </row>
    <row r="1584" spans="1:3" ht="18" hidden="1" customHeight="1" x14ac:dyDescent="0.3">
      <c r="A1584" s="3" t="str">
        <f>Products!A1160</f>
        <v>ART02561</v>
      </c>
      <c r="B1584" s="3" t="str">
        <f>Products!B1160</f>
        <v>OMO Lessive en Capsules 30 Lavages 4x720g</v>
      </c>
      <c r="C1584" s="3" t="str">
        <f>IF(OR(ISNUMBER(SEARCH("SELHAM",B1584)),ISNUMBER(SEARCH("LHAFLA",B1584)),ISNUMBER(SEARCH("ZINE",B1584)),ISNUMBER(SEARCH("tiyay",B1584)),ISNUMBER(SEARCH("alouns",B1584)),ISNUMBER(SEARCH("lmhrat",B1584))),"The Al Itkane",IF(AND(ISNUMBER(SEARCH("CALIN",B1584)),ISNUMBER(SEARCH("RP",B1584)),NOT(ISNUMBER(SEARCH("VP",B1584)))),"Calin RP",IF(AND(ISNUMBER(SEARCH("CALIN",B1584)),ISNUMBER(SEARCH("VP",B1584))),"Calin VP",IF(AND(ISNUMBER(SEARCH("MIO",B1584)),OR(ISNUMBER(SEARCH("Vaisselle",B1584)),ISNUMBER(SEARCH("vaisselle",B1584)))),"Mio Liquid Vaisselle",IF(AND(ISNUMBER(SEARCH("MIO",B1584)),ISNUMBER(SEARCH("Javel",B1584))),"Mio Javel",IF(AND(ISNUMBER(SEARCH("MIO",B1584)),ISNUMBER(SEARCH("Matic",B1584))),"Mio Matic",IF(AND(ISNUMBER(SEARCH("MIO",B1584)),OR(ISNUMBER(SEARCH("Détérgent",B1584)),ISNUMBER(SEARCH("Poudre",B1584)),ISNUMBER(SEARCH("Semi Auto",B1584)),ISNUMBER(SEARCH("1KG",B1584)),ISNUMBER(SEARCH("500G",B1584)),ISNUMBER(SEARCH("10KG",B1584)),ISNUMBER(SEARCH("1.5K",B1584)),ISNUMBER(SEARCH("215G",B1584)),ISNUMBER(SEARCH("350G",B1584)),ISNUMBER(SEARCH("90G",B1584)),ISNUMBER(SEARCH("Gold",B1584)),ISNUMBER(SEARCH("Citron",B1584)),ISNUMBER(SEARCH("Rose",B1584)),ISNUMBER(SEARCH("Lessive",B1584))),NOT(OR(ISNUMBER(SEARCH("Vaisselle",B1584)),ISNUMBER(SEARCH("Javel",B1584)),ISNUMBER(SEARCH("Matic",B1584)),ISNUMBER(SEARCH("Nettoyant",B1584)),ISNUMBER(SEARCH("Pâte",B1584)),ISNUMBER(SEARCH("Lave",B1584)),ISNUMBER(SEARCH("Détartrant",B1584))))),"Mio main (1k+500gr)",IF(AND(ISNUMBER(SEARCH("PAPILLON",B1584)),OR(ISNUMBER(SEARCH("Papier",B1584)),ISNUMBER(SEARCH("Hygiénique",B1584)),ISNUMBER(SEARCH("HYGIÉNIQUE",B1584))),NOT(OR(ISNUMBER(SEARCH("Lingette",B1584)),ISNUMBER(SEARCH("Mouchoir",B1584))))),"Papillon Papier",IF(OR(ISNUMBER(SEARCH("TAJ AL SAHAR",B1584)),ISNUMBER(SEARCH("TAJ BLADI",B1584)),ISNUMBER(SEARCH("TAJ BELADI",B1584)),ISNUMBER(SEARCH("Tilal Assahra",B1584)),ISNUMBER(SEARCH("Jawharat Asahra",B1584))),"TAJ SAHARA",IF(AND(OR(ISNUMBER(SEARCH("AL ITKANE",B1584)),ISNUMBER(SEARCH("ALITKANE",B1584)),ISNUMBER(SEARCH("PRESTO",B1584))),NOT(OR(ISNUMBER(SEARCH("Thé",B1584)),ISNUMBER(SEARCH("THE ",B1584)),ISNUMBER(SEARCH("thé",B1584)),ISNUMBER(SEARCH("SELHAM",B1584)),ISNUMBER(SEARCH("LHAFLA",B1584)),ISNUMBER(SEARCH("ZINE",B1584)),ISNUMBER(SEARCH("tiyay",B1584)),ISNUMBER(SEARCH("alouns",B1584)),ISNUMBER(SEARCH("lmhrat",B1584))))),"Al Itkrans + Presto",IF(OR(ISNUMBER(SEARCH("DALAA",B1584)),ISNUMBER(SEARCH("CS-DALAA",B1584)),ISNUMBER(SEARCH("DALINA",B1584))),"Dalaa VP / Baqqal / RP",IF(OR(LEFT(UPPER(B1584),4)="MIA ",LEFT(UPPER(B1584),6)="CS-MIA"),"Mia",IF(OR(LEFT(UPPER(B1584),5)="NOVA ",LEFT(UPPER(B1584),7)="CS-NOVA"),"Nova",IF(OR(ISNUMBER(SEARCH("PRIMA ",B1584)),ISNUMBER(SEARCH("CS-PRIMA",B1584))),"Prima",IF(OR(ISNUMBER(SEARCH("Douceur",B1584)),ISNUMBER(SEARCH("DOUCEUR",B1584))),"Douceur",IF(OR(ISNUMBER(SEARCH("SANGO",B1584)),ISNUMBER(SEARCH("CS-SANGO",B1584))),"SANGO",IF(ISNUMBER(SEARCH("BLANDOUX",B1584)),"Blandoux",IF(ISNUMBER(SEARCH("SHIWAMI",B1584)),"Shiwame",IF(ISNUMBER(SEARCH("KELLOGG",B1584)),"Kelloggs",IF(OR(ISNUMBER(SEARCH("TOBIGO",B1584)),ISNUMBER(SEARCH("DWIST",B1584))),"Tobigo",IF(OR(ISNUMBER(SEARCH("MARISOL",B1584)),ISNUMBER(SEARCH("MARESOL",B1584))),"Maresol",IF(OR(ISNUMBER(SEARCH("TAKIS",B1584)),ISNUMBER(SEARCH("TAKYS",B1584))),"TAKYS",IF(ISNUMBER(SEARCH("TAWIL",B1584)),"Tawil",IF(ISNUMBER(SEARCH("FROMY",B1584)),"Fromy",""))))))))))))))))))))))))</f>
        <v/>
      </c>
    </row>
    <row r="1585" spans="1:3" ht="18" hidden="1" customHeight="1" x14ac:dyDescent="0.3">
      <c r="A1585" s="3" t="str">
        <f>Products!A1161</f>
        <v>ART00161</v>
      </c>
      <c r="B1585" s="3" t="str">
        <f>Products!B1161</f>
        <v>PAMPERS Couches VP Taille 3 X4</v>
      </c>
      <c r="C1585" s="3" t="str">
        <f>IF(OR(ISNUMBER(SEARCH("SELHAM",B1585)),ISNUMBER(SEARCH("LHAFLA",B1585)),ISNUMBER(SEARCH("ZINE",B1585)),ISNUMBER(SEARCH("tiyay",B1585)),ISNUMBER(SEARCH("alouns",B1585)),ISNUMBER(SEARCH("lmhrat",B1585))),"The Al Itkane",IF(AND(ISNUMBER(SEARCH("CALIN",B1585)),ISNUMBER(SEARCH("RP",B1585)),NOT(ISNUMBER(SEARCH("VP",B1585)))),"Calin RP",IF(AND(ISNUMBER(SEARCH("CALIN",B1585)),ISNUMBER(SEARCH("VP",B1585))),"Calin VP",IF(AND(ISNUMBER(SEARCH("MIO",B1585)),OR(ISNUMBER(SEARCH("Vaisselle",B1585)),ISNUMBER(SEARCH("vaisselle",B1585)))),"Mio Liquid Vaisselle",IF(AND(ISNUMBER(SEARCH("MIO",B1585)),ISNUMBER(SEARCH("Javel",B1585))),"Mio Javel",IF(AND(ISNUMBER(SEARCH("MIO",B1585)),ISNUMBER(SEARCH("Matic",B1585))),"Mio Matic",IF(AND(ISNUMBER(SEARCH("MIO",B1585)),OR(ISNUMBER(SEARCH("Détérgent",B1585)),ISNUMBER(SEARCH("Poudre",B1585)),ISNUMBER(SEARCH("Semi Auto",B1585)),ISNUMBER(SEARCH("1KG",B1585)),ISNUMBER(SEARCH("500G",B1585)),ISNUMBER(SEARCH("10KG",B1585)),ISNUMBER(SEARCH("1.5K",B1585)),ISNUMBER(SEARCH("215G",B1585)),ISNUMBER(SEARCH("350G",B1585)),ISNUMBER(SEARCH("90G",B1585)),ISNUMBER(SEARCH("Gold",B1585)),ISNUMBER(SEARCH("Citron",B1585)),ISNUMBER(SEARCH("Rose",B1585)),ISNUMBER(SEARCH("Lessive",B1585))),NOT(OR(ISNUMBER(SEARCH("Vaisselle",B1585)),ISNUMBER(SEARCH("Javel",B1585)),ISNUMBER(SEARCH("Matic",B1585)),ISNUMBER(SEARCH("Nettoyant",B1585)),ISNUMBER(SEARCH("Pâte",B1585)),ISNUMBER(SEARCH("Lave",B1585)),ISNUMBER(SEARCH("Détartrant",B1585))))),"Mio main (1k+500gr)",IF(AND(ISNUMBER(SEARCH("PAPILLON",B1585)),OR(ISNUMBER(SEARCH("Papier",B1585)),ISNUMBER(SEARCH("Hygiénique",B1585)),ISNUMBER(SEARCH("HYGIÉNIQUE",B1585))),NOT(OR(ISNUMBER(SEARCH("Lingette",B1585)),ISNUMBER(SEARCH("Mouchoir",B1585))))),"Papillon Papier",IF(OR(ISNUMBER(SEARCH("TAJ AL SAHAR",B1585)),ISNUMBER(SEARCH("TAJ BLADI",B1585)),ISNUMBER(SEARCH("TAJ BELADI",B1585)),ISNUMBER(SEARCH("Tilal Assahra",B1585)),ISNUMBER(SEARCH("Jawharat Asahra",B1585))),"TAJ SAHARA",IF(AND(OR(ISNUMBER(SEARCH("AL ITKANE",B1585)),ISNUMBER(SEARCH("ALITKANE",B1585)),ISNUMBER(SEARCH("PRESTO",B1585))),NOT(OR(ISNUMBER(SEARCH("Thé",B1585)),ISNUMBER(SEARCH("THE ",B1585)),ISNUMBER(SEARCH("thé",B1585)),ISNUMBER(SEARCH("SELHAM",B1585)),ISNUMBER(SEARCH("LHAFLA",B1585)),ISNUMBER(SEARCH("ZINE",B1585)),ISNUMBER(SEARCH("tiyay",B1585)),ISNUMBER(SEARCH("alouns",B1585)),ISNUMBER(SEARCH("lmhrat",B1585))))),"Al Itkrans + Presto",IF(OR(ISNUMBER(SEARCH("DALAA",B1585)),ISNUMBER(SEARCH("CS-DALAA",B1585)),ISNUMBER(SEARCH("DALINA",B1585))),"Dalaa VP / Baqqal / RP",IF(OR(LEFT(UPPER(B1585),4)="MIA ",LEFT(UPPER(B1585),6)="CS-MIA"),"Mia",IF(OR(LEFT(UPPER(B1585),5)="NOVA ",LEFT(UPPER(B1585),7)="CS-NOVA"),"Nova",IF(OR(ISNUMBER(SEARCH("PRIMA ",B1585)),ISNUMBER(SEARCH("CS-PRIMA",B1585))),"Prima",IF(OR(ISNUMBER(SEARCH("Douceur",B1585)),ISNUMBER(SEARCH("DOUCEUR",B1585))),"Douceur",IF(OR(ISNUMBER(SEARCH("SANGO",B1585)),ISNUMBER(SEARCH("CS-SANGO",B1585))),"SANGO",IF(ISNUMBER(SEARCH("BLANDOUX",B1585)),"Blandoux",IF(ISNUMBER(SEARCH("SHIWAMI",B1585)),"Shiwame",IF(ISNUMBER(SEARCH("KELLOGG",B1585)),"Kelloggs",IF(OR(ISNUMBER(SEARCH("TOBIGO",B1585)),ISNUMBER(SEARCH("DWIST",B1585))),"Tobigo",IF(OR(ISNUMBER(SEARCH("MARISOL",B1585)),ISNUMBER(SEARCH("MARESOL",B1585))),"Maresol",IF(OR(ISNUMBER(SEARCH("TAKIS",B1585)),ISNUMBER(SEARCH("TAKYS",B1585))),"TAKYS",IF(ISNUMBER(SEARCH("TAWIL",B1585)),"Tawil",IF(ISNUMBER(SEARCH("FROMY",B1585)),"Fromy",""))))))))))))))))))))))))</f>
        <v/>
      </c>
    </row>
    <row r="1586" spans="1:3" ht="18" hidden="1" customHeight="1" x14ac:dyDescent="0.3">
      <c r="A1586" s="3" t="str">
        <f>Products!A1162</f>
        <v>ART00162</v>
      </c>
      <c r="B1586" s="3" t="str">
        <f>Products!B1162</f>
        <v>PAMPERS Couches VP Taille 4 X4</v>
      </c>
      <c r="C1586" s="3" t="str">
        <f>IF(OR(ISNUMBER(SEARCH("SELHAM",B1586)),ISNUMBER(SEARCH("LHAFLA",B1586)),ISNUMBER(SEARCH("ZINE",B1586)),ISNUMBER(SEARCH("tiyay",B1586)),ISNUMBER(SEARCH("alouns",B1586)),ISNUMBER(SEARCH("lmhrat",B1586))),"The Al Itkane",IF(AND(ISNUMBER(SEARCH("CALIN",B1586)),ISNUMBER(SEARCH("RP",B1586)),NOT(ISNUMBER(SEARCH("VP",B1586)))),"Calin RP",IF(AND(ISNUMBER(SEARCH("CALIN",B1586)),ISNUMBER(SEARCH("VP",B1586))),"Calin VP",IF(AND(ISNUMBER(SEARCH("MIO",B1586)),OR(ISNUMBER(SEARCH("Vaisselle",B1586)),ISNUMBER(SEARCH("vaisselle",B1586)))),"Mio Liquid Vaisselle",IF(AND(ISNUMBER(SEARCH("MIO",B1586)),ISNUMBER(SEARCH("Javel",B1586))),"Mio Javel",IF(AND(ISNUMBER(SEARCH("MIO",B1586)),ISNUMBER(SEARCH("Matic",B1586))),"Mio Matic",IF(AND(ISNUMBER(SEARCH("MIO",B1586)),OR(ISNUMBER(SEARCH("Détérgent",B1586)),ISNUMBER(SEARCH("Poudre",B1586)),ISNUMBER(SEARCH("Semi Auto",B1586)),ISNUMBER(SEARCH("1KG",B1586)),ISNUMBER(SEARCH("500G",B1586)),ISNUMBER(SEARCH("10KG",B1586)),ISNUMBER(SEARCH("1.5K",B1586)),ISNUMBER(SEARCH("215G",B1586)),ISNUMBER(SEARCH("350G",B1586)),ISNUMBER(SEARCH("90G",B1586)),ISNUMBER(SEARCH("Gold",B1586)),ISNUMBER(SEARCH("Citron",B1586)),ISNUMBER(SEARCH("Rose",B1586)),ISNUMBER(SEARCH("Lessive",B1586))),NOT(OR(ISNUMBER(SEARCH("Vaisselle",B1586)),ISNUMBER(SEARCH("Javel",B1586)),ISNUMBER(SEARCH("Matic",B1586)),ISNUMBER(SEARCH("Nettoyant",B1586)),ISNUMBER(SEARCH("Pâte",B1586)),ISNUMBER(SEARCH("Lave",B1586)),ISNUMBER(SEARCH("Détartrant",B1586))))),"Mio main (1k+500gr)",IF(AND(ISNUMBER(SEARCH("PAPILLON",B1586)),OR(ISNUMBER(SEARCH("Papier",B1586)),ISNUMBER(SEARCH("Hygiénique",B1586)),ISNUMBER(SEARCH("HYGIÉNIQUE",B1586))),NOT(OR(ISNUMBER(SEARCH("Lingette",B1586)),ISNUMBER(SEARCH("Mouchoir",B1586))))),"Papillon Papier",IF(OR(ISNUMBER(SEARCH("TAJ AL SAHAR",B1586)),ISNUMBER(SEARCH("TAJ BLADI",B1586)),ISNUMBER(SEARCH("TAJ BELADI",B1586)),ISNUMBER(SEARCH("Tilal Assahra",B1586)),ISNUMBER(SEARCH("Jawharat Asahra",B1586))),"TAJ SAHARA",IF(AND(OR(ISNUMBER(SEARCH("AL ITKANE",B1586)),ISNUMBER(SEARCH("ALITKANE",B1586)),ISNUMBER(SEARCH("PRESTO",B1586))),NOT(OR(ISNUMBER(SEARCH("Thé",B1586)),ISNUMBER(SEARCH("THE ",B1586)),ISNUMBER(SEARCH("thé",B1586)),ISNUMBER(SEARCH("SELHAM",B1586)),ISNUMBER(SEARCH("LHAFLA",B1586)),ISNUMBER(SEARCH("ZINE",B1586)),ISNUMBER(SEARCH("tiyay",B1586)),ISNUMBER(SEARCH("alouns",B1586)),ISNUMBER(SEARCH("lmhrat",B1586))))),"Al Itkrans + Presto",IF(OR(ISNUMBER(SEARCH("DALAA",B1586)),ISNUMBER(SEARCH("CS-DALAA",B1586)),ISNUMBER(SEARCH("DALINA",B1586))),"Dalaa VP / Baqqal / RP",IF(OR(LEFT(UPPER(B1586),4)="MIA ",LEFT(UPPER(B1586),6)="CS-MIA"),"Mia",IF(OR(LEFT(UPPER(B1586),5)="NOVA ",LEFT(UPPER(B1586),7)="CS-NOVA"),"Nova",IF(OR(ISNUMBER(SEARCH("PRIMA ",B1586)),ISNUMBER(SEARCH("CS-PRIMA",B1586))),"Prima",IF(OR(ISNUMBER(SEARCH("Douceur",B1586)),ISNUMBER(SEARCH("DOUCEUR",B1586))),"Douceur",IF(OR(ISNUMBER(SEARCH("SANGO",B1586)),ISNUMBER(SEARCH("CS-SANGO",B1586))),"SANGO",IF(ISNUMBER(SEARCH("BLANDOUX",B1586)),"Blandoux",IF(ISNUMBER(SEARCH("SHIWAMI",B1586)),"Shiwame",IF(ISNUMBER(SEARCH("KELLOGG",B1586)),"Kelloggs",IF(OR(ISNUMBER(SEARCH("TOBIGO",B1586)),ISNUMBER(SEARCH("DWIST",B1586))),"Tobigo",IF(OR(ISNUMBER(SEARCH("MARISOL",B1586)),ISNUMBER(SEARCH("MARESOL",B1586))),"Maresol",IF(OR(ISNUMBER(SEARCH("TAKIS",B1586)),ISNUMBER(SEARCH("TAKYS",B1586))),"TAKYS",IF(ISNUMBER(SEARCH("TAWIL",B1586)),"Tawil",IF(ISNUMBER(SEARCH("FROMY",B1586)),"Fromy",""))))))))))))))))))))))))</f>
        <v/>
      </c>
    </row>
    <row r="1587" spans="1:3" ht="18" hidden="1" customHeight="1" x14ac:dyDescent="0.3">
      <c r="A1587" s="3" t="str">
        <f>Products!A1163</f>
        <v>ART02563</v>
      </c>
      <c r="B1587" s="3" t="str">
        <f>Products!B1163</f>
        <v>SIGNAL Dentifrice Blancheur Instantanée 24x75ml</v>
      </c>
      <c r="C1587" s="3" t="str">
        <f>IF(OR(ISNUMBER(SEARCH("SELHAM",B1587)),ISNUMBER(SEARCH("LHAFLA",B1587)),ISNUMBER(SEARCH("ZINE",B1587)),ISNUMBER(SEARCH("tiyay",B1587)),ISNUMBER(SEARCH("alouns",B1587)),ISNUMBER(SEARCH("lmhrat",B1587))),"The Al Itkane",IF(AND(ISNUMBER(SEARCH("CALIN",B1587)),ISNUMBER(SEARCH("RP",B1587)),NOT(ISNUMBER(SEARCH("VP",B1587)))),"Calin RP",IF(AND(ISNUMBER(SEARCH("CALIN",B1587)),ISNUMBER(SEARCH("VP",B1587))),"Calin VP",IF(AND(ISNUMBER(SEARCH("MIO",B1587)),OR(ISNUMBER(SEARCH("Vaisselle",B1587)),ISNUMBER(SEARCH("vaisselle",B1587)))),"Mio Liquid Vaisselle",IF(AND(ISNUMBER(SEARCH("MIO",B1587)),ISNUMBER(SEARCH("Javel",B1587))),"Mio Javel",IF(AND(ISNUMBER(SEARCH("MIO",B1587)),ISNUMBER(SEARCH("Matic",B1587))),"Mio Matic",IF(AND(ISNUMBER(SEARCH("MIO",B1587)),OR(ISNUMBER(SEARCH("Détérgent",B1587)),ISNUMBER(SEARCH("Poudre",B1587)),ISNUMBER(SEARCH("Semi Auto",B1587)),ISNUMBER(SEARCH("1KG",B1587)),ISNUMBER(SEARCH("500G",B1587)),ISNUMBER(SEARCH("10KG",B1587)),ISNUMBER(SEARCH("1.5K",B1587)),ISNUMBER(SEARCH("215G",B1587)),ISNUMBER(SEARCH("350G",B1587)),ISNUMBER(SEARCH("90G",B1587)),ISNUMBER(SEARCH("Gold",B1587)),ISNUMBER(SEARCH("Citron",B1587)),ISNUMBER(SEARCH("Rose",B1587)),ISNUMBER(SEARCH("Lessive",B1587))),NOT(OR(ISNUMBER(SEARCH("Vaisselle",B1587)),ISNUMBER(SEARCH("Javel",B1587)),ISNUMBER(SEARCH("Matic",B1587)),ISNUMBER(SEARCH("Nettoyant",B1587)),ISNUMBER(SEARCH("Pâte",B1587)),ISNUMBER(SEARCH("Lave",B1587)),ISNUMBER(SEARCH("Détartrant",B1587))))),"Mio main (1k+500gr)",IF(AND(ISNUMBER(SEARCH("PAPILLON",B1587)),OR(ISNUMBER(SEARCH("Papier",B1587)),ISNUMBER(SEARCH("Hygiénique",B1587)),ISNUMBER(SEARCH("HYGIÉNIQUE",B1587))),NOT(OR(ISNUMBER(SEARCH("Lingette",B1587)),ISNUMBER(SEARCH("Mouchoir",B1587))))),"Papillon Papier",IF(OR(ISNUMBER(SEARCH("TAJ AL SAHAR",B1587)),ISNUMBER(SEARCH("TAJ BLADI",B1587)),ISNUMBER(SEARCH("TAJ BELADI",B1587)),ISNUMBER(SEARCH("Tilal Assahra",B1587)),ISNUMBER(SEARCH("Jawharat Asahra",B1587))),"TAJ SAHARA",IF(AND(OR(ISNUMBER(SEARCH("AL ITKANE",B1587)),ISNUMBER(SEARCH("ALITKANE",B1587)),ISNUMBER(SEARCH("PRESTO",B1587))),NOT(OR(ISNUMBER(SEARCH("Thé",B1587)),ISNUMBER(SEARCH("THE ",B1587)),ISNUMBER(SEARCH("thé",B1587)),ISNUMBER(SEARCH("SELHAM",B1587)),ISNUMBER(SEARCH("LHAFLA",B1587)),ISNUMBER(SEARCH("ZINE",B1587)),ISNUMBER(SEARCH("tiyay",B1587)),ISNUMBER(SEARCH("alouns",B1587)),ISNUMBER(SEARCH("lmhrat",B1587))))),"Al Itkrans + Presto",IF(OR(ISNUMBER(SEARCH("DALAA",B1587)),ISNUMBER(SEARCH("CS-DALAA",B1587)),ISNUMBER(SEARCH("DALINA",B1587))),"Dalaa VP / Baqqal / RP",IF(OR(LEFT(UPPER(B1587),4)="MIA ",LEFT(UPPER(B1587),6)="CS-MIA"),"Mia",IF(OR(LEFT(UPPER(B1587),5)="NOVA ",LEFT(UPPER(B1587),7)="CS-NOVA"),"Nova",IF(OR(ISNUMBER(SEARCH("PRIMA ",B1587)),ISNUMBER(SEARCH("CS-PRIMA",B1587))),"Prima",IF(OR(ISNUMBER(SEARCH("Douceur",B1587)),ISNUMBER(SEARCH("DOUCEUR",B1587))),"Douceur",IF(OR(ISNUMBER(SEARCH("SANGO",B1587)),ISNUMBER(SEARCH("CS-SANGO",B1587))),"SANGO",IF(ISNUMBER(SEARCH("BLANDOUX",B1587)),"Blandoux",IF(ISNUMBER(SEARCH("SHIWAMI",B1587)),"Shiwame",IF(ISNUMBER(SEARCH("KELLOGG",B1587)),"Kelloggs",IF(OR(ISNUMBER(SEARCH("TOBIGO",B1587)),ISNUMBER(SEARCH("DWIST",B1587))),"Tobigo",IF(OR(ISNUMBER(SEARCH("MARISOL",B1587)),ISNUMBER(SEARCH("MARESOL",B1587))),"Maresol",IF(OR(ISNUMBER(SEARCH("TAKIS",B1587)),ISNUMBER(SEARCH("TAKYS",B1587))),"TAKYS",IF(ISNUMBER(SEARCH("TAWIL",B1587)),"Tawil",IF(ISNUMBER(SEARCH("FROMY",B1587)),"Fromy",""))))))))))))))))))))))))</f>
        <v/>
      </c>
    </row>
    <row r="1588" spans="1:3" ht="18" hidden="1" customHeight="1" x14ac:dyDescent="0.3">
      <c r="A1588" s="3" t="str">
        <f>Products!A1164</f>
        <v>ART00060</v>
      </c>
      <c r="B1588" s="3" t="str">
        <f>Products!B1164</f>
        <v>LA HOLONDAISE Fromage 96U</v>
      </c>
      <c r="C1588" s="3" t="str">
        <f>IF(OR(ISNUMBER(SEARCH("SELHAM",B1588)),ISNUMBER(SEARCH("LHAFLA",B1588)),ISNUMBER(SEARCH("ZINE",B1588)),ISNUMBER(SEARCH("tiyay",B1588)),ISNUMBER(SEARCH("alouns",B1588)),ISNUMBER(SEARCH("lmhrat",B1588))),"The Al Itkane",IF(AND(ISNUMBER(SEARCH("CALIN",B1588)),ISNUMBER(SEARCH("RP",B1588)),NOT(ISNUMBER(SEARCH("VP",B1588)))),"Calin RP",IF(AND(ISNUMBER(SEARCH("CALIN",B1588)),ISNUMBER(SEARCH("VP",B1588))),"Calin VP",IF(AND(ISNUMBER(SEARCH("MIO",B1588)),OR(ISNUMBER(SEARCH("Vaisselle",B1588)),ISNUMBER(SEARCH("vaisselle",B1588)))),"Mio Liquid Vaisselle",IF(AND(ISNUMBER(SEARCH("MIO",B1588)),ISNUMBER(SEARCH("Javel",B1588))),"Mio Javel",IF(AND(ISNUMBER(SEARCH("MIO",B1588)),ISNUMBER(SEARCH("Matic",B1588))),"Mio Matic",IF(AND(ISNUMBER(SEARCH("MIO",B1588)),OR(ISNUMBER(SEARCH("Détérgent",B1588)),ISNUMBER(SEARCH("Poudre",B1588)),ISNUMBER(SEARCH("Semi Auto",B1588)),ISNUMBER(SEARCH("1KG",B1588)),ISNUMBER(SEARCH("500G",B1588)),ISNUMBER(SEARCH("10KG",B1588)),ISNUMBER(SEARCH("1.5K",B1588)),ISNUMBER(SEARCH("215G",B1588)),ISNUMBER(SEARCH("350G",B1588)),ISNUMBER(SEARCH("90G",B1588)),ISNUMBER(SEARCH("Gold",B1588)),ISNUMBER(SEARCH("Citron",B1588)),ISNUMBER(SEARCH("Rose",B1588)),ISNUMBER(SEARCH("Lessive",B1588))),NOT(OR(ISNUMBER(SEARCH("Vaisselle",B1588)),ISNUMBER(SEARCH("Javel",B1588)),ISNUMBER(SEARCH("Matic",B1588)),ISNUMBER(SEARCH("Nettoyant",B1588)),ISNUMBER(SEARCH("Pâte",B1588)),ISNUMBER(SEARCH("Lave",B1588)),ISNUMBER(SEARCH("Détartrant",B1588))))),"Mio main (1k+500gr)",IF(AND(ISNUMBER(SEARCH("PAPILLON",B1588)),OR(ISNUMBER(SEARCH("Papier",B1588)),ISNUMBER(SEARCH("Hygiénique",B1588)),ISNUMBER(SEARCH("HYGIÉNIQUE",B1588))),NOT(OR(ISNUMBER(SEARCH("Lingette",B1588)),ISNUMBER(SEARCH("Mouchoir",B1588))))),"Papillon Papier",IF(OR(ISNUMBER(SEARCH("TAJ AL SAHAR",B1588)),ISNUMBER(SEARCH("TAJ BLADI",B1588)),ISNUMBER(SEARCH("TAJ BELADI",B1588)),ISNUMBER(SEARCH("Tilal Assahra",B1588)),ISNUMBER(SEARCH("Jawharat Asahra",B1588))),"TAJ SAHARA",IF(AND(OR(ISNUMBER(SEARCH("AL ITKANE",B1588)),ISNUMBER(SEARCH("ALITKANE",B1588)),ISNUMBER(SEARCH("PRESTO",B1588))),NOT(OR(ISNUMBER(SEARCH("Thé",B1588)),ISNUMBER(SEARCH("THE ",B1588)),ISNUMBER(SEARCH("thé",B1588)),ISNUMBER(SEARCH("SELHAM",B1588)),ISNUMBER(SEARCH("LHAFLA",B1588)),ISNUMBER(SEARCH("ZINE",B1588)),ISNUMBER(SEARCH("tiyay",B1588)),ISNUMBER(SEARCH("alouns",B1588)),ISNUMBER(SEARCH("lmhrat",B1588))))),"Al Itkrans + Presto",IF(OR(ISNUMBER(SEARCH("DALAA",B1588)),ISNUMBER(SEARCH("CS-DALAA",B1588)),ISNUMBER(SEARCH("DALINA",B1588))),"Dalaa VP / Baqqal / RP",IF(OR(LEFT(UPPER(B1588),4)="MIA ",LEFT(UPPER(B1588),6)="CS-MIA"),"Mia",IF(OR(LEFT(UPPER(B1588),5)="NOVA ",LEFT(UPPER(B1588),7)="CS-NOVA"),"Nova",IF(OR(ISNUMBER(SEARCH("PRIMA ",B1588)),ISNUMBER(SEARCH("CS-PRIMA",B1588))),"Prima",IF(OR(ISNUMBER(SEARCH("Douceur",B1588)),ISNUMBER(SEARCH("DOUCEUR",B1588))),"Douceur",IF(OR(ISNUMBER(SEARCH("SANGO",B1588)),ISNUMBER(SEARCH("CS-SANGO",B1588))),"SANGO",IF(ISNUMBER(SEARCH("BLANDOUX",B1588)),"Blandoux",IF(ISNUMBER(SEARCH("SHIWAMI",B1588)),"Shiwame",IF(ISNUMBER(SEARCH("KELLOGG",B1588)),"Kelloggs",IF(OR(ISNUMBER(SEARCH("TOBIGO",B1588)),ISNUMBER(SEARCH("DWIST",B1588))),"Tobigo",IF(OR(ISNUMBER(SEARCH("MARISOL",B1588)),ISNUMBER(SEARCH("MARESOL",B1588))),"Maresol",IF(OR(ISNUMBER(SEARCH("TAKIS",B1588)),ISNUMBER(SEARCH("TAKYS",B1588))),"TAKYS",IF(ISNUMBER(SEARCH("TAWIL",B1588)),"Tawil",IF(ISNUMBER(SEARCH("FROMY",B1588)),"Fromy",""))))))))))))))))))))))))</f>
        <v/>
      </c>
    </row>
    <row r="1589" spans="1:3" ht="18" hidden="1" customHeight="1" x14ac:dyDescent="0.3">
      <c r="A1589" s="3" t="str">
        <f>Products!A1165</f>
        <v>ART02564</v>
      </c>
      <c r="B1589" s="3" t="str">
        <f>Products!B1165</f>
        <v>SIGNAL Dentifrice Blancheur 72 x50ml</v>
      </c>
      <c r="C1589" s="3" t="str">
        <f>IF(OR(ISNUMBER(SEARCH("SELHAM",B1589)),ISNUMBER(SEARCH("LHAFLA",B1589)),ISNUMBER(SEARCH("ZINE",B1589)),ISNUMBER(SEARCH("tiyay",B1589)),ISNUMBER(SEARCH("alouns",B1589)),ISNUMBER(SEARCH("lmhrat",B1589))),"The Al Itkane",IF(AND(ISNUMBER(SEARCH("CALIN",B1589)),ISNUMBER(SEARCH("RP",B1589)),NOT(ISNUMBER(SEARCH("VP",B1589)))),"Calin RP",IF(AND(ISNUMBER(SEARCH("CALIN",B1589)),ISNUMBER(SEARCH("VP",B1589))),"Calin VP",IF(AND(ISNUMBER(SEARCH("MIO",B1589)),OR(ISNUMBER(SEARCH("Vaisselle",B1589)),ISNUMBER(SEARCH("vaisselle",B1589)))),"Mio Liquid Vaisselle",IF(AND(ISNUMBER(SEARCH("MIO",B1589)),ISNUMBER(SEARCH("Javel",B1589))),"Mio Javel",IF(AND(ISNUMBER(SEARCH("MIO",B1589)),ISNUMBER(SEARCH("Matic",B1589))),"Mio Matic",IF(AND(ISNUMBER(SEARCH("MIO",B1589)),OR(ISNUMBER(SEARCH("Détérgent",B1589)),ISNUMBER(SEARCH("Poudre",B1589)),ISNUMBER(SEARCH("Semi Auto",B1589)),ISNUMBER(SEARCH("1KG",B1589)),ISNUMBER(SEARCH("500G",B1589)),ISNUMBER(SEARCH("10KG",B1589)),ISNUMBER(SEARCH("1.5K",B1589)),ISNUMBER(SEARCH("215G",B1589)),ISNUMBER(SEARCH("350G",B1589)),ISNUMBER(SEARCH("90G",B1589)),ISNUMBER(SEARCH("Gold",B1589)),ISNUMBER(SEARCH("Citron",B1589)),ISNUMBER(SEARCH("Rose",B1589)),ISNUMBER(SEARCH("Lessive",B1589))),NOT(OR(ISNUMBER(SEARCH("Vaisselle",B1589)),ISNUMBER(SEARCH("Javel",B1589)),ISNUMBER(SEARCH("Matic",B1589)),ISNUMBER(SEARCH("Nettoyant",B1589)),ISNUMBER(SEARCH("Pâte",B1589)),ISNUMBER(SEARCH("Lave",B1589)),ISNUMBER(SEARCH("Détartrant",B1589))))),"Mio main (1k+500gr)",IF(AND(ISNUMBER(SEARCH("PAPILLON",B1589)),OR(ISNUMBER(SEARCH("Papier",B1589)),ISNUMBER(SEARCH("Hygiénique",B1589)),ISNUMBER(SEARCH("HYGIÉNIQUE",B1589))),NOT(OR(ISNUMBER(SEARCH("Lingette",B1589)),ISNUMBER(SEARCH("Mouchoir",B1589))))),"Papillon Papier",IF(OR(ISNUMBER(SEARCH("TAJ AL SAHAR",B1589)),ISNUMBER(SEARCH("TAJ BLADI",B1589)),ISNUMBER(SEARCH("TAJ BELADI",B1589)),ISNUMBER(SEARCH("Tilal Assahra",B1589)),ISNUMBER(SEARCH("Jawharat Asahra",B1589))),"TAJ SAHARA",IF(AND(OR(ISNUMBER(SEARCH("AL ITKANE",B1589)),ISNUMBER(SEARCH("ALITKANE",B1589)),ISNUMBER(SEARCH("PRESTO",B1589))),NOT(OR(ISNUMBER(SEARCH("Thé",B1589)),ISNUMBER(SEARCH("THE ",B1589)),ISNUMBER(SEARCH("thé",B1589)),ISNUMBER(SEARCH("SELHAM",B1589)),ISNUMBER(SEARCH("LHAFLA",B1589)),ISNUMBER(SEARCH("ZINE",B1589)),ISNUMBER(SEARCH("tiyay",B1589)),ISNUMBER(SEARCH("alouns",B1589)),ISNUMBER(SEARCH("lmhrat",B1589))))),"Al Itkrans + Presto",IF(OR(ISNUMBER(SEARCH("DALAA",B1589)),ISNUMBER(SEARCH("CS-DALAA",B1589)),ISNUMBER(SEARCH("DALINA",B1589))),"Dalaa VP / Baqqal / RP",IF(OR(LEFT(UPPER(B1589),4)="MIA ",LEFT(UPPER(B1589),6)="CS-MIA"),"Mia",IF(OR(LEFT(UPPER(B1589),5)="NOVA ",LEFT(UPPER(B1589),7)="CS-NOVA"),"Nova",IF(OR(ISNUMBER(SEARCH("PRIMA ",B1589)),ISNUMBER(SEARCH("CS-PRIMA",B1589))),"Prima",IF(OR(ISNUMBER(SEARCH("Douceur",B1589)),ISNUMBER(SEARCH("DOUCEUR",B1589))),"Douceur",IF(OR(ISNUMBER(SEARCH("SANGO",B1589)),ISNUMBER(SEARCH("CS-SANGO",B1589))),"SANGO",IF(ISNUMBER(SEARCH("BLANDOUX",B1589)),"Blandoux",IF(ISNUMBER(SEARCH("SHIWAMI",B1589)),"Shiwame",IF(ISNUMBER(SEARCH("KELLOGG",B1589)),"Kelloggs",IF(OR(ISNUMBER(SEARCH("TOBIGO",B1589)),ISNUMBER(SEARCH("DWIST",B1589))),"Tobigo",IF(OR(ISNUMBER(SEARCH("MARISOL",B1589)),ISNUMBER(SEARCH("MARESOL",B1589))),"Maresol",IF(OR(ISNUMBER(SEARCH("TAKIS",B1589)),ISNUMBER(SEARCH("TAKYS",B1589))),"TAKYS",IF(ISNUMBER(SEARCH("TAWIL",B1589)),"Tawil",IF(ISNUMBER(SEARCH("FROMY",B1589)),"Fromy",""))))))))))))))))))))))))</f>
        <v/>
      </c>
    </row>
    <row r="1590" spans="1:3" ht="18" hidden="1" customHeight="1" x14ac:dyDescent="0.3">
      <c r="A1590" s="3" t="str">
        <f>Products!A1166</f>
        <v>ART02565</v>
      </c>
      <c r="B1590" s="3" t="str">
        <f>Products!B1166</f>
        <v>SIGNAL Dentifrice Blancheur 72 x75ml</v>
      </c>
      <c r="C1590" s="3" t="str">
        <f>IF(OR(ISNUMBER(SEARCH("SELHAM",B1590)),ISNUMBER(SEARCH("LHAFLA",B1590)),ISNUMBER(SEARCH("ZINE",B1590)),ISNUMBER(SEARCH("tiyay",B1590)),ISNUMBER(SEARCH("alouns",B1590)),ISNUMBER(SEARCH("lmhrat",B1590))),"The Al Itkane",IF(AND(ISNUMBER(SEARCH("CALIN",B1590)),ISNUMBER(SEARCH("RP",B1590)),NOT(ISNUMBER(SEARCH("VP",B1590)))),"Calin RP",IF(AND(ISNUMBER(SEARCH("CALIN",B1590)),ISNUMBER(SEARCH("VP",B1590))),"Calin VP",IF(AND(ISNUMBER(SEARCH("MIO",B1590)),OR(ISNUMBER(SEARCH("Vaisselle",B1590)),ISNUMBER(SEARCH("vaisselle",B1590)))),"Mio Liquid Vaisselle",IF(AND(ISNUMBER(SEARCH("MIO",B1590)),ISNUMBER(SEARCH("Javel",B1590))),"Mio Javel",IF(AND(ISNUMBER(SEARCH("MIO",B1590)),ISNUMBER(SEARCH("Matic",B1590))),"Mio Matic",IF(AND(ISNUMBER(SEARCH("MIO",B1590)),OR(ISNUMBER(SEARCH("Détérgent",B1590)),ISNUMBER(SEARCH("Poudre",B1590)),ISNUMBER(SEARCH("Semi Auto",B1590)),ISNUMBER(SEARCH("1KG",B1590)),ISNUMBER(SEARCH("500G",B1590)),ISNUMBER(SEARCH("10KG",B1590)),ISNUMBER(SEARCH("1.5K",B1590)),ISNUMBER(SEARCH("215G",B1590)),ISNUMBER(SEARCH("350G",B1590)),ISNUMBER(SEARCH("90G",B1590)),ISNUMBER(SEARCH("Gold",B1590)),ISNUMBER(SEARCH("Citron",B1590)),ISNUMBER(SEARCH("Rose",B1590)),ISNUMBER(SEARCH("Lessive",B1590))),NOT(OR(ISNUMBER(SEARCH("Vaisselle",B1590)),ISNUMBER(SEARCH("Javel",B1590)),ISNUMBER(SEARCH("Matic",B1590)),ISNUMBER(SEARCH("Nettoyant",B1590)),ISNUMBER(SEARCH("Pâte",B1590)),ISNUMBER(SEARCH("Lave",B1590)),ISNUMBER(SEARCH("Détartrant",B1590))))),"Mio main (1k+500gr)",IF(AND(ISNUMBER(SEARCH("PAPILLON",B1590)),OR(ISNUMBER(SEARCH("Papier",B1590)),ISNUMBER(SEARCH("Hygiénique",B1590)),ISNUMBER(SEARCH("HYGIÉNIQUE",B1590))),NOT(OR(ISNUMBER(SEARCH("Lingette",B1590)),ISNUMBER(SEARCH("Mouchoir",B1590))))),"Papillon Papier",IF(OR(ISNUMBER(SEARCH("TAJ AL SAHAR",B1590)),ISNUMBER(SEARCH("TAJ BLADI",B1590)),ISNUMBER(SEARCH("TAJ BELADI",B1590)),ISNUMBER(SEARCH("Tilal Assahra",B1590)),ISNUMBER(SEARCH("Jawharat Asahra",B1590))),"TAJ SAHARA",IF(AND(OR(ISNUMBER(SEARCH("AL ITKANE",B1590)),ISNUMBER(SEARCH("ALITKANE",B1590)),ISNUMBER(SEARCH("PRESTO",B1590))),NOT(OR(ISNUMBER(SEARCH("Thé",B1590)),ISNUMBER(SEARCH("THE ",B1590)),ISNUMBER(SEARCH("thé",B1590)),ISNUMBER(SEARCH("SELHAM",B1590)),ISNUMBER(SEARCH("LHAFLA",B1590)),ISNUMBER(SEARCH("ZINE",B1590)),ISNUMBER(SEARCH("tiyay",B1590)),ISNUMBER(SEARCH("alouns",B1590)),ISNUMBER(SEARCH("lmhrat",B1590))))),"Al Itkrans + Presto",IF(OR(ISNUMBER(SEARCH("DALAA",B1590)),ISNUMBER(SEARCH("CS-DALAA",B1590)),ISNUMBER(SEARCH("DALINA",B1590))),"Dalaa VP / Baqqal / RP",IF(OR(LEFT(UPPER(B1590),4)="MIA ",LEFT(UPPER(B1590),6)="CS-MIA"),"Mia",IF(OR(LEFT(UPPER(B1590),5)="NOVA ",LEFT(UPPER(B1590),7)="CS-NOVA"),"Nova",IF(OR(ISNUMBER(SEARCH("PRIMA ",B1590)),ISNUMBER(SEARCH("CS-PRIMA",B1590))),"Prima",IF(OR(ISNUMBER(SEARCH("Douceur",B1590)),ISNUMBER(SEARCH("DOUCEUR",B1590))),"Douceur",IF(OR(ISNUMBER(SEARCH("SANGO",B1590)),ISNUMBER(SEARCH("CS-SANGO",B1590))),"SANGO",IF(ISNUMBER(SEARCH("BLANDOUX",B1590)),"Blandoux",IF(ISNUMBER(SEARCH("SHIWAMI",B1590)),"Shiwame",IF(ISNUMBER(SEARCH("KELLOGG",B1590)),"Kelloggs",IF(OR(ISNUMBER(SEARCH("TOBIGO",B1590)),ISNUMBER(SEARCH("DWIST",B1590))),"Tobigo",IF(OR(ISNUMBER(SEARCH("MARISOL",B1590)),ISNUMBER(SEARCH("MARESOL",B1590))),"Maresol",IF(OR(ISNUMBER(SEARCH("TAKIS",B1590)),ISNUMBER(SEARCH("TAKYS",B1590))),"TAKYS",IF(ISNUMBER(SEARCH("TAWIL",B1590)),"Tawil",IF(ISNUMBER(SEARCH("FROMY",B1590)),"Fromy",""))))))))))))))))))))))))</f>
        <v/>
      </c>
    </row>
    <row r="1591" spans="1:3" ht="18" hidden="1" customHeight="1" x14ac:dyDescent="0.3">
      <c r="A1591" s="3" t="str">
        <f>Products!A1167</f>
        <v>ART02566</v>
      </c>
      <c r="B1591" s="3" t="str">
        <f>Products!B1167</f>
        <v>SIGNAL Dentifrice Aladin Menthe 72 x75ml</v>
      </c>
      <c r="C1591" s="3" t="str">
        <f>IF(OR(ISNUMBER(SEARCH("SELHAM",B1591)),ISNUMBER(SEARCH("LHAFLA",B1591)),ISNUMBER(SEARCH("ZINE",B1591)),ISNUMBER(SEARCH("tiyay",B1591)),ISNUMBER(SEARCH("alouns",B1591)),ISNUMBER(SEARCH("lmhrat",B1591))),"The Al Itkane",IF(AND(ISNUMBER(SEARCH("CALIN",B1591)),ISNUMBER(SEARCH("RP",B1591)),NOT(ISNUMBER(SEARCH("VP",B1591)))),"Calin RP",IF(AND(ISNUMBER(SEARCH("CALIN",B1591)),ISNUMBER(SEARCH("VP",B1591))),"Calin VP",IF(AND(ISNUMBER(SEARCH("MIO",B1591)),OR(ISNUMBER(SEARCH("Vaisselle",B1591)),ISNUMBER(SEARCH("vaisselle",B1591)))),"Mio Liquid Vaisselle",IF(AND(ISNUMBER(SEARCH("MIO",B1591)),ISNUMBER(SEARCH("Javel",B1591))),"Mio Javel",IF(AND(ISNUMBER(SEARCH("MIO",B1591)),ISNUMBER(SEARCH("Matic",B1591))),"Mio Matic",IF(AND(ISNUMBER(SEARCH("MIO",B1591)),OR(ISNUMBER(SEARCH("Détérgent",B1591)),ISNUMBER(SEARCH("Poudre",B1591)),ISNUMBER(SEARCH("Semi Auto",B1591)),ISNUMBER(SEARCH("1KG",B1591)),ISNUMBER(SEARCH("500G",B1591)),ISNUMBER(SEARCH("10KG",B1591)),ISNUMBER(SEARCH("1.5K",B1591)),ISNUMBER(SEARCH("215G",B1591)),ISNUMBER(SEARCH("350G",B1591)),ISNUMBER(SEARCH("90G",B1591)),ISNUMBER(SEARCH("Gold",B1591)),ISNUMBER(SEARCH("Citron",B1591)),ISNUMBER(SEARCH("Rose",B1591)),ISNUMBER(SEARCH("Lessive",B1591))),NOT(OR(ISNUMBER(SEARCH("Vaisselle",B1591)),ISNUMBER(SEARCH("Javel",B1591)),ISNUMBER(SEARCH("Matic",B1591)),ISNUMBER(SEARCH("Nettoyant",B1591)),ISNUMBER(SEARCH("Pâte",B1591)),ISNUMBER(SEARCH("Lave",B1591)),ISNUMBER(SEARCH("Détartrant",B1591))))),"Mio main (1k+500gr)",IF(AND(ISNUMBER(SEARCH("PAPILLON",B1591)),OR(ISNUMBER(SEARCH("Papier",B1591)),ISNUMBER(SEARCH("Hygiénique",B1591)),ISNUMBER(SEARCH("HYGIÉNIQUE",B1591))),NOT(OR(ISNUMBER(SEARCH("Lingette",B1591)),ISNUMBER(SEARCH("Mouchoir",B1591))))),"Papillon Papier",IF(OR(ISNUMBER(SEARCH("TAJ AL SAHAR",B1591)),ISNUMBER(SEARCH("TAJ BLADI",B1591)),ISNUMBER(SEARCH("TAJ BELADI",B1591)),ISNUMBER(SEARCH("Tilal Assahra",B1591)),ISNUMBER(SEARCH("Jawharat Asahra",B1591))),"TAJ SAHARA",IF(AND(OR(ISNUMBER(SEARCH("AL ITKANE",B1591)),ISNUMBER(SEARCH("ALITKANE",B1591)),ISNUMBER(SEARCH("PRESTO",B1591))),NOT(OR(ISNUMBER(SEARCH("Thé",B1591)),ISNUMBER(SEARCH("THE ",B1591)),ISNUMBER(SEARCH("thé",B1591)),ISNUMBER(SEARCH("SELHAM",B1591)),ISNUMBER(SEARCH("LHAFLA",B1591)),ISNUMBER(SEARCH("ZINE",B1591)),ISNUMBER(SEARCH("tiyay",B1591)),ISNUMBER(SEARCH("alouns",B1591)),ISNUMBER(SEARCH("lmhrat",B1591))))),"Al Itkrans + Presto",IF(OR(ISNUMBER(SEARCH("DALAA",B1591)),ISNUMBER(SEARCH("CS-DALAA",B1591)),ISNUMBER(SEARCH("DALINA",B1591))),"Dalaa VP / Baqqal / RP",IF(OR(LEFT(UPPER(B1591),4)="MIA ",LEFT(UPPER(B1591),6)="CS-MIA"),"Mia",IF(OR(LEFT(UPPER(B1591),5)="NOVA ",LEFT(UPPER(B1591),7)="CS-NOVA"),"Nova",IF(OR(ISNUMBER(SEARCH("PRIMA ",B1591)),ISNUMBER(SEARCH("CS-PRIMA",B1591))),"Prima",IF(OR(ISNUMBER(SEARCH("Douceur",B1591)),ISNUMBER(SEARCH("DOUCEUR",B1591))),"Douceur",IF(OR(ISNUMBER(SEARCH("SANGO",B1591)),ISNUMBER(SEARCH("CS-SANGO",B1591))),"SANGO",IF(ISNUMBER(SEARCH("BLANDOUX",B1591)),"Blandoux",IF(ISNUMBER(SEARCH("SHIWAMI",B1591)),"Shiwame",IF(ISNUMBER(SEARCH("KELLOGG",B1591)),"Kelloggs",IF(OR(ISNUMBER(SEARCH("TOBIGO",B1591)),ISNUMBER(SEARCH("DWIST",B1591))),"Tobigo",IF(OR(ISNUMBER(SEARCH("MARISOL",B1591)),ISNUMBER(SEARCH("MARESOL",B1591))),"Maresol",IF(OR(ISNUMBER(SEARCH("TAKIS",B1591)),ISNUMBER(SEARCH("TAKYS",B1591))),"TAKYS",IF(ISNUMBER(SEARCH("TAWIL",B1591)),"Tawil",IF(ISNUMBER(SEARCH("FROMY",B1591)),"Fromy",""))))))))))))))))))))))))</f>
        <v/>
      </c>
    </row>
    <row r="1592" spans="1:3" ht="18" hidden="1" customHeight="1" x14ac:dyDescent="0.3">
      <c r="A1592" s="3" t="str">
        <f>Products!A1168</f>
        <v>ART02567</v>
      </c>
      <c r="B1592" s="3" t="str">
        <f>Products!B1168</f>
        <v>SIGNAL Dentifrice Aladin Menthe 48 x120ml</v>
      </c>
      <c r="C1592" s="3" t="str">
        <f>IF(OR(ISNUMBER(SEARCH("SELHAM",B1592)),ISNUMBER(SEARCH("LHAFLA",B1592)),ISNUMBER(SEARCH("ZINE",B1592)),ISNUMBER(SEARCH("tiyay",B1592)),ISNUMBER(SEARCH("alouns",B1592)),ISNUMBER(SEARCH("lmhrat",B1592))),"The Al Itkane",IF(AND(ISNUMBER(SEARCH("CALIN",B1592)),ISNUMBER(SEARCH("RP",B1592)),NOT(ISNUMBER(SEARCH("VP",B1592)))),"Calin RP",IF(AND(ISNUMBER(SEARCH("CALIN",B1592)),ISNUMBER(SEARCH("VP",B1592))),"Calin VP",IF(AND(ISNUMBER(SEARCH("MIO",B1592)),OR(ISNUMBER(SEARCH("Vaisselle",B1592)),ISNUMBER(SEARCH("vaisselle",B1592)))),"Mio Liquid Vaisselle",IF(AND(ISNUMBER(SEARCH("MIO",B1592)),ISNUMBER(SEARCH("Javel",B1592))),"Mio Javel",IF(AND(ISNUMBER(SEARCH("MIO",B1592)),ISNUMBER(SEARCH("Matic",B1592))),"Mio Matic",IF(AND(ISNUMBER(SEARCH("MIO",B1592)),OR(ISNUMBER(SEARCH("Détérgent",B1592)),ISNUMBER(SEARCH("Poudre",B1592)),ISNUMBER(SEARCH("Semi Auto",B1592)),ISNUMBER(SEARCH("1KG",B1592)),ISNUMBER(SEARCH("500G",B1592)),ISNUMBER(SEARCH("10KG",B1592)),ISNUMBER(SEARCH("1.5K",B1592)),ISNUMBER(SEARCH("215G",B1592)),ISNUMBER(SEARCH("350G",B1592)),ISNUMBER(SEARCH("90G",B1592)),ISNUMBER(SEARCH("Gold",B1592)),ISNUMBER(SEARCH("Citron",B1592)),ISNUMBER(SEARCH("Rose",B1592)),ISNUMBER(SEARCH("Lessive",B1592))),NOT(OR(ISNUMBER(SEARCH("Vaisselle",B1592)),ISNUMBER(SEARCH("Javel",B1592)),ISNUMBER(SEARCH("Matic",B1592)),ISNUMBER(SEARCH("Nettoyant",B1592)),ISNUMBER(SEARCH("Pâte",B1592)),ISNUMBER(SEARCH("Lave",B1592)),ISNUMBER(SEARCH("Détartrant",B1592))))),"Mio main (1k+500gr)",IF(AND(ISNUMBER(SEARCH("PAPILLON",B1592)),OR(ISNUMBER(SEARCH("Papier",B1592)),ISNUMBER(SEARCH("Hygiénique",B1592)),ISNUMBER(SEARCH("HYGIÉNIQUE",B1592))),NOT(OR(ISNUMBER(SEARCH("Lingette",B1592)),ISNUMBER(SEARCH("Mouchoir",B1592))))),"Papillon Papier",IF(OR(ISNUMBER(SEARCH("TAJ AL SAHAR",B1592)),ISNUMBER(SEARCH("TAJ BLADI",B1592)),ISNUMBER(SEARCH("TAJ BELADI",B1592)),ISNUMBER(SEARCH("Tilal Assahra",B1592)),ISNUMBER(SEARCH("Jawharat Asahra",B1592))),"TAJ SAHARA",IF(AND(OR(ISNUMBER(SEARCH("AL ITKANE",B1592)),ISNUMBER(SEARCH("ALITKANE",B1592)),ISNUMBER(SEARCH("PRESTO",B1592))),NOT(OR(ISNUMBER(SEARCH("Thé",B1592)),ISNUMBER(SEARCH("THE ",B1592)),ISNUMBER(SEARCH("thé",B1592)),ISNUMBER(SEARCH("SELHAM",B1592)),ISNUMBER(SEARCH("LHAFLA",B1592)),ISNUMBER(SEARCH("ZINE",B1592)),ISNUMBER(SEARCH("tiyay",B1592)),ISNUMBER(SEARCH("alouns",B1592)),ISNUMBER(SEARCH("lmhrat",B1592))))),"Al Itkrans + Presto",IF(OR(ISNUMBER(SEARCH("DALAA",B1592)),ISNUMBER(SEARCH("CS-DALAA",B1592)),ISNUMBER(SEARCH("DALINA",B1592))),"Dalaa VP / Baqqal / RP",IF(OR(LEFT(UPPER(B1592),4)="MIA ",LEFT(UPPER(B1592),6)="CS-MIA"),"Mia",IF(OR(LEFT(UPPER(B1592),5)="NOVA ",LEFT(UPPER(B1592),7)="CS-NOVA"),"Nova",IF(OR(ISNUMBER(SEARCH("PRIMA ",B1592)),ISNUMBER(SEARCH("CS-PRIMA",B1592))),"Prima",IF(OR(ISNUMBER(SEARCH("Douceur",B1592)),ISNUMBER(SEARCH("DOUCEUR",B1592))),"Douceur",IF(OR(ISNUMBER(SEARCH("SANGO",B1592)),ISNUMBER(SEARCH("CS-SANGO",B1592))),"SANGO",IF(ISNUMBER(SEARCH("BLANDOUX",B1592)),"Blandoux",IF(ISNUMBER(SEARCH("SHIWAMI",B1592)),"Shiwame",IF(ISNUMBER(SEARCH("KELLOGG",B1592)),"Kelloggs",IF(OR(ISNUMBER(SEARCH("TOBIGO",B1592)),ISNUMBER(SEARCH("DWIST",B1592))),"Tobigo",IF(OR(ISNUMBER(SEARCH("MARISOL",B1592)),ISNUMBER(SEARCH("MARESOL",B1592))),"Maresol",IF(OR(ISNUMBER(SEARCH("TAKIS",B1592)),ISNUMBER(SEARCH("TAKYS",B1592))),"TAKYS",IF(ISNUMBER(SEARCH("TAWIL",B1592)),"Tawil",IF(ISNUMBER(SEARCH("FROMY",B1592)),"Fromy",""))))))))))))))))))))))))</f>
        <v/>
      </c>
    </row>
    <row r="1593" spans="1:3" ht="18" hidden="1" customHeight="1" x14ac:dyDescent="0.3">
      <c r="A1593" s="3" t="str">
        <f>Products!A1169</f>
        <v>ART02568</v>
      </c>
      <c r="B1593" s="3" t="str">
        <f>Products!B1169</f>
        <v>SIGNAL Dentifrice Aladin Miswak 48 x120ml</v>
      </c>
      <c r="C1593" s="3" t="str">
        <f>IF(OR(ISNUMBER(SEARCH("SELHAM",B1593)),ISNUMBER(SEARCH("LHAFLA",B1593)),ISNUMBER(SEARCH("ZINE",B1593)),ISNUMBER(SEARCH("tiyay",B1593)),ISNUMBER(SEARCH("alouns",B1593)),ISNUMBER(SEARCH("lmhrat",B1593))),"The Al Itkane",IF(AND(ISNUMBER(SEARCH("CALIN",B1593)),ISNUMBER(SEARCH("RP",B1593)),NOT(ISNUMBER(SEARCH("VP",B1593)))),"Calin RP",IF(AND(ISNUMBER(SEARCH("CALIN",B1593)),ISNUMBER(SEARCH("VP",B1593))),"Calin VP",IF(AND(ISNUMBER(SEARCH("MIO",B1593)),OR(ISNUMBER(SEARCH("Vaisselle",B1593)),ISNUMBER(SEARCH("vaisselle",B1593)))),"Mio Liquid Vaisselle",IF(AND(ISNUMBER(SEARCH("MIO",B1593)),ISNUMBER(SEARCH("Javel",B1593))),"Mio Javel",IF(AND(ISNUMBER(SEARCH("MIO",B1593)),ISNUMBER(SEARCH("Matic",B1593))),"Mio Matic",IF(AND(ISNUMBER(SEARCH("MIO",B1593)),OR(ISNUMBER(SEARCH("Détérgent",B1593)),ISNUMBER(SEARCH("Poudre",B1593)),ISNUMBER(SEARCH("Semi Auto",B1593)),ISNUMBER(SEARCH("1KG",B1593)),ISNUMBER(SEARCH("500G",B1593)),ISNUMBER(SEARCH("10KG",B1593)),ISNUMBER(SEARCH("1.5K",B1593)),ISNUMBER(SEARCH("215G",B1593)),ISNUMBER(SEARCH("350G",B1593)),ISNUMBER(SEARCH("90G",B1593)),ISNUMBER(SEARCH("Gold",B1593)),ISNUMBER(SEARCH("Citron",B1593)),ISNUMBER(SEARCH("Rose",B1593)),ISNUMBER(SEARCH("Lessive",B1593))),NOT(OR(ISNUMBER(SEARCH("Vaisselle",B1593)),ISNUMBER(SEARCH("Javel",B1593)),ISNUMBER(SEARCH("Matic",B1593)),ISNUMBER(SEARCH("Nettoyant",B1593)),ISNUMBER(SEARCH("Pâte",B1593)),ISNUMBER(SEARCH("Lave",B1593)),ISNUMBER(SEARCH("Détartrant",B1593))))),"Mio main (1k+500gr)",IF(AND(ISNUMBER(SEARCH("PAPILLON",B1593)),OR(ISNUMBER(SEARCH("Papier",B1593)),ISNUMBER(SEARCH("Hygiénique",B1593)),ISNUMBER(SEARCH("HYGIÉNIQUE",B1593))),NOT(OR(ISNUMBER(SEARCH("Lingette",B1593)),ISNUMBER(SEARCH("Mouchoir",B1593))))),"Papillon Papier",IF(OR(ISNUMBER(SEARCH("TAJ AL SAHAR",B1593)),ISNUMBER(SEARCH("TAJ BLADI",B1593)),ISNUMBER(SEARCH("TAJ BELADI",B1593)),ISNUMBER(SEARCH("Tilal Assahra",B1593)),ISNUMBER(SEARCH("Jawharat Asahra",B1593))),"TAJ SAHARA",IF(AND(OR(ISNUMBER(SEARCH("AL ITKANE",B1593)),ISNUMBER(SEARCH("ALITKANE",B1593)),ISNUMBER(SEARCH("PRESTO",B1593))),NOT(OR(ISNUMBER(SEARCH("Thé",B1593)),ISNUMBER(SEARCH("THE ",B1593)),ISNUMBER(SEARCH("thé",B1593)),ISNUMBER(SEARCH("SELHAM",B1593)),ISNUMBER(SEARCH("LHAFLA",B1593)),ISNUMBER(SEARCH("ZINE",B1593)),ISNUMBER(SEARCH("tiyay",B1593)),ISNUMBER(SEARCH("alouns",B1593)),ISNUMBER(SEARCH("lmhrat",B1593))))),"Al Itkrans + Presto",IF(OR(ISNUMBER(SEARCH("DALAA",B1593)),ISNUMBER(SEARCH("CS-DALAA",B1593)),ISNUMBER(SEARCH("DALINA",B1593))),"Dalaa VP / Baqqal / RP",IF(OR(LEFT(UPPER(B1593),4)="MIA ",LEFT(UPPER(B1593),6)="CS-MIA"),"Mia",IF(OR(LEFT(UPPER(B1593),5)="NOVA ",LEFT(UPPER(B1593),7)="CS-NOVA"),"Nova",IF(OR(ISNUMBER(SEARCH("PRIMA ",B1593)),ISNUMBER(SEARCH("CS-PRIMA",B1593))),"Prima",IF(OR(ISNUMBER(SEARCH("Douceur",B1593)),ISNUMBER(SEARCH("DOUCEUR",B1593))),"Douceur",IF(OR(ISNUMBER(SEARCH("SANGO",B1593)),ISNUMBER(SEARCH("CS-SANGO",B1593))),"SANGO",IF(ISNUMBER(SEARCH("BLANDOUX",B1593)),"Blandoux",IF(ISNUMBER(SEARCH("SHIWAMI",B1593)),"Shiwame",IF(ISNUMBER(SEARCH("KELLOGG",B1593)),"Kelloggs",IF(OR(ISNUMBER(SEARCH("TOBIGO",B1593)),ISNUMBER(SEARCH("DWIST",B1593))),"Tobigo",IF(OR(ISNUMBER(SEARCH("MARISOL",B1593)),ISNUMBER(SEARCH("MARESOL",B1593))),"Maresol",IF(OR(ISNUMBER(SEARCH("TAKIS",B1593)),ISNUMBER(SEARCH("TAKYS",B1593))),"TAKYS",IF(ISNUMBER(SEARCH("TAWIL",B1593)),"Tawil",IF(ISNUMBER(SEARCH("FROMY",B1593)),"Fromy",""))))))))))))))))))))))))</f>
        <v/>
      </c>
    </row>
    <row r="1594" spans="1:3" ht="18" hidden="1" customHeight="1" x14ac:dyDescent="0.3">
      <c r="A1594" s="3" t="str">
        <f>Products!A1170</f>
        <v>ART02569</v>
      </c>
      <c r="B1594" s="3" t="str">
        <f>Products!B1170</f>
        <v>SIGNAL Dentifrice Naturel Charbon 24x75ml</v>
      </c>
      <c r="C1594" s="3" t="str">
        <f>IF(OR(ISNUMBER(SEARCH("SELHAM",B1594)),ISNUMBER(SEARCH("LHAFLA",B1594)),ISNUMBER(SEARCH("ZINE",B1594)),ISNUMBER(SEARCH("tiyay",B1594)),ISNUMBER(SEARCH("alouns",B1594)),ISNUMBER(SEARCH("lmhrat",B1594))),"The Al Itkane",IF(AND(ISNUMBER(SEARCH("CALIN",B1594)),ISNUMBER(SEARCH("RP",B1594)),NOT(ISNUMBER(SEARCH("VP",B1594)))),"Calin RP",IF(AND(ISNUMBER(SEARCH("CALIN",B1594)),ISNUMBER(SEARCH("VP",B1594))),"Calin VP",IF(AND(ISNUMBER(SEARCH("MIO",B1594)),OR(ISNUMBER(SEARCH("Vaisselle",B1594)),ISNUMBER(SEARCH("vaisselle",B1594)))),"Mio Liquid Vaisselle",IF(AND(ISNUMBER(SEARCH("MIO",B1594)),ISNUMBER(SEARCH("Javel",B1594))),"Mio Javel",IF(AND(ISNUMBER(SEARCH("MIO",B1594)),ISNUMBER(SEARCH("Matic",B1594))),"Mio Matic",IF(AND(ISNUMBER(SEARCH("MIO",B1594)),OR(ISNUMBER(SEARCH("Détérgent",B1594)),ISNUMBER(SEARCH("Poudre",B1594)),ISNUMBER(SEARCH("Semi Auto",B1594)),ISNUMBER(SEARCH("1KG",B1594)),ISNUMBER(SEARCH("500G",B1594)),ISNUMBER(SEARCH("10KG",B1594)),ISNUMBER(SEARCH("1.5K",B1594)),ISNUMBER(SEARCH("215G",B1594)),ISNUMBER(SEARCH("350G",B1594)),ISNUMBER(SEARCH("90G",B1594)),ISNUMBER(SEARCH("Gold",B1594)),ISNUMBER(SEARCH("Citron",B1594)),ISNUMBER(SEARCH("Rose",B1594)),ISNUMBER(SEARCH("Lessive",B1594))),NOT(OR(ISNUMBER(SEARCH("Vaisselle",B1594)),ISNUMBER(SEARCH("Javel",B1594)),ISNUMBER(SEARCH("Matic",B1594)),ISNUMBER(SEARCH("Nettoyant",B1594)),ISNUMBER(SEARCH("Pâte",B1594)),ISNUMBER(SEARCH("Lave",B1594)),ISNUMBER(SEARCH("Détartrant",B1594))))),"Mio main (1k+500gr)",IF(AND(ISNUMBER(SEARCH("PAPILLON",B1594)),OR(ISNUMBER(SEARCH("Papier",B1594)),ISNUMBER(SEARCH("Hygiénique",B1594)),ISNUMBER(SEARCH("HYGIÉNIQUE",B1594))),NOT(OR(ISNUMBER(SEARCH("Lingette",B1594)),ISNUMBER(SEARCH("Mouchoir",B1594))))),"Papillon Papier",IF(OR(ISNUMBER(SEARCH("TAJ AL SAHAR",B1594)),ISNUMBER(SEARCH("TAJ BLADI",B1594)),ISNUMBER(SEARCH("TAJ BELADI",B1594)),ISNUMBER(SEARCH("Tilal Assahra",B1594)),ISNUMBER(SEARCH("Jawharat Asahra",B1594))),"TAJ SAHARA",IF(AND(OR(ISNUMBER(SEARCH("AL ITKANE",B1594)),ISNUMBER(SEARCH("ALITKANE",B1594)),ISNUMBER(SEARCH("PRESTO",B1594))),NOT(OR(ISNUMBER(SEARCH("Thé",B1594)),ISNUMBER(SEARCH("THE ",B1594)),ISNUMBER(SEARCH("thé",B1594)),ISNUMBER(SEARCH("SELHAM",B1594)),ISNUMBER(SEARCH("LHAFLA",B1594)),ISNUMBER(SEARCH("ZINE",B1594)),ISNUMBER(SEARCH("tiyay",B1594)),ISNUMBER(SEARCH("alouns",B1594)),ISNUMBER(SEARCH("lmhrat",B1594))))),"Al Itkrans + Presto",IF(OR(ISNUMBER(SEARCH("DALAA",B1594)),ISNUMBER(SEARCH("CS-DALAA",B1594)),ISNUMBER(SEARCH("DALINA",B1594))),"Dalaa VP / Baqqal / RP",IF(OR(LEFT(UPPER(B1594),4)="MIA ",LEFT(UPPER(B1594),6)="CS-MIA"),"Mia",IF(OR(LEFT(UPPER(B1594),5)="NOVA ",LEFT(UPPER(B1594),7)="CS-NOVA"),"Nova",IF(OR(ISNUMBER(SEARCH("PRIMA ",B1594)),ISNUMBER(SEARCH("CS-PRIMA",B1594))),"Prima",IF(OR(ISNUMBER(SEARCH("Douceur",B1594)),ISNUMBER(SEARCH("DOUCEUR",B1594))),"Douceur",IF(OR(ISNUMBER(SEARCH("SANGO",B1594)),ISNUMBER(SEARCH("CS-SANGO",B1594))),"SANGO",IF(ISNUMBER(SEARCH("BLANDOUX",B1594)),"Blandoux",IF(ISNUMBER(SEARCH("SHIWAMI",B1594)),"Shiwame",IF(ISNUMBER(SEARCH("KELLOGG",B1594)),"Kelloggs",IF(OR(ISNUMBER(SEARCH("TOBIGO",B1594)),ISNUMBER(SEARCH("DWIST",B1594))),"Tobigo",IF(OR(ISNUMBER(SEARCH("MARISOL",B1594)),ISNUMBER(SEARCH("MARESOL",B1594))),"Maresol",IF(OR(ISNUMBER(SEARCH("TAKIS",B1594)),ISNUMBER(SEARCH("TAKYS",B1594))),"TAKYS",IF(ISNUMBER(SEARCH("TAWIL",B1594)),"Tawil",IF(ISNUMBER(SEARCH("FROMY",B1594)),"Fromy",""))))))))))))))))))))))))</f>
        <v/>
      </c>
    </row>
    <row r="1595" spans="1:3" ht="18" hidden="1" customHeight="1" x14ac:dyDescent="0.3">
      <c r="A1595" s="3" t="str">
        <f>Products!A1171</f>
        <v>ART02570</v>
      </c>
      <c r="B1595" s="3" t="str">
        <f>Products!B1171</f>
        <v>SIGNAL Dentifrice Naturel Coco Blancheur 24x75ml</v>
      </c>
      <c r="C1595" s="3" t="str">
        <f>IF(OR(ISNUMBER(SEARCH("SELHAM",B1595)),ISNUMBER(SEARCH("LHAFLA",B1595)),ISNUMBER(SEARCH("ZINE",B1595)),ISNUMBER(SEARCH("tiyay",B1595)),ISNUMBER(SEARCH("alouns",B1595)),ISNUMBER(SEARCH("lmhrat",B1595))),"The Al Itkane",IF(AND(ISNUMBER(SEARCH("CALIN",B1595)),ISNUMBER(SEARCH("RP",B1595)),NOT(ISNUMBER(SEARCH("VP",B1595)))),"Calin RP",IF(AND(ISNUMBER(SEARCH("CALIN",B1595)),ISNUMBER(SEARCH("VP",B1595))),"Calin VP",IF(AND(ISNUMBER(SEARCH("MIO",B1595)),OR(ISNUMBER(SEARCH("Vaisselle",B1595)),ISNUMBER(SEARCH("vaisselle",B1595)))),"Mio Liquid Vaisselle",IF(AND(ISNUMBER(SEARCH("MIO",B1595)),ISNUMBER(SEARCH("Javel",B1595))),"Mio Javel",IF(AND(ISNUMBER(SEARCH("MIO",B1595)),ISNUMBER(SEARCH("Matic",B1595))),"Mio Matic",IF(AND(ISNUMBER(SEARCH("MIO",B1595)),OR(ISNUMBER(SEARCH("Détérgent",B1595)),ISNUMBER(SEARCH("Poudre",B1595)),ISNUMBER(SEARCH("Semi Auto",B1595)),ISNUMBER(SEARCH("1KG",B1595)),ISNUMBER(SEARCH("500G",B1595)),ISNUMBER(SEARCH("10KG",B1595)),ISNUMBER(SEARCH("1.5K",B1595)),ISNUMBER(SEARCH("215G",B1595)),ISNUMBER(SEARCH("350G",B1595)),ISNUMBER(SEARCH("90G",B1595)),ISNUMBER(SEARCH("Gold",B1595)),ISNUMBER(SEARCH("Citron",B1595)),ISNUMBER(SEARCH("Rose",B1595)),ISNUMBER(SEARCH("Lessive",B1595))),NOT(OR(ISNUMBER(SEARCH("Vaisselle",B1595)),ISNUMBER(SEARCH("Javel",B1595)),ISNUMBER(SEARCH("Matic",B1595)),ISNUMBER(SEARCH("Nettoyant",B1595)),ISNUMBER(SEARCH("Pâte",B1595)),ISNUMBER(SEARCH("Lave",B1595)),ISNUMBER(SEARCH("Détartrant",B1595))))),"Mio main (1k+500gr)",IF(AND(ISNUMBER(SEARCH("PAPILLON",B1595)),OR(ISNUMBER(SEARCH("Papier",B1595)),ISNUMBER(SEARCH("Hygiénique",B1595)),ISNUMBER(SEARCH("HYGIÉNIQUE",B1595))),NOT(OR(ISNUMBER(SEARCH("Lingette",B1595)),ISNUMBER(SEARCH("Mouchoir",B1595))))),"Papillon Papier",IF(OR(ISNUMBER(SEARCH("TAJ AL SAHAR",B1595)),ISNUMBER(SEARCH("TAJ BLADI",B1595)),ISNUMBER(SEARCH("TAJ BELADI",B1595)),ISNUMBER(SEARCH("Tilal Assahra",B1595)),ISNUMBER(SEARCH("Jawharat Asahra",B1595))),"TAJ SAHARA",IF(AND(OR(ISNUMBER(SEARCH("AL ITKANE",B1595)),ISNUMBER(SEARCH("ALITKANE",B1595)),ISNUMBER(SEARCH("PRESTO",B1595))),NOT(OR(ISNUMBER(SEARCH("Thé",B1595)),ISNUMBER(SEARCH("THE ",B1595)),ISNUMBER(SEARCH("thé",B1595)),ISNUMBER(SEARCH("SELHAM",B1595)),ISNUMBER(SEARCH("LHAFLA",B1595)),ISNUMBER(SEARCH("ZINE",B1595)),ISNUMBER(SEARCH("tiyay",B1595)),ISNUMBER(SEARCH("alouns",B1595)),ISNUMBER(SEARCH("lmhrat",B1595))))),"Al Itkrans + Presto",IF(OR(ISNUMBER(SEARCH("DALAA",B1595)),ISNUMBER(SEARCH("CS-DALAA",B1595)),ISNUMBER(SEARCH("DALINA",B1595))),"Dalaa VP / Baqqal / RP",IF(OR(LEFT(UPPER(B1595),4)="MIA ",LEFT(UPPER(B1595),6)="CS-MIA"),"Mia",IF(OR(LEFT(UPPER(B1595),5)="NOVA ",LEFT(UPPER(B1595),7)="CS-NOVA"),"Nova",IF(OR(ISNUMBER(SEARCH("PRIMA ",B1595)),ISNUMBER(SEARCH("CS-PRIMA",B1595))),"Prima",IF(OR(ISNUMBER(SEARCH("Douceur",B1595)),ISNUMBER(SEARCH("DOUCEUR",B1595))),"Douceur",IF(OR(ISNUMBER(SEARCH("SANGO",B1595)),ISNUMBER(SEARCH("CS-SANGO",B1595))),"SANGO",IF(ISNUMBER(SEARCH("BLANDOUX",B1595)),"Blandoux",IF(ISNUMBER(SEARCH("SHIWAMI",B1595)),"Shiwame",IF(ISNUMBER(SEARCH("KELLOGG",B1595)),"Kelloggs",IF(OR(ISNUMBER(SEARCH("TOBIGO",B1595)),ISNUMBER(SEARCH("DWIST",B1595))),"Tobigo",IF(OR(ISNUMBER(SEARCH("MARISOL",B1595)),ISNUMBER(SEARCH("MARESOL",B1595))),"Maresol",IF(OR(ISNUMBER(SEARCH("TAKIS",B1595)),ISNUMBER(SEARCH("TAKYS",B1595))),"TAKYS",IF(ISNUMBER(SEARCH("TAWIL",B1595)),"Tawil",IF(ISNUMBER(SEARCH("FROMY",B1595)),"Fromy",""))))))))))))))))))))))))</f>
        <v/>
      </c>
    </row>
    <row r="1596" spans="1:3" ht="18" hidden="1" customHeight="1" x14ac:dyDescent="0.3">
      <c r="A1596" s="3" t="str">
        <f>Products!A1172</f>
        <v>ART02571</v>
      </c>
      <c r="B1596" s="3" t="str">
        <f>Products!B1172</f>
        <v>SIGNAL Brosse à Dents Éco-Friendly 120 x 8.5Kg</v>
      </c>
      <c r="C1596" s="3" t="str">
        <f>IF(OR(ISNUMBER(SEARCH("SELHAM",B1596)),ISNUMBER(SEARCH("LHAFLA",B1596)),ISNUMBER(SEARCH("ZINE",B1596)),ISNUMBER(SEARCH("tiyay",B1596)),ISNUMBER(SEARCH("alouns",B1596)),ISNUMBER(SEARCH("lmhrat",B1596))),"The Al Itkane",IF(AND(ISNUMBER(SEARCH("CALIN",B1596)),ISNUMBER(SEARCH("RP",B1596)),NOT(ISNUMBER(SEARCH("VP",B1596)))),"Calin RP",IF(AND(ISNUMBER(SEARCH("CALIN",B1596)),ISNUMBER(SEARCH("VP",B1596))),"Calin VP",IF(AND(ISNUMBER(SEARCH("MIO",B1596)),OR(ISNUMBER(SEARCH("Vaisselle",B1596)),ISNUMBER(SEARCH("vaisselle",B1596)))),"Mio Liquid Vaisselle",IF(AND(ISNUMBER(SEARCH("MIO",B1596)),ISNUMBER(SEARCH("Javel",B1596))),"Mio Javel",IF(AND(ISNUMBER(SEARCH("MIO",B1596)),ISNUMBER(SEARCH("Matic",B1596))),"Mio Matic",IF(AND(ISNUMBER(SEARCH("MIO",B1596)),OR(ISNUMBER(SEARCH("Détérgent",B1596)),ISNUMBER(SEARCH("Poudre",B1596)),ISNUMBER(SEARCH("Semi Auto",B1596)),ISNUMBER(SEARCH("1KG",B1596)),ISNUMBER(SEARCH("500G",B1596)),ISNUMBER(SEARCH("10KG",B1596)),ISNUMBER(SEARCH("1.5K",B1596)),ISNUMBER(SEARCH("215G",B1596)),ISNUMBER(SEARCH("350G",B1596)),ISNUMBER(SEARCH("90G",B1596)),ISNUMBER(SEARCH("Gold",B1596)),ISNUMBER(SEARCH("Citron",B1596)),ISNUMBER(SEARCH("Rose",B1596)),ISNUMBER(SEARCH("Lessive",B1596))),NOT(OR(ISNUMBER(SEARCH("Vaisselle",B1596)),ISNUMBER(SEARCH("Javel",B1596)),ISNUMBER(SEARCH("Matic",B1596)),ISNUMBER(SEARCH("Nettoyant",B1596)),ISNUMBER(SEARCH("Pâte",B1596)),ISNUMBER(SEARCH("Lave",B1596)),ISNUMBER(SEARCH("Détartrant",B1596))))),"Mio main (1k+500gr)",IF(AND(ISNUMBER(SEARCH("PAPILLON",B1596)),OR(ISNUMBER(SEARCH("Papier",B1596)),ISNUMBER(SEARCH("Hygiénique",B1596)),ISNUMBER(SEARCH("HYGIÉNIQUE",B1596))),NOT(OR(ISNUMBER(SEARCH("Lingette",B1596)),ISNUMBER(SEARCH("Mouchoir",B1596))))),"Papillon Papier",IF(OR(ISNUMBER(SEARCH("TAJ AL SAHAR",B1596)),ISNUMBER(SEARCH("TAJ BLADI",B1596)),ISNUMBER(SEARCH("TAJ BELADI",B1596)),ISNUMBER(SEARCH("Tilal Assahra",B1596)),ISNUMBER(SEARCH("Jawharat Asahra",B1596))),"TAJ SAHARA",IF(AND(OR(ISNUMBER(SEARCH("AL ITKANE",B1596)),ISNUMBER(SEARCH("ALITKANE",B1596)),ISNUMBER(SEARCH("PRESTO",B1596))),NOT(OR(ISNUMBER(SEARCH("Thé",B1596)),ISNUMBER(SEARCH("THE ",B1596)),ISNUMBER(SEARCH("thé",B1596)),ISNUMBER(SEARCH("SELHAM",B1596)),ISNUMBER(SEARCH("LHAFLA",B1596)),ISNUMBER(SEARCH("ZINE",B1596)),ISNUMBER(SEARCH("tiyay",B1596)),ISNUMBER(SEARCH("alouns",B1596)),ISNUMBER(SEARCH("lmhrat",B1596))))),"Al Itkrans + Presto",IF(OR(ISNUMBER(SEARCH("DALAA",B1596)),ISNUMBER(SEARCH("CS-DALAA",B1596)),ISNUMBER(SEARCH("DALINA",B1596))),"Dalaa VP / Baqqal / RP",IF(OR(LEFT(UPPER(B1596),4)="MIA ",LEFT(UPPER(B1596),6)="CS-MIA"),"Mia",IF(OR(LEFT(UPPER(B1596),5)="NOVA ",LEFT(UPPER(B1596),7)="CS-NOVA"),"Nova",IF(OR(ISNUMBER(SEARCH("PRIMA ",B1596)),ISNUMBER(SEARCH("CS-PRIMA",B1596))),"Prima",IF(OR(ISNUMBER(SEARCH("Douceur",B1596)),ISNUMBER(SEARCH("DOUCEUR",B1596))),"Douceur",IF(OR(ISNUMBER(SEARCH("SANGO",B1596)),ISNUMBER(SEARCH("CS-SANGO",B1596))),"SANGO",IF(ISNUMBER(SEARCH("BLANDOUX",B1596)),"Blandoux",IF(ISNUMBER(SEARCH("SHIWAMI",B1596)),"Shiwame",IF(ISNUMBER(SEARCH("KELLOGG",B1596)),"Kelloggs",IF(OR(ISNUMBER(SEARCH("TOBIGO",B1596)),ISNUMBER(SEARCH("DWIST",B1596))),"Tobigo",IF(OR(ISNUMBER(SEARCH("MARISOL",B1596)),ISNUMBER(SEARCH("MARESOL",B1596))),"Maresol",IF(OR(ISNUMBER(SEARCH("TAKIS",B1596)),ISNUMBER(SEARCH("TAKYS",B1596))),"TAKYS",IF(ISNUMBER(SEARCH("TAWIL",B1596)),"Tawil",IF(ISNUMBER(SEARCH("FROMY",B1596)),"Fromy",""))))))))))))))))))))))))</f>
        <v/>
      </c>
    </row>
    <row r="1597" spans="1:3" ht="18" hidden="1" customHeight="1" x14ac:dyDescent="0.3">
      <c r="A1597" s="3" t="str">
        <f>Products!A1174</f>
        <v>ART02138</v>
      </c>
      <c r="B1597" s="3" t="str">
        <f>Products!B1174</f>
        <v>VALENCIA TWIST Lait Orange Mangue</v>
      </c>
      <c r="C1597" s="3" t="str">
        <f>IF(OR(ISNUMBER(SEARCH("SELHAM",B1597)),ISNUMBER(SEARCH("LHAFLA",B1597)),ISNUMBER(SEARCH("ZINE",B1597)),ISNUMBER(SEARCH("tiyay",B1597)),ISNUMBER(SEARCH("alouns",B1597)),ISNUMBER(SEARCH("lmhrat",B1597))),"The Al Itkane",IF(AND(ISNUMBER(SEARCH("CALIN",B1597)),ISNUMBER(SEARCH("RP",B1597)),NOT(ISNUMBER(SEARCH("VP",B1597)))),"Calin RP",IF(AND(ISNUMBER(SEARCH("CALIN",B1597)),ISNUMBER(SEARCH("VP",B1597))),"Calin VP",IF(AND(ISNUMBER(SEARCH("MIO",B1597)),OR(ISNUMBER(SEARCH("Vaisselle",B1597)),ISNUMBER(SEARCH("vaisselle",B1597)))),"Mio Liquid Vaisselle",IF(AND(ISNUMBER(SEARCH("MIO",B1597)),ISNUMBER(SEARCH("Javel",B1597))),"Mio Javel",IF(AND(ISNUMBER(SEARCH("MIO",B1597)),ISNUMBER(SEARCH("Matic",B1597))),"Mio Matic",IF(AND(ISNUMBER(SEARCH("MIO",B1597)),OR(ISNUMBER(SEARCH("Détérgent",B1597)),ISNUMBER(SEARCH("Poudre",B1597)),ISNUMBER(SEARCH("Semi Auto",B1597)),ISNUMBER(SEARCH("1KG",B1597)),ISNUMBER(SEARCH("500G",B1597)),ISNUMBER(SEARCH("10KG",B1597)),ISNUMBER(SEARCH("1.5K",B1597)),ISNUMBER(SEARCH("215G",B1597)),ISNUMBER(SEARCH("350G",B1597)),ISNUMBER(SEARCH("90G",B1597)),ISNUMBER(SEARCH("Gold",B1597)),ISNUMBER(SEARCH("Citron",B1597)),ISNUMBER(SEARCH("Rose",B1597)),ISNUMBER(SEARCH("Lessive",B1597))),NOT(OR(ISNUMBER(SEARCH("Vaisselle",B1597)),ISNUMBER(SEARCH("Javel",B1597)),ISNUMBER(SEARCH("Matic",B1597)),ISNUMBER(SEARCH("Nettoyant",B1597)),ISNUMBER(SEARCH("Pâte",B1597)),ISNUMBER(SEARCH("Lave",B1597)),ISNUMBER(SEARCH("Détartrant",B1597))))),"Mio main (1k+500gr)",IF(AND(ISNUMBER(SEARCH("PAPILLON",B1597)),OR(ISNUMBER(SEARCH("Papier",B1597)),ISNUMBER(SEARCH("Hygiénique",B1597)),ISNUMBER(SEARCH("HYGIÉNIQUE",B1597))),NOT(OR(ISNUMBER(SEARCH("Lingette",B1597)),ISNUMBER(SEARCH("Mouchoir",B1597))))),"Papillon Papier",IF(OR(ISNUMBER(SEARCH("TAJ AL SAHAR",B1597)),ISNUMBER(SEARCH("TAJ BLADI",B1597)),ISNUMBER(SEARCH("TAJ BELADI",B1597)),ISNUMBER(SEARCH("Tilal Assahra",B1597)),ISNUMBER(SEARCH("Jawharat Asahra",B1597))),"TAJ SAHARA",IF(AND(OR(ISNUMBER(SEARCH("AL ITKANE",B1597)),ISNUMBER(SEARCH("ALITKANE",B1597)),ISNUMBER(SEARCH("PRESTO",B1597))),NOT(OR(ISNUMBER(SEARCH("Thé",B1597)),ISNUMBER(SEARCH("THE ",B1597)),ISNUMBER(SEARCH("thé",B1597)),ISNUMBER(SEARCH("SELHAM",B1597)),ISNUMBER(SEARCH("LHAFLA",B1597)),ISNUMBER(SEARCH("ZINE",B1597)),ISNUMBER(SEARCH("tiyay",B1597)),ISNUMBER(SEARCH("alouns",B1597)),ISNUMBER(SEARCH("lmhrat",B1597))))),"Al Itkrans + Presto",IF(OR(ISNUMBER(SEARCH("DALAA",B1597)),ISNUMBER(SEARCH("CS-DALAA",B1597)),ISNUMBER(SEARCH("DALINA",B1597))),"Dalaa VP / Baqqal / RP",IF(OR(LEFT(UPPER(B1597),4)="MIA ",LEFT(UPPER(B1597),6)="CS-MIA"),"Mia",IF(OR(LEFT(UPPER(B1597),5)="NOVA ",LEFT(UPPER(B1597),7)="CS-NOVA"),"Nova",IF(OR(ISNUMBER(SEARCH("PRIMA ",B1597)),ISNUMBER(SEARCH("CS-PRIMA",B1597))),"Prima",IF(OR(ISNUMBER(SEARCH("Douceur",B1597)),ISNUMBER(SEARCH("DOUCEUR",B1597))),"Douceur",IF(OR(ISNUMBER(SEARCH("SANGO",B1597)),ISNUMBER(SEARCH("CS-SANGO",B1597))),"SANGO",IF(ISNUMBER(SEARCH("BLANDOUX",B1597)),"Blandoux",IF(ISNUMBER(SEARCH("SHIWAMI",B1597)),"Shiwame",IF(ISNUMBER(SEARCH("KELLOGG",B1597)),"Kelloggs",IF(OR(ISNUMBER(SEARCH("TOBIGO",B1597)),ISNUMBER(SEARCH("DWIST",B1597))),"Tobigo",IF(OR(ISNUMBER(SEARCH("MARISOL",B1597)),ISNUMBER(SEARCH("MARESOL",B1597))),"Maresol",IF(OR(ISNUMBER(SEARCH("TAKIS",B1597)),ISNUMBER(SEARCH("TAKYS",B1597))),"TAKYS",IF(ISNUMBER(SEARCH("TAWIL",B1597)),"Tawil",IF(ISNUMBER(SEARCH("FROMY",B1597)),"Fromy",""))))))))))))))))))))))))</f>
        <v/>
      </c>
    </row>
    <row r="1598" spans="1:3" ht="18" hidden="1" customHeight="1" x14ac:dyDescent="0.3">
      <c r="A1598" s="3" t="str">
        <f>Products!A1175</f>
        <v>ART02118</v>
      </c>
      <c r="B1598" s="3" t="str">
        <f>Products!B1175</f>
        <v>EL KEF Savon Citron 200G * 15</v>
      </c>
      <c r="C1598" s="3" t="str">
        <f>IF(OR(ISNUMBER(SEARCH("SELHAM",B1598)),ISNUMBER(SEARCH("LHAFLA",B1598)),ISNUMBER(SEARCH("ZINE",B1598)),ISNUMBER(SEARCH("tiyay",B1598)),ISNUMBER(SEARCH("alouns",B1598)),ISNUMBER(SEARCH("lmhrat",B1598))),"The Al Itkane",IF(AND(ISNUMBER(SEARCH("CALIN",B1598)),ISNUMBER(SEARCH("RP",B1598)),NOT(ISNUMBER(SEARCH("VP",B1598)))),"Calin RP",IF(AND(ISNUMBER(SEARCH("CALIN",B1598)),ISNUMBER(SEARCH("VP",B1598))),"Calin VP",IF(AND(ISNUMBER(SEARCH("MIO",B1598)),OR(ISNUMBER(SEARCH("Vaisselle",B1598)),ISNUMBER(SEARCH("vaisselle",B1598)))),"Mio Liquid Vaisselle",IF(AND(ISNUMBER(SEARCH("MIO",B1598)),ISNUMBER(SEARCH("Javel",B1598))),"Mio Javel",IF(AND(ISNUMBER(SEARCH("MIO",B1598)),ISNUMBER(SEARCH("Matic",B1598))),"Mio Matic",IF(AND(ISNUMBER(SEARCH("MIO",B1598)),OR(ISNUMBER(SEARCH("Détérgent",B1598)),ISNUMBER(SEARCH("Poudre",B1598)),ISNUMBER(SEARCH("Semi Auto",B1598)),ISNUMBER(SEARCH("1KG",B1598)),ISNUMBER(SEARCH("500G",B1598)),ISNUMBER(SEARCH("10KG",B1598)),ISNUMBER(SEARCH("1.5K",B1598)),ISNUMBER(SEARCH("215G",B1598)),ISNUMBER(SEARCH("350G",B1598)),ISNUMBER(SEARCH("90G",B1598)),ISNUMBER(SEARCH("Gold",B1598)),ISNUMBER(SEARCH("Citron",B1598)),ISNUMBER(SEARCH("Rose",B1598)),ISNUMBER(SEARCH("Lessive",B1598))),NOT(OR(ISNUMBER(SEARCH("Vaisselle",B1598)),ISNUMBER(SEARCH("Javel",B1598)),ISNUMBER(SEARCH("Matic",B1598)),ISNUMBER(SEARCH("Nettoyant",B1598)),ISNUMBER(SEARCH("Pâte",B1598)),ISNUMBER(SEARCH("Lave",B1598)),ISNUMBER(SEARCH("Détartrant",B1598))))),"Mio main (1k+500gr)",IF(AND(ISNUMBER(SEARCH("PAPILLON",B1598)),OR(ISNUMBER(SEARCH("Papier",B1598)),ISNUMBER(SEARCH("Hygiénique",B1598)),ISNUMBER(SEARCH("HYGIÉNIQUE",B1598))),NOT(OR(ISNUMBER(SEARCH("Lingette",B1598)),ISNUMBER(SEARCH("Mouchoir",B1598))))),"Papillon Papier",IF(OR(ISNUMBER(SEARCH("TAJ AL SAHAR",B1598)),ISNUMBER(SEARCH("TAJ BLADI",B1598)),ISNUMBER(SEARCH("TAJ BELADI",B1598)),ISNUMBER(SEARCH("Tilal Assahra",B1598)),ISNUMBER(SEARCH("Jawharat Asahra",B1598))),"TAJ SAHARA",IF(AND(OR(ISNUMBER(SEARCH("AL ITKANE",B1598)),ISNUMBER(SEARCH("ALITKANE",B1598)),ISNUMBER(SEARCH("PRESTO",B1598))),NOT(OR(ISNUMBER(SEARCH("Thé",B1598)),ISNUMBER(SEARCH("THE ",B1598)),ISNUMBER(SEARCH("thé",B1598)),ISNUMBER(SEARCH("SELHAM",B1598)),ISNUMBER(SEARCH("LHAFLA",B1598)),ISNUMBER(SEARCH("ZINE",B1598)),ISNUMBER(SEARCH("tiyay",B1598)),ISNUMBER(SEARCH("alouns",B1598)),ISNUMBER(SEARCH("lmhrat",B1598))))),"Al Itkrans + Presto",IF(OR(ISNUMBER(SEARCH("DALAA",B1598)),ISNUMBER(SEARCH("CS-DALAA",B1598)),ISNUMBER(SEARCH("DALINA",B1598))),"Dalaa VP / Baqqal / RP",IF(OR(LEFT(UPPER(B1598),4)="MIA ",LEFT(UPPER(B1598),6)="CS-MIA"),"Mia",IF(OR(LEFT(UPPER(B1598),5)="NOVA ",LEFT(UPPER(B1598),7)="CS-NOVA"),"Nova",IF(OR(ISNUMBER(SEARCH("PRIMA ",B1598)),ISNUMBER(SEARCH("CS-PRIMA",B1598))),"Prima",IF(OR(ISNUMBER(SEARCH("Douceur",B1598)),ISNUMBER(SEARCH("DOUCEUR",B1598))),"Douceur",IF(OR(ISNUMBER(SEARCH("SANGO",B1598)),ISNUMBER(SEARCH("CS-SANGO",B1598))),"SANGO",IF(ISNUMBER(SEARCH("BLANDOUX",B1598)),"Blandoux",IF(ISNUMBER(SEARCH("SHIWAMI",B1598)),"Shiwame",IF(ISNUMBER(SEARCH("KELLOGG",B1598)),"Kelloggs",IF(OR(ISNUMBER(SEARCH("TOBIGO",B1598)),ISNUMBER(SEARCH("DWIST",B1598))),"Tobigo",IF(OR(ISNUMBER(SEARCH("MARISOL",B1598)),ISNUMBER(SEARCH("MARESOL",B1598))),"Maresol",IF(OR(ISNUMBER(SEARCH("TAKIS",B1598)),ISNUMBER(SEARCH("TAKYS",B1598))),"TAKYS",IF(ISNUMBER(SEARCH("TAWIL",B1598)),"Tawil",IF(ISNUMBER(SEARCH("FROMY",B1598)),"Fromy",""))))))))))))))))))))))))</f>
        <v/>
      </c>
    </row>
    <row r="1599" spans="1:3" ht="18" hidden="1" customHeight="1" x14ac:dyDescent="0.3">
      <c r="A1599" s="3" t="str">
        <f>Products!A1176</f>
        <v>ART02120</v>
      </c>
      <c r="B1599" s="3" t="str">
        <f>Products!B1176</f>
        <v>KENZ Couscous Moyen 10kg</v>
      </c>
      <c r="C1599" s="3" t="str">
        <f>IF(OR(ISNUMBER(SEARCH("SELHAM",B1599)),ISNUMBER(SEARCH("LHAFLA",B1599)),ISNUMBER(SEARCH("ZINE",B1599)),ISNUMBER(SEARCH("tiyay",B1599)),ISNUMBER(SEARCH("alouns",B1599)),ISNUMBER(SEARCH("lmhrat",B1599))),"The Al Itkane",IF(AND(ISNUMBER(SEARCH("CALIN",B1599)),ISNUMBER(SEARCH("RP",B1599)),NOT(ISNUMBER(SEARCH("VP",B1599)))),"Calin RP",IF(AND(ISNUMBER(SEARCH("CALIN",B1599)),ISNUMBER(SEARCH("VP",B1599))),"Calin VP",IF(AND(ISNUMBER(SEARCH("MIO",B1599)),OR(ISNUMBER(SEARCH("Vaisselle",B1599)),ISNUMBER(SEARCH("vaisselle",B1599)))),"Mio Liquid Vaisselle",IF(AND(ISNUMBER(SEARCH("MIO",B1599)),ISNUMBER(SEARCH("Javel",B1599))),"Mio Javel",IF(AND(ISNUMBER(SEARCH("MIO",B1599)),ISNUMBER(SEARCH("Matic",B1599))),"Mio Matic",IF(AND(ISNUMBER(SEARCH("MIO",B1599)),OR(ISNUMBER(SEARCH("Détérgent",B1599)),ISNUMBER(SEARCH("Poudre",B1599)),ISNUMBER(SEARCH("Semi Auto",B1599)),ISNUMBER(SEARCH("1KG",B1599)),ISNUMBER(SEARCH("500G",B1599)),ISNUMBER(SEARCH("10KG",B1599)),ISNUMBER(SEARCH("1.5K",B1599)),ISNUMBER(SEARCH("215G",B1599)),ISNUMBER(SEARCH("350G",B1599)),ISNUMBER(SEARCH("90G",B1599)),ISNUMBER(SEARCH("Gold",B1599)),ISNUMBER(SEARCH("Citron",B1599)),ISNUMBER(SEARCH("Rose",B1599)),ISNUMBER(SEARCH("Lessive",B1599))),NOT(OR(ISNUMBER(SEARCH("Vaisselle",B1599)),ISNUMBER(SEARCH("Javel",B1599)),ISNUMBER(SEARCH("Matic",B1599)),ISNUMBER(SEARCH("Nettoyant",B1599)),ISNUMBER(SEARCH("Pâte",B1599)),ISNUMBER(SEARCH("Lave",B1599)),ISNUMBER(SEARCH("Détartrant",B1599))))),"Mio main (1k+500gr)",IF(AND(ISNUMBER(SEARCH("PAPILLON",B1599)),OR(ISNUMBER(SEARCH("Papier",B1599)),ISNUMBER(SEARCH("Hygiénique",B1599)),ISNUMBER(SEARCH("HYGIÉNIQUE",B1599))),NOT(OR(ISNUMBER(SEARCH("Lingette",B1599)),ISNUMBER(SEARCH("Mouchoir",B1599))))),"Papillon Papier",IF(OR(ISNUMBER(SEARCH("TAJ AL SAHAR",B1599)),ISNUMBER(SEARCH("TAJ BLADI",B1599)),ISNUMBER(SEARCH("TAJ BELADI",B1599)),ISNUMBER(SEARCH("Tilal Assahra",B1599)),ISNUMBER(SEARCH("Jawharat Asahra",B1599))),"TAJ SAHARA",IF(AND(OR(ISNUMBER(SEARCH("AL ITKANE",B1599)),ISNUMBER(SEARCH("ALITKANE",B1599)),ISNUMBER(SEARCH("PRESTO",B1599))),NOT(OR(ISNUMBER(SEARCH("Thé",B1599)),ISNUMBER(SEARCH("THE ",B1599)),ISNUMBER(SEARCH("thé",B1599)),ISNUMBER(SEARCH("SELHAM",B1599)),ISNUMBER(SEARCH("LHAFLA",B1599)),ISNUMBER(SEARCH("ZINE",B1599)),ISNUMBER(SEARCH("tiyay",B1599)),ISNUMBER(SEARCH("alouns",B1599)),ISNUMBER(SEARCH("lmhrat",B1599))))),"Al Itkrans + Presto",IF(OR(ISNUMBER(SEARCH("DALAA",B1599)),ISNUMBER(SEARCH("CS-DALAA",B1599)),ISNUMBER(SEARCH("DALINA",B1599))),"Dalaa VP / Baqqal / RP",IF(OR(LEFT(UPPER(B1599),4)="MIA ",LEFT(UPPER(B1599),6)="CS-MIA"),"Mia",IF(OR(LEFT(UPPER(B1599),5)="NOVA ",LEFT(UPPER(B1599),7)="CS-NOVA"),"Nova",IF(OR(ISNUMBER(SEARCH("PRIMA ",B1599)),ISNUMBER(SEARCH("CS-PRIMA",B1599))),"Prima",IF(OR(ISNUMBER(SEARCH("Douceur",B1599)),ISNUMBER(SEARCH("DOUCEUR",B1599))),"Douceur",IF(OR(ISNUMBER(SEARCH("SANGO",B1599)),ISNUMBER(SEARCH("CS-SANGO",B1599))),"SANGO",IF(ISNUMBER(SEARCH("BLANDOUX",B1599)),"Blandoux",IF(ISNUMBER(SEARCH("SHIWAMI",B1599)),"Shiwame",IF(ISNUMBER(SEARCH("KELLOGG",B1599)),"Kelloggs",IF(OR(ISNUMBER(SEARCH("TOBIGO",B1599)),ISNUMBER(SEARCH("DWIST",B1599))),"Tobigo",IF(OR(ISNUMBER(SEARCH("MARISOL",B1599)),ISNUMBER(SEARCH("MARESOL",B1599))),"Maresol",IF(OR(ISNUMBER(SEARCH("TAKIS",B1599)),ISNUMBER(SEARCH("TAKYS",B1599))),"TAKYS",IF(ISNUMBER(SEARCH("TAWIL",B1599)),"Tawil",IF(ISNUMBER(SEARCH("FROMY",B1599)),"Fromy",""))))))))))))))))))))))))</f>
        <v/>
      </c>
    </row>
    <row r="1600" spans="1:3" ht="18" hidden="1" customHeight="1" x14ac:dyDescent="0.3">
      <c r="A1600" s="3" t="str">
        <f>Products!A1177</f>
        <v>ART02122</v>
      </c>
      <c r="B1600" s="3" t="str">
        <f>Products!B1177</f>
        <v>KENZ Couscous Moyen 25kg</v>
      </c>
      <c r="C1600" s="3" t="str">
        <f>IF(OR(ISNUMBER(SEARCH("SELHAM",B1600)),ISNUMBER(SEARCH("LHAFLA",B1600)),ISNUMBER(SEARCH("ZINE",B1600)),ISNUMBER(SEARCH("tiyay",B1600)),ISNUMBER(SEARCH("alouns",B1600)),ISNUMBER(SEARCH("lmhrat",B1600))),"The Al Itkane",IF(AND(ISNUMBER(SEARCH("CALIN",B1600)),ISNUMBER(SEARCH("RP",B1600)),NOT(ISNUMBER(SEARCH("VP",B1600)))),"Calin RP",IF(AND(ISNUMBER(SEARCH("CALIN",B1600)),ISNUMBER(SEARCH("VP",B1600))),"Calin VP",IF(AND(ISNUMBER(SEARCH("MIO",B1600)),OR(ISNUMBER(SEARCH("Vaisselle",B1600)),ISNUMBER(SEARCH("vaisselle",B1600)))),"Mio Liquid Vaisselle",IF(AND(ISNUMBER(SEARCH("MIO",B1600)),ISNUMBER(SEARCH("Javel",B1600))),"Mio Javel",IF(AND(ISNUMBER(SEARCH("MIO",B1600)),ISNUMBER(SEARCH("Matic",B1600))),"Mio Matic",IF(AND(ISNUMBER(SEARCH("MIO",B1600)),OR(ISNUMBER(SEARCH("Détérgent",B1600)),ISNUMBER(SEARCH("Poudre",B1600)),ISNUMBER(SEARCH("Semi Auto",B1600)),ISNUMBER(SEARCH("1KG",B1600)),ISNUMBER(SEARCH("500G",B1600)),ISNUMBER(SEARCH("10KG",B1600)),ISNUMBER(SEARCH("1.5K",B1600)),ISNUMBER(SEARCH("215G",B1600)),ISNUMBER(SEARCH("350G",B1600)),ISNUMBER(SEARCH("90G",B1600)),ISNUMBER(SEARCH("Gold",B1600)),ISNUMBER(SEARCH("Citron",B1600)),ISNUMBER(SEARCH("Rose",B1600)),ISNUMBER(SEARCH("Lessive",B1600))),NOT(OR(ISNUMBER(SEARCH("Vaisselle",B1600)),ISNUMBER(SEARCH("Javel",B1600)),ISNUMBER(SEARCH("Matic",B1600)),ISNUMBER(SEARCH("Nettoyant",B1600)),ISNUMBER(SEARCH("Pâte",B1600)),ISNUMBER(SEARCH("Lave",B1600)),ISNUMBER(SEARCH("Détartrant",B1600))))),"Mio main (1k+500gr)",IF(AND(ISNUMBER(SEARCH("PAPILLON",B1600)),OR(ISNUMBER(SEARCH("Papier",B1600)),ISNUMBER(SEARCH("Hygiénique",B1600)),ISNUMBER(SEARCH("HYGIÉNIQUE",B1600))),NOT(OR(ISNUMBER(SEARCH("Lingette",B1600)),ISNUMBER(SEARCH("Mouchoir",B1600))))),"Papillon Papier",IF(OR(ISNUMBER(SEARCH("TAJ AL SAHAR",B1600)),ISNUMBER(SEARCH("TAJ BLADI",B1600)),ISNUMBER(SEARCH("TAJ BELADI",B1600)),ISNUMBER(SEARCH("Tilal Assahra",B1600)),ISNUMBER(SEARCH("Jawharat Asahra",B1600))),"TAJ SAHARA",IF(AND(OR(ISNUMBER(SEARCH("AL ITKANE",B1600)),ISNUMBER(SEARCH("ALITKANE",B1600)),ISNUMBER(SEARCH("PRESTO",B1600))),NOT(OR(ISNUMBER(SEARCH("Thé",B1600)),ISNUMBER(SEARCH("THE ",B1600)),ISNUMBER(SEARCH("thé",B1600)),ISNUMBER(SEARCH("SELHAM",B1600)),ISNUMBER(SEARCH("LHAFLA",B1600)),ISNUMBER(SEARCH("ZINE",B1600)),ISNUMBER(SEARCH("tiyay",B1600)),ISNUMBER(SEARCH("alouns",B1600)),ISNUMBER(SEARCH("lmhrat",B1600))))),"Al Itkrans + Presto",IF(OR(ISNUMBER(SEARCH("DALAA",B1600)),ISNUMBER(SEARCH("CS-DALAA",B1600)),ISNUMBER(SEARCH("DALINA",B1600))),"Dalaa VP / Baqqal / RP",IF(OR(LEFT(UPPER(B1600),4)="MIA ",LEFT(UPPER(B1600),6)="CS-MIA"),"Mia",IF(OR(LEFT(UPPER(B1600),5)="NOVA ",LEFT(UPPER(B1600),7)="CS-NOVA"),"Nova",IF(OR(ISNUMBER(SEARCH("PRIMA ",B1600)),ISNUMBER(SEARCH("CS-PRIMA",B1600))),"Prima",IF(OR(ISNUMBER(SEARCH("Douceur",B1600)),ISNUMBER(SEARCH("DOUCEUR",B1600))),"Douceur",IF(OR(ISNUMBER(SEARCH("SANGO",B1600)),ISNUMBER(SEARCH("CS-SANGO",B1600))),"SANGO",IF(ISNUMBER(SEARCH("BLANDOUX",B1600)),"Blandoux",IF(ISNUMBER(SEARCH("SHIWAMI",B1600)),"Shiwame",IF(ISNUMBER(SEARCH("KELLOGG",B1600)),"Kelloggs",IF(OR(ISNUMBER(SEARCH("TOBIGO",B1600)),ISNUMBER(SEARCH("DWIST",B1600))),"Tobigo",IF(OR(ISNUMBER(SEARCH("MARISOL",B1600)),ISNUMBER(SEARCH("MARESOL",B1600))),"Maresol",IF(OR(ISNUMBER(SEARCH("TAKIS",B1600)),ISNUMBER(SEARCH("TAKYS",B1600))),"TAKYS",IF(ISNUMBER(SEARCH("TAWIL",B1600)),"Tawil",IF(ISNUMBER(SEARCH("FROMY",B1600)),"Fromy",""))))))))))))))))))))))))</f>
        <v/>
      </c>
    </row>
    <row r="1601" spans="1:3" ht="18" hidden="1" customHeight="1" x14ac:dyDescent="0.3">
      <c r="A1601" s="3" t="str">
        <f>Products!A1178</f>
        <v>ART02119</v>
      </c>
      <c r="B1601" s="3" t="str">
        <f>Products!B1178</f>
        <v>KENZ Couscous Fin 5kg</v>
      </c>
      <c r="C1601" s="3" t="str">
        <f>IF(OR(ISNUMBER(SEARCH("SELHAM",B1601)),ISNUMBER(SEARCH("LHAFLA",B1601)),ISNUMBER(SEARCH("ZINE",B1601)),ISNUMBER(SEARCH("tiyay",B1601)),ISNUMBER(SEARCH("alouns",B1601)),ISNUMBER(SEARCH("lmhrat",B1601))),"The Al Itkane",IF(AND(ISNUMBER(SEARCH("CALIN",B1601)),ISNUMBER(SEARCH("RP",B1601)),NOT(ISNUMBER(SEARCH("VP",B1601)))),"Calin RP",IF(AND(ISNUMBER(SEARCH("CALIN",B1601)),ISNUMBER(SEARCH("VP",B1601))),"Calin VP",IF(AND(ISNUMBER(SEARCH("MIO",B1601)),OR(ISNUMBER(SEARCH("Vaisselle",B1601)),ISNUMBER(SEARCH("vaisselle",B1601)))),"Mio Liquid Vaisselle",IF(AND(ISNUMBER(SEARCH("MIO",B1601)),ISNUMBER(SEARCH("Javel",B1601))),"Mio Javel",IF(AND(ISNUMBER(SEARCH("MIO",B1601)),ISNUMBER(SEARCH("Matic",B1601))),"Mio Matic",IF(AND(ISNUMBER(SEARCH("MIO",B1601)),OR(ISNUMBER(SEARCH("Détérgent",B1601)),ISNUMBER(SEARCH("Poudre",B1601)),ISNUMBER(SEARCH("Semi Auto",B1601)),ISNUMBER(SEARCH("1KG",B1601)),ISNUMBER(SEARCH("500G",B1601)),ISNUMBER(SEARCH("10KG",B1601)),ISNUMBER(SEARCH("1.5K",B1601)),ISNUMBER(SEARCH("215G",B1601)),ISNUMBER(SEARCH("350G",B1601)),ISNUMBER(SEARCH("90G",B1601)),ISNUMBER(SEARCH("Gold",B1601)),ISNUMBER(SEARCH("Citron",B1601)),ISNUMBER(SEARCH("Rose",B1601)),ISNUMBER(SEARCH("Lessive",B1601))),NOT(OR(ISNUMBER(SEARCH("Vaisselle",B1601)),ISNUMBER(SEARCH("Javel",B1601)),ISNUMBER(SEARCH("Matic",B1601)),ISNUMBER(SEARCH("Nettoyant",B1601)),ISNUMBER(SEARCH("Pâte",B1601)),ISNUMBER(SEARCH("Lave",B1601)),ISNUMBER(SEARCH("Détartrant",B1601))))),"Mio main (1k+500gr)",IF(AND(ISNUMBER(SEARCH("PAPILLON",B1601)),OR(ISNUMBER(SEARCH("Papier",B1601)),ISNUMBER(SEARCH("Hygiénique",B1601)),ISNUMBER(SEARCH("HYGIÉNIQUE",B1601))),NOT(OR(ISNUMBER(SEARCH("Lingette",B1601)),ISNUMBER(SEARCH("Mouchoir",B1601))))),"Papillon Papier",IF(OR(ISNUMBER(SEARCH("TAJ AL SAHAR",B1601)),ISNUMBER(SEARCH("TAJ BLADI",B1601)),ISNUMBER(SEARCH("TAJ BELADI",B1601)),ISNUMBER(SEARCH("Tilal Assahra",B1601)),ISNUMBER(SEARCH("Jawharat Asahra",B1601))),"TAJ SAHARA",IF(AND(OR(ISNUMBER(SEARCH("AL ITKANE",B1601)),ISNUMBER(SEARCH("ALITKANE",B1601)),ISNUMBER(SEARCH("PRESTO",B1601))),NOT(OR(ISNUMBER(SEARCH("Thé",B1601)),ISNUMBER(SEARCH("THE ",B1601)),ISNUMBER(SEARCH("thé",B1601)),ISNUMBER(SEARCH("SELHAM",B1601)),ISNUMBER(SEARCH("LHAFLA",B1601)),ISNUMBER(SEARCH("ZINE",B1601)),ISNUMBER(SEARCH("tiyay",B1601)),ISNUMBER(SEARCH("alouns",B1601)),ISNUMBER(SEARCH("lmhrat",B1601))))),"Al Itkrans + Presto",IF(OR(ISNUMBER(SEARCH("DALAA",B1601)),ISNUMBER(SEARCH("CS-DALAA",B1601)),ISNUMBER(SEARCH("DALINA",B1601))),"Dalaa VP / Baqqal / RP",IF(OR(LEFT(UPPER(B1601),4)="MIA ",LEFT(UPPER(B1601),6)="CS-MIA"),"Mia",IF(OR(LEFT(UPPER(B1601),5)="NOVA ",LEFT(UPPER(B1601),7)="CS-NOVA"),"Nova",IF(OR(ISNUMBER(SEARCH("PRIMA ",B1601)),ISNUMBER(SEARCH("CS-PRIMA",B1601))),"Prima",IF(OR(ISNUMBER(SEARCH("Douceur",B1601)),ISNUMBER(SEARCH("DOUCEUR",B1601))),"Douceur",IF(OR(ISNUMBER(SEARCH("SANGO",B1601)),ISNUMBER(SEARCH("CS-SANGO",B1601))),"SANGO",IF(ISNUMBER(SEARCH("BLANDOUX",B1601)),"Blandoux",IF(ISNUMBER(SEARCH("SHIWAMI",B1601)),"Shiwame",IF(ISNUMBER(SEARCH("KELLOGG",B1601)),"Kelloggs",IF(OR(ISNUMBER(SEARCH("TOBIGO",B1601)),ISNUMBER(SEARCH("DWIST",B1601))),"Tobigo",IF(OR(ISNUMBER(SEARCH("MARISOL",B1601)),ISNUMBER(SEARCH("MARESOL",B1601))),"Maresol",IF(OR(ISNUMBER(SEARCH("TAKIS",B1601)),ISNUMBER(SEARCH("TAKYS",B1601))),"TAKYS",IF(ISNUMBER(SEARCH("TAWIL",B1601)),"Tawil",IF(ISNUMBER(SEARCH("FROMY",B1601)),"Fromy",""))))))))))))))))))))))))</f>
        <v/>
      </c>
    </row>
    <row r="1602" spans="1:3" ht="18" hidden="1" customHeight="1" x14ac:dyDescent="0.3">
      <c r="A1602" s="3" t="str">
        <f>Products!A1179</f>
        <v>ART02123</v>
      </c>
      <c r="B1602" s="3" t="str">
        <f>Products!B1179</f>
        <v>KENZ Couscous Moyen 5kg</v>
      </c>
      <c r="C1602" s="3" t="str">
        <f>IF(OR(ISNUMBER(SEARCH("SELHAM",B1602)),ISNUMBER(SEARCH("LHAFLA",B1602)),ISNUMBER(SEARCH("ZINE",B1602)),ISNUMBER(SEARCH("tiyay",B1602)),ISNUMBER(SEARCH("alouns",B1602)),ISNUMBER(SEARCH("lmhrat",B1602))),"The Al Itkane",IF(AND(ISNUMBER(SEARCH("CALIN",B1602)),ISNUMBER(SEARCH("RP",B1602)),NOT(ISNUMBER(SEARCH("VP",B1602)))),"Calin RP",IF(AND(ISNUMBER(SEARCH("CALIN",B1602)),ISNUMBER(SEARCH("VP",B1602))),"Calin VP",IF(AND(ISNUMBER(SEARCH("MIO",B1602)),OR(ISNUMBER(SEARCH("Vaisselle",B1602)),ISNUMBER(SEARCH("vaisselle",B1602)))),"Mio Liquid Vaisselle",IF(AND(ISNUMBER(SEARCH("MIO",B1602)),ISNUMBER(SEARCH("Javel",B1602))),"Mio Javel",IF(AND(ISNUMBER(SEARCH("MIO",B1602)),ISNUMBER(SEARCH("Matic",B1602))),"Mio Matic",IF(AND(ISNUMBER(SEARCH("MIO",B1602)),OR(ISNUMBER(SEARCH("Détérgent",B1602)),ISNUMBER(SEARCH("Poudre",B1602)),ISNUMBER(SEARCH("Semi Auto",B1602)),ISNUMBER(SEARCH("1KG",B1602)),ISNUMBER(SEARCH("500G",B1602)),ISNUMBER(SEARCH("10KG",B1602)),ISNUMBER(SEARCH("1.5K",B1602)),ISNUMBER(SEARCH("215G",B1602)),ISNUMBER(SEARCH("350G",B1602)),ISNUMBER(SEARCH("90G",B1602)),ISNUMBER(SEARCH("Gold",B1602)),ISNUMBER(SEARCH("Citron",B1602)),ISNUMBER(SEARCH("Rose",B1602)),ISNUMBER(SEARCH("Lessive",B1602))),NOT(OR(ISNUMBER(SEARCH("Vaisselle",B1602)),ISNUMBER(SEARCH("Javel",B1602)),ISNUMBER(SEARCH("Matic",B1602)),ISNUMBER(SEARCH("Nettoyant",B1602)),ISNUMBER(SEARCH("Pâte",B1602)),ISNUMBER(SEARCH("Lave",B1602)),ISNUMBER(SEARCH("Détartrant",B1602))))),"Mio main (1k+500gr)",IF(AND(ISNUMBER(SEARCH("PAPILLON",B1602)),OR(ISNUMBER(SEARCH("Papier",B1602)),ISNUMBER(SEARCH("Hygiénique",B1602)),ISNUMBER(SEARCH("HYGIÉNIQUE",B1602))),NOT(OR(ISNUMBER(SEARCH("Lingette",B1602)),ISNUMBER(SEARCH("Mouchoir",B1602))))),"Papillon Papier",IF(OR(ISNUMBER(SEARCH("TAJ AL SAHAR",B1602)),ISNUMBER(SEARCH("TAJ BLADI",B1602)),ISNUMBER(SEARCH("TAJ BELADI",B1602)),ISNUMBER(SEARCH("Tilal Assahra",B1602)),ISNUMBER(SEARCH("Jawharat Asahra",B1602))),"TAJ SAHARA",IF(AND(OR(ISNUMBER(SEARCH("AL ITKANE",B1602)),ISNUMBER(SEARCH("ALITKANE",B1602)),ISNUMBER(SEARCH("PRESTO",B1602))),NOT(OR(ISNUMBER(SEARCH("Thé",B1602)),ISNUMBER(SEARCH("THE ",B1602)),ISNUMBER(SEARCH("thé",B1602)),ISNUMBER(SEARCH("SELHAM",B1602)),ISNUMBER(SEARCH("LHAFLA",B1602)),ISNUMBER(SEARCH("ZINE",B1602)),ISNUMBER(SEARCH("tiyay",B1602)),ISNUMBER(SEARCH("alouns",B1602)),ISNUMBER(SEARCH("lmhrat",B1602))))),"Al Itkrans + Presto",IF(OR(ISNUMBER(SEARCH("DALAA",B1602)),ISNUMBER(SEARCH("CS-DALAA",B1602)),ISNUMBER(SEARCH("DALINA",B1602))),"Dalaa VP / Baqqal / RP",IF(OR(LEFT(UPPER(B1602),4)="MIA ",LEFT(UPPER(B1602),6)="CS-MIA"),"Mia",IF(OR(LEFT(UPPER(B1602),5)="NOVA ",LEFT(UPPER(B1602),7)="CS-NOVA"),"Nova",IF(OR(ISNUMBER(SEARCH("PRIMA ",B1602)),ISNUMBER(SEARCH("CS-PRIMA",B1602))),"Prima",IF(OR(ISNUMBER(SEARCH("Douceur",B1602)),ISNUMBER(SEARCH("DOUCEUR",B1602))),"Douceur",IF(OR(ISNUMBER(SEARCH("SANGO",B1602)),ISNUMBER(SEARCH("CS-SANGO",B1602))),"SANGO",IF(ISNUMBER(SEARCH("BLANDOUX",B1602)),"Blandoux",IF(ISNUMBER(SEARCH("SHIWAMI",B1602)),"Shiwame",IF(ISNUMBER(SEARCH("KELLOGG",B1602)),"Kelloggs",IF(OR(ISNUMBER(SEARCH("TOBIGO",B1602)),ISNUMBER(SEARCH("DWIST",B1602))),"Tobigo",IF(OR(ISNUMBER(SEARCH("MARISOL",B1602)),ISNUMBER(SEARCH("MARESOL",B1602))),"Maresol",IF(OR(ISNUMBER(SEARCH("TAKIS",B1602)),ISNUMBER(SEARCH("TAKYS",B1602))),"TAKYS",IF(ISNUMBER(SEARCH("TAWIL",B1602)),"Tawil",IF(ISNUMBER(SEARCH("FROMY",B1602)),"Fromy",""))))))))))))))))))))))))</f>
        <v/>
      </c>
    </row>
    <row r="1603" spans="1:3" ht="18" hidden="1" customHeight="1" x14ac:dyDescent="0.3">
      <c r="A1603" s="3" t="str">
        <f>Products!A1180</f>
        <v>ART02124</v>
      </c>
      <c r="B1603" s="3" t="str">
        <f>Products!B1180</f>
        <v>KENZ Couscous Fin 10kg</v>
      </c>
      <c r="C1603" s="3" t="str">
        <f>IF(OR(ISNUMBER(SEARCH("SELHAM",B1603)),ISNUMBER(SEARCH("LHAFLA",B1603)),ISNUMBER(SEARCH("ZINE",B1603)),ISNUMBER(SEARCH("tiyay",B1603)),ISNUMBER(SEARCH("alouns",B1603)),ISNUMBER(SEARCH("lmhrat",B1603))),"The Al Itkane",IF(AND(ISNUMBER(SEARCH("CALIN",B1603)),ISNUMBER(SEARCH("RP",B1603)),NOT(ISNUMBER(SEARCH("VP",B1603)))),"Calin RP",IF(AND(ISNUMBER(SEARCH("CALIN",B1603)),ISNUMBER(SEARCH("VP",B1603))),"Calin VP",IF(AND(ISNUMBER(SEARCH("MIO",B1603)),OR(ISNUMBER(SEARCH("Vaisselle",B1603)),ISNUMBER(SEARCH("vaisselle",B1603)))),"Mio Liquid Vaisselle",IF(AND(ISNUMBER(SEARCH("MIO",B1603)),ISNUMBER(SEARCH("Javel",B1603))),"Mio Javel",IF(AND(ISNUMBER(SEARCH("MIO",B1603)),ISNUMBER(SEARCH("Matic",B1603))),"Mio Matic",IF(AND(ISNUMBER(SEARCH("MIO",B1603)),OR(ISNUMBER(SEARCH("Détérgent",B1603)),ISNUMBER(SEARCH("Poudre",B1603)),ISNUMBER(SEARCH("Semi Auto",B1603)),ISNUMBER(SEARCH("1KG",B1603)),ISNUMBER(SEARCH("500G",B1603)),ISNUMBER(SEARCH("10KG",B1603)),ISNUMBER(SEARCH("1.5K",B1603)),ISNUMBER(SEARCH("215G",B1603)),ISNUMBER(SEARCH("350G",B1603)),ISNUMBER(SEARCH("90G",B1603)),ISNUMBER(SEARCH("Gold",B1603)),ISNUMBER(SEARCH("Citron",B1603)),ISNUMBER(SEARCH("Rose",B1603)),ISNUMBER(SEARCH("Lessive",B1603))),NOT(OR(ISNUMBER(SEARCH("Vaisselle",B1603)),ISNUMBER(SEARCH("Javel",B1603)),ISNUMBER(SEARCH("Matic",B1603)),ISNUMBER(SEARCH("Nettoyant",B1603)),ISNUMBER(SEARCH("Pâte",B1603)),ISNUMBER(SEARCH("Lave",B1603)),ISNUMBER(SEARCH("Détartrant",B1603))))),"Mio main (1k+500gr)",IF(AND(ISNUMBER(SEARCH("PAPILLON",B1603)),OR(ISNUMBER(SEARCH("Papier",B1603)),ISNUMBER(SEARCH("Hygiénique",B1603)),ISNUMBER(SEARCH("HYGIÉNIQUE",B1603))),NOT(OR(ISNUMBER(SEARCH("Lingette",B1603)),ISNUMBER(SEARCH("Mouchoir",B1603))))),"Papillon Papier",IF(OR(ISNUMBER(SEARCH("TAJ AL SAHAR",B1603)),ISNUMBER(SEARCH("TAJ BLADI",B1603)),ISNUMBER(SEARCH("TAJ BELADI",B1603)),ISNUMBER(SEARCH("Tilal Assahra",B1603)),ISNUMBER(SEARCH("Jawharat Asahra",B1603))),"TAJ SAHARA",IF(AND(OR(ISNUMBER(SEARCH("AL ITKANE",B1603)),ISNUMBER(SEARCH("ALITKANE",B1603)),ISNUMBER(SEARCH("PRESTO",B1603))),NOT(OR(ISNUMBER(SEARCH("Thé",B1603)),ISNUMBER(SEARCH("THE ",B1603)),ISNUMBER(SEARCH("thé",B1603)),ISNUMBER(SEARCH("SELHAM",B1603)),ISNUMBER(SEARCH("LHAFLA",B1603)),ISNUMBER(SEARCH("ZINE",B1603)),ISNUMBER(SEARCH("tiyay",B1603)),ISNUMBER(SEARCH("alouns",B1603)),ISNUMBER(SEARCH("lmhrat",B1603))))),"Al Itkrans + Presto",IF(OR(ISNUMBER(SEARCH("DALAA",B1603)),ISNUMBER(SEARCH("CS-DALAA",B1603)),ISNUMBER(SEARCH("DALINA",B1603))),"Dalaa VP / Baqqal / RP",IF(OR(LEFT(UPPER(B1603),4)="MIA ",LEFT(UPPER(B1603),6)="CS-MIA"),"Mia",IF(OR(LEFT(UPPER(B1603),5)="NOVA ",LEFT(UPPER(B1603),7)="CS-NOVA"),"Nova",IF(OR(ISNUMBER(SEARCH("PRIMA ",B1603)),ISNUMBER(SEARCH("CS-PRIMA",B1603))),"Prima",IF(OR(ISNUMBER(SEARCH("Douceur",B1603)),ISNUMBER(SEARCH("DOUCEUR",B1603))),"Douceur",IF(OR(ISNUMBER(SEARCH("SANGO",B1603)),ISNUMBER(SEARCH("CS-SANGO",B1603))),"SANGO",IF(ISNUMBER(SEARCH("BLANDOUX",B1603)),"Blandoux",IF(ISNUMBER(SEARCH("SHIWAMI",B1603)),"Shiwame",IF(ISNUMBER(SEARCH("KELLOGG",B1603)),"Kelloggs",IF(OR(ISNUMBER(SEARCH("TOBIGO",B1603)),ISNUMBER(SEARCH("DWIST",B1603))),"Tobigo",IF(OR(ISNUMBER(SEARCH("MARISOL",B1603)),ISNUMBER(SEARCH("MARESOL",B1603))),"Maresol",IF(OR(ISNUMBER(SEARCH("TAKIS",B1603)),ISNUMBER(SEARCH("TAKYS",B1603))),"TAKYS",IF(ISNUMBER(SEARCH("TAWIL",B1603)),"Tawil",IF(ISNUMBER(SEARCH("FROMY",B1603)),"Fromy",""))))))))))))))))))))))))</f>
        <v/>
      </c>
    </row>
    <row r="1604" spans="1:3" ht="18" hidden="1" customHeight="1" x14ac:dyDescent="0.3">
      <c r="A1604" s="3" t="str">
        <f>Products!A1181</f>
        <v>ART02121</v>
      </c>
      <c r="B1604" s="3" t="str">
        <f>Products!B1181</f>
        <v>KENZ Couscous Fin 25kg</v>
      </c>
      <c r="C1604" s="3" t="str">
        <f>IF(OR(ISNUMBER(SEARCH("SELHAM",B1604)),ISNUMBER(SEARCH("LHAFLA",B1604)),ISNUMBER(SEARCH("ZINE",B1604)),ISNUMBER(SEARCH("tiyay",B1604)),ISNUMBER(SEARCH("alouns",B1604)),ISNUMBER(SEARCH("lmhrat",B1604))),"The Al Itkane",IF(AND(ISNUMBER(SEARCH("CALIN",B1604)),ISNUMBER(SEARCH("RP",B1604)),NOT(ISNUMBER(SEARCH("VP",B1604)))),"Calin RP",IF(AND(ISNUMBER(SEARCH("CALIN",B1604)),ISNUMBER(SEARCH("VP",B1604))),"Calin VP",IF(AND(ISNUMBER(SEARCH("MIO",B1604)),OR(ISNUMBER(SEARCH("Vaisselle",B1604)),ISNUMBER(SEARCH("vaisselle",B1604)))),"Mio Liquid Vaisselle",IF(AND(ISNUMBER(SEARCH("MIO",B1604)),ISNUMBER(SEARCH("Javel",B1604))),"Mio Javel",IF(AND(ISNUMBER(SEARCH("MIO",B1604)),ISNUMBER(SEARCH("Matic",B1604))),"Mio Matic",IF(AND(ISNUMBER(SEARCH("MIO",B1604)),OR(ISNUMBER(SEARCH("Détérgent",B1604)),ISNUMBER(SEARCH("Poudre",B1604)),ISNUMBER(SEARCH("Semi Auto",B1604)),ISNUMBER(SEARCH("1KG",B1604)),ISNUMBER(SEARCH("500G",B1604)),ISNUMBER(SEARCH("10KG",B1604)),ISNUMBER(SEARCH("1.5K",B1604)),ISNUMBER(SEARCH("215G",B1604)),ISNUMBER(SEARCH("350G",B1604)),ISNUMBER(SEARCH("90G",B1604)),ISNUMBER(SEARCH("Gold",B1604)),ISNUMBER(SEARCH("Citron",B1604)),ISNUMBER(SEARCH("Rose",B1604)),ISNUMBER(SEARCH("Lessive",B1604))),NOT(OR(ISNUMBER(SEARCH("Vaisselle",B1604)),ISNUMBER(SEARCH("Javel",B1604)),ISNUMBER(SEARCH("Matic",B1604)),ISNUMBER(SEARCH("Nettoyant",B1604)),ISNUMBER(SEARCH("Pâte",B1604)),ISNUMBER(SEARCH("Lave",B1604)),ISNUMBER(SEARCH("Détartrant",B1604))))),"Mio main (1k+500gr)",IF(AND(ISNUMBER(SEARCH("PAPILLON",B1604)),OR(ISNUMBER(SEARCH("Papier",B1604)),ISNUMBER(SEARCH("Hygiénique",B1604)),ISNUMBER(SEARCH("HYGIÉNIQUE",B1604))),NOT(OR(ISNUMBER(SEARCH("Lingette",B1604)),ISNUMBER(SEARCH("Mouchoir",B1604))))),"Papillon Papier",IF(OR(ISNUMBER(SEARCH("TAJ AL SAHAR",B1604)),ISNUMBER(SEARCH("TAJ BLADI",B1604)),ISNUMBER(SEARCH("TAJ BELADI",B1604)),ISNUMBER(SEARCH("Tilal Assahra",B1604)),ISNUMBER(SEARCH("Jawharat Asahra",B1604))),"TAJ SAHARA",IF(AND(OR(ISNUMBER(SEARCH("AL ITKANE",B1604)),ISNUMBER(SEARCH("ALITKANE",B1604)),ISNUMBER(SEARCH("PRESTO",B1604))),NOT(OR(ISNUMBER(SEARCH("Thé",B1604)),ISNUMBER(SEARCH("THE ",B1604)),ISNUMBER(SEARCH("thé",B1604)),ISNUMBER(SEARCH("SELHAM",B1604)),ISNUMBER(SEARCH("LHAFLA",B1604)),ISNUMBER(SEARCH("ZINE",B1604)),ISNUMBER(SEARCH("tiyay",B1604)),ISNUMBER(SEARCH("alouns",B1604)),ISNUMBER(SEARCH("lmhrat",B1604))))),"Al Itkrans + Presto",IF(OR(ISNUMBER(SEARCH("DALAA",B1604)),ISNUMBER(SEARCH("CS-DALAA",B1604)),ISNUMBER(SEARCH("DALINA",B1604))),"Dalaa VP / Baqqal / RP",IF(OR(LEFT(UPPER(B1604),4)="MIA ",LEFT(UPPER(B1604),6)="CS-MIA"),"Mia",IF(OR(LEFT(UPPER(B1604),5)="NOVA ",LEFT(UPPER(B1604),7)="CS-NOVA"),"Nova",IF(OR(ISNUMBER(SEARCH("PRIMA ",B1604)),ISNUMBER(SEARCH("CS-PRIMA",B1604))),"Prima",IF(OR(ISNUMBER(SEARCH("Douceur",B1604)),ISNUMBER(SEARCH("DOUCEUR",B1604))),"Douceur",IF(OR(ISNUMBER(SEARCH("SANGO",B1604)),ISNUMBER(SEARCH("CS-SANGO",B1604))),"SANGO",IF(ISNUMBER(SEARCH("BLANDOUX",B1604)),"Blandoux",IF(ISNUMBER(SEARCH("SHIWAMI",B1604)),"Shiwame",IF(ISNUMBER(SEARCH("KELLOGG",B1604)),"Kelloggs",IF(OR(ISNUMBER(SEARCH("TOBIGO",B1604)),ISNUMBER(SEARCH("DWIST",B1604))),"Tobigo",IF(OR(ISNUMBER(SEARCH("MARISOL",B1604)),ISNUMBER(SEARCH("MARESOL",B1604))),"Maresol",IF(OR(ISNUMBER(SEARCH("TAKIS",B1604)),ISNUMBER(SEARCH("TAKYS",B1604))),"TAKYS",IF(ISNUMBER(SEARCH("TAWIL",B1604)),"Tawil",IF(ISNUMBER(SEARCH("FROMY",B1604)),"Fromy",""))))))))))))))))))))))))</f>
        <v/>
      </c>
    </row>
    <row r="1605" spans="1:3" ht="18" hidden="1" customHeight="1" x14ac:dyDescent="0.3">
      <c r="A1605" s="3" t="str">
        <f>Products!A1182</f>
        <v>ART02128</v>
      </c>
      <c r="B1605" s="3" t="str">
        <f>Products!B1182</f>
        <v>Dalia langue Doiseau 10kg</v>
      </c>
      <c r="C1605" s="3" t="str">
        <f>IF(OR(ISNUMBER(SEARCH("SELHAM",B1605)),ISNUMBER(SEARCH("LHAFLA",B1605)),ISNUMBER(SEARCH("ZINE",B1605)),ISNUMBER(SEARCH("tiyay",B1605)),ISNUMBER(SEARCH("alouns",B1605)),ISNUMBER(SEARCH("lmhrat",B1605))),"The Al Itkane",IF(AND(ISNUMBER(SEARCH("CALIN",B1605)),ISNUMBER(SEARCH("RP",B1605)),NOT(ISNUMBER(SEARCH("VP",B1605)))),"Calin RP",IF(AND(ISNUMBER(SEARCH("CALIN",B1605)),ISNUMBER(SEARCH("VP",B1605))),"Calin VP",IF(AND(ISNUMBER(SEARCH("MIO",B1605)),OR(ISNUMBER(SEARCH("Vaisselle",B1605)),ISNUMBER(SEARCH("vaisselle",B1605)))),"Mio Liquid Vaisselle",IF(AND(ISNUMBER(SEARCH("MIO",B1605)),ISNUMBER(SEARCH("Javel",B1605))),"Mio Javel",IF(AND(ISNUMBER(SEARCH("MIO",B1605)),ISNUMBER(SEARCH("Matic",B1605))),"Mio Matic",IF(AND(ISNUMBER(SEARCH("MIO",B1605)),OR(ISNUMBER(SEARCH("Détérgent",B1605)),ISNUMBER(SEARCH("Poudre",B1605)),ISNUMBER(SEARCH("Semi Auto",B1605)),ISNUMBER(SEARCH("1KG",B1605)),ISNUMBER(SEARCH("500G",B1605)),ISNUMBER(SEARCH("10KG",B1605)),ISNUMBER(SEARCH("1.5K",B1605)),ISNUMBER(SEARCH("215G",B1605)),ISNUMBER(SEARCH("350G",B1605)),ISNUMBER(SEARCH("90G",B1605)),ISNUMBER(SEARCH("Gold",B1605)),ISNUMBER(SEARCH("Citron",B1605)),ISNUMBER(SEARCH("Rose",B1605)),ISNUMBER(SEARCH("Lessive",B1605))),NOT(OR(ISNUMBER(SEARCH("Vaisselle",B1605)),ISNUMBER(SEARCH("Javel",B1605)),ISNUMBER(SEARCH("Matic",B1605)),ISNUMBER(SEARCH("Nettoyant",B1605)),ISNUMBER(SEARCH("Pâte",B1605)),ISNUMBER(SEARCH("Lave",B1605)),ISNUMBER(SEARCH("Détartrant",B1605))))),"Mio main (1k+500gr)",IF(AND(ISNUMBER(SEARCH("PAPILLON",B1605)),OR(ISNUMBER(SEARCH("Papier",B1605)),ISNUMBER(SEARCH("Hygiénique",B1605)),ISNUMBER(SEARCH("HYGIÉNIQUE",B1605))),NOT(OR(ISNUMBER(SEARCH("Lingette",B1605)),ISNUMBER(SEARCH("Mouchoir",B1605))))),"Papillon Papier",IF(OR(ISNUMBER(SEARCH("TAJ AL SAHAR",B1605)),ISNUMBER(SEARCH("TAJ BLADI",B1605)),ISNUMBER(SEARCH("TAJ BELADI",B1605)),ISNUMBER(SEARCH("Tilal Assahra",B1605)),ISNUMBER(SEARCH("Jawharat Asahra",B1605))),"TAJ SAHARA",IF(AND(OR(ISNUMBER(SEARCH("AL ITKANE",B1605)),ISNUMBER(SEARCH("ALITKANE",B1605)),ISNUMBER(SEARCH("PRESTO",B1605))),NOT(OR(ISNUMBER(SEARCH("Thé",B1605)),ISNUMBER(SEARCH("THE ",B1605)),ISNUMBER(SEARCH("thé",B1605)),ISNUMBER(SEARCH("SELHAM",B1605)),ISNUMBER(SEARCH("LHAFLA",B1605)),ISNUMBER(SEARCH("ZINE",B1605)),ISNUMBER(SEARCH("tiyay",B1605)),ISNUMBER(SEARCH("alouns",B1605)),ISNUMBER(SEARCH("lmhrat",B1605))))),"Al Itkrans + Presto",IF(OR(ISNUMBER(SEARCH("DALAA",B1605)),ISNUMBER(SEARCH("CS-DALAA",B1605)),ISNUMBER(SEARCH("DALINA",B1605))),"Dalaa VP / Baqqal / RP",IF(OR(LEFT(UPPER(B1605),4)="MIA ",LEFT(UPPER(B1605),6)="CS-MIA"),"Mia",IF(OR(LEFT(UPPER(B1605),5)="NOVA ",LEFT(UPPER(B1605),7)="CS-NOVA"),"Nova",IF(OR(ISNUMBER(SEARCH("PRIMA ",B1605)),ISNUMBER(SEARCH("CS-PRIMA",B1605))),"Prima",IF(OR(ISNUMBER(SEARCH("Douceur",B1605)),ISNUMBER(SEARCH("DOUCEUR",B1605))),"Douceur",IF(OR(ISNUMBER(SEARCH("SANGO",B1605)),ISNUMBER(SEARCH("CS-SANGO",B1605))),"SANGO",IF(ISNUMBER(SEARCH("BLANDOUX",B1605)),"Blandoux",IF(ISNUMBER(SEARCH("SHIWAMI",B1605)),"Shiwame",IF(ISNUMBER(SEARCH("KELLOGG",B1605)),"Kelloggs",IF(OR(ISNUMBER(SEARCH("TOBIGO",B1605)),ISNUMBER(SEARCH("DWIST",B1605))),"Tobigo",IF(OR(ISNUMBER(SEARCH("MARISOL",B1605)),ISNUMBER(SEARCH("MARESOL",B1605))),"Maresol",IF(OR(ISNUMBER(SEARCH("TAKIS",B1605)),ISNUMBER(SEARCH("TAKYS",B1605))),"TAKYS",IF(ISNUMBER(SEARCH("TAWIL",B1605)),"Tawil",IF(ISNUMBER(SEARCH("FROMY",B1605)),"Fromy",""))))))))))))))))))))))))</f>
        <v/>
      </c>
    </row>
    <row r="1606" spans="1:3" ht="18" hidden="1" customHeight="1" x14ac:dyDescent="0.3">
      <c r="A1606" s="3" t="str">
        <f>Products!A1183</f>
        <v>ART00059</v>
      </c>
      <c r="B1606" s="3" t="str">
        <f>Products!B1183</f>
        <v>LA BELLE VACHE Fromage 96U</v>
      </c>
      <c r="C1606" s="3" t="str">
        <f>IF(OR(ISNUMBER(SEARCH("SELHAM",B1606)),ISNUMBER(SEARCH("LHAFLA",B1606)),ISNUMBER(SEARCH("ZINE",B1606)),ISNUMBER(SEARCH("tiyay",B1606)),ISNUMBER(SEARCH("alouns",B1606)),ISNUMBER(SEARCH("lmhrat",B1606))),"The Al Itkane",IF(AND(ISNUMBER(SEARCH("CALIN",B1606)),ISNUMBER(SEARCH("RP",B1606)),NOT(ISNUMBER(SEARCH("VP",B1606)))),"Calin RP",IF(AND(ISNUMBER(SEARCH("CALIN",B1606)),ISNUMBER(SEARCH("VP",B1606))),"Calin VP",IF(AND(ISNUMBER(SEARCH("MIO",B1606)),OR(ISNUMBER(SEARCH("Vaisselle",B1606)),ISNUMBER(SEARCH("vaisselle",B1606)))),"Mio Liquid Vaisselle",IF(AND(ISNUMBER(SEARCH("MIO",B1606)),ISNUMBER(SEARCH("Javel",B1606))),"Mio Javel",IF(AND(ISNUMBER(SEARCH("MIO",B1606)),ISNUMBER(SEARCH("Matic",B1606))),"Mio Matic",IF(AND(ISNUMBER(SEARCH("MIO",B1606)),OR(ISNUMBER(SEARCH("Détérgent",B1606)),ISNUMBER(SEARCH("Poudre",B1606)),ISNUMBER(SEARCH("Semi Auto",B1606)),ISNUMBER(SEARCH("1KG",B1606)),ISNUMBER(SEARCH("500G",B1606)),ISNUMBER(SEARCH("10KG",B1606)),ISNUMBER(SEARCH("1.5K",B1606)),ISNUMBER(SEARCH("215G",B1606)),ISNUMBER(SEARCH("350G",B1606)),ISNUMBER(SEARCH("90G",B1606)),ISNUMBER(SEARCH("Gold",B1606)),ISNUMBER(SEARCH("Citron",B1606)),ISNUMBER(SEARCH("Rose",B1606)),ISNUMBER(SEARCH("Lessive",B1606))),NOT(OR(ISNUMBER(SEARCH("Vaisselle",B1606)),ISNUMBER(SEARCH("Javel",B1606)),ISNUMBER(SEARCH("Matic",B1606)),ISNUMBER(SEARCH("Nettoyant",B1606)),ISNUMBER(SEARCH("Pâte",B1606)),ISNUMBER(SEARCH("Lave",B1606)),ISNUMBER(SEARCH("Détartrant",B1606))))),"Mio main (1k+500gr)",IF(AND(ISNUMBER(SEARCH("PAPILLON",B1606)),OR(ISNUMBER(SEARCH("Papier",B1606)),ISNUMBER(SEARCH("Hygiénique",B1606)),ISNUMBER(SEARCH("HYGIÉNIQUE",B1606))),NOT(OR(ISNUMBER(SEARCH("Lingette",B1606)),ISNUMBER(SEARCH("Mouchoir",B1606))))),"Papillon Papier",IF(OR(ISNUMBER(SEARCH("TAJ AL SAHAR",B1606)),ISNUMBER(SEARCH("TAJ BLADI",B1606)),ISNUMBER(SEARCH("TAJ BELADI",B1606)),ISNUMBER(SEARCH("Tilal Assahra",B1606)),ISNUMBER(SEARCH("Jawharat Asahra",B1606))),"TAJ SAHARA",IF(AND(OR(ISNUMBER(SEARCH("AL ITKANE",B1606)),ISNUMBER(SEARCH("ALITKANE",B1606)),ISNUMBER(SEARCH("PRESTO",B1606))),NOT(OR(ISNUMBER(SEARCH("Thé",B1606)),ISNUMBER(SEARCH("THE ",B1606)),ISNUMBER(SEARCH("thé",B1606)),ISNUMBER(SEARCH("SELHAM",B1606)),ISNUMBER(SEARCH("LHAFLA",B1606)),ISNUMBER(SEARCH("ZINE",B1606)),ISNUMBER(SEARCH("tiyay",B1606)),ISNUMBER(SEARCH("alouns",B1606)),ISNUMBER(SEARCH("lmhrat",B1606))))),"Al Itkrans + Presto",IF(OR(ISNUMBER(SEARCH("DALAA",B1606)),ISNUMBER(SEARCH("CS-DALAA",B1606)),ISNUMBER(SEARCH("DALINA",B1606))),"Dalaa VP / Baqqal / RP",IF(OR(LEFT(UPPER(B1606),4)="MIA ",LEFT(UPPER(B1606),6)="CS-MIA"),"Mia",IF(OR(LEFT(UPPER(B1606),5)="NOVA ",LEFT(UPPER(B1606),7)="CS-NOVA"),"Nova",IF(OR(ISNUMBER(SEARCH("PRIMA ",B1606)),ISNUMBER(SEARCH("CS-PRIMA",B1606))),"Prima",IF(OR(ISNUMBER(SEARCH("Douceur",B1606)),ISNUMBER(SEARCH("DOUCEUR",B1606))),"Douceur",IF(OR(ISNUMBER(SEARCH("SANGO",B1606)),ISNUMBER(SEARCH("CS-SANGO",B1606))),"SANGO",IF(ISNUMBER(SEARCH("BLANDOUX",B1606)),"Blandoux",IF(ISNUMBER(SEARCH("SHIWAMI",B1606)),"Shiwame",IF(ISNUMBER(SEARCH("KELLOGG",B1606)),"Kelloggs",IF(OR(ISNUMBER(SEARCH("TOBIGO",B1606)),ISNUMBER(SEARCH("DWIST",B1606))),"Tobigo",IF(OR(ISNUMBER(SEARCH("MARISOL",B1606)),ISNUMBER(SEARCH("MARESOL",B1606))),"Maresol",IF(OR(ISNUMBER(SEARCH("TAKIS",B1606)),ISNUMBER(SEARCH("TAKYS",B1606))),"TAKYS",IF(ISNUMBER(SEARCH("TAWIL",B1606)),"Tawil",IF(ISNUMBER(SEARCH("FROMY",B1606)),"Fromy",""))))))))))))))))))))))))</f>
        <v/>
      </c>
    </row>
    <row r="1607" spans="1:3" ht="18" hidden="1" customHeight="1" x14ac:dyDescent="0.3">
      <c r="A1607" s="3" t="str">
        <f>Products!A1184</f>
        <v>ART02127</v>
      </c>
      <c r="B1607" s="3" t="str">
        <f>Products!B1184</f>
        <v>Louzan Miettes de Maquereaux Huile Végétal 80G carré</v>
      </c>
      <c r="C1607" s="3" t="str">
        <f>IF(OR(ISNUMBER(SEARCH("SELHAM",B1607)),ISNUMBER(SEARCH("LHAFLA",B1607)),ISNUMBER(SEARCH("ZINE",B1607)),ISNUMBER(SEARCH("tiyay",B1607)),ISNUMBER(SEARCH("alouns",B1607)),ISNUMBER(SEARCH("lmhrat",B1607))),"The Al Itkane",IF(AND(ISNUMBER(SEARCH("CALIN",B1607)),ISNUMBER(SEARCH("RP",B1607)),NOT(ISNUMBER(SEARCH("VP",B1607)))),"Calin RP",IF(AND(ISNUMBER(SEARCH("CALIN",B1607)),ISNUMBER(SEARCH("VP",B1607))),"Calin VP",IF(AND(ISNUMBER(SEARCH("MIO",B1607)),OR(ISNUMBER(SEARCH("Vaisselle",B1607)),ISNUMBER(SEARCH("vaisselle",B1607)))),"Mio Liquid Vaisselle",IF(AND(ISNUMBER(SEARCH("MIO",B1607)),ISNUMBER(SEARCH("Javel",B1607))),"Mio Javel",IF(AND(ISNUMBER(SEARCH("MIO",B1607)),ISNUMBER(SEARCH("Matic",B1607))),"Mio Matic",IF(AND(ISNUMBER(SEARCH("MIO",B1607)),OR(ISNUMBER(SEARCH("Détérgent",B1607)),ISNUMBER(SEARCH("Poudre",B1607)),ISNUMBER(SEARCH("Semi Auto",B1607)),ISNUMBER(SEARCH("1KG",B1607)),ISNUMBER(SEARCH("500G",B1607)),ISNUMBER(SEARCH("10KG",B1607)),ISNUMBER(SEARCH("1.5K",B1607)),ISNUMBER(SEARCH("215G",B1607)),ISNUMBER(SEARCH("350G",B1607)),ISNUMBER(SEARCH("90G",B1607)),ISNUMBER(SEARCH("Gold",B1607)),ISNUMBER(SEARCH("Citron",B1607)),ISNUMBER(SEARCH("Rose",B1607)),ISNUMBER(SEARCH("Lessive",B1607))),NOT(OR(ISNUMBER(SEARCH("Vaisselle",B1607)),ISNUMBER(SEARCH("Javel",B1607)),ISNUMBER(SEARCH("Matic",B1607)),ISNUMBER(SEARCH("Nettoyant",B1607)),ISNUMBER(SEARCH("Pâte",B1607)),ISNUMBER(SEARCH("Lave",B1607)),ISNUMBER(SEARCH("Détartrant",B1607))))),"Mio main (1k+500gr)",IF(AND(ISNUMBER(SEARCH("PAPILLON",B1607)),OR(ISNUMBER(SEARCH("Papier",B1607)),ISNUMBER(SEARCH("Hygiénique",B1607)),ISNUMBER(SEARCH("HYGIÉNIQUE",B1607))),NOT(OR(ISNUMBER(SEARCH("Lingette",B1607)),ISNUMBER(SEARCH("Mouchoir",B1607))))),"Papillon Papier",IF(OR(ISNUMBER(SEARCH("TAJ AL SAHAR",B1607)),ISNUMBER(SEARCH("TAJ BLADI",B1607)),ISNUMBER(SEARCH("TAJ BELADI",B1607)),ISNUMBER(SEARCH("Tilal Assahra",B1607)),ISNUMBER(SEARCH("Jawharat Asahra",B1607))),"TAJ SAHARA",IF(AND(OR(ISNUMBER(SEARCH("AL ITKANE",B1607)),ISNUMBER(SEARCH("ALITKANE",B1607)),ISNUMBER(SEARCH("PRESTO",B1607))),NOT(OR(ISNUMBER(SEARCH("Thé",B1607)),ISNUMBER(SEARCH("THE ",B1607)),ISNUMBER(SEARCH("thé",B1607)),ISNUMBER(SEARCH("SELHAM",B1607)),ISNUMBER(SEARCH("LHAFLA",B1607)),ISNUMBER(SEARCH("ZINE",B1607)),ISNUMBER(SEARCH("tiyay",B1607)),ISNUMBER(SEARCH("alouns",B1607)),ISNUMBER(SEARCH("lmhrat",B1607))))),"Al Itkrans + Presto",IF(OR(ISNUMBER(SEARCH("DALAA",B1607)),ISNUMBER(SEARCH("CS-DALAA",B1607)),ISNUMBER(SEARCH("DALINA",B1607))),"Dalaa VP / Baqqal / RP",IF(OR(LEFT(UPPER(B1607),4)="MIA ",LEFT(UPPER(B1607),6)="CS-MIA"),"Mia",IF(OR(LEFT(UPPER(B1607),5)="NOVA ",LEFT(UPPER(B1607),7)="CS-NOVA"),"Nova",IF(OR(ISNUMBER(SEARCH("PRIMA ",B1607)),ISNUMBER(SEARCH("CS-PRIMA",B1607))),"Prima",IF(OR(ISNUMBER(SEARCH("Douceur",B1607)),ISNUMBER(SEARCH("DOUCEUR",B1607))),"Douceur",IF(OR(ISNUMBER(SEARCH("SANGO",B1607)),ISNUMBER(SEARCH("CS-SANGO",B1607))),"SANGO",IF(ISNUMBER(SEARCH("BLANDOUX",B1607)),"Blandoux",IF(ISNUMBER(SEARCH("SHIWAMI",B1607)),"Shiwame",IF(ISNUMBER(SEARCH("KELLOGG",B1607)),"Kelloggs",IF(OR(ISNUMBER(SEARCH("TOBIGO",B1607)),ISNUMBER(SEARCH("DWIST",B1607))),"Tobigo",IF(OR(ISNUMBER(SEARCH("MARISOL",B1607)),ISNUMBER(SEARCH("MARESOL",B1607))),"Maresol",IF(OR(ISNUMBER(SEARCH("TAKIS",B1607)),ISNUMBER(SEARCH("TAKYS",B1607))),"TAKYS",IF(ISNUMBER(SEARCH("TAWIL",B1607)),"Tawil",IF(ISNUMBER(SEARCH("FROMY",B1607)),"Fromy",""))))))))))))))))))))))))</f>
        <v/>
      </c>
    </row>
    <row r="1608" spans="1:3" ht="18" hidden="1" customHeight="1" x14ac:dyDescent="0.3">
      <c r="A1608" s="3" t="str">
        <f>Products!A1185</f>
        <v>ART02126</v>
      </c>
      <c r="B1608" s="3" t="str">
        <f>Products!B1185</f>
        <v>RIZ Blanc 1kg</v>
      </c>
      <c r="C1608" s="3" t="str">
        <f>IF(OR(ISNUMBER(SEARCH("SELHAM",B1608)),ISNUMBER(SEARCH("LHAFLA",B1608)),ISNUMBER(SEARCH("ZINE",B1608)),ISNUMBER(SEARCH("tiyay",B1608)),ISNUMBER(SEARCH("alouns",B1608)),ISNUMBER(SEARCH("lmhrat",B1608))),"The Al Itkane",IF(AND(ISNUMBER(SEARCH("CALIN",B1608)),ISNUMBER(SEARCH("RP",B1608)),NOT(ISNUMBER(SEARCH("VP",B1608)))),"Calin RP",IF(AND(ISNUMBER(SEARCH("CALIN",B1608)),ISNUMBER(SEARCH("VP",B1608))),"Calin VP",IF(AND(ISNUMBER(SEARCH("MIO",B1608)),OR(ISNUMBER(SEARCH("Vaisselle",B1608)),ISNUMBER(SEARCH("vaisselle",B1608)))),"Mio Liquid Vaisselle",IF(AND(ISNUMBER(SEARCH("MIO",B1608)),ISNUMBER(SEARCH("Javel",B1608))),"Mio Javel",IF(AND(ISNUMBER(SEARCH("MIO",B1608)),ISNUMBER(SEARCH("Matic",B1608))),"Mio Matic",IF(AND(ISNUMBER(SEARCH("MIO",B1608)),OR(ISNUMBER(SEARCH("Détérgent",B1608)),ISNUMBER(SEARCH("Poudre",B1608)),ISNUMBER(SEARCH("Semi Auto",B1608)),ISNUMBER(SEARCH("1KG",B1608)),ISNUMBER(SEARCH("500G",B1608)),ISNUMBER(SEARCH("10KG",B1608)),ISNUMBER(SEARCH("1.5K",B1608)),ISNUMBER(SEARCH("215G",B1608)),ISNUMBER(SEARCH("350G",B1608)),ISNUMBER(SEARCH("90G",B1608)),ISNUMBER(SEARCH("Gold",B1608)),ISNUMBER(SEARCH("Citron",B1608)),ISNUMBER(SEARCH("Rose",B1608)),ISNUMBER(SEARCH("Lessive",B1608))),NOT(OR(ISNUMBER(SEARCH("Vaisselle",B1608)),ISNUMBER(SEARCH("Javel",B1608)),ISNUMBER(SEARCH("Matic",B1608)),ISNUMBER(SEARCH("Nettoyant",B1608)),ISNUMBER(SEARCH("Pâte",B1608)),ISNUMBER(SEARCH("Lave",B1608)),ISNUMBER(SEARCH("Détartrant",B1608))))),"Mio main (1k+500gr)",IF(AND(ISNUMBER(SEARCH("PAPILLON",B1608)),OR(ISNUMBER(SEARCH("Papier",B1608)),ISNUMBER(SEARCH("Hygiénique",B1608)),ISNUMBER(SEARCH("HYGIÉNIQUE",B1608))),NOT(OR(ISNUMBER(SEARCH("Lingette",B1608)),ISNUMBER(SEARCH("Mouchoir",B1608))))),"Papillon Papier",IF(OR(ISNUMBER(SEARCH("TAJ AL SAHAR",B1608)),ISNUMBER(SEARCH("TAJ BLADI",B1608)),ISNUMBER(SEARCH("TAJ BELADI",B1608)),ISNUMBER(SEARCH("Tilal Assahra",B1608)),ISNUMBER(SEARCH("Jawharat Asahra",B1608))),"TAJ SAHARA",IF(AND(OR(ISNUMBER(SEARCH("AL ITKANE",B1608)),ISNUMBER(SEARCH("ALITKANE",B1608)),ISNUMBER(SEARCH("PRESTO",B1608))),NOT(OR(ISNUMBER(SEARCH("Thé",B1608)),ISNUMBER(SEARCH("THE ",B1608)),ISNUMBER(SEARCH("thé",B1608)),ISNUMBER(SEARCH("SELHAM",B1608)),ISNUMBER(SEARCH("LHAFLA",B1608)),ISNUMBER(SEARCH("ZINE",B1608)),ISNUMBER(SEARCH("tiyay",B1608)),ISNUMBER(SEARCH("alouns",B1608)),ISNUMBER(SEARCH("lmhrat",B1608))))),"Al Itkrans + Presto",IF(OR(ISNUMBER(SEARCH("DALAA",B1608)),ISNUMBER(SEARCH("CS-DALAA",B1608)),ISNUMBER(SEARCH("DALINA",B1608))),"Dalaa VP / Baqqal / RP",IF(OR(LEFT(UPPER(B1608),4)="MIA ",LEFT(UPPER(B1608),6)="CS-MIA"),"Mia",IF(OR(LEFT(UPPER(B1608),5)="NOVA ",LEFT(UPPER(B1608),7)="CS-NOVA"),"Nova",IF(OR(ISNUMBER(SEARCH("PRIMA ",B1608)),ISNUMBER(SEARCH("CS-PRIMA",B1608))),"Prima",IF(OR(ISNUMBER(SEARCH("Douceur",B1608)),ISNUMBER(SEARCH("DOUCEUR",B1608))),"Douceur",IF(OR(ISNUMBER(SEARCH("SANGO",B1608)),ISNUMBER(SEARCH("CS-SANGO",B1608))),"SANGO",IF(ISNUMBER(SEARCH("BLANDOUX",B1608)),"Blandoux",IF(ISNUMBER(SEARCH("SHIWAMI",B1608)),"Shiwame",IF(ISNUMBER(SEARCH("KELLOGG",B1608)),"Kelloggs",IF(OR(ISNUMBER(SEARCH("TOBIGO",B1608)),ISNUMBER(SEARCH("DWIST",B1608))),"Tobigo",IF(OR(ISNUMBER(SEARCH("MARISOL",B1608)),ISNUMBER(SEARCH("MARESOL",B1608))),"Maresol",IF(OR(ISNUMBER(SEARCH("TAKIS",B1608)),ISNUMBER(SEARCH("TAKYS",B1608))),"TAKYS",IF(ISNUMBER(SEARCH("TAWIL",B1608)),"Tawil",IF(ISNUMBER(SEARCH("FROMY",B1608)),"Fromy",""))))))))))))))))))))))))</f>
        <v/>
      </c>
    </row>
    <row r="1609" spans="1:3" ht="18" hidden="1" customHeight="1" x14ac:dyDescent="0.3">
      <c r="A1609" s="3" t="str">
        <f>Products!A1186</f>
        <v>ART02134</v>
      </c>
      <c r="B1609" s="3" t="str">
        <f>Products!B1186</f>
        <v>Fréves Cassées 1kg</v>
      </c>
      <c r="C1609" s="3" t="str">
        <f>IF(OR(ISNUMBER(SEARCH("SELHAM",B1609)),ISNUMBER(SEARCH("LHAFLA",B1609)),ISNUMBER(SEARCH("ZINE",B1609)),ISNUMBER(SEARCH("tiyay",B1609)),ISNUMBER(SEARCH("alouns",B1609)),ISNUMBER(SEARCH("lmhrat",B1609))),"The Al Itkane",IF(AND(ISNUMBER(SEARCH("CALIN",B1609)),ISNUMBER(SEARCH("RP",B1609)),NOT(ISNUMBER(SEARCH("VP",B1609)))),"Calin RP",IF(AND(ISNUMBER(SEARCH("CALIN",B1609)),ISNUMBER(SEARCH("VP",B1609))),"Calin VP",IF(AND(ISNUMBER(SEARCH("MIO",B1609)),OR(ISNUMBER(SEARCH("Vaisselle",B1609)),ISNUMBER(SEARCH("vaisselle",B1609)))),"Mio Liquid Vaisselle",IF(AND(ISNUMBER(SEARCH("MIO",B1609)),ISNUMBER(SEARCH("Javel",B1609))),"Mio Javel",IF(AND(ISNUMBER(SEARCH("MIO",B1609)),ISNUMBER(SEARCH("Matic",B1609))),"Mio Matic",IF(AND(ISNUMBER(SEARCH("MIO",B1609)),OR(ISNUMBER(SEARCH("Détérgent",B1609)),ISNUMBER(SEARCH("Poudre",B1609)),ISNUMBER(SEARCH("Semi Auto",B1609)),ISNUMBER(SEARCH("1KG",B1609)),ISNUMBER(SEARCH("500G",B1609)),ISNUMBER(SEARCH("10KG",B1609)),ISNUMBER(SEARCH("1.5K",B1609)),ISNUMBER(SEARCH("215G",B1609)),ISNUMBER(SEARCH("350G",B1609)),ISNUMBER(SEARCH("90G",B1609)),ISNUMBER(SEARCH("Gold",B1609)),ISNUMBER(SEARCH("Citron",B1609)),ISNUMBER(SEARCH("Rose",B1609)),ISNUMBER(SEARCH("Lessive",B1609))),NOT(OR(ISNUMBER(SEARCH("Vaisselle",B1609)),ISNUMBER(SEARCH("Javel",B1609)),ISNUMBER(SEARCH("Matic",B1609)),ISNUMBER(SEARCH("Nettoyant",B1609)),ISNUMBER(SEARCH("Pâte",B1609)),ISNUMBER(SEARCH("Lave",B1609)),ISNUMBER(SEARCH("Détartrant",B1609))))),"Mio main (1k+500gr)",IF(AND(ISNUMBER(SEARCH("PAPILLON",B1609)),OR(ISNUMBER(SEARCH("Papier",B1609)),ISNUMBER(SEARCH("Hygiénique",B1609)),ISNUMBER(SEARCH("HYGIÉNIQUE",B1609))),NOT(OR(ISNUMBER(SEARCH("Lingette",B1609)),ISNUMBER(SEARCH("Mouchoir",B1609))))),"Papillon Papier",IF(OR(ISNUMBER(SEARCH("TAJ AL SAHAR",B1609)),ISNUMBER(SEARCH("TAJ BLADI",B1609)),ISNUMBER(SEARCH("TAJ BELADI",B1609)),ISNUMBER(SEARCH("Tilal Assahra",B1609)),ISNUMBER(SEARCH("Jawharat Asahra",B1609))),"TAJ SAHARA",IF(AND(OR(ISNUMBER(SEARCH("AL ITKANE",B1609)),ISNUMBER(SEARCH("ALITKANE",B1609)),ISNUMBER(SEARCH("PRESTO",B1609))),NOT(OR(ISNUMBER(SEARCH("Thé",B1609)),ISNUMBER(SEARCH("THE ",B1609)),ISNUMBER(SEARCH("thé",B1609)),ISNUMBER(SEARCH("SELHAM",B1609)),ISNUMBER(SEARCH("LHAFLA",B1609)),ISNUMBER(SEARCH("ZINE",B1609)),ISNUMBER(SEARCH("tiyay",B1609)),ISNUMBER(SEARCH("alouns",B1609)),ISNUMBER(SEARCH("lmhrat",B1609))))),"Al Itkrans + Presto",IF(OR(ISNUMBER(SEARCH("DALAA",B1609)),ISNUMBER(SEARCH("CS-DALAA",B1609)),ISNUMBER(SEARCH("DALINA",B1609))),"Dalaa VP / Baqqal / RP",IF(OR(LEFT(UPPER(B1609),4)="MIA ",LEFT(UPPER(B1609),6)="CS-MIA"),"Mia",IF(OR(LEFT(UPPER(B1609),5)="NOVA ",LEFT(UPPER(B1609),7)="CS-NOVA"),"Nova",IF(OR(ISNUMBER(SEARCH("PRIMA ",B1609)),ISNUMBER(SEARCH("CS-PRIMA",B1609))),"Prima",IF(OR(ISNUMBER(SEARCH("Douceur",B1609)),ISNUMBER(SEARCH("DOUCEUR",B1609))),"Douceur",IF(OR(ISNUMBER(SEARCH("SANGO",B1609)),ISNUMBER(SEARCH("CS-SANGO",B1609))),"SANGO",IF(ISNUMBER(SEARCH("BLANDOUX",B1609)),"Blandoux",IF(ISNUMBER(SEARCH("SHIWAMI",B1609)),"Shiwame",IF(ISNUMBER(SEARCH("KELLOGG",B1609)),"Kelloggs",IF(OR(ISNUMBER(SEARCH("TOBIGO",B1609)),ISNUMBER(SEARCH("DWIST",B1609))),"Tobigo",IF(OR(ISNUMBER(SEARCH("MARISOL",B1609)),ISNUMBER(SEARCH("MARESOL",B1609))),"Maresol",IF(OR(ISNUMBER(SEARCH("TAKIS",B1609)),ISNUMBER(SEARCH("TAKYS",B1609))),"TAKYS",IF(ISNUMBER(SEARCH("TAWIL",B1609)),"Tawil",IF(ISNUMBER(SEARCH("FROMY",B1609)),"Fromy",""))))))))))))))))))))))))</f>
        <v/>
      </c>
    </row>
    <row r="1610" spans="1:3" ht="18" hidden="1" customHeight="1" x14ac:dyDescent="0.3">
      <c r="A1610" s="3" t="str">
        <f>Products!A1187</f>
        <v>ART02130</v>
      </c>
      <c r="B1610" s="3" t="str">
        <f>Products!B1187</f>
        <v>Vermicelle 1kg</v>
      </c>
      <c r="C1610" s="3" t="str">
        <f>IF(OR(ISNUMBER(SEARCH("SELHAM",B1610)),ISNUMBER(SEARCH("LHAFLA",B1610)),ISNUMBER(SEARCH("ZINE",B1610)),ISNUMBER(SEARCH("tiyay",B1610)),ISNUMBER(SEARCH("alouns",B1610)),ISNUMBER(SEARCH("lmhrat",B1610))),"The Al Itkane",IF(AND(ISNUMBER(SEARCH("CALIN",B1610)),ISNUMBER(SEARCH("RP",B1610)),NOT(ISNUMBER(SEARCH("VP",B1610)))),"Calin RP",IF(AND(ISNUMBER(SEARCH("CALIN",B1610)),ISNUMBER(SEARCH("VP",B1610))),"Calin VP",IF(AND(ISNUMBER(SEARCH("MIO",B1610)),OR(ISNUMBER(SEARCH("Vaisselle",B1610)),ISNUMBER(SEARCH("vaisselle",B1610)))),"Mio Liquid Vaisselle",IF(AND(ISNUMBER(SEARCH("MIO",B1610)),ISNUMBER(SEARCH("Javel",B1610))),"Mio Javel",IF(AND(ISNUMBER(SEARCH("MIO",B1610)),ISNUMBER(SEARCH("Matic",B1610))),"Mio Matic",IF(AND(ISNUMBER(SEARCH("MIO",B1610)),OR(ISNUMBER(SEARCH("Détérgent",B1610)),ISNUMBER(SEARCH("Poudre",B1610)),ISNUMBER(SEARCH("Semi Auto",B1610)),ISNUMBER(SEARCH("1KG",B1610)),ISNUMBER(SEARCH("500G",B1610)),ISNUMBER(SEARCH("10KG",B1610)),ISNUMBER(SEARCH("1.5K",B1610)),ISNUMBER(SEARCH("215G",B1610)),ISNUMBER(SEARCH("350G",B1610)),ISNUMBER(SEARCH("90G",B1610)),ISNUMBER(SEARCH("Gold",B1610)),ISNUMBER(SEARCH("Citron",B1610)),ISNUMBER(SEARCH("Rose",B1610)),ISNUMBER(SEARCH("Lessive",B1610))),NOT(OR(ISNUMBER(SEARCH("Vaisselle",B1610)),ISNUMBER(SEARCH("Javel",B1610)),ISNUMBER(SEARCH("Matic",B1610)),ISNUMBER(SEARCH("Nettoyant",B1610)),ISNUMBER(SEARCH("Pâte",B1610)),ISNUMBER(SEARCH("Lave",B1610)),ISNUMBER(SEARCH("Détartrant",B1610))))),"Mio main (1k+500gr)",IF(AND(ISNUMBER(SEARCH("PAPILLON",B1610)),OR(ISNUMBER(SEARCH("Papier",B1610)),ISNUMBER(SEARCH("Hygiénique",B1610)),ISNUMBER(SEARCH("HYGIÉNIQUE",B1610))),NOT(OR(ISNUMBER(SEARCH("Lingette",B1610)),ISNUMBER(SEARCH("Mouchoir",B1610))))),"Papillon Papier",IF(OR(ISNUMBER(SEARCH("TAJ AL SAHAR",B1610)),ISNUMBER(SEARCH("TAJ BLADI",B1610)),ISNUMBER(SEARCH("TAJ BELADI",B1610)),ISNUMBER(SEARCH("Tilal Assahra",B1610)),ISNUMBER(SEARCH("Jawharat Asahra",B1610))),"TAJ SAHARA",IF(AND(OR(ISNUMBER(SEARCH("AL ITKANE",B1610)),ISNUMBER(SEARCH("ALITKANE",B1610)),ISNUMBER(SEARCH("PRESTO",B1610))),NOT(OR(ISNUMBER(SEARCH("Thé",B1610)),ISNUMBER(SEARCH("THE ",B1610)),ISNUMBER(SEARCH("thé",B1610)),ISNUMBER(SEARCH("SELHAM",B1610)),ISNUMBER(SEARCH("LHAFLA",B1610)),ISNUMBER(SEARCH("ZINE",B1610)),ISNUMBER(SEARCH("tiyay",B1610)),ISNUMBER(SEARCH("alouns",B1610)),ISNUMBER(SEARCH("lmhrat",B1610))))),"Al Itkrans + Presto",IF(OR(ISNUMBER(SEARCH("DALAA",B1610)),ISNUMBER(SEARCH("CS-DALAA",B1610)),ISNUMBER(SEARCH("DALINA",B1610))),"Dalaa VP / Baqqal / RP",IF(OR(LEFT(UPPER(B1610),4)="MIA ",LEFT(UPPER(B1610),6)="CS-MIA"),"Mia",IF(OR(LEFT(UPPER(B1610),5)="NOVA ",LEFT(UPPER(B1610),7)="CS-NOVA"),"Nova",IF(OR(ISNUMBER(SEARCH("PRIMA ",B1610)),ISNUMBER(SEARCH("CS-PRIMA",B1610))),"Prima",IF(OR(ISNUMBER(SEARCH("Douceur",B1610)),ISNUMBER(SEARCH("DOUCEUR",B1610))),"Douceur",IF(OR(ISNUMBER(SEARCH("SANGO",B1610)),ISNUMBER(SEARCH("CS-SANGO",B1610))),"SANGO",IF(ISNUMBER(SEARCH("BLANDOUX",B1610)),"Blandoux",IF(ISNUMBER(SEARCH("SHIWAMI",B1610)),"Shiwame",IF(ISNUMBER(SEARCH("KELLOGG",B1610)),"Kelloggs",IF(OR(ISNUMBER(SEARCH("TOBIGO",B1610)),ISNUMBER(SEARCH("DWIST",B1610))),"Tobigo",IF(OR(ISNUMBER(SEARCH("MARISOL",B1610)),ISNUMBER(SEARCH("MARESOL",B1610))),"Maresol",IF(OR(ISNUMBER(SEARCH("TAKIS",B1610)),ISNUMBER(SEARCH("TAKYS",B1610))),"TAKYS",IF(ISNUMBER(SEARCH("TAWIL",B1610)),"Tawil",IF(ISNUMBER(SEARCH("FROMY",B1610)),"Fromy",""))))))))))))))))))))))))</f>
        <v/>
      </c>
    </row>
    <row r="1611" spans="1:3" ht="18" hidden="1" customHeight="1" x14ac:dyDescent="0.3">
      <c r="A1611" s="3" t="str">
        <f>Products!A1188</f>
        <v>ART02132</v>
      </c>
      <c r="B1611" s="3" t="str">
        <f>Products!B1188</f>
        <v>Pois Cassés 1kg</v>
      </c>
      <c r="C1611" s="3" t="str">
        <f>IF(OR(ISNUMBER(SEARCH("SELHAM",B1611)),ISNUMBER(SEARCH("LHAFLA",B1611)),ISNUMBER(SEARCH("ZINE",B1611)),ISNUMBER(SEARCH("tiyay",B1611)),ISNUMBER(SEARCH("alouns",B1611)),ISNUMBER(SEARCH("lmhrat",B1611))),"The Al Itkane",IF(AND(ISNUMBER(SEARCH("CALIN",B1611)),ISNUMBER(SEARCH("RP",B1611)),NOT(ISNUMBER(SEARCH("VP",B1611)))),"Calin RP",IF(AND(ISNUMBER(SEARCH("CALIN",B1611)),ISNUMBER(SEARCH("VP",B1611))),"Calin VP",IF(AND(ISNUMBER(SEARCH("MIO",B1611)),OR(ISNUMBER(SEARCH("Vaisselle",B1611)),ISNUMBER(SEARCH("vaisselle",B1611)))),"Mio Liquid Vaisselle",IF(AND(ISNUMBER(SEARCH("MIO",B1611)),ISNUMBER(SEARCH("Javel",B1611))),"Mio Javel",IF(AND(ISNUMBER(SEARCH("MIO",B1611)),ISNUMBER(SEARCH("Matic",B1611))),"Mio Matic",IF(AND(ISNUMBER(SEARCH("MIO",B1611)),OR(ISNUMBER(SEARCH("Détérgent",B1611)),ISNUMBER(SEARCH("Poudre",B1611)),ISNUMBER(SEARCH("Semi Auto",B1611)),ISNUMBER(SEARCH("1KG",B1611)),ISNUMBER(SEARCH("500G",B1611)),ISNUMBER(SEARCH("10KG",B1611)),ISNUMBER(SEARCH("1.5K",B1611)),ISNUMBER(SEARCH("215G",B1611)),ISNUMBER(SEARCH("350G",B1611)),ISNUMBER(SEARCH("90G",B1611)),ISNUMBER(SEARCH("Gold",B1611)),ISNUMBER(SEARCH("Citron",B1611)),ISNUMBER(SEARCH("Rose",B1611)),ISNUMBER(SEARCH("Lessive",B1611))),NOT(OR(ISNUMBER(SEARCH("Vaisselle",B1611)),ISNUMBER(SEARCH("Javel",B1611)),ISNUMBER(SEARCH("Matic",B1611)),ISNUMBER(SEARCH("Nettoyant",B1611)),ISNUMBER(SEARCH("Pâte",B1611)),ISNUMBER(SEARCH("Lave",B1611)),ISNUMBER(SEARCH("Détartrant",B1611))))),"Mio main (1k+500gr)",IF(AND(ISNUMBER(SEARCH("PAPILLON",B1611)),OR(ISNUMBER(SEARCH("Papier",B1611)),ISNUMBER(SEARCH("Hygiénique",B1611)),ISNUMBER(SEARCH("HYGIÉNIQUE",B1611))),NOT(OR(ISNUMBER(SEARCH("Lingette",B1611)),ISNUMBER(SEARCH("Mouchoir",B1611))))),"Papillon Papier",IF(OR(ISNUMBER(SEARCH("TAJ AL SAHAR",B1611)),ISNUMBER(SEARCH("TAJ BLADI",B1611)),ISNUMBER(SEARCH("TAJ BELADI",B1611)),ISNUMBER(SEARCH("Tilal Assahra",B1611)),ISNUMBER(SEARCH("Jawharat Asahra",B1611))),"TAJ SAHARA",IF(AND(OR(ISNUMBER(SEARCH("AL ITKANE",B1611)),ISNUMBER(SEARCH("ALITKANE",B1611)),ISNUMBER(SEARCH("PRESTO",B1611))),NOT(OR(ISNUMBER(SEARCH("Thé",B1611)),ISNUMBER(SEARCH("THE ",B1611)),ISNUMBER(SEARCH("thé",B1611)),ISNUMBER(SEARCH("SELHAM",B1611)),ISNUMBER(SEARCH("LHAFLA",B1611)),ISNUMBER(SEARCH("ZINE",B1611)),ISNUMBER(SEARCH("tiyay",B1611)),ISNUMBER(SEARCH("alouns",B1611)),ISNUMBER(SEARCH("lmhrat",B1611))))),"Al Itkrans + Presto",IF(OR(ISNUMBER(SEARCH("DALAA",B1611)),ISNUMBER(SEARCH("CS-DALAA",B1611)),ISNUMBER(SEARCH("DALINA",B1611))),"Dalaa VP / Baqqal / RP",IF(OR(LEFT(UPPER(B1611),4)="MIA ",LEFT(UPPER(B1611),6)="CS-MIA"),"Mia",IF(OR(LEFT(UPPER(B1611),5)="NOVA ",LEFT(UPPER(B1611),7)="CS-NOVA"),"Nova",IF(OR(ISNUMBER(SEARCH("PRIMA ",B1611)),ISNUMBER(SEARCH("CS-PRIMA",B1611))),"Prima",IF(OR(ISNUMBER(SEARCH("Douceur",B1611)),ISNUMBER(SEARCH("DOUCEUR",B1611))),"Douceur",IF(OR(ISNUMBER(SEARCH("SANGO",B1611)),ISNUMBER(SEARCH("CS-SANGO",B1611))),"SANGO",IF(ISNUMBER(SEARCH("BLANDOUX",B1611)),"Blandoux",IF(ISNUMBER(SEARCH("SHIWAMI",B1611)),"Shiwame",IF(ISNUMBER(SEARCH("KELLOGG",B1611)),"Kelloggs",IF(OR(ISNUMBER(SEARCH("TOBIGO",B1611)),ISNUMBER(SEARCH("DWIST",B1611))),"Tobigo",IF(OR(ISNUMBER(SEARCH("MARISOL",B1611)),ISNUMBER(SEARCH("MARESOL",B1611))),"Maresol",IF(OR(ISNUMBER(SEARCH("TAKIS",B1611)),ISNUMBER(SEARCH("TAKYS",B1611))),"TAKYS",IF(ISNUMBER(SEARCH("TAWIL",B1611)),"Tawil",IF(ISNUMBER(SEARCH("FROMY",B1611)),"Fromy",""))))))))))))))))))))))))</f>
        <v/>
      </c>
    </row>
    <row r="1612" spans="1:3" ht="18" hidden="1" customHeight="1" x14ac:dyDescent="0.3">
      <c r="A1612" s="3" t="str">
        <f>Products!A1189</f>
        <v>ART02133</v>
      </c>
      <c r="B1612" s="3" t="str">
        <f>Products!B1189</f>
        <v>Mais Popcorn 1kg</v>
      </c>
      <c r="C1612" s="3" t="str">
        <f>IF(OR(ISNUMBER(SEARCH("SELHAM",B1612)),ISNUMBER(SEARCH("LHAFLA",B1612)),ISNUMBER(SEARCH("ZINE",B1612)),ISNUMBER(SEARCH("tiyay",B1612)),ISNUMBER(SEARCH("alouns",B1612)),ISNUMBER(SEARCH("lmhrat",B1612))),"The Al Itkane",IF(AND(ISNUMBER(SEARCH("CALIN",B1612)),ISNUMBER(SEARCH("RP",B1612)),NOT(ISNUMBER(SEARCH("VP",B1612)))),"Calin RP",IF(AND(ISNUMBER(SEARCH("CALIN",B1612)),ISNUMBER(SEARCH("VP",B1612))),"Calin VP",IF(AND(ISNUMBER(SEARCH("MIO",B1612)),OR(ISNUMBER(SEARCH("Vaisselle",B1612)),ISNUMBER(SEARCH("vaisselle",B1612)))),"Mio Liquid Vaisselle",IF(AND(ISNUMBER(SEARCH("MIO",B1612)),ISNUMBER(SEARCH("Javel",B1612))),"Mio Javel",IF(AND(ISNUMBER(SEARCH("MIO",B1612)),ISNUMBER(SEARCH("Matic",B1612))),"Mio Matic",IF(AND(ISNUMBER(SEARCH("MIO",B1612)),OR(ISNUMBER(SEARCH("Détérgent",B1612)),ISNUMBER(SEARCH("Poudre",B1612)),ISNUMBER(SEARCH("Semi Auto",B1612)),ISNUMBER(SEARCH("1KG",B1612)),ISNUMBER(SEARCH("500G",B1612)),ISNUMBER(SEARCH("10KG",B1612)),ISNUMBER(SEARCH("1.5K",B1612)),ISNUMBER(SEARCH("215G",B1612)),ISNUMBER(SEARCH("350G",B1612)),ISNUMBER(SEARCH("90G",B1612)),ISNUMBER(SEARCH("Gold",B1612)),ISNUMBER(SEARCH("Citron",B1612)),ISNUMBER(SEARCH("Rose",B1612)),ISNUMBER(SEARCH("Lessive",B1612))),NOT(OR(ISNUMBER(SEARCH("Vaisselle",B1612)),ISNUMBER(SEARCH("Javel",B1612)),ISNUMBER(SEARCH("Matic",B1612)),ISNUMBER(SEARCH("Nettoyant",B1612)),ISNUMBER(SEARCH("Pâte",B1612)),ISNUMBER(SEARCH("Lave",B1612)),ISNUMBER(SEARCH("Détartrant",B1612))))),"Mio main (1k+500gr)",IF(AND(ISNUMBER(SEARCH("PAPILLON",B1612)),OR(ISNUMBER(SEARCH("Papier",B1612)),ISNUMBER(SEARCH("Hygiénique",B1612)),ISNUMBER(SEARCH("HYGIÉNIQUE",B1612))),NOT(OR(ISNUMBER(SEARCH("Lingette",B1612)),ISNUMBER(SEARCH("Mouchoir",B1612))))),"Papillon Papier",IF(OR(ISNUMBER(SEARCH("TAJ AL SAHAR",B1612)),ISNUMBER(SEARCH("TAJ BLADI",B1612)),ISNUMBER(SEARCH("TAJ BELADI",B1612)),ISNUMBER(SEARCH("Tilal Assahra",B1612)),ISNUMBER(SEARCH("Jawharat Asahra",B1612))),"TAJ SAHARA",IF(AND(OR(ISNUMBER(SEARCH("AL ITKANE",B1612)),ISNUMBER(SEARCH("ALITKANE",B1612)),ISNUMBER(SEARCH("PRESTO",B1612))),NOT(OR(ISNUMBER(SEARCH("Thé",B1612)),ISNUMBER(SEARCH("THE ",B1612)),ISNUMBER(SEARCH("thé",B1612)),ISNUMBER(SEARCH("SELHAM",B1612)),ISNUMBER(SEARCH("LHAFLA",B1612)),ISNUMBER(SEARCH("ZINE",B1612)),ISNUMBER(SEARCH("tiyay",B1612)),ISNUMBER(SEARCH("alouns",B1612)),ISNUMBER(SEARCH("lmhrat",B1612))))),"Al Itkrans + Presto",IF(OR(ISNUMBER(SEARCH("DALAA",B1612)),ISNUMBER(SEARCH("CS-DALAA",B1612)),ISNUMBER(SEARCH("DALINA",B1612))),"Dalaa VP / Baqqal / RP",IF(OR(LEFT(UPPER(B1612),4)="MIA ",LEFT(UPPER(B1612),6)="CS-MIA"),"Mia",IF(OR(LEFT(UPPER(B1612),5)="NOVA ",LEFT(UPPER(B1612),7)="CS-NOVA"),"Nova",IF(OR(ISNUMBER(SEARCH("PRIMA ",B1612)),ISNUMBER(SEARCH("CS-PRIMA",B1612))),"Prima",IF(OR(ISNUMBER(SEARCH("Douceur",B1612)),ISNUMBER(SEARCH("DOUCEUR",B1612))),"Douceur",IF(OR(ISNUMBER(SEARCH("SANGO",B1612)),ISNUMBER(SEARCH("CS-SANGO",B1612))),"SANGO",IF(ISNUMBER(SEARCH("BLANDOUX",B1612)),"Blandoux",IF(ISNUMBER(SEARCH("SHIWAMI",B1612)),"Shiwame",IF(ISNUMBER(SEARCH("KELLOGG",B1612)),"Kelloggs",IF(OR(ISNUMBER(SEARCH("TOBIGO",B1612)),ISNUMBER(SEARCH("DWIST",B1612))),"Tobigo",IF(OR(ISNUMBER(SEARCH("MARISOL",B1612)),ISNUMBER(SEARCH("MARESOL",B1612))),"Maresol",IF(OR(ISNUMBER(SEARCH("TAKIS",B1612)),ISNUMBER(SEARCH("TAKYS",B1612))),"TAKYS",IF(ISNUMBER(SEARCH("TAWIL",B1612)),"Tawil",IF(ISNUMBER(SEARCH("FROMY",B1612)),"Fromy",""))))))))))))))))))))))))</f>
        <v/>
      </c>
    </row>
    <row r="1613" spans="1:3" ht="18" hidden="1" customHeight="1" x14ac:dyDescent="0.3">
      <c r="A1613" s="3" t="str">
        <f>Products!A1190</f>
        <v>ART02135</v>
      </c>
      <c r="B1613" s="3" t="str">
        <f>Products!B1190</f>
        <v>CHIKI NET Sac Poubelle Parfumé 60L*30 Sacs</v>
      </c>
      <c r="C1613" s="3" t="str">
        <f>IF(OR(ISNUMBER(SEARCH("SELHAM",B1613)),ISNUMBER(SEARCH("LHAFLA",B1613)),ISNUMBER(SEARCH("ZINE",B1613)),ISNUMBER(SEARCH("tiyay",B1613)),ISNUMBER(SEARCH("alouns",B1613)),ISNUMBER(SEARCH("lmhrat",B1613))),"The Al Itkane",IF(AND(ISNUMBER(SEARCH("CALIN",B1613)),ISNUMBER(SEARCH("RP",B1613)),NOT(ISNUMBER(SEARCH("VP",B1613)))),"Calin RP",IF(AND(ISNUMBER(SEARCH("CALIN",B1613)),ISNUMBER(SEARCH("VP",B1613))),"Calin VP",IF(AND(ISNUMBER(SEARCH("MIO",B1613)),OR(ISNUMBER(SEARCH("Vaisselle",B1613)),ISNUMBER(SEARCH("vaisselle",B1613)))),"Mio Liquid Vaisselle",IF(AND(ISNUMBER(SEARCH("MIO",B1613)),ISNUMBER(SEARCH("Javel",B1613))),"Mio Javel",IF(AND(ISNUMBER(SEARCH("MIO",B1613)),ISNUMBER(SEARCH("Matic",B1613))),"Mio Matic",IF(AND(ISNUMBER(SEARCH("MIO",B1613)),OR(ISNUMBER(SEARCH("Détérgent",B1613)),ISNUMBER(SEARCH("Poudre",B1613)),ISNUMBER(SEARCH("Semi Auto",B1613)),ISNUMBER(SEARCH("1KG",B1613)),ISNUMBER(SEARCH("500G",B1613)),ISNUMBER(SEARCH("10KG",B1613)),ISNUMBER(SEARCH("1.5K",B1613)),ISNUMBER(SEARCH("215G",B1613)),ISNUMBER(SEARCH("350G",B1613)),ISNUMBER(SEARCH("90G",B1613)),ISNUMBER(SEARCH("Gold",B1613)),ISNUMBER(SEARCH("Citron",B1613)),ISNUMBER(SEARCH("Rose",B1613)),ISNUMBER(SEARCH("Lessive",B1613))),NOT(OR(ISNUMBER(SEARCH("Vaisselle",B1613)),ISNUMBER(SEARCH("Javel",B1613)),ISNUMBER(SEARCH("Matic",B1613)),ISNUMBER(SEARCH("Nettoyant",B1613)),ISNUMBER(SEARCH("Pâte",B1613)),ISNUMBER(SEARCH("Lave",B1613)),ISNUMBER(SEARCH("Détartrant",B1613))))),"Mio main (1k+500gr)",IF(AND(ISNUMBER(SEARCH("PAPILLON",B1613)),OR(ISNUMBER(SEARCH("Papier",B1613)),ISNUMBER(SEARCH("Hygiénique",B1613)),ISNUMBER(SEARCH("HYGIÉNIQUE",B1613))),NOT(OR(ISNUMBER(SEARCH("Lingette",B1613)),ISNUMBER(SEARCH("Mouchoir",B1613))))),"Papillon Papier",IF(OR(ISNUMBER(SEARCH("TAJ AL SAHAR",B1613)),ISNUMBER(SEARCH("TAJ BLADI",B1613)),ISNUMBER(SEARCH("TAJ BELADI",B1613)),ISNUMBER(SEARCH("Tilal Assahra",B1613)),ISNUMBER(SEARCH("Jawharat Asahra",B1613))),"TAJ SAHARA",IF(AND(OR(ISNUMBER(SEARCH("AL ITKANE",B1613)),ISNUMBER(SEARCH("ALITKANE",B1613)),ISNUMBER(SEARCH("PRESTO",B1613))),NOT(OR(ISNUMBER(SEARCH("Thé",B1613)),ISNUMBER(SEARCH("THE ",B1613)),ISNUMBER(SEARCH("thé",B1613)),ISNUMBER(SEARCH("SELHAM",B1613)),ISNUMBER(SEARCH("LHAFLA",B1613)),ISNUMBER(SEARCH("ZINE",B1613)),ISNUMBER(SEARCH("tiyay",B1613)),ISNUMBER(SEARCH("alouns",B1613)),ISNUMBER(SEARCH("lmhrat",B1613))))),"Al Itkrans + Presto",IF(OR(ISNUMBER(SEARCH("DALAA",B1613)),ISNUMBER(SEARCH("CS-DALAA",B1613)),ISNUMBER(SEARCH("DALINA",B1613))),"Dalaa VP / Baqqal / RP",IF(OR(LEFT(UPPER(B1613),4)="MIA ",LEFT(UPPER(B1613),6)="CS-MIA"),"Mia",IF(OR(LEFT(UPPER(B1613),5)="NOVA ",LEFT(UPPER(B1613),7)="CS-NOVA"),"Nova",IF(OR(ISNUMBER(SEARCH("PRIMA ",B1613)),ISNUMBER(SEARCH("CS-PRIMA",B1613))),"Prima",IF(OR(ISNUMBER(SEARCH("Douceur",B1613)),ISNUMBER(SEARCH("DOUCEUR",B1613))),"Douceur",IF(OR(ISNUMBER(SEARCH("SANGO",B1613)),ISNUMBER(SEARCH("CS-SANGO",B1613))),"SANGO",IF(ISNUMBER(SEARCH("BLANDOUX",B1613)),"Blandoux",IF(ISNUMBER(SEARCH("SHIWAMI",B1613)),"Shiwame",IF(ISNUMBER(SEARCH("KELLOGG",B1613)),"Kelloggs",IF(OR(ISNUMBER(SEARCH("TOBIGO",B1613)),ISNUMBER(SEARCH("DWIST",B1613))),"Tobigo",IF(OR(ISNUMBER(SEARCH("MARISOL",B1613)),ISNUMBER(SEARCH("MARESOL",B1613))),"Maresol",IF(OR(ISNUMBER(SEARCH("TAKIS",B1613)),ISNUMBER(SEARCH("TAKYS",B1613))),"TAKYS",IF(ISNUMBER(SEARCH("TAWIL",B1613)),"Tawil",IF(ISNUMBER(SEARCH("FROMY",B1613)),"Fromy",""))))))))))))))))))))))))</f>
        <v/>
      </c>
    </row>
    <row r="1614" spans="1:3" ht="18" hidden="1" customHeight="1" x14ac:dyDescent="0.3">
      <c r="A1614" s="3" t="str">
        <f>Products!A1191</f>
        <v>ART02136</v>
      </c>
      <c r="B1614" s="3" t="str">
        <f>Products!B1191</f>
        <v>DALIA Étoiles 10KG</v>
      </c>
      <c r="C1614" s="3" t="str">
        <f>IF(OR(ISNUMBER(SEARCH("SELHAM",B1614)),ISNUMBER(SEARCH("LHAFLA",B1614)),ISNUMBER(SEARCH("ZINE",B1614)),ISNUMBER(SEARCH("tiyay",B1614)),ISNUMBER(SEARCH("alouns",B1614)),ISNUMBER(SEARCH("lmhrat",B1614))),"The Al Itkane",IF(AND(ISNUMBER(SEARCH("CALIN",B1614)),ISNUMBER(SEARCH("RP",B1614)),NOT(ISNUMBER(SEARCH("VP",B1614)))),"Calin RP",IF(AND(ISNUMBER(SEARCH("CALIN",B1614)),ISNUMBER(SEARCH("VP",B1614))),"Calin VP",IF(AND(ISNUMBER(SEARCH("MIO",B1614)),OR(ISNUMBER(SEARCH("Vaisselle",B1614)),ISNUMBER(SEARCH("vaisselle",B1614)))),"Mio Liquid Vaisselle",IF(AND(ISNUMBER(SEARCH("MIO",B1614)),ISNUMBER(SEARCH("Javel",B1614))),"Mio Javel",IF(AND(ISNUMBER(SEARCH("MIO",B1614)),ISNUMBER(SEARCH("Matic",B1614))),"Mio Matic",IF(AND(ISNUMBER(SEARCH("MIO",B1614)),OR(ISNUMBER(SEARCH("Détérgent",B1614)),ISNUMBER(SEARCH("Poudre",B1614)),ISNUMBER(SEARCH("Semi Auto",B1614)),ISNUMBER(SEARCH("1KG",B1614)),ISNUMBER(SEARCH("500G",B1614)),ISNUMBER(SEARCH("10KG",B1614)),ISNUMBER(SEARCH("1.5K",B1614)),ISNUMBER(SEARCH("215G",B1614)),ISNUMBER(SEARCH("350G",B1614)),ISNUMBER(SEARCH("90G",B1614)),ISNUMBER(SEARCH("Gold",B1614)),ISNUMBER(SEARCH("Citron",B1614)),ISNUMBER(SEARCH("Rose",B1614)),ISNUMBER(SEARCH("Lessive",B1614))),NOT(OR(ISNUMBER(SEARCH("Vaisselle",B1614)),ISNUMBER(SEARCH("Javel",B1614)),ISNUMBER(SEARCH("Matic",B1614)),ISNUMBER(SEARCH("Nettoyant",B1614)),ISNUMBER(SEARCH("Pâte",B1614)),ISNUMBER(SEARCH("Lave",B1614)),ISNUMBER(SEARCH("Détartrant",B1614))))),"Mio main (1k+500gr)",IF(AND(ISNUMBER(SEARCH("PAPILLON",B1614)),OR(ISNUMBER(SEARCH("Papier",B1614)),ISNUMBER(SEARCH("Hygiénique",B1614)),ISNUMBER(SEARCH("HYGIÉNIQUE",B1614))),NOT(OR(ISNUMBER(SEARCH("Lingette",B1614)),ISNUMBER(SEARCH("Mouchoir",B1614))))),"Papillon Papier",IF(OR(ISNUMBER(SEARCH("TAJ AL SAHAR",B1614)),ISNUMBER(SEARCH("TAJ BLADI",B1614)),ISNUMBER(SEARCH("TAJ BELADI",B1614)),ISNUMBER(SEARCH("Tilal Assahra",B1614)),ISNUMBER(SEARCH("Jawharat Asahra",B1614))),"TAJ SAHARA",IF(AND(OR(ISNUMBER(SEARCH("AL ITKANE",B1614)),ISNUMBER(SEARCH("ALITKANE",B1614)),ISNUMBER(SEARCH("PRESTO",B1614))),NOT(OR(ISNUMBER(SEARCH("Thé",B1614)),ISNUMBER(SEARCH("THE ",B1614)),ISNUMBER(SEARCH("thé",B1614)),ISNUMBER(SEARCH("SELHAM",B1614)),ISNUMBER(SEARCH("LHAFLA",B1614)),ISNUMBER(SEARCH("ZINE",B1614)),ISNUMBER(SEARCH("tiyay",B1614)),ISNUMBER(SEARCH("alouns",B1614)),ISNUMBER(SEARCH("lmhrat",B1614))))),"Al Itkrans + Presto",IF(OR(ISNUMBER(SEARCH("DALAA",B1614)),ISNUMBER(SEARCH("CS-DALAA",B1614)),ISNUMBER(SEARCH("DALINA",B1614))),"Dalaa VP / Baqqal / RP",IF(OR(LEFT(UPPER(B1614),4)="MIA ",LEFT(UPPER(B1614),6)="CS-MIA"),"Mia",IF(OR(LEFT(UPPER(B1614),5)="NOVA ",LEFT(UPPER(B1614),7)="CS-NOVA"),"Nova",IF(OR(ISNUMBER(SEARCH("PRIMA ",B1614)),ISNUMBER(SEARCH("CS-PRIMA",B1614))),"Prima",IF(OR(ISNUMBER(SEARCH("Douceur",B1614)),ISNUMBER(SEARCH("DOUCEUR",B1614))),"Douceur",IF(OR(ISNUMBER(SEARCH("SANGO",B1614)),ISNUMBER(SEARCH("CS-SANGO",B1614))),"SANGO",IF(ISNUMBER(SEARCH("BLANDOUX",B1614)),"Blandoux",IF(ISNUMBER(SEARCH("SHIWAMI",B1614)),"Shiwame",IF(ISNUMBER(SEARCH("KELLOGG",B1614)),"Kelloggs",IF(OR(ISNUMBER(SEARCH("TOBIGO",B1614)),ISNUMBER(SEARCH("DWIST",B1614))),"Tobigo",IF(OR(ISNUMBER(SEARCH("MARISOL",B1614)),ISNUMBER(SEARCH("MARESOL",B1614))),"Maresol",IF(OR(ISNUMBER(SEARCH("TAKIS",B1614)),ISNUMBER(SEARCH("TAKYS",B1614))),"TAKYS",IF(ISNUMBER(SEARCH("TAWIL",B1614)),"Tawil",IF(ISNUMBER(SEARCH("FROMY",B1614)),"Fromy",""))))))))))))))))))))))))</f>
        <v/>
      </c>
    </row>
    <row r="1615" spans="1:3" ht="18" hidden="1" customHeight="1" x14ac:dyDescent="0.3">
      <c r="A1615" s="3" t="str">
        <f>Products!A1192</f>
        <v>ART02137</v>
      </c>
      <c r="B1615" s="3" t="str">
        <f>Products!B1192</f>
        <v>Al Rawabi Tomate Concentrée Conserve 60G</v>
      </c>
      <c r="C1615" s="3" t="str">
        <f>IF(OR(ISNUMBER(SEARCH("SELHAM",B1615)),ISNUMBER(SEARCH("LHAFLA",B1615)),ISNUMBER(SEARCH("ZINE",B1615)),ISNUMBER(SEARCH("tiyay",B1615)),ISNUMBER(SEARCH("alouns",B1615)),ISNUMBER(SEARCH("lmhrat",B1615))),"The Al Itkane",IF(AND(ISNUMBER(SEARCH("CALIN",B1615)),ISNUMBER(SEARCH("RP",B1615)),NOT(ISNUMBER(SEARCH("VP",B1615)))),"Calin RP",IF(AND(ISNUMBER(SEARCH("CALIN",B1615)),ISNUMBER(SEARCH("VP",B1615))),"Calin VP",IF(AND(ISNUMBER(SEARCH("MIO",B1615)),OR(ISNUMBER(SEARCH("Vaisselle",B1615)),ISNUMBER(SEARCH("vaisselle",B1615)))),"Mio Liquid Vaisselle",IF(AND(ISNUMBER(SEARCH("MIO",B1615)),ISNUMBER(SEARCH("Javel",B1615))),"Mio Javel",IF(AND(ISNUMBER(SEARCH("MIO",B1615)),ISNUMBER(SEARCH("Matic",B1615))),"Mio Matic",IF(AND(ISNUMBER(SEARCH("MIO",B1615)),OR(ISNUMBER(SEARCH("Détérgent",B1615)),ISNUMBER(SEARCH("Poudre",B1615)),ISNUMBER(SEARCH("Semi Auto",B1615)),ISNUMBER(SEARCH("1KG",B1615)),ISNUMBER(SEARCH("500G",B1615)),ISNUMBER(SEARCH("10KG",B1615)),ISNUMBER(SEARCH("1.5K",B1615)),ISNUMBER(SEARCH("215G",B1615)),ISNUMBER(SEARCH("350G",B1615)),ISNUMBER(SEARCH("90G",B1615)),ISNUMBER(SEARCH("Gold",B1615)),ISNUMBER(SEARCH("Citron",B1615)),ISNUMBER(SEARCH("Rose",B1615)),ISNUMBER(SEARCH("Lessive",B1615))),NOT(OR(ISNUMBER(SEARCH("Vaisselle",B1615)),ISNUMBER(SEARCH("Javel",B1615)),ISNUMBER(SEARCH("Matic",B1615)),ISNUMBER(SEARCH("Nettoyant",B1615)),ISNUMBER(SEARCH("Pâte",B1615)),ISNUMBER(SEARCH("Lave",B1615)),ISNUMBER(SEARCH("Détartrant",B1615))))),"Mio main (1k+500gr)",IF(AND(ISNUMBER(SEARCH("PAPILLON",B1615)),OR(ISNUMBER(SEARCH("Papier",B1615)),ISNUMBER(SEARCH("Hygiénique",B1615)),ISNUMBER(SEARCH("HYGIÉNIQUE",B1615))),NOT(OR(ISNUMBER(SEARCH("Lingette",B1615)),ISNUMBER(SEARCH("Mouchoir",B1615))))),"Papillon Papier",IF(OR(ISNUMBER(SEARCH("TAJ AL SAHAR",B1615)),ISNUMBER(SEARCH("TAJ BLADI",B1615)),ISNUMBER(SEARCH("TAJ BELADI",B1615)),ISNUMBER(SEARCH("Tilal Assahra",B1615)),ISNUMBER(SEARCH("Jawharat Asahra",B1615))),"TAJ SAHARA",IF(AND(OR(ISNUMBER(SEARCH("AL ITKANE",B1615)),ISNUMBER(SEARCH("ALITKANE",B1615)),ISNUMBER(SEARCH("PRESTO",B1615))),NOT(OR(ISNUMBER(SEARCH("Thé",B1615)),ISNUMBER(SEARCH("THE ",B1615)),ISNUMBER(SEARCH("thé",B1615)),ISNUMBER(SEARCH("SELHAM",B1615)),ISNUMBER(SEARCH("LHAFLA",B1615)),ISNUMBER(SEARCH("ZINE",B1615)),ISNUMBER(SEARCH("tiyay",B1615)),ISNUMBER(SEARCH("alouns",B1615)),ISNUMBER(SEARCH("lmhrat",B1615))))),"Al Itkrans + Presto",IF(OR(ISNUMBER(SEARCH("DALAA",B1615)),ISNUMBER(SEARCH("CS-DALAA",B1615)),ISNUMBER(SEARCH("DALINA",B1615))),"Dalaa VP / Baqqal / RP",IF(OR(LEFT(UPPER(B1615),4)="MIA ",LEFT(UPPER(B1615),6)="CS-MIA"),"Mia",IF(OR(LEFT(UPPER(B1615),5)="NOVA ",LEFT(UPPER(B1615),7)="CS-NOVA"),"Nova",IF(OR(ISNUMBER(SEARCH("PRIMA ",B1615)),ISNUMBER(SEARCH("CS-PRIMA",B1615))),"Prima",IF(OR(ISNUMBER(SEARCH("Douceur",B1615)),ISNUMBER(SEARCH("DOUCEUR",B1615))),"Douceur",IF(OR(ISNUMBER(SEARCH("SANGO",B1615)),ISNUMBER(SEARCH("CS-SANGO",B1615))),"SANGO",IF(ISNUMBER(SEARCH("BLANDOUX",B1615)),"Blandoux",IF(ISNUMBER(SEARCH("SHIWAMI",B1615)),"Shiwame",IF(ISNUMBER(SEARCH("KELLOGG",B1615)),"Kelloggs",IF(OR(ISNUMBER(SEARCH("TOBIGO",B1615)),ISNUMBER(SEARCH("DWIST",B1615))),"Tobigo",IF(OR(ISNUMBER(SEARCH("MARISOL",B1615)),ISNUMBER(SEARCH("MARESOL",B1615))),"Maresol",IF(OR(ISNUMBER(SEARCH("TAKIS",B1615)),ISNUMBER(SEARCH("TAKYS",B1615))),"TAKYS",IF(ISNUMBER(SEARCH("TAWIL",B1615)),"Tawil",IF(ISNUMBER(SEARCH("FROMY",B1615)),"Fromy",""))))))))))))))))))))))))</f>
        <v/>
      </c>
    </row>
    <row r="1616" spans="1:3" ht="18" hidden="1" customHeight="1" x14ac:dyDescent="0.3">
      <c r="A1616" s="3" t="str">
        <f>Products!A1193</f>
        <v>ART02147</v>
      </c>
      <c r="B1616" s="3" t="str">
        <f>Products!B1193</f>
        <v>NIDO Poudre Lait 1.95KG</v>
      </c>
      <c r="C1616" s="3" t="str">
        <f>IF(OR(ISNUMBER(SEARCH("SELHAM",B1616)),ISNUMBER(SEARCH("LHAFLA",B1616)),ISNUMBER(SEARCH("ZINE",B1616)),ISNUMBER(SEARCH("tiyay",B1616)),ISNUMBER(SEARCH("alouns",B1616)),ISNUMBER(SEARCH("lmhrat",B1616))),"The Al Itkane",IF(AND(ISNUMBER(SEARCH("CALIN",B1616)),ISNUMBER(SEARCH("RP",B1616)),NOT(ISNUMBER(SEARCH("VP",B1616)))),"Calin RP",IF(AND(ISNUMBER(SEARCH("CALIN",B1616)),ISNUMBER(SEARCH("VP",B1616))),"Calin VP",IF(AND(ISNUMBER(SEARCH("MIO",B1616)),OR(ISNUMBER(SEARCH("Vaisselle",B1616)),ISNUMBER(SEARCH("vaisselle",B1616)))),"Mio Liquid Vaisselle",IF(AND(ISNUMBER(SEARCH("MIO",B1616)),ISNUMBER(SEARCH("Javel",B1616))),"Mio Javel",IF(AND(ISNUMBER(SEARCH("MIO",B1616)),ISNUMBER(SEARCH("Matic",B1616))),"Mio Matic",IF(AND(ISNUMBER(SEARCH("MIO",B1616)),OR(ISNUMBER(SEARCH("Détérgent",B1616)),ISNUMBER(SEARCH("Poudre",B1616)),ISNUMBER(SEARCH("Semi Auto",B1616)),ISNUMBER(SEARCH("1KG",B1616)),ISNUMBER(SEARCH("500G",B1616)),ISNUMBER(SEARCH("10KG",B1616)),ISNUMBER(SEARCH("1.5K",B1616)),ISNUMBER(SEARCH("215G",B1616)),ISNUMBER(SEARCH("350G",B1616)),ISNUMBER(SEARCH("90G",B1616)),ISNUMBER(SEARCH("Gold",B1616)),ISNUMBER(SEARCH("Citron",B1616)),ISNUMBER(SEARCH("Rose",B1616)),ISNUMBER(SEARCH("Lessive",B1616))),NOT(OR(ISNUMBER(SEARCH("Vaisselle",B1616)),ISNUMBER(SEARCH("Javel",B1616)),ISNUMBER(SEARCH("Matic",B1616)),ISNUMBER(SEARCH("Nettoyant",B1616)),ISNUMBER(SEARCH("Pâte",B1616)),ISNUMBER(SEARCH("Lave",B1616)),ISNUMBER(SEARCH("Détartrant",B1616))))),"Mio main (1k+500gr)",IF(AND(ISNUMBER(SEARCH("PAPILLON",B1616)),OR(ISNUMBER(SEARCH("Papier",B1616)),ISNUMBER(SEARCH("Hygiénique",B1616)),ISNUMBER(SEARCH("HYGIÉNIQUE",B1616))),NOT(OR(ISNUMBER(SEARCH("Lingette",B1616)),ISNUMBER(SEARCH("Mouchoir",B1616))))),"Papillon Papier",IF(OR(ISNUMBER(SEARCH("TAJ AL SAHAR",B1616)),ISNUMBER(SEARCH("TAJ BLADI",B1616)),ISNUMBER(SEARCH("TAJ BELADI",B1616)),ISNUMBER(SEARCH("Tilal Assahra",B1616)),ISNUMBER(SEARCH("Jawharat Asahra",B1616))),"TAJ SAHARA",IF(AND(OR(ISNUMBER(SEARCH("AL ITKANE",B1616)),ISNUMBER(SEARCH("ALITKANE",B1616)),ISNUMBER(SEARCH("PRESTO",B1616))),NOT(OR(ISNUMBER(SEARCH("Thé",B1616)),ISNUMBER(SEARCH("THE ",B1616)),ISNUMBER(SEARCH("thé",B1616)),ISNUMBER(SEARCH("SELHAM",B1616)),ISNUMBER(SEARCH("LHAFLA",B1616)),ISNUMBER(SEARCH("ZINE",B1616)),ISNUMBER(SEARCH("tiyay",B1616)),ISNUMBER(SEARCH("alouns",B1616)),ISNUMBER(SEARCH("lmhrat",B1616))))),"Al Itkrans + Presto",IF(OR(ISNUMBER(SEARCH("DALAA",B1616)),ISNUMBER(SEARCH("CS-DALAA",B1616)),ISNUMBER(SEARCH("DALINA",B1616))),"Dalaa VP / Baqqal / RP",IF(OR(LEFT(UPPER(B1616),4)="MIA ",LEFT(UPPER(B1616),6)="CS-MIA"),"Mia",IF(OR(LEFT(UPPER(B1616),5)="NOVA ",LEFT(UPPER(B1616),7)="CS-NOVA"),"Nova",IF(OR(ISNUMBER(SEARCH("PRIMA ",B1616)),ISNUMBER(SEARCH("CS-PRIMA",B1616))),"Prima",IF(OR(ISNUMBER(SEARCH("Douceur",B1616)),ISNUMBER(SEARCH("DOUCEUR",B1616))),"Douceur",IF(OR(ISNUMBER(SEARCH("SANGO",B1616)),ISNUMBER(SEARCH("CS-SANGO",B1616))),"SANGO",IF(ISNUMBER(SEARCH("BLANDOUX",B1616)),"Blandoux",IF(ISNUMBER(SEARCH("SHIWAMI",B1616)),"Shiwame",IF(ISNUMBER(SEARCH("KELLOGG",B1616)),"Kelloggs",IF(OR(ISNUMBER(SEARCH("TOBIGO",B1616)),ISNUMBER(SEARCH("DWIST",B1616))),"Tobigo",IF(OR(ISNUMBER(SEARCH("MARISOL",B1616)),ISNUMBER(SEARCH("MARESOL",B1616))),"Maresol",IF(OR(ISNUMBER(SEARCH("TAKIS",B1616)),ISNUMBER(SEARCH("TAKYS",B1616))),"TAKYS",IF(ISNUMBER(SEARCH("TAWIL",B1616)),"Tawil",IF(ISNUMBER(SEARCH("FROMY",B1616)),"Fromy",""))))))))))))))))))))))))</f>
        <v/>
      </c>
    </row>
    <row r="1617" spans="1:3" ht="18" hidden="1" customHeight="1" x14ac:dyDescent="0.3">
      <c r="A1617" s="3" t="str">
        <f>Products!A1194</f>
        <v>ART03605</v>
      </c>
      <c r="B1617" s="3" t="str">
        <f>Products!B1194</f>
        <v>TWISTER Eau De Javel Lavande 1LX18</v>
      </c>
      <c r="C1617" s="3" t="str">
        <f>IF(OR(ISNUMBER(SEARCH("SELHAM",B1617)),ISNUMBER(SEARCH("LHAFLA",B1617)),ISNUMBER(SEARCH("ZINE",B1617)),ISNUMBER(SEARCH("tiyay",B1617)),ISNUMBER(SEARCH("alouns",B1617)),ISNUMBER(SEARCH("lmhrat",B1617))),"The Al Itkane",IF(AND(ISNUMBER(SEARCH("CALIN",B1617)),ISNUMBER(SEARCH("RP",B1617)),NOT(ISNUMBER(SEARCH("VP",B1617)))),"Calin RP",IF(AND(ISNUMBER(SEARCH("CALIN",B1617)),ISNUMBER(SEARCH("VP",B1617))),"Calin VP",IF(AND(ISNUMBER(SEARCH("MIO",B1617)),OR(ISNUMBER(SEARCH("Vaisselle",B1617)),ISNUMBER(SEARCH("vaisselle",B1617)))),"Mio Liquid Vaisselle",IF(AND(ISNUMBER(SEARCH("MIO",B1617)),ISNUMBER(SEARCH("Javel",B1617))),"Mio Javel",IF(AND(ISNUMBER(SEARCH("MIO",B1617)),ISNUMBER(SEARCH("Matic",B1617))),"Mio Matic",IF(AND(ISNUMBER(SEARCH("MIO",B1617)),OR(ISNUMBER(SEARCH("Détérgent",B1617)),ISNUMBER(SEARCH("Poudre",B1617)),ISNUMBER(SEARCH("Semi Auto",B1617)),ISNUMBER(SEARCH("1KG",B1617)),ISNUMBER(SEARCH("500G",B1617)),ISNUMBER(SEARCH("10KG",B1617)),ISNUMBER(SEARCH("1.5K",B1617)),ISNUMBER(SEARCH("215G",B1617)),ISNUMBER(SEARCH("350G",B1617)),ISNUMBER(SEARCH("90G",B1617)),ISNUMBER(SEARCH("Gold",B1617)),ISNUMBER(SEARCH("Citron",B1617)),ISNUMBER(SEARCH("Rose",B1617)),ISNUMBER(SEARCH("Lessive",B1617))),NOT(OR(ISNUMBER(SEARCH("Vaisselle",B1617)),ISNUMBER(SEARCH("Javel",B1617)),ISNUMBER(SEARCH("Matic",B1617)),ISNUMBER(SEARCH("Nettoyant",B1617)),ISNUMBER(SEARCH("Pâte",B1617)),ISNUMBER(SEARCH("Lave",B1617)),ISNUMBER(SEARCH("Détartrant",B1617))))),"Mio main (1k+500gr)",IF(AND(ISNUMBER(SEARCH("PAPILLON",B1617)),OR(ISNUMBER(SEARCH("Papier",B1617)),ISNUMBER(SEARCH("Hygiénique",B1617)),ISNUMBER(SEARCH("HYGIÉNIQUE",B1617))),NOT(OR(ISNUMBER(SEARCH("Lingette",B1617)),ISNUMBER(SEARCH("Mouchoir",B1617))))),"Papillon Papier",IF(OR(ISNUMBER(SEARCH("TAJ AL SAHAR",B1617)),ISNUMBER(SEARCH("TAJ BLADI",B1617)),ISNUMBER(SEARCH("TAJ BELADI",B1617)),ISNUMBER(SEARCH("Tilal Assahra",B1617)),ISNUMBER(SEARCH("Jawharat Asahra",B1617))),"TAJ SAHARA",IF(AND(OR(ISNUMBER(SEARCH("AL ITKANE",B1617)),ISNUMBER(SEARCH("ALITKANE",B1617)),ISNUMBER(SEARCH("PRESTO",B1617))),NOT(OR(ISNUMBER(SEARCH("Thé",B1617)),ISNUMBER(SEARCH("THE ",B1617)),ISNUMBER(SEARCH("thé",B1617)),ISNUMBER(SEARCH("SELHAM",B1617)),ISNUMBER(SEARCH("LHAFLA",B1617)),ISNUMBER(SEARCH("ZINE",B1617)),ISNUMBER(SEARCH("tiyay",B1617)),ISNUMBER(SEARCH("alouns",B1617)),ISNUMBER(SEARCH("lmhrat",B1617))))),"Al Itkrans + Presto",IF(OR(ISNUMBER(SEARCH("DALAA",B1617)),ISNUMBER(SEARCH("CS-DALAA",B1617)),ISNUMBER(SEARCH("DALINA",B1617))),"Dalaa VP / Baqqal / RP",IF(OR(LEFT(UPPER(B1617),4)="MIA ",LEFT(UPPER(B1617),6)="CS-MIA"),"Mia",IF(OR(LEFT(UPPER(B1617),5)="NOVA ",LEFT(UPPER(B1617),7)="CS-NOVA"),"Nova",IF(OR(ISNUMBER(SEARCH("PRIMA ",B1617)),ISNUMBER(SEARCH("CS-PRIMA",B1617))),"Prima",IF(OR(ISNUMBER(SEARCH("Douceur",B1617)),ISNUMBER(SEARCH("DOUCEUR",B1617))),"Douceur",IF(OR(ISNUMBER(SEARCH("SANGO",B1617)),ISNUMBER(SEARCH("CS-SANGO",B1617))),"SANGO",IF(ISNUMBER(SEARCH("BLANDOUX",B1617)),"Blandoux",IF(ISNUMBER(SEARCH("SHIWAMI",B1617)),"Shiwame",IF(ISNUMBER(SEARCH("KELLOGG",B1617)),"Kelloggs",IF(OR(ISNUMBER(SEARCH("TOBIGO",B1617)),ISNUMBER(SEARCH("DWIST",B1617))),"Tobigo",IF(OR(ISNUMBER(SEARCH("MARISOL",B1617)),ISNUMBER(SEARCH("MARESOL",B1617))),"Maresol",IF(OR(ISNUMBER(SEARCH("TAKIS",B1617)),ISNUMBER(SEARCH("TAKYS",B1617))),"TAKYS",IF(ISNUMBER(SEARCH("TAWIL",B1617)),"Tawil",IF(ISNUMBER(SEARCH("FROMY",B1617)),"Fromy",""))))))))))))))))))))))))</f>
        <v/>
      </c>
    </row>
    <row r="1618" spans="1:3" ht="18" hidden="1" customHeight="1" x14ac:dyDescent="0.3">
      <c r="A1618" s="3" t="str">
        <f>Products!A1195</f>
        <v>ART02141</v>
      </c>
      <c r="B1618" s="3" t="str">
        <f>Products!B1195</f>
        <v>NESCAFE Soluble Sachet Pack X120 AVEC Sticker Prix</v>
      </c>
      <c r="C1618" s="3" t="str">
        <f>IF(OR(ISNUMBER(SEARCH("SELHAM",B1618)),ISNUMBER(SEARCH("LHAFLA",B1618)),ISNUMBER(SEARCH("ZINE",B1618)),ISNUMBER(SEARCH("tiyay",B1618)),ISNUMBER(SEARCH("alouns",B1618)),ISNUMBER(SEARCH("lmhrat",B1618))),"The Al Itkane",IF(AND(ISNUMBER(SEARCH("CALIN",B1618)),ISNUMBER(SEARCH("RP",B1618)),NOT(ISNUMBER(SEARCH("VP",B1618)))),"Calin RP",IF(AND(ISNUMBER(SEARCH("CALIN",B1618)),ISNUMBER(SEARCH("VP",B1618))),"Calin VP",IF(AND(ISNUMBER(SEARCH("MIO",B1618)),OR(ISNUMBER(SEARCH("Vaisselle",B1618)),ISNUMBER(SEARCH("vaisselle",B1618)))),"Mio Liquid Vaisselle",IF(AND(ISNUMBER(SEARCH("MIO",B1618)),ISNUMBER(SEARCH("Javel",B1618))),"Mio Javel",IF(AND(ISNUMBER(SEARCH("MIO",B1618)),ISNUMBER(SEARCH("Matic",B1618))),"Mio Matic",IF(AND(ISNUMBER(SEARCH("MIO",B1618)),OR(ISNUMBER(SEARCH("Détérgent",B1618)),ISNUMBER(SEARCH("Poudre",B1618)),ISNUMBER(SEARCH("Semi Auto",B1618)),ISNUMBER(SEARCH("1KG",B1618)),ISNUMBER(SEARCH("500G",B1618)),ISNUMBER(SEARCH("10KG",B1618)),ISNUMBER(SEARCH("1.5K",B1618)),ISNUMBER(SEARCH("215G",B1618)),ISNUMBER(SEARCH("350G",B1618)),ISNUMBER(SEARCH("90G",B1618)),ISNUMBER(SEARCH("Gold",B1618)),ISNUMBER(SEARCH("Citron",B1618)),ISNUMBER(SEARCH("Rose",B1618)),ISNUMBER(SEARCH("Lessive",B1618))),NOT(OR(ISNUMBER(SEARCH("Vaisselle",B1618)),ISNUMBER(SEARCH("Javel",B1618)),ISNUMBER(SEARCH("Matic",B1618)),ISNUMBER(SEARCH("Nettoyant",B1618)),ISNUMBER(SEARCH("Pâte",B1618)),ISNUMBER(SEARCH("Lave",B1618)),ISNUMBER(SEARCH("Détartrant",B1618))))),"Mio main (1k+500gr)",IF(AND(ISNUMBER(SEARCH("PAPILLON",B1618)),OR(ISNUMBER(SEARCH("Papier",B1618)),ISNUMBER(SEARCH("Hygiénique",B1618)),ISNUMBER(SEARCH("HYGIÉNIQUE",B1618))),NOT(OR(ISNUMBER(SEARCH("Lingette",B1618)),ISNUMBER(SEARCH("Mouchoir",B1618))))),"Papillon Papier",IF(OR(ISNUMBER(SEARCH("TAJ AL SAHAR",B1618)),ISNUMBER(SEARCH("TAJ BLADI",B1618)),ISNUMBER(SEARCH("TAJ BELADI",B1618)),ISNUMBER(SEARCH("Tilal Assahra",B1618)),ISNUMBER(SEARCH("Jawharat Asahra",B1618))),"TAJ SAHARA",IF(AND(OR(ISNUMBER(SEARCH("AL ITKANE",B1618)),ISNUMBER(SEARCH("ALITKANE",B1618)),ISNUMBER(SEARCH("PRESTO",B1618))),NOT(OR(ISNUMBER(SEARCH("Thé",B1618)),ISNUMBER(SEARCH("THE ",B1618)),ISNUMBER(SEARCH("thé",B1618)),ISNUMBER(SEARCH("SELHAM",B1618)),ISNUMBER(SEARCH("LHAFLA",B1618)),ISNUMBER(SEARCH("ZINE",B1618)),ISNUMBER(SEARCH("tiyay",B1618)),ISNUMBER(SEARCH("alouns",B1618)),ISNUMBER(SEARCH("lmhrat",B1618))))),"Al Itkrans + Presto",IF(OR(ISNUMBER(SEARCH("DALAA",B1618)),ISNUMBER(SEARCH("CS-DALAA",B1618)),ISNUMBER(SEARCH("DALINA",B1618))),"Dalaa VP / Baqqal / RP",IF(OR(LEFT(UPPER(B1618),4)="MIA ",LEFT(UPPER(B1618),6)="CS-MIA"),"Mia",IF(OR(LEFT(UPPER(B1618),5)="NOVA ",LEFT(UPPER(B1618),7)="CS-NOVA"),"Nova",IF(OR(ISNUMBER(SEARCH("PRIMA ",B1618)),ISNUMBER(SEARCH("CS-PRIMA",B1618))),"Prima",IF(OR(ISNUMBER(SEARCH("Douceur",B1618)),ISNUMBER(SEARCH("DOUCEUR",B1618))),"Douceur",IF(OR(ISNUMBER(SEARCH("SANGO",B1618)),ISNUMBER(SEARCH("CS-SANGO",B1618))),"SANGO",IF(ISNUMBER(SEARCH("BLANDOUX",B1618)),"Blandoux",IF(ISNUMBER(SEARCH("SHIWAMI",B1618)),"Shiwame",IF(ISNUMBER(SEARCH("KELLOGG",B1618)),"Kelloggs",IF(OR(ISNUMBER(SEARCH("TOBIGO",B1618)),ISNUMBER(SEARCH("DWIST",B1618))),"Tobigo",IF(OR(ISNUMBER(SEARCH("MARISOL",B1618)),ISNUMBER(SEARCH("MARESOL",B1618))),"Maresol",IF(OR(ISNUMBER(SEARCH("TAKIS",B1618)),ISNUMBER(SEARCH("TAKYS",B1618))),"TAKYS",IF(ISNUMBER(SEARCH("TAWIL",B1618)),"Tawil",IF(ISNUMBER(SEARCH("FROMY",B1618)),"Fromy",""))))))))))))))))))))))))</f>
        <v/>
      </c>
    </row>
    <row r="1619" spans="1:3" ht="18" hidden="1" customHeight="1" x14ac:dyDescent="0.3">
      <c r="A1619" s="3" t="str">
        <f>Products!A1196</f>
        <v>ART02145</v>
      </c>
      <c r="B1619" s="3" t="str">
        <f>Products!B1196</f>
        <v>NIDO Poudre Lait 1.2KG</v>
      </c>
      <c r="C1619" s="3" t="str">
        <f>IF(OR(ISNUMBER(SEARCH("SELHAM",B1619)),ISNUMBER(SEARCH("LHAFLA",B1619)),ISNUMBER(SEARCH("ZINE",B1619)),ISNUMBER(SEARCH("tiyay",B1619)),ISNUMBER(SEARCH("alouns",B1619)),ISNUMBER(SEARCH("lmhrat",B1619))),"The Al Itkane",IF(AND(ISNUMBER(SEARCH("CALIN",B1619)),ISNUMBER(SEARCH("RP",B1619)),NOT(ISNUMBER(SEARCH("VP",B1619)))),"Calin RP",IF(AND(ISNUMBER(SEARCH("CALIN",B1619)),ISNUMBER(SEARCH("VP",B1619))),"Calin VP",IF(AND(ISNUMBER(SEARCH("MIO",B1619)),OR(ISNUMBER(SEARCH("Vaisselle",B1619)),ISNUMBER(SEARCH("vaisselle",B1619)))),"Mio Liquid Vaisselle",IF(AND(ISNUMBER(SEARCH("MIO",B1619)),ISNUMBER(SEARCH("Javel",B1619))),"Mio Javel",IF(AND(ISNUMBER(SEARCH("MIO",B1619)),ISNUMBER(SEARCH("Matic",B1619))),"Mio Matic",IF(AND(ISNUMBER(SEARCH("MIO",B1619)),OR(ISNUMBER(SEARCH("Détérgent",B1619)),ISNUMBER(SEARCH("Poudre",B1619)),ISNUMBER(SEARCH("Semi Auto",B1619)),ISNUMBER(SEARCH("1KG",B1619)),ISNUMBER(SEARCH("500G",B1619)),ISNUMBER(SEARCH("10KG",B1619)),ISNUMBER(SEARCH("1.5K",B1619)),ISNUMBER(SEARCH("215G",B1619)),ISNUMBER(SEARCH("350G",B1619)),ISNUMBER(SEARCH("90G",B1619)),ISNUMBER(SEARCH("Gold",B1619)),ISNUMBER(SEARCH("Citron",B1619)),ISNUMBER(SEARCH("Rose",B1619)),ISNUMBER(SEARCH("Lessive",B1619))),NOT(OR(ISNUMBER(SEARCH("Vaisselle",B1619)),ISNUMBER(SEARCH("Javel",B1619)),ISNUMBER(SEARCH("Matic",B1619)),ISNUMBER(SEARCH("Nettoyant",B1619)),ISNUMBER(SEARCH("Pâte",B1619)),ISNUMBER(SEARCH("Lave",B1619)),ISNUMBER(SEARCH("Détartrant",B1619))))),"Mio main (1k+500gr)",IF(AND(ISNUMBER(SEARCH("PAPILLON",B1619)),OR(ISNUMBER(SEARCH("Papier",B1619)),ISNUMBER(SEARCH("Hygiénique",B1619)),ISNUMBER(SEARCH("HYGIÉNIQUE",B1619))),NOT(OR(ISNUMBER(SEARCH("Lingette",B1619)),ISNUMBER(SEARCH("Mouchoir",B1619))))),"Papillon Papier",IF(OR(ISNUMBER(SEARCH("TAJ AL SAHAR",B1619)),ISNUMBER(SEARCH("TAJ BLADI",B1619)),ISNUMBER(SEARCH("TAJ BELADI",B1619)),ISNUMBER(SEARCH("Tilal Assahra",B1619)),ISNUMBER(SEARCH("Jawharat Asahra",B1619))),"TAJ SAHARA",IF(AND(OR(ISNUMBER(SEARCH("AL ITKANE",B1619)),ISNUMBER(SEARCH("ALITKANE",B1619)),ISNUMBER(SEARCH("PRESTO",B1619))),NOT(OR(ISNUMBER(SEARCH("Thé",B1619)),ISNUMBER(SEARCH("THE ",B1619)),ISNUMBER(SEARCH("thé",B1619)),ISNUMBER(SEARCH("SELHAM",B1619)),ISNUMBER(SEARCH("LHAFLA",B1619)),ISNUMBER(SEARCH("ZINE",B1619)),ISNUMBER(SEARCH("tiyay",B1619)),ISNUMBER(SEARCH("alouns",B1619)),ISNUMBER(SEARCH("lmhrat",B1619))))),"Al Itkrans + Presto",IF(OR(ISNUMBER(SEARCH("DALAA",B1619)),ISNUMBER(SEARCH("CS-DALAA",B1619)),ISNUMBER(SEARCH("DALINA",B1619))),"Dalaa VP / Baqqal / RP",IF(OR(LEFT(UPPER(B1619),4)="MIA ",LEFT(UPPER(B1619),6)="CS-MIA"),"Mia",IF(OR(LEFT(UPPER(B1619),5)="NOVA ",LEFT(UPPER(B1619),7)="CS-NOVA"),"Nova",IF(OR(ISNUMBER(SEARCH("PRIMA ",B1619)),ISNUMBER(SEARCH("CS-PRIMA",B1619))),"Prima",IF(OR(ISNUMBER(SEARCH("Douceur",B1619)),ISNUMBER(SEARCH("DOUCEUR",B1619))),"Douceur",IF(OR(ISNUMBER(SEARCH("SANGO",B1619)),ISNUMBER(SEARCH("CS-SANGO",B1619))),"SANGO",IF(ISNUMBER(SEARCH("BLANDOUX",B1619)),"Blandoux",IF(ISNUMBER(SEARCH("SHIWAMI",B1619)),"Shiwame",IF(ISNUMBER(SEARCH("KELLOGG",B1619)),"Kelloggs",IF(OR(ISNUMBER(SEARCH("TOBIGO",B1619)),ISNUMBER(SEARCH("DWIST",B1619))),"Tobigo",IF(OR(ISNUMBER(SEARCH("MARISOL",B1619)),ISNUMBER(SEARCH("MARESOL",B1619))),"Maresol",IF(OR(ISNUMBER(SEARCH("TAKIS",B1619)),ISNUMBER(SEARCH("TAKYS",B1619))),"TAKYS",IF(ISNUMBER(SEARCH("TAWIL",B1619)),"Tawil",IF(ISNUMBER(SEARCH("FROMY",B1619)),"Fromy",""))))))))))))))))))))))))</f>
        <v/>
      </c>
    </row>
    <row r="1620" spans="1:3" ht="18" hidden="1" customHeight="1" x14ac:dyDescent="0.3">
      <c r="A1620" s="3" t="str">
        <f>Products!A1197</f>
        <v>ART02131</v>
      </c>
      <c r="B1620" s="3" t="str">
        <f>Products!B1197</f>
        <v>Féves Séches 1kg</v>
      </c>
      <c r="C1620" s="3" t="str">
        <f>IF(OR(ISNUMBER(SEARCH("SELHAM",B1620)),ISNUMBER(SEARCH("LHAFLA",B1620)),ISNUMBER(SEARCH("ZINE",B1620)),ISNUMBER(SEARCH("tiyay",B1620)),ISNUMBER(SEARCH("alouns",B1620)),ISNUMBER(SEARCH("lmhrat",B1620))),"The Al Itkane",IF(AND(ISNUMBER(SEARCH("CALIN",B1620)),ISNUMBER(SEARCH("RP",B1620)),NOT(ISNUMBER(SEARCH("VP",B1620)))),"Calin RP",IF(AND(ISNUMBER(SEARCH("CALIN",B1620)),ISNUMBER(SEARCH("VP",B1620))),"Calin VP",IF(AND(ISNUMBER(SEARCH("MIO",B1620)),OR(ISNUMBER(SEARCH("Vaisselle",B1620)),ISNUMBER(SEARCH("vaisselle",B1620)))),"Mio Liquid Vaisselle",IF(AND(ISNUMBER(SEARCH("MIO",B1620)),ISNUMBER(SEARCH("Javel",B1620))),"Mio Javel",IF(AND(ISNUMBER(SEARCH("MIO",B1620)),ISNUMBER(SEARCH("Matic",B1620))),"Mio Matic",IF(AND(ISNUMBER(SEARCH("MIO",B1620)),OR(ISNUMBER(SEARCH("Détérgent",B1620)),ISNUMBER(SEARCH("Poudre",B1620)),ISNUMBER(SEARCH("Semi Auto",B1620)),ISNUMBER(SEARCH("1KG",B1620)),ISNUMBER(SEARCH("500G",B1620)),ISNUMBER(SEARCH("10KG",B1620)),ISNUMBER(SEARCH("1.5K",B1620)),ISNUMBER(SEARCH("215G",B1620)),ISNUMBER(SEARCH("350G",B1620)),ISNUMBER(SEARCH("90G",B1620)),ISNUMBER(SEARCH("Gold",B1620)),ISNUMBER(SEARCH("Citron",B1620)),ISNUMBER(SEARCH("Rose",B1620)),ISNUMBER(SEARCH("Lessive",B1620))),NOT(OR(ISNUMBER(SEARCH("Vaisselle",B1620)),ISNUMBER(SEARCH("Javel",B1620)),ISNUMBER(SEARCH("Matic",B1620)),ISNUMBER(SEARCH("Nettoyant",B1620)),ISNUMBER(SEARCH("Pâte",B1620)),ISNUMBER(SEARCH("Lave",B1620)),ISNUMBER(SEARCH("Détartrant",B1620))))),"Mio main (1k+500gr)",IF(AND(ISNUMBER(SEARCH("PAPILLON",B1620)),OR(ISNUMBER(SEARCH("Papier",B1620)),ISNUMBER(SEARCH("Hygiénique",B1620)),ISNUMBER(SEARCH("HYGIÉNIQUE",B1620))),NOT(OR(ISNUMBER(SEARCH("Lingette",B1620)),ISNUMBER(SEARCH("Mouchoir",B1620))))),"Papillon Papier",IF(OR(ISNUMBER(SEARCH("TAJ AL SAHAR",B1620)),ISNUMBER(SEARCH("TAJ BLADI",B1620)),ISNUMBER(SEARCH("TAJ BELADI",B1620)),ISNUMBER(SEARCH("Tilal Assahra",B1620)),ISNUMBER(SEARCH("Jawharat Asahra",B1620))),"TAJ SAHARA",IF(AND(OR(ISNUMBER(SEARCH("AL ITKANE",B1620)),ISNUMBER(SEARCH("ALITKANE",B1620)),ISNUMBER(SEARCH("PRESTO",B1620))),NOT(OR(ISNUMBER(SEARCH("Thé",B1620)),ISNUMBER(SEARCH("THE ",B1620)),ISNUMBER(SEARCH("thé",B1620)),ISNUMBER(SEARCH("SELHAM",B1620)),ISNUMBER(SEARCH("LHAFLA",B1620)),ISNUMBER(SEARCH("ZINE",B1620)),ISNUMBER(SEARCH("tiyay",B1620)),ISNUMBER(SEARCH("alouns",B1620)),ISNUMBER(SEARCH("lmhrat",B1620))))),"Al Itkrans + Presto",IF(OR(ISNUMBER(SEARCH("DALAA",B1620)),ISNUMBER(SEARCH("CS-DALAA",B1620)),ISNUMBER(SEARCH("DALINA",B1620))),"Dalaa VP / Baqqal / RP",IF(OR(LEFT(UPPER(B1620),4)="MIA ",LEFT(UPPER(B1620),6)="CS-MIA"),"Mia",IF(OR(LEFT(UPPER(B1620),5)="NOVA ",LEFT(UPPER(B1620),7)="CS-NOVA"),"Nova",IF(OR(ISNUMBER(SEARCH("PRIMA ",B1620)),ISNUMBER(SEARCH("CS-PRIMA",B1620))),"Prima",IF(OR(ISNUMBER(SEARCH("Douceur",B1620)),ISNUMBER(SEARCH("DOUCEUR",B1620))),"Douceur",IF(OR(ISNUMBER(SEARCH("SANGO",B1620)),ISNUMBER(SEARCH("CS-SANGO",B1620))),"SANGO",IF(ISNUMBER(SEARCH("BLANDOUX",B1620)),"Blandoux",IF(ISNUMBER(SEARCH("SHIWAMI",B1620)),"Shiwame",IF(ISNUMBER(SEARCH("KELLOGG",B1620)),"Kelloggs",IF(OR(ISNUMBER(SEARCH("TOBIGO",B1620)),ISNUMBER(SEARCH("DWIST",B1620))),"Tobigo",IF(OR(ISNUMBER(SEARCH("MARISOL",B1620)),ISNUMBER(SEARCH("MARESOL",B1620))),"Maresol",IF(OR(ISNUMBER(SEARCH("TAKIS",B1620)),ISNUMBER(SEARCH("TAKYS",B1620))),"TAKYS",IF(ISNUMBER(SEARCH("TAWIL",B1620)),"Tawil",IF(ISNUMBER(SEARCH("FROMY",B1620)),"Fromy",""))))))))))))))))))))))))</f>
        <v/>
      </c>
    </row>
    <row r="1621" spans="1:3" ht="18" hidden="1" customHeight="1" x14ac:dyDescent="0.3">
      <c r="A1621" s="3" t="str">
        <f>Products!A1198</f>
        <v>ART02129</v>
      </c>
      <c r="B1621" s="3" t="str">
        <f>Products!B1198</f>
        <v>Dalia Vermicelle moyen 10kg</v>
      </c>
      <c r="C1621" s="3" t="str">
        <f>IF(OR(ISNUMBER(SEARCH("SELHAM",B1621)),ISNUMBER(SEARCH("LHAFLA",B1621)),ISNUMBER(SEARCH("ZINE",B1621)),ISNUMBER(SEARCH("tiyay",B1621)),ISNUMBER(SEARCH("alouns",B1621)),ISNUMBER(SEARCH("lmhrat",B1621))),"The Al Itkane",IF(AND(ISNUMBER(SEARCH("CALIN",B1621)),ISNUMBER(SEARCH("RP",B1621)),NOT(ISNUMBER(SEARCH("VP",B1621)))),"Calin RP",IF(AND(ISNUMBER(SEARCH("CALIN",B1621)),ISNUMBER(SEARCH("VP",B1621))),"Calin VP",IF(AND(ISNUMBER(SEARCH("MIO",B1621)),OR(ISNUMBER(SEARCH("Vaisselle",B1621)),ISNUMBER(SEARCH("vaisselle",B1621)))),"Mio Liquid Vaisselle",IF(AND(ISNUMBER(SEARCH("MIO",B1621)),ISNUMBER(SEARCH("Javel",B1621))),"Mio Javel",IF(AND(ISNUMBER(SEARCH("MIO",B1621)),ISNUMBER(SEARCH("Matic",B1621))),"Mio Matic",IF(AND(ISNUMBER(SEARCH("MIO",B1621)),OR(ISNUMBER(SEARCH("Détérgent",B1621)),ISNUMBER(SEARCH("Poudre",B1621)),ISNUMBER(SEARCH("Semi Auto",B1621)),ISNUMBER(SEARCH("1KG",B1621)),ISNUMBER(SEARCH("500G",B1621)),ISNUMBER(SEARCH("10KG",B1621)),ISNUMBER(SEARCH("1.5K",B1621)),ISNUMBER(SEARCH("215G",B1621)),ISNUMBER(SEARCH("350G",B1621)),ISNUMBER(SEARCH("90G",B1621)),ISNUMBER(SEARCH("Gold",B1621)),ISNUMBER(SEARCH("Citron",B1621)),ISNUMBER(SEARCH("Rose",B1621)),ISNUMBER(SEARCH("Lessive",B1621))),NOT(OR(ISNUMBER(SEARCH("Vaisselle",B1621)),ISNUMBER(SEARCH("Javel",B1621)),ISNUMBER(SEARCH("Matic",B1621)),ISNUMBER(SEARCH("Nettoyant",B1621)),ISNUMBER(SEARCH("Pâte",B1621)),ISNUMBER(SEARCH("Lave",B1621)),ISNUMBER(SEARCH("Détartrant",B1621))))),"Mio main (1k+500gr)",IF(AND(ISNUMBER(SEARCH("PAPILLON",B1621)),OR(ISNUMBER(SEARCH("Papier",B1621)),ISNUMBER(SEARCH("Hygiénique",B1621)),ISNUMBER(SEARCH("HYGIÉNIQUE",B1621))),NOT(OR(ISNUMBER(SEARCH("Lingette",B1621)),ISNUMBER(SEARCH("Mouchoir",B1621))))),"Papillon Papier",IF(OR(ISNUMBER(SEARCH("TAJ AL SAHAR",B1621)),ISNUMBER(SEARCH("TAJ BLADI",B1621)),ISNUMBER(SEARCH("TAJ BELADI",B1621)),ISNUMBER(SEARCH("Tilal Assahra",B1621)),ISNUMBER(SEARCH("Jawharat Asahra",B1621))),"TAJ SAHARA",IF(AND(OR(ISNUMBER(SEARCH("AL ITKANE",B1621)),ISNUMBER(SEARCH("ALITKANE",B1621)),ISNUMBER(SEARCH("PRESTO",B1621))),NOT(OR(ISNUMBER(SEARCH("Thé",B1621)),ISNUMBER(SEARCH("THE ",B1621)),ISNUMBER(SEARCH("thé",B1621)),ISNUMBER(SEARCH("SELHAM",B1621)),ISNUMBER(SEARCH("LHAFLA",B1621)),ISNUMBER(SEARCH("ZINE",B1621)),ISNUMBER(SEARCH("tiyay",B1621)),ISNUMBER(SEARCH("alouns",B1621)),ISNUMBER(SEARCH("lmhrat",B1621))))),"Al Itkrans + Presto",IF(OR(ISNUMBER(SEARCH("DALAA",B1621)),ISNUMBER(SEARCH("CS-DALAA",B1621)),ISNUMBER(SEARCH("DALINA",B1621))),"Dalaa VP / Baqqal / RP",IF(OR(LEFT(UPPER(B1621),4)="MIA ",LEFT(UPPER(B1621),6)="CS-MIA"),"Mia",IF(OR(LEFT(UPPER(B1621),5)="NOVA ",LEFT(UPPER(B1621),7)="CS-NOVA"),"Nova",IF(OR(ISNUMBER(SEARCH("PRIMA ",B1621)),ISNUMBER(SEARCH("CS-PRIMA",B1621))),"Prima",IF(OR(ISNUMBER(SEARCH("Douceur",B1621)),ISNUMBER(SEARCH("DOUCEUR",B1621))),"Douceur",IF(OR(ISNUMBER(SEARCH("SANGO",B1621)),ISNUMBER(SEARCH("CS-SANGO",B1621))),"SANGO",IF(ISNUMBER(SEARCH("BLANDOUX",B1621)),"Blandoux",IF(ISNUMBER(SEARCH("SHIWAMI",B1621)),"Shiwame",IF(ISNUMBER(SEARCH("KELLOGG",B1621)),"Kelloggs",IF(OR(ISNUMBER(SEARCH("TOBIGO",B1621)),ISNUMBER(SEARCH("DWIST",B1621))),"Tobigo",IF(OR(ISNUMBER(SEARCH("MARISOL",B1621)),ISNUMBER(SEARCH("MARESOL",B1621))),"Maresol",IF(OR(ISNUMBER(SEARCH("TAKIS",B1621)),ISNUMBER(SEARCH("TAKYS",B1621))),"TAKYS",IF(ISNUMBER(SEARCH("TAWIL",B1621)),"Tawil",IF(ISNUMBER(SEARCH("FROMY",B1621)),"Fromy",""))))))))))))))))))))))))</f>
        <v/>
      </c>
    </row>
    <row r="1622" spans="1:3" ht="18" hidden="1" customHeight="1" x14ac:dyDescent="0.3">
      <c r="A1622" s="3" t="str">
        <f>Products!A1200</f>
        <v>ART00062</v>
      </c>
      <c r="B1622" s="3" t="str">
        <f>Products!B1200</f>
        <v>KAMANJA Thé Gunpowder 100G</v>
      </c>
      <c r="C1622" s="3" t="str">
        <f>IF(OR(ISNUMBER(SEARCH("SELHAM",B1622)),ISNUMBER(SEARCH("LHAFLA",B1622)),ISNUMBER(SEARCH("ZINE",B1622)),ISNUMBER(SEARCH("tiyay",B1622)),ISNUMBER(SEARCH("alouns",B1622)),ISNUMBER(SEARCH("lmhrat",B1622))),"The Al Itkane",IF(AND(ISNUMBER(SEARCH("CALIN",B1622)),ISNUMBER(SEARCH("RP",B1622)),NOT(ISNUMBER(SEARCH("VP",B1622)))),"Calin RP",IF(AND(ISNUMBER(SEARCH("CALIN",B1622)),ISNUMBER(SEARCH("VP",B1622))),"Calin VP",IF(AND(ISNUMBER(SEARCH("MIO",B1622)),OR(ISNUMBER(SEARCH("Vaisselle",B1622)),ISNUMBER(SEARCH("vaisselle",B1622)))),"Mio Liquid Vaisselle",IF(AND(ISNUMBER(SEARCH("MIO",B1622)),ISNUMBER(SEARCH("Javel",B1622))),"Mio Javel",IF(AND(ISNUMBER(SEARCH("MIO",B1622)),ISNUMBER(SEARCH("Matic",B1622))),"Mio Matic",IF(AND(ISNUMBER(SEARCH("MIO",B1622)),OR(ISNUMBER(SEARCH("Détérgent",B1622)),ISNUMBER(SEARCH("Poudre",B1622)),ISNUMBER(SEARCH("Semi Auto",B1622)),ISNUMBER(SEARCH("1KG",B1622)),ISNUMBER(SEARCH("500G",B1622)),ISNUMBER(SEARCH("10KG",B1622)),ISNUMBER(SEARCH("1.5K",B1622)),ISNUMBER(SEARCH("215G",B1622)),ISNUMBER(SEARCH("350G",B1622)),ISNUMBER(SEARCH("90G",B1622)),ISNUMBER(SEARCH("Gold",B1622)),ISNUMBER(SEARCH("Citron",B1622)),ISNUMBER(SEARCH("Rose",B1622)),ISNUMBER(SEARCH("Lessive",B1622))),NOT(OR(ISNUMBER(SEARCH("Vaisselle",B1622)),ISNUMBER(SEARCH("Javel",B1622)),ISNUMBER(SEARCH("Matic",B1622)),ISNUMBER(SEARCH("Nettoyant",B1622)),ISNUMBER(SEARCH("Pâte",B1622)),ISNUMBER(SEARCH("Lave",B1622)),ISNUMBER(SEARCH("Détartrant",B1622))))),"Mio main (1k+500gr)",IF(AND(ISNUMBER(SEARCH("PAPILLON",B1622)),OR(ISNUMBER(SEARCH("Papier",B1622)),ISNUMBER(SEARCH("Hygiénique",B1622)),ISNUMBER(SEARCH("HYGIÉNIQUE",B1622))),NOT(OR(ISNUMBER(SEARCH("Lingette",B1622)),ISNUMBER(SEARCH("Mouchoir",B1622))))),"Papillon Papier",IF(OR(ISNUMBER(SEARCH("TAJ AL SAHAR",B1622)),ISNUMBER(SEARCH("TAJ BLADI",B1622)),ISNUMBER(SEARCH("TAJ BELADI",B1622)),ISNUMBER(SEARCH("Tilal Assahra",B1622)),ISNUMBER(SEARCH("Jawharat Asahra",B1622))),"TAJ SAHARA",IF(AND(OR(ISNUMBER(SEARCH("AL ITKANE",B1622)),ISNUMBER(SEARCH("ALITKANE",B1622)),ISNUMBER(SEARCH("PRESTO",B1622))),NOT(OR(ISNUMBER(SEARCH("Thé",B1622)),ISNUMBER(SEARCH("THE ",B1622)),ISNUMBER(SEARCH("thé",B1622)),ISNUMBER(SEARCH("SELHAM",B1622)),ISNUMBER(SEARCH("LHAFLA",B1622)),ISNUMBER(SEARCH("ZINE",B1622)),ISNUMBER(SEARCH("tiyay",B1622)),ISNUMBER(SEARCH("alouns",B1622)),ISNUMBER(SEARCH("lmhrat",B1622))))),"Al Itkrans + Presto",IF(OR(ISNUMBER(SEARCH("DALAA",B1622)),ISNUMBER(SEARCH("CS-DALAA",B1622)),ISNUMBER(SEARCH("DALINA",B1622))),"Dalaa VP / Baqqal / RP",IF(OR(LEFT(UPPER(B1622),4)="MIA ",LEFT(UPPER(B1622),6)="CS-MIA"),"Mia",IF(OR(LEFT(UPPER(B1622),5)="NOVA ",LEFT(UPPER(B1622),7)="CS-NOVA"),"Nova",IF(OR(ISNUMBER(SEARCH("PRIMA ",B1622)),ISNUMBER(SEARCH("CS-PRIMA",B1622))),"Prima",IF(OR(ISNUMBER(SEARCH("Douceur",B1622)),ISNUMBER(SEARCH("DOUCEUR",B1622))),"Douceur",IF(OR(ISNUMBER(SEARCH("SANGO",B1622)),ISNUMBER(SEARCH("CS-SANGO",B1622))),"SANGO",IF(ISNUMBER(SEARCH("BLANDOUX",B1622)),"Blandoux",IF(ISNUMBER(SEARCH("SHIWAMI",B1622)),"Shiwame",IF(ISNUMBER(SEARCH("KELLOGG",B1622)),"Kelloggs",IF(OR(ISNUMBER(SEARCH("TOBIGO",B1622)),ISNUMBER(SEARCH("DWIST",B1622))),"Tobigo",IF(OR(ISNUMBER(SEARCH("MARISOL",B1622)),ISNUMBER(SEARCH("MARESOL",B1622))),"Maresol",IF(OR(ISNUMBER(SEARCH("TAKIS",B1622)),ISNUMBER(SEARCH("TAKYS",B1622))),"TAKYS",IF(ISNUMBER(SEARCH("TAWIL",B1622)),"Tawil",IF(ISNUMBER(SEARCH("FROMY",B1622)),"Fromy",""))))))))))))))))))))))))</f>
        <v/>
      </c>
    </row>
    <row r="1623" spans="1:3" ht="18" hidden="1" customHeight="1" x14ac:dyDescent="0.3">
      <c r="A1623" s="3" t="str">
        <f>Products!A1201</f>
        <v>ART02117</v>
      </c>
      <c r="B1623" s="3" t="str">
        <f>Products!B1201</f>
        <v>PANDOO JUMBO Papier Toilette*6</v>
      </c>
      <c r="C1623" s="3" t="str">
        <f>IF(OR(ISNUMBER(SEARCH("SELHAM",B1623)),ISNUMBER(SEARCH("LHAFLA",B1623)),ISNUMBER(SEARCH("ZINE",B1623)),ISNUMBER(SEARCH("tiyay",B1623)),ISNUMBER(SEARCH("alouns",B1623)),ISNUMBER(SEARCH("lmhrat",B1623))),"The Al Itkane",IF(AND(ISNUMBER(SEARCH("CALIN",B1623)),ISNUMBER(SEARCH("RP",B1623)),NOT(ISNUMBER(SEARCH("VP",B1623)))),"Calin RP",IF(AND(ISNUMBER(SEARCH("CALIN",B1623)),ISNUMBER(SEARCH("VP",B1623))),"Calin VP",IF(AND(ISNUMBER(SEARCH("MIO",B1623)),OR(ISNUMBER(SEARCH("Vaisselle",B1623)),ISNUMBER(SEARCH("vaisselle",B1623)))),"Mio Liquid Vaisselle",IF(AND(ISNUMBER(SEARCH("MIO",B1623)),ISNUMBER(SEARCH("Javel",B1623))),"Mio Javel",IF(AND(ISNUMBER(SEARCH("MIO",B1623)),ISNUMBER(SEARCH("Matic",B1623))),"Mio Matic",IF(AND(ISNUMBER(SEARCH("MIO",B1623)),OR(ISNUMBER(SEARCH("Détérgent",B1623)),ISNUMBER(SEARCH("Poudre",B1623)),ISNUMBER(SEARCH("Semi Auto",B1623)),ISNUMBER(SEARCH("1KG",B1623)),ISNUMBER(SEARCH("500G",B1623)),ISNUMBER(SEARCH("10KG",B1623)),ISNUMBER(SEARCH("1.5K",B1623)),ISNUMBER(SEARCH("215G",B1623)),ISNUMBER(SEARCH("350G",B1623)),ISNUMBER(SEARCH("90G",B1623)),ISNUMBER(SEARCH("Gold",B1623)),ISNUMBER(SEARCH("Citron",B1623)),ISNUMBER(SEARCH("Rose",B1623)),ISNUMBER(SEARCH("Lessive",B1623))),NOT(OR(ISNUMBER(SEARCH("Vaisselle",B1623)),ISNUMBER(SEARCH("Javel",B1623)),ISNUMBER(SEARCH("Matic",B1623)),ISNUMBER(SEARCH("Nettoyant",B1623)),ISNUMBER(SEARCH("Pâte",B1623)),ISNUMBER(SEARCH("Lave",B1623)),ISNUMBER(SEARCH("Détartrant",B1623))))),"Mio main (1k+500gr)",IF(AND(ISNUMBER(SEARCH("PAPILLON",B1623)),OR(ISNUMBER(SEARCH("Papier",B1623)),ISNUMBER(SEARCH("Hygiénique",B1623)),ISNUMBER(SEARCH("HYGIÉNIQUE",B1623))),NOT(OR(ISNUMBER(SEARCH("Lingette",B1623)),ISNUMBER(SEARCH("Mouchoir",B1623))))),"Papillon Papier",IF(OR(ISNUMBER(SEARCH("TAJ AL SAHAR",B1623)),ISNUMBER(SEARCH("TAJ BLADI",B1623)),ISNUMBER(SEARCH("TAJ BELADI",B1623)),ISNUMBER(SEARCH("Tilal Assahra",B1623)),ISNUMBER(SEARCH("Jawharat Asahra",B1623))),"TAJ SAHARA",IF(AND(OR(ISNUMBER(SEARCH("AL ITKANE",B1623)),ISNUMBER(SEARCH("ALITKANE",B1623)),ISNUMBER(SEARCH("PRESTO",B1623))),NOT(OR(ISNUMBER(SEARCH("Thé",B1623)),ISNUMBER(SEARCH("THE ",B1623)),ISNUMBER(SEARCH("thé",B1623)),ISNUMBER(SEARCH("SELHAM",B1623)),ISNUMBER(SEARCH("LHAFLA",B1623)),ISNUMBER(SEARCH("ZINE",B1623)),ISNUMBER(SEARCH("tiyay",B1623)),ISNUMBER(SEARCH("alouns",B1623)),ISNUMBER(SEARCH("lmhrat",B1623))))),"Al Itkrans + Presto",IF(OR(ISNUMBER(SEARCH("DALAA",B1623)),ISNUMBER(SEARCH("CS-DALAA",B1623)),ISNUMBER(SEARCH("DALINA",B1623))),"Dalaa VP / Baqqal / RP",IF(OR(LEFT(UPPER(B1623),4)="MIA ",LEFT(UPPER(B1623),6)="CS-MIA"),"Mia",IF(OR(LEFT(UPPER(B1623),5)="NOVA ",LEFT(UPPER(B1623),7)="CS-NOVA"),"Nova",IF(OR(ISNUMBER(SEARCH("PRIMA ",B1623)),ISNUMBER(SEARCH("CS-PRIMA",B1623))),"Prima",IF(OR(ISNUMBER(SEARCH("Douceur",B1623)),ISNUMBER(SEARCH("DOUCEUR",B1623))),"Douceur",IF(OR(ISNUMBER(SEARCH("SANGO",B1623)),ISNUMBER(SEARCH("CS-SANGO",B1623))),"SANGO",IF(ISNUMBER(SEARCH("BLANDOUX",B1623)),"Blandoux",IF(ISNUMBER(SEARCH("SHIWAMI",B1623)),"Shiwame",IF(ISNUMBER(SEARCH("KELLOGG",B1623)),"Kelloggs",IF(OR(ISNUMBER(SEARCH("TOBIGO",B1623)),ISNUMBER(SEARCH("DWIST",B1623))),"Tobigo",IF(OR(ISNUMBER(SEARCH("MARISOL",B1623)),ISNUMBER(SEARCH("MARESOL",B1623))),"Maresol",IF(OR(ISNUMBER(SEARCH("TAKIS",B1623)),ISNUMBER(SEARCH("TAKYS",B1623))),"TAKYS",IF(ISNUMBER(SEARCH("TAWIL",B1623)),"Tawil",IF(ISNUMBER(SEARCH("FROMY",B1623)),"Fromy",""))))))))))))))))))))))))</f>
        <v/>
      </c>
    </row>
    <row r="1624" spans="1:3" ht="18" hidden="1" customHeight="1" x14ac:dyDescent="0.3">
      <c r="A1624" s="3" t="str">
        <f>Products!A1202</f>
        <v>ART02095</v>
      </c>
      <c r="B1624" s="3" t="str">
        <f>Products!B1202</f>
        <v>KENZ Cheveux D'ange 500G</v>
      </c>
      <c r="C1624" s="3" t="str">
        <f>IF(OR(ISNUMBER(SEARCH("SELHAM",B1624)),ISNUMBER(SEARCH("LHAFLA",B1624)),ISNUMBER(SEARCH("ZINE",B1624)),ISNUMBER(SEARCH("tiyay",B1624)),ISNUMBER(SEARCH("alouns",B1624)),ISNUMBER(SEARCH("lmhrat",B1624))),"The Al Itkane",IF(AND(ISNUMBER(SEARCH("CALIN",B1624)),ISNUMBER(SEARCH("RP",B1624)),NOT(ISNUMBER(SEARCH("VP",B1624)))),"Calin RP",IF(AND(ISNUMBER(SEARCH("CALIN",B1624)),ISNUMBER(SEARCH("VP",B1624))),"Calin VP",IF(AND(ISNUMBER(SEARCH("MIO",B1624)),OR(ISNUMBER(SEARCH("Vaisselle",B1624)),ISNUMBER(SEARCH("vaisselle",B1624)))),"Mio Liquid Vaisselle",IF(AND(ISNUMBER(SEARCH("MIO",B1624)),ISNUMBER(SEARCH("Javel",B1624))),"Mio Javel",IF(AND(ISNUMBER(SEARCH("MIO",B1624)),ISNUMBER(SEARCH("Matic",B1624))),"Mio Matic",IF(AND(ISNUMBER(SEARCH("MIO",B1624)),OR(ISNUMBER(SEARCH("Détérgent",B1624)),ISNUMBER(SEARCH("Poudre",B1624)),ISNUMBER(SEARCH("Semi Auto",B1624)),ISNUMBER(SEARCH("1KG",B1624)),ISNUMBER(SEARCH("500G",B1624)),ISNUMBER(SEARCH("10KG",B1624)),ISNUMBER(SEARCH("1.5K",B1624)),ISNUMBER(SEARCH("215G",B1624)),ISNUMBER(SEARCH("350G",B1624)),ISNUMBER(SEARCH("90G",B1624)),ISNUMBER(SEARCH("Gold",B1624)),ISNUMBER(SEARCH("Citron",B1624)),ISNUMBER(SEARCH("Rose",B1624)),ISNUMBER(SEARCH("Lessive",B1624))),NOT(OR(ISNUMBER(SEARCH("Vaisselle",B1624)),ISNUMBER(SEARCH("Javel",B1624)),ISNUMBER(SEARCH("Matic",B1624)),ISNUMBER(SEARCH("Nettoyant",B1624)),ISNUMBER(SEARCH("Pâte",B1624)),ISNUMBER(SEARCH("Lave",B1624)),ISNUMBER(SEARCH("Détartrant",B1624))))),"Mio main (1k+500gr)",IF(AND(ISNUMBER(SEARCH("PAPILLON",B1624)),OR(ISNUMBER(SEARCH("Papier",B1624)),ISNUMBER(SEARCH("Hygiénique",B1624)),ISNUMBER(SEARCH("HYGIÉNIQUE",B1624))),NOT(OR(ISNUMBER(SEARCH("Lingette",B1624)),ISNUMBER(SEARCH("Mouchoir",B1624))))),"Papillon Papier",IF(OR(ISNUMBER(SEARCH("TAJ AL SAHAR",B1624)),ISNUMBER(SEARCH("TAJ BLADI",B1624)),ISNUMBER(SEARCH("TAJ BELADI",B1624)),ISNUMBER(SEARCH("Tilal Assahra",B1624)),ISNUMBER(SEARCH("Jawharat Asahra",B1624))),"TAJ SAHARA",IF(AND(OR(ISNUMBER(SEARCH("AL ITKANE",B1624)),ISNUMBER(SEARCH("ALITKANE",B1624)),ISNUMBER(SEARCH("PRESTO",B1624))),NOT(OR(ISNUMBER(SEARCH("Thé",B1624)),ISNUMBER(SEARCH("THE ",B1624)),ISNUMBER(SEARCH("thé",B1624)),ISNUMBER(SEARCH("SELHAM",B1624)),ISNUMBER(SEARCH("LHAFLA",B1624)),ISNUMBER(SEARCH("ZINE",B1624)),ISNUMBER(SEARCH("tiyay",B1624)),ISNUMBER(SEARCH("alouns",B1624)),ISNUMBER(SEARCH("lmhrat",B1624))))),"Al Itkrans + Presto",IF(OR(ISNUMBER(SEARCH("DALAA",B1624)),ISNUMBER(SEARCH("CS-DALAA",B1624)),ISNUMBER(SEARCH("DALINA",B1624))),"Dalaa VP / Baqqal / RP",IF(OR(LEFT(UPPER(B1624),4)="MIA ",LEFT(UPPER(B1624),6)="CS-MIA"),"Mia",IF(OR(LEFT(UPPER(B1624),5)="NOVA ",LEFT(UPPER(B1624),7)="CS-NOVA"),"Nova",IF(OR(ISNUMBER(SEARCH("PRIMA ",B1624)),ISNUMBER(SEARCH("CS-PRIMA",B1624))),"Prima",IF(OR(ISNUMBER(SEARCH("Douceur",B1624)),ISNUMBER(SEARCH("DOUCEUR",B1624))),"Douceur",IF(OR(ISNUMBER(SEARCH("SANGO",B1624)),ISNUMBER(SEARCH("CS-SANGO",B1624))),"SANGO",IF(ISNUMBER(SEARCH("BLANDOUX",B1624)),"Blandoux",IF(ISNUMBER(SEARCH("SHIWAMI",B1624)),"Shiwame",IF(ISNUMBER(SEARCH("KELLOGG",B1624)),"Kelloggs",IF(OR(ISNUMBER(SEARCH("TOBIGO",B1624)),ISNUMBER(SEARCH("DWIST",B1624))),"Tobigo",IF(OR(ISNUMBER(SEARCH("MARISOL",B1624)),ISNUMBER(SEARCH("MARESOL",B1624))),"Maresol",IF(OR(ISNUMBER(SEARCH("TAKIS",B1624)),ISNUMBER(SEARCH("TAKYS",B1624))),"TAKYS",IF(ISNUMBER(SEARCH("TAWIL",B1624)),"Tawil",IF(ISNUMBER(SEARCH("FROMY",B1624)),"Fromy",""))))))))))))))))))))))))</f>
        <v/>
      </c>
    </row>
    <row r="1625" spans="1:3" ht="18" hidden="1" customHeight="1" x14ac:dyDescent="0.3">
      <c r="A1625" s="3" t="str">
        <f>Products!A1203</f>
        <v>ART02572</v>
      </c>
      <c r="B1625" s="3" t="str">
        <f>Products!B1203</f>
        <v>SIGNAL Dentifrice Blancheur Instantanée 24 x 75ml</v>
      </c>
      <c r="C1625" s="3" t="str">
        <f>IF(OR(ISNUMBER(SEARCH("SELHAM",B1625)),ISNUMBER(SEARCH("LHAFLA",B1625)),ISNUMBER(SEARCH("ZINE",B1625)),ISNUMBER(SEARCH("tiyay",B1625)),ISNUMBER(SEARCH("alouns",B1625)),ISNUMBER(SEARCH("lmhrat",B1625))),"The Al Itkane",IF(AND(ISNUMBER(SEARCH("CALIN",B1625)),ISNUMBER(SEARCH("RP",B1625)),NOT(ISNUMBER(SEARCH("VP",B1625)))),"Calin RP",IF(AND(ISNUMBER(SEARCH("CALIN",B1625)),ISNUMBER(SEARCH("VP",B1625))),"Calin VP",IF(AND(ISNUMBER(SEARCH("MIO",B1625)),OR(ISNUMBER(SEARCH("Vaisselle",B1625)),ISNUMBER(SEARCH("vaisselle",B1625)))),"Mio Liquid Vaisselle",IF(AND(ISNUMBER(SEARCH("MIO",B1625)),ISNUMBER(SEARCH("Javel",B1625))),"Mio Javel",IF(AND(ISNUMBER(SEARCH("MIO",B1625)),ISNUMBER(SEARCH("Matic",B1625))),"Mio Matic",IF(AND(ISNUMBER(SEARCH("MIO",B1625)),OR(ISNUMBER(SEARCH("Détérgent",B1625)),ISNUMBER(SEARCH("Poudre",B1625)),ISNUMBER(SEARCH("Semi Auto",B1625)),ISNUMBER(SEARCH("1KG",B1625)),ISNUMBER(SEARCH("500G",B1625)),ISNUMBER(SEARCH("10KG",B1625)),ISNUMBER(SEARCH("1.5K",B1625)),ISNUMBER(SEARCH("215G",B1625)),ISNUMBER(SEARCH("350G",B1625)),ISNUMBER(SEARCH("90G",B1625)),ISNUMBER(SEARCH("Gold",B1625)),ISNUMBER(SEARCH("Citron",B1625)),ISNUMBER(SEARCH("Rose",B1625)),ISNUMBER(SEARCH("Lessive",B1625))),NOT(OR(ISNUMBER(SEARCH("Vaisselle",B1625)),ISNUMBER(SEARCH("Javel",B1625)),ISNUMBER(SEARCH("Matic",B1625)),ISNUMBER(SEARCH("Nettoyant",B1625)),ISNUMBER(SEARCH("Pâte",B1625)),ISNUMBER(SEARCH("Lave",B1625)),ISNUMBER(SEARCH("Détartrant",B1625))))),"Mio main (1k+500gr)",IF(AND(ISNUMBER(SEARCH("PAPILLON",B1625)),OR(ISNUMBER(SEARCH("Papier",B1625)),ISNUMBER(SEARCH("Hygiénique",B1625)),ISNUMBER(SEARCH("HYGIÉNIQUE",B1625))),NOT(OR(ISNUMBER(SEARCH("Lingette",B1625)),ISNUMBER(SEARCH("Mouchoir",B1625))))),"Papillon Papier",IF(OR(ISNUMBER(SEARCH("TAJ AL SAHAR",B1625)),ISNUMBER(SEARCH("TAJ BLADI",B1625)),ISNUMBER(SEARCH("TAJ BELADI",B1625)),ISNUMBER(SEARCH("Tilal Assahra",B1625)),ISNUMBER(SEARCH("Jawharat Asahra",B1625))),"TAJ SAHARA",IF(AND(OR(ISNUMBER(SEARCH("AL ITKANE",B1625)),ISNUMBER(SEARCH("ALITKANE",B1625)),ISNUMBER(SEARCH("PRESTO",B1625))),NOT(OR(ISNUMBER(SEARCH("Thé",B1625)),ISNUMBER(SEARCH("THE ",B1625)),ISNUMBER(SEARCH("thé",B1625)),ISNUMBER(SEARCH("SELHAM",B1625)),ISNUMBER(SEARCH("LHAFLA",B1625)),ISNUMBER(SEARCH("ZINE",B1625)),ISNUMBER(SEARCH("tiyay",B1625)),ISNUMBER(SEARCH("alouns",B1625)),ISNUMBER(SEARCH("lmhrat",B1625))))),"Al Itkrans + Presto",IF(OR(ISNUMBER(SEARCH("DALAA",B1625)),ISNUMBER(SEARCH("CS-DALAA",B1625)),ISNUMBER(SEARCH("DALINA",B1625))),"Dalaa VP / Baqqal / RP",IF(OR(LEFT(UPPER(B1625),4)="MIA ",LEFT(UPPER(B1625),6)="CS-MIA"),"Mia",IF(OR(LEFT(UPPER(B1625),5)="NOVA ",LEFT(UPPER(B1625),7)="CS-NOVA"),"Nova",IF(OR(ISNUMBER(SEARCH("PRIMA ",B1625)),ISNUMBER(SEARCH("CS-PRIMA",B1625))),"Prima",IF(OR(ISNUMBER(SEARCH("Douceur",B1625)),ISNUMBER(SEARCH("DOUCEUR",B1625))),"Douceur",IF(OR(ISNUMBER(SEARCH("SANGO",B1625)),ISNUMBER(SEARCH("CS-SANGO",B1625))),"SANGO",IF(ISNUMBER(SEARCH("BLANDOUX",B1625)),"Blandoux",IF(ISNUMBER(SEARCH("SHIWAMI",B1625)),"Shiwame",IF(ISNUMBER(SEARCH("KELLOGG",B1625)),"Kelloggs",IF(OR(ISNUMBER(SEARCH("TOBIGO",B1625)),ISNUMBER(SEARCH("DWIST",B1625))),"Tobigo",IF(OR(ISNUMBER(SEARCH("MARISOL",B1625)),ISNUMBER(SEARCH("MARESOL",B1625))),"Maresol",IF(OR(ISNUMBER(SEARCH("TAKIS",B1625)),ISNUMBER(SEARCH("TAKYS",B1625))),"TAKYS",IF(ISNUMBER(SEARCH("TAWIL",B1625)),"Tawil",IF(ISNUMBER(SEARCH("FROMY",B1625)),"Fromy",""))))))))))))))))))))))))</f>
        <v/>
      </c>
    </row>
    <row r="1626" spans="1:3" ht="18" hidden="1" customHeight="1" x14ac:dyDescent="0.3">
      <c r="A1626" s="3" t="str">
        <f>Products!A1204</f>
        <v>ART02573</v>
      </c>
      <c r="B1626" s="3" t="str">
        <f>Products!B1204</f>
        <v>SIGNAL Dentifrice Enfants Menthe Douce 12 x 50ml</v>
      </c>
      <c r="C1626" s="3" t="str">
        <f>IF(OR(ISNUMBER(SEARCH("SELHAM",B1626)),ISNUMBER(SEARCH("LHAFLA",B1626)),ISNUMBER(SEARCH("ZINE",B1626)),ISNUMBER(SEARCH("tiyay",B1626)),ISNUMBER(SEARCH("alouns",B1626)),ISNUMBER(SEARCH("lmhrat",B1626))),"The Al Itkane",IF(AND(ISNUMBER(SEARCH("CALIN",B1626)),ISNUMBER(SEARCH("RP",B1626)),NOT(ISNUMBER(SEARCH("VP",B1626)))),"Calin RP",IF(AND(ISNUMBER(SEARCH("CALIN",B1626)),ISNUMBER(SEARCH("VP",B1626))),"Calin VP",IF(AND(ISNUMBER(SEARCH("MIO",B1626)),OR(ISNUMBER(SEARCH("Vaisselle",B1626)),ISNUMBER(SEARCH("vaisselle",B1626)))),"Mio Liquid Vaisselle",IF(AND(ISNUMBER(SEARCH("MIO",B1626)),ISNUMBER(SEARCH("Javel",B1626))),"Mio Javel",IF(AND(ISNUMBER(SEARCH("MIO",B1626)),ISNUMBER(SEARCH("Matic",B1626))),"Mio Matic",IF(AND(ISNUMBER(SEARCH("MIO",B1626)),OR(ISNUMBER(SEARCH("Détérgent",B1626)),ISNUMBER(SEARCH("Poudre",B1626)),ISNUMBER(SEARCH("Semi Auto",B1626)),ISNUMBER(SEARCH("1KG",B1626)),ISNUMBER(SEARCH("500G",B1626)),ISNUMBER(SEARCH("10KG",B1626)),ISNUMBER(SEARCH("1.5K",B1626)),ISNUMBER(SEARCH("215G",B1626)),ISNUMBER(SEARCH("350G",B1626)),ISNUMBER(SEARCH("90G",B1626)),ISNUMBER(SEARCH("Gold",B1626)),ISNUMBER(SEARCH("Citron",B1626)),ISNUMBER(SEARCH("Rose",B1626)),ISNUMBER(SEARCH("Lessive",B1626))),NOT(OR(ISNUMBER(SEARCH("Vaisselle",B1626)),ISNUMBER(SEARCH("Javel",B1626)),ISNUMBER(SEARCH("Matic",B1626)),ISNUMBER(SEARCH("Nettoyant",B1626)),ISNUMBER(SEARCH("Pâte",B1626)),ISNUMBER(SEARCH("Lave",B1626)),ISNUMBER(SEARCH("Détartrant",B1626))))),"Mio main (1k+500gr)",IF(AND(ISNUMBER(SEARCH("PAPILLON",B1626)),OR(ISNUMBER(SEARCH("Papier",B1626)),ISNUMBER(SEARCH("Hygiénique",B1626)),ISNUMBER(SEARCH("HYGIÉNIQUE",B1626))),NOT(OR(ISNUMBER(SEARCH("Lingette",B1626)),ISNUMBER(SEARCH("Mouchoir",B1626))))),"Papillon Papier",IF(OR(ISNUMBER(SEARCH("TAJ AL SAHAR",B1626)),ISNUMBER(SEARCH("TAJ BLADI",B1626)),ISNUMBER(SEARCH("TAJ BELADI",B1626)),ISNUMBER(SEARCH("Tilal Assahra",B1626)),ISNUMBER(SEARCH("Jawharat Asahra",B1626))),"TAJ SAHARA",IF(AND(OR(ISNUMBER(SEARCH("AL ITKANE",B1626)),ISNUMBER(SEARCH("ALITKANE",B1626)),ISNUMBER(SEARCH("PRESTO",B1626))),NOT(OR(ISNUMBER(SEARCH("Thé",B1626)),ISNUMBER(SEARCH("THE ",B1626)),ISNUMBER(SEARCH("thé",B1626)),ISNUMBER(SEARCH("SELHAM",B1626)),ISNUMBER(SEARCH("LHAFLA",B1626)),ISNUMBER(SEARCH("ZINE",B1626)),ISNUMBER(SEARCH("tiyay",B1626)),ISNUMBER(SEARCH("alouns",B1626)),ISNUMBER(SEARCH("lmhrat",B1626))))),"Al Itkrans + Presto",IF(OR(ISNUMBER(SEARCH("DALAA",B1626)),ISNUMBER(SEARCH("CS-DALAA",B1626)),ISNUMBER(SEARCH("DALINA",B1626))),"Dalaa VP / Baqqal / RP",IF(OR(LEFT(UPPER(B1626),4)="MIA ",LEFT(UPPER(B1626),6)="CS-MIA"),"Mia",IF(OR(LEFT(UPPER(B1626),5)="NOVA ",LEFT(UPPER(B1626),7)="CS-NOVA"),"Nova",IF(OR(ISNUMBER(SEARCH("PRIMA ",B1626)),ISNUMBER(SEARCH("CS-PRIMA",B1626))),"Prima",IF(OR(ISNUMBER(SEARCH("Douceur",B1626)),ISNUMBER(SEARCH("DOUCEUR",B1626))),"Douceur",IF(OR(ISNUMBER(SEARCH("SANGO",B1626)),ISNUMBER(SEARCH("CS-SANGO",B1626))),"SANGO",IF(ISNUMBER(SEARCH("BLANDOUX",B1626)),"Blandoux",IF(ISNUMBER(SEARCH("SHIWAMI",B1626)),"Shiwame",IF(ISNUMBER(SEARCH("KELLOGG",B1626)),"Kelloggs",IF(OR(ISNUMBER(SEARCH("TOBIGO",B1626)),ISNUMBER(SEARCH("DWIST",B1626))),"Tobigo",IF(OR(ISNUMBER(SEARCH("MARISOL",B1626)),ISNUMBER(SEARCH("MARESOL",B1626))),"Maresol",IF(OR(ISNUMBER(SEARCH("TAKIS",B1626)),ISNUMBER(SEARCH("TAKYS",B1626))),"TAKYS",IF(ISNUMBER(SEARCH("TAWIL",B1626)),"Tawil",IF(ISNUMBER(SEARCH("FROMY",B1626)),"Fromy",""))))))))))))))))))))))))</f>
        <v/>
      </c>
    </row>
    <row r="1627" spans="1:3" ht="18" hidden="1" customHeight="1" x14ac:dyDescent="0.3">
      <c r="A1627" s="3" t="str">
        <f>Products!A1205</f>
        <v>ART02574</v>
      </c>
      <c r="B1627" s="3" t="str">
        <f>Products!B1205</f>
        <v>SIGNAL Dentifrice Blancheur 2 en 1 72 x 50ml</v>
      </c>
      <c r="C1627" s="3" t="str">
        <f>IF(OR(ISNUMBER(SEARCH("SELHAM",B1627)),ISNUMBER(SEARCH("LHAFLA",B1627)),ISNUMBER(SEARCH("ZINE",B1627)),ISNUMBER(SEARCH("tiyay",B1627)),ISNUMBER(SEARCH("alouns",B1627)),ISNUMBER(SEARCH("lmhrat",B1627))),"The Al Itkane",IF(AND(ISNUMBER(SEARCH("CALIN",B1627)),ISNUMBER(SEARCH("RP",B1627)),NOT(ISNUMBER(SEARCH("VP",B1627)))),"Calin RP",IF(AND(ISNUMBER(SEARCH("CALIN",B1627)),ISNUMBER(SEARCH("VP",B1627))),"Calin VP",IF(AND(ISNUMBER(SEARCH("MIO",B1627)),OR(ISNUMBER(SEARCH("Vaisselle",B1627)),ISNUMBER(SEARCH("vaisselle",B1627)))),"Mio Liquid Vaisselle",IF(AND(ISNUMBER(SEARCH("MIO",B1627)),ISNUMBER(SEARCH("Javel",B1627))),"Mio Javel",IF(AND(ISNUMBER(SEARCH("MIO",B1627)),ISNUMBER(SEARCH("Matic",B1627))),"Mio Matic",IF(AND(ISNUMBER(SEARCH("MIO",B1627)),OR(ISNUMBER(SEARCH("Détérgent",B1627)),ISNUMBER(SEARCH("Poudre",B1627)),ISNUMBER(SEARCH("Semi Auto",B1627)),ISNUMBER(SEARCH("1KG",B1627)),ISNUMBER(SEARCH("500G",B1627)),ISNUMBER(SEARCH("10KG",B1627)),ISNUMBER(SEARCH("1.5K",B1627)),ISNUMBER(SEARCH("215G",B1627)),ISNUMBER(SEARCH("350G",B1627)),ISNUMBER(SEARCH("90G",B1627)),ISNUMBER(SEARCH("Gold",B1627)),ISNUMBER(SEARCH("Citron",B1627)),ISNUMBER(SEARCH("Rose",B1627)),ISNUMBER(SEARCH("Lessive",B1627))),NOT(OR(ISNUMBER(SEARCH("Vaisselle",B1627)),ISNUMBER(SEARCH("Javel",B1627)),ISNUMBER(SEARCH("Matic",B1627)),ISNUMBER(SEARCH("Nettoyant",B1627)),ISNUMBER(SEARCH("Pâte",B1627)),ISNUMBER(SEARCH("Lave",B1627)),ISNUMBER(SEARCH("Détartrant",B1627))))),"Mio main (1k+500gr)",IF(AND(ISNUMBER(SEARCH("PAPILLON",B1627)),OR(ISNUMBER(SEARCH("Papier",B1627)),ISNUMBER(SEARCH("Hygiénique",B1627)),ISNUMBER(SEARCH("HYGIÉNIQUE",B1627))),NOT(OR(ISNUMBER(SEARCH("Lingette",B1627)),ISNUMBER(SEARCH("Mouchoir",B1627))))),"Papillon Papier",IF(OR(ISNUMBER(SEARCH("TAJ AL SAHAR",B1627)),ISNUMBER(SEARCH("TAJ BLADI",B1627)),ISNUMBER(SEARCH("TAJ BELADI",B1627)),ISNUMBER(SEARCH("Tilal Assahra",B1627)),ISNUMBER(SEARCH("Jawharat Asahra",B1627))),"TAJ SAHARA",IF(AND(OR(ISNUMBER(SEARCH("AL ITKANE",B1627)),ISNUMBER(SEARCH("ALITKANE",B1627)),ISNUMBER(SEARCH("PRESTO",B1627))),NOT(OR(ISNUMBER(SEARCH("Thé",B1627)),ISNUMBER(SEARCH("THE ",B1627)),ISNUMBER(SEARCH("thé",B1627)),ISNUMBER(SEARCH("SELHAM",B1627)),ISNUMBER(SEARCH("LHAFLA",B1627)),ISNUMBER(SEARCH("ZINE",B1627)),ISNUMBER(SEARCH("tiyay",B1627)),ISNUMBER(SEARCH("alouns",B1627)),ISNUMBER(SEARCH("lmhrat",B1627))))),"Al Itkrans + Presto",IF(OR(ISNUMBER(SEARCH("DALAA",B1627)),ISNUMBER(SEARCH("CS-DALAA",B1627)),ISNUMBER(SEARCH("DALINA",B1627))),"Dalaa VP / Baqqal / RP",IF(OR(LEFT(UPPER(B1627),4)="MIA ",LEFT(UPPER(B1627),6)="CS-MIA"),"Mia",IF(OR(LEFT(UPPER(B1627),5)="NOVA ",LEFT(UPPER(B1627),7)="CS-NOVA"),"Nova",IF(OR(ISNUMBER(SEARCH("PRIMA ",B1627)),ISNUMBER(SEARCH("CS-PRIMA",B1627))),"Prima",IF(OR(ISNUMBER(SEARCH("Douceur",B1627)),ISNUMBER(SEARCH("DOUCEUR",B1627))),"Douceur",IF(OR(ISNUMBER(SEARCH("SANGO",B1627)),ISNUMBER(SEARCH("CS-SANGO",B1627))),"SANGO",IF(ISNUMBER(SEARCH("BLANDOUX",B1627)),"Blandoux",IF(ISNUMBER(SEARCH("SHIWAMI",B1627)),"Shiwame",IF(ISNUMBER(SEARCH("KELLOGG",B1627)),"Kelloggs",IF(OR(ISNUMBER(SEARCH("TOBIGO",B1627)),ISNUMBER(SEARCH("DWIST",B1627))),"Tobigo",IF(OR(ISNUMBER(SEARCH("MARISOL",B1627)),ISNUMBER(SEARCH("MARESOL",B1627))),"Maresol",IF(OR(ISNUMBER(SEARCH("TAKIS",B1627)),ISNUMBER(SEARCH("TAKYS",B1627))),"TAKYS",IF(ISNUMBER(SEARCH("TAWIL",B1627)),"Tawil",IF(ISNUMBER(SEARCH("FROMY",B1627)),"Fromy",""))))))))))))))))))))))))</f>
        <v/>
      </c>
    </row>
    <row r="1628" spans="1:3" ht="18" hidden="1" customHeight="1" x14ac:dyDescent="0.3">
      <c r="A1628" s="3" t="str">
        <f>Products!A1206</f>
        <v>ART02575</v>
      </c>
      <c r="B1628" s="3" t="str">
        <f>Products!B1206</f>
        <v>SIGNAL Dentifrice Blancheur 2 en 1 72 x 75ml</v>
      </c>
      <c r="C1628" s="3" t="str">
        <f>IF(OR(ISNUMBER(SEARCH("SELHAM",B1628)),ISNUMBER(SEARCH("LHAFLA",B1628)),ISNUMBER(SEARCH("ZINE",B1628)),ISNUMBER(SEARCH("tiyay",B1628)),ISNUMBER(SEARCH("alouns",B1628)),ISNUMBER(SEARCH("lmhrat",B1628))),"The Al Itkane",IF(AND(ISNUMBER(SEARCH("CALIN",B1628)),ISNUMBER(SEARCH("RP",B1628)),NOT(ISNUMBER(SEARCH("VP",B1628)))),"Calin RP",IF(AND(ISNUMBER(SEARCH("CALIN",B1628)),ISNUMBER(SEARCH("VP",B1628))),"Calin VP",IF(AND(ISNUMBER(SEARCH("MIO",B1628)),OR(ISNUMBER(SEARCH("Vaisselle",B1628)),ISNUMBER(SEARCH("vaisselle",B1628)))),"Mio Liquid Vaisselle",IF(AND(ISNUMBER(SEARCH("MIO",B1628)),ISNUMBER(SEARCH("Javel",B1628))),"Mio Javel",IF(AND(ISNUMBER(SEARCH("MIO",B1628)),ISNUMBER(SEARCH("Matic",B1628))),"Mio Matic",IF(AND(ISNUMBER(SEARCH("MIO",B1628)),OR(ISNUMBER(SEARCH("Détérgent",B1628)),ISNUMBER(SEARCH("Poudre",B1628)),ISNUMBER(SEARCH("Semi Auto",B1628)),ISNUMBER(SEARCH("1KG",B1628)),ISNUMBER(SEARCH("500G",B1628)),ISNUMBER(SEARCH("10KG",B1628)),ISNUMBER(SEARCH("1.5K",B1628)),ISNUMBER(SEARCH("215G",B1628)),ISNUMBER(SEARCH("350G",B1628)),ISNUMBER(SEARCH("90G",B1628)),ISNUMBER(SEARCH("Gold",B1628)),ISNUMBER(SEARCH("Citron",B1628)),ISNUMBER(SEARCH("Rose",B1628)),ISNUMBER(SEARCH("Lessive",B1628))),NOT(OR(ISNUMBER(SEARCH("Vaisselle",B1628)),ISNUMBER(SEARCH("Javel",B1628)),ISNUMBER(SEARCH("Matic",B1628)),ISNUMBER(SEARCH("Nettoyant",B1628)),ISNUMBER(SEARCH("Pâte",B1628)),ISNUMBER(SEARCH("Lave",B1628)),ISNUMBER(SEARCH("Détartrant",B1628))))),"Mio main (1k+500gr)",IF(AND(ISNUMBER(SEARCH("PAPILLON",B1628)),OR(ISNUMBER(SEARCH("Papier",B1628)),ISNUMBER(SEARCH("Hygiénique",B1628)),ISNUMBER(SEARCH("HYGIÉNIQUE",B1628))),NOT(OR(ISNUMBER(SEARCH("Lingette",B1628)),ISNUMBER(SEARCH("Mouchoir",B1628))))),"Papillon Papier",IF(OR(ISNUMBER(SEARCH("TAJ AL SAHAR",B1628)),ISNUMBER(SEARCH("TAJ BLADI",B1628)),ISNUMBER(SEARCH("TAJ BELADI",B1628)),ISNUMBER(SEARCH("Tilal Assahra",B1628)),ISNUMBER(SEARCH("Jawharat Asahra",B1628))),"TAJ SAHARA",IF(AND(OR(ISNUMBER(SEARCH("AL ITKANE",B1628)),ISNUMBER(SEARCH("ALITKANE",B1628)),ISNUMBER(SEARCH("PRESTO",B1628))),NOT(OR(ISNUMBER(SEARCH("Thé",B1628)),ISNUMBER(SEARCH("THE ",B1628)),ISNUMBER(SEARCH("thé",B1628)),ISNUMBER(SEARCH("SELHAM",B1628)),ISNUMBER(SEARCH("LHAFLA",B1628)),ISNUMBER(SEARCH("ZINE",B1628)),ISNUMBER(SEARCH("tiyay",B1628)),ISNUMBER(SEARCH("alouns",B1628)),ISNUMBER(SEARCH("lmhrat",B1628))))),"Al Itkrans + Presto",IF(OR(ISNUMBER(SEARCH("DALAA",B1628)),ISNUMBER(SEARCH("CS-DALAA",B1628)),ISNUMBER(SEARCH("DALINA",B1628))),"Dalaa VP / Baqqal / RP",IF(OR(LEFT(UPPER(B1628),4)="MIA ",LEFT(UPPER(B1628),6)="CS-MIA"),"Mia",IF(OR(LEFT(UPPER(B1628),5)="NOVA ",LEFT(UPPER(B1628),7)="CS-NOVA"),"Nova",IF(OR(ISNUMBER(SEARCH("PRIMA ",B1628)),ISNUMBER(SEARCH("CS-PRIMA",B1628))),"Prima",IF(OR(ISNUMBER(SEARCH("Douceur",B1628)),ISNUMBER(SEARCH("DOUCEUR",B1628))),"Douceur",IF(OR(ISNUMBER(SEARCH("SANGO",B1628)),ISNUMBER(SEARCH("CS-SANGO",B1628))),"SANGO",IF(ISNUMBER(SEARCH("BLANDOUX",B1628)),"Blandoux",IF(ISNUMBER(SEARCH("SHIWAMI",B1628)),"Shiwame",IF(ISNUMBER(SEARCH("KELLOGG",B1628)),"Kelloggs",IF(OR(ISNUMBER(SEARCH("TOBIGO",B1628)),ISNUMBER(SEARCH("DWIST",B1628))),"Tobigo",IF(OR(ISNUMBER(SEARCH("MARISOL",B1628)),ISNUMBER(SEARCH("MARESOL",B1628))),"Maresol",IF(OR(ISNUMBER(SEARCH("TAKIS",B1628)),ISNUMBER(SEARCH("TAKYS",B1628))),"TAKYS",IF(ISNUMBER(SEARCH("TAWIL",B1628)),"Tawil",IF(ISNUMBER(SEARCH("FROMY",B1628)),"Fromy",""))))))))))))))))))))))))</f>
        <v/>
      </c>
    </row>
    <row r="1629" spans="1:3" ht="18" hidden="1" customHeight="1" x14ac:dyDescent="0.3">
      <c r="A1629" s="3" t="str">
        <f>Products!A1207</f>
        <v>ART02576</v>
      </c>
      <c r="B1629" s="3" t="str">
        <f>Products!B1207</f>
        <v>SIGNAL Brosse à Dents Enfants Douce 12x1pc</v>
      </c>
      <c r="C1629" s="3" t="str">
        <f>IF(OR(ISNUMBER(SEARCH("SELHAM",B1629)),ISNUMBER(SEARCH("LHAFLA",B1629)),ISNUMBER(SEARCH("ZINE",B1629)),ISNUMBER(SEARCH("tiyay",B1629)),ISNUMBER(SEARCH("alouns",B1629)),ISNUMBER(SEARCH("lmhrat",B1629))),"The Al Itkane",IF(AND(ISNUMBER(SEARCH("CALIN",B1629)),ISNUMBER(SEARCH("RP",B1629)),NOT(ISNUMBER(SEARCH("VP",B1629)))),"Calin RP",IF(AND(ISNUMBER(SEARCH("CALIN",B1629)),ISNUMBER(SEARCH("VP",B1629))),"Calin VP",IF(AND(ISNUMBER(SEARCH("MIO",B1629)),OR(ISNUMBER(SEARCH("Vaisselle",B1629)),ISNUMBER(SEARCH("vaisselle",B1629)))),"Mio Liquid Vaisselle",IF(AND(ISNUMBER(SEARCH("MIO",B1629)),ISNUMBER(SEARCH("Javel",B1629))),"Mio Javel",IF(AND(ISNUMBER(SEARCH("MIO",B1629)),ISNUMBER(SEARCH("Matic",B1629))),"Mio Matic",IF(AND(ISNUMBER(SEARCH("MIO",B1629)),OR(ISNUMBER(SEARCH("Détérgent",B1629)),ISNUMBER(SEARCH("Poudre",B1629)),ISNUMBER(SEARCH("Semi Auto",B1629)),ISNUMBER(SEARCH("1KG",B1629)),ISNUMBER(SEARCH("500G",B1629)),ISNUMBER(SEARCH("10KG",B1629)),ISNUMBER(SEARCH("1.5K",B1629)),ISNUMBER(SEARCH("215G",B1629)),ISNUMBER(SEARCH("350G",B1629)),ISNUMBER(SEARCH("90G",B1629)),ISNUMBER(SEARCH("Gold",B1629)),ISNUMBER(SEARCH("Citron",B1629)),ISNUMBER(SEARCH("Rose",B1629)),ISNUMBER(SEARCH("Lessive",B1629))),NOT(OR(ISNUMBER(SEARCH("Vaisselle",B1629)),ISNUMBER(SEARCH("Javel",B1629)),ISNUMBER(SEARCH("Matic",B1629)),ISNUMBER(SEARCH("Nettoyant",B1629)),ISNUMBER(SEARCH("Pâte",B1629)),ISNUMBER(SEARCH("Lave",B1629)),ISNUMBER(SEARCH("Détartrant",B1629))))),"Mio main (1k+500gr)",IF(AND(ISNUMBER(SEARCH("PAPILLON",B1629)),OR(ISNUMBER(SEARCH("Papier",B1629)),ISNUMBER(SEARCH("Hygiénique",B1629)),ISNUMBER(SEARCH("HYGIÉNIQUE",B1629))),NOT(OR(ISNUMBER(SEARCH("Lingette",B1629)),ISNUMBER(SEARCH("Mouchoir",B1629))))),"Papillon Papier",IF(OR(ISNUMBER(SEARCH("TAJ AL SAHAR",B1629)),ISNUMBER(SEARCH("TAJ BLADI",B1629)),ISNUMBER(SEARCH("TAJ BELADI",B1629)),ISNUMBER(SEARCH("Tilal Assahra",B1629)),ISNUMBER(SEARCH("Jawharat Asahra",B1629))),"TAJ SAHARA",IF(AND(OR(ISNUMBER(SEARCH("AL ITKANE",B1629)),ISNUMBER(SEARCH("ALITKANE",B1629)),ISNUMBER(SEARCH("PRESTO",B1629))),NOT(OR(ISNUMBER(SEARCH("Thé",B1629)),ISNUMBER(SEARCH("THE ",B1629)),ISNUMBER(SEARCH("thé",B1629)),ISNUMBER(SEARCH("SELHAM",B1629)),ISNUMBER(SEARCH("LHAFLA",B1629)),ISNUMBER(SEARCH("ZINE",B1629)),ISNUMBER(SEARCH("tiyay",B1629)),ISNUMBER(SEARCH("alouns",B1629)),ISNUMBER(SEARCH("lmhrat",B1629))))),"Al Itkrans + Presto",IF(OR(ISNUMBER(SEARCH("DALAA",B1629)),ISNUMBER(SEARCH("CS-DALAA",B1629)),ISNUMBER(SEARCH("DALINA",B1629))),"Dalaa VP / Baqqal / RP",IF(OR(LEFT(UPPER(B1629),4)="MIA ",LEFT(UPPER(B1629),6)="CS-MIA"),"Mia",IF(OR(LEFT(UPPER(B1629),5)="NOVA ",LEFT(UPPER(B1629),7)="CS-NOVA"),"Nova",IF(OR(ISNUMBER(SEARCH("PRIMA ",B1629)),ISNUMBER(SEARCH("CS-PRIMA",B1629))),"Prima",IF(OR(ISNUMBER(SEARCH("Douceur",B1629)),ISNUMBER(SEARCH("DOUCEUR",B1629))),"Douceur",IF(OR(ISNUMBER(SEARCH("SANGO",B1629)),ISNUMBER(SEARCH("CS-SANGO",B1629))),"SANGO",IF(ISNUMBER(SEARCH("BLANDOUX",B1629)),"Blandoux",IF(ISNUMBER(SEARCH("SHIWAMI",B1629)),"Shiwame",IF(ISNUMBER(SEARCH("KELLOGG",B1629)),"Kelloggs",IF(OR(ISNUMBER(SEARCH("TOBIGO",B1629)),ISNUMBER(SEARCH("DWIST",B1629))),"Tobigo",IF(OR(ISNUMBER(SEARCH("MARISOL",B1629)),ISNUMBER(SEARCH("MARESOL",B1629))),"Maresol",IF(OR(ISNUMBER(SEARCH("TAKIS",B1629)),ISNUMBER(SEARCH("TAKYS",B1629))),"TAKYS",IF(ISNUMBER(SEARCH("TAWIL",B1629)),"Tawil",IF(ISNUMBER(SEARCH("FROMY",B1629)),"Fromy",""))))))))))))))))))))))))</f>
        <v/>
      </c>
    </row>
    <row r="1630" spans="1:3" ht="18" hidden="1" customHeight="1" x14ac:dyDescent="0.3">
      <c r="A1630" s="3" t="str">
        <f>Products!A1208</f>
        <v>ART02577</v>
      </c>
      <c r="B1630" s="3" t="str">
        <f>Products!B1208</f>
        <v>SIGNAL Brosse à Dents Détox Ultra Douce 12x1pc</v>
      </c>
      <c r="C1630" s="3" t="str">
        <f>IF(OR(ISNUMBER(SEARCH("SELHAM",B1630)),ISNUMBER(SEARCH("LHAFLA",B1630)),ISNUMBER(SEARCH("ZINE",B1630)),ISNUMBER(SEARCH("tiyay",B1630)),ISNUMBER(SEARCH("alouns",B1630)),ISNUMBER(SEARCH("lmhrat",B1630))),"The Al Itkane",IF(AND(ISNUMBER(SEARCH("CALIN",B1630)),ISNUMBER(SEARCH("RP",B1630)),NOT(ISNUMBER(SEARCH("VP",B1630)))),"Calin RP",IF(AND(ISNUMBER(SEARCH("CALIN",B1630)),ISNUMBER(SEARCH("VP",B1630))),"Calin VP",IF(AND(ISNUMBER(SEARCH("MIO",B1630)),OR(ISNUMBER(SEARCH("Vaisselle",B1630)),ISNUMBER(SEARCH("vaisselle",B1630)))),"Mio Liquid Vaisselle",IF(AND(ISNUMBER(SEARCH("MIO",B1630)),ISNUMBER(SEARCH("Javel",B1630))),"Mio Javel",IF(AND(ISNUMBER(SEARCH("MIO",B1630)),ISNUMBER(SEARCH("Matic",B1630))),"Mio Matic",IF(AND(ISNUMBER(SEARCH("MIO",B1630)),OR(ISNUMBER(SEARCH("Détérgent",B1630)),ISNUMBER(SEARCH("Poudre",B1630)),ISNUMBER(SEARCH("Semi Auto",B1630)),ISNUMBER(SEARCH("1KG",B1630)),ISNUMBER(SEARCH("500G",B1630)),ISNUMBER(SEARCH("10KG",B1630)),ISNUMBER(SEARCH("1.5K",B1630)),ISNUMBER(SEARCH("215G",B1630)),ISNUMBER(SEARCH("350G",B1630)),ISNUMBER(SEARCH("90G",B1630)),ISNUMBER(SEARCH("Gold",B1630)),ISNUMBER(SEARCH("Citron",B1630)),ISNUMBER(SEARCH("Rose",B1630)),ISNUMBER(SEARCH("Lessive",B1630))),NOT(OR(ISNUMBER(SEARCH("Vaisselle",B1630)),ISNUMBER(SEARCH("Javel",B1630)),ISNUMBER(SEARCH("Matic",B1630)),ISNUMBER(SEARCH("Nettoyant",B1630)),ISNUMBER(SEARCH("Pâte",B1630)),ISNUMBER(SEARCH("Lave",B1630)),ISNUMBER(SEARCH("Détartrant",B1630))))),"Mio main (1k+500gr)",IF(AND(ISNUMBER(SEARCH("PAPILLON",B1630)),OR(ISNUMBER(SEARCH("Papier",B1630)),ISNUMBER(SEARCH("Hygiénique",B1630)),ISNUMBER(SEARCH("HYGIÉNIQUE",B1630))),NOT(OR(ISNUMBER(SEARCH("Lingette",B1630)),ISNUMBER(SEARCH("Mouchoir",B1630))))),"Papillon Papier",IF(OR(ISNUMBER(SEARCH("TAJ AL SAHAR",B1630)),ISNUMBER(SEARCH("TAJ BLADI",B1630)),ISNUMBER(SEARCH("TAJ BELADI",B1630)),ISNUMBER(SEARCH("Tilal Assahra",B1630)),ISNUMBER(SEARCH("Jawharat Asahra",B1630))),"TAJ SAHARA",IF(AND(OR(ISNUMBER(SEARCH("AL ITKANE",B1630)),ISNUMBER(SEARCH("ALITKANE",B1630)),ISNUMBER(SEARCH("PRESTO",B1630))),NOT(OR(ISNUMBER(SEARCH("Thé",B1630)),ISNUMBER(SEARCH("THE ",B1630)),ISNUMBER(SEARCH("thé",B1630)),ISNUMBER(SEARCH("SELHAM",B1630)),ISNUMBER(SEARCH("LHAFLA",B1630)),ISNUMBER(SEARCH("ZINE",B1630)),ISNUMBER(SEARCH("tiyay",B1630)),ISNUMBER(SEARCH("alouns",B1630)),ISNUMBER(SEARCH("lmhrat",B1630))))),"Al Itkrans + Presto",IF(OR(ISNUMBER(SEARCH("DALAA",B1630)),ISNUMBER(SEARCH("CS-DALAA",B1630)),ISNUMBER(SEARCH("DALINA",B1630))),"Dalaa VP / Baqqal / RP",IF(OR(LEFT(UPPER(B1630),4)="MIA ",LEFT(UPPER(B1630),6)="CS-MIA"),"Mia",IF(OR(LEFT(UPPER(B1630),5)="NOVA ",LEFT(UPPER(B1630),7)="CS-NOVA"),"Nova",IF(OR(ISNUMBER(SEARCH("PRIMA ",B1630)),ISNUMBER(SEARCH("CS-PRIMA",B1630))),"Prima",IF(OR(ISNUMBER(SEARCH("Douceur",B1630)),ISNUMBER(SEARCH("DOUCEUR",B1630))),"Douceur",IF(OR(ISNUMBER(SEARCH("SANGO",B1630)),ISNUMBER(SEARCH("CS-SANGO",B1630))),"SANGO",IF(ISNUMBER(SEARCH("BLANDOUX",B1630)),"Blandoux",IF(ISNUMBER(SEARCH("SHIWAMI",B1630)),"Shiwame",IF(ISNUMBER(SEARCH("KELLOGG",B1630)),"Kelloggs",IF(OR(ISNUMBER(SEARCH("TOBIGO",B1630)),ISNUMBER(SEARCH("DWIST",B1630))),"Tobigo",IF(OR(ISNUMBER(SEARCH("MARISOL",B1630)),ISNUMBER(SEARCH("MARESOL",B1630))),"Maresol",IF(OR(ISNUMBER(SEARCH("TAKIS",B1630)),ISNUMBER(SEARCH("TAKYS",B1630))),"TAKYS",IF(ISNUMBER(SEARCH("TAWIL",B1630)),"Tawil",IF(ISNUMBER(SEARCH("FROMY",B1630)),"Fromy",""))))))))))))))))))))))))</f>
        <v/>
      </c>
    </row>
    <row r="1631" spans="1:3" ht="18" hidden="1" customHeight="1" x14ac:dyDescent="0.3">
      <c r="A1631" s="3" t="str">
        <f>Products!A1209</f>
        <v>ART02578</v>
      </c>
      <c r="B1631" s="3" t="str">
        <f>Products!B1209</f>
        <v>SIGNAL Brosse à Dents Bambou Douce 12x1pc</v>
      </c>
      <c r="C1631" s="3" t="str">
        <f>IF(OR(ISNUMBER(SEARCH("SELHAM",B1631)),ISNUMBER(SEARCH("LHAFLA",B1631)),ISNUMBER(SEARCH("ZINE",B1631)),ISNUMBER(SEARCH("tiyay",B1631)),ISNUMBER(SEARCH("alouns",B1631)),ISNUMBER(SEARCH("lmhrat",B1631))),"The Al Itkane",IF(AND(ISNUMBER(SEARCH("CALIN",B1631)),ISNUMBER(SEARCH("RP",B1631)),NOT(ISNUMBER(SEARCH("VP",B1631)))),"Calin RP",IF(AND(ISNUMBER(SEARCH("CALIN",B1631)),ISNUMBER(SEARCH("VP",B1631))),"Calin VP",IF(AND(ISNUMBER(SEARCH("MIO",B1631)),OR(ISNUMBER(SEARCH("Vaisselle",B1631)),ISNUMBER(SEARCH("vaisselle",B1631)))),"Mio Liquid Vaisselle",IF(AND(ISNUMBER(SEARCH("MIO",B1631)),ISNUMBER(SEARCH("Javel",B1631))),"Mio Javel",IF(AND(ISNUMBER(SEARCH("MIO",B1631)),ISNUMBER(SEARCH("Matic",B1631))),"Mio Matic",IF(AND(ISNUMBER(SEARCH("MIO",B1631)),OR(ISNUMBER(SEARCH("Détérgent",B1631)),ISNUMBER(SEARCH("Poudre",B1631)),ISNUMBER(SEARCH("Semi Auto",B1631)),ISNUMBER(SEARCH("1KG",B1631)),ISNUMBER(SEARCH("500G",B1631)),ISNUMBER(SEARCH("10KG",B1631)),ISNUMBER(SEARCH("1.5K",B1631)),ISNUMBER(SEARCH("215G",B1631)),ISNUMBER(SEARCH("350G",B1631)),ISNUMBER(SEARCH("90G",B1631)),ISNUMBER(SEARCH("Gold",B1631)),ISNUMBER(SEARCH("Citron",B1631)),ISNUMBER(SEARCH("Rose",B1631)),ISNUMBER(SEARCH("Lessive",B1631))),NOT(OR(ISNUMBER(SEARCH("Vaisselle",B1631)),ISNUMBER(SEARCH("Javel",B1631)),ISNUMBER(SEARCH("Matic",B1631)),ISNUMBER(SEARCH("Nettoyant",B1631)),ISNUMBER(SEARCH("Pâte",B1631)),ISNUMBER(SEARCH("Lave",B1631)),ISNUMBER(SEARCH("Détartrant",B1631))))),"Mio main (1k+500gr)",IF(AND(ISNUMBER(SEARCH("PAPILLON",B1631)),OR(ISNUMBER(SEARCH("Papier",B1631)),ISNUMBER(SEARCH("Hygiénique",B1631)),ISNUMBER(SEARCH("HYGIÉNIQUE",B1631))),NOT(OR(ISNUMBER(SEARCH("Lingette",B1631)),ISNUMBER(SEARCH("Mouchoir",B1631))))),"Papillon Papier",IF(OR(ISNUMBER(SEARCH("TAJ AL SAHAR",B1631)),ISNUMBER(SEARCH("TAJ BLADI",B1631)),ISNUMBER(SEARCH("TAJ BELADI",B1631)),ISNUMBER(SEARCH("Tilal Assahra",B1631)),ISNUMBER(SEARCH("Jawharat Asahra",B1631))),"TAJ SAHARA",IF(AND(OR(ISNUMBER(SEARCH("AL ITKANE",B1631)),ISNUMBER(SEARCH("ALITKANE",B1631)),ISNUMBER(SEARCH("PRESTO",B1631))),NOT(OR(ISNUMBER(SEARCH("Thé",B1631)),ISNUMBER(SEARCH("THE ",B1631)),ISNUMBER(SEARCH("thé",B1631)),ISNUMBER(SEARCH("SELHAM",B1631)),ISNUMBER(SEARCH("LHAFLA",B1631)),ISNUMBER(SEARCH("ZINE",B1631)),ISNUMBER(SEARCH("tiyay",B1631)),ISNUMBER(SEARCH("alouns",B1631)),ISNUMBER(SEARCH("lmhrat",B1631))))),"Al Itkrans + Presto",IF(OR(ISNUMBER(SEARCH("DALAA",B1631)),ISNUMBER(SEARCH("CS-DALAA",B1631)),ISNUMBER(SEARCH("DALINA",B1631))),"Dalaa VP / Baqqal / RP",IF(OR(LEFT(UPPER(B1631),4)="MIA ",LEFT(UPPER(B1631),6)="CS-MIA"),"Mia",IF(OR(LEFT(UPPER(B1631),5)="NOVA ",LEFT(UPPER(B1631),7)="CS-NOVA"),"Nova",IF(OR(ISNUMBER(SEARCH("PRIMA ",B1631)),ISNUMBER(SEARCH("CS-PRIMA",B1631))),"Prima",IF(OR(ISNUMBER(SEARCH("Douceur",B1631)),ISNUMBER(SEARCH("DOUCEUR",B1631))),"Douceur",IF(OR(ISNUMBER(SEARCH("SANGO",B1631)),ISNUMBER(SEARCH("CS-SANGO",B1631))),"SANGO",IF(ISNUMBER(SEARCH("BLANDOUX",B1631)),"Blandoux",IF(ISNUMBER(SEARCH("SHIWAMI",B1631)),"Shiwame",IF(ISNUMBER(SEARCH("KELLOGG",B1631)),"Kelloggs",IF(OR(ISNUMBER(SEARCH("TOBIGO",B1631)),ISNUMBER(SEARCH("DWIST",B1631))),"Tobigo",IF(OR(ISNUMBER(SEARCH("MARISOL",B1631)),ISNUMBER(SEARCH("MARESOL",B1631))),"Maresol",IF(OR(ISNUMBER(SEARCH("TAKIS",B1631)),ISNUMBER(SEARCH("TAKYS",B1631))),"TAKYS",IF(ISNUMBER(SEARCH("TAWIL",B1631)),"Tawil",IF(ISNUMBER(SEARCH("FROMY",B1631)),"Fromy",""))))))))))))))))))))))))</f>
        <v/>
      </c>
    </row>
    <row r="1632" spans="1:3" ht="18" hidden="1" customHeight="1" x14ac:dyDescent="0.3">
      <c r="A1632" s="3" t="str">
        <f>Products!A1210</f>
        <v>ART02579</v>
      </c>
      <c r="B1632" s="3" t="str">
        <f>Products!B1210</f>
        <v>SIGNAL Dentifrice Blancheur Instantanée Original 24 x 75ml</v>
      </c>
      <c r="C1632" s="3" t="str">
        <f>IF(OR(ISNUMBER(SEARCH("SELHAM",B1632)),ISNUMBER(SEARCH("LHAFLA",B1632)),ISNUMBER(SEARCH("ZINE",B1632)),ISNUMBER(SEARCH("tiyay",B1632)),ISNUMBER(SEARCH("alouns",B1632)),ISNUMBER(SEARCH("lmhrat",B1632))),"The Al Itkane",IF(AND(ISNUMBER(SEARCH("CALIN",B1632)),ISNUMBER(SEARCH("RP",B1632)),NOT(ISNUMBER(SEARCH("VP",B1632)))),"Calin RP",IF(AND(ISNUMBER(SEARCH("CALIN",B1632)),ISNUMBER(SEARCH("VP",B1632))),"Calin VP",IF(AND(ISNUMBER(SEARCH("MIO",B1632)),OR(ISNUMBER(SEARCH("Vaisselle",B1632)),ISNUMBER(SEARCH("vaisselle",B1632)))),"Mio Liquid Vaisselle",IF(AND(ISNUMBER(SEARCH("MIO",B1632)),ISNUMBER(SEARCH("Javel",B1632))),"Mio Javel",IF(AND(ISNUMBER(SEARCH("MIO",B1632)),ISNUMBER(SEARCH("Matic",B1632))),"Mio Matic",IF(AND(ISNUMBER(SEARCH("MIO",B1632)),OR(ISNUMBER(SEARCH("Détérgent",B1632)),ISNUMBER(SEARCH("Poudre",B1632)),ISNUMBER(SEARCH("Semi Auto",B1632)),ISNUMBER(SEARCH("1KG",B1632)),ISNUMBER(SEARCH("500G",B1632)),ISNUMBER(SEARCH("10KG",B1632)),ISNUMBER(SEARCH("1.5K",B1632)),ISNUMBER(SEARCH("215G",B1632)),ISNUMBER(SEARCH("350G",B1632)),ISNUMBER(SEARCH("90G",B1632)),ISNUMBER(SEARCH("Gold",B1632)),ISNUMBER(SEARCH("Citron",B1632)),ISNUMBER(SEARCH("Rose",B1632)),ISNUMBER(SEARCH("Lessive",B1632))),NOT(OR(ISNUMBER(SEARCH("Vaisselle",B1632)),ISNUMBER(SEARCH("Javel",B1632)),ISNUMBER(SEARCH("Matic",B1632)),ISNUMBER(SEARCH("Nettoyant",B1632)),ISNUMBER(SEARCH("Pâte",B1632)),ISNUMBER(SEARCH("Lave",B1632)),ISNUMBER(SEARCH("Détartrant",B1632))))),"Mio main (1k+500gr)",IF(AND(ISNUMBER(SEARCH("PAPILLON",B1632)),OR(ISNUMBER(SEARCH("Papier",B1632)),ISNUMBER(SEARCH("Hygiénique",B1632)),ISNUMBER(SEARCH("HYGIÉNIQUE",B1632))),NOT(OR(ISNUMBER(SEARCH("Lingette",B1632)),ISNUMBER(SEARCH("Mouchoir",B1632))))),"Papillon Papier",IF(OR(ISNUMBER(SEARCH("TAJ AL SAHAR",B1632)),ISNUMBER(SEARCH("TAJ BLADI",B1632)),ISNUMBER(SEARCH("TAJ BELADI",B1632)),ISNUMBER(SEARCH("Tilal Assahra",B1632)),ISNUMBER(SEARCH("Jawharat Asahra",B1632))),"TAJ SAHARA",IF(AND(OR(ISNUMBER(SEARCH("AL ITKANE",B1632)),ISNUMBER(SEARCH("ALITKANE",B1632)),ISNUMBER(SEARCH("PRESTO",B1632))),NOT(OR(ISNUMBER(SEARCH("Thé",B1632)),ISNUMBER(SEARCH("THE ",B1632)),ISNUMBER(SEARCH("thé",B1632)),ISNUMBER(SEARCH("SELHAM",B1632)),ISNUMBER(SEARCH("LHAFLA",B1632)),ISNUMBER(SEARCH("ZINE",B1632)),ISNUMBER(SEARCH("tiyay",B1632)),ISNUMBER(SEARCH("alouns",B1632)),ISNUMBER(SEARCH("lmhrat",B1632))))),"Al Itkrans + Presto",IF(OR(ISNUMBER(SEARCH("DALAA",B1632)),ISNUMBER(SEARCH("CS-DALAA",B1632)),ISNUMBER(SEARCH("DALINA",B1632))),"Dalaa VP / Baqqal / RP",IF(OR(LEFT(UPPER(B1632),4)="MIA ",LEFT(UPPER(B1632),6)="CS-MIA"),"Mia",IF(OR(LEFT(UPPER(B1632),5)="NOVA ",LEFT(UPPER(B1632),7)="CS-NOVA"),"Nova",IF(OR(ISNUMBER(SEARCH("PRIMA ",B1632)),ISNUMBER(SEARCH("CS-PRIMA",B1632))),"Prima",IF(OR(ISNUMBER(SEARCH("Douceur",B1632)),ISNUMBER(SEARCH("DOUCEUR",B1632))),"Douceur",IF(OR(ISNUMBER(SEARCH("SANGO",B1632)),ISNUMBER(SEARCH("CS-SANGO",B1632))),"SANGO",IF(ISNUMBER(SEARCH("BLANDOUX",B1632)),"Blandoux",IF(ISNUMBER(SEARCH("SHIWAMI",B1632)),"Shiwame",IF(ISNUMBER(SEARCH("KELLOGG",B1632)),"Kelloggs",IF(OR(ISNUMBER(SEARCH("TOBIGO",B1632)),ISNUMBER(SEARCH("DWIST",B1632))),"Tobigo",IF(OR(ISNUMBER(SEARCH("MARISOL",B1632)),ISNUMBER(SEARCH("MARESOL",B1632))),"Maresol",IF(OR(ISNUMBER(SEARCH("TAKIS",B1632)),ISNUMBER(SEARCH("TAKYS",B1632))),"TAKYS",IF(ISNUMBER(SEARCH("TAWIL",B1632)),"Tawil",IF(ISNUMBER(SEARCH("FROMY",B1632)),"Fromy",""))))))))))))))))))))))))</f>
        <v/>
      </c>
    </row>
    <row r="1633" spans="1:3" ht="18" hidden="1" customHeight="1" x14ac:dyDescent="0.3">
      <c r="A1633" s="3" t="str">
        <f>Products!A1211</f>
        <v>ART02580</v>
      </c>
      <c r="B1633" s="3" t="str">
        <f>Products!B1211</f>
        <v>SIGNAL Brosse à Dents Triple Défense Confort+ 12 x 1 pièce</v>
      </c>
      <c r="C1633" s="3" t="str">
        <f>IF(OR(ISNUMBER(SEARCH("SELHAM",B1633)),ISNUMBER(SEARCH("LHAFLA",B1633)),ISNUMBER(SEARCH("ZINE",B1633)),ISNUMBER(SEARCH("tiyay",B1633)),ISNUMBER(SEARCH("alouns",B1633)),ISNUMBER(SEARCH("lmhrat",B1633))),"The Al Itkane",IF(AND(ISNUMBER(SEARCH("CALIN",B1633)),ISNUMBER(SEARCH("RP",B1633)),NOT(ISNUMBER(SEARCH("VP",B1633)))),"Calin RP",IF(AND(ISNUMBER(SEARCH("CALIN",B1633)),ISNUMBER(SEARCH("VP",B1633))),"Calin VP",IF(AND(ISNUMBER(SEARCH("MIO",B1633)),OR(ISNUMBER(SEARCH("Vaisselle",B1633)),ISNUMBER(SEARCH("vaisselle",B1633)))),"Mio Liquid Vaisselle",IF(AND(ISNUMBER(SEARCH("MIO",B1633)),ISNUMBER(SEARCH("Javel",B1633))),"Mio Javel",IF(AND(ISNUMBER(SEARCH("MIO",B1633)),ISNUMBER(SEARCH("Matic",B1633))),"Mio Matic",IF(AND(ISNUMBER(SEARCH("MIO",B1633)),OR(ISNUMBER(SEARCH("Détérgent",B1633)),ISNUMBER(SEARCH("Poudre",B1633)),ISNUMBER(SEARCH("Semi Auto",B1633)),ISNUMBER(SEARCH("1KG",B1633)),ISNUMBER(SEARCH("500G",B1633)),ISNUMBER(SEARCH("10KG",B1633)),ISNUMBER(SEARCH("1.5K",B1633)),ISNUMBER(SEARCH("215G",B1633)),ISNUMBER(SEARCH("350G",B1633)),ISNUMBER(SEARCH("90G",B1633)),ISNUMBER(SEARCH("Gold",B1633)),ISNUMBER(SEARCH("Citron",B1633)),ISNUMBER(SEARCH("Rose",B1633)),ISNUMBER(SEARCH("Lessive",B1633))),NOT(OR(ISNUMBER(SEARCH("Vaisselle",B1633)),ISNUMBER(SEARCH("Javel",B1633)),ISNUMBER(SEARCH("Matic",B1633)),ISNUMBER(SEARCH("Nettoyant",B1633)),ISNUMBER(SEARCH("Pâte",B1633)),ISNUMBER(SEARCH("Lave",B1633)),ISNUMBER(SEARCH("Détartrant",B1633))))),"Mio main (1k+500gr)",IF(AND(ISNUMBER(SEARCH("PAPILLON",B1633)),OR(ISNUMBER(SEARCH("Papier",B1633)),ISNUMBER(SEARCH("Hygiénique",B1633)),ISNUMBER(SEARCH("HYGIÉNIQUE",B1633))),NOT(OR(ISNUMBER(SEARCH("Lingette",B1633)),ISNUMBER(SEARCH("Mouchoir",B1633))))),"Papillon Papier",IF(OR(ISNUMBER(SEARCH("TAJ AL SAHAR",B1633)),ISNUMBER(SEARCH("TAJ BLADI",B1633)),ISNUMBER(SEARCH("TAJ BELADI",B1633)),ISNUMBER(SEARCH("Tilal Assahra",B1633)),ISNUMBER(SEARCH("Jawharat Asahra",B1633))),"TAJ SAHARA",IF(AND(OR(ISNUMBER(SEARCH("AL ITKANE",B1633)),ISNUMBER(SEARCH("ALITKANE",B1633)),ISNUMBER(SEARCH("PRESTO",B1633))),NOT(OR(ISNUMBER(SEARCH("Thé",B1633)),ISNUMBER(SEARCH("THE ",B1633)),ISNUMBER(SEARCH("thé",B1633)),ISNUMBER(SEARCH("SELHAM",B1633)),ISNUMBER(SEARCH("LHAFLA",B1633)),ISNUMBER(SEARCH("ZINE",B1633)),ISNUMBER(SEARCH("tiyay",B1633)),ISNUMBER(SEARCH("alouns",B1633)),ISNUMBER(SEARCH("lmhrat",B1633))))),"Al Itkrans + Presto",IF(OR(ISNUMBER(SEARCH("DALAA",B1633)),ISNUMBER(SEARCH("CS-DALAA",B1633)),ISNUMBER(SEARCH("DALINA",B1633))),"Dalaa VP / Baqqal / RP",IF(OR(LEFT(UPPER(B1633),4)="MIA ",LEFT(UPPER(B1633),6)="CS-MIA"),"Mia",IF(OR(LEFT(UPPER(B1633),5)="NOVA ",LEFT(UPPER(B1633),7)="CS-NOVA"),"Nova",IF(OR(ISNUMBER(SEARCH("PRIMA ",B1633)),ISNUMBER(SEARCH("CS-PRIMA",B1633))),"Prima",IF(OR(ISNUMBER(SEARCH("Douceur",B1633)),ISNUMBER(SEARCH("DOUCEUR",B1633))),"Douceur",IF(OR(ISNUMBER(SEARCH("SANGO",B1633)),ISNUMBER(SEARCH("CS-SANGO",B1633))),"SANGO",IF(ISNUMBER(SEARCH("BLANDOUX",B1633)),"Blandoux",IF(ISNUMBER(SEARCH("SHIWAMI",B1633)),"Shiwame",IF(ISNUMBER(SEARCH("KELLOGG",B1633)),"Kelloggs",IF(OR(ISNUMBER(SEARCH("TOBIGO",B1633)),ISNUMBER(SEARCH("DWIST",B1633))),"Tobigo",IF(OR(ISNUMBER(SEARCH("MARISOL",B1633)),ISNUMBER(SEARCH("MARESOL",B1633))),"Maresol",IF(OR(ISNUMBER(SEARCH("TAKIS",B1633)),ISNUMBER(SEARCH("TAKYS",B1633))),"TAKYS",IF(ISNUMBER(SEARCH("TAWIL",B1633)),"Tawil",IF(ISNUMBER(SEARCH("FROMY",B1633)),"Fromy",""))))))))))))))))))))))))</f>
        <v/>
      </c>
    </row>
    <row r="1634" spans="1:3" ht="18" hidden="1" customHeight="1" x14ac:dyDescent="0.3">
      <c r="A1634" s="3" t="str">
        <f>Products!A1212</f>
        <v>ART02581</v>
      </c>
      <c r="B1634" s="3" t="str">
        <f>Products!B1212</f>
        <v>SIGNAL Brosse à Dents Triple Défense Confort+ 10 x 3 pièces</v>
      </c>
      <c r="C1634" s="3" t="str">
        <f>IF(OR(ISNUMBER(SEARCH("SELHAM",B1634)),ISNUMBER(SEARCH("LHAFLA",B1634)),ISNUMBER(SEARCH("ZINE",B1634)),ISNUMBER(SEARCH("tiyay",B1634)),ISNUMBER(SEARCH("alouns",B1634)),ISNUMBER(SEARCH("lmhrat",B1634))),"The Al Itkane",IF(AND(ISNUMBER(SEARCH("CALIN",B1634)),ISNUMBER(SEARCH("RP",B1634)),NOT(ISNUMBER(SEARCH("VP",B1634)))),"Calin RP",IF(AND(ISNUMBER(SEARCH("CALIN",B1634)),ISNUMBER(SEARCH("VP",B1634))),"Calin VP",IF(AND(ISNUMBER(SEARCH("MIO",B1634)),OR(ISNUMBER(SEARCH("Vaisselle",B1634)),ISNUMBER(SEARCH("vaisselle",B1634)))),"Mio Liquid Vaisselle",IF(AND(ISNUMBER(SEARCH("MIO",B1634)),ISNUMBER(SEARCH("Javel",B1634))),"Mio Javel",IF(AND(ISNUMBER(SEARCH("MIO",B1634)),ISNUMBER(SEARCH("Matic",B1634))),"Mio Matic",IF(AND(ISNUMBER(SEARCH("MIO",B1634)),OR(ISNUMBER(SEARCH("Détérgent",B1634)),ISNUMBER(SEARCH("Poudre",B1634)),ISNUMBER(SEARCH("Semi Auto",B1634)),ISNUMBER(SEARCH("1KG",B1634)),ISNUMBER(SEARCH("500G",B1634)),ISNUMBER(SEARCH("10KG",B1634)),ISNUMBER(SEARCH("1.5K",B1634)),ISNUMBER(SEARCH("215G",B1634)),ISNUMBER(SEARCH("350G",B1634)),ISNUMBER(SEARCH("90G",B1634)),ISNUMBER(SEARCH("Gold",B1634)),ISNUMBER(SEARCH("Citron",B1634)),ISNUMBER(SEARCH("Rose",B1634)),ISNUMBER(SEARCH("Lessive",B1634))),NOT(OR(ISNUMBER(SEARCH("Vaisselle",B1634)),ISNUMBER(SEARCH("Javel",B1634)),ISNUMBER(SEARCH("Matic",B1634)),ISNUMBER(SEARCH("Nettoyant",B1634)),ISNUMBER(SEARCH("Pâte",B1634)),ISNUMBER(SEARCH("Lave",B1634)),ISNUMBER(SEARCH("Détartrant",B1634))))),"Mio main (1k+500gr)",IF(AND(ISNUMBER(SEARCH("PAPILLON",B1634)),OR(ISNUMBER(SEARCH("Papier",B1634)),ISNUMBER(SEARCH("Hygiénique",B1634)),ISNUMBER(SEARCH("HYGIÉNIQUE",B1634))),NOT(OR(ISNUMBER(SEARCH("Lingette",B1634)),ISNUMBER(SEARCH("Mouchoir",B1634))))),"Papillon Papier",IF(OR(ISNUMBER(SEARCH("TAJ AL SAHAR",B1634)),ISNUMBER(SEARCH("TAJ BLADI",B1634)),ISNUMBER(SEARCH("TAJ BELADI",B1634)),ISNUMBER(SEARCH("Tilal Assahra",B1634)),ISNUMBER(SEARCH("Jawharat Asahra",B1634))),"TAJ SAHARA",IF(AND(OR(ISNUMBER(SEARCH("AL ITKANE",B1634)),ISNUMBER(SEARCH("ALITKANE",B1634)),ISNUMBER(SEARCH("PRESTO",B1634))),NOT(OR(ISNUMBER(SEARCH("Thé",B1634)),ISNUMBER(SEARCH("THE ",B1634)),ISNUMBER(SEARCH("thé",B1634)),ISNUMBER(SEARCH("SELHAM",B1634)),ISNUMBER(SEARCH("LHAFLA",B1634)),ISNUMBER(SEARCH("ZINE",B1634)),ISNUMBER(SEARCH("tiyay",B1634)),ISNUMBER(SEARCH("alouns",B1634)),ISNUMBER(SEARCH("lmhrat",B1634))))),"Al Itkrans + Presto",IF(OR(ISNUMBER(SEARCH("DALAA",B1634)),ISNUMBER(SEARCH("CS-DALAA",B1634)),ISNUMBER(SEARCH("DALINA",B1634))),"Dalaa VP / Baqqal / RP",IF(OR(LEFT(UPPER(B1634),4)="MIA ",LEFT(UPPER(B1634),6)="CS-MIA"),"Mia",IF(OR(LEFT(UPPER(B1634),5)="NOVA ",LEFT(UPPER(B1634),7)="CS-NOVA"),"Nova",IF(OR(ISNUMBER(SEARCH("PRIMA ",B1634)),ISNUMBER(SEARCH("CS-PRIMA",B1634))),"Prima",IF(OR(ISNUMBER(SEARCH("Douceur",B1634)),ISNUMBER(SEARCH("DOUCEUR",B1634))),"Douceur",IF(OR(ISNUMBER(SEARCH("SANGO",B1634)),ISNUMBER(SEARCH("CS-SANGO",B1634))),"SANGO",IF(ISNUMBER(SEARCH("BLANDOUX",B1634)),"Blandoux",IF(ISNUMBER(SEARCH("SHIWAMI",B1634)),"Shiwame",IF(ISNUMBER(SEARCH("KELLOGG",B1634)),"Kelloggs",IF(OR(ISNUMBER(SEARCH("TOBIGO",B1634)),ISNUMBER(SEARCH("DWIST",B1634))),"Tobigo",IF(OR(ISNUMBER(SEARCH("MARISOL",B1634)),ISNUMBER(SEARCH("MARESOL",B1634))),"Maresol",IF(OR(ISNUMBER(SEARCH("TAKIS",B1634)),ISNUMBER(SEARCH("TAKYS",B1634))),"TAKYS",IF(ISNUMBER(SEARCH("TAWIL",B1634)),"Tawil",IF(ISNUMBER(SEARCH("FROMY",B1634)),"Fromy",""))))))))))))))))))))))))</f>
        <v/>
      </c>
    </row>
    <row r="1635" spans="1:3" ht="18" hidden="1" customHeight="1" x14ac:dyDescent="0.3">
      <c r="A1635" s="3" t="str">
        <f>Products!A1213</f>
        <v>ART02582</v>
      </c>
      <c r="B1635" s="3" t="str">
        <f>Products!B1213</f>
        <v>SIGNAL Brosse à Dents Triple Défense Confort+ 12 x 4 pièces</v>
      </c>
      <c r="C1635" s="3" t="str">
        <f>IF(OR(ISNUMBER(SEARCH("SELHAM",B1635)),ISNUMBER(SEARCH("LHAFLA",B1635)),ISNUMBER(SEARCH("ZINE",B1635)),ISNUMBER(SEARCH("tiyay",B1635)),ISNUMBER(SEARCH("alouns",B1635)),ISNUMBER(SEARCH("lmhrat",B1635))),"The Al Itkane",IF(AND(ISNUMBER(SEARCH("CALIN",B1635)),ISNUMBER(SEARCH("RP",B1635)),NOT(ISNUMBER(SEARCH("VP",B1635)))),"Calin RP",IF(AND(ISNUMBER(SEARCH("CALIN",B1635)),ISNUMBER(SEARCH("VP",B1635))),"Calin VP",IF(AND(ISNUMBER(SEARCH("MIO",B1635)),OR(ISNUMBER(SEARCH("Vaisselle",B1635)),ISNUMBER(SEARCH("vaisselle",B1635)))),"Mio Liquid Vaisselle",IF(AND(ISNUMBER(SEARCH("MIO",B1635)),ISNUMBER(SEARCH("Javel",B1635))),"Mio Javel",IF(AND(ISNUMBER(SEARCH("MIO",B1635)),ISNUMBER(SEARCH("Matic",B1635))),"Mio Matic",IF(AND(ISNUMBER(SEARCH("MIO",B1635)),OR(ISNUMBER(SEARCH("Détérgent",B1635)),ISNUMBER(SEARCH("Poudre",B1635)),ISNUMBER(SEARCH("Semi Auto",B1635)),ISNUMBER(SEARCH("1KG",B1635)),ISNUMBER(SEARCH("500G",B1635)),ISNUMBER(SEARCH("10KG",B1635)),ISNUMBER(SEARCH("1.5K",B1635)),ISNUMBER(SEARCH("215G",B1635)),ISNUMBER(SEARCH("350G",B1635)),ISNUMBER(SEARCH("90G",B1635)),ISNUMBER(SEARCH("Gold",B1635)),ISNUMBER(SEARCH("Citron",B1635)),ISNUMBER(SEARCH("Rose",B1635)),ISNUMBER(SEARCH("Lessive",B1635))),NOT(OR(ISNUMBER(SEARCH("Vaisselle",B1635)),ISNUMBER(SEARCH("Javel",B1635)),ISNUMBER(SEARCH("Matic",B1635)),ISNUMBER(SEARCH("Nettoyant",B1635)),ISNUMBER(SEARCH("Pâte",B1635)),ISNUMBER(SEARCH("Lave",B1635)),ISNUMBER(SEARCH("Détartrant",B1635))))),"Mio main (1k+500gr)",IF(AND(ISNUMBER(SEARCH("PAPILLON",B1635)),OR(ISNUMBER(SEARCH("Papier",B1635)),ISNUMBER(SEARCH("Hygiénique",B1635)),ISNUMBER(SEARCH("HYGIÉNIQUE",B1635))),NOT(OR(ISNUMBER(SEARCH("Lingette",B1635)),ISNUMBER(SEARCH("Mouchoir",B1635))))),"Papillon Papier",IF(OR(ISNUMBER(SEARCH("TAJ AL SAHAR",B1635)),ISNUMBER(SEARCH("TAJ BLADI",B1635)),ISNUMBER(SEARCH("TAJ BELADI",B1635)),ISNUMBER(SEARCH("Tilal Assahra",B1635)),ISNUMBER(SEARCH("Jawharat Asahra",B1635))),"TAJ SAHARA",IF(AND(OR(ISNUMBER(SEARCH("AL ITKANE",B1635)),ISNUMBER(SEARCH("ALITKANE",B1635)),ISNUMBER(SEARCH("PRESTO",B1635))),NOT(OR(ISNUMBER(SEARCH("Thé",B1635)),ISNUMBER(SEARCH("THE ",B1635)),ISNUMBER(SEARCH("thé",B1635)),ISNUMBER(SEARCH("SELHAM",B1635)),ISNUMBER(SEARCH("LHAFLA",B1635)),ISNUMBER(SEARCH("ZINE",B1635)),ISNUMBER(SEARCH("tiyay",B1635)),ISNUMBER(SEARCH("alouns",B1635)),ISNUMBER(SEARCH("lmhrat",B1635))))),"Al Itkrans + Presto",IF(OR(ISNUMBER(SEARCH("DALAA",B1635)),ISNUMBER(SEARCH("CS-DALAA",B1635)),ISNUMBER(SEARCH("DALINA",B1635))),"Dalaa VP / Baqqal / RP",IF(OR(LEFT(UPPER(B1635),4)="MIA ",LEFT(UPPER(B1635),6)="CS-MIA"),"Mia",IF(OR(LEFT(UPPER(B1635),5)="NOVA ",LEFT(UPPER(B1635),7)="CS-NOVA"),"Nova",IF(OR(ISNUMBER(SEARCH("PRIMA ",B1635)),ISNUMBER(SEARCH("CS-PRIMA",B1635))),"Prima",IF(OR(ISNUMBER(SEARCH("Douceur",B1635)),ISNUMBER(SEARCH("DOUCEUR",B1635))),"Douceur",IF(OR(ISNUMBER(SEARCH("SANGO",B1635)),ISNUMBER(SEARCH("CS-SANGO",B1635))),"SANGO",IF(ISNUMBER(SEARCH("BLANDOUX",B1635)),"Blandoux",IF(ISNUMBER(SEARCH("SHIWAMI",B1635)),"Shiwame",IF(ISNUMBER(SEARCH("KELLOGG",B1635)),"Kelloggs",IF(OR(ISNUMBER(SEARCH("TOBIGO",B1635)),ISNUMBER(SEARCH("DWIST",B1635))),"Tobigo",IF(OR(ISNUMBER(SEARCH("MARISOL",B1635)),ISNUMBER(SEARCH("MARESOL",B1635))),"Maresol",IF(OR(ISNUMBER(SEARCH("TAKIS",B1635)),ISNUMBER(SEARCH("TAKYS",B1635))),"TAKYS",IF(ISNUMBER(SEARCH("TAWIL",B1635)),"Tawil",IF(ISNUMBER(SEARCH("FROMY",B1635)),"Fromy",""))))))))))))))))))))))))</f>
        <v/>
      </c>
    </row>
    <row r="1636" spans="1:3" ht="18" hidden="1" customHeight="1" x14ac:dyDescent="0.3">
      <c r="A1636" s="3" t="str">
        <f>Products!A1214</f>
        <v>ART02583</v>
      </c>
      <c r="B1636" s="3" t="str">
        <f>Products!B1214</f>
        <v>SIGNAL Brosse à Dents Charbon Blanc Souple 12 x 42mm</v>
      </c>
      <c r="C1636" s="3" t="str">
        <f>IF(OR(ISNUMBER(SEARCH("SELHAM",B1636)),ISNUMBER(SEARCH("LHAFLA",B1636)),ISNUMBER(SEARCH("ZINE",B1636)),ISNUMBER(SEARCH("tiyay",B1636)),ISNUMBER(SEARCH("alouns",B1636)),ISNUMBER(SEARCH("lmhrat",B1636))),"The Al Itkane",IF(AND(ISNUMBER(SEARCH("CALIN",B1636)),ISNUMBER(SEARCH("RP",B1636)),NOT(ISNUMBER(SEARCH("VP",B1636)))),"Calin RP",IF(AND(ISNUMBER(SEARCH("CALIN",B1636)),ISNUMBER(SEARCH("VP",B1636))),"Calin VP",IF(AND(ISNUMBER(SEARCH("MIO",B1636)),OR(ISNUMBER(SEARCH("Vaisselle",B1636)),ISNUMBER(SEARCH("vaisselle",B1636)))),"Mio Liquid Vaisselle",IF(AND(ISNUMBER(SEARCH("MIO",B1636)),ISNUMBER(SEARCH("Javel",B1636))),"Mio Javel",IF(AND(ISNUMBER(SEARCH("MIO",B1636)),ISNUMBER(SEARCH("Matic",B1636))),"Mio Matic",IF(AND(ISNUMBER(SEARCH("MIO",B1636)),OR(ISNUMBER(SEARCH("Détérgent",B1636)),ISNUMBER(SEARCH("Poudre",B1636)),ISNUMBER(SEARCH("Semi Auto",B1636)),ISNUMBER(SEARCH("1KG",B1636)),ISNUMBER(SEARCH("500G",B1636)),ISNUMBER(SEARCH("10KG",B1636)),ISNUMBER(SEARCH("1.5K",B1636)),ISNUMBER(SEARCH("215G",B1636)),ISNUMBER(SEARCH("350G",B1636)),ISNUMBER(SEARCH("90G",B1636)),ISNUMBER(SEARCH("Gold",B1636)),ISNUMBER(SEARCH("Citron",B1636)),ISNUMBER(SEARCH("Rose",B1636)),ISNUMBER(SEARCH("Lessive",B1636))),NOT(OR(ISNUMBER(SEARCH("Vaisselle",B1636)),ISNUMBER(SEARCH("Javel",B1636)),ISNUMBER(SEARCH("Matic",B1636)),ISNUMBER(SEARCH("Nettoyant",B1636)),ISNUMBER(SEARCH("Pâte",B1636)),ISNUMBER(SEARCH("Lave",B1636)),ISNUMBER(SEARCH("Détartrant",B1636))))),"Mio main (1k+500gr)",IF(AND(ISNUMBER(SEARCH("PAPILLON",B1636)),OR(ISNUMBER(SEARCH("Papier",B1636)),ISNUMBER(SEARCH("Hygiénique",B1636)),ISNUMBER(SEARCH("HYGIÉNIQUE",B1636))),NOT(OR(ISNUMBER(SEARCH("Lingette",B1636)),ISNUMBER(SEARCH("Mouchoir",B1636))))),"Papillon Papier",IF(OR(ISNUMBER(SEARCH("TAJ AL SAHAR",B1636)),ISNUMBER(SEARCH("TAJ BLADI",B1636)),ISNUMBER(SEARCH("TAJ BELADI",B1636)),ISNUMBER(SEARCH("Tilal Assahra",B1636)),ISNUMBER(SEARCH("Jawharat Asahra",B1636))),"TAJ SAHARA",IF(AND(OR(ISNUMBER(SEARCH("AL ITKANE",B1636)),ISNUMBER(SEARCH("ALITKANE",B1636)),ISNUMBER(SEARCH("PRESTO",B1636))),NOT(OR(ISNUMBER(SEARCH("Thé",B1636)),ISNUMBER(SEARCH("THE ",B1636)),ISNUMBER(SEARCH("thé",B1636)),ISNUMBER(SEARCH("SELHAM",B1636)),ISNUMBER(SEARCH("LHAFLA",B1636)),ISNUMBER(SEARCH("ZINE",B1636)),ISNUMBER(SEARCH("tiyay",B1636)),ISNUMBER(SEARCH("alouns",B1636)),ISNUMBER(SEARCH("lmhrat",B1636))))),"Al Itkrans + Presto",IF(OR(ISNUMBER(SEARCH("DALAA",B1636)),ISNUMBER(SEARCH("CS-DALAA",B1636)),ISNUMBER(SEARCH("DALINA",B1636))),"Dalaa VP / Baqqal / RP",IF(OR(LEFT(UPPER(B1636),4)="MIA ",LEFT(UPPER(B1636),6)="CS-MIA"),"Mia",IF(OR(LEFT(UPPER(B1636),5)="NOVA ",LEFT(UPPER(B1636),7)="CS-NOVA"),"Nova",IF(OR(ISNUMBER(SEARCH("PRIMA ",B1636)),ISNUMBER(SEARCH("CS-PRIMA",B1636))),"Prima",IF(OR(ISNUMBER(SEARCH("Douceur",B1636)),ISNUMBER(SEARCH("DOUCEUR",B1636))),"Douceur",IF(OR(ISNUMBER(SEARCH("SANGO",B1636)),ISNUMBER(SEARCH("CS-SANGO",B1636))),"SANGO",IF(ISNUMBER(SEARCH("BLANDOUX",B1636)),"Blandoux",IF(ISNUMBER(SEARCH("SHIWAMI",B1636)),"Shiwame",IF(ISNUMBER(SEARCH("KELLOGG",B1636)),"Kelloggs",IF(OR(ISNUMBER(SEARCH("TOBIGO",B1636)),ISNUMBER(SEARCH("DWIST",B1636))),"Tobigo",IF(OR(ISNUMBER(SEARCH("MARISOL",B1636)),ISNUMBER(SEARCH("MARESOL",B1636))),"Maresol",IF(OR(ISNUMBER(SEARCH("TAKIS",B1636)),ISNUMBER(SEARCH("TAKYS",B1636))),"TAKYS",IF(ISNUMBER(SEARCH("TAWIL",B1636)),"Tawil",IF(ISNUMBER(SEARCH("FROMY",B1636)),"Fromy",""))))))))))))))))))))))))</f>
        <v/>
      </c>
    </row>
    <row r="1637" spans="1:3" ht="18" hidden="1" customHeight="1" x14ac:dyDescent="0.3">
      <c r="A1637" s="3" t="str">
        <f>Products!A1215</f>
        <v>ART02584</v>
      </c>
      <c r="B1637" s="3" t="str">
        <f>Products!B1215</f>
        <v>SIGNAL Brosse à Dents Charbon Soft 12 x 1 pièce</v>
      </c>
      <c r="C1637" s="3" t="str">
        <f>IF(OR(ISNUMBER(SEARCH("SELHAM",B1637)),ISNUMBER(SEARCH("LHAFLA",B1637)),ISNUMBER(SEARCH("ZINE",B1637)),ISNUMBER(SEARCH("tiyay",B1637)),ISNUMBER(SEARCH("alouns",B1637)),ISNUMBER(SEARCH("lmhrat",B1637))),"The Al Itkane",IF(AND(ISNUMBER(SEARCH("CALIN",B1637)),ISNUMBER(SEARCH("RP",B1637)),NOT(ISNUMBER(SEARCH("VP",B1637)))),"Calin RP",IF(AND(ISNUMBER(SEARCH("CALIN",B1637)),ISNUMBER(SEARCH("VP",B1637))),"Calin VP",IF(AND(ISNUMBER(SEARCH("MIO",B1637)),OR(ISNUMBER(SEARCH("Vaisselle",B1637)),ISNUMBER(SEARCH("vaisselle",B1637)))),"Mio Liquid Vaisselle",IF(AND(ISNUMBER(SEARCH("MIO",B1637)),ISNUMBER(SEARCH("Javel",B1637))),"Mio Javel",IF(AND(ISNUMBER(SEARCH("MIO",B1637)),ISNUMBER(SEARCH("Matic",B1637))),"Mio Matic",IF(AND(ISNUMBER(SEARCH("MIO",B1637)),OR(ISNUMBER(SEARCH("Détérgent",B1637)),ISNUMBER(SEARCH("Poudre",B1637)),ISNUMBER(SEARCH("Semi Auto",B1637)),ISNUMBER(SEARCH("1KG",B1637)),ISNUMBER(SEARCH("500G",B1637)),ISNUMBER(SEARCH("10KG",B1637)),ISNUMBER(SEARCH("1.5K",B1637)),ISNUMBER(SEARCH("215G",B1637)),ISNUMBER(SEARCH("350G",B1637)),ISNUMBER(SEARCH("90G",B1637)),ISNUMBER(SEARCH("Gold",B1637)),ISNUMBER(SEARCH("Citron",B1637)),ISNUMBER(SEARCH("Rose",B1637)),ISNUMBER(SEARCH("Lessive",B1637))),NOT(OR(ISNUMBER(SEARCH("Vaisselle",B1637)),ISNUMBER(SEARCH("Javel",B1637)),ISNUMBER(SEARCH("Matic",B1637)),ISNUMBER(SEARCH("Nettoyant",B1637)),ISNUMBER(SEARCH("Pâte",B1637)),ISNUMBER(SEARCH("Lave",B1637)),ISNUMBER(SEARCH("Détartrant",B1637))))),"Mio main (1k+500gr)",IF(AND(ISNUMBER(SEARCH("PAPILLON",B1637)),OR(ISNUMBER(SEARCH("Papier",B1637)),ISNUMBER(SEARCH("Hygiénique",B1637)),ISNUMBER(SEARCH("HYGIÉNIQUE",B1637))),NOT(OR(ISNUMBER(SEARCH("Lingette",B1637)),ISNUMBER(SEARCH("Mouchoir",B1637))))),"Papillon Papier",IF(OR(ISNUMBER(SEARCH("TAJ AL SAHAR",B1637)),ISNUMBER(SEARCH("TAJ BLADI",B1637)),ISNUMBER(SEARCH("TAJ BELADI",B1637)),ISNUMBER(SEARCH("Tilal Assahra",B1637)),ISNUMBER(SEARCH("Jawharat Asahra",B1637))),"TAJ SAHARA",IF(AND(OR(ISNUMBER(SEARCH("AL ITKANE",B1637)),ISNUMBER(SEARCH("ALITKANE",B1637)),ISNUMBER(SEARCH("PRESTO",B1637))),NOT(OR(ISNUMBER(SEARCH("Thé",B1637)),ISNUMBER(SEARCH("THE ",B1637)),ISNUMBER(SEARCH("thé",B1637)),ISNUMBER(SEARCH("SELHAM",B1637)),ISNUMBER(SEARCH("LHAFLA",B1637)),ISNUMBER(SEARCH("ZINE",B1637)),ISNUMBER(SEARCH("tiyay",B1637)),ISNUMBER(SEARCH("alouns",B1637)),ISNUMBER(SEARCH("lmhrat",B1637))))),"Al Itkrans + Presto",IF(OR(ISNUMBER(SEARCH("DALAA",B1637)),ISNUMBER(SEARCH("CS-DALAA",B1637)),ISNUMBER(SEARCH("DALINA",B1637))),"Dalaa VP / Baqqal / RP",IF(OR(LEFT(UPPER(B1637),4)="MIA ",LEFT(UPPER(B1637),6)="CS-MIA"),"Mia",IF(OR(LEFT(UPPER(B1637),5)="NOVA ",LEFT(UPPER(B1637),7)="CS-NOVA"),"Nova",IF(OR(ISNUMBER(SEARCH("PRIMA ",B1637)),ISNUMBER(SEARCH("CS-PRIMA",B1637))),"Prima",IF(OR(ISNUMBER(SEARCH("Douceur",B1637)),ISNUMBER(SEARCH("DOUCEUR",B1637))),"Douceur",IF(OR(ISNUMBER(SEARCH("SANGO",B1637)),ISNUMBER(SEARCH("CS-SANGO",B1637))),"SANGO",IF(ISNUMBER(SEARCH("BLANDOUX",B1637)),"Blandoux",IF(ISNUMBER(SEARCH("SHIWAMI",B1637)),"Shiwame",IF(ISNUMBER(SEARCH("KELLOGG",B1637)),"Kelloggs",IF(OR(ISNUMBER(SEARCH("TOBIGO",B1637)),ISNUMBER(SEARCH("DWIST",B1637))),"Tobigo",IF(OR(ISNUMBER(SEARCH("MARISOL",B1637)),ISNUMBER(SEARCH("MARESOL",B1637))),"Maresol",IF(OR(ISNUMBER(SEARCH("TAKIS",B1637)),ISNUMBER(SEARCH("TAKYS",B1637))),"TAKYS",IF(ISNUMBER(SEARCH("TAWIL",B1637)),"Tawil",IF(ISNUMBER(SEARCH("FROMY",B1637)),"Fromy",""))))))))))))))))))))))))</f>
        <v/>
      </c>
    </row>
    <row r="1638" spans="1:3" ht="18" hidden="1" customHeight="1" x14ac:dyDescent="0.3">
      <c r="A1638" s="3" t="str">
        <f>Products!A1216</f>
        <v>ART02585</v>
      </c>
      <c r="B1638" s="3" t="str">
        <f>Products!B1216</f>
        <v>SIGNAL Dentifrice Blancheur Original 24 x 75ml</v>
      </c>
      <c r="C1638" s="3" t="str">
        <f>IF(OR(ISNUMBER(SEARCH("SELHAM",B1638)),ISNUMBER(SEARCH("LHAFLA",B1638)),ISNUMBER(SEARCH("ZINE",B1638)),ISNUMBER(SEARCH("tiyay",B1638)),ISNUMBER(SEARCH("alouns",B1638)),ISNUMBER(SEARCH("lmhrat",B1638))),"The Al Itkane",IF(AND(ISNUMBER(SEARCH("CALIN",B1638)),ISNUMBER(SEARCH("RP",B1638)),NOT(ISNUMBER(SEARCH("VP",B1638)))),"Calin RP",IF(AND(ISNUMBER(SEARCH("CALIN",B1638)),ISNUMBER(SEARCH("VP",B1638))),"Calin VP",IF(AND(ISNUMBER(SEARCH("MIO",B1638)),OR(ISNUMBER(SEARCH("Vaisselle",B1638)),ISNUMBER(SEARCH("vaisselle",B1638)))),"Mio Liquid Vaisselle",IF(AND(ISNUMBER(SEARCH("MIO",B1638)),ISNUMBER(SEARCH("Javel",B1638))),"Mio Javel",IF(AND(ISNUMBER(SEARCH("MIO",B1638)),ISNUMBER(SEARCH("Matic",B1638))),"Mio Matic",IF(AND(ISNUMBER(SEARCH("MIO",B1638)),OR(ISNUMBER(SEARCH("Détérgent",B1638)),ISNUMBER(SEARCH("Poudre",B1638)),ISNUMBER(SEARCH("Semi Auto",B1638)),ISNUMBER(SEARCH("1KG",B1638)),ISNUMBER(SEARCH("500G",B1638)),ISNUMBER(SEARCH("10KG",B1638)),ISNUMBER(SEARCH("1.5K",B1638)),ISNUMBER(SEARCH("215G",B1638)),ISNUMBER(SEARCH("350G",B1638)),ISNUMBER(SEARCH("90G",B1638)),ISNUMBER(SEARCH("Gold",B1638)),ISNUMBER(SEARCH("Citron",B1638)),ISNUMBER(SEARCH("Rose",B1638)),ISNUMBER(SEARCH("Lessive",B1638))),NOT(OR(ISNUMBER(SEARCH("Vaisselle",B1638)),ISNUMBER(SEARCH("Javel",B1638)),ISNUMBER(SEARCH("Matic",B1638)),ISNUMBER(SEARCH("Nettoyant",B1638)),ISNUMBER(SEARCH("Pâte",B1638)),ISNUMBER(SEARCH("Lave",B1638)),ISNUMBER(SEARCH("Détartrant",B1638))))),"Mio main (1k+500gr)",IF(AND(ISNUMBER(SEARCH("PAPILLON",B1638)),OR(ISNUMBER(SEARCH("Papier",B1638)),ISNUMBER(SEARCH("Hygiénique",B1638)),ISNUMBER(SEARCH("HYGIÉNIQUE",B1638))),NOT(OR(ISNUMBER(SEARCH("Lingette",B1638)),ISNUMBER(SEARCH("Mouchoir",B1638))))),"Papillon Papier",IF(OR(ISNUMBER(SEARCH("TAJ AL SAHAR",B1638)),ISNUMBER(SEARCH("TAJ BLADI",B1638)),ISNUMBER(SEARCH("TAJ BELADI",B1638)),ISNUMBER(SEARCH("Tilal Assahra",B1638)),ISNUMBER(SEARCH("Jawharat Asahra",B1638))),"TAJ SAHARA",IF(AND(OR(ISNUMBER(SEARCH("AL ITKANE",B1638)),ISNUMBER(SEARCH("ALITKANE",B1638)),ISNUMBER(SEARCH("PRESTO",B1638))),NOT(OR(ISNUMBER(SEARCH("Thé",B1638)),ISNUMBER(SEARCH("THE ",B1638)),ISNUMBER(SEARCH("thé",B1638)),ISNUMBER(SEARCH("SELHAM",B1638)),ISNUMBER(SEARCH("LHAFLA",B1638)),ISNUMBER(SEARCH("ZINE",B1638)),ISNUMBER(SEARCH("tiyay",B1638)),ISNUMBER(SEARCH("alouns",B1638)),ISNUMBER(SEARCH("lmhrat",B1638))))),"Al Itkrans + Presto",IF(OR(ISNUMBER(SEARCH("DALAA",B1638)),ISNUMBER(SEARCH("CS-DALAA",B1638)),ISNUMBER(SEARCH("DALINA",B1638))),"Dalaa VP / Baqqal / RP",IF(OR(LEFT(UPPER(B1638),4)="MIA ",LEFT(UPPER(B1638),6)="CS-MIA"),"Mia",IF(OR(LEFT(UPPER(B1638),5)="NOVA ",LEFT(UPPER(B1638),7)="CS-NOVA"),"Nova",IF(OR(ISNUMBER(SEARCH("PRIMA ",B1638)),ISNUMBER(SEARCH("CS-PRIMA",B1638))),"Prima",IF(OR(ISNUMBER(SEARCH("Douceur",B1638)),ISNUMBER(SEARCH("DOUCEUR",B1638))),"Douceur",IF(OR(ISNUMBER(SEARCH("SANGO",B1638)),ISNUMBER(SEARCH("CS-SANGO",B1638))),"SANGO",IF(ISNUMBER(SEARCH("BLANDOUX",B1638)),"Blandoux",IF(ISNUMBER(SEARCH("SHIWAMI",B1638)),"Shiwame",IF(ISNUMBER(SEARCH("KELLOGG",B1638)),"Kelloggs",IF(OR(ISNUMBER(SEARCH("TOBIGO",B1638)),ISNUMBER(SEARCH("DWIST",B1638))),"Tobigo",IF(OR(ISNUMBER(SEARCH("MARISOL",B1638)),ISNUMBER(SEARCH("MARESOL",B1638))),"Maresol",IF(OR(ISNUMBER(SEARCH("TAKIS",B1638)),ISNUMBER(SEARCH("TAKYS",B1638))),"TAKYS",IF(ISNUMBER(SEARCH("TAWIL",B1638)),"Tawil",IF(ISNUMBER(SEARCH("FROMY",B1638)),"Fromy",""))))))))))))))))))))))))</f>
        <v/>
      </c>
    </row>
    <row r="1639" spans="1:3" ht="18" hidden="1" customHeight="1" x14ac:dyDescent="0.3">
      <c r="A1639" s="3" t="str">
        <f>Products!A1217</f>
        <v>ART02587</v>
      </c>
      <c r="B1639" s="3" t="str">
        <f>Products!B1217</f>
        <v>SUNSILK Shampoing Épaississant &amp; Longueur 36 x180ml</v>
      </c>
      <c r="C1639" s="3" t="str">
        <f>IF(OR(ISNUMBER(SEARCH("SELHAM",B1639)),ISNUMBER(SEARCH("LHAFLA",B1639)),ISNUMBER(SEARCH("ZINE",B1639)),ISNUMBER(SEARCH("tiyay",B1639)),ISNUMBER(SEARCH("alouns",B1639)),ISNUMBER(SEARCH("lmhrat",B1639))),"The Al Itkane",IF(AND(ISNUMBER(SEARCH("CALIN",B1639)),ISNUMBER(SEARCH("RP",B1639)),NOT(ISNUMBER(SEARCH("VP",B1639)))),"Calin RP",IF(AND(ISNUMBER(SEARCH("CALIN",B1639)),ISNUMBER(SEARCH("VP",B1639))),"Calin VP",IF(AND(ISNUMBER(SEARCH("MIO",B1639)),OR(ISNUMBER(SEARCH("Vaisselle",B1639)),ISNUMBER(SEARCH("vaisselle",B1639)))),"Mio Liquid Vaisselle",IF(AND(ISNUMBER(SEARCH("MIO",B1639)),ISNUMBER(SEARCH("Javel",B1639))),"Mio Javel",IF(AND(ISNUMBER(SEARCH("MIO",B1639)),ISNUMBER(SEARCH("Matic",B1639))),"Mio Matic",IF(AND(ISNUMBER(SEARCH("MIO",B1639)),OR(ISNUMBER(SEARCH("Détérgent",B1639)),ISNUMBER(SEARCH("Poudre",B1639)),ISNUMBER(SEARCH("Semi Auto",B1639)),ISNUMBER(SEARCH("1KG",B1639)),ISNUMBER(SEARCH("500G",B1639)),ISNUMBER(SEARCH("10KG",B1639)),ISNUMBER(SEARCH("1.5K",B1639)),ISNUMBER(SEARCH("215G",B1639)),ISNUMBER(SEARCH("350G",B1639)),ISNUMBER(SEARCH("90G",B1639)),ISNUMBER(SEARCH("Gold",B1639)),ISNUMBER(SEARCH("Citron",B1639)),ISNUMBER(SEARCH("Rose",B1639)),ISNUMBER(SEARCH("Lessive",B1639))),NOT(OR(ISNUMBER(SEARCH("Vaisselle",B1639)),ISNUMBER(SEARCH("Javel",B1639)),ISNUMBER(SEARCH("Matic",B1639)),ISNUMBER(SEARCH("Nettoyant",B1639)),ISNUMBER(SEARCH("Pâte",B1639)),ISNUMBER(SEARCH("Lave",B1639)),ISNUMBER(SEARCH("Détartrant",B1639))))),"Mio main (1k+500gr)",IF(AND(ISNUMBER(SEARCH("PAPILLON",B1639)),OR(ISNUMBER(SEARCH("Papier",B1639)),ISNUMBER(SEARCH("Hygiénique",B1639)),ISNUMBER(SEARCH("HYGIÉNIQUE",B1639))),NOT(OR(ISNUMBER(SEARCH("Lingette",B1639)),ISNUMBER(SEARCH("Mouchoir",B1639))))),"Papillon Papier",IF(OR(ISNUMBER(SEARCH("TAJ AL SAHAR",B1639)),ISNUMBER(SEARCH("TAJ BLADI",B1639)),ISNUMBER(SEARCH("TAJ BELADI",B1639)),ISNUMBER(SEARCH("Tilal Assahra",B1639)),ISNUMBER(SEARCH("Jawharat Asahra",B1639))),"TAJ SAHARA",IF(AND(OR(ISNUMBER(SEARCH("AL ITKANE",B1639)),ISNUMBER(SEARCH("ALITKANE",B1639)),ISNUMBER(SEARCH("PRESTO",B1639))),NOT(OR(ISNUMBER(SEARCH("Thé",B1639)),ISNUMBER(SEARCH("THE ",B1639)),ISNUMBER(SEARCH("thé",B1639)),ISNUMBER(SEARCH("SELHAM",B1639)),ISNUMBER(SEARCH("LHAFLA",B1639)),ISNUMBER(SEARCH("ZINE",B1639)),ISNUMBER(SEARCH("tiyay",B1639)),ISNUMBER(SEARCH("alouns",B1639)),ISNUMBER(SEARCH("lmhrat",B1639))))),"Al Itkrans + Presto",IF(OR(ISNUMBER(SEARCH("DALAA",B1639)),ISNUMBER(SEARCH("CS-DALAA",B1639)),ISNUMBER(SEARCH("DALINA",B1639))),"Dalaa VP / Baqqal / RP",IF(OR(LEFT(UPPER(B1639),4)="MIA ",LEFT(UPPER(B1639),6)="CS-MIA"),"Mia",IF(OR(LEFT(UPPER(B1639),5)="NOVA ",LEFT(UPPER(B1639),7)="CS-NOVA"),"Nova",IF(OR(ISNUMBER(SEARCH("PRIMA ",B1639)),ISNUMBER(SEARCH("CS-PRIMA",B1639))),"Prima",IF(OR(ISNUMBER(SEARCH("Douceur",B1639)),ISNUMBER(SEARCH("DOUCEUR",B1639))),"Douceur",IF(OR(ISNUMBER(SEARCH("SANGO",B1639)),ISNUMBER(SEARCH("CS-SANGO",B1639))),"SANGO",IF(ISNUMBER(SEARCH("BLANDOUX",B1639)),"Blandoux",IF(ISNUMBER(SEARCH("SHIWAMI",B1639)),"Shiwame",IF(ISNUMBER(SEARCH("KELLOGG",B1639)),"Kelloggs",IF(OR(ISNUMBER(SEARCH("TOBIGO",B1639)),ISNUMBER(SEARCH("DWIST",B1639))),"Tobigo",IF(OR(ISNUMBER(SEARCH("MARISOL",B1639)),ISNUMBER(SEARCH("MARESOL",B1639))),"Maresol",IF(OR(ISNUMBER(SEARCH("TAKIS",B1639)),ISNUMBER(SEARCH("TAKYS",B1639))),"TAKYS",IF(ISNUMBER(SEARCH("TAWIL",B1639)),"Tawil",IF(ISNUMBER(SEARCH("FROMY",B1639)),"Fromy",""))))))))))))))))))))))))</f>
        <v/>
      </c>
    </row>
    <row r="1640" spans="1:3" ht="18" hidden="1" customHeight="1" x14ac:dyDescent="0.3">
      <c r="A1640" s="3" t="str">
        <f>Products!A1218</f>
        <v>ART02588</v>
      </c>
      <c r="B1640" s="3" t="str">
        <f>Products!B1218</f>
        <v>SUNSILK Shampooing Épais &amp; Long 12x350ml</v>
      </c>
      <c r="C1640" s="3" t="str">
        <f>IF(OR(ISNUMBER(SEARCH("SELHAM",B1640)),ISNUMBER(SEARCH("LHAFLA",B1640)),ISNUMBER(SEARCH("ZINE",B1640)),ISNUMBER(SEARCH("tiyay",B1640)),ISNUMBER(SEARCH("alouns",B1640)),ISNUMBER(SEARCH("lmhrat",B1640))),"The Al Itkane",IF(AND(ISNUMBER(SEARCH("CALIN",B1640)),ISNUMBER(SEARCH("RP",B1640)),NOT(ISNUMBER(SEARCH("VP",B1640)))),"Calin RP",IF(AND(ISNUMBER(SEARCH("CALIN",B1640)),ISNUMBER(SEARCH("VP",B1640))),"Calin VP",IF(AND(ISNUMBER(SEARCH("MIO",B1640)),OR(ISNUMBER(SEARCH("Vaisselle",B1640)),ISNUMBER(SEARCH("vaisselle",B1640)))),"Mio Liquid Vaisselle",IF(AND(ISNUMBER(SEARCH("MIO",B1640)),ISNUMBER(SEARCH("Javel",B1640))),"Mio Javel",IF(AND(ISNUMBER(SEARCH("MIO",B1640)),ISNUMBER(SEARCH("Matic",B1640))),"Mio Matic",IF(AND(ISNUMBER(SEARCH("MIO",B1640)),OR(ISNUMBER(SEARCH("Détérgent",B1640)),ISNUMBER(SEARCH("Poudre",B1640)),ISNUMBER(SEARCH("Semi Auto",B1640)),ISNUMBER(SEARCH("1KG",B1640)),ISNUMBER(SEARCH("500G",B1640)),ISNUMBER(SEARCH("10KG",B1640)),ISNUMBER(SEARCH("1.5K",B1640)),ISNUMBER(SEARCH("215G",B1640)),ISNUMBER(SEARCH("350G",B1640)),ISNUMBER(SEARCH("90G",B1640)),ISNUMBER(SEARCH("Gold",B1640)),ISNUMBER(SEARCH("Citron",B1640)),ISNUMBER(SEARCH("Rose",B1640)),ISNUMBER(SEARCH("Lessive",B1640))),NOT(OR(ISNUMBER(SEARCH("Vaisselle",B1640)),ISNUMBER(SEARCH("Javel",B1640)),ISNUMBER(SEARCH("Matic",B1640)),ISNUMBER(SEARCH("Nettoyant",B1640)),ISNUMBER(SEARCH("Pâte",B1640)),ISNUMBER(SEARCH("Lave",B1640)),ISNUMBER(SEARCH("Détartrant",B1640))))),"Mio main (1k+500gr)",IF(AND(ISNUMBER(SEARCH("PAPILLON",B1640)),OR(ISNUMBER(SEARCH("Papier",B1640)),ISNUMBER(SEARCH("Hygiénique",B1640)),ISNUMBER(SEARCH("HYGIÉNIQUE",B1640))),NOT(OR(ISNUMBER(SEARCH("Lingette",B1640)),ISNUMBER(SEARCH("Mouchoir",B1640))))),"Papillon Papier",IF(OR(ISNUMBER(SEARCH("TAJ AL SAHAR",B1640)),ISNUMBER(SEARCH("TAJ BLADI",B1640)),ISNUMBER(SEARCH("TAJ BELADI",B1640)),ISNUMBER(SEARCH("Tilal Assahra",B1640)),ISNUMBER(SEARCH("Jawharat Asahra",B1640))),"TAJ SAHARA",IF(AND(OR(ISNUMBER(SEARCH("AL ITKANE",B1640)),ISNUMBER(SEARCH("ALITKANE",B1640)),ISNUMBER(SEARCH("PRESTO",B1640))),NOT(OR(ISNUMBER(SEARCH("Thé",B1640)),ISNUMBER(SEARCH("THE ",B1640)),ISNUMBER(SEARCH("thé",B1640)),ISNUMBER(SEARCH("SELHAM",B1640)),ISNUMBER(SEARCH("LHAFLA",B1640)),ISNUMBER(SEARCH("ZINE",B1640)),ISNUMBER(SEARCH("tiyay",B1640)),ISNUMBER(SEARCH("alouns",B1640)),ISNUMBER(SEARCH("lmhrat",B1640))))),"Al Itkrans + Presto",IF(OR(ISNUMBER(SEARCH("DALAA",B1640)),ISNUMBER(SEARCH("CS-DALAA",B1640)),ISNUMBER(SEARCH("DALINA",B1640))),"Dalaa VP / Baqqal / RP",IF(OR(LEFT(UPPER(B1640),4)="MIA ",LEFT(UPPER(B1640),6)="CS-MIA"),"Mia",IF(OR(LEFT(UPPER(B1640),5)="NOVA ",LEFT(UPPER(B1640),7)="CS-NOVA"),"Nova",IF(OR(ISNUMBER(SEARCH("PRIMA ",B1640)),ISNUMBER(SEARCH("CS-PRIMA",B1640))),"Prima",IF(OR(ISNUMBER(SEARCH("Douceur",B1640)),ISNUMBER(SEARCH("DOUCEUR",B1640))),"Douceur",IF(OR(ISNUMBER(SEARCH("SANGO",B1640)),ISNUMBER(SEARCH("CS-SANGO",B1640))),"SANGO",IF(ISNUMBER(SEARCH("BLANDOUX",B1640)),"Blandoux",IF(ISNUMBER(SEARCH("SHIWAMI",B1640)),"Shiwame",IF(ISNUMBER(SEARCH("KELLOGG",B1640)),"Kelloggs",IF(OR(ISNUMBER(SEARCH("TOBIGO",B1640)),ISNUMBER(SEARCH("DWIST",B1640))),"Tobigo",IF(OR(ISNUMBER(SEARCH("MARISOL",B1640)),ISNUMBER(SEARCH("MARESOL",B1640))),"Maresol",IF(OR(ISNUMBER(SEARCH("TAKIS",B1640)),ISNUMBER(SEARCH("TAKYS",B1640))),"TAKYS",IF(ISNUMBER(SEARCH("TAWIL",B1640)),"Tawil",IF(ISNUMBER(SEARCH("FROMY",B1640)),"Fromy",""))))))))))))))))))))))))</f>
        <v/>
      </c>
    </row>
    <row r="1641" spans="1:3" ht="18" hidden="1" customHeight="1" x14ac:dyDescent="0.3">
      <c r="A1641" s="3" t="str">
        <f>Products!A1219</f>
        <v>ART02589</v>
      </c>
      <c r="B1641" s="3" t="str">
        <f>Products!B1219</f>
        <v>SUNSILK Shampooing Miel Anti-Casse 12x350ml</v>
      </c>
      <c r="C1641" s="3" t="str">
        <f>IF(OR(ISNUMBER(SEARCH("SELHAM",B1641)),ISNUMBER(SEARCH("LHAFLA",B1641)),ISNUMBER(SEARCH("ZINE",B1641)),ISNUMBER(SEARCH("tiyay",B1641)),ISNUMBER(SEARCH("alouns",B1641)),ISNUMBER(SEARCH("lmhrat",B1641))),"The Al Itkane",IF(AND(ISNUMBER(SEARCH("CALIN",B1641)),ISNUMBER(SEARCH("RP",B1641)),NOT(ISNUMBER(SEARCH("VP",B1641)))),"Calin RP",IF(AND(ISNUMBER(SEARCH("CALIN",B1641)),ISNUMBER(SEARCH("VP",B1641))),"Calin VP",IF(AND(ISNUMBER(SEARCH("MIO",B1641)),OR(ISNUMBER(SEARCH("Vaisselle",B1641)),ISNUMBER(SEARCH("vaisselle",B1641)))),"Mio Liquid Vaisselle",IF(AND(ISNUMBER(SEARCH("MIO",B1641)),ISNUMBER(SEARCH("Javel",B1641))),"Mio Javel",IF(AND(ISNUMBER(SEARCH("MIO",B1641)),ISNUMBER(SEARCH("Matic",B1641))),"Mio Matic",IF(AND(ISNUMBER(SEARCH("MIO",B1641)),OR(ISNUMBER(SEARCH("Détérgent",B1641)),ISNUMBER(SEARCH("Poudre",B1641)),ISNUMBER(SEARCH("Semi Auto",B1641)),ISNUMBER(SEARCH("1KG",B1641)),ISNUMBER(SEARCH("500G",B1641)),ISNUMBER(SEARCH("10KG",B1641)),ISNUMBER(SEARCH("1.5K",B1641)),ISNUMBER(SEARCH("215G",B1641)),ISNUMBER(SEARCH("350G",B1641)),ISNUMBER(SEARCH("90G",B1641)),ISNUMBER(SEARCH("Gold",B1641)),ISNUMBER(SEARCH("Citron",B1641)),ISNUMBER(SEARCH("Rose",B1641)),ISNUMBER(SEARCH("Lessive",B1641))),NOT(OR(ISNUMBER(SEARCH("Vaisselle",B1641)),ISNUMBER(SEARCH("Javel",B1641)),ISNUMBER(SEARCH("Matic",B1641)),ISNUMBER(SEARCH("Nettoyant",B1641)),ISNUMBER(SEARCH("Pâte",B1641)),ISNUMBER(SEARCH("Lave",B1641)),ISNUMBER(SEARCH("Détartrant",B1641))))),"Mio main (1k+500gr)",IF(AND(ISNUMBER(SEARCH("PAPILLON",B1641)),OR(ISNUMBER(SEARCH("Papier",B1641)),ISNUMBER(SEARCH("Hygiénique",B1641)),ISNUMBER(SEARCH("HYGIÉNIQUE",B1641))),NOT(OR(ISNUMBER(SEARCH("Lingette",B1641)),ISNUMBER(SEARCH("Mouchoir",B1641))))),"Papillon Papier",IF(OR(ISNUMBER(SEARCH("TAJ AL SAHAR",B1641)),ISNUMBER(SEARCH("TAJ BLADI",B1641)),ISNUMBER(SEARCH("TAJ BELADI",B1641)),ISNUMBER(SEARCH("Tilal Assahra",B1641)),ISNUMBER(SEARCH("Jawharat Asahra",B1641))),"TAJ SAHARA",IF(AND(OR(ISNUMBER(SEARCH("AL ITKANE",B1641)),ISNUMBER(SEARCH("ALITKANE",B1641)),ISNUMBER(SEARCH("PRESTO",B1641))),NOT(OR(ISNUMBER(SEARCH("Thé",B1641)),ISNUMBER(SEARCH("THE ",B1641)),ISNUMBER(SEARCH("thé",B1641)),ISNUMBER(SEARCH("SELHAM",B1641)),ISNUMBER(SEARCH("LHAFLA",B1641)),ISNUMBER(SEARCH("ZINE",B1641)),ISNUMBER(SEARCH("tiyay",B1641)),ISNUMBER(SEARCH("alouns",B1641)),ISNUMBER(SEARCH("lmhrat",B1641))))),"Al Itkrans + Presto",IF(OR(ISNUMBER(SEARCH("DALAA",B1641)),ISNUMBER(SEARCH("CS-DALAA",B1641)),ISNUMBER(SEARCH("DALINA",B1641))),"Dalaa VP / Baqqal / RP",IF(OR(LEFT(UPPER(B1641),4)="MIA ",LEFT(UPPER(B1641),6)="CS-MIA"),"Mia",IF(OR(LEFT(UPPER(B1641),5)="NOVA ",LEFT(UPPER(B1641),7)="CS-NOVA"),"Nova",IF(OR(ISNUMBER(SEARCH("PRIMA ",B1641)),ISNUMBER(SEARCH("CS-PRIMA",B1641))),"Prima",IF(OR(ISNUMBER(SEARCH("Douceur",B1641)),ISNUMBER(SEARCH("DOUCEUR",B1641))),"Douceur",IF(OR(ISNUMBER(SEARCH("SANGO",B1641)),ISNUMBER(SEARCH("CS-SANGO",B1641))),"SANGO",IF(ISNUMBER(SEARCH("BLANDOUX",B1641)),"Blandoux",IF(ISNUMBER(SEARCH("SHIWAMI",B1641)),"Shiwame",IF(ISNUMBER(SEARCH("KELLOGG",B1641)),"Kelloggs",IF(OR(ISNUMBER(SEARCH("TOBIGO",B1641)),ISNUMBER(SEARCH("DWIST",B1641))),"Tobigo",IF(OR(ISNUMBER(SEARCH("MARISOL",B1641)),ISNUMBER(SEARCH("MARESOL",B1641))),"Maresol",IF(OR(ISNUMBER(SEARCH("TAKIS",B1641)),ISNUMBER(SEARCH("TAKYS",B1641))),"TAKYS",IF(ISNUMBER(SEARCH("TAWIL",B1641)),"Tawil",IF(ISNUMBER(SEARCH("FROMY",B1641)),"Fromy",""))))))))))))))))))))))))</f>
        <v/>
      </c>
    </row>
    <row r="1642" spans="1:3" ht="18" hidden="1" customHeight="1" x14ac:dyDescent="0.3">
      <c r="A1642" s="3" t="str">
        <f>Products!A1220</f>
        <v>ART02590</v>
      </c>
      <c r="B1642" s="3" t="str">
        <f>Products!B1220</f>
        <v>SUNSILK Shampooing Coco Hydratant 12x350ml</v>
      </c>
      <c r="C1642" s="3" t="str">
        <f>IF(OR(ISNUMBER(SEARCH("SELHAM",B1642)),ISNUMBER(SEARCH("LHAFLA",B1642)),ISNUMBER(SEARCH("ZINE",B1642)),ISNUMBER(SEARCH("tiyay",B1642)),ISNUMBER(SEARCH("alouns",B1642)),ISNUMBER(SEARCH("lmhrat",B1642))),"The Al Itkane",IF(AND(ISNUMBER(SEARCH("CALIN",B1642)),ISNUMBER(SEARCH("RP",B1642)),NOT(ISNUMBER(SEARCH("VP",B1642)))),"Calin RP",IF(AND(ISNUMBER(SEARCH("CALIN",B1642)),ISNUMBER(SEARCH("VP",B1642))),"Calin VP",IF(AND(ISNUMBER(SEARCH("MIO",B1642)),OR(ISNUMBER(SEARCH("Vaisselle",B1642)),ISNUMBER(SEARCH("vaisselle",B1642)))),"Mio Liquid Vaisselle",IF(AND(ISNUMBER(SEARCH("MIO",B1642)),ISNUMBER(SEARCH("Javel",B1642))),"Mio Javel",IF(AND(ISNUMBER(SEARCH("MIO",B1642)),ISNUMBER(SEARCH("Matic",B1642))),"Mio Matic",IF(AND(ISNUMBER(SEARCH("MIO",B1642)),OR(ISNUMBER(SEARCH("Détérgent",B1642)),ISNUMBER(SEARCH("Poudre",B1642)),ISNUMBER(SEARCH("Semi Auto",B1642)),ISNUMBER(SEARCH("1KG",B1642)),ISNUMBER(SEARCH("500G",B1642)),ISNUMBER(SEARCH("10KG",B1642)),ISNUMBER(SEARCH("1.5K",B1642)),ISNUMBER(SEARCH("215G",B1642)),ISNUMBER(SEARCH("350G",B1642)),ISNUMBER(SEARCH("90G",B1642)),ISNUMBER(SEARCH("Gold",B1642)),ISNUMBER(SEARCH("Citron",B1642)),ISNUMBER(SEARCH("Rose",B1642)),ISNUMBER(SEARCH("Lessive",B1642))),NOT(OR(ISNUMBER(SEARCH("Vaisselle",B1642)),ISNUMBER(SEARCH("Javel",B1642)),ISNUMBER(SEARCH("Matic",B1642)),ISNUMBER(SEARCH("Nettoyant",B1642)),ISNUMBER(SEARCH("Pâte",B1642)),ISNUMBER(SEARCH("Lave",B1642)),ISNUMBER(SEARCH("Détartrant",B1642))))),"Mio main (1k+500gr)",IF(AND(ISNUMBER(SEARCH("PAPILLON",B1642)),OR(ISNUMBER(SEARCH("Papier",B1642)),ISNUMBER(SEARCH("Hygiénique",B1642)),ISNUMBER(SEARCH("HYGIÉNIQUE",B1642))),NOT(OR(ISNUMBER(SEARCH("Lingette",B1642)),ISNUMBER(SEARCH("Mouchoir",B1642))))),"Papillon Papier",IF(OR(ISNUMBER(SEARCH("TAJ AL SAHAR",B1642)),ISNUMBER(SEARCH("TAJ BLADI",B1642)),ISNUMBER(SEARCH("TAJ BELADI",B1642)),ISNUMBER(SEARCH("Tilal Assahra",B1642)),ISNUMBER(SEARCH("Jawharat Asahra",B1642))),"TAJ SAHARA",IF(AND(OR(ISNUMBER(SEARCH("AL ITKANE",B1642)),ISNUMBER(SEARCH("ALITKANE",B1642)),ISNUMBER(SEARCH("PRESTO",B1642))),NOT(OR(ISNUMBER(SEARCH("Thé",B1642)),ISNUMBER(SEARCH("THE ",B1642)),ISNUMBER(SEARCH("thé",B1642)),ISNUMBER(SEARCH("SELHAM",B1642)),ISNUMBER(SEARCH("LHAFLA",B1642)),ISNUMBER(SEARCH("ZINE",B1642)),ISNUMBER(SEARCH("tiyay",B1642)),ISNUMBER(SEARCH("alouns",B1642)),ISNUMBER(SEARCH("lmhrat",B1642))))),"Al Itkrans + Presto",IF(OR(ISNUMBER(SEARCH("DALAA",B1642)),ISNUMBER(SEARCH("CS-DALAA",B1642)),ISNUMBER(SEARCH("DALINA",B1642))),"Dalaa VP / Baqqal / RP",IF(OR(LEFT(UPPER(B1642),4)="MIA ",LEFT(UPPER(B1642),6)="CS-MIA"),"Mia",IF(OR(LEFT(UPPER(B1642),5)="NOVA ",LEFT(UPPER(B1642),7)="CS-NOVA"),"Nova",IF(OR(ISNUMBER(SEARCH("PRIMA ",B1642)),ISNUMBER(SEARCH("CS-PRIMA",B1642))),"Prima",IF(OR(ISNUMBER(SEARCH("Douceur",B1642)),ISNUMBER(SEARCH("DOUCEUR",B1642))),"Douceur",IF(OR(ISNUMBER(SEARCH("SANGO",B1642)),ISNUMBER(SEARCH("CS-SANGO",B1642))),"SANGO",IF(ISNUMBER(SEARCH("BLANDOUX",B1642)),"Blandoux",IF(ISNUMBER(SEARCH("SHIWAMI",B1642)),"Shiwame",IF(ISNUMBER(SEARCH("KELLOGG",B1642)),"Kelloggs",IF(OR(ISNUMBER(SEARCH("TOBIGO",B1642)),ISNUMBER(SEARCH("DWIST",B1642))),"Tobigo",IF(OR(ISNUMBER(SEARCH("MARISOL",B1642)),ISNUMBER(SEARCH("MARESOL",B1642))),"Maresol",IF(OR(ISNUMBER(SEARCH("TAKIS",B1642)),ISNUMBER(SEARCH("TAKYS",B1642))),"TAKYS",IF(ISNUMBER(SEARCH("TAWIL",B1642)),"Tawil",IF(ISNUMBER(SEARCH("FROMY",B1642)),"Fromy",""))))))))))))))))))))))))</f>
        <v/>
      </c>
    </row>
    <row r="1643" spans="1:3" ht="18" hidden="1" customHeight="1" x14ac:dyDescent="0.3">
      <c r="A1643" s="3" t="str">
        <f>Products!A1221</f>
        <v>ART02591</v>
      </c>
      <c r="B1643" s="3" t="str">
        <f>Products!B1221</f>
        <v>SUNSILK Shampooing Brillance Noire 12x350ml</v>
      </c>
      <c r="C1643" s="3" t="str">
        <f>IF(OR(ISNUMBER(SEARCH("SELHAM",B1643)),ISNUMBER(SEARCH("LHAFLA",B1643)),ISNUMBER(SEARCH("ZINE",B1643)),ISNUMBER(SEARCH("tiyay",B1643)),ISNUMBER(SEARCH("alouns",B1643)),ISNUMBER(SEARCH("lmhrat",B1643))),"The Al Itkane",IF(AND(ISNUMBER(SEARCH("CALIN",B1643)),ISNUMBER(SEARCH("RP",B1643)),NOT(ISNUMBER(SEARCH("VP",B1643)))),"Calin RP",IF(AND(ISNUMBER(SEARCH("CALIN",B1643)),ISNUMBER(SEARCH("VP",B1643))),"Calin VP",IF(AND(ISNUMBER(SEARCH("MIO",B1643)),OR(ISNUMBER(SEARCH("Vaisselle",B1643)),ISNUMBER(SEARCH("vaisselle",B1643)))),"Mio Liquid Vaisselle",IF(AND(ISNUMBER(SEARCH("MIO",B1643)),ISNUMBER(SEARCH("Javel",B1643))),"Mio Javel",IF(AND(ISNUMBER(SEARCH("MIO",B1643)),ISNUMBER(SEARCH("Matic",B1643))),"Mio Matic",IF(AND(ISNUMBER(SEARCH("MIO",B1643)),OR(ISNUMBER(SEARCH("Détérgent",B1643)),ISNUMBER(SEARCH("Poudre",B1643)),ISNUMBER(SEARCH("Semi Auto",B1643)),ISNUMBER(SEARCH("1KG",B1643)),ISNUMBER(SEARCH("500G",B1643)),ISNUMBER(SEARCH("10KG",B1643)),ISNUMBER(SEARCH("1.5K",B1643)),ISNUMBER(SEARCH("215G",B1643)),ISNUMBER(SEARCH("350G",B1643)),ISNUMBER(SEARCH("90G",B1643)),ISNUMBER(SEARCH("Gold",B1643)),ISNUMBER(SEARCH("Citron",B1643)),ISNUMBER(SEARCH("Rose",B1643)),ISNUMBER(SEARCH("Lessive",B1643))),NOT(OR(ISNUMBER(SEARCH("Vaisselle",B1643)),ISNUMBER(SEARCH("Javel",B1643)),ISNUMBER(SEARCH("Matic",B1643)),ISNUMBER(SEARCH("Nettoyant",B1643)),ISNUMBER(SEARCH("Pâte",B1643)),ISNUMBER(SEARCH("Lave",B1643)),ISNUMBER(SEARCH("Détartrant",B1643))))),"Mio main (1k+500gr)",IF(AND(ISNUMBER(SEARCH("PAPILLON",B1643)),OR(ISNUMBER(SEARCH("Papier",B1643)),ISNUMBER(SEARCH("Hygiénique",B1643)),ISNUMBER(SEARCH("HYGIÉNIQUE",B1643))),NOT(OR(ISNUMBER(SEARCH("Lingette",B1643)),ISNUMBER(SEARCH("Mouchoir",B1643))))),"Papillon Papier",IF(OR(ISNUMBER(SEARCH("TAJ AL SAHAR",B1643)),ISNUMBER(SEARCH("TAJ BLADI",B1643)),ISNUMBER(SEARCH("TAJ BELADI",B1643)),ISNUMBER(SEARCH("Tilal Assahra",B1643)),ISNUMBER(SEARCH("Jawharat Asahra",B1643))),"TAJ SAHARA",IF(AND(OR(ISNUMBER(SEARCH("AL ITKANE",B1643)),ISNUMBER(SEARCH("ALITKANE",B1643)),ISNUMBER(SEARCH("PRESTO",B1643))),NOT(OR(ISNUMBER(SEARCH("Thé",B1643)),ISNUMBER(SEARCH("THE ",B1643)),ISNUMBER(SEARCH("thé",B1643)),ISNUMBER(SEARCH("SELHAM",B1643)),ISNUMBER(SEARCH("LHAFLA",B1643)),ISNUMBER(SEARCH("ZINE",B1643)),ISNUMBER(SEARCH("tiyay",B1643)),ISNUMBER(SEARCH("alouns",B1643)),ISNUMBER(SEARCH("lmhrat",B1643))))),"Al Itkrans + Presto",IF(OR(ISNUMBER(SEARCH("DALAA",B1643)),ISNUMBER(SEARCH("CS-DALAA",B1643)),ISNUMBER(SEARCH("DALINA",B1643))),"Dalaa VP / Baqqal / RP",IF(OR(LEFT(UPPER(B1643),4)="MIA ",LEFT(UPPER(B1643),6)="CS-MIA"),"Mia",IF(OR(LEFT(UPPER(B1643),5)="NOVA ",LEFT(UPPER(B1643),7)="CS-NOVA"),"Nova",IF(OR(ISNUMBER(SEARCH("PRIMA ",B1643)),ISNUMBER(SEARCH("CS-PRIMA",B1643))),"Prima",IF(OR(ISNUMBER(SEARCH("Douceur",B1643)),ISNUMBER(SEARCH("DOUCEUR",B1643))),"Douceur",IF(OR(ISNUMBER(SEARCH("SANGO",B1643)),ISNUMBER(SEARCH("CS-SANGO",B1643))),"SANGO",IF(ISNUMBER(SEARCH("BLANDOUX",B1643)),"Blandoux",IF(ISNUMBER(SEARCH("SHIWAMI",B1643)),"Shiwame",IF(ISNUMBER(SEARCH("KELLOGG",B1643)),"Kelloggs",IF(OR(ISNUMBER(SEARCH("TOBIGO",B1643)),ISNUMBER(SEARCH("DWIST",B1643))),"Tobigo",IF(OR(ISNUMBER(SEARCH("MARISOL",B1643)),ISNUMBER(SEARCH("MARESOL",B1643))),"Maresol",IF(OR(ISNUMBER(SEARCH("TAKIS",B1643)),ISNUMBER(SEARCH("TAKYS",B1643))),"TAKYS",IF(ISNUMBER(SEARCH("TAWIL",B1643)),"Tawil",IF(ISNUMBER(SEARCH("FROMY",B1643)),"Fromy",""))))))))))))))))))))))))</f>
        <v/>
      </c>
    </row>
    <row r="1644" spans="1:3" ht="18" hidden="1" customHeight="1" x14ac:dyDescent="0.3">
      <c r="A1644" s="3" t="str">
        <f>Products!A1222</f>
        <v>ART02592</v>
      </c>
      <c r="B1644" s="3" t="str">
        <f>Products!B1222</f>
        <v>SUNSILK Shampooing Réparateur Instantané 12x350ml</v>
      </c>
      <c r="C1644" s="3" t="str">
        <f>IF(OR(ISNUMBER(SEARCH("SELHAM",B1644)),ISNUMBER(SEARCH("LHAFLA",B1644)),ISNUMBER(SEARCH("ZINE",B1644)),ISNUMBER(SEARCH("tiyay",B1644)),ISNUMBER(SEARCH("alouns",B1644)),ISNUMBER(SEARCH("lmhrat",B1644))),"The Al Itkane",IF(AND(ISNUMBER(SEARCH("CALIN",B1644)),ISNUMBER(SEARCH("RP",B1644)),NOT(ISNUMBER(SEARCH("VP",B1644)))),"Calin RP",IF(AND(ISNUMBER(SEARCH("CALIN",B1644)),ISNUMBER(SEARCH("VP",B1644))),"Calin VP",IF(AND(ISNUMBER(SEARCH("MIO",B1644)),OR(ISNUMBER(SEARCH("Vaisselle",B1644)),ISNUMBER(SEARCH("vaisselle",B1644)))),"Mio Liquid Vaisselle",IF(AND(ISNUMBER(SEARCH("MIO",B1644)),ISNUMBER(SEARCH("Javel",B1644))),"Mio Javel",IF(AND(ISNUMBER(SEARCH("MIO",B1644)),ISNUMBER(SEARCH("Matic",B1644))),"Mio Matic",IF(AND(ISNUMBER(SEARCH("MIO",B1644)),OR(ISNUMBER(SEARCH("Détérgent",B1644)),ISNUMBER(SEARCH("Poudre",B1644)),ISNUMBER(SEARCH("Semi Auto",B1644)),ISNUMBER(SEARCH("1KG",B1644)),ISNUMBER(SEARCH("500G",B1644)),ISNUMBER(SEARCH("10KG",B1644)),ISNUMBER(SEARCH("1.5K",B1644)),ISNUMBER(SEARCH("215G",B1644)),ISNUMBER(SEARCH("350G",B1644)),ISNUMBER(SEARCH("90G",B1644)),ISNUMBER(SEARCH("Gold",B1644)),ISNUMBER(SEARCH("Citron",B1644)),ISNUMBER(SEARCH("Rose",B1644)),ISNUMBER(SEARCH("Lessive",B1644))),NOT(OR(ISNUMBER(SEARCH("Vaisselle",B1644)),ISNUMBER(SEARCH("Javel",B1644)),ISNUMBER(SEARCH("Matic",B1644)),ISNUMBER(SEARCH("Nettoyant",B1644)),ISNUMBER(SEARCH("Pâte",B1644)),ISNUMBER(SEARCH("Lave",B1644)),ISNUMBER(SEARCH("Détartrant",B1644))))),"Mio main (1k+500gr)",IF(AND(ISNUMBER(SEARCH("PAPILLON",B1644)),OR(ISNUMBER(SEARCH("Papier",B1644)),ISNUMBER(SEARCH("Hygiénique",B1644)),ISNUMBER(SEARCH("HYGIÉNIQUE",B1644))),NOT(OR(ISNUMBER(SEARCH("Lingette",B1644)),ISNUMBER(SEARCH("Mouchoir",B1644))))),"Papillon Papier",IF(OR(ISNUMBER(SEARCH("TAJ AL SAHAR",B1644)),ISNUMBER(SEARCH("TAJ BLADI",B1644)),ISNUMBER(SEARCH("TAJ BELADI",B1644)),ISNUMBER(SEARCH("Tilal Assahra",B1644)),ISNUMBER(SEARCH("Jawharat Asahra",B1644))),"TAJ SAHARA",IF(AND(OR(ISNUMBER(SEARCH("AL ITKANE",B1644)),ISNUMBER(SEARCH("ALITKANE",B1644)),ISNUMBER(SEARCH("PRESTO",B1644))),NOT(OR(ISNUMBER(SEARCH("Thé",B1644)),ISNUMBER(SEARCH("THE ",B1644)),ISNUMBER(SEARCH("thé",B1644)),ISNUMBER(SEARCH("SELHAM",B1644)),ISNUMBER(SEARCH("LHAFLA",B1644)),ISNUMBER(SEARCH("ZINE",B1644)),ISNUMBER(SEARCH("tiyay",B1644)),ISNUMBER(SEARCH("alouns",B1644)),ISNUMBER(SEARCH("lmhrat",B1644))))),"Al Itkrans + Presto",IF(OR(ISNUMBER(SEARCH("DALAA",B1644)),ISNUMBER(SEARCH("CS-DALAA",B1644)),ISNUMBER(SEARCH("DALINA",B1644))),"Dalaa VP / Baqqal / RP",IF(OR(LEFT(UPPER(B1644),4)="MIA ",LEFT(UPPER(B1644),6)="CS-MIA"),"Mia",IF(OR(LEFT(UPPER(B1644),5)="NOVA ",LEFT(UPPER(B1644),7)="CS-NOVA"),"Nova",IF(OR(ISNUMBER(SEARCH("PRIMA ",B1644)),ISNUMBER(SEARCH("CS-PRIMA",B1644))),"Prima",IF(OR(ISNUMBER(SEARCH("Douceur",B1644)),ISNUMBER(SEARCH("DOUCEUR",B1644))),"Douceur",IF(OR(ISNUMBER(SEARCH("SANGO",B1644)),ISNUMBER(SEARCH("CS-SANGO",B1644))),"SANGO",IF(ISNUMBER(SEARCH("BLANDOUX",B1644)),"Blandoux",IF(ISNUMBER(SEARCH("SHIWAMI",B1644)),"Shiwame",IF(ISNUMBER(SEARCH("KELLOGG",B1644)),"Kelloggs",IF(OR(ISNUMBER(SEARCH("TOBIGO",B1644)),ISNUMBER(SEARCH("DWIST",B1644))),"Tobigo",IF(OR(ISNUMBER(SEARCH("MARISOL",B1644)),ISNUMBER(SEARCH("MARESOL",B1644))),"Maresol",IF(OR(ISNUMBER(SEARCH("TAKIS",B1644)),ISNUMBER(SEARCH("TAKYS",B1644))),"TAKYS",IF(ISNUMBER(SEARCH("TAWIL",B1644)),"Tawil",IF(ISNUMBER(SEARCH("FROMY",B1644)),"Fromy",""))))))))))))))))))))))))</f>
        <v/>
      </c>
    </row>
    <row r="1645" spans="1:3" ht="18" hidden="1" customHeight="1" x14ac:dyDescent="0.3">
      <c r="A1645" s="3" t="str">
        <f>Products!A1223</f>
        <v>ART02593</v>
      </c>
      <c r="B1645" s="3" t="str">
        <f>Products!B1223</f>
        <v>SUNSILK Shampooing Force &amp; Brillance 12x350ml</v>
      </c>
      <c r="C1645" s="3" t="str">
        <f>IF(OR(ISNUMBER(SEARCH("SELHAM",B1645)),ISNUMBER(SEARCH("LHAFLA",B1645)),ISNUMBER(SEARCH("ZINE",B1645)),ISNUMBER(SEARCH("tiyay",B1645)),ISNUMBER(SEARCH("alouns",B1645)),ISNUMBER(SEARCH("lmhrat",B1645))),"The Al Itkane",IF(AND(ISNUMBER(SEARCH("CALIN",B1645)),ISNUMBER(SEARCH("RP",B1645)),NOT(ISNUMBER(SEARCH("VP",B1645)))),"Calin RP",IF(AND(ISNUMBER(SEARCH("CALIN",B1645)),ISNUMBER(SEARCH("VP",B1645))),"Calin VP",IF(AND(ISNUMBER(SEARCH("MIO",B1645)),OR(ISNUMBER(SEARCH("Vaisselle",B1645)),ISNUMBER(SEARCH("vaisselle",B1645)))),"Mio Liquid Vaisselle",IF(AND(ISNUMBER(SEARCH("MIO",B1645)),ISNUMBER(SEARCH("Javel",B1645))),"Mio Javel",IF(AND(ISNUMBER(SEARCH("MIO",B1645)),ISNUMBER(SEARCH("Matic",B1645))),"Mio Matic",IF(AND(ISNUMBER(SEARCH("MIO",B1645)),OR(ISNUMBER(SEARCH("Détérgent",B1645)),ISNUMBER(SEARCH("Poudre",B1645)),ISNUMBER(SEARCH("Semi Auto",B1645)),ISNUMBER(SEARCH("1KG",B1645)),ISNUMBER(SEARCH("500G",B1645)),ISNUMBER(SEARCH("10KG",B1645)),ISNUMBER(SEARCH("1.5K",B1645)),ISNUMBER(SEARCH("215G",B1645)),ISNUMBER(SEARCH("350G",B1645)),ISNUMBER(SEARCH("90G",B1645)),ISNUMBER(SEARCH("Gold",B1645)),ISNUMBER(SEARCH("Citron",B1645)),ISNUMBER(SEARCH("Rose",B1645)),ISNUMBER(SEARCH("Lessive",B1645))),NOT(OR(ISNUMBER(SEARCH("Vaisselle",B1645)),ISNUMBER(SEARCH("Javel",B1645)),ISNUMBER(SEARCH("Matic",B1645)),ISNUMBER(SEARCH("Nettoyant",B1645)),ISNUMBER(SEARCH("Pâte",B1645)),ISNUMBER(SEARCH("Lave",B1645)),ISNUMBER(SEARCH("Détartrant",B1645))))),"Mio main (1k+500gr)",IF(AND(ISNUMBER(SEARCH("PAPILLON",B1645)),OR(ISNUMBER(SEARCH("Papier",B1645)),ISNUMBER(SEARCH("Hygiénique",B1645)),ISNUMBER(SEARCH("HYGIÉNIQUE",B1645))),NOT(OR(ISNUMBER(SEARCH("Lingette",B1645)),ISNUMBER(SEARCH("Mouchoir",B1645))))),"Papillon Papier",IF(OR(ISNUMBER(SEARCH("TAJ AL SAHAR",B1645)),ISNUMBER(SEARCH("TAJ BLADI",B1645)),ISNUMBER(SEARCH("TAJ BELADI",B1645)),ISNUMBER(SEARCH("Tilal Assahra",B1645)),ISNUMBER(SEARCH("Jawharat Asahra",B1645))),"TAJ SAHARA",IF(AND(OR(ISNUMBER(SEARCH("AL ITKANE",B1645)),ISNUMBER(SEARCH("ALITKANE",B1645)),ISNUMBER(SEARCH("PRESTO",B1645))),NOT(OR(ISNUMBER(SEARCH("Thé",B1645)),ISNUMBER(SEARCH("THE ",B1645)),ISNUMBER(SEARCH("thé",B1645)),ISNUMBER(SEARCH("SELHAM",B1645)),ISNUMBER(SEARCH("LHAFLA",B1645)),ISNUMBER(SEARCH("ZINE",B1645)),ISNUMBER(SEARCH("tiyay",B1645)),ISNUMBER(SEARCH("alouns",B1645)),ISNUMBER(SEARCH("lmhrat",B1645))))),"Al Itkrans + Presto",IF(OR(ISNUMBER(SEARCH("DALAA",B1645)),ISNUMBER(SEARCH("CS-DALAA",B1645)),ISNUMBER(SEARCH("DALINA",B1645))),"Dalaa VP / Baqqal / RP",IF(OR(LEFT(UPPER(B1645),4)="MIA ",LEFT(UPPER(B1645),6)="CS-MIA"),"Mia",IF(OR(LEFT(UPPER(B1645),5)="NOVA ",LEFT(UPPER(B1645),7)="CS-NOVA"),"Nova",IF(OR(ISNUMBER(SEARCH("PRIMA ",B1645)),ISNUMBER(SEARCH("CS-PRIMA",B1645))),"Prima",IF(OR(ISNUMBER(SEARCH("Douceur",B1645)),ISNUMBER(SEARCH("DOUCEUR",B1645))),"Douceur",IF(OR(ISNUMBER(SEARCH("SANGO",B1645)),ISNUMBER(SEARCH("CS-SANGO",B1645))),"SANGO",IF(ISNUMBER(SEARCH("BLANDOUX",B1645)),"Blandoux",IF(ISNUMBER(SEARCH("SHIWAMI",B1645)),"Shiwame",IF(ISNUMBER(SEARCH("KELLOGG",B1645)),"Kelloggs",IF(OR(ISNUMBER(SEARCH("TOBIGO",B1645)),ISNUMBER(SEARCH("DWIST",B1645))),"Tobigo",IF(OR(ISNUMBER(SEARCH("MARISOL",B1645)),ISNUMBER(SEARCH("MARESOL",B1645))),"Maresol",IF(OR(ISNUMBER(SEARCH("TAKIS",B1645)),ISNUMBER(SEARCH("TAKYS",B1645))),"TAKYS",IF(ISNUMBER(SEARCH("TAWIL",B1645)),"Tawil",IF(ISNUMBER(SEARCH("FROMY",B1645)),"Fromy",""))))))))))))))))))))))))</f>
        <v/>
      </c>
    </row>
    <row r="1646" spans="1:3" ht="18" hidden="1" customHeight="1" x14ac:dyDescent="0.3">
      <c r="A1646" s="3" t="str">
        <f>Products!A1225</f>
        <v>ART02595</v>
      </c>
      <c r="B1646" s="3" t="str">
        <f>Products!B1225</f>
        <v>SUNSILK Shampooing Lissage &amp; Brillance 24x90ml</v>
      </c>
      <c r="C1646" s="3" t="str">
        <f>IF(OR(ISNUMBER(SEARCH("SELHAM",B1646)),ISNUMBER(SEARCH("LHAFLA",B1646)),ISNUMBER(SEARCH("ZINE",B1646)),ISNUMBER(SEARCH("tiyay",B1646)),ISNUMBER(SEARCH("alouns",B1646)),ISNUMBER(SEARCH("lmhrat",B1646))),"The Al Itkane",IF(AND(ISNUMBER(SEARCH("CALIN",B1646)),ISNUMBER(SEARCH("RP",B1646)),NOT(ISNUMBER(SEARCH("VP",B1646)))),"Calin RP",IF(AND(ISNUMBER(SEARCH("CALIN",B1646)),ISNUMBER(SEARCH("VP",B1646))),"Calin VP",IF(AND(ISNUMBER(SEARCH("MIO",B1646)),OR(ISNUMBER(SEARCH("Vaisselle",B1646)),ISNUMBER(SEARCH("vaisselle",B1646)))),"Mio Liquid Vaisselle",IF(AND(ISNUMBER(SEARCH("MIO",B1646)),ISNUMBER(SEARCH("Javel",B1646))),"Mio Javel",IF(AND(ISNUMBER(SEARCH("MIO",B1646)),ISNUMBER(SEARCH("Matic",B1646))),"Mio Matic",IF(AND(ISNUMBER(SEARCH("MIO",B1646)),OR(ISNUMBER(SEARCH("Détérgent",B1646)),ISNUMBER(SEARCH("Poudre",B1646)),ISNUMBER(SEARCH("Semi Auto",B1646)),ISNUMBER(SEARCH("1KG",B1646)),ISNUMBER(SEARCH("500G",B1646)),ISNUMBER(SEARCH("10KG",B1646)),ISNUMBER(SEARCH("1.5K",B1646)),ISNUMBER(SEARCH("215G",B1646)),ISNUMBER(SEARCH("350G",B1646)),ISNUMBER(SEARCH("90G",B1646)),ISNUMBER(SEARCH("Gold",B1646)),ISNUMBER(SEARCH("Citron",B1646)),ISNUMBER(SEARCH("Rose",B1646)),ISNUMBER(SEARCH("Lessive",B1646))),NOT(OR(ISNUMBER(SEARCH("Vaisselle",B1646)),ISNUMBER(SEARCH("Javel",B1646)),ISNUMBER(SEARCH("Matic",B1646)),ISNUMBER(SEARCH("Nettoyant",B1646)),ISNUMBER(SEARCH("Pâte",B1646)),ISNUMBER(SEARCH("Lave",B1646)),ISNUMBER(SEARCH("Détartrant",B1646))))),"Mio main (1k+500gr)",IF(AND(ISNUMBER(SEARCH("PAPILLON",B1646)),OR(ISNUMBER(SEARCH("Papier",B1646)),ISNUMBER(SEARCH("Hygiénique",B1646)),ISNUMBER(SEARCH("HYGIÉNIQUE",B1646))),NOT(OR(ISNUMBER(SEARCH("Lingette",B1646)),ISNUMBER(SEARCH("Mouchoir",B1646))))),"Papillon Papier",IF(OR(ISNUMBER(SEARCH("TAJ AL SAHAR",B1646)),ISNUMBER(SEARCH("TAJ BLADI",B1646)),ISNUMBER(SEARCH("TAJ BELADI",B1646)),ISNUMBER(SEARCH("Tilal Assahra",B1646)),ISNUMBER(SEARCH("Jawharat Asahra",B1646))),"TAJ SAHARA",IF(AND(OR(ISNUMBER(SEARCH("AL ITKANE",B1646)),ISNUMBER(SEARCH("ALITKANE",B1646)),ISNUMBER(SEARCH("PRESTO",B1646))),NOT(OR(ISNUMBER(SEARCH("Thé",B1646)),ISNUMBER(SEARCH("THE ",B1646)),ISNUMBER(SEARCH("thé",B1646)),ISNUMBER(SEARCH("SELHAM",B1646)),ISNUMBER(SEARCH("LHAFLA",B1646)),ISNUMBER(SEARCH("ZINE",B1646)),ISNUMBER(SEARCH("tiyay",B1646)),ISNUMBER(SEARCH("alouns",B1646)),ISNUMBER(SEARCH("lmhrat",B1646))))),"Al Itkrans + Presto",IF(OR(ISNUMBER(SEARCH("DALAA",B1646)),ISNUMBER(SEARCH("CS-DALAA",B1646)),ISNUMBER(SEARCH("DALINA",B1646))),"Dalaa VP / Baqqal / RP",IF(OR(LEFT(UPPER(B1646),4)="MIA ",LEFT(UPPER(B1646),6)="CS-MIA"),"Mia",IF(OR(LEFT(UPPER(B1646),5)="NOVA ",LEFT(UPPER(B1646),7)="CS-NOVA"),"Nova",IF(OR(ISNUMBER(SEARCH("PRIMA ",B1646)),ISNUMBER(SEARCH("CS-PRIMA",B1646))),"Prima",IF(OR(ISNUMBER(SEARCH("Douceur",B1646)),ISNUMBER(SEARCH("DOUCEUR",B1646))),"Douceur",IF(OR(ISNUMBER(SEARCH("SANGO",B1646)),ISNUMBER(SEARCH("CS-SANGO",B1646))),"SANGO",IF(ISNUMBER(SEARCH("BLANDOUX",B1646)),"Blandoux",IF(ISNUMBER(SEARCH("SHIWAMI",B1646)),"Shiwame",IF(ISNUMBER(SEARCH("KELLOGG",B1646)),"Kelloggs",IF(OR(ISNUMBER(SEARCH("TOBIGO",B1646)),ISNUMBER(SEARCH("DWIST",B1646))),"Tobigo",IF(OR(ISNUMBER(SEARCH("MARISOL",B1646)),ISNUMBER(SEARCH("MARESOL",B1646))),"Maresol",IF(OR(ISNUMBER(SEARCH("TAKIS",B1646)),ISNUMBER(SEARCH("TAKYS",B1646))),"TAKYS",IF(ISNUMBER(SEARCH("TAWIL",B1646)),"Tawil",IF(ISNUMBER(SEARCH("FROMY",B1646)),"Fromy",""))))))))))))))))))))))))</f>
        <v/>
      </c>
    </row>
    <row r="1647" spans="1:3" ht="18" hidden="1" customHeight="1" x14ac:dyDescent="0.3">
      <c r="A1647" s="3" t="str">
        <f>Products!A1227</f>
        <v>ART02597</v>
      </c>
      <c r="B1647" s="3" t="str">
        <f>Products!B1227</f>
        <v>SUNSILK Shampooing Réparateur 24x90ml</v>
      </c>
      <c r="C1647" s="3" t="str">
        <f>IF(OR(ISNUMBER(SEARCH("SELHAM",B1647)),ISNUMBER(SEARCH("LHAFLA",B1647)),ISNUMBER(SEARCH("ZINE",B1647)),ISNUMBER(SEARCH("tiyay",B1647)),ISNUMBER(SEARCH("alouns",B1647)),ISNUMBER(SEARCH("lmhrat",B1647))),"The Al Itkane",IF(AND(ISNUMBER(SEARCH("CALIN",B1647)),ISNUMBER(SEARCH("RP",B1647)),NOT(ISNUMBER(SEARCH("VP",B1647)))),"Calin RP",IF(AND(ISNUMBER(SEARCH("CALIN",B1647)),ISNUMBER(SEARCH("VP",B1647))),"Calin VP",IF(AND(ISNUMBER(SEARCH("MIO",B1647)),OR(ISNUMBER(SEARCH("Vaisselle",B1647)),ISNUMBER(SEARCH("vaisselle",B1647)))),"Mio Liquid Vaisselle",IF(AND(ISNUMBER(SEARCH("MIO",B1647)),ISNUMBER(SEARCH("Javel",B1647))),"Mio Javel",IF(AND(ISNUMBER(SEARCH("MIO",B1647)),ISNUMBER(SEARCH("Matic",B1647))),"Mio Matic",IF(AND(ISNUMBER(SEARCH("MIO",B1647)),OR(ISNUMBER(SEARCH("Détérgent",B1647)),ISNUMBER(SEARCH("Poudre",B1647)),ISNUMBER(SEARCH("Semi Auto",B1647)),ISNUMBER(SEARCH("1KG",B1647)),ISNUMBER(SEARCH("500G",B1647)),ISNUMBER(SEARCH("10KG",B1647)),ISNUMBER(SEARCH("1.5K",B1647)),ISNUMBER(SEARCH("215G",B1647)),ISNUMBER(SEARCH("350G",B1647)),ISNUMBER(SEARCH("90G",B1647)),ISNUMBER(SEARCH("Gold",B1647)),ISNUMBER(SEARCH("Citron",B1647)),ISNUMBER(SEARCH("Rose",B1647)),ISNUMBER(SEARCH("Lessive",B1647))),NOT(OR(ISNUMBER(SEARCH("Vaisselle",B1647)),ISNUMBER(SEARCH("Javel",B1647)),ISNUMBER(SEARCH("Matic",B1647)),ISNUMBER(SEARCH("Nettoyant",B1647)),ISNUMBER(SEARCH("Pâte",B1647)),ISNUMBER(SEARCH("Lave",B1647)),ISNUMBER(SEARCH("Détartrant",B1647))))),"Mio main (1k+500gr)",IF(AND(ISNUMBER(SEARCH("PAPILLON",B1647)),OR(ISNUMBER(SEARCH("Papier",B1647)),ISNUMBER(SEARCH("Hygiénique",B1647)),ISNUMBER(SEARCH("HYGIÉNIQUE",B1647))),NOT(OR(ISNUMBER(SEARCH("Lingette",B1647)),ISNUMBER(SEARCH("Mouchoir",B1647))))),"Papillon Papier",IF(OR(ISNUMBER(SEARCH("TAJ AL SAHAR",B1647)),ISNUMBER(SEARCH("TAJ BLADI",B1647)),ISNUMBER(SEARCH("TAJ BELADI",B1647)),ISNUMBER(SEARCH("Tilal Assahra",B1647)),ISNUMBER(SEARCH("Jawharat Asahra",B1647))),"TAJ SAHARA",IF(AND(OR(ISNUMBER(SEARCH("AL ITKANE",B1647)),ISNUMBER(SEARCH("ALITKANE",B1647)),ISNUMBER(SEARCH("PRESTO",B1647))),NOT(OR(ISNUMBER(SEARCH("Thé",B1647)),ISNUMBER(SEARCH("THE ",B1647)),ISNUMBER(SEARCH("thé",B1647)),ISNUMBER(SEARCH("SELHAM",B1647)),ISNUMBER(SEARCH("LHAFLA",B1647)),ISNUMBER(SEARCH("ZINE",B1647)),ISNUMBER(SEARCH("tiyay",B1647)),ISNUMBER(SEARCH("alouns",B1647)),ISNUMBER(SEARCH("lmhrat",B1647))))),"Al Itkrans + Presto",IF(OR(ISNUMBER(SEARCH("DALAA",B1647)),ISNUMBER(SEARCH("CS-DALAA",B1647)),ISNUMBER(SEARCH("DALINA",B1647))),"Dalaa VP / Baqqal / RP",IF(OR(LEFT(UPPER(B1647),4)="MIA ",LEFT(UPPER(B1647),6)="CS-MIA"),"Mia",IF(OR(LEFT(UPPER(B1647),5)="NOVA ",LEFT(UPPER(B1647),7)="CS-NOVA"),"Nova",IF(OR(ISNUMBER(SEARCH("PRIMA ",B1647)),ISNUMBER(SEARCH("CS-PRIMA",B1647))),"Prima",IF(OR(ISNUMBER(SEARCH("Douceur",B1647)),ISNUMBER(SEARCH("DOUCEUR",B1647))),"Douceur",IF(OR(ISNUMBER(SEARCH("SANGO",B1647)),ISNUMBER(SEARCH("CS-SANGO",B1647))),"SANGO",IF(ISNUMBER(SEARCH("BLANDOUX",B1647)),"Blandoux",IF(ISNUMBER(SEARCH("SHIWAMI",B1647)),"Shiwame",IF(ISNUMBER(SEARCH("KELLOGG",B1647)),"Kelloggs",IF(OR(ISNUMBER(SEARCH("TOBIGO",B1647)),ISNUMBER(SEARCH("DWIST",B1647))),"Tobigo",IF(OR(ISNUMBER(SEARCH("MARISOL",B1647)),ISNUMBER(SEARCH("MARESOL",B1647))),"Maresol",IF(OR(ISNUMBER(SEARCH("TAKIS",B1647)),ISNUMBER(SEARCH("TAKYS",B1647))),"TAKYS",IF(ISNUMBER(SEARCH("TAWIL",B1647)),"Tawil",IF(ISNUMBER(SEARCH("FROMY",B1647)),"Fromy",""))))))))))))))))))))))))</f>
        <v/>
      </c>
    </row>
    <row r="1648" spans="1:3" ht="18" hidden="1" customHeight="1" x14ac:dyDescent="0.3">
      <c r="A1648" s="3" t="str">
        <f>Products!A1228</f>
        <v>ART00234</v>
      </c>
      <c r="B1648" s="3" t="str">
        <f>Products!B1228</f>
        <v>ACE Eau de Javel 1L Lavande + 12 Sachets ACE MANZILI</v>
      </c>
      <c r="C1648" s="3" t="str">
        <f>IF(OR(ISNUMBER(SEARCH("SELHAM",B1648)),ISNUMBER(SEARCH("LHAFLA",B1648)),ISNUMBER(SEARCH("ZINE",B1648)),ISNUMBER(SEARCH("tiyay",B1648)),ISNUMBER(SEARCH("alouns",B1648)),ISNUMBER(SEARCH("lmhrat",B1648))),"The Al Itkane",IF(AND(ISNUMBER(SEARCH("CALIN",B1648)),ISNUMBER(SEARCH("RP",B1648)),NOT(ISNUMBER(SEARCH("VP",B1648)))),"Calin RP",IF(AND(ISNUMBER(SEARCH("CALIN",B1648)),ISNUMBER(SEARCH("VP",B1648))),"Calin VP",IF(AND(ISNUMBER(SEARCH("MIO",B1648)),OR(ISNUMBER(SEARCH("Vaisselle",B1648)),ISNUMBER(SEARCH("vaisselle",B1648)))),"Mio Liquid Vaisselle",IF(AND(ISNUMBER(SEARCH("MIO",B1648)),ISNUMBER(SEARCH("Javel",B1648))),"Mio Javel",IF(AND(ISNUMBER(SEARCH("MIO",B1648)),ISNUMBER(SEARCH("Matic",B1648))),"Mio Matic",IF(AND(ISNUMBER(SEARCH("MIO",B1648)),OR(ISNUMBER(SEARCH("Détérgent",B1648)),ISNUMBER(SEARCH("Poudre",B1648)),ISNUMBER(SEARCH("Semi Auto",B1648)),ISNUMBER(SEARCH("1KG",B1648)),ISNUMBER(SEARCH("500G",B1648)),ISNUMBER(SEARCH("10KG",B1648)),ISNUMBER(SEARCH("1.5K",B1648)),ISNUMBER(SEARCH("215G",B1648)),ISNUMBER(SEARCH("350G",B1648)),ISNUMBER(SEARCH("90G",B1648)),ISNUMBER(SEARCH("Gold",B1648)),ISNUMBER(SEARCH("Citron",B1648)),ISNUMBER(SEARCH("Rose",B1648)),ISNUMBER(SEARCH("Lessive",B1648))),NOT(OR(ISNUMBER(SEARCH("Vaisselle",B1648)),ISNUMBER(SEARCH("Javel",B1648)),ISNUMBER(SEARCH("Matic",B1648)),ISNUMBER(SEARCH("Nettoyant",B1648)),ISNUMBER(SEARCH("Pâte",B1648)),ISNUMBER(SEARCH("Lave",B1648)),ISNUMBER(SEARCH("Détartrant",B1648))))),"Mio main (1k+500gr)",IF(AND(ISNUMBER(SEARCH("PAPILLON",B1648)),OR(ISNUMBER(SEARCH("Papier",B1648)),ISNUMBER(SEARCH("Hygiénique",B1648)),ISNUMBER(SEARCH("HYGIÉNIQUE",B1648))),NOT(OR(ISNUMBER(SEARCH("Lingette",B1648)),ISNUMBER(SEARCH("Mouchoir",B1648))))),"Papillon Papier",IF(OR(ISNUMBER(SEARCH("TAJ AL SAHAR",B1648)),ISNUMBER(SEARCH("TAJ BLADI",B1648)),ISNUMBER(SEARCH("TAJ BELADI",B1648)),ISNUMBER(SEARCH("Tilal Assahra",B1648)),ISNUMBER(SEARCH("Jawharat Asahra",B1648))),"TAJ SAHARA",IF(AND(OR(ISNUMBER(SEARCH("AL ITKANE",B1648)),ISNUMBER(SEARCH("ALITKANE",B1648)),ISNUMBER(SEARCH("PRESTO",B1648))),NOT(OR(ISNUMBER(SEARCH("Thé",B1648)),ISNUMBER(SEARCH("THE ",B1648)),ISNUMBER(SEARCH("thé",B1648)),ISNUMBER(SEARCH("SELHAM",B1648)),ISNUMBER(SEARCH("LHAFLA",B1648)),ISNUMBER(SEARCH("ZINE",B1648)),ISNUMBER(SEARCH("tiyay",B1648)),ISNUMBER(SEARCH("alouns",B1648)),ISNUMBER(SEARCH("lmhrat",B1648))))),"Al Itkrans + Presto",IF(OR(ISNUMBER(SEARCH("DALAA",B1648)),ISNUMBER(SEARCH("CS-DALAA",B1648)),ISNUMBER(SEARCH("DALINA",B1648))),"Dalaa VP / Baqqal / RP",IF(OR(LEFT(UPPER(B1648),4)="MIA ",LEFT(UPPER(B1648),6)="CS-MIA"),"Mia",IF(OR(LEFT(UPPER(B1648),5)="NOVA ",LEFT(UPPER(B1648),7)="CS-NOVA"),"Nova",IF(OR(ISNUMBER(SEARCH("PRIMA ",B1648)),ISNUMBER(SEARCH("CS-PRIMA",B1648))),"Prima",IF(OR(ISNUMBER(SEARCH("Douceur",B1648)),ISNUMBER(SEARCH("DOUCEUR",B1648))),"Douceur",IF(OR(ISNUMBER(SEARCH("SANGO",B1648)),ISNUMBER(SEARCH("CS-SANGO",B1648))),"SANGO",IF(ISNUMBER(SEARCH("BLANDOUX",B1648)),"Blandoux",IF(ISNUMBER(SEARCH("SHIWAMI",B1648)),"Shiwame",IF(ISNUMBER(SEARCH("KELLOGG",B1648)),"Kelloggs",IF(OR(ISNUMBER(SEARCH("TOBIGO",B1648)),ISNUMBER(SEARCH("DWIST",B1648))),"Tobigo",IF(OR(ISNUMBER(SEARCH("MARISOL",B1648)),ISNUMBER(SEARCH("MARESOL",B1648))),"Maresol",IF(OR(ISNUMBER(SEARCH("TAKIS",B1648)),ISNUMBER(SEARCH("TAKYS",B1648))),"TAKYS",IF(ISNUMBER(SEARCH("TAWIL",B1648)),"Tawil",IF(ISNUMBER(SEARCH("FROMY",B1648)),"Fromy",""))))))))))))))))))))))))</f>
        <v/>
      </c>
    </row>
    <row r="1649" spans="1:3" ht="18" hidden="1" customHeight="1" x14ac:dyDescent="0.3">
      <c r="A1649" s="3" t="str">
        <f>Products!A1230</f>
        <v>ART02143</v>
      </c>
      <c r="B1649" s="3" t="str">
        <f>Products!B1230</f>
        <v>NESCAFE Classic 24X45G</v>
      </c>
      <c r="C1649" s="3" t="str">
        <f>IF(OR(ISNUMBER(SEARCH("SELHAM",B1649)),ISNUMBER(SEARCH("LHAFLA",B1649)),ISNUMBER(SEARCH("ZINE",B1649)),ISNUMBER(SEARCH("tiyay",B1649)),ISNUMBER(SEARCH("alouns",B1649)),ISNUMBER(SEARCH("lmhrat",B1649))),"The Al Itkane",IF(AND(ISNUMBER(SEARCH("CALIN",B1649)),ISNUMBER(SEARCH("RP",B1649)),NOT(ISNUMBER(SEARCH("VP",B1649)))),"Calin RP",IF(AND(ISNUMBER(SEARCH("CALIN",B1649)),ISNUMBER(SEARCH("VP",B1649))),"Calin VP",IF(AND(ISNUMBER(SEARCH("MIO",B1649)),OR(ISNUMBER(SEARCH("Vaisselle",B1649)),ISNUMBER(SEARCH("vaisselle",B1649)))),"Mio Liquid Vaisselle",IF(AND(ISNUMBER(SEARCH("MIO",B1649)),ISNUMBER(SEARCH("Javel",B1649))),"Mio Javel",IF(AND(ISNUMBER(SEARCH("MIO",B1649)),ISNUMBER(SEARCH("Matic",B1649))),"Mio Matic",IF(AND(ISNUMBER(SEARCH("MIO",B1649)),OR(ISNUMBER(SEARCH("Détérgent",B1649)),ISNUMBER(SEARCH("Poudre",B1649)),ISNUMBER(SEARCH("Semi Auto",B1649)),ISNUMBER(SEARCH("1KG",B1649)),ISNUMBER(SEARCH("500G",B1649)),ISNUMBER(SEARCH("10KG",B1649)),ISNUMBER(SEARCH("1.5K",B1649)),ISNUMBER(SEARCH("215G",B1649)),ISNUMBER(SEARCH("350G",B1649)),ISNUMBER(SEARCH("90G",B1649)),ISNUMBER(SEARCH("Gold",B1649)),ISNUMBER(SEARCH("Citron",B1649)),ISNUMBER(SEARCH("Rose",B1649)),ISNUMBER(SEARCH("Lessive",B1649))),NOT(OR(ISNUMBER(SEARCH("Vaisselle",B1649)),ISNUMBER(SEARCH("Javel",B1649)),ISNUMBER(SEARCH("Matic",B1649)),ISNUMBER(SEARCH("Nettoyant",B1649)),ISNUMBER(SEARCH("Pâte",B1649)),ISNUMBER(SEARCH("Lave",B1649)),ISNUMBER(SEARCH("Détartrant",B1649))))),"Mio main (1k+500gr)",IF(AND(ISNUMBER(SEARCH("PAPILLON",B1649)),OR(ISNUMBER(SEARCH("Papier",B1649)),ISNUMBER(SEARCH("Hygiénique",B1649)),ISNUMBER(SEARCH("HYGIÉNIQUE",B1649))),NOT(OR(ISNUMBER(SEARCH("Lingette",B1649)),ISNUMBER(SEARCH("Mouchoir",B1649))))),"Papillon Papier",IF(OR(ISNUMBER(SEARCH("TAJ AL SAHAR",B1649)),ISNUMBER(SEARCH("TAJ BLADI",B1649)),ISNUMBER(SEARCH("TAJ BELADI",B1649)),ISNUMBER(SEARCH("Tilal Assahra",B1649)),ISNUMBER(SEARCH("Jawharat Asahra",B1649))),"TAJ SAHARA",IF(AND(OR(ISNUMBER(SEARCH("AL ITKANE",B1649)),ISNUMBER(SEARCH("ALITKANE",B1649)),ISNUMBER(SEARCH("PRESTO",B1649))),NOT(OR(ISNUMBER(SEARCH("Thé",B1649)),ISNUMBER(SEARCH("THE ",B1649)),ISNUMBER(SEARCH("thé",B1649)),ISNUMBER(SEARCH("SELHAM",B1649)),ISNUMBER(SEARCH("LHAFLA",B1649)),ISNUMBER(SEARCH("ZINE",B1649)),ISNUMBER(SEARCH("tiyay",B1649)),ISNUMBER(SEARCH("alouns",B1649)),ISNUMBER(SEARCH("lmhrat",B1649))))),"Al Itkrans + Presto",IF(OR(ISNUMBER(SEARCH("DALAA",B1649)),ISNUMBER(SEARCH("CS-DALAA",B1649)),ISNUMBER(SEARCH("DALINA",B1649))),"Dalaa VP / Baqqal / RP",IF(OR(LEFT(UPPER(B1649),4)="MIA ",LEFT(UPPER(B1649),6)="CS-MIA"),"Mia",IF(OR(LEFT(UPPER(B1649),5)="NOVA ",LEFT(UPPER(B1649),7)="CS-NOVA"),"Nova",IF(OR(ISNUMBER(SEARCH("PRIMA ",B1649)),ISNUMBER(SEARCH("CS-PRIMA",B1649))),"Prima",IF(OR(ISNUMBER(SEARCH("Douceur",B1649)),ISNUMBER(SEARCH("DOUCEUR",B1649))),"Douceur",IF(OR(ISNUMBER(SEARCH("SANGO",B1649)),ISNUMBER(SEARCH("CS-SANGO",B1649))),"SANGO",IF(ISNUMBER(SEARCH("BLANDOUX",B1649)),"Blandoux",IF(ISNUMBER(SEARCH("SHIWAMI",B1649)),"Shiwame",IF(ISNUMBER(SEARCH("KELLOGG",B1649)),"Kelloggs",IF(OR(ISNUMBER(SEARCH("TOBIGO",B1649)),ISNUMBER(SEARCH("DWIST",B1649))),"Tobigo",IF(OR(ISNUMBER(SEARCH("MARISOL",B1649)),ISNUMBER(SEARCH("MARESOL",B1649))),"Maresol",IF(OR(ISNUMBER(SEARCH("TAKIS",B1649)),ISNUMBER(SEARCH("TAKYS",B1649))),"TAKYS",IF(ISNUMBER(SEARCH("TAWIL",B1649)),"Tawil",IF(ISNUMBER(SEARCH("FROMY",B1649)),"Fromy",""))))))))))))))))))))))))</f>
        <v/>
      </c>
    </row>
    <row r="1650" spans="1:3" ht="18" hidden="1" customHeight="1" x14ac:dyDescent="0.3">
      <c r="A1650" s="3" t="str">
        <f>Products!A1231</f>
        <v>ART02152</v>
      </c>
      <c r="B1650" s="3" t="str">
        <f>Products!B1231</f>
        <v>PRET PLUS Shampoing Huile de Noix de Coco and Extrait de Citron 360ml</v>
      </c>
      <c r="C1650" s="3" t="str">
        <f>IF(OR(ISNUMBER(SEARCH("SELHAM",B1650)),ISNUMBER(SEARCH("LHAFLA",B1650)),ISNUMBER(SEARCH("ZINE",B1650)),ISNUMBER(SEARCH("tiyay",B1650)),ISNUMBER(SEARCH("alouns",B1650)),ISNUMBER(SEARCH("lmhrat",B1650))),"The Al Itkane",IF(AND(ISNUMBER(SEARCH("CALIN",B1650)),ISNUMBER(SEARCH("RP",B1650)),NOT(ISNUMBER(SEARCH("VP",B1650)))),"Calin RP",IF(AND(ISNUMBER(SEARCH("CALIN",B1650)),ISNUMBER(SEARCH("VP",B1650))),"Calin VP",IF(AND(ISNUMBER(SEARCH("MIO",B1650)),OR(ISNUMBER(SEARCH("Vaisselle",B1650)),ISNUMBER(SEARCH("vaisselle",B1650)))),"Mio Liquid Vaisselle",IF(AND(ISNUMBER(SEARCH("MIO",B1650)),ISNUMBER(SEARCH("Javel",B1650))),"Mio Javel",IF(AND(ISNUMBER(SEARCH("MIO",B1650)),ISNUMBER(SEARCH("Matic",B1650))),"Mio Matic",IF(AND(ISNUMBER(SEARCH("MIO",B1650)),OR(ISNUMBER(SEARCH("Détérgent",B1650)),ISNUMBER(SEARCH("Poudre",B1650)),ISNUMBER(SEARCH("Semi Auto",B1650)),ISNUMBER(SEARCH("1KG",B1650)),ISNUMBER(SEARCH("500G",B1650)),ISNUMBER(SEARCH("10KG",B1650)),ISNUMBER(SEARCH("1.5K",B1650)),ISNUMBER(SEARCH("215G",B1650)),ISNUMBER(SEARCH("350G",B1650)),ISNUMBER(SEARCH("90G",B1650)),ISNUMBER(SEARCH("Gold",B1650)),ISNUMBER(SEARCH("Citron",B1650)),ISNUMBER(SEARCH("Rose",B1650)),ISNUMBER(SEARCH("Lessive",B1650))),NOT(OR(ISNUMBER(SEARCH("Vaisselle",B1650)),ISNUMBER(SEARCH("Javel",B1650)),ISNUMBER(SEARCH("Matic",B1650)),ISNUMBER(SEARCH("Nettoyant",B1650)),ISNUMBER(SEARCH("Pâte",B1650)),ISNUMBER(SEARCH("Lave",B1650)),ISNUMBER(SEARCH("Détartrant",B1650))))),"Mio main (1k+500gr)",IF(AND(ISNUMBER(SEARCH("PAPILLON",B1650)),OR(ISNUMBER(SEARCH("Papier",B1650)),ISNUMBER(SEARCH("Hygiénique",B1650)),ISNUMBER(SEARCH("HYGIÉNIQUE",B1650))),NOT(OR(ISNUMBER(SEARCH("Lingette",B1650)),ISNUMBER(SEARCH("Mouchoir",B1650))))),"Papillon Papier",IF(OR(ISNUMBER(SEARCH("TAJ AL SAHAR",B1650)),ISNUMBER(SEARCH("TAJ BLADI",B1650)),ISNUMBER(SEARCH("TAJ BELADI",B1650)),ISNUMBER(SEARCH("Tilal Assahra",B1650)),ISNUMBER(SEARCH("Jawharat Asahra",B1650))),"TAJ SAHARA",IF(AND(OR(ISNUMBER(SEARCH("AL ITKANE",B1650)),ISNUMBER(SEARCH("ALITKANE",B1650)),ISNUMBER(SEARCH("PRESTO",B1650))),NOT(OR(ISNUMBER(SEARCH("Thé",B1650)),ISNUMBER(SEARCH("THE ",B1650)),ISNUMBER(SEARCH("thé",B1650)),ISNUMBER(SEARCH("SELHAM",B1650)),ISNUMBER(SEARCH("LHAFLA",B1650)),ISNUMBER(SEARCH("ZINE",B1650)),ISNUMBER(SEARCH("tiyay",B1650)),ISNUMBER(SEARCH("alouns",B1650)),ISNUMBER(SEARCH("lmhrat",B1650))))),"Al Itkrans + Presto",IF(OR(ISNUMBER(SEARCH("DALAA",B1650)),ISNUMBER(SEARCH("CS-DALAA",B1650)),ISNUMBER(SEARCH("DALINA",B1650))),"Dalaa VP / Baqqal / RP",IF(OR(LEFT(UPPER(B1650),4)="MIA ",LEFT(UPPER(B1650),6)="CS-MIA"),"Mia",IF(OR(LEFT(UPPER(B1650),5)="NOVA ",LEFT(UPPER(B1650),7)="CS-NOVA"),"Nova",IF(OR(ISNUMBER(SEARCH("PRIMA ",B1650)),ISNUMBER(SEARCH("CS-PRIMA",B1650))),"Prima",IF(OR(ISNUMBER(SEARCH("Douceur",B1650)),ISNUMBER(SEARCH("DOUCEUR",B1650))),"Douceur",IF(OR(ISNUMBER(SEARCH("SANGO",B1650)),ISNUMBER(SEARCH("CS-SANGO",B1650))),"SANGO",IF(ISNUMBER(SEARCH("BLANDOUX",B1650)),"Blandoux",IF(ISNUMBER(SEARCH("SHIWAMI",B1650)),"Shiwame",IF(ISNUMBER(SEARCH("KELLOGG",B1650)),"Kelloggs",IF(OR(ISNUMBER(SEARCH("TOBIGO",B1650)),ISNUMBER(SEARCH("DWIST",B1650))),"Tobigo",IF(OR(ISNUMBER(SEARCH("MARISOL",B1650)),ISNUMBER(SEARCH("MARESOL",B1650))),"Maresol",IF(OR(ISNUMBER(SEARCH("TAKIS",B1650)),ISNUMBER(SEARCH("TAKYS",B1650))),"TAKYS",IF(ISNUMBER(SEARCH("TAWIL",B1650)),"Tawil",IF(ISNUMBER(SEARCH("FROMY",B1650)),"Fromy",""))))))))))))))))))))))))</f>
        <v/>
      </c>
    </row>
    <row r="1651" spans="1:3" ht="18" hidden="1" customHeight="1" x14ac:dyDescent="0.3">
      <c r="A1651" s="3" t="str">
        <f>Products!A1232</f>
        <v>ART02158</v>
      </c>
      <c r="B1651" s="3" t="str">
        <f>Products!B1232</f>
        <v>NIVEA Double Effect 200ML</v>
      </c>
      <c r="C1651" s="3" t="str">
        <f>IF(OR(ISNUMBER(SEARCH("SELHAM",B1651)),ISNUMBER(SEARCH("LHAFLA",B1651)),ISNUMBER(SEARCH("ZINE",B1651)),ISNUMBER(SEARCH("tiyay",B1651)),ISNUMBER(SEARCH("alouns",B1651)),ISNUMBER(SEARCH("lmhrat",B1651))),"The Al Itkane",IF(AND(ISNUMBER(SEARCH("CALIN",B1651)),ISNUMBER(SEARCH("RP",B1651)),NOT(ISNUMBER(SEARCH("VP",B1651)))),"Calin RP",IF(AND(ISNUMBER(SEARCH("CALIN",B1651)),ISNUMBER(SEARCH("VP",B1651))),"Calin VP",IF(AND(ISNUMBER(SEARCH("MIO",B1651)),OR(ISNUMBER(SEARCH("Vaisselle",B1651)),ISNUMBER(SEARCH("vaisselle",B1651)))),"Mio Liquid Vaisselle",IF(AND(ISNUMBER(SEARCH("MIO",B1651)),ISNUMBER(SEARCH("Javel",B1651))),"Mio Javel",IF(AND(ISNUMBER(SEARCH("MIO",B1651)),ISNUMBER(SEARCH("Matic",B1651))),"Mio Matic",IF(AND(ISNUMBER(SEARCH("MIO",B1651)),OR(ISNUMBER(SEARCH("Détérgent",B1651)),ISNUMBER(SEARCH("Poudre",B1651)),ISNUMBER(SEARCH("Semi Auto",B1651)),ISNUMBER(SEARCH("1KG",B1651)),ISNUMBER(SEARCH("500G",B1651)),ISNUMBER(SEARCH("10KG",B1651)),ISNUMBER(SEARCH("1.5K",B1651)),ISNUMBER(SEARCH("215G",B1651)),ISNUMBER(SEARCH("350G",B1651)),ISNUMBER(SEARCH("90G",B1651)),ISNUMBER(SEARCH("Gold",B1651)),ISNUMBER(SEARCH("Citron",B1651)),ISNUMBER(SEARCH("Rose",B1651)),ISNUMBER(SEARCH("Lessive",B1651))),NOT(OR(ISNUMBER(SEARCH("Vaisselle",B1651)),ISNUMBER(SEARCH("Javel",B1651)),ISNUMBER(SEARCH("Matic",B1651)),ISNUMBER(SEARCH("Nettoyant",B1651)),ISNUMBER(SEARCH("Pâte",B1651)),ISNUMBER(SEARCH("Lave",B1651)),ISNUMBER(SEARCH("Détartrant",B1651))))),"Mio main (1k+500gr)",IF(AND(ISNUMBER(SEARCH("PAPILLON",B1651)),OR(ISNUMBER(SEARCH("Papier",B1651)),ISNUMBER(SEARCH("Hygiénique",B1651)),ISNUMBER(SEARCH("HYGIÉNIQUE",B1651))),NOT(OR(ISNUMBER(SEARCH("Lingette",B1651)),ISNUMBER(SEARCH("Mouchoir",B1651))))),"Papillon Papier",IF(OR(ISNUMBER(SEARCH("TAJ AL SAHAR",B1651)),ISNUMBER(SEARCH("TAJ BLADI",B1651)),ISNUMBER(SEARCH("TAJ BELADI",B1651)),ISNUMBER(SEARCH("Tilal Assahra",B1651)),ISNUMBER(SEARCH("Jawharat Asahra",B1651))),"TAJ SAHARA",IF(AND(OR(ISNUMBER(SEARCH("AL ITKANE",B1651)),ISNUMBER(SEARCH("ALITKANE",B1651)),ISNUMBER(SEARCH("PRESTO",B1651))),NOT(OR(ISNUMBER(SEARCH("Thé",B1651)),ISNUMBER(SEARCH("THE ",B1651)),ISNUMBER(SEARCH("thé",B1651)),ISNUMBER(SEARCH("SELHAM",B1651)),ISNUMBER(SEARCH("LHAFLA",B1651)),ISNUMBER(SEARCH("ZINE",B1651)),ISNUMBER(SEARCH("tiyay",B1651)),ISNUMBER(SEARCH("alouns",B1651)),ISNUMBER(SEARCH("lmhrat",B1651))))),"Al Itkrans + Presto",IF(OR(ISNUMBER(SEARCH("DALAA",B1651)),ISNUMBER(SEARCH("CS-DALAA",B1651)),ISNUMBER(SEARCH("DALINA",B1651))),"Dalaa VP / Baqqal / RP",IF(OR(LEFT(UPPER(B1651),4)="MIA ",LEFT(UPPER(B1651),6)="CS-MIA"),"Mia",IF(OR(LEFT(UPPER(B1651),5)="NOVA ",LEFT(UPPER(B1651),7)="CS-NOVA"),"Nova",IF(OR(ISNUMBER(SEARCH("PRIMA ",B1651)),ISNUMBER(SEARCH("CS-PRIMA",B1651))),"Prima",IF(OR(ISNUMBER(SEARCH("Douceur",B1651)),ISNUMBER(SEARCH("DOUCEUR",B1651))),"Douceur",IF(OR(ISNUMBER(SEARCH("SANGO",B1651)),ISNUMBER(SEARCH("CS-SANGO",B1651))),"SANGO",IF(ISNUMBER(SEARCH("BLANDOUX",B1651)),"Blandoux",IF(ISNUMBER(SEARCH("SHIWAMI",B1651)),"Shiwame",IF(ISNUMBER(SEARCH("KELLOGG",B1651)),"Kelloggs",IF(OR(ISNUMBER(SEARCH("TOBIGO",B1651)),ISNUMBER(SEARCH("DWIST",B1651))),"Tobigo",IF(OR(ISNUMBER(SEARCH("MARISOL",B1651)),ISNUMBER(SEARCH("MARESOL",B1651))),"Maresol",IF(OR(ISNUMBER(SEARCH("TAKIS",B1651)),ISNUMBER(SEARCH("TAKYS",B1651))),"TAKYS",IF(ISNUMBER(SEARCH("TAWIL",B1651)),"Tawil",IF(ISNUMBER(SEARCH("FROMY",B1651)),"Fromy",""))))))))))))))))))))))))</f>
        <v/>
      </c>
    </row>
    <row r="1652" spans="1:3" ht="18" hidden="1" customHeight="1" x14ac:dyDescent="0.3">
      <c r="A1652" s="3" t="str">
        <f>Products!A1233</f>
        <v>ART02163</v>
      </c>
      <c r="B1652" s="3" t="str">
        <f>Products!B1233</f>
        <v>DOVE ULTIMATE REPAIRE 40ML</v>
      </c>
      <c r="C1652" s="3" t="str">
        <f>IF(OR(ISNUMBER(SEARCH("SELHAM",B1652)),ISNUMBER(SEARCH("LHAFLA",B1652)),ISNUMBER(SEARCH("ZINE",B1652)),ISNUMBER(SEARCH("tiyay",B1652)),ISNUMBER(SEARCH("alouns",B1652)),ISNUMBER(SEARCH("lmhrat",B1652))),"The Al Itkane",IF(AND(ISNUMBER(SEARCH("CALIN",B1652)),ISNUMBER(SEARCH("RP",B1652)),NOT(ISNUMBER(SEARCH("VP",B1652)))),"Calin RP",IF(AND(ISNUMBER(SEARCH("CALIN",B1652)),ISNUMBER(SEARCH("VP",B1652))),"Calin VP",IF(AND(ISNUMBER(SEARCH("MIO",B1652)),OR(ISNUMBER(SEARCH("Vaisselle",B1652)),ISNUMBER(SEARCH("vaisselle",B1652)))),"Mio Liquid Vaisselle",IF(AND(ISNUMBER(SEARCH("MIO",B1652)),ISNUMBER(SEARCH("Javel",B1652))),"Mio Javel",IF(AND(ISNUMBER(SEARCH("MIO",B1652)),ISNUMBER(SEARCH("Matic",B1652))),"Mio Matic",IF(AND(ISNUMBER(SEARCH("MIO",B1652)),OR(ISNUMBER(SEARCH("Détérgent",B1652)),ISNUMBER(SEARCH("Poudre",B1652)),ISNUMBER(SEARCH("Semi Auto",B1652)),ISNUMBER(SEARCH("1KG",B1652)),ISNUMBER(SEARCH("500G",B1652)),ISNUMBER(SEARCH("10KG",B1652)),ISNUMBER(SEARCH("1.5K",B1652)),ISNUMBER(SEARCH("215G",B1652)),ISNUMBER(SEARCH("350G",B1652)),ISNUMBER(SEARCH("90G",B1652)),ISNUMBER(SEARCH("Gold",B1652)),ISNUMBER(SEARCH("Citron",B1652)),ISNUMBER(SEARCH("Rose",B1652)),ISNUMBER(SEARCH("Lessive",B1652))),NOT(OR(ISNUMBER(SEARCH("Vaisselle",B1652)),ISNUMBER(SEARCH("Javel",B1652)),ISNUMBER(SEARCH("Matic",B1652)),ISNUMBER(SEARCH("Nettoyant",B1652)),ISNUMBER(SEARCH("Pâte",B1652)),ISNUMBER(SEARCH("Lave",B1652)),ISNUMBER(SEARCH("Détartrant",B1652))))),"Mio main (1k+500gr)",IF(AND(ISNUMBER(SEARCH("PAPILLON",B1652)),OR(ISNUMBER(SEARCH("Papier",B1652)),ISNUMBER(SEARCH("Hygiénique",B1652)),ISNUMBER(SEARCH("HYGIÉNIQUE",B1652))),NOT(OR(ISNUMBER(SEARCH("Lingette",B1652)),ISNUMBER(SEARCH("Mouchoir",B1652))))),"Papillon Papier",IF(OR(ISNUMBER(SEARCH("TAJ AL SAHAR",B1652)),ISNUMBER(SEARCH("TAJ BLADI",B1652)),ISNUMBER(SEARCH("TAJ BELADI",B1652)),ISNUMBER(SEARCH("Tilal Assahra",B1652)),ISNUMBER(SEARCH("Jawharat Asahra",B1652))),"TAJ SAHARA",IF(AND(OR(ISNUMBER(SEARCH("AL ITKANE",B1652)),ISNUMBER(SEARCH("ALITKANE",B1652)),ISNUMBER(SEARCH("PRESTO",B1652))),NOT(OR(ISNUMBER(SEARCH("Thé",B1652)),ISNUMBER(SEARCH("THE ",B1652)),ISNUMBER(SEARCH("thé",B1652)),ISNUMBER(SEARCH("SELHAM",B1652)),ISNUMBER(SEARCH("LHAFLA",B1652)),ISNUMBER(SEARCH("ZINE",B1652)),ISNUMBER(SEARCH("tiyay",B1652)),ISNUMBER(SEARCH("alouns",B1652)),ISNUMBER(SEARCH("lmhrat",B1652))))),"Al Itkrans + Presto",IF(OR(ISNUMBER(SEARCH("DALAA",B1652)),ISNUMBER(SEARCH("CS-DALAA",B1652)),ISNUMBER(SEARCH("DALINA",B1652))),"Dalaa VP / Baqqal / RP",IF(OR(LEFT(UPPER(B1652),4)="MIA ",LEFT(UPPER(B1652),6)="CS-MIA"),"Mia",IF(OR(LEFT(UPPER(B1652),5)="NOVA ",LEFT(UPPER(B1652),7)="CS-NOVA"),"Nova",IF(OR(ISNUMBER(SEARCH("PRIMA ",B1652)),ISNUMBER(SEARCH("CS-PRIMA",B1652))),"Prima",IF(OR(ISNUMBER(SEARCH("Douceur",B1652)),ISNUMBER(SEARCH("DOUCEUR",B1652))),"Douceur",IF(OR(ISNUMBER(SEARCH("SANGO",B1652)),ISNUMBER(SEARCH("CS-SANGO",B1652))),"SANGO",IF(ISNUMBER(SEARCH("BLANDOUX",B1652)),"Blandoux",IF(ISNUMBER(SEARCH("SHIWAMI",B1652)),"Shiwame",IF(ISNUMBER(SEARCH("KELLOGG",B1652)),"Kelloggs",IF(OR(ISNUMBER(SEARCH("TOBIGO",B1652)),ISNUMBER(SEARCH("DWIST",B1652))),"Tobigo",IF(OR(ISNUMBER(SEARCH("MARISOL",B1652)),ISNUMBER(SEARCH("MARESOL",B1652))),"Maresol",IF(OR(ISNUMBER(SEARCH("TAKIS",B1652)),ISNUMBER(SEARCH("TAKYS",B1652))),"TAKYS",IF(ISNUMBER(SEARCH("TAWIL",B1652)),"Tawil",IF(ISNUMBER(SEARCH("FROMY",B1652)),"Fromy",""))))))))))))))))))))))))</f>
        <v/>
      </c>
    </row>
    <row r="1653" spans="1:3" ht="18" hidden="1" customHeight="1" x14ac:dyDescent="0.3">
      <c r="A1653" s="3" t="str">
        <f>Products!A1234</f>
        <v>ART02159</v>
      </c>
      <c r="B1653" s="3" t="str">
        <f>Products!B1234</f>
        <v>NIVEA Black White Original 200ML</v>
      </c>
      <c r="C1653" s="3" t="str">
        <f>IF(OR(ISNUMBER(SEARCH("SELHAM",B1653)),ISNUMBER(SEARCH("LHAFLA",B1653)),ISNUMBER(SEARCH("ZINE",B1653)),ISNUMBER(SEARCH("tiyay",B1653)),ISNUMBER(SEARCH("alouns",B1653)),ISNUMBER(SEARCH("lmhrat",B1653))),"The Al Itkane",IF(AND(ISNUMBER(SEARCH("CALIN",B1653)),ISNUMBER(SEARCH("RP",B1653)),NOT(ISNUMBER(SEARCH("VP",B1653)))),"Calin RP",IF(AND(ISNUMBER(SEARCH("CALIN",B1653)),ISNUMBER(SEARCH("VP",B1653))),"Calin VP",IF(AND(ISNUMBER(SEARCH("MIO",B1653)),OR(ISNUMBER(SEARCH("Vaisselle",B1653)),ISNUMBER(SEARCH("vaisselle",B1653)))),"Mio Liquid Vaisselle",IF(AND(ISNUMBER(SEARCH("MIO",B1653)),ISNUMBER(SEARCH("Javel",B1653))),"Mio Javel",IF(AND(ISNUMBER(SEARCH("MIO",B1653)),ISNUMBER(SEARCH("Matic",B1653))),"Mio Matic",IF(AND(ISNUMBER(SEARCH("MIO",B1653)),OR(ISNUMBER(SEARCH("Détérgent",B1653)),ISNUMBER(SEARCH("Poudre",B1653)),ISNUMBER(SEARCH("Semi Auto",B1653)),ISNUMBER(SEARCH("1KG",B1653)),ISNUMBER(SEARCH("500G",B1653)),ISNUMBER(SEARCH("10KG",B1653)),ISNUMBER(SEARCH("1.5K",B1653)),ISNUMBER(SEARCH("215G",B1653)),ISNUMBER(SEARCH("350G",B1653)),ISNUMBER(SEARCH("90G",B1653)),ISNUMBER(SEARCH("Gold",B1653)),ISNUMBER(SEARCH("Citron",B1653)),ISNUMBER(SEARCH("Rose",B1653)),ISNUMBER(SEARCH("Lessive",B1653))),NOT(OR(ISNUMBER(SEARCH("Vaisselle",B1653)),ISNUMBER(SEARCH("Javel",B1653)),ISNUMBER(SEARCH("Matic",B1653)),ISNUMBER(SEARCH("Nettoyant",B1653)),ISNUMBER(SEARCH("Pâte",B1653)),ISNUMBER(SEARCH("Lave",B1653)),ISNUMBER(SEARCH("Détartrant",B1653))))),"Mio main (1k+500gr)",IF(AND(ISNUMBER(SEARCH("PAPILLON",B1653)),OR(ISNUMBER(SEARCH("Papier",B1653)),ISNUMBER(SEARCH("Hygiénique",B1653)),ISNUMBER(SEARCH("HYGIÉNIQUE",B1653))),NOT(OR(ISNUMBER(SEARCH("Lingette",B1653)),ISNUMBER(SEARCH("Mouchoir",B1653))))),"Papillon Papier",IF(OR(ISNUMBER(SEARCH("TAJ AL SAHAR",B1653)),ISNUMBER(SEARCH("TAJ BLADI",B1653)),ISNUMBER(SEARCH("TAJ BELADI",B1653)),ISNUMBER(SEARCH("Tilal Assahra",B1653)),ISNUMBER(SEARCH("Jawharat Asahra",B1653))),"TAJ SAHARA",IF(AND(OR(ISNUMBER(SEARCH("AL ITKANE",B1653)),ISNUMBER(SEARCH("ALITKANE",B1653)),ISNUMBER(SEARCH("PRESTO",B1653))),NOT(OR(ISNUMBER(SEARCH("Thé",B1653)),ISNUMBER(SEARCH("THE ",B1653)),ISNUMBER(SEARCH("thé",B1653)),ISNUMBER(SEARCH("SELHAM",B1653)),ISNUMBER(SEARCH("LHAFLA",B1653)),ISNUMBER(SEARCH("ZINE",B1653)),ISNUMBER(SEARCH("tiyay",B1653)),ISNUMBER(SEARCH("alouns",B1653)),ISNUMBER(SEARCH("lmhrat",B1653))))),"Al Itkrans + Presto",IF(OR(ISNUMBER(SEARCH("DALAA",B1653)),ISNUMBER(SEARCH("CS-DALAA",B1653)),ISNUMBER(SEARCH("DALINA",B1653))),"Dalaa VP / Baqqal / RP",IF(OR(LEFT(UPPER(B1653),4)="MIA ",LEFT(UPPER(B1653),6)="CS-MIA"),"Mia",IF(OR(LEFT(UPPER(B1653),5)="NOVA ",LEFT(UPPER(B1653),7)="CS-NOVA"),"Nova",IF(OR(ISNUMBER(SEARCH("PRIMA ",B1653)),ISNUMBER(SEARCH("CS-PRIMA",B1653))),"Prima",IF(OR(ISNUMBER(SEARCH("Douceur",B1653)),ISNUMBER(SEARCH("DOUCEUR",B1653))),"Douceur",IF(OR(ISNUMBER(SEARCH("SANGO",B1653)),ISNUMBER(SEARCH("CS-SANGO",B1653))),"SANGO",IF(ISNUMBER(SEARCH("BLANDOUX",B1653)),"Blandoux",IF(ISNUMBER(SEARCH("SHIWAMI",B1653)),"Shiwame",IF(ISNUMBER(SEARCH("KELLOGG",B1653)),"Kelloggs",IF(OR(ISNUMBER(SEARCH("TOBIGO",B1653)),ISNUMBER(SEARCH("DWIST",B1653))),"Tobigo",IF(OR(ISNUMBER(SEARCH("MARISOL",B1653)),ISNUMBER(SEARCH("MARESOL",B1653))),"Maresol",IF(OR(ISNUMBER(SEARCH("TAKIS",B1653)),ISNUMBER(SEARCH("TAKYS",B1653))),"TAKYS",IF(ISNUMBER(SEARCH("TAWIL",B1653)),"Tawil",IF(ISNUMBER(SEARCH("FROMY",B1653)),"Fromy",""))))))))))))))))))))))))</f>
        <v/>
      </c>
    </row>
    <row r="1654" spans="1:3" ht="18" hidden="1" customHeight="1" x14ac:dyDescent="0.3">
      <c r="A1654" s="3" t="str">
        <f>Products!A1235</f>
        <v>ART02226</v>
      </c>
      <c r="B1654" s="3" t="str">
        <f>Products!B1235</f>
        <v>EVER SILK  Mouchoir 550</v>
      </c>
      <c r="C1654" s="3" t="str">
        <f>IF(OR(ISNUMBER(SEARCH("SELHAM",B1654)),ISNUMBER(SEARCH("LHAFLA",B1654)),ISNUMBER(SEARCH("ZINE",B1654)),ISNUMBER(SEARCH("tiyay",B1654)),ISNUMBER(SEARCH("alouns",B1654)),ISNUMBER(SEARCH("lmhrat",B1654))),"The Al Itkane",IF(AND(ISNUMBER(SEARCH("CALIN",B1654)),ISNUMBER(SEARCH("RP",B1654)),NOT(ISNUMBER(SEARCH("VP",B1654)))),"Calin RP",IF(AND(ISNUMBER(SEARCH("CALIN",B1654)),ISNUMBER(SEARCH("VP",B1654))),"Calin VP",IF(AND(ISNUMBER(SEARCH("MIO",B1654)),OR(ISNUMBER(SEARCH("Vaisselle",B1654)),ISNUMBER(SEARCH("vaisselle",B1654)))),"Mio Liquid Vaisselle",IF(AND(ISNUMBER(SEARCH("MIO",B1654)),ISNUMBER(SEARCH("Javel",B1654))),"Mio Javel",IF(AND(ISNUMBER(SEARCH("MIO",B1654)),ISNUMBER(SEARCH("Matic",B1654))),"Mio Matic",IF(AND(ISNUMBER(SEARCH("MIO",B1654)),OR(ISNUMBER(SEARCH("Détérgent",B1654)),ISNUMBER(SEARCH("Poudre",B1654)),ISNUMBER(SEARCH("Semi Auto",B1654)),ISNUMBER(SEARCH("1KG",B1654)),ISNUMBER(SEARCH("500G",B1654)),ISNUMBER(SEARCH("10KG",B1654)),ISNUMBER(SEARCH("1.5K",B1654)),ISNUMBER(SEARCH("215G",B1654)),ISNUMBER(SEARCH("350G",B1654)),ISNUMBER(SEARCH("90G",B1654)),ISNUMBER(SEARCH("Gold",B1654)),ISNUMBER(SEARCH("Citron",B1654)),ISNUMBER(SEARCH("Rose",B1654)),ISNUMBER(SEARCH("Lessive",B1654))),NOT(OR(ISNUMBER(SEARCH("Vaisselle",B1654)),ISNUMBER(SEARCH("Javel",B1654)),ISNUMBER(SEARCH("Matic",B1654)),ISNUMBER(SEARCH("Nettoyant",B1654)),ISNUMBER(SEARCH("Pâte",B1654)),ISNUMBER(SEARCH("Lave",B1654)),ISNUMBER(SEARCH("Détartrant",B1654))))),"Mio main (1k+500gr)",IF(AND(ISNUMBER(SEARCH("PAPILLON",B1654)),OR(ISNUMBER(SEARCH("Papier",B1654)),ISNUMBER(SEARCH("Hygiénique",B1654)),ISNUMBER(SEARCH("HYGIÉNIQUE",B1654))),NOT(OR(ISNUMBER(SEARCH("Lingette",B1654)),ISNUMBER(SEARCH("Mouchoir",B1654))))),"Papillon Papier",IF(OR(ISNUMBER(SEARCH("TAJ AL SAHAR",B1654)),ISNUMBER(SEARCH("TAJ BLADI",B1654)),ISNUMBER(SEARCH("TAJ BELADI",B1654)),ISNUMBER(SEARCH("Tilal Assahra",B1654)),ISNUMBER(SEARCH("Jawharat Asahra",B1654))),"TAJ SAHARA",IF(AND(OR(ISNUMBER(SEARCH("AL ITKANE",B1654)),ISNUMBER(SEARCH("ALITKANE",B1654)),ISNUMBER(SEARCH("PRESTO",B1654))),NOT(OR(ISNUMBER(SEARCH("Thé",B1654)),ISNUMBER(SEARCH("THE ",B1654)),ISNUMBER(SEARCH("thé",B1654)),ISNUMBER(SEARCH("SELHAM",B1654)),ISNUMBER(SEARCH("LHAFLA",B1654)),ISNUMBER(SEARCH("ZINE",B1654)),ISNUMBER(SEARCH("tiyay",B1654)),ISNUMBER(SEARCH("alouns",B1654)),ISNUMBER(SEARCH("lmhrat",B1654))))),"Al Itkrans + Presto",IF(OR(ISNUMBER(SEARCH("DALAA",B1654)),ISNUMBER(SEARCH("CS-DALAA",B1654)),ISNUMBER(SEARCH("DALINA",B1654))),"Dalaa VP / Baqqal / RP",IF(OR(LEFT(UPPER(B1654),4)="MIA ",LEFT(UPPER(B1654),6)="CS-MIA"),"Mia",IF(OR(LEFT(UPPER(B1654),5)="NOVA ",LEFT(UPPER(B1654),7)="CS-NOVA"),"Nova",IF(OR(ISNUMBER(SEARCH("PRIMA ",B1654)),ISNUMBER(SEARCH("CS-PRIMA",B1654))),"Prima",IF(OR(ISNUMBER(SEARCH("Douceur",B1654)),ISNUMBER(SEARCH("DOUCEUR",B1654))),"Douceur",IF(OR(ISNUMBER(SEARCH("SANGO",B1654)),ISNUMBER(SEARCH("CS-SANGO",B1654))),"SANGO",IF(ISNUMBER(SEARCH("BLANDOUX",B1654)),"Blandoux",IF(ISNUMBER(SEARCH("SHIWAMI",B1654)),"Shiwame",IF(ISNUMBER(SEARCH("KELLOGG",B1654)),"Kelloggs",IF(OR(ISNUMBER(SEARCH("TOBIGO",B1654)),ISNUMBER(SEARCH("DWIST",B1654))),"Tobigo",IF(OR(ISNUMBER(SEARCH("MARISOL",B1654)),ISNUMBER(SEARCH("MARESOL",B1654))),"Maresol",IF(OR(ISNUMBER(SEARCH("TAKIS",B1654)),ISNUMBER(SEARCH("TAKYS",B1654))),"TAKYS",IF(ISNUMBER(SEARCH("TAWIL",B1654)),"Tawil",IF(ISNUMBER(SEARCH("FROMY",B1654)),"Fromy",""))))))))))))))))))))))))</f>
        <v/>
      </c>
    </row>
    <row r="1655" spans="1:3" ht="18" hidden="1" customHeight="1" x14ac:dyDescent="0.3">
      <c r="A1655" s="3" t="str">
        <f>Products!A1236</f>
        <v>ART02153</v>
      </c>
      <c r="B1655" s="3" t="str">
        <f>Products!B1236</f>
        <v>MIDO Tomate Sachet 70g</v>
      </c>
      <c r="C1655" s="3" t="str">
        <f>IF(OR(ISNUMBER(SEARCH("SELHAM",B1655)),ISNUMBER(SEARCH("LHAFLA",B1655)),ISNUMBER(SEARCH("ZINE",B1655)),ISNUMBER(SEARCH("tiyay",B1655)),ISNUMBER(SEARCH("alouns",B1655)),ISNUMBER(SEARCH("lmhrat",B1655))),"The Al Itkane",IF(AND(ISNUMBER(SEARCH("CALIN",B1655)),ISNUMBER(SEARCH("RP",B1655)),NOT(ISNUMBER(SEARCH("VP",B1655)))),"Calin RP",IF(AND(ISNUMBER(SEARCH("CALIN",B1655)),ISNUMBER(SEARCH("VP",B1655))),"Calin VP",IF(AND(ISNUMBER(SEARCH("MIO",B1655)),OR(ISNUMBER(SEARCH("Vaisselle",B1655)),ISNUMBER(SEARCH("vaisselle",B1655)))),"Mio Liquid Vaisselle",IF(AND(ISNUMBER(SEARCH("MIO",B1655)),ISNUMBER(SEARCH("Javel",B1655))),"Mio Javel",IF(AND(ISNUMBER(SEARCH("MIO",B1655)),ISNUMBER(SEARCH("Matic",B1655))),"Mio Matic",IF(AND(ISNUMBER(SEARCH("MIO",B1655)),OR(ISNUMBER(SEARCH("Détérgent",B1655)),ISNUMBER(SEARCH("Poudre",B1655)),ISNUMBER(SEARCH("Semi Auto",B1655)),ISNUMBER(SEARCH("1KG",B1655)),ISNUMBER(SEARCH("500G",B1655)),ISNUMBER(SEARCH("10KG",B1655)),ISNUMBER(SEARCH("1.5K",B1655)),ISNUMBER(SEARCH("215G",B1655)),ISNUMBER(SEARCH("350G",B1655)),ISNUMBER(SEARCH("90G",B1655)),ISNUMBER(SEARCH("Gold",B1655)),ISNUMBER(SEARCH("Citron",B1655)),ISNUMBER(SEARCH("Rose",B1655)),ISNUMBER(SEARCH("Lessive",B1655))),NOT(OR(ISNUMBER(SEARCH("Vaisselle",B1655)),ISNUMBER(SEARCH("Javel",B1655)),ISNUMBER(SEARCH("Matic",B1655)),ISNUMBER(SEARCH("Nettoyant",B1655)),ISNUMBER(SEARCH("Pâte",B1655)),ISNUMBER(SEARCH("Lave",B1655)),ISNUMBER(SEARCH("Détartrant",B1655))))),"Mio main (1k+500gr)",IF(AND(ISNUMBER(SEARCH("PAPILLON",B1655)),OR(ISNUMBER(SEARCH("Papier",B1655)),ISNUMBER(SEARCH("Hygiénique",B1655)),ISNUMBER(SEARCH("HYGIÉNIQUE",B1655))),NOT(OR(ISNUMBER(SEARCH("Lingette",B1655)),ISNUMBER(SEARCH("Mouchoir",B1655))))),"Papillon Papier",IF(OR(ISNUMBER(SEARCH("TAJ AL SAHAR",B1655)),ISNUMBER(SEARCH("TAJ BLADI",B1655)),ISNUMBER(SEARCH("TAJ BELADI",B1655)),ISNUMBER(SEARCH("Tilal Assahra",B1655)),ISNUMBER(SEARCH("Jawharat Asahra",B1655))),"TAJ SAHARA",IF(AND(OR(ISNUMBER(SEARCH("AL ITKANE",B1655)),ISNUMBER(SEARCH("ALITKANE",B1655)),ISNUMBER(SEARCH("PRESTO",B1655))),NOT(OR(ISNUMBER(SEARCH("Thé",B1655)),ISNUMBER(SEARCH("THE ",B1655)),ISNUMBER(SEARCH("thé",B1655)),ISNUMBER(SEARCH("SELHAM",B1655)),ISNUMBER(SEARCH("LHAFLA",B1655)),ISNUMBER(SEARCH("ZINE",B1655)),ISNUMBER(SEARCH("tiyay",B1655)),ISNUMBER(SEARCH("alouns",B1655)),ISNUMBER(SEARCH("lmhrat",B1655))))),"Al Itkrans + Presto",IF(OR(ISNUMBER(SEARCH("DALAA",B1655)),ISNUMBER(SEARCH("CS-DALAA",B1655)),ISNUMBER(SEARCH("DALINA",B1655))),"Dalaa VP / Baqqal / RP",IF(OR(LEFT(UPPER(B1655),4)="MIA ",LEFT(UPPER(B1655),6)="CS-MIA"),"Mia",IF(OR(LEFT(UPPER(B1655),5)="NOVA ",LEFT(UPPER(B1655),7)="CS-NOVA"),"Nova",IF(OR(ISNUMBER(SEARCH("PRIMA ",B1655)),ISNUMBER(SEARCH("CS-PRIMA",B1655))),"Prima",IF(OR(ISNUMBER(SEARCH("Douceur",B1655)),ISNUMBER(SEARCH("DOUCEUR",B1655))),"Douceur",IF(OR(ISNUMBER(SEARCH("SANGO",B1655)),ISNUMBER(SEARCH("CS-SANGO",B1655))),"SANGO",IF(ISNUMBER(SEARCH("BLANDOUX",B1655)),"Blandoux",IF(ISNUMBER(SEARCH("SHIWAMI",B1655)),"Shiwame",IF(ISNUMBER(SEARCH("KELLOGG",B1655)),"Kelloggs",IF(OR(ISNUMBER(SEARCH("TOBIGO",B1655)),ISNUMBER(SEARCH("DWIST",B1655))),"Tobigo",IF(OR(ISNUMBER(SEARCH("MARISOL",B1655)),ISNUMBER(SEARCH("MARESOL",B1655))),"Maresol",IF(OR(ISNUMBER(SEARCH("TAKIS",B1655)),ISNUMBER(SEARCH("TAKYS",B1655))),"TAKYS",IF(ISNUMBER(SEARCH("TAWIL",B1655)),"Tawil",IF(ISNUMBER(SEARCH("FROMY",B1655)),"Fromy",""))))))))))))))))))))))))</f>
        <v/>
      </c>
    </row>
    <row r="1656" spans="1:3" ht="18" hidden="1" customHeight="1" x14ac:dyDescent="0.3">
      <c r="A1656" s="3" t="str">
        <f>Products!A1237</f>
        <v>ART02272</v>
      </c>
      <c r="B1656" s="3" t="str">
        <f>Products!B1237</f>
        <v>EVER SILK Papier Hygiénique Jumbo *4</v>
      </c>
      <c r="C1656" s="3" t="str">
        <f>IF(OR(ISNUMBER(SEARCH("SELHAM",B1656)),ISNUMBER(SEARCH("LHAFLA",B1656)),ISNUMBER(SEARCH("ZINE",B1656)),ISNUMBER(SEARCH("tiyay",B1656)),ISNUMBER(SEARCH("alouns",B1656)),ISNUMBER(SEARCH("lmhrat",B1656))),"The Al Itkane",IF(AND(ISNUMBER(SEARCH("CALIN",B1656)),ISNUMBER(SEARCH("RP",B1656)),NOT(ISNUMBER(SEARCH("VP",B1656)))),"Calin RP",IF(AND(ISNUMBER(SEARCH("CALIN",B1656)),ISNUMBER(SEARCH("VP",B1656))),"Calin VP",IF(AND(ISNUMBER(SEARCH("MIO",B1656)),OR(ISNUMBER(SEARCH("Vaisselle",B1656)),ISNUMBER(SEARCH("vaisselle",B1656)))),"Mio Liquid Vaisselle",IF(AND(ISNUMBER(SEARCH("MIO",B1656)),ISNUMBER(SEARCH("Javel",B1656))),"Mio Javel",IF(AND(ISNUMBER(SEARCH("MIO",B1656)),ISNUMBER(SEARCH("Matic",B1656))),"Mio Matic",IF(AND(ISNUMBER(SEARCH("MIO",B1656)),OR(ISNUMBER(SEARCH("Détérgent",B1656)),ISNUMBER(SEARCH("Poudre",B1656)),ISNUMBER(SEARCH("Semi Auto",B1656)),ISNUMBER(SEARCH("1KG",B1656)),ISNUMBER(SEARCH("500G",B1656)),ISNUMBER(SEARCH("10KG",B1656)),ISNUMBER(SEARCH("1.5K",B1656)),ISNUMBER(SEARCH("215G",B1656)),ISNUMBER(SEARCH("350G",B1656)),ISNUMBER(SEARCH("90G",B1656)),ISNUMBER(SEARCH("Gold",B1656)),ISNUMBER(SEARCH("Citron",B1656)),ISNUMBER(SEARCH("Rose",B1656)),ISNUMBER(SEARCH("Lessive",B1656))),NOT(OR(ISNUMBER(SEARCH("Vaisselle",B1656)),ISNUMBER(SEARCH("Javel",B1656)),ISNUMBER(SEARCH("Matic",B1656)),ISNUMBER(SEARCH("Nettoyant",B1656)),ISNUMBER(SEARCH("Pâte",B1656)),ISNUMBER(SEARCH("Lave",B1656)),ISNUMBER(SEARCH("Détartrant",B1656))))),"Mio main (1k+500gr)",IF(AND(ISNUMBER(SEARCH("PAPILLON",B1656)),OR(ISNUMBER(SEARCH("Papier",B1656)),ISNUMBER(SEARCH("Hygiénique",B1656)),ISNUMBER(SEARCH("HYGIÉNIQUE",B1656))),NOT(OR(ISNUMBER(SEARCH("Lingette",B1656)),ISNUMBER(SEARCH("Mouchoir",B1656))))),"Papillon Papier",IF(OR(ISNUMBER(SEARCH("TAJ AL SAHAR",B1656)),ISNUMBER(SEARCH("TAJ BLADI",B1656)),ISNUMBER(SEARCH("TAJ BELADI",B1656)),ISNUMBER(SEARCH("Tilal Assahra",B1656)),ISNUMBER(SEARCH("Jawharat Asahra",B1656))),"TAJ SAHARA",IF(AND(OR(ISNUMBER(SEARCH("AL ITKANE",B1656)),ISNUMBER(SEARCH("ALITKANE",B1656)),ISNUMBER(SEARCH("PRESTO",B1656))),NOT(OR(ISNUMBER(SEARCH("Thé",B1656)),ISNUMBER(SEARCH("THE ",B1656)),ISNUMBER(SEARCH("thé",B1656)),ISNUMBER(SEARCH("SELHAM",B1656)),ISNUMBER(SEARCH("LHAFLA",B1656)),ISNUMBER(SEARCH("ZINE",B1656)),ISNUMBER(SEARCH("tiyay",B1656)),ISNUMBER(SEARCH("alouns",B1656)),ISNUMBER(SEARCH("lmhrat",B1656))))),"Al Itkrans + Presto",IF(OR(ISNUMBER(SEARCH("DALAA",B1656)),ISNUMBER(SEARCH("CS-DALAA",B1656)),ISNUMBER(SEARCH("DALINA",B1656))),"Dalaa VP / Baqqal / RP",IF(OR(LEFT(UPPER(B1656),4)="MIA ",LEFT(UPPER(B1656),6)="CS-MIA"),"Mia",IF(OR(LEFT(UPPER(B1656),5)="NOVA ",LEFT(UPPER(B1656),7)="CS-NOVA"),"Nova",IF(OR(ISNUMBER(SEARCH("PRIMA ",B1656)),ISNUMBER(SEARCH("CS-PRIMA",B1656))),"Prima",IF(OR(ISNUMBER(SEARCH("Douceur",B1656)),ISNUMBER(SEARCH("DOUCEUR",B1656))),"Douceur",IF(OR(ISNUMBER(SEARCH("SANGO",B1656)),ISNUMBER(SEARCH("CS-SANGO",B1656))),"SANGO",IF(ISNUMBER(SEARCH("BLANDOUX",B1656)),"Blandoux",IF(ISNUMBER(SEARCH("SHIWAMI",B1656)),"Shiwame",IF(ISNUMBER(SEARCH("KELLOGG",B1656)),"Kelloggs",IF(OR(ISNUMBER(SEARCH("TOBIGO",B1656)),ISNUMBER(SEARCH("DWIST",B1656))),"Tobigo",IF(OR(ISNUMBER(SEARCH("MARISOL",B1656)),ISNUMBER(SEARCH("MARESOL",B1656))),"Maresol",IF(OR(ISNUMBER(SEARCH("TAKIS",B1656)),ISNUMBER(SEARCH("TAKYS",B1656))),"TAKYS",IF(ISNUMBER(SEARCH("TAWIL",B1656)),"Tawil",IF(ISNUMBER(SEARCH("FROMY",B1656)),"Fromy",""))))))))))))))))))))))))</f>
        <v/>
      </c>
    </row>
    <row r="1657" spans="1:3" ht="18" hidden="1" customHeight="1" x14ac:dyDescent="0.3">
      <c r="A1657" s="3" t="str">
        <f>Products!A1238</f>
        <v>ART02018</v>
      </c>
      <c r="B1657" s="3" t="str">
        <f>Products!B1238</f>
        <v>MICHOC CREMO FRUITS 165PCS</v>
      </c>
      <c r="C1657" s="3" t="str">
        <f>IF(OR(ISNUMBER(SEARCH("SELHAM",B1657)),ISNUMBER(SEARCH("LHAFLA",B1657)),ISNUMBER(SEARCH("ZINE",B1657)),ISNUMBER(SEARCH("tiyay",B1657)),ISNUMBER(SEARCH("alouns",B1657)),ISNUMBER(SEARCH("lmhrat",B1657))),"The Al Itkane",IF(AND(ISNUMBER(SEARCH("CALIN",B1657)),ISNUMBER(SEARCH("RP",B1657)),NOT(ISNUMBER(SEARCH("VP",B1657)))),"Calin RP",IF(AND(ISNUMBER(SEARCH("CALIN",B1657)),ISNUMBER(SEARCH("VP",B1657))),"Calin VP",IF(AND(ISNUMBER(SEARCH("MIO",B1657)),OR(ISNUMBER(SEARCH("Vaisselle",B1657)),ISNUMBER(SEARCH("vaisselle",B1657)))),"Mio Liquid Vaisselle",IF(AND(ISNUMBER(SEARCH("MIO",B1657)),ISNUMBER(SEARCH("Javel",B1657))),"Mio Javel",IF(AND(ISNUMBER(SEARCH("MIO",B1657)),ISNUMBER(SEARCH("Matic",B1657))),"Mio Matic",IF(AND(ISNUMBER(SEARCH("MIO",B1657)),OR(ISNUMBER(SEARCH("Détérgent",B1657)),ISNUMBER(SEARCH("Poudre",B1657)),ISNUMBER(SEARCH("Semi Auto",B1657)),ISNUMBER(SEARCH("1KG",B1657)),ISNUMBER(SEARCH("500G",B1657)),ISNUMBER(SEARCH("10KG",B1657)),ISNUMBER(SEARCH("1.5K",B1657)),ISNUMBER(SEARCH("215G",B1657)),ISNUMBER(SEARCH("350G",B1657)),ISNUMBER(SEARCH("90G",B1657)),ISNUMBER(SEARCH("Gold",B1657)),ISNUMBER(SEARCH("Citron",B1657)),ISNUMBER(SEARCH("Rose",B1657)),ISNUMBER(SEARCH("Lessive",B1657))),NOT(OR(ISNUMBER(SEARCH("Vaisselle",B1657)),ISNUMBER(SEARCH("Javel",B1657)),ISNUMBER(SEARCH("Matic",B1657)),ISNUMBER(SEARCH("Nettoyant",B1657)),ISNUMBER(SEARCH("Pâte",B1657)),ISNUMBER(SEARCH("Lave",B1657)),ISNUMBER(SEARCH("Détartrant",B1657))))),"Mio main (1k+500gr)",IF(AND(ISNUMBER(SEARCH("PAPILLON",B1657)),OR(ISNUMBER(SEARCH("Papier",B1657)),ISNUMBER(SEARCH("Hygiénique",B1657)),ISNUMBER(SEARCH("HYGIÉNIQUE",B1657))),NOT(OR(ISNUMBER(SEARCH("Lingette",B1657)),ISNUMBER(SEARCH("Mouchoir",B1657))))),"Papillon Papier",IF(OR(ISNUMBER(SEARCH("TAJ AL SAHAR",B1657)),ISNUMBER(SEARCH("TAJ BLADI",B1657)),ISNUMBER(SEARCH("TAJ BELADI",B1657)),ISNUMBER(SEARCH("Tilal Assahra",B1657)),ISNUMBER(SEARCH("Jawharat Asahra",B1657))),"TAJ SAHARA",IF(AND(OR(ISNUMBER(SEARCH("AL ITKANE",B1657)),ISNUMBER(SEARCH("ALITKANE",B1657)),ISNUMBER(SEARCH("PRESTO",B1657))),NOT(OR(ISNUMBER(SEARCH("Thé",B1657)),ISNUMBER(SEARCH("THE ",B1657)),ISNUMBER(SEARCH("thé",B1657)),ISNUMBER(SEARCH("SELHAM",B1657)),ISNUMBER(SEARCH("LHAFLA",B1657)),ISNUMBER(SEARCH("ZINE",B1657)),ISNUMBER(SEARCH("tiyay",B1657)),ISNUMBER(SEARCH("alouns",B1657)),ISNUMBER(SEARCH("lmhrat",B1657))))),"Al Itkrans + Presto",IF(OR(ISNUMBER(SEARCH("DALAA",B1657)),ISNUMBER(SEARCH("CS-DALAA",B1657)),ISNUMBER(SEARCH("DALINA",B1657))),"Dalaa VP / Baqqal / RP",IF(OR(LEFT(UPPER(B1657),4)="MIA ",LEFT(UPPER(B1657),6)="CS-MIA"),"Mia",IF(OR(LEFT(UPPER(B1657),5)="NOVA ",LEFT(UPPER(B1657),7)="CS-NOVA"),"Nova",IF(OR(ISNUMBER(SEARCH("PRIMA ",B1657)),ISNUMBER(SEARCH("CS-PRIMA",B1657))),"Prima",IF(OR(ISNUMBER(SEARCH("Douceur",B1657)),ISNUMBER(SEARCH("DOUCEUR",B1657))),"Douceur",IF(OR(ISNUMBER(SEARCH("SANGO",B1657)),ISNUMBER(SEARCH("CS-SANGO",B1657))),"SANGO",IF(ISNUMBER(SEARCH("BLANDOUX",B1657)),"Blandoux",IF(ISNUMBER(SEARCH("SHIWAMI",B1657)),"Shiwame",IF(ISNUMBER(SEARCH("KELLOGG",B1657)),"Kelloggs",IF(OR(ISNUMBER(SEARCH("TOBIGO",B1657)),ISNUMBER(SEARCH("DWIST",B1657))),"Tobigo",IF(OR(ISNUMBER(SEARCH("MARISOL",B1657)),ISNUMBER(SEARCH("MARESOL",B1657))),"Maresol",IF(OR(ISNUMBER(SEARCH("TAKIS",B1657)),ISNUMBER(SEARCH("TAKYS",B1657))),"TAKYS",IF(ISNUMBER(SEARCH("TAWIL",B1657)),"Tawil",IF(ISNUMBER(SEARCH("FROMY",B1657)),"Fromy",""))))))))))))))))))))))))</f>
        <v/>
      </c>
    </row>
    <row r="1658" spans="1:3" ht="18" hidden="1" customHeight="1" x14ac:dyDescent="0.3">
      <c r="A1658" s="3" t="str">
        <f>Products!A1239</f>
        <v>ART02019</v>
      </c>
      <c r="B1658" s="3" t="str">
        <f>Products!B1239</f>
        <v>CREMO Caramel  165PCS</v>
      </c>
      <c r="C1658" s="3" t="str">
        <f>IF(OR(ISNUMBER(SEARCH("SELHAM",B1658)),ISNUMBER(SEARCH("LHAFLA",B1658)),ISNUMBER(SEARCH("ZINE",B1658)),ISNUMBER(SEARCH("tiyay",B1658)),ISNUMBER(SEARCH("alouns",B1658)),ISNUMBER(SEARCH("lmhrat",B1658))),"The Al Itkane",IF(AND(ISNUMBER(SEARCH("CALIN",B1658)),ISNUMBER(SEARCH("RP",B1658)),NOT(ISNUMBER(SEARCH("VP",B1658)))),"Calin RP",IF(AND(ISNUMBER(SEARCH("CALIN",B1658)),ISNUMBER(SEARCH("VP",B1658))),"Calin VP",IF(AND(ISNUMBER(SEARCH("MIO",B1658)),OR(ISNUMBER(SEARCH("Vaisselle",B1658)),ISNUMBER(SEARCH("vaisselle",B1658)))),"Mio Liquid Vaisselle",IF(AND(ISNUMBER(SEARCH("MIO",B1658)),ISNUMBER(SEARCH("Javel",B1658))),"Mio Javel",IF(AND(ISNUMBER(SEARCH("MIO",B1658)),ISNUMBER(SEARCH("Matic",B1658))),"Mio Matic",IF(AND(ISNUMBER(SEARCH("MIO",B1658)),OR(ISNUMBER(SEARCH("Détérgent",B1658)),ISNUMBER(SEARCH("Poudre",B1658)),ISNUMBER(SEARCH("Semi Auto",B1658)),ISNUMBER(SEARCH("1KG",B1658)),ISNUMBER(SEARCH("500G",B1658)),ISNUMBER(SEARCH("10KG",B1658)),ISNUMBER(SEARCH("1.5K",B1658)),ISNUMBER(SEARCH("215G",B1658)),ISNUMBER(SEARCH("350G",B1658)),ISNUMBER(SEARCH("90G",B1658)),ISNUMBER(SEARCH("Gold",B1658)),ISNUMBER(SEARCH("Citron",B1658)),ISNUMBER(SEARCH("Rose",B1658)),ISNUMBER(SEARCH("Lessive",B1658))),NOT(OR(ISNUMBER(SEARCH("Vaisselle",B1658)),ISNUMBER(SEARCH("Javel",B1658)),ISNUMBER(SEARCH("Matic",B1658)),ISNUMBER(SEARCH("Nettoyant",B1658)),ISNUMBER(SEARCH("Pâte",B1658)),ISNUMBER(SEARCH("Lave",B1658)),ISNUMBER(SEARCH("Détartrant",B1658))))),"Mio main (1k+500gr)",IF(AND(ISNUMBER(SEARCH("PAPILLON",B1658)),OR(ISNUMBER(SEARCH("Papier",B1658)),ISNUMBER(SEARCH("Hygiénique",B1658)),ISNUMBER(SEARCH("HYGIÉNIQUE",B1658))),NOT(OR(ISNUMBER(SEARCH("Lingette",B1658)),ISNUMBER(SEARCH("Mouchoir",B1658))))),"Papillon Papier",IF(OR(ISNUMBER(SEARCH("TAJ AL SAHAR",B1658)),ISNUMBER(SEARCH("TAJ BLADI",B1658)),ISNUMBER(SEARCH("TAJ BELADI",B1658)),ISNUMBER(SEARCH("Tilal Assahra",B1658)),ISNUMBER(SEARCH("Jawharat Asahra",B1658))),"TAJ SAHARA",IF(AND(OR(ISNUMBER(SEARCH("AL ITKANE",B1658)),ISNUMBER(SEARCH("ALITKANE",B1658)),ISNUMBER(SEARCH("PRESTO",B1658))),NOT(OR(ISNUMBER(SEARCH("Thé",B1658)),ISNUMBER(SEARCH("THE ",B1658)),ISNUMBER(SEARCH("thé",B1658)),ISNUMBER(SEARCH("SELHAM",B1658)),ISNUMBER(SEARCH("LHAFLA",B1658)),ISNUMBER(SEARCH("ZINE",B1658)),ISNUMBER(SEARCH("tiyay",B1658)),ISNUMBER(SEARCH("alouns",B1658)),ISNUMBER(SEARCH("lmhrat",B1658))))),"Al Itkrans + Presto",IF(OR(ISNUMBER(SEARCH("DALAA",B1658)),ISNUMBER(SEARCH("CS-DALAA",B1658)),ISNUMBER(SEARCH("DALINA",B1658))),"Dalaa VP / Baqqal / RP",IF(OR(LEFT(UPPER(B1658),4)="MIA ",LEFT(UPPER(B1658),6)="CS-MIA"),"Mia",IF(OR(LEFT(UPPER(B1658),5)="NOVA ",LEFT(UPPER(B1658),7)="CS-NOVA"),"Nova",IF(OR(ISNUMBER(SEARCH("PRIMA ",B1658)),ISNUMBER(SEARCH("CS-PRIMA",B1658))),"Prima",IF(OR(ISNUMBER(SEARCH("Douceur",B1658)),ISNUMBER(SEARCH("DOUCEUR",B1658))),"Douceur",IF(OR(ISNUMBER(SEARCH("SANGO",B1658)),ISNUMBER(SEARCH("CS-SANGO",B1658))),"SANGO",IF(ISNUMBER(SEARCH("BLANDOUX",B1658)),"Blandoux",IF(ISNUMBER(SEARCH("SHIWAMI",B1658)),"Shiwame",IF(ISNUMBER(SEARCH("KELLOGG",B1658)),"Kelloggs",IF(OR(ISNUMBER(SEARCH("TOBIGO",B1658)),ISNUMBER(SEARCH("DWIST",B1658))),"Tobigo",IF(OR(ISNUMBER(SEARCH("MARISOL",B1658)),ISNUMBER(SEARCH("MARESOL",B1658))),"Maresol",IF(OR(ISNUMBER(SEARCH("TAKIS",B1658)),ISNUMBER(SEARCH("TAKYS",B1658))),"TAKYS",IF(ISNUMBER(SEARCH("TAWIL",B1658)),"Tawil",IF(ISNUMBER(SEARCH("FROMY",B1658)),"Fromy",""))))))))))))))))))))))))</f>
        <v/>
      </c>
    </row>
    <row r="1659" spans="1:3" ht="18" hidden="1" customHeight="1" x14ac:dyDescent="0.3">
      <c r="A1659" s="3" t="str">
        <f>Products!A1240</f>
        <v>ART02061</v>
      </c>
      <c r="B1659" s="3" t="str">
        <f>Products!B1240</f>
        <v>Michoc Bonbo Monad 160U</v>
      </c>
      <c r="C1659" s="3" t="str">
        <f>IF(OR(ISNUMBER(SEARCH("SELHAM",B1659)),ISNUMBER(SEARCH("LHAFLA",B1659)),ISNUMBER(SEARCH("ZINE",B1659)),ISNUMBER(SEARCH("tiyay",B1659)),ISNUMBER(SEARCH("alouns",B1659)),ISNUMBER(SEARCH("lmhrat",B1659))),"The Al Itkane",IF(AND(ISNUMBER(SEARCH("CALIN",B1659)),ISNUMBER(SEARCH("RP",B1659)),NOT(ISNUMBER(SEARCH("VP",B1659)))),"Calin RP",IF(AND(ISNUMBER(SEARCH("CALIN",B1659)),ISNUMBER(SEARCH("VP",B1659))),"Calin VP",IF(AND(ISNUMBER(SEARCH("MIO",B1659)),OR(ISNUMBER(SEARCH("Vaisselle",B1659)),ISNUMBER(SEARCH("vaisselle",B1659)))),"Mio Liquid Vaisselle",IF(AND(ISNUMBER(SEARCH("MIO",B1659)),ISNUMBER(SEARCH("Javel",B1659))),"Mio Javel",IF(AND(ISNUMBER(SEARCH("MIO",B1659)),ISNUMBER(SEARCH("Matic",B1659))),"Mio Matic",IF(AND(ISNUMBER(SEARCH("MIO",B1659)),OR(ISNUMBER(SEARCH("Détérgent",B1659)),ISNUMBER(SEARCH("Poudre",B1659)),ISNUMBER(SEARCH("Semi Auto",B1659)),ISNUMBER(SEARCH("1KG",B1659)),ISNUMBER(SEARCH("500G",B1659)),ISNUMBER(SEARCH("10KG",B1659)),ISNUMBER(SEARCH("1.5K",B1659)),ISNUMBER(SEARCH("215G",B1659)),ISNUMBER(SEARCH("350G",B1659)),ISNUMBER(SEARCH("90G",B1659)),ISNUMBER(SEARCH("Gold",B1659)),ISNUMBER(SEARCH("Citron",B1659)),ISNUMBER(SEARCH("Rose",B1659)),ISNUMBER(SEARCH("Lessive",B1659))),NOT(OR(ISNUMBER(SEARCH("Vaisselle",B1659)),ISNUMBER(SEARCH("Javel",B1659)),ISNUMBER(SEARCH("Matic",B1659)),ISNUMBER(SEARCH("Nettoyant",B1659)),ISNUMBER(SEARCH("Pâte",B1659)),ISNUMBER(SEARCH("Lave",B1659)),ISNUMBER(SEARCH("Détartrant",B1659))))),"Mio main (1k+500gr)",IF(AND(ISNUMBER(SEARCH("PAPILLON",B1659)),OR(ISNUMBER(SEARCH("Papier",B1659)),ISNUMBER(SEARCH("Hygiénique",B1659)),ISNUMBER(SEARCH("HYGIÉNIQUE",B1659))),NOT(OR(ISNUMBER(SEARCH("Lingette",B1659)),ISNUMBER(SEARCH("Mouchoir",B1659))))),"Papillon Papier",IF(OR(ISNUMBER(SEARCH("TAJ AL SAHAR",B1659)),ISNUMBER(SEARCH("TAJ BLADI",B1659)),ISNUMBER(SEARCH("TAJ BELADI",B1659)),ISNUMBER(SEARCH("Tilal Assahra",B1659)),ISNUMBER(SEARCH("Jawharat Asahra",B1659))),"TAJ SAHARA",IF(AND(OR(ISNUMBER(SEARCH("AL ITKANE",B1659)),ISNUMBER(SEARCH("ALITKANE",B1659)),ISNUMBER(SEARCH("PRESTO",B1659))),NOT(OR(ISNUMBER(SEARCH("Thé",B1659)),ISNUMBER(SEARCH("THE ",B1659)),ISNUMBER(SEARCH("thé",B1659)),ISNUMBER(SEARCH("SELHAM",B1659)),ISNUMBER(SEARCH("LHAFLA",B1659)),ISNUMBER(SEARCH("ZINE",B1659)),ISNUMBER(SEARCH("tiyay",B1659)),ISNUMBER(SEARCH("alouns",B1659)),ISNUMBER(SEARCH("lmhrat",B1659))))),"Al Itkrans + Presto",IF(OR(ISNUMBER(SEARCH("DALAA",B1659)),ISNUMBER(SEARCH("CS-DALAA",B1659)),ISNUMBER(SEARCH("DALINA",B1659))),"Dalaa VP / Baqqal / RP",IF(OR(LEFT(UPPER(B1659),4)="MIA ",LEFT(UPPER(B1659),6)="CS-MIA"),"Mia",IF(OR(LEFT(UPPER(B1659),5)="NOVA ",LEFT(UPPER(B1659),7)="CS-NOVA"),"Nova",IF(OR(ISNUMBER(SEARCH("PRIMA ",B1659)),ISNUMBER(SEARCH("CS-PRIMA",B1659))),"Prima",IF(OR(ISNUMBER(SEARCH("Douceur",B1659)),ISNUMBER(SEARCH("DOUCEUR",B1659))),"Douceur",IF(OR(ISNUMBER(SEARCH("SANGO",B1659)),ISNUMBER(SEARCH("CS-SANGO",B1659))),"SANGO",IF(ISNUMBER(SEARCH("BLANDOUX",B1659)),"Blandoux",IF(ISNUMBER(SEARCH("SHIWAMI",B1659)),"Shiwame",IF(ISNUMBER(SEARCH("KELLOGG",B1659)),"Kelloggs",IF(OR(ISNUMBER(SEARCH("TOBIGO",B1659)),ISNUMBER(SEARCH("DWIST",B1659))),"Tobigo",IF(OR(ISNUMBER(SEARCH("MARISOL",B1659)),ISNUMBER(SEARCH("MARESOL",B1659))),"Maresol",IF(OR(ISNUMBER(SEARCH("TAKIS",B1659)),ISNUMBER(SEARCH("TAKYS",B1659))),"TAKYS",IF(ISNUMBER(SEARCH("TAWIL",B1659)),"Tawil",IF(ISNUMBER(SEARCH("FROMY",B1659)),"Fromy",""))))))))))))))))))))))))</f>
        <v/>
      </c>
    </row>
    <row r="1660" spans="1:3" ht="18" hidden="1" customHeight="1" x14ac:dyDescent="0.3">
      <c r="A1660" s="3" t="str">
        <f>Products!A1241</f>
        <v>ART02063</v>
      </c>
      <c r="B1660" s="3" t="str">
        <f>Products!B1241</f>
        <v>Michoc Bonbo Classic 160U</v>
      </c>
      <c r="C1660" s="3" t="str">
        <f>IF(OR(ISNUMBER(SEARCH("SELHAM",B1660)),ISNUMBER(SEARCH("LHAFLA",B1660)),ISNUMBER(SEARCH("ZINE",B1660)),ISNUMBER(SEARCH("tiyay",B1660)),ISNUMBER(SEARCH("alouns",B1660)),ISNUMBER(SEARCH("lmhrat",B1660))),"The Al Itkane",IF(AND(ISNUMBER(SEARCH("CALIN",B1660)),ISNUMBER(SEARCH("RP",B1660)),NOT(ISNUMBER(SEARCH("VP",B1660)))),"Calin RP",IF(AND(ISNUMBER(SEARCH("CALIN",B1660)),ISNUMBER(SEARCH("VP",B1660))),"Calin VP",IF(AND(ISNUMBER(SEARCH("MIO",B1660)),OR(ISNUMBER(SEARCH("Vaisselle",B1660)),ISNUMBER(SEARCH("vaisselle",B1660)))),"Mio Liquid Vaisselle",IF(AND(ISNUMBER(SEARCH("MIO",B1660)),ISNUMBER(SEARCH("Javel",B1660))),"Mio Javel",IF(AND(ISNUMBER(SEARCH("MIO",B1660)),ISNUMBER(SEARCH("Matic",B1660))),"Mio Matic",IF(AND(ISNUMBER(SEARCH("MIO",B1660)),OR(ISNUMBER(SEARCH("Détérgent",B1660)),ISNUMBER(SEARCH("Poudre",B1660)),ISNUMBER(SEARCH("Semi Auto",B1660)),ISNUMBER(SEARCH("1KG",B1660)),ISNUMBER(SEARCH("500G",B1660)),ISNUMBER(SEARCH("10KG",B1660)),ISNUMBER(SEARCH("1.5K",B1660)),ISNUMBER(SEARCH("215G",B1660)),ISNUMBER(SEARCH("350G",B1660)),ISNUMBER(SEARCH("90G",B1660)),ISNUMBER(SEARCH("Gold",B1660)),ISNUMBER(SEARCH("Citron",B1660)),ISNUMBER(SEARCH("Rose",B1660)),ISNUMBER(SEARCH("Lessive",B1660))),NOT(OR(ISNUMBER(SEARCH("Vaisselle",B1660)),ISNUMBER(SEARCH("Javel",B1660)),ISNUMBER(SEARCH("Matic",B1660)),ISNUMBER(SEARCH("Nettoyant",B1660)),ISNUMBER(SEARCH("Pâte",B1660)),ISNUMBER(SEARCH("Lave",B1660)),ISNUMBER(SEARCH("Détartrant",B1660))))),"Mio main (1k+500gr)",IF(AND(ISNUMBER(SEARCH("PAPILLON",B1660)),OR(ISNUMBER(SEARCH("Papier",B1660)),ISNUMBER(SEARCH("Hygiénique",B1660)),ISNUMBER(SEARCH("HYGIÉNIQUE",B1660))),NOT(OR(ISNUMBER(SEARCH("Lingette",B1660)),ISNUMBER(SEARCH("Mouchoir",B1660))))),"Papillon Papier",IF(OR(ISNUMBER(SEARCH("TAJ AL SAHAR",B1660)),ISNUMBER(SEARCH("TAJ BLADI",B1660)),ISNUMBER(SEARCH("TAJ BELADI",B1660)),ISNUMBER(SEARCH("Tilal Assahra",B1660)),ISNUMBER(SEARCH("Jawharat Asahra",B1660))),"TAJ SAHARA",IF(AND(OR(ISNUMBER(SEARCH("AL ITKANE",B1660)),ISNUMBER(SEARCH("ALITKANE",B1660)),ISNUMBER(SEARCH("PRESTO",B1660))),NOT(OR(ISNUMBER(SEARCH("Thé",B1660)),ISNUMBER(SEARCH("THE ",B1660)),ISNUMBER(SEARCH("thé",B1660)),ISNUMBER(SEARCH("SELHAM",B1660)),ISNUMBER(SEARCH("LHAFLA",B1660)),ISNUMBER(SEARCH("ZINE",B1660)),ISNUMBER(SEARCH("tiyay",B1660)),ISNUMBER(SEARCH("alouns",B1660)),ISNUMBER(SEARCH("lmhrat",B1660))))),"Al Itkrans + Presto",IF(OR(ISNUMBER(SEARCH("DALAA",B1660)),ISNUMBER(SEARCH("CS-DALAA",B1660)),ISNUMBER(SEARCH("DALINA",B1660))),"Dalaa VP / Baqqal / RP",IF(OR(LEFT(UPPER(B1660),4)="MIA ",LEFT(UPPER(B1660),6)="CS-MIA"),"Mia",IF(OR(LEFT(UPPER(B1660),5)="NOVA ",LEFT(UPPER(B1660),7)="CS-NOVA"),"Nova",IF(OR(ISNUMBER(SEARCH("PRIMA ",B1660)),ISNUMBER(SEARCH("CS-PRIMA",B1660))),"Prima",IF(OR(ISNUMBER(SEARCH("Douceur",B1660)),ISNUMBER(SEARCH("DOUCEUR",B1660))),"Douceur",IF(OR(ISNUMBER(SEARCH("SANGO",B1660)),ISNUMBER(SEARCH("CS-SANGO",B1660))),"SANGO",IF(ISNUMBER(SEARCH("BLANDOUX",B1660)),"Blandoux",IF(ISNUMBER(SEARCH("SHIWAMI",B1660)),"Shiwame",IF(ISNUMBER(SEARCH("KELLOGG",B1660)),"Kelloggs",IF(OR(ISNUMBER(SEARCH("TOBIGO",B1660)),ISNUMBER(SEARCH("DWIST",B1660))),"Tobigo",IF(OR(ISNUMBER(SEARCH("MARISOL",B1660)),ISNUMBER(SEARCH("MARESOL",B1660))),"Maresol",IF(OR(ISNUMBER(SEARCH("TAKIS",B1660)),ISNUMBER(SEARCH("TAKYS",B1660))),"TAKYS",IF(ISNUMBER(SEARCH("TAWIL",B1660)),"Tawil",IF(ISNUMBER(SEARCH("FROMY",B1660)),"Fromy",""))))))))))))))))))))))))</f>
        <v/>
      </c>
    </row>
    <row r="1661" spans="1:3" ht="18" hidden="1" customHeight="1" x14ac:dyDescent="0.3">
      <c r="A1661" s="3" t="str">
        <f>Products!A1242</f>
        <v>ART02155</v>
      </c>
      <c r="B1661" s="3" t="str">
        <f>Products!B1242</f>
        <v>D'APINO Pate à Tartiner Verre 700g</v>
      </c>
      <c r="C1661" s="3" t="str">
        <f>IF(OR(ISNUMBER(SEARCH("SELHAM",B1661)),ISNUMBER(SEARCH("LHAFLA",B1661)),ISNUMBER(SEARCH("ZINE",B1661)),ISNUMBER(SEARCH("tiyay",B1661)),ISNUMBER(SEARCH("alouns",B1661)),ISNUMBER(SEARCH("lmhrat",B1661))),"The Al Itkane",IF(AND(ISNUMBER(SEARCH("CALIN",B1661)),ISNUMBER(SEARCH("RP",B1661)),NOT(ISNUMBER(SEARCH("VP",B1661)))),"Calin RP",IF(AND(ISNUMBER(SEARCH("CALIN",B1661)),ISNUMBER(SEARCH("VP",B1661))),"Calin VP",IF(AND(ISNUMBER(SEARCH("MIO",B1661)),OR(ISNUMBER(SEARCH("Vaisselle",B1661)),ISNUMBER(SEARCH("vaisselle",B1661)))),"Mio Liquid Vaisselle",IF(AND(ISNUMBER(SEARCH("MIO",B1661)),ISNUMBER(SEARCH("Javel",B1661))),"Mio Javel",IF(AND(ISNUMBER(SEARCH("MIO",B1661)),ISNUMBER(SEARCH("Matic",B1661))),"Mio Matic",IF(AND(ISNUMBER(SEARCH("MIO",B1661)),OR(ISNUMBER(SEARCH("Détérgent",B1661)),ISNUMBER(SEARCH("Poudre",B1661)),ISNUMBER(SEARCH("Semi Auto",B1661)),ISNUMBER(SEARCH("1KG",B1661)),ISNUMBER(SEARCH("500G",B1661)),ISNUMBER(SEARCH("10KG",B1661)),ISNUMBER(SEARCH("1.5K",B1661)),ISNUMBER(SEARCH("215G",B1661)),ISNUMBER(SEARCH("350G",B1661)),ISNUMBER(SEARCH("90G",B1661)),ISNUMBER(SEARCH("Gold",B1661)),ISNUMBER(SEARCH("Citron",B1661)),ISNUMBER(SEARCH("Rose",B1661)),ISNUMBER(SEARCH("Lessive",B1661))),NOT(OR(ISNUMBER(SEARCH("Vaisselle",B1661)),ISNUMBER(SEARCH("Javel",B1661)),ISNUMBER(SEARCH("Matic",B1661)),ISNUMBER(SEARCH("Nettoyant",B1661)),ISNUMBER(SEARCH("Pâte",B1661)),ISNUMBER(SEARCH("Lave",B1661)),ISNUMBER(SEARCH("Détartrant",B1661))))),"Mio main (1k+500gr)",IF(AND(ISNUMBER(SEARCH("PAPILLON",B1661)),OR(ISNUMBER(SEARCH("Papier",B1661)),ISNUMBER(SEARCH("Hygiénique",B1661)),ISNUMBER(SEARCH("HYGIÉNIQUE",B1661))),NOT(OR(ISNUMBER(SEARCH("Lingette",B1661)),ISNUMBER(SEARCH("Mouchoir",B1661))))),"Papillon Papier",IF(OR(ISNUMBER(SEARCH("TAJ AL SAHAR",B1661)),ISNUMBER(SEARCH("TAJ BLADI",B1661)),ISNUMBER(SEARCH("TAJ BELADI",B1661)),ISNUMBER(SEARCH("Tilal Assahra",B1661)),ISNUMBER(SEARCH("Jawharat Asahra",B1661))),"TAJ SAHARA",IF(AND(OR(ISNUMBER(SEARCH("AL ITKANE",B1661)),ISNUMBER(SEARCH("ALITKANE",B1661)),ISNUMBER(SEARCH("PRESTO",B1661))),NOT(OR(ISNUMBER(SEARCH("Thé",B1661)),ISNUMBER(SEARCH("THE ",B1661)),ISNUMBER(SEARCH("thé",B1661)),ISNUMBER(SEARCH("SELHAM",B1661)),ISNUMBER(SEARCH("LHAFLA",B1661)),ISNUMBER(SEARCH("ZINE",B1661)),ISNUMBER(SEARCH("tiyay",B1661)),ISNUMBER(SEARCH("alouns",B1661)),ISNUMBER(SEARCH("lmhrat",B1661))))),"Al Itkrans + Presto",IF(OR(ISNUMBER(SEARCH("DALAA",B1661)),ISNUMBER(SEARCH("CS-DALAA",B1661)),ISNUMBER(SEARCH("DALINA",B1661))),"Dalaa VP / Baqqal / RP",IF(OR(LEFT(UPPER(B1661),4)="MIA ",LEFT(UPPER(B1661),6)="CS-MIA"),"Mia",IF(OR(LEFT(UPPER(B1661),5)="NOVA ",LEFT(UPPER(B1661),7)="CS-NOVA"),"Nova",IF(OR(ISNUMBER(SEARCH("PRIMA ",B1661)),ISNUMBER(SEARCH("CS-PRIMA",B1661))),"Prima",IF(OR(ISNUMBER(SEARCH("Douceur",B1661)),ISNUMBER(SEARCH("DOUCEUR",B1661))),"Douceur",IF(OR(ISNUMBER(SEARCH("SANGO",B1661)),ISNUMBER(SEARCH("CS-SANGO",B1661))),"SANGO",IF(ISNUMBER(SEARCH("BLANDOUX",B1661)),"Blandoux",IF(ISNUMBER(SEARCH("SHIWAMI",B1661)),"Shiwame",IF(ISNUMBER(SEARCH("KELLOGG",B1661)),"Kelloggs",IF(OR(ISNUMBER(SEARCH("TOBIGO",B1661)),ISNUMBER(SEARCH("DWIST",B1661))),"Tobigo",IF(OR(ISNUMBER(SEARCH("MARISOL",B1661)),ISNUMBER(SEARCH("MARESOL",B1661))),"Maresol",IF(OR(ISNUMBER(SEARCH("TAKIS",B1661)),ISNUMBER(SEARCH("TAKYS",B1661))),"TAKYS",IF(ISNUMBER(SEARCH("TAWIL",B1661)),"Tawil",IF(ISNUMBER(SEARCH("FROMY",B1661)),"Fromy",""))))))))))))))))))))))))</f>
        <v/>
      </c>
    </row>
    <row r="1662" spans="1:3" ht="18" hidden="1" customHeight="1" x14ac:dyDescent="0.3">
      <c r="A1662" s="3" t="str">
        <f>Products!A1243</f>
        <v>ART02156</v>
      </c>
      <c r="B1662" s="3" t="str">
        <f>Products!B1243</f>
        <v>OMO Detergent Expert Citron16X360G</v>
      </c>
      <c r="C1662" s="3" t="str">
        <f>IF(OR(ISNUMBER(SEARCH("SELHAM",B1662)),ISNUMBER(SEARCH("LHAFLA",B1662)),ISNUMBER(SEARCH("ZINE",B1662)),ISNUMBER(SEARCH("tiyay",B1662)),ISNUMBER(SEARCH("alouns",B1662)),ISNUMBER(SEARCH("lmhrat",B1662))),"The Al Itkane",IF(AND(ISNUMBER(SEARCH("CALIN",B1662)),ISNUMBER(SEARCH("RP",B1662)),NOT(ISNUMBER(SEARCH("VP",B1662)))),"Calin RP",IF(AND(ISNUMBER(SEARCH("CALIN",B1662)),ISNUMBER(SEARCH("VP",B1662))),"Calin VP",IF(AND(ISNUMBER(SEARCH("MIO",B1662)),OR(ISNUMBER(SEARCH("Vaisselle",B1662)),ISNUMBER(SEARCH("vaisselle",B1662)))),"Mio Liquid Vaisselle",IF(AND(ISNUMBER(SEARCH("MIO",B1662)),ISNUMBER(SEARCH("Javel",B1662))),"Mio Javel",IF(AND(ISNUMBER(SEARCH("MIO",B1662)),ISNUMBER(SEARCH("Matic",B1662))),"Mio Matic",IF(AND(ISNUMBER(SEARCH("MIO",B1662)),OR(ISNUMBER(SEARCH("Détérgent",B1662)),ISNUMBER(SEARCH("Poudre",B1662)),ISNUMBER(SEARCH("Semi Auto",B1662)),ISNUMBER(SEARCH("1KG",B1662)),ISNUMBER(SEARCH("500G",B1662)),ISNUMBER(SEARCH("10KG",B1662)),ISNUMBER(SEARCH("1.5K",B1662)),ISNUMBER(SEARCH("215G",B1662)),ISNUMBER(SEARCH("350G",B1662)),ISNUMBER(SEARCH("90G",B1662)),ISNUMBER(SEARCH("Gold",B1662)),ISNUMBER(SEARCH("Citron",B1662)),ISNUMBER(SEARCH("Rose",B1662)),ISNUMBER(SEARCH("Lessive",B1662))),NOT(OR(ISNUMBER(SEARCH("Vaisselle",B1662)),ISNUMBER(SEARCH("Javel",B1662)),ISNUMBER(SEARCH("Matic",B1662)),ISNUMBER(SEARCH("Nettoyant",B1662)),ISNUMBER(SEARCH("Pâte",B1662)),ISNUMBER(SEARCH("Lave",B1662)),ISNUMBER(SEARCH("Détartrant",B1662))))),"Mio main (1k+500gr)",IF(AND(ISNUMBER(SEARCH("PAPILLON",B1662)),OR(ISNUMBER(SEARCH("Papier",B1662)),ISNUMBER(SEARCH("Hygiénique",B1662)),ISNUMBER(SEARCH("HYGIÉNIQUE",B1662))),NOT(OR(ISNUMBER(SEARCH("Lingette",B1662)),ISNUMBER(SEARCH("Mouchoir",B1662))))),"Papillon Papier",IF(OR(ISNUMBER(SEARCH("TAJ AL SAHAR",B1662)),ISNUMBER(SEARCH("TAJ BLADI",B1662)),ISNUMBER(SEARCH("TAJ BELADI",B1662)),ISNUMBER(SEARCH("Tilal Assahra",B1662)),ISNUMBER(SEARCH("Jawharat Asahra",B1662))),"TAJ SAHARA",IF(AND(OR(ISNUMBER(SEARCH("AL ITKANE",B1662)),ISNUMBER(SEARCH("ALITKANE",B1662)),ISNUMBER(SEARCH("PRESTO",B1662))),NOT(OR(ISNUMBER(SEARCH("Thé",B1662)),ISNUMBER(SEARCH("THE ",B1662)),ISNUMBER(SEARCH("thé",B1662)),ISNUMBER(SEARCH("SELHAM",B1662)),ISNUMBER(SEARCH("LHAFLA",B1662)),ISNUMBER(SEARCH("ZINE",B1662)),ISNUMBER(SEARCH("tiyay",B1662)),ISNUMBER(SEARCH("alouns",B1662)),ISNUMBER(SEARCH("lmhrat",B1662))))),"Al Itkrans + Presto",IF(OR(ISNUMBER(SEARCH("DALAA",B1662)),ISNUMBER(SEARCH("CS-DALAA",B1662)),ISNUMBER(SEARCH("DALINA",B1662))),"Dalaa VP / Baqqal / RP",IF(OR(LEFT(UPPER(B1662),4)="MIA ",LEFT(UPPER(B1662),6)="CS-MIA"),"Mia",IF(OR(LEFT(UPPER(B1662),5)="NOVA ",LEFT(UPPER(B1662),7)="CS-NOVA"),"Nova",IF(OR(ISNUMBER(SEARCH("PRIMA ",B1662)),ISNUMBER(SEARCH("CS-PRIMA",B1662))),"Prima",IF(OR(ISNUMBER(SEARCH("Douceur",B1662)),ISNUMBER(SEARCH("DOUCEUR",B1662))),"Douceur",IF(OR(ISNUMBER(SEARCH("SANGO",B1662)),ISNUMBER(SEARCH("CS-SANGO",B1662))),"SANGO",IF(ISNUMBER(SEARCH("BLANDOUX",B1662)),"Blandoux",IF(ISNUMBER(SEARCH("SHIWAMI",B1662)),"Shiwame",IF(ISNUMBER(SEARCH("KELLOGG",B1662)),"Kelloggs",IF(OR(ISNUMBER(SEARCH("TOBIGO",B1662)),ISNUMBER(SEARCH("DWIST",B1662))),"Tobigo",IF(OR(ISNUMBER(SEARCH("MARISOL",B1662)),ISNUMBER(SEARCH("MARESOL",B1662))),"Maresol",IF(OR(ISNUMBER(SEARCH("TAKIS",B1662)),ISNUMBER(SEARCH("TAKYS",B1662))),"TAKYS",IF(ISNUMBER(SEARCH("TAWIL",B1662)),"Tawil",IF(ISNUMBER(SEARCH("FROMY",B1662)),"Fromy",""))))))))))))))))))))))))</f>
        <v/>
      </c>
    </row>
    <row r="1663" spans="1:3" ht="18" hidden="1" customHeight="1" x14ac:dyDescent="0.3">
      <c r="A1663" s="3" t="str">
        <f>Products!A1244</f>
        <v>ART02150</v>
      </c>
      <c r="B1663" s="3" t="str">
        <f>Products!B1244</f>
        <v>PRET PLUS Shampoing Huile D'amande Et Extrait de Figure de Barbarie 360ml</v>
      </c>
      <c r="C1663" s="3" t="str">
        <f>IF(OR(ISNUMBER(SEARCH("SELHAM",B1663)),ISNUMBER(SEARCH("LHAFLA",B1663)),ISNUMBER(SEARCH("ZINE",B1663)),ISNUMBER(SEARCH("tiyay",B1663)),ISNUMBER(SEARCH("alouns",B1663)),ISNUMBER(SEARCH("lmhrat",B1663))),"The Al Itkane",IF(AND(ISNUMBER(SEARCH("CALIN",B1663)),ISNUMBER(SEARCH("RP",B1663)),NOT(ISNUMBER(SEARCH("VP",B1663)))),"Calin RP",IF(AND(ISNUMBER(SEARCH("CALIN",B1663)),ISNUMBER(SEARCH("VP",B1663))),"Calin VP",IF(AND(ISNUMBER(SEARCH("MIO",B1663)),OR(ISNUMBER(SEARCH("Vaisselle",B1663)),ISNUMBER(SEARCH("vaisselle",B1663)))),"Mio Liquid Vaisselle",IF(AND(ISNUMBER(SEARCH("MIO",B1663)),ISNUMBER(SEARCH("Javel",B1663))),"Mio Javel",IF(AND(ISNUMBER(SEARCH("MIO",B1663)),ISNUMBER(SEARCH("Matic",B1663))),"Mio Matic",IF(AND(ISNUMBER(SEARCH("MIO",B1663)),OR(ISNUMBER(SEARCH("Détérgent",B1663)),ISNUMBER(SEARCH("Poudre",B1663)),ISNUMBER(SEARCH("Semi Auto",B1663)),ISNUMBER(SEARCH("1KG",B1663)),ISNUMBER(SEARCH("500G",B1663)),ISNUMBER(SEARCH("10KG",B1663)),ISNUMBER(SEARCH("1.5K",B1663)),ISNUMBER(SEARCH("215G",B1663)),ISNUMBER(SEARCH("350G",B1663)),ISNUMBER(SEARCH("90G",B1663)),ISNUMBER(SEARCH("Gold",B1663)),ISNUMBER(SEARCH("Citron",B1663)),ISNUMBER(SEARCH("Rose",B1663)),ISNUMBER(SEARCH("Lessive",B1663))),NOT(OR(ISNUMBER(SEARCH("Vaisselle",B1663)),ISNUMBER(SEARCH("Javel",B1663)),ISNUMBER(SEARCH("Matic",B1663)),ISNUMBER(SEARCH("Nettoyant",B1663)),ISNUMBER(SEARCH("Pâte",B1663)),ISNUMBER(SEARCH("Lave",B1663)),ISNUMBER(SEARCH("Détartrant",B1663))))),"Mio main (1k+500gr)",IF(AND(ISNUMBER(SEARCH("PAPILLON",B1663)),OR(ISNUMBER(SEARCH("Papier",B1663)),ISNUMBER(SEARCH("Hygiénique",B1663)),ISNUMBER(SEARCH("HYGIÉNIQUE",B1663))),NOT(OR(ISNUMBER(SEARCH("Lingette",B1663)),ISNUMBER(SEARCH("Mouchoir",B1663))))),"Papillon Papier",IF(OR(ISNUMBER(SEARCH("TAJ AL SAHAR",B1663)),ISNUMBER(SEARCH("TAJ BLADI",B1663)),ISNUMBER(SEARCH("TAJ BELADI",B1663)),ISNUMBER(SEARCH("Tilal Assahra",B1663)),ISNUMBER(SEARCH("Jawharat Asahra",B1663))),"TAJ SAHARA",IF(AND(OR(ISNUMBER(SEARCH("AL ITKANE",B1663)),ISNUMBER(SEARCH("ALITKANE",B1663)),ISNUMBER(SEARCH("PRESTO",B1663))),NOT(OR(ISNUMBER(SEARCH("Thé",B1663)),ISNUMBER(SEARCH("THE ",B1663)),ISNUMBER(SEARCH("thé",B1663)),ISNUMBER(SEARCH("SELHAM",B1663)),ISNUMBER(SEARCH("LHAFLA",B1663)),ISNUMBER(SEARCH("ZINE",B1663)),ISNUMBER(SEARCH("tiyay",B1663)),ISNUMBER(SEARCH("alouns",B1663)),ISNUMBER(SEARCH("lmhrat",B1663))))),"Al Itkrans + Presto",IF(OR(ISNUMBER(SEARCH("DALAA",B1663)),ISNUMBER(SEARCH("CS-DALAA",B1663)),ISNUMBER(SEARCH("DALINA",B1663))),"Dalaa VP / Baqqal / RP",IF(OR(LEFT(UPPER(B1663),4)="MIA ",LEFT(UPPER(B1663),6)="CS-MIA"),"Mia",IF(OR(LEFT(UPPER(B1663),5)="NOVA ",LEFT(UPPER(B1663),7)="CS-NOVA"),"Nova",IF(OR(ISNUMBER(SEARCH("PRIMA ",B1663)),ISNUMBER(SEARCH("CS-PRIMA",B1663))),"Prima",IF(OR(ISNUMBER(SEARCH("Douceur",B1663)),ISNUMBER(SEARCH("DOUCEUR",B1663))),"Douceur",IF(OR(ISNUMBER(SEARCH("SANGO",B1663)),ISNUMBER(SEARCH("CS-SANGO",B1663))),"SANGO",IF(ISNUMBER(SEARCH("BLANDOUX",B1663)),"Blandoux",IF(ISNUMBER(SEARCH("SHIWAMI",B1663)),"Shiwame",IF(ISNUMBER(SEARCH("KELLOGG",B1663)),"Kelloggs",IF(OR(ISNUMBER(SEARCH("TOBIGO",B1663)),ISNUMBER(SEARCH("DWIST",B1663))),"Tobigo",IF(OR(ISNUMBER(SEARCH("MARISOL",B1663)),ISNUMBER(SEARCH("MARESOL",B1663))),"Maresol",IF(OR(ISNUMBER(SEARCH("TAKIS",B1663)),ISNUMBER(SEARCH("TAKYS",B1663))),"TAKYS",IF(ISNUMBER(SEARCH("TAWIL",B1663)),"Tawil",IF(ISNUMBER(SEARCH("FROMY",B1663)),"Fromy",""))))))))))))))))))))))))</f>
        <v/>
      </c>
    </row>
    <row r="1664" spans="1:3" ht="18" hidden="1" customHeight="1" x14ac:dyDescent="0.3">
      <c r="A1664" s="3" t="str">
        <f>Products!A1245</f>
        <v>ART00762</v>
      </c>
      <c r="B1664" s="3" t="str">
        <f>Products!B1245</f>
        <v>CAPRI Choco 45G</v>
      </c>
      <c r="C1664" s="3" t="str">
        <f>IF(OR(ISNUMBER(SEARCH("SELHAM",B1664)),ISNUMBER(SEARCH("LHAFLA",B1664)),ISNUMBER(SEARCH("ZINE",B1664)),ISNUMBER(SEARCH("tiyay",B1664)),ISNUMBER(SEARCH("alouns",B1664)),ISNUMBER(SEARCH("lmhrat",B1664))),"The Al Itkane",IF(AND(ISNUMBER(SEARCH("CALIN",B1664)),ISNUMBER(SEARCH("RP",B1664)),NOT(ISNUMBER(SEARCH("VP",B1664)))),"Calin RP",IF(AND(ISNUMBER(SEARCH("CALIN",B1664)),ISNUMBER(SEARCH("VP",B1664))),"Calin VP",IF(AND(ISNUMBER(SEARCH("MIO",B1664)),OR(ISNUMBER(SEARCH("Vaisselle",B1664)),ISNUMBER(SEARCH("vaisselle",B1664)))),"Mio Liquid Vaisselle",IF(AND(ISNUMBER(SEARCH("MIO",B1664)),ISNUMBER(SEARCH("Javel",B1664))),"Mio Javel",IF(AND(ISNUMBER(SEARCH("MIO",B1664)),ISNUMBER(SEARCH("Matic",B1664))),"Mio Matic",IF(AND(ISNUMBER(SEARCH("MIO",B1664)),OR(ISNUMBER(SEARCH("Détérgent",B1664)),ISNUMBER(SEARCH("Poudre",B1664)),ISNUMBER(SEARCH("Semi Auto",B1664)),ISNUMBER(SEARCH("1KG",B1664)),ISNUMBER(SEARCH("500G",B1664)),ISNUMBER(SEARCH("10KG",B1664)),ISNUMBER(SEARCH("1.5K",B1664)),ISNUMBER(SEARCH("215G",B1664)),ISNUMBER(SEARCH("350G",B1664)),ISNUMBER(SEARCH("90G",B1664)),ISNUMBER(SEARCH("Gold",B1664)),ISNUMBER(SEARCH("Citron",B1664)),ISNUMBER(SEARCH("Rose",B1664)),ISNUMBER(SEARCH("Lessive",B1664))),NOT(OR(ISNUMBER(SEARCH("Vaisselle",B1664)),ISNUMBER(SEARCH("Javel",B1664)),ISNUMBER(SEARCH("Matic",B1664)),ISNUMBER(SEARCH("Nettoyant",B1664)),ISNUMBER(SEARCH("Pâte",B1664)),ISNUMBER(SEARCH("Lave",B1664)),ISNUMBER(SEARCH("Détartrant",B1664))))),"Mio main (1k+500gr)",IF(AND(ISNUMBER(SEARCH("PAPILLON",B1664)),OR(ISNUMBER(SEARCH("Papier",B1664)),ISNUMBER(SEARCH("Hygiénique",B1664)),ISNUMBER(SEARCH("HYGIÉNIQUE",B1664))),NOT(OR(ISNUMBER(SEARCH("Lingette",B1664)),ISNUMBER(SEARCH("Mouchoir",B1664))))),"Papillon Papier",IF(OR(ISNUMBER(SEARCH("TAJ AL SAHAR",B1664)),ISNUMBER(SEARCH("TAJ BLADI",B1664)),ISNUMBER(SEARCH("TAJ BELADI",B1664)),ISNUMBER(SEARCH("Tilal Assahra",B1664)),ISNUMBER(SEARCH("Jawharat Asahra",B1664))),"TAJ SAHARA",IF(AND(OR(ISNUMBER(SEARCH("AL ITKANE",B1664)),ISNUMBER(SEARCH("ALITKANE",B1664)),ISNUMBER(SEARCH("PRESTO",B1664))),NOT(OR(ISNUMBER(SEARCH("Thé",B1664)),ISNUMBER(SEARCH("THE ",B1664)),ISNUMBER(SEARCH("thé",B1664)),ISNUMBER(SEARCH("SELHAM",B1664)),ISNUMBER(SEARCH("LHAFLA",B1664)),ISNUMBER(SEARCH("ZINE",B1664)),ISNUMBER(SEARCH("tiyay",B1664)),ISNUMBER(SEARCH("alouns",B1664)),ISNUMBER(SEARCH("lmhrat",B1664))))),"Al Itkrans + Presto",IF(OR(ISNUMBER(SEARCH("DALAA",B1664)),ISNUMBER(SEARCH("CS-DALAA",B1664)),ISNUMBER(SEARCH("DALINA",B1664))),"Dalaa VP / Baqqal / RP",IF(OR(LEFT(UPPER(B1664),4)="MIA ",LEFT(UPPER(B1664),6)="CS-MIA"),"Mia",IF(OR(LEFT(UPPER(B1664),5)="NOVA ",LEFT(UPPER(B1664),7)="CS-NOVA"),"Nova",IF(OR(ISNUMBER(SEARCH("PRIMA ",B1664)),ISNUMBER(SEARCH("CS-PRIMA",B1664))),"Prima",IF(OR(ISNUMBER(SEARCH("Douceur",B1664)),ISNUMBER(SEARCH("DOUCEUR",B1664))),"Douceur",IF(OR(ISNUMBER(SEARCH("SANGO",B1664)),ISNUMBER(SEARCH("CS-SANGO",B1664))),"SANGO",IF(ISNUMBER(SEARCH("BLANDOUX",B1664)),"Blandoux",IF(ISNUMBER(SEARCH("SHIWAMI",B1664)),"Shiwame",IF(ISNUMBER(SEARCH("KELLOGG",B1664)),"Kelloggs",IF(OR(ISNUMBER(SEARCH("TOBIGO",B1664)),ISNUMBER(SEARCH("DWIST",B1664))),"Tobigo",IF(OR(ISNUMBER(SEARCH("MARISOL",B1664)),ISNUMBER(SEARCH("MARESOL",B1664))),"Maresol",IF(OR(ISNUMBER(SEARCH("TAKIS",B1664)),ISNUMBER(SEARCH("TAKYS",B1664))),"TAKYS",IF(ISNUMBER(SEARCH("TAWIL",B1664)),"Tawil",IF(ISNUMBER(SEARCH("FROMY",B1664)),"Fromy",""))))))))))))))))))))))))</f>
        <v/>
      </c>
    </row>
    <row r="1665" spans="1:3" ht="18" hidden="1" customHeight="1" x14ac:dyDescent="0.3">
      <c r="A1665" s="3" t="str">
        <f>Products!A1246</f>
        <v>ART02154</v>
      </c>
      <c r="B1665" s="3" t="str">
        <f>Products!B1246</f>
        <v>MIDO Tomate Frito 400g</v>
      </c>
      <c r="C1665" s="3" t="str">
        <f>IF(OR(ISNUMBER(SEARCH("SELHAM",B1665)),ISNUMBER(SEARCH("LHAFLA",B1665)),ISNUMBER(SEARCH("ZINE",B1665)),ISNUMBER(SEARCH("tiyay",B1665)),ISNUMBER(SEARCH("alouns",B1665)),ISNUMBER(SEARCH("lmhrat",B1665))),"The Al Itkane",IF(AND(ISNUMBER(SEARCH("CALIN",B1665)),ISNUMBER(SEARCH("RP",B1665)),NOT(ISNUMBER(SEARCH("VP",B1665)))),"Calin RP",IF(AND(ISNUMBER(SEARCH("CALIN",B1665)),ISNUMBER(SEARCH("VP",B1665))),"Calin VP",IF(AND(ISNUMBER(SEARCH("MIO",B1665)),OR(ISNUMBER(SEARCH("Vaisselle",B1665)),ISNUMBER(SEARCH("vaisselle",B1665)))),"Mio Liquid Vaisselle",IF(AND(ISNUMBER(SEARCH("MIO",B1665)),ISNUMBER(SEARCH("Javel",B1665))),"Mio Javel",IF(AND(ISNUMBER(SEARCH("MIO",B1665)),ISNUMBER(SEARCH("Matic",B1665))),"Mio Matic",IF(AND(ISNUMBER(SEARCH("MIO",B1665)),OR(ISNUMBER(SEARCH("Détérgent",B1665)),ISNUMBER(SEARCH("Poudre",B1665)),ISNUMBER(SEARCH("Semi Auto",B1665)),ISNUMBER(SEARCH("1KG",B1665)),ISNUMBER(SEARCH("500G",B1665)),ISNUMBER(SEARCH("10KG",B1665)),ISNUMBER(SEARCH("1.5K",B1665)),ISNUMBER(SEARCH("215G",B1665)),ISNUMBER(SEARCH("350G",B1665)),ISNUMBER(SEARCH("90G",B1665)),ISNUMBER(SEARCH("Gold",B1665)),ISNUMBER(SEARCH("Citron",B1665)),ISNUMBER(SEARCH("Rose",B1665)),ISNUMBER(SEARCH("Lessive",B1665))),NOT(OR(ISNUMBER(SEARCH("Vaisselle",B1665)),ISNUMBER(SEARCH("Javel",B1665)),ISNUMBER(SEARCH("Matic",B1665)),ISNUMBER(SEARCH("Nettoyant",B1665)),ISNUMBER(SEARCH("Pâte",B1665)),ISNUMBER(SEARCH("Lave",B1665)),ISNUMBER(SEARCH("Détartrant",B1665))))),"Mio main (1k+500gr)",IF(AND(ISNUMBER(SEARCH("PAPILLON",B1665)),OR(ISNUMBER(SEARCH("Papier",B1665)),ISNUMBER(SEARCH("Hygiénique",B1665)),ISNUMBER(SEARCH("HYGIÉNIQUE",B1665))),NOT(OR(ISNUMBER(SEARCH("Lingette",B1665)),ISNUMBER(SEARCH("Mouchoir",B1665))))),"Papillon Papier",IF(OR(ISNUMBER(SEARCH("TAJ AL SAHAR",B1665)),ISNUMBER(SEARCH("TAJ BLADI",B1665)),ISNUMBER(SEARCH("TAJ BELADI",B1665)),ISNUMBER(SEARCH("Tilal Assahra",B1665)),ISNUMBER(SEARCH("Jawharat Asahra",B1665))),"TAJ SAHARA",IF(AND(OR(ISNUMBER(SEARCH("AL ITKANE",B1665)),ISNUMBER(SEARCH("ALITKANE",B1665)),ISNUMBER(SEARCH("PRESTO",B1665))),NOT(OR(ISNUMBER(SEARCH("Thé",B1665)),ISNUMBER(SEARCH("THE ",B1665)),ISNUMBER(SEARCH("thé",B1665)),ISNUMBER(SEARCH("SELHAM",B1665)),ISNUMBER(SEARCH("LHAFLA",B1665)),ISNUMBER(SEARCH("ZINE",B1665)),ISNUMBER(SEARCH("tiyay",B1665)),ISNUMBER(SEARCH("alouns",B1665)),ISNUMBER(SEARCH("lmhrat",B1665))))),"Al Itkrans + Presto",IF(OR(ISNUMBER(SEARCH("DALAA",B1665)),ISNUMBER(SEARCH("CS-DALAA",B1665)),ISNUMBER(SEARCH("DALINA",B1665))),"Dalaa VP / Baqqal / RP",IF(OR(LEFT(UPPER(B1665),4)="MIA ",LEFT(UPPER(B1665),6)="CS-MIA"),"Mia",IF(OR(LEFT(UPPER(B1665),5)="NOVA ",LEFT(UPPER(B1665),7)="CS-NOVA"),"Nova",IF(OR(ISNUMBER(SEARCH("PRIMA ",B1665)),ISNUMBER(SEARCH("CS-PRIMA",B1665))),"Prima",IF(OR(ISNUMBER(SEARCH("Douceur",B1665)),ISNUMBER(SEARCH("DOUCEUR",B1665))),"Douceur",IF(OR(ISNUMBER(SEARCH("SANGO",B1665)),ISNUMBER(SEARCH("CS-SANGO",B1665))),"SANGO",IF(ISNUMBER(SEARCH("BLANDOUX",B1665)),"Blandoux",IF(ISNUMBER(SEARCH("SHIWAMI",B1665)),"Shiwame",IF(ISNUMBER(SEARCH("KELLOGG",B1665)),"Kelloggs",IF(OR(ISNUMBER(SEARCH("TOBIGO",B1665)),ISNUMBER(SEARCH("DWIST",B1665))),"Tobigo",IF(OR(ISNUMBER(SEARCH("MARISOL",B1665)),ISNUMBER(SEARCH("MARESOL",B1665))),"Maresol",IF(OR(ISNUMBER(SEARCH("TAKIS",B1665)),ISNUMBER(SEARCH("TAKYS",B1665))),"TAKYS",IF(ISNUMBER(SEARCH("TAWIL",B1665)),"Tawil",IF(ISNUMBER(SEARCH("FROMY",B1665)),"Fromy",""))))))))))))))))))))))))</f>
        <v/>
      </c>
    </row>
    <row r="1666" spans="1:3" ht="18" hidden="1" customHeight="1" x14ac:dyDescent="0.3">
      <c r="A1666" s="3" t="str">
        <f>Products!A1247</f>
        <v>ART02162</v>
      </c>
      <c r="B1666" s="3" t="str">
        <f>Products!B1247</f>
        <v>REXONA Shower Fresh 40ML</v>
      </c>
      <c r="C1666" s="3" t="str">
        <f>IF(OR(ISNUMBER(SEARCH("SELHAM",B1666)),ISNUMBER(SEARCH("LHAFLA",B1666)),ISNUMBER(SEARCH("ZINE",B1666)),ISNUMBER(SEARCH("tiyay",B1666)),ISNUMBER(SEARCH("alouns",B1666)),ISNUMBER(SEARCH("lmhrat",B1666))),"The Al Itkane",IF(AND(ISNUMBER(SEARCH("CALIN",B1666)),ISNUMBER(SEARCH("RP",B1666)),NOT(ISNUMBER(SEARCH("VP",B1666)))),"Calin RP",IF(AND(ISNUMBER(SEARCH("CALIN",B1666)),ISNUMBER(SEARCH("VP",B1666))),"Calin VP",IF(AND(ISNUMBER(SEARCH("MIO",B1666)),OR(ISNUMBER(SEARCH("Vaisselle",B1666)),ISNUMBER(SEARCH("vaisselle",B1666)))),"Mio Liquid Vaisselle",IF(AND(ISNUMBER(SEARCH("MIO",B1666)),ISNUMBER(SEARCH("Javel",B1666))),"Mio Javel",IF(AND(ISNUMBER(SEARCH("MIO",B1666)),ISNUMBER(SEARCH("Matic",B1666))),"Mio Matic",IF(AND(ISNUMBER(SEARCH("MIO",B1666)),OR(ISNUMBER(SEARCH("Détérgent",B1666)),ISNUMBER(SEARCH("Poudre",B1666)),ISNUMBER(SEARCH("Semi Auto",B1666)),ISNUMBER(SEARCH("1KG",B1666)),ISNUMBER(SEARCH("500G",B1666)),ISNUMBER(SEARCH("10KG",B1666)),ISNUMBER(SEARCH("1.5K",B1666)),ISNUMBER(SEARCH("215G",B1666)),ISNUMBER(SEARCH("350G",B1666)),ISNUMBER(SEARCH("90G",B1666)),ISNUMBER(SEARCH("Gold",B1666)),ISNUMBER(SEARCH("Citron",B1666)),ISNUMBER(SEARCH("Rose",B1666)),ISNUMBER(SEARCH("Lessive",B1666))),NOT(OR(ISNUMBER(SEARCH("Vaisselle",B1666)),ISNUMBER(SEARCH("Javel",B1666)),ISNUMBER(SEARCH("Matic",B1666)),ISNUMBER(SEARCH("Nettoyant",B1666)),ISNUMBER(SEARCH("Pâte",B1666)),ISNUMBER(SEARCH("Lave",B1666)),ISNUMBER(SEARCH("Détartrant",B1666))))),"Mio main (1k+500gr)",IF(AND(ISNUMBER(SEARCH("PAPILLON",B1666)),OR(ISNUMBER(SEARCH("Papier",B1666)),ISNUMBER(SEARCH("Hygiénique",B1666)),ISNUMBER(SEARCH("HYGIÉNIQUE",B1666))),NOT(OR(ISNUMBER(SEARCH("Lingette",B1666)),ISNUMBER(SEARCH("Mouchoir",B1666))))),"Papillon Papier",IF(OR(ISNUMBER(SEARCH("TAJ AL SAHAR",B1666)),ISNUMBER(SEARCH("TAJ BLADI",B1666)),ISNUMBER(SEARCH("TAJ BELADI",B1666)),ISNUMBER(SEARCH("Tilal Assahra",B1666)),ISNUMBER(SEARCH("Jawharat Asahra",B1666))),"TAJ SAHARA",IF(AND(OR(ISNUMBER(SEARCH("AL ITKANE",B1666)),ISNUMBER(SEARCH("ALITKANE",B1666)),ISNUMBER(SEARCH("PRESTO",B1666))),NOT(OR(ISNUMBER(SEARCH("Thé",B1666)),ISNUMBER(SEARCH("THE ",B1666)),ISNUMBER(SEARCH("thé",B1666)),ISNUMBER(SEARCH("SELHAM",B1666)),ISNUMBER(SEARCH("LHAFLA",B1666)),ISNUMBER(SEARCH("ZINE",B1666)),ISNUMBER(SEARCH("tiyay",B1666)),ISNUMBER(SEARCH("alouns",B1666)),ISNUMBER(SEARCH("lmhrat",B1666))))),"Al Itkrans + Presto",IF(OR(ISNUMBER(SEARCH("DALAA",B1666)),ISNUMBER(SEARCH("CS-DALAA",B1666)),ISNUMBER(SEARCH("DALINA",B1666))),"Dalaa VP / Baqqal / RP",IF(OR(LEFT(UPPER(B1666),4)="MIA ",LEFT(UPPER(B1666),6)="CS-MIA"),"Mia",IF(OR(LEFT(UPPER(B1666),5)="NOVA ",LEFT(UPPER(B1666),7)="CS-NOVA"),"Nova",IF(OR(ISNUMBER(SEARCH("PRIMA ",B1666)),ISNUMBER(SEARCH("CS-PRIMA",B1666))),"Prima",IF(OR(ISNUMBER(SEARCH("Douceur",B1666)),ISNUMBER(SEARCH("DOUCEUR",B1666))),"Douceur",IF(OR(ISNUMBER(SEARCH("SANGO",B1666)),ISNUMBER(SEARCH("CS-SANGO",B1666))),"SANGO",IF(ISNUMBER(SEARCH("BLANDOUX",B1666)),"Blandoux",IF(ISNUMBER(SEARCH("SHIWAMI",B1666)),"Shiwame",IF(ISNUMBER(SEARCH("KELLOGG",B1666)),"Kelloggs",IF(OR(ISNUMBER(SEARCH("TOBIGO",B1666)),ISNUMBER(SEARCH("DWIST",B1666))),"Tobigo",IF(OR(ISNUMBER(SEARCH("MARISOL",B1666)),ISNUMBER(SEARCH("MARESOL",B1666))),"Maresol",IF(OR(ISNUMBER(SEARCH("TAKIS",B1666)),ISNUMBER(SEARCH("TAKYS",B1666))),"TAKYS",IF(ISNUMBER(SEARCH("TAWIL",B1666)),"Tawil",IF(ISNUMBER(SEARCH("FROMY",B1666)),"Fromy",""))))))))))))))))))))))))</f>
        <v/>
      </c>
    </row>
    <row r="1667" spans="1:3" ht="18" hidden="1" customHeight="1" x14ac:dyDescent="0.3">
      <c r="A1667" s="3" t="str">
        <f>Products!A1248</f>
        <v>ART02164</v>
      </c>
      <c r="B1667" s="3" t="str">
        <f>Products!B1248</f>
        <v>DOVE Invisible Dry 40ML</v>
      </c>
      <c r="C1667" s="3" t="str">
        <f>IF(OR(ISNUMBER(SEARCH("SELHAM",B1667)),ISNUMBER(SEARCH("LHAFLA",B1667)),ISNUMBER(SEARCH("ZINE",B1667)),ISNUMBER(SEARCH("tiyay",B1667)),ISNUMBER(SEARCH("alouns",B1667)),ISNUMBER(SEARCH("lmhrat",B1667))),"The Al Itkane",IF(AND(ISNUMBER(SEARCH("CALIN",B1667)),ISNUMBER(SEARCH("RP",B1667)),NOT(ISNUMBER(SEARCH("VP",B1667)))),"Calin RP",IF(AND(ISNUMBER(SEARCH("CALIN",B1667)),ISNUMBER(SEARCH("VP",B1667))),"Calin VP",IF(AND(ISNUMBER(SEARCH("MIO",B1667)),OR(ISNUMBER(SEARCH("Vaisselle",B1667)),ISNUMBER(SEARCH("vaisselle",B1667)))),"Mio Liquid Vaisselle",IF(AND(ISNUMBER(SEARCH("MIO",B1667)),ISNUMBER(SEARCH("Javel",B1667))),"Mio Javel",IF(AND(ISNUMBER(SEARCH("MIO",B1667)),ISNUMBER(SEARCH("Matic",B1667))),"Mio Matic",IF(AND(ISNUMBER(SEARCH("MIO",B1667)),OR(ISNUMBER(SEARCH("Détérgent",B1667)),ISNUMBER(SEARCH("Poudre",B1667)),ISNUMBER(SEARCH("Semi Auto",B1667)),ISNUMBER(SEARCH("1KG",B1667)),ISNUMBER(SEARCH("500G",B1667)),ISNUMBER(SEARCH("10KG",B1667)),ISNUMBER(SEARCH("1.5K",B1667)),ISNUMBER(SEARCH("215G",B1667)),ISNUMBER(SEARCH("350G",B1667)),ISNUMBER(SEARCH("90G",B1667)),ISNUMBER(SEARCH("Gold",B1667)),ISNUMBER(SEARCH("Citron",B1667)),ISNUMBER(SEARCH("Rose",B1667)),ISNUMBER(SEARCH("Lessive",B1667))),NOT(OR(ISNUMBER(SEARCH("Vaisselle",B1667)),ISNUMBER(SEARCH("Javel",B1667)),ISNUMBER(SEARCH("Matic",B1667)),ISNUMBER(SEARCH("Nettoyant",B1667)),ISNUMBER(SEARCH("Pâte",B1667)),ISNUMBER(SEARCH("Lave",B1667)),ISNUMBER(SEARCH("Détartrant",B1667))))),"Mio main (1k+500gr)",IF(AND(ISNUMBER(SEARCH("PAPILLON",B1667)),OR(ISNUMBER(SEARCH("Papier",B1667)),ISNUMBER(SEARCH("Hygiénique",B1667)),ISNUMBER(SEARCH("HYGIÉNIQUE",B1667))),NOT(OR(ISNUMBER(SEARCH("Lingette",B1667)),ISNUMBER(SEARCH("Mouchoir",B1667))))),"Papillon Papier",IF(OR(ISNUMBER(SEARCH("TAJ AL SAHAR",B1667)),ISNUMBER(SEARCH("TAJ BLADI",B1667)),ISNUMBER(SEARCH("TAJ BELADI",B1667)),ISNUMBER(SEARCH("Tilal Assahra",B1667)),ISNUMBER(SEARCH("Jawharat Asahra",B1667))),"TAJ SAHARA",IF(AND(OR(ISNUMBER(SEARCH("AL ITKANE",B1667)),ISNUMBER(SEARCH("ALITKANE",B1667)),ISNUMBER(SEARCH("PRESTO",B1667))),NOT(OR(ISNUMBER(SEARCH("Thé",B1667)),ISNUMBER(SEARCH("THE ",B1667)),ISNUMBER(SEARCH("thé",B1667)),ISNUMBER(SEARCH("SELHAM",B1667)),ISNUMBER(SEARCH("LHAFLA",B1667)),ISNUMBER(SEARCH("ZINE",B1667)),ISNUMBER(SEARCH("tiyay",B1667)),ISNUMBER(SEARCH("alouns",B1667)),ISNUMBER(SEARCH("lmhrat",B1667))))),"Al Itkrans + Presto",IF(OR(ISNUMBER(SEARCH("DALAA",B1667)),ISNUMBER(SEARCH("CS-DALAA",B1667)),ISNUMBER(SEARCH("DALINA",B1667))),"Dalaa VP / Baqqal / RP",IF(OR(LEFT(UPPER(B1667),4)="MIA ",LEFT(UPPER(B1667),6)="CS-MIA"),"Mia",IF(OR(LEFT(UPPER(B1667),5)="NOVA ",LEFT(UPPER(B1667),7)="CS-NOVA"),"Nova",IF(OR(ISNUMBER(SEARCH("PRIMA ",B1667)),ISNUMBER(SEARCH("CS-PRIMA",B1667))),"Prima",IF(OR(ISNUMBER(SEARCH("Douceur",B1667)),ISNUMBER(SEARCH("DOUCEUR",B1667))),"Douceur",IF(OR(ISNUMBER(SEARCH("SANGO",B1667)),ISNUMBER(SEARCH("CS-SANGO",B1667))),"SANGO",IF(ISNUMBER(SEARCH("BLANDOUX",B1667)),"Blandoux",IF(ISNUMBER(SEARCH("SHIWAMI",B1667)),"Shiwame",IF(ISNUMBER(SEARCH("KELLOGG",B1667)),"Kelloggs",IF(OR(ISNUMBER(SEARCH("TOBIGO",B1667)),ISNUMBER(SEARCH("DWIST",B1667))),"Tobigo",IF(OR(ISNUMBER(SEARCH("MARISOL",B1667)),ISNUMBER(SEARCH("MARESOL",B1667))),"Maresol",IF(OR(ISNUMBER(SEARCH("TAKIS",B1667)),ISNUMBER(SEARCH("TAKYS",B1667))),"TAKYS",IF(ISNUMBER(SEARCH("TAWIL",B1667)),"Tawil",IF(ISNUMBER(SEARCH("FROMY",B1667)),"Fromy",""))))))))))))))))))))))))</f>
        <v/>
      </c>
    </row>
    <row r="1668" spans="1:3" ht="18" hidden="1" customHeight="1" x14ac:dyDescent="0.3">
      <c r="A1668" s="3" t="str">
        <f>Products!A1249</f>
        <v>ART02151</v>
      </c>
      <c r="B1668" s="3" t="str">
        <f>Products!B1249</f>
        <v>PRET PLUS Shampoing Extrait de Miel and flocon d'avoine 360ml</v>
      </c>
      <c r="C1668" s="3" t="str">
        <f>IF(OR(ISNUMBER(SEARCH("SELHAM",B1668)),ISNUMBER(SEARCH("LHAFLA",B1668)),ISNUMBER(SEARCH("ZINE",B1668)),ISNUMBER(SEARCH("tiyay",B1668)),ISNUMBER(SEARCH("alouns",B1668)),ISNUMBER(SEARCH("lmhrat",B1668))),"The Al Itkane",IF(AND(ISNUMBER(SEARCH("CALIN",B1668)),ISNUMBER(SEARCH("RP",B1668)),NOT(ISNUMBER(SEARCH("VP",B1668)))),"Calin RP",IF(AND(ISNUMBER(SEARCH("CALIN",B1668)),ISNUMBER(SEARCH("VP",B1668))),"Calin VP",IF(AND(ISNUMBER(SEARCH("MIO",B1668)),OR(ISNUMBER(SEARCH("Vaisselle",B1668)),ISNUMBER(SEARCH("vaisselle",B1668)))),"Mio Liquid Vaisselle",IF(AND(ISNUMBER(SEARCH("MIO",B1668)),ISNUMBER(SEARCH("Javel",B1668))),"Mio Javel",IF(AND(ISNUMBER(SEARCH("MIO",B1668)),ISNUMBER(SEARCH("Matic",B1668))),"Mio Matic",IF(AND(ISNUMBER(SEARCH("MIO",B1668)),OR(ISNUMBER(SEARCH("Détérgent",B1668)),ISNUMBER(SEARCH("Poudre",B1668)),ISNUMBER(SEARCH("Semi Auto",B1668)),ISNUMBER(SEARCH("1KG",B1668)),ISNUMBER(SEARCH("500G",B1668)),ISNUMBER(SEARCH("10KG",B1668)),ISNUMBER(SEARCH("1.5K",B1668)),ISNUMBER(SEARCH("215G",B1668)),ISNUMBER(SEARCH("350G",B1668)),ISNUMBER(SEARCH("90G",B1668)),ISNUMBER(SEARCH("Gold",B1668)),ISNUMBER(SEARCH("Citron",B1668)),ISNUMBER(SEARCH("Rose",B1668)),ISNUMBER(SEARCH("Lessive",B1668))),NOT(OR(ISNUMBER(SEARCH("Vaisselle",B1668)),ISNUMBER(SEARCH("Javel",B1668)),ISNUMBER(SEARCH("Matic",B1668)),ISNUMBER(SEARCH("Nettoyant",B1668)),ISNUMBER(SEARCH("Pâte",B1668)),ISNUMBER(SEARCH("Lave",B1668)),ISNUMBER(SEARCH("Détartrant",B1668))))),"Mio main (1k+500gr)",IF(AND(ISNUMBER(SEARCH("PAPILLON",B1668)),OR(ISNUMBER(SEARCH("Papier",B1668)),ISNUMBER(SEARCH("Hygiénique",B1668)),ISNUMBER(SEARCH("HYGIÉNIQUE",B1668))),NOT(OR(ISNUMBER(SEARCH("Lingette",B1668)),ISNUMBER(SEARCH("Mouchoir",B1668))))),"Papillon Papier",IF(OR(ISNUMBER(SEARCH("TAJ AL SAHAR",B1668)),ISNUMBER(SEARCH("TAJ BLADI",B1668)),ISNUMBER(SEARCH("TAJ BELADI",B1668)),ISNUMBER(SEARCH("Tilal Assahra",B1668)),ISNUMBER(SEARCH("Jawharat Asahra",B1668))),"TAJ SAHARA",IF(AND(OR(ISNUMBER(SEARCH("AL ITKANE",B1668)),ISNUMBER(SEARCH("ALITKANE",B1668)),ISNUMBER(SEARCH("PRESTO",B1668))),NOT(OR(ISNUMBER(SEARCH("Thé",B1668)),ISNUMBER(SEARCH("THE ",B1668)),ISNUMBER(SEARCH("thé",B1668)),ISNUMBER(SEARCH("SELHAM",B1668)),ISNUMBER(SEARCH("LHAFLA",B1668)),ISNUMBER(SEARCH("ZINE",B1668)),ISNUMBER(SEARCH("tiyay",B1668)),ISNUMBER(SEARCH("alouns",B1668)),ISNUMBER(SEARCH("lmhrat",B1668))))),"Al Itkrans + Presto",IF(OR(ISNUMBER(SEARCH("DALAA",B1668)),ISNUMBER(SEARCH("CS-DALAA",B1668)),ISNUMBER(SEARCH("DALINA",B1668))),"Dalaa VP / Baqqal / RP",IF(OR(LEFT(UPPER(B1668),4)="MIA ",LEFT(UPPER(B1668),6)="CS-MIA"),"Mia",IF(OR(LEFT(UPPER(B1668),5)="NOVA ",LEFT(UPPER(B1668),7)="CS-NOVA"),"Nova",IF(OR(ISNUMBER(SEARCH("PRIMA ",B1668)),ISNUMBER(SEARCH("CS-PRIMA",B1668))),"Prima",IF(OR(ISNUMBER(SEARCH("Douceur",B1668)),ISNUMBER(SEARCH("DOUCEUR",B1668))),"Douceur",IF(OR(ISNUMBER(SEARCH("SANGO",B1668)),ISNUMBER(SEARCH("CS-SANGO",B1668))),"SANGO",IF(ISNUMBER(SEARCH("BLANDOUX",B1668)),"Blandoux",IF(ISNUMBER(SEARCH("SHIWAMI",B1668)),"Shiwame",IF(ISNUMBER(SEARCH("KELLOGG",B1668)),"Kelloggs",IF(OR(ISNUMBER(SEARCH("TOBIGO",B1668)),ISNUMBER(SEARCH("DWIST",B1668))),"Tobigo",IF(OR(ISNUMBER(SEARCH("MARISOL",B1668)),ISNUMBER(SEARCH("MARESOL",B1668))),"Maresol",IF(OR(ISNUMBER(SEARCH("TAKIS",B1668)),ISNUMBER(SEARCH("TAKYS",B1668))),"TAKYS",IF(ISNUMBER(SEARCH("TAWIL",B1668)),"Tawil",IF(ISNUMBER(SEARCH("FROMY",B1668)),"Fromy",""))))))))))))))))))))))))</f>
        <v/>
      </c>
    </row>
    <row r="1669" spans="1:3" ht="18" hidden="1" customHeight="1" x14ac:dyDescent="0.3">
      <c r="A1669" s="3" t="str">
        <f>Products!A1250</f>
        <v>ART02161</v>
      </c>
      <c r="B1669" s="3" t="str">
        <f>Products!B1250</f>
        <v>REXONA Cotton Dry 40ML</v>
      </c>
      <c r="C1669" s="3" t="str">
        <f>IF(OR(ISNUMBER(SEARCH("SELHAM",B1669)),ISNUMBER(SEARCH("LHAFLA",B1669)),ISNUMBER(SEARCH("ZINE",B1669)),ISNUMBER(SEARCH("tiyay",B1669)),ISNUMBER(SEARCH("alouns",B1669)),ISNUMBER(SEARCH("lmhrat",B1669))),"The Al Itkane",IF(AND(ISNUMBER(SEARCH("CALIN",B1669)),ISNUMBER(SEARCH("RP",B1669)),NOT(ISNUMBER(SEARCH("VP",B1669)))),"Calin RP",IF(AND(ISNUMBER(SEARCH("CALIN",B1669)),ISNUMBER(SEARCH("VP",B1669))),"Calin VP",IF(AND(ISNUMBER(SEARCH("MIO",B1669)),OR(ISNUMBER(SEARCH("Vaisselle",B1669)),ISNUMBER(SEARCH("vaisselle",B1669)))),"Mio Liquid Vaisselle",IF(AND(ISNUMBER(SEARCH("MIO",B1669)),ISNUMBER(SEARCH("Javel",B1669))),"Mio Javel",IF(AND(ISNUMBER(SEARCH("MIO",B1669)),ISNUMBER(SEARCH("Matic",B1669))),"Mio Matic",IF(AND(ISNUMBER(SEARCH("MIO",B1669)),OR(ISNUMBER(SEARCH("Détérgent",B1669)),ISNUMBER(SEARCH("Poudre",B1669)),ISNUMBER(SEARCH("Semi Auto",B1669)),ISNUMBER(SEARCH("1KG",B1669)),ISNUMBER(SEARCH("500G",B1669)),ISNUMBER(SEARCH("10KG",B1669)),ISNUMBER(SEARCH("1.5K",B1669)),ISNUMBER(SEARCH("215G",B1669)),ISNUMBER(SEARCH("350G",B1669)),ISNUMBER(SEARCH("90G",B1669)),ISNUMBER(SEARCH("Gold",B1669)),ISNUMBER(SEARCH("Citron",B1669)),ISNUMBER(SEARCH("Rose",B1669)),ISNUMBER(SEARCH("Lessive",B1669))),NOT(OR(ISNUMBER(SEARCH("Vaisselle",B1669)),ISNUMBER(SEARCH("Javel",B1669)),ISNUMBER(SEARCH("Matic",B1669)),ISNUMBER(SEARCH("Nettoyant",B1669)),ISNUMBER(SEARCH("Pâte",B1669)),ISNUMBER(SEARCH("Lave",B1669)),ISNUMBER(SEARCH("Détartrant",B1669))))),"Mio main (1k+500gr)",IF(AND(ISNUMBER(SEARCH("PAPILLON",B1669)),OR(ISNUMBER(SEARCH("Papier",B1669)),ISNUMBER(SEARCH("Hygiénique",B1669)),ISNUMBER(SEARCH("HYGIÉNIQUE",B1669))),NOT(OR(ISNUMBER(SEARCH("Lingette",B1669)),ISNUMBER(SEARCH("Mouchoir",B1669))))),"Papillon Papier",IF(OR(ISNUMBER(SEARCH("TAJ AL SAHAR",B1669)),ISNUMBER(SEARCH("TAJ BLADI",B1669)),ISNUMBER(SEARCH("TAJ BELADI",B1669)),ISNUMBER(SEARCH("Tilal Assahra",B1669)),ISNUMBER(SEARCH("Jawharat Asahra",B1669))),"TAJ SAHARA",IF(AND(OR(ISNUMBER(SEARCH("AL ITKANE",B1669)),ISNUMBER(SEARCH("ALITKANE",B1669)),ISNUMBER(SEARCH("PRESTO",B1669))),NOT(OR(ISNUMBER(SEARCH("Thé",B1669)),ISNUMBER(SEARCH("THE ",B1669)),ISNUMBER(SEARCH("thé",B1669)),ISNUMBER(SEARCH("SELHAM",B1669)),ISNUMBER(SEARCH("LHAFLA",B1669)),ISNUMBER(SEARCH("ZINE",B1669)),ISNUMBER(SEARCH("tiyay",B1669)),ISNUMBER(SEARCH("alouns",B1669)),ISNUMBER(SEARCH("lmhrat",B1669))))),"Al Itkrans + Presto",IF(OR(ISNUMBER(SEARCH("DALAA",B1669)),ISNUMBER(SEARCH("CS-DALAA",B1669)),ISNUMBER(SEARCH("DALINA",B1669))),"Dalaa VP / Baqqal / RP",IF(OR(LEFT(UPPER(B1669),4)="MIA ",LEFT(UPPER(B1669),6)="CS-MIA"),"Mia",IF(OR(LEFT(UPPER(B1669),5)="NOVA ",LEFT(UPPER(B1669),7)="CS-NOVA"),"Nova",IF(OR(ISNUMBER(SEARCH("PRIMA ",B1669)),ISNUMBER(SEARCH("CS-PRIMA",B1669))),"Prima",IF(OR(ISNUMBER(SEARCH("Douceur",B1669)),ISNUMBER(SEARCH("DOUCEUR",B1669))),"Douceur",IF(OR(ISNUMBER(SEARCH("SANGO",B1669)),ISNUMBER(SEARCH("CS-SANGO",B1669))),"SANGO",IF(ISNUMBER(SEARCH("BLANDOUX",B1669)),"Blandoux",IF(ISNUMBER(SEARCH("SHIWAMI",B1669)),"Shiwame",IF(ISNUMBER(SEARCH("KELLOGG",B1669)),"Kelloggs",IF(OR(ISNUMBER(SEARCH("TOBIGO",B1669)),ISNUMBER(SEARCH("DWIST",B1669))),"Tobigo",IF(OR(ISNUMBER(SEARCH("MARISOL",B1669)),ISNUMBER(SEARCH("MARESOL",B1669))),"Maresol",IF(OR(ISNUMBER(SEARCH("TAKIS",B1669)),ISNUMBER(SEARCH("TAKYS",B1669))),"TAKYS",IF(ISNUMBER(SEARCH("TAWIL",B1669)),"Tawil",IF(ISNUMBER(SEARCH("FROMY",B1669)),"Fromy",""))))))))))))))))))))))))</f>
        <v/>
      </c>
    </row>
    <row r="1670" spans="1:3" ht="18" hidden="1" customHeight="1" x14ac:dyDescent="0.3">
      <c r="A1670" s="3" t="str">
        <f>Products!A1251</f>
        <v>ART00066</v>
      </c>
      <c r="B1670" s="3" t="str">
        <f>Products!B1251</f>
        <v>CHAKOUR Thé Extra-Fin Gunpowder 100G</v>
      </c>
      <c r="C1670" s="3" t="str">
        <f>IF(OR(ISNUMBER(SEARCH("SELHAM",B1670)),ISNUMBER(SEARCH("LHAFLA",B1670)),ISNUMBER(SEARCH("ZINE",B1670)),ISNUMBER(SEARCH("tiyay",B1670)),ISNUMBER(SEARCH("alouns",B1670)),ISNUMBER(SEARCH("lmhrat",B1670))),"The Al Itkane",IF(AND(ISNUMBER(SEARCH("CALIN",B1670)),ISNUMBER(SEARCH("RP",B1670)),NOT(ISNUMBER(SEARCH("VP",B1670)))),"Calin RP",IF(AND(ISNUMBER(SEARCH("CALIN",B1670)),ISNUMBER(SEARCH("VP",B1670))),"Calin VP",IF(AND(ISNUMBER(SEARCH("MIO",B1670)),OR(ISNUMBER(SEARCH("Vaisselle",B1670)),ISNUMBER(SEARCH("vaisselle",B1670)))),"Mio Liquid Vaisselle",IF(AND(ISNUMBER(SEARCH("MIO",B1670)),ISNUMBER(SEARCH("Javel",B1670))),"Mio Javel",IF(AND(ISNUMBER(SEARCH("MIO",B1670)),ISNUMBER(SEARCH("Matic",B1670))),"Mio Matic",IF(AND(ISNUMBER(SEARCH("MIO",B1670)),OR(ISNUMBER(SEARCH("Détérgent",B1670)),ISNUMBER(SEARCH("Poudre",B1670)),ISNUMBER(SEARCH("Semi Auto",B1670)),ISNUMBER(SEARCH("1KG",B1670)),ISNUMBER(SEARCH("500G",B1670)),ISNUMBER(SEARCH("10KG",B1670)),ISNUMBER(SEARCH("1.5K",B1670)),ISNUMBER(SEARCH("215G",B1670)),ISNUMBER(SEARCH("350G",B1670)),ISNUMBER(SEARCH("90G",B1670)),ISNUMBER(SEARCH("Gold",B1670)),ISNUMBER(SEARCH("Citron",B1670)),ISNUMBER(SEARCH("Rose",B1670)),ISNUMBER(SEARCH("Lessive",B1670))),NOT(OR(ISNUMBER(SEARCH("Vaisselle",B1670)),ISNUMBER(SEARCH("Javel",B1670)),ISNUMBER(SEARCH("Matic",B1670)),ISNUMBER(SEARCH("Nettoyant",B1670)),ISNUMBER(SEARCH("Pâte",B1670)),ISNUMBER(SEARCH("Lave",B1670)),ISNUMBER(SEARCH("Détartrant",B1670))))),"Mio main (1k+500gr)",IF(AND(ISNUMBER(SEARCH("PAPILLON",B1670)),OR(ISNUMBER(SEARCH("Papier",B1670)),ISNUMBER(SEARCH("Hygiénique",B1670)),ISNUMBER(SEARCH("HYGIÉNIQUE",B1670))),NOT(OR(ISNUMBER(SEARCH("Lingette",B1670)),ISNUMBER(SEARCH("Mouchoir",B1670))))),"Papillon Papier",IF(OR(ISNUMBER(SEARCH("TAJ AL SAHAR",B1670)),ISNUMBER(SEARCH("TAJ BLADI",B1670)),ISNUMBER(SEARCH("TAJ BELADI",B1670)),ISNUMBER(SEARCH("Tilal Assahra",B1670)),ISNUMBER(SEARCH("Jawharat Asahra",B1670))),"TAJ SAHARA",IF(AND(OR(ISNUMBER(SEARCH("AL ITKANE",B1670)),ISNUMBER(SEARCH("ALITKANE",B1670)),ISNUMBER(SEARCH("PRESTO",B1670))),NOT(OR(ISNUMBER(SEARCH("Thé",B1670)),ISNUMBER(SEARCH("THE ",B1670)),ISNUMBER(SEARCH("thé",B1670)),ISNUMBER(SEARCH("SELHAM",B1670)),ISNUMBER(SEARCH("LHAFLA",B1670)),ISNUMBER(SEARCH("ZINE",B1670)),ISNUMBER(SEARCH("tiyay",B1670)),ISNUMBER(SEARCH("alouns",B1670)),ISNUMBER(SEARCH("lmhrat",B1670))))),"Al Itkrans + Presto",IF(OR(ISNUMBER(SEARCH("DALAA",B1670)),ISNUMBER(SEARCH("CS-DALAA",B1670)),ISNUMBER(SEARCH("DALINA",B1670))),"Dalaa VP / Baqqal / RP",IF(OR(LEFT(UPPER(B1670),4)="MIA ",LEFT(UPPER(B1670),6)="CS-MIA"),"Mia",IF(OR(LEFT(UPPER(B1670),5)="NOVA ",LEFT(UPPER(B1670),7)="CS-NOVA"),"Nova",IF(OR(ISNUMBER(SEARCH("PRIMA ",B1670)),ISNUMBER(SEARCH("CS-PRIMA",B1670))),"Prima",IF(OR(ISNUMBER(SEARCH("Douceur",B1670)),ISNUMBER(SEARCH("DOUCEUR",B1670))),"Douceur",IF(OR(ISNUMBER(SEARCH("SANGO",B1670)),ISNUMBER(SEARCH("CS-SANGO",B1670))),"SANGO",IF(ISNUMBER(SEARCH("BLANDOUX",B1670)),"Blandoux",IF(ISNUMBER(SEARCH("SHIWAMI",B1670)),"Shiwame",IF(ISNUMBER(SEARCH("KELLOGG",B1670)),"Kelloggs",IF(OR(ISNUMBER(SEARCH("TOBIGO",B1670)),ISNUMBER(SEARCH("DWIST",B1670))),"Tobigo",IF(OR(ISNUMBER(SEARCH("MARISOL",B1670)),ISNUMBER(SEARCH("MARESOL",B1670))),"Maresol",IF(OR(ISNUMBER(SEARCH("TAKIS",B1670)),ISNUMBER(SEARCH("TAKYS",B1670))),"TAKYS",IF(ISNUMBER(SEARCH("TAWIL",B1670)),"Tawil",IF(ISNUMBER(SEARCH("FROMY",B1670)),"Fromy",""))))))))))))))))))))))))</f>
        <v/>
      </c>
    </row>
    <row r="1671" spans="1:3" ht="18" hidden="1" customHeight="1" x14ac:dyDescent="0.3">
      <c r="A1671" s="3" t="str">
        <f>Products!A1252</f>
        <v>ART02148</v>
      </c>
      <c r="B1671" s="3" t="str">
        <f>Products!B1252</f>
        <v>SULTAN Thé Grain Jawhar 500g</v>
      </c>
      <c r="C1671" s="3" t="str">
        <f>IF(OR(ISNUMBER(SEARCH("SELHAM",B1671)),ISNUMBER(SEARCH("LHAFLA",B1671)),ISNUMBER(SEARCH("ZINE",B1671)),ISNUMBER(SEARCH("tiyay",B1671)),ISNUMBER(SEARCH("alouns",B1671)),ISNUMBER(SEARCH("lmhrat",B1671))),"The Al Itkane",IF(AND(ISNUMBER(SEARCH("CALIN",B1671)),ISNUMBER(SEARCH("RP",B1671)),NOT(ISNUMBER(SEARCH("VP",B1671)))),"Calin RP",IF(AND(ISNUMBER(SEARCH("CALIN",B1671)),ISNUMBER(SEARCH("VP",B1671))),"Calin VP",IF(AND(ISNUMBER(SEARCH("MIO",B1671)),OR(ISNUMBER(SEARCH("Vaisselle",B1671)),ISNUMBER(SEARCH("vaisselle",B1671)))),"Mio Liquid Vaisselle",IF(AND(ISNUMBER(SEARCH("MIO",B1671)),ISNUMBER(SEARCH("Javel",B1671))),"Mio Javel",IF(AND(ISNUMBER(SEARCH("MIO",B1671)),ISNUMBER(SEARCH("Matic",B1671))),"Mio Matic",IF(AND(ISNUMBER(SEARCH("MIO",B1671)),OR(ISNUMBER(SEARCH("Détérgent",B1671)),ISNUMBER(SEARCH("Poudre",B1671)),ISNUMBER(SEARCH("Semi Auto",B1671)),ISNUMBER(SEARCH("1KG",B1671)),ISNUMBER(SEARCH("500G",B1671)),ISNUMBER(SEARCH("10KG",B1671)),ISNUMBER(SEARCH("1.5K",B1671)),ISNUMBER(SEARCH("215G",B1671)),ISNUMBER(SEARCH("350G",B1671)),ISNUMBER(SEARCH("90G",B1671)),ISNUMBER(SEARCH("Gold",B1671)),ISNUMBER(SEARCH("Citron",B1671)),ISNUMBER(SEARCH("Rose",B1671)),ISNUMBER(SEARCH("Lessive",B1671))),NOT(OR(ISNUMBER(SEARCH("Vaisselle",B1671)),ISNUMBER(SEARCH("Javel",B1671)),ISNUMBER(SEARCH("Matic",B1671)),ISNUMBER(SEARCH("Nettoyant",B1671)),ISNUMBER(SEARCH("Pâte",B1671)),ISNUMBER(SEARCH("Lave",B1671)),ISNUMBER(SEARCH("Détartrant",B1671))))),"Mio main (1k+500gr)",IF(AND(ISNUMBER(SEARCH("PAPILLON",B1671)),OR(ISNUMBER(SEARCH("Papier",B1671)),ISNUMBER(SEARCH("Hygiénique",B1671)),ISNUMBER(SEARCH("HYGIÉNIQUE",B1671))),NOT(OR(ISNUMBER(SEARCH("Lingette",B1671)),ISNUMBER(SEARCH("Mouchoir",B1671))))),"Papillon Papier",IF(OR(ISNUMBER(SEARCH("TAJ AL SAHAR",B1671)),ISNUMBER(SEARCH("TAJ BLADI",B1671)),ISNUMBER(SEARCH("TAJ BELADI",B1671)),ISNUMBER(SEARCH("Tilal Assahra",B1671)),ISNUMBER(SEARCH("Jawharat Asahra",B1671))),"TAJ SAHARA",IF(AND(OR(ISNUMBER(SEARCH("AL ITKANE",B1671)),ISNUMBER(SEARCH("ALITKANE",B1671)),ISNUMBER(SEARCH("PRESTO",B1671))),NOT(OR(ISNUMBER(SEARCH("Thé",B1671)),ISNUMBER(SEARCH("THE ",B1671)),ISNUMBER(SEARCH("thé",B1671)),ISNUMBER(SEARCH("SELHAM",B1671)),ISNUMBER(SEARCH("LHAFLA",B1671)),ISNUMBER(SEARCH("ZINE",B1671)),ISNUMBER(SEARCH("tiyay",B1671)),ISNUMBER(SEARCH("alouns",B1671)),ISNUMBER(SEARCH("lmhrat",B1671))))),"Al Itkrans + Presto",IF(OR(ISNUMBER(SEARCH("DALAA",B1671)),ISNUMBER(SEARCH("CS-DALAA",B1671)),ISNUMBER(SEARCH("DALINA",B1671))),"Dalaa VP / Baqqal / RP",IF(OR(LEFT(UPPER(B1671),4)="MIA ",LEFT(UPPER(B1671),6)="CS-MIA"),"Mia",IF(OR(LEFT(UPPER(B1671),5)="NOVA ",LEFT(UPPER(B1671),7)="CS-NOVA"),"Nova",IF(OR(ISNUMBER(SEARCH("PRIMA ",B1671)),ISNUMBER(SEARCH("CS-PRIMA",B1671))),"Prima",IF(OR(ISNUMBER(SEARCH("Douceur",B1671)),ISNUMBER(SEARCH("DOUCEUR",B1671))),"Douceur",IF(OR(ISNUMBER(SEARCH("SANGO",B1671)),ISNUMBER(SEARCH("CS-SANGO",B1671))),"SANGO",IF(ISNUMBER(SEARCH("BLANDOUX",B1671)),"Blandoux",IF(ISNUMBER(SEARCH("SHIWAMI",B1671)),"Shiwame",IF(ISNUMBER(SEARCH("KELLOGG",B1671)),"Kelloggs",IF(OR(ISNUMBER(SEARCH("TOBIGO",B1671)),ISNUMBER(SEARCH("DWIST",B1671))),"Tobigo",IF(OR(ISNUMBER(SEARCH("MARISOL",B1671)),ISNUMBER(SEARCH("MARESOL",B1671))),"Maresol",IF(OR(ISNUMBER(SEARCH("TAKIS",B1671)),ISNUMBER(SEARCH("TAKYS",B1671))),"TAKYS",IF(ISNUMBER(SEARCH("TAWIL",B1671)),"Tawil",IF(ISNUMBER(SEARCH("FROMY",B1671)),"Fromy",""))))))))))))))))))))))))</f>
        <v/>
      </c>
    </row>
    <row r="1672" spans="1:3" ht="18" hidden="1" customHeight="1" x14ac:dyDescent="0.3">
      <c r="A1672" s="3" t="str">
        <f>Products!A1253</f>
        <v>ART02149</v>
      </c>
      <c r="B1672" s="3" t="str">
        <f>Products!B1253</f>
        <v>SULTAN Thé Grain Ambar 500g</v>
      </c>
      <c r="C1672" s="3" t="str">
        <f>IF(OR(ISNUMBER(SEARCH("SELHAM",B1672)),ISNUMBER(SEARCH("LHAFLA",B1672)),ISNUMBER(SEARCH("ZINE",B1672)),ISNUMBER(SEARCH("tiyay",B1672)),ISNUMBER(SEARCH("alouns",B1672)),ISNUMBER(SEARCH("lmhrat",B1672))),"The Al Itkane",IF(AND(ISNUMBER(SEARCH("CALIN",B1672)),ISNUMBER(SEARCH("RP",B1672)),NOT(ISNUMBER(SEARCH("VP",B1672)))),"Calin RP",IF(AND(ISNUMBER(SEARCH("CALIN",B1672)),ISNUMBER(SEARCH("VP",B1672))),"Calin VP",IF(AND(ISNUMBER(SEARCH("MIO",B1672)),OR(ISNUMBER(SEARCH("Vaisselle",B1672)),ISNUMBER(SEARCH("vaisselle",B1672)))),"Mio Liquid Vaisselle",IF(AND(ISNUMBER(SEARCH("MIO",B1672)),ISNUMBER(SEARCH("Javel",B1672))),"Mio Javel",IF(AND(ISNUMBER(SEARCH("MIO",B1672)),ISNUMBER(SEARCH("Matic",B1672))),"Mio Matic",IF(AND(ISNUMBER(SEARCH("MIO",B1672)),OR(ISNUMBER(SEARCH("Détérgent",B1672)),ISNUMBER(SEARCH("Poudre",B1672)),ISNUMBER(SEARCH("Semi Auto",B1672)),ISNUMBER(SEARCH("1KG",B1672)),ISNUMBER(SEARCH("500G",B1672)),ISNUMBER(SEARCH("10KG",B1672)),ISNUMBER(SEARCH("1.5K",B1672)),ISNUMBER(SEARCH("215G",B1672)),ISNUMBER(SEARCH("350G",B1672)),ISNUMBER(SEARCH("90G",B1672)),ISNUMBER(SEARCH("Gold",B1672)),ISNUMBER(SEARCH("Citron",B1672)),ISNUMBER(SEARCH("Rose",B1672)),ISNUMBER(SEARCH("Lessive",B1672))),NOT(OR(ISNUMBER(SEARCH("Vaisselle",B1672)),ISNUMBER(SEARCH("Javel",B1672)),ISNUMBER(SEARCH("Matic",B1672)),ISNUMBER(SEARCH("Nettoyant",B1672)),ISNUMBER(SEARCH("Pâte",B1672)),ISNUMBER(SEARCH("Lave",B1672)),ISNUMBER(SEARCH("Détartrant",B1672))))),"Mio main (1k+500gr)",IF(AND(ISNUMBER(SEARCH("PAPILLON",B1672)),OR(ISNUMBER(SEARCH("Papier",B1672)),ISNUMBER(SEARCH("Hygiénique",B1672)),ISNUMBER(SEARCH("HYGIÉNIQUE",B1672))),NOT(OR(ISNUMBER(SEARCH("Lingette",B1672)),ISNUMBER(SEARCH("Mouchoir",B1672))))),"Papillon Papier",IF(OR(ISNUMBER(SEARCH("TAJ AL SAHAR",B1672)),ISNUMBER(SEARCH("TAJ BLADI",B1672)),ISNUMBER(SEARCH("TAJ BELADI",B1672)),ISNUMBER(SEARCH("Tilal Assahra",B1672)),ISNUMBER(SEARCH("Jawharat Asahra",B1672))),"TAJ SAHARA",IF(AND(OR(ISNUMBER(SEARCH("AL ITKANE",B1672)),ISNUMBER(SEARCH("ALITKANE",B1672)),ISNUMBER(SEARCH("PRESTO",B1672))),NOT(OR(ISNUMBER(SEARCH("Thé",B1672)),ISNUMBER(SEARCH("THE ",B1672)),ISNUMBER(SEARCH("thé",B1672)),ISNUMBER(SEARCH("SELHAM",B1672)),ISNUMBER(SEARCH("LHAFLA",B1672)),ISNUMBER(SEARCH("ZINE",B1672)),ISNUMBER(SEARCH("tiyay",B1672)),ISNUMBER(SEARCH("alouns",B1672)),ISNUMBER(SEARCH("lmhrat",B1672))))),"Al Itkrans + Presto",IF(OR(ISNUMBER(SEARCH("DALAA",B1672)),ISNUMBER(SEARCH("CS-DALAA",B1672)),ISNUMBER(SEARCH("DALINA",B1672))),"Dalaa VP / Baqqal / RP",IF(OR(LEFT(UPPER(B1672),4)="MIA ",LEFT(UPPER(B1672),6)="CS-MIA"),"Mia",IF(OR(LEFT(UPPER(B1672),5)="NOVA ",LEFT(UPPER(B1672),7)="CS-NOVA"),"Nova",IF(OR(ISNUMBER(SEARCH("PRIMA ",B1672)),ISNUMBER(SEARCH("CS-PRIMA",B1672))),"Prima",IF(OR(ISNUMBER(SEARCH("Douceur",B1672)),ISNUMBER(SEARCH("DOUCEUR",B1672))),"Douceur",IF(OR(ISNUMBER(SEARCH("SANGO",B1672)),ISNUMBER(SEARCH("CS-SANGO",B1672))),"SANGO",IF(ISNUMBER(SEARCH("BLANDOUX",B1672)),"Blandoux",IF(ISNUMBER(SEARCH("SHIWAMI",B1672)),"Shiwame",IF(ISNUMBER(SEARCH("KELLOGG",B1672)),"Kelloggs",IF(OR(ISNUMBER(SEARCH("TOBIGO",B1672)),ISNUMBER(SEARCH("DWIST",B1672))),"Tobigo",IF(OR(ISNUMBER(SEARCH("MARISOL",B1672)),ISNUMBER(SEARCH("MARESOL",B1672))),"Maresol",IF(OR(ISNUMBER(SEARCH("TAKIS",B1672)),ISNUMBER(SEARCH("TAKYS",B1672))),"TAKYS",IF(ISNUMBER(SEARCH("TAWIL",B1672)),"Tawil",IF(ISNUMBER(SEARCH("FROMY",B1672)),"Fromy",""))))))))))))))))))))))))</f>
        <v/>
      </c>
    </row>
    <row r="1673" spans="1:3" ht="18" hidden="1" customHeight="1" x14ac:dyDescent="0.3">
      <c r="A1673" s="3" t="str">
        <f>Products!A1254</f>
        <v>ART02225</v>
      </c>
      <c r="B1673" s="3" t="str">
        <f>Products!B1254</f>
        <v>EVER SILK  Mouchoir 300</v>
      </c>
      <c r="C1673" s="3" t="str">
        <f>IF(OR(ISNUMBER(SEARCH("SELHAM",B1673)),ISNUMBER(SEARCH("LHAFLA",B1673)),ISNUMBER(SEARCH("ZINE",B1673)),ISNUMBER(SEARCH("tiyay",B1673)),ISNUMBER(SEARCH("alouns",B1673)),ISNUMBER(SEARCH("lmhrat",B1673))),"The Al Itkane",IF(AND(ISNUMBER(SEARCH("CALIN",B1673)),ISNUMBER(SEARCH("RP",B1673)),NOT(ISNUMBER(SEARCH("VP",B1673)))),"Calin RP",IF(AND(ISNUMBER(SEARCH("CALIN",B1673)),ISNUMBER(SEARCH("VP",B1673))),"Calin VP",IF(AND(ISNUMBER(SEARCH("MIO",B1673)),OR(ISNUMBER(SEARCH("Vaisselle",B1673)),ISNUMBER(SEARCH("vaisselle",B1673)))),"Mio Liquid Vaisselle",IF(AND(ISNUMBER(SEARCH("MIO",B1673)),ISNUMBER(SEARCH("Javel",B1673))),"Mio Javel",IF(AND(ISNUMBER(SEARCH("MIO",B1673)),ISNUMBER(SEARCH("Matic",B1673))),"Mio Matic",IF(AND(ISNUMBER(SEARCH("MIO",B1673)),OR(ISNUMBER(SEARCH("Détérgent",B1673)),ISNUMBER(SEARCH("Poudre",B1673)),ISNUMBER(SEARCH("Semi Auto",B1673)),ISNUMBER(SEARCH("1KG",B1673)),ISNUMBER(SEARCH("500G",B1673)),ISNUMBER(SEARCH("10KG",B1673)),ISNUMBER(SEARCH("1.5K",B1673)),ISNUMBER(SEARCH("215G",B1673)),ISNUMBER(SEARCH("350G",B1673)),ISNUMBER(SEARCH("90G",B1673)),ISNUMBER(SEARCH("Gold",B1673)),ISNUMBER(SEARCH("Citron",B1673)),ISNUMBER(SEARCH("Rose",B1673)),ISNUMBER(SEARCH("Lessive",B1673))),NOT(OR(ISNUMBER(SEARCH("Vaisselle",B1673)),ISNUMBER(SEARCH("Javel",B1673)),ISNUMBER(SEARCH("Matic",B1673)),ISNUMBER(SEARCH("Nettoyant",B1673)),ISNUMBER(SEARCH("Pâte",B1673)),ISNUMBER(SEARCH("Lave",B1673)),ISNUMBER(SEARCH("Détartrant",B1673))))),"Mio main (1k+500gr)",IF(AND(ISNUMBER(SEARCH("PAPILLON",B1673)),OR(ISNUMBER(SEARCH("Papier",B1673)),ISNUMBER(SEARCH("Hygiénique",B1673)),ISNUMBER(SEARCH("HYGIÉNIQUE",B1673))),NOT(OR(ISNUMBER(SEARCH("Lingette",B1673)),ISNUMBER(SEARCH("Mouchoir",B1673))))),"Papillon Papier",IF(OR(ISNUMBER(SEARCH("TAJ AL SAHAR",B1673)),ISNUMBER(SEARCH("TAJ BLADI",B1673)),ISNUMBER(SEARCH("TAJ BELADI",B1673)),ISNUMBER(SEARCH("Tilal Assahra",B1673)),ISNUMBER(SEARCH("Jawharat Asahra",B1673))),"TAJ SAHARA",IF(AND(OR(ISNUMBER(SEARCH("AL ITKANE",B1673)),ISNUMBER(SEARCH("ALITKANE",B1673)),ISNUMBER(SEARCH("PRESTO",B1673))),NOT(OR(ISNUMBER(SEARCH("Thé",B1673)),ISNUMBER(SEARCH("THE ",B1673)),ISNUMBER(SEARCH("thé",B1673)),ISNUMBER(SEARCH("SELHAM",B1673)),ISNUMBER(SEARCH("LHAFLA",B1673)),ISNUMBER(SEARCH("ZINE",B1673)),ISNUMBER(SEARCH("tiyay",B1673)),ISNUMBER(SEARCH("alouns",B1673)),ISNUMBER(SEARCH("lmhrat",B1673))))),"Al Itkrans + Presto",IF(OR(ISNUMBER(SEARCH("DALAA",B1673)),ISNUMBER(SEARCH("CS-DALAA",B1673)),ISNUMBER(SEARCH("DALINA",B1673))),"Dalaa VP / Baqqal / RP",IF(OR(LEFT(UPPER(B1673),4)="MIA ",LEFT(UPPER(B1673),6)="CS-MIA"),"Mia",IF(OR(LEFT(UPPER(B1673),5)="NOVA ",LEFT(UPPER(B1673),7)="CS-NOVA"),"Nova",IF(OR(ISNUMBER(SEARCH("PRIMA ",B1673)),ISNUMBER(SEARCH("CS-PRIMA",B1673))),"Prima",IF(OR(ISNUMBER(SEARCH("Douceur",B1673)),ISNUMBER(SEARCH("DOUCEUR",B1673))),"Douceur",IF(OR(ISNUMBER(SEARCH("SANGO",B1673)),ISNUMBER(SEARCH("CS-SANGO",B1673))),"SANGO",IF(ISNUMBER(SEARCH("BLANDOUX",B1673)),"Blandoux",IF(ISNUMBER(SEARCH("SHIWAMI",B1673)),"Shiwame",IF(ISNUMBER(SEARCH("KELLOGG",B1673)),"Kelloggs",IF(OR(ISNUMBER(SEARCH("TOBIGO",B1673)),ISNUMBER(SEARCH("DWIST",B1673))),"Tobigo",IF(OR(ISNUMBER(SEARCH("MARISOL",B1673)),ISNUMBER(SEARCH("MARESOL",B1673))),"Maresol",IF(OR(ISNUMBER(SEARCH("TAKIS",B1673)),ISNUMBER(SEARCH("TAKYS",B1673))),"TAKYS",IF(ISNUMBER(SEARCH("TAWIL",B1673)),"Tawil",IF(ISNUMBER(SEARCH("FROMY",B1673)),"Fromy",""))))))))))))))))))))))))</f>
        <v/>
      </c>
    </row>
    <row r="1674" spans="1:3" ht="18" hidden="1" customHeight="1" x14ac:dyDescent="0.3">
      <c r="A1674" s="3" t="str">
        <f>Products!A1255</f>
        <v>ART02094</v>
      </c>
      <c r="B1674" s="3" t="str">
        <f>Products!B1255</f>
        <v>KENZ Torsade 500G</v>
      </c>
      <c r="C1674" s="3" t="str">
        <f>IF(OR(ISNUMBER(SEARCH("SELHAM",B1674)),ISNUMBER(SEARCH("LHAFLA",B1674)),ISNUMBER(SEARCH("ZINE",B1674)),ISNUMBER(SEARCH("tiyay",B1674)),ISNUMBER(SEARCH("alouns",B1674)),ISNUMBER(SEARCH("lmhrat",B1674))),"The Al Itkane",IF(AND(ISNUMBER(SEARCH("CALIN",B1674)),ISNUMBER(SEARCH("RP",B1674)),NOT(ISNUMBER(SEARCH("VP",B1674)))),"Calin RP",IF(AND(ISNUMBER(SEARCH("CALIN",B1674)),ISNUMBER(SEARCH("VP",B1674))),"Calin VP",IF(AND(ISNUMBER(SEARCH("MIO",B1674)),OR(ISNUMBER(SEARCH("Vaisselle",B1674)),ISNUMBER(SEARCH("vaisselle",B1674)))),"Mio Liquid Vaisselle",IF(AND(ISNUMBER(SEARCH("MIO",B1674)),ISNUMBER(SEARCH("Javel",B1674))),"Mio Javel",IF(AND(ISNUMBER(SEARCH("MIO",B1674)),ISNUMBER(SEARCH("Matic",B1674))),"Mio Matic",IF(AND(ISNUMBER(SEARCH("MIO",B1674)),OR(ISNUMBER(SEARCH("Détérgent",B1674)),ISNUMBER(SEARCH("Poudre",B1674)),ISNUMBER(SEARCH("Semi Auto",B1674)),ISNUMBER(SEARCH("1KG",B1674)),ISNUMBER(SEARCH("500G",B1674)),ISNUMBER(SEARCH("10KG",B1674)),ISNUMBER(SEARCH("1.5K",B1674)),ISNUMBER(SEARCH("215G",B1674)),ISNUMBER(SEARCH("350G",B1674)),ISNUMBER(SEARCH("90G",B1674)),ISNUMBER(SEARCH("Gold",B1674)),ISNUMBER(SEARCH("Citron",B1674)),ISNUMBER(SEARCH("Rose",B1674)),ISNUMBER(SEARCH("Lessive",B1674))),NOT(OR(ISNUMBER(SEARCH("Vaisselle",B1674)),ISNUMBER(SEARCH("Javel",B1674)),ISNUMBER(SEARCH("Matic",B1674)),ISNUMBER(SEARCH("Nettoyant",B1674)),ISNUMBER(SEARCH("Pâte",B1674)),ISNUMBER(SEARCH("Lave",B1674)),ISNUMBER(SEARCH("Détartrant",B1674))))),"Mio main (1k+500gr)",IF(AND(ISNUMBER(SEARCH("PAPILLON",B1674)),OR(ISNUMBER(SEARCH("Papier",B1674)),ISNUMBER(SEARCH("Hygiénique",B1674)),ISNUMBER(SEARCH("HYGIÉNIQUE",B1674))),NOT(OR(ISNUMBER(SEARCH("Lingette",B1674)),ISNUMBER(SEARCH("Mouchoir",B1674))))),"Papillon Papier",IF(OR(ISNUMBER(SEARCH("TAJ AL SAHAR",B1674)),ISNUMBER(SEARCH("TAJ BLADI",B1674)),ISNUMBER(SEARCH("TAJ BELADI",B1674)),ISNUMBER(SEARCH("Tilal Assahra",B1674)),ISNUMBER(SEARCH("Jawharat Asahra",B1674))),"TAJ SAHARA",IF(AND(OR(ISNUMBER(SEARCH("AL ITKANE",B1674)),ISNUMBER(SEARCH("ALITKANE",B1674)),ISNUMBER(SEARCH("PRESTO",B1674))),NOT(OR(ISNUMBER(SEARCH("Thé",B1674)),ISNUMBER(SEARCH("THE ",B1674)),ISNUMBER(SEARCH("thé",B1674)),ISNUMBER(SEARCH("SELHAM",B1674)),ISNUMBER(SEARCH("LHAFLA",B1674)),ISNUMBER(SEARCH("ZINE",B1674)),ISNUMBER(SEARCH("tiyay",B1674)),ISNUMBER(SEARCH("alouns",B1674)),ISNUMBER(SEARCH("lmhrat",B1674))))),"Al Itkrans + Presto",IF(OR(ISNUMBER(SEARCH("DALAA",B1674)),ISNUMBER(SEARCH("CS-DALAA",B1674)),ISNUMBER(SEARCH("DALINA",B1674))),"Dalaa VP / Baqqal / RP",IF(OR(LEFT(UPPER(B1674),4)="MIA ",LEFT(UPPER(B1674),6)="CS-MIA"),"Mia",IF(OR(LEFT(UPPER(B1674),5)="NOVA ",LEFT(UPPER(B1674),7)="CS-NOVA"),"Nova",IF(OR(ISNUMBER(SEARCH("PRIMA ",B1674)),ISNUMBER(SEARCH("CS-PRIMA",B1674))),"Prima",IF(OR(ISNUMBER(SEARCH("Douceur",B1674)),ISNUMBER(SEARCH("DOUCEUR",B1674))),"Douceur",IF(OR(ISNUMBER(SEARCH("SANGO",B1674)),ISNUMBER(SEARCH("CS-SANGO",B1674))),"SANGO",IF(ISNUMBER(SEARCH("BLANDOUX",B1674)),"Blandoux",IF(ISNUMBER(SEARCH("SHIWAMI",B1674)),"Shiwame",IF(ISNUMBER(SEARCH("KELLOGG",B1674)),"Kelloggs",IF(OR(ISNUMBER(SEARCH("TOBIGO",B1674)),ISNUMBER(SEARCH("DWIST",B1674))),"Tobigo",IF(OR(ISNUMBER(SEARCH("MARISOL",B1674)),ISNUMBER(SEARCH("MARESOL",B1674))),"Maresol",IF(OR(ISNUMBER(SEARCH("TAKIS",B1674)),ISNUMBER(SEARCH("TAKYS",B1674))),"TAKYS",IF(ISNUMBER(SEARCH("TAWIL",B1674)),"Tawil",IF(ISNUMBER(SEARCH("FROMY",B1674)),"Fromy",""))))))))))))))))))))))))</f>
        <v/>
      </c>
    </row>
    <row r="1675" spans="1:3" ht="18" hidden="1" customHeight="1" x14ac:dyDescent="0.3">
      <c r="A1675" s="3" t="str">
        <f>Products!A1256</f>
        <v>ART00211</v>
      </c>
      <c r="B1675" s="3" t="str">
        <f>Products!B1256</f>
        <v>ACE Eau de Javel 1L Citron</v>
      </c>
      <c r="C1675" s="3" t="str">
        <f>IF(OR(ISNUMBER(SEARCH("SELHAM",B1675)),ISNUMBER(SEARCH("LHAFLA",B1675)),ISNUMBER(SEARCH("ZINE",B1675)),ISNUMBER(SEARCH("tiyay",B1675)),ISNUMBER(SEARCH("alouns",B1675)),ISNUMBER(SEARCH("lmhrat",B1675))),"The Al Itkane",IF(AND(ISNUMBER(SEARCH("CALIN",B1675)),ISNUMBER(SEARCH("RP",B1675)),NOT(ISNUMBER(SEARCH("VP",B1675)))),"Calin RP",IF(AND(ISNUMBER(SEARCH("CALIN",B1675)),ISNUMBER(SEARCH("VP",B1675))),"Calin VP",IF(AND(ISNUMBER(SEARCH("MIO",B1675)),OR(ISNUMBER(SEARCH("Vaisselle",B1675)),ISNUMBER(SEARCH("vaisselle",B1675)))),"Mio Liquid Vaisselle",IF(AND(ISNUMBER(SEARCH("MIO",B1675)),ISNUMBER(SEARCH("Javel",B1675))),"Mio Javel",IF(AND(ISNUMBER(SEARCH("MIO",B1675)),ISNUMBER(SEARCH("Matic",B1675))),"Mio Matic",IF(AND(ISNUMBER(SEARCH("MIO",B1675)),OR(ISNUMBER(SEARCH("Détérgent",B1675)),ISNUMBER(SEARCH("Poudre",B1675)),ISNUMBER(SEARCH("Semi Auto",B1675)),ISNUMBER(SEARCH("1KG",B1675)),ISNUMBER(SEARCH("500G",B1675)),ISNUMBER(SEARCH("10KG",B1675)),ISNUMBER(SEARCH("1.5K",B1675)),ISNUMBER(SEARCH("215G",B1675)),ISNUMBER(SEARCH("350G",B1675)),ISNUMBER(SEARCH("90G",B1675)),ISNUMBER(SEARCH("Gold",B1675)),ISNUMBER(SEARCH("Citron",B1675)),ISNUMBER(SEARCH("Rose",B1675)),ISNUMBER(SEARCH("Lessive",B1675))),NOT(OR(ISNUMBER(SEARCH("Vaisselle",B1675)),ISNUMBER(SEARCH("Javel",B1675)),ISNUMBER(SEARCH("Matic",B1675)),ISNUMBER(SEARCH("Nettoyant",B1675)),ISNUMBER(SEARCH("Pâte",B1675)),ISNUMBER(SEARCH("Lave",B1675)),ISNUMBER(SEARCH("Détartrant",B1675))))),"Mio main (1k+500gr)",IF(AND(ISNUMBER(SEARCH("PAPILLON",B1675)),OR(ISNUMBER(SEARCH("Papier",B1675)),ISNUMBER(SEARCH("Hygiénique",B1675)),ISNUMBER(SEARCH("HYGIÉNIQUE",B1675))),NOT(OR(ISNUMBER(SEARCH("Lingette",B1675)),ISNUMBER(SEARCH("Mouchoir",B1675))))),"Papillon Papier",IF(OR(ISNUMBER(SEARCH("TAJ AL SAHAR",B1675)),ISNUMBER(SEARCH("TAJ BLADI",B1675)),ISNUMBER(SEARCH("TAJ BELADI",B1675)),ISNUMBER(SEARCH("Tilal Assahra",B1675)),ISNUMBER(SEARCH("Jawharat Asahra",B1675))),"TAJ SAHARA",IF(AND(OR(ISNUMBER(SEARCH("AL ITKANE",B1675)),ISNUMBER(SEARCH("ALITKANE",B1675)),ISNUMBER(SEARCH("PRESTO",B1675))),NOT(OR(ISNUMBER(SEARCH("Thé",B1675)),ISNUMBER(SEARCH("THE ",B1675)),ISNUMBER(SEARCH("thé",B1675)),ISNUMBER(SEARCH("SELHAM",B1675)),ISNUMBER(SEARCH("LHAFLA",B1675)),ISNUMBER(SEARCH("ZINE",B1675)),ISNUMBER(SEARCH("tiyay",B1675)),ISNUMBER(SEARCH("alouns",B1675)),ISNUMBER(SEARCH("lmhrat",B1675))))),"Al Itkrans + Presto",IF(OR(ISNUMBER(SEARCH("DALAA",B1675)),ISNUMBER(SEARCH("CS-DALAA",B1675)),ISNUMBER(SEARCH("DALINA",B1675))),"Dalaa VP / Baqqal / RP",IF(OR(LEFT(UPPER(B1675),4)="MIA ",LEFT(UPPER(B1675),6)="CS-MIA"),"Mia",IF(OR(LEFT(UPPER(B1675),5)="NOVA ",LEFT(UPPER(B1675),7)="CS-NOVA"),"Nova",IF(OR(ISNUMBER(SEARCH("PRIMA ",B1675)),ISNUMBER(SEARCH("CS-PRIMA",B1675))),"Prima",IF(OR(ISNUMBER(SEARCH("Douceur",B1675)),ISNUMBER(SEARCH("DOUCEUR",B1675))),"Douceur",IF(OR(ISNUMBER(SEARCH("SANGO",B1675)),ISNUMBER(SEARCH("CS-SANGO",B1675))),"SANGO",IF(ISNUMBER(SEARCH("BLANDOUX",B1675)),"Blandoux",IF(ISNUMBER(SEARCH("SHIWAMI",B1675)),"Shiwame",IF(ISNUMBER(SEARCH("KELLOGG",B1675)),"Kelloggs",IF(OR(ISNUMBER(SEARCH("TOBIGO",B1675)),ISNUMBER(SEARCH("DWIST",B1675))),"Tobigo",IF(OR(ISNUMBER(SEARCH("MARISOL",B1675)),ISNUMBER(SEARCH("MARESOL",B1675))),"Maresol",IF(OR(ISNUMBER(SEARCH("TAKIS",B1675)),ISNUMBER(SEARCH("TAKYS",B1675))),"TAKYS",IF(ISNUMBER(SEARCH("TAWIL",B1675)),"Tawil",IF(ISNUMBER(SEARCH("FROMY",B1675)),"Fromy",""))))))))))))))))))))))))</f>
        <v/>
      </c>
    </row>
    <row r="1676" spans="1:3" ht="18" hidden="1" customHeight="1" x14ac:dyDescent="0.3">
      <c r="A1676" s="3" t="str">
        <f>Products!A1258</f>
        <v>ART02182</v>
      </c>
      <c r="B1676" s="3" t="str">
        <f>Products!B1258</f>
        <v>DOVE Pear And Aloe Vera 40ML</v>
      </c>
      <c r="C1676" s="3" t="str">
        <f>IF(OR(ISNUMBER(SEARCH("SELHAM",B1676)),ISNUMBER(SEARCH("LHAFLA",B1676)),ISNUMBER(SEARCH("ZINE",B1676)),ISNUMBER(SEARCH("tiyay",B1676)),ISNUMBER(SEARCH("alouns",B1676)),ISNUMBER(SEARCH("lmhrat",B1676))),"The Al Itkane",IF(AND(ISNUMBER(SEARCH("CALIN",B1676)),ISNUMBER(SEARCH("RP",B1676)),NOT(ISNUMBER(SEARCH("VP",B1676)))),"Calin RP",IF(AND(ISNUMBER(SEARCH("CALIN",B1676)),ISNUMBER(SEARCH("VP",B1676))),"Calin VP",IF(AND(ISNUMBER(SEARCH("MIO",B1676)),OR(ISNUMBER(SEARCH("Vaisselle",B1676)),ISNUMBER(SEARCH("vaisselle",B1676)))),"Mio Liquid Vaisselle",IF(AND(ISNUMBER(SEARCH("MIO",B1676)),ISNUMBER(SEARCH("Javel",B1676))),"Mio Javel",IF(AND(ISNUMBER(SEARCH("MIO",B1676)),ISNUMBER(SEARCH("Matic",B1676))),"Mio Matic",IF(AND(ISNUMBER(SEARCH("MIO",B1676)),OR(ISNUMBER(SEARCH("Détérgent",B1676)),ISNUMBER(SEARCH("Poudre",B1676)),ISNUMBER(SEARCH("Semi Auto",B1676)),ISNUMBER(SEARCH("1KG",B1676)),ISNUMBER(SEARCH("500G",B1676)),ISNUMBER(SEARCH("10KG",B1676)),ISNUMBER(SEARCH("1.5K",B1676)),ISNUMBER(SEARCH("215G",B1676)),ISNUMBER(SEARCH("350G",B1676)),ISNUMBER(SEARCH("90G",B1676)),ISNUMBER(SEARCH("Gold",B1676)),ISNUMBER(SEARCH("Citron",B1676)),ISNUMBER(SEARCH("Rose",B1676)),ISNUMBER(SEARCH("Lessive",B1676))),NOT(OR(ISNUMBER(SEARCH("Vaisselle",B1676)),ISNUMBER(SEARCH("Javel",B1676)),ISNUMBER(SEARCH("Matic",B1676)),ISNUMBER(SEARCH("Nettoyant",B1676)),ISNUMBER(SEARCH("Pâte",B1676)),ISNUMBER(SEARCH("Lave",B1676)),ISNUMBER(SEARCH("Détartrant",B1676))))),"Mio main (1k+500gr)",IF(AND(ISNUMBER(SEARCH("PAPILLON",B1676)),OR(ISNUMBER(SEARCH("Papier",B1676)),ISNUMBER(SEARCH("Hygiénique",B1676)),ISNUMBER(SEARCH("HYGIÉNIQUE",B1676))),NOT(OR(ISNUMBER(SEARCH("Lingette",B1676)),ISNUMBER(SEARCH("Mouchoir",B1676))))),"Papillon Papier",IF(OR(ISNUMBER(SEARCH("TAJ AL SAHAR",B1676)),ISNUMBER(SEARCH("TAJ BLADI",B1676)),ISNUMBER(SEARCH("TAJ BELADI",B1676)),ISNUMBER(SEARCH("Tilal Assahra",B1676)),ISNUMBER(SEARCH("Jawharat Asahra",B1676))),"TAJ SAHARA",IF(AND(OR(ISNUMBER(SEARCH("AL ITKANE",B1676)),ISNUMBER(SEARCH("ALITKANE",B1676)),ISNUMBER(SEARCH("PRESTO",B1676))),NOT(OR(ISNUMBER(SEARCH("Thé",B1676)),ISNUMBER(SEARCH("THE ",B1676)),ISNUMBER(SEARCH("thé",B1676)),ISNUMBER(SEARCH("SELHAM",B1676)),ISNUMBER(SEARCH("LHAFLA",B1676)),ISNUMBER(SEARCH("ZINE",B1676)),ISNUMBER(SEARCH("tiyay",B1676)),ISNUMBER(SEARCH("alouns",B1676)),ISNUMBER(SEARCH("lmhrat",B1676))))),"Al Itkrans + Presto",IF(OR(ISNUMBER(SEARCH("DALAA",B1676)),ISNUMBER(SEARCH("CS-DALAA",B1676)),ISNUMBER(SEARCH("DALINA",B1676))),"Dalaa VP / Baqqal / RP",IF(OR(LEFT(UPPER(B1676),4)="MIA ",LEFT(UPPER(B1676),6)="CS-MIA"),"Mia",IF(OR(LEFT(UPPER(B1676),5)="NOVA ",LEFT(UPPER(B1676),7)="CS-NOVA"),"Nova",IF(OR(ISNUMBER(SEARCH("PRIMA ",B1676)),ISNUMBER(SEARCH("CS-PRIMA",B1676))),"Prima",IF(OR(ISNUMBER(SEARCH("Douceur",B1676)),ISNUMBER(SEARCH("DOUCEUR",B1676))),"Douceur",IF(OR(ISNUMBER(SEARCH("SANGO",B1676)),ISNUMBER(SEARCH("CS-SANGO",B1676))),"SANGO",IF(ISNUMBER(SEARCH("BLANDOUX",B1676)),"Blandoux",IF(ISNUMBER(SEARCH("SHIWAMI",B1676)),"Shiwame",IF(ISNUMBER(SEARCH("KELLOGG",B1676)),"Kelloggs",IF(OR(ISNUMBER(SEARCH("TOBIGO",B1676)),ISNUMBER(SEARCH("DWIST",B1676))),"Tobigo",IF(OR(ISNUMBER(SEARCH("MARISOL",B1676)),ISNUMBER(SEARCH("MARESOL",B1676))),"Maresol",IF(OR(ISNUMBER(SEARCH("TAKIS",B1676)),ISNUMBER(SEARCH("TAKYS",B1676))),"TAKYS",IF(ISNUMBER(SEARCH("TAWIL",B1676)),"Tawil",IF(ISNUMBER(SEARCH("FROMY",B1676)),"Fromy",""))))))))))))))))))))))))</f>
        <v/>
      </c>
    </row>
    <row r="1677" spans="1:3" ht="18" hidden="1" customHeight="1" x14ac:dyDescent="0.3">
      <c r="A1677" s="3" t="str">
        <f>Products!A1259</f>
        <v>ART02183</v>
      </c>
      <c r="B1677" s="3" t="str">
        <f>Products!B1259</f>
        <v>REXONA Invisible Black And White 40ML</v>
      </c>
      <c r="C1677" s="3" t="str">
        <f>IF(OR(ISNUMBER(SEARCH("SELHAM",B1677)),ISNUMBER(SEARCH("LHAFLA",B1677)),ISNUMBER(SEARCH("ZINE",B1677)),ISNUMBER(SEARCH("tiyay",B1677)),ISNUMBER(SEARCH("alouns",B1677)),ISNUMBER(SEARCH("lmhrat",B1677))),"The Al Itkane",IF(AND(ISNUMBER(SEARCH("CALIN",B1677)),ISNUMBER(SEARCH("RP",B1677)),NOT(ISNUMBER(SEARCH("VP",B1677)))),"Calin RP",IF(AND(ISNUMBER(SEARCH("CALIN",B1677)),ISNUMBER(SEARCH("VP",B1677))),"Calin VP",IF(AND(ISNUMBER(SEARCH("MIO",B1677)),OR(ISNUMBER(SEARCH("Vaisselle",B1677)),ISNUMBER(SEARCH("vaisselle",B1677)))),"Mio Liquid Vaisselle",IF(AND(ISNUMBER(SEARCH("MIO",B1677)),ISNUMBER(SEARCH("Javel",B1677))),"Mio Javel",IF(AND(ISNUMBER(SEARCH("MIO",B1677)),ISNUMBER(SEARCH("Matic",B1677))),"Mio Matic",IF(AND(ISNUMBER(SEARCH("MIO",B1677)),OR(ISNUMBER(SEARCH("Détérgent",B1677)),ISNUMBER(SEARCH("Poudre",B1677)),ISNUMBER(SEARCH("Semi Auto",B1677)),ISNUMBER(SEARCH("1KG",B1677)),ISNUMBER(SEARCH("500G",B1677)),ISNUMBER(SEARCH("10KG",B1677)),ISNUMBER(SEARCH("1.5K",B1677)),ISNUMBER(SEARCH("215G",B1677)),ISNUMBER(SEARCH("350G",B1677)),ISNUMBER(SEARCH("90G",B1677)),ISNUMBER(SEARCH("Gold",B1677)),ISNUMBER(SEARCH("Citron",B1677)),ISNUMBER(SEARCH("Rose",B1677)),ISNUMBER(SEARCH("Lessive",B1677))),NOT(OR(ISNUMBER(SEARCH("Vaisselle",B1677)),ISNUMBER(SEARCH("Javel",B1677)),ISNUMBER(SEARCH("Matic",B1677)),ISNUMBER(SEARCH("Nettoyant",B1677)),ISNUMBER(SEARCH("Pâte",B1677)),ISNUMBER(SEARCH("Lave",B1677)),ISNUMBER(SEARCH("Détartrant",B1677))))),"Mio main (1k+500gr)",IF(AND(ISNUMBER(SEARCH("PAPILLON",B1677)),OR(ISNUMBER(SEARCH("Papier",B1677)),ISNUMBER(SEARCH("Hygiénique",B1677)),ISNUMBER(SEARCH("HYGIÉNIQUE",B1677))),NOT(OR(ISNUMBER(SEARCH("Lingette",B1677)),ISNUMBER(SEARCH("Mouchoir",B1677))))),"Papillon Papier",IF(OR(ISNUMBER(SEARCH("TAJ AL SAHAR",B1677)),ISNUMBER(SEARCH("TAJ BLADI",B1677)),ISNUMBER(SEARCH("TAJ BELADI",B1677)),ISNUMBER(SEARCH("Tilal Assahra",B1677)),ISNUMBER(SEARCH("Jawharat Asahra",B1677))),"TAJ SAHARA",IF(AND(OR(ISNUMBER(SEARCH("AL ITKANE",B1677)),ISNUMBER(SEARCH("ALITKANE",B1677)),ISNUMBER(SEARCH("PRESTO",B1677))),NOT(OR(ISNUMBER(SEARCH("Thé",B1677)),ISNUMBER(SEARCH("THE ",B1677)),ISNUMBER(SEARCH("thé",B1677)),ISNUMBER(SEARCH("SELHAM",B1677)),ISNUMBER(SEARCH("LHAFLA",B1677)),ISNUMBER(SEARCH("ZINE",B1677)),ISNUMBER(SEARCH("tiyay",B1677)),ISNUMBER(SEARCH("alouns",B1677)),ISNUMBER(SEARCH("lmhrat",B1677))))),"Al Itkrans + Presto",IF(OR(ISNUMBER(SEARCH("DALAA",B1677)),ISNUMBER(SEARCH("CS-DALAA",B1677)),ISNUMBER(SEARCH("DALINA",B1677))),"Dalaa VP / Baqqal / RP",IF(OR(LEFT(UPPER(B1677),4)="MIA ",LEFT(UPPER(B1677),6)="CS-MIA"),"Mia",IF(OR(LEFT(UPPER(B1677),5)="NOVA ",LEFT(UPPER(B1677),7)="CS-NOVA"),"Nova",IF(OR(ISNUMBER(SEARCH("PRIMA ",B1677)),ISNUMBER(SEARCH("CS-PRIMA",B1677))),"Prima",IF(OR(ISNUMBER(SEARCH("Douceur",B1677)),ISNUMBER(SEARCH("DOUCEUR",B1677))),"Douceur",IF(OR(ISNUMBER(SEARCH("SANGO",B1677)),ISNUMBER(SEARCH("CS-SANGO",B1677))),"SANGO",IF(ISNUMBER(SEARCH("BLANDOUX",B1677)),"Blandoux",IF(ISNUMBER(SEARCH("SHIWAMI",B1677)),"Shiwame",IF(ISNUMBER(SEARCH("KELLOGG",B1677)),"Kelloggs",IF(OR(ISNUMBER(SEARCH("TOBIGO",B1677)),ISNUMBER(SEARCH("DWIST",B1677))),"Tobigo",IF(OR(ISNUMBER(SEARCH("MARISOL",B1677)),ISNUMBER(SEARCH("MARESOL",B1677))),"Maresol",IF(OR(ISNUMBER(SEARCH("TAKIS",B1677)),ISNUMBER(SEARCH("TAKYS",B1677))),"TAKYS",IF(ISNUMBER(SEARCH("TAWIL",B1677)),"Tawil",IF(ISNUMBER(SEARCH("FROMY",B1677)),"Fromy",""))))))))))))))))))))))))</f>
        <v/>
      </c>
    </row>
    <row r="1678" spans="1:3" ht="18" hidden="1" customHeight="1" x14ac:dyDescent="0.3">
      <c r="A1678" s="3" t="str">
        <f>Products!A1260</f>
        <v>ART02184</v>
      </c>
      <c r="B1678" s="3" t="str">
        <f>Products!B1260</f>
        <v>REXONA Antibacterial 40ML</v>
      </c>
      <c r="C1678" s="3" t="str">
        <f>IF(OR(ISNUMBER(SEARCH("SELHAM",B1678)),ISNUMBER(SEARCH("LHAFLA",B1678)),ISNUMBER(SEARCH("ZINE",B1678)),ISNUMBER(SEARCH("tiyay",B1678)),ISNUMBER(SEARCH("alouns",B1678)),ISNUMBER(SEARCH("lmhrat",B1678))),"The Al Itkane",IF(AND(ISNUMBER(SEARCH("CALIN",B1678)),ISNUMBER(SEARCH("RP",B1678)),NOT(ISNUMBER(SEARCH("VP",B1678)))),"Calin RP",IF(AND(ISNUMBER(SEARCH("CALIN",B1678)),ISNUMBER(SEARCH("VP",B1678))),"Calin VP",IF(AND(ISNUMBER(SEARCH("MIO",B1678)),OR(ISNUMBER(SEARCH("Vaisselle",B1678)),ISNUMBER(SEARCH("vaisselle",B1678)))),"Mio Liquid Vaisselle",IF(AND(ISNUMBER(SEARCH("MIO",B1678)),ISNUMBER(SEARCH("Javel",B1678))),"Mio Javel",IF(AND(ISNUMBER(SEARCH("MIO",B1678)),ISNUMBER(SEARCH("Matic",B1678))),"Mio Matic",IF(AND(ISNUMBER(SEARCH("MIO",B1678)),OR(ISNUMBER(SEARCH("Détérgent",B1678)),ISNUMBER(SEARCH("Poudre",B1678)),ISNUMBER(SEARCH("Semi Auto",B1678)),ISNUMBER(SEARCH("1KG",B1678)),ISNUMBER(SEARCH("500G",B1678)),ISNUMBER(SEARCH("10KG",B1678)),ISNUMBER(SEARCH("1.5K",B1678)),ISNUMBER(SEARCH("215G",B1678)),ISNUMBER(SEARCH("350G",B1678)),ISNUMBER(SEARCH("90G",B1678)),ISNUMBER(SEARCH("Gold",B1678)),ISNUMBER(SEARCH("Citron",B1678)),ISNUMBER(SEARCH("Rose",B1678)),ISNUMBER(SEARCH("Lessive",B1678))),NOT(OR(ISNUMBER(SEARCH("Vaisselle",B1678)),ISNUMBER(SEARCH("Javel",B1678)),ISNUMBER(SEARCH("Matic",B1678)),ISNUMBER(SEARCH("Nettoyant",B1678)),ISNUMBER(SEARCH("Pâte",B1678)),ISNUMBER(SEARCH("Lave",B1678)),ISNUMBER(SEARCH("Détartrant",B1678))))),"Mio main (1k+500gr)",IF(AND(ISNUMBER(SEARCH("PAPILLON",B1678)),OR(ISNUMBER(SEARCH("Papier",B1678)),ISNUMBER(SEARCH("Hygiénique",B1678)),ISNUMBER(SEARCH("HYGIÉNIQUE",B1678))),NOT(OR(ISNUMBER(SEARCH("Lingette",B1678)),ISNUMBER(SEARCH("Mouchoir",B1678))))),"Papillon Papier",IF(OR(ISNUMBER(SEARCH("TAJ AL SAHAR",B1678)),ISNUMBER(SEARCH("TAJ BLADI",B1678)),ISNUMBER(SEARCH("TAJ BELADI",B1678)),ISNUMBER(SEARCH("Tilal Assahra",B1678)),ISNUMBER(SEARCH("Jawharat Asahra",B1678))),"TAJ SAHARA",IF(AND(OR(ISNUMBER(SEARCH("AL ITKANE",B1678)),ISNUMBER(SEARCH("ALITKANE",B1678)),ISNUMBER(SEARCH("PRESTO",B1678))),NOT(OR(ISNUMBER(SEARCH("Thé",B1678)),ISNUMBER(SEARCH("THE ",B1678)),ISNUMBER(SEARCH("thé",B1678)),ISNUMBER(SEARCH("SELHAM",B1678)),ISNUMBER(SEARCH("LHAFLA",B1678)),ISNUMBER(SEARCH("ZINE",B1678)),ISNUMBER(SEARCH("tiyay",B1678)),ISNUMBER(SEARCH("alouns",B1678)),ISNUMBER(SEARCH("lmhrat",B1678))))),"Al Itkrans + Presto",IF(OR(ISNUMBER(SEARCH("DALAA",B1678)),ISNUMBER(SEARCH("CS-DALAA",B1678)),ISNUMBER(SEARCH("DALINA",B1678))),"Dalaa VP / Baqqal / RP",IF(OR(LEFT(UPPER(B1678),4)="MIA ",LEFT(UPPER(B1678),6)="CS-MIA"),"Mia",IF(OR(LEFT(UPPER(B1678),5)="NOVA ",LEFT(UPPER(B1678),7)="CS-NOVA"),"Nova",IF(OR(ISNUMBER(SEARCH("PRIMA ",B1678)),ISNUMBER(SEARCH("CS-PRIMA",B1678))),"Prima",IF(OR(ISNUMBER(SEARCH("Douceur",B1678)),ISNUMBER(SEARCH("DOUCEUR",B1678))),"Douceur",IF(OR(ISNUMBER(SEARCH("SANGO",B1678)),ISNUMBER(SEARCH("CS-SANGO",B1678))),"SANGO",IF(ISNUMBER(SEARCH("BLANDOUX",B1678)),"Blandoux",IF(ISNUMBER(SEARCH("SHIWAMI",B1678)),"Shiwame",IF(ISNUMBER(SEARCH("KELLOGG",B1678)),"Kelloggs",IF(OR(ISNUMBER(SEARCH("TOBIGO",B1678)),ISNUMBER(SEARCH("DWIST",B1678))),"Tobigo",IF(OR(ISNUMBER(SEARCH("MARISOL",B1678)),ISNUMBER(SEARCH("MARESOL",B1678))),"Maresol",IF(OR(ISNUMBER(SEARCH("TAKIS",B1678)),ISNUMBER(SEARCH("TAKYS",B1678))),"TAKYS",IF(ISNUMBER(SEARCH("TAWIL",B1678)),"Tawil",IF(ISNUMBER(SEARCH("FROMY",B1678)),"Fromy",""))))))))))))))))))))))))</f>
        <v/>
      </c>
    </row>
    <row r="1679" spans="1:3" ht="18" hidden="1" customHeight="1" x14ac:dyDescent="0.3">
      <c r="A1679" s="3" t="str">
        <f>Products!A1261</f>
        <v>ART00148</v>
      </c>
      <c r="B1679" s="3" t="str">
        <f>Products!B1261</f>
        <v>BE Fluffy Cake Original Chocolat</v>
      </c>
      <c r="C1679" s="3" t="str">
        <f>IF(OR(ISNUMBER(SEARCH("SELHAM",B1679)),ISNUMBER(SEARCH("LHAFLA",B1679)),ISNUMBER(SEARCH("ZINE",B1679)),ISNUMBER(SEARCH("tiyay",B1679)),ISNUMBER(SEARCH("alouns",B1679)),ISNUMBER(SEARCH("lmhrat",B1679))),"The Al Itkane",IF(AND(ISNUMBER(SEARCH("CALIN",B1679)),ISNUMBER(SEARCH("RP",B1679)),NOT(ISNUMBER(SEARCH("VP",B1679)))),"Calin RP",IF(AND(ISNUMBER(SEARCH("CALIN",B1679)),ISNUMBER(SEARCH("VP",B1679))),"Calin VP",IF(AND(ISNUMBER(SEARCH("MIO",B1679)),OR(ISNUMBER(SEARCH("Vaisselle",B1679)),ISNUMBER(SEARCH("vaisselle",B1679)))),"Mio Liquid Vaisselle",IF(AND(ISNUMBER(SEARCH("MIO",B1679)),ISNUMBER(SEARCH("Javel",B1679))),"Mio Javel",IF(AND(ISNUMBER(SEARCH("MIO",B1679)),ISNUMBER(SEARCH("Matic",B1679))),"Mio Matic",IF(AND(ISNUMBER(SEARCH("MIO",B1679)),OR(ISNUMBER(SEARCH("Détérgent",B1679)),ISNUMBER(SEARCH("Poudre",B1679)),ISNUMBER(SEARCH("Semi Auto",B1679)),ISNUMBER(SEARCH("1KG",B1679)),ISNUMBER(SEARCH("500G",B1679)),ISNUMBER(SEARCH("10KG",B1679)),ISNUMBER(SEARCH("1.5K",B1679)),ISNUMBER(SEARCH("215G",B1679)),ISNUMBER(SEARCH("350G",B1679)),ISNUMBER(SEARCH("90G",B1679)),ISNUMBER(SEARCH("Gold",B1679)),ISNUMBER(SEARCH("Citron",B1679)),ISNUMBER(SEARCH("Rose",B1679)),ISNUMBER(SEARCH("Lessive",B1679))),NOT(OR(ISNUMBER(SEARCH("Vaisselle",B1679)),ISNUMBER(SEARCH("Javel",B1679)),ISNUMBER(SEARCH("Matic",B1679)),ISNUMBER(SEARCH("Nettoyant",B1679)),ISNUMBER(SEARCH("Pâte",B1679)),ISNUMBER(SEARCH("Lave",B1679)),ISNUMBER(SEARCH("Détartrant",B1679))))),"Mio main (1k+500gr)",IF(AND(ISNUMBER(SEARCH("PAPILLON",B1679)),OR(ISNUMBER(SEARCH("Papier",B1679)),ISNUMBER(SEARCH("Hygiénique",B1679)),ISNUMBER(SEARCH("HYGIÉNIQUE",B1679))),NOT(OR(ISNUMBER(SEARCH("Lingette",B1679)),ISNUMBER(SEARCH("Mouchoir",B1679))))),"Papillon Papier",IF(OR(ISNUMBER(SEARCH("TAJ AL SAHAR",B1679)),ISNUMBER(SEARCH("TAJ BLADI",B1679)),ISNUMBER(SEARCH("TAJ BELADI",B1679)),ISNUMBER(SEARCH("Tilal Assahra",B1679)),ISNUMBER(SEARCH("Jawharat Asahra",B1679))),"TAJ SAHARA",IF(AND(OR(ISNUMBER(SEARCH("AL ITKANE",B1679)),ISNUMBER(SEARCH("ALITKANE",B1679)),ISNUMBER(SEARCH("PRESTO",B1679))),NOT(OR(ISNUMBER(SEARCH("Thé",B1679)),ISNUMBER(SEARCH("THE ",B1679)),ISNUMBER(SEARCH("thé",B1679)),ISNUMBER(SEARCH("SELHAM",B1679)),ISNUMBER(SEARCH("LHAFLA",B1679)),ISNUMBER(SEARCH("ZINE",B1679)),ISNUMBER(SEARCH("tiyay",B1679)),ISNUMBER(SEARCH("alouns",B1679)),ISNUMBER(SEARCH("lmhrat",B1679))))),"Al Itkrans + Presto",IF(OR(ISNUMBER(SEARCH("DALAA",B1679)),ISNUMBER(SEARCH("CS-DALAA",B1679)),ISNUMBER(SEARCH("DALINA",B1679))),"Dalaa VP / Baqqal / RP",IF(OR(LEFT(UPPER(B1679),4)="MIA ",LEFT(UPPER(B1679),6)="CS-MIA"),"Mia",IF(OR(LEFT(UPPER(B1679),5)="NOVA ",LEFT(UPPER(B1679),7)="CS-NOVA"),"Nova",IF(OR(ISNUMBER(SEARCH("PRIMA ",B1679)),ISNUMBER(SEARCH("CS-PRIMA",B1679))),"Prima",IF(OR(ISNUMBER(SEARCH("Douceur",B1679)),ISNUMBER(SEARCH("DOUCEUR",B1679))),"Douceur",IF(OR(ISNUMBER(SEARCH("SANGO",B1679)),ISNUMBER(SEARCH("CS-SANGO",B1679))),"SANGO",IF(ISNUMBER(SEARCH("BLANDOUX",B1679)),"Blandoux",IF(ISNUMBER(SEARCH("SHIWAMI",B1679)),"Shiwame",IF(ISNUMBER(SEARCH("KELLOGG",B1679)),"Kelloggs",IF(OR(ISNUMBER(SEARCH("TOBIGO",B1679)),ISNUMBER(SEARCH("DWIST",B1679))),"Tobigo",IF(OR(ISNUMBER(SEARCH("MARISOL",B1679)),ISNUMBER(SEARCH("MARESOL",B1679))),"Maresol",IF(OR(ISNUMBER(SEARCH("TAKIS",B1679)),ISNUMBER(SEARCH("TAKYS",B1679))),"TAKYS",IF(ISNUMBER(SEARCH("TAWIL",B1679)),"Tawil",IF(ISNUMBER(SEARCH("FROMY",B1679)),"Fromy",""))))))))))))))))))))))))</f>
        <v/>
      </c>
    </row>
    <row r="1680" spans="1:3" ht="18" hidden="1" customHeight="1" x14ac:dyDescent="0.3">
      <c r="A1680" s="3" t="str">
        <f>Products!A1262</f>
        <v>ART02180</v>
      </c>
      <c r="B1680" s="3" t="str">
        <f>Products!B1262</f>
        <v>AGERUL Ambientador Citronela 125ML</v>
      </c>
      <c r="C1680" s="3" t="str">
        <f>IF(OR(ISNUMBER(SEARCH("SELHAM",B1680)),ISNUMBER(SEARCH("LHAFLA",B1680)),ISNUMBER(SEARCH("ZINE",B1680)),ISNUMBER(SEARCH("tiyay",B1680)),ISNUMBER(SEARCH("alouns",B1680)),ISNUMBER(SEARCH("lmhrat",B1680))),"The Al Itkane",IF(AND(ISNUMBER(SEARCH("CALIN",B1680)),ISNUMBER(SEARCH("RP",B1680)),NOT(ISNUMBER(SEARCH("VP",B1680)))),"Calin RP",IF(AND(ISNUMBER(SEARCH("CALIN",B1680)),ISNUMBER(SEARCH("VP",B1680))),"Calin VP",IF(AND(ISNUMBER(SEARCH("MIO",B1680)),OR(ISNUMBER(SEARCH("Vaisselle",B1680)),ISNUMBER(SEARCH("vaisselle",B1680)))),"Mio Liquid Vaisselle",IF(AND(ISNUMBER(SEARCH("MIO",B1680)),ISNUMBER(SEARCH("Javel",B1680))),"Mio Javel",IF(AND(ISNUMBER(SEARCH("MIO",B1680)),ISNUMBER(SEARCH("Matic",B1680))),"Mio Matic",IF(AND(ISNUMBER(SEARCH("MIO",B1680)),OR(ISNUMBER(SEARCH("Détérgent",B1680)),ISNUMBER(SEARCH("Poudre",B1680)),ISNUMBER(SEARCH("Semi Auto",B1680)),ISNUMBER(SEARCH("1KG",B1680)),ISNUMBER(SEARCH("500G",B1680)),ISNUMBER(SEARCH("10KG",B1680)),ISNUMBER(SEARCH("1.5K",B1680)),ISNUMBER(SEARCH("215G",B1680)),ISNUMBER(SEARCH("350G",B1680)),ISNUMBER(SEARCH("90G",B1680)),ISNUMBER(SEARCH("Gold",B1680)),ISNUMBER(SEARCH("Citron",B1680)),ISNUMBER(SEARCH("Rose",B1680)),ISNUMBER(SEARCH("Lessive",B1680))),NOT(OR(ISNUMBER(SEARCH("Vaisselle",B1680)),ISNUMBER(SEARCH("Javel",B1680)),ISNUMBER(SEARCH("Matic",B1680)),ISNUMBER(SEARCH("Nettoyant",B1680)),ISNUMBER(SEARCH("Pâte",B1680)),ISNUMBER(SEARCH("Lave",B1680)),ISNUMBER(SEARCH("Détartrant",B1680))))),"Mio main (1k+500gr)",IF(AND(ISNUMBER(SEARCH("PAPILLON",B1680)),OR(ISNUMBER(SEARCH("Papier",B1680)),ISNUMBER(SEARCH("Hygiénique",B1680)),ISNUMBER(SEARCH("HYGIÉNIQUE",B1680))),NOT(OR(ISNUMBER(SEARCH("Lingette",B1680)),ISNUMBER(SEARCH("Mouchoir",B1680))))),"Papillon Papier",IF(OR(ISNUMBER(SEARCH("TAJ AL SAHAR",B1680)),ISNUMBER(SEARCH("TAJ BLADI",B1680)),ISNUMBER(SEARCH("TAJ BELADI",B1680)),ISNUMBER(SEARCH("Tilal Assahra",B1680)),ISNUMBER(SEARCH("Jawharat Asahra",B1680))),"TAJ SAHARA",IF(AND(OR(ISNUMBER(SEARCH("AL ITKANE",B1680)),ISNUMBER(SEARCH("ALITKANE",B1680)),ISNUMBER(SEARCH("PRESTO",B1680))),NOT(OR(ISNUMBER(SEARCH("Thé",B1680)),ISNUMBER(SEARCH("THE ",B1680)),ISNUMBER(SEARCH("thé",B1680)),ISNUMBER(SEARCH("SELHAM",B1680)),ISNUMBER(SEARCH("LHAFLA",B1680)),ISNUMBER(SEARCH("ZINE",B1680)),ISNUMBER(SEARCH("tiyay",B1680)),ISNUMBER(SEARCH("alouns",B1680)),ISNUMBER(SEARCH("lmhrat",B1680))))),"Al Itkrans + Presto",IF(OR(ISNUMBER(SEARCH("DALAA",B1680)),ISNUMBER(SEARCH("CS-DALAA",B1680)),ISNUMBER(SEARCH("DALINA",B1680))),"Dalaa VP / Baqqal / RP",IF(OR(LEFT(UPPER(B1680),4)="MIA ",LEFT(UPPER(B1680),6)="CS-MIA"),"Mia",IF(OR(LEFT(UPPER(B1680),5)="NOVA ",LEFT(UPPER(B1680),7)="CS-NOVA"),"Nova",IF(OR(ISNUMBER(SEARCH("PRIMA ",B1680)),ISNUMBER(SEARCH("CS-PRIMA",B1680))),"Prima",IF(OR(ISNUMBER(SEARCH("Douceur",B1680)),ISNUMBER(SEARCH("DOUCEUR",B1680))),"Douceur",IF(OR(ISNUMBER(SEARCH("SANGO",B1680)),ISNUMBER(SEARCH("CS-SANGO",B1680))),"SANGO",IF(ISNUMBER(SEARCH("BLANDOUX",B1680)),"Blandoux",IF(ISNUMBER(SEARCH("SHIWAMI",B1680)),"Shiwame",IF(ISNUMBER(SEARCH("KELLOGG",B1680)),"Kelloggs",IF(OR(ISNUMBER(SEARCH("TOBIGO",B1680)),ISNUMBER(SEARCH("DWIST",B1680))),"Tobigo",IF(OR(ISNUMBER(SEARCH("MARISOL",B1680)),ISNUMBER(SEARCH("MARESOL",B1680))),"Maresol",IF(OR(ISNUMBER(SEARCH("TAKIS",B1680)),ISNUMBER(SEARCH("TAKYS",B1680))),"TAKYS",IF(ISNUMBER(SEARCH("TAWIL",B1680)),"Tawil",IF(ISNUMBER(SEARCH("FROMY",B1680)),"Fromy",""))))))))))))))))))))))))</f>
        <v/>
      </c>
    </row>
    <row r="1681" spans="1:3" ht="18" hidden="1" customHeight="1" x14ac:dyDescent="0.3">
      <c r="A1681" s="3" t="str">
        <f>Products!A1263</f>
        <v>ART02166</v>
      </c>
      <c r="B1681" s="3" t="str">
        <f>Products!B1263</f>
        <v>REXONA Powder Dry 40ML</v>
      </c>
      <c r="C1681" s="3" t="str">
        <f>IF(OR(ISNUMBER(SEARCH("SELHAM",B1681)),ISNUMBER(SEARCH("LHAFLA",B1681)),ISNUMBER(SEARCH("ZINE",B1681)),ISNUMBER(SEARCH("tiyay",B1681)),ISNUMBER(SEARCH("alouns",B1681)),ISNUMBER(SEARCH("lmhrat",B1681))),"The Al Itkane",IF(AND(ISNUMBER(SEARCH("CALIN",B1681)),ISNUMBER(SEARCH("RP",B1681)),NOT(ISNUMBER(SEARCH("VP",B1681)))),"Calin RP",IF(AND(ISNUMBER(SEARCH("CALIN",B1681)),ISNUMBER(SEARCH("VP",B1681))),"Calin VP",IF(AND(ISNUMBER(SEARCH("MIO",B1681)),OR(ISNUMBER(SEARCH("Vaisselle",B1681)),ISNUMBER(SEARCH("vaisselle",B1681)))),"Mio Liquid Vaisselle",IF(AND(ISNUMBER(SEARCH("MIO",B1681)),ISNUMBER(SEARCH("Javel",B1681))),"Mio Javel",IF(AND(ISNUMBER(SEARCH("MIO",B1681)),ISNUMBER(SEARCH("Matic",B1681))),"Mio Matic",IF(AND(ISNUMBER(SEARCH("MIO",B1681)),OR(ISNUMBER(SEARCH("Détérgent",B1681)),ISNUMBER(SEARCH("Poudre",B1681)),ISNUMBER(SEARCH("Semi Auto",B1681)),ISNUMBER(SEARCH("1KG",B1681)),ISNUMBER(SEARCH("500G",B1681)),ISNUMBER(SEARCH("10KG",B1681)),ISNUMBER(SEARCH("1.5K",B1681)),ISNUMBER(SEARCH("215G",B1681)),ISNUMBER(SEARCH("350G",B1681)),ISNUMBER(SEARCH("90G",B1681)),ISNUMBER(SEARCH("Gold",B1681)),ISNUMBER(SEARCH("Citron",B1681)),ISNUMBER(SEARCH("Rose",B1681)),ISNUMBER(SEARCH("Lessive",B1681))),NOT(OR(ISNUMBER(SEARCH("Vaisselle",B1681)),ISNUMBER(SEARCH("Javel",B1681)),ISNUMBER(SEARCH("Matic",B1681)),ISNUMBER(SEARCH("Nettoyant",B1681)),ISNUMBER(SEARCH("Pâte",B1681)),ISNUMBER(SEARCH("Lave",B1681)),ISNUMBER(SEARCH("Détartrant",B1681))))),"Mio main (1k+500gr)",IF(AND(ISNUMBER(SEARCH("PAPILLON",B1681)),OR(ISNUMBER(SEARCH("Papier",B1681)),ISNUMBER(SEARCH("Hygiénique",B1681)),ISNUMBER(SEARCH("HYGIÉNIQUE",B1681))),NOT(OR(ISNUMBER(SEARCH("Lingette",B1681)),ISNUMBER(SEARCH("Mouchoir",B1681))))),"Papillon Papier",IF(OR(ISNUMBER(SEARCH("TAJ AL SAHAR",B1681)),ISNUMBER(SEARCH("TAJ BLADI",B1681)),ISNUMBER(SEARCH("TAJ BELADI",B1681)),ISNUMBER(SEARCH("Tilal Assahra",B1681)),ISNUMBER(SEARCH("Jawharat Asahra",B1681))),"TAJ SAHARA",IF(AND(OR(ISNUMBER(SEARCH("AL ITKANE",B1681)),ISNUMBER(SEARCH("ALITKANE",B1681)),ISNUMBER(SEARCH("PRESTO",B1681))),NOT(OR(ISNUMBER(SEARCH("Thé",B1681)),ISNUMBER(SEARCH("THE ",B1681)),ISNUMBER(SEARCH("thé",B1681)),ISNUMBER(SEARCH("SELHAM",B1681)),ISNUMBER(SEARCH("LHAFLA",B1681)),ISNUMBER(SEARCH("ZINE",B1681)),ISNUMBER(SEARCH("tiyay",B1681)),ISNUMBER(SEARCH("alouns",B1681)),ISNUMBER(SEARCH("lmhrat",B1681))))),"Al Itkrans + Presto",IF(OR(ISNUMBER(SEARCH("DALAA",B1681)),ISNUMBER(SEARCH("CS-DALAA",B1681)),ISNUMBER(SEARCH("DALINA",B1681))),"Dalaa VP / Baqqal / RP",IF(OR(LEFT(UPPER(B1681),4)="MIA ",LEFT(UPPER(B1681),6)="CS-MIA"),"Mia",IF(OR(LEFT(UPPER(B1681),5)="NOVA ",LEFT(UPPER(B1681),7)="CS-NOVA"),"Nova",IF(OR(ISNUMBER(SEARCH("PRIMA ",B1681)),ISNUMBER(SEARCH("CS-PRIMA",B1681))),"Prima",IF(OR(ISNUMBER(SEARCH("Douceur",B1681)),ISNUMBER(SEARCH("DOUCEUR",B1681))),"Douceur",IF(OR(ISNUMBER(SEARCH("SANGO",B1681)),ISNUMBER(SEARCH("CS-SANGO",B1681))),"SANGO",IF(ISNUMBER(SEARCH("BLANDOUX",B1681)),"Blandoux",IF(ISNUMBER(SEARCH("SHIWAMI",B1681)),"Shiwame",IF(ISNUMBER(SEARCH("KELLOGG",B1681)),"Kelloggs",IF(OR(ISNUMBER(SEARCH("TOBIGO",B1681)),ISNUMBER(SEARCH("DWIST",B1681))),"Tobigo",IF(OR(ISNUMBER(SEARCH("MARISOL",B1681)),ISNUMBER(SEARCH("MARESOL",B1681))),"Maresol",IF(OR(ISNUMBER(SEARCH("TAKIS",B1681)),ISNUMBER(SEARCH("TAKYS",B1681))),"TAKYS",IF(ISNUMBER(SEARCH("TAWIL",B1681)),"Tawil",IF(ISNUMBER(SEARCH("FROMY",B1681)),"Fromy",""))))))))))))))))))))))))</f>
        <v/>
      </c>
    </row>
    <row r="1682" spans="1:3" ht="18" hidden="1" customHeight="1" x14ac:dyDescent="0.3">
      <c r="A1682" s="3" t="str">
        <f>Products!A1264</f>
        <v>ART02179</v>
      </c>
      <c r="B1682" s="3" t="str">
        <f>Products!B1264</f>
        <v>JOHNSONS Pure Prot Handwash 300ML</v>
      </c>
      <c r="C1682" s="3" t="str">
        <f>IF(OR(ISNUMBER(SEARCH("SELHAM",B1682)),ISNUMBER(SEARCH("LHAFLA",B1682)),ISNUMBER(SEARCH("ZINE",B1682)),ISNUMBER(SEARCH("tiyay",B1682)),ISNUMBER(SEARCH("alouns",B1682)),ISNUMBER(SEARCH("lmhrat",B1682))),"The Al Itkane",IF(AND(ISNUMBER(SEARCH("CALIN",B1682)),ISNUMBER(SEARCH("RP",B1682)),NOT(ISNUMBER(SEARCH("VP",B1682)))),"Calin RP",IF(AND(ISNUMBER(SEARCH("CALIN",B1682)),ISNUMBER(SEARCH("VP",B1682))),"Calin VP",IF(AND(ISNUMBER(SEARCH("MIO",B1682)),OR(ISNUMBER(SEARCH("Vaisselle",B1682)),ISNUMBER(SEARCH("vaisselle",B1682)))),"Mio Liquid Vaisselle",IF(AND(ISNUMBER(SEARCH("MIO",B1682)),ISNUMBER(SEARCH("Javel",B1682))),"Mio Javel",IF(AND(ISNUMBER(SEARCH("MIO",B1682)),ISNUMBER(SEARCH("Matic",B1682))),"Mio Matic",IF(AND(ISNUMBER(SEARCH("MIO",B1682)),OR(ISNUMBER(SEARCH("Détérgent",B1682)),ISNUMBER(SEARCH("Poudre",B1682)),ISNUMBER(SEARCH("Semi Auto",B1682)),ISNUMBER(SEARCH("1KG",B1682)),ISNUMBER(SEARCH("500G",B1682)),ISNUMBER(SEARCH("10KG",B1682)),ISNUMBER(SEARCH("1.5K",B1682)),ISNUMBER(SEARCH("215G",B1682)),ISNUMBER(SEARCH("350G",B1682)),ISNUMBER(SEARCH("90G",B1682)),ISNUMBER(SEARCH("Gold",B1682)),ISNUMBER(SEARCH("Citron",B1682)),ISNUMBER(SEARCH("Rose",B1682)),ISNUMBER(SEARCH("Lessive",B1682))),NOT(OR(ISNUMBER(SEARCH("Vaisselle",B1682)),ISNUMBER(SEARCH("Javel",B1682)),ISNUMBER(SEARCH("Matic",B1682)),ISNUMBER(SEARCH("Nettoyant",B1682)),ISNUMBER(SEARCH("Pâte",B1682)),ISNUMBER(SEARCH("Lave",B1682)),ISNUMBER(SEARCH("Détartrant",B1682))))),"Mio main (1k+500gr)",IF(AND(ISNUMBER(SEARCH("PAPILLON",B1682)),OR(ISNUMBER(SEARCH("Papier",B1682)),ISNUMBER(SEARCH("Hygiénique",B1682)),ISNUMBER(SEARCH("HYGIÉNIQUE",B1682))),NOT(OR(ISNUMBER(SEARCH("Lingette",B1682)),ISNUMBER(SEARCH("Mouchoir",B1682))))),"Papillon Papier",IF(OR(ISNUMBER(SEARCH("TAJ AL SAHAR",B1682)),ISNUMBER(SEARCH("TAJ BLADI",B1682)),ISNUMBER(SEARCH("TAJ BELADI",B1682)),ISNUMBER(SEARCH("Tilal Assahra",B1682)),ISNUMBER(SEARCH("Jawharat Asahra",B1682))),"TAJ SAHARA",IF(AND(OR(ISNUMBER(SEARCH("AL ITKANE",B1682)),ISNUMBER(SEARCH("ALITKANE",B1682)),ISNUMBER(SEARCH("PRESTO",B1682))),NOT(OR(ISNUMBER(SEARCH("Thé",B1682)),ISNUMBER(SEARCH("THE ",B1682)),ISNUMBER(SEARCH("thé",B1682)),ISNUMBER(SEARCH("SELHAM",B1682)),ISNUMBER(SEARCH("LHAFLA",B1682)),ISNUMBER(SEARCH("ZINE",B1682)),ISNUMBER(SEARCH("tiyay",B1682)),ISNUMBER(SEARCH("alouns",B1682)),ISNUMBER(SEARCH("lmhrat",B1682))))),"Al Itkrans + Presto",IF(OR(ISNUMBER(SEARCH("DALAA",B1682)),ISNUMBER(SEARCH("CS-DALAA",B1682)),ISNUMBER(SEARCH("DALINA",B1682))),"Dalaa VP / Baqqal / RP",IF(OR(LEFT(UPPER(B1682),4)="MIA ",LEFT(UPPER(B1682),6)="CS-MIA"),"Mia",IF(OR(LEFT(UPPER(B1682),5)="NOVA ",LEFT(UPPER(B1682),7)="CS-NOVA"),"Nova",IF(OR(ISNUMBER(SEARCH("PRIMA ",B1682)),ISNUMBER(SEARCH("CS-PRIMA",B1682))),"Prima",IF(OR(ISNUMBER(SEARCH("Douceur",B1682)),ISNUMBER(SEARCH("DOUCEUR",B1682))),"Douceur",IF(OR(ISNUMBER(SEARCH("SANGO",B1682)),ISNUMBER(SEARCH("CS-SANGO",B1682))),"SANGO",IF(ISNUMBER(SEARCH("BLANDOUX",B1682)),"Blandoux",IF(ISNUMBER(SEARCH("SHIWAMI",B1682)),"Shiwame",IF(ISNUMBER(SEARCH("KELLOGG",B1682)),"Kelloggs",IF(OR(ISNUMBER(SEARCH("TOBIGO",B1682)),ISNUMBER(SEARCH("DWIST",B1682))),"Tobigo",IF(OR(ISNUMBER(SEARCH("MARISOL",B1682)),ISNUMBER(SEARCH("MARESOL",B1682))),"Maresol",IF(OR(ISNUMBER(SEARCH("TAKIS",B1682)),ISNUMBER(SEARCH("TAKYS",B1682))),"TAKYS",IF(ISNUMBER(SEARCH("TAWIL",B1682)),"Tawil",IF(ISNUMBER(SEARCH("FROMY",B1682)),"Fromy",""))))))))))))))))))))))))</f>
        <v/>
      </c>
    </row>
    <row r="1683" spans="1:3" ht="18" hidden="1" customHeight="1" x14ac:dyDescent="0.3">
      <c r="A1683" s="3" t="str">
        <f>Products!A1265</f>
        <v>ART02176</v>
      </c>
      <c r="B1683" s="3" t="str">
        <f>Products!B1265</f>
        <v>AGERUL Ambientador Sunfflor 125ML</v>
      </c>
      <c r="C1683" s="3" t="str">
        <f>IF(OR(ISNUMBER(SEARCH("SELHAM",B1683)),ISNUMBER(SEARCH("LHAFLA",B1683)),ISNUMBER(SEARCH("ZINE",B1683)),ISNUMBER(SEARCH("tiyay",B1683)),ISNUMBER(SEARCH("alouns",B1683)),ISNUMBER(SEARCH("lmhrat",B1683))),"The Al Itkane",IF(AND(ISNUMBER(SEARCH("CALIN",B1683)),ISNUMBER(SEARCH("RP",B1683)),NOT(ISNUMBER(SEARCH("VP",B1683)))),"Calin RP",IF(AND(ISNUMBER(SEARCH("CALIN",B1683)),ISNUMBER(SEARCH("VP",B1683))),"Calin VP",IF(AND(ISNUMBER(SEARCH("MIO",B1683)),OR(ISNUMBER(SEARCH("Vaisselle",B1683)),ISNUMBER(SEARCH("vaisselle",B1683)))),"Mio Liquid Vaisselle",IF(AND(ISNUMBER(SEARCH("MIO",B1683)),ISNUMBER(SEARCH("Javel",B1683))),"Mio Javel",IF(AND(ISNUMBER(SEARCH("MIO",B1683)),ISNUMBER(SEARCH("Matic",B1683))),"Mio Matic",IF(AND(ISNUMBER(SEARCH("MIO",B1683)),OR(ISNUMBER(SEARCH("Détérgent",B1683)),ISNUMBER(SEARCH("Poudre",B1683)),ISNUMBER(SEARCH("Semi Auto",B1683)),ISNUMBER(SEARCH("1KG",B1683)),ISNUMBER(SEARCH("500G",B1683)),ISNUMBER(SEARCH("10KG",B1683)),ISNUMBER(SEARCH("1.5K",B1683)),ISNUMBER(SEARCH("215G",B1683)),ISNUMBER(SEARCH("350G",B1683)),ISNUMBER(SEARCH("90G",B1683)),ISNUMBER(SEARCH("Gold",B1683)),ISNUMBER(SEARCH("Citron",B1683)),ISNUMBER(SEARCH("Rose",B1683)),ISNUMBER(SEARCH("Lessive",B1683))),NOT(OR(ISNUMBER(SEARCH("Vaisselle",B1683)),ISNUMBER(SEARCH("Javel",B1683)),ISNUMBER(SEARCH("Matic",B1683)),ISNUMBER(SEARCH("Nettoyant",B1683)),ISNUMBER(SEARCH("Pâte",B1683)),ISNUMBER(SEARCH("Lave",B1683)),ISNUMBER(SEARCH("Détartrant",B1683))))),"Mio main (1k+500gr)",IF(AND(ISNUMBER(SEARCH("PAPILLON",B1683)),OR(ISNUMBER(SEARCH("Papier",B1683)),ISNUMBER(SEARCH("Hygiénique",B1683)),ISNUMBER(SEARCH("HYGIÉNIQUE",B1683))),NOT(OR(ISNUMBER(SEARCH("Lingette",B1683)),ISNUMBER(SEARCH("Mouchoir",B1683))))),"Papillon Papier",IF(OR(ISNUMBER(SEARCH("TAJ AL SAHAR",B1683)),ISNUMBER(SEARCH("TAJ BLADI",B1683)),ISNUMBER(SEARCH("TAJ BELADI",B1683)),ISNUMBER(SEARCH("Tilal Assahra",B1683)),ISNUMBER(SEARCH("Jawharat Asahra",B1683))),"TAJ SAHARA",IF(AND(OR(ISNUMBER(SEARCH("AL ITKANE",B1683)),ISNUMBER(SEARCH("ALITKANE",B1683)),ISNUMBER(SEARCH("PRESTO",B1683))),NOT(OR(ISNUMBER(SEARCH("Thé",B1683)),ISNUMBER(SEARCH("THE ",B1683)),ISNUMBER(SEARCH("thé",B1683)),ISNUMBER(SEARCH("SELHAM",B1683)),ISNUMBER(SEARCH("LHAFLA",B1683)),ISNUMBER(SEARCH("ZINE",B1683)),ISNUMBER(SEARCH("tiyay",B1683)),ISNUMBER(SEARCH("alouns",B1683)),ISNUMBER(SEARCH("lmhrat",B1683))))),"Al Itkrans + Presto",IF(OR(ISNUMBER(SEARCH("DALAA",B1683)),ISNUMBER(SEARCH("CS-DALAA",B1683)),ISNUMBER(SEARCH("DALINA",B1683))),"Dalaa VP / Baqqal / RP",IF(OR(LEFT(UPPER(B1683),4)="MIA ",LEFT(UPPER(B1683),6)="CS-MIA"),"Mia",IF(OR(LEFT(UPPER(B1683),5)="NOVA ",LEFT(UPPER(B1683),7)="CS-NOVA"),"Nova",IF(OR(ISNUMBER(SEARCH("PRIMA ",B1683)),ISNUMBER(SEARCH("CS-PRIMA",B1683))),"Prima",IF(OR(ISNUMBER(SEARCH("Douceur",B1683)),ISNUMBER(SEARCH("DOUCEUR",B1683))),"Douceur",IF(OR(ISNUMBER(SEARCH("SANGO",B1683)),ISNUMBER(SEARCH("CS-SANGO",B1683))),"SANGO",IF(ISNUMBER(SEARCH("BLANDOUX",B1683)),"Blandoux",IF(ISNUMBER(SEARCH("SHIWAMI",B1683)),"Shiwame",IF(ISNUMBER(SEARCH("KELLOGG",B1683)),"Kelloggs",IF(OR(ISNUMBER(SEARCH("TOBIGO",B1683)),ISNUMBER(SEARCH("DWIST",B1683))),"Tobigo",IF(OR(ISNUMBER(SEARCH("MARISOL",B1683)),ISNUMBER(SEARCH("MARESOL",B1683))),"Maresol",IF(OR(ISNUMBER(SEARCH("TAKIS",B1683)),ISNUMBER(SEARCH("TAKYS",B1683))),"TAKYS",IF(ISNUMBER(SEARCH("TAWIL",B1683)),"Tawil",IF(ISNUMBER(SEARCH("FROMY",B1683)),"Fromy",""))))))))))))))))))))))))</f>
        <v/>
      </c>
    </row>
    <row r="1684" spans="1:3" ht="18" hidden="1" customHeight="1" x14ac:dyDescent="0.3">
      <c r="A1684" s="3" t="str">
        <f>Products!A1266</f>
        <v>ART02172</v>
      </c>
      <c r="B1684" s="3" t="str">
        <f>Products!B1266</f>
        <v>MAGNO Black Showergel Classic 600ML</v>
      </c>
      <c r="C1684" s="3" t="str">
        <f>IF(OR(ISNUMBER(SEARCH("SELHAM",B1684)),ISNUMBER(SEARCH("LHAFLA",B1684)),ISNUMBER(SEARCH("ZINE",B1684)),ISNUMBER(SEARCH("tiyay",B1684)),ISNUMBER(SEARCH("alouns",B1684)),ISNUMBER(SEARCH("lmhrat",B1684))),"The Al Itkane",IF(AND(ISNUMBER(SEARCH("CALIN",B1684)),ISNUMBER(SEARCH("RP",B1684)),NOT(ISNUMBER(SEARCH("VP",B1684)))),"Calin RP",IF(AND(ISNUMBER(SEARCH("CALIN",B1684)),ISNUMBER(SEARCH("VP",B1684))),"Calin VP",IF(AND(ISNUMBER(SEARCH("MIO",B1684)),OR(ISNUMBER(SEARCH("Vaisselle",B1684)),ISNUMBER(SEARCH("vaisselle",B1684)))),"Mio Liquid Vaisselle",IF(AND(ISNUMBER(SEARCH("MIO",B1684)),ISNUMBER(SEARCH("Javel",B1684))),"Mio Javel",IF(AND(ISNUMBER(SEARCH("MIO",B1684)),ISNUMBER(SEARCH("Matic",B1684))),"Mio Matic",IF(AND(ISNUMBER(SEARCH("MIO",B1684)),OR(ISNUMBER(SEARCH("Détérgent",B1684)),ISNUMBER(SEARCH("Poudre",B1684)),ISNUMBER(SEARCH("Semi Auto",B1684)),ISNUMBER(SEARCH("1KG",B1684)),ISNUMBER(SEARCH("500G",B1684)),ISNUMBER(SEARCH("10KG",B1684)),ISNUMBER(SEARCH("1.5K",B1684)),ISNUMBER(SEARCH("215G",B1684)),ISNUMBER(SEARCH("350G",B1684)),ISNUMBER(SEARCH("90G",B1684)),ISNUMBER(SEARCH("Gold",B1684)),ISNUMBER(SEARCH("Citron",B1684)),ISNUMBER(SEARCH("Rose",B1684)),ISNUMBER(SEARCH("Lessive",B1684))),NOT(OR(ISNUMBER(SEARCH("Vaisselle",B1684)),ISNUMBER(SEARCH("Javel",B1684)),ISNUMBER(SEARCH("Matic",B1684)),ISNUMBER(SEARCH("Nettoyant",B1684)),ISNUMBER(SEARCH("Pâte",B1684)),ISNUMBER(SEARCH("Lave",B1684)),ISNUMBER(SEARCH("Détartrant",B1684))))),"Mio main (1k+500gr)",IF(AND(ISNUMBER(SEARCH("PAPILLON",B1684)),OR(ISNUMBER(SEARCH("Papier",B1684)),ISNUMBER(SEARCH("Hygiénique",B1684)),ISNUMBER(SEARCH("HYGIÉNIQUE",B1684))),NOT(OR(ISNUMBER(SEARCH("Lingette",B1684)),ISNUMBER(SEARCH("Mouchoir",B1684))))),"Papillon Papier",IF(OR(ISNUMBER(SEARCH("TAJ AL SAHAR",B1684)),ISNUMBER(SEARCH("TAJ BLADI",B1684)),ISNUMBER(SEARCH("TAJ BELADI",B1684)),ISNUMBER(SEARCH("Tilal Assahra",B1684)),ISNUMBER(SEARCH("Jawharat Asahra",B1684))),"TAJ SAHARA",IF(AND(OR(ISNUMBER(SEARCH("AL ITKANE",B1684)),ISNUMBER(SEARCH("ALITKANE",B1684)),ISNUMBER(SEARCH("PRESTO",B1684))),NOT(OR(ISNUMBER(SEARCH("Thé",B1684)),ISNUMBER(SEARCH("THE ",B1684)),ISNUMBER(SEARCH("thé",B1684)),ISNUMBER(SEARCH("SELHAM",B1684)),ISNUMBER(SEARCH("LHAFLA",B1684)),ISNUMBER(SEARCH("ZINE",B1684)),ISNUMBER(SEARCH("tiyay",B1684)),ISNUMBER(SEARCH("alouns",B1684)),ISNUMBER(SEARCH("lmhrat",B1684))))),"Al Itkrans + Presto",IF(OR(ISNUMBER(SEARCH("DALAA",B1684)),ISNUMBER(SEARCH("CS-DALAA",B1684)),ISNUMBER(SEARCH("DALINA",B1684))),"Dalaa VP / Baqqal / RP",IF(OR(LEFT(UPPER(B1684),4)="MIA ",LEFT(UPPER(B1684),6)="CS-MIA"),"Mia",IF(OR(LEFT(UPPER(B1684),5)="NOVA ",LEFT(UPPER(B1684),7)="CS-NOVA"),"Nova",IF(OR(ISNUMBER(SEARCH("PRIMA ",B1684)),ISNUMBER(SEARCH("CS-PRIMA",B1684))),"Prima",IF(OR(ISNUMBER(SEARCH("Douceur",B1684)),ISNUMBER(SEARCH("DOUCEUR",B1684))),"Douceur",IF(OR(ISNUMBER(SEARCH("SANGO",B1684)),ISNUMBER(SEARCH("CS-SANGO",B1684))),"SANGO",IF(ISNUMBER(SEARCH("BLANDOUX",B1684)),"Blandoux",IF(ISNUMBER(SEARCH("SHIWAMI",B1684)),"Shiwame",IF(ISNUMBER(SEARCH("KELLOGG",B1684)),"Kelloggs",IF(OR(ISNUMBER(SEARCH("TOBIGO",B1684)),ISNUMBER(SEARCH("DWIST",B1684))),"Tobigo",IF(OR(ISNUMBER(SEARCH("MARISOL",B1684)),ISNUMBER(SEARCH("MARESOL",B1684))),"Maresol",IF(OR(ISNUMBER(SEARCH("TAKIS",B1684)),ISNUMBER(SEARCH("TAKYS",B1684))),"TAKYS",IF(ISNUMBER(SEARCH("TAWIL",B1684)),"Tawil",IF(ISNUMBER(SEARCH("FROMY",B1684)),"Fromy",""))))))))))))))))))))))))</f>
        <v/>
      </c>
    </row>
    <row r="1685" spans="1:3" ht="18" hidden="1" customHeight="1" x14ac:dyDescent="0.3">
      <c r="A1685" s="3" t="str">
        <f>Products!A1267</f>
        <v>ART02169</v>
      </c>
      <c r="B1685" s="3" t="str">
        <f>Products!B1267</f>
        <v>CIF Zéro Moisissure 435ML</v>
      </c>
      <c r="C1685" s="3" t="str">
        <f>IF(OR(ISNUMBER(SEARCH("SELHAM",B1685)),ISNUMBER(SEARCH("LHAFLA",B1685)),ISNUMBER(SEARCH("ZINE",B1685)),ISNUMBER(SEARCH("tiyay",B1685)),ISNUMBER(SEARCH("alouns",B1685)),ISNUMBER(SEARCH("lmhrat",B1685))),"The Al Itkane",IF(AND(ISNUMBER(SEARCH("CALIN",B1685)),ISNUMBER(SEARCH("RP",B1685)),NOT(ISNUMBER(SEARCH("VP",B1685)))),"Calin RP",IF(AND(ISNUMBER(SEARCH("CALIN",B1685)),ISNUMBER(SEARCH("VP",B1685))),"Calin VP",IF(AND(ISNUMBER(SEARCH("MIO",B1685)),OR(ISNUMBER(SEARCH("Vaisselle",B1685)),ISNUMBER(SEARCH("vaisselle",B1685)))),"Mio Liquid Vaisselle",IF(AND(ISNUMBER(SEARCH("MIO",B1685)),ISNUMBER(SEARCH("Javel",B1685))),"Mio Javel",IF(AND(ISNUMBER(SEARCH("MIO",B1685)),ISNUMBER(SEARCH("Matic",B1685))),"Mio Matic",IF(AND(ISNUMBER(SEARCH("MIO",B1685)),OR(ISNUMBER(SEARCH("Détérgent",B1685)),ISNUMBER(SEARCH("Poudre",B1685)),ISNUMBER(SEARCH("Semi Auto",B1685)),ISNUMBER(SEARCH("1KG",B1685)),ISNUMBER(SEARCH("500G",B1685)),ISNUMBER(SEARCH("10KG",B1685)),ISNUMBER(SEARCH("1.5K",B1685)),ISNUMBER(SEARCH("215G",B1685)),ISNUMBER(SEARCH("350G",B1685)),ISNUMBER(SEARCH("90G",B1685)),ISNUMBER(SEARCH("Gold",B1685)),ISNUMBER(SEARCH("Citron",B1685)),ISNUMBER(SEARCH("Rose",B1685)),ISNUMBER(SEARCH("Lessive",B1685))),NOT(OR(ISNUMBER(SEARCH("Vaisselle",B1685)),ISNUMBER(SEARCH("Javel",B1685)),ISNUMBER(SEARCH("Matic",B1685)),ISNUMBER(SEARCH("Nettoyant",B1685)),ISNUMBER(SEARCH("Pâte",B1685)),ISNUMBER(SEARCH("Lave",B1685)),ISNUMBER(SEARCH("Détartrant",B1685))))),"Mio main (1k+500gr)",IF(AND(ISNUMBER(SEARCH("PAPILLON",B1685)),OR(ISNUMBER(SEARCH("Papier",B1685)),ISNUMBER(SEARCH("Hygiénique",B1685)),ISNUMBER(SEARCH("HYGIÉNIQUE",B1685))),NOT(OR(ISNUMBER(SEARCH("Lingette",B1685)),ISNUMBER(SEARCH("Mouchoir",B1685))))),"Papillon Papier",IF(OR(ISNUMBER(SEARCH("TAJ AL SAHAR",B1685)),ISNUMBER(SEARCH("TAJ BLADI",B1685)),ISNUMBER(SEARCH("TAJ BELADI",B1685)),ISNUMBER(SEARCH("Tilal Assahra",B1685)),ISNUMBER(SEARCH("Jawharat Asahra",B1685))),"TAJ SAHARA",IF(AND(OR(ISNUMBER(SEARCH("AL ITKANE",B1685)),ISNUMBER(SEARCH("ALITKANE",B1685)),ISNUMBER(SEARCH("PRESTO",B1685))),NOT(OR(ISNUMBER(SEARCH("Thé",B1685)),ISNUMBER(SEARCH("THE ",B1685)),ISNUMBER(SEARCH("thé",B1685)),ISNUMBER(SEARCH("SELHAM",B1685)),ISNUMBER(SEARCH("LHAFLA",B1685)),ISNUMBER(SEARCH("ZINE",B1685)),ISNUMBER(SEARCH("tiyay",B1685)),ISNUMBER(SEARCH("alouns",B1685)),ISNUMBER(SEARCH("lmhrat",B1685))))),"Al Itkrans + Presto",IF(OR(ISNUMBER(SEARCH("DALAA",B1685)),ISNUMBER(SEARCH("CS-DALAA",B1685)),ISNUMBER(SEARCH("DALINA",B1685))),"Dalaa VP / Baqqal / RP",IF(OR(LEFT(UPPER(B1685),4)="MIA ",LEFT(UPPER(B1685),6)="CS-MIA"),"Mia",IF(OR(LEFT(UPPER(B1685),5)="NOVA ",LEFT(UPPER(B1685),7)="CS-NOVA"),"Nova",IF(OR(ISNUMBER(SEARCH("PRIMA ",B1685)),ISNUMBER(SEARCH("CS-PRIMA",B1685))),"Prima",IF(OR(ISNUMBER(SEARCH("Douceur",B1685)),ISNUMBER(SEARCH("DOUCEUR",B1685))),"Douceur",IF(OR(ISNUMBER(SEARCH("SANGO",B1685)),ISNUMBER(SEARCH("CS-SANGO",B1685))),"SANGO",IF(ISNUMBER(SEARCH("BLANDOUX",B1685)),"Blandoux",IF(ISNUMBER(SEARCH("SHIWAMI",B1685)),"Shiwame",IF(ISNUMBER(SEARCH("KELLOGG",B1685)),"Kelloggs",IF(OR(ISNUMBER(SEARCH("TOBIGO",B1685)),ISNUMBER(SEARCH("DWIST",B1685))),"Tobigo",IF(OR(ISNUMBER(SEARCH("MARISOL",B1685)),ISNUMBER(SEARCH("MARESOL",B1685))),"Maresol",IF(OR(ISNUMBER(SEARCH("TAKIS",B1685)),ISNUMBER(SEARCH("TAKYS",B1685))),"TAKYS",IF(ISNUMBER(SEARCH("TAWIL",B1685)),"Tawil",IF(ISNUMBER(SEARCH("FROMY",B1685)),"Fromy",""))))))))))))))))))))))))</f>
        <v/>
      </c>
    </row>
    <row r="1686" spans="1:3" ht="18" hidden="1" customHeight="1" x14ac:dyDescent="0.3">
      <c r="A1686" s="3" t="str">
        <f>Products!A1268</f>
        <v>ART02174</v>
      </c>
      <c r="B1686" s="3" t="str">
        <f>Products!B1268</f>
        <v>ARIEL Quitamanchas 500G</v>
      </c>
      <c r="C1686" s="3" t="str">
        <f>IF(OR(ISNUMBER(SEARCH("SELHAM",B1686)),ISNUMBER(SEARCH("LHAFLA",B1686)),ISNUMBER(SEARCH("ZINE",B1686)),ISNUMBER(SEARCH("tiyay",B1686)),ISNUMBER(SEARCH("alouns",B1686)),ISNUMBER(SEARCH("lmhrat",B1686))),"The Al Itkane",IF(AND(ISNUMBER(SEARCH("CALIN",B1686)),ISNUMBER(SEARCH("RP",B1686)),NOT(ISNUMBER(SEARCH("VP",B1686)))),"Calin RP",IF(AND(ISNUMBER(SEARCH("CALIN",B1686)),ISNUMBER(SEARCH("VP",B1686))),"Calin VP",IF(AND(ISNUMBER(SEARCH("MIO",B1686)),OR(ISNUMBER(SEARCH("Vaisselle",B1686)),ISNUMBER(SEARCH("vaisselle",B1686)))),"Mio Liquid Vaisselle",IF(AND(ISNUMBER(SEARCH("MIO",B1686)),ISNUMBER(SEARCH("Javel",B1686))),"Mio Javel",IF(AND(ISNUMBER(SEARCH("MIO",B1686)),ISNUMBER(SEARCH("Matic",B1686))),"Mio Matic",IF(AND(ISNUMBER(SEARCH("MIO",B1686)),OR(ISNUMBER(SEARCH("Détérgent",B1686)),ISNUMBER(SEARCH("Poudre",B1686)),ISNUMBER(SEARCH("Semi Auto",B1686)),ISNUMBER(SEARCH("1KG",B1686)),ISNUMBER(SEARCH("500G",B1686)),ISNUMBER(SEARCH("10KG",B1686)),ISNUMBER(SEARCH("1.5K",B1686)),ISNUMBER(SEARCH("215G",B1686)),ISNUMBER(SEARCH("350G",B1686)),ISNUMBER(SEARCH("90G",B1686)),ISNUMBER(SEARCH("Gold",B1686)),ISNUMBER(SEARCH("Citron",B1686)),ISNUMBER(SEARCH("Rose",B1686)),ISNUMBER(SEARCH("Lessive",B1686))),NOT(OR(ISNUMBER(SEARCH("Vaisselle",B1686)),ISNUMBER(SEARCH("Javel",B1686)),ISNUMBER(SEARCH("Matic",B1686)),ISNUMBER(SEARCH("Nettoyant",B1686)),ISNUMBER(SEARCH("Pâte",B1686)),ISNUMBER(SEARCH("Lave",B1686)),ISNUMBER(SEARCH("Détartrant",B1686))))),"Mio main (1k+500gr)",IF(AND(ISNUMBER(SEARCH("PAPILLON",B1686)),OR(ISNUMBER(SEARCH("Papier",B1686)),ISNUMBER(SEARCH("Hygiénique",B1686)),ISNUMBER(SEARCH("HYGIÉNIQUE",B1686))),NOT(OR(ISNUMBER(SEARCH("Lingette",B1686)),ISNUMBER(SEARCH("Mouchoir",B1686))))),"Papillon Papier",IF(OR(ISNUMBER(SEARCH("TAJ AL SAHAR",B1686)),ISNUMBER(SEARCH("TAJ BLADI",B1686)),ISNUMBER(SEARCH("TAJ BELADI",B1686)),ISNUMBER(SEARCH("Tilal Assahra",B1686)),ISNUMBER(SEARCH("Jawharat Asahra",B1686))),"TAJ SAHARA",IF(AND(OR(ISNUMBER(SEARCH("AL ITKANE",B1686)),ISNUMBER(SEARCH("ALITKANE",B1686)),ISNUMBER(SEARCH("PRESTO",B1686))),NOT(OR(ISNUMBER(SEARCH("Thé",B1686)),ISNUMBER(SEARCH("THE ",B1686)),ISNUMBER(SEARCH("thé",B1686)),ISNUMBER(SEARCH("SELHAM",B1686)),ISNUMBER(SEARCH("LHAFLA",B1686)),ISNUMBER(SEARCH("ZINE",B1686)),ISNUMBER(SEARCH("tiyay",B1686)),ISNUMBER(SEARCH("alouns",B1686)),ISNUMBER(SEARCH("lmhrat",B1686))))),"Al Itkrans + Presto",IF(OR(ISNUMBER(SEARCH("DALAA",B1686)),ISNUMBER(SEARCH("CS-DALAA",B1686)),ISNUMBER(SEARCH("DALINA",B1686))),"Dalaa VP / Baqqal / RP",IF(OR(LEFT(UPPER(B1686),4)="MIA ",LEFT(UPPER(B1686),6)="CS-MIA"),"Mia",IF(OR(LEFT(UPPER(B1686),5)="NOVA ",LEFT(UPPER(B1686),7)="CS-NOVA"),"Nova",IF(OR(ISNUMBER(SEARCH("PRIMA ",B1686)),ISNUMBER(SEARCH("CS-PRIMA",B1686))),"Prima",IF(OR(ISNUMBER(SEARCH("Douceur",B1686)),ISNUMBER(SEARCH("DOUCEUR",B1686))),"Douceur",IF(OR(ISNUMBER(SEARCH("SANGO",B1686)),ISNUMBER(SEARCH("CS-SANGO",B1686))),"SANGO",IF(ISNUMBER(SEARCH("BLANDOUX",B1686)),"Blandoux",IF(ISNUMBER(SEARCH("SHIWAMI",B1686)),"Shiwame",IF(ISNUMBER(SEARCH("KELLOGG",B1686)),"Kelloggs",IF(OR(ISNUMBER(SEARCH("TOBIGO",B1686)),ISNUMBER(SEARCH("DWIST",B1686))),"Tobigo",IF(OR(ISNUMBER(SEARCH("MARISOL",B1686)),ISNUMBER(SEARCH("MARESOL",B1686))),"Maresol",IF(OR(ISNUMBER(SEARCH("TAKIS",B1686)),ISNUMBER(SEARCH("TAKYS",B1686))),"TAKYS",IF(ISNUMBER(SEARCH("TAWIL",B1686)),"Tawil",IF(ISNUMBER(SEARCH("FROMY",B1686)),"Fromy",""))))))))))))))))))))))))</f>
        <v/>
      </c>
    </row>
    <row r="1687" spans="1:3" ht="18" hidden="1" customHeight="1" x14ac:dyDescent="0.3">
      <c r="A1687" s="3" t="str">
        <f>Products!A1269</f>
        <v>ART02178</v>
      </c>
      <c r="B1687" s="3" t="str">
        <f>Products!B1269</f>
        <v>AGERUL Ambientador Jasmine 125ML</v>
      </c>
      <c r="C1687" s="3" t="str">
        <f>IF(OR(ISNUMBER(SEARCH("SELHAM",B1687)),ISNUMBER(SEARCH("LHAFLA",B1687)),ISNUMBER(SEARCH("ZINE",B1687)),ISNUMBER(SEARCH("tiyay",B1687)),ISNUMBER(SEARCH("alouns",B1687)),ISNUMBER(SEARCH("lmhrat",B1687))),"The Al Itkane",IF(AND(ISNUMBER(SEARCH("CALIN",B1687)),ISNUMBER(SEARCH("RP",B1687)),NOT(ISNUMBER(SEARCH("VP",B1687)))),"Calin RP",IF(AND(ISNUMBER(SEARCH("CALIN",B1687)),ISNUMBER(SEARCH("VP",B1687))),"Calin VP",IF(AND(ISNUMBER(SEARCH("MIO",B1687)),OR(ISNUMBER(SEARCH("Vaisselle",B1687)),ISNUMBER(SEARCH("vaisselle",B1687)))),"Mio Liquid Vaisselle",IF(AND(ISNUMBER(SEARCH("MIO",B1687)),ISNUMBER(SEARCH("Javel",B1687))),"Mio Javel",IF(AND(ISNUMBER(SEARCH("MIO",B1687)),ISNUMBER(SEARCH("Matic",B1687))),"Mio Matic",IF(AND(ISNUMBER(SEARCH("MIO",B1687)),OR(ISNUMBER(SEARCH("Détérgent",B1687)),ISNUMBER(SEARCH("Poudre",B1687)),ISNUMBER(SEARCH("Semi Auto",B1687)),ISNUMBER(SEARCH("1KG",B1687)),ISNUMBER(SEARCH("500G",B1687)),ISNUMBER(SEARCH("10KG",B1687)),ISNUMBER(SEARCH("1.5K",B1687)),ISNUMBER(SEARCH("215G",B1687)),ISNUMBER(SEARCH("350G",B1687)),ISNUMBER(SEARCH("90G",B1687)),ISNUMBER(SEARCH("Gold",B1687)),ISNUMBER(SEARCH("Citron",B1687)),ISNUMBER(SEARCH("Rose",B1687)),ISNUMBER(SEARCH("Lessive",B1687))),NOT(OR(ISNUMBER(SEARCH("Vaisselle",B1687)),ISNUMBER(SEARCH("Javel",B1687)),ISNUMBER(SEARCH("Matic",B1687)),ISNUMBER(SEARCH("Nettoyant",B1687)),ISNUMBER(SEARCH("Pâte",B1687)),ISNUMBER(SEARCH("Lave",B1687)),ISNUMBER(SEARCH("Détartrant",B1687))))),"Mio main (1k+500gr)",IF(AND(ISNUMBER(SEARCH("PAPILLON",B1687)),OR(ISNUMBER(SEARCH("Papier",B1687)),ISNUMBER(SEARCH("Hygiénique",B1687)),ISNUMBER(SEARCH("HYGIÉNIQUE",B1687))),NOT(OR(ISNUMBER(SEARCH("Lingette",B1687)),ISNUMBER(SEARCH("Mouchoir",B1687))))),"Papillon Papier",IF(OR(ISNUMBER(SEARCH("TAJ AL SAHAR",B1687)),ISNUMBER(SEARCH("TAJ BLADI",B1687)),ISNUMBER(SEARCH("TAJ BELADI",B1687)),ISNUMBER(SEARCH("Tilal Assahra",B1687)),ISNUMBER(SEARCH("Jawharat Asahra",B1687))),"TAJ SAHARA",IF(AND(OR(ISNUMBER(SEARCH("AL ITKANE",B1687)),ISNUMBER(SEARCH("ALITKANE",B1687)),ISNUMBER(SEARCH("PRESTO",B1687))),NOT(OR(ISNUMBER(SEARCH("Thé",B1687)),ISNUMBER(SEARCH("THE ",B1687)),ISNUMBER(SEARCH("thé",B1687)),ISNUMBER(SEARCH("SELHAM",B1687)),ISNUMBER(SEARCH("LHAFLA",B1687)),ISNUMBER(SEARCH("ZINE",B1687)),ISNUMBER(SEARCH("tiyay",B1687)),ISNUMBER(SEARCH("alouns",B1687)),ISNUMBER(SEARCH("lmhrat",B1687))))),"Al Itkrans + Presto",IF(OR(ISNUMBER(SEARCH("DALAA",B1687)),ISNUMBER(SEARCH("CS-DALAA",B1687)),ISNUMBER(SEARCH("DALINA",B1687))),"Dalaa VP / Baqqal / RP",IF(OR(LEFT(UPPER(B1687),4)="MIA ",LEFT(UPPER(B1687),6)="CS-MIA"),"Mia",IF(OR(LEFT(UPPER(B1687),5)="NOVA ",LEFT(UPPER(B1687),7)="CS-NOVA"),"Nova",IF(OR(ISNUMBER(SEARCH("PRIMA ",B1687)),ISNUMBER(SEARCH("CS-PRIMA",B1687))),"Prima",IF(OR(ISNUMBER(SEARCH("Douceur",B1687)),ISNUMBER(SEARCH("DOUCEUR",B1687))),"Douceur",IF(OR(ISNUMBER(SEARCH("SANGO",B1687)),ISNUMBER(SEARCH("CS-SANGO",B1687))),"SANGO",IF(ISNUMBER(SEARCH("BLANDOUX",B1687)),"Blandoux",IF(ISNUMBER(SEARCH("SHIWAMI",B1687)),"Shiwame",IF(ISNUMBER(SEARCH("KELLOGG",B1687)),"Kelloggs",IF(OR(ISNUMBER(SEARCH("TOBIGO",B1687)),ISNUMBER(SEARCH("DWIST",B1687))),"Tobigo",IF(OR(ISNUMBER(SEARCH("MARISOL",B1687)),ISNUMBER(SEARCH("MARESOL",B1687))),"Maresol",IF(OR(ISNUMBER(SEARCH("TAKIS",B1687)),ISNUMBER(SEARCH("TAKYS",B1687))),"TAKYS",IF(ISNUMBER(SEARCH("TAWIL",B1687)),"Tawil",IF(ISNUMBER(SEARCH("FROMY",B1687)),"Fromy",""))))))))))))))))))))))))</f>
        <v/>
      </c>
    </row>
    <row r="1688" spans="1:3" ht="18" hidden="1" customHeight="1" x14ac:dyDescent="0.3">
      <c r="A1688" s="3" t="str">
        <f>Products!A1270</f>
        <v>ART02177</v>
      </c>
      <c r="B1688" s="3" t="str">
        <f>Products!B1270</f>
        <v>AGERUL Ambientador Roses 125ML</v>
      </c>
      <c r="C1688" s="3" t="str">
        <f>IF(OR(ISNUMBER(SEARCH("SELHAM",B1688)),ISNUMBER(SEARCH("LHAFLA",B1688)),ISNUMBER(SEARCH("ZINE",B1688)),ISNUMBER(SEARCH("tiyay",B1688)),ISNUMBER(SEARCH("alouns",B1688)),ISNUMBER(SEARCH("lmhrat",B1688))),"The Al Itkane",IF(AND(ISNUMBER(SEARCH("CALIN",B1688)),ISNUMBER(SEARCH("RP",B1688)),NOT(ISNUMBER(SEARCH("VP",B1688)))),"Calin RP",IF(AND(ISNUMBER(SEARCH("CALIN",B1688)),ISNUMBER(SEARCH("VP",B1688))),"Calin VP",IF(AND(ISNUMBER(SEARCH("MIO",B1688)),OR(ISNUMBER(SEARCH("Vaisselle",B1688)),ISNUMBER(SEARCH("vaisselle",B1688)))),"Mio Liquid Vaisselle",IF(AND(ISNUMBER(SEARCH("MIO",B1688)),ISNUMBER(SEARCH("Javel",B1688))),"Mio Javel",IF(AND(ISNUMBER(SEARCH("MIO",B1688)),ISNUMBER(SEARCH("Matic",B1688))),"Mio Matic",IF(AND(ISNUMBER(SEARCH("MIO",B1688)),OR(ISNUMBER(SEARCH("Détérgent",B1688)),ISNUMBER(SEARCH("Poudre",B1688)),ISNUMBER(SEARCH("Semi Auto",B1688)),ISNUMBER(SEARCH("1KG",B1688)),ISNUMBER(SEARCH("500G",B1688)),ISNUMBER(SEARCH("10KG",B1688)),ISNUMBER(SEARCH("1.5K",B1688)),ISNUMBER(SEARCH("215G",B1688)),ISNUMBER(SEARCH("350G",B1688)),ISNUMBER(SEARCH("90G",B1688)),ISNUMBER(SEARCH("Gold",B1688)),ISNUMBER(SEARCH("Citron",B1688)),ISNUMBER(SEARCH("Rose",B1688)),ISNUMBER(SEARCH("Lessive",B1688))),NOT(OR(ISNUMBER(SEARCH("Vaisselle",B1688)),ISNUMBER(SEARCH("Javel",B1688)),ISNUMBER(SEARCH("Matic",B1688)),ISNUMBER(SEARCH("Nettoyant",B1688)),ISNUMBER(SEARCH("Pâte",B1688)),ISNUMBER(SEARCH("Lave",B1688)),ISNUMBER(SEARCH("Détartrant",B1688))))),"Mio main (1k+500gr)",IF(AND(ISNUMBER(SEARCH("PAPILLON",B1688)),OR(ISNUMBER(SEARCH("Papier",B1688)),ISNUMBER(SEARCH("Hygiénique",B1688)),ISNUMBER(SEARCH("HYGIÉNIQUE",B1688))),NOT(OR(ISNUMBER(SEARCH("Lingette",B1688)),ISNUMBER(SEARCH("Mouchoir",B1688))))),"Papillon Papier",IF(OR(ISNUMBER(SEARCH("TAJ AL SAHAR",B1688)),ISNUMBER(SEARCH("TAJ BLADI",B1688)),ISNUMBER(SEARCH("TAJ BELADI",B1688)),ISNUMBER(SEARCH("Tilal Assahra",B1688)),ISNUMBER(SEARCH("Jawharat Asahra",B1688))),"TAJ SAHARA",IF(AND(OR(ISNUMBER(SEARCH("AL ITKANE",B1688)),ISNUMBER(SEARCH("ALITKANE",B1688)),ISNUMBER(SEARCH("PRESTO",B1688))),NOT(OR(ISNUMBER(SEARCH("Thé",B1688)),ISNUMBER(SEARCH("THE ",B1688)),ISNUMBER(SEARCH("thé",B1688)),ISNUMBER(SEARCH("SELHAM",B1688)),ISNUMBER(SEARCH("LHAFLA",B1688)),ISNUMBER(SEARCH("ZINE",B1688)),ISNUMBER(SEARCH("tiyay",B1688)),ISNUMBER(SEARCH("alouns",B1688)),ISNUMBER(SEARCH("lmhrat",B1688))))),"Al Itkrans + Presto",IF(OR(ISNUMBER(SEARCH("DALAA",B1688)),ISNUMBER(SEARCH("CS-DALAA",B1688)),ISNUMBER(SEARCH("DALINA",B1688))),"Dalaa VP / Baqqal / RP",IF(OR(LEFT(UPPER(B1688),4)="MIA ",LEFT(UPPER(B1688),6)="CS-MIA"),"Mia",IF(OR(LEFT(UPPER(B1688),5)="NOVA ",LEFT(UPPER(B1688),7)="CS-NOVA"),"Nova",IF(OR(ISNUMBER(SEARCH("PRIMA ",B1688)),ISNUMBER(SEARCH("CS-PRIMA",B1688))),"Prima",IF(OR(ISNUMBER(SEARCH("Douceur",B1688)),ISNUMBER(SEARCH("DOUCEUR",B1688))),"Douceur",IF(OR(ISNUMBER(SEARCH("SANGO",B1688)),ISNUMBER(SEARCH("CS-SANGO",B1688))),"SANGO",IF(ISNUMBER(SEARCH("BLANDOUX",B1688)),"Blandoux",IF(ISNUMBER(SEARCH("SHIWAMI",B1688)),"Shiwame",IF(ISNUMBER(SEARCH("KELLOGG",B1688)),"Kelloggs",IF(OR(ISNUMBER(SEARCH("TOBIGO",B1688)),ISNUMBER(SEARCH("DWIST",B1688))),"Tobigo",IF(OR(ISNUMBER(SEARCH("MARISOL",B1688)),ISNUMBER(SEARCH("MARESOL",B1688))),"Maresol",IF(OR(ISNUMBER(SEARCH("TAKIS",B1688)),ISNUMBER(SEARCH("TAKYS",B1688))),"TAKYS",IF(ISNUMBER(SEARCH("TAWIL",B1688)),"Tawil",IF(ISNUMBER(SEARCH("FROMY",B1688)),"Fromy",""))))))))))))))))))))))))</f>
        <v/>
      </c>
    </row>
    <row r="1689" spans="1:3" ht="18" hidden="1" customHeight="1" x14ac:dyDescent="0.3">
      <c r="A1689" s="3" t="str">
        <f>Products!A1271</f>
        <v>ART02171</v>
      </c>
      <c r="B1689" s="3" t="str">
        <f>Products!B1271</f>
        <v>CIF Vitro &amp;Lnox  435ML</v>
      </c>
      <c r="C1689" s="3" t="str">
        <f>IF(OR(ISNUMBER(SEARCH("SELHAM",B1689)),ISNUMBER(SEARCH("LHAFLA",B1689)),ISNUMBER(SEARCH("ZINE",B1689)),ISNUMBER(SEARCH("tiyay",B1689)),ISNUMBER(SEARCH("alouns",B1689)),ISNUMBER(SEARCH("lmhrat",B1689))),"The Al Itkane",IF(AND(ISNUMBER(SEARCH("CALIN",B1689)),ISNUMBER(SEARCH("RP",B1689)),NOT(ISNUMBER(SEARCH("VP",B1689)))),"Calin RP",IF(AND(ISNUMBER(SEARCH("CALIN",B1689)),ISNUMBER(SEARCH("VP",B1689))),"Calin VP",IF(AND(ISNUMBER(SEARCH("MIO",B1689)),OR(ISNUMBER(SEARCH("Vaisselle",B1689)),ISNUMBER(SEARCH("vaisselle",B1689)))),"Mio Liquid Vaisselle",IF(AND(ISNUMBER(SEARCH("MIO",B1689)),ISNUMBER(SEARCH("Javel",B1689))),"Mio Javel",IF(AND(ISNUMBER(SEARCH("MIO",B1689)),ISNUMBER(SEARCH("Matic",B1689))),"Mio Matic",IF(AND(ISNUMBER(SEARCH("MIO",B1689)),OR(ISNUMBER(SEARCH("Détérgent",B1689)),ISNUMBER(SEARCH("Poudre",B1689)),ISNUMBER(SEARCH("Semi Auto",B1689)),ISNUMBER(SEARCH("1KG",B1689)),ISNUMBER(SEARCH("500G",B1689)),ISNUMBER(SEARCH("10KG",B1689)),ISNUMBER(SEARCH("1.5K",B1689)),ISNUMBER(SEARCH("215G",B1689)),ISNUMBER(SEARCH("350G",B1689)),ISNUMBER(SEARCH("90G",B1689)),ISNUMBER(SEARCH("Gold",B1689)),ISNUMBER(SEARCH("Citron",B1689)),ISNUMBER(SEARCH("Rose",B1689)),ISNUMBER(SEARCH("Lessive",B1689))),NOT(OR(ISNUMBER(SEARCH("Vaisselle",B1689)),ISNUMBER(SEARCH("Javel",B1689)),ISNUMBER(SEARCH("Matic",B1689)),ISNUMBER(SEARCH("Nettoyant",B1689)),ISNUMBER(SEARCH("Pâte",B1689)),ISNUMBER(SEARCH("Lave",B1689)),ISNUMBER(SEARCH("Détartrant",B1689))))),"Mio main (1k+500gr)",IF(AND(ISNUMBER(SEARCH("PAPILLON",B1689)),OR(ISNUMBER(SEARCH("Papier",B1689)),ISNUMBER(SEARCH("Hygiénique",B1689)),ISNUMBER(SEARCH("HYGIÉNIQUE",B1689))),NOT(OR(ISNUMBER(SEARCH("Lingette",B1689)),ISNUMBER(SEARCH("Mouchoir",B1689))))),"Papillon Papier",IF(OR(ISNUMBER(SEARCH("TAJ AL SAHAR",B1689)),ISNUMBER(SEARCH("TAJ BLADI",B1689)),ISNUMBER(SEARCH("TAJ BELADI",B1689)),ISNUMBER(SEARCH("Tilal Assahra",B1689)),ISNUMBER(SEARCH("Jawharat Asahra",B1689))),"TAJ SAHARA",IF(AND(OR(ISNUMBER(SEARCH("AL ITKANE",B1689)),ISNUMBER(SEARCH("ALITKANE",B1689)),ISNUMBER(SEARCH("PRESTO",B1689))),NOT(OR(ISNUMBER(SEARCH("Thé",B1689)),ISNUMBER(SEARCH("THE ",B1689)),ISNUMBER(SEARCH("thé",B1689)),ISNUMBER(SEARCH("SELHAM",B1689)),ISNUMBER(SEARCH("LHAFLA",B1689)),ISNUMBER(SEARCH("ZINE",B1689)),ISNUMBER(SEARCH("tiyay",B1689)),ISNUMBER(SEARCH("alouns",B1689)),ISNUMBER(SEARCH("lmhrat",B1689))))),"Al Itkrans + Presto",IF(OR(ISNUMBER(SEARCH("DALAA",B1689)),ISNUMBER(SEARCH("CS-DALAA",B1689)),ISNUMBER(SEARCH("DALINA",B1689))),"Dalaa VP / Baqqal / RP",IF(OR(LEFT(UPPER(B1689),4)="MIA ",LEFT(UPPER(B1689),6)="CS-MIA"),"Mia",IF(OR(LEFT(UPPER(B1689),5)="NOVA ",LEFT(UPPER(B1689),7)="CS-NOVA"),"Nova",IF(OR(ISNUMBER(SEARCH("PRIMA ",B1689)),ISNUMBER(SEARCH("CS-PRIMA",B1689))),"Prima",IF(OR(ISNUMBER(SEARCH("Douceur",B1689)),ISNUMBER(SEARCH("DOUCEUR",B1689))),"Douceur",IF(OR(ISNUMBER(SEARCH("SANGO",B1689)),ISNUMBER(SEARCH("CS-SANGO",B1689))),"SANGO",IF(ISNUMBER(SEARCH("BLANDOUX",B1689)),"Blandoux",IF(ISNUMBER(SEARCH("SHIWAMI",B1689)),"Shiwame",IF(ISNUMBER(SEARCH("KELLOGG",B1689)),"Kelloggs",IF(OR(ISNUMBER(SEARCH("TOBIGO",B1689)),ISNUMBER(SEARCH("DWIST",B1689))),"Tobigo",IF(OR(ISNUMBER(SEARCH("MARISOL",B1689)),ISNUMBER(SEARCH("MARESOL",B1689))),"Maresol",IF(OR(ISNUMBER(SEARCH("TAKIS",B1689)),ISNUMBER(SEARCH("TAKYS",B1689))),"TAKYS",IF(ISNUMBER(SEARCH("TAWIL",B1689)),"Tawil",IF(ISNUMBER(SEARCH("FROMY",B1689)),"Fromy",""))))))))))))))))))))))))</f>
        <v/>
      </c>
    </row>
    <row r="1690" spans="1:3" ht="18" hidden="1" customHeight="1" x14ac:dyDescent="0.3">
      <c r="A1690" s="3" t="str">
        <f>Products!A1272</f>
        <v>ART02168</v>
      </c>
      <c r="B1690" s="3" t="str">
        <f>Products!B1272</f>
        <v>FLOTA Active Power 1.1L</v>
      </c>
      <c r="C1690" s="3" t="str">
        <f>IF(OR(ISNUMBER(SEARCH("SELHAM",B1690)),ISNUMBER(SEARCH("LHAFLA",B1690)),ISNUMBER(SEARCH("ZINE",B1690)),ISNUMBER(SEARCH("tiyay",B1690)),ISNUMBER(SEARCH("alouns",B1690)),ISNUMBER(SEARCH("lmhrat",B1690))),"The Al Itkane",IF(AND(ISNUMBER(SEARCH("CALIN",B1690)),ISNUMBER(SEARCH("RP",B1690)),NOT(ISNUMBER(SEARCH("VP",B1690)))),"Calin RP",IF(AND(ISNUMBER(SEARCH("CALIN",B1690)),ISNUMBER(SEARCH("VP",B1690))),"Calin VP",IF(AND(ISNUMBER(SEARCH("MIO",B1690)),OR(ISNUMBER(SEARCH("Vaisselle",B1690)),ISNUMBER(SEARCH("vaisselle",B1690)))),"Mio Liquid Vaisselle",IF(AND(ISNUMBER(SEARCH("MIO",B1690)),ISNUMBER(SEARCH("Javel",B1690))),"Mio Javel",IF(AND(ISNUMBER(SEARCH("MIO",B1690)),ISNUMBER(SEARCH("Matic",B1690))),"Mio Matic",IF(AND(ISNUMBER(SEARCH("MIO",B1690)),OR(ISNUMBER(SEARCH("Détérgent",B1690)),ISNUMBER(SEARCH("Poudre",B1690)),ISNUMBER(SEARCH("Semi Auto",B1690)),ISNUMBER(SEARCH("1KG",B1690)),ISNUMBER(SEARCH("500G",B1690)),ISNUMBER(SEARCH("10KG",B1690)),ISNUMBER(SEARCH("1.5K",B1690)),ISNUMBER(SEARCH("215G",B1690)),ISNUMBER(SEARCH("350G",B1690)),ISNUMBER(SEARCH("90G",B1690)),ISNUMBER(SEARCH("Gold",B1690)),ISNUMBER(SEARCH("Citron",B1690)),ISNUMBER(SEARCH("Rose",B1690)),ISNUMBER(SEARCH("Lessive",B1690))),NOT(OR(ISNUMBER(SEARCH("Vaisselle",B1690)),ISNUMBER(SEARCH("Javel",B1690)),ISNUMBER(SEARCH("Matic",B1690)),ISNUMBER(SEARCH("Nettoyant",B1690)),ISNUMBER(SEARCH("Pâte",B1690)),ISNUMBER(SEARCH("Lave",B1690)),ISNUMBER(SEARCH("Détartrant",B1690))))),"Mio main (1k+500gr)",IF(AND(ISNUMBER(SEARCH("PAPILLON",B1690)),OR(ISNUMBER(SEARCH("Papier",B1690)),ISNUMBER(SEARCH("Hygiénique",B1690)),ISNUMBER(SEARCH("HYGIÉNIQUE",B1690))),NOT(OR(ISNUMBER(SEARCH("Lingette",B1690)),ISNUMBER(SEARCH("Mouchoir",B1690))))),"Papillon Papier",IF(OR(ISNUMBER(SEARCH("TAJ AL SAHAR",B1690)),ISNUMBER(SEARCH("TAJ BLADI",B1690)),ISNUMBER(SEARCH("TAJ BELADI",B1690)),ISNUMBER(SEARCH("Tilal Assahra",B1690)),ISNUMBER(SEARCH("Jawharat Asahra",B1690))),"TAJ SAHARA",IF(AND(OR(ISNUMBER(SEARCH("AL ITKANE",B1690)),ISNUMBER(SEARCH("ALITKANE",B1690)),ISNUMBER(SEARCH("PRESTO",B1690))),NOT(OR(ISNUMBER(SEARCH("Thé",B1690)),ISNUMBER(SEARCH("THE ",B1690)),ISNUMBER(SEARCH("thé",B1690)),ISNUMBER(SEARCH("SELHAM",B1690)),ISNUMBER(SEARCH("LHAFLA",B1690)),ISNUMBER(SEARCH("ZINE",B1690)),ISNUMBER(SEARCH("tiyay",B1690)),ISNUMBER(SEARCH("alouns",B1690)),ISNUMBER(SEARCH("lmhrat",B1690))))),"Al Itkrans + Presto",IF(OR(ISNUMBER(SEARCH("DALAA",B1690)),ISNUMBER(SEARCH("CS-DALAA",B1690)),ISNUMBER(SEARCH("DALINA",B1690))),"Dalaa VP / Baqqal / RP",IF(OR(LEFT(UPPER(B1690),4)="MIA ",LEFT(UPPER(B1690),6)="CS-MIA"),"Mia",IF(OR(LEFT(UPPER(B1690),5)="NOVA ",LEFT(UPPER(B1690),7)="CS-NOVA"),"Nova",IF(OR(ISNUMBER(SEARCH("PRIMA ",B1690)),ISNUMBER(SEARCH("CS-PRIMA",B1690))),"Prima",IF(OR(ISNUMBER(SEARCH("Douceur",B1690)),ISNUMBER(SEARCH("DOUCEUR",B1690))),"Douceur",IF(OR(ISNUMBER(SEARCH("SANGO",B1690)),ISNUMBER(SEARCH("CS-SANGO",B1690))),"SANGO",IF(ISNUMBER(SEARCH("BLANDOUX",B1690)),"Blandoux",IF(ISNUMBER(SEARCH("SHIWAMI",B1690)),"Shiwame",IF(ISNUMBER(SEARCH("KELLOGG",B1690)),"Kelloggs",IF(OR(ISNUMBER(SEARCH("TOBIGO",B1690)),ISNUMBER(SEARCH("DWIST",B1690))),"Tobigo",IF(OR(ISNUMBER(SEARCH("MARISOL",B1690)),ISNUMBER(SEARCH("MARESOL",B1690))),"Maresol",IF(OR(ISNUMBER(SEARCH("TAKIS",B1690)),ISNUMBER(SEARCH("TAKYS",B1690))),"TAKYS",IF(ISNUMBER(SEARCH("TAWIL",B1690)),"Tawil",IF(ISNUMBER(SEARCH("FROMY",B1690)),"Fromy",""))))))))))))))))))))))))</f>
        <v/>
      </c>
    </row>
    <row r="1691" spans="1:3" ht="18" hidden="1" customHeight="1" x14ac:dyDescent="0.3">
      <c r="A1691" s="3" t="str">
        <f>Products!A1273</f>
        <v>ART02165</v>
      </c>
      <c r="B1691" s="3" t="str">
        <f>Products!B1273</f>
        <v>REXONA Aloe Vera And Bamboo 40ML</v>
      </c>
      <c r="C1691" s="3" t="str">
        <f>IF(OR(ISNUMBER(SEARCH("SELHAM",B1691)),ISNUMBER(SEARCH("LHAFLA",B1691)),ISNUMBER(SEARCH("ZINE",B1691)),ISNUMBER(SEARCH("tiyay",B1691)),ISNUMBER(SEARCH("alouns",B1691)),ISNUMBER(SEARCH("lmhrat",B1691))),"The Al Itkane",IF(AND(ISNUMBER(SEARCH("CALIN",B1691)),ISNUMBER(SEARCH("RP",B1691)),NOT(ISNUMBER(SEARCH("VP",B1691)))),"Calin RP",IF(AND(ISNUMBER(SEARCH("CALIN",B1691)),ISNUMBER(SEARCH("VP",B1691))),"Calin VP",IF(AND(ISNUMBER(SEARCH("MIO",B1691)),OR(ISNUMBER(SEARCH("Vaisselle",B1691)),ISNUMBER(SEARCH("vaisselle",B1691)))),"Mio Liquid Vaisselle",IF(AND(ISNUMBER(SEARCH("MIO",B1691)),ISNUMBER(SEARCH("Javel",B1691))),"Mio Javel",IF(AND(ISNUMBER(SEARCH("MIO",B1691)),ISNUMBER(SEARCH("Matic",B1691))),"Mio Matic",IF(AND(ISNUMBER(SEARCH("MIO",B1691)),OR(ISNUMBER(SEARCH("Détérgent",B1691)),ISNUMBER(SEARCH("Poudre",B1691)),ISNUMBER(SEARCH("Semi Auto",B1691)),ISNUMBER(SEARCH("1KG",B1691)),ISNUMBER(SEARCH("500G",B1691)),ISNUMBER(SEARCH("10KG",B1691)),ISNUMBER(SEARCH("1.5K",B1691)),ISNUMBER(SEARCH("215G",B1691)),ISNUMBER(SEARCH("350G",B1691)),ISNUMBER(SEARCH("90G",B1691)),ISNUMBER(SEARCH("Gold",B1691)),ISNUMBER(SEARCH("Citron",B1691)),ISNUMBER(SEARCH("Rose",B1691)),ISNUMBER(SEARCH("Lessive",B1691))),NOT(OR(ISNUMBER(SEARCH("Vaisselle",B1691)),ISNUMBER(SEARCH("Javel",B1691)),ISNUMBER(SEARCH("Matic",B1691)),ISNUMBER(SEARCH("Nettoyant",B1691)),ISNUMBER(SEARCH("Pâte",B1691)),ISNUMBER(SEARCH("Lave",B1691)),ISNUMBER(SEARCH("Détartrant",B1691))))),"Mio main (1k+500gr)",IF(AND(ISNUMBER(SEARCH("PAPILLON",B1691)),OR(ISNUMBER(SEARCH("Papier",B1691)),ISNUMBER(SEARCH("Hygiénique",B1691)),ISNUMBER(SEARCH("HYGIÉNIQUE",B1691))),NOT(OR(ISNUMBER(SEARCH("Lingette",B1691)),ISNUMBER(SEARCH("Mouchoir",B1691))))),"Papillon Papier",IF(OR(ISNUMBER(SEARCH("TAJ AL SAHAR",B1691)),ISNUMBER(SEARCH("TAJ BLADI",B1691)),ISNUMBER(SEARCH("TAJ BELADI",B1691)),ISNUMBER(SEARCH("Tilal Assahra",B1691)),ISNUMBER(SEARCH("Jawharat Asahra",B1691))),"TAJ SAHARA",IF(AND(OR(ISNUMBER(SEARCH("AL ITKANE",B1691)),ISNUMBER(SEARCH("ALITKANE",B1691)),ISNUMBER(SEARCH("PRESTO",B1691))),NOT(OR(ISNUMBER(SEARCH("Thé",B1691)),ISNUMBER(SEARCH("THE ",B1691)),ISNUMBER(SEARCH("thé",B1691)),ISNUMBER(SEARCH("SELHAM",B1691)),ISNUMBER(SEARCH("LHAFLA",B1691)),ISNUMBER(SEARCH("ZINE",B1691)),ISNUMBER(SEARCH("tiyay",B1691)),ISNUMBER(SEARCH("alouns",B1691)),ISNUMBER(SEARCH("lmhrat",B1691))))),"Al Itkrans + Presto",IF(OR(ISNUMBER(SEARCH("DALAA",B1691)),ISNUMBER(SEARCH("CS-DALAA",B1691)),ISNUMBER(SEARCH("DALINA",B1691))),"Dalaa VP / Baqqal / RP",IF(OR(LEFT(UPPER(B1691),4)="MIA ",LEFT(UPPER(B1691),6)="CS-MIA"),"Mia",IF(OR(LEFT(UPPER(B1691),5)="NOVA ",LEFT(UPPER(B1691),7)="CS-NOVA"),"Nova",IF(OR(ISNUMBER(SEARCH("PRIMA ",B1691)),ISNUMBER(SEARCH("CS-PRIMA",B1691))),"Prima",IF(OR(ISNUMBER(SEARCH("Douceur",B1691)),ISNUMBER(SEARCH("DOUCEUR",B1691))),"Douceur",IF(OR(ISNUMBER(SEARCH("SANGO",B1691)),ISNUMBER(SEARCH("CS-SANGO",B1691))),"SANGO",IF(ISNUMBER(SEARCH("BLANDOUX",B1691)),"Blandoux",IF(ISNUMBER(SEARCH("SHIWAMI",B1691)),"Shiwame",IF(ISNUMBER(SEARCH("KELLOGG",B1691)),"Kelloggs",IF(OR(ISNUMBER(SEARCH("TOBIGO",B1691)),ISNUMBER(SEARCH("DWIST",B1691))),"Tobigo",IF(OR(ISNUMBER(SEARCH("MARISOL",B1691)),ISNUMBER(SEARCH("MARESOL",B1691))),"Maresol",IF(OR(ISNUMBER(SEARCH("TAKIS",B1691)),ISNUMBER(SEARCH("TAKYS",B1691))),"TAKYS",IF(ISNUMBER(SEARCH("TAWIL",B1691)),"Tawil",IF(ISNUMBER(SEARCH("FROMY",B1691)),"Fromy",""))))))))))))))))))))))))</f>
        <v/>
      </c>
    </row>
    <row r="1692" spans="1:3" ht="18" hidden="1" customHeight="1" x14ac:dyDescent="0.3">
      <c r="A1692" s="3" t="str">
        <f>Products!A1274</f>
        <v>ART02756</v>
      </c>
      <c r="B1692" s="3" t="str">
        <f>Products!B1274</f>
        <v>Vitalya pack 6x1.5L</v>
      </c>
      <c r="C1692" s="3" t="str">
        <f>IF(OR(ISNUMBER(SEARCH("SELHAM",B1692)),ISNUMBER(SEARCH("LHAFLA",B1692)),ISNUMBER(SEARCH("ZINE",B1692)),ISNUMBER(SEARCH("tiyay",B1692)),ISNUMBER(SEARCH("alouns",B1692)),ISNUMBER(SEARCH("lmhrat",B1692))),"The Al Itkane",IF(AND(ISNUMBER(SEARCH("CALIN",B1692)),ISNUMBER(SEARCH("RP",B1692)),NOT(ISNUMBER(SEARCH("VP",B1692)))),"Calin RP",IF(AND(ISNUMBER(SEARCH("CALIN",B1692)),ISNUMBER(SEARCH("VP",B1692))),"Calin VP",IF(AND(ISNUMBER(SEARCH("MIO",B1692)),OR(ISNUMBER(SEARCH("Vaisselle",B1692)),ISNUMBER(SEARCH("vaisselle",B1692)))),"Mio Liquid Vaisselle",IF(AND(ISNUMBER(SEARCH("MIO",B1692)),ISNUMBER(SEARCH("Javel",B1692))),"Mio Javel",IF(AND(ISNUMBER(SEARCH("MIO",B1692)),ISNUMBER(SEARCH("Matic",B1692))),"Mio Matic",IF(AND(ISNUMBER(SEARCH("MIO",B1692)),OR(ISNUMBER(SEARCH("Détérgent",B1692)),ISNUMBER(SEARCH("Poudre",B1692)),ISNUMBER(SEARCH("Semi Auto",B1692)),ISNUMBER(SEARCH("1KG",B1692)),ISNUMBER(SEARCH("500G",B1692)),ISNUMBER(SEARCH("10KG",B1692)),ISNUMBER(SEARCH("1.5K",B1692)),ISNUMBER(SEARCH("215G",B1692)),ISNUMBER(SEARCH("350G",B1692)),ISNUMBER(SEARCH("90G",B1692)),ISNUMBER(SEARCH("Gold",B1692)),ISNUMBER(SEARCH("Citron",B1692)),ISNUMBER(SEARCH("Rose",B1692)),ISNUMBER(SEARCH("Lessive",B1692))),NOT(OR(ISNUMBER(SEARCH("Vaisselle",B1692)),ISNUMBER(SEARCH("Javel",B1692)),ISNUMBER(SEARCH("Matic",B1692)),ISNUMBER(SEARCH("Nettoyant",B1692)),ISNUMBER(SEARCH("Pâte",B1692)),ISNUMBER(SEARCH("Lave",B1692)),ISNUMBER(SEARCH("Détartrant",B1692))))),"Mio main (1k+500gr)",IF(AND(ISNUMBER(SEARCH("PAPILLON",B1692)),OR(ISNUMBER(SEARCH("Papier",B1692)),ISNUMBER(SEARCH("Hygiénique",B1692)),ISNUMBER(SEARCH("HYGIÉNIQUE",B1692))),NOT(OR(ISNUMBER(SEARCH("Lingette",B1692)),ISNUMBER(SEARCH("Mouchoir",B1692))))),"Papillon Papier",IF(OR(ISNUMBER(SEARCH("TAJ AL SAHAR",B1692)),ISNUMBER(SEARCH("TAJ BLADI",B1692)),ISNUMBER(SEARCH("TAJ BELADI",B1692)),ISNUMBER(SEARCH("Tilal Assahra",B1692)),ISNUMBER(SEARCH("Jawharat Asahra",B1692))),"TAJ SAHARA",IF(AND(OR(ISNUMBER(SEARCH("AL ITKANE",B1692)),ISNUMBER(SEARCH("ALITKANE",B1692)),ISNUMBER(SEARCH("PRESTO",B1692))),NOT(OR(ISNUMBER(SEARCH("Thé",B1692)),ISNUMBER(SEARCH("THE ",B1692)),ISNUMBER(SEARCH("thé",B1692)),ISNUMBER(SEARCH("SELHAM",B1692)),ISNUMBER(SEARCH("LHAFLA",B1692)),ISNUMBER(SEARCH("ZINE",B1692)),ISNUMBER(SEARCH("tiyay",B1692)),ISNUMBER(SEARCH("alouns",B1692)),ISNUMBER(SEARCH("lmhrat",B1692))))),"Al Itkrans + Presto",IF(OR(ISNUMBER(SEARCH("DALAA",B1692)),ISNUMBER(SEARCH("CS-DALAA",B1692)),ISNUMBER(SEARCH("DALINA",B1692))),"Dalaa VP / Baqqal / RP",IF(OR(LEFT(UPPER(B1692),4)="MIA ",LEFT(UPPER(B1692),6)="CS-MIA"),"Mia",IF(OR(LEFT(UPPER(B1692),5)="NOVA ",LEFT(UPPER(B1692),7)="CS-NOVA"),"Nova",IF(OR(ISNUMBER(SEARCH("PRIMA ",B1692)),ISNUMBER(SEARCH("CS-PRIMA",B1692))),"Prima",IF(OR(ISNUMBER(SEARCH("Douceur",B1692)),ISNUMBER(SEARCH("DOUCEUR",B1692))),"Douceur",IF(OR(ISNUMBER(SEARCH("SANGO",B1692)),ISNUMBER(SEARCH("CS-SANGO",B1692))),"SANGO",IF(ISNUMBER(SEARCH("BLANDOUX",B1692)),"Blandoux",IF(ISNUMBER(SEARCH("SHIWAMI",B1692)),"Shiwame",IF(ISNUMBER(SEARCH("KELLOGG",B1692)),"Kelloggs",IF(OR(ISNUMBER(SEARCH("TOBIGO",B1692)),ISNUMBER(SEARCH("DWIST",B1692))),"Tobigo",IF(OR(ISNUMBER(SEARCH("MARISOL",B1692)),ISNUMBER(SEARCH("MARESOL",B1692))),"Maresol",IF(OR(ISNUMBER(SEARCH("TAKIS",B1692)),ISNUMBER(SEARCH("TAKYS",B1692))),"TAKYS",IF(ISNUMBER(SEARCH("TAWIL",B1692)),"Tawil",IF(ISNUMBER(SEARCH("FROMY",B1692)),"Fromy",""))))))))))))))))))))))))</f>
        <v/>
      </c>
    </row>
    <row r="1693" spans="1:3" ht="18" hidden="1" customHeight="1" x14ac:dyDescent="0.3">
      <c r="A1693" s="3" t="str">
        <f>Products!A1275</f>
        <v>ART02757</v>
      </c>
      <c r="B1693" s="3" t="str">
        <f>Products!B1275</f>
        <v>Vitalya pack 2x5L</v>
      </c>
      <c r="C1693" s="3" t="str">
        <f>IF(OR(ISNUMBER(SEARCH("SELHAM",B1693)),ISNUMBER(SEARCH("LHAFLA",B1693)),ISNUMBER(SEARCH("ZINE",B1693)),ISNUMBER(SEARCH("tiyay",B1693)),ISNUMBER(SEARCH("alouns",B1693)),ISNUMBER(SEARCH("lmhrat",B1693))),"The Al Itkane",IF(AND(ISNUMBER(SEARCH("CALIN",B1693)),ISNUMBER(SEARCH("RP",B1693)),NOT(ISNUMBER(SEARCH("VP",B1693)))),"Calin RP",IF(AND(ISNUMBER(SEARCH("CALIN",B1693)),ISNUMBER(SEARCH("VP",B1693))),"Calin VP",IF(AND(ISNUMBER(SEARCH("MIO",B1693)),OR(ISNUMBER(SEARCH("Vaisselle",B1693)),ISNUMBER(SEARCH("vaisselle",B1693)))),"Mio Liquid Vaisselle",IF(AND(ISNUMBER(SEARCH("MIO",B1693)),ISNUMBER(SEARCH("Javel",B1693))),"Mio Javel",IF(AND(ISNUMBER(SEARCH("MIO",B1693)),ISNUMBER(SEARCH("Matic",B1693))),"Mio Matic",IF(AND(ISNUMBER(SEARCH("MIO",B1693)),OR(ISNUMBER(SEARCH("Détérgent",B1693)),ISNUMBER(SEARCH("Poudre",B1693)),ISNUMBER(SEARCH("Semi Auto",B1693)),ISNUMBER(SEARCH("1KG",B1693)),ISNUMBER(SEARCH("500G",B1693)),ISNUMBER(SEARCH("10KG",B1693)),ISNUMBER(SEARCH("1.5K",B1693)),ISNUMBER(SEARCH("215G",B1693)),ISNUMBER(SEARCH("350G",B1693)),ISNUMBER(SEARCH("90G",B1693)),ISNUMBER(SEARCH("Gold",B1693)),ISNUMBER(SEARCH("Citron",B1693)),ISNUMBER(SEARCH("Rose",B1693)),ISNUMBER(SEARCH("Lessive",B1693))),NOT(OR(ISNUMBER(SEARCH("Vaisselle",B1693)),ISNUMBER(SEARCH("Javel",B1693)),ISNUMBER(SEARCH("Matic",B1693)),ISNUMBER(SEARCH("Nettoyant",B1693)),ISNUMBER(SEARCH("Pâte",B1693)),ISNUMBER(SEARCH("Lave",B1693)),ISNUMBER(SEARCH("Détartrant",B1693))))),"Mio main (1k+500gr)",IF(AND(ISNUMBER(SEARCH("PAPILLON",B1693)),OR(ISNUMBER(SEARCH("Papier",B1693)),ISNUMBER(SEARCH("Hygiénique",B1693)),ISNUMBER(SEARCH("HYGIÉNIQUE",B1693))),NOT(OR(ISNUMBER(SEARCH("Lingette",B1693)),ISNUMBER(SEARCH("Mouchoir",B1693))))),"Papillon Papier",IF(OR(ISNUMBER(SEARCH("TAJ AL SAHAR",B1693)),ISNUMBER(SEARCH("TAJ BLADI",B1693)),ISNUMBER(SEARCH("TAJ BELADI",B1693)),ISNUMBER(SEARCH("Tilal Assahra",B1693)),ISNUMBER(SEARCH("Jawharat Asahra",B1693))),"TAJ SAHARA",IF(AND(OR(ISNUMBER(SEARCH("AL ITKANE",B1693)),ISNUMBER(SEARCH("ALITKANE",B1693)),ISNUMBER(SEARCH("PRESTO",B1693))),NOT(OR(ISNUMBER(SEARCH("Thé",B1693)),ISNUMBER(SEARCH("THE ",B1693)),ISNUMBER(SEARCH("thé",B1693)),ISNUMBER(SEARCH("SELHAM",B1693)),ISNUMBER(SEARCH("LHAFLA",B1693)),ISNUMBER(SEARCH("ZINE",B1693)),ISNUMBER(SEARCH("tiyay",B1693)),ISNUMBER(SEARCH("alouns",B1693)),ISNUMBER(SEARCH("lmhrat",B1693))))),"Al Itkrans + Presto",IF(OR(ISNUMBER(SEARCH("DALAA",B1693)),ISNUMBER(SEARCH("CS-DALAA",B1693)),ISNUMBER(SEARCH("DALINA",B1693))),"Dalaa VP / Baqqal / RP",IF(OR(LEFT(UPPER(B1693),4)="MIA ",LEFT(UPPER(B1693),6)="CS-MIA"),"Mia",IF(OR(LEFT(UPPER(B1693),5)="NOVA ",LEFT(UPPER(B1693),7)="CS-NOVA"),"Nova",IF(OR(ISNUMBER(SEARCH("PRIMA ",B1693)),ISNUMBER(SEARCH("CS-PRIMA",B1693))),"Prima",IF(OR(ISNUMBER(SEARCH("Douceur",B1693)),ISNUMBER(SEARCH("DOUCEUR",B1693))),"Douceur",IF(OR(ISNUMBER(SEARCH("SANGO",B1693)),ISNUMBER(SEARCH("CS-SANGO",B1693))),"SANGO",IF(ISNUMBER(SEARCH("BLANDOUX",B1693)),"Blandoux",IF(ISNUMBER(SEARCH("SHIWAMI",B1693)),"Shiwame",IF(ISNUMBER(SEARCH("KELLOGG",B1693)),"Kelloggs",IF(OR(ISNUMBER(SEARCH("TOBIGO",B1693)),ISNUMBER(SEARCH("DWIST",B1693))),"Tobigo",IF(OR(ISNUMBER(SEARCH("MARISOL",B1693)),ISNUMBER(SEARCH("MARESOL",B1693))),"Maresol",IF(OR(ISNUMBER(SEARCH("TAKIS",B1693)),ISNUMBER(SEARCH("TAKYS",B1693))),"TAKYS",IF(ISNUMBER(SEARCH("TAWIL",B1693)),"Tawil",IF(ISNUMBER(SEARCH("FROMY",B1693)),"Fromy",""))))))))))))))))))))))))</f>
        <v/>
      </c>
    </row>
    <row r="1694" spans="1:3" ht="18" hidden="1" customHeight="1" x14ac:dyDescent="0.3">
      <c r="A1694" s="3" t="str">
        <f>Products!A1276</f>
        <v>ART02758</v>
      </c>
      <c r="B1694" s="3" t="str">
        <f>Products!B1276</f>
        <v>Vitalya pack 12x50cl</v>
      </c>
      <c r="C1694" s="3" t="str">
        <f>IF(OR(ISNUMBER(SEARCH("SELHAM",B1694)),ISNUMBER(SEARCH("LHAFLA",B1694)),ISNUMBER(SEARCH("ZINE",B1694)),ISNUMBER(SEARCH("tiyay",B1694)),ISNUMBER(SEARCH("alouns",B1694)),ISNUMBER(SEARCH("lmhrat",B1694))),"The Al Itkane",IF(AND(ISNUMBER(SEARCH("CALIN",B1694)),ISNUMBER(SEARCH("RP",B1694)),NOT(ISNUMBER(SEARCH("VP",B1694)))),"Calin RP",IF(AND(ISNUMBER(SEARCH("CALIN",B1694)),ISNUMBER(SEARCH("VP",B1694))),"Calin VP",IF(AND(ISNUMBER(SEARCH("MIO",B1694)),OR(ISNUMBER(SEARCH("Vaisselle",B1694)),ISNUMBER(SEARCH("vaisselle",B1694)))),"Mio Liquid Vaisselle",IF(AND(ISNUMBER(SEARCH("MIO",B1694)),ISNUMBER(SEARCH("Javel",B1694))),"Mio Javel",IF(AND(ISNUMBER(SEARCH("MIO",B1694)),ISNUMBER(SEARCH("Matic",B1694))),"Mio Matic",IF(AND(ISNUMBER(SEARCH("MIO",B1694)),OR(ISNUMBER(SEARCH("Détérgent",B1694)),ISNUMBER(SEARCH("Poudre",B1694)),ISNUMBER(SEARCH("Semi Auto",B1694)),ISNUMBER(SEARCH("1KG",B1694)),ISNUMBER(SEARCH("500G",B1694)),ISNUMBER(SEARCH("10KG",B1694)),ISNUMBER(SEARCH("1.5K",B1694)),ISNUMBER(SEARCH("215G",B1694)),ISNUMBER(SEARCH("350G",B1694)),ISNUMBER(SEARCH("90G",B1694)),ISNUMBER(SEARCH("Gold",B1694)),ISNUMBER(SEARCH("Citron",B1694)),ISNUMBER(SEARCH("Rose",B1694)),ISNUMBER(SEARCH("Lessive",B1694))),NOT(OR(ISNUMBER(SEARCH("Vaisselle",B1694)),ISNUMBER(SEARCH("Javel",B1694)),ISNUMBER(SEARCH("Matic",B1694)),ISNUMBER(SEARCH("Nettoyant",B1694)),ISNUMBER(SEARCH("Pâte",B1694)),ISNUMBER(SEARCH("Lave",B1694)),ISNUMBER(SEARCH("Détartrant",B1694))))),"Mio main (1k+500gr)",IF(AND(ISNUMBER(SEARCH("PAPILLON",B1694)),OR(ISNUMBER(SEARCH("Papier",B1694)),ISNUMBER(SEARCH("Hygiénique",B1694)),ISNUMBER(SEARCH("HYGIÉNIQUE",B1694))),NOT(OR(ISNUMBER(SEARCH("Lingette",B1694)),ISNUMBER(SEARCH("Mouchoir",B1694))))),"Papillon Papier",IF(OR(ISNUMBER(SEARCH("TAJ AL SAHAR",B1694)),ISNUMBER(SEARCH("TAJ BLADI",B1694)),ISNUMBER(SEARCH("TAJ BELADI",B1694)),ISNUMBER(SEARCH("Tilal Assahra",B1694)),ISNUMBER(SEARCH("Jawharat Asahra",B1694))),"TAJ SAHARA",IF(AND(OR(ISNUMBER(SEARCH("AL ITKANE",B1694)),ISNUMBER(SEARCH("ALITKANE",B1694)),ISNUMBER(SEARCH("PRESTO",B1694))),NOT(OR(ISNUMBER(SEARCH("Thé",B1694)),ISNUMBER(SEARCH("THE ",B1694)),ISNUMBER(SEARCH("thé",B1694)),ISNUMBER(SEARCH("SELHAM",B1694)),ISNUMBER(SEARCH("LHAFLA",B1694)),ISNUMBER(SEARCH("ZINE",B1694)),ISNUMBER(SEARCH("tiyay",B1694)),ISNUMBER(SEARCH("alouns",B1694)),ISNUMBER(SEARCH("lmhrat",B1694))))),"Al Itkrans + Presto",IF(OR(ISNUMBER(SEARCH("DALAA",B1694)),ISNUMBER(SEARCH("CS-DALAA",B1694)),ISNUMBER(SEARCH("DALINA",B1694))),"Dalaa VP / Baqqal / RP",IF(OR(LEFT(UPPER(B1694),4)="MIA ",LEFT(UPPER(B1694),6)="CS-MIA"),"Mia",IF(OR(LEFT(UPPER(B1694),5)="NOVA ",LEFT(UPPER(B1694),7)="CS-NOVA"),"Nova",IF(OR(ISNUMBER(SEARCH("PRIMA ",B1694)),ISNUMBER(SEARCH("CS-PRIMA",B1694))),"Prima",IF(OR(ISNUMBER(SEARCH("Douceur",B1694)),ISNUMBER(SEARCH("DOUCEUR",B1694))),"Douceur",IF(OR(ISNUMBER(SEARCH("SANGO",B1694)),ISNUMBER(SEARCH("CS-SANGO",B1694))),"SANGO",IF(ISNUMBER(SEARCH("BLANDOUX",B1694)),"Blandoux",IF(ISNUMBER(SEARCH("SHIWAMI",B1694)),"Shiwame",IF(ISNUMBER(SEARCH("KELLOGG",B1694)),"Kelloggs",IF(OR(ISNUMBER(SEARCH("TOBIGO",B1694)),ISNUMBER(SEARCH("DWIST",B1694))),"Tobigo",IF(OR(ISNUMBER(SEARCH("MARISOL",B1694)),ISNUMBER(SEARCH("MARESOL",B1694))),"Maresol",IF(OR(ISNUMBER(SEARCH("TAKIS",B1694)),ISNUMBER(SEARCH("TAKYS",B1694))),"TAKYS",IF(ISNUMBER(SEARCH("TAWIL",B1694)),"Tawil",IF(ISNUMBER(SEARCH("FROMY",B1694)),"Fromy",""))))))))))))))))))))))))</f>
        <v/>
      </c>
    </row>
    <row r="1695" spans="1:3" ht="18" hidden="1" customHeight="1" x14ac:dyDescent="0.3">
      <c r="A1695" s="3" t="str">
        <f>Products!A1277</f>
        <v>ART02759</v>
      </c>
      <c r="B1695" s="3" t="str">
        <f>Products!B1277</f>
        <v>Vitalya pack 12x33cl</v>
      </c>
      <c r="C1695" s="3" t="str">
        <f>IF(OR(ISNUMBER(SEARCH("SELHAM",B1695)),ISNUMBER(SEARCH("LHAFLA",B1695)),ISNUMBER(SEARCH("ZINE",B1695)),ISNUMBER(SEARCH("tiyay",B1695)),ISNUMBER(SEARCH("alouns",B1695)),ISNUMBER(SEARCH("lmhrat",B1695))),"The Al Itkane",IF(AND(ISNUMBER(SEARCH("CALIN",B1695)),ISNUMBER(SEARCH("RP",B1695)),NOT(ISNUMBER(SEARCH("VP",B1695)))),"Calin RP",IF(AND(ISNUMBER(SEARCH("CALIN",B1695)),ISNUMBER(SEARCH("VP",B1695))),"Calin VP",IF(AND(ISNUMBER(SEARCH("MIO",B1695)),OR(ISNUMBER(SEARCH("Vaisselle",B1695)),ISNUMBER(SEARCH("vaisselle",B1695)))),"Mio Liquid Vaisselle",IF(AND(ISNUMBER(SEARCH("MIO",B1695)),ISNUMBER(SEARCH("Javel",B1695))),"Mio Javel",IF(AND(ISNUMBER(SEARCH("MIO",B1695)),ISNUMBER(SEARCH("Matic",B1695))),"Mio Matic",IF(AND(ISNUMBER(SEARCH("MIO",B1695)),OR(ISNUMBER(SEARCH("Détérgent",B1695)),ISNUMBER(SEARCH("Poudre",B1695)),ISNUMBER(SEARCH("Semi Auto",B1695)),ISNUMBER(SEARCH("1KG",B1695)),ISNUMBER(SEARCH("500G",B1695)),ISNUMBER(SEARCH("10KG",B1695)),ISNUMBER(SEARCH("1.5K",B1695)),ISNUMBER(SEARCH("215G",B1695)),ISNUMBER(SEARCH("350G",B1695)),ISNUMBER(SEARCH("90G",B1695)),ISNUMBER(SEARCH("Gold",B1695)),ISNUMBER(SEARCH("Citron",B1695)),ISNUMBER(SEARCH("Rose",B1695)),ISNUMBER(SEARCH("Lessive",B1695))),NOT(OR(ISNUMBER(SEARCH("Vaisselle",B1695)),ISNUMBER(SEARCH("Javel",B1695)),ISNUMBER(SEARCH("Matic",B1695)),ISNUMBER(SEARCH("Nettoyant",B1695)),ISNUMBER(SEARCH("Pâte",B1695)),ISNUMBER(SEARCH("Lave",B1695)),ISNUMBER(SEARCH("Détartrant",B1695))))),"Mio main (1k+500gr)",IF(AND(ISNUMBER(SEARCH("PAPILLON",B1695)),OR(ISNUMBER(SEARCH("Papier",B1695)),ISNUMBER(SEARCH("Hygiénique",B1695)),ISNUMBER(SEARCH("HYGIÉNIQUE",B1695))),NOT(OR(ISNUMBER(SEARCH("Lingette",B1695)),ISNUMBER(SEARCH("Mouchoir",B1695))))),"Papillon Papier",IF(OR(ISNUMBER(SEARCH("TAJ AL SAHAR",B1695)),ISNUMBER(SEARCH("TAJ BLADI",B1695)),ISNUMBER(SEARCH("TAJ BELADI",B1695)),ISNUMBER(SEARCH("Tilal Assahra",B1695)),ISNUMBER(SEARCH("Jawharat Asahra",B1695))),"TAJ SAHARA",IF(AND(OR(ISNUMBER(SEARCH("AL ITKANE",B1695)),ISNUMBER(SEARCH("ALITKANE",B1695)),ISNUMBER(SEARCH("PRESTO",B1695))),NOT(OR(ISNUMBER(SEARCH("Thé",B1695)),ISNUMBER(SEARCH("THE ",B1695)),ISNUMBER(SEARCH("thé",B1695)),ISNUMBER(SEARCH("SELHAM",B1695)),ISNUMBER(SEARCH("LHAFLA",B1695)),ISNUMBER(SEARCH("ZINE",B1695)),ISNUMBER(SEARCH("tiyay",B1695)),ISNUMBER(SEARCH("alouns",B1695)),ISNUMBER(SEARCH("lmhrat",B1695))))),"Al Itkrans + Presto",IF(OR(ISNUMBER(SEARCH("DALAA",B1695)),ISNUMBER(SEARCH("CS-DALAA",B1695)),ISNUMBER(SEARCH("DALINA",B1695))),"Dalaa VP / Baqqal / RP",IF(OR(LEFT(UPPER(B1695),4)="MIA ",LEFT(UPPER(B1695),6)="CS-MIA"),"Mia",IF(OR(LEFT(UPPER(B1695),5)="NOVA ",LEFT(UPPER(B1695),7)="CS-NOVA"),"Nova",IF(OR(ISNUMBER(SEARCH("PRIMA ",B1695)),ISNUMBER(SEARCH("CS-PRIMA",B1695))),"Prima",IF(OR(ISNUMBER(SEARCH("Douceur",B1695)),ISNUMBER(SEARCH("DOUCEUR",B1695))),"Douceur",IF(OR(ISNUMBER(SEARCH("SANGO",B1695)),ISNUMBER(SEARCH("CS-SANGO",B1695))),"SANGO",IF(ISNUMBER(SEARCH("BLANDOUX",B1695)),"Blandoux",IF(ISNUMBER(SEARCH("SHIWAMI",B1695)),"Shiwame",IF(ISNUMBER(SEARCH("KELLOGG",B1695)),"Kelloggs",IF(OR(ISNUMBER(SEARCH("TOBIGO",B1695)),ISNUMBER(SEARCH("DWIST",B1695))),"Tobigo",IF(OR(ISNUMBER(SEARCH("MARISOL",B1695)),ISNUMBER(SEARCH("MARESOL",B1695))),"Maresol",IF(OR(ISNUMBER(SEARCH("TAKIS",B1695)),ISNUMBER(SEARCH("TAKYS",B1695))),"TAKYS",IF(ISNUMBER(SEARCH("TAWIL",B1695)),"Tawil",IF(ISNUMBER(SEARCH("FROMY",B1695)),"Fromy",""))))))))))))))))))))))))</f>
        <v/>
      </c>
    </row>
    <row r="1696" spans="1:3" ht="18" hidden="1" customHeight="1" x14ac:dyDescent="0.3">
      <c r="A1696" s="3" t="str">
        <f>Products!A1278</f>
        <v>ART02760</v>
      </c>
      <c r="B1696" s="3" t="str">
        <f>Products!B1278</f>
        <v>Sidi Ali Pet 1L</v>
      </c>
      <c r="C1696" s="3" t="str">
        <f>IF(OR(ISNUMBER(SEARCH("SELHAM",B1696)),ISNUMBER(SEARCH("LHAFLA",B1696)),ISNUMBER(SEARCH("ZINE",B1696)),ISNUMBER(SEARCH("tiyay",B1696)),ISNUMBER(SEARCH("alouns",B1696)),ISNUMBER(SEARCH("lmhrat",B1696))),"The Al Itkane",IF(AND(ISNUMBER(SEARCH("CALIN",B1696)),ISNUMBER(SEARCH("RP",B1696)),NOT(ISNUMBER(SEARCH("VP",B1696)))),"Calin RP",IF(AND(ISNUMBER(SEARCH("CALIN",B1696)),ISNUMBER(SEARCH("VP",B1696))),"Calin VP",IF(AND(ISNUMBER(SEARCH("MIO",B1696)),OR(ISNUMBER(SEARCH("Vaisselle",B1696)),ISNUMBER(SEARCH("vaisselle",B1696)))),"Mio Liquid Vaisselle",IF(AND(ISNUMBER(SEARCH("MIO",B1696)),ISNUMBER(SEARCH("Javel",B1696))),"Mio Javel",IF(AND(ISNUMBER(SEARCH("MIO",B1696)),ISNUMBER(SEARCH("Matic",B1696))),"Mio Matic",IF(AND(ISNUMBER(SEARCH("MIO",B1696)),OR(ISNUMBER(SEARCH("Détérgent",B1696)),ISNUMBER(SEARCH("Poudre",B1696)),ISNUMBER(SEARCH("Semi Auto",B1696)),ISNUMBER(SEARCH("1KG",B1696)),ISNUMBER(SEARCH("500G",B1696)),ISNUMBER(SEARCH("10KG",B1696)),ISNUMBER(SEARCH("1.5K",B1696)),ISNUMBER(SEARCH("215G",B1696)),ISNUMBER(SEARCH("350G",B1696)),ISNUMBER(SEARCH("90G",B1696)),ISNUMBER(SEARCH("Gold",B1696)),ISNUMBER(SEARCH("Citron",B1696)),ISNUMBER(SEARCH("Rose",B1696)),ISNUMBER(SEARCH("Lessive",B1696))),NOT(OR(ISNUMBER(SEARCH("Vaisselle",B1696)),ISNUMBER(SEARCH("Javel",B1696)),ISNUMBER(SEARCH("Matic",B1696)),ISNUMBER(SEARCH("Nettoyant",B1696)),ISNUMBER(SEARCH("Pâte",B1696)),ISNUMBER(SEARCH("Lave",B1696)),ISNUMBER(SEARCH("Détartrant",B1696))))),"Mio main (1k+500gr)",IF(AND(ISNUMBER(SEARCH("PAPILLON",B1696)),OR(ISNUMBER(SEARCH("Papier",B1696)),ISNUMBER(SEARCH("Hygiénique",B1696)),ISNUMBER(SEARCH("HYGIÉNIQUE",B1696))),NOT(OR(ISNUMBER(SEARCH("Lingette",B1696)),ISNUMBER(SEARCH("Mouchoir",B1696))))),"Papillon Papier",IF(OR(ISNUMBER(SEARCH("TAJ AL SAHAR",B1696)),ISNUMBER(SEARCH("TAJ BLADI",B1696)),ISNUMBER(SEARCH("TAJ BELADI",B1696)),ISNUMBER(SEARCH("Tilal Assahra",B1696)),ISNUMBER(SEARCH("Jawharat Asahra",B1696))),"TAJ SAHARA",IF(AND(OR(ISNUMBER(SEARCH("AL ITKANE",B1696)),ISNUMBER(SEARCH("ALITKANE",B1696)),ISNUMBER(SEARCH("PRESTO",B1696))),NOT(OR(ISNUMBER(SEARCH("Thé",B1696)),ISNUMBER(SEARCH("THE ",B1696)),ISNUMBER(SEARCH("thé",B1696)),ISNUMBER(SEARCH("SELHAM",B1696)),ISNUMBER(SEARCH("LHAFLA",B1696)),ISNUMBER(SEARCH("ZINE",B1696)),ISNUMBER(SEARCH("tiyay",B1696)),ISNUMBER(SEARCH("alouns",B1696)),ISNUMBER(SEARCH("lmhrat",B1696))))),"Al Itkrans + Presto",IF(OR(ISNUMBER(SEARCH("DALAA",B1696)),ISNUMBER(SEARCH("CS-DALAA",B1696)),ISNUMBER(SEARCH("DALINA",B1696))),"Dalaa VP / Baqqal / RP",IF(OR(LEFT(UPPER(B1696),4)="MIA ",LEFT(UPPER(B1696),6)="CS-MIA"),"Mia",IF(OR(LEFT(UPPER(B1696),5)="NOVA ",LEFT(UPPER(B1696),7)="CS-NOVA"),"Nova",IF(OR(ISNUMBER(SEARCH("PRIMA ",B1696)),ISNUMBER(SEARCH("CS-PRIMA",B1696))),"Prima",IF(OR(ISNUMBER(SEARCH("Douceur",B1696)),ISNUMBER(SEARCH("DOUCEUR",B1696))),"Douceur",IF(OR(ISNUMBER(SEARCH("SANGO",B1696)),ISNUMBER(SEARCH("CS-SANGO",B1696))),"SANGO",IF(ISNUMBER(SEARCH("BLANDOUX",B1696)),"Blandoux",IF(ISNUMBER(SEARCH("SHIWAMI",B1696)),"Shiwame",IF(ISNUMBER(SEARCH("KELLOGG",B1696)),"Kelloggs",IF(OR(ISNUMBER(SEARCH("TOBIGO",B1696)),ISNUMBER(SEARCH("DWIST",B1696))),"Tobigo",IF(OR(ISNUMBER(SEARCH("MARISOL",B1696)),ISNUMBER(SEARCH("MARESOL",B1696))),"Maresol",IF(OR(ISNUMBER(SEARCH("TAKIS",B1696)),ISNUMBER(SEARCH("TAKYS",B1696))),"TAKYS",IF(ISNUMBER(SEARCH("TAWIL",B1696)),"Tawil",IF(ISNUMBER(SEARCH("FROMY",B1696)),"Fromy",""))))))))))))))))))))))))</f>
        <v/>
      </c>
    </row>
    <row r="1697" spans="1:3" ht="18" hidden="1" customHeight="1" x14ac:dyDescent="0.3">
      <c r="A1697" s="3" t="str">
        <f>Products!A1279</f>
        <v>ART02749</v>
      </c>
      <c r="B1697" s="3" t="str">
        <f>Products!B1279</f>
        <v>ZEN Pâte 250G Lavande</v>
      </c>
      <c r="C1697" s="3" t="str">
        <f>IF(OR(ISNUMBER(SEARCH("SELHAM",B1697)),ISNUMBER(SEARCH("LHAFLA",B1697)),ISNUMBER(SEARCH("ZINE",B1697)),ISNUMBER(SEARCH("tiyay",B1697)),ISNUMBER(SEARCH("alouns",B1697)),ISNUMBER(SEARCH("lmhrat",B1697))),"The Al Itkane",IF(AND(ISNUMBER(SEARCH("CALIN",B1697)),ISNUMBER(SEARCH("RP",B1697)),NOT(ISNUMBER(SEARCH("VP",B1697)))),"Calin RP",IF(AND(ISNUMBER(SEARCH("CALIN",B1697)),ISNUMBER(SEARCH("VP",B1697))),"Calin VP",IF(AND(ISNUMBER(SEARCH("MIO",B1697)),OR(ISNUMBER(SEARCH("Vaisselle",B1697)),ISNUMBER(SEARCH("vaisselle",B1697)))),"Mio Liquid Vaisselle",IF(AND(ISNUMBER(SEARCH("MIO",B1697)),ISNUMBER(SEARCH("Javel",B1697))),"Mio Javel",IF(AND(ISNUMBER(SEARCH("MIO",B1697)),ISNUMBER(SEARCH("Matic",B1697))),"Mio Matic",IF(AND(ISNUMBER(SEARCH("MIO",B1697)),OR(ISNUMBER(SEARCH("Détérgent",B1697)),ISNUMBER(SEARCH("Poudre",B1697)),ISNUMBER(SEARCH("Semi Auto",B1697)),ISNUMBER(SEARCH("1KG",B1697)),ISNUMBER(SEARCH("500G",B1697)),ISNUMBER(SEARCH("10KG",B1697)),ISNUMBER(SEARCH("1.5K",B1697)),ISNUMBER(SEARCH("215G",B1697)),ISNUMBER(SEARCH("350G",B1697)),ISNUMBER(SEARCH("90G",B1697)),ISNUMBER(SEARCH("Gold",B1697)),ISNUMBER(SEARCH("Citron",B1697)),ISNUMBER(SEARCH("Rose",B1697)),ISNUMBER(SEARCH("Lessive",B1697))),NOT(OR(ISNUMBER(SEARCH("Vaisselle",B1697)),ISNUMBER(SEARCH("Javel",B1697)),ISNUMBER(SEARCH("Matic",B1697)),ISNUMBER(SEARCH("Nettoyant",B1697)),ISNUMBER(SEARCH("Pâte",B1697)),ISNUMBER(SEARCH("Lave",B1697)),ISNUMBER(SEARCH("Détartrant",B1697))))),"Mio main (1k+500gr)",IF(AND(ISNUMBER(SEARCH("PAPILLON",B1697)),OR(ISNUMBER(SEARCH("Papier",B1697)),ISNUMBER(SEARCH("Hygiénique",B1697)),ISNUMBER(SEARCH("HYGIÉNIQUE",B1697))),NOT(OR(ISNUMBER(SEARCH("Lingette",B1697)),ISNUMBER(SEARCH("Mouchoir",B1697))))),"Papillon Papier",IF(OR(ISNUMBER(SEARCH("TAJ AL SAHAR",B1697)),ISNUMBER(SEARCH("TAJ BLADI",B1697)),ISNUMBER(SEARCH("TAJ BELADI",B1697)),ISNUMBER(SEARCH("Tilal Assahra",B1697)),ISNUMBER(SEARCH("Jawharat Asahra",B1697))),"TAJ SAHARA",IF(AND(OR(ISNUMBER(SEARCH("AL ITKANE",B1697)),ISNUMBER(SEARCH("ALITKANE",B1697)),ISNUMBER(SEARCH("PRESTO",B1697))),NOT(OR(ISNUMBER(SEARCH("Thé",B1697)),ISNUMBER(SEARCH("THE ",B1697)),ISNUMBER(SEARCH("thé",B1697)),ISNUMBER(SEARCH("SELHAM",B1697)),ISNUMBER(SEARCH("LHAFLA",B1697)),ISNUMBER(SEARCH("ZINE",B1697)),ISNUMBER(SEARCH("tiyay",B1697)),ISNUMBER(SEARCH("alouns",B1697)),ISNUMBER(SEARCH("lmhrat",B1697))))),"Al Itkrans + Presto",IF(OR(ISNUMBER(SEARCH("DALAA",B1697)),ISNUMBER(SEARCH("CS-DALAA",B1697)),ISNUMBER(SEARCH("DALINA",B1697))),"Dalaa VP / Baqqal / RP",IF(OR(LEFT(UPPER(B1697),4)="MIA ",LEFT(UPPER(B1697),6)="CS-MIA"),"Mia",IF(OR(LEFT(UPPER(B1697),5)="NOVA ",LEFT(UPPER(B1697),7)="CS-NOVA"),"Nova",IF(OR(ISNUMBER(SEARCH("PRIMA ",B1697)),ISNUMBER(SEARCH("CS-PRIMA",B1697))),"Prima",IF(OR(ISNUMBER(SEARCH("Douceur",B1697)),ISNUMBER(SEARCH("DOUCEUR",B1697))),"Douceur",IF(OR(ISNUMBER(SEARCH("SANGO",B1697)),ISNUMBER(SEARCH("CS-SANGO",B1697))),"SANGO",IF(ISNUMBER(SEARCH("BLANDOUX",B1697)),"Blandoux",IF(ISNUMBER(SEARCH("SHIWAMI",B1697)),"Shiwame",IF(ISNUMBER(SEARCH("KELLOGG",B1697)),"Kelloggs",IF(OR(ISNUMBER(SEARCH("TOBIGO",B1697)),ISNUMBER(SEARCH("DWIST",B1697))),"Tobigo",IF(OR(ISNUMBER(SEARCH("MARISOL",B1697)),ISNUMBER(SEARCH("MARESOL",B1697))),"Maresol",IF(OR(ISNUMBER(SEARCH("TAKIS",B1697)),ISNUMBER(SEARCH("TAKYS",B1697))),"TAKYS",IF(ISNUMBER(SEARCH("TAWIL",B1697)),"Tawil",IF(ISNUMBER(SEARCH("FROMY",B1697)),"Fromy",""))))))))))))))))))))))))</f>
        <v/>
      </c>
    </row>
    <row r="1698" spans="1:3" ht="18" hidden="1" customHeight="1" x14ac:dyDescent="0.3">
      <c r="A1698" s="3" t="str">
        <f>Products!A1280</f>
        <v>ART02089</v>
      </c>
      <c r="B1698" s="3" t="str">
        <f>Products!B1280</f>
        <v>KENZ Couscous Moyen 500G</v>
      </c>
      <c r="C1698" s="3" t="str">
        <f>IF(OR(ISNUMBER(SEARCH("SELHAM",B1698)),ISNUMBER(SEARCH("LHAFLA",B1698)),ISNUMBER(SEARCH("ZINE",B1698)),ISNUMBER(SEARCH("tiyay",B1698)),ISNUMBER(SEARCH("alouns",B1698)),ISNUMBER(SEARCH("lmhrat",B1698))),"The Al Itkane",IF(AND(ISNUMBER(SEARCH("CALIN",B1698)),ISNUMBER(SEARCH("RP",B1698)),NOT(ISNUMBER(SEARCH("VP",B1698)))),"Calin RP",IF(AND(ISNUMBER(SEARCH("CALIN",B1698)),ISNUMBER(SEARCH("VP",B1698))),"Calin VP",IF(AND(ISNUMBER(SEARCH("MIO",B1698)),OR(ISNUMBER(SEARCH("Vaisselle",B1698)),ISNUMBER(SEARCH("vaisselle",B1698)))),"Mio Liquid Vaisselle",IF(AND(ISNUMBER(SEARCH("MIO",B1698)),ISNUMBER(SEARCH("Javel",B1698))),"Mio Javel",IF(AND(ISNUMBER(SEARCH("MIO",B1698)),ISNUMBER(SEARCH("Matic",B1698))),"Mio Matic",IF(AND(ISNUMBER(SEARCH("MIO",B1698)),OR(ISNUMBER(SEARCH("Détérgent",B1698)),ISNUMBER(SEARCH("Poudre",B1698)),ISNUMBER(SEARCH("Semi Auto",B1698)),ISNUMBER(SEARCH("1KG",B1698)),ISNUMBER(SEARCH("500G",B1698)),ISNUMBER(SEARCH("10KG",B1698)),ISNUMBER(SEARCH("1.5K",B1698)),ISNUMBER(SEARCH("215G",B1698)),ISNUMBER(SEARCH("350G",B1698)),ISNUMBER(SEARCH("90G",B1698)),ISNUMBER(SEARCH("Gold",B1698)),ISNUMBER(SEARCH("Citron",B1698)),ISNUMBER(SEARCH("Rose",B1698)),ISNUMBER(SEARCH("Lessive",B1698))),NOT(OR(ISNUMBER(SEARCH("Vaisselle",B1698)),ISNUMBER(SEARCH("Javel",B1698)),ISNUMBER(SEARCH("Matic",B1698)),ISNUMBER(SEARCH("Nettoyant",B1698)),ISNUMBER(SEARCH("Pâte",B1698)),ISNUMBER(SEARCH("Lave",B1698)),ISNUMBER(SEARCH("Détartrant",B1698))))),"Mio main (1k+500gr)",IF(AND(ISNUMBER(SEARCH("PAPILLON",B1698)),OR(ISNUMBER(SEARCH("Papier",B1698)),ISNUMBER(SEARCH("Hygiénique",B1698)),ISNUMBER(SEARCH("HYGIÉNIQUE",B1698))),NOT(OR(ISNUMBER(SEARCH("Lingette",B1698)),ISNUMBER(SEARCH("Mouchoir",B1698))))),"Papillon Papier",IF(OR(ISNUMBER(SEARCH("TAJ AL SAHAR",B1698)),ISNUMBER(SEARCH("TAJ BLADI",B1698)),ISNUMBER(SEARCH("TAJ BELADI",B1698)),ISNUMBER(SEARCH("Tilal Assahra",B1698)),ISNUMBER(SEARCH("Jawharat Asahra",B1698))),"TAJ SAHARA",IF(AND(OR(ISNUMBER(SEARCH("AL ITKANE",B1698)),ISNUMBER(SEARCH("ALITKANE",B1698)),ISNUMBER(SEARCH("PRESTO",B1698))),NOT(OR(ISNUMBER(SEARCH("Thé",B1698)),ISNUMBER(SEARCH("THE ",B1698)),ISNUMBER(SEARCH("thé",B1698)),ISNUMBER(SEARCH("SELHAM",B1698)),ISNUMBER(SEARCH("LHAFLA",B1698)),ISNUMBER(SEARCH("ZINE",B1698)),ISNUMBER(SEARCH("tiyay",B1698)),ISNUMBER(SEARCH("alouns",B1698)),ISNUMBER(SEARCH("lmhrat",B1698))))),"Al Itkrans + Presto",IF(OR(ISNUMBER(SEARCH("DALAA",B1698)),ISNUMBER(SEARCH("CS-DALAA",B1698)),ISNUMBER(SEARCH("DALINA",B1698))),"Dalaa VP / Baqqal / RP",IF(OR(LEFT(UPPER(B1698),4)="MIA ",LEFT(UPPER(B1698),6)="CS-MIA"),"Mia",IF(OR(LEFT(UPPER(B1698),5)="NOVA ",LEFT(UPPER(B1698),7)="CS-NOVA"),"Nova",IF(OR(ISNUMBER(SEARCH("PRIMA ",B1698)),ISNUMBER(SEARCH("CS-PRIMA",B1698))),"Prima",IF(OR(ISNUMBER(SEARCH("Douceur",B1698)),ISNUMBER(SEARCH("DOUCEUR",B1698))),"Douceur",IF(OR(ISNUMBER(SEARCH("SANGO",B1698)),ISNUMBER(SEARCH("CS-SANGO",B1698))),"SANGO",IF(ISNUMBER(SEARCH("BLANDOUX",B1698)),"Blandoux",IF(ISNUMBER(SEARCH("SHIWAMI",B1698)),"Shiwame",IF(ISNUMBER(SEARCH("KELLOGG",B1698)),"Kelloggs",IF(OR(ISNUMBER(SEARCH("TOBIGO",B1698)),ISNUMBER(SEARCH("DWIST",B1698))),"Tobigo",IF(OR(ISNUMBER(SEARCH("MARISOL",B1698)),ISNUMBER(SEARCH("MARESOL",B1698))),"Maresol",IF(OR(ISNUMBER(SEARCH("TAKIS",B1698)),ISNUMBER(SEARCH("TAKYS",B1698))),"TAKYS",IF(ISNUMBER(SEARCH("TAWIL",B1698)),"Tawil",IF(ISNUMBER(SEARCH("FROMY",B1698)),"Fromy",""))))))))))))))))))))))))</f>
        <v/>
      </c>
    </row>
    <row r="1699" spans="1:3" ht="18" hidden="1" customHeight="1" x14ac:dyDescent="0.3">
      <c r="A1699" s="3" t="str">
        <f>Products!A1281</f>
        <v>ART02142</v>
      </c>
      <c r="B1699" s="3" t="str">
        <f>Products!B1281</f>
        <v>NESCAFE Classic 12X90G</v>
      </c>
      <c r="C1699" s="3" t="str">
        <f>IF(OR(ISNUMBER(SEARCH("SELHAM",B1699)),ISNUMBER(SEARCH("LHAFLA",B1699)),ISNUMBER(SEARCH("ZINE",B1699)),ISNUMBER(SEARCH("tiyay",B1699)),ISNUMBER(SEARCH("alouns",B1699)),ISNUMBER(SEARCH("lmhrat",B1699))),"The Al Itkane",IF(AND(ISNUMBER(SEARCH("CALIN",B1699)),ISNUMBER(SEARCH("RP",B1699)),NOT(ISNUMBER(SEARCH("VP",B1699)))),"Calin RP",IF(AND(ISNUMBER(SEARCH("CALIN",B1699)),ISNUMBER(SEARCH("VP",B1699))),"Calin VP",IF(AND(ISNUMBER(SEARCH("MIO",B1699)),OR(ISNUMBER(SEARCH("Vaisselle",B1699)),ISNUMBER(SEARCH("vaisselle",B1699)))),"Mio Liquid Vaisselle",IF(AND(ISNUMBER(SEARCH("MIO",B1699)),ISNUMBER(SEARCH("Javel",B1699))),"Mio Javel",IF(AND(ISNUMBER(SEARCH("MIO",B1699)),ISNUMBER(SEARCH("Matic",B1699))),"Mio Matic",IF(AND(ISNUMBER(SEARCH("MIO",B1699)),OR(ISNUMBER(SEARCH("Détérgent",B1699)),ISNUMBER(SEARCH("Poudre",B1699)),ISNUMBER(SEARCH("Semi Auto",B1699)),ISNUMBER(SEARCH("1KG",B1699)),ISNUMBER(SEARCH("500G",B1699)),ISNUMBER(SEARCH("10KG",B1699)),ISNUMBER(SEARCH("1.5K",B1699)),ISNUMBER(SEARCH("215G",B1699)),ISNUMBER(SEARCH("350G",B1699)),ISNUMBER(SEARCH("90G",B1699)),ISNUMBER(SEARCH("Gold",B1699)),ISNUMBER(SEARCH("Citron",B1699)),ISNUMBER(SEARCH("Rose",B1699)),ISNUMBER(SEARCH("Lessive",B1699))),NOT(OR(ISNUMBER(SEARCH("Vaisselle",B1699)),ISNUMBER(SEARCH("Javel",B1699)),ISNUMBER(SEARCH("Matic",B1699)),ISNUMBER(SEARCH("Nettoyant",B1699)),ISNUMBER(SEARCH("Pâte",B1699)),ISNUMBER(SEARCH("Lave",B1699)),ISNUMBER(SEARCH("Détartrant",B1699))))),"Mio main (1k+500gr)",IF(AND(ISNUMBER(SEARCH("PAPILLON",B1699)),OR(ISNUMBER(SEARCH("Papier",B1699)),ISNUMBER(SEARCH("Hygiénique",B1699)),ISNUMBER(SEARCH("HYGIÉNIQUE",B1699))),NOT(OR(ISNUMBER(SEARCH("Lingette",B1699)),ISNUMBER(SEARCH("Mouchoir",B1699))))),"Papillon Papier",IF(OR(ISNUMBER(SEARCH("TAJ AL SAHAR",B1699)),ISNUMBER(SEARCH("TAJ BLADI",B1699)),ISNUMBER(SEARCH("TAJ BELADI",B1699)),ISNUMBER(SEARCH("Tilal Assahra",B1699)),ISNUMBER(SEARCH("Jawharat Asahra",B1699))),"TAJ SAHARA",IF(AND(OR(ISNUMBER(SEARCH("AL ITKANE",B1699)),ISNUMBER(SEARCH("ALITKANE",B1699)),ISNUMBER(SEARCH("PRESTO",B1699))),NOT(OR(ISNUMBER(SEARCH("Thé",B1699)),ISNUMBER(SEARCH("THE ",B1699)),ISNUMBER(SEARCH("thé",B1699)),ISNUMBER(SEARCH("SELHAM",B1699)),ISNUMBER(SEARCH("LHAFLA",B1699)),ISNUMBER(SEARCH("ZINE",B1699)),ISNUMBER(SEARCH("tiyay",B1699)),ISNUMBER(SEARCH("alouns",B1699)),ISNUMBER(SEARCH("lmhrat",B1699))))),"Al Itkrans + Presto",IF(OR(ISNUMBER(SEARCH("DALAA",B1699)),ISNUMBER(SEARCH("CS-DALAA",B1699)),ISNUMBER(SEARCH("DALINA",B1699))),"Dalaa VP / Baqqal / RP",IF(OR(LEFT(UPPER(B1699),4)="MIA ",LEFT(UPPER(B1699),6)="CS-MIA"),"Mia",IF(OR(LEFT(UPPER(B1699),5)="NOVA ",LEFT(UPPER(B1699),7)="CS-NOVA"),"Nova",IF(OR(ISNUMBER(SEARCH("PRIMA ",B1699)),ISNUMBER(SEARCH("CS-PRIMA",B1699))),"Prima",IF(OR(ISNUMBER(SEARCH("Douceur",B1699)),ISNUMBER(SEARCH("DOUCEUR",B1699))),"Douceur",IF(OR(ISNUMBER(SEARCH("SANGO",B1699)),ISNUMBER(SEARCH("CS-SANGO",B1699))),"SANGO",IF(ISNUMBER(SEARCH("BLANDOUX",B1699)),"Blandoux",IF(ISNUMBER(SEARCH("SHIWAMI",B1699)),"Shiwame",IF(ISNUMBER(SEARCH("KELLOGG",B1699)),"Kelloggs",IF(OR(ISNUMBER(SEARCH("TOBIGO",B1699)),ISNUMBER(SEARCH("DWIST",B1699))),"Tobigo",IF(OR(ISNUMBER(SEARCH("MARISOL",B1699)),ISNUMBER(SEARCH("MARESOL",B1699))),"Maresol",IF(OR(ISNUMBER(SEARCH("TAKIS",B1699)),ISNUMBER(SEARCH("TAKYS",B1699))),"TAKYS",IF(ISNUMBER(SEARCH("TAWIL",B1699)),"Tawil",IF(ISNUMBER(SEARCH("FROMY",B1699)),"Fromy",""))))))))))))))))))))))))</f>
        <v/>
      </c>
    </row>
    <row r="1700" spans="1:3" ht="18" hidden="1" customHeight="1" x14ac:dyDescent="0.3">
      <c r="A1700" s="3" t="str">
        <f>Products!A1282</f>
        <v>ART02200</v>
      </c>
      <c r="B1700" s="3" t="str">
        <f>Products!B1282</f>
        <v>NIVEA Black White Original 50ML</v>
      </c>
      <c r="C1700" s="3" t="str">
        <f>IF(OR(ISNUMBER(SEARCH("SELHAM",B1700)),ISNUMBER(SEARCH("LHAFLA",B1700)),ISNUMBER(SEARCH("ZINE",B1700)),ISNUMBER(SEARCH("tiyay",B1700)),ISNUMBER(SEARCH("alouns",B1700)),ISNUMBER(SEARCH("lmhrat",B1700))),"The Al Itkane",IF(AND(ISNUMBER(SEARCH("CALIN",B1700)),ISNUMBER(SEARCH("RP",B1700)),NOT(ISNUMBER(SEARCH("VP",B1700)))),"Calin RP",IF(AND(ISNUMBER(SEARCH("CALIN",B1700)),ISNUMBER(SEARCH("VP",B1700))),"Calin VP",IF(AND(ISNUMBER(SEARCH("MIO",B1700)),OR(ISNUMBER(SEARCH("Vaisselle",B1700)),ISNUMBER(SEARCH("vaisselle",B1700)))),"Mio Liquid Vaisselle",IF(AND(ISNUMBER(SEARCH("MIO",B1700)),ISNUMBER(SEARCH("Javel",B1700))),"Mio Javel",IF(AND(ISNUMBER(SEARCH("MIO",B1700)),ISNUMBER(SEARCH("Matic",B1700))),"Mio Matic",IF(AND(ISNUMBER(SEARCH("MIO",B1700)),OR(ISNUMBER(SEARCH("Détérgent",B1700)),ISNUMBER(SEARCH("Poudre",B1700)),ISNUMBER(SEARCH("Semi Auto",B1700)),ISNUMBER(SEARCH("1KG",B1700)),ISNUMBER(SEARCH("500G",B1700)),ISNUMBER(SEARCH("10KG",B1700)),ISNUMBER(SEARCH("1.5K",B1700)),ISNUMBER(SEARCH("215G",B1700)),ISNUMBER(SEARCH("350G",B1700)),ISNUMBER(SEARCH("90G",B1700)),ISNUMBER(SEARCH("Gold",B1700)),ISNUMBER(SEARCH("Citron",B1700)),ISNUMBER(SEARCH("Rose",B1700)),ISNUMBER(SEARCH("Lessive",B1700))),NOT(OR(ISNUMBER(SEARCH("Vaisselle",B1700)),ISNUMBER(SEARCH("Javel",B1700)),ISNUMBER(SEARCH("Matic",B1700)),ISNUMBER(SEARCH("Nettoyant",B1700)),ISNUMBER(SEARCH("Pâte",B1700)),ISNUMBER(SEARCH("Lave",B1700)),ISNUMBER(SEARCH("Détartrant",B1700))))),"Mio main (1k+500gr)",IF(AND(ISNUMBER(SEARCH("PAPILLON",B1700)),OR(ISNUMBER(SEARCH("Papier",B1700)),ISNUMBER(SEARCH("Hygiénique",B1700)),ISNUMBER(SEARCH("HYGIÉNIQUE",B1700))),NOT(OR(ISNUMBER(SEARCH("Lingette",B1700)),ISNUMBER(SEARCH("Mouchoir",B1700))))),"Papillon Papier",IF(OR(ISNUMBER(SEARCH("TAJ AL SAHAR",B1700)),ISNUMBER(SEARCH("TAJ BLADI",B1700)),ISNUMBER(SEARCH("TAJ BELADI",B1700)),ISNUMBER(SEARCH("Tilal Assahra",B1700)),ISNUMBER(SEARCH("Jawharat Asahra",B1700))),"TAJ SAHARA",IF(AND(OR(ISNUMBER(SEARCH("AL ITKANE",B1700)),ISNUMBER(SEARCH("ALITKANE",B1700)),ISNUMBER(SEARCH("PRESTO",B1700))),NOT(OR(ISNUMBER(SEARCH("Thé",B1700)),ISNUMBER(SEARCH("THE ",B1700)),ISNUMBER(SEARCH("thé",B1700)),ISNUMBER(SEARCH("SELHAM",B1700)),ISNUMBER(SEARCH("LHAFLA",B1700)),ISNUMBER(SEARCH("ZINE",B1700)),ISNUMBER(SEARCH("tiyay",B1700)),ISNUMBER(SEARCH("alouns",B1700)),ISNUMBER(SEARCH("lmhrat",B1700))))),"Al Itkrans + Presto",IF(OR(ISNUMBER(SEARCH("DALAA",B1700)),ISNUMBER(SEARCH("CS-DALAA",B1700)),ISNUMBER(SEARCH("DALINA",B1700))),"Dalaa VP / Baqqal / RP",IF(OR(LEFT(UPPER(B1700),4)="MIA ",LEFT(UPPER(B1700),6)="CS-MIA"),"Mia",IF(OR(LEFT(UPPER(B1700),5)="NOVA ",LEFT(UPPER(B1700),7)="CS-NOVA"),"Nova",IF(OR(ISNUMBER(SEARCH("PRIMA ",B1700)),ISNUMBER(SEARCH("CS-PRIMA",B1700))),"Prima",IF(OR(ISNUMBER(SEARCH("Douceur",B1700)),ISNUMBER(SEARCH("DOUCEUR",B1700))),"Douceur",IF(OR(ISNUMBER(SEARCH("SANGO",B1700)),ISNUMBER(SEARCH("CS-SANGO",B1700))),"SANGO",IF(ISNUMBER(SEARCH("BLANDOUX",B1700)),"Blandoux",IF(ISNUMBER(SEARCH("SHIWAMI",B1700)),"Shiwame",IF(ISNUMBER(SEARCH("KELLOGG",B1700)),"Kelloggs",IF(OR(ISNUMBER(SEARCH("TOBIGO",B1700)),ISNUMBER(SEARCH("DWIST",B1700))),"Tobigo",IF(OR(ISNUMBER(SEARCH("MARISOL",B1700)),ISNUMBER(SEARCH("MARESOL",B1700))),"Maresol",IF(OR(ISNUMBER(SEARCH("TAKIS",B1700)),ISNUMBER(SEARCH("TAKYS",B1700))),"TAKYS",IF(ISNUMBER(SEARCH("TAWIL",B1700)),"Tawil",IF(ISNUMBER(SEARCH("FROMY",B1700)),"Fromy",""))))))))))))))))))))))))</f>
        <v/>
      </c>
    </row>
    <row r="1701" spans="1:3" ht="18" hidden="1" customHeight="1" x14ac:dyDescent="0.3">
      <c r="A1701" s="3" t="str">
        <f>Products!A1283</f>
        <v>ART02194</v>
      </c>
      <c r="B1701" s="3" t="str">
        <f>Products!B1283</f>
        <v>DOVE Beauty Finish 40G</v>
      </c>
      <c r="C1701" s="3" t="str">
        <f>IF(OR(ISNUMBER(SEARCH("SELHAM",B1701)),ISNUMBER(SEARCH("LHAFLA",B1701)),ISNUMBER(SEARCH("ZINE",B1701)),ISNUMBER(SEARCH("tiyay",B1701)),ISNUMBER(SEARCH("alouns",B1701)),ISNUMBER(SEARCH("lmhrat",B1701))),"The Al Itkane",IF(AND(ISNUMBER(SEARCH("CALIN",B1701)),ISNUMBER(SEARCH("RP",B1701)),NOT(ISNUMBER(SEARCH("VP",B1701)))),"Calin RP",IF(AND(ISNUMBER(SEARCH("CALIN",B1701)),ISNUMBER(SEARCH("VP",B1701))),"Calin VP",IF(AND(ISNUMBER(SEARCH("MIO",B1701)),OR(ISNUMBER(SEARCH("Vaisselle",B1701)),ISNUMBER(SEARCH("vaisselle",B1701)))),"Mio Liquid Vaisselle",IF(AND(ISNUMBER(SEARCH("MIO",B1701)),ISNUMBER(SEARCH("Javel",B1701))),"Mio Javel",IF(AND(ISNUMBER(SEARCH("MIO",B1701)),ISNUMBER(SEARCH("Matic",B1701))),"Mio Matic",IF(AND(ISNUMBER(SEARCH("MIO",B1701)),OR(ISNUMBER(SEARCH("Détérgent",B1701)),ISNUMBER(SEARCH("Poudre",B1701)),ISNUMBER(SEARCH("Semi Auto",B1701)),ISNUMBER(SEARCH("1KG",B1701)),ISNUMBER(SEARCH("500G",B1701)),ISNUMBER(SEARCH("10KG",B1701)),ISNUMBER(SEARCH("1.5K",B1701)),ISNUMBER(SEARCH("215G",B1701)),ISNUMBER(SEARCH("350G",B1701)),ISNUMBER(SEARCH("90G",B1701)),ISNUMBER(SEARCH("Gold",B1701)),ISNUMBER(SEARCH("Citron",B1701)),ISNUMBER(SEARCH("Rose",B1701)),ISNUMBER(SEARCH("Lessive",B1701))),NOT(OR(ISNUMBER(SEARCH("Vaisselle",B1701)),ISNUMBER(SEARCH("Javel",B1701)),ISNUMBER(SEARCH("Matic",B1701)),ISNUMBER(SEARCH("Nettoyant",B1701)),ISNUMBER(SEARCH("Pâte",B1701)),ISNUMBER(SEARCH("Lave",B1701)),ISNUMBER(SEARCH("Détartrant",B1701))))),"Mio main (1k+500gr)",IF(AND(ISNUMBER(SEARCH("PAPILLON",B1701)),OR(ISNUMBER(SEARCH("Papier",B1701)),ISNUMBER(SEARCH("Hygiénique",B1701)),ISNUMBER(SEARCH("HYGIÉNIQUE",B1701))),NOT(OR(ISNUMBER(SEARCH("Lingette",B1701)),ISNUMBER(SEARCH("Mouchoir",B1701))))),"Papillon Papier",IF(OR(ISNUMBER(SEARCH("TAJ AL SAHAR",B1701)),ISNUMBER(SEARCH("TAJ BLADI",B1701)),ISNUMBER(SEARCH("TAJ BELADI",B1701)),ISNUMBER(SEARCH("Tilal Assahra",B1701)),ISNUMBER(SEARCH("Jawharat Asahra",B1701))),"TAJ SAHARA",IF(AND(OR(ISNUMBER(SEARCH("AL ITKANE",B1701)),ISNUMBER(SEARCH("ALITKANE",B1701)),ISNUMBER(SEARCH("PRESTO",B1701))),NOT(OR(ISNUMBER(SEARCH("Thé",B1701)),ISNUMBER(SEARCH("THE ",B1701)),ISNUMBER(SEARCH("thé",B1701)),ISNUMBER(SEARCH("SELHAM",B1701)),ISNUMBER(SEARCH("LHAFLA",B1701)),ISNUMBER(SEARCH("ZINE",B1701)),ISNUMBER(SEARCH("tiyay",B1701)),ISNUMBER(SEARCH("alouns",B1701)),ISNUMBER(SEARCH("lmhrat",B1701))))),"Al Itkrans + Presto",IF(OR(ISNUMBER(SEARCH("DALAA",B1701)),ISNUMBER(SEARCH("CS-DALAA",B1701)),ISNUMBER(SEARCH("DALINA",B1701))),"Dalaa VP / Baqqal / RP",IF(OR(LEFT(UPPER(B1701),4)="MIA ",LEFT(UPPER(B1701),6)="CS-MIA"),"Mia",IF(OR(LEFT(UPPER(B1701),5)="NOVA ",LEFT(UPPER(B1701),7)="CS-NOVA"),"Nova",IF(OR(ISNUMBER(SEARCH("PRIMA ",B1701)),ISNUMBER(SEARCH("CS-PRIMA",B1701))),"Prima",IF(OR(ISNUMBER(SEARCH("Douceur",B1701)),ISNUMBER(SEARCH("DOUCEUR",B1701))),"Douceur",IF(OR(ISNUMBER(SEARCH("SANGO",B1701)),ISNUMBER(SEARCH("CS-SANGO",B1701))),"SANGO",IF(ISNUMBER(SEARCH("BLANDOUX",B1701)),"Blandoux",IF(ISNUMBER(SEARCH("SHIWAMI",B1701)),"Shiwame",IF(ISNUMBER(SEARCH("KELLOGG",B1701)),"Kelloggs",IF(OR(ISNUMBER(SEARCH("TOBIGO",B1701)),ISNUMBER(SEARCH("DWIST",B1701))),"Tobigo",IF(OR(ISNUMBER(SEARCH("MARISOL",B1701)),ISNUMBER(SEARCH("MARESOL",B1701))),"Maresol",IF(OR(ISNUMBER(SEARCH("TAKIS",B1701)),ISNUMBER(SEARCH("TAKYS",B1701))),"TAKYS",IF(ISNUMBER(SEARCH("TAWIL",B1701)),"Tawil",IF(ISNUMBER(SEARCH("FROMY",B1701)),"Fromy",""))))))))))))))))))))))))</f>
        <v/>
      </c>
    </row>
    <row r="1702" spans="1:3" ht="18" hidden="1" customHeight="1" x14ac:dyDescent="0.3">
      <c r="A1702" s="3" t="str">
        <f>Products!A1284</f>
        <v>ART02206</v>
      </c>
      <c r="B1702" s="3" t="str">
        <f>Products!B1284</f>
        <v>DOVE Men+Care Extra Fresh 50ML</v>
      </c>
      <c r="C1702" s="3" t="str">
        <f>IF(OR(ISNUMBER(SEARCH("SELHAM",B1702)),ISNUMBER(SEARCH("LHAFLA",B1702)),ISNUMBER(SEARCH("ZINE",B1702)),ISNUMBER(SEARCH("tiyay",B1702)),ISNUMBER(SEARCH("alouns",B1702)),ISNUMBER(SEARCH("lmhrat",B1702))),"The Al Itkane",IF(AND(ISNUMBER(SEARCH("CALIN",B1702)),ISNUMBER(SEARCH("RP",B1702)),NOT(ISNUMBER(SEARCH("VP",B1702)))),"Calin RP",IF(AND(ISNUMBER(SEARCH("CALIN",B1702)),ISNUMBER(SEARCH("VP",B1702))),"Calin VP",IF(AND(ISNUMBER(SEARCH("MIO",B1702)),OR(ISNUMBER(SEARCH("Vaisselle",B1702)),ISNUMBER(SEARCH("vaisselle",B1702)))),"Mio Liquid Vaisselle",IF(AND(ISNUMBER(SEARCH("MIO",B1702)),ISNUMBER(SEARCH("Javel",B1702))),"Mio Javel",IF(AND(ISNUMBER(SEARCH("MIO",B1702)),ISNUMBER(SEARCH("Matic",B1702))),"Mio Matic",IF(AND(ISNUMBER(SEARCH("MIO",B1702)),OR(ISNUMBER(SEARCH("Détérgent",B1702)),ISNUMBER(SEARCH("Poudre",B1702)),ISNUMBER(SEARCH("Semi Auto",B1702)),ISNUMBER(SEARCH("1KG",B1702)),ISNUMBER(SEARCH("500G",B1702)),ISNUMBER(SEARCH("10KG",B1702)),ISNUMBER(SEARCH("1.5K",B1702)),ISNUMBER(SEARCH("215G",B1702)),ISNUMBER(SEARCH("350G",B1702)),ISNUMBER(SEARCH("90G",B1702)),ISNUMBER(SEARCH("Gold",B1702)),ISNUMBER(SEARCH("Citron",B1702)),ISNUMBER(SEARCH("Rose",B1702)),ISNUMBER(SEARCH("Lessive",B1702))),NOT(OR(ISNUMBER(SEARCH("Vaisselle",B1702)),ISNUMBER(SEARCH("Javel",B1702)),ISNUMBER(SEARCH("Matic",B1702)),ISNUMBER(SEARCH("Nettoyant",B1702)),ISNUMBER(SEARCH("Pâte",B1702)),ISNUMBER(SEARCH("Lave",B1702)),ISNUMBER(SEARCH("Détartrant",B1702))))),"Mio main (1k+500gr)",IF(AND(ISNUMBER(SEARCH("PAPILLON",B1702)),OR(ISNUMBER(SEARCH("Papier",B1702)),ISNUMBER(SEARCH("Hygiénique",B1702)),ISNUMBER(SEARCH("HYGIÉNIQUE",B1702))),NOT(OR(ISNUMBER(SEARCH("Lingette",B1702)),ISNUMBER(SEARCH("Mouchoir",B1702))))),"Papillon Papier",IF(OR(ISNUMBER(SEARCH("TAJ AL SAHAR",B1702)),ISNUMBER(SEARCH("TAJ BLADI",B1702)),ISNUMBER(SEARCH("TAJ BELADI",B1702)),ISNUMBER(SEARCH("Tilal Assahra",B1702)),ISNUMBER(SEARCH("Jawharat Asahra",B1702))),"TAJ SAHARA",IF(AND(OR(ISNUMBER(SEARCH("AL ITKANE",B1702)),ISNUMBER(SEARCH("ALITKANE",B1702)),ISNUMBER(SEARCH("PRESTO",B1702))),NOT(OR(ISNUMBER(SEARCH("Thé",B1702)),ISNUMBER(SEARCH("THE ",B1702)),ISNUMBER(SEARCH("thé",B1702)),ISNUMBER(SEARCH("SELHAM",B1702)),ISNUMBER(SEARCH("LHAFLA",B1702)),ISNUMBER(SEARCH("ZINE",B1702)),ISNUMBER(SEARCH("tiyay",B1702)),ISNUMBER(SEARCH("alouns",B1702)),ISNUMBER(SEARCH("lmhrat",B1702))))),"Al Itkrans + Presto",IF(OR(ISNUMBER(SEARCH("DALAA",B1702)),ISNUMBER(SEARCH("CS-DALAA",B1702)),ISNUMBER(SEARCH("DALINA",B1702))),"Dalaa VP / Baqqal / RP",IF(OR(LEFT(UPPER(B1702),4)="MIA ",LEFT(UPPER(B1702),6)="CS-MIA"),"Mia",IF(OR(LEFT(UPPER(B1702),5)="NOVA ",LEFT(UPPER(B1702),7)="CS-NOVA"),"Nova",IF(OR(ISNUMBER(SEARCH("PRIMA ",B1702)),ISNUMBER(SEARCH("CS-PRIMA",B1702))),"Prima",IF(OR(ISNUMBER(SEARCH("Douceur",B1702)),ISNUMBER(SEARCH("DOUCEUR",B1702))),"Douceur",IF(OR(ISNUMBER(SEARCH("SANGO",B1702)),ISNUMBER(SEARCH("CS-SANGO",B1702))),"SANGO",IF(ISNUMBER(SEARCH("BLANDOUX",B1702)),"Blandoux",IF(ISNUMBER(SEARCH("SHIWAMI",B1702)),"Shiwame",IF(ISNUMBER(SEARCH("KELLOGG",B1702)),"Kelloggs",IF(OR(ISNUMBER(SEARCH("TOBIGO",B1702)),ISNUMBER(SEARCH("DWIST",B1702))),"Tobigo",IF(OR(ISNUMBER(SEARCH("MARISOL",B1702)),ISNUMBER(SEARCH("MARESOL",B1702))),"Maresol",IF(OR(ISNUMBER(SEARCH("TAKIS",B1702)),ISNUMBER(SEARCH("TAKYS",B1702))),"TAKYS",IF(ISNUMBER(SEARCH("TAWIL",B1702)),"Tawil",IF(ISNUMBER(SEARCH("FROMY",B1702)),"Fromy",""))))))))))))))))))))))))</f>
        <v/>
      </c>
    </row>
    <row r="1703" spans="1:3" ht="18" hidden="1" customHeight="1" x14ac:dyDescent="0.3">
      <c r="A1703" s="3" t="str">
        <f>Products!A1285</f>
        <v>ART02213</v>
      </c>
      <c r="B1703" s="3" t="str">
        <f>Products!B1285</f>
        <v>NIVEA Men Cool Kick  200ML</v>
      </c>
      <c r="C1703" s="3" t="str">
        <f>IF(OR(ISNUMBER(SEARCH("SELHAM",B1703)),ISNUMBER(SEARCH("LHAFLA",B1703)),ISNUMBER(SEARCH("ZINE",B1703)),ISNUMBER(SEARCH("tiyay",B1703)),ISNUMBER(SEARCH("alouns",B1703)),ISNUMBER(SEARCH("lmhrat",B1703))),"The Al Itkane",IF(AND(ISNUMBER(SEARCH("CALIN",B1703)),ISNUMBER(SEARCH("RP",B1703)),NOT(ISNUMBER(SEARCH("VP",B1703)))),"Calin RP",IF(AND(ISNUMBER(SEARCH("CALIN",B1703)),ISNUMBER(SEARCH("VP",B1703))),"Calin VP",IF(AND(ISNUMBER(SEARCH("MIO",B1703)),OR(ISNUMBER(SEARCH("Vaisselle",B1703)),ISNUMBER(SEARCH("vaisselle",B1703)))),"Mio Liquid Vaisselle",IF(AND(ISNUMBER(SEARCH("MIO",B1703)),ISNUMBER(SEARCH("Javel",B1703))),"Mio Javel",IF(AND(ISNUMBER(SEARCH("MIO",B1703)),ISNUMBER(SEARCH("Matic",B1703))),"Mio Matic",IF(AND(ISNUMBER(SEARCH("MIO",B1703)),OR(ISNUMBER(SEARCH("Détérgent",B1703)),ISNUMBER(SEARCH("Poudre",B1703)),ISNUMBER(SEARCH("Semi Auto",B1703)),ISNUMBER(SEARCH("1KG",B1703)),ISNUMBER(SEARCH("500G",B1703)),ISNUMBER(SEARCH("10KG",B1703)),ISNUMBER(SEARCH("1.5K",B1703)),ISNUMBER(SEARCH("215G",B1703)),ISNUMBER(SEARCH("350G",B1703)),ISNUMBER(SEARCH("90G",B1703)),ISNUMBER(SEARCH("Gold",B1703)),ISNUMBER(SEARCH("Citron",B1703)),ISNUMBER(SEARCH("Rose",B1703)),ISNUMBER(SEARCH("Lessive",B1703))),NOT(OR(ISNUMBER(SEARCH("Vaisselle",B1703)),ISNUMBER(SEARCH("Javel",B1703)),ISNUMBER(SEARCH("Matic",B1703)),ISNUMBER(SEARCH("Nettoyant",B1703)),ISNUMBER(SEARCH("Pâte",B1703)),ISNUMBER(SEARCH("Lave",B1703)),ISNUMBER(SEARCH("Détartrant",B1703))))),"Mio main (1k+500gr)",IF(AND(ISNUMBER(SEARCH("PAPILLON",B1703)),OR(ISNUMBER(SEARCH("Papier",B1703)),ISNUMBER(SEARCH("Hygiénique",B1703)),ISNUMBER(SEARCH("HYGIÉNIQUE",B1703))),NOT(OR(ISNUMBER(SEARCH("Lingette",B1703)),ISNUMBER(SEARCH("Mouchoir",B1703))))),"Papillon Papier",IF(OR(ISNUMBER(SEARCH("TAJ AL SAHAR",B1703)),ISNUMBER(SEARCH("TAJ BLADI",B1703)),ISNUMBER(SEARCH("TAJ BELADI",B1703)),ISNUMBER(SEARCH("Tilal Assahra",B1703)),ISNUMBER(SEARCH("Jawharat Asahra",B1703))),"TAJ SAHARA",IF(AND(OR(ISNUMBER(SEARCH("AL ITKANE",B1703)),ISNUMBER(SEARCH("ALITKANE",B1703)),ISNUMBER(SEARCH("PRESTO",B1703))),NOT(OR(ISNUMBER(SEARCH("Thé",B1703)),ISNUMBER(SEARCH("THE ",B1703)),ISNUMBER(SEARCH("thé",B1703)),ISNUMBER(SEARCH("SELHAM",B1703)),ISNUMBER(SEARCH("LHAFLA",B1703)),ISNUMBER(SEARCH("ZINE",B1703)),ISNUMBER(SEARCH("tiyay",B1703)),ISNUMBER(SEARCH("alouns",B1703)),ISNUMBER(SEARCH("lmhrat",B1703))))),"Al Itkrans + Presto",IF(OR(ISNUMBER(SEARCH("DALAA",B1703)),ISNUMBER(SEARCH("CS-DALAA",B1703)),ISNUMBER(SEARCH("DALINA",B1703))),"Dalaa VP / Baqqal / RP",IF(OR(LEFT(UPPER(B1703),4)="MIA ",LEFT(UPPER(B1703),6)="CS-MIA"),"Mia",IF(OR(LEFT(UPPER(B1703),5)="NOVA ",LEFT(UPPER(B1703),7)="CS-NOVA"),"Nova",IF(OR(ISNUMBER(SEARCH("PRIMA ",B1703)),ISNUMBER(SEARCH("CS-PRIMA",B1703))),"Prima",IF(OR(ISNUMBER(SEARCH("Douceur",B1703)),ISNUMBER(SEARCH("DOUCEUR",B1703))),"Douceur",IF(OR(ISNUMBER(SEARCH("SANGO",B1703)),ISNUMBER(SEARCH("CS-SANGO",B1703))),"SANGO",IF(ISNUMBER(SEARCH("BLANDOUX",B1703)),"Blandoux",IF(ISNUMBER(SEARCH("SHIWAMI",B1703)),"Shiwame",IF(ISNUMBER(SEARCH("KELLOGG",B1703)),"Kelloggs",IF(OR(ISNUMBER(SEARCH("TOBIGO",B1703)),ISNUMBER(SEARCH("DWIST",B1703))),"Tobigo",IF(OR(ISNUMBER(SEARCH("MARISOL",B1703)),ISNUMBER(SEARCH("MARESOL",B1703))),"Maresol",IF(OR(ISNUMBER(SEARCH("TAKIS",B1703)),ISNUMBER(SEARCH("TAKYS",B1703))),"TAKYS",IF(ISNUMBER(SEARCH("TAWIL",B1703)),"Tawil",IF(ISNUMBER(SEARCH("FROMY",B1703)),"Fromy",""))))))))))))))))))))))))</f>
        <v/>
      </c>
    </row>
    <row r="1704" spans="1:3" ht="18" hidden="1" customHeight="1" x14ac:dyDescent="0.3">
      <c r="A1704" s="3" t="str">
        <f>Products!A1286</f>
        <v>ART02214</v>
      </c>
      <c r="B1704" s="3" t="str">
        <f>Products!B1286</f>
        <v>NIVEA Dry Fresh 200ml</v>
      </c>
      <c r="C1704" s="3" t="str">
        <f>IF(OR(ISNUMBER(SEARCH("SELHAM",B1704)),ISNUMBER(SEARCH("LHAFLA",B1704)),ISNUMBER(SEARCH("ZINE",B1704)),ISNUMBER(SEARCH("tiyay",B1704)),ISNUMBER(SEARCH("alouns",B1704)),ISNUMBER(SEARCH("lmhrat",B1704))),"The Al Itkane",IF(AND(ISNUMBER(SEARCH("CALIN",B1704)),ISNUMBER(SEARCH("RP",B1704)),NOT(ISNUMBER(SEARCH("VP",B1704)))),"Calin RP",IF(AND(ISNUMBER(SEARCH("CALIN",B1704)),ISNUMBER(SEARCH("VP",B1704))),"Calin VP",IF(AND(ISNUMBER(SEARCH("MIO",B1704)),OR(ISNUMBER(SEARCH("Vaisselle",B1704)),ISNUMBER(SEARCH("vaisselle",B1704)))),"Mio Liquid Vaisselle",IF(AND(ISNUMBER(SEARCH("MIO",B1704)),ISNUMBER(SEARCH("Javel",B1704))),"Mio Javel",IF(AND(ISNUMBER(SEARCH("MIO",B1704)),ISNUMBER(SEARCH("Matic",B1704))),"Mio Matic",IF(AND(ISNUMBER(SEARCH("MIO",B1704)),OR(ISNUMBER(SEARCH("Détérgent",B1704)),ISNUMBER(SEARCH("Poudre",B1704)),ISNUMBER(SEARCH("Semi Auto",B1704)),ISNUMBER(SEARCH("1KG",B1704)),ISNUMBER(SEARCH("500G",B1704)),ISNUMBER(SEARCH("10KG",B1704)),ISNUMBER(SEARCH("1.5K",B1704)),ISNUMBER(SEARCH("215G",B1704)),ISNUMBER(SEARCH("350G",B1704)),ISNUMBER(SEARCH("90G",B1704)),ISNUMBER(SEARCH("Gold",B1704)),ISNUMBER(SEARCH("Citron",B1704)),ISNUMBER(SEARCH("Rose",B1704)),ISNUMBER(SEARCH("Lessive",B1704))),NOT(OR(ISNUMBER(SEARCH("Vaisselle",B1704)),ISNUMBER(SEARCH("Javel",B1704)),ISNUMBER(SEARCH("Matic",B1704)),ISNUMBER(SEARCH("Nettoyant",B1704)),ISNUMBER(SEARCH("Pâte",B1704)),ISNUMBER(SEARCH("Lave",B1704)),ISNUMBER(SEARCH("Détartrant",B1704))))),"Mio main (1k+500gr)",IF(AND(ISNUMBER(SEARCH("PAPILLON",B1704)),OR(ISNUMBER(SEARCH("Papier",B1704)),ISNUMBER(SEARCH("Hygiénique",B1704)),ISNUMBER(SEARCH("HYGIÉNIQUE",B1704))),NOT(OR(ISNUMBER(SEARCH("Lingette",B1704)),ISNUMBER(SEARCH("Mouchoir",B1704))))),"Papillon Papier",IF(OR(ISNUMBER(SEARCH("TAJ AL SAHAR",B1704)),ISNUMBER(SEARCH("TAJ BLADI",B1704)),ISNUMBER(SEARCH("TAJ BELADI",B1704)),ISNUMBER(SEARCH("Tilal Assahra",B1704)),ISNUMBER(SEARCH("Jawharat Asahra",B1704))),"TAJ SAHARA",IF(AND(OR(ISNUMBER(SEARCH("AL ITKANE",B1704)),ISNUMBER(SEARCH("ALITKANE",B1704)),ISNUMBER(SEARCH("PRESTO",B1704))),NOT(OR(ISNUMBER(SEARCH("Thé",B1704)),ISNUMBER(SEARCH("THE ",B1704)),ISNUMBER(SEARCH("thé",B1704)),ISNUMBER(SEARCH("SELHAM",B1704)),ISNUMBER(SEARCH("LHAFLA",B1704)),ISNUMBER(SEARCH("ZINE",B1704)),ISNUMBER(SEARCH("tiyay",B1704)),ISNUMBER(SEARCH("alouns",B1704)),ISNUMBER(SEARCH("lmhrat",B1704))))),"Al Itkrans + Presto",IF(OR(ISNUMBER(SEARCH("DALAA",B1704)),ISNUMBER(SEARCH("CS-DALAA",B1704)),ISNUMBER(SEARCH("DALINA",B1704))),"Dalaa VP / Baqqal / RP",IF(OR(LEFT(UPPER(B1704),4)="MIA ",LEFT(UPPER(B1704),6)="CS-MIA"),"Mia",IF(OR(LEFT(UPPER(B1704),5)="NOVA ",LEFT(UPPER(B1704),7)="CS-NOVA"),"Nova",IF(OR(ISNUMBER(SEARCH("PRIMA ",B1704)),ISNUMBER(SEARCH("CS-PRIMA",B1704))),"Prima",IF(OR(ISNUMBER(SEARCH("Douceur",B1704)),ISNUMBER(SEARCH("DOUCEUR",B1704))),"Douceur",IF(OR(ISNUMBER(SEARCH("SANGO",B1704)),ISNUMBER(SEARCH("CS-SANGO",B1704))),"SANGO",IF(ISNUMBER(SEARCH("BLANDOUX",B1704)),"Blandoux",IF(ISNUMBER(SEARCH("SHIWAMI",B1704)),"Shiwame",IF(ISNUMBER(SEARCH("KELLOGG",B1704)),"Kelloggs",IF(OR(ISNUMBER(SEARCH("TOBIGO",B1704)),ISNUMBER(SEARCH("DWIST",B1704))),"Tobigo",IF(OR(ISNUMBER(SEARCH("MARISOL",B1704)),ISNUMBER(SEARCH("MARESOL",B1704))),"Maresol",IF(OR(ISNUMBER(SEARCH("TAKIS",B1704)),ISNUMBER(SEARCH("TAKYS",B1704))),"TAKYS",IF(ISNUMBER(SEARCH("TAWIL",B1704)),"Tawil",IF(ISNUMBER(SEARCH("FROMY",B1704)),"Fromy",""))))))))))))))))))))))))</f>
        <v/>
      </c>
    </row>
    <row r="1705" spans="1:3" ht="18" hidden="1" customHeight="1" x14ac:dyDescent="0.3">
      <c r="A1705" s="3" t="str">
        <f>Products!A1287</f>
        <v>ART02201</v>
      </c>
      <c r="B1705" s="3" t="str">
        <f>Products!B1287</f>
        <v>NIVEA Black &amp;White Active 50ML</v>
      </c>
      <c r="C1705" s="3" t="str">
        <f>IF(OR(ISNUMBER(SEARCH("SELHAM",B1705)),ISNUMBER(SEARCH("LHAFLA",B1705)),ISNUMBER(SEARCH("ZINE",B1705)),ISNUMBER(SEARCH("tiyay",B1705)),ISNUMBER(SEARCH("alouns",B1705)),ISNUMBER(SEARCH("lmhrat",B1705))),"The Al Itkane",IF(AND(ISNUMBER(SEARCH("CALIN",B1705)),ISNUMBER(SEARCH("RP",B1705)),NOT(ISNUMBER(SEARCH("VP",B1705)))),"Calin RP",IF(AND(ISNUMBER(SEARCH("CALIN",B1705)),ISNUMBER(SEARCH("VP",B1705))),"Calin VP",IF(AND(ISNUMBER(SEARCH("MIO",B1705)),OR(ISNUMBER(SEARCH("Vaisselle",B1705)),ISNUMBER(SEARCH("vaisselle",B1705)))),"Mio Liquid Vaisselle",IF(AND(ISNUMBER(SEARCH("MIO",B1705)),ISNUMBER(SEARCH("Javel",B1705))),"Mio Javel",IF(AND(ISNUMBER(SEARCH("MIO",B1705)),ISNUMBER(SEARCH("Matic",B1705))),"Mio Matic",IF(AND(ISNUMBER(SEARCH("MIO",B1705)),OR(ISNUMBER(SEARCH("Détérgent",B1705)),ISNUMBER(SEARCH("Poudre",B1705)),ISNUMBER(SEARCH("Semi Auto",B1705)),ISNUMBER(SEARCH("1KG",B1705)),ISNUMBER(SEARCH("500G",B1705)),ISNUMBER(SEARCH("10KG",B1705)),ISNUMBER(SEARCH("1.5K",B1705)),ISNUMBER(SEARCH("215G",B1705)),ISNUMBER(SEARCH("350G",B1705)),ISNUMBER(SEARCH("90G",B1705)),ISNUMBER(SEARCH("Gold",B1705)),ISNUMBER(SEARCH("Citron",B1705)),ISNUMBER(SEARCH("Rose",B1705)),ISNUMBER(SEARCH("Lessive",B1705))),NOT(OR(ISNUMBER(SEARCH("Vaisselle",B1705)),ISNUMBER(SEARCH("Javel",B1705)),ISNUMBER(SEARCH("Matic",B1705)),ISNUMBER(SEARCH("Nettoyant",B1705)),ISNUMBER(SEARCH("Pâte",B1705)),ISNUMBER(SEARCH("Lave",B1705)),ISNUMBER(SEARCH("Détartrant",B1705))))),"Mio main (1k+500gr)",IF(AND(ISNUMBER(SEARCH("PAPILLON",B1705)),OR(ISNUMBER(SEARCH("Papier",B1705)),ISNUMBER(SEARCH("Hygiénique",B1705)),ISNUMBER(SEARCH("HYGIÉNIQUE",B1705))),NOT(OR(ISNUMBER(SEARCH("Lingette",B1705)),ISNUMBER(SEARCH("Mouchoir",B1705))))),"Papillon Papier",IF(OR(ISNUMBER(SEARCH("TAJ AL SAHAR",B1705)),ISNUMBER(SEARCH("TAJ BLADI",B1705)),ISNUMBER(SEARCH("TAJ BELADI",B1705)),ISNUMBER(SEARCH("Tilal Assahra",B1705)),ISNUMBER(SEARCH("Jawharat Asahra",B1705))),"TAJ SAHARA",IF(AND(OR(ISNUMBER(SEARCH("AL ITKANE",B1705)),ISNUMBER(SEARCH("ALITKANE",B1705)),ISNUMBER(SEARCH("PRESTO",B1705))),NOT(OR(ISNUMBER(SEARCH("Thé",B1705)),ISNUMBER(SEARCH("THE ",B1705)),ISNUMBER(SEARCH("thé",B1705)),ISNUMBER(SEARCH("SELHAM",B1705)),ISNUMBER(SEARCH("LHAFLA",B1705)),ISNUMBER(SEARCH("ZINE",B1705)),ISNUMBER(SEARCH("tiyay",B1705)),ISNUMBER(SEARCH("alouns",B1705)),ISNUMBER(SEARCH("lmhrat",B1705))))),"Al Itkrans + Presto",IF(OR(ISNUMBER(SEARCH("DALAA",B1705)),ISNUMBER(SEARCH("CS-DALAA",B1705)),ISNUMBER(SEARCH("DALINA",B1705))),"Dalaa VP / Baqqal / RP",IF(OR(LEFT(UPPER(B1705),4)="MIA ",LEFT(UPPER(B1705),6)="CS-MIA"),"Mia",IF(OR(LEFT(UPPER(B1705),5)="NOVA ",LEFT(UPPER(B1705),7)="CS-NOVA"),"Nova",IF(OR(ISNUMBER(SEARCH("PRIMA ",B1705)),ISNUMBER(SEARCH("CS-PRIMA",B1705))),"Prima",IF(OR(ISNUMBER(SEARCH("Douceur",B1705)),ISNUMBER(SEARCH("DOUCEUR",B1705))),"Douceur",IF(OR(ISNUMBER(SEARCH("SANGO",B1705)),ISNUMBER(SEARCH("CS-SANGO",B1705))),"SANGO",IF(ISNUMBER(SEARCH("BLANDOUX",B1705)),"Blandoux",IF(ISNUMBER(SEARCH("SHIWAMI",B1705)),"Shiwame",IF(ISNUMBER(SEARCH("KELLOGG",B1705)),"Kelloggs",IF(OR(ISNUMBER(SEARCH("TOBIGO",B1705)),ISNUMBER(SEARCH("DWIST",B1705))),"Tobigo",IF(OR(ISNUMBER(SEARCH("MARISOL",B1705)),ISNUMBER(SEARCH("MARESOL",B1705))),"Maresol",IF(OR(ISNUMBER(SEARCH("TAKIS",B1705)),ISNUMBER(SEARCH("TAKYS",B1705))),"TAKYS",IF(ISNUMBER(SEARCH("TAWIL",B1705)),"Tawil",IF(ISNUMBER(SEARCH("FROMY",B1705)),"Fromy",""))))))))))))))))))))))))</f>
        <v/>
      </c>
    </row>
    <row r="1706" spans="1:3" ht="18" hidden="1" customHeight="1" x14ac:dyDescent="0.3">
      <c r="A1706" s="3" t="str">
        <f>Products!A1288</f>
        <v>ART02748</v>
      </c>
      <c r="B1706" s="3" t="str">
        <f>Products!B1288</f>
        <v>ZEN Pâte 1KG Citron</v>
      </c>
      <c r="C1706" s="3" t="str">
        <f>IF(OR(ISNUMBER(SEARCH("SELHAM",B1706)),ISNUMBER(SEARCH("LHAFLA",B1706)),ISNUMBER(SEARCH("ZINE",B1706)),ISNUMBER(SEARCH("tiyay",B1706)),ISNUMBER(SEARCH("alouns",B1706)),ISNUMBER(SEARCH("lmhrat",B1706))),"The Al Itkane",IF(AND(ISNUMBER(SEARCH("CALIN",B1706)),ISNUMBER(SEARCH("RP",B1706)),NOT(ISNUMBER(SEARCH("VP",B1706)))),"Calin RP",IF(AND(ISNUMBER(SEARCH("CALIN",B1706)),ISNUMBER(SEARCH("VP",B1706))),"Calin VP",IF(AND(ISNUMBER(SEARCH("MIO",B1706)),OR(ISNUMBER(SEARCH("Vaisselle",B1706)),ISNUMBER(SEARCH("vaisselle",B1706)))),"Mio Liquid Vaisselle",IF(AND(ISNUMBER(SEARCH("MIO",B1706)),ISNUMBER(SEARCH("Javel",B1706))),"Mio Javel",IF(AND(ISNUMBER(SEARCH("MIO",B1706)),ISNUMBER(SEARCH("Matic",B1706))),"Mio Matic",IF(AND(ISNUMBER(SEARCH("MIO",B1706)),OR(ISNUMBER(SEARCH("Détérgent",B1706)),ISNUMBER(SEARCH("Poudre",B1706)),ISNUMBER(SEARCH("Semi Auto",B1706)),ISNUMBER(SEARCH("1KG",B1706)),ISNUMBER(SEARCH("500G",B1706)),ISNUMBER(SEARCH("10KG",B1706)),ISNUMBER(SEARCH("1.5K",B1706)),ISNUMBER(SEARCH("215G",B1706)),ISNUMBER(SEARCH("350G",B1706)),ISNUMBER(SEARCH("90G",B1706)),ISNUMBER(SEARCH("Gold",B1706)),ISNUMBER(SEARCH("Citron",B1706)),ISNUMBER(SEARCH("Rose",B1706)),ISNUMBER(SEARCH("Lessive",B1706))),NOT(OR(ISNUMBER(SEARCH("Vaisselle",B1706)),ISNUMBER(SEARCH("Javel",B1706)),ISNUMBER(SEARCH("Matic",B1706)),ISNUMBER(SEARCH("Nettoyant",B1706)),ISNUMBER(SEARCH("Pâte",B1706)),ISNUMBER(SEARCH("Lave",B1706)),ISNUMBER(SEARCH("Détartrant",B1706))))),"Mio main (1k+500gr)",IF(AND(ISNUMBER(SEARCH("PAPILLON",B1706)),OR(ISNUMBER(SEARCH("Papier",B1706)),ISNUMBER(SEARCH("Hygiénique",B1706)),ISNUMBER(SEARCH("HYGIÉNIQUE",B1706))),NOT(OR(ISNUMBER(SEARCH("Lingette",B1706)),ISNUMBER(SEARCH("Mouchoir",B1706))))),"Papillon Papier",IF(OR(ISNUMBER(SEARCH("TAJ AL SAHAR",B1706)),ISNUMBER(SEARCH("TAJ BLADI",B1706)),ISNUMBER(SEARCH("TAJ BELADI",B1706)),ISNUMBER(SEARCH("Tilal Assahra",B1706)),ISNUMBER(SEARCH("Jawharat Asahra",B1706))),"TAJ SAHARA",IF(AND(OR(ISNUMBER(SEARCH("AL ITKANE",B1706)),ISNUMBER(SEARCH("ALITKANE",B1706)),ISNUMBER(SEARCH("PRESTO",B1706))),NOT(OR(ISNUMBER(SEARCH("Thé",B1706)),ISNUMBER(SEARCH("THE ",B1706)),ISNUMBER(SEARCH("thé",B1706)),ISNUMBER(SEARCH("SELHAM",B1706)),ISNUMBER(SEARCH("LHAFLA",B1706)),ISNUMBER(SEARCH("ZINE",B1706)),ISNUMBER(SEARCH("tiyay",B1706)),ISNUMBER(SEARCH("alouns",B1706)),ISNUMBER(SEARCH("lmhrat",B1706))))),"Al Itkrans + Presto",IF(OR(ISNUMBER(SEARCH("DALAA",B1706)),ISNUMBER(SEARCH("CS-DALAA",B1706)),ISNUMBER(SEARCH("DALINA",B1706))),"Dalaa VP / Baqqal / RP",IF(OR(LEFT(UPPER(B1706),4)="MIA ",LEFT(UPPER(B1706),6)="CS-MIA"),"Mia",IF(OR(LEFT(UPPER(B1706),5)="NOVA ",LEFT(UPPER(B1706),7)="CS-NOVA"),"Nova",IF(OR(ISNUMBER(SEARCH("PRIMA ",B1706)),ISNUMBER(SEARCH("CS-PRIMA",B1706))),"Prima",IF(OR(ISNUMBER(SEARCH("Douceur",B1706)),ISNUMBER(SEARCH("DOUCEUR",B1706))),"Douceur",IF(OR(ISNUMBER(SEARCH("SANGO",B1706)),ISNUMBER(SEARCH("CS-SANGO",B1706))),"SANGO",IF(ISNUMBER(SEARCH("BLANDOUX",B1706)),"Blandoux",IF(ISNUMBER(SEARCH("SHIWAMI",B1706)),"Shiwame",IF(ISNUMBER(SEARCH("KELLOGG",B1706)),"Kelloggs",IF(OR(ISNUMBER(SEARCH("TOBIGO",B1706)),ISNUMBER(SEARCH("DWIST",B1706))),"Tobigo",IF(OR(ISNUMBER(SEARCH("MARISOL",B1706)),ISNUMBER(SEARCH("MARESOL",B1706))),"Maresol",IF(OR(ISNUMBER(SEARCH("TAKIS",B1706)),ISNUMBER(SEARCH("TAKYS",B1706))),"TAKYS",IF(ISNUMBER(SEARCH("TAWIL",B1706)),"Tawil",IF(ISNUMBER(SEARCH("FROMY",B1706)),"Fromy",""))))))))))))))))))))))))</f>
        <v/>
      </c>
    </row>
    <row r="1707" spans="1:3" ht="18" hidden="1" customHeight="1" x14ac:dyDescent="0.3">
      <c r="A1707" s="3" t="str">
        <f>Products!A1289</f>
        <v>ART02202</v>
      </c>
      <c r="B1707" s="3" t="str">
        <f>Products!B1289</f>
        <v>NIVEA Dry Fresh 50ML</v>
      </c>
      <c r="C1707" s="3" t="str">
        <f>IF(OR(ISNUMBER(SEARCH("SELHAM",B1707)),ISNUMBER(SEARCH("LHAFLA",B1707)),ISNUMBER(SEARCH("ZINE",B1707)),ISNUMBER(SEARCH("tiyay",B1707)),ISNUMBER(SEARCH("alouns",B1707)),ISNUMBER(SEARCH("lmhrat",B1707))),"The Al Itkane",IF(AND(ISNUMBER(SEARCH("CALIN",B1707)),ISNUMBER(SEARCH("RP",B1707)),NOT(ISNUMBER(SEARCH("VP",B1707)))),"Calin RP",IF(AND(ISNUMBER(SEARCH("CALIN",B1707)),ISNUMBER(SEARCH("VP",B1707))),"Calin VP",IF(AND(ISNUMBER(SEARCH("MIO",B1707)),OR(ISNUMBER(SEARCH("Vaisselle",B1707)),ISNUMBER(SEARCH("vaisselle",B1707)))),"Mio Liquid Vaisselle",IF(AND(ISNUMBER(SEARCH("MIO",B1707)),ISNUMBER(SEARCH("Javel",B1707))),"Mio Javel",IF(AND(ISNUMBER(SEARCH("MIO",B1707)),ISNUMBER(SEARCH("Matic",B1707))),"Mio Matic",IF(AND(ISNUMBER(SEARCH("MIO",B1707)),OR(ISNUMBER(SEARCH("Détérgent",B1707)),ISNUMBER(SEARCH("Poudre",B1707)),ISNUMBER(SEARCH("Semi Auto",B1707)),ISNUMBER(SEARCH("1KG",B1707)),ISNUMBER(SEARCH("500G",B1707)),ISNUMBER(SEARCH("10KG",B1707)),ISNUMBER(SEARCH("1.5K",B1707)),ISNUMBER(SEARCH("215G",B1707)),ISNUMBER(SEARCH("350G",B1707)),ISNUMBER(SEARCH("90G",B1707)),ISNUMBER(SEARCH("Gold",B1707)),ISNUMBER(SEARCH("Citron",B1707)),ISNUMBER(SEARCH("Rose",B1707)),ISNUMBER(SEARCH("Lessive",B1707))),NOT(OR(ISNUMBER(SEARCH("Vaisselle",B1707)),ISNUMBER(SEARCH("Javel",B1707)),ISNUMBER(SEARCH("Matic",B1707)),ISNUMBER(SEARCH("Nettoyant",B1707)),ISNUMBER(SEARCH("Pâte",B1707)),ISNUMBER(SEARCH("Lave",B1707)),ISNUMBER(SEARCH("Détartrant",B1707))))),"Mio main (1k+500gr)",IF(AND(ISNUMBER(SEARCH("PAPILLON",B1707)),OR(ISNUMBER(SEARCH("Papier",B1707)),ISNUMBER(SEARCH("Hygiénique",B1707)),ISNUMBER(SEARCH("HYGIÉNIQUE",B1707))),NOT(OR(ISNUMBER(SEARCH("Lingette",B1707)),ISNUMBER(SEARCH("Mouchoir",B1707))))),"Papillon Papier",IF(OR(ISNUMBER(SEARCH("TAJ AL SAHAR",B1707)),ISNUMBER(SEARCH("TAJ BLADI",B1707)),ISNUMBER(SEARCH("TAJ BELADI",B1707)),ISNUMBER(SEARCH("Tilal Assahra",B1707)),ISNUMBER(SEARCH("Jawharat Asahra",B1707))),"TAJ SAHARA",IF(AND(OR(ISNUMBER(SEARCH("AL ITKANE",B1707)),ISNUMBER(SEARCH("ALITKANE",B1707)),ISNUMBER(SEARCH("PRESTO",B1707))),NOT(OR(ISNUMBER(SEARCH("Thé",B1707)),ISNUMBER(SEARCH("THE ",B1707)),ISNUMBER(SEARCH("thé",B1707)),ISNUMBER(SEARCH("SELHAM",B1707)),ISNUMBER(SEARCH("LHAFLA",B1707)),ISNUMBER(SEARCH("ZINE",B1707)),ISNUMBER(SEARCH("tiyay",B1707)),ISNUMBER(SEARCH("alouns",B1707)),ISNUMBER(SEARCH("lmhrat",B1707))))),"Al Itkrans + Presto",IF(OR(ISNUMBER(SEARCH("DALAA",B1707)),ISNUMBER(SEARCH("CS-DALAA",B1707)),ISNUMBER(SEARCH("DALINA",B1707))),"Dalaa VP / Baqqal / RP",IF(OR(LEFT(UPPER(B1707),4)="MIA ",LEFT(UPPER(B1707),6)="CS-MIA"),"Mia",IF(OR(LEFT(UPPER(B1707),5)="NOVA ",LEFT(UPPER(B1707),7)="CS-NOVA"),"Nova",IF(OR(ISNUMBER(SEARCH("PRIMA ",B1707)),ISNUMBER(SEARCH("CS-PRIMA",B1707))),"Prima",IF(OR(ISNUMBER(SEARCH("Douceur",B1707)),ISNUMBER(SEARCH("DOUCEUR",B1707))),"Douceur",IF(OR(ISNUMBER(SEARCH("SANGO",B1707)),ISNUMBER(SEARCH("CS-SANGO",B1707))),"SANGO",IF(ISNUMBER(SEARCH("BLANDOUX",B1707)),"Blandoux",IF(ISNUMBER(SEARCH("SHIWAMI",B1707)),"Shiwame",IF(ISNUMBER(SEARCH("KELLOGG",B1707)),"Kelloggs",IF(OR(ISNUMBER(SEARCH("TOBIGO",B1707)),ISNUMBER(SEARCH("DWIST",B1707))),"Tobigo",IF(OR(ISNUMBER(SEARCH("MARISOL",B1707)),ISNUMBER(SEARCH("MARESOL",B1707))),"Maresol",IF(OR(ISNUMBER(SEARCH("TAKIS",B1707)),ISNUMBER(SEARCH("TAKYS",B1707))),"TAKYS",IF(ISNUMBER(SEARCH("TAWIL",B1707)),"Tawil",IF(ISNUMBER(SEARCH("FROMY",B1707)),"Fromy",""))))))))))))))))))))))))</f>
        <v/>
      </c>
    </row>
    <row r="1708" spans="1:3" ht="18" hidden="1" customHeight="1" x14ac:dyDescent="0.3">
      <c r="A1708" s="3" t="str">
        <f>Products!A1290</f>
        <v>ART02198</v>
      </c>
      <c r="B1708" s="3" t="str">
        <f>Products!B1290</f>
        <v>FA Women Pink Passion Ap Gro 50ML</v>
      </c>
      <c r="C1708" s="3" t="str">
        <f>IF(OR(ISNUMBER(SEARCH("SELHAM",B1708)),ISNUMBER(SEARCH("LHAFLA",B1708)),ISNUMBER(SEARCH("ZINE",B1708)),ISNUMBER(SEARCH("tiyay",B1708)),ISNUMBER(SEARCH("alouns",B1708)),ISNUMBER(SEARCH("lmhrat",B1708))),"The Al Itkane",IF(AND(ISNUMBER(SEARCH("CALIN",B1708)),ISNUMBER(SEARCH("RP",B1708)),NOT(ISNUMBER(SEARCH("VP",B1708)))),"Calin RP",IF(AND(ISNUMBER(SEARCH("CALIN",B1708)),ISNUMBER(SEARCH("VP",B1708))),"Calin VP",IF(AND(ISNUMBER(SEARCH("MIO",B1708)),OR(ISNUMBER(SEARCH("Vaisselle",B1708)),ISNUMBER(SEARCH("vaisselle",B1708)))),"Mio Liquid Vaisselle",IF(AND(ISNUMBER(SEARCH("MIO",B1708)),ISNUMBER(SEARCH("Javel",B1708))),"Mio Javel",IF(AND(ISNUMBER(SEARCH("MIO",B1708)),ISNUMBER(SEARCH("Matic",B1708))),"Mio Matic",IF(AND(ISNUMBER(SEARCH("MIO",B1708)),OR(ISNUMBER(SEARCH("Détérgent",B1708)),ISNUMBER(SEARCH("Poudre",B1708)),ISNUMBER(SEARCH("Semi Auto",B1708)),ISNUMBER(SEARCH("1KG",B1708)),ISNUMBER(SEARCH("500G",B1708)),ISNUMBER(SEARCH("10KG",B1708)),ISNUMBER(SEARCH("1.5K",B1708)),ISNUMBER(SEARCH("215G",B1708)),ISNUMBER(SEARCH("350G",B1708)),ISNUMBER(SEARCH("90G",B1708)),ISNUMBER(SEARCH("Gold",B1708)),ISNUMBER(SEARCH("Citron",B1708)),ISNUMBER(SEARCH("Rose",B1708)),ISNUMBER(SEARCH("Lessive",B1708))),NOT(OR(ISNUMBER(SEARCH("Vaisselle",B1708)),ISNUMBER(SEARCH("Javel",B1708)),ISNUMBER(SEARCH("Matic",B1708)),ISNUMBER(SEARCH("Nettoyant",B1708)),ISNUMBER(SEARCH("Pâte",B1708)),ISNUMBER(SEARCH("Lave",B1708)),ISNUMBER(SEARCH("Détartrant",B1708))))),"Mio main (1k+500gr)",IF(AND(ISNUMBER(SEARCH("PAPILLON",B1708)),OR(ISNUMBER(SEARCH("Papier",B1708)),ISNUMBER(SEARCH("Hygiénique",B1708)),ISNUMBER(SEARCH("HYGIÉNIQUE",B1708))),NOT(OR(ISNUMBER(SEARCH("Lingette",B1708)),ISNUMBER(SEARCH("Mouchoir",B1708))))),"Papillon Papier",IF(OR(ISNUMBER(SEARCH("TAJ AL SAHAR",B1708)),ISNUMBER(SEARCH("TAJ BLADI",B1708)),ISNUMBER(SEARCH("TAJ BELADI",B1708)),ISNUMBER(SEARCH("Tilal Assahra",B1708)),ISNUMBER(SEARCH("Jawharat Asahra",B1708))),"TAJ SAHARA",IF(AND(OR(ISNUMBER(SEARCH("AL ITKANE",B1708)),ISNUMBER(SEARCH("ALITKANE",B1708)),ISNUMBER(SEARCH("PRESTO",B1708))),NOT(OR(ISNUMBER(SEARCH("Thé",B1708)),ISNUMBER(SEARCH("THE ",B1708)),ISNUMBER(SEARCH("thé",B1708)),ISNUMBER(SEARCH("SELHAM",B1708)),ISNUMBER(SEARCH("LHAFLA",B1708)),ISNUMBER(SEARCH("ZINE",B1708)),ISNUMBER(SEARCH("tiyay",B1708)),ISNUMBER(SEARCH("alouns",B1708)),ISNUMBER(SEARCH("lmhrat",B1708))))),"Al Itkrans + Presto",IF(OR(ISNUMBER(SEARCH("DALAA",B1708)),ISNUMBER(SEARCH("CS-DALAA",B1708)),ISNUMBER(SEARCH("DALINA",B1708))),"Dalaa VP / Baqqal / RP",IF(OR(LEFT(UPPER(B1708),4)="MIA ",LEFT(UPPER(B1708),6)="CS-MIA"),"Mia",IF(OR(LEFT(UPPER(B1708),5)="NOVA ",LEFT(UPPER(B1708),7)="CS-NOVA"),"Nova",IF(OR(ISNUMBER(SEARCH("PRIMA ",B1708)),ISNUMBER(SEARCH("CS-PRIMA",B1708))),"Prima",IF(OR(ISNUMBER(SEARCH("Douceur",B1708)),ISNUMBER(SEARCH("DOUCEUR",B1708))),"Douceur",IF(OR(ISNUMBER(SEARCH("SANGO",B1708)),ISNUMBER(SEARCH("CS-SANGO",B1708))),"SANGO",IF(ISNUMBER(SEARCH("BLANDOUX",B1708)),"Blandoux",IF(ISNUMBER(SEARCH("SHIWAMI",B1708)),"Shiwame",IF(ISNUMBER(SEARCH("KELLOGG",B1708)),"Kelloggs",IF(OR(ISNUMBER(SEARCH("TOBIGO",B1708)),ISNUMBER(SEARCH("DWIST",B1708))),"Tobigo",IF(OR(ISNUMBER(SEARCH("MARISOL",B1708)),ISNUMBER(SEARCH("MARESOL",B1708))),"Maresol",IF(OR(ISNUMBER(SEARCH("TAKIS",B1708)),ISNUMBER(SEARCH("TAKYS",B1708))),"TAKYS",IF(ISNUMBER(SEARCH("TAWIL",B1708)),"Tawil",IF(ISNUMBER(SEARCH("FROMY",B1708)),"Fromy",""))))))))))))))))))))))))</f>
        <v/>
      </c>
    </row>
    <row r="1709" spans="1:3" ht="18" hidden="1" customHeight="1" x14ac:dyDescent="0.3">
      <c r="A1709" s="3" t="str">
        <f>Products!A1291</f>
        <v>ART02197</v>
      </c>
      <c r="B1709" s="3" t="str">
        <f>Products!B1291</f>
        <v>FA Deo Roll On Sport 50ML</v>
      </c>
      <c r="C1709" s="3" t="str">
        <f>IF(OR(ISNUMBER(SEARCH("SELHAM",B1709)),ISNUMBER(SEARCH("LHAFLA",B1709)),ISNUMBER(SEARCH("ZINE",B1709)),ISNUMBER(SEARCH("tiyay",B1709)),ISNUMBER(SEARCH("alouns",B1709)),ISNUMBER(SEARCH("lmhrat",B1709))),"The Al Itkane",IF(AND(ISNUMBER(SEARCH("CALIN",B1709)),ISNUMBER(SEARCH("RP",B1709)),NOT(ISNUMBER(SEARCH("VP",B1709)))),"Calin RP",IF(AND(ISNUMBER(SEARCH("CALIN",B1709)),ISNUMBER(SEARCH("VP",B1709))),"Calin VP",IF(AND(ISNUMBER(SEARCH("MIO",B1709)),OR(ISNUMBER(SEARCH("Vaisselle",B1709)),ISNUMBER(SEARCH("vaisselle",B1709)))),"Mio Liquid Vaisselle",IF(AND(ISNUMBER(SEARCH("MIO",B1709)),ISNUMBER(SEARCH("Javel",B1709))),"Mio Javel",IF(AND(ISNUMBER(SEARCH("MIO",B1709)),ISNUMBER(SEARCH("Matic",B1709))),"Mio Matic",IF(AND(ISNUMBER(SEARCH("MIO",B1709)),OR(ISNUMBER(SEARCH("Détérgent",B1709)),ISNUMBER(SEARCH("Poudre",B1709)),ISNUMBER(SEARCH("Semi Auto",B1709)),ISNUMBER(SEARCH("1KG",B1709)),ISNUMBER(SEARCH("500G",B1709)),ISNUMBER(SEARCH("10KG",B1709)),ISNUMBER(SEARCH("1.5K",B1709)),ISNUMBER(SEARCH("215G",B1709)),ISNUMBER(SEARCH("350G",B1709)),ISNUMBER(SEARCH("90G",B1709)),ISNUMBER(SEARCH("Gold",B1709)),ISNUMBER(SEARCH("Citron",B1709)),ISNUMBER(SEARCH("Rose",B1709)),ISNUMBER(SEARCH("Lessive",B1709))),NOT(OR(ISNUMBER(SEARCH("Vaisselle",B1709)),ISNUMBER(SEARCH("Javel",B1709)),ISNUMBER(SEARCH("Matic",B1709)),ISNUMBER(SEARCH("Nettoyant",B1709)),ISNUMBER(SEARCH("Pâte",B1709)),ISNUMBER(SEARCH("Lave",B1709)),ISNUMBER(SEARCH("Détartrant",B1709))))),"Mio main (1k+500gr)",IF(AND(ISNUMBER(SEARCH("PAPILLON",B1709)),OR(ISNUMBER(SEARCH("Papier",B1709)),ISNUMBER(SEARCH("Hygiénique",B1709)),ISNUMBER(SEARCH("HYGIÉNIQUE",B1709))),NOT(OR(ISNUMBER(SEARCH("Lingette",B1709)),ISNUMBER(SEARCH("Mouchoir",B1709))))),"Papillon Papier",IF(OR(ISNUMBER(SEARCH("TAJ AL SAHAR",B1709)),ISNUMBER(SEARCH("TAJ BLADI",B1709)),ISNUMBER(SEARCH("TAJ BELADI",B1709)),ISNUMBER(SEARCH("Tilal Assahra",B1709)),ISNUMBER(SEARCH("Jawharat Asahra",B1709))),"TAJ SAHARA",IF(AND(OR(ISNUMBER(SEARCH("AL ITKANE",B1709)),ISNUMBER(SEARCH("ALITKANE",B1709)),ISNUMBER(SEARCH("PRESTO",B1709))),NOT(OR(ISNUMBER(SEARCH("Thé",B1709)),ISNUMBER(SEARCH("THE ",B1709)),ISNUMBER(SEARCH("thé",B1709)),ISNUMBER(SEARCH("SELHAM",B1709)),ISNUMBER(SEARCH("LHAFLA",B1709)),ISNUMBER(SEARCH("ZINE",B1709)),ISNUMBER(SEARCH("tiyay",B1709)),ISNUMBER(SEARCH("alouns",B1709)),ISNUMBER(SEARCH("lmhrat",B1709))))),"Al Itkrans + Presto",IF(OR(ISNUMBER(SEARCH("DALAA",B1709)),ISNUMBER(SEARCH("CS-DALAA",B1709)),ISNUMBER(SEARCH("DALINA",B1709))),"Dalaa VP / Baqqal / RP",IF(OR(LEFT(UPPER(B1709),4)="MIA ",LEFT(UPPER(B1709),6)="CS-MIA"),"Mia",IF(OR(LEFT(UPPER(B1709),5)="NOVA ",LEFT(UPPER(B1709),7)="CS-NOVA"),"Nova",IF(OR(ISNUMBER(SEARCH("PRIMA ",B1709)),ISNUMBER(SEARCH("CS-PRIMA",B1709))),"Prima",IF(OR(ISNUMBER(SEARCH("Douceur",B1709)),ISNUMBER(SEARCH("DOUCEUR",B1709))),"Douceur",IF(OR(ISNUMBER(SEARCH("SANGO",B1709)),ISNUMBER(SEARCH("CS-SANGO",B1709))),"SANGO",IF(ISNUMBER(SEARCH("BLANDOUX",B1709)),"Blandoux",IF(ISNUMBER(SEARCH("SHIWAMI",B1709)),"Shiwame",IF(ISNUMBER(SEARCH("KELLOGG",B1709)),"Kelloggs",IF(OR(ISNUMBER(SEARCH("TOBIGO",B1709)),ISNUMBER(SEARCH("DWIST",B1709))),"Tobigo",IF(OR(ISNUMBER(SEARCH("MARISOL",B1709)),ISNUMBER(SEARCH("MARESOL",B1709))),"Maresol",IF(OR(ISNUMBER(SEARCH("TAKIS",B1709)),ISNUMBER(SEARCH("TAKYS",B1709))),"TAKYS",IF(ISNUMBER(SEARCH("TAWIL",B1709)),"Tawil",IF(ISNUMBER(SEARCH("FROMY",B1709)),"Fromy",""))))))))))))))))))))))))</f>
        <v/>
      </c>
    </row>
    <row r="1710" spans="1:3" ht="18" hidden="1" customHeight="1" x14ac:dyDescent="0.3">
      <c r="A1710" s="3" t="str">
        <f>Products!A1292</f>
        <v>ART02203</v>
      </c>
      <c r="B1710" s="3" t="str">
        <f>Products!B1292</f>
        <v>NIVEA Men Cool Kick 50ML</v>
      </c>
      <c r="C1710" s="3" t="str">
        <f>IF(OR(ISNUMBER(SEARCH("SELHAM",B1710)),ISNUMBER(SEARCH("LHAFLA",B1710)),ISNUMBER(SEARCH("ZINE",B1710)),ISNUMBER(SEARCH("tiyay",B1710)),ISNUMBER(SEARCH("alouns",B1710)),ISNUMBER(SEARCH("lmhrat",B1710))),"The Al Itkane",IF(AND(ISNUMBER(SEARCH("CALIN",B1710)),ISNUMBER(SEARCH("RP",B1710)),NOT(ISNUMBER(SEARCH("VP",B1710)))),"Calin RP",IF(AND(ISNUMBER(SEARCH("CALIN",B1710)),ISNUMBER(SEARCH("VP",B1710))),"Calin VP",IF(AND(ISNUMBER(SEARCH("MIO",B1710)),OR(ISNUMBER(SEARCH("Vaisselle",B1710)),ISNUMBER(SEARCH("vaisselle",B1710)))),"Mio Liquid Vaisselle",IF(AND(ISNUMBER(SEARCH("MIO",B1710)),ISNUMBER(SEARCH("Javel",B1710))),"Mio Javel",IF(AND(ISNUMBER(SEARCH("MIO",B1710)),ISNUMBER(SEARCH("Matic",B1710))),"Mio Matic",IF(AND(ISNUMBER(SEARCH("MIO",B1710)),OR(ISNUMBER(SEARCH("Détérgent",B1710)),ISNUMBER(SEARCH("Poudre",B1710)),ISNUMBER(SEARCH("Semi Auto",B1710)),ISNUMBER(SEARCH("1KG",B1710)),ISNUMBER(SEARCH("500G",B1710)),ISNUMBER(SEARCH("10KG",B1710)),ISNUMBER(SEARCH("1.5K",B1710)),ISNUMBER(SEARCH("215G",B1710)),ISNUMBER(SEARCH("350G",B1710)),ISNUMBER(SEARCH("90G",B1710)),ISNUMBER(SEARCH("Gold",B1710)),ISNUMBER(SEARCH("Citron",B1710)),ISNUMBER(SEARCH("Rose",B1710)),ISNUMBER(SEARCH("Lessive",B1710))),NOT(OR(ISNUMBER(SEARCH("Vaisselle",B1710)),ISNUMBER(SEARCH("Javel",B1710)),ISNUMBER(SEARCH("Matic",B1710)),ISNUMBER(SEARCH("Nettoyant",B1710)),ISNUMBER(SEARCH("Pâte",B1710)),ISNUMBER(SEARCH("Lave",B1710)),ISNUMBER(SEARCH("Détartrant",B1710))))),"Mio main (1k+500gr)",IF(AND(ISNUMBER(SEARCH("PAPILLON",B1710)),OR(ISNUMBER(SEARCH("Papier",B1710)),ISNUMBER(SEARCH("Hygiénique",B1710)),ISNUMBER(SEARCH("HYGIÉNIQUE",B1710))),NOT(OR(ISNUMBER(SEARCH("Lingette",B1710)),ISNUMBER(SEARCH("Mouchoir",B1710))))),"Papillon Papier",IF(OR(ISNUMBER(SEARCH("TAJ AL SAHAR",B1710)),ISNUMBER(SEARCH("TAJ BLADI",B1710)),ISNUMBER(SEARCH("TAJ BELADI",B1710)),ISNUMBER(SEARCH("Tilal Assahra",B1710)),ISNUMBER(SEARCH("Jawharat Asahra",B1710))),"TAJ SAHARA",IF(AND(OR(ISNUMBER(SEARCH("AL ITKANE",B1710)),ISNUMBER(SEARCH("ALITKANE",B1710)),ISNUMBER(SEARCH("PRESTO",B1710))),NOT(OR(ISNUMBER(SEARCH("Thé",B1710)),ISNUMBER(SEARCH("THE ",B1710)),ISNUMBER(SEARCH("thé",B1710)),ISNUMBER(SEARCH("SELHAM",B1710)),ISNUMBER(SEARCH("LHAFLA",B1710)),ISNUMBER(SEARCH("ZINE",B1710)),ISNUMBER(SEARCH("tiyay",B1710)),ISNUMBER(SEARCH("alouns",B1710)),ISNUMBER(SEARCH("lmhrat",B1710))))),"Al Itkrans + Presto",IF(OR(ISNUMBER(SEARCH("DALAA",B1710)),ISNUMBER(SEARCH("CS-DALAA",B1710)),ISNUMBER(SEARCH("DALINA",B1710))),"Dalaa VP / Baqqal / RP",IF(OR(LEFT(UPPER(B1710),4)="MIA ",LEFT(UPPER(B1710),6)="CS-MIA"),"Mia",IF(OR(LEFT(UPPER(B1710),5)="NOVA ",LEFT(UPPER(B1710),7)="CS-NOVA"),"Nova",IF(OR(ISNUMBER(SEARCH("PRIMA ",B1710)),ISNUMBER(SEARCH("CS-PRIMA",B1710))),"Prima",IF(OR(ISNUMBER(SEARCH("Douceur",B1710)),ISNUMBER(SEARCH("DOUCEUR",B1710))),"Douceur",IF(OR(ISNUMBER(SEARCH("SANGO",B1710)),ISNUMBER(SEARCH("CS-SANGO",B1710))),"SANGO",IF(ISNUMBER(SEARCH("BLANDOUX",B1710)),"Blandoux",IF(ISNUMBER(SEARCH("SHIWAMI",B1710)),"Shiwame",IF(ISNUMBER(SEARCH("KELLOGG",B1710)),"Kelloggs",IF(OR(ISNUMBER(SEARCH("TOBIGO",B1710)),ISNUMBER(SEARCH("DWIST",B1710))),"Tobigo",IF(OR(ISNUMBER(SEARCH("MARISOL",B1710)),ISNUMBER(SEARCH("MARESOL",B1710))),"Maresol",IF(OR(ISNUMBER(SEARCH("TAKIS",B1710)),ISNUMBER(SEARCH("TAKYS",B1710))),"TAKYS",IF(ISNUMBER(SEARCH("TAWIL",B1710)),"Tawil",IF(ISNUMBER(SEARCH("FROMY",B1710)),"Fromy",""))))))))))))))))))))))))</f>
        <v/>
      </c>
    </row>
    <row r="1711" spans="1:3" ht="18" hidden="1" customHeight="1" x14ac:dyDescent="0.3">
      <c r="A1711" s="3" t="str">
        <f>Products!A1293</f>
        <v>ART02196</v>
      </c>
      <c r="B1711" s="3" t="str">
        <f>Products!B1293</f>
        <v>FA Fiji Dream 50ML</v>
      </c>
      <c r="C1711" s="3" t="str">
        <f>IF(OR(ISNUMBER(SEARCH("SELHAM",B1711)),ISNUMBER(SEARCH("LHAFLA",B1711)),ISNUMBER(SEARCH("ZINE",B1711)),ISNUMBER(SEARCH("tiyay",B1711)),ISNUMBER(SEARCH("alouns",B1711)),ISNUMBER(SEARCH("lmhrat",B1711))),"The Al Itkane",IF(AND(ISNUMBER(SEARCH("CALIN",B1711)),ISNUMBER(SEARCH("RP",B1711)),NOT(ISNUMBER(SEARCH("VP",B1711)))),"Calin RP",IF(AND(ISNUMBER(SEARCH("CALIN",B1711)),ISNUMBER(SEARCH("VP",B1711))),"Calin VP",IF(AND(ISNUMBER(SEARCH("MIO",B1711)),OR(ISNUMBER(SEARCH("Vaisselle",B1711)),ISNUMBER(SEARCH("vaisselle",B1711)))),"Mio Liquid Vaisselle",IF(AND(ISNUMBER(SEARCH("MIO",B1711)),ISNUMBER(SEARCH("Javel",B1711))),"Mio Javel",IF(AND(ISNUMBER(SEARCH("MIO",B1711)),ISNUMBER(SEARCH("Matic",B1711))),"Mio Matic",IF(AND(ISNUMBER(SEARCH("MIO",B1711)),OR(ISNUMBER(SEARCH("Détérgent",B1711)),ISNUMBER(SEARCH("Poudre",B1711)),ISNUMBER(SEARCH("Semi Auto",B1711)),ISNUMBER(SEARCH("1KG",B1711)),ISNUMBER(SEARCH("500G",B1711)),ISNUMBER(SEARCH("10KG",B1711)),ISNUMBER(SEARCH("1.5K",B1711)),ISNUMBER(SEARCH("215G",B1711)),ISNUMBER(SEARCH("350G",B1711)),ISNUMBER(SEARCH("90G",B1711)),ISNUMBER(SEARCH("Gold",B1711)),ISNUMBER(SEARCH("Citron",B1711)),ISNUMBER(SEARCH("Rose",B1711)),ISNUMBER(SEARCH("Lessive",B1711))),NOT(OR(ISNUMBER(SEARCH("Vaisselle",B1711)),ISNUMBER(SEARCH("Javel",B1711)),ISNUMBER(SEARCH("Matic",B1711)),ISNUMBER(SEARCH("Nettoyant",B1711)),ISNUMBER(SEARCH("Pâte",B1711)),ISNUMBER(SEARCH("Lave",B1711)),ISNUMBER(SEARCH("Détartrant",B1711))))),"Mio main (1k+500gr)",IF(AND(ISNUMBER(SEARCH("PAPILLON",B1711)),OR(ISNUMBER(SEARCH("Papier",B1711)),ISNUMBER(SEARCH("Hygiénique",B1711)),ISNUMBER(SEARCH("HYGIÉNIQUE",B1711))),NOT(OR(ISNUMBER(SEARCH("Lingette",B1711)),ISNUMBER(SEARCH("Mouchoir",B1711))))),"Papillon Papier",IF(OR(ISNUMBER(SEARCH("TAJ AL SAHAR",B1711)),ISNUMBER(SEARCH("TAJ BLADI",B1711)),ISNUMBER(SEARCH("TAJ BELADI",B1711)),ISNUMBER(SEARCH("Tilal Assahra",B1711)),ISNUMBER(SEARCH("Jawharat Asahra",B1711))),"TAJ SAHARA",IF(AND(OR(ISNUMBER(SEARCH("AL ITKANE",B1711)),ISNUMBER(SEARCH("ALITKANE",B1711)),ISNUMBER(SEARCH("PRESTO",B1711))),NOT(OR(ISNUMBER(SEARCH("Thé",B1711)),ISNUMBER(SEARCH("THE ",B1711)),ISNUMBER(SEARCH("thé",B1711)),ISNUMBER(SEARCH("SELHAM",B1711)),ISNUMBER(SEARCH("LHAFLA",B1711)),ISNUMBER(SEARCH("ZINE",B1711)),ISNUMBER(SEARCH("tiyay",B1711)),ISNUMBER(SEARCH("alouns",B1711)),ISNUMBER(SEARCH("lmhrat",B1711))))),"Al Itkrans + Presto",IF(OR(ISNUMBER(SEARCH("DALAA",B1711)),ISNUMBER(SEARCH("CS-DALAA",B1711)),ISNUMBER(SEARCH("DALINA",B1711))),"Dalaa VP / Baqqal / RP",IF(OR(LEFT(UPPER(B1711),4)="MIA ",LEFT(UPPER(B1711),6)="CS-MIA"),"Mia",IF(OR(LEFT(UPPER(B1711),5)="NOVA ",LEFT(UPPER(B1711),7)="CS-NOVA"),"Nova",IF(OR(ISNUMBER(SEARCH("PRIMA ",B1711)),ISNUMBER(SEARCH("CS-PRIMA",B1711))),"Prima",IF(OR(ISNUMBER(SEARCH("Douceur",B1711)),ISNUMBER(SEARCH("DOUCEUR",B1711))),"Douceur",IF(OR(ISNUMBER(SEARCH("SANGO",B1711)),ISNUMBER(SEARCH("CS-SANGO",B1711))),"SANGO",IF(ISNUMBER(SEARCH("BLANDOUX",B1711)),"Blandoux",IF(ISNUMBER(SEARCH("SHIWAMI",B1711)),"Shiwame",IF(ISNUMBER(SEARCH("KELLOGG",B1711)),"Kelloggs",IF(OR(ISNUMBER(SEARCH("TOBIGO",B1711)),ISNUMBER(SEARCH("DWIST",B1711))),"Tobigo",IF(OR(ISNUMBER(SEARCH("MARISOL",B1711)),ISNUMBER(SEARCH("MARESOL",B1711))),"Maresol",IF(OR(ISNUMBER(SEARCH("TAKIS",B1711)),ISNUMBER(SEARCH("TAKYS",B1711))),"TAKYS",IF(ISNUMBER(SEARCH("TAWIL",B1711)),"Tawil",IF(ISNUMBER(SEARCH("FROMY",B1711)),"Fromy",""))))))))))))))))))))))))</f>
        <v/>
      </c>
    </row>
    <row r="1712" spans="1:3" ht="18" hidden="1" customHeight="1" x14ac:dyDescent="0.3">
      <c r="A1712" s="3" t="str">
        <f>Products!A1294</f>
        <v>ART02204</v>
      </c>
      <c r="B1712" s="3" t="str">
        <f>Products!B1294</f>
        <v>NIVEA Men Dry Impact 50ML</v>
      </c>
      <c r="C1712" s="3" t="str">
        <f>IF(OR(ISNUMBER(SEARCH("SELHAM",B1712)),ISNUMBER(SEARCH("LHAFLA",B1712)),ISNUMBER(SEARCH("ZINE",B1712)),ISNUMBER(SEARCH("tiyay",B1712)),ISNUMBER(SEARCH("alouns",B1712)),ISNUMBER(SEARCH("lmhrat",B1712))),"The Al Itkane",IF(AND(ISNUMBER(SEARCH("CALIN",B1712)),ISNUMBER(SEARCH("RP",B1712)),NOT(ISNUMBER(SEARCH("VP",B1712)))),"Calin RP",IF(AND(ISNUMBER(SEARCH("CALIN",B1712)),ISNUMBER(SEARCH("VP",B1712))),"Calin VP",IF(AND(ISNUMBER(SEARCH("MIO",B1712)),OR(ISNUMBER(SEARCH("Vaisselle",B1712)),ISNUMBER(SEARCH("vaisselle",B1712)))),"Mio Liquid Vaisselle",IF(AND(ISNUMBER(SEARCH("MIO",B1712)),ISNUMBER(SEARCH("Javel",B1712))),"Mio Javel",IF(AND(ISNUMBER(SEARCH("MIO",B1712)),ISNUMBER(SEARCH("Matic",B1712))),"Mio Matic",IF(AND(ISNUMBER(SEARCH("MIO",B1712)),OR(ISNUMBER(SEARCH("Détérgent",B1712)),ISNUMBER(SEARCH("Poudre",B1712)),ISNUMBER(SEARCH("Semi Auto",B1712)),ISNUMBER(SEARCH("1KG",B1712)),ISNUMBER(SEARCH("500G",B1712)),ISNUMBER(SEARCH("10KG",B1712)),ISNUMBER(SEARCH("1.5K",B1712)),ISNUMBER(SEARCH("215G",B1712)),ISNUMBER(SEARCH("350G",B1712)),ISNUMBER(SEARCH("90G",B1712)),ISNUMBER(SEARCH("Gold",B1712)),ISNUMBER(SEARCH("Citron",B1712)),ISNUMBER(SEARCH("Rose",B1712)),ISNUMBER(SEARCH("Lessive",B1712))),NOT(OR(ISNUMBER(SEARCH("Vaisselle",B1712)),ISNUMBER(SEARCH("Javel",B1712)),ISNUMBER(SEARCH("Matic",B1712)),ISNUMBER(SEARCH("Nettoyant",B1712)),ISNUMBER(SEARCH("Pâte",B1712)),ISNUMBER(SEARCH("Lave",B1712)),ISNUMBER(SEARCH("Détartrant",B1712))))),"Mio main (1k+500gr)",IF(AND(ISNUMBER(SEARCH("PAPILLON",B1712)),OR(ISNUMBER(SEARCH("Papier",B1712)),ISNUMBER(SEARCH("Hygiénique",B1712)),ISNUMBER(SEARCH("HYGIÉNIQUE",B1712))),NOT(OR(ISNUMBER(SEARCH("Lingette",B1712)),ISNUMBER(SEARCH("Mouchoir",B1712))))),"Papillon Papier",IF(OR(ISNUMBER(SEARCH("TAJ AL SAHAR",B1712)),ISNUMBER(SEARCH("TAJ BLADI",B1712)),ISNUMBER(SEARCH("TAJ BELADI",B1712)),ISNUMBER(SEARCH("Tilal Assahra",B1712)),ISNUMBER(SEARCH("Jawharat Asahra",B1712))),"TAJ SAHARA",IF(AND(OR(ISNUMBER(SEARCH("AL ITKANE",B1712)),ISNUMBER(SEARCH("ALITKANE",B1712)),ISNUMBER(SEARCH("PRESTO",B1712))),NOT(OR(ISNUMBER(SEARCH("Thé",B1712)),ISNUMBER(SEARCH("THE ",B1712)),ISNUMBER(SEARCH("thé",B1712)),ISNUMBER(SEARCH("SELHAM",B1712)),ISNUMBER(SEARCH("LHAFLA",B1712)),ISNUMBER(SEARCH("ZINE",B1712)),ISNUMBER(SEARCH("tiyay",B1712)),ISNUMBER(SEARCH("alouns",B1712)),ISNUMBER(SEARCH("lmhrat",B1712))))),"Al Itkrans + Presto",IF(OR(ISNUMBER(SEARCH("DALAA",B1712)),ISNUMBER(SEARCH("CS-DALAA",B1712)),ISNUMBER(SEARCH("DALINA",B1712))),"Dalaa VP / Baqqal / RP",IF(OR(LEFT(UPPER(B1712),4)="MIA ",LEFT(UPPER(B1712),6)="CS-MIA"),"Mia",IF(OR(LEFT(UPPER(B1712),5)="NOVA ",LEFT(UPPER(B1712),7)="CS-NOVA"),"Nova",IF(OR(ISNUMBER(SEARCH("PRIMA ",B1712)),ISNUMBER(SEARCH("CS-PRIMA",B1712))),"Prima",IF(OR(ISNUMBER(SEARCH("Douceur",B1712)),ISNUMBER(SEARCH("DOUCEUR",B1712))),"Douceur",IF(OR(ISNUMBER(SEARCH("SANGO",B1712)),ISNUMBER(SEARCH("CS-SANGO",B1712))),"SANGO",IF(ISNUMBER(SEARCH("BLANDOUX",B1712)),"Blandoux",IF(ISNUMBER(SEARCH("SHIWAMI",B1712)),"Shiwame",IF(ISNUMBER(SEARCH("KELLOGG",B1712)),"Kelloggs",IF(OR(ISNUMBER(SEARCH("TOBIGO",B1712)),ISNUMBER(SEARCH("DWIST",B1712))),"Tobigo",IF(OR(ISNUMBER(SEARCH("MARISOL",B1712)),ISNUMBER(SEARCH("MARESOL",B1712))),"Maresol",IF(OR(ISNUMBER(SEARCH("TAKIS",B1712)),ISNUMBER(SEARCH("TAKYS",B1712))),"TAKYS",IF(ISNUMBER(SEARCH("TAWIL",B1712)),"Tawil",IF(ISNUMBER(SEARCH("FROMY",B1712)),"Fromy",""))))))))))))))))))))))))</f>
        <v/>
      </c>
    </row>
    <row r="1713" spans="1:3" ht="18" hidden="1" customHeight="1" x14ac:dyDescent="0.3">
      <c r="A1713" s="3" t="str">
        <f>Products!A1295</f>
        <v>ART02212</v>
      </c>
      <c r="B1713" s="3" t="str">
        <f>Products!B1295</f>
        <v>NIVEA Deo Men Dry Impact 200ML</v>
      </c>
      <c r="C1713" s="3" t="str">
        <f>IF(OR(ISNUMBER(SEARCH("SELHAM",B1713)),ISNUMBER(SEARCH("LHAFLA",B1713)),ISNUMBER(SEARCH("ZINE",B1713)),ISNUMBER(SEARCH("tiyay",B1713)),ISNUMBER(SEARCH("alouns",B1713)),ISNUMBER(SEARCH("lmhrat",B1713))),"The Al Itkane",IF(AND(ISNUMBER(SEARCH("CALIN",B1713)),ISNUMBER(SEARCH("RP",B1713)),NOT(ISNUMBER(SEARCH("VP",B1713)))),"Calin RP",IF(AND(ISNUMBER(SEARCH("CALIN",B1713)),ISNUMBER(SEARCH("VP",B1713))),"Calin VP",IF(AND(ISNUMBER(SEARCH("MIO",B1713)),OR(ISNUMBER(SEARCH("Vaisselle",B1713)),ISNUMBER(SEARCH("vaisselle",B1713)))),"Mio Liquid Vaisselle",IF(AND(ISNUMBER(SEARCH("MIO",B1713)),ISNUMBER(SEARCH("Javel",B1713))),"Mio Javel",IF(AND(ISNUMBER(SEARCH("MIO",B1713)),ISNUMBER(SEARCH("Matic",B1713))),"Mio Matic",IF(AND(ISNUMBER(SEARCH("MIO",B1713)),OR(ISNUMBER(SEARCH("Détérgent",B1713)),ISNUMBER(SEARCH("Poudre",B1713)),ISNUMBER(SEARCH("Semi Auto",B1713)),ISNUMBER(SEARCH("1KG",B1713)),ISNUMBER(SEARCH("500G",B1713)),ISNUMBER(SEARCH("10KG",B1713)),ISNUMBER(SEARCH("1.5K",B1713)),ISNUMBER(SEARCH("215G",B1713)),ISNUMBER(SEARCH("350G",B1713)),ISNUMBER(SEARCH("90G",B1713)),ISNUMBER(SEARCH("Gold",B1713)),ISNUMBER(SEARCH("Citron",B1713)),ISNUMBER(SEARCH("Rose",B1713)),ISNUMBER(SEARCH("Lessive",B1713))),NOT(OR(ISNUMBER(SEARCH("Vaisselle",B1713)),ISNUMBER(SEARCH("Javel",B1713)),ISNUMBER(SEARCH("Matic",B1713)),ISNUMBER(SEARCH("Nettoyant",B1713)),ISNUMBER(SEARCH("Pâte",B1713)),ISNUMBER(SEARCH("Lave",B1713)),ISNUMBER(SEARCH("Détartrant",B1713))))),"Mio main (1k+500gr)",IF(AND(ISNUMBER(SEARCH("PAPILLON",B1713)),OR(ISNUMBER(SEARCH("Papier",B1713)),ISNUMBER(SEARCH("Hygiénique",B1713)),ISNUMBER(SEARCH("HYGIÉNIQUE",B1713))),NOT(OR(ISNUMBER(SEARCH("Lingette",B1713)),ISNUMBER(SEARCH("Mouchoir",B1713))))),"Papillon Papier",IF(OR(ISNUMBER(SEARCH("TAJ AL SAHAR",B1713)),ISNUMBER(SEARCH("TAJ BLADI",B1713)),ISNUMBER(SEARCH("TAJ BELADI",B1713)),ISNUMBER(SEARCH("Tilal Assahra",B1713)),ISNUMBER(SEARCH("Jawharat Asahra",B1713))),"TAJ SAHARA",IF(AND(OR(ISNUMBER(SEARCH("AL ITKANE",B1713)),ISNUMBER(SEARCH("ALITKANE",B1713)),ISNUMBER(SEARCH("PRESTO",B1713))),NOT(OR(ISNUMBER(SEARCH("Thé",B1713)),ISNUMBER(SEARCH("THE ",B1713)),ISNUMBER(SEARCH("thé",B1713)),ISNUMBER(SEARCH("SELHAM",B1713)),ISNUMBER(SEARCH("LHAFLA",B1713)),ISNUMBER(SEARCH("ZINE",B1713)),ISNUMBER(SEARCH("tiyay",B1713)),ISNUMBER(SEARCH("alouns",B1713)),ISNUMBER(SEARCH("lmhrat",B1713))))),"Al Itkrans + Presto",IF(OR(ISNUMBER(SEARCH("DALAA",B1713)),ISNUMBER(SEARCH("CS-DALAA",B1713)),ISNUMBER(SEARCH("DALINA",B1713))),"Dalaa VP / Baqqal / RP",IF(OR(LEFT(UPPER(B1713),4)="MIA ",LEFT(UPPER(B1713),6)="CS-MIA"),"Mia",IF(OR(LEFT(UPPER(B1713),5)="NOVA ",LEFT(UPPER(B1713),7)="CS-NOVA"),"Nova",IF(OR(ISNUMBER(SEARCH("PRIMA ",B1713)),ISNUMBER(SEARCH("CS-PRIMA",B1713))),"Prima",IF(OR(ISNUMBER(SEARCH("Douceur",B1713)),ISNUMBER(SEARCH("DOUCEUR",B1713))),"Douceur",IF(OR(ISNUMBER(SEARCH("SANGO",B1713)),ISNUMBER(SEARCH("CS-SANGO",B1713))),"SANGO",IF(ISNUMBER(SEARCH("BLANDOUX",B1713)),"Blandoux",IF(ISNUMBER(SEARCH("SHIWAMI",B1713)),"Shiwame",IF(ISNUMBER(SEARCH("KELLOGG",B1713)),"Kelloggs",IF(OR(ISNUMBER(SEARCH("TOBIGO",B1713)),ISNUMBER(SEARCH("DWIST",B1713))),"Tobigo",IF(OR(ISNUMBER(SEARCH("MARISOL",B1713)),ISNUMBER(SEARCH("MARESOL",B1713))),"Maresol",IF(OR(ISNUMBER(SEARCH("TAKIS",B1713)),ISNUMBER(SEARCH("TAKYS",B1713))),"TAKYS",IF(ISNUMBER(SEARCH("TAWIL",B1713)),"Tawil",IF(ISNUMBER(SEARCH("FROMY",B1713)),"Fromy",""))))))))))))))))))))))))</f>
        <v/>
      </c>
    </row>
    <row r="1714" spans="1:3" ht="18" hidden="1" customHeight="1" x14ac:dyDescent="0.3">
      <c r="A1714" s="3" t="str">
        <f>Products!A1296</f>
        <v>ART02207</v>
      </c>
      <c r="B1714" s="3" t="str">
        <f>Products!B1296</f>
        <v>DOVE Pomegranate  Scent Go Fresh 50ML</v>
      </c>
      <c r="C1714" s="3" t="str">
        <f>IF(OR(ISNUMBER(SEARCH("SELHAM",B1714)),ISNUMBER(SEARCH("LHAFLA",B1714)),ISNUMBER(SEARCH("ZINE",B1714)),ISNUMBER(SEARCH("tiyay",B1714)),ISNUMBER(SEARCH("alouns",B1714)),ISNUMBER(SEARCH("lmhrat",B1714))),"The Al Itkane",IF(AND(ISNUMBER(SEARCH("CALIN",B1714)),ISNUMBER(SEARCH("RP",B1714)),NOT(ISNUMBER(SEARCH("VP",B1714)))),"Calin RP",IF(AND(ISNUMBER(SEARCH("CALIN",B1714)),ISNUMBER(SEARCH("VP",B1714))),"Calin VP",IF(AND(ISNUMBER(SEARCH("MIO",B1714)),OR(ISNUMBER(SEARCH("Vaisselle",B1714)),ISNUMBER(SEARCH("vaisselle",B1714)))),"Mio Liquid Vaisselle",IF(AND(ISNUMBER(SEARCH("MIO",B1714)),ISNUMBER(SEARCH("Javel",B1714))),"Mio Javel",IF(AND(ISNUMBER(SEARCH("MIO",B1714)),ISNUMBER(SEARCH("Matic",B1714))),"Mio Matic",IF(AND(ISNUMBER(SEARCH("MIO",B1714)),OR(ISNUMBER(SEARCH("Détérgent",B1714)),ISNUMBER(SEARCH("Poudre",B1714)),ISNUMBER(SEARCH("Semi Auto",B1714)),ISNUMBER(SEARCH("1KG",B1714)),ISNUMBER(SEARCH("500G",B1714)),ISNUMBER(SEARCH("10KG",B1714)),ISNUMBER(SEARCH("1.5K",B1714)),ISNUMBER(SEARCH("215G",B1714)),ISNUMBER(SEARCH("350G",B1714)),ISNUMBER(SEARCH("90G",B1714)),ISNUMBER(SEARCH("Gold",B1714)),ISNUMBER(SEARCH("Citron",B1714)),ISNUMBER(SEARCH("Rose",B1714)),ISNUMBER(SEARCH("Lessive",B1714))),NOT(OR(ISNUMBER(SEARCH("Vaisselle",B1714)),ISNUMBER(SEARCH("Javel",B1714)),ISNUMBER(SEARCH("Matic",B1714)),ISNUMBER(SEARCH("Nettoyant",B1714)),ISNUMBER(SEARCH("Pâte",B1714)),ISNUMBER(SEARCH("Lave",B1714)),ISNUMBER(SEARCH("Détartrant",B1714))))),"Mio main (1k+500gr)",IF(AND(ISNUMBER(SEARCH("PAPILLON",B1714)),OR(ISNUMBER(SEARCH("Papier",B1714)),ISNUMBER(SEARCH("Hygiénique",B1714)),ISNUMBER(SEARCH("HYGIÉNIQUE",B1714))),NOT(OR(ISNUMBER(SEARCH("Lingette",B1714)),ISNUMBER(SEARCH("Mouchoir",B1714))))),"Papillon Papier",IF(OR(ISNUMBER(SEARCH("TAJ AL SAHAR",B1714)),ISNUMBER(SEARCH("TAJ BLADI",B1714)),ISNUMBER(SEARCH("TAJ BELADI",B1714)),ISNUMBER(SEARCH("Tilal Assahra",B1714)),ISNUMBER(SEARCH("Jawharat Asahra",B1714))),"TAJ SAHARA",IF(AND(OR(ISNUMBER(SEARCH("AL ITKANE",B1714)),ISNUMBER(SEARCH("ALITKANE",B1714)),ISNUMBER(SEARCH("PRESTO",B1714))),NOT(OR(ISNUMBER(SEARCH("Thé",B1714)),ISNUMBER(SEARCH("THE ",B1714)),ISNUMBER(SEARCH("thé",B1714)),ISNUMBER(SEARCH("SELHAM",B1714)),ISNUMBER(SEARCH("LHAFLA",B1714)),ISNUMBER(SEARCH("ZINE",B1714)),ISNUMBER(SEARCH("tiyay",B1714)),ISNUMBER(SEARCH("alouns",B1714)),ISNUMBER(SEARCH("lmhrat",B1714))))),"Al Itkrans + Presto",IF(OR(ISNUMBER(SEARCH("DALAA",B1714)),ISNUMBER(SEARCH("CS-DALAA",B1714)),ISNUMBER(SEARCH("DALINA",B1714))),"Dalaa VP / Baqqal / RP",IF(OR(LEFT(UPPER(B1714),4)="MIA ",LEFT(UPPER(B1714),6)="CS-MIA"),"Mia",IF(OR(LEFT(UPPER(B1714),5)="NOVA ",LEFT(UPPER(B1714),7)="CS-NOVA"),"Nova",IF(OR(ISNUMBER(SEARCH("PRIMA ",B1714)),ISNUMBER(SEARCH("CS-PRIMA",B1714))),"Prima",IF(OR(ISNUMBER(SEARCH("Douceur",B1714)),ISNUMBER(SEARCH("DOUCEUR",B1714))),"Douceur",IF(OR(ISNUMBER(SEARCH("SANGO",B1714)),ISNUMBER(SEARCH("CS-SANGO",B1714))),"SANGO",IF(ISNUMBER(SEARCH("BLANDOUX",B1714)),"Blandoux",IF(ISNUMBER(SEARCH("SHIWAMI",B1714)),"Shiwame",IF(ISNUMBER(SEARCH("KELLOGG",B1714)),"Kelloggs",IF(OR(ISNUMBER(SEARCH("TOBIGO",B1714)),ISNUMBER(SEARCH("DWIST",B1714))),"Tobigo",IF(OR(ISNUMBER(SEARCH("MARISOL",B1714)),ISNUMBER(SEARCH("MARESOL",B1714))),"Maresol",IF(OR(ISNUMBER(SEARCH("TAKIS",B1714)),ISNUMBER(SEARCH("TAKYS",B1714))),"TAKYS",IF(ISNUMBER(SEARCH("TAWIL",B1714)),"Tawil",IF(ISNUMBER(SEARCH("FROMY",B1714)),"Fromy",""))))))))))))))))))))))))</f>
        <v/>
      </c>
    </row>
    <row r="1715" spans="1:3" ht="18" hidden="1" customHeight="1" x14ac:dyDescent="0.3">
      <c r="A1715" s="3" t="str">
        <f>Products!A1297</f>
        <v>ART02218</v>
      </c>
      <c r="B1715" s="3" t="str">
        <f>Products!B1297</f>
        <v>NIVEA Black White Active 200ML</v>
      </c>
      <c r="C1715" s="3" t="str">
        <f>IF(OR(ISNUMBER(SEARCH("SELHAM",B1715)),ISNUMBER(SEARCH("LHAFLA",B1715)),ISNUMBER(SEARCH("ZINE",B1715)),ISNUMBER(SEARCH("tiyay",B1715)),ISNUMBER(SEARCH("alouns",B1715)),ISNUMBER(SEARCH("lmhrat",B1715))),"The Al Itkane",IF(AND(ISNUMBER(SEARCH("CALIN",B1715)),ISNUMBER(SEARCH("RP",B1715)),NOT(ISNUMBER(SEARCH("VP",B1715)))),"Calin RP",IF(AND(ISNUMBER(SEARCH("CALIN",B1715)),ISNUMBER(SEARCH("VP",B1715))),"Calin VP",IF(AND(ISNUMBER(SEARCH("MIO",B1715)),OR(ISNUMBER(SEARCH("Vaisselle",B1715)),ISNUMBER(SEARCH("vaisselle",B1715)))),"Mio Liquid Vaisselle",IF(AND(ISNUMBER(SEARCH("MIO",B1715)),ISNUMBER(SEARCH("Javel",B1715))),"Mio Javel",IF(AND(ISNUMBER(SEARCH("MIO",B1715)),ISNUMBER(SEARCH("Matic",B1715))),"Mio Matic",IF(AND(ISNUMBER(SEARCH("MIO",B1715)),OR(ISNUMBER(SEARCH("Détérgent",B1715)),ISNUMBER(SEARCH("Poudre",B1715)),ISNUMBER(SEARCH("Semi Auto",B1715)),ISNUMBER(SEARCH("1KG",B1715)),ISNUMBER(SEARCH("500G",B1715)),ISNUMBER(SEARCH("10KG",B1715)),ISNUMBER(SEARCH("1.5K",B1715)),ISNUMBER(SEARCH("215G",B1715)),ISNUMBER(SEARCH("350G",B1715)),ISNUMBER(SEARCH("90G",B1715)),ISNUMBER(SEARCH("Gold",B1715)),ISNUMBER(SEARCH("Citron",B1715)),ISNUMBER(SEARCH("Rose",B1715)),ISNUMBER(SEARCH("Lessive",B1715))),NOT(OR(ISNUMBER(SEARCH("Vaisselle",B1715)),ISNUMBER(SEARCH("Javel",B1715)),ISNUMBER(SEARCH("Matic",B1715)),ISNUMBER(SEARCH("Nettoyant",B1715)),ISNUMBER(SEARCH("Pâte",B1715)),ISNUMBER(SEARCH("Lave",B1715)),ISNUMBER(SEARCH("Détartrant",B1715))))),"Mio main (1k+500gr)",IF(AND(ISNUMBER(SEARCH("PAPILLON",B1715)),OR(ISNUMBER(SEARCH("Papier",B1715)),ISNUMBER(SEARCH("Hygiénique",B1715)),ISNUMBER(SEARCH("HYGIÉNIQUE",B1715))),NOT(OR(ISNUMBER(SEARCH("Lingette",B1715)),ISNUMBER(SEARCH("Mouchoir",B1715))))),"Papillon Papier",IF(OR(ISNUMBER(SEARCH("TAJ AL SAHAR",B1715)),ISNUMBER(SEARCH("TAJ BLADI",B1715)),ISNUMBER(SEARCH("TAJ BELADI",B1715)),ISNUMBER(SEARCH("Tilal Assahra",B1715)),ISNUMBER(SEARCH("Jawharat Asahra",B1715))),"TAJ SAHARA",IF(AND(OR(ISNUMBER(SEARCH("AL ITKANE",B1715)),ISNUMBER(SEARCH("ALITKANE",B1715)),ISNUMBER(SEARCH("PRESTO",B1715))),NOT(OR(ISNUMBER(SEARCH("Thé",B1715)),ISNUMBER(SEARCH("THE ",B1715)),ISNUMBER(SEARCH("thé",B1715)),ISNUMBER(SEARCH("SELHAM",B1715)),ISNUMBER(SEARCH("LHAFLA",B1715)),ISNUMBER(SEARCH("ZINE",B1715)),ISNUMBER(SEARCH("tiyay",B1715)),ISNUMBER(SEARCH("alouns",B1715)),ISNUMBER(SEARCH("lmhrat",B1715))))),"Al Itkrans + Presto",IF(OR(ISNUMBER(SEARCH("DALAA",B1715)),ISNUMBER(SEARCH("CS-DALAA",B1715)),ISNUMBER(SEARCH("DALINA",B1715))),"Dalaa VP / Baqqal / RP",IF(OR(LEFT(UPPER(B1715),4)="MIA ",LEFT(UPPER(B1715),6)="CS-MIA"),"Mia",IF(OR(LEFT(UPPER(B1715),5)="NOVA ",LEFT(UPPER(B1715),7)="CS-NOVA"),"Nova",IF(OR(ISNUMBER(SEARCH("PRIMA ",B1715)),ISNUMBER(SEARCH("CS-PRIMA",B1715))),"Prima",IF(OR(ISNUMBER(SEARCH("Douceur",B1715)),ISNUMBER(SEARCH("DOUCEUR",B1715))),"Douceur",IF(OR(ISNUMBER(SEARCH("SANGO",B1715)),ISNUMBER(SEARCH("CS-SANGO",B1715))),"SANGO",IF(ISNUMBER(SEARCH("BLANDOUX",B1715)),"Blandoux",IF(ISNUMBER(SEARCH("SHIWAMI",B1715)),"Shiwame",IF(ISNUMBER(SEARCH("KELLOGG",B1715)),"Kelloggs",IF(OR(ISNUMBER(SEARCH("TOBIGO",B1715)),ISNUMBER(SEARCH("DWIST",B1715))),"Tobigo",IF(OR(ISNUMBER(SEARCH("MARISOL",B1715)),ISNUMBER(SEARCH("MARESOL",B1715))),"Maresol",IF(OR(ISNUMBER(SEARCH("TAKIS",B1715)),ISNUMBER(SEARCH("TAKYS",B1715))),"TAKYS",IF(ISNUMBER(SEARCH("TAWIL",B1715)),"Tawil",IF(ISNUMBER(SEARCH("FROMY",B1715)),"Fromy",""))))))))))))))))))))))))</f>
        <v/>
      </c>
    </row>
    <row r="1716" spans="1:3" ht="18" hidden="1" customHeight="1" x14ac:dyDescent="0.3">
      <c r="A1716" s="3" t="str">
        <f>Products!A1298</f>
        <v>ART00064</v>
      </c>
      <c r="B1716" s="3" t="str">
        <f>Products!B1298</f>
        <v>BELLAR Thé Gunpowder 100G</v>
      </c>
      <c r="C1716" s="3" t="str">
        <f>IF(OR(ISNUMBER(SEARCH("SELHAM",B1716)),ISNUMBER(SEARCH("LHAFLA",B1716)),ISNUMBER(SEARCH("ZINE",B1716)),ISNUMBER(SEARCH("tiyay",B1716)),ISNUMBER(SEARCH("alouns",B1716)),ISNUMBER(SEARCH("lmhrat",B1716))),"The Al Itkane",IF(AND(ISNUMBER(SEARCH("CALIN",B1716)),ISNUMBER(SEARCH("RP",B1716)),NOT(ISNUMBER(SEARCH("VP",B1716)))),"Calin RP",IF(AND(ISNUMBER(SEARCH("CALIN",B1716)),ISNUMBER(SEARCH("VP",B1716))),"Calin VP",IF(AND(ISNUMBER(SEARCH("MIO",B1716)),OR(ISNUMBER(SEARCH("Vaisselle",B1716)),ISNUMBER(SEARCH("vaisselle",B1716)))),"Mio Liquid Vaisselle",IF(AND(ISNUMBER(SEARCH("MIO",B1716)),ISNUMBER(SEARCH("Javel",B1716))),"Mio Javel",IF(AND(ISNUMBER(SEARCH("MIO",B1716)),ISNUMBER(SEARCH("Matic",B1716))),"Mio Matic",IF(AND(ISNUMBER(SEARCH("MIO",B1716)),OR(ISNUMBER(SEARCH("Détérgent",B1716)),ISNUMBER(SEARCH("Poudre",B1716)),ISNUMBER(SEARCH("Semi Auto",B1716)),ISNUMBER(SEARCH("1KG",B1716)),ISNUMBER(SEARCH("500G",B1716)),ISNUMBER(SEARCH("10KG",B1716)),ISNUMBER(SEARCH("1.5K",B1716)),ISNUMBER(SEARCH("215G",B1716)),ISNUMBER(SEARCH("350G",B1716)),ISNUMBER(SEARCH("90G",B1716)),ISNUMBER(SEARCH("Gold",B1716)),ISNUMBER(SEARCH("Citron",B1716)),ISNUMBER(SEARCH("Rose",B1716)),ISNUMBER(SEARCH("Lessive",B1716))),NOT(OR(ISNUMBER(SEARCH("Vaisselle",B1716)),ISNUMBER(SEARCH("Javel",B1716)),ISNUMBER(SEARCH("Matic",B1716)),ISNUMBER(SEARCH("Nettoyant",B1716)),ISNUMBER(SEARCH("Pâte",B1716)),ISNUMBER(SEARCH("Lave",B1716)),ISNUMBER(SEARCH("Détartrant",B1716))))),"Mio main (1k+500gr)",IF(AND(ISNUMBER(SEARCH("PAPILLON",B1716)),OR(ISNUMBER(SEARCH("Papier",B1716)),ISNUMBER(SEARCH("Hygiénique",B1716)),ISNUMBER(SEARCH("HYGIÉNIQUE",B1716))),NOT(OR(ISNUMBER(SEARCH("Lingette",B1716)),ISNUMBER(SEARCH("Mouchoir",B1716))))),"Papillon Papier",IF(OR(ISNUMBER(SEARCH("TAJ AL SAHAR",B1716)),ISNUMBER(SEARCH("TAJ BLADI",B1716)),ISNUMBER(SEARCH("TAJ BELADI",B1716)),ISNUMBER(SEARCH("Tilal Assahra",B1716)),ISNUMBER(SEARCH("Jawharat Asahra",B1716))),"TAJ SAHARA",IF(AND(OR(ISNUMBER(SEARCH("AL ITKANE",B1716)),ISNUMBER(SEARCH("ALITKANE",B1716)),ISNUMBER(SEARCH("PRESTO",B1716))),NOT(OR(ISNUMBER(SEARCH("Thé",B1716)),ISNUMBER(SEARCH("THE ",B1716)),ISNUMBER(SEARCH("thé",B1716)),ISNUMBER(SEARCH("SELHAM",B1716)),ISNUMBER(SEARCH("LHAFLA",B1716)),ISNUMBER(SEARCH("ZINE",B1716)),ISNUMBER(SEARCH("tiyay",B1716)),ISNUMBER(SEARCH("alouns",B1716)),ISNUMBER(SEARCH("lmhrat",B1716))))),"Al Itkrans + Presto",IF(OR(ISNUMBER(SEARCH("DALAA",B1716)),ISNUMBER(SEARCH("CS-DALAA",B1716)),ISNUMBER(SEARCH("DALINA",B1716))),"Dalaa VP / Baqqal / RP",IF(OR(LEFT(UPPER(B1716),4)="MIA ",LEFT(UPPER(B1716),6)="CS-MIA"),"Mia",IF(OR(LEFT(UPPER(B1716),5)="NOVA ",LEFT(UPPER(B1716),7)="CS-NOVA"),"Nova",IF(OR(ISNUMBER(SEARCH("PRIMA ",B1716)),ISNUMBER(SEARCH("CS-PRIMA",B1716))),"Prima",IF(OR(ISNUMBER(SEARCH("Douceur",B1716)),ISNUMBER(SEARCH("DOUCEUR",B1716))),"Douceur",IF(OR(ISNUMBER(SEARCH("SANGO",B1716)),ISNUMBER(SEARCH("CS-SANGO",B1716))),"SANGO",IF(ISNUMBER(SEARCH("BLANDOUX",B1716)),"Blandoux",IF(ISNUMBER(SEARCH("SHIWAMI",B1716)),"Shiwame",IF(ISNUMBER(SEARCH("KELLOGG",B1716)),"Kelloggs",IF(OR(ISNUMBER(SEARCH("TOBIGO",B1716)),ISNUMBER(SEARCH("DWIST",B1716))),"Tobigo",IF(OR(ISNUMBER(SEARCH("MARISOL",B1716)),ISNUMBER(SEARCH("MARESOL",B1716))),"Maresol",IF(OR(ISNUMBER(SEARCH("TAKIS",B1716)),ISNUMBER(SEARCH("TAKYS",B1716))),"TAKYS",IF(ISNUMBER(SEARCH("TAWIL",B1716)),"Tawil",IF(ISNUMBER(SEARCH("FROMY",B1716)),"Fromy",""))))))))))))))))))))))))</f>
        <v/>
      </c>
    </row>
    <row r="1717" spans="1:3" ht="18" hidden="1" customHeight="1" x14ac:dyDescent="0.3">
      <c r="A1717" s="3" t="str">
        <f>Products!A1299</f>
        <v>ART00171</v>
      </c>
      <c r="B1717" s="3" t="str">
        <f>Products!B1299</f>
        <v>SANY Essuie Tout Maxi Citron</v>
      </c>
      <c r="C1717" s="3" t="str">
        <f>IF(OR(ISNUMBER(SEARCH("SELHAM",B1717)),ISNUMBER(SEARCH("LHAFLA",B1717)),ISNUMBER(SEARCH("ZINE",B1717)),ISNUMBER(SEARCH("tiyay",B1717)),ISNUMBER(SEARCH("alouns",B1717)),ISNUMBER(SEARCH("lmhrat",B1717))),"The Al Itkane",IF(AND(ISNUMBER(SEARCH("CALIN",B1717)),ISNUMBER(SEARCH("RP",B1717)),NOT(ISNUMBER(SEARCH("VP",B1717)))),"Calin RP",IF(AND(ISNUMBER(SEARCH("CALIN",B1717)),ISNUMBER(SEARCH("VP",B1717))),"Calin VP",IF(AND(ISNUMBER(SEARCH("MIO",B1717)),OR(ISNUMBER(SEARCH("Vaisselle",B1717)),ISNUMBER(SEARCH("vaisselle",B1717)))),"Mio Liquid Vaisselle",IF(AND(ISNUMBER(SEARCH("MIO",B1717)),ISNUMBER(SEARCH("Javel",B1717))),"Mio Javel",IF(AND(ISNUMBER(SEARCH("MIO",B1717)),ISNUMBER(SEARCH("Matic",B1717))),"Mio Matic",IF(AND(ISNUMBER(SEARCH("MIO",B1717)),OR(ISNUMBER(SEARCH("Détérgent",B1717)),ISNUMBER(SEARCH("Poudre",B1717)),ISNUMBER(SEARCH("Semi Auto",B1717)),ISNUMBER(SEARCH("1KG",B1717)),ISNUMBER(SEARCH("500G",B1717)),ISNUMBER(SEARCH("10KG",B1717)),ISNUMBER(SEARCH("1.5K",B1717)),ISNUMBER(SEARCH("215G",B1717)),ISNUMBER(SEARCH("350G",B1717)),ISNUMBER(SEARCH("90G",B1717)),ISNUMBER(SEARCH("Gold",B1717)),ISNUMBER(SEARCH("Citron",B1717)),ISNUMBER(SEARCH("Rose",B1717)),ISNUMBER(SEARCH("Lessive",B1717))),NOT(OR(ISNUMBER(SEARCH("Vaisselle",B1717)),ISNUMBER(SEARCH("Javel",B1717)),ISNUMBER(SEARCH("Matic",B1717)),ISNUMBER(SEARCH("Nettoyant",B1717)),ISNUMBER(SEARCH("Pâte",B1717)),ISNUMBER(SEARCH("Lave",B1717)),ISNUMBER(SEARCH("Détartrant",B1717))))),"Mio main (1k+500gr)",IF(AND(ISNUMBER(SEARCH("PAPILLON",B1717)),OR(ISNUMBER(SEARCH("Papier",B1717)),ISNUMBER(SEARCH("Hygiénique",B1717)),ISNUMBER(SEARCH("HYGIÉNIQUE",B1717))),NOT(OR(ISNUMBER(SEARCH("Lingette",B1717)),ISNUMBER(SEARCH("Mouchoir",B1717))))),"Papillon Papier",IF(OR(ISNUMBER(SEARCH("TAJ AL SAHAR",B1717)),ISNUMBER(SEARCH("TAJ BLADI",B1717)),ISNUMBER(SEARCH("TAJ BELADI",B1717)),ISNUMBER(SEARCH("Tilal Assahra",B1717)),ISNUMBER(SEARCH("Jawharat Asahra",B1717))),"TAJ SAHARA",IF(AND(OR(ISNUMBER(SEARCH("AL ITKANE",B1717)),ISNUMBER(SEARCH("ALITKANE",B1717)),ISNUMBER(SEARCH("PRESTO",B1717))),NOT(OR(ISNUMBER(SEARCH("Thé",B1717)),ISNUMBER(SEARCH("THE ",B1717)),ISNUMBER(SEARCH("thé",B1717)),ISNUMBER(SEARCH("SELHAM",B1717)),ISNUMBER(SEARCH("LHAFLA",B1717)),ISNUMBER(SEARCH("ZINE",B1717)),ISNUMBER(SEARCH("tiyay",B1717)),ISNUMBER(SEARCH("alouns",B1717)),ISNUMBER(SEARCH("lmhrat",B1717))))),"Al Itkrans + Presto",IF(OR(ISNUMBER(SEARCH("DALAA",B1717)),ISNUMBER(SEARCH("CS-DALAA",B1717)),ISNUMBER(SEARCH("DALINA",B1717))),"Dalaa VP / Baqqal / RP",IF(OR(LEFT(UPPER(B1717),4)="MIA ",LEFT(UPPER(B1717),6)="CS-MIA"),"Mia",IF(OR(LEFT(UPPER(B1717),5)="NOVA ",LEFT(UPPER(B1717),7)="CS-NOVA"),"Nova",IF(OR(ISNUMBER(SEARCH("PRIMA ",B1717)),ISNUMBER(SEARCH("CS-PRIMA",B1717))),"Prima",IF(OR(ISNUMBER(SEARCH("Douceur",B1717)),ISNUMBER(SEARCH("DOUCEUR",B1717))),"Douceur",IF(OR(ISNUMBER(SEARCH("SANGO",B1717)),ISNUMBER(SEARCH("CS-SANGO",B1717))),"SANGO",IF(ISNUMBER(SEARCH("BLANDOUX",B1717)),"Blandoux",IF(ISNUMBER(SEARCH("SHIWAMI",B1717)),"Shiwame",IF(ISNUMBER(SEARCH("KELLOGG",B1717)),"Kelloggs",IF(OR(ISNUMBER(SEARCH("TOBIGO",B1717)),ISNUMBER(SEARCH("DWIST",B1717))),"Tobigo",IF(OR(ISNUMBER(SEARCH("MARISOL",B1717)),ISNUMBER(SEARCH("MARESOL",B1717))),"Maresol",IF(OR(ISNUMBER(SEARCH("TAKIS",B1717)),ISNUMBER(SEARCH("TAKYS",B1717))),"TAKYS",IF(ISNUMBER(SEARCH("TAWIL",B1717)),"Tawil",IF(ISNUMBER(SEARCH("FROMY",B1717)),"Fromy",""))))))))))))))))))))))))</f>
        <v/>
      </c>
    </row>
    <row r="1718" spans="1:3" ht="18" hidden="1" customHeight="1" x14ac:dyDescent="0.3">
      <c r="A1718" s="3" t="str">
        <f>Products!A1300</f>
        <v>ART02193</v>
      </c>
      <c r="B1718" s="3" t="str">
        <f>Products!B1300</f>
        <v>DOVE Niacinamide Fresh Lily 40G</v>
      </c>
      <c r="C1718" s="3" t="str">
        <f>IF(OR(ISNUMBER(SEARCH("SELHAM",B1718)),ISNUMBER(SEARCH("LHAFLA",B1718)),ISNUMBER(SEARCH("ZINE",B1718)),ISNUMBER(SEARCH("tiyay",B1718)),ISNUMBER(SEARCH("alouns",B1718)),ISNUMBER(SEARCH("lmhrat",B1718))),"The Al Itkane",IF(AND(ISNUMBER(SEARCH("CALIN",B1718)),ISNUMBER(SEARCH("RP",B1718)),NOT(ISNUMBER(SEARCH("VP",B1718)))),"Calin RP",IF(AND(ISNUMBER(SEARCH("CALIN",B1718)),ISNUMBER(SEARCH("VP",B1718))),"Calin VP",IF(AND(ISNUMBER(SEARCH("MIO",B1718)),OR(ISNUMBER(SEARCH("Vaisselle",B1718)),ISNUMBER(SEARCH("vaisselle",B1718)))),"Mio Liquid Vaisselle",IF(AND(ISNUMBER(SEARCH("MIO",B1718)),ISNUMBER(SEARCH("Javel",B1718))),"Mio Javel",IF(AND(ISNUMBER(SEARCH("MIO",B1718)),ISNUMBER(SEARCH("Matic",B1718))),"Mio Matic",IF(AND(ISNUMBER(SEARCH("MIO",B1718)),OR(ISNUMBER(SEARCH("Détérgent",B1718)),ISNUMBER(SEARCH("Poudre",B1718)),ISNUMBER(SEARCH("Semi Auto",B1718)),ISNUMBER(SEARCH("1KG",B1718)),ISNUMBER(SEARCH("500G",B1718)),ISNUMBER(SEARCH("10KG",B1718)),ISNUMBER(SEARCH("1.5K",B1718)),ISNUMBER(SEARCH("215G",B1718)),ISNUMBER(SEARCH("350G",B1718)),ISNUMBER(SEARCH("90G",B1718)),ISNUMBER(SEARCH("Gold",B1718)),ISNUMBER(SEARCH("Citron",B1718)),ISNUMBER(SEARCH("Rose",B1718)),ISNUMBER(SEARCH("Lessive",B1718))),NOT(OR(ISNUMBER(SEARCH("Vaisselle",B1718)),ISNUMBER(SEARCH("Javel",B1718)),ISNUMBER(SEARCH("Matic",B1718)),ISNUMBER(SEARCH("Nettoyant",B1718)),ISNUMBER(SEARCH("Pâte",B1718)),ISNUMBER(SEARCH("Lave",B1718)),ISNUMBER(SEARCH("Détartrant",B1718))))),"Mio main (1k+500gr)",IF(AND(ISNUMBER(SEARCH("PAPILLON",B1718)),OR(ISNUMBER(SEARCH("Papier",B1718)),ISNUMBER(SEARCH("Hygiénique",B1718)),ISNUMBER(SEARCH("HYGIÉNIQUE",B1718))),NOT(OR(ISNUMBER(SEARCH("Lingette",B1718)),ISNUMBER(SEARCH("Mouchoir",B1718))))),"Papillon Papier",IF(OR(ISNUMBER(SEARCH("TAJ AL SAHAR",B1718)),ISNUMBER(SEARCH("TAJ BLADI",B1718)),ISNUMBER(SEARCH("TAJ BELADI",B1718)),ISNUMBER(SEARCH("Tilal Assahra",B1718)),ISNUMBER(SEARCH("Jawharat Asahra",B1718))),"TAJ SAHARA",IF(AND(OR(ISNUMBER(SEARCH("AL ITKANE",B1718)),ISNUMBER(SEARCH("ALITKANE",B1718)),ISNUMBER(SEARCH("PRESTO",B1718))),NOT(OR(ISNUMBER(SEARCH("Thé",B1718)),ISNUMBER(SEARCH("THE ",B1718)),ISNUMBER(SEARCH("thé",B1718)),ISNUMBER(SEARCH("SELHAM",B1718)),ISNUMBER(SEARCH("LHAFLA",B1718)),ISNUMBER(SEARCH("ZINE",B1718)),ISNUMBER(SEARCH("tiyay",B1718)),ISNUMBER(SEARCH("alouns",B1718)),ISNUMBER(SEARCH("lmhrat",B1718))))),"Al Itkrans + Presto",IF(OR(ISNUMBER(SEARCH("DALAA",B1718)),ISNUMBER(SEARCH("CS-DALAA",B1718)),ISNUMBER(SEARCH("DALINA",B1718))),"Dalaa VP / Baqqal / RP",IF(OR(LEFT(UPPER(B1718),4)="MIA ",LEFT(UPPER(B1718),6)="CS-MIA"),"Mia",IF(OR(LEFT(UPPER(B1718),5)="NOVA ",LEFT(UPPER(B1718),7)="CS-NOVA"),"Nova",IF(OR(ISNUMBER(SEARCH("PRIMA ",B1718)),ISNUMBER(SEARCH("CS-PRIMA",B1718))),"Prima",IF(OR(ISNUMBER(SEARCH("Douceur",B1718)),ISNUMBER(SEARCH("DOUCEUR",B1718))),"Douceur",IF(OR(ISNUMBER(SEARCH("SANGO",B1718)),ISNUMBER(SEARCH("CS-SANGO",B1718))),"SANGO",IF(ISNUMBER(SEARCH("BLANDOUX",B1718)),"Blandoux",IF(ISNUMBER(SEARCH("SHIWAMI",B1718)),"Shiwame",IF(ISNUMBER(SEARCH("KELLOGG",B1718)),"Kelloggs",IF(OR(ISNUMBER(SEARCH("TOBIGO",B1718)),ISNUMBER(SEARCH("DWIST",B1718))),"Tobigo",IF(OR(ISNUMBER(SEARCH("MARISOL",B1718)),ISNUMBER(SEARCH("MARESOL",B1718))),"Maresol",IF(OR(ISNUMBER(SEARCH("TAKIS",B1718)),ISNUMBER(SEARCH("TAKYS",B1718))),"TAKYS",IF(ISNUMBER(SEARCH("TAWIL",B1718)),"Tawil",IF(ISNUMBER(SEARCH("FROMY",B1718)),"Fromy",""))))))))))))))))))))))))</f>
        <v/>
      </c>
    </row>
    <row r="1719" spans="1:3" ht="18" hidden="1" customHeight="1" x14ac:dyDescent="0.3">
      <c r="A1719" s="3" t="str">
        <f>Products!A1301</f>
        <v>ART02208</v>
      </c>
      <c r="B1719" s="3" t="str">
        <f>Products!B1301</f>
        <v>DOVE Cucumber Scent 50ML</v>
      </c>
      <c r="C1719" s="3" t="str">
        <f>IF(OR(ISNUMBER(SEARCH("SELHAM",B1719)),ISNUMBER(SEARCH("LHAFLA",B1719)),ISNUMBER(SEARCH("ZINE",B1719)),ISNUMBER(SEARCH("tiyay",B1719)),ISNUMBER(SEARCH("alouns",B1719)),ISNUMBER(SEARCH("lmhrat",B1719))),"The Al Itkane",IF(AND(ISNUMBER(SEARCH("CALIN",B1719)),ISNUMBER(SEARCH("RP",B1719)),NOT(ISNUMBER(SEARCH("VP",B1719)))),"Calin RP",IF(AND(ISNUMBER(SEARCH("CALIN",B1719)),ISNUMBER(SEARCH("VP",B1719))),"Calin VP",IF(AND(ISNUMBER(SEARCH("MIO",B1719)),OR(ISNUMBER(SEARCH("Vaisselle",B1719)),ISNUMBER(SEARCH("vaisselle",B1719)))),"Mio Liquid Vaisselle",IF(AND(ISNUMBER(SEARCH("MIO",B1719)),ISNUMBER(SEARCH("Javel",B1719))),"Mio Javel",IF(AND(ISNUMBER(SEARCH("MIO",B1719)),ISNUMBER(SEARCH("Matic",B1719))),"Mio Matic",IF(AND(ISNUMBER(SEARCH("MIO",B1719)),OR(ISNUMBER(SEARCH("Détérgent",B1719)),ISNUMBER(SEARCH("Poudre",B1719)),ISNUMBER(SEARCH("Semi Auto",B1719)),ISNUMBER(SEARCH("1KG",B1719)),ISNUMBER(SEARCH("500G",B1719)),ISNUMBER(SEARCH("10KG",B1719)),ISNUMBER(SEARCH("1.5K",B1719)),ISNUMBER(SEARCH("215G",B1719)),ISNUMBER(SEARCH("350G",B1719)),ISNUMBER(SEARCH("90G",B1719)),ISNUMBER(SEARCH("Gold",B1719)),ISNUMBER(SEARCH("Citron",B1719)),ISNUMBER(SEARCH("Rose",B1719)),ISNUMBER(SEARCH("Lessive",B1719))),NOT(OR(ISNUMBER(SEARCH("Vaisselle",B1719)),ISNUMBER(SEARCH("Javel",B1719)),ISNUMBER(SEARCH("Matic",B1719)),ISNUMBER(SEARCH("Nettoyant",B1719)),ISNUMBER(SEARCH("Pâte",B1719)),ISNUMBER(SEARCH("Lave",B1719)),ISNUMBER(SEARCH("Détartrant",B1719))))),"Mio main (1k+500gr)",IF(AND(ISNUMBER(SEARCH("PAPILLON",B1719)),OR(ISNUMBER(SEARCH("Papier",B1719)),ISNUMBER(SEARCH("Hygiénique",B1719)),ISNUMBER(SEARCH("HYGIÉNIQUE",B1719))),NOT(OR(ISNUMBER(SEARCH("Lingette",B1719)),ISNUMBER(SEARCH("Mouchoir",B1719))))),"Papillon Papier",IF(OR(ISNUMBER(SEARCH("TAJ AL SAHAR",B1719)),ISNUMBER(SEARCH("TAJ BLADI",B1719)),ISNUMBER(SEARCH("TAJ BELADI",B1719)),ISNUMBER(SEARCH("Tilal Assahra",B1719)),ISNUMBER(SEARCH("Jawharat Asahra",B1719))),"TAJ SAHARA",IF(AND(OR(ISNUMBER(SEARCH("AL ITKANE",B1719)),ISNUMBER(SEARCH("ALITKANE",B1719)),ISNUMBER(SEARCH("PRESTO",B1719))),NOT(OR(ISNUMBER(SEARCH("Thé",B1719)),ISNUMBER(SEARCH("THE ",B1719)),ISNUMBER(SEARCH("thé",B1719)),ISNUMBER(SEARCH("SELHAM",B1719)),ISNUMBER(SEARCH("LHAFLA",B1719)),ISNUMBER(SEARCH("ZINE",B1719)),ISNUMBER(SEARCH("tiyay",B1719)),ISNUMBER(SEARCH("alouns",B1719)),ISNUMBER(SEARCH("lmhrat",B1719))))),"Al Itkrans + Presto",IF(OR(ISNUMBER(SEARCH("DALAA",B1719)),ISNUMBER(SEARCH("CS-DALAA",B1719)),ISNUMBER(SEARCH("DALINA",B1719))),"Dalaa VP / Baqqal / RP",IF(OR(LEFT(UPPER(B1719),4)="MIA ",LEFT(UPPER(B1719),6)="CS-MIA"),"Mia",IF(OR(LEFT(UPPER(B1719),5)="NOVA ",LEFT(UPPER(B1719),7)="CS-NOVA"),"Nova",IF(OR(ISNUMBER(SEARCH("PRIMA ",B1719)),ISNUMBER(SEARCH("CS-PRIMA",B1719))),"Prima",IF(OR(ISNUMBER(SEARCH("Douceur",B1719)),ISNUMBER(SEARCH("DOUCEUR",B1719))),"Douceur",IF(OR(ISNUMBER(SEARCH("SANGO",B1719)),ISNUMBER(SEARCH("CS-SANGO",B1719))),"SANGO",IF(ISNUMBER(SEARCH("BLANDOUX",B1719)),"Blandoux",IF(ISNUMBER(SEARCH("SHIWAMI",B1719)),"Shiwame",IF(ISNUMBER(SEARCH("KELLOGG",B1719)),"Kelloggs",IF(OR(ISNUMBER(SEARCH("TOBIGO",B1719)),ISNUMBER(SEARCH("DWIST",B1719))),"Tobigo",IF(OR(ISNUMBER(SEARCH("MARISOL",B1719)),ISNUMBER(SEARCH("MARESOL",B1719))),"Maresol",IF(OR(ISNUMBER(SEARCH("TAKIS",B1719)),ISNUMBER(SEARCH("TAKYS",B1719))),"TAKYS",IF(ISNUMBER(SEARCH("TAWIL",B1719)),"Tawil",IF(ISNUMBER(SEARCH("FROMY",B1719)),"Fromy",""))))))))))))))))))))))))</f>
        <v/>
      </c>
    </row>
    <row r="1720" spans="1:3" ht="18" hidden="1" customHeight="1" x14ac:dyDescent="0.3">
      <c r="A1720" s="3" t="str">
        <f>Products!A1302</f>
        <v>ART02209</v>
      </c>
      <c r="B1720" s="3" t="str">
        <f>Products!B1302</f>
        <v>DOVE Pear Scent 50ML</v>
      </c>
      <c r="C1720" s="3" t="str">
        <f>IF(OR(ISNUMBER(SEARCH("SELHAM",B1720)),ISNUMBER(SEARCH("LHAFLA",B1720)),ISNUMBER(SEARCH("ZINE",B1720)),ISNUMBER(SEARCH("tiyay",B1720)),ISNUMBER(SEARCH("alouns",B1720)),ISNUMBER(SEARCH("lmhrat",B1720))),"The Al Itkane",IF(AND(ISNUMBER(SEARCH("CALIN",B1720)),ISNUMBER(SEARCH("RP",B1720)),NOT(ISNUMBER(SEARCH("VP",B1720)))),"Calin RP",IF(AND(ISNUMBER(SEARCH("CALIN",B1720)),ISNUMBER(SEARCH("VP",B1720))),"Calin VP",IF(AND(ISNUMBER(SEARCH("MIO",B1720)),OR(ISNUMBER(SEARCH("Vaisselle",B1720)),ISNUMBER(SEARCH("vaisselle",B1720)))),"Mio Liquid Vaisselle",IF(AND(ISNUMBER(SEARCH("MIO",B1720)),ISNUMBER(SEARCH("Javel",B1720))),"Mio Javel",IF(AND(ISNUMBER(SEARCH("MIO",B1720)),ISNUMBER(SEARCH("Matic",B1720))),"Mio Matic",IF(AND(ISNUMBER(SEARCH("MIO",B1720)),OR(ISNUMBER(SEARCH("Détérgent",B1720)),ISNUMBER(SEARCH("Poudre",B1720)),ISNUMBER(SEARCH("Semi Auto",B1720)),ISNUMBER(SEARCH("1KG",B1720)),ISNUMBER(SEARCH("500G",B1720)),ISNUMBER(SEARCH("10KG",B1720)),ISNUMBER(SEARCH("1.5K",B1720)),ISNUMBER(SEARCH("215G",B1720)),ISNUMBER(SEARCH("350G",B1720)),ISNUMBER(SEARCH("90G",B1720)),ISNUMBER(SEARCH("Gold",B1720)),ISNUMBER(SEARCH("Citron",B1720)),ISNUMBER(SEARCH("Rose",B1720)),ISNUMBER(SEARCH("Lessive",B1720))),NOT(OR(ISNUMBER(SEARCH("Vaisselle",B1720)),ISNUMBER(SEARCH("Javel",B1720)),ISNUMBER(SEARCH("Matic",B1720)),ISNUMBER(SEARCH("Nettoyant",B1720)),ISNUMBER(SEARCH("Pâte",B1720)),ISNUMBER(SEARCH("Lave",B1720)),ISNUMBER(SEARCH("Détartrant",B1720))))),"Mio main (1k+500gr)",IF(AND(ISNUMBER(SEARCH("PAPILLON",B1720)),OR(ISNUMBER(SEARCH("Papier",B1720)),ISNUMBER(SEARCH("Hygiénique",B1720)),ISNUMBER(SEARCH("HYGIÉNIQUE",B1720))),NOT(OR(ISNUMBER(SEARCH("Lingette",B1720)),ISNUMBER(SEARCH("Mouchoir",B1720))))),"Papillon Papier",IF(OR(ISNUMBER(SEARCH("TAJ AL SAHAR",B1720)),ISNUMBER(SEARCH("TAJ BLADI",B1720)),ISNUMBER(SEARCH("TAJ BELADI",B1720)),ISNUMBER(SEARCH("Tilal Assahra",B1720)),ISNUMBER(SEARCH("Jawharat Asahra",B1720))),"TAJ SAHARA",IF(AND(OR(ISNUMBER(SEARCH("AL ITKANE",B1720)),ISNUMBER(SEARCH("ALITKANE",B1720)),ISNUMBER(SEARCH("PRESTO",B1720))),NOT(OR(ISNUMBER(SEARCH("Thé",B1720)),ISNUMBER(SEARCH("THE ",B1720)),ISNUMBER(SEARCH("thé",B1720)),ISNUMBER(SEARCH("SELHAM",B1720)),ISNUMBER(SEARCH("LHAFLA",B1720)),ISNUMBER(SEARCH("ZINE",B1720)),ISNUMBER(SEARCH("tiyay",B1720)),ISNUMBER(SEARCH("alouns",B1720)),ISNUMBER(SEARCH("lmhrat",B1720))))),"Al Itkrans + Presto",IF(OR(ISNUMBER(SEARCH("DALAA",B1720)),ISNUMBER(SEARCH("CS-DALAA",B1720)),ISNUMBER(SEARCH("DALINA",B1720))),"Dalaa VP / Baqqal / RP",IF(OR(LEFT(UPPER(B1720),4)="MIA ",LEFT(UPPER(B1720),6)="CS-MIA"),"Mia",IF(OR(LEFT(UPPER(B1720),5)="NOVA ",LEFT(UPPER(B1720),7)="CS-NOVA"),"Nova",IF(OR(ISNUMBER(SEARCH("PRIMA ",B1720)),ISNUMBER(SEARCH("CS-PRIMA",B1720))),"Prima",IF(OR(ISNUMBER(SEARCH("Douceur",B1720)),ISNUMBER(SEARCH("DOUCEUR",B1720))),"Douceur",IF(OR(ISNUMBER(SEARCH("SANGO",B1720)),ISNUMBER(SEARCH("CS-SANGO",B1720))),"SANGO",IF(ISNUMBER(SEARCH("BLANDOUX",B1720)),"Blandoux",IF(ISNUMBER(SEARCH("SHIWAMI",B1720)),"Shiwame",IF(ISNUMBER(SEARCH("KELLOGG",B1720)),"Kelloggs",IF(OR(ISNUMBER(SEARCH("TOBIGO",B1720)),ISNUMBER(SEARCH("DWIST",B1720))),"Tobigo",IF(OR(ISNUMBER(SEARCH("MARISOL",B1720)),ISNUMBER(SEARCH("MARESOL",B1720))),"Maresol",IF(OR(ISNUMBER(SEARCH("TAKIS",B1720)),ISNUMBER(SEARCH("TAKYS",B1720))),"TAKYS",IF(ISNUMBER(SEARCH("TAWIL",B1720)),"Tawil",IF(ISNUMBER(SEARCH("FROMY",B1720)),"Fromy",""))))))))))))))))))))))))</f>
        <v/>
      </c>
    </row>
    <row r="1721" spans="1:3" ht="18" hidden="1" customHeight="1" x14ac:dyDescent="0.3">
      <c r="A1721" s="3" t="str">
        <f>Products!A1303</f>
        <v>ART02199</v>
      </c>
      <c r="B1721" s="3" t="str">
        <f>Products!B1303</f>
        <v>NIVEA Deo Roll On Protege &amp;Cuida Mujer 50ML</v>
      </c>
      <c r="C1721" s="3" t="str">
        <f>IF(OR(ISNUMBER(SEARCH("SELHAM",B1721)),ISNUMBER(SEARCH("LHAFLA",B1721)),ISNUMBER(SEARCH("ZINE",B1721)),ISNUMBER(SEARCH("tiyay",B1721)),ISNUMBER(SEARCH("alouns",B1721)),ISNUMBER(SEARCH("lmhrat",B1721))),"The Al Itkane",IF(AND(ISNUMBER(SEARCH("CALIN",B1721)),ISNUMBER(SEARCH("RP",B1721)),NOT(ISNUMBER(SEARCH("VP",B1721)))),"Calin RP",IF(AND(ISNUMBER(SEARCH("CALIN",B1721)),ISNUMBER(SEARCH("VP",B1721))),"Calin VP",IF(AND(ISNUMBER(SEARCH("MIO",B1721)),OR(ISNUMBER(SEARCH("Vaisselle",B1721)),ISNUMBER(SEARCH("vaisselle",B1721)))),"Mio Liquid Vaisselle",IF(AND(ISNUMBER(SEARCH("MIO",B1721)),ISNUMBER(SEARCH("Javel",B1721))),"Mio Javel",IF(AND(ISNUMBER(SEARCH("MIO",B1721)),ISNUMBER(SEARCH("Matic",B1721))),"Mio Matic",IF(AND(ISNUMBER(SEARCH("MIO",B1721)),OR(ISNUMBER(SEARCH("Détérgent",B1721)),ISNUMBER(SEARCH("Poudre",B1721)),ISNUMBER(SEARCH("Semi Auto",B1721)),ISNUMBER(SEARCH("1KG",B1721)),ISNUMBER(SEARCH("500G",B1721)),ISNUMBER(SEARCH("10KG",B1721)),ISNUMBER(SEARCH("1.5K",B1721)),ISNUMBER(SEARCH("215G",B1721)),ISNUMBER(SEARCH("350G",B1721)),ISNUMBER(SEARCH("90G",B1721)),ISNUMBER(SEARCH("Gold",B1721)),ISNUMBER(SEARCH("Citron",B1721)),ISNUMBER(SEARCH("Rose",B1721)),ISNUMBER(SEARCH("Lessive",B1721))),NOT(OR(ISNUMBER(SEARCH("Vaisselle",B1721)),ISNUMBER(SEARCH("Javel",B1721)),ISNUMBER(SEARCH("Matic",B1721)),ISNUMBER(SEARCH("Nettoyant",B1721)),ISNUMBER(SEARCH("Pâte",B1721)),ISNUMBER(SEARCH("Lave",B1721)),ISNUMBER(SEARCH("Détartrant",B1721))))),"Mio main (1k+500gr)",IF(AND(ISNUMBER(SEARCH("PAPILLON",B1721)),OR(ISNUMBER(SEARCH("Papier",B1721)),ISNUMBER(SEARCH("Hygiénique",B1721)),ISNUMBER(SEARCH("HYGIÉNIQUE",B1721))),NOT(OR(ISNUMBER(SEARCH("Lingette",B1721)),ISNUMBER(SEARCH("Mouchoir",B1721))))),"Papillon Papier",IF(OR(ISNUMBER(SEARCH("TAJ AL SAHAR",B1721)),ISNUMBER(SEARCH("TAJ BLADI",B1721)),ISNUMBER(SEARCH("TAJ BELADI",B1721)),ISNUMBER(SEARCH("Tilal Assahra",B1721)),ISNUMBER(SEARCH("Jawharat Asahra",B1721))),"TAJ SAHARA",IF(AND(OR(ISNUMBER(SEARCH("AL ITKANE",B1721)),ISNUMBER(SEARCH("ALITKANE",B1721)),ISNUMBER(SEARCH("PRESTO",B1721))),NOT(OR(ISNUMBER(SEARCH("Thé",B1721)),ISNUMBER(SEARCH("THE ",B1721)),ISNUMBER(SEARCH("thé",B1721)),ISNUMBER(SEARCH("SELHAM",B1721)),ISNUMBER(SEARCH("LHAFLA",B1721)),ISNUMBER(SEARCH("ZINE",B1721)),ISNUMBER(SEARCH("tiyay",B1721)),ISNUMBER(SEARCH("alouns",B1721)),ISNUMBER(SEARCH("lmhrat",B1721))))),"Al Itkrans + Presto",IF(OR(ISNUMBER(SEARCH("DALAA",B1721)),ISNUMBER(SEARCH("CS-DALAA",B1721)),ISNUMBER(SEARCH("DALINA",B1721))),"Dalaa VP / Baqqal / RP",IF(OR(LEFT(UPPER(B1721),4)="MIA ",LEFT(UPPER(B1721),6)="CS-MIA"),"Mia",IF(OR(LEFT(UPPER(B1721),5)="NOVA ",LEFT(UPPER(B1721),7)="CS-NOVA"),"Nova",IF(OR(ISNUMBER(SEARCH("PRIMA ",B1721)),ISNUMBER(SEARCH("CS-PRIMA",B1721))),"Prima",IF(OR(ISNUMBER(SEARCH("Douceur",B1721)),ISNUMBER(SEARCH("DOUCEUR",B1721))),"Douceur",IF(OR(ISNUMBER(SEARCH("SANGO",B1721)),ISNUMBER(SEARCH("CS-SANGO",B1721))),"SANGO",IF(ISNUMBER(SEARCH("BLANDOUX",B1721)),"Blandoux",IF(ISNUMBER(SEARCH("SHIWAMI",B1721)),"Shiwame",IF(ISNUMBER(SEARCH("KELLOGG",B1721)),"Kelloggs",IF(OR(ISNUMBER(SEARCH("TOBIGO",B1721)),ISNUMBER(SEARCH("DWIST",B1721))),"Tobigo",IF(OR(ISNUMBER(SEARCH("MARISOL",B1721)),ISNUMBER(SEARCH("MARESOL",B1721))),"Maresol",IF(OR(ISNUMBER(SEARCH("TAKIS",B1721)),ISNUMBER(SEARCH("TAKYS",B1721))),"TAKYS",IF(ISNUMBER(SEARCH("TAWIL",B1721)),"Tawil",IF(ISNUMBER(SEARCH("FROMY",B1721)),"Fromy",""))))))))))))))))))))))))</f>
        <v/>
      </c>
    </row>
    <row r="1722" spans="1:3" ht="18" hidden="1" customHeight="1" x14ac:dyDescent="0.3">
      <c r="A1722" s="3" t="str">
        <f>Products!A1304</f>
        <v>ART00031</v>
      </c>
      <c r="B1722" s="3" t="str">
        <f>Products!B1304</f>
        <v>SUCRE Granulé 2KG Cosumar</v>
      </c>
      <c r="C1722" s="3" t="str">
        <f>IF(OR(ISNUMBER(SEARCH("SELHAM",B1722)),ISNUMBER(SEARCH("LHAFLA",B1722)),ISNUMBER(SEARCH("ZINE",B1722)),ISNUMBER(SEARCH("tiyay",B1722)),ISNUMBER(SEARCH("alouns",B1722)),ISNUMBER(SEARCH("lmhrat",B1722))),"The Al Itkane",IF(AND(ISNUMBER(SEARCH("CALIN",B1722)),ISNUMBER(SEARCH("RP",B1722)),NOT(ISNUMBER(SEARCH("VP",B1722)))),"Calin RP",IF(AND(ISNUMBER(SEARCH("CALIN",B1722)),ISNUMBER(SEARCH("VP",B1722))),"Calin VP",IF(AND(ISNUMBER(SEARCH("MIO",B1722)),OR(ISNUMBER(SEARCH("Vaisselle",B1722)),ISNUMBER(SEARCH("vaisselle",B1722)))),"Mio Liquid Vaisselle",IF(AND(ISNUMBER(SEARCH("MIO",B1722)),ISNUMBER(SEARCH("Javel",B1722))),"Mio Javel",IF(AND(ISNUMBER(SEARCH("MIO",B1722)),ISNUMBER(SEARCH("Matic",B1722))),"Mio Matic",IF(AND(ISNUMBER(SEARCH("MIO",B1722)),OR(ISNUMBER(SEARCH("Détérgent",B1722)),ISNUMBER(SEARCH("Poudre",B1722)),ISNUMBER(SEARCH("Semi Auto",B1722)),ISNUMBER(SEARCH("1KG",B1722)),ISNUMBER(SEARCH("500G",B1722)),ISNUMBER(SEARCH("10KG",B1722)),ISNUMBER(SEARCH("1.5K",B1722)),ISNUMBER(SEARCH("215G",B1722)),ISNUMBER(SEARCH("350G",B1722)),ISNUMBER(SEARCH("90G",B1722)),ISNUMBER(SEARCH("Gold",B1722)),ISNUMBER(SEARCH("Citron",B1722)),ISNUMBER(SEARCH("Rose",B1722)),ISNUMBER(SEARCH("Lessive",B1722))),NOT(OR(ISNUMBER(SEARCH("Vaisselle",B1722)),ISNUMBER(SEARCH("Javel",B1722)),ISNUMBER(SEARCH("Matic",B1722)),ISNUMBER(SEARCH("Nettoyant",B1722)),ISNUMBER(SEARCH("Pâte",B1722)),ISNUMBER(SEARCH("Lave",B1722)),ISNUMBER(SEARCH("Détartrant",B1722))))),"Mio main (1k+500gr)",IF(AND(ISNUMBER(SEARCH("PAPILLON",B1722)),OR(ISNUMBER(SEARCH("Papier",B1722)),ISNUMBER(SEARCH("Hygiénique",B1722)),ISNUMBER(SEARCH("HYGIÉNIQUE",B1722))),NOT(OR(ISNUMBER(SEARCH("Lingette",B1722)),ISNUMBER(SEARCH("Mouchoir",B1722))))),"Papillon Papier",IF(OR(ISNUMBER(SEARCH("TAJ AL SAHAR",B1722)),ISNUMBER(SEARCH("TAJ BLADI",B1722)),ISNUMBER(SEARCH("TAJ BELADI",B1722)),ISNUMBER(SEARCH("Tilal Assahra",B1722)),ISNUMBER(SEARCH("Jawharat Asahra",B1722))),"TAJ SAHARA",IF(AND(OR(ISNUMBER(SEARCH("AL ITKANE",B1722)),ISNUMBER(SEARCH("ALITKANE",B1722)),ISNUMBER(SEARCH("PRESTO",B1722))),NOT(OR(ISNUMBER(SEARCH("Thé",B1722)),ISNUMBER(SEARCH("THE ",B1722)),ISNUMBER(SEARCH("thé",B1722)),ISNUMBER(SEARCH("SELHAM",B1722)),ISNUMBER(SEARCH("LHAFLA",B1722)),ISNUMBER(SEARCH("ZINE",B1722)),ISNUMBER(SEARCH("tiyay",B1722)),ISNUMBER(SEARCH("alouns",B1722)),ISNUMBER(SEARCH("lmhrat",B1722))))),"Al Itkrans + Presto",IF(OR(ISNUMBER(SEARCH("DALAA",B1722)),ISNUMBER(SEARCH("CS-DALAA",B1722)),ISNUMBER(SEARCH("DALINA",B1722))),"Dalaa VP / Baqqal / RP",IF(OR(LEFT(UPPER(B1722),4)="MIA ",LEFT(UPPER(B1722),6)="CS-MIA"),"Mia",IF(OR(LEFT(UPPER(B1722),5)="NOVA ",LEFT(UPPER(B1722),7)="CS-NOVA"),"Nova",IF(OR(ISNUMBER(SEARCH("PRIMA ",B1722)),ISNUMBER(SEARCH("CS-PRIMA",B1722))),"Prima",IF(OR(ISNUMBER(SEARCH("Douceur",B1722)),ISNUMBER(SEARCH("DOUCEUR",B1722))),"Douceur",IF(OR(ISNUMBER(SEARCH("SANGO",B1722)),ISNUMBER(SEARCH("CS-SANGO",B1722))),"SANGO",IF(ISNUMBER(SEARCH("BLANDOUX",B1722)),"Blandoux",IF(ISNUMBER(SEARCH("SHIWAMI",B1722)),"Shiwame",IF(ISNUMBER(SEARCH("KELLOGG",B1722)),"Kelloggs",IF(OR(ISNUMBER(SEARCH("TOBIGO",B1722)),ISNUMBER(SEARCH("DWIST",B1722))),"Tobigo",IF(OR(ISNUMBER(SEARCH("MARISOL",B1722)),ISNUMBER(SEARCH("MARESOL",B1722))),"Maresol",IF(OR(ISNUMBER(SEARCH("TAKIS",B1722)),ISNUMBER(SEARCH("TAKYS",B1722))),"TAKYS",IF(ISNUMBER(SEARCH("TAWIL",B1722)),"Tawil",IF(ISNUMBER(SEARCH("FROMY",B1722)),"Fromy",""))))))))))))))))))))))))</f>
        <v/>
      </c>
    </row>
    <row r="1723" spans="1:3" ht="18" hidden="1" customHeight="1" x14ac:dyDescent="0.3">
      <c r="A1723" s="3" t="str">
        <f>Products!A1305</f>
        <v>ART02086</v>
      </c>
      <c r="B1723" s="3" t="str">
        <f>Products!B1305</f>
        <v>KENZ Plomb 10KG</v>
      </c>
      <c r="C1723" s="3" t="str">
        <f>IF(OR(ISNUMBER(SEARCH("SELHAM",B1723)),ISNUMBER(SEARCH("LHAFLA",B1723)),ISNUMBER(SEARCH("ZINE",B1723)),ISNUMBER(SEARCH("tiyay",B1723)),ISNUMBER(SEARCH("alouns",B1723)),ISNUMBER(SEARCH("lmhrat",B1723))),"The Al Itkane",IF(AND(ISNUMBER(SEARCH("CALIN",B1723)),ISNUMBER(SEARCH("RP",B1723)),NOT(ISNUMBER(SEARCH("VP",B1723)))),"Calin RP",IF(AND(ISNUMBER(SEARCH("CALIN",B1723)),ISNUMBER(SEARCH("VP",B1723))),"Calin VP",IF(AND(ISNUMBER(SEARCH("MIO",B1723)),OR(ISNUMBER(SEARCH("Vaisselle",B1723)),ISNUMBER(SEARCH("vaisselle",B1723)))),"Mio Liquid Vaisselle",IF(AND(ISNUMBER(SEARCH("MIO",B1723)),ISNUMBER(SEARCH("Javel",B1723))),"Mio Javel",IF(AND(ISNUMBER(SEARCH("MIO",B1723)),ISNUMBER(SEARCH("Matic",B1723))),"Mio Matic",IF(AND(ISNUMBER(SEARCH("MIO",B1723)),OR(ISNUMBER(SEARCH("Détérgent",B1723)),ISNUMBER(SEARCH("Poudre",B1723)),ISNUMBER(SEARCH("Semi Auto",B1723)),ISNUMBER(SEARCH("1KG",B1723)),ISNUMBER(SEARCH("500G",B1723)),ISNUMBER(SEARCH("10KG",B1723)),ISNUMBER(SEARCH("1.5K",B1723)),ISNUMBER(SEARCH("215G",B1723)),ISNUMBER(SEARCH("350G",B1723)),ISNUMBER(SEARCH("90G",B1723)),ISNUMBER(SEARCH("Gold",B1723)),ISNUMBER(SEARCH("Citron",B1723)),ISNUMBER(SEARCH("Rose",B1723)),ISNUMBER(SEARCH("Lessive",B1723))),NOT(OR(ISNUMBER(SEARCH("Vaisselle",B1723)),ISNUMBER(SEARCH("Javel",B1723)),ISNUMBER(SEARCH("Matic",B1723)),ISNUMBER(SEARCH("Nettoyant",B1723)),ISNUMBER(SEARCH("Pâte",B1723)),ISNUMBER(SEARCH("Lave",B1723)),ISNUMBER(SEARCH("Détartrant",B1723))))),"Mio main (1k+500gr)",IF(AND(ISNUMBER(SEARCH("PAPILLON",B1723)),OR(ISNUMBER(SEARCH("Papier",B1723)),ISNUMBER(SEARCH("Hygiénique",B1723)),ISNUMBER(SEARCH("HYGIÉNIQUE",B1723))),NOT(OR(ISNUMBER(SEARCH("Lingette",B1723)),ISNUMBER(SEARCH("Mouchoir",B1723))))),"Papillon Papier",IF(OR(ISNUMBER(SEARCH("TAJ AL SAHAR",B1723)),ISNUMBER(SEARCH("TAJ BLADI",B1723)),ISNUMBER(SEARCH("TAJ BELADI",B1723)),ISNUMBER(SEARCH("Tilal Assahra",B1723)),ISNUMBER(SEARCH("Jawharat Asahra",B1723))),"TAJ SAHARA",IF(AND(OR(ISNUMBER(SEARCH("AL ITKANE",B1723)),ISNUMBER(SEARCH("ALITKANE",B1723)),ISNUMBER(SEARCH("PRESTO",B1723))),NOT(OR(ISNUMBER(SEARCH("Thé",B1723)),ISNUMBER(SEARCH("THE ",B1723)),ISNUMBER(SEARCH("thé",B1723)),ISNUMBER(SEARCH("SELHAM",B1723)),ISNUMBER(SEARCH("LHAFLA",B1723)),ISNUMBER(SEARCH("ZINE",B1723)),ISNUMBER(SEARCH("tiyay",B1723)),ISNUMBER(SEARCH("alouns",B1723)),ISNUMBER(SEARCH("lmhrat",B1723))))),"Al Itkrans + Presto",IF(OR(ISNUMBER(SEARCH("DALAA",B1723)),ISNUMBER(SEARCH("CS-DALAA",B1723)),ISNUMBER(SEARCH("DALINA",B1723))),"Dalaa VP / Baqqal / RP",IF(OR(LEFT(UPPER(B1723),4)="MIA ",LEFT(UPPER(B1723),6)="CS-MIA"),"Mia",IF(OR(LEFT(UPPER(B1723),5)="NOVA ",LEFT(UPPER(B1723),7)="CS-NOVA"),"Nova",IF(OR(ISNUMBER(SEARCH("PRIMA ",B1723)),ISNUMBER(SEARCH("CS-PRIMA",B1723))),"Prima",IF(OR(ISNUMBER(SEARCH("Douceur",B1723)),ISNUMBER(SEARCH("DOUCEUR",B1723))),"Douceur",IF(OR(ISNUMBER(SEARCH("SANGO",B1723)),ISNUMBER(SEARCH("CS-SANGO",B1723))),"SANGO",IF(ISNUMBER(SEARCH("BLANDOUX",B1723)),"Blandoux",IF(ISNUMBER(SEARCH("SHIWAMI",B1723)),"Shiwame",IF(ISNUMBER(SEARCH("KELLOGG",B1723)),"Kelloggs",IF(OR(ISNUMBER(SEARCH("TOBIGO",B1723)),ISNUMBER(SEARCH("DWIST",B1723))),"Tobigo",IF(OR(ISNUMBER(SEARCH("MARISOL",B1723)),ISNUMBER(SEARCH("MARESOL",B1723))),"Maresol",IF(OR(ISNUMBER(SEARCH("TAKIS",B1723)),ISNUMBER(SEARCH("TAKYS",B1723))),"TAKYS",IF(ISNUMBER(SEARCH("TAWIL",B1723)),"Tawil",IF(ISNUMBER(SEARCH("FROMY",B1723)),"Fromy",""))))))))))))))))))))))))</f>
        <v/>
      </c>
    </row>
    <row r="1724" spans="1:3" ht="18" hidden="1" customHeight="1" x14ac:dyDescent="0.3">
      <c r="A1724" s="3" t="str">
        <f>Products!A1306</f>
        <v>ART02146</v>
      </c>
      <c r="B1724" s="3" t="str">
        <f>Products!B1306</f>
        <v>NIDO Poudre Lait Sachet 32.5G</v>
      </c>
      <c r="C1724" s="3" t="str">
        <f>IF(OR(ISNUMBER(SEARCH("SELHAM",B1724)),ISNUMBER(SEARCH("LHAFLA",B1724)),ISNUMBER(SEARCH("ZINE",B1724)),ISNUMBER(SEARCH("tiyay",B1724)),ISNUMBER(SEARCH("alouns",B1724)),ISNUMBER(SEARCH("lmhrat",B1724))),"The Al Itkane",IF(AND(ISNUMBER(SEARCH("CALIN",B1724)),ISNUMBER(SEARCH("RP",B1724)),NOT(ISNUMBER(SEARCH("VP",B1724)))),"Calin RP",IF(AND(ISNUMBER(SEARCH("CALIN",B1724)),ISNUMBER(SEARCH("VP",B1724))),"Calin VP",IF(AND(ISNUMBER(SEARCH("MIO",B1724)),OR(ISNUMBER(SEARCH("Vaisselle",B1724)),ISNUMBER(SEARCH("vaisselle",B1724)))),"Mio Liquid Vaisselle",IF(AND(ISNUMBER(SEARCH("MIO",B1724)),ISNUMBER(SEARCH("Javel",B1724))),"Mio Javel",IF(AND(ISNUMBER(SEARCH("MIO",B1724)),ISNUMBER(SEARCH("Matic",B1724))),"Mio Matic",IF(AND(ISNUMBER(SEARCH("MIO",B1724)),OR(ISNUMBER(SEARCH("Détérgent",B1724)),ISNUMBER(SEARCH("Poudre",B1724)),ISNUMBER(SEARCH("Semi Auto",B1724)),ISNUMBER(SEARCH("1KG",B1724)),ISNUMBER(SEARCH("500G",B1724)),ISNUMBER(SEARCH("10KG",B1724)),ISNUMBER(SEARCH("1.5K",B1724)),ISNUMBER(SEARCH("215G",B1724)),ISNUMBER(SEARCH("350G",B1724)),ISNUMBER(SEARCH("90G",B1724)),ISNUMBER(SEARCH("Gold",B1724)),ISNUMBER(SEARCH("Citron",B1724)),ISNUMBER(SEARCH("Rose",B1724)),ISNUMBER(SEARCH("Lessive",B1724))),NOT(OR(ISNUMBER(SEARCH("Vaisselle",B1724)),ISNUMBER(SEARCH("Javel",B1724)),ISNUMBER(SEARCH("Matic",B1724)),ISNUMBER(SEARCH("Nettoyant",B1724)),ISNUMBER(SEARCH("Pâte",B1724)),ISNUMBER(SEARCH("Lave",B1724)),ISNUMBER(SEARCH("Détartrant",B1724))))),"Mio main (1k+500gr)",IF(AND(ISNUMBER(SEARCH("PAPILLON",B1724)),OR(ISNUMBER(SEARCH("Papier",B1724)),ISNUMBER(SEARCH("Hygiénique",B1724)),ISNUMBER(SEARCH("HYGIÉNIQUE",B1724))),NOT(OR(ISNUMBER(SEARCH("Lingette",B1724)),ISNUMBER(SEARCH("Mouchoir",B1724))))),"Papillon Papier",IF(OR(ISNUMBER(SEARCH("TAJ AL SAHAR",B1724)),ISNUMBER(SEARCH("TAJ BLADI",B1724)),ISNUMBER(SEARCH("TAJ BELADI",B1724)),ISNUMBER(SEARCH("Tilal Assahra",B1724)),ISNUMBER(SEARCH("Jawharat Asahra",B1724))),"TAJ SAHARA",IF(AND(OR(ISNUMBER(SEARCH("AL ITKANE",B1724)),ISNUMBER(SEARCH("ALITKANE",B1724)),ISNUMBER(SEARCH("PRESTO",B1724))),NOT(OR(ISNUMBER(SEARCH("Thé",B1724)),ISNUMBER(SEARCH("THE ",B1724)),ISNUMBER(SEARCH("thé",B1724)),ISNUMBER(SEARCH("SELHAM",B1724)),ISNUMBER(SEARCH("LHAFLA",B1724)),ISNUMBER(SEARCH("ZINE",B1724)),ISNUMBER(SEARCH("tiyay",B1724)),ISNUMBER(SEARCH("alouns",B1724)),ISNUMBER(SEARCH("lmhrat",B1724))))),"Al Itkrans + Presto",IF(OR(ISNUMBER(SEARCH("DALAA",B1724)),ISNUMBER(SEARCH("CS-DALAA",B1724)),ISNUMBER(SEARCH("DALINA",B1724))),"Dalaa VP / Baqqal / RP",IF(OR(LEFT(UPPER(B1724),4)="MIA ",LEFT(UPPER(B1724),6)="CS-MIA"),"Mia",IF(OR(LEFT(UPPER(B1724),5)="NOVA ",LEFT(UPPER(B1724),7)="CS-NOVA"),"Nova",IF(OR(ISNUMBER(SEARCH("PRIMA ",B1724)),ISNUMBER(SEARCH("CS-PRIMA",B1724))),"Prima",IF(OR(ISNUMBER(SEARCH("Douceur",B1724)),ISNUMBER(SEARCH("DOUCEUR",B1724))),"Douceur",IF(OR(ISNUMBER(SEARCH("SANGO",B1724)),ISNUMBER(SEARCH("CS-SANGO",B1724))),"SANGO",IF(ISNUMBER(SEARCH("BLANDOUX",B1724)),"Blandoux",IF(ISNUMBER(SEARCH("SHIWAMI",B1724)),"Shiwame",IF(ISNUMBER(SEARCH("KELLOGG",B1724)),"Kelloggs",IF(OR(ISNUMBER(SEARCH("TOBIGO",B1724)),ISNUMBER(SEARCH("DWIST",B1724))),"Tobigo",IF(OR(ISNUMBER(SEARCH("MARISOL",B1724)),ISNUMBER(SEARCH("MARESOL",B1724))),"Maresol",IF(OR(ISNUMBER(SEARCH("TAKIS",B1724)),ISNUMBER(SEARCH("TAKYS",B1724))),"TAKYS",IF(ISNUMBER(SEARCH("TAWIL",B1724)),"Tawil",IF(ISNUMBER(SEARCH("FROMY",B1724)),"Fromy",""))))))))))))))))))))))))</f>
        <v/>
      </c>
    </row>
    <row r="1725" spans="1:3" ht="18" hidden="1" customHeight="1" x14ac:dyDescent="0.3">
      <c r="A1725" s="3" t="str">
        <f>Products!A1307</f>
        <v>ART02241</v>
      </c>
      <c r="B1725" s="3" t="str">
        <f>Products!B1307</f>
        <v>REXONA Invisible On B&amp;W Clothes 200ML</v>
      </c>
      <c r="C1725" s="3" t="str">
        <f>IF(OR(ISNUMBER(SEARCH("SELHAM",B1725)),ISNUMBER(SEARCH("LHAFLA",B1725)),ISNUMBER(SEARCH("ZINE",B1725)),ISNUMBER(SEARCH("tiyay",B1725)),ISNUMBER(SEARCH("alouns",B1725)),ISNUMBER(SEARCH("lmhrat",B1725))),"The Al Itkane",IF(AND(ISNUMBER(SEARCH("CALIN",B1725)),ISNUMBER(SEARCH("RP",B1725)),NOT(ISNUMBER(SEARCH("VP",B1725)))),"Calin RP",IF(AND(ISNUMBER(SEARCH("CALIN",B1725)),ISNUMBER(SEARCH("VP",B1725))),"Calin VP",IF(AND(ISNUMBER(SEARCH("MIO",B1725)),OR(ISNUMBER(SEARCH("Vaisselle",B1725)),ISNUMBER(SEARCH("vaisselle",B1725)))),"Mio Liquid Vaisselle",IF(AND(ISNUMBER(SEARCH("MIO",B1725)),ISNUMBER(SEARCH("Javel",B1725))),"Mio Javel",IF(AND(ISNUMBER(SEARCH("MIO",B1725)),ISNUMBER(SEARCH("Matic",B1725))),"Mio Matic",IF(AND(ISNUMBER(SEARCH("MIO",B1725)),OR(ISNUMBER(SEARCH("Détérgent",B1725)),ISNUMBER(SEARCH("Poudre",B1725)),ISNUMBER(SEARCH("Semi Auto",B1725)),ISNUMBER(SEARCH("1KG",B1725)),ISNUMBER(SEARCH("500G",B1725)),ISNUMBER(SEARCH("10KG",B1725)),ISNUMBER(SEARCH("1.5K",B1725)),ISNUMBER(SEARCH("215G",B1725)),ISNUMBER(SEARCH("350G",B1725)),ISNUMBER(SEARCH("90G",B1725)),ISNUMBER(SEARCH("Gold",B1725)),ISNUMBER(SEARCH("Citron",B1725)),ISNUMBER(SEARCH("Rose",B1725)),ISNUMBER(SEARCH("Lessive",B1725))),NOT(OR(ISNUMBER(SEARCH("Vaisselle",B1725)),ISNUMBER(SEARCH("Javel",B1725)),ISNUMBER(SEARCH("Matic",B1725)),ISNUMBER(SEARCH("Nettoyant",B1725)),ISNUMBER(SEARCH("Pâte",B1725)),ISNUMBER(SEARCH("Lave",B1725)),ISNUMBER(SEARCH("Détartrant",B1725))))),"Mio main (1k+500gr)",IF(AND(ISNUMBER(SEARCH("PAPILLON",B1725)),OR(ISNUMBER(SEARCH("Papier",B1725)),ISNUMBER(SEARCH("Hygiénique",B1725)),ISNUMBER(SEARCH("HYGIÉNIQUE",B1725))),NOT(OR(ISNUMBER(SEARCH("Lingette",B1725)),ISNUMBER(SEARCH("Mouchoir",B1725))))),"Papillon Papier",IF(OR(ISNUMBER(SEARCH("TAJ AL SAHAR",B1725)),ISNUMBER(SEARCH("TAJ BLADI",B1725)),ISNUMBER(SEARCH("TAJ BELADI",B1725)),ISNUMBER(SEARCH("Tilal Assahra",B1725)),ISNUMBER(SEARCH("Jawharat Asahra",B1725))),"TAJ SAHARA",IF(AND(OR(ISNUMBER(SEARCH("AL ITKANE",B1725)),ISNUMBER(SEARCH("ALITKANE",B1725)),ISNUMBER(SEARCH("PRESTO",B1725))),NOT(OR(ISNUMBER(SEARCH("Thé",B1725)),ISNUMBER(SEARCH("THE ",B1725)),ISNUMBER(SEARCH("thé",B1725)),ISNUMBER(SEARCH("SELHAM",B1725)),ISNUMBER(SEARCH("LHAFLA",B1725)),ISNUMBER(SEARCH("ZINE",B1725)),ISNUMBER(SEARCH("tiyay",B1725)),ISNUMBER(SEARCH("alouns",B1725)),ISNUMBER(SEARCH("lmhrat",B1725))))),"Al Itkrans + Presto",IF(OR(ISNUMBER(SEARCH("DALAA",B1725)),ISNUMBER(SEARCH("CS-DALAA",B1725)),ISNUMBER(SEARCH("DALINA",B1725))),"Dalaa VP / Baqqal / RP",IF(OR(LEFT(UPPER(B1725),4)="MIA ",LEFT(UPPER(B1725),6)="CS-MIA"),"Mia",IF(OR(LEFT(UPPER(B1725),5)="NOVA ",LEFT(UPPER(B1725),7)="CS-NOVA"),"Nova",IF(OR(ISNUMBER(SEARCH("PRIMA ",B1725)),ISNUMBER(SEARCH("CS-PRIMA",B1725))),"Prima",IF(OR(ISNUMBER(SEARCH("Douceur",B1725)),ISNUMBER(SEARCH("DOUCEUR",B1725))),"Douceur",IF(OR(ISNUMBER(SEARCH("SANGO",B1725)),ISNUMBER(SEARCH("CS-SANGO",B1725))),"SANGO",IF(ISNUMBER(SEARCH("BLANDOUX",B1725)),"Blandoux",IF(ISNUMBER(SEARCH("SHIWAMI",B1725)),"Shiwame",IF(ISNUMBER(SEARCH("KELLOGG",B1725)),"Kelloggs",IF(OR(ISNUMBER(SEARCH("TOBIGO",B1725)),ISNUMBER(SEARCH("DWIST",B1725))),"Tobigo",IF(OR(ISNUMBER(SEARCH("MARISOL",B1725)),ISNUMBER(SEARCH("MARESOL",B1725))),"Maresol",IF(OR(ISNUMBER(SEARCH("TAKIS",B1725)),ISNUMBER(SEARCH("TAKYS",B1725))),"TAKYS",IF(ISNUMBER(SEARCH("TAWIL",B1725)),"Tawil",IF(ISNUMBER(SEARCH("FROMY",B1725)),"Fromy",""))))))))))))))))))))))))</f>
        <v/>
      </c>
    </row>
    <row r="1726" spans="1:3" ht="18" hidden="1" customHeight="1" x14ac:dyDescent="0.3">
      <c r="A1726" s="3" t="str">
        <f>Products!A1308</f>
        <v>ART00029</v>
      </c>
      <c r="B1726" s="3" t="str">
        <f>Products!B1308</f>
        <v>SUCRE Café 1KG Bleu</v>
      </c>
      <c r="C1726" s="3" t="str">
        <f>IF(OR(ISNUMBER(SEARCH("SELHAM",B1726)),ISNUMBER(SEARCH("LHAFLA",B1726)),ISNUMBER(SEARCH("ZINE",B1726)),ISNUMBER(SEARCH("tiyay",B1726)),ISNUMBER(SEARCH("alouns",B1726)),ISNUMBER(SEARCH("lmhrat",B1726))),"The Al Itkane",IF(AND(ISNUMBER(SEARCH("CALIN",B1726)),ISNUMBER(SEARCH("RP",B1726)),NOT(ISNUMBER(SEARCH("VP",B1726)))),"Calin RP",IF(AND(ISNUMBER(SEARCH("CALIN",B1726)),ISNUMBER(SEARCH("VP",B1726))),"Calin VP",IF(AND(ISNUMBER(SEARCH("MIO",B1726)),OR(ISNUMBER(SEARCH("Vaisselle",B1726)),ISNUMBER(SEARCH("vaisselle",B1726)))),"Mio Liquid Vaisselle",IF(AND(ISNUMBER(SEARCH("MIO",B1726)),ISNUMBER(SEARCH("Javel",B1726))),"Mio Javel",IF(AND(ISNUMBER(SEARCH("MIO",B1726)),ISNUMBER(SEARCH("Matic",B1726))),"Mio Matic",IF(AND(ISNUMBER(SEARCH("MIO",B1726)),OR(ISNUMBER(SEARCH("Détérgent",B1726)),ISNUMBER(SEARCH("Poudre",B1726)),ISNUMBER(SEARCH("Semi Auto",B1726)),ISNUMBER(SEARCH("1KG",B1726)),ISNUMBER(SEARCH("500G",B1726)),ISNUMBER(SEARCH("10KG",B1726)),ISNUMBER(SEARCH("1.5K",B1726)),ISNUMBER(SEARCH("215G",B1726)),ISNUMBER(SEARCH("350G",B1726)),ISNUMBER(SEARCH("90G",B1726)),ISNUMBER(SEARCH("Gold",B1726)),ISNUMBER(SEARCH("Citron",B1726)),ISNUMBER(SEARCH("Rose",B1726)),ISNUMBER(SEARCH("Lessive",B1726))),NOT(OR(ISNUMBER(SEARCH("Vaisselle",B1726)),ISNUMBER(SEARCH("Javel",B1726)),ISNUMBER(SEARCH("Matic",B1726)),ISNUMBER(SEARCH("Nettoyant",B1726)),ISNUMBER(SEARCH("Pâte",B1726)),ISNUMBER(SEARCH("Lave",B1726)),ISNUMBER(SEARCH("Détartrant",B1726))))),"Mio main (1k+500gr)",IF(AND(ISNUMBER(SEARCH("PAPILLON",B1726)),OR(ISNUMBER(SEARCH("Papier",B1726)),ISNUMBER(SEARCH("Hygiénique",B1726)),ISNUMBER(SEARCH("HYGIÉNIQUE",B1726))),NOT(OR(ISNUMBER(SEARCH("Lingette",B1726)),ISNUMBER(SEARCH("Mouchoir",B1726))))),"Papillon Papier",IF(OR(ISNUMBER(SEARCH("TAJ AL SAHAR",B1726)),ISNUMBER(SEARCH("TAJ BLADI",B1726)),ISNUMBER(SEARCH("TAJ BELADI",B1726)),ISNUMBER(SEARCH("Tilal Assahra",B1726)),ISNUMBER(SEARCH("Jawharat Asahra",B1726))),"TAJ SAHARA",IF(AND(OR(ISNUMBER(SEARCH("AL ITKANE",B1726)),ISNUMBER(SEARCH("ALITKANE",B1726)),ISNUMBER(SEARCH("PRESTO",B1726))),NOT(OR(ISNUMBER(SEARCH("Thé",B1726)),ISNUMBER(SEARCH("THE ",B1726)),ISNUMBER(SEARCH("thé",B1726)),ISNUMBER(SEARCH("SELHAM",B1726)),ISNUMBER(SEARCH("LHAFLA",B1726)),ISNUMBER(SEARCH("ZINE",B1726)),ISNUMBER(SEARCH("tiyay",B1726)),ISNUMBER(SEARCH("alouns",B1726)),ISNUMBER(SEARCH("lmhrat",B1726))))),"Al Itkrans + Presto",IF(OR(ISNUMBER(SEARCH("DALAA",B1726)),ISNUMBER(SEARCH("CS-DALAA",B1726)),ISNUMBER(SEARCH("DALINA",B1726))),"Dalaa VP / Baqqal / RP",IF(OR(LEFT(UPPER(B1726),4)="MIA ",LEFT(UPPER(B1726),6)="CS-MIA"),"Mia",IF(OR(LEFT(UPPER(B1726),5)="NOVA ",LEFT(UPPER(B1726),7)="CS-NOVA"),"Nova",IF(OR(ISNUMBER(SEARCH("PRIMA ",B1726)),ISNUMBER(SEARCH("CS-PRIMA",B1726))),"Prima",IF(OR(ISNUMBER(SEARCH("Douceur",B1726)),ISNUMBER(SEARCH("DOUCEUR",B1726))),"Douceur",IF(OR(ISNUMBER(SEARCH("SANGO",B1726)),ISNUMBER(SEARCH("CS-SANGO",B1726))),"SANGO",IF(ISNUMBER(SEARCH("BLANDOUX",B1726)),"Blandoux",IF(ISNUMBER(SEARCH("SHIWAMI",B1726)),"Shiwame",IF(ISNUMBER(SEARCH("KELLOGG",B1726)),"Kelloggs",IF(OR(ISNUMBER(SEARCH("TOBIGO",B1726)),ISNUMBER(SEARCH("DWIST",B1726))),"Tobigo",IF(OR(ISNUMBER(SEARCH("MARISOL",B1726)),ISNUMBER(SEARCH("MARESOL",B1726))),"Maresol",IF(OR(ISNUMBER(SEARCH("TAKIS",B1726)),ISNUMBER(SEARCH("TAKYS",B1726))),"TAKYS",IF(ISNUMBER(SEARCH("TAWIL",B1726)),"Tawil",IF(ISNUMBER(SEARCH("FROMY",B1726)),"Fromy",""))))))))))))))))))))))))</f>
        <v/>
      </c>
    </row>
    <row r="1727" spans="1:3" ht="18" hidden="1" customHeight="1" x14ac:dyDescent="0.3">
      <c r="A1727" s="3" t="str">
        <f>Products!A1310</f>
        <v>ART00135</v>
      </c>
      <c r="B1727" s="3" t="str">
        <f>Products!B1310</f>
        <v>SUCRE Pain de Sucre (Kalb) 2KG</v>
      </c>
      <c r="C1727" s="3" t="str">
        <f>IF(OR(ISNUMBER(SEARCH("SELHAM",B1727)),ISNUMBER(SEARCH("LHAFLA",B1727)),ISNUMBER(SEARCH("ZINE",B1727)),ISNUMBER(SEARCH("tiyay",B1727)),ISNUMBER(SEARCH("alouns",B1727)),ISNUMBER(SEARCH("lmhrat",B1727))),"The Al Itkane",IF(AND(ISNUMBER(SEARCH("CALIN",B1727)),ISNUMBER(SEARCH("RP",B1727)),NOT(ISNUMBER(SEARCH("VP",B1727)))),"Calin RP",IF(AND(ISNUMBER(SEARCH("CALIN",B1727)),ISNUMBER(SEARCH("VP",B1727))),"Calin VP",IF(AND(ISNUMBER(SEARCH("MIO",B1727)),OR(ISNUMBER(SEARCH("Vaisselle",B1727)),ISNUMBER(SEARCH("vaisselle",B1727)))),"Mio Liquid Vaisselle",IF(AND(ISNUMBER(SEARCH("MIO",B1727)),ISNUMBER(SEARCH("Javel",B1727))),"Mio Javel",IF(AND(ISNUMBER(SEARCH("MIO",B1727)),ISNUMBER(SEARCH("Matic",B1727))),"Mio Matic",IF(AND(ISNUMBER(SEARCH("MIO",B1727)),OR(ISNUMBER(SEARCH("Détérgent",B1727)),ISNUMBER(SEARCH("Poudre",B1727)),ISNUMBER(SEARCH("Semi Auto",B1727)),ISNUMBER(SEARCH("1KG",B1727)),ISNUMBER(SEARCH("500G",B1727)),ISNUMBER(SEARCH("10KG",B1727)),ISNUMBER(SEARCH("1.5K",B1727)),ISNUMBER(SEARCH("215G",B1727)),ISNUMBER(SEARCH("350G",B1727)),ISNUMBER(SEARCH("90G",B1727)),ISNUMBER(SEARCH("Gold",B1727)),ISNUMBER(SEARCH("Citron",B1727)),ISNUMBER(SEARCH("Rose",B1727)),ISNUMBER(SEARCH("Lessive",B1727))),NOT(OR(ISNUMBER(SEARCH("Vaisselle",B1727)),ISNUMBER(SEARCH("Javel",B1727)),ISNUMBER(SEARCH("Matic",B1727)),ISNUMBER(SEARCH("Nettoyant",B1727)),ISNUMBER(SEARCH("Pâte",B1727)),ISNUMBER(SEARCH("Lave",B1727)),ISNUMBER(SEARCH("Détartrant",B1727))))),"Mio main (1k+500gr)",IF(AND(ISNUMBER(SEARCH("PAPILLON",B1727)),OR(ISNUMBER(SEARCH("Papier",B1727)),ISNUMBER(SEARCH("Hygiénique",B1727)),ISNUMBER(SEARCH("HYGIÉNIQUE",B1727))),NOT(OR(ISNUMBER(SEARCH("Lingette",B1727)),ISNUMBER(SEARCH("Mouchoir",B1727))))),"Papillon Papier",IF(OR(ISNUMBER(SEARCH("TAJ AL SAHAR",B1727)),ISNUMBER(SEARCH("TAJ BLADI",B1727)),ISNUMBER(SEARCH("TAJ BELADI",B1727)),ISNUMBER(SEARCH("Tilal Assahra",B1727)),ISNUMBER(SEARCH("Jawharat Asahra",B1727))),"TAJ SAHARA",IF(AND(OR(ISNUMBER(SEARCH("AL ITKANE",B1727)),ISNUMBER(SEARCH("ALITKANE",B1727)),ISNUMBER(SEARCH("PRESTO",B1727))),NOT(OR(ISNUMBER(SEARCH("Thé",B1727)),ISNUMBER(SEARCH("THE ",B1727)),ISNUMBER(SEARCH("thé",B1727)),ISNUMBER(SEARCH("SELHAM",B1727)),ISNUMBER(SEARCH("LHAFLA",B1727)),ISNUMBER(SEARCH("ZINE",B1727)),ISNUMBER(SEARCH("tiyay",B1727)),ISNUMBER(SEARCH("alouns",B1727)),ISNUMBER(SEARCH("lmhrat",B1727))))),"Al Itkrans + Presto",IF(OR(ISNUMBER(SEARCH("DALAA",B1727)),ISNUMBER(SEARCH("CS-DALAA",B1727)),ISNUMBER(SEARCH("DALINA",B1727))),"Dalaa VP / Baqqal / RP",IF(OR(LEFT(UPPER(B1727),4)="MIA ",LEFT(UPPER(B1727),6)="CS-MIA"),"Mia",IF(OR(LEFT(UPPER(B1727),5)="NOVA ",LEFT(UPPER(B1727),7)="CS-NOVA"),"Nova",IF(OR(ISNUMBER(SEARCH("PRIMA ",B1727)),ISNUMBER(SEARCH("CS-PRIMA",B1727))),"Prima",IF(OR(ISNUMBER(SEARCH("Douceur",B1727)),ISNUMBER(SEARCH("DOUCEUR",B1727))),"Douceur",IF(OR(ISNUMBER(SEARCH("SANGO",B1727)),ISNUMBER(SEARCH("CS-SANGO",B1727))),"SANGO",IF(ISNUMBER(SEARCH("BLANDOUX",B1727)),"Blandoux",IF(ISNUMBER(SEARCH("SHIWAMI",B1727)),"Shiwame",IF(ISNUMBER(SEARCH("KELLOGG",B1727)),"Kelloggs",IF(OR(ISNUMBER(SEARCH("TOBIGO",B1727)),ISNUMBER(SEARCH("DWIST",B1727))),"Tobigo",IF(OR(ISNUMBER(SEARCH("MARISOL",B1727)),ISNUMBER(SEARCH("MARESOL",B1727))),"Maresol",IF(OR(ISNUMBER(SEARCH("TAKIS",B1727)),ISNUMBER(SEARCH("TAKYS",B1727))),"TAKYS",IF(ISNUMBER(SEARCH("TAWIL",B1727)),"Tawil",IF(ISNUMBER(SEARCH("FROMY",B1727)),"Fromy",""))))))))))))))))))))))))</f>
        <v/>
      </c>
    </row>
    <row r="1728" spans="1:3" ht="18" hidden="1" customHeight="1" x14ac:dyDescent="0.3">
      <c r="A1728" s="3" t="str">
        <f>Products!A1311</f>
        <v>ART00028</v>
      </c>
      <c r="B1728" s="3" t="str">
        <f>Products!B1311</f>
        <v>SUCRE Thé 1KG Jaune</v>
      </c>
      <c r="C1728" s="3" t="str">
        <f>IF(OR(ISNUMBER(SEARCH("SELHAM",B1728)),ISNUMBER(SEARCH("LHAFLA",B1728)),ISNUMBER(SEARCH("ZINE",B1728)),ISNUMBER(SEARCH("tiyay",B1728)),ISNUMBER(SEARCH("alouns",B1728)),ISNUMBER(SEARCH("lmhrat",B1728))),"The Al Itkane",IF(AND(ISNUMBER(SEARCH("CALIN",B1728)),ISNUMBER(SEARCH("RP",B1728)),NOT(ISNUMBER(SEARCH("VP",B1728)))),"Calin RP",IF(AND(ISNUMBER(SEARCH("CALIN",B1728)),ISNUMBER(SEARCH("VP",B1728))),"Calin VP",IF(AND(ISNUMBER(SEARCH("MIO",B1728)),OR(ISNUMBER(SEARCH("Vaisselle",B1728)),ISNUMBER(SEARCH("vaisselle",B1728)))),"Mio Liquid Vaisselle",IF(AND(ISNUMBER(SEARCH("MIO",B1728)),ISNUMBER(SEARCH("Javel",B1728))),"Mio Javel",IF(AND(ISNUMBER(SEARCH("MIO",B1728)),ISNUMBER(SEARCH("Matic",B1728))),"Mio Matic",IF(AND(ISNUMBER(SEARCH("MIO",B1728)),OR(ISNUMBER(SEARCH("Détérgent",B1728)),ISNUMBER(SEARCH("Poudre",B1728)),ISNUMBER(SEARCH("Semi Auto",B1728)),ISNUMBER(SEARCH("1KG",B1728)),ISNUMBER(SEARCH("500G",B1728)),ISNUMBER(SEARCH("10KG",B1728)),ISNUMBER(SEARCH("1.5K",B1728)),ISNUMBER(SEARCH("215G",B1728)),ISNUMBER(SEARCH("350G",B1728)),ISNUMBER(SEARCH("90G",B1728)),ISNUMBER(SEARCH("Gold",B1728)),ISNUMBER(SEARCH("Citron",B1728)),ISNUMBER(SEARCH("Rose",B1728)),ISNUMBER(SEARCH("Lessive",B1728))),NOT(OR(ISNUMBER(SEARCH("Vaisselle",B1728)),ISNUMBER(SEARCH("Javel",B1728)),ISNUMBER(SEARCH("Matic",B1728)),ISNUMBER(SEARCH("Nettoyant",B1728)),ISNUMBER(SEARCH("Pâte",B1728)),ISNUMBER(SEARCH("Lave",B1728)),ISNUMBER(SEARCH("Détartrant",B1728))))),"Mio main (1k+500gr)",IF(AND(ISNUMBER(SEARCH("PAPILLON",B1728)),OR(ISNUMBER(SEARCH("Papier",B1728)),ISNUMBER(SEARCH("Hygiénique",B1728)),ISNUMBER(SEARCH("HYGIÉNIQUE",B1728))),NOT(OR(ISNUMBER(SEARCH("Lingette",B1728)),ISNUMBER(SEARCH("Mouchoir",B1728))))),"Papillon Papier",IF(OR(ISNUMBER(SEARCH("TAJ AL SAHAR",B1728)),ISNUMBER(SEARCH("TAJ BLADI",B1728)),ISNUMBER(SEARCH("TAJ BELADI",B1728)),ISNUMBER(SEARCH("Tilal Assahra",B1728)),ISNUMBER(SEARCH("Jawharat Asahra",B1728))),"TAJ SAHARA",IF(AND(OR(ISNUMBER(SEARCH("AL ITKANE",B1728)),ISNUMBER(SEARCH("ALITKANE",B1728)),ISNUMBER(SEARCH("PRESTO",B1728))),NOT(OR(ISNUMBER(SEARCH("Thé",B1728)),ISNUMBER(SEARCH("THE ",B1728)),ISNUMBER(SEARCH("thé",B1728)),ISNUMBER(SEARCH("SELHAM",B1728)),ISNUMBER(SEARCH("LHAFLA",B1728)),ISNUMBER(SEARCH("ZINE",B1728)),ISNUMBER(SEARCH("tiyay",B1728)),ISNUMBER(SEARCH("alouns",B1728)),ISNUMBER(SEARCH("lmhrat",B1728))))),"Al Itkrans + Presto",IF(OR(ISNUMBER(SEARCH("DALAA",B1728)),ISNUMBER(SEARCH("CS-DALAA",B1728)),ISNUMBER(SEARCH("DALINA",B1728))),"Dalaa VP / Baqqal / RP",IF(OR(LEFT(UPPER(B1728),4)="MIA ",LEFT(UPPER(B1728),6)="CS-MIA"),"Mia",IF(OR(LEFT(UPPER(B1728),5)="NOVA ",LEFT(UPPER(B1728),7)="CS-NOVA"),"Nova",IF(OR(ISNUMBER(SEARCH("PRIMA ",B1728)),ISNUMBER(SEARCH("CS-PRIMA",B1728))),"Prima",IF(OR(ISNUMBER(SEARCH("Douceur",B1728)),ISNUMBER(SEARCH("DOUCEUR",B1728))),"Douceur",IF(OR(ISNUMBER(SEARCH("SANGO",B1728)),ISNUMBER(SEARCH("CS-SANGO",B1728))),"SANGO",IF(ISNUMBER(SEARCH("BLANDOUX",B1728)),"Blandoux",IF(ISNUMBER(SEARCH("SHIWAMI",B1728)),"Shiwame",IF(ISNUMBER(SEARCH("KELLOGG",B1728)),"Kelloggs",IF(OR(ISNUMBER(SEARCH("TOBIGO",B1728)),ISNUMBER(SEARCH("DWIST",B1728))),"Tobigo",IF(OR(ISNUMBER(SEARCH("MARISOL",B1728)),ISNUMBER(SEARCH("MARESOL",B1728))),"Maresol",IF(OR(ISNUMBER(SEARCH("TAKIS",B1728)),ISNUMBER(SEARCH("TAKYS",B1728))),"TAKYS",IF(ISNUMBER(SEARCH("TAWIL",B1728)),"Tawil",IF(ISNUMBER(SEARCH("FROMY",B1728)),"Fromy",""))))))))))))))))))))))))</f>
        <v/>
      </c>
    </row>
    <row r="1729" spans="1:3" ht="18" hidden="1" customHeight="1" x14ac:dyDescent="0.3">
      <c r="A1729" s="3" t="str">
        <f>Products!A1312</f>
        <v>ART00592</v>
      </c>
      <c r="B1729" s="3" t="str">
        <f>Products!B1312</f>
        <v>KAMILIA Pates Alimentaires Torsade 10KG</v>
      </c>
      <c r="C1729" s="3" t="str">
        <f>IF(OR(ISNUMBER(SEARCH("SELHAM",B1729)),ISNUMBER(SEARCH("LHAFLA",B1729)),ISNUMBER(SEARCH("ZINE",B1729)),ISNUMBER(SEARCH("tiyay",B1729)),ISNUMBER(SEARCH("alouns",B1729)),ISNUMBER(SEARCH("lmhrat",B1729))),"The Al Itkane",IF(AND(ISNUMBER(SEARCH("CALIN",B1729)),ISNUMBER(SEARCH("RP",B1729)),NOT(ISNUMBER(SEARCH("VP",B1729)))),"Calin RP",IF(AND(ISNUMBER(SEARCH("CALIN",B1729)),ISNUMBER(SEARCH("VP",B1729))),"Calin VP",IF(AND(ISNUMBER(SEARCH("MIO",B1729)),OR(ISNUMBER(SEARCH("Vaisselle",B1729)),ISNUMBER(SEARCH("vaisselle",B1729)))),"Mio Liquid Vaisselle",IF(AND(ISNUMBER(SEARCH("MIO",B1729)),ISNUMBER(SEARCH("Javel",B1729))),"Mio Javel",IF(AND(ISNUMBER(SEARCH("MIO",B1729)),ISNUMBER(SEARCH("Matic",B1729))),"Mio Matic",IF(AND(ISNUMBER(SEARCH("MIO",B1729)),OR(ISNUMBER(SEARCH("Détérgent",B1729)),ISNUMBER(SEARCH("Poudre",B1729)),ISNUMBER(SEARCH("Semi Auto",B1729)),ISNUMBER(SEARCH("1KG",B1729)),ISNUMBER(SEARCH("500G",B1729)),ISNUMBER(SEARCH("10KG",B1729)),ISNUMBER(SEARCH("1.5K",B1729)),ISNUMBER(SEARCH("215G",B1729)),ISNUMBER(SEARCH("350G",B1729)),ISNUMBER(SEARCH("90G",B1729)),ISNUMBER(SEARCH("Gold",B1729)),ISNUMBER(SEARCH("Citron",B1729)),ISNUMBER(SEARCH("Rose",B1729)),ISNUMBER(SEARCH("Lessive",B1729))),NOT(OR(ISNUMBER(SEARCH("Vaisselle",B1729)),ISNUMBER(SEARCH("Javel",B1729)),ISNUMBER(SEARCH("Matic",B1729)),ISNUMBER(SEARCH("Nettoyant",B1729)),ISNUMBER(SEARCH("Pâte",B1729)),ISNUMBER(SEARCH("Lave",B1729)),ISNUMBER(SEARCH("Détartrant",B1729))))),"Mio main (1k+500gr)",IF(AND(ISNUMBER(SEARCH("PAPILLON",B1729)),OR(ISNUMBER(SEARCH("Papier",B1729)),ISNUMBER(SEARCH("Hygiénique",B1729)),ISNUMBER(SEARCH("HYGIÉNIQUE",B1729))),NOT(OR(ISNUMBER(SEARCH("Lingette",B1729)),ISNUMBER(SEARCH("Mouchoir",B1729))))),"Papillon Papier",IF(OR(ISNUMBER(SEARCH("TAJ AL SAHAR",B1729)),ISNUMBER(SEARCH("TAJ BLADI",B1729)),ISNUMBER(SEARCH("TAJ BELADI",B1729)),ISNUMBER(SEARCH("Tilal Assahra",B1729)),ISNUMBER(SEARCH("Jawharat Asahra",B1729))),"TAJ SAHARA",IF(AND(OR(ISNUMBER(SEARCH("AL ITKANE",B1729)),ISNUMBER(SEARCH("ALITKANE",B1729)),ISNUMBER(SEARCH("PRESTO",B1729))),NOT(OR(ISNUMBER(SEARCH("Thé",B1729)),ISNUMBER(SEARCH("THE ",B1729)),ISNUMBER(SEARCH("thé",B1729)),ISNUMBER(SEARCH("SELHAM",B1729)),ISNUMBER(SEARCH("LHAFLA",B1729)),ISNUMBER(SEARCH("ZINE",B1729)),ISNUMBER(SEARCH("tiyay",B1729)),ISNUMBER(SEARCH("alouns",B1729)),ISNUMBER(SEARCH("lmhrat",B1729))))),"Al Itkrans + Presto",IF(OR(ISNUMBER(SEARCH("DALAA",B1729)),ISNUMBER(SEARCH("CS-DALAA",B1729)),ISNUMBER(SEARCH("DALINA",B1729))),"Dalaa VP / Baqqal / RP",IF(OR(LEFT(UPPER(B1729),4)="MIA ",LEFT(UPPER(B1729),6)="CS-MIA"),"Mia",IF(OR(LEFT(UPPER(B1729),5)="NOVA ",LEFT(UPPER(B1729),7)="CS-NOVA"),"Nova",IF(OR(ISNUMBER(SEARCH("PRIMA ",B1729)),ISNUMBER(SEARCH("CS-PRIMA",B1729))),"Prima",IF(OR(ISNUMBER(SEARCH("Douceur",B1729)),ISNUMBER(SEARCH("DOUCEUR",B1729))),"Douceur",IF(OR(ISNUMBER(SEARCH("SANGO",B1729)),ISNUMBER(SEARCH("CS-SANGO",B1729))),"SANGO",IF(ISNUMBER(SEARCH("BLANDOUX",B1729)),"Blandoux",IF(ISNUMBER(SEARCH("SHIWAMI",B1729)),"Shiwame",IF(ISNUMBER(SEARCH("KELLOGG",B1729)),"Kelloggs",IF(OR(ISNUMBER(SEARCH("TOBIGO",B1729)),ISNUMBER(SEARCH("DWIST",B1729))),"Tobigo",IF(OR(ISNUMBER(SEARCH("MARISOL",B1729)),ISNUMBER(SEARCH("MARESOL",B1729))),"Maresol",IF(OR(ISNUMBER(SEARCH("TAKIS",B1729)),ISNUMBER(SEARCH("TAKYS",B1729))),"TAKYS",IF(ISNUMBER(SEARCH("TAWIL",B1729)),"Tawil",IF(ISNUMBER(SEARCH("FROMY",B1729)),"Fromy",""))))))))))))))))))))))))</f>
        <v/>
      </c>
    </row>
    <row r="1730" spans="1:3" ht="18" hidden="1" customHeight="1" x14ac:dyDescent="0.3">
      <c r="A1730" s="3" t="str">
        <f>Products!A1313</f>
        <v>ART02240</v>
      </c>
      <c r="B1730" s="3" t="str">
        <f>Products!B1313</f>
        <v>REXONA Biorythm 200ML</v>
      </c>
      <c r="C1730" s="3" t="str">
        <f>IF(OR(ISNUMBER(SEARCH("SELHAM",B1730)),ISNUMBER(SEARCH("LHAFLA",B1730)),ISNUMBER(SEARCH("ZINE",B1730)),ISNUMBER(SEARCH("tiyay",B1730)),ISNUMBER(SEARCH("alouns",B1730)),ISNUMBER(SEARCH("lmhrat",B1730))),"The Al Itkane",IF(AND(ISNUMBER(SEARCH("CALIN",B1730)),ISNUMBER(SEARCH("RP",B1730)),NOT(ISNUMBER(SEARCH("VP",B1730)))),"Calin RP",IF(AND(ISNUMBER(SEARCH("CALIN",B1730)),ISNUMBER(SEARCH("VP",B1730))),"Calin VP",IF(AND(ISNUMBER(SEARCH("MIO",B1730)),OR(ISNUMBER(SEARCH("Vaisselle",B1730)),ISNUMBER(SEARCH("vaisselle",B1730)))),"Mio Liquid Vaisselle",IF(AND(ISNUMBER(SEARCH("MIO",B1730)),ISNUMBER(SEARCH("Javel",B1730))),"Mio Javel",IF(AND(ISNUMBER(SEARCH("MIO",B1730)),ISNUMBER(SEARCH("Matic",B1730))),"Mio Matic",IF(AND(ISNUMBER(SEARCH("MIO",B1730)),OR(ISNUMBER(SEARCH("Détérgent",B1730)),ISNUMBER(SEARCH("Poudre",B1730)),ISNUMBER(SEARCH("Semi Auto",B1730)),ISNUMBER(SEARCH("1KG",B1730)),ISNUMBER(SEARCH("500G",B1730)),ISNUMBER(SEARCH("10KG",B1730)),ISNUMBER(SEARCH("1.5K",B1730)),ISNUMBER(SEARCH("215G",B1730)),ISNUMBER(SEARCH("350G",B1730)),ISNUMBER(SEARCH("90G",B1730)),ISNUMBER(SEARCH("Gold",B1730)),ISNUMBER(SEARCH("Citron",B1730)),ISNUMBER(SEARCH("Rose",B1730)),ISNUMBER(SEARCH("Lessive",B1730))),NOT(OR(ISNUMBER(SEARCH("Vaisselle",B1730)),ISNUMBER(SEARCH("Javel",B1730)),ISNUMBER(SEARCH("Matic",B1730)),ISNUMBER(SEARCH("Nettoyant",B1730)),ISNUMBER(SEARCH("Pâte",B1730)),ISNUMBER(SEARCH("Lave",B1730)),ISNUMBER(SEARCH("Détartrant",B1730))))),"Mio main (1k+500gr)",IF(AND(ISNUMBER(SEARCH("PAPILLON",B1730)),OR(ISNUMBER(SEARCH("Papier",B1730)),ISNUMBER(SEARCH("Hygiénique",B1730)),ISNUMBER(SEARCH("HYGIÉNIQUE",B1730))),NOT(OR(ISNUMBER(SEARCH("Lingette",B1730)),ISNUMBER(SEARCH("Mouchoir",B1730))))),"Papillon Papier",IF(OR(ISNUMBER(SEARCH("TAJ AL SAHAR",B1730)),ISNUMBER(SEARCH("TAJ BLADI",B1730)),ISNUMBER(SEARCH("TAJ BELADI",B1730)),ISNUMBER(SEARCH("Tilal Assahra",B1730)),ISNUMBER(SEARCH("Jawharat Asahra",B1730))),"TAJ SAHARA",IF(AND(OR(ISNUMBER(SEARCH("AL ITKANE",B1730)),ISNUMBER(SEARCH("ALITKANE",B1730)),ISNUMBER(SEARCH("PRESTO",B1730))),NOT(OR(ISNUMBER(SEARCH("Thé",B1730)),ISNUMBER(SEARCH("THE ",B1730)),ISNUMBER(SEARCH("thé",B1730)),ISNUMBER(SEARCH("SELHAM",B1730)),ISNUMBER(SEARCH("LHAFLA",B1730)),ISNUMBER(SEARCH("ZINE",B1730)),ISNUMBER(SEARCH("tiyay",B1730)),ISNUMBER(SEARCH("alouns",B1730)),ISNUMBER(SEARCH("lmhrat",B1730))))),"Al Itkrans + Presto",IF(OR(ISNUMBER(SEARCH("DALAA",B1730)),ISNUMBER(SEARCH("CS-DALAA",B1730)),ISNUMBER(SEARCH("DALINA",B1730))),"Dalaa VP / Baqqal / RP",IF(OR(LEFT(UPPER(B1730),4)="MIA ",LEFT(UPPER(B1730),6)="CS-MIA"),"Mia",IF(OR(LEFT(UPPER(B1730),5)="NOVA ",LEFT(UPPER(B1730),7)="CS-NOVA"),"Nova",IF(OR(ISNUMBER(SEARCH("PRIMA ",B1730)),ISNUMBER(SEARCH("CS-PRIMA",B1730))),"Prima",IF(OR(ISNUMBER(SEARCH("Douceur",B1730)),ISNUMBER(SEARCH("DOUCEUR",B1730))),"Douceur",IF(OR(ISNUMBER(SEARCH("SANGO",B1730)),ISNUMBER(SEARCH("CS-SANGO",B1730))),"SANGO",IF(ISNUMBER(SEARCH("BLANDOUX",B1730)),"Blandoux",IF(ISNUMBER(SEARCH("SHIWAMI",B1730)),"Shiwame",IF(ISNUMBER(SEARCH("KELLOGG",B1730)),"Kelloggs",IF(OR(ISNUMBER(SEARCH("TOBIGO",B1730)),ISNUMBER(SEARCH("DWIST",B1730))),"Tobigo",IF(OR(ISNUMBER(SEARCH("MARISOL",B1730)),ISNUMBER(SEARCH("MARESOL",B1730))),"Maresol",IF(OR(ISNUMBER(SEARCH("TAKIS",B1730)),ISNUMBER(SEARCH("TAKYS",B1730))),"TAKYS",IF(ISNUMBER(SEARCH("TAWIL",B1730)),"Tawil",IF(ISNUMBER(SEARCH("FROMY",B1730)),"Fromy",""))))))))))))))))))))))))</f>
        <v/>
      </c>
    </row>
    <row r="1731" spans="1:3" ht="18" hidden="1" customHeight="1" x14ac:dyDescent="0.3">
      <c r="A1731" s="3" t="str">
        <f>Products!A1314</f>
        <v>ART00611</v>
      </c>
      <c r="B1731" s="3" t="str">
        <f>Products!B1314</f>
        <v>DARI Coquilles Moyennes 10kg Sac Brillant</v>
      </c>
      <c r="C1731" s="3" t="str">
        <f>IF(OR(ISNUMBER(SEARCH("SELHAM",B1731)),ISNUMBER(SEARCH("LHAFLA",B1731)),ISNUMBER(SEARCH("ZINE",B1731)),ISNUMBER(SEARCH("tiyay",B1731)),ISNUMBER(SEARCH("alouns",B1731)),ISNUMBER(SEARCH("lmhrat",B1731))),"The Al Itkane",IF(AND(ISNUMBER(SEARCH("CALIN",B1731)),ISNUMBER(SEARCH("RP",B1731)),NOT(ISNUMBER(SEARCH("VP",B1731)))),"Calin RP",IF(AND(ISNUMBER(SEARCH("CALIN",B1731)),ISNUMBER(SEARCH("VP",B1731))),"Calin VP",IF(AND(ISNUMBER(SEARCH("MIO",B1731)),OR(ISNUMBER(SEARCH("Vaisselle",B1731)),ISNUMBER(SEARCH("vaisselle",B1731)))),"Mio Liquid Vaisselle",IF(AND(ISNUMBER(SEARCH("MIO",B1731)),ISNUMBER(SEARCH("Javel",B1731))),"Mio Javel",IF(AND(ISNUMBER(SEARCH("MIO",B1731)),ISNUMBER(SEARCH("Matic",B1731))),"Mio Matic",IF(AND(ISNUMBER(SEARCH("MIO",B1731)),OR(ISNUMBER(SEARCH("Détérgent",B1731)),ISNUMBER(SEARCH("Poudre",B1731)),ISNUMBER(SEARCH("Semi Auto",B1731)),ISNUMBER(SEARCH("1KG",B1731)),ISNUMBER(SEARCH("500G",B1731)),ISNUMBER(SEARCH("10KG",B1731)),ISNUMBER(SEARCH("1.5K",B1731)),ISNUMBER(SEARCH("215G",B1731)),ISNUMBER(SEARCH("350G",B1731)),ISNUMBER(SEARCH("90G",B1731)),ISNUMBER(SEARCH("Gold",B1731)),ISNUMBER(SEARCH("Citron",B1731)),ISNUMBER(SEARCH("Rose",B1731)),ISNUMBER(SEARCH("Lessive",B1731))),NOT(OR(ISNUMBER(SEARCH("Vaisselle",B1731)),ISNUMBER(SEARCH("Javel",B1731)),ISNUMBER(SEARCH("Matic",B1731)),ISNUMBER(SEARCH("Nettoyant",B1731)),ISNUMBER(SEARCH("Pâte",B1731)),ISNUMBER(SEARCH("Lave",B1731)),ISNUMBER(SEARCH("Détartrant",B1731))))),"Mio main (1k+500gr)",IF(AND(ISNUMBER(SEARCH("PAPILLON",B1731)),OR(ISNUMBER(SEARCH("Papier",B1731)),ISNUMBER(SEARCH("Hygiénique",B1731)),ISNUMBER(SEARCH("HYGIÉNIQUE",B1731))),NOT(OR(ISNUMBER(SEARCH("Lingette",B1731)),ISNUMBER(SEARCH("Mouchoir",B1731))))),"Papillon Papier",IF(OR(ISNUMBER(SEARCH("TAJ AL SAHAR",B1731)),ISNUMBER(SEARCH("TAJ BLADI",B1731)),ISNUMBER(SEARCH("TAJ BELADI",B1731)),ISNUMBER(SEARCH("Tilal Assahra",B1731)),ISNUMBER(SEARCH("Jawharat Asahra",B1731))),"TAJ SAHARA",IF(AND(OR(ISNUMBER(SEARCH("AL ITKANE",B1731)),ISNUMBER(SEARCH("ALITKANE",B1731)),ISNUMBER(SEARCH("PRESTO",B1731))),NOT(OR(ISNUMBER(SEARCH("Thé",B1731)),ISNUMBER(SEARCH("THE ",B1731)),ISNUMBER(SEARCH("thé",B1731)),ISNUMBER(SEARCH("SELHAM",B1731)),ISNUMBER(SEARCH("LHAFLA",B1731)),ISNUMBER(SEARCH("ZINE",B1731)),ISNUMBER(SEARCH("tiyay",B1731)),ISNUMBER(SEARCH("alouns",B1731)),ISNUMBER(SEARCH("lmhrat",B1731))))),"Al Itkrans + Presto",IF(OR(ISNUMBER(SEARCH("DALAA",B1731)),ISNUMBER(SEARCH("CS-DALAA",B1731)),ISNUMBER(SEARCH("DALINA",B1731))),"Dalaa VP / Baqqal / RP",IF(OR(LEFT(UPPER(B1731),4)="MIA ",LEFT(UPPER(B1731),6)="CS-MIA"),"Mia",IF(OR(LEFT(UPPER(B1731),5)="NOVA ",LEFT(UPPER(B1731),7)="CS-NOVA"),"Nova",IF(OR(ISNUMBER(SEARCH("PRIMA ",B1731)),ISNUMBER(SEARCH("CS-PRIMA",B1731))),"Prima",IF(OR(ISNUMBER(SEARCH("Douceur",B1731)),ISNUMBER(SEARCH("DOUCEUR",B1731))),"Douceur",IF(OR(ISNUMBER(SEARCH("SANGO",B1731)),ISNUMBER(SEARCH("CS-SANGO",B1731))),"SANGO",IF(ISNUMBER(SEARCH("BLANDOUX",B1731)),"Blandoux",IF(ISNUMBER(SEARCH("SHIWAMI",B1731)),"Shiwame",IF(ISNUMBER(SEARCH("KELLOGG",B1731)),"Kelloggs",IF(OR(ISNUMBER(SEARCH("TOBIGO",B1731)),ISNUMBER(SEARCH("DWIST",B1731))),"Tobigo",IF(OR(ISNUMBER(SEARCH("MARISOL",B1731)),ISNUMBER(SEARCH("MARESOL",B1731))),"Maresol",IF(OR(ISNUMBER(SEARCH("TAKIS",B1731)),ISNUMBER(SEARCH("TAKYS",B1731))),"TAKYS",IF(ISNUMBER(SEARCH("TAWIL",B1731)),"Tawil",IF(ISNUMBER(SEARCH("FROMY",B1731)),"Fromy",""))))))))))))))))))))))))</f>
        <v/>
      </c>
    </row>
    <row r="1732" spans="1:3" ht="18" hidden="1" customHeight="1" x14ac:dyDescent="0.3">
      <c r="A1732" s="3" t="str">
        <f>Products!A1315</f>
        <v>ART00769</v>
      </c>
      <c r="B1732" s="3" t="str">
        <f>Products!B1315</f>
        <v>LAAROUSSA Langue d'oiseau 10KG</v>
      </c>
      <c r="C1732" s="3" t="str">
        <f>IF(OR(ISNUMBER(SEARCH("SELHAM",B1732)),ISNUMBER(SEARCH("LHAFLA",B1732)),ISNUMBER(SEARCH("ZINE",B1732)),ISNUMBER(SEARCH("tiyay",B1732)),ISNUMBER(SEARCH("alouns",B1732)),ISNUMBER(SEARCH("lmhrat",B1732))),"The Al Itkane",IF(AND(ISNUMBER(SEARCH("CALIN",B1732)),ISNUMBER(SEARCH("RP",B1732)),NOT(ISNUMBER(SEARCH("VP",B1732)))),"Calin RP",IF(AND(ISNUMBER(SEARCH("CALIN",B1732)),ISNUMBER(SEARCH("VP",B1732))),"Calin VP",IF(AND(ISNUMBER(SEARCH("MIO",B1732)),OR(ISNUMBER(SEARCH("Vaisselle",B1732)),ISNUMBER(SEARCH("vaisselle",B1732)))),"Mio Liquid Vaisselle",IF(AND(ISNUMBER(SEARCH("MIO",B1732)),ISNUMBER(SEARCH("Javel",B1732))),"Mio Javel",IF(AND(ISNUMBER(SEARCH("MIO",B1732)),ISNUMBER(SEARCH("Matic",B1732))),"Mio Matic",IF(AND(ISNUMBER(SEARCH("MIO",B1732)),OR(ISNUMBER(SEARCH("Détérgent",B1732)),ISNUMBER(SEARCH("Poudre",B1732)),ISNUMBER(SEARCH("Semi Auto",B1732)),ISNUMBER(SEARCH("1KG",B1732)),ISNUMBER(SEARCH("500G",B1732)),ISNUMBER(SEARCH("10KG",B1732)),ISNUMBER(SEARCH("1.5K",B1732)),ISNUMBER(SEARCH("215G",B1732)),ISNUMBER(SEARCH("350G",B1732)),ISNUMBER(SEARCH("90G",B1732)),ISNUMBER(SEARCH("Gold",B1732)),ISNUMBER(SEARCH("Citron",B1732)),ISNUMBER(SEARCH("Rose",B1732)),ISNUMBER(SEARCH("Lessive",B1732))),NOT(OR(ISNUMBER(SEARCH("Vaisselle",B1732)),ISNUMBER(SEARCH("Javel",B1732)),ISNUMBER(SEARCH("Matic",B1732)),ISNUMBER(SEARCH("Nettoyant",B1732)),ISNUMBER(SEARCH("Pâte",B1732)),ISNUMBER(SEARCH("Lave",B1732)),ISNUMBER(SEARCH("Détartrant",B1732))))),"Mio main (1k+500gr)",IF(AND(ISNUMBER(SEARCH("PAPILLON",B1732)),OR(ISNUMBER(SEARCH("Papier",B1732)),ISNUMBER(SEARCH("Hygiénique",B1732)),ISNUMBER(SEARCH("HYGIÉNIQUE",B1732))),NOT(OR(ISNUMBER(SEARCH("Lingette",B1732)),ISNUMBER(SEARCH("Mouchoir",B1732))))),"Papillon Papier",IF(OR(ISNUMBER(SEARCH("TAJ AL SAHAR",B1732)),ISNUMBER(SEARCH("TAJ BLADI",B1732)),ISNUMBER(SEARCH("TAJ BELADI",B1732)),ISNUMBER(SEARCH("Tilal Assahra",B1732)),ISNUMBER(SEARCH("Jawharat Asahra",B1732))),"TAJ SAHARA",IF(AND(OR(ISNUMBER(SEARCH("AL ITKANE",B1732)),ISNUMBER(SEARCH("ALITKANE",B1732)),ISNUMBER(SEARCH("PRESTO",B1732))),NOT(OR(ISNUMBER(SEARCH("Thé",B1732)),ISNUMBER(SEARCH("THE ",B1732)),ISNUMBER(SEARCH("thé",B1732)),ISNUMBER(SEARCH("SELHAM",B1732)),ISNUMBER(SEARCH("LHAFLA",B1732)),ISNUMBER(SEARCH("ZINE",B1732)),ISNUMBER(SEARCH("tiyay",B1732)),ISNUMBER(SEARCH("alouns",B1732)),ISNUMBER(SEARCH("lmhrat",B1732))))),"Al Itkrans + Presto",IF(OR(ISNUMBER(SEARCH("DALAA",B1732)),ISNUMBER(SEARCH("CS-DALAA",B1732)),ISNUMBER(SEARCH("DALINA",B1732))),"Dalaa VP / Baqqal / RP",IF(OR(LEFT(UPPER(B1732),4)="MIA ",LEFT(UPPER(B1732),6)="CS-MIA"),"Mia",IF(OR(LEFT(UPPER(B1732),5)="NOVA ",LEFT(UPPER(B1732),7)="CS-NOVA"),"Nova",IF(OR(ISNUMBER(SEARCH("PRIMA ",B1732)),ISNUMBER(SEARCH("CS-PRIMA",B1732))),"Prima",IF(OR(ISNUMBER(SEARCH("Douceur",B1732)),ISNUMBER(SEARCH("DOUCEUR",B1732))),"Douceur",IF(OR(ISNUMBER(SEARCH("SANGO",B1732)),ISNUMBER(SEARCH("CS-SANGO",B1732))),"SANGO",IF(ISNUMBER(SEARCH("BLANDOUX",B1732)),"Blandoux",IF(ISNUMBER(SEARCH("SHIWAMI",B1732)),"Shiwame",IF(ISNUMBER(SEARCH("KELLOGG",B1732)),"Kelloggs",IF(OR(ISNUMBER(SEARCH("TOBIGO",B1732)),ISNUMBER(SEARCH("DWIST",B1732))),"Tobigo",IF(OR(ISNUMBER(SEARCH("MARISOL",B1732)),ISNUMBER(SEARCH("MARESOL",B1732))),"Maresol",IF(OR(ISNUMBER(SEARCH("TAKIS",B1732)),ISNUMBER(SEARCH("TAKYS",B1732))),"TAKYS",IF(ISNUMBER(SEARCH("TAWIL",B1732)),"Tawil",IF(ISNUMBER(SEARCH("FROMY",B1732)),"Fromy",""))))))))))))))))))))))))</f>
        <v/>
      </c>
    </row>
    <row r="1733" spans="1:3" ht="18" hidden="1" customHeight="1" x14ac:dyDescent="0.3">
      <c r="A1733" s="3" t="str">
        <f>Products!A1316</f>
        <v>ART00808</v>
      </c>
      <c r="B1733" s="3" t="str">
        <f>Products!B1316</f>
        <v>DARI Langue d'oiseau Moyen 5KG</v>
      </c>
      <c r="C1733" s="3" t="str">
        <f>IF(OR(ISNUMBER(SEARCH("SELHAM",B1733)),ISNUMBER(SEARCH("LHAFLA",B1733)),ISNUMBER(SEARCH("ZINE",B1733)),ISNUMBER(SEARCH("tiyay",B1733)),ISNUMBER(SEARCH("alouns",B1733)),ISNUMBER(SEARCH("lmhrat",B1733))),"The Al Itkane",IF(AND(ISNUMBER(SEARCH("CALIN",B1733)),ISNUMBER(SEARCH("RP",B1733)),NOT(ISNUMBER(SEARCH("VP",B1733)))),"Calin RP",IF(AND(ISNUMBER(SEARCH("CALIN",B1733)),ISNUMBER(SEARCH("VP",B1733))),"Calin VP",IF(AND(ISNUMBER(SEARCH("MIO",B1733)),OR(ISNUMBER(SEARCH("Vaisselle",B1733)),ISNUMBER(SEARCH("vaisselle",B1733)))),"Mio Liquid Vaisselle",IF(AND(ISNUMBER(SEARCH("MIO",B1733)),ISNUMBER(SEARCH("Javel",B1733))),"Mio Javel",IF(AND(ISNUMBER(SEARCH("MIO",B1733)),ISNUMBER(SEARCH("Matic",B1733))),"Mio Matic",IF(AND(ISNUMBER(SEARCH("MIO",B1733)),OR(ISNUMBER(SEARCH("Détérgent",B1733)),ISNUMBER(SEARCH("Poudre",B1733)),ISNUMBER(SEARCH("Semi Auto",B1733)),ISNUMBER(SEARCH("1KG",B1733)),ISNUMBER(SEARCH("500G",B1733)),ISNUMBER(SEARCH("10KG",B1733)),ISNUMBER(SEARCH("1.5K",B1733)),ISNUMBER(SEARCH("215G",B1733)),ISNUMBER(SEARCH("350G",B1733)),ISNUMBER(SEARCH("90G",B1733)),ISNUMBER(SEARCH("Gold",B1733)),ISNUMBER(SEARCH("Citron",B1733)),ISNUMBER(SEARCH("Rose",B1733)),ISNUMBER(SEARCH("Lessive",B1733))),NOT(OR(ISNUMBER(SEARCH("Vaisselle",B1733)),ISNUMBER(SEARCH("Javel",B1733)),ISNUMBER(SEARCH("Matic",B1733)),ISNUMBER(SEARCH("Nettoyant",B1733)),ISNUMBER(SEARCH("Pâte",B1733)),ISNUMBER(SEARCH("Lave",B1733)),ISNUMBER(SEARCH("Détartrant",B1733))))),"Mio main (1k+500gr)",IF(AND(ISNUMBER(SEARCH("PAPILLON",B1733)),OR(ISNUMBER(SEARCH("Papier",B1733)),ISNUMBER(SEARCH("Hygiénique",B1733)),ISNUMBER(SEARCH("HYGIÉNIQUE",B1733))),NOT(OR(ISNUMBER(SEARCH("Lingette",B1733)),ISNUMBER(SEARCH("Mouchoir",B1733))))),"Papillon Papier",IF(OR(ISNUMBER(SEARCH("TAJ AL SAHAR",B1733)),ISNUMBER(SEARCH("TAJ BLADI",B1733)),ISNUMBER(SEARCH("TAJ BELADI",B1733)),ISNUMBER(SEARCH("Tilal Assahra",B1733)),ISNUMBER(SEARCH("Jawharat Asahra",B1733))),"TAJ SAHARA",IF(AND(OR(ISNUMBER(SEARCH("AL ITKANE",B1733)),ISNUMBER(SEARCH("ALITKANE",B1733)),ISNUMBER(SEARCH("PRESTO",B1733))),NOT(OR(ISNUMBER(SEARCH("Thé",B1733)),ISNUMBER(SEARCH("THE ",B1733)),ISNUMBER(SEARCH("thé",B1733)),ISNUMBER(SEARCH("SELHAM",B1733)),ISNUMBER(SEARCH("LHAFLA",B1733)),ISNUMBER(SEARCH("ZINE",B1733)),ISNUMBER(SEARCH("tiyay",B1733)),ISNUMBER(SEARCH("alouns",B1733)),ISNUMBER(SEARCH("lmhrat",B1733))))),"Al Itkrans + Presto",IF(OR(ISNUMBER(SEARCH("DALAA",B1733)),ISNUMBER(SEARCH("CS-DALAA",B1733)),ISNUMBER(SEARCH("DALINA",B1733))),"Dalaa VP / Baqqal / RP",IF(OR(LEFT(UPPER(B1733),4)="MIA ",LEFT(UPPER(B1733),6)="CS-MIA"),"Mia",IF(OR(LEFT(UPPER(B1733),5)="NOVA ",LEFT(UPPER(B1733),7)="CS-NOVA"),"Nova",IF(OR(ISNUMBER(SEARCH("PRIMA ",B1733)),ISNUMBER(SEARCH("CS-PRIMA",B1733))),"Prima",IF(OR(ISNUMBER(SEARCH("Douceur",B1733)),ISNUMBER(SEARCH("DOUCEUR",B1733))),"Douceur",IF(OR(ISNUMBER(SEARCH("SANGO",B1733)),ISNUMBER(SEARCH("CS-SANGO",B1733))),"SANGO",IF(ISNUMBER(SEARCH("BLANDOUX",B1733)),"Blandoux",IF(ISNUMBER(SEARCH("SHIWAMI",B1733)),"Shiwame",IF(ISNUMBER(SEARCH("KELLOGG",B1733)),"Kelloggs",IF(OR(ISNUMBER(SEARCH("TOBIGO",B1733)),ISNUMBER(SEARCH("DWIST",B1733))),"Tobigo",IF(OR(ISNUMBER(SEARCH("MARISOL",B1733)),ISNUMBER(SEARCH("MARESOL",B1733))),"Maresol",IF(OR(ISNUMBER(SEARCH("TAKIS",B1733)),ISNUMBER(SEARCH("TAKYS",B1733))),"TAKYS",IF(ISNUMBER(SEARCH("TAWIL",B1733)),"Tawil",IF(ISNUMBER(SEARCH("FROMY",B1733)),"Fromy",""))))))))))))))))))))))))</f>
        <v/>
      </c>
    </row>
    <row r="1734" spans="1:3" ht="18" hidden="1" customHeight="1" x14ac:dyDescent="0.3">
      <c r="A1734" s="3" t="str">
        <f>Products!A1317</f>
        <v>ART02242</v>
      </c>
      <c r="B1734" s="3" t="str">
        <f>Products!B1317</f>
        <v>REXONA Antibacterial Protection 200ML</v>
      </c>
      <c r="C1734" s="3" t="str">
        <f>IF(OR(ISNUMBER(SEARCH("SELHAM",B1734)),ISNUMBER(SEARCH("LHAFLA",B1734)),ISNUMBER(SEARCH("ZINE",B1734)),ISNUMBER(SEARCH("tiyay",B1734)),ISNUMBER(SEARCH("alouns",B1734)),ISNUMBER(SEARCH("lmhrat",B1734))),"The Al Itkane",IF(AND(ISNUMBER(SEARCH("CALIN",B1734)),ISNUMBER(SEARCH("RP",B1734)),NOT(ISNUMBER(SEARCH("VP",B1734)))),"Calin RP",IF(AND(ISNUMBER(SEARCH("CALIN",B1734)),ISNUMBER(SEARCH("VP",B1734))),"Calin VP",IF(AND(ISNUMBER(SEARCH("MIO",B1734)),OR(ISNUMBER(SEARCH("Vaisselle",B1734)),ISNUMBER(SEARCH("vaisselle",B1734)))),"Mio Liquid Vaisselle",IF(AND(ISNUMBER(SEARCH("MIO",B1734)),ISNUMBER(SEARCH("Javel",B1734))),"Mio Javel",IF(AND(ISNUMBER(SEARCH("MIO",B1734)),ISNUMBER(SEARCH("Matic",B1734))),"Mio Matic",IF(AND(ISNUMBER(SEARCH("MIO",B1734)),OR(ISNUMBER(SEARCH("Détérgent",B1734)),ISNUMBER(SEARCH("Poudre",B1734)),ISNUMBER(SEARCH("Semi Auto",B1734)),ISNUMBER(SEARCH("1KG",B1734)),ISNUMBER(SEARCH("500G",B1734)),ISNUMBER(SEARCH("10KG",B1734)),ISNUMBER(SEARCH("1.5K",B1734)),ISNUMBER(SEARCH("215G",B1734)),ISNUMBER(SEARCH("350G",B1734)),ISNUMBER(SEARCH("90G",B1734)),ISNUMBER(SEARCH("Gold",B1734)),ISNUMBER(SEARCH("Citron",B1734)),ISNUMBER(SEARCH("Rose",B1734)),ISNUMBER(SEARCH("Lessive",B1734))),NOT(OR(ISNUMBER(SEARCH("Vaisselle",B1734)),ISNUMBER(SEARCH("Javel",B1734)),ISNUMBER(SEARCH("Matic",B1734)),ISNUMBER(SEARCH("Nettoyant",B1734)),ISNUMBER(SEARCH("Pâte",B1734)),ISNUMBER(SEARCH("Lave",B1734)),ISNUMBER(SEARCH("Détartrant",B1734))))),"Mio main (1k+500gr)",IF(AND(ISNUMBER(SEARCH("PAPILLON",B1734)),OR(ISNUMBER(SEARCH("Papier",B1734)),ISNUMBER(SEARCH("Hygiénique",B1734)),ISNUMBER(SEARCH("HYGIÉNIQUE",B1734))),NOT(OR(ISNUMBER(SEARCH("Lingette",B1734)),ISNUMBER(SEARCH("Mouchoir",B1734))))),"Papillon Papier",IF(OR(ISNUMBER(SEARCH("TAJ AL SAHAR",B1734)),ISNUMBER(SEARCH("TAJ BLADI",B1734)),ISNUMBER(SEARCH("TAJ BELADI",B1734)),ISNUMBER(SEARCH("Tilal Assahra",B1734)),ISNUMBER(SEARCH("Jawharat Asahra",B1734))),"TAJ SAHARA",IF(AND(OR(ISNUMBER(SEARCH("AL ITKANE",B1734)),ISNUMBER(SEARCH("ALITKANE",B1734)),ISNUMBER(SEARCH("PRESTO",B1734))),NOT(OR(ISNUMBER(SEARCH("Thé",B1734)),ISNUMBER(SEARCH("THE ",B1734)),ISNUMBER(SEARCH("thé",B1734)),ISNUMBER(SEARCH("SELHAM",B1734)),ISNUMBER(SEARCH("LHAFLA",B1734)),ISNUMBER(SEARCH("ZINE",B1734)),ISNUMBER(SEARCH("tiyay",B1734)),ISNUMBER(SEARCH("alouns",B1734)),ISNUMBER(SEARCH("lmhrat",B1734))))),"Al Itkrans + Presto",IF(OR(ISNUMBER(SEARCH("DALAA",B1734)),ISNUMBER(SEARCH("CS-DALAA",B1734)),ISNUMBER(SEARCH("DALINA",B1734))),"Dalaa VP / Baqqal / RP",IF(OR(LEFT(UPPER(B1734),4)="MIA ",LEFT(UPPER(B1734),6)="CS-MIA"),"Mia",IF(OR(LEFT(UPPER(B1734),5)="NOVA ",LEFT(UPPER(B1734),7)="CS-NOVA"),"Nova",IF(OR(ISNUMBER(SEARCH("PRIMA ",B1734)),ISNUMBER(SEARCH("CS-PRIMA",B1734))),"Prima",IF(OR(ISNUMBER(SEARCH("Douceur",B1734)),ISNUMBER(SEARCH("DOUCEUR",B1734))),"Douceur",IF(OR(ISNUMBER(SEARCH("SANGO",B1734)),ISNUMBER(SEARCH("CS-SANGO",B1734))),"SANGO",IF(ISNUMBER(SEARCH("BLANDOUX",B1734)),"Blandoux",IF(ISNUMBER(SEARCH("SHIWAMI",B1734)),"Shiwame",IF(ISNUMBER(SEARCH("KELLOGG",B1734)),"Kelloggs",IF(OR(ISNUMBER(SEARCH("TOBIGO",B1734)),ISNUMBER(SEARCH("DWIST",B1734))),"Tobigo",IF(OR(ISNUMBER(SEARCH("MARISOL",B1734)),ISNUMBER(SEARCH("MARESOL",B1734))),"Maresol",IF(OR(ISNUMBER(SEARCH("TAKIS",B1734)),ISNUMBER(SEARCH("TAKYS",B1734))),"TAKYS",IF(ISNUMBER(SEARCH("TAWIL",B1734)),"Tawil",IF(ISNUMBER(SEARCH("FROMY",B1734)),"Fromy",""))))))))))))))))))))))))</f>
        <v/>
      </c>
    </row>
    <row r="1735" spans="1:3" ht="18" hidden="1" customHeight="1" x14ac:dyDescent="0.3">
      <c r="A1735" s="3" t="str">
        <f>Products!A1318</f>
        <v>ART02224</v>
      </c>
      <c r="B1735" s="3" t="str">
        <f>Products!B1318</f>
        <v>AXE Gold Temptation 150ML</v>
      </c>
      <c r="C1735" s="3" t="str">
        <f>IF(OR(ISNUMBER(SEARCH("SELHAM",B1735)),ISNUMBER(SEARCH("LHAFLA",B1735)),ISNUMBER(SEARCH("ZINE",B1735)),ISNUMBER(SEARCH("tiyay",B1735)),ISNUMBER(SEARCH("alouns",B1735)),ISNUMBER(SEARCH("lmhrat",B1735))),"The Al Itkane",IF(AND(ISNUMBER(SEARCH("CALIN",B1735)),ISNUMBER(SEARCH("RP",B1735)),NOT(ISNUMBER(SEARCH("VP",B1735)))),"Calin RP",IF(AND(ISNUMBER(SEARCH("CALIN",B1735)),ISNUMBER(SEARCH("VP",B1735))),"Calin VP",IF(AND(ISNUMBER(SEARCH("MIO",B1735)),OR(ISNUMBER(SEARCH("Vaisselle",B1735)),ISNUMBER(SEARCH("vaisselle",B1735)))),"Mio Liquid Vaisselle",IF(AND(ISNUMBER(SEARCH("MIO",B1735)),ISNUMBER(SEARCH("Javel",B1735))),"Mio Javel",IF(AND(ISNUMBER(SEARCH("MIO",B1735)),ISNUMBER(SEARCH("Matic",B1735))),"Mio Matic",IF(AND(ISNUMBER(SEARCH("MIO",B1735)),OR(ISNUMBER(SEARCH("Détérgent",B1735)),ISNUMBER(SEARCH("Poudre",B1735)),ISNUMBER(SEARCH("Semi Auto",B1735)),ISNUMBER(SEARCH("1KG",B1735)),ISNUMBER(SEARCH("500G",B1735)),ISNUMBER(SEARCH("10KG",B1735)),ISNUMBER(SEARCH("1.5K",B1735)),ISNUMBER(SEARCH("215G",B1735)),ISNUMBER(SEARCH("350G",B1735)),ISNUMBER(SEARCH("90G",B1735)),ISNUMBER(SEARCH("Gold",B1735)),ISNUMBER(SEARCH("Citron",B1735)),ISNUMBER(SEARCH("Rose",B1735)),ISNUMBER(SEARCH("Lessive",B1735))),NOT(OR(ISNUMBER(SEARCH("Vaisselle",B1735)),ISNUMBER(SEARCH("Javel",B1735)),ISNUMBER(SEARCH("Matic",B1735)),ISNUMBER(SEARCH("Nettoyant",B1735)),ISNUMBER(SEARCH("Pâte",B1735)),ISNUMBER(SEARCH("Lave",B1735)),ISNUMBER(SEARCH("Détartrant",B1735))))),"Mio main (1k+500gr)",IF(AND(ISNUMBER(SEARCH("PAPILLON",B1735)),OR(ISNUMBER(SEARCH("Papier",B1735)),ISNUMBER(SEARCH("Hygiénique",B1735)),ISNUMBER(SEARCH("HYGIÉNIQUE",B1735))),NOT(OR(ISNUMBER(SEARCH("Lingette",B1735)),ISNUMBER(SEARCH("Mouchoir",B1735))))),"Papillon Papier",IF(OR(ISNUMBER(SEARCH("TAJ AL SAHAR",B1735)),ISNUMBER(SEARCH("TAJ BLADI",B1735)),ISNUMBER(SEARCH("TAJ BELADI",B1735)),ISNUMBER(SEARCH("Tilal Assahra",B1735)),ISNUMBER(SEARCH("Jawharat Asahra",B1735))),"TAJ SAHARA",IF(AND(OR(ISNUMBER(SEARCH("AL ITKANE",B1735)),ISNUMBER(SEARCH("ALITKANE",B1735)),ISNUMBER(SEARCH("PRESTO",B1735))),NOT(OR(ISNUMBER(SEARCH("Thé",B1735)),ISNUMBER(SEARCH("THE ",B1735)),ISNUMBER(SEARCH("thé",B1735)),ISNUMBER(SEARCH("SELHAM",B1735)),ISNUMBER(SEARCH("LHAFLA",B1735)),ISNUMBER(SEARCH("ZINE",B1735)),ISNUMBER(SEARCH("tiyay",B1735)),ISNUMBER(SEARCH("alouns",B1735)),ISNUMBER(SEARCH("lmhrat",B1735))))),"Al Itkrans + Presto",IF(OR(ISNUMBER(SEARCH("DALAA",B1735)),ISNUMBER(SEARCH("CS-DALAA",B1735)),ISNUMBER(SEARCH("DALINA",B1735))),"Dalaa VP / Baqqal / RP",IF(OR(LEFT(UPPER(B1735),4)="MIA ",LEFT(UPPER(B1735),6)="CS-MIA"),"Mia",IF(OR(LEFT(UPPER(B1735),5)="NOVA ",LEFT(UPPER(B1735),7)="CS-NOVA"),"Nova",IF(OR(ISNUMBER(SEARCH("PRIMA ",B1735)),ISNUMBER(SEARCH("CS-PRIMA",B1735))),"Prima",IF(OR(ISNUMBER(SEARCH("Douceur",B1735)),ISNUMBER(SEARCH("DOUCEUR",B1735))),"Douceur",IF(OR(ISNUMBER(SEARCH("SANGO",B1735)),ISNUMBER(SEARCH("CS-SANGO",B1735))),"SANGO",IF(ISNUMBER(SEARCH("BLANDOUX",B1735)),"Blandoux",IF(ISNUMBER(SEARCH("SHIWAMI",B1735)),"Shiwame",IF(ISNUMBER(SEARCH("KELLOGG",B1735)),"Kelloggs",IF(OR(ISNUMBER(SEARCH("TOBIGO",B1735)),ISNUMBER(SEARCH("DWIST",B1735))),"Tobigo",IF(OR(ISNUMBER(SEARCH("MARISOL",B1735)),ISNUMBER(SEARCH("MARESOL",B1735))),"Maresol",IF(OR(ISNUMBER(SEARCH("TAKIS",B1735)),ISNUMBER(SEARCH("TAKYS",B1735))),"TAKYS",IF(ISNUMBER(SEARCH("TAWIL",B1735)),"Tawil",IF(ISNUMBER(SEARCH("FROMY",B1735)),"Fromy",""))))))))))))))))))))))))</f>
        <v/>
      </c>
    </row>
    <row r="1736" spans="1:3" ht="18" hidden="1" customHeight="1" x14ac:dyDescent="0.3">
      <c r="A1736" s="3" t="str">
        <f>Products!A1319</f>
        <v>ART02220</v>
      </c>
      <c r="B1736" s="3" t="str">
        <f>Products!B1319</f>
        <v>AXE Ice Chill 150Ml</v>
      </c>
      <c r="C1736" s="3" t="str">
        <f>IF(OR(ISNUMBER(SEARCH("SELHAM",B1736)),ISNUMBER(SEARCH("LHAFLA",B1736)),ISNUMBER(SEARCH("ZINE",B1736)),ISNUMBER(SEARCH("tiyay",B1736)),ISNUMBER(SEARCH("alouns",B1736)),ISNUMBER(SEARCH("lmhrat",B1736))),"The Al Itkane",IF(AND(ISNUMBER(SEARCH("CALIN",B1736)),ISNUMBER(SEARCH("RP",B1736)),NOT(ISNUMBER(SEARCH("VP",B1736)))),"Calin RP",IF(AND(ISNUMBER(SEARCH("CALIN",B1736)),ISNUMBER(SEARCH("VP",B1736))),"Calin VP",IF(AND(ISNUMBER(SEARCH("MIO",B1736)),OR(ISNUMBER(SEARCH("Vaisselle",B1736)),ISNUMBER(SEARCH("vaisselle",B1736)))),"Mio Liquid Vaisselle",IF(AND(ISNUMBER(SEARCH("MIO",B1736)),ISNUMBER(SEARCH("Javel",B1736))),"Mio Javel",IF(AND(ISNUMBER(SEARCH("MIO",B1736)),ISNUMBER(SEARCH("Matic",B1736))),"Mio Matic",IF(AND(ISNUMBER(SEARCH("MIO",B1736)),OR(ISNUMBER(SEARCH("Détérgent",B1736)),ISNUMBER(SEARCH("Poudre",B1736)),ISNUMBER(SEARCH("Semi Auto",B1736)),ISNUMBER(SEARCH("1KG",B1736)),ISNUMBER(SEARCH("500G",B1736)),ISNUMBER(SEARCH("10KG",B1736)),ISNUMBER(SEARCH("1.5K",B1736)),ISNUMBER(SEARCH("215G",B1736)),ISNUMBER(SEARCH("350G",B1736)),ISNUMBER(SEARCH("90G",B1736)),ISNUMBER(SEARCH("Gold",B1736)),ISNUMBER(SEARCH("Citron",B1736)),ISNUMBER(SEARCH("Rose",B1736)),ISNUMBER(SEARCH("Lessive",B1736))),NOT(OR(ISNUMBER(SEARCH("Vaisselle",B1736)),ISNUMBER(SEARCH("Javel",B1736)),ISNUMBER(SEARCH("Matic",B1736)),ISNUMBER(SEARCH("Nettoyant",B1736)),ISNUMBER(SEARCH("Pâte",B1736)),ISNUMBER(SEARCH("Lave",B1736)),ISNUMBER(SEARCH("Détartrant",B1736))))),"Mio main (1k+500gr)",IF(AND(ISNUMBER(SEARCH("PAPILLON",B1736)),OR(ISNUMBER(SEARCH("Papier",B1736)),ISNUMBER(SEARCH("Hygiénique",B1736)),ISNUMBER(SEARCH("HYGIÉNIQUE",B1736))),NOT(OR(ISNUMBER(SEARCH("Lingette",B1736)),ISNUMBER(SEARCH("Mouchoir",B1736))))),"Papillon Papier",IF(OR(ISNUMBER(SEARCH("TAJ AL SAHAR",B1736)),ISNUMBER(SEARCH("TAJ BLADI",B1736)),ISNUMBER(SEARCH("TAJ BELADI",B1736)),ISNUMBER(SEARCH("Tilal Assahra",B1736)),ISNUMBER(SEARCH("Jawharat Asahra",B1736))),"TAJ SAHARA",IF(AND(OR(ISNUMBER(SEARCH("AL ITKANE",B1736)),ISNUMBER(SEARCH("ALITKANE",B1736)),ISNUMBER(SEARCH("PRESTO",B1736))),NOT(OR(ISNUMBER(SEARCH("Thé",B1736)),ISNUMBER(SEARCH("THE ",B1736)),ISNUMBER(SEARCH("thé",B1736)),ISNUMBER(SEARCH("SELHAM",B1736)),ISNUMBER(SEARCH("LHAFLA",B1736)),ISNUMBER(SEARCH("ZINE",B1736)),ISNUMBER(SEARCH("tiyay",B1736)),ISNUMBER(SEARCH("alouns",B1736)),ISNUMBER(SEARCH("lmhrat",B1736))))),"Al Itkrans + Presto",IF(OR(ISNUMBER(SEARCH("DALAA",B1736)),ISNUMBER(SEARCH("CS-DALAA",B1736)),ISNUMBER(SEARCH("DALINA",B1736))),"Dalaa VP / Baqqal / RP",IF(OR(LEFT(UPPER(B1736),4)="MIA ",LEFT(UPPER(B1736),6)="CS-MIA"),"Mia",IF(OR(LEFT(UPPER(B1736),5)="NOVA ",LEFT(UPPER(B1736),7)="CS-NOVA"),"Nova",IF(OR(ISNUMBER(SEARCH("PRIMA ",B1736)),ISNUMBER(SEARCH("CS-PRIMA",B1736))),"Prima",IF(OR(ISNUMBER(SEARCH("Douceur",B1736)),ISNUMBER(SEARCH("DOUCEUR",B1736))),"Douceur",IF(OR(ISNUMBER(SEARCH("SANGO",B1736)),ISNUMBER(SEARCH("CS-SANGO",B1736))),"SANGO",IF(ISNUMBER(SEARCH("BLANDOUX",B1736)),"Blandoux",IF(ISNUMBER(SEARCH("SHIWAMI",B1736)),"Shiwame",IF(ISNUMBER(SEARCH("KELLOGG",B1736)),"Kelloggs",IF(OR(ISNUMBER(SEARCH("TOBIGO",B1736)),ISNUMBER(SEARCH("DWIST",B1736))),"Tobigo",IF(OR(ISNUMBER(SEARCH("MARISOL",B1736)),ISNUMBER(SEARCH("MARESOL",B1736))),"Maresol",IF(OR(ISNUMBER(SEARCH("TAKIS",B1736)),ISNUMBER(SEARCH("TAKYS",B1736))),"TAKYS",IF(ISNUMBER(SEARCH("TAWIL",B1736)),"Tawil",IF(ISNUMBER(SEARCH("FROMY",B1736)),"Fromy",""))))))))))))))))))))))))</f>
        <v/>
      </c>
    </row>
    <row r="1737" spans="1:3" ht="18" hidden="1" customHeight="1" x14ac:dyDescent="0.3">
      <c r="A1737" s="3" t="str">
        <f>Products!A1320</f>
        <v>ART02221</v>
      </c>
      <c r="B1737" s="3" t="str">
        <f>Products!B1320</f>
        <v>AXE Dark Temptation 150ML</v>
      </c>
      <c r="C1737" s="3" t="str">
        <f>IF(OR(ISNUMBER(SEARCH("SELHAM",B1737)),ISNUMBER(SEARCH("LHAFLA",B1737)),ISNUMBER(SEARCH("ZINE",B1737)),ISNUMBER(SEARCH("tiyay",B1737)),ISNUMBER(SEARCH("alouns",B1737)),ISNUMBER(SEARCH("lmhrat",B1737))),"The Al Itkane",IF(AND(ISNUMBER(SEARCH("CALIN",B1737)),ISNUMBER(SEARCH("RP",B1737)),NOT(ISNUMBER(SEARCH("VP",B1737)))),"Calin RP",IF(AND(ISNUMBER(SEARCH("CALIN",B1737)),ISNUMBER(SEARCH("VP",B1737))),"Calin VP",IF(AND(ISNUMBER(SEARCH("MIO",B1737)),OR(ISNUMBER(SEARCH("Vaisselle",B1737)),ISNUMBER(SEARCH("vaisselle",B1737)))),"Mio Liquid Vaisselle",IF(AND(ISNUMBER(SEARCH("MIO",B1737)),ISNUMBER(SEARCH("Javel",B1737))),"Mio Javel",IF(AND(ISNUMBER(SEARCH("MIO",B1737)),ISNUMBER(SEARCH("Matic",B1737))),"Mio Matic",IF(AND(ISNUMBER(SEARCH("MIO",B1737)),OR(ISNUMBER(SEARCH("Détérgent",B1737)),ISNUMBER(SEARCH("Poudre",B1737)),ISNUMBER(SEARCH("Semi Auto",B1737)),ISNUMBER(SEARCH("1KG",B1737)),ISNUMBER(SEARCH("500G",B1737)),ISNUMBER(SEARCH("10KG",B1737)),ISNUMBER(SEARCH("1.5K",B1737)),ISNUMBER(SEARCH("215G",B1737)),ISNUMBER(SEARCH("350G",B1737)),ISNUMBER(SEARCH("90G",B1737)),ISNUMBER(SEARCH("Gold",B1737)),ISNUMBER(SEARCH("Citron",B1737)),ISNUMBER(SEARCH("Rose",B1737)),ISNUMBER(SEARCH("Lessive",B1737))),NOT(OR(ISNUMBER(SEARCH("Vaisselle",B1737)),ISNUMBER(SEARCH("Javel",B1737)),ISNUMBER(SEARCH("Matic",B1737)),ISNUMBER(SEARCH("Nettoyant",B1737)),ISNUMBER(SEARCH("Pâte",B1737)),ISNUMBER(SEARCH("Lave",B1737)),ISNUMBER(SEARCH("Détartrant",B1737))))),"Mio main (1k+500gr)",IF(AND(ISNUMBER(SEARCH("PAPILLON",B1737)),OR(ISNUMBER(SEARCH("Papier",B1737)),ISNUMBER(SEARCH("Hygiénique",B1737)),ISNUMBER(SEARCH("HYGIÉNIQUE",B1737))),NOT(OR(ISNUMBER(SEARCH("Lingette",B1737)),ISNUMBER(SEARCH("Mouchoir",B1737))))),"Papillon Papier",IF(OR(ISNUMBER(SEARCH("TAJ AL SAHAR",B1737)),ISNUMBER(SEARCH("TAJ BLADI",B1737)),ISNUMBER(SEARCH("TAJ BELADI",B1737)),ISNUMBER(SEARCH("Tilal Assahra",B1737)),ISNUMBER(SEARCH("Jawharat Asahra",B1737))),"TAJ SAHARA",IF(AND(OR(ISNUMBER(SEARCH("AL ITKANE",B1737)),ISNUMBER(SEARCH("ALITKANE",B1737)),ISNUMBER(SEARCH("PRESTO",B1737))),NOT(OR(ISNUMBER(SEARCH("Thé",B1737)),ISNUMBER(SEARCH("THE ",B1737)),ISNUMBER(SEARCH("thé",B1737)),ISNUMBER(SEARCH("SELHAM",B1737)),ISNUMBER(SEARCH("LHAFLA",B1737)),ISNUMBER(SEARCH("ZINE",B1737)),ISNUMBER(SEARCH("tiyay",B1737)),ISNUMBER(SEARCH("alouns",B1737)),ISNUMBER(SEARCH("lmhrat",B1737))))),"Al Itkrans + Presto",IF(OR(ISNUMBER(SEARCH("DALAA",B1737)),ISNUMBER(SEARCH("CS-DALAA",B1737)),ISNUMBER(SEARCH("DALINA",B1737))),"Dalaa VP / Baqqal / RP",IF(OR(LEFT(UPPER(B1737),4)="MIA ",LEFT(UPPER(B1737),6)="CS-MIA"),"Mia",IF(OR(LEFT(UPPER(B1737),5)="NOVA ",LEFT(UPPER(B1737),7)="CS-NOVA"),"Nova",IF(OR(ISNUMBER(SEARCH("PRIMA ",B1737)),ISNUMBER(SEARCH("CS-PRIMA",B1737))),"Prima",IF(OR(ISNUMBER(SEARCH("Douceur",B1737)),ISNUMBER(SEARCH("DOUCEUR",B1737))),"Douceur",IF(OR(ISNUMBER(SEARCH("SANGO",B1737)),ISNUMBER(SEARCH("CS-SANGO",B1737))),"SANGO",IF(ISNUMBER(SEARCH("BLANDOUX",B1737)),"Blandoux",IF(ISNUMBER(SEARCH("SHIWAMI",B1737)),"Shiwame",IF(ISNUMBER(SEARCH("KELLOGG",B1737)),"Kelloggs",IF(OR(ISNUMBER(SEARCH("TOBIGO",B1737)),ISNUMBER(SEARCH("DWIST",B1737))),"Tobigo",IF(OR(ISNUMBER(SEARCH("MARISOL",B1737)),ISNUMBER(SEARCH("MARESOL",B1737))),"Maresol",IF(OR(ISNUMBER(SEARCH("TAKIS",B1737)),ISNUMBER(SEARCH("TAKYS",B1737))),"TAKYS",IF(ISNUMBER(SEARCH("TAWIL",B1737)),"Tawil",IF(ISNUMBER(SEARCH("FROMY",B1737)),"Fromy",""))))))))))))))))))))))))</f>
        <v/>
      </c>
    </row>
    <row r="1738" spans="1:3" ht="18" hidden="1" customHeight="1" x14ac:dyDescent="0.3">
      <c r="A1738" s="3" t="str">
        <f>Products!A1321</f>
        <v>ART02228</v>
      </c>
      <c r="B1738" s="3" t="str">
        <f>Products!B1321</f>
        <v>AXE Deo Marine 150ML</v>
      </c>
      <c r="C1738" s="3" t="str">
        <f>IF(OR(ISNUMBER(SEARCH("SELHAM",B1738)),ISNUMBER(SEARCH("LHAFLA",B1738)),ISNUMBER(SEARCH("ZINE",B1738)),ISNUMBER(SEARCH("tiyay",B1738)),ISNUMBER(SEARCH("alouns",B1738)),ISNUMBER(SEARCH("lmhrat",B1738))),"The Al Itkane",IF(AND(ISNUMBER(SEARCH("CALIN",B1738)),ISNUMBER(SEARCH("RP",B1738)),NOT(ISNUMBER(SEARCH("VP",B1738)))),"Calin RP",IF(AND(ISNUMBER(SEARCH("CALIN",B1738)),ISNUMBER(SEARCH("VP",B1738))),"Calin VP",IF(AND(ISNUMBER(SEARCH("MIO",B1738)),OR(ISNUMBER(SEARCH("Vaisselle",B1738)),ISNUMBER(SEARCH("vaisselle",B1738)))),"Mio Liquid Vaisselle",IF(AND(ISNUMBER(SEARCH("MIO",B1738)),ISNUMBER(SEARCH("Javel",B1738))),"Mio Javel",IF(AND(ISNUMBER(SEARCH("MIO",B1738)),ISNUMBER(SEARCH("Matic",B1738))),"Mio Matic",IF(AND(ISNUMBER(SEARCH("MIO",B1738)),OR(ISNUMBER(SEARCH("Détérgent",B1738)),ISNUMBER(SEARCH("Poudre",B1738)),ISNUMBER(SEARCH("Semi Auto",B1738)),ISNUMBER(SEARCH("1KG",B1738)),ISNUMBER(SEARCH("500G",B1738)),ISNUMBER(SEARCH("10KG",B1738)),ISNUMBER(SEARCH("1.5K",B1738)),ISNUMBER(SEARCH("215G",B1738)),ISNUMBER(SEARCH("350G",B1738)),ISNUMBER(SEARCH("90G",B1738)),ISNUMBER(SEARCH("Gold",B1738)),ISNUMBER(SEARCH("Citron",B1738)),ISNUMBER(SEARCH("Rose",B1738)),ISNUMBER(SEARCH("Lessive",B1738))),NOT(OR(ISNUMBER(SEARCH("Vaisselle",B1738)),ISNUMBER(SEARCH("Javel",B1738)),ISNUMBER(SEARCH("Matic",B1738)),ISNUMBER(SEARCH("Nettoyant",B1738)),ISNUMBER(SEARCH("Pâte",B1738)),ISNUMBER(SEARCH("Lave",B1738)),ISNUMBER(SEARCH("Détartrant",B1738))))),"Mio main (1k+500gr)",IF(AND(ISNUMBER(SEARCH("PAPILLON",B1738)),OR(ISNUMBER(SEARCH("Papier",B1738)),ISNUMBER(SEARCH("Hygiénique",B1738)),ISNUMBER(SEARCH("HYGIÉNIQUE",B1738))),NOT(OR(ISNUMBER(SEARCH("Lingette",B1738)),ISNUMBER(SEARCH("Mouchoir",B1738))))),"Papillon Papier",IF(OR(ISNUMBER(SEARCH("TAJ AL SAHAR",B1738)),ISNUMBER(SEARCH("TAJ BLADI",B1738)),ISNUMBER(SEARCH("TAJ BELADI",B1738)),ISNUMBER(SEARCH("Tilal Assahra",B1738)),ISNUMBER(SEARCH("Jawharat Asahra",B1738))),"TAJ SAHARA",IF(AND(OR(ISNUMBER(SEARCH("AL ITKANE",B1738)),ISNUMBER(SEARCH("ALITKANE",B1738)),ISNUMBER(SEARCH("PRESTO",B1738))),NOT(OR(ISNUMBER(SEARCH("Thé",B1738)),ISNUMBER(SEARCH("THE ",B1738)),ISNUMBER(SEARCH("thé",B1738)),ISNUMBER(SEARCH("SELHAM",B1738)),ISNUMBER(SEARCH("LHAFLA",B1738)),ISNUMBER(SEARCH("ZINE",B1738)),ISNUMBER(SEARCH("tiyay",B1738)),ISNUMBER(SEARCH("alouns",B1738)),ISNUMBER(SEARCH("lmhrat",B1738))))),"Al Itkrans + Presto",IF(OR(ISNUMBER(SEARCH("DALAA",B1738)),ISNUMBER(SEARCH("CS-DALAA",B1738)),ISNUMBER(SEARCH("DALINA",B1738))),"Dalaa VP / Baqqal / RP",IF(OR(LEFT(UPPER(B1738),4)="MIA ",LEFT(UPPER(B1738),6)="CS-MIA"),"Mia",IF(OR(LEFT(UPPER(B1738),5)="NOVA ",LEFT(UPPER(B1738),7)="CS-NOVA"),"Nova",IF(OR(ISNUMBER(SEARCH("PRIMA ",B1738)),ISNUMBER(SEARCH("CS-PRIMA",B1738))),"Prima",IF(OR(ISNUMBER(SEARCH("Douceur",B1738)),ISNUMBER(SEARCH("DOUCEUR",B1738))),"Douceur",IF(OR(ISNUMBER(SEARCH("SANGO",B1738)),ISNUMBER(SEARCH("CS-SANGO",B1738))),"SANGO",IF(ISNUMBER(SEARCH("BLANDOUX",B1738)),"Blandoux",IF(ISNUMBER(SEARCH("SHIWAMI",B1738)),"Shiwame",IF(ISNUMBER(SEARCH("KELLOGG",B1738)),"Kelloggs",IF(OR(ISNUMBER(SEARCH("TOBIGO",B1738)),ISNUMBER(SEARCH("DWIST",B1738))),"Tobigo",IF(OR(ISNUMBER(SEARCH("MARISOL",B1738)),ISNUMBER(SEARCH("MARESOL",B1738))),"Maresol",IF(OR(ISNUMBER(SEARCH("TAKIS",B1738)),ISNUMBER(SEARCH("TAKYS",B1738))),"TAKYS",IF(ISNUMBER(SEARCH("TAWIL",B1738)),"Tawil",IF(ISNUMBER(SEARCH("FROMY",B1738)),"Fromy",""))))))))))))))))))))))))</f>
        <v/>
      </c>
    </row>
    <row r="1739" spans="1:3" ht="18" hidden="1" customHeight="1" x14ac:dyDescent="0.3">
      <c r="A1739" s="3" t="str">
        <f>Products!A1322</f>
        <v>ART02223</v>
      </c>
      <c r="B1739" s="3" t="str">
        <f>Products!B1322</f>
        <v>AXE Musk 150ML</v>
      </c>
      <c r="C1739" s="3" t="str">
        <f>IF(OR(ISNUMBER(SEARCH("SELHAM",B1739)),ISNUMBER(SEARCH("LHAFLA",B1739)),ISNUMBER(SEARCH("ZINE",B1739)),ISNUMBER(SEARCH("tiyay",B1739)),ISNUMBER(SEARCH("alouns",B1739)),ISNUMBER(SEARCH("lmhrat",B1739))),"The Al Itkane",IF(AND(ISNUMBER(SEARCH("CALIN",B1739)),ISNUMBER(SEARCH("RP",B1739)),NOT(ISNUMBER(SEARCH("VP",B1739)))),"Calin RP",IF(AND(ISNUMBER(SEARCH("CALIN",B1739)),ISNUMBER(SEARCH("VP",B1739))),"Calin VP",IF(AND(ISNUMBER(SEARCH("MIO",B1739)),OR(ISNUMBER(SEARCH("Vaisselle",B1739)),ISNUMBER(SEARCH("vaisselle",B1739)))),"Mio Liquid Vaisselle",IF(AND(ISNUMBER(SEARCH("MIO",B1739)),ISNUMBER(SEARCH("Javel",B1739))),"Mio Javel",IF(AND(ISNUMBER(SEARCH("MIO",B1739)),ISNUMBER(SEARCH("Matic",B1739))),"Mio Matic",IF(AND(ISNUMBER(SEARCH("MIO",B1739)),OR(ISNUMBER(SEARCH("Détérgent",B1739)),ISNUMBER(SEARCH("Poudre",B1739)),ISNUMBER(SEARCH("Semi Auto",B1739)),ISNUMBER(SEARCH("1KG",B1739)),ISNUMBER(SEARCH("500G",B1739)),ISNUMBER(SEARCH("10KG",B1739)),ISNUMBER(SEARCH("1.5K",B1739)),ISNUMBER(SEARCH("215G",B1739)),ISNUMBER(SEARCH("350G",B1739)),ISNUMBER(SEARCH("90G",B1739)),ISNUMBER(SEARCH("Gold",B1739)),ISNUMBER(SEARCH("Citron",B1739)),ISNUMBER(SEARCH("Rose",B1739)),ISNUMBER(SEARCH("Lessive",B1739))),NOT(OR(ISNUMBER(SEARCH("Vaisselle",B1739)),ISNUMBER(SEARCH("Javel",B1739)),ISNUMBER(SEARCH("Matic",B1739)),ISNUMBER(SEARCH("Nettoyant",B1739)),ISNUMBER(SEARCH("Pâte",B1739)),ISNUMBER(SEARCH("Lave",B1739)),ISNUMBER(SEARCH("Détartrant",B1739))))),"Mio main (1k+500gr)",IF(AND(ISNUMBER(SEARCH("PAPILLON",B1739)),OR(ISNUMBER(SEARCH("Papier",B1739)),ISNUMBER(SEARCH("Hygiénique",B1739)),ISNUMBER(SEARCH("HYGIÉNIQUE",B1739))),NOT(OR(ISNUMBER(SEARCH("Lingette",B1739)),ISNUMBER(SEARCH("Mouchoir",B1739))))),"Papillon Papier",IF(OR(ISNUMBER(SEARCH("TAJ AL SAHAR",B1739)),ISNUMBER(SEARCH("TAJ BLADI",B1739)),ISNUMBER(SEARCH("TAJ BELADI",B1739)),ISNUMBER(SEARCH("Tilal Assahra",B1739)),ISNUMBER(SEARCH("Jawharat Asahra",B1739))),"TAJ SAHARA",IF(AND(OR(ISNUMBER(SEARCH("AL ITKANE",B1739)),ISNUMBER(SEARCH("ALITKANE",B1739)),ISNUMBER(SEARCH("PRESTO",B1739))),NOT(OR(ISNUMBER(SEARCH("Thé",B1739)),ISNUMBER(SEARCH("THE ",B1739)),ISNUMBER(SEARCH("thé",B1739)),ISNUMBER(SEARCH("SELHAM",B1739)),ISNUMBER(SEARCH("LHAFLA",B1739)),ISNUMBER(SEARCH("ZINE",B1739)),ISNUMBER(SEARCH("tiyay",B1739)),ISNUMBER(SEARCH("alouns",B1739)),ISNUMBER(SEARCH("lmhrat",B1739))))),"Al Itkrans + Presto",IF(OR(ISNUMBER(SEARCH("DALAA",B1739)),ISNUMBER(SEARCH("CS-DALAA",B1739)),ISNUMBER(SEARCH("DALINA",B1739))),"Dalaa VP / Baqqal / RP",IF(OR(LEFT(UPPER(B1739),4)="MIA ",LEFT(UPPER(B1739),6)="CS-MIA"),"Mia",IF(OR(LEFT(UPPER(B1739),5)="NOVA ",LEFT(UPPER(B1739),7)="CS-NOVA"),"Nova",IF(OR(ISNUMBER(SEARCH("PRIMA ",B1739)),ISNUMBER(SEARCH("CS-PRIMA",B1739))),"Prima",IF(OR(ISNUMBER(SEARCH("Douceur",B1739)),ISNUMBER(SEARCH("DOUCEUR",B1739))),"Douceur",IF(OR(ISNUMBER(SEARCH("SANGO",B1739)),ISNUMBER(SEARCH("CS-SANGO",B1739))),"SANGO",IF(ISNUMBER(SEARCH("BLANDOUX",B1739)),"Blandoux",IF(ISNUMBER(SEARCH("SHIWAMI",B1739)),"Shiwame",IF(ISNUMBER(SEARCH("KELLOGG",B1739)),"Kelloggs",IF(OR(ISNUMBER(SEARCH("TOBIGO",B1739)),ISNUMBER(SEARCH("DWIST",B1739))),"Tobigo",IF(OR(ISNUMBER(SEARCH("MARISOL",B1739)),ISNUMBER(SEARCH("MARESOL",B1739))),"Maresol",IF(OR(ISNUMBER(SEARCH("TAKIS",B1739)),ISNUMBER(SEARCH("TAKYS",B1739))),"TAKYS",IF(ISNUMBER(SEARCH("TAWIL",B1739)),"Tawil",IF(ISNUMBER(SEARCH("FROMY",B1739)),"Fromy",""))))))))))))))))))))))))</f>
        <v/>
      </c>
    </row>
    <row r="1740" spans="1:3" ht="18" hidden="1" customHeight="1" x14ac:dyDescent="0.3">
      <c r="A1740" s="3" t="str">
        <f>Products!A1323</f>
        <v>ART02233</v>
      </c>
      <c r="B1740" s="3" t="str">
        <f>Products!B1323</f>
        <v>Dove Cucumber And Green Tea 250ML</v>
      </c>
      <c r="C1740" s="3" t="str">
        <f>IF(OR(ISNUMBER(SEARCH("SELHAM",B1740)),ISNUMBER(SEARCH("LHAFLA",B1740)),ISNUMBER(SEARCH("ZINE",B1740)),ISNUMBER(SEARCH("tiyay",B1740)),ISNUMBER(SEARCH("alouns",B1740)),ISNUMBER(SEARCH("lmhrat",B1740))),"The Al Itkane",IF(AND(ISNUMBER(SEARCH("CALIN",B1740)),ISNUMBER(SEARCH("RP",B1740)),NOT(ISNUMBER(SEARCH("VP",B1740)))),"Calin RP",IF(AND(ISNUMBER(SEARCH("CALIN",B1740)),ISNUMBER(SEARCH("VP",B1740))),"Calin VP",IF(AND(ISNUMBER(SEARCH("MIO",B1740)),OR(ISNUMBER(SEARCH("Vaisselle",B1740)),ISNUMBER(SEARCH("vaisselle",B1740)))),"Mio Liquid Vaisselle",IF(AND(ISNUMBER(SEARCH("MIO",B1740)),ISNUMBER(SEARCH("Javel",B1740))),"Mio Javel",IF(AND(ISNUMBER(SEARCH("MIO",B1740)),ISNUMBER(SEARCH("Matic",B1740))),"Mio Matic",IF(AND(ISNUMBER(SEARCH("MIO",B1740)),OR(ISNUMBER(SEARCH("Détérgent",B1740)),ISNUMBER(SEARCH("Poudre",B1740)),ISNUMBER(SEARCH("Semi Auto",B1740)),ISNUMBER(SEARCH("1KG",B1740)),ISNUMBER(SEARCH("500G",B1740)),ISNUMBER(SEARCH("10KG",B1740)),ISNUMBER(SEARCH("1.5K",B1740)),ISNUMBER(SEARCH("215G",B1740)),ISNUMBER(SEARCH("350G",B1740)),ISNUMBER(SEARCH("90G",B1740)),ISNUMBER(SEARCH("Gold",B1740)),ISNUMBER(SEARCH("Citron",B1740)),ISNUMBER(SEARCH("Rose",B1740)),ISNUMBER(SEARCH("Lessive",B1740))),NOT(OR(ISNUMBER(SEARCH("Vaisselle",B1740)),ISNUMBER(SEARCH("Javel",B1740)),ISNUMBER(SEARCH("Matic",B1740)),ISNUMBER(SEARCH("Nettoyant",B1740)),ISNUMBER(SEARCH("Pâte",B1740)),ISNUMBER(SEARCH("Lave",B1740)),ISNUMBER(SEARCH("Détartrant",B1740))))),"Mio main (1k+500gr)",IF(AND(ISNUMBER(SEARCH("PAPILLON",B1740)),OR(ISNUMBER(SEARCH("Papier",B1740)),ISNUMBER(SEARCH("Hygiénique",B1740)),ISNUMBER(SEARCH("HYGIÉNIQUE",B1740))),NOT(OR(ISNUMBER(SEARCH("Lingette",B1740)),ISNUMBER(SEARCH("Mouchoir",B1740))))),"Papillon Papier",IF(OR(ISNUMBER(SEARCH("TAJ AL SAHAR",B1740)),ISNUMBER(SEARCH("TAJ BLADI",B1740)),ISNUMBER(SEARCH("TAJ BELADI",B1740)),ISNUMBER(SEARCH("Tilal Assahra",B1740)),ISNUMBER(SEARCH("Jawharat Asahra",B1740))),"TAJ SAHARA",IF(AND(OR(ISNUMBER(SEARCH("AL ITKANE",B1740)),ISNUMBER(SEARCH("ALITKANE",B1740)),ISNUMBER(SEARCH("PRESTO",B1740))),NOT(OR(ISNUMBER(SEARCH("Thé",B1740)),ISNUMBER(SEARCH("THE ",B1740)),ISNUMBER(SEARCH("thé",B1740)),ISNUMBER(SEARCH("SELHAM",B1740)),ISNUMBER(SEARCH("LHAFLA",B1740)),ISNUMBER(SEARCH("ZINE",B1740)),ISNUMBER(SEARCH("tiyay",B1740)),ISNUMBER(SEARCH("alouns",B1740)),ISNUMBER(SEARCH("lmhrat",B1740))))),"Al Itkrans + Presto",IF(OR(ISNUMBER(SEARCH("DALAA",B1740)),ISNUMBER(SEARCH("CS-DALAA",B1740)),ISNUMBER(SEARCH("DALINA",B1740))),"Dalaa VP / Baqqal / RP",IF(OR(LEFT(UPPER(B1740),4)="MIA ",LEFT(UPPER(B1740),6)="CS-MIA"),"Mia",IF(OR(LEFT(UPPER(B1740),5)="NOVA ",LEFT(UPPER(B1740),7)="CS-NOVA"),"Nova",IF(OR(ISNUMBER(SEARCH("PRIMA ",B1740)),ISNUMBER(SEARCH("CS-PRIMA",B1740))),"Prima",IF(OR(ISNUMBER(SEARCH("Douceur",B1740)),ISNUMBER(SEARCH("DOUCEUR",B1740))),"Douceur",IF(OR(ISNUMBER(SEARCH("SANGO",B1740)),ISNUMBER(SEARCH("CS-SANGO",B1740))),"SANGO",IF(ISNUMBER(SEARCH("BLANDOUX",B1740)),"Blandoux",IF(ISNUMBER(SEARCH("SHIWAMI",B1740)),"Shiwame",IF(ISNUMBER(SEARCH("KELLOGG",B1740)),"Kelloggs",IF(OR(ISNUMBER(SEARCH("TOBIGO",B1740)),ISNUMBER(SEARCH("DWIST",B1740))),"Tobigo",IF(OR(ISNUMBER(SEARCH("MARISOL",B1740)),ISNUMBER(SEARCH("MARESOL",B1740))),"Maresol",IF(OR(ISNUMBER(SEARCH("TAKIS",B1740)),ISNUMBER(SEARCH("TAKYS",B1740))),"TAKYS",IF(ISNUMBER(SEARCH("TAWIL",B1740)),"Tawil",IF(ISNUMBER(SEARCH("FROMY",B1740)),"Fromy",""))))))))))))))))))))))))</f>
        <v/>
      </c>
    </row>
    <row r="1741" spans="1:3" ht="18" hidden="1" customHeight="1" x14ac:dyDescent="0.3">
      <c r="A1741" s="3" t="str">
        <f>Products!A1324</f>
        <v>ART02243</v>
      </c>
      <c r="B1741" s="3" t="str">
        <f>Products!B1324</f>
        <v>Dove Clean Comfort 250ML</v>
      </c>
      <c r="C1741" s="3" t="str">
        <f>IF(OR(ISNUMBER(SEARCH("SELHAM",B1741)),ISNUMBER(SEARCH("LHAFLA",B1741)),ISNUMBER(SEARCH("ZINE",B1741)),ISNUMBER(SEARCH("tiyay",B1741)),ISNUMBER(SEARCH("alouns",B1741)),ISNUMBER(SEARCH("lmhrat",B1741))),"The Al Itkane",IF(AND(ISNUMBER(SEARCH("CALIN",B1741)),ISNUMBER(SEARCH("RP",B1741)),NOT(ISNUMBER(SEARCH("VP",B1741)))),"Calin RP",IF(AND(ISNUMBER(SEARCH("CALIN",B1741)),ISNUMBER(SEARCH("VP",B1741))),"Calin VP",IF(AND(ISNUMBER(SEARCH("MIO",B1741)),OR(ISNUMBER(SEARCH("Vaisselle",B1741)),ISNUMBER(SEARCH("vaisselle",B1741)))),"Mio Liquid Vaisselle",IF(AND(ISNUMBER(SEARCH("MIO",B1741)),ISNUMBER(SEARCH("Javel",B1741))),"Mio Javel",IF(AND(ISNUMBER(SEARCH("MIO",B1741)),ISNUMBER(SEARCH("Matic",B1741))),"Mio Matic",IF(AND(ISNUMBER(SEARCH("MIO",B1741)),OR(ISNUMBER(SEARCH("Détérgent",B1741)),ISNUMBER(SEARCH("Poudre",B1741)),ISNUMBER(SEARCH("Semi Auto",B1741)),ISNUMBER(SEARCH("1KG",B1741)),ISNUMBER(SEARCH("500G",B1741)),ISNUMBER(SEARCH("10KG",B1741)),ISNUMBER(SEARCH("1.5K",B1741)),ISNUMBER(SEARCH("215G",B1741)),ISNUMBER(SEARCH("350G",B1741)),ISNUMBER(SEARCH("90G",B1741)),ISNUMBER(SEARCH("Gold",B1741)),ISNUMBER(SEARCH("Citron",B1741)),ISNUMBER(SEARCH("Rose",B1741)),ISNUMBER(SEARCH("Lessive",B1741))),NOT(OR(ISNUMBER(SEARCH("Vaisselle",B1741)),ISNUMBER(SEARCH("Javel",B1741)),ISNUMBER(SEARCH("Matic",B1741)),ISNUMBER(SEARCH("Nettoyant",B1741)),ISNUMBER(SEARCH("Pâte",B1741)),ISNUMBER(SEARCH("Lave",B1741)),ISNUMBER(SEARCH("Détartrant",B1741))))),"Mio main (1k+500gr)",IF(AND(ISNUMBER(SEARCH("PAPILLON",B1741)),OR(ISNUMBER(SEARCH("Papier",B1741)),ISNUMBER(SEARCH("Hygiénique",B1741)),ISNUMBER(SEARCH("HYGIÉNIQUE",B1741))),NOT(OR(ISNUMBER(SEARCH("Lingette",B1741)),ISNUMBER(SEARCH("Mouchoir",B1741))))),"Papillon Papier",IF(OR(ISNUMBER(SEARCH("TAJ AL SAHAR",B1741)),ISNUMBER(SEARCH("TAJ BLADI",B1741)),ISNUMBER(SEARCH("TAJ BELADI",B1741)),ISNUMBER(SEARCH("Tilal Assahra",B1741)),ISNUMBER(SEARCH("Jawharat Asahra",B1741))),"TAJ SAHARA",IF(AND(OR(ISNUMBER(SEARCH("AL ITKANE",B1741)),ISNUMBER(SEARCH("ALITKANE",B1741)),ISNUMBER(SEARCH("PRESTO",B1741))),NOT(OR(ISNUMBER(SEARCH("Thé",B1741)),ISNUMBER(SEARCH("THE ",B1741)),ISNUMBER(SEARCH("thé",B1741)),ISNUMBER(SEARCH("SELHAM",B1741)),ISNUMBER(SEARCH("LHAFLA",B1741)),ISNUMBER(SEARCH("ZINE",B1741)),ISNUMBER(SEARCH("tiyay",B1741)),ISNUMBER(SEARCH("alouns",B1741)),ISNUMBER(SEARCH("lmhrat",B1741))))),"Al Itkrans + Presto",IF(OR(ISNUMBER(SEARCH("DALAA",B1741)),ISNUMBER(SEARCH("CS-DALAA",B1741)),ISNUMBER(SEARCH("DALINA",B1741))),"Dalaa VP / Baqqal / RP",IF(OR(LEFT(UPPER(B1741),4)="MIA ",LEFT(UPPER(B1741),6)="CS-MIA"),"Mia",IF(OR(LEFT(UPPER(B1741),5)="NOVA ",LEFT(UPPER(B1741),7)="CS-NOVA"),"Nova",IF(OR(ISNUMBER(SEARCH("PRIMA ",B1741)),ISNUMBER(SEARCH("CS-PRIMA",B1741))),"Prima",IF(OR(ISNUMBER(SEARCH("Douceur",B1741)),ISNUMBER(SEARCH("DOUCEUR",B1741))),"Douceur",IF(OR(ISNUMBER(SEARCH("SANGO",B1741)),ISNUMBER(SEARCH("CS-SANGO",B1741))),"SANGO",IF(ISNUMBER(SEARCH("BLANDOUX",B1741)),"Blandoux",IF(ISNUMBER(SEARCH("SHIWAMI",B1741)),"Shiwame",IF(ISNUMBER(SEARCH("KELLOGG",B1741)),"Kelloggs",IF(OR(ISNUMBER(SEARCH("TOBIGO",B1741)),ISNUMBER(SEARCH("DWIST",B1741))),"Tobigo",IF(OR(ISNUMBER(SEARCH("MARISOL",B1741)),ISNUMBER(SEARCH("MARESOL",B1741))),"Maresol",IF(OR(ISNUMBER(SEARCH("TAKIS",B1741)),ISNUMBER(SEARCH("TAKYS",B1741))),"TAKYS",IF(ISNUMBER(SEARCH("TAWIL",B1741)),"Tawil",IF(ISNUMBER(SEARCH("FROMY",B1741)),"Fromy",""))))))))))))))))))))))))</f>
        <v/>
      </c>
    </row>
    <row r="1742" spans="1:3" ht="18" hidden="1" customHeight="1" x14ac:dyDescent="0.3">
      <c r="A1742" s="3" t="str">
        <f>Products!A1325</f>
        <v>ART02096</v>
      </c>
      <c r="B1742" s="3" t="str">
        <f>Products!B1325</f>
        <v>KENZ Penne 500G</v>
      </c>
      <c r="C1742" s="3" t="str">
        <f>IF(OR(ISNUMBER(SEARCH("SELHAM",B1742)),ISNUMBER(SEARCH("LHAFLA",B1742)),ISNUMBER(SEARCH("ZINE",B1742)),ISNUMBER(SEARCH("tiyay",B1742)),ISNUMBER(SEARCH("alouns",B1742)),ISNUMBER(SEARCH("lmhrat",B1742))),"The Al Itkane",IF(AND(ISNUMBER(SEARCH("CALIN",B1742)),ISNUMBER(SEARCH("RP",B1742)),NOT(ISNUMBER(SEARCH("VP",B1742)))),"Calin RP",IF(AND(ISNUMBER(SEARCH("CALIN",B1742)),ISNUMBER(SEARCH("VP",B1742))),"Calin VP",IF(AND(ISNUMBER(SEARCH("MIO",B1742)),OR(ISNUMBER(SEARCH("Vaisselle",B1742)),ISNUMBER(SEARCH("vaisselle",B1742)))),"Mio Liquid Vaisselle",IF(AND(ISNUMBER(SEARCH("MIO",B1742)),ISNUMBER(SEARCH("Javel",B1742))),"Mio Javel",IF(AND(ISNUMBER(SEARCH("MIO",B1742)),ISNUMBER(SEARCH("Matic",B1742))),"Mio Matic",IF(AND(ISNUMBER(SEARCH("MIO",B1742)),OR(ISNUMBER(SEARCH("Détérgent",B1742)),ISNUMBER(SEARCH("Poudre",B1742)),ISNUMBER(SEARCH("Semi Auto",B1742)),ISNUMBER(SEARCH("1KG",B1742)),ISNUMBER(SEARCH("500G",B1742)),ISNUMBER(SEARCH("10KG",B1742)),ISNUMBER(SEARCH("1.5K",B1742)),ISNUMBER(SEARCH("215G",B1742)),ISNUMBER(SEARCH("350G",B1742)),ISNUMBER(SEARCH("90G",B1742)),ISNUMBER(SEARCH("Gold",B1742)),ISNUMBER(SEARCH("Citron",B1742)),ISNUMBER(SEARCH("Rose",B1742)),ISNUMBER(SEARCH("Lessive",B1742))),NOT(OR(ISNUMBER(SEARCH("Vaisselle",B1742)),ISNUMBER(SEARCH("Javel",B1742)),ISNUMBER(SEARCH("Matic",B1742)),ISNUMBER(SEARCH("Nettoyant",B1742)),ISNUMBER(SEARCH("Pâte",B1742)),ISNUMBER(SEARCH("Lave",B1742)),ISNUMBER(SEARCH("Détartrant",B1742))))),"Mio main (1k+500gr)",IF(AND(ISNUMBER(SEARCH("PAPILLON",B1742)),OR(ISNUMBER(SEARCH("Papier",B1742)),ISNUMBER(SEARCH("Hygiénique",B1742)),ISNUMBER(SEARCH("HYGIÉNIQUE",B1742))),NOT(OR(ISNUMBER(SEARCH("Lingette",B1742)),ISNUMBER(SEARCH("Mouchoir",B1742))))),"Papillon Papier",IF(OR(ISNUMBER(SEARCH("TAJ AL SAHAR",B1742)),ISNUMBER(SEARCH("TAJ BLADI",B1742)),ISNUMBER(SEARCH("TAJ BELADI",B1742)),ISNUMBER(SEARCH("Tilal Assahra",B1742)),ISNUMBER(SEARCH("Jawharat Asahra",B1742))),"TAJ SAHARA",IF(AND(OR(ISNUMBER(SEARCH("AL ITKANE",B1742)),ISNUMBER(SEARCH("ALITKANE",B1742)),ISNUMBER(SEARCH("PRESTO",B1742))),NOT(OR(ISNUMBER(SEARCH("Thé",B1742)),ISNUMBER(SEARCH("THE ",B1742)),ISNUMBER(SEARCH("thé",B1742)),ISNUMBER(SEARCH("SELHAM",B1742)),ISNUMBER(SEARCH("LHAFLA",B1742)),ISNUMBER(SEARCH("ZINE",B1742)),ISNUMBER(SEARCH("tiyay",B1742)),ISNUMBER(SEARCH("alouns",B1742)),ISNUMBER(SEARCH("lmhrat",B1742))))),"Al Itkrans + Presto",IF(OR(ISNUMBER(SEARCH("DALAA",B1742)),ISNUMBER(SEARCH("CS-DALAA",B1742)),ISNUMBER(SEARCH("DALINA",B1742))),"Dalaa VP / Baqqal / RP",IF(OR(LEFT(UPPER(B1742),4)="MIA ",LEFT(UPPER(B1742),6)="CS-MIA"),"Mia",IF(OR(LEFT(UPPER(B1742),5)="NOVA ",LEFT(UPPER(B1742),7)="CS-NOVA"),"Nova",IF(OR(ISNUMBER(SEARCH("PRIMA ",B1742)),ISNUMBER(SEARCH("CS-PRIMA",B1742))),"Prima",IF(OR(ISNUMBER(SEARCH("Douceur",B1742)),ISNUMBER(SEARCH("DOUCEUR",B1742))),"Douceur",IF(OR(ISNUMBER(SEARCH("SANGO",B1742)),ISNUMBER(SEARCH("CS-SANGO",B1742))),"SANGO",IF(ISNUMBER(SEARCH("BLANDOUX",B1742)),"Blandoux",IF(ISNUMBER(SEARCH("SHIWAMI",B1742)),"Shiwame",IF(ISNUMBER(SEARCH("KELLOGG",B1742)),"Kelloggs",IF(OR(ISNUMBER(SEARCH("TOBIGO",B1742)),ISNUMBER(SEARCH("DWIST",B1742))),"Tobigo",IF(OR(ISNUMBER(SEARCH("MARISOL",B1742)),ISNUMBER(SEARCH("MARESOL",B1742))),"Maresol",IF(OR(ISNUMBER(SEARCH("TAKIS",B1742)),ISNUMBER(SEARCH("TAKYS",B1742))),"TAKYS",IF(ISNUMBER(SEARCH("TAWIL",B1742)),"Tawil",IF(ISNUMBER(SEARCH("FROMY",B1742)),"Fromy",""))))))))))))))))))))))))</f>
        <v/>
      </c>
    </row>
    <row r="1743" spans="1:3" ht="18" hidden="1" customHeight="1" x14ac:dyDescent="0.3">
      <c r="A1743" s="3" t="str">
        <f>Products!A1326</f>
        <v>ART02144</v>
      </c>
      <c r="B1743" s="3" t="str">
        <f>Products!B1326</f>
        <v>NESCAFE Classic 6X190G</v>
      </c>
      <c r="C1743" s="3" t="str">
        <f>IF(OR(ISNUMBER(SEARCH("SELHAM",B1743)),ISNUMBER(SEARCH("LHAFLA",B1743)),ISNUMBER(SEARCH("ZINE",B1743)),ISNUMBER(SEARCH("tiyay",B1743)),ISNUMBER(SEARCH("alouns",B1743)),ISNUMBER(SEARCH("lmhrat",B1743))),"The Al Itkane",IF(AND(ISNUMBER(SEARCH("CALIN",B1743)),ISNUMBER(SEARCH("RP",B1743)),NOT(ISNUMBER(SEARCH("VP",B1743)))),"Calin RP",IF(AND(ISNUMBER(SEARCH("CALIN",B1743)),ISNUMBER(SEARCH("VP",B1743))),"Calin VP",IF(AND(ISNUMBER(SEARCH("MIO",B1743)),OR(ISNUMBER(SEARCH("Vaisselle",B1743)),ISNUMBER(SEARCH("vaisselle",B1743)))),"Mio Liquid Vaisselle",IF(AND(ISNUMBER(SEARCH("MIO",B1743)),ISNUMBER(SEARCH("Javel",B1743))),"Mio Javel",IF(AND(ISNUMBER(SEARCH("MIO",B1743)),ISNUMBER(SEARCH("Matic",B1743))),"Mio Matic",IF(AND(ISNUMBER(SEARCH("MIO",B1743)),OR(ISNUMBER(SEARCH("Détérgent",B1743)),ISNUMBER(SEARCH("Poudre",B1743)),ISNUMBER(SEARCH("Semi Auto",B1743)),ISNUMBER(SEARCH("1KG",B1743)),ISNUMBER(SEARCH("500G",B1743)),ISNUMBER(SEARCH("10KG",B1743)),ISNUMBER(SEARCH("1.5K",B1743)),ISNUMBER(SEARCH("215G",B1743)),ISNUMBER(SEARCH("350G",B1743)),ISNUMBER(SEARCH("90G",B1743)),ISNUMBER(SEARCH("Gold",B1743)),ISNUMBER(SEARCH("Citron",B1743)),ISNUMBER(SEARCH("Rose",B1743)),ISNUMBER(SEARCH("Lessive",B1743))),NOT(OR(ISNUMBER(SEARCH("Vaisselle",B1743)),ISNUMBER(SEARCH("Javel",B1743)),ISNUMBER(SEARCH("Matic",B1743)),ISNUMBER(SEARCH("Nettoyant",B1743)),ISNUMBER(SEARCH("Pâte",B1743)),ISNUMBER(SEARCH("Lave",B1743)),ISNUMBER(SEARCH("Détartrant",B1743))))),"Mio main (1k+500gr)",IF(AND(ISNUMBER(SEARCH("PAPILLON",B1743)),OR(ISNUMBER(SEARCH("Papier",B1743)),ISNUMBER(SEARCH("Hygiénique",B1743)),ISNUMBER(SEARCH("HYGIÉNIQUE",B1743))),NOT(OR(ISNUMBER(SEARCH("Lingette",B1743)),ISNUMBER(SEARCH("Mouchoir",B1743))))),"Papillon Papier",IF(OR(ISNUMBER(SEARCH("TAJ AL SAHAR",B1743)),ISNUMBER(SEARCH("TAJ BLADI",B1743)),ISNUMBER(SEARCH("TAJ BELADI",B1743)),ISNUMBER(SEARCH("Tilal Assahra",B1743)),ISNUMBER(SEARCH("Jawharat Asahra",B1743))),"TAJ SAHARA",IF(AND(OR(ISNUMBER(SEARCH("AL ITKANE",B1743)),ISNUMBER(SEARCH("ALITKANE",B1743)),ISNUMBER(SEARCH("PRESTO",B1743))),NOT(OR(ISNUMBER(SEARCH("Thé",B1743)),ISNUMBER(SEARCH("THE ",B1743)),ISNUMBER(SEARCH("thé",B1743)),ISNUMBER(SEARCH("SELHAM",B1743)),ISNUMBER(SEARCH("LHAFLA",B1743)),ISNUMBER(SEARCH("ZINE",B1743)),ISNUMBER(SEARCH("tiyay",B1743)),ISNUMBER(SEARCH("alouns",B1743)),ISNUMBER(SEARCH("lmhrat",B1743))))),"Al Itkrans + Presto",IF(OR(ISNUMBER(SEARCH("DALAA",B1743)),ISNUMBER(SEARCH("CS-DALAA",B1743)),ISNUMBER(SEARCH("DALINA",B1743))),"Dalaa VP / Baqqal / RP",IF(OR(LEFT(UPPER(B1743),4)="MIA ",LEFT(UPPER(B1743),6)="CS-MIA"),"Mia",IF(OR(LEFT(UPPER(B1743),5)="NOVA ",LEFT(UPPER(B1743),7)="CS-NOVA"),"Nova",IF(OR(ISNUMBER(SEARCH("PRIMA ",B1743)),ISNUMBER(SEARCH("CS-PRIMA",B1743))),"Prima",IF(OR(ISNUMBER(SEARCH("Douceur",B1743)),ISNUMBER(SEARCH("DOUCEUR",B1743))),"Douceur",IF(OR(ISNUMBER(SEARCH("SANGO",B1743)),ISNUMBER(SEARCH("CS-SANGO",B1743))),"SANGO",IF(ISNUMBER(SEARCH("BLANDOUX",B1743)),"Blandoux",IF(ISNUMBER(SEARCH("SHIWAMI",B1743)),"Shiwame",IF(ISNUMBER(SEARCH("KELLOGG",B1743)),"Kelloggs",IF(OR(ISNUMBER(SEARCH("TOBIGO",B1743)),ISNUMBER(SEARCH("DWIST",B1743))),"Tobigo",IF(OR(ISNUMBER(SEARCH("MARISOL",B1743)),ISNUMBER(SEARCH("MARESOL",B1743))),"Maresol",IF(OR(ISNUMBER(SEARCH("TAKIS",B1743)),ISNUMBER(SEARCH("TAKYS",B1743))),"TAKYS",IF(ISNUMBER(SEARCH("TAWIL",B1743)),"Tawil",IF(ISNUMBER(SEARCH("FROMY",B1743)),"Fromy",""))))))))))))))))))))))))</f>
        <v/>
      </c>
    </row>
    <row r="1744" spans="1:3" ht="18" hidden="1" customHeight="1" x14ac:dyDescent="0.3">
      <c r="A1744" s="3" t="str">
        <f>Products!A1327</f>
        <v>ART02273</v>
      </c>
      <c r="B1744" s="3" t="str">
        <f>Products!B1327</f>
        <v>ZEN Eau De Javel Normal 18X1L</v>
      </c>
      <c r="C1744" s="3" t="str">
        <f>IF(OR(ISNUMBER(SEARCH("SELHAM",B1744)),ISNUMBER(SEARCH("LHAFLA",B1744)),ISNUMBER(SEARCH("ZINE",B1744)),ISNUMBER(SEARCH("tiyay",B1744)),ISNUMBER(SEARCH("alouns",B1744)),ISNUMBER(SEARCH("lmhrat",B1744))),"The Al Itkane",IF(AND(ISNUMBER(SEARCH("CALIN",B1744)),ISNUMBER(SEARCH("RP",B1744)),NOT(ISNUMBER(SEARCH("VP",B1744)))),"Calin RP",IF(AND(ISNUMBER(SEARCH("CALIN",B1744)),ISNUMBER(SEARCH("VP",B1744))),"Calin VP",IF(AND(ISNUMBER(SEARCH("MIO",B1744)),OR(ISNUMBER(SEARCH("Vaisselle",B1744)),ISNUMBER(SEARCH("vaisselle",B1744)))),"Mio Liquid Vaisselle",IF(AND(ISNUMBER(SEARCH("MIO",B1744)),ISNUMBER(SEARCH("Javel",B1744))),"Mio Javel",IF(AND(ISNUMBER(SEARCH("MIO",B1744)),ISNUMBER(SEARCH("Matic",B1744))),"Mio Matic",IF(AND(ISNUMBER(SEARCH("MIO",B1744)),OR(ISNUMBER(SEARCH("Détérgent",B1744)),ISNUMBER(SEARCH("Poudre",B1744)),ISNUMBER(SEARCH("Semi Auto",B1744)),ISNUMBER(SEARCH("1KG",B1744)),ISNUMBER(SEARCH("500G",B1744)),ISNUMBER(SEARCH("10KG",B1744)),ISNUMBER(SEARCH("1.5K",B1744)),ISNUMBER(SEARCH("215G",B1744)),ISNUMBER(SEARCH("350G",B1744)),ISNUMBER(SEARCH("90G",B1744)),ISNUMBER(SEARCH("Gold",B1744)),ISNUMBER(SEARCH("Citron",B1744)),ISNUMBER(SEARCH("Rose",B1744)),ISNUMBER(SEARCH("Lessive",B1744))),NOT(OR(ISNUMBER(SEARCH("Vaisselle",B1744)),ISNUMBER(SEARCH("Javel",B1744)),ISNUMBER(SEARCH("Matic",B1744)),ISNUMBER(SEARCH("Nettoyant",B1744)),ISNUMBER(SEARCH("Pâte",B1744)),ISNUMBER(SEARCH("Lave",B1744)),ISNUMBER(SEARCH("Détartrant",B1744))))),"Mio main (1k+500gr)",IF(AND(ISNUMBER(SEARCH("PAPILLON",B1744)),OR(ISNUMBER(SEARCH("Papier",B1744)),ISNUMBER(SEARCH("Hygiénique",B1744)),ISNUMBER(SEARCH("HYGIÉNIQUE",B1744))),NOT(OR(ISNUMBER(SEARCH("Lingette",B1744)),ISNUMBER(SEARCH("Mouchoir",B1744))))),"Papillon Papier",IF(OR(ISNUMBER(SEARCH("TAJ AL SAHAR",B1744)),ISNUMBER(SEARCH("TAJ BLADI",B1744)),ISNUMBER(SEARCH("TAJ BELADI",B1744)),ISNUMBER(SEARCH("Tilal Assahra",B1744)),ISNUMBER(SEARCH("Jawharat Asahra",B1744))),"TAJ SAHARA",IF(AND(OR(ISNUMBER(SEARCH("AL ITKANE",B1744)),ISNUMBER(SEARCH("ALITKANE",B1744)),ISNUMBER(SEARCH("PRESTO",B1744))),NOT(OR(ISNUMBER(SEARCH("Thé",B1744)),ISNUMBER(SEARCH("THE ",B1744)),ISNUMBER(SEARCH("thé",B1744)),ISNUMBER(SEARCH("SELHAM",B1744)),ISNUMBER(SEARCH("LHAFLA",B1744)),ISNUMBER(SEARCH("ZINE",B1744)),ISNUMBER(SEARCH("tiyay",B1744)),ISNUMBER(SEARCH("alouns",B1744)),ISNUMBER(SEARCH("lmhrat",B1744))))),"Al Itkrans + Presto",IF(OR(ISNUMBER(SEARCH("DALAA",B1744)),ISNUMBER(SEARCH("CS-DALAA",B1744)),ISNUMBER(SEARCH("DALINA",B1744))),"Dalaa VP / Baqqal / RP",IF(OR(LEFT(UPPER(B1744),4)="MIA ",LEFT(UPPER(B1744),6)="CS-MIA"),"Mia",IF(OR(LEFT(UPPER(B1744),5)="NOVA ",LEFT(UPPER(B1744),7)="CS-NOVA"),"Nova",IF(OR(ISNUMBER(SEARCH("PRIMA ",B1744)),ISNUMBER(SEARCH("CS-PRIMA",B1744))),"Prima",IF(OR(ISNUMBER(SEARCH("Douceur",B1744)),ISNUMBER(SEARCH("DOUCEUR",B1744))),"Douceur",IF(OR(ISNUMBER(SEARCH("SANGO",B1744)),ISNUMBER(SEARCH("CS-SANGO",B1744))),"SANGO",IF(ISNUMBER(SEARCH("BLANDOUX",B1744)),"Blandoux",IF(ISNUMBER(SEARCH("SHIWAMI",B1744)),"Shiwame",IF(ISNUMBER(SEARCH("KELLOGG",B1744)),"Kelloggs",IF(OR(ISNUMBER(SEARCH("TOBIGO",B1744)),ISNUMBER(SEARCH("DWIST",B1744))),"Tobigo",IF(OR(ISNUMBER(SEARCH("MARISOL",B1744)),ISNUMBER(SEARCH("MARESOL",B1744))),"Maresol",IF(OR(ISNUMBER(SEARCH("TAKIS",B1744)),ISNUMBER(SEARCH("TAKYS",B1744))),"TAKYS",IF(ISNUMBER(SEARCH("TAWIL",B1744)),"Tawil",IF(ISNUMBER(SEARCH("FROMY",B1744)),"Fromy",""))))))))))))))))))))))))</f>
        <v/>
      </c>
    </row>
    <row r="1745" spans="1:3" ht="18" hidden="1" customHeight="1" x14ac:dyDescent="0.3">
      <c r="A1745" s="3" t="str">
        <f>Products!A1328</f>
        <v>ART02247</v>
      </c>
      <c r="B1745" s="3" t="str">
        <f>Products!B1328</f>
        <v>REXONA Cobalt Dry 200ML</v>
      </c>
      <c r="C1745" s="3" t="str">
        <f>IF(OR(ISNUMBER(SEARCH("SELHAM",B1745)),ISNUMBER(SEARCH("LHAFLA",B1745)),ISNUMBER(SEARCH("ZINE",B1745)),ISNUMBER(SEARCH("tiyay",B1745)),ISNUMBER(SEARCH("alouns",B1745)),ISNUMBER(SEARCH("lmhrat",B1745))),"The Al Itkane",IF(AND(ISNUMBER(SEARCH("CALIN",B1745)),ISNUMBER(SEARCH("RP",B1745)),NOT(ISNUMBER(SEARCH("VP",B1745)))),"Calin RP",IF(AND(ISNUMBER(SEARCH("CALIN",B1745)),ISNUMBER(SEARCH("VP",B1745))),"Calin VP",IF(AND(ISNUMBER(SEARCH("MIO",B1745)),OR(ISNUMBER(SEARCH("Vaisselle",B1745)),ISNUMBER(SEARCH("vaisselle",B1745)))),"Mio Liquid Vaisselle",IF(AND(ISNUMBER(SEARCH("MIO",B1745)),ISNUMBER(SEARCH("Javel",B1745))),"Mio Javel",IF(AND(ISNUMBER(SEARCH("MIO",B1745)),ISNUMBER(SEARCH("Matic",B1745))),"Mio Matic",IF(AND(ISNUMBER(SEARCH("MIO",B1745)),OR(ISNUMBER(SEARCH("Détérgent",B1745)),ISNUMBER(SEARCH("Poudre",B1745)),ISNUMBER(SEARCH("Semi Auto",B1745)),ISNUMBER(SEARCH("1KG",B1745)),ISNUMBER(SEARCH("500G",B1745)),ISNUMBER(SEARCH("10KG",B1745)),ISNUMBER(SEARCH("1.5K",B1745)),ISNUMBER(SEARCH("215G",B1745)),ISNUMBER(SEARCH("350G",B1745)),ISNUMBER(SEARCH("90G",B1745)),ISNUMBER(SEARCH("Gold",B1745)),ISNUMBER(SEARCH("Citron",B1745)),ISNUMBER(SEARCH("Rose",B1745)),ISNUMBER(SEARCH("Lessive",B1745))),NOT(OR(ISNUMBER(SEARCH("Vaisselle",B1745)),ISNUMBER(SEARCH("Javel",B1745)),ISNUMBER(SEARCH("Matic",B1745)),ISNUMBER(SEARCH("Nettoyant",B1745)),ISNUMBER(SEARCH("Pâte",B1745)),ISNUMBER(SEARCH("Lave",B1745)),ISNUMBER(SEARCH("Détartrant",B1745))))),"Mio main (1k+500gr)",IF(AND(ISNUMBER(SEARCH("PAPILLON",B1745)),OR(ISNUMBER(SEARCH("Papier",B1745)),ISNUMBER(SEARCH("Hygiénique",B1745)),ISNUMBER(SEARCH("HYGIÉNIQUE",B1745))),NOT(OR(ISNUMBER(SEARCH("Lingette",B1745)),ISNUMBER(SEARCH("Mouchoir",B1745))))),"Papillon Papier",IF(OR(ISNUMBER(SEARCH("TAJ AL SAHAR",B1745)),ISNUMBER(SEARCH("TAJ BLADI",B1745)),ISNUMBER(SEARCH("TAJ BELADI",B1745)),ISNUMBER(SEARCH("Tilal Assahra",B1745)),ISNUMBER(SEARCH("Jawharat Asahra",B1745))),"TAJ SAHARA",IF(AND(OR(ISNUMBER(SEARCH("AL ITKANE",B1745)),ISNUMBER(SEARCH("ALITKANE",B1745)),ISNUMBER(SEARCH("PRESTO",B1745))),NOT(OR(ISNUMBER(SEARCH("Thé",B1745)),ISNUMBER(SEARCH("THE ",B1745)),ISNUMBER(SEARCH("thé",B1745)),ISNUMBER(SEARCH("SELHAM",B1745)),ISNUMBER(SEARCH("LHAFLA",B1745)),ISNUMBER(SEARCH("ZINE",B1745)),ISNUMBER(SEARCH("tiyay",B1745)),ISNUMBER(SEARCH("alouns",B1745)),ISNUMBER(SEARCH("lmhrat",B1745))))),"Al Itkrans + Presto",IF(OR(ISNUMBER(SEARCH("DALAA",B1745)),ISNUMBER(SEARCH("CS-DALAA",B1745)),ISNUMBER(SEARCH("DALINA",B1745))),"Dalaa VP / Baqqal / RP",IF(OR(LEFT(UPPER(B1745),4)="MIA ",LEFT(UPPER(B1745),6)="CS-MIA"),"Mia",IF(OR(LEFT(UPPER(B1745),5)="NOVA ",LEFT(UPPER(B1745),7)="CS-NOVA"),"Nova",IF(OR(ISNUMBER(SEARCH("PRIMA ",B1745)),ISNUMBER(SEARCH("CS-PRIMA",B1745))),"Prima",IF(OR(ISNUMBER(SEARCH("Douceur",B1745)),ISNUMBER(SEARCH("DOUCEUR",B1745))),"Douceur",IF(OR(ISNUMBER(SEARCH("SANGO",B1745)),ISNUMBER(SEARCH("CS-SANGO",B1745))),"SANGO",IF(ISNUMBER(SEARCH("BLANDOUX",B1745)),"Blandoux",IF(ISNUMBER(SEARCH("SHIWAMI",B1745)),"Shiwame",IF(ISNUMBER(SEARCH("KELLOGG",B1745)),"Kelloggs",IF(OR(ISNUMBER(SEARCH("TOBIGO",B1745)),ISNUMBER(SEARCH("DWIST",B1745))),"Tobigo",IF(OR(ISNUMBER(SEARCH("MARISOL",B1745)),ISNUMBER(SEARCH("MARESOL",B1745))),"Maresol",IF(OR(ISNUMBER(SEARCH("TAKIS",B1745)),ISNUMBER(SEARCH("TAKYS",B1745))),"TAKYS",IF(ISNUMBER(SEARCH("TAWIL",B1745)),"Tawil",IF(ISNUMBER(SEARCH("FROMY",B1745)),"Fromy",""))))))))))))))))))))))))</f>
        <v/>
      </c>
    </row>
    <row r="1746" spans="1:3" ht="18" hidden="1" customHeight="1" x14ac:dyDescent="0.3">
      <c r="A1746" s="3" t="str">
        <f>Products!A1329</f>
        <v>ART02245</v>
      </c>
      <c r="B1746" s="3" t="str">
        <f>Products!B1329</f>
        <v>REXONA Sport Defence 200ML</v>
      </c>
      <c r="C1746" s="3" t="str">
        <f>IF(OR(ISNUMBER(SEARCH("SELHAM",B1746)),ISNUMBER(SEARCH("LHAFLA",B1746)),ISNUMBER(SEARCH("ZINE",B1746)),ISNUMBER(SEARCH("tiyay",B1746)),ISNUMBER(SEARCH("alouns",B1746)),ISNUMBER(SEARCH("lmhrat",B1746))),"The Al Itkane",IF(AND(ISNUMBER(SEARCH("CALIN",B1746)),ISNUMBER(SEARCH("RP",B1746)),NOT(ISNUMBER(SEARCH("VP",B1746)))),"Calin RP",IF(AND(ISNUMBER(SEARCH("CALIN",B1746)),ISNUMBER(SEARCH("VP",B1746))),"Calin VP",IF(AND(ISNUMBER(SEARCH("MIO",B1746)),OR(ISNUMBER(SEARCH("Vaisselle",B1746)),ISNUMBER(SEARCH("vaisselle",B1746)))),"Mio Liquid Vaisselle",IF(AND(ISNUMBER(SEARCH("MIO",B1746)),ISNUMBER(SEARCH("Javel",B1746))),"Mio Javel",IF(AND(ISNUMBER(SEARCH("MIO",B1746)),ISNUMBER(SEARCH("Matic",B1746))),"Mio Matic",IF(AND(ISNUMBER(SEARCH("MIO",B1746)),OR(ISNUMBER(SEARCH("Détérgent",B1746)),ISNUMBER(SEARCH("Poudre",B1746)),ISNUMBER(SEARCH("Semi Auto",B1746)),ISNUMBER(SEARCH("1KG",B1746)),ISNUMBER(SEARCH("500G",B1746)),ISNUMBER(SEARCH("10KG",B1746)),ISNUMBER(SEARCH("1.5K",B1746)),ISNUMBER(SEARCH("215G",B1746)),ISNUMBER(SEARCH("350G",B1746)),ISNUMBER(SEARCH("90G",B1746)),ISNUMBER(SEARCH("Gold",B1746)),ISNUMBER(SEARCH("Citron",B1746)),ISNUMBER(SEARCH("Rose",B1746)),ISNUMBER(SEARCH("Lessive",B1746))),NOT(OR(ISNUMBER(SEARCH("Vaisselle",B1746)),ISNUMBER(SEARCH("Javel",B1746)),ISNUMBER(SEARCH("Matic",B1746)),ISNUMBER(SEARCH("Nettoyant",B1746)),ISNUMBER(SEARCH("Pâte",B1746)),ISNUMBER(SEARCH("Lave",B1746)),ISNUMBER(SEARCH("Détartrant",B1746))))),"Mio main (1k+500gr)",IF(AND(ISNUMBER(SEARCH("PAPILLON",B1746)),OR(ISNUMBER(SEARCH("Papier",B1746)),ISNUMBER(SEARCH("Hygiénique",B1746)),ISNUMBER(SEARCH("HYGIÉNIQUE",B1746))),NOT(OR(ISNUMBER(SEARCH("Lingette",B1746)),ISNUMBER(SEARCH("Mouchoir",B1746))))),"Papillon Papier",IF(OR(ISNUMBER(SEARCH("TAJ AL SAHAR",B1746)),ISNUMBER(SEARCH("TAJ BLADI",B1746)),ISNUMBER(SEARCH("TAJ BELADI",B1746)),ISNUMBER(SEARCH("Tilal Assahra",B1746)),ISNUMBER(SEARCH("Jawharat Asahra",B1746))),"TAJ SAHARA",IF(AND(OR(ISNUMBER(SEARCH("AL ITKANE",B1746)),ISNUMBER(SEARCH("ALITKANE",B1746)),ISNUMBER(SEARCH("PRESTO",B1746))),NOT(OR(ISNUMBER(SEARCH("Thé",B1746)),ISNUMBER(SEARCH("THE ",B1746)),ISNUMBER(SEARCH("thé",B1746)),ISNUMBER(SEARCH("SELHAM",B1746)),ISNUMBER(SEARCH("LHAFLA",B1746)),ISNUMBER(SEARCH("ZINE",B1746)),ISNUMBER(SEARCH("tiyay",B1746)),ISNUMBER(SEARCH("alouns",B1746)),ISNUMBER(SEARCH("lmhrat",B1746))))),"Al Itkrans + Presto",IF(OR(ISNUMBER(SEARCH("DALAA",B1746)),ISNUMBER(SEARCH("CS-DALAA",B1746)),ISNUMBER(SEARCH("DALINA",B1746))),"Dalaa VP / Baqqal / RP",IF(OR(LEFT(UPPER(B1746),4)="MIA ",LEFT(UPPER(B1746),6)="CS-MIA"),"Mia",IF(OR(LEFT(UPPER(B1746),5)="NOVA ",LEFT(UPPER(B1746),7)="CS-NOVA"),"Nova",IF(OR(ISNUMBER(SEARCH("PRIMA ",B1746)),ISNUMBER(SEARCH("CS-PRIMA",B1746))),"Prima",IF(OR(ISNUMBER(SEARCH("Douceur",B1746)),ISNUMBER(SEARCH("DOUCEUR",B1746))),"Douceur",IF(OR(ISNUMBER(SEARCH("SANGO",B1746)),ISNUMBER(SEARCH("CS-SANGO",B1746))),"SANGO",IF(ISNUMBER(SEARCH("BLANDOUX",B1746)),"Blandoux",IF(ISNUMBER(SEARCH("SHIWAMI",B1746)),"Shiwame",IF(ISNUMBER(SEARCH("KELLOGG",B1746)),"Kelloggs",IF(OR(ISNUMBER(SEARCH("TOBIGO",B1746)),ISNUMBER(SEARCH("DWIST",B1746))),"Tobigo",IF(OR(ISNUMBER(SEARCH("MARISOL",B1746)),ISNUMBER(SEARCH("MARESOL",B1746))),"Maresol",IF(OR(ISNUMBER(SEARCH("TAKIS",B1746)),ISNUMBER(SEARCH("TAKYS",B1746))),"TAKYS",IF(ISNUMBER(SEARCH("TAWIL",B1746)),"Tawil",IF(ISNUMBER(SEARCH("FROMY",B1746)),"Fromy",""))))))))))))))))))))))))</f>
        <v/>
      </c>
    </row>
    <row r="1747" spans="1:3" ht="18" hidden="1" customHeight="1" x14ac:dyDescent="0.3">
      <c r="A1747" s="3" t="str">
        <f>Products!A1330</f>
        <v>ART02250</v>
      </c>
      <c r="B1747" s="3" t="str">
        <f>Products!B1330</f>
        <v>REXONA Powder Dry 50ML</v>
      </c>
      <c r="C1747" s="3" t="str">
        <f>IF(OR(ISNUMBER(SEARCH("SELHAM",B1747)),ISNUMBER(SEARCH("LHAFLA",B1747)),ISNUMBER(SEARCH("ZINE",B1747)),ISNUMBER(SEARCH("tiyay",B1747)),ISNUMBER(SEARCH("alouns",B1747)),ISNUMBER(SEARCH("lmhrat",B1747))),"The Al Itkane",IF(AND(ISNUMBER(SEARCH("CALIN",B1747)),ISNUMBER(SEARCH("RP",B1747)),NOT(ISNUMBER(SEARCH("VP",B1747)))),"Calin RP",IF(AND(ISNUMBER(SEARCH("CALIN",B1747)),ISNUMBER(SEARCH("VP",B1747))),"Calin VP",IF(AND(ISNUMBER(SEARCH("MIO",B1747)),OR(ISNUMBER(SEARCH("Vaisselle",B1747)),ISNUMBER(SEARCH("vaisselle",B1747)))),"Mio Liquid Vaisselle",IF(AND(ISNUMBER(SEARCH("MIO",B1747)),ISNUMBER(SEARCH("Javel",B1747))),"Mio Javel",IF(AND(ISNUMBER(SEARCH("MIO",B1747)),ISNUMBER(SEARCH("Matic",B1747))),"Mio Matic",IF(AND(ISNUMBER(SEARCH("MIO",B1747)),OR(ISNUMBER(SEARCH("Détérgent",B1747)),ISNUMBER(SEARCH("Poudre",B1747)),ISNUMBER(SEARCH("Semi Auto",B1747)),ISNUMBER(SEARCH("1KG",B1747)),ISNUMBER(SEARCH("500G",B1747)),ISNUMBER(SEARCH("10KG",B1747)),ISNUMBER(SEARCH("1.5K",B1747)),ISNUMBER(SEARCH("215G",B1747)),ISNUMBER(SEARCH("350G",B1747)),ISNUMBER(SEARCH("90G",B1747)),ISNUMBER(SEARCH("Gold",B1747)),ISNUMBER(SEARCH("Citron",B1747)),ISNUMBER(SEARCH("Rose",B1747)),ISNUMBER(SEARCH("Lessive",B1747))),NOT(OR(ISNUMBER(SEARCH("Vaisselle",B1747)),ISNUMBER(SEARCH("Javel",B1747)),ISNUMBER(SEARCH("Matic",B1747)),ISNUMBER(SEARCH("Nettoyant",B1747)),ISNUMBER(SEARCH("Pâte",B1747)),ISNUMBER(SEARCH("Lave",B1747)),ISNUMBER(SEARCH("Détartrant",B1747))))),"Mio main (1k+500gr)",IF(AND(ISNUMBER(SEARCH("PAPILLON",B1747)),OR(ISNUMBER(SEARCH("Papier",B1747)),ISNUMBER(SEARCH("Hygiénique",B1747)),ISNUMBER(SEARCH("HYGIÉNIQUE",B1747))),NOT(OR(ISNUMBER(SEARCH("Lingette",B1747)),ISNUMBER(SEARCH("Mouchoir",B1747))))),"Papillon Papier",IF(OR(ISNUMBER(SEARCH("TAJ AL SAHAR",B1747)),ISNUMBER(SEARCH("TAJ BLADI",B1747)),ISNUMBER(SEARCH("TAJ BELADI",B1747)),ISNUMBER(SEARCH("Tilal Assahra",B1747)),ISNUMBER(SEARCH("Jawharat Asahra",B1747))),"TAJ SAHARA",IF(AND(OR(ISNUMBER(SEARCH("AL ITKANE",B1747)),ISNUMBER(SEARCH("ALITKANE",B1747)),ISNUMBER(SEARCH("PRESTO",B1747))),NOT(OR(ISNUMBER(SEARCH("Thé",B1747)),ISNUMBER(SEARCH("THE ",B1747)),ISNUMBER(SEARCH("thé",B1747)),ISNUMBER(SEARCH("SELHAM",B1747)),ISNUMBER(SEARCH("LHAFLA",B1747)),ISNUMBER(SEARCH("ZINE",B1747)),ISNUMBER(SEARCH("tiyay",B1747)),ISNUMBER(SEARCH("alouns",B1747)),ISNUMBER(SEARCH("lmhrat",B1747))))),"Al Itkrans + Presto",IF(OR(ISNUMBER(SEARCH("DALAA",B1747)),ISNUMBER(SEARCH("CS-DALAA",B1747)),ISNUMBER(SEARCH("DALINA",B1747))),"Dalaa VP / Baqqal / RP",IF(OR(LEFT(UPPER(B1747),4)="MIA ",LEFT(UPPER(B1747),6)="CS-MIA"),"Mia",IF(OR(LEFT(UPPER(B1747),5)="NOVA ",LEFT(UPPER(B1747),7)="CS-NOVA"),"Nova",IF(OR(ISNUMBER(SEARCH("PRIMA ",B1747)),ISNUMBER(SEARCH("CS-PRIMA",B1747))),"Prima",IF(OR(ISNUMBER(SEARCH("Douceur",B1747)),ISNUMBER(SEARCH("DOUCEUR",B1747))),"Douceur",IF(OR(ISNUMBER(SEARCH("SANGO",B1747)),ISNUMBER(SEARCH("CS-SANGO",B1747))),"SANGO",IF(ISNUMBER(SEARCH("BLANDOUX",B1747)),"Blandoux",IF(ISNUMBER(SEARCH("SHIWAMI",B1747)),"Shiwame",IF(ISNUMBER(SEARCH("KELLOGG",B1747)),"Kelloggs",IF(OR(ISNUMBER(SEARCH("TOBIGO",B1747)),ISNUMBER(SEARCH("DWIST",B1747))),"Tobigo",IF(OR(ISNUMBER(SEARCH("MARISOL",B1747)),ISNUMBER(SEARCH("MARESOL",B1747))),"Maresol",IF(OR(ISNUMBER(SEARCH("TAKIS",B1747)),ISNUMBER(SEARCH("TAKYS",B1747))),"TAKYS",IF(ISNUMBER(SEARCH("TAWIL",B1747)),"Tawil",IF(ISNUMBER(SEARCH("FROMY",B1747)),"Fromy",""))))))))))))))))))))))))</f>
        <v/>
      </c>
    </row>
    <row r="1748" spans="1:3" ht="18" hidden="1" customHeight="1" x14ac:dyDescent="0.3">
      <c r="A1748" s="3" t="str">
        <f>Products!A1331</f>
        <v>ART02264</v>
      </c>
      <c r="B1748" s="3" t="str">
        <f>Products!B1331</f>
        <v>DOVE Eventone Sensitive 50ML</v>
      </c>
      <c r="C1748" s="3" t="str">
        <f>IF(OR(ISNUMBER(SEARCH("SELHAM",B1748)),ISNUMBER(SEARCH("LHAFLA",B1748)),ISNUMBER(SEARCH("ZINE",B1748)),ISNUMBER(SEARCH("tiyay",B1748)),ISNUMBER(SEARCH("alouns",B1748)),ISNUMBER(SEARCH("lmhrat",B1748))),"The Al Itkane",IF(AND(ISNUMBER(SEARCH("CALIN",B1748)),ISNUMBER(SEARCH("RP",B1748)),NOT(ISNUMBER(SEARCH("VP",B1748)))),"Calin RP",IF(AND(ISNUMBER(SEARCH("CALIN",B1748)),ISNUMBER(SEARCH("VP",B1748))),"Calin VP",IF(AND(ISNUMBER(SEARCH("MIO",B1748)),OR(ISNUMBER(SEARCH("Vaisselle",B1748)),ISNUMBER(SEARCH("vaisselle",B1748)))),"Mio Liquid Vaisselle",IF(AND(ISNUMBER(SEARCH("MIO",B1748)),ISNUMBER(SEARCH("Javel",B1748))),"Mio Javel",IF(AND(ISNUMBER(SEARCH("MIO",B1748)),ISNUMBER(SEARCH("Matic",B1748))),"Mio Matic",IF(AND(ISNUMBER(SEARCH("MIO",B1748)),OR(ISNUMBER(SEARCH("Détérgent",B1748)),ISNUMBER(SEARCH("Poudre",B1748)),ISNUMBER(SEARCH("Semi Auto",B1748)),ISNUMBER(SEARCH("1KG",B1748)),ISNUMBER(SEARCH("500G",B1748)),ISNUMBER(SEARCH("10KG",B1748)),ISNUMBER(SEARCH("1.5K",B1748)),ISNUMBER(SEARCH("215G",B1748)),ISNUMBER(SEARCH("350G",B1748)),ISNUMBER(SEARCH("90G",B1748)),ISNUMBER(SEARCH("Gold",B1748)),ISNUMBER(SEARCH("Citron",B1748)),ISNUMBER(SEARCH("Rose",B1748)),ISNUMBER(SEARCH("Lessive",B1748))),NOT(OR(ISNUMBER(SEARCH("Vaisselle",B1748)),ISNUMBER(SEARCH("Javel",B1748)),ISNUMBER(SEARCH("Matic",B1748)),ISNUMBER(SEARCH("Nettoyant",B1748)),ISNUMBER(SEARCH("Pâte",B1748)),ISNUMBER(SEARCH("Lave",B1748)),ISNUMBER(SEARCH("Détartrant",B1748))))),"Mio main (1k+500gr)",IF(AND(ISNUMBER(SEARCH("PAPILLON",B1748)),OR(ISNUMBER(SEARCH("Papier",B1748)),ISNUMBER(SEARCH("Hygiénique",B1748)),ISNUMBER(SEARCH("HYGIÉNIQUE",B1748))),NOT(OR(ISNUMBER(SEARCH("Lingette",B1748)),ISNUMBER(SEARCH("Mouchoir",B1748))))),"Papillon Papier",IF(OR(ISNUMBER(SEARCH("TAJ AL SAHAR",B1748)),ISNUMBER(SEARCH("TAJ BLADI",B1748)),ISNUMBER(SEARCH("TAJ BELADI",B1748)),ISNUMBER(SEARCH("Tilal Assahra",B1748)),ISNUMBER(SEARCH("Jawharat Asahra",B1748))),"TAJ SAHARA",IF(AND(OR(ISNUMBER(SEARCH("AL ITKANE",B1748)),ISNUMBER(SEARCH("ALITKANE",B1748)),ISNUMBER(SEARCH("PRESTO",B1748))),NOT(OR(ISNUMBER(SEARCH("Thé",B1748)),ISNUMBER(SEARCH("THE ",B1748)),ISNUMBER(SEARCH("thé",B1748)),ISNUMBER(SEARCH("SELHAM",B1748)),ISNUMBER(SEARCH("LHAFLA",B1748)),ISNUMBER(SEARCH("ZINE",B1748)),ISNUMBER(SEARCH("tiyay",B1748)),ISNUMBER(SEARCH("alouns",B1748)),ISNUMBER(SEARCH("lmhrat",B1748))))),"Al Itkrans + Presto",IF(OR(ISNUMBER(SEARCH("DALAA",B1748)),ISNUMBER(SEARCH("CS-DALAA",B1748)),ISNUMBER(SEARCH("DALINA",B1748))),"Dalaa VP / Baqqal / RP",IF(OR(LEFT(UPPER(B1748),4)="MIA ",LEFT(UPPER(B1748),6)="CS-MIA"),"Mia",IF(OR(LEFT(UPPER(B1748),5)="NOVA ",LEFT(UPPER(B1748),7)="CS-NOVA"),"Nova",IF(OR(ISNUMBER(SEARCH("PRIMA ",B1748)),ISNUMBER(SEARCH("CS-PRIMA",B1748))),"Prima",IF(OR(ISNUMBER(SEARCH("Douceur",B1748)),ISNUMBER(SEARCH("DOUCEUR",B1748))),"Douceur",IF(OR(ISNUMBER(SEARCH("SANGO",B1748)),ISNUMBER(SEARCH("CS-SANGO",B1748))),"SANGO",IF(ISNUMBER(SEARCH("BLANDOUX",B1748)),"Blandoux",IF(ISNUMBER(SEARCH("SHIWAMI",B1748)),"Shiwame",IF(ISNUMBER(SEARCH("KELLOGG",B1748)),"Kelloggs",IF(OR(ISNUMBER(SEARCH("TOBIGO",B1748)),ISNUMBER(SEARCH("DWIST",B1748))),"Tobigo",IF(OR(ISNUMBER(SEARCH("MARISOL",B1748)),ISNUMBER(SEARCH("MARESOL",B1748))),"Maresol",IF(OR(ISNUMBER(SEARCH("TAKIS",B1748)),ISNUMBER(SEARCH("TAKYS",B1748))),"TAKYS",IF(ISNUMBER(SEARCH("TAWIL",B1748)),"Tawil",IF(ISNUMBER(SEARCH("FROMY",B1748)),"Fromy",""))))))))))))))))))))))))</f>
        <v/>
      </c>
    </row>
    <row r="1749" spans="1:3" ht="18" hidden="1" customHeight="1" x14ac:dyDescent="0.3">
      <c r="A1749" s="3" t="str">
        <f>Products!A1332</f>
        <v>ART00754</v>
      </c>
      <c r="B1749" s="3" t="str">
        <f>Products!B1332</f>
        <v>NINUTS Power Mix 160G</v>
      </c>
      <c r="C1749" s="3" t="str">
        <f>IF(OR(ISNUMBER(SEARCH("SELHAM",B1749)),ISNUMBER(SEARCH("LHAFLA",B1749)),ISNUMBER(SEARCH("ZINE",B1749)),ISNUMBER(SEARCH("tiyay",B1749)),ISNUMBER(SEARCH("alouns",B1749)),ISNUMBER(SEARCH("lmhrat",B1749))),"The Al Itkane",IF(AND(ISNUMBER(SEARCH("CALIN",B1749)),ISNUMBER(SEARCH("RP",B1749)),NOT(ISNUMBER(SEARCH("VP",B1749)))),"Calin RP",IF(AND(ISNUMBER(SEARCH("CALIN",B1749)),ISNUMBER(SEARCH("VP",B1749))),"Calin VP",IF(AND(ISNUMBER(SEARCH("MIO",B1749)),OR(ISNUMBER(SEARCH("Vaisselle",B1749)),ISNUMBER(SEARCH("vaisselle",B1749)))),"Mio Liquid Vaisselle",IF(AND(ISNUMBER(SEARCH("MIO",B1749)),ISNUMBER(SEARCH("Javel",B1749))),"Mio Javel",IF(AND(ISNUMBER(SEARCH("MIO",B1749)),ISNUMBER(SEARCH("Matic",B1749))),"Mio Matic",IF(AND(ISNUMBER(SEARCH("MIO",B1749)),OR(ISNUMBER(SEARCH("Détérgent",B1749)),ISNUMBER(SEARCH("Poudre",B1749)),ISNUMBER(SEARCH("Semi Auto",B1749)),ISNUMBER(SEARCH("1KG",B1749)),ISNUMBER(SEARCH("500G",B1749)),ISNUMBER(SEARCH("10KG",B1749)),ISNUMBER(SEARCH("1.5K",B1749)),ISNUMBER(SEARCH("215G",B1749)),ISNUMBER(SEARCH("350G",B1749)),ISNUMBER(SEARCH("90G",B1749)),ISNUMBER(SEARCH("Gold",B1749)),ISNUMBER(SEARCH("Citron",B1749)),ISNUMBER(SEARCH("Rose",B1749)),ISNUMBER(SEARCH("Lessive",B1749))),NOT(OR(ISNUMBER(SEARCH("Vaisselle",B1749)),ISNUMBER(SEARCH("Javel",B1749)),ISNUMBER(SEARCH("Matic",B1749)),ISNUMBER(SEARCH("Nettoyant",B1749)),ISNUMBER(SEARCH("Pâte",B1749)),ISNUMBER(SEARCH("Lave",B1749)),ISNUMBER(SEARCH("Détartrant",B1749))))),"Mio main (1k+500gr)",IF(AND(ISNUMBER(SEARCH("PAPILLON",B1749)),OR(ISNUMBER(SEARCH("Papier",B1749)),ISNUMBER(SEARCH("Hygiénique",B1749)),ISNUMBER(SEARCH("HYGIÉNIQUE",B1749))),NOT(OR(ISNUMBER(SEARCH("Lingette",B1749)),ISNUMBER(SEARCH("Mouchoir",B1749))))),"Papillon Papier",IF(OR(ISNUMBER(SEARCH("TAJ AL SAHAR",B1749)),ISNUMBER(SEARCH("TAJ BLADI",B1749)),ISNUMBER(SEARCH("TAJ BELADI",B1749)),ISNUMBER(SEARCH("Tilal Assahra",B1749)),ISNUMBER(SEARCH("Jawharat Asahra",B1749))),"TAJ SAHARA",IF(AND(OR(ISNUMBER(SEARCH("AL ITKANE",B1749)),ISNUMBER(SEARCH("ALITKANE",B1749)),ISNUMBER(SEARCH("PRESTO",B1749))),NOT(OR(ISNUMBER(SEARCH("Thé",B1749)),ISNUMBER(SEARCH("THE ",B1749)),ISNUMBER(SEARCH("thé",B1749)),ISNUMBER(SEARCH("SELHAM",B1749)),ISNUMBER(SEARCH("LHAFLA",B1749)),ISNUMBER(SEARCH("ZINE",B1749)),ISNUMBER(SEARCH("tiyay",B1749)),ISNUMBER(SEARCH("alouns",B1749)),ISNUMBER(SEARCH("lmhrat",B1749))))),"Al Itkrans + Presto",IF(OR(ISNUMBER(SEARCH("DALAA",B1749)),ISNUMBER(SEARCH("CS-DALAA",B1749)),ISNUMBER(SEARCH("DALINA",B1749))),"Dalaa VP / Baqqal / RP",IF(OR(LEFT(UPPER(B1749),4)="MIA ",LEFT(UPPER(B1749),6)="CS-MIA"),"Mia",IF(OR(LEFT(UPPER(B1749),5)="NOVA ",LEFT(UPPER(B1749),7)="CS-NOVA"),"Nova",IF(OR(ISNUMBER(SEARCH("PRIMA ",B1749)),ISNUMBER(SEARCH("CS-PRIMA",B1749))),"Prima",IF(OR(ISNUMBER(SEARCH("Douceur",B1749)),ISNUMBER(SEARCH("DOUCEUR",B1749))),"Douceur",IF(OR(ISNUMBER(SEARCH("SANGO",B1749)),ISNUMBER(SEARCH("CS-SANGO",B1749))),"SANGO",IF(ISNUMBER(SEARCH("BLANDOUX",B1749)),"Blandoux",IF(ISNUMBER(SEARCH("SHIWAMI",B1749)),"Shiwame",IF(ISNUMBER(SEARCH("KELLOGG",B1749)),"Kelloggs",IF(OR(ISNUMBER(SEARCH("TOBIGO",B1749)),ISNUMBER(SEARCH("DWIST",B1749))),"Tobigo",IF(OR(ISNUMBER(SEARCH("MARISOL",B1749)),ISNUMBER(SEARCH("MARESOL",B1749))),"Maresol",IF(OR(ISNUMBER(SEARCH("TAKIS",B1749)),ISNUMBER(SEARCH("TAKYS",B1749))),"TAKYS",IF(ISNUMBER(SEARCH("TAWIL",B1749)),"Tawil",IF(ISNUMBER(SEARCH("FROMY",B1749)),"Fromy",""))))))))))))))))))))))))</f>
        <v/>
      </c>
    </row>
    <row r="1750" spans="1:3" ht="18" hidden="1" customHeight="1" x14ac:dyDescent="0.3">
      <c r="A1750" s="3" t="str">
        <f>Products!A1333</f>
        <v>ART02251</v>
      </c>
      <c r="B1750" s="3" t="str">
        <f>Products!B1333</f>
        <v>NIVEA Black &amp; White Original  50ML</v>
      </c>
      <c r="C1750" s="3" t="str">
        <f>IF(OR(ISNUMBER(SEARCH("SELHAM",B1750)),ISNUMBER(SEARCH("LHAFLA",B1750)),ISNUMBER(SEARCH("ZINE",B1750)),ISNUMBER(SEARCH("tiyay",B1750)),ISNUMBER(SEARCH("alouns",B1750)),ISNUMBER(SEARCH("lmhrat",B1750))),"The Al Itkane",IF(AND(ISNUMBER(SEARCH("CALIN",B1750)),ISNUMBER(SEARCH("RP",B1750)),NOT(ISNUMBER(SEARCH("VP",B1750)))),"Calin RP",IF(AND(ISNUMBER(SEARCH("CALIN",B1750)),ISNUMBER(SEARCH("VP",B1750))),"Calin VP",IF(AND(ISNUMBER(SEARCH("MIO",B1750)),OR(ISNUMBER(SEARCH("Vaisselle",B1750)),ISNUMBER(SEARCH("vaisselle",B1750)))),"Mio Liquid Vaisselle",IF(AND(ISNUMBER(SEARCH("MIO",B1750)),ISNUMBER(SEARCH("Javel",B1750))),"Mio Javel",IF(AND(ISNUMBER(SEARCH("MIO",B1750)),ISNUMBER(SEARCH("Matic",B1750))),"Mio Matic",IF(AND(ISNUMBER(SEARCH("MIO",B1750)),OR(ISNUMBER(SEARCH("Détérgent",B1750)),ISNUMBER(SEARCH("Poudre",B1750)),ISNUMBER(SEARCH("Semi Auto",B1750)),ISNUMBER(SEARCH("1KG",B1750)),ISNUMBER(SEARCH("500G",B1750)),ISNUMBER(SEARCH("10KG",B1750)),ISNUMBER(SEARCH("1.5K",B1750)),ISNUMBER(SEARCH("215G",B1750)),ISNUMBER(SEARCH("350G",B1750)),ISNUMBER(SEARCH("90G",B1750)),ISNUMBER(SEARCH("Gold",B1750)),ISNUMBER(SEARCH("Citron",B1750)),ISNUMBER(SEARCH("Rose",B1750)),ISNUMBER(SEARCH("Lessive",B1750))),NOT(OR(ISNUMBER(SEARCH("Vaisselle",B1750)),ISNUMBER(SEARCH("Javel",B1750)),ISNUMBER(SEARCH("Matic",B1750)),ISNUMBER(SEARCH("Nettoyant",B1750)),ISNUMBER(SEARCH("Pâte",B1750)),ISNUMBER(SEARCH("Lave",B1750)),ISNUMBER(SEARCH("Détartrant",B1750))))),"Mio main (1k+500gr)",IF(AND(ISNUMBER(SEARCH("PAPILLON",B1750)),OR(ISNUMBER(SEARCH("Papier",B1750)),ISNUMBER(SEARCH("Hygiénique",B1750)),ISNUMBER(SEARCH("HYGIÉNIQUE",B1750))),NOT(OR(ISNUMBER(SEARCH("Lingette",B1750)),ISNUMBER(SEARCH("Mouchoir",B1750))))),"Papillon Papier",IF(OR(ISNUMBER(SEARCH("TAJ AL SAHAR",B1750)),ISNUMBER(SEARCH("TAJ BLADI",B1750)),ISNUMBER(SEARCH("TAJ BELADI",B1750)),ISNUMBER(SEARCH("Tilal Assahra",B1750)),ISNUMBER(SEARCH("Jawharat Asahra",B1750))),"TAJ SAHARA",IF(AND(OR(ISNUMBER(SEARCH("AL ITKANE",B1750)),ISNUMBER(SEARCH("ALITKANE",B1750)),ISNUMBER(SEARCH("PRESTO",B1750))),NOT(OR(ISNUMBER(SEARCH("Thé",B1750)),ISNUMBER(SEARCH("THE ",B1750)),ISNUMBER(SEARCH("thé",B1750)),ISNUMBER(SEARCH("SELHAM",B1750)),ISNUMBER(SEARCH("LHAFLA",B1750)),ISNUMBER(SEARCH("ZINE",B1750)),ISNUMBER(SEARCH("tiyay",B1750)),ISNUMBER(SEARCH("alouns",B1750)),ISNUMBER(SEARCH("lmhrat",B1750))))),"Al Itkrans + Presto",IF(OR(ISNUMBER(SEARCH("DALAA",B1750)),ISNUMBER(SEARCH("CS-DALAA",B1750)),ISNUMBER(SEARCH("DALINA",B1750))),"Dalaa VP / Baqqal / RP",IF(OR(LEFT(UPPER(B1750),4)="MIA ",LEFT(UPPER(B1750),6)="CS-MIA"),"Mia",IF(OR(LEFT(UPPER(B1750),5)="NOVA ",LEFT(UPPER(B1750),7)="CS-NOVA"),"Nova",IF(OR(ISNUMBER(SEARCH("PRIMA ",B1750)),ISNUMBER(SEARCH("CS-PRIMA",B1750))),"Prima",IF(OR(ISNUMBER(SEARCH("Douceur",B1750)),ISNUMBER(SEARCH("DOUCEUR",B1750))),"Douceur",IF(OR(ISNUMBER(SEARCH("SANGO",B1750)),ISNUMBER(SEARCH("CS-SANGO",B1750))),"SANGO",IF(ISNUMBER(SEARCH("BLANDOUX",B1750)),"Blandoux",IF(ISNUMBER(SEARCH("SHIWAMI",B1750)),"Shiwame",IF(ISNUMBER(SEARCH("KELLOGG",B1750)),"Kelloggs",IF(OR(ISNUMBER(SEARCH("TOBIGO",B1750)),ISNUMBER(SEARCH("DWIST",B1750))),"Tobigo",IF(OR(ISNUMBER(SEARCH("MARISOL",B1750)),ISNUMBER(SEARCH("MARESOL",B1750))),"Maresol",IF(OR(ISNUMBER(SEARCH("TAKIS",B1750)),ISNUMBER(SEARCH("TAKYS",B1750))),"TAKYS",IF(ISNUMBER(SEARCH("TAWIL",B1750)),"Tawil",IF(ISNUMBER(SEARCH("FROMY",B1750)),"Fromy",""))))))))))))))))))))))))</f>
        <v/>
      </c>
    </row>
    <row r="1751" spans="1:3" ht="18" hidden="1" customHeight="1" x14ac:dyDescent="0.3">
      <c r="A1751" s="3" t="str">
        <f>Products!A1334</f>
        <v>ART02267</v>
      </c>
      <c r="B1751" s="3" t="str">
        <f>Products!B1334</f>
        <v>MAGNO Rose 600ML</v>
      </c>
      <c r="C1751" s="3" t="str">
        <f>IF(OR(ISNUMBER(SEARCH("SELHAM",B1751)),ISNUMBER(SEARCH("LHAFLA",B1751)),ISNUMBER(SEARCH("ZINE",B1751)),ISNUMBER(SEARCH("tiyay",B1751)),ISNUMBER(SEARCH("alouns",B1751)),ISNUMBER(SEARCH("lmhrat",B1751))),"The Al Itkane",IF(AND(ISNUMBER(SEARCH("CALIN",B1751)),ISNUMBER(SEARCH("RP",B1751)),NOT(ISNUMBER(SEARCH("VP",B1751)))),"Calin RP",IF(AND(ISNUMBER(SEARCH("CALIN",B1751)),ISNUMBER(SEARCH("VP",B1751))),"Calin VP",IF(AND(ISNUMBER(SEARCH("MIO",B1751)),OR(ISNUMBER(SEARCH("Vaisselle",B1751)),ISNUMBER(SEARCH("vaisselle",B1751)))),"Mio Liquid Vaisselle",IF(AND(ISNUMBER(SEARCH("MIO",B1751)),ISNUMBER(SEARCH("Javel",B1751))),"Mio Javel",IF(AND(ISNUMBER(SEARCH("MIO",B1751)),ISNUMBER(SEARCH("Matic",B1751))),"Mio Matic",IF(AND(ISNUMBER(SEARCH("MIO",B1751)),OR(ISNUMBER(SEARCH("Détérgent",B1751)),ISNUMBER(SEARCH("Poudre",B1751)),ISNUMBER(SEARCH("Semi Auto",B1751)),ISNUMBER(SEARCH("1KG",B1751)),ISNUMBER(SEARCH("500G",B1751)),ISNUMBER(SEARCH("10KG",B1751)),ISNUMBER(SEARCH("1.5K",B1751)),ISNUMBER(SEARCH("215G",B1751)),ISNUMBER(SEARCH("350G",B1751)),ISNUMBER(SEARCH("90G",B1751)),ISNUMBER(SEARCH("Gold",B1751)),ISNUMBER(SEARCH("Citron",B1751)),ISNUMBER(SEARCH("Rose",B1751)),ISNUMBER(SEARCH("Lessive",B1751))),NOT(OR(ISNUMBER(SEARCH("Vaisselle",B1751)),ISNUMBER(SEARCH("Javel",B1751)),ISNUMBER(SEARCH("Matic",B1751)),ISNUMBER(SEARCH("Nettoyant",B1751)),ISNUMBER(SEARCH("Pâte",B1751)),ISNUMBER(SEARCH("Lave",B1751)),ISNUMBER(SEARCH("Détartrant",B1751))))),"Mio main (1k+500gr)",IF(AND(ISNUMBER(SEARCH("PAPILLON",B1751)),OR(ISNUMBER(SEARCH("Papier",B1751)),ISNUMBER(SEARCH("Hygiénique",B1751)),ISNUMBER(SEARCH("HYGIÉNIQUE",B1751))),NOT(OR(ISNUMBER(SEARCH("Lingette",B1751)),ISNUMBER(SEARCH("Mouchoir",B1751))))),"Papillon Papier",IF(OR(ISNUMBER(SEARCH("TAJ AL SAHAR",B1751)),ISNUMBER(SEARCH("TAJ BLADI",B1751)),ISNUMBER(SEARCH("TAJ BELADI",B1751)),ISNUMBER(SEARCH("Tilal Assahra",B1751)),ISNUMBER(SEARCH("Jawharat Asahra",B1751))),"TAJ SAHARA",IF(AND(OR(ISNUMBER(SEARCH("AL ITKANE",B1751)),ISNUMBER(SEARCH("ALITKANE",B1751)),ISNUMBER(SEARCH("PRESTO",B1751))),NOT(OR(ISNUMBER(SEARCH("Thé",B1751)),ISNUMBER(SEARCH("THE ",B1751)),ISNUMBER(SEARCH("thé",B1751)),ISNUMBER(SEARCH("SELHAM",B1751)),ISNUMBER(SEARCH("LHAFLA",B1751)),ISNUMBER(SEARCH("ZINE",B1751)),ISNUMBER(SEARCH("tiyay",B1751)),ISNUMBER(SEARCH("alouns",B1751)),ISNUMBER(SEARCH("lmhrat",B1751))))),"Al Itkrans + Presto",IF(OR(ISNUMBER(SEARCH("DALAA",B1751)),ISNUMBER(SEARCH("CS-DALAA",B1751)),ISNUMBER(SEARCH("DALINA",B1751))),"Dalaa VP / Baqqal / RP",IF(OR(LEFT(UPPER(B1751),4)="MIA ",LEFT(UPPER(B1751),6)="CS-MIA"),"Mia",IF(OR(LEFT(UPPER(B1751),5)="NOVA ",LEFT(UPPER(B1751),7)="CS-NOVA"),"Nova",IF(OR(ISNUMBER(SEARCH("PRIMA ",B1751)),ISNUMBER(SEARCH("CS-PRIMA",B1751))),"Prima",IF(OR(ISNUMBER(SEARCH("Douceur",B1751)),ISNUMBER(SEARCH("DOUCEUR",B1751))),"Douceur",IF(OR(ISNUMBER(SEARCH("SANGO",B1751)),ISNUMBER(SEARCH("CS-SANGO",B1751))),"SANGO",IF(ISNUMBER(SEARCH("BLANDOUX",B1751)),"Blandoux",IF(ISNUMBER(SEARCH("SHIWAMI",B1751)),"Shiwame",IF(ISNUMBER(SEARCH("KELLOGG",B1751)),"Kelloggs",IF(OR(ISNUMBER(SEARCH("TOBIGO",B1751)),ISNUMBER(SEARCH("DWIST",B1751))),"Tobigo",IF(OR(ISNUMBER(SEARCH("MARISOL",B1751)),ISNUMBER(SEARCH("MARESOL",B1751))),"Maresol",IF(OR(ISNUMBER(SEARCH("TAKIS",B1751)),ISNUMBER(SEARCH("TAKYS",B1751))),"TAKYS",IF(ISNUMBER(SEARCH("TAWIL",B1751)),"Tawil",IF(ISNUMBER(SEARCH("FROMY",B1751)),"Fromy",""))))))))))))))))))))))))</f>
        <v/>
      </c>
    </row>
    <row r="1752" spans="1:3" ht="18" hidden="1" customHeight="1" x14ac:dyDescent="0.3">
      <c r="A1752" s="3" t="str">
        <f>Products!A1335</f>
        <v>ART02254</v>
      </c>
      <c r="B1752" s="3" t="str">
        <f>Products!B1335</f>
        <v>NIVEA Dry Fresh 50ML</v>
      </c>
      <c r="C1752" s="3" t="str">
        <f>IF(OR(ISNUMBER(SEARCH("SELHAM",B1752)),ISNUMBER(SEARCH("LHAFLA",B1752)),ISNUMBER(SEARCH("ZINE",B1752)),ISNUMBER(SEARCH("tiyay",B1752)),ISNUMBER(SEARCH("alouns",B1752)),ISNUMBER(SEARCH("lmhrat",B1752))),"The Al Itkane",IF(AND(ISNUMBER(SEARCH("CALIN",B1752)),ISNUMBER(SEARCH("RP",B1752)),NOT(ISNUMBER(SEARCH("VP",B1752)))),"Calin RP",IF(AND(ISNUMBER(SEARCH("CALIN",B1752)),ISNUMBER(SEARCH("VP",B1752))),"Calin VP",IF(AND(ISNUMBER(SEARCH("MIO",B1752)),OR(ISNUMBER(SEARCH("Vaisselle",B1752)),ISNUMBER(SEARCH("vaisselle",B1752)))),"Mio Liquid Vaisselle",IF(AND(ISNUMBER(SEARCH("MIO",B1752)),ISNUMBER(SEARCH("Javel",B1752))),"Mio Javel",IF(AND(ISNUMBER(SEARCH("MIO",B1752)),ISNUMBER(SEARCH("Matic",B1752))),"Mio Matic",IF(AND(ISNUMBER(SEARCH("MIO",B1752)),OR(ISNUMBER(SEARCH("Détérgent",B1752)),ISNUMBER(SEARCH("Poudre",B1752)),ISNUMBER(SEARCH("Semi Auto",B1752)),ISNUMBER(SEARCH("1KG",B1752)),ISNUMBER(SEARCH("500G",B1752)),ISNUMBER(SEARCH("10KG",B1752)),ISNUMBER(SEARCH("1.5K",B1752)),ISNUMBER(SEARCH("215G",B1752)),ISNUMBER(SEARCH("350G",B1752)),ISNUMBER(SEARCH("90G",B1752)),ISNUMBER(SEARCH("Gold",B1752)),ISNUMBER(SEARCH("Citron",B1752)),ISNUMBER(SEARCH("Rose",B1752)),ISNUMBER(SEARCH("Lessive",B1752))),NOT(OR(ISNUMBER(SEARCH("Vaisselle",B1752)),ISNUMBER(SEARCH("Javel",B1752)),ISNUMBER(SEARCH("Matic",B1752)),ISNUMBER(SEARCH("Nettoyant",B1752)),ISNUMBER(SEARCH("Pâte",B1752)),ISNUMBER(SEARCH("Lave",B1752)),ISNUMBER(SEARCH("Détartrant",B1752))))),"Mio main (1k+500gr)",IF(AND(ISNUMBER(SEARCH("PAPILLON",B1752)),OR(ISNUMBER(SEARCH("Papier",B1752)),ISNUMBER(SEARCH("Hygiénique",B1752)),ISNUMBER(SEARCH("HYGIÉNIQUE",B1752))),NOT(OR(ISNUMBER(SEARCH("Lingette",B1752)),ISNUMBER(SEARCH("Mouchoir",B1752))))),"Papillon Papier",IF(OR(ISNUMBER(SEARCH("TAJ AL SAHAR",B1752)),ISNUMBER(SEARCH("TAJ BLADI",B1752)),ISNUMBER(SEARCH("TAJ BELADI",B1752)),ISNUMBER(SEARCH("Tilal Assahra",B1752)),ISNUMBER(SEARCH("Jawharat Asahra",B1752))),"TAJ SAHARA",IF(AND(OR(ISNUMBER(SEARCH("AL ITKANE",B1752)),ISNUMBER(SEARCH("ALITKANE",B1752)),ISNUMBER(SEARCH("PRESTO",B1752))),NOT(OR(ISNUMBER(SEARCH("Thé",B1752)),ISNUMBER(SEARCH("THE ",B1752)),ISNUMBER(SEARCH("thé",B1752)),ISNUMBER(SEARCH("SELHAM",B1752)),ISNUMBER(SEARCH("LHAFLA",B1752)),ISNUMBER(SEARCH("ZINE",B1752)),ISNUMBER(SEARCH("tiyay",B1752)),ISNUMBER(SEARCH("alouns",B1752)),ISNUMBER(SEARCH("lmhrat",B1752))))),"Al Itkrans + Presto",IF(OR(ISNUMBER(SEARCH("DALAA",B1752)),ISNUMBER(SEARCH("CS-DALAA",B1752)),ISNUMBER(SEARCH("DALINA",B1752))),"Dalaa VP / Baqqal / RP",IF(OR(LEFT(UPPER(B1752),4)="MIA ",LEFT(UPPER(B1752),6)="CS-MIA"),"Mia",IF(OR(LEFT(UPPER(B1752),5)="NOVA ",LEFT(UPPER(B1752),7)="CS-NOVA"),"Nova",IF(OR(ISNUMBER(SEARCH("PRIMA ",B1752)),ISNUMBER(SEARCH("CS-PRIMA",B1752))),"Prima",IF(OR(ISNUMBER(SEARCH("Douceur",B1752)),ISNUMBER(SEARCH("DOUCEUR",B1752))),"Douceur",IF(OR(ISNUMBER(SEARCH("SANGO",B1752)),ISNUMBER(SEARCH("CS-SANGO",B1752))),"SANGO",IF(ISNUMBER(SEARCH("BLANDOUX",B1752)),"Blandoux",IF(ISNUMBER(SEARCH("SHIWAMI",B1752)),"Shiwame",IF(ISNUMBER(SEARCH("KELLOGG",B1752)),"Kelloggs",IF(OR(ISNUMBER(SEARCH("TOBIGO",B1752)),ISNUMBER(SEARCH("DWIST",B1752))),"Tobigo",IF(OR(ISNUMBER(SEARCH("MARISOL",B1752)),ISNUMBER(SEARCH("MARESOL",B1752))),"Maresol",IF(OR(ISNUMBER(SEARCH("TAKIS",B1752)),ISNUMBER(SEARCH("TAKYS",B1752))),"TAKYS",IF(ISNUMBER(SEARCH("TAWIL",B1752)),"Tawil",IF(ISNUMBER(SEARCH("FROMY",B1752)),"Fromy",""))))))))))))))))))))))))</f>
        <v/>
      </c>
    </row>
    <row r="1753" spans="1:3" ht="18" hidden="1" customHeight="1" x14ac:dyDescent="0.3">
      <c r="A1753" s="3" t="str">
        <f>Products!A1336</f>
        <v>ART02249</v>
      </c>
      <c r="B1753" s="3" t="str">
        <f>Products!B1336</f>
        <v>REXONA Men Sports Defense 50ML</v>
      </c>
      <c r="C1753" s="3" t="str">
        <f>IF(OR(ISNUMBER(SEARCH("SELHAM",B1753)),ISNUMBER(SEARCH("LHAFLA",B1753)),ISNUMBER(SEARCH("ZINE",B1753)),ISNUMBER(SEARCH("tiyay",B1753)),ISNUMBER(SEARCH("alouns",B1753)),ISNUMBER(SEARCH("lmhrat",B1753))),"The Al Itkane",IF(AND(ISNUMBER(SEARCH("CALIN",B1753)),ISNUMBER(SEARCH("RP",B1753)),NOT(ISNUMBER(SEARCH("VP",B1753)))),"Calin RP",IF(AND(ISNUMBER(SEARCH("CALIN",B1753)),ISNUMBER(SEARCH("VP",B1753))),"Calin VP",IF(AND(ISNUMBER(SEARCH("MIO",B1753)),OR(ISNUMBER(SEARCH("Vaisselle",B1753)),ISNUMBER(SEARCH("vaisselle",B1753)))),"Mio Liquid Vaisselle",IF(AND(ISNUMBER(SEARCH("MIO",B1753)),ISNUMBER(SEARCH("Javel",B1753))),"Mio Javel",IF(AND(ISNUMBER(SEARCH("MIO",B1753)),ISNUMBER(SEARCH("Matic",B1753))),"Mio Matic",IF(AND(ISNUMBER(SEARCH("MIO",B1753)),OR(ISNUMBER(SEARCH("Détérgent",B1753)),ISNUMBER(SEARCH("Poudre",B1753)),ISNUMBER(SEARCH("Semi Auto",B1753)),ISNUMBER(SEARCH("1KG",B1753)),ISNUMBER(SEARCH("500G",B1753)),ISNUMBER(SEARCH("10KG",B1753)),ISNUMBER(SEARCH("1.5K",B1753)),ISNUMBER(SEARCH("215G",B1753)),ISNUMBER(SEARCH("350G",B1753)),ISNUMBER(SEARCH("90G",B1753)),ISNUMBER(SEARCH("Gold",B1753)),ISNUMBER(SEARCH("Citron",B1753)),ISNUMBER(SEARCH("Rose",B1753)),ISNUMBER(SEARCH("Lessive",B1753))),NOT(OR(ISNUMBER(SEARCH("Vaisselle",B1753)),ISNUMBER(SEARCH("Javel",B1753)),ISNUMBER(SEARCH("Matic",B1753)),ISNUMBER(SEARCH("Nettoyant",B1753)),ISNUMBER(SEARCH("Pâte",B1753)),ISNUMBER(SEARCH("Lave",B1753)),ISNUMBER(SEARCH("Détartrant",B1753))))),"Mio main (1k+500gr)",IF(AND(ISNUMBER(SEARCH("PAPILLON",B1753)),OR(ISNUMBER(SEARCH("Papier",B1753)),ISNUMBER(SEARCH("Hygiénique",B1753)),ISNUMBER(SEARCH("HYGIÉNIQUE",B1753))),NOT(OR(ISNUMBER(SEARCH("Lingette",B1753)),ISNUMBER(SEARCH("Mouchoir",B1753))))),"Papillon Papier",IF(OR(ISNUMBER(SEARCH("TAJ AL SAHAR",B1753)),ISNUMBER(SEARCH("TAJ BLADI",B1753)),ISNUMBER(SEARCH("TAJ BELADI",B1753)),ISNUMBER(SEARCH("Tilal Assahra",B1753)),ISNUMBER(SEARCH("Jawharat Asahra",B1753))),"TAJ SAHARA",IF(AND(OR(ISNUMBER(SEARCH("AL ITKANE",B1753)),ISNUMBER(SEARCH("ALITKANE",B1753)),ISNUMBER(SEARCH("PRESTO",B1753))),NOT(OR(ISNUMBER(SEARCH("Thé",B1753)),ISNUMBER(SEARCH("THE ",B1753)),ISNUMBER(SEARCH("thé",B1753)),ISNUMBER(SEARCH("SELHAM",B1753)),ISNUMBER(SEARCH("LHAFLA",B1753)),ISNUMBER(SEARCH("ZINE",B1753)),ISNUMBER(SEARCH("tiyay",B1753)),ISNUMBER(SEARCH("alouns",B1753)),ISNUMBER(SEARCH("lmhrat",B1753))))),"Al Itkrans + Presto",IF(OR(ISNUMBER(SEARCH("DALAA",B1753)),ISNUMBER(SEARCH("CS-DALAA",B1753)),ISNUMBER(SEARCH("DALINA",B1753))),"Dalaa VP / Baqqal / RP",IF(OR(LEFT(UPPER(B1753),4)="MIA ",LEFT(UPPER(B1753),6)="CS-MIA"),"Mia",IF(OR(LEFT(UPPER(B1753),5)="NOVA ",LEFT(UPPER(B1753),7)="CS-NOVA"),"Nova",IF(OR(ISNUMBER(SEARCH("PRIMA ",B1753)),ISNUMBER(SEARCH("CS-PRIMA",B1753))),"Prima",IF(OR(ISNUMBER(SEARCH("Douceur",B1753)),ISNUMBER(SEARCH("DOUCEUR",B1753))),"Douceur",IF(OR(ISNUMBER(SEARCH("SANGO",B1753)),ISNUMBER(SEARCH("CS-SANGO",B1753))),"SANGO",IF(ISNUMBER(SEARCH("BLANDOUX",B1753)),"Blandoux",IF(ISNUMBER(SEARCH("SHIWAMI",B1753)),"Shiwame",IF(ISNUMBER(SEARCH("KELLOGG",B1753)),"Kelloggs",IF(OR(ISNUMBER(SEARCH("TOBIGO",B1753)),ISNUMBER(SEARCH("DWIST",B1753))),"Tobigo",IF(OR(ISNUMBER(SEARCH("MARISOL",B1753)),ISNUMBER(SEARCH("MARESOL",B1753))),"Maresol",IF(OR(ISNUMBER(SEARCH("TAKIS",B1753)),ISNUMBER(SEARCH("TAKYS",B1753))),"TAKYS",IF(ISNUMBER(SEARCH("TAWIL",B1753)),"Tawil",IF(ISNUMBER(SEARCH("FROMY",B1753)),"Fromy",""))))))))))))))))))))))))</f>
        <v/>
      </c>
    </row>
    <row r="1754" spans="1:3" ht="18" hidden="1" customHeight="1" x14ac:dyDescent="0.3">
      <c r="A1754" s="3" t="str">
        <f>Products!A1337</f>
        <v>ART02265</v>
      </c>
      <c r="B1754" s="3" t="str">
        <f>Products!B1337</f>
        <v>MAGNO Classic 550ML</v>
      </c>
      <c r="C1754" s="3" t="str">
        <f>IF(OR(ISNUMBER(SEARCH("SELHAM",B1754)),ISNUMBER(SEARCH("LHAFLA",B1754)),ISNUMBER(SEARCH("ZINE",B1754)),ISNUMBER(SEARCH("tiyay",B1754)),ISNUMBER(SEARCH("alouns",B1754)),ISNUMBER(SEARCH("lmhrat",B1754))),"The Al Itkane",IF(AND(ISNUMBER(SEARCH("CALIN",B1754)),ISNUMBER(SEARCH("RP",B1754)),NOT(ISNUMBER(SEARCH("VP",B1754)))),"Calin RP",IF(AND(ISNUMBER(SEARCH("CALIN",B1754)),ISNUMBER(SEARCH("VP",B1754))),"Calin VP",IF(AND(ISNUMBER(SEARCH("MIO",B1754)),OR(ISNUMBER(SEARCH("Vaisselle",B1754)),ISNUMBER(SEARCH("vaisselle",B1754)))),"Mio Liquid Vaisselle",IF(AND(ISNUMBER(SEARCH("MIO",B1754)),ISNUMBER(SEARCH("Javel",B1754))),"Mio Javel",IF(AND(ISNUMBER(SEARCH("MIO",B1754)),ISNUMBER(SEARCH("Matic",B1754))),"Mio Matic",IF(AND(ISNUMBER(SEARCH("MIO",B1754)),OR(ISNUMBER(SEARCH("Détérgent",B1754)),ISNUMBER(SEARCH("Poudre",B1754)),ISNUMBER(SEARCH("Semi Auto",B1754)),ISNUMBER(SEARCH("1KG",B1754)),ISNUMBER(SEARCH("500G",B1754)),ISNUMBER(SEARCH("10KG",B1754)),ISNUMBER(SEARCH("1.5K",B1754)),ISNUMBER(SEARCH("215G",B1754)),ISNUMBER(SEARCH("350G",B1754)),ISNUMBER(SEARCH("90G",B1754)),ISNUMBER(SEARCH("Gold",B1754)),ISNUMBER(SEARCH("Citron",B1754)),ISNUMBER(SEARCH("Rose",B1754)),ISNUMBER(SEARCH("Lessive",B1754))),NOT(OR(ISNUMBER(SEARCH("Vaisselle",B1754)),ISNUMBER(SEARCH("Javel",B1754)),ISNUMBER(SEARCH("Matic",B1754)),ISNUMBER(SEARCH("Nettoyant",B1754)),ISNUMBER(SEARCH("Pâte",B1754)),ISNUMBER(SEARCH("Lave",B1754)),ISNUMBER(SEARCH("Détartrant",B1754))))),"Mio main (1k+500gr)",IF(AND(ISNUMBER(SEARCH("PAPILLON",B1754)),OR(ISNUMBER(SEARCH("Papier",B1754)),ISNUMBER(SEARCH("Hygiénique",B1754)),ISNUMBER(SEARCH("HYGIÉNIQUE",B1754))),NOT(OR(ISNUMBER(SEARCH("Lingette",B1754)),ISNUMBER(SEARCH("Mouchoir",B1754))))),"Papillon Papier",IF(OR(ISNUMBER(SEARCH("TAJ AL SAHAR",B1754)),ISNUMBER(SEARCH("TAJ BLADI",B1754)),ISNUMBER(SEARCH("TAJ BELADI",B1754)),ISNUMBER(SEARCH("Tilal Assahra",B1754)),ISNUMBER(SEARCH("Jawharat Asahra",B1754))),"TAJ SAHARA",IF(AND(OR(ISNUMBER(SEARCH("AL ITKANE",B1754)),ISNUMBER(SEARCH("ALITKANE",B1754)),ISNUMBER(SEARCH("PRESTO",B1754))),NOT(OR(ISNUMBER(SEARCH("Thé",B1754)),ISNUMBER(SEARCH("THE ",B1754)),ISNUMBER(SEARCH("thé",B1754)),ISNUMBER(SEARCH("SELHAM",B1754)),ISNUMBER(SEARCH("LHAFLA",B1754)),ISNUMBER(SEARCH("ZINE",B1754)),ISNUMBER(SEARCH("tiyay",B1754)),ISNUMBER(SEARCH("alouns",B1754)),ISNUMBER(SEARCH("lmhrat",B1754))))),"Al Itkrans + Presto",IF(OR(ISNUMBER(SEARCH("DALAA",B1754)),ISNUMBER(SEARCH("CS-DALAA",B1754)),ISNUMBER(SEARCH("DALINA",B1754))),"Dalaa VP / Baqqal / RP",IF(OR(LEFT(UPPER(B1754),4)="MIA ",LEFT(UPPER(B1754),6)="CS-MIA"),"Mia",IF(OR(LEFT(UPPER(B1754),5)="NOVA ",LEFT(UPPER(B1754),7)="CS-NOVA"),"Nova",IF(OR(ISNUMBER(SEARCH("PRIMA ",B1754)),ISNUMBER(SEARCH("CS-PRIMA",B1754))),"Prima",IF(OR(ISNUMBER(SEARCH("Douceur",B1754)),ISNUMBER(SEARCH("DOUCEUR",B1754))),"Douceur",IF(OR(ISNUMBER(SEARCH("SANGO",B1754)),ISNUMBER(SEARCH("CS-SANGO",B1754))),"SANGO",IF(ISNUMBER(SEARCH("BLANDOUX",B1754)),"Blandoux",IF(ISNUMBER(SEARCH("SHIWAMI",B1754)),"Shiwame",IF(ISNUMBER(SEARCH("KELLOGG",B1754)),"Kelloggs",IF(OR(ISNUMBER(SEARCH("TOBIGO",B1754)),ISNUMBER(SEARCH("DWIST",B1754))),"Tobigo",IF(OR(ISNUMBER(SEARCH("MARISOL",B1754)),ISNUMBER(SEARCH("MARESOL",B1754))),"Maresol",IF(OR(ISNUMBER(SEARCH("TAKIS",B1754)),ISNUMBER(SEARCH("TAKYS",B1754))),"TAKYS",IF(ISNUMBER(SEARCH("TAWIL",B1754)),"Tawil",IF(ISNUMBER(SEARCH("FROMY",B1754)),"Fromy",""))))))))))))))))))))))))</f>
        <v/>
      </c>
    </row>
    <row r="1755" spans="1:3" ht="18" hidden="1" customHeight="1" x14ac:dyDescent="0.3">
      <c r="A1755" s="3" t="str">
        <f>Products!A1338</f>
        <v>ART02263</v>
      </c>
      <c r="B1755" s="3" t="str">
        <f>Products!B1338</f>
        <v>REXONA Men Invisible Fresh Anti White Marks 50ML</v>
      </c>
      <c r="C1755" s="3" t="str">
        <f>IF(OR(ISNUMBER(SEARCH("SELHAM",B1755)),ISNUMBER(SEARCH("LHAFLA",B1755)),ISNUMBER(SEARCH("ZINE",B1755)),ISNUMBER(SEARCH("tiyay",B1755)),ISNUMBER(SEARCH("alouns",B1755)),ISNUMBER(SEARCH("lmhrat",B1755))),"The Al Itkane",IF(AND(ISNUMBER(SEARCH("CALIN",B1755)),ISNUMBER(SEARCH("RP",B1755)),NOT(ISNUMBER(SEARCH("VP",B1755)))),"Calin RP",IF(AND(ISNUMBER(SEARCH("CALIN",B1755)),ISNUMBER(SEARCH("VP",B1755))),"Calin VP",IF(AND(ISNUMBER(SEARCH("MIO",B1755)),OR(ISNUMBER(SEARCH("Vaisselle",B1755)),ISNUMBER(SEARCH("vaisselle",B1755)))),"Mio Liquid Vaisselle",IF(AND(ISNUMBER(SEARCH("MIO",B1755)),ISNUMBER(SEARCH("Javel",B1755))),"Mio Javel",IF(AND(ISNUMBER(SEARCH("MIO",B1755)),ISNUMBER(SEARCH("Matic",B1755))),"Mio Matic",IF(AND(ISNUMBER(SEARCH("MIO",B1755)),OR(ISNUMBER(SEARCH("Détérgent",B1755)),ISNUMBER(SEARCH("Poudre",B1755)),ISNUMBER(SEARCH("Semi Auto",B1755)),ISNUMBER(SEARCH("1KG",B1755)),ISNUMBER(SEARCH("500G",B1755)),ISNUMBER(SEARCH("10KG",B1755)),ISNUMBER(SEARCH("1.5K",B1755)),ISNUMBER(SEARCH("215G",B1755)),ISNUMBER(SEARCH("350G",B1755)),ISNUMBER(SEARCH("90G",B1755)),ISNUMBER(SEARCH("Gold",B1755)),ISNUMBER(SEARCH("Citron",B1755)),ISNUMBER(SEARCH("Rose",B1755)),ISNUMBER(SEARCH("Lessive",B1755))),NOT(OR(ISNUMBER(SEARCH("Vaisselle",B1755)),ISNUMBER(SEARCH("Javel",B1755)),ISNUMBER(SEARCH("Matic",B1755)),ISNUMBER(SEARCH("Nettoyant",B1755)),ISNUMBER(SEARCH("Pâte",B1755)),ISNUMBER(SEARCH("Lave",B1755)),ISNUMBER(SEARCH("Détartrant",B1755))))),"Mio main (1k+500gr)",IF(AND(ISNUMBER(SEARCH("PAPILLON",B1755)),OR(ISNUMBER(SEARCH("Papier",B1755)),ISNUMBER(SEARCH("Hygiénique",B1755)),ISNUMBER(SEARCH("HYGIÉNIQUE",B1755))),NOT(OR(ISNUMBER(SEARCH("Lingette",B1755)),ISNUMBER(SEARCH("Mouchoir",B1755))))),"Papillon Papier",IF(OR(ISNUMBER(SEARCH("TAJ AL SAHAR",B1755)),ISNUMBER(SEARCH("TAJ BLADI",B1755)),ISNUMBER(SEARCH("TAJ BELADI",B1755)),ISNUMBER(SEARCH("Tilal Assahra",B1755)),ISNUMBER(SEARCH("Jawharat Asahra",B1755))),"TAJ SAHARA",IF(AND(OR(ISNUMBER(SEARCH("AL ITKANE",B1755)),ISNUMBER(SEARCH("ALITKANE",B1755)),ISNUMBER(SEARCH("PRESTO",B1755))),NOT(OR(ISNUMBER(SEARCH("Thé",B1755)),ISNUMBER(SEARCH("THE ",B1755)),ISNUMBER(SEARCH("thé",B1755)),ISNUMBER(SEARCH("SELHAM",B1755)),ISNUMBER(SEARCH("LHAFLA",B1755)),ISNUMBER(SEARCH("ZINE",B1755)),ISNUMBER(SEARCH("tiyay",B1755)),ISNUMBER(SEARCH("alouns",B1755)),ISNUMBER(SEARCH("lmhrat",B1755))))),"Al Itkrans + Presto",IF(OR(ISNUMBER(SEARCH("DALAA",B1755)),ISNUMBER(SEARCH("CS-DALAA",B1755)),ISNUMBER(SEARCH("DALINA",B1755))),"Dalaa VP / Baqqal / RP",IF(OR(LEFT(UPPER(B1755),4)="MIA ",LEFT(UPPER(B1755),6)="CS-MIA"),"Mia",IF(OR(LEFT(UPPER(B1755),5)="NOVA ",LEFT(UPPER(B1755),7)="CS-NOVA"),"Nova",IF(OR(ISNUMBER(SEARCH("PRIMA ",B1755)),ISNUMBER(SEARCH("CS-PRIMA",B1755))),"Prima",IF(OR(ISNUMBER(SEARCH("Douceur",B1755)),ISNUMBER(SEARCH("DOUCEUR",B1755))),"Douceur",IF(OR(ISNUMBER(SEARCH("SANGO",B1755)),ISNUMBER(SEARCH("CS-SANGO",B1755))),"SANGO",IF(ISNUMBER(SEARCH("BLANDOUX",B1755)),"Blandoux",IF(ISNUMBER(SEARCH("SHIWAMI",B1755)),"Shiwame",IF(ISNUMBER(SEARCH("KELLOGG",B1755)),"Kelloggs",IF(OR(ISNUMBER(SEARCH("TOBIGO",B1755)),ISNUMBER(SEARCH("DWIST",B1755))),"Tobigo",IF(OR(ISNUMBER(SEARCH("MARISOL",B1755)),ISNUMBER(SEARCH("MARESOL",B1755))),"Maresol",IF(OR(ISNUMBER(SEARCH("TAKIS",B1755)),ISNUMBER(SEARCH("TAKYS",B1755))),"TAKYS",IF(ISNUMBER(SEARCH("TAWIL",B1755)),"Tawil",IF(ISNUMBER(SEARCH("FROMY",B1755)),"Fromy",""))))))))))))))))))))))))</f>
        <v/>
      </c>
    </row>
    <row r="1756" spans="1:3" ht="18" hidden="1" customHeight="1" x14ac:dyDescent="0.3">
      <c r="A1756" s="3" t="str">
        <f>Products!A1339</f>
        <v>ART02255</v>
      </c>
      <c r="B1756" s="3" t="str">
        <f>Products!B1339</f>
        <v>NIVEA Fresh Ocean 50ML</v>
      </c>
      <c r="C1756" s="3" t="str">
        <f>IF(OR(ISNUMBER(SEARCH("SELHAM",B1756)),ISNUMBER(SEARCH("LHAFLA",B1756)),ISNUMBER(SEARCH("ZINE",B1756)),ISNUMBER(SEARCH("tiyay",B1756)),ISNUMBER(SEARCH("alouns",B1756)),ISNUMBER(SEARCH("lmhrat",B1756))),"The Al Itkane",IF(AND(ISNUMBER(SEARCH("CALIN",B1756)),ISNUMBER(SEARCH("RP",B1756)),NOT(ISNUMBER(SEARCH("VP",B1756)))),"Calin RP",IF(AND(ISNUMBER(SEARCH("CALIN",B1756)),ISNUMBER(SEARCH("VP",B1756))),"Calin VP",IF(AND(ISNUMBER(SEARCH("MIO",B1756)),OR(ISNUMBER(SEARCH("Vaisselle",B1756)),ISNUMBER(SEARCH("vaisselle",B1756)))),"Mio Liquid Vaisselle",IF(AND(ISNUMBER(SEARCH("MIO",B1756)),ISNUMBER(SEARCH("Javel",B1756))),"Mio Javel",IF(AND(ISNUMBER(SEARCH("MIO",B1756)),ISNUMBER(SEARCH("Matic",B1756))),"Mio Matic",IF(AND(ISNUMBER(SEARCH("MIO",B1756)),OR(ISNUMBER(SEARCH("Détérgent",B1756)),ISNUMBER(SEARCH("Poudre",B1756)),ISNUMBER(SEARCH("Semi Auto",B1756)),ISNUMBER(SEARCH("1KG",B1756)),ISNUMBER(SEARCH("500G",B1756)),ISNUMBER(SEARCH("10KG",B1756)),ISNUMBER(SEARCH("1.5K",B1756)),ISNUMBER(SEARCH("215G",B1756)),ISNUMBER(SEARCH("350G",B1756)),ISNUMBER(SEARCH("90G",B1756)),ISNUMBER(SEARCH("Gold",B1756)),ISNUMBER(SEARCH("Citron",B1756)),ISNUMBER(SEARCH("Rose",B1756)),ISNUMBER(SEARCH("Lessive",B1756))),NOT(OR(ISNUMBER(SEARCH("Vaisselle",B1756)),ISNUMBER(SEARCH("Javel",B1756)),ISNUMBER(SEARCH("Matic",B1756)),ISNUMBER(SEARCH("Nettoyant",B1756)),ISNUMBER(SEARCH("Pâte",B1756)),ISNUMBER(SEARCH("Lave",B1756)),ISNUMBER(SEARCH("Détartrant",B1756))))),"Mio main (1k+500gr)",IF(AND(ISNUMBER(SEARCH("PAPILLON",B1756)),OR(ISNUMBER(SEARCH("Papier",B1756)),ISNUMBER(SEARCH("Hygiénique",B1756)),ISNUMBER(SEARCH("HYGIÉNIQUE",B1756))),NOT(OR(ISNUMBER(SEARCH("Lingette",B1756)),ISNUMBER(SEARCH("Mouchoir",B1756))))),"Papillon Papier",IF(OR(ISNUMBER(SEARCH("TAJ AL SAHAR",B1756)),ISNUMBER(SEARCH("TAJ BLADI",B1756)),ISNUMBER(SEARCH("TAJ BELADI",B1756)),ISNUMBER(SEARCH("Tilal Assahra",B1756)),ISNUMBER(SEARCH("Jawharat Asahra",B1756))),"TAJ SAHARA",IF(AND(OR(ISNUMBER(SEARCH("AL ITKANE",B1756)),ISNUMBER(SEARCH("ALITKANE",B1756)),ISNUMBER(SEARCH("PRESTO",B1756))),NOT(OR(ISNUMBER(SEARCH("Thé",B1756)),ISNUMBER(SEARCH("THE ",B1756)),ISNUMBER(SEARCH("thé",B1756)),ISNUMBER(SEARCH("SELHAM",B1756)),ISNUMBER(SEARCH("LHAFLA",B1756)),ISNUMBER(SEARCH("ZINE",B1756)),ISNUMBER(SEARCH("tiyay",B1756)),ISNUMBER(SEARCH("alouns",B1756)),ISNUMBER(SEARCH("lmhrat",B1756))))),"Al Itkrans + Presto",IF(OR(ISNUMBER(SEARCH("DALAA",B1756)),ISNUMBER(SEARCH("CS-DALAA",B1756)),ISNUMBER(SEARCH("DALINA",B1756))),"Dalaa VP / Baqqal / RP",IF(OR(LEFT(UPPER(B1756),4)="MIA ",LEFT(UPPER(B1756),6)="CS-MIA"),"Mia",IF(OR(LEFT(UPPER(B1756),5)="NOVA ",LEFT(UPPER(B1756),7)="CS-NOVA"),"Nova",IF(OR(ISNUMBER(SEARCH("PRIMA ",B1756)),ISNUMBER(SEARCH("CS-PRIMA",B1756))),"Prima",IF(OR(ISNUMBER(SEARCH("Douceur",B1756)),ISNUMBER(SEARCH("DOUCEUR",B1756))),"Douceur",IF(OR(ISNUMBER(SEARCH("SANGO",B1756)),ISNUMBER(SEARCH("CS-SANGO",B1756))),"SANGO",IF(ISNUMBER(SEARCH("BLANDOUX",B1756)),"Blandoux",IF(ISNUMBER(SEARCH("SHIWAMI",B1756)),"Shiwame",IF(ISNUMBER(SEARCH("KELLOGG",B1756)),"Kelloggs",IF(OR(ISNUMBER(SEARCH("TOBIGO",B1756)),ISNUMBER(SEARCH("DWIST",B1756))),"Tobigo",IF(OR(ISNUMBER(SEARCH("MARISOL",B1756)),ISNUMBER(SEARCH("MARESOL",B1756))),"Maresol",IF(OR(ISNUMBER(SEARCH("TAKIS",B1756)),ISNUMBER(SEARCH("TAKYS",B1756))),"TAKYS",IF(ISNUMBER(SEARCH("TAWIL",B1756)),"Tawil",IF(ISNUMBER(SEARCH("FROMY",B1756)),"Fromy",""))))))))))))))))))))))))</f>
        <v/>
      </c>
    </row>
    <row r="1757" spans="1:3" ht="18" hidden="1" customHeight="1" x14ac:dyDescent="0.3">
      <c r="A1757" s="3" t="str">
        <f>Products!A1340</f>
        <v>ART02261</v>
      </c>
      <c r="B1757" s="3" t="str">
        <f>Products!B1340</f>
        <v>REXONA Men Extra Cool 50ML</v>
      </c>
      <c r="C1757" s="3" t="str">
        <f>IF(OR(ISNUMBER(SEARCH("SELHAM",B1757)),ISNUMBER(SEARCH("LHAFLA",B1757)),ISNUMBER(SEARCH("ZINE",B1757)),ISNUMBER(SEARCH("tiyay",B1757)),ISNUMBER(SEARCH("alouns",B1757)),ISNUMBER(SEARCH("lmhrat",B1757))),"The Al Itkane",IF(AND(ISNUMBER(SEARCH("CALIN",B1757)),ISNUMBER(SEARCH("RP",B1757)),NOT(ISNUMBER(SEARCH("VP",B1757)))),"Calin RP",IF(AND(ISNUMBER(SEARCH("CALIN",B1757)),ISNUMBER(SEARCH("VP",B1757))),"Calin VP",IF(AND(ISNUMBER(SEARCH("MIO",B1757)),OR(ISNUMBER(SEARCH("Vaisselle",B1757)),ISNUMBER(SEARCH("vaisselle",B1757)))),"Mio Liquid Vaisselle",IF(AND(ISNUMBER(SEARCH("MIO",B1757)),ISNUMBER(SEARCH("Javel",B1757))),"Mio Javel",IF(AND(ISNUMBER(SEARCH("MIO",B1757)),ISNUMBER(SEARCH("Matic",B1757))),"Mio Matic",IF(AND(ISNUMBER(SEARCH("MIO",B1757)),OR(ISNUMBER(SEARCH("Détérgent",B1757)),ISNUMBER(SEARCH("Poudre",B1757)),ISNUMBER(SEARCH("Semi Auto",B1757)),ISNUMBER(SEARCH("1KG",B1757)),ISNUMBER(SEARCH("500G",B1757)),ISNUMBER(SEARCH("10KG",B1757)),ISNUMBER(SEARCH("1.5K",B1757)),ISNUMBER(SEARCH("215G",B1757)),ISNUMBER(SEARCH("350G",B1757)),ISNUMBER(SEARCH("90G",B1757)),ISNUMBER(SEARCH("Gold",B1757)),ISNUMBER(SEARCH("Citron",B1757)),ISNUMBER(SEARCH("Rose",B1757)),ISNUMBER(SEARCH("Lessive",B1757))),NOT(OR(ISNUMBER(SEARCH("Vaisselle",B1757)),ISNUMBER(SEARCH("Javel",B1757)),ISNUMBER(SEARCH("Matic",B1757)),ISNUMBER(SEARCH("Nettoyant",B1757)),ISNUMBER(SEARCH("Pâte",B1757)),ISNUMBER(SEARCH("Lave",B1757)),ISNUMBER(SEARCH("Détartrant",B1757))))),"Mio main (1k+500gr)",IF(AND(ISNUMBER(SEARCH("PAPILLON",B1757)),OR(ISNUMBER(SEARCH("Papier",B1757)),ISNUMBER(SEARCH("Hygiénique",B1757)),ISNUMBER(SEARCH("HYGIÉNIQUE",B1757))),NOT(OR(ISNUMBER(SEARCH("Lingette",B1757)),ISNUMBER(SEARCH("Mouchoir",B1757))))),"Papillon Papier",IF(OR(ISNUMBER(SEARCH("TAJ AL SAHAR",B1757)),ISNUMBER(SEARCH("TAJ BLADI",B1757)),ISNUMBER(SEARCH("TAJ BELADI",B1757)),ISNUMBER(SEARCH("Tilal Assahra",B1757)),ISNUMBER(SEARCH("Jawharat Asahra",B1757))),"TAJ SAHARA",IF(AND(OR(ISNUMBER(SEARCH("AL ITKANE",B1757)),ISNUMBER(SEARCH("ALITKANE",B1757)),ISNUMBER(SEARCH("PRESTO",B1757))),NOT(OR(ISNUMBER(SEARCH("Thé",B1757)),ISNUMBER(SEARCH("THE ",B1757)),ISNUMBER(SEARCH("thé",B1757)),ISNUMBER(SEARCH("SELHAM",B1757)),ISNUMBER(SEARCH("LHAFLA",B1757)),ISNUMBER(SEARCH("ZINE",B1757)),ISNUMBER(SEARCH("tiyay",B1757)),ISNUMBER(SEARCH("alouns",B1757)),ISNUMBER(SEARCH("lmhrat",B1757))))),"Al Itkrans + Presto",IF(OR(ISNUMBER(SEARCH("DALAA",B1757)),ISNUMBER(SEARCH("CS-DALAA",B1757)),ISNUMBER(SEARCH("DALINA",B1757))),"Dalaa VP / Baqqal / RP",IF(OR(LEFT(UPPER(B1757),4)="MIA ",LEFT(UPPER(B1757),6)="CS-MIA"),"Mia",IF(OR(LEFT(UPPER(B1757),5)="NOVA ",LEFT(UPPER(B1757),7)="CS-NOVA"),"Nova",IF(OR(ISNUMBER(SEARCH("PRIMA ",B1757)),ISNUMBER(SEARCH("CS-PRIMA",B1757))),"Prima",IF(OR(ISNUMBER(SEARCH("Douceur",B1757)),ISNUMBER(SEARCH("DOUCEUR",B1757))),"Douceur",IF(OR(ISNUMBER(SEARCH("SANGO",B1757)),ISNUMBER(SEARCH("CS-SANGO",B1757))),"SANGO",IF(ISNUMBER(SEARCH("BLANDOUX",B1757)),"Blandoux",IF(ISNUMBER(SEARCH("SHIWAMI",B1757)),"Shiwame",IF(ISNUMBER(SEARCH("KELLOGG",B1757)),"Kelloggs",IF(OR(ISNUMBER(SEARCH("TOBIGO",B1757)),ISNUMBER(SEARCH("DWIST",B1757))),"Tobigo",IF(OR(ISNUMBER(SEARCH("MARISOL",B1757)),ISNUMBER(SEARCH("MARESOL",B1757))),"Maresol",IF(OR(ISNUMBER(SEARCH("TAKIS",B1757)),ISNUMBER(SEARCH("TAKYS",B1757))),"TAKYS",IF(ISNUMBER(SEARCH("TAWIL",B1757)),"Tawil",IF(ISNUMBER(SEARCH("FROMY",B1757)),"Fromy",""))))))))))))))))))))))))</f>
        <v/>
      </c>
    </row>
    <row r="1758" spans="1:3" ht="18" hidden="1" customHeight="1" x14ac:dyDescent="0.3">
      <c r="A1758" s="3" t="str">
        <f>Products!A1341</f>
        <v>ART02262</v>
      </c>
      <c r="B1758" s="3" t="str">
        <f>Products!B1341</f>
        <v>REXONA Men Invisible Black And White Clothes 50ML</v>
      </c>
      <c r="C1758" s="3" t="str">
        <f>IF(OR(ISNUMBER(SEARCH("SELHAM",B1758)),ISNUMBER(SEARCH("LHAFLA",B1758)),ISNUMBER(SEARCH("ZINE",B1758)),ISNUMBER(SEARCH("tiyay",B1758)),ISNUMBER(SEARCH("alouns",B1758)),ISNUMBER(SEARCH("lmhrat",B1758))),"The Al Itkane",IF(AND(ISNUMBER(SEARCH("CALIN",B1758)),ISNUMBER(SEARCH("RP",B1758)),NOT(ISNUMBER(SEARCH("VP",B1758)))),"Calin RP",IF(AND(ISNUMBER(SEARCH("CALIN",B1758)),ISNUMBER(SEARCH("VP",B1758))),"Calin VP",IF(AND(ISNUMBER(SEARCH("MIO",B1758)),OR(ISNUMBER(SEARCH("Vaisselle",B1758)),ISNUMBER(SEARCH("vaisselle",B1758)))),"Mio Liquid Vaisselle",IF(AND(ISNUMBER(SEARCH("MIO",B1758)),ISNUMBER(SEARCH("Javel",B1758))),"Mio Javel",IF(AND(ISNUMBER(SEARCH("MIO",B1758)),ISNUMBER(SEARCH("Matic",B1758))),"Mio Matic",IF(AND(ISNUMBER(SEARCH("MIO",B1758)),OR(ISNUMBER(SEARCH("Détérgent",B1758)),ISNUMBER(SEARCH("Poudre",B1758)),ISNUMBER(SEARCH("Semi Auto",B1758)),ISNUMBER(SEARCH("1KG",B1758)),ISNUMBER(SEARCH("500G",B1758)),ISNUMBER(SEARCH("10KG",B1758)),ISNUMBER(SEARCH("1.5K",B1758)),ISNUMBER(SEARCH("215G",B1758)),ISNUMBER(SEARCH("350G",B1758)),ISNUMBER(SEARCH("90G",B1758)),ISNUMBER(SEARCH("Gold",B1758)),ISNUMBER(SEARCH("Citron",B1758)),ISNUMBER(SEARCH("Rose",B1758)),ISNUMBER(SEARCH("Lessive",B1758))),NOT(OR(ISNUMBER(SEARCH("Vaisselle",B1758)),ISNUMBER(SEARCH("Javel",B1758)),ISNUMBER(SEARCH("Matic",B1758)),ISNUMBER(SEARCH("Nettoyant",B1758)),ISNUMBER(SEARCH("Pâte",B1758)),ISNUMBER(SEARCH("Lave",B1758)),ISNUMBER(SEARCH("Détartrant",B1758))))),"Mio main (1k+500gr)",IF(AND(ISNUMBER(SEARCH("PAPILLON",B1758)),OR(ISNUMBER(SEARCH("Papier",B1758)),ISNUMBER(SEARCH("Hygiénique",B1758)),ISNUMBER(SEARCH("HYGIÉNIQUE",B1758))),NOT(OR(ISNUMBER(SEARCH("Lingette",B1758)),ISNUMBER(SEARCH("Mouchoir",B1758))))),"Papillon Papier",IF(OR(ISNUMBER(SEARCH("TAJ AL SAHAR",B1758)),ISNUMBER(SEARCH("TAJ BLADI",B1758)),ISNUMBER(SEARCH("TAJ BELADI",B1758)),ISNUMBER(SEARCH("Tilal Assahra",B1758)),ISNUMBER(SEARCH("Jawharat Asahra",B1758))),"TAJ SAHARA",IF(AND(OR(ISNUMBER(SEARCH("AL ITKANE",B1758)),ISNUMBER(SEARCH("ALITKANE",B1758)),ISNUMBER(SEARCH("PRESTO",B1758))),NOT(OR(ISNUMBER(SEARCH("Thé",B1758)),ISNUMBER(SEARCH("THE ",B1758)),ISNUMBER(SEARCH("thé",B1758)),ISNUMBER(SEARCH("SELHAM",B1758)),ISNUMBER(SEARCH("LHAFLA",B1758)),ISNUMBER(SEARCH("ZINE",B1758)),ISNUMBER(SEARCH("tiyay",B1758)),ISNUMBER(SEARCH("alouns",B1758)),ISNUMBER(SEARCH("lmhrat",B1758))))),"Al Itkrans + Presto",IF(OR(ISNUMBER(SEARCH("DALAA",B1758)),ISNUMBER(SEARCH("CS-DALAA",B1758)),ISNUMBER(SEARCH("DALINA",B1758))),"Dalaa VP / Baqqal / RP",IF(OR(LEFT(UPPER(B1758),4)="MIA ",LEFT(UPPER(B1758),6)="CS-MIA"),"Mia",IF(OR(LEFT(UPPER(B1758),5)="NOVA ",LEFT(UPPER(B1758),7)="CS-NOVA"),"Nova",IF(OR(ISNUMBER(SEARCH("PRIMA ",B1758)),ISNUMBER(SEARCH("CS-PRIMA",B1758))),"Prima",IF(OR(ISNUMBER(SEARCH("Douceur",B1758)),ISNUMBER(SEARCH("DOUCEUR",B1758))),"Douceur",IF(OR(ISNUMBER(SEARCH("SANGO",B1758)),ISNUMBER(SEARCH("CS-SANGO",B1758))),"SANGO",IF(ISNUMBER(SEARCH("BLANDOUX",B1758)),"Blandoux",IF(ISNUMBER(SEARCH("SHIWAMI",B1758)),"Shiwame",IF(ISNUMBER(SEARCH("KELLOGG",B1758)),"Kelloggs",IF(OR(ISNUMBER(SEARCH("TOBIGO",B1758)),ISNUMBER(SEARCH("DWIST",B1758))),"Tobigo",IF(OR(ISNUMBER(SEARCH("MARISOL",B1758)),ISNUMBER(SEARCH("MARESOL",B1758))),"Maresol",IF(OR(ISNUMBER(SEARCH("TAKIS",B1758)),ISNUMBER(SEARCH("TAKYS",B1758))),"TAKYS",IF(ISNUMBER(SEARCH("TAWIL",B1758)),"Tawil",IF(ISNUMBER(SEARCH("FROMY",B1758)),"Fromy",""))))))))))))))))))))))))</f>
        <v/>
      </c>
    </row>
    <row r="1759" spans="1:3" ht="18" hidden="1" customHeight="1" x14ac:dyDescent="0.3">
      <c r="A1759" s="3" t="str">
        <f>Products!A1342</f>
        <v>ART02257</v>
      </c>
      <c r="B1759" s="3" t="str">
        <f>Products!B1342</f>
        <v>REXONA Powder Dry 40G</v>
      </c>
      <c r="C1759" s="3" t="str">
        <f>IF(OR(ISNUMBER(SEARCH("SELHAM",B1759)),ISNUMBER(SEARCH("LHAFLA",B1759)),ISNUMBER(SEARCH("ZINE",B1759)),ISNUMBER(SEARCH("tiyay",B1759)),ISNUMBER(SEARCH("alouns",B1759)),ISNUMBER(SEARCH("lmhrat",B1759))),"The Al Itkane",IF(AND(ISNUMBER(SEARCH("CALIN",B1759)),ISNUMBER(SEARCH("RP",B1759)),NOT(ISNUMBER(SEARCH("VP",B1759)))),"Calin RP",IF(AND(ISNUMBER(SEARCH("CALIN",B1759)),ISNUMBER(SEARCH("VP",B1759))),"Calin VP",IF(AND(ISNUMBER(SEARCH("MIO",B1759)),OR(ISNUMBER(SEARCH("Vaisselle",B1759)),ISNUMBER(SEARCH("vaisselle",B1759)))),"Mio Liquid Vaisselle",IF(AND(ISNUMBER(SEARCH("MIO",B1759)),ISNUMBER(SEARCH("Javel",B1759))),"Mio Javel",IF(AND(ISNUMBER(SEARCH("MIO",B1759)),ISNUMBER(SEARCH("Matic",B1759))),"Mio Matic",IF(AND(ISNUMBER(SEARCH("MIO",B1759)),OR(ISNUMBER(SEARCH("Détérgent",B1759)),ISNUMBER(SEARCH("Poudre",B1759)),ISNUMBER(SEARCH("Semi Auto",B1759)),ISNUMBER(SEARCH("1KG",B1759)),ISNUMBER(SEARCH("500G",B1759)),ISNUMBER(SEARCH("10KG",B1759)),ISNUMBER(SEARCH("1.5K",B1759)),ISNUMBER(SEARCH("215G",B1759)),ISNUMBER(SEARCH("350G",B1759)),ISNUMBER(SEARCH("90G",B1759)),ISNUMBER(SEARCH("Gold",B1759)),ISNUMBER(SEARCH("Citron",B1759)),ISNUMBER(SEARCH("Rose",B1759)),ISNUMBER(SEARCH("Lessive",B1759))),NOT(OR(ISNUMBER(SEARCH("Vaisselle",B1759)),ISNUMBER(SEARCH("Javel",B1759)),ISNUMBER(SEARCH("Matic",B1759)),ISNUMBER(SEARCH("Nettoyant",B1759)),ISNUMBER(SEARCH("Pâte",B1759)),ISNUMBER(SEARCH("Lave",B1759)),ISNUMBER(SEARCH("Détartrant",B1759))))),"Mio main (1k+500gr)",IF(AND(ISNUMBER(SEARCH("PAPILLON",B1759)),OR(ISNUMBER(SEARCH("Papier",B1759)),ISNUMBER(SEARCH("Hygiénique",B1759)),ISNUMBER(SEARCH("HYGIÉNIQUE",B1759))),NOT(OR(ISNUMBER(SEARCH("Lingette",B1759)),ISNUMBER(SEARCH("Mouchoir",B1759))))),"Papillon Papier",IF(OR(ISNUMBER(SEARCH("TAJ AL SAHAR",B1759)),ISNUMBER(SEARCH("TAJ BLADI",B1759)),ISNUMBER(SEARCH("TAJ BELADI",B1759)),ISNUMBER(SEARCH("Tilal Assahra",B1759)),ISNUMBER(SEARCH("Jawharat Asahra",B1759))),"TAJ SAHARA",IF(AND(OR(ISNUMBER(SEARCH("AL ITKANE",B1759)),ISNUMBER(SEARCH("ALITKANE",B1759)),ISNUMBER(SEARCH("PRESTO",B1759))),NOT(OR(ISNUMBER(SEARCH("Thé",B1759)),ISNUMBER(SEARCH("THE ",B1759)),ISNUMBER(SEARCH("thé",B1759)),ISNUMBER(SEARCH("SELHAM",B1759)),ISNUMBER(SEARCH("LHAFLA",B1759)),ISNUMBER(SEARCH("ZINE",B1759)),ISNUMBER(SEARCH("tiyay",B1759)),ISNUMBER(SEARCH("alouns",B1759)),ISNUMBER(SEARCH("lmhrat",B1759))))),"Al Itkrans + Presto",IF(OR(ISNUMBER(SEARCH("DALAA",B1759)),ISNUMBER(SEARCH("CS-DALAA",B1759)),ISNUMBER(SEARCH("DALINA",B1759))),"Dalaa VP / Baqqal / RP",IF(OR(LEFT(UPPER(B1759),4)="MIA ",LEFT(UPPER(B1759),6)="CS-MIA"),"Mia",IF(OR(LEFT(UPPER(B1759),5)="NOVA ",LEFT(UPPER(B1759),7)="CS-NOVA"),"Nova",IF(OR(ISNUMBER(SEARCH("PRIMA ",B1759)),ISNUMBER(SEARCH("CS-PRIMA",B1759))),"Prima",IF(OR(ISNUMBER(SEARCH("Douceur",B1759)),ISNUMBER(SEARCH("DOUCEUR",B1759))),"Douceur",IF(OR(ISNUMBER(SEARCH("SANGO",B1759)),ISNUMBER(SEARCH("CS-SANGO",B1759))),"SANGO",IF(ISNUMBER(SEARCH("BLANDOUX",B1759)),"Blandoux",IF(ISNUMBER(SEARCH("SHIWAMI",B1759)),"Shiwame",IF(ISNUMBER(SEARCH("KELLOGG",B1759)),"Kelloggs",IF(OR(ISNUMBER(SEARCH("TOBIGO",B1759)),ISNUMBER(SEARCH("DWIST",B1759))),"Tobigo",IF(OR(ISNUMBER(SEARCH("MARISOL",B1759)),ISNUMBER(SEARCH("MARESOL",B1759))),"Maresol",IF(OR(ISNUMBER(SEARCH("TAKIS",B1759)),ISNUMBER(SEARCH("TAKYS",B1759))),"TAKYS",IF(ISNUMBER(SEARCH("TAWIL",B1759)),"Tawil",IF(ISNUMBER(SEARCH("FROMY",B1759)),"Fromy",""))))))))))))))))))))))))</f>
        <v/>
      </c>
    </row>
    <row r="1760" spans="1:3" ht="18" hidden="1" customHeight="1" x14ac:dyDescent="0.3">
      <c r="A1760" s="3" t="str">
        <f>Products!A1343</f>
        <v>ART02599</v>
      </c>
      <c r="B1760" s="3" t="str">
        <f>Products!B1343</f>
        <v>VASELINE Gelée Coco 48x100ml</v>
      </c>
      <c r="C1760" s="3" t="str">
        <f>IF(OR(ISNUMBER(SEARCH("SELHAM",B1760)),ISNUMBER(SEARCH("LHAFLA",B1760)),ISNUMBER(SEARCH("ZINE",B1760)),ISNUMBER(SEARCH("tiyay",B1760)),ISNUMBER(SEARCH("alouns",B1760)),ISNUMBER(SEARCH("lmhrat",B1760))),"The Al Itkane",IF(AND(ISNUMBER(SEARCH("CALIN",B1760)),ISNUMBER(SEARCH("RP",B1760)),NOT(ISNUMBER(SEARCH("VP",B1760)))),"Calin RP",IF(AND(ISNUMBER(SEARCH("CALIN",B1760)),ISNUMBER(SEARCH("VP",B1760))),"Calin VP",IF(AND(ISNUMBER(SEARCH("MIO",B1760)),OR(ISNUMBER(SEARCH("Vaisselle",B1760)),ISNUMBER(SEARCH("vaisselle",B1760)))),"Mio Liquid Vaisselle",IF(AND(ISNUMBER(SEARCH("MIO",B1760)),ISNUMBER(SEARCH("Javel",B1760))),"Mio Javel",IF(AND(ISNUMBER(SEARCH("MIO",B1760)),ISNUMBER(SEARCH("Matic",B1760))),"Mio Matic",IF(AND(ISNUMBER(SEARCH("MIO",B1760)),OR(ISNUMBER(SEARCH("Détérgent",B1760)),ISNUMBER(SEARCH("Poudre",B1760)),ISNUMBER(SEARCH("Semi Auto",B1760)),ISNUMBER(SEARCH("1KG",B1760)),ISNUMBER(SEARCH("500G",B1760)),ISNUMBER(SEARCH("10KG",B1760)),ISNUMBER(SEARCH("1.5K",B1760)),ISNUMBER(SEARCH("215G",B1760)),ISNUMBER(SEARCH("350G",B1760)),ISNUMBER(SEARCH("90G",B1760)),ISNUMBER(SEARCH("Gold",B1760)),ISNUMBER(SEARCH("Citron",B1760)),ISNUMBER(SEARCH("Rose",B1760)),ISNUMBER(SEARCH("Lessive",B1760))),NOT(OR(ISNUMBER(SEARCH("Vaisselle",B1760)),ISNUMBER(SEARCH("Javel",B1760)),ISNUMBER(SEARCH("Matic",B1760)),ISNUMBER(SEARCH("Nettoyant",B1760)),ISNUMBER(SEARCH("Pâte",B1760)),ISNUMBER(SEARCH("Lave",B1760)),ISNUMBER(SEARCH("Détartrant",B1760))))),"Mio main (1k+500gr)",IF(AND(ISNUMBER(SEARCH("PAPILLON",B1760)),OR(ISNUMBER(SEARCH("Papier",B1760)),ISNUMBER(SEARCH("Hygiénique",B1760)),ISNUMBER(SEARCH("HYGIÉNIQUE",B1760))),NOT(OR(ISNUMBER(SEARCH("Lingette",B1760)),ISNUMBER(SEARCH("Mouchoir",B1760))))),"Papillon Papier",IF(OR(ISNUMBER(SEARCH("TAJ AL SAHAR",B1760)),ISNUMBER(SEARCH("TAJ BLADI",B1760)),ISNUMBER(SEARCH("TAJ BELADI",B1760)),ISNUMBER(SEARCH("Tilal Assahra",B1760)),ISNUMBER(SEARCH("Jawharat Asahra",B1760))),"TAJ SAHARA",IF(AND(OR(ISNUMBER(SEARCH("AL ITKANE",B1760)),ISNUMBER(SEARCH("ALITKANE",B1760)),ISNUMBER(SEARCH("PRESTO",B1760))),NOT(OR(ISNUMBER(SEARCH("Thé",B1760)),ISNUMBER(SEARCH("THE ",B1760)),ISNUMBER(SEARCH("thé",B1760)),ISNUMBER(SEARCH("SELHAM",B1760)),ISNUMBER(SEARCH("LHAFLA",B1760)),ISNUMBER(SEARCH("ZINE",B1760)),ISNUMBER(SEARCH("tiyay",B1760)),ISNUMBER(SEARCH("alouns",B1760)),ISNUMBER(SEARCH("lmhrat",B1760))))),"Al Itkrans + Presto",IF(OR(ISNUMBER(SEARCH("DALAA",B1760)),ISNUMBER(SEARCH("CS-DALAA",B1760)),ISNUMBER(SEARCH("DALINA",B1760))),"Dalaa VP / Baqqal / RP",IF(OR(LEFT(UPPER(B1760),4)="MIA ",LEFT(UPPER(B1760),6)="CS-MIA"),"Mia",IF(OR(LEFT(UPPER(B1760),5)="NOVA ",LEFT(UPPER(B1760),7)="CS-NOVA"),"Nova",IF(OR(ISNUMBER(SEARCH("PRIMA ",B1760)),ISNUMBER(SEARCH("CS-PRIMA",B1760))),"Prima",IF(OR(ISNUMBER(SEARCH("Douceur",B1760)),ISNUMBER(SEARCH("DOUCEUR",B1760))),"Douceur",IF(OR(ISNUMBER(SEARCH("SANGO",B1760)),ISNUMBER(SEARCH("CS-SANGO",B1760))),"SANGO",IF(ISNUMBER(SEARCH("BLANDOUX",B1760)),"Blandoux",IF(ISNUMBER(SEARCH("SHIWAMI",B1760)),"Shiwame",IF(ISNUMBER(SEARCH("KELLOGG",B1760)),"Kelloggs",IF(OR(ISNUMBER(SEARCH("TOBIGO",B1760)),ISNUMBER(SEARCH("DWIST",B1760))),"Tobigo",IF(OR(ISNUMBER(SEARCH("MARISOL",B1760)),ISNUMBER(SEARCH("MARESOL",B1760))),"Maresol",IF(OR(ISNUMBER(SEARCH("TAKIS",B1760)),ISNUMBER(SEARCH("TAKYS",B1760))),"TAKYS",IF(ISNUMBER(SEARCH("TAWIL",B1760)),"Tawil",IF(ISNUMBER(SEARCH("FROMY",B1760)),"Fromy",""))))))))))))))))))))))))</f>
        <v/>
      </c>
    </row>
    <row r="1761" spans="1:3" ht="18" hidden="1" customHeight="1" x14ac:dyDescent="0.3">
      <c r="A1761" s="3" t="str">
        <f>Products!A1344</f>
        <v>ART02600</v>
      </c>
      <c r="B1761" s="3" t="str">
        <f>Products!B1344</f>
        <v>VASELINE Gelée Pure 72x50ml</v>
      </c>
      <c r="C1761" s="3" t="str">
        <f>IF(OR(ISNUMBER(SEARCH("SELHAM",B1761)),ISNUMBER(SEARCH("LHAFLA",B1761)),ISNUMBER(SEARCH("ZINE",B1761)),ISNUMBER(SEARCH("tiyay",B1761)),ISNUMBER(SEARCH("alouns",B1761)),ISNUMBER(SEARCH("lmhrat",B1761))),"The Al Itkane",IF(AND(ISNUMBER(SEARCH("CALIN",B1761)),ISNUMBER(SEARCH("RP",B1761)),NOT(ISNUMBER(SEARCH("VP",B1761)))),"Calin RP",IF(AND(ISNUMBER(SEARCH("CALIN",B1761)),ISNUMBER(SEARCH("VP",B1761))),"Calin VP",IF(AND(ISNUMBER(SEARCH("MIO",B1761)),OR(ISNUMBER(SEARCH("Vaisselle",B1761)),ISNUMBER(SEARCH("vaisselle",B1761)))),"Mio Liquid Vaisselle",IF(AND(ISNUMBER(SEARCH("MIO",B1761)),ISNUMBER(SEARCH("Javel",B1761))),"Mio Javel",IF(AND(ISNUMBER(SEARCH("MIO",B1761)),ISNUMBER(SEARCH("Matic",B1761))),"Mio Matic",IF(AND(ISNUMBER(SEARCH("MIO",B1761)),OR(ISNUMBER(SEARCH("Détérgent",B1761)),ISNUMBER(SEARCH("Poudre",B1761)),ISNUMBER(SEARCH("Semi Auto",B1761)),ISNUMBER(SEARCH("1KG",B1761)),ISNUMBER(SEARCH("500G",B1761)),ISNUMBER(SEARCH("10KG",B1761)),ISNUMBER(SEARCH("1.5K",B1761)),ISNUMBER(SEARCH("215G",B1761)),ISNUMBER(SEARCH("350G",B1761)),ISNUMBER(SEARCH("90G",B1761)),ISNUMBER(SEARCH("Gold",B1761)),ISNUMBER(SEARCH("Citron",B1761)),ISNUMBER(SEARCH("Rose",B1761)),ISNUMBER(SEARCH("Lessive",B1761))),NOT(OR(ISNUMBER(SEARCH("Vaisselle",B1761)),ISNUMBER(SEARCH("Javel",B1761)),ISNUMBER(SEARCH("Matic",B1761)),ISNUMBER(SEARCH("Nettoyant",B1761)),ISNUMBER(SEARCH("Pâte",B1761)),ISNUMBER(SEARCH("Lave",B1761)),ISNUMBER(SEARCH("Détartrant",B1761))))),"Mio main (1k+500gr)",IF(AND(ISNUMBER(SEARCH("PAPILLON",B1761)),OR(ISNUMBER(SEARCH("Papier",B1761)),ISNUMBER(SEARCH("Hygiénique",B1761)),ISNUMBER(SEARCH("HYGIÉNIQUE",B1761))),NOT(OR(ISNUMBER(SEARCH("Lingette",B1761)),ISNUMBER(SEARCH("Mouchoir",B1761))))),"Papillon Papier",IF(OR(ISNUMBER(SEARCH("TAJ AL SAHAR",B1761)),ISNUMBER(SEARCH("TAJ BLADI",B1761)),ISNUMBER(SEARCH("TAJ BELADI",B1761)),ISNUMBER(SEARCH("Tilal Assahra",B1761)),ISNUMBER(SEARCH("Jawharat Asahra",B1761))),"TAJ SAHARA",IF(AND(OR(ISNUMBER(SEARCH("AL ITKANE",B1761)),ISNUMBER(SEARCH("ALITKANE",B1761)),ISNUMBER(SEARCH("PRESTO",B1761))),NOT(OR(ISNUMBER(SEARCH("Thé",B1761)),ISNUMBER(SEARCH("THE ",B1761)),ISNUMBER(SEARCH("thé",B1761)),ISNUMBER(SEARCH("SELHAM",B1761)),ISNUMBER(SEARCH("LHAFLA",B1761)),ISNUMBER(SEARCH("ZINE",B1761)),ISNUMBER(SEARCH("tiyay",B1761)),ISNUMBER(SEARCH("alouns",B1761)),ISNUMBER(SEARCH("lmhrat",B1761))))),"Al Itkrans + Presto",IF(OR(ISNUMBER(SEARCH("DALAA",B1761)),ISNUMBER(SEARCH("CS-DALAA",B1761)),ISNUMBER(SEARCH("DALINA",B1761))),"Dalaa VP / Baqqal / RP",IF(OR(LEFT(UPPER(B1761),4)="MIA ",LEFT(UPPER(B1761),6)="CS-MIA"),"Mia",IF(OR(LEFT(UPPER(B1761),5)="NOVA ",LEFT(UPPER(B1761),7)="CS-NOVA"),"Nova",IF(OR(ISNUMBER(SEARCH("PRIMA ",B1761)),ISNUMBER(SEARCH("CS-PRIMA",B1761))),"Prima",IF(OR(ISNUMBER(SEARCH("Douceur",B1761)),ISNUMBER(SEARCH("DOUCEUR",B1761))),"Douceur",IF(OR(ISNUMBER(SEARCH("SANGO",B1761)),ISNUMBER(SEARCH("CS-SANGO",B1761))),"SANGO",IF(ISNUMBER(SEARCH("BLANDOUX",B1761)),"Blandoux",IF(ISNUMBER(SEARCH("SHIWAMI",B1761)),"Shiwame",IF(ISNUMBER(SEARCH("KELLOGG",B1761)),"Kelloggs",IF(OR(ISNUMBER(SEARCH("TOBIGO",B1761)),ISNUMBER(SEARCH("DWIST",B1761))),"Tobigo",IF(OR(ISNUMBER(SEARCH("MARISOL",B1761)),ISNUMBER(SEARCH("MARESOL",B1761))),"Maresol",IF(OR(ISNUMBER(SEARCH("TAKIS",B1761)),ISNUMBER(SEARCH("TAKYS",B1761))),"TAKYS",IF(ISNUMBER(SEARCH("TAWIL",B1761)),"Tawil",IF(ISNUMBER(SEARCH("FROMY",B1761)),"Fromy",""))))))))))))))))))))))))</f>
        <v/>
      </c>
    </row>
    <row r="1762" spans="1:3" ht="18" hidden="1" customHeight="1" x14ac:dyDescent="0.3">
      <c r="A1762" s="3" t="str">
        <f>Products!A1345</f>
        <v>ART02601</v>
      </c>
      <c r="B1762" s="3" t="str">
        <f>Products!B1345</f>
        <v>VASELINE Gelée Pure 48x100ml</v>
      </c>
      <c r="C1762" s="3" t="str">
        <f>IF(OR(ISNUMBER(SEARCH("SELHAM",B1762)),ISNUMBER(SEARCH("LHAFLA",B1762)),ISNUMBER(SEARCH("ZINE",B1762)),ISNUMBER(SEARCH("tiyay",B1762)),ISNUMBER(SEARCH("alouns",B1762)),ISNUMBER(SEARCH("lmhrat",B1762))),"The Al Itkane",IF(AND(ISNUMBER(SEARCH("CALIN",B1762)),ISNUMBER(SEARCH("RP",B1762)),NOT(ISNUMBER(SEARCH("VP",B1762)))),"Calin RP",IF(AND(ISNUMBER(SEARCH("CALIN",B1762)),ISNUMBER(SEARCH("VP",B1762))),"Calin VP",IF(AND(ISNUMBER(SEARCH("MIO",B1762)),OR(ISNUMBER(SEARCH("Vaisselle",B1762)),ISNUMBER(SEARCH("vaisselle",B1762)))),"Mio Liquid Vaisselle",IF(AND(ISNUMBER(SEARCH("MIO",B1762)),ISNUMBER(SEARCH("Javel",B1762))),"Mio Javel",IF(AND(ISNUMBER(SEARCH("MIO",B1762)),ISNUMBER(SEARCH("Matic",B1762))),"Mio Matic",IF(AND(ISNUMBER(SEARCH("MIO",B1762)),OR(ISNUMBER(SEARCH("Détérgent",B1762)),ISNUMBER(SEARCH("Poudre",B1762)),ISNUMBER(SEARCH("Semi Auto",B1762)),ISNUMBER(SEARCH("1KG",B1762)),ISNUMBER(SEARCH("500G",B1762)),ISNUMBER(SEARCH("10KG",B1762)),ISNUMBER(SEARCH("1.5K",B1762)),ISNUMBER(SEARCH("215G",B1762)),ISNUMBER(SEARCH("350G",B1762)),ISNUMBER(SEARCH("90G",B1762)),ISNUMBER(SEARCH("Gold",B1762)),ISNUMBER(SEARCH("Citron",B1762)),ISNUMBER(SEARCH("Rose",B1762)),ISNUMBER(SEARCH("Lessive",B1762))),NOT(OR(ISNUMBER(SEARCH("Vaisselle",B1762)),ISNUMBER(SEARCH("Javel",B1762)),ISNUMBER(SEARCH("Matic",B1762)),ISNUMBER(SEARCH("Nettoyant",B1762)),ISNUMBER(SEARCH("Pâte",B1762)),ISNUMBER(SEARCH("Lave",B1762)),ISNUMBER(SEARCH("Détartrant",B1762))))),"Mio main (1k+500gr)",IF(AND(ISNUMBER(SEARCH("PAPILLON",B1762)),OR(ISNUMBER(SEARCH("Papier",B1762)),ISNUMBER(SEARCH("Hygiénique",B1762)),ISNUMBER(SEARCH("HYGIÉNIQUE",B1762))),NOT(OR(ISNUMBER(SEARCH("Lingette",B1762)),ISNUMBER(SEARCH("Mouchoir",B1762))))),"Papillon Papier",IF(OR(ISNUMBER(SEARCH("TAJ AL SAHAR",B1762)),ISNUMBER(SEARCH("TAJ BLADI",B1762)),ISNUMBER(SEARCH("TAJ BELADI",B1762)),ISNUMBER(SEARCH("Tilal Assahra",B1762)),ISNUMBER(SEARCH("Jawharat Asahra",B1762))),"TAJ SAHARA",IF(AND(OR(ISNUMBER(SEARCH("AL ITKANE",B1762)),ISNUMBER(SEARCH("ALITKANE",B1762)),ISNUMBER(SEARCH("PRESTO",B1762))),NOT(OR(ISNUMBER(SEARCH("Thé",B1762)),ISNUMBER(SEARCH("THE ",B1762)),ISNUMBER(SEARCH("thé",B1762)),ISNUMBER(SEARCH("SELHAM",B1762)),ISNUMBER(SEARCH("LHAFLA",B1762)),ISNUMBER(SEARCH("ZINE",B1762)),ISNUMBER(SEARCH("tiyay",B1762)),ISNUMBER(SEARCH("alouns",B1762)),ISNUMBER(SEARCH("lmhrat",B1762))))),"Al Itkrans + Presto",IF(OR(ISNUMBER(SEARCH("DALAA",B1762)),ISNUMBER(SEARCH("CS-DALAA",B1762)),ISNUMBER(SEARCH("DALINA",B1762))),"Dalaa VP / Baqqal / RP",IF(OR(LEFT(UPPER(B1762),4)="MIA ",LEFT(UPPER(B1762),6)="CS-MIA"),"Mia",IF(OR(LEFT(UPPER(B1762),5)="NOVA ",LEFT(UPPER(B1762),7)="CS-NOVA"),"Nova",IF(OR(ISNUMBER(SEARCH("PRIMA ",B1762)),ISNUMBER(SEARCH("CS-PRIMA",B1762))),"Prima",IF(OR(ISNUMBER(SEARCH("Douceur",B1762)),ISNUMBER(SEARCH("DOUCEUR",B1762))),"Douceur",IF(OR(ISNUMBER(SEARCH("SANGO",B1762)),ISNUMBER(SEARCH("CS-SANGO",B1762))),"SANGO",IF(ISNUMBER(SEARCH("BLANDOUX",B1762)),"Blandoux",IF(ISNUMBER(SEARCH("SHIWAMI",B1762)),"Shiwame",IF(ISNUMBER(SEARCH("KELLOGG",B1762)),"Kelloggs",IF(OR(ISNUMBER(SEARCH("TOBIGO",B1762)),ISNUMBER(SEARCH("DWIST",B1762))),"Tobigo",IF(OR(ISNUMBER(SEARCH("MARISOL",B1762)),ISNUMBER(SEARCH("MARESOL",B1762))),"Maresol",IF(OR(ISNUMBER(SEARCH("TAKIS",B1762)),ISNUMBER(SEARCH("TAKYS",B1762))),"TAKYS",IF(ISNUMBER(SEARCH("TAWIL",B1762)),"Tawil",IF(ISNUMBER(SEARCH("FROMY",B1762)),"Fromy",""))))))))))))))))))))))))</f>
        <v/>
      </c>
    </row>
    <row r="1763" spans="1:3" ht="18" hidden="1" customHeight="1" x14ac:dyDescent="0.3">
      <c r="A1763" s="3" t="str">
        <f>Products!A1346</f>
        <v>ART02719</v>
      </c>
      <c r="B1763" s="3" t="str">
        <f>Products!B1346</f>
        <v>MIO Lave Sol  1L Jasmin</v>
      </c>
      <c r="C1763" s="3" t="str">
        <f>IF(OR(ISNUMBER(SEARCH("SELHAM",B1763)),ISNUMBER(SEARCH("LHAFLA",B1763)),ISNUMBER(SEARCH("ZINE",B1763)),ISNUMBER(SEARCH("tiyay",B1763)),ISNUMBER(SEARCH("alouns",B1763)),ISNUMBER(SEARCH("lmhrat",B1763))),"The Al Itkane",IF(AND(ISNUMBER(SEARCH("CALIN",B1763)),ISNUMBER(SEARCH("RP",B1763)),NOT(ISNUMBER(SEARCH("VP",B1763)))),"Calin RP",IF(AND(ISNUMBER(SEARCH("CALIN",B1763)),ISNUMBER(SEARCH("VP",B1763))),"Calin VP",IF(AND(ISNUMBER(SEARCH("MIO",B1763)),OR(ISNUMBER(SEARCH("Vaisselle",B1763)),ISNUMBER(SEARCH("vaisselle",B1763)))),"Mio Liquid Vaisselle",IF(AND(ISNUMBER(SEARCH("MIO",B1763)),ISNUMBER(SEARCH("Javel",B1763))),"Mio Javel",IF(AND(ISNUMBER(SEARCH("MIO",B1763)),ISNUMBER(SEARCH("Matic",B1763))),"Mio Matic",IF(AND(ISNUMBER(SEARCH("MIO",B1763)),OR(ISNUMBER(SEARCH("Détérgent",B1763)),ISNUMBER(SEARCH("Poudre",B1763)),ISNUMBER(SEARCH("Semi Auto",B1763)),ISNUMBER(SEARCH("1KG",B1763)),ISNUMBER(SEARCH("500G",B1763)),ISNUMBER(SEARCH("10KG",B1763)),ISNUMBER(SEARCH("1.5K",B1763)),ISNUMBER(SEARCH("215G",B1763)),ISNUMBER(SEARCH("350G",B1763)),ISNUMBER(SEARCH("90G",B1763)),ISNUMBER(SEARCH("Gold",B1763)),ISNUMBER(SEARCH("Citron",B1763)),ISNUMBER(SEARCH("Rose",B1763)),ISNUMBER(SEARCH("Lessive",B1763))),NOT(OR(ISNUMBER(SEARCH("Vaisselle",B1763)),ISNUMBER(SEARCH("Javel",B1763)),ISNUMBER(SEARCH("Matic",B1763)),ISNUMBER(SEARCH("Nettoyant",B1763)),ISNUMBER(SEARCH("Pâte",B1763)),ISNUMBER(SEARCH("Lave",B1763)),ISNUMBER(SEARCH("Détartrant",B1763))))),"Mio main (1k+500gr)",IF(AND(ISNUMBER(SEARCH("PAPILLON",B1763)),OR(ISNUMBER(SEARCH("Papier",B1763)),ISNUMBER(SEARCH("Hygiénique",B1763)),ISNUMBER(SEARCH("HYGIÉNIQUE",B1763))),NOT(OR(ISNUMBER(SEARCH("Lingette",B1763)),ISNUMBER(SEARCH("Mouchoir",B1763))))),"Papillon Papier",IF(OR(ISNUMBER(SEARCH("TAJ AL SAHAR",B1763)),ISNUMBER(SEARCH("TAJ BLADI",B1763)),ISNUMBER(SEARCH("TAJ BELADI",B1763)),ISNUMBER(SEARCH("Tilal Assahra",B1763)),ISNUMBER(SEARCH("Jawharat Asahra",B1763))),"TAJ SAHARA",IF(AND(OR(ISNUMBER(SEARCH("AL ITKANE",B1763)),ISNUMBER(SEARCH("ALITKANE",B1763)),ISNUMBER(SEARCH("PRESTO",B1763))),NOT(OR(ISNUMBER(SEARCH("Thé",B1763)),ISNUMBER(SEARCH("THE ",B1763)),ISNUMBER(SEARCH("thé",B1763)),ISNUMBER(SEARCH("SELHAM",B1763)),ISNUMBER(SEARCH("LHAFLA",B1763)),ISNUMBER(SEARCH("ZINE",B1763)),ISNUMBER(SEARCH("tiyay",B1763)),ISNUMBER(SEARCH("alouns",B1763)),ISNUMBER(SEARCH("lmhrat",B1763))))),"Al Itkrans + Presto",IF(OR(ISNUMBER(SEARCH("DALAA",B1763)),ISNUMBER(SEARCH("CS-DALAA",B1763)),ISNUMBER(SEARCH("DALINA",B1763))),"Dalaa VP / Baqqal / RP",IF(OR(LEFT(UPPER(B1763),4)="MIA ",LEFT(UPPER(B1763),6)="CS-MIA"),"Mia",IF(OR(LEFT(UPPER(B1763),5)="NOVA ",LEFT(UPPER(B1763),7)="CS-NOVA"),"Nova",IF(OR(ISNUMBER(SEARCH("PRIMA ",B1763)),ISNUMBER(SEARCH("CS-PRIMA",B1763))),"Prima",IF(OR(ISNUMBER(SEARCH("Douceur",B1763)),ISNUMBER(SEARCH("DOUCEUR",B1763))),"Douceur",IF(OR(ISNUMBER(SEARCH("SANGO",B1763)),ISNUMBER(SEARCH("CS-SANGO",B1763))),"SANGO",IF(ISNUMBER(SEARCH("BLANDOUX",B1763)),"Blandoux",IF(ISNUMBER(SEARCH("SHIWAMI",B1763)),"Shiwame",IF(ISNUMBER(SEARCH("KELLOGG",B1763)),"Kelloggs",IF(OR(ISNUMBER(SEARCH("TOBIGO",B1763)),ISNUMBER(SEARCH("DWIST",B1763))),"Tobigo",IF(OR(ISNUMBER(SEARCH("MARISOL",B1763)),ISNUMBER(SEARCH("MARESOL",B1763))),"Maresol",IF(OR(ISNUMBER(SEARCH("TAKIS",B1763)),ISNUMBER(SEARCH("TAKYS",B1763))),"TAKYS",IF(ISNUMBER(SEARCH("TAWIL",B1763)),"Tawil",IF(ISNUMBER(SEARCH("FROMY",B1763)),"Fromy",""))))))))))))))))))))))))</f>
        <v/>
      </c>
    </row>
    <row r="1764" spans="1:3" ht="18" hidden="1" customHeight="1" x14ac:dyDescent="0.3">
      <c r="A1764" s="3" t="str">
        <f>Products!A1347</f>
        <v>ART02720</v>
      </c>
      <c r="B1764" s="3" t="str">
        <f>Products!B1347</f>
        <v>MIO Lave Sol 1L Rose</v>
      </c>
      <c r="C1764" s="3" t="str">
        <f>IF(OR(ISNUMBER(SEARCH("SELHAM",B1764)),ISNUMBER(SEARCH("LHAFLA",B1764)),ISNUMBER(SEARCH("ZINE",B1764)),ISNUMBER(SEARCH("tiyay",B1764)),ISNUMBER(SEARCH("alouns",B1764)),ISNUMBER(SEARCH("lmhrat",B1764))),"The Al Itkane",IF(AND(ISNUMBER(SEARCH("CALIN",B1764)),ISNUMBER(SEARCH("RP",B1764)),NOT(ISNUMBER(SEARCH("VP",B1764)))),"Calin RP",IF(AND(ISNUMBER(SEARCH("CALIN",B1764)),ISNUMBER(SEARCH("VP",B1764))),"Calin VP",IF(AND(ISNUMBER(SEARCH("MIO",B1764)),OR(ISNUMBER(SEARCH("Vaisselle",B1764)),ISNUMBER(SEARCH("vaisselle",B1764)))),"Mio Liquid Vaisselle",IF(AND(ISNUMBER(SEARCH("MIO",B1764)),ISNUMBER(SEARCH("Javel",B1764))),"Mio Javel",IF(AND(ISNUMBER(SEARCH("MIO",B1764)),ISNUMBER(SEARCH("Matic",B1764))),"Mio Matic",IF(AND(ISNUMBER(SEARCH("MIO",B1764)),OR(ISNUMBER(SEARCH("Détérgent",B1764)),ISNUMBER(SEARCH("Poudre",B1764)),ISNUMBER(SEARCH("Semi Auto",B1764)),ISNUMBER(SEARCH("1KG",B1764)),ISNUMBER(SEARCH("500G",B1764)),ISNUMBER(SEARCH("10KG",B1764)),ISNUMBER(SEARCH("1.5K",B1764)),ISNUMBER(SEARCH("215G",B1764)),ISNUMBER(SEARCH("350G",B1764)),ISNUMBER(SEARCH("90G",B1764)),ISNUMBER(SEARCH("Gold",B1764)),ISNUMBER(SEARCH("Citron",B1764)),ISNUMBER(SEARCH("Rose",B1764)),ISNUMBER(SEARCH("Lessive",B1764))),NOT(OR(ISNUMBER(SEARCH("Vaisselle",B1764)),ISNUMBER(SEARCH("Javel",B1764)),ISNUMBER(SEARCH("Matic",B1764)),ISNUMBER(SEARCH("Nettoyant",B1764)),ISNUMBER(SEARCH("Pâte",B1764)),ISNUMBER(SEARCH("Lave",B1764)),ISNUMBER(SEARCH("Détartrant",B1764))))),"Mio main (1k+500gr)",IF(AND(ISNUMBER(SEARCH("PAPILLON",B1764)),OR(ISNUMBER(SEARCH("Papier",B1764)),ISNUMBER(SEARCH("Hygiénique",B1764)),ISNUMBER(SEARCH("HYGIÉNIQUE",B1764))),NOT(OR(ISNUMBER(SEARCH("Lingette",B1764)),ISNUMBER(SEARCH("Mouchoir",B1764))))),"Papillon Papier",IF(OR(ISNUMBER(SEARCH("TAJ AL SAHAR",B1764)),ISNUMBER(SEARCH("TAJ BLADI",B1764)),ISNUMBER(SEARCH("TAJ BELADI",B1764)),ISNUMBER(SEARCH("Tilal Assahra",B1764)),ISNUMBER(SEARCH("Jawharat Asahra",B1764))),"TAJ SAHARA",IF(AND(OR(ISNUMBER(SEARCH("AL ITKANE",B1764)),ISNUMBER(SEARCH("ALITKANE",B1764)),ISNUMBER(SEARCH("PRESTO",B1764))),NOT(OR(ISNUMBER(SEARCH("Thé",B1764)),ISNUMBER(SEARCH("THE ",B1764)),ISNUMBER(SEARCH("thé",B1764)),ISNUMBER(SEARCH("SELHAM",B1764)),ISNUMBER(SEARCH("LHAFLA",B1764)),ISNUMBER(SEARCH("ZINE",B1764)),ISNUMBER(SEARCH("tiyay",B1764)),ISNUMBER(SEARCH("alouns",B1764)),ISNUMBER(SEARCH("lmhrat",B1764))))),"Al Itkrans + Presto",IF(OR(ISNUMBER(SEARCH("DALAA",B1764)),ISNUMBER(SEARCH("CS-DALAA",B1764)),ISNUMBER(SEARCH("DALINA",B1764))),"Dalaa VP / Baqqal / RP",IF(OR(LEFT(UPPER(B1764),4)="MIA ",LEFT(UPPER(B1764),6)="CS-MIA"),"Mia",IF(OR(LEFT(UPPER(B1764),5)="NOVA ",LEFT(UPPER(B1764),7)="CS-NOVA"),"Nova",IF(OR(ISNUMBER(SEARCH("PRIMA ",B1764)),ISNUMBER(SEARCH("CS-PRIMA",B1764))),"Prima",IF(OR(ISNUMBER(SEARCH("Douceur",B1764)),ISNUMBER(SEARCH("DOUCEUR",B1764))),"Douceur",IF(OR(ISNUMBER(SEARCH("SANGO",B1764)),ISNUMBER(SEARCH("CS-SANGO",B1764))),"SANGO",IF(ISNUMBER(SEARCH("BLANDOUX",B1764)),"Blandoux",IF(ISNUMBER(SEARCH("SHIWAMI",B1764)),"Shiwame",IF(ISNUMBER(SEARCH("KELLOGG",B1764)),"Kelloggs",IF(OR(ISNUMBER(SEARCH("TOBIGO",B1764)),ISNUMBER(SEARCH("DWIST",B1764))),"Tobigo",IF(OR(ISNUMBER(SEARCH("MARISOL",B1764)),ISNUMBER(SEARCH("MARESOL",B1764))),"Maresol",IF(OR(ISNUMBER(SEARCH("TAKIS",B1764)),ISNUMBER(SEARCH("TAKYS",B1764))),"TAKYS",IF(ISNUMBER(SEARCH("TAWIL",B1764)),"Tawil",IF(ISNUMBER(SEARCH("FROMY",B1764)),"Fromy",""))))))))))))))))))))))))</f>
        <v/>
      </c>
    </row>
    <row r="1765" spans="1:3" ht="18" hidden="1" customHeight="1" x14ac:dyDescent="0.3">
      <c r="A1765" s="3" t="str">
        <f>Products!A1348</f>
        <v>ART02722</v>
      </c>
      <c r="B1765" s="3" t="str">
        <f>Products!B1348</f>
        <v>MIO Pâte  2Kg Aloe Vera</v>
      </c>
      <c r="C1765" s="3" t="str">
        <f>IF(OR(ISNUMBER(SEARCH("SELHAM",B1765)),ISNUMBER(SEARCH("LHAFLA",B1765)),ISNUMBER(SEARCH("ZINE",B1765)),ISNUMBER(SEARCH("tiyay",B1765)),ISNUMBER(SEARCH("alouns",B1765)),ISNUMBER(SEARCH("lmhrat",B1765))),"The Al Itkane",IF(AND(ISNUMBER(SEARCH("CALIN",B1765)),ISNUMBER(SEARCH("RP",B1765)),NOT(ISNUMBER(SEARCH("VP",B1765)))),"Calin RP",IF(AND(ISNUMBER(SEARCH("CALIN",B1765)),ISNUMBER(SEARCH("VP",B1765))),"Calin VP",IF(AND(ISNUMBER(SEARCH("MIO",B1765)),OR(ISNUMBER(SEARCH("Vaisselle",B1765)),ISNUMBER(SEARCH("vaisselle",B1765)))),"Mio Liquid Vaisselle",IF(AND(ISNUMBER(SEARCH("MIO",B1765)),ISNUMBER(SEARCH("Javel",B1765))),"Mio Javel",IF(AND(ISNUMBER(SEARCH("MIO",B1765)),ISNUMBER(SEARCH("Matic",B1765))),"Mio Matic",IF(AND(ISNUMBER(SEARCH("MIO",B1765)),OR(ISNUMBER(SEARCH("Détérgent",B1765)),ISNUMBER(SEARCH("Poudre",B1765)),ISNUMBER(SEARCH("Semi Auto",B1765)),ISNUMBER(SEARCH("1KG",B1765)),ISNUMBER(SEARCH("500G",B1765)),ISNUMBER(SEARCH("10KG",B1765)),ISNUMBER(SEARCH("1.5K",B1765)),ISNUMBER(SEARCH("215G",B1765)),ISNUMBER(SEARCH("350G",B1765)),ISNUMBER(SEARCH("90G",B1765)),ISNUMBER(SEARCH("Gold",B1765)),ISNUMBER(SEARCH("Citron",B1765)),ISNUMBER(SEARCH("Rose",B1765)),ISNUMBER(SEARCH("Lessive",B1765))),NOT(OR(ISNUMBER(SEARCH("Vaisselle",B1765)),ISNUMBER(SEARCH("Javel",B1765)),ISNUMBER(SEARCH("Matic",B1765)),ISNUMBER(SEARCH("Nettoyant",B1765)),ISNUMBER(SEARCH("Pâte",B1765)),ISNUMBER(SEARCH("Lave",B1765)),ISNUMBER(SEARCH("Détartrant",B1765))))),"Mio main (1k+500gr)",IF(AND(ISNUMBER(SEARCH("PAPILLON",B1765)),OR(ISNUMBER(SEARCH("Papier",B1765)),ISNUMBER(SEARCH("Hygiénique",B1765)),ISNUMBER(SEARCH("HYGIÉNIQUE",B1765))),NOT(OR(ISNUMBER(SEARCH("Lingette",B1765)),ISNUMBER(SEARCH("Mouchoir",B1765))))),"Papillon Papier",IF(OR(ISNUMBER(SEARCH("TAJ AL SAHAR",B1765)),ISNUMBER(SEARCH("TAJ BLADI",B1765)),ISNUMBER(SEARCH("TAJ BELADI",B1765)),ISNUMBER(SEARCH("Tilal Assahra",B1765)),ISNUMBER(SEARCH("Jawharat Asahra",B1765))),"TAJ SAHARA",IF(AND(OR(ISNUMBER(SEARCH("AL ITKANE",B1765)),ISNUMBER(SEARCH("ALITKANE",B1765)),ISNUMBER(SEARCH("PRESTO",B1765))),NOT(OR(ISNUMBER(SEARCH("Thé",B1765)),ISNUMBER(SEARCH("THE ",B1765)),ISNUMBER(SEARCH("thé",B1765)),ISNUMBER(SEARCH("SELHAM",B1765)),ISNUMBER(SEARCH("LHAFLA",B1765)),ISNUMBER(SEARCH("ZINE",B1765)),ISNUMBER(SEARCH("tiyay",B1765)),ISNUMBER(SEARCH("alouns",B1765)),ISNUMBER(SEARCH("lmhrat",B1765))))),"Al Itkrans + Presto",IF(OR(ISNUMBER(SEARCH("DALAA",B1765)),ISNUMBER(SEARCH("CS-DALAA",B1765)),ISNUMBER(SEARCH("DALINA",B1765))),"Dalaa VP / Baqqal / RP",IF(OR(LEFT(UPPER(B1765),4)="MIA ",LEFT(UPPER(B1765),6)="CS-MIA"),"Mia",IF(OR(LEFT(UPPER(B1765),5)="NOVA ",LEFT(UPPER(B1765),7)="CS-NOVA"),"Nova",IF(OR(ISNUMBER(SEARCH("PRIMA ",B1765)),ISNUMBER(SEARCH("CS-PRIMA",B1765))),"Prima",IF(OR(ISNUMBER(SEARCH("Douceur",B1765)),ISNUMBER(SEARCH("DOUCEUR",B1765))),"Douceur",IF(OR(ISNUMBER(SEARCH("SANGO",B1765)),ISNUMBER(SEARCH("CS-SANGO",B1765))),"SANGO",IF(ISNUMBER(SEARCH("BLANDOUX",B1765)),"Blandoux",IF(ISNUMBER(SEARCH("SHIWAMI",B1765)),"Shiwame",IF(ISNUMBER(SEARCH("KELLOGG",B1765)),"Kelloggs",IF(OR(ISNUMBER(SEARCH("TOBIGO",B1765)),ISNUMBER(SEARCH("DWIST",B1765))),"Tobigo",IF(OR(ISNUMBER(SEARCH("MARISOL",B1765)),ISNUMBER(SEARCH("MARESOL",B1765))),"Maresol",IF(OR(ISNUMBER(SEARCH("TAKIS",B1765)),ISNUMBER(SEARCH("TAKYS",B1765))),"TAKYS",IF(ISNUMBER(SEARCH("TAWIL",B1765)),"Tawil",IF(ISNUMBER(SEARCH("FROMY",B1765)),"Fromy",""))))))))))))))))))))))))</f>
        <v/>
      </c>
    </row>
    <row r="1766" spans="1:3" ht="18" hidden="1" customHeight="1" x14ac:dyDescent="0.3">
      <c r="A1766" s="3" t="str">
        <f>Products!A1349</f>
        <v>ART02098</v>
      </c>
      <c r="B1766" s="3" t="str">
        <f>Products!B1349</f>
        <v>KENZ Vermicelle Moyen 10KG</v>
      </c>
      <c r="C1766" s="3" t="str">
        <f>IF(OR(ISNUMBER(SEARCH("SELHAM",B1766)),ISNUMBER(SEARCH("LHAFLA",B1766)),ISNUMBER(SEARCH("ZINE",B1766)),ISNUMBER(SEARCH("tiyay",B1766)),ISNUMBER(SEARCH("alouns",B1766)),ISNUMBER(SEARCH("lmhrat",B1766))),"The Al Itkane",IF(AND(ISNUMBER(SEARCH("CALIN",B1766)),ISNUMBER(SEARCH("RP",B1766)),NOT(ISNUMBER(SEARCH("VP",B1766)))),"Calin RP",IF(AND(ISNUMBER(SEARCH("CALIN",B1766)),ISNUMBER(SEARCH("VP",B1766))),"Calin VP",IF(AND(ISNUMBER(SEARCH("MIO",B1766)),OR(ISNUMBER(SEARCH("Vaisselle",B1766)),ISNUMBER(SEARCH("vaisselle",B1766)))),"Mio Liquid Vaisselle",IF(AND(ISNUMBER(SEARCH("MIO",B1766)),ISNUMBER(SEARCH("Javel",B1766))),"Mio Javel",IF(AND(ISNUMBER(SEARCH("MIO",B1766)),ISNUMBER(SEARCH("Matic",B1766))),"Mio Matic",IF(AND(ISNUMBER(SEARCH("MIO",B1766)),OR(ISNUMBER(SEARCH("Détérgent",B1766)),ISNUMBER(SEARCH("Poudre",B1766)),ISNUMBER(SEARCH("Semi Auto",B1766)),ISNUMBER(SEARCH("1KG",B1766)),ISNUMBER(SEARCH("500G",B1766)),ISNUMBER(SEARCH("10KG",B1766)),ISNUMBER(SEARCH("1.5K",B1766)),ISNUMBER(SEARCH("215G",B1766)),ISNUMBER(SEARCH("350G",B1766)),ISNUMBER(SEARCH("90G",B1766)),ISNUMBER(SEARCH("Gold",B1766)),ISNUMBER(SEARCH("Citron",B1766)),ISNUMBER(SEARCH("Rose",B1766)),ISNUMBER(SEARCH("Lessive",B1766))),NOT(OR(ISNUMBER(SEARCH("Vaisselle",B1766)),ISNUMBER(SEARCH("Javel",B1766)),ISNUMBER(SEARCH("Matic",B1766)),ISNUMBER(SEARCH("Nettoyant",B1766)),ISNUMBER(SEARCH("Pâte",B1766)),ISNUMBER(SEARCH("Lave",B1766)),ISNUMBER(SEARCH("Détartrant",B1766))))),"Mio main (1k+500gr)",IF(AND(ISNUMBER(SEARCH("PAPILLON",B1766)),OR(ISNUMBER(SEARCH("Papier",B1766)),ISNUMBER(SEARCH("Hygiénique",B1766)),ISNUMBER(SEARCH("HYGIÉNIQUE",B1766))),NOT(OR(ISNUMBER(SEARCH("Lingette",B1766)),ISNUMBER(SEARCH("Mouchoir",B1766))))),"Papillon Papier",IF(OR(ISNUMBER(SEARCH("TAJ AL SAHAR",B1766)),ISNUMBER(SEARCH("TAJ BLADI",B1766)),ISNUMBER(SEARCH("TAJ BELADI",B1766)),ISNUMBER(SEARCH("Tilal Assahra",B1766)),ISNUMBER(SEARCH("Jawharat Asahra",B1766))),"TAJ SAHARA",IF(AND(OR(ISNUMBER(SEARCH("AL ITKANE",B1766)),ISNUMBER(SEARCH("ALITKANE",B1766)),ISNUMBER(SEARCH("PRESTO",B1766))),NOT(OR(ISNUMBER(SEARCH("Thé",B1766)),ISNUMBER(SEARCH("THE ",B1766)),ISNUMBER(SEARCH("thé",B1766)),ISNUMBER(SEARCH("SELHAM",B1766)),ISNUMBER(SEARCH("LHAFLA",B1766)),ISNUMBER(SEARCH("ZINE",B1766)),ISNUMBER(SEARCH("tiyay",B1766)),ISNUMBER(SEARCH("alouns",B1766)),ISNUMBER(SEARCH("lmhrat",B1766))))),"Al Itkrans + Presto",IF(OR(ISNUMBER(SEARCH("DALAA",B1766)),ISNUMBER(SEARCH("CS-DALAA",B1766)),ISNUMBER(SEARCH("DALINA",B1766))),"Dalaa VP / Baqqal / RP",IF(OR(LEFT(UPPER(B1766),4)="MIA ",LEFT(UPPER(B1766),6)="CS-MIA"),"Mia",IF(OR(LEFT(UPPER(B1766),5)="NOVA ",LEFT(UPPER(B1766),7)="CS-NOVA"),"Nova",IF(OR(ISNUMBER(SEARCH("PRIMA ",B1766)),ISNUMBER(SEARCH("CS-PRIMA",B1766))),"Prima",IF(OR(ISNUMBER(SEARCH("Douceur",B1766)),ISNUMBER(SEARCH("DOUCEUR",B1766))),"Douceur",IF(OR(ISNUMBER(SEARCH("SANGO",B1766)),ISNUMBER(SEARCH("CS-SANGO",B1766))),"SANGO",IF(ISNUMBER(SEARCH("BLANDOUX",B1766)),"Blandoux",IF(ISNUMBER(SEARCH("SHIWAMI",B1766)),"Shiwame",IF(ISNUMBER(SEARCH("KELLOGG",B1766)),"Kelloggs",IF(OR(ISNUMBER(SEARCH("TOBIGO",B1766)),ISNUMBER(SEARCH("DWIST",B1766))),"Tobigo",IF(OR(ISNUMBER(SEARCH("MARISOL",B1766)),ISNUMBER(SEARCH("MARESOL",B1766))),"Maresol",IF(OR(ISNUMBER(SEARCH("TAKIS",B1766)),ISNUMBER(SEARCH("TAKYS",B1766))),"TAKYS",IF(ISNUMBER(SEARCH("TAWIL",B1766)),"Tawil",IF(ISNUMBER(SEARCH("FROMY",B1766)),"Fromy",""))))))))))))))))))))))))</f>
        <v/>
      </c>
    </row>
    <row r="1767" spans="1:3" ht="18" hidden="1" customHeight="1" x14ac:dyDescent="0.3">
      <c r="A1767" s="3" t="str">
        <f>Products!A1350</f>
        <v>ART02170</v>
      </c>
      <c r="B1767" s="3" t="str">
        <f>Products!B1350</f>
        <v>CIF Zéro Calcaire 435ML</v>
      </c>
      <c r="C1767" s="3" t="str">
        <f>IF(OR(ISNUMBER(SEARCH("SELHAM",B1767)),ISNUMBER(SEARCH("LHAFLA",B1767)),ISNUMBER(SEARCH("ZINE",B1767)),ISNUMBER(SEARCH("tiyay",B1767)),ISNUMBER(SEARCH("alouns",B1767)),ISNUMBER(SEARCH("lmhrat",B1767))),"The Al Itkane",IF(AND(ISNUMBER(SEARCH("CALIN",B1767)),ISNUMBER(SEARCH("RP",B1767)),NOT(ISNUMBER(SEARCH("VP",B1767)))),"Calin RP",IF(AND(ISNUMBER(SEARCH("CALIN",B1767)),ISNUMBER(SEARCH("VP",B1767))),"Calin VP",IF(AND(ISNUMBER(SEARCH("MIO",B1767)),OR(ISNUMBER(SEARCH("Vaisselle",B1767)),ISNUMBER(SEARCH("vaisselle",B1767)))),"Mio Liquid Vaisselle",IF(AND(ISNUMBER(SEARCH("MIO",B1767)),ISNUMBER(SEARCH("Javel",B1767))),"Mio Javel",IF(AND(ISNUMBER(SEARCH("MIO",B1767)),ISNUMBER(SEARCH("Matic",B1767))),"Mio Matic",IF(AND(ISNUMBER(SEARCH("MIO",B1767)),OR(ISNUMBER(SEARCH("Détérgent",B1767)),ISNUMBER(SEARCH("Poudre",B1767)),ISNUMBER(SEARCH("Semi Auto",B1767)),ISNUMBER(SEARCH("1KG",B1767)),ISNUMBER(SEARCH("500G",B1767)),ISNUMBER(SEARCH("10KG",B1767)),ISNUMBER(SEARCH("1.5K",B1767)),ISNUMBER(SEARCH("215G",B1767)),ISNUMBER(SEARCH("350G",B1767)),ISNUMBER(SEARCH("90G",B1767)),ISNUMBER(SEARCH("Gold",B1767)),ISNUMBER(SEARCH("Citron",B1767)),ISNUMBER(SEARCH("Rose",B1767)),ISNUMBER(SEARCH("Lessive",B1767))),NOT(OR(ISNUMBER(SEARCH("Vaisselle",B1767)),ISNUMBER(SEARCH("Javel",B1767)),ISNUMBER(SEARCH("Matic",B1767)),ISNUMBER(SEARCH("Nettoyant",B1767)),ISNUMBER(SEARCH("Pâte",B1767)),ISNUMBER(SEARCH("Lave",B1767)),ISNUMBER(SEARCH("Détartrant",B1767))))),"Mio main (1k+500gr)",IF(AND(ISNUMBER(SEARCH("PAPILLON",B1767)),OR(ISNUMBER(SEARCH("Papier",B1767)),ISNUMBER(SEARCH("Hygiénique",B1767)),ISNUMBER(SEARCH("HYGIÉNIQUE",B1767))),NOT(OR(ISNUMBER(SEARCH("Lingette",B1767)),ISNUMBER(SEARCH("Mouchoir",B1767))))),"Papillon Papier",IF(OR(ISNUMBER(SEARCH("TAJ AL SAHAR",B1767)),ISNUMBER(SEARCH("TAJ BLADI",B1767)),ISNUMBER(SEARCH("TAJ BELADI",B1767)),ISNUMBER(SEARCH("Tilal Assahra",B1767)),ISNUMBER(SEARCH("Jawharat Asahra",B1767))),"TAJ SAHARA",IF(AND(OR(ISNUMBER(SEARCH("AL ITKANE",B1767)),ISNUMBER(SEARCH("ALITKANE",B1767)),ISNUMBER(SEARCH("PRESTO",B1767))),NOT(OR(ISNUMBER(SEARCH("Thé",B1767)),ISNUMBER(SEARCH("THE ",B1767)),ISNUMBER(SEARCH("thé",B1767)),ISNUMBER(SEARCH("SELHAM",B1767)),ISNUMBER(SEARCH("LHAFLA",B1767)),ISNUMBER(SEARCH("ZINE",B1767)),ISNUMBER(SEARCH("tiyay",B1767)),ISNUMBER(SEARCH("alouns",B1767)),ISNUMBER(SEARCH("lmhrat",B1767))))),"Al Itkrans + Presto",IF(OR(ISNUMBER(SEARCH("DALAA",B1767)),ISNUMBER(SEARCH("CS-DALAA",B1767)),ISNUMBER(SEARCH("DALINA",B1767))),"Dalaa VP / Baqqal / RP",IF(OR(LEFT(UPPER(B1767),4)="MIA ",LEFT(UPPER(B1767),6)="CS-MIA"),"Mia",IF(OR(LEFT(UPPER(B1767),5)="NOVA ",LEFT(UPPER(B1767),7)="CS-NOVA"),"Nova",IF(OR(ISNUMBER(SEARCH("PRIMA ",B1767)),ISNUMBER(SEARCH("CS-PRIMA",B1767))),"Prima",IF(OR(ISNUMBER(SEARCH("Douceur",B1767)),ISNUMBER(SEARCH("DOUCEUR",B1767))),"Douceur",IF(OR(ISNUMBER(SEARCH("SANGO",B1767)),ISNUMBER(SEARCH("CS-SANGO",B1767))),"SANGO",IF(ISNUMBER(SEARCH("BLANDOUX",B1767)),"Blandoux",IF(ISNUMBER(SEARCH("SHIWAMI",B1767)),"Shiwame",IF(ISNUMBER(SEARCH("KELLOGG",B1767)),"Kelloggs",IF(OR(ISNUMBER(SEARCH("TOBIGO",B1767)),ISNUMBER(SEARCH("DWIST",B1767))),"Tobigo",IF(OR(ISNUMBER(SEARCH("MARISOL",B1767)),ISNUMBER(SEARCH("MARESOL",B1767))),"Maresol",IF(OR(ISNUMBER(SEARCH("TAKIS",B1767)),ISNUMBER(SEARCH("TAKYS",B1767))),"TAKYS",IF(ISNUMBER(SEARCH("TAWIL",B1767)),"Tawil",IF(ISNUMBER(SEARCH("FROMY",B1767)),"Fromy",""))))))))))))))))))))))))</f>
        <v/>
      </c>
    </row>
    <row r="1768" spans="1:3" ht="18" hidden="1" customHeight="1" x14ac:dyDescent="0.3">
      <c r="A1768" s="3" t="str">
        <f>Products!A1351</f>
        <v>ART02278</v>
      </c>
      <c r="B1768" s="3" t="str">
        <f>Products!B1351</f>
        <v>DATTES Tunisie  2kg</v>
      </c>
      <c r="C1768" s="3" t="str">
        <f>IF(OR(ISNUMBER(SEARCH("SELHAM",B1768)),ISNUMBER(SEARCH("LHAFLA",B1768)),ISNUMBER(SEARCH("ZINE",B1768)),ISNUMBER(SEARCH("tiyay",B1768)),ISNUMBER(SEARCH("alouns",B1768)),ISNUMBER(SEARCH("lmhrat",B1768))),"The Al Itkane",IF(AND(ISNUMBER(SEARCH("CALIN",B1768)),ISNUMBER(SEARCH("RP",B1768)),NOT(ISNUMBER(SEARCH("VP",B1768)))),"Calin RP",IF(AND(ISNUMBER(SEARCH("CALIN",B1768)),ISNUMBER(SEARCH("VP",B1768))),"Calin VP",IF(AND(ISNUMBER(SEARCH("MIO",B1768)),OR(ISNUMBER(SEARCH("Vaisselle",B1768)),ISNUMBER(SEARCH("vaisselle",B1768)))),"Mio Liquid Vaisselle",IF(AND(ISNUMBER(SEARCH("MIO",B1768)),ISNUMBER(SEARCH("Javel",B1768))),"Mio Javel",IF(AND(ISNUMBER(SEARCH("MIO",B1768)),ISNUMBER(SEARCH("Matic",B1768))),"Mio Matic",IF(AND(ISNUMBER(SEARCH("MIO",B1768)),OR(ISNUMBER(SEARCH("Détérgent",B1768)),ISNUMBER(SEARCH("Poudre",B1768)),ISNUMBER(SEARCH("Semi Auto",B1768)),ISNUMBER(SEARCH("1KG",B1768)),ISNUMBER(SEARCH("500G",B1768)),ISNUMBER(SEARCH("10KG",B1768)),ISNUMBER(SEARCH("1.5K",B1768)),ISNUMBER(SEARCH("215G",B1768)),ISNUMBER(SEARCH("350G",B1768)),ISNUMBER(SEARCH("90G",B1768)),ISNUMBER(SEARCH("Gold",B1768)),ISNUMBER(SEARCH("Citron",B1768)),ISNUMBER(SEARCH("Rose",B1768)),ISNUMBER(SEARCH("Lessive",B1768))),NOT(OR(ISNUMBER(SEARCH("Vaisselle",B1768)),ISNUMBER(SEARCH("Javel",B1768)),ISNUMBER(SEARCH("Matic",B1768)),ISNUMBER(SEARCH("Nettoyant",B1768)),ISNUMBER(SEARCH("Pâte",B1768)),ISNUMBER(SEARCH("Lave",B1768)),ISNUMBER(SEARCH("Détartrant",B1768))))),"Mio main (1k+500gr)",IF(AND(ISNUMBER(SEARCH("PAPILLON",B1768)),OR(ISNUMBER(SEARCH("Papier",B1768)),ISNUMBER(SEARCH("Hygiénique",B1768)),ISNUMBER(SEARCH("HYGIÉNIQUE",B1768))),NOT(OR(ISNUMBER(SEARCH("Lingette",B1768)),ISNUMBER(SEARCH("Mouchoir",B1768))))),"Papillon Papier",IF(OR(ISNUMBER(SEARCH("TAJ AL SAHAR",B1768)),ISNUMBER(SEARCH("TAJ BLADI",B1768)),ISNUMBER(SEARCH("TAJ BELADI",B1768)),ISNUMBER(SEARCH("Tilal Assahra",B1768)),ISNUMBER(SEARCH("Jawharat Asahra",B1768))),"TAJ SAHARA",IF(AND(OR(ISNUMBER(SEARCH("AL ITKANE",B1768)),ISNUMBER(SEARCH("ALITKANE",B1768)),ISNUMBER(SEARCH("PRESTO",B1768))),NOT(OR(ISNUMBER(SEARCH("Thé",B1768)),ISNUMBER(SEARCH("THE ",B1768)),ISNUMBER(SEARCH("thé",B1768)),ISNUMBER(SEARCH("SELHAM",B1768)),ISNUMBER(SEARCH("LHAFLA",B1768)),ISNUMBER(SEARCH("ZINE",B1768)),ISNUMBER(SEARCH("tiyay",B1768)),ISNUMBER(SEARCH("alouns",B1768)),ISNUMBER(SEARCH("lmhrat",B1768))))),"Al Itkrans + Presto",IF(OR(ISNUMBER(SEARCH("DALAA",B1768)),ISNUMBER(SEARCH("CS-DALAA",B1768)),ISNUMBER(SEARCH("DALINA",B1768))),"Dalaa VP / Baqqal / RP",IF(OR(LEFT(UPPER(B1768),4)="MIA ",LEFT(UPPER(B1768),6)="CS-MIA"),"Mia",IF(OR(LEFT(UPPER(B1768),5)="NOVA ",LEFT(UPPER(B1768),7)="CS-NOVA"),"Nova",IF(OR(ISNUMBER(SEARCH("PRIMA ",B1768)),ISNUMBER(SEARCH("CS-PRIMA",B1768))),"Prima",IF(OR(ISNUMBER(SEARCH("Douceur",B1768)),ISNUMBER(SEARCH("DOUCEUR",B1768))),"Douceur",IF(OR(ISNUMBER(SEARCH("SANGO",B1768)),ISNUMBER(SEARCH("CS-SANGO",B1768))),"SANGO",IF(ISNUMBER(SEARCH("BLANDOUX",B1768)),"Blandoux",IF(ISNUMBER(SEARCH("SHIWAMI",B1768)),"Shiwame",IF(ISNUMBER(SEARCH("KELLOGG",B1768)),"Kelloggs",IF(OR(ISNUMBER(SEARCH("TOBIGO",B1768)),ISNUMBER(SEARCH("DWIST",B1768))),"Tobigo",IF(OR(ISNUMBER(SEARCH("MARISOL",B1768)),ISNUMBER(SEARCH("MARESOL",B1768))),"Maresol",IF(OR(ISNUMBER(SEARCH("TAKIS",B1768)),ISNUMBER(SEARCH("TAKYS",B1768))),"TAKYS",IF(ISNUMBER(SEARCH("TAWIL",B1768)),"Tawil",IF(ISNUMBER(SEARCH("FROMY",B1768)),"Fromy",""))))))))))))))))))))))))</f>
        <v/>
      </c>
    </row>
    <row r="1769" spans="1:3" ht="18" hidden="1" customHeight="1" x14ac:dyDescent="0.3">
      <c r="A1769" s="3" t="str">
        <f>Products!A1352</f>
        <v>ART00212</v>
      </c>
      <c r="B1769" s="3" t="str">
        <f>Products!B1352</f>
        <v>ACE Eau de Javel 1L Lavande</v>
      </c>
      <c r="C1769" s="3" t="str">
        <f>IF(OR(ISNUMBER(SEARCH("SELHAM",B1769)),ISNUMBER(SEARCH("LHAFLA",B1769)),ISNUMBER(SEARCH("ZINE",B1769)),ISNUMBER(SEARCH("tiyay",B1769)),ISNUMBER(SEARCH("alouns",B1769)),ISNUMBER(SEARCH("lmhrat",B1769))),"The Al Itkane",IF(AND(ISNUMBER(SEARCH("CALIN",B1769)),ISNUMBER(SEARCH("RP",B1769)),NOT(ISNUMBER(SEARCH("VP",B1769)))),"Calin RP",IF(AND(ISNUMBER(SEARCH("CALIN",B1769)),ISNUMBER(SEARCH("VP",B1769))),"Calin VP",IF(AND(ISNUMBER(SEARCH("MIO",B1769)),OR(ISNUMBER(SEARCH("Vaisselle",B1769)),ISNUMBER(SEARCH("vaisselle",B1769)))),"Mio Liquid Vaisselle",IF(AND(ISNUMBER(SEARCH("MIO",B1769)),ISNUMBER(SEARCH("Javel",B1769))),"Mio Javel",IF(AND(ISNUMBER(SEARCH("MIO",B1769)),ISNUMBER(SEARCH("Matic",B1769))),"Mio Matic",IF(AND(ISNUMBER(SEARCH("MIO",B1769)),OR(ISNUMBER(SEARCH("Détérgent",B1769)),ISNUMBER(SEARCH("Poudre",B1769)),ISNUMBER(SEARCH("Semi Auto",B1769)),ISNUMBER(SEARCH("1KG",B1769)),ISNUMBER(SEARCH("500G",B1769)),ISNUMBER(SEARCH("10KG",B1769)),ISNUMBER(SEARCH("1.5K",B1769)),ISNUMBER(SEARCH("215G",B1769)),ISNUMBER(SEARCH("350G",B1769)),ISNUMBER(SEARCH("90G",B1769)),ISNUMBER(SEARCH("Gold",B1769)),ISNUMBER(SEARCH("Citron",B1769)),ISNUMBER(SEARCH("Rose",B1769)),ISNUMBER(SEARCH("Lessive",B1769))),NOT(OR(ISNUMBER(SEARCH("Vaisselle",B1769)),ISNUMBER(SEARCH("Javel",B1769)),ISNUMBER(SEARCH("Matic",B1769)),ISNUMBER(SEARCH("Nettoyant",B1769)),ISNUMBER(SEARCH("Pâte",B1769)),ISNUMBER(SEARCH("Lave",B1769)),ISNUMBER(SEARCH("Détartrant",B1769))))),"Mio main (1k+500gr)",IF(AND(ISNUMBER(SEARCH("PAPILLON",B1769)),OR(ISNUMBER(SEARCH("Papier",B1769)),ISNUMBER(SEARCH("Hygiénique",B1769)),ISNUMBER(SEARCH("HYGIÉNIQUE",B1769))),NOT(OR(ISNUMBER(SEARCH("Lingette",B1769)),ISNUMBER(SEARCH("Mouchoir",B1769))))),"Papillon Papier",IF(OR(ISNUMBER(SEARCH("TAJ AL SAHAR",B1769)),ISNUMBER(SEARCH("TAJ BLADI",B1769)),ISNUMBER(SEARCH("TAJ BELADI",B1769)),ISNUMBER(SEARCH("Tilal Assahra",B1769)),ISNUMBER(SEARCH("Jawharat Asahra",B1769))),"TAJ SAHARA",IF(AND(OR(ISNUMBER(SEARCH("AL ITKANE",B1769)),ISNUMBER(SEARCH("ALITKANE",B1769)),ISNUMBER(SEARCH("PRESTO",B1769))),NOT(OR(ISNUMBER(SEARCH("Thé",B1769)),ISNUMBER(SEARCH("THE ",B1769)),ISNUMBER(SEARCH("thé",B1769)),ISNUMBER(SEARCH("SELHAM",B1769)),ISNUMBER(SEARCH("LHAFLA",B1769)),ISNUMBER(SEARCH("ZINE",B1769)),ISNUMBER(SEARCH("tiyay",B1769)),ISNUMBER(SEARCH("alouns",B1769)),ISNUMBER(SEARCH("lmhrat",B1769))))),"Al Itkrans + Presto",IF(OR(ISNUMBER(SEARCH("DALAA",B1769)),ISNUMBER(SEARCH("CS-DALAA",B1769)),ISNUMBER(SEARCH("DALINA",B1769))),"Dalaa VP / Baqqal / RP",IF(OR(LEFT(UPPER(B1769),4)="MIA ",LEFT(UPPER(B1769),6)="CS-MIA"),"Mia",IF(OR(LEFT(UPPER(B1769),5)="NOVA ",LEFT(UPPER(B1769),7)="CS-NOVA"),"Nova",IF(OR(ISNUMBER(SEARCH("PRIMA ",B1769)),ISNUMBER(SEARCH("CS-PRIMA",B1769))),"Prima",IF(OR(ISNUMBER(SEARCH("Douceur",B1769)),ISNUMBER(SEARCH("DOUCEUR",B1769))),"Douceur",IF(OR(ISNUMBER(SEARCH("SANGO",B1769)),ISNUMBER(SEARCH("CS-SANGO",B1769))),"SANGO",IF(ISNUMBER(SEARCH("BLANDOUX",B1769)),"Blandoux",IF(ISNUMBER(SEARCH("SHIWAMI",B1769)),"Shiwame",IF(ISNUMBER(SEARCH("KELLOGG",B1769)),"Kelloggs",IF(OR(ISNUMBER(SEARCH("TOBIGO",B1769)),ISNUMBER(SEARCH("DWIST",B1769))),"Tobigo",IF(OR(ISNUMBER(SEARCH("MARISOL",B1769)),ISNUMBER(SEARCH("MARESOL",B1769))),"Maresol",IF(OR(ISNUMBER(SEARCH("TAKIS",B1769)),ISNUMBER(SEARCH("TAKYS",B1769))),"TAKYS",IF(ISNUMBER(SEARCH("TAWIL",B1769)),"Tawil",IF(ISNUMBER(SEARCH("FROMY",B1769)),"Fromy",""))))))))))))))))))))))))</f>
        <v/>
      </c>
    </row>
    <row r="1770" spans="1:3" ht="18" hidden="1" customHeight="1" x14ac:dyDescent="0.3">
      <c r="A1770" s="3" t="str">
        <f>Products!A1353</f>
        <v>ART02290</v>
      </c>
      <c r="B1770" s="3" t="str">
        <f>Products!B1353</f>
        <v>ARIEL Ouitamanchas Color 500g</v>
      </c>
      <c r="C1770" s="3" t="str">
        <f>IF(OR(ISNUMBER(SEARCH("SELHAM",B1770)),ISNUMBER(SEARCH("LHAFLA",B1770)),ISNUMBER(SEARCH("ZINE",B1770)),ISNUMBER(SEARCH("tiyay",B1770)),ISNUMBER(SEARCH("alouns",B1770)),ISNUMBER(SEARCH("lmhrat",B1770))),"The Al Itkane",IF(AND(ISNUMBER(SEARCH("CALIN",B1770)),ISNUMBER(SEARCH("RP",B1770)),NOT(ISNUMBER(SEARCH("VP",B1770)))),"Calin RP",IF(AND(ISNUMBER(SEARCH("CALIN",B1770)),ISNUMBER(SEARCH("VP",B1770))),"Calin VP",IF(AND(ISNUMBER(SEARCH("MIO",B1770)),OR(ISNUMBER(SEARCH("Vaisselle",B1770)),ISNUMBER(SEARCH("vaisselle",B1770)))),"Mio Liquid Vaisselle",IF(AND(ISNUMBER(SEARCH("MIO",B1770)),ISNUMBER(SEARCH("Javel",B1770))),"Mio Javel",IF(AND(ISNUMBER(SEARCH("MIO",B1770)),ISNUMBER(SEARCH("Matic",B1770))),"Mio Matic",IF(AND(ISNUMBER(SEARCH("MIO",B1770)),OR(ISNUMBER(SEARCH("Détérgent",B1770)),ISNUMBER(SEARCH("Poudre",B1770)),ISNUMBER(SEARCH("Semi Auto",B1770)),ISNUMBER(SEARCH("1KG",B1770)),ISNUMBER(SEARCH("500G",B1770)),ISNUMBER(SEARCH("10KG",B1770)),ISNUMBER(SEARCH("1.5K",B1770)),ISNUMBER(SEARCH("215G",B1770)),ISNUMBER(SEARCH("350G",B1770)),ISNUMBER(SEARCH("90G",B1770)),ISNUMBER(SEARCH("Gold",B1770)),ISNUMBER(SEARCH("Citron",B1770)),ISNUMBER(SEARCH("Rose",B1770)),ISNUMBER(SEARCH("Lessive",B1770))),NOT(OR(ISNUMBER(SEARCH("Vaisselle",B1770)),ISNUMBER(SEARCH("Javel",B1770)),ISNUMBER(SEARCH("Matic",B1770)),ISNUMBER(SEARCH("Nettoyant",B1770)),ISNUMBER(SEARCH("Pâte",B1770)),ISNUMBER(SEARCH("Lave",B1770)),ISNUMBER(SEARCH("Détartrant",B1770))))),"Mio main (1k+500gr)",IF(AND(ISNUMBER(SEARCH("PAPILLON",B1770)),OR(ISNUMBER(SEARCH("Papier",B1770)),ISNUMBER(SEARCH("Hygiénique",B1770)),ISNUMBER(SEARCH("HYGIÉNIQUE",B1770))),NOT(OR(ISNUMBER(SEARCH("Lingette",B1770)),ISNUMBER(SEARCH("Mouchoir",B1770))))),"Papillon Papier",IF(OR(ISNUMBER(SEARCH("TAJ AL SAHAR",B1770)),ISNUMBER(SEARCH("TAJ BLADI",B1770)),ISNUMBER(SEARCH("TAJ BELADI",B1770)),ISNUMBER(SEARCH("Tilal Assahra",B1770)),ISNUMBER(SEARCH("Jawharat Asahra",B1770))),"TAJ SAHARA",IF(AND(OR(ISNUMBER(SEARCH("AL ITKANE",B1770)),ISNUMBER(SEARCH("ALITKANE",B1770)),ISNUMBER(SEARCH("PRESTO",B1770))),NOT(OR(ISNUMBER(SEARCH("Thé",B1770)),ISNUMBER(SEARCH("THE ",B1770)),ISNUMBER(SEARCH("thé",B1770)),ISNUMBER(SEARCH("SELHAM",B1770)),ISNUMBER(SEARCH("LHAFLA",B1770)),ISNUMBER(SEARCH("ZINE",B1770)),ISNUMBER(SEARCH("tiyay",B1770)),ISNUMBER(SEARCH("alouns",B1770)),ISNUMBER(SEARCH("lmhrat",B1770))))),"Al Itkrans + Presto",IF(OR(ISNUMBER(SEARCH("DALAA",B1770)),ISNUMBER(SEARCH("CS-DALAA",B1770)),ISNUMBER(SEARCH("DALINA",B1770))),"Dalaa VP / Baqqal / RP",IF(OR(LEFT(UPPER(B1770),4)="MIA ",LEFT(UPPER(B1770),6)="CS-MIA"),"Mia",IF(OR(LEFT(UPPER(B1770),5)="NOVA ",LEFT(UPPER(B1770),7)="CS-NOVA"),"Nova",IF(OR(ISNUMBER(SEARCH("PRIMA ",B1770)),ISNUMBER(SEARCH("CS-PRIMA",B1770))),"Prima",IF(OR(ISNUMBER(SEARCH("Douceur",B1770)),ISNUMBER(SEARCH("DOUCEUR",B1770))),"Douceur",IF(OR(ISNUMBER(SEARCH("SANGO",B1770)),ISNUMBER(SEARCH("CS-SANGO",B1770))),"SANGO",IF(ISNUMBER(SEARCH("BLANDOUX",B1770)),"Blandoux",IF(ISNUMBER(SEARCH("SHIWAMI",B1770)),"Shiwame",IF(ISNUMBER(SEARCH("KELLOGG",B1770)),"Kelloggs",IF(OR(ISNUMBER(SEARCH("TOBIGO",B1770)),ISNUMBER(SEARCH("DWIST",B1770))),"Tobigo",IF(OR(ISNUMBER(SEARCH("MARISOL",B1770)),ISNUMBER(SEARCH("MARESOL",B1770))),"Maresol",IF(OR(ISNUMBER(SEARCH("TAKIS",B1770)),ISNUMBER(SEARCH("TAKYS",B1770))),"TAKYS",IF(ISNUMBER(SEARCH("TAWIL",B1770)),"Tawil",IF(ISNUMBER(SEARCH("FROMY",B1770)),"Fromy",""))))))))))))))))))))))))</f>
        <v/>
      </c>
    </row>
    <row r="1771" spans="1:3" ht="18" hidden="1" customHeight="1" x14ac:dyDescent="0.3">
      <c r="A1771" s="3" t="str">
        <f>Products!A1354</f>
        <v>ART02289</v>
      </c>
      <c r="B1771" s="3" t="str">
        <f>Products!B1354</f>
        <v>LA VACHE QUI RIT Fromage Rouge 48U X 16</v>
      </c>
      <c r="C1771" s="3" t="str">
        <f>IF(OR(ISNUMBER(SEARCH("SELHAM",B1771)),ISNUMBER(SEARCH("LHAFLA",B1771)),ISNUMBER(SEARCH("ZINE",B1771)),ISNUMBER(SEARCH("tiyay",B1771)),ISNUMBER(SEARCH("alouns",B1771)),ISNUMBER(SEARCH("lmhrat",B1771))),"The Al Itkane",IF(AND(ISNUMBER(SEARCH("CALIN",B1771)),ISNUMBER(SEARCH("RP",B1771)),NOT(ISNUMBER(SEARCH("VP",B1771)))),"Calin RP",IF(AND(ISNUMBER(SEARCH("CALIN",B1771)),ISNUMBER(SEARCH("VP",B1771))),"Calin VP",IF(AND(ISNUMBER(SEARCH("MIO",B1771)),OR(ISNUMBER(SEARCH("Vaisselle",B1771)),ISNUMBER(SEARCH("vaisselle",B1771)))),"Mio Liquid Vaisselle",IF(AND(ISNUMBER(SEARCH("MIO",B1771)),ISNUMBER(SEARCH("Javel",B1771))),"Mio Javel",IF(AND(ISNUMBER(SEARCH("MIO",B1771)),ISNUMBER(SEARCH("Matic",B1771))),"Mio Matic",IF(AND(ISNUMBER(SEARCH("MIO",B1771)),OR(ISNUMBER(SEARCH("Détérgent",B1771)),ISNUMBER(SEARCH("Poudre",B1771)),ISNUMBER(SEARCH("Semi Auto",B1771)),ISNUMBER(SEARCH("1KG",B1771)),ISNUMBER(SEARCH("500G",B1771)),ISNUMBER(SEARCH("10KG",B1771)),ISNUMBER(SEARCH("1.5K",B1771)),ISNUMBER(SEARCH("215G",B1771)),ISNUMBER(SEARCH("350G",B1771)),ISNUMBER(SEARCH("90G",B1771)),ISNUMBER(SEARCH("Gold",B1771)),ISNUMBER(SEARCH("Citron",B1771)),ISNUMBER(SEARCH("Rose",B1771)),ISNUMBER(SEARCH("Lessive",B1771))),NOT(OR(ISNUMBER(SEARCH("Vaisselle",B1771)),ISNUMBER(SEARCH("Javel",B1771)),ISNUMBER(SEARCH("Matic",B1771)),ISNUMBER(SEARCH("Nettoyant",B1771)),ISNUMBER(SEARCH("Pâte",B1771)),ISNUMBER(SEARCH("Lave",B1771)),ISNUMBER(SEARCH("Détartrant",B1771))))),"Mio main (1k+500gr)",IF(AND(ISNUMBER(SEARCH("PAPILLON",B1771)),OR(ISNUMBER(SEARCH("Papier",B1771)),ISNUMBER(SEARCH("Hygiénique",B1771)),ISNUMBER(SEARCH("HYGIÉNIQUE",B1771))),NOT(OR(ISNUMBER(SEARCH("Lingette",B1771)),ISNUMBER(SEARCH("Mouchoir",B1771))))),"Papillon Papier",IF(OR(ISNUMBER(SEARCH("TAJ AL SAHAR",B1771)),ISNUMBER(SEARCH("TAJ BLADI",B1771)),ISNUMBER(SEARCH("TAJ BELADI",B1771)),ISNUMBER(SEARCH("Tilal Assahra",B1771)),ISNUMBER(SEARCH("Jawharat Asahra",B1771))),"TAJ SAHARA",IF(AND(OR(ISNUMBER(SEARCH("AL ITKANE",B1771)),ISNUMBER(SEARCH("ALITKANE",B1771)),ISNUMBER(SEARCH("PRESTO",B1771))),NOT(OR(ISNUMBER(SEARCH("Thé",B1771)),ISNUMBER(SEARCH("THE ",B1771)),ISNUMBER(SEARCH("thé",B1771)),ISNUMBER(SEARCH("SELHAM",B1771)),ISNUMBER(SEARCH("LHAFLA",B1771)),ISNUMBER(SEARCH("ZINE",B1771)),ISNUMBER(SEARCH("tiyay",B1771)),ISNUMBER(SEARCH("alouns",B1771)),ISNUMBER(SEARCH("lmhrat",B1771))))),"Al Itkrans + Presto",IF(OR(ISNUMBER(SEARCH("DALAA",B1771)),ISNUMBER(SEARCH("CS-DALAA",B1771)),ISNUMBER(SEARCH("DALINA",B1771))),"Dalaa VP / Baqqal / RP",IF(OR(LEFT(UPPER(B1771),4)="MIA ",LEFT(UPPER(B1771),6)="CS-MIA"),"Mia",IF(OR(LEFT(UPPER(B1771),5)="NOVA ",LEFT(UPPER(B1771),7)="CS-NOVA"),"Nova",IF(OR(ISNUMBER(SEARCH("PRIMA ",B1771)),ISNUMBER(SEARCH("CS-PRIMA",B1771))),"Prima",IF(OR(ISNUMBER(SEARCH("Douceur",B1771)),ISNUMBER(SEARCH("DOUCEUR",B1771))),"Douceur",IF(OR(ISNUMBER(SEARCH("SANGO",B1771)),ISNUMBER(SEARCH("CS-SANGO",B1771))),"SANGO",IF(ISNUMBER(SEARCH("BLANDOUX",B1771)),"Blandoux",IF(ISNUMBER(SEARCH("SHIWAMI",B1771)),"Shiwame",IF(ISNUMBER(SEARCH("KELLOGG",B1771)),"Kelloggs",IF(OR(ISNUMBER(SEARCH("TOBIGO",B1771)),ISNUMBER(SEARCH("DWIST",B1771))),"Tobigo",IF(OR(ISNUMBER(SEARCH("MARISOL",B1771)),ISNUMBER(SEARCH("MARESOL",B1771))),"Maresol",IF(OR(ISNUMBER(SEARCH("TAKIS",B1771)),ISNUMBER(SEARCH("TAKYS",B1771))),"TAKYS",IF(ISNUMBER(SEARCH("TAWIL",B1771)),"Tawil",IF(ISNUMBER(SEARCH("FROMY",B1771)),"Fromy",""))))))))))))))))))))))))</f>
        <v/>
      </c>
    </row>
    <row r="1772" spans="1:3" ht="18" hidden="1" customHeight="1" x14ac:dyDescent="0.3">
      <c r="A1772" s="3" t="str">
        <f>Products!A1356</f>
        <v>ART02285</v>
      </c>
      <c r="B1772" s="3" t="str">
        <f>Products!B1356</f>
        <v>ONI Liquide Vaisselle 300G Pomme</v>
      </c>
      <c r="C1772" s="3" t="str">
        <f>IF(OR(ISNUMBER(SEARCH("SELHAM",B1772)),ISNUMBER(SEARCH("LHAFLA",B1772)),ISNUMBER(SEARCH("ZINE",B1772)),ISNUMBER(SEARCH("tiyay",B1772)),ISNUMBER(SEARCH("alouns",B1772)),ISNUMBER(SEARCH("lmhrat",B1772))),"The Al Itkane",IF(AND(ISNUMBER(SEARCH("CALIN",B1772)),ISNUMBER(SEARCH("RP",B1772)),NOT(ISNUMBER(SEARCH("VP",B1772)))),"Calin RP",IF(AND(ISNUMBER(SEARCH("CALIN",B1772)),ISNUMBER(SEARCH("VP",B1772))),"Calin VP",IF(AND(ISNUMBER(SEARCH("MIO",B1772)),OR(ISNUMBER(SEARCH("Vaisselle",B1772)),ISNUMBER(SEARCH("vaisselle",B1772)))),"Mio Liquid Vaisselle",IF(AND(ISNUMBER(SEARCH("MIO",B1772)),ISNUMBER(SEARCH("Javel",B1772))),"Mio Javel",IF(AND(ISNUMBER(SEARCH("MIO",B1772)),ISNUMBER(SEARCH("Matic",B1772))),"Mio Matic",IF(AND(ISNUMBER(SEARCH("MIO",B1772)),OR(ISNUMBER(SEARCH("Détérgent",B1772)),ISNUMBER(SEARCH("Poudre",B1772)),ISNUMBER(SEARCH("Semi Auto",B1772)),ISNUMBER(SEARCH("1KG",B1772)),ISNUMBER(SEARCH("500G",B1772)),ISNUMBER(SEARCH("10KG",B1772)),ISNUMBER(SEARCH("1.5K",B1772)),ISNUMBER(SEARCH("215G",B1772)),ISNUMBER(SEARCH("350G",B1772)),ISNUMBER(SEARCH("90G",B1772)),ISNUMBER(SEARCH("Gold",B1772)),ISNUMBER(SEARCH("Citron",B1772)),ISNUMBER(SEARCH("Rose",B1772)),ISNUMBER(SEARCH("Lessive",B1772))),NOT(OR(ISNUMBER(SEARCH("Vaisselle",B1772)),ISNUMBER(SEARCH("Javel",B1772)),ISNUMBER(SEARCH("Matic",B1772)),ISNUMBER(SEARCH("Nettoyant",B1772)),ISNUMBER(SEARCH("Pâte",B1772)),ISNUMBER(SEARCH("Lave",B1772)),ISNUMBER(SEARCH("Détartrant",B1772))))),"Mio main (1k+500gr)",IF(AND(ISNUMBER(SEARCH("PAPILLON",B1772)),OR(ISNUMBER(SEARCH("Papier",B1772)),ISNUMBER(SEARCH("Hygiénique",B1772)),ISNUMBER(SEARCH("HYGIÉNIQUE",B1772))),NOT(OR(ISNUMBER(SEARCH("Lingette",B1772)),ISNUMBER(SEARCH("Mouchoir",B1772))))),"Papillon Papier",IF(OR(ISNUMBER(SEARCH("TAJ AL SAHAR",B1772)),ISNUMBER(SEARCH("TAJ BLADI",B1772)),ISNUMBER(SEARCH("TAJ BELADI",B1772)),ISNUMBER(SEARCH("Tilal Assahra",B1772)),ISNUMBER(SEARCH("Jawharat Asahra",B1772))),"TAJ SAHARA",IF(AND(OR(ISNUMBER(SEARCH("AL ITKANE",B1772)),ISNUMBER(SEARCH("ALITKANE",B1772)),ISNUMBER(SEARCH("PRESTO",B1772))),NOT(OR(ISNUMBER(SEARCH("Thé",B1772)),ISNUMBER(SEARCH("THE ",B1772)),ISNUMBER(SEARCH("thé",B1772)),ISNUMBER(SEARCH("SELHAM",B1772)),ISNUMBER(SEARCH("LHAFLA",B1772)),ISNUMBER(SEARCH("ZINE",B1772)),ISNUMBER(SEARCH("tiyay",B1772)),ISNUMBER(SEARCH("alouns",B1772)),ISNUMBER(SEARCH("lmhrat",B1772))))),"Al Itkrans + Presto",IF(OR(ISNUMBER(SEARCH("DALAA",B1772)),ISNUMBER(SEARCH("CS-DALAA",B1772)),ISNUMBER(SEARCH("DALINA",B1772))),"Dalaa VP / Baqqal / RP",IF(OR(LEFT(UPPER(B1772),4)="MIA ",LEFT(UPPER(B1772),6)="CS-MIA"),"Mia",IF(OR(LEFT(UPPER(B1772),5)="NOVA ",LEFT(UPPER(B1772),7)="CS-NOVA"),"Nova",IF(OR(ISNUMBER(SEARCH("PRIMA ",B1772)),ISNUMBER(SEARCH("CS-PRIMA",B1772))),"Prima",IF(OR(ISNUMBER(SEARCH("Douceur",B1772)),ISNUMBER(SEARCH("DOUCEUR",B1772))),"Douceur",IF(OR(ISNUMBER(SEARCH("SANGO",B1772)),ISNUMBER(SEARCH("CS-SANGO",B1772))),"SANGO",IF(ISNUMBER(SEARCH("BLANDOUX",B1772)),"Blandoux",IF(ISNUMBER(SEARCH("SHIWAMI",B1772)),"Shiwame",IF(ISNUMBER(SEARCH("KELLOGG",B1772)),"Kelloggs",IF(OR(ISNUMBER(SEARCH("TOBIGO",B1772)),ISNUMBER(SEARCH("DWIST",B1772))),"Tobigo",IF(OR(ISNUMBER(SEARCH("MARISOL",B1772)),ISNUMBER(SEARCH("MARESOL",B1772))),"Maresol",IF(OR(ISNUMBER(SEARCH("TAKIS",B1772)),ISNUMBER(SEARCH("TAKYS",B1772))),"TAKYS",IF(ISNUMBER(SEARCH("TAWIL",B1772)),"Tawil",IF(ISNUMBER(SEARCH("FROMY",B1772)),"Fromy",""))))))))))))))))))))))))</f>
        <v/>
      </c>
    </row>
    <row r="1773" spans="1:3" ht="18" hidden="1" customHeight="1" x14ac:dyDescent="0.3">
      <c r="A1773" s="3" t="str">
        <f>Products!A1357</f>
        <v>ART02282</v>
      </c>
      <c r="B1773" s="3" t="str">
        <f>Products!B1357</f>
        <v>Sac Poubelle Perfume Lavande 30L X 40</v>
      </c>
      <c r="C1773" s="3" t="str">
        <f>IF(OR(ISNUMBER(SEARCH("SELHAM",B1773)),ISNUMBER(SEARCH("LHAFLA",B1773)),ISNUMBER(SEARCH("ZINE",B1773)),ISNUMBER(SEARCH("tiyay",B1773)),ISNUMBER(SEARCH("alouns",B1773)),ISNUMBER(SEARCH("lmhrat",B1773))),"The Al Itkane",IF(AND(ISNUMBER(SEARCH("CALIN",B1773)),ISNUMBER(SEARCH("RP",B1773)),NOT(ISNUMBER(SEARCH("VP",B1773)))),"Calin RP",IF(AND(ISNUMBER(SEARCH("CALIN",B1773)),ISNUMBER(SEARCH("VP",B1773))),"Calin VP",IF(AND(ISNUMBER(SEARCH("MIO",B1773)),OR(ISNUMBER(SEARCH("Vaisselle",B1773)),ISNUMBER(SEARCH("vaisselle",B1773)))),"Mio Liquid Vaisselle",IF(AND(ISNUMBER(SEARCH("MIO",B1773)),ISNUMBER(SEARCH("Javel",B1773))),"Mio Javel",IF(AND(ISNUMBER(SEARCH("MIO",B1773)),ISNUMBER(SEARCH("Matic",B1773))),"Mio Matic",IF(AND(ISNUMBER(SEARCH("MIO",B1773)),OR(ISNUMBER(SEARCH("Détérgent",B1773)),ISNUMBER(SEARCH("Poudre",B1773)),ISNUMBER(SEARCH("Semi Auto",B1773)),ISNUMBER(SEARCH("1KG",B1773)),ISNUMBER(SEARCH("500G",B1773)),ISNUMBER(SEARCH("10KG",B1773)),ISNUMBER(SEARCH("1.5K",B1773)),ISNUMBER(SEARCH("215G",B1773)),ISNUMBER(SEARCH("350G",B1773)),ISNUMBER(SEARCH("90G",B1773)),ISNUMBER(SEARCH("Gold",B1773)),ISNUMBER(SEARCH("Citron",B1773)),ISNUMBER(SEARCH("Rose",B1773)),ISNUMBER(SEARCH("Lessive",B1773))),NOT(OR(ISNUMBER(SEARCH("Vaisselle",B1773)),ISNUMBER(SEARCH("Javel",B1773)),ISNUMBER(SEARCH("Matic",B1773)),ISNUMBER(SEARCH("Nettoyant",B1773)),ISNUMBER(SEARCH("Pâte",B1773)),ISNUMBER(SEARCH("Lave",B1773)),ISNUMBER(SEARCH("Détartrant",B1773))))),"Mio main (1k+500gr)",IF(AND(ISNUMBER(SEARCH("PAPILLON",B1773)),OR(ISNUMBER(SEARCH("Papier",B1773)),ISNUMBER(SEARCH("Hygiénique",B1773)),ISNUMBER(SEARCH("HYGIÉNIQUE",B1773))),NOT(OR(ISNUMBER(SEARCH("Lingette",B1773)),ISNUMBER(SEARCH("Mouchoir",B1773))))),"Papillon Papier",IF(OR(ISNUMBER(SEARCH("TAJ AL SAHAR",B1773)),ISNUMBER(SEARCH("TAJ BLADI",B1773)),ISNUMBER(SEARCH("TAJ BELADI",B1773)),ISNUMBER(SEARCH("Tilal Assahra",B1773)),ISNUMBER(SEARCH("Jawharat Asahra",B1773))),"TAJ SAHARA",IF(AND(OR(ISNUMBER(SEARCH("AL ITKANE",B1773)),ISNUMBER(SEARCH("ALITKANE",B1773)),ISNUMBER(SEARCH("PRESTO",B1773))),NOT(OR(ISNUMBER(SEARCH("Thé",B1773)),ISNUMBER(SEARCH("THE ",B1773)),ISNUMBER(SEARCH("thé",B1773)),ISNUMBER(SEARCH("SELHAM",B1773)),ISNUMBER(SEARCH("LHAFLA",B1773)),ISNUMBER(SEARCH("ZINE",B1773)),ISNUMBER(SEARCH("tiyay",B1773)),ISNUMBER(SEARCH("alouns",B1773)),ISNUMBER(SEARCH("lmhrat",B1773))))),"Al Itkrans + Presto",IF(OR(ISNUMBER(SEARCH("DALAA",B1773)),ISNUMBER(SEARCH("CS-DALAA",B1773)),ISNUMBER(SEARCH("DALINA",B1773))),"Dalaa VP / Baqqal / RP",IF(OR(LEFT(UPPER(B1773),4)="MIA ",LEFT(UPPER(B1773),6)="CS-MIA"),"Mia",IF(OR(LEFT(UPPER(B1773),5)="NOVA ",LEFT(UPPER(B1773),7)="CS-NOVA"),"Nova",IF(OR(ISNUMBER(SEARCH("PRIMA ",B1773)),ISNUMBER(SEARCH("CS-PRIMA",B1773))),"Prima",IF(OR(ISNUMBER(SEARCH("Douceur",B1773)),ISNUMBER(SEARCH("DOUCEUR",B1773))),"Douceur",IF(OR(ISNUMBER(SEARCH("SANGO",B1773)),ISNUMBER(SEARCH("CS-SANGO",B1773))),"SANGO",IF(ISNUMBER(SEARCH("BLANDOUX",B1773)),"Blandoux",IF(ISNUMBER(SEARCH("SHIWAMI",B1773)),"Shiwame",IF(ISNUMBER(SEARCH("KELLOGG",B1773)),"Kelloggs",IF(OR(ISNUMBER(SEARCH("TOBIGO",B1773)),ISNUMBER(SEARCH("DWIST",B1773))),"Tobigo",IF(OR(ISNUMBER(SEARCH("MARISOL",B1773)),ISNUMBER(SEARCH("MARESOL",B1773))),"Maresol",IF(OR(ISNUMBER(SEARCH("TAKIS",B1773)),ISNUMBER(SEARCH("TAKYS",B1773))),"TAKYS",IF(ISNUMBER(SEARCH("TAWIL",B1773)),"Tawil",IF(ISNUMBER(SEARCH("FROMY",B1773)),"Fromy",""))))))))))))))))))))))))</f>
        <v/>
      </c>
    </row>
    <row r="1774" spans="1:3" ht="18" hidden="1" customHeight="1" x14ac:dyDescent="0.3">
      <c r="A1774" s="3" t="str">
        <f>Products!A1358</f>
        <v>ART02284</v>
      </c>
      <c r="B1774" s="3" t="str">
        <f>Products!B1358</f>
        <v>EAU La Source 75 Cl</v>
      </c>
      <c r="C1774" s="3" t="str">
        <f>IF(OR(ISNUMBER(SEARCH("SELHAM",B1774)),ISNUMBER(SEARCH("LHAFLA",B1774)),ISNUMBER(SEARCH("ZINE",B1774)),ISNUMBER(SEARCH("tiyay",B1774)),ISNUMBER(SEARCH("alouns",B1774)),ISNUMBER(SEARCH("lmhrat",B1774))),"The Al Itkane",IF(AND(ISNUMBER(SEARCH("CALIN",B1774)),ISNUMBER(SEARCH("RP",B1774)),NOT(ISNUMBER(SEARCH("VP",B1774)))),"Calin RP",IF(AND(ISNUMBER(SEARCH("CALIN",B1774)),ISNUMBER(SEARCH("VP",B1774))),"Calin VP",IF(AND(ISNUMBER(SEARCH("MIO",B1774)),OR(ISNUMBER(SEARCH("Vaisselle",B1774)),ISNUMBER(SEARCH("vaisselle",B1774)))),"Mio Liquid Vaisselle",IF(AND(ISNUMBER(SEARCH("MIO",B1774)),ISNUMBER(SEARCH("Javel",B1774))),"Mio Javel",IF(AND(ISNUMBER(SEARCH("MIO",B1774)),ISNUMBER(SEARCH("Matic",B1774))),"Mio Matic",IF(AND(ISNUMBER(SEARCH("MIO",B1774)),OR(ISNUMBER(SEARCH("Détérgent",B1774)),ISNUMBER(SEARCH("Poudre",B1774)),ISNUMBER(SEARCH("Semi Auto",B1774)),ISNUMBER(SEARCH("1KG",B1774)),ISNUMBER(SEARCH("500G",B1774)),ISNUMBER(SEARCH("10KG",B1774)),ISNUMBER(SEARCH("1.5K",B1774)),ISNUMBER(SEARCH("215G",B1774)),ISNUMBER(SEARCH("350G",B1774)),ISNUMBER(SEARCH("90G",B1774)),ISNUMBER(SEARCH("Gold",B1774)),ISNUMBER(SEARCH("Citron",B1774)),ISNUMBER(SEARCH("Rose",B1774)),ISNUMBER(SEARCH("Lessive",B1774))),NOT(OR(ISNUMBER(SEARCH("Vaisselle",B1774)),ISNUMBER(SEARCH("Javel",B1774)),ISNUMBER(SEARCH("Matic",B1774)),ISNUMBER(SEARCH("Nettoyant",B1774)),ISNUMBER(SEARCH("Pâte",B1774)),ISNUMBER(SEARCH("Lave",B1774)),ISNUMBER(SEARCH("Détartrant",B1774))))),"Mio main (1k+500gr)",IF(AND(ISNUMBER(SEARCH("PAPILLON",B1774)),OR(ISNUMBER(SEARCH("Papier",B1774)),ISNUMBER(SEARCH("Hygiénique",B1774)),ISNUMBER(SEARCH("HYGIÉNIQUE",B1774))),NOT(OR(ISNUMBER(SEARCH("Lingette",B1774)),ISNUMBER(SEARCH("Mouchoir",B1774))))),"Papillon Papier",IF(OR(ISNUMBER(SEARCH("TAJ AL SAHAR",B1774)),ISNUMBER(SEARCH("TAJ BLADI",B1774)),ISNUMBER(SEARCH("TAJ BELADI",B1774)),ISNUMBER(SEARCH("Tilal Assahra",B1774)),ISNUMBER(SEARCH("Jawharat Asahra",B1774))),"TAJ SAHARA",IF(AND(OR(ISNUMBER(SEARCH("AL ITKANE",B1774)),ISNUMBER(SEARCH("ALITKANE",B1774)),ISNUMBER(SEARCH("PRESTO",B1774))),NOT(OR(ISNUMBER(SEARCH("Thé",B1774)),ISNUMBER(SEARCH("THE ",B1774)),ISNUMBER(SEARCH("thé",B1774)),ISNUMBER(SEARCH("SELHAM",B1774)),ISNUMBER(SEARCH("LHAFLA",B1774)),ISNUMBER(SEARCH("ZINE",B1774)),ISNUMBER(SEARCH("tiyay",B1774)),ISNUMBER(SEARCH("alouns",B1774)),ISNUMBER(SEARCH("lmhrat",B1774))))),"Al Itkrans + Presto",IF(OR(ISNUMBER(SEARCH("DALAA",B1774)),ISNUMBER(SEARCH("CS-DALAA",B1774)),ISNUMBER(SEARCH("DALINA",B1774))),"Dalaa VP / Baqqal / RP",IF(OR(LEFT(UPPER(B1774),4)="MIA ",LEFT(UPPER(B1774),6)="CS-MIA"),"Mia",IF(OR(LEFT(UPPER(B1774),5)="NOVA ",LEFT(UPPER(B1774),7)="CS-NOVA"),"Nova",IF(OR(ISNUMBER(SEARCH("PRIMA ",B1774)),ISNUMBER(SEARCH("CS-PRIMA",B1774))),"Prima",IF(OR(ISNUMBER(SEARCH("Douceur",B1774)),ISNUMBER(SEARCH("DOUCEUR",B1774))),"Douceur",IF(OR(ISNUMBER(SEARCH("SANGO",B1774)),ISNUMBER(SEARCH("CS-SANGO",B1774))),"SANGO",IF(ISNUMBER(SEARCH("BLANDOUX",B1774)),"Blandoux",IF(ISNUMBER(SEARCH("SHIWAMI",B1774)),"Shiwame",IF(ISNUMBER(SEARCH("KELLOGG",B1774)),"Kelloggs",IF(OR(ISNUMBER(SEARCH("TOBIGO",B1774)),ISNUMBER(SEARCH("DWIST",B1774))),"Tobigo",IF(OR(ISNUMBER(SEARCH("MARISOL",B1774)),ISNUMBER(SEARCH("MARESOL",B1774))),"Maresol",IF(OR(ISNUMBER(SEARCH("TAKIS",B1774)),ISNUMBER(SEARCH("TAKYS",B1774))),"TAKYS",IF(ISNUMBER(SEARCH("TAWIL",B1774)),"Tawil",IF(ISNUMBER(SEARCH("FROMY",B1774)),"Fromy",""))))))))))))))))))))))))</f>
        <v/>
      </c>
    </row>
    <row r="1775" spans="1:3" ht="18" hidden="1" customHeight="1" x14ac:dyDescent="0.3">
      <c r="A1775" s="3" t="str">
        <f>Products!A1359</f>
        <v>ART02286</v>
      </c>
      <c r="B1775" s="3" t="str">
        <f>Products!B1359</f>
        <v>Eau La SOURCE 33CL</v>
      </c>
      <c r="C1775" s="3" t="str">
        <f>IF(OR(ISNUMBER(SEARCH("SELHAM",B1775)),ISNUMBER(SEARCH("LHAFLA",B1775)),ISNUMBER(SEARCH("ZINE",B1775)),ISNUMBER(SEARCH("tiyay",B1775)),ISNUMBER(SEARCH("alouns",B1775)),ISNUMBER(SEARCH("lmhrat",B1775))),"The Al Itkane",IF(AND(ISNUMBER(SEARCH("CALIN",B1775)),ISNUMBER(SEARCH("RP",B1775)),NOT(ISNUMBER(SEARCH("VP",B1775)))),"Calin RP",IF(AND(ISNUMBER(SEARCH("CALIN",B1775)),ISNUMBER(SEARCH("VP",B1775))),"Calin VP",IF(AND(ISNUMBER(SEARCH("MIO",B1775)),OR(ISNUMBER(SEARCH("Vaisselle",B1775)),ISNUMBER(SEARCH("vaisselle",B1775)))),"Mio Liquid Vaisselle",IF(AND(ISNUMBER(SEARCH("MIO",B1775)),ISNUMBER(SEARCH("Javel",B1775))),"Mio Javel",IF(AND(ISNUMBER(SEARCH("MIO",B1775)),ISNUMBER(SEARCH("Matic",B1775))),"Mio Matic",IF(AND(ISNUMBER(SEARCH("MIO",B1775)),OR(ISNUMBER(SEARCH("Détérgent",B1775)),ISNUMBER(SEARCH("Poudre",B1775)),ISNUMBER(SEARCH("Semi Auto",B1775)),ISNUMBER(SEARCH("1KG",B1775)),ISNUMBER(SEARCH("500G",B1775)),ISNUMBER(SEARCH("10KG",B1775)),ISNUMBER(SEARCH("1.5K",B1775)),ISNUMBER(SEARCH("215G",B1775)),ISNUMBER(SEARCH("350G",B1775)),ISNUMBER(SEARCH("90G",B1775)),ISNUMBER(SEARCH("Gold",B1775)),ISNUMBER(SEARCH("Citron",B1775)),ISNUMBER(SEARCH("Rose",B1775)),ISNUMBER(SEARCH("Lessive",B1775))),NOT(OR(ISNUMBER(SEARCH("Vaisselle",B1775)),ISNUMBER(SEARCH("Javel",B1775)),ISNUMBER(SEARCH("Matic",B1775)),ISNUMBER(SEARCH("Nettoyant",B1775)),ISNUMBER(SEARCH("Pâte",B1775)),ISNUMBER(SEARCH("Lave",B1775)),ISNUMBER(SEARCH("Détartrant",B1775))))),"Mio main (1k+500gr)",IF(AND(ISNUMBER(SEARCH("PAPILLON",B1775)),OR(ISNUMBER(SEARCH("Papier",B1775)),ISNUMBER(SEARCH("Hygiénique",B1775)),ISNUMBER(SEARCH("HYGIÉNIQUE",B1775))),NOT(OR(ISNUMBER(SEARCH("Lingette",B1775)),ISNUMBER(SEARCH("Mouchoir",B1775))))),"Papillon Papier",IF(OR(ISNUMBER(SEARCH("TAJ AL SAHAR",B1775)),ISNUMBER(SEARCH("TAJ BLADI",B1775)),ISNUMBER(SEARCH("TAJ BELADI",B1775)),ISNUMBER(SEARCH("Tilal Assahra",B1775)),ISNUMBER(SEARCH("Jawharat Asahra",B1775))),"TAJ SAHARA",IF(AND(OR(ISNUMBER(SEARCH("AL ITKANE",B1775)),ISNUMBER(SEARCH("ALITKANE",B1775)),ISNUMBER(SEARCH("PRESTO",B1775))),NOT(OR(ISNUMBER(SEARCH("Thé",B1775)),ISNUMBER(SEARCH("THE ",B1775)),ISNUMBER(SEARCH("thé",B1775)),ISNUMBER(SEARCH("SELHAM",B1775)),ISNUMBER(SEARCH("LHAFLA",B1775)),ISNUMBER(SEARCH("ZINE",B1775)),ISNUMBER(SEARCH("tiyay",B1775)),ISNUMBER(SEARCH("alouns",B1775)),ISNUMBER(SEARCH("lmhrat",B1775))))),"Al Itkrans + Presto",IF(OR(ISNUMBER(SEARCH("DALAA",B1775)),ISNUMBER(SEARCH("CS-DALAA",B1775)),ISNUMBER(SEARCH("DALINA",B1775))),"Dalaa VP / Baqqal / RP",IF(OR(LEFT(UPPER(B1775),4)="MIA ",LEFT(UPPER(B1775),6)="CS-MIA"),"Mia",IF(OR(LEFT(UPPER(B1775),5)="NOVA ",LEFT(UPPER(B1775),7)="CS-NOVA"),"Nova",IF(OR(ISNUMBER(SEARCH("PRIMA ",B1775)),ISNUMBER(SEARCH("CS-PRIMA",B1775))),"Prima",IF(OR(ISNUMBER(SEARCH("Douceur",B1775)),ISNUMBER(SEARCH("DOUCEUR",B1775))),"Douceur",IF(OR(ISNUMBER(SEARCH("SANGO",B1775)),ISNUMBER(SEARCH("CS-SANGO",B1775))),"SANGO",IF(ISNUMBER(SEARCH("BLANDOUX",B1775)),"Blandoux",IF(ISNUMBER(SEARCH("SHIWAMI",B1775)),"Shiwame",IF(ISNUMBER(SEARCH("KELLOGG",B1775)),"Kelloggs",IF(OR(ISNUMBER(SEARCH("TOBIGO",B1775)),ISNUMBER(SEARCH("DWIST",B1775))),"Tobigo",IF(OR(ISNUMBER(SEARCH("MARISOL",B1775)),ISNUMBER(SEARCH("MARESOL",B1775))),"Maresol",IF(OR(ISNUMBER(SEARCH("TAKIS",B1775)),ISNUMBER(SEARCH("TAKYS",B1775))),"TAKYS",IF(ISNUMBER(SEARCH("TAWIL",B1775)),"Tawil",IF(ISNUMBER(SEARCH("FROMY",B1775)),"Fromy",""))))))))))))))))))))))))</f>
        <v/>
      </c>
    </row>
    <row r="1776" spans="1:3" ht="18" hidden="1" customHeight="1" x14ac:dyDescent="0.3">
      <c r="A1776" s="3" t="str">
        <f>Products!A1360</f>
        <v>ART02283</v>
      </c>
      <c r="B1776" s="3" t="str">
        <f>Products!B1360</f>
        <v>EAU La Source 8L</v>
      </c>
      <c r="C1776" s="3" t="str">
        <f>IF(OR(ISNUMBER(SEARCH("SELHAM",B1776)),ISNUMBER(SEARCH("LHAFLA",B1776)),ISNUMBER(SEARCH("ZINE",B1776)),ISNUMBER(SEARCH("tiyay",B1776)),ISNUMBER(SEARCH("alouns",B1776)),ISNUMBER(SEARCH("lmhrat",B1776))),"The Al Itkane",IF(AND(ISNUMBER(SEARCH("CALIN",B1776)),ISNUMBER(SEARCH("RP",B1776)),NOT(ISNUMBER(SEARCH("VP",B1776)))),"Calin RP",IF(AND(ISNUMBER(SEARCH("CALIN",B1776)),ISNUMBER(SEARCH("VP",B1776))),"Calin VP",IF(AND(ISNUMBER(SEARCH("MIO",B1776)),OR(ISNUMBER(SEARCH("Vaisselle",B1776)),ISNUMBER(SEARCH("vaisselle",B1776)))),"Mio Liquid Vaisselle",IF(AND(ISNUMBER(SEARCH("MIO",B1776)),ISNUMBER(SEARCH("Javel",B1776))),"Mio Javel",IF(AND(ISNUMBER(SEARCH("MIO",B1776)),ISNUMBER(SEARCH("Matic",B1776))),"Mio Matic",IF(AND(ISNUMBER(SEARCH("MIO",B1776)),OR(ISNUMBER(SEARCH("Détérgent",B1776)),ISNUMBER(SEARCH("Poudre",B1776)),ISNUMBER(SEARCH("Semi Auto",B1776)),ISNUMBER(SEARCH("1KG",B1776)),ISNUMBER(SEARCH("500G",B1776)),ISNUMBER(SEARCH("10KG",B1776)),ISNUMBER(SEARCH("1.5K",B1776)),ISNUMBER(SEARCH("215G",B1776)),ISNUMBER(SEARCH("350G",B1776)),ISNUMBER(SEARCH("90G",B1776)),ISNUMBER(SEARCH("Gold",B1776)),ISNUMBER(SEARCH("Citron",B1776)),ISNUMBER(SEARCH("Rose",B1776)),ISNUMBER(SEARCH("Lessive",B1776))),NOT(OR(ISNUMBER(SEARCH("Vaisselle",B1776)),ISNUMBER(SEARCH("Javel",B1776)),ISNUMBER(SEARCH("Matic",B1776)),ISNUMBER(SEARCH("Nettoyant",B1776)),ISNUMBER(SEARCH("Pâte",B1776)),ISNUMBER(SEARCH("Lave",B1776)),ISNUMBER(SEARCH("Détartrant",B1776))))),"Mio main (1k+500gr)",IF(AND(ISNUMBER(SEARCH("PAPILLON",B1776)),OR(ISNUMBER(SEARCH("Papier",B1776)),ISNUMBER(SEARCH("Hygiénique",B1776)),ISNUMBER(SEARCH("HYGIÉNIQUE",B1776))),NOT(OR(ISNUMBER(SEARCH("Lingette",B1776)),ISNUMBER(SEARCH("Mouchoir",B1776))))),"Papillon Papier",IF(OR(ISNUMBER(SEARCH("TAJ AL SAHAR",B1776)),ISNUMBER(SEARCH("TAJ BLADI",B1776)),ISNUMBER(SEARCH("TAJ BELADI",B1776)),ISNUMBER(SEARCH("Tilal Assahra",B1776)),ISNUMBER(SEARCH("Jawharat Asahra",B1776))),"TAJ SAHARA",IF(AND(OR(ISNUMBER(SEARCH("AL ITKANE",B1776)),ISNUMBER(SEARCH("ALITKANE",B1776)),ISNUMBER(SEARCH("PRESTO",B1776))),NOT(OR(ISNUMBER(SEARCH("Thé",B1776)),ISNUMBER(SEARCH("THE ",B1776)),ISNUMBER(SEARCH("thé",B1776)),ISNUMBER(SEARCH("SELHAM",B1776)),ISNUMBER(SEARCH("LHAFLA",B1776)),ISNUMBER(SEARCH("ZINE",B1776)),ISNUMBER(SEARCH("tiyay",B1776)),ISNUMBER(SEARCH("alouns",B1776)),ISNUMBER(SEARCH("lmhrat",B1776))))),"Al Itkrans + Presto",IF(OR(ISNUMBER(SEARCH("DALAA",B1776)),ISNUMBER(SEARCH("CS-DALAA",B1776)),ISNUMBER(SEARCH("DALINA",B1776))),"Dalaa VP / Baqqal / RP",IF(OR(LEFT(UPPER(B1776),4)="MIA ",LEFT(UPPER(B1776),6)="CS-MIA"),"Mia",IF(OR(LEFT(UPPER(B1776),5)="NOVA ",LEFT(UPPER(B1776),7)="CS-NOVA"),"Nova",IF(OR(ISNUMBER(SEARCH("PRIMA ",B1776)),ISNUMBER(SEARCH("CS-PRIMA",B1776))),"Prima",IF(OR(ISNUMBER(SEARCH("Douceur",B1776)),ISNUMBER(SEARCH("DOUCEUR",B1776))),"Douceur",IF(OR(ISNUMBER(SEARCH("SANGO",B1776)),ISNUMBER(SEARCH("CS-SANGO",B1776))),"SANGO",IF(ISNUMBER(SEARCH("BLANDOUX",B1776)),"Blandoux",IF(ISNUMBER(SEARCH("SHIWAMI",B1776)),"Shiwame",IF(ISNUMBER(SEARCH("KELLOGG",B1776)),"Kelloggs",IF(OR(ISNUMBER(SEARCH("TOBIGO",B1776)),ISNUMBER(SEARCH("DWIST",B1776))),"Tobigo",IF(OR(ISNUMBER(SEARCH("MARISOL",B1776)),ISNUMBER(SEARCH("MARESOL",B1776))),"Maresol",IF(OR(ISNUMBER(SEARCH("TAKIS",B1776)),ISNUMBER(SEARCH("TAKYS",B1776))),"TAKYS",IF(ISNUMBER(SEARCH("TAWIL",B1776)),"Tawil",IF(ISNUMBER(SEARCH("FROMY",B1776)),"Fromy",""))))))))))))))))))))))))</f>
        <v/>
      </c>
    </row>
    <row r="1777" spans="1:3" ht="18" hidden="1" customHeight="1" x14ac:dyDescent="0.3">
      <c r="A1777" s="3" t="str">
        <f>Products!A1361</f>
        <v>ART02281</v>
      </c>
      <c r="B1777" s="3" t="str">
        <f>Products!B1361</f>
        <v>Toi Et Moi Sucette Cola Citron 100U</v>
      </c>
      <c r="C1777" s="3" t="str">
        <f>IF(OR(ISNUMBER(SEARCH("SELHAM",B1777)),ISNUMBER(SEARCH("LHAFLA",B1777)),ISNUMBER(SEARCH("ZINE",B1777)),ISNUMBER(SEARCH("tiyay",B1777)),ISNUMBER(SEARCH("alouns",B1777)),ISNUMBER(SEARCH("lmhrat",B1777))),"The Al Itkane",IF(AND(ISNUMBER(SEARCH("CALIN",B1777)),ISNUMBER(SEARCH("RP",B1777)),NOT(ISNUMBER(SEARCH("VP",B1777)))),"Calin RP",IF(AND(ISNUMBER(SEARCH("CALIN",B1777)),ISNUMBER(SEARCH("VP",B1777))),"Calin VP",IF(AND(ISNUMBER(SEARCH("MIO",B1777)),OR(ISNUMBER(SEARCH("Vaisselle",B1777)),ISNUMBER(SEARCH("vaisselle",B1777)))),"Mio Liquid Vaisselle",IF(AND(ISNUMBER(SEARCH("MIO",B1777)),ISNUMBER(SEARCH("Javel",B1777))),"Mio Javel",IF(AND(ISNUMBER(SEARCH("MIO",B1777)),ISNUMBER(SEARCH("Matic",B1777))),"Mio Matic",IF(AND(ISNUMBER(SEARCH("MIO",B1777)),OR(ISNUMBER(SEARCH("Détérgent",B1777)),ISNUMBER(SEARCH("Poudre",B1777)),ISNUMBER(SEARCH("Semi Auto",B1777)),ISNUMBER(SEARCH("1KG",B1777)),ISNUMBER(SEARCH("500G",B1777)),ISNUMBER(SEARCH("10KG",B1777)),ISNUMBER(SEARCH("1.5K",B1777)),ISNUMBER(SEARCH("215G",B1777)),ISNUMBER(SEARCH("350G",B1777)),ISNUMBER(SEARCH("90G",B1777)),ISNUMBER(SEARCH("Gold",B1777)),ISNUMBER(SEARCH("Citron",B1777)),ISNUMBER(SEARCH("Rose",B1777)),ISNUMBER(SEARCH("Lessive",B1777))),NOT(OR(ISNUMBER(SEARCH("Vaisselle",B1777)),ISNUMBER(SEARCH("Javel",B1777)),ISNUMBER(SEARCH("Matic",B1777)),ISNUMBER(SEARCH("Nettoyant",B1777)),ISNUMBER(SEARCH("Pâte",B1777)),ISNUMBER(SEARCH("Lave",B1777)),ISNUMBER(SEARCH("Détartrant",B1777))))),"Mio main (1k+500gr)",IF(AND(ISNUMBER(SEARCH("PAPILLON",B1777)),OR(ISNUMBER(SEARCH("Papier",B1777)),ISNUMBER(SEARCH("Hygiénique",B1777)),ISNUMBER(SEARCH("HYGIÉNIQUE",B1777))),NOT(OR(ISNUMBER(SEARCH("Lingette",B1777)),ISNUMBER(SEARCH("Mouchoir",B1777))))),"Papillon Papier",IF(OR(ISNUMBER(SEARCH("TAJ AL SAHAR",B1777)),ISNUMBER(SEARCH("TAJ BLADI",B1777)),ISNUMBER(SEARCH("TAJ BELADI",B1777)),ISNUMBER(SEARCH("Tilal Assahra",B1777)),ISNUMBER(SEARCH("Jawharat Asahra",B1777))),"TAJ SAHARA",IF(AND(OR(ISNUMBER(SEARCH("AL ITKANE",B1777)),ISNUMBER(SEARCH("ALITKANE",B1777)),ISNUMBER(SEARCH("PRESTO",B1777))),NOT(OR(ISNUMBER(SEARCH("Thé",B1777)),ISNUMBER(SEARCH("THE ",B1777)),ISNUMBER(SEARCH("thé",B1777)),ISNUMBER(SEARCH("SELHAM",B1777)),ISNUMBER(SEARCH("LHAFLA",B1777)),ISNUMBER(SEARCH("ZINE",B1777)),ISNUMBER(SEARCH("tiyay",B1777)),ISNUMBER(SEARCH("alouns",B1777)),ISNUMBER(SEARCH("lmhrat",B1777))))),"Al Itkrans + Presto",IF(OR(ISNUMBER(SEARCH("DALAA",B1777)),ISNUMBER(SEARCH("CS-DALAA",B1777)),ISNUMBER(SEARCH("DALINA",B1777))),"Dalaa VP / Baqqal / RP",IF(OR(LEFT(UPPER(B1777),4)="MIA ",LEFT(UPPER(B1777),6)="CS-MIA"),"Mia",IF(OR(LEFT(UPPER(B1777),5)="NOVA ",LEFT(UPPER(B1777),7)="CS-NOVA"),"Nova",IF(OR(ISNUMBER(SEARCH("PRIMA ",B1777)),ISNUMBER(SEARCH("CS-PRIMA",B1777))),"Prima",IF(OR(ISNUMBER(SEARCH("Douceur",B1777)),ISNUMBER(SEARCH("DOUCEUR",B1777))),"Douceur",IF(OR(ISNUMBER(SEARCH("SANGO",B1777)),ISNUMBER(SEARCH("CS-SANGO",B1777))),"SANGO",IF(ISNUMBER(SEARCH("BLANDOUX",B1777)),"Blandoux",IF(ISNUMBER(SEARCH("SHIWAMI",B1777)),"Shiwame",IF(ISNUMBER(SEARCH("KELLOGG",B1777)),"Kelloggs",IF(OR(ISNUMBER(SEARCH("TOBIGO",B1777)),ISNUMBER(SEARCH("DWIST",B1777))),"Tobigo",IF(OR(ISNUMBER(SEARCH("MARISOL",B1777)),ISNUMBER(SEARCH("MARESOL",B1777))),"Maresol",IF(OR(ISNUMBER(SEARCH("TAKIS",B1777)),ISNUMBER(SEARCH("TAKYS",B1777))),"TAKYS",IF(ISNUMBER(SEARCH("TAWIL",B1777)),"Tawil",IF(ISNUMBER(SEARCH("FROMY",B1777)),"Fromy",""))))))))))))))))))))))))</f>
        <v/>
      </c>
    </row>
    <row r="1778" spans="1:3" ht="18" hidden="1" customHeight="1" x14ac:dyDescent="0.3">
      <c r="A1778" s="3" t="str">
        <f>Products!A1363</f>
        <v>ART02279</v>
      </c>
      <c r="B1778" s="3" t="str">
        <f>Products!B1363</f>
        <v>Toi Et Moi Sucette Coco  Ananas 100U</v>
      </c>
      <c r="C1778" s="3" t="str">
        <f>IF(OR(ISNUMBER(SEARCH("SELHAM",B1778)),ISNUMBER(SEARCH("LHAFLA",B1778)),ISNUMBER(SEARCH("ZINE",B1778)),ISNUMBER(SEARCH("tiyay",B1778)),ISNUMBER(SEARCH("alouns",B1778)),ISNUMBER(SEARCH("lmhrat",B1778))),"The Al Itkane",IF(AND(ISNUMBER(SEARCH("CALIN",B1778)),ISNUMBER(SEARCH("RP",B1778)),NOT(ISNUMBER(SEARCH("VP",B1778)))),"Calin RP",IF(AND(ISNUMBER(SEARCH("CALIN",B1778)),ISNUMBER(SEARCH("VP",B1778))),"Calin VP",IF(AND(ISNUMBER(SEARCH("MIO",B1778)),OR(ISNUMBER(SEARCH("Vaisselle",B1778)),ISNUMBER(SEARCH("vaisselle",B1778)))),"Mio Liquid Vaisselle",IF(AND(ISNUMBER(SEARCH("MIO",B1778)),ISNUMBER(SEARCH("Javel",B1778))),"Mio Javel",IF(AND(ISNUMBER(SEARCH("MIO",B1778)),ISNUMBER(SEARCH("Matic",B1778))),"Mio Matic",IF(AND(ISNUMBER(SEARCH("MIO",B1778)),OR(ISNUMBER(SEARCH("Détérgent",B1778)),ISNUMBER(SEARCH("Poudre",B1778)),ISNUMBER(SEARCH("Semi Auto",B1778)),ISNUMBER(SEARCH("1KG",B1778)),ISNUMBER(SEARCH("500G",B1778)),ISNUMBER(SEARCH("10KG",B1778)),ISNUMBER(SEARCH("1.5K",B1778)),ISNUMBER(SEARCH("215G",B1778)),ISNUMBER(SEARCH("350G",B1778)),ISNUMBER(SEARCH("90G",B1778)),ISNUMBER(SEARCH("Gold",B1778)),ISNUMBER(SEARCH("Citron",B1778)),ISNUMBER(SEARCH("Rose",B1778)),ISNUMBER(SEARCH("Lessive",B1778))),NOT(OR(ISNUMBER(SEARCH("Vaisselle",B1778)),ISNUMBER(SEARCH("Javel",B1778)),ISNUMBER(SEARCH("Matic",B1778)),ISNUMBER(SEARCH("Nettoyant",B1778)),ISNUMBER(SEARCH("Pâte",B1778)),ISNUMBER(SEARCH("Lave",B1778)),ISNUMBER(SEARCH("Détartrant",B1778))))),"Mio main (1k+500gr)",IF(AND(ISNUMBER(SEARCH("PAPILLON",B1778)),OR(ISNUMBER(SEARCH("Papier",B1778)),ISNUMBER(SEARCH("Hygiénique",B1778)),ISNUMBER(SEARCH("HYGIÉNIQUE",B1778))),NOT(OR(ISNUMBER(SEARCH("Lingette",B1778)),ISNUMBER(SEARCH("Mouchoir",B1778))))),"Papillon Papier",IF(OR(ISNUMBER(SEARCH("TAJ AL SAHAR",B1778)),ISNUMBER(SEARCH("TAJ BLADI",B1778)),ISNUMBER(SEARCH("TAJ BELADI",B1778)),ISNUMBER(SEARCH("Tilal Assahra",B1778)),ISNUMBER(SEARCH("Jawharat Asahra",B1778))),"TAJ SAHARA",IF(AND(OR(ISNUMBER(SEARCH("AL ITKANE",B1778)),ISNUMBER(SEARCH("ALITKANE",B1778)),ISNUMBER(SEARCH("PRESTO",B1778))),NOT(OR(ISNUMBER(SEARCH("Thé",B1778)),ISNUMBER(SEARCH("THE ",B1778)),ISNUMBER(SEARCH("thé",B1778)),ISNUMBER(SEARCH("SELHAM",B1778)),ISNUMBER(SEARCH("LHAFLA",B1778)),ISNUMBER(SEARCH("ZINE",B1778)),ISNUMBER(SEARCH("tiyay",B1778)),ISNUMBER(SEARCH("alouns",B1778)),ISNUMBER(SEARCH("lmhrat",B1778))))),"Al Itkrans + Presto",IF(OR(ISNUMBER(SEARCH("DALAA",B1778)),ISNUMBER(SEARCH("CS-DALAA",B1778)),ISNUMBER(SEARCH("DALINA",B1778))),"Dalaa VP / Baqqal / RP",IF(OR(LEFT(UPPER(B1778),4)="MIA ",LEFT(UPPER(B1778),6)="CS-MIA"),"Mia",IF(OR(LEFT(UPPER(B1778),5)="NOVA ",LEFT(UPPER(B1778),7)="CS-NOVA"),"Nova",IF(OR(ISNUMBER(SEARCH("PRIMA ",B1778)),ISNUMBER(SEARCH("CS-PRIMA",B1778))),"Prima",IF(OR(ISNUMBER(SEARCH("Douceur",B1778)),ISNUMBER(SEARCH("DOUCEUR",B1778))),"Douceur",IF(OR(ISNUMBER(SEARCH("SANGO",B1778)),ISNUMBER(SEARCH("CS-SANGO",B1778))),"SANGO",IF(ISNUMBER(SEARCH("BLANDOUX",B1778)),"Blandoux",IF(ISNUMBER(SEARCH("SHIWAMI",B1778)),"Shiwame",IF(ISNUMBER(SEARCH("KELLOGG",B1778)),"Kelloggs",IF(OR(ISNUMBER(SEARCH("TOBIGO",B1778)),ISNUMBER(SEARCH("DWIST",B1778))),"Tobigo",IF(OR(ISNUMBER(SEARCH("MARISOL",B1778)),ISNUMBER(SEARCH("MARESOL",B1778))),"Maresol",IF(OR(ISNUMBER(SEARCH("TAKIS",B1778)),ISNUMBER(SEARCH("TAKYS",B1778))),"TAKYS",IF(ISNUMBER(SEARCH("TAWIL",B1778)),"Tawil",IF(ISNUMBER(SEARCH("FROMY",B1778)),"Fromy",""))))))))))))))))))))))))</f>
        <v/>
      </c>
    </row>
    <row r="1779" spans="1:3" ht="18" hidden="1" customHeight="1" x14ac:dyDescent="0.3">
      <c r="A1779" s="3" t="str">
        <f>Products!A1364</f>
        <v>ART02280</v>
      </c>
      <c r="B1779" s="3" t="str">
        <f>Products!B1364</f>
        <v>Toi Et Moi Sucette Fraise Pomme 100U</v>
      </c>
      <c r="C1779" s="3" t="str">
        <f>IF(OR(ISNUMBER(SEARCH("SELHAM",B1779)),ISNUMBER(SEARCH("LHAFLA",B1779)),ISNUMBER(SEARCH("ZINE",B1779)),ISNUMBER(SEARCH("tiyay",B1779)),ISNUMBER(SEARCH("alouns",B1779)),ISNUMBER(SEARCH("lmhrat",B1779))),"The Al Itkane",IF(AND(ISNUMBER(SEARCH("CALIN",B1779)),ISNUMBER(SEARCH("RP",B1779)),NOT(ISNUMBER(SEARCH("VP",B1779)))),"Calin RP",IF(AND(ISNUMBER(SEARCH("CALIN",B1779)),ISNUMBER(SEARCH("VP",B1779))),"Calin VP",IF(AND(ISNUMBER(SEARCH("MIO",B1779)),OR(ISNUMBER(SEARCH("Vaisselle",B1779)),ISNUMBER(SEARCH("vaisselle",B1779)))),"Mio Liquid Vaisselle",IF(AND(ISNUMBER(SEARCH("MIO",B1779)),ISNUMBER(SEARCH("Javel",B1779))),"Mio Javel",IF(AND(ISNUMBER(SEARCH("MIO",B1779)),ISNUMBER(SEARCH("Matic",B1779))),"Mio Matic",IF(AND(ISNUMBER(SEARCH("MIO",B1779)),OR(ISNUMBER(SEARCH("Détérgent",B1779)),ISNUMBER(SEARCH("Poudre",B1779)),ISNUMBER(SEARCH("Semi Auto",B1779)),ISNUMBER(SEARCH("1KG",B1779)),ISNUMBER(SEARCH("500G",B1779)),ISNUMBER(SEARCH("10KG",B1779)),ISNUMBER(SEARCH("1.5K",B1779)),ISNUMBER(SEARCH("215G",B1779)),ISNUMBER(SEARCH("350G",B1779)),ISNUMBER(SEARCH("90G",B1779)),ISNUMBER(SEARCH("Gold",B1779)),ISNUMBER(SEARCH("Citron",B1779)),ISNUMBER(SEARCH("Rose",B1779)),ISNUMBER(SEARCH("Lessive",B1779))),NOT(OR(ISNUMBER(SEARCH("Vaisselle",B1779)),ISNUMBER(SEARCH("Javel",B1779)),ISNUMBER(SEARCH("Matic",B1779)),ISNUMBER(SEARCH("Nettoyant",B1779)),ISNUMBER(SEARCH("Pâte",B1779)),ISNUMBER(SEARCH("Lave",B1779)),ISNUMBER(SEARCH("Détartrant",B1779))))),"Mio main (1k+500gr)",IF(AND(ISNUMBER(SEARCH("PAPILLON",B1779)),OR(ISNUMBER(SEARCH("Papier",B1779)),ISNUMBER(SEARCH("Hygiénique",B1779)),ISNUMBER(SEARCH("HYGIÉNIQUE",B1779))),NOT(OR(ISNUMBER(SEARCH("Lingette",B1779)),ISNUMBER(SEARCH("Mouchoir",B1779))))),"Papillon Papier",IF(OR(ISNUMBER(SEARCH("TAJ AL SAHAR",B1779)),ISNUMBER(SEARCH("TAJ BLADI",B1779)),ISNUMBER(SEARCH("TAJ BELADI",B1779)),ISNUMBER(SEARCH("Tilal Assahra",B1779)),ISNUMBER(SEARCH("Jawharat Asahra",B1779))),"TAJ SAHARA",IF(AND(OR(ISNUMBER(SEARCH("AL ITKANE",B1779)),ISNUMBER(SEARCH("ALITKANE",B1779)),ISNUMBER(SEARCH("PRESTO",B1779))),NOT(OR(ISNUMBER(SEARCH("Thé",B1779)),ISNUMBER(SEARCH("THE ",B1779)),ISNUMBER(SEARCH("thé",B1779)),ISNUMBER(SEARCH("SELHAM",B1779)),ISNUMBER(SEARCH("LHAFLA",B1779)),ISNUMBER(SEARCH("ZINE",B1779)),ISNUMBER(SEARCH("tiyay",B1779)),ISNUMBER(SEARCH("alouns",B1779)),ISNUMBER(SEARCH("lmhrat",B1779))))),"Al Itkrans + Presto",IF(OR(ISNUMBER(SEARCH("DALAA",B1779)),ISNUMBER(SEARCH("CS-DALAA",B1779)),ISNUMBER(SEARCH("DALINA",B1779))),"Dalaa VP / Baqqal / RP",IF(OR(LEFT(UPPER(B1779),4)="MIA ",LEFT(UPPER(B1779),6)="CS-MIA"),"Mia",IF(OR(LEFT(UPPER(B1779),5)="NOVA ",LEFT(UPPER(B1779),7)="CS-NOVA"),"Nova",IF(OR(ISNUMBER(SEARCH("PRIMA ",B1779)),ISNUMBER(SEARCH("CS-PRIMA",B1779))),"Prima",IF(OR(ISNUMBER(SEARCH("Douceur",B1779)),ISNUMBER(SEARCH("DOUCEUR",B1779))),"Douceur",IF(OR(ISNUMBER(SEARCH("SANGO",B1779)),ISNUMBER(SEARCH("CS-SANGO",B1779))),"SANGO",IF(ISNUMBER(SEARCH("BLANDOUX",B1779)),"Blandoux",IF(ISNUMBER(SEARCH("SHIWAMI",B1779)),"Shiwame",IF(ISNUMBER(SEARCH("KELLOGG",B1779)),"Kelloggs",IF(OR(ISNUMBER(SEARCH("TOBIGO",B1779)),ISNUMBER(SEARCH("DWIST",B1779))),"Tobigo",IF(OR(ISNUMBER(SEARCH("MARISOL",B1779)),ISNUMBER(SEARCH("MARESOL",B1779))),"Maresol",IF(OR(ISNUMBER(SEARCH("TAKIS",B1779)),ISNUMBER(SEARCH("TAKYS",B1779))),"TAKYS",IF(ISNUMBER(SEARCH("TAWIL",B1779)),"Tawil",IF(ISNUMBER(SEARCH("FROMY",B1779)),"Fromy",""))))))))))))))))))))))))</f>
        <v/>
      </c>
    </row>
    <row r="1780" spans="1:3" ht="18" hidden="1" customHeight="1" x14ac:dyDescent="0.3">
      <c r="A1780" s="3" t="str">
        <f>Products!A1365</f>
        <v>ART02275</v>
      </c>
      <c r="B1780" s="3" t="str">
        <f>Products!B1365</f>
        <v>DAR Al Adama Pois Chiche Moyen 1kg X 10</v>
      </c>
      <c r="C1780" s="3" t="str">
        <f>IF(OR(ISNUMBER(SEARCH("SELHAM",B1780)),ISNUMBER(SEARCH("LHAFLA",B1780)),ISNUMBER(SEARCH("ZINE",B1780)),ISNUMBER(SEARCH("tiyay",B1780)),ISNUMBER(SEARCH("alouns",B1780)),ISNUMBER(SEARCH("lmhrat",B1780))),"The Al Itkane",IF(AND(ISNUMBER(SEARCH("CALIN",B1780)),ISNUMBER(SEARCH("RP",B1780)),NOT(ISNUMBER(SEARCH("VP",B1780)))),"Calin RP",IF(AND(ISNUMBER(SEARCH("CALIN",B1780)),ISNUMBER(SEARCH("VP",B1780))),"Calin VP",IF(AND(ISNUMBER(SEARCH("MIO",B1780)),OR(ISNUMBER(SEARCH("Vaisselle",B1780)),ISNUMBER(SEARCH("vaisselle",B1780)))),"Mio Liquid Vaisselle",IF(AND(ISNUMBER(SEARCH("MIO",B1780)),ISNUMBER(SEARCH("Javel",B1780))),"Mio Javel",IF(AND(ISNUMBER(SEARCH("MIO",B1780)),ISNUMBER(SEARCH("Matic",B1780))),"Mio Matic",IF(AND(ISNUMBER(SEARCH("MIO",B1780)),OR(ISNUMBER(SEARCH("Détérgent",B1780)),ISNUMBER(SEARCH("Poudre",B1780)),ISNUMBER(SEARCH("Semi Auto",B1780)),ISNUMBER(SEARCH("1KG",B1780)),ISNUMBER(SEARCH("500G",B1780)),ISNUMBER(SEARCH("10KG",B1780)),ISNUMBER(SEARCH("1.5K",B1780)),ISNUMBER(SEARCH("215G",B1780)),ISNUMBER(SEARCH("350G",B1780)),ISNUMBER(SEARCH("90G",B1780)),ISNUMBER(SEARCH("Gold",B1780)),ISNUMBER(SEARCH("Citron",B1780)),ISNUMBER(SEARCH("Rose",B1780)),ISNUMBER(SEARCH("Lessive",B1780))),NOT(OR(ISNUMBER(SEARCH("Vaisselle",B1780)),ISNUMBER(SEARCH("Javel",B1780)),ISNUMBER(SEARCH("Matic",B1780)),ISNUMBER(SEARCH("Nettoyant",B1780)),ISNUMBER(SEARCH("Pâte",B1780)),ISNUMBER(SEARCH("Lave",B1780)),ISNUMBER(SEARCH("Détartrant",B1780))))),"Mio main (1k+500gr)",IF(AND(ISNUMBER(SEARCH("PAPILLON",B1780)),OR(ISNUMBER(SEARCH("Papier",B1780)),ISNUMBER(SEARCH("Hygiénique",B1780)),ISNUMBER(SEARCH("HYGIÉNIQUE",B1780))),NOT(OR(ISNUMBER(SEARCH("Lingette",B1780)),ISNUMBER(SEARCH("Mouchoir",B1780))))),"Papillon Papier",IF(OR(ISNUMBER(SEARCH("TAJ AL SAHAR",B1780)),ISNUMBER(SEARCH("TAJ BLADI",B1780)),ISNUMBER(SEARCH("TAJ BELADI",B1780)),ISNUMBER(SEARCH("Tilal Assahra",B1780)),ISNUMBER(SEARCH("Jawharat Asahra",B1780))),"TAJ SAHARA",IF(AND(OR(ISNUMBER(SEARCH("AL ITKANE",B1780)),ISNUMBER(SEARCH("ALITKANE",B1780)),ISNUMBER(SEARCH("PRESTO",B1780))),NOT(OR(ISNUMBER(SEARCH("Thé",B1780)),ISNUMBER(SEARCH("THE ",B1780)),ISNUMBER(SEARCH("thé",B1780)),ISNUMBER(SEARCH("SELHAM",B1780)),ISNUMBER(SEARCH("LHAFLA",B1780)),ISNUMBER(SEARCH("ZINE",B1780)),ISNUMBER(SEARCH("tiyay",B1780)),ISNUMBER(SEARCH("alouns",B1780)),ISNUMBER(SEARCH("lmhrat",B1780))))),"Al Itkrans + Presto",IF(OR(ISNUMBER(SEARCH("DALAA",B1780)),ISNUMBER(SEARCH("CS-DALAA",B1780)),ISNUMBER(SEARCH("DALINA",B1780))),"Dalaa VP / Baqqal / RP",IF(OR(LEFT(UPPER(B1780),4)="MIA ",LEFT(UPPER(B1780),6)="CS-MIA"),"Mia",IF(OR(LEFT(UPPER(B1780),5)="NOVA ",LEFT(UPPER(B1780),7)="CS-NOVA"),"Nova",IF(OR(ISNUMBER(SEARCH("PRIMA ",B1780)),ISNUMBER(SEARCH("CS-PRIMA",B1780))),"Prima",IF(OR(ISNUMBER(SEARCH("Douceur",B1780)),ISNUMBER(SEARCH("DOUCEUR",B1780))),"Douceur",IF(OR(ISNUMBER(SEARCH("SANGO",B1780)),ISNUMBER(SEARCH("CS-SANGO",B1780))),"SANGO",IF(ISNUMBER(SEARCH("BLANDOUX",B1780)),"Blandoux",IF(ISNUMBER(SEARCH("SHIWAMI",B1780)),"Shiwame",IF(ISNUMBER(SEARCH("KELLOGG",B1780)),"Kelloggs",IF(OR(ISNUMBER(SEARCH("TOBIGO",B1780)),ISNUMBER(SEARCH("DWIST",B1780))),"Tobigo",IF(OR(ISNUMBER(SEARCH("MARISOL",B1780)),ISNUMBER(SEARCH("MARESOL",B1780))),"Maresol",IF(OR(ISNUMBER(SEARCH("TAKIS",B1780)),ISNUMBER(SEARCH("TAKYS",B1780))),"TAKYS",IF(ISNUMBER(SEARCH("TAWIL",B1780)),"Tawil",IF(ISNUMBER(SEARCH("FROMY",B1780)),"Fromy",""))))))))))))))))))))))))</f>
        <v/>
      </c>
    </row>
    <row r="1781" spans="1:3" ht="18" hidden="1" customHeight="1" x14ac:dyDescent="0.3">
      <c r="A1781" s="3" t="str">
        <f>Products!A1366</f>
        <v>ART02276</v>
      </c>
      <c r="B1781" s="3" t="str">
        <f>Products!B1366</f>
        <v>DAR Al Adama Lentilles Canada 1kg X 10</v>
      </c>
      <c r="C1781" s="3" t="str">
        <f>IF(OR(ISNUMBER(SEARCH("SELHAM",B1781)),ISNUMBER(SEARCH("LHAFLA",B1781)),ISNUMBER(SEARCH("ZINE",B1781)),ISNUMBER(SEARCH("tiyay",B1781)),ISNUMBER(SEARCH("alouns",B1781)),ISNUMBER(SEARCH("lmhrat",B1781))),"The Al Itkane",IF(AND(ISNUMBER(SEARCH("CALIN",B1781)),ISNUMBER(SEARCH("RP",B1781)),NOT(ISNUMBER(SEARCH("VP",B1781)))),"Calin RP",IF(AND(ISNUMBER(SEARCH("CALIN",B1781)),ISNUMBER(SEARCH("VP",B1781))),"Calin VP",IF(AND(ISNUMBER(SEARCH("MIO",B1781)),OR(ISNUMBER(SEARCH("Vaisselle",B1781)),ISNUMBER(SEARCH("vaisselle",B1781)))),"Mio Liquid Vaisselle",IF(AND(ISNUMBER(SEARCH("MIO",B1781)),ISNUMBER(SEARCH("Javel",B1781))),"Mio Javel",IF(AND(ISNUMBER(SEARCH("MIO",B1781)),ISNUMBER(SEARCH("Matic",B1781))),"Mio Matic",IF(AND(ISNUMBER(SEARCH("MIO",B1781)),OR(ISNUMBER(SEARCH("Détérgent",B1781)),ISNUMBER(SEARCH("Poudre",B1781)),ISNUMBER(SEARCH("Semi Auto",B1781)),ISNUMBER(SEARCH("1KG",B1781)),ISNUMBER(SEARCH("500G",B1781)),ISNUMBER(SEARCH("10KG",B1781)),ISNUMBER(SEARCH("1.5K",B1781)),ISNUMBER(SEARCH("215G",B1781)),ISNUMBER(SEARCH("350G",B1781)),ISNUMBER(SEARCH("90G",B1781)),ISNUMBER(SEARCH("Gold",B1781)),ISNUMBER(SEARCH("Citron",B1781)),ISNUMBER(SEARCH("Rose",B1781)),ISNUMBER(SEARCH("Lessive",B1781))),NOT(OR(ISNUMBER(SEARCH("Vaisselle",B1781)),ISNUMBER(SEARCH("Javel",B1781)),ISNUMBER(SEARCH("Matic",B1781)),ISNUMBER(SEARCH("Nettoyant",B1781)),ISNUMBER(SEARCH("Pâte",B1781)),ISNUMBER(SEARCH("Lave",B1781)),ISNUMBER(SEARCH("Détartrant",B1781))))),"Mio main (1k+500gr)",IF(AND(ISNUMBER(SEARCH("PAPILLON",B1781)),OR(ISNUMBER(SEARCH("Papier",B1781)),ISNUMBER(SEARCH("Hygiénique",B1781)),ISNUMBER(SEARCH("HYGIÉNIQUE",B1781))),NOT(OR(ISNUMBER(SEARCH("Lingette",B1781)),ISNUMBER(SEARCH("Mouchoir",B1781))))),"Papillon Papier",IF(OR(ISNUMBER(SEARCH("TAJ AL SAHAR",B1781)),ISNUMBER(SEARCH("TAJ BLADI",B1781)),ISNUMBER(SEARCH("TAJ BELADI",B1781)),ISNUMBER(SEARCH("Tilal Assahra",B1781)),ISNUMBER(SEARCH("Jawharat Asahra",B1781))),"TAJ SAHARA",IF(AND(OR(ISNUMBER(SEARCH("AL ITKANE",B1781)),ISNUMBER(SEARCH("ALITKANE",B1781)),ISNUMBER(SEARCH("PRESTO",B1781))),NOT(OR(ISNUMBER(SEARCH("Thé",B1781)),ISNUMBER(SEARCH("THE ",B1781)),ISNUMBER(SEARCH("thé",B1781)),ISNUMBER(SEARCH("SELHAM",B1781)),ISNUMBER(SEARCH("LHAFLA",B1781)),ISNUMBER(SEARCH("ZINE",B1781)),ISNUMBER(SEARCH("tiyay",B1781)),ISNUMBER(SEARCH("alouns",B1781)),ISNUMBER(SEARCH("lmhrat",B1781))))),"Al Itkrans + Presto",IF(OR(ISNUMBER(SEARCH("DALAA",B1781)),ISNUMBER(SEARCH("CS-DALAA",B1781)),ISNUMBER(SEARCH("DALINA",B1781))),"Dalaa VP / Baqqal / RP",IF(OR(LEFT(UPPER(B1781),4)="MIA ",LEFT(UPPER(B1781),6)="CS-MIA"),"Mia",IF(OR(LEFT(UPPER(B1781),5)="NOVA ",LEFT(UPPER(B1781),7)="CS-NOVA"),"Nova",IF(OR(ISNUMBER(SEARCH("PRIMA ",B1781)),ISNUMBER(SEARCH("CS-PRIMA",B1781))),"Prima",IF(OR(ISNUMBER(SEARCH("Douceur",B1781)),ISNUMBER(SEARCH("DOUCEUR",B1781))),"Douceur",IF(OR(ISNUMBER(SEARCH("SANGO",B1781)),ISNUMBER(SEARCH("CS-SANGO",B1781))),"SANGO",IF(ISNUMBER(SEARCH("BLANDOUX",B1781)),"Blandoux",IF(ISNUMBER(SEARCH("SHIWAMI",B1781)),"Shiwame",IF(ISNUMBER(SEARCH("KELLOGG",B1781)),"Kelloggs",IF(OR(ISNUMBER(SEARCH("TOBIGO",B1781)),ISNUMBER(SEARCH("DWIST",B1781))),"Tobigo",IF(OR(ISNUMBER(SEARCH("MARISOL",B1781)),ISNUMBER(SEARCH("MARESOL",B1781))),"Maresol",IF(OR(ISNUMBER(SEARCH("TAKIS",B1781)),ISNUMBER(SEARCH("TAKYS",B1781))),"TAKYS",IF(ISNUMBER(SEARCH("TAWIL",B1781)),"Tawil",IF(ISNUMBER(SEARCH("FROMY",B1781)),"Fromy",""))))))))))))))))))))))))</f>
        <v/>
      </c>
    </row>
    <row r="1782" spans="1:3" ht="18" hidden="1" customHeight="1" x14ac:dyDescent="0.3">
      <c r="A1782" s="3" t="str">
        <f>Products!A1367</f>
        <v>ART02139</v>
      </c>
      <c r="B1782" s="3" t="str">
        <f>Products!B1367</f>
        <v>DALIA Cheveux D'ang Blé dur 10KG</v>
      </c>
      <c r="C1782" s="3" t="str">
        <f>IF(OR(ISNUMBER(SEARCH("SELHAM",B1782)),ISNUMBER(SEARCH("LHAFLA",B1782)),ISNUMBER(SEARCH("ZINE",B1782)),ISNUMBER(SEARCH("tiyay",B1782)),ISNUMBER(SEARCH("alouns",B1782)),ISNUMBER(SEARCH("lmhrat",B1782))),"The Al Itkane",IF(AND(ISNUMBER(SEARCH("CALIN",B1782)),ISNUMBER(SEARCH("RP",B1782)),NOT(ISNUMBER(SEARCH("VP",B1782)))),"Calin RP",IF(AND(ISNUMBER(SEARCH("CALIN",B1782)),ISNUMBER(SEARCH("VP",B1782))),"Calin VP",IF(AND(ISNUMBER(SEARCH("MIO",B1782)),OR(ISNUMBER(SEARCH("Vaisselle",B1782)),ISNUMBER(SEARCH("vaisselle",B1782)))),"Mio Liquid Vaisselle",IF(AND(ISNUMBER(SEARCH("MIO",B1782)),ISNUMBER(SEARCH("Javel",B1782))),"Mio Javel",IF(AND(ISNUMBER(SEARCH("MIO",B1782)),ISNUMBER(SEARCH("Matic",B1782))),"Mio Matic",IF(AND(ISNUMBER(SEARCH("MIO",B1782)),OR(ISNUMBER(SEARCH("Détérgent",B1782)),ISNUMBER(SEARCH("Poudre",B1782)),ISNUMBER(SEARCH("Semi Auto",B1782)),ISNUMBER(SEARCH("1KG",B1782)),ISNUMBER(SEARCH("500G",B1782)),ISNUMBER(SEARCH("10KG",B1782)),ISNUMBER(SEARCH("1.5K",B1782)),ISNUMBER(SEARCH("215G",B1782)),ISNUMBER(SEARCH("350G",B1782)),ISNUMBER(SEARCH("90G",B1782)),ISNUMBER(SEARCH("Gold",B1782)),ISNUMBER(SEARCH("Citron",B1782)),ISNUMBER(SEARCH("Rose",B1782)),ISNUMBER(SEARCH("Lessive",B1782))),NOT(OR(ISNUMBER(SEARCH("Vaisselle",B1782)),ISNUMBER(SEARCH("Javel",B1782)),ISNUMBER(SEARCH("Matic",B1782)),ISNUMBER(SEARCH("Nettoyant",B1782)),ISNUMBER(SEARCH("Pâte",B1782)),ISNUMBER(SEARCH("Lave",B1782)),ISNUMBER(SEARCH("Détartrant",B1782))))),"Mio main (1k+500gr)",IF(AND(ISNUMBER(SEARCH("PAPILLON",B1782)),OR(ISNUMBER(SEARCH("Papier",B1782)),ISNUMBER(SEARCH("Hygiénique",B1782)),ISNUMBER(SEARCH("HYGIÉNIQUE",B1782))),NOT(OR(ISNUMBER(SEARCH("Lingette",B1782)),ISNUMBER(SEARCH("Mouchoir",B1782))))),"Papillon Papier",IF(OR(ISNUMBER(SEARCH("TAJ AL SAHAR",B1782)),ISNUMBER(SEARCH("TAJ BLADI",B1782)),ISNUMBER(SEARCH("TAJ BELADI",B1782)),ISNUMBER(SEARCH("Tilal Assahra",B1782)),ISNUMBER(SEARCH("Jawharat Asahra",B1782))),"TAJ SAHARA",IF(AND(OR(ISNUMBER(SEARCH("AL ITKANE",B1782)),ISNUMBER(SEARCH("ALITKANE",B1782)),ISNUMBER(SEARCH("PRESTO",B1782))),NOT(OR(ISNUMBER(SEARCH("Thé",B1782)),ISNUMBER(SEARCH("THE ",B1782)),ISNUMBER(SEARCH("thé",B1782)),ISNUMBER(SEARCH("SELHAM",B1782)),ISNUMBER(SEARCH("LHAFLA",B1782)),ISNUMBER(SEARCH("ZINE",B1782)),ISNUMBER(SEARCH("tiyay",B1782)),ISNUMBER(SEARCH("alouns",B1782)),ISNUMBER(SEARCH("lmhrat",B1782))))),"Al Itkrans + Presto",IF(OR(ISNUMBER(SEARCH("DALAA",B1782)),ISNUMBER(SEARCH("CS-DALAA",B1782)),ISNUMBER(SEARCH("DALINA",B1782))),"Dalaa VP / Baqqal / RP",IF(OR(LEFT(UPPER(B1782),4)="MIA ",LEFT(UPPER(B1782),6)="CS-MIA"),"Mia",IF(OR(LEFT(UPPER(B1782),5)="NOVA ",LEFT(UPPER(B1782),7)="CS-NOVA"),"Nova",IF(OR(ISNUMBER(SEARCH("PRIMA ",B1782)),ISNUMBER(SEARCH("CS-PRIMA",B1782))),"Prima",IF(OR(ISNUMBER(SEARCH("Douceur",B1782)),ISNUMBER(SEARCH("DOUCEUR",B1782))),"Douceur",IF(OR(ISNUMBER(SEARCH("SANGO",B1782)),ISNUMBER(SEARCH("CS-SANGO",B1782))),"SANGO",IF(ISNUMBER(SEARCH("BLANDOUX",B1782)),"Blandoux",IF(ISNUMBER(SEARCH("SHIWAMI",B1782)),"Shiwame",IF(ISNUMBER(SEARCH("KELLOGG",B1782)),"Kelloggs",IF(OR(ISNUMBER(SEARCH("TOBIGO",B1782)),ISNUMBER(SEARCH("DWIST",B1782))),"Tobigo",IF(OR(ISNUMBER(SEARCH("MARISOL",B1782)),ISNUMBER(SEARCH("MARESOL",B1782))),"Maresol",IF(OR(ISNUMBER(SEARCH("TAKIS",B1782)),ISNUMBER(SEARCH("TAKYS",B1782))),"TAKYS",IF(ISNUMBER(SEARCH("TAWIL",B1782)),"Tawil",IF(ISNUMBER(SEARCH("FROMY",B1782)),"Fromy",""))))))))))))))))))))))))</f>
        <v/>
      </c>
    </row>
    <row r="1783" spans="1:3" ht="18" hidden="1" customHeight="1" x14ac:dyDescent="0.3">
      <c r="A1783" s="3" t="str">
        <f>Products!A1368</f>
        <v>ART02292</v>
      </c>
      <c r="B1783" s="3" t="str">
        <f>Products!B1368</f>
        <v>MIDO Champignons Coupés 800g</v>
      </c>
      <c r="C1783" s="3" t="str">
        <f>IF(OR(ISNUMBER(SEARCH("SELHAM",B1783)),ISNUMBER(SEARCH("LHAFLA",B1783)),ISNUMBER(SEARCH("ZINE",B1783)),ISNUMBER(SEARCH("tiyay",B1783)),ISNUMBER(SEARCH("alouns",B1783)),ISNUMBER(SEARCH("lmhrat",B1783))),"The Al Itkane",IF(AND(ISNUMBER(SEARCH("CALIN",B1783)),ISNUMBER(SEARCH("RP",B1783)),NOT(ISNUMBER(SEARCH("VP",B1783)))),"Calin RP",IF(AND(ISNUMBER(SEARCH("CALIN",B1783)),ISNUMBER(SEARCH("VP",B1783))),"Calin VP",IF(AND(ISNUMBER(SEARCH("MIO",B1783)),OR(ISNUMBER(SEARCH("Vaisselle",B1783)),ISNUMBER(SEARCH("vaisselle",B1783)))),"Mio Liquid Vaisselle",IF(AND(ISNUMBER(SEARCH("MIO",B1783)),ISNUMBER(SEARCH("Javel",B1783))),"Mio Javel",IF(AND(ISNUMBER(SEARCH("MIO",B1783)),ISNUMBER(SEARCH("Matic",B1783))),"Mio Matic",IF(AND(ISNUMBER(SEARCH("MIO",B1783)),OR(ISNUMBER(SEARCH("Détérgent",B1783)),ISNUMBER(SEARCH("Poudre",B1783)),ISNUMBER(SEARCH("Semi Auto",B1783)),ISNUMBER(SEARCH("1KG",B1783)),ISNUMBER(SEARCH("500G",B1783)),ISNUMBER(SEARCH("10KG",B1783)),ISNUMBER(SEARCH("1.5K",B1783)),ISNUMBER(SEARCH("215G",B1783)),ISNUMBER(SEARCH("350G",B1783)),ISNUMBER(SEARCH("90G",B1783)),ISNUMBER(SEARCH("Gold",B1783)),ISNUMBER(SEARCH("Citron",B1783)),ISNUMBER(SEARCH("Rose",B1783)),ISNUMBER(SEARCH("Lessive",B1783))),NOT(OR(ISNUMBER(SEARCH("Vaisselle",B1783)),ISNUMBER(SEARCH("Javel",B1783)),ISNUMBER(SEARCH("Matic",B1783)),ISNUMBER(SEARCH("Nettoyant",B1783)),ISNUMBER(SEARCH("Pâte",B1783)),ISNUMBER(SEARCH("Lave",B1783)),ISNUMBER(SEARCH("Détartrant",B1783))))),"Mio main (1k+500gr)",IF(AND(ISNUMBER(SEARCH("PAPILLON",B1783)),OR(ISNUMBER(SEARCH("Papier",B1783)),ISNUMBER(SEARCH("Hygiénique",B1783)),ISNUMBER(SEARCH("HYGIÉNIQUE",B1783))),NOT(OR(ISNUMBER(SEARCH("Lingette",B1783)),ISNUMBER(SEARCH("Mouchoir",B1783))))),"Papillon Papier",IF(OR(ISNUMBER(SEARCH("TAJ AL SAHAR",B1783)),ISNUMBER(SEARCH("TAJ BLADI",B1783)),ISNUMBER(SEARCH("TAJ BELADI",B1783)),ISNUMBER(SEARCH("Tilal Assahra",B1783)),ISNUMBER(SEARCH("Jawharat Asahra",B1783))),"TAJ SAHARA",IF(AND(OR(ISNUMBER(SEARCH("AL ITKANE",B1783)),ISNUMBER(SEARCH("ALITKANE",B1783)),ISNUMBER(SEARCH("PRESTO",B1783))),NOT(OR(ISNUMBER(SEARCH("Thé",B1783)),ISNUMBER(SEARCH("THE ",B1783)),ISNUMBER(SEARCH("thé",B1783)),ISNUMBER(SEARCH("SELHAM",B1783)),ISNUMBER(SEARCH("LHAFLA",B1783)),ISNUMBER(SEARCH("ZINE",B1783)),ISNUMBER(SEARCH("tiyay",B1783)),ISNUMBER(SEARCH("alouns",B1783)),ISNUMBER(SEARCH("lmhrat",B1783))))),"Al Itkrans + Presto",IF(OR(ISNUMBER(SEARCH("DALAA",B1783)),ISNUMBER(SEARCH("CS-DALAA",B1783)),ISNUMBER(SEARCH("DALINA",B1783))),"Dalaa VP / Baqqal / RP",IF(OR(LEFT(UPPER(B1783),4)="MIA ",LEFT(UPPER(B1783),6)="CS-MIA"),"Mia",IF(OR(LEFT(UPPER(B1783),5)="NOVA ",LEFT(UPPER(B1783),7)="CS-NOVA"),"Nova",IF(OR(ISNUMBER(SEARCH("PRIMA ",B1783)),ISNUMBER(SEARCH("CS-PRIMA",B1783))),"Prima",IF(OR(ISNUMBER(SEARCH("Douceur",B1783)),ISNUMBER(SEARCH("DOUCEUR",B1783))),"Douceur",IF(OR(ISNUMBER(SEARCH("SANGO",B1783)),ISNUMBER(SEARCH("CS-SANGO",B1783))),"SANGO",IF(ISNUMBER(SEARCH("BLANDOUX",B1783)),"Blandoux",IF(ISNUMBER(SEARCH("SHIWAMI",B1783)),"Shiwame",IF(ISNUMBER(SEARCH("KELLOGG",B1783)),"Kelloggs",IF(OR(ISNUMBER(SEARCH("TOBIGO",B1783)),ISNUMBER(SEARCH("DWIST",B1783))),"Tobigo",IF(OR(ISNUMBER(SEARCH("MARISOL",B1783)),ISNUMBER(SEARCH("MARESOL",B1783))),"Maresol",IF(OR(ISNUMBER(SEARCH("TAKIS",B1783)),ISNUMBER(SEARCH("TAKYS",B1783))),"TAKYS",IF(ISNUMBER(SEARCH("TAWIL",B1783)),"Tawil",IF(ISNUMBER(SEARCH("FROMY",B1783)),"Fromy",""))))))))))))))))))))))))</f>
        <v/>
      </c>
    </row>
    <row r="1784" spans="1:3" ht="18" hidden="1" customHeight="1" x14ac:dyDescent="0.3">
      <c r="A1784" s="3" t="str">
        <f>Products!A1369</f>
        <v>ART02291</v>
      </c>
      <c r="B1784" s="3" t="str">
        <f>Products!B1369</f>
        <v>ALSA Sucre Arôme Fleur D'oranger 14 X 4</v>
      </c>
      <c r="C1784" s="3" t="str">
        <f>IF(OR(ISNUMBER(SEARCH("SELHAM",B1784)),ISNUMBER(SEARCH("LHAFLA",B1784)),ISNUMBER(SEARCH("ZINE",B1784)),ISNUMBER(SEARCH("tiyay",B1784)),ISNUMBER(SEARCH("alouns",B1784)),ISNUMBER(SEARCH("lmhrat",B1784))),"The Al Itkane",IF(AND(ISNUMBER(SEARCH("CALIN",B1784)),ISNUMBER(SEARCH("RP",B1784)),NOT(ISNUMBER(SEARCH("VP",B1784)))),"Calin RP",IF(AND(ISNUMBER(SEARCH("CALIN",B1784)),ISNUMBER(SEARCH("VP",B1784))),"Calin VP",IF(AND(ISNUMBER(SEARCH("MIO",B1784)),OR(ISNUMBER(SEARCH("Vaisselle",B1784)),ISNUMBER(SEARCH("vaisselle",B1784)))),"Mio Liquid Vaisselle",IF(AND(ISNUMBER(SEARCH("MIO",B1784)),ISNUMBER(SEARCH("Javel",B1784))),"Mio Javel",IF(AND(ISNUMBER(SEARCH("MIO",B1784)),ISNUMBER(SEARCH("Matic",B1784))),"Mio Matic",IF(AND(ISNUMBER(SEARCH("MIO",B1784)),OR(ISNUMBER(SEARCH("Détérgent",B1784)),ISNUMBER(SEARCH("Poudre",B1784)),ISNUMBER(SEARCH("Semi Auto",B1784)),ISNUMBER(SEARCH("1KG",B1784)),ISNUMBER(SEARCH("500G",B1784)),ISNUMBER(SEARCH("10KG",B1784)),ISNUMBER(SEARCH("1.5K",B1784)),ISNUMBER(SEARCH("215G",B1784)),ISNUMBER(SEARCH("350G",B1784)),ISNUMBER(SEARCH("90G",B1784)),ISNUMBER(SEARCH("Gold",B1784)),ISNUMBER(SEARCH("Citron",B1784)),ISNUMBER(SEARCH("Rose",B1784)),ISNUMBER(SEARCH("Lessive",B1784))),NOT(OR(ISNUMBER(SEARCH("Vaisselle",B1784)),ISNUMBER(SEARCH("Javel",B1784)),ISNUMBER(SEARCH("Matic",B1784)),ISNUMBER(SEARCH("Nettoyant",B1784)),ISNUMBER(SEARCH("Pâte",B1784)),ISNUMBER(SEARCH("Lave",B1784)),ISNUMBER(SEARCH("Détartrant",B1784))))),"Mio main (1k+500gr)",IF(AND(ISNUMBER(SEARCH("PAPILLON",B1784)),OR(ISNUMBER(SEARCH("Papier",B1784)),ISNUMBER(SEARCH("Hygiénique",B1784)),ISNUMBER(SEARCH("HYGIÉNIQUE",B1784))),NOT(OR(ISNUMBER(SEARCH("Lingette",B1784)),ISNUMBER(SEARCH("Mouchoir",B1784))))),"Papillon Papier",IF(OR(ISNUMBER(SEARCH("TAJ AL SAHAR",B1784)),ISNUMBER(SEARCH("TAJ BLADI",B1784)),ISNUMBER(SEARCH("TAJ BELADI",B1784)),ISNUMBER(SEARCH("Tilal Assahra",B1784)),ISNUMBER(SEARCH("Jawharat Asahra",B1784))),"TAJ SAHARA",IF(AND(OR(ISNUMBER(SEARCH("AL ITKANE",B1784)),ISNUMBER(SEARCH("ALITKANE",B1784)),ISNUMBER(SEARCH("PRESTO",B1784))),NOT(OR(ISNUMBER(SEARCH("Thé",B1784)),ISNUMBER(SEARCH("THE ",B1784)),ISNUMBER(SEARCH("thé",B1784)),ISNUMBER(SEARCH("SELHAM",B1784)),ISNUMBER(SEARCH("LHAFLA",B1784)),ISNUMBER(SEARCH("ZINE",B1784)),ISNUMBER(SEARCH("tiyay",B1784)),ISNUMBER(SEARCH("alouns",B1784)),ISNUMBER(SEARCH("lmhrat",B1784))))),"Al Itkrans + Presto",IF(OR(ISNUMBER(SEARCH("DALAA",B1784)),ISNUMBER(SEARCH("CS-DALAA",B1784)),ISNUMBER(SEARCH("DALINA",B1784))),"Dalaa VP / Baqqal / RP",IF(OR(LEFT(UPPER(B1784),4)="MIA ",LEFT(UPPER(B1784),6)="CS-MIA"),"Mia",IF(OR(LEFT(UPPER(B1784),5)="NOVA ",LEFT(UPPER(B1784),7)="CS-NOVA"),"Nova",IF(OR(ISNUMBER(SEARCH("PRIMA ",B1784)),ISNUMBER(SEARCH("CS-PRIMA",B1784))),"Prima",IF(OR(ISNUMBER(SEARCH("Douceur",B1784)),ISNUMBER(SEARCH("DOUCEUR",B1784))),"Douceur",IF(OR(ISNUMBER(SEARCH("SANGO",B1784)),ISNUMBER(SEARCH("CS-SANGO",B1784))),"SANGO",IF(ISNUMBER(SEARCH("BLANDOUX",B1784)),"Blandoux",IF(ISNUMBER(SEARCH("SHIWAMI",B1784)),"Shiwame",IF(ISNUMBER(SEARCH("KELLOGG",B1784)),"Kelloggs",IF(OR(ISNUMBER(SEARCH("TOBIGO",B1784)),ISNUMBER(SEARCH("DWIST",B1784))),"Tobigo",IF(OR(ISNUMBER(SEARCH("MARISOL",B1784)),ISNUMBER(SEARCH("MARESOL",B1784))),"Maresol",IF(OR(ISNUMBER(SEARCH("TAKIS",B1784)),ISNUMBER(SEARCH("TAKYS",B1784))),"TAKYS",IF(ISNUMBER(SEARCH("TAWIL",B1784)),"Tawil",IF(ISNUMBER(SEARCH("FROMY",B1784)),"Fromy",""))))))))))))))))))))))))</f>
        <v/>
      </c>
    </row>
    <row r="1785" spans="1:3" ht="18" hidden="1" customHeight="1" x14ac:dyDescent="0.3">
      <c r="A1785" s="3" t="str">
        <f>Products!A1370</f>
        <v>ART02157</v>
      </c>
      <c r="B1785" s="3" t="str">
        <f>Products!B1370</f>
        <v>NIVEA Protege&amp;Cuida 200ml</v>
      </c>
      <c r="C1785" s="3" t="str">
        <f>IF(OR(ISNUMBER(SEARCH("SELHAM",B1785)),ISNUMBER(SEARCH("LHAFLA",B1785)),ISNUMBER(SEARCH("ZINE",B1785)),ISNUMBER(SEARCH("tiyay",B1785)),ISNUMBER(SEARCH("alouns",B1785)),ISNUMBER(SEARCH("lmhrat",B1785))),"The Al Itkane",IF(AND(ISNUMBER(SEARCH("CALIN",B1785)),ISNUMBER(SEARCH("RP",B1785)),NOT(ISNUMBER(SEARCH("VP",B1785)))),"Calin RP",IF(AND(ISNUMBER(SEARCH("CALIN",B1785)),ISNUMBER(SEARCH("VP",B1785))),"Calin VP",IF(AND(ISNUMBER(SEARCH("MIO",B1785)),OR(ISNUMBER(SEARCH("Vaisselle",B1785)),ISNUMBER(SEARCH("vaisselle",B1785)))),"Mio Liquid Vaisselle",IF(AND(ISNUMBER(SEARCH("MIO",B1785)),ISNUMBER(SEARCH("Javel",B1785))),"Mio Javel",IF(AND(ISNUMBER(SEARCH("MIO",B1785)),ISNUMBER(SEARCH("Matic",B1785))),"Mio Matic",IF(AND(ISNUMBER(SEARCH("MIO",B1785)),OR(ISNUMBER(SEARCH("Détérgent",B1785)),ISNUMBER(SEARCH("Poudre",B1785)),ISNUMBER(SEARCH("Semi Auto",B1785)),ISNUMBER(SEARCH("1KG",B1785)),ISNUMBER(SEARCH("500G",B1785)),ISNUMBER(SEARCH("10KG",B1785)),ISNUMBER(SEARCH("1.5K",B1785)),ISNUMBER(SEARCH("215G",B1785)),ISNUMBER(SEARCH("350G",B1785)),ISNUMBER(SEARCH("90G",B1785)),ISNUMBER(SEARCH("Gold",B1785)),ISNUMBER(SEARCH("Citron",B1785)),ISNUMBER(SEARCH("Rose",B1785)),ISNUMBER(SEARCH("Lessive",B1785))),NOT(OR(ISNUMBER(SEARCH("Vaisselle",B1785)),ISNUMBER(SEARCH("Javel",B1785)),ISNUMBER(SEARCH("Matic",B1785)),ISNUMBER(SEARCH("Nettoyant",B1785)),ISNUMBER(SEARCH("Pâte",B1785)),ISNUMBER(SEARCH("Lave",B1785)),ISNUMBER(SEARCH("Détartrant",B1785))))),"Mio main (1k+500gr)",IF(AND(ISNUMBER(SEARCH("PAPILLON",B1785)),OR(ISNUMBER(SEARCH("Papier",B1785)),ISNUMBER(SEARCH("Hygiénique",B1785)),ISNUMBER(SEARCH("HYGIÉNIQUE",B1785))),NOT(OR(ISNUMBER(SEARCH("Lingette",B1785)),ISNUMBER(SEARCH("Mouchoir",B1785))))),"Papillon Papier",IF(OR(ISNUMBER(SEARCH("TAJ AL SAHAR",B1785)),ISNUMBER(SEARCH("TAJ BLADI",B1785)),ISNUMBER(SEARCH("TAJ BELADI",B1785)),ISNUMBER(SEARCH("Tilal Assahra",B1785)),ISNUMBER(SEARCH("Jawharat Asahra",B1785))),"TAJ SAHARA",IF(AND(OR(ISNUMBER(SEARCH("AL ITKANE",B1785)),ISNUMBER(SEARCH("ALITKANE",B1785)),ISNUMBER(SEARCH("PRESTO",B1785))),NOT(OR(ISNUMBER(SEARCH("Thé",B1785)),ISNUMBER(SEARCH("THE ",B1785)),ISNUMBER(SEARCH("thé",B1785)),ISNUMBER(SEARCH("SELHAM",B1785)),ISNUMBER(SEARCH("LHAFLA",B1785)),ISNUMBER(SEARCH("ZINE",B1785)),ISNUMBER(SEARCH("tiyay",B1785)),ISNUMBER(SEARCH("alouns",B1785)),ISNUMBER(SEARCH("lmhrat",B1785))))),"Al Itkrans + Presto",IF(OR(ISNUMBER(SEARCH("DALAA",B1785)),ISNUMBER(SEARCH("CS-DALAA",B1785)),ISNUMBER(SEARCH("DALINA",B1785))),"Dalaa VP / Baqqal / RP",IF(OR(LEFT(UPPER(B1785),4)="MIA ",LEFT(UPPER(B1785),6)="CS-MIA"),"Mia",IF(OR(LEFT(UPPER(B1785),5)="NOVA ",LEFT(UPPER(B1785),7)="CS-NOVA"),"Nova",IF(OR(ISNUMBER(SEARCH("PRIMA ",B1785)),ISNUMBER(SEARCH("CS-PRIMA",B1785))),"Prima",IF(OR(ISNUMBER(SEARCH("Douceur",B1785)),ISNUMBER(SEARCH("DOUCEUR",B1785))),"Douceur",IF(OR(ISNUMBER(SEARCH("SANGO",B1785)),ISNUMBER(SEARCH("CS-SANGO",B1785))),"SANGO",IF(ISNUMBER(SEARCH("BLANDOUX",B1785)),"Blandoux",IF(ISNUMBER(SEARCH("SHIWAMI",B1785)),"Shiwame",IF(ISNUMBER(SEARCH("KELLOGG",B1785)),"Kelloggs",IF(OR(ISNUMBER(SEARCH("TOBIGO",B1785)),ISNUMBER(SEARCH("DWIST",B1785))),"Tobigo",IF(OR(ISNUMBER(SEARCH("MARISOL",B1785)),ISNUMBER(SEARCH("MARESOL",B1785))),"Maresol",IF(OR(ISNUMBER(SEARCH("TAKIS",B1785)),ISNUMBER(SEARCH("TAKYS",B1785))),"TAKYS",IF(ISNUMBER(SEARCH("TAWIL",B1785)),"Tawil",IF(ISNUMBER(SEARCH("FROMY",B1785)),"Fromy",""))))))))))))))))))))))))</f>
        <v/>
      </c>
    </row>
    <row r="1786" spans="1:3" ht="18" hidden="1" customHeight="1" x14ac:dyDescent="0.3">
      <c r="A1786" s="3" t="str">
        <f>Products!A1371</f>
        <v>ART02205</v>
      </c>
      <c r="B1786" s="3" t="str">
        <f>Products!B1371</f>
        <v>DOVE Men+Care Clean Confort 50ML</v>
      </c>
      <c r="C1786" s="3" t="str">
        <f>IF(OR(ISNUMBER(SEARCH("SELHAM",B1786)),ISNUMBER(SEARCH("LHAFLA",B1786)),ISNUMBER(SEARCH("ZINE",B1786)),ISNUMBER(SEARCH("tiyay",B1786)),ISNUMBER(SEARCH("alouns",B1786)),ISNUMBER(SEARCH("lmhrat",B1786))),"The Al Itkane",IF(AND(ISNUMBER(SEARCH("CALIN",B1786)),ISNUMBER(SEARCH("RP",B1786)),NOT(ISNUMBER(SEARCH("VP",B1786)))),"Calin RP",IF(AND(ISNUMBER(SEARCH("CALIN",B1786)),ISNUMBER(SEARCH("VP",B1786))),"Calin VP",IF(AND(ISNUMBER(SEARCH("MIO",B1786)),OR(ISNUMBER(SEARCH("Vaisselle",B1786)),ISNUMBER(SEARCH("vaisselle",B1786)))),"Mio Liquid Vaisselle",IF(AND(ISNUMBER(SEARCH("MIO",B1786)),ISNUMBER(SEARCH("Javel",B1786))),"Mio Javel",IF(AND(ISNUMBER(SEARCH("MIO",B1786)),ISNUMBER(SEARCH("Matic",B1786))),"Mio Matic",IF(AND(ISNUMBER(SEARCH("MIO",B1786)),OR(ISNUMBER(SEARCH("Détérgent",B1786)),ISNUMBER(SEARCH("Poudre",B1786)),ISNUMBER(SEARCH("Semi Auto",B1786)),ISNUMBER(SEARCH("1KG",B1786)),ISNUMBER(SEARCH("500G",B1786)),ISNUMBER(SEARCH("10KG",B1786)),ISNUMBER(SEARCH("1.5K",B1786)),ISNUMBER(SEARCH("215G",B1786)),ISNUMBER(SEARCH("350G",B1786)),ISNUMBER(SEARCH("90G",B1786)),ISNUMBER(SEARCH("Gold",B1786)),ISNUMBER(SEARCH("Citron",B1786)),ISNUMBER(SEARCH("Rose",B1786)),ISNUMBER(SEARCH("Lessive",B1786))),NOT(OR(ISNUMBER(SEARCH("Vaisselle",B1786)),ISNUMBER(SEARCH("Javel",B1786)),ISNUMBER(SEARCH("Matic",B1786)),ISNUMBER(SEARCH("Nettoyant",B1786)),ISNUMBER(SEARCH("Pâte",B1786)),ISNUMBER(SEARCH("Lave",B1786)),ISNUMBER(SEARCH("Détartrant",B1786))))),"Mio main (1k+500gr)",IF(AND(ISNUMBER(SEARCH("PAPILLON",B1786)),OR(ISNUMBER(SEARCH("Papier",B1786)),ISNUMBER(SEARCH("Hygiénique",B1786)),ISNUMBER(SEARCH("HYGIÉNIQUE",B1786))),NOT(OR(ISNUMBER(SEARCH("Lingette",B1786)),ISNUMBER(SEARCH("Mouchoir",B1786))))),"Papillon Papier",IF(OR(ISNUMBER(SEARCH("TAJ AL SAHAR",B1786)),ISNUMBER(SEARCH("TAJ BLADI",B1786)),ISNUMBER(SEARCH("TAJ BELADI",B1786)),ISNUMBER(SEARCH("Tilal Assahra",B1786)),ISNUMBER(SEARCH("Jawharat Asahra",B1786))),"TAJ SAHARA",IF(AND(OR(ISNUMBER(SEARCH("AL ITKANE",B1786)),ISNUMBER(SEARCH("ALITKANE",B1786)),ISNUMBER(SEARCH("PRESTO",B1786))),NOT(OR(ISNUMBER(SEARCH("Thé",B1786)),ISNUMBER(SEARCH("THE ",B1786)),ISNUMBER(SEARCH("thé",B1786)),ISNUMBER(SEARCH("SELHAM",B1786)),ISNUMBER(SEARCH("LHAFLA",B1786)),ISNUMBER(SEARCH("ZINE",B1786)),ISNUMBER(SEARCH("tiyay",B1786)),ISNUMBER(SEARCH("alouns",B1786)),ISNUMBER(SEARCH("lmhrat",B1786))))),"Al Itkrans + Presto",IF(OR(ISNUMBER(SEARCH("DALAA",B1786)),ISNUMBER(SEARCH("CS-DALAA",B1786)),ISNUMBER(SEARCH("DALINA",B1786))),"Dalaa VP / Baqqal / RP",IF(OR(LEFT(UPPER(B1786),4)="MIA ",LEFT(UPPER(B1786),6)="CS-MIA"),"Mia",IF(OR(LEFT(UPPER(B1786),5)="NOVA ",LEFT(UPPER(B1786),7)="CS-NOVA"),"Nova",IF(OR(ISNUMBER(SEARCH("PRIMA ",B1786)),ISNUMBER(SEARCH("CS-PRIMA",B1786))),"Prima",IF(OR(ISNUMBER(SEARCH("Douceur",B1786)),ISNUMBER(SEARCH("DOUCEUR",B1786))),"Douceur",IF(OR(ISNUMBER(SEARCH("SANGO",B1786)),ISNUMBER(SEARCH("CS-SANGO",B1786))),"SANGO",IF(ISNUMBER(SEARCH("BLANDOUX",B1786)),"Blandoux",IF(ISNUMBER(SEARCH("SHIWAMI",B1786)),"Shiwame",IF(ISNUMBER(SEARCH("KELLOGG",B1786)),"Kelloggs",IF(OR(ISNUMBER(SEARCH("TOBIGO",B1786)),ISNUMBER(SEARCH("DWIST",B1786))),"Tobigo",IF(OR(ISNUMBER(SEARCH("MARISOL",B1786)),ISNUMBER(SEARCH("MARESOL",B1786))),"Maresol",IF(OR(ISNUMBER(SEARCH("TAKIS",B1786)),ISNUMBER(SEARCH("TAKYS",B1786))),"TAKYS",IF(ISNUMBER(SEARCH("TAWIL",B1786)),"Tawil",IF(ISNUMBER(SEARCH("FROMY",B1786)),"Fromy",""))))))))))))))))))))))))</f>
        <v/>
      </c>
    </row>
    <row r="1787" spans="1:3" ht="18" hidden="1" customHeight="1" x14ac:dyDescent="0.3">
      <c r="A1787" s="3" t="str">
        <f>Products!A1372</f>
        <v>ART02274</v>
      </c>
      <c r="B1787" s="3" t="str">
        <f>Products!B1372</f>
        <v>Street Fromage Sandwich Pack 24 Slice 400G</v>
      </c>
      <c r="C1787" s="3" t="str">
        <f>IF(OR(ISNUMBER(SEARCH("SELHAM",B1787)),ISNUMBER(SEARCH("LHAFLA",B1787)),ISNUMBER(SEARCH("ZINE",B1787)),ISNUMBER(SEARCH("tiyay",B1787)),ISNUMBER(SEARCH("alouns",B1787)),ISNUMBER(SEARCH("lmhrat",B1787))),"The Al Itkane",IF(AND(ISNUMBER(SEARCH("CALIN",B1787)),ISNUMBER(SEARCH("RP",B1787)),NOT(ISNUMBER(SEARCH("VP",B1787)))),"Calin RP",IF(AND(ISNUMBER(SEARCH("CALIN",B1787)),ISNUMBER(SEARCH("VP",B1787))),"Calin VP",IF(AND(ISNUMBER(SEARCH("MIO",B1787)),OR(ISNUMBER(SEARCH("Vaisselle",B1787)),ISNUMBER(SEARCH("vaisselle",B1787)))),"Mio Liquid Vaisselle",IF(AND(ISNUMBER(SEARCH("MIO",B1787)),ISNUMBER(SEARCH("Javel",B1787))),"Mio Javel",IF(AND(ISNUMBER(SEARCH("MIO",B1787)),ISNUMBER(SEARCH("Matic",B1787))),"Mio Matic",IF(AND(ISNUMBER(SEARCH("MIO",B1787)),OR(ISNUMBER(SEARCH("Détérgent",B1787)),ISNUMBER(SEARCH("Poudre",B1787)),ISNUMBER(SEARCH("Semi Auto",B1787)),ISNUMBER(SEARCH("1KG",B1787)),ISNUMBER(SEARCH("500G",B1787)),ISNUMBER(SEARCH("10KG",B1787)),ISNUMBER(SEARCH("1.5K",B1787)),ISNUMBER(SEARCH("215G",B1787)),ISNUMBER(SEARCH("350G",B1787)),ISNUMBER(SEARCH("90G",B1787)),ISNUMBER(SEARCH("Gold",B1787)),ISNUMBER(SEARCH("Citron",B1787)),ISNUMBER(SEARCH("Rose",B1787)),ISNUMBER(SEARCH("Lessive",B1787))),NOT(OR(ISNUMBER(SEARCH("Vaisselle",B1787)),ISNUMBER(SEARCH("Javel",B1787)),ISNUMBER(SEARCH("Matic",B1787)),ISNUMBER(SEARCH("Nettoyant",B1787)),ISNUMBER(SEARCH("Pâte",B1787)),ISNUMBER(SEARCH("Lave",B1787)),ISNUMBER(SEARCH("Détartrant",B1787))))),"Mio main (1k+500gr)",IF(AND(ISNUMBER(SEARCH("PAPILLON",B1787)),OR(ISNUMBER(SEARCH("Papier",B1787)),ISNUMBER(SEARCH("Hygiénique",B1787)),ISNUMBER(SEARCH("HYGIÉNIQUE",B1787))),NOT(OR(ISNUMBER(SEARCH("Lingette",B1787)),ISNUMBER(SEARCH("Mouchoir",B1787))))),"Papillon Papier",IF(OR(ISNUMBER(SEARCH("TAJ AL SAHAR",B1787)),ISNUMBER(SEARCH("TAJ BLADI",B1787)),ISNUMBER(SEARCH("TAJ BELADI",B1787)),ISNUMBER(SEARCH("Tilal Assahra",B1787)),ISNUMBER(SEARCH("Jawharat Asahra",B1787))),"TAJ SAHARA",IF(AND(OR(ISNUMBER(SEARCH("AL ITKANE",B1787)),ISNUMBER(SEARCH("ALITKANE",B1787)),ISNUMBER(SEARCH("PRESTO",B1787))),NOT(OR(ISNUMBER(SEARCH("Thé",B1787)),ISNUMBER(SEARCH("THE ",B1787)),ISNUMBER(SEARCH("thé",B1787)),ISNUMBER(SEARCH("SELHAM",B1787)),ISNUMBER(SEARCH("LHAFLA",B1787)),ISNUMBER(SEARCH("ZINE",B1787)),ISNUMBER(SEARCH("tiyay",B1787)),ISNUMBER(SEARCH("alouns",B1787)),ISNUMBER(SEARCH("lmhrat",B1787))))),"Al Itkrans + Presto",IF(OR(ISNUMBER(SEARCH("DALAA",B1787)),ISNUMBER(SEARCH("CS-DALAA",B1787)),ISNUMBER(SEARCH("DALINA",B1787))),"Dalaa VP / Baqqal / RP",IF(OR(LEFT(UPPER(B1787),4)="MIA ",LEFT(UPPER(B1787),6)="CS-MIA"),"Mia",IF(OR(LEFT(UPPER(B1787),5)="NOVA ",LEFT(UPPER(B1787),7)="CS-NOVA"),"Nova",IF(OR(ISNUMBER(SEARCH("PRIMA ",B1787)),ISNUMBER(SEARCH("CS-PRIMA",B1787))),"Prima",IF(OR(ISNUMBER(SEARCH("Douceur",B1787)),ISNUMBER(SEARCH("DOUCEUR",B1787))),"Douceur",IF(OR(ISNUMBER(SEARCH("SANGO",B1787)),ISNUMBER(SEARCH("CS-SANGO",B1787))),"SANGO",IF(ISNUMBER(SEARCH("BLANDOUX",B1787)),"Blandoux",IF(ISNUMBER(SEARCH("SHIWAMI",B1787)),"Shiwame",IF(ISNUMBER(SEARCH("KELLOGG",B1787)),"Kelloggs",IF(OR(ISNUMBER(SEARCH("TOBIGO",B1787)),ISNUMBER(SEARCH("DWIST",B1787))),"Tobigo",IF(OR(ISNUMBER(SEARCH("MARISOL",B1787)),ISNUMBER(SEARCH("MARESOL",B1787))),"Maresol",IF(OR(ISNUMBER(SEARCH("TAKIS",B1787)),ISNUMBER(SEARCH("TAKYS",B1787))),"TAKYS",IF(ISNUMBER(SEARCH("TAWIL",B1787)),"Tawil",IF(ISNUMBER(SEARCH("FROMY",B1787)),"Fromy",""))))))))))))))))))))))))</f>
        <v/>
      </c>
    </row>
    <row r="1788" spans="1:3" ht="18" hidden="1" customHeight="1" x14ac:dyDescent="0.3">
      <c r="A1788" s="3" t="str">
        <f>Products!A1373</f>
        <v>ART02297</v>
      </c>
      <c r="B1788" s="3" t="str">
        <f>Products!B1373</f>
        <v>MY Pipas Graines De Tournesol 50G X 32</v>
      </c>
      <c r="C1788" s="3" t="str">
        <f>IF(OR(ISNUMBER(SEARCH("SELHAM",B1788)),ISNUMBER(SEARCH("LHAFLA",B1788)),ISNUMBER(SEARCH("ZINE",B1788)),ISNUMBER(SEARCH("tiyay",B1788)),ISNUMBER(SEARCH("alouns",B1788)),ISNUMBER(SEARCH("lmhrat",B1788))),"The Al Itkane",IF(AND(ISNUMBER(SEARCH("CALIN",B1788)),ISNUMBER(SEARCH("RP",B1788)),NOT(ISNUMBER(SEARCH("VP",B1788)))),"Calin RP",IF(AND(ISNUMBER(SEARCH("CALIN",B1788)),ISNUMBER(SEARCH("VP",B1788))),"Calin VP",IF(AND(ISNUMBER(SEARCH("MIO",B1788)),OR(ISNUMBER(SEARCH("Vaisselle",B1788)),ISNUMBER(SEARCH("vaisselle",B1788)))),"Mio Liquid Vaisselle",IF(AND(ISNUMBER(SEARCH("MIO",B1788)),ISNUMBER(SEARCH("Javel",B1788))),"Mio Javel",IF(AND(ISNUMBER(SEARCH("MIO",B1788)),ISNUMBER(SEARCH("Matic",B1788))),"Mio Matic",IF(AND(ISNUMBER(SEARCH("MIO",B1788)),OR(ISNUMBER(SEARCH("Détérgent",B1788)),ISNUMBER(SEARCH("Poudre",B1788)),ISNUMBER(SEARCH("Semi Auto",B1788)),ISNUMBER(SEARCH("1KG",B1788)),ISNUMBER(SEARCH("500G",B1788)),ISNUMBER(SEARCH("10KG",B1788)),ISNUMBER(SEARCH("1.5K",B1788)),ISNUMBER(SEARCH("215G",B1788)),ISNUMBER(SEARCH("350G",B1788)),ISNUMBER(SEARCH("90G",B1788)),ISNUMBER(SEARCH("Gold",B1788)),ISNUMBER(SEARCH("Citron",B1788)),ISNUMBER(SEARCH("Rose",B1788)),ISNUMBER(SEARCH("Lessive",B1788))),NOT(OR(ISNUMBER(SEARCH("Vaisselle",B1788)),ISNUMBER(SEARCH("Javel",B1788)),ISNUMBER(SEARCH("Matic",B1788)),ISNUMBER(SEARCH("Nettoyant",B1788)),ISNUMBER(SEARCH("Pâte",B1788)),ISNUMBER(SEARCH("Lave",B1788)),ISNUMBER(SEARCH("Détartrant",B1788))))),"Mio main (1k+500gr)",IF(AND(ISNUMBER(SEARCH("PAPILLON",B1788)),OR(ISNUMBER(SEARCH("Papier",B1788)),ISNUMBER(SEARCH("Hygiénique",B1788)),ISNUMBER(SEARCH("HYGIÉNIQUE",B1788))),NOT(OR(ISNUMBER(SEARCH("Lingette",B1788)),ISNUMBER(SEARCH("Mouchoir",B1788))))),"Papillon Papier",IF(OR(ISNUMBER(SEARCH("TAJ AL SAHAR",B1788)),ISNUMBER(SEARCH("TAJ BLADI",B1788)),ISNUMBER(SEARCH("TAJ BELADI",B1788)),ISNUMBER(SEARCH("Tilal Assahra",B1788)),ISNUMBER(SEARCH("Jawharat Asahra",B1788))),"TAJ SAHARA",IF(AND(OR(ISNUMBER(SEARCH("AL ITKANE",B1788)),ISNUMBER(SEARCH("ALITKANE",B1788)),ISNUMBER(SEARCH("PRESTO",B1788))),NOT(OR(ISNUMBER(SEARCH("Thé",B1788)),ISNUMBER(SEARCH("THE ",B1788)),ISNUMBER(SEARCH("thé",B1788)),ISNUMBER(SEARCH("SELHAM",B1788)),ISNUMBER(SEARCH("LHAFLA",B1788)),ISNUMBER(SEARCH("ZINE",B1788)),ISNUMBER(SEARCH("tiyay",B1788)),ISNUMBER(SEARCH("alouns",B1788)),ISNUMBER(SEARCH("lmhrat",B1788))))),"Al Itkrans + Presto",IF(OR(ISNUMBER(SEARCH("DALAA",B1788)),ISNUMBER(SEARCH("CS-DALAA",B1788)),ISNUMBER(SEARCH("DALINA",B1788))),"Dalaa VP / Baqqal / RP",IF(OR(LEFT(UPPER(B1788),4)="MIA ",LEFT(UPPER(B1788),6)="CS-MIA"),"Mia",IF(OR(LEFT(UPPER(B1788),5)="NOVA ",LEFT(UPPER(B1788),7)="CS-NOVA"),"Nova",IF(OR(ISNUMBER(SEARCH("PRIMA ",B1788)),ISNUMBER(SEARCH("CS-PRIMA",B1788))),"Prima",IF(OR(ISNUMBER(SEARCH("Douceur",B1788)),ISNUMBER(SEARCH("DOUCEUR",B1788))),"Douceur",IF(OR(ISNUMBER(SEARCH("SANGO",B1788)),ISNUMBER(SEARCH("CS-SANGO",B1788))),"SANGO",IF(ISNUMBER(SEARCH("BLANDOUX",B1788)),"Blandoux",IF(ISNUMBER(SEARCH("SHIWAMI",B1788)),"Shiwame",IF(ISNUMBER(SEARCH("KELLOGG",B1788)),"Kelloggs",IF(OR(ISNUMBER(SEARCH("TOBIGO",B1788)),ISNUMBER(SEARCH("DWIST",B1788))),"Tobigo",IF(OR(ISNUMBER(SEARCH("MARISOL",B1788)),ISNUMBER(SEARCH("MARESOL",B1788))),"Maresol",IF(OR(ISNUMBER(SEARCH("TAKIS",B1788)),ISNUMBER(SEARCH("TAKYS",B1788))),"TAKYS",IF(ISNUMBER(SEARCH("TAWIL",B1788)),"Tawil",IF(ISNUMBER(SEARCH("FROMY",B1788)),"Fromy",""))))))))))))))))))))))))</f>
        <v/>
      </c>
    </row>
    <row r="1789" spans="1:3" ht="18" hidden="1" customHeight="1" x14ac:dyDescent="0.3">
      <c r="A1789" s="3" t="str">
        <f>Products!A1374</f>
        <v>ART02858</v>
      </c>
      <c r="B1789" s="3" t="str">
        <f>Products!B1374</f>
        <v>Bissane Miel 700G</v>
      </c>
      <c r="C1789" s="3" t="str">
        <f>IF(OR(ISNUMBER(SEARCH("SELHAM",B1789)),ISNUMBER(SEARCH("LHAFLA",B1789)),ISNUMBER(SEARCH("ZINE",B1789)),ISNUMBER(SEARCH("tiyay",B1789)),ISNUMBER(SEARCH("alouns",B1789)),ISNUMBER(SEARCH("lmhrat",B1789))),"The Al Itkane",IF(AND(ISNUMBER(SEARCH("CALIN",B1789)),ISNUMBER(SEARCH("RP",B1789)),NOT(ISNUMBER(SEARCH("VP",B1789)))),"Calin RP",IF(AND(ISNUMBER(SEARCH("CALIN",B1789)),ISNUMBER(SEARCH("VP",B1789))),"Calin VP",IF(AND(ISNUMBER(SEARCH("MIO",B1789)),OR(ISNUMBER(SEARCH("Vaisselle",B1789)),ISNUMBER(SEARCH("vaisselle",B1789)))),"Mio Liquid Vaisselle",IF(AND(ISNUMBER(SEARCH("MIO",B1789)),ISNUMBER(SEARCH("Javel",B1789))),"Mio Javel",IF(AND(ISNUMBER(SEARCH("MIO",B1789)),ISNUMBER(SEARCH("Matic",B1789))),"Mio Matic",IF(AND(ISNUMBER(SEARCH("MIO",B1789)),OR(ISNUMBER(SEARCH("Détérgent",B1789)),ISNUMBER(SEARCH("Poudre",B1789)),ISNUMBER(SEARCH("Semi Auto",B1789)),ISNUMBER(SEARCH("1KG",B1789)),ISNUMBER(SEARCH("500G",B1789)),ISNUMBER(SEARCH("10KG",B1789)),ISNUMBER(SEARCH("1.5K",B1789)),ISNUMBER(SEARCH("215G",B1789)),ISNUMBER(SEARCH("350G",B1789)),ISNUMBER(SEARCH("90G",B1789)),ISNUMBER(SEARCH("Gold",B1789)),ISNUMBER(SEARCH("Citron",B1789)),ISNUMBER(SEARCH("Rose",B1789)),ISNUMBER(SEARCH("Lessive",B1789))),NOT(OR(ISNUMBER(SEARCH("Vaisselle",B1789)),ISNUMBER(SEARCH("Javel",B1789)),ISNUMBER(SEARCH("Matic",B1789)),ISNUMBER(SEARCH("Nettoyant",B1789)),ISNUMBER(SEARCH("Pâte",B1789)),ISNUMBER(SEARCH("Lave",B1789)),ISNUMBER(SEARCH("Détartrant",B1789))))),"Mio main (1k+500gr)",IF(AND(ISNUMBER(SEARCH("PAPILLON",B1789)),OR(ISNUMBER(SEARCH("Papier",B1789)),ISNUMBER(SEARCH("Hygiénique",B1789)),ISNUMBER(SEARCH("HYGIÉNIQUE",B1789))),NOT(OR(ISNUMBER(SEARCH("Lingette",B1789)),ISNUMBER(SEARCH("Mouchoir",B1789))))),"Papillon Papier",IF(OR(ISNUMBER(SEARCH("TAJ AL SAHAR",B1789)),ISNUMBER(SEARCH("TAJ BLADI",B1789)),ISNUMBER(SEARCH("TAJ BELADI",B1789)),ISNUMBER(SEARCH("Tilal Assahra",B1789)),ISNUMBER(SEARCH("Jawharat Asahra",B1789))),"TAJ SAHARA",IF(AND(OR(ISNUMBER(SEARCH("AL ITKANE",B1789)),ISNUMBER(SEARCH("ALITKANE",B1789)),ISNUMBER(SEARCH("PRESTO",B1789))),NOT(OR(ISNUMBER(SEARCH("Thé",B1789)),ISNUMBER(SEARCH("THE ",B1789)),ISNUMBER(SEARCH("thé",B1789)),ISNUMBER(SEARCH("SELHAM",B1789)),ISNUMBER(SEARCH("LHAFLA",B1789)),ISNUMBER(SEARCH("ZINE",B1789)),ISNUMBER(SEARCH("tiyay",B1789)),ISNUMBER(SEARCH("alouns",B1789)),ISNUMBER(SEARCH("lmhrat",B1789))))),"Al Itkrans + Presto",IF(OR(ISNUMBER(SEARCH("DALAA",B1789)),ISNUMBER(SEARCH("CS-DALAA",B1789)),ISNUMBER(SEARCH("DALINA",B1789))),"Dalaa VP / Baqqal / RP",IF(OR(LEFT(UPPER(B1789),4)="MIA ",LEFT(UPPER(B1789),6)="CS-MIA"),"Mia",IF(OR(LEFT(UPPER(B1789),5)="NOVA ",LEFT(UPPER(B1789),7)="CS-NOVA"),"Nova",IF(OR(ISNUMBER(SEARCH("PRIMA ",B1789)),ISNUMBER(SEARCH("CS-PRIMA",B1789))),"Prima",IF(OR(ISNUMBER(SEARCH("Douceur",B1789)),ISNUMBER(SEARCH("DOUCEUR",B1789))),"Douceur",IF(OR(ISNUMBER(SEARCH("SANGO",B1789)),ISNUMBER(SEARCH("CS-SANGO",B1789))),"SANGO",IF(ISNUMBER(SEARCH("BLANDOUX",B1789)),"Blandoux",IF(ISNUMBER(SEARCH("SHIWAMI",B1789)),"Shiwame",IF(ISNUMBER(SEARCH("KELLOGG",B1789)),"Kelloggs",IF(OR(ISNUMBER(SEARCH("TOBIGO",B1789)),ISNUMBER(SEARCH("DWIST",B1789))),"Tobigo",IF(OR(ISNUMBER(SEARCH("MARISOL",B1789)),ISNUMBER(SEARCH("MARESOL",B1789))),"Maresol",IF(OR(ISNUMBER(SEARCH("TAKIS",B1789)),ISNUMBER(SEARCH("TAKYS",B1789))),"TAKYS",IF(ISNUMBER(SEARCH("TAWIL",B1789)),"Tawil",IF(ISNUMBER(SEARCH("FROMY",B1789)),"Fromy",""))))))))))))))))))))))))</f>
        <v/>
      </c>
    </row>
    <row r="1790" spans="1:3" ht="18" hidden="1" customHeight="1" x14ac:dyDescent="0.3">
      <c r="A1790" s="3" t="str">
        <f>Products!A1375</f>
        <v>ART02287</v>
      </c>
      <c r="B1790" s="3" t="str">
        <f>Products!B1375</f>
        <v>VIRGAM Fromage Boule</v>
      </c>
      <c r="C1790" s="3" t="str">
        <f>IF(OR(ISNUMBER(SEARCH("SELHAM",B1790)),ISNUMBER(SEARCH("LHAFLA",B1790)),ISNUMBER(SEARCH("ZINE",B1790)),ISNUMBER(SEARCH("tiyay",B1790)),ISNUMBER(SEARCH("alouns",B1790)),ISNUMBER(SEARCH("lmhrat",B1790))),"The Al Itkane",IF(AND(ISNUMBER(SEARCH("CALIN",B1790)),ISNUMBER(SEARCH("RP",B1790)),NOT(ISNUMBER(SEARCH("VP",B1790)))),"Calin RP",IF(AND(ISNUMBER(SEARCH("CALIN",B1790)),ISNUMBER(SEARCH("VP",B1790))),"Calin VP",IF(AND(ISNUMBER(SEARCH("MIO",B1790)),OR(ISNUMBER(SEARCH("Vaisselle",B1790)),ISNUMBER(SEARCH("vaisselle",B1790)))),"Mio Liquid Vaisselle",IF(AND(ISNUMBER(SEARCH("MIO",B1790)),ISNUMBER(SEARCH("Javel",B1790))),"Mio Javel",IF(AND(ISNUMBER(SEARCH("MIO",B1790)),ISNUMBER(SEARCH("Matic",B1790))),"Mio Matic",IF(AND(ISNUMBER(SEARCH("MIO",B1790)),OR(ISNUMBER(SEARCH("Détérgent",B1790)),ISNUMBER(SEARCH("Poudre",B1790)),ISNUMBER(SEARCH("Semi Auto",B1790)),ISNUMBER(SEARCH("1KG",B1790)),ISNUMBER(SEARCH("500G",B1790)),ISNUMBER(SEARCH("10KG",B1790)),ISNUMBER(SEARCH("1.5K",B1790)),ISNUMBER(SEARCH("215G",B1790)),ISNUMBER(SEARCH("350G",B1790)),ISNUMBER(SEARCH("90G",B1790)),ISNUMBER(SEARCH("Gold",B1790)),ISNUMBER(SEARCH("Citron",B1790)),ISNUMBER(SEARCH("Rose",B1790)),ISNUMBER(SEARCH("Lessive",B1790))),NOT(OR(ISNUMBER(SEARCH("Vaisselle",B1790)),ISNUMBER(SEARCH("Javel",B1790)),ISNUMBER(SEARCH("Matic",B1790)),ISNUMBER(SEARCH("Nettoyant",B1790)),ISNUMBER(SEARCH("Pâte",B1790)),ISNUMBER(SEARCH("Lave",B1790)),ISNUMBER(SEARCH("Détartrant",B1790))))),"Mio main (1k+500gr)",IF(AND(ISNUMBER(SEARCH("PAPILLON",B1790)),OR(ISNUMBER(SEARCH("Papier",B1790)),ISNUMBER(SEARCH("Hygiénique",B1790)),ISNUMBER(SEARCH("HYGIÉNIQUE",B1790))),NOT(OR(ISNUMBER(SEARCH("Lingette",B1790)),ISNUMBER(SEARCH("Mouchoir",B1790))))),"Papillon Papier",IF(OR(ISNUMBER(SEARCH("TAJ AL SAHAR",B1790)),ISNUMBER(SEARCH("TAJ BLADI",B1790)),ISNUMBER(SEARCH("TAJ BELADI",B1790)),ISNUMBER(SEARCH("Tilal Assahra",B1790)),ISNUMBER(SEARCH("Jawharat Asahra",B1790))),"TAJ SAHARA",IF(AND(OR(ISNUMBER(SEARCH("AL ITKANE",B1790)),ISNUMBER(SEARCH("ALITKANE",B1790)),ISNUMBER(SEARCH("PRESTO",B1790))),NOT(OR(ISNUMBER(SEARCH("Thé",B1790)),ISNUMBER(SEARCH("THE ",B1790)),ISNUMBER(SEARCH("thé",B1790)),ISNUMBER(SEARCH("SELHAM",B1790)),ISNUMBER(SEARCH("LHAFLA",B1790)),ISNUMBER(SEARCH("ZINE",B1790)),ISNUMBER(SEARCH("tiyay",B1790)),ISNUMBER(SEARCH("alouns",B1790)),ISNUMBER(SEARCH("lmhrat",B1790))))),"Al Itkrans + Presto",IF(OR(ISNUMBER(SEARCH("DALAA",B1790)),ISNUMBER(SEARCH("CS-DALAA",B1790)),ISNUMBER(SEARCH("DALINA",B1790))),"Dalaa VP / Baqqal / RP",IF(OR(LEFT(UPPER(B1790),4)="MIA ",LEFT(UPPER(B1790),6)="CS-MIA"),"Mia",IF(OR(LEFT(UPPER(B1790),5)="NOVA ",LEFT(UPPER(B1790),7)="CS-NOVA"),"Nova",IF(OR(ISNUMBER(SEARCH("PRIMA ",B1790)),ISNUMBER(SEARCH("CS-PRIMA",B1790))),"Prima",IF(OR(ISNUMBER(SEARCH("Douceur",B1790)),ISNUMBER(SEARCH("DOUCEUR",B1790))),"Douceur",IF(OR(ISNUMBER(SEARCH("SANGO",B1790)),ISNUMBER(SEARCH("CS-SANGO",B1790))),"SANGO",IF(ISNUMBER(SEARCH("BLANDOUX",B1790)),"Blandoux",IF(ISNUMBER(SEARCH("SHIWAMI",B1790)),"Shiwame",IF(ISNUMBER(SEARCH("KELLOGG",B1790)),"Kelloggs",IF(OR(ISNUMBER(SEARCH("TOBIGO",B1790)),ISNUMBER(SEARCH("DWIST",B1790))),"Tobigo",IF(OR(ISNUMBER(SEARCH("MARISOL",B1790)),ISNUMBER(SEARCH("MARESOL",B1790))),"Maresol",IF(OR(ISNUMBER(SEARCH("TAKIS",B1790)),ISNUMBER(SEARCH("TAKYS",B1790))),"TAKYS",IF(ISNUMBER(SEARCH("TAWIL",B1790)),"Tawil",IF(ISNUMBER(SEARCH("FROMY",B1790)),"Fromy",""))))))))))))))))))))))))</f>
        <v/>
      </c>
    </row>
    <row r="1791" spans="1:3" ht="18" hidden="1" customHeight="1" x14ac:dyDescent="0.3">
      <c r="A1791" s="3" t="str">
        <f>Products!A1376</f>
        <v>ART02231</v>
      </c>
      <c r="B1791" s="3" t="str">
        <f>Products!B1376</f>
        <v>Dove Pomegranate And Lemon Verbena 250ML</v>
      </c>
      <c r="C1791" s="3" t="str">
        <f>IF(OR(ISNUMBER(SEARCH("SELHAM",B1791)),ISNUMBER(SEARCH("LHAFLA",B1791)),ISNUMBER(SEARCH("ZINE",B1791)),ISNUMBER(SEARCH("tiyay",B1791)),ISNUMBER(SEARCH("alouns",B1791)),ISNUMBER(SEARCH("lmhrat",B1791))),"The Al Itkane",IF(AND(ISNUMBER(SEARCH("CALIN",B1791)),ISNUMBER(SEARCH("RP",B1791)),NOT(ISNUMBER(SEARCH("VP",B1791)))),"Calin RP",IF(AND(ISNUMBER(SEARCH("CALIN",B1791)),ISNUMBER(SEARCH("VP",B1791))),"Calin VP",IF(AND(ISNUMBER(SEARCH("MIO",B1791)),OR(ISNUMBER(SEARCH("Vaisselle",B1791)),ISNUMBER(SEARCH("vaisselle",B1791)))),"Mio Liquid Vaisselle",IF(AND(ISNUMBER(SEARCH("MIO",B1791)),ISNUMBER(SEARCH("Javel",B1791))),"Mio Javel",IF(AND(ISNUMBER(SEARCH("MIO",B1791)),ISNUMBER(SEARCH("Matic",B1791))),"Mio Matic",IF(AND(ISNUMBER(SEARCH("MIO",B1791)),OR(ISNUMBER(SEARCH("Détérgent",B1791)),ISNUMBER(SEARCH("Poudre",B1791)),ISNUMBER(SEARCH("Semi Auto",B1791)),ISNUMBER(SEARCH("1KG",B1791)),ISNUMBER(SEARCH("500G",B1791)),ISNUMBER(SEARCH("10KG",B1791)),ISNUMBER(SEARCH("1.5K",B1791)),ISNUMBER(SEARCH("215G",B1791)),ISNUMBER(SEARCH("350G",B1791)),ISNUMBER(SEARCH("90G",B1791)),ISNUMBER(SEARCH("Gold",B1791)),ISNUMBER(SEARCH("Citron",B1791)),ISNUMBER(SEARCH("Rose",B1791)),ISNUMBER(SEARCH("Lessive",B1791))),NOT(OR(ISNUMBER(SEARCH("Vaisselle",B1791)),ISNUMBER(SEARCH("Javel",B1791)),ISNUMBER(SEARCH("Matic",B1791)),ISNUMBER(SEARCH("Nettoyant",B1791)),ISNUMBER(SEARCH("Pâte",B1791)),ISNUMBER(SEARCH("Lave",B1791)),ISNUMBER(SEARCH("Détartrant",B1791))))),"Mio main (1k+500gr)",IF(AND(ISNUMBER(SEARCH("PAPILLON",B1791)),OR(ISNUMBER(SEARCH("Papier",B1791)),ISNUMBER(SEARCH("Hygiénique",B1791)),ISNUMBER(SEARCH("HYGIÉNIQUE",B1791))),NOT(OR(ISNUMBER(SEARCH("Lingette",B1791)),ISNUMBER(SEARCH("Mouchoir",B1791))))),"Papillon Papier",IF(OR(ISNUMBER(SEARCH("TAJ AL SAHAR",B1791)),ISNUMBER(SEARCH("TAJ BLADI",B1791)),ISNUMBER(SEARCH("TAJ BELADI",B1791)),ISNUMBER(SEARCH("Tilal Assahra",B1791)),ISNUMBER(SEARCH("Jawharat Asahra",B1791))),"TAJ SAHARA",IF(AND(OR(ISNUMBER(SEARCH("AL ITKANE",B1791)),ISNUMBER(SEARCH("ALITKANE",B1791)),ISNUMBER(SEARCH("PRESTO",B1791))),NOT(OR(ISNUMBER(SEARCH("Thé",B1791)),ISNUMBER(SEARCH("THE ",B1791)),ISNUMBER(SEARCH("thé",B1791)),ISNUMBER(SEARCH("SELHAM",B1791)),ISNUMBER(SEARCH("LHAFLA",B1791)),ISNUMBER(SEARCH("ZINE",B1791)),ISNUMBER(SEARCH("tiyay",B1791)),ISNUMBER(SEARCH("alouns",B1791)),ISNUMBER(SEARCH("lmhrat",B1791))))),"Al Itkrans + Presto",IF(OR(ISNUMBER(SEARCH("DALAA",B1791)),ISNUMBER(SEARCH("CS-DALAA",B1791)),ISNUMBER(SEARCH("DALINA",B1791))),"Dalaa VP / Baqqal / RP",IF(OR(LEFT(UPPER(B1791),4)="MIA ",LEFT(UPPER(B1791),6)="CS-MIA"),"Mia",IF(OR(LEFT(UPPER(B1791),5)="NOVA ",LEFT(UPPER(B1791),7)="CS-NOVA"),"Nova",IF(OR(ISNUMBER(SEARCH("PRIMA ",B1791)),ISNUMBER(SEARCH("CS-PRIMA",B1791))),"Prima",IF(OR(ISNUMBER(SEARCH("Douceur",B1791)),ISNUMBER(SEARCH("DOUCEUR",B1791))),"Douceur",IF(OR(ISNUMBER(SEARCH("SANGO",B1791)),ISNUMBER(SEARCH("CS-SANGO",B1791))),"SANGO",IF(ISNUMBER(SEARCH("BLANDOUX",B1791)),"Blandoux",IF(ISNUMBER(SEARCH("SHIWAMI",B1791)),"Shiwame",IF(ISNUMBER(SEARCH("KELLOGG",B1791)),"Kelloggs",IF(OR(ISNUMBER(SEARCH("TOBIGO",B1791)),ISNUMBER(SEARCH("DWIST",B1791))),"Tobigo",IF(OR(ISNUMBER(SEARCH("MARISOL",B1791)),ISNUMBER(SEARCH("MARESOL",B1791))),"Maresol",IF(OR(ISNUMBER(SEARCH("TAKIS",B1791)),ISNUMBER(SEARCH("TAKYS",B1791))),"TAKYS",IF(ISNUMBER(SEARCH("TAWIL",B1791)),"Tawil",IF(ISNUMBER(SEARCH("FROMY",B1791)),"Fromy",""))))))))))))))))))))))))</f>
        <v/>
      </c>
    </row>
    <row r="1792" spans="1:3" ht="18" hidden="1" customHeight="1" x14ac:dyDescent="0.3">
      <c r="A1792" s="3" t="str">
        <f>Products!A1377</f>
        <v>ART02293</v>
      </c>
      <c r="B1792" s="3" t="str">
        <f>Products!B1377</f>
        <v>NIVEA Men Protege And Guida 50 Ml</v>
      </c>
      <c r="C1792" s="3" t="str">
        <f>IF(OR(ISNUMBER(SEARCH("SELHAM",B1792)),ISNUMBER(SEARCH("LHAFLA",B1792)),ISNUMBER(SEARCH("ZINE",B1792)),ISNUMBER(SEARCH("tiyay",B1792)),ISNUMBER(SEARCH("alouns",B1792)),ISNUMBER(SEARCH("lmhrat",B1792))),"The Al Itkane",IF(AND(ISNUMBER(SEARCH("CALIN",B1792)),ISNUMBER(SEARCH("RP",B1792)),NOT(ISNUMBER(SEARCH("VP",B1792)))),"Calin RP",IF(AND(ISNUMBER(SEARCH("CALIN",B1792)),ISNUMBER(SEARCH("VP",B1792))),"Calin VP",IF(AND(ISNUMBER(SEARCH("MIO",B1792)),OR(ISNUMBER(SEARCH("Vaisselle",B1792)),ISNUMBER(SEARCH("vaisselle",B1792)))),"Mio Liquid Vaisselle",IF(AND(ISNUMBER(SEARCH("MIO",B1792)),ISNUMBER(SEARCH("Javel",B1792))),"Mio Javel",IF(AND(ISNUMBER(SEARCH("MIO",B1792)),ISNUMBER(SEARCH("Matic",B1792))),"Mio Matic",IF(AND(ISNUMBER(SEARCH("MIO",B1792)),OR(ISNUMBER(SEARCH("Détérgent",B1792)),ISNUMBER(SEARCH("Poudre",B1792)),ISNUMBER(SEARCH("Semi Auto",B1792)),ISNUMBER(SEARCH("1KG",B1792)),ISNUMBER(SEARCH("500G",B1792)),ISNUMBER(SEARCH("10KG",B1792)),ISNUMBER(SEARCH("1.5K",B1792)),ISNUMBER(SEARCH("215G",B1792)),ISNUMBER(SEARCH("350G",B1792)),ISNUMBER(SEARCH("90G",B1792)),ISNUMBER(SEARCH("Gold",B1792)),ISNUMBER(SEARCH("Citron",B1792)),ISNUMBER(SEARCH("Rose",B1792)),ISNUMBER(SEARCH("Lessive",B1792))),NOT(OR(ISNUMBER(SEARCH("Vaisselle",B1792)),ISNUMBER(SEARCH("Javel",B1792)),ISNUMBER(SEARCH("Matic",B1792)),ISNUMBER(SEARCH("Nettoyant",B1792)),ISNUMBER(SEARCH("Pâte",B1792)),ISNUMBER(SEARCH("Lave",B1792)),ISNUMBER(SEARCH("Détartrant",B1792))))),"Mio main (1k+500gr)",IF(AND(ISNUMBER(SEARCH("PAPILLON",B1792)),OR(ISNUMBER(SEARCH("Papier",B1792)),ISNUMBER(SEARCH("Hygiénique",B1792)),ISNUMBER(SEARCH("HYGIÉNIQUE",B1792))),NOT(OR(ISNUMBER(SEARCH("Lingette",B1792)),ISNUMBER(SEARCH("Mouchoir",B1792))))),"Papillon Papier",IF(OR(ISNUMBER(SEARCH("TAJ AL SAHAR",B1792)),ISNUMBER(SEARCH("TAJ BLADI",B1792)),ISNUMBER(SEARCH("TAJ BELADI",B1792)),ISNUMBER(SEARCH("Tilal Assahra",B1792)),ISNUMBER(SEARCH("Jawharat Asahra",B1792))),"TAJ SAHARA",IF(AND(OR(ISNUMBER(SEARCH("AL ITKANE",B1792)),ISNUMBER(SEARCH("ALITKANE",B1792)),ISNUMBER(SEARCH("PRESTO",B1792))),NOT(OR(ISNUMBER(SEARCH("Thé",B1792)),ISNUMBER(SEARCH("THE ",B1792)),ISNUMBER(SEARCH("thé",B1792)),ISNUMBER(SEARCH("SELHAM",B1792)),ISNUMBER(SEARCH("LHAFLA",B1792)),ISNUMBER(SEARCH("ZINE",B1792)),ISNUMBER(SEARCH("tiyay",B1792)),ISNUMBER(SEARCH("alouns",B1792)),ISNUMBER(SEARCH("lmhrat",B1792))))),"Al Itkrans + Presto",IF(OR(ISNUMBER(SEARCH("DALAA",B1792)),ISNUMBER(SEARCH("CS-DALAA",B1792)),ISNUMBER(SEARCH("DALINA",B1792))),"Dalaa VP / Baqqal / RP",IF(OR(LEFT(UPPER(B1792),4)="MIA ",LEFT(UPPER(B1792),6)="CS-MIA"),"Mia",IF(OR(LEFT(UPPER(B1792),5)="NOVA ",LEFT(UPPER(B1792),7)="CS-NOVA"),"Nova",IF(OR(ISNUMBER(SEARCH("PRIMA ",B1792)),ISNUMBER(SEARCH("CS-PRIMA",B1792))),"Prima",IF(OR(ISNUMBER(SEARCH("Douceur",B1792)),ISNUMBER(SEARCH("DOUCEUR",B1792))),"Douceur",IF(OR(ISNUMBER(SEARCH("SANGO",B1792)),ISNUMBER(SEARCH("CS-SANGO",B1792))),"SANGO",IF(ISNUMBER(SEARCH("BLANDOUX",B1792)),"Blandoux",IF(ISNUMBER(SEARCH("SHIWAMI",B1792)),"Shiwame",IF(ISNUMBER(SEARCH("KELLOGG",B1792)),"Kelloggs",IF(OR(ISNUMBER(SEARCH("TOBIGO",B1792)),ISNUMBER(SEARCH("DWIST",B1792))),"Tobigo",IF(OR(ISNUMBER(SEARCH("MARISOL",B1792)),ISNUMBER(SEARCH("MARESOL",B1792))),"Maresol",IF(OR(ISNUMBER(SEARCH("TAKIS",B1792)),ISNUMBER(SEARCH("TAKYS",B1792))),"TAKYS",IF(ISNUMBER(SEARCH("TAWIL",B1792)),"Tawil",IF(ISNUMBER(SEARCH("FROMY",B1792)),"Fromy",""))))))))))))))))))))))))</f>
        <v/>
      </c>
    </row>
    <row r="1793" spans="1:3" ht="18" hidden="1" customHeight="1" x14ac:dyDescent="0.3">
      <c r="A1793" s="3" t="str">
        <f>Products!A1378</f>
        <v>ART02252</v>
      </c>
      <c r="B1793" s="3" t="str">
        <f>Products!B1378</f>
        <v>NIVEA Dry Comfort 50ML</v>
      </c>
      <c r="C1793" s="3" t="str">
        <f>IF(OR(ISNUMBER(SEARCH("SELHAM",B1793)),ISNUMBER(SEARCH("LHAFLA",B1793)),ISNUMBER(SEARCH("ZINE",B1793)),ISNUMBER(SEARCH("tiyay",B1793)),ISNUMBER(SEARCH("alouns",B1793)),ISNUMBER(SEARCH("lmhrat",B1793))),"The Al Itkane",IF(AND(ISNUMBER(SEARCH("CALIN",B1793)),ISNUMBER(SEARCH("RP",B1793)),NOT(ISNUMBER(SEARCH("VP",B1793)))),"Calin RP",IF(AND(ISNUMBER(SEARCH("CALIN",B1793)),ISNUMBER(SEARCH("VP",B1793))),"Calin VP",IF(AND(ISNUMBER(SEARCH("MIO",B1793)),OR(ISNUMBER(SEARCH("Vaisselle",B1793)),ISNUMBER(SEARCH("vaisselle",B1793)))),"Mio Liquid Vaisselle",IF(AND(ISNUMBER(SEARCH("MIO",B1793)),ISNUMBER(SEARCH("Javel",B1793))),"Mio Javel",IF(AND(ISNUMBER(SEARCH("MIO",B1793)),ISNUMBER(SEARCH("Matic",B1793))),"Mio Matic",IF(AND(ISNUMBER(SEARCH("MIO",B1793)),OR(ISNUMBER(SEARCH("Détérgent",B1793)),ISNUMBER(SEARCH("Poudre",B1793)),ISNUMBER(SEARCH("Semi Auto",B1793)),ISNUMBER(SEARCH("1KG",B1793)),ISNUMBER(SEARCH("500G",B1793)),ISNUMBER(SEARCH("10KG",B1793)),ISNUMBER(SEARCH("1.5K",B1793)),ISNUMBER(SEARCH("215G",B1793)),ISNUMBER(SEARCH("350G",B1793)),ISNUMBER(SEARCH("90G",B1793)),ISNUMBER(SEARCH("Gold",B1793)),ISNUMBER(SEARCH("Citron",B1793)),ISNUMBER(SEARCH("Rose",B1793)),ISNUMBER(SEARCH("Lessive",B1793))),NOT(OR(ISNUMBER(SEARCH("Vaisselle",B1793)),ISNUMBER(SEARCH("Javel",B1793)),ISNUMBER(SEARCH("Matic",B1793)),ISNUMBER(SEARCH("Nettoyant",B1793)),ISNUMBER(SEARCH("Pâte",B1793)),ISNUMBER(SEARCH("Lave",B1793)),ISNUMBER(SEARCH("Détartrant",B1793))))),"Mio main (1k+500gr)",IF(AND(ISNUMBER(SEARCH("PAPILLON",B1793)),OR(ISNUMBER(SEARCH("Papier",B1793)),ISNUMBER(SEARCH("Hygiénique",B1793)),ISNUMBER(SEARCH("HYGIÉNIQUE",B1793))),NOT(OR(ISNUMBER(SEARCH("Lingette",B1793)),ISNUMBER(SEARCH("Mouchoir",B1793))))),"Papillon Papier",IF(OR(ISNUMBER(SEARCH("TAJ AL SAHAR",B1793)),ISNUMBER(SEARCH("TAJ BLADI",B1793)),ISNUMBER(SEARCH("TAJ BELADI",B1793)),ISNUMBER(SEARCH("Tilal Assahra",B1793)),ISNUMBER(SEARCH("Jawharat Asahra",B1793))),"TAJ SAHARA",IF(AND(OR(ISNUMBER(SEARCH("AL ITKANE",B1793)),ISNUMBER(SEARCH("ALITKANE",B1793)),ISNUMBER(SEARCH("PRESTO",B1793))),NOT(OR(ISNUMBER(SEARCH("Thé",B1793)),ISNUMBER(SEARCH("THE ",B1793)),ISNUMBER(SEARCH("thé",B1793)),ISNUMBER(SEARCH("SELHAM",B1793)),ISNUMBER(SEARCH("LHAFLA",B1793)),ISNUMBER(SEARCH("ZINE",B1793)),ISNUMBER(SEARCH("tiyay",B1793)),ISNUMBER(SEARCH("alouns",B1793)),ISNUMBER(SEARCH("lmhrat",B1793))))),"Al Itkrans + Presto",IF(OR(ISNUMBER(SEARCH("DALAA",B1793)),ISNUMBER(SEARCH("CS-DALAA",B1793)),ISNUMBER(SEARCH("DALINA",B1793))),"Dalaa VP / Baqqal / RP",IF(OR(LEFT(UPPER(B1793),4)="MIA ",LEFT(UPPER(B1793),6)="CS-MIA"),"Mia",IF(OR(LEFT(UPPER(B1793),5)="NOVA ",LEFT(UPPER(B1793),7)="CS-NOVA"),"Nova",IF(OR(ISNUMBER(SEARCH("PRIMA ",B1793)),ISNUMBER(SEARCH("CS-PRIMA",B1793))),"Prima",IF(OR(ISNUMBER(SEARCH("Douceur",B1793)),ISNUMBER(SEARCH("DOUCEUR",B1793))),"Douceur",IF(OR(ISNUMBER(SEARCH("SANGO",B1793)),ISNUMBER(SEARCH("CS-SANGO",B1793))),"SANGO",IF(ISNUMBER(SEARCH("BLANDOUX",B1793)),"Blandoux",IF(ISNUMBER(SEARCH("SHIWAMI",B1793)),"Shiwame",IF(ISNUMBER(SEARCH("KELLOGG",B1793)),"Kelloggs",IF(OR(ISNUMBER(SEARCH("TOBIGO",B1793)),ISNUMBER(SEARCH("DWIST",B1793))),"Tobigo",IF(OR(ISNUMBER(SEARCH("MARISOL",B1793)),ISNUMBER(SEARCH("MARESOL",B1793))),"Maresol",IF(OR(ISNUMBER(SEARCH("TAKIS",B1793)),ISNUMBER(SEARCH("TAKYS",B1793))),"TAKYS",IF(ISNUMBER(SEARCH("TAWIL",B1793)),"Tawil",IF(ISNUMBER(SEARCH("FROMY",B1793)),"Fromy",""))))))))))))))))))))))))</f>
        <v/>
      </c>
    </row>
    <row r="1794" spans="1:3" ht="18" hidden="1" customHeight="1" x14ac:dyDescent="0.3">
      <c r="A1794" s="3" t="str">
        <f>Products!A1379</f>
        <v>ART02296</v>
      </c>
      <c r="B1794" s="3" t="str">
        <f>Products!B1379</f>
        <v>OLLA Créme De Cuisson 100ml X 10</v>
      </c>
      <c r="C1794" s="3" t="str">
        <f>IF(OR(ISNUMBER(SEARCH("SELHAM",B1794)),ISNUMBER(SEARCH("LHAFLA",B1794)),ISNUMBER(SEARCH("ZINE",B1794)),ISNUMBER(SEARCH("tiyay",B1794)),ISNUMBER(SEARCH("alouns",B1794)),ISNUMBER(SEARCH("lmhrat",B1794))),"The Al Itkane",IF(AND(ISNUMBER(SEARCH("CALIN",B1794)),ISNUMBER(SEARCH("RP",B1794)),NOT(ISNUMBER(SEARCH("VP",B1794)))),"Calin RP",IF(AND(ISNUMBER(SEARCH("CALIN",B1794)),ISNUMBER(SEARCH("VP",B1794))),"Calin VP",IF(AND(ISNUMBER(SEARCH("MIO",B1794)),OR(ISNUMBER(SEARCH("Vaisselle",B1794)),ISNUMBER(SEARCH("vaisselle",B1794)))),"Mio Liquid Vaisselle",IF(AND(ISNUMBER(SEARCH("MIO",B1794)),ISNUMBER(SEARCH("Javel",B1794))),"Mio Javel",IF(AND(ISNUMBER(SEARCH("MIO",B1794)),ISNUMBER(SEARCH("Matic",B1794))),"Mio Matic",IF(AND(ISNUMBER(SEARCH("MIO",B1794)),OR(ISNUMBER(SEARCH("Détérgent",B1794)),ISNUMBER(SEARCH("Poudre",B1794)),ISNUMBER(SEARCH("Semi Auto",B1794)),ISNUMBER(SEARCH("1KG",B1794)),ISNUMBER(SEARCH("500G",B1794)),ISNUMBER(SEARCH("10KG",B1794)),ISNUMBER(SEARCH("1.5K",B1794)),ISNUMBER(SEARCH("215G",B1794)),ISNUMBER(SEARCH("350G",B1794)),ISNUMBER(SEARCH("90G",B1794)),ISNUMBER(SEARCH("Gold",B1794)),ISNUMBER(SEARCH("Citron",B1794)),ISNUMBER(SEARCH("Rose",B1794)),ISNUMBER(SEARCH("Lessive",B1794))),NOT(OR(ISNUMBER(SEARCH("Vaisselle",B1794)),ISNUMBER(SEARCH("Javel",B1794)),ISNUMBER(SEARCH("Matic",B1794)),ISNUMBER(SEARCH("Nettoyant",B1794)),ISNUMBER(SEARCH("Pâte",B1794)),ISNUMBER(SEARCH("Lave",B1794)),ISNUMBER(SEARCH("Détartrant",B1794))))),"Mio main (1k+500gr)",IF(AND(ISNUMBER(SEARCH("PAPILLON",B1794)),OR(ISNUMBER(SEARCH("Papier",B1794)),ISNUMBER(SEARCH("Hygiénique",B1794)),ISNUMBER(SEARCH("HYGIÉNIQUE",B1794))),NOT(OR(ISNUMBER(SEARCH("Lingette",B1794)),ISNUMBER(SEARCH("Mouchoir",B1794))))),"Papillon Papier",IF(OR(ISNUMBER(SEARCH("TAJ AL SAHAR",B1794)),ISNUMBER(SEARCH("TAJ BLADI",B1794)),ISNUMBER(SEARCH("TAJ BELADI",B1794)),ISNUMBER(SEARCH("Tilal Assahra",B1794)),ISNUMBER(SEARCH("Jawharat Asahra",B1794))),"TAJ SAHARA",IF(AND(OR(ISNUMBER(SEARCH("AL ITKANE",B1794)),ISNUMBER(SEARCH("ALITKANE",B1794)),ISNUMBER(SEARCH("PRESTO",B1794))),NOT(OR(ISNUMBER(SEARCH("Thé",B1794)),ISNUMBER(SEARCH("THE ",B1794)),ISNUMBER(SEARCH("thé",B1794)),ISNUMBER(SEARCH("SELHAM",B1794)),ISNUMBER(SEARCH("LHAFLA",B1794)),ISNUMBER(SEARCH("ZINE",B1794)),ISNUMBER(SEARCH("tiyay",B1794)),ISNUMBER(SEARCH("alouns",B1794)),ISNUMBER(SEARCH("lmhrat",B1794))))),"Al Itkrans + Presto",IF(OR(ISNUMBER(SEARCH("DALAA",B1794)),ISNUMBER(SEARCH("CS-DALAA",B1794)),ISNUMBER(SEARCH("DALINA",B1794))),"Dalaa VP / Baqqal / RP",IF(OR(LEFT(UPPER(B1794),4)="MIA ",LEFT(UPPER(B1794),6)="CS-MIA"),"Mia",IF(OR(LEFT(UPPER(B1794),5)="NOVA ",LEFT(UPPER(B1794),7)="CS-NOVA"),"Nova",IF(OR(ISNUMBER(SEARCH("PRIMA ",B1794)),ISNUMBER(SEARCH("CS-PRIMA",B1794))),"Prima",IF(OR(ISNUMBER(SEARCH("Douceur",B1794)),ISNUMBER(SEARCH("DOUCEUR",B1794))),"Douceur",IF(OR(ISNUMBER(SEARCH("SANGO",B1794)),ISNUMBER(SEARCH("CS-SANGO",B1794))),"SANGO",IF(ISNUMBER(SEARCH("BLANDOUX",B1794)),"Blandoux",IF(ISNUMBER(SEARCH("SHIWAMI",B1794)),"Shiwame",IF(ISNUMBER(SEARCH("KELLOGG",B1794)),"Kelloggs",IF(OR(ISNUMBER(SEARCH("TOBIGO",B1794)),ISNUMBER(SEARCH("DWIST",B1794))),"Tobigo",IF(OR(ISNUMBER(SEARCH("MARISOL",B1794)),ISNUMBER(SEARCH("MARESOL",B1794))),"Maresol",IF(OR(ISNUMBER(SEARCH("TAKIS",B1794)),ISNUMBER(SEARCH("TAKYS",B1794))),"TAKYS",IF(ISNUMBER(SEARCH("TAWIL",B1794)),"Tawil",IF(ISNUMBER(SEARCH("FROMY",B1794)),"Fromy",""))))))))))))))))))))))))</f>
        <v/>
      </c>
    </row>
    <row r="1795" spans="1:3" ht="18" hidden="1" customHeight="1" x14ac:dyDescent="0.3">
      <c r="A1795" s="3" t="str">
        <f>Products!A1380</f>
        <v>ART02617</v>
      </c>
      <c r="B1795" s="3" t="str">
        <f>Products!B1380</f>
        <v>DOUSSY Dégraissant Multi Usage 500ML</v>
      </c>
      <c r="C1795" s="3" t="str">
        <f>IF(OR(ISNUMBER(SEARCH("SELHAM",B1795)),ISNUMBER(SEARCH("LHAFLA",B1795)),ISNUMBER(SEARCH("ZINE",B1795)),ISNUMBER(SEARCH("tiyay",B1795)),ISNUMBER(SEARCH("alouns",B1795)),ISNUMBER(SEARCH("lmhrat",B1795))),"The Al Itkane",IF(AND(ISNUMBER(SEARCH("CALIN",B1795)),ISNUMBER(SEARCH("RP",B1795)),NOT(ISNUMBER(SEARCH("VP",B1795)))),"Calin RP",IF(AND(ISNUMBER(SEARCH("CALIN",B1795)),ISNUMBER(SEARCH("VP",B1795))),"Calin VP",IF(AND(ISNUMBER(SEARCH("MIO",B1795)),OR(ISNUMBER(SEARCH("Vaisselle",B1795)),ISNUMBER(SEARCH("vaisselle",B1795)))),"Mio Liquid Vaisselle",IF(AND(ISNUMBER(SEARCH("MIO",B1795)),ISNUMBER(SEARCH("Javel",B1795))),"Mio Javel",IF(AND(ISNUMBER(SEARCH("MIO",B1795)),ISNUMBER(SEARCH("Matic",B1795))),"Mio Matic",IF(AND(ISNUMBER(SEARCH("MIO",B1795)),OR(ISNUMBER(SEARCH("Détérgent",B1795)),ISNUMBER(SEARCH("Poudre",B1795)),ISNUMBER(SEARCH("Semi Auto",B1795)),ISNUMBER(SEARCH("1KG",B1795)),ISNUMBER(SEARCH("500G",B1795)),ISNUMBER(SEARCH("10KG",B1795)),ISNUMBER(SEARCH("1.5K",B1795)),ISNUMBER(SEARCH("215G",B1795)),ISNUMBER(SEARCH("350G",B1795)),ISNUMBER(SEARCH("90G",B1795)),ISNUMBER(SEARCH("Gold",B1795)),ISNUMBER(SEARCH("Citron",B1795)),ISNUMBER(SEARCH("Rose",B1795)),ISNUMBER(SEARCH("Lessive",B1795))),NOT(OR(ISNUMBER(SEARCH("Vaisselle",B1795)),ISNUMBER(SEARCH("Javel",B1795)),ISNUMBER(SEARCH("Matic",B1795)),ISNUMBER(SEARCH("Nettoyant",B1795)),ISNUMBER(SEARCH("Pâte",B1795)),ISNUMBER(SEARCH("Lave",B1795)),ISNUMBER(SEARCH("Détartrant",B1795))))),"Mio main (1k+500gr)",IF(AND(ISNUMBER(SEARCH("PAPILLON",B1795)),OR(ISNUMBER(SEARCH("Papier",B1795)),ISNUMBER(SEARCH("Hygiénique",B1795)),ISNUMBER(SEARCH("HYGIÉNIQUE",B1795))),NOT(OR(ISNUMBER(SEARCH("Lingette",B1795)),ISNUMBER(SEARCH("Mouchoir",B1795))))),"Papillon Papier",IF(OR(ISNUMBER(SEARCH("TAJ AL SAHAR",B1795)),ISNUMBER(SEARCH("TAJ BLADI",B1795)),ISNUMBER(SEARCH("TAJ BELADI",B1795)),ISNUMBER(SEARCH("Tilal Assahra",B1795)),ISNUMBER(SEARCH("Jawharat Asahra",B1795))),"TAJ SAHARA",IF(AND(OR(ISNUMBER(SEARCH("AL ITKANE",B1795)),ISNUMBER(SEARCH("ALITKANE",B1795)),ISNUMBER(SEARCH("PRESTO",B1795))),NOT(OR(ISNUMBER(SEARCH("Thé",B1795)),ISNUMBER(SEARCH("THE ",B1795)),ISNUMBER(SEARCH("thé",B1795)),ISNUMBER(SEARCH("SELHAM",B1795)),ISNUMBER(SEARCH("LHAFLA",B1795)),ISNUMBER(SEARCH("ZINE",B1795)),ISNUMBER(SEARCH("tiyay",B1795)),ISNUMBER(SEARCH("alouns",B1795)),ISNUMBER(SEARCH("lmhrat",B1795))))),"Al Itkrans + Presto",IF(OR(ISNUMBER(SEARCH("DALAA",B1795)),ISNUMBER(SEARCH("CS-DALAA",B1795)),ISNUMBER(SEARCH("DALINA",B1795))),"Dalaa VP / Baqqal / RP",IF(OR(LEFT(UPPER(B1795),4)="MIA ",LEFT(UPPER(B1795),6)="CS-MIA"),"Mia",IF(OR(LEFT(UPPER(B1795),5)="NOVA ",LEFT(UPPER(B1795),7)="CS-NOVA"),"Nova",IF(OR(ISNUMBER(SEARCH("PRIMA ",B1795)),ISNUMBER(SEARCH("CS-PRIMA",B1795))),"Prima",IF(OR(ISNUMBER(SEARCH("Douceur",B1795)),ISNUMBER(SEARCH("DOUCEUR",B1795))),"Douceur",IF(OR(ISNUMBER(SEARCH("SANGO",B1795)),ISNUMBER(SEARCH("CS-SANGO",B1795))),"SANGO",IF(ISNUMBER(SEARCH("BLANDOUX",B1795)),"Blandoux",IF(ISNUMBER(SEARCH("SHIWAMI",B1795)),"Shiwame",IF(ISNUMBER(SEARCH("KELLOGG",B1795)),"Kelloggs",IF(OR(ISNUMBER(SEARCH("TOBIGO",B1795)),ISNUMBER(SEARCH("DWIST",B1795))),"Tobigo",IF(OR(ISNUMBER(SEARCH("MARISOL",B1795)),ISNUMBER(SEARCH("MARESOL",B1795))),"Maresol",IF(OR(ISNUMBER(SEARCH("TAKIS",B1795)),ISNUMBER(SEARCH("TAKYS",B1795))),"TAKYS",IF(ISNUMBER(SEARCH("TAWIL",B1795)),"Tawil",IF(ISNUMBER(SEARCH("FROMY",B1795)),"Fromy",""))))))))))))))))))))))))</f>
        <v/>
      </c>
    </row>
    <row r="1796" spans="1:3" ht="18" hidden="1" customHeight="1" x14ac:dyDescent="0.3">
      <c r="A1796" s="3" t="str">
        <f>Products!A1381</f>
        <v>ART00078</v>
      </c>
      <c r="B1796" s="3" t="str">
        <f>Products!B1381</f>
        <v>DALIA Tomate Concentrée Conserve 60G</v>
      </c>
      <c r="C1796" s="3" t="str">
        <f>IF(OR(ISNUMBER(SEARCH("SELHAM",B1796)),ISNUMBER(SEARCH("LHAFLA",B1796)),ISNUMBER(SEARCH("ZINE",B1796)),ISNUMBER(SEARCH("tiyay",B1796)),ISNUMBER(SEARCH("alouns",B1796)),ISNUMBER(SEARCH("lmhrat",B1796))),"The Al Itkane",IF(AND(ISNUMBER(SEARCH("CALIN",B1796)),ISNUMBER(SEARCH("RP",B1796)),NOT(ISNUMBER(SEARCH("VP",B1796)))),"Calin RP",IF(AND(ISNUMBER(SEARCH("CALIN",B1796)),ISNUMBER(SEARCH("VP",B1796))),"Calin VP",IF(AND(ISNUMBER(SEARCH("MIO",B1796)),OR(ISNUMBER(SEARCH("Vaisselle",B1796)),ISNUMBER(SEARCH("vaisselle",B1796)))),"Mio Liquid Vaisselle",IF(AND(ISNUMBER(SEARCH("MIO",B1796)),ISNUMBER(SEARCH("Javel",B1796))),"Mio Javel",IF(AND(ISNUMBER(SEARCH("MIO",B1796)),ISNUMBER(SEARCH("Matic",B1796))),"Mio Matic",IF(AND(ISNUMBER(SEARCH("MIO",B1796)),OR(ISNUMBER(SEARCH("Détérgent",B1796)),ISNUMBER(SEARCH("Poudre",B1796)),ISNUMBER(SEARCH("Semi Auto",B1796)),ISNUMBER(SEARCH("1KG",B1796)),ISNUMBER(SEARCH("500G",B1796)),ISNUMBER(SEARCH("10KG",B1796)),ISNUMBER(SEARCH("1.5K",B1796)),ISNUMBER(SEARCH("215G",B1796)),ISNUMBER(SEARCH("350G",B1796)),ISNUMBER(SEARCH("90G",B1796)),ISNUMBER(SEARCH("Gold",B1796)),ISNUMBER(SEARCH("Citron",B1796)),ISNUMBER(SEARCH("Rose",B1796)),ISNUMBER(SEARCH("Lessive",B1796))),NOT(OR(ISNUMBER(SEARCH("Vaisselle",B1796)),ISNUMBER(SEARCH("Javel",B1796)),ISNUMBER(SEARCH("Matic",B1796)),ISNUMBER(SEARCH("Nettoyant",B1796)),ISNUMBER(SEARCH("Pâte",B1796)),ISNUMBER(SEARCH("Lave",B1796)),ISNUMBER(SEARCH("Détartrant",B1796))))),"Mio main (1k+500gr)",IF(AND(ISNUMBER(SEARCH("PAPILLON",B1796)),OR(ISNUMBER(SEARCH("Papier",B1796)),ISNUMBER(SEARCH("Hygiénique",B1796)),ISNUMBER(SEARCH("HYGIÉNIQUE",B1796))),NOT(OR(ISNUMBER(SEARCH("Lingette",B1796)),ISNUMBER(SEARCH("Mouchoir",B1796))))),"Papillon Papier",IF(OR(ISNUMBER(SEARCH("TAJ AL SAHAR",B1796)),ISNUMBER(SEARCH("TAJ BLADI",B1796)),ISNUMBER(SEARCH("TAJ BELADI",B1796)),ISNUMBER(SEARCH("Tilal Assahra",B1796)),ISNUMBER(SEARCH("Jawharat Asahra",B1796))),"TAJ SAHARA",IF(AND(OR(ISNUMBER(SEARCH("AL ITKANE",B1796)),ISNUMBER(SEARCH("ALITKANE",B1796)),ISNUMBER(SEARCH("PRESTO",B1796))),NOT(OR(ISNUMBER(SEARCH("Thé",B1796)),ISNUMBER(SEARCH("THE ",B1796)),ISNUMBER(SEARCH("thé",B1796)),ISNUMBER(SEARCH("SELHAM",B1796)),ISNUMBER(SEARCH("LHAFLA",B1796)),ISNUMBER(SEARCH("ZINE",B1796)),ISNUMBER(SEARCH("tiyay",B1796)),ISNUMBER(SEARCH("alouns",B1796)),ISNUMBER(SEARCH("lmhrat",B1796))))),"Al Itkrans + Presto",IF(OR(ISNUMBER(SEARCH("DALAA",B1796)),ISNUMBER(SEARCH("CS-DALAA",B1796)),ISNUMBER(SEARCH("DALINA",B1796))),"Dalaa VP / Baqqal / RP",IF(OR(LEFT(UPPER(B1796),4)="MIA ",LEFT(UPPER(B1796),6)="CS-MIA"),"Mia",IF(OR(LEFT(UPPER(B1796),5)="NOVA ",LEFT(UPPER(B1796),7)="CS-NOVA"),"Nova",IF(OR(ISNUMBER(SEARCH("PRIMA ",B1796)),ISNUMBER(SEARCH("CS-PRIMA",B1796))),"Prima",IF(OR(ISNUMBER(SEARCH("Douceur",B1796)),ISNUMBER(SEARCH("DOUCEUR",B1796))),"Douceur",IF(OR(ISNUMBER(SEARCH("SANGO",B1796)),ISNUMBER(SEARCH("CS-SANGO",B1796))),"SANGO",IF(ISNUMBER(SEARCH("BLANDOUX",B1796)),"Blandoux",IF(ISNUMBER(SEARCH("SHIWAMI",B1796)),"Shiwame",IF(ISNUMBER(SEARCH("KELLOGG",B1796)),"Kelloggs",IF(OR(ISNUMBER(SEARCH("TOBIGO",B1796)),ISNUMBER(SEARCH("DWIST",B1796))),"Tobigo",IF(OR(ISNUMBER(SEARCH("MARISOL",B1796)),ISNUMBER(SEARCH("MARESOL",B1796))),"Maresol",IF(OR(ISNUMBER(SEARCH("TAKIS",B1796)),ISNUMBER(SEARCH("TAKYS",B1796))),"TAKYS",IF(ISNUMBER(SEARCH("TAWIL",B1796)),"Tawil",IF(ISNUMBER(SEARCH("FROMY",B1796)),"Fromy",""))))))))))))))))))))))))</f>
        <v/>
      </c>
    </row>
    <row r="1797" spans="1:3" ht="18" hidden="1" customHeight="1" x14ac:dyDescent="0.3">
      <c r="A1797" s="3" t="str">
        <f>Products!A1382</f>
        <v>ART02618</v>
      </c>
      <c r="B1797" s="3" t="str">
        <f>Products!B1382</f>
        <v>DOUSSY Gel WC Fraicheur Marine 750ML</v>
      </c>
      <c r="C1797" s="3" t="str">
        <f>IF(OR(ISNUMBER(SEARCH("SELHAM",B1797)),ISNUMBER(SEARCH("LHAFLA",B1797)),ISNUMBER(SEARCH("ZINE",B1797)),ISNUMBER(SEARCH("tiyay",B1797)),ISNUMBER(SEARCH("alouns",B1797)),ISNUMBER(SEARCH("lmhrat",B1797))),"The Al Itkane",IF(AND(ISNUMBER(SEARCH("CALIN",B1797)),ISNUMBER(SEARCH("RP",B1797)),NOT(ISNUMBER(SEARCH("VP",B1797)))),"Calin RP",IF(AND(ISNUMBER(SEARCH("CALIN",B1797)),ISNUMBER(SEARCH("VP",B1797))),"Calin VP",IF(AND(ISNUMBER(SEARCH("MIO",B1797)),OR(ISNUMBER(SEARCH("Vaisselle",B1797)),ISNUMBER(SEARCH("vaisselle",B1797)))),"Mio Liquid Vaisselle",IF(AND(ISNUMBER(SEARCH("MIO",B1797)),ISNUMBER(SEARCH("Javel",B1797))),"Mio Javel",IF(AND(ISNUMBER(SEARCH("MIO",B1797)),ISNUMBER(SEARCH("Matic",B1797))),"Mio Matic",IF(AND(ISNUMBER(SEARCH("MIO",B1797)),OR(ISNUMBER(SEARCH("Détérgent",B1797)),ISNUMBER(SEARCH("Poudre",B1797)),ISNUMBER(SEARCH("Semi Auto",B1797)),ISNUMBER(SEARCH("1KG",B1797)),ISNUMBER(SEARCH("500G",B1797)),ISNUMBER(SEARCH("10KG",B1797)),ISNUMBER(SEARCH("1.5K",B1797)),ISNUMBER(SEARCH("215G",B1797)),ISNUMBER(SEARCH("350G",B1797)),ISNUMBER(SEARCH("90G",B1797)),ISNUMBER(SEARCH("Gold",B1797)),ISNUMBER(SEARCH("Citron",B1797)),ISNUMBER(SEARCH("Rose",B1797)),ISNUMBER(SEARCH("Lessive",B1797))),NOT(OR(ISNUMBER(SEARCH("Vaisselle",B1797)),ISNUMBER(SEARCH("Javel",B1797)),ISNUMBER(SEARCH("Matic",B1797)),ISNUMBER(SEARCH("Nettoyant",B1797)),ISNUMBER(SEARCH("Pâte",B1797)),ISNUMBER(SEARCH("Lave",B1797)),ISNUMBER(SEARCH("Détartrant",B1797))))),"Mio main (1k+500gr)",IF(AND(ISNUMBER(SEARCH("PAPILLON",B1797)),OR(ISNUMBER(SEARCH("Papier",B1797)),ISNUMBER(SEARCH("Hygiénique",B1797)),ISNUMBER(SEARCH("HYGIÉNIQUE",B1797))),NOT(OR(ISNUMBER(SEARCH("Lingette",B1797)),ISNUMBER(SEARCH("Mouchoir",B1797))))),"Papillon Papier",IF(OR(ISNUMBER(SEARCH("TAJ AL SAHAR",B1797)),ISNUMBER(SEARCH("TAJ BLADI",B1797)),ISNUMBER(SEARCH("TAJ BELADI",B1797)),ISNUMBER(SEARCH("Tilal Assahra",B1797)),ISNUMBER(SEARCH("Jawharat Asahra",B1797))),"TAJ SAHARA",IF(AND(OR(ISNUMBER(SEARCH("AL ITKANE",B1797)),ISNUMBER(SEARCH("ALITKANE",B1797)),ISNUMBER(SEARCH("PRESTO",B1797))),NOT(OR(ISNUMBER(SEARCH("Thé",B1797)),ISNUMBER(SEARCH("THE ",B1797)),ISNUMBER(SEARCH("thé",B1797)),ISNUMBER(SEARCH("SELHAM",B1797)),ISNUMBER(SEARCH("LHAFLA",B1797)),ISNUMBER(SEARCH("ZINE",B1797)),ISNUMBER(SEARCH("tiyay",B1797)),ISNUMBER(SEARCH("alouns",B1797)),ISNUMBER(SEARCH("lmhrat",B1797))))),"Al Itkrans + Presto",IF(OR(ISNUMBER(SEARCH("DALAA",B1797)),ISNUMBER(SEARCH("CS-DALAA",B1797)),ISNUMBER(SEARCH("DALINA",B1797))),"Dalaa VP / Baqqal / RP",IF(OR(LEFT(UPPER(B1797),4)="MIA ",LEFT(UPPER(B1797),6)="CS-MIA"),"Mia",IF(OR(LEFT(UPPER(B1797),5)="NOVA ",LEFT(UPPER(B1797),7)="CS-NOVA"),"Nova",IF(OR(ISNUMBER(SEARCH("PRIMA ",B1797)),ISNUMBER(SEARCH("CS-PRIMA",B1797))),"Prima",IF(OR(ISNUMBER(SEARCH("Douceur",B1797)),ISNUMBER(SEARCH("DOUCEUR",B1797))),"Douceur",IF(OR(ISNUMBER(SEARCH("SANGO",B1797)),ISNUMBER(SEARCH("CS-SANGO",B1797))),"SANGO",IF(ISNUMBER(SEARCH("BLANDOUX",B1797)),"Blandoux",IF(ISNUMBER(SEARCH("SHIWAMI",B1797)),"Shiwame",IF(ISNUMBER(SEARCH("KELLOGG",B1797)),"Kelloggs",IF(OR(ISNUMBER(SEARCH("TOBIGO",B1797)),ISNUMBER(SEARCH("DWIST",B1797))),"Tobigo",IF(OR(ISNUMBER(SEARCH("MARISOL",B1797)),ISNUMBER(SEARCH("MARESOL",B1797))),"Maresol",IF(OR(ISNUMBER(SEARCH("TAKIS",B1797)),ISNUMBER(SEARCH("TAKYS",B1797))),"TAKYS",IF(ISNUMBER(SEARCH("TAWIL",B1797)),"Tawil",IF(ISNUMBER(SEARCH("FROMY",B1797)),"Fromy",""))))))))))))))))))))))))</f>
        <v/>
      </c>
    </row>
    <row r="1798" spans="1:3" ht="18" hidden="1" customHeight="1" x14ac:dyDescent="0.3">
      <c r="A1798" s="3" t="str">
        <f>Products!A1383</f>
        <v>ART00075</v>
      </c>
      <c r="B1798" s="3" t="str">
        <f>Products!B1383</f>
        <v>JOLY Thon Entier Huile Végétale 90G Carré</v>
      </c>
      <c r="C1798" s="3" t="str">
        <f>IF(OR(ISNUMBER(SEARCH("SELHAM",B1798)),ISNUMBER(SEARCH("LHAFLA",B1798)),ISNUMBER(SEARCH("ZINE",B1798)),ISNUMBER(SEARCH("tiyay",B1798)),ISNUMBER(SEARCH("alouns",B1798)),ISNUMBER(SEARCH("lmhrat",B1798))),"The Al Itkane",IF(AND(ISNUMBER(SEARCH("CALIN",B1798)),ISNUMBER(SEARCH("RP",B1798)),NOT(ISNUMBER(SEARCH("VP",B1798)))),"Calin RP",IF(AND(ISNUMBER(SEARCH("CALIN",B1798)),ISNUMBER(SEARCH("VP",B1798))),"Calin VP",IF(AND(ISNUMBER(SEARCH("MIO",B1798)),OR(ISNUMBER(SEARCH("Vaisselle",B1798)),ISNUMBER(SEARCH("vaisselle",B1798)))),"Mio Liquid Vaisselle",IF(AND(ISNUMBER(SEARCH("MIO",B1798)),ISNUMBER(SEARCH("Javel",B1798))),"Mio Javel",IF(AND(ISNUMBER(SEARCH("MIO",B1798)),ISNUMBER(SEARCH("Matic",B1798))),"Mio Matic",IF(AND(ISNUMBER(SEARCH("MIO",B1798)),OR(ISNUMBER(SEARCH("Détérgent",B1798)),ISNUMBER(SEARCH("Poudre",B1798)),ISNUMBER(SEARCH("Semi Auto",B1798)),ISNUMBER(SEARCH("1KG",B1798)),ISNUMBER(SEARCH("500G",B1798)),ISNUMBER(SEARCH("10KG",B1798)),ISNUMBER(SEARCH("1.5K",B1798)),ISNUMBER(SEARCH("215G",B1798)),ISNUMBER(SEARCH("350G",B1798)),ISNUMBER(SEARCH("90G",B1798)),ISNUMBER(SEARCH("Gold",B1798)),ISNUMBER(SEARCH("Citron",B1798)),ISNUMBER(SEARCH("Rose",B1798)),ISNUMBER(SEARCH("Lessive",B1798))),NOT(OR(ISNUMBER(SEARCH("Vaisselle",B1798)),ISNUMBER(SEARCH("Javel",B1798)),ISNUMBER(SEARCH("Matic",B1798)),ISNUMBER(SEARCH("Nettoyant",B1798)),ISNUMBER(SEARCH("Pâte",B1798)),ISNUMBER(SEARCH("Lave",B1798)),ISNUMBER(SEARCH("Détartrant",B1798))))),"Mio main (1k+500gr)",IF(AND(ISNUMBER(SEARCH("PAPILLON",B1798)),OR(ISNUMBER(SEARCH("Papier",B1798)),ISNUMBER(SEARCH("Hygiénique",B1798)),ISNUMBER(SEARCH("HYGIÉNIQUE",B1798))),NOT(OR(ISNUMBER(SEARCH("Lingette",B1798)),ISNUMBER(SEARCH("Mouchoir",B1798))))),"Papillon Papier",IF(OR(ISNUMBER(SEARCH("TAJ AL SAHAR",B1798)),ISNUMBER(SEARCH("TAJ BLADI",B1798)),ISNUMBER(SEARCH("TAJ BELADI",B1798)),ISNUMBER(SEARCH("Tilal Assahra",B1798)),ISNUMBER(SEARCH("Jawharat Asahra",B1798))),"TAJ SAHARA",IF(AND(OR(ISNUMBER(SEARCH("AL ITKANE",B1798)),ISNUMBER(SEARCH("ALITKANE",B1798)),ISNUMBER(SEARCH("PRESTO",B1798))),NOT(OR(ISNUMBER(SEARCH("Thé",B1798)),ISNUMBER(SEARCH("THE ",B1798)),ISNUMBER(SEARCH("thé",B1798)),ISNUMBER(SEARCH("SELHAM",B1798)),ISNUMBER(SEARCH("LHAFLA",B1798)),ISNUMBER(SEARCH("ZINE",B1798)),ISNUMBER(SEARCH("tiyay",B1798)),ISNUMBER(SEARCH("alouns",B1798)),ISNUMBER(SEARCH("lmhrat",B1798))))),"Al Itkrans + Presto",IF(OR(ISNUMBER(SEARCH("DALAA",B1798)),ISNUMBER(SEARCH("CS-DALAA",B1798)),ISNUMBER(SEARCH("DALINA",B1798))),"Dalaa VP / Baqqal / RP",IF(OR(LEFT(UPPER(B1798),4)="MIA ",LEFT(UPPER(B1798),6)="CS-MIA"),"Mia",IF(OR(LEFT(UPPER(B1798),5)="NOVA ",LEFT(UPPER(B1798),7)="CS-NOVA"),"Nova",IF(OR(ISNUMBER(SEARCH("PRIMA ",B1798)),ISNUMBER(SEARCH("CS-PRIMA",B1798))),"Prima",IF(OR(ISNUMBER(SEARCH("Douceur",B1798)),ISNUMBER(SEARCH("DOUCEUR",B1798))),"Douceur",IF(OR(ISNUMBER(SEARCH("SANGO",B1798)),ISNUMBER(SEARCH("CS-SANGO",B1798))),"SANGO",IF(ISNUMBER(SEARCH("BLANDOUX",B1798)),"Blandoux",IF(ISNUMBER(SEARCH("SHIWAMI",B1798)),"Shiwame",IF(ISNUMBER(SEARCH("KELLOGG",B1798)),"Kelloggs",IF(OR(ISNUMBER(SEARCH("TOBIGO",B1798)),ISNUMBER(SEARCH("DWIST",B1798))),"Tobigo",IF(OR(ISNUMBER(SEARCH("MARISOL",B1798)),ISNUMBER(SEARCH("MARESOL",B1798))),"Maresol",IF(OR(ISNUMBER(SEARCH("TAKIS",B1798)),ISNUMBER(SEARCH("TAKYS",B1798))),"TAKYS",IF(ISNUMBER(SEARCH("TAWIL",B1798)),"Tawil",IF(ISNUMBER(SEARCH("FROMY",B1798)),"Fromy",""))))))))))))))))))))))))</f>
        <v/>
      </c>
    </row>
    <row r="1799" spans="1:3" ht="18" hidden="1" customHeight="1" x14ac:dyDescent="0.3">
      <c r="A1799" s="3" t="str">
        <f>Products!A1384</f>
        <v>ART00215</v>
      </c>
      <c r="B1799" s="3" t="str">
        <f>Products!B1384</f>
        <v>SANY Essuie Tout Classic</v>
      </c>
      <c r="C1799" s="3" t="str">
        <f>IF(OR(ISNUMBER(SEARCH("SELHAM",B1799)),ISNUMBER(SEARCH("LHAFLA",B1799)),ISNUMBER(SEARCH("ZINE",B1799)),ISNUMBER(SEARCH("tiyay",B1799)),ISNUMBER(SEARCH("alouns",B1799)),ISNUMBER(SEARCH("lmhrat",B1799))),"The Al Itkane",IF(AND(ISNUMBER(SEARCH("CALIN",B1799)),ISNUMBER(SEARCH("RP",B1799)),NOT(ISNUMBER(SEARCH("VP",B1799)))),"Calin RP",IF(AND(ISNUMBER(SEARCH("CALIN",B1799)),ISNUMBER(SEARCH("VP",B1799))),"Calin VP",IF(AND(ISNUMBER(SEARCH("MIO",B1799)),OR(ISNUMBER(SEARCH("Vaisselle",B1799)),ISNUMBER(SEARCH("vaisselle",B1799)))),"Mio Liquid Vaisselle",IF(AND(ISNUMBER(SEARCH("MIO",B1799)),ISNUMBER(SEARCH("Javel",B1799))),"Mio Javel",IF(AND(ISNUMBER(SEARCH("MIO",B1799)),ISNUMBER(SEARCH("Matic",B1799))),"Mio Matic",IF(AND(ISNUMBER(SEARCH("MIO",B1799)),OR(ISNUMBER(SEARCH("Détérgent",B1799)),ISNUMBER(SEARCH("Poudre",B1799)),ISNUMBER(SEARCH("Semi Auto",B1799)),ISNUMBER(SEARCH("1KG",B1799)),ISNUMBER(SEARCH("500G",B1799)),ISNUMBER(SEARCH("10KG",B1799)),ISNUMBER(SEARCH("1.5K",B1799)),ISNUMBER(SEARCH("215G",B1799)),ISNUMBER(SEARCH("350G",B1799)),ISNUMBER(SEARCH("90G",B1799)),ISNUMBER(SEARCH("Gold",B1799)),ISNUMBER(SEARCH("Citron",B1799)),ISNUMBER(SEARCH("Rose",B1799)),ISNUMBER(SEARCH("Lessive",B1799))),NOT(OR(ISNUMBER(SEARCH("Vaisselle",B1799)),ISNUMBER(SEARCH("Javel",B1799)),ISNUMBER(SEARCH("Matic",B1799)),ISNUMBER(SEARCH("Nettoyant",B1799)),ISNUMBER(SEARCH("Pâte",B1799)),ISNUMBER(SEARCH("Lave",B1799)),ISNUMBER(SEARCH("Détartrant",B1799))))),"Mio main (1k+500gr)",IF(AND(ISNUMBER(SEARCH("PAPILLON",B1799)),OR(ISNUMBER(SEARCH("Papier",B1799)),ISNUMBER(SEARCH("Hygiénique",B1799)),ISNUMBER(SEARCH("HYGIÉNIQUE",B1799))),NOT(OR(ISNUMBER(SEARCH("Lingette",B1799)),ISNUMBER(SEARCH("Mouchoir",B1799))))),"Papillon Papier",IF(OR(ISNUMBER(SEARCH("TAJ AL SAHAR",B1799)),ISNUMBER(SEARCH("TAJ BLADI",B1799)),ISNUMBER(SEARCH("TAJ BELADI",B1799)),ISNUMBER(SEARCH("Tilal Assahra",B1799)),ISNUMBER(SEARCH("Jawharat Asahra",B1799))),"TAJ SAHARA",IF(AND(OR(ISNUMBER(SEARCH("AL ITKANE",B1799)),ISNUMBER(SEARCH("ALITKANE",B1799)),ISNUMBER(SEARCH("PRESTO",B1799))),NOT(OR(ISNUMBER(SEARCH("Thé",B1799)),ISNUMBER(SEARCH("THE ",B1799)),ISNUMBER(SEARCH("thé",B1799)),ISNUMBER(SEARCH("SELHAM",B1799)),ISNUMBER(SEARCH("LHAFLA",B1799)),ISNUMBER(SEARCH("ZINE",B1799)),ISNUMBER(SEARCH("tiyay",B1799)),ISNUMBER(SEARCH("alouns",B1799)),ISNUMBER(SEARCH("lmhrat",B1799))))),"Al Itkrans + Presto",IF(OR(ISNUMBER(SEARCH("DALAA",B1799)),ISNUMBER(SEARCH("CS-DALAA",B1799)),ISNUMBER(SEARCH("DALINA",B1799))),"Dalaa VP / Baqqal / RP",IF(OR(LEFT(UPPER(B1799),4)="MIA ",LEFT(UPPER(B1799),6)="CS-MIA"),"Mia",IF(OR(LEFT(UPPER(B1799),5)="NOVA ",LEFT(UPPER(B1799),7)="CS-NOVA"),"Nova",IF(OR(ISNUMBER(SEARCH("PRIMA ",B1799)),ISNUMBER(SEARCH("CS-PRIMA",B1799))),"Prima",IF(OR(ISNUMBER(SEARCH("Douceur",B1799)),ISNUMBER(SEARCH("DOUCEUR",B1799))),"Douceur",IF(OR(ISNUMBER(SEARCH("SANGO",B1799)),ISNUMBER(SEARCH("CS-SANGO",B1799))),"SANGO",IF(ISNUMBER(SEARCH("BLANDOUX",B1799)),"Blandoux",IF(ISNUMBER(SEARCH("SHIWAMI",B1799)),"Shiwame",IF(ISNUMBER(SEARCH("KELLOGG",B1799)),"Kelloggs",IF(OR(ISNUMBER(SEARCH("TOBIGO",B1799)),ISNUMBER(SEARCH("DWIST",B1799))),"Tobigo",IF(OR(ISNUMBER(SEARCH("MARISOL",B1799)),ISNUMBER(SEARCH("MARESOL",B1799))),"Maresol",IF(OR(ISNUMBER(SEARCH("TAKIS",B1799)),ISNUMBER(SEARCH("TAKYS",B1799))),"TAKYS",IF(ISNUMBER(SEARCH("TAWIL",B1799)),"Tawil",IF(ISNUMBER(SEARCH("FROMY",B1799)),"Fromy",""))))))))))))))))))))))))</f>
        <v/>
      </c>
    </row>
    <row r="1800" spans="1:3" ht="18" hidden="1" customHeight="1" x14ac:dyDescent="0.3">
      <c r="A1800" s="3" t="str">
        <f>Products!A1385</f>
        <v>ART02295</v>
      </c>
      <c r="B1800" s="3" t="str">
        <f>Products!B1385</f>
        <v>EAU La Source 2L</v>
      </c>
      <c r="C1800" s="3" t="str">
        <f>IF(OR(ISNUMBER(SEARCH("SELHAM",B1800)),ISNUMBER(SEARCH("LHAFLA",B1800)),ISNUMBER(SEARCH("ZINE",B1800)),ISNUMBER(SEARCH("tiyay",B1800)),ISNUMBER(SEARCH("alouns",B1800)),ISNUMBER(SEARCH("lmhrat",B1800))),"The Al Itkane",IF(AND(ISNUMBER(SEARCH("CALIN",B1800)),ISNUMBER(SEARCH("RP",B1800)),NOT(ISNUMBER(SEARCH("VP",B1800)))),"Calin RP",IF(AND(ISNUMBER(SEARCH("CALIN",B1800)),ISNUMBER(SEARCH("VP",B1800))),"Calin VP",IF(AND(ISNUMBER(SEARCH("MIO",B1800)),OR(ISNUMBER(SEARCH("Vaisselle",B1800)),ISNUMBER(SEARCH("vaisselle",B1800)))),"Mio Liquid Vaisselle",IF(AND(ISNUMBER(SEARCH("MIO",B1800)),ISNUMBER(SEARCH("Javel",B1800))),"Mio Javel",IF(AND(ISNUMBER(SEARCH("MIO",B1800)),ISNUMBER(SEARCH("Matic",B1800))),"Mio Matic",IF(AND(ISNUMBER(SEARCH("MIO",B1800)),OR(ISNUMBER(SEARCH("Détérgent",B1800)),ISNUMBER(SEARCH("Poudre",B1800)),ISNUMBER(SEARCH("Semi Auto",B1800)),ISNUMBER(SEARCH("1KG",B1800)),ISNUMBER(SEARCH("500G",B1800)),ISNUMBER(SEARCH("10KG",B1800)),ISNUMBER(SEARCH("1.5K",B1800)),ISNUMBER(SEARCH("215G",B1800)),ISNUMBER(SEARCH("350G",B1800)),ISNUMBER(SEARCH("90G",B1800)),ISNUMBER(SEARCH("Gold",B1800)),ISNUMBER(SEARCH("Citron",B1800)),ISNUMBER(SEARCH("Rose",B1800)),ISNUMBER(SEARCH("Lessive",B1800))),NOT(OR(ISNUMBER(SEARCH("Vaisselle",B1800)),ISNUMBER(SEARCH("Javel",B1800)),ISNUMBER(SEARCH("Matic",B1800)),ISNUMBER(SEARCH("Nettoyant",B1800)),ISNUMBER(SEARCH("Pâte",B1800)),ISNUMBER(SEARCH("Lave",B1800)),ISNUMBER(SEARCH("Détartrant",B1800))))),"Mio main (1k+500gr)",IF(AND(ISNUMBER(SEARCH("PAPILLON",B1800)),OR(ISNUMBER(SEARCH("Papier",B1800)),ISNUMBER(SEARCH("Hygiénique",B1800)),ISNUMBER(SEARCH("HYGIÉNIQUE",B1800))),NOT(OR(ISNUMBER(SEARCH("Lingette",B1800)),ISNUMBER(SEARCH("Mouchoir",B1800))))),"Papillon Papier",IF(OR(ISNUMBER(SEARCH("TAJ AL SAHAR",B1800)),ISNUMBER(SEARCH("TAJ BLADI",B1800)),ISNUMBER(SEARCH("TAJ BELADI",B1800)),ISNUMBER(SEARCH("Tilal Assahra",B1800)),ISNUMBER(SEARCH("Jawharat Asahra",B1800))),"TAJ SAHARA",IF(AND(OR(ISNUMBER(SEARCH("AL ITKANE",B1800)),ISNUMBER(SEARCH("ALITKANE",B1800)),ISNUMBER(SEARCH("PRESTO",B1800))),NOT(OR(ISNUMBER(SEARCH("Thé",B1800)),ISNUMBER(SEARCH("THE ",B1800)),ISNUMBER(SEARCH("thé",B1800)),ISNUMBER(SEARCH("SELHAM",B1800)),ISNUMBER(SEARCH("LHAFLA",B1800)),ISNUMBER(SEARCH("ZINE",B1800)),ISNUMBER(SEARCH("tiyay",B1800)),ISNUMBER(SEARCH("alouns",B1800)),ISNUMBER(SEARCH("lmhrat",B1800))))),"Al Itkrans + Presto",IF(OR(ISNUMBER(SEARCH("DALAA",B1800)),ISNUMBER(SEARCH("CS-DALAA",B1800)),ISNUMBER(SEARCH("DALINA",B1800))),"Dalaa VP / Baqqal / RP",IF(OR(LEFT(UPPER(B1800),4)="MIA ",LEFT(UPPER(B1800),6)="CS-MIA"),"Mia",IF(OR(LEFT(UPPER(B1800),5)="NOVA ",LEFT(UPPER(B1800),7)="CS-NOVA"),"Nova",IF(OR(ISNUMBER(SEARCH("PRIMA ",B1800)),ISNUMBER(SEARCH("CS-PRIMA",B1800))),"Prima",IF(OR(ISNUMBER(SEARCH("Douceur",B1800)),ISNUMBER(SEARCH("DOUCEUR",B1800))),"Douceur",IF(OR(ISNUMBER(SEARCH("SANGO",B1800)),ISNUMBER(SEARCH("CS-SANGO",B1800))),"SANGO",IF(ISNUMBER(SEARCH("BLANDOUX",B1800)),"Blandoux",IF(ISNUMBER(SEARCH("SHIWAMI",B1800)),"Shiwame",IF(ISNUMBER(SEARCH("KELLOGG",B1800)),"Kelloggs",IF(OR(ISNUMBER(SEARCH("TOBIGO",B1800)),ISNUMBER(SEARCH("DWIST",B1800))),"Tobigo",IF(OR(ISNUMBER(SEARCH("MARISOL",B1800)),ISNUMBER(SEARCH("MARESOL",B1800))),"Maresol",IF(OR(ISNUMBER(SEARCH("TAKIS",B1800)),ISNUMBER(SEARCH("TAKYS",B1800))),"TAKYS",IF(ISNUMBER(SEARCH("TAWIL",B1800)),"Tawil",IF(ISNUMBER(SEARCH("FROMY",B1800)),"Fromy",""))))))))))))))))))))))))</f>
        <v/>
      </c>
    </row>
    <row r="1801" spans="1:3" ht="18" hidden="1" customHeight="1" x14ac:dyDescent="0.3">
      <c r="A1801" s="3" t="str">
        <f>Products!A1386</f>
        <v>ART02294</v>
      </c>
      <c r="B1801" s="3" t="str">
        <f>Products!B1386</f>
        <v>thermos Mambo Rouge GRATUITé</v>
      </c>
      <c r="C1801" s="3" t="str">
        <f>IF(OR(ISNUMBER(SEARCH("SELHAM",B1801)),ISNUMBER(SEARCH("LHAFLA",B1801)),ISNUMBER(SEARCH("ZINE",B1801)),ISNUMBER(SEARCH("tiyay",B1801)),ISNUMBER(SEARCH("alouns",B1801)),ISNUMBER(SEARCH("lmhrat",B1801))),"The Al Itkane",IF(AND(ISNUMBER(SEARCH("CALIN",B1801)),ISNUMBER(SEARCH("RP",B1801)),NOT(ISNUMBER(SEARCH("VP",B1801)))),"Calin RP",IF(AND(ISNUMBER(SEARCH("CALIN",B1801)),ISNUMBER(SEARCH("VP",B1801))),"Calin VP",IF(AND(ISNUMBER(SEARCH("MIO",B1801)),OR(ISNUMBER(SEARCH("Vaisselle",B1801)),ISNUMBER(SEARCH("vaisselle",B1801)))),"Mio Liquid Vaisselle",IF(AND(ISNUMBER(SEARCH("MIO",B1801)),ISNUMBER(SEARCH("Javel",B1801))),"Mio Javel",IF(AND(ISNUMBER(SEARCH("MIO",B1801)),ISNUMBER(SEARCH("Matic",B1801))),"Mio Matic",IF(AND(ISNUMBER(SEARCH("MIO",B1801)),OR(ISNUMBER(SEARCH("Détérgent",B1801)),ISNUMBER(SEARCH("Poudre",B1801)),ISNUMBER(SEARCH("Semi Auto",B1801)),ISNUMBER(SEARCH("1KG",B1801)),ISNUMBER(SEARCH("500G",B1801)),ISNUMBER(SEARCH("10KG",B1801)),ISNUMBER(SEARCH("1.5K",B1801)),ISNUMBER(SEARCH("215G",B1801)),ISNUMBER(SEARCH("350G",B1801)),ISNUMBER(SEARCH("90G",B1801)),ISNUMBER(SEARCH("Gold",B1801)),ISNUMBER(SEARCH("Citron",B1801)),ISNUMBER(SEARCH("Rose",B1801)),ISNUMBER(SEARCH("Lessive",B1801))),NOT(OR(ISNUMBER(SEARCH("Vaisselle",B1801)),ISNUMBER(SEARCH("Javel",B1801)),ISNUMBER(SEARCH("Matic",B1801)),ISNUMBER(SEARCH("Nettoyant",B1801)),ISNUMBER(SEARCH("Pâte",B1801)),ISNUMBER(SEARCH("Lave",B1801)),ISNUMBER(SEARCH("Détartrant",B1801))))),"Mio main (1k+500gr)",IF(AND(ISNUMBER(SEARCH("PAPILLON",B1801)),OR(ISNUMBER(SEARCH("Papier",B1801)),ISNUMBER(SEARCH("Hygiénique",B1801)),ISNUMBER(SEARCH("HYGIÉNIQUE",B1801))),NOT(OR(ISNUMBER(SEARCH("Lingette",B1801)),ISNUMBER(SEARCH("Mouchoir",B1801))))),"Papillon Papier",IF(OR(ISNUMBER(SEARCH("TAJ AL SAHAR",B1801)),ISNUMBER(SEARCH("TAJ BLADI",B1801)),ISNUMBER(SEARCH("TAJ BELADI",B1801)),ISNUMBER(SEARCH("Tilal Assahra",B1801)),ISNUMBER(SEARCH("Jawharat Asahra",B1801))),"TAJ SAHARA",IF(AND(OR(ISNUMBER(SEARCH("AL ITKANE",B1801)),ISNUMBER(SEARCH("ALITKANE",B1801)),ISNUMBER(SEARCH("PRESTO",B1801))),NOT(OR(ISNUMBER(SEARCH("Thé",B1801)),ISNUMBER(SEARCH("THE ",B1801)),ISNUMBER(SEARCH("thé",B1801)),ISNUMBER(SEARCH("SELHAM",B1801)),ISNUMBER(SEARCH("LHAFLA",B1801)),ISNUMBER(SEARCH("ZINE",B1801)),ISNUMBER(SEARCH("tiyay",B1801)),ISNUMBER(SEARCH("alouns",B1801)),ISNUMBER(SEARCH("lmhrat",B1801))))),"Al Itkrans + Presto",IF(OR(ISNUMBER(SEARCH("DALAA",B1801)),ISNUMBER(SEARCH("CS-DALAA",B1801)),ISNUMBER(SEARCH("DALINA",B1801))),"Dalaa VP / Baqqal / RP",IF(OR(LEFT(UPPER(B1801),4)="MIA ",LEFT(UPPER(B1801),6)="CS-MIA"),"Mia",IF(OR(LEFT(UPPER(B1801),5)="NOVA ",LEFT(UPPER(B1801),7)="CS-NOVA"),"Nova",IF(OR(ISNUMBER(SEARCH("PRIMA ",B1801)),ISNUMBER(SEARCH("CS-PRIMA",B1801))),"Prima",IF(OR(ISNUMBER(SEARCH("Douceur",B1801)),ISNUMBER(SEARCH("DOUCEUR",B1801))),"Douceur",IF(OR(ISNUMBER(SEARCH("SANGO",B1801)),ISNUMBER(SEARCH("CS-SANGO",B1801))),"SANGO",IF(ISNUMBER(SEARCH("BLANDOUX",B1801)),"Blandoux",IF(ISNUMBER(SEARCH("SHIWAMI",B1801)),"Shiwame",IF(ISNUMBER(SEARCH("KELLOGG",B1801)),"Kelloggs",IF(OR(ISNUMBER(SEARCH("TOBIGO",B1801)),ISNUMBER(SEARCH("DWIST",B1801))),"Tobigo",IF(OR(ISNUMBER(SEARCH("MARISOL",B1801)),ISNUMBER(SEARCH("MARESOL",B1801))),"Maresol",IF(OR(ISNUMBER(SEARCH("TAKIS",B1801)),ISNUMBER(SEARCH("TAKYS",B1801))),"TAKYS",IF(ISNUMBER(SEARCH("TAWIL",B1801)),"Tawil",IF(ISNUMBER(SEARCH("FROMY",B1801)),"Fromy",""))))))))))))))))))))))))</f>
        <v/>
      </c>
    </row>
    <row r="1802" spans="1:3" ht="18" hidden="1" customHeight="1" x14ac:dyDescent="0.3">
      <c r="A1802" s="3" t="str">
        <f>Products!A1387</f>
        <v>ART02085</v>
      </c>
      <c r="B1802" s="3" t="str">
        <f>Products!B1387</f>
        <v>KENZ Vermicelle Fin 10KG</v>
      </c>
      <c r="C1802" s="3" t="str">
        <f>IF(OR(ISNUMBER(SEARCH("SELHAM",B1802)),ISNUMBER(SEARCH("LHAFLA",B1802)),ISNUMBER(SEARCH("ZINE",B1802)),ISNUMBER(SEARCH("tiyay",B1802)),ISNUMBER(SEARCH("alouns",B1802)),ISNUMBER(SEARCH("lmhrat",B1802))),"The Al Itkane",IF(AND(ISNUMBER(SEARCH("CALIN",B1802)),ISNUMBER(SEARCH("RP",B1802)),NOT(ISNUMBER(SEARCH("VP",B1802)))),"Calin RP",IF(AND(ISNUMBER(SEARCH("CALIN",B1802)),ISNUMBER(SEARCH("VP",B1802))),"Calin VP",IF(AND(ISNUMBER(SEARCH("MIO",B1802)),OR(ISNUMBER(SEARCH("Vaisselle",B1802)),ISNUMBER(SEARCH("vaisselle",B1802)))),"Mio Liquid Vaisselle",IF(AND(ISNUMBER(SEARCH("MIO",B1802)),ISNUMBER(SEARCH("Javel",B1802))),"Mio Javel",IF(AND(ISNUMBER(SEARCH("MIO",B1802)),ISNUMBER(SEARCH("Matic",B1802))),"Mio Matic",IF(AND(ISNUMBER(SEARCH("MIO",B1802)),OR(ISNUMBER(SEARCH("Détérgent",B1802)),ISNUMBER(SEARCH("Poudre",B1802)),ISNUMBER(SEARCH("Semi Auto",B1802)),ISNUMBER(SEARCH("1KG",B1802)),ISNUMBER(SEARCH("500G",B1802)),ISNUMBER(SEARCH("10KG",B1802)),ISNUMBER(SEARCH("1.5K",B1802)),ISNUMBER(SEARCH("215G",B1802)),ISNUMBER(SEARCH("350G",B1802)),ISNUMBER(SEARCH("90G",B1802)),ISNUMBER(SEARCH("Gold",B1802)),ISNUMBER(SEARCH("Citron",B1802)),ISNUMBER(SEARCH("Rose",B1802)),ISNUMBER(SEARCH("Lessive",B1802))),NOT(OR(ISNUMBER(SEARCH("Vaisselle",B1802)),ISNUMBER(SEARCH("Javel",B1802)),ISNUMBER(SEARCH("Matic",B1802)),ISNUMBER(SEARCH("Nettoyant",B1802)),ISNUMBER(SEARCH("Pâte",B1802)),ISNUMBER(SEARCH("Lave",B1802)),ISNUMBER(SEARCH("Détartrant",B1802))))),"Mio main (1k+500gr)",IF(AND(ISNUMBER(SEARCH("PAPILLON",B1802)),OR(ISNUMBER(SEARCH("Papier",B1802)),ISNUMBER(SEARCH("Hygiénique",B1802)),ISNUMBER(SEARCH("HYGIÉNIQUE",B1802))),NOT(OR(ISNUMBER(SEARCH("Lingette",B1802)),ISNUMBER(SEARCH("Mouchoir",B1802))))),"Papillon Papier",IF(OR(ISNUMBER(SEARCH("TAJ AL SAHAR",B1802)),ISNUMBER(SEARCH("TAJ BLADI",B1802)),ISNUMBER(SEARCH("TAJ BELADI",B1802)),ISNUMBER(SEARCH("Tilal Assahra",B1802)),ISNUMBER(SEARCH("Jawharat Asahra",B1802))),"TAJ SAHARA",IF(AND(OR(ISNUMBER(SEARCH("AL ITKANE",B1802)),ISNUMBER(SEARCH("ALITKANE",B1802)),ISNUMBER(SEARCH("PRESTO",B1802))),NOT(OR(ISNUMBER(SEARCH("Thé",B1802)),ISNUMBER(SEARCH("THE ",B1802)),ISNUMBER(SEARCH("thé",B1802)),ISNUMBER(SEARCH("SELHAM",B1802)),ISNUMBER(SEARCH("LHAFLA",B1802)),ISNUMBER(SEARCH("ZINE",B1802)),ISNUMBER(SEARCH("tiyay",B1802)),ISNUMBER(SEARCH("alouns",B1802)),ISNUMBER(SEARCH("lmhrat",B1802))))),"Al Itkrans + Presto",IF(OR(ISNUMBER(SEARCH("DALAA",B1802)),ISNUMBER(SEARCH("CS-DALAA",B1802)),ISNUMBER(SEARCH("DALINA",B1802))),"Dalaa VP / Baqqal / RP",IF(OR(LEFT(UPPER(B1802),4)="MIA ",LEFT(UPPER(B1802),6)="CS-MIA"),"Mia",IF(OR(LEFT(UPPER(B1802),5)="NOVA ",LEFT(UPPER(B1802),7)="CS-NOVA"),"Nova",IF(OR(ISNUMBER(SEARCH("PRIMA ",B1802)),ISNUMBER(SEARCH("CS-PRIMA",B1802))),"Prima",IF(OR(ISNUMBER(SEARCH("Douceur",B1802)),ISNUMBER(SEARCH("DOUCEUR",B1802))),"Douceur",IF(OR(ISNUMBER(SEARCH("SANGO",B1802)),ISNUMBER(SEARCH("CS-SANGO",B1802))),"SANGO",IF(ISNUMBER(SEARCH("BLANDOUX",B1802)),"Blandoux",IF(ISNUMBER(SEARCH("SHIWAMI",B1802)),"Shiwame",IF(ISNUMBER(SEARCH("KELLOGG",B1802)),"Kelloggs",IF(OR(ISNUMBER(SEARCH("TOBIGO",B1802)),ISNUMBER(SEARCH("DWIST",B1802))),"Tobigo",IF(OR(ISNUMBER(SEARCH("MARISOL",B1802)),ISNUMBER(SEARCH("MARESOL",B1802))),"Maresol",IF(OR(ISNUMBER(SEARCH("TAKIS",B1802)),ISNUMBER(SEARCH("TAKYS",B1802))),"TAKYS",IF(ISNUMBER(SEARCH("TAWIL",B1802)),"Tawil",IF(ISNUMBER(SEARCH("FROMY",B1802)),"Fromy",""))))))))))))))))))))))))</f>
        <v/>
      </c>
    </row>
    <row r="1803" spans="1:3" ht="18" hidden="1" customHeight="1" x14ac:dyDescent="0.3">
      <c r="A1803" s="3" t="str">
        <f>Products!A1388</f>
        <v>ART02260</v>
      </c>
      <c r="B1803" s="3" t="str">
        <f>Products!B1388</f>
        <v>Rexona Invisible Dry Fresh 50ML</v>
      </c>
      <c r="C1803" s="3" t="str">
        <f>IF(OR(ISNUMBER(SEARCH("SELHAM",B1803)),ISNUMBER(SEARCH("LHAFLA",B1803)),ISNUMBER(SEARCH("ZINE",B1803)),ISNUMBER(SEARCH("tiyay",B1803)),ISNUMBER(SEARCH("alouns",B1803)),ISNUMBER(SEARCH("lmhrat",B1803))),"The Al Itkane",IF(AND(ISNUMBER(SEARCH("CALIN",B1803)),ISNUMBER(SEARCH("RP",B1803)),NOT(ISNUMBER(SEARCH("VP",B1803)))),"Calin RP",IF(AND(ISNUMBER(SEARCH("CALIN",B1803)),ISNUMBER(SEARCH("VP",B1803))),"Calin VP",IF(AND(ISNUMBER(SEARCH("MIO",B1803)),OR(ISNUMBER(SEARCH("Vaisselle",B1803)),ISNUMBER(SEARCH("vaisselle",B1803)))),"Mio Liquid Vaisselle",IF(AND(ISNUMBER(SEARCH("MIO",B1803)),ISNUMBER(SEARCH("Javel",B1803))),"Mio Javel",IF(AND(ISNUMBER(SEARCH("MIO",B1803)),ISNUMBER(SEARCH("Matic",B1803))),"Mio Matic",IF(AND(ISNUMBER(SEARCH("MIO",B1803)),OR(ISNUMBER(SEARCH("Détérgent",B1803)),ISNUMBER(SEARCH("Poudre",B1803)),ISNUMBER(SEARCH("Semi Auto",B1803)),ISNUMBER(SEARCH("1KG",B1803)),ISNUMBER(SEARCH("500G",B1803)),ISNUMBER(SEARCH("10KG",B1803)),ISNUMBER(SEARCH("1.5K",B1803)),ISNUMBER(SEARCH("215G",B1803)),ISNUMBER(SEARCH("350G",B1803)),ISNUMBER(SEARCH("90G",B1803)),ISNUMBER(SEARCH("Gold",B1803)),ISNUMBER(SEARCH("Citron",B1803)),ISNUMBER(SEARCH("Rose",B1803)),ISNUMBER(SEARCH("Lessive",B1803))),NOT(OR(ISNUMBER(SEARCH("Vaisselle",B1803)),ISNUMBER(SEARCH("Javel",B1803)),ISNUMBER(SEARCH("Matic",B1803)),ISNUMBER(SEARCH("Nettoyant",B1803)),ISNUMBER(SEARCH("Pâte",B1803)),ISNUMBER(SEARCH("Lave",B1803)),ISNUMBER(SEARCH("Détartrant",B1803))))),"Mio main (1k+500gr)",IF(AND(ISNUMBER(SEARCH("PAPILLON",B1803)),OR(ISNUMBER(SEARCH("Papier",B1803)),ISNUMBER(SEARCH("Hygiénique",B1803)),ISNUMBER(SEARCH("HYGIÉNIQUE",B1803))),NOT(OR(ISNUMBER(SEARCH("Lingette",B1803)),ISNUMBER(SEARCH("Mouchoir",B1803))))),"Papillon Papier",IF(OR(ISNUMBER(SEARCH("TAJ AL SAHAR",B1803)),ISNUMBER(SEARCH("TAJ BLADI",B1803)),ISNUMBER(SEARCH("TAJ BELADI",B1803)),ISNUMBER(SEARCH("Tilal Assahra",B1803)),ISNUMBER(SEARCH("Jawharat Asahra",B1803))),"TAJ SAHARA",IF(AND(OR(ISNUMBER(SEARCH("AL ITKANE",B1803)),ISNUMBER(SEARCH("ALITKANE",B1803)),ISNUMBER(SEARCH("PRESTO",B1803))),NOT(OR(ISNUMBER(SEARCH("Thé",B1803)),ISNUMBER(SEARCH("THE ",B1803)),ISNUMBER(SEARCH("thé",B1803)),ISNUMBER(SEARCH("SELHAM",B1803)),ISNUMBER(SEARCH("LHAFLA",B1803)),ISNUMBER(SEARCH("ZINE",B1803)),ISNUMBER(SEARCH("tiyay",B1803)),ISNUMBER(SEARCH("alouns",B1803)),ISNUMBER(SEARCH("lmhrat",B1803))))),"Al Itkrans + Presto",IF(OR(ISNUMBER(SEARCH("DALAA",B1803)),ISNUMBER(SEARCH("CS-DALAA",B1803)),ISNUMBER(SEARCH("DALINA",B1803))),"Dalaa VP / Baqqal / RP",IF(OR(LEFT(UPPER(B1803),4)="MIA ",LEFT(UPPER(B1803),6)="CS-MIA"),"Mia",IF(OR(LEFT(UPPER(B1803),5)="NOVA ",LEFT(UPPER(B1803),7)="CS-NOVA"),"Nova",IF(OR(ISNUMBER(SEARCH("PRIMA ",B1803)),ISNUMBER(SEARCH("CS-PRIMA",B1803))),"Prima",IF(OR(ISNUMBER(SEARCH("Douceur",B1803)),ISNUMBER(SEARCH("DOUCEUR",B1803))),"Douceur",IF(OR(ISNUMBER(SEARCH("SANGO",B1803)),ISNUMBER(SEARCH("CS-SANGO",B1803))),"SANGO",IF(ISNUMBER(SEARCH("BLANDOUX",B1803)),"Blandoux",IF(ISNUMBER(SEARCH("SHIWAMI",B1803)),"Shiwame",IF(ISNUMBER(SEARCH("KELLOGG",B1803)),"Kelloggs",IF(OR(ISNUMBER(SEARCH("TOBIGO",B1803)),ISNUMBER(SEARCH("DWIST",B1803))),"Tobigo",IF(OR(ISNUMBER(SEARCH("MARISOL",B1803)),ISNUMBER(SEARCH("MARESOL",B1803))),"Maresol",IF(OR(ISNUMBER(SEARCH("TAKIS",B1803)),ISNUMBER(SEARCH("TAKYS",B1803))),"TAKYS",IF(ISNUMBER(SEARCH("TAWIL",B1803)),"Tawil",IF(ISNUMBER(SEARCH("FROMY",B1803)),"Fromy",""))))))))))))))))))))))))</f>
        <v/>
      </c>
    </row>
    <row r="1804" spans="1:3" ht="18" hidden="1" customHeight="1" x14ac:dyDescent="0.3">
      <c r="A1804" s="3" t="str">
        <f>Products!A1389</f>
        <v>ART02173</v>
      </c>
      <c r="B1804" s="3" t="str">
        <f>Products!B1389</f>
        <v>ARIEL Stain Remover750ML</v>
      </c>
      <c r="C1804" s="3" t="str">
        <f>IF(OR(ISNUMBER(SEARCH("SELHAM",B1804)),ISNUMBER(SEARCH("LHAFLA",B1804)),ISNUMBER(SEARCH("ZINE",B1804)),ISNUMBER(SEARCH("tiyay",B1804)),ISNUMBER(SEARCH("alouns",B1804)),ISNUMBER(SEARCH("lmhrat",B1804))),"The Al Itkane",IF(AND(ISNUMBER(SEARCH("CALIN",B1804)),ISNUMBER(SEARCH("RP",B1804)),NOT(ISNUMBER(SEARCH("VP",B1804)))),"Calin RP",IF(AND(ISNUMBER(SEARCH("CALIN",B1804)),ISNUMBER(SEARCH("VP",B1804))),"Calin VP",IF(AND(ISNUMBER(SEARCH("MIO",B1804)),OR(ISNUMBER(SEARCH("Vaisselle",B1804)),ISNUMBER(SEARCH("vaisselle",B1804)))),"Mio Liquid Vaisselle",IF(AND(ISNUMBER(SEARCH("MIO",B1804)),ISNUMBER(SEARCH("Javel",B1804))),"Mio Javel",IF(AND(ISNUMBER(SEARCH("MIO",B1804)),ISNUMBER(SEARCH("Matic",B1804))),"Mio Matic",IF(AND(ISNUMBER(SEARCH("MIO",B1804)),OR(ISNUMBER(SEARCH("Détérgent",B1804)),ISNUMBER(SEARCH("Poudre",B1804)),ISNUMBER(SEARCH("Semi Auto",B1804)),ISNUMBER(SEARCH("1KG",B1804)),ISNUMBER(SEARCH("500G",B1804)),ISNUMBER(SEARCH("10KG",B1804)),ISNUMBER(SEARCH("1.5K",B1804)),ISNUMBER(SEARCH("215G",B1804)),ISNUMBER(SEARCH("350G",B1804)),ISNUMBER(SEARCH("90G",B1804)),ISNUMBER(SEARCH("Gold",B1804)),ISNUMBER(SEARCH("Citron",B1804)),ISNUMBER(SEARCH("Rose",B1804)),ISNUMBER(SEARCH("Lessive",B1804))),NOT(OR(ISNUMBER(SEARCH("Vaisselle",B1804)),ISNUMBER(SEARCH("Javel",B1804)),ISNUMBER(SEARCH("Matic",B1804)),ISNUMBER(SEARCH("Nettoyant",B1804)),ISNUMBER(SEARCH("Pâte",B1804)),ISNUMBER(SEARCH("Lave",B1804)),ISNUMBER(SEARCH("Détartrant",B1804))))),"Mio main (1k+500gr)",IF(AND(ISNUMBER(SEARCH("PAPILLON",B1804)),OR(ISNUMBER(SEARCH("Papier",B1804)),ISNUMBER(SEARCH("Hygiénique",B1804)),ISNUMBER(SEARCH("HYGIÉNIQUE",B1804))),NOT(OR(ISNUMBER(SEARCH("Lingette",B1804)),ISNUMBER(SEARCH("Mouchoir",B1804))))),"Papillon Papier",IF(OR(ISNUMBER(SEARCH("TAJ AL SAHAR",B1804)),ISNUMBER(SEARCH("TAJ BLADI",B1804)),ISNUMBER(SEARCH("TAJ BELADI",B1804)),ISNUMBER(SEARCH("Tilal Assahra",B1804)),ISNUMBER(SEARCH("Jawharat Asahra",B1804))),"TAJ SAHARA",IF(AND(OR(ISNUMBER(SEARCH("AL ITKANE",B1804)),ISNUMBER(SEARCH("ALITKANE",B1804)),ISNUMBER(SEARCH("PRESTO",B1804))),NOT(OR(ISNUMBER(SEARCH("Thé",B1804)),ISNUMBER(SEARCH("THE ",B1804)),ISNUMBER(SEARCH("thé",B1804)),ISNUMBER(SEARCH("SELHAM",B1804)),ISNUMBER(SEARCH("LHAFLA",B1804)),ISNUMBER(SEARCH("ZINE",B1804)),ISNUMBER(SEARCH("tiyay",B1804)),ISNUMBER(SEARCH("alouns",B1804)),ISNUMBER(SEARCH("lmhrat",B1804))))),"Al Itkrans + Presto",IF(OR(ISNUMBER(SEARCH("DALAA",B1804)),ISNUMBER(SEARCH("CS-DALAA",B1804)),ISNUMBER(SEARCH("DALINA",B1804))),"Dalaa VP / Baqqal / RP",IF(OR(LEFT(UPPER(B1804),4)="MIA ",LEFT(UPPER(B1804),6)="CS-MIA"),"Mia",IF(OR(LEFT(UPPER(B1804),5)="NOVA ",LEFT(UPPER(B1804),7)="CS-NOVA"),"Nova",IF(OR(ISNUMBER(SEARCH("PRIMA ",B1804)),ISNUMBER(SEARCH("CS-PRIMA",B1804))),"Prima",IF(OR(ISNUMBER(SEARCH("Douceur",B1804)),ISNUMBER(SEARCH("DOUCEUR",B1804))),"Douceur",IF(OR(ISNUMBER(SEARCH("SANGO",B1804)),ISNUMBER(SEARCH("CS-SANGO",B1804))),"SANGO",IF(ISNUMBER(SEARCH("BLANDOUX",B1804)),"Blandoux",IF(ISNUMBER(SEARCH("SHIWAMI",B1804)),"Shiwame",IF(ISNUMBER(SEARCH("KELLOGG",B1804)),"Kelloggs",IF(OR(ISNUMBER(SEARCH("TOBIGO",B1804)),ISNUMBER(SEARCH("DWIST",B1804))),"Tobigo",IF(OR(ISNUMBER(SEARCH("MARISOL",B1804)),ISNUMBER(SEARCH("MARESOL",B1804))),"Maresol",IF(OR(ISNUMBER(SEARCH("TAKIS",B1804)),ISNUMBER(SEARCH("TAKYS",B1804))),"TAKYS",IF(ISNUMBER(SEARCH("TAWIL",B1804)),"Tawil",IF(ISNUMBER(SEARCH("FROMY",B1804)),"Fromy",""))))))))))))))))))))))))</f>
        <v/>
      </c>
    </row>
    <row r="1805" spans="1:3" ht="18" hidden="1" customHeight="1" x14ac:dyDescent="0.3">
      <c r="A1805" s="3" t="str">
        <f>Products!A1390</f>
        <v>ART02602</v>
      </c>
      <c r="B1805" s="3" t="str">
        <f>Products!B1390</f>
        <v>DOUSSY Vitres Et Surfaces Lisses 500ML</v>
      </c>
      <c r="C1805" s="3" t="str">
        <f>IF(OR(ISNUMBER(SEARCH("SELHAM",B1805)),ISNUMBER(SEARCH("LHAFLA",B1805)),ISNUMBER(SEARCH("ZINE",B1805)),ISNUMBER(SEARCH("tiyay",B1805)),ISNUMBER(SEARCH("alouns",B1805)),ISNUMBER(SEARCH("lmhrat",B1805))),"The Al Itkane",IF(AND(ISNUMBER(SEARCH("CALIN",B1805)),ISNUMBER(SEARCH("RP",B1805)),NOT(ISNUMBER(SEARCH("VP",B1805)))),"Calin RP",IF(AND(ISNUMBER(SEARCH("CALIN",B1805)),ISNUMBER(SEARCH("VP",B1805))),"Calin VP",IF(AND(ISNUMBER(SEARCH("MIO",B1805)),OR(ISNUMBER(SEARCH("Vaisselle",B1805)),ISNUMBER(SEARCH("vaisselle",B1805)))),"Mio Liquid Vaisselle",IF(AND(ISNUMBER(SEARCH("MIO",B1805)),ISNUMBER(SEARCH("Javel",B1805))),"Mio Javel",IF(AND(ISNUMBER(SEARCH("MIO",B1805)),ISNUMBER(SEARCH("Matic",B1805))),"Mio Matic",IF(AND(ISNUMBER(SEARCH("MIO",B1805)),OR(ISNUMBER(SEARCH("Détérgent",B1805)),ISNUMBER(SEARCH("Poudre",B1805)),ISNUMBER(SEARCH("Semi Auto",B1805)),ISNUMBER(SEARCH("1KG",B1805)),ISNUMBER(SEARCH("500G",B1805)),ISNUMBER(SEARCH("10KG",B1805)),ISNUMBER(SEARCH("1.5K",B1805)),ISNUMBER(SEARCH("215G",B1805)),ISNUMBER(SEARCH("350G",B1805)),ISNUMBER(SEARCH("90G",B1805)),ISNUMBER(SEARCH("Gold",B1805)),ISNUMBER(SEARCH("Citron",B1805)),ISNUMBER(SEARCH("Rose",B1805)),ISNUMBER(SEARCH("Lessive",B1805))),NOT(OR(ISNUMBER(SEARCH("Vaisselle",B1805)),ISNUMBER(SEARCH("Javel",B1805)),ISNUMBER(SEARCH("Matic",B1805)),ISNUMBER(SEARCH("Nettoyant",B1805)),ISNUMBER(SEARCH("Pâte",B1805)),ISNUMBER(SEARCH("Lave",B1805)),ISNUMBER(SEARCH("Détartrant",B1805))))),"Mio main (1k+500gr)",IF(AND(ISNUMBER(SEARCH("PAPILLON",B1805)),OR(ISNUMBER(SEARCH("Papier",B1805)),ISNUMBER(SEARCH("Hygiénique",B1805)),ISNUMBER(SEARCH("HYGIÉNIQUE",B1805))),NOT(OR(ISNUMBER(SEARCH("Lingette",B1805)),ISNUMBER(SEARCH("Mouchoir",B1805))))),"Papillon Papier",IF(OR(ISNUMBER(SEARCH("TAJ AL SAHAR",B1805)),ISNUMBER(SEARCH("TAJ BLADI",B1805)),ISNUMBER(SEARCH("TAJ BELADI",B1805)),ISNUMBER(SEARCH("Tilal Assahra",B1805)),ISNUMBER(SEARCH("Jawharat Asahra",B1805))),"TAJ SAHARA",IF(AND(OR(ISNUMBER(SEARCH("AL ITKANE",B1805)),ISNUMBER(SEARCH("ALITKANE",B1805)),ISNUMBER(SEARCH("PRESTO",B1805))),NOT(OR(ISNUMBER(SEARCH("Thé",B1805)),ISNUMBER(SEARCH("THE ",B1805)),ISNUMBER(SEARCH("thé",B1805)),ISNUMBER(SEARCH("SELHAM",B1805)),ISNUMBER(SEARCH("LHAFLA",B1805)),ISNUMBER(SEARCH("ZINE",B1805)),ISNUMBER(SEARCH("tiyay",B1805)),ISNUMBER(SEARCH("alouns",B1805)),ISNUMBER(SEARCH("lmhrat",B1805))))),"Al Itkrans + Presto",IF(OR(ISNUMBER(SEARCH("DALAA",B1805)),ISNUMBER(SEARCH("CS-DALAA",B1805)),ISNUMBER(SEARCH("DALINA",B1805))),"Dalaa VP / Baqqal / RP",IF(OR(LEFT(UPPER(B1805),4)="MIA ",LEFT(UPPER(B1805),6)="CS-MIA"),"Mia",IF(OR(LEFT(UPPER(B1805),5)="NOVA ",LEFT(UPPER(B1805),7)="CS-NOVA"),"Nova",IF(OR(ISNUMBER(SEARCH("PRIMA ",B1805)),ISNUMBER(SEARCH("CS-PRIMA",B1805))),"Prima",IF(OR(ISNUMBER(SEARCH("Douceur",B1805)),ISNUMBER(SEARCH("DOUCEUR",B1805))),"Douceur",IF(OR(ISNUMBER(SEARCH("SANGO",B1805)),ISNUMBER(SEARCH("CS-SANGO",B1805))),"SANGO",IF(ISNUMBER(SEARCH("BLANDOUX",B1805)),"Blandoux",IF(ISNUMBER(SEARCH("SHIWAMI",B1805)),"Shiwame",IF(ISNUMBER(SEARCH("KELLOGG",B1805)),"Kelloggs",IF(OR(ISNUMBER(SEARCH("TOBIGO",B1805)),ISNUMBER(SEARCH("DWIST",B1805))),"Tobigo",IF(OR(ISNUMBER(SEARCH("MARISOL",B1805)),ISNUMBER(SEARCH("MARESOL",B1805))),"Maresol",IF(OR(ISNUMBER(SEARCH("TAKIS",B1805)),ISNUMBER(SEARCH("TAKYS",B1805))),"TAKYS",IF(ISNUMBER(SEARCH("TAWIL",B1805)),"Tawil",IF(ISNUMBER(SEARCH("FROMY",B1805)),"Fromy",""))))))))))))))))))))))))</f>
        <v/>
      </c>
    </row>
    <row r="1806" spans="1:3" ht="18" hidden="1" customHeight="1" x14ac:dyDescent="0.3">
      <c r="A1806" s="3" t="str">
        <f>Products!A1391</f>
        <v>ART02603</v>
      </c>
      <c r="B1806" s="3" t="str">
        <f>Products!B1391</f>
        <v>DOUSSY Vitres Et Surfaces Lisses 750ML</v>
      </c>
      <c r="C1806" s="3" t="str">
        <f>IF(OR(ISNUMBER(SEARCH("SELHAM",B1806)),ISNUMBER(SEARCH("LHAFLA",B1806)),ISNUMBER(SEARCH("ZINE",B1806)),ISNUMBER(SEARCH("tiyay",B1806)),ISNUMBER(SEARCH("alouns",B1806)),ISNUMBER(SEARCH("lmhrat",B1806))),"The Al Itkane",IF(AND(ISNUMBER(SEARCH("CALIN",B1806)),ISNUMBER(SEARCH("RP",B1806)),NOT(ISNUMBER(SEARCH("VP",B1806)))),"Calin RP",IF(AND(ISNUMBER(SEARCH("CALIN",B1806)),ISNUMBER(SEARCH("VP",B1806))),"Calin VP",IF(AND(ISNUMBER(SEARCH("MIO",B1806)),OR(ISNUMBER(SEARCH("Vaisselle",B1806)),ISNUMBER(SEARCH("vaisselle",B1806)))),"Mio Liquid Vaisselle",IF(AND(ISNUMBER(SEARCH("MIO",B1806)),ISNUMBER(SEARCH("Javel",B1806))),"Mio Javel",IF(AND(ISNUMBER(SEARCH("MIO",B1806)),ISNUMBER(SEARCH("Matic",B1806))),"Mio Matic",IF(AND(ISNUMBER(SEARCH("MIO",B1806)),OR(ISNUMBER(SEARCH("Détérgent",B1806)),ISNUMBER(SEARCH("Poudre",B1806)),ISNUMBER(SEARCH("Semi Auto",B1806)),ISNUMBER(SEARCH("1KG",B1806)),ISNUMBER(SEARCH("500G",B1806)),ISNUMBER(SEARCH("10KG",B1806)),ISNUMBER(SEARCH("1.5K",B1806)),ISNUMBER(SEARCH("215G",B1806)),ISNUMBER(SEARCH("350G",B1806)),ISNUMBER(SEARCH("90G",B1806)),ISNUMBER(SEARCH("Gold",B1806)),ISNUMBER(SEARCH("Citron",B1806)),ISNUMBER(SEARCH("Rose",B1806)),ISNUMBER(SEARCH("Lessive",B1806))),NOT(OR(ISNUMBER(SEARCH("Vaisselle",B1806)),ISNUMBER(SEARCH("Javel",B1806)),ISNUMBER(SEARCH("Matic",B1806)),ISNUMBER(SEARCH("Nettoyant",B1806)),ISNUMBER(SEARCH("Pâte",B1806)),ISNUMBER(SEARCH("Lave",B1806)),ISNUMBER(SEARCH("Détartrant",B1806))))),"Mio main (1k+500gr)",IF(AND(ISNUMBER(SEARCH("PAPILLON",B1806)),OR(ISNUMBER(SEARCH("Papier",B1806)),ISNUMBER(SEARCH("Hygiénique",B1806)),ISNUMBER(SEARCH("HYGIÉNIQUE",B1806))),NOT(OR(ISNUMBER(SEARCH("Lingette",B1806)),ISNUMBER(SEARCH("Mouchoir",B1806))))),"Papillon Papier",IF(OR(ISNUMBER(SEARCH("TAJ AL SAHAR",B1806)),ISNUMBER(SEARCH("TAJ BLADI",B1806)),ISNUMBER(SEARCH("TAJ BELADI",B1806)),ISNUMBER(SEARCH("Tilal Assahra",B1806)),ISNUMBER(SEARCH("Jawharat Asahra",B1806))),"TAJ SAHARA",IF(AND(OR(ISNUMBER(SEARCH("AL ITKANE",B1806)),ISNUMBER(SEARCH("ALITKANE",B1806)),ISNUMBER(SEARCH("PRESTO",B1806))),NOT(OR(ISNUMBER(SEARCH("Thé",B1806)),ISNUMBER(SEARCH("THE ",B1806)),ISNUMBER(SEARCH("thé",B1806)),ISNUMBER(SEARCH("SELHAM",B1806)),ISNUMBER(SEARCH("LHAFLA",B1806)),ISNUMBER(SEARCH("ZINE",B1806)),ISNUMBER(SEARCH("tiyay",B1806)),ISNUMBER(SEARCH("alouns",B1806)),ISNUMBER(SEARCH("lmhrat",B1806))))),"Al Itkrans + Presto",IF(OR(ISNUMBER(SEARCH("DALAA",B1806)),ISNUMBER(SEARCH("CS-DALAA",B1806)),ISNUMBER(SEARCH("DALINA",B1806))),"Dalaa VP / Baqqal / RP",IF(OR(LEFT(UPPER(B1806),4)="MIA ",LEFT(UPPER(B1806),6)="CS-MIA"),"Mia",IF(OR(LEFT(UPPER(B1806),5)="NOVA ",LEFT(UPPER(B1806),7)="CS-NOVA"),"Nova",IF(OR(ISNUMBER(SEARCH("PRIMA ",B1806)),ISNUMBER(SEARCH("CS-PRIMA",B1806))),"Prima",IF(OR(ISNUMBER(SEARCH("Douceur",B1806)),ISNUMBER(SEARCH("DOUCEUR",B1806))),"Douceur",IF(OR(ISNUMBER(SEARCH("SANGO",B1806)),ISNUMBER(SEARCH("CS-SANGO",B1806))),"SANGO",IF(ISNUMBER(SEARCH("BLANDOUX",B1806)),"Blandoux",IF(ISNUMBER(SEARCH("SHIWAMI",B1806)),"Shiwame",IF(ISNUMBER(SEARCH("KELLOGG",B1806)),"Kelloggs",IF(OR(ISNUMBER(SEARCH("TOBIGO",B1806)),ISNUMBER(SEARCH("DWIST",B1806))),"Tobigo",IF(OR(ISNUMBER(SEARCH("MARISOL",B1806)),ISNUMBER(SEARCH("MARESOL",B1806))),"Maresol",IF(OR(ISNUMBER(SEARCH("TAKIS",B1806)),ISNUMBER(SEARCH("TAKYS",B1806))),"TAKYS",IF(ISNUMBER(SEARCH("TAWIL",B1806)),"Tawil",IF(ISNUMBER(SEARCH("FROMY",B1806)),"Fromy",""))))))))))))))))))))))))</f>
        <v/>
      </c>
    </row>
    <row r="1807" spans="1:3" ht="18" hidden="1" customHeight="1" x14ac:dyDescent="0.3">
      <c r="A1807" s="3" t="str">
        <f>Products!A1392</f>
        <v>ART03624</v>
      </c>
      <c r="B1807" s="3" t="str">
        <f>Products!B1392</f>
        <v>MAGIX Matic Parfum des Rêves 6kg</v>
      </c>
      <c r="C1807" s="3" t="str">
        <f>IF(OR(ISNUMBER(SEARCH("SELHAM",B1807)),ISNUMBER(SEARCH("LHAFLA",B1807)),ISNUMBER(SEARCH("ZINE",B1807)),ISNUMBER(SEARCH("tiyay",B1807)),ISNUMBER(SEARCH("alouns",B1807)),ISNUMBER(SEARCH("lmhrat",B1807))),"The Al Itkane",IF(AND(ISNUMBER(SEARCH("CALIN",B1807)),ISNUMBER(SEARCH("RP",B1807)),NOT(ISNUMBER(SEARCH("VP",B1807)))),"Calin RP",IF(AND(ISNUMBER(SEARCH("CALIN",B1807)),ISNUMBER(SEARCH("VP",B1807))),"Calin VP",IF(AND(ISNUMBER(SEARCH("MIO",B1807)),OR(ISNUMBER(SEARCH("Vaisselle",B1807)),ISNUMBER(SEARCH("vaisselle",B1807)))),"Mio Liquid Vaisselle",IF(AND(ISNUMBER(SEARCH("MIO",B1807)),ISNUMBER(SEARCH("Javel",B1807))),"Mio Javel",IF(AND(ISNUMBER(SEARCH("MIO",B1807)),ISNUMBER(SEARCH("Matic",B1807))),"Mio Matic",IF(AND(ISNUMBER(SEARCH("MIO",B1807)),OR(ISNUMBER(SEARCH("Détérgent",B1807)),ISNUMBER(SEARCH("Poudre",B1807)),ISNUMBER(SEARCH("Semi Auto",B1807)),ISNUMBER(SEARCH("1KG",B1807)),ISNUMBER(SEARCH("500G",B1807)),ISNUMBER(SEARCH("10KG",B1807)),ISNUMBER(SEARCH("1.5K",B1807)),ISNUMBER(SEARCH("215G",B1807)),ISNUMBER(SEARCH("350G",B1807)),ISNUMBER(SEARCH("90G",B1807)),ISNUMBER(SEARCH("Gold",B1807)),ISNUMBER(SEARCH("Citron",B1807)),ISNUMBER(SEARCH("Rose",B1807)),ISNUMBER(SEARCH("Lessive",B1807))),NOT(OR(ISNUMBER(SEARCH("Vaisselle",B1807)),ISNUMBER(SEARCH("Javel",B1807)),ISNUMBER(SEARCH("Matic",B1807)),ISNUMBER(SEARCH("Nettoyant",B1807)),ISNUMBER(SEARCH("Pâte",B1807)),ISNUMBER(SEARCH("Lave",B1807)),ISNUMBER(SEARCH("Détartrant",B1807))))),"Mio main (1k+500gr)",IF(AND(ISNUMBER(SEARCH("PAPILLON",B1807)),OR(ISNUMBER(SEARCH("Papier",B1807)),ISNUMBER(SEARCH("Hygiénique",B1807)),ISNUMBER(SEARCH("HYGIÉNIQUE",B1807))),NOT(OR(ISNUMBER(SEARCH("Lingette",B1807)),ISNUMBER(SEARCH("Mouchoir",B1807))))),"Papillon Papier",IF(OR(ISNUMBER(SEARCH("TAJ AL SAHAR",B1807)),ISNUMBER(SEARCH("TAJ BLADI",B1807)),ISNUMBER(SEARCH("TAJ BELADI",B1807)),ISNUMBER(SEARCH("Tilal Assahra",B1807)),ISNUMBER(SEARCH("Jawharat Asahra",B1807))),"TAJ SAHARA",IF(AND(OR(ISNUMBER(SEARCH("AL ITKANE",B1807)),ISNUMBER(SEARCH("ALITKANE",B1807)),ISNUMBER(SEARCH("PRESTO",B1807))),NOT(OR(ISNUMBER(SEARCH("Thé",B1807)),ISNUMBER(SEARCH("THE ",B1807)),ISNUMBER(SEARCH("thé",B1807)),ISNUMBER(SEARCH("SELHAM",B1807)),ISNUMBER(SEARCH("LHAFLA",B1807)),ISNUMBER(SEARCH("ZINE",B1807)),ISNUMBER(SEARCH("tiyay",B1807)),ISNUMBER(SEARCH("alouns",B1807)),ISNUMBER(SEARCH("lmhrat",B1807))))),"Al Itkrans + Presto",IF(OR(ISNUMBER(SEARCH("DALAA",B1807)),ISNUMBER(SEARCH("CS-DALAA",B1807)),ISNUMBER(SEARCH("DALINA",B1807))),"Dalaa VP / Baqqal / RP",IF(OR(LEFT(UPPER(B1807),4)="MIA ",LEFT(UPPER(B1807),6)="CS-MIA"),"Mia",IF(OR(LEFT(UPPER(B1807),5)="NOVA ",LEFT(UPPER(B1807),7)="CS-NOVA"),"Nova",IF(OR(ISNUMBER(SEARCH("PRIMA ",B1807)),ISNUMBER(SEARCH("CS-PRIMA",B1807))),"Prima",IF(OR(ISNUMBER(SEARCH("Douceur",B1807)),ISNUMBER(SEARCH("DOUCEUR",B1807))),"Douceur",IF(OR(ISNUMBER(SEARCH("SANGO",B1807)),ISNUMBER(SEARCH("CS-SANGO",B1807))),"SANGO",IF(ISNUMBER(SEARCH("BLANDOUX",B1807)),"Blandoux",IF(ISNUMBER(SEARCH("SHIWAMI",B1807)),"Shiwame",IF(ISNUMBER(SEARCH("KELLOGG",B1807)),"Kelloggs",IF(OR(ISNUMBER(SEARCH("TOBIGO",B1807)),ISNUMBER(SEARCH("DWIST",B1807))),"Tobigo",IF(OR(ISNUMBER(SEARCH("MARISOL",B1807)),ISNUMBER(SEARCH("MARESOL",B1807))),"Maresol",IF(OR(ISNUMBER(SEARCH("TAKIS",B1807)),ISNUMBER(SEARCH("TAKYS",B1807))),"TAKYS",IF(ISNUMBER(SEARCH("TAWIL",B1807)),"Tawil",IF(ISNUMBER(SEARCH("FROMY",B1807)),"Fromy",""))))))))))))))))))))))))</f>
        <v/>
      </c>
    </row>
    <row r="1808" spans="1:3" ht="18" hidden="1" customHeight="1" x14ac:dyDescent="0.3">
      <c r="A1808" s="3" t="str">
        <f>Products!A1393</f>
        <v>ART03609</v>
      </c>
      <c r="B1808" s="3" t="str">
        <f>Products!B1393</f>
        <v>TWISTER Parfum D'ambiance Fruit Rouge 500ML X12</v>
      </c>
      <c r="C1808" s="3" t="str">
        <f>IF(OR(ISNUMBER(SEARCH("SELHAM",B1808)),ISNUMBER(SEARCH("LHAFLA",B1808)),ISNUMBER(SEARCH("ZINE",B1808)),ISNUMBER(SEARCH("tiyay",B1808)),ISNUMBER(SEARCH("alouns",B1808)),ISNUMBER(SEARCH("lmhrat",B1808))),"The Al Itkane",IF(AND(ISNUMBER(SEARCH("CALIN",B1808)),ISNUMBER(SEARCH("RP",B1808)),NOT(ISNUMBER(SEARCH("VP",B1808)))),"Calin RP",IF(AND(ISNUMBER(SEARCH("CALIN",B1808)),ISNUMBER(SEARCH("VP",B1808))),"Calin VP",IF(AND(ISNUMBER(SEARCH("MIO",B1808)),OR(ISNUMBER(SEARCH("Vaisselle",B1808)),ISNUMBER(SEARCH("vaisselle",B1808)))),"Mio Liquid Vaisselle",IF(AND(ISNUMBER(SEARCH("MIO",B1808)),ISNUMBER(SEARCH("Javel",B1808))),"Mio Javel",IF(AND(ISNUMBER(SEARCH("MIO",B1808)),ISNUMBER(SEARCH("Matic",B1808))),"Mio Matic",IF(AND(ISNUMBER(SEARCH("MIO",B1808)),OR(ISNUMBER(SEARCH("Détérgent",B1808)),ISNUMBER(SEARCH("Poudre",B1808)),ISNUMBER(SEARCH("Semi Auto",B1808)),ISNUMBER(SEARCH("1KG",B1808)),ISNUMBER(SEARCH("500G",B1808)),ISNUMBER(SEARCH("10KG",B1808)),ISNUMBER(SEARCH("1.5K",B1808)),ISNUMBER(SEARCH("215G",B1808)),ISNUMBER(SEARCH("350G",B1808)),ISNUMBER(SEARCH("90G",B1808)),ISNUMBER(SEARCH("Gold",B1808)),ISNUMBER(SEARCH("Citron",B1808)),ISNUMBER(SEARCH("Rose",B1808)),ISNUMBER(SEARCH("Lessive",B1808))),NOT(OR(ISNUMBER(SEARCH("Vaisselle",B1808)),ISNUMBER(SEARCH("Javel",B1808)),ISNUMBER(SEARCH("Matic",B1808)),ISNUMBER(SEARCH("Nettoyant",B1808)),ISNUMBER(SEARCH("Pâte",B1808)),ISNUMBER(SEARCH("Lave",B1808)),ISNUMBER(SEARCH("Détartrant",B1808))))),"Mio main (1k+500gr)",IF(AND(ISNUMBER(SEARCH("PAPILLON",B1808)),OR(ISNUMBER(SEARCH("Papier",B1808)),ISNUMBER(SEARCH("Hygiénique",B1808)),ISNUMBER(SEARCH("HYGIÉNIQUE",B1808))),NOT(OR(ISNUMBER(SEARCH("Lingette",B1808)),ISNUMBER(SEARCH("Mouchoir",B1808))))),"Papillon Papier",IF(OR(ISNUMBER(SEARCH("TAJ AL SAHAR",B1808)),ISNUMBER(SEARCH("TAJ BLADI",B1808)),ISNUMBER(SEARCH("TAJ BELADI",B1808)),ISNUMBER(SEARCH("Tilal Assahra",B1808)),ISNUMBER(SEARCH("Jawharat Asahra",B1808))),"TAJ SAHARA",IF(AND(OR(ISNUMBER(SEARCH("AL ITKANE",B1808)),ISNUMBER(SEARCH("ALITKANE",B1808)),ISNUMBER(SEARCH("PRESTO",B1808))),NOT(OR(ISNUMBER(SEARCH("Thé",B1808)),ISNUMBER(SEARCH("THE ",B1808)),ISNUMBER(SEARCH("thé",B1808)),ISNUMBER(SEARCH("SELHAM",B1808)),ISNUMBER(SEARCH("LHAFLA",B1808)),ISNUMBER(SEARCH("ZINE",B1808)),ISNUMBER(SEARCH("tiyay",B1808)),ISNUMBER(SEARCH("alouns",B1808)),ISNUMBER(SEARCH("lmhrat",B1808))))),"Al Itkrans + Presto",IF(OR(ISNUMBER(SEARCH("DALAA",B1808)),ISNUMBER(SEARCH("CS-DALAA",B1808)),ISNUMBER(SEARCH("DALINA",B1808))),"Dalaa VP / Baqqal / RP",IF(OR(LEFT(UPPER(B1808),4)="MIA ",LEFT(UPPER(B1808),6)="CS-MIA"),"Mia",IF(OR(LEFT(UPPER(B1808),5)="NOVA ",LEFT(UPPER(B1808),7)="CS-NOVA"),"Nova",IF(OR(ISNUMBER(SEARCH("PRIMA ",B1808)),ISNUMBER(SEARCH("CS-PRIMA",B1808))),"Prima",IF(OR(ISNUMBER(SEARCH("Douceur",B1808)),ISNUMBER(SEARCH("DOUCEUR",B1808))),"Douceur",IF(OR(ISNUMBER(SEARCH("SANGO",B1808)),ISNUMBER(SEARCH("CS-SANGO",B1808))),"SANGO",IF(ISNUMBER(SEARCH("BLANDOUX",B1808)),"Blandoux",IF(ISNUMBER(SEARCH("SHIWAMI",B1808)),"Shiwame",IF(ISNUMBER(SEARCH("KELLOGG",B1808)),"Kelloggs",IF(OR(ISNUMBER(SEARCH("TOBIGO",B1808)),ISNUMBER(SEARCH("DWIST",B1808))),"Tobigo",IF(OR(ISNUMBER(SEARCH("MARISOL",B1808)),ISNUMBER(SEARCH("MARESOL",B1808))),"Maresol",IF(OR(ISNUMBER(SEARCH("TAKIS",B1808)),ISNUMBER(SEARCH("TAKYS",B1808))),"TAKYS",IF(ISNUMBER(SEARCH("TAWIL",B1808)),"Tawil",IF(ISNUMBER(SEARCH("FROMY",B1808)),"Fromy",""))))))))))))))))))))))))</f>
        <v/>
      </c>
    </row>
    <row r="1809" spans="1:3" ht="18" hidden="1" customHeight="1" x14ac:dyDescent="0.3">
      <c r="A1809" s="3" t="str">
        <f>Products!A1394</f>
        <v>ART03439</v>
      </c>
      <c r="B1809" s="3" t="str">
        <f>Products!B1394</f>
        <v>Twister Nettoyant Sol Lavande 5L</v>
      </c>
      <c r="C1809" s="3" t="str">
        <f>IF(OR(ISNUMBER(SEARCH("SELHAM",B1809)),ISNUMBER(SEARCH("LHAFLA",B1809)),ISNUMBER(SEARCH("ZINE",B1809)),ISNUMBER(SEARCH("tiyay",B1809)),ISNUMBER(SEARCH("alouns",B1809)),ISNUMBER(SEARCH("lmhrat",B1809))),"The Al Itkane",IF(AND(ISNUMBER(SEARCH("CALIN",B1809)),ISNUMBER(SEARCH("RP",B1809)),NOT(ISNUMBER(SEARCH("VP",B1809)))),"Calin RP",IF(AND(ISNUMBER(SEARCH("CALIN",B1809)),ISNUMBER(SEARCH("VP",B1809))),"Calin VP",IF(AND(ISNUMBER(SEARCH("MIO",B1809)),OR(ISNUMBER(SEARCH("Vaisselle",B1809)),ISNUMBER(SEARCH("vaisselle",B1809)))),"Mio Liquid Vaisselle",IF(AND(ISNUMBER(SEARCH("MIO",B1809)),ISNUMBER(SEARCH("Javel",B1809))),"Mio Javel",IF(AND(ISNUMBER(SEARCH("MIO",B1809)),ISNUMBER(SEARCH("Matic",B1809))),"Mio Matic",IF(AND(ISNUMBER(SEARCH("MIO",B1809)),OR(ISNUMBER(SEARCH("Détérgent",B1809)),ISNUMBER(SEARCH("Poudre",B1809)),ISNUMBER(SEARCH("Semi Auto",B1809)),ISNUMBER(SEARCH("1KG",B1809)),ISNUMBER(SEARCH("500G",B1809)),ISNUMBER(SEARCH("10KG",B1809)),ISNUMBER(SEARCH("1.5K",B1809)),ISNUMBER(SEARCH("215G",B1809)),ISNUMBER(SEARCH("350G",B1809)),ISNUMBER(SEARCH("90G",B1809)),ISNUMBER(SEARCH("Gold",B1809)),ISNUMBER(SEARCH("Citron",B1809)),ISNUMBER(SEARCH("Rose",B1809)),ISNUMBER(SEARCH("Lessive",B1809))),NOT(OR(ISNUMBER(SEARCH("Vaisselle",B1809)),ISNUMBER(SEARCH("Javel",B1809)),ISNUMBER(SEARCH("Matic",B1809)),ISNUMBER(SEARCH("Nettoyant",B1809)),ISNUMBER(SEARCH("Pâte",B1809)),ISNUMBER(SEARCH("Lave",B1809)),ISNUMBER(SEARCH("Détartrant",B1809))))),"Mio main (1k+500gr)",IF(AND(ISNUMBER(SEARCH("PAPILLON",B1809)),OR(ISNUMBER(SEARCH("Papier",B1809)),ISNUMBER(SEARCH("Hygiénique",B1809)),ISNUMBER(SEARCH("HYGIÉNIQUE",B1809))),NOT(OR(ISNUMBER(SEARCH("Lingette",B1809)),ISNUMBER(SEARCH("Mouchoir",B1809))))),"Papillon Papier",IF(OR(ISNUMBER(SEARCH("TAJ AL SAHAR",B1809)),ISNUMBER(SEARCH("TAJ BLADI",B1809)),ISNUMBER(SEARCH("TAJ BELADI",B1809)),ISNUMBER(SEARCH("Tilal Assahra",B1809)),ISNUMBER(SEARCH("Jawharat Asahra",B1809))),"TAJ SAHARA",IF(AND(OR(ISNUMBER(SEARCH("AL ITKANE",B1809)),ISNUMBER(SEARCH("ALITKANE",B1809)),ISNUMBER(SEARCH("PRESTO",B1809))),NOT(OR(ISNUMBER(SEARCH("Thé",B1809)),ISNUMBER(SEARCH("THE ",B1809)),ISNUMBER(SEARCH("thé",B1809)),ISNUMBER(SEARCH("SELHAM",B1809)),ISNUMBER(SEARCH("LHAFLA",B1809)),ISNUMBER(SEARCH("ZINE",B1809)),ISNUMBER(SEARCH("tiyay",B1809)),ISNUMBER(SEARCH("alouns",B1809)),ISNUMBER(SEARCH("lmhrat",B1809))))),"Al Itkrans + Presto",IF(OR(ISNUMBER(SEARCH("DALAA",B1809)),ISNUMBER(SEARCH("CS-DALAA",B1809)),ISNUMBER(SEARCH("DALINA",B1809))),"Dalaa VP / Baqqal / RP",IF(OR(LEFT(UPPER(B1809),4)="MIA ",LEFT(UPPER(B1809),6)="CS-MIA"),"Mia",IF(OR(LEFT(UPPER(B1809),5)="NOVA ",LEFT(UPPER(B1809),7)="CS-NOVA"),"Nova",IF(OR(ISNUMBER(SEARCH("PRIMA ",B1809)),ISNUMBER(SEARCH("CS-PRIMA",B1809))),"Prima",IF(OR(ISNUMBER(SEARCH("Douceur",B1809)),ISNUMBER(SEARCH("DOUCEUR",B1809))),"Douceur",IF(OR(ISNUMBER(SEARCH("SANGO",B1809)),ISNUMBER(SEARCH("CS-SANGO",B1809))),"SANGO",IF(ISNUMBER(SEARCH("BLANDOUX",B1809)),"Blandoux",IF(ISNUMBER(SEARCH("SHIWAMI",B1809)),"Shiwame",IF(ISNUMBER(SEARCH("KELLOGG",B1809)),"Kelloggs",IF(OR(ISNUMBER(SEARCH("TOBIGO",B1809)),ISNUMBER(SEARCH("DWIST",B1809))),"Tobigo",IF(OR(ISNUMBER(SEARCH("MARISOL",B1809)),ISNUMBER(SEARCH("MARESOL",B1809))),"Maresol",IF(OR(ISNUMBER(SEARCH("TAKIS",B1809)),ISNUMBER(SEARCH("TAKYS",B1809))),"TAKYS",IF(ISNUMBER(SEARCH("TAWIL",B1809)),"Tawil",IF(ISNUMBER(SEARCH("FROMY",B1809)),"Fromy",""))))))))))))))))))))))))</f>
        <v/>
      </c>
    </row>
    <row r="1810" spans="1:3" ht="18" hidden="1" customHeight="1" x14ac:dyDescent="0.3">
      <c r="A1810" s="3" t="str">
        <f>Products!A1395</f>
        <v>ART03282</v>
      </c>
      <c r="B1810" s="3" t="str">
        <f>Products!B1395</f>
        <v>SUPER CHEF FLOCONS D'AVOINE PETITES FEUILLES 100%NATURAL20X500G</v>
      </c>
      <c r="C1810" s="3" t="str">
        <f>IF(OR(ISNUMBER(SEARCH("SELHAM",B1810)),ISNUMBER(SEARCH("LHAFLA",B1810)),ISNUMBER(SEARCH("ZINE",B1810)),ISNUMBER(SEARCH("tiyay",B1810)),ISNUMBER(SEARCH("alouns",B1810)),ISNUMBER(SEARCH("lmhrat",B1810))),"The Al Itkane",IF(AND(ISNUMBER(SEARCH("CALIN",B1810)),ISNUMBER(SEARCH("RP",B1810)),NOT(ISNUMBER(SEARCH("VP",B1810)))),"Calin RP",IF(AND(ISNUMBER(SEARCH("CALIN",B1810)),ISNUMBER(SEARCH("VP",B1810))),"Calin VP",IF(AND(ISNUMBER(SEARCH("MIO",B1810)),OR(ISNUMBER(SEARCH("Vaisselle",B1810)),ISNUMBER(SEARCH("vaisselle",B1810)))),"Mio Liquid Vaisselle",IF(AND(ISNUMBER(SEARCH("MIO",B1810)),ISNUMBER(SEARCH("Javel",B1810))),"Mio Javel",IF(AND(ISNUMBER(SEARCH("MIO",B1810)),ISNUMBER(SEARCH("Matic",B1810))),"Mio Matic",IF(AND(ISNUMBER(SEARCH("MIO",B1810)),OR(ISNUMBER(SEARCH("Détérgent",B1810)),ISNUMBER(SEARCH("Poudre",B1810)),ISNUMBER(SEARCH("Semi Auto",B1810)),ISNUMBER(SEARCH("1KG",B1810)),ISNUMBER(SEARCH("500G",B1810)),ISNUMBER(SEARCH("10KG",B1810)),ISNUMBER(SEARCH("1.5K",B1810)),ISNUMBER(SEARCH("215G",B1810)),ISNUMBER(SEARCH("350G",B1810)),ISNUMBER(SEARCH("90G",B1810)),ISNUMBER(SEARCH("Gold",B1810)),ISNUMBER(SEARCH("Citron",B1810)),ISNUMBER(SEARCH("Rose",B1810)),ISNUMBER(SEARCH("Lessive",B1810))),NOT(OR(ISNUMBER(SEARCH("Vaisselle",B1810)),ISNUMBER(SEARCH("Javel",B1810)),ISNUMBER(SEARCH("Matic",B1810)),ISNUMBER(SEARCH("Nettoyant",B1810)),ISNUMBER(SEARCH("Pâte",B1810)),ISNUMBER(SEARCH("Lave",B1810)),ISNUMBER(SEARCH("Détartrant",B1810))))),"Mio main (1k+500gr)",IF(AND(ISNUMBER(SEARCH("PAPILLON",B1810)),OR(ISNUMBER(SEARCH("Papier",B1810)),ISNUMBER(SEARCH("Hygiénique",B1810)),ISNUMBER(SEARCH("HYGIÉNIQUE",B1810))),NOT(OR(ISNUMBER(SEARCH("Lingette",B1810)),ISNUMBER(SEARCH("Mouchoir",B1810))))),"Papillon Papier",IF(OR(ISNUMBER(SEARCH("TAJ AL SAHAR",B1810)),ISNUMBER(SEARCH("TAJ BLADI",B1810)),ISNUMBER(SEARCH("TAJ BELADI",B1810)),ISNUMBER(SEARCH("Tilal Assahra",B1810)),ISNUMBER(SEARCH("Jawharat Asahra",B1810))),"TAJ SAHARA",IF(AND(OR(ISNUMBER(SEARCH("AL ITKANE",B1810)),ISNUMBER(SEARCH("ALITKANE",B1810)),ISNUMBER(SEARCH("PRESTO",B1810))),NOT(OR(ISNUMBER(SEARCH("Thé",B1810)),ISNUMBER(SEARCH("THE ",B1810)),ISNUMBER(SEARCH("thé",B1810)),ISNUMBER(SEARCH("SELHAM",B1810)),ISNUMBER(SEARCH("LHAFLA",B1810)),ISNUMBER(SEARCH("ZINE",B1810)),ISNUMBER(SEARCH("tiyay",B1810)),ISNUMBER(SEARCH("alouns",B1810)),ISNUMBER(SEARCH("lmhrat",B1810))))),"Al Itkrans + Presto",IF(OR(ISNUMBER(SEARCH("DALAA",B1810)),ISNUMBER(SEARCH("CS-DALAA",B1810)),ISNUMBER(SEARCH("DALINA",B1810))),"Dalaa VP / Baqqal / RP",IF(OR(LEFT(UPPER(B1810),4)="MIA ",LEFT(UPPER(B1810),6)="CS-MIA"),"Mia",IF(OR(LEFT(UPPER(B1810),5)="NOVA ",LEFT(UPPER(B1810),7)="CS-NOVA"),"Nova",IF(OR(ISNUMBER(SEARCH("PRIMA ",B1810)),ISNUMBER(SEARCH("CS-PRIMA",B1810))),"Prima",IF(OR(ISNUMBER(SEARCH("Douceur",B1810)),ISNUMBER(SEARCH("DOUCEUR",B1810))),"Douceur",IF(OR(ISNUMBER(SEARCH("SANGO",B1810)),ISNUMBER(SEARCH("CS-SANGO",B1810))),"SANGO",IF(ISNUMBER(SEARCH("BLANDOUX",B1810)),"Blandoux",IF(ISNUMBER(SEARCH("SHIWAMI",B1810)),"Shiwame",IF(ISNUMBER(SEARCH("KELLOGG",B1810)),"Kelloggs",IF(OR(ISNUMBER(SEARCH("TOBIGO",B1810)),ISNUMBER(SEARCH("DWIST",B1810))),"Tobigo",IF(OR(ISNUMBER(SEARCH("MARISOL",B1810)),ISNUMBER(SEARCH("MARESOL",B1810))),"Maresol",IF(OR(ISNUMBER(SEARCH("TAKIS",B1810)),ISNUMBER(SEARCH("TAKYS",B1810))),"TAKYS",IF(ISNUMBER(SEARCH("TAWIL",B1810)),"Tawil",IF(ISNUMBER(SEARCH("FROMY",B1810)),"Fromy",""))))))))))))))))))))))))</f>
        <v/>
      </c>
    </row>
    <row r="1811" spans="1:3" ht="18" hidden="1" customHeight="1" x14ac:dyDescent="0.3">
      <c r="A1811" s="3" t="str">
        <f>Products!A1396</f>
        <v>ART03294</v>
      </c>
      <c r="B1811" s="3" t="str">
        <f>Products!B1396</f>
        <v>Tchicolata Amandes lait et cacao 230gx 12</v>
      </c>
      <c r="C1811" s="3" t="str">
        <f>IF(OR(ISNUMBER(SEARCH("SELHAM",B1811)),ISNUMBER(SEARCH("LHAFLA",B1811)),ISNUMBER(SEARCH("ZINE",B1811)),ISNUMBER(SEARCH("tiyay",B1811)),ISNUMBER(SEARCH("alouns",B1811)),ISNUMBER(SEARCH("lmhrat",B1811))),"The Al Itkane",IF(AND(ISNUMBER(SEARCH("CALIN",B1811)),ISNUMBER(SEARCH("RP",B1811)),NOT(ISNUMBER(SEARCH("VP",B1811)))),"Calin RP",IF(AND(ISNUMBER(SEARCH("CALIN",B1811)),ISNUMBER(SEARCH("VP",B1811))),"Calin VP",IF(AND(ISNUMBER(SEARCH("MIO",B1811)),OR(ISNUMBER(SEARCH("Vaisselle",B1811)),ISNUMBER(SEARCH("vaisselle",B1811)))),"Mio Liquid Vaisselle",IF(AND(ISNUMBER(SEARCH("MIO",B1811)),ISNUMBER(SEARCH("Javel",B1811))),"Mio Javel",IF(AND(ISNUMBER(SEARCH("MIO",B1811)),ISNUMBER(SEARCH("Matic",B1811))),"Mio Matic",IF(AND(ISNUMBER(SEARCH("MIO",B1811)),OR(ISNUMBER(SEARCH("Détérgent",B1811)),ISNUMBER(SEARCH("Poudre",B1811)),ISNUMBER(SEARCH("Semi Auto",B1811)),ISNUMBER(SEARCH("1KG",B1811)),ISNUMBER(SEARCH("500G",B1811)),ISNUMBER(SEARCH("10KG",B1811)),ISNUMBER(SEARCH("1.5K",B1811)),ISNUMBER(SEARCH("215G",B1811)),ISNUMBER(SEARCH("350G",B1811)),ISNUMBER(SEARCH("90G",B1811)),ISNUMBER(SEARCH("Gold",B1811)),ISNUMBER(SEARCH("Citron",B1811)),ISNUMBER(SEARCH("Rose",B1811)),ISNUMBER(SEARCH("Lessive",B1811))),NOT(OR(ISNUMBER(SEARCH("Vaisselle",B1811)),ISNUMBER(SEARCH("Javel",B1811)),ISNUMBER(SEARCH("Matic",B1811)),ISNUMBER(SEARCH("Nettoyant",B1811)),ISNUMBER(SEARCH("Pâte",B1811)),ISNUMBER(SEARCH("Lave",B1811)),ISNUMBER(SEARCH("Détartrant",B1811))))),"Mio main (1k+500gr)",IF(AND(ISNUMBER(SEARCH("PAPILLON",B1811)),OR(ISNUMBER(SEARCH("Papier",B1811)),ISNUMBER(SEARCH("Hygiénique",B1811)),ISNUMBER(SEARCH("HYGIÉNIQUE",B1811))),NOT(OR(ISNUMBER(SEARCH("Lingette",B1811)),ISNUMBER(SEARCH("Mouchoir",B1811))))),"Papillon Papier",IF(OR(ISNUMBER(SEARCH("TAJ AL SAHAR",B1811)),ISNUMBER(SEARCH("TAJ BLADI",B1811)),ISNUMBER(SEARCH("TAJ BELADI",B1811)),ISNUMBER(SEARCH("Tilal Assahra",B1811)),ISNUMBER(SEARCH("Jawharat Asahra",B1811))),"TAJ SAHARA",IF(AND(OR(ISNUMBER(SEARCH("AL ITKANE",B1811)),ISNUMBER(SEARCH("ALITKANE",B1811)),ISNUMBER(SEARCH("PRESTO",B1811))),NOT(OR(ISNUMBER(SEARCH("Thé",B1811)),ISNUMBER(SEARCH("THE ",B1811)),ISNUMBER(SEARCH("thé",B1811)),ISNUMBER(SEARCH("SELHAM",B1811)),ISNUMBER(SEARCH("LHAFLA",B1811)),ISNUMBER(SEARCH("ZINE",B1811)),ISNUMBER(SEARCH("tiyay",B1811)),ISNUMBER(SEARCH("alouns",B1811)),ISNUMBER(SEARCH("lmhrat",B1811))))),"Al Itkrans + Presto",IF(OR(ISNUMBER(SEARCH("DALAA",B1811)),ISNUMBER(SEARCH("CS-DALAA",B1811)),ISNUMBER(SEARCH("DALINA",B1811))),"Dalaa VP / Baqqal / RP",IF(OR(LEFT(UPPER(B1811),4)="MIA ",LEFT(UPPER(B1811),6)="CS-MIA"),"Mia",IF(OR(LEFT(UPPER(B1811),5)="NOVA ",LEFT(UPPER(B1811),7)="CS-NOVA"),"Nova",IF(OR(ISNUMBER(SEARCH("PRIMA ",B1811)),ISNUMBER(SEARCH("CS-PRIMA",B1811))),"Prima",IF(OR(ISNUMBER(SEARCH("Douceur",B1811)),ISNUMBER(SEARCH("DOUCEUR",B1811))),"Douceur",IF(OR(ISNUMBER(SEARCH("SANGO",B1811)),ISNUMBER(SEARCH("CS-SANGO",B1811))),"SANGO",IF(ISNUMBER(SEARCH("BLANDOUX",B1811)),"Blandoux",IF(ISNUMBER(SEARCH("SHIWAMI",B1811)),"Shiwame",IF(ISNUMBER(SEARCH("KELLOGG",B1811)),"Kelloggs",IF(OR(ISNUMBER(SEARCH("TOBIGO",B1811)),ISNUMBER(SEARCH("DWIST",B1811))),"Tobigo",IF(OR(ISNUMBER(SEARCH("MARISOL",B1811)),ISNUMBER(SEARCH("MARESOL",B1811))),"Maresol",IF(OR(ISNUMBER(SEARCH("TAKIS",B1811)),ISNUMBER(SEARCH("TAKYS",B1811))),"TAKYS",IF(ISNUMBER(SEARCH("TAWIL",B1811)),"Tawil",IF(ISNUMBER(SEARCH("FROMY",B1811)),"Fromy",""))))))))))))))))))))))))</f>
        <v/>
      </c>
    </row>
    <row r="1812" spans="1:3" ht="18" hidden="1" customHeight="1" x14ac:dyDescent="0.3">
      <c r="A1812" s="3" t="str">
        <f>Products!A1397</f>
        <v>ART00763</v>
      </c>
      <c r="B1812" s="3" t="str">
        <f>Products!B1397</f>
        <v>AFIA Huile de Table 1/2L</v>
      </c>
      <c r="C1812" s="3" t="str">
        <f>IF(OR(ISNUMBER(SEARCH("SELHAM",B1812)),ISNUMBER(SEARCH("LHAFLA",B1812)),ISNUMBER(SEARCH("ZINE",B1812)),ISNUMBER(SEARCH("tiyay",B1812)),ISNUMBER(SEARCH("alouns",B1812)),ISNUMBER(SEARCH("lmhrat",B1812))),"The Al Itkane",IF(AND(ISNUMBER(SEARCH("CALIN",B1812)),ISNUMBER(SEARCH("RP",B1812)),NOT(ISNUMBER(SEARCH("VP",B1812)))),"Calin RP",IF(AND(ISNUMBER(SEARCH("CALIN",B1812)),ISNUMBER(SEARCH("VP",B1812))),"Calin VP",IF(AND(ISNUMBER(SEARCH("MIO",B1812)),OR(ISNUMBER(SEARCH("Vaisselle",B1812)),ISNUMBER(SEARCH("vaisselle",B1812)))),"Mio Liquid Vaisselle",IF(AND(ISNUMBER(SEARCH("MIO",B1812)),ISNUMBER(SEARCH("Javel",B1812))),"Mio Javel",IF(AND(ISNUMBER(SEARCH("MIO",B1812)),ISNUMBER(SEARCH("Matic",B1812))),"Mio Matic",IF(AND(ISNUMBER(SEARCH("MIO",B1812)),OR(ISNUMBER(SEARCH("Détérgent",B1812)),ISNUMBER(SEARCH("Poudre",B1812)),ISNUMBER(SEARCH("Semi Auto",B1812)),ISNUMBER(SEARCH("1KG",B1812)),ISNUMBER(SEARCH("500G",B1812)),ISNUMBER(SEARCH("10KG",B1812)),ISNUMBER(SEARCH("1.5K",B1812)),ISNUMBER(SEARCH("215G",B1812)),ISNUMBER(SEARCH("350G",B1812)),ISNUMBER(SEARCH("90G",B1812)),ISNUMBER(SEARCH("Gold",B1812)),ISNUMBER(SEARCH("Citron",B1812)),ISNUMBER(SEARCH("Rose",B1812)),ISNUMBER(SEARCH("Lessive",B1812))),NOT(OR(ISNUMBER(SEARCH("Vaisselle",B1812)),ISNUMBER(SEARCH("Javel",B1812)),ISNUMBER(SEARCH("Matic",B1812)),ISNUMBER(SEARCH("Nettoyant",B1812)),ISNUMBER(SEARCH("Pâte",B1812)),ISNUMBER(SEARCH("Lave",B1812)),ISNUMBER(SEARCH("Détartrant",B1812))))),"Mio main (1k+500gr)",IF(AND(ISNUMBER(SEARCH("PAPILLON",B1812)),OR(ISNUMBER(SEARCH("Papier",B1812)),ISNUMBER(SEARCH("Hygiénique",B1812)),ISNUMBER(SEARCH("HYGIÉNIQUE",B1812))),NOT(OR(ISNUMBER(SEARCH("Lingette",B1812)),ISNUMBER(SEARCH("Mouchoir",B1812))))),"Papillon Papier",IF(OR(ISNUMBER(SEARCH("TAJ AL SAHAR",B1812)),ISNUMBER(SEARCH("TAJ BLADI",B1812)),ISNUMBER(SEARCH("TAJ BELADI",B1812)),ISNUMBER(SEARCH("Tilal Assahra",B1812)),ISNUMBER(SEARCH("Jawharat Asahra",B1812))),"TAJ SAHARA",IF(AND(OR(ISNUMBER(SEARCH("AL ITKANE",B1812)),ISNUMBER(SEARCH("ALITKANE",B1812)),ISNUMBER(SEARCH("PRESTO",B1812))),NOT(OR(ISNUMBER(SEARCH("Thé",B1812)),ISNUMBER(SEARCH("THE ",B1812)),ISNUMBER(SEARCH("thé",B1812)),ISNUMBER(SEARCH("SELHAM",B1812)),ISNUMBER(SEARCH("LHAFLA",B1812)),ISNUMBER(SEARCH("ZINE",B1812)),ISNUMBER(SEARCH("tiyay",B1812)),ISNUMBER(SEARCH("alouns",B1812)),ISNUMBER(SEARCH("lmhrat",B1812))))),"Al Itkrans + Presto",IF(OR(ISNUMBER(SEARCH("DALAA",B1812)),ISNUMBER(SEARCH("CS-DALAA",B1812)),ISNUMBER(SEARCH("DALINA",B1812))),"Dalaa VP / Baqqal / RP",IF(OR(LEFT(UPPER(B1812),4)="MIA ",LEFT(UPPER(B1812),6)="CS-MIA"),"Mia",IF(OR(LEFT(UPPER(B1812),5)="NOVA ",LEFT(UPPER(B1812),7)="CS-NOVA"),"Nova",IF(OR(ISNUMBER(SEARCH("PRIMA ",B1812)),ISNUMBER(SEARCH("CS-PRIMA",B1812))),"Prima",IF(OR(ISNUMBER(SEARCH("Douceur",B1812)),ISNUMBER(SEARCH("DOUCEUR",B1812))),"Douceur",IF(OR(ISNUMBER(SEARCH("SANGO",B1812)),ISNUMBER(SEARCH("CS-SANGO",B1812))),"SANGO",IF(ISNUMBER(SEARCH("BLANDOUX",B1812)),"Blandoux",IF(ISNUMBER(SEARCH("SHIWAMI",B1812)),"Shiwame",IF(ISNUMBER(SEARCH("KELLOGG",B1812)),"Kelloggs",IF(OR(ISNUMBER(SEARCH("TOBIGO",B1812)),ISNUMBER(SEARCH("DWIST",B1812))),"Tobigo",IF(OR(ISNUMBER(SEARCH("MARISOL",B1812)),ISNUMBER(SEARCH("MARESOL",B1812))),"Maresol",IF(OR(ISNUMBER(SEARCH("TAKIS",B1812)),ISNUMBER(SEARCH("TAKYS",B1812))),"TAKYS",IF(ISNUMBER(SEARCH("TAWIL",B1812)),"Tawil",IF(ISNUMBER(SEARCH("FROMY",B1812)),"Fromy",""))))))))))))))))))))))))</f>
        <v/>
      </c>
    </row>
    <row r="1813" spans="1:3" ht="18" hidden="1" customHeight="1" x14ac:dyDescent="0.3">
      <c r="A1813" s="3" t="str">
        <f>Products!A1398</f>
        <v>ART00765</v>
      </c>
      <c r="B1813" s="3" t="str">
        <f>Products!B1398</f>
        <v>LIO Huile de Table 1/2L</v>
      </c>
      <c r="C1813" s="3" t="str">
        <f>IF(OR(ISNUMBER(SEARCH("SELHAM",B1813)),ISNUMBER(SEARCH("LHAFLA",B1813)),ISNUMBER(SEARCH("ZINE",B1813)),ISNUMBER(SEARCH("tiyay",B1813)),ISNUMBER(SEARCH("alouns",B1813)),ISNUMBER(SEARCH("lmhrat",B1813))),"The Al Itkane",IF(AND(ISNUMBER(SEARCH("CALIN",B1813)),ISNUMBER(SEARCH("RP",B1813)),NOT(ISNUMBER(SEARCH("VP",B1813)))),"Calin RP",IF(AND(ISNUMBER(SEARCH("CALIN",B1813)),ISNUMBER(SEARCH("VP",B1813))),"Calin VP",IF(AND(ISNUMBER(SEARCH("MIO",B1813)),OR(ISNUMBER(SEARCH("Vaisselle",B1813)),ISNUMBER(SEARCH("vaisselle",B1813)))),"Mio Liquid Vaisselle",IF(AND(ISNUMBER(SEARCH("MIO",B1813)),ISNUMBER(SEARCH("Javel",B1813))),"Mio Javel",IF(AND(ISNUMBER(SEARCH("MIO",B1813)),ISNUMBER(SEARCH("Matic",B1813))),"Mio Matic",IF(AND(ISNUMBER(SEARCH("MIO",B1813)),OR(ISNUMBER(SEARCH("Détérgent",B1813)),ISNUMBER(SEARCH("Poudre",B1813)),ISNUMBER(SEARCH("Semi Auto",B1813)),ISNUMBER(SEARCH("1KG",B1813)),ISNUMBER(SEARCH("500G",B1813)),ISNUMBER(SEARCH("10KG",B1813)),ISNUMBER(SEARCH("1.5K",B1813)),ISNUMBER(SEARCH("215G",B1813)),ISNUMBER(SEARCH("350G",B1813)),ISNUMBER(SEARCH("90G",B1813)),ISNUMBER(SEARCH("Gold",B1813)),ISNUMBER(SEARCH("Citron",B1813)),ISNUMBER(SEARCH("Rose",B1813)),ISNUMBER(SEARCH("Lessive",B1813))),NOT(OR(ISNUMBER(SEARCH("Vaisselle",B1813)),ISNUMBER(SEARCH("Javel",B1813)),ISNUMBER(SEARCH("Matic",B1813)),ISNUMBER(SEARCH("Nettoyant",B1813)),ISNUMBER(SEARCH("Pâte",B1813)),ISNUMBER(SEARCH("Lave",B1813)),ISNUMBER(SEARCH("Détartrant",B1813))))),"Mio main (1k+500gr)",IF(AND(ISNUMBER(SEARCH("PAPILLON",B1813)),OR(ISNUMBER(SEARCH("Papier",B1813)),ISNUMBER(SEARCH("Hygiénique",B1813)),ISNUMBER(SEARCH("HYGIÉNIQUE",B1813))),NOT(OR(ISNUMBER(SEARCH("Lingette",B1813)),ISNUMBER(SEARCH("Mouchoir",B1813))))),"Papillon Papier",IF(OR(ISNUMBER(SEARCH("TAJ AL SAHAR",B1813)),ISNUMBER(SEARCH("TAJ BLADI",B1813)),ISNUMBER(SEARCH("TAJ BELADI",B1813)),ISNUMBER(SEARCH("Tilal Assahra",B1813)),ISNUMBER(SEARCH("Jawharat Asahra",B1813))),"TAJ SAHARA",IF(AND(OR(ISNUMBER(SEARCH("AL ITKANE",B1813)),ISNUMBER(SEARCH("ALITKANE",B1813)),ISNUMBER(SEARCH("PRESTO",B1813))),NOT(OR(ISNUMBER(SEARCH("Thé",B1813)),ISNUMBER(SEARCH("THE ",B1813)),ISNUMBER(SEARCH("thé",B1813)),ISNUMBER(SEARCH("SELHAM",B1813)),ISNUMBER(SEARCH("LHAFLA",B1813)),ISNUMBER(SEARCH("ZINE",B1813)),ISNUMBER(SEARCH("tiyay",B1813)),ISNUMBER(SEARCH("alouns",B1813)),ISNUMBER(SEARCH("lmhrat",B1813))))),"Al Itkrans + Presto",IF(OR(ISNUMBER(SEARCH("DALAA",B1813)),ISNUMBER(SEARCH("CS-DALAA",B1813)),ISNUMBER(SEARCH("DALINA",B1813))),"Dalaa VP / Baqqal / RP",IF(OR(LEFT(UPPER(B1813),4)="MIA ",LEFT(UPPER(B1813),6)="CS-MIA"),"Mia",IF(OR(LEFT(UPPER(B1813),5)="NOVA ",LEFT(UPPER(B1813),7)="CS-NOVA"),"Nova",IF(OR(ISNUMBER(SEARCH("PRIMA ",B1813)),ISNUMBER(SEARCH("CS-PRIMA",B1813))),"Prima",IF(OR(ISNUMBER(SEARCH("Douceur",B1813)),ISNUMBER(SEARCH("DOUCEUR",B1813))),"Douceur",IF(OR(ISNUMBER(SEARCH("SANGO",B1813)),ISNUMBER(SEARCH("CS-SANGO",B1813))),"SANGO",IF(ISNUMBER(SEARCH("BLANDOUX",B1813)),"Blandoux",IF(ISNUMBER(SEARCH("SHIWAMI",B1813)),"Shiwame",IF(ISNUMBER(SEARCH("KELLOGG",B1813)),"Kelloggs",IF(OR(ISNUMBER(SEARCH("TOBIGO",B1813)),ISNUMBER(SEARCH("DWIST",B1813))),"Tobigo",IF(OR(ISNUMBER(SEARCH("MARISOL",B1813)),ISNUMBER(SEARCH("MARESOL",B1813))),"Maresol",IF(OR(ISNUMBER(SEARCH("TAKIS",B1813)),ISNUMBER(SEARCH("TAKYS",B1813))),"TAKYS",IF(ISNUMBER(SEARCH("TAWIL",B1813)),"Tawil",IF(ISNUMBER(SEARCH("FROMY",B1813)),"Fromy",""))))))))))))))))))))))))</f>
        <v/>
      </c>
    </row>
    <row r="1814" spans="1:3" ht="18" hidden="1" customHeight="1" x14ac:dyDescent="0.3">
      <c r="A1814" s="3" t="str">
        <f>Products!A1399</f>
        <v>ART00766</v>
      </c>
      <c r="B1814" s="3" t="str">
        <f>Products!B1399</f>
        <v>LOUSRA Huile de Table 1/2L</v>
      </c>
      <c r="C1814" s="3" t="str">
        <f>IF(OR(ISNUMBER(SEARCH("SELHAM",B1814)),ISNUMBER(SEARCH("LHAFLA",B1814)),ISNUMBER(SEARCH("ZINE",B1814)),ISNUMBER(SEARCH("tiyay",B1814)),ISNUMBER(SEARCH("alouns",B1814)),ISNUMBER(SEARCH("lmhrat",B1814))),"The Al Itkane",IF(AND(ISNUMBER(SEARCH("CALIN",B1814)),ISNUMBER(SEARCH("RP",B1814)),NOT(ISNUMBER(SEARCH("VP",B1814)))),"Calin RP",IF(AND(ISNUMBER(SEARCH("CALIN",B1814)),ISNUMBER(SEARCH("VP",B1814))),"Calin VP",IF(AND(ISNUMBER(SEARCH("MIO",B1814)),OR(ISNUMBER(SEARCH("Vaisselle",B1814)),ISNUMBER(SEARCH("vaisselle",B1814)))),"Mio Liquid Vaisselle",IF(AND(ISNUMBER(SEARCH("MIO",B1814)),ISNUMBER(SEARCH("Javel",B1814))),"Mio Javel",IF(AND(ISNUMBER(SEARCH("MIO",B1814)),ISNUMBER(SEARCH("Matic",B1814))),"Mio Matic",IF(AND(ISNUMBER(SEARCH("MIO",B1814)),OR(ISNUMBER(SEARCH("Détérgent",B1814)),ISNUMBER(SEARCH("Poudre",B1814)),ISNUMBER(SEARCH("Semi Auto",B1814)),ISNUMBER(SEARCH("1KG",B1814)),ISNUMBER(SEARCH("500G",B1814)),ISNUMBER(SEARCH("10KG",B1814)),ISNUMBER(SEARCH("1.5K",B1814)),ISNUMBER(SEARCH("215G",B1814)),ISNUMBER(SEARCH("350G",B1814)),ISNUMBER(SEARCH("90G",B1814)),ISNUMBER(SEARCH("Gold",B1814)),ISNUMBER(SEARCH("Citron",B1814)),ISNUMBER(SEARCH("Rose",B1814)),ISNUMBER(SEARCH("Lessive",B1814))),NOT(OR(ISNUMBER(SEARCH("Vaisselle",B1814)),ISNUMBER(SEARCH("Javel",B1814)),ISNUMBER(SEARCH("Matic",B1814)),ISNUMBER(SEARCH("Nettoyant",B1814)),ISNUMBER(SEARCH("Pâte",B1814)),ISNUMBER(SEARCH("Lave",B1814)),ISNUMBER(SEARCH("Détartrant",B1814))))),"Mio main (1k+500gr)",IF(AND(ISNUMBER(SEARCH("PAPILLON",B1814)),OR(ISNUMBER(SEARCH("Papier",B1814)),ISNUMBER(SEARCH("Hygiénique",B1814)),ISNUMBER(SEARCH("HYGIÉNIQUE",B1814))),NOT(OR(ISNUMBER(SEARCH("Lingette",B1814)),ISNUMBER(SEARCH("Mouchoir",B1814))))),"Papillon Papier",IF(OR(ISNUMBER(SEARCH("TAJ AL SAHAR",B1814)),ISNUMBER(SEARCH("TAJ BLADI",B1814)),ISNUMBER(SEARCH("TAJ BELADI",B1814)),ISNUMBER(SEARCH("Tilal Assahra",B1814)),ISNUMBER(SEARCH("Jawharat Asahra",B1814))),"TAJ SAHARA",IF(AND(OR(ISNUMBER(SEARCH("AL ITKANE",B1814)),ISNUMBER(SEARCH("ALITKANE",B1814)),ISNUMBER(SEARCH("PRESTO",B1814))),NOT(OR(ISNUMBER(SEARCH("Thé",B1814)),ISNUMBER(SEARCH("THE ",B1814)),ISNUMBER(SEARCH("thé",B1814)),ISNUMBER(SEARCH("SELHAM",B1814)),ISNUMBER(SEARCH("LHAFLA",B1814)),ISNUMBER(SEARCH("ZINE",B1814)),ISNUMBER(SEARCH("tiyay",B1814)),ISNUMBER(SEARCH("alouns",B1814)),ISNUMBER(SEARCH("lmhrat",B1814))))),"Al Itkrans + Presto",IF(OR(ISNUMBER(SEARCH("DALAA",B1814)),ISNUMBER(SEARCH("CS-DALAA",B1814)),ISNUMBER(SEARCH("DALINA",B1814))),"Dalaa VP / Baqqal / RP",IF(OR(LEFT(UPPER(B1814),4)="MIA ",LEFT(UPPER(B1814),6)="CS-MIA"),"Mia",IF(OR(LEFT(UPPER(B1814),5)="NOVA ",LEFT(UPPER(B1814),7)="CS-NOVA"),"Nova",IF(OR(ISNUMBER(SEARCH("PRIMA ",B1814)),ISNUMBER(SEARCH("CS-PRIMA",B1814))),"Prima",IF(OR(ISNUMBER(SEARCH("Douceur",B1814)),ISNUMBER(SEARCH("DOUCEUR",B1814))),"Douceur",IF(OR(ISNUMBER(SEARCH("SANGO",B1814)),ISNUMBER(SEARCH("CS-SANGO",B1814))),"SANGO",IF(ISNUMBER(SEARCH("BLANDOUX",B1814)),"Blandoux",IF(ISNUMBER(SEARCH("SHIWAMI",B1814)),"Shiwame",IF(ISNUMBER(SEARCH("KELLOGG",B1814)),"Kelloggs",IF(OR(ISNUMBER(SEARCH("TOBIGO",B1814)),ISNUMBER(SEARCH("DWIST",B1814))),"Tobigo",IF(OR(ISNUMBER(SEARCH("MARISOL",B1814)),ISNUMBER(SEARCH("MARESOL",B1814))),"Maresol",IF(OR(ISNUMBER(SEARCH("TAKIS",B1814)),ISNUMBER(SEARCH("TAKYS",B1814))),"TAKYS",IF(ISNUMBER(SEARCH("TAWIL",B1814)),"Tawil",IF(ISNUMBER(SEARCH("FROMY",B1814)),"Fromy",""))))))))))))))))))))))))</f>
        <v/>
      </c>
    </row>
    <row r="1815" spans="1:3" ht="18" hidden="1" customHeight="1" x14ac:dyDescent="0.3">
      <c r="A1815" s="3" t="str">
        <f>Products!A1400</f>
        <v>ART02616</v>
      </c>
      <c r="B1815" s="3" t="str">
        <f>Products!B1400</f>
        <v>DOUSSY Dégraissant Multi Usage 750ML</v>
      </c>
      <c r="C1815" s="3" t="str">
        <f>IF(OR(ISNUMBER(SEARCH("SELHAM",B1815)),ISNUMBER(SEARCH("LHAFLA",B1815)),ISNUMBER(SEARCH("ZINE",B1815)),ISNUMBER(SEARCH("tiyay",B1815)),ISNUMBER(SEARCH("alouns",B1815)),ISNUMBER(SEARCH("lmhrat",B1815))),"The Al Itkane",IF(AND(ISNUMBER(SEARCH("CALIN",B1815)),ISNUMBER(SEARCH("RP",B1815)),NOT(ISNUMBER(SEARCH("VP",B1815)))),"Calin RP",IF(AND(ISNUMBER(SEARCH("CALIN",B1815)),ISNUMBER(SEARCH("VP",B1815))),"Calin VP",IF(AND(ISNUMBER(SEARCH("MIO",B1815)),OR(ISNUMBER(SEARCH("Vaisselle",B1815)),ISNUMBER(SEARCH("vaisselle",B1815)))),"Mio Liquid Vaisselle",IF(AND(ISNUMBER(SEARCH("MIO",B1815)),ISNUMBER(SEARCH("Javel",B1815))),"Mio Javel",IF(AND(ISNUMBER(SEARCH("MIO",B1815)),ISNUMBER(SEARCH("Matic",B1815))),"Mio Matic",IF(AND(ISNUMBER(SEARCH("MIO",B1815)),OR(ISNUMBER(SEARCH("Détérgent",B1815)),ISNUMBER(SEARCH("Poudre",B1815)),ISNUMBER(SEARCH("Semi Auto",B1815)),ISNUMBER(SEARCH("1KG",B1815)),ISNUMBER(SEARCH("500G",B1815)),ISNUMBER(SEARCH("10KG",B1815)),ISNUMBER(SEARCH("1.5K",B1815)),ISNUMBER(SEARCH("215G",B1815)),ISNUMBER(SEARCH("350G",B1815)),ISNUMBER(SEARCH("90G",B1815)),ISNUMBER(SEARCH("Gold",B1815)),ISNUMBER(SEARCH("Citron",B1815)),ISNUMBER(SEARCH("Rose",B1815)),ISNUMBER(SEARCH("Lessive",B1815))),NOT(OR(ISNUMBER(SEARCH("Vaisselle",B1815)),ISNUMBER(SEARCH("Javel",B1815)),ISNUMBER(SEARCH("Matic",B1815)),ISNUMBER(SEARCH("Nettoyant",B1815)),ISNUMBER(SEARCH("Pâte",B1815)),ISNUMBER(SEARCH("Lave",B1815)),ISNUMBER(SEARCH("Détartrant",B1815))))),"Mio main (1k+500gr)",IF(AND(ISNUMBER(SEARCH("PAPILLON",B1815)),OR(ISNUMBER(SEARCH("Papier",B1815)),ISNUMBER(SEARCH("Hygiénique",B1815)),ISNUMBER(SEARCH("HYGIÉNIQUE",B1815))),NOT(OR(ISNUMBER(SEARCH("Lingette",B1815)),ISNUMBER(SEARCH("Mouchoir",B1815))))),"Papillon Papier",IF(OR(ISNUMBER(SEARCH("TAJ AL SAHAR",B1815)),ISNUMBER(SEARCH("TAJ BLADI",B1815)),ISNUMBER(SEARCH("TAJ BELADI",B1815)),ISNUMBER(SEARCH("Tilal Assahra",B1815)),ISNUMBER(SEARCH("Jawharat Asahra",B1815))),"TAJ SAHARA",IF(AND(OR(ISNUMBER(SEARCH("AL ITKANE",B1815)),ISNUMBER(SEARCH("ALITKANE",B1815)),ISNUMBER(SEARCH("PRESTO",B1815))),NOT(OR(ISNUMBER(SEARCH("Thé",B1815)),ISNUMBER(SEARCH("THE ",B1815)),ISNUMBER(SEARCH("thé",B1815)),ISNUMBER(SEARCH("SELHAM",B1815)),ISNUMBER(SEARCH("LHAFLA",B1815)),ISNUMBER(SEARCH("ZINE",B1815)),ISNUMBER(SEARCH("tiyay",B1815)),ISNUMBER(SEARCH("alouns",B1815)),ISNUMBER(SEARCH("lmhrat",B1815))))),"Al Itkrans + Presto",IF(OR(ISNUMBER(SEARCH("DALAA",B1815)),ISNUMBER(SEARCH("CS-DALAA",B1815)),ISNUMBER(SEARCH("DALINA",B1815))),"Dalaa VP / Baqqal / RP",IF(OR(LEFT(UPPER(B1815),4)="MIA ",LEFT(UPPER(B1815),6)="CS-MIA"),"Mia",IF(OR(LEFT(UPPER(B1815),5)="NOVA ",LEFT(UPPER(B1815),7)="CS-NOVA"),"Nova",IF(OR(ISNUMBER(SEARCH("PRIMA ",B1815)),ISNUMBER(SEARCH("CS-PRIMA",B1815))),"Prima",IF(OR(ISNUMBER(SEARCH("Douceur",B1815)),ISNUMBER(SEARCH("DOUCEUR",B1815))),"Douceur",IF(OR(ISNUMBER(SEARCH("SANGO",B1815)),ISNUMBER(SEARCH("CS-SANGO",B1815))),"SANGO",IF(ISNUMBER(SEARCH("BLANDOUX",B1815)),"Blandoux",IF(ISNUMBER(SEARCH("SHIWAMI",B1815)),"Shiwame",IF(ISNUMBER(SEARCH("KELLOGG",B1815)),"Kelloggs",IF(OR(ISNUMBER(SEARCH("TOBIGO",B1815)),ISNUMBER(SEARCH("DWIST",B1815))),"Tobigo",IF(OR(ISNUMBER(SEARCH("MARISOL",B1815)),ISNUMBER(SEARCH("MARESOL",B1815))),"Maresol",IF(OR(ISNUMBER(SEARCH("TAKIS",B1815)),ISNUMBER(SEARCH("TAKYS",B1815))),"TAKYS",IF(ISNUMBER(SEARCH("TAWIL",B1815)),"Tawil",IF(ISNUMBER(SEARCH("FROMY",B1815)),"Fromy",""))))))))))))))))))))))))</f>
        <v/>
      </c>
    </row>
    <row r="1816" spans="1:3" ht="18" hidden="1" customHeight="1" x14ac:dyDescent="0.3">
      <c r="A1816" s="3" t="str">
        <f>Products!A1401</f>
        <v>ART02619</v>
      </c>
      <c r="B1816" s="3" t="str">
        <f>Products!B1401</f>
        <v>DOUSSY Gel WC Pin 750ML</v>
      </c>
      <c r="C1816" s="3" t="str">
        <f>IF(OR(ISNUMBER(SEARCH("SELHAM",B1816)),ISNUMBER(SEARCH("LHAFLA",B1816)),ISNUMBER(SEARCH("ZINE",B1816)),ISNUMBER(SEARCH("tiyay",B1816)),ISNUMBER(SEARCH("alouns",B1816)),ISNUMBER(SEARCH("lmhrat",B1816))),"The Al Itkane",IF(AND(ISNUMBER(SEARCH("CALIN",B1816)),ISNUMBER(SEARCH("RP",B1816)),NOT(ISNUMBER(SEARCH("VP",B1816)))),"Calin RP",IF(AND(ISNUMBER(SEARCH("CALIN",B1816)),ISNUMBER(SEARCH("VP",B1816))),"Calin VP",IF(AND(ISNUMBER(SEARCH("MIO",B1816)),OR(ISNUMBER(SEARCH("Vaisselle",B1816)),ISNUMBER(SEARCH("vaisselle",B1816)))),"Mio Liquid Vaisselle",IF(AND(ISNUMBER(SEARCH("MIO",B1816)),ISNUMBER(SEARCH("Javel",B1816))),"Mio Javel",IF(AND(ISNUMBER(SEARCH("MIO",B1816)),ISNUMBER(SEARCH("Matic",B1816))),"Mio Matic",IF(AND(ISNUMBER(SEARCH("MIO",B1816)),OR(ISNUMBER(SEARCH("Détérgent",B1816)),ISNUMBER(SEARCH("Poudre",B1816)),ISNUMBER(SEARCH("Semi Auto",B1816)),ISNUMBER(SEARCH("1KG",B1816)),ISNUMBER(SEARCH("500G",B1816)),ISNUMBER(SEARCH("10KG",B1816)),ISNUMBER(SEARCH("1.5K",B1816)),ISNUMBER(SEARCH("215G",B1816)),ISNUMBER(SEARCH("350G",B1816)),ISNUMBER(SEARCH("90G",B1816)),ISNUMBER(SEARCH("Gold",B1816)),ISNUMBER(SEARCH("Citron",B1816)),ISNUMBER(SEARCH("Rose",B1816)),ISNUMBER(SEARCH("Lessive",B1816))),NOT(OR(ISNUMBER(SEARCH("Vaisselle",B1816)),ISNUMBER(SEARCH("Javel",B1816)),ISNUMBER(SEARCH("Matic",B1816)),ISNUMBER(SEARCH("Nettoyant",B1816)),ISNUMBER(SEARCH("Pâte",B1816)),ISNUMBER(SEARCH("Lave",B1816)),ISNUMBER(SEARCH("Détartrant",B1816))))),"Mio main (1k+500gr)",IF(AND(ISNUMBER(SEARCH("PAPILLON",B1816)),OR(ISNUMBER(SEARCH("Papier",B1816)),ISNUMBER(SEARCH("Hygiénique",B1816)),ISNUMBER(SEARCH("HYGIÉNIQUE",B1816))),NOT(OR(ISNUMBER(SEARCH("Lingette",B1816)),ISNUMBER(SEARCH("Mouchoir",B1816))))),"Papillon Papier",IF(OR(ISNUMBER(SEARCH("TAJ AL SAHAR",B1816)),ISNUMBER(SEARCH("TAJ BLADI",B1816)),ISNUMBER(SEARCH("TAJ BELADI",B1816)),ISNUMBER(SEARCH("Tilal Assahra",B1816)),ISNUMBER(SEARCH("Jawharat Asahra",B1816))),"TAJ SAHARA",IF(AND(OR(ISNUMBER(SEARCH("AL ITKANE",B1816)),ISNUMBER(SEARCH("ALITKANE",B1816)),ISNUMBER(SEARCH("PRESTO",B1816))),NOT(OR(ISNUMBER(SEARCH("Thé",B1816)),ISNUMBER(SEARCH("THE ",B1816)),ISNUMBER(SEARCH("thé",B1816)),ISNUMBER(SEARCH("SELHAM",B1816)),ISNUMBER(SEARCH("LHAFLA",B1816)),ISNUMBER(SEARCH("ZINE",B1816)),ISNUMBER(SEARCH("tiyay",B1816)),ISNUMBER(SEARCH("alouns",B1816)),ISNUMBER(SEARCH("lmhrat",B1816))))),"Al Itkrans + Presto",IF(OR(ISNUMBER(SEARCH("DALAA",B1816)),ISNUMBER(SEARCH("CS-DALAA",B1816)),ISNUMBER(SEARCH("DALINA",B1816))),"Dalaa VP / Baqqal / RP",IF(OR(LEFT(UPPER(B1816),4)="MIA ",LEFT(UPPER(B1816),6)="CS-MIA"),"Mia",IF(OR(LEFT(UPPER(B1816),5)="NOVA ",LEFT(UPPER(B1816),7)="CS-NOVA"),"Nova",IF(OR(ISNUMBER(SEARCH("PRIMA ",B1816)),ISNUMBER(SEARCH("CS-PRIMA",B1816))),"Prima",IF(OR(ISNUMBER(SEARCH("Douceur",B1816)),ISNUMBER(SEARCH("DOUCEUR",B1816))),"Douceur",IF(OR(ISNUMBER(SEARCH("SANGO",B1816)),ISNUMBER(SEARCH("CS-SANGO",B1816))),"SANGO",IF(ISNUMBER(SEARCH("BLANDOUX",B1816)),"Blandoux",IF(ISNUMBER(SEARCH("SHIWAMI",B1816)),"Shiwame",IF(ISNUMBER(SEARCH("KELLOGG",B1816)),"Kelloggs",IF(OR(ISNUMBER(SEARCH("TOBIGO",B1816)),ISNUMBER(SEARCH("DWIST",B1816))),"Tobigo",IF(OR(ISNUMBER(SEARCH("MARISOL",B1816)),ISNUMBER(SEARCH("MARESOL",B1816))),"Maresol",IF(OR(ISNUMBER(SEARCH("TAKIS",B1816)),ISNUMBER(SEARCH("TAKYS",B1816))),"TAKYS",IF(ISNUMBER(SEARCH("TAWIL",B1816)),"Tawil",IF(ISNUMBER(SEARCH("FROMY",B1816)),"Fromy",""))))))))))))))))))))))))</f>
        <v/>
      </c>
    </row>
    <row r="1817" spans="1:3" ht="18" hidden="1" customHeight="1" x14ac:dyDescent="0.3">
      <c r="A1817" s="3" t="str">
        <f>Products!A1402</f>
        <v>ART02620</v>
      </c>
      <c r="B1817" s="3" t="str">
        <f>Products!B1402</f>
        <v>DOUSSY Eau De javel Régulier 1L</v>
      </c>
      <c r="C1817" s="3" t="str">
        <f>IF(OR(ISNUMBER(SEARCH("SELHAM",B1817)),ISNUMBER(SEARCH("LHAFLA",B1817)),ISNUMBER(SEARCH("ZINE",B1817)),ISNUMBER(SEARCH("tiyay",B1817)),ISNUMBER(SEARCH("alouns",B1817)),ISNUMBER(SEARCH("lmhrat",B1817))),"The Al Itkane",IF(AND(ISNUMBER(SEARCH("CALIN",B1817)),ISNUMBER(SEARCH("RP",B1817)),NOT(ISNUMBER(SEARCH("VP",B1817)))),"Calin RP",IF(AND(ISNUMBER(SEARCH("CALIN",B1817)),ISNUMBER(SEARCH("VP",B1817))),"Calin VP",IF(AND(ISNUMBER(SEARCH("MIO",B1817)),OR(ISNUMBER(SEARCH("Vaisselle",B1817)),ISNUMBER(SEARCH("vaisselle",B1817)))),"Mio Liquid Vaisselle",IF(AND(ISNUMBER(SEARCH("MIO",B1817)),ISNUMBER(SEARCH("Javel",B1817))),"Mio Javel",IF(AND(ISNUMBER(SEARCH("MIO",B1817)),ISNUMBER(SEARCH("Matic",B1817))),"Mio Matic",IF(AND(ISNUMBER(SEARCH("MIO",B1817)),OR(ISNUMBER(SEARCH("Détérgent",B1817)),ISNUMBER(SEARCH("Poudre",B1817)),ISNUMBER(SEARCH("Semi Auto",B1817)),ISNUMBER(SEARCH("1KG",B1817)),ISNUMBER(SEARCH("500G",B1817)),ISNUMBER(SEARCH("10KG",B1817)),ISNUMBER(SEARCH("1.5K",B1817)),ISNUMBER(SEARCH("215G",B1817)),ISNUMBER(SEARCH("350G",B1817)),ISNUMBER(SEARCH("90G",B1817)),ISNUMBER(SEARCH("Gold",B1817)),ISNUMBER(SEARCH("Citron",B1817)),ISNUMBER(SEARCH("Rose",B1817)),ISNUMBER(SEARCH("Lessive",B1817))),NOT(OR(ISNUMBER(SEARCH("Vaisselle",B1817)),ISNUMBER(SEARCH("Javel",B1817)),ISNUMBER(SEARCH("Matic",B1817)),ISNUMBER(SEARCH("Nettoyant",B1817)),ISNUMBER(SEARCH("Pâte",B1817)),ISNUMBER(SEARCH("Lave",B1817)),ISNUMBER(SEARCH("Détartrant",B1817))))),"Mio main (1k+500gr)",IF(AND(ISNUMBER(SEARCH("PAPILLON",B1817)),OR(ISNUMBER(SEARCH("Papier",B1817)),ISNUMBER(SEARCH("Hygiénique",B1817)),ISNUMBER(SEARCH("HYGIÉNIQUE",B1817))),NOT(OR(ISNUMBER(SEARCH("Lingette",B1817)),ISNUMBER(SEARCH("Mouchoir",B1817))))),"Papillon Papier",IF(OR(ISNUMBER(SEARCH("TAJ AL SAHAR",B1817)),ISNUMBER(SEARCH("TAJ BLADI",B1817)),ISNUMBER(SEARCH("TAJ BELADI",B1817)),ISNUMBER(SEARCH("Tilal Assahra",B1817)),ISNUMBER(SEARCH("Jawharat Asahra",B1817))),"TAJ SAHARA",IF(AND(OR(ISNUMBER(SEARCH("AL ITKANE",B1817)),ISNUMBER(SEARCH("ALITKANE",B1817)),ISNUMBER(SEARCH("PRESTO",B1817))),NOT(OR(ISNUMBER(SEARCH("Thé",B1817)),ISNUMBER(SEARCH("THE ",B1817)),ISNUMBER(SEARCH("thé",B1817)),ISNUMBER(SEARCH("SELHAM",B1817)),ISNUMBER(SEARCH("LHAFLA",B1817)),ISNUMBER(SEARCH("ZINE",B1817)),ISNUMBER(SEARCH("tiyay",B1817)),ISNUMBER(SEARCH("alouns",B1817)),ISNUMBER(SEARCH("lmhrat",B1817))))),"Al Itkrans + Presto",IF(OR(ISNUMBER(SEARCH("DALAA",B1817)),ISNUMBER(SEARCH("CS-DALAA",B1817)),ISNUMBER(SEARCH("DALINA",B1817))),"Dalaa VP / Baqqal / RP",IF(OR(LEFT(UPPER(B1817),4)="MIA ",LEFT(UPPER(B1817),6)="CS-MIA"),"Mia",IF(OR(LEFT(UPPER(B1817),5)="NOVA ",LEFT(UPPER(B1817),7)="CS-NOVA"),"Nova",IF(OR(ISNUMBER(SEARCH("PRIMA ",B1817)),ISNUMBER(SEARCH("CS-PRIMA",B1817))),"Prima",IF(OR(ISNUMBER(SEARCH("Douceur",B1817)),ISNUMBER(SEARCH("DOUCEUR",B1817))),"Douceur",IF(OR(ISNUMBER(SEARCH("SANGO",B1817)),ISNUMBER(SEARCH("CS-SANGO",B1817))),"SANGO",IF(ISNUMBER(SEARCH("BLANDOUX",B1817)),"Blandoux",IF(ISNUMBER(SEARCH("SHIWAMI",B1817)),"Shiwame",IF(ISNUMBER(SEARCH("KELLOGG",B1817)),"Kelloggs",IF(OR(ISNUMBER(SEARCH("TOBIGO",B1817)),ISNUMBER(SEARCH("DWIST",B1817))),"Tobigo",IF(OR(ISNUMBER(SEARCH("MARISOL",B1817)),ISNUMBER(SEARCH("MARESOL",B1817))),"Maresol",IF(OR(ISNUMBER(SEARCH("TAKIS",B1817)),ISNUMBER(SEARCH("TAKYS",B1817))),"TAKYS",IF(ISNUMBER(SEARCH("TAWIL",B1817)),"Tawil",IF(ISNUMBER(SEARCH("FROMY",B1817)),"Fromy",""))))))))))))))))))))))))</f>
        <v/>
      </c>
    </row>
    <row r="1818" spans="1:3" ht="18" hidden="1" customHeight="1" x14ac:dyDescent="0.3">
      <c r="A1818" s="3" t="str">
        <f>Products!A1403</f>
        <v>ART02621</v>
      </c>
      <c r="B1818" s="3" t="str">
        <f>Products!B1403</f>
        <v>DOUSSY Eau De javel Régulier 2L</v>
      </c>
      <c r="C1818" s="3" t="str">
        <f>IF(OR(ISNUMBER(SEARCH("SELHAM",B1818)),ISNUMBER(SEARCH("LHAFLA",B1818)),ISNUMBER(SEARCH("ZINE",B1818)),ISNUMBER(SEARCH("tiyay",B1818)),ISNUMBER(SEARCH("alouns",B1818)),ISNUMBER(SEARCH("lmhrat",B1818))),"The Al Itkane",IF(AND(ISNUMBER(SEARCH("CALIN",B1818)),ISNUMBER(SEARCH("RP",B1818)),NOT(ISNUMBER(SEARCH("VP",B1818)))),"Calin RP",IF(AND(ISNUMBER(SEARCH("CALIN",B1818)),ISNUMBER(SEARCH("VP",B1818))),"Calin VP",IF(AND(ISNUMBER(SEARCH("MIO",B1818)),OR(ISNUMBER(SEARCH("Vaisselle",B1818)),ISNUMBER(SEARCH("vaisselle",B1818)))),"Mio Liquid Vaisselle",IF(AND(ISNUMBER(SEARCH("MIO",B1818)),ISNUMBER(SEARCH("Javel",B1818))),"Mio Javel",IF(AND(ISNUMBER(SEARCH("MIO",B1818)),ISNUMBER(SEARCH("Matic",B1818))),"Mio Matic",IF(AND(ISNUMBER(SEARCH("MIO",B1818)),OR(ISNUMBER(SEARCH("Détérgent",B1818)),ISNUMBER(SEARCH("Poudre",B1818)),ISNUMBER(SEARCH("Semi Auto",B1818)),ISNUMBER(SEARCH("1KG",B1818)),ISNUMBER(SEARCH("500G",B1818)),ISNUMBER(SEARCH("10KG",B1818)),ISNUMBER(SEARCH("1.5K",B1818)),ISNUMBER(SEARCH("215G",B1818)),ISNUMBER(SEARCH("350G",B1818)),ISNUMBER(SEARCH("90G",B1818)),ISNUMBER(SEARCH("Gold",B1818)),ISNUMBER(SEARCH("Citron",B1818)),ISNUMBER(SEARCH("Rose",B1818)),ISNUMBER(SEARCH("Lessive",B1818))),NOT(OR(ISNUMBER(SEARCH("Vaisselle",B1818)),ISNUMBER(SEARCH("Javel",B1818)),ISNUMBER(SEARCH("Matic",B1818)),ISNUMBER(SEARCH("Nettoyant",B1818)),ISNUMBER(SEARCH("Pâte",B1818)),ISNUMBER(SEARCH("Lave",B1818)),ISNUMBER(SEARCH("Détartrant",B1818))))),"Mio main (1k+500gr)",IF(AND(ISNUMBER(SEARCH("PAPILLON",B1818)),OR(ISNUMBER(SEARCH("Papier",B1818)),ISNUMBER(SEARCH("Hygiénique",B1818)),ISNUMBER(SEARCH("HYGIÉNIQUE",B1818))),NOT(OR(ISNUMBER(SEARCH("Lingette",B1818)),ISNUMBER(SEARCH("Mouchoir",B1818))))),"Papillon Papier",IF(OR(ISNUMBER(SEARCH("TAJ AL SAHAR",B1818)),ISNUMBER(SEARCH("TAJ BLADI",B1818)),ISNUMBER(SEARCH("TAJ BELADI",B1818)),ISNUMBER(SEARCH("Tilal Assahra",B1818)),ISNUMBER(SEARCH("Jawharat Asahra",B1818))),"TAJ SAHARA",IF(AND(OR(ISNUMBER(SEARCH("AL ITKANE",B1818)),ISNUMBER(SEARCH("ALITKANE",B1818)),ISNUMBER(SEARCH("PRESTO",B1818))),NOT(OR(ISNUMBER(SEARCH("Thé",B1818)),ISNUMBER(SEARCH("THE ",B1818)),ISNUMBER(SEARCH("thé",B1818)),ISNUMBER(SEARCH("SELHAM",B1818)),ISNUMBER(SEARCH("LHAFLA",B1818)),ISNUMBER(SEARCH("ZINE",B1818)),ISNUMBER(SEARCH("tiyay",B1818)),ISNUMBER(SEARCH("alouns",B1818)),ISNUMBER(SEARCH("lmhrat",B1818))))),"Al Itkrans + Presto",IF(OR(ISNUMBER(SEARCH("DALAA",B1818)),ISNUMBER(SEARCH("CS-DALAA",B1818)),ISNUMBER(SEARCH("DALINA",B1818))),"Dalaa VP / Baqqal / RP",IF(OR(LEFT(UPPER(B1818),4)="MIA ",LEFT(UPPER(B1818),6)="CS-MIA"),"Mia",IF(OR(LEFT(UPPER(B1818),5)="NOVA ",LEFT(UPPER(B1818),7)="CS-NOVA"),"Nova",IF(OR(ISNUMBER(SEARCH("PRIMA ",B1818)),ISNUMBER(SEARCH("CS-PRIMA",B1818))),"Prima",IF(OR(ISNUMBER(SEARCH("Douceur",B1818)),ISNUMBER(SEARCH("DOUCEUR",B1818))),"Douceur",IF(OR(ISNUMBER(SEARCH("SANGO",B1818)),ISNUMBER(SEARCH("CS-SANGO",B1818))),"SANGO",IF(ISNUMBER(SEARCH("BLANDOUX",B1818)),"Blandoux",IF(ISNUMBER(SEARCH("SHIWAMI",B1818)),"Shiwame",IF(ISNUMBER(SEARCH("KELLOGG",B1818)),"Kelloggs",IF(OR(ISNUMBER(SEARCH("TOBIGO",B1818)),ISNUMBER(SEARCH("DWIST",B1818))),"Tobigo",IF(OR(ISNUMBER(SEARCH("MARISOL",B1818)),ISNUMBER(SEARCH("MARESOL",B1818))),"Maresol",IF(OR(ISNUMBER(SEARCH("TAKIS",B1818)),ISNUMBER(SEARCH("TAKYS",B1818))),"TAKYS",IF(ISNUMBER(SEARCH("TAWIL",B1818)),"Tawil",IF(ISNUMBER(SEARCH("FROMY",B1818)),"Fromy",""))))))))))))))))))))))))</f>
        <v/>
      </c>
    </row>
    <row r="1819" spans="1:3" ht="18" hidden="1" customHeight="1" x14ac:dyDescent="0.3">
      <c r="A1819" s="3" t="str">
        <f>Products!A1404</f>
        <v>ART02623</v>
      </c>
      <c r="B1819" s="3" t="str">
        <f>Products!B1404</f>
        <v>DOUSSY Eau De javel Citron 1L</v>
      </c>
      <c r="C1819" s="3" t="str">
        <f>IF(OR(ISNUMBER(SEARCH("SELHAM",B1819)),ISNUMBER(SEARCH("LHAFLA",B1819)),ISNUMBER(SEARCH("ZINE",B1819)),ISNUMBER(SEARCH("tiyay",B1819)),ISNUMBER(SEARCH("alouns",B1819)),ISNUMBER(SEARCH("lmhrat",B1819))),"The Al Itkane",IF(AND(ISNUMBER(SEARCH("CALIN",B1819)),ISNUMBER(SEARCH("RP",B1819)),NOT(ISNUMBER(SEARCH("VP",B1819)))),"Calin RP",IF(AND(ISNUMBER(SEARCH("CALIN",B1819)),ISNUMBER(SEARCH("VP",B1819))),"Calin VP",IF(AND(ISNUMBER(SEARCH("MIO",B1819)),OR(ISNUMBER(SEARCH("Vaisselle",B1819)),ISNUMBER(SEARCH("vaisselle",B1819)))),"Mio Liquid Vaisselle",IF(AND(ISNUMBER(SEARCH("MIO",B1819)),ISNUMBER(SEARCH("Javel",B1819))),"Mio Javel",IF(AND(ISNUMBER(SEARCH("MIO",B1819)),ISNUMBER(SEARCH("Matic",B1819))),"Mio Matic",IF(AND(ISNUMBER(SEARCH("MIO",B1819)),OR(ISNUMBER(SEARCH("Détérgent",B1819)),ISNUMBER(SEARCH("Poudre",B1819)),ISNUMBER(SEARCH("Semi Auto",B1819)),ISNUMBER(SEARCH("1KG",B1819)),ISNUMBER(SEARCH("500G",B1819)),ISNUMBER(SEARCH("10KG",B1819)),ISNUMBER(SEARCH("1.5K",B1819)),ISNUMBER(SEARCH("215G",B1819)),ISNUMBER(SEARCH("350G",B1819)),ISNUMBER(SEARCH("90G",B1819)),ISNUMBER(SEARCH("Gold",B1819)),ISNUMBER(SEARCH("Citron",B1819)),ISNUMBER(SEARCH("Rose",B1819)),ISNUMBER(SEARCH("Lessive",B1819))),NOT(OR(ISNUMBER(SEARCH("Vaisselle",B1819)),ISNUMBER(SEARCH("Javel",B1819)),ISNUMBER(SEARCH("Matic",B1819)),ISNUMBER(SEARCH("Nettoyant",B1819)),ISNUMBER(SEARCH("Pâte",B1819)),ISNUMBER(SEARCH("Lave",B1819)),ISNUMBER(SEARCH("Détartrant",B1819))))),"Mio main (1k+500gr)",IF(AND(ISNUMBER(SEARCH("PAPILLON",B1819)),OR(ISNUMBER(SEARCH("Papier",B1819)),ISNUMBER(SEARCH("Hygiénique",B1819)),ISNUMBER(SEARCH("HYGIÉNIQUE",B1819))),NOT(OR(ISNUMBER(SEARCH("Lingette",B1819)),ISNUMBER(SEARCH("Mouchoir",B1819))))),"Papillon Papier",IF(OR(ISNUMBER(SEARCH("TAJ AL SAHAR",B1819)),ISNUMBER(SEARCH("TAJ BLADI",B1819)),ISNUMBER(SEARCH("TAJ BELADI",B1819)),ISNUMBER(SEARCH("Tilal Assahra",B1819)),ISNUMBER(SEARCH("Jawharat Asahra",B1819))),"TAJ SAHARA",IF(AND(OR(ISNUMBER(SEARCH("AL ITKANE",B1819)),ISNUMBER(SEARCH("ALITKANE",B1819)),ISNUMBER(SEARCH("PRESTO",B1819))),NOT(OR(ISNUMBER(SEARCH("Thé",B1819)),ISNUMBER(SEARCH("THE ",B1819)),ISNUMBER(SEARCH("thé",B1819)),ISNUMBER(SEARCH("SELHAM",B1819)),ISNUMBER(SEARCH("LHAFLA",B1819)),ISNUMBER(SEARCH("ZINE",B1819)),ISNUMBER(SEARCH("tiyay",B1819)),ISNUMBER(SEARCH("alouns",B1819)),ISNUMBER(SEARCH("lmhrat",B1819))))),"Al Itkrans + Presto",IF(OR(ISNUMBER(SEARCH("DALAA",B1819)),ISNUMBER(SEARCH("CS-DALAA",B1819)),ISNUMBER(SEARCH("DALINA",B1819))),"Dalaa VP / Baqqal / RP",IF(OR(LEFT(UPPER(B1819),4)="MIA ",LEFT(UPPER(B1819),6)="CS-MIA"),"Mia",IF(OR(LEFT(UPPER(B1819),5)="NOVA ",LEFT(UPPER(B1819),7)="CS-NOVA"),"Nova",IF(OR(ISNUMBER(SEARCH("PRIMA ",B1819)),ISNUMBER(SEARCH("CS-PRIMA",B1819))),"Prima",IF(OR(ISNUMBER(SEARCH("Douceur",B1819)),ISNUMBER(SEARCH("DOUCEUR",B1819))),"Douceur",IF(OR(ISNUMBER(SEARCH("SANGO",B1819)),ISNUMBER(SEARCH("CS-SANGO",B1819))),"SANGO",IF(ISNUMBER(SEARCH("BLANDOUX",B1819)),"Blandoux",IF(ISNUMBER(SEARCH("SHIWAMI",B1819)),"Shiwame",IF(ISNUMBER(SEARCH("KELLOGG",B1819)),"Kelloggs",IF(OR(ISNUMBER(SEARCH("TOBIGO",B1819)),ISNUMBER(SEARCH("DWIST",B1819))),"Tobigo",IF(OR(ISNUMBER(SEARCH("MARISOL",B1819)),ISNUMBER(SEARCH("MARESOL",B1819))),"Maresol",IF(OR(ISNUMBER(SEARCH("TAKIS",B1819)),ISNUMBER(SEARCH("TAKYS",B1819))),"TAKYS",IF(ISNUMBER(SEARCH("TAWIL",B1819)),"Tawil",IF(ISNUMBER(SEARCH("FROMY",B1819)),"Fromy",""))))))))))))))))))))))))</f>
        <v/>
      </c>
    </row>
    <row r="1820" spans="1:3" ht="18" hidden="1" customHeight="1" x14ac:dyDescent="0.3">
      <c r="A1820" s="3" t="str">
        <f>Products!A1405</f>
        <v>ART02624</v>
      </c>
      <c r="B1820" s="3" t="str">
        <f>Products!B1405</f>
        <v>DOUSSY Eau De javel Citron 2L</v>
      </c>
      <c r="C1820" s="3" t="str">
        <f>IF(OR(ISNUMBER(SEARCH("SELHAM",B1820)),ISNUMBER(SEARCH("LHAFLA",B1820)),ISNUMBER(SEARCH("ZINE",B1820)),ISNUMBER(SEARCH("tiyay",B1820)),ISNUMBER(SEARCH("alouns",B1820)),ISNUMBER(SEARCH("lmhrat",B1820))),"The Al Itkane",IF(AND(ISNUMBER(SEARCH("CALIN",B1820)),ISNUMBER(SEARCH("RP",B1820)),NOT(ISNUMBER(SEARCH("VP",B1820)))),"Calin RP",IF(AND(ISNUMBER(SEARCH("CALIN",B1820)),ISNUMBER(SEARCH("VP",B1820))),"Calin VP",IF(AND(ISNUMBER(SEARCH("MIO",B1820)),OR(ISNUMBER(SEARCH("Vaisselle",B1820)),ISNUMBER(SEARCH("vaisselle",B1820)))),"Mio Liquid Vaisselle",IF(AND(ISNUMBER(SEARCH("MIO",B1820)),ISNUMBER(SEARCH("Javel",B1820))),"Mio Javel",IF(AND(ISNUMBER(SEARCH("MIO",B1820)),ISNUMBER(SEARCH("Matic",B1820))),"Mio Matic",IF(AND(ISNUMBER(SEARCH("MIO",B1820)),OR(ISNUMBER(SEARCH("Détérgent",B1820)),ISNUMBER(SEARCH("Poudre",B1820)),ISNUMBER(SEARCH("Semi Auto",B1820)),ISNUMBER(SEARCH("1KG",B1820)),ISNUMBER(SEARCH("500G",B1820)),ISNUMBER(SEARCH("10KG",B1820)),ISNUMBER(SEARCH("1.5K",B1820)),ISNUMBER(SEARCH("215G",B1820)),ISNUMBER(SEARCH("350G",B1820)),ISNUMBER(SEARCH("90G",B1820)),ISNUMBER(SEARCH("Gold",B1820)),ISNUMBER(SEARCH("Citron",B1820)),ISNUMBER(SEARCH("Rose",B1820)),ISNUMBER(SEARCH("Lessive",B1820))),NOT(OR(ISNUMBER(SEARCH("Vaisselle",B1820)),ISNUMBER(SEARCH("Javel",B1820)),ISNUMBER(SEARCH("Matic",B1820)),ISNUMBER(SEARCH("Nettoyant",B1820)),ISNUMBER(SEARCH("Pâte",B1820)),ISNUMBER(SEARCH("Lave",B1820)),ISNUMBER(SEARCH("Détartrant",B1820))))),"Mio main (1k+500gr)",IF(AND(ISNUMBER(SEARCH("PAPILLON",B1820)),OR(ISNUMBER(SEARCH("Papier",B1820)),ISNUMBER(SEARCH("Hygiénique",B1820)),ISNUMBER(SEARCH("HYGIÉNIQUE",B1820))),NOT(OR(ISNUMBER(SEARCH("Lingette",B1820)),ISNUMBER(SEARCH("Mouchoir",B1820))))),"Papillon Papier",IF(OR(ISNUMBER(SEARCH("TAJ AL SAHAR",B1820)),ISNUMBER(SEARCH("TAJ BLADI",B1820)),ISNUMBER(SEARCH("TAJ BELADI",B1820)),ISNUMBER(SEARCH("Tilal Assahra",B1820)),ISNUMBER(SEARCH("Jawharat Asahra",B1820))),"TAJ SAHARA",IF(AND(OR(ISNUMBER(SEARCH("AL ITKANE",B1820)),ISNUMBER(SEARCH("ALITKANE",B1820)),ISNUMBER(SEARCH("PRESTO",B1820))),NOT(OR(ISNUMBER(SEARCH("Thé",B1820)),ISNUMBER(SEARCH("THE ",B1820)),ISNUMBER(SEARCH("thé",B1820)),ISNUMBER(SEARCH("SELHAM",B1820)),ISNUMBER(SEARCH("LHAFLA",B1820)),ISNUMBER(SEARCH("ZINE",B1820)),ISNUMBER(SEARCH("tiyay",B1820)),ISNUMBER(SEARCH("alouns",B1820)),ISNUMBER(SEARCH("lmhrat",B1820))))),"Al Itkrans + Presto",IF(OR(ISNUMBER(SEARCH("DALAA",B1820)),ISNUMBER(SEARCH("CS-DALAA",B1820)),ISNUMBER(SEARCH("DALINA",B1820))),"Dalaa VP / Baqqal / RP",IF(OR(LEFT(UPPER(B1820),4)="MIA ",LEFT(UPPER(B1820),6)="CS-MIA"),"Mia",IF(OR(LEFT(UPPER(B1820),5)="NOVA ",LEFT(UPPER(B1820),7)="CS-NOVA"),"Nova",IF(OR(ISNUMBER(SEARCH("PRIMA ",B1820)),ISNUMBER(SEARCH("CS-PRIMA",B1820))),"Prima",IF(OR(ISNUMBER(SEARCH("Douceur",B1820)),ISNUMBER(SEARCH("DOUCEUR",B1820))),"Douceur",IF(OR(ISNUMBER(SEARCH("SANGO",B1820)),ISNUMBER(SEARCH("CS-SANGO",B1820))),"SANGO",IF(ISNUMBER(SEARCH("BLANDOUX",B1820)),"Blandoux",IF(ISNUMBER(SEARCH("SHIWAMI",B1820)),"Shiwame",IF(ISNUMBER(SEARCH("KELLOGG",B1820)),"Kelloggs",IF(OR(ISNUMBER(SEARCH("TOBIGO",B1820)),ISNUMBER(SEARCH("DWIST",B1820))),"Tobigo",IF(OR(ISNUMBER(SEARCH("MARISOL",B1820)),ISNUMBER(SEARCH("MARESOL",B1820))),"Maresol",IF(OR(ISNUMBER(SEARCH("TAKIS",B1820)),ISNUMBER(SEARCH("TAKYS",B1820))),"TAKYS",IF(ISNUMBER(SEARCH("TAWIL",B1820)),"Tawil",IF(ISNUMBER(SEARCH("FROMY",B1820)),"Fromy",""))))))))))))))))))))))))</f>
        <v/>
      </c>
    </row>
    <row r="1821" spans="1:3" ht="18" hidden="1" customHeight="1" x14ac:dyDescent="0.3">
      <c r="A1821" s="3" t="str">
        <f>Products!A1406</f>
        <v>ART02857</v>
      </c>
      <c r="B1821" s="3" t="str">
        <f>Products!B1406</f>
        <v>Bissane Miel 350G</v>
      </c>
      <c r="C1821" s="3" t="str">
        <f>IF(OR(ISNUMBER(SEARCH("SELHAM",B1821)),ISNUMBER(SEARCH("LHAFLA",B1821)),ISNUMBER(SEARCH("ZINE",B1821)),ISNUMBER(SEARCH("tiyay",B1821)),ISNUMBER(SEARCH("alouns",B1821)),ISNUMBER(SEARCH("lmhrat",B1821))),"The Al Itkane",IF(AND(ISNUMBER(SEARCH("CALIN",B1821)),ISNUMBER(SEARCH("RP",B1821)),NOT(ISNUMBER(SEARCH("VP",B1821)))),"Calin RP",IF(AND(ISNUMBER(SEARCH("CALIN",B1821)),ISNUMBER(SEARCH("VP",B1821))),"Calin VP",IF(AND(ISNUMBER(SEARCH("MIO",B1821)),OR(ISNUMBER(SEARCH("Vaisselle",B1821)),ISNUMBER(SEARCH("vaisselle",B1821)))),"Mio Liquid Vaisselle",IF(AND(ISNUMBER(SEARCH("MIO",B1821)),ISNUMBER(SEARCH("Javel",B1821))),"Mio Javel",IF(AND(ISNUMBER(SEARCH("MIO",B1821)),ISNUMBER(SEARCH("Matic",B1821))),"Mio Matic",IF(AND(ISNUMBER(SEARCH("MIO",B1821)),OR(ISNUMBER(SEARCH("Détérgent",B1821)),ISNUMBER(SEARCH("Poudre",B1821)),ISNUMBER(SEARCH("Semi Auto",B1821)),ISNUMBER(SEARCH("1KG",B1821)),ISNUMBER(SEARCH("500G",B1821)),ISNUMBER(SEARCH("10KG",B1821)),ISNUMBER(SEARCH("1.5K",B1821)),ISNUMBER(SEARCH("215G",B1821)),ISNUMBER(SEARCH("350G",B1821)),ISNUMBER(SEARCH("90G",B1821)),ISNUMBER(SEARCH("Gold",B1821)),ISNUMBER(SEARCH("Citron",B1821)),ISNUMBER(SEARCH("Rose",B1821)),ISNUMBER(SEARCH("Lessive",B1821))),NOT(OR(ISNUMBER(SEARCH("Vaisselle",B1821)),ISNUMBER(SEARCH("Javel",B1821)),ISNUMBER(SEARCH("Matic",B1821)),ISNUMBER(SEARCH("Nettoyant",B1821)),ISNUMBER(SEARCH("Pâte",B1821)),ISNUMBER(SEARCH("Lave",B1821)),ISNUMBER(SEARCH("Détartrant",B1821))))),"Mio main (1k+500gr)",IF(AND(ISNUMBER(SEARCH("PAPILLON",B1821)),OR(ISNUMBER(SEARCH("Papier",B1821)),ISNUMBER(SEARCH("Hygiénique",B1821)),ISNUMBER(SEARCH("HYGIÉNIQUE",B1821))),NOT(OR(ISNUMBER(SEARCH("Lingette",B1821)),ISNUMBER(SEARCH("Mouchoir",B1821))))),"Papillon Papier",IF(OR(ISNUMBER(SEARCH("TAJ AL SAHAR",B1821)),ISNUMBER(SEARCH("TAJ BLADI",B1821)),ISNUMBER(SEARCH("TAJ BELADI",B1821)),ISNUMBER(SEARCH("Tilal Assahra",B1821)),ISNUMBER(SEARCH("Jawharat Asahra",B1821))),"TAJ SAHARA",IF(AND(OR(ISNUMBER(SEARCH("AL ITKANE",B1821)),ISNUMBER(SEARCH("ALITKANE",B1821)),ISNUMBER(SEARCH("PRESTO",B1821))),NOT(OR(ISNUMBER(SEARCH("Thé",B1821)),ISNUMBER(SEARCH("THE ",B1821)),ISNUMBER(SEARCH("thé",B1821)),ISNUMBER(SEARCH("SELHAM",B1821)),ISNUMBER(SEARCH("LHAFLA",B1821)),ISNUMBER(SEARCH("ZINE",B1821)),ISNUMBER(SEARCH("tiyay",B1821)),ISNUMBER(SEARCH("alouns",B1821)),ISNUMBER(SEARCH("lmhrat",B1821))))),"Al Itkrans + Presto",IF(OR(ISNUMBER(SEARCH("DALAA",B1821)),ISNUMBER(SEARCH("CS-DALAA",B1821)),ISNUMBER(SEARCH("DALINA",B1821))),"Dalaa VP / Baqqal / RP",IF(OR(LEFT(UPPER(B1821),4)="MIA ",LEFT(UPPER(B1821),6)="CS-MIA"),"Mia",IF(OR(LEFT(UPPER(B1821),5)="NOVA ",LEFT(UPPER(B1821),7)="CS-NOVA"),"Nova",IF(OR(ISNUMBER(SEARCH("PRIMA ",B1821)),ISNUMBER(SEARCH("CS-PRIMA",B1821))),"Prima",IF(OR(ISNUMBER(SEARCH("Douceur",B1821)),ISNUMBER(SEARCH("DOUCEUR",B1821))),"Douceur",IF(OR(ISNUMBER(SEARCH("SANGO",B1821)),ISNUMBER(SEARCH("CS-SANGO",B1821))),"SANGO",IF(ISNUMBER(SEARCH("BLANDOUX",B1821)),"Blandoux",IF(ISNUMBER(SEARCH("SHIWAMI",B1821)),"Shiwame",IF(ISNUMBER(SEARCH("KELLOGG",B1821)),"Kelloggs",IF(OR(ISNUMBER(SEARCH("TOBIGO",B1821)),ISNUMBER(SEARCH("DWIST",B1821))),"Tobigo",IF(OR(ISNUMBER(SEARCH("MARISOL",B1821)),ISNUMBER(SEARCH("MARESOL",B1821))),"Maresol",IF(OR(ISNUMBER(SEARCH("TAKIS",B1821)),ISNUMBER(SEARCH("TAKYS",B1821))),"TAKYS",IF(ISNUMBER(SEARCH("TAWIL",B1821)),"Tawil",IF(ISNUMBER(SEARCH("FROMY",B1821)),"Fromy",""))))))))))))))))))))))))</f>
        <v/>
      </c>
    </row>
    <row r="1822" spans="1:3" ht="18" hidden="1" customHeight="1" x14ac:dyDescent="0.3">
      <c r="A1822" s="3" t="str">
        <f>Products!A1407</f>
        <v>ART00076</v>
      </c>
      <c r="B1822" s="3" t="str">
        <f>Products!B1407</f>
        <v>AICHA Tomate Concentrée Conserve 70G</v>
      </c>
      <c r="C1822" s="3" t="str">
        <f>IF(OR(ISNUMBER(SEARCH("SELHAM",B1822)),ISNUMBER(SEARCH("LHAFLA",B1822)),ISNUMBER(SEARCH("ZINE",B1822)),ISNUMBER(SEARCH("tiyay",B1822)),ISNUMBER(SEARCH("alouns",B1822)),ISNUMBER(SEARCH("lmhrat",B1822))),"The Al Itkane",IF(AND(ISNUMBER(SEARCH("CALIN",B1822)),ISNUMBER(SEARCH("RP",B1822)),NOT(ISNUMBER(SEARCH("VP",B1822)))),"Calin RP",IF(AND(ISNUMBER(SEARCH("CALIN",B1822)),ISNUMBER(SEARCH("VP",B1822))),"Calin VP",IF(AND(ISNUMBER(SEARCH("MIO",B1822)),OR(ISNUMBER(SEARCH("Vaisselle",B1822)),ISNUMBER(SEARCH("vaisselle",B1822)))),"Mio Liquid Vaisselle",IF(AND(ISNUMBER(SEARCH("MIO",B1822)),ISNUMBER(SEARCH("Javel",B1822))),"Mio Javel",IF(AND(ISNUMBER(SEARCH("MIO",B1822)),ISNUMBER(SEARCH("Matic",B1822))),"Mio Matic",IF(AND(ISNUMBER(SEARCH("MIO",B1822)),OR(ISNUMBER(SEARCH("Détérgent",B1822)),ISNUMBER(SEARCH("Poudre",B1822)),ISNUMBER(SEARCH("Semi Auto",B1822)),ISNUMBER(SEARCH("1KG",B1822)),ISNUMBER(SEARCH("500G",B1822)),ISNUMBER(SEARCH("10KG",B1822)),ISNUMBER(SEARCH("1.5K",B1822)),ISNUMBER(SEARCH("215G",B1822)),ISNUMBER(SEARCH("350G",B1822)),ISNUMBER(SEARCH("90G",B1822)),ISNUMBER(SEARCH("Gold",B1822)),ISNUMBER(SEARCH("Citron",B1822)),ISNUMBER(SEARCH("Rose",B1822)),ISNUMBER(SEARCH("Lessive",B1822))),NOT(OR(ISNUMBER(SEARCH("Vaisselle",B1822)),ISNUMBER(SEARCH("Javel",B1822)),ISNUMBER(SEARCH("Matic",B1822)),ISNUMBER(SEARCH("Nettoyant",B1822)),ISNUMBER(SEARCH("Pâte",B1822)),ISNUMBER(SEARCH("Lave",B1822)),ISNUMBER(SEARCH("Détartrant",B1822))))),"Mio main (1k+500gr)",IF(AND(ISNUMBER(SEARCH("PAPILLON",B1822)),OR(ISNUMBER(SEARCH("Papier",B1822)),ISNUMBER(SEARCH("Hygiénique",B1822)),ISNUMBER(SEARCH("HYGIÉNIQUE",B1822))),NOT(OR(ISNUMBER(SEARCH("Lingette",B1822)),ISNUMBER(SEARCH("Mouchoir",B1822))))),"Papillon Papier",IF(OR(ISNUMBER(SEARCH("TAJ AL SAHAR",B1822)),ISNUMBER(SEARCH("TAJ BLADI",B1822)),ISNUMBER(SEARCH("TAJ BELADI",B1822)),ISNUMBER(SEARCH("Tilal Assahra",B1822)),ISNUMBER(SEARCH("Jawharat Asahra",B1822))),"TAJ SAHARA",IF(AND(OR(ISNUMBER(SEARCH("AL ITKANE",B1822)),ISNUMBER(SEARCH("ALITKANE",B1822)),ISNUMBER(SEARCH("PRESTO",B1822))),NOT(OR(ISNUMBER(SEARCH("Thé",B1822)),ISNUMBER(SEARCH("THE ",B1822)),ISNUMBER(SEARCH("thé",B1822)),ISNUMBER(SEARCH("SELHAM",B1822)),ISNUMBER(SEARCH("LHAFLA",B1822)),ISNUMBER(SEARCH("ZINE",B1822)),ISNUMBER(SEARCH("tiyay",B1822)),ISNUMBER(SEARCH("alouns",B1822)),ISNUMBER(SEARCH("lmhrat",B1822))))),"Al Itkrans + Presto",IF(OR(ISNUMBER(SEARCH("DALAA",B1822)),ISNUMBER(SEARCH("CS-DALAA",B1822)),ISNUMBER(SEARCH("DALINA",B1822))),"Dalaa VP / Baqqal / RP",IF(OR(LEFT(UPPER(B1822),4)="MIA ",LEFT(UPPER(B1822),6)="CS-MIA"),"Mia",IF(OR(LEFT(UPPER(B1822),5)="NOVA ",LEFT(UPPER(B1822),7)="CS-NOVA"),"Nova",IF(OR(ISNUMBER(SEARCH("PRIMA ",B1822)),ISNUMBER(SEARCH("CS-PRIMA",B1822))),"Prima",IF(OR(ISNUMBER(SEARCH("Douceur",B1822)),ISNUMBER(SEARCH("DOUCEUR",B1822))),"Douceur",IF(OR(ISNUMBER(SEARCH("SANGO",B1822)),ISNUMBER(SEARCH("CS-SANGO",B1822))),"SANGO",IF(ISNUMBER(SEARCH("BLANDOUX",B1822)),"Blandoux",IF(ISNUMBER(SEARCH("SHIWAMI",B1822)),"Shiwame",IF(ISNUMBER(SEARCH("KELLOGG",B1822)),"Kelloggs",IF(OR(ISNUMBER(SEARCH("TOBIGO",B1822)),ISNUMBER(SEARCH("DWIST",B1822))),"Tobigo",IF(OR(ISNUMBER(SEARCH("MARISOL",B1822)),ISNUMBER(SEARCH("MARESOL",B1822))),"Maresol",IF(OR(ISNUMBER(SEARCH("TAKIS",B1822)),ISNUMBER(SEARCH("TAKYS",B1822))),"TAKYS",IF(ISNUMBER(SEARCH("TAWIL",B1822)),"Tawil",IF(ISNUMBER(SEARCH("FROMY",B1822)),"Fromy",""))))))))))))))))))))))))</f>
        <v/>
      </c>
    </row>
    <row r="1823" spans="1:3" ht="18" hidden="1" customHeight="1" x14ac:dyDescent="0.3">
      <c r="A1823" s="3" t="str">
        <f>Products!A1408</f>
        <v>ART00204</v>
      </c>
      <c r="B1823" s="3" t="str">
        <f>Products!B1408</f>
        <v>CHOCUP Biscuit Milky</v>
      </c>
      <c r="C1823" s="3" t="str">
        <f>IF(OR(ISNUMBER(SEARCH("SELHAM",B1823)),ISNUMBER(SEARCH("LHAFLA",B1823)),ISNUMBER(SEARCH("ZINE",B1823)),ISNUMBER(SEARCH("tiyay",B1823)),ISNUMBER(SEARCH("alouns",B1823)),ISNUMBER(SEARCH("lmhrat",B1823))),"The Al Itkane",IF(AND(ISNUMBER(SEARCH("CALIN",B1823)),ISNUMBER(SEARCH("RP",B1823)),NOT(ISNUMBER(SEARCH("VP",B1823)))),"Calin RP",IF(AND(ISNUMBER(SEARCH("CALIN",B1823)),ISNUMBER(SEARCH("VP",B1823))),"Calin VP",IF(AND(ISNUMBER(SEARCH("MIO",B1823)),OR(ISNUMBER(SEARCH("Vaisselle",B1823)),ISNUMBER(SEARCH("vaisselle",B1823)))),"Mio Liquid Vaisselle",IF(AND(ISNUMBER(SEARCH("MIO",B1823)),ISNUMBER(SEARCH("Javel",B1823))),"Mio Javel",IF(AND(ISNUMBER(SEARCH("MIO",B1823)),ISNUMBER(SEARCH("Matic",B1823))),"Mio Matic",IF(AND(ISNUMBER(SEARCH("MIO",B1823)),OR(ISNUMBER(SEARCH("Détérgent",B1823)),ISNUMBER(SEARCH("Poudre",B1823)),ISNUMBER(SEARCH("Semi Auto",B1823)),ISNUMBER(SEARCH("1KG",B1823)),ISNUMBER(SEARCH("500G",B1823)),ISNUMBER(SEARCH("10KG",B1823)),ISNUMBER(SEARCH("1.5K",B1823)),ISNUMBER(SEARCH("215G",B1823)),ISNUMBER(SEARCH("350G",B1823)),ISNUMBER(SEARCH("90G",B1823)),ISNUMBER(SEARCH("Gold",B1823)),ISNUMBER(SEARCH("Citron",B1823)),ISNUMBER(SEARCH("Rose",B1823)),ISNUMBER(SEARCH("Lessive",B1823))),NOT(OR(ISNUMBER(SEARCH("Vaisselle",B1823)),ISNUMBER(SEARCH("Javel",B1823)),ISNUMBER(SEARCH("Matic",B1823)),ISNUMBER(SEARCH("Nettoyant",B1823)),ISNUMBER(SEARCH("Pâte",B1823)),ISNUMBER(SEARCH("Lave",B1823)),ISNUMBER(SEARCH("Détartrant",B1823))))),"Mio main (1k+500gr)",IF(AND(ISNUMBER(SEARCH("PAPILLON",B1823)),OR(ISNUMBER(SEARCH("Papier",B1823)),ISNUMBER(SEARCH("Hygiénique",B1823)),ISNUMBER(SEARCH("HYGIÉNIQUE",B1823))),NOT(OR(ISNUMBER(SEARCH("Lingette",B1823)),ISNUMBER(SEARCH("Mouchoir",B1823))))),"Papillon Papier",IF(OR(ISNUMBER(SEARCH("TAJ AL SAHAR",B1823)),ISNUMBER(SEARCH("TAJ BLADI",B1823)),ISNUMBER(SEARCH("TAJ BELADI",B1823)),ISNUMBER(SEARCH("Tilal Assahra",B1823)),ISNUMBER(SEARCH("Jawharat Asahra",B1823))),"TAJ SAHARA",IF(AND(OR(ISNUMBER(SEARCH("AL ITKANE",B1823)),ISNUMBER(SEARCH("ALITKANE",B1823)),ISNUMBER(SEARCH("PRESTO",B1823))),NOT(OR(ISNUMBER(SEARCH("Thé",B1823)),ISNUMBER(SEARCH("THE ",B1823)),ISNUMBER(SEARCH("thé",B1823)),ISNUMBER(SEARCH("SELHAM",B1823)),ISNUMBER(SEARCH("LHAFLA",B1823)),ISNUMBER(SEARCH("ZINE",B1823)),ISNUMBER(SEARCH("tiyay",B1823)),ISNUMBER(SEARCH("alouns",B1823)),ISNUMBER(SEARCH("lmhrat",B1823))))),"Al Itkrans + Presto",IF(OR(ISNUMBER(SEARCH("DALAA",B1823)),ISNUMBER(SEARCH("CS-DALAA",B1823)),ISNUMBER(SEARCH("DALINA",B1823))),"Dalaa VP / Baqqal / RP",IF(OR(LEFT(UPPER(B1823),4)="MIA ",LEFT(UPPER(B1823),6)="CS-MIA"),"Mia",IF(OR(LEFT(UPPER(B1823),5)="NOVA ",LEFT(UPPER(B1823),7)="CS-NOVA"),"Nova",IF(OR(ISNUMBER(SEARCH("PRIMA ",B1823)),ISNUMBER(SEARCH("CS-PRIMA",B1823))),"Prima",IF(OR(ISNUMBER(SEARCH("Douceur",B1823)),ISNUMBER(SEARCH("DOUCEUR",B1823))),"Douceur",IF(OR(ISNUMBER(SEARCH("SANGO",B1823)),ISNUMBER(SEARCH("CS-SANGO",B1823))),"SANGO",IF(ISNUMBER(SEARCH("BLANDOUX",B1823)),"Blandoux",IF(ISNUMBER(SEARCH("SHIWAMI",B1823)),"Shiwame",IF(ISNUMBER(SEARCH("KELLOGG",B1823)),"Kelloggs",IF(OR(ISNUMBER(SEARCH("TOBIGO",B1823)),ISNUMBER(SEARCH("DWIST",B1823))),"Tobigo",IF(OR(ISNUMBER(SEARCH("MARISOL",B1823)),ISNUMBER(SEARCH("MARESOL",B1823))),"Maresol",IF(OR(ISNUMBER(SEARCH("TAKIS",B1823)),ISNUMBER(SEARCH("TAKYS",B1823))),"TAKYS",IF(ISNUMBER(SEARCH("TAWIL",B1823)),"Tawil",IF(ISNUMBER(SEARCH("FROMY",B1823)),"Fromy",""))))))))))))))))))))))))</f>
        <v/>
      </c>
    </row>
    <row r="1824" spans="1:3" ht="18" hidden="1" customHeight="1" x14ac:dyDescent="0.3">
      <c r="A1824" s="3" t="str">
        <f>Products!A1409</f>
        <v>ART00205</v>
      </c>
      <c r="B1824" s="3" t="str">
        <f>Products!B1409</f>
        <v>BE Fluffy Cake Milky</v>
      </c>
      <c r="C1824" s="3" t="str">
        <f>IF(OR(ISNUMBER(SEARCH("SELHAM",B1824)),ISNUMBER(SEARCH("LHAFLA",B1824)),ISNUMBER(SEARCH("ZINE",B1824)),ISNUMBER(SEARCH("tiyay",B1824)),ISNUMBER(SEARCH("alouns",B1824)),ISNUMBER(SEARCH("lmhrat",B1824))),"The Al Itkane",IF(AND(ISNUMBER(SEARCH("CALIN",B1824)),ISNUMBER(SEARCH("RP",B1824)),NOT(ISNUMBER(SEARCH("VP",B1824)))),"Calin RP",IF(AND(ISNUMBER(SEARCH("CALIN",B1824)),ISNUMBER(SEARCH("VP",B1824))),"Calin VP",IF(AND(ISNUMBER(SEARCH("MIO",B1824)),OR(ISNUMBER(SEARCH("Vaisselle",B1824)),ISNUMBER(SEARCH("vaisselle",B1824)))),"Mio Liquid Vaisselle",IF(AND(ISNUMBER(SEARCH("MIO",B1824)),ISNUMBER(SEARCH("Javel",B1824))),"Mio Javel",IF(AND(ISNUMBER(SEARCH("MIO",B1824)),ISNUMBER(SEARCH("Matic",B1824))),"Mio Matic",IF(AND(ISNUMBER(SEARCH("MIO",B1824)),OR(ISNUMBER(SEARCH("Détérgent",B1824)),ISNUMBER(SEARCH("Poudre",B1824)),ISNUMBER(SEARCH("Semi Auto",B1824)),ISNUMBER(SEARCH("1KG",B1824)),ISNUMBER(SEARCH("500G",B1824)),ISNUMBER(SEARCH("10KG",B1824)),ISNUMBER(SEARCH("1.5K",B1824)),ISNUMBER(SEARCH("215G",B1824)),ISNUMBER(SEARCH("350G",B1824)),ISNUMBER(SEARCH("90G",B1824)),ISNUMBER(SEARCH("Gold",B1824)),ISNUMBER(SEARCH("Citron",B1824)),ISNUMBER(SEARCH("Rose",B1824)),ISNUMBER(SEARCH("Lessive",B1824))),NOT(OR(ISNUMBER(SEARCH("Vaisselle",B1824)),ISNUMBER(SEARCH("Javel",B1824)),ISNUMBER(SEARCH("Matic",B1824)),ISNUMBER(SEARCH("Nettoyant",B1824)),ISNUMBER(SEARCH("Pâte",B1824)),ISNUMBER(SEARCH("Lave",B1824)),ISNUMBER(SEARCH("Détartrant",B1824))))),"Mio main (1k+500gr)",IF(AND(ISNUMBER(SEARCH("PAPILLON",B1824)),OR(ISNUMBER(SEARCH("Papier",B1824)),ISNUMBER(SEARCH("Hygiénique",B1824)),ISNUMBER(SEARCH("HYGIÉNIQUE",B1824))),NOT(OR(ISNUMBER(SEARCH("Lingette",B1824)),ISNUMBER(SEARCH("Mouchoir",B1824))))),"Papillon Papier",IF(OR(ISNUMBER(SEARCH("TAJ AL SAHAR",B1824)),ISNUMBER(SEARCH("TAJ BLADI",B1824)),ISNUMBER(SEARCH("TAJ BELADI",B1824)),ISNUMBER(SEARCH("Tilal Assahra",B1824)),ISNUMBER(SEARCH("Jawharat Asahra",B1824))),"TAJ SAHARA",IF(AND(OR(ISNUMBER(SEARCH("AL ITKANE",B1824)),ISNUMBER(SEARCH("ALITKANE",B1824)),ISNUMBER(SEARCH("PRESTO",B1824))),NOT(OR(ISNUMBER(SEARCH("Thé",B1824)),ISNUMBER(SEARCH("THE ",B1824)),ISNUMBER(SEARCH("thé",B1824)),ISNUMBER(SEARCH("SELHAM",B1824)),ISNUMBER(SEARCH("LHAFLA",B1824)),ISNUMBER(SEARCH("ZINE",B1824)),ISNUMBER(SEARCH("tiyay",B1824)),ISNUMBER(SEARCH("alouns",B1824)),ISNUMBER(SEARCH("lmhrat",B1824))))),"Al Itkrans + Presto",IF(OR(ISNUMBER(SEARCH("DALAA",B1824)),ISNUMBER(SEARCH("CS-DALAA",B1824)),ISNUMBER(SEARCH("DALINA",B1824))),"Dalaa VP / Baqqal / RP",IF(OR(LEFT(UPPER(B1824),4)="MIA ",LEFT(UPPER(B1824),6)="CS-MIA"),"Mia",IF(OR(LEFT(UPPER(B1824),5)="NOVA ",LEFT(UPPER(B1824),7)="CS-NOVA"),"Nova",IF(OR(ISNUMBER(SEARCH("PRIMA ",B1824)),ISNUMBER(SEARCH("CS-PRIMA",B1824))),"Prima",IF(OR(ISNUMBER(SEARCH("Douceur",B1824)),ISNUMBER(SEARCH("DOUCEUR",B1824))),"Douceur",IF(OR(ISNUMBER(SEARCH("SANGO",B1824)),ISNUMBER(SEARCH("CS-SANGO",B1824))),"SANGO",IF(ISNUMBER(SEARCH("BLANDOUX",B1824)),"Blandoux",IF(ISNUMBER(SEARCH("SHIWAMI",B1824)),"Shiwame",IF(ISNUMBER(SEARCH("KELLOGG",B1824)),"Kelloggs",IF(OR(ISNUMBER(SEARCH("TOBIGO",B1824)),ISNUMBER(SEARCH("DWIST",B1824))),"Tobigo",IF(OR(ISNUMBER(SEARCH("MARISOL",B1824)),ISNUMBER(SEARCH("MARESOL",B1824))),"Maresol",IF(OR(ISNUMBER(SEARCH("TAKIS",B1824)),ISNUMBER(SEARCH("TAKYS",B1824))),"TAKYS",IF(ISNUMBER(SEARCH("TAWIL",B1824)),"Tawil",IF(ISNUMBER(SEARCH("FROMY",B1824)),"Fromy",""))))))))))))))))))))))))</f>
        <v/>
      </c>
    </row>
    <row r="1825" spans="1:3" ht="18" hidden="1" customHeight="1" x14ac:dyDescent="0.3">
      <c r="A1825" s="3" t="str">
        <f>Products!A1410</f>
        <v>ART00206</v>
      </c>
      <c r="B1825" s="3" t="str">
        <f>Products!B1410</f>
        <v>TEMPO Mouchoir Pack de 15 Unités</v>
      </c>
      <c r="C1825" s="3" t="str">
        <f>IF(OR(ISNUMBER(SEARCH("SELHAM",B1825)),ISNUMBER(SEARCH("LHAFLA",B1825)),ISNUMBER(SEARCH("ZINE",B1825)),ISNUMBER(SEARCH("tiyay",B1825)),ISNUMBER(SEARCH("alouns",B1825)),ISNUMBER(SEARCH("lmhrat",B1825))),"The Al Itkane",IF(AND(ISNUMBER(SEARCH("CALIN",B1825)),ISNUMBER(SEARCH("RP",B1825)),NOT(ISNUMBER(SEARCH("VP",B1825)))),"Calin RP",IF(AND(ISNUMBER(SEARCH("CALIN",B1825)),ISNUMBER(SEARCH("VP",B1825))),"Calin VP",IF(AND(ISNUMBER(SEARCH("MIO",B1825)),OR(ISNUMBER(SEARCH("Vaisselle",B1825)),ISNUMBER(SEARCH("vaisselle",B1825)))),"Mio Liquid Vaisselle",IF(AND(ISNUMBER(SEARCH("MIO",B1825)),ISNUMBER(SEARCH("Javel",B1825))),"Mio Javel",IF(AND(ISNUMBER(SEARCH("MIO",B1825)),ISNUMBER(SEARCH("Matic",B1825))),"Mio Matic",IF(AND(ISNUMBER(SEARCH("MIO",B1825)),OR(ISNUMBER(SEARCH("Détérgent",B1825)),ISNUMBER(SEARCH("Poudre",B1825)),ISNUMBER(SEARCH("Semi Auto",B1825)),ISNUMBER(SEARCH("1KG",B1825)),ISNUMBER(SEARCH("500G",B1825)),ISNUMBER(SEARCH("10KG",B1825)),ISNUMBER(SEARCH("1.5K",B1825)),ISNUMBER(SEARCH("215G",B1825)),ISNUMBER(SEARCH("350G",B1825)),ISNUMBER(SEARCH("90G",B1825)),ISNUMBER(SEARCH("Gold",B1825)),ISNUMBER(SEARCH("Citron",B1825)),ISNUMBER(SEARCH("Rose",B1825)),ISNUMBER(SEARCH("Lessive",B1825))),NOT(OR(ISNUMBER(SEARCH("Vaisselle",B1825)),ISNUMBER(SEARCH("Javel",B1825)),ISNUMBER(SEARCH("Matic",B1825)),ISNUMBER(SEARCH("Nettoyant",B1825)),ISNUMBER(SEARCH("Pâte",B1825)),ISNUMBER(SEARCH("Lave",B1825)),ISNUMBER(SEARCH("Détartrant",B1825))))),"Mio main (1k+500gr)",IF(AND(ISNUMBER(SEARCH("PAPILLON",B1825)),OR(ISNUMBER(SEARCH("Papier",B1825)),ISNUMBER(SEARCH("Hygiénique",B1825)),ISNUMBER(SEARCH("HYGIÉNIQUE",B1825))),NOT(OR(ISNUMBER(SEARCH("Lingette",B1825)),ISNUMBER(SEARCH("Mouchoir",B1825))))),"Papillon Papier",IF(OR(ISNUMBER(SEARCH("TAJ AL SAHAR",B1825)),ISNUMBER(SEARCH("TAJ BLADI",B1825)),ISNUMBER(SEARCH("TAJ BELADI",B1825)),ISNUMBER(SEARCH("Tilal Assahra",B1825)),ISNUMBER(SEARCH("Jawharat Asahra",B1825))),"TAJ SAHARA",IF(AND(OR(ISNUMBER(SEARCH("AL ITKANE",B1825)),ISNUMBER(SEARCH("ALITKANE",B1825)),ISNUMBER(SEARCH("PRESTO",B1825))),NOT(OR(ISNUMBER(SEARCH("Thé",B1825)),ISNUMBER(SEARCH("THE ",B1825)),ISNUMBER(SEARCH("thé",B1825)),ISNUMBER(SEARCH("SELHAM",B1825)),ISNUMBER(SEARCH("LHAFLA",B1825)),ISNUMBER(SEARCH("ZINE",B1825)),ISNUMBER(SEARCH("tiyay",B1825)),ISNUMBER(SEARCH("alouns",B1825)),ISNUMBER(SEARCH("lmhrat",B1825))))),"Al Itkrans + Presto",IF(OR(ISNUMBER(SEARCH("DALAA",B1825)),ISNUMBER(SEARCH("CS-DALAA",B1825)),ISNUMBER(SEARCH("DALINA",B1825))),"Dalaa VP / Baqqal / RP",IF(OR(LEFT(UPPER(B1825),4)="MIA ",LEFT(UPPER(B1825),6)="CS-MIA"),"Mia",IF(OR(LEFT(UPPER(B1825),5)="NOVA ",LEFT(UPPER(B1825),7)="CS-NOVA"),"Nova",IF(OR(ISNUMBER(SEARCH("PRIMA ",B1825)),ISNUMBER(SEARCH("CS-PRIMA",B1825))),"Prima",IF(OR(ISNUMBER(SEARCH("Douceur",B1825)),ISNUMBER(SEARCH("DOUCEUR",B1825))),"Douceur",IF(OR(ISNUMBER(SEARCH("SANGO",B1825)),ISNUMBER(SEARCH("CS-SANGO",B1825))),"SANGO",IF(ISNUMBER(SEARCH("BLANDOUX",B1825)),"Blandoux",IF(ISNUMBER(SEARCH("SHIWAMI",B1825)),"Shiwame",IF(ISNUMBER(SEARCH("KELLOGG",B1825)),"Kelloggs",IF(OR(ISNUMBER(SEARCH("TOBIGO",B1825)),ISNUMBER(SEARCH("DWIST",B1825))),"Tobigo",IF(OR(ISNUMBER(SEARCH("MARISOL",B1825)),ISNUMBER(SEARCH("MARESOL",B1825))),"Maresol",IF(OR(ISNUMBER(SEARCH("TAKIS",B1825)),ISNUMBER(SEARCH("TAKYS",B1825))),"TAKYS",IF(ISNUMBER(SEARCH("TAWIL",B1825)),"Tawil",IF(ISNUMBER(SEARCH("FROMY",B1825)),"Fromy",""))))))))))))))))))))))))</f>
        <v/>
      </c>
    </row>
    <row r="1826" spans="1:3" ht="18" hidden="1" customHeight="1" x14ac:dyDescent="0.3">
      <c r="A1826" s="3" t="str">
        <f>Products!A1411</f>
        <v>ART00207</v>
      </c>
      <c r="B1826" s="3" t="str">
        <f>Products!B1411</f>
        <v>MARKO Barre 25G Pack de 24 Pièces</v>
      </c>
      <c r="C1826" s="3" t="str">
        <f>IF(OR(ISNUMBER(SEARCH("SELHAM",B1826)),ISNUMBER(SEARCH("LHAFLA",B1826)),ISNUMBER(SEARCH("ZINE",B1826)),ISNUMBER(SEARCH("tiyay",B1826)),ISNUMBER(SEARCH("alouns",B1826)),ISNUMBER(SEARCH("lmhrat",B1826))),"The Al Itkane",IF(AND(ISNUMBER(SEARCH("CALIN",B1826)),ISNUMBER(SEARCH("RP",B1826)),NOT(ISNUMBER(SEARCH("VP",B1826)))),"Calin RP",IF(AND(ISNUMBER(SEARCH("CALIN",B1826)),ISNUMBER(SEARCH("VP",B1826))),"Calin VP",IF(AND(ISNUMBER(SEARCH("MIO",B1826)),OR(ISNUMBER(SEARCH("Vaisselle",B1826)),ISNUMBER(SEARCH("vaisselle",B1826)))),"Mio Liquid Vaisselle",IF(AND(ISNUMBER(SEARCH("MIO",B1826)),ISNUMBER(SEARCH("Javel",B1826))),"Mio Javel",IF(AND(ISNUMBER(SEARCH("MIO",B1826)),ISNUMBER(SEARCH("Matic",B1826))),"Mio Matic",IF(AND(ISNUMBER(SEARCH("MIO",B1826)),OR(ISNUMBER(SEARCH("Détérgent",B1826)),ISNUMBER(SEARCH("Poudre",B1826)),ISNUMBER(SEARCH("Semi Auto",B1826)),ISNUMBER(SEARCH("1KG",B1826)),ISNUMBER(SEARCH("500G",B1826)),ISNUMBER(SEARCH("10KG",B1826)),ISNUMBER(SEARCH("1.5K",B1826)),ISNUMBER(SEARCH("215G",B1826)),ISNUMBER(SEARCH("350G",B1826)),ISNUMBER(SEARCH("90G",B1826)),ISNUMBER(SEARCH("Gold",B1826)),ISNUMBER(SEARCH("Citron",B1826)),ISNUMBER(SEARCH("Rose",B1826)),ISNUMBER(SEARCH("Lessive",B1826))),NOT(OR(ISNUMBER(SEARCH("Vaisselle",B1826)),ISNUMBER(SEARCH("Javel",B1826)),ISNUMBER(SEARCH("Matic",B1826)),ISNUMBER(SEARCH("Nettoyant",B1826)),ISNUMBER(SEARCH("Pâte",B1826)),ISNUMBER(SEARCH("Lave",B1826)),ISNUMBER(SEARCH("Détartrant",B1826))))),"Mio main (1k+500gr)",IF(AND(ISNUMBER(SEARCH("PAPILLON",B1826)),OR(ISNUMBER(SEARCH("Papier",B1826)),ISNUMBER(SEARCH("Hygiénique",B1826)),ISNUMBER(SEARCH("HYGIÉNIQUE",B1826))),NOT(OR(ISNUMBER(SEARCH("Lingette",B1826)),ISNUMBER(SEARCH("Mouchoir",B1826))))),"Papillon Papier",IF(OR(ISNUMBER(SEARCH("TAJ AL SAHAR",B1826)),ISNUMBER(SEARCH("TAJ BLADI",B1826)),ISNUMBER(SEARCH("TAJ BELADI",B1826)),ISNUMBER(SEARCH("Tilal Assahra",B1826)),ISNUMBER(SEARCH("Jawharat Asahra",B1826))),"TAJ SAHARA",IF(AND(OR(ISNUMBER(SEARCH("AL ITKANE",B1826)),ISNUMBER(SEARCH("ALITKANE",B1826)),ISNUMBER(SEARCH("PRESTO",B1826))),NOT(OR(ISNUMBER(SEARCH("Thé",B1826)),ISNUMBER(SEARCH("THE ",B1826)),ISNUMBER(SEARCH("thé",B1826)),ISNUMBER(SEARCH("SELHAM",B1826)),ISNUMBER(SEARCH("LHAFLA",B1826)),ISNUMBER(SEARCH("ZINE",B1826)),ISNUMBER(SEARCH("tiyay",B1826)),ISNUMBER(SEARCH("alouns",B1826)),ISNUMBER(SEARCH("lmhrat",B1826))))),"Al Itkrans + Presto",IF(OR(ISNUMBER(SEARCH("DALAA",B1826)),ISNUMBER(SEARCH("CS-DALAA",B1826)),ISNUMBER(SEARCH("DALINA",B1826))),"Dalaa VP / Baqqal / RP",IF(OR(LEFT(UPPER(B1826),4)="MIA ",LEFT(UPPER(B1826),6)="CS-MIA"),"Mia",IF(OR(LEFT(UPPER(B1826),5)="NOVA ",LEFT(UPPER(B1826),7)="CS-NOVA"),"Nova",IF(OR(ISNUMBER(SEARCH("PRIMA ",B1826)),ISNUMBER(SEARCH("CS-PRIMA",B1826))),"Prima",IF(OR(ISNUMBER(SEARCH("Douceur",B1826)),ISNUMBER(SEARCH("DOUCEUR",B1826))),"Douceur",IF(OR(ISNUMBER(SEARCH("SANGO",B1826)),ISNUMBER(SEARCH("CS-SANGO",B1826))),"SANGO",IF(ISNUMBER(SEARCH("BLANDOUX",B1826)),"Blandoux",IF(ISNUMBER(SEARCH("SHIWAMI",B1826)),"Shiwame",IF(ISNUMBER(SEARCH("KELLOGG",B1826)),"Kelloggs",IF(OR(ISNUMBER(SEARCH("TOBIGO",B1826)),ISNUMBER(SEARCH("DWIST",B1826))),"Tobigo",IF(OR(ISNUMBER(SEARCH("MARISOL",B1826)),ISNUMBER(SEARCH("MARESOL",B1826))),"Maresol",IF(OR(ISNUMBER(SEARCH("TAKIS",B1826)),ISNUMBER(SEARCH("TAKYS",B1826))),"TAKYS",IF(ISNUMBER(SEARCH("TAWIL",B1826)),"Tawil",IF(ISNUMBER(SEARCH("FROMY",B1826)),"Fromy",""))))))))))))))))))))))))</f>
        <v/>
      </c>
    </row>
    <row r="1827" spans="1:3" ht="18" hidden="1" customHeight="1" x14ac:dyDescent="0.3">
      <c r="A1827" s="3" t="str">
        <f>Products!A1412</f>
        <v>ART00208</v>
      </c>
      <c r="B1827" s="3" t="str">
        <f>Products!B1412</f>
        <v>COMET Barre Choc Pack de 24 Pièces</v>
      </c>
      <c r="C1827" s="3" t="str">
        <f>IF(OR(ISNUMBER(SEARCH("SELHAM",B1827)),ISNUMBER(SEARCH("LHAFLA",B1827)),ISNUMBER(SEARCH("ZINE",B1827)),ISNUMBER(SEARCH("tiyay",B1827)),ISNUMBER(SEARCH("alouns",B1827)),ISNUMBER(SEARCH("lmhrat",B1827))),"The Al Itkane",IF(AND(ISNUMBER(SEARCH("CALIN",B1827)),ISNUMBER(SEARCH("RP",B1827)),NOT(ISNUMBER(SEARCH("VP",B1827)))),"Calin RP",IF(AND(ISNUMBER(SEARCH("CALIN",B1827)),ISNUMBER(SEARCH("VP",B1827))),"Calin VP",IF(AND(ISNUMBER(SEARCH("MIO",B1827)),OR(ISNUMBER(SEARCH("Vaisselle",B1827)),ISNUMBER(SEARCH("vaisselle",B1827)))),"Mio Liquid Vaisselle",IF(AND(ISNUMBER(SEARCH("MIO",B1827)),ISNUMBER(SEARCH("Javel",B1827))),"Mio Javel",IF(AND(ISNUMBER(SEARCH("MIO",B1827)),ISNUMBER(SEARCH("Matic",B1827))),"Mio Matic",IF(AND(ISNUMBER(SEARCH("MIO",B1827)),OR(ISNUMBER(SEARCH("Détérgent",B1827)),ISNUMBER(SEARCH("Poudre",B1827)),ISNUMBER(SEARCH("Semi Auto",B1827)),ISNUMBER(SEARCH("1KG",B1827)),ISNUMBER(SEARCH("500G",B1827)),ISNUMBER(SEARCH("10KG",B1827)),ISNUMBER(SEARCH("1.5K",B1827)),ISNUMBER(SEARCH("215G",B1827)),ISNUMBER(SEARCH("350G",B1827)),ISNUMBER(SEARCH("90G",B1827)),ISNUMBER(SEARCH("Gold",B1827)),ISNUMBER(SEARCH("Citron",B1827)),ISNUMBER(SEARCH("Rose",B1827)),ISNUMBER(SEARCH("Lessive",B1827))),NOT(OR(ISNUMBER(SEARCH("Vaisselle",B1827)),ISNUMBER(SEARCH("Javel",B1827)),ISNUMBER(SEARCH("Matic",B1827)),ISNUMBER(SEARCH("Nettoyant",B1827)),ISNUMBER(SEARCH("Pâte",B1827)),ISNUMBER(SEARCH("Lave",B1827)),ISNUMBER(SEARCH("Détartrant",B1827))))),"Mio main (1k+500gr)",IF(AND(ISNUMBER(SEARCH("PAPILLON",B1827)),OR(ISNUMBER(SEARCH("Papier",B1827)),ISNUMBER(SEARCH("Hygiénique",B1827)),ISNUMBER(SEARCH("HYGIÉNIQUE",B1827))),NOT(OR(ISNUMBER(SEARCH("Lingette",B1827)),ISNUMBER(SEARCH("Mouchoir",B1827))))),"Papillon Papier",IF(OR(ISNUMBER(SEARCH("TAJ AL SAHAR",B1827)),ISNUMBER(SEARCH("TAJ BLADI",B1827)),ISNUMBER(SEARCH("TAJ BELADI",B1827)),ISNUMBER(SEARCH("Tilal Assahra",B1827)),ISNUMBER(SEARCH("Jawharat Asahra",B1827))),"TAJ SAHARA",IF(AND(OR(ISNUMBER(SEARCH("AL ITKANE",B1827)),ISNUMBER(SEARCH("ALITKANE",B1827)),ISNUMBER(SEARCH("PRESTO",B1827))),NOT(OR(ISNUMBER(SEARCH("Thé",B1827)),ISNUMBER(SEARCH("THE ",B1827)),ISNUMBER(SEARCH("thé",B1827)),ISNUMBER(SEARCH("SELHAM",B1827)),ISNUMBER(SEARCH("LHAFLA",B1827)),ISNUMBER(SEARCH("ZINE",B1827)),ISNUMBER(SEARCH("tiyay",B1827)),ISNUMBER(SEARCH("alouns",B1827)),ISNUMBER(SEARCH("lmhrat",B1827))))),"Al Itkrans + Presto",IF(OR(ISNUMBER(SEARCH("DALAA",B1827)),ISNUMBER(SEARCH("CS-DALAA",B1827)),ISNUMBER(SEARCH("DALINA",B1827))),"Dalaa VP / Baqqal / RP",IF(OR(LEFT(UPPER(B1827),4)="MIA ",LEFT(UPPER(B1827),6)="CS-MIA"),"Mia",IF(OR(LEFT(UPPER(B1827),5)="NOVA ",LEFT(UPPER(B1827),7)="CS-NOVA"),"Nova",IF(OR(ISNUMBER(SEARCH("PRIMA ",B1827)),ISNUMBER(SEARCH("CS-PRIMA",B1827))),"Prima",IF(OR(ISNUMBER(SEARCH("Douceur",B1827)),ISNUMBER(SEARCH("DOUCEUR",B1827))),"Douceur",IF(OR(ISNUMBER(SEARCH("SANGO",B1827)),ISNUMBER(SEARCH("CS-SANGO",B1827))),"SANGO",IF(ISNUMBER(SEARCH("BLANDOUX",B1827)),"Blandoux",IF(ISNUMBER(SEARCH("SHIWAMI",B1827)),"Shiwame",IF(ISNUMBER(SEARCH("KELLOGG",B1827)),"Kelloggs",IF(OR(ISNUMBER(SEARCH("TOBIGO",B1827)),ISNUMBER(SEARCH("DWIST",B1827))),"Tobigo",IF(OR(ISNUMBER(SEARCH("MARISOL",B1827)),ISNUMBER(SEARCH("MARESOL",B1827))),"Maresol",IF(OR(ISNUMBER(SEARCH("TAKIS",B1827)),ISNUMBER(SEARCH("TAKYS",B1827))),"TAKYS",IF(ISNUMBER(SEARCH("TAWIL",B1827)),"Tawil",IF(ISNUMBER(SEARCH("FROMY",B1827)),"Fromy",""))))))))))))))))))))))))</f>
        <v/>
      </c>
    </row>
    <row r="1828" spans="1:3" ht="18" hidden="1" customHeight="1" x14ac:dyDescent="0.3">
      <c r="A1828" s="3" t="str">
        <f>Products!A1413</f>
        <v>ART00209</v>
      </c>
      <c r="B1828" s="3" t="str">
        <f>Products!B1413</f>
        <v>COMET Barre Milky Pack de 24 Pièces</v>
      </c>
      <c r="C1828" s="3" t="str">
        <f>IF(OR(ISNUMBER(SEARCH("SELHAM",B1828)),ISNUMBER(SEARCH("LHAFLA",B1828)),ISNUMBER(SEARCH("ZINE",B1828)),ISNUMBER(SEARCH("tiyay",B1828)),ISNUMBER(SEARCH("alouns",B1828)),ISNUMBER(SEARCH("lmhrat",B1828))),"The Al Itkane",IF(AND(ISNUMBER(SEARCH("CALIN",B1828)),ISNUMBER(SEARCH("RP",B1828)),NOT(ISNUMBER(SEARCH("VP",B1828)))),"Calin RP",IF(AND(ISNUMBER(SEARCH("CALIN",B1828)),ISNUMBER(SEARCH("VP",B1828))),"Calin VP",IF(AND(ISNUMBER(SEARCH("MIO",B1828)),OR(ISNUMBER(SEARCH("Vaisselle",B1828)),ISNUMBER(SEARCH("vaisselle",B1828)))),"Mio Liquid Vaisselle",IF(AND(ISNUMBER(SEARCH("MIO",B1828)),ISNUMBER(SEARCH("Javel",B1828))),"Mio Javel",IF(AND(ISNUMBER(SEARCH("MIO",B1828)),ISNUMBER(SEARCH("Matic",B1828))),"Mio Matic",IF(AND(ISNUMBER(SEARCH("MIO",B1828)),OR(ISNUMBER(SEARCH("Détérgent",B1828)),ISNUMBER(SEARCH("Poudre",B1828)),ISNUMBER(SEARCH("Semi Auto",B1828)),ISNUMBER(SEARCH("1KG",B1828)),ISNUMBER(SEARCH("500G",B1828)),ISNUMBER(SEARCH("10KG",B1828)),ISNUMBER(SEARCH("1.5K",B1828)),ISNUMBER(SEARCH("215G",B1828)),ISNUMBER(SEARCH("350G",B1828)),ISNUMBER(SEARCH("90G",B1828)),ISNUMBER(SEARCH("Gold",B1828)),ISNUMBER(SEARCH("Citron",B1828)),ISNUMBER(SEARCH("Rose",B1828)),ISNUMBER(SEARCH("Lessive",B1828))),NOT(OR(ISNUMBER(SEARCH("Vaisselle",B1828)),ISNUMBER(SEARCH("Javel",B1828)),ISNUMBER(SEARCH("Matic",B1828)),ISNUMBER(SEARCH("Nettoyant",B1828)),ISNUMBER(SEARCH("Pâte",B1828)),ISNUMBER(SEARCH("Lave",B1828)),ISNUMBER(SEARCH("Détartrant",B1828))))),"Mio main (1k+500gr)",IF(AND(ISNUMBER(SEARCH("PAPILLON",B1828)),OR(ISNUMBER(SEARCH("Papier",B1828)),ISNUMBER(SEARCH("Hygiénique",B1828)),ISNUMBER(SEARCH("HYGIÉNIQUE",B1828))),NOT(OR(ISNUMBER(SEARCH("Lingette",B1828)),ISNUMBER(SEARCH("Mouchoir",B1828))))),"Papillon Papier",IF(OR(ISNUMBER(SEARCH("TAJ AL SAHAR",B1828)),ISNUMBER(SEARCH("TAJ BLADI",B1828)),ISNUMBER(SEARCH("TAJ BELADI",B1828)),ISNUMBER(SEARCH("Tilal Assahra",B1828)),ISNUMBER(SEARCH("Jawharat Asahra",B1828))),"TAJ SAHARA",IF(AND(OR(ISNUMBER(SEARCH("AL ITKANE",B1828)),ISNUMBER(SEARCH("ALITKANE",B1828)),ISNUMBER(SEARCH("PRESTO",B1828))),NOT(OR(ISNUMBER(SEARCH("Thé",B1828)),ISNUMBER(SEARCH("THE ",B1828)),ISNUMBER(SEARCH("thé",B1828)),ISNUMBER(SEARCH("SELHAM",B1828)),ISNUMBER(SEARCH("LHAFLA",B1828)),ISNUMBER(SEARCH("ZINE",B1828)),ISNUMBER(SEARCH("tiyay",B1828)),ISNUMBER(SEARCH("alouns",B1828)),ISNUMBER(SEARCH("lmhrat",B1828))))),"Al Itkrans + Presto",IF(OR(ISNUMBER(SEARCH("DALAA",B1828)),ISNUMBER(SEARCH("CS-DALAA",B1828)),ISNUMBER(SEARCH("DALINA",B1828))),"Dalaa VP / Baqqal / RP",IF(OR(LEFT(UPPER(B1828),4)="MIA ",LEFT(UPPER(B1828),6)="CS-MIA"),"Mia",IF(OR(LEFT(UPPER(B1828),5)="NOVA ",LEFT(UPPER(B1828),7)="CS-NOVA"),"Nova",IF(OR(ISNUMBER(SEARCH("PRIMA ",B1828)),ISNUMBER(SEARCH("CS-PRIMA",B1828))),"Prima",IF(OR(ISNUMBER(SEARCH("Douceur",B1828)),ISNUMBER(SEARCH("DOUCEUR",B1828))),"Douceur",IF(OR(ISNUMBER(SEARCH("SANGO",B1828)),ISNUMBER(SEARCH("CS-SANGO",B1828))),"SANGO",IF(ISNUMBER(SEARCH("BLANDOUX",B1828)),"Blandoux",IF(ISNUMBER(SEARCH("SHIWAMI",B1828)),"Shiwame",IF(ISNUMBER(SEARCH("KELLOGG",B1828)),"Kelloggs",IF(OR(ISNUMBER(SEARCH("TOBIGO",B1828)),ISNUMBER(SEARCH("DWIST",B1828))),"Tobigo",IF(OR(ISNUMBER(SEARCH("MARISOL",B1828)),ISNUMBER(SEARCH("MARESOL",B1828))),"Maresol",IF(OR(ISNUMBER(SEARCH("TAKIS",B1828)),ISNUMBER(SEARCH("TAKYS",B1828))),"TAKYS",IF(ISNUMBER(SEARCH("TAWIL",B1828)),"Tawil",IF(ISNUMBER(SEARCH("FROMY",B1828)),"Fromy",""))))))))))))))))))))))))</f>
        <v/>
      </c>
    </row>
    <row r="1829" spans="1:3" ht="18" hidden="1" customHeight="1" x14ac:dyDescent="0.3">
      <c r="A1829" s="3" t="str">
        <f>Products!A1414</f>
        <v>ART00210</v>
      </c>
      <c r="B1829" s="3" t="str">
        <f>Products!B1414</f>
        <v>BE Soft Original</v>
      </c>
      <c r="C1829" s="3" t="str">
        <f>IF(OR(ISNUMBER(SEARCH("SELHAM",B1829)),ISNUMBER(SEARCH("LHAFLA",B1829)),ISNUMBER(SEARCH("ZINE",B1829)),ISNUMBER(SEARCH("tiyay",B1829)),ISNUMBER(SEARCH("alouns",B1829)),ISNUMBER(SEARCH("lmhrat",B1829))),"The Al Itkane",IF(AND(ISNUMBER(SEARCH("CALIN",B1829)),ISNUMBER(SEARCH("RP",B1829)),NOT(ISNUMBER(SEARCH("VP",B1829)))),"Calin RP",IF(AND(ISNUMBER(SEARCH("CALIN",B1829)),ISNUMBER(SEARCH("VP",B1829))),"Calin VP",IF(AND(ISNUMBER(SEARCH("MIO",B1829)),OR(ISNUMBER(SEARCH("Vaisselle",B1829)),ISNUMBER(SEARCH("vaisselle",B1829)))),"Mio Liquid Vaisselle",IF(AND(ISNUMBER(SEARCH("MIO",B1829)),ISNUMBER(SEARCH("Javel",B1829))),"Mio Javel",IF(AND(ISNUMBER(SEARCH("MIO",B1829)),ISNUMBER(SEARCH("Matic",B1829))),"Mio Matic",IF(AND(ISNUMBER(SEARCH("MIO",B1829)),OR(ISNUMBER(SEARCH("Détérgent",B1829)),ISNUMBER(SEARCH("Poudre",B1829)),ISNUMBER(SEARCH("Semi Auto",B1829)),ISNUMBER(SEARCH("1KG",B1829)),ISNUMBER(SEARCH("500G",B1829)),ISNUMBER(SEARCH("10KG",B1829)),ISNUMBER(SEARCH("1.5K",B1829)),ISNUMBER(SEARCH("215G",B1829)),ISNUMBER(SEARCH("350G",B1829)),ISNUMBER(SEARCH("90G",B1829)),ISNUMBER(SEARCH("Gold",B1829)),ISNUMBER(SEARCH("Citron",B1829)),ISNUMBER(SEARCH("Rose",B1829)),ISNUMBER(SEARCH("Lessive",B1829))),NOT(OR(ISNUMBER(SEARCH("Vaisselle",B1829)),ISNUMBER(SEARCH("Javel",B1829)),ISNUMBER(SEARCH("Matic",B1829)),ISNUMBER(SEARCH("Nettoyant",B1829)),ISNUMBER(SEARCH("Pâte",B1829)),ISNUMBER(SEARCH("Lave",B1829)),ISNUMBER(SEARCH("Détartrant",B1829))))),"Mio main (1k+500gr)",IF(AND(ISNUMBER(SEARCH("PAPILLON",B1829)),OR(ISNUMBER(SEARCH("Papier",B1829)),ISNUMBER(SEARCH("Hygiénique",B1829)),ISNUMBER(SEARCH("HYGIÉNIQUE",B1829))),NOT(OR(ISNUMBER(SEARCH("Lingette",B1829)),ISNUMBER(SEARCH("Mouchoir",B1829))))),"Papillon Papier",IF(OR(ISNUMBER(SEARCH("TAJ AL SAHAR",B1829)),ISNUMBER(SEARCH("TAJ BLADI",B1829)),ISNUMBER(SEARCH("TAJ BELADI",B1829)),ISNUMBER(SEARCH("Tilal Assahra",B1829)),ISNUMBER(SEARCH("Jawharat Asahra",B1829))),"TAJ SAHARA",IF(AND(OR(ISNUMBER(SEARCH("AL ITKANE",B1829)),ISNUMBER(SEARCH("ALITKANE",B1829)),ISNUMBER(SEARCH("PRESTO",B1829))),NOT(OR(ISNUMBER(SEARCH("Thé",B1829)),ISNUMBER(SEARCH("THE ",B1829)),ISNUMBER(SEARCH("thé",B1829)),ISNUMBER(SEARCH("SELHAM",B1829)),ISNUMBER(SEARCH("LHAFLA",B1829)),ISNUMBER(SEARCH("ZINE",B1829)),ISNUMBER(SEARCH("tiyay",B1829)),ISNUMBER(SEARCH("alouns",B1829)),ISNUMBER(SEARCH("lmhrat",B1829))))),"Al Itkrans + Presto",IF(OR(ISNUMBER(SEARCH("DALAA",B1829)),ISNUMBER(SEARCH("CS-DALAA",B1829)),ISNUMBER(SEARCH("DALINA",B1829))),"Dalaa VP / Baqqal / RP",IF(OR(LEFT(UPPER(B1829),4)="MIA ",LEFT(UPPER(B1829),6)="CS-MIA"),"Mia",IF(OR(LEFT(UPPER(B1829),5)="NOVA ",LEFT(UPPER(B1829),7)="CS-NOVA"),"Nova",IF(OR(ISNUMBER(SEARCH("PRIMA ",B1829)),ISNUMBER(SEARCH("CS-PRIMA",B1829))),"Prima",IF(OR(ISNUMBER(SEARCH("Douceur",B1829)),ISNUMBER(SEARCH("DOUCEUR",B1829))),"Douceur",IF(OR(ISNUMBER(SEARCH("SANGO",B1829)),ISNUMBER(SEARCH("CS-SANGO",B1829))),"SANGO",IF(ISNUMBER(SEARCH("BLANDOUX",B1829)),"Blandoux",IF(ISNUMBER(SEARCH("SHIWAMI",B1829)),"Shiwame",IF(ISNUMBER(SEARCH("KELLOGG",B1829)),"Kelloggs",IF(OR(ISNUMBER(SEARCH("TOBIGO",B1829)),ISNUMBER(SEARCH("DWIST",B1829))),"Tobigo",IF(OR(ISNUMBER(SEARCH("MARISOL",B1829)),ISNUMBER(SEARCH("MARESOL",B1829))),"Maresol",IF(OR(ISNUMBER(SEARCH("TAKIS",B1829)),ISNUMBER(SEARCH("TAKYS",B1829))),"TAKYS",IF(ISNUMBER(SEARCH("TAWIL",B1829)),"Tawil",IF(ISNUMBER(SEARCH("FROMY",B1829)),"Fromy",""))))))))))))))))))))))))</f>
        <v/>
      </c>
    </row>
    <row r="1830" spans="1:3" ht="18" hidden="1" customHeight="1" x14ac:dyDescent="0.3">
      <c r="A1830" s="3" t="str">
        <f>Products!A1419</f>
        <v>ART00218</v>
      </c>
      <c r="B1830" s="3" t="str">
        <f>Products!B1419</f>
        <v>DOUSSY Liquide Vaisselle 1.25L Lavande</v>
      </c>
      <c r="C1830" s="3" t="str">
        <f>IF(OR(ISNUMBER(SEARCH("SELHAM",B1830)),ISNUMBER(SEARCH("LHAFLA",B1830)),ISNUMBER(SEARCH("ZINE",B1830)),ISNUMBER(SEARCH("tiyay",B1830)),ISNUMBER(SEARCH("alouns",B1830)),ISNUMBER(SEARCH("lmhrat",B1830))),"The Al Itkane",IF(AND(ISNUMBER(SEARCH("CALIN",B1830)),ISNUMBER(SEARCH("RP",B1830)),NOT(ISNUMBER(SEARCH("VP",B1830)))),"Calin RP",IF(AND(ISNUMBER(SEARCH("CALIN",B1830)),ISNUMBER(SEARCH("VP",B1830))),"Calin VP",IF(AND(ISNUMBER(SEARCH("MIO",B1830)),OR(ISNUMBER(SEARCH("Vaisselle",B1830)),ISNUMBER(SEARCH("vaisselle",B1830)))),"Mio Liquid Vaisselle",IF(AND(ISNUMBER(SEARCH("MIO",B1830)),ISNUMBER(SEARCH("Javel",B1830))),"Mio Javel",IF(AND(ISNUMBER(SEARCH("MIO",B1830)),ISNUMBER(SEARCH("Matic",B1830))),"Mio Matic",IF(AND(ISNUMBER(SEARCH("MIO",B1830)),OR(ISNUMBER(SEARCH("Détérgent",B1830)),ISNUMBER(SEARCH("Poudre",B1830)),ISNUMBER(SEARCH("Semi Auto",B1830)),ISNUMBER(SEARCH("1KG",B1830)),ISNUMBER(SEARCH("500G",B1830)),ISNUMBER(SEARCH("10KG",B1830)),ISNUMBER(SEARCH("1.5K",B1830)),ISNUMBER(SEARCH("215G",B1830)),ISNUMBER(SEARCH("350G",B1830)),ISNUMBER(SEARCH("90G",B1830)),ISNUMBER(SEARCH("Gold",B1830)),ISNUMBER(SEARCH("Citron",B1830)),ISNUMBER(SEARCH("Rose",B1830)),ISNUMBER(SEARCH("Lessive",B1830))),NOT(OR(ISNUMBER(SEARCH("Vaisselle",B1830)),ISNUMBER(SEARCH("Javel",B1830)),ISNUMBER(SEARCH("Matic",B1830)),ISNUMBER(SEARCH("Nettoyant",B1830)),ISNUMBER(SEARCH("Pâte",B1830)),ISNUMBER(SEARCH("Lave",B1830)),ISNUMBER(SEARCH("Détartrant",B1830))))),"Mio main (1k+500gr)",IF(AND(ISNUMBER(SEARCH("PAPILLON",B1830)),OR(ISNUMBER(SEARCH("Papier",B1830)),ISNUMBER(SEARCH("Hygiénique",B1830)),ISNUMBER(SEARCH("HYGIÉNIQUE",B1830))),NOT(OR(ISNUMBER(SEARCH("Lingette",B1830)),ISNUMBER(SEARCH("Mouchoir",B1830))))),"Papillon Papier",IF(OR(ISNUMBER(SEARCH("TAJ AL SAHAR",B1830)),ISNUMBER(SEARCH("TAJ BLADI",B1830)),ISNUMBER(SEARCH("TAJ BELADI",B1830)),ISNUMBER(SEARCH("Tilal Assahra",B1830)),ISNUMBER(SEARCH("Jawharat Asahra",B1830))),"TAJ SAHARA",IF(AND(OR(ISNUMBER(SEARCH("AL ITKANE",B1830)),ISNUMBER(SEARCH("ALITKANE",B1830)),ISNUMBER(SEARCH("PRESTO",B1830))),NOT(OR(ISNUMBER(SEARCH("Thé",B1830)),ISNUMBER(SEARCH("THE ",B1830)),ISNUMBER(SEARCH("thé",B1830)),ISNUMBER(SEARCH("SELHAM",B1830)),ISNUMBER(SEARCH("LHAFLA",B1830)),ISNUMBER(SEARCH("ZINE",B1830)),ISNUMBER(SEARCH("tiyay",B1830)),ISNUMBER(SEARCH("alouns",B1830)),ISNUMBER(SEARCH("lmhrat",B1830))))),"Al Itkrans + Presto",IF(OR(ISNUMBER(SEARCH("DALAA",B1830)),ISNUMBER(SEARCH("CS-DALAA",B1830)),ISNUMBER(SEARCH("DALINA",B1830))),"Dalaa VP / Baqqal / RP",IF(OR(LEFT(UPPER(B1830),4)="MIA ",LEFT(UPPER(B1830),6)="CS-MIA"),"Mia",IF(OR(LEFT(UPPER(B1830),5)="NOVA ",LEFT(UPPER(B1830),7)="CS-NOVA"),"Nova",IF(OR(ISNUMBER(SEARCH("PRIMA ",B1830)),ISNUMBER(SEARCH("CS-PRIMA",B1830))),"Prima",IF(OR(ISNUMBER(SEARCH("Douceur",B1830)),ISNUMBER(SEARCH("DOUCEUR",B1830))),"Douceur",IF(OR(ISNUMBER(SEARCH("SANGO",B1830)),ISNUMBER(SEARCH("CS-SANGO",B1830))),"SANGO",IF(ISNUMBER(SEARCH("BLANDOUX",B1830)),"Blandoux",IF(ISNUMBER(SEARCH("SHIWAMI",B1830)),"Shiwame",IF(ISNUMBER(SEARCH("KELLOGG",B1830)),"Kelloggs",IF(OR(ISNUMBER(SEARCH("TOBIGO",B1830)),ISNUMBER(SEARCH("DWIST",B1830))),"Tobigo",IF(OR(ISNUMBER(SEARCH("MARISOL",B1830)),ISNUMBER(SEARCH("MARESOL",B1830))),"Maresol",IF(OR(ISNUMBER(SEARCH("TAKIS",B1830)),ISNUMBER(SEARCH("TAKYS",B1830))),"TAKYS",IF(ISNUMBER(SEARCH("TAWIL",B1830)),"Tawil",IF(ISNUMBER(SEARCH("FROMY",B1830)),"Fromy",""))))))))))))))))))))))))</f>
        <v/>
      </c>
    </row>
    <row r="1831" spans="1:3" ht="18" hidden="1" customHeight="1" x14ac:dyDescent="0.3">
      <c r="A1831" s="3" t="str">
        <f>Products!A1420</f>
        <v>ART00219</v>
      </c>
      <c r="B1831" s="3" t="str">
        <f>Products!B1420</f>
        <v>DOUSSY Liquide Vaisselle 1.25L Citron vert</v>
      </c>
      <c r="C1831" s="3" t="str">
        <f>IF(OR(ISNUMBER(SEARCH("SELHAM",B1831)),ISNUMBER(SEARCH("LHAFLA",B1831)),ISNUMBER(SEARCH("ZINE",B1831)),ISNUMBER(SEARCH("tiyay",B1831)),ISNUMBER(SEARCH("alouns",B1831)),ISNUMBER(SEARCH("lmhrat",B1831))),"The Al Itkane",IF(AND(ISNUMBER(SEARCH("CALIN",B1831)),ISNUMBER(SEARCH("RP",B1831)),NOT(ISNUMBER(SEARCH("VP",B1831)))),"Calin RP",IF(AND(ISNUMBER(SEARCH("CALIN",B1831)),ISNUMBER(SEARCH("VP",B1831))),"Calin VP",IF(AND(ISNUMBER(SEARCH("MIO",B1831)),OR(ISNUMBER(SEARCH("Vaisselle",B1831)),ISNUMBER(SEARCH("vaisselle",B1831)))),"Mio Liquid Vaisselle",IF(AND(ISNUMBER(SEARCH("MIO",B1831)),ISNUMBER(SEARCH("Javel",B1831))),"Mio Javel",IF(AND(ISNUMBER(SEARCH("MIO",B1831)),ISNUMBER(SEARCH("Matic",B1831))),"Mio Matic",IF(AND(ISNUMBER(SEARCH("MIO",B1831)),OR(ISNUMBER(SEARCH("Détérgent",B1831)),ISNUMBER(SEARCH("Poudre",B1831)),ISNUMBER(SEARCH("Semi Auto",B1831)),ISNUMBER(SEARCH("1KG",B1831)),ISNUMBER(SEARCH("500G",B1831)),ISNUMBER(SEARCH("10KG",B1831)),ISNUMBER(SEARCH("1.5K",B1831)),ISNUMBER(SEARCH("215G",B1831)),ISNUMBER(SEARCH("350G",B1831)),ISNUMBER(SEARCH("90G",B1831)),ISNUMBER(SEARCH("Gold",B1831)),ISNUMBER(SEARCH("Citron",B1831)),ISNUMBER(SEARCH("Rose",B1831)),ISNUMBER(SEARCH("Lessive",B1831))),NOT(OR(ISNUMBER(SEARCH("Vaisselle",B1831)),ISNUMBER(SEARCH("Javel",B1831)),ISNUMBER(SEARCH("Matic",B1831)),ISNUMBER(SEARCH("Nettoyant",B1831)),ISNUMBER(SEARCH("Pâte",B1831)),ISNUMBER(SEARCH("Lave",B1831)),ISNUMBER(SEARCH("Détartrant",B1831))))),"Mio main (1k+500gr)",IF(AND(ISNUMBER(SEARCH("PAPILLON",B1831)),OR(ISNUMBER(SEARCH("Papier",B1831)),ISNUMBER(SEARCH("Hygiénique",B1831)),ISNUMBER(SEARCH("HYGIÉNIQUE",B1831))),NOT(OR(ISNUMBER(SEARCH("Lingette",B1831)),ISNUMBER(SEARCH("Mouchoir",B1831))))),"Papillon Papier",IF(OR(ISNUMBER(SEARCH("TAJ AL SAHAR",B1831)),ISNUMBER(SEARCH("TAJ BLADI",B1831)),ISNUMBER(SEARCH("TAJ BELADI",B1831)),ISNUMBER(SEARCH("Tilal Assahra",B1831)),ISNUMBER(SEARCH("Jawharat Asahra",B1831))),"TAJ SAHARA",IF(AND(OR(ISNUMBER(SEARCH("AL ITKANE",B1831)),ISNUMBER(SEARCH("ALITKANE",B1831)),ISNUMBER(SEARCH("PRESTO",B1831))),NOT(OR(ISNUMBER(SEARCH("Thé",B1831)),ISNUMBER(SEARCH("THE ",B1831)),ISNUMBER(SEARCH("thé",B1831)),ISNUMBER(SEARCH("SELHAM",B1831)),ISNUMBER(SEARCH("LHAFLA",B1831)),ISNUMBER(SEARCH("ZINE",B1831)),ISNUMBER(SEARCH("tiyay",B1831)),ISNUMBER(SEARCH("alouns",B1831)),ISNUMBER(SEARCH("lmhrat",B1831))))),"Al Itkrans + Presto",IF(OR(ISNUMBER(SEARCH("DALAA",B1831)),ISNUMBER(SEARCH("CS-DALAA",B1831)),ISNUMBER(SEARCH("DALINA",B1831))),"Dalaa VP / Baqqal / RP",IF(OR(LEFT(UPPER(B1831),4)="MIA ",LEFT(UPPER(B1831),6)="CS-MIA"),"Mia",IF(OR(LEFT(UPPER(B1831),5)="NOVA ",LEFT(UPPER(B1831),7)="CS-NOVA"),"Nova",IF(OR(ISNUMBER(SEARCH("PRIMA ",B1831)),ISNUMBER(SEARCH("CS-PRIMA",B1831))),"Prima",IF(OR(ISNUMBER(SEARCH("Douceur",B1831)),ISNUMBER(SEARCH("DOUCEUR",B1831))),"Douceur",IF(OR(ISNUMBER(SEARCH("SANGO",B1831)),ISNUMBER(SEARCH("CS-SANGO",B1831))),"SANGO",IF(ISNUMBER(SEARCH("BLANDOUX",B1831)),"Blandoux",IF(ISNUMBER(SEARCH("SHIWAMI",B1831)),"Shiwame",IF(ISNUMBER(SEARCH("KELLOGG",B1831)),"Kelloggs",IF(OR(ISNUMBER(SEARCH("TOBIGO",B1831)),ISNUMBER(SEARCH("DWIST",B1831))),"Tobigo",IF(OR(ISNUMBER(SEARCH("MARISOL",B1831)),ISNUMBER(SEARCH("MARESOL",B1831))),"Maresol",IF(OR(ISNUMBER(SEARCH("TAKIS",B1831)),ISNUMBER(SEARCH("TAKYS",B1831))),"TAKYS",IF(ISNUMBER(SEARCH("TAWIL",B1831)),"Tawil",IF(ISNUMBER(SEARCH("FROMY",B1831)),"Fromy",""))))))))))))))))))))))))</f>
        <v/>
      </c>
    </row>
    <row r="1832" spans="1:3" ht="18" hidden="1" customHeight="1" x14ac:dyDescent="0.3">
      <c r="A1832" s="3" t="str">
        <f>Products!A1421</f>
        <v>ART00220</v>
      </c>
      <c r="B1832" s="3" t="str">
        <f>Products!B1421</f>
        <v>DOUSSY Liquide Vaisselle 1.25L Savon de Marseille</v>
      </c>
      <c r="C1832" s="3" t="str">
        <f>IF(OR(ISNUMBER(SEARCH("SELHAM",B1832)),ISNUMBER(SEARCH("LHAFLA",B1832)),ISNUMBER(SEARCH("ZINE",B1832)),ISNUMBER(SEARCH("tiyay",B1832)),ISNUMBER(SEARCH("alouns",B1832)),ISNUMBER(SEARCH("lmhrat",B1832))),"The Al Itkane",IF(AND(ISNUMBER(SEARCH("CALIN",B1832)),ISNUMBER(SEARCH("RP",B1832)),NOT(ISNUMBER(SEARCH("VP",B1832)))),"Calin RP",IF(AND(ISNUMBER(SEARCH("CALIN",B1832)),ISNUMBER(SEARCH("VP",B1832))),"Calin VP",IF(AND(ISNUMBER(SEARCH("MIO",B1832)),OR(ISNUMBER(SEARCH("Vaisselle",B1832)),ISNUMBER(SEARCH("vaisselle",B1832)))),"Mio Liquid Vaisselle",IF(AND(ISNUMBER(SEARCH("MIO",B1832)),ISNUMBER(SEARCH("Javel",B1832))),"Mio Javel",IF(AND(ISNUMBER(SEARCH("MIO",B1832)),ISNUMBER(SEARCH("Matic",B1832))),"Mio Matic",IF(AND(ISNUMBER(SEARCH("MIO",B1832)),OR(ISNUMBER(SEARCH("Détérgent",B1832)),ISNUMBER(SEARCH("Poudre",B1832)),ISNUMBER(SEARCH("Semi Auto",B1832)),ISNUMBER(SEARCH("1KG",B1832)),ISNUMBER(SEARCH("500G",B1832)),ISNUMBER(SEARCH("10KG",B1832)),ISNUMBER(SEARCH("1.5K",B1832)),ISNUMBER(SEARCH("215G",B1832)),ISNUMBER(SEARCH("350G",B1832)),ISNUMBER(SEARCH("90G",B1832)),ISNUMBER(SEARCH("Gold",B1832)),ISNUMBER(SEARCH("Citron",B1832)),ISNUMBER(SEARCH("Rose",B1832)),ISNUMBER(SEARCH("Lessive",B1832))),NOT(OR(ISNUMBER(SEARCH("Vaisselle",B1832)),ISNUMBER(SEARCH("Javel",B1832)),ISNUMBER(SEARCH("Matic",B1832)),ISNUMBER(SEARCH("Nettoyant",B1832)),ISNUMBER(SEARCH("Pâte",B1832)),ISNUMBER(SEARCH("Lave",B1832)),ISNUMBER(SEARCH("Détartrant",B1832))))),"Mio main (1k+500gr)",IF(AND(ISNUMBER(SEARCH("PAPILLON",B1832)),OR(ISNUMBER(SEARCH("Papier",B1832)),ISNUMBER(SEARCH("Hygiénique",B1832)),ISNUMBER(SEARCH("HYGIÉNIQUE",B1832))),NOT(OR(ISNUMBER(SEARCH("Lingette",B1832)),ISNUMBER(SEARCH("Mouchoir",B1832))))),"Papillon Papier",IF(OR(ISNUMBER(SEARCH("TAJ AL SAHAR",B1832)),ISNUMBER(SEARCH("TAJ BLADI",B1832)),ISNUMBER(SEARCH("TAJ BELADI",B1832)),ISNUMBER(SEARCH("Tilal Assahra",B1832)),ISNUMBER(SEARCH("Jawharat Asahra",B1832))),"TAJ SAHARA",IF(AND(OR(ISNUMBER(SEARCH("AL ITKANE",B1832)),ISNUMBER(SEARCH("ALITKANE",B1832)),ISNUMBER(SEARCH("PRESTO",B1832))),NOT(OR(ISNUMBER(SEARCH("Thé",B1832)),ISNUMBER(SEARCH("THE ",B1832)),ISNUMBER(SEARCH("thé",B1832)),ISNUMBER(SEARCH("SELHAM",B1832)),ISNUMBER(SEARCH("LHAFLA",B1832)),ISNUMBER(SEARCH("ZINE",B1832)),ISNUMBER(SEARCH("tiyay",B1832)),ISNUMBER(SEARCH("alouns",B1832)),ISNUMBER(SEARCH("lmhrat",B1832))))),"Al Itkrans + Presto",IF(OR(ISNUMBER(SEARCH("DALAA",B1832)),ISNUMBER(SEARCH("CS-DALAA",B1832)),ISNUMBER(SEARCH("DALINA",B1832))),"Dalaa VP / Baqqal / RP",IF(OR(LEFT(UPPER(B1832),4)="MIA ",LEFT(UPPER(B1832),6)="CS-MIA"),"Mia",IF(OR(LEFT(UPPER(B1832),5)="NOVA ",LEFT(UPPER(B1832),7)="CS-NOVA"),"Nova",IF(OR(ISNUMBER(SEARCH("PRIMA ",B1832)),ISNUMBER(SEARCH("CS-PRIMA",B1832))),"Prima",IF(OR(ISNUMBER(SEARCH("Douceur",B1832)),ISNUMBER(SEARCH("DOUCEUR",B1832))),"Douceur",IF(OR(ISNUMBER(SEARCH("SANGO",B1832)),ISNUMBER(SEARCH("CS-SANGO",B1832))),"SANGO",IF(ISNUMBER(SEARCH("BLANDOUX",B1832)),"Blandoux",IF(ISNUMBER(SEARCH("SHIWAMI",B1832)),"Shiwame",IF(ISNUMBER(SEARCH("KELLOGG",B1832)),"Kelloggs",IF(OR(ISNUMBER(SEARCH("TOBIGO",B1832)),ISNUMBER(SEARCH("DWIST",B1832))),"Tobigo",IF(OR(ISNUMBER(SEARCH("MARISOL",B1832)),ISNUMBER(SEARCH("MARESOL",B1832))),"Maresol",IF(OR(ISNUMBER(SEARCH("TAKIS",B1832)),ISNUMBER(SEARCH("TAKYS",B1832))),"TAKYS",IF(ISNUMBER(SEARCH("TAWIL",B1832)),"Tawil",IF(ISNUMBER(SEARCH("FROMY",B1832)),"Fromy",""))))))))))))))))))))))))</f>
        <v/>
      </c>
    </row>
    <row r="1833" spans="1:3" ht="18" hidden="1" customHeight="1" x14ac:dyDescent="0.3">
      <c r="A1833" s="3" t="str">
        <f>Products!A1433</f>
        <v>ART00233</v>
      </c>
      <c r="B1833" s="3" t="str">
        <f>Products!B1433</f>
        <v>SELPAK Mouchoir de poche Pack 10 Unités</v>
      </c>
      <c r="C1833" s="3" t="str">
        <f>IF(OR(ISNUMBER(SEARCH("SELHAM",B1833)),ISNUMBER(SEARCH("LHAFLA",B1833)),ISNUMBER(SEARCH("ZINE",B1833)),ISNUMBER(SEARCH("tiyay",B1833)),ISNUMBER(SEARCH("alouns",B1833)),ISNUMBER(SEARCH("lmhrat",B1833))),"The Al Itkane",IF(AND(ISNUMBER(SEARCH("CALIN",B1833)),ISNUMBER(SEARCH("RP",B1833)),NOT(ISNUMBER(SEARCH("VP",B1833)))),"Calin RP",IF(AND(ISNUMBER(SEARCH("CALIN",B1833)),ISNUMBER(SEARCH("VP",B1833))),"Calin VP",IF(AND(ISNUMBER(SEARCH("MIO",B1833)),OR(ISNUMBER(SEARCH("Vaisselle",B1833)),ISNUMBER(SEARCH("vaisselle",B1833)))),"Mio Liquid Vaisselle",IF(AND(ISNUMBER(SEARCH("MIO",B1833)),ISNUMBER(SEARCH("Javel",B1833))),"Mio Javel",IF(AND(ISNUMBER(SEARCH("MIO",B1833)),ISNUMBER(SEARCH("Matic",B1833))),"Mio Matic",IF(AND(ISNUMBER(SEARCH("MIO",B1833)),OR(ISNUMBER(SEARCH("Détérgent",B1833)),ISNUMBER(SEARCH("Poudre",B1833)),ISNUMBER(SEARCH("Semi Auto",B1833)),ISNUMBER(SEARCH("1KG",B1833)),ISNUMBER(SEARCH("500G",B1833)),ISNUMBER(SEARCH("10KG",B1833)),ISNUMBER(SEARCH("1.5K",B1833)),ISNUMBER(SEARCH("215G",B1833)),ISNUMBER(SEARCH("350G",B1833)),ISNUMBER(SEARCH("90G",B1833)),ISNUMBER(SEARCH("Gold",B1833)),ISNUMBER(SEARCH("Citron",B1833)),ISNUMBER(SEARCH("Rose",B1833)),ISNUMBER(SEARCH("Lessive",B1833))),NOT(OR(ISNUMBER(SEARCH("Vaisselle",B1833)),ISNUMBER(SEARCH("Javel",B1833)),ISNUMBER(SEARCH("Matic",B1833)),ISNUMBER(SEARCH("Nettoyant",B1833)),ISNUMBER(SEARCH("Pâte",B1833)),ISNUMBER(SEARCH("Lave",B1833)),ISNUMBER(SEARCH("Détartrant",B1833))))),"Mio main (1k+500gr)",IF(AND(ISNUMBER(SEARCH("PAPILLON",B1833)),OR(ISNUMBER(SEARCH("Papier",B1833)),ISNUMBER(SEARCH("Hygiénique",B1833)),ISNUMBER(SEARCH("HYGIÉNIQUE",B1833))),NOT(OR(ISNUMBER(SEARCH("Lingette",B1833)),ISNUMBER(SEARCH("Mouchoir",B1833))))),"Papillon Papier",IF(OR(ISNUMBER(SEARCH("TAJ AL SAHAR",B1833)),ISNUMBER(SEARCH("TAJ BLADI",B1833)),ISNUMBER(SEARCH("TAJ BELADI",B1833)),ISNUMBER(SEARCH("Tilal Assahra",B1833)),ISNUMBER(SEARCH("Jawharat Asahra",B1833))),"TAJ SAHARA",IF(AND(OR(ISNUMBER(SEARCH("AL ITKANE",B1833)),ISNUMBER(SEARCH("ALITKANE",B1833)),ISNUMBER(SEARCH("PRESTO",B1833))),NOT(OR(ISNUMBER(SEARCH("Thé",B1833)),ISNUMBER(SEARCH("THE ",B1833)),ISNUMBER(SEARCH("thé",B1833)),ISNUMBER(SEARCH("SELHAM",B1833)),ISNUMBER(SEARCH("LHAFLA",B1833)),ISNUMBER(SEARCH("ZINE",B1833)),ISNUMBER(SEARCH("tiyay",B1833)),ISNUMBER(SEARCH("alouns",B1833)),ISNUMBER(SEARCH("lmhrat",B1833))))),"Al Itkrans + Presto",IF(OR(ISNUMBER(SEARCH("DALAA",B1833)),ISNUMBER(SEARCH("CS-DALAA",B1833)),ISNUMBER(SEARCH("DALINA",B1833))),"Dalaa VP / Baqqal / RP",IF(OR(LEFT(UPPER(B1833),4)="MIA ",LEFT(UPPER(B1833),6)="CS-MIA"),"Mia",IF(OR(LEFT(UPPER(B1833),5)="NOVA ",LEFT(UPPER(B1833),7)="CS-NOVA"),"Nova",IF(OR(ISNUMBER(SEARCH("PRIMA ",B1833)),ISNUMBER(SEARCH("CS-PRIMA",B1833))),"Prima",IF(OR(ISNUMBER(SEARCH("Douceur",B1833)),ISNUMBER(SEARCH("DOUCEUR",B1833))),"Douceur",IF(OR(ISNUMBER(SEARCH("SANGO",B1833)),ISNUMBER(SEARCH("CS-SANGO",B1833))),"SANGO",IF(ISNUMBER(SEARCH("BLANDOUX",B1833)),"Blandoux",IF(ISNUMBER(SEARCH("SHIWAMI",B1833)),"Shiwame",IF(ISNUMBER(SEARCH("KELLOGG",B1833)),"Kelloggs",IF(OR(ISNUMBER(SEARCH("TOBIGO",B1833)),ISNUMBER(SEARCH("DWIST",B1833))),"Tobigo",IF(OR(ISNUMBER(SEARCH("MARISOL",B1833)),ISNUMBER(SEARCH("MARESOL",B1833))),"Maresol",IF(OR(ISNUMBER(SEARCH("TAKIS",B1833)),ISNUMBER(SEARCH("TAKYS",B1833))),"TAKYS",IF(ISNUMBER(SEARCH("TAWIL",B1833)),"Tawil",IF(ISNUMBER(SEARCH("FROMY",B1833)),"Fromy",""))))))))))))))))))))))))</f>
        <v/>
      </c>
    </row>
    <row r="1834" spans="1:3" ht="18" hidden="1" customHeight="1" x14ac:dyDescent="0.3">
      <c r="A1834" s="3" t="str">
        <f>Products!A1434</f>
        <v>ART00235</v>
      </c>
      <c r="B1834" s="3" t="str">
        <f>Products!B1434</f>
        <v>ONI Pate 1KG Citron</v>
      </c>
      <c r="C1834" s="3" t="str">
        <f>IF(OR(ISNUMBER(SEARCH("SELHAM",B1834)),ISNUMBER(SEARCH("LHAFLA",B1834)),ISNUMBER(SEARCH("ZINE",B1834)),ISNUMBER(SEARCH("tiyay",B1834)),ISNUMBER(SEARCH("alouns",B1834)),ISNUMBER(SEARCH("lmhrat",B1834))),"The Al Itkane",IF(AND(ISNUMBER(SEARCH("CALIN",B1834)),ISNUMBER(SEARCH("RP",B1834)),NOT(ISNUMBER(SEARCH("VP",B1834)))),"Calin RP",IF(AND(ISNUMBER(SEARCH("CALIN",B1834)),ISNUMBER(SEARCH("VP",B1834))),"Calin VP",IF(AND(ISNUMBER(SEARCH("MIO",B1834)),OR(ISNUMBER(SEARCH("Vaisselle",B1834)),ISNUMBER(SEARCH("vaisselle",B1834)))),"Mio Liquid Vaisselle",IF(AND(ISNUMBER(SEARCH("MIO",B1834)),ISNUMBER(SEARCH("Javel",B1834))),"Mio Javel",IF(AND(ISNUMBER(SEARCH("MIO",B1834)),ISNUMBER(SEARCH("Matic",B1834))),"Mio Matic",IF(AND(ISNUMBER(SEARCH("MIO",B1834)),OR(ISNUMBER(SEARCH("Détérgent",B1834)),ISNUMBER(SEARCH("Poudre",B1834)),ISNUMBER(SEARCH("Semi Auto",B1834)),ISNUMBER(SEARCH("1KG",B1834)),ISNUMBER(SEARCH("500G",B1834)),ISNUMBER(SEARCH("10KG",B1834)),ISNUMBER(SEARCH("1.5K",B1834)),ISNUMBER(SEARCH("215G",B1834)),ISNUMBER(SEARCH("350G",B1834)),ISNUMBER(SEARCH("90G",B1834)),ISNUMBER(SEARCH("Gold",B1834)),ISNUMBER(SEARCH("Citron",B1834)),ISNUMBER(SEARCH("Rose",B1834)),ISNUMBER(SEARCH("Lessive",B1834))),NOT(OR(ISNUMBER(SEARCH("Vaisselle",B1834)),ISNUMBER(SEARCH("Javel",B1834)),ISNUMBER(SEARCH("Matic",B1834)),ISNUMBER(SEARCH("Nettoyant",B1834)),ISNUMBER(SEARCH("Pâte",B1834)),ISNUMBER(SEARCH("Lave",B1834)),ISNUMBER(SEARCH("Détartrant",B1834))))),"Mio main (1k+500gr)",IF(AND(ISNUMBER(SEARCH("PAPILLON",B1834)),OR(ISNUMBER(SEARCH("Papier",B1834)),ISNUMBER(SEARCH("Hygiénique",B1834)),ISNUMBER(SEARCH("HYGIÉNIQUE",B1834))),NOT(OR(ISNUMBER(SEARCH("Lingette",B1834)),ISNUMBER(SEARCH("Mouchoir",B1834))))),"Papillon Papier",IF(OR(ISNUMBER(SEARCH("TAJ AL SAHAR",B1834)),ISNUMBER(SEARCH("TAJ BLADI",B1834)),ISNUMBER(SEARCH("TAJ BELADI",B1834)),ISNUMBER(SEARCH("Tilal Assahra",B1834)),ISNUMBER(SEARCH("Jawharat Asahra",B1834))),"TAJ SAHARA",IF(AND(OR(ISNUMBER(SEARCH("AL ITKANE",B1834)),ISNUMBER(SEARCH("ALITKANE",B1834)),ISNUMBER(SEARCH("PRESTO",B1834))),NOT(OR(ISNUMBER(SEARCH("Thé",B1834)),ISNUMBER(SEARCH("THE ",B1834)),ISNUMBER(SEARCH("thé",B1834)),ISNUMBER(SEARCH("SELHAM",B1834)),ISNUMBER(SEARCH("LHAFLA",B1834)),ISNUMBER(SEARCH("ZINE",B1834)),ISNUMBER(SEARCH("tiyay",B1834)),ISNUMBER(SEARCH("alouns",B1834)),ISNUMBER(SEARCH("lmhrat",B1834))))),"Al Itkrans + Presto",IF(OR(ISNUMBER(SEARCH("DALAA",B1834)),ISNUMBER(SEARCH("CS-DALAA",B1834)),ISNUMBER(SEARCH("DALINA",B1834))),"Dalaa VP / Baqqal / RP",IF(OR(LEFT(UPPER(B1834),4)="MIA ",LEFT(UPPER(B1834),6)="CS-MIA"),"Mia",IF(OR(LEFT(UPPER(B1834),5)="NOVA ",LEFT(UPPER(B1834),7)="CS-NOVA"),"Nova",IF(OR(ISNUMBER(SEARCH("PRIMA ",B1834)),ISNUMBER(SEARCH("CS-PRIMA",B1834))),"Prima",IF(OR(ISNUMBER(SEARCH("Douceur",B1834)),ISNUMBER(SEARCH("DOUCEUR",B1834))),"Douceur",IF(OR(ISNUMBER(SEARCH("SANGO",B1834)),ISNUMBER(SEARCH("CS-SANGO",B1834))),"SANGO",IF(ISNUMBER(SEARCH("BLANDOUX",B1834)),"Blandoux",IF(ISNUMBER(SEARCH("SHIWAMI",B1834)),"Shiwame",IF(ISNUMBER(SEARCH("KELLOGG",B1834)),"Kelloggs",IF(OR(ISNUMBER(SEARCH("TOBIGO",B1834)),ISNUMBER(SEARCH("DWIST",B1834))),"Tobigo",IF(OR(ISNUMBER(SEARCH("MARISOL",B1834)),ISNUMBER(SEARCH("MARESOL",B1834))),"Maresol",IF(OR(ISNUMBER(SEARCH("TAKIS",B1834)),ISNUMBER(SEARCH("TAKYS",B1834))),"TAKYS",IF(ISNUMBER(SEARCH("TAWIL",B1834)),"Tawil",IF(ISNUMBER(SEARCH("FROMY",B1834)),"Fromy",""))))))))))))))))))))))))</f>
        <v/>
      </c>
    </row>
    <row r="1835" spans="1:3" ht="18" hidden="1" customHeight="1" x14ac:dyDescent="0.3">
      <c r="A1835" s="3" t="str">
        <f>Products!A1435</f>
        <v>ART00236</v>
      </c>
      <c r="B1835" s="3" t="str">
        <f>Products!B1435</f>
        <v>ONI Pate 1KG Lavande</v>
      </c>
      <c r="C1835" s="3" t="str">
        <f>IF(OR(ISNUMBER(SEARCH("SELHAM",B1835)),ISNUMBER(SEARCH("LHAFLA",B1835)),ISNUMBER(SEARCH("ZINE",B1835)),ISNUMBER(SEARCH("tiyay",B1835)),ISNUMBER(SEARCH("alouns",B1835)),ISNUMBER(SEARCH("lmhrat",B1835))),"The Al Itkane",IF(AND(ISNUMBER(SEARCH("CALIN",B1835)),ISNUMBER(SEARCH("RP",B1835)),NOT(ISNUMBER(SEARCH("VP",B1835)))),"Calin RP",IF(AND(ISNUMBER(SEARCH("CALIN",B1835)),ISNUMBER(SEARCH("VP",B1835))),"Calin VP",IF(AND(ISNUMBER(SEARCH("MIO",B1835)),OR(ISNUMBER(SEARCH("Vaisselle",B1835)),ISNUMBER(SEARCH("vaisselle",B1835)))),"Mio Liquid Vaisselle",IF(AND(ISNUMBER(SEARCH("MIO",B1835)),ISNUMBER(SEARCH("Javel",B1835))),"Mio Javel",IF(AND(ISNUMBER(SEARCH("MIO",B1835)),ISNUMBER(SEARCH("Matic",B1835))),"Mio Matic",IF(AND(ISNUMBER(SEARCH("MIO",B1835)),OR(ISNUMBER(SEARCH("Détérgent",B1835)),ISNUMBER(SEARCH("Poudre",B1835)),ISNUMBER(SEARCH("Semi Auto",B1835)),ISNUMBER(SEARCH("1KG",B1835)),ISNUMBER(SEARCH("500G",B1835)),ISNUMBER(SEARCH("10KG",B1835)),ISNUMBER(SEARCH("1.5K",B1835)),ISNUMBER(SEARCH("215G",B1835)),ISNUMBER(SEARCH("350G",B1835)),ISNUMBER(SEARCH("90G",B1835)),ISNUMBER(SEARCH("Gold",B1835)),ISNUMBER(SEARCH("Citron",B1835)),ISNUMBER(SEARCH("Rose",B1835)),ISNUMBER(SEARCH("Lessive",B1835))),NOT(OR(ISNUMBER(SEARCH("Vaisselle",B1835)),ISNUMBER(SEARCH("Javel",B1835)),ISNUMBER(SEARCH("Matic",B1835)),ISNUMBER(SEARCH("Nettoyant",B1835)),ISNUMBER(SEARCH("Pâte",B1835)),ISNUMBER(SEARCH("Lave",B1835)),ISNUMBER(SEARCH("Détartrant",B1835))))),"Mio main (1k+500gr)",IF(AND(ISNUMBER(SEARCH("PAPILLON",B1835)),OR(ISNUMBER(SEARCH("Papier",B1835)),ISNUMBER(SEARCH("Hygiénique",B1835)),ISNUMBER(SEARCH("HYGIÉNIQUE",B1835))),NOT(OR(ISNUMBER(SEARCH("Lingette",B1835)),ISNUMBER(SEARCH("Mouchoir",B1835))))),"Papillon Papier",IF(OR(ISNUMBER(SEARCH("TAJ AL SAHAR",B1835)),ISNUMBER(SEARCH("TAJ BLADI",B1835)),ISNUMBER(SEARCH("TAJ BELADI",B1835)),ISNUMBER(SEARCH("Tilal Assahra",B1835)),ISNUMBER(SEARCH("Jawharat Asahra",B1835))),"TAJ SAHARA",IF(AND(OR(ISNUMBER(SEARCH("AL ITKANE",B1835)),ISNUMBER(SEARCH("ALITKANE",B1835)),ISNUMBER(SEARCH("PRESTO",B1835))),NOT(OR(ISNUMBER(SEARCH("Thé",B1835)),ISNUMBER(SEARCH("THE ",B1835)),ISNUMBER(SEARCH("thé",B1835)),ISNUMBER(SEARCH("SELHAM",B1835)),ISNUMBER(SEARCH("LHAFLA",B1835)),ISNUMBER(SEARCH("ZINE",B1835)),ISNUMBER(SEARCH("tiyay",B1835)),ISNUMBER(SEARCH("alouns",B1835)),ISNUMBER(SEARCH("lmhrat",B1835))))),"Al Itkrans + Presto",IF(OR(ISNUMBER(SEARCH("DALAA",B1835)),ISNUMBER(SEARCH("CS-DALAA",B1835)),ISNUMBER(SEARCH("DALINA",B1835))),"Dalaa VP / Baqqal / RP",IF(OR(LEFT(UPPER(B1835),4)="MIA ",LEFT(UPPER(B1835),6)="CS-MIA"),"Mia",IF(OR(LEFT(UPPER(B1835),5)="NOVA ",LEFT(UPPER(B1835),7)="CS-NOVA"),"Nova",IF(OR(ISNUMBER(SEARCH("PRIMA ",B1835)),ISNUMBER(SEARCH("CS-PRIMA",B1835))),"Prima",IF(OR(ISNUMBER(SEARCH("Douceur",B1835)),ISNUMBER(SEARCH("DOUCEUR",B1835))),"Douceur",IF(OR(ISNUMBER(SEARCH("SANGO",B1835)),ISNUMBER(SEARCH("CS-SANGO",B1835))),"SANGO",IF(ISNUMBER(SEARCH("BLANDOUX",B1835)),"Blandoux",IF(ISNUMBER(SEARCH("SHIWAMI",B1835)),"Shiwame",IF(ISNUMBER(SEARCH("KELLOGG",B1835)),"Kelloggs",IF(OR(ISNUMBER(SEARCH("TOBIGO",B1835)),ISNUMBER(SEARCH("DWIST",B1835))),"Tobigo",IF(OR(ISNUMBER(SEARCH("MARISOL",B1835)),ISNUMBER(SEARCH("MARESOL",B1835))),"Maresol",IF(OR(ISNUMBER(SEARCH("TAKIS",B1835)),ISNUMBER(SEARCH("TAKYS",B1835))),"TAKYS",IF(ISNUMBER(SEARCH("TAWIL",B1835)),"Tawil",IF(ISNUMBER(SEARCH("FROMY",B1835)),"Fromy",""))))))))))))))))))))))))</f>
        <v/>
      </c>
    </row>
    <row r="1836" spans="1:3" ht="18" hidden="1" customHeight="1" x14ac:dyDescent="0.3">
      <c r="A1836" s="3" t="str">
        <f>Products!A1436</f>
        <v>ART00237</v>
      </c>
      <c r="B1836" s="3" t="str">
        <f>Products!B1436</f>
        <v>DAHMISS Thé 41022 100G</v>
      </c>
      <c r="C1836" s="3" t="str">
        <f>IF(OR(ISNUMBER(SEARCH("SELHAM",B1836)),ISNUMBER(SEARCH("LHAFLA",B1836)),ISNUMBER(SEARCH("ZINE",B1836)),ISNUMBER(SEARCH("tiyay",B1836)),ISNUMBER(SEARCH("alouns",B1836)),ISNUMBER(SEARCH("lmhrat",B1836))),"The Al Itkane",IF(AND(ISNUMBER(SEARCH("CALIN",B1836)),ISNUMBER(SEARCH("RP",B1836)),NOT(ISNUMBER(SEARCH("VP",B1836)))),"Calin RP",IF(AND(ISNUMBER(SEARCH("CALIN",B1836)),ISNUMBER(SEARCH("VP",B1836))),"Calin VP",IF(AND(ISNUMBER(SEARCH("MIO",B1836)),OR(ISNUMBER(SEARCH("Vaisselle",B1836)),ISNUMBER(SEARCH("vaisselle",B1836)))),"Mio Liquid Vaisselle",IF(AND(ISNUMBER(SEARCH("MIO",B1836)),ISNUMBER(SEARCH("Javel",B1836))),"Mio Javel",IF(AND(ISNUMBER(SEARCH("MIO",B1836)),ISNUMBER(SEARCH("Matic",B1836))),"Mio Matic",IF(AND(ISNUMBER(SEARCH("MIO",B1836)),OR(ISNUMBER(SEARCH("Détérgent",B1836)),ISNUMBER(SEARCH("Poudre",B1836)),ISNUMBER(SEARCH("Semi Auto",B1836)),ISNUMBER(SEARCH("1KG",B1836)),ISNUMBER(SEARCH("500G",B1836)),ISNUMBER(SEARCH("10KG",B1836)),ISNUMBER(SEARCH("1.5K",B1836)),ISNUMBER(SEARCH("215G",B1836)),ISNUMBER(SEARCH("350G",B1836)),ISNUMBER(SEARCH("90G",B1836)),ISNUMBER(SEARCH("Gold",B1836)),ISNUMBER(SEARCH("Citron",B1836)),ISNUMBER(SEARCH("Rose",B1836)),ISNUMBER(SEARCH("Lessive",B1836))),NOT(OR(ISNUMBER(SEARCH("Vaisselle",B1836)),ISNUMBER(SEARCH("Javel",B1836)),ISNUMBER(SEARCH("Matic",B1836)),ISNUMBER(SEARCH("Nettoyant",B1836)),ISNUMBER(SEARCH("Pâte",B1836)),ISNUMBER(SEARCH("Lave",B1836)),ISNUMBER(SEARCH("Détartrant",B1836))))),"Mio main (1k+500gr)",IF(AND(ISNUMBER(SEARCH("PAPILLON",B1836)),OR(ISNUMBER(SEARCH("Papier",B1836)),ISNUMBER(SEARCH("Hygiénique",B1836)),ISNUMBER(SEARCH("HYGIÉNIQUE",B1836))),NOT(OR(ISNUMBER(SEARCH("Lingette",B1836)),ISNUMBER(SEARCH("Mouchoir",B1836))))),"Papillon Papier",IF(OR(ISNUMBER(SEARCH("TAJ AL SAHAR",B1836)),ISNUMBER(SEARCH("TAJ BLADI",B1836)),ISNUMBER(SEARCH("TAJ BELADI",B1836)),ISNUMBER(SEARCH("Tilal Assahra",B1836)),ISNUMBER(SEARCH("Jawharat Asahra",B1836))),"TAJ SAHARA",IF(AND(OR(ISNUMBER(SEARCH("AL ITKANE",B1836)),ISNUMBER(SEARCH("ALITKANE",B1836)),ISNUMBER(SEARCH("PRESTO",B1836))),NOT(OR(ISNUMBER(SEARCH("Thé",B1836)),ISNUMBER(SEARCH("THE ",B1836)),ISNUMBER(SEARCH("thé",B1836)),ISNUMBER(SEARCH("SELHAM",B1836)),ISNUMBER(SEARCH("LHAFLA",B1836)),ISNUMBER(SEARCH("ZINE",B1836)),ISNUMBER(SEARCH("tiyay",B1836)),ISNUMBER(SEARCH("alouns",B1836)),ISNUMBER(SEARCH("lmhrat",B1836))))),"Al Itkrans + Presto",IF(OR(ISNUMBER(SEARCH("DALAA",B1836)),ISNUMBER(SEARCH("CS-DALAA",B1836)),ISNUMBER(SEARCH("DALINA",B1836))),"Dalaa VP / Baqqal / RP",IF(OR(LEFT(UPPER(B1836),4)="MIA ",LEFT(UPPER(B1836),6)="CS-MIA"),"Mia",IF(OR(LEFT(UPPER(B1836),5)="NOVA ",LEFT(UPPER(B1836),7)="CS-NOVA"),"Nova",IF(OR(ISNUMBER(SEARCH("PRIMA ",B1836)),ISNUMBER(SEARCH("CS-PRIMA",B1836))),"Prima",IF(OR(ISNUMBER(SEARCH("Douceur",B1836)),ISNUMBER(SEARCH("DOUCEUR",B1836))),"Douceur",IF(OR(ISNUMBER(SEARCH("SANGO",B1836)),ISNUMBER(SEARCH("CS-SANGO",B1836))),"SANGO",IF(ISNUMBER(SEARCH("BLANDOUX",B1836)),"Blandoux",IF(ISNUMBER(SEARCH("SHIWAMI",B1836)),"Shiwame",IF(ISNUMBER(SEARCH("KELLOGG",B1836)),"Kelloggs",IF(OR(ISNUMBER(SEARCH("TOBIGO",B1836)),ISNUMBER(SEARCH("DWIST",B1836))),"Tobigo",IF(OR(ISNUMBER(SEARCH("MARISOL",B1836)),ISNUMBER(SEARCH("MARESOL",B1836))),"Maresol",IF(OR(ISNUMBER(SEARCH("TAKIS",B1836)),ISNUMBER(SEARCH("TAKYS",B1836))),"TAKYS",IF(ISNUMBER(SEARCH("TAWIL",B1836)),"Tawil",IF(ISNUMBER(SEARCH("FROMY",B1836)),"Fromy",""))))))))))))))))))))))))</f>
        <v/>
      </c>
    </row>
    <row r="1837" spans="1:3" ht="18" hidden="1" customHeight="1" x14ac:dyDescent="0.3">
      <c r="A1837" s="3" t="str">
        <f>Products!A1437</f>
        <v>ART00238</v>
      </c>
      <c r="B1837" s="3" t="str">
        <f>Products!B1437</f>
        <v>DAHMISS Thé 41022 200G</v>
      </c>
      <c r="C1837" s="3" t="str">
        <f>IF(OR(ISNUMBER(SEARCH("SELHAM",B1837)),ISNUMBER(SEARCH("LHAFLA",B1837)),ISNUMBER(SEARCH("ZINE",B1837)),ISNUMBER(SEARCH("tiyay",B1837)),ISNUMBER(SEARCH("alouns",B1837)),ISNUMBER(SEARCH("lmhrat",B1837))),"The Al Itkane",IF(AND(ISNUMBER(SEARCH("CALIN",B1837)),ISNUMBER(SEARCH("RP",B1837)),NOT(ISNUMBER(SEARCH("VP",B1837)))),"Calin RP",IF(AND(ISNUMBER(SEARCH("CALIN",B1837)),ISNUMBER(SEARCH("VP",B1837))),"Calin VP",IF(AND(ISNUMBER(SEARCH("MIO",B1837)),OR(ISNUMBER(SEARCH("Vaisselle",B1837)),ISNUMBER(SEARCH("vaisselle",B1837)))),"Mio Liquid Vaisselle",IF(AND(ISNUMBER(SEARCH("MIO",B1837)),ISNUMBER(SEARCH("Javel",B1837))),"Mio Javel",IF(AND(ISNUMBER(SEARCH("MIO",B1837)),ISNUMBER(SEARCH("Matic",B1837))),"Mio Matic",IF(AND(ISNUMBER(SEARCH("MIO",B1837)),OR(ISNUMBER(SEARCH("Détérgent",B1837)),ISNUMBER(SEARCH("Poudre",B1837)),ISNUMBER(SEARCH("Semi Auto",B1837)),ISNUMBER(SEARCH("1KG",B1837)),ISNUMBER(SEARCH("500G",B1837)),ISNUMBER(SEARCH("10KG",B1837)),ISNUMBER(SEARCH("1.5K",B1837)),ISNUMBER(SEARCH("215G",B1837)),ISNUMBER(SEARCH("350G",B1837)),ISNUMBER(SEARCH("90G",B1837)),ISNUMBER(SEARCH("Gold",B1837)),ISNUMBER(SEARCH("Citron",B1837)),ISNUMBER(SEARCH("Rose",B1837)),ISNUMBER(SEARCH("Lessive",B1837))),NOT(OR(ISNUMBER(SEARCH("Vaisselle",B1837)),ISNUMBER(SEARCH("Javel",B1837)),ISNUMBER(SEARCH("Matic",B1837)),ISNUMBER(SEARCH("Nettoyant",B1837)),ISNUMBER(SEARCH("Pâte",B1837)),ISNUMBER(SEARCH("Lave",B1837)),ISNUMBER(SEARCH("Détartrant",B1837))))),"Mio main (1k+500gr)",IF(AND(ISNUMBER(SEARCH("PAPILLON",B1837)),OR(ISNUMBER(SEARCH("Papier",B1837)),ISNUMBER(SEARCH("Hygiénique",B1837)),ISNUMBER(SEARCH("HYGIÉNIQUE",B1837))),NOT(OR(ISNUMBER(SEARCH("Lingette",B1837)),ISNUMBER(SEARCH("Mouchoir",B1837))))),"Papillon Papier",IF(OR(ISNUMBER(SEARCH("TAJ AL SAHAR",B1837)),ISNUMBER(SEARCH("TAJ BLADI",B1837)),ISNUMBER(SEARCH("TAJ BELADI",B1837)),ISNUMBER(SEARCH("Tilal Assahra",B1837)),ISNUMBER(SEARCH("Jawharat Asahra",B1837))),"TAJ SAHARA",IF(AND(OR(ISNUMBER(SEARCH("AL ITKANE",B1837)),ISNUMBER(SEARCH("ALITKANE",B1837)),ISNUMBER(SEARCH("PRESTO",B1837))),NOT(OR(ISNUMBER(SEARCH("Thé",B1837)),ISNUMBER(SEARCH("THE ",B1837)),ISNUMBER(SEARCH("thé",B1837)),ISNUMBER(SEARCH("SELHAM",B1837)),ISNUMBER(SEARCH("LHAFLA",B1837)),ISNUMBER(SEARCH("ZINE",B1837)),ISNUMBER(SEARCH("tiyay",B1837)),ISNUMBER(SEARCH("alouns",B1837)),ISNUMBER(SEARCH("lmhrat",B1837))))),"Al Itkrans + Presto",IF(OR(ISNUMBER(SEARCH("DALAA",B1837)),ISNUMBER(SEARCH("CS-DALAA",B1837)),ISNUMBER(SEARCH("DALINA",B1837))),"Dalaa VP / Baqqal / RP",IF(OR(LEFT(UPPER(B1837),4)="MIA ",LEFT(UPPER(B1837),6)="CS-MIA"),"Mia",IF(OR(LEFT(UPPER(B1837),5)="NOVA ",LEFT(UPPER(B1837),7)="CS-NOVA"),"Nova",IF(OR(ISNUMBER(SEARCH("PRIMA ",B1837)),ISNUMBER(SEARCH("CS-PRIMA",B1837))),"Prima",IF(OR(ISNUMBER(SEARCH("Douceur",B1837)),ISNUMBER(SEARCH("DOUCEUR",B1837))),"Douceur",IF(OR(ISNUMBER(SEARCH("SANGO",B1837)),ISNUMBER(SEARCH("CS-SANGO",B1837))),"SANGO",IF(ISNUMBER(SEARCH("BLANDOUX",B1837)),"Blandoux",IF(ISNUMBER(SEARCH("SHIWAMI",B1837)),"Shiwame",IF(ISNUMBER(SEARCH("KELLOGG",B1837)),"Kelloggs",IF(OR(ISNUMBER(SEARCH("TOBIGO",B1837)),ISNUMBER(SEARCH("DWIST",B1837))),"Tobigo",IF(OR(ISNUMBER(SEARCH("MARISOL",B1837)),ISNUMBER(SEARCH("MARESOL",B1837))),"Maresol",IF(OR(ISNUMBER(SEARCH("TAKIS",B1837)),ISNUMBER(SEARCH("TAKYS",B1837))),"TAKYS",IF(ISNUMBER(SEARCH("TAWIL",B1837)),"Tawil",IF(ISNUMBER(SEARCH("FROMY",B1837)),"Fromy",""))))))))))))))))))))))))</f>
        <v/>
      </c>
    </row>
    <row r="1838" spans="1:3" ht="18" hidden="1" customHeight="1" x14ac:dyDescent="0.3">
      <c r="A1838" s="3" t="str">
        <f>Products!A1438</f>
        <v>ART00239</v>
      </c>
      <c r="B1838" s="3" t="str">
        <f>Products!B1438</f>
        <v>ACE Eau de Javel 2.5L Régulier + 2 Tides 180G</v>
      </c>
      <c r="C1838" s="3" t="str">
        <f>IF(OR(ISNUMBER(SEARCH("SELHAM",B1838)),ISNUMBER(SEARCH("LHAFLA",B1838)),ISNUMBER(SEARCH("ZINE",B1838)),ISNUMBER(SEARCH("tiyay",B1838)),ISNUMBER(SEARCH("alouns",B1838)),ISNUMBER(SEARCH("lmhrat",B1838))),"The Al Itkane",IF(AND(ISNUMBER(SEARCH("CALIN",B1838)),ISNUMBER(SEARCH("RP",B1838)),NOT(ISNUMBER(SEARCH("VP",B1838)))),"Calin RP",IF(AND(ISNUMBER(SEARCH("CALIN",B1838)),ISNUMBER(SEARCH("VP",B1838))),"Calin VP",IF(AND(ISNUMBER(SEARCH("MIO",B1838)),OR(ISNUMBER(SEARCH("Vaisselle",B1838)),ISNUMBER(SEARCH("vaisselle",B1838)))),"Mio Liquid Vaisselle",IF(AND(ISNUMBER(SEARCH("MIO",B1838)),ISNUMBER(SEARCH("Javel",B1838))),"Mio Javel",IF(AND(ISNUMBER(SEARCH("MIO",B1838)),ISNUMBER(SEARCH("Matic",B1838))),"Mio Matic",IF(AND(ISNUMBER(SEARCH("MIO",B1838)),OR(ISNUMBER(SEARCH("Détérgent",B1838)),ISNUMBER(SEARCH("Poudre",B1838)),ISNUMBER(SEARCH("Semi Auto",B1838)),ISNUMBER(SEARCH("1KG",B1838)),ISNUMBER(SEARCH("500G",B1838)),ISNUMBER(SEARCH("10KG",B1838)),ISNUMBER(SEARCH("1.5K",B1838)),ISNUMBER(SEARCH("215G",B1838)),ISNUMBER(SEARCH("350G",B1838)),ISNUMBER(SEARCH("90G",B1838)),ISNUMBER(SEARCH("Gold",B1838)),ISNUMBER(SEARCH("Citron",B1838)),ISNUMBER(SEARCH("Rose",B1838)),ISNUMBER(SEARCH("Lessive",B1838))),NOT(OR(ISNUMBER(SEARCH("Vaisselle",B1838)),ISNUMBER(SEARCH("Javel",B1838)),ISNUMBER(SEARCH("Matic",B1838)),ISNUMBER(SEARCH("Nettoyant",B1838)),ISNUMBER(SEARCH("Pâte",B1838)),ISNUMBER(SEARCH("Lave",B1838)),ISNUMBER(SEARCH("Détartrant",B1838))))),"Mio main (1k+500gr)",IF(AND(ISNUMBER(SEARCH("PAPILLON",B1838)),OR(ISNUMBER(SEARCH("Papier",B1838)),ISNUMBER(SEARCH("Hygiénique",B1838)),ISNUMBER(SEARCH("HYGIÉNIQUE",B1838))),NOT(OR(ISNUMBER(SEARCH("Lingette",B1838)),ISNUMBER(SEARCH("Mouchoir",B1838))))),"Papillon Papier",IF(OR(ISNUMBER(SEARCH("TAJ AL SAHAR",B1838)),ISNUMBER(SEARCH("TAJ BLADI",B1838)),ISNUMBER(SEARCH("TAJ BELADI",B1838)),ISNUMBER(SEARCH("Tilal Assahra",B1838)),ISNUMBER(SEARCH("Jawharat Asahra",B1838))),"TAJ SAHARA",IF(AND(OR(ISNUMBER(SEARCH("AL ITKANE",B1838)),ISNUMBER(SEARCH("ALITKANE",B1838)),ISNUMBER(SEARCH("PRESTO",B1838))),NOT(OR(ISNUMBER(SEARCH("Thé",B1838)),ISNUMBER(SEARCH("THE ",B1838)),ISNUMBER(SEARCH("thé",B1838)),ISNUMBER(SEARCH("SELHAM",B1838)),ISNUMBER(SEARCH("LHAFLA",B1838)),ISNUMBER(SEARCH("ZINE",B1838)),ISNUMBER(SEARCH("tiyay",B1838)),ISNUMBER(SEARCH("alouns",B1838)),ISNUMBER(SEARCH("lmhrat",B1838))))),"Al Itkrans + Presto",IF(OR(ISNUMBER(SEARCH("DALAA",B1838)),ISNUMBER(SEARCH("CS-DALAA",B1838)),ISNUMBER(SEARCH("DALINA",B1838))),"Dalaa VP / Baqqal / RP",IF(OR(LEFT(UPPER(B1838),4)="MIA ",LEFT(UPPER(B1838),6)="CS-MIA"),"Mia",IF(OR(LEFT(UPPER(B1838),5)="NOVA ",LEFT(UPPER(B1838),7)="CS-NOVA"),"Nova",IF(OR(ISNUMBER(SEARCH("PRIMA ",B1838)),ISNUMBER(SEARCH("CS-PRIMA",B1838))),"Prima",IF(OR(ISNUMBER(SEARCH("Douceur",B1838)),ISNUMBER(SEARCH("DOUCEUR",B1838))),"Douceur",IF(OR(ISNUMBER(SEARCH("SANGO",B1838)),ISNUMBER(SEARCH("CS-SANGO",B1838))),"SANGO",IF(ISNUMBER(SEARCH("BLANDOUX",B1838)),"Blandoux",IF(ISNUMBER(SEARCH("SHIWAMI",B1838)),"Shiwame",IF(ISNUMBER(SEARCH("KELLOGG",B1838)),"Kelloggs",IF(OR(ISNUMBER(SEARCH("TOBIGO",B1838)),ISNUMBER(SEARCH("DWIST",B1838))),"Tobigo",IF(OR(ISNUMBER(SEARCH("MARISOL",B1838)),ISNUMBER(SEARCH("MARESOL",B1838))),"Maresol",IF(OR(ISNUMBER(SEARCH("TAKIS",B1838)),ISNUMBER(SEARCH("TAKYS",B1838))),"TAKYS",IF(ISNUMBER(SEARCH("TAWIL",B1838)),"Tawil",IF(ISNUMBER(SEARCH("FROMY",B1838)),"Fromy",""))))))))))))))))))))))))</f>
        <v/>
      </c>
    </row>
    <row r="1839" spans="1:3" ht="18" hidden="1" customHeight="1" x14ac:dyDescent="0.3">
      <c r="A1839" s="3" t="str">
        <f>Products!A1439</f>
        <v>ART00240</v>
      </c>
      <c r="B1839" s="3" t="str">
        <f>Products!B1439</f>
        <v>ACE Eau de Javel 2.5L Lavande + 12 Sachets ACE MANZILI</v>
      </c>
      <c r="C1839" s="3" t="str">
        <f>IF(OR(ISNUMBER(SEARCH("SELHAM",B1839)),ISNUMBER(SEARCH("LHAFLA",B1839)),ISNUMBER(SEARCH("ZINE",B1839)),ISNUMBER(SEARCH("tiyay",B1839)),ISNUMBER(SEARCH("alouns",B1839)),ISNUMBER(SEARCH("lmhrat",B1839))),"The Al Itkane",IF(AND(ISNUMBER(SEARCH("CALIN",B1839)),ISNUMBER(SEARCH("RP",B1839)),NOT(ISNUMBER(SEARCH("VP",B1839)))),"Calin RP",IF(AND(ISNUMBER(SEARCH("CALIN",B1839)),ISNUMBER(SEARCH("VP",B1839))),"Calin VP",IF(AND(ISNUMBER(SEARCH("MIO",B1839)),OR(ISNUMBER(SEARCH("Vaisselle",B1839)),ISNUMBER(SEARCH("vaisselle",B1839)))),"Mio Liquid Vaisselle",IF(AND(ISNUMBER(SEARCH("MIO",B1839)),ISNUMBER(SEARCH("Javel",B1839))),"Mio Javel",IF(AND(ISNUMBER(SEARCH("MIO",B1839)),ISNUMBER(SEARCH("Matic",B1839))),"Mio Matic",IF(AND(ISNUMBER(SEARCH("MIO",B1839)),OR(ISNUMBER(SEARCH("Détérgent",B1839)),ISNUMBER(SEARCH("Poudre",B1839)),ISNUMBER(SEARCH("Semi Auto",B1839)),ISNUMBER(SEARCH("1KG",B1839)),ISNUMBER(SEARCH("500G",B1839)),ISNUMBER(SEARCH("10KG",B1839)),ISNUMBER(SEARCH("1.5K",B1839)),ISNUMBER(SEARCH("215G",B1839)),ISNUMBER(SEARCH("350G",B1839)),ISNUMBER(SEARCH("90G",B1839)),ISNUMBER(SEARCH("Gold",B1839)),ISNUMBER(SEARCH("Citron",B1839)),ISNUMBER(SEARCH("Rose",B1839)),ISNUMBER(SEARCH("Lessive",B1839))),NOT(OR(ISNUMBER(SEARCH("Vaisselle",B1839)),ISNUMBER(SEARCH("Javel",B1839)),ISNUMBER(SEARCH("Matic",B1839)),ISNUMBER(SEARCH("Nettoyant",B1839)),ISNUMBER(SEARCH("Pâte",B1839)),ISNUMBER(SEARCH("Lave",B1839)),ISNUMBER(SEARCH("Détartrant",B1839))))),"Mio main (1k+500gr)",IF(AND(ISNUMBER(SEARCH("PAPILLON",B1839)),OR(ISNUMBER(SEARCH("Papier",B1839)),ISNUMBER(SEARCH("Hygiénique",B1839)),ISNUMBER(SEARCH("HYGIÉNIQUE",B1839))),NOT(OR(ISNUMBER(SEARCH("Lingette",B1839)),ISNUMBER(SEARCH("Mouchoir",B1839))))),"Papillon Papier",IF(OR(ISNUMBER(SEARCH("TAJ AL SAHAR",B1839)),ISNUMBER(SEARCH("TAJ BLADI",B1839)),ISNUMBER(SEARCH("TAJ BELADI",B1839)),ISNUMBER(SEARCH("Tilal Assahra",B1839)),ISNUMBER(SEARCH("Jawharat Asahra",B1839))),"TAJ SAHARA",IF(AND(OR(ISNUMBER(SEARCH("AL ITKANE",B1839)),ISNUMBER(SEARCH("ALITKANE",B1839)),ISNUMBER(SEARCH("PRESTO",B1839))),NOT(OR(ISNUMBER(SEARCH("Thé",B1839)),ISNUMBER(SEARCH("THE ",B1839)),ISNUMBER(SEARCH("thé",B1839)),ISNUMBER(SEARCH("SELHAM",B1839)),ISNUMBER(SEARCH("LHAFLA",B1839)),ISNUMBER(SEARCH("ZINE",B1839)),ISNUMBER(SEARCH("tiyay",B1839)),ISNUMBER(SEARCH("alouns",B1839)),ISNUMBER(SEARCH("lmhrat",B1839))))),"Al Itkrans + Presto",IF(OR(ISNUMBER(SEARCH("DALAA",B1839)),ISNUMBER(SEARCH("CS-DALAA",B1839)),ISNUMBER(SEARCH("DALINA",B1839))),"Dalaa VP / Baqqal / RP",IF(OR(LEFT(UPPER(B1839),4)="MIA ",LEFT(UPPER(B1839),6)="CS-MIA"),"Mia",IF(OR(LEFT(UPPER(B1839),5)="NOVA ",LEFT(UPPER(B1839),7)="CS-NOVA"),"Nova",IF(OR(ISNUMBER(SEARCH("PRIMA ",B1839)),ISNUMBER(SEARCH("CS-PRIMA",B1839))),"Prima",IF(OR(ISNUMBER(SEARCH("Douceur",B1839)),ISNUMBER(SEARCH("DOUCEUR",B1839))),"Douceur",IF(OR(ISNUMBER(SEARCH("SANGO",B1839)),ISNUMBER(SEARCH("CS-SANGO",B1839))),"SANGO",IF(ISNUMBER(SEARCH("BLANDOUX",B1839)),"Blandoux",IF(ISNUMBER(SEARCH("SHIWAMI",B1839)),"Shiwame",IF(ISNUMBER(SEARCH("KELLOGG",B1839)),"Kelloggs",IF(OR(ISNUMBER(SEARCH("TOBIGO",B1839)),ISNUMBER(SEARCH("DWIST",B1839))),"Tobigo",IF(OR(ISNUMBER(SEARCH("MARISOL",B1839)),ISNUMBER(SEARCH("MARESOL",B1839))),"Maresol",IF(OR(ISNUMBER(SEARCH("TAKIS",B1839)),ISNUMBER(SEARCH("TAKYS",B1839))),"TAKYS",IF(ISNUMBER(SEARCH("TAWIL",B1839)),"Tawil",IF(ISNUMBER(SEARCH("FROMY",B1839)),"Fromy",""))))))))))))))))))))))))</f>
        <v/>
      </c>
    </row>
    <row r="1840" spans="1:3" ht="18" hidden="1" customHeight="1" x14ac:dyDescent="0.3">
      <c r="A1840" s="3" t="str">
        <f>Products!A1440</f>
        <v>ART00202</v>
      </c>
      <c r="B1840" s="3" t="str">
        <f>Products!B1440</f>
        <v>SABLE Coco HENRY's 42G</v>
      </c>
      <c r="C1840" s="3" t="str">
        <f>IF(OR(ISNUMBER(SEARCH("SELHAM",B1840)),ISNUMBER(SEARCH("LHAFLA",B1840)),ISNUMBER(SEARCH("ZINE",B1840)),ISNUMBER(SEARCH("tiyay",B1840)),ISNUMBER(SEARCH("alouns",B1840)),ISNUMBER(SEARCH("lmhrat",B1840))),"The Al Itkane",IF(AND(ISNUMBER(SEARCH("CALIN",B1840)),ISNUMBER(SEARCH("RP",B1840)),NOT(ISNUMBER(SEARCH("VP",B1840)))),"Calin RP",IF(AND(ISNUMBER(SEARCH("CALIN",B1840)),ISNUMBER(SEARCH("VP",B1840))),"Calin VP",IF(AND(ISNUMBER(SEARCH("MIO",B1840)),OR(ISNUMBER(SEARCH("Vaisselle",B1840)),ISNUMBER(SEARCH("vaisselle",B1840)))),"Mio Liquid Vaisselle",IF(AND(ISNUMBER(SEARCH("MIO",B1840)),ISNUMBER(SEARCH("Javel",B1840))),"Mio Javel",IF(AND(ISNUMBER(SEARCH("MIO",B1840)),ISNUMBER(SEARCH("Matic",B1840))),"Mio Matic",IF(AND(ISNUMBER(SEARCH("MIO",B1840)),OR(ISNUMBER(SEARCH("Détérgent",B1840)),ISNUMBER(SEARCH("Poudre",B1840)),ISNUMBER(SEARCH("Semi Auto",B1840)),ISNUMBER(SEARCH("1KG",B1840)),ISNUMBER(SEARCH("500G",B1840)),ISNUMBER(SEARCH("10KG",B1840)),ISNUMBER(SEARCH("1.5K",B1840)),ISNUMBER(SEARCH("215G",B1840)),ISNUMBER(SEARCH("350G",B1840)),ISNUMBER(SEARCH("90G",B1840)),ISNUMBER(SEARCH("Gold",B1840)),ISNUMBER(SEARCH("Citron",B1840)),ISNUMBER(SEARCH("Rose",B1840)),ISNUMBER(SEARCH("Lessive",B1840))),NOT(OR(ISNUMBER(SEARCH("Vaisselle",B1840)),ISNUMBER(SEARCH("Javel",B1840)),ISNUMBER(SEARCH("Matic",B1840)),ISNUMBER(SEARCH("Nettoyant",B1840)),ISNUMBER(SEARCH("Pâte",B1840)),ISNUMBER(SEARCH("Lave",B1840)),ISNUMBER(SEARCH("Détartrant",B1840))))),"Mio main (1k+500gr)",IF(AND(ISNUMBER(SEARCH("PAPILLON",B1840)),OR(ISNUMBER(SEARCH("Papier",B1840)),ISNUMBER(SEARCH("Hygiénique",B1840)),ISNUMBER(SEARCH("HYGIÉNIQUE",B1840))),NOT(OR(ISNUMBER(SEARCH("Lingette",B1840)),ISNUMBER(SEARCH("Mouchoir",B1840))))),"Papillon Papier",IF(OR(ISNUMBER(SEARCH("TAJ AL SAHAR",B1840)),ISNUMBER(SEARCH("TAJ BLADI",B1840)),ISNUMBER(SEARCH("TAJ BELADI",B1840)),ISNUMBER(SEARCH("Tilal Assahra",B1840)),ISNUMBER(SEARCH("Jawharat Asahra",B1840))),"TAJ SAHARA",IF(AND(OR(ISNUMBER(SEARCH("AL ITKANE",B1840)),ISNUMBER(SEARCH("ALITKANE",B1840)),ISNUMBER(SEARCH("PRESTO",B1840))),NOT(OR(ISNUMBER(SEARCH("Thé",B1840)),ISNUMBER(SEARCH("THE ",B1840)),ISNUMBER(SEARCH("thé",B1840)),ISNUMBER(SEARCH("SELHAM",B1840)),ISNUMBER(SEARCH("LHAFLA",B1840)),ISNUMBER(SEARCH("ZINE",B1840)),ISNUMBER(SEARCH("tiyay",B1840)),ISNUMBER(SEARCH("alouns",B1840)),ISNUMBER(SEARCH("lmhrat",B1840))))),"Al Itkrans + Presto",IF(OR(ISNUMBER(SEARCH("DALAA",B1840)),ISNUMBER(SEARCH("CS-DALAA",B1840)),ISNUMBER(SEARCH("DALINA",B1840))),"Dalaa VP / Baqqal / RP",IF(OR(LEFT(UPPER(B1840),4)="MIA ",LEFT(UPPER(B1840),6)="CS-MIA"),"Mia",IF(OR(LEFT(UPPER(B1840),5)="NOVA ",LEFT(UPPER(B1840),7)="CS-NOVA"),"Nova",IF(OR(ISNUMBER(SEARCH("PRIMA ",B1840)),ISNUMBER(SEARCH("CS-PRIMA",B1840))),"Prima",IF(OR(ISNUMBER(SEARCH("Douceur",B1840)),ISNUMBER(SEARCH("DOUCEUR",B1840))),"Douceur",IF(OR(ISNUMBER(SEARCH("SANGO",B1840)),ISNUMBER(SEARCH("CS-SANGO",B1840))),"SANGO",IF(ISNUMBER(SEARCH("BLANDOUX",B1840)),"Blandoux",IF(ISNUMBER(SEARCH("SHIWAMI",B1840)),"Shiwame",IF(ISNUMBER(SEARCH("KELLOGG",B1840)),"Kelloggs",IF(OR(ISNUMBER(SEARCH("TOBIGO",B1840)),ISNUMBER(SEARCH("DWIST",B1840))),"Tobigo",IF(OR(ISNUMBER(SEARCH("MARISOL",B1840)),ISNUMBER(SEARCH("MARESOL",B1840))),"Maresol",IF(OR(ISNUMBER(SEARCH("TAKIS",B1840)),ISNUMBER(SEARCH("TAKYS",B1840))),"TAKYS",IF(ISNUMBER(SEARCH("TAWIL",B1840)),"Tawil",IF(ISNUMBER(SEARCH("FROMY",B1840)),"Fromy",""))))))))))))))))))))))))</f>
        <v/>
      </c>
    </row>
    <row r="1841" spans="1:3" ht="18" hidden="1" customHeight="1" x14ac:dyDescent="0.3">
      <c r="A1841" s="3" t="str">
        <f>Products!A1441</f>
        <v>ART00203</v>
      </c>
      <c r="B1841" s="3" t="str">
        <f>Products!B1441</f>
        <v>SABLE Coco HENRY'S 85G</v>
      </c>
      <c r="C1841" s="3" t="str">
        <f>IF(OR(ISNUMBER(SEARCH("SELHAM",B1841)),ISNUMBER(SEARCH("LHAFLA",B1841)),ISNUMBER(SEARCH("ZINE",B1841)),ISNUMBER(SEARCH("tiyay",B1841)),ISNUMBER(SEARCH("alouns",B1841)),ISNUMBER(SEARCH("lmhrat",B1841))),"The Al Itkane",IF(AND(ISNUMBER(SEARCH("CALIN",B1841)),ISNUMBER(SEARCH("RP",B1841)),NOT(ISNUMBER(SEARCH("VP",B1841)))),"Calin RP",IF(AND(ISNUMBER(SEARCH("CALIN",B1841)),ISNUMBER(SEARCH("VP",B1841))),"Calin VP",IF(AND(ISNUMBER(SEARCH("MIO",B1841)),OR(ISNUMBER(SEARCH("Vaisselle",B1841)),ISNUMBER(SEARCH("vaisselle",B1841)))),"Mio Liquid Vaisselle",IF(AND(ISNUMBER(SEARCH("MIO",B1841)),ISNUMBER(SEARCH("Javel",B1841))),"Mio Javel",IF(AND(ISNUMBER(SEARCH("MIO",B1841)),ISNUMBER(SEARCH("Matic",B1841))),"Mio Matic",IF(AND(ISNUMBER(SEARCH("MIO",B1841)),OR(ISNUMBER(SEARCH("Détérgent",B1841)),ISNUMBER(SEARCH("Poudre",B1841)),ISNUMBER(SEARCH("Semi Auto",B1841)),ISNUMBER(SEARCH("1KG",B1841)),ISNUMBER(SEARCH("500G",B1841)),ISNUMBER(SEARCH("10KG",B1841)),ISNUMBER(SEARCH("1.5K",B1841)),ISNUMBER(SEARCH("215G",B1841)),ISNUMBER(SEARCH("350G",B1841)),ISNUMBER(SEARCH("90G",B1841)),ISNUMBER(SEARCH("Gold",B1841)),ISNUMBER(SEARCH("Citron",B1841)),ISNUMBER(SEARCH("Rose",B1841)),ISNUMBER(SEARCH("Lessive",B1841))),NOT(OR(ISNUMBER(SEARCH("Vaisselle",B1841)),ISNUMBER(SEARCH("Javel",B1841)),ISNUMBER(SEARCH("Matic",B1841)),ISNUMBER(SEARCH("Nettoyant",B1841)),ISNUMBER(SEARCH("Pâte",B1841)),ISNUMBER(SEARCH("Lave",B1841)),ISNUMBER(SEARCH("Détartrant",B1841))))),"Mio main (1k+500gr)",IF(AND(ISNUMBER(SEARCH("PAPILLON",B1841)),OR(ISNUMBER(SEARCH("Papier",B1841)),ISNUMBER(SEARCH("Hygiénique",B1841)),ISNUMBER(SEARCH("HYGIÉNIQUE",B1841))),NOT(OR(ISNUMBER(SEARCH("Lingette",B1841)),ISNUMBER(SEARCH("Mouchoir",B1841))))),"Papillon Papier",IF(OR(ISNUMBER(SEARCH("TAJ AL SAHAR",B1841)),ISNUMBER(SEARCH("TAJ BLADI",B1841)),ISNUMBER(SEARCH("TAJ BELADI",B1841)),ISNUMBER(SEARCH("Tilal Assahra",B1841)),ISNUMBER(SEARCH("Jawharat Asahra",B1841))),"TAJ SAHARA",IF(AND(OR(ISNUMBER(SEARCH("AL ITKANE",B1841)),ISNUMBER(SEARCH("ALITKANE",B1841)),ISNUMBER(SEARCH("PRESTO",B1841))),NOT(OR(ISNUMBER(SEARCH("Thé",B1841)),ISNUMBER(SEARCH("THE ",B1841)),ISNUMBER(SEARCH("thé",B1841)),ISNUMBER(SEARCH("SELHAM",B1841)),ISNUMBER(SEARCH("LHAFLA",B1841)),ISNUMBER(SEARCH("ZINE",B1841)),ISNUMBER(SEARCH("tiyay",B1841)),ISNUMBER(SEARCH("alouns",B1841)),ISNUMBER(SEARCH("lmhrat",B1841))))),"Al Itkrans + Presto",IF(OR(ISNUMBER(SEARCH("DALAA",B1841)),ISNUMBER(SEARCH("CS-DALAA",B1841)),ISNUMBER(SEARCH("DALINA",B1841))),"Dalaa VP / Baqqal / RP",IF(OR(LEFT(UPPER(B1841),4)="MIA ",LEFT(UPPER(B1841),6)="CS-MIA"),"Mia",IF(OR(LEFT(UPPER(B1841),5)="NOVA ",LEFT(UPPER(B1841),7)="CS-NOVA"),"Nova",IF(OR(ISNUMBER(SEARCH("PRIMA ",B1841)),ISNUMBER(SEARCH("CS-PRIMA",B1841))),"Prima",IF(OR(ISNUMBER(SEARCH("Douceur",B1841)),ISNUMBER(SEARCH("DOUCEUR",B1841))),"Douceur",IF(OR(ISNUMBER(SEARCH("SANGO",B1841)),ISNUMBER(SEARCH("CS-SANGO",B1841))),"SANGO",IF(ISNUMBER(SEARCH("BLANDOUX",B1841)),"Blandoux",IF(ISNUMBER(SEARCH("SHIWAMI",B1841)),"Shiwame",IF(ISNUMBER(SEARCH("KELLOGG",B1841)),"Kelloggs",IF(OR(ISNUMBER(SEARCH("TOBIGO",B1841)),ISNUMBER(SEARCH("DWIST",B1841))),"Tobigo",IF(OR(ISNUMBER(SEARCH("MARISOL",B1841)),ISNUMBER(SEARCH("MARESOL",B1841))),"Maresol",IF(OR(ISNUMBER(SEARCH("TAKIS",B1841)),ISNUMBER(SEARCH("TAKYS",B1841))),"TAKYS",IF(ISNUMBER(SEARCH("TAWIL",B1841)),"Tawil",IF(ISNUMBER(SEARCH("FROMY",B1841)),"Fromy",""))))))))))))))))))))))))</f>
        <v/>
      </c>
    </row>
    <row r="1842" spans="1:3" ht="18" hidden="1" customHeight="1" x14ac:dyDescent="0.3">
      <c r="A1842" s="3" t="str">
        <f>Products!A1442</f>
        <v>ART00201</v>
      </c>
      <c r="B1842" s="3" t="str">
        <f>Products!B1442</f>
        <v>HENRY'S Biscuit Surfin 85G * 50</v>
      </c>
      <c r="C1842" s="3" t="str">
        <f>IF(OR(ISNUMBER(SEARCH("SELHAM",B1842)),ISNUMBER(SEARCH("LHAFLA",B1842)),ISNUMBER(SEARCH("ZINE",B1842)),ISNUMBER(SEARCH("tiyay",B1842)),ISNUMBER(SEARCH("alouns",B1842)),ISNUMBER(SEARCH("lmhrat",B1842))),"The Al Itkane",IF(AND(ISNUMBER(SEARCH("CALIN",B1842)),ISNUMBER(SEARCH("RP",B1842)),NOT(ISNUMBER(SEARCH("VP",B1842)))),"Calin RP",IF(AND(ISNUMBER(SEARCH("CALIN",B1842)),ISNUMBER(SEARCH("VP",B1842))),"Calin VP",IF(AND(ISNUMBER(SEARCH("MIO",B1842)),OR(ISNUMBER(SEARCH("Vaisselle",B1842)),ISNUMBER(SEARCH("vaisselle",B1842)))),"Mio Liquid Vaisselle",IF(AND(ISNUMBER(SEARCH("MIO",B1842)),ISNUMBER(SEARCH("Javel",B1842))),"Mio Javel",IF(AND(ISNUMBER(SEARCH("MIO",B1842)),ISNUMBER(SEARCH("Matic",B1842))),"Mio Matic",IF(AND(ISNUMBER(SEARCH("MIO",B1842)),OR(ISNUMBER(SEARCH("Détérgent",B1842)),ISNUMBER(SEARCH("Poudre",B1842)),ISNUMBER(SEARCH("Semi Auto",B1842)),ISNUMBER(SEARCH("1KG",B1842)),ISNUMBER(SEARCH("500G",B1842)),ISNUMBER(SEARCH("10KG",B1842)),ISNUMBER(SEARCH("1.5K",B1842)),ISNUMBER(SEARCH("215G",B1842)),ISNUMBER(SEARCH("350G",B1842)),ISNUMBER(SEARCH("90G",B1842)),ISNUMBER(SEARCH("Gold",B1842)),ISNUMBER(SEARCH("Citron",B1842)),ISNUMBER(SEARCH("Rose",B1842)),ISNUMBER(SEARCH("Lessive",B1842))),NOT(OR(ISNUMBER(SEARCH("Vaisselle",B1842)),ISNUMBER(SEARCH("Javel",B1842)),ISNUMBER(SEARCH("Matic",B1842)),ISNUMBER(SEARCH("Nettoyant",B1842)),ISNUMBER(SEARCH("Pâte",B1842)),ISNUMBER(SEARCH("Lave",B1842)),ISNUMBER(SEARCH("Détartrant",B1842))))),"Mio main (1k+500gr)",IF(AND(ISNUMBER(SEARCH("PAPILLON",B1842)),OR(ISNUMBER(SEARCH("Papier",B1842)),ISNUMBER(SEARCH("Hygiénique",B1842)),ISNUMBER(SEARCH("HYGIÉNIQUE",B1842))),NOT(OR(ISNUMBER(SEARCH("Lingette",B1842)),ISNUMBER(SEARCH("Mouchoir",B1842))))),"Papillon Papier",IF(OR(ISNUMBER(SEARCH("TAJ AL SAHAR",B1842)),ISNUMBER(SEARCH("TAJ BLADI",B1842)),ISNUMBER(SEARCH("TAJ BELADI",B1842)),ISNUMBER(SEARCH("Tilal Assahra",B1842)),ISNUMBER(SEARCH("Jawharat Asahra",B1842))),"TAJ SAHARA",IF(AND(OR(ISNUMBER(SEARCH("AL ITKANE",B1842)),ISNUMBER(SEARCH("ALITKANE",B1842)),ISNUMBER(SEARCH("PRESTO",B1842))),NOT(OR(ISNUMBER(SEARCH("Thé",B1842)),ISNUMBER(SEARCH("THE ",B1842)),ISNUMBER(SEARCH("thé",B1842)),ISNUMBER(SEARCH("SELHAM",B1842)),ISNUMBER(SEARCH("LHAFLA",B1842)),ISNUMBER(SEARCH("ZINE",B1842)),ISNUMBER(SEARCH("tiyay",B1842)),ISNUMBER(SEARCH("alouns",B1842)),ISNUMBER(SEARCH("lmhrat",B1842))))),"Al Itkrans + Presto",IF(OR(ISNUMBER(SEARCH("DALAA",B1842)),ISNUMBER(SEARCH("CS-DALAA",B1842)),ISNUMBER(SEARCH("DALINA",B1842))),"Dalaa VP / Baqqal / RP",IF(OR(LEFT(UPPER(B1842),4)="MIA ",LEFT(UPPER(B1842),6)="CS-MIA"),"Mia",IF(OR(LEFT(UPPER(B1842),5)="NOVA ",LEFT(UPPER(B1842),7)="CS-NOVA"),"Nova",IF(OR(ISNUMBER(SEARCH("PRIMA ",B1842)),ISNUMBER(SEARCH("CS-PRIMA",B1842))),"Prima",IF(OR(ISNUMBER(SEARCH("Douceur",B1842)),ISNUMBER(SEARCH("DOUCEUR",B1842))),"Douceur",IF(OR(ISNUMBER(SEARCH("SANGO",B1842)),ISNUMBER(SEARCH("CS-SANGO",B1842))),"SANGO",IF(ISNUMBER(SEARCH("BLANDOUX",B1842)),"Blandoux",IF(ISNUMBER(SEARCH("SHIWAMI",B1842)),"Shiwame",IF(ISNUMBER(SEARCH("KELLOGG",B1842)),"Kelloggs",IF(OR(ISNUMBER(SEARCH("TOBIGO",B1842)),ISNUMBER(SEARCH("DWIST",B1842))),"Tobigo",IF(OR(ISNUMBER(SEARCH("MARISOL",B1842)),ISNUMBER(SEARCH("MARESOL",B1842))),"Maresol",IF(OR(ISNUMBER(SEARCH("TAKIS",B1842)),ISNUMBER(SEARCH("TAKYS",B1842))),"TAKYS",IF(ISNUMBER(SEARCH("TAWIL",B1842)),"Tawil",IF(ISNUMBER(SEARCH("FROMY",B1842)),"Fromy",""))))))))))))))))))))))))</f>
        <v/>
      </c>
    </row>
    <row r="1843" spans="1:3" ht="18" hidden="1" customHeight="1" x14ac:dyDescent="0.3">
      <c r="A1843" s="3" t="str">
        <f>Products!A1443</f>
        <v>ART00241</v>
      </c>
      <c r="B1843" s="3" t="str">
        <f>Products!B1443</f>
        <v>CLORETS Chewing Gum Original Mint Pack 100 2.8Gm</v>
      </c>
      <c r="C1843" s="3" t="str">
        <f>IF(OR(ISNUMBER(SEARCH("SELHAM",B1843)),ISNUMBER(SEARCH("LHAFLA",B1843)),ISNUMBER(SEARCH("ZINE",B1843)),ISNUMBER(SEARCH("tiyay",B1843)),ISNUMBER(SEARCH("alouns",B1843)),ISNUMBER(SEARCH("lmhrat",B1843))),"The Al Itkane",IF(AND(ISNUMBER(SEARCH("CALIN",B1843)),ISNUMBER(SEARCH("RP",B1843)),NOT(ISNUMBER(SEARCH("VP",B1843)))),"Calin RP",IF(AND(ISNUMBER(SEARCH("CALIN",B1843)),ISNUMBER(SEARCH("VP",B1843))),"Calin VP",IF(AND(ISNUMBER(SEARCH("MIO",B1843)),OR(ISNUMBER(SEARCH("Vaisselle",B1843)),ISNUMBER(SEARCH("vaisselle",B1843)))),"Mio Liquid Vaisselle",IF(AND(ISNUMBER(SEARCH("MIO",B1843)),ISNUMBER(SEARCH("Javel",B1843))),"Mio Javel",IF(AND(ISNUMBER(SEARCH("MIO",B1843)),ISNUMBER(SEARCH("Matic",B1843))),"Mio Matic",IF(AND(ISNUMBER(SEARCH("MIO",B1843)),OR(ISNUMBER(SEARCH("Détérgent",B1843)),ISNUMBER(SEARCH("Poudre",B1843)),ISNUMBER(SEARCH("Semi Auto",B1843)),ISNUMBER(SEARCH("1KG",B1843)),ISNUMBER(SEARCH("500G",B1843)),ISNUMBER(SEARCH("10KG",B1843)),ISNUMBER(SEARCH("1.5K",B1843)),ISNUMBER(SEARCH("215G",B1843)),ISNUMBER(SEARCH("350G",B1843)),ISNUMBER(SEARCH("90G",B1843)),ISNUMBER(SEARCH("Gold",B1843)),ISNUMBER(SEARCH("Citron",B1843)),ISNUMBER(SEARCH("Rose",B1843)),ISNUMBER(SEARCH("Lessive",B1843))),NOT(OR(ISNUMBER(SEARCH("Vaisselle",B1843)),ISNUMBER(SEARCH("Javel",B1843)),ISNUMBER(SEARCH("Matic",B1843)),ISNUMBER(SEARCH("Nettoyant",B1843)),ISNUMBER(SEARCH("Pâte",B1843)),ISNUMBER(SEARCH("Lave",B1843)),ISNUMBER(SEARCH("Détartrant",B1843))))),"Mio main (1k+500gr)",IF(AND(ISNUMBER(SEARCH("PAPILLON",B1843)),OR(ISNUMBER(SEARCH("Papier",B1843)),ISNUMBER(SEARCH("Hygiénique",B1843)),ISNUMBER(SEARCH("HYGIÉNIQUE",B1843))),NOT(OR(ISNUMBER(SEARCH("Lingette",B1843)),ISNUMBER(SEARCH("Mouchoir",B1843))))),"Papillon Papier",IF(OR(ISNUMBER(SEARCH("TAJ AL SAHAR",B1843)),ISNUMBER(SEARCH("TAJ BLADI",B1843)),ISNUMBER(SEARCH("TAJ BELADI",B1843)),ISNUMBER(SEARCH("Tilal Assahra",B1843)),ISNUMBER(SEARCH("Jawharat Asahra",B1843))),"TAJ SAHARA",IF(AND(OR(ISNUMBER(SEARCH("AL ITKANE",B1843)),ISNUMBER(SEARCH("ALITKANE",B1843)),ISNUMBER(SEARCH("PRESTO",B1843))),NOT(OR(ISNUMBER(SEARCH("Thé",B1843)),ISNUMBER(SEARCH("THE ",B1843)),ISNUMBER(SEARCH("thé",B1843)),ISNUMBER(SEARCH("SELHAM",B1843)),ISNUMBER(SEARCH("LHAFLA",B1843)),ISNUMBER(SEARCH("ZINE",B1843)),ISNUMBER(SEARCH("tiyay",B1843)),ISNUMBER(SEARCH("alouns",B1843)),ISNUMBER(SEARCH("lmhrat",B1843))))),"Al Itkrans + Presto",IF(OR(ISNUMBER(SEARCH("DALAA",B1843)),ISNUMBER(SEARCH("CS-DALAA",B1843)),ISNUMBER(SEARCH("DALINA",B1843))),"Dalaa VP / Baqqal / RP",IF(OR(LEFT(UPPER(B1843),4)="MIA ",LEFT(UPPER(B1843),6)="CS-MIA"),"Mia",IF(OR(LEFT(UPPER(B1843),5)="NOVA ",LEFT(UPPER(B1843),7)="CS-NOVA"),"Nova",IF(OR(ISNUMBER(SEARCH("PRIMA ",B1843)),ISNUMBER(SEARCH("CS-PRIMA",B1843))),"Prima",IF(OR(ISNUMBER(SEARCH("Douceur",B1843)),ISNUMBER(SEARCH("DOUCEUR",B1843))),"Douceur",IF(OR(ISNUMBER(SEARCH("SANGO",B1843)),ISNUMBER(SEARCH("CS-SANGO",B1843))),"SANGO",IF(ISNUMBER(SEARCH("BLANDOUX",B1843)),"Blandoux",IF(ISNUMBER(SEARCH("SHIWAMI",B1843)),"Shiwame",IF(ISNUMBER(SEARCH("KELLOGG",B1843)),"Kelloggs",IF(OR(ISNUMBER(SEARCH("TOBIGO",B1843)),ISNUMBER(SEARCH("DWIST",B1843))),"Tobigo",IF(OR(ISNUMBER(SEARCH("MARISOL",B1843)),ISNUMBER(SEARCH("MARESOL",B1843))),"Maresol",IF(OR(ISNUMBER(SEARCH("TAKIS",B1843)),ISNUMBER(SEARCH("TAKYS",B1843))),"TAKYS",IF(ISNUMBER(SEARCH("TAWIL",B1843)),"Tawil",IF(ISNUMBER(SEARCH("FROMY",B1843)),"Fromy",""))))))))))))))))))))))))</f>
        <v/>
      </c>
    </row>
    <row r="1844" spans="1:3" ht="18" hidden="1" customHeight="1" x14ac:dyDescent="0.3">
      <c r="A1844" s="3" t="str">
        <f>Products!A1444</f>
        <v>ART00242</v>
      </c>
      <c r="B1844" s="3" t="str">
        <f>Products!B1444</f>
        <v>CLORETS Chewing Gum Lemon Mint Pack 100 2.8Gm</v>
      </c>
      <c r="C1844" s="3" t="str">
        <f>IF(OR(ISNUMBER(SEARCH("SELHAM",B1844)),ISNUMBER(SEARCH("LHAFLA",B1844)),ISNUMBER(SEARCH("ZINE",B1844)),ISNUMBER(SEARCH("tiyay",B1844)),ISNUMBER(SEARCH("alouns",B1844)),ISNUMBER(SEARCH("lmhrat",B1844))),"The Al Itkane",IF(AND(ISNUMBER(SEARCH("CALIN",B1844)),ISNUMBER(SEARCH("RP",B1844)),NOT(ISNUMBER(SEARCH("VP",B1844)))),"Calin RP",IF(AND(ISNUMBER(SEARCH("CALIN",B1844)),ISNUMBER(SEARCH("VP",B1844))),"Calin VP",IF(AND(ISNUMBER(SEARCH("MIO",B1844)),OR(ISNUMBER(SEARCH("Vaisselle",B1844)),ISNUMBER(SEARCH("vaisselle",B1844)))),"Mio Liquid Vaisselle",IF(AND(ISNUMBER(SEARCH("MIO",B1844)),ISNUMBER(SEARCH("Javel",B1844))),"Mio Javel",IF(AND(ISNUMBER(SEARCH("MIO",B1844)),ISNUMBER(SEARCH("Matic",B1844))),"Mio Matic",IF(AND(ISNUMBER(SEARCH("MIO",B1844)),OR(ISNUMBER(SEARCH("Détérgent",B1844)),ISNUMBER(SEARCH("Poudre",B1844)),ISNUMBER(SEARCH("Semi Auto",B1844)),ISNUMBER(SEARCH("1KG",B1844)),ISNUMBER(SEARCH("500G",B1844)),ISNUMBER(SEARCH("10KG",B1844)),ISNUMBER(SEARCH("1.5K",B1844)),ISNUMBER(SEARCH("215G",B1844)),ISNUMBER(SEARCH("350G",B1844)),ISNUMBER(SEARCH("90G",B1844)),ISNUMBER(SEARCH("Gold",B1844)),ISNUMBER(SEARCH("Citron",B1844)),ISNUMBER(SEARCH("Rose",B1844)),ISNUMBER(SEARCH("Lessive",B1844))),NOT(OR(ISNUMBER(SEARCH("Vaisselle",B1844)),ISNUMBER(SEARCH("Javel",B1844)),ISNUMBER(SEARCH("Matic",B1844)),ISNUMBER(SEARCH("Nettoyant",B1844)),ISNUMBER(SEARCH("Pâte",B1844)),ISNUMBER(SEARCH("Lave",B1844)),ISNUMBER(SEARCH("Détartrant",B1844))))),"Mio main (1k+500gr)",IF(AND(ISNUMBER(SEARCH("PAPILLON",B1844)),OR(ISNUMBER(SEARCH("Papier",B1844)),ISNUMBER(SEARCH("Hygiénique",B1844)),ISNUMBER(SEARCH("HYGIÉNIQUE",B1844))),NOT(OR(ISNUMBER(SEARCH("Lingette",B1844)),ISNUMBER(SEARCH("Mouchoir",B1844))))),"Papillon Papier",IF(OR(ISNUMBER(SEARCH("TAJ AL SAHAR",B1844)),ISNUMBER(SEARCH("TAJ BLADI",B1844)),ISNUMBER(SEARCH("TAJ BELADI",B1844)),ISNUMBER(SEARCH("Tilal Assahra",B1844)),ISNUMBER(SEARCH("Jawharat Asahra",B1844))),"TAJ SAHARA",IF(AND(OR(ISNUMBER(SEARCH("AL ITKANE",B1844)),ISNUMBER(SEARCH("ALITKANE",B1844)),ISNUMBER(SEARCH("PRESTO",B1844))),NOT(OR(ISNUMBER(SEARCH("Thé",B1844)),ISNUMBER(SEARCH("THE ",B1844)),ISNUMBER(SEARCH("thé",B1844)),ISNUMBER(SEARCH("SELHAM",B1844)),ISNUMBER(SEARCH("LHAFLA",B1844)),ISNUMBER(SEARCH("ZINE",B1844)),ISNUMBER(SEARCH("tiyay",B1844)),ISNUMBER(SEARCH("alouns",B1844)),ISNUMBER(SEARCH("lmhrat",B1844))))),"Al Itkrans + Presto",IF(OR(ISNUMBER(SEARCH("DALAA",B1844)),ISNUMBER(SEARCH("CS-DALAA",B1844)),ISNUMBER(SEARCH("DALINA",B1844))),"Dalaa VP / Baqqal / RP",IF(OR(LEFT(UPPER(B1844),4)="MIA ",LEFT(UPPER(B1844),6)="CS-MIA"),"Mia",IF(OR(LEFT(UPPER(B1844),5)="NOVA ",LEFT(UPPER(B1844),7)="CS-NOVA"),"Nova",IF(OR(ISNUMBER(SEARCH("PRIMA ",B1844)),ISNUMBER(SEARCH("CS-PRIMA",B1844))),"Prima",IF(OR(ISNUMBER(SEARCH("Douceur",B1844)),ISNUMBER(SEARCH("DOUCEUR",B1844))),"Douceur",IF(OR(ISNUMBER(SEARCH("SANGO",B1844)),ISNUMBER(SEARCH("CS-SANGO",B1844))),"SANGO",IF(ISNUMBER(SEARCH("BLANDOUX",B1844)),"Blandoux",IF(ISNUMBER(SEARCH("SHIWAMI",B1844)),"Shiwame",IF(ISNUMBER(SEARCH("KELLOGG",B1844)),"Kelloggs",IF(OR(ISNUMBER(SEARCH("TOBIGO",B1844)),ISNUMBER(SEARCH("DWIST",B1844))),"Tobigo",IF(OR(ISNUMBER(SEARCH("MARISOL",B1844)),ISNUMBER(SEARCH("MARESOL",B1844))),"Maresol",IF(OR(ISNUMBER(SEARCH("TAKIS",B1844)),ISNUMBER(SEARCH("TAKYS",B1844))),"TAKYS",IF(ISNUMBER(SEARCH("TAWIL",B1844)),"Tawil",IF(ISNUMBER(SEARCH("FROMY",B1844)),"Fromy",""))))))))))))))))))))))))</f>
        <v/>
      </c>
    </row>
    <row r="1845" spans="1:3" ht="18" hidden="1" customHeight="1" x14ac:dyDescent="0.3">
      <c r="A1845" s="3" t="str">
        <f>Products!A1445</f>
        <v>ART00243</v>
      </c>
      <c r="B1845" s="3" t="str">
        <f>Products!B1445</f>
        <v>CLORETS Chewing Gum Cinnamint Pack 100 2.8Gm</v>
      </c>
      <c r="C1845" s="3" t="str">
        <f>IF(OR(ISNUMBER(SEARCH("SELHAM",B1845)),ISNUMBER(SEARCH("LHAFLA",B1845)),ISNUMBER(SEARCH("ZINE",B1845)),ISNUMBER(SEARCH("tiyay",B1845)),ISNUMBER(SEARCH("alouns",B1845)),ISNUMBER(SEARCH("lmhrat",B1845))),"The Al Itkane",IF(AND(ISNUMBER(SEARCH("CALIN",B1845)),ISNUMBER(SEARCH("RP",B1845)),NOT(ISNUMBER(SEARCH("VP",B1845)))),"Calin RP",IF(AND(ISNUMBER(SEARCH("CALIN",B1845)),ISNUMBER(SEARCH("VP",B1845))),"Calin VP",IF(AND(ISNUMBER(SEARCH("MIO",B1845)),OR(ISNUMBER(SEARCH("Vaisselle",B1845)),ISNUMBER(SEARCH("vaisselle",B1845)))),"Mio Liquid Vaisselle",IF(AND(ISNUMBER(SEARCH("MIO",B1845)),ISNUMBER(SEARCH("Javel",B1845))),"Mio Javel",IF(AND(ISNUMBER(SEARCH("MIO",B1845)),ISNUMBER(SEARCH("Matic",B1845))),"Mio Matic",IF(AND(ISNUMBER(SEARCH("MIO",B1845)),OR(ISNUMBER(SEARCH("Détérgent",B1845)),ISNUMBER(SEARCH("Poudre",B1845)),ISNUMBER(SEARCH("Semi Auto",B1845)),ISNUMBER(SEARCH("1KG",B1845)),ISNUMBER(SEARCH("500G",B1845)),ISNUMBER(SEARCH("10KG",B1845)),ISNUMBER(SEARCH("1.5K",B1845)),ISNUMBER(SEARCH("215G",B1845)),ISNUMBER(SEARCH("350G",B1845)),ISNUMBER(SEARCH("90G",B1845)),ISNUMBER(SEARCH("Gold",B1845)),ISNUMBER(SEARCH("Citron",B1845)),ISNUMBER(SEARCH("Rose",B1845)),ISNUMBER(SEARCH("Lessive",B1845))),NOT(OR(ISNUMBER(SEARCH("Vaisselle",B1845)),ISNUMBER(SEARCH("Javel",B1845)),ISNUMBER(SEARCH("Matic",B1845)),ISNUMBER(SEARCH("Nettoyant",B1845)),ISNUMBER(SEARCH("Pâte",B1845)),ISNUMBER(SEARCH("Lave",B1845)),ISNUMBER(SEARCH("Détartrant",B1845))))),"Mio main (1k+500gr)",IF(AND(ISNUMBER(SEARCH("PAPILLON",B1845)),OR(ISNUMBER(SEARCH("Papier",B1845)),ISNUMBER(SEARCH("Hygiénique",B1845)),ISNUMBER(SEARCH("HYGIÉNIQUE",B1845))),NOT(OR(ISNUMBER(SEARCH("Lingette",B1845)),ISNUMBER(SEARCH("Mouchoir",B1845))))),"Papillon Papier",IF(OR(ISNUMBER(SEARCH("TAJ AL SAHAR",B1845)),ISNUMBER(SEARCH("TAJ BLADI",B1845)),ISNUMBER(SEARCH("TAJ BELADI",B1845)),ISNUMBER(SEARCH("Tilal Assahra",B1845)),ISNUMBER(SEARCH("Jawharat Asahra",B1845))),"TAJ SAHARA",IF(AND(OR(ISNUMBER(SEARCH("AL ITKANE",B1845)),ISNUMBER(SEARCH("ALITKANE",B1845)),ISNUMBER(SEARCH("PRESTO",B1845))),NOT(OR(ISNUMBER(SEARCH("Thé",B1845)),ISNUMBER(SEARCH("THE ",B1845)),ISNUMBER(SEARCH("thé",B1845)),ISNUMBER(SEARCH("SELHAM",B1845)),ISNUMBER(SEARCH("LHAFLA",B1845)),ISNUMBER(SEARCH("ZINE",B1845)),ISNUMBER(SEARCH("tiyay",B1845)),ISNUMBER(SEARCH("alouns",B1845)),ISNUMBER(SEARCH("lmhrat",B1845))))),"Al Itkrans + Presto",IF(OR(ISNUMBER(SEARCH("DALAA",B1845)),ISNUMBER(SEARCH("CS-DALAA",B1845)),ISNUMBER(SEARCH("DALINA",B1845))),"Dalaa VP / Baqqal / RP",IF(OR(LEFT(UPPER(B1845),4)="MIA ",LEFT(UPPER(B1845),6)="CS-MIA"),"Mia",IF(OR(LEFT(UPPER(B1845),5)="NOVA ",LEFT(UPPER(B1845),7)="CS-NOVA"),"Nova",IF(OR(ISNUMBER(SEARCH("PRIMA ",B1845)),ISNUMBER(SEARCH("CS-PRIMA",B1845))),"Prima",IF(OR(ISNUMBER(SEARCH("Douceur",B1845)),ISNUMBER(SEARCH("DOUCEUR",B1845))),"Douceur",IF(OR(ISNUMBER(SEARCH("SANGO",B1845)),ISNUMBER(SEARCH("CS-SANGO",B1845))),"SANGO",IF(ISNUMBER(SEARCH("BLANDOUX",B1845)),"Blandoux",IF(ISNUMBER(SEARCH("SHIWAMI",B1845)),"Shiwame",IF(ISNUMBER(SEARCH("KELLOGG",B1845)),"Kelloggs",IF(OR(ISNUMBER(SEARCH("TOBIGO",B1845)),ISNUMBER(SEARCH("DWIST",B1845))),"Tobigo",IF(OR(ISNUMBER(SEARCH("MARISOL",B1845)),ISNUMBER(SEARCH("MARESOL",B1845))),"Maresol",IF(OR(ISNUMBER(SEARCH("TAKIS",B1845)),ISNUMBER(SEARCH("TAKYS",B1845))),"TAKYS",IF(ISNUMBER(SEARCH("TAWIL",B1845)),"Tawil",IF(ISNUMBER(SEARCH("FROMY",B1845)),"Fromy",""))))))))))))))))))))))))</f>
        <v/>
      </c>
    </row>
    <row r="1846" spans="1:3" ht="18" hidden="1" customHeight="1" x14ac:dyDescent="0.3">
      <c r="A1846" s="3" t="str">
        <f>Products!A1446</f>
        <v>ART00244</v>
      </c>
      <c r="B1846" s="3" t="str">
        <f>Products!B1446</f>
        <v>TANGO Original Marron * 52</v>
      </c>
      <c r="C1846" s="3" t="str">
        <f>IF(OR(ISNUMBER(SEARCH("SELHAM",B1846)),ISNUMBER(SEARCH("LHAFLA",B1846)),ISNUMBER(SEARCH("ZINE",B1846)),ISNUMBER(SEARCH("tiyay",B1846)),ISNUMBER(SEARCH("alouns",B1846)),ISNUMBER(SEARCH("lmhrat",B1846))),"The Al Itkane",IF(AND(ISNUMBER(SEARCH("CALIN",B1846)),ISNUMBER(SEARCH("RP",B1846)),NOT(ISNUMBER(SEARCH("VP",B1846)))),"Calin RP",IF(AND(ISNUMBER(SEARCH("CALIN",B1846)),ISNUMBER(SEARCH("VP",B1846))),"Calin VP",IF(AND(ISNUMBER(SEARCH("MIO",B1846)),OR(ISNUMBER(SEARCH("Vaisselle",B1846)),ISNUMBER(SEARCH("vaisselle",B1846)))),"Mio Liquid Vaisselle",IF(AND(ISNUMBER(SEARCH("MIO",B1846)),ISNUMBER(SEARCH("Javel",B1846))),"Mio Javel",IF(AND(ISNUMBER(SEARCH("MIO",B1846)),ISNUMBER(SEARCH("Matic",B1846))),"Mio Matic",IF(AND(ISNUMBER(SEARCH("MIO",B1846)),OR(ISNUMBER(SEARCH("Détérgent",B1846)),ISNUMBER(SEARCH("Poudre",B1846)),ISNUMBER(SEARCH("Semi Auto",B1846)),ISNUMBER(SEARCH("1KG",B1846)),ISNUMBER(SEARCH("500G",B1846)),ISNUMBER(SEARCH("10KG",B1846)),ISNUMBER(SEARCH("1.5K",B1846)),ISNUMBER(SEARCH("215G",B1846)),ISNUMBER(SEARCH("350G",B1846)),ISNUMBER(SEARCH("90G",B1846)),ISNUMBER(SEARCH("Gold",B1846)),ISNUMBER(SEARCH("Citron",B1846)),ISNUMBER(SEARCH("Rose",B1846)),ISNUMBER(SEARCH("Lessive",B1846))),NOT(OR(ISNUMBER(SEARCH("Vaisselle",B1846)),ISNUMBER(SEARCH("Javel",B1846)),ISNUMBER(SEARCH("Matic",B1846)),ISNUMBER(SEARCH("Nettoyant",B1846)),ISNUMBER(SEARCH("Pâte",B1846)),ISNUMBER(SEARCH("Lave",B1846)),ISNUMBER(SEARCH("Détartrant",B1846))))),"Mio main (1k+500gr)",IF(AND(ISNUMBER(SEARCH("PAPILLON",B1846)),OR(ISNUMBER(SEARCH("Papier",B1846)),ISNUMBER(SEARCH("Hygiénique",B1846)),ISNUMBER(SEARCH("HYGIÉNIQUE",B1846))),NOT(OR(ISNUMBER(SEARCH("Lingette",B1846)),ISNUMBER(SEARCH("Mouchoir",B1846))))),"Papillon Papier",IF(OR(ISNUMBER(SEARCH("TAJ AL SAHAR",B1846)),ISNUMBER(SEARCH("TAJ BLADI",B1846)),ISNUMBER(SEARCH("TAJ BELADI",B1846)),ISNUMBER(SEARCH("Tilal Assahra",B1846)),ISNUMBER(SEARCH("Jawharat Asahra",B1846))),"TAJ SAHARA",IF(AND(OR(ISNUMBER(SEARCH("AL ITKANE",B1846)),ISNUMBER(SEARCH("ALITKANE",B1846)),ISNUMBER(SEARCH("PRESTO",B1846))),NOT(OR(ISNUMBER(SEARCH("Thé",B1846)),ISNUMBER(SEARCH("THE ",B1846)),ISNUMBER(SEARCH("thé",B1846)),ISNUMBER(SEARCH("SELHAM",B1846)),ISNUMBER(SEARCH("LHAFLA",B1846)),ISNUMBER(SEARCH("ZINE",B1846)),ISNUMBER(SEARCH("tiyay",B1846)),ISNUMBER(SEARCH("alouns",B1846)),ISNUMBER(SEARCH("lmhrat",B1846))))),"Al Itkrans + Presto",IF(OR(ISNUMBER(SEARCH("DALAA",B1846)),ISNUMBER(SEARCH("CS-DALAA",B1846)),ISNUMBER(SEARCH("DALINA",B1846))),"Dalaa VP / Baqqal / RP",IF(OR(LEFT(UPPER(B1846),4)="MIA ",LEFT(UPPER(B1846),6)="CS-MIA"),"Mia",IF(OR(LEFT(UPPER(B1846),5)="NOVA ",LEFT(UPPER(B1846),7)="CS-NOVA"),"Nova",IF(OR(ISNUMBER(SEARCH("PRIMA ",B1846)),ISNUMBER(SEARCH("CS-PRIMA",B1846))),"Prima",IF(OR(ISNUMBER(SEARCH("Douceur",B1846)),ISNUMBER(SEARCH("DOUCEUR",B1846))),"Douceur",IF(OR(ISNUMBER(SEARCH("SANGO",B1846)),ISNUMBER(SEARCH("CS-SANGO",B1846))),"SANGO",IF(ISNUMBER(SEARCH("BLANDOUX",B1846)),"Blandoux",IF(ISNUMBER(SEARCH("SHIWAMI",B1846)),"Shiwame",IF(ISNUMBER(SEARCH("KELLOGG",B1846)),"Kelloggs",IF(OR(ISNUMBER(SEARCH("TOBIGO",B1846)),ISNUMBER(SEARCH("DWIST",B1846))),"Tobigo",IF(OR(ISNUMBER(SEARCH("MARISOL",B1846)),ISNUMBER(SEARCH("MARESOL",B1846))),"Maresol",IF(OR(ISNUMBER(SEARCH("TAKIS",B1846)),ISNUMBER(SEARCH("TAKYS",B1846))),"TAKYS",IF(ISNUMBER(SEARCH("TAWIL",B1846)),"Tawil",IF(ISNUMBER(SEARCH("FROMY",B1846)),"Fromy",""))))))))))))))))))))))))</f>
        <v/>
      </c>
    </row>
    <row r="1847" spans="1:3" ht="18" hidden="1" customHeight="1" x14ac:dyDescent="0.3">
      <c r="A1847" s="3" t="str">
        <f>Products!A1447</f>
        <v>ART00245</v>
      </c>
      <c r="B1847" s="3" t="str">
        <f>Products!B1447</f>
        <v>MAXIS Nettoyant Sol 1L Bouquet D'Atlas</v>
      </c>
      <c r="C1847" s="3" t="str">
        <f>IF(OR(ISNUMBER(SEARCH("SELHAM",B1847)),ISNUMBER(SEARCH("LHAFLA",B1847)),ISNUMBER(SEARCH("ZINE",B1847)),ISNUMBER(SEARCH("tiyay",B1847)),ISNUMBER(SEARCH("alouns",B1847)),ISNUMBER(SEARCH("lmhrat",B1847))),"The Al Itkane",IF(AND(ISNUMBER(SEARCH("CALIN",B1847)),ISNUMBER(SEARCH("RP",B1847)),NOT(ISNUMBER(SEARCH("VP",B1847)))),"Calin RP",IF(AND(ISNUMBER(SEARCH("CALIN",B1847)),ISNUMBER(SEARCH("VP",B1847))),"Calin VP",IF(AND(ISNUMBER(SEARCH("MIO",B1847)),OR(ISNUMBER(SEARCH("Vaisselle",B1847)),ISNUMBER(SEARCH("vaisselle",B1847)))),"Mio Liquid Vaisselle",IF(AND(ISNUMBER(SEARCH("MIO",B1847)),ISNUMBER(SEARCH("Javel",B1847))),"Mio Javel",IF(AND(ISNUMBER(SEARCH("MIO",B1847)),ISNUMBER(SEARCH("Matic",B1847))),"Mio Matic",IF(AND(ISNUMBER(SEARCH("MIO",B1847)),OR(ISNUMBER(SEARCH("Détérgent",B1847)),ISNUMBER(SEARCH("Poudre",B1847)),ISNUMBER(SEARCH("Semi Auto",B1847)),ISNUMBER(SEARCH("1KG",B1847)),ISNUMBER(SEARCH("500G",B1847)),ISNUMBER(SEARCH("10KG",B1847)),ISNUMBER(SEARCH("1.5K",B1847)),ISNUMBER(SEARCH("215G",B1847)),ISNUMBER(SEARCH("350G",B1847)),ISNUMBER(SEARCH("90G",B1847)),ISNUMBER(SEARCH("Gold",B1847)),ISNUMBER(SEARCH("Citron",B1847)),ISNUMBER(SEARCH("Rose",B1847)),ISNUMBER(SEARCH("Lessive",B1847))),NOT(OR(ISNUMBER(SEARCH("Vaisselle",B1847)),ISNUMBER(SEARCH("Javel",B1847)),ISNUMBER(SEARCH("Matic",B1847)),ISNUMBER(SEARCH("Nettoyant",B1847)),ISNUMBER(SEARCH("Pâte",B1847)),ISNUMBER(SEARCH("Lave",B1847)),ISNUMBER(SEARCH("Détartrant",B1847))))),"Mio main (1k+500gr)",IF(AND(ISNUMBER(SEARCH("PAPILLON",B1847)),OR(ISNUMBER(SEARCH("Papier",B1847)),ISNUMBER(SEARCH("Hygiénique",B1847)),ISNUMBER(SEARCH("HYGIÉNIQUE",B1847))),NOT(OR(ISNUMBER(SEARCH("Lingette",B1847)),ISNUMBER(SEARCH("Mouchoir",B1847))))),"Papillon Papier",IF(OR(ISNUMBER(SEARCH("TAJ AL SAHAR",B1847)),ISNUMBER(SEARCH("TAJ BLADI",B1847)),ISNUMBER(SEARCH("TAJ BELADI",B1847)),ISNUMBER(SEARCH("Tilal Assahra",B1847)),ISNUMBER(SEARCH("Jawharat Asahra",B1847))),"TAJ SAHARA",IF(AND(OR(ISNUMBER(SEARCH("AL ITKANE",B1847)),ISNUMBER(SEARCH("ALITKANE",B1847)),ISNUMBER(SEARCH("PRESTO",B1847))),NOT(OR(ISNUMBER(SEARCH("Thé",B1847)),ISNUMBER(SEARCH("THE ",B1847)),ISNUMBER(SEARCH("thé",B1847)),ISNUMBER(SEARCH("SELHAM",B1847)),ISNUMBER(SEARCH("LHAFLA",B1847)),ISNUMBER(SEARCH("ZINE",B1847)),ISNUMBER(SEARCH("tiyay",B1847)),ISNUMBER(SEARCH("alouns",B1847)),ISNUMBER(SEARCH("lmhrat",B1847))))),"Al Itkrans + Presto",IF(OR(ISNUMBER(SEARCH("DALAA",B1847)),ISNUMBER(SEARCH("CS-DALAA",B1847)),ISNUMBER(SEARCH("DALINA",B1847))),"Dalaa VP / Baqqal / RP",IF(OR(LEFT(UPPER(B1847),4)="MIA ",LEFT(UPPER(B1847),6)="CS-MIA"),"Mia",IF(OR(LEFT(UPPER(B1847),5)="NOVA ",LEFT(UPPER(B1847),7)="CS-NOVA"),"Nova",IF(OR(ISNUMBER(SEARCH("PRIMA ",B1847)),ISNUMBER(SEARCH("CS-PRIMA",B1847))),"Prima",IF(OR(ISNUMBER(SEARCH("Douceur",B1847)),ISNUMBER(SEARCH("DOUCEUR",B1847))),"Douceur",IF(OR(ISNUMBER(SEARCH("SANGO",B1847)),ISNUMBER(SEARCH("CS-SANGO",B1847))),"SANGO",IF(ISNUMBER(SEARCH("BLANDOUX",B1847)),"Blandoux",IF(ISNUMBER(SEARCH("SHIWAMI",B1847)),"Shiwame",IF(ISNUMBER(SEARCH("KELLOGG",B1847)),"Kelloggs",IF(OR(ISNUMBER(SEARCH("TOBIGO",B1847)),ISNUMBER(SEARCH("DWIST",B1847))),"Tobigo",IF(OR(ISNUMBER(SEARCH("MARISOL",B1847)),ISNUMBER(SEARCH("MARESOL",B1847))),"Maresol",IF(OR(ISNUMBER(SEARCH("TAKIS",B1847)),ISNUMBER(SEARCH("TAKYS",B1847))),"TAKYS",IF(ISNUMBER(SEARCH("TAWIL",B1847)),"Tawil",IF(ISNUMBER(SEARCH("FROMY",B1847)),"Fromy",""))))))))))))))))))))))))</f>
        <v/>
      </c>
    </row>
    <row r="1848" spans="1:3" ht="18" hidden="1" customHeight="1" x14ac:dyDescent="0.3">
      <c r="A1848" s="3" t="str">
        <f>Products!A1448</f>
        <v>ART00246</v>
      </c>
      <c r="B1848" s="3" t="str">
        <f>Products!B1448</f>
        <v>MAXIS Nettoyant Sol 1L Lavande</v>
      </c>
      <c r="C1848" s="3" t="str">
        <f>IF(OR(ISNUMBER(SEARCH("SELHAM",B1848)),ISNUMBER(SEARCH("LHAFLA",B1848)),ISNUMBER(SEARCH("ZINE",B1848)),ISNUMBER(SEARCH("tiyay",B1848)),ISNUMBER(SEARCH("alouns",B1848)),ISNUMBER(SEARCH("lmhrat",B1848))),"The Al Itkane",IF(AND(ISNUMBER(SEARCH("CALIN",B1848)),ISNUMBER(SEARCH("RP",B1848)),NOT(ISNUMBER(SEARCH("VP",B1848)))),"Calin RP",IF(AND(ISNUMBER(SEARCH("CALIN",B1848)),ISNUMBER(SEARCH("VP",B1848))),"Calin VP",IF(AND(ISNUMBER(SEARCH("MIO",B1848)),OR(ISNUMBER(SEARCH("Vaisselle",B1848)),ISNUMBER(SEARCH("vaisselle",B1848)))),"Mio Liquid Vaisselle",IF(AND(ISNUMBER(SEARCH("MIO",B1848)),ISNUMBER(SEARCH("Javel",B1848))),"Mio Javel",IF(AND(ISNUMBER(SEARCH("MIO",B1848)),ISNUMBER(SEARCH("Matic",B1848))),"Mio Matic",IF(AND(ISNUMBER(SEARCH("MIO",B1848)),OR(ISNUMBER(SEARCH("Détérgent",B1848)),ISNUMBER(SEARCH("Poudre",B1848)),ISNUMBER(SEARCH("Semi Auto",B1848)),ISNUMBER(SEARCH("1KG",B1848)),ISNUMBER(SEARCH("500G",B1848)),ISNUMBER(SEARCH("10KG",B1848)),ISNUMBER(SEARCH("1.5K",B1848)),ISNUMBER(SEARCH("215G",B1848)),ISNUMBER(SEARCH("350G",B1848)),ISNUMBER(SEARCH("90G",B1848)),ISNUMBER(SEARCH("Gold",B1848)),ISNUMBER(SEARCH("Citron",B1848)),ISNUMBER(SEARCH("Rose",B1848)),ISNUMBER(SEARCH("Lessive",B1848))),NOT(OR(ISNUMBER(SEARCH("Vaisselle",B1848)),ISNUMBER(SEARCH("Javel",B1848)),ISNUMBER(SEARCH("Matic",B1848)),ISNUMBER(SEARCH("Nettoyant",B1848)),ISNUMBER(SEARCH("Pâte",B1848)),ISNUMBER(SEARCH("Lave",B1848)),ISNUMBER(SEARCH("Détartrant",B1848))))),"Mio main (1k+500gr)",IF(AND(ISNUMBER(SEARCH("PAPILLON",B1848)),OR(ISNUMBER(SEARCH("Papier",B1848)),ISNUMBER(SEARCH("Hygiénique",B1848)),ISNUMBER(SEARCH("HYGIÉNIQUE",B1848))),NOT(OR(ISNUMBER(SEARCH("Lingette",B1848)),ISNUMBER(SEARCH("Mouchoir",B1848))))),"Papillon Papier",IF(OR(ISNUMBER(SEARCH("TAJ AL SAHAR",B1848)),ISNUMBER(SEARCH("TAJ BLADI",B1848)),ISNUMBER(SEARCH("TAJ BELADI",B1848)),ISNUMBER(SEARCH("Tilal Assahra",B1848)),ISNUMBER(SEARCH("Jawharat Asahra",B1848))),"TAJ SAHARA",IF(AND(OR(ISNUMBER(SEARCH("AL ITKANE",B1848)),ISNUMBER(SEARCH("ALITKANE",B1848)),ISNUMBER(SEARCH("PRESTO",B1848))),NOT(OR(ISNUMBER(SEARCH("Thé",B1848)),ISNUMBER(SEARCH("THE ",B1848)),ISNUMBER(SEARCH("thé",B1848)),ISNUMBER(SEARCH("SELHAM",B1848)),ISNUMBER(SEARCH("LHAFLA",B1848)),ISNUMBER(SEARCH("ZINE",B1848)),ISNUMBER(SEARCH("tiyay",B1848)),ISNUMBER(SEARCH("alouns",B1848)),ISNUMBER(SEARCH("lmhrat",B1848))))),"Al Itkrans + Presto",IF(OR(ISNUMBER(SEARCH("DALAA",B1848)),ISNUMBER(SEARCH("CS-DALAA",B1848)),ISNUMBER(SEARCH("DALINA",B1848))),"Dalaa VP / Baqqal / RP",IF(OR(LEFT(UPPER(B1848),4)="MIA ",LEFT(UPPER(B1848),6)="CS-MIA"),"Mia",IF(OR(LEFT(UPPER(B1848),5)="NOVA ",LEFT(UPPER(B1848),7)="CS-NOVA"),"Nova",IF(OR(ISNUMBER(SEARCH("PRIMA ",B1848)),ISNUMBER(SEARCH("CS-PRIMA",B1848))),"Prima",IF(OR(ISNUMBER(SEARCH("Douceur",B1848)),ISNUMBER(SEARCH("DOUCEUR",B1848))),"Douceur",IF(OR(ISNUMBER(SEARCH("SANGO",B1848)),ISNUMBER(SEARCH("CS-SANGO",B1848))),"SANGO",IF(ISNUMBER(SEARCH("BLANDOUX",B1848)),"Blandoux",IF(ISNUMBER(SEARCH("SHIWAMI",B1848)),"Shiwame",IF(ISNUMBER(SEARCH("KELLOGG",B1848)),"Kelloggs",IF(OR(ISNUMBER(SEARCH("TOBIGO",B1848)),ISNUMBER(SEARCH("DWIST",B1848))),"Tobigo",IF(OR(ISNUMBER(SEARCH("MARISOL",B1848)),ISNUMBER(SEARCH("MARESOL",B1848))),"Maresol",IF(OR(ISNUMBER(SEARCH("TAKIS",B1848)),ISNUMBER(SEARCH("TAKYS",B1848))),"TAKYS",IF(ISNUMBER(SEARCH("TAWIL",B1848)),"Tawil",IF(ISNUMBER(SEARCH("FROMY",B1848)),"Fromy",""))))))))))))))))))))))))</f>
        <v/>
      </c>
    </row>
    <row r="1849" spans="1:3" ht="18" hidden="1" customHeight="1" x14ac:dyDescent="0.3">
      <c r="A1849" s="3" t="str">
        <f>Products!A1449</f>
        <v>ART00247</v>
      </c>
      <c r="B1849" s="3" t="str">
        <f>Products!B1449</f>
        <v>MAXIS Nettoyant Sol 1L Orange</v>
      </c>
      <c r="C1849" s="3" t="str">
        <f>IF(OR(ISNUMBER(SEARCH("SELHAM",B1849)),ISNUMBER(SEARCH("LHAFLA",B1849)),ISNUMBER(SEARCH("ZINE",B1849)),ISNUMBER(SEARCH("tiyay",B1849)),ISNUMBER(SEARCH("alouns",B1849)),ISNUMBER(SEARCH("lmhrat",B1849))),"The Al Itkane",IF(AND(ISNUMBER(SEARCH("CALIN",B1849)),ISNUMBER(SEARCH("RP",B1849)),NOT(ISNUMBER(SEARCH("VP",B1849)))),"Calin RP",IF(AND(ISNUMBER(SEARCH("CALIN",B1849)),ISNUMBER(SEARCH("VP",B1849))),"Calin VP",IF(AND(ISNUMBER(SEARCH("MIO",B1849)),OR(ISNUMBER(SEARCH("Vaisselle",B1849)),ISNUMBER(SEARCH("vaisselle",B1849)))),"Mio Liquid Vaisselle",IF(AND(ISNUMBER(SEARCH("MIO",B1849)),ISNUMBER(SEARCH("Javel",B1849))),"Mio Javel",IF(AND(ISNUMBER(SEARCH("MIO",B1849)),ISNUMBER(SEARCH("Matic",B1849))),"Mio Matic",IF(AND(ISNUMBER(SEARCH("MIO",B1849)),OR(ISNUMBER(SEARCH("Détérgent",B1849)),ISNUMBER(SEARCH("Poudre",B1849)),ISNUMBER(SEARCH("Semi Auto",B1849)),ISNUMBER(SEARCH("1KG",B1849)),ISNUMBER(SEARCH("500G",B1849)),ISNUMBER(SEARCH("10KG",B1849)),ISNUMBER(SEARCH("1.5K",B1849)),ISNUMBER(SEARCH("215G",B1849)),ISNUMBER(SEARCH("350G",B1849)),ISNUMBER(SEARCH("90G",B1849)),ISNUMBER(SEARCH("Gold",B1849)),ISNUMBER(SEARCH("Citron",B1849)),ISNUMBER(SEARCH("Rose",B1849)),ISNUMBER(SEARCH("Lessive",B1849))),NOT(OR(ISNUMBER(SEARCH("Vaisselle",B1849)),ISNUMBER(SEARCH("Javel",B1849)),ISNUMBER(SEARCH("Matic",B1849)),ISNUMBER(SEARCH("Nettoyant",B1849)),ISNUMBER(SEARCH("Pâte",B1849)),ISNUMBER(SEARCH("Lave",B1849)),ISNUMBER(SEARCH("Détartrant",B1849))))),"Mio main (1k+500gr)",IF(AND(ISNUMBER(SEARCH("PAPILLON",B1849)),OR(ISNUMBER(SEARCH("Papier",B1849)),ISNUMBER(SEARCH("Hygiénique",B1849)),ISNUMBER(SEARCH("HYGIÉNIQUE",B1849))),NOT(OR(ISNUMBER(SEARCH("Lingette",B1849)),ISNUMBER(SEARCH("Mouchoir",B1849))))),"Papillon Papier",IF(OR(ISNUMBER(SEARCH("TAJ AL SAHAR",B1849)),ISNUMBER(SEARCH("TAJ BLADI",B1849)),ISNUMBER(SEARCH("TAJ BELADI",B1849)),ISNUMBER(SEARCH("Tilal Assahra",B1849)),ISNUMBER(SEARCH("Jawharat Asahra",B1849))),"TAJ SAHARA",IF(AND(OR(ISNUMBER(SEARCH("AL ITKANE",B1849)),ISNUMBER(SEARCH("ALITKANE",B1849)),ISNUMBER(SEARCH("PRESTO",B1849))),NOT(OR(ISNUMBER(SEARCH("Thé",B1849)),ISNUMBER(SEARCH("THE ",B1849)),ISNUMBER(SEARCH("thé",B1849)),ISNUMBER(SEARCH("SELHAM",B1849)),ISNUMBER(SEARCH("LHAFLA",B1849)),ISNUMBER(SEARCH("ZINE",B1849)),ISNUMBER(SEARCH("tiyay",B1849)),ISNUMBER(SEARCH("alouns",B1849)),ISNUMBER(SEARCH("lmhrat",B1849))))),"Al Itkrans + Presto",IF(OR(ISNUMBER(SEARCH("DALAA",B1849)),ISNUMBER(SEARCH("CS-DALAA",B1849)),ISNUMBER(SEARCH("DALINA",B1849))),"Dalaa VP / Baqqal / RP",IF(OR(LEFT(UPPER(B1849),4)="MIA ",LEFT(UPPER(B1849),6)="CS-MIA"),"Mia",IF(OR(LEFT(UPPER(B1849),5)="NOVA ",LEFT(UPPER(B1849),7)="CS-NOVA"),"Nova",IF(OR(ISNUMBER(SEARCH("PRIMA ",B1849)),ISNUMBER(SEARCH("CS-PRIMA",B1849))),"Prima",IF(OR(ISNUMBER(SEARCH("Douceur",B1849)),ISNUMBER(SEARCH("DOUCEUR",B1849))),"Douceur",IF(OR(ISNUMBER(SEARCH("SANGO",B1849)),ISNUMBER(SEARCH("CS-SANGO",B1849))),"SANGO",IF(ISNUMBER(SEARCH("BLANDOUX",B1849)),"Blandoux",IF(ISNUMBER(SEARCH("SHIWAMI",B1849)),"Shiwame",IF(ISNUMBER(SEARCH("KELLOGG",B1849)),"Kelloggs",IF(OR(ISNUMBER(SEARCH("TOBIGO",B1849)),ISNUMBER(SEARCH("DWIST",B1849))),"Tobigo",IF(OR(ISNUMBER(SEARCH("MARISOL",B1849)),ISNUMBER(SEARCH("MARESOL",B1849))),"Maresol",IF(OR(ISNUMBER(SEARCH("TAKIS",B1849)),ISNUMBER(SEARCH("TAKYS",B1849))),"TAKYS",IF(ISNUMBER(SEARCH("TAWIL",B1849)),"Tawil",IF(ISNUMBER(SEARCH("FROMY",B1849)),"Fromy",""))))))))))))))))))))))))</f>
        <v/>
      </c>
    </row>
    <row r="1850" spans="1:3" ht="18" hidden="1" customHeight="1" x14ac:dyDescent="0.3">
      <c r="A1850" s="3" t="str">
        <f>Products!A1450</f>
        <v>ART00248</v>
      </c>
      <c r="B1850" s="3" t="str">
        <f>Products!B1450</f>
        <v>MAXIS Nettoyant Sol 1L Rose Mgouna</v>
      </c>
      <c r="C1850" s="3" t="str">
        <f>IF(OR(ISNUMBER(SEARCH("SELHAM",B1850)),ISNUMBER(SEARCH("LHAFLA",B1850)),ISNUMBER(SEARCH("ZINE",B1850)),ISNUMBER(SEARCH("tiyay",B1850)),ISNUMBER(SEARCH("alouns",B1850)),ISNUMBER(SEARCH("lmhrat",B1850))),"The Al Itkane",IF(AND(ISNUMBER(SEARCH("CALIN",B1850)),ISNUMBER(SEARCH("RP",B1850)),NOT(ISNUMBER(SEARCH("VP",B1850)))),"Calin RP",IF(AND(ISNUMBER(SEARCH("CALIN",B1850)),ISNUMBER(SEARCH("VP",B1850))),"Calin VP",IF(AND(ISNUMBER(SEARCH("MIO",B1850)),OR(ISNUMBER(SEARCH("Vaisselle",B1850)),ISNUMBER(SEARCH("vaisselle",B1850)))),"Mio Liquid Vaisselle",IF(AND(ISNUMBER(SEARCH("MIO",B1850)),ISNUMBER(SEARCH("Javel",B1850))),"Mio Javel",IF(AND(ISNUMBER(SEARCH("MIO",B1850)),ISNUMBER(SEARCH("Matic",B1850))),"Mio Matic",IF(AND(ISNUMBER(SEARCH("MIO",B1850)),OR(ISNUMBER(SEARCH("Détérgent",B1850)),ISNUMBER(SEARCH("Poudre",B1850)),ISNUMBER(SEARCH("Semi Auto",B1850)),ISNUMBER(SEARCH("1KG",B1850)),ISNUMBER(SEARCH("500G",B1850)),ISNUMBER(SEARCH("10KG",B1850)),ISNUMBER(SEARCH("1.5K",B1850)),ISNUMBER(SEARCH("215G",B1850)),ISNUMBER(SEARCH("350G",B1850)),ISNUMBER(SEARCH("90G",B1850)),ISNUMBER(SEARCH("Gold",B1850)),ISNUMBER(SEARCH("Citron",B1850)),ISNUMBER(SEARCH("Rose",B1850)),ISNUMBER(SEARCH("Lessive",B1850))),NOT(OR(ISNUMBER(SEARCH("Vaisselle",B1850)),ISNUMBER(SEARCH("Javel",B1850)),ISNUMBER(SEARCH("Matic",B1850)),ISNUMBER(SEARCH("Nettoyant",B1850)),ISNUMBER(SEARCH("Pâte",B1850)),ISNUMBER(SEARCH("Lave",B1850)),ISNUMBER(SEARCH("Détartrant",B1850))))),"Mio main (1k+500gr)",IF(AND(ISNUMBER(SEARCH("PAPILLON",B1850)),OR(ISNUMBER(SEARCH("Papier",B1850)),ISNUMBER(SEARCH("Hygiénique",B1850)),ISNUMBER(SEARCH("HYGIÉNIQUE",B1850))),NOT(OR(ISNUMBER(SEARCH("Lingette",B1850)),ISNUMBER(SEARCH("Mouchoir",B1850))))),"Papillon Papier",IF(OR(ISNUMBER(SEARCH("TAJ AL SAHAR",B1850)),ISNUMBER(SEARCH("TAJ BLADI",B1850)),ISNUMBER(SEARCH("TAJ BELADI",B1850)),ISNUMBER(SEARCH("Tilal Assahra",B1850)),ISNUMBER(SEARCH("Jawharat Asahra",B1850))),"TAJ SAHARA",IF(AND(OR(ISNUMBER(SEARCH("AL ITKANE",B1850)),ISNUMBER(SEARCH("ALITKANE",B1850)),ISNUMBER(SEARCH("PRESTO",B1850))),NOT(OR(ISNUMBER(SEARCH("Thé",B1850)),ISNUMBER(SEARCH("THE ",B1850)),ISNUMBER(SEARCH("thé",B1850)),ISNUMBER(SEARCH("SELHAM",B1850)),ISNUMBER(SEARCH("LHAFLA",B1850)),ISNUMBER(SEARCH("ZINE",B1850)),ISNUMBER(SEARCH("tiyay",B1850)),ISNUMBER(SEARCH("alouns",B1850)),ISNUMBER(SEARCH("lmhrat",B1850))))),"Al Itkrans + Presto",IF(OR(ISNUMBER(SEARCH("DALAA",B1850)),ISNUMBER(SEARCH("CS-DALAA",B1850)),ISNUMBER(SEARCH("DALINA",B1850))),"Dalaa VP / Baqqal / RP",IF(OR(LEFT(UPPER(B1850),4)="MIA ",LEFT(UPPER(B1850),6)="CS-MIA"),"Mia",IF(OR(LEFT(UPPER(B1850),5)="NOVA ",LEFT(UPPER(B1850),7)="CS-NOVA"),"Nova",IF(OR(ISNUMBER(SEARCH("PRIMA ",B1850)),ISNUMBER(SEARCH("CS-PRIMA",B1850))),"Prima",IF(OR(ISNUMBER(SEARCH("Douceur",B1850)),ISNUMBER(SEARCH("DOUCEUR",B1850))),"Douceur",IF(OR(ISNUMBER(SEARCH("SANGO",B1850)),ISNUMBER(SEARCH("CS-SANGO",B1850))),"SANGO",IF(ISNUMBER(SEARCH("BLANDOUX",B1850)),"Blandoux",IF(ISNUMBER(SEARCH("SHIWAMI",B1850)),"Shiwame",IF(ISNUMBER(SEARCH("KELLOGG",B1850)),"Kelloggs",IF(OR(ISNUMBER(SEARCH("TOBIGO",B1850)),ISNUMBER(SEARCH("DWIST",B1850))),"Tobigo",IF(OR(ISNUMBER(SEARCH("MARISOL",B1850)),ISNUMBER(SEARCH("MARESOL",B1850))),"Maresol",IF(OR(ISNUMBER(SEARCH("TAKIS",B1850)),ISNUMBER(SEARCH("TAKYS",B1850))),"TAKYS",IF(ISNUMBER(SEARCH("TAWIL",B1850)),"Tawil",IF(ISNUMBER(SEARCH("FROMY",B1850)),"Fromy",""))))))))))))))))))))))))</f>
        <v/>
      </c>
    </row>
    <row r="1851" spans="1:3" ht="18" hidden="1" customHeight="1" x14ac:dyDescent="0.3">
      <c r="A1851" s="3" t="str">
        <f>Products!A1451</f>
        <v>ART00249</v>
      </c>
      <c r="B1851" s="3" t="str">
        <f>Products!B1451</f>
        <v>MAXIS Nettoyant Sol 1L Fleur de Vanille</v>
      </c>
      <c r="C1851" s="3" t="str">
        <f>IF(OR(ISNUMBER(SEARCH("SELHAM",B1851)),ISNUMBER(SEARCH("LHAFLA",B1851)),ISNUMBER(SEARCH("ZINE",B1851)),ISNUMBER(SEARCH("tiyay",B1851)),ISNUMBER(SEARCH("alouns",B1851)),ISNUMBER(SEARCH("lmhrat",B1851))),"The Al Itkane",IF(AND(ISNUMBER(SEARCH("CALIN",B1851)),ISNUMBER(SEARCH("RP",B1851)),NOT(ISNUMBER(SEARCH("VP",B1851)))),"Calin RP",IF(AND(ISNUMBER(SEARCH("CALIN",B1851)),ISNUMBER(SEARCH("VP",B1851))),"Calin VP",IF(AND(ISNUMBER(SEARCH("MIO",B1851)),OR(ISNUMBER(SEARCH("Vaisselle",B1851)),ISNUMBER(SEARCH("vaisselle",B1851)))),"Mio Liquid Vaisselle",IF(AND(ISNUMBER(SEARCH("MIO",B1851)),ISNUMBER(SEARCH("Javel",B1851))),"Mio Javel",IF(AND(ISNUMBER(SEARCH("MIO",B1851)),ISNUMBER(SEARCH("Matic",B1851))),"Mio Matic",IF(AND(ISNUMBER(SEARCH("MIO",B1851)),OR(ISNUMBER(SEARCH("Détérgent",B1851)),ISNUMBER(SEARCH("Poudre",B1851)),ISNUMBER(SEARCH("Semi Auto",B1851)),ISNUMBER(SEARCH("1KG",B1851)),ISNUMBER(SEARCH("500G",B1851)),ISNUMBER(SEARCH("10KG",B1851)),ISNUMBER(SEARCH("1.5K",B1851)),ISNUMBER(SEARCH("215G",B1851)),ISNUMBER(SEARCH("350G",B1851)),ISNUMBER(SEARCH("90G",B1851)),ISNUMBER(SEARCH("Gold",B1851)),ISNUMBER(SEARCH("Citron",B1851)),ISNUMBER(SEARCH("Rose",B1851)),ISNUMBER(SEARCH("Lessive",B1851))),NOT(OR(ISNUMBER(SEARCH("Vaisselle",B1851)),ISNUMBER(SEARCH("Javel",B1851)),ISNUMBER(SEARCH("Matic",B1851)),ISNUMBER(SEARCH("Nettoyant",B1851)),ISNUMBER(SEARCH("Pâte",B1851)),ISNUMBER(SEARCH("Lave",B1851)),ISNUMBER(SEARCH("Détartrant",B1851))))),"Mio main (1k+500gr)",IF(AND(ISNUMBER(SEARCH("PAPILLON",B1851)),OR(ISNUMBER(SEARCH("Papier",B1851)),ISNUMBER(SEARCH("Hygiénique",B1851)),ISNUMBER(SEARCH("HYGIÉNIQUE",B1851))),NOT(OR(ISNUMBER(SEARCH("Lingette",B1851)),ISNUMBER(SEARCH("Mouchoir",B1851))))),"Papillon Papier",IF(OR(ISNUMBER(SEARCH("TAJ AL SAHAR",B1851)),ISNUMBER(SEARCH("TAJ BLADI",B1851)),ISNUMBER(SEARCH("TAJ BELADI",B1851)),ISNUMBER(SEARCH("Tilal Assahra",B1851)),ISNUMBER(SEARCH("Jawharat Asahra",B1851))),"TAJ SAHARA",IF(AND(OR(ISNUMBER(SEARCH("AL ITKANE",B1851)),ISNUMBER(SEARCH("ALITKANE",B1851)),ISNUMBER(SEARCH("PRESTO",B1851))),NOT(OR(ISNUMBER(SEARCH("Thé",B1851)),ISNUMBER(SEARCH("THE ",B1851)),ISNUMBER(SEARCH("thé",B1851)),ISNUMBER(SEARCH("SELHAM",B1851)),ISNUMBER(SEARCH("LHAFLA",B1851)),ISNUMBER(SEARCH("ZINE",B1851)),ISNUMBER(SEARCH("tiyay",B1851)),ISNUMBER(SEARCH("alouns",B1851)),ISNUMBER(SEARCH("lmhrat",B1851))))),"Al Itkrans + Presto",IF(OR(ISNUMBER(SEARCH("DALAA",B1851)),ISNUMBER(SEARCH("CS-DALAA",B1851)),ISNUMBER(SEARCH("DALINA",B1851))),"Dalaa VP / Baqqal / RP",IF(OR(LEFT(UPPER(B1851),4)="MIA ",LEFT(UPPER(B1851),6)="CS-MIA"),"Mia",IF(OR(LEFT(UPPER(B1851),5)="NOVA ",LEFT(UPPER(B1851),7)="CS-NOVA"),"Nova",IF(OR(ISNUMBER(SEARCH("PRIMA ",B1851)),ISNUMBER(SEARCH("CS-PRIMA",B1851))),"Prima",IF(OR(ISNUMBER(SEARCH("Douceur",B1851)),ISNUMBER(SEARCH("DOUCEUR",B1851))),"Douceur",IF(OR(ISNUMBER(SEARCH("SANGO",B1851)),ISNUMBER(SEARCH("CS-SANGO",B1851))),"SANGO",IF(ISNUMBER(SEARCH("BLANDOUX",B1851)),"Blandoux",IF(ISNUMBER(SEARCH("SHIWAMI",B1851)),"Shiwame",IF(ISNUMBER(SEARCH("KELLOGG",B1851)),"Kelloggs",IF(OR(ISNUMBER(SEARCH("TOBIGO",B1851)),ISNUMBER(SEARCH("DWIST",B1851))),"Tobigo",IF(OR(ISNUMBER(SEARCH("MARISOL",B1851)),ISNUMBER(SEARCH("MARESOL",B1851))),"Maresol",IF(OR(ISNUMBER(SEARCH("TAKIS",B1851)),ISNUMBER(SEARCH("TAKYS",B1851))),"TAKYS",IF(ISNUMBER(SEARCH("TAWIL",B1851)),"Tawil",IF(ISNUMBER(SEARCH("FROMY",B1851)),"Fromy",""))))))))))))))))))))))))</f>
        <v/>
      </c>
    </row>
    <row r="1852" spans="1:3" ht="18" hidden="1" customHeight="1" x14ac:dyDescent="0.3">
      <c r="A1852" s="3" t="str">
        <f>Products!A1452</f>
        <v>ART03133</v>
      </c>
      <c r="B1852" s="3" t="str">
        <f>Products!B1452</f>
        <v>FREDDO Samurai X36</v>
      </c>
      <c r="C1852" s="3" t="str">
        <f>IF(OR(ISNUMBER(SEARCH("SELHAM",B1852)),ISNUMBER(SEARCH("LHAFLA",B1852)),ISNUMBER(SEARCH("ZINE",B1852)),ISNUMBER(SEARCH("tiyay",B1852)),ISNUMBER(SEARCH("alouns",B1852)),ISNUMBER(SEARCH("lmhrat",B1852))),"The Al Itkane",IF(AND(ISNUMBER(SEARCH("CALIN",B1852)),ISNUMBER(SEARCH("RP",B1852)),NOT(ISNUMBER(SEARCH("VP",B1852)))),"Calin RP",IF(AND(ISNUMBER(SEARCH("CALIN",B1852)),ISNUMBER(SEARCH("VP",B1852))),"Calin VP",IF(AND(ISNUMBER(SEARCH("MIO",B1852)),OR(ISNUMBER(SEARCH("Vaisselle",B1852)),ISNUMBER(SEARCH("vaisselle",B1852)))),"Mio Liquid Vaisselle",IF(AND(ISNUMBER(SEARCH("MIO",B1852)),ISNUMBER(SEARCH("Javel",B1852))),"Mio Javel",IF(AND(ISNUMBER(SEARCH("MIO",B1852)),ISNUMBER(SEARCH("Matic",B1852))),"Mio Matic",IF(AND(ISNUMBER(SEARCH("MIO",B1852)),OR(ISNUMBER(SEARCH("Détérgent",B1852)),ISNUMBER(SEARCH("Poudre",B1852)),ISNUMBER(SEARCH("Semi Auto",B1852)),ISNUMBER(SEARCH("1KG",B1852)),ISNUMBER(SEARCH("500G",B1852)),ISNUMBER(SEARCH("10KG",B1852)),ISNUMBER(SEARCH("1.5K",B1852)),ISNUMBER(SEARCH("215G",B1852)),ISNUMBER(SEARCH("350G",B1852)),ISNUMBER(SEARCH("90G",B1852)),ISNUMBER(SEARCH("Gold",B1852)),ISNUMBER(SEARCH("Citron",B1852)),ISNUMBER(SEARCH("Rose",B1852)),ISNUMBER(SEARCH("Lessive",B1852))),NOT(OR(ISNUMBER(SEARCH("Vaisselle",B1852)),ISNUMBER(SEARCH("Javel",B1852)),ISNUMBER(SEARCH("Matic",B1852)),ISNUMBER(SEARCH("Nettoyant",B1852)),ISNUMBER(SEARCH("Pâte",B1852)),ISNUMBER(SEARCH("Lave",B1852)),ISNUMBER(SEARCH("Détartrant",B1852))))),"Mio main (1k+500gr)",IF(AND(ISNUMBER(SEARCH("PAPILLON",B1852)),OR(ISNUMBER(SEARCH("Papier",B1852)),ISNUMBER(SEARCH("Hygiénique",B1852)),ISNUMBER(SEARCH("HYGIÉNIQUE",B1852))),NOT(OR(ISNUMBER(SEARCH("Lingette",B1852)),ISNUMBER(SEARCH("Mouchoir",B1852))))),"Papillon Papier",IF(OR(ISNUMBER(SEARCH("TAJ AL SAHAR",B1852)),ISNUMBER(SEARCH("TAJ BLADI",B1852)),ISNUMBER(SEARCH("TAJ BELADI",B1852)),ISNUMBER(SEARCH("Tilal Assahra",B1852)),ISNUMBER(SEARCH("Jawharat Asahra",B1852))),"TAJ SAHARA",IF(AND(OR(ISNUMBER(SEARCH("AL ITKANE",B1852)),ISNUMBER(SEARCH("ALITKANE",B1852)),ISNUMBER(SEARCH("PRESTO",B1852))),NOT(OR(ISNUMBER(SEARCH("Thé",B1852)),ISNUMBER(SEARCH("THE ",B1852)),ISNUMBER(SEARCH("thé",B1852)),ISNUMBER(SEARCH("SELHAM",B1852)),ISNUMBER(SEARCH("LHAFLA",B1852)),ISNUMBER(SEARCH("ZINE",B1852)),ISNUMBER(SEARCH("tiyay",B1852)),ISNUMBER(SEARCH("alouns",B1852)),ISNUMBER(SEARCH("lmhrat",B1852))))),"Al Itkrans + Presto",IF(OR(ISNUMBER(SEARCH("DALAA",B1852)),ISNUMBER(SEARCH("CS-DALAA",B1852)),ISNUMBER(SEARCH("DALINA",B1852))),"Dalaa VP / Baqqal / RP",IF(OR(LEFT(UPPER(B1852),4)="MIA ",LEFT(UPPER(B1852),6)="CS-MIA"),"Mia",IF(OR(LEFT(UPPER(B1852),5)="NOVA ",LEFT(UPPER(B1852),7)="CS-NOVA"),"Nova",IF(OR(ISNUMBER(SEARCH("PRIMA ",B1852)),ISNUMBER(SEARCH("CS-PRIMA",B1852))),"Prima",IF(OR(ISNUMBER(SEARCH("Douceur",B1852)),ISNUMBER(SEARCH("DOUCEUR",B1852))),"Douceur",IF(OR(ISNUMBER(SEARCH("SANGO",B1852)),ISNUMBER(SEARCH("CS-SANGO",B1852))),"SANGO",IF(ISNUMBER(SEARCH("BLANDOUX",B1852)),"Blandoux",IF(ISNUMBER(SEARCH("SHIWAMI",B1852)),"Shiwame",IF(ISNUMBER(SEARCH("KELLOGG",B1852)),"Kelloggs",IF(OR(ISNUMBER(SEARCH("TOBIGO",B1852)),ISNUMBER(SEARCH("DWIST",B1852))),"Tobigo",IF(OR(ISNUMBER(SEARCH("MARISOL",B1852)),ISNUMBER(SEARCH("MARESOL",B1852))),"Maresol",IF(OR(ISNUMBER(SEARCH("TAKIS",B1852)),ISNUMBER(SEARCH("TAKYS",B1852))),"TAKYS",IF(ISNUMBER(SEARCH("TAWIL",B1852)),"Tawil",IF(ISNUMBER(SEARCH("FROMY",B1852)),"Fromy",""))))))))))))))))))))))))</f>
        <v/>
      </c>
    </row>
    <row r="1853" spans="1:3" ht="18" hidden="1" customHeight="1" x14ac:dyDescent="0.3">
      <c r="A1853" s="3" t="str">
        <f>Products!A1453</f>
        <v>ART00250</v>
      </c>
      <c r="B1853" s="3" t="str">
        <f>Products!B1453</f>
        <v>MAXIS Nettoyant Sol 1L Citron</v>
      </c>
      <c r="C1853" s="3" t="str">
        <f>IF(OR(ISNUMBER(SEARCH("SELHAM",B1853)),ISNUMBER(SEARCH("LHAFLA",B1853)),ISNUMBER(SEARCH("ZINE",B1853)),ISNUMBER(SEARCH("tiyay",B1853)),ISNUMBER(SEARCH("alouns",B1853)),ISNUMBER(SEARCH("lmhrat",B1853))),"The Al Itkane",IF(AND(ISNUMBER(SEARCH("CALIN",B1853)),ISNUMBER(SEARCH("RP",B1853)),NOT(ISNUMBER(SEARCH("VP",B1853)))),"Calin RP",IF(AND(ISNUMBER(SEARCH("CALIN",B1853)),ISNUMBER(SEARCH("VP",B1853))),"Calin VP",IF(AND(ISNUMBER(SEARCH("MIO",B1853)),OR(ISNUMBER(SEARCH("Vaisselle",B1853)),ISNUMBER(SEARCH("vaisselle",B1853)))),"Mio Liquid Vaisselle",IF(AND(ISNUMBER(SEARCH("MIO",B1853)),ISNUMBER(SEARCH("Javel",B1853))),"Mio Javel",IF(AND(ISNUMBER(SEARCH("MIO",B1853)),ISNUMBER(SEARCH("Matic",B1853))),"Mio Matic",IF(AND(ISNUMBER(SEARCH("MIO",B1853)),OR(ISNUMBER(SEARCH("Détérgent",B1853)),ISNUMBER(SEARCH("Poudre",B1853)),ISNUMBER(SEARCH("Semi Auto",B1853)),ISNUMBER(SEARCH("1KG",B1853)),ISNUMBER(SEARCH("500G",B1853)),ISNUMBER(SEARCH("10KG",B1853)),ISNUMBER(SEARCH("1.5K",B1853)),ISNUMBER(SEARCH("215G",B1853)),ISNUMBER(SEARCH("350G",B1853)),ISNUMBER(SEARCH("90G",B1853)),ISNUMBER(SEARCH("Gold",B1853)),ISNUMBER(SEARCH("Citron",B1853)),ISNUMBER(SEARCH("Rose",B1853)),ISNUMBER(SEARCH("Lessive",B1853))),NOT(OR(ISNUMBER(SEARCH("Vaisselle",B1853)),ISNUMBER(SEARCH("Javel",B1853)),ISNUMBER(SEARCH("Matic",B1853)),ISNUMBER(SEARCH("Nettoyant",B1853)),ISNUMBER(SEARCH("Pâte",B1853)),ISNUMBER(SEARCH("Lave",B1853)),ISNUMBER(SEARCH("Détartrant",B1853))))),"Mio main (1k+500gr)",IF(AND(ISNUMBER(SEARCH("PAPILLON",B1853)),OR(ISNUMBER(SEARCH("Papier",B1853)),ISNUMBER(SEARCH("Hygiénique",B1853)),ISNUMBER(SEARCH("HYGIÉNIQUE",B1853))),NOT(OR(ISNUMBER(SEARCH("Lingette",B1853)),ISNUMBER(SEARCH("Mouchoir",B1853))))),"Papillon Papier",IF(OR(ISNUMBER(SEARCH("TAJ AL SAHAR",B1853)),ISNUMBER(SEARCH("TAJ BLADI",B1853)),ISNUMBER(SEARCH("TAJ BELADI",B1853)),ISNUMBER(SEARCH("Tilal Assahra",B1853)),ISNUMBER(SEARCH("Jawharat Asahra",B1853))),"TAJ SAHARA",IF(AND(OR(ISNUMBER(SEARCH("AL ITKANE",B1853)),ISNUMBER(SEARCH("ALITKANE",B1853)),ISNUMBER(SEARCH("PRESTO",B1853))),NOT(OR(ISNUMBER(SEARCH("Thé",B1853)),ISNUMBER(SEARCH("THE ",B1853)),ISNUMBER(SEARCH("thé",B1853)),ISNUMBER(SEARCH("SELHAM",B1853)),ISNUMBER(SEARCH("LHAFLA",B1853)),ISNUMBER(SEARCH("ZINE",B1853)),ISNUMBER(SEARCH("tiyay",B1853)),ISNUMBER(SEARCH("alouns",B1853)),ISNUMBER(SEARCH("lmhrat",B1853))))),"Al Itkrans + Presto",IF(OR(ISNUMBER(SEARCH("DALAA",B1853)),ISNUMBER(SEARCH("CS-DALAA",B1853)),ISNUMBER(SEARCH("DALINA",B1853))),"Dalaa VP / Baqqal / RP",IF(OR(LEFT(UPPER(B1853),4)="MIA ",LEFT(UPPER(B1853),6)="CS-MIA"),"Mia",IF(OR(LEFT(UPPER(B1853),5)="NOVA ",LEFT(UPPER(B1853),7)="CS-NOVA"),"Nova",IF(OR(ISNUMBER(SEARCH("PRIMA ",B1853)),ISNUMBER(SEARCH("CS-PRIMA",B1853))),"Prima",IF(OR(ISNUMBER(SEARCH("Douceur",B1853)),ISNUMBER(SEARCH("DOUCEUR",B1853))),"Douceur",IF(OR(ISNUMBER(SEARCH("SANGO",B1853)),ISNUMBER(SEARCH("CS-SANGO",B1853))),"SANGO",IF(ISNUMBER(SEARCH("BLANDOUX",B1853)),"Blandoux",IF(ISNUMBER(SEARCH("SHIWAMI",B1853)),"Shiwame",IF(ISNUMBER(SEARCH("KELLOGG",B1853)),"Kelloggs",IF(OR(ISNUMBER(SEARCH("TOBIGO",B1853)),ISNUMBER(SEARCH("DWIST",B1853))),"Tobigo",IF(OR(ISNUMBER(SEARCH("MARISOL",B1853)),ISNUMBER(SEARCH("MARESOL",B1853))),"Maresol",IF(OR(ISNUMBER(SEARCH("TAKIS",B1853)),ISNUMBER(SEARCH("TAKYS",B1853))),"TAKYS",IF(ISNUMBER(SEARCH("TAWIL",B1853)),"Tawil",IF(ISNUMBER(SEARCH("FROMY",B1853)),"Fromy",""))))))))))))))))))))))))</f>
        <v/>
      </c>
    </row>
    <row r="1854" spans="1:3" ht="18" hidden="1" customHeight="1" x14ac:dyDescent="0.3">
      <c r="A1854" s="3" t="str">
        <f>Products!A1454</f>
        <v>ART00252</v>
      </c>
      <c r="B1854" s="3" t="str">
        <f>Products!B1454</f>
        <v>MAXIS Nettoyant Sol 1L Brise D'Essaouira</v>
      </c>
      <c r="C1854" s="3" t="str">
        <f>IF(OR(ISNUMBER(SEARCH("SELHAM",B1854)),ISNUMBER(SEARCH("LHAFLA",B1854)),ISNUMBER(SEARCH("ZINE",B1854)),ISNUMBER(SEARCH("tiyay",B1854)),ISNUMBER(SEARCH("alouns",B1854)),ISNUMBER(SEARCH("lmhrat",B1854))),"The Al Itkane",IF(AND(ISNUMBER(SEARCH("CALIN",B1854)),ISNUMBER(SEARCH("RP",B1854)),NOT(ISNUMBER(SEARCH("VP",B1854)))),"Calin RP",IF(AND(ISNUMBER(SEARCH("CALIN",B1854)),ISNUMBER(SEARCH("VP",B1854))),"Calin VP",IF(AND(ISNUMBER(SEARCH("MIO",B1854)),OR(ISNUMBER(SEARCH("Vaisselle",B1854)),ISNUMBER(SEARCH("vaisselle",B1854)))),"Mio Liquid Vaisselle",IF(AND(ISNUMBER(SEARCH("MIO",B1854)),ISNUMBER(SEARCH("Javel",B1854))),"Mio Javel",IF(AND(ISNUMBER(SEARCH("MIO",B1854)),ISNUMBER(SEARCH("Matic",B1854))),"Mio Matic",IF(AND(ISNUMBER(SEARCH("MIO",B1854)),OR(ISNUMBER(SEARCH("Détérgent",B1854)),ISNUMBER(SEARCH("Poudre",B1854)),ISNUMBER(SEARCH("Semi Auto",B1854)),ISNUMBER(SEARCH("1KG",B1854)),ISNUMBER(SEARCH("500G",B1854)),ISNUMBER(SEARCH("10KG",B1854)),ISNUMBER(SEARCH("1.5K",B1854)),ISNUMBER(SEARCH("215G",B1854)),ISNUMBER(SEARCH("350G",B1854)),ISNUMBER(SEARCH("90G",B1854)),ISNUMBER(SEARCH("Gold",B1854)),ISNUMBER(SEARCH("Citron",B1854)),ISNUMBER(SEARCH("Rose",B1854)),ISNUMBER(SEARCH("Lessive",B1854))),NOT(OR(ISNUMBER(SEARCH("Vaisselle",B1854)),ISNUMBER(SEARCH("Javel",B1854)),ISNUMBER(SEARCH("Matic",B1854)),ISNUMBER(SEARCH("Nettoyant",B1854)),ISNUMBER(SEARCH("Pâte",B1854)),ISNUMBER(SEARCH("Lave",B1854)),ISNUMBER(SEARCH("Détartrant",B1854))))),"Mio main (1k+500gr)",IF(AND(ISNUMBER(SEARCH("PAPILLON",B1854)),OR(ISNUMBER(SEARCH("Papier",B1854)),ISNUMBER(SEARCH("Hygiénique",B1854)),ISNUMBER(SEARCH("HYGIÉNIQUE",B1854))),NOT(OR(ISNUMBER(SEARCH("Lingette",B1854)),ISNUMBER(SEARCH("Mouchoir",B1854))))),"Papillon Papier",IF(OR(ISNUMBER(SEARCH("TAJ AL SAHAR",B1854)),ISNUMBER(SEARCH("TAJ BLADI",B1854)),ISNUMBER(SEARCH("TAJ BELADI",B1854)),ISNUMBER(SEARCH("Tilal Assahra",B1854)),ISNUMBER(SEARCH("Jawharat Asahra",B1854))),"TAJ SAHARA",IF(AND(OR(ISNUMBER(SEARCH("AL ITKANE",B1854)),ISNUMBER(SEARCH("ALITKANE",B1854)),ISNUMBER(SEARCH("PRESTO",B1854))),NOT(OR(ISNUMBER(SEARCH("Thé",B1854)),ISNUMBER(SEARCH("THE ",B1854)),ISNUMBER(SEARCH("thé",B1854)),ISNUMBER(SEARCH("SELHAM",B1854)),ISNUMBER(SEARCH("LHAFLA",B1854)),ISNUMBER(SEARCH("ZINE",B1854)),ISNUMBER(SEARCH("tiyay",B1854)),ISNUMBER(SEARCH("alouns",B1854)),ISNUMBER(SEARCH("lmhrat",B1854))))),"Al Itkrans + Presto",IF(OR(ISNUMBER(SEARCH("DALAA",B1854)),ISNUMBER(SEARCH("CS-DALAA",B1854)),ISNUMBER(SEARCH("DALINA",B1854))),"Dalaa VP / Baqqal / RP",IF(OR(LEFT(UPPER(B1854),4)="MIA ",LEFT(UPPER(B1854),6)="CS-MIA"),"Mia",IF(OR(LEFT(UPPER(B1854),5)="NOVA ",LEFT(UPPER(B1854),7)="CS-NOVA"),"Nova",IF(OR(ISNUMBER(SEARCH("PRIMA ",B1854)),ISNUMBER(SEARCH("CS-PRIMA",B1854))),"Prima",IF(OR(ISNUMBER(SEARCH("Douceur",B1854)),ISNUMBER(SEARCH("DOUCEUR",B1854))),"Douceur",IF(OR(ISNUMBER(SEARCH("SANGO",B1854)),ISNUMBER(SEARCH("CS-SANGO",B1854))),"SANGO",IF(ISNUMBER(SEARCH("BLANDOUX",B1854)),"Blandoux",IF(ISNUMBER(SEARCH("SHIWAMI",B1854)),"Shiwame",IF(ISNUMBER(SEARCH("KELLOGG",B1854)),"Kelloggs",IF(OR(ISNUMBER(SEARCH("TOBIGO",B1854)),ISNUMBER(SEARCH("DWIST",B1854))),"Tobigo",IF(OR(ISNUMBER(SEARCH("MARISOL",B1854)),ISNUMBER(SEARCH("MARESOL",B1854))),"Maresol",IF(OR(ISNUMBER(SEARCH("TAKIS",B1854)),ISNUMBER(SEARCH("TAKYS",B1854))),"TAKYS",IF(ISNUMBER(SEARCH("TAWIL",B1854)),"Tawil",IF(ISNUMBER(SEARCH("FROMY",B1854)),"Fromy",""))))))))))))))))))))))))</f>
        <v/>
      </c>
    </row>
    <row r="1855" spans="1:3" ht="18" hidden="1" customHeight="1" x14ac:dyDescent="0.3">
      <c r="A1855" s="3" t="str">
        <f>Products!A1455</f>
        <v>ART00253</v>
      </c>
      <c r="B1855" s="3" t="str">
        <f>Products!B1455</f>
        <v>MAXIS Eau de Javel 1L Normal</v>
      </c>
      <c r="C1855" s="3" t="str">
        <f>IF(OR(ISNUMBER(SEARCH("SELHAM",B1855)),ISNUMBER(SEARCH("LHAFLA",B1855)),ISNUMBER(SEARCH("ZINE",B1855)),ISNUMBER(SEARCH("tiyay",B1855)),ISNUMBER(SEARCH("alouns",B1855)),ISNUMBER(SEARCH("lmhrat",B1855))),"The Al Itkane",IF(AND(ISNUMBER(SEARCH("CALIN",B1855)),ISNUMBER(SEARCH("RP",B1855)),NOT(ISNUMBER(SEARCH("VP",B1855)))),"Calin RP",IF(AND(ISNUMBER(SEARCH("CALIN",B1855)),ISNUMBER(SEARCH("VP",B1855))),"Calin VP",IF(AND(ISNUMBER(SEARCH("MIO",B1855)),OR(ISNUMBER(SEARCH("Vaisselle",B1855)),ISNUMBER(SEARCH("vaisselle",B1855)))),"Mio Liquid Vaisselle",IF(AND(ISNUMBER(SEARCH("MIO",B1855)),ISNUMBER(SEARCH("Javel",B1855))),"Mio Javel",IF(AND(ISNUMBER(SEARCH("MIO",B1855)),ISNUMBER(SEARCH("Matic",B1855))),"Mio Matic",IF(AND(ISNUMBER(SEARCH("MIO",B1855)),OR(ISNUMBER(SEARCH("Détérgent",B1855)),ISNUMBER(SEARCH("Poudre",B1855)),ISNUMBER(SEARCH("Semi Auto",B1855)),ISNUMBER(SEARCH("1KG",B1855)),ISNUMBER(SEARCH("500G",B1855)),ISNUMBER(SEARCH("10KG",B1855)),ISNUMBER(SEARCH("1.5K",B1855)),ISNUMBER(SEARCH("215G",B1855)),ISNUMBER(SEARCH("350G",B1855)),ISNUMBER(SEARCH("90G",B1855)),ISNUMBER(SEARCH("Gold",B1855)),ISNUMBER(SEARCH("Citron",B1855)),ISNUMBER(SEARCH("Rose",B1855)),ISNUMBER(SEARCH("Lessive",B1855))),NOT(OR(ISNUMBER(SEARCH("Vaisselle",B1855)),ISNUMBER(SEARCH("Javel",B1855)),ISNUMBER(SEARCH("Matic",B1855)),ISNUMBER(SEARCH("Nettoyant",B1855)),ISNUMBER(SEARCH("Pâte",B1855)),ISNUMBER(SEARCH("Lave",B1855)),ISNUMBER(SEARCH("Détartrant",B1855))))),"Mio main (1k+500gr)",IF(AND(ISNUMBER(SEARCH("PAPILLON",B1855)),OR(ISNUMBER(SEARCH("Papier",B1855)),ISNUMBER(SEARCH("Hygiénique",B1855)),ISNUMBER(SEARCH("HYGIÉNIQUE",B1855))),NOT(OR(ISNUMBER(SEARCH("Lingette",B1855)),ISNUMBER(SEARCH("Mouchoir",B1855))))),"Papillon Papier",IF(OR(ISNUMBER(SEARCH("TAJ AL SAHAR",B1855)),ISNUMBER(SEARCH("TAJ BLADI",B1855)),ISNUMBER(SEARCH("TAJ BELADI",B1855)),ISNUMBER(SEARCH("Tilal Assahra",B1855)),ISNUMBER(SEARCH("Jawharat Asahra",B1855))),"TAJ SAHARA",IF(AND(OR(ISNUMBER(SEARCH("AL ITKANE",B1855)),ISNUMBER(SEARCH("ALITKANE",B1855)),ISNUMBER(SEARCH("PRESTO",B1855))),NOT(OR(ISNUMBER(SEARCH("Thé",B1855)),ISNUMBER(SEARCH("THE ",B1855)),ISNUMBER(SEARCH("thé",B1855)),ISNUMBER(SEARCH("SELHAM",B1855)),ISNUMBER(SEARCH("LHAFLA",B1855)),ISNUMBER(SEARCH("ZINE",B1855)),ISNUMBER(SEARCH("tiyay",B1855)),ISNUMBER(SEARCH("alouns",B1855)),ISNUMBER(SEARCH("lmhrat",B1855))))),"Al Itkrans + Presto",IF(OR(ISNUMBER(SEARCH("DALAA",B1855)),ISNUMBER(SEARCH("CS-DALAA",B1855)),ISNUMBER(SEARCH("DALINA",B1855))),"Dalaa VP / Baqqal / RP",IF(OR(LEFT(UPPER(B1855),4)="MIA ",LEFT(UPPER(B1855),6)="CS-MIA"),"Mia",IF(OR(LEFT(UPPER(B1855),5)="NOVA ",LEFT(UPPER(B1855),7)="CS-NOVA"),"Nova",IF(OR(ISNUMBER(SEARCH("PRIMA ",B1855)),ISNUMBER(SEARCH("CS-PRIMA",B1855))),"Prima",IF(OR(ISNUMBER(SEARCH("Douceur",B1855)),ISNUMBER(SEARCH("DOUCEUR",B1855))),"Douceur",IF(OR(ISNUMBER(SEARCH("SANGO",B1855)),ISNUMBER(SEARCH("CS-SANGO",B1855))),"SANGO",IF(ISNUMBER(SEARCH("BLANDOUX",B1855)),"Blandoux",IF(ISNUMBER(SEARCH("SHIWAMI",B1855)),"Shiwame",IF(ISNUMBER(SEARCH("KELLOGG",B1855)),"Kelloggs",IF(OR(ISNUMBER(SEARCH("TOBIGO",B1855)),ISNUMBER(SEARCH("DWIST",B1855))),"Tobigo",IF(OR(ISNUMBER(SEARCH("MARISOL",B1855)),ISNUMBER(SEARCH("MARESOL",B1855))),"Maresol",IF(OR(ISNUMBER(SEARCH("TAKIS",B1855)),ISNUMBER(SEARCH("TAKYS",B1855))),"TAKYS",IF(ISNUMBER(SEARCH("TAWIL",B1855)),"Tawil",IF(ISNUMBER(SEARCH("FROMY",B1855)),"Fromy",""))))))))))))))))))))))))</f>
        <v/>
      </c>
    </row>
    <row r="1856" spans="1:3" ht="18" hidden="1" customHeight="1" x14ac:dyDescent="0.3">
      <c r="A1856" s="3" t="str">
        <f>Products!A1456</f>
        <v>ART00254</v>
      </c>
      <c r="B1856" s="3" t="str">
        <f>Products!B1456</f>
        <v>MAXIS Liquide Vaisselle 1.25L Citron</v>
      </c>
      <c r="C1856" s="3" t="str">
        <f>IF(OR(ISNUMBER(SEARCH("SELHAM",B1856)),ISNUMBER(SEARCH("LHAFLA",B1856)),ISNUMBER(SEARCH("ZINE",B1856)),ISNUMBER(SEARCH("tiyay",B1856)),ISNUMBER(SEARCH("alouns",B1856)),ISNUMBER(SEARCH("lmhrat",B1856))),"The Al Itkane",IF(AND(ISNUMBER(SEARCH("CALIN",B1856)),ISNUMBER(SEARCH("RP",B1856)),NOT(ISNUMBER(SEARCH("VP",B1856)))),"Calin RP",IF(AND(ISNUMBER(SEARCH("CALIN",B1856)),ISNUMBER(SEARCH("VP",B1856))),"Calin VP",IF(AND(ISNUMBER(SEARCH("MIO",B1856)),OR(ISNUMBER(SEARCH("Vaisselle",B1856)),ISNUMBER(SEARCH("vaisselle",B1856)))),"Mio Liquid Vaisselle",IF(AND(ISNUMBER(SEARCH("MIO",B1856)),ISNUMBER(SEARCH("Javel",B1856))),"Mio Javel",IF(AND(ISNUMBER(SEARCH("MIO",B1856)),ISNUMBER(SEARCH("Matic",B1856))),"Mio Matic",IF(AND(ISNUMBER(SEARCH("MIO",B1856)),OR(ISNUMBER(SEARCH("Détérgent",B1856)),ISNUMBER(SEARCH("Poudre",B1856)),ISNUMBER(SEARCH("Semi Auto",B1856)),ISNUMBER(SEARCH("1KG",B1856)),ISNUMBER(SEARCH("500G",B1856)),ISNUMBER(SEARCH("10KG",B1856)),ISNUMBER(SEARCH("1.5K",B1856)),ISNUMBER(SEARCH("215G",B1856)),ISNUMBER(SEARCH("350G",B1856)),ISNUMBER(SEARCH("90G",B1856)),ISNUMBER(SEARCH("Gold",B1856)),ISNUMBER(SEARCH("Citron",B1856)),ISNUMBER(SEARCH("Rose",B1856)),ISNUMBER(SEARCH("Lessive",B1856))),NOT(OR(ISNUMBER(SEARCH("Vaisselle",B1856)),ISNUMBER(SEARCH("Javel",B1856)),ISNUMBER(SEARCH("Matic",B1856)),ISNUMBER(SEARCH("Nettoyant",B1856)),ISNUMBER(SEARCH("Pâte",B1856)),ISNUMBER(SEARCH("Lave",B1856)),ISNUMBER(SEARCH("Détartrant",B1856))))),"Mio main (1k+500gr)",IF(AND(ISNUMBER(SEARCH("PAPILLON",B1856)),OR(ISNUMBER(SEARCH("Papier",B1856)),ISNUMBER(SEARCH("Hygiénique",B1856)),ISNUMBER(SEARCH("HYGIÉNIQUE",B1856))),NOT(OR(ISNUMBER(SEARCH("Lingette",B1856)),ISNUMBER(SEARCH("Mouchoir",B1856))))),"Papillon Papier",IF(OR(ISNUMBER(SEARCH("TAJ AL SAHAR",B1856)),ISNUMBER(SEARCH("TAJ BLADI",B1856)),ISNUMBER(SEARCH("TAJ BELADI",B1856)),ISNUMBER(SEARCH("Tilal Assahra",B1856)),ISNUMBER(SEARCH("Jawharat Asahra",B1856))),"TAJ SAHARA",IF(AND(OR(ISNUMBER(SEARCH("AL ITKANE",B1856)),ISNUMBER(SEARCH("ALITKANE",B1856)),ISNUMBER(SEARCH("PRESTO",B1856))),NOT(OR(ISNUMBER(SEARCH("Thé",B1856)),ISNUMBER(SEARCH("THE ",B1856)),ISNUMBER(SEARCH("thé",B1856)),ISNUMBER(SEARCH("SELHAM",B1856)),ISNUMBER(SEARCH("LHAFLA",B1856)),ISNUMBER(SEARCH("ZINE",B1856)),ISNUMBER(SEARCH("tiyay",B1856)),ISNUMBER(SEARCH("alouns",B1856)),ISNUMBER(SEARCH("lmhrat",B1856))))),"Al Itkrans + Presto",IF(OR(ISNUMBER(SEARCH("DALAA",B1856)),ISNUMBER(SEARCH("CS-DALAA",B1856)),ISNUMBER(SEARCH("DALINA",B1856))),"Dalaa VP / Baqqal / RP",IF(OR(LEFT(UPPER(B1856),4)="MIA ",LEFT(UPPER(B1856),6)="CS-MIA"),"Mia",IF(OR(LEFT(UPPER(B1856),5)="NOVA ",LEFT(UPPER(B1856),7)="CS-NOVA"),"Nova",IF(OR(ISNUMBER(SEARCH("PRIMA ",B1856)),ISNUMBER(SEARCH("CS-PRIMA",B1856))),"Prima",IF(OR(ISNUMBER(SEARCH("Douceur",B1856)),ISNUMBER(SEARCH("DOUCEUR",B1856))),"Douceur",IF(OR(ISNUMBER(SEARCH("SANGO",B1856)),ISNUMBER(SEARCH("CS-SANGO",B1856))),"SANGO",IF(ISNUMBER(SEARCH("BLANDOUX",B1856)),"Blandoux",IF(ISNUMBER(SEARCH("SHIWAMI",B1856)),"Shiwame",IF(ISNUMBER(SEARCH("KELLOGG",B1856)),"Kelloggs",IF(OR(ISNUMBER(SEARCH("TOBIGO",B1856)),ISNUMBER(SEARCH("DWIST",B1856))),"Tobigo",IF(OR(ISNUMBER(SEARCH("MARISOL",B1856)),ISNUMBER(SEARCH("MARESOL",B1856))),"Maresol",IF(OR(ISNUMBER(SEARCH("TAKIS",B1856)),ISNUMBER(SEARCH("TAKYS",B1856))),"TAKYS",IF(ISNUMBER(SEARCH("TAWIL",B1856)),"Tawil",IF(ISNUMBER(SEARCH("FROMY",B1856)),"Fromy",""))))))))))))))))))))))))</f>
        <v/>
      </c>
    </row>
    <row r="1857" spans="1:3" ht="18" hidden="1" customHeight="1" x14ac:dyDescent="0.3">
      <c r="A1857" s="3" t="str">
        <f>Products!A1459</f>
        <v>ART00257</v>
      </c>
      <c r="B1857" s="3" t="str">
        <f>Products!B1459</f>
        <v>MAXIS Liquide Vaisselle 750ml Lavande</v>
      </c>
      <c r="C1857" s="3" t="str">
        <f>IF(OR(ISNUMBER(SEARCH("SELHAM",B1857)),ISNUMBER(SEARCH("LHAFLA",B1857)),ISNUMBER(SEARCH("ZINE",B1857)),ISNUMBER(SEARCH("tiyay",B1857)),ISNUMBER(SEARCH("alouns",B1857)),ISNUMBER(SEARCH("lmhrat",B1857))),"The Al Itkane",IF(AND(ISNUMBER(SEARCH("CALIN",B1857)),ISNUMBER(SEARCH("RP",B1857)),NOT(ISNUMBER(SEARCH("VP",B1857)))),"Calin RP",IF(AND(ISNUMBER(SEARCH("CALIN",B1857)),ISNUMBER(SEARCH("VP",B1857))),"Calin VP",IF(AND(ISNUMBER(SEARCH("MIO",B1857)),OR(ISNUMBER(SEARCH("Vaisselle",B1857)),ISNUMBER(SEARCH("vaisselle",B1857)))),"Mio Liquid Vaisselle",IF(AND(ISNUMBER(SEARCH("MIO",B1857)),ISNUMBER(SEARCH("Javel",B1857))),"Mio Javel",IF(AND(ISNUMBER(SEARCH("MIO",B1857)),ISNUMBER(SEARCH("Matic",B1857))),"Mio Matic",IF(AND(ISNUMBER(SEARCH("MIO",B1857)),OR(ISNUMBER(SEARCH("Détérgent",B1857)),ISNUMBER(SEARCH("Poudre",B1857)),ISNUMBER(SEARCH("Semi Auto",B1857)),ISNUMBER(SEARCH("1KG",B1857)),ISNUMBER(SEARCH("500G",B1857)),ISNUMBER(SEARCH("10KG",B1857)),ISNUMBER(SEARCH("1.5K",B1857)),ISNUMBER(SEARCH("215G",B1857)),ISNUMBER(SEARCH("350G",B1857)),ISNUMBER(SEARCH("90G",B1857)),ISNUMBER(SEARCH("Gold",B1857)),ISNUMBER(SEARCH("Citron",B1857)),ISNUMBER(SEARCH("Rose",B1857)),ISNUMBER(SEARCH("Lessive",B1857))),NOT(OR(ISNUMBER(SEARCH("Vaisselle",B1857)),ISNUMBER(SEARCH("Javel",B1857)),ISNUMBER(SEARCH("Matic",B1857)),ISNUMBER(SEARCH("Nettoyant",B1857)),ISNUMBER(SEARCH("Pâte",B1857)),ISNUMBER(SEARCH("Lave",B1857)),ISNUMBER(SEARCH("Détartrant",B1857))))),"Mio main (1k+500gr)",IF(AND(ISNUMBER(SEARCH("PAPILLON",B1857)),OR(ISNUMBER(SEARCH("Papier",B1857)),ISNUMBER(SEARCH("Hygiénique",B1857)),ISNUMBER(SEARCH("HYGIÉNIQUE",B1857))),NOT(OR(ISNUMBER(SEARCH("Lingette",B1857)),ISNUMBER(SEARCH("Mouchoir",B1857))))),"Papillon Papier",IF(OR(ISNUMBER(SEARCH("TAJ AL SAHAR",B1857)),ISNUMBER(SEARCH("TAJ BLADI",B1857)),ISNUMBER(SEARCH("TAJ BELADI",B1857)),ISNUMBER(SEARCH("Tilal Assahra",B1857)),ISNUMBER(SEARCH("Jawharat Asahra",B1857))),"TAJ SAHARA",IF(AND(OR(ISNUMBER(SEARCH("AL ITKANE",B1857)),ISNUMBER(SEARCH("ALITKANE",B1857)),ISNUMBER(SEARCH("PRESTO",B1857))),NOT(OR(ISNUMBER(SEARCH("Thé",B1857)),ISNUMBER(SEARCH("THE ",B1857)),ISNUMBER(SEARCH("thé",B1857)),ISNUMBER(SEARCH("SELHAM",B1857)),ISNUMBER(SEARCH("LHAFLA",B1857)),ISNUMBER(SEARCH("ZINE",B1857)),ISNUMBER(SEARCH("tiyay",B1857)),ISNUMBER(SEARCH("alouns",B1857)),ISNUMBER(SEARCH("lmhrat",B1857))))),"Al Itkrans + Presto",IF(OR(ISNUMBER(SEARCH("DALAA",B1857)),ISNUMBER(SEARCH("CS-DALAA",B1857)),ISNUMBER(SEARCH("DALINA",B1857))),"Dalaa VP / Baqqal / RP",IF(OR(LEFT(UPPER(B1857),4)="MIA ",LEFT(UPPER(B1857),6)="CS-MIA"),"Mia",IF(OR(LEFT(UPPER(B1857),5)="NOVA ",LEFT(UPPER(B1857),7)="CS-NOVA"),"Nova",IF(OR(ISNUMBER(SEARCH("PRIMA ",B1857)),ISNUMBER(SEARCH("CS-PRIMA",B1857))),"Prima",IF(OR(ISNUMBER(SEARCH("Douceur",B1857)),ISNUMBER(SEARCH("DOUCEUR",B1857))),"Douceur",IF(OR(ISNUMBER(SEARCH("SANGO",B1857)),ISNUMBER(SEARCH("CS-SANGO",B1857))),"SANGO",IF(ISNUMBER(SEARCH("BLANDOUX",B1857)),"Blandoux",IF(ISNUMBER(SEARCH("SHIWAMI",B1857)),"Shiwame",IF(ISNUMBER(SEARCH("KELLOGG",B1857)),"Kelloggs",IF(OR(ISNUMBER(SEARCH("TOBIGO",B1857)),ISNUMBER(SEARCH("DWIST",B1857))),"Tobigo",IF(OR(ISNUMBER(SEARCH("MARISOL",B1857)),ISNUMBER(SEARCH("MARESOL",B1857))),"Maresol",IF(OR(ISNUMBER(SEARCH("TAKIS",B1857)),ISNUMBER(SEARCH("TAKYS",B1857))),"TAKYS",IF(ISNUMBER(SEARCH("TAWIL",B1857)),"Tawil",IF(ISNUMBER(SEARCH("FROMY",B1857)),"Fromy",""))))))))))))))))))))))))</f>
        <v/>
      </c>
    </row>
    <row r="1858" spans="1:3" ht="18" hidden="1" customHeight="1" x14ac:dyDescent="0.3">
      <c r="A1858" s="3" t="str">
        <f>Products!A1460</f>
        <v>ART00259</v>
      </c>
      <c r="B1858" s="3" t="str">
        <f>Products!B1460</f>
        <v>Ariel Détergent Automatic Vert 750G X16 Downy</v>
      </c>
      <c r="C1858" s="3" t="str">
        <f>IF(OR(ISNUMBER(SEARCH("SELHAM",B1858)),ISNUMBER(SEARCH("LHAFLA",B1858)),ISNUMBER(SEARCH("ZINE",B1858)),ISNUMBER(SEARCH("tiyay",B1858)),ISNUMBER(SEARCH("alouns",B1858)),ISNUMBER(SEARCH("lmhrat",B1858))),"The Al Itkane",IF(AND(ISNUMBER(SEARCH("CALIN",B1858)),ISNUMBER(SEARCH("RP",B1858)),NOT(ISNUMBER(SEARCH("VP",B1858)))),"Calin RP",IF(AND(ISNUMBER(SEARCH("CALIN",B1858)),ISNUMBER(SEARCH("VP",B1858))),"Calin VP",IF(AND(ISNUMBER(SEARCH("MIO",B1858)),OR(ISNUMBER(SEARCH("Vaisselle",B1858)),ISNUMBER(SEARCH("vaisselle",B1858)))),"Mio Liquid Vaisselle",IF(AND(ISNUMBER(SEARCH("MIO",B1858)),ISNUMBER(SEARCH("Javel",B1858))),"Mio Javel",IF(AND(ISNUMBER(SEARCH("MIO",B1858)),ISNUMBER(SEARCH("Matic",B1858))),"Mio Matic",IF(AND(ISNUMBER(SEARCH("MIO",B1858)),OR(ISNUMBER(SEARCH("Détérgent",B1858)),ISNUMBER(SEARCH("Poudre",B1858)),ISNUMBER(SEARCH("Semi Auto",B1858)),ISNUMBER(SEARCH("1KG",B1858)),ISNUMBER(SEARCH("500G",B1858)),ISNUMBER(SEARCH("10KG",B1858)),ISNUMBER(SEARCH("1.5K",B1858)),ISNUMBER(SEARCH("215G",B1858)),ISNUMBER(SEARCH("350G",B1858)),ISNUMBER(SEARCH("90G",B1858)),ISNUMBER(SEARCH("Gold",B1858)),ISNUMBER(SEARCH("Citron",B1858)),ISNUMBER(SEARCH("Rose",B1858)),ISNUMBER(SEARCH("Lessive",B1858))),NOT(OR(ISNUMBER(SEARCH("Vaisselle",B1858)),ISNUMBER(SEARCH("Javel",B1858)),ISNUMBER(SEARCH("Matic",B1858)),ISNUMBER(SEARCH("Nettoyant",B1858)),ISNUMBER(SEARCH("Pâte",B1858)),ISNUMBER(SEARCH("Lave",B1858)),ISNUMBER(SEARCH("Détartrant",B1858))))),"Mio main (1k+500gr)",IF(AND(ISNUMBER(SEARCH("PAPILLON",B1858)),OR(ISNUMBER(SEARCH("Papier",B1858)),ISNUMBER(SEARCH("Hygiénique",B1858)),ISNUMBER(SEARCH("HYGIÉNIQUE",B1858))),NOT(OR(ISNUMBER(SEARCH("Lingette",B1858)),ISNUMBER(SEARCH("Mouchoir",B1858))))),"Papillon Papier",IF(OR(ISNUMBER(SEARCH("TAJ AL SAHAR",B1858)),ISNUMBER(SEARCH("TAJ BLADI",B1858)),ISNUMBER(SEARCH("TAJ BELADI",B1858)),ISNUMBER(SEARCH("Tilal Assahra",B1858)),ISNUMBER(SEARCH("Jawharat Asahra",B1858))),"TAJ SAHARA",IF(AND(OR(ISNUMBER(SEARCH("AL ITKANE",B1858)),ISNUMBER(SEARCH("ALITKANE",B1858)),ISNUMBER(SEARCH("PRESTO",B1858))),NOT(OR(ISNUMBER(SEARCH("Thé",B1858)),ISNUMBER(SEARCH("THE ",B1858)),ISNUMBER(SEARCH("thé",B1858)),ISNUMBER(SEARCH("SELHAM",B1858)),ISNUMBER(SEARCH("LHAFLA",B1858)),ISNUMBER(SEARCH("ZINE",B1858)),ISNUMBER(SEARCH("tiyay",B1858)),ISNUMBER(SEARCH("alouns",B1858)),ISNUMBER(SEARCH("lmhrat",B1858))))),"Al Itkrans + Presto",IF(OR(ISNUMBER(SEARCH("DALAA",B1858)),ISNUMBER(SEARCH("CS-DALAA",B1858)),ISNUMBER(SEARCH("DALINA",B1858))),"Dalaa VP / Baqqal / RP",IF(OR(LEFT(UPPER(B1858),4)="MIA ",LEFT(UPPER(B1858),6)="CS-MIA"),"Mia",IF(OR(LEFT(UPPER(B1858),5)="NOVA ",LEFT(UPPER(B1858),7)="CS-NOVA"),"Nova",IF(OR(ISNUMBER(SEARCH("PRIMA ",B1858)),ISNUMBER(SEARCH("CS-PRIMA",B1858))),"Prima",IF(OR(ISNUMBER(SEARCH("Douceur",B1858)),ISNUMBER(SEARCH("DOUCEUR",B1858))),"Douceur",IF(OR(ISNUMBER(SEARCH("SANGO",B1858)),ISNUMBER(SEARCH("CS-SANGO",B1858))),"SANGO",IF(ISNUMBER(SEARCH("BLANDOUX",B1858)),"Blandoux",IF(ISNUMBER(SEARCH("SHIWAMI",B1858)),"Shiwame",IF(ISNUMBER(SEARCH("KELLOGG",B1858)),"Kelloggs",IF(OR(ISNUMBER(SEARCH("TOBIGO",B1858)),ISNUMBER(SEARCH("DWIST",B1858))),"Tobigo",IF(OR(ISNUMBER(SEARCH("MARISOL",B1858)),ISNUMBER(SEARCH("MARESOL",B1858))),"Maresol",IF(OR(ISNUMBER(SEARCH("TAKIS",B1858)),ISNUMBER(SEARCH("TAKYS",B1858))),"TAKYS",IF(ISNUMBER(SEARCH("TAWIL",B1858)),"Tawil",IF(ISNUMBER(SEARCH("FROMY",B1858)),"Fromy",""))))))))))))))))))))))))</f>
        <v/>
      </c>
    </row>
    <row r="1859" spans="1:3" ht="18" hidden="1" customHeight="1" x14ac:dyDescent="0.3">
      <c r="A1859" s="3" t="str">
        <f>Products!A1461</f>
        <v>ART00260</v>
      </c>
      <c r="B1859" s="3" t="str">
        <f>Products!B1461</f>
        <v>BE Breton Lemon</v>
      </c>
      <c r="C1859" s="3" t="str">
        <f>IF(OR(ISNUMBER(SEARCH("SELHAM",B1859)),ISNUMBER(SEARCH("LHAFLA",B1859)),ISNUMBER(SEARCH("ZINE",B1859)),ISNUMBER(SEARCH("tiyay",B1859)),ISNUMBER(SEARCH("alouns",B1859)),ISNUMBER(SEARCH("lmhrat",B1859))),"The Al Itkane",IF(AND(ISNUMBER(SEARCH("CALIN",B1859)),ISNUMBER(SEARCH("RP",B1859)),NOT(ISNUMBER(SEARCH("VP",B1859)))),"Calin RP",IF(AND(ISNUMBER(SEARCH("CALIN",B1859)),ISNUMBER(SEARCH("VP",B1859))),"Calin VP",IF(AND(ISNUMBER(SEARCH("MIO",B1859)),OR(ISNUMBER(SEARCH("Vaisselle",B1859)),ISNUMBER(SEARCH("vaisselle",B1859)))),"Mio Liquid Vaisselle",IF(AND(ISNUMBER(SEARCH("MIO",B1859)),ISNUMBER(SEARCH("Javel",B1859))),"Mio Javel",IF(AND(ISNUMBER(SEARCH("MIO",B1859)),ISNUMBER(SEARCH("Matic",B1859))),"Mio Matic",IF(AND(ISNUMBER(SEARCH("MIO",B1859)),OR(ISNUMBER(SEARCH("Détérgent",B1859)),ISNUMBER(SEARCH("Poudre",B1859)),ISNUMBER(SEARCH("Semi Auto",B1859)),ISNUMBER(SEARCH("1KG",B1859)),ISNUMBER(SEARCH("500G",B1859)),ISNUMBER(SEARCH("10KG",B1859)),ISNUMBER(SEARCH("1.5K",B1859)),ISNUMBER(SEARCH("215G",B1859)),ISNUMBER(SEARCH("350G",B1859)),ISNUMBER(SEARCH("90G",B1859)),ISNUMBER(SEARCH("Gold",B1859)),ISNUMBER(SEARCH("Citron",B1859)),ISNUMBER(SEARCH("Rose",B1859)),ISNUMBER(SEARCH("Lessive",B1859))),NOT(OR(ISNUMBER(SEARCH("Vaisselle",B1859)),ISNUMBER(SEARCH("Javel",B1859)),ISNUMBER(SEARCH("Matic",B1859)),ISNUMBER(SEARCH("Nettoyant",B1859)),ISNUMBER(SEARCH("Pâte",B1859)),ISNUMBER(SEARCH("Lave",B1859)),ISNUMBER(SEARCH("Détartrant",B1859))))),"Mio main (1k+500gr)",IF(AND(ISNUMBER(SEARCH("PAPILLON",B1859)),OR(ISNUMBER(SEARCH("Papier",B1859)),ISNUMBER(SEARCH("Hygiénique",B1859)),ISNUMBER(SEARCH("HYGIÉNIQUE",B1859))),NOT(OR(ISNUMBER(SEARCH("Lingette",B1859)),ISNUMBER(SEARCH("Mouchoir",B1859))))),"Papillon Papier",IF(OR(ISNUMBER(SEARCH("TAJ AL SAHAR",B1859)),ISNUMBER(SEARCH("TAJ BLADI",B1859)),ISNUMBER(SEARCH("TAJ BELADI",B1859)),ISNUMBER(SEARCH("Tilal Assahra",B1859)),ISNUMBER(SEARCH("Jawharat Asahra",B1859))),"TAJ SAHARA",IF(AND(OR(ISNUMBER(SEARCH("AL ITKANE",B1859)),ISNUMBER(SEARCH("ALITKANE",B1859)),ISNUMBER(SEARCH("PRESTO",B1859))),NOT(OR(ISNUMBER(SEARCH("Thé",B1859)),ISNUMBER(SEARCH("THE ",B1859)),ISNUMBER(SEARCH("thé",B1859)),ISNUMBER(SEARCH("SELHAM",B1859)),ISNUMBER(SEARCH("LHAFLA",B1859)),ISNUMBER(SEARCH("ZINE",B1859)),ISNUMBER(SEARCH("tiyay",B1859)),ISNUMBER(SEARCH("alouns",B1859)),ISNUMBER(SEARCH("lmhrat",B1859))))),"Al Itkrans + Presto",IF(OR(ISNUMBER(SEARCH("DALAA",B1859)),ISNUMBER(SEARCH("CS-DALAA",B1859)),ISNUMBER(SEARCH("DALINA",B1859))),"Dalaa VP / Baqqal / RP",IF(OR(LEFT(UPPER(B1859),4)="MIA ",LEFT(UPPER(B1859),6)="CS-MIA"),"Mia",IF(OR(LEFT(UPPER(B1859),5)="NOVA ",LEFT(UPPER(B1859),7)="CS-NOVA"),"Nova",IF(OR(ISNUMBER(SEARCH("PRIMA ",B1859)),ISNUMBER(SEARCH("CS-PRIMA",B1859))),"Prima",IF(OR(ISNUMBER(SEARCH("Douceur",B1859)),ISNUMBER(SEARCH("DOUCEUR",B1859))),"Douceur",IF(OR(ISNUMBER(SEARCH("SANGO",B1859)),ISNUMBER(SEARCH("CS-SANGO",B1859))),"SANGO",IF(ISNUMBER(SEARCH("BLANDOUX",B1859)),"Blandoux",IF(ISNUMBER(SEARCH("SHIWAMI",B1859)),"Shiwame",IF(ISNUMBER(SEARCH("KELLOGG",B1859)),"Kelloggs",IF(OR(ISNUMBER(SEARCH("TOBIGO",B1859)),ISNUMBER(SEARCH("DWIST",B1859))),"Tobigo",IF(OR(ISNUMBER(SEARCH("MARISOL",B1859)),ISNUMBER(SEARCH("MARESOL",B1859))),"Maresol",IF(OR(ISNUMBER(SEARCH("TAKIS",B1859)),ISNUMBER(SEARCH("TAKYS",B1859))),"TAKYS",IF(ISNUMBER(SEARCH("TAWIL",B1859)),"Tawil",IF(ISNUMBER(SEARCH("FROMY",B1859)),"Fromy",""))))))))))))))))))))))))</f>
        <v/>
      </c>
    </row>
    <row r="1860" spans="1:3" ht="18" hidden="1" customHeight="1" x14ac:dyDescent="0.3">
      <c r="A1860" s="3" t="str">
        <f>Products!A1462</f>
        <v>ART00261</v>
      </c>
      <c r="B1860" s="3" t="str">
        <f>Products!B1462</f>
        <v>BE Breton Original</v>
      </c>
      <c r="C1860" s="3" t="str">
        <f>IF(OR(ISNUMBER(SEARCH("SELHAM",B1860)),ISNUMBER(SEARCH("LHAFLA",B1860)),ISNUMBER(SEARCH("ZINE",B1860)),ISNUMBER(SEARCH("tiyay",B1860)),ISNUMBER(SEARCH("alouns",B1860)),ISNUMBER(SEARCH("lmhrat",B1860))),"The Al Itkane",IF(AND(ISNUMBER(SEARCH("CALIN",B1860)),ISNUMBER(SEARCH("RP",B1860)),NOT(ISNUMBER(SEARCH("VP",B1860)))),"Calin RP",IF(AND(ISNUMBER(SEARCH("CALIN",B1860)),ISNUMBER(SEARCH("VP",B1860))),"Calin VP",IF(AND(ISNUMBER(SEARCH("MIO",B1860)),OR(ISNUMBER(SEARCH("Vaisselle",B1860)),ISNUMBER(SEARCH("vaisselle",B1860)))),"Mio Liquid Vaisselle",IF(AND(ISNUMBER(SEARCH("MIO",B1860)),ISNUMBER(SEARCH("Javel",B1860))),"Mio Javel",IF(AND(ISNUMBER(SEARCH("MIO",B1860)),ISNUMBER(SEARCH("Matic",B1860))),"Mio Matic",IF(AND(ISNUMBER(SEARCH("MIO",B1860)),OR(ISNUMBER(SEARCH("Détérgent",B1860)),ISNUMBER(SEARCH("Poudre",B1860)),ISNUMBER(SEARCH("Semi Auto",B1860)),ISNUMBER(SEARCH("1KG",B1860)),ISNUMBER(SEARCH("500G",B1860)),ISNUMBER(SEARCH("10KG",B1860)),ISNUMBER(SEARCH("1.5K",B1860)),ISNUMBER(SEARCH("215G",B1860)),ISNUMBER(SEARCH("350G",B1860)),ISNUMBER(SEARCH("90G",B1860)),ISNUMBER(SEARCH("Gold",B1860)),ISNUMBER(SEARCH("Citron",B1860)),ISNUMBER(SEARCH("Rose",B1860)),ISNUMBER(SEARCH("Lessive",B1860))),NOT(OR(ISNUMBER(SEARCH("Vaisselle",B1860)),ISNUMBER(SEARCH("Javel",B1860)),ISNUMBER(SEARCH("Matic",B1860)),ISNUMBER(SEARCH("Nettoyant",B1860)),ISNUMBER(SEARCH("Pâte",B1860)),ISNUMBER(SEARCH("Lave",B1860)),ISNUMBER(SEARCH("Détartrant",B1860))))),"Mio main (1k+500gr)",IF(AND(ISNUMBER(SEARCH("PAPILLON",B1860)),OR(ISNUMBER(SEARCH("Papier",B1860)),ISNUMBER(SEARCH("Hygiénique",B1860)),ISNUMBER(SEARCH("HYGIÉNIQUE",B1860))),NOT(OR(ISNUMBER(SEARCH("Lingette",B1860)),ISNUMBER(SEARCH("Mouchoir",B1860))))),"Papillon Papier",IF(OR(ISNUMBER(SEARCH("TAJ AL SAHAR",B1860)),ISNUMBER(SEARCH("TAJ BLADI",B1860)),ISNUMBER(SEARCH("TAJ BELADI",B1860)),ISNUMBER(SEARCH("Tilal Assahra",B1860)),ISNUMBER(SEARCH("Jawharat Asahra",B1860))),"TAJ SAHARA",IF(AND(OR(ISNUMBER(SEARCH("AL ITKANE",B1860)),ISNUMBER(SEARCH("ALITKANE",B1860)),ISNUMBER(SEARCH("PRESTO",B1860))),NOT(OR(ISNUMBER(SEARCH("Thé",B1860)),ISNUMBER(SEARCH("THE ",B1860)),ISNUMBER(SEARCH("thé",B1860)),ISNUMBER(SEARCH("SELHAM",B1860)),ISNUMBER(SEARCH("LHAFLA",B1860)),ISNUMBER(SEARCH("ZINE",B1860)),ISNUMBER(SEARCH("tiyay",B1860)),ISNUMBER(SEARCH("alouns",B1860)),ISNUMBER(SEARCH("lmhrat",B1860))))),"Al Itkrans + Presto",IF(OR(ISNUMBER(SEARCH("DALAA",B1860)),ISNUMBER(SEARCH("CS-DALAA",B1860)),ISNUMBER(SEARCH("DALINA",B1860))),"Dalaa VP / Baqqal / RP",IF(OR(LEFT(UPPER(B1860),4)="MIA ",LEFT(UPPER(B1860),6)="CS-MIA"),"Mia",IF(OR(LEFT(UPPER(B1860),5)="NOVA ",LEFT(UPPER(B1860),7)="CS-NOVA"),"Nova",IF(OR(ISNUMBER(SEARCH("PRIMA ",B1860)),ISNUMBER(SEARCH("CS-PRIMA",B1860))),"Prima",IF(OR(ISNUMBER(SEARCH("Douceur",B1860)),ISNUMBER(SEARCH("DOUCEUR",B1860))),"Douceur",IF(OR(ISNUMBER(SEARCH("SANGO",B1860)),ISNUMBER(SEARCH("CS-SANGO",B1860))),"SANGO",IF(ISNUMBER(SEARCH("BLANDOUX",B1860)),"Blandoux",IF(ISNUMBER(SEARCH("SHIWAMI",B1860)),"Shiwame",IF(ISNUMBER(SEARCH("KELLOGG",B1860)),"Kelloggs",IF(OR(ISNUMBER(SEARCH("TOBIGO",B1860)),ISNUMBER(SEARCH("DWIST",B1860))),"Tobigo",IF(OR(ISNUMBER(SEARCH("MARISOL",B1860)),ISNUMBER(SEARCH("MARESOL",B1860))),"Maresol",IF(OR(ISNUMBER(SEARCH("TAKIS",B1860)),ISNUMBER(SEARCH("TAKYS",B1860))),"TAKYS",IF(ISNUMBER(SEARCH("TAWIL",B1860)),"Tawil",IF(ISNUMBER(SEARCH("FROMY",B1860)),"Fromy",""))))))))))))))))))))))))</f>
        <v/>
      </c>
    </row>
    <row r="1861" spans="1:3" ht="18" hidden="1" customHeight="1" x14ac:dyDescent="0.3">
      <c r="A1861" s="3" t="str">
        <f>Products!A1463</f>
        <v>ART00262</v>
      </c>
      <c r="B1861" s="3" t="str">
        <f>Products!B1463</f>
        <v>TRIDENT Chewing Gum Mixte 180 * 1.7G</v>
      </c>
      <c r="C1861" s="3" t="str">
        <f>IF(OR(ISNUMBER(SEARCH("SELHAM",B1861)),ISNUMBER(SEARCH("LHAFLA",B1861)),ISNUMBER(SEARCH("ZINE",B1861)),ISNUMBER(SEARCH("tiyay",B1861)),ISNUMBER(SEARCH("alouns",B1861)),ISNUMBER(SEARCH("lmhrat",B1861))),"The Al Itkane",IF(AND(ISNUMBER(SEARCH("CALIN",B1861)),ISNUMBER(SEARCH("RP",B1861)),NOT(ISNUMBER(SEARCH("VP",B1861)))),"Calin RP",IF(AND(ISNUMBER(SEARCH("CALIN",B1861)),ISNUMBER(SEARCH("VP",B1861))),"Calin VP",IF(AND(ISNUMBER(SEARCH("MIO",B1861)),OR(ISNUMBER(SEARCH("Vaisselle",B1861)),ISNUMBER(SEARCH("vaisselle",B1861)))),"Mio Liquid Vaisselle",IF(AND(ISNUMBER(SEARCH("MIO",B1861)),ISNUMBER(SEARCH("Javel",B1861))),"Mio Javel",IF(AND(ISNUMBER(SEARCH("MIO",B1861)),ISNUMBER(SEARCH("Matic",B1861))),"Mio Matic",IF(AND(ISNUMBER(SEARCH("MIO",B1861)),OR(ISNUMBER(SEARCH("Détérgent",B1861)),ISNUMBER(SEARCH("Poudre",B1861)),ISNUMBER(SEARCH("Semi Auto",B1861)),ISNUMBER(SEARCH("1KG",B1861)),ISNUMBER(SEARCH("500G",B1861)),ISNUMBER(SEARCH("10KG",B1861)),ISNUMBER(SEARCH("1.5K",B1861)),ISNUMBER(SEARCH("215G",B1861)),ISNUMBER(SEARCH("350G",B1861)),ISNUMBER(SEARCH("90G",B1861)),ISNUMBER(SEARCH("Gold",B1861)),ISNUMBER(SEARCH("Citron",B1861)),ISNUMBER(SEARCH("Rose",B1861)),ISNUMBER(SEARCH("Lessive",B1861))),NOT(OR(ISNUMBER(SEARCH("Vaisselle",B1861)),ISNUMBER(SEARCH("Javel",B1861)),ISNUMBER(SEARCH("Matic",B1861)),ISNUMBER(SEARCH("Nettoyant",B1861)),ISNUMBER(SEARCH("Pâte",B1861)),ISNUMBER(SEARCH("Lave",B1861)),ISNUMBER(SEARCH("Détartrant",B1861))))),"Mio main (1k+500gr)",IF(AND(ISNUMBER(SEARCH("PAPILLON",B1861)),OR(ISNUMBER(SEARCH("Papier",B1861)),ISNUMBER(SEARCH("Hygiénique",B1861)),ISNUMBER(SEARCH("HYGIÉNIQUE",B1861))),NOT(OR(ISNUMBER(SEARCH("Lingette",B1861)),ISNUMBER(SEARCH("Mouchoir",B1861))))),"Papillon Papier",IF(OR(ISNUMBER(SEARCH("TAJ AL SAHAR",B1861)),ISNUMBER(SEARCH("TAJ BLADI",B1861)),ISNUMBER(SEARCH("TAJ BELADI",B1861)),ISNUMBER(SEARCH("Tilal Assahra",B1861)),ISNUMBER(SEARCH("Jawharat Asahra",B1861))),"TAJ SAHARA",IF(AND(OR(ISNUMBER(SEARCH("AL ITKANE",B1861)),ISNUMBER(SEARCH("ALITKANE",B1861)),ISNUMBER(SEARCH("PRESTO",B1861))),NOT(OR(ISNUMBER(SEARCH("Thé",B1861)),ISNUMBER(SEARCH("THE ",B1861)),ISNUMBER(SEARCH("thé",B1861)),ISNUMBER(SEARCH("SELHAM",B1861)),ISNUMBER(SEARCH("LHAFLA",B1861)),ISNUMBER(SEARCH("ZINE",B1861)),ISNUMBER(SEARCH("tiyay",B1861)),ISNUMBER(SEARCH("alouns",B1861)),ISNUMBER(SEARCH("lmhrat",B1861))))),"Al Itkrans + Presto",IF(OR(ISNUMBER(SEARCH("DALAA",B1861)),ISNUMBER(SEARCH("CS-DALAA",B1861)),ISNUMBER(SEARCH("DALINA",B1861))),"Dalaa VP / Baqqal / RP",IF(OR(LEFT(UPPER(B1861),4)="MIA ",LEFT(UPPER(B1861),6)="CS-MIA"),"Mia",IF(OR(LEFT(UPPER(B1861),5)="NOVA ",LEFT(UPPER(B1861),7)="CS-NOVA"),"Nova",IF(OR(ISNUMBER(SEARCH("PRIMA ",B1861)),ISNUMBER(SEARCH("CS-PRIMA",B1861))),"Prima",IF(OR(ISNUMBER(SEARCH("Douceur",B1861)),ISNUMBER(SEARCH("DOUCEUR",B1861))),"Douceur",IF(OR(ISNUMBER(SEARCH("SANGO",B1861)),ISNUMBER(SEARCH("CS-SANGO",B1861))),"SANGO",IF(ISNUMBER(SEARCH("BLANDOUX",B1861)),"Blandoux",IF(ISNUMBER(SEARCH("SHIWAMI",B1861)),"Shiwame",IF(ISNUMBER(SEARCH("KELLOGG",B1861)),"Kelloggs",IF(OR(ISNUMBER(SEARCH("TOBIGO",B1861)),ISNUMBER(SEARCH("DWIST",B1861))),"Tobigo",IF(OR(ISNUMBER(SEARCH("MARISOL",B1861)),ISNUMBER(SEARCH("MARESOL",B1861))),"Maresol",IF(OR(ISNUMBER(SEARCH("TAKIS",B1861)),ISNUMBER(SEARCH("TAKYS",B1861))),"TAKYS",IF(ISNUMBER(SEARCH("TAWIL",B1861)),"Tawil",IF(ISNUMBER(SEARCH("FROMY",B1861)),"Fromy",""))))))))))))))))))))))))</f>
        <v/>
      </c>
    </row>
    <row r="1862" spans="1:3" ht="18" hidden="1" customHeight="1" x14ac:dyDescent="0.3">
      <c r="A1862" s="3" t="str">
        <f>Products!A1464</f>
        <v>ART00263</v>
      </c>
      <c r="B1862" s="3" t="str">
        <f>Products!B1464</f>
        <v>JOLY Sardine Huile Végétale 125G</v>
      </c>
      <c r="C1862" s="3" t="str">
        <f>IF(OR(ISNUMBER(SEARCH("SELHAM",B1862)),ISNUMBER(SEARCH("LHAFLA",B1862)),ISNUMBER(SEARCH("ZINE",B1862)),ISNUMBER(SEARCH("tiyay",B1862)),ISNUMBER(SEARCH("alouns",B1862)),ISNUMBER(SEARCH("lmhrat",B1862))),"The Al Itkane",IF(AND(ISNUMBER(SEARCH("CALIN",B1862)),ISNUMBER(SEARCH("RP",B1862)),NOT(ISNUMBER(SEARCH("VP",B1862)))),"Calin RP",IF(AND(ISNUMBER(SEARCH("CALIN",B1862)),ISNUMBER(SEARCH("VP",B1862))),"Calin VP",IF(AND(ISNUMBER(SEARCH("MIO",B1862)),OR(ISNUMBER(SEARCH("Vaisselle",B1862)),ISNUMBER(SEARCH("vaisselle",B1862)))),"Mio Liquid Vaisselle",IF(AND(ISNUMBER(SEARCH("MIO",B1862)),ISNUMBER(SEARCH("Javel",B1862))),"Mio Javel",IF(AND(ISNUMBER(SEARCH("MIO",B1862)),ISNUMBER(SEARCH("Matic",B1862))),"Mio Matic",IF(AND(ISNUMBER(SEARCH("MIO",B1862)),OR(ISNUMBER(SEARCH("Détérgent",B1862)),ISNUMBER(SEARCH("Poudre",B1862)),ISNUMBER(SEARCH("Semi Auto",B1862)),ISNUMBER(SEARCH("1KG",B1862)),ISNUMBER(SEARCH("500G",B1862)),ISNUMBER(SEARCH("10KG",B1862)),ISNUMBER(SEARCH("1.5K",B1862)),ISNUMBER(SEARCH("215G",B1862)),ISNUMBER(SEARCH("350G",B1862)),ISNUMBER(SEARCH("90G",B1862)),ISNUMBER(SEARCH("Gold",B1862)),ISNUMBER(SEARCH("Citron",B1862)),ISNUMBER(SEARCH("Rose",B1862)),ISNUMBER(SEARCH("Lessive",B1862))),NOT(OR(ISNUMBER(SEARCH("Vaisselle",B1862)),ISNUMBER(SEARCH("Javel",B1862)),ISNUMBER(SEARCH("Matic",B1862)),ISNUMBER(SEARCH("Nettoyant",B1862)),ISNUMBER(SEARCH("Pâte",B1862)),ISNUMBER(SEARCH("Lave",B1862)),ISNUMBER(SEARCH("Détartrant",B1862))))),"Mio main (1k+500gr)",IF(AND(ISNUMBER(SEARCH("PAPILLON",B1862)),OR(ISNUMBER(SEARCH("Papier",B1862)),ISNUMBER(SEARCH("Hygiénique",B1862)),ISNUMBER(SEARCH("HYGIÉNIQUE",B1862))),NOT(OR(ISNUMBER(SEARCH("Lingette",B1862)),ISNUMBER(SEARCH("Mouchoir",B1862))))),"Papillon Papier",IF(OR(ISNUMBER(SEARCH("TAJ AL SAHAR",B1862)),ISNUMBER(SEARCH("TAJ BLADI",B1862)),ISNUMBER(SEARCH("TAJ BELADI",B1862)),ISNUMBER(SEARCH("Tilal Assahra",B1862)),ISNUMBER(SEARCH("Jawharat Asahra",B1862))),"TAJ SAHARA",IF(AND(OR(ISNUMBER(SEARCH("AL ITKANE",B1862)),ISNUMBER(SEARCH("ALITKANE",B1862)),ISNUMBER(SEARCH("PRESTO",B1862))),NOT(OR(ISNUMBER(SEARCH("Thé",B1862)),ISNUMBER(SEARCH("THE ",B1862)),ISNUMBER(SEARCH("thé",B1862)),ISNUMBER(SEARCH("SELHAM",B1862)),ISNUMBER(SEARCH("LHAFLA",B1862)),ISNUMBER(SEARCH("ZINE",B1862)),ISNUMBER(SEARCH("tiyay",B1862)),ISNUMBER(SEARCH("alouns",B1862)),ISNUMBER(SEARCH("lmhrat",B1862))))),"Al Itkrans + Presto",IF(OR(ISNUMBER(SEARCH("DALAA",B1862)),ISNUMBER(SEARCH("CS-DALAA",B1862)),ISNUMBER(SEARCH("DALINA",B1862))),"Dalaa VP / Baqqal / RP",IF(OR(LEFT(UPPER(B1862),4)="MIA ",LEFT(UPPER(B1862),6)="CS-MIA"),"Mia",IF(OR(LEFT(UPPER(B1862),5)="NOVA ",LEFT(UPPER(B1862),7)="CS-NOVA"),"Nova",IF(OR(ISNUMBER(SEARCH("PRIMA ",B1862)),ISNUMBER(SEARCH("CS-PRIMA",B1862))),"Prima",IF(OR(ISNUMBER(SEARCH("Douceur",B1862)),ISNUMBER(SEARCH("DOUCEUR",B1862))),"Douceur",IF(OR(ISNUMBER(SEARCH("SANGO",B1862)),ISNUMBER(SEARCH("CS-SANGO",B1862))),"SANGO",IF(ISNUMBER(SEARCH("BLANDOUX",B1862)),"Blandoux",IF(ISNUMBER(SEARCH("SHIWAMI",B1862)),"Shiwame",IF(ISNUMBER(SEARCH("KELLOGG",B1862)),"Kelloggs",IF(OR(ISNUMBER(SEARCH("TOBIGO",B1862)),ISNUMBER(SEARCH("DWIST",B1862))),"Tobigo",IF(OR(ISNUMBER(SEARCH("MARISOL",B1862)),ISNUMBER(SEARCH("MARESOL",B1862))),"Maresol",IF(OR(ISNUMBER(SEARCH("TAKIS",B1862)),ISNUMBER(SEARCH("TAKYS",B1862))),"TAKYS",IF(ISNUMBER(SEARCH("TAWIL",B1862)),"Tawil",IF(ISNUMBER(SEARCH("FROMY",B1862)),"Fromy",""))))))))))))))))))))))))</f>
        <v/>
      </c>
    </row>
    <row r="1863" spans="1:3" ht="18" hidden="1" customHeight="1" x14ac:dyDescent="0.3">
      <c r="A1863" s="3" t="str">
        <f>Products!A1465</f>
        <v>ART00264</v>
      </c>
      <c r="B1863" s="3" t="str">
        <f>Products!B1465</f>
        <v>JOLY Sardine Huile Pimentée 125G</v>
      </c>
      <c r="C1863" s="3" t="str">
        <f>IF(OR(ISNUMBER(SEARCH("SELHAM",B1863)),ISNUMBER(SEARCH("LHAFLA",B1863)),ISNUMBER(SEARCH("ZINE",B1863)),ISNUMBER(SEARCH("tiyay",B1863)),ISNUMBER(SEARCH("alouns",B1863)),ISNUMBER(SEARCH("lmhrat",B1863))),"The Al Itkane",IF(AND(ISNUMBER(SEARCH("CALIN",B1863)),ISNUMBER(SEARCH("RP",B1863)),NOT(ISNUMBER(SEARCH("VP",B1863)))),"Calin RP",IF(AND(ISNUMBER(SEARCH("CALIN",B1863)),ISNUMBER(SEARCH("VP",B1863))),"Calin VP",IF(AND(ISNUMBER(SEARCH("MIO",B1863)),OR(ISNUMBER(SEARCH("Vaisselle",B1863)),ISNUMBER(SEARCH("vaisselle",B1863)))),"Mio Liquid Vaisselle",IF(AND(ISNUMBER(SEARCH("MIO",B1863)),ISNUMBER(SEARCH("Javel",B1863))),"Mio Javel",IF(AND(ISNUMBER(SEARCH("MIO",B1863)),ISNUMBER(SEARCH("Matic",B1863))),"Mio Matic",IF(AND(ISNUMBER(SEARCH("MIO",B1863)),OR(ISNUMBER(SEARCH("Détérgent",B1863)),ISNUMBER(SEARCH("Poudre",B1863)),ISNUMBER(SEARCH("Semi Auto",B1863)),ISNUMBER(SEARCH("1KG",B1863)),ISNUMBER(SEARCH("500G",B1863)),ISNUMBER(SEARCH("10KG",B1863)),ISNUMBER(SEARCH("1.5K",B1863)),ISNUMBER(SEARCH("215G",B1863)),ISNUMBER(SEARCH("350G",B1863)),ISNUMBER(SEARCH("90G",B1863)),ISNUMBER(SEARCH("Gold",B1863)),ISNUMBER(SEARCH("Citron",B1863)),ISNUMBER(SEARCH("Rose",B1863)),ISNUMBER(SEARCH("Lessive",B1863))),NOT(OR(ISNUMBER(SEARCH("Vaisselle",B1863)),ISNUMBER(SEARCH("Javel",B1863)),ISNUMBER(SEARCH("Matic",B1863)),ISNUMBER(SEARCH("Nettoyant",B1863)),ISNUMBER(SEARCH("Pâte",B1863)),ISNUMBER(SEARCH("Lave",B1863)),ISNUMBER(SEARCH("Détartrant",B1863))))),"Mio main (1k+500gr)",IF(AND(ISNUMBER(SEARCH("PAPILLON",B1863)),OR(ISNUMBER(SEARCH("Papier",B1863)),ISNUMBER(SEARCH("Hygiénique",B1863)),ISNUMBER(SEARCH("HYGIÉNIQUE",B1863))),NOT(OR(ISNUMBER(SEARCH("Lingette",B1863)),ISNUMBER(SEARCH("Mouchoir",B1863))))),"Papillon Papier",IF(OR(ISNUMBER(SEARCH("TAJ AL SAHAR",B1863)),ISNUMBER(SEARCH("TAJ BLADI",B1863)),ISNUMBER(SEARCH("TAJ BELADI",B1863)),ISNUMBER(SEARCH("Tilal Assahra",B1863)),ISNUMBER(SEARCH("Jawharat Asahra",B1863))),"TAJ SAHARA",IF(AND(OR(ISNUMBER(SEARCH("AL ITKANE",B1863)),ISNUMBER(SEARCH("ALITKANE",B1863)),ISNUMBER(SEARCH("PRESTO",B1863))),NOT(OR(ISNUMBER(SEARCH("Thé",B1863)),ISNUMBER(SEARCH("THE ",B1863)),ISNUMBER(SEARCH("thé",B1863)),ISNUMBER(SEARCH("SELHAM",B1863)),ISNUMBER(SEARCH("LHAFLA",B1863)),ISNUMBER(SEARCH("ZINE",B1863)),ISNUMBER(SEARCH("tiyay",B1863)),ISNUMBER(SEARCH("alouns",B1863)),ISNUMBER(SEARCH("lmhrat",B1863))))),"Al Itkrans + Presto",IF(OR(ISNUMBER(SEARCH("DALAA",B1863)),ISNUMBER(SEARCH("CS-DALAA",B1863)),ISNUMBER(SEARCH("DALINA",B1863))),"Dalaa VP / Baqqal / RP",IF(OR(LEFT(UPPER(B1863),4)="MIA ",LEFT(UPPER(B1863),6)="CS-MIA"),"Mia",IF(OR(LEFT(UPPER(B1863),5)="NOVA ",LEFT(UPPER(B1863),7)="CS-NOVA"),"Nova",IF(OR(ISNUMBER(SEARCH("PRIMA ",B1863)),ISNUMBER(SEARCH("CS-PRIMA",B1863))),"Prima",IF(OR(ISNUMBER(SEARCH("Douceur",B1863)),ISNUMBER(SEARCH("DOUCEUR",B1863))),"Douceur",IF(OR(ISNUMBER(SEARCH("SANGO",B1863)),ISNUMBER(SEARCH("CS-SANGO",B1863))),"SANGO",IF(ISNUMBER(SEARCH("BLANDOUX",B1863)),"Blandoux",IF(ISNUMBER(SEARCH("SHIWAMI",B1863)),"Shiwame",IF(ISNUMBER(SEARCH("KELLOGG",B1863)),"Kelloggs",IF(OR(ISNUMBER(SEARCH("TOBIGO",B1863)),ISNUMBER(SEARCH("DWIST",B1863))),"Tobigo",IF(OR(ISNUMBER(SEARCH("MARISOL",B1863)),ISNUMBER(SEARCH("MARESOL",B1863))),"Maresol",IF(OR(ISNUMBER(SEARCH("TAKIS",B1863)),ISNUMBER(SEARCH("TAKYS",B1863))),"TAKYS",IF(ISNUMBER(SEARCH("TAWIL",B1863)),"Tawil",IF(ISNUMBER(SEARCH("FROMY",B1863)),"Fromy",""))))))))))))))))))))))))</f>
        <v/>
      </c>
    </row>
    <row r="1864" spans="1:3" ht="18" hidden="1" customHeight="1" x14ac:dyDescent="0.3">
      <c r="A1864" s="3" t="str">
        <f>Products!A1466</f>
        <v>ART00265</v>
      </c>
      <c r="B1864" s="3" t="str">
        <f>Products!B1466</f>
        <v>JOLY Sardine Sauce Tomate 125G</v>
      </c>
      <c r="C1864" s="3" t="str">
        <f>IF(OR(ISNUMBER(SEARCH("SELHAM",B1864)),ISNUMBER(SEARCH("LHAFLA",B1864)),ISNUMBER(SEARCH("ZINE",B1864)),ISNUMBER(SEARCH("tiyay",B1864)),ISNUMBER(SEARCH("alouns",B1864)),ISNUMBER(SEARCH("lmhrat",B1864))),"The Al Itkane",IF(AND(ISNUMBER(SEARCH("CALIN",B1864)),ISNUMBER(SEARCH("RP",B1864)),NOT(ISNUMBER(SEARCH("VP",B1864)))),"Calin RP",IF(AND(ISNUMBER(SEARCH("CALIN",B1864)),ISNUMBER(SEARCH("VP",B1864))),"Calin VP",IF(AND(ISNUMBER(SEARCH("MIO",B1864)),OR(ISNUMBER(SEARCH("Vaisselle",B1864)),ISNUMBER(SEARCH("vaisselle",B1864)))),"Mio Liquid Vaisselle",IF(AND(ISNUMBER(SEARCH("MIO",B1864)),ISNUMBER(SEARCH("Javel",B1864))),"Mio Javel",IF(AND(ISNUMBER(SEARCH("MIO",B1864)),ISNUMBER(SEARCH("Matic",B1864))),"Mio Matic",IF(AND(ISNUMBER(SEARCH("MIO",B1864)),OR(ISNUMBER(SEARCH("Détérgent",B1864)),ISNUMBER(SEARCH("Poudre",B1864)),ISNUMBER(SEARCH("Semi Auto",B1864)),ISNUMBER(SEARCH("1KG",B1864)),ISNUMBER(SEARCH("500G",B1864)),ISNUMBER(SEARCH("10KG",B1864)),ISNUMBER(SEARCH("1.5K",B1864)),ISNUMBER(SEARCH("215G",B1864)),ISNUMBER(SEARCH("350G",B1864)),ISNUMBER(SEARCH("90G",B1864)),ISNUMBER(SEARCH("Gold",B1864)),ISNUMBER(SEARCH("Citron",B1864)),ISNUMBER(SEARCH("Rose",B1864)),ISNUMBER(SEARCH("Lessive",B1864))),NOT(OR(ISNUMBER(SEARCH("Vaisselle",B1864)),ISNUMBER(SEARCH("Javel",B1864)),ISNUMBER(SEARCH("Matic",B1864)),ISNUMBER(SEARCH("Nettoyant",B1864)),ISNUMBER(SEARCH("Pâte",B1864)),ISNUMBER(SEARCH("Lave",B1864)),ISNUMBER(SEARCH("Détartrant",B1864))))),"Mio main (1k+500gr)",IF(AND(ISNUMBER(SEARCH("PAPILLON",B1864)),OR(ISNUMBER(SEARCH("Papier",B1864)),ISNUMBER(SEARCH("Hygiénique",B1864)),ISNUMBER(SEARCH("HYGIÉNIQUE",B1864))),NOT(OR(ISNUMBER(SEARCH("Lingette",B1864)),ISNUMBER(SEARCH("Mouchoir",B1864))))),"Papillon Papier",IF(OR(ISNUMBER(SEARCH("TAJ AL SAHAR",B1864)),ISNUMBER(SEARCH("TAJ BLADI",B1864)),ISNUMBER(SEARCH("TAJ BELADI",B1864)),ISNUMBER(SEARCH("Tilal Assahra",B1864)),ISNUMBER(SEARCH("Jawharat Asahra",B1864))),"TAJ SAHARA",IF(AND(OR(ISNUMBER(SEARCH("AL ITKANE",B1864)),ISNUMBER(SEARCH("ALITKANE",B1864)),ISNUMBER(SEARCH("PRESTO",B1864))),NOT(OR(ISNUMBER(SEARCH("Thé",B1864)),ISNUMBER(SEARCH("THE ",B1864)),ISNUMBER(SEARCH("thé",B1864)),ISNUMBER(SEARCH("SELHAM",B1864)),ISNUMBER(SEARCH("LHAFLA",B1864)),ISNUMBER(SEARCH("ZINE",B1864)),ISNUMBER(SEARCH("tiyay",B1864)),ISNUMBER(SEARCH("alouns",B1864)),ISNUMBER(SEARCH("lmhrat",B1864))))),"Al Itkrans + Presto",IF(OR(ISNUMBER(SEARCH("DALAA",B1864)),ISNUMBER(SEARCH("CS-DALAA",B1864)),ISNUMBER(SEARCH("DALINA",B1864))),"Dalaa VP / Baqqal / RP",IF(OR(LEFT(UPPER(B1864),4)="MIA ",LEFT(UPPER(B1864),6)="CS-MIA"),"Mia",IF(OR(LEFT(UPPER(B1864),5)="NOVA ",LEFT(UPPER(B1864),7)="CS-NOVA"),"Nova",IF(OR(ISNUMBER(SEARCH("PRIMA ",B1864)),ISNUMBER(SEARCH("CS-PRIMA",B1864))),"Prima",IF(OR(ISNUMBER(SEARCH("Douceur",B1864)),ISNUMBER(SEARCH("DOUCEUR",B1864))),"Douceur",IF(OR(ISNUMBER(SEARCH("SANGO",B1864)),ISNUMBER(SEARCH("CS-SANGO",B1864))),"SANGO",IF(ISNUMBER(SEARCH("BLANDOUX",B1864)),"Blandoux",IF(ISNUMBER(SEARCH("SHIWAMI",B1864)),"Shiwame",IF(ISNUMBER(SEARCH("KELLOGG",B1864)),"Kelloggs",IF(OR(ISNUMBER(SEARCH("TOBIGO",B1864)),ISNUMBER(SEARCH("DWIST",B1864))),"Tobigo",IF(OR(ISNUMBER(SEARCH("MARISOL",B1864)),ISNUMBER(SEARCH("MARESOL",B1864))),"Maresol",IF(OR(ISNUMBER(SEARCH("TAKIS",B1864)),ISNUMBER(SEARCH("TAKYS",B1864))),"TAKYS",IF(ISNUMBER(SEARCH("TAWIL",B1864)),"Tawil",IF(ISNUMBER(SEARCH("FROMY",B1864)),"Fromy",""))))))))))))))))))))))))</f>
        <v/>
      </c>
    </row>
    <row r="1865" spans="1:3" ht="18" hidden="1" customHeight="1" x14ac:dyDescent="0.3">
      <c r="A1865" s="3" t="str">
        <f>Products!A1467</f>
        <v>ART00267</v>
      </c>
      <c r="B1865" s="3" t="str">
        <f>Products!B1467</f>
        <v>SUZANA Thon Entier Huile de Tournesol 400G</v>
      </c>
      <c r="C1865" s="3" t="str">
        <f>IF(OR(ISNUMBER(SEARCH("SELHAM",B1865)),ISNUMBER(SEARCH("LHAFLA",B1865)),ISNUMBER(SEARCH("ZINE",B1865)),ISNUMBER(SEARCH("tiyay",B1865)),ISNUMBER(SEARCH("alouns",B1865)),ISNUMBER(SEARCH("lmhrat",B1865))),"The Al Itkane",IF(AND(ISNUMBER(SEARCH("CALIN",B1865)),ISNUMBER(SEARCH("RP",B1865)),NOT(ISNUMBER(SEARCH("VP",B1865)))),"Calin RP",IF(AND(ISNUMBER(SEARCH("CALIN",B1865)),ISNUMBER(SEARCH("VP",B1865))),"Calin VP",IF(AND(ISNUMBER(SEARCH("MIO",B1865)),OR(ISNUMBER(SEARCH("Vaisselle",B1865)),ISNUMBER(SEARCH("vaisselle",B1865)))),"Mio Liquid Vaisselle",IF(AND(ISNUMBER(SEARCH("MIO",B1865)),ISNUMBER(SEARCH("Javel",B1865))),"Mio Javel",IF(AND(ISNUMBER(SEARCH("MIO",B1865)),ISNUMBER(SEARCH("Matic",B1865))),"Mio Matic",IF(AND(ISNUMBER(SEARCH("MIO",B1865)),OR(ISNUMBER(SEARCH("Détérgent",B1865)),ISNUMBER(SEARCH("Poudre",B1865)),ISNUMBER(SEARCH("Semi Auto",B1865)),ISNUMBER(SEARCH("1KG",B1865)),ISNUMBER(SEARCH("500G",B1865)),ISNUMBER(SEARCH("10KG",B1865)),ISNUMBER(SEARCH("1.5K",B1865)),ISNUMBER(SEARCH("215G",B1865)),ISNUMBER(SEARCH("350G",B1865)),ISNUMBER(SEARCH("90G",B1865)),ISNUMBER(SEARCH("Gold",B1865)),ISNUMBER(SEARCH("Citron",B1865)),ISNUMBER(SEARCH("Rose",B1865)),ISNUMBER(SEARCH("Lessive",B1865))),NOT(OR(ISNUMBER(SEARCH("Vaisselle",B1865)),ISNUMBER(SEARCH("Javel",B1865)),ISNUMBER(SEARCH("Matic",B1865)),ISNUMBER(SEARCH("Nettoyant",B1865)),ISNUMBER(SEARCH("Pâte",B1865)),ISNUMBER(SEARCH("Lave",B1865)),ISNUMBER(SEARCH("Détartrant",B1865))))),"Mio main (1k+500gr)",IF(AND(ISNUMBER(SEARCH("PAPILLON",B1865)),OR(ISNUMBER(SEARCH("Papier",B1865)),ISNUMBER(SEARCH("Hygiénique",B1865)),ISNUMBER(SEARCH("HYGIÉNIQUE",B1865))),NOT(OR(ISNUMBER(SEARCH("Lingette",B1865)),ISNUMBER(SEARCH("Mouchoir",B1865))))),"Papillon Papier",IF(OR(ISNUMBER(SEARCH("TAJ AL SAHAR",B1865)),ISNUMBER(SEARCH("TAJ BLADI",B1865)),ISNUMBER(SEARCH("TAJ BELADI",B1865)),ISNUMBER(SEARCH("Tilal Assahra",B1865)),ISNUMBER(SEARCH("Jawharat Asahra",B1865))),"TAJ SAHARA",IF(AND(OR(ISNUMBER(SEARCH("AL ITKANE",B1865)),ISNUMBER(SEARCH("ALITKANE",B1865)),ISNUMBER(SEARCH("PRESTO",B1865))),NOT(OR(ISNUMBER(SEARCH("Thé",B1865)),ISNUMBER(SEARCH("THE ",B1865)),ISNUMBER(SEARCH("thé",B1865)),ISNUMBER(SEARCH("SELHAM",B1865)),ISNUMBER(SEARCH("LHAFLA",B1865)),ISNUMBER(SEARCH("ZINE",B1865)),ISNUMBER(SEARCH("tiyay",B1865)),ISNUMBER(SEARCH("alouns",B1865)),ISNUMBER(SEARCH("lmhrat",B1865))))),"Al Itkrans + Presto",IF(OR(ISNUMBER(SEARCH("DALAA",B1865)),ISNUMBER(SEARCH("CS-DALAA",B1865)),ISNUMBER(SEARCH("DALINA",B1865))),"Dalaa VP / Baqqal / RP",IF(OR(LEFT(UPPER(B1865),4)="MIA ",LEFT(UPPER(B1865),6)="CS-MIA"),"Mia",IF(OR(LEFT(UPPER(B1865),5)="NOVA ",LEFT(UPPER(B1865),7)="CS-NOVA"),"Nova",IF(OR(ISNUMBER(SEARCH("PRIMA ",B1865)),ISNUMBER(SEARCH("CS-PRIMA",B1865))),"Prima",IF(OR(ISNUMBER(SEARCH("Douceur",B1865)),ISNUMBER(SEARCH("DOUCEUR",B1865))),"Douceur",IF(OR(ISNUMBER(SEARCH("SANGO",B1865)),ISNUMBER(SEARCH("CS-SANGO",B1865))),"SANGO",IF(ISNUMBER(SEARCH("BLANDOUX",B1865)),"Blandoux",IF(ISNUMBER(SEARCH("SHIWAMI",B1865)),"Shiwame",IF(ISNUMBER(SEARCH("KELLOGG",B1865)),"Kelloggs",IF(OR(ISNUMBER(SEARCH("TOBIGO",B1865)),ISNUMBER(SEARCH("DWIST",B1865))),"Tobigo",IF(OR(ISNUMBER(SEARCH("MARISOL",B1865)),ISNUMBER(SEARCH("MARESOL",B1865))),"Maresol",IF(OR(ISNUMBER(SEARCH("TAKIS",B1865)),ISNUMBER(SEARCH("TAKYS",B1865))),"TAKYS",IF(ISNUMBER(SEARCH("TAWIL",B1865)),"Tawil",IF(ISNUMBER(SEARCH("FROMY",B1865)),"Fromy",""))))))))))))))))))))))))</f>
        <v/>
      </c>
    </row>
    <row r="1866" spans="1:3" ht="18" hidden="1" customHeight="1" x14ac:dyDescent="0.3">
      <c r="A1866" s="3" t="str">
        <f>Products!A1468</f>
        <v>ART00268</v>
      </c>
      <c r="B1866" s="3" t="str">
        <f>Products!B1468</f>
        <v>SUZANA Thon Entier Huile de Tournesol 900G</v>
      </c>
      <c r="C1866" s="3" t="str">
        <f>IF(OR(ISNUMBER(SEARCH("SELHAM",B1866)),ISNUMBER(SEARCH("LHAFLA",B1866)),ISNUMBER(SEARCH("ZINE",B1866)),ISNUMBER(SEARCH("tiyay",B1866)),ISNUMBER(SEARCH("alouns",B1866)),ISNUMBER(SEARCH("lmhrat",B1866))),"The Al Itkane",IF(AND(ISNUMBER(SEARCH("CALIN",B1866)),ISNUMBER(SEARCH("RP",B1866)),NOT(ISNUMBER(SEARCH("VP",B1866)))),"Calin RP",IF(AND(ISNUMBER(SEARCH("CALIN",B1866)),ISNUMBER(SEARCH("VP",B1866))),"Calin VP",IF(AND(ISNUMBER(SEARCH("MIO",B1866)),OR(ISNUMBER(SEARCH("Vaisselle",B1866)),ISNUMBER(SEARCH("vaisselle",B1866)))),"Mio Liquid Vaisselle",IF(AND(ISNUMBER(SEARCH("MIO",B1866)),ISNUMBER(SEARCH("Javel",B1866))),"Mio Javel",IF(AND(ISNUMBER(SEARCH("MIO",B1866)),ISNUMBER(SEARCH("Matic",B1866))),"Mio Matic",IF(AND(ISNUMBER(SEARCH("MIO",B1866)),OR(ISNUMBER(SEARCH("Détérgent",B1866)),ISNUMBER(SEARCH("Poudre",B1866)),ISNUMBER(SEARCH("Semi Auto",B1866)),ISNUMBER(SEARCH("1KG",B1866)),ISNUMBER(SEARCH("500G",B1866)),ISNUMBER(SEARCH("10KG",B1866)),ISNUMBER(SEARCH("1.5K",B1866)),ISNUMBER(SEARCH("215G",B1866)),ISNUMBER(SEARCH("350G",B1866)),ISNUMBER(SEARCH("90G",B1866)),ISNUMBER(SEARCH("Gold",B1866)),ISNUMBER(SEARCH("Citron",B1866)),ISNUMBER(SEARCH("Rose",B1866)),ISNUMBER(SEARCH("Lessive",B1866))),NOT(OR(ISNUMBER(SEARCH("Vaisselle",B1866)),ISNUMBER(SEARCH("Javel",B1866)),ISNUMBER(SEARCH("Matic",B1866)),ISNUMBER(SEARCH("Nettoyant",B1866)),ISNUMBER(SEARCH("Pâte",B1866)),ISNUMBER(SEARCH("Lave",B1866)),ISNUMBER(SEARCH("Détartrant",B1866))))),"Mio main (1k+500gr)",IF(AND(ISNUMBER(SEARCH("PAPILLON",B1866)),OR(ISNUMBER(SEARCH("Papier",B1866)),ISNUMBER(SEARCH("Hygiénique",B1866)),ISNUMBER(SEARCH("HYGIÉNIQUE",B1866))),NOT(OR(ISNUMBER(SEARCH("Lingette",B1866)),ISNUMBER(SEARCH("Mouchoir",B1866))))),"Papillon Papier",IF(OR(ISNUMBER(SEARCH("TAJ AL SAHAR",B1866)),ISNUMBER(SEARCH("TAJ BLADI",B1866)),ISNUMBER(SEARCH("TAJ BELADI",B1866)),ISNUMBER(SEARCH("Tilal Assahra",B1866)),ISNUMBER(SEARCH("Jawharat Asahra",B1866))),"TAJ SAHARA",IF(AND(OR(ISNUMBER(SEARCH("AL ITKANE",B1866)),ISNUMBER(SEARCH("ALITKANE",B1866)),ISNUMBER(SEARCH("PRESTO",B1866))),NOT(OR(ISNUMBER(SEARCH("Thé",B1866)),ISNUMBER(SEARCH("THE ",B1866)),ISNUMBER(SEARCH("thé",B1866)),ISNUMBER(SEARCH("SELHAM",B1866)),ISNUMBER(SEARCH("LHAFLA",B1866)),ISNUMBER(SEARCH("ZINE",B1866)),ISNUMBER(SEARCH("tiyay",B1866)),ISNUMBER(SEARCH("alouns",B1866)),ISNUMBER(SEARCH("lmhrat",B1866))))),"Al Itkrans + Presto",IF(OR(ISNUMBER(SEARCH("DALAA",B1866)),ISNUMBER(SEARCH("CS-DALAA",B1866)),ISNUMBER(SEARCH("DALINA",B1866))),"Dalaa VP / Baqqal / RP",IF(OR(LEFT(UPPER(B1866),4)="MIA ",LEFT(UPPER(B1866),6)="CS-MIA"),"Mia",IF(OR(LEFT(UPPER(B1866),5)="NOVA ",LEFT(UPPER(B1866),7)="CS-NOVA"),"Nova",IF(OR(ISNUMBER(SEARCH("PRIMA ",B1866)),ISNUMBER(SEARCH("CS-PRIMA",B1866))),"Prima",IF(OR(ISNUMBER(SEARCH("Douceur",B1866)),ISNUMBER(SEARCH("DOUCEUR",B1866))),"Douceur",IF(OR(ISNUMBER(SEARCH("SANGO",B1866)),ISNUMBER(SEARCH("CS-SANGO",B1866))),"SANGO",IF(ISNUMBER(SEARCH("BLANDOUX",B1866)),"Blandoux",IF(ISNUMBER(SEARCH("SHIWAMI",B1866)),"Shiwame",IF(ISNUMBER(SEARCH("KELLOGG",B1866)),"Kelloggs",IF(OR(ISNUMBER(SEARCH("TOBIGO",B1866)),ISNUMBER(SEARCH("DWIST",B1866))),"Tobigo",IF(OR(ISNUMBER(SEARCH("MARISOL",B1866)),ISNUMBER(SEARCH("MARESOL",B1866))),"Maresol",IF(OR(ISNUMBER(SEARCH("TAKIS",B1866)),ISNUMBER(SEARCH("TAKYS",B1866))),"TAKYS",IF(ISNUMBER(SEARCH("TAWIL",B1866)),"Tawil",IF(ISNUMBER(SEARCH("FROMY",B1866)),"Fromy",""))))))))))))))))))))))))</f>
        <v/>
      </c>
    </row>
    <row r="1867" spans="1:3" ht="18" hidden="1" customHeight="1" x14ac:dyDescent="0.3">
      <c r="A1867" s="3" t="str">
        <f>Products!A1469</f>
        <v>ART00269</v>
      </c>
      <c r="B1867" s="3" t="str">
        <f>Products!B1469</f>
        <v>DELICIA Confiture Abricot 830G (72CL)</v>
      </c>
      <c r="C1867" s="3" t="str">
        <f>IF(OR(ISNUMBER(SEARCH("SELHAM",B1867)),ISNUMBER(SEARCH("LHAFLA",B1867)),ISNUMBER(SEARCH("ZINE",B1867)),ISNUMBER(SEARCH("tiyay",B1867)),ISNUMBER(SEARCH("alouns",B1867)),ISNUMBER(SEARCH("lmhrat",B1867))),"The Al Itkane",IF(AND(ISNUMBER(SEARCH("CALIN",B1867)),ISNUMBER(SEARCH("RP",B1867)),NOT(ISNUMBER(SEARCH("VP",B1867)))),"Calin RP",IF(AND(ISNUMBER(SEARCH("CALIN",B1867)),ISNUMBER(SEARCH("VP",B1867))),"Calin VP",IF(AND(ISNUMBER(SEARCH("MIO",B1867)),OR(ISNUMBER(SEARCH("Vaisselle",B1867)),ISNUMBER(SEARCH("vaisselle",B1867)))),"Mio Liquid Vaisselle",IF(AND(ISNUMBER(SEARCH("MIO",B1867)),ISNUMBER(SEARCH("Javel",B1867))),"Mio Javel",IF(AND(ISNUMBER(SEARCH("MIO",B1867)),ISNUMBER(SEARCH("Matic",B1867))),"Mio Matic",IF(AND(ISNUMBER(SEARCH("MIO",B1867)),OR(ISNUMBER(SEARCH("Détérgent",B1867)),ISNUMBER(SEARCH("Poudre",B1867)),ISNUMBER(SEARCH("Semi Auto",B1867)),ISNUMBER(SEARCH("1KG",B1867)),ISNUMBER(SEARCH("500G",B1867)),ISNUMBER(SEARCH("10KG",B1867)),ISNUMBER(SEARCH("1.5K",B1867)),ISNUMBER(SEARCH("215G",B1867)),ISNUMBER(SEARCH("350G",B1867)),ISNUMBER(SEARCH("90G",B1867)),ISNUMBER(SEARCH("Gold",B1867)),ISNUMBER(SEARCH("Citron",B1867)),ISNUMBER(SEARCH("Rose",B1867)),ISNUMBER(SEARCH("Lessive",B1867))),NOT(OR(ISNUMBER(SEARCH("Vaisselle",B1867)),ISNUMBER(SEARCH("Javel",B1867)),ISNUMBER(SEARCH("Matic",B1867)),ISNUMBER(SEARCH("Nettoyant",B1867)),ISNUMBER(SEARCH("Pâte",B1867)),ISNUMBER(SEARCH("Lave",B1867)),ISNUMBER(SEARCH("Détartrant",B1867))))),"Mio main (1k+500gr)",IF(AND(ISNUMBER(SEARCH("PAPILLON",B1867)),OR(ISNUMBER(SEARCH("Papier",B1867)),ISNUMBER(SEARCH("Hygiénique",B1867)),ISNUMBER(SEARCH("HYGIÉNIQUE",B1867))),NOT(OR(ISNUMBER(SEARCH("Lingette",B1867)),ISNUMBER(SEARCH("Mouchoir",B1867))))),"Papillon Papier",IF(OR(ISNUMBER(SEARCH("TAJ AL SAHAR",B1867)),ISNUMBER(SEARCH("TAJ BLADI",B1867)),ISNUMBER(SEARCH("TAJ BELADI",B1867)),ISNUMBER(SEARCH("Tilal Assahra",B1867)),ISNUMBER(SEARCH("Jawharat Asahra",B1867))),"TAJ SAHARA",IF(AND(OR(ISNUMBER(SEARCH("AL ITKANE",B1867)),ISNUMBER(SEARCH("ALITKANE",B1867)),ISNUMBER(SEARCH("PRESTO",B1867))),NOT(OR(ISNUMBER(SEARCH("Thé",B1867)),ISNUMBER(SEARCH("THE ",B1867)),ISNUMBER(SEARCH("thé",B1867)),ISNUMBER(SEARCH("SELHAM",B1867)),ISNUMBER(SEARCH("LHAFLA",B1867)),ISNUMBER(SEARCH("ZINE",B1867)),ISNUMBER(SEARCH("tiyay",B1867)),ISNUMBER(SEARCH("alouns",B1867)),ISNUMBER(SEARCH("lmhrat",B1867))))),"Al Itkrans + Presto",IF(OR(ISNUMBER(SEARCH("DALAA",B1867)),ISNUMBER(SEARCH("CS-DALAA",B1867)),ISNUMBER(SEARCH("DALINA",B1867))),"Dalaa VP / Baqqal / RP",IF(OR(LEFT(UPPER(B1867),4)="MIA ",LEFT(UPPER(B1867),6)="CS-MIA"),"Mia",IF(OR(LEFT(UPPER(B1867),5)="NOVA ",LEFT(UPPER(B1867),7)="CS-NOVA"),"Nova",IF(OR(ISNUMBER(SEARCH("PRIMA ",B1867)),ISNUMBER(SEARCH("CS-PRIMA",B1867))),"Prima",IF(OR(ISNUMBER(SEARCH("Douceur",B1867)),ISNUMBER(SEARCH("DOUCEUR",B1867))),"Douceur",IF(OR(ISNUMBER(SEARCH("SANGO",B1867)),ISNUMBER(SEARCH("CS-SANGO",B1867))),"SANGO",IF(ISNUMBER(SEARCH("BLANDOUX",B1867)),"Blandoux",IF(ISNUMBER(SEARCH("SHIWAMI",B1867)),"Shiwame",IF(ISNUMBER(SEARCH("KELLOGG",B1867)),"Kelloggs",IF(OR(ISNUMBER(SEARCH("TOBIGO",B1867)),ISNUMBER(SEARCH("DWIST",B1867))),"Tobigo",IF(OR(ISNUMBER(SEARCH("MARISOL",B1867)),ISNUMBER(SEARCH("MARESOL",B1867))),"Maresol",IF(OR(ISNUMBER(SEARCH("TAKIS",B1867)),ISNUMBER(SEARCH("TAKYS",B1867))),"TAKYS",IF(ISNUMBER(SEARCH("TAWIL",B1867)),"Tawil",IF(ISNUMBER(SEARCH("FROMY",B1867)),"Fromy",""))))))))))))))))))))))))</f>
        <v/>
      </c>
    </row>
    <row r="1868" spans="1:3" ht="18" hidden="1" customHeight="1" x14ac:dyDescent="0.3">
      <c r="A1868" s="3" t="str">
        <f>Products!A1470</f>
        <v>ART00270</v>
      </c>
      <c r="B1868" s="3" t="str">
        <f>Products!B1470</f>
        <v>DELICIA Confiture Fraise 430G (37CL)</v>
      </c>
      <c r="C1868" s="3" t="str">
        <f>IF(OR(ISNUMBER(SEARCH("SELHAM",B1868)),ISNUMBER(SEARCH("LHAFLA",B1868)),ISNUMBER(SEARCH("ZINE",B1868)),ISNUMBER(SEARCH("tiyay",B1868)),ISNUMBER(SEARCH("alouns",B1868)),ISNUMBER(SEARCH("lmhrat",B1868))),"The Al Itkane",IF(AND(ISNUMBER(SEARCH("CALIN",B1868)),ISNUMBER(SEARCH("RP",B1868)),NOT(ISNUMBER(SEARCH("VP",B1868)))),"Calin RP",IF(AND(ISNUMBER(SEARCH("CALIN",B1868)),ISNUMBER(SEARCH("VP",B1868))),"Calin VP",IF(AND(ISNUMBER(SEARCH("MIO",B1868)),OR(ISNUMBER(SEARCH("Vaisselle",B1868)),ISNUMBER(SEARCH("vaisselle",B1868)))),"Mio Liquid Vaisselle",IF(AND(ISNUMBER(SEARCH("MIO",B1868)),ISNUMBER(SEARCH("Javel",B1868))),"Mio Javel",IF(AND(ISNUMBER(SEARCH("MIO",B1868)),ISNUMBER(SEARCH("Matic",B1868))),"Mio Matic",IF(AND(ISNUMBER(SEARCH("MIO",B1868)),OR(ISNUMBER(SEARCH("Détérgent",B1868)),ISNUMBER(SEARCH("Poudre",B1868)),ISNUMBER(SEARCH("Semi Auto",B1868)),ISNUMBER(SEARCH("1KG",B1868)),ISNUMBER(SEARCH("500G",B1868)),ISNUMBER(SEARCH("10KG",B1868)),ISNUMBER(SEARCH("1.5K",B1868)),ISNUMBER(SEARCH("215G",B1868)),ISNUMBER(SEARCH("350G",B1868)),ISNUMBER(SEARCH("90G",B1868)),ISNUMBER(SEARCH("Gold",B1868)),ISNUMBER(SEARCH("Citron",B1868)),ISNUMBER(SEARCH("Rose",B1868)),ISNUMBER(SEARCH("Lessive",B1868))),NOT(OR(ISNUMBER(SEARCH("Vaisselle",B1868)),ISNUMBER(SEARCH("Javel",B1868)),ISNUMBER(SEARCH("Matic",B1868)),ISNUMBER(SEARCH("Nettoyant",B1868)),ISNUMBER(SEARCH("Pâte",B1868)),ISNUMBER(SEARCH("Lave",B1868)),ISNUMBER(SEARCH("Détartrant",B1868))))),"Mio main (1k+500gr)",IF(AND(ISNUMBER(SEARCH("PAPILLON",B1868)),OR(ISNUMBER(SEARCH("Papier",B1868)),ISNUMBER(SEARCH("Hygiénique",B1868)),ISNUMBER(SEARCH("HYGIÉNIQUE",B1868))),NOT(OR(ISNUMBER(SEARCH("Lingette",B1868)),ISNUMBER(SEARCH("Mouchoir",B1868))))),"Papillon Papier",IF(OR(ISNUMBER(SEARCH("TAJ AL SAHAR",B1868)),ISNUMBER(SEARCH("TAJ BLADI",B1868)),ISNUMBER(SEARCH("TAJ BELADI",B1868)),ISNUMBER(SEARCH("Tilal Assahra",B1868)),ISNUMBER(SEARCH("Jawharat Asahra",B1868))),"TAJ SAHARA",IF(AND(OR(ISNUMBER(SEARCH("AL ITKANE",B1868)),ISNUMBER(SEARCH("ALITKANE",B1868)),ISNUMBER(SEARCH("PRESTO",B1868))),NOT(OR(ISNUMBER(SEARCH("Thé",B1868)),ISNUMBER(SEARCH("THE ",B1868)),ISNUMBER(SEARCH("thé",B1868)),ISNUMBER(SEARCH("SELHAM",B1868)),ISNUMBER(SEARCH("LHAFLA",B1868)),ISNUMBER(SEARCH("ZINE",B1868)),ISNUMBER(SEARCH("tiyay",B1868)),ISNUMBER(SEARCH("alouns",B1868)),ISNUMBER(SEARCH("lmhrat",B1868))))),"Al Itkrans + Presto",IF(OR(ISNUMBER(SEARCH("DALAA",B1868)),ISNUMBER(SEARCH("CS-DALAA",B1868)),ISNUMBER(SEARCH("DALINA",B1868))),"Dalaa VP / Baqqal / RP",IF(OR(LEFT(UPPER(B1868),4)="MIA ",LEFT(UPPER(B1868),6)="CS-MIA"),"Mia",IF(OR(LEFT(UPPER(B1868),5)="NOVA ",LEFT(UPPER(B1868),7)="CS-NOVA"),"Nova",IF(OR(ISNUMBER(SEARCH("PRIMA ",B1868)),ISNUMBER(SEARCH("CS-PRIMA",B1868))),"Prima",IF(OR(ISNUMBER(SEARCH("Douceur",B1868)),ISNUMBER(SEARCH("DOUCEUR",B1868))),"Douceur",IF(OR(ISNUMBER(SEARCH("SANGO",B1868)),ISNUMBER(SEARCH("CS-SANGO",B1868))),"SANGO",IF(ISNUMBER(SEARCH("BLANDOUX",B1868)),"Blandoux",IF(ISNUMBER(SEARCH("SHIWAMI",B1868)),"Shiwame",IF(ISNUMBER(SEARCH("KELLOGG",B1868)),"Kelloggs",IF(OR(ISNUMBER(SEARCH("TOBIGO",B1868)),ISNUMBER(SEARCH("DWIST",B1868))),"Tobigo",IF(OR(ISNUMBER(SEARCH("MARISOL",B1868)),ISNUMBER(SEARCH("MARESOL",B1868))),"Maresol",IF(OR(ISNUMBER(SEARCH("TAKIS",B1868)),ISNUMBER(SEARCH("TAKYS",B1868))),"TAKYS",IF(ISNUMBER(SEARCH("TAWIL",B1868)),"Tawil",IF(ISNUMBER(SEARCH("FROMY",B1868)),"Fromy",""))))))))))))))))))))))))</f>
        <v/>
      </c>
    </row>
    <row r="1869" spans="1:3" ht="18" hidden="1" customHeight="1" x14ac:dyDescent="0.3">
      <c r="A1869" s="3" t="str">
        <f>Products!A1471</f>
        <v>ART00272</v>
      </c>
      <c r="B1869" s="3" t="str">
        <f>Products!B1471</f>
        <v>OMO Détérgent Semi Auto 360G*18 Citron</v>
      </c>
      <c r="C1869" s="3" t="str">
        <f>IF(OR(ISNUMBER(SEARCH("SELHAM",B1869)),ISNUMBER(SEARCH("LHAFLA",B1869)),ISNUMBER(SEARCH("ZINE",B1869)),ISNUMBER(SEARCH("tiyay",B1869)),ISNUMBER(SEARCH("alouns",B1869)),ISNUMBER(SEARCH("lmhrat",B1869))),"The Al Itkane",IF(AND(ISNUMBER(SEARCH("CALIN",B1869)),ISNUMBER(SEARCH("RP",B1869)),NOT(ISNUMBER(SEARCH("VP",B1869)))),"Calin RP",IF(AND(ISNUMBER(SEARCH("CALIN",B1869)),ISNUMBER(SEARCH("VP",B1869))),"Calin VP",IF(AND(ISNUMBER(SEARCH("MIO",B1869)),OR(ISNUMBER(SEARCH("Vaisselle",B1869)),ISNUMBER(SEARCH("vaisselle",B1869)))),"Mio Liquid Vaisselle",IF(AND(ISNUMBER(SEARCH("MIO",B1869)),ISNUMBER(SEARCH("Javel",B1869))),"Mio Javel",IF(AND(ISNUMBER(SEARCH("MIO",B1869)),ISNUMBER(SEARCH("Matic",B1869))),"Mio Matic",IF(AND(ISNUMBER(SEARCH("MIO",B1869)),OR(ISNUMBER(SEARCH("Détérgent",B1869)),ISNUMBER(SEARCH("Poudre",B1869)),ISNUMBER(SEARCH("Semi Auto",B1869)),ISNUMBER(SEARCH("1KG",B1869)),ISNUMBER(SEARCH("500G",B1869)),ISNUMBER(SEARCH("10KG",B1869)),ISNUMBER(SEARCH("1.5K",B1869)),ISNUMBER(SEARCH("215G",B1869)),ISNUMBER(SEARCH("350G",B1869)),ISNUMBER(SEARCH("90G",B1869)),ISNUMBER(SEARCH("Gold",B1869)),ISNUMBER(SEARCH("Citron",B1869)),ISNUMBER(SEARCH("Rose",B1869)),ISNUMBER(SEARCH("Lessive",B1869))),NOT(OR(ISNUMBER(SEARCH("Vaisselle",B1869)),ISNUMBER(SEARCH("Javel",B1869)),ISNUMBER(SEARCH("Matic",B1869)),ISNUMBER(SEARCH("Nettoyant",B1869)),ISNUMBER(SEARCH("Pâte",B1869)),ISNUMBER(SEARCH("Lave",B1869)),ISNUMBER(SEARCH("Détartrant",B1869))))),"Mio main (1k+500gr)",IF(AND(ISNUMBER(SEARCH("PAPILLON",B1869)),OR(ISNUMBER(SEARCH("Papier",B1869)),ISNUMBER(SEARCH("Hygiénique",B1869)),ISNUMBER(SEARCH("HYGIÉNIQUE",B1869))),NOT(OR(ISNUMBER(SEARCH("Lingette",B1869)),ISNUMBER(SEARCH("Mouchoir",B1869))))),"Papillon Papier",IF(OR(ISNUMBER(SEARCH("TAJ AL SAHAR",B1869)),ISNUMBER(SEARCH("TAJ BLADI",B1869)),ISNUMBER(SEARCH("TAJ BELADI",B1869)),ISNUMBER(SEARCH("Tilal Assahra",B1869)),ISNUMBER(SEARCH("Jawharat Asahra",B1869))),"TAJ SAHARA",IF(AND(OR(ISNUMBER(SEARCH("AL ITKANE",B1869)),ISNUMBER(SEARCH("ALITKANE",B1869)),ISNUMBER(SEARCH("PRESTO",B1869))),NOT(OR(ISNUMBER(SEARCH("Thé",B1869)),ISNUMBER(SEARCH("THE ",B1869)),ISNUMBER(SEARCH("thé",B1869)),ISNUMBER(SEARCH("SELHAM",B1869)),ISNUMBER(SEARCH("LHAFLA",B1869)),ISNUMBER(SEARCH("ZINE",B1869)),ISNUMBER(SEARCH("tiyay",B1869)),ISNUMBER(SEARCH("alouns",B1869)),ISNUMBER(SEARCH("lmhrat",B1869))))),"Al Itkrans + Presto",IF(OR(ISNUMBER(SEARCH("DALAA",B1869)),ISNUMBER(SEARCH("CS-DALAA",B1869)),ISNUMBER(SEARCH("DALINA",B1869))),"Dalaa VP / Baqqal / RP",IF(OR(LEFT(UPPER(B1869),4)="MIA ",LEFT(UPPER(B1869),6)="CS-MIA"),"Mia",IF(OR(LEFT(UPPER(B1869),5)="NOVA ",LEFT(UPPER(B1869),7)="CS-NOVA"),"Nova",IF(OR(ISNUMBER(SEARCH("PRIMA ",B1869)),ISNUMBER(SEARCH("CS-PRIMA",B1869))),"Prima",IF(OR(ISNUMBER(SEARCH("Douceur",B1869)),ISNUMBER(SEARCH("DOUCEUR",B1869))),"Douceur",IF(OR(ISNUMBER(SEARCH("SANGO",B1869)),ISNUMBER(SEARCH("CS-SANGO",B1869))),"SANGO",IF(ISNUMBER(SEARCH("BLANDOUX",B1869)),"Blandoux",IF(ISNUMBER(SEARCH("SHIWAMI",B1869)),"Shiwame",IF(ISNUMBER(SEARCH("KELLOGG",B1869)),"Kelloggs",IF(OR(ISNUMBER(SEARCH("TOBIGO",B1869)),ISNUMBER(SEARCH("DWIST",B1869))),"Tobigo",IF(OR(ISNUMBER(SEARCH("MARISOL",B1869)),ISNUMBER(SEARCH("MARESOL",B1869))),"Maresol",IF(OR(ISNUMBER(SEARCH("TAKIS",B1869)),ISNUMBER(SEARCH("TAKYS",B1869))),"TAKYS",IF(ISNUMBER(SEARCH("TAWIL",B1869)),"Tawil",IF(ISNUMBER(SEARCH("FROMY",B1869)),"Fromy",""))))))))))))))))))))))))</f>
        <v/>
      </c>
    </row>
    <row r="1870" spans="1:3" ht="18" hidden="1" customHeight="1" x14ac:dyDescent="0.3">
      <c r="A1870" s="3" t="str">
        <f>Products!A1472</f>
        <v>ART00273</v>
      </c>
      <c r="B1870" s="3" t="str">
        <f>Products!B1472</f>
        <v>BRITCHA Noix de cajou arômatisé grenadine 1KG</v>
      </c>
      <c r="C1870" s="3" t="str">
        <f>IF(OR(ISNUMBER(SEARCH("SELHAM",B1870)),ISNUMBER(SEARCH("LHAFLA",B1870)),ISNUMBER(SEARCH("ZINE",B1870)),ISNUMBER(SEARCH("tiyay",B1870)),ISNUMBER(SEARCH("alouns",B1870)),ISNUMBER(SEARCH("lmhrat",B1870))),"The Al Itkane",IF(AND(ISNUMBER(SEARCH("CALIN",B1870)),ISNUMBER(SEARCH("RP",B1870)),NOT(ISNUMBER(SEARCH("VP",B1870)))),"Calin RP",IF(AND(ISNUMBER(SEARCH("CALIN",B1870)),ISNUMBER(SEARCH("VP",B1870))),"Calin VP",IF(AND(ISNUMBER(SEARCH("MIO",B1870)),OR(ISNUMBER(SEARCH("Vaisselle",B1870)),ISNUMBER(SEARCH("vaisselle",B1870)))),"Mio Liquid Vaisselle",IF(AND(ISNUMBER(SEARCH("MIO",B1870)),ISNUMBER(SEARCH("Javel",B1870))),"Mio Javel",IF(AND(ISNUMBER(SEARCH("MIO",B1870)),ISNUMBER(SEARCH("Matic",B1870))),"Mio Matic",IF(AND(ISNUMBER(SEARCH("MIO",B1870)),OR(ISNUMBER(SEARCH("Détérgent",B1870)),ISNUMBER(SEARCH("Poudre",B1870)),ISNUMBER(SEARCH("Semi Auto",B1870)),ISNUMBER(SEARCH("1KG",B1870)),ISNUMBER(SEARCH("500G",B1870)),ISNUMBER(SEARCH("10KG",B1870)),ISNUMBER(SEARCH("1.5K",B1870)),ISNUMBER(SEARCH("215G",B1870)),ISNUMBER(SEARCH("350G",B1870)),ISNUMBER(SEARCH("90G",B1870)),ISNUMBER(SEARCH("Gold",B1870)),ISNUMBER(SEARCH("Citron",B1870)),ISNUMBER(SEARCH("Rose",B1870)),ISNUMBER(SEARCH("Lessive",B1870))),NOT(OR(ISNUMBER(SEARCH("Vaisselle",B1870)),ISNUMBER(SEARCH("Javel",B1870)),ISNUMBER(SEARCH("Matic",B1870)),ISNUMBER(SEARCH("Nettoyant",B1870)),ISNUMBER(SEARCH("Pâte",B1870)),ISNUMBER(SEARCH("Lave",B1870)),ISNUMBER(SEARCH("Détartrant",B1870))))),"Mio main (1k+500gr)",IF(AND(ISNUMBER(SEARCH("PAPILLON",B1870)),OR(ISNUMBER(SEARCH("Papier",B1870)),ISNUMBER(SEARCH("Hygiénique",B1870)),ISNUMBER(SEARCH("HYGIÉNIQUE",B1870))),NOT(OR(ISNUMBER(SEARCH("Lingette",B1870)),ISNUMBER(SEARCH("Mouchoir",B1870))))),"Papillon Papier",IF(OR(ISNUMBER(SEARCH("TAJ AL SAHAR",B1870)),ISNUMBER(SEARCH("TAJ BLADI",B1870)),ISNUMBER(SEARCH("TAJ BELADI",B1870)),ISNUMBER(SEARCH("Tilal Assahra",B1870)),ISNUMBER(SEARCH("Jawharat Asahra",B1870))),"TAJ SAHARA",IF(AND(OR(ISNUMBER(SEARCH("AL ITKANE",B1870)),ISNUMBER(SEARCH("ALITKANE",B1870)),ISNUMBER(SEARCH("PRESTO",B1870))),NOT(OR(ISNUMBER(SEARCH("Thé",B1870)),ISNUMBER(SEARCH("THE ",B1870)),ISNUMBER(SEARCH("thé",B1870)),ISNUMBER(SEARCH("SELHAM",B1870)),ISNUMBER(SEARCH("LHAFLA",B1870)),ISNUMBER(SEARCH("ZINE",B1870)),ISNUMBER(SEARCH("tiyay",B1870)),ISNUMBER(SEARCH("alouns",B1870)),ISNUMBER(SEARCH("lmhrat",B1870))))),"Al Itkrans + Presto",IF(OR(ISNUMBER(SEARCH("DALAA",B1870)),ISNUMBER(SEARCH("CS-DALAA",B1870)),ISNUMBER(SEARCH("DALINA",B1870))),"Dalaa VP / Baqqal / RP",IF(OR(LEFT(UPPER(B1870),4)="MIA ",LEFT(UPPER(B1870),6)="CS-MIA"),"Mia",IF(OR(LEFT(UPPER(B1870),5)="NOVA ",LEFT(UPPER(B1870),7)="CS-NOVA"),"Nova",IF(OR(ISNUMBER(SEARCH("PRIMA ",B1870)),ISNUMBER(SEARCH("CS-PRIMA",B1870))),"Prima",IF(OR(ISNUMBER(SEARCH("Douceur",B1870)),ISNUMBER(SEARCH("DOUCEUR",B1870))),"Douceur",IF(OR(ISNUMBER(SEARCH("SANGO",B1870)),ISNUMBER(SEARCH("CS-SANGO",B1870))),"SANGO",IF(ISNUMBER(SEARCH("BLANDOUX",B1870)),"Blandoux",IF(ISNUMBER(SEARCH("SHIWAMI",B1870)),"Shiwame",IF(ISNUMBER(SEARCH("KELLOGG",B1870)),"Kelloggs",IF(OR(ISNUMBER(SEARCH("TOBIGO",B1870)),ISNUMBER(SEARCH("DWIST",B1870))),"Tobigo",IF(OR(ISNUMBER(SEARCH("MARISOL",B1870)),ISNUMBER(SEARCH("MARESOL",B1870))),"Maresol",IF(OR(ISNUMBER(SEARCH("TAKIS",B1870)),ISNUMBER(SEARCH("TAKYS",B1870))),"TAKYS",IF(ISNUMBER(SEARCH("TAWIL",B1870)),"Tawil",IF(ISNUMBER(SEARCH("FROMY",B1870)),"Fromy",""))))))))))))))))))))))))</f>
        <v/>
      </c>
    </row>
    <row r="1871" spans="1:3" ht="18" hidden="1" customHeight="1" x14ac:dyDescent="0.3">
      <c r="A1871" s="3" t="str">
        <f>Products!A1473</f>
        <v>ART00274</v>
      </c>
      <c r="B1871" s="3" t="str">
        <f>Products!B1473</f>
        <v>BRITCHA Amandes arômatisé au goût tagine aux pruneaux 1KG</v>
      </c>
      <c r="C1871" s="3" t="str">
        <f>IF(OR(ISNUMBER(SEARCH("SELHAM",B1871)),ISNUMBER(SEARCH("LHAFLA",B1871)),ISNUMBER(SEARCH("ZINE",B1871)),ISNUMBER(SEARCH("tiyay",B1871)),ISNUMBER(SEARCH("alouns",B1871)),ISNUMBER(SEARCH("lmhrat",B1871))),"The Al Itkane",IF(AND(ISNUMBER(SEARCH("CALIN",B1871)),ISNUMBER(SEARCH("RP",B1871)),NOT(ISNUMBER(SEARCH("VP",B1871)))),"Calin RP",IF(AND(ISNUMBER(SEARCH("CALIN",B1871)),ISNUMBER(SEARCH("VP",B1871))),"Calin VP",IF(AND(ISNUMBER(SEARCH("MIO",B1871)),OR(ISNUMBER(SEARCH("Vaisselle",B1871)),ISNUMBER(SEARCH("vaisselle",B1871)))),"Mio Liquid Vaisselle",IF(AND(ISNUMBER(SEARCH("MIO",B1871)),ISNUMBER(SEARCH("Javel",B1871))),"Mio Javel",IF(AND(ISNUMBER(SEARCH("MIO",B1871)),ISNUMBER(SEARCH("Matic",B1871))),"Mio Matic",IF(AND(ISNUMBER(SEARCH("MIO",B1871)),OR(ISNUMBER(SEARCH("Détérgent",B1871)),ISNUMBER(SEARCH("Poudre",B1871)),ISNUMBER(SEARCH("Semi Auto",B1871)),ISNUMBER(SEARCH("1KG",B1871)),ISNUMBER(SEARCH("500G",B1871)),ISNUMBER(SEARCH("10KG",B1871)),ISNUMBER(SEARCH("1.5K",B1871)),ISNUMBER(SEARCH("215G",B1871)),ISNUMBER(SEARCH("350G",B1871)),ISNUMBER(SEARCH("90G",B1871)),ISNUMBER(SEARCH("Gold",B1871)),ISNUMBER(SEARCH("Citron",B1871)),ISNUMBER(SEARCH("Rose",B1871)),ISNUMBER(SEARCH("Lessive",B1871))),NOT(OR(ISNUMBER(SEARCH("Vaisselle",B1871)),ISNUMBER(SEARCH("Javel",B1871)),ISNUMBER(SEARCH("Matic",B1871)),ISNUMBER(SEARCH("Nettoyant",B1871)),ISNUMBER(SEARCH("Pâte",B1871)),ISNUMBER(SEARCH("Lave",B1871)),ISNUMBER(SEARCH("Détartrant",B1871))))),"Mio main (1k+500gr)",IF(AND(ISNUMBER(SEARCH("PAPILLON",B1871)),OR(ISNUMBER(SEARCH("Papier",B1871)),ISNUMBER(SEARCH("Hygiénique",B1871)),ISNUMBER(SEARCH("HYGIÉNIQUE",B1871))),NOT(OR(ISNUMBER(SEARCH("Lingette",B1871)),ISNUMBER(SEARCH("Mouchoir",B1871))))),"Papillon Papier",IF(OR(ISNUMBER(SEARCH("TAJ AL SAHAR",B1871)),ISNUMBER(SEARCH("TAJ BLADI",B1871)),ISNUMBER(SEARCH("TAJ BELADI",B1871)),ISNUMBER(SEARCH("Tilal Assahra",B1871)),ISNUMBER(SEARCH("Jawharat Asahra",B1871))),"TAJ SAHARA",IF(AND(OR(ISNUMBER(SEARCH("AL ITKANE",B1871)),ISNUMBER(SEARCH("ALITKANE",B1871)),ISNUMBER(SEARCH("PRESTO",B1871))),NOT(OR(ISNUMBER(SEARCH("Thé",B1871)),ISNUMBER(SEARCH("THE ",B1871)),ISNUMBER(SEARCH("thé",B1871)),ISNUMBER(SEARCH("SELHAM",B1871)),ISNUMBER(SEARCH("LHAFLA",B1871)),ISNUMBER(SEARCH("ZINE",B1871)),ISNUMBER(SEARCH("tiyay",B1871)),ISNUMBER(SEARCH("alouns",B1871)),ISNUMBER(SEARCH("lmhrat",B1871))))),"Al Itkrans + Presto",IF(OR(ISNUMBER(SEARCH("DALAA",B1871)),ISNUMBER(SEARCH("CS-DALAA",B1871)),ISNUMBER(SEARCH("DALINA",B1871))),"Dalaa VP / Baqqal / RP",IF(OR(LEFT(UPPER(B1871),4)="MIA ",LEFT(UPPER(B1871),6)="CS-MIA"),"Mia",IF(OR(LEFT(UPPER(B1871),5)="NOVA ",LEFT(UPPER(B1871),7)="CS-NOVA"),"Nova",IF(OR(ISNUMBER(SEARCH("PRIMA ",B1871)),ISNUMBER(SEARCH("CS-PRIMA",B1871))),"Prima",IF(OR(ISNUMBER(SEARCH("Douceur",B1871)),ISNUMBER(SEARCH("DOUCEUR",B1871))),"Douceur",IF(OR(ISNUMBER(SEARCH("SANGO",B1871)),ISNUMBER(SEARCH("CS-SANGO",B1871))),"SANGO",IF(ISNUMBER(SEARCH("BLANDOUX",B1871)),"Blandoux",IF(ISNUMBER(SEARCH("SHIWAMI",B1871)),"Shiwame",IF(ISNUMBER(SEARCH("KELLOGG",B1871)),"Kelloggs",IF(OR(ISNUMBER(SEARCH("TOBIGO",B1871)),ISNUMBER(SEARCH("DWIST",B1871))),"Tobigo",IF(OR(ISNUMBER(SEARCH("MARISOL",B1871)),ISNUMBER(SEARCH("MARESOL",B1871))),"Maresol",IF(OR(ISNUMBER(SEARCH("TAKIS",B1871)),ISNUMBER(SEARCH("TAKYS",B1871))),"TAKYS",IF(ISNUMBER(SEARCH("TAWIL",B1871)),"Tawil",IF(ISNUMBER(SEARCH("FROMY",B1871)),"Fromy",""))))))))))))))))))))))))</f>
        <v/>
      </c>
    </row>
    <row r="1872" spans="1:3" ht="18" hidden="1" customHeight="1" x14ac:dyDescent="0.3">
      <c r="A1872" s="3" t="str">
        <f>Products!A1474</f>
        <v>ART00275</v>
      </c>
      <c r="B1872" s="3" t="str">
        <f>Products!B1474</f>
        <v>BRITCHA Amandes Aromatisé Coco 1KG</v>
      </c>
      <c r="C1872" s="3" t="str">
        <f>IF(OR(ISNUMBER(SEARCH("SELHAM",B1872)),ISNUMBER(SEARCH("LHAFLA",B1872)),ISNUMBER(SEARCH("ZINE",B1872)),ISNUMBER(SEARCH("tiyay",B1872)),ISNUMBER(SEARCH("alouns",B1872)),ISNUMBER(SEARCH("lmhrat",B1872))),"The Al Itkane",IF(AND(ISNUMBER(SEARCH("CALIN",B1872)),ISNUMBER(SEARCH("RP",B1872)),NOT(ISNUMBER(SEARCH("VP",B1872)))),"Calin RP",IF(AND(ISNUMBER(SEARCH("CALIN",B1872)),ISNUMBER(SEARCH("VP",B1872))),"Calin VP",IF(AND(ISNUMBER(SEARCH("MIO",B1872)),OR(ISNUMBER(SEARCH("Vaisselle",B1872)),ISNUMBER(SEARCH("vaisselle",B1872)))),"Mio Liquid Vaisselle",IF(AND(ISNUMBER(SEARCH("MIO",B1872)),ISNUMBER(SEARCH("Javel",B1872))),"Mio Javel",IF(AND(ISNUMBER(SEARCH("MIO",B1872)),ISNUMBER(SEARCH("Matic",B1872))),"Mio Matic",IF(AND(ISNUMBER(SEARCH("MIO",B1872)),OR(ISNUMBER(SEARCH("Détérgent",B1872)),ISNUMBER(SEARCH("Poudre",B1872)),ISNUMBER(SEARCH("Semi Auto",B1872)),ISNUMBER(SEARCH("1KG",B1872)),ISNUMBER(SEARCH("500G",B1872)),ISNUMBER(SEARCH("10KG",B1872)),ISNUMBER(SEARCH("1.5K",B1872)),ISNUMBER(SEARCH("215G",B1872)),ISNUMBER(SEARCH("350G",B1872)),ISNUMBER(SEARCH("90G",B1872)),ISNUMBER(SEARCH("Gold",B1872)),ISNUMBER(SEARCH("Citron",B1872)),ISNUMBER(SEARCH("Rose",B1872)),ISNUMBER(SEARCH("Lessive",B1872))),NOT(OR(ISNUMBER(SEARCH("Vaisselle",B1872)),ISNUMBER(SEARCH("Javel",B1872)),ISNUMBER(SEARCH("Matic",B1872)),ISNUMBER(SEARCH("Nettoyant",B1872)),ISNUMBER(SEARCH("Pâte",B1872)),ISNUMBER(SEARCH("Lave",B1872)),ISNUMBER(SEARCH("Détartrant",B1872))))),"Mio main (1k+500gr)",IF(AND(ISNUMBER(SEARCH("PAPILLON",B1872)),OR(ISNUMBER(SEARCH("Papier",B1872)),ISNUMBER(SEARCH("Hygiénique",B1872)),ISNUMBER(SEARCH("HYGIÉNIQUE",B1872))),NOT(OR(ISNUMBER(SEARCH("Lingette",B1872)),ISNUMBER(SEARCH("Mouchoir",B1872))))),"Papillon Papier",IF(OR(ISNUMBER(SEARCH("TAJ AL SAHAR",B1872)),ISNUMBER(SEARCH("TAJ BLADI",B1872)),ISNUMBER(SEARCH("TAJ BELADI",B1872)),ISNUMBER(SEARCH("Tilal Assahra",B1872)),ISNUMBER(SEARCH("Jawharat Asahra",B1872))),"TAJ SAHARA",IF(AND(OR(ISNUMBER(SEARCH("AL ITKANE",B1872)),ISNUMBER(SEARCH("ALITKANE",B1872)),ISNUMBER(SEARCH("PRESTO",B1872))),NOT(OR(ISNUMBER(SEARCH("Thé",B1872)),ISNUMBER(SEARCH("THE ",B1872)),ISNUMBER(SEARCH("thé",B1872)),ISNUMBER(SEARCH("SELHAM",B1872)),ISNUMBER(SEARCH("LHAFLA",B1872)),ISNUMBER(SEARCH("ZINE",B1872)),ISNUMBER(SEARCH("tiyay",B1872)),ISNUMBER(SEARCH("alouns",B1872)),ISNUMBER(SEARCH("lmhrat",B1872))))),"Al Itkrans + Presto",IF(OR(ISNUMBER(SEARCH("DALAA",B1872)),ISNUMBER(SEARCH("CS-DALAA",B1872)),ISNUMBER(SEARCH("DALINA",B1872))),"Dalaa VP / Baqqal / RP",IF(OR(LEFT(UPPER(B1872),4)="MIA ",LEFT(UPPER(B1872),6)="CS-MIA"),"Mia",IF(OR(LEFT(UPPER(B1872),5)="NOVA ",LEFT(UPPER(B1872),7)="CS-NOVA"),"Nova",IF(OR(ISNUMBER(SEARCH("PRIMA ",B1872)),ISNUMBER(SEARCH("CS-PRIMA",B1872))),"Prima",IF(OR(ISNUMBER(SEARCH("Douceur",B1872)),ISNUMBER(SEARCH("DOUCEUR",B1872))),"Douceur",IF(OR(ISNUMBER(SEARCH("SANGO",B1872)),ISNUMBER(SEARCH("CS-SANGO",B1872))),"SANGO",IF(ISNUMBER(SEARCH("BLANDOUX",B1872)),"Blandoux",IF(ISNUMBER(SEARCH("SHIWAMI",B1872)),"Shiwame",IF(ISNUMBER(SEARCH("KELLOGG",B1872)),"Kelloggs",IF(OR(ISNUMBER(SEARCH("TOBIGO",B1872)),ISNUMBER(SEARCH("DWIST",B1872))),"Tobigo",IF(OR(ISNUMBER(SEARCH("MARISOL",B1872)),ISNUMBER(SEARCH("MARESOL",B1872))),"Maresol",IF(OR(ISNUMBER(SEARCH("TAKIS",B1872)),ISNUMBER(SEARCH("TAKYS",B1872))),"TAKYS",IF(ISNUMBER(SEARCH("TAWIL",B1872)),"Tawil",IF(ISNUMBER(SEARCH("FROMY",B1872)),"Fromy",""))))))))))))))))))))))))</f>
        <v/>
      </c>
    </row>
    <row r="1873" spans="1:3" ht="18" hidden="1" customHeight="1" x14ac:dyDescent="0.3">
      <c r="A1873" s="3" t="str">
        <f>Products!A1475</f>
        <v>ART00276</v>
      </c>
      <c r="B1873" s="3" t="str">
        <f>Products!B1475</f>
        <v>BRITCHA Amandes arômatisé barbacue 1KG</v>
      </c>
      <c r="C1873" s="3" t="str">
        <f>IF(OR(ISNUMBER(SEARCH("SELHAM",B1873)),ISNUMBER(SEARCH("LHAFLA",B1873)),ISNUMBER(SEARCH("ZINE",B1873)),ISNUMBER(SEARCH("tiyay",B1873)),ISNUMBER(SEARCH("alouns",B1873)),ISNUMBER(SEARCH("lmhrat",B1873))),"The Al Itkane",IF(AND(ISNUMBER(SEARCH("CALIN",B1873)),ISNUMBER(SEARCH("RP",B1873)),NOT(ISNUMBER(SEARCH("VP",B1873)))),"Calin RP",IF(AND(ISNUMBER(SEARCH("CALIN",B1873)),ISNUMBER(SEARCH("VP",B1873))),"Calin VP",IF(AND(ISNUMBER(SEARCH("MIO",B1873)),OR(ISNUMBER(SEARCH("Vaisselle",B1873)),ISNUMBER(SEARCH("vaisselle",B1873)))),"Mio Liquid Vaisselle",IF(AND(ISNUMBER(SEARCH("MIO",B1873)),ISNUMBER(SEARCH("Javel",B1873))),"Mio Javel",IF(AND(ISNUMBER(SEARCH("MIO",B1873)),ISNUMBER(SEARCH("Matic",B1873))),"Mio Matic",IF(AND(ISNUMBER(SEARCH("MIO",B1873)),OR(ISNUMBER(SEARCH("Détérgent",B1873)),ISNUMBER(SEARCH("Poudre",B1873)),ISNUMBER(SEARCH("Semi Auto",B1873)),ISNUMBER(SEARCH("1KG",B1873)),ISNUMBER(SEARCH("500G",B1873)),ISNUMBER(SEARCH("10KG",B1873)),ISNUMBER(SEARCH("1.5K",B1873)),ISNUMBER(SEARCH("215G",B1873)),ISNUMBER(SEARCH("350G",B1873)),ISNUMBER(SEARCH("90G",B1873)),ISNUMBER(SEARCH("Gold",B1873)),ISNUMBER(SEARCH("Citron",B1873)),ISNUMBER(SEARCH("Rose",B1873)),ISNUMBER(SEARCH("Lessive",B1873))),NOT(OR(ISNUMBER(SEARCH("Vaisselle",B1873)),ISNUMBER(SEARCH("Javel",B1873)),ISNUMBER(SEARCH("Matic",B1873)),ISNUMBER(SEARCH("Nettoyant",B1873)),ISNUMBER(SEARCH("Pâte",B1873)),ISNUMBER(SEARCH("Lave",B1873)),ISNUMBER(SEARCH("Détartrant",B1873))))),"Mio main (1k+500gr)",IF(AND(ISNUMBER(SEARCH("PAPILLON",B1873)),OR(ISNUMBER(SEARCH("Papier",B1873)),ISNUMBER(SEARCH("Hygiénique",B1873)),ISNUMBER(SEARCH("HYGIÉNIQUE",B1873))),NOT(OR(ISNUMBER(SEARCH("Lingette",B1873)),ISNUMBER(SEARCH("Mouchoir",B1873))))),"Papillon Papier",IF(OR(ISNUMBER(SEARCH("TAJ AL SAHAR",B1873)),ISNUMBER(SEARCH("TAJ BLADI",B1873)),ISNUMBER(SEARCH("TAJ BELADI",B1873)),ISNUMBER(SEARCH("Tilal Assahra",B1873)),ISNUMBER(SEARCH("Jawharat Asahra",B1873))),"TAJ SAHARA",IF(AND(OR(ISNUMBER(SEARCH("AL ITKANE",B1873)),ISNUMBER(SEARCH("ALITKANE",B1873)),ISNUMBER(SEARCH("PRESTO",B1873))),NOT(OR(ISNUMBER(SEARCH("Thé",B1873)),ISNUMBER(SEARCH("THE ",B1873)),ISNUMBER(SEARCH("thé",B1873)),ISNUMBER(SEARCH("SELHAM",B1873)),ISNUMBER(SEARCH("LHAFLA",B1873)),ISNUMBER(SEARCH("ZINE",B1873)),ISNUMBER(SEARCH("tiyay",B1873)),ISNUMBER(SEARCH("alouns",B1873)),ISNUMBER(SEARCH("lmhrat",B1873))))),"Al Itkrans + Presto",IF(OR(ISNUMBER(SEARCH("DALAA",B1873)),ISNUMBER(SEARCH("CS-DALAA",B1873)),ISNUMBER(SEARCH("DALINA",B1873))),"Dalaa VP / Baqqal / RP",IF(OR(LEFT(UPPER(B1873),4)="MIA ",LEFT(UPPER(B1873),6)="CS-MIA"),"Mia",IF(OR(LEFT(UPPER(B1873),5)="NOVA ",LEFT(UPPER(B1873),7)="CS-NOVA"),"Nova",IF(OR(ISNUMBER(SEARCH("PRIMA ",B1873)),ISNUMBER(SEARCH("CS-PRIMA",B1873))),"Prima",IF(OR(ISNUMBER(SEARCH("Douceur",B1873)),ISNUMBER(SEARCH("DOUCEUR",B1873))),"Douceur",IF(OR(ISNUMBER(SEARCH("SANGO",B1873)),ISNUMBER(SEARCH("CS-SANGO",B1873))),"SANGO",IF(ISNUMBER(SEARCH("BLANDOUX",B1873)),"Blandoux",IF(ISNUMBER(SEARCH("SHIWAMI",B1873)),"Shiwame",IF(ISNUMBER(SEARCH("KELLOGG",B1873)),"Kelloggs",IF(OR(ISNUMBER(SEARCH("TOBIGO",B1873)),ISNUMBER(SEARCH("DWIST",B1873))),"Tobigo",IF(OR(ISNUMBER(SEARCH("MARISOL",B1873)),ISNUMBER(SEARCH("MARESOL",B1873))),"Maresol",IF(OR(ISNUMBER(SEARCH("TAKIS",B1873)),ISNUMBER(SEARCH("TAKYS",B1873))),"TAKYS",IF(ISNUMBER(SEARCH("TAWIL",B1873)),"Tawil",IF(ISNUMBER(SEARCH("FROMY",B1873)),"Fromy",""))))))))))))))))))))))))</f>
        <v/>
      </c>
    </row>
    <row r="1874" spans="1:3" ht="18" hidden="1" customHeight="1" x14ac:dyDescent="0.3">
      <c r="A1874" s="3" t="str">
        <f>Products!A1476</f>
        <v>ART00277</v>
      </c>
      <c r="B1874" s="3" t="str">
        <f>Products!B1476</f>
        <v>BRITCHA Amandes au chocolat noir et cacao 1KG</v>
      </c>
      <c r="C1874" s="3" t="str">
        <f>IF(OR(ISNUMBER(SEARCH("SELHAM",B1874)),ISNUMBER(SEARCH("LHAFLA",B1874)),ISNUMBER(SEARCH("ZINE",B1874)),ISNUMBER(SEARCH("tiyay",B1874)),ISNUMBER(SEARCH("alouns",B1874)),ISNUMBER(SEARCH("lmhrat",B1874))),"The Al Itkane",IF(AND(ISNUMBER(SEARCH("CALIN",B1874)),ISNUMBER(SEARCH("RP",B1874)),NOT(ISNUMBER(SEARCH("VP",B1874)))),"Calin RP",IF(AND(ISNUMBER(SEARCH("CALIN",B1874)),ISNUMBER(SEARCH("VP",B1874))),"Calin VP",IF(AND(ISNUMBER(SEARCH("MIO",B1874)),OR(ISNUMBER(SEARCH("Vaisselle",B1874)),ISNUMBER(SEARCH("vaisselle",B1874)))),"Mio Liquid Vaisselle",IF(AND(ISNUMBER(SEARCH("MIO",B1874)),ISNUMBER(SEARCH("Javel",B1874))),"Mio Javel",IF(AND(ISNUMBER(SEARCH("MIO",B1874)),ISNUMBER(SEARCH("Matic",B1874))),"Mio Matic",IF(AND(ISNUMBER(SEARCH("MIO",B1874)),OR(ISNUMBER(SEARCH("Détérgent",B1874)),ISNUMBER(SEARCH("Poudre",B1874)),ISNUMBER(SEARCH("Semi Auto",B1874)),ISNUMBER(SEARCH("1KG",B1874)),ISNUMBER(SEARCH("500G",B1874)),ISNUMBER(SEARCH("10KG",B1874)),ISNUMBER(SEARCH("1.5K",B1874)),ISNUMBER(SEARCH("215G",B1874)),ISNUMBER(SEARCH("350G",B1874)),ISNUMBER(SEARCH("90G",B1874)),ISNUMBER(SEARCH("Gold",B1874)),ISNUMBER(SEARCH("Citron",B1874)),ISNUMBER(SEARCH("Rose",B1874)),ISNUMBER(SEARCH("Lessive",B1874))),NOT(OR(ISNUMBER(SEARCH("Vaisselle",B1874)),ISNUMBER(SEARCH("Javel",B1874)),ISNUMBER(SEARCH("Matic",B1874)),ISNUMBER(SEARCH("Nettoyant",B1874)),ISNUMBER(SEARCH("Pâte",B1874)),ISNUMBER(SEARCH("Lave",B1874)),ISNUMBER(SEARCH("Détartrant",B1874))))),"Mio main (1k+500gr)",IF(AND(ISNUMBER(SEARCH("PAPILLON",B1874)),OR(ISNUMBER(SEARCH("Papier",B1874)),ISNUMBER(SEARCH("Hygiénique",B1874)),ISNUMBER(SEARCH("HYGIÉNIQUE",B1874))),NOT(OR(ISNUMBER(SEARCH("Lingette",B1874)),ISNUMBER(SEARCH("Mouchoir",B1874))))),"Papillon Papier",IF(OR(ISNUMBER(SEARCH("TAJ AL SAHAR",B1874)),ISNUMBER(SEARCH("TAJ BLADI",B1874)),ISNUMBER(SEARCH("TAJ BELADI",B1874)),ISNUMBER(SEARCH("Tilal Assahra",B1874)),ISNUMBER(SEARCH("Jawharat Asahra",B1874))),"TAJ SAHARA",IF(AND(OR(ISNUMBER(SEARCH("AL ITKANE",B1874)),ISNUMBER(SEARCH("ALITKANE",B1874)),ISNUMBER(SEARCH("PRESTO",B1874))),NOT(OR(ISNUMBER(SEARCH("Thé",B1874)),ISNUMBER(SEARCH("THE ",B1874)),ISNUMBER(SEARCH("thé",B1874)),ISNUMBER(SEARCH("SELHAM",B1874)),ISNUMBER(SEARCH("LHAFLA",B1874)),ISNUMBER(SEARCH("ZINE",B1874)),ISNUMBER(SEARCH("tiyay",B1874)),ISNUMBER(SEARCH("alouns",B1874)),ISNUMBER(SEARCH("lmhrat",B1874))))),"Al Itkrans + Presto",IF(OR(ISNUMBER(SEARCH("DALAA",B1874)),ISNUMBER(SEARCH("CS-DALAA",B1874)),ISNUMBER(SEARCH("DALINA",B1874))),"Dalaa VP / Baqqal / RP",IF(OR(LEFT(UPPER(B1874),4)="MIA ",LEFT(UPPER(B1874),6)="CS-MIA"),"Mia",IF(OR(LEFT(UPPER(B1874),5)="NOVA ",LEFT(UPPER(B1874),7)="CS-NOVA"),"Nova",IF(OR(ISNUMBER(SEARCH("PRIMA ",B1874)),ISNUMBER(SEARCH("CS-PRIMA",B1874))),"Prima",IF(OR(ISNUMBER(SEARCH("Douceur",B1874)),ISNUMBER(SEARCH("DOUCEUR",B1874))),"Douceur",IF(OR(ISNUMBER(SEARCH("SANGO",B1874)),ISNUMBER(SEARCH("CS-SANGO",B1874))),"SANGO",IF(ISNUMBER(SEARCH("BLANDOUX",B1874)),"Blandoux",IF(ISNUMBER(SEARCH("SHIWAMI",B1874)),"Shiwame",IF(ISNUMBER(SEARCH("KELLOGG",B1874)),"Kelloggs",IF(OR(ISNUMBER(SEARCH("TOBIGO",B1874)),ISNUMBER(SEARCH("DWIST",B1874))),"Tobigo",IF(OR(ISNUMBER(SEARCH("MARISOL",B1874)),ISNUMBER(SEARCH("MARESOL",B1874))),"Maresol",IF(OR(ISNUMBER(SEARCH("TAKIS",B1874)),ISNUMBER(SEARCH("TAKYS",B1874))),"TAKYS",IF(ISNUMBER(SEARCH("TAWIL",B1874)),"Tawil",IF(ISNUMBER(SEARCH("FROMY",B1874)),"Fromy",""))))))))))))))))))))))))</f>
        <v/>
      </c>
    </row>
    <row r="1875" spans="1:3" ht="18" hidden="1" customHeight="1" x14ac:dyDescent="0.3">
      <c r="A1875" s="3" t="str">
        <f>Products!A1477</f>
        <v>ART00278</v>
      </c>
      <c r="B1875" s="3" t="str">
        <f>Products!B1477</f>
        <v>BRITCHA Amandes enrobées au fromage 1KG</v>
      </c>
      <c r="C1875" s="3" t="str">
        <f>IF(OR(ISNUMBER(SEARCH("SELHAM",B1875)),ISNUMBER(SEARCH("LHAFLA",B1875)),ISNUMBER(SEARCH("ZINE",B1875)),ISNUMBER(SEARCH("tiyay",B1875)),ISNUMBER(SEARCH("alouns",B1875)),ISNUMBER(SEARCH("lmhrat",B1875))),"The Al Itkane",IF(AND(ISNUMBER(SEARCH("CALIN",B1875)),ISNUMBER(SEARCH("RP",B1875)),NOT(ISNUMBER(SEARCH("VP",B1875)))),"Calin RP",IF(AND(ISNUMBER(SEARCH("CALIN",B1875)),ISNUMBER(SEARCH("VP",B1875))),"Calin VP",IF(AND(ISNUMBER(SEARCH("MIO",B1875)),OR(ISNUMBER(SEARCH("Vaisselle",B1875)),ISNUMBER(SEARCH("vaisselle",B1875)))),"Mio Liquid Vaisselle",IF(AND(ISNUMBER(SEARCH("MIO",B1875)),ISNUMBER(SEARCH("Javel",B1875))),"Mio Javel",IF(AND(ISNUMBER(SEARCH("MIO",B1875)),ISNUMBER(SEARCH("Matic",B1875))),"Mio Matic",IF(AND(ISNUMBER(SEARCH("MIO",B1875)),OR(ISNUMBER(SEARCH("Détérgent",B1875)),ISNUMBER(SEARCH("Poudre",B1875)),ISNUMBER(SEARCH("Semi Auto",B1875)),ISNUMBER(SEARCH("1KG",B1875)),ISNUMBER(SEARCH("500G",B1875)),ISNUMBER(SEARCH("10KG",B1875)),ISNUMBER(SEARCH("1.5K",B1875)),ISNUMBER(SEARCH("215G",B1875)),ISNUMBER(SEARCH("350G",B1875)),ISNUMBER(SEARCH("90G",B1875)),ISNUMBER(SEARCH("Gold",B1875)),ISNUMBER(SEARCH("Citron",B1875)),ISNUMBER(SEARCH("Rose",B1875)),ISNUMBER(SEARCH("Lessive",B1875))),NOT(OR(ISNUMBER(SEARCH("Vaisselle",B1875)),ISNUMBER(SEARCH("Javel",B1875)),ISNUMBER(SEARCH("Matic",B1875)),ISNUMBER(SEARCH("Nettoyant",B1875)),ISNUMBER(SEARCH("Pâte",B1875)),ISNUMBER(SEARCH("Lave",B1875)),ISNUMBER(SEARCH("Détartrant",B1875))))),"Mio main (1k+500gr)",IF(AND(ISNUMBER(SEARCH("PAPILLON",B1875)),OR(ISNUMBER(SEARCH("Papier",B1875)),ISNUMBER(SEARCH("Hygiénique",B1875)),ISNUMBER(SEARCH("HYGIÉNIQUE",B1875))),NOT(OR(ISNUMBER(SEARCH("Lingette",B1875)),ISNUMBER(SEARCH("Mouchoir",B1875))))),"Papillon Papier",IF(OR(ISNUMBER(SEARCH("TAJ AL SAHAR",B1875)),ISNUMBER(SEARCH("TAJ BLADI",B1875)),ISNUMBER(SEARCH("TAJ BELADI",B1875)),ISNUMBER(SEARCH("Tilal Assahra",B1875)),ISNUMBER(SEARCH("Jawharat Asahra",B1875))),"TAJ SAHARA",IF(AND(OR(ISNUMBER(SEARCH("AL ITKANE",B1875)),ISNUMBER(SEARCH("ALITKANE",B1875)),ISNUMBER(SEARCH("PRESTO",B1875))),NOT(OR(ISNUMBER(SEARCH("Thé",B1875)),ISNUMBER(SEARCH("THE ",B1875)),ISNUMBER(SEARCH("thé",B1875)),ISNUMBER(SEARCH("SELHAM",B1875)),ISNUMBER(SEARCH("LHAFLA",B1875)),ISNUMBER(SEARCH("ZINE",B1875)),ISNUMBER(SEARCH("tiyay",B1875)),ISNUMBER(SEARCH("alouns",B1875)),ISNUMBER(SEARCH("lmhrat",B1875))))),"Al Itkrans + Presto",IF(OR(ISNUMBER(SEARCH("DALAA",B1875)),ISNUMBER(SEARCH("CS-DALAA",B1875)),ISNUMBER(SEARCH("DALINA",B1875))),"Dalaa VP / Baqqal / RP",IF(OR(LEFT(UPPER(B1875),4)="MIA ",LEFT(UPPER(B1875),6)="CS-MIA"),"Mia",IF(OR(LEFT(UPPER(B1875),5)="NOVA ",LEFT(UPPER(B1875),7)="CS-NOVA"),"Nova",IF(OR(ISNUMBER(SEARCH("PRIMA ",B1875)),ISNUMBER(SEARCH("CS-PRIMA",B1875))),"Prima",IF(OR(ISNUMBER(SEARCH("Douceur",B1875)),ISNUMBER(SEARCH("DOUCEUR",B1875))),"Douceur",IF(OR(ISNUMBER(SEARCH("SANGO",B1875)),ISNUMBER(SEARCH("CS-SANGO",B1875))),"SANGO",IF(ISNUMBER(SEARCH("BLANDOUX",B1875)),"Blandoux",IF(ISNUMBER(SEARCH("SHIWAMI",B1875)),"Shiwame",IF(ISNUMBER(SEARCH("KELLOGG",B1875)),"Kelloggs",IF(OR(ISNUMBER(SEARCH("TOBIGO",B1875)),ISNUMBER(SEARCH("DWIST",B1875))),"Tobigo",IF(OR(ISNUMBER(SEARCH("MARISOL",B1875)),ISNUMBER(SEARCH("MARESOL",B1875))),"Maresol",IF(OR(ISNUMBER(SEARCH("TAKIS",B1875)),ISNUMBER(SEARCH("TAKYS",B1875))),"TAKYS",IF(ISNUMBER(SEARCH("TAWIL",B1875)),"Tawil",IF(ISNUMBER(SEARCH("FROMY",B1875)),"Fromy",""))))))))))))))))))))))))</f>
        <v/>
      </c>
    </row>
    <row r="1876" spans="1:3" ht="18" hidden="1" customHeight="1" x14ac:dyDescent="0.3">
      <c r="A1876" s="3" t="str">
        <f>Products!A1478</f>
        <v>ART00279</v>
      </c>
      <c r="B1876" s="3" t="str">
        <f>Products!B1478</f>
        <v>BRITCHA Amandes enrobées au chili 1KG</v>
      </c>
      <c r="C1876" s="3" t="str">
        <f>IF(OR(ISNUMBER(SEARCH("SELHAM",B1876)),ISNUMBER(SEARCH("LHAFLA",B1876)),ISNUMBER(SEARCH("ZINE",B1876)),ISNUMBER(SEARCH("tiyay",B1876)),ISNUMBER(SEARCH("alouns",B1876)),ISNUMBER(SEARCH("lmhrat",B1876))),"The Al Itkane",IF(AND(ISNUMBER(SEARCH("CALIN",B1876)),ISNUMBER(SEARCH("RP",B1876)),NOT(ISNUMBER(SEARCH("VP",B1876)))),"Calin RP",IF(AND(ISNUMBER(SEARCH("CALIN",B1876)),ISNUMBER(SEARCH("VP",B1876))),"Calin VP",IF(AND(ISNUMBER(SEARCH("MIO",B1876)),OR(ISNUMBER(SEARCH("Vaisselle",B1876)),ISNUMBER(SEARCH("vaisselle",B1876)))),"Mio Liquid Vaisselle",IF(AND(ISNUMBER(SEARCH("MIO",B1876)),ISNUMBER(SEARCH("Javel",B1876))),"Mio Javel",IF(AND(ISNUMBER(SEARCH("MIO",B1876)),ISNUMBER(SEARCH("Matic",B1876))),"Mio Matic",IF(AND(ISNUMBER(SEARCH("MIO",B1876)),OR(ISNUMBER(SEARCH("Détérgent",B1876)),ISNUMBER(SEARCH("Poudre",B1876)),ISNUMBER(SEARCH("Semi Auto",B1876)),ISNUMBER(SEARCH("1KG",B1876)),ISNUMBER(SEARCH("500G",B1876)),ISNUMBER(SEARCH("10KG",B1876)),ISNUMBER(SEARCH("1.5K",B1876)),ISNUMBER(SEARCH("215G",B1876)),ISNUMBER(SEARCH("350G",B1876)),ISNUMBER(SEARCH("90G",B1876)),ISNUMBER(SEARCH("Gold",B1876)),ISNUMBER(SEARCH("Citron",B1876)),ISNUMBER(SEARCH("Rose",B1876)),ISNUMBER(SEARCH("Lessive",B1876))),NOT(OR(ISNUMBER(SEARCH("Vaisselle",B1876)),ISNUMBER(SEARCH("Javel",B1876)),ISNUMBER(SEARCH("Matic",B1876)),ISNUMBER(SEARCH("Nettoyant",B1876)),ISNUMBER(SEARCH("Pâte",B1876)),ISNUMBER(SEARCH("Lave",B1876)),ISNUMBER(SEARCH("Détartrant",B1876))))),"Mio main (1k+500gr)",IF(AND(ISNUMBER(SEARCH("PAPILLON",B1876)),OR(ISNUMBER(SEARCH("Papier",B1876)),ISNUMBER(SEARCH("Hygiénique",B1876)),ISNUMBER(SEARCH("HYGIÉNIQUE",B1876))),NOT(OR(ISNUMBER(SEARCH("Lingette",B1876)),ISNUMBER(SEARCH("Mouchoir",B1876))))),"Papillon Papier",IF(OR(ISNUMBER(SEARCH("TAJ AL SAHAR",B1876)),ISNUMBER(SEARCH("TAJ BLADI",B1876)),ISNUMBER(SEARCH("TAJ BELADI",B1876)),ISNUMBER(SEARCH("Tilal Assahra",B1876)),ISNUMBER(SEARCH("Jawharat Asahra",B1876))),"TAJ SAHARA",IF(AND(OR(ISNUMBER(SEARCH("AL ITKANE",B1876)),ISNUMBER(SEARCH("ALITKANE",B1876)),ISNUMBER(SEARCH("PRESTO",B1876))),NOT(OR(ISNUMBER(SEARCH("Thé",B1876)),ISNUMBER(SEARCH("THE ",B1876)),ISNUMBER(SEARCH("thé",B1876)),ISNUMBER(SEARCH("SELHAM",B1876)),ISNUMBER(SEARCH("LHAFLA",B1876)),ISNUMBER(SEARCH("ZINE",B1876)),ISNUMBER(SEARCH("tiyay",B1876)),ISNUMBER(SEARCH("alouns",B1876)),ISNUMBER(SEARCH("lmhrat",B1876))))),"Al Itkrans + Presto",IF(OR(ISNUMBER(SEARCH("DALAA",B1876)),ISNUMBER(SEARCH("CS-DALAA",B1876)),ISNUMBER(SEARCH("DALINA",B1876))),"Dalaa VP / Baqqal / RP",IF(OR(LEFT(UPPER(B1876),4)="MIA ",LEFT(UPPER(B1876),6)="CS-MIA"),"Mia",IF(OR(LEFT(UPPER(B1876),5)="NOVA ",LEFT(UPPER(B1876),7)="CS-NOVA"),"Nova",IF(OR(ISNUMBER(SEARCH("PRIMA ",B1876)),ISNUMBER(SEARCH("CS-PRIMA",B1876))),"Prima",IF(OR(ISNUMBER(SEARCH("Douceur",B1876)),ISNUMBER(SEARCH("DOUCEUR",B1876))),"Douceur",IF(OR(ISNUMBER(SEARCH("SANGO",B1876)),ISNUMBER(SEARCH("CS-SANGO",B1876))),"SANGO",IF(ISNUMBER(SEARCH("BLANDOUX",B1876)),"Blandoux",IF(ISNUMBER(SEARCH("SHIWAMI",B1876)),"Shiwame",IF(ISNUMBER(SEARCH("KELLOGG",B1876)),"Kelloggs",IF(OR(ISNUMBER(SEARCH("TOBIGO",B1876)),ISNUMBER(SEARCH("DWIST",B1876))),"Tobigo",IF(OR(ISNUMBER(SEARCH("MARISOL",B1876)),ISNUMBER(SEARCH("MARESOL",B1876))),"Maresol",IF(OR(ISNUMBER(SEARCH("TAKIS",B1876)),ISNUMBER(SEARCH("TAKYS",B1876))),"TAKYS",IF(ISNUMBER(SEARCH("TAWIL",B1876)),"Tawil",IF(ISNUMBER(SEARCH("FROMY",B1876)),"Fromy",""))))))))))))))))))))))))</f>
        <v/>
      </c>
    </row>
    <row r="1877" spans="1:3" ht="18" hidden="1" customHeight="1" x14ac:dyDescent="0.3">
      <c r="A1877" s="3" t="str">
        <f>Products!A1479</f>
        <v>ART00280</v>
      </c>
      <c r="B1877" s="3" t="str">
        <f>Products!B1479</f>
        <v>BRITCHA Amandes enrobées barbacue 1KG</v>
      </c>
      <c r="C1877" s="3" t="str">
        <f>IF(OR(ISNUMBER(SEARCH("SELHAM",B1877)),ISNUMBER(SEARCH("LHAFLA",B1877)),ISNUMBER(SEARCH("ZINE",B1877)),ISNUMBER(SEARCH("tiyay",B1877)),ISNUMBER(SEARCH("alouns",B1877)),ISNUMBER(SEARCH("lmhrat",B1877))),"The Al Itkane",IF(AND(ISNUMBER(SEARCH("CALIN",B1877)),ISNUMBER(SEARCH("RP",B1877)),NOT(ISNUMBER(SEARCH("VP",B1877)))),"Calin RP",IF(AND(ISNUMBER(SEARCH("CALIN",B1877)),ISNUMBER(SEARCH("VP",B1877))),"Calin VP",IF(AND(ISNUMBER(SEARCH("MIO",B1877)),OR(ISNUMBER(SEARCH("Vaisselle",B1877)),ISNUMBER(SEARCH("vaisselle",B1877)))),"Mio Liquid Vaisselle",IF(AND(ISNUMBER(SEARCH("MIO",B1877)),ISNUMBER(SEARCH("Javel",B1877))),"Mio Javel",IF(AND(ISNUMBER(SEARCH("MIO",B1877)),ISNUMBER(SEARCH("Matic",B1877))),"Mio Matic",IF(AND(ISNUMBER(SEARCH("MIO",B1877)),OR(ISNUMBER(SEARCH("Détérgent",B1877)),ISNUMBER(SEARCH("Poudre",B1877)),ISNUMBER(SEARCH("Semi Auto",B1877)),ISNUMBER(SEARCH("1KG",B1877)),ISNUMBER(SEARCH("500G",B1877)),ISNUMBER(SEARCH("10KG",B1877)),ISNUMBER(SEARCH("1.5K",B1877)),ISNUMBER(SEARCH("215G",B1877)),ISNUMBER(SEARCH("350G",B1877)),ISNUMBER(SEARCH("90G",B1877)),ISNUMBER(SEARCH("Gold",B1877)),ISNUMBER(SEARCH("Citron",B1877)),ISNUMBER(SEARCH("Rose",B1877)),ISNUMBER(SEARCH("Lessive",B1877))),NOT(OR(ISNUMBER(SEARCH("Vaisselle",B1877)),ISNUMBER(SEARCH("Javel",B1877)),ISNUMBER(SEARCH("Matic",B1877)),ISNUMBER(SEARCH("Nettoyant",B1877)),ISNUMBER(SEARCH("Pâte",B1877)),ISNUMBER(SEARCH("Lave",B1877)),ISNUMBER(SEARCH("Détartrant",B1877))))),"Mio main (1k+500gr)",IF(AND(ISNUMBER(SEARCH("PAPILLON",B1877)),OR(ISNUMBER(SEARCH("Papier",B1877)),ISNUMBER(SEARCH("Hygiénique",B1877)),ISNUMBER(SEARCH("HYGIÉNIQUE",B1877))),NOT(OR(ISNUMBER(SEARCH("Lingette",B1877)),ISNUMBER(SEARCH("Mouchoir",B1877))))),"Papillon Papier",IF(OR(ISNUMBER(SEARCH("TAJ AL SAHAR",B1877)),ISNUMBER(SEARCH("TAJ BLADI",B1877)),ISNUMBER(SEARCH("TAJ BELADI",B1877)),ISNUMBER(SEARCH("Tilal Assahra",B1877)),ISNUMBER(SEARCH("Jawharat Asahra",B1877))),"TAJ SAHARA",IF(AND(OR(ISNUMBER(SEARCH("AL ITKANE",B1877)),ISNUMBER(SEARCH("ALITKANE",B1877)),ISNUMBER(SEARCH("PRESTO",B1877))),NOT(OR(ISNUMBER(SEARCH("Thé",B1877)),ISNUMBER(SEARCH("THE ",B1877)),ISNUMBER(SEARCH("thé",B1877)),ISNUMBER(SEARCH("SELHAM",B1877)),ISNUMBER(SEARCH("LHAFLA",B1877)),ISNUMBER(SEARCH("ZINE",B1877)),ISNUMBER(SEARCH("tiyay",B1877)),ISNUMBER(SEARCH("alouns",B1877)),ISNUMBER(SEARCH("lmhrat",B1877))))),"Al Itkrans + Presto",IF(OR(ISNUMBER(SEARCH("DALAA",B1877)),ISNUMBER(SEARCH("CS-DALAA",B1877)),ISNUMBER(SEARCH("DALINA",B1877))),"Dalaa VP / Baqqal / RP",IF(OR(LEFT(UPPER(B1877),4)="MIA ",LEFT(UPPER(B1877),6)="CS-MIA"),"Mia",IF(OR(LEFT(UPPER(B1877),5)="NOVA ",LEFT(UPPER(B1877),7)="CS-NOVA"),"Nova",IF(OR(ISNUMBER(SEARCH("PRIMA ",B1877)),ISNUMBER(SEARCH("CS-PRIMA",B1877))),"Prima",IF(OR(ISNUMBER(SEARCH("Douceur",B1877)),ISNUMBER(SEARCH("DOUCEUR",B1877))),"Douceur",IF(OR(ISNUMBER(SEARCH("SANGO",B1877)),ISNUMBER(SEARCH("CS-SANGO",B1877))),"SANGO",IF(ISNUMBER(SEARCH("BLANDOUX",B1877)),"Blandoux",IF(ISNUMBER(SEARCH("SHIWAMI",B1877)),"Shiwame",IF(ISNUMBER(SEARCH("KELLOGG",B1877)),"Kelloggs",IF(OR(ISNUMBER(SEARCH("TOBIGO",B1877)),ISNUMBER(SEARCH("DWIST",B1877))),"Tobigo",IF(OR(ISNUMBER(SEARCH("MARISOL",B1877)),ISNUMBER(SEARCH("MARESOL",B1877))),"Maresol",IF(OR(ISNUMBER(SEARCH("TAKIS",B1877)),ISNUMBER(SEARCH("TAKYS",B1877))),"TAKYS",IF(ISNUMBER(SEARCH("TAWIL",B1877)),"Tawil",IF(ISNUMBER(SEARCH("FROMY",B1877)),"Fromy",""))))))))))))))))))))))))</f>
        <v/>
      </c>
    </row>
    <row r="1878" spans="1:3" ht="18" hidden="1" customHeight="1" x14ac:dyDescent="0.3">
      <c r="A1878" s="3" t="str">
        <f>Products!A1480</f>
        <v>ART00281</v>
      </c>
      <c r="B1878" s="3" t="str">
        <f>Products!B1480</f>
        <v>BRITCHA Cacahuètes enrobées de fromage 1KG - Au Four</v>
      </c>
      <c r="C1878" s="3" t="str">
        <f>IF(OR(ISNUMBER(SEARCH("SELHAM",B1878)),ISNUMBER(SEARCH("LHAFLA",B1878)),ISNUMBER(SEARCH("ZINE",B1878)),ISNUMBER(SEARCH("tiyay",B1878)),ISNUMBER(SEARCH("alouns",B1878)),ISNUMBER(SEARCH("lmhrat",B1878))),"The Al Itkane",IF(AND(ISNUMBER(SEARCH("CALIN",B1878)),ISNUMBER(SEARCH("RP",B1878)),NOT(ISNUMBER(SEARCH("VP",B1878)))),"Calin RP",IF(AND(ISNUMBER(SEARCH("CALIN",B1878)),ISNUMBER(SEARCH("VP",B1878))),"Calin VP",IF(AND(ISNUMBER(SEARCH("MIO",B1878)),OR(ISNUMBER(SEARCH("Vaisselle",B1878)),ISNUMBER(SEARCH("vaisselle",B1878)))),"Mio Liquid Vaisselle",IF(AND(ISNUMBER(SEARCH("MIO",B1878)),ISNUMBER(SEARCH("Javel",B1878))),"Mio Javel",IF(AND(ISNUMBER(SEARCH("MIO",B1878)),ISNUMBER(SEARCH("Matic",B1878))),"Mio Matic",IF(AND(ISNUMBER(SEARCH("MIO",B1878)),OR(ISNUMBER(SEARCH("Détérgent",B1878)),ISNUMBER(SEARCH("Poudre",B1878)),ISNUMBER(SEARCH("Semi Auto",B1878)),ISNUMBER(SEARCH("1KG",B1878)),ISNUMBER(SEARCH("500G",B1878)),ISNUMBER(SEARCH("10KG",B1878)),ISNUMBER(SEARCH("1.5K",B1878)),ISNUMBER(SEARCH("215G",B1878)),ISNUMBER(SEARCH("350G",B1878)),ISNUMBER(SEARCH("90G",B1878)),ISNUMBER(SEARCH("Gold",B1878)),ISNUMBER(SEARCH("Citron",B1878)),ISNUMBER(SEARCH("Rose",B1878)),ISNUMBER(SEARCH("Lessive",B1878))),NOT(OR(ISNUMBER(SEARCH("Vaisselle",B1878)),ISNUMBER(SEARCH("Javel",B1878)),ISNUMBER(SEARCH("Matic",B1878)),ISNUMBER(SEARCH("Nettoyant",B1878)),ISNUMBER(SEARCH("Pâte",B1878)),ISNUMBER(SEARCH("Lave",B1878)),ISNUMBER(SEARCH("Détartrant",B1878))))),"Mio main (1k+500gr)",IF(AND(ISNUMBER(SEARCH("PAPILLON",B1878)),OR(ISNUMBER(SEARCH("Papier",B1878)),ISNUMBER(SEARCH("Hygiénique",B1878)),ISNUMBER(SEARCH("HYGIÉNIQUE",B1878))),NOT(OR(ISNUMBER(SEARCH("Lingette",B1878)),ISNUMBER(SEARCH("Mouchoir",B1878))))),"Papillon Papier",IF(OR(ISNUMBER(SEARCH("TAJ AL SAHAR",B1878)),ISNUMBER(SEARCH("TAJ BLADI",B1878)),ISNUMBER(SEARCH("TAJ BELADI",B1878)),ISNUMBER(SEARCH("Tilal Assahra",B1878)),ISNUMBER(SEARCH("Jawharat Asahra",B1878))),"TAJ SAHARA",IF(AND(OR(ISNUMBER(SEARCH("AL ITKANE",B1878)),ISNUMBER(SEARCH("ALITKANE",B1878)),ISNUMBER(SEARCH("PRESTO",B1878))),NOT(OR(ISNUMBER(SEARCH("Thé",B1878)),ISNUMBER(SEARCH("THE ",B1878)),ISNUMBER(SEARCH("thé",B1878)),ISNUMBER(SEARCH("SELHAM",B1878)),ISNUMBER(SEARCH("LHAFLA",B1878)),ISNUMBER(SEARCH("ZINE",B1878)),ISNUMBER(SEARCH("tiyay",B1878)),ISNUMBER(SEARCH("alouns",B1878)),ISNUMBER(SEARCH("lmhrat",B1878))))),"Al Itkrans + Presto",IF(OR(ISNUMBER(SEARCH("DALAA",B1878)),ISNUMBER(SEARCH("CS-DALAA",B1878)),ISNUMBER(SEARCH("DALINA",B1878))),"Dalaa VP / Baqqal / RP",IF(OR(LEFT(UPPER(B1878),4)="MIA ",LEFT(UPPER(B1878),6)="CS-MIA"),"Mia",IF(OR(LEFT(UPPER(B1878),5)="NOVA ",LEFT(UPPER(B1878),7)="CS-NOVA"),"Nova",IF(OR(ISNUMBER(SEARCH("PRIMA ",B1878)),ISNUMBER(SEARCH("CS-PRIMA",B1878))),"Prima",IF(OR(ISNUMBER(SEARCH("Douceur",B1878)),ISNUMBER(SEARCH("DOUCEUR",B1878))),"Douceur",IF(OR(ISNUMBER(SEARCH("SANGO",B1878)),ISNUMBER(SEARCH("CS-SANGO",B1878))),"SANGO",IF(ISNUMBER(SEARCH("BLANDOUX",B1878)),"Blandoux",IF(ISNUMBER(SEARCH("SHIWAMI",B1878)),"Shiwame",IF(ISNUMBER(SEARCH("KELLOGG",B1878)),"Kelloggs",IF(OR(ISNUMBER(SEARCH("TOBIGO",B1878)),ISNUMBER(SEARCH("DWIST",B1878))),"Tobigo",IF(OR(ISNUMBER(SEARCH("MARISOL",B1878)),ISNUMBER(SEARCH("MARESOL",B1878))),"Maresol",IF(OR(ISNUMBER(SEARCH("TAKIS",B1878)),ISNUMBER(SEARCH("TAKYS",B1878))),"TAKYS",IF(ISNUMBER(SEARCH("TAWIL",B1878)),"Tawil",IF(ISNUMBER(SEARCH("FROMY",B1878)),"Fromy",""))))))))))))))))))))))))</f>
        <v/>
      </c>
    </row>
    <row r="1879" spans="1:3" ht="18" hidden="1" customHeight="1" x14ac:dyDescent="0.3">
      <c r="A1879" s="3" t="str">
        <f>Products!A1481</f>
        <v>ART00282</v>
      </c>
      <c r="B1879" s="3" t="str">
        <f>Products!B1481</f>
        <v>BRITCHA Cacahuètes enrobées de chili 1KG</v>
      </c>
      <c r="C1879" s="3" t="str">
        <f>IF(OR(ISNUMBER(SEARCH("SELHAM",B1879)),ISNUMBER(SEARCH("LHAFLA",B1879)),ISNUMBER(SEARCH("ZINE",B1879)),ISNUMBER(SEARCH("tiyay",B1879)),ISNUMBER(SEARCH("alouns",B1879)),ISNUMBER(SEARCH("lmhrat",B1879))),"The Al Itkane",IF(AND(ISNUMBER(SEARCH("CALIN",B1879)),ISNUMBER(SEARCH("RP",B1879)),NOT(ISNUMBER(SEARCH("VP",B1879)))),"Calin RP",IF(AND(ISNUMBER(SEARCH("CALIN",B1879)),ISNUMBER(SEARCH("VP",B1879))),"Calin VP",IF(AND(ISNUMBER(SEARCH("MIO",B1879)),OR(ISNUMBER(SEARCH("Vaisselle",B1879)),ISNUMBER(SEARCH("vaisselle",B1879)))),"Mio Liquid Vaisselle",IF(AND(ISNUMBER(SEARCH("MIO",B1879)),ISNUMBER(SEARCH("Javel",B1879))),"Mio Javel",IF(AND(ISNUMBER(SEARCH("MIO",B1879)),ISNUMBER(SEARCH("Matic",B1879))),"Mio Matic",IF(AND(ISNUMBER(SEARCH("MIO",B1879)),OR(ISNUMBER(SEARCH("Détérgent",B1879)),ISNUMBER(SEARCH("Poudre",B1879)),ISNUMBER(SEARCH("Semi Auto",B1879)),ISNUMBER(SEARCH("1KG",B1879)),ISNUMBER(SEARCH("500G",B1879)),ISNUMBER(SEARCH("10KG",B1879)),ISNUMBER(SEARCH("1.5K",B1879)),ISNUMBER(SEARCH("215G",B1879)),ISNUMBER(SEARCH("350G",B1879)),ISNUMBER(SEARCH("90G",B1879)),ISNUMBER(SEARCH("Gold",B1879)),ISNUMBER(SEARCH("Citron",B1879)),ISNUMBER(SEARCH("Rose",B1879)),ISNUMBER(SEARCH("Lessive",B1879))),NOT(OR(ISNUMBER(SEARCH("Vaisselle",B1879)),ISNUMBER(SEARCH("Javel",B1879)),ISNUMBER(SEARCH("Matic",B1879)),ISNUMBER(SEARCH("Nettoyant",B1879)),ISNUMBER(SEARCH("Pâte",B1879)),ISNUMBER(SEARCH("Lave",B1879)),ISNUMBER(SEARCH("Détartrant",B1879))))),"Mio main (1k+500gr)",IF(AND(ISNUMBER(SEARCH("PAPILLON",B1879)),OR(ISNUMBER(SEARCH("Papier",B1879)),ISNUMBER(SEARCH("Hygiénique",B1879)),ISNUMBER(SEARCH("HYGIÉNIQUE",B1879))),NOT(OR(ISNUMBER(SEARCH("Lingette",B1879)),ISNUMBER(SEARCH("Mouchoir",B1879))))),"Papillon Papier",IF(OR(ISNUMBER(SEARCH("TAJ AL SAHAR",B1879)),ISNUMBER(SEARCH("TAJ BLADI",B1879)),ISNUMBER(SEARCH("TAJ BELADI",B1879)),ISNUMBER(SEARCH("Tilal Assahra",B1879)),ISNUMBER(SEARCH("Jawharat Asahra",B1879))),"TAJ SAHARA",IF(AND(OR(ISNUMBER(SEARCH("AL ITKANE",B1879)),ISNUMBER(SEARCH("ALITKANE",B1879)),ISNUMBER(SEARCH("PRESTO",B1879))),NOT(OR(ISNUMBER(SEARCH("Thé",B1879)),ISNUMBER(SEARCH("THE ",B1879)),ISNUMBER(SEARCH("thé",B1879)),ISNUMBER(SEARCH("SELHAM",B1879)),ISNUMBER(SEARCH("LHAFLA",B1879)),ISNUMBER(SEARCH("ZINE",B1879)),ISNUMBER(SEARCH("tiyay",B1879)),ISNUMBER(SEARCH("alouns",B1879)),ISNUMBER(SEARCH("lmhrat",B1879))))),"Al Itkrans + Presto",IF(OR(ISNUMBER(SEARCH("DALAA",B1879)),ISNUMBER(SEARCH("CS-DALAA",B1879)),ISNUMBER(SEARCH("DALINA",B1879))),"Dalaa VP / Baqqal / RP",IF(OR(LEFT(UPPER(B1879),4)="MIA ",LEFT(UPPER(B1879),6)="CS-MIA"),"Mia",IF(OR(LEFT(UPPER(B1879),5)="NOVA ",LEFT(UPPER(B1879),7)="CS-NOVA"),"Nova",IF(OR(ISNUMBER(SEARCH("PRIMA ",B1879)),ISNUMBER(SEARCH("CS-PRIMA",B1879))),"Prima",IF(OR(ISNUMBER(SEARCH("Douceur",B1879)),ISNUMBER(SEARCH("DOUCEUR",B1879))),"Douceur",IF(OR(ISNUMBER(SEARCH("SANGO",B1879)),ISNUMBER(SEARCH("CS-SANGO",B1879))),"SANGO",IF(ISNUMBER(SEARCH("BLANDOUX",B1879)),"Blandoux",IF(ISNUMBER(SEARCH("SHIWAMI",B1879)),"Shiwame",IF(ISNUMBER(SEARCH("KELLOGG",B1879)),"Kelloggs",IF(OR(ISNUMBER(SEARCH("TOBIGO",B1879)),ISNUMBER(SEARCH("DWIST",B1879))),"Tobigo",IF(OR(ISNUMBER(SEARCH("MARISOL",B1879)),ISNUMBER(SEARCH("MARESOL",B1879))),"Maresol",IF(OR(ISNUMBER(SEARCH("TAKIS",B1879)),ISNUMBER(SEARCH("TAKYS",B1879))),"TAKYS",IF(ISNUMBER(SEARCH("TAWIL",B1879)),"Tawil",IF(ISNUMBER(SEARCH("FROMY",B1879)),"Fromy",""))))))))))))))))))))))))</f>
        <v/>
      </c>
    </row>
    <row r="1880" spans="1:3" ht="18" hidden="1" customHeight="1" x14ac:dyDescent="0.3">
      <c r="A1880" s="3" t="str">
        <f>Products!A1482</f>
        <v>ART00283</v>
      </c>
      <c r="B1880" s="3" t="str">
        <f>Products!B1482</f>
        <v>BRITCHA Cacahuètes enrobées de barbacue 1KG</v>
      </c>
      <c r="C1880" s="3" t="str">
        <f>IF(OR(ISNUMBER(SEARCH("SELHAM",B1880)),ISNUMBER(SEARCH("LHAFLA",B1880)),ISNUMBER(SEARCH("ZINE",B1880)),ISNUMBER(SEARCH("tiyay",B1880)),ISNUMBER(SEARCH("alouns",B1880)),ISNUMBER(SEARCH("lmhrat",B1880))),"The Al Itkane",IF(AND(ISNUMBER(SEARCH("CALIN",B1880)),ISNUMBER(SEARCH("RP",B1880)),NOT(ISNUMBER(SEARCH("VP",B1880)))),"Calin RP",IF(AND(ISNUMBER(SEARCH("CALIN",B1880)),ISNUMBER(SEARCH("VP",B1880))),"Calin VP",IF(AND(ISNUMBER(SEARCH("MIO",B1880)),OR(ISNUMBER(SEARCH("Vaisselle",B1880)),ISNUMBER(SEARCH("vaisselle",B1880)))),"Mio Liquid Vaisselle",IF(AND(ISNUMBER(SEARCH("MIO",B1880)),ISNUMBER(SEARCH("Javel",B1880))),"Mio Javel",IF(AND(ISNUMBER(SEARCH("MIO",B1880)),ISNUMBER(SEARCH("Matic",B1880))),"Mio Matic",IF(AND(ISNUMBER(SEARCH("MIO",B1880)),OR(ISNUMBER(SEARCH("Détérgent",B1880)),ISNUMBER(SEARCH("Poudre",B1880)),ISNUMBER(SEARCH("Semi Auto",B1880)),ISNUMBER(SEARCH("1KG",B1880)),ISNUMBER(SEARCH("500G",B1880)),ISNUMBER(SEARCH("10KG",B1880)),ISNUMBER(SEARCH("1.5K",B1880)),ISNUMBER(SEARCH("215G",B1880)),ISNUMBER(SEARCH("350G",B1880)),ISNUMBER(SEARCH("90G",B1880)),ISNUMBER(SEARCH("Gold",B1880)),ISNUMBER(SEARCH("Citron",B1880)),ISNUMBER(SEARCH("Rose",B1880)),ISNUMBER(SEARCH("Lessive",B1880))),NOT(OR(ISNUMBER(SEARCH("Vaisselle",B1880)),ISNUMBER(SEARCH("Javel",B1880)),ISNUMBER(SEARCH("Matic",B1880)),ISNUMBER(SEARCH("Nettoyant",B1880)),ISNUMBER(SEARCH("Pâte",B1880)),ISNUMBER(SEARCH("Lave",B1880)),ISNUMBER(SEARCH("Détartrant",B1880))))),"Mio main (1k+500gr)",IF(AND(ISNUMBER(SEARCH("PAPILLON",B1880)),OR(ISNUMBER(SEARCH("Papier",B1880)),ISNUMBER(SEARCH("Hygiénique",B1880)),ISNUMBER(SEARCH("HYGIÉNIQUE",B1880))),NOT(OR(ISNUMBER(SEARCH("Lingette",B1880)),ISNUMBER(SEARCH("Mouchoir",B1880))))),"Papillon Papier",IF(OR(ISNUMBER(SEARCH("TAJ AL SAHAR",B1880)),ISNUMBER(SEARCH("TAJ BLADI",B1880)),ISNUMBER(SEARCH("TAJ BELADI",B1880)),ISNUMBER(SEARCH("Tilal Assahra",B1880)),ISNUMBER(SEARCH("Jawharat Asahra",B1880))),"TAJ SAHARA",IF(AND(OR(ISNUMBER(SEARCH("AL ITKANE",B1880)),ISNUMBER(SEARCH("ALITKANE",B1880)),ISNUMBER(SEARCH("PRESTO",B1880))),NOT(OR(ISNUMBER(SEARCH("Thé",B1880)),ISNUMBER(SEARCH("THE ",B1880)),ISNUMBER(SEARCH("thé",B1880)),ISNUMBER(SEARCH("SELHAM",B1880)),ISNUMBER(SEARCH("LHAFLA",B1880)),ISNUMBER(SEARCH("ZINE",B1880)),ISNUMBER(SEARCH("tiyay",B1880)),ISNUMBER(SEARCH("alouns",B1880)),ISNUMBER(SEARCH("lmhrat",B1880))))),"Al Itkrans + Presto",IF(OR(ISNUMBER(SEARCH("DALAA",B1880)),ISNUMBER(SEARCH("CS-DALAA",B1880)),ISNUMBER(SEARCH("DALINA",B1880))),"Dalaa VP / Baqqal / RP",IF(OR(LEFT(UPPER(B1880),4)="MIA ",LEFT(UPPER(B1880),6)="CS-MIA"),"Mia",IF(OR(LEFT(UPPER(B1880),5)="NOVA ",LEFT(UPPER(B1880),7)="CS-NOVA"),"Nova",IF(OR(ISNUMBER(SEARCH("PRIMA ",B1880)),ISNUMBER(SEARCH("CS-PRIMA",B1880))),"Prima",IF(OR(ISNUMBER(SEARCH("Douceur",B1880)),ISNUMBER(SEARCH("DOUCEUR",B1880))),"Douceur",IF(OR(ISNUMBER(SEARCH("SANGO",B1880)),ISNUMBER(SEARCH("CS-SANGO",B1880))),"SANGO",IF(ISNUMBER(SEARCH("BLANDOUX",B1880)),"Blandoux",IF(ISNUMBER(SEARCH("SHIWAMI",B1880)),"Shiwame",IF(ISNUMBER(SEARCH("KELLOGG",B1880)),"Kelloggs",IF(OR(ISNUMBER(SEARCH("TOBIGO",B1880)),ISNUMBER(SEARCH("DWIST",B1880))),"Tobigo",IF(OR(ISNUMBER(SEARCH("MARISOL",B1880)),ISNUMBER(SEARCH("MARESOL",B1880))),"Maresol",IF(OR(ISNUMBER(SEARCH("TAKIS",B1880)),ISNUMBER(SEARCH("TAKYS",B1880))),"TAKYS",IF(ISNUMBER(SEARCH("TAWIL",B1880)),"Tawil",IF(ISNUMBER(SEARCH("FROMY",B1880)),"Fromy",""))))))))))))))))))))))))</f>
        <v/>
      </c>
    </row>
    <row r="1881" spans="1:3" ht="18" hidden="1" customHeight="1" x14ac:dyDescent="0.3">
      <c r="A1881" s="3" t="str">
        <f>Products!A1483</f>
        <v>ART00284</v>
      </c>
      <c r="B1881" s="3" t="str">
        <f>Products!B1483</f>
        <v>BRITCHA Noix de cajou enrobé de fromage 1KG</v>
      </c>
      <c r="C1881" s="3" t="str">
        <f>IF(OR(ISNUMBER(SEARCH("SELHAM",B1881)),ISNUMBER(SEARCH("LHAFLA",B1881)),ISNUMBER(SEARCH("ZINE",B1881)),ISNUMBER(SEARCH("tiyay",B1881)),ISNUMBER(SEARCH("alouns",B1881)),ISNUMBER(SEARCH("lmhrat",B1881))),"The Al Itkane",IF(AND(ISNUMBER(SEARCH("CALIN",B1881)),ISNUMBER(SEARCH("RP",B1881)),NOT(ISNUMBER(SEARCH("VP",B1881)))),"Calin RP",IF(AND(ISNUMBER(SEARCH("CALIN",B1881)),ISNUMBER(SEARCH("VP",B1881))),"Calin VP",IF(AND(ISNUMBER(SEARCH("MIO",B1881)),OR(ISNUMBER(SEARCH("Vaisselle",B1881)),ISNUMBER(SEARCH("vaisselle",B1881)))),"Mio Liquid Vaisselle",IF(AND(ISNUMBER(SEARCH("MIO",B1881)),ISNUMBER(SEARCH("Javel",B1881))),"Mio Javel",IF(AND(ISNUMBER(SEARCH("MIO",B1881)),ISNUMBER(SEARCH("Matic",B1881))),"Mio Matic",IF(AND(ISNUMBER(SEARCH("MIO",B1881)),OR(ISNUMBER(SEARCH("Détérgent",B1881)),ISNUMBER(SEARCH("Poudre",B1881)),ISNUMBER(SEARCH("Semi Auto",B1881)),ISNUMBER(SEARCH("1KG",B1881)),ISNUMBER(SEARCH("500G",B1881)),ISNUMBER(SEARCH("10KG",B1881)),ISNUMBER(SEARCH("1.5K",B1881)),ISNUMBER(SEARCH("215G",B1881)),ISNUMBER(SEARCH("350G",B1881)),ISNUMBER(SEARCH("90G",B1881)),ISNUMBER(SEARCH("Gold",B1881)),ISNUMBER(SEARCH("Citron",B1881)),ISNUMBER(SEARCH("Rose",B1881)),ISNUMBER(SEARCH("Lessive",B1881))),NOT(OR(ISNUMBER(SEARCH("Vaisselle",B1881)),ISNUMBER(SEARCH("Javel",B1881)),ISNUMBER(SEARCH("Matic",B1881)),ISNUMBER(SEARCH("Nettoyant",B1881)),ISNUMBER(SEARCH("Pâte",B1881)),ISNUMBER(SEARCH("Lave",B1881)),ISNUMBER(SEARCH("Détartrant",B1881))))),"Mio main (1k+500gr)",IF(AND(ISNUMBER(SEARCH("PAPILLON",B1881)),OR(ISNUMBER(SEARCH("Papier",B1881)),ISNUMBER(SEARCH("Hygiénique",B1881)),ISNUMBER(SEARCH("HYGIÉNIQUE",B1881))),NOT(OR(ISNUMBER(SEARCH("Lingette",B1881)),ISNUMBER(SEARCH("Mouchoir",B1881))))),"Papillon Papier",IF(OR(ISNUMBER(SEARCH("TAJ AL SAHAR",B1881)),ISNUMBER(SEARCH("TAJ BLADI",B1881)),ISNUMBER(SEARCH("TAJ BELADI",B1881)),ISNUMBER(SEARCH("Tilal Assahra",B1881)),ISNUMBER(SEARCH("Jawharat Asahra",B1881))),"TAJ SAHARA",IF(AND(OR(ISNUMBER(SEARCH("AL ITKANE",B1881)),ISNUMBER(SEARCH("ALITKANE",B1881)),ISNUMBER(SEARCH("PRESTO",B1881))),NOT(OR(ISNUMBER(SEARCH("Thé",B1881)),ISNUMBER(SEARCH("THE ",B1881)),ISNUMBER(SEARCH("thé",B1881)),ISNUMBER(SEARCH("SELHAM",B1881)),ISNUMBER(SEARCH("LHAFLA",B1881)),ISNUMBER(SEARCH("ZINE",B1881)),ISNUMBER(SEARCH("tiyay",B1881)),ISNUMBER(SEARCH("alouns",B1881)),ISNUMBER(SEARCH("lmhrat",B1881))))),"Al Itkrans + Presto",IF(OR(ISNUMBER(SEARCH("DALAA",B1881)),ISNUMBER(SEARCH("CS-DALAA",B1881)),ISNUMBER(SEARCH("DALINA",B1881))),"Dalaa VP / Baqqal / RP",IF(OR(LEFT(UPPER(B1881),4)="MIA ",LEFT(UPPER(B1881),6)="CS-MIA"),"Mia",IF(OR(LEFT(UPPER(B1881),5)="NOVA ",LEFT(UPPER(B1881),7)="CS-NOVA"),"Nova",IF(OR(ISNUMBER(SEARCH("PRIMA ",B1881)),ISNUMBER(SEARCH("CS-PRIMA",B1881))),"Prima",IF(OR(ISNUMBER(SEARCH("Douceur",B1881)),ISNUMBER(SEARCH("DOUCEUR",B1881))),"Douceur",IF(OR(ISNUMBER(SEARCH("SANGO",B1881)),ISNUMBER(SEARCH("CS-SANGO",B1881))),"SANGO",IF(ISNUMBER(SEARCH("BLANDOUX",B1881)),"Blandoux",IF(ISNUMBER(SEARCH("SHIWAMI",B1881)),"Shiwame",IF(ISNUMBER(SEARCH("KELLOGG",B1881)),"Kelloggs",IF(OR(ISNUMBER(SEARCH("TOBIGO",B1881)),ISNUMBER(SEARCH("DWIST",B1881))),"Tobigo",IF(OR(ISNUMBER(SEARCH("MARISOL",B1881)),ISNUMBER(SEARCH("MARESOL",B1881))),"Maresol",IF(OR(ISNUMBER(SEARCH("TAKIS",B1881)),ISNUMBER(SEARCH("TAKYS",B1881))),"TAKYS",IF(ISNUMBER(SEARCH("TAWIL",B1881)),"Tawil",IF(ISNUMBER(SEARCH("FROMY",B1881)),"Fromy",""))))))))))))))))))))))))</f>
        <v/>
      </c>
    </row>
    <row r="1882" spans="1:3" ht="18" hidden="1" customHeight="1" x14ac:dyDescent="0.3">
      <c r="A1882" s="3" t="str">
        <f>Products!A1484</f>
        <v>ART00285</v>
      </c>
      <c r="B1882" s="3" t="str">
        <f>Products!B1484</f>
        <v>BRITCHA Noix de cajou enrobé de chili 1KG</v>
      </c>
      <c r="C1882" s="3" t="str">
        <f>IF(OR(ISNUMBER(SEARCH("SELHAM",B1882)),ISNUMBER(SEARCH("LHAFLA",B1882)),ISNUMBER(SEARCH("ZINE",B1882)),ISNUMBER(SEARCH("tiyay",B1882)),ISNUMBER(SEARCH("alouns",B1882)),ISNUMBER(SEARCH("lmhrat",B1882))),"The Al Itkane",IF(AND(ISNUMBER(SEARCH("CALIN",B1882)),ISNUMBER(SEARCH("RP",B1882)),NOT(ISNUMBER(SEARCH("VP",B1882)))),"Calin RP",IF(AND(ISNUMBER(SEARCH("CALIN",B1882)),ISNUMBER(SEARCH("VP",B1882))),"Calin VP",IF(AND(ISNUMBER(SEARCH("MIO",B1882)),OR(ISNUMBER(SEARCH("Vaisselle",B1882)),ISNUMBER(SEARCH("vaisselle",B1882)))),"Mio Liquid Vaisselle",IF(AND(ISNUMBER(SEARCH("MIO",B1882)),ISNUMBER(SEARCH("Javel",B1882))),"Mio Javel",IF(AND(ISNUMBER(SEARCH("MIO",B1882)),ISNUMBER(SEARCH("Matic",B1882))),"Mio Matic",IF(AND(ISNUMBER(SEARCH("MIO",B1882)),OR(ISNUMBER(SEARCH("Détérgent",B1882)),ISNUMBER(SEARCH("Poudre",B1882)),ISNUMBER(SEARCH("Semi Auto",B1882)),ISNUMBER(SEARCH("1KG",B1882)),ISNUMBER(SEARCH("500G",B1882)),ISNUMBER(SEARCH("10KG",B1882)),ISNUMBER(SEARCH("1.5K",B1882)),ISNUMBER(SEARCH("215G",B1882)),ISNUMBER(SEARCH("350G",B1882)),ISNUMBER(SEARCH("90G",B1882)),ISNUMBER(SEARCH("Gold",B1882)),ISNUMBER(SEARCH("Citron",B1882)),ISNUMBER(SEARCH("Rose",B1882)),ISNUMBER(SEARCH("Lessive",B1882))),NOT(OR(ISNUMBER(SEARCH("Vaisselle",B1882)),ISNUMBER(SEARCH("Javel",B1882)),ISNUMBER(SEARCH("Matic",B1882)),ISNUMBER(SEARCH("Nettoyant",B1882)),ISNUMBER(SEARCH("Pâte",B1882)),ISNUMBER(SEARCH("Lave",B1882)),ISNUMBER(SEARCH("Détartrant",B1882))))),"Mio main (1k+500gr)",IF(AND(ISNUMBER(SEARCH("PAPILLON",B1882)),OR(ISNUMBER(SEARCH("Papier",B1882)),ISNUMBER(SEARCH("Hygiénique",B1882)),ISNUMBER(SEARCH("HYGIÉNIQUE",B1882))),NOT(OR(ISNUMBER(SEARCH("Lingette",B1882)),ISNUMBER(SEARCH("Mouchoir",B1882))))),"Papillon Papier",IF(OR(ISNUMBER(SEARCH("TAJ AL SAHAR",B1882)),ISNUMBER(SEARCH("TAJ BLADI",B1882)),ISNUMBER(SEARCH("TAJ BELADI",B1882)),ISNUMBER(SEARCH("Tilal Assahra",B1882)),ISNUMBER(SEARCH("Jawharat Asahra",B1882))),"TAJ SAHARA",IF(AND(OR(ISNUMBER(SEARCH("AL ITKANE",B1882)),ISNUMBER(SEARCH("ALITKANE",B1882)),ISNUMBER(SEARCH("PRESTO",B1882))),NOT(OR(ISNUMBER(SEARCH("Thé",B1882)),ISNUMBER(SEARCH("THE ",B1882)),ISNUMBER(SEARCH("thé",B1882)),ISNUMBER(SEARCH("SELHAM",B1882)),ISNUMBER(SEARCH("LHAFLA",B1882)),ISNUMBER(SEARCH("ZINE",B1882)),ISNUMBER(SEARCH("tiyay",B1882)),ISNUMBER(SEARCH("alouns",B1882)),ISNUMBER(SEARCH("lmhrat",B1882))))),"Al Itkrans + Presto",IF(OR(ISNUMBER(SEARCH("DALAA",B1882)),ISNUMBER(SEARCH("CS-DALAA",B1882)),ISNUMBER(SEARCH("DALINA",B1882))),"Dalaa VP / Baqqal / RP",IF(OR(LEFT(UPPER(B1882),4)="MIA ",LEFT(UPPER(B1882),6)="CS-MIA"),"Mia",IF(OR(LEFT(UPPER(B1882),5)="NOVA ",LEFT(UPPER(B1882),7)="CS-NOVA"),"Nova",IF(OR(ISNUMBER(SEARCH("PRIMA ",B1882)),ISNUMBER(SEARCH("CS-PRIMA",B1882))),"Prima",IF(OR(ISNUMBER(SEARCH("Douceur",B1882)),ISNUMBER(SEARCH("DOUCEUR",B1882))),"Douceur",IF(OR(ISNUMBER(SEARCH("SANGO",B1882)),ISNUMBER(SEARCH("CS-SANGO",B1882))),"SANGO",IF(ISNUMBER(SEARCH("BLANDOUX",B1882)),"Blandoux",IF(ISNUMBER(SEARCH("SHIWAMI",B1882)),"Shiwame",IF(ISNUMBER(SEARCH("KELLOGG",B1882)),"Kelloggs",IF(OR(ISNUMBER(SEARCH("TOBIGO",B1882)),ISNUMBER(SEARCH("DWIST",B1882))),"Tobigo",IF(OR(ISNUMBER(SEARCH("MARISOL",B1882)),ISNUMBER(SEARCH("MARESOL",B1882))),"Maresol",IF(OR(ISNUMBER(SEARCH("TAKIS",B1882)),ISNUMBER(SEARCH("TAKYS",B1882))),"TAKYS",IF(ISNUMBER(SEARCH("TAWIL",B1882)),"Tawil",IF(ISNUMBER(SEARCH("FROMY",B1882)),"Fromy",""))))))))))))))))))))))))</f>
        <v/>
      </c>
    </row>
    <row r="1883" spans="1:3" ht="18" hidden="1" customHeight="1" x14ac:dyDescent="0.3">
      <c r="A1883" s="3" t="str">
        <f>Products!A1485</f>
        <v>ART00286</v>
      </c>
      <c r="B1883" s="3" t="str">
        <f>Products!B1485</f>
        <v>BRITCHA Noix de cajou arômatisé choco-vanille 1KG</v>
      </c>
      <c r="C1883" s="3" t="str">
        <f>IF(OR(ISNUMBER(SEARCH("SELHAM",B1883)),ISNUMBER(SEARCH("LHAFLA",B1883)),ISNUMBER(SEARCH("ZINE",B1883)),ISNUMBER(SEARCH("tiyay",B1883)),ISNUMBER(SEARCH("alouns",B1883)),ISNUMBER(SEARCH("lmhrat",B1883))),"The Al Itkane",IF(AND(ISNUMBER(SEARCH("CALIN",B1883)),ISNUMBER(SEARCH("RP",B1883)),NOT(ISNUMBER(SEARCH("VP",B1883)))),"Calin RP",IF(AND(ISNUMBER(SEARCH("CALIN",B1883)),ISNUMBER(SEARCH("VP",B1883))),"Calin VP",IF(AND(ISNUMBER(SEARCH("MIO",B1883)),OR(ISNUMBER(SEARCH("Vaisselle",B1883)),ISNUMBER(SEARCH("vaisselle",B1883)))),"Mio Liquid Vaisselle",IF(AND(ISNUMBER(SEARCH("MIO",B1883)),ISNUMBER(SEARCH("Javel",B1883))),"Mio Javel",IF(AND(ISNUMBER(SEARCH("MIO",B1883)),ISNUMBER(SEARCH("Matic",B1883))),"Mio Matic",IF(AND(ISNUMBER(SEARCH("MIO",B1883)),OR(ISNUMBER(SEARCH("Détérgent",B1883)),ISNUMBER(SEARCH("Poudre",B1883)),ISNUMBER(SEARCH("Semi Auto",B1883)),ISNUMBER(SEARCH("1KG",B1883)),ISNUMBER(SEARCH("500G",B1883)),ISNUMBER(SEARCH("10KG",B1883)),ISNUMBER(SEARCH("1.5K",B1883)),ISNUMBER(SEARCH("215G",B1883)),ISNUMBER(SEARCH("350G",B1883)),ISNUMBER(SEARCH("90G",B1883)),ISNUMBER(SEARCH("Gold",B1883)),ISNUMBER(SEARCH("Citron",B1883)),ISNUMBER(SEARCH("Rose",B1883)),ISNUMBER(SEARCH("Lessive",B1883))),NOT(OR(ISNUMBER(SEARCH("Vaisselle",B1883)),ISNUMBER(SEARCH("Javel",B1883)),ISNUMBER(SEARCH("Matic",B1883)),ISNUMBER(SEARCH("Nettoyant",B1883)),ISNUMBER(SEARCH("Pâte",B1883)),ISNUMBER(SEARCH("Lave",B1883)),ISNUMBER(SEARCH("Détartrant",B1883))))),"Mio main (1k+500gr)",IF(AND(ISNUMBER(SEARCH("PAPILLON",B1883)),OR(ISNUMBER(SEARCH("Papier",B1883)),ISNUMBER(SEARCH("Hygiénique",B1883)),ISNUMBER(SEARCH("HYGIÉNIQUE",B1883))),NOT(OR(ISNUMBER(SEARCH("Lingette",B1883)),ISNUMBER(SEARCH("Mouchoir",B1883))))),"Papillon Papier",IF(OR(ISNUMBER(SEARCH("TAJ AL SAHAR",B1883)),ISNUMBER(SEARCH("TAJ BLADI",B1883)),ISNUMBER(SEARCH("TAJ BELADI",B1883)),ISNUMBER(SEARCH("Tilal Assahra",B1883)),ISNUMBER(SEARCH("Jawharat Asahra",B1883))),"TAJ SAHARA",IF(AND(OR(ISNUMBER(SEARCH("AL ITKANE",B1883)),ISNUMBER(SEARCH("ALITKANE",B1883)),ISNUMBER(SEARCH("PRESTO",B1883))),NOT(OR(ISNUMBER(SEARCH("Thé",B1883)),ISNUMBER(SEARCH("THE ",B1883)),ISNUMBER(SEARCH("thé",B1883)),ISNUMBER(SEARCH("SELHAM",B1883)),ISNUMBER(SEARCH("LHAFLA",B1883)),ISNUMBER(SEARCH("ZINE",B1883)),ISNUMBER(SEARCH("tiyay",B1883)),ISNUMBER(SEARCH("alouns",B1883)),ISNUMBER(SEARCH("lmhrat",B1883))))),"Al Itkrans + Presto",IF(OR(ISNUMBER(SEARCH("DALAA",B1883)),ISNUMBER(SEARCH("CS-DALAA",B1883)),ISNUMBER(SEARCH("DALINA",B1883))),"Dalaa VP / Baqqal / RP",IF(OR(LEFT(UPPER(B1883),4)="MIA ",LEFT(UPPER(B1883),6)="CS-MIA"),"Mia",IF(OR(LEFT(UPPER(B1883),5)="NOVA ",LEFT(UPPER(B1883),7)="CS-NOVA"),"Nova",IF(OR(ISNUMBER(SEARCH("PRIMA ",B1883)),ISNUMBER(SEARCH("CS-PRIMA",B1883))),"Prima",IF(OR(ISNUMBER(SEARCH("Douceur",B1883)),ISNUMBER(SEARCH("DOUCEUR",B1883))),"Douceur",IF(OR(ISNUMBER(SEARCH("SANGO",B1883)),ISNUMBER(SEARCH("CS-SANGO",B1883))),"SANGO",IF(ISNUMBER(SEARCH("BLANDOUX",B1883)),"Blandoux",IF(ISNUMBER(SEARCH("SHIWAMI",B1883)),"Shiwame",IF(ISNUMBER(SEARCH("KELLOGG",B1883)),"Kelloggs",IF(OR(ISNUMBER(SEARCH("TOBIGO",B1883)),ISNUMBER(SEARCH("DWIST",B1883))),"Tobigo",IF(OR(ISNUMBER(SEARCH("MARISOL",B1883)),ISNUMBER(SEARCH("MARESOL",B1883))),"Maresol",IF(OR(ISNUMBER(SEARCH("TAKIS",B1883)),ISNUMBER(SEARCH("TAKYS",B1883))),"TAKYS",IF(ISNUMBER(SEARCH("TAWIL",B1883)),"Tawil",IF(ISNUMBER(SEARCH("FROMY",B1883)),"Fromy",""))))))))))))))))))))))))</f>
        <v/>
      </c>
    </row>
    <row r="1884" spans="1:3" ht="18" hidden="1" customHeight="1" x14ac:dyDescent="0.3">
      <c r="A1884" s="3" t="str">
        <f>Products!A1486</f>
        <v>ART00288</v>
      </c>
      <c r="B1884" s="3" t="str">
        <f>Products!B1486</f>
        <v>BRITCHA Pipas Enrobées et Aromatisées Tacos 1KG</v>
      </c>
      <c r="C1884" s="3" t="str">
        <f>IF(OR(ISNUMBER(SEARCH("SELHAM",B1884)),ISNUMBER(SEARCH("LHAFLA",B1884)),ISNUMBER(SEARCH("ZINE",B1884)),ISNUMBER(SEARCH("tiyay",B1884)),ISNUMBER(SEARCH("alouns",B1884)),ISNUMBER(SEARCH("lmhrat",B1884))),"The Al Itkane",IF(AND(ISNUMBER(SEARCH("CALIN",B1884)),ISNUMBER(SEARCH("RP",B1884)),NOT(ISNUMBER(SEARCH("VP",B1884)))),"Calin RP",IF(AND(ISNUMBER(SEARCH("CALIN",B1884)),ISNUMBER(SEARCH("VP",B1884))),"Calin VP",IF(AND(ISNUMBER(SEARCH("MIO",B1884)),OR(ISNUMBER(SEARCH("Vaisselle",B1884)),ISNUMBER(SEARCH("vaisselle",B1884)))),"Mio Liquid Vaisselle",IF(AND(ISNUMBER(SEARCH("MIO",B1884)),ISNUMBER(SEARCH("Javel",B1884))),"Mio Javel",IF(AND(ISNUMBER(SEARCH("MIO",B1884)),ISNUMBER(SEARCH("Matic",B1884))),"Mio Matic",IF(AND(ISNUMBER(SEARCH("MIO",B1884)),OR(ISNUMBER(SEARCH("Détérgent",B1884)),ISNUMBER(SEARCH("Poudre",B1884)),ISNUMBER(SEARCH("Semi Auto",B1884)),ISNUMBER(SEARCH("1KG",B1884)),ISNUMBER(SEARCH("500G",B1884)),ISNUMBER(SEARCH("10KG",B1884)),ISNUMBER(SEARCH("1.5K",B1884)),ISNUMBER(SEARCH("215G",B1884)),ISNUMBER(SEARCH("350G",B1884)),ISNUMBER(SEARCH("90G",B1884)),ISNUMBER(SEARCH("Gold",B1884)),ISNUMBER(SEARCH("Citron",B1884)),ISNUMBER(SEARCH("Rose",B1884)),ISNUMBER(SEARCH("Lessive",B1884))),NOT(OR(ISNUMBER(SEARCH("Vaisselle",B1884)),ISNUMBER(SEARCH("Javel",B1884)),ISNUMBER(SEARCH("Matic",B1884)),ISNUMBER(SEARCH("Nettoyant",B1884)),ISNUMBER(SEARCH("Pâte",B1884)),ISNUMBER(SEARCH("Lave",B1884)),ISNUMBER(SEARCH("Détartrant",B1884))))),"Mio main (1k+500gr)",IF(AND(ISNUMBER(SEARCH("PAPILLON",B1884)),OR(ISNUMBER(SEARCH("Papier",B1884)),ISNUMBER(SEARCH("Hygiénique",B1884)),ISNUMBER(SEARCH("HYGIÉNIQUE",B1884))),NOT(OR(ISNUMBER(SEARCH("Lingette",B1884)),ISNUMBER(SEARCH("Mouchoir",B1884))))),"Papillon Papier",IF(OR(ISNUMBER(SEARCH("TAJ AL SAHAR",B1884)),ISNUMBER(SEARCH("TAJ BLADI",B1884)),ISNUMBER(SEARCH("TAJ BELADI",B1884)),ISNUMBER(SEARCH("Tilal Assahra",B1884)),ISNUMBER(SEARCH("Jawharat Asahra",B1884))),"TAJ SAHARA",IF(AND(OR(ISNUMBER(SEARCH("AL ITKANE",B1884)),ISNUMBER(SEARCH("ALITKANE",B1884)),ISNUMBER(SEARCH("PRESTO",B1884))),NOT(OR(ISNUMBER(SEARCH("Thé",B1884)),ISNUMBER(SEARCH("THE ",B1884)),ISNUMBER(SEARCH("thé",B1884)),ISNUMBER(SEARCH("SELHAM",B1884)),ISNUMBER(SEARCH("LHAFLA",B1884)),ISNUMBER(SEARCH("ZINE",B1884)),ISNUMBER(SEARCH("tiyay",B1884)),ISNUMBER(SEARCH("alouns",B1884)),ISNUMBER(SEARCH("lmhrat",B1884))))),"Al Itkrans + Presto",IF(OR(ISNUMBER(SEARCH("DALAA",B1884)),ISNUMBER(SEARCH("CS-DALAA",B1884)),ISNUMBER(SEARCH("DALINA",B1884))),"Dalaa VP / Baqqal / RP",IF(OR(LEFT(UPPER(B1884),4)="MIA ",LEFT(UPPER(B1884),6)="CS-MIA"),"Mia",IF(OR(LEFT(UPPER(B1884),5)="NOVA ",LEFT(UPPER(B1884),7)="CS-NOVA"),"Nova",IF(OR(ISNUMBER(SEARCH("PRIMA ",B1884)),ISNUMBER(SEARCH("CS-PRIMA",B1884))),"Prima",IF(OR(ISNUMBER(SEARCH("Douceur",B1884)),ISNUMBER(SEARCH("DOUCEUR",B1884))),"Douceur",IF(OR(ISNUMBER(SEARCH("SANGO",B1884)),ISNUMBER(SEARCH("CS-SANGO",B1884))),"SANGO",IF(ISNUMBER(SEARCH("BLANDOUX",B1884)),"Blandoux",IF(ISNUMBER(SEARCH("SHIWAMI",B1884)),"Shiwame",IF(ISNUMBER(SEARCH("KELLOGG",B1884)),"Kelloggs",IF(OR(ISNUMBER(SEARCH("TOBIGO",B1884)),ISNUMBER(SEARCH("DWIST",B1884))),"Tobigo",IF(OR(ISNUMBER(SEARCH("MARISOL",B1884)),ISNUMBER(SEARCH("MARESOL",B1884))),"Maresol",IF(OR(ISNUMBER(SEARCH("TAKIS",B1884)),ISNUMBER(SEARCH("TAKYS",B1884))),"TAKYS",IF(ISNUMBER(SEARCH("TAWIL",B1884)),"Tawil",IF(ISNUMBER(SEARCH("FROMY",B1884)),"Fromy",""))))))))))))))))))))))))</f>
        <v/>
      </c>
    </row>
    <row r="1885" spans="1:3" ht="18" hidden="1" customHeight="1" x14ac:dyDescent="0.3">
      <c r="A1885" s="3" t="str">
        <f>Products!A1489</f>
        <v>ART00296</v>
      </c>
      <c r="B1885" s="3" t="str">
        <f>Products!B1489</f>
        <v>LA BONNE VACHE Fromage 96U</v>
      </c>
      <c r="C1885" s="3" t="str">
        <f>IF(OR(ISNUMBER(SEARCH("SELHAM",B1885)),ISNUMBER(SEARCH("LHAFLA",B1885)),ISNUMBER(SEARCH("ZINE",B1885)),ISNUMBER(SEARCH("tiyay",B1885)),ISNUMBER(SEARCH("alouns",B1885)),ISNUMBER(SEARCH("lmhrat",B1885))),"The Al Itkane",IF(AND(ISNUMBER(SEARCH("CALIN",B1885)),ISNUMBER(SEARCH("RP",B1885)),NOT(ISNUMBER(SEARCH("VP",B1885)))),"Calin RP",IF(AND(ISNUMBER(SEARCH("CALIN",B1885)),ISNUMBER(SEARCH("VP",B1885))),"Calin VP",IF(AND(ISNUMBER(SEARCH("MIO",B1885)),OR(ISNUMBER(SEARCH("Vaisselle",B1885)),ISNUMBER(SEARCH("vaisselle",B1885)))),"Mio Liquid Vaisselle",IF(AND(ISNUMBER(SEARCH("MIO",B1885)),ISNUMBER(SEARCH("Javel",B1885))),"Mio Javel",IF(AND(ISNUMBER(SEARCH("MIO",B1885)),ISNUMBER(SEARCH("Matic",B1885))),"Mio Matic",IF(AND(ISNUMBER(SEARCH("MIO",B1885)),OR(ISNUMBER(SEARCH("Détérgent",B1885)),ISNUMBER(SEARCH("Poudre",B1885)),ISNUMBER(SEARCH("Semi Auto",B1885)),ISNUMBER(SEARCH("1KG",B1885)),ISNUMBER(SEARCH("500G",B1885)),ISNUMBER(SEARCH("10KG",B1885)),ISNUMBER(SEARCH("1.5K",B1885)),ISNUMBER(SEARCH("215G",B1885)),ISNUMBER(SEARCH("350G",B1885)),ISNUMBER(SEARCH("90G",B1885)),ISNUMBER(SEARCH("Gold",B1885)),ISNUMBER(SEARCH("Citron",B1885)),ISNUMBER(SEARCH("Rose",B1885)),ISNUMBER(SEARCH("Lessive",B1885))),NOT(OR(ISNUMBER(SEARCH("Vaisselle",B1885)),ISNUMBER(SEARCH("Javel",B1885)),ISNUMBER(SEARCH("Matic",B1885)),ISNUMBER(SEARCH("Nettoyant",B1885)),ISNUMBER(SEARCH("Pâte",B1885)),ISNUMBER(SEARCH("Lave",B1885)),ISNUMBER(SEARCH("Détartrant",B1885))))),"Mio main (1k+500gr)",IF(AND(ISNUMBER(SEARCH("PAPILLON",B1885)),OR(ISNUMBER(SEARCH("Papier",B1885)),ISNUMBER(SEARCH("Hygiénique",B1885)),ISNUMBER(SEARCH("HYGIÉNIQUE",B1885))),NOT(OR(ISNUMBER(SEARCH("Lingette",B1885)),ISNUMBER(SEARCH("Mouchoir",B1885))))),"Papillon Papier",IF(OR(ISNUMBER(SEARCH("TAJ AL SAHAR",B1885)),ISNUMBER(SEARCH("TAJ BLADI",B1885)),ISNUMBER(SEARCH("TAJ BELADI",B1885)),ISNUMBER(SEARCH("Tilal Assahra",B1885)),ISNUMBER(SEARCH("Jawharat Asahra",B1885))),"TAJ SAHARA",IF(AND(OR(ISNUMBER(SEARCH("AL ITKANE",B1885)),ISNUMBER(SEARCH("ALITKANE",B1885)),ISNUMBER(SEARCH("PRESTO",B1885))),NOT(OR(ISNUMBER(SEARCH("Thé",B1885)),ISNUMBER(SEARCH("THE ",B1885)),ISNUMBER(SEARCH("thé",B1885)),ISNUMBER(SEARCH("SELHAM",B1885)),ISNUMBER(SEARCH("LHAFLA",B1885)),ISNUMBER(SEARCH("ZINE",B1885)),ISNUMBER(SEARCH("tiyay",B1885)),ISNUMBER(SEARCH("alouns",B1885)),ISNUMBER(SEARCH("lmhrat",B1885))))),"Al Itkrans + Presto",IF(OR(ISNUMBER(SEARCH("DALAA",B1885)),ISNUMBER(SEARCH("CS-DALAA",B1885)),ISNUMBER(SEARCH("DALINA",B1885))),"Dalaa VP / Baqqal / RP",IF(OR(LEFT(UPPER(B1885),4)="MIA ",LEFT(UPPER(B1885),6)="CS-MIA"),"Mia",IF(OR(LEFT(UPPER(B1885),5)="NOVA ",LEFT(UPPER(B1885),7)="CS-NOVA"),"Nova",IF(OR(ISNUMBER(SEARCH("PRIMA ",B1885)),ISNUMBER(SEARCH("CS-PRIMA",B1885))),"Prima",IF(OR(ISNUMBER(SEARCH("Douceur",B1885)),ISNUMBER(SEARCH("DOUCEUR",B1885))),"Douceur",IF(OR(ISNUMBER(SEARCH("SANGO",B1885)),ISNUMBER(SEARCH("CS-SANGO",B1885))),"SANGO",IF(ISNUMBER(SEARCH("BLANDOUX",B1885)),"Blandoux",IF(ISNUMBER(SEARCH("SHIWAMI",B1885)),"Shiwame",IF(ISNUMBER(SEARCH("KELLOGG",B1885)),"Kelloggs",IF(OR(ISNUMBER(SEARCH("TOBIGO",B1885)),ISNUMBER(SEARCH("DWIST",B1885))),"Tobigo",IF(OR(ISNUMBER(SEARCH("MARISOL",B1885)),ISNUMBER(SEARCH("MARESOL",B1885))),"Maresol",IF(OR(ISNUMBER(SEARCH("TAKIS",B1885)),ISNUMBER(SEARCH("TAKYS",B1885))),"TAKYS",IF(ISNUMBER(SEARCH("TAWIL",B1885)),"Tawil",IF(ISNUMBER(SEARCH("FROMY",B1885)),"Fromy",""))))))))))))))))))))))))</f>
        <v/>
      </c>
    </row>
    <row r="1886" spans="1:3" ht="18" hidden="1" customHeight="1" x14ac:dyDescent="0.3">
      <c r="A1886" s="3" t="str">
        <f>Products!A1490</f>
        <v>ART00298</v>
      </c>
      <c r="B1886" s="3" t="str">
        <f>Products!B1490</f>
        <v>ARIEL Détergent Automatic Fraicheur lavande 750G X16</v>
      </c>
      <c r="C1886" s="3" t="str">
        <f>IF(OR(ISNUMBER(SEARCH("SELHAM",B1886)),ISNUMBER(SEARCH("LHAFLA",B1886)),ISNUMBER(SEARCH("ZINE",B1886)),ISNUMBER(SEARCH("tiyay",B1886)),ISNUMBER(SEARCH("alouns",B1886)),ISNUMBER(SEARCH("lmhrat",B1886))),"The Al Itkane",IF(AND(ISNUMBER(SEARCH("CALIN",B1886)),ISNUMBER(SEARCH("RP",B1886)),NOT(ISNUMBER(SEARCH("VP",B1886)))),"Calin RP",IF(AND(ISNUMBER(SEARCH("CALIN",B1886)),ISNUMBER(SEARCH("VP",B1886))),"Calin VP",IF(AND(ISNUMBER(SEARCH("MIO",B1886)),OR(ISNUMBER(SEARCH("Vaisselle",B1886)),ISNUMBER(SEARCH("vaisselle",B1886)))),"Mio Liquid Vaisselle",IF(AND(ISNUMBER(SEARCH("MIO",B1886)),ISNUMBER(SEARCH("Javel",B1886))),"Mio Javel",IF(AND(ISNUMBER(SEARCH("MIO",B1886)),ISNUMBER(SEARCH("Matic",B1886))),"Mio Matic",IF(AND(ISNUMBER(SEARCH("MIO",B1886)),OR(ISNUMBER(SEARCH("Détérgent",B1886)),ISNUMBER(SEARCH("Poudre",B1886)),ISNUMBER(SEARCH("Semi Auto",B1886)),ISNUMBER(SEARCH("1KG",B1886)),ISNUMBER(SEARCH("500G",B1886)),ISNUMBER(SEARCH("10KG",B1886)),ISNUMBER(SEARCH("1.5K",B1886)),ISNUMBER(SEARCH("215G",B1886)),ISNUMBER(SEARCH("350G",B1886)),ISNUMBER(SEARCH("90G",B1886)),ISNUMBER(SEARCH("Gold",B1886)),ISNUMBER(SEARCH("Citron",B1886)),ISNUMBER(SEARCH("Rose",B1886)),ISNUMBER(SEARCH("Lessive",B1886))),NOT(OR(ISNUMBER(SEARCH("Vaisselle",B1886)),ISNUMBER(SEARCH("Javel",B1886)),ISNUMBER(SEARCH("Matic",B1886)),ISNUMBER(SEARCH("Nettoyant",B1886)),ISNUMBER(SEARCH("Pâte",B1886)),ISNUMBER(SEARCH("Lave",B1886)),ISNUMBER(SEARCH("Détartrant",B1886))))),"Mio main (1k+500gr)",IF(AND(ISNUMBER(SEARCH("PAPILLON",B1886)),OR(ISNUMBER(SEARCH("Papier",B1886)),ISNUMBER(SEARCH("Hygiénique",B1886)),ISNUMBER(SEARCH("HYGIÉNIQUE",B1886))),NOT(OR(ISNUMBER(SEARCH("Lingette",B1886)),ISNUMBER(SEARCH("Mouchoir",B1886))))),"Papillon Papier",IF(OR(ISNUMBER(SEARCH("TAJ AL SAHAR",B1886)),ISNUMBER(SEARCH("TAJ BLADI",B1886)),ISNUMBER(SEARCH("TAJ BELADI",B1886)),ISNUMBER(SEARCH("Tilal Assahra",B1886)),ISNUMBER(SEARCH("Jawharat Asahra",B1886))),"TAJ SAHARA",IF(AND(OR(ISNUMBER(SEARCH("AL ITKANE",B1886)),ISNUMBER(SEARCH("ALITKANE",B1886)),ISNUMBER(SEARCH("PRESTO",B1886))),NOT(OR(ISNUMBER(SEARCH("Thé",B1886)),ISNUMBER(SEARCH("THE ",B1886)),ISNUMBER(SEARCH("thé",B1886)),ISNUMBER(SEARCH("SELHAM",B1886)),ISNUMBER(SEARCH("LHAFLA",B1886)),ISNUMBER(SEARCH("ZINE",B1886)),ISNUMBER(SEARCH("tiyay",B1886)),ISNUMBER(SEARCH("alouns",B1886)),ISNUMBER(SEARCH("lmhrat",B1886))))),"Al Itkrans + Presto",IF(OR(ISNUMBER(SEARCH("DALAA",B1886)),ISNUMBER(SEARCH("CS-DALAA",B1886)),ISNUMBER(SEARCH("DALINA",B1886))),"Dalaa VP / Baqqal / RP",IF(OR(LEFT(UPPER(B1886),4)="MIA ",LEFT(UPPER(B1886),6)="CS-MIA"),"Mia",IF(OR(LEFT(UPPER(B1886),5)="NOVA ",LEFT(UPPER(B1886),7)="CS-NOVA"),"Nova",IF(OR(ISNUMBER(SEARCH("PRIMA ",B1886)),ISNUMBER(SEARCH("CS-PRIMA",B1886))),"Prima",IF(OR(ISNUMBER(SEARCH("Douceur",B1886)),ISNUMBER(SEARCH("DOUCEUR",B1886))),"Douceur",IF(OR(ISNUMBER(SEARCH("SANGO",B1886)),ISNUMBER(SEARCH("CS-SANGO",B1886))),"SANGO",IF(ISNUMBER(SEARCH("BLANDOUX",B1886)),"Blandoux",IF(ISNUMBER(SEARCH("SHIWAMI",B1886)),"Shiwame",IF(ISNUMBER(SEARCH("KELLOGG",B1886)),"Kelloggs",IF(OR(ISNUMBER(SEARCH("TOBIGO",B1886)),ISNUMBER(SEARCH("DWIST",B1886))),"Tobigo",IF(OR(ISNUMBER(SEARCH("MARISOL",B1886)),ISNUMBER(SEARCH("MARESOL",B1886))),"Maresol",IF(OR(ISNUMBER(SEARCH("TAKIS",B1886)),ISNUMBER(SEARCH("TAKYS",B1886))),"TAKYS",IF(ISNUMBER(SEARCH("TAWIL",B1886)),"Tawil",IF(ISNUMBER(SEARCH("FROMY",B1886)),"Fromy",""))))))))))))))))))))))))</f>
        <v/>
      </c>
    </row>
    <row r="1887" spans="1:3" ht="18" hidden="1" customHeight="1" x14ac:dyDescent="0.3">
      <c r="A1887" s="3" t="str">
        <f>Products!A1491</f>
        <v>ART00302</v>
      </c>
      <c r="B1887" s="3" t="str">
        <f>Products!B1491</f>
        <v>TOP COOKIES CHOC 30G</v>
      </c>
      <c r="C1887" s="3" t="str">
        <f>IF(OR(ISNUMBER(SEARCH("SELHAM",B1887)),ISNUMBER(SEARCH("LHAFLA",B1887)),ISNUMBER(SEARCH("ZINE",B1887)),ISNUMBER(SEARCH("tiyay",B1887)),ISNUMBER(SEARCH("alouns",B1887)),ISNUMBER(SEARCH("lmhrat",B1887))),"The Al Itkane",IF(AND(ISNUMBER(SEARCH("CALIN",B1887)),ISNUMBER(SEARCH("RP",B1887)),NOT(ISNUMBER(SEARCH("VP",B1887)))),"Calin RP",IF(AND(ISNUMBER(SEARCH("CALIN",B1887)),ISNUMBER(SEARCH("VP",B1887))),"Calin VP",IF(AND(ISNUMBER(SEARCH("MIO",B1887)),OR(ISNUMBER(SEARCH("Vaisselle",B1887)),ISNUMBER(SEARCH("vaisselle",B1887)))),"Mio Liquid Vaisselle",IF(AND(ISNUMBER(SEARCH("MIO",B1887)),ISNUMBER(SEARCH("Javel",B1887))),"Mio Javel",IF(AND(ISNUMBER(SEARCH("MIO",B1887)),ISNUMBER(SEARCH("Matic",B1887))),"Mio Matic",IF(AND(ISNUMBER(SEARCH("MIO",B1887)),OR(ISNUMBER(SEARCH("Détérgent",B1887)),ISNUMBER(SEARCH("Poudre",B1887)),ISNUMBER(SEARCH("Semi Auto",B1887)),ISNUMBER(SEARCH("1KG",B1887)),ISNUMBER(SEARCH("500G",B1887)),ISNUMBER(SEARCH("10KG",B1887)),ISNUMBER(SEARCH("1.5K",B1887)),ISNUMBER(SEARCH("215G",B1887)),ISNUMBER(SEARCH("350G",B1887)),ISNUMBER(SEARCH("90G",B1887)),ISNUMBER(SEARCH("Gold",B1887)),ISNUMBER(SEARCH("Citron",B1887)),ISNUMBER(SEARCH("Rose",B1887)),ISNUMBER(SEARCH("Lessive",B1887))),NOT(OR(ISNUMBER(SEARCH("Vaisselle",B1887)),ISNUMBER(SEARCH("Javel",B1887)),ISNUMBER(SEARCH("Matic",B1887)),ISNUMBER(SEARCH("Nettoyant",B1887)),ISNUMBER(SEARCH("Pâte",B1887)),ISNUMBER(SEARCH("Lave",B1887)),ISNUMBER(SEARCH("Détartrant",B1887))))),"Mio main (1k+500gr)",IF(AND(ISNUMBER(SEARCH("PAPILLON",B1887)),OR(ISNUMBER(SEARCH("Papier",B1887)),ISNUMBER(SEARCH("Hygiénique",B1887)),ISNUMBER(SEARCH("HYGIÉNIQUE",B1887))),NOT(OR(ISNUMBER(SEARCH("Lingette",B1887)),ISNUMBER(SEARCH("Mouchoir",B1887))))),"Papillon Papier",IF(OR(ISNUMBER(SEARCH("TAJ AL SAHAR",B1887)),ISNUMBER(SEARCH("TAJ BLADI",B1887)),ISNUMBER(SEARCH("TAJ BELADI",B1887)),ISNUMBER(SEARCH("Tilal Assahra",B1887)),ISNUMBER(SEARCH("Jawharat Asahra",B1887))),"TAJ SAHARA",IF(AND(OR(ISNUMBER(SEARCH("AL ITKANE",B1887)),ISNUMBER(SEARCH("ALITKANE",B1887)),ISNUMBER(SEARCH("PRESTO",B1887))),NOT(OR(ISNUMBER(SEARCH("Thé",B1887)),ISNUMBER(SEARCH("THE ",B1887)),ISNUMBER(SEARCH("thé",B1887)),ISNUMBER(SEARCH("SELHAM",B1887)),ISNUMBER(SEARCH("LHAFLA",B1887)),ISNUMBER(SEARCH("ZINE",B1887)),ISNUMBER(SEARCH("tiyay",B1887)),ISNUMBER(SEARCH("alouns",B1887)),ISNUMBER(SEARCH("lmhrat",B1887))))),"Al Itkrans + Presto",IF(OR(ISNUMBER(SEARCH("DALAA",B1887)),ISNUMBER(SEARCH("CS-DALAA",B1887)),ISNUMBER(SEARCH("DALINA",B1887))),"Dalaa VP / Baqqal / RP",IF(OR(LEFT(UPPER(B1887),4)="MIA ",LEFT(UPPER(B1887),6)="CS-MIA"),"Mia",IF(OR(LEFT(UPPER(B1887),5)="NOVA ",LEFT(UPPER(B1887),7)="CS-NOVA"),"Nova",IF(OR(ISNUMBER(SEARCH("PRIMA ",B1887)),ISNUMBER(SEARCH("CS-PRIMA",B1887))),"Prima",IF(OR(ISNUMBER(SEARCH("Douceur",B1887)),ISNUMBER(SEARCH("DOUCEUR",B1887))),"Douceur",IF(OR(ISNUMBER(SEARCH("SANGO",B1887)),ISNUMBER(SEARCH("CS-SANGO",B1887))),"SANGO",IF(ISNUMBER(SEARCH("BLANDOUX",B1887)),"Blandoux",IF(ISNUMBER(SEARCH("SHIWAMI",B1887)),"Shiwame",IF(ISNUMBER(SEARCH("KELLOGG",B1887)),"Kelloggs",IF(OR(ISNUMBER(SEARCH("TOBIGO",B1887)),ISNUMBER(SEARCH("DWIST",B1887))),"Tobigo",IF(OR(ISNUMBER(SEARCH("MARISOL",B1887)),ISNUMBER(SEARCH("MARESOL",B1887))),"Maresol",IF(OR(ISNUMBER(SEARCH("TAKIS",B1887)),ISNUMBER(SEARCH("TAKYS",B1887))),"TAKYS",IF(ISNUMBER(SEARCH("TAWIL",B1887)),"Tawil",IF(ISNUMBER(SEARCH("FROMY",B1887)),"Fromy",""))))))))))))))))))))))))</f>
        <v/>
      </c>
    </row>
    <row r="1888" spans="1:3" ht="18" hidden="1" customHeight="1" x14ac:dyDescent="0.3">
      <c r="A1888" s="3" t="str">
        <f>Products!A1492</f>
        <v>ART00303</v>
      </c>
      <c r="B1888" s="3" t="str">
        <f>Products!B1492</f>
        <v>TOP COOKIES ORIGINAL 30G</v>
      </c>
      <c r="C1888" s="3" t="str">
        <f>IF(OR(ISNUMBER(SEARCH("SELHAM",B1888)),ISNUMBER(SEARCH("LHAFLA",B1888)),ISNUMBER(SEARCH("ZINE",B1888)),ISNUMBER(SEARCH("tiyay",B1888)),ISNUMBER(SEARCH("alouns",B1888)),ISNUMBER(SEARCH("lmhrat",B1888))),"The Al Itkane",IF(AND(ISNUMBER(SEARCH("CALIN",B1888)),ISNUMBER(SEARCH("RP",B1888)),NOT(ISNUMBER(SEARCH("VP",B1888)))),"Calin RP",IF(AND(ISNUMBER(SEARCH("CALIN",B1888)),ISNUMBER(SEARCH("VP",B1888))),"Calin VP",IF(AND(ISNUMBER(SEARCH("MIO",B1888)),OR(ISNUMBER(SEARCH("Vaisselle",B1888)),ISNUMBER(SEARCH("vaisselle",B1888)))),"Mio Liquid Vaisselle",IF(AND(ISNUMBER(SEARCH("MIO",B1888)),ISNUMBER(SEARCH("Javel",B1888))),"Mio Javel",IF(AND(ISNUMBER(SEARCH("MIO",B1888)),ISNUMBER(SEARCH("Matic",B1888))),"Mio Matic",IF(AND(ISNUMBER(SEARCH("MIO",B1888)),OR(ISNUMBER(SEARCH("Détérgent",B1888)),ISNUMBER(SEARCH("Poudre",B1888)),ISNUMBER(SEARCH("Semi Auto",B1888)),ISNUMBER(SEARCH("1KG",B1888)),ISNUMBER(SEARCH("500G",B1888)),ISNUMBER(SEARCH("10KG",B1888)),ISNUMBER(SEARCH("1.5K",B1888)),ISNUMBER(SEARCH("215G",B1888)),ISNUMBER(SEARCH("350G",B1888)),ISNUMBER(SEARCH("90G",B1888)),ISNUMBER(SEARCH("Gold",B1888)),ISNUMBER(SEARCH("Citron",B1888)),ISNUMBER(SEARCH("Rose",B1888)),ISNUMBER(SEARCH("Lessive",B1888))),NOT(OR(ISNUMBER(SEARCH("Vaisselle",B1888)),ISNUMBER(SEARCH("Javel",B1888)),ISNUMBER(SEARCH("Matic",B1888)),ISNUMBER(SEARCH("Nettoyant",B1888)),ISNUMBER(SEARCH("Pâte",B1888)),ISNUMBER(SEARCH("Lave",B1888)),ISNUMBER(SEARCH("Détartrant",B1888))))),"Mio main (1k+500gr)",IF(AND(ISNUMBER(SEARCH("PAPILLON",B1888)),OR(ISNUMBER(SEARCH("Papier",B1888)),ISNUMBER(SEARCH("Hygiénique",B1888)),ISNUMBER(SEARCH("HYGIÉNIQUE",B1888))),NOT(OR(ISNUMBER(SEARCH("Lingette",B1888)),ISNUMBER(SEARCH("Mouchoir",B1888))))),"Papillon Papier",IF(OR(ISNUMBER(SEARCH("TAJ AL SAHAR",B1888)),ISNUMBER(SEARCH("TAJ BLADI",B1888)),ISNUMBER(SEARCH("TAJ BELADI",B1888)),ISNUMBER(SEARCH("Tilal Assahra",B1888)),ISNUMBER(SEARCH("Jawharat Asahra",B1888))),"TAJ SAHARA",IF(AND(OR(ISNUMBER(SEARCH("AL ITKANE",B1888)),ISNUMBER(SEARCH("ALITKANE",B1888)),ISNUMBER(SEARCH("PRESTO",B1888))),NOT(OR(ISNUMBER(SEARCH("Thé",B1888)),ISNUMBER(SEARCH("THE ",B1888)),ISNUMBER(SEARCH("thé",B1888)),ISNUMBER(SEARCH("SELHAM",B1888)),ISNUMBER(SEARCH("LHAFLA",B1888)),ISNUMBER(SEARCH("ZINE",B1888)),ISNUMBER(SEARCH("tiyay",B1888)),ISNUMBER(SEARCH("alouns",B1888)),ISNUMBER(SEARCH("lmhrat",B1888))))),"Al Itkrans + Presto",IF(OR(ISNUMBER(SEARCH("DALAA",B1888)),ISNUMBER(SEARCH("CS-DALAA",B1888)),ISNUMBER(SEARCH("DALINA",B1888))),"Dalaa VP / Baqqal / RP",IF(OR(LEFT(UPPER(B1888),4)="MIA ",LEFT(UPPER(B1888),6)="CS-MIA"),"Mia",IF(OR(LEFT(UPPER(B1888),5)="NOVA ",LEFT(UPPER(B1888),7)="CS-NOVA"),"Nova",IF(OR(ISNUMBER(SEARCH("PRIMA ",B1888)),ISNUMBER(SEARCH("CS-PRIMA",B1888))),"Prima",IF(OR(ISNUMBER(SEARCH("Douceur",B1888)),ISNUMBER(SEARCH("DOUCEUR",B1888))),"Douceur",IF(OR(ISNUMBER(SEARCH("SANGO",B1888)),ISNUMBER(SEARCH("CS-SANGO",B1888))),"SANGO",IF(ISNUMBER(SEARCH("BLANDOUX",B1888)),"Blandoux",IF(ISNUMBER(SEARCH("SHIWAMI",B1888)),"Shiwame",IF(ISNUMBER(SEARCH("KELLOGG",B1888)),"Kelloggs",IF(OR(ISNUMBER(SEARCH("TOBIGO",B1888)),ISNUMBER(SEARCH("DWIST",B1888))),"Tobigo",IF(OR(ISNUMBER(SEARCH("MARISOL",B1888)),ISNUMBER(SEARCH("MARESOL",B1888))),"Maresol",IF(OR(ISNUMBER(SEARCH("TAKIS",B1888)),ISNUMBER(SEARCH("TAKYS",B1888))),"TAKYS",IF(ISNUMBER(SEARCH("TAWIL",B1888)),"Tawil",IF(ISNUMBER(SEARCH("FROMY",B1888)),"Fromy",""))))))))))))))))))))))))</f>
        <v/>
      </c>
    </row>
    <row r="1889" spans="1:3" ht="18" hidden="1" customHeight="1" x14ac:dyDescent="0.3">
      <c r="A1889" s="3" t="str">
        <f>Products!A1493</f>
        <v>ART00304</v>
      </c>
      <c r="B1889" s="3" t="str">
        <f>Products!B1493</f>
        <v>MOMO BLACK 36G</v>
      </c>
      <c r="C1889" s="3" t="str">
        <f>IF(OR(ISNUMBER(SEARCH("SELHAM",B1889)),ISNUMBER(SEARCH("LHAFLA",B1889)),ISNUMBER(SEARCH("ZINE",B1889)),ISNUMBER(SEARCH("tiyay",B1889)),ISNUMBER(SEARCH("alouns",B1889)),ISNUMBER(SEARCH("lmhrat",B1889))),"The Al Itkane",IF(AND(ISNUMBER(SEARCH("CALIN",B1889)),ISNUMBER(SEARCH("RP",B1889)),NOT(ISNUMBER(SEARCH("VP",B1889)))),"Calin RP",IF(AND(ISNUMBER(SEARCH("CALIN",B1889)),ISNUMBER(SEARCH("VP",B1889))),"Calin VP",IF(AND(ISNUMBER(SEARCH("MIO",B1889)),OR(ISNUMBER(SEARCH("Vaisselle",B1889)),ISNUMBER(SEARCH("vaisselle",B1889)))),"Mio Liquid Vaisselle",IF(AND(ISNUMBER(SEARCH("MIO",B1889)),ISNUMBER(SEARCH("Javel",B1889))),"Mio Javel",IF(AND(ISNUMBER(SEARCH("MIO",B1889)),ISNUMBER(SEARCH("Matic",B1889))),"Mio Matic",IF(AND(ISNUMBER(SEARCH("MIO",B1889)),OR(ISNUMBER(SEARCH("Détérgent",B1889)),ISNUMBER(SEARCH("Poudre",B1889)),ISNUMBER(SEARCH("Semi Auto",B1889)),ISNUMBER(SEARCH("1KG",B1889)),ISNUMBER(SEARCH("500G",B1889)),ISNUMBER(SEARCH("10KG",B1889)),ISNUMBER(SEARCH("1.5K",B1889)),ISNUMBER(SEARCH("215G",B1889)),ISNUMBER(SEARCH("350G",B1889)),ISNUMBER(SEARCH("90G",B1889)),ISNUMBER(SEARCH("Gold",B1889)),ISNUMBER(SEARCH("Citron",B1889)),ISNUMBER(SEARCH("Rose",B1889)),ISNUMBER(SEARCH("Lessive",B1889))),NOT(OR(ISNUMBER(SEARCH("Vaisselle",B1889)),ISNUMBER(SEARCH("Javel",B1889)),ISNUMBER(SEARCH("Matic",B1889)),ISNUMBER(SEARCH("Nettoyant",B1889)),ISNUMBER(SEARCH("Pâte",B1889)),ISNUMBER(SEARCH("Lave",B1889)),ISNUMBER(SEARCH("Détartrant",B1889))))),"Mio main (1k+500gr)",IF(AND(ISNUMBER(SEARCH("PAPILLON",B1889)),OR(ISNUMBER(SEARCH("Papier",B1889)),ISNUMBER(SEARCH("Hygiénique",B1889)),ISNUMBER(SEARCH("HYGIÉNIQUE",B1889))),NOT(OR(ISNUMBER(SEARCH("Lingette",B1889)),ISNUMBER(SEARCH("Mouchoir",B1889))))),"Papillon Papier",IF(OR(ISNUMBER(SEARCH("TAJ AL SAHAR",B1889)),ISNUMBER(SEARCH("TAJ BLADI",B1889)),ISNUMBER(SEARCH("TAJ BELADI",B1889)),ISNUMBER(SEARCH("Tilal Assahra",B1889)),ISNUMBER(SEARCH("Jawharat Asahra",B1889))),"TAJ SAHARA",IF(AND(OR(ISNUMBER(SEARCH("AL ITKANE",B1889)),ISNUMBER(SEARCH("ALITKANE",B1889)),ISNUMBER(SEARCH("PRESTO",B1889))),NOT(OR(ISNUMBER(SEARCH("Thé",B1889)),ISNUMBER(SEARCH("THE ",B1889)),ISNUMBER(SEARCH("thé",B1889)),ISNUMBER(SEARCH("SELHAM",B1889)),ISNUMBER(SEARCH("LHAFLA",B1889)),ISNUMBER(SEARCH("ZINE",B1889)),ISNUMBER(SEARCH("tiyay",B1889)),ISNUMBER(SEARCH("alouns",B1889)),ISNUMBER(SEARCH("lmhrat",B1889))))),"Al Itkrans + Presto",IF(OR(ISNUMBER(SEARCH("DALAA",B1889)),ISNUMBER(SEARCH("CS-DALAA",B1889)),ISNUMBER(SEARCH("DALINA",B1889))),"Dalaa VP / Baqqal / RP",IF(OR(LEFT(UPPER(B1889),4)="MIA ",LEFT(UPPER(B1889),6)="CS-MIA"),"Mia",IF(OR(LEFT(UPPER(B1889),5)="NOVA ",LEFT(UPPER(B1889),7)="CS-NOVA"),"Nova",IF(OR(ISNUMBER(SEARCH("PRIMA ",B1889)),ISNUMBER(SEARCH("CS-PRIMA",B1889))),"Prima",IF(OR(ISNUMBER(SEARCH("Douceur",B1889)),ISNUMBER(SEARCH("DOUCEUR",B1889))),"Douceur",IF(OR(ISNUMBER(SEARCH("SANGO",B1889)),ISNUMBER(SEARCH("CS-SANGO",B1889))),"SANGO",IF(ISNUMBER(SEARCH("BLANDOUX",B1889)),"Blandoux",IF(ISNUMBER(SEARCH("SHIWAMI",B1889)),"Shiwame",IF(ISNUMBER(SEARCH("KELLOGG",B1889)),"Kelloggs",IF(OR(ISNUMBER(SEARCH("TOBIGO",B1889)),ISNUMBER(SEARCH("DWIST",B1889))),"Tobigo",IF(OR(ISNUMBER(SEARCH("MARISOL",B1889)),ISNUMBER(SEARCH("MARESOL",B1889))),"Maresol",IF(OR(ISNUMBER(SEARCH("TAKIS",B1889)),ISNUMBER(SEARCH("TAKYS",B1889))),"TAKYS",IF(ISNUMBER(SEARCH("TAWIL",B1889)),"Tawil",IF(ISNUMBER(SEARCH("FROMY",B1889)),"Fromy",""))))))))))))))))))))))))</f>
        <v/>
      </c>
    </row>
    <row r="1890" spans="1:3" ht="18" hidden="1" customHeight="1" x14ac:dyDescent="0.3">
      <c r="A1890" s="3" t="str">
        <f>Products!A1494</f>
        <v>ART00305</v>
      </c>
      <c r="B1890" s="3" t="str">
        <f>Products!B1494</f>
        <v>CAPRI VANNILE 45G</v>
      </c>
      <c r="C1890" s="3" t="str">
        <f>IF(OR(ISNUMBER(SEARCH("SELHAM",B1890)),ISNUMBER(SEARCH("LHAFLA",B1890)),ISNUMBER(SEARCH("ZINE",B1890)),ISNUMBER(SEARCH("tiyay",B1890)),ISNUMBER(SEARCH("alouns",B1890)),ISNUMBER(SEARCH("lmhrat",B1890))),"The Al Itkane",IF(AND(ISNUMBER(SEARCH("CALIN",B1890)),ISNUMBER(SEARCH("RP",B1890)),NOT(ISNUMBER(SEARCH("VP",B1890)))),"Calin RP",IF(AND(ISNUMBER(SEARCH("CALIN",B1890)),ISNUMBER(SEARCH("VP",B1890))),"Calin VP",IF(AND(ISNUMBER(SEARCH("MIO",B1890)),OR(ISNUMBER(SEARCH("Vaisselle",B1890)),ISNUMBER(SEARCH("vaisselle",B1890)))),"Mio Liquid Vaisselle",IF(AND(ISNUMBER(SEARCH("MIO",B1890)),ISNUMBER(SEARCH("Javel",B1890))),"Mio Javel",IF(AND(ISNUMBER(SEARCH("MIO",B1890)),ISNUMBER(SEARCH("Matic",B1890))),"Mio Matic",IF(AND(ISNUMBER(SEARCH("MIO",B1890)),OR(ISNUMBER(SEARCH("Détérgent",B1890)),ISNUMBER(SEARCH("Poudre",B1890)),ISNUMBER(SEARCH("Semi Auto",B1890)),ISNUMBER(SEARCH("1KG",B1890)),ISNUMBER(SEARCH("500G",B1890)),ISNUMBER(SEARCH("10KG",B1890)),ISNUMBER(SEARCH("1.5K",B1890)),ISNUMBER(SEARCH("215G",B1890)),ISNUMBER(SEARCH("350G",B1890)),ISNUMBER(SEARCH("90G",B1890)),ISNUMBER(SEARCH("Gold",B1890)),ISNUMBER(SEARCH("Citron",B1890)),ISNUMBER(SEARCH("Rose",B1890)),ISNUMBER(SEARCH("Lessive",B1890))),NOT(OR(ISNUMBER(SEARCH("Vaisselle",B1890)),ISNUMBER(SEARCH("Javel",B1890)),ISNUMBER(SEARCH("Matic",B1890)),ISNUMBER(SEARCH("Nettoyant",B1890)),ISNUMBER(SEARCH("Pâte",B1890)),ISNUMBER(SEARCH("Lave",B1890)),ISNUMBER(SEARCH("Détartrant",B1890))))),"Mio main (1k+500gr)",IF(AND(ISNUMBER(SEARCH("PAPILLON",B1890)),OR(ISNUMBER(SEARCH("Papier",B1890)),ISNUMBER(SEARCH("Hygiénique",B1890)),ISNUMBER(SEARCH("HYGIÉNIQUE",B1890))),NOT(OR(ISNUMBER(SEARCH("Lingette",B1890)),ISNUMBER(SEARCH("Mouchoir",B1890))))),"Papillon Papier",IF(OR(ISNUMBER(SEARCH("TAJ AL SAHAR",B1890)),ISNUMBER(SEARCH("TAJ BLADI",B1890)),ISNUMBER(SEARCH("TAJ BELADI",B1890)),ISNUMBER(SEARCH("Tilal Assahra",B1890)),ISNUMBER(SEARCH("Jawharat Asahra",B1890))),"TAJ SAHARA",IF(AND(OR(ISNUMBER(SEARCH("AL ITKANE",B1890)),ISNUMBER(SEARCH("ALITKANE",B1890)),ISNUMBER(SEARCH("PRESTO",B1890))),NOT(OR(ISNUMBER(SEARCH("Thé",B1890)),ISNUMBER(SEARCH("THE ",B1890)),ISNUMBER(SEARCH("thé",B1890)),ISNUMBER(SEARCH("SELHAM",B1890)),ISNUMBER(SEARCH("LHAFLA",B1890)),ISNUMBER(SEARCH("ZINE",B1890)),ISNUMBER(SEARCH("tiyay",B1890)),ISNUMBER(SEARCH("alouns",B1890)),ISNUMBER(SEARCH("lmhrat",B1890))))),"Al Itkrans + Presto",IF(OR(ISNUMBER(SEARCH("DALAA",B1890)),ISNUMBER(SEARCH("CS-DALAA",B1890)),ISNUMBER(SEARCH("DALINA",B1890))),"Dalaa VP / Baqqal / RP",IF(OR(LEFT(UPPER(B1890),4)="MIA ",LEFT(UPPER(B1890),6)="CS-MIA"),"Mia",IF(OR(LEFT(UPPER(B1890),5)="NOVA ",LEFT(UPPER(B1890),7)="CS-NOVA"),"Nova",IF(OR(ISNUMBER(SEARCH("PRIMA ",B1890)),ISNUMBER(SEARCH("CS-PRIMA",B1890))),"Prima",IF(OR(ISNUMBER(SEARCH("Douceur",B1890)),ISNUMBER(SEARCH("DOUCEUR",B1890))),"Douceur",IF(OR(ISNUMBER(SEARCH("SANGO",B1890)),ISNUMBER(SEARCH("CS-SANGO",B1890))),"SANGO",IF(ISNUMBER(SEARCH("BLANDOUX",B1890)),"Blandoux",IF(ISNUMBER(SEARCH("SHIWAMI",B1890)),"Shiwame",IF(ISNUMBER(SEARCH("KELLOGG",B1890)),"Kelloggs",IF(OR(ISNUMBER(SEARCH("TOBIGO",B1890)),ISNUMBER(SEARCH("DWIST",B1890))),"Tobigo",IF(OR(ISNUMBER(SEARCH("MARISOL",B1890)),ISNUMBER(SEARCH("MARESOL",B1890))),"Maresol",IF(OR(ISNUMBER(SEARCH("TAKIS",B1890)),ISNUMBER(SEARCH("TAKYS",B1890))),"TAKYS",IF(ISNUMBER(SEARCH("TAWIL",B1890)),"Tawil",IF(ISNUMBER(SEARCH("FROMY",B1890)),"Fromy",""))))))))))))))))))))))))</f>
        <v/>
      </c>
    </row>
    <row r="1891" spans="1:3" ht="18" hidden="1" customHeight="1" x14ac:dyDescent="0.3">
      <c r="A1891" s="3" t="str">
        <f>Products!A1495</f>
        <v>ART00306</v>
      </c>
      <c r="B1891" s="3" t="str">
        <f>Products!B1495</f>
        <v>BUBBALOO Chewing Gum Fraise Pack 60U</v>
      </c>
      <c r="C1891" s="3" t="str">
        <f>IF(OR(ISNUMBER(SEARCH("SELHAM",B1891)),ISNUMBER(SEARCH("LHAFLA",B1891)),ISNUMBER(SEARCH("ZINE",B1891)),ISNUMBER(SEARCH("tiyay",B1891)),ISNUMBER(SEARCH("alouns",B1891)),ISNUMBER(SEARCH("lmhrat",B1891))),"The Al Itkane",IF(AND(ISNUMBER(SEARCH("CALIN",B1891)),ISNUMBER(SEARCH("RP",B1891)),NOT(ISNUMBER(SEARCH("VP",B1891)))),"Calin RP",IF(AND(ISNUMBER(SEARCH("CALIN",B1891)),ISNUMBER(SEARCH("VP",B1891))),"Calin VP",IF(AND(ISNUMBER(SEARCH("MIO",B1891)),OR(ISNUMBER(SEARCH("Vaisselle",B1891)),ISNUMBER(SEARCH("vaisselle",B1891)))),"Mio Liquid Vaisselle",IF(AND(ISNUMBER(SEARCH("MIO",B1891)),ISNUMBER(SEARCH("Javel",B1891))),"Mio Javel",IF(AND(ISNUMBER(SEARCH("MIO",B1891)),ISNUMBER(SEARCH("Matic",B1891))),"Mio Matic",IF(AND(ISNUMBER(SEARCH("MIO",B1891)),OR(ISNUMBER(SEARCH("Détérgent",B1891)),ISNUMBER(SEARCH("Poudre",B1891)),ISNUMBER(SEARCH("Semi Auto",B1891)),ISNUMBER(SEARCH("1KG",B1891)),ISNUMBER(SEARCH("500G",B1891)),ISNUMBER(SEARCH("10KG",B1891)),ISNUMBER(SEARCH("1.5K",B1891)),ISNUMBER(SEARCH("215G",B1891)),ISNUMBER(SEARCH("350G",B1891)),ISNUMBER(SEARCH("90G",B1891)),ISNUMBER(SEARCH("Gold",B1891)),ISNUMBER(SEARCH("Citron",B1891)),ISNUMBER(SEARCH("Rose",B1891)),ISNUMBER(SEARCH("Lessive",B1891))),NOT(OR(ISNUMBER(SEARCH("Vaisselle",B1891)),ISNUMBER(SEARCH("Javel",B1891)),ISNUMBER(SEARCH("Matic",B1891)),ISNUMBER(SEARCH("Nettoyant",B1891)),ISNUMBER(SEARCH("Pâte",B1891)),ISNUMBER(SEARCH("Lave",B1891)),ISNUMBER(SEARCH("Détartrant",B1891))))),"Mio main (1k+500gr)",IF(AND(ISNUMBER(SEARCH("PAPILLON",B1891)),OR(ISNUMBER(SEARCH("Papier",B1891)),ISNUMBER(SEARCH("Hygiénique",B1891)),ISNUMBER(SEARCH("HYGIÉNIQUE",B1891))),NOT(OR(ISNUMBER(SEARCH("Lingette",B1891)),ISNUMBER(SEARCH("Mouchoir",B1891))))),"Papillon Papier",IF(OR(ISNUMBER(SEARCH("TAJ AL SAHAR",B1891)),ISNUMBER(SEARCH("TAJ BLADI",B1891)),ISNUMBER(SEARCH("TAJ BELADI",B1891)),ISNUMBER(SEARCH("Tilal Assahra",B1891)),ISNUMBER(SEARCH("Jawharat Asahra",B1891))),"TAJ SAHARA",IF(AND(OR(ISNUMBER(SEARCH("AL ITKANE",B1891)),ISNUMBER(SEARCH("ALITKANE",B1891)),ISNUMBER(SEARCH("PRESTO",B1891))),NOT(OR(ISNUMBER(SEARCH("Thé",B1891)),ISNUMBER(SEARCH("THE ",B1891)),ISNUMBER(SEARCH("thé",B1891)),ISNUMBER(SEARCH("SELHAM",B1891)),ISNUMBER(SEARCH("LHAFLA",B1891)),ISNUMBER(SEARCH("ZINE",B1891)),ISNUMBER(SEARCH("tiyay",B1891)),ISNUMBER(SEARCH("alouns",B1891)),ISNUMBER(SEARCH("lmhrat",B1891))))),"Al Itkrans + Presto",IF(OR(ISNUMBER(SEARCH("DALAA",B1891)),ISNUMBER(SEARCH("CS-DALAA",B1891)),ISNUMBER(SEARCH("DALINA",B1891))),"Dalaa VP / Baqqal / RP",IF(OR(LEFT(UPPER(B1891),4)="MIA ",LEFT(UPPER(B1891),6)="CS-MIA"),"Mia",IF(OR(LEFT(UPPER(B1891),5)="NOVA ",LEFT(UPPER(B1891),7)="CS-NOVA"),"Nova",IF(OR(ISNUMBER(SEARCH("PRIMA ",B1891)),ISNUMBER(SEARCH("CS-PRIMA",B1891))),"Prima",IF(OR(ISNUMBER(SEARCH("Douceur",B1891)),ISNUMBER(SEARCH("DOUCEUR",B1891))),"Douceur",IF(OR(ISNUMBER(SEARCH("SANGO",B1891)),ISNUMBER(SEARCH("CS-SANGO",B1891))),"SANGO",IF(ISNUMBER(SEARCH("BLANDOUX",B1891)),"Blandoux",IF(ISNUMBER(SEARCH("SHIWAMI",B1891)),"Shiwame",IF(ISNUMBER(SEARCH("KELLOGG",B1891)),"Kelloggs",IF(OR(ISNUMBER(SEARCH("TOBIGO",B1891)),ISNUMBER(SEARCH("DWIST",B1891))),"Tobigo",IF(OR(ISNUMBER(SEARCH("MARISOL",B1891)),ISNUMBER(SEARCH("MARESOL",B1891))),"Maresol",IF(OR(ISNUMBER(SEARCH("TAKIS",B1891)),ISNUMBER(SEARCH("TAKYS",B1891))),"TAKYS",IF(ISNUMBER(SEARCH("TAWIL",B1891)),"Tawil",IF(ISNUMBER(SEARCH("FROMY",B1891)),"Fromy",""))))))))))))))))))))))))</f>
        <v/>
      </c>
    </row>
    <row r="1892" spans="1:3" ht="18" hidden="1" customHeight="1" x14ac:dyDescent="0.3">
      <c r="A1892" s="3" t="str">
        <f>Products!A1496</f>
        <v>ART00307</v>
      </c>
      <c r="B1892" s="3" t="str">
        <f>Products!B1496</f>
        <v>MATON Insecticide Cafard et Fourmis 750ml</v>
      </c>
      <c r="C1892" s="3" t="str">
        <f>IF(OR(ISNUMBER(SEARCH("SELHAM",B1892)),ISNUMBER(SEARCH("LHAFLA",B1892)),ISNUMBER(SEARCH("ZINE",B1892)),ISNUMBER(SEARCH("tiyay",B1892)),ISNUMBER(SEARCH("alouns",B1892)),ISNUMBER(SEARCH("lmhrat",B1892))),"The Al Itkane",IF(AND(ISNUMBER(SEARCH("CALIN",B1892)),ISNUMBER(SEARCH("RP",B1892)),NOT(ISNUMBER(SEARCH("VP",B1892)))),"Calin RP",IF(AND(ISNUMBER(SEARCH("CALIN",B1892)),ISNUMBER(SEARCH("VP",B1892))),"Calin VP",IF(AND(ISNUMBER(SEARCH("MIO",B1892)),OR(ISNUMBER(SEARCH("Vaisselle",B1892)),ISNUMBER(SEARCH("vaisselle",B1892)))),"Mio Liquid Vaisselle",IF(AND(ISNUMBER(SEARCH("MIO",B1892)),ISNUMBER(SEARCH("Javel",B1892))),"Mio Javel",IF(AND(ISNUMBER(SEARCH("MIO",B1892)),ISNUMBER(SEARCH("Matic",B1892))),"Mio Matic",IF(AND(ISNUMBER(SEARCH("MIO",B1892)),OR(ISNUMBER(SEARCH("Détérgent",B1892)),ISNUMBER(SEARCH("Poudre",B1892)),ISNUMBER(SEARCH("Semi Auto",B1892)),ISNUMBER(SEARCH("1KG",B1892)),ISNUMBER(SEARCH("500G",B1892)),ISNUMBER(SEARCH("10KG",B1892)),ISNUMBER(SEARCH("1.5K",B1892)),ISNUMBER(SEARCH("215G",B1892)),ISNUMBER(SEARCH("350G",B1892)),ISNUMBER(SEARCH("90G",B1892)),ISNUMBER(SEARCH("Gold",B1892)),ISNUMBER(SEARCH("Citron",B1892)),ISNUMBER(SEARCH("Rose",B1892)),ISNUMBER(SEARCH("Lessive",B1892))),NOT(OR(ISNUMBER(SEARCH("Vaisselle",B1892)),ISNUMBER(SEARCH("Javel",B1892)),ISNUMBER(SEARCH("Matic",B1892)),ISNUMBER(SEARCH("Nettoyant",B1892)),ISNUMBER(SEARCH("Pâte",B1892)),ISNUMBER(SEARCH("Lave",B1892)),ISNUMBER(SEARCH("Détartrant",B1892))))),"Mio main (1k+500gr)",IF(AND(ISNUMBER(SEARCH("PAPILLON",B1892)),OR(ISNUMBER(SEARCH("Papier",B1892)),ISNUMBER(SEARCH("Hygiénique",B1892)),ISNUMBER(SEARCH("HYGIÉNIQUE",B1892))),NOT(OR(ISNUMBER(SEARCH("Lingette",B1892)),ISNUMBER(SEARCH("Mouchoir",B1892))))),"Papillon Papier",IF(OR(ISNUMBER(SEARCH("TAJ AL SAHAR",B1892)),ISNUMBER(SEARCH("TAJ BLADI",B1892)),ISNUMBER(SEARCH("TAJ BELADI",B1892)),ISNUMBER(SEARCH("Tilal Assahra",B1892)),ISNUMBER(SEARCH("Jawharat Asahra",B1892))),"TAJ SAHARA",IF(AND(OR(ISNUMBER(SEARCH("AL ITKANE",B1892)),ISNUMBER(SEARCH("ALITKANE",B1892)),ISNUMBER(SEARCH("PRESTO",B1892))),NOT(OR(ISNUMBER(SEARCH("Thé",B1892)),ISNUMBER(SEARCH("THE ",B1892)),ISNUMBER(SEARCH("thé",B1892)),ISNUMBER(SEARCH("SELHAM",B1892)),ISNUMBER(SEARCH("LHAFLA",B1892)),ISNUMBER(SEARCH("ZINE",B1892)),ISNUMBER(SEARCH("tiyay",B1892)),ISNUMBER(SEARCH("alouns",B1892)),ISNUMBER(SEARCH("lmhrat",B1892))))),"Al Itkrans + Presto",IF(OR(ISNUMBER(SEARCH("DALAA",B1892)),ISNUMBER(SEARCH("CS-DALAA",B1892)),ISNUMBER(SEARCH("DALINA",B1892))),"Dalaa VP / Baqqal / RP",IF(OR(LEFT(UPPER(B1892),4)="MIA ",LEFT(UPPER(B1892),6)="CS-MIA"),"Mia",IF(OR(LEFT(UPPER(B1892),5)="NOVA ",LEFT(UPPER(B1892),7)="CS-NOVA"),"Nova",IF(OR(ISNUMBER(SEARCH("PRIMA ",B1892)),ISNUMBER(SEARCH("CS-PRIMA",B1892))),"Prima",IF(OR(ISNUMBER(SEARCH("Douceur",B1892)),ISNUMBER(SEARCH("DOUCEUR",B1892))),"Douceur",IF(OR(ISNUMBER(SEARCH("SANGO",B1892)),ISNUMBER(SEARCH("CS-SANGO",B1892))),"SANGO",IF(ISNUMBER(SEARCH("BLANDOUX",B1892)),"Blandoux",IF(ISNUMBER(SEARCH("SHIWAMI",B1892)),"Shiwame",IF(ISNUMBER(SEARCH("KELLOGG",B1892)),"Kelloggs",IF(OR(ISNUMBER(SEARCH("TOBIGO",B1892)),ISNUMBER(SEARCH("DWIST",B1892))),"Tobigo",IF(OR(ISNUMBER(SEARCH("MARISOL",B1892)),ISNUMBER(SEARCH("MARESOL",B1892))),"Maresol",IF(OR(ISNUMBER(SEARCH("TAKIS",B1892)),ISNUMBER(SEARCH("TAKYS",B1892))),"TAKYS",IF(ISNUMBER(SEARCH("TAWIL",B1892)),"Tawil",IF(ISNUMBER(SEARCH("FROMY",B1892)),"Fromy",""))))))))))))))))))))))))</f>
        <v/>
      </c>
    </row>
    <row r="1893" spans="1:3" ht="18" hidden="1" customHeight="1" x14ac:dyDescent="0.3">
      <c r="A1893" s="3" t="str">
        <f>Products!A1497</f>
        <v>ART00308</v>
      </c>
      <c r="B1893" s="3" t="str">
        <f>Products!B1497</f>
        <v>MATON Insecticide Cafard et Fourmis 300ml</v>
      </c>
      <c r="C1893" s="3" t="str">
        <f>IF(OR(ISNUMBER(SEARCH("SELHAM",B1893)),ISNUMBER(SEARCH("LHAFLA",B1893)),ISNUMBER(SEARCH("ZINE",B1893)),ISNUMBER(SEARCH("tiyay",B1893)),ISNUMBER(SEARCH("alouns",B1893)),ISNUMBER(SEARCH("lmhrat",B1893))),"The Al Itkane",IF(AND(ISNUMBER(SEARCH("CALIN",B1893)),ISNUMBER(SEARCH("RP",B1893)),NOT(ISNUMBER(SEARCH("VP",B1893)))),"Calin RP",IF(AND(ISNUMBER(SEARCH("CALIN",B1893)),ISNUMBER(SEARCH("VP",B1893))),"Calin VP",IF(AND(ISNUMBER(SEARCH("MIO",B1893)),OR(ISNUMBER(SEARCH("Vaisselle",B1893)),ISNUMBER(SEARCH("vaisselle",B1893)))),"Mio Liquid Vaisselle",IF(AND(ISNUMBER(SEARCH("MIO",B1893)),ISNUMBER(SEARCH("Javel",B1893))),"Mio Javel",IF(AND(ISNUMBER(SEARCH("MIO",B1893)),ISNUMBER(SEARCH("Matic",B1893))),"Mio Matic",IF(AND(ISNUMBER(SEARCH("MIO",B1893)),OR(ISNUMBER(SEARCH("Détérgent",B1893)),ISNUMBER(SEARCH("Poudre",B1893)),ISNUMBER(SEARCH("Semi Auto",B1893)),ISNUMBER(SEARCH("1KG",B1893)),ISNUMBER(SEARCH("500G",B1893)),ISNUMBER(SEARCH("10KG",B1893)),ISNUMBER(SEARCH("1.5K",B1893)),ISNUMBER(SEARCH("215G",B1893)),ISNUMBER(SEARCH("350G",B1893)),ISNUMBER(SEARCH("90G",B1893)),ISNUMBER(SEARCH("Gold",B1893)),ISNUMBER(SEARCH("Citron",B1893)),ISNUMBER(SEARCH("Rose",B1893)),ISNUMBER(SEARCH("Lessive",B1893))),NOT(OR(ISNUMBER(SEARCH("Vaisselle",B1893)),ISNUMBER(SEARCH("Javel",B1893)),ISNUMBER(SEARCH("Matic",B1893)),ISNUMBER(SEARCH("Nettoyant",B1893)),ISNUMBER(SEARCH("Pâte",B1893)),ISNUMBER(SEARCH("Lave",B1893)),ISNUMBER(SEARCH("Détartrant",B1893))))),"Mio main (1k+500gr)",IF(AND(ISNUMBER(SEARCH("PAPILLON",B1893)),OR(ISNUMBER(SEARCH("Papier",B1893)),ISNUMBER(SEARCH("Hygiénique",B1893)),ISNUMBER(SEARCH("HYGIÉNIQUE",B1893))),NOT(OR(ISNUMBER(SEARCH("Lingette",B1893)),ISNUMBER(SEARCH("Mouchoir",B1893))))),"Papillon Papier",IF(OR(ISNUMBER(SEARCH("TAJ AL SAHAR",B1893)),ISNUMBER(SEARCH("TAJ BLADI",B1893)),ISNUMBER(SEARCH("TAJ BELADI",B1893)),ISNUMBER(SEARCH("Tilal Assahra",B1893)),ISNUMBER(SEARCH("Jawharat Asahra",B1893))),"TAJ SAHARA",IF(AND(OR(ISNUMBER(SEARCH("AL ITKANE",B1893)),ISNUMBER(SEARCH("ALITKANE",B1893)),ISNUMBER(SEARCH("PRESTO",B1893))),NOT(OR(ISNUMBER(SEARCH("Thé",B1893)),ISNUMBER(SEARCH("THE ",B1893)),ISNUMBER(SEARCH("thé",B1893)),ISNUMBER(SEARCH("SELHAM",B1893)),ISNUMBER(SEARCH("LHAFLA",B1893)),ISNUMBER(SEARCH("ZINE",B1893)),ISNUMBER(SEARCH("tiyay",B1893)),ISNUMBER(SEARCH("alouns",B1893)),ISNUMBER(SEARCH("lmhrat",B1893))))),"Al Itkrans + Presto",IF(OR(ISNUMBER(SEARCH("DALAA",B1893)),ISNUMBER(SEARCH("CS-DALAA",B1893)),ISNUMBER(SEARCH("DALINA",B1893))),"Dalaa VP / Baqqal / RP",IF(OR(LEFT(UPPER(B1893),4)="MIA ",LEFT(UPPER(B1893),6)="CS-MIA"),"Mia",IF(OR(LEFT(UPPER(B1893),5)="NOVA ",LEFT(UPPER(B1893),7)="CS-NOVA"),"Nova",IF(OR(ISNUMBER(SEARCH("PRIMA ",B1893)),ISNUMBER(SEARCH("CS-PRIMA",B1893))),"Prima",IF(OR(ISNUMBER(SEARCH("Douceur",B1893)),ISNUMBER(SEARCH("DOUCEUR",B1893))),"Douceur",IF(OR(ISNUMBER(SEARCH("SANGO",B1893)),ISNUMBER(SEARCH("CS-SANGO",B1893))),"SANGO",IF(ISNUMBER(SEARCH("BLANDOUX",B1893)),"Blandoux",IF(ISNUMBER(SEARCH("SHIWAMI",B1893)),"Shiwame",IF(ISNUMBER(SEARCH("KELLOGG",B1893)),"Kelloggs",IF(OR(ISNUMBER(SEARCH("TOBIGO",B1893)),ISNUMBER(SEARCH("DWIST",B1893))),"Tobigo",IF(OR(ISNUMBER(SEARCH("MARISOL",B1893)),ISNUMBER(SEARCH("MARESOL",B1893))),"Maresol",IF(OR(ISNUMBER(SEARCH("TAKIS",B1893)),ISNUMBER(SEARCH("TAKYS",B1893))),"TAKYS",IF(ISNUMBER(SEARCH("TAWIL",B1893)),"Tawil",IF(ISNUMBER(SEARCH("FROMY",B1893)),"Fromy",""))))))))))))))))))))))))</f>
        <v/>
      </c>
    </row>
    <row r="1894" spans="1:3" ht="18" hidden="1" customHeight="1" x14ac:dyDescent="0.3">
      <c r="A1894" s="3" t="str">
        <f>Products!A1498</f>
        <v>ART00309</v>
      </c>
      <c r="B1894" s="3" t="str">
        <f>Products!B1498</f>
        <v>MATON Insecticide Mouches &amp; moustiques 750ml</v>
      </c>
      <c r="C1894" s="3" t="str">
        <f>IF(OR(ISNUMBER(SEARCH("SELHAM",B1894)),ISNUMBER(SEARCH("LHAFLA",B1894)),ISNUMBER(SEARCH("ZINE",B1894)),ISNUMBER(SEARCH("tiyay",B1894)),ISNUMBER(SEARCH("alouns",B1894)),ISNUMBER(SEARCH("lmhrat",B1894))),"The Al Itkane",IF(AND(ISNUMBER(SEARCH("CALIN",B1894)),ISNUMBER(SEARCH("RP",B1894)),NOT(ISNUMBER(SEARCH("VP",B1894)))),"Calin RP",IF(AND(ISNUMBER(SEARCH("CALIN",B1894)),ISNUMBER(SEARCH("VP",B1894))),"Calin VP",IF(AND(ISNUMBER(SEARCH("MIO",B1894)),OR(ISNUMBER(SEARCH("Vaisselle",B1894)),ISNUMBER(SEARCH("vaisselle",B1894)))),"Mio Liquid Vaisselle",IF(AND(ISNUMBER(SEARCH("MIO",B1894)),ISNUMBER(SEARCH("Javel",B1894))),"Mio Javel",IF(AND(ISNUMBER(SEARCH("MIO",B1894)),ISNUMBER(SEARCH("Matic",B1894))),"Mio Matic",IF(AND(ISNUMBER(SEARCH("MIO",B1894)),OR(ISNUMBER(SEARCH("Détérgent",B1894)),ISNUMBER(SEARCH("Poudre",B1894)),ISNUMBER(SEARCH("Semi Auto",B1894)),ISNUMBER(SEARCH("1KG",B1894)),ISNUMBER(SEARCH("500G",B1894)),ISNUMBER(SEARCH("10KG",B1894)),ISNUMBER(SEARCH("1.5K",B1894)),ISNUMBER(SEARCH("215G",B1894)),ISNUMBER(SEARCH("350G",B1894)),ISNUMBER(SEARCH("90G",B1894)),ISNUMBER(SEARCH("Gold",B1894)),ISNUMBER(SEARCH("Citron",B1894)),ISNUMBER(SEARCH("Rose",B1894)),ISNUMBER(SEARCH("Lessive",B1894))),NOT(OR(ISNUMBER(SEARCH("Vaisselle",B1894)),ISNUMBER(SEARCH("Javel",B1894)),ISNUMBER(SEARCH("Matic",B1894)),ISNUMBER(SEARCH("Nettoyant",B1894)),ISNUMBER(SEARCH("Pâte",B1894)),ISNUMBER(SEARCH("Lave",B1894)),ISNUMBER(SEARCH("Détartrant",B1894))))),"Mio main (1k+500gr)",IF(AND(ISNUMBER(SEARCH("PAPILLON",B1894)),OR(ISNUMBER(SEARCH("Papier",B1894)),ISNUMBER(SEARCH("Hygiénique",B1894)),ISNUMBER(SEARCH("HYGIÉNIQUE",B1894))),NOT(OR(ISNUMBER(SEARCH("Lingette",B1894)),ISNUMBER(SEARCH("Mouchoir",B1894))))),"Papillon Papier",IF(OR(ISNUMBER(SEARCH("TAJ AL SAHAR",B1894)),ISNUMBER(SEARCH("TAJ BLADI",B1894)),ISNUMBER(SEARCH("TAJ BELADI",B1894)),ISNUMBER(SEARCH("Tilal Assahra",B1894)),ISNUMBER(SEARCH("Jawharat Asahra",B1894))),"TAJ SAHARA",IF(AND(OR(ISNUMBER(SEARCH("AL ITKANE",B1894)),ISNUMBER(SEARCH("ALITKANE",B1894)),ISNUMBER(SEARCH("PRESTO",B1894))),NOT(OR(ISNUMBER(SEARCH("Thé",B1894)),ISNUMBER(SEARCH("THE ",B1894)),ISNUMBER(SEARCH("thé",B1894)),ISNUMBER(SEARCH("SELHAM",B1894)),ISNUMBER(SEARCH("LHAFLA",B1894)),ISNUMBER(SEARCH("ZINE",B1894)),ISNUMBER(SEARCH("tiyay",B1894)),ISNUMBER(SEARCH("alouns",B1894)),ISNUMBER(SEARCH("lmhrat",B1894))))),"Al Itkrans + Presto",IF(OR(ISNUMBER(SEARCH("DALAA",B1894)),ISNUMBER(SEARCH("CS-DALAA",B1894)),ISNUMBER(SEARCH("DALINA",B1894))),"Dalaa VP / Baqqal / RP",IF(OR(LEFT(UPPER(B1894),4)="MIA ",LEFT(UPPER(B1894),6)="CS-MIA"),"Mia",IF(OR(LEFT(UPPER(B1894),5)="NOVA ",LEFT(UPPER(B1894),7)="CS-NOVA"),"Nova",IF(OR(ISNUMBER(SEARCH("PRIMA ",B1894)),ISNUMBER(SEARCH("CS-PRIMA",B1894))),"Prima",IF(OR(ISNUMBER(SEARCH("Douceur",B1894)),ISNUMBER(SEARCH("DOUCEUR",B1894))),"Douceur",IF(OR(ISNUMBER(SEARCH("SANGO",B1894)),ISNUMBER(SEARCH("CS-SANGO",B1894))),"SANGO",IF(ISNUMBER(SEARCH("BLANDOUX",B1894)),"Blandoux",IF(ISNUMBER(SEARCH("SHIWAMI",B1894)),"Shiwame",IF(ISNUMBER(SEARCH("KELLOGG",B1894)),"Kelloggs",IF(OR(ISNUMBER(SEARCH("TOBIGO",B1894)),ISNUMBER(SEARCH("DWIST",B1894))),"Tobigo",IF(OR(ISNUMBER(SEARCH("MARISOL",B1894)),ISNUMBER(SEARCH("MARESOL",B1894))),"Maresol",IF(OR(ISNUMBER(SEARCH("TAKIS",B1894)),ISNUMBER(SEARCH("TAKYS",B1894))),"TAKYS",IF(ISNUMBER(SEARCH("TAWIL",B1894)),"Tawil",IF(ISNUMBER(SEARCH("FROMY",B1894)),"Fromy",""))))))))))))))))))))))))</f>
        <v/>
      </c>
    </row>
    <row r="1895" spans="1:3" ht="18" hidden="1" customHeight="1" x14ac:dyDescent="0.3">
      <c r="A1895" s="3" t="str">
        <f>Products!A1499</f>
        <v>ART00310</v>
      </c>
      <c r="B1895" s="3" t="str">
        <f>Products!B1499</f>
        <v>MATON Insecticide Mouches &amp; moustiques 200ml</v>
      </c>
      <c r="C1895" s="3" t="str">
        <f>IF(OR(ISNUMBER(SEARCH("SELHAM",B1895)),ISNUMBER(SEARCH("LHAFLA",B1895)),ISNUMBER(SEARCH("ZINE",B1895)),ISNUMBER(SEARCH("tiyay",B1895)),ISNUMBER(SEARCH("alouns",B1895)),ISNUMBER(SEARCH("lmhrat",B1895))),"The Al Itkane",IF(AND(ISNUMBER(SEARCH("CALIN",B1895)),ISNUMBER(SEARCH("RP",B1895)),NOT(ISNUMBER(SEARCH("VP",B1895)))),"Calin RP",IF(AND(ISNUMBER(SEARCH("CALIN",B1895)),ISNUMBER(SEARCH("VP",B1895))),"Calin VP",IF(AND(ISNUMBER(SEARCH("MIO",B1895)),OR(ISNUMBER(SEARCH("Vaisselle",B1895)),ISNUMBER(SEARCH("vaisselle",B1895)))),"Mio Liquid Vaisselle",IF(AND(ISNUMBER(SEARCH("MIO",B1895)),ISNUMBER(SEARCH("Javel",B1895))),"Mio Javel",IF(AND(ISNUMBER(SEARCH("MIO",B1895)),ISNUMBER(SEARCH("Matic",B1895))),"Mio Matic",IF(AND(ISNUMBER(SEARCH("MIO",B1895)),OR(ISNUMBER(SEARCH("Détérgent",B1895)),ISNUMBER(SEARCH("Poudre",B1895)),ISNUMBER(SEARCH("Semi Auto",B1895)),ISNUMBER(SEARCH("1KG",B1895)),ISNUMBER(SEARCH("500G",B1895)),ISNUMBER(SEARCH("10KG",B1895)),ISNUMBER(SEARCH("1.5K",B1895)),ISNUMBER(SEARCH("215G",B1895)),ISNUMBER(SEARCH("350G",B1895)),ISNUMBER(SEARCH("90G",B1895)),ISNUMBER(SEARCH("Gold",B1895)),ISNUMBER(SEARCH("Citron",B1895)),ISNUMBER(SEARCH("Rose",B1895)),ISNUMBER(SEARCH("Lessive",B1895))),NOT(OR(ISNUMBER(SEARCH("Vaisselle",B1895)),ISNUMBER(SEARCH("Javel",B1895)),ISNUMBER(SEARCH("Matic",B1895)),ISNUMBER(SEARCH("Nettoyant",B1895)),ISNUMBER(SEARCH("Pâte",B1895)),ISNUMBER(SEARCH("Lave",B1895)),ISNUMBER(SEARCH("Détartrant",B1895))))),"Mio main (1k+500gr)",IF(AND(ISNUMBER(SEARCH("PAPILLON",B1895)),OR(ISNUMBER(SEARCH("Papier",B1895)),ISNUMBER(SEARCH("Hygiénique",B1895)),ISNUMBER(SEARCH("HYGIÉNIQUE",B1895))),NOT(OR(ISNUMBER(SEARCH("Lingette",B1895)),ISNUMBER(SEARCH("Mouchoir",B1895))))),"Papillon Papier",IF(OR(ISNUMBER(SEARCH("TAJ AL SAHAR",B1895)),ISNUMBER(SEARCH("TAJ BLADI",B1895)),ISNUMBER(SEARCH("TAJ BELADI",B1895)),ISNUMBER(SEARCH("Tilal Assahra",B1895)),ISNUMBER(SEARCH("Jawharat Asahra",B1895))),"TAJ SAHARA",IF(AND(OR(ISNUMBER(SEARCH("AL ITKANE",B1895)),ISNUMBER(SEARCH("ALITKANE",B1895)),ISNUMBER(SEARCH("PRESTO",B1895))),NOT(OR(ISNUMBER(SEARCH("Thé",B1895)),ISNUMBER(SEARCH("THE ",B1895)),ISNUMBER(SEARCH("thé",B1895)),ISNUMBER(SEARCH("SELHAM",B1895)),ISNUMBER(SEARCH("LHAFLA",B1895)),ISNUMBER(SEARCH("ZINE",B1895)),ISNUMBER(SEARCH("tiyay",B1895)),ISNUMBER(SEARCH("alouns",B1895)),ISNUMBER(SEARCH("lmhrat",B1895))))),"Al Itkrans + Presto",IF(OR(ISNUMBER(SEARCH("DALAA",B1895)),ISNUMBER(SEARCH("CS-DALAA",B1895)),ISNUMBER(SEARCH("DALINA",B1895))),"Dalaa VP / Baqqal / RP",IF(OR(LEFT(UPPER(B1895),4)="MIA ",LEFT(UPPER(B1895),6)="CS-MIA"),"Mia",IF(OR(LEFT(UPPER(B1895),5)="NOVA ",LEFT(UPPER(B1895),7)="CS-NOVA"),"Nova",IF(OR(ISNUMBER(SEARCH("PRIMA ",B1895)),ISNUMBER(SEARCH("CS-PRIMA",B1895))),"Prima",IF(OR(ISNUMBER(SEARCH("Douceur",B1895)),ISNUMBER(SEARCH("DOUCEUR",B1895))),"Douceur",IF(OR(ISNUMBER(SEARCH("SANGO",B1895)),ISNUMBER(SEARCH("CS-SANGO",B1895))),"SANGO",IF(ISNUMBER(SEARCH("BLANDOUX",B1895)),"Blandoux",IF(ISNUMBER(SEARCH("SHIWAMI",B1895)),"Shiwame",IF(ISNUMBER(SEARCH("KELLOGG",B1895)),"Kelloggs",IF(OR(ISNUMBER(SEARCH("TOBIGO",B1895)),ISNUMBER(SEARCH("DWIST",B1895))),"Tobigo",IF(OR(ISNUMBER(SEARCH("MARISOL",B1895)),ISNUMBER(SEARCH("MARESOL",B1895))),"Maresol",IF(OR(ISNUMBER(SEARCH("TAKIS",B1895)),ISNUMBER(SEARCH("TAKYS",B1895))),"TAKYS",IF(ISNUMBER(SEARCH("TAWIL",B1895)),"Tawil",IF(ISNUMBER(SEARCH("FROMY",B1895)),"Fromy",""))))))))))))))))))))))))</f>
        <v/>
      </c>
    </row>
    <row r="1896" spans="1:3" ht="18" hidden="1" customHeight="1" x14ac:dyDescent="0.3">
      <c r="A1896" s="3" t="str">
        <f>Products!A1500</f>
        <v>ART00311</v>
      </c>
      <c r="B1896" s="3" t="str">
        <f>Products!B1500</f>
        <v>MEGUSTA Sac Poubelle 30L * 40</v>
      </c>
      <c r="C1896" s="3" t="str">
        <f>IF(OR(ISNUMBER(SEARCH("SELHAM",B1896)),ISNUMBER(SEARCH("LHAFLA",B1896)),ISNUMBER(SEARCH("ZINE",B1896)),ISNUMBER(SEARCH("tiyay",B1896)),ISNUMBER(SEARCH("alouns",B1896)),ISNUMBER(SEARCH("lmhrat",B1896))),"The Al Itkane",IF(AND(ISNUMBER(SEARCH("CALIN",B1896)),ISNUMBER(SEARCH("RP",B1896)),NOT(ISNUMBER(SEARCH("VP",B1896)))),"Calin RP",IF(AND(ISNUMBER(SEARCH("CALIN",B1896)),ISNUMBER(SEARCH("VP",B1896))),"Calin VP",IF(AND(ISNUMBER(SEARCH("MIO",B1896)),OR(ISNUMBER(SEARCH("Vaisselle",B1896)),ISNUMBER(SEARCH("vaisselle",B1896)))),"Mio Liquid Vaisselle",IF(AND(ISNUMBER(SEARCH("MIO",B1896)),ISNUMBER(SEARCH("Javel",B1896))),"Mio Javel",IF(AND(ISNUMBER(SEARCH("MIO",B1896)),ISNUMBER(SEARCH("Matic",B1896))),"Mio Matic",IF(AND(ISNUMBER(SEARCH("MIO",B1896)),OR(ISNUMBER(SEARCH("Détérgent",B1896)),ISNUMBER(SEARCH("Poudre",B1896)),ISNUMBER(SEARCH("Semi Auto",B1896)),ISNUMBER(SEARCH("1KG",B1896)),ISNUMBER(SEARCH("500G",B1896)),ISNUMBER(SEARCH("10KG",B1896)),ISNUMBER(SEARCH("1.5K",B1896)),ISNUMBER(SEARCH("215G",B1896)),ISNUMBER(SEARCH("350G",B1896)),ISNUMBER(SEARCH("90G",B1896)),ISNUMBER(SEARCH("Gold",B1896)),ISNUMBER(SEARCH("Citron",B1896)),ISNUMBER(SEARCH("Rose",B1896)),ISNUMBER(SEARCH("Lessive",B1896))),NOT(OR(ISNUMBER(SEARCH("Vaisselle",B1896)),ISNUMBER(SEARCH("Javel",B1896)),ISNUMBER(SEARCH("Matic",B1896)),ISNUMBER(SEARCH("Nettoyant",B1896)),ISNUMBER(SEARCH("Pâte",B1896)),ISNUMBER(SEARCH("Lave",B1896)),ISNUMBER(SEARCH("Détartrant",B1896))))),"Mio main (1k+500gr)",IF(AND(ISNUMBER(SEARCH("PAPILLON",B1896)),OR(ISNUMBER(SEARCH("Papier",B1896)),ISNUMBER(SEARCH("Hygiénique",B1896)),ISNUMBER(SEARCH("HYGIÉNIQUE",B1896))),NOT(OR(ISNUMBER(SEARCH("Lingette",B1896)),ISNUMBER(SEARCH("Mouchoir",B1896))))),"Papillon Papier",IF(OR(ISNUMBER(SEARCH("TAJ AL SAHAR",B1896)),ISNUMBER(SEARCH("TAJ BLADI",B1896)),ISNUMBER(SEARCH("TAJ BELADI",B1896)),ISNUMBER(SEARCH("Tilal Assahra",B1896)),ISNUMBER(SEARCH("Jawharat Asahra",B1896))),"TAJ SAHARA",IF(AND(OR(ISNUMBER(SEARCH("AL ITKANE",B1896)),ISNUMBER(SEARCH("ALITKANE",B1896)),ISNUMBER(SEARCH("PRESTO",B1896))),NOT(OR(ISNUMBER(SEARCH("Thé",B1896)),ISNUMBER(SEARCH("THE ",B1896)),ISNUMBER(SEARCH("thé",B1896)),ISNUMBER(SEARCH("SELHAM",B1896)),ISNUMBER(SEARCH("LHAFLA",B1896)),ISNUMBER(SEARCH("ZINE",B1896)),ISNUMBER(SEARCH("tiyay",B1896)),ISNUMBER(SEARCH("alouns",B1896)),ISNUMBER(SEARCH("lmhrat",B1896))))),"Al Itkrans + Presto",IF(OR(ISNUMBER(SEARCH("DALAA",B1896)),ISNUMBER(SEARCH("CS-DALAA",B1896)),ISNUMBER(SEARCH("DALINA",B1896))),"Dalaa VP / Baqqal / RP",IF(OR(LEFT(UPPER(B1896),4)="MIA ",LEFT(UPPER(B1896),6)="CS-MIA"),"Mia",IF(OR(LEFT(UPPER(B1896),5)="NOVA ",LEFT(UPPER(B1896),7)="CS-NOVA"),"Nova",IF(OR(ISNUMBER(SEARCH("PRIMA ",B1896)),ISNUMBER(SEARCH("CS-PRIMA",B1896))),"Prima",IF(OR(ISNUMBER(SEARCH("Douceur",B1896)),ISNUMBER(SEARCH("DOUCEUR",B1896))),"Douceur",IF(OR(ISNUMBER(SEARCH("SANGO",B1896)),ISNUMBER(SEARCH("CS-SANGO",B1896))),"SANGO",IF(ISNUMBER(SEARCH("BLANDOUX",B1896)),"Blandoux",IF(ISNUMBER(SEARCH("SHIWAMI",B1896)),"Shiwame",IF(ISNUMBER(SEARCH("KELLOGG",B1896)),"Kelloggs",IF(OR(ISNUMBER(SEARCH("TOBIGO",B1896)),ISNUMBER(SEARCH("DWIST",B1896))),"Tobigo",IF(OR(ISNUMBER(SEARCH("MARISOL",B1896)),ISNUMBER(SEARCH("MARESOL",B1896))),"Maresol",IF(OR(ISNUMBER(SEARCH("TAKIS",B1896)),ISNUMBER(SEARCH("TAKYS",B1896))),"TAKYS",IF(ISNUMBER(SEARCH("TAWIL",B1896)),"Tawil",IF(ISNUMBER(SEARCH("FROMY",B1896)),"Fromy",""))))))))))))))))))))))))</f>
        <v/>
      </c>
    </row>
    <row r="1897" spans="1:3" ht="18" hidden="1" customHeight="1" x14ac:dyDescent="0.3">
      <c r="A1897" s="3" t="str">
        <f>Products!A1501</f>
        <v>ART00312</v>
      </c>
      <c r="B1897" s="3" t="str">
        <f>Products!B1501</f>
        <v>AMBILUX Sac Poubelle 30L * 40</v>
      </c>
      <c r="C1897" s="3" t="str">
        <f>IF(OR(ISNUMBER(SEARCH("SELHAM",B1897)),ISNUMBER(SEARCH("LHAFLA",B1897)),ISNUMBER(SEARCH("ZINE",B1897)),ISNUMBER(SEARCH("tiyay",B1897)),ISNUMBER(SEARCH("alouns",B1897)),ISNUMBER(SEARCH("lmhrat",B1897))),"The Al Itkane",IF(AND(ISNUMBER(SEARCH("CALIN",B1897)),ISNUMBER(SEARCH("RP",B1897)),NOT(ISNUMBER(SEARCH("VP",B1897)))),"Calin RP",IF(AND(ISNUMBER(SEARCH("CALIN",B1897)),ISNUMBER(SEARCH("VP",B1897))),"Calin VP",IF(AND(ISNUMBER(SEARCH("MIO",B1897)),OR(ISNUMBER(SEARCH("Vaisselle",B1897)),ISNUMBER(SEARCH("vaisselle",B1897)))),"Mio Liquid Vaisselle",IF(AND(ISNUMBER(SEARCH("MIO",B1897)),ISNUMBER(SEARCH("Javel",B1897))),"Mio Javel",IF(AND(ISNUMBER(SEARCH("MIO",B1897)),ISNUMBER(SEARCH("Matic",B1897))),"Mio Matic",IF(AND(ISNUMBER(SEARCH("MIO",B1897)),OR(ISNUMBER(SEARCH("Détérgent",B1897)),ISNUMBER(SEARCH("Poudre",B1897)),ISNUMBER(SEARCH("Semi Auto",B1897)),ISNUMBER(SEARCH("1KG",B1897)),ISNUMBER(SEARCH("500G",B1897)),ISNUMBER(SEARCH("10KG",B1897)),ISNUMBER(SEARCH("1.5K",B1897)),ISNUMBER(SEARCH("215G",B1897)),ISNUMBER(SEARCH("350G",B1897)),ISNUMBER(SEARCH("90G",B1897)),ISNUMBER(SEARCH("Gold",B1897)),ISNUMBER(SEARCH("Citron",B1897)),ISNUMBER(SEARCH("Rose",B1897)),ISNUMBER(SEARCH("Lessive",B1897))),NOT(OR(ISNUMBER(SEARCH("Vaisselle",B1897)),ISNUMBER(SEARCH("Javel",B1897)),ISNUMBER(SEARCH("Matic",B1897)),ISNUMBER(SEARCH("Nettoyant",B1897)),ISNUMBER(SEARCH("Pâte",B1897)),ISNUMBER(SEARCH("Lave",B1897)),ISNUMBER(SEARCH("Détartrant",B1897))))),"Mio main (1k+500gr)",IF(AND(ISNUMBER(SEARCH("PAPILLON",B1897)),OR(ISNUMBER(SEARCH("Papier",B1897)),ISNUMBER(SEARCH("Hygiénique",B1897)),ISNUMBER(SEARCH("HYGIÉNIQUE",B1897))),NOT(OR(ISNUMBER(SEARCH("Lingette",B1897)),ISNUMBER(SEARCH("Mouchoir",B1897))))),"Papillon Papier",IF(OR(ISNUMBER(SEARCH("TAJ AL SAHAR",B1897)),ISNUMBER(SEARCH("TAJ BLADI",B1897)),ISNUMBER(SEARCH("TAJ BELADI",B1897)),ISNUMBER(SEARCH("Tilal Assahra",B1897)),ISNUMBER(SEARCH("Jawharat Asahra",B1897))),"TAJ SAHARA",IF(AND(OR(ISNUMBER(SEARCH("AL ITKANE",B1897)),ISNUMBER(SEARCH("ALITKANE",B1897)),ISNUMBER(SEARCH("PRESTO",B1897))),NOT(OR(ISNUMBER(SEARCH("Thé",B1897)),ISNUMBER(SEARCH("THE ",B1897)),ISNUMBER(SEARCH("thé",B1897)),ISNUMBER(SEARCH("SELHAM",B1897)),ISNUMBER(SEARCH("LHAFLA",B1897)),ISNUMBER(SEARCH("ZINE",B1897)),ISNUMBER(SEARCH("tiyay",B1897)),ISNUMBER(SEARCH("alouns",B1897)),ISNUMBER(SEARCH("lmhrat",B1897))))),"Al Itkrans + Presto",IF(OR(ISNUMBER(SEARCH("DALAA",B1897)),ISNUMBER(SEARCH("CS-DALAA",B1897)),ISNUMBER(SEARCH("DALINA",B1897))),"Dalaa VP / Baqqal / RP",IF(OR(LEFT(UPPER(B1897),4)="MIA ",LEFT(UPPER(B1897),6)="CS-MIA"),"Mia",IF(OR(LEFT(UPPER(B1897),5)="NOVA ",LEFT(UPPER(B1897),7)="CS-NOVA"),"Nova",IF(OR(ISNUMBER(SEARCH("PRIMA ",B1897)),ISNUMBER(SEARCH("CS-PRIMA",B1897))),"Prima",IF(OR(ISNUMBER(SEARCH("Douceur",B1897)),ISNUMBER(SEARCH("DOUCEUR",B1897))),"Douceur",IF(OR(ISNUMBER(SEARCH("SANGO",B1897)),ISNUMBER(SEARCH("CS-SANGO",B1897))),"SANGO",IF(ISNUMBER(SEARCH("BLANDOUX",B1897)),"Blandoux",IF(ISNUMBER(SEARCH("SHIWAMI",B1897)),"Shiwame",IF(ISNUMBER(SEARCH("KELLOGG",B1897)),"Kelloggs",IF(OR(ISNUMBER(SEARCH("TOBIGO",B1897)),ISNUMBER(SEARCH("DWIST",B1897))),"Tobigo",IF(OR(ISNUMBER(SEARCH("MARISOL",B1897)),ISNUMBER(SEARCH("MARESOL",B1897))),"Maresol",IF(OR(ISNUMBER(SEARCH("TAKIS",B1897)),ISNUMBER(SEARCH("TAKYS",B1897))),"TAKYS",IF(ISNUMBER(SEARCH("TAWIL",B1897)),"Tawil",IF(ISNUMBER(SEARCH("FROMY",B1897)),"Fromy",""))))))))))))))))))))))))</f>
        <v/>
      </c>
    </row>
    <row r="1898" spans="1:3" ht="18" hidden="1" customHeight="1" x14ac:dyDescent="0.3">
      <c r="A1898" s="3" t="str">
        <f>Products!A1503</f>
        <v>ART00314</v>
      </c>
      <c r="B1898" s="3" t="str">
        <f>Products!B1503</f>
        <v>YOU Sac de congélation Sans emballage * 20</v>
      </c>
      <c r="C1898" s="3" t="str">
        <f>IF(OR(ISNUMBER(SEARCH("SELHAM",B1898)),ISNUMBER(SEARCH("LHAFLA",B1898)),ISNUMBER(SEARCH("ZINE",B1898)),ISNUMBER(SEARCH("tiyay",B1898)),ISNUMBER(SEARCH("alouns",B1898)),ISNUMBER(SEARCH("lmhrat",B1898))),"The Al Itkane",IF(AND(ISNUMBER(SEARCH("CALIN",B1898)),ISNUMBER(SEARCH("RP",B1898)),NOT(ISNUMBER(SEARCH("VP",B1898)))),"Calin RP",IF(AND(ISNUMBER(SEARCH("CALIN",B1898)),ISNUMBER(SEARCH("VP",B1898))),"Calin VP",IF(AND(ISNUMBER(SEARCH("MIO",B1898)),OR(ISNUMBER(SEARCH("Vaisselle",B1898)),ISNUMBER(SEARCH("vaisselle",B1898)))),"Mio Liquid Vaisselle",IF(AND(ISNUMBER(SEARCH("MIO",B1898)),ISNUMBER(SEARCH("Javel",B1898))),"Mio Javel",IF(AND(ISNUMBER(SEARCH("MIO",B1898)),ISNUMBER(SEARCH("Matic",B1898))),"Mio Matic",IF(AND(ISNUMBER(SEARCH("MIO",B1898)),OR(ISNUMBER(SEARCH("Détérgent",B1898)),ISNUMBER(SEARCH("Poudre",B1898)),ISNUMBER(SEARCH("Semi Auto",B1898)),ISNUMBER(SEARCH("1KG",B1898)),ISNUMBER(SEARCH("500G",B1898)),ISNUMBER(SEARCH("10KG",B1898)),ISNUMBER(SEARCH("1.5K",B1898)),ISNUMBER(SEARCH("215G",B1898)),ISNUMBER(SEARCH("350G",B1898)),ISNUMBER(SEARCH("90G",B1898)),ISNUMBER(SEARCH("Gold",B1898)),ISNUMBER(SEARCH("Citron",B1898)),ISNUMBER(SEARCH("Rose",B1898)),ISNUMBER(SEARCH("Lessive",B1898))),NOT(OR(ISNUMBER(SEARCH("Vaisselle",B1898)),ISNUMBER(SEARCH("Javel",B1898)),ISNUMBER(SEARCH("Matic",B1898)),ISNUMBER(SEARCH("Nettoyant",B1898)),ISNUMBER(SEARCH("Pâte",B1898)),ISNUMBER(SEARCH("Lave",B1898)),ISNUMBER(SEARCH("Détartrant",B1898))))),"Mio main (1k+500gr)",IF(AND(ISNUMBER(SEARCH("PAPILLON",B1898)),OR(ISNUMBER(SEARCH("Papier",B1898)),ISNUMBER(SEARCH("Hygiénique",B1898)),ISNUMBER(SEARCH("HYGIÉNIQUE",B1898))),NOT(OR(ISNUMBER(SEARCH("Lingette",B1898)),ISNUMBER(SEARCH("Mouchoir",B1898))))),"Papillon Papier",IF(OR(ISNUMBER(SEARCH("TAJ AL SAHAR",B1898)),ISNUMBER(SEARCH("TAJ BLADI",B1898)),ISNUMBER(SEARCH("TAJ BELADI",B1898)),ISNUMBER(SEARCH("Tilal Assahra",B1898)),ISNUMBER(SEARCH("Jawharat Asahra",B1898))),"TAJ SAHARA",IF(AND(OR(ISNUMBER(SEARCH("AL ITKANE",B1898)),ISNUMBER(SEARCH("ALITKANE",B1898)),ISNUMBER(SEARCH("PRESTO",B1898))),NOT(OR(ISNUMBER(SEARCH("Thé",B1898)),ISNUMBER(SEARCH("THE ",B1898)),ISNUMBER(SEARCH("thé",B1898)),ISNUMBER(SEARCH("SELHAM",B1898)),ISNUMBER(SEARCH("LHAFLA",B1898)),ISNUMBER(SEARCH("ZINE",B1898)),ISNUMBER(SEARCH("tiyay",B1898)),ISNUMBER(SEARCH("alouns",B1898)),ISNUMBER(SEARCH("lmhrat",B1898))))),"Al Itkrans + Presto",IF(OR(ISNUMBER(SEARCH("DALAA",B1898)),ISNUMBER(SEARCH("CS-DALAA",B1898)),ISNUMBER(SEARCH("DALINA",B1898))),"Dalaa VP / Baqqal / RP",IF(OR(LEFT(UPPER(B1898),4)="MIA ",LEFT(UPPER(B1898),6)="CS-MIA"),"Mia",IF(OR(LEFT(UPPER(B1898),5)="NOVA ",LEFT(UPPER(B1898),7)="CS-NOVA"),"Nova",IF(OR(ISNUMBER(SEARCH("PRIMA ",B1898)),ISNUMBER(SEARCH("CS-PRIMA",B1898))),"Prima",IF(OR(ISNUMBER(SEARCH("Douceur",B1898)),ISNUMBER(SEARCH("DOUCEUR",B1898))),"Douceur",IF(OR(ISNUMBER(SEARCH("SANGO",B1898)),ISNUMBER(SEARCH("CS-SANGO",B1898))),"SANGO",IF(ISNUMBER(SEARCH("BLANDOUX",B1898)),"Blandoux",IF(ISNUMBER(SEARCH("SHIWAMI",B1898)),"Shiwame",IF(ISNUMBER(SEARCH("KELLOGG",B1898)),"Kelloggs",IF(OR(ISNUMBER(SEARCH("TOBIGO",B1898)),ISNUMBER(SEARCH("DWIST",B1898))),"Tobigo",IF(OR(ISNUMBER(SEARCH("MARISOL",B1898)),ISNUMBER(SEARCH("MARESOL",B1898))),"Maresol",IF(OR(ISNUMBER(SEARCH("TAKIS",B1898)),ISNUMBER(SEARCH("TAKYS",B1898))),"TAKYS",IF(ISNUMBER(SEARCH("TAWIL",B1898)),"Tawil",IF(ISNUMBER(SEARCH("FROMY",B1898)),"Fromy",""))))))))))))))))))))))))</f>
        <v/>
      </c>
    </row>
    <row r="1899" spans="1:3" ht="18" hidden="1" customHeight="1" x14ac:dyDescent="0.3">
      <c r="A1899" s="3" t="str">
        <f>Products!A1504</f>
        <v>ART00315</v>
      </c>
      <c r="B1899" s="3" t="str">
        <f>Products!B1504</f>
        <v>Manche Raquellette Plastique NATT</v>
      </c>
      <c r="C1899" s="3" t="str">
        <f>IF(OR(ISNUMBER(SEARCH("SELHAM",B1899)),ISNUMBER(SEARCH("LHAFLA",B1899)),ISNUMBER(SEARCH("ZINE",B1899)),ISNUMBER(SEARCH("tiyay",B1899)),ISNUMBER(SEARCH("alouns",B1899)),ISNUMBER(SEARCH("lmhrat",B1899))),"The Al Itkane",IF(AND(ISNUMBER(SEARCH("CALIN",B1899)),ISNUMBER(SEARCH("RP",B1899)),NOT(ISNUMBER(SEARCH("VP",B1899)))),"Calin RP",IF(AND(ISNUMBER(SEARCH("CALIN",B1899)),ISNUMBER(SEARCH("VP",B1899))),"Calin VP",IF(AND(ISNUMBER(SEARCH("MIO",B1899)),OR(ISNUMBER(SEARCH("Vaisselle",B1899)),ISNUMBER(SEARCH("vaisselle",B1899)))),"Mio Liquid Vaisselle",IF(AND(ISNUMBER(SEARCH("MIO",B1899)),ISNUMBER(SEARCH("Javel",B1899))),"Mio Javel",IF(AND(ISNUMBER(SEARCH("MIO",B1899)),ISNUMBER(SEARCH("Matic",B1899))),"Mio Matic",IF(AND(ISNUMBER(SEARCH("MIO",B1899)),OR(ISNUMBER(SEARCH("Détérgent",B1899)),ISNUMBER(SEARCH("Poudre",B1899)),ISNUMBER(SEARCH("Semi Auto",B1899)),ISNUMBER(SEARCH("1KG",B1899)),ISNUMBER(SEARCH("500G",B1899)),ISNUMBER(SEARCH("10KG",B1899)),ISNUMBER(SEARCH("1.5K",B1899)),ISNUMBER(SEARCH("215G",B1899)),ISNUMBER(SEARCH("350G",B1899)),ISNUMBER(SEARCH("90G",B1899)),ISNUMBER(SEARCH("Gold",B1899)),ISNUMBER(SEARCH("Citron",B1899)),ISNUMBER(SEARCH("Rose",B1899)),ISNUMBER(SEARCH("Lessive",B1899))),NOT(OR(ISNUMBER(SEARCH("Vaisselle",B1899)),ISNUMBER(SEARCH("Javel",B1899)),ISNUMBER(SEARCH("Matic",B1899)),ISNUMBER(SEARCH("Nettoyant",B1899)),ISNUMBER(SEARCH("Pâte",B1899)),ISNUMBER(SEARCH("Lave",B1899)),ISNUMBER(SEARCH("Détartrant",B1899))))),"Mio main (1k+500gr)",IF(AND(ISNUMBER(SEARCH("PAPILLON",B1899)),OR(ISNUMBER(SEARCH("Papier",B1899)),ISNUMBER(SEARCH("Hygiénique",B1899)),ISNUMBER(SEARCH("HYGIÉNIQUE",B1899))),NOT(OR(ISNUMBER(SEARCH("Lingette",B1899)),ISNUMBER(SEARCH("Mouchoir",B1899))))),"Papillon Papier",IF(OR(ISNUMBER(SEARCH("TAJ AL SAHAR",B1899)),ISNUMBER(SEARCH("TAJ BLADI",B1899)),ISNUMBER(SEARCH("TAJ BELADI",B1899)),ISNUMBER(SEARCH("Tilal Assahra",B1899)),ISNUMBER(SEARCH("Jawharat Asahra",B1899))),"TAJ SAHARA",IF(AND(OR(ISNUMBER(SEARCH("AL ITKANE",B1899)),ISNUMBER(SEARCH("ALITKANE",B1899)),ISNUMBER(SEARCH("PRESTO",B1899))),NOT(OR(ISNUMBER(SEARCH("Thé",B1899)),ISNUMBER(SEARCH("THE ",B1899)),ISNUMBER(SEARCH("thé",B1899)),ISNUMBER(SEARCH("SELHAM",B1899)),ISNUMBER(SEARCH("LHAFLA",B1899)),ISNUMBER(SEARCH("ZINE",B1899)),ISNUMBER(SEARCH("tiyay",B1899)),ISNUMBER(SEARCH("alouns",B1899)),ISNUMBER(SEARCH("lmhrat",B1899))))),"Al Itkrans + Presto",IF(OR(ISNUMBER(SEARCH("DALAA",B1899)),ISNUMBER(SEARCH("CS-DALAA",B1899)),ISNUMBER(SEARCH("DALINA",B1899))),"Dalaa VP / Baqqal / RP",IF(OR(LEFT(UPPER(B1899),4)="MIA ",LEFT(UPPER(B1899),6)="CS-MIA"),"Mia",IF(OR(LEFT(UPPER(B1899),5)="NOVA ",LEFT(UPPER(B1899),7)="CS-NOVA"),"Nova",IF(OR(ISNUMBER(SEARCH("PRIMA ",B1899)),ISNUMBER(SEARCH("CS-PRIMA",B1899))),"Prima",IF(OR(ISNUMBER(SEARCH("Douceur",B1899)),ISNUMBER(SEARCH("DOUCEUR",B1899))),"Douceur",IF(OR(ISNUMBER(SEARCH("SANGO",B1899)),ISNUMBER(SEARCH("CS-SANGO",B1899))),"SANGO",IF(ISNUMBER(SEARCH("BLANDOUX",B1899)),"Blandoux",IF(ISNUMBER(SEARCH("SHIWAMI",B1899)),"Shiwame",IF(ISNUMBER(SEARCH("KELLOGG",B1899)),"Kelloggs",IF(OR(ISNUMBER(SEARCH("TOBIGO",B1899)),ISNUMBER(SEARCH("DWIST",B1899))),"Tobigo",IF(OR(ISNUMBER(SEARCH("MARISOL",B1899)),ISNUMBER(SEARCH("MARESOL",B1899))),"Maresol",IF(OR(ISNUMBER(SEARCH("TAKIS",B1899)),ISNUMBER(SEARCH("TAKYS",B1899))),"TAKYS",IF(ISNUMBER(SEARCH("TAWIL",B1899)),"Tawil",IF(ISNUMBER(SEARCH("FROMY",B1899)),"Fromy",""))))))))))))))))))))))))</f>
        <v/>
      </c>
    </row>
    <row r="1900" spans="1:3" ht="18" hidden="1" customHeight="1" x14ac:dyDescent="0.3">
      <c r="A1900" s="3" t="str">
        <f>Products!A1505</f>
        <v>ART00316</v>
      </c>
      <c r="B1900" s="3" t="str">
        <f>Products!B1505</f>
        <v>ADORITA Margarine 250G</v>
      </c>
      <c r="C1900" s="3" t="str">
        <f>IF(OR(ISNUMBER(SEARCH("SELHAM",B1900)),ISNUMBER(SEARCH("LHAFLA",B1900)),ISNUMBER(SEARCH("ZINE",B1900)),ISNUMBER(SEARCH("tiyay",B1900)),ISNUMBER(SEARCH("alouns",B1900)),ISNUMBER(SEARCH("lmhrat",B1900))),"The Al Itkane",IF(AND(ISNUMBER(SEARCH("CALIN",B1900)),ISNUMBER(SEARCH("RP",B1900)),NOT(ISNUMBER(SEARCH("VP",B1900)))),"Calin RP",IF(AND(ISNUMBER(SEARCH("CALIN",B1900)),ISNUMBER(SEARCH("VP",B1900))),"Calin VP",IF(AND(ISNUMBER(SEARCH("MIO",B1900)),OR(ISNUMBER(SEARCH("Vaisselle",B1900)),ISNUMBER(SEARCH("vaisselle",B1900)))),"Mio Liquid Vaisselle",IF(AND(ISNUMBER(SEARCH("MIO",B1900)),ISNUMBER(SEARCH("Javel",B1900))),"Mio Javel",IF(AND(ISNUMBER(SEARCH("MIO",B1900)),ISNUMBER(SEARCH("Matic",B1900))),"Mio Matic",IF(AND(ISNUMBER(SEARCH("MIO",B1900)),OR(ISNUMBER(SEARCH("Détérgent",B1900)),ISNUMBER(SEARCH("Poudre",B1900)),ISNUMBER(SEARCH("Semi Auto",B1900)),ISNUMBER(SEARCH("1KG",B1900)),ISNUMBER(SEARCH("500G",B1900)),ISNUMBER(SEARCH("10KG",B1900)),ISNUMBER(SEARCH("1.5K",B1900)),ISNUMBER(SEARCH("215G",B1900)),ISNUMBER(SEARCH("350G",B1900)),ISNUMBER(SEARCH("90G",B1900)),ISNUMBER(SEARCH("Gold",B1900)),ISNUMBER(SEARCH("Citron",B1900)),ISNUMBER(SEARCH("Rose",B1900)),ISNUMBER(SEARCH("Lessive",B1900))),NOT(OR(ISNUMBER(SEARCH("Vaisselle",B1900)),ISNUMBER(SEARCH("Javel",B1900)),ISNUMBER(SEARCH("Matic",B1900)),ISNUMBER(SEARCH("Nettoyant",B1900)),ISNUMBER(SEARCH("Pâte",B1900)),ISNUMBER(SEARCH("Lave",B1900)),ISNUMBER(SEARCH("Détartrant",B1900))))),"Mio main (1k+500gr)",IF(AND(ISNUMBER(SEARCH("PAPILLON",B1900)),OR(ISNUMBER(SEARCH("Papier",B1900)),ISNUMBER(SEARCH("Hygiénique",B1900)),ISNUMBER(SEARCH("HYGIÉNIQUE",B1900))),NOT(OR(ISNUMBER(SEARCH("Lingette",B1900)),ISNUMBER(SEARCH("Mouchoir",B1900))))),"Papillon Papier",IF(OR(ISNUMBER(SEARCH("TAJ AL SAHAR",B1900)),ISNUMBER(SEARCH("TAJ BLADI",B1900)),ISNUMBER(SEARCH("TAJ BELADI",B1900)),ISNUMBER(SEARCH("Tilal Assahra",B1900)),ISNUMBER(SEARCH("Jawharat Asahra",B1900))),"TAJ SAHARA",IF(AND(OR(ISNUMBER(SEARCH("AL ITKANE",B1900)),ISNUMBER(SEARCH("ALITKANE",B1900)),ISNUMBER(SEARCH("PRESTO",B1900))),NOT(OR(ISNUMBER(SEARCH("Thé",B1900)),ISNUMBER(SEARCH("THE ",B1900)),ISNUMBER(SEARCH("thé",B1900)),ISNUMBER(SEARCH("SELHAM",B1900)),ISNUMBER(SEARCH("LHAFLA",B1900)),ISNUMBER(SEARCH("ZINE",B1900)),ISNUMBER(SEARCH("tiyay",B1900)),ISNUMBER(SEARCH("alouns",B1900)),ISNUMBER(SEARCH("lmhrat",B1900))))),"Al Itkrans + Presto",IF(OR(ISNUMBER(SEARCH("DALAA",B1900)),ISNUMBER(SEARCH("CS-DALAA",B1900)),ISNUMBER(SEARCH("DALINA",B1900))),"Dalaa VP / Baqqal / RP",IF(OR(LEFT(UPPER(B1900),4)="MIA ",LEFT(UPPER(B1900),6)="CS-MIA"),"Mia",IF(OR(LEFT(UPPER(B1900),5)="NOVA ",LEFT(UPPER(B1900),7)="CS-NOVA"),"Nova",IF(OR(ISNUMBER(SEARCH("PRIMA ",B1900)),ISNUMBER(SEARCH("CS-PRIMA",B1900))),"Prima",IF(OR(ISNUMBER(SEARCH("Douceur",B1900)),ISNUMBER(SEARCH("DOUCEUR",B1900))),"Douceur",IF(OR(ISNUMBER(SEARCH("SANGO",B1900)),ISNUMBER(SEARCH("CS-SANGO",B1900))),"SANGO",IF(ISNUMBER(SEARCH("BLANDOUX",B1900)),"Blandoux",IF(ISNUMBER(SEARCH("SHIWAMI",B1900)),"Shiwame",IF(ISNUMBER(SEARCH("KELLOGG",B1900)),"Kelloggs",IF(OR(ISNUMBER(SEARCH("TOBIGO",B1900)),ISNUMBER(SEARCH("DWIST",B1900))),"Tobigo",IF(OR(ISNUMBER(SEARCH("MARISOL",B1900)),ISNUMBER(SEARCH("MARESOL",B1900))),"Maresol",IF(OR(ISNUMBER(SEARCH("TAKIS",B1900)),ISNUMBER(SEARCH("TAKYS",B1900))),"TAKYS",IF(ISNUMBER(SEARCH("TAWIL",B1900)),"Tawil",IF(ISNUMBER(SEARCH("FROMY",B1900)),"Fromy",""))))))))))))))))))))))))</f>
        <v/>
      </c>
    </row>
    <row r="1901" spans="1:3" ht="18" hidden="1" customHeight="1" x14ac:dyDescent="0.3">
      <c r="A1901" s="3" t="str">
        <f>Products!A1506</f>
        <v>ART00317</v>
      </c>
      <c r="B1901" s="3" t="str">
        <f>Products!B1506</f>
        <v>KAYNA Vermicelle Gros 10KG</v>
      </c>
      <c r="C1901" s="3" t="str">
        <f>IF(OR(ISNUMBER(SEARCH("SELHAM",B1901)),ISNUMBER(SEARCH("LHAFLA",B1901)),ISNUMBER(SEARCH("ZINE",B1901)),ISNUMBER(SEARCH("tiyay",B1901)),ISNUMBER(SEARCH("alouns",B1901)),ISNUMBER(SEARCH("lmhrat",B1901))),"The Al Itkane",IF(AND(ISNUMBER(SEARCH("CALIN",B1901)),ISNUMBER(SEARCH("RP",B1901)),NOT(ISNUMBER(SEARCH("VP",B1901)))),"Calin RP",IF(AND(ISNUMBER(SEARCH("CALIN",B1901)),ISNUMBER(SEARCH("VP",B1901))),"Calin VP",IF(AND(ISNUMBER(SEARCH("MIO",B1901)),OR(ISNUMBER(SEARCH("Vaisselle",B1901)),ISNUMBER(SEARCH("vaisselle",B1901)))),"Mio Liquid Vaisselle",IF(AND(ISNUMBER(SEARCH("MIO",B1901)),ISNUMBER(SEARCH("Javel",B1901))),"Mio Javel",IF(AND(ISNUMBER(SEARCH("MIO",B1901)),ISNUMBER(SEARCH("Matic",B1901))),"Mio Matic",IF(AND(ISNUMBER(SEARCH("MIO",B1901)),OR(ISNUMBER(SEARCH("Détérgent",B1901)),ISNUMBER(SEARCH("Poudre",B1901)),ISNUMBER(SEARCH("Semi Auto",B1901)),ISNUMBER(SEARCH("1KG",B1901)),ISNUMBER(SEARCH("500G",B1901)),ISNUMBER(SEARCH("10KG",B1901)),ISNUMBER(SEARCH("1.5K",B1901)),ISNUMBER(SEARCH("215G",B1901)),ISNUMBER(SEARCH("350G",B1901)),ISNUMBER(SEARCH("90G",B1901)),ISNUMBER(SEARCH("Gold",B1901)),ISNUMBER(SEARCH("Citron",B1901)),ISNUMBER(SEARCH("Rose",B1901)),ISNUMBER(SEARCH("Lessive",B1901))),NOT(OR(ISNUMBER(SEARCH("Vaisselle",B1901)),ISNUMBER(SEARCH("Javel",B1901)),ISNUMBER(SEARCH("Matic",B1901)),ISNUMBER(SEARCH("Nettoyant",B1901)),ISNUMBER(SEARCH("Pâte",B1901)),ISNUMBER(SEARCH("Lave",B1901)),ISNUMBER(SEARCH("Détartrant",B1901))))),"Mio main (1k+500gr)",IF(AND(ISNUMBER(SEARCH("PAPILLON",B1901)),OR(ISNUMBER(SEARCH("Papier",B1901)),ISNUMBER(SEARCH("Hygiénique",B1901)),ISNUMBER(SEARCH("HYGIÉNIQUE",B1901))),NOT(OR(ISNUMBER(SEARCH("Lingette",B1901)),ISNUMBER(SEARCH("Mouchoir",B1901))))),"Papillon Papier",IF(OR(ISNUMBER(SEARCH("TAJ AL SAHAR",B1901)),ISNUMBER(SEARCH("TAJ BLADI",B1901)),ISNUMBER(SEARCH("TAJ BELADI",B1901)),ISNUMBER(SEARCH("Tilal Assahra",B1901)),ISNUMBER(SEARCH("Jawharat Asahra",B1901))),"TAJ SAHARA",IF(AND(OR(ISNUMBER(SEARCH("AL ITKANE",B1901)),ISNUMBER(SEARCH("ALITKANE",B1901)),ISNUMBER(SEARCH("PRESTO",B1901))),NOT(OR(ISNUMBER(SEARCH("Thé",B1901)),ISNUMBER(SEARCH("THE ",B1901)),ISNUMBER(SEARCH("thé",B1901)),ISNUMBER(SEARCH("SELHAM",B1901)),ISNUMBER(SEARCH("LHAFLA",B1901)),ISNUMBER(SEARCH("ZINE",B1901)),ISNUMBER(SEARCH("tiyay",B1901)),ISNUMBER(SEARCH("alouns",B1901)),ISNUMBER(SEARCH("lmhrat",B1901))))),"Al Itkrans + Presto",IF(OR(ISNUMBER(SEARCH("DALAA",B1901)),ISNUMBER(SEARCH("CS-DALAA",B1901)),ISNUMBER(SEARCH("DALINA",B1901))),"Dalaa VP / Baqqal / RP",IF(OR(LEFT(UPPER(B1901),4)="MIA ",LEFT(UPPER(B1901),6)="CS-MIA"),"Mia",IF(OR(LEFT(UPPER(B1901),5)="NOVA ",LEFT(UPPER(B1901),7)="CS-NOVA"),"Nova",IF(OR(ISNUMBER(SEARCH("PRIMA ",B1901)),ISNUMBER(SEARCH("CS-PRIMA",B1901))),"Prima",IF(OR(ISNUMBER(SEARCH("Douceur",B1901)),ISNUMBER(SEARCH("DOUCEUR",B1901))),"Douceur",IF(OR(ISNUMBER(SEARCH("SANGO",B1901)),ISNUMBER(SEARCH("CS-SANGO",B1901))),"SANGO",IF(ISNUMBER(SEARCH("BLANDOUX",B1901)),"Blandoux",IF(ISNUMBER(SEARCH("SHIWAMI",B1901)),"Shiwame",IF(ISNUMBER(SEARCH("KELLOGG",B1901)),"Kelloggs",IF(OR(ISNUMBER(SEARCH("TOBIGO",B1901)),ISNUMBER(SEARCH("DWIST",B1901))),"Tobigo",IF(OR(ISNUMBER(SEARCH("MARISOL",B1901)),ISNUMBER(SEARCH("MARESOL",B1901))),"Maresol",IF(OR(ISNUMBER(SEARCH("TAKIS",B1901)),ISNUMBER(SEARCH("TAKYS",B1901))),"TAKYS",IF(ISNUMBER(SEARCH("TAWIL",B1901)),"Tawil",IF(ISNUMBER(SEARCH("FROMY",B1901)),"Fromy",""))))))))))))))))))))))))</f>
        <v/>
      </c>
    </row>
    <row r="1902" spans="1:3" ht="18" hidden="1" customHeight="1" x14ac:dyDescent="0.3">
      <c r="A1902" s="3" t="str">
        <f>Products!A1507</f>
        <v>ART00319</v>
      </c>
      <c r="B1902" s="3" t="str">
        <f>Products!B1507</f>
        <v>KAYNA Coude rayé Gros 10KG</v>
      </c>
      <c r="C1902" s="3" t="str">
        <f>IF(OR(ISNUMBER(SEARCH("SELHAM",B1902)),ISNUMBER(SEARCH("LHAFLA",B1902)),ISNUMBER(SEARCH("ZINE",B1902)),ISNUMBER(SEARCH("tiyay",B1902)),ISNUMBER(SEARCH("alouns",B1902)),ISNUMBER(SEARCH("lmhrat",B1902))),"The Al Itkane",IF(AND(ISNUMBER(SEARCH("CALIN",B1902)),ISNUMBER(SEARCH("RP",B1902)),NOT(ISNUMBER(SEARCH("VP",B1902)))),"Calin RP",IF(AND(ISNUMBER(SEARCH("CALIN",B1902)),ISNUMBER(SEARCH("VP",B1902))),"Calin VP",IF(AND(ISNUMBER(SEARCH("MIO",B1902)),OR(ISNUMBER(SEARCH("Vaisselle",B1902)),ISNUMBER(SEARCH("vaisselle",B1902)))),"Mio Liquid Vaisselle",IF(AND(ISNUMBER(SEARCH("MIO",B1902)),ISNUMBER(SEARCH("Javel",B1902))),"Mio Javel",IF(AND(ISNUMBER(SEARCH("MIO",B1902)),ISNUMBER(SEARCH("Matic",B1902))),"Mio Matic",IF(AND(ISNUMBER(SEARCH("MIO",B1902)),OR(ISNUMBER(SEARCH("Détérgent",B1902)),ISNUMBER(SEARCH("Poudre",B1902)),ISNUMBER(SEARCH("Semi Auto",B1902)),ISNUMBER(SEARCH("1KG",B1902)),ISNUMBER(SEARCH("500G",B1902)),ISNUMBER(SEARCH("10KG",B1902)),ISNUMBER(SEARCH("1.5K",B1902)),ISNUMBER(SEARCH("215G",B1902)),ISNUMBER(SEARCH("350G",B1902)),ISNUMBER(SEARCH("90G",B1902)),ISNUMBER(SEARCH("Gold",B1902)),ISNUMBER(SEARCH("Citron",B1902)),ISNUMBER(SEARCH("Rose",B1902)),ISNUMBER(SEARCH("Lessive",B1902))),NOT(OR(ISNUMBER(SEARCH("Vaisselle",B1902)),ISNUMBER(SEARCH("Javel",B1902)),ISNUMBER(SEARCH("Matic",B1902)),ISNUMBER(SEARCH("Nettoyant",B1902)),ISNUMBER(SEARCH("Pâte",B1902)),ISNUMBER(SEARCH("Lave",B1902)),ISNUMBER(SEARCH("Détartrant",B1902))))),"Mio main (1k+500gr)",IF(AND(ISNUMBER(SEARCH("PAPILLON",B1902)),OR(ISNUMBER(SEARCH("Papier",B1902)),ISNUMBER(SEARCH("Hygiénique",B1902)),ISNUMBER(SEARCH("HYGIÉNIQUE",B1902))),NOT(OR(ISNUMBER(SEARCH("Lingette",B1902)),ISNUMBER(SEARCH("Mouchoir",B1902))))),"Papillon Papier",IF(OR(ISNUMBER(SEARCH("TAJ AL SAHAR",B1902)),ISNUMBER(SEARCH("TAJ BLADI",B1902)),ISNUMBER(SEARCH("TAJ BELADI",B1902)),ISNUMBER(SEARCH("Tilal Assahra",B1902)),ISNUMBER(SEARCH("Jawharat Asahra",B1902))),"TAJ SAHARA",IF(AND(OR(ISNUMBER(SEARCH("AL ITKANE",B1902)),ISNUMBER(SEARCH("ALITKANE",B1902)),ISNUMBER(SEARCH("PRESTO",B1902))),NOT(OR(ISNUMBER(SEARCH("Thé",B1902)),ISNUMBER(SEARCH("THE ",B1902)),ISNUMBER(SEARCH("thé",B1902)),ISNUMBER(SEARCH("SELHAM",B1902)),ISNUMBER(SEARCH("LHAFLA",B1902)),ISNUMBER(SEARCH("ZINE",B1902)),ISNUMBER(SEARCH("tiyay",B1902)),ISNUMBER(SEARCH("alouns",B1902)),ISNUMBER(SEARCH("lmhrat",B1902))))),"Al Itkrans + Presto",IF(OR(ISNUMBER(SEARCH("DALAA",B1902)),ISNUMBER(SEARCH("CS-DALAA",B1902)),ISNUMBER(SEARCH("DALINA",B1902))),"Dalaa VP / Baqqal / RP",IF(OR(LEFT(UPPER(B1902),4)="MIA ",LEFT(UPPER(B1902),6)="CS-MIA"),"Mia",IF(OR(LEFT(UPPER(B1902),5)="NOVA ",LEFT(UPPER(B1902),7)="CS-NOVA"),"Nova",IF(OR(ISNUMBER(SEARCH("PRIMA ",B1902)),ISNUMBER(SEARCH("CS-PRIMA",B1902))),"Prima",IF(OR(ISNUMBER(SEARCH("Douceur",B1902)),ISNUMBER(SEARCH("DOUCEUR",B1902))),"Douceur",IF(OR(ISNUMBER(SEARCH("SANGO",B1902)),ISNUMBER(SEARCH("CS-SANGO",B1902))),"SANGO",IF(ISNUMBER(SEARCH("BLANDOUX",B1902)),"Blandoux",IF(ISNUMBER(SEARCH("SHIWAMI",B1902)),"Shiwame",IF(ISNUMBER(SEARCH("KELLOGG",B1902)),"Kelloggs",IF(OR(ISNUMBER(SEARCH("TOBIGO",B1902)),ISNUMBER(SEARCH("DWIST",B1902))),"Tobigo",IF(OR(ISNUMBER(SEARCH("MARISOL",B1902)),ISNUMBER(SEARCH("MARESOL",B1902))),"Maresol",IF(OR(ISNUMBER(SEARCH("TAKIS",B1902)),ISNUMBER(SEARCH("TAKYS",B1902))),"TAKYS",IF(ISNUMBER(SEARCH("TAWIL",B1902)),"Tawil",IF(ISNUMBER(SEARCH("FROMY",B1902)),"Fromy",""))))))))))))))))))))))))</f>
        <v/>
      </c>
    </row>
    <row r="1903" spans="1:3" ht="18" hidden="1" customHeight="1" x14ac:dyDescent="0.3">
      <c r="A1903" s="3" t="str">
        <f>Products!A1508</f>
        <v>ART00320</v>
      </c>
      <c r="B1903" s="3" t="str">
        <f>Products!B1508</f>
        <v>KAYNA Langue d'oiseau 10KG</v>
      </c>
      <c r="C1903" s="3" t="str">
        <f>IF(OR(ISNUMBER(SEARCH("SELHAM",B1903)),ISNUMBER(SEARCH("LHAFLA",B1903)),ISNUMBER(SEARCH("ZINE",B1903)),ISNUMBER(SEARCH("tiyay",B1903)),ISNUMBER(SEARCH("alouns",B1903)),ISNUMBER(SEARCH("lmhrat",B1903))),"The Al Itkane",IF(AND(ISNUMBER(SEARCH("CALIN",B1903)),ISNUMBER(SEARCH("RP",B1903)),NOT(ISNUMBER(SEARCH("VP",B1903)))),"Calin RP",IF(AND(ISNUMBER(SEARCH("CALIN",B1903)),ISNUMBER(SEARCH("VP",B1903))),"Calin VP",IF(AND(ISNUMBER(SEARCH("MIO",B1903)),OR(ISNUMBER(SEARCH("Vaisselle",B1903)),ISNUMBER(SEARCH("vaisselle",B1903)))),"Mio Liquid Vaisselle",IF(AND(ISNUMBER(SEARCH("MIO",B1903)),ISNUMBER(SEARCH("Javel",B1903))),"Mio Javel",IF(AND(ISNUMBER(SEARCH("MIO",B1903)),ISNUMBER(SEARCH("Matic",B1903))),"Mio Matic",IF(AND(ISNUMBER(SEARCH("MIO",B1903)),OR(ISNUMBER(SEARCH("Détérgent",B1903)),ISNUMBER(SEARCH("Poudre",B1903)),ISNUMBER(SEARCH("Semi Auto",B1903)),ISNUMBER(SEARCH("1KG",B1903)),ISNUMBER(SEARCH("500G",B1903)),ISNUMBER(SEARCH("10KG",B1903)),ISNUMBER(SEARCH("1.5K",B1903)),ISNUMBER(SEARCH("215G",B1903)),ISNUMBER(SEARCH("350G",B1903)),ISNUMBER(SEARCH("90G",B1903)),ISNUMBER(SEARCH("Gold",B1903)),ISNUMBER(SEARCH("Citron",B1903)),ISNUMBER(SEARCH("Rose",B1903)),ISNUMBER(SEARCH("Lessive",B1903))),NOT(OR(ISNUMBER(SEARCH("Vaisselle",B1903)),ISNUMBER(SEARCH("Javel",B1903)),ISNUMBER(SEARCH("Matic",B1903)),ISNUMBER(SEARCH("Nettoyant",B1903)),ISNUMBER(SEARCH("Pâte",B1903)),ISNUMBER(SEARCH("Lave",B1903)),ISNUMBER(SEARCH("Détartrant",B1903))))),"Mio main (1k+500gr)",IF(AND(ISNUMBER(SEARCH("PAPILLON",B1903)),OR(ISNUMBER(SEARCH("Papier",B1903)),ISNUMBER(SEARCH("Hygiénique",B1903)),ISNUMBER(SEARCH("HYGIÉNIQUE",B1903))),NOT(OR(ISNUMBER(SEARCH("Lingette",B1903)),ISNUMBER(SEARCH("Mouchoir",B1903))))),"Papillon Papier",IF(OR(ISNUMBER(SEARCH("TAJ AL SAHAR",B1903)),ISNUMBER(SEARCH("TAJ BLADI",B1903)),ISNUMBER(SEARCH("TAJ BELADI",B1903)),ISNUMBER(SEARCH("Tilal Assahra",B1903)),ISNUMBER(SEARCH("Jawharat Asahra",B1903))),"TAJ SAHARA",IF(AND(OR(ISNUMBER(SEARCH("AL ITKANE",B1903)),ISNUMBER(SEARCH("ALITKANE",B1903)),ISNUMBER(SEARCH("PRESTO",B1903))),NOT(OR(ISNUMBER(SEARCH("Thé",B1903)),ISNUMBER(SEARCH("THE ",B1903)),ISNUMBER(SEARCH("thé",B1903)),ISNUMBER(SEARCH("SELHAM",B1903)),ISNUMBER(SEARCH("LHAFLA",B1903)),ISNUMBER(SEARCH("ZINE",B1903)),ISNUMBER(SEARCH("tiyay",B1903)),ISNUMBER(SEARCH("alouns",B1903)),ISNUMBER(SEARCH("lmhrat",B1903))))),"Al Itkrans + Presto",IF(OR(ISNUMBER(SEARCH("DALAA",B1903)),ISNUMBER(SEARCH("CS-DALAA",B1903)),ISNUMBER(SEARCH("DALINA",B1903))),"Dalaa VP / Baqqal / RP",IF(OR(LEFT(UPPER(B1903),4)="MIA ",LEFT(UPPER(B1903),6)="CS-MIA"),"Mia",IF(OR(LEFT(UPPER(B1903),5)="NOVA ",LEFT(UPPER(B1903),7)="CS-NOVA"),"Nova",IF(OR(ISNUMBER(SEARCH("PRIMA ",B1903)),ISNUMBER(SEARCH("CS-PRIMA",B1903))),"Prima",IF(OR(ISNUMBER(SEARCH("Douceur",B1903)),ISNUMBER(SEARCH("DOUCEUR",B1903))),"Douceur",IF(OR(ISNUMBER(SEARCH("SANGO",B1903)),ISNUMBER(SEARCH("CS-SANGO",B1903))),"SANGO",IF(ISNUMBER(SEARCH("BLANDOUX",B1903)),"Blandoux",IF(ISNUMBER(SEARCH("SHIWAMI",B1903)),"Shiwame",IF(ISNUMBER(SEARCH("KELLOGG",B1903)),"Kelloggs",IF(OR(ISNUMBER(SEARCH("TOBIGO",B1903)),ISNUMBER(SEARCH("DWIST",B1903))),"Tobigo",IF(OR(ISNUMBER(SEARCH("MARISOL",B1903)),ISNUMBER(SEARCH("MARESOL",B1903))),"Maresol",IF(OR(ISNUMBER(SEARCH("TAKIS",B1903)),ISNUMBER(SEARCH("TAKYS",B1903))),"TAKYS",IF(ISNUMBER(SEARCH("TAWIL",B1903)),"Tawil",IF(ISNUMBER(SEARCH("FROMY",B1903)),"Fromy",""))))))))))))))))))))))))</f>
        <v/>
      </c>
    </row>
    <row r="1904" spans="1:3" ht="18" hidden="1" customHeight="1" x14ac:dyDescent="0.3">
      <c r="A1904" s="3" t="str">
        <f>Products!A1509</f>
        <v>ART00321</v>
      </c>
      <c r="B1904" s="3" t="str">
        <f>Products!B1509</f>
        <v>KAYNA Penne Rigate 10KG</v>
      </c>
      <c r="C1904" s="3" t="str">
        <f>IF(OR(ISNUMBER(SEARCH("SELHAM",B1904)),ISNUMBER(SEARCH("LHAFLA",B1904)),ISNUMBER(SEARCH("ZINE",B1904)),ISNUMBER(SEARCH("tiyay",B1904)),ISNUMBER(SEARCH("alouns",B1904)),ISNUMBER(SEARCH("lmhrat",B1904))),"The Al Itkane",IF(AND(ISNUMBER(SEARCH("CALIN",B1904)),ISNUMBER(SEARCH("RP",B1904)),NOT(ISNUMBER(SEARCH("VP",B1904)))),"Calin RP",IF(AND(ISNUMBER(SEARCH("CALIN",B1904)),ISNUMBER(SEARCH("VP",B1904))),"Calin VP",IF(AND(ISNUMBER(SEARCH("MIO",B1904)),OR(ISNUMBER(SEARCH("Vaisselle",B1904)),ISNUMBER(SEARCH("vaisselle",B1904)))),"Mio Liquid Vaisselle",IF(AND(ISNUMBER(SEARCH("MIO",B1904)),ISNUMBER(SEARCH("Javel",B1904))),"Mio Javel",IF(AND(ISNUMBER(SEARCH("MIO",B1904)),ISNUMBER(SEARCH("Matic",B1904))),"Mio Matic",IF(AND(ISNUMBER(SEARCH("MIO",B1904)),OR(ISNUMBER(SEARCH("Détérgent",B1904)),ISNUMBER(SEARCH("Poudre",B1904)),ISNUMBER(SEARCH("Semi Auto",B1904)),ISNUMBER(SEARCH("1KG",B1904)),ISNUMBER(SEARCH("500G",B1904)),ISNUMBER(SEARCH("10KG",B1904)),ISNUMBER(SEARCH("1.5K",B1904)),ISNUMBER(SEARCH("215G",B1904)),ISNUMBER(SEARCH("350G",B1904)),ISNUMBER(SEARCH("90G",B1904)),ISNUMBER(SEARCH("Gold",B1904)),ISNUMBER(SEARCH("Citron",B1904)),ISNUMBER(SEARCH("Rose",B1904)),ISNUMBER(SEARCH("Lessive",B1904))),NOT(OR(ISNUMBER(SEARCH("Vaisselle",B1904)),ISNUMBER(SEARCH("Javel",B1904)),ISNUMBER(SEARCH("Matic",B1904)),ISNUMBER(SEARCH("Nettoyant",B1904)),ISNUMBER(SEARCH("Pâte",B1904)),ISNUMBER(SEARCH("Lave",B1904)),ISNUMBER(SEARCH("Détartrant",B1904))))),"Mio main (1k+500gr)",IF(AND(ISNUMBER(SEARCH("PAPILLON",B1904)),OR(ISNUMBER(SEARCH("Papier",B1904)),ISNUMBER(SEARCH("Hygiénique",B1904)),ISNUMBER(SEARCH("HYGIÉNIQUE",B1904))),NOT(OR(ISNUMBER(SEARCH("Lingette",B1904)),ISNUMBER(SEARCH("Mouchoir",B1904))))),"Papillon Papier",IF(OR(ISNUMBER(SEARCH("TAJ AL SAHAR",B1904)),ISNUMBER(SEARCH("TAJ BLADI",B1904)),ISNUMBER(SEARCH("TAJ BELADI",B1904)),ISNUMBER(SEARCH("Tilal Assahra",B1904)),ISNUMBER(SEARCH("Jawharat Asahra",B1904))),"TAJ SAHARA",IF(AND(OR(ISNUMBER(SEARCH("AL ITKANE",B1904)),ISNUMBER(SEARCH("ALITKANE",B1904)),ISNUMBER(SEARCH("PRESTO",B1904))),NOT(OR(ISNUMBER(SEARCH("Thé",B1904)),ISNUMBER(SEARCH("THE ",B1904)),ISNUMBER(SEARCH("thé",B1904)),ISNUMBER(SEARCH("SELHAM",B1904)),ISNUMBER(SEARCH("LHAFLA",B1904)),ISNUMBER(SEARCH("ZINE",B1904)),ISNUMBER(SEARCH("tiyay",B1904)),ISNUMBER(SEARCH("alouns",B1904)),ISNUMBER(SEARCH("lmhrat",B1904))))),"Al Itkrans + Presto",IF(OR(ISNUMBER(SEARCH("DALAA",B1904)),ISNUMBER(SEARCH("CS-DALAA",B1904)),ISNUMBER(SEARCH("DALINA",B1904))),"Dalaa VP / Baqqal / RP",IF(OR(LEFT(UPPER(B1904),4)="MIA ",LEFT(UPPER(B1904),6)="CS-MIA"),"Mia",IF(OR(LEFT(UPPER(B1904),5)="NOVA ",LEFT(UPPER(B1904),7)="CS-NOVA"),"Nova",IF(OR(ISNUMBER(SEARCH("PRIMA ",B1904)),ISNUMBER(SEARCH("CS-PRIMA",B1904))),"Prima",IF(OR(ISNUMBER(SEARCH("Douceur",B1904)),ISNUMBER(SEARCH("DOUCEUR",B1904))),"Douceur",IF(OR(ISNUMBER(SEARCH("SANGO",B1904)),ISNUMBER(SEARCH("CS-SANGO",B1904))),"SANGO",IF(ISNUMBER(SEARCH("BLANDOUX",B1904)),"Blandoux",IF(ISNUMBER(SEARCH("SHIWAMI",B1904)),"Shiwame",IF(ISNUMBER(SEARCH("KELLOGG",B1904)),"Kelloggs",IF(OR(ISNUMBER(SEARCH("TOBIGO",B1904)),ISNUMBER(SEARCH("DWIST",B1904))),"Tobigo",IF(OR(ISNUMBER(SEARCH("MARISOL",B1904)),ISNUMBER(SEARCH("MARESOL",B1904))),"Maresol",IF(OR(ISNUMBER(SEARCH("TAKIS",B1904)),ISNUMBER(SEARCH("TAKYS",B1904))),"TAKYS",IF(ISNUMBER(SEARCH("TAWIL",B1904)),"Tawil",IF(ISNUMBER(SEARCH("FROMY",B1904)),"Fromy",""))))))))))))))))))))))))</f>
        <v/>
      </c>
    </row>
    <row r="1905" spans="1:3" ht="18" hidden="1" customHeight="1" x14ac:dyDescent="0.3">
      <c r="A1905" s="3" t="str">
        <f>Products!A1510</f>
        <v>ART00322</v>
      </c>
      <c r="B1905" s="3" t="str">
        <f>Products!B1510</f>
        <v>KAYNA Coude Rayé Moyen 10KG</v>
      </c>
      <c r="C1905" s="3" t="str">
        <f>IF(OR(ISNUMBER(SEARCH("SELHAM",B1905)),ISNUMBER(SEARCH("LHAFLA",B1905)),ISNUMBER(SEARCH("ZINE",B1905)),ISNUMBER(SEARCH("tiyay",B1905)),ISNUMBER(SEARCH("alouns",B1905)),ISNUMBER(SEARCH("lmhrat",B1905))),"The Al Itkane",IF(AND(ISNUMBER(SEARCH("CALIN",B1905)),ISNUMBER(SEARCH("RP",B1905)),NOT(ISNUMBER(SEARCH("VP",B1905)))),"Calin RP",IF(AND(ISNUMBER(SEARCH("CALIN",B1905)),ISNUMBER(SEARCH("VP",B1905))),"Calin VP",IF(AND(ISNUMBER(SEARCH("MIO",B1905)),OR(ISNUMBER(SEARCH("Vaisselle",B1905)),ISNUMBER(SEARCH("vaisselle",B1905)))),"Mio Liquid Vaisselle",IF(AND(ISNUMBER(SEARCH("MIO",B1905)),ISNUMBER(SEARCH("Javel",B1905))),"Mio Javel",IF(AND(ISNUMBER(SEARCH("MIO",B1905)),ISNUMBER(SEARCH("Matic",B1905))),"Mio Matic",IF(AND(ISNUMBER(SEARCH("MIO",B1905)),OR(ISNUMBER(SEARCH("Détérgent",B1905)),ISNUMBER(SEARCH("Poudre",B1905)),ISNUMBER(SEARCH("Semi Auto",B1905)),ISNUMBER(SEARCH("1KG",B1905)),ISNUMBER(SEARCH("500G",B1905)),ISNUMBER(SEARCH("10KG",B1905)),ISNUMBER(SEARCH("1.5K",B1905)),ISNUMBER(SEARCH("215G",B1905)),ISNUMBER(SEARCH("350G",B1905)),ISNUMBER(SEARCH("90G",B1905)),ISNUMBER(SEARCH("Gold",B1905)),ISNUMBER(SEARCH("Citron",B1905)),ISNUMBER(SEARCH("Rose",B1905)),ISNUMBER(SEARCH("Lessive",B1905))),NOT(OR(ISNUMBER(SEARCH("Vaisselle",B1905)),ISNUMBER(SEARCH("Javel",B1905)),ISNUMBER(SEARCH("Matic",B1905)),ISNUMBER(SEARCH("Nettoyant",B1905)),ISNUMBER(SEARCH("Pâte",B1905)),ISNUMBER(SEARCH("Lave",B1905)),ISNUMBER(SEARCH("Détartrant",B1905))))),"Mio main (1k+500gr)",IF(AND(ISNUMBER(SEARCH("PAPILLON",B1905)),OR(ISNUMBER(SEARCH("Papier",B1905)),ISNUMBER(SEARCH("Hygiénique",B1905)),ISNUMBER(SEARCH("HYGIÉNIQUE",B1905))),NOT(OR(ISNUMBER(SEARCH("Lingette",B1905)),ISNUMBER(SEARCH("Mouchoir",B1905))))),"Papillon Papier",IF(OR(ISNUMBER(SEARCH("TAJ AL SAHAR",B1905)),ISNUMBER(SEARCH("TAJ BLADI",B1905)),ISNUMBER(SEARCH("TAJ BELADI",B1905)),ISNUMBER(SEARCH("Tilal Assahra",B1905)),ISNUMBER(SEARCH("Jawharat Asahra",B1905))),"TAJ SAHARA",IF(AND(OR(ISNUMBER(SEARCH("AL ITKANE",B1905)),ISNUMBER(SEARCH("ALITKANE",B1905)),ISNUMBER(SEARCH("PRESTO",B1905))),NOT(OR(ISNUMBER(SEARCH("Thé",B1905)),ISNUMBER(SEARCH("THE ",B1905)),ISNUMBER(SEARCH("thé",B1905)),ISNUMBER(SEARCH("SELHAM",B1905)),ISNUMBER(SEARCH("LHAFLA",B1905)),ISNUMBER(SEARCH("ZINE",B1905)),ISNUMBER(SEARCH("tiyay",B1905)),ISNUMBER(SEARCH("alouns",B1905)),ISNUMBER(SEARCH("lmhrat",B1905))))),"Al Itkrans + Presto",IF(OR(ISNUMBER(SEARCH("DALAA",B1905)),ISNUMBER(SEARCH("CS-DALAA",B1905)),ISNUMBER(SEARCH("DALINA",B1905))),"Dalaa VP / Baqqal / RP",IF(OR(LEFT(UPPER(B1905),4)="MIA ",LEFT(UPPER(B1905),6)="CS-MIA"),"Mia",IF(OR(LEFT(UPPER(B1905),5)="NOVA ",LEFT(UPPER(B1905),7)="CS-NOVA"),"Nova",IF(OR(ISNUMBER(SEARCH("PRIMA ",B1905)),ISNUMBER(SEARCH("CS-PRIMA",B1905))),"Prima",IF(OR(ISNUMBER(SEARCH("Douceur",B1905)),ISNUMBER(SEARCH("DOUCEUR",B1905))),"Douceur",IF(OR(ISNUMBER(SEARCH("SANGO",B1905)),ISNUMBER(SEARCH("CS-SANGO",B1905))),"SANGO",IF(ISNUMBER(SEARCH("BLANDOUX",B1905)),"Blandoux",IF(ISNUMBER(SEARCH("SHIWAMI",B1905)),"Shiwame",IF(ISNUMBER(SEARCH("KELLOGG",B1905)),"Kelloggs",IF(OR(ISNUMBER(SEARCH("TOBIGO",B1905)),ISNUMBER(SEARCH("DWIST",B1905))),"Tobigo",IF(OR(ISNUMBER(SEARCH("MARISOL",B1905)),ISNUMBER(SEARCH("MARESOL",B1905))),"Maresol",IF(OR(ISNUMBER(SEARCH("TAKIS",B1905)),ISNUMBER(SEARCH("TAKYS",B1905))),"TAKYS",IF(ISNUMBER(SEARCH("TAWIL",B1905)),"Tawil",IF(ISNUMBER(SEARCH("FROMY",B1905)),"Fromy",""))))))))))))))))))))))))</f>
        <v/>
      </c>
    </row>
    <row r="1906" spans="1:3" ht="18" hidden="1" customHeight="1" x14ac:dyDescent="0.3">
      <c r="A1906" s="3" t="str">
        <f>Products!A1511</f>
        <v>ART00323</v>
      </c>
      <c r="B1906" s="3" t="str">
        <f>Products!B1511</f>
        <v>KAYNA Petit Plomb Moyen 10KG</v>
      </c>
      <c r="C1906" s="3" t="str">
        <f>IF(OR(ISNUMBER(SEARCH("SELHAM",B1906)),ISNUMBER(SEARCH("LHAFLA",B1906)),ISNUMBER(SEARCH("ZINE",B1906)),ISNUMBER(SEARCH("tiyay",B1906)),ISNUMBER(SEARCH("alouns",B1906)),ISNUMBER(SEARCH("lmhrat",B1906))),"The Al Itkane",IF(AND(ISNUMBER(SEARCH("CALIN",B1906)),ISNUMBER(SEARCH("RP",B1906)),NOT(ISNUMBER(SEARCH("VP",B1906)))),"Calin RP",IF(AND(ISNUMBER(SEARCH("CALIN",B1906)),ISNUMBER(SEARCH("VP",B1906))),"Calin VP",IF(AND(ISNUMBER(SEARCH("MIO",B1906)),OR(ISNUMBER(SEARCH("Vaisselle",B1906)),ISNUMBER(SEARCH("vaisselle",B1906)))),"Mio Liquid Vaisselle",IF(AND(ISNUMBER(SEARCH("MIO",B1906)),ISNUMBER(SEARCH("Javel",B1906))),"Mio Javel",IF(AND(ISNUMBER(SEARCH("MIO",B1906)),ISNUMBER(SEARCH("Matic",B1906))),"Mio Matic",IF(AND(ISNUMBER(SEARCH("MIO",B1906)),OR(ISNUMBER(SEARCH("Détérgent",B1906)),ISNUMBER(SEARCH("Poudre",B1906)),ISNUMBER(SEARCH("Semi Auto",B1906)),ISNUMBER(SEARCH("1KG",B1906)),ISNUMBER(SEARCH("500G",B1906)),ISNUMBER(SEARCH("10KG",B1906)),ISNUMBER(SEARCH("1.5K",B1906)),ISNUMBER(SEARCH("215G",B1906)),ISNUMBER(SEARCH("350G",B1906)),ISNUMBER(SEARCH("90G",B1906)),ISNUMBER(SEARCH("Gold",B1906)),ISNUMBER(SEARCH("Citron",B1906)),ISNUMBER(SEARCH("Rose",B1906)),ISNUMBER(SEARCH("Lessive",B1906))),NOT(OR(ISNUMBER(SEARCH("Vaisselle",B1906)),ISNUMBER(SEARCH("Javel",B1906)),ISNUMBER(SEARCH("Matic",B1906)),ISNUMBER(SEARCH("Nettoyant",B1906)),ISNUMBER(SEARCH("Pâte",B1906)),ISNUMBER(SEARCH("Lave",B1906)),ISNUMBER(SEARCH("Détartrant",B1906))))),"Mio main (1k+500gr)",IF(AND(ISNUMBER(SEARCH("PAPILLON",B1906)),OR(ISNUMBER(SEARCH("Papier",B1906)),ISNUMBER(SEARCH("Hygiénique",B1906)),ISNUMBER(SEARCH("HYGIÉNIQUE",B1906))),NOT(OR(ISNUMBER(SEARCH("Lingette",B1906)),ISNUMBER(SEARCH("Mouchoir",B1906))))),"Papillon Papier",IF(OR(ISNUMBER(SEARCH("TAJ AL SAHAR",B1906)),ISNUMBER(SEARCH("TAJ BLADI",B1906)),ISNUMBER(SEARCH("TAJ BELADI",B1906)),ISNUMBER(SEARCH("Tilal Assahra",B1906)),ISNUMBER(SEARCH("Jawharat Asahra",B1906))),"TAJ SAHARA",IF(AND(OR(ISNUMBER(SEARCH("AL ITKANE",B1906)),ISNUMBER(SEARCH("ALITKANE",B1906)),ISNUMBER(SEARCH("PRESTO",B1906))),NOT(OR(ISNUMBER(SEARCH("Thé",B1906)),ISNUMBER(SEARCH("THE ",B1906)),ISNUMBER(SEARCH("thé",B1906)),ISNUMBER(SEARCH("SELHAM",B1906)),ISNUMBER(SEARCH("LHAFLA",B1906)),ISNUMBER(SEARCH("ZINE",B1906)),ISNUMBER(SEARCH("tiyay",B1906)),ISNUMBER(SEARCH("alouns",B1906)),ISNUMBER(SEARCH("lmhrat",B1906))))),"Al Itkrans + Presto",IF(OR(ISNUMBER(SEARCH("DALAA",B1906)),ISNUMBER(SEARCH("CS-DALAA",B1906)),ISNUMBER(SEARCH("DALINA",B1906))),"Dalaa VP / Baqqal / RP",IF(OR(LEFT(UPPER(B1906),4)="MIA ",LEFT(UPPER(B1906),6)="CS-MIA"),"Mia",IF(OR(LEFT(UPPER(B1906),5)="NOVA ",LEFT(UPPER(B1906),7)="CS-NOVA"),"Nova",IF(OR(ISNUMBER(SEARCH("PRIMA ",B1906)),ISNUMBER(SEARCH("CS-PRIMA",B1906))),"Prima",IF(OR(ISNUMBER(SEARCH("Douceur",B1906)),ISNUMBER(SEARCH("DOUCEUR",B1906))),"Douceur",IF(OR(ISNUMBER(SEARCH("SANGO",B1906)),ISNUMBER(SEARCH("CS-SANGO",B1906))),"SANGO",IF(ISNUMBER(SEARCH("BLANDOUX",B1906)),"Blandoux",IF(ISNUMBER(SEARCH("SHIWAMI",B1906)),"Shiwame",IF(ISNUMBER(SEARCH("KELLOGG",B1906)),"Kelloggs",IF(OR(ISNUMBER(SEARCH("TOBIGO",B1906)),ISNUMBER(SEARCH("DWIST",B1906))),"Tobigo",IF(OR(ISNUMBER(SEARCH("MARISOL",B1906)),ISNUMBER(SEARCH("MARESOL",B1906))),"Maresol",IF(OR(ISNUMBER(SEARCH("TAKIS",B1906)),ISNUMBER(SEARCH("TAKYS",B1906))),"TAKYS",IF(ISNUMBER(SEARCH("TAWIL",B1906)),"Tawil",IF(ISNUMBER(SEARCH("FROMY",B1906)),"Fromy",""))))))))))))))))))))))))</f>
        <v/>
      </c>
    </row>
    <row r="1907" spans="1:3" ht="18" hidden="1" customHeight="1" x14ac:dyDescent="0.3">
      <c r="A1907" s="3" t="str">
        <f>Products!A1512</f>
        <v>ART00324</v>
      </c>
      <c r="B1907" s="3" t="str">
        <f>Products!B1512</f>
        <v>NOR DAR Torsade 10KG</v>
      </c>
      <c r="C1907" s="3" t="str">
        <f>IF(OR(ISNUMBER(SEARCH("SELHAM",B1907)),ISNUMBER(SEARCH("LHAFLA",B1907)),ISNUMBER(SEARCH("ZINE",B1907)),ISNUMBER(SEARCH("tiyay",B1907)),ISNUMBER(SEARCH("alouns",B1907)),ISNUMBER(SEARCH("lmhrat",B1907))),"The Al Itkane",IF(AND(ISNUMBER(SEARCH("CALIN",B1907)),ISNUMBER(SEARCH("RP",B1907)),NOT(ISNUMBER(SEARCH("VP",B1907)))),"Calin RP",IF(AND(ISNUMBER(SEARCH("CALIN",B1907)),ISNUMBER(SEARCH("VP",B1907))),"Calin VP",IF(AND(ISNUMBER(SEARCH("MIO",B1907)),OR(ISNUMBER(SEARCH("Vaisselle",B1907)),ISNUMBER(SEARCH("vaisselle",B1907)))),"Mio Liquid Vaisselle",IF(AND(ISNUMBER(SEARCH("MIO",B1907)),ISNUMBER(SEARCH("Javel",B1907))),"Mio Javel",IF(AND(ISNUMBER(SEARCH("MIO",B1907)),ISNUMBER(SEARCH("Matic",B1907))),"Mio Matic",IF(AND(ISNUMBER(SEARCH("MIO",B1907)),OR(ISNUMBER(SEARCH("Détérgent",B1907)),ISNUMBER(SEARCH("Poudre",B1907)),ISNUMBER(SEARCH("Semi Auto",B1907)),ISNUMBER(SEARCH("1KG",B1907)),ISNUMBER(SEARCH("500G",B1907)),ISNUMBER(SEARCH("10KG",B1907)),ISNUMBER(SEARCH("1.5K",B1907)),ISNUMBER(SEARCH("215G",B1907)),ISNUMBER(SEARCH("350G",B1907)),ISNUMBER(SEARCH("90G",B1907)),ISNUMBER(SEARCH("Gold",B1907)),ISNUMBER(SEARCH("Citron",B1907)),ISNUMBER(SEARCH("Rose",B1907)),ISNUMBER(SEARCH("Lessive",B1907))),NOT(OR(ISNUMBER(SEARCH("Vaisselle",B1907)),ISNUMBER(SEARCH("Javel",B1907)),ISNUMBER(SEARCH("Matic",B1907)),ISNUMBER(SEARCH("Nettoyant",B1907)),ISNUMBER(SEARCH("Pâte",B1907)),ISNUMBER(SEARCH("Lave",B1907)),ISNUMBER(SEARCH("Détartrant",B1907))))),"Mio main (1k+500gr)",IF(AND(ISNUMBER(SEARCH("PAPILLON",B1907)),OR(ISNUMBER(SEARCH("Papier",B1907)),ISNUMBER(SEARCH("Hygiénique",B1907)),ISNUMBER(SEARCH("HYGIÉNIQUE",B1907))),NOT(OR(ISNUMBER(SEARCH("Lingette",B1907)),ISNUMBER(SEARCH("Mouchoir",B1907))))),"Papillon Papier",IF(OR(ISNUMBER(SEARCH("TAJ AL SAHAR",B1907)),ISNUMBER(SEARCH("TAJ BLADI",B1907)),ISNUMBER(SEARCH("TAJ BELADI",B1907)),ISNUMBER(SEARCH("Tilal Assahra",B1907)),ISNUMBER(SEARCH("Jawharat Asahra",B1907))),"TAJ SAHARA",IF(AND(OR(ISNUMBER(SEARCH("AL ITKANE",B1907)),ISNUMBER(SEARCH("ALITKANE",B1907)),ISNUMBER(SEARCH("PRESTO",B1907))),NOT(OR(ISNUMBER(SEARCH("Thé",B1907)),ISNUMBER(SEARCH("THE ",B1907)),ISNUMBER(SEARCH("thé",B1907)),ISNUMBER(SEARCH("SELHAM",B1907)),ISNUMBER(SEARCH("LHAFLA",B1907)),ISNUMBER(SEARCH("ZINE",B1907)),ISNUMBER(SEARCH("tiyay",B1907)),ISNUMBER(SEARCH("alouns",B1907)),ISNUMBER(SEARCH("lmhrat",B1907))))),"Al Itkrans + Presto",IF(OR(ISNUMBER(SEARCH("DALAA",B1907)),ISNUMBER(SEARCH("CS-DALAA",B1907)),ISNUMBER(SEARCH("DALINA",B1907))),"Dalaa VP / Baqqal / RP",IF(OR(LEFT(UPPER(B1907),4)="MIA ",LEFT(UPPER(B1907),6)="CS-MIA"),"Mia",IF(OR(LEFT(UPPER(B1907),5)="NOVA ",LEFT(UPPER(B1907),7)="CS-NOVA"),"Nova",IF(OR(ISNUMBER(SEARCH("PRIMA ",B1907)),ISNUMBER(SEARCH("CS-PRIMA",B1907))),"Prima",IF(OR(ISNUMBER(SEARCH("Douceur",B1907)),ISNUMBER(SEARCH("DOUCEUR",B1907))),"Douceur",IF(OR(ISNUMBER(SEARCH("SANGO",B1907)),ISNUMBER(SEARCH("CS-SANGO",B1907))),"SANGO",IF(ISNUMBER(SEARCH("BLANDOUX",B1907)),"Blandoux",IF(ISNUMBER(SEARCH("SHIWAMI",B1907)),"Shiwame",IF(ISNUMBER(SEARCH("KELLOGG",B1907)),"Kelloggs",IF(OR(ISNUMBER(SEARCH("TOBIGO",B1907)),ISNUMBER(SEARCH("DWIST",B1907))),"Tobigo",IF(OR(ISNUMBER(SEARCH("MARISOL",B1907)),ISNUMBER(SEARCH("MARESOL",B1907))),"Maresol",IF(OR(ISNUMBER(SEARCH("TAKIS",B1907)),ISNUMBER(SEARCH("TAKYS",B1907))),"TAKYS",IF(ISNUMBER(SEARCH("TAWIL",B1907)),"Tawil",IF(ISNUMBER(SEARCH("FROMY",B1907)),"Fromy",""))))))))))))))))))))))))</f>
        <v/>
      </c>
    </row>
    <row r="1908" spans="1:3" ht="18" hidden="1" customHeight="1" x14ac:dyDescent="0.3">
      <c r="A1908" s="3" t="str">
        <f>Products!A1513</f>
        <v>ART00325</v>
      </c>
      <c r="B1908" s="3" t="str">
        <f>Products!B1513</f>
        <v>KAYNA Coquillette 10KG</v>
      </c>
      <c r="C1908" s="3" t="str">
        <f>IF(OR(ISNUMBER(SEARCH("SELHAM",B1908)),ISNUMBER(SEARCH("LHAFLA",B1908)),ISNUMBER(SEARCH("ZINE",B1908)),ISNUMBER(SEARCH("tiyay",B1908)),ISNUMBER(SEARCH("alouns",B1908)),ISNUMBER(SEARCH("lmhrat",B1908))),"The Al Itkane",IF(AND(ISNUMBER(SEARCH("CALIN",B1908)),ISNUMBER(SEARCH("RP",B1908)),NOT(ISNUMBER(SEARCH("VP",B1908)))),"Calin RP",IF(AND(ISNUMBER(SEARCH("CALIN",B1908)),ISNUMBER(SEARCH("VP",B1908))),"Calin VP",IF(AND(ISNUMBER(SEARCH("MIO",B1908)),OR(ISNUMBER(SEARCH("Vaisselle",B1908)),ISNUMBER(SEARCH("vaisselle",B1908)))),"Mio Liquid Vaisselle",IF(AND(ISNUMBER(SEARCH("MIO",B1908)),ISNUMBER(SEARCH("Javel",B1908))),"Mio Javel",IF(AND(ISNUMBER(SEARCH("MIO",B1908)),ISNUMBER(SEARCH("Matic",B1908))),"Mio Matic",IF(AND(ISNUMBER(SEARCH("MIO",B1908)),OR(ISNUMBER(SEARCH("Détérgent",B1908)),ISNUMBER(SEARCH("Poudre",B1908)),ISNUMBER(SEARCH("Semi Auto",B1908)),ISNUMBER(SEARCH("1KG",B1908)),ISNUMBER(SEARCH("500G",B1908)),ISNUMBER(SEARCH("10KG",B1908)),ISNUMBER(SEARCH("1.5K",B1908)),ISNUMBER(SEARCH("215G",B1908)),ISNUMBER(SEARCH("350G",B1908)),ISNUMBER(SEARCH("90G",B1908)),ISNUMBER(SEARCH("Gold",B1908)),ISNUMBER(SEARCH("Citron",B1908)),ISNUMBER(SEARCH("Rose",B1908)),ISNUMBER(SEARCH("Lessive",B1908))),NOT(OR(ISNUMBER(SEARCH("Vaisselle",B1908)),ISNUMBER(SEARCH("Javel",B1908)),ISNUMBER(SEARCH("Matic",B1908)),ISNUMBER(SEARCH("Nettoyant",B1908)),ISNUMBER(SEARCH("Pâte",B1908)),ISNUMBER(SEARCH("Lave",B1908)),ISNUMBER(SEARCH("Détartrant",B1908))))),"Mio main (1k+500gr)",IF(AND(ISNUMBER(SEARCH("PAPILLON",B1908)),OR(ISNUMBER(SEARCH("Papier",B1908)),ISNUMBER(SEARCH("Hygiénique",B1908)),ISNUMBER(SEARCH("HYGIÉNIQUE",B1908))),NOT(OR(ISNUMBER(SEARCH("Lingette",B1908)),ISNUMBER(SEARCH("Mouchoir",B1908))))),"Papillon Papier",IF(OR(ISNUMBER(SEARCH("TAJ AL SAHAR",B1908)),ISNUMBER(SEARCH("TAJ BLADI",B1908)),ISNUMBER(SEARCH("TAJ BELADI",B1908)),ISNUMBER(SEARCH("Tilal Assahra",B1908)),ISNUMBER(SEARCH("Jawharat Asahra",B1908))),"TAJ SAHARA",IF(AND(OR(ISNUMBER(SEARCH("AL ITKANE",B1908)),ISNUMBER(SEARCH("ALITKANE",B1908)),ISNUMBER(SEARCH("PRESTO",B1908))),NOT(OR(ISNUMBER(SEARCH("Thé",B1908)),ISNUMBER(SEARCH("THE ",B1908)),ISNUMBER(SEARCH("thé",B1908)),ISNUMBER(SEARCH("SELHAM",B1908)),ISNUMBER(SEARCH("LHAFLA",B1908)),ISNUMBER(SEARCH("ZINE",B1908)),ISNUMBER(SEARCH("tiyay",B1908)),ISNUMBER(SEARCH("alouns",B1908)),ISNUMBER(SEARCH("lmhrat",B1908))))),"Al Itkrans + Presto",IF(OR(ISNUMBER(SEARCH("DALAA",B1908)),ISNUMBER(SEARCH("CS-DALAA",B1908)),ISNUMBER(SEARCH("DALINA",B1908))),"Dalaa VP / Baqqal / RP",IF(OR(LEFT(UPPER(B1908),4)="MIA ",LEFT(UPPER(B1908),6)="CS-MIA"),"Mia",IF(OR(LEFT(UPPER(B1908),5)="NOVA ",LEFT(UPPER(B1908),7)="CS-NOVA"),"Nova",IF(OR(ISNUMBER(SEARCH("PRIMA ",B1908)),ISNUMBER(SEARCH("CS-PRIMA",B1908))),"Prima",IF(OR(ISNUMBER(SEARCH("Douceur",B1908)),ISNUMBER(SEARCH("DOUCEUR",B1908))),"Douceur",IF(OR(ISNUMBER(SEARCH("SANGO",B1908)),ISNUMBER(SEARCH("CS-SANGO",B1908))),"SANGO",IF(ISNUMBER(SEARCH("BLANDOUX",B1908)),"Blandoux",IF(ISNUMBER(SEARCH("SHIWAMI",B1908)),"Shiwame",IF(ISNUMBER(SEARCH("KELLOGG",B1908)),"Kelloggs",IF(OR(ISNUMBER(SEARCH("TOBIGO",B1908)),ISNUMBER(SEARCH("DWIST",B1908))),"Tobigo",IF(OR(ISNUMBER(SEARCH("MARISOL",B1908)),ISNUMBER(SEARCH("MARESOL",B1908))),"Maresol",IF(OR(ISNUMBER(SEARCH("TAKIS",B1908)),ISNUMBER(SEARCH("TAKYS",B1908))),"TAKYS",IF(ISNUMBER(SEARCH("TAWIL",B1908)),"Tawil",IF(ISNUMBER(SEARCH("FROMY",B1908)),"Fromy",""))))))))))))))))))))))))</f>
        <v/>
      </c>
    </row>
    <row r="1909" spans="1:3" ht="18" hidden="1" customHeight="1" x14ac:dyDescent="0.3">
      <c r="A1909" s="3" t="str">
        <f>Products!A1514</f>
        <v>ART00326</v>
      </c>
      <c r="B1909" s="3" t="str">
        <f>Products!B1514</f>
        <v>DELICIA Confiture Fraise 240G (21CL)</v>
      </c>
      <c r="C1909" s="3" t="str">
        <f>IF(OR(ISNUMBER(SEARCH("SELHAM",B1909)),ISNUMBER(SEARCH("LHAFLA",B1909)),ISNUMBER(SEARCH("ZINE",B1909)),ISNUMBER(SEARCH("tiyay",B1909)),ISNUMBER(SEARCH("alouns",B1909)),ISNUMBER(SEARCH("lmhrat",B1909))),"The Al Itkane",IF(AND(ISNUMBER(SEARCH("CALIN",B1909)),ISNUMBER(SEARCH("RP",B1909)),NOT(ISNUMBER(SEARCH("VP",B1909)))),"Calin RP",IF(AND(ISNUMBER(SEARCH("CALIN",B1909)),ISNUMBER(SEARCH("VP",B1909))),"Calin VP",IF(AND(ISNUMBER(SEARCH("MIO",B1909)),OR(ISNUMBER(SEARCH("Vaisselle",B1909)),ISNUMBER(SEARCH("vaisselle",B1909)))),"Mio Liquid Vaisselle",IF(AND(ISNUMBER(SEARCH("MIO",B1909)),ISNUMBER(SEARCH("Javel",B1909))),"Mio Javel",IF(AND(ISNUMBER(SEARCH("MIO",B1909)),ISNUMBER(SEARCH("Matic",B1909))),"Mio Matic",IF(AND(ISNUMBER(SEARCH("MIO",B1909)),OR(ISNUMBER(SEARCH("Détérgent",B1909)),ISNUMBER(SEARCH("Poudre",B1909)),ISNUMBER(SEARCH("Semi Auto",B1909)),ISNUMBER(SEARCH("1KG",B1909)),ISNUMBER(SEARCH("500G",B1909)),ISNUMBER(SEARCH("10KG",B1909)),ISNUMBER(SEARCH("1.5K",B1909)),ISNUMBER(SEARCH("215G",B1909)),ISNUMBER(SEARCH("350G",B1909)),ISNUMBER(SEARCH("90G",B1909)),ISNUMBER(SEARCH("Gold",B1909)),ISNUMBER(SEARCH("Citron",B1909)),ISNUMBER(SEARCH("Rose",B1909)),ISNUMBER(SEARCH("Lessive",B1909))),NOT(OR(ISNUMBER(SEARCH("Vaisselle",B1909)),ISNUMBER(SEARCH("Javel",B1909)),ISNUMBER(SEARCH("Matic",B1909)),ISNUMBER(SEARCH("Nettoyant",B1909)),ISNUMBER(SEARCH("Pâte",B1909)),ISNUMBER(SEARCH("Lave",B1909)),ISNUMBER(SEARCH("Détartrant",B1909))))),"Mio main (1k+500gr)",IF(AND(ISNUMBER(SEARCH("PAPILLON",B1909)),OR(ISNUMBER(SEARCH("Papier",B1909)),ISNUMBER(SEARCH("Hygiénique",B1909)),ISNUMBER(SEARCH("HYGIÉNIQUE",B1909))),NOT(OR(ISNUMBER(SEARCH("Lingette",B1909)),ISNUMBER(SEARCH("Mouchoir",B1909))))),"Papillon Papier",IF(OR(ISNUMBER(SEARCH("TAJ AL SAHAR",B1909)),ISNUMBER(SEARCH("TAJ BLADI",B1909)),ISNUMBER(SEARCH("TAJ BELADI",B1909)),ISNUMBER(SEARCH("Tilal Assahra",B1909)),ISNUMBER(SEARCH("Jawharat Asahra",B1909))),"TAJ SAHARA",IF(AND(OR(ISNUMBER(SEARCH("AL ITKANE",B1909)),ISNUMBER(SEARCH("ALITKANE",B1909)),ISNUMBER(SEARCH("PRESTO",B1909))),NOT(OR(ISNUMBER(SEARCH("Thé",B1909)),ISNUMBER(SEARCH("THE ",B1909)),ISNUMBER(SEARCH("thé",B1909)),ISNUMBER(SEARCH("SELHAM",B1909)),ISNUMBER(SEARCH("LHAFLA",B1909)),ISNUMBER(SEARCH("ZINE",B1909)),ISNUMBER(SEARCH("tiyay",B1909)),ISNUMBER(SEARCH("alouns",B1909)),ISNUMBER(SEARCH("lmhrat",B1909))))),"Al Itkrans + Presto",IF(OR(ISNUMBER(SEARCH("DALAA",B1909)),ISNUMBER(SEARCH("CS-DALAA",B1909)),ISNUMBER(SEARCH("DALINA",B1909))),"Dalaa VP / Baqqal / RP",IF(OR(LEFT(UPPER(B1909),4)="MIA ",LEFT(UPPER(B1909),6)="CS-MIA"),"Mia",IF(OR(LEFT(UPPER(B1909),5)="NOVA ",LEFT(UPPER(B1909),7)="CS-NOVA"),"Nova",IF(OR(ISNUMBER(SEARCH("PRIMA ",B1909)),ISNUMBER(SEARCH("CS-PRIMA",B1909))),"Prima",IF(OR(ISNUMBER(SEARCH("Douceur",B1909)),ISNUMBER(SEARCH("DOUCEUR",B1909))),"Douceur",IF(OR(ISNUMBER(SEARCH("SANGO",B1909)),ISNUMBER(SEARCH("CS-SANGO",B1909))),"SANGO",IF(ISNUMBER(SEARCH("BLANDOUX",B1909)),"Blandoux",IF(ISNUMBER(SEARCH("SHIWAMI",B1909)),"Shiwame",IF(ISNUMBER(SEARCH("KELLOGG",B1909)),"Kelloggs",IF(OR(ISNUMBER(SEARCH("TOBIGO",B1909)),ISNUMBER(SEARCH("DWIST",B1909))),"Tobigo",IF(OR(ISNUMBER(SEARCH("MARISOL",B1909)),ISNUMBER(SEARCH("MARESOL",B1909))),"Maresol",IF(OR(ISNUMBER(SEARCH("TAKIS",B1909)),ISNUMBER(SEARCH("TAKYS",B1909))),"TAKYS",IF(ISNUMBER(SEARCH("TAWIL",B1909)),"Tawil",IF(ISNUMBER(SEARCH("FROMY",B1909)),"Fromy",""))))))))))))))))))))))))</f>
        <v/>
      </c>
    </row>
    <row r="1910" spans="1:3" ht="18" hidden="1" customHeight="1" x14ac:dyDescent="0.3">
      <c r="A1910" s="3" t="str">
        <f>Products!A1515</f>
        <v>ART00327</v>
      </c>
      <c r="B1910" s="3" t="str">
        <f>Products!B1515</f>
        <v>MERENDINA Big M 57G</v>
      </c>
      <c r="C1910" s="3" t="str">
        <f>IF(OR(ISNUMBER(SEARCH("SELHAM",B1910)),ISNUMBER(SEARCH("LHAFLA",B1910)),ISNUMBER(SEARCH("ZINE",B1910)),ISNUMBER(SEARCH("tiyay",B1910)),ISNUMBER(SEARCH("alouns",B1910)),ISNUMBER(SEARCH("lmhrat",B1910))),"The Al Itkane",IF(AND(ISNUMBER(SEARCH("CALIN",B1910)),ISNUMBER(SEARCH("RP",B1910)),NOT(ISNUMBER(SEARCH("VP",B1910)))),"Calin RP",IF(AND(ISNUMBER(SEARCH("CALIN",B1910)),ISNUMBER(SEARCH("VP",B1910))),"Calin VP",IF(AND(ISNUMBER(SEARCH("MIO",B1910)),OR(ISNUMBER(SEARCH("Vaisselle",B1910)),ISNUMBER(SEARCH("vaisselle",B1910)))),"Mio Liquid Vaisselle",IF(AND(ISNUMBER(SEARCH("MIO",B1910)),ISNUMBER(SEARCH("Javel",B1910))),"Mio Javel",IF(AND(ISNUMBER(SEARCH("MIO",B1910)),ISNUMBER(SEARCH("Matic",B1910))),"Mio Matic",IF(AND(ISNUMBER(SEARCH("MIO",B1910)),OR(ISNUMBER(SEARCH("Détérgent",B1910)),ISNUMBER(SEARCH("Poudre",B1910)),ISNUMBER(SEARCH("Semi Auto",B1910)),ISNUMBER(SEARCH("1KG",B1910)),ISNUMBER(SEARCH("500G",B1910)),ISNUMBER(SEARCH("10KG",B1910)),ISNUMBER(SEARCH("1.5K",B1910)),ISNUMBER(SEARCH("215G",B1910)),ISNUMBER(SEARCH("350G",B1910)),ISNUMBER(SEARCH("90G",B1910)),ISNUMBER(SEARCH("Gold",B1910)),ISNUMBER(SEARCH("Citron",B1910)),ISNUMBER(SEARCH("Rose",B1910)),ISNUMBER(SEARCH("Lessive",B1910))),NOT(OR(ISNUMBER(SEARCH("Vaisselle",B1910)),ISNUMBER(SEARCH("Javel",B1910)),ISNUMBER(SEARCH("Matic",B1910)),ISNUMBER(SEARCH("Nettoyant",B1910)),ISNUMBER(SEARCH("Pâte",B1910)),ISNUMBER(SEARCH("Lave",B1910)),ISNUMBER(SEARCH("Détartrant",B1910))))),"Mio main (1k+500gr)",IF(AND(ISNUMBER(SEARCH("PAPILLON",B1910)),OR(ISNUMBER(SEARCH("Papier",B1910)),ISNUMBER(SEARCH("Hygiénique",B1910)),ISNUMBER(SEARCH("HYGIÉNIQUE",B1910))),NOT(OR(ISNUMBER(SEARCH("Lingette",B1910)),ISNUMBER(SEARCH("Mouchoir",B1910))))),"Papillon Papier",IF(OR(ISNUMBER(SEARCH("TAJ AL SAHAR",B1910)),ISNUMBER(SEARCH("TAJ BLADI",B1910)),ISNUMBER(SEARCH("TAJ BELADI",B1910)),ISNUMBER(SEARCH("Tilal Assahra",B1910)),ISNUMBER(SEARCH("Jawharat Asahra",B1910))),"TAJ SAHARA",IF(AND(OR(ISNUMBER(SEARCH("AL ITKANE",B1910)),ISNUMBER(SEARCH("ALITKANE",B1910)),ISNUMBER(SEARCH("PRESTO",B1910))),NOT(OR(ISNUMBER(SEARCH("Thé",B1910)),ISNUMBER(SEARCH("THE ",B1910)),ISNUMBER(SEARCH("thé",B1910)),ISNUMBER(SEARCH("SELHAM",B1910)),ISNUMBER(SEARCH("LHAFLA",B1910)),ISNUMBER(SEARCH("ZINE",B1910)),ISNUMBER(SEARCH("tiyay",B1910)),ISNUMBER(SEARCH("alouns",B1910)),ISNUMBER(SEARCH("lmhrat",B1910))))),"Al Itkrans + Presto",IF(OR(ISNUMBER(SEARCH("DALAA",B1910)),ISNUMBER(SEARCH("CS-DALAA",B1910)),ISNUMBER(SEARCH("DALINA",B1910))),"Dalaa VP / Baqqal / RP",IF(OR(LEFT(UPPER(B1910),4)="MIA ",LEFT(UPPER(B1910),6)="CS-MIA"),"Mia",IF(OR(LEFT(UPPER(B1910),5)="NOVA ",LEFT(UPPER(B1910),7)="CS-NOVA"),"Nova",IF(OR(ISNUMBER(SEARCH("PRIMA ",B1910)),ISNUMBER(SEARCH("CS-PRIMA",B1910))),"Prima",IF(OR(ISNUMBER(SEARCH("Douceur",B1910)),ISNUMBER(SEARCH("DOUCEUR",B1910))),"Douceur",IF(OR(ISNUMBER(SEARCH("SANGO",B1910)),ISNUMBER(SEARCH("CS-SANGO",B1910))),"SANGO",IF(ISNUMBER(SEARCH("BLANDOUX",B1910)),"Blandoux",IF(ISNUMBER(SEARCH("SHIWAMI",B1910)),"Shiwame",IF(ISNUMBER(SEARCH("KELLOGG",B1910)),"Kelloggs",IF(OR(ISNUMBER(SEARCH("TOBIGO",B1910)),ISNUMBER(SEARCH("DWIST",B1910))),"Tobigo",IF(OR(ISNUMBER(SEARCH("MARISOL",B1910)),ISNUMBER(SEARCH("MARESOL",B1910))),"Maresol",IF(OR(ISNUMBER(SEARCH("TAKIS",B1910)),ISNUMBER(SEARCH("TAKYS",B1910))),"TAKYS",IF(ISNUMBER(SEARCH("TAWIL",B1910)),"Tawil",IF(ISNUMBER(SEARCH("FROMY",B1910)),"Fromy",""))))))))))))))))))))))))</f>
        <v/>
      </c>
    </row>
    <row r="1911" spans="1:3" ht="18" hidden="1" customHeight="1" x14ac:dyDescent="0.3">
      <c r="A1911" s="3" t="str">
        <f>Products!A1516</f>
        <v>ART00328</v>
      </c>
      <c r="B1911" s="3" t="str">
        <f>Products!B1516</f>
        <v>EYOO Cream'UP Milky</v>
      </c>
      <c r="C1911" s="3" t="str">
        <f>IF(OR(ISNUMBER(SEARCH("SELHAM",B1911)),ISNUMBER(SEARCH("LHAFLA",B1911)),ISNUMBER(SEARCH("ZINE",B1911)),ISNUMBER(SEARCH("tiyay",B1911)),ISNUMBER(SEARCH("alouns",B1911)),ISNUMBER(SEARCH("lmhrat",B1911))),"The Al Itkane",IF(AND(ISNUMBER(SEARCH("CALIN",B1911)),ISNUMBER(SEARCH("RP",B1911)),NOT(ISNUMBER(SEARCH("VP",B1911)))),"Calin RP",IF(AND(ISNUMBER(SEARCH("CALIN",B1911)),ISNUMBER(SEARCH("VP",B1911))),"Calin VP",IF(AND(ISNUMBER(SEARCH("MIO",B1911)),OR(ISNUMBER(SEARCH("Vaisselle",B1911)),ISNUMBER(SEARCH("vaisselle",B1911)))),"Mio Liquid Vaisselle",IF(AND(ISNUMBER(SEARCH("MIO",B1911)),ISNUMBER(SEARCH("Javel",B1911))),"Mio Javel",IF(AND(ISNUMBER(SEARCH("MIO",B1911)),ISNUMBER(SEARCH("Matic",B1911))),"Mio Matic",IF(AND(ISNUMBER(SEARCH("MIO",B1911)),OR(ISNUMBER(SEARCH("Détérgent",B1911)),ISNUMBER(SEARCH("Poudre",B1911)),ISNUMBER(SEARCH("Semi Auto",B1911)),ISNUMBER(SEARCH("1KG",B1911)),ISNUMBER(SEARCH("500G",B1911)),ISNUMBER(SEARCH("10KG",B1911)),ISNUMBER(SEARCH("1.5K",B1911)),ISNUMBER(SEARCH("215G",B1911)),ISNUMBER(SEARCH("350G",B1911)),ISNUMBER(SEARCH("90G",B1911)),ISNUMBER(SEARCH("Gold",B1911)),ISNUMBER(SEARCH("Citron",B1911)),ISNUMBER(SEARCH("Rose",B1911)),ISNUMBER(SEARCH("Lessive",B1911))),NOT(OR(ISNUMBER(SEARCH("Vaisselle",B1911)),ISNUMBER(SEARCH("Javel",B1911)),ISNUMBER(SEARCH("Matic",B1911)),ISNUMBER(SEARCH("Nettoyant",B1911)),ISNUMBER(SEARCH("Pâte",B1911)),ISNUMBER(SEARCH("Lave",B1911)),ISNUMBER(SEARCH("Détartrant",B1911))))),"Mio main (1k+500gr)",IF(AND(ISNUMBER(SEARCH("PAPILLON",B1911)),OR(ISNUMBER(SEARCH("Papier",B1911)),ISNUMBER(SEARCH("Hygiénique",B1911)),ISNUMBER(SEARCH("HYGIÉNIQUE",B1911))),NOT(OR(ISNUMBER(SEARCH("Lingette",B1911)),ISNUMBER(SEARCH("Mouchoir",B1911))))),"Papillon Papier",IF(OR(ISNUMBER(SEARCH("TAJ AL SAHAR",B1911)),ISNUMBER(SEARCH("TAJ BLADI",B1911)),ISNUMBER(SEARCH("TAJ BELADI",B1911)),ISNUMBER(SEARCH("Tilal Assahra",B1911)),ISNUMBER(SEARCH("Jawharat Asahra",B1911))),"TAJ SAHARA",IF(AND(OR(ISNUMBER(SEARCH("AL ITKANE",B1911)),ISNUMBER(SEARCH("ALITKANE",B1911)),ISNUMBER(SEARCH("PRESTO",B1911))),NOT(OR(ISNUMBER(SEARCH("Thé",B1911)),ISNUMBER(SEARCH("THE ",B1911)),ISNUMBER(SEARCH("thé",B1911)),ISNUMBER(SEARCH("SELHAM",B1911)),ISNUMBER(SEARCH("LHAFLA",B1911)),ISNUMBER(SEARCH("ZINE",B1911)),ISNUMBER(SEARCH("tiyay",B1911)),ISNUMBER(SEARCH("alouns",B1911)),ISNUMBER(SEARCH("lmhrat",B1911))))),"Al Itkrans + Presto",IF(OR(ISNUMBER(SEARCH("DALAA",B1911)),ISNUMBER(SEARCH("CS-DALAA",B1911)),ISNUMBER(SEARCH("DALINA",B1911))),"Dalaa VP / Baqqal / RP",IF(OR(LEFT(UPPER(B1911),4)="MIA ",LEFT(UPPER(B1911),6)="CS-MIA"),"Mia",IF(OR(LEFT(UPPER(B1911),5)="NOVA ",LEFT(UPPER(B1911),7)="CS-NOVA"),"Nova",IF(OR(ISNUMBER(SEARCH("PRIMA ",B1911)),ISNUMBER(SEARCH("CS-PRIMA",B1911))),"Prima",IF(OR(ISNUMBER(SEARCH("Douceur",B1911)),ISNUMBER(SEARCH("DOUCEUR",B1911))),"Douceur",IF(OR(ISNUMBER(SEARCH("SANGO",B1911)),ISNUMBER(SEARCH("CS-SANGO",B1911))),"SANGO",IF(ISNUMBER(SEARCH("BLANDOUX",B1911)),"Blandoux",IF(ISNUMBER(SEARCH("SHIWAMI",B1911)),"Shiwame",IF(ISNUMBER(SEARCH("KELLOGG",B1911)),"Kelloggs",IF(OR(ISNUMBER(SEARCH("TOBIGO",B1911)),ISNUMBER(SEARCH("DWIST",B1911))),"Tobigo",IF(OR(ISNUMBER(SEARCH("MARISOL",B1911)),ISNUMBER(SEARCH("MARESOL",B1911))),"Maresol",IF(OR(ISNUMBER(SEARCH("TAKIS",B1911)),ISNUMBER(SEARCH("TAKYS",B1911))),"TAKYS",IF(ISNUMBER(SEARCH("TAWIL",B1911)),"Tawil",IF(ISNUMBER(SEARCH("FROMY",B1911)),"Fromy",""))))))))))))))))))))))))</f>
        <v/>
      </c>
    </row>
    <row r="1912" spans="1:3" ht="18" hidden="1" customHeight="1" x14ac:dyDescent="0.3">
      <c r="A1912" s="3" t="str">
        <f>Products!A1517</f>
        <v>ART00329</v>
      </c>
      <c r="B1912" s="3" t="str">
        <f>Products!B1517</f>
        <v>KAYNA Torsade 10KG</v>
      </c>
      <c r="C1912" s="3" t="str">
        <f>IF(OR(ISNUMBER(SEARCH("SELHAM",B1912)),ISNUMBER(SEARCH("LHAFLA",B1912)),ISNUMBER(SEARCH("ZINE",B1912)),ISNUMBER(SEARCH("tiyay",B1912)),ISNUMBER(SEARCH("alouns",B1912)),ISNUMBER(SEARCH("lmhrat",B1912))),"The Al Itkane",IF(AND(ISNUMBER(SEARCH("CALIN",B1912)),ISNUMBER(SEARCH("RP",B1912)),NOT(ISNUMBER(SEARCH("VP",B1912)))),"Calin RP",IF(AND(ISNUMBER(SEARCH("CALIN",B1912)),ISNUMBER(SEARCH("VP",B1912))),"Calin VP",IF(AND(ISNUMBER(SEARCH("MIO",B1912)),OR(ISNUMBER(SEARCH("Vaisselle",B1912)),ISNUMBER(SEARCH("vaisselle",B1912)))),"Mio Liquid Vaisselle",IF(AND(ISNUMBER(SEARCH("MIO",B1912)),ISNUMBER(SEARCH("Javel",B1912))),"Mio Javel",IF(AND(ISNUMBER(SEARCH("MIO",B1912)),ISNUMBER(SEARCH("Matic",B1912))),"Mio Matic",IF(AND(ISNUMBER(SEARCH("MIO",B1912)),OR(ISNUMBER(SEARCH("Détérgent",B1912)),ISNUMBER(SEARCH("Poudre",B1912)),ISNUMBER(SEARCH("Semi Auto",B1912)),ISNUMBER(SEARCH("1KG",B1912)),ISNUMBER(SEARCH("500G",B1912)),ISNUMBER(SEARCH("10KG",B1912)),ISNUMBER(SEARCH("1.5K",B1912)),ISNUMBER(SEARCH("215G",B1912)),ISNUMBER(SEARCH("350G",B1912)),ISNUMBER(SEARCH("90G",B1912)),ISNUMBER(SEARCH("Gold",B1912)),ISNUMBER(SEARCH("Citron",B1912)),ISNUMBER(SEARCH("Rose",B1912)),ISNUMBER(SEARCH("Lessive",B1912))),NOT(OR(ISNUMBER(SEARCH("Vaisselle",B1912)),ISNUMBER(SEARCH("Javel",B1912)),ISNUMBER(SEARCH("Matic",B1912)),ISNUMBER(SEARCH("Nettoyant",B1912)),ISNUMBER(SEARCH("Pâte",B1912)),ISNUMBER(SEARCH("Lave",B1912)),ISNUMBER(SEARCH("Détartrant",B1912))))),"Mio main (1k+500gr)",IF(AND(ISNUMBER(SEARCH("PAPILLON",B1912)),OR(ISNUMBER(SEARCH("Papier",B1912)),ISNUMBER(SEARCH("Hygiénique",B1912)),ISNUMBER(SEARCH("HYGIÉNIQUE",B1912))),NOT(OR(ISNUMBER(SEARCH("Lingette",B1912)),ISNUMBER(SEARCH("Mouchoir",B1912))))),"Papillon Papier",IF(OR(ISNUMBER(SEARCH("TAJ AL SAHAR",B1912)),ISNUMBER(SEARCH("TAJ BLADI",B1912)),ISNUMBER(SEARCH("TAJ BELADI",B1912)),ISNUMBER(SEARCH("Tilal Assahra",B1912)),ISNUMBER(SEARCH("Jawharat Asahra",B1912))),"TAJ SAHARA",IF(AND(OR(ISNUMBER(SEARCH("AL ITKANE",B1912)),ISNUMBER(SEARCH("ALITKANE",B1912)),ISNUMBER(SEARCH("PRESTO",B1912))),NOT(OR(ISNUMBER(SEARCH("Thé",B1912)),ISNUMBER(SEARCH("THE ",B1912)),ISNUMBER(SEARCH("thé",B1912)),ISNUMBER(SEARCH("SELHAM",B1912)),ISNUMBER(SEARCH("LHAFLA",B1912)),ISNUMBER(SEARCH("ZINE",B1912)),ISNUMBER(SEARCH("tiyay",B1912)),ISNUMBER(SEARCH("alouns",B1912)),ISNUMBER(SEARCH("lmhrat",B1912))))),"Al Itkrans + Presto",IF(OR(ISNUMBER(SEARCH("DALAA",B1912)),ISNUMBER(SEARCH("CS-DALAA",B1912)),ISNUMBER(SEARCH("DALINA",B1912))),"Dalaa VP / Baqqal / RP",IF(OR(LEFT(UPPER(B1912),4)="MIA ",LEFT(UPPER(B1912),6)="CS-MIA"),"Mia",IF(OR(LEFT(UPPER(B1912),5)="NOVA ",LEFT(UPPER(B1912),7)="CS-NOVA"),"Nova",IF(OR(ISNUMBER(SEARCH("PRIMA ",B1912)),ISNUMBER(SEARCH("CS-PRIMA",B1912))),"Prima",IF(OR(ISNUMBER(SEARCH("Douceur",B1912)),ISNUMBER(SEARCH("DOUCEUR",B1912))),"Douceur",IF(OR(ISNUMBER(SEARCH("SANGO",B1912)),ISNUMBER(SEARCH("CS-SANGO",B1912))),"SANGO",IF(ISNUMBER(SEARCH("BLANDOUX",B1912)),"Blandoux",IF(ISNUMBER(SEARCH("SHIWAMI",B1912)),"Shiwame",IF(ISNUMBER(SEARCH("KELLOGG",B1912)),"Kelloggs",IF(OR(ISNUMBER(SEARCH("TOBIGO",B1912)),ISNUMBER(SEARCH("DWIST",B1912))),"Tobigo",IF(OR(ISNUMBER(SEARCH("MARISOL",B1912)),ISNUMBER(SEARCH("MARESOL",B1912))),"Maresol",IF(OR(ISNUMBER(SEARCH("TAKIS",B1912)),ISNUMBER(SEARCH("TAKYS",B1912))),"TAKYS",IF(ISNUMBER(SEARCH("TAWIL",B1912)),"Tawil",IF(ISNUMBER(SEARCH("FROMY",B1912)),"Fromy",""))))))))))))))))))))))))</f>
        <v/>
      </c>
    </row>
    <row r="1913" spans="1:3" ht="18" hidden="1" customHeight="1" x14ac:dyDescent="0.3">
      <c r="A1913" s="3" t="str">
        <f>Products!A1518</f>
        <v>ART00330</v>
      </c>
      <c r="B1913" s="3" t="str">
        <f>Products!B1518</f>
        <v>KAYNA Etoiles 10KG</v>
      </c>
      <c r="C1913" s="3" t="str">
        <f>IF(OR(ISNUMBER(SEARCH("SELHAM",B1913)),ISNUMBER(SEARCH("LHAFLA",B1913)),ISNUMBER(SEARCH("ZINE",B1913)),ISNUMBER(SEARCH("tiyay",B1913)),ISNUMBER(SEARCH("alouns",B1913)),ISNUMBER(SEARCH("lmhrat",B1913))),"The Al Itkane",IF(AND(ISNUMBER(SEARCH("CALIN",B1913)),ISNUMBER(SEARCH("RP",B1913)),NOT(ISNUMBER(SEARCH("VP",B1913)))),"Calin RP",IF(AND(ISNUMBER(SEARCH("CALIN",B1913)),ISNUMBER(SEARCH("VP",B1913))),"Calin VP",IF(AND(ISNUMBER(SEARCH("MIO",B1913)),OR(ISNUMBER(SEARCH("Vaisselle",B1913)),ISNUMBER(SEARCH("vaisselle",B1913)))),"Mio Liquid Vaisselle",IF(AND(ISNUMBER(SEARCH("MIO",B1913)),ISNUMBER(SEARCH("Javel",B1913))),"Mio Javel",IF(AND(ISNUMBER(SEARCH("MIO",B1913)),ISNUMBER(SEARCH("Matic",B1913))),"Mio Matic",IF(AND(ISNUMBER(SEARCH("MIO",B1913)),OR(ISNUMBER(SEARCH("Détérgent",B1913)),ISNUMBER(SEARCH("Poudre",B1913)),ISNUMBER(SEARCH("Semi Auto",B1913)),ISNUMBER(SEARCH("1KG",B1913)),ISNUMBER(SEARCH("500G",B1913)),ISNUMBER(SEARCH("10KG",B1913)),ISNUMBER(SEARCH("1.5K",B1913)),ISNUMBER(SEARCH("215G",B1913)),ISNUMBER(SEARCH("350G",B1913)),ISNUMBER(SEARCH("90G",B1913)),ISNUMBER(SEARCH("Gold",B1913)),ISNUMBER(SEARCH("Citron",B1913)),ISNUMBER(SEARCH("Rose",B1913)),ISNUMBER(SEARCH("Lessive",B1913))),NOT(OR(ISNUMBER(SEARCH("Vaisselle",B1913)),ISNUMBER(SEARCH("Javel",B1913)),ISNUMBER(SEARCH("Matic",B1913)),ISNUMBER(SEARCH("Nettoyant",B1913)),ISNUMBER(SEARCH("Pâte",B1913)),ISNUMBER(SEARCH("Lave",B1913)),ISNUMBER(SEARCH("Détartrant",B1913))))),"Mio main (1k+500gr)",IF(AND(ISNUMBER(SEARCH("PAPILLON",B1913)),OR(ISNUMBER(SEARCH("Papier",B1913)),ISNUMBER(SEARCH("Hygiénique",B1913)),ISNUMBER(SEARCH("HYGIÉNIQUE",B1913))),NOT(OR(ISNUMBER(SEARCH("Lingette",B1913)),ISNUMBER(SEARCH("Mouchoir",B1913))))),"Papillon Papier",IF(OR(ISNUMBER(SEARCH("TAJ AL SAHAR",B1913)),ISNUMBER(SEARCH("TAJ BLADI",B1913)),ISNUMBER(SEARCH("TAJ BELADI",B1913)),ISNUMBER(SEARCH("Tilal Assahra",B1913)),ISNUMBER(SEARCH("Jawharat Asahra",B1913))),"TAJ SAHARA",IF(AND(OR(ISNUMBER(SEARCH("AL ITKANE",B1913)),ISNUMBER(SEARCH("ALITKANE",B1913)),ISNUMBER(SEARCH("PRESTO",B1913))),NOT(OR(ISNUMBER(SEARCH("Thé",B1913)),ISNUMBER(SEARCH("THE ",B1913)),ISNUMBER(SEARCH("thé",B1913)),ISNUMBER(SEARCH("SELHAM",B1913)),ISNUMBER(SEARCH("LHAFLA",B1913)),ISNUMBER(SEARCH("ZINE",B1913)),ISNUMBER(SEARCH("tiyay",B1913)),ISNUMBER(SEARCH("alouns",B1913)),ISNUMBER(SEARCH("lmhrat",B1913))))),"Al Itkrans + Presto",IF(OR(ISNUMBER(SEARCH("DALAA",B1913)),ISNUMBER(SEARCH("CS-DALAA",B1913)),ISNUMBER(SEARCH("DALINA",B1913))),"Dalaa VP / Baqqal / RP",IF(OR(LEFT(UPPER(B1913),4)="MIA ",LEFT(UPPER(B1913),6)="CS-MIA"),"Mia",IF(OR(LEFT(UPPER(B1913),5)="NOVA ",LEFT(UPPER(B1913),7)="CS-NOVA"),"Nova",IF(OR(ISNUMBER(SEARCH("PRIMA ",B1913)),ISNUMBER(SEARCH("CS-PRIMA",B1913))),"Prima",IF(OR(ISNUMBER(SEARCH("Douceur",B1913)),ISNUMBER(SEARCH("DOUCEUR",B1913))),"Douceur",IF(OR(ISNUMBER(SEARCH("SANGO",B1913)),ISNUMBER(SEARCH("CS-SANGO",B1913))),"SANGO",IF(ISNUMBER(SEARCH("BLANDOUX",B1913)),"Blandoux",IF(ISNUMBER(SEARCH("SHIWAMI",B1913)),"Shiwame",IF(ISNUMBER(SEARCH("KELLOGG",B1913)),"Kelloggs",IF(OR(ISNUMBER(SEARCH("TOBIGO",B1913)),ISNUMBER(SEARCH("DWIST",B1913))),"Tobigo",IF(OR(ISNUMBER(SEARCH("MARISOL",B1913)),ISNUMBER(SEARCH("MARESOL",B1913))),"Maresol",IF(OR(ISNUMBER(SEARCH("TAKIS",B1913)),ISNUMBER(SEARCH("TAKYS",B1913))),"TAKYS",IF(ISNUMBER(SEARCH("TAWIL",B1913)),"Tawil",IF(ISNUMBER(SEARCH("FROMY",B1913)),"Fromy",""))))))))))))))))))))))))</f>
        <v/>
      </c>
    </row>
    <row r="1914" spans="1:3" ht="18" hidden="1" customHeight="1" x14ac:dyDescent="0.3">
      <c r="A1914" s="3" t="str">
        <f>Products!A1519</f>
        <v>ART00332</v>
      </c>
      <c r="B1914" s="3" t="str">
        <f>Products!B1519</f>
        <v>SANY Essuie Tout Classic 10+2</v>
      </c>
      <c r="C1914" s="3" t="str">
        <f>IF(OR(ISNUMBER(SEARCH("SELHAM",B1914)),ISNUMBER(SEARCH("LHAFLA",B1914)),ISNUMBER(SEARCH("ZINE",B1914)),ISNUMBER(SEARCH("tiyay",B1914)),ISNUMBER(SEARCH("alouns",B1914)),ISNUMBER(SEARCH("lmhrat",B1914))),"The Al Itkane",IF(AND(ISNUMBER(SEARCH("CALIN",B1914)),ISNUMBER(SEARCH("RP",B1914)),NOT(ISNUMBER(SEARCH("VP",B1914)))),"Calin RP",IF(AND(ISNUMBER(SEARCH("CALIN",B1914)),ISNUMBER(SEARCH("VP",B1914))),"Calin VP",IF(AND(ISNUMBER(SEARCH("MIO",B1914)),OR(ISNUMBER(SEARCH("Vaisselle",B1914)),ISNUMBER(SEARCH("vaisselle",B1914)))),"Mio Liquid Vaisselle",IF(AND(ISNUMBER(SEARCH("MIO",B1914)),ISNUMBER(SEARCH("Javel",B1914))),"Mio Javel",IF(AND(ISNUMBER(SEARCH("MIO",B1914)),ISNUMBER(SEARCH("Matic",B1914))),"Mio Matic",IF(AND(ISNUMBER(SEARCH("MIO",B1914)),OR(ISNUMBER(SEARCH("Détérgent",B1914)),ISNUMBER(SEARCH("Poudre",B1914)),ISNUMBER(SEARCH("Semi Auto",B1914)),ISNUMBER(SEARCH("1KG",B1914)),ISNUMBER(SEARCH("500G",B1914)),ISNUMBER(SEARCH("10KG",B1914)),ISNUMBER(SEARCH("1.5K",B1914)),ISNUMBER(SEARCH("215G",B1914)),ISNUMBER(SEARCH("350G",B1914)),ISNUMBER(SEARCH("90G",B1914)),ISNUMBER(SEARCH("Gold",B1914)),ISNUMBER(SEARCH("Citron",B1914)),ISNUMBER(SEARCH("Rose",B1914)),ISNUMBER(SEARCH("Lessive",B1914))),NOT(OR(ISNUMBER(SEARCH("Vaisselle",B1914)),ISNUMBER(SEARCH("Javel",B1914)),ISNUMBER(SEARCH("Matic",B1914)),ISNUMBER(SEARCH("Nettoyant",B1914)),ISNUMBER(SEARCH("Pâte",B1914)),ISNUMBER(SEARCH("Lave",B1914)),ISNUMBER(SEARCH("Détartrant",B1914))))),"Mio main (1k+500gr)",IF(AND(ISNUMBER(SEARCH("PAPILLON",B1914)),OR(ISNUMBER(SEARCH("Papier",B1914)),ISNUMBER(SEARCH("Hygiénique",B1914)),ISNUMBER(SEARCH("HYGIÉNIQUE",B1914))),NOT(OR(ISNUMBER(SEARCH("Lingette",B1914)),ISNUMBER(SEARCH("Mouchoir",B1914))))),"Papillon Papier",IF(OR(ISNUMBER(SEARCH("TAJ AL SAHAR",B1914)),ISNUMBER(SEARCH("TAJ BLADI",B1914)),ISNUMBER(SEARCH("TAJ BELADI",B1914)),ISNUMBER(SEARCH("Tilal Assahra",B1914)),ISNUMBER(SEARCH("Jawharat Asahra",B1914))),"TAJ SAHARA",IF(AND(OR(ISNUMBER(SEARCH("AL ITKANE",B1914)),ISNUMBER(SEARCH("ALITKANE",B1914)),ISNUMBER(SEARCH("PRESTO",B1914))),NOT(OR(ISNUMBER(SEARCH("Thé",B1914)),ISNUMBER(SEARCH("THE ",B1914)),ISNUMBER(SEARCH("thé",B1914)),ISNUMBER(SEARCH("SELHAM",B1914)),ISNUMBER(SEARCH("LHAFLA",B1914)),ISNUMBER(SEARCH("ZINE",B1914)),ISNUMBER(SEARCH("tiyay",B1914)),ISNUMBER(SEARCH("alouns",B1914)),ISNUMBER(SEARCH("lmhrat",B1914))))),"Al Itkrans + Presto",IF(OR(ISNUMBER(SEARCH("DALAA",B1914)),ISNUMBER(SEARCH("CS-DALAA",B1914)),ISNUMBER(SEARCH("DALINA",B1914))),"Dalaa VP / Baqqal / RP",IF(OR(LEFT(UPPER(B1914),4)="MIA ",LEFT(UPPER(B1914),6)="CS-MIA"),"Mia",IF(OR(LEFT(UPPER(B1914),5)="NOVA ",LEFT(UPPER(B1914),7)="CS-NOVA"),"Nova",IF(OR(ISNUMBER(SEARCH("PRIMA ",B1914)),ISNUMBER(SEARCH("CS-PRIMA",B1914))),"Prima",IF(OR(ISNUMBER(SEARCH("Douceur",B1914)),ISNUMBER(SEARCH("DOUCEUR",B1914))),"Douceur",IF(OR(ISNUMBER(SEARCH("SANGO",B1914)),ISNUMBER(SEARCH("CS-SANGO",B1914))),"SANGO",IF(ISNUMBER(SEARCH("BLANDOUX",B1914)),"Blandoux",IF(ISNUMBER(SEARCH("SHIWAMI",B1914)),"Shiwame",IF(ISNUMBER(SEARCH("KELLOGG",B1914)),"Kelloggs",IF(OR(ISNUMBER(SEARCH("TOBIGO",B1914)),ISNUMBER(SEARCH("DWIST",B1914))),"Tobigo",IF(OR(ISNUMBER(SEARCH("MARISOL",B1914)),ISNUMBER(SEARCH("MARESOL",B1914))),"Maresol",IF(OR(ISNUMBER(SEARCH("TAKIS",B1914)),ISNUMBER(SEARCH("TAKYS",B1914))),"TAKYS",IF(ISNUMBER(SEARCH("TAWIL",B1914)),"Tawil",IF(ISNUMBER(SEARCH("FROMY",B1914)),"Fromy",""))))))))))))))))))))))))</f>
        <v/>
      </c>
    </row>
    <row r="1915" spans="1:3" ht="18" hidden="1" customHeight="1" x14ac:dyDescent="0.3">
      <c r="A1915" s="3" t="str">
        <f>Products!A1520</f>
        <v>ART00334</v>
      </c>
      <c r="B1915" s="3" t="str">
        <f>Products!B1520</f>
        <v>OUED SOUSS Huile D’olive 1L</v>
      </c>
      <c r="C1915" s="3" t="str">
        <f>IF(OR(ISNUMBER(SEARCH("SELHAM",B1915)),ISNUMBER(SEARCH("LHAFLA",B1915)),ISNUMBER(SEARCH("ZINE",B1915)),ISNUMBER(SEARCH("tiyay",B1915)),ISNUMBER(SEARCH("alouns",B1915)),ISNUMBER(SEARCH("lmhrat",B1915))),"The Al Itkane",IF(AND(ISNUMBER(SEARCH("CALIN",B1915)),ISNUMBER(SEARCH("RP",B1915)),NOT(ISNUMBER(SEARCH("VP",B1915)))),"Calin RP",IF(AND(ISNUMBER(SEARCH("CALIN",B1915)),ISNUMBER(SEARCH("VP",B1915))),"Calin VP",IF(AND(ISNUMBER(SEARCH("MIO",B1915)),OR(ISNUMBER(SEARCH("Vaisselle",B1915)),ISNUMBER(SEARCH("vaisselle",B1915)))),"Mio Liquid Vaisselle",IF(AND(ISNUMBER(SEARCH("MIO",B1915)),ISNUMBER(SEARCH("Javel",B1915))),"Mio Javel",IF(AND(ISNUMBER(SEARCH("MIO",B1915)),ISNUMBER(SEARCH("Matic",B1915))),"Mio Matic",IF(AND(ISNUMBER(SEARCH("MIO",B1915)),OR(ISNUMBER(SEARCH("Détérgent",B1915)),ISNUMBER(SEARCH("Poudre",B1915)),ISNUMBER(SEARCH("Semi Auto",B1915)),ISNUMBER(SEARCH("1KG",B1915)),ISNUMBER(SEARCH("500G",B1915)),ISNUMBER(SEARCH("10KG",B1915)),ISNUMBER(SEARCH("1.5K",B1915)),ISNUMBER(SEARCH("215G",B1915)),ISNUMBER(SEARCH("350G",B1915)),ISNUMBER(SEARCH("90G",B1915)),ISNUMBER(SEARCH("Gold",B1915)),ISNUMBER(SEARCH("Citron",B1915)),ISNUMBER(SEARCH("Rose",B1915)),ISNUMBER(SEARCH("Lessive",B1915))),NOT(OR(ISNUMBER(SEARCH("Vaisselle",B1915)),ISNUMBER(SEARCH("Javel",B1915)),ISNUMBER(SEARCH("Matic",B1915)),ISNUMBER(SEARCH("Nettoyant",B1915)),ISNUMBER(SEARCH("Pâte",B1915)),ISNUMBER(SEARCH("Lave",B1915)),ISNUMBER(SEARCH("Détartrant",B1915))))),"Mio main (1k+500gr)",IF(AND(ISNUMBER(SEARCH("PAPILLON",B1915)),OR(ISNUMBER(SEARCH("Papier",B1915)),ISNUMBER(SEARCH("Hygiénique",B1915)),ISNUMBER(SEARCH("HYGIÉNIQUE",B1915))),NOT(OR(ISNUMBER(SEARCH("Lingette",B1915)),ISNUMBER(SEARCH("Mouchoir",B1915))))),"Papillon Papier",IF(OR(ISNUMBER(SEARCH("TAJ AL SAHAR",B1915)),ISNUMBER(SEARCH("TAJ BLADI",B1915)),ISNUMBER(SEARCH("TAJ BELADI",B1915)),ISNUMBER(SEARCH("Tilal Assahra",B1915)),ISNUMBER(SEARCH("Jawharat Asahra",B1915))),"TAJ SAHARA",IF(AND(OR(ISNUMBER(SEARCH("AL ITKANE",B1915)),ISNUMBER(SEARCH("ALITKANE",B1915)),ISNUMBER(SEARCH("PRESTO",B1915))),NOT(OR(ISNUMBER(SEARCH("Thé",B1915)),ISNUMBER(SEARCH("THE ",B1915)),ISNUMBER(SEARCH("thé",B1915)),ISNUMBER(SEARCH("SELHAM",B1915)),ISNUMBER(SEARCH("LHAFLA",B1915)),ISNUMBER(SEARCH("ZINE",B1915)),ISNUMBER(SEARCH("tiyay",B1915)),ISNUMBER(SEARCH("alouns",B1915)),ISNUMBER(SEARCH("lmhrat",B1915))))),"Al Itkrans + Presto",IF(OR(ISNUMBER(SEARCH("DALAA",B1915)),ISNUMBER(SEARCH("CS-DALAA",B1915)),ISNUMBER(SEARCH("DALINA",B1915))),"Dalaa VP / Baqqal / RP",IF(OR(LEFT(UPPER(B1915),4)="MIA ",LEFT(UPPER(B1915),6)="CS-MIA"),"Mia",IF(OR(LEFT(UPPER(B1915),5)="NOVA ",LEFT(UPPER(B1915),7)="CS-NOVA"),"Nova",IF(OR(ISNUMBER(SEARCH("PRIMA ",B1915)),ISNUMBER(SEARCH("CS-PRIMA",B1915))),"Prima",IF(OR(ISNUMBER(SEARCH("Douceur",B1915)),ISNUMBER(SEARCH("DOUCEUR",B1915))),"Douceur",IF(OR(ISNUMBER(SEARCH("SANGO",B1915)),ISNUMBER(SEARCH("CS-SANGO",B1915))),"SANGO",IF(ISNUMBER(SEARCH("BLANDOUX",B1915)),"Blandoux",IF(ISNUMBER(SEARCH("SHIWAMI",B1915)),"Shiwame",IF(ISNUMBER(SEARCH("KELLOGG",B1915)),"Kelloggs",IF(OR(ISNUMBER(SEARCH("TOBIGO",B1915)),ISNUMBER(SEARCH("DWIST",B1915))),"Tobigo",IF(OR(ISNUMBER(SEARCH("MARISOL",B1915)),ISNUMBER(SEARCH("MARESOL",B1915))),"Maresol",IF(OR(ISNUMBER(SEARCH("TAKIS",B1915)),ISNUMBER(SEARCH("TAKYS",B1915))),"TAKYS",IF(ISNUMBER(SEARCH("TAWIL",B1915)),"Tawil",IF(ISNUMBER(SEARCH("FROMY",B1915)),"Fromy",""))))))))))))))))))))))))</f>
        <v/>
      </c>
    </row>
    <row r="1916" spans="1:3" ht="18" hidden="1" customHeight="1" x14ac:dyDescent="0.3">
      <c r="A1916" s="3" t="str">
        <f>Products!A1521</f>
        <v>ART00337</v>
      </c>
      <c r="B1916" s="3" t="str">
        <f>Products!B1521</f>
        <v>SELPAK Papier Hygiénique 7+2 * 10</v>
      </c>
      <c r="C1916" s="3" t="str">
        <f>IF(OR(ISNUMBER(SEARCH("SELHAM",B1916)),ISNUMBER(SEARCH("LHAFLA",B1916)),ISNUMBER(SEARCH("ZINE",B1916)),ISNUMBER(SEARCH("tiyay",B1916)),ISNUMBER(SEARCH("alouns",B1916)),ISNUMBER(SEARCH("lmhrat",B1916))),"The Al Itkane",IF(AND(ISNUMBER(SEARCH("CALIN",B1916)),ISNUMBER(SEARCH("RP",B1916)),NOT(ISNUMBER(SEARCH("VP",B1916)))),"Calin RP",IF(AND(ISNUMBER(SEARCH("CALIN",B1916)),ISNUMBER(SEARCH("VP",B1916))),"Calin VP",IF(AND(ISNUMBER(SEARCH("MIO",B1916)),OR(ISNUMBER(SEARCH("Vaisselle",B1916)),ISNUMBER(SEARCH("vaisselle",B1916)))),"Mio Liquid Vaisselle",IF(AND(ISNUMBER(SEARCH("MIO",B1916)),ISNUMBER(SEARCH("Javel",B1916))),"Mio Javel",IF(AND(ISNUMBER(SEARCH("MIO",B1916)),ISNUMBER(SEARCH("Matic",B1916))),"Mio Matic",IF(AND(ISNUMBER(SEARCH("MIO",B1916)),OR(ISNUMBER(SEARCH("Détérgent",B1916)),ISNUMBER(SEARCH("Poudre",B1916)),ISNUMBER(SEARCH("Semi Auto",B1916)),ISNUMBER(SEARCH("1KG",B1916)),ISNUMBER(SEARCH("500G",B1916)),ISNUMBER(SEARCH("10KG",B1916)),ISNUMBER(SEARCH("1.5K",B1916)),ISNUMBER(SEARCH("215G",B1916)),ISNUMBER(SEARCH("350G",B1916)),ISNUMBER(SEARCH("90G",B1916)),ISNUMBER(SEARCH("Gold",B1916)),ISNUMBER(SEARCH("Citron",B1916)),ISNUMBER(SEARCH("Rose",B1916)),ISNUMBER(SEARCH("Lessive",B1916))),NOT(OR(ISNUMBER(SEARCH("Vaisselle",B1916)),ISNUMBER(SEARCH("Javel",B1916)),ISNUMBER(SEARCH("Matic",B1916)),ISNUMBER(SEARCH("Nettoyant",B1916)),ISNUMBER(SEARCH("Pâte",B1916)),ISNUMBER(SEARCH("Lave",B1916)),ISNUMBER(SEARCH("Détartrant",B1916))))),"Mio main (1k+500gr)",IF(AND(ISNUMBER(SEARCH("PAPILLON",B1916)),OR(ISNUMBER(SEARCH("Papier",B1916)),ISNUMBER(SEARCH("Hygiénique",B1916)),ISNUMBER(SEARCH("HYGIÉNIQUE",B1916))),NOT(OR(ISNUMBER(SEARCH("Lingette",B1916)),ISNUMBER(SEARCH("Mouchoir",B1916))))),"Papillon Papier",IF(OR(ISNUMBER(SEARCH("TAJ AL SAHAR",B1916)),ISNUMBER(SEARCH("TAJ BLADI",B1916)),ISNUMBER(SEARCH("TAJ BELADI",B1916)),ISNUMBER(SEARCH("Tilal Assahra",B1916)),ISNUMBER(SEARCH("Jawharat Asahra",B1916))),"TAJ SAHARA",IF(AND(OR(ISNUMBER(SEARCH("AL ITKANE",B1916)),ISNUMBER(SEARCH("ALITKANE",B1916)),ISNUMBER(SEARCH("PRESTO",B1916))),NOT(OR(ISNUMBER(SEARCH("Thé",B1916)),ISNUMBER(SEARCH("THE ",B1916)),ISNUMBER(SEARCH("thé",B1916)),ISNUMBER(SEARCH("SELHAM",B1916)),ISNUMBER(SEARCH("LHAFLA",B1916)),ISNUMBER(SEARCH("ZINE",B1916)),ISNUMBER(SEARCH("tiyay",B1916)),ISNUMBER(SEARCH("alouns",B1916)),ISNUMBER(SEARCH("lmhrat",B1916))))),"Al Itkrans + Presto",IF(OR(ISNUMBER(SEARCH("DALAA",B1916)),ISNUMBER(SEARCH("CS-DALAA",B1916)),ISNUMBER(SEARCH("DALINA",B1916))),"Dalaa VP / Baqqal / RP",IF(OR(LEFT(UPPER(B1916),4)="MIA ",LEFT(UPPER(B1916),6)="CS-MIA"),"Mia",IF(OR(LEFT(UPPER(B1916),5)="NOVA ",LEFT(UPPER(B1916),7)="CS-NOVA"),"Nova",IF(OR(ISNUMBER(SEARCH("PRIMA ",B1916)),ISNUMBER(SEARCH("CS-PRIMA",B1916))),"Prima",IF(OR(ISNUMBER(SEARCH("Douceur",B1916)),ISNUMBER(SEARCH("DOUCEUR",B1916))),"Douceur",IF(OR(ISNUMBER(SEARCH("SANGO",B1916)),ISNUMBER(SEARCH("CS-SANGO",B1916))),"SANGO",IF(ISNUMBER(SEARCH("BLANDOUX",B1916)),"Blandoux",IF(ISNUMBER(SEARCH("SHIWAMI",B1916)),"Shiwame",IF(ISNUMBER(SEARCH("KELLOGG",B1916)),"Kelloggs",IF(OR(ISNUMBER(SEARCH("TOBIGO",B1916)),ISNUMBER(SEARCH("DWIST",B1916))),"Tobigo",IF(OR(ISNUMBER(SEARCH("MARISOL",B1916)),ISNUMBER(SEARCH("MARESOL",B1916))),"Maresol",IF(OR(ISNUMBER(SEARCH("TAKIS",B1916)),ISNUMBER(SEARCH("TAKYS",B1916))),"TAKYS",IF(ISNUMBER(SEARCH("TAWIL",B1916)),"Tawil",IF(ISNUMBER(SEARCH("FROMY",B1916)),"Fromy",""))))))))))))))))))))))))</f>
        <v/>
      </c>
    </row>
    <row r="1917" spans="1:3" ht="18" hidden="1" customHeight="1" x14ac:dyDescent="0.3">
      <c r="A1917" s="3" t="str">
        <f>Products!A1522</f>
        <v>ART00340</v>
      </c>
      <c r="B1917" s="3" t="str">
        <f>Products!B1522</f>
        <v>OREO Crème saveur Chocolat</v>
      </c>
      <c r="C1917" s="3" t="str">
        <f>IF(OR(ISNUMBER(SEARCH("SELHAM",B1917)),ISNUMBER(SEARCH("LHAFLA",B1917)),ISNUMBER(SEARCH("ZINE",B1917)),ISNUMBER(SEARCH("tiyay",B1917)),ISNUMBER(SEARCH("alouns",B1917)),ISNUMBER(SEARCH("lmhrat",B1917))),"The Al Itkane",IF(AND(ISNUMBER(SEARCH("CALIN",B1917)),ISNUMBER(SEARCH("RP",B1917)),NOT(ISNUMBER(SEARCH("VP",B1917)))),"Calin RP",IF(AND(ISNUMBER(SEARCH("CALIN",B1917)),ISNUMBER(SEARCH("VP",B1917))),"Calin VP",IF(AND(ISNUMBER(SEARCH("MIO",B1917)),OR(ISNUMBER(SEARCH("Vaisselle",B1917)),ISNUMBER(SEARCH("vaisselle",B1917)))),"Mio Liquid Vaisselle",IF(AND(ISNUMBER(SEARCH("MIO",B1917)),ISNUMBER(SEARCH("Javel",B1917))),"Mio Javel",IF(AND(ISNUMBER(SEARCH("MIO",B1917)),ISNUMBER(SEARCH("Matic",B1917))),"Mio Matic",IF(AND(ISNUMBER(SEARCH("MIO",B1917)),OR(ISNUMBER(SEARCH("Détérgent",B1917)),ISNUMBER(SEARCH("Poudre",B1917)),ISNUMBER(SEARCH("Semi Auto",B1917)),ISNUMBER(SEARCH("1KG",B1917)),ISNUMBER(SEARCH("500G",B1917)),ISNUMBER(SEARCH("10KG",B1917)),ISNUMBER(SEARCH("1.5K",B1917)),ISNUMBER(SEARCH("215G",B1917)),ISNUMBER(SEARCH("350G",B1917)),ISNUMBER(SEARCH("90G",B1917)),ISNUMBER(SEARCH("Gold",B1917)),ISNUMBER(SEARCH("Citron",B1917)),ISNUMBER(SEARCH("Rose",B1917)),ISNUMBER(SEARCH("Lessive",B1917))),NOT(OR(ISNUMBER(SEARCH("Vaisselle",B1917)),ISNUMBER(SEARCH("Javel",B1917)),ISNUMBER(SEARCH("Matic",B1917)),ISNUMBER(SEARCH("Nettoyant",B1917)),ISNUMBER(SEARCH("Pâte",B1917)),ISNUMBER(SEARCH("Lave",B1917)),ISNUMBER(SEARCH("Détartrant",B1917))))),"Mio main (1k+500gr)",IF(AND(ISNUMBER(SEARCH("PAPILLON",B1917)),OR(ISNUMBER(SEARCH("Papier",B1917)),ISNUMBER(SEARCH("Hygiénique",B1917)),ISNUMBER(SEARCH("HYGIÉNIQUE",B1917))),NOT(OR(ISNUMBER(SEARCH("Lingette",B1917)),ISNUMBER(SEARCH("Mouchoir",B1917))))),"Papillon Papier",IF(OR(ISNUMBER(SEARCH("TAJ AL SAHAR",B1917)),ISNUMBER(SEARCH("TAJ BLADI",B1917)),ISNUMBER(SEARCH("TAJ BELADI",B1917)),ISNUMBER(SEARCH("Tilal Assahra",B1917)),ISNUMBER(SEARCH("Jawharat Asahra",B1917))),"TAJ SAHARA",IF(AND(OR(ISNUMBER(SEARCH("AL ITKANE",B1917)),ISNUMBER(SEARCH("ALITKANE",B1917)),ISNUMBER(SEARCH("PRESTO",B1917))),NOT(OR(ISNUMBER(SEARCH("Thé",B1917)),ISNUMBER(SEARCH("THE ",B1917)),ISNUMBER(SEARCH("thé",B1917)),ISNUMBER(SEARCH("SELHAM",B1917)),ISNUMBER(SEARCH("LHAFLA",B1917)),ISNUMBER(SEARCH("ZINE",B1917)),ISNUMBER(SEARCH("tiyay",B1917)),ISNUMBER(SEARCH("alouns",B1917)),ISNUMBER(SEARCH("lmhrat",B1917))))),"Al Itkrans + Presto",IF(OR(ISNUMBER(SEARCH("DALAA",B1917)),ISNUMBER(SEARCH("CS-DALAA",B1917)),ISNUMBER(SEARCH("DALINA",B1917))),"Dalaa VP / Baqqal / RP",IF(OR(LEFT(UPPER(B1917),4)="MIA ",LEFT(UPPER(B1917),6)="CS-MIA"),"Mia",IF(OR(LEFT(UPPER(B1917),5)="NOVA ",LEFT(UPPER(B1917),7)="CS-NOVA"),"Nova",IF(OR(ISNUMBER(SEARCH("PRIMA ",B1917)),ISNUMBER(SEARCH("CS-PRIMA",B1917))),"Prima",IF(OR(ISNUMBER(SEARCH("Douceur",B1917)),ISNUMBER(SEARCH("DOUCEUR",B1917))),"Douceur",IF(OR(ISNUMBER(SEARCH("SANGO",B1917)),ISNUMBER(SEARCH("CS-SANGO",B1917))),"SANGO",IF(ISNUMBER(SEARCH("BLANDOUX",B1917)),"Blandoux",IF(ISNUMBER(SEARCH("SHIWAMI",B1917)),"Shiwame",IF(ISNUMBER(SEARCH("KELLOGG",B1917)),"Kelloggs",IF(OR(ISNUMBER(SEARCH("TOBIGO",B1917)),ISNUMBER(SEARCH("DWIST",B1917))),"Tobigo",IF(OR(ISNUMBER(SEARCH("MARISOL",B1917)),ISNUMBER(SEARCH("MARESOL",B1917))),"Maresol",IF(OR(ISNUMBER(SEARCH("TAKIS",B1917)),ISNUMBER(SEARCH("TAKYS",B1917))),"TAKYS",IF(ISNUMBER(SEARCH("TAWIL",B1917)),"Tawil",IF(ISNUMBER(SEARCH("FROMY",B1917)),"Fromy",""))))))))))))))))))))))))</f>
        <v/>
      </c>
    </row>
    <row r="1918" spans="1:3" ht="18" hidden="1" customHeight="1" x14ac:dyDescent="0.3">
      <c r="A1918" s="3" t="str">
        <f>Products!A1523</f>
        <v>ART00341</v>
      </c>
      <c r="B1918" s="3" t="str">
        <f>Products!B1523</f>
        <v>REGAL Vinaigre 6% 20Cl</v>
      </c>
      <c r="C1918" s="3" t="str">
        <f>IF(OR(ISNUMBER(SEARCH("SELHAM",B1918)),ISNUMBER(SEARCH("LHAFLA",B1918)),ISNUMBER(SEARCH("ZINE",B1918)),ISNUMBER(SEARCH("tiyay",B1918)),ISNUMBER(SEARCH("alouns",B1918)),ISNUMBER(SEARCH("lmhrat",B1918))),"The Al Itkane",IF(AND(ISNUMBER(SEARCH("CALIN",B1918)),ISNUMBER(SEARCH("RP",B1918)),NOT(ISNUMBER(SEARCH("VP",B1918)))),"Calin RP",IF(AND(ISNUMBER(SEARCH("CALIN",B1918)),ISNUMBER(SEARCH("VP",B1918))),"Calin VP",IF(AND(ISNUMBER(SEARCH("MIO",B1918)),OR(ISNUMBER(SEARCH("Vaisselle",B1918)),ISNUMBER(SEARCH("vaisselle",B1918)))),"Mio Liquid Vaisselle",IF(AND(ISNUMBER(SEARCH("MIO",B1918)),ISNUMBER(SEARCH("Javel",B1918))),"Mio Javel",IF(AND(ISNUMBER(SEARCH("MIO",B1918)),ISNUMBER(SEARCH("Matic",B1918))),"Mio Matic",IF(AND(ISNUMBER(SEARCH("MIO",B1918)),OR(ISNUMBER(SEARCH("Détérgent",B1918)),ISNUMBER(SEARCH("Poudre",B1918)),ISNUMBER(SEARCH("Semi Auto",B1918)),ISNUMBER(SEARCH("1KG",B1918)),ISNUMBER(SEARCH("500G",B1918)),ISNUMBER(SEARCH("10KG",B1918)),ISNUMBER(SEARCH("1.5K",B1918)),ISNUMBER(SEARCH("215G",B1918)),ISNUMBER(SEARCH("350G",B1918)),ISNUMBER(SEARCH("90G",B1918)),ISNUMBER(SEARCH("Gold",B1918)),ISNUMBER(SEARCH("Citron",B1918)),ISNUMBER(SEARCH("Rose",B1918)),ISNUMBER(SEARCH("Lessive",B1918))),NOT(OR(ISNUMBER(SEARCH("Vaisselle",B1918)),ISNUMBER(SEARCH("Javel",B1918)),ISNUMBER(SEARCH("Matic",B1918)),ISNUMBER(SEARCH("Nettoyant",B1918)),ISNUMBER(SEARCH("Pâte",B1918)),ISNUMBER(SEARCH("Lave",B1918)),ISNUMBER(SEARCH("Détartrant",B1918))))),"Mio main (1k+500gr)",IF(AND(ISNUMBER(SEARCH("PAPILLON",B1918)),OR(ISNUMBER(SEARCH("Papier",B1918)),ISNUMBER(SEARCH("Hygiénique",B1918)),ISNUMBER(SEARCH("HYGIÉNIQUE",B1918))),NOT(OR(ISNUMBER(SEARCH("Lingette",B1918)),ISNUMBER(SEARCH("Mouchoir",B1918))))),"Papillon Papier",IF(OR(ISNUMBER(SEARCH("TAJ AL SAHAR",B1918)),ISNUMBER(SEARCH("TAJ BLADI",B1918)),ISNUMBER(SEARCH("TAJ BELADI",B1918)),ISNUMBER(SEARCH("Tilal Assahra",B1918)),ISNUMBER(SEARCH("Jawharat Asahra",B1918))),"TAJ SAHARA",IF(AND(OR(ISNUMBER(SEARCH("AL ITKANE",B1918)),ISNUMBER(SEARCH("ALITKANE",B1918)),ISNUMBER(SEARCH("PRESTO",B1918))),NOT(OR(ISNUMBER(SEARCH("Thé",B1918)),ISNUMBER(SEARCH("THE ",B1918)),ISNUMBER(SEARCH("thé",B1918)),ISNUMBER(SEARCH("SELHAM",B1918)),ISNUMBER(SEARCH("LHAFLA",B1918)),ISNUMBER(SEARCH("ZINE",B1918)),ISNUMBER(SEARCH("tiyay",B1918)),ISNUMBER(SEARCH("alouns",B1918)),ISNUMBER(SEARCH("lmhrat",B1918))))),"Al Itkrans + Presto",IF(OR(ISNUMBER(SEARCH("DALAA",B1918)),ISNUMBER(SEARCH("CS-DALAA",B1918)),ISNUMBER(SEARCH("DALINA",B1918))),"Dalaa VP / Baqqal / RP",IF(OR(LEFT(UPPER(B1918),4)="MIA ",LEFT(UPPER(B1918),6)="CS-MIA"),"Mia",IF(OR(LEFT(UPPER(B1918),5)="NOVA ",LEFT(UPPER(B1918),7)="CS-NOVA"),"Nova",IF(OR(ISNUMBER(SEARCH("PRIMA ",B1918)),ISNUMBER(SEARCH("CS-PRIMA",B1918))),"Prima",IF(OR(ISNUMBER(SEARCH("Douceur",B1918)),ISNUMBER(SEARCH("DOUCEUR",B1918))),"Douceur",IF(OR(ISNUMBER(SEARCH("SANGO",B1918)),ISNUMBER(SEARCH("CS-SANGO",B1918))),"SANGO",IF(ISNUMBER(SEARCH("BLANDOUX",B1918)),"Blandoux",IF(ISNUMBER(SEARCH("SHIWAMI",B1918)),"Shiwame",IF(ISNUMBER(SEARCH("KELLOGG",B1918)),"Kelloggs",IF(OR(ISNUMBER(SEARCH("TOBIGO",B1918)),ISNUMBER(SEARCH("DWIST",B1918))),"Tobigo",IF(OR(ISNUMBER(SEARCH("MARISOL",B1918)),ISNUMBER(SEARCH("MARESOL",B1918))),"Maresol",IF(OR(ISNUMBER(SEARCH("TAKIS",B1918)),ISNUMBER(SEARCH("TAKYS",B1918))),"TAKYS",IF(ISNUMBER(SEARCH("TAWIL",B1918)),"Tawil",IF(ISNUMBER(SEARCH("FROMY",B1918)),"Fromy",""))))))))))))))))))))))))</f>
        <v/>
      </c>
    </row>
    <row r="1919" spans="1:3" ht="18" hidden="1" customHeight="1" x14ac:dyDescent="0.3">
      <c r="A1919" s="3" t="str">
        <f>Products!A1524</f>
        <v>ART00342</v>
      </c>
      <c r="B1919" s="3" t="str">
        <f>Products!B1524</f>
        <v>REGAL Vinaigre 6% 50Cl</v>
      </c>
      <c r="C1919" s="3" t="str">
        <f>IF(OR(ISNUMBER(SEARCH("SELHAM",B1919)),ISNUMBER(SEARCH("LHAFLA",B1919)),ISNUMBER(SEARCH("ZINE",B1919)),ISNUMBER(SEARCH("tiyay",B1919)),ISNUMBER(SEARCH("alouns",B1919)),ISNUMBER(SEARCH("lmhrat",B1919))),"The Al Itkane",IF(AND(ISNUMBER(SEARCH("CALIN",B1919)),ISNUMBER(SEARCH("RP",B1919)),NOT(ISNUMBER(SEARCH("VP",B1919)))),"Calin RP",IF(AND(ISNUMBER(SEARCH("CALIN",B1919)),ISNUMBER(SEARCH("VP",B1919))),"Calin VP",IF(AND(ISNUMBER(SEARCH("MIO",B1919)),OR(ISNUMBER(SEARCH("Vaisselle",B1919)),ISNUMBER(SEARCH("vaisselle",B1919)))),"Mio Liquid Vaisselle",IF(AND(ISNUMBER(SEARCH("MIO",B1919)),ISNUMBER(SEARCH("Javel",B1919))),"Mio Javel",IF(AND(ISNUMBER(SEARCH("MIO",B1919)),ISNUMBER(SEARCH("Matic",B1919))),"Mio Matic",IF(AND(ISNUMBER(SEARCH("MIO",B1919)),OR(ISNUMBER(SEARCH("Détérgent",B1919)),ISNUMBER(SEARCH("Poudre",B1919)),ISNUMBER(SEARCH("Semi Auto",B1919)),ISNUMBER(SEARCH("1KG",B1919)),ISNUMBER(SEARCH("500G",B1919)),ISNUMBER(SEARCH("10KG",B1919)),ISNUMBER(SEARCH("1.5K",B1919)),ISNUMBER(SEARCH("215G",B1919)),ISNUMBER(SEARCH("350G",B1919)),ISNUMBER(SEARCH("90G",B1919)),ISNUMBER(SEARCH("Gold",B1919)),ISNUMBER(SEARCH("Citron",B1919)),ISNUMBER(SEARCH("Rose",B1919)),ISNUMBER(SEARCH("Lessive",B1919))),NOT(OR(ISNUMBER(SEARCH("Vaisselle",B1919)),ISNUMBER(SEARCH("Javel",B1919)),ISNUMBER(SEARCH("Matic",B1919)),ISNUMBER(SEARCH("Nettoyant",B1919)),ISNUMBER(SEARCH("Pâte",B1919)),ISNUMBER(SEARCH("Lave",B1919)),ISNUMBER(SEARCH("Détartrant",B1919))))),"Mio main (1k+500gr)",IF(AND(ISNUMBER(SEARCH("PAPILLON",B1919)),OR(ISNUMBER(SEARCH("Papier",B1919)),ISNUMBER(SEARCH("Hygiénique",B1919)),ISNUMBER(SEARCH("HYGIÉNIQUE",B1919))),NOT(OR(ISNUMBER(SEARCH("Lingette",B1919)),ISNUMBER(SEARCH("Mouchoir",B1919))))),"Papillon Papier",IF(OR(ISNUMBER(SEARCH("TAJ AL SAHAR",B1919)),ISNUMBER(SEARCH("TAJ BLADI",B1919)),ISNUMBER(SEARCH("TAJ BELADI",B1919)),ISNUMBER(SEARCH("Tilal Assahra",B1919)),ISNUMBER(SEARCH("Jawharat Asahra",B1919))),"TAJ SAHARA",IF(AND(OR(ISNUMBER(SEARCH("AL ITKANE",B1919)),ISNUMBER(SEARCH("ALITKANE",B1919)),ISNUMBER(SEARCH("PRESTO",B1919))),NOT(OR(ISNUMBER(SEARCH("Thé",B1919)),ISNUMBER(SEARCH("THE ",B1919)),ISNUMBER(SEARCH("thé",B1919)),ISNUMBER(SEARCH("SELHAM",B1919)),ISNUMBER(SEARCH("LHAFLA",B1919)),ISNUMBER(SEARCH("ZINE",B1919)),ISNUMBER(SEARCH("tiyay",B1919)),ISNUMBER(SEARCH("alouns",B1919)),ISNUMBER(SEARCH("lmhrat",B1919))))),"Al Itkrans + Presto",IF(OR(ISNUMBER(SEARCH("DALAA",B1919)),ISNUMBER(SEARCH("CS-DALAA",B1919)),ISNUMBER(SEARCH("DALINA",B1919))),"Dalaa VP / Baqqal / RP",IF(OR(LEFT(UPPER(B1919),4)="MIA ",LEFT(UPPER(B1919),6)="CS-MIA"),"Mia",IF(OR(LEFT(UPPER(B1919),5)="NOVA ",LEFT(UPPER(B1919),7)="CS-NOVA"),"Nova",IF(OR(ISNUMBER(SEARCH("PRIMA ",B1919)),ISNUMBER(SEARCH("CS-PRIMA",B1919))),"Prima",IF(OR(ISNUMBER(SEARCH("Douceur",B1919)),ISNUMBER(SEARCH("DOUCEUR",B1919))),"Douceur",IF(OR(ISNUMBER(SEARCH("SANGO",B1919)),ISNUMBER(SEARCH("CS-SANGO",B1919))),"SANGO",IF(ISNUMBER(SEARCH("BLANDOUX",B1919)),"Blandoux",IF(ISNUMBER(SEARCH("SHIWAMI",B1919)),"Shiwame",IF(ISNUMBER(SEARCH("KELLOGG",B1919)),"Kelloggs",IF(OR(ISNUMBER(SEARCH("TOBIGO",B1919)),ISNUMBER(SEARCH("DWIST",B1919))),"Tobigo",IF(OR(ISNUMBER(SEARCH("MARISOL",B1919)),ISNUMBER(SEARCH("MARESOL",B1919))),"Maresol",IF(OR(ISNUMBER(SEARCH("TAKIS",B1919)),ISNUMBER(SEARCH("TAKYS",B1919))),"TAKYS",IF(ISNUMBER(SEARCH("TAWIL",B1919)),"Tawil",IF(ISNUMBER(SEARCH("FROMY",B1919)),"Fromy",""))))))))))))))))))))))))</f>
        <v/>
      </c>
    </row>
    <row r="1920" spans="1:3" ht="18" hidden="1" customHeight="1" x14ac:dyDescent="0.3">
      <c r="A1920" s="3" t="str">
        <f>Products!A1525</f>
        <v>ART00343</v>
      </c>
      <c r="B1920" s="3" t="str">
        <f>Products!B1525</f>
        <v>EL KEF Savon 125G</v>
      </c>
      <c r="C1920" s="3" t="str">
        <f>IF(OR(ISNUMBER(SEARCH("SELHAM",B1920)),ISNUMBER(SEARCH("LHAFLA",B1920)),ISNUMBER(SEARCH("ZINE",B1920)),ISNUMBER(SEARCH("tiyay",B1920)),ISNUMBER(SEARCH("alouns",B1920)),ISNUMBER(SEARCH("lmhrat",B1920))),"The Al Itkane",IF(AND(ISNUMBER(SEARCH("CALIN",B1920)),ISNUMBER(SEARCH("RP",B1920)),NOT(ISNUMBER(SEARCH("VP",B1920)))),"Calin RP",IF(AND(ISNUMBER(SEARCH("CALIN",B1920)),ISNUMBER(SEARCH("VP",B1920))),"Calin VP",IF(AND(ISNUMBER(SEARCH("MIO",B1920)),OR(ISNUMBER(SEARCH("Vaisselle",B1920)),ISNUMBER(SEARCH("vaisselle",B1920)))),"Mio Liquid Vaisselle",IF(AND(ISNUMBER(SEARCH("MIO",B1920)),ISNUMBER(SEARCH("Javel",B1920))),"Mio Javel",IF(AND(ISNUMBER(SEARCH("MIO",B1920)),ISNUMBER(SEARCH("Matic",B1920))),"Mio Matic",IF(AND(ISNUMBER(SEARCH("MIO",B1920)),OR(ISNUMBER(SEARCH("Détérgent",B1920)),ISNUMBER(SEARCH("Poudre",B1920)),ISNUMBER(SEARCH("Semi Auto",B1920)),ISNUMBER(SEARCH("1KG",B1920)),ISNUMBER(SEARCH("500G",B1920)),ISNUMBER(SEARCH("10KG",B1920)),ISNUMBER(SEARCH("1.5K",B1920)),ISNUMBER(SEARCH("215G",B1920)),ISNUMBER(SEARCH("350G",B1920)),ISNUMBER(SEARCH("90G",B1920)),ISNUMBER(SEARCH("Gold",B1920)),ISNUMBER(SEARCH("Citron",B1920)),ISNUMBER(SEARCH("Rose",B1920)),ISNUMBER(SEARCH("Lessive",B1920))),NOT(OR(ISNUMBER(SEARCH("Vaisselle",B1920)),ISNUMBER(SEARCH("Javel",B1920)),ISNUMBER(SEARCH("Matic",B1920)),ISNUMBER(SEARCH("Nettoyant",B1920)),ISNUMBER(SEARCH("Pâte",B1920)),ISNUMBER(SEARCH("Lave",B1920)),ISNUMBER(SEARCH("Détartrant",B1920))))),"Mio main (1k+500gr)",IF(AND(ISNUMBER(SEARCH("PAPILLON",B1920)),OR(ISNUMBER(SEARCH("Papier",B1920)),ISNUMBER(SEARCH("Hygiénique",B1920)),ISNUMBER(SEARCH("HYGIÉNIQUE",B1920))),NOT(OR(ISNUMBER(SEARCH("Lingette",B1920)),ISNUMBER(SEARCH("Mouchoir",B1920))))),"Papillon Papier",IF(OR(ISNUMBER(SEARCH("TAJ AL SAHAR",B1920)),ISNUMBER(SEARCH("TAJ BLADI",B1920)),ISNUMBER(SEARCH("TAJ BELADI",B1920)),ISNUMBER(SEARCH("Tilal Assahra",B1920)),ISNUMBER(SEARCH("Jawharat Asahra",B1920))),"TAJ SAHARA",IF(AND(OR(ISNUMBER(SEARCH("AL ITKANE",B1920)),ISNUMBER(SEARCH("ALITKANE",B1920)),ISNUMBER(SEARCH("PRESTO",B1920))),NOT(OR(ISNUMBER(SEARCH("Thé",B1920)),ISNUMBER(SEARCH("THE ",B1920)),ISNUMBER(SEARCH("thé",B1920)),ISNUMBER(SEARCH("SELHAM",B1920)),ISNUMBER(SEARCH("LHAFLA",B1920)),ISNUMBER(SEARCH("ZINE",B1920)),ISNUMBER(SEARCH("tiyay",B1920)),ISNUMBER(SEARCH("alouns",B1920)),ISNUMBER(SEARCH("lmhrat",B1920))))),"Al Itkrans + Presto",IF(OR(ISNUMBER(SEARCH("DALAA",B1920)),ISNUMBER(SEARCH("CS-DALAA",B1920)),ISNUMBER(SEARCH("DALINA",B1920))),"Dalaa VP / Baqqal / RP",IF(OR(LEFT(UPPER(B1920),4)="MIA ",LEFT(UPPER(B1920),6)="CS-MIA"),"Mia",IF(OR(LEFT(UPPER(B1920),5)="NOVA ",LEFT(UPPER(B1920),7)="CS-NOVA"),"Nova",IF(OR(ISNUMBER(SEARCH("PRIMA ",B1920)),ISNUMBER(SEARCH("CS-PRIMA",B1920))),"Prima",IF(OR(ISNUMBER(SEARCH("Douceur",B1920)),ISNUMBER(SEARCH("DOUCEUR",B1920))),"Douceur",IF(OR(ISNUMBER(SEARCH("SANGO",B1920)),ISNUMBER(SEARCH("CS-SANGO",B1920))),"SANGO",IF(ISNUMBER(SEARCH("BLANDOUX",B1920)),"Blandoux",IF(ISNUMBER(SEARCH("SHIWAMI",B1920)),"Shiwame",IF(ISNUMBER(SEARCH("KELLOGG",B1920)),"Kelloggs",IF(OR(ISNUMBER(SEARCH("TOBIGO",B1920)),ISNUMBER(SEARCH("DWIST",B1920))),"Tobigo",IF(OR(ISNUMBER(SEARCH("MARISOL",B1920)),ISNUMBER(SEARCH("MARESOL",B1920))),"Maresol",IF(OR(ISNUMBER(SEARCH("TAKIS",B1920)),ISNUMBER(SEARCH("TAKYS",B1920))),"TAKYS",IF(ISNUMBER(SEARCH("TAWIL",B1920)),"Tawil",IF(ISNUMBER(SEARCH("FROMY",B1920)),"Fromy",""))))))))))))))))))))))))</f>
        <v/>
      </c>
    </row>
    <row r="1921" spans="1:3" ht="18" hidden="1" customHeight="1" x14ac:dyDescent="0.3">
      <c r="A1921" s="3" t="str">
        <f>Products!A1526</f>
        <v>ART00344</v>
      </c>
      <c r="B1921" s="3" t="str">
        <f>Products!B1526</f>
        <v>MOKRAJ Thé 143G Rouge</v>
      </c>
      <c r="C1921" s="3" t="str">
        <f>IF(OR(ISNUMBER(SEARCH("SELHAM",B1921)),ISNUMBER(SEARCH("LHAFLA",B1921)),ISNUMBER(SEARCH("ZINE",B1921)),ISNUMBER(SEARCH("tiyay",B1921)),ISNUMBER(SEARCH("alouns",B1921)),ISNUMBER(SEARCH("lmhrat",B1921))),"The Al Itkane",IF(AND(ISNUMBER(SEARCH("CALIN",B1921)),ISNUMBER(SEARCH("RP",B1921)),NOT(ISNUMBER(SEARCH("VP",B1921)))),"Calin RP",IF(AND(ISNUMBER(SEARCH("CALIN",B1921)),ISNUMBER(SEARCH("VP",B1921))),"Calin VP",IF(AND(ISNUMBER(SEARCH("MIO",B1921)),OR(ISNUMBER(SEARCH("Vaisselle",B1921)),ISNUMBER(SEARCH("vaisselle",B1921)))),"Mio Liquid Vaisselle",IF(AND(ISNUMBER(SEARCH("MIO",B1921)),ISNUMBER(SEARCH("Javel",B1921))),"Mio Javel",IF(AND(ISNUMBER(SEARCH("MIO",B1921)),ISNUMBER(SEARCH("Matic",B1921))),"Mio Matic",IF(AND(ISNUMBER(SEARCH("MIO",B1921)),OR(ISNUMBER(SEARCH("Détérgent",B1921)),ISNUMBER(SEARCH("Poudre",B1921)),ISNUMBER(SEARCH("Semi Auto",B1921)),ISNUMBER(SEARCH("1KG",B1921)),ISNUMBER(SEARCH("500G",B1921)),ISNUMBER(SEARCH("10KG",B1921)),ISNUMBER(SEARCH("1.5K",B1921)),ISNUMBER(SEARCH("215G",B1921)),ISNUMBER(SEARCH("350G",B1921)),ISNUMBER(SEARCH("90G",B1921)),ISNUMBER(SEARCH("Gold",B1921)),ISNUMBER(SEARCH("Citron",B1921)),ISNUMBER(SEARCH("Rose",B1921)),ISNUMBER(SEARCH("Lessive",B1921))),NOT(OR(ISNUMBER(SEARCH("Vaisselle",B1921)),ISNUMBER(SEARCH("Javel",B1921)),ISNUMBER(SEARCH("Matic",B1921)),ISNUMBER(SEARCH("Nettoyant",B1921)),ISNUMBER(SEARCH("Pâte",B1921)),ISNUMBER(SEARCH("Lave",B1921)),ISNUMBER(SEARCH("Détartrant",B1921))))),"Mio main (1k+500gr)",IF(AND(ISNUMBER(SEARCH("PAPILLON",B1921)),OR(ISNUMBER(SEARCH("Papier",B1921)),ISNUMBER(SEARCH("Hygiénique",B1921)),ISNUMBER(SEARCH("HYGIÉNIQUE",B1921))),NOT(OR(ISNUMBER(SEARCH("Lingette",B1921)),ISNUMBER(SEARCH("Mouchoir",B1921))))),"Papillon Papier",IF(OR(ISNUMBER(SEARCH("TAJ AL SAHAR",B1921)),ISNUMBER(SEARCH("TAJ BLADI",B1921)),ISNUMBER(SEARCH("TAJ BELADI",B1921)),ISNUMBER(SEARCH("Tilal Assahra",B1921)),ISNUMBER(SEARCH("Jawharat Asahra",B1921))),"TAJ SAHARA",IF(AND(OR(ISNUMBER(SEARCH("AL ITKANE",B1921)),ISNUMBER(SEARCH("ALITKANE",B1921)),ISNUMBER(SEARCH("PRESTO",B1921))),NOT(OR(ISNUMBER(SEARCH("Thé",B1921)),ISNUMBER(SEARCH("THE ",B1921)),ISNUMBER(SEARCH("thé",B1921)),ISNUMBER(SEARCH("SELHAM",B1921)),ISNUMBER(SEARCH("LHAFLA",B1921)),ISNUMBER(SEARCH("ZINE",B1921)),ISNUMBER(SEARCH("tiyay",B1921)),ISNUMBER(SEARCH("alouns",B1921)),ISNUMBER(SEARCH("lmhrat",B1921))))),"Al Itkrans + Presto",IF(OR(ISNUMBER(SEARCH("DALAA",B1921)),ISNUMBER(SEARCH("CS-DALAA",B1921)),ISNUMBER(SEARCH("DALINA",B1921))),"Dalaa VP / Baqqal / RP",IF(OR(LEFT(UPPER(B1921),4)="MIA ",LEFT(UPPER(B1921),6)="CS-MIA"),"Mia",IF(OR(LEFT(UPPER(B1921),5)="NOVA ",LEFT(UPPER(B1921),7)="CS-NOVA"),"Nova",IF(OR(ISNUMBER(SEARCH("PRIMA ",B1921)),ISNUMBER(SEARCH("CS-PRIMA",B1921))),"Prima",IF(OR(ISNUMBER(SEARCH("Douceur",B1921)),ISNUMBER(SEARCH("DOUCEUR",B1921))),"Douceur",IF(OR(ISNUMBER(SEARCH("SANGO",B1921)),ISNUMBER(SEARCH("CS-SANGO",B1921))),"SANGO",IF(ISNUMBER(SEARCH("BLANDOUX",B1921)),"Blandoux",IF(ISNUMBER(SEARCH("SHIWAMI",B1921)),"Shiwame",IF(ISNUMBER(SEARCH("KELLOGG",B1921)),"Kelloggs",IF(OR(ISNUMBER(SEARCH("TOBIGO",B1921)),ISNUMBER(SEARCH("DWIST",B1921))),"Tobigo",IF(OR(ISNUMBER(SEARCH("MARISOL",B1921)),ISNUMBER(SEARCH("MARESOL",B1921))),"Maresol",IF(OR(ISNUMBER(SEARCH("TAKIS",B1921)),ISNUMBER(SEARCH("TAKYS",B1921))),"TAKYS",IF(ISNUMBER(SEARCH("TAWIL",B1921)),"Tawil",IF(ISNUMBER(SEARCH("FROMY",B1921)),"Fromy",""))))))))))))))))))))))))</f>
        <v/>
      </c>
    </row>
    <row r="1922" spans="1:3" ht="18" hidden="1" customHeight="1" x14ac:dyDescent="0.3">
      <c r="A1922" s="3" t="str">
        <f>Products!A1527</f>
        <v>ART00345</v>
      </c>
      <c r="B1922" s="3" t="str">
        <f>Products!B1527</f>
        <v>MERENDINA Mini 19G</v>
      </c>
      <c r="C1922" s="3" t="str">
        <f>IF(OR(ISNUMBER(SEARCH("SELHAM",B1922)),ISNUMBER(SEARCH("LHAFLA",B1922)),ISNUMBER(SEARCH("ZINE",B1922)),ISNUMBER(SEARCH("tiyay",B1922)),ISNUMBER(SEARCH("alouns",B1922)),ISNUMBER(SEARCH("lmhrat",B1922))),"The Al Itkane",IF(AND(ISNUMBER(SEARCH("CALIN",B1922)),ISNUMBER(SEARCH("RP",B1922)),NOT(ISNUMBER(SEARCH("VP",B1922)))),"Calin RP",IF(AND(ISNUMBER(SEARCH("CALIN",B1922)),ISNUMBER(SEARCH("VP",B1922))),"Calin VP",IF(AND(ISNUMBER(SEARCH("MIO",B1922)),OR(ISNUMBER(SEARCH("Vaisselle",B1922)),ISNUMBER(SEARCH("vaisselle",B1922)))),"Mio Liquid Vaisselle",IF(AND(ISNUMBER(SEARCH("MIO",B1922)),ISNUMBER(SEARCH("Javel",B1922))),"Mio Javel",IF(AND(ISNUMBER(SEARCH("MIO",B1922)),ISNUMBER(SEARCH("Matic",B1922))),"Mio Matic",IF(AND(ISNUMBER(SEARCH("MIO",B1922)),OR(ISNUMBER(SEARCH("Détérgent",B1922)),ISNUMBER(SEARCH("Poudre",B1922)),ISNUMBER(SEARCH("Semi Auto",B1922)),ISNUMBER(SEARCH("1KG",B1922)),ISNUMBER(SEARCH("500G",B1922)),ISNUMBER(SEARCH("10KG",B1922)),ISNUMBER(SEARCH("1.5K",B1922)),ISNUMBER(SEARCH("215G",B1922)),ISNUMBER(SEARCH("350G",B1922)),ISNUMBER(SEARCH("90G",B1922)),ISNUMBER(SEARCH("Gold",B1922)),ISNUMBER(SEARCH("Citron",B1922)),ISNUMBER(SEARCH("Rose",B1922)),ISNUMBER(SEARCH("Lessive",B1922))),NOT(OR(ISNUMBER(SEARCH("Vaisselle",B1922)),ISNUMBER(SEARCH("Javel",B1922)),ISNUMBER(SEARCH("Matic",B1922)),ISNUMBER(SEARCH("Nettoyant",B1922)),ISNUMBER(SEARCH("Pâte",B1922)),ISNUMBER(SEARCH("Lave",B1922)),ISNUMBER(SEARCH("Détartrant",B1922))))),"Mio main (1k+500gr)",IF(AND(ISNUMBER(SEARCH("PAPILLON",B1922)),OR(ISNUMBER(SEARCH("Papier",B1922)),ISNUMBER(SEARCH("Hygiénique",B1922)),ISNUMBER(SEARCH("HYGIÉNIQUE",B1922))),NOT(OR(ISNUMBER(SEARCH("Lingette",B1922)),ISNUMBER(SEARCH("Mouchoir",B1922))))),"Papillon Papier",IF(OR(ISNUMBER(SEARCH("TAJ AL SAHAR",B1922)),ISNUMBER(SEARCH("TAJ BLADI",B1922)),ISNUMBER(SEARCH("TAJ BELADI",B1922)),ISNUMBER(SEARCH("Tilal Assahra",B1922)),ISNUMBER(SEARCH("Jawharat Asahra",B1922))),"TAJ SAHARA",IF(AND(OR(ISNUMBER(SEARCH("AL ITKANE",B1922)),ISNUMBER(SEARCH("ALITKANE",B1922)),ISNUMBER(SEARCH("PRESTO",B1922))),NOT(OR(ISNUMBER(SEARCH("Thé",B1922)),ISNUMBER(SEARCH("THE ",B1922)),ISNUMBER(SEARCH("thé",B1922)),ISNUMBER(SEARCH("SELHAM",B1922)),ISNUMBER(SEARCH("LHAFLA",B1922)),ISNUMBER(SEARCH("ZINE",B1922)),ISNUMBER(SEARCH("tiyay",B1922)),ISNUMBER(SEARCH("alouns",B1922)),ISNUMBER(SEARCH("lmhrat",B1922))))),"Al Itkrans + Presto",IF(OR(ISNUMBER(SEARCH("DALAA",B1922)),ISNUMBER(SEARCH("CS-DALAA",B1922)),ISNUMBER(SEARCH("DALINA",B1922))),"Dalaa VP / Baqqal / RP",IF(OR(LEFT(UPPER(B1922),4)="MIA ",LEFT(UPPER(B1922),6)="CS-MIA"),"Mia",IF(OR(LEFT(UPPER(B1922),5)="NOVA ",LEFT(UPPER(B1922),7)="CS-NOVA"),"Nova",IF(OR(ISNUMBER(SEARCH("PRIMA ",B1922)),ISNUMBER(SEARCH("CS-PRIMA",B1922))),"Prima",IF(OR(ISNUMBER(SEARCH("Douceur",B1922)),ISNUMBER(SEARCH("DOUCEUR",B1922))),"Douceur",IF(OR(ISNUMBER(SEARCH("SANGO",B1922)),ISNUMBER(SEARCH("CS-SANGO",B1922))),"SANGO",IF(ISNUMBER(SEARCH("BLANDOUX",B1922)),"Blandoux",IF(ISNUMBER(SEARCH("SHIWAMI",B1922)),"Shiwame",IF(ISNUMBER(SEARCH("KELLOGG",B1922)),"Kelloggs",IF(OR(ISNUMBER(SEARCH("TOBIGO",B1922)),ISNUMBER(SEARCH("DWIST",B1922))),"Tobigo",IF(OR(ISNUMBER(SEARCH("MARISOL",B1922)),ISNUMBER(SEARCH("MARESOL",B1922))),"Maresol",IF(OR(ISNUMBER(SEARCH("TAKIS",B1922)),ISNUMBER(SEARCH("TAKYS",B1922))),"TAKYS",IF(ISNUMBER(SEARCH("TAWIL",B1922)),"Tawil",IF(ISNUMBER(SEARCH("FROMY",B1922)),"Fromy",""))))))))))))))))))))))))</f>
        <v/>
      </c>
    </row>
    <row r="1923" spans="1:3" ht="18" hidden="1" customHeight="1" x14ac:dyDescent="0.3">
      <c r="A1923" s="3" t="str">
        <f>Products!A1528</f>
        <v>ART00346</v>
      </c>
      <c r="B1923" s="3" t="str">
        <f>Products!B1528</f>
        <v>FONDIZ Fromage 96U</v>
      </c>
      <c r="C1923" s="3" t="str">
        <f>IF(OR(ISNUMBER(SEARCH("SELHAM",B1923)),ISNUMBER(SEARCH("LHAFLA",B1923)),ISNUMBER(SEARCH("ZINE",B1923)),ISNUMBER(SEARCH("tiyay",B1923)),ISNUMBER(SEARCH("alouns",B1923)),ISNUMBER(SEARCH("lmhrat",B1923))),"The Al Itkane",IF(AND(ISNUMBER(SEARCH("CALIN",B1923)),ISNUMBER(SEARCH("RP",B1923)),NOT(ISNUMBER(SEARCH("VP",B1923)))),"Calin RP",IF(AND(ISNUMBER(SEARCH("CALIN",B1923)),ISNUMBER(SEARCH("VP",B1923))),"Calin VP",IF(AND(ISNUMBER(SEARCH("MIO",B1923)),OR(ISNUMBER(SEARCH("Vaisselle",B1923)),ISNUMBER(SEARCH("vaisselle",B1923)))),"Mio Liquid Vaisselle",IF(AND(ISNUMBER(SEARCH("MIO",B1923)),ISNUMBER(SEARCH("Javel",B1923))),"Mio Javel",IF(AND(ISNUMBER(SEARCH("MIO",B1923)),ISNUMBER(SEARCH("Matic",B1923))),"Mio Matic",IF(AND(ISNUMBER(SEARCH("MIO",B1923)),OR(ISNUMBER(SEARCH("Détérgent",B1923)),ISNUMBER(SEARCH("Poudre",B1923)),ISNUMBER(SEARCH("Semi Auto",B1923)),ISNUMBER(SEARCH("1KG",B1923)),ISNUMBER(SEARCH("500G",B1923)),ISNUMBER(SEARCH("10KG",B1923)),ISNUMBER(SEARCH("1.5K",B1923)),ISNUMBER(SEARCH("215G",B1923)),ISNUMBER(SEARCH("350G",B1923)),ISNUMBER(SEARCH("90G",B1923)),ISNUMBER(SEARCH("Gold",B1923)),ISNUMBER(SEARCH("Citron",B1923)),ISNUMBER(SEARCH("Rose",B1923)),ISNUMBER(SEARCH("Lessive",B1923))),NOT(OR(ISNUMBER(SEARCH("Vaisselle",B1923)),ISNUMBER(SEARCH("Javel",B1923)),ISNUMBER(SEARCH("Matic",B1923)),ISNUMBER(SEARCH("Nettoyant",B1923)),ISNUMBER(SEARCH("Pâte",B1923)),ISNUMBER(SEARCH("Lave",B1923)),ISNUMBER(SEARCH("Détartrant",B1923))))),"Mio main (1k+500gr)",IF(AND(ISNUMBER(SEARCH("PAPILLON",B1923)),OR(ISNUMBER(SEARCH("Papier",B1923)),ISNUMBER(SEARCH("Hygiénique",B1923)),ISNUMBER(SEARCH("HYGIÉNIQUE",B1923))),NOT(OR(ISNUMBER(SEARCH("Lingette",B1923)),ISNUMBER(SEARCH("Mouchoir",B1923))))),"Papillon Papier",IF(OR(ISNUMBER(SEARCH("TAJ AL SAHAR",B1923)),ISNUMBER(SEARCH("TAJ BLADI",B1923)),ISNUMBER(SEARCH("TAJ BELADI",B1923)),ISNUMBER(SEARCH("Tilal Assahra",B1923)),ISNUMBER(SEARCH("Jawharat Asahra",B1923))),"TAJ SAHARA",IF(AND(OR(ISNUMBER(SEARCH("AL ITKANE",B1923)),ISNUMBER(SEARCH("ALITKANE",B1923)),ISNUMBER(SEARCH("PRESTO",B1923))),NOT(OR(ISNUMBER(SEARCH("Thé",B1923)),ISNUMBER(SEARCH("THE ",B1923)),ISNUMBER(SEARCH("thé",B1923)),ISNUMBER(SEARCH("SELHAM",B1923)),ISNUMBER(SEARCH("LHAFLA",B1923)),ISNUMBER(SEARCH("ZINE",B1923)),ISNUMBER(SEARCH("tiyay",B1923)),ISNUMBER(SEARCH("alouns",B1923)),ISNUMBER(SEARCH("lmhrat",B1923))))),"Al Itkrans + Presto",IF(OR(ISNUMBER(SEARCH("DALAA",B1923)),ISNUMBER(SEARCH("CS-DALAA",B1923)),ISNUMBER(SEARCH("DALINA",B1923))),"Dalaa VP / Baqqal / RP",IF(OR(LEFT(UPPER(B1923),4)="MIA ",LEFT(UPPER(B1923),6)="CS-MIA"),"Mia",IF(OR(LEFT(UPPER(B1923),5)="NOVA ",LEFT(UPPER(B1923),7)="CS-NOVA"),"Nova",IF(OR(ISNUMBER(SEARCH("PRIMA ",B1923)),ISNUMBER(SEARCH("CS-PRIMA",B1923))),"Prima",IF(OR(ISNUMBER(SEARCH("Douceur",B1923)),ISNUMBER(SEARCH("DOUCEUR",B1923))),"Douceur",IF(OR(ISNUMBER(SEARCH("SANGO",B1923)),ISNUMBER(SEARCH("CS-SANGO",B1923))),"SANGO",IF(ISNUMBER(SEARCH("BLANDOUX",B1923)),"Blandoux",IF(ISNUMBER(SEARCH("SHIWAMI",B1923)),"Shiwame",IF(ISNUMBER(SEARCH("KELLOGG",B1923)),"Kelloggs",IF(OR(ISNUMBER(SEARCH("TOBIGO",B1923)),ISNUMBER(SEARCH("DWIST",B1923))),"Tobigo",IF(OR(ISNUMBER(SEARCH("MARISOL",B1923)),ISNUMBER(SEARCH("MARESOL",B1923))),"Maresol",IF(OR(ISNUMBER(SEARCH("TAKIS",B1923)),ISNUMBER(SEARCH("TAKYS",B1923))),"TAKYS",IF(ISNUMBER(SEARCH("TAWIL",B1923)),"Tawil",IF(ISNUMBER(SEARCH("FROMY",B1923)),"Fromy",""))))))))))))))))))))))))</f>
        <v/>
      </c>
    </row>
    <row r="1924" spans="1:3" ht="18" hidden="1" customHeight="1" x14ac:dyDescent="0.3">
      <c r="A1924" s="3" t="str">
        <f>Products!A1529</f>
        <v>ART00348</v>
      </c>
      <c r="B1924" s="3" t="str">
        <f>Products!B1529</f>
        <v>ONI Liquide Vaisselle 750ml Citron</v>
      </c>
      <c r="C1924" s="3" t="str">
        <f>IF(OR(ISNUMBER(SEARCH("SELHAM",B1924)),ISNUMBER(SEARCH("LHAFLA",B1924)),ISNUMBER(SEARCH("ZINE",B1924)),ISNUMBER(SEARCH("tiyay",B1924)),ISNUMBER(SEARCH("alouns",B1924)),ISNUMBER(SEARCH("lmhrat",B1924))),"The Al Itkane",IF(AND(ISNUMBER(SEARCH("CALIN",B1924)),ISNUMBER(SEARCH("RP",B1924)),NOT(ISNUMBER(SEARCH("VP",B1924)))),"Calin RP",IF(AND(ISNUMBER(SEARCH("CALIN",B1924)),ISNUMBER(SEARCH("VP",B1924))),"Calin VP",IF(AND(ISNUMBER(SEARCH("MIO",B1924)),OR(ISNUMBER(SEARCH("Vaisselle",B1924)),ISNUMBER(SEARCH("vaisselle",B1924)))),"Mio Liquid Vaisselle",IF(AND(ISNUMBER(SEARCH("MIO",B1924)),ISNUMBER(SEARCH("Javel",B1924))),"Mio Javel",IF(AND(ISNUMBER(SEARCH("MIO",B1924)),ISNUMBER(SEARCH("Matic",B1924))),"Mio Matic",IF(AND(ISNUMBER(SEARCH("MIO",B1924)),OR(ISNUMBER(SEARCH("Détérgent",B1924)),ISNUMBER(SEARCH("Poudre",B1924)),ISNUMBER(SEARCH("Semi Auto",B1924)),ISNUMBER(SEARCH("1KG",B1924)),ISNUMBER(SEARCH("500G",B1924)),ISNUMBER(SEARCH("10KG",B1924)),ISNUMBER(SEARCH("1.5K",B1924)),ISNUMBER(SEARCH("215G",B1924)),ISNUMBER(SEARCH("350G",B1924)),ISNUMBER(SEARCH("90G",B1924)),ISNUMBER(SEARCH("Gold",B1924)),ISNUMBER(SEARCH("Citron",B1924)),ISNUMBER(SEARCH("Rose",B1924)),ISNUMBER(SEARCH("Lessive",B1924))),NOT(OR(ISNUMBER(SEARCH("Vaisselle",B1924)),ISNUMBER(SEARCH("Javel",B1924)),ISNUMBER(SEARCH("Matic",B1924)),ISNUMBER(SEARCH("Nettoyant",B1924)),ISNUMBER(SEARCH("Pâte",B1924)),ISNUMBER(SEARCH("Lave",B1924)),ISNUMBER(SEARCH("Détartrant",B1924))))),"Mio main (1k+500gr)",IF(AND(ISNUMBER(SEARCH("PAPILLON",B1924)),OR(ISNUMBER(SEARCH("Papier",B1924)),ISNUMBER(SEARCH("Hygiénique",B1924)),ISNUMBER(SEARCH("HYGIÉNIQUE",B1924))),NOT(OR(ISNUMBER(SEARCH("Lingette",B1924)),ISNUMBER(SEARCH("Mouchoir",B1924))))),"Papillon Papier",IF(OR(ISNUMBER(SEARCH("TAJ AL SAHAR",B1924)),ISNUMBER(SEARCH("TAJ BLADI",B1924)),ISNUMBER(SEARCH("TAJ BELADI",B1924)),ISNUMBER(SEARCH("Tilal Assahra",B1924)),ISNUMBER(SEARCH("Jawharat Asahra",B1924))),"TAJ SAHARA",IF(AND(OR(ISNUMBER(SEARCH("AL ITKANE",B1924)),ISNUMBER(SEARCH("ALITKANE",B1924)),ISNUMBER(SEARCH("PRESTO",B1924))),NOT(OR(ISNUMBER(SEARCH("Thé",B1924)),ISNUMBER(SEARCH("THE ",B1924)),ISNUMBER(SEARCH("thé",B1924)),ISNUMBER(SEARCH("SELHAM",B1924)),ISNUMBER(SEARCH("LHAFLA",B1924)),ISNUMBER(SEARCH("ZINE",B1924)),ISNUMBER(SEARCH("tiyay",B1924)),ISNUMBER(SEARCH("alouns",B1924)),ISNUMBER(SEARCH("lmhrat",B1924))))),"Al Itkrans + Presto",IF(OR(ISNUMBER(SEARCH("DALAA",B1924)),ISNUMBER(SEARCH("CS-DALAA",B1924)),ISNUMBER(SEARCH("DALINA",B1924))),"Dalaa VP / Baqqal / RP",IF(OR(LEFT(UPPER(B1924),4)="MIA ",LEFT(UPPER(B1924),6)="CS-MIA"),"Mia",IF(OR(LEFT(UPPER(B1924),5)="NOVA ",LEFT(UPPER(B1924),7)="CS-NOVA"),"Nova",IF(OR(ISNUMBER(SEARCH("PRIMA ",B1924)),ISNUMBER(SEARCH("CS-PRIMA",B1924))),"Prima",IF(OR(ISNUMBER(SEARCH("Douceur",B1924)),ISNUMBER(SEARCH("DOUCEUR",B1924))),"Douceur",IF(OR(ISNUMBER(SEARCH("SANGO",B1924)),ISNUMBER(SEARCH("CS-SANGO",B1924))),"SANGO",IF(ISNUMBER(SEARCH("BLANDOUX",B1924)),"Blandoux",IF(ISNUMBER(SEARCH("SHIWAMI",B1924)),"Shiwame",IF(ISNUMBER(SEARCH("KELLOGG",B1924)),"Kelloggs",IF(OR(ISNUMBER(SEARCH("TOBIGO",B1924)),ISNUMBER(SEARCH("DWIST",B1924))),"Tobigo",IF(OR(ISNUMBER(SEARCH("MARISOL",B1924)),ISNUMBER(SEARCH("MARESOL",B1924))),"Maresol",IF(OR(ISNUMBER(SEARCH("TAKIS",B1924)),ISNUMBER(SEARCH("TAKYS",B1924))),"TAKYS",IF(ISNUMBER(SEARCH("TAWIL",B1924)),"Tawil",IF(ISNUMBER(SEARCH("FROMY",B1924)),"Fromy",""))))))))))))))))))))))))</f>
        <v/>
      </c>
    </row>
    <row r="1925" spans="1:3" ht="18" hidden="1" customHeight="1" x14ac:dyDescent="0.3">
      <c r="A1925" s="3" t="str">
        <f>Products!A1530</f>
        <v>ART00349</v>
      </c>
      <c r="B1925" s="3" t="str">
        <f>Products!B1530</f>
        <v>ONI Liquide Vaisselle 750ml Lavande</v>
      </c>
      <c r="C1925" s="3" t="str">
        <f>IF(OR(ISNUMBER(SEARCH("SELHAM",B1925)),ISNUMBER(SEARCH("LHAFLA",B1925)),ISNUMBER(SEARCH("ZINE",B1925)),ISNUMBER(SEARCH("tiyay",B1925)),ISNUMBER(SEARCH("alouns",B1925)),ISNUMBER(SEARCH("lmhrat",B1925))),"The Al Itkane",IF(AND(ISNUMBER(SEARCH("CALIN",B1925)),ISNUMBER(SEARCH("RP",B1925)),NOT(ISNUMBER(SEARCH("VP",B1925)))),"Calin RP",IF(AND(ISNUMBER(SEARCH("CALIN",B1925)),ISNUMBER(SEARCH("VP",B1925))),"Calin VP",IF(AND(ISNUMBER(SEARCH("MIO",B1925)),OR(ISNUMBER(SEARCH("Vaisselle",B1925)),ISNUMBER(SEARCH("vaisselle",B1925)))),"Mio Liquid Vaisselle",IF(AND(ISNUMBER(SEARCH("MIO",B1925)),ISNUMBER(SEARCH("Javel",B1925))),"Mio Javel",IF(AND(ISNUMBER(SEARCH("MIO",B1925)),ISNUMBER(SEARCH("Matic",B1925))),"Mio Matic",IF(AND(ISNUMBER(SEARCH("MIO",B1925)),OR(ISNUMBER(SEARCH("Détérgent",B1925)),ISNUMBER(SEARCH("Poudre",B1925)),ISNUMBER(SEARCH("Semi Auto",B1925)),ISNUMBER(SEARCH("1KG",B1925)),ISNUMBER(SEARCH("500G",B1925)),ISNUMBER(SEARCH("10KG",B1925)),ISNUMBER(SEARCH("1.5K",B1925)),ISNUMBER(SEARCH("215G",B1925)),ISNUMBER(SEARCH("350G",B1925)),ISNUMBER(SEARCH("90G",B1925)),ISNUMBER(SEARCH("Gold",B1925)),ISNUMBER(SEARCH("Citron",B1925)),ISNUMBER(SEARCH("Rose",B1925)),ISNUMBER(SEARCH("Lessive",B1925))),NOT(OR(ISNUMBER(SEARCH("Vaisselle",B1925)),ISNUMBER(SEARCH("Javel",B1925)),ISNUMBER(SEARCH("Matic",B1925)),ISNUMBER(SEARCH("Nettoyant",B1925)),ISNUMBER(SEARCH("Pâte",B1925)),ISNUMBER(SEARCH("Lave",B1925)),ISNUMBER(SEARCH("Détartrant",B1925))))),"Mio main (1k+500gr)",IF(AND(ISNUMBER(SEARCH("PAPILLON",B1925)),OR(ISNUMBER(SEARCH("Papier",B1925)),ISNUMBER(SEARCH("Hygiénique",B1925)),ISNUMBER(SEARCH("HYGIÉNIQUE",B1925))),NOT(OR(ISNUMBER(SEARCH("Lingette",B1925)),ISNUMBER(SEARCH("Mouchoir",B1925))))),"Papillon Papier",IF(OR(ISNUMBER(SEARCH("TAJ AL SAHAR",B1925)),ISNUMBER(SEARCH("TAJ BLADI",B1925)),ISNUMBER(SEARCH("TAJ BELADI",B1925)),ISNUMBER(SEARCH("Tilal Assahra",B1925)),ISNUMBER(SEARCH("Jawharat Asahra",B1925))),"TAJ SAHARA",IF(AND(OR(ISNUMBER(SEARCH("AL ITKANE",B1925)),ISNUMBER(SEARCH("ALITKANE",B1925)),ISNUMBER(SEARCH("PRESTO",B1925))),NOT(OR(ISNUMBER(SEARCH("Thé",B1925)),ISNUMBER(SEARCH("THE ",B1925)),ISNUMBER(SEARCH("thé",B1925)),ISNUMBER(SEARCH("SELHAM",B1925)),ISNUMBER(SEARCH("LHAFLA",B1925)),ISNUMBER(SEARCH("ZINE",B1925)),ISNUMBER(SEARCH("tiyay",B1925)),ISNUMBER(SEARCH("alouns",B1925)),ISNUMBER(SEARCH("lmhrat",B1925))))),"Al Itkrans + Presto",IF(OR(ISNUMBER(SEARCH("DALAA",B1925)),ISNUMBER(SEARCH("CS-DALAA",B1925)),ISNUMBER(SEARCH("DALINA",B1925))),"Dalaa VP / Baqqal / RP",IF(OR(LEFT(UPPER(B1925),4)="MIA ",LEFT(UPPER(B1925),6)="CS-MIA"),"Mia",IF(OR(LEFT(UPPER(B1925),5)="NOVA ",LEFT(UPPER(B1925),7)="CS-NOVA"),"Nova",IF(OR(ISNUMBER(SEARCH("PRIMA ",B1925)),ISNUMBER(SEARCH("CS-PRIMA",B1925))),"Prima",IF(OR(ISNUMBER(SEARCH("Douceur",B1925)),ISNUMBER(SEARCH("DOUCEUR",B1925))),"Douceur",IF(OR(ISNUMBER(SEARCH("SANGO",B1925)),ISNUMBER(SEARCH("CS-SANGO",B1925))),"SANGO",IF(ISNUMBER(SEARCH("BLANDOUX",B1925)),"Blandoux",IF(ISNUMBER(SEARCH("SHIWAMI",B1925)),"Shiwame",IF(ISNUMBER(SEARCH("KELLOGG",B1925)),"Kelloggs",IF(OR(ISNUMBER(SEARCH("TOBIGO",B1925)),ISNUMBER(SEARCH("DWIST",B1925))),"Tobigo",IF(OR(ISNUMBER(SEARCH("MARISOL",B1925)),ISNUMBER(SEARCH("MARESOL",B1925))),"Maresol",IF(OR(ISNUMBER(SEARCH("TAKIS",B1925)),ISNUMBER(SEARCH("TAKYS",B1925))),"TAKYS",IF(ISNUMBER(SEARCH("TAWIL",B1925)),"Tawil",IF(ISNUMBER(SEARCH("FROMY",B1925)),"Fromy",""))))))))))))))))))))))))</f>
        <v/>
      </c>
    </row>
    <row r="1926" spans="1:3" ht="18" hidden="1" customHeight="1" x14ac:dyDescent="0.3">
      <c r="A1926" s="3" t="str">
        <f>Products!A1531</f>
        <v>ART00350</v>
      </c>
      <c r="B1926" s="3" t="str">
        <f>Products!B1531</f>
        <v>ONI Liquide Vaisselle 300ml Citron</v>
      </c>
      <c r="C1926" s="3" t="str">
        <f>IF(OR(ISNUMBER(SEARCH("SELHAM",B1926)),ISNUMBER(SEARCH("LHAFLA",B1926)),ISNUMBER(SEARCH("ZINE",B1926)),ISNUMBER(SEARCH("tiyay",B1926)),ISNUMBER(SEARCH("alouns",B1926)),ISNUMBER(SEARCH("lmhrat",B1926))),"The Al Itkane",IF(AND(ISNUMBER(SEARCH("CALIN",B1926)),ISNUMBER(SEARCH("RP",B1926)),NOT(ISNUMBER(SEARCH("VP",B1926)))),"Calin RP",IF(AND(ISNUMBER(SEARCH("CALIN",B1926)),ISNUMBER(SEARCH("VP",B1926))),"Calin VP",IF(AND(ISNUMBER(SEARCH("MIO",B1926)),OR(ISNUMBER(SEARCH("Vaisselle",B1926)),ISNUMBER(SEARCH("vaisselle",B1926)))),"Mio Liquid Vaisselle",IF(AND(ISNUMBER(SEARCH("MIO",B1926)),ISNUMBER(SEARCH("Javel",B1926))),"Mio Javel",IF(AND(ISNUMBER(SEARCH("MIO",B1926)),ISNUMBER(SEARCH("Matic",B1926))),"Mio Matic",IF(AND(ISNUMBER(SEARCH("MIO",B1926)),OR(ISNUMBER(SEARCH("Détérgent",B1926)),ISNUMBER(SEARCH("Poudre",B1926)),ISNUMBER(SEARCH("Semi Auto",B1926)),ISNUMBER(SEARCH("1KG",B1926)),ISNUMBER(SEARCH("500G",B1926)),ISNUMBER(SEARCH("10KG",B1926)),ISNUMBER(SEARCH("1.5K",B1926)),ISNUMBER(SEARCH("215G",B1926)),ISNUMBER(SEARCH("350G",B1926)),ISNUMBER(SEARCH("90G",B1926)),ISNUMBER(SEARCH("Gold",B1926)),ISNUMBER(SEARCH("Citron",B1926)),ISNUMBER(SEARCH("Rose",B1926)),ISNUMBER(SEARCH("Lessive",B1926))),NOT(OR(ISNUMBER(SEARCH("Vaisselle",B1926)),ISNUMBER(SEARCH("Javel",B1926)),ISNUMBER(SEARCH("Matic",B1926)),ISNUMBER(SEARCH("Nettoyant",B1926)),ISNUMBER(SEARCH("Pâte",B1926)),ISNUMBER(SEARCH("Lave",B1926)),ISNUMBER(SEARCH("Détartrant",B1926))))),"Mio main (1k+500gr)",IF(AND(ISNUMBER(SEARCH("PAPILLON",B1926)),OR(ISNUMBER(SEARCH("Papier",B1926)),ISNUMBER(SEARCH("Hygiénique",B1926)),ISNUMBER(SEARCH("HYGIÉNIQUE",B1926))),NOT(OR(ISNUMBER(SEARCH("Lingette",B1926)),ISNUMBER(SEARCH("Mouchoir",B1926))))),"Papillon Papier",IF(OR(ISNUMBER(SEARCH("TAJ AL SAHAR",B1926)),ISNUMBER(SEARCH("TAJ BLADI",B1926)),ISNUMBER(SEARCH("TAJ BELADI",B1926)),ISNUMBER(SEARCH("Tilal Assahra",B1926)),ISNUMBER(SEARCH("Jawharat Asahra",B1926))),"TAJ SAHARA",IF(AND(OR(ISNUMBER(SEARCH("AL ITKANE",B1926)),ISNUMBER(SEARCH("ALITKANE",B1926)),ISNUMBER(SEARCH("PRESTO",B1926))),NOT(OR(ISNUMBER(SEARCH("Thé",B1926)),ISNUMBER(SEARCH("THE ",B1926)),ISNUMBER(SEARCH("thé",B1926)),ISNUMBER(SEARCH("SELHAM",B1926)),ISNUMBER(SEARCH("LHAFLA",B1926)),ISNUMBER(SEARCH("ZINE",B1926)),ISNUMBER(SEARCH("tiyay",B1926)),ISNUMBER(SEARCH("alouns",B1926)),ISNUMBER(SEARCH("lmhrat",B1926))))),"Al Itkrans + Presto",IF(OR(ISNUMBER(SEARCH("DALAA",B1926)),ISNUMBER(SEARCH("CS-DALAA",B1926)),ISNUMBER(SEARCH("DALINA",B1926))),"Dalaa VP / Baqqal / RP",IF(OR(LEFT(UPPER(B1926),4)="MIA ",LEFT(UPPER(B1926),6)="CS-MIA"),"Mia",IF(OR(LEFT(UPPER(B1926),5)="NOVA ",LEFT(UPPER(B1926),7)="CS-NOVA"),"Nova",IF(OR(ISNUMBER(SEARCH("PRIMA ",B1926)),ISNUMBER(SEARCH("CS-PRIMA",B1926))),"Prima",IF(OR(ISNUMBER(SEARCH("Douceur",B1926)),ISNUMBER(SEARCH("DOUCEUR",B1926))),"Douceur",IF(OR(ISNUMBER(SEARCH("SANGO",B1926)),ISNUMBER(SEARCH("CS-SANGO",B1926))),"SANGO",IF(ISNUMBER(SEARCH("BLANDOUX",B1926)),"Blandoux",IF(ISNUMBER(SEARCH("SHIWAMI",B1926)),"Shiwame",IF(ISNUMBER(SEARCH("KELLOGG",B1926)),"Kelloggs",IF(OR(ISNUMBER(SEARCH("TOBIGO",B1926)),ISNUMBER(SEARCH("DWIST",B1926))),"Tobigo",IF(OR(ISNUMBER(SEARCH("MARISOL",B1926)),ISNUMBER(SEARCH("MARESOL",B1926))),"Maresol",IF(OR(ISNUMBER(SEARCH("TAKIS",B1926)),ISNUMBER(SEARCH("TAKYS",B1926))),"TAKYS",IF(ISNUMBER(SEARCH("TAWIL",B1926)),"Tawil",IF(ISNUMBER(SEARCH("FROMY",B1926)),"Fromy",""))))))))))))))))))))))))</f>
        <v/>
      </c>
    </row>
    <row r="1927" spans="1:3" ht="18" hidden="1" customHeight="1" x14ac:dyDescent="0.3">
      <c r="A1927" s="3" t="str">
        <f>Products!A1532</f>
        <v>ART00351</v>
      </c>
      <c r="B1927" s="3" t="str">
        <f>Products!B1532</f>
        <v>ONI Liquide Vaisselle 300ml Lavande</v>
      </c>
      <c r="C1927" s="3" t="str">
        <f>IF(OR(ISNUMBER(SEARCH("SELHAM",B1927)),ISNUMBER(SEARCH("LHAFLA",B1927)),ISNUMBER(SEARCH("ZINE",B1927)),ISNUMBER(SEARCH("tiyay",B1927)),ISNUMBER(SEARCH("alouns",B1927)),ISNUMBER(SEARCH("lmhrat",B1927))),"The Al Itkane",IF(AND(ISNUMBER(SEARCH("CALIN",B1927)),ISNUMBER(SEARCH("RP",B1927)),NOT(ISNUMBER(SEARCH("VP",B1927)))),"Calin RP",IF(AND(ISNUMBER(SEARCH("CALIN",B1927)),ISNUMBER(SEARCH("VP",B1927))),"Calin VP",IF(AND(ISNUMBER(SEARCH("MIO",B1927)),OR(ISNUMBER(SEARCH("Vaisselle",B1927)),ISNUMBER(SEARCH("vaisselle",B1927)))),"Mio Liquid Vaisselle",IF(AND(ISNUMBER(SEARCH("MIO",B1927)),ISNUMBER(SEARCH("Javel",B1927))),"Mio Javel",IF(AND(ISNUMBER(SEARCH("MIO",B1927)),ISNUMBER(SEARCH("Matic",B1927))),"Mio Matic",IF(AND(ISNUMBER(SEARCH("MIO",B1927)),OR(ISNUMBER(SEARCH("Détérgent",B1927)),ISNUMBER(SEARCH("Poudre",B1927)),ISNUMBER(SEARCH("Semi Auto",B1927)),ISNUMBER(SEARCH("1KG",B1927)),ISNUMBER(SEARCH("500G",B1927)),ISNUMBER(SEARCH("10KG",B1927)),ISNUMBER(SEARCH("1.5K",B1927)),ISNUMBER(SEARCH("215G",B1927)),ISNUMBER(SEARCH("350G",B1927)),ISNUMBER(SEARCH("90G",B1927)),ISNUMBER(SEARCH("Gold",B1927)),ISNUMBER(SEARCH("Citron",B1927)),ISNUMBER(SEARCH("Rose",B1927)),ISNUMBER(SEARCH("Lessive",B1927))),NOT(OR(ISNUMBER(SEARCH("Vaisselle",B1927)),ISNUMBER(SEARCH("Javel",B1927)),ISNUMBER(SEARCH("Matic",B1927)),ISNUMBER(SEARCH("Nettoyant",B1927)),ISNUMBER(SEARCH("Pâte",B1927)),ISNUMBER(SEARCH("Lave",B1927)),ISNUMBER(SEARCH("Détartrant",B1927))))),"Mio main (1k+500gr)",IF(AND(ISNUMBER(SEARCH("PAPILLON",B1927)),OR(ISNUMBER(SEARCH("Papier",B1927)),ISNUMBER(SEARCH("Hygiénique",B1927)),ISNUMBER(SEARCH("HYGIÉNIQUE",B1927))),NOT(OR(ISNUMBER(SEARCH("Lingette",B1927)),ISNUMBER(SEARCH("Mouchoir",B1927))))),"Papillon Papier",IF(OR(ISNUMBER(SEARCH("TAJ AL SAHAR",B1927)),ISNUMBER(SEARCH("TAJ BLADI",B1927)),ISNUMBER(SEARCH("TAJ BELADI",B1927)),ISNUMBER(SEARCH("Tilal Assahra",B1927)),ISNUMBER(SEARCH("Jawharat Asahra",B1927))),"TAJ SAHARA",IF(AND(OR(ISNUMBER(SEARCH("AL ITKANE",B1927)),ISNUMBER(SEARCH("ALITKANE",B1927)),ISNUMBER(SEARCH("PRESTO",B1927))),NOT(OR(ISNUMBER(SEARCH("Thé",B1927)),ISNUMBER(SEARCH("THE ",B1927)),ISNUMBER(SEARCH("thé",B1927)),ISNUMBER(SEARCH("SELHAM",B1927)),ISNUMBER(SEARCH("LHAFLA",B1927)),ISNUMBER(SEARCH("ZINE",B1927)),ISNUMBER(SEARCH("tiyay",B1927)),ISNUMBER(SEARCH("alouns",B1927)),ISNUMBER(SEARCH("lmhrat",B1927))))),"Al Itkrans + Presto",IF(OR(ISNUMBER(SEARCH("DALAA",B1927)),ISNUMBER(SEARCH("CS-DALAA",B1927)),ISNUMBER(SEARCH("DALINA",B1927))),"Dalaa VP / Baqqal / RP",IF(OR(LEFT(UPPER(B1927),4)="MIA ",LEFT(UPPER(B1927),6)="CS-MIA"),"Mia",IF(OR(LEFT(UPPER(B1927),5)="NOVA ",LEFT(UPPER(B1927),7)="CS-NOVA"),"Nova",IF(OR(ISNUMBER(SEARCH("PRIMA ",B1927)),ISNUMBER(SEARCH("CS-PRIMA",B1927))),"Prima",IF(OR(ISNUMBER(SEARCH("Douceur",B1927)),ISNUMBER(SEARCH("DOUCEUR",B1927))),"Douceur",IF(OR(ISNUMBER(SEARCH("SANGO",B1927)),ISNUMBER(SEARCH("CS-SANGO",B1927))),"SANGO",IF(ISNUMBER(SEARCH("BLANDOUX",B1927)),"Blandoux",IF(ISNUMBER(SEARCH("SHIWAMI",B1927)),"Shiwame",IF(ISNUMBER(SEARCH("KELLOGG",B1927)),"Kelloggs",IF(OR(ISNUMBER(SEARCH("TOBIGO",B1927)),ISNUMBER(SEARCH("DWIST",B1927))),"Tobigo",IF(OR(ISNUMBER(SEARCH("MARISOL",B1927)),ISNUMBER(SEARCH("MARESOL",B1927))),"Maresol",IF(OR(ISNUMBER(SEARCH("TAKIS",B1927)),ISNUMBER(SEARCH("TAKYS",B1927))),"TAKYS",IF(ISNUMBER(SEARCH("TAWIL",B1927)),"Tawil",IF(ISNUMBER(SEARCH("FROMY",B1927)),"Fromy",""))))))))))))))))))))))))</f>
        <v/>
      </c>
    </row>
    <row r="1928" spans="1:3" ht="18" hidden="1" customHeight="1" x14ac:dyDescent="0.3">
      <c r="A1928" s="3" t="str">
        <f>Products!A1533</f>
        <v>ART00352</v>
      </c>
      <c r="B1928" s="3" t="str">
        <f>Products!B1533</f>
        <v>ONI Pate 500G Citron</v>
      </c>
      <c r="C1928" s="3" t="str">
        <f>IF(OR(ISNUMBER(SEARCH("SELHAM",B1928)),ISNUMBER(SEARCH("LHAFLA",B1928)),ISNUMBER(SEARCH("ZINE",B1928)),ISNUMBER(SEARCH("tiyay",B1928)),ISNUMBER(SEARCH("alouns",B1928)),ISNUMBER(SEARCH("lmhrat",B1928))),"The Al Itkane",IF(AND(ISNUMBER(SEARCH("CALIN",B1928)),ISNUMBER(SEARCH("RP",B1928)),NOT(ISNUMBER(SEARCH("VP",B1928)))),"Calin RP",IF(AND(ISNUMBER(SEARCH("CALIN",B1928)),ISNUMBER(SEARCH("VP",B1928))),"Calin VP",IF(AND(ISNUMBER(SEARCH("MIO",B1928)),OR(ISNUMBER(SEARCH("Vaisselle",B1928)),ISNUMBER(SEARCH("vaisselle",B1928)))),"Mio Liquid Vaisselle",IF(AND(ISNUMBER(SEARCH("MIO",B1928)),ISNUMBER(SEARCH("Javel",B1928))),"Mio Javel",IF(AND(ISNUMBER(SEARCH("MIO",B1928)),ISNUMBER(SEARCH("Matic",B1928))),"Mio Matic",IF(AND(ISNUMBER(SEARCH("MIO",B1928)),OR(ISNUMBER(SEARCH("Détérgent",B1928)),ISNUMBER(SEARCH("Poudre",B1928)),ISNUMBER(SEARCH("Semi Auto",B1928)),ISNUMBER(SEARCH("1KG",B1928)),ISNUMBER(SEARCH("500G",B1928)),ISNUMBER(SEARCH("10KG",B1928)),ISNUMBER(SEARCH("1.5K",B1928)),ISNUMBER(SEARCH("215G",B1928)),ISNUMBER(SEARCH("350G",B1928)),ISNUMBER(SEARCH("90G",B1928)),ISNUMBER(SEARCH("Gold",B1928)),ISNUMBER(SEARCH("Citron",B1928)),ISNUMBER(SEARCH("Rose",B1928)),ISNUMBER(SEARCH("Lessive",B1928))),NOT(OR(ISNUMBER(SEARCH("Vaisselle",B1928)),ISNUMBER(SEARCH("Javel",B1928)),ISNUMBER(SEARCH("Matic",B1928)),ISNUMBER(SEARCH("Nettoyant",B1928)),ISNUMBER(SEARCH("Pâte",B1928)),ISNUMBER(SEARCH("Lave",B1928)),ISNUMBER(SEARCH("Détartrant",B1928))))),"Mio main (1k+500gr)",IF(AND(ISNUMBER(SEARCH("PAPILLON",B1928)),OR(ISNUMBER(SEARCH("Papier",B1928)),ISNUMBER(SEARCH("Hygiénique",B1928)),ISNUMBER(SEARCH("HYGIÉNIQUE",B1928))),NOT(OR(ISNUMBER(SEARCH("Lingette",B1928)),ISNUMBER(SEARCH("Mouchoir",B1928))))),"Papillon Papier",IF(OR(ISNUMBER(SEARCH("TAJ AL SAHAR",B1928)),ISNUMBER(SEARCH("TAJ BLADI",B1928)),ISNUMBER(SEARCH("TAJ BELADI",B1928)),ISNUMBER(SEARCH("Tilal Assahra",B1928)),ISNUMBER(SEARCH("Jawharat Asahra",B1928))),"TAJ SAHARA",IF(AND(OR(ISNUMBER(SEARCH("AL ITKANE",B1928)),ISNUMBER(SEARCH("ALITKANE",B1928)),ISNUMBER(SEARCH("PRESTO",B1928))),NOT(OR(ISNUMBER(SEARCH("Thé",B1928)),ISNUMBER(SEARCH("THE ",B1928)),ISNUMBER(SEARCH("thé",B1928)),ISNUMBER(SEARCH("SELHAM",B1928)),ISNUMBER(SEARCH("LHAFLA",B1928)),ISNUMBER(SEARCH("ZINE",B1928)),ISNUMBER(SEARCH("tiyay",B1928)),ISNUMBER(SEARCH("alouns",B1928)),ISNUMBER(SEARCH("lmhrat",B1928))))),"Al Itkrans + Presto",IF(OR(ISNUMBER(SEARCH("DALAA",B1928)),ISNUMBER(SEARCH("CS-DALAA",B1928)),ISNUMBER(SEARCH("DALINA",B1928))),"Dalaa VP / Baqqal / RP",IF(OR(LEFT(UPPER(B1928),4)="MIA ",LEFT(UPPER(B1928),6)="CS-MIA"),"Mia",IF(OR(LEFT(UPPER(B1928),5)="NOVA ",LEFT(UPPER(B1928),7)="CS-NOVA"),"Nova",IF(OR(ISNUMBER(SEARCH("PRIMA ",B1928)),ISNUMBER(SEARCH("CS-PRIMA",B1928))),"Prima",IF(OR(ISNUMBER(SEARCH("Douceur",B1928)),ISNUMBER(SEARCH("DOUCEUR",B1928))),"Douceur",IF(OR(ISNUMBER(SEARCH("SANGO",B1928)),ISNUMBER(SEARCH("CS-SANGO",B1928))),"SANGO",IF(ISNUMBER(SEARCH("BLANDOUX",B1928)),"Blandoux",IF(ISNUMBER(SEARCH("SHIWAMI",B1928)),"Shiwame",IF(ISNUMBER(SEARCH("KELLOGG",B1928)),"Kelloggs",IF(OR(ISNUMBER(SEARCH("TOBIGO",B1928)),ISNUMBER(SEARCH("DWIST",B1928))),"Tobigo",IF(OR(ISNUMBER(SEARCH("MARISOL",B1928)),ISNUMBER(SEARCH("MARESOL",B1928))),"Maresol",IF(OR(ISNUMBER(SEARCH("TAKIS",B1928)),ISNUMBER(SEARCH("TAKYS",B1928))),"TAKYS",IF(ISNUMBER(SEARCH("TAWIL",B1928)),"Tawil",IF(ISNUMBER(SEARCH("FROMY",B1928)),"Fromy",""))))))))))))))))))))))))</f>
        <v/>
      </c>
    </row>
    <row r="1929" spans="1:3" ht="18" hidden="1" customHeight="1" x14ac:dyDescent="0.3">
      <c r="A1929" s="3" t="str">
        <f>Products!A1534</f>
        <v>ART00353</v>
      </c>
      <c r="B1929" s="3" t="str">
        <f>Products!B1534</f>
        <v>ONI Pate 500G Lavande</v>
      </c>
      <c r="C1929" s="3" t="str">
        <f>IF(OR(ISNUMBER(SEARCH("SELHAM",B1929)),ISNUMBER(SEARCH("LHAFLA",B1929)),ISNUMBER(SEARCH("ZINE",B1929)),ISNUMBER(SEARCH("tiyay",B1929)),ISNUMBER(SEARCH("alouns",B1929)),ISNUMBER(SEARCH("lmhrat",B1929))),"The Al Itkane",IF(AND(ISNUMBER(SEARCH("CALIN",B1929)),ISNUMBER(SEARCH("RP",B1929)),NOT(ISNUMBER(SEARCH("VP",B1929)))),"Calin RP",IF(AND(ISNUMBER(SEARCH("CALIN",B1929)),ISNUMBER(SEARCH("VP",B1929))),"Calin VP",IF(AND(ISNUMBER(SEARCH("MIO",B1929)),OR(ISNUMBER(SEARCH("Vaisselle",B1929)),ISNUMBER(SEARCH("vaisselle",B1929)))),"Mio Liquid Vaisselle",IF(AND(ISNUMBER(SEARCH("MIO",B1929)),ISNUMBER(SEARCH("Javel",B1929))),"Mio Javel",IF(AND(ISNUMBER(SEARCH("MIO",B1929)),ISNUMBER(SEARCH("Matic",B1929))),"Mio Matic",IF(AND(ISNUMBER(SEARCH("MIO",B1929)),OR(ISNUMBER(SEARCH("Détérgent",B1929)),ISNUMBER(SEARCH("Poudre",B1929)),ISNUMBER(SEARCH("Semi Auto",B1929)),ISNUMBER(SEARCH("1KG",B1929)),ISNUMBER(SEARCH("500G",B1929)),ISNUMBER(SEARCH("10KG",B1929)),ISNUMBER(SEARCH("1.5K",B1929)),ISNUMBER(SEARCH("215G",B1929)),ISNUMBER(SEARCH("350G",B1929)),ISNUMBER(SEARCH("90G",B1929)),ISNUMBER(SEARCH("Gold",B1929)),ISNUMBER(SEARCH("Citron",B1929)),ISNUMBER(SEARCH("Rose",B1929)),ISNUMBER(SEARCH("Lessive",B1929))),NOT(OR(ISNUMBER(SEARCH("Vaisselle",B1929)),ISNUMBER(SEARCH("Javel",B1929)),ISNUMBER(SEARCH("Matic",B1929)),ISNUMBER(SEARCH("Nettoyant",B1929)),ISNUMBER(SEARCH("Pâte",B1929)),ISNUMBER(SEARCH("Lave",B1929)),ISNUMBER(SEARCH("Détartrant",B1929))))),"Mio main (1k+500gr)",IF(AND(ISNUMBER(SEARCH("PAPILLON",B1929)),OR(ISNUMBER(SEARCH("Papier",B1929)),ISNUMBER(SEARCH("Hygiénique",B1929)),ISNUMBER(SEARCH("HYGIÉNIQUE",B1929))),NOT(OR(ISNUMBER(SEARCH("Lingette",B1929)),ISNUMBER(SEARCH("Mouchoir",B1929))))),"Papillon Papier",IF(OR(ISNUMBER(SEARCH("TAJ AL SAHAR",B1929)),ISNUMBER(SEARCH("TAJ BLADI",B1929)),ISNUMBER(SEARCH("TAJ BELADI",B1929)),ISNUMBER(SEARCH("Tilal Assahra",B1929)),ISNUMBER(SEARCH("Jawharat Asahra",B1929))),"TAJ SAHARA",IF(AND(OR(ISNUMBER(SEARCH("AL ITKANE",B1929)),ISNUMBER(SEARCH("ALITKANE",B1929)),ISNUMBER(SEARCH("PRESTO",B1929))),NOT(OR(ISNUMBER(SEARCH("Thé",B1929)),ISNUMBER(SEARCH("THE ",B1929)),ISNUMBER(SEARCH("thé",B1929)),ISNUMBER(SEARCH("SELHAM",B1929)),ISNUMBER(SEARCH("LHAFLA",B1929)),ISNUMBER(SEARCH("ZINE",B1929)),ISNUMBER(SEARCH("tiyay",B1929)),ISNUMBER(SEARCH("alouns",B1929)),ISNUMBER(SEARCH("lmhrat",B1929))))),"Al Itkrans + Presto",IF(OR(ISNUMBER(SEARCH("DALAA",B1929)),ISNUMBER(SEARCH("CS-DALAA",B1929)),ISNUMBER(SEARCH("DALINA",B1929))),"Dalaa VP / Baqqal / RP",IF(OR(LEFT(UPPER(B1929),4)="MIA ",LEFT(UPPER(B1929),6)="CS-MIA"),"Mia",IF(OR(LEFT(UPPER(B1929),5)="NOVA ",LEFT(UPPER(B1929),7)="CS-NOVA"),"Nova",IF(OR(ISNUMBER(SEARCH("PRIMA ",B1929)),ISNUMBER(SEARCH("CS-PRIMA",B1929))),"Prima",IF(OR(ISNUMBER(SEARCH("Douceur",B1929)),ISNUMBER(SEARCH("DOUCEUR",B1929))),"Douceur",IF(OR(ISNUMBER(SEARCH("SANGO",B1929)),ISNUMBER(SEARCH("CS-SANGO",B1929))),"SANGO",IF(ISNUMBER(SEARCH("BLANDOUX",B1929)),"Blandoux",IF(ISNUMBER(SEARCH("SHIWAMI",B1929)),"Shiwame",IF(ISNUMBER(SEARCH("KELLOGG",B1929)),"Kelloggs",IF(OR(ISNUMBER(SEARCH("TOBIGO",B1929)),ISNUMBER(SEARCH("DWIST",B1929))),"Tobigo",IF(OR(ISNUMBER(SEARCH("MARISOL",B1929)),ISNUMBER(SEARCH("MARESOL",B1929))),"Maresol",IF(OR(ISNUMBER(SEARCH("TAKIS",B1929)),ISNUMBER(SEARCH("TAKYS",B1929))),"TAKYS",IF(ISNUMBER(SEARCH("TAWIL",B1929)),"Tawil",IF(ISNUMBER(SEARCH("FROMY",B1929)),"Fromy",""))))))))))))))))))))))))</f>
        <v/>
      </c>
    </row>
    <row r="1930" spans="1:3" ht="18" hidden="1" customHeight="1" x14ac:dyDescent="0.3">
      <c r="A1930" s="3" t="str">
        <f>Products!A1535</f>
        <v>ART00331</v>
      </c>
      <c r="B1930" s="3" t="str">
        <f>Products!B1535</f>
        <v>HENRY'S Biscuit Surfin 85G * 25</v>
      </c>
      <c r="C1930" s="3" t="str">
        <f>IF(OR(ISNUMBER(SEARCH("SELHAM",B1930)),ISNUMBER(SEARCH("LHAFLA",B1930)),ISNUMBER(SEARCH("ZINE",B1930)),ISNUMBER(SEARCH("tiyay",B1930)),ISNUMBER(SEARCH("alouns",B1930)),ISNUMBER(SEARCH("lmhrat",B1930))),"The Al Itkane",IF(AND(ISNUMBER(SEARCH("CALIN",B1930)),ISNUMBER(SEARCH("RP",B1930)),NOT(ISNUMBER(SEARCH("VP",B1930)))),"Calin RP",IF(AND(ISNUMBER(SEARCH("CALIN",B1930)),ISNUMBER(SEARCH("VP",B1930))),"Calin VP",IF(AND(ISNUMBER(SEARCH("MIO",B1930)),OR(ISNUMBER(SEARCH("Vaisselle",B1930)),ISNUMBER(SEARCH("vaisselle",B1930)))),"Mio Liquid Vaisselle",IF(AND(ISNUMBER(SEARCH("MIO",B1930)),ISNUMBER(SEARCH("Javel",B1930))),"Mio Javel",IF(AND(ISNUMBER(SEARCH("MIO",B1930)),ISNUMBER(SEARCH("Matic",B1930))),"Mio Matic",IF(AND(ISNUMBER(SEARCH("MIO",B1930)),OR(ISNUMBER(SEARCH("Détérgent",B1930)),ISNUMBER(SEARCH("Poudre",B1930)),ISNUMBER(SEARCH("Semi Auto",B1930)),ISNUMBER(SEARCH("1KG",B1930)),ISNUMBER(SEARCH("500G",B1930)),ISNUMBER(SEARCH("10KG",B1930)),ISNUMBER(SEARCH("1.5K",B1930)),ISNUMBER(SEARCH("215G",B1930)),ISNUMBER(SEARCH("350G",B1930)),ISNUMBER(SEARCH("90G",B1930)),ISNUMBER(SEARCH("Gold",B1930)),ISNUMBER(SEARCH("Citron",B1930)),ISNUMBER(SEARCH("Rose",B1930)),ISNUMBER(SEARCH("Lessive",B1930))),NOT(OR(ISNUMBER(SEARCH("Vaisselle",B1930)),ISNUMBER(SEARCH("Javel",B1930)),ISNUMBER(SEARCH("Matic",B1930)),ISNUMBER(SEARCH("Nettoyant",B1930)),ISNUMBER(SEARCH("Pâte",B1930)),ISNUMBER(SEARCH("Lave",B1930)),ISNUMBER(SEARCH("Détartrant",B1930))))),"Mio main (1k+500gr)",IF(AND(ISNUMBER(SEARCH("PAPILLON",B1930)),OR(ISNUMBER(SEARCH("Papier",B1930)),ISNUMBER(SEARCH("Hygiénique",B1930)),ISNUMBER(SEARCH("HYGIÉNIQUE",B1930))),NOT(OR(ISNUMBER(SEARCH("Lingette",B1930)),ISNUMBER(SEARCH("Mouchoir",B1930))))),"Papillon Papier",IF(OR(ISNUMBER(SEARCH("TAJ AL SAHAR",B1930)),ISNUMBER(SEARCH("TAJ BLADI",B1930)),ISNUMBER(SEARCH("TAJ BELADI",B1930)),ISNUMBER(SEARCH("Tilal Assahra",B1930)),ISNUMBER(SEARCH("Jawharat Asahra",B1930))),"TAJ SAHARA",IF(AND(OR(ISNUMBER(SEARCH("AL ITKANE",B1930)),ISNUMBER(SEARCH("ALITKANE",B1930)),ISNUMBER(SEARCH("PRESTO",B1930))),NOT(OR(ISNUMBER(SEARCH("Thé",B1930)),ISNUMBER(SEARCH("THE ",B1930)),ISNUMBER(SEARCH("thé",B1930)),ISNUMBER(SEARCH("SELHAM",B1930)),ISNUMBER(SEARCH("LHAFLA",B1930)),ISNUMBER(SEARCH("ZINE",B1930)),ISNUMBER(SEARCH("tiyay",B1930)),ISNUMBER(SEARCH("alouns",B1930)),ISNUMBER(SEARCH("lmhrat",B1930))))),"Al Itkrans + Presto",IF(OR(ISNUMBER(SEARCH("DALAA",B1930)),ISNUMBER(SEARCH("CS-DALAA",B1930)),ISNUMBER(SEARCH("DALINA",B1930))),"Dalaa VP / Baqqal / RP",IF(OR(LEFT(UPPER(B1930),4)="MIA ",LEFT(UPPER(B1930),6)="CS-MIA"),"Mia",IF(OR(LEFT(UPPER(B1930),5)="NOVA ",LEFT(UPPER(B1930),7)="CS-NOVA"),"Nova",IF(OR(ISNUMBER(SEARCH("PRIMA ",B1930)),ISNUMBER(SEARCH("CS-PRIMA",B1930))),"Prima",IF(OR(ISNUMBER(SEARCH("Douceur",B1930)),ISNUMBER(SEARCH("DOUCEUR",B1930))),"Douceur",IF(OR(ISNUMBER(SEARCH("SANGO",B1930)),ISNUMBER(SEARCH("CS-SANGO",B1930))),"SANGO",IF(ISNUMBER(SEARCH("BLANDOUX",B1930)),"Blandoux",IF(ISNUMBER(SEARCH("SHIWAMI",B1930)),"Shiwame",IF(ISNUMBER(SEARCH("KELLOGG",B1930)),"Kelloggs",IF(OR(ISNUMBER(SEARCH("TOBIGO",B1930)),ISNUMBER(SEARCH("DWIST",B1930))),"Tobigo",IF(OR(ISNUMBER(SEARCH("MARISOL",B1930)),ISNUMBER(SEARCH("MARESOL",B1930))),"Maresol",IF(OR(ISNUMBER(SEARCH("TAKIS",B1930)),ISNUMBER(SEARCH("TAKYS",B1930))),"TAKYS",IF(ISNUMBER(SEARCH("TAWIL",B1930)),"Tawil",IF(ISNUMBER(SEARCH("FROMY",B1930)),"Fromy",""))))))))))))))))))))))))</f>
        <v/>
      </c>
    </row>
    <row r="1931" spans="1:3" ht="18" hidden="1" customHeight="1" x14ac:dyDescent="0.3">
      <c r="A1931" s="3" t="str">
        <f>Products!A1536</f>
        <v>ART00347</v>
      </c>
      <c r="B1931" s="3" t="str">
        <f>Products!B1536</f>
        <v>SBAA Thé 4011 500G</v>
      </c>
      <c r="C1931" s="3" t="str">
        <f>IF(OR(ISNUMBER(SEARCH("SELHAM",B1931)),ISNUMBER(SEARCH("LHAFLA",B1931)),ISNUMBER(SEARCH("ZINE",B1931)),ISNUMBER(SEARCH("tiyay",B1931)),ISNUMBER(SEARCH("alouns",B1931)),ISNUMBER(SEARCH("lmhrat",B1931))),"The Al Itkane",IF(AND(ISNUMBER(SEARCH("CALIN",B1931)),ISNUMBER(SEARCH("RP",B1931)),NOT(ISNUMBER(SEARCH("VP",B1931)))),"Calin RP",IF(AND(ISNUMBER(SEARCH("CALIN",B1931)),ISNUMBER(SEARCH("VP",B1931))),"Calin VP",IF(AND(ISNUMBER(SEARCH("MIO",B1931)),OR(ISNUMBER(SEARCH("Vaisselle",B1931)),ISNUMBER(SEARCH("vaisselle",B1931)))),"Mio Liquid Vaisselle",IF(AND(ISNUMBER(SEARCH("MIO",B1931)),ISNUMBER(SEARCH("Javel",B1931))),"Mio Javel",IF(AND(ISNUMBER(SEARCH("MIO",B1931)),ISNUMBER(SEARCH("Matic",B1931))),"Mio Matic",IF(AND(ISNUMBER(SEARCH("MIO",B1931)),OR(ISNUMBER(SEARCH("Détérgent",B1931)),ISNUMBER(SEARCH("Poudre",B1931)),ISNUMBER(SEARCH("Semi Auto",B1931)),ISNUMBER(SEARCH("1KG",B1931)),ISNUMBER(SEARCH("500G",B1931)),ISNUMBER(SEARCH("10KG",B1931)),ISNUMBER(SEARCH("1.5K",B1931)),ISNUMBER(SEARCH("215G",B1931)),ISNUMBER(SEARCH("350G",B1931)),ISNUMBER(SEARCH("90G",B1931)),ISNUMBER(SEARCH("Gold",B1931)),ISNUMBER(SEARCH("Citron",B1931)),ISNUMBER(SEARCH("Rose",B1931)),ISNUMBER(SEARCH("Lessive",B1931))),NOT(OR(ISNUMBER(SEARCH("Vaisselle",B1931)),ISNUMBER(SEARCH("Javel",B1931)),ISNUMBER(SEARCH("Matic",B1931)),ISNUMBER(SEARCH("Nettoyant",B1931)),ISNUMBER(SEARCH("Pâte",B1931)),ISNUMBER(SEARCH("Lave",B1931)),ISNUMBER(SEARCH("Détartrant",B1931))))),"Mio main (1k+500gr)",IF(AND(ISNUMBER(SEARCH("PAPILLON",B1931)),OR(ISNUMBER(SEARCH("Papier",B1931)),ISNUMBER(SEARCH("Hygiénique",B1931)),ISNUMBER(SEARCH("HYGIÉNIQUE",B1931))),NOT(OR(ISNUMBER(SEARCH("Lingette",B1931)),ISNUMBER(SEARCH("Mouchoir",B1931))))),"Papillon Papier",IF(OR(ISNUMBER(SEARCH("TAJ AL SAHAR",B1931)),ISNUMBER(SEARCH("TAJ BLADI",B1931)),ISNUMBER(SEARCH("TAJ BELADI",B1931)),ISNUMBER(SEARCH("Tilal Assahra",B1931)),ISNUMBER(SEARCH("Jawharat Asahra",B1931))),"TAJ SAHARA",IF(AND(OR(ISNUMBER(SEARCH("AL ITKANE",B1931)),ISNUMBER(SEARCH("ALITKANE",B1931)),ISNUMBER(SEARCH("PRESTO",B1931))),NOT(OR(ISNUMBER(SEARCH("Thé",B1931)),ISNUMBER(SEARCH("THE ",B1931)),ISNUMBER(SEARCH("thé",B1931)),ISNUMBER(SEARCH("SELHAM",B1931)),ISNUMBER(SEARCH("LHAFLA",B1931)),ISNUMBER(SEARCH("ZINE",B1931)),ISNUMBER(SEARCH("tiyay",B1931)),ISNUMBER(SEARCH("alouns",B1931)),ISNUMBER(SEARCH("lmhrat",B1931))))),"Al Itkrans + Presto",IF(OR(ISNUMBER(SEARCH("DALAA",B1931)),ISNUMBER(SEARCH("CS-DALAA",B1931)),ISNUMBER(SEARCH("DALINA",B1931))),"Dalaa VP / Baqqal / RP",IF(OR(LEFT(UPPER(B1931),4)="MIA ",LEFT(UPPER(B1931),6)="CS-MIA"),"Mia",IF(OR(LEFT(UPPER(B1931),5)="NOVA ",LEFT(UPPER(B1931),7)="CS-NOVA"),"Nova",IF(OR(ISNUMBER(SEARCH("PRIMA ",B1931)),ISNUMBER(SEARCH("CS-PRIMA",B1931))),"Prima",IF(OR(ISNUMBER(SEARCH("Douceur",B1931)),ISNUMBER(SEARCH("DOUCEUR",B1931))),"Douceur",IF(OR(ISNUMBER(SEARCH("SANGO",B1931)),ISNUMBER(SEARCH("CS-SANGO",B1931))),"SANGO",IF(ISNUMBER(SEARCH("BLANDOUX",B1931)),"Blandoux",IF(ISNUMBER(SEARCH("SHIWAMI",B1931)),"Shiwame",IF(ISNUMBER(SEARCH("KELLOGG",B1931)),"Kelloggs",IF(OR(ISNUMBER(SEARCH("TOBIGO",B1931)),ISNUMBER(SEARCH("DWIST",B1931))),"Tobigo",IF(OR(ISNUMBER(SEARCH("MARISOL",B1931)),ISNUMBER(SEARCH("MARESOL",B1931))),"Maresol",IF(OR(ISNUMBER(SEARCH("TAKIS",B1931)),ISNUMBER(SEARCH("TAKYS",B1931))),"TAKYS",IF(ISNUMBER(SEARCH("TAWIL",B1931)),"Tawil",IF(ISNUMBER(SEARCH("FROMY",B1931)),"Fromy",""))))))))))))))))))))))))</f>
        <v/>
      </c>
    </row>
    <row r="1932" spans="1:3" ht="18" hidden="1" customHeight="1" x14ac:dyDescent="0.3">
      <c r="A1932" s="3" t="str">
        <f>Products!A1537</f>
        <v>ART00354</v>
      </c>
      <c r="B1932" s="3" t="str">
        <f>Products!B1537</f>
        <v>ONI Pate 250G Citron</v>
      </c>
      <c r="C1932" s="3" t="str">
        <f>IF(OR(ISNUMBER(SEARCH("SELHAM",B1932)),ISNUMBER(SEARCH("LHAFLA",B1932)),ISNUMBER(SEARCH("ZINE",B1932)),ISNUMBER(SEARCH("tiyay",B1932)),ISNUMBER(SEARCH("alouns",B1932)),ISNUMBER(SEARCH("lmhrat",B1932))),"The Al Itkane",IF(AND(ISNUMBER(SEARCH("CALIN",B1932)),ISNUMBER(SEARCH("RP",B1932)),NOT(ISNUMBER(SEARCH("VP",B1932)))),"Calin RP",IF(AND(ISNUMBER(SEARCH("CALIN",B1932)),ISNUMBER(SEARCH("VP",B1932))),"Calin VP",IF(AND(ISNUMBER(SEARCH("MIO",B1932)),OR(ISNUMBER(SEARCH("Vaisselle",B1932)),ISNUMBER(SEARCH("vaisselle",B1932)))),"Mio Liquid Vaisselle",IF(AND(ISNUMBER(SEARCH("MIO",B1932)),ISNUMBER(SEARCH("Javel",B1932))),"Mio Javel",IF(AND(ISNUMBER(SEARCH("MIO",B1932)),ISNUMBER(SEARCH("Matic",B1932))),"Mio Matic",IF(AND(ISNUMBER(SEARCH("MIO",B1932)),OR(ISNUMBER(SEARCH("Détérgent",B1932)),ISNUMBER(SEARCH("Poudre",B1932)),ISNUMBER(SEARCH("Semi Auto",B1932)),ISNUMBER(SEARCH("1KG",B1932)),ISNUMBER(SEARCH("500G",B1932)),ISNUMBER(SEARCH("10KG",B1932)),ISNUMBER(SEARCH("1.5K",B1932)),ISNUMBER(SEARCH("215G",B1932)),ISNUMBER(SEARCH("350G",B1932)),ISNUMBER(SEARCH("90G",B1932)),ISNUMBER(SEARCH("Gold",B1932)),ISNUMBER(SEARCH("Citron",B1932)),ISNUMBER(SEARCH("Rose",B1932)),ISNUMBER(SEARCH("Lessive",B1932))),NOT(OR(ISNUMBER(SEARCH("Vaisselle",B1932)),ISNUMBER(SEARCH("Javel",B1932)),ISNUMBER(SEARCH("Matic",B1932)),ISNUMBER(SEARCH("Nettoyant",B1932)),ISNUMBER(SEARCH("Pâte",B1932)),ISNUMBER(SEARCH("Lave",B1932)),ISNUMBER(SEARCH("Détartrant",B1932))))),"Mio main (1k+500gr)",IF(AND(ISNUMBER(SEARCH("PAPILLON",B1932)),OR(ISNUMBER(SEARCH("Papier",B1932)),ISNUMBER(SEARCH("Hygiénique",B1932)),ISNUMBER(SEARCH("HYGIÉNIQUE",B1932))),NOT(OR(ISNUMBER(SEARCH("Lingette",B1932)),ISNUMBER(SEARCH("Mouchoir",B1932))))),"Papillon Papier",IF(OR(ISNUMBER(SEARCH("TAJ AL SAHAR",B1932)),ISNUMBER(SEARCH("TAJ BLADI",B1932)),ISNUMBER(SEARCH("TAJ BELADI",B1932)),ISNUMBER(SEARCH("Tilal Assahra",B1932)),ISNUMBER(SEARCH("Jawharat Asahra",B1932))),"TAJ SAHARA",IF(AND(OR(ISNUMBER(SEARCH("AL ITKANE",B1932)),ISNUMBER(SEARCH("ALITKANE",B1932)),ISNUMBER(SEARCH("PRESTO",B1932))),NOT(OR(ISNUMBER(SEARCH("Thé",B1932)),ISNUMBER(SEARCH("THE ",B1932)),ISNUMBER(SEARCH("thé",B1932)),ISNUMBER(SEARCH("SELHAM",B1932)),ISNUMBER(SEARCH("LHAFLA",B1932)),ISNUMBER(SEARCH("ZINE",B1932)),ISNUMBER(SEARCH("tiyay",B1932)),ISNUMBER(SEARCH("alouns",B1932)),ISNUMBER(SEARCH("lmhrat",B1932))))),"Al Itkrans + Presto",IF(OR(ISNUMBER(SEARCH("DALAA",B1932)),ISNUMBER(SEARCH("CS-DALAA",B1932)),ISNUMBER(SEARCH("DALINA",B1932))),"Dalaa VP / Baqqal / RP",IF(OR(LEFT(UPPER(B1932),4)="MIA ",LEFT(UPPER(B1932),6)="CS-MIA"),"Mia",IF(OR(LEFT(UPPER(B1932),5)="NOVA ",LEFT(UPPER(B1932),7)="CS-NOVA"),"Nova",IF(OR(ISNUMBER(SEARCH("PRIMA ",B1932)),ISNUMBER(SEARCH("CS-PRIMA",B1932))),"Prima",IF(OR(ISNUMBER(SEARCH("Douceur",B1932)),ISNUMBER(SEARCH("DOUCEUR",B1932))),"Douceur",IF(OR(ISNUMBER(SEARCH("SANGO",B1932)),ISNUMBER(SEARCH("CS-SANGO",B1932))),"SANGO",IF(ISNUMBER(SEARCH("BLANDOUX",B1932)),"Blandoux",IF(ISNUMBER(SEARCH("SHIWAMI",B1932)),"Shiwame",IF(ISNUMBER(SEARCH("KELLOGG",B1932)),"Kelloggs",IF(OR(ISNUMBER(SEARCH("TOBIGO",B1932)),ISNUMBER(SEARCH("DWIST",B1932))),"Tobigo",IF(OR(ISNUMBER(SEARCH("MARISOL",B1932)),ISNUMBER(SEARCH("MARESOL",B1932))),"Maresol",IF(OR(ISNUMBER(SEARCH("TAKIS",B1932)),ISNUMBER(SEARCH("TAKYS",B1932))),"TAKYS",IF(ISNUMBER(SEARCH("TAWIL",B1932)),"Tawil",IF(ISNUMBER(SEARCH("FROMY",B1932)),"Fromy",""))))))))))))))))))))))))</f>
        <v/>
      </c>
    </row>
    <row r="1933" spans="1:3" ht="18" hidden="1" customHeight="1" x14ac:dyDescent="0.3">
      <c r="A1933" s="3" t="str">
        <f>Products!A1538</f>
        <v>ART00355</v>
      </c>
      <c r="B1933" s="3" t="str">
        <f>Products!B1538</f>
        <v>ONI Pate 250G Lavande</v>
      </c>
      <c r="C1933" s="3" t="str">
        <f>IF(OR(ISNUMBER(SEARCH("SELHAM",B1933)),ISNUMBER(SEARCH("LHAFLA",B1933)),ISNUMBER(SEARCH("ZINE",B1933)),ISNUMBER(SEARCH("tiyay",B1933)),ISNUMBER(SEARCH("alouns",B1933)),ISNUMBER(SEARCH("lmhrat",B1933))),"The Al Itkane",IF(AND(ISNUMBER(SEARCH("CALIN",B1933)),ISNUMBER(SEARCH("RP",B1933)),NOT(ISNUMBER(SEARCH("VP",B1933)))),"Calin RP",IF(AND(ISNUMBER(SEARCH("CALIN",B1933)),ISNUMBER(SEARCH("VP",B1933))),"Calin VP",IF(AND(ISNUMBER(SEARCH("MIO",B1933)),OR(ISNUMBER(SEARCH("Vaisselle",B1933)),ISNUMBER(SEARCH("vaisselle",B1933)))),"Mio Liquid Vaisselle",IF(AND(ISNUMBER(SEARCH("MIO",B1933)),ISNUMBER(SEARCH("Javel",B1933))),"Mio Javel",IF(AND(ISNUMBER(SEARCH("MIO",B1933)),ISNUMBER(SEARCH("Matic",B1933))),"Mio Matic",IF(AND(ISNUMBER(SEARCH("MIO",B1933)),OR(ISNUMBER(SEARCH("Détérgent",B1933)),ISNUMBER(SEARCH("Poudre",B1933)),ISNUMBER(SEARCH("Semi Auto",B1933)),ISNUMBER(SEARCH("1KG",B1933)),ISNUMBER(SEARCH("500G",B1933)),ISNUMBER(SEARCH("10KG",B1933)),ISNUMBER(SEARCH("1.5K",B1933)),ISNUMBER(SEARCH("215G",B1933)),ISNUMBER(SEARCH("350G",B1933)),ISNUMBER(SEARCH("90G",B1933)),ISNUMBER(SEARCH("Gold",B1933)),ISNUMBER(SEARCH("Citron",B1933)),ISNUMBER(SEARCH("Rose",B1933)),ISNUMBER(SEARCH("Lessive",B1933))),NOT(OR(ISNUMBER(SEARCH("Vaisselle",B1933)),ISNUMBER(SEARCH("Javel",B1933)),ISNUMBER(SEARCH("Matic",B1933)),ISNUMBER(SEARCH("Nettoyant",B1933)),ISNUMBER(SEARCH("Pâte",B1933)),ISNUMBER(SEARCH("Lave",B1933)),ISNUMBER(SEARCH("Détartrant",B1933))))),"Mio main (1k+500gr)",IF(AND(ISNUMBER(SEARCH("PAPILLON",B1933)),OR(ISNUMBER(SEARCH("Papier",B1933)),ISNUMBER(SEARCH("Hygiénique",B1933)),ISNUMBER(SEARCH("HYGIÉNIQUE",B1933))),NOT(OR(ISNUMBER(SEARCH("Lingette",B1933)),ISNUMBER(SEARCH("Mouchoir",B1933))))),"Papillon Papier",IF(OR(ISNUMBER(SEARCH("TAJ AL SAHAR",B1933)),ISNUMBER(SEARCH("TAJ BLADI",B1933)),ISNUMBER(SEARCH("TAJ BELADI",B1933)),ISNUMBER(SEARCH("Tilal Assahra",B1933)),ISNUMBER(SEARCH("Jawharat Asahra",B1933))),"TAJ SAHARA",IF(AND(OR(ISNUMBER(SEARCH("AL ITKANE",B1933)),ISNUMBER(SEARCH("ALITKANE",B1933)),ISNUMBER(SEARCH("PRESTO",B1933))),NOT(OR(ISNUMBER(SEARCH("Thé",B1933)),ISNUMBER(SEARCH("THE ",B1933)),ISNUMBER(SEARCH("thé",B1933)),ISNUMBER(SEARCH("SELHAM",B1933)),ISNUMBER(SEARCH("LHAFLA",B1933)),ISNUMBER(SEARCH("ZINE",B1933)),ISNUMBER(SEARCH("tiyay",B1933)),ISNUMBER(SEARCH("alouns",B1933)),ISNUMBER(SEARCH("lmhrat",B1933))))),"Al Itkrans + Presto",IF(OR(ISNUMBER(SEARCH("DALAA",B1933)),ISNUMBER(SEARCH("CS-DALAA",B1933)),ISNUMBER(SEARCH("DALINA",B1933))),"Dalaa VP / Baqqal / RP",IF(OR(LEFT(UPPER(B1933),4)="MIA ",LEFT(UPPER(B1933),6)="CS-MIA"),"Mia",IF(OR(LEFT(UPPER(B1933),5)="NOVA ",LEFT(UPPER(B1933),7)="CS-NOVA"),"Nova",IF(OR(ISNUMBER(SEARCH("PRIMA ",B1933)),ISNUMBER(SEARCH("CS-PRIMA",B1933))),"Prima",IF(OR(ISNUMBER(SEARCH("Douceur",B1933)),ISNUMBER(SEARCH("DOUCEUR",B1933))),"Douceur",IF(OR(ISNUMBER(SEARCH("SANGO",B1933)),ISNUMBER(SEARCH("CS-SANGO",B1933))),"SANGO",IF(ISNUMBER(SEARCH("BLANDOUX",B1933)),"Blandoux",IF(ISNUMBER(SEARCH("SHIWAMI",B1933)),"Shiwame",IF(ISNUMBER(SEARCH("KELLOGG",B1933)),"Kelloggs",IF(OR(ISNUMBER(SEARCH("TOBIGO",B1933)),ISNUMBER(SEARCH("DWIST",B1933))),"Tobigo",IF(OR(ISNUMBER(SEARCH("MARISOL",B1933)),ISNUMBER(SEARCH("MARESOL",B1933))),"Maresol",IF(OR(ISNUMBER(SEARCH("TAKIS",B1933)),ISNUMBER(SEARCH("TAKYS",B1933))),"TAKYS",IF(ISNUMBER(SEARCH("TAWIL",B1933)),"Tawil",IF(ISNUMBER(SEARCH("FROMY",B1933)),"Fromy",""))))))))))))))))))))))))</f>
        <v/>
      </c>
    </row>
    <row r="1934" spans="1:3" ht="18" hidden="1" customHeight="1" x14ac:dyDescent="0.3">
      <c r="A1934" s="3" t="str">
        <f>Products!A1541</f>
        <v>ART00358</v>
      </c>
      <c r="B1934" s="3" t="str">
        <f>Products!B1541</f>
        <v>DITOX Mouches &amp; moustiques 200ml Vert</v>
      </c>
      <c r="C1934" s="3" t="str">
        <f>IF(OR(ISNUMBER(SEARCH("SELHAM",B1934)),ISNUMBER(SEARCH("LHAFLA",B1934)),ISNUMBER(SEARCH("ZINE",B1934)),ISNUMBER(SEARCH("tiyay",B1934)),ISNUMBER(SEARCH("alouns",B1934)),ISNUMBER(SEARCH("lmhrat",B1934))),"The Al Itkane",IF(AND(ISNUMBER(SEARCH("CALIN",B1934)),ISNUMBER(SEARCH("RP",B1934)),NOT(ISNUMBER(SEARCH("VP",B1934)))),"Calin RP",IF(AND(ISNUMBER(SEARCH("CALIN",B1934)),ISNUMBER(SEARCH("VP",B1934))),"Calin VP",IF(AND(ISNUMBER(SEARCH("MIO",B1934)),OR(ISNUMBER(SEARCH("Vaisselle",B1934)),ISNUMBER(SEARCH("vaisselle",B1934)))),"Mio Liquid Vaisselle",IF(AND(ISNUMBER(SEARCH("MIO",B1934)),ISNUMBER(SEARCH("Javel",B1934))),"Mio Javel",IF(AND(ISNUMBER(SEARCH("MIO",B1934)),ISNUMBER(SEARCH("Matic",B1934))),"Mio Matic",IF(AND(ISNUMBER(SEARCH("MIO",B1934)),OR(ISNUMBER(SEARCH("Détérgent",B1934)),ISNUMBER(SEARCH("Poudre",B1934)),ISNUMBER(SEARCH("Semi Auto",B1934)),ISNUMBER(SEARCH("1KG",B1934)),ISNUMBER(SEARCH("500G",B1934)),ISNUMBER(SEARCH("10KG",B1934)),ISNUMBER(SEARCH("1.5K",B1934)),ISNUMBER(SEARCH("215G",B1934)),ISNUMBER(SEARCH("350G",B1934)),ISNUMBER(SEARCH("90G",B1934)),ISNUMBER(SEARCH("Gold",B1934)),ISNUMBER(SEARCH("Citron",B1934)),ISNUMBER(SEARCH("Rose",B1934)),ISNUMBER(SEARCH("Lessive",B1934))),NOT(OR(ISNUMBER(SEARCH("Vaisselle",B1934)),ISNUMBER(SEARCH("Javel",B1934)),ISNUMBER(SEARCH("Matic",B1934)),ISNUMBER(SEARCH("Nettoyant",B1934)),ISNUMBER(SEARCH("Pâte",B1934)),ISNUMBER(SEARCH("Lave",B1934)),ISNUMBER(SEARCH("Détartrant",B1934))))),"Mio main (1k+500gr)",IF(AND(ISNUMBER(SEARCH("PAPILLON",B1934)),OR(ISNUMBER(SEARCH("Papier",B1934)),ISNUMBER(SEARCH("Hygiénique",B1934)),ISNUMBER(SEARCH("HYGIÉNIQUE",B1934))),NOT(OR(ISNUMBER(SEARCH("Lingette",B1934)),ISNUMBER(SEARCH("Mouchoir",B1934))))),"Papillon Papier",IF(OR(ISNUMBER(SEARCH("TAJ AL SAHAR",B1934)),ISNUMBER(SEARCH("TAJ BLADI",B1934)),ISNUMBER(SEARCH("TAJ BELADI",B1934)),ISNUMBER(SEARCH("Tilal Assahra",B1934)),ISNUMBER(SEARCH("Jawharat Asahra",B1934))),"TAJ SAHARA",IF(AND(OR(ISNUMBER(SEARCH("AL ITKANE",B1934)),ISNUMBER(SEARCH("ALITKANE",B1934)),ISNUMBER(SEARCH("PRESTO",B1934))),NOT(OR(ISNUMBER(SEARCH("Thé",B1934)),ISNUMBER(SEARCH("THE ",B1934)),ISNUMBER(SEARCH("thé",B1934)),ISNUMBER(SEARCH("SELHAM",B1934)),ISNUMBER(SEARCH("LHAFLA",B1934)),ISNUMBER(SEARCH("ZINE",B1934)),ISNUMBER(SEARCH("tiyay",B1934)),ISNUMBER(SEARCH("alouns",B1934)),ISNUMBER(SEARCH("lmhrat",B1934))))),"Al Itkrans + Presto",IF(OR(ISNUMBER(SEARCH("DALAA",B1934)),ISNUMBER(SEARCH("CS-DALAA",B1934)),ISNUMBER(SEARCH("DALINA",B1934))),"Dalaa VP / Baqqal / RP",IF(OR(LEFT(UPPER(B1934),4)="MIA ",LEFT(UPPER(B1934),6)="CS-MIA"),"Mia",IF(OR(LEFT(UPPER(B1934),5)="NOVA ",LEFT(UPPER(B1934),7)="CS-NOVA"),"Nova",IF(OR(ISNUMBER(SEARCH("PRIMA ",B1934)),ISNUMBER(SEARCH("CS-PRIMA",B1934))),"Prima",IF(OR(ISNUMBER(SEARCH("Douceur",B1934)),ISNUMBER(SEARCH("DOUCEUR",B1934))),"Douceur",IF(OR(ISNUMBER(SEARCH("SANGO",B1934)),ISNUMBER(SEARCH("CS-SANGO",B1934))),"SANGO",IF(ISNUMBER(SEARCH("BLANDOUX",B1934)),"Blandoux",IF(ISNUMBER(SEARCH("SHIWAMI",B1934)),"Shiwame",IF(ISNUMBER(SEARCH("KELLOGG",B1934)),"Kelloggs",IF(OR(ISNUMBER(SEARCH("TOBIGO",B1934)),ISNUMBER(SEARCH("DWIST",B1934))),"Tobigo",IF(OR(ISNUMBER(SEARCH("MARISOL",B1934)),ISNUMBER(SEARCH("MARESOL",B1934))),"Maresol",IF(OR(ISNUMBER(SEARCH("TAKIS",B1934)),ISNUMBER(SEARCH("TAKYS",B1934))),"TAKYS",IF(ISNUMBER(SEARCH("TAWIL",B1934)),"Tawil",IF(ISNUMBER(SEARCH("FROMY",B1934)),"Fromy",""))))))))))))))))))))))))</f>
        <v/>
      </c>
    </row>
    <row r="1935" spans="1:3" ht="18" hidden="1" customHeight="1" x14ac:dyDescent="0.3">
      <c r="A1935" s="3" t="str">
        <f>Products!A1542</f>
        <v>ART00359</v>
      </c>
      <c r="B1935" s="3" t="str">
        <f>Products!B1542</f>
        <v>DITOX Double Action 200ml Jaune</v>
      </c>
      <c r="C1935" s="3" t="str">
        <f>IF(OR(ISNUMBER(SEARCH("SELHAM",B1935)),ISNUMBER(SEARCH("LHAFLA",B1935)),ISNUMBER(SEARCH("ZINE",B1935)),ISNUMBER(SEARCH("tiyay",B1935)),ISNUMBER(SEARCH("alouns",B1935)),ISNUMBER(SEARCH("lmhrat",B1935))),"The Al Itkane",IF(AND(ISNUMBER(SEARCH("CALIN",B1935)),ISNUMBER(SEARCH("RP",B1935)),NOT(ISNUMBER(SEARCH("VP",B1935)))),"Calin RP",IF(AND(ISNUMBER(SEARCH("CALIN",B1935)),ISNUMBER(SEARCH("VP",B1935))),"Calin VP",IF(AND(ISNUMBER(SEARCH("MIO",B1935)),OR(ISNUMBER(SEARCH("Vaisselle",B1935)),ISNUMBER(SEARCH("vaisselle",B1935)))),"Mio Liquid Vaisselle",IF(AND(ISNUMBER(SEARCH("MIO",B1935)),ISNUMBER(SEARCH("Javel",B1935))),"Mio Javel",IF(AND(ISNUMBER(SEARCH("MIO",B1935)),ISNUMBER(SEARCH("Matic",B1935))),"Mio Matic",IF(AND(ISNUMBER(SEARCH("MIO",B1935)),OR(ISNUMBER(SEARCH("Détérgent",B1935)),ISNUMBER(SEARCH("Poudre",B1935)),ISNUMBER(SEARCH("Semi Auto",B1935)),ISNUMBER(SEARCH("1KG",B1935)),ISNUMBER(SEARCH("500G",B1935)),ISNUMBER(SEARCH("10KG",B1935)),ISNUMBER(SEARCH("1.5K",B1935)),ISNUMBER(SEARCH("215G",B1935)),ISNUMBER(SEARCH("350G",B1935)),ISNUMBER(SEARCH("90G",B1935)),ISNUMBER(SEARCH("Gold",B1935)),ISNUMBER(SEARCH("Citron",B1935)),ISNUMBER(SEARCH("Rose",B1935)),ISNUMBER(SEARCH("Lessive",B1935))),NOT(OR(ISNUMBER(SEARCH("Vaisselle",B1935)),ISNUMBER(SEARCH("Javel",B1935)),ISNUMBER(SEARCH("Matic",B1935)),ISNUMBER(SEARCH("Nettoyant",B1935)),ISNUMBER(SEARCH("Pâte",B1935)),ISNUMBER(SEARCH("Lave",B1935)),ISNUMBER(SEARCH("Détartrant",B1935))))),"Mio main (1k+500gr)",IF(AND(ISNUMBER(SEARCH("PAPILLON",B1935)),OR(ISNUMBER(SEARCH("Papier",B1935)),ISNUMBER(SEARCH("Hygiénique",B1935)),ISNUMBER(SEARCH("HYGIÉNIQUE",B1935))),NOT(OR(ISNUMBER(SEARCH("Lingette",B1935)),ISNUMBER(SEARCH("Mouchoir",B1935))))),"Papillon Papier",IF(OR(ISNUMBER(SEARCH("TAJ AL SAHAR",B1935)),ISNUMBER(SEARCH("TAJ BLADI",B1935)),ISNUMBER(SEARCH("TAJ BELADI",B1935)),ISNUMBER(SEARCH("Tilal Assahra",B1935)),ISNUMBER(SEARCH("Jawharat Asahra",B1935))),"TAJ SAHARA",IF(AND(OR(ISNUMBER(SEARCH("AL ITKANE",B1935)),ISNUMBER(SEARCH("ALITKANE",B1935)),ISNUMBER(SEARCH("PRESTO",B1935))),NOT(OR(ISNUMBER(SEARCH("Thé",B1935)),ISNUMBER(SEARCH("THE ",B1935)),ISNUMBER(SEARCH("thé",B1935)),ISNUMBER(SEARCH("SELHAM",B1935)),ISNUMBER(SEARCH("LHAFLA",B1935)),ISNUMBER(SEARCH("ZINE",B1935)),ISNUMBER(SEARCH("tiyay",B1935)),ISNUMBER(SEARCH("alouns",B1935)),ISNUMBER(SEARCH("lmhrat",B1935))))),"Al Itkrans + Presto",IF(OR(ISNUMBER(SEARCH("DALAA",B1935)),ISNUMBER(SEARCH("CS-DALAA",B1935)),ISNUMBER(SEARCH("DALINA",B1935))),"Dalaa VP / Baqqal / RP",IF(OR(LEFT(UPPER(B1935),4)="MIA ",LEFT(UPPER(B1935),6)="CS-MIA"),"Mia",IF(OR(LEFT(UPPER(B1935),5)="NOVA ",LEFT(UPPER(B1935),7)="CS-NOVA"),"Nova",IF(OR(ISNUMBER(SEARCH("PRIMA ",B1935)),ISNUMBER(SEARCH("CS-PRIMA",B1935))),"Prima",IF(OR(ISNUMBER(SEARCH("Douceur",B1935)),ISNUMBER(SEARCH("DOUCEUR",B1935))),"Douceur",IF(OR(ISNUMBER(SEARCH("SANGO",B1935)),ISNUMBER(SEARCH("CS-SANGO",B1935))),"SANGO",IF(ISNUMBER(SEARCH("BLANDOUX",B1935)),"Blandoux",IF(ISNUMBER(SEARCH("SHIWAMI",B1935)),"Shiwame",IF(ISNUMBER(SEARCH("KELLOGG",B1935)),"Kelloggs",IF(OR(ISNUMBER(SEARCH("TOBIGO",B1935)),ISNUMBER(SEARCH("DWIST",B1935))),"Tobigo",IF(OR(ISNUMBER(SEARCH("MARISOL",B1935)),ISNUMBER(SEARCH("MARESOL",B1935))),"Maresol",IF(OR(ISNUMBER(SEARCH("TAKIS",B1935)),ISNUMBER(SEARCH("TAKYS",B1935))),"TAKYS",IF(ISNUMBER(SEARCH("TAWIL",B1935)),"Tawil",IF(ISNUMBER(SEARCH("FROMY",B1935)),"Fromy",""))))))))))))))))))))))))</f>
        <v/>
      </c>
    </row>
    <row r="1936" spans="1:3" ht="18" hidden="1" customHeight="1" x14ac:dyDescent="0.3">
      <c r="A1936" s="3" t="str">
        <f>Products!A1543</f>
        <v>ART00360</v>
      </c>
      <c r="B1936" s="3" t="str">
        <f>Products!B1543</f>
        <v>DITOX Double Action 750ml Jaune</v>
      </c>
      <c r="C1936" s="3" t="str">
        <f>IF(OR(ISNUMBER(SEARCH("SELHAM",B1936)),ISNUMBER(SEARCH("LHAFLA",B1936)),ISNUMBER(SEARCH("ZINE",B1936)),ISNUMBER(SEARCH("tiyay",B1936)),ISNUMBER(SEARCH("alouns",B1936)),ISNUMBER(SEARCH("lmhrat",B1936))),"The Al Itkane",IF(AND(ISNUMBER(SEARCH("CALIN",B1936)),ISNUMBER(SEARCH("RP",B1936)),NOT(ISNUMBER(SEARCH("VP",B1936)))),"Calin RP",IF(AND(ISNUMBER(SEARCH("CALIN",B1936)),ISNUMBER(SEARCH("VP",B1936))),"Calin VP",IF(AND(ISNUMBER(SEARCH("MIO",B1936)),OR(ISNUMBER(SEARCH("Vaisselle",B1936)),ISNUMBER(SEARCH("vaisselle",B1936)))),"Mio Liquid Vaisselle",IF(AND(ISNUMBER(SEARCH("MIO",B1936)),ISNUMBER(SEARCH("Javel",B1936))),"Mio Javel",IF(AND(ISNUMBER(SEARCH("MIO",B1936)),ISNUMBER(SEARCH("Matic",B1936))),"Mio Matic",IF(AND(ISNUMBER(SEARCH("MIO",B1936)),OR(ISNUMBER(SEARCH("Détérgent",B1936)),ISNUMBER(SEARCH("Poudre",B1936)),ISNUMBER(SEARCH("Semi Auto",B1936)),ISNUMBER(SEARCH("1KG",B1936)),ISNUMBER(SEARCH("500G",B1936)),ISNUMBER(SEARCH("10KG",B1936)),ISNUMBER(SEARCH("1.5K",B1936)),ISNUMBER(SEARCH("215G",B1936)),ISNUMBER(SEARCH("350G",B1936)),ISNUMBER(SEARCH("90G",B1936)),ISNUMBER(SEARCH("Gold",B1936)),ISNUMBER(SEARCH("Citron",B1936)),ISNUMBER(SEARCH("Rose",B1936)),ISNUMBER(SEARCH("Lessive",B1936))),NOT(OR(ISNUMBER(SEARCH("Vaisselle",B1936)),ISNUMBER(SEARCH("Javel",B1936)),ISNUMBER(SEARCH("Matic",B1936)),ISNUMBER(SEARCH("Nettoyant",B1936)),ISNUMBER(SEARCH("Pâte",B1936)),ISNUMBER(SEARCH("Lave",B1936)),ISNUMBER(SEARCH("Détartrant",B1936))))),"Mio main (1k+500gr)",IF(AND(ISNUMBER(SEARCH("PAPILLON",B1936)),OR(ISNUMBER(SEARCH("Papier",B1936)),ISNUMBER(SEARCH("Hygiénique",B1936)),ISNUMBER(SEARCH("HYGIÉNIQUE",B1936))),NOT(OR(ISNUMBER(SEARCH("Lingette",B1936)),ISNUMBER(SEARCH("Mouchoir",B1936))))),"Papillon Papier",IF(OR(ISNUMBER(SEARCH("TAJ AL SAHAR",B1936)),ISNUMBER(SEARCH("TAJ BLADI",B1936)),ISNUMBER(SEARCH("TAJ BELADI",B1936)),ISNUMBER(SEARCH("Tilal Assahra",B1936)),ISNUMBER(SEARCH("Jawharat Asahra",B1936))),"TAJ SAHARA",IF(AND(OR(ISNUMBER(SEARCH("AL ITKANE",B1936)),ISNUMBER(SEARCH("ALITKANE",B1936)),ISNUMBER(SEARCH("PRESTO",B1936))),NOT(OR(ISNUMBER(SEARCH("Thé",B1936)),ISNUMBER(SEARCH("THE ",B1936)),ISNUMBER(SEARCH("thé",B1936)),ISNUMBER(SEARCH("SELHAM",B1936)),ISNUMBER(SEARCH("LHAFLA",B1936)),ISNUMBER(SEARCH("ZINE",B1936)),ISNUMBER(SEARCH("tiyay",B1936)),ISNUMBER(SEARCH("alouns",B1936)),ISNUMBER(SEARCH("lmhrat",B1936))))),"Al Itkrans + Presto",IF(OR(ISNUMBER(SEARCH("DALAA",B1936)),ISNUMBER(SEARCH("CS-DALAA",B1936)),ISNUMBER(SEARCH("DALINA",B1936))),"Dalaa VP / Baqqal / RP",IF(OR(LEFT(UPPER(B1936),4)="MIA ",LEFT(UPPER(B1936),6)="CS-MIA"),"Mia",IF(OR(LEFT(UPPER(B1936),5)="NOVA ",LEFT(UPPER(B1936),7)="CS-NOVA"),"Nova",IF(OR(ISNUMBER(SEARCH("PRIMA ",B1936)),ISNUMBER(SEARCH("CS-PRIMA",B1936))),"Prima",IF(OR(ISNUMBER(SEARCH("Douceur",B1936)),ISNUMBER(SEARCH("DOUCEUR",B1936))),"Douceur",IF(OR(ISNUMBER(SEARCH("SANGO",B1936)),ISNUMBER(SEARCH("CS-SANGO",B1936))),"SANGO",IF(ISNUMBER(SEARCH("BLANDOUX",B1936)),"Blandoux",IF(ISNUMBER(SEARCH("SHIWAMI",B1936)),"Shiwame",IF(ISNUMBER(SEARCH("KELLOGG",B1936)),"Kelloggs",IF(OR(ISNUMBER(SEARCH("TOBIGO",B1936)),ISNUMBER(SEARCH("DWIST",B1936))),"Tobigo",IF(OR(ISNUMBER(SEARCH("MARISOL",B1936)),ISNUMBER(SEARCH("MARESOL",B1936))),"Maresol",IF(OR(ISNUMBER(SEARCH("TAKIS",B1936)),ISNUMBER(SEARCH("TAKYS",B1936))),"TAKYS",IF(ISNUMBER(SEARCH("TAWIL",B1936)),"Tawil",IF(ISNUMBER(SEARCH("FROMY",B1936)),"Fromy",""))))))))))))))))))))))))</f>
        <v/>
      </c>
    </row>
    <row r="1937" spans="1:3" ht="18" hidden="1" customHeight="1" x14ac:dyDescent="0.3">
      <c r="A1937" s="3" t="str">
        <f>Products!A1544</f>
        <v>ART00361</v>
      </c>
      <c r="B1937" s="3" t="str">
        <f>Products!B1544</f>
        <v>MATON Insecticide Cafard et Fourmis 200ml</v>
      </c>
      <c r="C1937" s="3" t="str">
        <f>IF(OR(ISNUMBER(SEARCH("SELHAM",B1937)),ISNUMBER(SEARCH("LHAFLA",B1937)),ISNUMBER(SEARCH("ZINE",B1937)),ISNUMBER(SEARCH("tiyay",B1937)),ISNUMBER(SEARCH("alouns",B1937)),ISNUMBER(SEARCH("lmhrat",B1937))),"The Al Itkane",IF(AND(ISNUMBER(SEARCH("CALIN",B1937)),ISNUMBER(SEARCH("RP",B1937)),NOT(ISNUMBER(SEARCH("VP",B1937)))),"Calin RP",IF(AND(ISNUMBER(SEARCH("CALIN",B1937)),ISNUMBER(SEARCH("VP",B1937))),"Calin VP",IF(AND(ISNUMBER(SEARCH("MIO",B1937)),OR(ISNUMBER(SEARCH("Vaisselle",B1937)),ISNUMBER(SEARCH("vaisselle",B1937)))),"Mio Liquid Vaisselle",IF(AND(ISNUMBER(SEARCH("MIO",B1937)),ISNUMBER(SEARCH("Javel",B1937))),"Mio Javel",IF(AND(ISNUMBER(SEARCH("MIO",B1937)),ISNUMBER(SEARCH("Matic",B1937))),"Mio Matic",IF(AND(ISNUMBER(SEARCH("MIO",B1937)),OR(ISNUMBER(SEARCH("Détérgent",B1937)),ISNUMBER(SEARCH("Poudre",B1937)),ISNUMBER(SEARCH("Semi Auto",B1937)),ISNUMBER(SEARCH("1KG",B1937)),ISNUMBER(SEARCH("500G",B1937)),ISNUMBER(SEARCH("10KG",B1937)),ISNUMBER(SEARCH("1.5K",B1937)),ISNUMBER(SEARCH("215G",B1937)),ISNUMBER(SEARCH("350G",B1937)),ISNUMBER(SEARCH("90G",B1937)),ISNUMBER(SEARCH("Gold",B1937)),ISNUMBER(SEARCH("Citron",B1937)),ISNUMBER(SEARCH("Rose",B1937)),ISNUMBER(SEARCH("Lessive",B1937))),NOT(OR(ISNUMBER(SEARCH("Vaisselle",B1937)),ISNUMBER(SEARCH("Javel",B1937)),ISNUMBER(SEARCH("Matic",B1937)),ISNUMBER(SEARCH("Nettoyant",B1937)),ISNUMBER(SEARCH("Pâte",B1937)),ISNUMBER(SEARCH("Lave",B1937)),ISNUMBER(SEARCH("Détartrant",B1937))))),"Mio main (1k+500gr)",IF(AND(ISNUMBER(SEARCH("PAPILLON",B1937)),OR(ISNUMBER(SEARCH("Papier",B1937)),ISNUMBER(SEARCH("Hygiénique",B1937)),ISNUMBER(SEARCH("HYGIÉNIQUE",B1937))),NOT(OR(ISNUMBER(SEARCH("Lingette",B1937)),ISNUMBER(SEARCH("Mouchoir",B1937))))),"Papillon Papier",IF(OR(ISNUMBER(SEARCH("TAJ AL SAHAR",B1937)),ISNUMBER(SEARCH("TAJ BLADI",B1937)),ISNUMBER(SEARCH("TAJ BELADI",B1937)),ISNUMBER(SEARCH("Tilal Assahra",B1937)),ISNUMBER(SEARCH("Jawharat Asahra",B1937))),"TAJ SAHARA",IF(AND(OR(ISNUMBER(SEARCH("AL ITKANE",B1937)),ISNUMBER(SEARCH("ALITKANE",B1937)),ISNUMBER(SEARCH("PRESTO",B1937))),NOT(OR(ISNUMBER(SEARCH("Thé",B1937)),ISNUMBER(SEARCH("THE ",B1937)),ISNUMBER(SEARCH("thé",B1937)),ISNUMBER(SEARCH("SELHAM",B1937)),ISNUMBER(SEARCH("LHAFLA",B1937)),ISNUMBER(SEARCH("ZINE",B1937)),ISNUMBER(SEARCH("tiyay",B1937)),ISNUMBER(SEARCH("alouns",B1937)),ISNUMBER(SEARCH("lmhrat",B1937))))),"Al Itkrans + Presto",IF(OR(ISNUMBER(SEARCH("DALAA",B1937)),ISNUMBER(SEARCH("CS-DALAA",B1937)),ISNUMBER(SEARCH("DALINA",B1937))),"Dalaa VP / Baqqal / RP",IF(OR(LEFT(UPPER(B1937),4)="MIA ",LEFT(UPPER(B1937),6)="CS-MIA"),"Mia",IF(OR(LEFT(UPPER(B1937),5)="NOVA ",LEFT(UPPER(B1937),7)="CS-NOVA"),"Nova",IF(OR(ISNUMBER(SEARCH("PRIMA ",B1937)),ISNUMBER(SEARCH("CS-PRIMA",B1937))),"Prima",IF(OR(ISNUMBER(SEARCH("Douceur",B1937)),ISNUMBER(SEARCH("DOUCEUR",B1937))),"Douceur",IF(OR(ISNUMBER(SEARCH("SANGO",B1937)),ISNUMBER(SEARCH("CS-SANGO",B1937))),"SANGO",IF(ISNUMBER(SEARCH("BLANDOUX",B1937)),"Blandoux",IF(ISNUMBER(SEARCH("SHIWAMI",B1937)),"Shiwame",IF(ISNUMBER(SEARCH("KELLOGG",B1937)),"Kelloggs",IF(OR(ISNUMBER(SEARCH("TOBIGO",B1937)),ISNUMBER(SEARCH("DWIST",B1937))),"Tobigo",IF(OR(ISNUMBER(SEARCH("MARISOL",B1937)),ISNUMBER(SEARCH("MARESOL",B1937))),"Maresol",IF(OR(ISNUMBER(SEARCH("TAKIS",B1937)),ISNUMBER(SEARCH("TAKYS",B1937))),"TAKYS",IF(ISNUMBER(SEARCH("TAWIL",B1937)),"Tawil",IF(ISNUMBER(SEARCH("FROMY",B1937)),"Fromy",""))))))))))))))))))))))))</f>
        <v/>
      </c>
    </row>
    <row r="1938" spans="1:3" ht="18" hidden="1" customHeight="1" x14ac:dyDescent="0.3">
      <c r="A1938" s="3" t="str">
        <f>Products!A1545</f>
        <v>ART00362</v>
      </c>
      <c r="B1938" s="3" t="str">
        <f>Products!B1545</f>
        <v>STAR Mayonnaise Moyen 21CL</v>
      </c>
      <c r="C1938" s="3" t="str">
        <f>IF(OR(ISNUMBER(SEARCH("SELHAM",B1938)),ISNUMBER(SEARCH("LHAFLA",B1938)),ISNUMBER(SEARCH("ZINE",B1938)),ISNUMBER(SEARCH("tiyay",B1938)),ISNUMBER(SEARCH("alouns",B1938)),ISNUMBER(SEARCH("lmhrat",B1938))),"The Al Itkane",IF(AND(ISNUMBER(SEARCH("CALIN",B1938)),ISNUMBER(SEARCH("RP",B1938)),NOT(ISNUMBER(SEARCH("VP",B1938)))),"Calin RP",IF(AND(ISNUMBER(SEARCH("CALIN",B1938)),ISNUMBER(SEARCH("VP",B1938))),"Calin VP",IF(AND(ISNUMBER(SEARCH("MIO",B1938)),OR(ISNUMBER(SEARCH("Vaisselle",B1938)),ISNUMBER(SEARCH("vaisselle",B1938)))),"Mio Liquid Vaisselle",IF(AND(ISNUMBER(SEARCH("MIO",B1938)),ISNUMBER(SEARCH("Javel",B1938))),"Mio Javel",IF(AND(ISNUMBER(SEARCH("MIO",B1938)),ISNUMBER(SEARCH("Matic",B1938))),"Mio Matic",IF(AND(ISNUMBER(SEARCH("MIO",B1938)),OR(ISNUMBER(SEARCH("Détérgent",B1938)),ISNUMBER(SEARCH("Poudre",B1938)),ISNUMBER(SEARCH("Semi Auto",B1938)),ISNUMBER(SEARCH("1KG",B1938)),ISNUMBER(SEARCH("500G",B1938)),ISNUMBER(SEARCH("10KG",B1938)),ISNUMBER(SEARCH("1.5K",B1938)),ISNUMBER(SEARCH("215G",B1938)),ISNUMBER(SEARCH("350G",B1938)),ISNUMBER(SEARCH("90G",B1938)),ISNUMBER(SEARCH("Gold",B1938)),ISNUMBER(SEARCH("Citron",B1938)),ISNUMBER(SEARCH("Rose",B1938)),ISNUMBER(SEARCH("Lessive",B1938))),NOT(OR(ISNUMBER(SEARCH("Vaisselle",B1938)),ISNUMBER(SEARCH("Javel",B1938)),ISNUMBER(SEARCH("Matic",B1938)),ISNUMBER(SEARCH("Nettoyant",B1938)),ISNUMBER(SEARCH("Pâte",B1938)),ISNUMBER(SEARCH("Lave",B1938)),ISNUMBER(SEARCH("Détartrant",B1938))))),"Mio main (1k+500gr)",IF(AND(ISNUMBER(SEARCH("PAPILLON",B1938)),OR(ISNUMBER(SEARCH("Papier",B1938)),ISNUMBER(SEARCH("Hygiénique",B1938)),ISNUMBER(SEARCH("HYGIÉNIQUE",B1938))),NOT(OR(ISNUMBER(SEARCH("Lingette",B1938)),ISNUMBER(SEARCH("Mouchoir",B1938))))),"Papillon Papier",IF(OR(ISNUMBER(SEARCH("TAJ AL SAHAR",B1938)),ISNUMBER(SEARCH("TAJ BLADI",B1938)),ISNUMBER(SEARCH("TAJ BELADI",B1938)),ISNUMBER(SEARCH("Tilal Assahra",B1938)),ISNUMBER(SEARCH("Jawharat Asahra",B1938))),"TAJ SAHARA",IF(AND(OR(ISNUMBER(SEARCH("AL ITKANE",B1938)),ISNUMBER(SEARCH("ALITKANE",B1938)),ISNUMBER(SEARCH("PRESTO",B1938))),NOT(OR(ISNUMBER(SEARCH("Thé",B1938)),ISNUMBER(SEARCH("THE ",B1938)),ISNUMBER(SEARCH("thé",B1938)),ISNUMBER(SEARCH("SELHAM",B1938)),ISNUMBER(SEARCH("LHAFLA",B1938)),ISNUMBER(SEARCH("ZINE",B1938)),ISNUMBER(SEARCH("tiyay",B1938)),ISNUMBER(SEARCH("alouns",B1938)),ISNUMBER(SEARCH("lmhrat",B1938))))),"Al Itkrans + Presto",IF(OR(ISNUMBER(SEARCH("DALAA",B1938)),ISNUMBER(SEARCH("CS-DALAA",B1938)),ISNUMBER(SEARCH("DALINA",B1938))),"Dalaa VP / Baqqal / RP",IF(OR(LEFT(UPPER(B1938),4)="MIA ",LEFT(UPPER(B1938),6)="CS-MIA"),"Mia",IF(OR(LEFT(UPPER(B1938),5)="NOVA ",LEFT(UPPER(B1938),7)="CS-NOVA"),"Nova",IF(OR(ISNUMBER(SEARCH("PRIMA ",B1938)),ISNUMBER(SEARCH("CS-PRIMA",B1938))),"Prima",IF(OR(ISNUMBER(SEARCH("Douceur",B1938)),ISNUMBER(SEARCH("DOUCEUR",B1938))),"Douceur",IF(OR(ISNUMBER(SEARCH("SANGO",B1938)),ISNUMBER(SEARCH("CS-SANGO",B1938))),"SANGO",IF(ISNUMBER(SEARCH("BLANDOUX",B1938)),"Blandoux",IF(ISNUMBER(SEARCH("SHIWAMI",B1938)),"Shiwame",IF(ISNUMBER(SEARCH("KELLOGG",B1938)),"Kelloggs",IF(OR(ISNUMBER(SEARCH("TOBIGO",B1938)),ISNUMBER(SEARCH("DWIST",B1938))),"Tobigo",IF(OR(ISNUMBER(SEARCH("MARISOL",B1938)),ISNUMBER(SEARCH("MARESOL",B1938))),"Maresol",IF(OR(ISNUMBER(SEARCH("TAKIS",B1938)),ISNUMBER(SEARCH("TAKYS",B1938))),"TAKYS",IF(ISNUMBER(SEARCH("TAWIL",B1938)),"Tawil",IF(ISNUMBER(SEARCH("FROMY",B1938)),"Fromy",""))))))))))))))))))))))))</f>
        <v/>
      </c>
    </row>
    <row r="1939" spans="1:3" ht="18" hidden="1" customHeight="1" x14ac:dyDescent="0.3">
      <c r="A1939" s="3" t="str">
        <f>Products!A1546</f>
        <v>ART00363</v>
      </c>
      <c r="B1939" s="3" t="str">
        <f>Products!B1546</f>
        <v>STAR Moutarde Moyen 200G</v>
      </c>
      <c r="C1939" s="3" t="str">
        <f>IF(OR(ISNUMBER(SEARCH("SELHAM",B1939)),ISNUMBER(SEARCH("LHAFLA",B1939)),ISNUMBER(SEARCH("ZINE",B1939)),ISNUMBER(SEARCH("tiyay",B1939)),ISNUMBER(SEARCH("alouns",B1939)),ISNUMBER(SEARCH("lmhrat",B1939))),"The Al Itkane",IF(AND(ISNUMBER(SEARCH("CALIN",B1939)),ISNUMBER(SEARCH("RP",B1939)),NOT(ISNUMBER(SEARCH("VP",B1939)))),"Calin RP",IF(AND(ISNUMBER(SEARCH("CALIN",B1939)),ISNUMBER(SEARCH("VP",B1939))),"Calin VP",IF(AND(ISNUMBER(SEARCH("MIO",B1939)),OR(ISNUMBER(SEARCH("Vaisselle",B1939)),ISNUMBER(SEARCH("vaisselle",B1939)))),"Mio Liquid Vaisselle",IF(AND(ISNUMBER(SEARCH("MIO",B1939)),ISNUMBER(SEARCH("Javel",B1939))),"Mio Javel",IF(AND(ISNUMBER(SEARCH("MIO",B1939)),ISNUMBER(SEARCH("Matic",B1939))),"Mio Matic",IF(AND(ISNUMBER(SEARCH("MIO",B1939)),OR(ISNUMBER(SEARCH("Détérgent",B1939)),ISNUMBER(SEARCH("Poudre",B1939)),ISNUMBER(SEARCH("Semi Auto",B1939)),ISNUMBER(SEARCH("1KG",B1939)),ISNUMBER(SEARCH("500G",B1939)),ISNUMBER(SEARCH("10KG",B1939)),ISNUMBER(SEARCH("1.5K",B1939)),ISNUMBER(SEARCH("215G",B1939)),ISNUMBER(SEARCH("350G",B1939)),ISNUMBER(SEARCH("90G",B1939)),ISNUMBER(SEARCH("Gold",B1939)),ISNUMBER(SEARCH("Citron",B1939)),ISNUMBER(SEARCH("Rose",B1939)),ISNUMBER(SEARCH("Lessive",B1939))),NOT(OR(ISNUMBER(SEARCH("Vaisselle",B1939)),ISNUMBER(SEARCH("Javel",B1939)),ISNUMBER(SEARCH("Matic",B1939)),ISNUMBER(SEARCH("Nettoyant",B1939)),ISNUMBER(SEARCH("Pâte",B1939)),ISNUMBER(SEARCH("Lave",B1939)),ISNUMBER(SEARCH("Détartrant",B1939))))),"Mio main (1k+500gr)",IF(AND(ISNUMBER(SEARCH("PAPILLON",B1939)),OR(ISNUMBER(SEARCH("Papier",B1939)),ISNUMBER(SEARCH("Hygiénique",B1939)),ISNUMBER(SEARCH("HYGIÉNIQUE",B1939))),NOT(OR(ISNUMBER(SEARCH("Lingette",B1939)),ISNUMBER(SEARCH("Mouchoir",B1939))))),"Papillon Papier",IF(OR(ISNUMBER(SEARCH("TAJ AL SAHAR",B1939)),ISNUMBER(SEARCH("TAJ BLADI",B1939)),ISNUMBER(SEARCH("TAJ BELADI",B1939)),ISNUMBER(SEARCH("Tilal Assahra",B1939)),ISNUMBER(SEARCH("Jawharat Asahra",B1939))),"TAJ SAHARA",IF(AND(OR(ISNUMBER(SEARCH("AL ITKANE",B1939)),ISNUMBER(SEARCH("ALITKANE",B1939)),ISNUMBER(SEARCH("PRESTO",B1939))),NOT(OR(ISNUMBER(SEARCH("Thé",B1939)),ISNUMBER(SEARCH("THE ",B1939)),ISNUMBER(SEARCH("thé",B1939)),ISNUMBER(SEARCH("SELHAM",B1939)),ISNUMBER(SEARCH("LHAFLA",B1939)),ISNUMBER(SEARCH("ZINE",B1939)),ISNUMBER(SEARCH("tiyay",B1939)),ISNUMBER(SEARCH("alouns",B1939)),ISNUMBER(SEARCH("lmhrat",B1939))))),"Al Itkrans + Presto",IF(OR(ISNUMBER(SEARCH("DALAA",B1939)),ISNUMBER(SEARCH("CS-DALAA",B1939)),ISNUMBER(SEARCH("DALINA",B1939))),"Dalaa VP / Baqqal / RP",IF(OR(LEFT(UPPER(B1939),4)="MIA ",LEFT(UPPER(B1939),6)="CS-MIA"),"Mia",IF(OR(LEFT(UPPER(B1939),5)="NOVA ",LEFT(UPPER(B1939),7)="CS-NOVA"),"Nova",IF(OR(ISNUMBER(SEARCH("PRIMA ",B1939)),ISNUMBER(SEARCH("CS-PRIMA",B1939))),"Prima",IF(OR(ISNUMBER(SEARCH("Douceur",B1939)),ISNUMBER(SEARCH("DOUCEUR",B1939))),"Douceur",IF(OR(ISNUMBER(SEARCH("SANGO",B1939)),ISNUMBER(SEARCH("CS-SANGO",B1939))),"SANGO",IF(ISNUMBER(SEARCH("BLANDOUX",B1939)),"Blandoux",IF(ISNUMBER(SEARCH("SHIWAMI",B1939)),"Shiwame",IF(ISNUMBER(SEARCH("KELLOGG",B1939)),"Kelloggs",IF(OR(ISNUMBER(SEARCH("TOBIGO",B1939)),ISNUMBER(SEARCH("DWIST",B1939))),"Tobigo",IF(OR(ISNUMBER(SEARCH("MARISOL",B1939)),ISNUMBER(SEARCH("MARESOL",B1939))),"Maresol",IF(OR(ISNUMBER(SEARCH("TAKIS",B1939)),ISNUMBER(SEARCH("TAKYS",B1939))),"TAKYS",IF(ISNUMBER(SEARCH("TAWIL",B1939)),"Tawil",IF(ISNUMBER(SEARCH("FROMY",B1939)),"Fromy",""))))))))))))))))))))))))</f>
        <v/>
      </c>
    </row>
    <row r="1940" spans="1:3" ht="18" hidden="1" customHeight="1" x14ac:dyDescent="0.3">
      <c r="A1940" s="3" t="str">
        <f>Products!A1547</f>
        <v>ART00364</v>
      </c>
      <c r="B1940" s="3" t="str">
        <f>Products!B1547</f>
        <v>OREO Crème saveur Chocolat 24+1</v>
      </c>
      <c r="C1940" s="3" t="str">
        <f>IF(OR(ISNUMBER(SEARCH("SELHAM",B1940)),ISNUMBER(SEARCH("LHAFLA",B1940)),ISNUMBER(SEARCH("ZINE",B1940)),ISNUMBER(SEARCH("tiyay",B1940)),ISNUMBER(SEARCH("alouns",B1940)),ISNUMBER(SEARCH("lmhrat",B1940))),"The Al Itkane",IF(AND(ISNUMBER(SEARCH("CALIN",B1940)),ISNUMBER(SEARCH("RP",B1940)),NOT(ISNUMBER(SEARCH("VP",B1940)))),"Calin RP",IF(AND(ISNUMBER(SEARCH("CALIN",B1940)),ISNUMBER(SEARCH("VP",B1940))),"Calin VP",IF(AND(ISNUMBER(SEARCH("MIO",B1940)),OR(ISNUMBER(SEARCH("Vaisselle",B1940)),ISNUMBER(SEARCH("vaisselle",B1940)))),"Mio Liquid Vaisselle",IF(AND(ISNUMBER(SEARCH("MIO",B1940)),ISNUMBER(SEARCH("Javel",B1940))),"Mio Javel",IF(AND(ISNUMBER(SEARCH("MIO",B1940)),ISNUMBER(SEARCH("Matic",B1940))),"Mio Matic",IF(AND(ISNUMBER(SEARCH("MIO",B1940)),OR(ISNUMBER(SEARCH("Détérgent",B1940)),ISNUMBER(SEARCH("Poudre",B1940)),ISNUMBER(SEARCH("Semi Auto",B1940)),ISNUMBER(SEARCH("1KG",B1940)),ISNUMBER(SEARCH("500G",B1940)),ISNUMBER(SEARCH("10KG",B1940)),ISNUMBER(SEARCH("1.5K",B1940)),ISNUMBER(SEARCH("215G",B1940)),ISNUMBER(SEARCH("350G",B1940)),ISNUMBER(SEARCH("90G",B1940)),ISNUMBER(SEARCH("Gold",B1940)),ISNUMBER(SEARCH("Citron",B1940)),ISNUMBER(SEARCH("Rose",B1940)),ISNUMBER(SEARCH("Lessive",B1940))),NOT(OR(ISNUMBER(SEARCH("Vaisselle",B1940)),ISNUMBER(SEARCH("Javel",B1940)),ISNUMBER(SEARCH("Matic",B1940)),ISNUMBER(SEARCH("Nettoyant",B1940)),ISNUMBER(SEARCH("Pâte",B1940)),ISNUMBER(SEARCH("Lave",B1940)),ISNUMBER(SEARCH("Détartrant",B1940))))),"Mio main (1k+500gr)",IF(AND(ISNUMBER(SEARCH("PAPILLON",B1940)),OR(ISNUMBER(SEARCH("Papier",B1940)),ISNUMBER(SEARCH("Hygiénique",B1940)),ISNUMBER(SEARCH("HYGIÉNIQUE",B1940))),NOT(OR(ISNUMBER(SEARCH("Lingette",B1940)),ISNUMBER(SEARCH("Mouchoir",B1940))))),"Papillon Papier",IF(OR(ISNUMBER(SEARCH("TAJ AL SAHAR",B1940)),ISNUMBER(SEARCH("TAJ BLADI",B1940)),ISNUMBER(SEARCH("TAJ BELADI",B1940)),ISNUMBER(SEARCH("Tilal Assahra",B1940)),ISNUMBER(SEARCH("Jawharat Asahra",B1940))),"TAJ SAHARA",IF(AND(OR(ISNUMBER(SEARCH("AL ITKANE",B1940)),ISNUMBER(SEARCH("ALITKANE",B1940)),ISNUMBER(SEARCH("PRESTO",B1940))),NOT(OR(ISNUMBER(SEARCH("Thé",B1940)),ISNUMBER(SEARCH("THE ",B1940)),ISNUMBER(SEARCH("thé",B1940)),ISNUMBER(SEARCH("SELHAM",B1940)),ISNUMBER(SEARCH("LHAFLA",B1940)),ISNUMBER(SEARCH("ZINE",B1940)),ISNUMBER(SEARCH("tiyay",B1940)),ISNUMBER(SEARCH("alouns",B1940)),ISNUMBER(SEARCH("lmhrat",B1940))))),"Al Itkrans + Presto",IF(OR(ISNUMBER(SEARCH("DALAA",B1940)),ISNUMBER(SEARCH("CS-DALAA",B1940)),ISNUMBER(SEARCH("DALINA",B1940))),"Dalaa VP / Baqqal / RP",IF(OR(LEFT(UPPER(B1940),4)="MIA ",LEFT(UPPER(B1940),6)="CS-MIA"),"Mia",IF(OR(LEFT(UPPER(B1940),5)="NOVA ",LEFT(UPPER(B1940),7)="CS-NOVA"),"Nova",IF(OR(ISNUMBER(SEARCH("PRIMA ",B1940)),ISNUMBER(SEARCH("CS-PRIMA",B1940))),"Prima",IF(OR(ISNUMBER(SEARCH("Douceur",B1940)),ISNUMBER(SEARCH("DOUCEUR",B1940))),"Douceur",IF(OR(ISNUMBER(SEARCH("SANGO",B1940)),ISNUMBER(SEARCH("CS-SANGO",B1940))),"SANGO",IF(ISNUMBER(SEARCH("BLANDOUX",B1940)),"Blandoux",IF(ISNUMBER(SEARCH("SHIWAMI",B1940)),"Shiwame",IF(ISNUMBER(SEARCH("KELLOGG",B1940)),"Kelloggs",IF(OR(ISNUMBER(SEARCH("TOBIGO",B1940)),ISNUMBER(SEARCH("DWIST",B1940))),"Tobigo",IF(OR(ISNUMBER(SEARCH("MARISOL",B1940)),ISNUMBER(SEARCH("MARESOL",B1940))),"Maresol",IF(OR(ISNUMBER(SEARCH("TAKIS",B1940)),ISNUMBER(SEARCH("TAKYS",B1940))),"TAKYS",IF(ISNUMBER(SEARCH("TAWIL",B1940)),"Tawil",IF(ISNUMBER(SEARCH("FROMY",B1940)),"Fromy",""))))))))))))))))))))))))</f>
        <v/>
      </c>
    </row>
    <row r="1941" spans="1:3" ht="18" hidden="1" customHeight="1" x14ac:dyDescent="0.3">
      <c r="A1941" s="3" t="str">
        <f>Products!A1556</f>
        <v>ART00375</v>
      </c>
      <c r="B1941" s="3" t="str">
        <f>Products!B1556</f>
        <v>BE Thin Wafer Original</v>
      </c>
      <c r="C1941" s="3" t="str">
        <f>IF(OR(ISNUMBER(SEARCH("SELHAM",B1941)),ISNUMBER(SEARCH("LHAFLA",B1941)),ISNUMBER(SEARCH("ZINE",B1941)),ISNUMBER(SEARCH("tiyay",B1941)),ISNUMBER(SEARCH("alouns",B1941)),ISNUMBER(SEARCH("lmhrat",B1941))),"The Al Itkane",IF(AND(ISNUMBER(SEARCH("CALIN",B1941)),ISNUMBER(SEARCH("RP",B1941)),NOT(ISNUMBER(SEARCH("VP",B1941)))),"Calin RP",IF(AND(ISNUMBER(SEARCH("CALIN",B1941)),ISNUMBER(SEARCH("VP",B1941))),"Calin VP",IF(AND(ISNUMBER(SEARCH("MIO",B1941)),OR(ISNUMBER(SEARCH("Vaisselle",B1941)),ISNUMBER(SEARCH("vaisselle",B1941)))),"Mio Liquid Vaisselle",IF(AND(ISNUMBER(SEARCH("MIO",B1941)),ISNUMBER(SEARCH("Javel",B1941))),"Mio Javel",IF(AND(ISNUMBER(SEARCH("MIO",B1941)),ISNUMBER(SEARCH("Matic",B1941))),"Mio Matic",IF(AND(ISNUMBER(SEARCH("MIO",B1941)),OR(ISNUMBER(SEARCH("Détérgent",B1941)),ISNUMBER(SEARCH("Poudre",B1941)),ISNUMBER(SEARCH("Semi Auto",B1941)),ISNUMBER(SEARCH("1KG",B1941)),ISNUMBER(SEARCH("500G",B1941)),ISNUMBER(SEARCH("10KG",B1941)),ISNUMBER(SEARCH("1.5K",B1941)),ISNUMBER(SEARCH("215G",B1941)),ISNUMBER(SEARCH("350G",B1941)),ISNUMBER(SEARCH("90G",B1941)),ISNUMBER(SEARCH("Gold",B1941)),ISNUMBER(SEARCH("Citron",B1941)),ISNUMBER(SEARCH("Rose",B1941)),ISNUMBER(SEARCH("Lessive",B1941))),NOT(OR(ISNUMBER(SEARCH("Vaisselle",B1941)),ISNUMBER(SEARCH("Javel",B1941)),ISNUMBER(SEARCH("Matic",B1941)),ISNUMBER(SEARCH("Nettoyant",B1941)),ISNUMBER(SEARCH("Pâte",B1941)),ISNUMBER(SEARCH("Lave",B1941)),ISNUMBER(SEARCH("Détartrant",B1941))))),"Mio main (1k+500gr)",IF(AND(ISNUMBER(SEARCH("PAPILLON",B1941)),OR(ISNUMBER(SEARCH("Papier",B1941)),ISNUMBER(SEARCH("Hygiénique",B1941)),ISNUMBER(SEARCH("HYGIÉNIQUE",B1941))),NOT(OR(ISNUMBER(SEARCH("Lingette",B1941)),ISNUMBER(SEARCH("Mouchoir",B1941))))),"Papillon Papier",IF(OR(ISNUMBER(SEARCH("TAJ AL SAHAR",B1941)),ISNUMBER(SEARCH("TAJ BLADI",B1941)),ISNUMBER(SEARCH("TAJ BELADI",B1941)),ISNUMBER(SEARCH("Tilal Assahra",B1941)),ISNUMBER(SEARCH("Jawharat Asahra",B1941))),"TAJ SAHARA",IF(AND(OR(ISNUMBER(SEARCH("AL ITKANE",B1941)),ISNUMBER(SEARCH("ALITKANE",B1941)),ISNUMBER(SEARCH("PRESTO",B1941))),NOT(OR(ISNUMBER(SEARCH("Thé",B1941)),ISNUMBER(SEARCH("THE ",B1941)),ISNUMBER(SEARCH("thé",B1941)),ISNUMBER(SEARCH("SELHAM",B1941)),ISNUMBER(SEARCH("LHAFLA",B1941)),ISNUMBER(SEARCH("ZINE",B1941)),ISNUMBER(SEARCH("tiyay",B1941)),ISNUMBER(SEARCH("alouns",B1941)),ISNUMBER(SEARCH("lmhrat",B1941))))),"Al Itkrans + Presto",IF(OR(ISNUMBER(SEARCH("DALAA",B1941)),ISNUMBER(SEARCH("CS-DALAA",B1941)),ISNUMBER(SEARCH("DALINA",B1941))),"Dalaa VP / Baqqal / RP",IF(OR(LEFT(UPPER(B1941),4)="MIA ",LEFT(UPPER(B1941),6)="CS-MIA"),"Mia",IF(OR(LEFT(UPPER(B1941),5)="NOVA ",LEFT(UPPER(B1941),7)="CS-NOVA"),"Nova",IF(OR(ISNUMBER(SEARCH("PRIMA ",B1941)),ISNUMBER(SEARCH("CS-PRIMA",B1941))),"Prima",IF(OR(ISNUMBER(SEARCH("Douceur",B1941)),ISNUMBER(SEARCH("DOUCEUR",B1941))),"Douceur",IF(OR(ISNUMBER(SEARCH("SANGO",B1941)),ISNUMBER(SEARCH("CS-SANGO",B1941))),"SANGO",IF(ISNUMBER(SEARCH("BLANDOUX",B1941)),"Blandoux",IF(ISNUMBER(SEARCH("SHIWAMI",B1941)),"Shiwame",IF(ISNUMBER(SEARCH("KELLOGG",B1941)),"Kelloggs",IF(OR(ISNUMBER(SEARCH("TOBIGO",B1941)),ISNUMBER(SEARCH("DWIST",B1941))),"Tobigo",IF(OR(ISNUMBER(SEARCH("MARISOL",B1941)),ISNUMBER(SEARCH("MARESOL",B1941))),"Maresol",IF(OR(ISNUMBER(SEARCH("TAKIS",B1941)),ISNUMBER(SEARCH("TAKYS",B1941))),"TAKYS",IF(ISNUMBER(SEARCH("TAWIL",B1941)),"Tawil",IF(ISNUMBER(SEARCH("FROMY",B1941)),"Fromy",""))))))))))))))))))))))))</f>
        <v/>
      </c>
    </row>
    <row r="1942" spans="1:3" ht="18" hidden="1" customHeight="1" x14ac:dyDescent="0.3">
      <c r="A1942" s="3" t="str">
        <f>Products!A1557</f>
        <v>ART00376</v>
      </c>
      <c r="B1942" s="3" t="str">
        <f>Products!B1557</f>
        <v>BE Thin Wafer Chocolat</v>
      </c>
      <c r="C1942" s="3" t="str">
        <f>IF(OR(ISNUMBER(SEARCH("SELHAM",B1942)),ISNUMBER(SEARCH("LHAFLA",B1942)),ISNUMBER(SEARCH("ZINE",B1942)),ISNUMBER(SEARCH("tiyay",B1942)),ISNUMBER(SEARCH("alouns",B1942)),ISNUMBER(SEARCH("lmhrat",B1942))),"The Al Itkane",IF(AND(ISNUMBER(SEARCH("CALIN",B1942)),ISNUMBER(SEARCH("RP",B1942)),NOT(ISNUMBER(SEARCH("VP",B1942)))),"Calin RP",IF(AND(ISNUMBER(SEARCH("CALIN",B1942)),ISNUMBER(SEARCH("VP",B1942))),"Calin VP",IF(AND(ISNUMBER(SEARCH("MIO",B1942)),OR(ISNUMBER(SEARCH("Vaisselle",B1942)),ISNUMBER(SEARCH("vaisselle",B1942)))),"Mio Liquid Vaisselle",IF(AND(ISNUMBER(SEARCH("MIO",B1942)),ISNUMBER(SEARCH("Javel",B1942))),"Mio Javel",IF(AND(ISNUMBER(SEARCH("MIO",B1942)),ISNUMBER(SEARCH("Matic",B1942))),"Mio Matic",IF(AND(ISNUMBER(SEARCH("MIO",B1942)),OR(ISNUMBER(SEARCH("Détérgent",B1942)),ISNUMBER(SEARCH("Poudre",B1942)),ISNUMBER(SEARCH("Semi Auto",B1942)),ISNUMBER(SEARCH("1KG",B1942)),ISNUMBER(SEARCH("500G",B1942)),ISNUMBER(SEARCH("10KG",B1942)),ISNUMBER(SEARCH("1.5K",B1942)),ISNUMBER(SEARCH("215G",B1942)),ISNUMBER(SEARCH("350G",B1942)),ISNUMBER(SEARCH("90G",B1942)),ISNUMBER(SEARCH("Gold",B1942)),ISNUMBER(SEARCH("Citron",B1942)),ISNUMBER(SEARCH("Rose",B1942)),ISNUMBER(SEARCH("Lessive",B1942))),NOT(OR(ISNUMBER(SEARCH("Vaisselle",B1942)),ISNUMBER(SEARCH("Javel",B1942)),ISNUMBER(SEARCH("Matic",B1942)),ISNUMBER(SEARCH("Nettoyant",B1942)),ISNUMBER(SEARCH("Pâte",B1942)),ISNUMBER(SEARCH("Lave",B1942)),ISNUMBER(SEARCH("Détartrant",B1942))))),"Mio main (1k+500gr)",IF(AND(ISNUMBER(SEARCH("PAPILLON",B1942)),OR(ISNUMBER(SEARCH("Papier",B1942)),ISNUMBER(SEARCH("Hygiénique",B1942)),ISNUMBER(SEARCH("HYGIÉNIQUE",B1942))),NOT(OR(ISNUMBER(SEARCH("Lingette",B1942)),ISNUMBER(SEARCH("Mouchoir",B1942))))),"Papillon Papier",IF(OR(ISNUMBER(SEARCH("TAJ AL SAHAR",B1942)),ISNUMBER(SEARCH("TAJ BLADI",B1942)),ISNUMBER(SEARCH("TAJ BELADI",B1942)),ISNUMBER(SEARCH("Tilal Assahra",B1942)),ISNUMBER(SEARCH("Jawharat Asahra",B1942))),"TAJ SAHARA",IF(AND(OR(ISNUMBER(SEARCH("AL ITKANE",B1942)),ISNUMBER(SEARCH("ALITKANE",B1942)),ISNUMBER(SEARCH("PRESTO",B1942))),NOT(OR(ISNUMBER(SEARCH("Thé",B1942)),ISNUMBER(SEARCH("THE ",B1942)),ISNUMBER(SEARCH("thé",B1942)),ISNUMBER(SEARCH("SELHAM",B1942)),ISNUMBER(SEARCH("LHAFLA",B1942)),ISNUMBER(SEARCH("ZINE",B1942)),ISNUMBER(SEARCH("tiyay",B1942)),ISNUMBER(SEARCH("alouns",B1942)),ISNUMBER(SEARCH("lmhrat",B1942))))),"Al Itkrans + Presto",IF(OR(ISNUMBER(SEARCH("DALAA",B1942)),ISNUMBER(SEARCH("CS-DALAA",B1942)),ISNUMBER(SEARCH("DALINA",B1942))),"Dalaa VP / Baqqal / RP",IF(OR(LEFT(UPPER(B1942),4)="MIA ",LEFT(UPPER(B1942),6)="CS-MIA"),"Mia",IF(OR(LEFT(UPPER(B1942),5)="NOVA ",LEFT(UPPER(B1942),7)="CS-NOVA"),"Nova",IF(OR(ISNUMBER(SEARCH("PRIMA ",B1942)),ISNUMBER(SEARCH("CS-PRIMA",B1942))),"Prima",IF(OR(ISNUMBER(SEARCH("Douceur",B1942)),ISNUMBER(SEARCH("DOUCEUR",B1942))),"Douceur",IF(OR(ISNUMBER(SEARCH("SANGO",B1942)),ISNUMBER(SEARCH("CS-SANGO",B1942))),"SANGO",IF(ISNUMBER(SEARCH("BLANDOUX",B1942)),"Blandoux",IF(ISNUMBER(SEARCH("SHIWAMI",B1942)),"Shiwame",IF(ISNUMBER(SEARCH("KELLOGG",B1942)),"Kelloggs",IF(OR(ISNUMBER(SEARCH("TOBIGO",B1942)),ISNUMBER(SEARCH("DWIST",B1942))),"Tobigo",IF(OR(ISNUMBER(SEARCH("MARISOL",B1942)),ISNUMBER(SEARCH("MARESOL",B1942))),"Maresol",IF(OR(ISNUMBER(SEARCH("TAKIS",B1942)),ISNUMBER(SEARCH("TAKYS",B1942))),"TAKYS",IF(ISNUMBER(SEARCH("TAWIL",B1942)),"Tawil",IF(ISNUMBER(SEARCH("FROMY",B1942)),"Fromy",""))))))))))))))))))))))))</f>
        <v/>
      </c>
    </row>
    <row r="1943" spans="1:3" ht="18" hidden="1" customHeight="1" x14ac:dyDescent="0.3">
      <c r="A1943" s="3" t="str">
        <f>Products!A1558</f>
        <v>ART00377</v>
      </c>
      <c r="B1943" s="3" t="str">
        <f>Products!B1558</f>
        <v>TIDE Détérgent 400G X17</v>
      </c>
      <c r="C1943" s="3" t="str">
        <f>IF(OR(ISNUMBER(SEARCH("SELHAM",B1943)),ISNUMBER(SEARCH("LHAFLA",B1943)),ISNUMBER(SEARCH("ZINE",B1943)),ISNUMBER(SEARCH("tiyay",B1943)),ISNUMBER(SEARCH("alouns",B1943)),ISNUMBER(SEARCH("lmhrat",B1943))),"The Al Itkane",IF(AND(ISNUMBER(SEARCH("CALIN",B1943)),ISNUMBER(SEARCH("RP",B1943)),NOT(ISNUMBER(SEARCH("VP",B1943)))),"Calin RP",IF(AND(ISNUMBER(SEARCH("CALIN",B1943)),ISNUMBER(SEARCH("VP",B1943))),"Calin VP",IF(AND(ISNUMBER(SEARCH("MIO",B1943)),OR(ISNUMBER(SEARCH("Vaisselle",B1943)),ISNUMBER(SEARCH("vaisselle",B1943)))),"Mio Liquid Vaisselle",IF(AND(ISNUMBER(SEARCH("MIO",B1943)),ISNUMBER(SEARCH("Javel",B1943))),"Mio Javel",IF(AND(ISNUMBER(SEARCH("MIO",B1943)),ISNUMBER(SEARCH("Matic",B1943))),"Mio Matic",IF(AND(ISNUMBER(SEARCH("MIO",B1943)),OR(ISNUMBER(SEARCH("Détérgent",B1943)),ISNUMBER(SEARCH("Poudre",B1943)),ISNUMBER(SEARCH("Semi Auto",B1943)),ISNUMBER(SEARCH("1KG",B1943)),ISNUMBER(SEARCH("500G",B1943)),ISNUMBER(SEARCH("10KG",B1943)),ISNUMBER(SEARCH("1.5K",B1943)),ISNUMBER(SEARCH("215G",B1943)),ISNUMBER(SEARCH("350G",B1943)),ISNUMBER(SEARCH("90G",B1943)),ISNUMBER(SEARCH("Gold",B1943)),ISNUMBER(SEARCH("Citron",B1943)),ISNUMBER(SEARCH("Rose",B1943)),ISNUMBER(SEARCH("Lessive",B1943))),NOT(OR(ISNUMBER(SEARCH("Vaisselle",B1943)),ISNUMBER(SEARCH("Javel",B1943)),ISNUMBER(SEARCH("Matic",B1943)),ISNUMBER(SEARCH("Nettoyant",B1943)),ISNUMBER(SEARCH("Pâte",B1943)),ISNUMBER(SEARCH("Lave",B1943)),ISNUMBER(SEARCH("Détartrant",B1943))))),"Mio main (1k+500gr)",IF(AND(ISNUMBER(SEARCH("PAPILLON",B1943)),OR(ISNUMBER(SEARCH("Papier",B1943)),ISNUMBER(SEARCH("Hygiénique",B1943)),ISNUMBER(SEARCH("HYGIÉNIQUE",B1943))),NOT(OR(ISNUMBER(SEARCH("Lingette",B1943)),ISNUMBER(SEARCH("Mouchoir",B1943))))),"Papillon Papier",IF(OR(ISNUMBER(SEARCH("TAJ AL SAHAR",B1943)),ISNUMBER(SEARCH("TAJ BLADI",B1943)),ISNUMBER(SEARCH("TAJ BELADI",B1943)),ISNUMBER(SEARCH("Tilal Assahra",B1943)),ISNUMBER(SEARCH("Jawharat Asahra",B1943))),"TAJ SAHARA",IF(AND(OR(ISNUMBER(SEARCH("AL ITKANE",B1943)),ISNUMBER(SEARCH("ALITKANE",B1943)),ISNUMBER(SEARCH("PRESTO",B1943))),NOT(OR(ISNUMBER(SEARCH("Thé",B1943)),ISNUMBER(SEARCH("THE ",B1943)),ISNUMBER(SEARCH("thé",B1943)),ISNUMBER(SEARCH("SELHAM",B1943)),ISNUMBER(SEARCH("LHAFLA",B1943)),ISNUMBER(SEARCH("ZINE",B1943)),ISNUMBER(SEARCH("tiyay",B1943)),ISNUMBER(SEARCH("alouns",B1943)),ISNUMBER(SEARCH("lmhrat",B1943))))),"Al Itkrans + Presto",IF(OR(ISNUMBER(SEARCH("DALAA",B1943)),ISNUMBER(SEARCH("CS-DALAA",B1943)),ISNUMBER(SEARCH("DALINA",B1943))),"Dalaa VP / Baqqal / RP",IF(OR(LEFT(UPPER(B1943),4)="MIA ",LEFT(UPPER(B1943),6)="CS-MIA"),"Mia",IF(OR(LEFT(UPPER(B1943),5)="NOVA ",LEFT(UPPER(B1943),7)="CS-NOVA"),"Nova",IF(OR(ISNUMBER(SEARCH("PRIMA ",B1943)),ISNUMBER(SEARCH("CS-PRIMA",B1943))),"Prima",IF(OR(ISNUMBER(SEARCH("Douceur",B1943)),ISNUMBER(SEARCH("DOUCEUR",B1943))),"Douceur",IF(OR(ISNUMBER(SEARCH("SANGO",B1943)),ISNUMBER(SEARCH("CS-SANGO",B1943))),"SANGO",IF(ISNUMBER(SEARCH("BLANDOUX",B1943)),"Blandoux",IF(ISNUMBER(SEARCH("SHIWAMI",B1943)),"Shiwame",IF(ISNUMBER(SEARCH("KELLOGG",B1943)),"Kelloggs",IF(OR(ISNUMBER(SEARCH("TOBIGO",B1943)),ISNUMBER(SEARCH("DWIST",B1943))),"Tobigo",IF(OR(ISNUMBER(SEARCH("MARISOL",B1943)),ISNUMBER(SEARCH("MARESOL",B1943))),"Maresol",IF(OR(ISNUMBER(SEARCH("TAKIS",B1943)),ISNUMBER(SEARCH("TAKYS",B1943))),"TAKYS",IF(ISNUMBER(SEARCH("TAWIL",B1943)),"Tawil",IF(ISNUMBER(SEARCH("FROMY",B1943)),"Fromy",""))))))))))))))))))))))))</f>
        <v/>
      </c>
    </row>
    <row r="1944" spans="1:3" ht="18" hidden="1" customHeight="1" x14ac:dyDescent="0.3">
      <c r="A1944" s="3" t="str">
        <f>Products!A1559</f>
        <v>ART00378</v>
      </c>
      <c r="B1944" s="3" t="str">
        <f>Products!B1559</f>
        <v>PETCOOL Paté pour chats 410G au Thon</v>
      </c>
      <c r="C1944" s="3" t="str">
        <f>IF(OR(ISNUMBER(SEARCH("SELHAM",B1944)),ISNUMBER(SEARCH("LHAFLA",B1944)),ISNUMBER(SEARCH("ZINE",B1944)),ISNUMBER(SEARCH("tiyay",B1944)),ISNUMBER(SEARCH("alouns",B1944)),ISNUMBER(SEARCH("lmhrat",B1944))),"The Al Itkane",IF(AND(ISNUMBER(SEARCH("CALIN",B1944)),ISNUMBER(SEARCH("RP",B1944)),NOT(ISNUMBER(SEARCH("VP",B1944)))),"Calin RP",IF(AND(ISNUMBER(SEARCH("CALIN",B1944)),ISNUMBER(SEARCH("VP",B1944))),"Calin VP",IF(AND(ISNUMBER(SEARCH("MIO",B1944)),OR(ISNUMBER(SEARCH("Vaisselle",B1944)),ISNUMBER(SEARCH("vaisselle",B1944)))),"Mio Liquid Vaisselle",IF(AND(ISNUMBER(SEARCH("MIO",B1944)),ISNUMBER(SEARCH("Javel",B1944))),"Mio Javel",IF(AND(ISNUMBER(SEARCH("MIO",B1944)),ISNUMBER(SEARCH("Matic",B1944))),"Mio Matic",IF(AND(ISNUMBER(SEARCH("MIO",B1944)),OR(ISNUMBER(SEARCH("Détérgent",B1944)),ISNUMBER(SEARCH("Poudre",B1944)),ISNUMBER(SEARCH("Semi Auto",B1944)),ISNUMBER(SEARCH("1KG",B1944)),ISNUMBER(SEARCH("500G",B1944)),ISNUMBER(SEARCH("10KG",B1944)),ISNUMBER(SEARCH("1.5K",B1944)),ISNUMBER(SEARCH("215G",B1944)),ISNUMBER(SEARCH("350G",B1944)),ISNUMBER(SEARCH("90G",B1944)),ISNUMBER(SEARCH("Gold",B1944)),ISNUMBER(SEARCH("Citron",B1944)),ISNUMBER(SEARCH("Rose",B1944)),ISNUMBER(SEARCH("Lessive",B1944))),NOT(OR(ISNUMBER(SEARCH("Vaisselle",B1944)),ISNUMBER(SEARCH("Javel",B1944)),ISNUMBER(SEARCH("Matic",B1944)),ISNUMBER(SEARCH("Nettoyant",B1944)),ISNUMBER(SEARCH("Pâte",B1944)),ISNUMBER(SEARCH("Lave",B1944)),ISNUMBER(SEARCH("Détartrant",B1944))))),"Mio main (1k+500gr)",IF(AND(ISNUMBER(SEARCH("PAPILLON",B1944)),OR(ISNUMBER(SEARCH("Papier",B1944)),ISNUMBER(SEARCH("Hygiénique",B1944)),ISNUMBER(SEARCH("HYGIÉNIQUE",B1944))),NOT(OR(ISNUMBER(SEARCH("Lingette",B1944)),ISNUMBER(SEARCH("Mouchoir",B1944))))),"Papillon Papier",IF(OR(ISNUMBER(SEARCH("TAJ AL SAHAR",B1944)),ISNUMBER(SEARCH("TAJ BLADI",B1944)),ISNUMBER(SEARCH("TAJ BELADI",B1944)),ISNUMBER(SEARCH("Tilal Assahra",B1944)),ISNUMBER(SEARCH("Jawharat Asahra",B1944))),"TAJ SAHARA",IF(AND(OR(ISNUMBER(SEARCH("AL ITKANE",B1944)),ISNUMBER(SEARCH("ALITKANE",B1944)),ISNUMBER(SEARCH("PRESTO",B1944))),NOT(OR(ISNUMBER(SEARCH("Thé",B1944)),ISNUMBER(SEARCH("THE ",B1944)),ISNUMBER(SEARCH("thé",B1944)),ISNUMBER(SEARCH("SELHAM",B1944)),ISNUMBER(SEARCH("LHAFLA",B1944)),ISNUMBER(SEARCH("ZINE",B1944)),ISNUMBER(SEARCH("tiyay",B1944)),ISNUMBER(SEARCH("alouns",B1944)),ISNUMBER(SEARCH("lmhrat",B1944))))),"Al Itkrans + Presto",IF(OR(ISNUMBER(SEARCH("DALAA",B1944)),ISNUMBER(SEARCH("CS-DALAA",B1944)),ISNUMBER(SEARCH("DALINA",B1944))),"Dalaa VP / Baqqal / RP",IF(OR(LEFT(UPPER(B1944),4)="MIA ",LEFT(UPPER(B1944),6)="CS-MIA"),"Mia",IF(OR(LEFT(UPPER(B1944),5)="NOVA ",LEFT(UPPER(B1944),7)="CS-NOVA"),"Nova",IF(OR(ISNUMBER(SEARCH("PRIMA ",B1944)),ISNUMBER(SEARCH("CS-PRIMA",B1944))),"Prima",IF(OR(ISNUMBER(SEARCH("Douceur",B1944)),ISNUMBER(SEARCH("DOUCEUR",B1944))),"Douceur",IF(OR(ISNUMBER(SEARCH("SANGO",B1944)),ISNUMBER(SEARCH("CS-SANGO",B1944))),"SANGO",IF(ISNUMBER(SEARCH("BLANDOUX",B1944)),"Blandoux",IF(ISNUMBER(SEARCH("SHIWAMI",B1944)),"Shiwame",IF(ISNUMBER(SEARCH("KELLOGG",B1944)),"Kelloggs",IF(OR(ISNUMBER(SEARCH("TOBIGO",B1944)),ISNUMBER(SEARCH("DWIST",B1944))),"Tobigo",IF(OR(ISNUMBER(SEARCH("MARISOL",B1944)),ISNUMBER(SEARCH("MARESOL",B1944))),"Maresol",IF(OR(ISNUMBER(SEARCH("TAKIS",B1944)),ISNUMBER(SEARCH("TAKYS",B1944))),"TAKYS",IF(ISNUMBER(SEARCH("TAWIL",B1944)),"Tawil",IF(ISNUMBER(SEARCH("FROMY",B1944)),"Fromy",""))))))))))))))))))))))))</f>
        <v/>
      </c>
    </row>
    <row r="1945" spans="1:3" ht="18" hidden="1" customHeight="1" x14ac:dyDescent="0.3">
      <c r="A1945" s="3" t="str">
        <f>Products!A1560</f>
        <v>ART00379</v>
      </c>
      <c r="B1945" s="3" t="str">
        <f>Products!B1560</f>
        <v>MOLLI Filet Maqueraux Huile Végétale 125G</v>
      </c>
      <c r="C1945" s="3" t="str">
        <f>IF(OR(ISNUMBER(SEARCH("SELHAM",B1945)),ISNUMBER(SEARCH("LHAFLA",B1945)),ISNUMBER(SEARCH("ZINE",B1945)),ISNUMBER(SEARCH("tiyay",B1945)),ISNUMBER(SEARCH("alouns",B1945)),ISNUMBER(SEARCH("lmhrat",B1945))),"The Al Itkane",IF(AND(ISNUMBER(SEARCH("CALIN",B1945)),ISNUMBER(SEARCH("RP",B1945)),NOT(ISNUMBER(SEARCH("VP",B1945)))),"Calin RP",IF(AND(ISNUMBER(SEARCH("CALIN",B1945)),ISNUMBER(SEARCH("VP",B1945))),"Calin VP",IF(AND(ISNUMBER(SEARCH("MIO",B1945)),OR(ISNUMBER(SEARCH("Vaisselle",B1945)),ISNUMBER(SEARCH("vaisselle",B1945)))),"Mio Liquid Vaisselle",IF(AND(ISNUMBER(SEARCH("MIO",B1945)),ISNUMBER(SEARCH("Javel",B1945))),"Mio Javel",IF(AND(ISNUMBER(SEARCH("MIO",B1945)),ISNUMBER(SEARCH("Matic",B1945))),"Mio Matic",IF(AND(ISNUMBER(SEARCH("MIO",B1945)),OR(ISNUMBER(SEARCH("Détérgent",B1945)),ISNUMBER(SEARCH("Poudre",B1945)),ISNUMBER(SEARCH("Semi Auto",B1945)),ISNUMBER(SEARCH("1KG",B1945)),ISNUMBER(SEARCH("500G",B1945)),ISNUMBER(SEARCH("10KG",B1945)),ISNUMBER(SEARCH("1.5K",B1945)),ISNUMBER(SEARCH("215G",B1945)),ISNUMBER(SEARCH("350G",B1945)),ISNUMBER(SEARCH("90G",B1945)),ISNUMBER(SEARCH("Gold",B1945)),ISNUMBER(SEARCH("Citron",B1945)),ISNUMBER(SEARCH("Rose",B1945)),ISNUMBER(SEARCH("Lessive",B1945))),NOT(OR(ISNUMBER(SEARCH("Vaisselle",B1945)),ISNUMBER(SEARCH("Javel",B1945)),ISNUMBER(SEARCH("Matic",B1945)),ISNUMBER(SEARCH("Nettoyant",B1945)),ISNUMBER(SEARCH("Pâte",B1945)),ISNUMBER(SEARCH("Lave",B1945)),ISNUMBER(SEARCH("Détartrant",B1945))))),"Mio main (1k+500gr)",IF(AND(ISNUMBER(SEARCH("PAPILLON",B1945)),OR(ISNUMBER(SEARCH("Papier",B1945)),ISNUMBER(SEARCH("Hygiénique",B1945)),ISNUMBER(SEARCH("HYGIÉNIQUE",B1945))),NOT(OR(ISNUMBER(SEARCH("Lingette",B1945)),ISNUMBER(SEARCH("Mouchoir",B1945))))),"Papillon Papier",IF(OR(ISNUMBER(SEARCH("TAJ AL SAHAR",B1945)),ISNUMBER(SEARCH("TAJ BLADI",B1945)),ISNUMBER(SEARCH("TAJ BELADI",B1945)),ISNUMBER(SEARCH("Tilal Assahra",B1945)),ISNUMBER(SEARCH("Jawharat Asahra",B1945))),"TAJ SAHARA",IF(AND(OR(ISNUMBER(SEARCH("AL ITKANE",B1945)),ISNUMBER(SEARCH("ALITKANE",B1945)),ISNUMBER(SEARCH("PRESTO",B1945))),NOT(OR(ISNUMBER(SEARCH("Thé",B1945)),ISNUMBER(SEARCH("THE ",B1945)),ISNUMBER(SEARCH("thé",B1945)),ISNUMBER(SEARCH("SELHAM",B1945)),ISNUMBER(SEARCH("LHAFLA",B1945)),ISNUMBER(SEARCH("ZINE",B1945)),ISNUMBER(SEARCH("tiyay",B1945)),ISNUMBER(SEARCH("alouns",B1945)),ISNUMBER(SEARCH("lmhrat",B1945))))),"Al Itkrans + Presto",IF(OR(ISNUMBER(SEARCH("DALAA",B1945)),ISNUMBER(SEARCH("CS-DALAA",B1945)),ISNUMBER(SEARCH("DALINA",B1945))),"Dalaa VP / Baqqal / RP",IF(OR(LEFT(UPPER(B1945),4)="MIA ",LEFT(UPPER(B1945),6)="CS-MIA"),"Mia",IF(OR(LEFT(UPPER(B1945),5)="NOVA ",LEFT(UPPER(B1945),7)="CS-NOVA"),"Nova",IF(OR(ISNUMBER(SEARCH("PRIMA ",B1945)),ISNUMBER(SEARCH("CS-PRIMA",B1945))),"Prima",IF(OR(ISNUMBER(SEARCH("Douceur",B1945)),ISNUMBER(SEARCH("DOUCEUR",B1945))),"Douceur",IF(OR(ISNUMBER(SEARCH("SANGO",B1945)),ISNUMBER(SEARCH("CS-SANGO",B1945))),"SANGO",IF(ISNUMBER(SEARCH("BLANDOUX",B1945)),"Blandoux",IF(ISNUMBER(SEARCH("SHIWAMI",B1945)),"Shiwame",IF(ISNUMBER(SEARCH("KELLOGG",B1945)),"Kelloggs",IF(OR(ISNUMBER(SEARCH("TOBIGO",B1945)),ISNUMBER(SEARCH("DWIST",B1945))),"Tobigo",IF(OR(ISNUMBER(SEARCH("MARISOL",B1945)),ISNUMBER(SEARCH("MARESOL",B1945))),"Maresol",IF(OR(ISNUMBER(SEARCH("TAKIS",B1945)),ISNUMBER(SEARCH("TAKYS",B1945))),"TAKYS",IF(ISNUMBER(SEARCH("TAWIL",B1945)),"Tawil",IF(ISNUMBER(SEARCH("FROMY",B1945)),"Fromy",""))))))))))))))))))))))))</f>
        <v/>
      </c>
    </row>
    <row r="1946" spans="1:3" ht="18" hidden="1" customHeight="1" x14ac:dyDescent="0.3">
      <c r="A1946" s="3" t="str">
        <f>Products!A1561</f>
        <v>ART00380</v>
      </c>
      <c r="B1946" s="3" t="str">
        <f>Products!B1561</f>
        <v>DELICIA Confiture Abricot 430G (37CL)</v>
      </c>
      <c r="C1946" s="3" t="str">
        <f>IF(OR(ISNUMBER(SEARCH("SELHAM",B1946)),ISNUMBER(SEARCH("LHAFLA",B1946)),ISNUMBER(SEARCH("ZINE",B1946)),ISNUMBER(SEARCH("tiyay",B1946)),ISNUMBER(SEARCH("alouns",B1946)),ISNUMBER(SEARCH("lmhrat",B1946))),"The Al Itkane",IF(AND(ISNUMBER(SEARCH("CALIN",B1946)),ISNUMBER(SEARCH("RP",B1946)),NOT(ISNUMBER(SEARCH("VP",B1946)))),"Calin RP",IF(AND(ISNUMBER(SEARCH("CALIN",B1946)),ISNUMBER(SEARCH("VP",B1946))),"Calin VP",IF(AND(ISNUMBER(SEARCH("MIO",B1946)),OR(ISNUMBER(SEARCH("Vaisselle",B1946)),ISNUMBER(SEARCH("vaisselle",B1946)))),"Mio Liquid Vaisselle",IF(AND(ISNUMBER(SEARCH("MIO",B1946)),ISNUMBER(SEARCH("Javel",B1946))),"Mio Javel",IF(AND(ISNUMBER(SEARCH("MIO",B1946)),ISNUMBER(SEARCH("Matic",B1946))),"Mio Matic",IF(AND(ISNUMBER(SEARCH("MIO",B1946)),OR(ISNUMBER(SEARCH("Détérgent",B1946)),ISNUMBER(SEARCH("Poudre",B1946)),ISNUMBER(SEARCH("Semi Auto",B1946)),ISNUMBER(SEARCH("1KG",B1946)),ISNUMBER(SEARCH("500G",B1946)),ISNUMBER(SEARCH("10KG",B1946)),ISNUMBER(SEARCH("1.5K",B1946)),ISNUMBER(SEARCH("215G",B1946)),ISNUMBER(SEARCH("350G",B1946)),ISNUMBER(SEARCH("90G",B1946)),ISNUMBER(SEARCH("Gold",B1946)),ISNUMBER(SEARCH("Citron",B1946)),ISNUMBER(SEARCH("Rose",B1946)),ISNUMBER(SEARCH("Lessive",B1946))),NOT(OR(ISNUMBER(SEARCH("Vaisselle",B1946)),ISNUMBER(SEARCH("Javel",B1946)),ISNUMBER(SEARCH("Matic",B1946)),ISNUMBER(SEARCH("Nettoyant",B1946)),ISNUMBER(SEARCH("Pâte",B1946)),ISNUMBER(SEARCH("Lave",B1946)),ISNUMBER(SEARCH("Détartrant",B1946))))),"Mio main (1k+500gr)",IF(AND(ISNUMBER(SEARCH("PAPILLON",B1946)),OR(ISNUMBER(SEARCH("Papier",B1946)),ISNUMBER(SEARCH("Hygiénique",B1946)),ISNUMBER(SEARCH("HYGIÉNIQUE",B1946))),NOT(OR(ISNUMBER(SEARCH("Lingette",B1946)),ISNUMBER(SEARCH("Mouchoir",B1946))))),"Papillon Papier",IF(OR(ISNUMBER(SEARCH("TAJ AL SAHAR",B1946)),ISNUMBER(SEARCH("TAJ BLADI",B1946)),ISNUMBER(SEARCH("TAJ BELADI",B1946)),ISNUMBER(SEARCH("Tilal Assahra",B1946)),ISNUMBER(SEARCH("Jawharat Asahra",B1946))),"TAJ SAHARA",IF(AND(OR(ISNUMBER(SEARCH("AL ITKANE",B1946)),ISNUMBER(SEARCH("ALITKANE",B1946)),ISNUMBER(SEARCH("PRESTO",B1946))),NOT(OR(ISNUMBER(SEARCH("Thé",B1946)),ISNUMBER(SEARCH("THE ",B1946)),ISNUMBER(SEARCH("thé",B1946)),ISNUMBER(SEARCH("SELHAM",B1946)),ISNUMBER(SEARCH("LHAFLA",B1946)),ISNUMBER(SEARCH("ZINE",B1946)),ISNUMBER(SEARCH("tiyay",B1946)),ISNUMBER(SEARCH("alouns",B1946)),ISNUMBER(SEARCH("lmhrat",B1946))))),"Al Itkrans + Presto",IF(OR(ISNUMBER(SEARCH("DALAA",B1946)),ISNUMBER(SEARCH("CS-DALAA",B1946)),ISNUMBER(SEARCH("DALINA",B1946))),"Dalaa VP / Baqqal / RP",IF(OR(LEFT(UPPER(B1946),4)="MIA ",LEFT(UPPER(B1946),6)="CS-MIA"),"Mia",IF(OR(LEFT(UPPER(B1946),5)="NOVA ",LEFT(UPPER(B1946),7)="CS-NOVA"),"Nova",IF(OR(ISNUMBER(SEARCH("PRIMA ",B1946)),ISNUMBER(SEARCH("CS-PRIMA",B1946))),"Prima",IF(OR(ISNUMBER(SEARCH("Douceur",B1946)),ISNUMBER(SEARCH("DOUCEUR",B1946))),"Douceur",IF(OR(ISNUMBER(SEARCH("SANGO",B1946)),ISNUMBER(SEARCH("CS-SANGO",B1946))),"SANGO",IF(ISNUMBER(SEARCH("BLANDOUX",B1946)),"Blandoux",IF(ISNUMBER(SEARCH("SHIWAMI",B1946)),"Shiwame",IF(ISNUMBER(SEARCH("KELLOGG",B1946)),"Kelloggs",IF(OR(ISNUMBER(SEARCH("TOBIGO",B1946)),ISNUMBER(SEARCH("DWIST",B1946))),"Tobigo",IF(OR(ISNUMBER(SEARCH("MARISOL",B1946)),ISNUMBER(SEARCH("MARESOL",B1946))),"Maresol",IF(OR(ISNUMBER(SEARCH("TAKIS",B1946)),ISNUMBER(SEARCH("TAKYS",B1946))),"TAKYS",IF(ISNUMBER(SEARCH("TAWIL",B1946)),"Tawil",IF(ISNUMBER(SEARCH("FROMY",B1946)),"Fromy",""))))))))))))))))))))))))</f>
        <v/>
      </c>
    </row>
    <row r="1947" spans="1:3" ht="18" hidden="1" customHeight="1" x14ac:dyDescent="0.3">
      <c r="A1947" s="3" t="str">
        <f>Products!A1562</f>
        <v>ART00381</v>
      </c>
      <c r="B1947" s="3" t="str">
        <f>Products!B1562</f>
        <v>DELICIA Confiture Abricot 240G (21CL)</v>
      </c>
      <c r="C1947" s="3" t="str">
        <f>IF(OR(ISNUMBER(SEARCH("SELHAM",B1947)),ISNUMBER(SEARCH("LHAFLA",B1947)),ISNUMBER(SEARCH("ZINE",B1947)),ISNUMBER(SEARCH("tiyay",B1947)),ISNUMBER(SEARCH("alouns",B1947)),ISNUMBER(SEARCH("lmhrat",B1947))),"The Al Itkane",IF(AND(ISNUMBER(SEARCH("CALIN",B1947)),ISNUMBER(SEARCH("RP",B1947)),NOT(ISNUMBER(SEARCH("VP",B1947)))),"Calin RP",IF(AND(ISNUMBER(SEARCH("CALIN",B1947)),ISNUMBER(SEARCH("VP",B1947))),"Calin VP",IF(AND(ISNUMBER(SEARCH("MIO",B1947)),OR(ISNUMBER(SEARCH("Vaisselle",B1947)),ISNUMBER(SEARCH("vaisselle",B1947)))),"Mio Liquid Vaisselle",IF(AND(ISNUMBER(SEARCH("MIO",B1947)),ISNUMBER(SEARCH("Javel",B1947))),"Mio Javel",IF(AND(ISNUMBER(SEARCH("MIO",B1947)),ISNUMBER(SEARCH("Matic",B1947))),"Mio Matic",IF(AND(ISNUMBER(SEARCH("MIO",B1947)),OR(ISNUMBER(SEARCH("Détérgent",B1947)),ISNUMBER(SEARCH("Poudre",B1947)),ISNUMBER(SEARCH("Semi Auto",B1947)),ISNUMBER(SEARCH("1KG",B1947)),ISNUMBER(SEARCH("500G",B1947)),ISNUMBER(SEARCH("10KG",B1947)),ISNUMBER(SEARCH("1.5K",B1947)),ISNUMBER(SEARCH("215G",B1947)),ISNUMBER(SEARCH("350G",B1947)),ISNUMBER(SEARCH("90G",B1947)),ISNUMBER(SEARCH("Gold",B1947)),ISNUMBER(SEARCH("Citron",B1947)),ISNUMBER(SEARCH("Rose",B1947)),ISNUMBER(SEARCH("Lessive",B1947))),NOT(OR(ISNUMBER(SEARCH("Vaisselle",B1947)),ISNUMBER(SEARCH("Javel",B1947)),ISNUMBER(SEARCH("Matic",B1947)),ISNUMBER(SEARCH("Nettoyant",B1947)),ISNUMBER(SEARCH("Pâte",B1947)),ISNUMBER(SEARCH("Lave",B1947)),ISNUMBER(SEARCH("Détartrant",B1947))))),"Mio main (1k+500gr)",IF(AND(ISNUMBER(SEARCH("PAPILLON",B1947)),OR(ISNUMBER(SEARCH("Papier",B1947)),ISNUMBER(SEARCH("Hygiénique",B1947)),ISNUMBER(SEARCH("HYGIÉNIQUE",B1947))),NOT(OR(ISNUMBER(SEARCH("Lingette",B1947)),ISNUMBER(SEARCH("Mouchoir",B1947))))),"Papillon Papier",IF(OR(ISNUMBER(SEARCH("TAJ AL SAHAR",B1947)),ISNUMBER(SEARCH("TAJ BLADI",B1947)),ISNUMBER(SEARCH("TAJ BELADI",B1947)),ISNUMBER(SEARCH("Tilal Assahra",B1947)),ISNUMBER(SEARCH("Jawharat Asahra",B1947))),"TAJ SAHARA",IF(AND(OR(ISNUMBER(SEARCH("AL ITKANE",B1947)),ISNUMBER(SEARCH("ALITKANE",B1947)),ISNUMBER(SEARCH("PRESTO",B1947))),NOT(OR(ISNUMBER(SEARCH("Thé",B1947)),ISNUMBER(SEARCH("THE ",B1947)),ISNUMBER(SEARCH("thé",B1947)),ISNUMBER(SEARCH("SELHAM",B1947)),ISNUMBER(SEARCH("LHAFLA",B1947)),ISNUMBER(SEARCH("ZINE",B1947)),ISNUMBER(SEARCH("tiyay",B1947)),ISNUMBER(SEARCH("alouns",B1947)),ISNUMBER(SEARCH("lmhrat",B1947))))),"Al Itkrans + Presto",IF(OR(ISNUMBER(SEARCH("DALAA",B1947)),ISNUMBER(SEARCH("CS-DALAA",B1947)),ISNUMBER(SEARCH("DALINA",B1947))),"Dalaa VP / Baqqal / RP",IF(OR(LEFT(UPPER(B1947),4)="MIA ",LEFT(UPPER(B1947),6)="CS-MIA"),"Mia",IF(OR(LEFT(UPPER(B1947),5)="NOVA ",LEFT(UPPER(B1947),7)="CS-NOVA"),"Nova",IF(OR(ISNUMBER(SEARCH("PRIMA ",B1947)),ISNUMBER(SEARCH("CS-PRIMA",B1947))),"Prima",IF(OR(ISNUMBER(SEARCH("Douceur",B1947)),ISNUMBER(SEARCH("DOUCEUR",B1947))),"Douceur",IF(OR(ISNUMBER(SEARCH("SANGO",B1947)),ISNUMBER(SEARCH("CS-SANGO",B1947))),"SANGO",IF(ISNUMBER(SEARCH("BLANDOUX",B1947)),"Blandoux",IF(ISNUMBER(SEARCH("SHIWAMI",B1947)),"Shiwame",IF(ISNUMBER(SEARCH("KELLOGG",B1947)),"Kelloggs",IF(OR(ISNUMBER(SEARCH("TOBIGO",B1947)),ISNUMBER(SEARCH("DWIST",B1947))),"Tobigo",IF(OR(ISNUMBER(SEARCH("MARISOL",B1947)),ISNUMBER(SEARCH("MARESOL",B1947))),"Maresol",IF(OR(ISNUMBER(SEARCH("TAKIS",B1947)),ISNUMBER(SEARCH("TAKYS",B1947))),"TAKYS",IF(ISNUMBER(SEARCH("TAWIL",B1947)),"Tawil",IF(ISNUMBER(SEARCH("FROMY",B1947)),"Fromy",""))))))))))))))))))))))))</f>
        <v/>
      </c>
    </row>
    <row r="1948" spans="1:3" ht="18" hidden="1" customHeight="1" x14ac:dyDescent="0.3">
      <c r="A1948" s="3" t="str">
        <f>Products!A1563</f>
        <v>ART00383</v>
      </c>
      <c r="B1948" s="3" t="str">
        <f>Products!B1563</f>
        <v>SUPERO Fromage 96U</v>
      </c>
      <c r="C1948" s="3" t="str">
        <f>IF(OR(ISNUMBER(SEARCH("SELHAM",B1948)),ISNUMBER(SEARCH("LHAFLA",B1948)),ISNUMBER(SEARCH("ZINE",B1948)),ISNUMBER(SEARCH("tiyay",B1948)),ISNUMBER(SEARCH("alouns",B1948)),ISNUMBER(SEARCH("lmhrat",B1948))),"The Al Itkane",IF(AND(ISNUMBER(SEARCH("CALIN",B1948)),ISNUMBER(SEARCH("RP",B1948)),NOT(ISNUMBER(SEARCH("VP",B1948)))),"Calin RP",IF(AND(ISNUMBER(SEARCH("CALIN",B1948)),ISNUMBER(SEARCH("VP",B1948))),"Calin VP",IF(AND(ISNUMBER(SEARCH("MIO",B1948)),OR(ISNUMBER(SEARCH("Vaisselle",B1948)),ISNUMBER(SEARCH("vaisselle",B1948)))),"Mio Liquid Vaisselle",IF(AND(ISNUMBER(SEARCH("MIO",B1948)),ISNUMBER(SEARCH("Javel",B1948))),"Mio Javel",IF(AND(ISNUMBER(SEARCH("MIO",B1948)),ISNUMBER(SEARCH("Matic",B1948))),"Mio Matic",IF(AND(ISNUMBER(SEARCH("MIO",B1948)),OR(ISNUMBER(SEARCH("Détérgent",B1948)),ISNUMBER(SEARCH("Poudre",B1948)),ISNUMBER(SEARCH("Semi Auto",B1948)),ISNUMBER(SEARCH("1KG",B1948)),ISNUMBER(SEARCH("500G",B1948)),ISNUMBER(SEARCH("10KG",B1948)),ISNUMBER(SEARCH("1.5K",B1948)),ISNUMBER(SEARCH("215G",B1948)),ISNUMBER(SEARCH("350G",B1948)),ISNUMBER(SEARCH("90G",B1948)),ISNUMBER(SEARCH("Gold",B1948)),ISNUMBER(SEARCH("Citron",B1948)),ISNUMBER(SEARCH("Rose",B1948)),ISNUMBER(SEARCH("Lessive",B1948))),NOT(OR(ISNUMBER(SEARCH("Vaisselle",B1948)),ISNUMBER(SEARCH("Javel",B1948)),ISNUMBER(SEARCH("Matic",B1948)),ISNUMBER(SEARCH("Nettoyant",B1948)),ISNUMBER(SEARCH("Pâte",B1948)),ISNUMBER(SEARCH("Lave",B1948)),ISNUMBER(SEARCH("Détartrant",B1948))))),"Mio main (1k+500gr)",IF(AND(ISNUMBER(SEARCH("PAPILLON",B1948)),OR(ISNUMBER(SEARCH("Papier",B1948)),ISNUMBER(SEARCH("Hygiénique",B1948)),ISNUMBER(SEARCH("HYGIÉNIQUE",B1948))),NOT(OR(ISNUMBER(SEARCH("Lingette",B1948)),ISNUMBER(SEARCH("Mouchoir",B1948))))),"Papillon Papier",IF(OR(ISNUMBER(SEARCH("TAJ AL SAHAR",B1948)),ISNUMBER(SEARCH("TAJ BLADI",B1948)),ISNUMBER(SEARCH("TAJ BELADI",B1948)),ISNUMBER(SEARCH("Tilal Assahra",B1948)),ISNUMBER(SEARCH("Jawharat Asahra",B1948))),"TAJ SAHARA",IF(AND(OR(ISNUMBER(SEARCH("AL ITKANE",B1948)),ISNUMBER(SEARCH("ALITKANE",B1948)),ISNUMBER(SEARCH("PRESTO",B1948))),NOT(OR(ISNUMBER(SEARCH("Thé",B1948)),ISNUMBER(SEARCH("THE ",B1948)),ISNUMBER(SEARCH("thé",B1948)),ISNUMBER(SEARCH("SELHAM",B1948)),ISNUMBER(SEARCH("LHAFLA",B1948)),ISNUMBER(SEARCH("ZINE",B1948)),ISNUMBER(SEARCH("tiyay",B1948)),ISNUMBER(SEARCH("alouns",B1948)),ISNUMBER(SEARCH("lmhrat",B1948))))),"Al Itkrans + Presto",IF(OR(ISNUMBER(SEARCH("DALAA",B1948)),ISNUMBER(SEARCH("CS-DALAA",B1948)),ISNUMBER(SEARCH("DALINA",B1948))),"Dalaa VP / Baqqal / RP",IF(OR(LEFT(UPPER(B1948),4)="MIA ",LEFT(UPPER(B1948),6)="CS-MIA"),"Mia",IF(OR(LEFT(UPPER(B1948),5)="NOVA ",LEFT(UPPER(B1948),7)="CS-NOVA"),"Nova",IF(OR(ISNUMBER(SEARCH("PRIMA ",B1948)),ISNUMBER(SEARCH("CS-PRIMA",B1948))),"Prima",IF(OR(ISNUMBER(SEARCH("Douceur",B1948)),ISNUMBER(SEARCH("DOUCEUR",B1948))),"Douceur",IF(OR(ISNUMBER(SEARCH("SANGO",B1948)),ISNUMBER(SEARCH("CS-SANGO",B1948))),"SANGO",IF(ISNUMBER(SEARCH("BLANDOUX",B1948)),"Blandoux",IF(ISNUMBER(SEARCH("SHIWAMI",B1948)),"Shiwame",IF(ISNUMBER(SEARCH("KELLOGG",B1948)),"Kelloggs",IF(OR(ISNUMBER(SEARCH("TOBIGO",B1948)),ISNUMBER(SEARCH("DWIST",B1948))),"Tobigo",IF(OR(ISNUMBER(SEARCH("MARISOL",B1948)),ISNUMBER(SEARCH("MARESOL",B1948))),"Maresol",IF(OR(ISNUMBER(SEARCH("TAKIS",B1948)),ISNUMBER(SEARCH("TAKYS",B1948))),"TAKYS",IF(ISNUMBER(SEARCH("TAWIL",B1948)),"Tawil",IF(ISNUMBER(SEARCH("FROMY",B1948)),"Fromy",""))))))))))))))))))))))))</f>
        <v/>
      </c>
    </row>
    <row r="1949" spans="1:3" ht="18" hidden="1" customHeight="1" x14ac:dyDescent="0.3">
      <c r="A1949" s="3" t="str">
        <f>Products!A1564</f>
        <v>ART00384</v>
      </c>
      <c r="B1949" s="3" t="str">
        <f>Products!B1564</f>
        <v>HALLS Extra Strong Flavor 2.8G</v>
      </c>
      <c r="C1949" s="3" t="str">
        <f>IF(OR(ISNUMBER(SEARCH("SELHAM",B1949)),ISNUMBER(SEARCH("LHAFLA",B1949)),ISNUMBER(SEARCH("ZINE",B1949)),ISNUMBER(SEARCH("tiyay",B1949)),ISNUMBER(SEARCH("alouns",B1949)),ISNUMBER(SEARCH("lmhrat",B1949))),"The Al Itkane",IF(AND(ISNUMBER(SEARCH("CALIN",B1949)),ISNUMBER(SEARCH("RP",B1949)),NOT(ISNUMBER(SEARCH("VP",B1949)))),"Calin RP",IF(AND(ISNUMBER(SEARCH("CALIN",B1949)),ISNUMBER(SEARCH("VP",B1949))),"Calin VP",IF(AND(ISNUMBER(SEARCH("MIO",B1949)),OR(ISNUMBER(SEARCH("Vaisselle",B1949)),ISNUMBER(SEARCH("vaisselle",B1949)))),"Mio Liquid Vaisselle",IF(AND(ISNUMBER(SEARCH("MIO",B1949)),ISNUMBER(SEARCH("Javel",B1949))),"Mio Javel",IF(AND(ISNUMBER(SEARCH("MIO",B1949)),ISNUMBER(SEARCH("Matic",B1949))),"Mio Matic",IF(AND(ISNUMBER(SEARCH("MIO",B1949)),OR(ISNUMBER(SEARCH("Détérgent",B1949)),ISNUMBER(SEARCH("Poudre",B1949)),ISNUMBER(SEARCH("Semi Auto",B1949)),ISNUMBER(SEARCH("1KG",B1949)),ISNUMBER(SEARCH("500G",B1949)),ISNUMBER(SEARCH("10KG",B1949)),ISNUMBER(SEARCH("1.5K",B1949)),ISNUMBER(SEARCH("215G",B1949)),ISNUMBER(SEARCH("350G",B1949)),ISNUMBER(SEARCH("90G",B1949)),ISNUMBER(SEARCH("Gold",B1949)),ISNUMBER(SEARCH("Citron",B1949)),ISNUMBER(SEARCH("Rose",B1949)),ISNUMBER(SEARCH("Lessive",B1949))),NOT(OR(ISNUMBER(SEARCH("Vaisselle",B1949)),ISNUMBER(SEARCH("Javel",B1949)),ISNUMBER(SEARCH("Matic",B1949)),ISNUMBER(SEARCH("Nettoyant",B1949)),ISNUMBER(SEARCH("Pâte",B1949)),ISNUMBER(SEARCH("Lave",B1949)),ISNUMBER(SEARCH("Détartrant",B1949))))),"Mio main (1k+500gr)",IF(AND(ISNUMBER(SEARCH("PAPILLON",B1949)),OR(ISNUMBER(SEARCH("Papier",B1949)),ISNUMBER(SEARCH("Hygiénique",B1949)),ISNUMBER(SEARCH("HYGIÉNIQUE",B1949))),NOT(OR(ISNUMBER(SEARCH("Lingette",B1949)),ISNUMBER(SEARCH("Mouchoir",B1949))))),"Papillon Papier",IF(OR(ISNUMBER(SEARCH("TAJ AL SAHAR",B1949)),ISNUMBER(SEARCH("TAJ BLADI",B1949)),ISNUMBER(SEARCH("TAJ BELADI",B1949)),ISNUMBER(SEARCH("Tilal Assahra",B1949)),ISNUMBER(SEARCH("Jawharat Asahra",B1949))),"TAJ SAHARA",IF(AND(OR(ISNUMBER(SEARCH("AL ITKANE",B1949)),ISNUMBER(SEARCH("ALITKANE",B1949)),ISNUMBER(SEARCH("PRESTO",B1949))),NOT(OR(ISNUMBER(SEARCH("Thé",B1949)),ISNUMBER(SEARCH("THE ",B1949)),ISNUMBER(SEARCH("thé",B1949)),ISNUMBER(SEARCH("SELHAM",B1949)),ISNUMBER(SEARCH("LHAFLA",B1949)),ISNUMBER(SEARCH("ZINE",B1949)),ISNUMBER(SEARCH("tiyay",B1949)),ISNUMBER(SEARCH("alouns",B1949)),ISNUMBER(SEARCH("lmhrat",B1949))))),"Al Itkrans + Presto",IF(OR(ISNUMBER(SEARCH("DALAA",B1949)),ISNUMBER(SEARCH("CS-DALAA",B1949)),ISNUMBER(SEARCH("DALINA",B1949))),"Dalaa VP / Baqqal / RP",IF(OR(LEFT(UPPER(B1949),4)="MIA ",LEFT(UPPER(B1949),6)="CS-MIA"),"Mia",IF(OR(LEFT(UPPER(B1949),5)="NOVA ",LEFT(UPPER(B1949),7)="CS-NOVA"),"Nova",IF(OR(ISNUMBER(SEARCH("PRIMA ",B1949)),ISNUMBER(SEARCH("CS-PRIMA",B1949))),"Prima",IF(OR(ISNUMBER(SEARCH("Douceur",B1949)),ISNUMBER(SEARCH("DOUCEUR",B1949))),"Douceur",IF(OR(ISNUMBER(SEARCH("SANGO",B1949)),ISNUMBER(SEARCH("CS-SANGO",B1949))),"SANGO",IF(ISNUMBER(SEARCH("BLANDOUX",B1949)),"Blandoux",IF(ISNUMBER(SEARCH("SHIWAMI",B1949)),"Shiwame",IF(ISNUMBER(SEARCH("KELLOGG",B1949)),"Kelloggs",IF(OR(ISNUMBER(SEARCH("TOBIGO",B1949)),ISNUMBER(SEARCH("DWIST",B1949))),"Tobigo",IF(OR(ISNUMBER(SEARCH("MARISOL",B1949)),ISNUMBER(SEARCH("MARESOL",B1949))),"Maresol",IF(OR(ISNUMBER(SEARCH("TAKIS",B1949)),ISNUMBER(SEARCH("TAKYS",B1949))),"TAKYS",IF(ISNUMBER(SEARCH("TAWIL",B1949)),"Tawil",IF(ISNUMBER(SEARCH("FROMY",B1949)),"Fromy",""))))))))))))))))))))))))</f>
        <v/>
      </c>
    </row>
    <row r="1950" spans="1:3" ht="18" hidden="1" customHeight="1" x14ac:dyDescent="0.3">
      <c r="A1950" s="3" t="str">
        <f>Products!A1565</f>
        <v>ART00385</v>
      </c>
      <c r="B1950" s="3" t="str">
        <f>Products!B1565</f>
        <v>OREO Original 24+1</v>
      </c>
      <c r="C1950" s="3" t="str">
        <f>IF(OR(ISNUMBER(SEARCH("SELHAM",B1950)),ISNUMBER(SEARCH("LHAFLA",B1950)),ISNUMBER(SEARCH("ZINE",B1950)),ISNUMBER(SEARCH("tiyay",B1950)),ISNUMBER(SEARCH("alouns",B1950)),ISNUMBER(SEARCH("lmhrat",B1950))),"The Al Itkane",IF(AND(ISNUMBER(SEARCH("CALIN",B1950)),ISNUMBER(SEARCH("RP",B1950)),NOT(ISNUMBER(SEARCH("VP",B1950)))),"Calin RP",IF(AND(ISNUMBER(SEARCH("CALIN",B1950)),ISNUMBER(SEARCH("VP",B1950))),"Calin VP",IF(AND(ISNUMBER(SEARCH("MIO",B1950)),OR(ISNUMBER(SEARCH("Vaisselle",B1950)),ISNUMBER(SEARCH("vaisselle",B1950)))),"Mio Liquid Vaisselle",IF(AND(ISNUMBER(SEARCH("MIO",B1950)),ISNUMBER(SEARCH("Javel",B1950))),"Mio Javel",IF(AND(ISNUMBER(SEARCH("MIO",B1950)),ISNUMBER(SEARCH("Matic",B1950))),"Mio Matic",IF(AND(ISNUMBER(SEARCH("MIO",B1950)),OR(ISNUMBER(SEARCH("Détérgent",B1950)),ISNUMBER(SEARCH("Poudre",B1950)),ISNUMBER(SEARCH("Semi Auto",B1950)),ISNUMBER(SEARCH("1KG",B1950)),ISNUMBER(SEARCH("500G",B1950)),ISNUMBER(SEARCH("10KG",B1950)),ISNUMBER(SEARCH("1.5K",B1950)),ISNUMBER(SEARCH("215G",B1950)),ISNUMBER(SEARCH("350G",B1950)),ISNUMBER(SEARCH("90G",B1950)),ISNUMBER(SEARCH("Gold",B1950)),ISNUMBER(SEARCH("Citron",B1950)),ISNUMBER(SEARCH("Rose",B1950)),ISNUMBER(SEARCH("Lessive",B1950))),NOT(OR(ISNUMBER(SEARCH("Vaisselle",B1950)),ISNUMBER(SEARCH("Javel",B1950)),ISNUMBER(SEARCH("Matic",B1950)),ISNUMBER(SEARCH("Nettoyant",B1950)),ISNUMBER(SEARCH("Pâte",B1950)),ISNUMBER(SEARCH("Lave",B1950)),ISNUMBER(SEARCH("Détartrant",B1950))))),"Mio main (1k+500gr)",IF(AND(ISNUMBER(SEARCH("PAPILLON",B1950)),OR(ISNUMBER(SEARCH("Papier",B1950)),ISNUMBER(SEARCH("Hygiénique",B1950)),ISNUMBER(SEARCH("HYGIÉNIQUE",B1950))),NOT(OR(ISNUMBER(SEARCH("Lingette",B1950)),ISNUMBER(SEARCH("Mouchoir",B1950))))),"Papillon Papier",IF(OR(ISNUMBER(SEARCH("TAJ AL SAHAR",B1950)),ISNUMBER(SEARCH("TAJ BLADI",B1950)),ISNUMBER(SEARCH("TAJ BELADI",B1950)),ISNUMBER(SEARCH("Tilal Assahra",B1950)),ISNUMBER(SEARCH("Jawharat Asahra",B1950))),"TAJ SAHARA",IF(AND(OR(ISNUMBER(SEARCH("AL ITKANE",B1950)),ISNUMBER(SEARCH("ALITKANE",B1950)),ISNUMBER(SEARCH("PRESTO",B1950))),NOT(OR(ISNUMBER(SEARCH("Thé",B1950)),ISNUMBER(SEARCH("THE ",B1950)),ISNUMBER(SEARCH("thé",B1950)),ISNUMBER(SEARCH("SELHAM",B1950)),ISNUMBER(SEARCH("LHAFLA",B1950)),ISNUMBER(SEARCH("ZINE",B1950)),ISNUMBER(SEARCH("tiyay",B1950)),ISNUMBER(SEARCH("alouns",B1950)),ISNUMBER(SEARCH("lmhrat",B1950))))),"Al Itkrans + Presto",IF(OR(ISNUMBER(SEARCH("DALAA",B1950)),ISNUMBER(SEARCH("CS-DALAA",B1950)),ISNUMBER(SEARCH("DALINA",B1950))),"Dalaa VP / Baqqal / RP",IF(OR(LEFT(UPPER(B1950),4)="MIA ",LEFT(UPPER(B1950),6)="CS-MIA"),"Mia",IF(OR(LEFT(UPPER(B1950),5)="NOVA ",LEFT(UPPER(B1950),7)="CS-NOVA"),"Nova",IF(OR(ISNUMBER(SEARCH("PRIMA ",B1950)),ISNUMBER(SEARCH("CS-PRIMA",B1950))),"Prima",IF(OR(ISNUMBER(SEARCH("Douceur",B1950)),ISNUMBER(SEARCH("DOUCEUR",B1950))),"Douceur",IF(OR(ISNUMBER(SEARCH("SANGO",B1950)),ISNUMBER(SEARCH("CS-SANGO",B1950))),"SANGO",IF(ISNUMBER(SEARCH("BLANDOUX",B1950)),"Blandoux",IF(ISNUMBER(SEARCH("SHIWAMI",B1950)),"Shiwame",IF(ISNUMBER(SEARCH("KELLOGG",B1950)),"Kelloggs",IF(OR(ISNUMBER(SEARCH("TOBIGO",B1950)),ISNUMBER(SEARCH("DWIST",B1950))),"Tobigo",IF(OR(ISNUMBER(SEARCH("MARISOL",B1950)),ISNUMBER(SEARCH("MARESOL",B1950))),"Maresol",IF(OR(ISNUMBER(SEARCH("TAKIS",B1950)),ISNUMBER(SEARCH("TAKYS",B1950))),"TAKYS",IF(ISNUMBER(SEARCH("TAWIL",B1950)),"Tawil",IF(ISNUMBER(SEARCH("FROMY",B1950)),"Fromy",""))))))))))))))))))))))))</f>
        <v/>
      </c>
    </row>
    <row r="1951" spans="1:3" ht="18" hidden="1" customHeight="1" x14ac:dyDescent="0.3">
      <c r="A1951" s="3" t="str">
        <f>Products!A1566</f>
        <v>ART00386</v>
      </c>
      <c r="B1951" s="3" t="str">
        <f>Products!B1566</f>
        <v>OREO Original Mini 22+2</v>
      </c>
      <c r="C1951" s="3" t="str">
        <f>IF(OR(ISNUMBER(SEARCH("SELHAM",B1951)),ISNUMBER(SEARCH("LHAFLA",B1951)),ISNUMBER(SEARCH("ZINE",B1951)),ISNUMBER(SEARCH("tiyay",B1951)),ISNUMBER(SEARCH("alouns",B1951)),ISNUMBER(SEARCH("lmhrat",B1951))),"The Al Itkane",IF(AND(ISNUMBER(SEARCH("CALIN",B1951)),ISNUMBER(SEARCH("RP",B1951)),NOT(ISNUMBER(SEARCH("VP",B1951)))),"Calin RP",IF(AND(ISNUMBER(SEARCH("CALIN",B1951)),ISNUMBER(SEARCH("VP",B1951))),"Calin VP",IF(AND(ISNUMBER(SEARCH("MIO",B1951)),OR(ISNUMBER(SEARCH("Vaisselle",B1951)),ISNUMBER(SEARCH("vaisselle",B1951)))),"Mio Liquid Vaisselle",IF(AND(ISNUMBER(SEARCH("MIO",B1951)),ISNUMBER(SEARCH("Javel",B1951))),"Mio Javel",IF(AND(ISNUMBER(SEARCH("MIO",B1951)),ISNUMBER(SEARCH("Matic",B1951))),"Mio Matic",IF(AND(ISNUMBER(SEARCH("MIO",B1951)),OR(ISNUMBER(SEARCH("Détérgent",B1951)),ISNUMBER(SEARCH("Poudre",B1951)),ISNUMBER(SEARCH("Semi Auto",B1951)),ISNUMBER(SEARCH("1KG",B1951)),ISNUMBER(SEARCH("500G",B1951)),ISNUMBER(SEARCH("10KG",B1951)),ISNUMBER(SEARCH("1.5K",B1951)),ISNUMBER(SEARCH("215G",B1951)),ISNUMBER(SEARCH("350G",B1951)),ISNUMBER(SEARCH("90G",B1951)),ISNUMBER(SEARCH("Gold",B1951)),ISNUMBER(SEARCH("Citron",B1951)),ISNUMBER(SEARCH("Rose",B1951)),ISNUMBER(SEARCH("Lessive",B1951))),NOT(OR(ISNUMBER(SEARCH("Vaisselle",B1951)),ISNUMBER(SEARCH("Javel",B1951)),ISNUMBER(SEARCH("Matic",B1951)),ISNUMBER(SEARCH("Nettoyant",B1951)),ISNUMBER(SEARCH("Pâte",B1951)),ISNUMBER(SEARCH("Lave",B1951)),ISNUMBER(SEARCH("Détartrant",B1951))))),"Mio main (1k+500gr)",IF(AND(ISNUMBER(SEARCH("PAPILLON",B1951)),OR(ISNUMBER(SEARCH("Papier",B1951)),ISNUMBER(SEARCH("Hygiénique",B1951)),ISNUMBER(SEARCH("HYGIÉNIQUE",B1951))),NOT(OR(ISNUMBER(SEARCH("Lingette",B1951)),ISNUMBER(SEARCH("Mouchoir",B1951))))),"Papillon Papier",IF(OR(ISNUMBER(SEARCH("TAJ AL SAHAR",B1951)),ISNUMBER(SEARCH("TAJ BLADI",B1951)),ISNUMBER(SEARCH("TAJ BELADI",B1951)),ISNUMBER(SEARCH("Tilal Assahra",B1951)),ISNUMBER(SEARCH("Jawharat Asahra",B1951))),"TAJ SAHARA",IF(AND(OR(ISNUMBER(SEARCH("AL ITKANE",B1951)),ISNUMBER(SEARCH("ALITKANE",B1951)),ISNUMBER(SEARCH("PRESTO",B1951))),NOT(OR(ISNUMBER(SEARCH("Thé",B1951)),ISNUMBER(SEARCH("THE ",B1951)),ISNUMBER(SEARCH("thé",B1951)),ISNUMBER(SEARCH("SELHAM",B1951)),ISNUMBER(SEARCH("LHAFLA",B1951)),ISNUMBER(SEARCH("ZINE",B1951)),ISNUMBER(SEARCH("tiyay",B1951)),ISNUMBER(SEARCH("alouns",B1951)),ISNUMBER(SEARCH("lmhrat",B1951))))),"Al Itkrans + Presto",IF(OR(ISNUMBER(SEARCH("DALAA",B1951)),ISNUMBER(SEARCH("CS-DALAA",B1951)),ISNUMBER(SEARCH("DALINA",B1951))),"Dalaa VP / Baqqal / RP",IF(OR(LEFT(UPPER(B1951),4)="MIA ",LEFT(UPPER(B1951),6)="CS-MIA"),"Mia",IF(OR(LEFT(UPPER(B1951),5)="NOVA ",LEFT(UPPER(B1951),7)="CS-NOVA"),"Nova",IF(OR(ISNUMBER(SEARCH("PRIMA ",B1951)),ISNUMBER(SEARCH("CS-PRIMA",B1951))),"Prima",IF(OR(ISNUMBER(SEARCH("Douceur",B1951)),ISNUMBER(SEARCH("DOUCEUR",B1951))),"Douceur",IF(OR(ISNUMBER(SEARCH("SANGO",B1951)),ISNUMBER(SEARCH("CS-SANGO",B1951))),"SANGO",IF(ISNUMBER(SEARCH("BLANDOUX",B1951)),"Blandoux",IF(ISNUMBER(SEARCH("SHIWAMI",B1951)),"Shiwame",IF(ISNUMBER(SEARCH("KELLOGG",B1951)),"Kelloggs",IF(OR(ISNUMBER(SEARCH("TOBIGO",B1951)),ISNUMBER(SEARCH("DWIST",B1951))),"Tobigo",IF(OR(ISNUMBER(SEARCH("MARISOL",B1951)),ISNUMBER(SEARCH("MARESOL",B1951))),"Maresol",IF(OR(ISNUMBER(SEARCH("TAKIS",B1951)),ISNUMBER(SEARCH("TAKYS",B1951))),"TAKYS",IF(ISNUMBER(SEARCH("TAWIL",B1951)),"Tawil",IF(ISNUMBER(SEARCH("FROMY",B1951)),"Fromy",""))))))))))))))))))))))))</f>
        <v/>
      </c>
    </row>
    <row r="1952" spans="1:3" ht="18" hidden="1" customHeight="1" x14ac:dyDescent="0.3">
      <c r="A1952" s="3" t="str">
        <f>Products!A1567</f>
        <v>ART00387</v>
      </c>
      <c r="B1952" s="3" t="str">
        <f>Products!B1567</f>
        <v>OREO Original Mini</v>
      </c>
      <c r="C1952" s="3" t="str">
        <f>IF(OR(ISNUMBER(SEARCH("SELHAM",B1952)),ISNUMBER(SEARCH("LHAFLA",B1952)),ISNUMBER(SEARCH("ZINE",B1952)),ISNUMBER(SEARCH("tiyay",B1952)),ISNUMBER(SEARCH("alouns",B1952)),ISNUMBER(SEARCH("lmhrat",B1952))),"The Al Itkane",IF(AND(ISNUMBER(SEARCH("CALIN",B1952)),ISNUMBER(SEARCH("RP",B1952)),NOT(ISNUMBER(SEARCH("VP",B1952)))),"Calin RP",IF(AND(ISNUMBER(SEARCH("CALIN",B1952)),ISNUMBER(SEARCH("VP",B1952))),"Calin VP",IF(AND(ISNUMBER(SEARCH("MIO",B1952)),OR(ISNUMBER(SEARCH("Vaisselle",B1952)),ISNUMBER(SEARCH("vaisselle",B1952)))),"Mio Liquid Vaisselle",IF(AND(ISNUMBER(SEARCH("MIO",B1952)),ISNUMBER(SEARCH("Javel",B1952))),"Mio Javel",IF(AND(ISNUMBER(SEARCH("MIO",B1952)),ISNUMBER(SEARCH("Matic",B1952))),"Mio Matic",IF(AND(ISNUMBER(SEARCH("MIO",B1952)),OR(ISNUMBER(SEARCH("Détérgent",B1952)),ISNUMBER(SEARCH("Poudre",B1952)),ISNUMBER(SEARCH("Semi Auto",B1952)),ISNUMBER(SEARCH("1KG",B1952)),ISNUMBER(SEARCH("500G",B1952)),ISNUMBER(SEARCH("10KG",B1952)),ISNUMBER(SEARCH("1.5K",B1952)),ISNUMBER(SEARCH("215G",B1952)),ISNUMBER(SEARCH("350G",B1952)),ISNUMBER(SEARCH("90G",B1952)),ISNUMBER(SEARCH("Gold",B1952)),ISNUMBER(SEARCH("Citron",B1952)),ISNUMBER(SEARCH("Rose",B1952)),ISNUMBER(SEARCH("Lessive",B1952))),NOT(OR(ISNUMBER(SEARCH("Vaisselle",B1952)),ISNUMBER(SEARCH("Javel",B1952)),ISNUMBER(SEARCH("Matic",B1952)),ISNUMBER(SEARCH("Nettoyant",B1952)),ISNUMBER(SEARCH("Pâte",B1952)),ISNUMBER(SEARCH("Lave",B1952)),ISNUMBER(SEARCH("Détartrant",B1952))))),"Mio main (1k+500gr)",IF(AND(ISNUMBER(SEARCH("PAPILLON",B1952)),OR(ISNUMBER(SEARCH("Papier",B1952)),ISNUMBER(SEARCH("Hygiénique",B1952)),ISNUMBER(SEARCH("HYGIÉNIQUE",B1952))),NOT(OR(ISNUMBER(SEARCH("Lingette",B1952)),ISNUMBER(SEARCH("Mouchoir",B1952))))),"Papillon Papier",IF(OR(ISNUMBER(SEARCH("TAJ AL SAHAR",B1952)),ISNUMBER(SEARCH("TAJ BLADI",B1952)),ISNUMBER(SEARCH("TAJ BELADI",B1952)),ISNUMBER(SEARCH("Tilal Assahra",B1952)),ISNUMBER(SEARCH("Jawharat Asahra",B1952))),"TAJ SAHARA",IF(AND(OR(ISNUMBER(SEARCH("AL ITKANE",B1952)),ISNUMBER(SEARCH("ALITKANE",B1952)),ISNUMBER(SEARCH("PRESTO",B1952))),NOT(OR(ISNUMBER(SEARCH("Thé",B1952)),ISNUMBER(SEARCH("THE ",B1952)),ISNUMBER(SEARCH("thé",B1952)),ISNUMBER(SEARCH("SELHAM",B1952)),ISNUMBER(SEARCH("LHAFLA",B1952)),ISNUMBER(SEARCH("ZINE",B1952)),ISNUMBER(SEARCH("tiyay",B1952)),ISNUMBER(SEARCH("alouns",B1952)),ISNUMBER(SEARCH("lmhrat",B1952))))),"Al Itkrans + Presto",IF(OR(ISNUMBER(SEARCH("DALAA",B1952)),ISNUMBER(SEARCH("CS-DALAA",B1952)),ISNUMBER(SEARCH("DALINA",B1952))),"Dalaa VP / Baqqal / RP",IF(OR(LEFT(UPPER(B1952),4)="MIA ",LEFT(UPPER(B1952),6)="CS-MIA"),"Mia",IF(OR(LEFT(UPPER(B1952),5)="NOVA ",LEFT(UPPER(B1952),7)="CS-NOVA"),"Nova",IF(OR(ISNUMBER(SEARCH("PRIMA ",B1952)),ISNUMBER(SEARCH("CS-PRIMA",B1952))),"Prima",IF(OR(ISNUMBER(SEARCH("Douceur",B1952)),ISNUMBER(SEARCH("DOUCEUR",B1952))),"Douceur",IF(OR(ISNUMBER(SEARCH("SANGO",B1952)),ISNUMBER(SEARCH("CS-SANGO",B1952))),"SANGO",IF(ISNUMBER(SEARCH("BLANDOUX",B1952)),"Blandoux",IF(ISNUMBER(SEARCH("SHIWAMI",B1952)),"Shiwame",IF(ISNUMBER(SEARCH("KELLOGG",B1952)),"Kelloggs",IF(OR(ISNUMBER(SEARCH("TOBIGO",B1952)),ISNUMBER(SEARCH("DWIST",B1952))),"Tobigo",IF(OR(ISNUMBER(SEARCH("MARISOL",B1952)),ISNUMBER(SEARCH("MARESOL",B1952))),"Maresol",IF(OR(ISNUMBER(SEARCH("TAKIS",B1952)),ISNUMBER(SEARCH("TAKYS",B1952))),"TAKYS",IF(ISNUMBER(SEARCH("TAWIL",B1952)),"Tawil",IF(ISNUMBER(SEARCH("FROMY",B1952)),"Fromy",""))))))))))))))))))))))))</f>
        <v/>
      </c>
    </row>
    <row r="1953" spans="1:3" ht="18" hidden="1" customHeight="1" x14ac:dyDescent="0.3">
      <c r="A1953" s="3" t="str">
        <f>Products!A1568</f>
        <v>ART00388</v>
      </c>
      <c r="B1953" s="3" t="str">
        <f>Products!B1568</f>
        <v>DARI Vermicelle Fin 10KG</v>
      </c>
      <c r="C1953" s="3" t="str">
        <f>IF(OR(ISNUMBER(SEARCH("SELHAM",B1953)),ISNUMBER(SEARCH("LHAFLA",B1953)),ISNUMBER(SEARCH("ZINE",B1953)),ISNUMBER(SEARCH("tiyay",B1953)),ISNUMBER(SEARCH("alouns",B1953)),ISNUMBER(SEARCH("lmhrat",B1953))),"The Al Itkane",IF(AND(ISNUMBER(SEARCH("CALIN",B1953)),ISNUMBER(SEARCH("RP",B1953)),NOT(ISNUMBER(SEARCH("VP",B1953)))),"Calin RP",IF(AND(ISNUMBER(SEARCH("CALIN",B1953)),ISNUMBER(SEARCH("VP",B1953))),"Calin VP",IF(AND(ISNUMBER(SEARCH("MIO",B1953)),OR(ISNUMBER(SEARCH("Vaisselle",B1953)),ISNUMBER(SEARCH("vaisselle",B1953)))),"Mio Liquid Vaisselle",IF(AND(ISNUMBER(SEARCH("MIO",B1953)),ISNUMBER(SEARCH("Javel",B1953))),"Mio Javel",IF(AND(ISNUMBER(SEARCH("MIO",B1953)),ISNUMBER(SEARCH("Matic",B1953))),"Mio Matic",IF(AND(ISNUMBER(SEARCH("MIO",B1953)),OR(ISNUMBER(SEARCH("Détérgent",B1953)),ISNUMBER(SEARCH("Poudre",B1953)),ISNUMBER(SEARCH("Semi Auto",B1953)),ISNUMBER(SEARCH("1KG",B1953)),ISNUMBER(SEARCH("500G",B1953)),ISNUMBER(SEARCH("10KG",B1953)),ISNUMBER(SEARCH("1.5K",B1953)),ISNUMBER(SEARCH("215G",B1953)),ISNUMBER(SEARCH("350G",B1953)),ISNUMBER(SEARCH("90G",B1953)),ISNUMBER(SEARCH("Gold",B1953)),ISNUMBER(SEARCH("Citron",B1953)),ISNUMBER(SEARCH("Rose",B1953)),ISNUMBER(SEARCH("Lessive",B1953))),NOT(OR(ISNUMBER(SEARCH("Vaisselle",B1953)),ISNUMBER(SEARCH("Javel",B1953)),ISNUMBER(SEARCH("Matic",B1953)),ISNUMBER(SEARCH("Nettoyant",B1953)),ISNUMBER(SEARCH("Pâte",B1953)),ISNUMBER(SEARCH("Lave",B1953)),ISNUMBER(SEARCH("Détartrant",B1953))))),"Mio main (1k+500gr)",IF(AND(ISNUMBER(SEARCH("PAPILLON",B1953)),OR(ISNUMBER(SEARCH("Papier",B1953)),ISNUMBER(SEARCH("Hygiénique",B1953)),ISNUMBER(SEARCH("HYGIÉNIQUE",B1953))),NOT(OR(ISNUMBER(SEARCH("Lingette",B1953)),ISNUMBER(SEARCH("Mouchoir",B1953))))),"Papillon Papier",IF(OR(ISNUMBER(SEARCH("TAJ AL SAHAR",B1953)),ISNUMBER(SEARCH("TAJ BLADI",B1953)),ISNUMBER(SEARCH("TAJ BELADI",B1953)),ISNUMBER(SEARCH("Tilal Assahra",B1953)),ISNUMBER(SEARCH("Jawharat Asahra",B1953))),"TAJ SAHARA",IF(AND(OR(ISNUMBER(SEARCH("AL ITKANE",B1953)),ISNUMBER(SEARCH("ALITKANE",B1953)),ISNUMBER(SEARCH("PRESTO",B1953))),NOT(OR(ISNUMBER(SEARCH("Thé",B1953)),ISNUMBER(SEARCH("THE ",B1953)),ISNUMBER(SEARCH("thé",B1953)),ISNUMBER(SEARCH("SELHAM",B1953)),ISNUMBER(SEARCH("LHAFLA",B1953)),ISNUMBER(SEARCH("ZINE",B1953)),ISNUMBER(SEARCH("tiyay",B1953)),ISNUMBER(SEARCH("alouns",B1953)),ISNUMBER(SEARCH("lmhrat",B1953))))),"Al Itkrans + Presto",IF(OR(ISNUMBER(SEARCH("DALAA",B1953)),ISNUMBER(SEARCH("CS-DALAA",B1953)),ISNUMBER(SEARCH("DALINA",B1953))),"Dalaa VP / Baqqal / RP",IF(OR(LEFT(UPPER(B1953),4)="MIA ",LEFT(UPPER(B1953),6)="CS-MIA"),"Mia",IF(OR(LEFT(UPPER(B1953),5)="NOVA ",LEFT(UPPER(B1953),7)="CS-NOVA"),"Nova",IF(OR(ISNUMBER(SEARCH("PRIMA ",B1953)),ISNUMBER(SEARCH("CS-PRIMA",B1953))),"Prima",IF(OR(ISNUMBER(SEARCH("Douceur",B1953)),ISNUMBER(SEARCH("DOUCEUR",B1953))),"Douceur",IF(OR(ISNUMBER(SEARCH("SANGO",B1953)),ISNUMBER(SEARCH("CS-SANGO",B1953))),"SANGO",IF(ISNUMBER(SEARCH("BLANDOUX",B1953)),"Blandoux",IF(ISNUMBER(SEARCH("SHIWAMI",B1953)),"Shiwame",IF(ISNUMBER(SEARCH("KELLOGG",B1953)),"Kelloggs",IF(OR(ISNUMBER(SEARCH("TOBIGO",B1953)),ISNUMBER(SEARCH("DWIST",B1953))),"Tobigo",IF(OR(ISNUMBER(SEARCH("MARISOL",B1953)),ISNUMBER(SEARCH("MARESOL",B1953))),"Maresol",IF(OR(ISNUMBER(SEARCH("TAKIS",B1953)),ISNUMBER(SEARCH("TAKYS",B1953))),"TAKYS",IF(ISNUMBER(SEARCH("TAWIL",B1953)),"Tawil",IF(ISNUMBER(SEARCH("FROMY",B1953)),"Fromy",""))))))))))))))))))))))))</f>
        <v/>
      </c>
    </row>
    <row r="1954" spans="1:3" ht="18" hidden="1" customHeight="1" x14ac:dyDescent="0.3">
      <c r="A1954" s="3" t="str">
        <f>Products!A1569</f>
        <v>ART00389</v>
      </c>
      <c r="B1954" s="3" t="str">
        <f>Products!B1569</f>
        <v>DARI Vermicelle Moyen 10KG</v>
      </c>
      <c r="C1954" s="3" t="str">
        <f>IF(OR(ISNUMBER(SEARCH("SELHAM",B1954)),ISNUMBER(SEARCH("LHAFLA",B1954)),ISNUMBER(SEARCH("ZINE",B1954)),ISNUMBER(SEARCH("tiyay",B1954)),ISNUMBER(SEARCH("alouns",B1954)),ISNUMBER(SEARCH("lmhrat",B1954))),"The Al Itkane",IF(AND(ISNUMBER(SEARCH("CALIN",B1954)),ISNUMBER(SEARCH("RP",B1954)),NOT(ISNUMBER(SEARCH("VP",B1954)))),"Calin RP",IF(AND(ISNUMBER(SEARCH("CALIN",B1954)),ISNUMBER(SEARCH("VP",B1954))),"Calin VP",IF(AND(ISNUMBER(SEARCH("MIO",B1954)),OR(ISNUMBER(SEARCH("Vaisselle",B1954)),ISNUMBER(SEARCH("vaisselle",B1954)))),"Mio Liquid Vaisselle",IF(AND(ISNUMBER(SEARCH("MIO",B1954)),ISNUMBER(SEARCH("Javel",B1954))),"Mio Javel",IF(AND(ISNUMBER(SEARCH("MIO",B1954)),ISNUMBER(SEARCH("Matic",B1954))),"Mio Matic",IF(AND(ISNUMBER(SEARCH("MIO",B1954)),OR(ISNUMBER(SEARCH("Détérgent",B1954)),ISNUMBER(SEARCH("Poudre",B1954)),ISNUMBER(SEARCH("Semi Auto",B1954)),ISNUMBER(SEARCH("1KG",B1954)),ISNUMBER(SEARCH("500G",B1954)),ISNUMBER(SEARCH("10KG",B1954)),ISNUMBER(SEARCH("1.5K",B1954)),ISNUMBER(SEARCH("215G",B1954)),ISNUMBER(SEARCH("350G",B1954)),ISNUMBER(SEARCH("90G",B1954)),ISNUMBER(SEARCH("Gold",B1954)),ISNUMBER(SEARCH("Citron",B1954)),ISNUMBER(SEARCH("Rose",B1954)),ISNUMBER(SEARCH("Lessive",B1954))),NOT(OR(ISNUMBER(SEARCH("Vaisselle",B1954)),ISNUMBER(SEARCH("Javel",B1954)),ISNUMBER(SEARCH("Matic",B1954)),ISNUMBER(SEARCH("Nettoyant",B1954)),ISNUMBER(SEARCH("Pâte",B1954)),ISNUMBER(SEARCH("Lave",B1954)),ISNUMBER(SEARCH("Détartrant",B1954))))),"Mio main (1k+500gr)",IF(AND(ISNUMBER(SEARCH("PAPILLON",B1954)),OR(ISNUMBER(SEARCH("Papier",B1954)),ISNUMBER(SEARCH("Hygiénique",B1954)),ISNUMBER(SEARCH("HYGIÉNIQUE",B1954))),NOT(OR(ISNUMBER(SEARCH("Lingette",B1954)),ISNUMBER(SEARCH("Mouchoir",B1954))))),"Papillon Papier",IF(OR(ISNUMBER(SEARCH("TAJ AL SAHAR",B1954)),ISNUMBER(SEARCH("TAJ BLADI",B1954)),ISNUMBER(SEARCH("TAJ BELADI",B1954)),ISNUMBER(SEARCH("Tilal Assahra",B1954)),ISNUMBER(SEARCH("Jawharat Asahra",B1954))),"TAJ SAHARA",IF(AND(OR(ISNUMBER(SEARCH("AL ITKANE",B1954)),ISNUMBER(SEARCH("ALITKANE",B1954)),ISNUMBER(SEARCH("PRESTO",B1954))),NOT(OR(ISNUMBER(SEARCH("Thé",B1954)),ISNUMBER(SEARCH("THE ",B1954)),ISNUMBER(SEARCH("thé",B1954)),ISNUMBER(SEARCH("SELHAM",B1954)),ISNUMBER(SEARCH("LHAFLA",B1954)),ISNUMBER(SEARCH("ZINE",B1954)),ISNUMBER(SEARCH("tiyay",B1954)),ISNUMBER(SEARCH("alouns",B1954)),ISNUMBER(SEARCH("lmhrat",B1954))))),"Al Itkrans + Presto",IF(OR(ISNUMBER(SEARCH("DALAA",B1954)),ISNUMBER(SEARCH("CS-DALAA",B1954)),ISNUMBER(SEARCH("DALINA",B1954))),"Dalaa VP / Baqqal / RP",IF(OR(LEFT(UPPER(B1954),4)="MIA ",LEFT(UPPER(B1954),6)="CS-MIA"),"Mia",IF(OR(LEFT(UPPER(B1954),5)="NOVA ",LEFT(UPPER(B1954),7)="CS-NOVA"),"Nova",IF(OR(ISNUMBER(SEARCH("PRIMA ",B1954)),ISNUMBER(SEARCH("CS-PRIMA",B1954))),"Prima",IF(OR(ISNUMBER(SEARCH("Douceur",B1954)),ISNUMBER(SEARCH("DOUCEUR",B1954))),"Douceur",IF(OR(ISNUMBER(SEARCH("SANGO",B1954)),ISNUMBER(SEARCH("CS-SANGO",B1954))),"SANGO",IF(ISNUMBER(SEARCH("BLANDOUX",B1954)),"Blandoux",IF(ISNUMBER(SEARCH("SHIWAMI",B1954)),"Shiwame",IF(ISNUMBER(SEARCH("KELLOGG",B1954)),"Kelloggs",IF(OR(ISNUMBER(SEARCH("TOBIGO",B1954)),ISNUMBER(SEARCH("DWIST",B1954))),"Tobigo",IF(OR(ISNUMBER(SEARCH("MARISOL",B1954)),ISNUMBER(SEARCH("MARESOL",B1954))),"Maresol",IF(OR(ISNUMBER(SEARCH("TAKIS",B1954)),ISNUMBER(SEARCH("TAKYS",B1954))),"TAKYS",IF(ISNUMBER(SEARCH("TAWIL",B1954)),"Tawil",IF(ISNUMBER(SEARCH("FROMY",B1954)),"Fromy",""))))))))))))))))))))))))</f>
        <v/>
      </c>
    </row>
    <row r="1955" spans="1:3" ht="18" hidden="1" customHeight="1" x14ac:dyDescent="0.3">
      <c r="A1955" s="3" t="str">
        <f>Products!A1570</f>
        <v>ART00390</v>
      </c>
      <c r="B1955" s="3" t="str">
        <f>Products!B1570</f>
        <v>DARI Vermicelle Gros 10KG</v>
      </c>
      <c r="C1955" s="3" t="str">
        <f>IF(OR(ISNUMBER(SEARCH("SELHAM",B1955)),ISNUMBER(SEARCH("LHAFLA",B1955)),ISNUMBER(SEARCH("ZINE",B1955)),ISNUMBER(SEARCH("tiyay",B1955)),ISNUMBER(SEARCH("alouns",B1955)),ISNUMBER(SEARCH("lmhrat",B1955))),"The Al Itkane",IF(AND(ISNUMBER(SEARCH("CALIN",B1955)),ISNUMBER(SEARCH("RP",B1955)),NOT(ISNUMBER(SEARCH("VP",B1955)))),"Calin RP",IF(AND(ISNUMBER(SEARCH("CALIN",B1955)),ISNUMBER(SEARCH("VP",B1955))),"Calin VP",IF(AND(ISNUMBER(SEARCH("MIO",B1955)),OR(ISNUMBER(SEARCH("Vaisselle",B1955)),ISNUMBER(SEARCH("vaisselle",B1955)))),"Mio Liquid Vaisselle",IF(AND(ISNUMBER(SEARCH("MIO",B1955)),ISNUMBER(SEARCH("Javel",B1955))),"Mio Javel",IF(AND(ISNUMBER(SEARCH("MIO",B1955)),ISNUMBER(SEARCH("Matic",B1955))),"Mio Matic",IF(AND(ISNUMBER(SEARCH("MIO",B1955)),OR(ISNUMBER(SEARCH("Détérgent",B1955)),ISNUMBER(SEARCH("Poudre",B1955)),ISNUMBER(SEARCH("Semi Auto",B1955)),ISNUMBER(SEARCH("1KG",B1955)),ISNUMBER(SEARCH("500G",B1955)),ISNUMBER(SEARCH("10KG",B1955)),ISNUMBER(SEARCH("1.5K",B1955)),ISNUMBER(SEARCH("215G",B1955)),ISNUMBER(SEARCH("350G",B1955)),ISNUMBER(SEARCH("90G",B1955)),ISNUMBER(SEARCH("Gold",B1955)),ISNUMBER(SEARCH("Citron",B1955)),ISNUMBER(SEARCH("Rose",B1955)),ISNUMBER(SEARCH("Lessive",B1955))),NOT(OR(ISNUMBER(SEARCH("Vaisselle",B1955)),ISNUMBER(SEARCH("Javel",B1955)),ISNUMBER(SEARCH("Matic",B1955)),ISNUMBER(SEARCH("Nettoyant",B1955)),ISNUMBER(SEARCH("Pâte",B1955)),ISNUMBER(SEARCH("Lave",B1955)),ISNUMBER(SEARCH("Détartrant",B1955))))),"Mio main (1k+500gr)",IF(AND(ISNUMBER(SEARCH("PAPILLON",B1955)),OR(ISNUMBER(SEARCH("Papier",B1955)),ISNUMBER(SEARCH("Hygiénique",B1955)),ISNUMBER(SEARCH("HYGIÉNIQUE",B1955))),NOT(OR(ISNUMBER(SEARCH("Lingette",B1955)),ISNUMBER(SEARCH("Mouchoir",B1955))))),"Papillon Papier",IF(OR(ISNUMBER(SEARCH("TAJ AL SAHAR",B1955)),ISNUMBER(SEARCH("TAJ BLADI",B1955)),ISNUMBER(SEARCH("TAJ BELADI",B1955)),ISNUMBER(SEARCH("Tilal Assahra",B1955)),ISNUMBER(SEARCH("Jawharat Asahra",B1955))),"TAJ SAHARA",IF(AND(OR(ISNUMBER(SEARCH("AL ITKANE",B1955)),ISNUMBER(SEARCH("ALITKANE",B1955)),ISNUMBER(SEARCH("PRESTO",B1955))),NOT(OR(ISNUMBER(SEARCH("Thé",B1955)),ISNUMBER(SEARCH("THE ",B1955)),ISNUMBER(SEARCH("thé",B1955)),ISNUMBER(SEARCH("SELHAM",B1955)),ISNUMBER(SEARCH("LHAFLA",B1955)),ISNUMBER(SEARCH("ZINE",B1955)),ISNUMBER(SEARCH("tiyay",B1955)),ISNUMBER(SEARCH("alouns",B1955)),ISNUMBER(SEARCH("lmhrat",B1955))))),"Al Itkrans + Presto",IF(OR(ISNUMBER(SEARCH("DALAA",B1955)),ISNUMBER(SEARCH("CS-DALAA",B1955)),ISNUMBER(SEARCH("DALINA",B1955))),"Dalaa VP / Baqqal / RP",IF(OR(LEFT(UPPER(B1955),4)="MIA ",LEFT(UPPER(B1955),6)="CS-MIA"),"Mia",IF(OR(LEFT(UPPER(B1955),5)="NOVA ",LEFT(UPPER(B1955),7)="CS-NOVA"),"Nova",IF(OR(ISNUMBER(SEARCH("PRIMA ",B1955)),ISNUMBER(SEARCH("CS-PRIMA",B1955))),"Prima",IF(OR(ISNUMBER(SEARCH("Douceur",B1955)),ISNUMBER(SEARCH("DOUCEUR",B1955))),"Douceur",IF(OR(ISNUMBER(SEARCH("SANGO",B1955)),ISNUMBER(SEARCH("CS-SANGO",B1955))),"SANGO",IF(ISNUMBER(SEARCH("BLANDOUX",B1955)),"Blandoux",IF(ISNUMBER(SEARCH("SHIWAMI",B1955)),"Shiwame",IF(ISNUMBER(SEARCH("KELLOGG",B1955)),"Kelloggs",IF(OR(ISNUMBER(SEARCH("TOBIGO",B1955)),ISNUMBER(SEARCH("DWIST",B1955))),"Tobigo",IF(OR(ISNUMBER(SEARCH("MARISOL",B1955)),ISNUMBER(SEARCH("MARESOL",B1955))),"Maresol",IF(OR(ISNUMBER(SEARCH("TAKIS",B1955)),ISNUMBER(SEARCH("TAKYS",B1955))),"TAKYS",IF(ISNUMBER(SEARCH("TAWIL",B1955)),"Tawil",IF(ISNUMBER(SEARCH("FROMY",B1955)),"Fromy",""))))))))))))))))))))))))</f>
        <v/>
      </c>
    </row>
    <row r="1956" spans="1:3" ht="18" hidden="1" customHeight="1" x14ac:dyDescent="0.3">
      <c r="A1956" s="3" t="str">
        <f>Products!A1571</f>
        <v>ART00391</v>
      </c>
      <c r="B1956" s="3" t="str">
        <f>Products!B1571</f>
        <v>DARI Langue d'oiseau 10KG</v>
      </c>
      <c r="C1956" s="3" t="str">
        <f>IF(OR(ISNUMBER(SEARCH("SELHAM",B1956)),ISNUMBER(SEARCH("LHAFLA",B1956)),ISNUMBER(SEARCH("ZINE",B1956)),ISNUMBER(SEARCH("tiyay",B1956)),ISNUMBER(SEARCH("alouns",B1956)),ISNUMBER(SEARCH("lmhrat",B1956))),"The Al Itkane",IF(AND(ISNUMBER(SEARCH("CALIN",B1956)),ISNUMBER(SEARCH("RP",B1956)),NOT(ISNUMBER(SEARCH("VP",B1956)))),"Calin RP",IF(AND(ISNUMBER(SEARCH("CALIN",B1956)),ISNUMBER(SEARCH("VP",B1956))),"Calin VP",IF(AND(ISNUMBER(SEARCH("MIO",B1956)),OR(ISNUMBER(SEARCH("Vaisselle",B1956)),ISNUMBER(SEARCH("vaisselle",B1956)))),"Mio Liquid Vaisselle",IF(AND(ISNUMBER(SEARCH("MIO",B1956)),ISNUMBER(SEARCH("Javel",B1956))),"Mio Javel",IF(AND(ISNUMBER(SEARCH("MIO",B1956)),ISNUMBER(SEARCH("Matic",B1956))),"Mio Matic",IF(AND(ISNUMBER(SEARCH("MIO",B1956)),OR(ISNUMBER(SEARCH("Détérgent",B1956)),ISNUMBER(SEARCH("Poudre",B1956)),ISNUMBER(SEARCH("Semi Auto",B1956)),ISNUMBER(SEARCH("1KG",B1956)),ISNUMBER(SEARCH("500G",B1956)),ISNUMBER(SEARCH("10KG",B1956)),ISNUMBER(SEARCH("1.5K",B1956)),ISNUMBER(SEARCH("215G",B1956)),ISNUMBER(SEARCH("350G",B1956)),ISNUMBER(SEARCH("90G",B1956)),ISNUMBER(SEARCH("Gold",B1956)),ISNUMBER(SEARCH("Citron",B1956)),ISNUMBER(SEARCH("Rose",B1956)),ISNUMBER(SEARCH("Lessive",B1956))),NOT(OR(ISNUMBER(SEARCH("Vaisselle",B1956)),ISNUMBER(SEARCH("Javel",B1956)),ISNUMBER(SEARCH("Matic",B1956)),ISNUMBER(SEARCH("Nettoyant",B1956)),ISNUMBER(SEARCH("Pâte",B1956)),ISNUMBER(SEARCH("Lave",B1956)),ISNUMBER(SEARCH("Détartrant",B1956))))),"Mio main (1k+500gr)",IF(AND(ISNUMBER(SEARCH("PAPILLON",B1956)),OR(ISNUMBER(SEARCH("Papier",B1956)),ISNUMBER(SEARCH("Hygiénique",B1956)),ISNUMBER(SEARCH("HYGIÉNIQUE",B1956))),NOT(OR(ISNUMBER(SEARCH("Lingette",B1956)),ISNUMBER(SEARCH("Mouchoir",B1956))))),"Papillon Papier",IF(OR(ISNUMBER(SEARCH("TAJ AL SAHAR",B1956)),ISNUMBER(SEARCH("TAJ BLADI",B1956)),ISNUMBER(SEARCH("TAJ BELADI",B1956)),ISNUMBER(SEARCH("Tilal Assahra",B1956)),ISNUMBER(SEARCH("Jawharat Asahra",B1956))),"TAJ SAHARA",IF(AND(OR(ISNUMBER(SEARCH("AL ITKANE",B1956)),ISNUMBER(SEARCH("ALITKANE",B1956)),ISNUMBER(SEARCH("PRESTO",B1956))),NOT(OR(ISNUMBER(SEARCH("Thé",B1956)),ISNUMBER(SEARCH("THE ",B1956)),ISNUMBER(SEARCH("thé",B1956)),ISNUMBER(SEARCH("SELHAM",B1956)),ISNUMBER(SEARCH("LHAFLA",B1956)),ISNUMBER(SEARCH("ZINE",B1956)),ISNUMBER(SEARCH("tiyay",B1956)),ISNUMBER(SEARCH("alouns",B1956)),ISNUMBER(SEARCH("lmhrat",B1956))))),"Al Itkrans + Presto",IF(OR(ISNUMBER(SEARCH("DALAA",B1956)),ISNUMBER(SEARCH("CS-DALAA",B1956)),ISNUMBER(SEARCH("DALINA",B1956))),"Dalaa VP / Baqqal / RP",IF(OR(LEFT(UPPER(B1956),4)="MIA ",LEFT(UPPER(B1956),6)="CS-MIA"),"Mia",IF(OR(LEFT(UPPER(B1956),5)="NOVA ",LEFT(UPPER(B1956),7)="CS-NOVA"),"Nova",IF(OR(ISNUMBER(SEARCH("PRIMA ",B1956)),ISNUMBER(SEARCH("CS-PRIMA",B1956))),"Prima",IF(OR(ISNUMBER(SEARCH("Douceur",B1956)),ISNUMBER(SEARCH("DOUCEUR",B1956))),"Douceur",IF(OR(ISNUMBER(SEARCH("SANGO",B1956)),ISNUMBER(SEARCH("CS-SANGO",B1956))),"SANGO",IF(ISNUMBER(SEARCH("BLANDOUX",B1956)),"Blandoux",IF(ISNUMBER(SEARCH("SHIWAMI",B1956)),"Shiwame",IF(ISNUMBER(SEARCH("KELLOGG",B1956)),"Kelloggs",IF(OR(ISNUMBER(SEARCH("TOBIGO",B1956)),ISNUMBER(SEARCH("DWIST",B1956))),"Tobigo",IF(OR(ISNUMBER(SEARCH("MARISOL",B1956)),ISNUMBER(SEARCH("MARESOL",B1956))),"Maresol",IF(OR(ISNUMBER(SEARCH("TAKIS",B1956)),ISNUMBER(SEARCH("TAKYS",B1956))),"TAKYS",IF(ISNUMBER(SEARCH("TAWIL",B1956)),"Tawil",IF(ISNUMBER(SEARCH("FROMY",B1956)),"Fromy",""))))))))))))))))))))))))</f>
        <v/>
      </c>
    </row>
    <row r="1957" spans="1:3" ht="18" hidden="1" customHeight="1" x14ac:dyDescent="0.3">
      <c r="A1957" s="3" t="str">
        <f>Products!A1572</f>
        <v>ART00392</v>
      </c>
      <c r="B1957" s="3" t="str">
        <f>Products!B1572</f>
        <v>DARI Penne Rigate 10KG</v>
      </c>
      <c r="C1957" s="3" t="str">
        <f>IF(OR(ISNUMBER(SEARCH("SELHAM",B1957)),ISNUMBER(SEARCH("LHAFLA",B1957)),ISNUMBER(SEARCH("ZINE",B1957)),ISNUMBER(SEARCH("tiyay",B1957)),ISNUMBER(SEARCH("alouns",B1957)),ISNUMBER(SEARCH("lmhrat",B1957))),"The Al Itkane",IF(AND(ISNUMBER(SEARCH("CALIN",B1957)),ISNUMBER(SEARCH("RP",B1957)),NOT(ISNUMBER(SEARCH("VP",B1957)))),"Calin RP",IF(AND(ISNUMBER(SEARCH("CALIN",B1957)),ISNUMBER(SEARCH("VP",B1957))),"Calin VP",IF(AND(ISNUMBER(SEARCH("MIO",B1957)),OR(ISNUMBER(SEARCH("Vaisselle",B1957)),ISNUMBER(SEARCH("vaisselle",B1957)))),"Mio Liquid Vaisselle",IF(AND(ISNUMBER(SEARCH("MIO",B1957)),ISNUMBER(SEARCH("Javel",B1957))),"Mio Javel",IF(AND(ISNUMBER(SEARCH("MIO",B1957)),ISNUMBER(SEARCH("Matic",B1957))),"Mio Matic",IF(AND(ISNUMBER(SEARCH("MIO",B1957)),OR(ISNUMBER(SEARCH("Détérgent",B1957)),ISNUMBER(SEARCH("Poudre",B1957)),ISNUMBER(SEARCH("Semi Auto",B1957)),ISNUMBER(SEARCH("1KG",B1957)),ISNUMBER(SEARCH("500G",B1957)),ISNUMBER(SEARCH("10KG",B1957)),ISNUMBER(SEARCH("1.5K",B1957)),ISNUMBER(SEARCH("215G",B1957)),ISNUMBER(SEARCH("350G",B1957)),ISNUMBER(SEARCH("90G",B1957)),ISNUMBER(SEARCH("Gold",B1957)),ISNUMBER(SEARCH("Citron",B1957)),ISNUMBER(SEARCH("Rose",B1957)),ISNUMBER(SEARCH("Lessive",B1957))),NOT(OR(ISNUMBER(SEARCH("Vaisselle",B1957)),ISNUMBER(SEARCH("Javel",B1957)),ISNUMBER(SEARCH("Matic",B1957)),ISNUMBER(SEARCH("Nettoyant",B1957)),ISNUMBER(SEARCH("Pâte",B1957)),ISNUMBER(SEARCH("Lave",B1957)),ISNUMBER(SEARCH("Détartrant",B1957))))),"Mio main (1k+500gr)",IF(AND(ISNUMBER(SEARCH("PAPILLON",B1957)),OR(ISNUMBER(SEARCH("Papier",B1957)),ISNUMBER(SEARCH("Hygiénique",B1957)),ISNUMBER(SEARCH("HYGIÉNIQUE",B1957))),NOT(OR(ISNUMBER(SEARCH("Lingette",B1957)),ISNUMBER(SEARCH("Mouchoir",B1957))))),"Papillon Papier",IF(OR(ISNUMBER(SEARCH("TAJ AL SAHAR",B1957)),ISNUMBER(SEARCH("TAJ BLADI",B1957)),ISNUMBER(SEARCH("TAJ BELADI",B1957)),ISNUMBER(SEARCH("Tilal Assahra",B1957)),ISNUMBER(SEARCH("Jawharat Asahra",B1957))),"TAJ SAHARA",IF(AND(OR(ISNUMBER(SEARCH("AL ITKANE",B1957)),ISNUMBER(SEARCH("ALITKANE",B1957)),ISNUMBER(SEARCH("PRESTO",B1957))),NOT(OR(ISNUMBER(SEARCH("Thé",B1957)),ISNUMBER(SEARCH("THE ",B1957)),ISNUMBER(SEARCH("thé",B1957)),ISNUMBER(SEARCH("SELHAM",B1957)),ISNUMBER(SEARCH("LHAFLA",B1957)),ISNUMBER(SEARCH("ZINE",B1957)),ISNUMBER(SEARCH("tiyay",B1957)),ISNUMBER(SEARCH("alouns",B1957)),ISNUMBER(SEARCH("lmhrat",B1957))))),"Al Itkrans + Presto",IF(OR(ISNUMBER(SEARCH("DALAA",B1957)),ISNUMBER(SEARCH("CS-DALAA",B1957)),ISNUMBER(SEARCH("DALINA",B1957))),"Dalaa VP / Baqqal / RP",IF(OR(LEFT(UPPER(B1957),4)="MIA ",LEFT(UPPER(B1957),6)="CS-MIA"),"Mia",IF(OR(LEFT(UPPER(B1957),5)="NOVA ",LEFT(UPPER(B1957),7)="CS-NOVA"),"Nova",IF(OR(ISNUMBER(SEARCH("PRIMA ",B1957)),ISNUMBER(SEARCH("CS-PRIMA",B1957))),"Prima",IF(OR(ISNUMBER(SEARCH("Douceur",B1957)),ISNUMBER(SEARCH("DOUCEUR",B1957))),"Douceur",IF(OR(ISNUMBER(SEARCH("SANGO",B1957)),ISNUMBER(SEARCH("CS-SANGO",B1957))),"SANGO",IF(ISNUMBER(SEARCH("BLANDOUX",B1957)),"Blandoux",IF(ISNUMBER(SEARCH("SHIWAMI",B1957)),"Shiwame",IF(ISNUMBER(SEARCH("KELLOGG",B1957)),"Kelloggs",IF(OR(ISNUMBER(SEARCH("TOBIGO",B1957)),ISNUMBER(SEARCH("DWIST",B1957))),"Tobigo",IF(OR(ISNUMBER(SEARCH("MARISOL",B1957)),ISNUMBER(SEARCH("MARESOL",B1957))),"Maresol",IF(OR(ISNUMBER(SEARCH("TAKIS",B1957)),ISNUMBER(SEARCH("TAKYS",B1957))),"TAKYS",IF(ISNUMBER(SEARCH("TAWIL",B1957)),"Tawil",IF(ISNUMBER(SEARCH("FROMY",B1957)),"Fromy",""))))))))))))))))))))))))</f>
        <v/>
      </c>
    </row>
    <row r="1958" spans="1:3" ht="18" hidden="1" customHeight="1" x14ac:dyDescent="0.3">
      <c r="A1958" s="3" t="str">
        <f>Products!A1573</f>
        <v>ART00393</v>
      </c>
      <c r="B1958" s="3" t="str">
        <f>Products!B1573</f>
        <v>DARI Coquilles Moyennes 10KG</v>
      </c>
      <c r="C1958" s="3" t="str">
        <f>IF(OR(ISNUMBER(SEARCH("SELHAM",B1958)),ISNUMBER(SEARCH("LHAFLA",B1958)),ISNUMBER(SEARCH("ZINE",B1958)),ISNUMBER(SEARCH("tiyay",B1958)),ISNUMBER(SEARCH("alouns",B1958)),ISNUMBER(SEARCH("lmhrat",B1958))),"The Al Itkane",IF(AND(ISNUMBER(SEARCH("CALIN",B1958)),ISNUMBER(SEARCH("RP",B1958)),NOT(ISNUMBER(SEARCH("VP",B1958)))),"Calin RP",IF(AND(ISNUMBER(SEARCH("CALIN",B1958)),ISNUMBER(SEARCH("VP",B1958))),"Calin VP",IF(AND(ISNUMBER(SEARCH("MIO",B1958)),OR(ISNUMBER(SEARCH("Vaisselle",B1958)),ISNUMBER(SEARCH("vaisselle",B1958)))),"Mio Liquid Vaisselle",IF(AND(ISNUMBER(SEARCH("MIO",B1958)),ISNUMBER(SEARCH("Javel",B1958))),"Mio Javel",IF(AND(ISNUMBER(SEARCH("MIO",B1958)),ISNUMBER(SEARCH("Matic",B1958))),"Mio Matic",IF(AND(ISNUMBER(SEARCH("MIO",B1958)),OR(ISNUMBER(SEARCH("Détérgent",B1958)),ISNUMBER(SEARCH("Poudre",B1958)),ISNUMBER(SEARCH("Semi Auto",B1958)),ISNUMBER(SEARCH("1KG",B1958)),ISNUMBER(SEARCH("500G",B1958)),ISNUMBER(SEARCH("10KG",B1958)),ISNUMBER(SEARCH("1.5K",B1958)),ISNUMBER(SEARCH("215G",B1958)),ISNUMBER(SEARCH("350G",B1958)),ISNUMBER(SEARCH("90G",B1958)),ISNUMBER(SEARCH("Gold",B1958)),ISNUMBER(SEARCH("Citron",B1958)),ISNUMBER(SEARCH("Rose",B1958)),ISNUMBER(SEARCH("Lessive",B1958))),NOT(OR(ISNUMBER(SEARCH("Vaisselle",B1958)),ISNUMBER(SEARCH("Javel",B1958)),ISNUMBER(SEARCH("Matic",B1958)),ISNUMBER(SEARCH("Nettoyant",B1958)),ISNUMBER(SEARCH("Pâte",B1958)),ISNUMBER(SEARCH("Lave",B1958)),ISNUMBER(SEARCH("Détartrant",B1958))))),"Mio main (1k+500gr)",IF(AND(ISNUMBER(SEARCH("PAPILLON",B1958)),OR(ISNUMBER(SEARCH("Papier",B1958)),ISNUMBER(SEARCH("Hygiénique",B1958)),ISNUMBER(SEARCH("HYGIÉNIQUE",B1958))),NOT(OR(ISNUMBER(SEARCH("Lingette",B1958)),ISNUMBER(SEARCH("Mouchoir",B1958))))),"Papillon Papier",IF(OR(ISNUMBER(SEARCH("TAJ AL SAHAR",B1958)),ISNUMBER(SEARCH("TAJ BLADI",B1958)),ISNUMBER(SEARCH("TAJ BELADI",B1958)),ISNUMBER(SEARCH("Tilal Assahra",B1958)),ISNUMBER(SEARCH("Jawharat Asahra",B1958))),"TAJ SAHARA",IF(AND(OR(ISNUMBER(SEARCH("AL ITKANE",B1958)),ISNUMBER(SEARCH("ALITKANE",B1958)),ISNUMBER(SEARCH("PRESTO",B1958))),NOT(OR(ISNUMBER(SEARCH("Thé",B1958)),ISNUMBER(SEARCH("THE ",B1958)),ISNUMBER(SEARCH("thé",B1958)),ISNUMBER(SEARCH("SELHAM",B1958)),ISNUMBER(SEARCH("LHAFLA",B1958)),ISNUMBER(SEARCH("ZINE",B1958)),ISNUMBER(SEARCH("tiyay",B1958)),ISNUMBER(SEARCH("alouns",B1958)),ISNUMBER(SEARCH("lmhrat",B1958))))),"Al Itkrans + Presto",IF(OR(ISNUMBER(SEARCH("DALAA",B1958)),ISNUMBER(SEARCH("CS-DALAA",B1958)),ISNUMBER(SEARCH("DALINA",B1958))),"Dalaa VP / Baqqal / RP",IF(OR(LEFT(UPPER(B1958),4)="MIA ",LEFT(UPPER(B1958),6)="CS-MIA"),"Mia",IF(OR(LEFT(UPPER(B1958),5)="NOVA ",LEFT(UPPER(B1958),7)="CS-NOVA"),"Nova",IF(OR(ISNUMBER(SEARCH("PRIMA ",B1958)),ISNUMBER(SEARCH("CS-PRIMA",B1958))),"Prima",IF(OR(ISNUMBER(SEARCH("Douceur",B1958)),ISNUMBER(SEARCH("DOUCEUR",B1958))),"Douceur",IF(OR(ISNUMBER(SEARCH("SANGO",B1958)),ISNUMBER(SEARCH("CS-SANGO",B1958))),"SANGO",IF(ISNUMBER(SEARCH("BLANDOUX",B1958)),"Blandoux",IF(ISNUMBER(SEARCH("SHIWAMI",B1958)),"Shiwame",IF(ISNUMBER(SEARCH("KELLOGG",B1958)),"Kelloggs",IF(OR(ISNUMBER(SEARCH("TOBIGO",B1958)),ISNUMBER(SEARCH("DWIST",B1958))),"Tobigo",IF(OR(ISNUMBER(SEARCH("MARISOL",B1958)),ISNUMBER(SEARCH("MARESOL",B1958))),"Maresol",IF(OR(ISNUMBER(SEARCH("TAKIS",B1958)),ISNUMBER(SEARCH("TAKYS",B1958))),"TAKYS",IF(ISNUMBER(SEARCH("TAWIL",B1958)),"Tawil",IF(ISNUMBER(SEARCH("FROMY",B1958)),"Fromy",""))))))))))))))))))))))))</f>
        <v/>
      </c>
    </row>
    <row r="1959" spans="1:3" ht="18" hidden="1" customHeight="1" x14ac:dyDescent="0.3">
      <c r="A1959" s="3" t="str">
        <f>Products!A1574</f>
        <v>ART00394</v>
      </c>
      <c r="B1959" s="3" t="str">
        <f>Products!B1574</f>
        <v>DARI Petit Plomb 10KG</v>
      </c>
      <c r="C1959" s="3" t="str">
        <f>IF(OR(ISNUMBER(SEARCH("SELHAM",B1959)),ISNUMBER(SEARCH("LHAFLA",B1959)),ISNUMBER(SEARCH("ZINE",B1959)),ISNUMBER(SEARCH("tiyay",B1959)),ISNUMBER(SEARCH("alouns",B1959)),ISNUMBER(SEARCH("lmhrat",B1959))),"The Al Itkane",IF(AND(ISNUMBER(SEARCH("CALIN",B1959)),ISNUMBER(SEARCH("RP",B1959)),NOT(ISNUMBER(SEARCH("VP",B1959)))),"Calin RP",IF(AND(ISNUMBER(SEARCH("CALIN",B1959)),ISNUMBER(SEARCH("VP",B1959))),"Calin VP",IF(AND(ISNUMBER(SEARCH("MIO",B1959)),OR(ISNUMBER(SEARCH("Vaisselle",B1959)),ISNUMBER(SEARCH("vaisselle",B1959)))),"Mio Liquid Vaisselle",IF(AND(ISNUMBER(SEARCH("MIO",B1959)),ISNUMBER(SEARCH("Javel",B1959))),"Mio Javel",IF(AND(ISNUMBER(SEARCH("MIO",B1959)),ISNUMBER(SEARCH("Matic",B1959))),"Mio Matic",IF(AND(ISNUMBER(SEARCH("MIO",B1959)),OR(ISNUMBER(SEARCH("Détérgent",B1959)),ISNUMBER(SEARCH("Poudre",B1959)),ISNUMBER(SEARCH("Semi Auto",B1959)),ISNUMBER(SEARCH("1KG",B1959)),ISNUMBER(SEARCH("500G",B1959)),ISNUMBER(SEARCH("10KG",B1959)),ISNUMBER(SEARCH("1.5K",B1959)),ISNUMBER(SEARCH("215G",B1959)),ISNUMBER(SEARCH("350G",B1959)),ISNUMBER(SEARCH("90G",B1959)),ISNUMBER(SEARCH("Gold",B1959)),ISNUMBER(SEARCH("Citron",B1959)),ISNUMBER(SEARCH("Rose",B1959)),ISNUMBER(SEARCH("Lessive",B1959))),NOT(OR(ISNUMBER(SEARCH("Vaisselle",B1959)),ISNUMBER(SEARCH("Javel",B1959)),ISNUMBER(SEARCH("Matic",B1959)),ISNUMBER(SEARCH("Nettoyant",B1959)),ISNUMBER(SEARCH("Pâte",B1959)),ISNUMBER(SEARCH("Lave",B1959)),ISNUMBER(SEARCH("Détartrant",B1959))))),"Mio main (1k+500gr)",IF(AND(ISNUMBER(SEARCH("PAPILLON",B1959)),OR(ISNUMBER(SEARCH("Papier",B1959)),ISNUMBER(SEARCH("Hygiénique",B1959)),ISNUMBER(SEARCH("HYGIÉNIQUE",B1959))),NOT(OR(ISNUMBER(SEARCH("Lingette",B1959)),ISNUMBER(SEARCH("Mouchoir",B1959))))),"Papillon Papier",IF(OR(ISNUMBER(SEARCH("TAJ AL SAHAR",B1959)),ISNUMBER(SEARCH("TAJ BLADI",B1959)),ISNUMBER(SEARCH("TAJ BELADI",B1959)),ISNUMBER(SEARCH("Tilal Assahra",B1959)),ISNUMBER(SEARCH("Jawharat Asahra",B1959))),"TAJ SAHARA",IF(AND(OR(ISNUMBER(SEARCH("AL ITKANE",B1959)),ISNUMBER(SEARCH("ALITKANE",B1959)),ISNUMBER(SEARCH("PRESTO",B1959))),NOT(OR(ISNUMBER(SEARCH("Thé",B1959)),ISNUMBER(SEARCH("THE ",B1959)),ISNUMBER(SEARCH("thé",B1959)),ISNUMBER(SEARCH("SELHAM",B1959)),ISNUMBER(SEARCH("LHAFLA",B1959)),ISNUMBER(SEARCH("ZINE",B1959)),ISNUMBER(SEARCH("tiyay",B1959)),ISNUMBER(SEARCH("alouns",B1959)),ISNUMBER(SEARCH("lmhrat",B1959))))),"Al Itkrans + Presto",IF(OR(ISNUMBER(SEARCH("DALAA",B1959)),ISNUMBER(SEARCH("CS-DALAA",B1959)),ISNUMBER(SEARCH("DALINA",B1959))),"Dalaa VP / Baqqal / RP",IF(OR(LEFT(UPPER(B1959),4)="MIA ",LEFT(UPPER(B1959),6)="CS-MIA"),"Mia",IF(OR(LEFT(UPPER(B1959),5)="NOVA ",LEFT(UPPER(B1959),7)="CS-NOVA"),"Nova",IF(OR(ISNUMBER(SEARCH("PRIMA ",B1959)),ISNUMBER(SEARCH("CS-PRIMA",B1959))),"Prima",IF(OR(ISNUMBER(SEARCH("Douceur",B1959)),ISNUMBER(SEARCH("DOUCEUR",B1959))),"Douceur",IF(OR(ISNUMBER(SEARCH("SANGO",B1959)),ISNUMBER(SEARCH("CS-SANGO",B1959))),"SANGO",IF(ISNUMBER(SEARCH("BLANDOUX",B1959)),"Blandoux",IF(ISNUMBER(SEARCH("SHIWAMI",B1959)),"Shiwame",IF(ISNUMBER(SEARCH("KELLOGG",B1959)),"Kelloggs",IF(OR(ISNUMBER(SEARCH("TOBIGO",B1959)),ISNUMBER(SEARCH("DWIST",B1959))),"Tobigo",IF(OR(ISNUMBER(SEARCH("MARISOL",B1959)),ISNUMBER(SEARCH("MARESOL",B1959))),"Maresol",IF(OR(ISNUMBER(SEARCH("TAKIS",B1959)),ISNUMBER(SEARCH("TAKYS",B1959))),"TAKYS",IF(ISNUMBER(SEARCH("TAWIL",B1959)),"Tawil",IF(ISNUMBER(SEARCH("FROMY",B1959)),"Fromy",""))))))))))))))))))))))))</f>
        <v/>
      </c>
    </row>
    <row r="1960" spans="1:3" ht="18" hidden="1" customHeight="1" x14ac:dyDescent="0.3">
      <c r="A1960" s="3" t="str">
        <f>Products!A1575</f>
        <v>ART00395</v>
      </c>
      <c r="B1960" s="3" t="str">
        <f>Products!B1575</f>
        <v>DARI Torsade 10KG</v>
      </c>
      <c r="C1960" s="3" t="str">
        <f>IF(OR(ISNUMBER(SEARCH("SELHAM",B1960)),ISNUMBER(SEARCH("LHAFLA",B1960)),ISNUMBER(SEARCH("ZINE",B1960)),ISNUMBER(SEARCH("tiyay",B1960)),ISNUMBER(SEARCH("alouns",B1960)),ISNUMBER(SEARCH("lmhrat",B1960))),"The Al Itkane",IF(AND(ISNUMBER(SEARCH("CALIN",B1960)),ISNUMBER(SEARCH("RP",B1960)),NOT(ISNUMBER(SEARCH("VP",B1960)))),"Calin RP",IF(AND(ISNUMBER(SEARCH("CALIN",B1960)),ISNUMBER(SEARCH("VP",B1960))),"Calin VP",IF(AND(ISNUMBER(SEARCH("MIO",B1960)),OR(ISNUMBER(SEARCH("Vaisselle",B1960)),ISNUMBER(SEARCH("vaisselle",B1960)))),"Mio Liquid Vaisselle",IF(AND(ISNUMBER(SEARCH("MIO",B1960)),ISNUMBER(SEARCH("Javel",B1960))),"Mio Javel",IF(AND(ISNUMBER(SEARCH("MIO",B1960)),ISNUMBER(SEARCH("Matic",B1960))),"Mio Matic",IF(AND(ISNUMBER(SEARCH("MIO",B1960)),OR(ISNUMBER(SEARCH("Détérgent",B1960)),ISNUMBER(SEARCH("Poudre",B1960)),ISNUMBER(SEARCH("Semi Auto",B1960)),ISNUMBER(SEARCH("1KG",B1960)),ISNUMBER(SEARCH("500G",B1960)),ISNUMBER(SEARCH("10KG",B1960)),ISNUMBER(SEARCH("1.5K",B1960)),ISNUMBER(SEARCH("215G",B1960)),ISNUMBER(SEARCH("350G",B1960)),ISNUMBER(SEARCH("90G",B1960)),ISNUMBER(SEARCH("Gold",B1960)),ISNUMBER(SEARCH("Citron",B1960)),ISNUMBER(SEARCH("Rose",B1960)),ISNUMBER(SEARCH("Lessive",B1960))),NOT(OR(ISNUMBER(SEARCH("Vaisselle",B1960)),ISNUMBER(SEARCH("Javel",B1960)),ISNUMBER(SEARCH("Matic",B1960)),ISNUMBER(SEARCH("Nettoyant",B1960)),ISNUMBER(SEARCH("Pâte",B1960)),ISNUMBER(SEARCH("Lave",B1960)),ISNUMBER(SEARCH("Détartrant",B1960))))),"Mio main (1k+500gr)",IF(AND(ISNUMBER(SEARCH("PAPILLON",B1960)),OR(ISNUMBER(SEARCH("Papier",B1960)),ISNUMBER(SEARCH("Hygiénique",B1960)),ISNUMBER(SEARCH("HYGIÉNIQUE",B1960))),NOT(OR(ISNUMBER(SEARCH("Lingette",B1960)),ISNUMBER(SEARCH("Mouchoir",B1960))))),"Papillon Papier",IF(OR(ISNUMBER(SEARCH("TAJ AL SAHAR",B1960)),ISNUMBER(SEARCH("TAJ BLADI",B1960)),ISNUMBER(SEARCH("TAJ BELADI",B1960)),ISNUMBER(SEARCH("Tilal Assahra",B1960)),ISNUMBER(SEARCH("Jawharat Asahra",B1960))),"TAJ SAHARA",IF(AND(OR(ISNUMBER(SEARCH("AL ITKANE",B1960)),ISNUMBER(SEARCH("ALITKANE",B1960)),ISNUMBER(SEARCH("PRESTO",B1960))),NOT(OR(ISNUMBER(SEARCH("Thé",B1960)),ISNUMBER(SEARCH("THE ",B1960)),ISNUMBER(SEARCH("thé",B1960)),ISNUMBER(SEARCH("SELHAM",B1960)),ISNUMBER(SEARCH("LHAFLA",B1960)),ISNUMBER(SEARCH("ZINE",B1960)),ISNUMBER(SEARCH("tiyay",B1960)),ISNUMBER(SEARCH("alouns",B1960)),ISNUMBER(SEARCH("lmhrat",B1960))))),"Al Itkrans + Presto",IF(OR(ISNUMBER(SEARCH("DALAA",B1960)),ISNUMBER(SEARCH("CS-DALAA",B1960)),ISNUMBER(SEARCH("DALINA",B1960))),"Dalaa VP / Baqqal / RP",IF(OR(LEFT(UPPER(B1960),4)="MIA ",LEFT(UPPER(B1960),6)="CS-MIA"),"Mia",IF(OR(LEFT(UPPER(B1960),5)="NOVA ",LEFT(UPPER(B1960),7)="CS-NOVA"),"Nova",IF(OR(ISNUMBER(SEARCH("PRIMA ",B1960)),ISNUMBER(SEARCH("CS-PRIMA",B1960))),"Prima",IF(OR(ISNUMBER(SEARCH("Douceur",B1960)),ISNUMBER(SEARCH("DOUCEUR",B1960))),"Douceur",IF(OR(ISNUMBER(SEARCH("SANGO",B1960)),ISNUMBER(SEARCH("CS-SANGO",B1960))),"SANGO",IF(ISNUMBER(SEARCH("BLANDOUX",B1960)),"Blandoux",IF(ISNUMBER(SEARCH("SHIWAMI",B1960)),"Shiwame",IF(ISNUMBER(SEARCH("KELLOGG",B1960)),"Kelloggs",IF(OR(ISNUMBER(SEARCH("TOBIGO",B1960)),ISNUMBER(SEARCH("DWIST",B1960))),"Tobigo",IF(OR(ISNUMBER(SEARCH("MARISOL",B1960)),ISNUMBER(SEARCH("MARESOL",B1960))),"Maresol",IF(OR(ISNUMBER(SEARCH("TAKIS",B1960)),ISNUMBER(SEARCH("TAKYS",B1960))),"TAKYS",IF(ISNUMBER(SEARCH("TAWIL",B1960)),"Tawil",IF(ISNUMBER(SEARCH("FROMY",B1960)),"Fromy",""))))))))))))))))))))))))</f>
        <v/>
      </c>
    </row>
    <row r="1961" spans="1:3" ht="18" hidden="1" customHeight="1" x14ac:dyDescent="0.3">
      <c r="A1961" s="3" t="str">
        <f>Products!A1576</f>
        <v>ART00396</v>
      </c>
      <c r="B1961" s="3" t="str">
        <f>Products!B1576</f>
        <v>DARI Etoiles 10KG</v>
      </c>
      <c r="C1961" s="3" t="str">
        <f>IF(OR(ISNUMBER(SEARCH("SELHAM",B1961)),ISNUMBER(SEARCH("LHAFLA",B1961)),ISNUMBER(SEARCH("ZINE",B1961)),ISNUMBER(SEARCH("tiyay",B1961)),ISNUMBER(SEARCH("alouns",B1961)),ISNUMBER(SEARCH("lmhrat",B1961))),"The Al Itkane",IF(AND(ISNUMBER(SEARCH("CALIN",B1961)),ISNUMBER(SEARCH("RP",B1961)),NOT(ISNUMBER(SEARCH("VP",B1961)))),"Calin RP",IF(AND(ISNUMBER(SEARCH("CALIN",B1961)),ISNUMBER(SEARCH("VP",B1961))),"Calin VP",IF(AND(ISNUMBER(SEARCH("MIO",B1961)),OR(ISNUMBER(SEARCH("Vaisselle",B1961)),ISNUMBER(SEARCH("vaisselle",B1961)))),"Mio Liquid Vaisselle",IF(AND(ISNUMBER(SEARCH("MIO",B1961)),ISNUMBER(SEARCH("Javel",B1961))),"Mio Javel",IF(AND(ISNUMBER(SEARCH("MIO",B1961)),ISNUMBER(SEARCH("Matic",B1961))),"Mio Matic",IF(AND(ISNUMBER(SEARCH("MIO",B1961)),OR(ISNUMBER(SEARCH("Détérgent",B1961)),ISNUMBER(SEARCH("Poudre",B1961)),ISNUMBER(SEARCH("Semi Auto",B1961)),ISNUMBER(SEARCH("1KG",B1961)),ISNUMBER(SEARCH("500G",B1961)),ISNUMBER(SEARCH("10KG",B1961)),ISNUMBER(SEARCH("1.5K",B1961)),ISNUMBER(SEARCH("215G",B1961)),ISNUMBER(SEARCH("350G",B1961)),ISNUMBER(SEARCH("90G",B1961)),ISNUMBER(SEARCH("Gold",B1961)),ISNUMBER(SEARCH("Citron",B1961)),ISNUMBER(SEARCH("Rose",B1961)),ISNUMBER(SEARCH("Lessive",B1961))),NOT(OR(ISNUMBER(SEARCH("Vaisselle",B1961)),ISNUMBER(SEARCH("Javel",B1961)),ISNUMBER(SEARCH("Matic",B1961)),ISNUMBER(SEARCH("Nettoyant",B1961)),ISNUMBER(SEARCH("Pâte",B1961)),ISNUMBER(SEARCH("Lave",B1961)),ISNUMBER(SEARCH("Détartrant",B1961))))),"Mio main (1k+500gr)",IF(AND(ISNUMBER(SEARCH("PAPILLON",B1961)),OR(ISNUMBER(SEARCH("Papier",B1961)),ISNUMBER(SEARCH("Hygiénique",B1961)),ISNUMBER(SEARCH("HYGIÉNIQUE",B1961))),NOT(OR(ISNUMBER(SEARCH("Lingette",B1961)),ISNUMBER(SEARCH("Mouchoir",B1961))))),"Papillon Papier",IF(OR(ISNUMBER(SEARCH("TAJ AL SAHAR",B1961)),ISNUMBER(SEARCH("TAJ BLADI",B1961)),ISNUMBER(SEARCH("TAJ BELADI",B1961)),ISNUMBER(SEARCH("Tilal Assahra",B1961)),ISNUMBER(SEARCH("Jawharat Asahra",B1961))),"TAJ SAHARA",IF(AND(OR(ISNUMBER(SEARCH("AL ITKANE",B1961)),ISNUMBER(SEARCH("ALITKANE",B1961)),ISNUMBER(SEARCH("PRESTO",B1961))),NOT(OR(ISNUMBER(SEARCH("Thé",B1961)),ISNUMBER(SEARCH("THE ",B1961)),ISNUMBER(SEARCH("thé",B1961)),ISNUMBER(SEARCH("SELHAM",B1961)),ISNUMBER(SEARCH("LHAFLA",B1961)),ISNUMBER(SEARCH("ZINE",B1961)),ISNUMBER(SEARCH("tiyay",B1961)),ISNUMBER(SEARCH("alouns",B1961)),ISNUMBER(SEARCH("lmhrat",B1961))))),"Al Itkrans + Presto",IF(OR(ISNUMBER(SEARCH("DALAA",B1961)),ISNUMBER(SEARCH("CS-DALAA",B1961)),ISNUMBER(SEARCH("DALINA",B1961))),"Dalaa VP / Baqqal / RP",IF(OR(LEFT(UPPER(B1961),4)="MIA ",LEFT(UPPER(B1961),6)="CS-MIA"),"Mia",IF(OR(LEFT(UPPER(B1961),5)="NOVA ",LEFT(UPPER(B1961),7)="CS-NOVA"),"Nova",IF(OR(ISNUMBER(SEARCH("PRIMA ",B1961)),ISNUMBER(SEARCH("CS-PRIMA",B1961))),"Prima",IF(OR(ISNUMBER(SEARCH("Douceur",B1961)),ISNUMBER(SEARCH("DOUCEUR",B1961))),"Douceur",IF(OR(ISNUMBER(SEARCH("SANGO",B1961)),ISNUMBER(SEARCH("CS-SANGO",B1961))),"SANGO",IF(ISNUMBER(SEARCH("BLANDOUX",B1961)),"Blandoux",IF(ISNUMBER(SEARCH("SHIWAMI",B1961)),"Shiwame",IF(ISNUMBER(SEARCH("KELLOGG",B1961)),"Kelloggs",IF(OR(ISNUMBER(SEARCH("TOBIGO",B1961)),ISNUMBER(SEARCH("DWIST",B1961))),"Tobigo",IF(OR(ISNUMBER(SEARCH("MARISOL",B1961)),ISNUMBER(SEARCH("MARESOL",B1961))),"Maresol",IF(OR(ISNUMBER(SEARCH("TAKIS",B1961)),ISNUMBER(SEARCH("TAKYS",B1961))),"TAKYS",IF(ISNUMBER(SEARCH("TAWIL",B1961)),"Tawil",IF(ISNUMBER(SEARCH("FROMY",B1961)),"Fromy",""))))))))))))))))))))))))</f>
        <v/>
      </c>
    </row>
    <row r="1962" spans="1:3" ht="18" hidden="1" customHeight="1" x14ac:dyDescent="0.3">
      <c r="A1962" s="3" t="str">
        <f>Products!A1577</f>
        <v>ART00397</v>
      </c>
      <c r="B1962" s="3" t="str">
        <f>Products!B1577</f>
        <v>DARI Cheveux d'ange 10KG</v>
      </c>
      <c r="C1962" s="3" t="str">
        <f>IF(OR(ISNUMBER(SEARCH("SELHAM",B1962)),ISNUMBER(SEARCH("LHAFLA",B1962)),ISNUMBER(SEARCH("ZINE",B1962)),ISNUMBER(SEARCH("tiyay",B1962)),ISNUMBER(SEARCH("alouns",B1962)),ISNUMBER(SEARCH("lmhrat",B1962))),"The Al Itkane",IF(AND(ISNUMBER(SEARCH("CALIN",B1962)),ISNUMBER(SEARCH("RP",B1962)),NOT(ISNUMBER(SEARCH("VP",B1962)))),"Calin RP",IF(AND(ISNUMBER(SEARCH("CALIN",B1962)),ISNUMBER(SEARCH("VP",B1962))),"Calin VP",IF(AND(ISNUMBER(SEARCH("MIO",B1962)),OR(ISNUMBER(SEARCH("Vaisselle",B1962)),ISNUMBER(SEARCH("vaisselle",B1962)))),"Mio Liquid Vaisselle",IF(AND(ISNUMBER(SEARCH("MIO",B1962)),ISNUMBER(SEARCH("Javel",B1962))),"Mio Javel",IF(AND(ISNUMBER(SEARCH("MIO",B1962)),ISNUMBER(SEARCH("Matic",B1962))),"Mio Matic",IF(AND(ISNUMBER(SEARCH("MIO",B1962)),OR(ISNUMBER(SEARCH("Détérgent",B1962)),ISNUMBER(SEARCH("Poudre",B1962)),ISNUMBER(SEARCH("Semi Auto",B1962)),ISNUMBER(SEARCH("1KG",B1962)),ISNUMBER(SEARCH("500G",B1962)),ISNUMBER(SEARCH("10KG",B1962)),ISNUMBER(SEARCH("1.5K",B1962)),ISNUMBER(SEARCH("215G",B1962)),ISNUMBER(SEARCH("350G",B1962)),ISNUMBER(SEARCH("90G",B1962)),ISNUMBER(SEARCH("Gold",B1962)),ISNUMBER(SEARCH("Citron",B1962)),ISNUMBER(SEARCH("Rose",B1962)),ISNUMBER(SEARCH("Lessive",B1962))),NOT(OR(ISNUMBER(SEARCH("Vaisselle",B1962)),ISNUMBER(SEARCH("Javel",B1962)),ISNUMBER(SEARCH("Matic",B1962)),ISNUMBER(SEARCH("Nettoyant",B1962)),ISNUMBER(SEARCH("Pâte",B1962)),ISNUMBER(SEARCH("Lave",B1962)),ISNUMBER(SEARCH("Détartrant",B1962))))),"Mio main (1k+500gr)",IF(AND(ISNUMBER(SEARCH("PAPILLON",B1962)),OR(ISNUMBER(SEARCH("Papier",B1962)),ISNUMBER(SEARCH("Hygiénique",B1962)),ISNUMBER(SEARCH("HYGIÉNIQUE",B1962))),NOT(OR(ISNUMBER(SEARCH("Lingette",B1962)),ISNUMBER(SEARCH("Mouchoir",B1962))))),"Papillon Papier",IF(OR(ISNUMBER(SEARCH("TAJ AL SAHAR",B1962)),ISNUMBER(SEARCH("TAJ BLADI",B1962)),ISNUMBER(SEARCH("TAJ BELADI",B1962)),ISNUMBER(SEARCH("Tilal Assahra",B1962)),ISNUMBER(SEARCH("Jawharat Asahra",B1962))),"TAJ SAHARA",IF(AND(OR(ISNUMBER(SEARCH("AL ITKANE",B1962)),ISNUMBER(SEARCH("ALITKANE",B1962)),ISNUMBER(SEARCH("PRESTO",B1962))),NOT(OR(ISNUMBER(SEARCH("Thé",B1962)),ISNUMBER(SEARCH("THE ",B1962)),ISNUMBER(SEARCH("thé",B1962)),ISNUMBER(SEARCH("SELHAM",B1962)),ISNUMBER(SEARCH("LHAFLA",B1962)),ISNUMBER(SEARCH("ZINE",B1962)),ISNUMBER(SEARCH("tiyay",B1962)),ISNUMBER(SEARCH("alouns",B1962)),ISNUMBER(SEARCH("lmhrat",B1962))))),"Al Itkrans + Presto",IF(OR(ISNUMBER(SEARCH("DALAA",B1962)),ISNUMBER(SEARCH("CS-DALAA",B1962)),ISNUMBER(SEARCH("DALINA",B1962))),"Dalaa VP / Baqqal / RP",IF(OR(LEFT(UPPER(B1962),4)="MIA ",LEFT(UPPER(B1962),6)="CS-MIA"),"Mia",IF(OR(LEFT(UPPER(B1962),5)="NOVA ",LEFT(UPPER(B1962),7)="CS-NOVA"),"Nova",IF(OR(ISNUMBER(SEARCH("PRIMA ",B1962)),ISNUMBER(SEARCH("CS-PRIMA",B1962))),"Prima",IF(OR(ISNUMBER(SEARCH("Douceur",B1962)),ISNUMBER(SEARCH("DOUCEUR",B1962))),"Douceur",IF(OR(ISNUMBER(SEARCH("SANGO",B1962)),ISNUMBER(SEARCH("CS-SANGO",B1962))),"SANGO",IF(ISNUMBER(SEARCH("BLANDOUX",B1962)),"Blandoux",IF(ISNUMBER(SEARCH("SHIWAMI",B1962)),"Shiwame",IF(ISNUMBER(SEARCH("KELLOGG",B1962)),"Kelloggs",IF(OR(ISNUMBER(SEARCH("TOBIGO",B1962)),ISNUMBER(SEARCH("DWIST",B1962))),"Tobigo",IF(OR(ISNUMBER(SEARCH("MARISOL",B1962)),ISNUMBER(SEARCH("MARESOL",B1962))),"Maresol",IF(OR(ISNUMBER(SEARCH("TAKIS",B1962)),ISNUMBER(SEARCH("TAKYS",B1962))),"TAKYS",IF(ISNUMBER(SEARCH("TAWIL",B1962)),"Tawil",IF(ISNUMBER(SEARCH("FROMY",B1962)),"Fromy",""))))))))))))))))))))))))</f>
        <v/>
      </c>
    </row>
    <row r="1963" spans="1:3" ht="18" hidden="1" customHeight="1" x14ac:dyDescent="0.3">
      <c r="A1963" s="3" t="str">
        <f>Products!A1578</f>
        <v>ART00398</v>
      </c>
      <c r="B1963" s="3" t="str">
        <f>Products!B1578</f>
        <v>ARIEL Détérgent Bleu 350G X17 + Recharge</v>
      </c>
      <c r="C1963" s="3" t="str">
        <f>IF(OR(ISNUMBER(SEARCH("SELHAM",B1963)),ISNUMBER(SEARCH("LHAFLA",B1963)),ISNUMBER(SEARCH("ZINE",B1963)),ISNUMBER(SEARCH("tiyay",B1963)),ISNUMBER(SEARCH("alouns",B1963)),ISNUMBER(SEARCH("lmhrat",B1963))),"The Al Itkane",IF(AND(ISNUMBER(SEARCH("CALIN",B1963)),ISNUMBER(SEARCH("RP",B1963)),NOT(ISNUMBER(SEARCH("VP",B1963)))),"Calin RP",IF(AND(ISNUMBER(SEARCH("CALIN",B1963)),ISNUMBER(SEARCH("VP",B1963))),"Calin VP",IF(AND(ISNUMBER(SEARCH("MIO",B1963)),OR(ISNUMBER(SEARCH("Vaisselle",B1963)),ISNUMBER(SEARCH("vaisselle",B1963)))),"Mio Liquid Vaisselle",IF(AND(ISNUMBER(SEARCH("MIO",B1963)),ISNUMBER(SEARCH("Javel",B1963))),"Mio Javel",IF(AND(ISNUMBER(SEARCH("MIO",B1963)),ISNUMBER(SEARCH("Matic",B1963))),"Mio Matic",IF(AND(ISNUMBER(SEARCH("MIO",B1963)),OR(ISNUMBER(SEARCH("Détérgent",B1963)),ISNUMBER(SEARCH("Poudre",B1963)),ISNUMBER(SEARCH("Semi Auto",B1963)),ISNUMBER(SEARCH("1KG",B1963)),ISNUMBER(SEARCH("500G",B1963)),ISNUMBER(SEARCH("10KG",B1963)),ISNUMBER(SEARCH("1.5K",B1963)),ISNUMBER(SEARCH("215G",B1963)),ISNUMBER(SEARCH("350G",B1963)),ISNUMBER(SEARCH("90G",B1963)),ISNUMBER(SEARCH("Gold",B1963)),ISNUMBER(SEARCH("Citron",B1963)),ISNUMBER(SEARCH("Rose",B1963)),ISNUMBER(SEARCH("Lessive",B1963))),NOT(OR(ISNUMBER(SEARCH("Vaisselle",B1963)),ISNUMBER(SEARCH("Javel",B1963)),ISNUMBER(SEARCH("Matic",B1963)),ISNUMBER(SEARCH("Nettoyant",B1963)),ISNUMBER(SEARCH("Pâte",B1963)),ISNUMBER(SEARCH("Lave",B1963)),ISNUMBER(SEARCH("Détartrant",B1963))))),"Mio main (1k+500gr)",IF(AND(ISNUMBER(SEARCH("PAPILLON",B1963)),OR(ISNUMBER(SEARCH("Papier",B1963)),ISNUMBER(SEARCH("Hygiénique",B1963)),ISNUMBER(SEARCH("HYGIÉNIQUE",B1963))),NOT(OR(ISNUMBER(SEARCH("Lingette",B1963)),ISNUMBER(SEARCH("Mouchoir",B1963))))),"Papillon Papier",IF(OR(ISNUMBER(SEARCH("TAJ AL SAHAR",B1963)),ISNUMBER(SEARCH("TAJ BLADI",B1963)),ISNUMBER(SEARCH("TAJ BELADI",B1963)),ISNUMBER(SEARCH("Tilal Assahra",B1963)),ISNUMBER(SEARCH("Jawharat Asahra",B1963))),"TAJ SAHARA",IF(AND(OR(ISNUMBER(SEARCH("AL ITKANE",B1963)),ISNUMBER(SEARCH("ALITKANE",B1963)),ISNUMBER(SEARCH("PRESTO",B1963))),NOT(OR(ISNUMBER(SEARCH("Thé",B1963)),ISNUMBER(SEARCH("THE ",B1963)),ISNUMBER(SEARCH("thé",B1963)),ISNUMBER(SEARCH("SELHAM",B1963)),ISNUMBER(SEARCH("LHAFLA",B1963)),ISNUMBER(SEARCH("ZINE",B1963)),ISNUMBER(SEARCH("tiyay",B1963)),ISNUMBER(SEARCH("alouns",B1963)),ISNUMBER(SEARCH("lmhrat",B1963))))),"Al Itkrans + Presto",IF(OR(ISNUMBER(SEARCH("DALAA",B1963)),ISNUMBER(SEARCH("CS-DALAA",B1963)),ISNUMBER(SEARCH("DALINA",B1963))),"Dalaa VP / Baqqal / RP",IF(OR(LEFT(UPPER(B1963),4)="MIA ",LEFT(UPPER(B1963),6)="CS-MIA"),"Mia",IF(OR(LEFT(UPPER(B1963),5)="NOVA ",LEFT(UPPER(B1963),7)="CS-NOVA"),"Nova",IF(OR(ISNUMBER(SEARCH("PRIMA ",B1963)),ISNUMBER(SEARCH("CS-PRIMA",B1963))),"Prima",IF(OR(ISNUMBER(SEARCH("Douceur",B1963)),ISNUMBER(SEARCH("DOUCEUR",B1963))),"Douceur",IF(OR(ISNUMBER(SEARCH("SANGO",B1963)),ISNUMBER(SEARCH("CS-SANGO",B1963))),"SANGO",IF(ISNUMBER(SEARCH("BLANDOUX",B1963)),"Blandoux",IF(ISNUMBER(SEARCH("SHIWAMI",B1963)),"Shiwame",IF(ISNUMBER(SEARCH("KELLOGG",B1963)),"Kelloggs",IF(OR(ISNUMBER(SEARCH("TOBIGO",B1963)),ISNUMBER(SEARCH("DWIST",B1963))),"Tobigo",IF(OR(ISNUMBER(SEARCH("MARISOL",B1963)),ISNUMBER(SEARCH("MARESOL",B1963))),"Maresol",IF(OR(ISNUMBER(SEARCH("TAKIS",B1963)),ISNUMBER(SEARCH("TAKYS",B1963))),"TAKYS",IF(ISNUMBER(SEARCH("TAWIL",B1963)),"Tawil",IF(ISNUMBER(SEARCH("FROMY",B1963)),"Fromy",""))))))))))))))))))))))))</f>
        <v/>
      </c>
    </row>
    <row r="1964" spans="1:3" ht="18" hidden="1" customHeight="1" x14ac:dyDescent="0.3">
      <c r="A1964" s="3" t="str">
        <f>Products!A1579</f>
        <v>ART00399</v>
      </c>
      <c r="B1964" s="3" t="str">
        <f>Products!B1579</f>
        <v>ACE Eau de Javel 2.5L Citron + 2 Tides 180G</v>
      </c>
      <c r="C1964" s="3" t="str">
        <f>IF(OR(ISNUMBER(SEARCH("SELHAM",B1964)),ISNUMBER(SEARCH("LHAFLA",B1964)),ISNUMBER(SEARCH("ZINE",B1964)),ISNUMBER(SEARCH("tiyay",B1964)),ISNUMBER(SEARCH("alouns",B1964)),ISNUMBER(SEARCH("lmhrat",B1964))),"The Al Itkane",IF(AND(ISNUMBER(SEARCH("CALIN",B1964)),ISNUMBER(SEARCH("RP",B1964)),NOT(ISNUMBER(SEARCH("VP",B1964)))),"Calin RP",IF(AND(ISNUMBER(SEARCH("CALIN",B1964)),ISNUMBER(SEARCH("VP",B1964))),"Calin VP",IF(AND(ISNUMBER(SEARCH("MIO",B1964)),OR(ISNUMBER(SEARCH("Vaisselle",B1964)),ISNUMBER(SEARCH("vaisselle",B1964)))),"Mio Liquid Vaisselle",IF(AND(ISNUMBER(SEARCH("MIO",B1964)),ISNUMBER(SEARCH("Javel",B1964))),"Mio Javel",IF(AND(ISNUMBER(SEARCH("MIO",B1964)),ISNUMBER(SEARCH("Matic",B1964))),"Mio Matic",IF(AND(ISNUMBER(SEARCH("MIO",B1964)),OR(ISNUMBER(SEARCH("Détérgent",B1964)),ISNUMBER(SEARCH("Poudre",B1964)),ISNUMBER(SEARCH("Semi Auto",B1964)),ISNUMBER(SEARCH("1KG",B1964)),ISNUMBER(SEARCH("500G",B1964)),ISNUMBER(SEARCH("10KG",B1964)),ISNUMBER(SEARCH("1.5K",B1964)),ISNUMBER(SEARCH("215G",B1964)),ISNUMBER(SEARCH("350G",B1964)),ISNUMBER(SEARCH("90G",B1964)),ISNUMBER(SEARCH("Gold",B1964)),ISNUMBER(SEARCH("Citron",B1964)),ISNUMBER(SEARCH("Rose",B1964)),ISNUMBER(SEARCH("Lessive",B1964))),NOT(OR(ISNUMBER(SEARCH("Vaisselle",B1964)),ISNUMBER(SEARCH("Javel",B1964)),ISNUMBER(SEARCH("Matic",B1964)),ISNUMBER(SEARCH("Nettoyant",B1964)),ISNUMBER(SEARCH("Pâte",B1964)),ISNUMBER(SEARCH("Lave",B1964)),ISNUMBER(SEARCH("Détartrant",B1964))))),"Mio main (1k+500gr)",IF(AND(ISNUMBER(SEARCH("PAPILLON",B1964)),OR(ISNUMBER(SEARCH("Papier",B1964)),ISNUMBER(SEARCH("Hygiénique",B1964)),ISNUMBER(SEARCH("HYGIÉNIQUE",B1964))),NOT(OR(ISNUMBER(SEARCH("Lingette",B1964)),ISNUMBER(SEARCH("Mouchoir",B1964))))),"Papillon Papier",IF(OR(ISNUMBER(SEARCH("TAJ AL SAHAR",B1964)),ISNUMBER(SEARCH("TAJ BLADI",B1964)),ISNUMBER(SEARCH("TAJ BELADI",B1964)),ISNUMBER(SEARCH("Tilal Assahra",B1964)),ISNUMBER(SEARCH("Jawharat Asahra",B1964))),"TAJ SAHARA",IF(AND(OR(ISNUMBER(SEARCH("AL ITKANE",B1964)),ISNUMBER(SEARCH("ALITKANE",B1964)),ISNUMBER(SEARCH("PRESTO",B1964))),NOT(OR(ISNUMBER(SEARCH("Thé",B1964)),ISNUMBER(SEARCH("THE ",B1964)),ISNUMBER(SEARCH("thé",B1964)),ISNUMBER(SEARCH("SELHAM",B1964)),ISNUMBER(SEARCH("LHAFLA",B1964)),ISNUMBER(SEARCH("ZINE",B1964)),ISNUMBER(SEARCH("tiyay",B1964)),ISNUMBER(SEARCH("alouns",B1964)),ISNUMBER(SEARCH("lmhrat",B1964))))),"Al Itkrans + Presto",IF(OR(ISNUMBER(SEARCH("DALAA",B1964)),ISNUMBER(SEARCH("CS-DALAA",B1964)),ISNUMBER(SEARCH("DALINA",B1964))),"Dalaa VP / Baqqal / RP",IF(OR(LEFT(UPPER(B1964),4)="MIA ",LEFT(UPPER(B1964),6)="CS-MIA"),"Mia",IF(OR(LEFT(UPPER(B1964),5)="NOVA ",LEFT(UPPER(B1964),7)="CS-NOVA"),"Nova",IF(OR(ISNUMBER(SEARCH("PRIMA ",B1964)),ISNUMBER(SEARCH("CS-PRIMA",B1964))),"Prima",IF(OR(ISNUMBER(SEARCH("Douceur",B1964)),ISNUMBER(SEARCH("DOUCEUR",B1964))),"Douceur",IF(OR(ISNUMBER(SEARCH("SANGO",B1964)),ISNUMBER(SEARCH("CS-SANGO",B1964))),"SANGO",IF(ISNUMBER(SEARCH("BLANDOUX",B1964)),"Blandoux",IF(ISNUMBER(SEARCH("SHIWAMI",B1964)),"Shiwame",IF(ISNUMBER(SEARCH("KELLOGG",B1964)),"Kelloggs",IF(OR(ISNUMBER(SEARCH("TOBIGO",B1964)),ISNUMBER(SEARCH("DWIST",B1964))),"Tobigo",IF(OR(ISNUMBER(SEARCH("MARISOL",B1964)),ISNUMBER(SEARCH("MARESOL",B1964))),"Maresol",IF(OR(ISNUMBER(SEARCH("TAKIS",B1964)),ISNUMBER(SEARCH("TAKYS",B1964))),"TAKYS",IF(ISNUMBER(SEARCH("TAWIL",B1964)),"Tawil",IF(ISNUMBER(SEARCH("FROMY",B1964)),"Fromy",""))))))))))))))))))))))))</f>
        <v/>
      </c>
    </row>
    <row r="1965" spans="1:3" ht="18" hidden="1" customHeight="1" x14ac:dyDescent="0.3">
      <c r="A1965" s="3" t="str">
        <f>Products!A1580</f>
        <v>ART00400</v>
      </c>
      <c r="B1965" s="3" t="str">
        <f>Products!B1580</f>
        <v>COEUR DE LAIT Fromage 96U</v>
      </c>
      <c r="C1965" s="3" t="str">
        <f>IF(OR(ISNUMBER(SEARCH("SELHAM",B1965)),ISNUMBER(SEARCH("LHAFLA",B1965)),ISNUMBER(SEARCH("ZINE",B1965)),ISNUMBER(SEARCH("tiyay",B1965)),ISNUMBER(SEARCH("alouns",B1965)),ISNUMBER(SEARCH("lmhrat",B1965))),"The Al Itkane",IF(AND(ISNUMBER(SEARCH("CALIN",B1965)),ISNUMBER(SEARCH("RP",B1965)),NOT(ISNUMBER(SEARCH("VP",B1965)))),"Calin RP",IF(AND(ISNUMBER(SEARCH("CALIN",B1965)),ISNUMBER(SEARCH("VP",B1965))),"Calin VP",IF(AND(ISNUMBER(SEARCH("MIO",B1965)),OR(ISNUMBER(SEARCH("Vaisselle",B1965)),ISNUMBER(SEARCH("vaisselle",B1965)))),"Mio Liquid Vaisselle",IF(AND(ISNUMBER(SEARCH("MIO",B1965)),ISNUMBER(SEARCH("Javel",B1965))),"Mio Javel",IF(AND(ISNUMBER(SEARCH("MIO",B1965)),ISNUMBER(SEARCH("Matic",B1965))),"Mio Matic",IF(AND(ISNUMBER(SEARCH("MIO",B1965)),OR(ISNUMBER(SEARCH("Détérgent",B1965)),ISNUMBER(SEARCH("Poudre",B1965)),ISNUMBER(SEARCH("Semi Auto",B1965)),ISNUMBER(SEARCH("1KG",B1965)),ISNUMBER(SEARCH("500G",B1965)),ISNUMBER(SEARCH("10KG",B1965)),ISNUMBER(SEARCH("1.5K",B1965)),ISNUMBER(SEARCH("215G",B1965)),ISNUMBER(SEARCH("350G",B1965)),ISNUMBER(SEARCH("90G",B1965)),ISNUMBER(SEARCH("Gold",B1965)),ISNUMBER(SEARCH("Citron",B1965)),ISNUMBER(SEARCH("Rose",B1965)),ISNUMBER(SEARCH("Lessive",B1965))),NOT(OR(ISNUMBER(SEARCH("Vaisselle",B1965)),ISNUMBER(SEARCH("Javel",B1965)),ISNUMBER(SEARCH("Matic",B1965)),ISNUMBER(SEARCH("Nettoyant",B1965)),ISNUMBER(SEARCH("Pâte",B1965)),ISNUMBER(SEARCH("Lave",B1965)),ISNUMBER(SEARCH("Détartrant",B1965))))),"Mio main (1k+500gr)",IF(AND(ISNUMBER(SEARCH("PAPILLON",B1965)),OR(ISNUMBER(SEARCH("Papier",B1965)),ISNUMBER(SEARCH("Hygiénique",B1965)),ISNUMBER(SEARCH("HYGIÉNIQUE",B1965))),NOT(OR(ISNUMBER(SEARCH("Lingette",B1965)),ISNUMBER(SEARCH("Mouchoir",B1965))))),"Papillon Papier",IF(OR(ISNUMBER(SEARCH("TAJ AL SAHAR",B1965)),ISNUMBER(SEARCH("TAJ BLADI",B1965)),ISNUMBER(SEARCH("TAJ BELADI",B1965)),ISNUMBER(SEARCH("Tilal Assahra",B1965)),ISNUMBER(SEARCH("Jawharat Asahra",B1965))),"TAJ SAHARA",IF(AND(OR(ISNUMBER(SEARCH("AL ITKANE",B1965)),ISNUMBER(SEARCH("ALITKANE",B1965)),ISNUMBER(SEARCH("PRESTO",B1965))),NOT(OR(ISNUMBER(SEARCH("Thé",B1965)),ISNUMBER(SEARCH("THE ",B1965)),ISNUMBER(SEARCH("thé",B1965)),ISNUMBER(SEARCH("SELHAM",B1965)),ISNUMBER(SEARCH("LHAFLA",B1965)),ISNUMBER(SEARCH("ZINE",B1965)),ISNUMBER(SEARCH("tiyay",B1965)),ISNUMBER(SEARCH("alouns",B1965)),ISNUMBER(SEARCH("lmhrat",B1965))))),"Al Itkrans + Presto",IF(OR(ISNUMBER(SEARCH("DALAA",B1965)),ISNUMBER(SEARCH("CS-DALAA",B1965)),ISNUMBER(SEARCH("DALINA",B1965))),"Dalaa VP / Baqqal / RP",IF(OR(LEFT(UPPER(B1965),4)="MIA ",LEFT(UPPER(B1965),6)="CS-MIA"),"Mia",IF(OR(LEFT(UPPER(B1965),5)="NOVA ",LEFT(UPPER(B1965),7)="CS-NOVA"),"Nova",IF(OR(ISNUMBER(SEARCH("PRIMA ",B1965)),ISNUMBER(SEARCH("CS-PRIMA",B1965))),"Prima",IF(OR(ISNUMBER(SEARCH("Douceur",B1965)),ISNUMBER(SEARCH("DOUCEUR",B1965))),"Douceur",IF(OR(ISNUMBER(SEARCH("SANGO",B1965)),ISNUMBER(SEARCH("CS-SANGO",B1965))),"SANGO",IF(ISNUMBER(SEARCH("BLANDOUX",B1965)),"Blandoux",IF(ISNUMBER(SEARCH("SHIWAMI",B1965)),"Shiwame",IF(ISNUMBER(SEARCH("KELLOGG",B1965)),"Kelloggs",IF(OR(ISNUMBER(SEARCH("TOBIGO",B1965)),ISNUMBER(SEARCH("DWIST",B1965))),"Tobigo",IF(OR(ISNUMBER(SEARCH("MARISOL",B1965)),ISNUMBER(SEARCH("MARESOL",B1965))),"Maresol",IF(OR(ISNUMBER(SEARCH("TAKIS",B1965)),ISNUMBER(SEARCH("TAKYS",B1965))),"TAKYS",IF(ISNUMBER(SEARCH("TAWIL",B1965)),"Tawil",IF(ISNUMBER(SEARCH("FROMY",B1965)),"Fromy",""))))))))))))))))))))))))</f>
        <v/>
      </c>
    </row>
    <row r="1966" spans="1:3" ht="18" hidden="1" customHeight="1" x14ac:dyDescent="0.3">
      <c r="A1966" s="3" t="str">
        <f>Products!A1581</f>
        <v>ART00401</v>
      </c>
      <c r="B1966" s="3" t="str">
        <f>Products!B1581</f>
        <v>LEDDA Margarine Patissière 250G</v>
      </c>
      <c r="C1966" s="3" t="str">
        <f>IF(OR(ISNUMBER(SEARCH("SELHAM",B1966)),ISNUMBER(SEARCH("LHAFLA",B1966)),ISNUMBER(SEARCH("ZINE",B1966)),ISNUMBER(SEARCH("tiyay",B1966)),ISNUMBER(SEARCH("alouns",B1966)),ISNUMBER(SEARCH("lmhrat",B1966))),"The Al Itkane",IF(AND(ISNUMBER(SEARCH("CALIN",B1966)),ISNUMBER(SEARCH("RP",B1966)),NOT(ISNUMBER(SEARCH("VP",B1966)))),"Calin RP",IF(AND(ISNUMBER(SEARCH("CALIN",B1966)),ISNUMBER(SEARCH("VP",B1966))),"Calin VP",IF(AND(ISNUMBER(SEARCH("MIO",B1966)),OR(ISNUMBER(SEARCH("Vaisselle",B1966)),ISNUMBER(SEARCH("vaisselle",B1966)))),"Mio Liquid Vaisselle",IF(AND(ISNUMBER(SEARCH("MIO",B1966)),ISNUMBER(SEARCH("Javel",B1966))),"Mio Javel",IF(AND(ISNUMBER(SEARCH("MIO",B1966)),ISNUMBER(SEARCH("Matic",B1966))),"Mio Matic",IF(AND(ISNUMBER(SEARCH("MIO",B1966)),OR(ISNUMBER(SEARCH("Détérgent",B1966)),ISNUMBER(SEARCH("Poudre",B1966)),ISNUMBER(SEARCH("Semi Auto",B1966)),ISNUMBER(SEARCH("1KG",B1966)),ISNUMBER(SEARCH("500G",B1966)),ISNUMBER(SEARCH("10KG",B1966)),ISNUMBER(SEARCH("1.5K",B1966)),ISNUMBER(SEARCH("215G",B1966)),ISNUMBER(SEARCH("350G",B1966)),ISNUMBER(SEARCH("90G",B1966)),ISNUMBER(SEARCH("Gold",B1966)),ISNUMBER(SEARCH("Citron",B1966)),ISNUMBER(SEARCH("Rose",B1966)),ISNUMBER(SEARCH("Lessive",B1966))),NOT(OR(ISNUMBER(SEARCH("Vaisselle",B1966)),ISNUMBER(SEARCH("Javel",B1966)),ISNUMBER(SEARCH("Matic",B1966)),ISNUMBER(SEARCH("Nettoyant",B1966)),ISNUMBER(SEARCH("Pâte",B1966)),ISNUMBER(SEARCH("Lave",B1966)),ISNUMBER(SEARCH("Détartrant",B1966))))),"Mio main (1k+500gr)",IF(AND(ISNUMBER(SEARCH("PAPILLON",B1966)),OR(ISNUMBER(SEARCH("Papier",B1966)),ISNUMBER(SEARCH("Hygiénique",B1966)),ISNUMBER(SEARCH("HYGIÉNIQUE",B1966))),NOT(OR(ISNUMBER(SEARCH("Lingette",B1966)),ISNUMBER(SEARCH("Mouchoir",B1966))))),"Papillon Papier",IF(OR(ISNUMBER(SEARCH("TAJ AL SAHAR",B1966)),ISNUMBER(SEARCH("TAJ BLADI",B1966)),ISNUMBER(SEARCH("TAJ BELADI",B1966)),ISNUMBER(SEARCH("Tilal Assahra",B1966)),ISNUMBER(SEARCH("Jawharat Asahra",B1966))),"TAJ SAHARA",IF(AND(OR(ISNUMBER(SEARCH("AL ITKANE",B1966)),ISNUMBER(SEARCH("ALITKANE",B1966)),ISNUMBER(SEARCH("PRESTO",B1966))),NOT(OR(ISNUMBER(SEARCH("Thé",B1966)),ISNUMBER(SEARCH("THE ",B1966)),ISNUMBER(SEARCH("thé",B1966)),ISNUMBER(SEARCH("SELHAM",B1966)),ISNUMBER(SEARCH("LHAFLA",B1966)),ISNUMBER(SEARCH("ZINE",B1966)),ISNUMBER(SEARCH("tiyay",B1966)),ISNUMBER(SEARCH("alouns",B1966)),ISNUMBER(SEARCH("lmhrat",B1966))))),"Al Itkrans + Presto",IF(OR(ISNUMBER(SEARCH("DALAA",B1966)),ISNUMBER(SEARCH("CS-DALAA",B1966)),ISNUMBER(SEARCH("DALINA",B1966))),"Dalaa VP / Baqqal / RP",IF(OR(LEFT(UPPER(B1966),4)="MIA ",LEFT(UPPER(B1966),6)="CS-MIA"),"Mia",IF(OR(LEFT(UPPER(B1966),5)="NOVA ",LEFT(UPPER(B1966),7)="CS-NOVA"),"Nova",IF(OR(ISNUMBER(SEARCH("PRIMA ",B1966)),ISNUMBER(SEARCH("CS-PRIMA",B1966))),"Prima",IF(OR(ISNUMBER(SEARCH("Douceur",B1966)),ISNUMBER(SEARCH("DOUCEUR",B1966))),"Douceur",IF(OR(ISNUMBER(SEARCH("SANGO",B1966)),ISNUMBER(SEARCH("CS-SANGO",B1966))),"SANGO",IF(ISNUMBER(SEARCH("BLANDOUX",B1966)),"Blandoux",IF(ISNUMBER(SEARCH("SHIWAMI",B1966)),"Shiwame",IF(ISNUMBER(SEARCH("KELLOGG",B1966)),"Kelloggs",IF(OR(ISNUMBER(SEARCH("TOBIGO",B1966)),ISNUMBER(SEARCH("DWIST",B1966))),"Tobigo",IF(OR(ISNUMBER(SEARCH("MARISOL",B1966)),ISNUMBER(SEARCH("MARESOL",B1966))),"Maresol",IF(OR(ISNUMBER(SEARCH("TAKIS",B1966)),ISNUMBER(SEARCH("TAKYS",B1966))),"TAKYS",IF(ISNUMBER(SEARCH("TAWIL",B1966)),"Tawil",IF(ISNUMBER(SEARCH("FROMY",B1966)),"Fromy",""))))))))))))))))))))))))</f>
        <v/>
      </c>
    </row>
    <row r="1967" spans="1:3" ht="18" hidden="1" customHeight="1" x14ac:dyDescent="0.3">
      <c r="A1967" s="3" t="str">
        <f>Products!A1582</f>
        <v>ART00402</v>
      </c>
      <c r="B1967" s="3" t="str">
        <f>Products!B1582</f>
        <v>EL BARAKA Confiture Fraise 430G (37CL)</v>
      </c>
      <c r="C1967" s="3" t="str">
        <f>IF(OR(ISNUMBER(SEARCH("SELHAM",B1967)),ISNUMBER(SEARCH("LHAFLA",B1967)),ISNUMBER(SEARCH("ZINE",B1967)),ISNUMBER(SEARCH("tiyay",B1967)),ISNUMBER(SEARCH("alouns",B1967)),ISNUMBER(SEARCH("lmhrat",B1967))),"The Al Itkane",IF(AND(ISNUMBER(SEARCH("CALIN",B1967)),ISNUMBER(SEARCH("RP",B1967)),NOT(ISNUMBER(SEARCH("VP",B1967)))),"Calin RP",IF(AND(ISNUMBER(SEARCH("CALIN",B1967)),ISNUMBER(SEARCH("VP",B1967))),"Calin VP",IF(AND(ISNUMBER(SEARCH("MIO",B1967)),OR(ISNUMBER(SEARCH("Vaisselle",B1967)),ISNUMBER(SEARCH("vaisselle",B1967)))),"Mio Liquid Vaisselle",IF(AND(ISNUMBER(SEARCH("MIO",B1967)),ISNUMBER(SEARCH("Javel",B1967))),"Mio Javel",IF(AND(ISNUMBER(SEARCH("MIO",B1967)),ISNUMBER(SEARCH("Matic",B1967))),"Mio Matic",IF(AND(ISNUMBER(SEARCH("MIO",B1967)),OR(ISNUMBER(SEARCH("Détérgent",B1967)),ISNUMBER(SEARCH("Poudre",B1967)),ISNUMBER(SEARCH("Semi Auto",B1967)),ISNUMBER(SEARCH("1KG",B1967)),ISNUMBER(SEARCH("500G",B1967)),ISNUMBER(SEARCH("10KG",B1967)),ISNUMBER(SEARCH("1.5K",B1967)),ISNUMBER(SEARCH("215G",B1967)),ISNUMBER(SEARCH("350G",B1967)),ISNUMBER(SEARCH("90G",B1967)),ISNUMBER(SEARCH("Gold",B1967)),ISNUMBER(SEARCH("Citron",B1967)),ISNUMBER(SEARCH("Rose",B1967)),ISNUMBER(SEARCH("Lessive",B1967))),NOT(OR(ISNUMBER(SEARCH("Vaisselle",B1967)),ISNUMBER(SEARCH("Javel",B1967)),ISNUMBER(SEARCH("Matic",B1967)),ISNUMBER(SEARCH("Nettoyant",B1967)),ISNUMBER(SEARCH("Pâte",B1967)),ISNUMBER(SEARCH("Lave",B1967)),ISNUMBER(SEARCH("Détartrant",B1967))))),"Mio main (1k+500gr)",IF(AND(ISNUMBER(SEARCH("PAPILLON",B1967)),OR(ISNUMBER(SEARCH("Papier",B1967)),ISNUMBER(SEARCH("Hygiénique",B1967)),ISNUMBER(SEARCH("HYGIÉNIQUE",B1967))),NOT(OR(ISNUMBER(SEARCH("Lingette",B1967)),ISNUMBER(SEARCH("Mouchoir",B1967))))),"Papillon Papier",IF(OR(ISNUMBER(SEARCH("TAJ AL SAHAR",B1967)),ISNUMBER(SEARCH("TAJ BLADI",B1967)),ISNUMBER(SEARCH("TAJ BELADI",B1967)),ISNUMBER(SEARCH("Tilal Assahra",B1967)),ISNUMBER(SEARCH("Jawharat Asahra",B1967))),"TAJ SAHARA",IF(AND(OR(ISNUMBER(SEARCH("AL ITKANE",B1967)),ISNUMBER(SEARCH("ALITKANE",B1967)),ISNUMBER(SEARCH("PRESTO",B1967))),NOT(OR(ISNUMBER(SEARCH("Thé",B1967)),ISNUMBER(SEARCH("THE ",B1967)),ISNUMBER(SEARCH("thé",B1967)),ISNUMBER(SEARCH("SELHAM",B1967)),ISNUMBER(SEARCH("LHAFLA",B1967)),ISNUMBER(SEARCH("ZINE",B1967)),ISNUMBER(SEARCH("tiyay",B1967)),ISNUMBER(SEARCH("alouns",B1967)),ISNUMBER(SEARCH("lmhrat",B1967))))),"Al Itkrans + Presto",IF(OR(ISNUMBER(SEARCH("DALAA",B1967)),ISNUMBER(SEARCH("CS-DALAA",B1967)),ISNUMBER(SEARCH("DALINA",B1967))),"Dalaa VP / Baqqal / RP",IF(OR(LEFT(UPPER(B1967),4)="MIA ",LEFT(UPPER(B1967),6)="CS-MIA"),"Mia",IF(OR(LEFT(UPPER(B1967),5)="NOVA ",LEFT(UPPER(B1967),7)="CS-NOVA"),"Nova",IF(OR(ISNUMBER(SEARCH("PRIMA ",B1967)),ISNUMBER(SEARCH("CS-PRIMA",B1967))),"Prima",IF(OR(ISNUMBER(SEARCH("Douceur",B1967)),ISNUMBER(SEARCH("DOUCEUR",B1967))),"Douceur",IF(OR(ISNUMBER(SEARCH("SANGO",B1967)),ISNUMBER(SEARCH("CS-SANGO",B1967))),"SANGO",IF(ISNUMBER(SEARCH("BLANDOUX",B1967)),"Blandoux",IF(ISNUMBER(SEARCH("SHIWAMI",B1967)),"Shiwame",IF(ISNUMBER(SEARCH("KELLOGG",B1967)),"Kelloggs",IF(OR(ISNUMBER(SEARCH("TOBIGO",B1967)),ISNUMBER(SEARCH("DWIST",B1967))),"Tobigo",IF(OR(ISNUMBER(SEARCH("MARISOL",B1967)),ISNUMBER(SEARCH("MARESOL",B1967))),"Maresol",IF(OR(ISNUMBER(SEARCH("TAKIS",B1967)),ISNUMBER(SEARCH("TAKYS",B1967))),"TAKYS",IF(ISNUMBER(SEARCH("TAWIL",B1967)),"Tawil",IF(ISNUMBER(SEARCH("FROMY",B1967)),"Fromy",""))))))))))))))))))))))))</f>
        <v/>
      </c>
    </row>
    <row r="1968" spans="1:3" ht="18" hidden="1" customHeight="1" x14ac:dyDescent="0.3">
      <c r="A1968" s="3" t="str">
        <f>Products!A1583</f>
        <v>ART00403</v>
      </c>
      <c r="B1968" s="3" t="str">
        <f>Products!B1583</f>
        <v>EL BARAKA Confiture Fraise 240G (21CL)</v>
      </c>
      <c r="C1968" s="3" t="str">
        <f>IF(OR(ISNUMBER(SEARCH("SELHAM",B1968)),ISNUMBER(SEARCH("LHAFLA",B1968)),ISNUMBER(SEARCH("ZINE",B1968)),ISNUMBER(SEARCH("tiyay",B1968)),ISNUMBER(SEARCH("alouns",B1968)),ISNUMBER(SEARCH("lmhrat",B1968))),"The Al Itkane",IF(AND(ISNUMBER(SEARCH("CALIN",B1968)),ISNUMBER(SEARCH("RP",B1968)),NOT(ISNUMBER(SEARCH("VP",B1968)))),"Calin RP",IF(AND(ISNUMBER(SEARCH("CALIN",B1968)),ISNUMBER(SEARCH("VP",B1968))),"Calin VP",IF(AND(ISNUMBER(SEARCH("MIO",B1968)),OR(ISNUMBER(SEARCH("Vaisselle",B1968)),ISNUMBER(SEARCH("vaisselle",B1968)))),"Mio Liquid Vaisselle",IF(AND(ISNUMBER(SEARCH("MIO",B1968)),ISNUMBER(SEARCH("Javel",B1968))),"Mio Javel",IF(AND(ISNUMBER(SEARCH("MIO",B1968)),ISNUMBER(SEARCH("Matic",B1968))),"Mio Matic",IF(AND(ISNUMBER(SEARCH("MIO",B1968)),OR(ISNUMBER(SEARCH("Détérgent",B1968)),ISNUMBER(SEARCH("Poudre",B1968)),ISNUMBER(SEARCH("Semi Auto",B1968)),ISNUMBER(SEARCH("1KG",B1968)),ISNUMBER(SEARCH("500G",B1968)),ISNUMBER(SEARCH("10KG",B1968)),ISNUMBER(SEARCH("1.5K",B1968)),ISNUMBER(SEARCH("215G",B1968)),ISNUMBER(SEARCH("350G",B1968)),ISNUMBER(SEARCH("90G",B1968)),ISNUMBER(SEARCH("Gold",B1968)),ISNUMBER(SEARCH("Citron",B1968)),ISNUMBER(SEARCH("Rose",B1968)),ISNUMBER(SEARCH("Lessive",B1968))),NOT(OR(ISNUMBER(SEARCH("Vaisselle",B1968)),ISNUMBER(SEARCH("Javel",B1968)),ISNUMBER(SEARCH("Matic",B1968)),ISNUMBER(SEARCH("Nettoyant",B1968)),ISNUMBER(SEARCH("Pâte",B1968)),ISNUMBER(SEARCH("Lave",B1968)),ISNUMBER(SEARCH("Détartrant",B1968))))),"Mio main (1k+500gr)",IF(AND(ISNUMBER(SEARCH("PAPILLON",B1968)),OR(ISNUMBER(SEARCH("Papier",B1968)),ISNUMBER(SEARCH("Hygiénique",B1968)),ISNUMBER(SEARCH("HYGIÉNIQUE",B1968))),NOT(OR(ISNUMBER(SEARCH("Lingette",B1968)),ISNUMBER(SEARCH("Mouchoir",B1968))))),"Papillon Papier",IF(OR(ISNUMBER(SEARCH("TAJ AL SAHAR",B1968)),ISNUMBER(SEARCH("TAJ BLADI",B1968)),ISNUMBER(SEARCH("TAJ BELADI",B1968)),ISNUMBER(SEARCH("Tilal Assahra",B1968)),ISNUMBER(SEARCH("Jawharat Asahra",B1968))),"TAJ SAHARA",IF(AND(OR(ISNUMBER(SEARCH("AL ITKANE",B1968)),ISNUMBER(SEARCH("ALITKANE",B1968)),ISNUMBER(SEARCH("PRESTO",B1968))),NOT(OR(ISNUMBER(SEARCH("Thé",B1968)),ISNUMBER(SEARCH("THE ",B1968)),ISNUMBER(SEARCH("thé",B1968)),ISNUMBER(SEARCH("SELHAM",B1968)),ISNUMBER(SEARCH("LHAFLA",B1968)),ISNUMBER(SEARCH("ZINE",B1968)),ISNUMBER(SEARCH("tiyay",B1968)),ISNUMBER(SEARCH("alouns",B1968)),ISNUMBER(SEARCH("lmhrat",B1968))))),"Al Itkrans + Presto",IF(OR(ISNUMBER(SEARCH("DALAA",B1968)),ISNUMBER(SEARCH("CS-DALAA",B1968)),ISNUMBER(SEARCH("DALINA",B1968))),"Dalaa VP / Baqqal / RP",IF(OR(LEFT(UPPER(B1968),4)="MIA ",LEFT(UPPER(B1968),6)="CS-MIA"),"Mia",IF(OR(LEFT(UPPER(B1968),5)="NOVA ",LEFT(UPPER(B1968),7)="CS-NOVA"),"Nova",IF(OR(ISNUMBER(SEARCH("PRIMA ",B1968)),ISNUMBER(SEARCH("CS-PRIMA",B1968))),"Prima",IF(OR(ISNUMBER(SEARCH("Douceur",B1968)),ISNUMBER(SEARCH("DOUCEUR",B1968))),"Douceur",IF(OR(ISNUMBER(SEARCH("SANGO",B1968)),ISNUMBER(SEARCH("CS-SANGO",B1968))),"SANGO",IF(ISNUMBER(SEARCH("BLANDOUX",B1968)),"Blandoux",IF(ISNUMBER(SEARCH("SHIWAMI",B1968)),"Shiwame",IF(ISNUMBER(SEARCH("KELLOGG",B1968)),"Kelloggs",IF(OR(ISNUMBER(SEARCH("TOBIGO",B1968)),ISNUMBER(SEARCH("DWIST",B1968))),"Tobigo",IF(OR(ISNUMBER(SEARCH("MARISOL",B1968)),ISNUMBER(SEARCH("MARESOL",B1968))),"Maresol",IF(OR(ISNUMBER(SEARCH("TAKIS",B1968)),ISNUMBER(SEARCH("TAKYS",B1968))),"TAKYS",IF(ISNUMBER(SEARCH("TAWIL",B1968)),"Tawil",IF(ISNUMBER(SEARCH("FROMY",B1968)),"Fromy",""))))))))))))))))))))))))</f>
        <v/>
      </c>
    </row>
    <row r="1969" spans="1:3" ht="18" hidden="1" customHeight="1" x14ac:dyDescent="0.3">
      <c r="A1969" s="3" t="str">
        <f>Products!A1584</f>
        <v>ART00404</v>
      </c>
      <c r="B1969" s="3" t="str">
        <f>Products!B1584</f>
        <v>EL BARAKA Confiture Abricot 430G (37CL)</v>
      </c>
      <c r="C1969" s="3" t="str">
        <f>IF(OR(ISNUMBER(SEARCH("SELHAM",B1969)),ISNUMBER(SEARCH("LHAFLA",B1969)),ISNUMBER(SEARCH("ZINE",B1969)),ISNUMBER(SEARCH("tiyay",B1969)),ISNUMBER(SEARCH("alouns",B1969)),ISNUMBER(SEARCH("lmhrat",B1969))),"The Al Itkane",IF(AND(ISNUMBER(SEARCH("CALIN",B1969)),ISNUMBER(SEARCH("RP",B1969)),NOT(ISNUMBER(SEARCH("VP",B1969)))),"Calin RP",IF(AND(ISNUMBER(SEARCH("CALIN",B1969)),ISNUMBER(SEARCH("VP",B1969))),"Calin VP",IF(AND(ISNUMBER(SEARCH("MIO",B1969)),OR(ISNUMBER(SEARCH("Vaisselle",B1969)),ISNUMBER(SEARCH("vaisselle",B1969)))),"Mio Liquid Vaisselle",IF(AND(ISNUMBER(SEARCH("MIO",B1969)),ISNUMBER(SEARCH("Javel",B1969))),"Mio Javel",IF(AND(ISNUMBER(SEARCH("MIO",B1969)),ISNUMBER(SEARCH("Matic",B1969))),"Mio Matic",IF(AND(ISNUMBER(SEARCH("MIO",B1969)),OR(ISNUMBER(SEARCH("Détérgent",B1969)),ISNUMBER(SEARCH("Poudre",B1969)),ISNUMBER(SEARCH("Semi Auto",B1969)),ISNUMBER(SEARCH("1KG",B1969)),ISNUMBER(SEARCH("500G",B1969)),ISNUMBER(SEARCH("10KG",B1969)),ISNUMBER(SEARCH("1.5K",B1969)),ISNUMBER(SEARCH("215G",B1969)),ISNUMBER(SEARCH("350G",B1969)),ISNUMBER(SEARCH("90G",B1969)),ISNUMBER(SEARCH("Gold",B1969)),ISNUMBER(SEARCH("Citron",B1969)),ISNUMBER(SEARCH("Rose",B1969)),ISNUMBER(SEARCH("Lessive",B1969))),NOT(OR(ISNUMBER(SEARCH("Vaisselle",B1969)),ISNUMBER(SEARCH("Javel",B1969)),ISNUMBER(SEARCH("Matic",B1969)),ISNUMBER(SEARCH("Nettoyant",B1969)),ISNUMBER(SEARCH("Pâte",B1969)),ISNUMBER(SEARCH("Lave",B1969)),ISNUMBER(SEARCH("Détartrant",B1969))))),"Mio main (1k+500gr)",IF(AND(ISNUMBER(SEARCH("PAPILLON",B1969)),OR(ISNUMBER(SEARCH("Papier",B1969)),ISNUMBER(SEARCH("Hygiénique",B1969)),ISNUMBER(SEARCH("HYGIÉNIQUE",B1969))),NOT(OR(ISNUMBER(SEARCH("Lingette",B1969)),ISNUMBER(SEARCH("Mouchoir",B1969))))),"Papillon Papier",IF(OR(ISNUMBER(SEARCH("TAJ AL SAHAR",B1969)),ISNUMBER(SEARCH("TAJ BLADI",B1969)),ISNUMBER(SEARCH("TAJ BELADI",B1969)),ISNUMBER(SEARCH("Tilal Assahra",B1969)),ISNUMBER(SEARCH("Jawharat Asahra",B1969))),"TAJ SAHARA",IF(AND(OR(ISNUMBER(SEARCH("AL ITKANE",B1969)),ISNUMBER(SEARCH("ALITKANE",B1969)),ISNUMBER(SEARCH("PRESTO",B1969))),NOT(OR(ISNUMBER(SEARCH("Thé",B1969)),ISNUMBER(SEARCH("THE ",B1969)),ISNUMBER(SEARCH("thé",B1969)),ISNUMBER(SEARCH("SELHAM",B1969)),ISNUMBER(SEARCH("LHAFLA",B1969)),ISNUMBER(SEARCH("ZINE",B1969)),ISNUMBER(SEARCH("tiyay",B1969)),ISNUMBER(SEARCH("alouns",B1969)),ISNUMBER(SEARCH("lmhrat",B1969))))),"Al Itkrans + Presto",IF(OR(ISNUMBER(SEARCH("DALAA",B1969)),ISNUMBER(SEARCH("CS-DALAA",B1969)),ISNUMBER(SEARCH("DALINA",B1969))),"Dalaa VP / Baqqal / RP",IF(OR(LEFT(UPPER(B1969),4)="MIA ",LEFT(UPPER(B1969),6)="CS-MIA"),"Mia",IF(OR(LEFT(UPPER(B1969),5)="NOVA ",LEFT(UPPER(B1969),7)="CS-NOVA"),"Nova",IF(OR(ISNUMBER(SEARCH("PRIMA ",B1969)),ISNUMBER(SEARCH("CS-PRIMA",B1969))),"Prima",IF(OR(ISNUMBER(SEARCH("Douceur",B1969)),ISNUMBER(SEARCH("DOUCEUR",B1969))),"Douceur",IF(OR(ISNUMBER(SEARCH("SANGO",B1969)),ISNUMBER(SEARCH("CS-SANGO",B1969))),"SANGO",IF(ISNUMBER(SEARCH("BLANDOUX",B1969)),"Blandoux",IF(ISNUMBER(SEARCH("SHIWAMI",B1969)),"Shiwame",IF(ISNUMBER(SEARCH("KELLOGG",B1969)),"Kelloggs",IF(OR(ISNUMBER(SEARCH("TOBIGO",B1969)),ISNUMBER(SEARCH("DWIST",B1969))),"Tobigo",IF(OR(ISNUMBER(SEARCH("MARISOL",B1969)),ISNUMBER(SEARCH("MARESOL",B1969))),"Maresol",IF(OR(ISNUMBER(SEARCH("TAKIS",B1969)),ISNUMBER(SEARCH("TAKYS",B1969))),"TAKYS",IF(ISNUMBER(SEARCH("TAWIL",B1969)),"Tawil",IF(ISNUMBER(SEARCH("FROMY",B1969)),"Fromy",""))))))))))))))))))))))))</f>
        <v/>
      </c>
    </row>
    <row r="1970" spans="1:3" ht="18" hidden="1" customHeight="1" x14ac:dyDescent="0.3">
      <c r="A1970" s="3" t="str">
        <f>Products!A1585</f>
        <v>ART00405</v>
      </c>
      <c r="B1970" s="3" t="str">
        <f>Products!B1585</f>
        <v>EL BARAKA Confiture Abricot 240G (21CL)</v>
      </c>
      <c r="C1970" s="3" t="str">
        <f>IF(OR(ISNUMBER(SEARCH("SELHAM",B1970)),ISNUMBER(SEARCH("LHAFLA",B1970)),ISNUMBER(SEARCH("ZINE",B1970)),ISNUMBER(SEARCH("tiyay",B1970)),ISNUMBER(SEARCH("alouns",B1970)),ISNUMBER(SEARCH("lmhrat",B1970))),"The Al Itkane",IF(AND(ISNUMBER(SEARCH("CALIN",B1970)),ISNUMBER(SEARCH("RP",B1970)),NOT(ISNUMBER(SEARCH("VP",B1970)))),"Calin RP",IF(AND(ISNUMBER(SEARCH("CALIN",B1970)),ISNUMBER(SEARCH("VP",B1970))),"Calin VP",IF(AND(ISNUMBER(SEARCH("MIO",B1970)),OR(ISNUMBER(SEARCH("Vaisselle",B1970)),ISNUMBER(SEARCH("vaisselle",B1970)))),"Mio Liquid Vaisselle",IF(AND(ISNUMBER(SEARCH("MIO",B1970)),ISNUMBER(SEARCH("Javel",B1970))),"Mio Javel",IF(AND(ISNUMBER(SEARCH("MIO",B1970)),ISNUMBER(SEARCH("Matic",B1970))),"Mio Matic",IF(AND(ISNUMBER(SEARCH("MIO",B1970)),OR(ISNUMBER(SEARCH("Détérgent",B1970)),ISNUMBER(SEARCH("Poudre",B1970)),ISNUMBER(SEARCH("Semi Auto",B1970)),ISNUMBER(SEARCH("1KG",B1970)),ISNUMBER(SEARCH("500G",B1970)),ISNUMBER(SEARCH("10KG",B1970)),ISNUMBER(SEARCH("1.5K",B1970)),ISNUMBER(SEARCH("215G",B1970)),ISNUMBER(SEARCH("350G",B1970)),ISNUMBER(SEARCH("90G",B1970)),ISNUMBER(SEARCH("Gold",B1970)),ISNUMBER(SEARCH("Citron",B1970)),ISNUMBER(SEARCH("Rose",B1970)),ISNUMBER(SEARCH("Lessive",B1970))),NOT(OR(ISNUMBER(SEARCH("Vaisselle",B1970)),ISNUMBER(SEARCH("Javel",B1970)),ISNUMBER(SEARCH("Matic",B1970)),ISNUMBER(SEARCH("Nettoyant",B1970)),ISNUMBER(SEARCH("Pâte",B1970)),ISNUMBER(SEARCH("Lave",B1970)),ISNUMBER(SEARCH("Détartrant",B1970))))),"Mio main (1k+500gr)",IF(AND(ISNUMBER(SEARCH("PAPILLON",B1970)),OR(ISNUMBER(SEARCH("Papier",B1970)),ISNUMBER(SEARCH("Hygiénique",B1970)),ISNUMBER(SEARCH("HYGIÉNIQUE",B1970))),NOT(OR(ISNUMBER(SEARCH("Lingette",B1970)),ISNUMBER(SEARCH("Mouchoir",B1970))))),"Papillon Papier",IF(OR(ISNUMBER(SEARCH("TAJ AL SAHAR",B1970)),ISNUMBER(SEARCH("TAJ BLADI",B1970)),ISNUMBER(SEARCH("TAJ BELADI",B1970)),ISNUMBER(SEARCH("Tilal Assahra",B1970)),ISNUMBER(SEARCH("Jawharat Asahra",B1970))),"TAJ SAHARA",IF(AND(OR(ISNUMBER(SEARCH("AL ITKANE",B1970)),ISNUMBER(SEARCH("ALITKANE",B1970)),ISNUMBER(SEARCH("PRESTO",B1970))),NOT(OR(ISNUMBER(SEARCH("Thé",B1970)),ISNUMBER(SEARCH("THE ",B1970)),ISNUMBER(SEARCH("thé",B1970)),ISNUMBER(SEARCH("SELHAM",B1970)),ISNUMBER(SEARCH("LHAFLA",B1970)),ISNUMBER(SEARCH("ZINE",B1970)),ISNUMBER(SEARCH("tiyay",B1970)),ISNUMBER(SEARCH("alouns",B1970)),ISNUMBER(SEARCH("lmhrat",B1970))))),"Al Itkrans + Presto",IF(OR(ISNUMBER(SEARCH("DALAA",B1970)),ISNUMBER(SEARCH("CS-DALAA",B1970)),ISNUMBER(SEARCH("DALINA",B1970))),"Dalaa VP / Baqqal / RP",IF(OR(LEFT(UPPER(B1970),4)="MIA ",LEFT(UPPER(B1970),6)="CS-MIA"),"Mia",IF(OR(LEFT(UPPER(B1970),5)="NOVA ",LEFT(UPPER(B1970),7)="CS-NOVA"),"Nova",IF(OR(ISNUMBER(SEARCH("PRIMA ",B1970)),ISNUMBER(SEARCH("CS-PRIMA",B1970))),"Prima",IF(OR(ISNUMBER(SEARCH("Douceur",B1970)),ISNUMBER(SEARCH("DOUCEUR",B1970))),"Douceur",IF(OR(ISNUMBER(SEARCH("SANGO",B1970)),ISNUMBER(SEARCH("CS-SANGO",B1970))),"SANGO",IF(ISNUMBER(SEARCH("BLANDOUX",B1970)),"Blandoux",IF(ISNUMBER(SEARCH("SHIWAMI",B1970)),"Shiwame",IF(ISNUMBER(SEARCH("KELLOGG",B1970)),"Kelloggs",IF(OR(ISNUMBER(SEARCH("TOBIGO",B1970)),ISNUMBER(SEARCH("DWIST",B1970))),"Tobigo",IF(OR(ISNUMBER(SEARCH("MARISOL",B1970)),ISNUMBER(SEARCH("MARESOL",B1970))),"Maresol",IF(OR(ISNUMBER(SEARCH("TAKIS",B1970)),ISNUMBER(SEARCH("TAKYS",B1970))),"TAKYS",IF(ISNUMBER(SEARCH("TAWIL",B1970)),"Tawil",IF(ISNUMBER(SEARCH("FROMY",B1970)),"Fromy",""))))))))))))))))))))))))</f>
        <v/>
      </c>
    </row>
    <row r="1971" spans="1:3" ht="18" hidden="1" customHeight="1" x14ac:dyDescent="0.3">
      <c r="A1971" s="3" t="str">
        <f>Products!A1586</f>
        <v>ART00408</v>
      </c>
      <c r="B1971" s="3" t="str">
        <f>Products!B1586</f>
        <v>ARIEL Détergent Automatic Vert 750G X16 + Recharge</v>
      </c>
      <c r="C1971" s="3" t="str">
        <f>IF(OR(ISNUMBER(SEARCH("SELHAM",B1971)),ISNUMBER(SEARCH("LHAFLA",B1971)),ISNUMBER(SEARCH("ZINE",B1971)),ISNUMBER(SEARCH("tiyay",B1971)),ISNUMBER(SEARCH("alouns",B1971)),ISNUMBER(SEARCH("lmhrat",B1971))),"The Al Itkane",IF(AND(ISNUMBER(SEARCH("CALIN",B1971)),ISNUMBER(SEARCH("RP",B1971)),NOT(ISNUMBER(SEARCH("VP",B1971)))),"Calin RP",IF(AND(ISNUMBER(SEARCH("CALIN",B1971)),ISNUMBER(SEARCH("VP",B1971))),"Calin VP",IF(AND(ISNUMBER(SEARCH("MIO",B1971)),OR(ISNUMBER(SEARCH("Vaisselle",B1971)),ISNUMBER(SEARCH("vaisselle",B1971)))),"Mio Liquid Vaisselle",IF(AND(ISNUMBER(SEARCH("MIO",B1971)),ISNUMBER(SEARCH("Javel",B1971))),"Mio Javel",IF(AND(ISNUMBER(SEARCH("MIO",B1971)),ISNUMBER(SEARCH("Matic",B1971))),"Mio Matic",IF(AND(ISNUMBER(SEARCH("MIO",B1971)),OR(ISNUMBER(SEARCH("Détérgent",B1971)),ISNUMBER(SEARCH("Poudre",B1971)),ISNUMBER(SEARCH("Semi Auto",B1971)),ISNUMBER(SEARCH("1KG",B1971)),ISNUMBER(SEARCH("500G",B1971)),ISNUMBER(SEARCH("10KG",B1971)),ISNUMBER(SEARCH("1.5K",B1971)),ISNUMBER(SEARCH("215G",B1971)),ISNUMBER(SEARCH("350G",B1971)),ISNUMBER(SEARCH("90G",B1971)),ISNUMBER(SEARCH("Gold",B1971)),ISNUMBER(SEARCH("Citron",B1971)),ISNUMBER(SEARCH("Rose",B1971)),ISNUMBER(SEARCH("Lessive",B1971))),NOT(OR(ISNUMBER(SEARCH("Vaisselle",B1971)),ISNUMBER(SEARCH("Javel",B1971)),ISNUMBER(SEARCH("Matic",B1971)),ISNUMBER(SEARCH("Nettoyant",B1971)),ISNUMBER(SEARCH("Pâte",B1971)),ISNUMBER(SEARCH("Lave",B1971)),ISNUMBER(SEARCH("Détartrant",B1971))))),"Mio main (1k+500gr)",IF(AND(ISNUMBER(SEARCH("PAPILLON",B1971)),OR(ISNUMBER(SEARCH("Papier",B1971)),ISNUMBER(SEARCH("Hygiénique",B1971)),ISNUMBER(SEARCH("HYGIÉNIQUE",B1971))),NOT(OR(ISNUMBER(SEARCH("Lingette",B1971)),ISNUMBER(SEARCH("Mouchoir",B1971))))),"Papillon Papier",IF(OR(ISNUMBER(SEARCH("TAJ AL SAHAR",B1971)),ISNUMBER(SEARCH("TAJ BLADI",B1971)),ISNUMBER(SEARCH("TAJ BELADI",B1971)),ISNUMBER(SEARCH("Tilal Assahra",B1971)),ISNUMBER(SEARCH("Jawharat Asahra",B1971))),"TAJ SAHARA",IF(AND(OR(ISNUMBER(SEARCH("AL ITKANE",B1971)),ISNUMBER(SEARCH("ALITKANE",B1971)),ISNUMBER(SEARCH("PRESTO",B1971))),NOT(OR(ISNUMBER(SEARCH("Thé",B1971)),ISNUMBER(SEARCH("THE ",B1971)),ISNUMBER(SEARCH("thé",B1971)),ISNUMBER(SEARCH("SELHAM",B1971)),ISNUMBER(SEARCH("LHAFLA",B1971)),ISNUMBER(SEARCH("ZINE",B1971)),ISNUMBER(SEARCH("tiyay",B1971)),ISNUMBER(SEARCH("alouns",B1971)),ISNUMBER(SEARCH("lmhrat",B1971))))),"Al Itkrans + Presto",IF(OR(ISNUMBER(SEARCH("DALAA",B1971)),ISNUMBER(SEARCH("CS-DALAA",B1971)),ISNUMBER(SEARCH("DALINA",B1971))),"Dalaa VP / Baqqal / RP",IF(OR(LEFT(UPPER(B1971),4)="MIA ",LEFT(UPPER(B1971),6)="CS-MIA"),"Mia",IF(OR(LEFT(UPPER(B1971),5)="NOVA ",LEFT(UPPER(B1971),7)="CS-NOVA"),"Nova",IF(OR(ISNUMBER(SEARCH("PRIMA ",B1971)),ISNUMBER(SEARCH("CS-PRIMA",B1971))),"Prima",IF(OR(ISNUMBER(SEARCH("Douceur",B1971)),ISNUMBER(SEARCH("DOUCEUR",B1971))),"Douceur",IF(OR(ISNUMBER(SEARCH("SANGO",B1971)),ISNUMBER(SEARCH("CS-SANGO",B1971))),"SANGO",IF(ISNUMBER(SEARCH("BLANDOUX",B1971)),"Blandoux",IF(ISNUMBER(SEARCH("SHIWAMI",B1971)),"Shiwame",IF(ISNUMBER(SEARCH("KELLOGG",B1971)),"Kelloggs",IF(OR(ISNUMBER(SEARCH("TOBIGO",B1971)),ISNUMBER(SEARCH("DWIST",B1971))),"Tobigo",IF(OR(ISNUMBER(SEARCH("MARISOL",B1971)),ISNUMBER(SEARCH("MARESOL",B1971))),"Maresol",IF(OR(ISNUMBER(SEARCH("TAKIS",B1971)),ISNUMBER(SEARCH("TAKYS",B1971))),"TAKYS",IF(ISNUMBER(SEARCH("TAWIL",B1971)),"Tawil",IF(ISNUMBER(SEARCH("FROMY",B1971)),"Fromy",""))))))))))))))))))))))))</f>
        <v/>
      </c>
    </row>
    <row r="1972" spans="1:3" ht="18" hidden="1" customHeight="1" x14ac:dyDescent="0.3">
      <c r="A1972" s="3" t="str">
        <f>Products!A1587</f>
        <v>ART00526</v>
      </c>
      <c r="B1972" s="3" t="str">
        <f>Products!B1587</f>
        <v>SORY Sucre Glacé 200G X24</v>
      </c>
      <c r="C1972" s="3" t="str">
        <f>IF(OR(ISNUMBER(SEARCH("SELHAM",B1972)),ISNUMBER(SEARCH("LHAFLA",B1972)),ISNUMBER(SEARCH("ZINE",B1972)),ISNUMBER(SEARCH("tiyay",B1972)),ISNUMBER(SEARCH("alouns",B1972)),ISNUMBER(SEARCH("lmhrat",B1972))),"The Al Itkane",IF(AND(ISNUMBER(SEARCH("CALIN",B1972)),ISNUMBER(SEARCH("RP",B1972)),NOT(ISNUMBER(SEARCH("VP",B1972)))),"Calin RP",IF(AND(ISNUMBER(SEARCH("CALIN",B1972)),ISNUMBER(SEARCH("VP",B1972))),"Calin VP",IF(AND(ISNUMBER(SEARCH("MIO",B1972)),OR(ISNUMBER(SEARCH("Vaisselle",B1972)),ISNUMBER(SEARCH("vaisselle",B1972)))),"Mio Liquid Vaisselle",IF(AND(ISNUMBER(SEARCH("MIO",B1972)),ISNUMBER(SEARCH("Javel",B1972))),"Mio Javel",IF(AND(ISNUMBER(SEARCH("MIO",B1972)),ISNUMBER(SEARCH("Matic",B1972))),"Mio Matic",IF(AND(ISNUMBER(SEARCH("MIO",B1972)),OR(ISNUMBER(SEARCH("Détérgent",B1972)),ISNUMBER(SEARCH("Poudre",B1972)),ISNUMBER(SEARCH("Semi Auto",B1972)),ISNUMBER(SEARCH("1KG",B1972)),ISNUMBER(SEARCH("500G",B1972)),ISNUMBER(SEARCH("10KG",B1972)),ISNUMBER(SEARCH("1.5K",B1972)),ISNUMBER(SEARCH("215G",B1972)),ISNUMBER(SEARCH("350G",B1972)),ISNUMBER(SEARCH("90G",B1972)),ISNUMBER(SEARCH("Gold",B1972)),ISNUMBER(SEARCH("Citron",B1972)),ISNUMBER(SEARCH("Rose",B1972)),ISNUMBER(SEARCH("Lessive",B1972))),NOT(OR(ISNUMBER(SEARCH("Vaisselle",B1972)),ISNUMBER(SEARCH("Javel",B1972)),ISNUMBER(SEARCH("Matic",B1972)),ISNUMBER(SEARCH("Nettoyant",B1972)),ISNUMBER(SEARCH("Pâte",B1972)),ISNUMBER(SEARCH("Lave",B1972)),ISNUMBER(SEARCH("Détartrant",B1972))))),"Mio main (1k+500gr)",IF(AND(ISNUMBER(SEARCH("PAPILLON",B1972)),OR(ISNUMBER(SEARCH("Papier",B1972)),ISNUMBER(SEARCH("Hygiénique",B1972)),ISNUMBER(SEARCH("HYGIÉNIQUE",B1972))),NOT(OR(ISNUMBER(SEARCH("Lingette",B1972)),ISNUMBER(SEARCH("Mouchoir",B1972))))),"Papillon Papier",IF(OR(ISNUMBER(SEARCH("TAJ AL SAHAR",B1972)),ISNUMBER(SEARCH("TAJ BLADI",B1972)),ISNUMBER(SEARCH("TAJ BELADI",B1972)),ISNUMBER(SEARCH("Tilal Assahra",B1972)),ISNUMBER(SEARCH("Jawharat Asahra",B1972))),"TAJ SAHARA",IF(AND(OR(ISNUMBER(SEARCH("AL ITKANE",B1972)),ISNUMBER(SEARCH("ALITKANE",B1972)),ISNUMBER(SEARCH("PRESTO",B1972))),NOT(OR(ISNUMBER(SEARCH("Thé",B1972)),ISNUMBER(SEARCH("THE ",B1972)),ISNUMBER(SEARCH("thé",B1972)),ISNUMBER(SEARCH("SELHAM",B1972)),ISNUMBER(SEARCH("LHAFLA",B1972)),ISNUMBER(SEARCH("ZINE",B1972)),ISNUMBER(SEARCH("tiyay",B1972)),ISNUMBER(SEARCH("alouns",B1972)),ISNUMBER(SEARCH("lmhrat",B1972))))),"Al Itkrans + Presto",IF(OR(ISNUMBER(SEARCH("DALAA",B1972)),ISNUMBER(SEARCH("CS-DALAA",B1972)),ISNUMBER(SEARCH("DALINA",B1972))),"Dalaa VP / Baqqal / RP",IF(OR(LEFT(UPPER(B1972),4)="MIA ",LEFT(UPPER(B1972),6)="CS-MIA"),"Mia",IF(OR(LEFT(UPPER(B1972),5)="NOVA ",LEFT(UPPER(B1972),7)="CS-NOVA"),"Nova",IF(OR(ISNUMBER(SEARCH("PRIMA ",B1972)),ISNUMBER(SEARCH("CS-PRIMA",B1972))),"Prima",IF(OR(ISNUMBER(SEARCH("Douceur",B1972)),ISNUMBER(SEARCH("DOUCEUR",B1972))),"Douceur",IF(OR(ISNUMBER(SEARCH("SANGO",B1972)),ISNUMBER(SEARCH("CS-SANGO",B1972))),"SANGO",IF(ISNUMBER(SEARCH("BLANDOUX",B1972)),"Blandoux",IF(ISNUMBER(SEARCH("SHIWAMI",B1972)),"Shiwame",IF(ISNUMBER(SEARCH("KELLOGG",B1972)),"Kelloggs",IF(OR(ISNUMBER(SEARCH("TOBIGO",B1972)),ISNUMBER(SEARCH("DWIST",B1972))),"Tobigo",IF(OR(ISNUMBER(SEARCH("MARISOL",B1972)),ISNUMBER(SEARCH("MARESOL",B1972))),"Maresol",IF(OR(ISNUMBER(SEARCH("TAKIS",B1972)),ISNUMBER(SEARCH("TAKYS",B1972))),"TAKYS",IF(ISNUMBER(SEARCH("TAWIL",B1972)),"Tawil",IF(ISNUMBER(SEARCH("FROMY",B1972)),"Fromy",""))))))))))))))))))))))))</f>
        <v/>
      </c>
    </row>
    <row r="1973" spans="1:3" ht="18" hidden="1" customHeight="1" x14ac:dyDescent="0.3">
      <c r="A1973" s="3" t="str">
        <f>Products!A1590</f>
        <v>ART00411</v>
      </c>
      <c r="B1973" s="3" t="str">
        <f>Products!B1590</f>
        <v>MALAK Tomate Concentrée Conserve 60G</v>
      </c>
      <c r="C1973" s="3" t="str">
        <f>IF(OR(ISNUMBER(SEARCH("SELHAM",B1973)),ISNUMBER(SEARCH("LHAFLA",B1973)),ISNUMBER(SEARCH("ZINE",B1973)),ISNUMBER(SEARCH("tiyay",B1973)),ISNUMBER(SEARCH("alouns",B1973)),ISNUMBER(SEARCH("lmhrat",B1973))),"The Al Itkane",IF(AND(ISNUMBER(SEARCH("CALIN",B1973)),ISNUMBER(SEARCH("RP",B1973)),NOT(ISNUMBER(SEARCH("VP",B1973)))),"Calin RP",IF(AND(ISNUMBER(SEARCH("CALIN",B1973)),ISNUMBER(SEARCH("VP",B1973))),"Calin VP",IF(AND(ISNUMBER(SEARCH("MIO",B1973)),OR(ISNUMBER(SEARCH("Vaisselle",B1973)),ISNUMBER(SEARCH("vaisselle",B1973)))),"Mio Liquid Vaisselle",IF(AND(ISNUMBER(SEARCH("MIO",B1973)),ISNUMBER(SEARCH("Javel",B1973))),"Mio Javel",IF(AND(ISNUMBER(SEARCH("MIO",B1973)),ISNUMBER(SEARCH("Matic",B1973))),"Mio Matic",IF(AND(ISNUMBER(SEARCH("MIO",B1973)),OR(ISNUMBER(SEARCH("Détérgent",B1973)),ISNUMBER(SEARCH("Poudre",B1973)),ISNUMBER(SEARCH("Semi Auto",B1973)),ISNUMBER(SEARCH("1KG",B1973)),ISNUMBER(SEARCH("500G",B1973)),ISNUMBER(SEARCH("10KG",B1973)),ISNUMBER(SEARCH("1.5K",B1973)),ISNUMBER(SEARCH("215G",B1973)),ISNUMBER(SEARCH("350G",B1973)),ISNUMBER(SEARCH("90G",B1973)),ISNUMBER(SEARCH("Gold",B1973)),ISNUMBER(SEARCH("Citron",B1973)),ISNUMBER(SEARCH("Rose",B1973)),ISNUMBER(SEARCH("Lessive",B1973))),NOT(OR(ISNUMBER(SEARCH("Vaisselle",B1973)),ISNUMBER(SEARCH("Javel",B1973)),ISNUMBER(SEARCH("Matic",B1973)),ISNUMBER(SEARCH("Nettoyant",B1973)),ISNUMBER(SEARCH("Pâte",B1973)),ISNUMBER(SEARCH("Lave",B1973)),ISNUMBER(SEARCH("Détartrant",B1973))))),"Mio main (1k+500gr)",IF(AND(ISNUMBER(SEARCH("PAPILLON",B1973)),OR(ISNUMBER(SEARCH("Papier",B1973)),ISNUMBER(SEARCH("Hygiénique",B1973)),ISNUMBER(SEARCH("HYGIÉNIQUE",B1973))),NOT(OR(ISNUMBER(SEARCH("Lingette",B1973)),ISNUMBER(SEARCH("Mouchoir",B1973))))),"Papillon Papier",IF(OR(ISNUMBER(SEARCH("TAJ AL SAHAR",B1973)),ISNUMBER(SEARCH("TAJ BLADI",B1973)),ISNUMBER(SEARCH("TAJ BELADI",B1973)),ISNUMBER(SEARCH("Tilal Assahra",B1973)),ISNUMBER(SEARCH("Jawharat Asahra",B1973))),"TAJ SAHARA",IF(AND(OR(ISNUMBER(SEARCH("AL ITKANE",B1973)),ISNUMBER(SEARCH("ALITKANE",B1973)),ISNUMBER(SEARCH("PRESTO",B1973))),NOT(OR(ISNUMBER(SEARCH("Thé",B1973)),ISNUMBER(SEARCH("THE ",B1973)),ISNUMBER(SEARCH("thé",B1973)),ISNUMBER(SEARCH("SELHAM",B1973)),ISNUMBER(SEARCH("LHAFLA",B1973)),ISNUMBER(SEARCH("ZINE",B1973)),ISNUMBER(SEARCH("tiyay",B1973)),ISNUMBER(SEARCH("alouns",B1973)),ISNUMBER(SEARCH("lmhrat",B1973))))),"Al Itkrans + Presto",IF(OR(ISNUMBER(SEARCH("DALAA",B1973)),ISNUMBER(SEARCH("CS-DALAA",B1973)),ISNUMBER(SEARCH("DALINA",B1973))),"Dalaa VP / Baqqal / RP",IF(OR(LEFT(UPPER(B1973),4)="MIA ",LEFT(UPPER(B1973),6)="CS-MIA"),"Mia",IF(OR(LEFT(UPPER(B1973),5)="NOVA ",LEFT(UPPER(B1973),7)="CS-NOVA"),"Nova",IF(OR(ISNUMBER(SEARCH("PRIMA ",B1973)),ISNUMBER(SEARCH("CS-PRIMA",B1973))),"Prima",IF(OR(ISNUMBER(SEARCH("Douceur",B1973)),ISNUMBER(SEARCH("DOUCEUR",B1973))),"Douceur",IF(OR(ISNUMBER(SEARCH("SANGO",B1973)),ISNUMBER(SEARCH("CS-SANGO",B1973))),"SANGO",IF(ISNUMBER(SEARCH("BLANDOUX",B1973)),"Blandoux",IF(ISNUMBER(SEARCH("SHIWAMI",B1973)),"Shiwame",IF(ISNUMBER(SEARCH("KELLOGG",B1973)),"Kelloggs",IF(OR(ISNUMBER(SEARCH("TOBIGO",B1973)),ISNUMBER(SEARCH("DWIST",B1973))),"Tobigo",IF(OR(ISNUMBER(SEARCH("MARISOL",B1973)),ISNUMBER(SEARCH("MARESOL",B1973))),"Maresol",IF(OR(ISNUMBER(SEARCH("TAKIS",B1973)),ISNUMBER(SEARCH("TAKYS",B1973))),"TAKYS",IF(ISNUMBER(SEARCH("TAWIL",B1973)),"Tawil",IF(ISNUMBER(SEARCH("FROMY",B1973)),"Fromy",""))))))))))))))))))))))))</f>
        <v/>
      </c>
    </row>
    <row r="1974" spans="1:3" ht="18" hidden="1" customHeight="1" x14ac:dyDescent="0.3">
      <c r="A1974" s="3" t="str">
        <f>Products!A1591</f>
        <v>ART00413</v>
      </c>
      <c r="B1974" s="3" t="str">
        <f>Products!B1591</f>
        <v>SAMAR Café Moulu 180G</v>
      </c>
      <c r="C1974" s="3" t="str">
        <f>IF(OR(ISNUMBER(SEARCH("SELHAM",B1974)),ISNUMBER(SEARCH("LHAFLA",B1974)),ISNUMBER(SEARCH("ZINE",B1974)),ISNUMBER(SEARCH("tiyay",B1974)),ISNUMBER(SEARCH("alouns",B1974)),ISNUMBER(SEARCH("lmhrat",B1974))),"The Al Itkane",IF(AND(ISNUMBER(SEARCH("CALIN",B1974)),ISNUMBER(SEARCH("RP",B1974)),NOT(ISNUMBER(SEARCH("VP",B1974)))),"Calin RP",IF(AND(ISNUMBER(SEARCH("CALIN",B1974)),ISNUMBER(SEARCH("VP",B1974))),"Calin VP",IF(AND(ISNUMBER(SEARCH("MIO",B1974)),OR(ISNUMBER(SEARCH("Vaisselle",B1974)),ISNUMBER(SEARCH("vaisselle",B1974)))),"Mio Liquid Vaisselle",IF(AND(ISNUMBER(SEARCH("MIO",B1974)),ISNUMBER(SEARCH("Javel",B1974))),"Mio Javel",IF(AND(ISNUMBER(SEARCH("MIO",B1974)),ISNUMBER(SEARCH("Matic",B1974))),"Mio Matic",IF(AND(ISNUMBER(SEARCH("MIO",B1974)),OR(ISNUMBER(SEARCH("Détérgent",B1974)),ISNUMBER(SEARCH("Poudre",B1974)),ISNUMBER(SEARCH("Semi Auto",B1974)),ISNUMBER(SEARCH("1KG",B1974)),ISNUMBER(SEARCH("500G",B1974)),ISNUMBER(SEARCH("10KG",B1974)),ISNUMBER(SEARCH("1.5K",B1974)),ISNUMBER(SEARCH("215G",B1974)),ISNUMBER(SEARCH("350G",B1974)),ISNUMBER(SEARCH("90G",B1974)),ISNUMBER(SEARCH("Gold",B1974)),ISNUMBER(SEARCH("Citron",B1974)),ISNUMBER(SEARCH("Rose",B1974)),ISNUMBER(SEARCH("Lessive",B1974))),NOT(OR(ISNUMBER(SEARCH("Vaisselle",B1974)),ISNUMBER(SEARCH("Javel",B1974)),ISNUMBER(SEARCH("Matic",B1974)),ISNUMBER(SEARCH("Nettoyant",B1974)),ISNUMBER(SEARCH("Pâte",B1974)),ISNUMBER(SEARCH("Lave",B1974)),ISNUMBER(SEARCH("Détartrant",B1974))))),"Mio main (1k+500gr)",IF(AND(ISNUMBER(SEARCH("PAPILLON",B1974)),OR(ISNUMBER(SEARCH("Papier",B1974)),ISNUMBER(SEARCH("Hygiénique",B1974)),ISNUMBER(SEARCH("HYGIÉNIQUE",B1974))),NOT(OR(ISNUMBER(SEARCH("Lingette",B1974)),ISNUMBER(SEARCH("Mouchoir",B1974))))),"Papillon Papier",IF(OR(ISNUMBER(SEARCH("TAJ AL SAHAR",B1974)),ISNUMBER(SEARCH("TAJ BLADI",B1974)),ISNUMBER(SEARCH("TAJ BELADI",B1974)),ISNUMBER(SEARCH("Tilal Assahra",B1974)),ISNUMBER(SEARCH("Jawharat Asahra",B1974))),"TAJ SAHARA",IF(AND(OR(ISNUMBER(SEARCH("AL ITKANE",B1974)),ISNUMBER(SEARCH("ALITKANE",B1974)),ISNUMBER(SEARCH("PRESTO",B1974))),NOT(OR(ISNUMBER(SEARCH("Thé",B1974)),ISNUMBER(SEARCH("THE ",B1974)),ISNUMBER(SEARCH("thé",B1974)),ISNUMBER(SEARCH("SELHAM",B1974)),ISNUMBER(SEARCH("LHAFLA",B1974)),ISNUMBER(SEARCH("ZINE",B1974)),ISNUMBER(SEARCH("tiyay",B1974)),ISNUMBER(SEARCH("alouns",B1974)),ISNUMBER(SEARCH("lmhrat",B1974))))),"Al Itkrans + Presto",IF(OR(ISNUMBER(SEARCH("DALAA",B1974)),ISNUMBER(SEARCH("CS-DALAA",B1974)),ISNUMBER(SEARCH("DALINA",B1974))),"Dalaa VP / Baqqal / RP",IF(OR(LEFT(UPPER(B1974),4)="MIA ",LEFT(UPPER(B1974),6)="CS-MIA"),"Mia",IF(OR(LEFT(UPPER(B1974),5)="NOVA ",LEFT(UPPER(B1974),7)="CS-NOVA"),"Nova",IF(OR(ISNUMBER(SEARCH("PRIMA ",B1974)),ISNUMBER(SEARCH("CS-PRIMA",B1974))),"Prima",IF(OR(ISNUMBER(SEARCH("Douceur",B1974)),ISNUMBER(SEARCH("DOUCEUR",B1974))),"Douceur",IF(OR(ISNUMBER(SEARCH("SANGO",B1974)),ISNUMBER(SEARCH("CS-SANGO",B1974))),"SANGO",IF(ISNUMBER(SEARCH("BLANDOUX",B1974)),"Blandoux",IF(ISNUMBER(SEARCH("SHIWAMI",B1974)),"Shiwame",IF(ISNUMBER(SEARCH("KELLOGG",B1974)),"Kelloggs",IF(OR(ISNUMBER(SEARCH("TOBIGO",B1974)),ISNUMBER(SEARCH("DWIST",B1974))),"Tobigo",IF(OR(ISNUMBER(SEARCH("MARISOL",B1974)),ISNUMBER(SEARCH("MARESOL",B1974))),"Maresol",IF(OR(ISNUMBER(SEARCH("TAKIS",B1974)),ISNUMBER(SEARCH("TAKYS",B1974))),"TAKYS",IF(ISNUMBER(SEARCH("TAWIL",B1974)),"Tawil",IF(ISNUMBER(SEARCH("FROMY",B1974)),"Fromy",""))))))))))))))))))))))))</f>
        <v/>
      </c>
    </row>
    <row r="1975" spans="1:3" ht="18" hidden="1" customHeight="1" x14ac:dyDescent="0.3">
      <c r="A1975" s="3" t="str">
        <f>Products!A1592</f>
        <v>ART00414</v>
      </c>
      <c r="B1975" s="3" t="str">
        <f>Products!B1592</f>
        <v>SAMAR Café Moulu 90G</v>
      </c>
      <c r="C1975" s="3" t="str">
        <f>IF(OR(ISNUMBER(SEARCH("SELHAM",B1975)),ISNUMBER(SEARCH("LHAFLA",B1975)),ISNUMBER(SEARCH("ZINE",B1975)),ISNUMBER(SEARCH("tiyay",B1975)),ISNUMBER(SEARCH("alouns",B1975)),ISNUMBER(SEARCH("lmhrat",B1975))),"The Al Itkane",IF(AND(ISNUMBER(SEARCH("CALIN",B1975)),ISNUMBER(SEARCH("RP",B1975)),NOT(ISNUMBER(SEARCH("VP",B1975)))),"Calin RP",IF(AND(ISNUMBER(SEARCH("CALIN",B1975)),ISNUMBER(SEARCH("VP",B1975))),"Calin VP",IF(AND(ISNUMBER(SEARCH("MIO",B1975)),OR(ISNUMBER(SEARCH("Vaisselle",B1975)),ISNUMBER(SEARCH("vaisselle",B1975)))),"Mio Liquid Vaisselle",IF(AND(ISNUMBER(SEARCH("MIO",B1975)),ISNUMBER(SEARCH("Javel",B1975))),"Mio Javel",IF(AND(ISNUMBER(SEARCH("MIO",B1975)),ISNUMBER(SEARCH("Matic",B1975))),"Mio Matic",IF(AND(ISNUMBER(SEARCH("MIO",B1975)),OR(ISNUMBER(SEARCH("Détérgent",B1975)),ISNUMBER(SEARCH("Poudre",B1975)),ISNUMBER(SEARCH("Semi Auto",B1975)),ISNUMBER(SEARCH("1KG",B1975)),ISNUMBER(SEARCH("500G",B1975)),ISNUMBER(SEARCH("10KG",B1975)),ISNUMBER(SEARCH("1.5K",B1975)),ISNUMBER(SEARCH("215G",B1975)),ISNUMBER(SEARCH("350G",B1975)),ISNUMBER(SEARCH("90G",B1975)),ISNUMBER(SEARCH("Gold",B1975)),ISNUMBER(SEARCH("Citron",B1975)),ISNUMBER(SEARCH("Rose",B1975)),ISNUMBER(SEARCH("Lessive",B1975))),NOT(OR(ISNUMBER(SEARCH("Vaisselle",B1975)),ISNUMBER(SEARCH("Javel",B1975)),ISNUMBER(SEARCH("Matic",B1975)),ISNUMBER(SEARCH("Nettoyant",B1975)),ISNUMBER(SEARCH("Pâte",B1975)),ISNUMBER(SEARCH("Lave",B1975)),ISNUMBER(SEARCH("Détartrant",B1975))))),"Mio main (1k+500gr)",IF(AND(ISNUMBER(SEARCH("PAPILLON",B1975)),OR(ISNUMBER(SEARCH("Papier",B1975)),ISNUMBER(SEARCH("Hygiénique",B1975)),ISNUMBER(SEARCH("HYGIÉNIQUE",B1975))),NOT(OR(ISNUMBER(SEARCH("Lingette",B1975)),ISNUMBER(SEARCH("Mouchoir",B1975))))),"Papillon Papier",IF(OR(ISNUMBER(SEARCH("TAJ AL SAHAR",B1975)),ISNUMBER(SEARCH("TAJ BLADI",B1975)),ISNUMBER(SEARCH("TAJ BELADI",B1975)),ISNUMBER(SEARCH("Tilal Assahra",B1975)),ISNUMBER(SEARCH("Jawharat Asahra",B1975))),"TAJ SAHARA",IF(AND(OR(ISNUMBER(SEARCH("AL ITKANE",B1975)),ISNUMBER(SEARCH("ALITKANE",B1975)),ISNUMBER(SEARCH("PRESTO",B1975))),NOT(OR(ISNUMBER(SEARCH("Thé",B1975)),ISNUMBER(SEARCH("THE ",B1975)),ISNUMBER(SEARCH("thé",B1975)),ISNUMBER(SEARCH("SELHAM",B1975)),ISNUMBER(SEARCH("LHAFLA",B1975)),ISNUMBER(SEARCH("ZINE",B1975)),ISNUMBER(SEARCH("tiyay",B1975)),ISNUMBER(SEARCH("alouns",B1975)),ISNUMBER(SEARCH("lmhrat",B1975))))),"Al Itkrans + Presto",IF(OR(ISNUMBER(SEARCH("DALAA",B1975)),ISNUMBER(SEARCH("CS-DALAA",B1975)),ISNUMBER(SEARCH("DALINA",B1975))),"Dalaa VP / Baqqal / RP",IF(OR(LEFT(UPPER(B1975),4)="MIA ",LEFT(UPPER(B1975),6)="CS-MIA"),"Mia",IF(OR(LEFT(UPPER(B1975),5)="NOVA ",LEFT(UPPER(B1975),7)="CS-NOVA"),"Nova",IF(OR(ISNUMBER(SEARCH("PRIMA ",B1975)),ISNUMBER(SEARCH("CS-PRIMA",B1975))),"Prima",IF(OR(ISNUMBER(SEARCH("Douceur",B1975)),ISNUMBER(SEARCH("DOUCEUR",B1975))),"Douceur",IF(OR(ISNUMBER(SEARCH("SANGO",B1975)),ISNUMBER(SEARCH("CS-SANGO",B1975))),"SANGO",IF(ISNUMBER(SEARCH("BLANDOUX",B1975)),"Blandoux",IF(ISNUMBER(SEARCH("SHIWAMI",B1975)),"Shiwame",IF(ISNUMBER(SEARCH("KELLOGG",B1975)),"Kelloggs",IF(OR(ISNUMBER(SEARCH("TOBIGO",B1975)),ISNUMBER(SEARCH("DWIST",B1975))),"Tobigo",IF(OR(ISNUMBER(SEARCH("MARISOL",B1975)),ISNUMBER(SEARCH("MARESOL",B1975))),"Maresol",IF(OR(ISNUMBER(SEARCH("TAKIS",B1975)),ISNUMBER(SEARCH("TAKYS",B1975))),"TAKYS",IF(ISNUMBER(SEARCH("TAWIL",B1975)),"Tawil",IF(ISNUMBER(SEARCH("FROMY",B1975)),"Fromy",""))))))))))))))))))))))))</f>
        <v/>
      </c>
    </row>
    <row r="1976" spans="1:3" ht="18" hidden="1" customHeight="1" x14ac:dyDescent="0.3">
      <c r="A1976" s="3" t="str">
        <f>Products!A1593</f>
        <v>ART00415</v>
      </c>
      <c r="B1976" s="3" t="str">
        <f>Products!B1593</f>
        <v>SAMAR Café Soluble 45G</v>
      </c>
      <c r="C1976" s="3" t="str">
        <f>IF(OR(ISNUMBER(SEARCH("SELHAM",B1976)),ISNUMBER(SEARCH("LHAFLA",B1976)),ISNUMBER(SEARCH("ZINE",B1976)),ISNUMBER(SEARCH("tiyay",B1976)),ISNUMBER(SEARCH("alouns",B1976)),ISNUMBER(SEARCH("lmhrat",B1976))),"The Al Itkane",IF(AND(ISNUMBER(SEARCH("CALIN",B1976)),ISNUMBER(SEARCH("RP",B1976)),NOT(ISNUMBER(SEARCH("VP",B1976)))),"Calin RP",IF(AND(ISNUMBER(SEARCH("CALIN",B1976)),ISNUMBER(SEARCH("VP",B1976))),"Calin VP",IF(AND(ISNUMBER(SEARCH("MIO",B1976)),OR(ISNUMBER(SEARCH("Vaisselle",B1976)),ISNUMBER(SEARCH("vaisselle",B1976)))),"Mio Liquid Vaisselle",IF(AND(ISNUMBER(SEARCH("MIO",B1976)),ISNUMBER(SEARCH("Javel",B1976))),"Mio Javel",IF(AND(ISNUMBER(SEARCH("MIO",B1976)),ISNUMBER(SEARCH("Matic",B1976))),"Mio Matic",IF(AND(ISNUMBER(SEARCH("MIO",B1976)),OR(ISNUMBER(SEARCH("Détérgent",B1976)),ISNUMBER(SEARCH("Poudre",B1976)),ISNUMBER(SEARCH("Semi Auto",B1976)),ISNUMBER(SEARCH("1KG",B1976)),ISNUMBER(SEARCH("500G",B1976)),ISNUMBER(SEARCH("10KG",B1976)),ISNUMBER(SEARCH("1.5K",B1976)),ISNUMBER(SEARCH("215G",B1976)),ISNUMBER(SEARCH("350G",B1976)),ISNUMBER(SEARCH("90G",B1976)),ISNUMBER(SEARCH("Gold",B1976)),ISNUMBER(SEARCH("Citron",B1976)),ISNUMBER(SEARCH("Rose",B1976)),ISNUMBER(SEARCH("Lessive",B1976))),NOT(OR(ISNUMBER(SEARCH("Vaisselle",B1976)),ISNUMBER(SEARCH("Javel",B1976)),ISNUMBER(SEARCH("Matic",B1976)),ISNUMBER(SEARCH("Nettoyant",B1976)),ISNUMBER(SEARCH("Pâte",B1976)),ISNUMBER(SEARCH("Lave",B1976)),ISNUMBER(SEARCH("Détartrant",B1976))))),"Mio main (1k+500gr)",IF(AND(ISNUMBER(SEARCH("PAPILLON",B1976)),OR(ISNUMBER(SEARCH("Papier",B1976)),ISNUMBER(SEARCH("Hygiénique",B1976)),ISNUMBER(SEARCH("HYGIÉNIQUE",B1976))),NOT(OR(ISNUMBER(SEARCH("Lingette",B1976)),ISNUMBER(SEARCH("Mouchoir",B1976))))),"Papillon Papier",IF(OR(ISNUMBER(SEARCH("TAJ AL SAHAR",B1976)),ISNUMBER(SEARCH("TAJ BLADI",B1976)),ISNUMBER(SEARCH("TAJ BELADI",B1976)),ISNUMBER(SEARCH("Tilal Assahra",B1976)),ISNUMBER(SEARCH("Jawharat Asahra",B1976))),"TAJ SAHARA",IF(AND(OR(ISNUMBER(SEARCH("AL ITKANE",B1976)),ISNUMBER(SEARCH("ALITKANE",B1976)),ISNUMBER(SEARCH("PRESTO",B1976))),NOT(OR(ISNUMBER(SEARCH("Thé",B1976)),ISNUMBER(SEARCH("THE ",B1976)),ISNUMBER(SEARCH("thé",B1976)),ISNUMBER(SEARCH("SELHAM",B1976)),ISNUMBER(SEARCH("LHAFLA",B1976)),ISNUMBER(SEARCH("ZINE",B1976)),ISNUMBER(SEARCH("tiyay",B1976)),ISNUMBER(SEARCH("alouns",B1976)),ISNUMBER(SEARCH("lmhrat",B1976))))),"Al Itkrans + Presto",IF(OR(ISNUMBER(SEARCH("DALAA",B1976)),ISNUMBER(SEARCH("CS-DALAA",B1976)),ISNUMBER(SEARCH("DALINA",B1976))),"Dalaa VP / Baqqal / RP",IF(OR(LEFT(UPPER(B1976),4)="MIA ",LEFT(UPPER(B1976),6)="CS-MIA"),"Mia",IF(OR(LEFT(UPPER(B1976),5)="NOVA ",LEFT(UPPER(B1976),7)="CS-NOVA"),"Nova",IF(OR(ISNUMBER(SEARCH("PRIMA ",B1976)),ISNUMBER(SEARCH("CS-PRIMA",B1976))),"Prima",IF(OR(ISNUMBER(SEARCH("Douceur",B1976)),ISNUMBER(SEARCH("DOUCEUR",B1976))),"Douceur",IF(OR(ISNUMBER(SEARCH("SANGO",B1976)),ISNUMBER(SEARCH("CS-SANGO",B1976))),"SANGO",IF(ISNUMBER(SEARCH("BLANDOUX",B1976)),"Blandoux",IF(ISNUMBER(SEARCH("SHIWAMI",B1976)),"Shiwame",IF(ISNUMBER(SEARCH("KELLOGG",B1976)),"Kelloggs",IF(OR(ISNUMBER(SEARCH("TOBIGO",B1976)),ISNUMBER(SEARCH("DWIST",B1976))),"Tobigo",IF(OR(ISNUMBER(SEARCH("MARISOL",B1976)),ISNUMBER(SEARCH("MARESOL",B1976))),"Maresol",IF(OR(ISNUMBER(SEARCH("TAKIS",B1976)),ISNUMBER(SEARCH("TAKYS",B1976))),"TAKYS",IF(ISNUMBER(SEARCH("TAWIL",B1976)),"Tawil",IF(ISNUMBER(SEARCH("FROMY",B1976)),"Fromy",""))))))))))))))))))))))))</f>
        <v/>
      </c>
    </row>
    <row r="1977" spans="1:3" ht="18" hidden="1" customHeight="1" x14ac:dyDescent="0.3">
      <c r="A1977" s="3" t="str">
        <f>Products!A1594</f>
        <v>ART00416</v>
      </c>
      <c r="B1977" s="3" t="str">
        <f>Products!B1594</f>
        <v>NIDO 1+ Poudre Lait 500G</v>
      </c>
      <c r="C1977" s="3" t="str">
        <f>IF(OR(ISNUMBER(SEARCH("SELHAM",B1977)),ISNUMBER(SEARCH("LHAFLA",B1977)),ISNUMBER(SEARCH("ZINE",B1977)),ISNUMBER(SEARCH("tiyay",B1977)),ISNUMBER(SEARCH("alouns",B1977)),ISNUMBER(SEARCH("lmhrat",B1977))),"The Al Itkane",IF(AND(ISNUMBER(SEARCH("CALIN",B1977)),ISNUMBER(SEARCH("RP",B1977)),NOT(ISNUMBER(SEARCH("VP",B1977)))),"Calin RP",IF(AND(ISNUMBER(SEARCH("CALIN",B1977)),ISNUMBER(SEARCH("VP",B1977))),"Calin VP",IF(AND(ISNUMBER(SEARCH("MIO",B1977)),OR(ISNUMBER(SEARCH("Vaisselle",B1977)),ISNUMBER(SEARCH("vaisselle",B1977)))),"Mio Liquid Vaisselle",IF(AND(ISNUMBER(SEARCH("MIO",B1977)),ISNUMBER(SEARCH("Javel",B1977))),"Mio Javel",IF(AND(ISNUMBER(SEARCH("MIO",B1977)),ISNUMBER(SEARCH("Matic",B1977))),"Mio Matic",IF(AND(ISNUMBER(SEARCH("MIO",B1977)),OR(ISNUMBER(SEARCH("Détérgent",B1977)),ISNUMBER(SEARCH("Poudre",B1977)),ISNUMBER(SEARCH("Semi Auto",B1977)),ISNUMBER(SEARCH("1KG",B1977)),ISNUMBER(SEARCH("500G",B1977)),ISNUMBER(SEARCH("10KG",B1977)),ISNUMBER(SEARCH("1.5K",B1977)),ISNUMBER(SEARCH("215G",B1977)),ISNUMBER(SEARCH("350G",B1977)),ISNUMBER(SEARCH("90G",B1977)),ISNUMBER(SEARCH("Gold",B1977)),ISNUMBER(SEARCH("Citron",B1977)),ISNUMBER(SEARCH("Rose",B1977)),ISNUMBER(SEARCH("Lessive",B1977))),NOT(OR(ISNUMBER(SEARCH("Vaisselle",B1977)),ISNUMBER(SEARCH("Javel",B1977)),ISNUMBER(SEARCH("Matic",B1977)),ISNUMBER(SEARCH("Nettoyant",B1977)),ISNUMBER(SEARCH("Pâte",B1977)),ISNUMBER(SEARCH("Lave",B1977)),ISNUMBER(SEARCH("Détartrant",B1977))))),"Mio main (1k+500gr)",IF(AND(ISNUMBER(SEARCH("PAPILLON",B1977)),OR(ISNUMBER(SEARCH("Papier",B1977)),ISNUMBER(SEARCH("Hygiénique",B1977)),ISNUMBER(SEARCH("HYGIÉNIQUE",B1977))),NOT(OR(ISNUMBER(SEARCH("Lingette",B1977)),ISNUMBER(SEARCH("Mouchoir",B1977))))),"Papillon Papier",IF(OR(ISNUMBER(SEARCH("TAJ AL SAHAR",B1977)),ISNUMBER(SEARCH("TAJ BLADI",B1977)),ISNUMBER(SEARCH("TAJ BELADI",B1977)),ISNUMBER(SEARCH("Tilal Assahra",B1977)),ISNUMBER(SEARCH("Jawharat Asahra",B1977))),"TAJ SAHARA",IF(AND(OR(ISNUMBER(SEARCH("AL ITKANE",B1977)),ISNUMBER(SEARCH("ALITKANE",B1977)),ISNUMBER(SEARCH("PRESTO",B1977))),NOT(OR(ISNUMBER(SEARCH("Thé",B1977)),ISNUMBER(SEARCH("THE ",B1977)),ISNUMBER(SEARCH("thé",B1977)),ISNUMBER(SEARCH("SELHAM",B1977)),ISNUMBER(SEARCH("LHAFLA",B1977)),ISNUMBER(SEARCH("ZINE",B1977)),ISNUMBER(SEARCH("tiyay",B1977)),ISNUMBER(SEARCH("alouns",B1977)),ISNUMBER(SEARCH("lmhrat",B1977))))),"Al Itkrans + Presto",IF(OR(ISNUMBER(SEARCH("DALAA",B1977)),ISNUMBER(SEARCH("CS-DALAA",B1977)),ISNUMBER(SEARCH("DALINA",B1977))),"Dalaa VP / Baqqal / RP",IF(OR(LEFT(UPPER(B1977),4)="MIA ",LEFT(UPPER(B1977),6)="CS-MIA"),"Mia",IF(OR(LEFT(UPPER(B1977),5)="NOVA ",LEFT(UPPER(B1977),7)="CS-NOVA"),"Nova",IF(OR(ISNUMBER(SEARCH("PRIMA ",B1977)),ISNUMBER(SEARCH("CS-PRIMA",B1977))),"Prima",IF(OR(ISNUMBER(SEARCH("Douceur",B1977)),ISNUMBER(SEARCH("DOUCEUR",B1977))),"Douceur",IF(OR(ISNUMBER(SEARCH("SANGO",B1977)),ISNUMBER(SEARCH("CS-SANGO",B1977))),"SANGO",IF(ISNUMBER(SEARCH("BLANDOUX",B1977)),"Blandoux",IF(ISNUMBER(SEARCH("SHIWAMI",B1977)),"Shiwame",IF(ISNUMBER(SEARCH("KELLOGG",B1977)),"Kelloggs",IF(OR(ISNUMBER(SEARCH("TOBIGO",B1977)),ISNUMBER(SEARCH("DWIST",B1977))),"Tobigo",IF(OR(ISNUMBER(SEARCH("MARISOL",B1977)),ISNUMBER(SEARCH("MARESOL",B1977))),"Maresol",IF(OR(ISNUMBER(SEARCH("TAKIS",B1977)),ISNUMBER(SEARCH("TAKYS",B1977))),"TAKYS",IF(ISNUMBER(SEARCH("TAWIL",B1977)),"Tawil",IF(ISNUMBER(SEARCH("FROMY",B1977)),"Fromy",""))))))))))))))))))))))))</f>
        <v/>
      </c>
    </row>
    <row r="1978" spans="1:3" ht="18" hidden="1" customHeight="1" x14ac:dyDescent="0.3">
      <c r="A1978" s="3" t="str">
        <f>Products!A1595</f>
        <v>ART00417</v>
      </c>
      <c r="B1978" s="3" t="str">
        <f>Products!B1595</f>
        <v>NIDO Poudre Lait 1.2KG</v>
      </c>
      <c r="C1978" s="3" t="str">
        <f>IF(OR(ISNUMBER(SEARCH("SELHAM",B1978)),ISNUMBER(SEARCH("LHAFLA",B1978)),ISNUMBER(SEARCH("ZINE",B1978)),ISNUMBER(SEARCH("tiyay",B1978)),ISNUMBER(SEARCH("alouns",B1978)),ISNUMBER(SEARCH("lmhrat",B1978))),"The Al Itkane",IF(AND(ISNUMBER(SEARCH("CALIN",B1978)),ISNUMBER(SEARCH("RP",B1978)),NOT(ISNUMBER(SEARCH("VP",B1978)))),"Calin RP",IF(AND(ISNUMBER(SEARCH("CALIN",B1978)),ISNUMBER(SEARCH("VP",B1978))),"Calin VP",IF(AND(ISNUMBER(SEARCH("MIO",B1978)),OR(ISNUMBER(SEARCH("Vaisselle",B1978)),ISNUMBER(SEARCH("vaisselle",B1978)))),"Mio Liquid Vaisselle",IF(AND(ISNUMBER(SEARCH("MIO",B1978)),ISNUMBER(SEARCH("Javel",B1978))),"Mio Javel",IF(AND(ISNUMBER(SEARCH("MIO",B1978)),ISNUMBER(SEARCH("Matic",B1978))),"Mio Matic",IF(AND(ISNUMBER(SEARCH("MIO",B1978)),OR(ISNUMBER(SEARCH("Détérgent",B1978)),ISNUMBER(SEARCH("Poudre",B1978)),ISNUMBER(SEARCH("Semi Auto",B1978)),ISNUMBER(SEARCH("1KG",B1978)),ISNUMBER(SEARCH("500G",B1978)),ISNUMBER(SEARCH("10KG",B1978)),ISNUMBER(SEARCH("1.5K",B1978)),ISNUMBER(SEARCH("215G",B1978)),ISNUMBER(SEARCH("350G",B1978)),ISNUMBER(SEARCH("90G",B1978)),ISNUMBER(SEARCH("Gold",B1978)),ISNUMBER(SEARCH("Citron",B1978)),ISNUMBER(SEARCH("Rose",B1978)),ISNUMBER(SEARCH("Lessive",B1978))),NOT(OR(ISNUMBER(SEARCH("Vaisselle",B1978)),ISNUMBER(SEARCH("Javel",B1978)),ISNUMBER(SEARCH("Matic",B1978)),ISNUMBER(SEARCH("Nettoyant",B1978)),ISNUMBER(SEARCH("Pâte",B1978)),ISNUMBER(SEARCH("Lave",B1978)),ISNUMBER(SEARCH("Détartrant",B1978))))),"Mio main (1k+500gr)",IF(AND(ISNUMBER(SEARCH("PAPILLON",B1978)),OR(ISNUMBER(SEARCH("Papier",B1978)),ISNUMBER(SEARCH("Hygiénique",B1978)),ISNUMBER(SEARCH("HYGIÉNIQUE",B1978))),NOT(OR(ISNUMBER(SEARCH("Lingette",B1978)),ISNUMBER(SEARCH("Mouchoir",B1978))))),"Papillon Papier",IF(OR(ISNUMBER(SEARCH("TAJ AL SAHAR",B1978)),ISNUMBER(SEARCH("TAJ BLADI",B1978)),ISNUMBER(SEARCH("TAJ BELADI",B1978)),ISNUMBER(SEARCH("Tilal Assahra",B1978)),ISNUMBER(SEARCH("Jawharat Asahra",B1978))),"TAJ SAHARA",IF(AND(OR(ISNUMBER(SEARCH("AL ITKANE",B1978)),ISNUMBER(SEARCH("ALITKANE",B1978)),ISNUMBER(SEARCH("PRESTO",B1978))),NOT(OR(ISNUMBER(SEARCH("Thé",B1978)),ISNUMBER(SEARCH("THE ",B1978)),ISNUMBER(SEARCH("thé",B1978)),ISNUMBER(SEARCH("SELHAM",B1978)),ISNUMBER(SEARCH("LHAFLA",B1978)),ISNUMBER(SEARCH("ZINE",B1978)),ISNUMBER(SEARCH("tiyay",B1978)),ISNUMBER(SEARCH("alouns",B1978)),ISNUMBER(SEARCH("lmhrat",B1978))))),"Al Itkrans + Presto",IF(OR(ISNUMBER(SEARCH("DALAA",B1978)),ISNUMBER(SEARCH("CS-DALAA",B1978)),ISNUMBER(SEARCH("DALINA",B1978))),"Dalaa VP / Baqqal / RP",IF(OR(LEFT(UPPER(B1978),4)="MIA ",LEFT(UPPER(B1978),6)="CS-MIA"),"Mia",IF(OR(LEFT(UPPER(B1978),5)="NOVA ",LEFT(UPPER(B1978),7)="CS-NOVA"),"Nova",IF(OR(ISNUMBER(SEARCH("PRIMA ",B1978)),ISNUMBER(SEARCH("CS-PRIMA",B1978))),"Prima",IF(OR(ISNUMBER(SEARCH("Douceur",B1978)),ISNUMBER(SEARCH("DOUCEUR",B1978))),"Douceur",IF(OR(ISNUMBER(SEARCH("SANGO",B1978)),ISNUMBER(SEARCH("CS-SANGO",B1978))),"SANGO",IF(ISNUMBER(SEARCH("BLANDOUX",B1978)),"Blandoux",IF(ISNUMBER(SEARCH("SHIWAMI",B1978)),"Shiwame",IF(ISNUMBER(SEARCH("KELLOGG",B1978)),"Kelloggs",IF(OR(ISNUMBER(SEARCH("TOBIGO",B1978)),ISNUMBER(SEARCH("DWIST",B1978))),"Tobigo",IF(OR(ISNUMBER(SEARCH("MARISOL",B1978)),ISNUMBER(SEARCH("MARESOL",B1978))),"Maresol",IF(OR(ISNUMBER(SEARCH("TAKIS",B1978)),ISNUMBER(SEARCH("TAKYS",B1978))),"TAKYS",IF(ISNUMBER(SEARCH("TAWIL",B1978)),"Tawil",IF(ISNUMBER(SEARCH("FROMY",B1978)),"Fromy",""))))))))))))))))))))))))</f>
        <v/>
      </c>
    </row>
    <row r="1979" spans="1:3" ht="18" hidden="1" customHeight="1" x14ac:dyDescent="0.3">
      <c r="A1979" s="3" t="str">
        <f>Products!A1596</f>
        <v>ART00418</v>
      </c>
      <c r="B1979" s="3" t="str">
        <f>Products!B1596</f>
        <v>NIDO Poudre Lait 2.4KG</v>
      </c>
      <c r="C1979" s="3" t="str">
        <f>IF(OR(ISNUMBER(SEARCH("SELHAM",B1979)),ISNUMBER(SEARCH("LHAFLA",B1979)),ISNUMBER(SEARCH("ZINE",B1979)),ISNUMBER(SEARCH("tiyay",B1979)),ISNUMBER(SEARCH("alouns",B1979)),ISNUMBER(SEARCH("lmhrat",B1979))),"The Al Itkane",IF(AND(ISNUMBER(SEARCH("CALIN",B1979)),ISNUMBER(SEARCH("RP",B1979)),NOT(ISNUMBER(SEARCH("VP",B1979)))),"Calin RP",IF(AND(ISNUMBER(SEARCH("CALIN",B1979)),ISNUMBER(SEARCH("VP",B1979))),"Calin VP",IF(AND(ISNUMBER(SEARCH("MIO",B1979)),OR(ISNUMBER(SEARCH("Vaisselle",B1979)),ISNUMBER(SEARCH("vaisselle",B1979)))),"Mio Liquid Vaisselle",IF(AND(ISNUMBER(SEARCH("MIO",B1979)),ISNUMBER(SEARCH("Javel",B1979))),"Mio Javel",IF(AND(ISNUMBER(SEARCH("MIO",B1979)),ISNUMBER(SEARCH("Matic",B1979))),"Mio Matic",IF(AND(ISNUMBER(SEARCH("MIO",B1979)),OR(ISNUMBER(SEARCH("Détérgent",B1979)),ISNUMBER(SEARCH("Poudre",B1979)),ISNUMBER(SEARCH("Semi Auto",B1979)),ISNUMBER(SEARCH("1KG",B1979)),ISNUMBER(SEARCH("500G",B1979)),ISNUMBER(SEARCH("10KG",B1979)),ISNUMBER(SEARCH("1.5K",B1979)),ISNUMBER(SEARCH("215G",B1979)),ISNUMBER(SEARCH("350G",B1979)),ISNUMBER(SEARCH("90G",B1979)),ISNUMBER(SEARCH("Gold",B1979)),ISNUMBER(SEARCH("Citron",B1979)),ISNUMBER(SEARCH("Rose",B1979)),ISNUMBER(SEARCH("Lessive",B1979))),NOT(OR(ISNUMBER(SEARCH("Vaisselle",B1979)),ISNUMBER(SEARCH("Javel",B1979)),ISNUMBER(SEARCH("Matic",B1979)),ISNUMBER(SEARCH("Nettoyant",B1979)),ISNUMBER(SEARCH("Pâte",B1979)),ISNUMBER(SEARCH("Lave",B1979)),ISNUMBER(SEARCH("Détartrant",B1979))))),"Mio main (1k+500gr)",IF(AND(ISNUMBER(SEARCH("PAPILLON",B1979)),OR(ISNUMBER(SEARCH("Papier",B1979)),ISNUMBER(SEARCH("Hygiénique",B1979)),ISNUMBER(SEARCH("HYGIÉNIQUE",B1979))),NOT(OR(ISNUMBER(SEARCH("Lingette",B1979)),ISNUMBER(SEARCH("Mouchoir",B1979))))),"Papillon Papier",IF(OR(ISNUMBER(SEARCH("TAJ AL SAHAR",B1979)),ISNUMBER(SEARCH("TAJ BLADI",B1979)),ISNUMBER(SEARCH("TAJ BELADI",B1979)),ISNUMBER(SEARCH("Tilal Assahra",B1979)),ISNUMBER(SEARCH("Jawharat Asahra",B1979))),"TAJ SAHARA",IF(AND(OR(ISNUMBER(SEARCH("AL ITKANE",B1979)),ISNUMBER(SEARCH("ALITKANE",B1979)),ISNUMBER(SEARCH("PRESTO",B1979))),NOT(OR(ISNUMBER(SEARCH("Thé",B1979)),ISNUMBER(SEARCH("THE ",B1979)),ISNUMBER(SEARCH("thé",B1979)),ISNUMBER(SEARCH("SELHAM",B1979)),ISNUMBER(SEARCH("LHAFLA",B1979)),ISNUMBER(SEARCH("ZINE",B1979)),ISNUMBER(SEARCH("tiyay",B1979)),ISNUMBER(SEARCH("alouns",B1979)),ISNUMBER(SEARCH("lmhrat",B1979))))),"Al Itkrans + Presto",IF(OR(ISNUMBER(SEARCH("DALAA",B1979)),ISNUMBER(SEARCH("CS-DALAA",B1979)),ISNUMBER(SEARCH("DALINA",B1979))),"Dalaa VP / Baqqal / RP",IF(OR(LEFT(UPPER(B1979),4)="MIA ",LEFT(UPPER(B1979),6)="CS-MIA"),"Mia",IF(OR(LEFT(UPPER(B1979),5)="NOVA ",LEFT(UPPER(B1979),7)="CS-NOVA"),"Nova",IF(OR(ISNUMBER(SEARCH("PRIMA ",B1979)),ISNUMBER(SEARCH("CS-PRIMA",B1979))),"Prima",IF(OR(ISNUMBER(SEARCH("Douceur",B1979)),ISNUMBER(SEARCH("DOUCEUR",B1979))),"Douceur",IF(OR(ISNUMBER(SEARCH("SANGO",B1979)),ISNUMBER(SEARCH("CS-SANGO",B1979))),"SANGO",IF(ISNUMBER(SEARCH("BLANDOUX",B1979)),"Blandoux",IF(ISNUMBER(SEARCH("SHIWAMI",B1979)),"Shiwame",IF(ISNUMBER(SEARCH("KELLOGG",B1979)),"Kelloggs",IF(OR(ISNUMBER(SEARCH("TOBIGO",B1979)),ISNUMBER(SEARCH("DWIST",B1979))),"Tobigo",IF(OR(ISNUMBER(SEARCH("MARISOL",B1979)),ISNUMBER(SEARCH("MARESOL",B1979))),"Maresol",IF(OR(ISNUMBER(SEARCH("TAKIS",B1979)),ISNUMBER(SEARCH("TAKYS",B1979))),"TAKYS",IF(ISNUMBER(SEARCH("TAWIL",B1979)),"Tawil",IF(ISNUMBER(SEARCH("FROMY",B1979)),"Fromy",""))))))))))))))))))))))))</f>
        <v/>
      </c>
    </row>
    <row r="1980" spans="1:3" ht="18" hidden="1" customHeight="1" x14ac:dyDescent="0.3">
      <c r="A1980" s="3" t="str">
        <f>Products!A1597</f>
        <v>ART00419</v>
      </c>
      <c r="B1980" s="3" t="str">
        <f>Products!B1597</f>
        <v>CADUM Shampoing 95ml Aux Oeufs</v>
      </c>
      <c r="C1980" s="3" t="str">
        <f>IF(OR(ISNUMBER(SEARCH("SELHAM",B1980)),ISNUMBER(SEARCH("LHAFLA",B1980)),ISNUMBER(SEARCH("ZINE",B1980)),ISNUMBER(SEARCH("tiyay",B1980)),ISNUMBER(SEARCH("alouns",B1980)),ISNUMBER(SEARCH("lmhrat",B1980))),"The Al Itkane",IF(AND(ISNUMBER(SEARCH("CALIN",B1980)),ISNUMBER(SEARCH("RP",B1980)),NOT(ISNUMBER(SEARCH("VP",B1980)))),"Calin RP",IF(AND(ISNUMBER(SEARCH("CALIN",B1980)),ISNUMBER(SEARCH("VP",B1980))),"Calin VP",IF(AND(ISNUMBER(SEARCH("MIO",B1980)),OR(ISNUMBER(SEARCH("Vaisselle",B1980)),ISNUMBER(SEARCH("vaisselle",B1980)))),"Mio Liquid Vaisselle",IF(AND(ISNUMBER(SEARCH("MIO",B1980)),ISNUMBER(SEARCH("Javel",B1980))),"Mio Javel",IF(AND(ISNUMBER(SEARCH("MIO",B1980)),ISNUMBER(SEARCH("Matic",B1980))),"Mio Matic",IF(AND(ISNUMBER(SEARCH("MIO",B1980)),OR(ISNUMBER(SEARCH("Détérgent",B1980)),ISNUMBER(SEARCH("Poudre",B1980)),ISNUMBER(SEARCH("Semi Auto",B1980)),ISNUMBER(SEARCH("1KG",B1980)),ISNUMBER(SEARCH("500G",B1980)),ISNUMBER(SEARCH("10KG",B1980)),ISNUMBER(SEARCH("1.5K",B1980)),ISNUMBER(SEARCH("215G",B1980)),ISNUMBER(SEARCH("350G",B1980)),ISNUMBER(SEARCH("90G",B1980)),ISNUMBER(SEARCH("Gold",B1980)),ISNUMBER(SEARCH("Citron",B1980)),ISNUMBER(SEARCH("Rose",B1980)),ISNUMBER(SEARCH("Lessive",B1980))),NOT(OR(ISNUMBER(SEARCH("Vaisselle",B1980)),ISNUMBER(SEARCH("Javel",B1980)),ISNUMBER(SEARCH("Matic",B1980)),ISNUMBER(SEARCH("Nettoyant",B1980)),ISNUMBER(SEARCH("Pâte",B1980)),ISNUMBER(SEARCH("Lave",B1980)),ISNUMBER(SEARCH("Détartrant",B1980))))),"Mio main (1k+500gr)",IF(AND(ISNUMBER(SEARCH("PAPILLON",B1980)),OR(ISNUMBER(SEARCH("Papier",B1980)),ISNUMBER(SEARCH("Hygiénique",B1980)),ISNUMBER(SEARCH("HYGIÉNIQUE",B1980))),NOT(OR(ISNUMBER(SEARCH("Lingette",B1980)),ISNUMBER(SEARCH("Mouchoir",B1980))))),"Papillon Papier",IF(OR(ISNUMBER(SEARCH("TAJ AL SAHAR",B1980)),ISNUMBER(SEARCH("TAJ BLADI",B1980)),ISNUMBER(SEARCH("TAJ BELADI",B1980)),ISNUMBER(SEARCH("Tilal Assahra",B1980)),ISNUMBER(SEARCH("Jawharat Asahra",B1980))),"TAJ SAHARA",IF(AND(OR(ISNUMBER(SEARCH("AL ITKANE",B1980)),ISNUMBER(SEARCH("ALITKANE",B1980)),ISNUMBER(SEARCH("PRESTO",B1980))),NOT(OR(ISNUMBER(SEARCH("Thé",B1980)),ISNUMBER(SEARCH("THE ",B1980)),ISNUMBER(SEARCH("thé",B1980)),ISNUMBER(SEARCH("SELHAM",B1980)),ISNUMBER(SEARCH("LHAFLA",B1980)),ISNUMBER(SEARCH("ZINE",B1980)),ISNUMBER(SEARCH("tiyay",B1980)),ISNUMBER(SEARCH("alouns",B1980)),ISNUMBER(SEARCH("lmhrat",B1980))))),"Al Itkrans + Presto",IF(OR(ISNUMBER(SEARCH("DALAA",B1980)),ISNUMBER(SEARCH("CS-DALAA",B1980)),ISNUMBER(SEARCH("DALINA",B1980))),"Dalaa VP / Baqqal / RP",IF(OR(LEFT(UPPER(B1980),4)="MIA ",LEFT(UPPER(B1980),6)="CS-MIA"),"Mia",IF(OR(LEFT(UPPER(B1980),5)="NOVA ",LEFT(UPPER(B1980),7)="CS-NOVA"),"Nova",IF(OR(ISNUMBER(SEARCH("PRIMA ",B1980)),ISNUMBER(SEARCH("CS-PRIMA",B1980))),"Prima",IF(OR(ISNUMBER(SEARCH("Douceur",B1980)),ISNUMBER(SEARCH("DOUCEUR",B1980))),"Douceur",IF(OR(ISNUMBER(SEARCH("SANGO",B1980)),ISNUMBER(SEARCH("CS-SANGO",B1980))),"SANGO",IF(ISNUMBER(SEARCH("BLANDOUX",B1980)),"Blandoux",IF(ISNUMBER(SEARCH("SHIWAMI",B1980)),"Shiwame",IF(ISNUMBER(SEARCH("KELLOGG",B1980)),"Kelloggs",IF(OR(ISNUMBER(SEARCH("TOBIGO",B1980)),ISNUMBER(SEARCH("DWIST",B1980))),"Tobigo",IF(OR(ISNUMBER(SEARCH("MARISOL",B1980)),ISNUMBER(SEARCH("MARESOL",B1980))),"Maresol",IF(OR(ISNUMBER(SEARCH("TAKIS",B1980)),ISNUMBER(SEARCH("TAKYS",B1980))),"TAKYS",IF(ISNUMBER(SEARCH("TAWIL",B1980)),"Tawil",IF(ISNUMBER(SEARCH("FROMY",B1980)),"Fromy",""))))))))))))))))))))))))</f>
        <v/>
      </c>
    </row>
    <row r="1981" spans="1:3" ht="18" hidden="1" customHeight="1" x14ac:dyDescent="0.3">
      <c r="A1981" s="3" t="str">
        <f>Products!A1598</f>
        <v>ART00420</v>
      </c>
      <c r="B1981" s="3" t="str">
        <f>Products!B1598</f>
        <v>CADUM Shampoing 380ml Aux Oeufs</v>
      </c>
      <c r="C1981" s="3" t="str">
        <f>IF(OR(ISNUMBER(SEARCH("SELHAM",B1981)),ISNUMBER(SEARCH("LHAFLA",B1981)),ISNUMBER(SEARCH("ZINE",B1981)),ISNUMBER(SEARCH("tiyay",B1981)),ISNUMBER(SEARCH("alouns",B1981)),ISNUMBER(SEARCH("lmhrat",B1981))),"The Al Itkane",IF(AND(ISNUMBER(SEARCH("CALIN",B1981)),ISNUMBER(SEARCH("RP",B1981)),NOT(ISNUMBER(SEARCH("VP",B1981)))),"Calin RP",IF(AND(ISNUMBER(SEARCH("CALIN",B1981)),ISNUMBER(SEARCH("VP",B1981))),"Calin VP",IF(AND(ISNUMBER(SEARCH("MIO",B1981)),OR(ISNUMBER(SEARCH("Vaisselle",B1981)),ISNUMBER(SEARCH("vaisselle",B1981)))),"Mio Liquid Vaisselle",IF(AND(ISNUMBER(SEARCH("MIO",B1981)),ISNUMBER(SEARCH("Javel",B1981))),"Mio Javel",IF(AND(ISNUMBER(SEARCH("MIO",B1981)),ISNUMBER(SEARCH("Matic",B1981))),"Mio Matic",IF(AND(ISNUMBER(SEARCH("MIO",B1981)),OR(ISNUMBER(SEARCH("Détérgent",B1981)),ISNUMBER(SEARCH("Poudre",B1981)),ISNUMBER(SEARCH("Semi Auto",B1981)),ISNUMBER(SEARCH("1KG",B1981)),ISNUMBER(SEARCH("500G",B1981)),ISNUMBER(SEARCH("10KG",B1981)),ISNUMBER(SEARCH("1.5K",B1981)),ISNUMBER(SEARCH("215G",B1981)),ISNUMBER(SEARCH("350G",B1981)),ISNUMBER(SEARCH("90G",B1981)),ISNUMBER(SEARCH("Gold",B1981)),ISNUMBER(SEARCH("Citron",B1981)),ISNUMBER(SEARCH("Rose",B1981)),ISNUMBER(SEARCH("Lessive",B1981))),NOT(OR(ISNUMBER(SEARCH("Vaisselle",B1981)),ISNUMBER(SEARCH("Javel",B1981)),ISNUMBER(SEARCH("Matic",B1981)),ISNUMBER(SEARCH("Nettoyant",B1981)),ISNUMBER(SEARCH("Pâte",B1981)),ISNUMBER(SEARCH("Lave",B1981)),ISNUMBER(SEARCH("Détartrant",B1981))))),"Mio main (1k+500gr)",IF(AND(ISNUMBER(SEARCH("PAPILLON",B1981)),OR(ISNUMBER(SEARCH("Papier",B1981)),ISNUMBER(SEARCH("Hygiénique",B1981)),ISNUMBER(SEARCH("HYGIÉNIQUE",B1981))),NOT(OR(ISNUMBER(SEARCH("Lingette",B1981)),ISNUMBER(SEARCH("Mouchoir",B1981))))),"Papillon Papier",IF(OR(ISNUMBER(SEARCH("TAJ AL SAHAR",B1981)),ISNUMBER(SEARCH("TAJ BLADI",B1981)),ISNUMBER(SEARCH("TAJ BELADI",B1981)),ISNUMBER(SEARCH("Tilal Assahra",B1981)),ISNUMBER(SEARCH("Jawharat Asahra",B1981))),"TAJ SAHARA",IF(AND(OR(ISNUMBER(SEARCH("AL ITKANE",B1981)),ISNUMBER(SEARCH("ALITKANE",B1981)),ISNUMBER(SEARCH("PRESTO",B1981))),NOT(OR(ISNUMBER(SEARCH("Thé",B1981)),ISNUMBER(SEARCH("THE ",B1981)),ISNUMBER(SEARCH("thé",B1981)),ISNUMBER(SEARCH("SELHAM",B1981)),ISNUMBER(SEARCH("LHAFLA",B1981)),ISNUMBER(SEARCH("ZINE",B1981)),ISNUMBER(SEARCH("tiyay",B1981)),ISNUMBER(SEARCH("alouns",B1981)),ISNUMBER(SEARCH("lmhrat",B1981))))),"Al Itkrans + Presto",IF(OR(ISNUMBER(SEARCH("DALAA",B1981)),ISNUMBER(SEARCH("CS-DALAA",B1981)),ISNUMBER(SEARCH("DALINA",B1981))),"Dalaa VP / Baqqal / RP",IF(OR(LEFT(UPPER(B1981),4)="MIA ",LEFT(UPPER(B1981),6)="CS-MIA"),"Mia",IF(OR(LEFT(UPPER(B1981),5)="NOVA ",LEFT(UPPER(B1981),7)="CS-NOVA"),"Nova",IF(OR(ISNUMBER(SEARCH("PRIMA ",B1981)),ISNUMBER(SEARCH("CS-PRIMA",B1981))),"Prima",IF(OR(ISNUMBER(SEARCH("Douceur",B1981)),ISNUMBER(SEARCH("DOUCEUR",B1981))),"Douceur",IF(OR(ISNUMBER(SEARCH("SANGO",B1981)),ISNUMBER(SEARCH("CS-SANGO",B1981))),"SANGO",IF(ISNUMBER(SEARCH("BLANDOUX",B1981)),"Blandoux",IF(ISNUMBER(SEARCH("SHIWAMI",B1981)),"Shiwame",IF(ISNUMBER(SEARCH("KELLOGG",B1981)),"Kelloggs",IF(OR(ISNUMBER(SEARCH("TOBIGO",B1981)),ISNUMBER(SEARCH("DWIST",B1981))),"Tobigo",IF(OR(ISNUMBER(SEARCH("MARISOL",B1981)),ISNUMBER(SEARCH("MARESOL",B1981))),"Maresol",IF(OR(ISNUMBER(SEARCH("TAKIS",B1981)),ISNUMBER(SEARCH("TAKYS",B1981))),"TAKYS",IF(ISNUMBER(SEARCH("TAWIL",B1981)),"Tawil",IF(ISNUMBER(SEARCH("FROMY",B1981)),"Fromy",""))))))))))))))))))))))))</f>
        <v/>
      </c>
    </row>
    <row r="1982" spans="1:3" ht="18" hidden="1" customHeight="1" x14ac:dyDescent="0.3">
      <c r="A1982" s="3" t="str">
        <f>Products!A1599</f>
        <v>ART00421</v>
      </c>
      <c r="B1982" s="3" t="str">
        <f>Products!B1599</f>
        <v>CADUM Shampoing 380ml Gelée Royale</v>
      </c>
      <c r="C1982" s="3" t="str">
        <f>IF(OR(ISNUMBER(SEARCH("SELHAM",B1982)),ISNUMBER(SEARCH("LHAFLA",B1982)),ISNUMBER(SEARCH("ZINE",B1982)),ISNUMBER(SEARCH("tiyay",B1982)),ISNUMBER(SEARCH("alouns",B1982)),ISNUMBER(SEARCH("lmhrat",B1982))),"The Al Itkane",IF(AND(ISNUMBER(SEARCH("CALIN",B1982)),ISNUMBER(SEARCH("RP",B1982)),NOT(ISNUMBER(SEARCH("VP",B1982)))),"Calin RP",IF(AND(ISNUMBER(SEARCH("CALIN",B1982)),ISNUMBER(SEARCH("VP",B1982))),"Calin VP",IF(AND(ISNUMBER(SEARCH("MIO",B1982)),OR(ISNUMBER(SEARCH("Vaisselle",B1982)),ISNUMBER(SEARCH("vaisselle",B1982)))),"Mio Liquid Vaisselle",IF(AND(ISNUMBER(SEARCH("MIO",B1982)),ISNUMBER(SEARCH("Javel",B1982))),"Mio Javel",IF(AND(ISNUMBER(SEARCH("MIO",B1982)),ISNUMBER(SEARCH("Matic",B1982))),"Mio Matic",IF(AND(ISNUMBER(SEARCH("MIO",B1982)),OR(ISNUMBER(SEARCH("Détérgent",B1982)),ISNUMBER(SEARCH("Poudre",B1982)),ISNUMBER(SEARCH("Semi Auto",B1982)),ISNUMBER(SEARCH("1KG",B1982)),ISNUMBER(SEARCH("500G",B1982)),ISNUMBER(SEARCH("10KG",B1982)),ISNUMBER(SEARCH("1.5K",B1982)),ISNUMBER(SEARCH("215G",B1982)),ISNUMBER(SEARCH("350G",B1982)),ISNUMBER(SEARCH("90G",B1982)),ISNUMBER(SEARCH("Gold",B1982)),ISNUMBER(SEARCH("Citron",B1982)),ISNUMBER(SEARCH("Rose",B1982)),ISNUMBER(SEARCH("Lessive",B1982))),NOT(OR(ISNUMBER(SEARCH("Vaisselle",B1982)),ISNUMBER(SEARCH("Javel",B1982)),ISNUMBER(SEARCH("Matic",B1982)),ISNUMBER(SEARCH("Nettoyant",B1982)),ISNUMBER(SEARCH("Pâte",B1982)),ISNUMBER(SEARCH("Lave",B1982)),ISNUMBER(SEARCH("Détartrant",B1982))))),"Mio main (1k+500gr)",IF(AND(ISNUMBER(SEARCH("PAPILLON",B1982)),OR(ISNUMBER(SEARCH("Papier",B1982)),ISNUMBER(SEARCH("Hygiénique",B1982)),ISNUMBER(SEARCH("HYGIÉNIQUE",B1982))),NOT(OR(ISNUMBER(SEARCH("Lingette",B1982)),ISNUMBER(SEARCH("Mouchoir",B1982))))),"Papillon Papier",IF(OR(ISNUMBER(SEARCH("TAJ AL SAHAR",B1982)),ISNUMBER(SEARCH("TAJ BLADI",B1982)),ISNUMBER(SEARCH("TAJ BELADI",B1982)),ISNUMBER(SEARCH("Tilal Assahra",B1982)),ISNUMBER(SEARCH("Jawharat Asahra",B1982))),"TAJ SAHARA",IF(AND(OR(ISNUMBER(SEARCH("AL ITKANE",B1982)),ISNUMBER(SEARCH("ALITKANE",B1982)),ISNUMBER(SEARCH("PRESTO",B1982))),NOT(OR(ISNUMBER(SEARCH("Thé",B1982)),ISNUMBER(SEARCH("THE ",B1982)),ISNUMBER(SEARCH("thé",B1982)),ISNUMBER(SEARCH("SELHAM",B1982)),ISNUMBER(SEARCH("LHAFLA",B1982)),ISNUMBER(SEARCH("ZINE",B1982)),ISNUMBER(SEARCH("tiyay",B1982)),ISNUMBER(SEARCH("alouns",B1982)),ISNUMBER(SEARCH("lmhrat",B1982))))),"Al Itkrans + Presto",IF(OR(ISNUMBER(SEARCH("DALAA",B1982)),ISNUMBER(SEARCH("CS-DALAA",B1982)),ISNUMBER(SEARCH("DALINA",B1982))),"Dalaa VP / Baqqal / RP",IF(OR(LEFT(UPPER(B1982),4)="MIA ",LEFT(UPPER(B1982),6)="CS-MIA"),"Mia",IF(OR(LEFT(UPPER(B1982),5)="NOVA ",LEFT(UPPER(B1982),7)="CS-NOVA"),"Nova",IF(OR(ISNUMBER(SEARCH("PRIMA ",B1982)),ISNUMBER(SEARCH("CS-PRIMA",B1982))),"Prima",IF(OR(ISNUMBER(SEARCH("Douceur",B1982)),ISNUMBER(SEARCH("DOUCEUR",B1982))),"Douceur",IF(OR(ISNUMBER(SEARCH("SANGO",B1982)),ISNUMBER(SEARCH("CS-SANGO",B1982))),"SANGO",IF(ISNUMBER(SEARCH("BLANDOUX",B1982)),"Blandoux",IF(ISNUMBER(SEARCH("SHIWAMI",B1982)),"Shiwame",IF(ISNUMBER(SEARCH("KELLOGG",B1982)),"Kelloggs",IF(OR(ISNUMBER(SEARCH("TOBIGO",B1982)),ISNUMBER(SEARCH("DWIST",B1982))),"Tobigo",IF(OR(ISNUMBER(SEARCH("MARISOL",B1982)),ISNUMBER(SEARCH("MARESOL",B1982))),"Maresol",IF(OR(ISNUMBER(SEARCH("TAKIS",B1982)),ISNUMBER(SEARCH("TAKYS",B1982))),"TAKYS",IF(ISNUMBER(SEARCH("TAWIL",B1982)),"Tawil",IF(ISNUMBER(SEARCH("FROMY",B1982)),"Fromy",""))))))))))))))))))))))))</f>
        <v/>
      </c>
    </row>
    <row r="1983" spans="1:3" ht="18" hidden="1" customHeight="1" x14ac:dyDescent="0.3">
      <c r="A1983" s="3" t="str">
        <f>Products!A1600</f>
        <v>ART00422</v>
      </c>
      <c r="B1983" s="3" t="str">
        <f>Products!B1600</f>
        <v>CADUM Shampoing 650ml Aux Oeufs</v>
      </c>
      <c r="C1983" s="3" t="str">
        <f>IF(OR(ISNUMBER(SEARCH("SELHAM",B1983)),ISNUMBER(SEARCH("LHAFLA",B1983)),ISNUMBER(SEARCH("ZINE",B1983)),ISNUMBER(SEARCH("tiyay",B1983)),ISNUMBER(SEARCH("alouns",B1983)),ISNUMBER(SEARCH("lmhrat",B1983))),"The Al Itkane",IF(AND(ISNUMBER(SEARCH("CALIN",B1983)),ISNUMBER(SEARCH("RP",B1983)),NOT(ISNUMBER(SEARCH("VP",B1983)))),"Calin RP",IF(AND(ISNUMBER(SEARCH("CALIN",B1983)),ISNUMBER(SEARCH("VP",B1983))),"Calin VP",IF(AND(ISNUMBER(SEARCH("MIO",B1983)),OR(ISNUMBER(SEARCH("Vaisselle",B1983)),ISNUMBER(SEARCH("vaisselle",B1983)))),"Mio Liquid Vaisselle",IF(AND(ISNUMBER(SEARCH("MIO",B1983)),ISNUMBER(SEARCH("Javel",B1983))),"Mio Javel",IF(AND(ISNUMBER(SEARCH("MIO",B1983)),ISNUMBER(SEARCH("Matic",B1983))),"Mio Matic",IF(AND(ISNUMBER(SEARCH("MIO",B1983)),OR(ISNUMBER(SEARCH("Détérgent",B1983)),ISNUMBER(SEARCH("Poudre",B1983)),ISNUMBER(SEARCH("Semi Auto",B1983)),ISNUMBER(SEARCH("1KG",B1983)),ISNUMBER(SEARCH("500G",B1983)),ISNUMBER(SEARCH("10KG",B1983)),ISNUMBER(SEARCH("1.5K",B1983)),ISNUMBER(SEARCH("215G",B1983)),ISNUMBER(SEARCH("350G",B1983)),ISNUMBER(SEARCH("90G",B1983)),ISNUMBER(SEARCH("Gold",B1983)),ISNUMBER(SEARCH("Citron",B1983)),ISNUMBER(SEARCH("Rose",B1983)),ISNUMBER(SEARCH("Lessive",B1983))),NOT(OR(ISNUMBER(SEARCH("Vaisselle",B1983)),ISNUMBER(SEARCH("Javel",B1983)),ISNUMBER(SEARCH("Matic",B1983)),ISNUMBER(SEARCH("Nettoyant",B1983)),ISNUMBER(SEARCH("Pâte",B1983)),ISNUMBER(SEARCH("Lave",B1983)),ISNUMBER(SEARCH("Détartrant",B1983))))),"Mio main (1k+500gr)",IF(AND(ISNUMBER(SEARCH("PAPILLON",B1983)),OR(ISNUMBER(SEARCH("Papier",B1983)),ISNUMBER(SEARCH("Hygiénique",B1983)),ISNUMBER(SEARCH("HYGIÉNIQUE",B1983))),NOT(OR(ISNUMBER(SEARCH("Lingette",B1983)),ISNUMBER(SEARCH("Mouchoir",B1983))))),"Papillon Papier",IF(OR(ISNUMBER(SEARCH("TAJ AL SAHAR",B1983)),ISNUMBER(SEARCH("TAJ BLADI",B1983)),ISNUMBER(SEARCH("TAJ BELADI",B1983)),ISNUMBER(SEARCH("Tilal Assahra",B1983)),ISNUMBER(SEARCH("Jawharat Asahra",B1983))),"TAJ SAHARA",IF(AND(OR(ISNUMBER(SEARCH("AL ITKANE",B1983)),ISNUMBER(SEARCH("ALITKANE",B1983)),ISNUMBER(SEARCH("PRESTO",B1983))),NOT(OR(ISNUMBER(SEARCH("Thé",B1983)),ISNUMBER(SEARCH("THE ",B1983)),ISNUMBER(SEARCH("thé",B1983)),ISNUMBER(SEARCH("SELHAM",B1983)),ISNUMBER(SEARCH("LHAFLA",B1983)),ISNUMBER(SEARCH("ZINE",B1983)),ISNUMBER(SEARCH("tiyay",B1983)),ISNUMBER(SEARCH("alouns",B1983)),ISNUMBER(SEARCH("lmhrat",B1983))))),"Al Itkrans + Presto",IF(OR(ISNUMBER(SEARCH("DALAA",B1983)),ISNUMBER(SEARCH("CS-DALAA",B1983)),ISNUMBER(SEARCH("DALINA",B1983))),"Dalaa VP / Baqqal / RP",IF(OR(LEFT(UPPER(B1983),4)="MIA ",LEFT(UPPER(B1983),6)="CS-MIA"),"Mia",IF(OR(LEFT(UPPER(B1983),5)="NOVA ",LEFT(UPPER(B1983),7)="CS-NOVA"),"Nova",IF(OR(ISNUMBER(SEARCH("PRIMA ",B1983)),ISNUMBER(SEARCH("CS-PRIMA",B1983))),"Prima",IF(OR(ISNUMBER(SEARCH("Douceur",B1983)),ISNUMBER(SEARCH("DOUCEUR",B1983))),"Douceur",IF(OR(ISNUMBER(SEARCH("SANGO",B1983)),ISNUMBER(SEARCH("CS-SANGO",B1983))),"SANGO",IF(ISNUMBER(SEARCH("BLANDOUX",B1983)),"Blandoux",IF(ISNUMBER(SEARCH("SHIWAMI",B1983)),"Shiwame",IF(ISNUMBER(SEARCH("KELLOGG",B1983)),"Kelloggs",IF(OR(ISNUMBER(SEARCH("TOBIGO",B1983)),ISNUMBER(SEARCH("DWIST",B1983))),"Tobigo",IF(OR(ISNUMBER(SEARCH("MARISOL",B1983)),ISNUMBER(SEARCH("MARESOL",B1983))),"Maresol",IF(OR(ISNUMBER(SEARCH("TAKIS",B1983)),ISNUMBER(SEARCH("TAKYS",B1983))),"TAKYS",IF(ISNUMBER(SEARCH("TAWIL",B1983)),"Tawil",IF(ISNUMBER(SEARCH("FROMY",B1983)),"Fromy",""))))))))))))))))))))))))</f>
        <v/>
      </c>
    </row>
    <row r="1984" spans="1:3" ht="18" hidden="1" customHeight="1" x14ac:dyDescent="0.3">
      <c r="A1984" s="3" t="str">
        <f>Products!A1601</f>
        <v>ART00423</v>
      </c>
      <c r="B1984" s="3" t="str">
        <f>Products!B1601</f>
        <v>CADUM Shampoing 650ml Habba Saouda</v>
      </c>
      <c r="C1984" s="3" t="str">
        <f>IF(OR(ISNUMBER(SEARCH("SELHAM",B1984)),ISNUMBER(SEARCH("LHAFLA",B1984)),ISNUMBER(SEARCH("ZINE",B1984)),ISNUMBER(SEARCH("tiyay",B1984)),ISNUMBER(SEARCH("alouns",B1984)),ISNUMBER(SEARCH("lmhrat",B1984))),"The Al Itkane",IF(AND(ISNUMBER(SEARCH("CALIN",B1984)),ISNUMBER(SEARCH("RP",B1984)),NOT(ISNUMBER(SEARCH("VP",B1984)))),"Calin RP",IF(AND(ISNUMBER(SEARCH("CALIN",B1984)),ISNUMBER(SEARCH("VP",B1984))),"Calin VP",IF(AND(ISNUMBER(SEARCH("MIO",B1984)),OR(ISNUMBER(SEARCH("Vaisselle",B1984)),ISNUMBER(SEARCH("vaisselle",B1984)))),"Mio Liquid Vaisselle",IF(AND(ISNUMBER(SEARCH("MIO",B1984)),ISNUMBER(SEARCH("Javel",B1984))),"Mio Javel",IF(AND(ISNUMBER(SEARCH("MIO",B1984)),ISNUMBER(SEARCH("Matic",B1984))),"Mio Matic",IF(AND(ISNUMBER(SEARCH("MIO",B1984)),OR(ISNUMBER(SEARCH("Détérgent",B1984)),ISNUMBER(SEARCH("Poudre",B1984)),ISNUMBER(SEARCH("Semi Auto",B1984)),ISNUMBER(SEARCH("1KG",B1984)),ISNUMBER(SEARCH("500G",B1984)),ISNUMBER(SEARCH("10KG",B1984)),ISNUMBER(SEARCH("1.5K",B1984)),ISNUMBER(SEARCH("215G",B1984)),ISNUMBER(SEARCH("350G",B1984)),ISNUMBER(SEARCH("90G",B1984)),ISNUMBER(SEARCH("Gold",B1984)),ISNUMBER(SEARCH("Citron",B1984)),ISNUMBER(SEARCH("Rose",B1984)),ISNUMBER(SEARCH("Lessive",B1984))),NOT(OR(ISNUMBER(SEARCH("Vaisselle",B1984)),ISNUMBER(SEARCH("Javel",B1984)),ISNUMBER(SEARCH("Matic",B1984)),ISNUMBER(SEARCH("Nettoyant",B1984)),ISNUMBER(SEARCH("Pâte",B1984)),ISNUMBER(SEARCH("Lave",B1984)),ISNUMBER(SEARCH("Détartrant",B1984))))),"Mio main (1k+500gr)",IF(AND(ISNUMBER(SEARCH("PAPILLON",B1984)),OR(ISNUMBER(SEARCH("Papier",B1984)),ISNUMBER(SEARCH("Hygiénique",B1984)),ISNUMBER(SEARCH("HYGIÉNIQUE",B1984))),NOT(OR(ISNUMBER(SEARCH("Lingette",B1984)),ISNUMBER(SEARCH("Mouchoir",B1984))))),"Papillon Papier",IF(OR(ISNUMBER(SEARCH("TAJ AL SAHAR",B1984)),ISNUMBER(SEARCH("TAJ BLADI",B1984)),ISNUMBER(SEARCH("TAJ BELADI",B1984)),ISNUMBER(SEARCH("Tilal Assahra",B1984)),ISNUMBER(SEARCH("Jawharat Asahra",B1984))),"TAJ SAHARA",IF(AND(OR(ISNUMBER(SEARCH("AL ITKANE",B1984)),ISNUMBER(SEARCH("ALITKANE",B1984)),ISNUMBER(SEARCH("PRESTO",B1984))),NOT(OR(ISNUMBER(SEARCH("Thé",B1984)),ISNUMBER(SEARCH("THE ",B1984)),ISNUMBER(SEARCH("thé",B1984)),ISNUMBER(SEARCH("SELHAM",B1984)),ISNUMBER(SEARCH("LHAFLA",B1984)),ISNUMBER(SEARCH("ZINE",B1984)),ISNUMBER(SEARCH("tiyay",B1984)),ISNUMBER(SEARCH("alouns",B1984)),ISNUMBER(SEARCH("lmhrat",B1984))))),"Al Itkrans + Presto",IF(OR(ISNUMBER(SEARCH("DALAA",B1984)),ISNUMBER(SEARCH("CS-DALAA",B1984)),ISNUMBER(SEARCH("DALINA",B1984))),"Dalaa VP / Baqqal / RP",IF(OR(LEFT(UPPER(B1984),4)="MIA ",LEFT(UPPER(B1984),6)="CS-MIA"),"Mia",IF(OR(LEFT(UPPER(B1984),5)="NOVA ",LEFT(UPPER(B1984),7)="CS-NOVA"),"Nova",IF(OR(ISNUMBER(SEARCH("PRIMA ",B1984)),ISNUMBER(SEARCH("CS-PRIMA",B1984))),"Prima",IF(OR(ISNUMBER(SEARCH("Douceur",B1984)),ISNUMBER(SEARCH("DOUCEUR",B1984))),"Douceur",IF(OR(ISNUMBER(SEARCH("SANGO",B1984)),ISNUMBER(SEARCH("CS-SANGO",B1984))),"SANGO",IF(ISNUMBER(SEARCH("BLANDOUX",B1984)),"Blandoux",IF(ISNUMBER(SEARCH("SHIWAMI",B1984)),"Shiwame",IF(ISNUMBER(SEARCH("KELLOGG",B1984)),"Kelloggs",IF(OR(ISNUMBER(SEARCH("TOBIGO",B1984)),ISNUMBER(SEARCH("DWIST",B1984))),"Tobigo",IF(OR(ISNUMBER(SEARCH("MARISOL",B1984)),ISNUMBER(SEARCH("MARESOL",B1984))),"Maresol",IF(OR(ISNUMBER(SEARCH("TAKIS",B1984)),ISNUMBER(SEARCH("TAKYS",B1984))),"TAKYS",IF(ISNUMBER(SEARCH("TAWIL",B1984)),"Tawil",IF(ISNUMBER(SEARCH("FROMY",B1984)),"Fromy",""))))))))))))))))))))))))</f>
        <v/>
      </c>
    </row>
    <row r="1985" spans="1:3" ht="18" hidden="1" customHeight="1" x14ac:dyDescent="0.3">
      <c r="A1985" s="3" t="str">
        <f>Products!A1602</f>
        <v>ART00424</v>
      </c>
      <c r="B1985" s="3" t="str">
        <f>Products!B1602</f>
        <v>CADUM Shampoing 650ml Huile d'Argan</v>
      </c>
      <c r="C1985" s="3" t="str">
        <f>IF(OR(ISNUMBER(SEARCH("SELHAM",B1985)),ISNUMBER(SEARCH("LHAFLA",B1985)),ISNUMBER(SEARCH("ZINE",B1985)),ISNUMBER(SEARCH("tiyay",B1985)),ISNUMBER(SEARCH("alouns",B1985)),ISNUMBER(SEARCH("lmhrat",B1985))),"The Al Itkane",IF(AND(ISNUMBER(SEARCH("CALIN",B1985)),ISNUMBER(SEARCH("RP",B1985)),NOT(ISNUMBER(SEARCH("VP",B1985)))),"Calin RP",IF(AND(ISNUMBER(SEARCH("CALIN",B1985)),ISNUMBER(SEARCH("VP",B1985))),"Calin VP",IF(AND(ISNUMBER(SEARCH("MIO",B1985)),OR(ISNUMBER(SEARCH("Vaisselle",B1985)),ISNUMBER(SEARCH("vaisselle",B1985)))),"Mio Liquid Vaisselle",IF(AND(ISNUMBER(SEARCH("MIO",B1985)),ISNUMBER(SEARCH("Javel",B1985))),"Mio Javel",IF(AND(ISNUMBER(SEARCH("MIO",B1985)),ISNUMBER(SEARCH("Matic",B1985))),"Mio Matic",IF(AND(ISNUMBER(SEARCH("MIO",B1985)),OR(ISNUMBER(SEARCH("Détérgent",B1985)),ISNUMBER(SEARCH("Poudre",B1985)),ISNUMBER(SEARCH("Semi Auto",B1985)),ISNUMBER(SEARCH("1KG",B1985)),ISNUMBER(SEARCH("500G",B1985)),ISNUMBER(SEARCH("10KG",B1985)),ISNUMBER(SEARCH("1.5K",B1985)),ISNUMBER(SEARCH("215G",B1985)),ISNUMBER(SEARCH("350G",B1985)),ISNUMBER(SEARCH("90G",B1985)),ISNUMBER(SEARCH("Gold",B1985)),ISNUMBER(SEARCH("Citron",B1985)),ISNUMBER(SEARCH("Rose",B1985)),ISNUMBER(SEARCH("Lessive",B1985))),NOT(OR(ISNUMBER(SEARCH("Vaisselle",B1985)),ISNUMBER(SEARCH("Javel",B1985)),ISNUMBER(SEARCH("Matic",B1985)),ISNUMBER(SEARCH("Nettoyant",B1985)),ISNUMBER(SEARCH("Pâte",B1985)),ISNUMBER(SEARCH("Lave",B1985)),ISNUMBER(SEARCH("Détartrant",B1985))))),"Mio main (1k+500gr)",IF(AND(ISNUMBER(SEARCH("PAPILLON",B1985)),OR(ISNUMBER(SEARCH("Papier",B1985)),ISNUMBER(SEARCH("Hygiénique",B1985)),ISNUMBER(SEARCH("HYGIÉNIQUE",B1985))),NOT(OR(ISNUMBER(SEARCH("Lingette",B1985)),ISNUMBER(SEARCH("Mouchoir",B1985))))),"Papillon Papier",IF(OR(ISNUMBER(SEARCH("TAJ AL SAHAR",B1985)),ISNUMBER(SEARCH("TAJ BLADI",B1985)),ISNUMBER(SEARCH("TAJ BELADI",B1985)),ISNUMBER(SEARCH("Tilal Assahra",B1985)),ISNUMBER(SEARCH("Jawharat Asahra",B1985))),"TAJ SAHARA",IF(AND(OR(ISNUMBER(SEARCH("AL ITKANE",B1985)),ISNUMBER(SEARCH("ALITKANE",B1985)),ISNUMBER(SEARCH("PRESTO",B1985))),NOT(OR(ISNUMBER(SEARCH("Thé",B1985)),ISNUMBER(SEARCH("THE ",B1985)),ISNUMBER(SEARCH("thé",B1985)),ISNUMBER(SEARCH("SELHAM",B1985)),ISNUMBER(SEARCH("LHAFLA",B1985)),ISNUMBER(SEARCH("ZINE",B1985)),ISNUMBER(SEARCH("tiyay",B1985)),ISNUMBER(SEARCH("alouns",B1985)),ISNUMBER(SEARCH("lmhrat",B1985))))),"Al Itkrans + Presto",IF(OR(ISNUMBER(SEARCH("DALAA",B1985)),ISNUMBER(SEARCH("CS-DALAA",B1985)),ISNUMBER(SEARCH("DALINA",B1985))),"Dalaa VP / Baqqal / RP",IF(OR(LEFT(UPPER(B1985),4)="MIA ",LEFT(UPPER(B1985),6)="CS-MIA"),"Mia",IF(OR(LEFT(UPPER(B1985),5)="NOVA ",LEFT(UPPER(B1985),7)="CS-NOVA"),"Nova",IF(OR(ISNUMBER(SEARCH("PRIMA ",B1985)),ISNUMBER(SEARCH("CS-PRIMA",B1985))),"Prima",IF(OR(ISNUMBER(SEARCH("Douceur",B1985)),ISNUMBER(SEARCH("DOUCEUR",B1985))),"Douceur",IF(OR(ISNUMBER(SEARCH("SANGO",B1985)),ISNUMBER(SEARCH("CS-SANGO",B1985))),"SANGO",IF(ISNUMBER(SEARCH("BLANDOUX",B1985)),"Blandoux",IF(ISNUMBER(SEARCH("SHIWAMI",B1985)),"Shiwame",IF(ISNUMBER(SEARCH("KELLOGG",B1985)),"Kelloggs",IF(OR(ISNUMBER(SEARCH("TOBIGO",B1985)),ISNUMBER(SEARCH("DWIST",B1985))),"Tobigo",IF(OR(ISNUMBER(SEARCH("MARISOL",B1985)),ISNUMBER(SEARCH("MARESOL",B1985))),"Maresol",IF(OR(ISNUMBER(SEARCH("TAKIS",B1985)),ISNUMBER(SEARCH("TAKYS",B1985))),"TAKYS",IF(ISNUMBER(SEARCH("TAWIL",B1985)),"Tawil",IF(ISNUMBER(SEARCH("FROMY",B1985)),"Fromy",""))))))))))))))))))))))))</f>
        <v/>
      </c>
    </row>
    <row r="1986" spans="1:3" ht="18" hidden="1" customHeight="1" x14ac:dyDescent="0.3">
      <c r="A1986" s="3" t="str">
        <f>Products!A1603</f>
        <v>ART00425</v>
      </c>
      <c r="B1986" s="3" t="str">
        <f>Products!B1603</f>
        <v>CADUM Shampoing 650ml Huile de Lavande</v>
      </c>
      <c r="C1986" s="3" t="str">
        <f>IF(OR(ISNUMBER(SEARCH("SELHAM",B1986)),ISNUMBER(SEARCH("LHAFLA",B1986)),ISNUMBER(SEARCH("ZINE",B1986)),ISNUMBER(SEARCH("tiyay",B1986)),ISNUMBER(SEARCH("alouns",B1986)),ISNUMBER(SEARCH("lmhrat",B1986))),"The Al Itkane",IF(AND(ISNUMBER(SEARCH("CALIN",B1986)),ISNUMBER(SEARCH("RP",B1986)),NOT(ISNUMBER(SEARCH("VP",B1986)))),"Calin RP",IF(AND(ISNUMBER(SEARCH("CALIN",B1986)),ISNUMBER(SEARCH("VP",B1986))),"Calin VP",IF(AND(ISNUMBER(SEARCH("MIO",B1986)),OR(ISNUMBER(SEARCH("Vaisselle",B1986)),ISNUMBER(SEARCH("vaisselle",B1986)))),"Mio Liquid Vaisselle",IF(AND(ISNUMBER(SEARCH("MIO",B1986)),ISNUMBER(SEARCH("Javel",B1986))),"Mio Javel",IF(AND(ISNUMBER(SEARCH("MIO",B1986)),ISNUMBER(SEARCH("Matic",B1986))),"Mio Matic",IF(AND(ISNUMBER(SEARCH("MIO",B1986)),OR(ISNUMBER(SEARCH("Détérgent",B1986)),ISNUMBER(SEARCH("Poudre",B1986)),ISNUMBER(SEARCH("Semi Auto",B1986)),ISNUMBER(SEARCH("1KG",B1986)),ISNUMBER(SEARCH("500G",B1986)),ISNUMBER(SEARCH("10KG",B1986)),ISNUMBER(SEARCH("1.5K",B1986)),ISNUMBER(SEARCH("215G",B1986)),ISNUMBER(SEARCH("350G",B1986)),ISNUMBER(SEARCH("90G",B1986)),ISNUMBER(SEARCH("Gold",B1986)),ISNUMBER(SEARCH("Citron",B1986)),ISNUMBER(SEARCH("Rose",B1986)),ISNUMBER(SEARCH("Lessive",B1986))),NOT(OR(ISNUMBER(SEARCH("Vaisselle",B1986)),ISNUMBER(SEARCH("Javel",B1986)),ISNUMBER(SEARCH("Matic",B1986)),ISNUMBER(SEARCH("Nettoyant",B1986)),ISNUMBER(SEARCH("Pâte",B1986)),ISNUMBER(SEARCH("Lave",B1986)),ISNUMBER(SEARCH("Détartrant",B1986))))),"Mio main (1k+500gr)",IF(AND(ISNUMBER(SEARCH("PAPILLON",B1986)),OR(ISNUMBER(SEARCH("Papier",B1986)),ISNUMBER(SEARCH("Hygiénique",B1986)),ISNUMBER(SEARCH("HYGIÉNIQUE",B1986))),NOT(OR(ISNUMBER(SEARCH("Lingette",B1986)),ISNUMBER(SEARCH("Mouchoir",B1986))))),"Papillon Papier",IF(OR(ISNUMBER(SEARCH("TAJ AL SAHAR",B1986)),ISNUMBER(SEARCH("TAJ BLADI",B1986)),ISNUMBER(SEARCH("TAJ BELADI",B1986)),ISNUMBER(SEARCH("Tilal Assahra",B1986)),ISNUMBER(SEARCH("Jawharat Asahra",B1986))),"TAJ SAHARA",IF(AND(OR(ISNUMBER(SEARCH("AL ITKANE",B1986)),ISNUMBER(SEARCH("ALITKANE",B1986)),ISNUMBER(SEARCH("PRESTO",B1986))),NOT(OR(ISNUMBER(SEARCH("Thé",B1986)),ISNUMBER(SEARCH("THE ",B1986)),ISNUMBER(SEARCH("thé",B1986)),ISNUMBER(SEARCH("SELHAM",B1986)),ISNUMBER(SEARCH("LHAFLA",B1986)),ISNUMBER(SEARCH("ZINE",B1986)),ISNUMBER(SEARCH("tiyay",B1986)),ISNUMBER(SEARCH("alouns",B1986)),ISNUMBER(SEARCH("lmhrat",B1986))))),"Al Itkrans + Presto",IF(OR(ISNUMBER(SEARCH("DALAA",B1986)),ISNUMBER(SEARCH("CS-DALAA",B1986)),ISNUMBER(SEARCH("DALINA",B1986))),"Dalaa VP / Baqqal / RP",IF(OR(LEFT(UPPER(B1986),4)="MIA ",LEFT(UPPER(B1986),6)="CS-MIA"),"Mia",IF(OR(LEFT(UPPER(B1986),5)="NOVA ",LEFT(UPPER(B1986),7)="CS-NOVA"),"Nova",IF(OR(ISNUMBER(SEARCH("PRIMA ",B1986)),ISNUMBER(SEARCH("CS-PRIMA",B1986))),"Prima",IF(OR(ISNUMBER(SEARCH("Douceur",B1986)),ISNUMBER(SEARCH("DOUCEUR",B1986))),"Douceur",IF(OR(ISNUMBER(SEARCH("SANGO",B1986)),ISNUMBER(SEARCH("CS-SANGO",B1986))),"SANGO",IF(ISNUMBER(SEARCH("BLANDOUX",B1986)),"Blandoux",IF(ISNUMBER(SEARCH("SHIWAMI",B1986)),"Shiwame",IF(ISNUMBER(SEARCH("KELLOGG",B1986)),"Kelloggs",IF(OR(ISNUMBER(SEARCH("TOBIGO",B1986)),ISNUMBER(SEARCH("DWIST",B1986))),"Tobigo",IF(OR(ISNUMBER(SEARCH("MARISOL",B1986)),ISNUMBER(SEARCH("MARESOL",B1986))),"Maresol",IF(OR(ISNUMBER(SEARCH("TAKIS",B1986)),ISNUMBER(SEARCH("TAKYS",B1986))),"TAKYS",IF(ISNUMBER(SEARCH("TAWIL",B1986)),"Tawil",IF(ISNUMBER(SEARCH("FROMY",B1986)),"Fromy",""))))))))))))))))))))))))</f>
        <v/>
      </c>
    </row>
    <row r="1987" spans="1:3" ht="18" hidden="1" customHeight="1" x14ac:dyDescent="0.3">
      <c r="A1987" s="3" t="str">
        <f>Products!A1604</f>
        <v>ART00426</v>
      </c>
      <c r="B1987" s="3" t="str">
        <f>Products!B1604</f>
        <v>CADUM Shampoing 650ml Gelée Royale</v>
      </c>
      <c r="C1987" s="3" t="str">
        <f>IF(OR(ISNUMBER(SEARCH("SELHAM",B1987)),ISNUMBER(SEARCH("LHAFLA",B1987)),ISNUMBER(SEARCH("ZINE",B1987)),ISNUMBER(SEARCH("tiyay",B1987)),ISNUMBER(SEARCH("alouns",B1987)),ISNUMBER(SEARCH("lmhrat",B1987))),"The Al Itkane",IF(AND(ISNUMBER(SEARCH("CALIN",B1987)),ISNUMBER(SEARCH("RP",B1987)),NOT(ISNUMBER(SEARCH("VP",B1987)))),"Calin RP",IF(AND(ISNUMBER(SEARCH("CALIN",B1987)),ISNUMBER(SEARCH("VP",B1987))),"Calin VP",IF(AND(ISNUMBER(SEARCH("MIO",B1987)),OR(ISNUMBER(SEARCH("Vaisselle",B1987)),ISNUMBER(SEARCH("vaisselle",B1987)))),"Mio Liquid Vaisselle",IF(AND(ISNUMBER(SEARCH("MIO",B1987)),ISNUMBER(SEARCH("Javel",B1987))),"Mio Javel",IF(AND(ISNUMBER(SEARCH("MIO",B1987)),ISNUMBER(SEARCH("Matic",B1987))),"Mio Matic",IF(AND(ISNUMBER(SEARCH("MIO",B1987)),OR(ISNUMBER(SEARCH("Détérgent",B1987)),ISNUMBER(SEARCH("Poudre",B1987)),ISNUMBER(SEARCH("Semi Auto",B1987)),ISNUMBER(SEARCH("1KG",B1987)),ISNUMBER(SEARCH("500G",B1987)),ISNUMBER(SEARCH("10KG",B1987)),ISNUMBER(SEARCH("1.5K",B1987)),ISNUMBER(SEARCH("215G",B1987)),ISNUMBER(SEARCH("350G",B1987)),ISNUMBER(SEARCH("90G",B1987)),ISNUMBER(SEARCH("Gold",B1987)),ISNUMBER(SEARCH("Citron",B1987)),ISNUMBER(SEARCH("Rose",B1987)),ISNUMBER(SEARCH("Lessive",B1987))),NOT(OR(ISNUMBER(SEARCH("Vaisselle",B1987)),ISNUMBER(SEARCH("Javel",B1987)),ISNUMBER(SEARCH("Matic",B1987)),ISNUMBER(SEARCH("Nettoyant",B1987)),ISNUMBER(SEARCH("Pâte",B1987)),ISNUMBER(SEARCH("Lave",B1987)),ISNUMBER(SEARCH("Détartrant",B1987))))),"Mio main (1k+500gr)",IF(AND(ISNUMBER(SEARCH("PAPILLON",B1987)),OR(ISNUMBER(SEARCH("Papier",B1987)),ISNUMBER(SEARCH("Hygiénique",B1987)),ISNUMBER(SEARCH("HYGIÉNIQUE",B1987))),NOT(OR(ISNUMBER(SEARCH("Lingette",B1987)),ISNUMBER(SEARCH("Mouchoir",B1987))))),"Papillon Papier",IF(OR(ISNUMBER(SEARCH("TAJ AL SAHAR",B1987)),ISNUMBER(SEARCH("TAJ BLADI",B1987)),ISNUMBER(SEARCH("TAJ BELADI",B1987)),ISNUMBER(SEARCH("Tilal Assahra",B1987)),ISNUMBER(SEARCH("Jawharat Asahra",B1987))),"TAJ SAHARA",IF(AND(OR(ISNUMBER(SEARCH("AL ITKANE",B1987)),ISNUMBER(SEARCH("ALITKANE",B1987)),ISNUMBER(SEARCH("PRESTO",B1987))),NOT(OR(ISNUMBER(SEARCH("Thé",B1987)),ISNUMBER(SEARCH("THE ",B1987)),ISNUMBER(SEARCH("thé",B1987)),ISNUMBER(SEARCH("SELHAM",B1987)),ISNUMBER(SEARCH("LHAFLA",B1987)),ISNUMBER(SEARCH("ZINE",B1987)),ISNUMBER(SEARCH("tiyay",B1987)),ISNUMBER(SEARCH("alouns",B1987)),ISNUMBER(SEARCH("lmhrat",B1987))))),"Al Itkrans + Presto",IF(OR(ISNUMBER(SEARCH("DALAA",B1987)),ISNUMBER(SEARCH("CS-DALAA",B1987)),ISNUMBER(SEARCH("DALINA",B1987))),"Dalaa VP / Baqqal / RP",IF(OR(LEFT(UPPER(B1987),4)="MIA ",LEFT(UPPER(B1987),6)="CS-MIA"),"Mia",IF(OR(LEFT(UPPER(B1987),5)="NOVA ",LEFT(UPPER(B1987),7)="CS-NOVA"),"Nova",IF(OR(ISNUMBER(SEARCH("PRIMA ",B1987)),ISNUMBER(SEARCH("CS-PRIMA",B1987))),"Prima",IF(OR(ISNUMBER(SEARCH("Douceur",B1987)),ISNUMBER(SEARCH("DOUCEUR",B1987))),"Douceur",IF(OR(ISNUMBER(SEARCH("SANGO",B1987)),ISNUMBER(SEARCH("CS-SANGO",B1987))),"SANGO",IF(ISNUMBER(SEARCH("BLANDOUX",B1987)),"Blandoux",IF(ISNUMBER(SEARCH("SHIWAMI",B1987)),"Shiwame",IF(ISNUMBER(SEARCH("KELLOGG",B1987)),"Kelloggs",IF(OR(ISNUMBER(SEARCH("TOBIGO",B1987)),ISNUMBER(SEARCH("DWIST",B1987))),"Tobigo",IF(OR(ISNUMBER(SEARCH("MARISOL",B1987)),ISNUMBER(SEARCH("MARESOL",B1987))),"Maresol",IF(OR(ISNUMBER(SEARCH("TAKIS",B1987)),ISNUMBER(SEARCH("TAKYS",B1987))),"TAKYS",IF(ISNUMBER(SEARCH("TAWIL",B1987)),"Tawil",IF(ISNUMBER(SEARCH("FROMY",B1987)),"Fromy",""))))))))))))))))))))))))</f>
        <v/>
      </c>
    </row>
    <row r="1988" spans="1:3" ht="18" hidden="1" customHeight="1" x14ac:dyDescent="0.3">
      <c r="A1988" s="3" t="str">
        <f>Products!A1605</f>
        <v>ART00427</v>
      </c>
      <c r="B1988" s="3" t="str">
        <f>Products!B1605</f>
        <v>CADUM Shampoing 650ml Aloe Vera</v>
      </c>
      <c r="C1988" s="3" t="str">
        <f>IF(OR(ISNUMBER(SEARCH("SELHAM",B1988)),ISNUMBER(SEARCH("LHAFLA",B1988)),ISNUMBER(SEARCH("ZINE",B1988)),ISNUMBER(SEARCH("tiyay",B1988)),ISNUMBER(SEARCH("alouns",B1988)),ISNUMBER(SEARCH("lmhrat",B1988))),"The Al Itkane",IF(AND(ISNUMBER(SEARCH("CALIN",B1988)),ISNUMBER(SEARCH("RP",B1988)),NOT(ISNUMBER(SEARCH("VP",B1988)))),"Calin RP",IF(AND(ISNUMBER(SEARCH("CALIN",B1988)),ISNUMBER(SEARCH("VP",B1988))),"Calin VP",IF(AND(ISNUMBER(SEARCH("MIO",B1988)),OR(ISNUMBER(SEARCH("Vaisselle",B1988)),ISNUMBER(SEARCH("vaisselle",B1988)))),"Mio Liquid Vaisselle",IF(AND(ISNUMBER(SEARCH("MIO",B1988)),ISNUMBER(SEARCH("Javel",B1988))),"Mio Javel",IF(AND(ISNUMBER(SEARCH("MIO",B1988)),ISNUMBER(SEARCH("Matic",B1988))),"Mio Matic",IF(AND(ISNUMBER(SEARCH("MIO",B1988)),OR(ISNUMBER(SEARCH("Détérgent",B1988)),ISNUMBER(SEARCH("Poudre",B1988)),ISNUMBER(SEARCH("Semi Auto",B1988)),ISNUMBER(SEARCH("1KG",B1988)),ISNUMBER(SEARCH("500G",B1988)),ISNUMBER(SEARCH("10KG",B1988)),ISNUMBER(SEARCH("1.5K",B1988)),ISNUMBER(SEARCH("215G",B1988)),ISNUMBER(SEARCH("350G",B1988)),ISNUMBER(SEARCH("90G",B1988)),ISNUMBER(SEARCH("Gold",B1988)),ISNUMBER(SEARCH("Citron",B1988)),ISNUMBER(SEARCH("Rose",B1988)),ISNUMBER(SEARCH("Lessive",B1988))),NOT(OR(ISNUMBER(SEARCH("Vaisselle",B1988)),ISNUMBER(SEARCH("Javel",B1988)),ISNUMBER(SEARCH("Matic",B1988)),ISNUMBER(SEARCH("Nettoyant",B1988)),ISNUMBER(SEARCH("Pâte",B1988)),ISNUMBER(SEARCH("Lave",B1988)),ISNUMBER(SEARCH("Détartrant",B1988))))),"Mio main (1k+500gr)",IF(AND(ISNUMBER(SEARCH("PAPILLON",B1988)),OR(ISNUMBER(SEARCH("Papier",B1988)),ISNUMBER(SEARCH("Hygiénique",B1988)),ISNUMBER(SEARCH("HYGIÉNIQUE",B1988))),NOT(OR(ISNUMBER(SEARCH("Lingette",B1988)),ISNUMBER(SEARCH("Mouchoir",B1988))))),"Papillon Papier",IF(OR(ISNUMBER(SEARCH("TAJ AL SAHAR",B1988)),ISNUMBER(SEARCH("TAJ BLADI",B1988)),ISNUMBER(SEARCH("TAJ BELADI",B1988)),ISNUMBER(SEARCH("Tilal Assahra",B1988)),ISNUMBER(SEARCH("Jawharat Asahra",B1988))),"TAJ SAHARA",IF(AND(OR(ISNUMBER(SEARCH("AL ITKANE",B1988)),ISNUMBER(SEARCH("ALITKANE",B1988)),ISNUMBER(SEARCH("PRESTO",B1988))),NOT(OR(ISNUMBER(SEARCH("Thé",B1988)),ISNUMBER(SEARCH("THE ",B1988)),ISNUMBER(SEARCH("thé",B1988)),ISNUMBER(SEARCH("SELHAM",B1988)),ISNUMBER(SEARCH("LHAFLA",B1988)),ISNUMBER(SEARCH("ZINE",B1988)),ISNUMBER(SEARCH("tiyay",B1988)),ISNUMBER(SEARCH("alouns",B1988)),ISNUMBER(SEARCH("lmhrat",B1988))))),"Al Itkrans + Presto",IF(OR(ISNUMBER(SEARCH("DALAA",B1988)),ISNUMBER(SEARCH("CS-DALAA",B1988)),ISNUMBER(SEARCH("DALINA",B1988))),"Dalaa VP / Baqqal / RP",IF(OR(LEFT(UPPER(B1988),4)="MIA ",LEFT(UPPER(B1988),6)="CS-MIA"),"Mia",IF(OR(LEFT(UPPER(B1988),5)="NOVA ",LEFT(UPPER(B1988),7)="CS-NOVA"),"Nova",IF(OR(ISNUMBER(SEARCH("PRIMA ",B1988)),ISNUMBER(SEARCH("CS-PRIMA",B1988))),"Prima",IF(OR(ISNUMBER(SEARCH("Douceur",B1988)),ISNUMBER(SEARCH("DOUCEUR",B1988))),"Douceur",IF(OR(ISNUMBER(SEARCH("SANGO",B1988)),ISNUMBER(SEARCH("CS-SANGO",B1988))),"SANGO",IF(ISNUMBER(SEARCH("BLANDOUX",B1988)),"Blandoux",IF(ISNUMBER(SEARCH("SHIWAMI",B1988)),"Shiwame",IF(ISNUMBER(SEARCH("KELLOGG",B1988)),"Kelloggs",IF(OR(ISNUMBER(SEARCH("TOBIGO",B1988)),ISNUMBER(SEARCH("DWIST",B1988))),"Tobigo",IF(OR(ISNUMBER(SEARCH("MARISOL",B1988)),ISNUMBER(SEARCH("MARESOL",B1988))),"Maresol",IF(OR(ISNUMBER(SEARCH("TAKIS",B1988)),ISNUMBER(SEARCH("TAKYS",B1988))),"TAKYS",IF(ISNUMBER(SEARCH("TAWIL",B1988)),"Tawil",IF(ISNUMBER(SEARCH("FROMY",B1988)),"Fromy",""))))))))))))))))))))))))</f>
        <v/>
      </c>
    </row>
    <row r="1989" spans="1:3" ht="18" hidden="1" customHeight="1" x14ac:dyDescent="0.3">
      <c r="A1989" s="3" t="str">
        <f>Products!A1606</f>
        <v>ART00428</v>
      </c>
      <c r="B1989" s="3" t="str">
        <f>Products!B1606</f>
        <v>TAOUS Authetique Pack 4 Savons 125G</v>
      </c>
      <c r="C1989" s="3" t="str">
        <f>IF(OR(ISNUMBER(SEARCH("SELHAM",B1989)),ISNUMBER(SEARCH("LHAFLA",B1989)),ISNUMBER(SEARCH("ZINE",B1989)),ISNUMBER(SEARCH("tiyay",B1989)),ISNUMBER(SEARCH("alouns",B1989)),ISNUMBER(SEARCH("lmhrat",B1989))),"The Al Itkane",IF(AND(ISNUMBER(SEARCH("CALIN",B1989)),ISNUMBER(SEARCH("RP",B1989)),NOT(ISNUMBER(SEARCH("VP",B1989)))),"Calin RP",IF(AND(ISNUMBER(SEARCH("CALIN",B1989)),ISNUMBER(SEARCH("VP",B1989))),"Calin VP",IF(AND(ISNUMBER(SEARCH("MIO",B1989)),OR(ISNUMBER(SEARCH("Vaisselle",B1989)),ISNUMBER(SEARCH("vaisselle",B1989)))),"Mio Liquid Vaisselle",IF(AND(ISNUMBER(SEARCH("MIO",B1989)),ISNUMBER(SEARCH("Javel",B1989))),"Mio Javel",IF(AND(ISNUMBER(SEARCH("MIO",B1989)),ISNUMBER(SEARCH("Matic",B1989))),"Mio Matic",IF(AND(ISNUMBER(SEARCH("MIO",B1989)),OR(ISNUMBER(SEARCH("Détérgent",B1989)),ISNUMBER(SEARCH("Poudre",B1989)),ISNUMBER(SEARCH("Semi Auto",B1989)),ISNUMBER(SEARCH("1KG",B1989)),ISNUMBER(SEARCH("500G",B1989)),ISNUMBER(SEARCH("10KG",B1989)),ISNUMBER(SEARCH("1.5K",B1989)),ISNUMBER(SEARCH("215G",B1989)),ISNUMBER(SEARCH("350G",B1989)),ISNUMBER(SEARCH("90G",B1989)),ISNUMBER(SEARCH("Gold",B1989)),ISNUMBER(SEARCH("Citron",B1989)),ISNUMBER(SEARCH("Rose",B1989)),ISNUMBER(SEARCH("Lessive",B1989))),NOT(OR(ISNUMBER(SEARCH("Vaisselle",B1989)),ISNUMBER(SEARCH("Javel",B1989)),ISNUMBER(SEARCH("Matic",B1989)),ISNUMBER(SEARCH("Nettoyant",B1989)),ISNUMBER(SEARCH("Pâte",B1989)),ISNUMBER(SEARCH("Lave",B1989)),ISNUMBER(SEARCH("Détartrant",B1989))))),"Mio main (1k+500gr)",IF(AND(ISNUMBER(SEARCH("PAPILLON",B1989)),OR(ISNUMBER(SEARCH("Papier",B1989)),ISNUMBER(SEARCH("Hygiénique",B1989)),ISNUMBER(SEARCH("HYGIÉNIQUE",B1989))),NOT(OR(ISNUMBER(SEARCH("Lingette",B1989)),ISNUMBER(SEARCH("Mouchoir",B1989))))),"Papillon Papier",IF(OR(ISNUMBER(SEARCH("TAJ AL SAHAR",B1989)),ISNUMBER(SEARCH("TAJ BLADI",B1989)),ISNUMBER(SEARCH("TAJ BELADI",B1989)),ISNUMBER(SEARCH("Tilal Assahra",B1989)),ISNUMBER(SEARCH("Jawharat Asahra",B1989))),"TAJ SAHARA",IF(AND(OR(ISNUMBER(SEARCH("AL ITKANE",B1989)),ISNUMBER(SEARCH("ALITKANE",B1989)),ISNUMBER(SEARCH("PRESTO",B1989))),NOT(OR(ISNUMBER(SEARCH("Thé",B1989)),ISNUMBER(SEARCH("THE ",B1989)),ISNUMBER(SEARCH("thé",B1989)),ISNUMBER(SEARCH("SELHAM",B1989)),ISNUMBER(SEARCH("LHAFLA",B1989)),ISNUMBER(SEARCH("ZINE",B1989)),ISNUMBER(SEARCH("tiyay",B1989)),ISNUMBER(SEARCH("alouns",B1989)),ISNUMBER(SEARCH("lmhrat",B1989))))),"Al Itkrans + Presto",IF(OR(ISNUMBER(SEARCH("DALAA",B1989)),ISNUMBER(SEARCH("CS-DALAA",B1989)),ISNUMBER(SEARCH("DALINA",B1989))),"Dalaa VP / Baqqal / RP",IF(OR(LEFT(UPPER(B1989),4)="MIA ",LEFT(UPPER(B1989),6)="CS-MIA"),"Mia",IF(OR(LEFT(UPPER(B1989),5)="NOVA ",LEFT(UPPER(B1989),7)="CS-NOVA"),"Nova",IF(OR(ISNUMBER(SEARCH("PRIMA ",B1989)),ISNUMBER(SEARCH("CS-PRIMA",B1989))),"Prima",IF(OR(ISNUMBER(SEARCH("Douceur",B1989)),ISNUMBER(SEARCH("DOUCEUR",B1989))),"Douceur",IF(OR(ISNUMBER(SEARCH("SANGO",B1989)),ISNUMBER(SEARCH("CS-SANGO",B1989))),"SANGO",IF(ISNUMBER(SEARCH("BLANDOUX",B1989)),"Blandoux",IF(ISNUMBER(SEARCH("SHIWAMI",B1989)),"Shiwame",IF(ISNUMBER(SEARCH("KELLOGG",B1989)),"Kelloggs",IF(OR(ISNUMBER(SEARCH("TOBIGO",B1989)),ISNUMBER(SEARCH("DWIST",B1989))),"Tobigo",IF(OR(ISNUMBER(SEARCH("MARISOL",B1989)),ISNUMBER(SEARCH("MARESOL",B1989))),"Maresol",IF(OR(ISNUMBER(SEARCH("TAKIS",B1989)),ISNUMBER(SEARCH("TAKYS",B1989))),"TAKYS",IF(ISNUMBER(SEARCH("TAWIL",B1989)),"Tawil",IF(ISNUMBER(SEARCH("FROMY",B1989)),"Fromy",""))))))))))))))))))))))))</f>
        <v/>
      </c>
    </row>
    <row r="1990" spans="1:3" ht="18" hidden="1" customHeight="1" x14ac:dyDescent="0.3">
      <c r="A1990" s="3" t="str">
        <f>Products!A1607</f>
        <v>ART00429</v>
      </c>
      <c r="B1990" s="3" t="str">
        <f>Products!B1607</f>
        <v>MONTE REGALE Spaghetti 250G * 40</v>
      </c>
      <c r="C1990" s="3" t="str">
        <f>IF(OR(ISNUMBER(SEARCH("SELHAM",B1990)),ISNUMBER(SEARCH("LHAFLA",B1990)),ISNUMBER(SEARCH("ZINE",B1990)),ISNUMBER(SEARCH("tiyay",B1990)),ISNUMBER(SEARCH("alouns",B1990)),ISNUMBER(SEARCH("lmhrat",B1990))),"The Al Itkane",IF(AND(ISNUMBER(SEARCH("CALIN",B1990)),ISNUMBER(SEARCH("RP",B1990)),NOT(ISNUMBER(SEARCH("VP",B1990)))),"Calin RP",IF(AND(ISNUMBER(SEARCH("CALIN",B1990)),ISNUMBER(SEARCH("VP",B1990))),"Calin VP",IF(AND(ISNUMBER(SEARCH("MIO",B1990)),OR(ISNUMBER(SEARCH("Vaisselle",B1990)),ISNUMBER(SEARCH("vaisselle",B1990)))),"Mio Liquid Vaisselle",IF(AND(ISNUMBER(SEARCH("MIO",B1990)),ISNUMBER(SEARCH("Javel",B1990))),"Mio Javel",IF(AND(ISNUMBER(SEARCH("MIO",B1990)),ISNUMBER(SEARCH("Matic",B1990))),"Mio Matic",IF(AND(ISNUMBER(SEARCH("MIO",B1990)),OR(ISNUMBER(SEARCH("Détérgent",B1990)),ISNUMBER(SEARCH("Poudre",B1990)),ISNUMBER(SEARCH("Semi Auto",B1990)),ISNUMBER(SEARCH("1KG",B1990)),ISNUMBER(SEARCH("500G",B1990)),ISNUMBER(SEARCH("10KG",B1990)),ISNUMBER(SEARCH("1.5K",B1990)),ISNUMBER(SEARCH("215G",B1990)),ISNUMBER(SEARCH("350G",B1990)),ISNUMBER(SEARCH("90G",B1990)),ISNUMBER(SEARCH("Gold",B1990)),ISNUMBER(SEARCH("Citron",B1990)),ISNUMBER(SEARCH("Rose",B1990)),ISNUMBER(SEARCH("Lessive",B1990))),NOT(OR(ISNUMBER(SEARCH("Vaisselle",B1990)),ISNUMBER(SEARCH("Javel",B1990)),ISNUMBER(SEARCH("Matic",B1990)),ISNUMBER(SEARCH("Nettoyant",B1990)),ISNUMBER(SEARCH("Pâte",B1990)),ISNUMBER(SEARCH("Lave",B1990)),ISNUMBER(SEARCH("Détartrant",B1990))))),"Mio main (1k+500gr)",IF(AND(ISNUMBER(SEARCH("PAPILLON",B1990)),OR(ISNUMBER(SEARCH("Papier",B1990)),ISNUMBER(SEARCH("Hygiénique",B1990)),ISNUMBER(SEARCH("HYGIÉNIQUE",B1990))),NOT(OR(ISNUMBER(SEARCH("Lingette",B1990)),ISNUMBER(SEARCH("Mouchoir",B1990))))),"Papillon Papier",IF(OR(ISNUMBER(SEARCH("TAJ AL SAHAR",B1990)),ISNUMBER(SEARCH("TAJ BLADI",B1990)),ISNUMBER(SEARCH("TAJ BELADI",B1990)),ISNUMBER(SEARCH("Tilal Assahra",B1990)),ISNUMBER(SEARCH("Jawharat Asahra",B1990))),"TAJ SAHARA",IF(AND(OR(ISNUMBER(SEARCH("AL ITKANE",B1990)),ISNUMBER(SEARCH("ALITKANE",B1990)),ISNUMBER(SEARCH("PRESTO",B1990))),NOT(OR(ISNUMBER(SEARCH("Thé",B1990)),ISNUMBER(SEARCH("THE ",B1990)),ISNUMBER(SEARCH("thé",B1990)),ISNUMBER(SEARCH("SELHAM",B1990)),ISNUMBER(SEARCH("LHAFLA",B1990)),ISNUMBER(SEARCH("ZINE",B1990)),ISNUMBER(SEARCH("tiyay",B1990)),ISNUMBER(SEARCH("alouns",B1990)),ISNUMBER(SEARCH("lmhrat",B1990))))),"Al Itkrans + Presto",IF(OR(ISNUMBER(SEARCH("DALAA",B1990)),ISNUMBER(SEARCH("CS-DALAA",B1990)),ISNUMBER(SEARCH("DALINA",B1990))),"Dalaa VP / Baqqal / RP",IF(OR(LEFT(UPPER(B1990),4)="MIA ",LEFT(UPPER(B1990),6)="CS-MIA"),"Mia",IF(OR(LEFT(UPPER(B1990),5)="NOVA ",LEFT(UPPER(B1990),7)="CS-NOVA"),"Nova",IF(OR(ISNUMBER(SEARCH("PRIMA ",B1990)),ISNUMBER(SEARCH("CS-PRIMA",B1990))),"Prima",IF(OR(ISNUMBER(SEARCH("Douceur",B1990)),ISNUMBER(SEARCH("DOUCEUR",B1990))),"Douceur",IF(OR(ISNUMBER(SEARCH("SANGO",B1990)),ISNUMBER(SEARCH("CS-SANGO",B1990))),"SANGO",IF(ISNUMBER(SEARCH("BLANDOUX",B1990)),"Blandoux",IF(ISNUMBER(SEARCH("SHIWAMI",B1990)),"Shiwame",IF(ISNUMBER(SEARCH("KELLOGG",B1990)),"Kelloggs",IF(OR(ISNUMBER(SEARCH("TOBIGO",B1990)),ISNUMBER(SEARCH("DWIST",B1990))),"Tobigo",IF(OR(ISNUMBER(SEARCH("MARISOL",B1990)),ISNUMBER(SEARCH("MARESOL",B1990))),"Maresol",IF(OR(ISNUMBER(SEARCH("TAKIS",B1990)),ISNUMBER(SEARCH("TAKYS",B1990))),"TAKYS",IF(ISNUMBER(SEARCH("TAWIL",B1990)),"Tawil",IF(ISNUMBER(SEARCH("FROMY",B1990)),"Fromy",""))))))))))))))))))))))))</f>
        <v/>
      </c>
    </row>
    <row r="1991" spans="1:3" ht="18" hidden="1" customHeight="1" x14ac:dyDescent="0.3">
      <c r="A1991" s="3" t="str">
        <f>Products!A1608</f>
        <v>ART00430</v>
      </c>
      <c r="B1991" s="3" t="str">
        <f>Products!B1608</f>
        <v>MONTE REGALE Spaghetti 500G</v>
      </c>
      <c r="C1991" s="3" t="str">
        <f>IF(OR(ISNUMBER(SEARCH("SELHAM",B1991)),ISNUMBER(SEARCH("LHAFLA",B1991)),ISNUMBER(SEARCH("ZINE",B1991)),ISNUMBER(SEARCH("tiyay",B1991)),ISNUMBER(SEARCH("alouns",B1991)),ISNUMBER(SEARCH("lmhrat",B1991))),"The Al Itkane",IF(AND(ISNUMBER(SEARCH("CALIN",B1991)),ISNUMBER(SEARCH("RP",B1991)),NOT(ISNUMBER(SEARCH("VP",B1991)))),"Calin RP",IF(AND(ISNUMBER(SEARCH("CALIN",B1991)),ISNUMBER(SEARCH("VP",B1991))),"Calin VP",IF(AND(ISNUMBER(SEARCH("MIO",B1991)),OR(ISNUMBER(SEARCH("Vaisselle",B1991)),ISNUMBER(SEARCH("vaisselle",B1991)))),"Mio Liquid Vaisselle",IF(AND(ISNUMBER(SEARCH("MIO",B1991)),ISNUMBER(SEARCH("Javel",B1991))),"Mio Javel",IF(AND(ISNUMBER(SEARCH("MIO",B1991)),ISNUMBER(SEARCH("Matic",B1991))),"Mio Matic",IF(AND(ISNUMBER(SEARCH("MIO",B1991)),OR(ISNUMBER(SEARCH("Détérgent",B1991)),ISNUMBER(SEARCH("Poudre",B1991)),ISNUMBER(SEARCH("Semi Auto",B1991)),ISNUMBER(SEARCH("1KG",B1991)),ISNUMBER(SEARCH("500G",B1991)),ISNUMBER(SEARCH("10KG",B1991)),ISNUMBER(SEARCH("1.5K",B1991)),ISNUMBER(SEARCH("215G",B1991)),ISNUMBER(SEARCH("350G",B1991)),ISNUMBER(SEARCH("90G",B1991)),ISNUMBER(SEARCH("Gold",B1991)),ISNUMBER(SEARCH("Citron",B1991)),ISNUMBER(SEARCH("Rose",B1991)),ISNUMBER(SEARCH("Lessive",B1991))),NOT(OR(ISNUMBER(SEARCH("Vaisselle",B1991)),ISNUMBER(SEARCH("Javel",B1991)),ISNUMBER(SEARCH("Matic",B1991)),ISNUMBER(SEARCH("Nettoyant",B1991)),ISNUMBER(SEARCH("Pâte",B1991)),ISNUMBER(SEARCH("Lave",B1991)),ISNUMBER(SEARCH("Détartrant",B1991))))),"Mio main (1k+500gr)",IF(AND(ISNUMBER(SEARCH("PAPILLON",B1991)),OR(ISNUMBER(SEARCH("Papier",B1991)),ISNUMBER(SEARCH("Hygiénique",B1991)),ISNUMBER(SEARCH("HYGIÉNIQUE",B1991))),NOT(OR(ISNUMBER(SEARCH("Lingette",B1991)),ISNUMBER(SEARCH("Mouchoir",B1991))))),"Papillon Papier",IF(OR(ISNUMBER(SEARCH("TAJ AL SAHAR",B1991)),ISNUMBER(SEARCH("TAJ BLADI",B1991)),ISNUMBER(SEARCH("TAJ BELADI",B1991)),ISNUMBER(SEARCH("Tilal Assahra",B1991)),ISNUMBER(SEARCH("Jawharat Asahra",B1991))),"TAJ SAHARA",IF(AND(OR(ISNUMBER(SEARCH("AL ITKANE",B1991)),ISNUMBER(SEARCH("ALITKANE",B1991)),ISNUMBER(SEARCH("PRESTO",B1991))),NOT(OR(ISNUMBER(SEARCH("Thé",B1991)),ISNUMBER(SEARCH("THE ",B1991)),ISNUMBER(SEARCH("thé",B1991)),ISNUMBER(SEARCH("SELHAM",B1991)),ISNUMBER(SEARCH("LHAFLA",B1991)),ISNUMBER(SEARCH("ZINE",B1991)),ISNUMBER(SEARCH("tiyay",B1991)),ISNUMBER(SEARCH("alouns",B1991)),ISNUMBER(SEARCH("lmhrat",B1991))))),"Al Itkrans + Presto",IF(OR(ISNUMBER(SEARCH("DALAA",B1991)),ISNUMBER(SEARCH("CS-DALAA",B1991)),ISNUMBER(SEARCH("DALINA",B1991))),"Dalaa VP / Baqqal / RP",IF(OR(LEFT(UPPER(B1991),4)="MIA ",LEFT(UPPER(B1991),6)="CS-MIA"),"Mia",IF(OR(LEFT(UPPER(B1991),5)="NOVA ",LEFT(UPPER(B1991),7)="CS-NOVA"),"Nova",IF(OR(ISNUMBER(SEARCH("PRIMA ",B1991)),ISNUMBER(SEARCH("CS-PRIMA",B1991))),"Prima",IF(OR(ISNUMBER(SEARCH("Douceur",B1991)),ISNUMBER(SEARCH("DOUCEUR",B1991))),"Douceur",IF(OR(ISNUMBER(SEARCH("SANGO",B1991)),ISNUMBER(SEARCH("CS-SANGO",B1991))),"SANGO",IF(ISNUMBER(SEARCH("BLANDOUX",B1991)),"Blandoux",IF(ISNUMBER(SEARCH("SHIWAMI",B1991)),"Shiwame",IF(ISNUMBER(SEARCH("KELLOGG",B1991)),"Kelloggs",IF(OR(ISNUMBER(SEARCH("TOBIGO",B1991)),ISNUMBER(SEARCH("DWIST",B1991))),"Tobigo",IF(OR(ISNUMBER(SEARCH("MARISOL",B1991)),ISNUMBER(SEARCH("MARESOL",B1991))),"Maresol",IF(OR(ISNUMBER(SEARCH("TAKIS",B1991)),ISNUMBER(SEARCH("TAKYS",B1991))),"TAKYS",IF(ISNUMBER(SEARCH("TAWIL",B1991)),"Tawil",IF(ISNUMBER(SEARCH("FROMY",B1991)),"Fromy",""))))))))))))))))))))))))</f>
        <v/>
      </c>
    </row>
    <row r="1992" spans="1:3" ht="18" hidden="1" customHeight="1" x14ac:dyDescent="0.3">
      <c r="A1992" s="3" t="str">
        <f>Products!A1609</f>
        <v>ART00431</v>
      </c>
      <c r="B1992" s="3" t="str">
        <f>Products!B1609</f>
        <v>RAFIAA Levure Pack 100 Sachets 10G</v>
      </c>
      <c r="C1992" s="3" t="str">
        <f>IF(OR(ISNUMBER(SEARCH("SELHAM",B1992)),ISNUMBER(SEARCH("LHAFLA",B1992)),ISNUMBER(SEARCH("ZINE",B1992)),ISNUMBER(SEARCH("tiyay",B1992)),ISNUMBER(SEARCH("alouns",B1992)),ISNUMBER(SEARCH("lmhrat",B1992))),"The Al Itkane",IF(AND(ISNUMBER(SEARCH("CALIN",B1992)),ISNUMBER(SEARCH("RP",B1992)),NOT(ISNUMBER(SEARCH("VP",B1992)))),"Calin RP",IF(AND(ISNUMBER(SEARCH("CALIN",B1992)),ISNUMBER(SEARCH("VP",B1992))),"Calin VP",IF(AND(ISNUMBER(SEARCH("MIO",B1992)),OR(ISNUMBER(SEARCH("Vaisselle",B1992)),ISNUMBER(SEARCH("vaisselle",B1992)))),"Mio Liquid Vaisselle",IF(AND(ISNUMBER(SEARCH("MIO",B1992)),ISNUMBER(SEARCH("Javel",B1992))),"Mio Javel",IF(AND(ISNUMBER(SEARCH("MIO",B1992)),ISNUMBER(SEARCH("Matic",B1992))),"Mio Matic",IF(AND(ISNUMBER(SEARCH("MIO",B1992)),OR(ISNUMBER(SEARCH("Détérgent",B1992)),ISNUMBER(SEARCH("Poudre",B1992)),ISNUMBER(SEARCH("Semi Auto",B1992)),ISNUMBER(SEARCH("1KG",B1992)),ISNUMBER(SEARCH("500G",B1992)),ISNUMBER(SEARCH("10KG",B1992)),ISNUMBER(SEARCH("1.5K",B1992)),ISNUMBER(SEARCH("215G",B1992)),ISNUMBER(SEARCH("350G",B1992)),ISNUMBER(SEARCH("90G",B1992)),ISNUMBER(SEARCH("Gold",B1992)),ISNUMBER(SEARCH("Citron",B1992)),ISNUMBER(SEARCH("Rose",B1992)),ISNUMBER(SEARCH("Lessive",B1992))),NOT(OR(ISNUMBER(SEARCH("Vaisselle",B1992)),ISNUMBER(SEARCH("Javel",B1992)),ISNUMBER(SEARCH("Matic",B1992)),ISNUMBER(SEARCH("Nettoyant",B1992)),ISNUMBER(SEARCH("Pâte",B1992)),ISNUMBER(SEARCH("Lave",B1992)),ISNUMBER(SEARCH("Détartrant",B1992))))),"Mio main (1k+500gr)",IF(AND(ISNUMBER(SEARCH("PAPILLON",B1992)),OR(ISNUMBER(SEARCH("Papier",B1992)),ISNUMBER(SEARCH("Hygiénique",B1992)),ISNUMBER(SEARCH("HYGIÉNIQUE",B1992))),NOT(OR(ISNUMBER(SEARCH("Lingette",B1992)),ISNUMBER(SEARCH("Mouchoir",B1992))))),"Papillon Papier",IF(OR(ISNUMBER(SEARCH("TAJ AL SAHAR",B1992)),ISNUMBER(SEARCH("TAJ BLADI",B1992)),ISNUMBER(SEARCH("TAJ BELADI",B1992)),ISNUMBER(SEARCH("Tilal Assahra",B1992)),ISNUMBER(SEARCH("Jawharat Asahra",B1992))),"TAJ SAHARA",IF(AND(OR(ISNUMBER(SEARCH("AL ITKANE",B1992)),ISNUMBER(SEARCH("ALITKANE",B1992)),ISNUMBER(SEARCH("PRESTO",B1992))),NOT(OR(ISNUMBER(SEARCH("Thé",B1992)),ISNUMBER(SEARCH("THE ",B1992)),ISNUMBER(SEARCH("thé",B1992)),ISNUMBER(SEARCH("SELHAM",B1992)),ISNUMBER(SEARCH("LHAFLA",B1992)),ISNUMBER(SEARCH("ZINE",B1992)),ISNUMBER(SEARCH("tiyay",B1992)),ISNUMBER(SEARCH("alouns",B1992)),ISNUMBER(SEARCH("lmhrat",B1992))))),"Al Itkrans + Presto",IF(OR(ISNUMBER(SEARCH("DALAA",B1992)),ISNUMBER(SEARCH("CS-DALAA",B1992)),ISNUMBER(SEARCH("DALINA",B1992))),"Dalaa VP / Baqqal / RP",IF(OR(LEFT(UPPER(B1992),4)="MIA ",LEFT(UPPER(B1992),6)="CS-MIA"),"Mia",IF(OR(LEFT(UPPER(B1992),5)="NOVA ",LEFT(UPPER(B1992),7)="CS-NOVA"),"Nova",IF(OR(ISNUMBER(SEARCH("PRIMA ",B1992)),ISNUMBER(SEARCH("CS-PRIMA",B1992))),"Prima",IF(OR(ISNUMBER(SEARCH("Douceur",B1992)),ISNUMBER(SEARCH("DOUCEUR",B1992))),"Douceur",IF(OR(ISNUMBER(SEARCH("SANGO",B1992)),ISNUMBER(SEARCH("CS-SANGO",B1992))),"SANGO",IF(ISNUMBER(SEARCH("BLANDOUX",B1992)),"Blandoux",IF(ISNUMBER(SEARCH("SHIWAMI",B1992)),"Shiwame",IF(ISNUMBER(SEARCH("KELLOGG",B1992)),"Kelloggs",IF(OR(ISNUMBER(SEARCH("TOBIGO",B1992)),ISNUMBER(SEARCH("DWIST",B1992))),"Tobigo",IF(OR(ISNUMBER(SEARCH("MARISOL",B1992)),ISNUMBER(SEARCH("MARESOL",B1992))),"Maresol",IF(OR(ISNUMBER(SEARCH("TAKIS",B1992)),ISNUMBER(SEARCH("TAKYS",B1992))),"TAKYS",IF(ISNUMBER(SEARCH("TAWIL",B1992)),"Tawil",IF(ISNUMBER(SEARCH("FROMY",B1992)),"Fromy",""))))))))))))))))))))))))</f>
        <v/>
      </c>
    </row>
    <row r="1993" spans="1:3" ht="18" hidden="1" customHeight="1" x14ac:dyDescent="0.3">
      <c r="A1993" s="3" t="str">
        <f>Products!A1610</f>
        <v>ART00432</v>
      </c>
      <c r="B1993" s="3" t="str">
        <f>Products!B1610</f>
        <v>RAFIAA Levure Pack 12 Unités 125G</v>
      </c>
      <c r="C1993" s="3" t="str">
        <f>IF(OR(ISNUMBER(SEARCH("SELHAM",B1993)),ISNUMBER(SEARCH("LHAFLA",B1993)),ISNUMBER(SEARCH("ZINE",B1993)),ISNUMBER(SEARCH("tiyay",B1993)),ISNUMBER(SEARCH("alouns",B1993)),ISNUMBER(SEARCH("lmhrat",B1993))),"The Al Itkane",IF(AND(ISNUMBER(SEARCH("CALIN",B1993)),ISNUMBER(SEARCH("RP",B1993)),NOT(ISNUMBER(SEARCH("VP",B1993)))),"Calin RP",IF(AND(ISNUMBER(SEARCH("CALIN",B1993)),ISNUMBER(SEARCH("VP",B1993))),"Calin VP",IF(AND(ISNUMBER(SEARCH("MIO",B1993)),OR(ISNUMBER(SEARCH("Vaisselle",B1993)),ISNUMBER(SEARCH("vaisselle",B1993)))),"Mio Liquid Vaisselle",IF(AND(ISNUMBER(SEARCH("MIO",B1993)),ISNUMBER(SEARCH("Javel",B1993))),"Mio Javel",IF(AND(ISNUMBER(SEARCH("MIO",B1993)),ISNUMBER(SEARCH("Matic",B1993))),"Mio Matic",IF(AND(ISNUMBER(SEARCH("MIO",B1993)),OR(ISNUMBER(SEARCH("Détérgent",B1993)),ISNUMBER(SEARCH("Poudre",B1993)),ISNUMBER(SEARCH("Semi Auto",B1993)),ISNUMBER(SEARCH("1KG",B1993)),ISNUMBER(SEARCH("500G",B1993)),ISNUMBER(SEARCH("10KG",B1993)),ISNUMBER(SEARCH("1.5K",B1993)),ISNUMBER(SEARCH("215G",B1993)),ISNUMBER(SEARCH("350G",B1993)),ISNUMBER(SEARCH("90G",B1993)),ISNUMBER(SEARCH("Gold",B1993)),ISNUMBER(SEARCH("Citron",B1993)),ISNUMBER(SEARCH("Rose",B1993)),ISNUMBER(SEARCH("Lessive",B1993))),NOT(OR(ISNUMBER(SEARCH("Vaisselle",B1993)),ISNUMBER(SEARCH("Javel",B1993)),ISNUMBER(SEARCH("Matic",B1993)),ISNUMBER(SEARCH("Nettoyant",B1993)),ISNUMBER(SEARCH("Pâte",B1993)),ISNUMBER(SEARCH("Lave",B1993)),ISNUMBER(SEARCH("Détartrant",B1993))))),"Mio main (1k+500gr)",IF(AND(ISNUMBER(SEARCH("PAPILLON",B1993)),OR(ISNUMBER(SEARCH("Papier",B1993)),ISNUMBER(SEARCH("Hygiénique",B1993)),ISNUMBER(SEARCH("HYGIÉNIQUE",B1993))),NOT(OR(ISNUMBER(SEARCH("Lingette",B1993)),ISNUMBER(SEARCH("Mouchoir",B1993))))),"Papillon Papier",IF(OR(ISNUMBER(SEARCH("TAJ AL SAHAR",B1993)),ISNUMBER(SEARCH("TAJ BLADI",B1993)),ISNUMBER(SEARCH("TAJ BELADI",B1993)),ISNUMBER(SEARCH("Tilal Assahra",B1993)),ISNUMBER(SEARCH("Jawharat Asahra",B1993))),"TAJ SAHARA",IF(AND(OR(ISNUMBER(SEARCH("AL ITKANE",B1993)),ISNUMBER(SEARCH("ALITKANE",B1993)),ISNUMBER(SEARCH("PRESTO",B1993))),NOT(OR(ISNUMBER(SEARCH("Thé",B1993)),ISNUMBER(SEARCH("THE ",B1993)),ISNUMBER(SEARCH("thé",B1993)),ISNUMBER(SEARCH("SELHAM",B1993)),ISNUMBER(SEARCH("LHAFLA",B1993)),ISNUMBER(SEARCH("ZINE",B1993)),ISNUMBER(SEARCH("tiyay",B1993)),ISNUMBER(SEARCH("alouns",B1993)),ISNUMBER(SEARCH("lmhrat",B1993))))),"Al Itkrans + Presto",IF(OR(ISNUMBER(SEARCH("DALAA",B1993)),ISNUMBER(SEARCH("CS-DALAA",B1993)),ISNUMBER(SEARCH("DALINA",B1993))),"Dalaa VP / Baqqal / RP",IF(OR(LEFT(UPPER(B1993),4)="MIA ",LEFT(UPPER(B1993),6)="CS-MIA"),"Mia",IF(OR(LEFT(UPPER(B1993),5)="NOVA ",LEFT(UPPER(B1993),7)="CS-NOVA"),"Nova",IF(OR(ISNUMBER(SEARCH("PRIMA ",B1993)),ISNUMBER(SEARCH("CS-PRIMA",B1993))),"Prima",IF(OR(ISNUMBER(SEARCH("Douceur",B1993)),ISNUMBER(SEARCH("DOUCEUR",B1993))),"Douceur",IF(OR(ISNUMBER(SEARCH("SANGO",B1993)),ISNUMBER(SEARCH("CS-SANGO",B1993))),"SANGO",IF(ISNUMBER(SEARCH("BLANDOUX",B1993)),"Blandoux",IF(ISNUMBER(SEARCH("SHIWAMI",B1993)),"Shiwame",IF(ISNUMBER(SEARCH("KELLOGG",B1993)),"Kelloggs",IF(OR(ISNUMBER(SEARCH("TOBIGO",B1993)),ISNUMBER(SEARCH("DWIST",B1993))),"Tobigo",IF(OR(ISNUMBER(SEARCH("MARISOL",B1993)),ISNUMBER(SEARCH("MARESOL",B1993))),"Maresol",IF(OR(ISNUMBER(SEARCH("TAKIS",B1993)),ISNUMBER(SEARCH("TAKYS",B1993))),"TAKYS",IF(ISNUMBER(SEARCH("TAWIL",B1993)),"Tawil",IF(ISNUMBER(SEARCH("FROMY",B1993)),"Fromy",""))))))))))))))))))))))))</f>
        <v/>
      </c>
    </row>
    <row r="1994" spans="1:3" ht="18" hidden="1" customHeight="1" x14ac:dyDescent="0.3">
      <c r="A1994" s="3" t="str">
        <f>Products!A1611</f>
        <v>ART00433</v>
      </c>
      <c r="B1994" s="3" t="str">
        <f>Products!B1611</f>
        <v>SBOULA Levure Pack 12 Unités 125G</v>
      </c>
      <c r="C1994" s="3" t="str">
        <f>IF(OR(ISNUMBER(SEARCH("SELHAM",B1994)),ISNUMBER(SEARCH("LHAFLA",B1994)),ISNUMBER(SEARCH("ZINE",B1994)),ISNUMBER(SEARCH("tiyay",B1994)),ISNUMBER(SEARCH("alouns",B1994)),ISNUMBER(SEARCH("lmhrat",B1994))),"The Al Itkane",IF(AND(ISNUMBER(SEARCH("CALIN",B1994)),ISNUMBER(SEARCH("RP",B1994)),NOT(ISNUMBER(SEARCH("VP",B1994)))),"Calin RP",IF(AND(ISNUMBER(SEARCH("CALIN",B1994)),ISNUMBER(SEARCH("VP",B1994))),"Calin VP",IF(AND(ISNUMBER(SEARCH("MIO",B1994)),OR(ISNUMBER(SEARCH("Vaisselle",B1994)),ISNUMBER(SEARCH("vaisselle",B1994)))),"Mio Liquid Vaisselle",IF(AND(ISNUMBER(SEARCH("MIO",B1994)),ISNUMBER(SEARCH("Javel",B1994))),"Mio Javel",IF(AND(ISNUMBER(SEARCH("MIO",B1994)),ISNUMBER(SEARCH("Matic",B1994))),"Mio Matic",IF(AND(ISNUMBER(SEARCH("MIO",B1994)),OR(ISNUMBER(SEARCH("Détérgent",B1994)),ISNUMBER(SEARCH("Poudre",B1994)),ISNUMBER(SEARCH("Semi Auto",B1994)),ISNUMBER(SEARCH("1KG",B1994)),ISNUMBER(SEARCH("500G",B1994)),ISNUMBER(SEARCH("10KG",B1994)),ISNUMBER(SEARCH("1.5K",B1994)),ISNUMBER(SEARCH("215G",B1994)),ISNUMBER(SEARCH("350G",B1994)),ISNUMBER(SEARCH("90G",B1994)),ISNUMBER(SEARCH("Gold",B1994)),ISNUMBER(SEARCH("Citron",B1994)),ISNUMBER(SEARCH("Rose",B1994)),ISNUMBER(SEARCH("Lessive",B1994))),NOT(OR(ISNUMBER(SEARCH("Vaisselle",B1994)),ISNUMBER(SEARCH("Javel",B1994)),ISNUMBER(SEARCH("Matic",B1994)),ISNUMBER(SEARCH("Nettoyant",B1994)),ISNUMBER(SEARCH("Pâte",B1994)),ISNUMBER(SEARCH("Lave",B1994)),ISNUMBER(SEARCH("Détartrant",B1994))))),"Mio main (1k+500gr)",IF(AND(ISNUMBER(SEARCH("PAPILLON",B1994)),OR(ISNUMBER(SEARCH("Papier",B1994)),ISNUMBER(SEARCH("Hygiénique",B1994)),ISNUMBER(SEARCH("HYGIÉNIQUE",B1994))),NOT(OR(ISNUMBER(SEARCH("Lingette",B1994)),ISNUMBER(SEARCH("Mouchoir",B1994))))),"Papillon Papier",IF(OR(ISNUMBER(SEARCH("TAJ AL SAHAR",B1994)),ISNUMBER(SEARCH("TAJ BLADI",B1994)),ISNUMBER(SEARCH("TAJ BELADI",B1994)),ISNUMBER(SEARCH("Tilal Assahra",B1994)),ISNUMBER(SEARCH("Jawharat Asahra",B1994))),"TAJ SAHARA",IF(AND(OR(ISNUMBER(SEARCH("AL ITKANE",B1994)),ISNUMBER(SEARCH("ALITKANE",B1994)),ISNUMBER(SEARCH("PRESTO",B1994))),NOT(OR(ISNUMBER(SEARCH("Thé",B1994)),ISNUMBER(SEARCH("THE ",B1994)),ISNUMBER(SEARCH("thé",B1994)),ISNUMBER(SEARCH("SELHAM",B1994)),ISNUMBER(SEARCH("LHAFLA",B1994)),ISNUMBER(SEARCH("ZINE",B1994)),ISNUMBER(SEARCH("tiyay",B1994)),ISNUMBER(SEARCH("alouns",B1994)),ISNUMBER(SEARCH("lmhrat",B1994))))),"Al Itkrans + Presto",IF(OR(ISNUMBER(SEARCH("DALAA",B1994)),ISNUMBER(SEARCH("CS-DALAA",B1994)),ISNUMBER(SEARCH("DALINA",B1994))),"Dalaa VP / Baqqal / RP",IF(OR(LEFT(UPPER(B1994),4)="MIA ",LEFT(UPPER(B1994),6)="CS-MIA"),"Mia",IF(OR(LEFT(UPPER(B1994),5)="NOVA ",LEFT(UPPER(B1994),7)="CS-NOVA"),"Nova",IF(OR(ISNUMBER(SEARCH("PRIMA ",B1994)),ISNUMBER(SEARCH("CS-PRIMA",B1994))),"Prima",IF(OR(ISNUMBER(SEARCH("Douceur",B1994)),ISNUMBER(SEARCH("DOUCEUR",B1994))),"Douceur",IF(OR(ISNUMBER(SEARCH("SANGO",B1994)),ISNUMBER(SEARCH("CS-SANGO",B1994))),"SANGO",IF(ISNUMBER(SEARCH("BLANDOUX",B1994)),"Blandoux",IF(ISNUMBER(SEARCH("SHIWAMI",B1994)),"Shiwame",IF(ISNUMBER(SEARCH("KELLOGG",B1994)),"Kelloggs",IF(OR(ISNUMBER(SEARCH("TOBIGO",B1994)),ISNUMBER(SEARCH("DWIST",B1994))),"Tobigo",IF(OR(ISNUMBER(SEARCH("MARISOL",B1994)),ISNUMBER(SEARCH("MARESOL",B1994))),"Maresol",IF(OR(ISNUMBER(SEARCH("TAKIS",B1994)),ISNUMBER(SEARCH("TAKYS",B1994))),"TAKYS",IF(ISNUMBER(SEARCH("TAWIL",B1994)),"Tawil",IF(ISNUMBER(SEARCH("FROMY",B1994)),"Fromy",""))))))))))))))))))))))))</f>
        <v/>
      </c>
    </row>
    <row r="1995" spans="1:3" ht="18" hidden="1" customHeight="1" x14ac:dyDescent="0.3">
      <c r="A1995" s="3" t="str">
        <f>Products!A1612</f>
        <v>ART00434</v>
      </c>
      <c r="B1995" s="3" t="str">
        <f>Products!B1612</f>
        <v>CLEAR Shampoing Sachet 5ml Deep Cleanse</v>
      </c>
      <c r="C1995" s="3" t="str">
        <f>IF(OR(ISNUMBER(SEARCH("SELHAM",B1995)),ISNUMBER(SEARCH("LHAFLA",B1995)),ISNUMBER(SEARCH("ZINE",B1995)),ISNUMBER(SEARCH("tiyay",B1995)),ISNUMBER(SEARCH("alouns",B1995)),ISNUMBER(SEARCH("lmhrat",B1995))),"The Al Itkane",IF(AND(ISNUMBER(SEARCH("CALIN",B1995)),ISNUMBER(SEARCH("RP",B1995)),NOT(ISNUMBER(SEARCH("VP",B1995)))),"Calin RP",IF(AND(ISNUMBER(SEARCH("CALIN",B1995)),ISNUMBER(SEARCH("VP",B1995))),"Calin VP",IF(AND(ISNUMBER(SEARCH("MIO",B1995)),OR(ISNUMBER(SEARCH("Vaisselle",B1995)),ISNUMBER(SEARCH("vaisselle",B1995)))),"Mio Liquid Vaisselle",IF(AND(ISNUMBER(SEARCH("MIO",B1995)),ISNUMBER(SEARCH("Javel",B1995))),"Mio Javel",IF(AND(ISNUMBER(SEARCH("MIO",B1995)),ISNUMBER(SEARCH("Matic",B1995))),"Mio Matic",IF(AND(ISNUMBER(SEARCH("MIO",B1995)),OR(ISNUMBER(SEARCH("Détérgent",B1995)),ISNUMBER(SEARCH("Poudre",B1995)),ISNUMBER(SEARCH("Semi Auto",B1995)),ISNUMBER(SEARCH("1KG",B1995)),ISNUMBER(SEARCH("500G",B1995)),ISNUMBER(SEARCH("10KG",B1995)),ISNUMBER(SEARCH("1.5K",B1995)),ISNUMBER(SEARCH("215G",B1995)),ISNUMBER(SEARCH("350G",B1995)),ISNUMBER(SEARCH("90G",B1995)),ISNUMBER(SEARCH("Gold",B1995)),ISNUMBER(SEARCH("Citron",B1995)),ISNUMBER(SEARCH("Rose",B1995)),ISNUMBER(SEARCH("Lessive",B1995))),NOT(OR(ISNUMBER(SEARCH("Vaisselle",B1995)),ISNUMBER(SEARCH("Javel",B1995)),ISNUMBER(SEARCH("Matic",B1995)),ISNUMBER(SEARCH("Nettoyant",B1995)),ISNUMBER(SEARCH("Pâte",B1995)),ISNUMBER(SEARCH("Lave",B1995)),ISNUMBER(SEARCH("Détartrant",B1995))))),"Mio main (1k+500gr)",IF(AND(ISNUMBER(SEARCH("PAPILLON",B1995)),OR(ISNUMBER(SEARCH("Papier",B1995)),ISNUMBER(SEARCH("Hygiénique",B1995)),ISNUMBER(SEARCH("HYGIÉNIQUE",B1995))),NOT(OR(ISNUMBER(SEARCH("Lingette",B1995)),ISNUMBER(SEARCH("Mouchoir",B1995))))),"Papillon Papier",IF(OR(ISNUMBER(SEARCH("TAJ AL SAHAR",B1995)),ISNUMBER(SEARCH("TAJ BLADI",B1995)),ISNUMBER(SEARCH("TAJ BELADI",B1995)),ISNUMBER(SEARCH("Tilal Assahra",B1995)),ISNUMBER(SEARCH("Jawharat Asahra",B1995))),"TAJ SAHARA",IF(AND(OR(ISNUMBER(SEARCH("AL ITKANE",B1995)),ISNUMBER(SEARCH("ALITKANE",B1995)),ISNUMBER(SEARCH("PRESTO",B1995))),NOT(OR(ISNUMBER(SEARCH("Thé",B1995)),ISNUMBER(SEARCH("THE ",B1995)),ISNUMBER(SEARCH("thé",B1995)),ISNUMBER(SEARCH("SELHAM",B1995)),ISNUMBER(SEARCH("LHAFLA",B1995)),ISNUMBER(SEARCH("ZINE",B1995)),ISNUMBER(SEARCH("tiyay",B1995)),ISNUMBER(SEARCH("alouns",B1995)),ISNUMBER(SEARCH("lmhrat",B1995))))),"Al Itkrans + Presto",IF(OR(ISNUMBER(SEARCH("DALAA",B1995)),ISNUMBER(SEARCH("CS-DALAA",B1995)),ISNUMBER(SEARCH("DALINA",B1995))),"Dalaa VP / Baqqal / RP",IF(OR(LEFT(UPPER(B1995),4)="MIA ",LEFT(UPPER(B1995),6)="CS-MIA"),"Mia",IF(OR(LEFT(UPPER(B1995),5)="NOVA ",LEFT(UPPER(B1995),7)="CS-NOVA"),"Nova",IF(OR(ISNUMBER(SEARCH("PRIMA ",B1995)),ISNUMBER(SEARCH("CS-PRIMA",B1995))),"Prima",IF(OR(ISNUMBER(SEARCH("Douceur",B1995)),ISNUMBER(SEARCH("DOUCEUR",B1995))),"Douceur",IF(OR(ISNUMBER(SEARCH("SANGO",B1995)),ISNUMBER(SEARCH("CS-SANGO",B1995))),"SANGO",IF(ISNUMBER(SEARCH("BLANDOUX",B1995)),"Blandoux",IF(ISNUMBER(SEARCH("SHIWAMI",B1995)),"Shiwame",IF(ISNUMBER(SEARCH("KELLOGG",B1995)),"Kelloggs",IF(OR(ISNUMBER(SEARCH("TOBIGO",B1995)),ISNUMBER(SEARCH("DWIST",B1995))),"Tobigo",IF(OR(ISNUMBER(SEARCH("MARISOL",B1995)),ISNUMBER(SEARCH("MARESOL",B1995))),"Maresol",IF(OR(ISNUMBER(SEARCH("TAKIS",B1995)),ISNUMBER(SEARCH("TAKYS",B1995))),"TAKYS",IF(ISNUMBER(SEARCH("TAWIL",B1995)),"Tawil",IF(ISNUMBER(SEARCH("FROMY",B1995)),"Fromy",""))))))))))))))))))))))))</f>
        <v/>
      </c>
    </row>
    <row r="1996" spans="1:3" ht="18" hidden="1" customHeight="1" x14ac:dyDescent="0.3">
      <c r="A1996" s="3" t="str">
        <f>Products!A1613</f>
        <v>ART00437</v>
      </c>
      <c r="B1996" s="3" t="str">
        <f>Products!B1613</f>
        <v>PANTENE Shampoing Au Lait Sachet 5ml X480</v>
      </c>
      <c r="C1996" s="3" t="str">
        <f>IF(OR(ISNUMBER(SEARCH("SELHAM",B1996)),ISNUMBER(SEARCH("LHAFLA",B1996)),ISNUMBER(SEARCH("ZINE",B1996)),ISNUMBER(SEARCH("tiyay",B1996)),ISNUMBER(SEARCH("alouns",B1996)),ISNUMBER(SEARCH("lmhrat",B1996))),"The Al Itkane",IF(AND(ISNUMBER(SEARCH("CALIN",B1996)),ISNUMBER(SEARCH("RP",B1996)),NOT(ISNUMBER(SEARCH("VP",B1996)))),"Calin RP",IF(AND(ISNUMBER(SEARCH("CALIN",B1996)),ISNUMBER(SEARCH("VP",B1996))),"Calin VP",IF(AND(ISNUMBER(SEARCH("MIO",B1996)),OR(ISNUMBER(SEARCH("Vaisselle",B1996)),ISNUMBER(SEARCH("vaisselle",B1996)))),"Mio Liquid Vaisselle",IF(AND(ISNUMBER(SEARCH("MIO",B1996)),ISNUMBER(SEARCH("Javel",B1996))),"Mio Javel",IF(AND(ISNUMBER(SEARCH("MIO",B1996)),ISNUMBER(SEARCH("Matic",B1996))),"Mio Matic",IF(AND(ISNUMBER(SEARCH("MIO",B1996)),OR(ISNUMBER(SEARCH("Détérgent",B1996)),ISNUMBER(SEARCH("Poudre",B1996)),ISNUMBER(SEARCH("Semi Auto",B1996)),ISNUMBER(SEARCH("1KG",B1996)),ISNUMBER(SEARCH("500G",B1996)),ISNUMBER(SEARCH("10KG",B1996)),ISNUMBER(SEARCH("1.5K",B1996)),ISNUMBER(SEARCH("215G",B1996)),ISNUMBER(SEARCH("350G",B1996)),ISNUMBER(SEARCH("90G",B1996)),ISNUMBER(SEARCH("Gold",B1996)),ISNUMBER(SEARCH("Citron",B1996)),ISNUMBER(SEARCH("Rose",B1996)),ISNUMBER(SEARCH("Lessive",B1996))),NOT(OR(ISNUMBER(SEARCH("Vaisselle",B1996)),ISNUMBER(SEARCH("Javel",B1996)),ISNUMBER(SEARCH("Matic",B1996)),ISNUMBER(SEARCH("Nettoyant",B1996)),ISNUMBER(SEARCH("Pâte",B1996)),ISNUMBER(SEARCH("Lave",B1996)),ISNUMBER(SEARCH("Détartrant",B1996))))),"Mio main (1k+500gr)",IF(AND(ISNUMBER(SEARCH("PAPILLON",B1996)),OR(ISNUMBER(SEARCH("Papier",B1996)),ISNUMBER(SEARCH("Hygiénique",B1996)),ISNUMBER(SEARCH("HYGIÉNIQUE",B1996))),NOT(OR(ISNUMBER(SEARCH("Lingette",B1996)),ISNUMBER(SEARCH("Mouchoir",B1996))))),"Papillon Papier",IF(OR(ISNUMBER(SEARCH("TAJ AL SAHAR",B1996)),ISNUMBER(SEARCH("TAJ BLADI",B1996)),ISNUMBER(SEARCH("TAJ BELADI",B1996)),ISNUMBER(SEARCH("Tilal Assahra",B1996)),ISNUMBER(SEARCH("Jawharat Asahra",B1996))),"TAJ SAHARA",IF(AND(OR(ISNUMBER(SEARCH("AL ITKANE",B1996)),ISNUMBER(SEARCH("ALITKANE",B1996)),ISNUMBER(SEARCH("PRESTO",B1996))),NOT(OR(ISNUMBER(SEARCH("Thé",B1996)),ISNUMBER(SEARCH("THE ",B1996)),ISNUMBER(SEARCH("thé",B1996)),ISNUMBER(SEARCH("SELHAM",B1996)),ISNUMBER(SEARCH("LHAFLA",B1996)),ISNUMBER(SEARCH("ZINE",B1996)),ISNUMBER(SEARCH("tiyay",B1996)),ISNUMBER(SEARCH("alouns",B1996)),ISNUMBER(SEARCH("lmhrat",B1996))))),"Al Itkrans + Presto",IF(OR(ISNUMBER(SEARCH("DALAA",B1996)),ISNUMBER(SEARCH("CS-DALAA",B1996)),ISNUMBER(SEARCH("DALINA",B1996))),"Dalaa VP / Baqqal / RP",IF(OR(LEFT(UPPER(B1996),4)="MIA ",LEFT(UPPER(B1996),6)="CS-MIA"),"Mia",IF(OR(LEFT(UPPER(B1996),5)="NOVA ",LEFT(UPPER(B1996),7)="CS-NOVA"),"Nova",IF(OR(ISNUMBER(SEARCH("PRIMA ",B1996)),ISNUMBER(SEARCH("CS-PRIMA",B1996))),"Prima",IF(OR(ISNUMBER(SEARCH("Douceur",B1996)),ISNUMBER(SEARCH("DOUCEUR",B1996))),"Douceur",IF(OR(ISNUMBER(SEARCH("SANGO",B1996)),ISNUMBER(SEARCH("CS-SANGO",B1996))),"SANGO",IF(ISNUMBER(SEARCH("BLANDOUX",B1996)),"Blandoux",IF(ISNUMBER(SEARCH("SHIWAMI",B1996)),"Shiwame",IF(ISNUMBER(SEARCH("KELLOGG",B1996)),"Kelloggs",IF(OR(ISNUMBER(SEARCH("TOBIGO",B1996)),ISNUMBER(SEARCH("DWIST",B1996))),"Tobigo",IF(OR(ISNUMBER(SEARCH("MARISOL",B1996)),ISNUMBER(SEARCH("MARESOL",B1996))),"Maresol",IF(OR(ISNUMBER(SEARCH("TAKIS",B1996)),ISNUMBER(SEARCH("TAKYS",B1996))),"TAKYS",IF(ISNUMBER(SEARCH("TAWIL",B1996)),"Tawil",IF(ISNUMBER(SEARCH("FROMY",B1996)),"Fromy",""))))))))))))))))))))))))</f>
        <v/>
      </c>
    </row>
    <row r="1997" spans="1:3" ht="18" hidden="1" customHeight="1" x14ac:dyDescent="0.3">
      <c r="A1997" s="3" t="str">
        <f>Products!A1614</f>
        <v>ART00438</v>
      </c>
      <c r="B1997" s="3" t="str">
        <f>Products!B1614</f>
        <v>PANTENE Shampoing Au Lait 90ml</v>
      </c>
      <c r="C1997" s="3" t="str">
        <f>IF(OR(ISNUMBER(SEARCH("SELHAM",B1997)),ISNUMBER(SEARCH("LHAFLA",B1997)),ISNUMBER(SEARCH("ZINE",B1997)),ISNUMBER(SEARCH("tiyay",B1997)),ISNUMBER(SEARCH("alouns",B1997)),ISNUMBER(SEARCH("lmhrat",B1997))),"The Al Itkane",IF(AND(ISNUMBER(SEARCH("CALIN",B1997)),ISNUMBER(SEARCH("RP",B1997)),NOT(ISNUMBER(SEARCH("VP",B1997)))),"Calin RP",IF(AND(ISNUMBER(SEARCH("CALIN",B1997)),ISNUMBER(SEARCH("VP",B1997))),"Calin VP",IF(AND(ISNUMBER(SEARCH("MIO",B1997)),OR(ISNUMBER(SEARCH("Vaisselle",B1997)),ISNUMBER(SEARCH("vaisselle",B1997)))),"Mio Liquid Vaisselle",IF(AND(ISNUMBER(SEARCH("MIO",B1997)),ISNUMBER(SEARCH("Javel",B1997))),"Mio Javel",IF(AND(ISNUMBER(SEARCH("MIO",B1997)),ISNUMBER(SEARCH("Matic",B1997))),"Mio Matic",IF(AND(ISNUMBER(SEARCH("MIO",B1997)),OR(ISNUMBER(SEARCH("Détérgent",B1997)),ISNUMBER(SEARCH("Poudre",B1997)),ISNUMBER(SEARCH("Semi Auto",B1997)),ISNUMBER(SEARCH("1KG",B1997)),ISNUMBER(SEARCH("500G",B1997)),ISNUMBER(SEARCH("10KG",B1997)),ISNUMBER(SEARCH("1.5K",B1997)),ISNUMBER(SEARCH("215G",B1997)),ISNUMBER(SEARCH("350G",B1997)),ISNUMBER(SEARCH("90G",B1997)),ISNUMBER(SEARCH("Gold",B1997)),ISNUMBER(SEARCH("Citron",B1997)),ISNUMBER(SEARCH("Rose",B1997)),ISNUMBER(SEARCH("Lessive",B1997))),NOT(OR(ISNUMBER(SEARCH("Vaisselle",B1997)),ISNUMBER(SEARCH("Javel",B1997)),ISNUMBER(SEARCH("Matic",B1997)),ISNUMBER(SEARCH("Nettoyant",B1997)),ISNUMBER(SEARCH("Pâte",B1997)),ISNUMBER(SEARCH("Lave",B1997)),ISNUMBER(SEARCH("Détartrant",B1997))))),"Mio main (1k+500gr)",IF(AND(ISNUMBER(SEARCH("PAPILLON",B1997)),OR(ISNUMBER(SEARCH("Papier",B1997)),ISNUMBER(SEARCH("Hygiénique",B1997)),ISNUMBER(SEARCH("HYGIÉNIQUE",B1997))),NOT(OR(ISNUMBER(SEARCH("Lingette",B1997)),ISNUMBER(SEARCH("Mouchoir",B1997))))),"Papillon Papier",IF(OR(ISNUMBER(SEARCH("TAJ AL SAHAR",B1997)),ISNUMBER(SEARCH("TAJ BLADI",B1997)),ISNUMBER(SEARCH("TAJ BELADI",B1997)),ISNUMBER(SEARCH("Tilal Assahra",B1997)),ISNUMBER(SEARCH("Jawharat Asahra",B1997))),"TAJ SAHARA",IF(AND(OR(ISNUMBER(SEARCH("AL ITKANE",B1997)),ISNUMBER(SEARCH("ALITKANE",B1997)),ISNUMBER(SEARCH("PRESTO",B1997))),NOT(OR(ISNUMBER(SEARCH("Thé",B1997)),ISNUMBER(SEARCH("THE ",B1997)),ISNUMBER(SEARCH("thé",B1997)),ISNUMBER(SEARCH("SELHAM",B1997)),ISNUMBER(SEARCH("LHAFLA",B1997)),ISNUMBER(SEARCH("ZINE",B1997)),ISNUMBER(SEARCH("tiyay",B1997)),ISNUMBER(SEARCH("alouns",B1997)),ISNUMBER(SEARCH("lmhrat",B1997))))),"Al Itkrans + Presto",IF(OR(ISNUMBER(SEARCH("DALAA",B1997)),ISNUMBER(SEARCH("CS-DALAA",B1997)),ISNUMBER(SEARCH("DALINA",B1997))),"Dalaa VP / Baqqal / RP",IF(OR(LEFT(UPPER(B1997),4)="MIA ",LEFT(UPPER(B1997),6)="CS-MIA"),"Mia",IF(OR(LEFT(UPPER(B1997),5)="NOVA ",LEFT(UPPER(B1997),7)="CS-NOVA"),"Nova",IF(OR(ISNUMBER(SEARCH("PRIMA ",B1997)),ISNUMBER(SEARCH("CS-PRIMA",B1997))),"Prima",IF(OR(ISNUMBER(SEARCH("Douceur",B1997)),ISNUMBER(SEARCH("DOUCEUR",B1997))),"Douceur",IF(OR(ISNUMBER(SEARCH("SANGO",B1997)),ISNUMBER(SEARCH("CS-SANGO",B1997))),"SANGO",IF(ISNUMBER(SEARCH("BLANDOUX",B1997)),"Blandoux",IF(ISNUMBER(SEARCH("SHIWAMI",B1997)),"Shiwame",IF(ISNUMBER(SEARCH("KELLOGG",B1997)),"Kelloggs",IF(OR(ISNUMBER(SEARCH("TOBIGO",B1997)),ISNUMBER(SEARCH("DWIST",B1997))),"Tobigo",IF(OR(ISNUMBER(SEARCH("MARISOL",B1997)),ISNUMBER(SEARCH("MARESOL",B1997))),"Maresol",IF(OR(ISNUMBER(SEARCH("TAKIS",B1997)),ISNUMBER(SEARCH("TAKYS",B1997))),"TAKYS",IF(ISNUMBER(SEARCH("TAWIL",B1997)),"Tawil",IF(ISNUMBER(SEARCH("FROMY",B1997)),"Fromy",""))))))))))))))))))))))))</f>
        <v/>
      </c>
    </row>
    <row r="1998" spans="1:3" ht="18" hidden="1" customHeight="1" x14ac:dyDescent="0.3">
      <c r="A1998" s="3" t="str">
        <f>Products!A1615</f>
        <v>ART00439</v>
      </c>
      <c r="B1998" s="3" t="str">
        <f>Products!B1615</f>
        <v>PANTENE Shampoing Soin Au Lait Nourissant 400ml</v>
      </c>
      <c r="C1998" s="3" t="str">
        <f>IF(OR(ISNUMBER(SEARCH("SELHAM",B1998)),ISNUMBER(SEARCH("LHAFLA",B1998)),ISNUMBER(SEARCH("ZINE",B1998)),ISNUMBER(SEARCH("tiyay",B1998)),ISNUMBER(SEARCH("alouns",B1998)),ISNUMBER(SEARCH("lmhrat",B1998))),"The Al Itkane",IF(AND(ISNUMBER(SEARCH("CALIN",B1998)),ISNUMBER(SEARCH("RP",B1998)),NOT(ISNUMBER(SEARCH("VP",B1998)))),"Calin RP",IF(AND(ISNUMBER(SEARCH("CALIN",B1998)),ISNUMBER(SEARCH("VP",B1998))),"Calin VP",IF(AND(ISNUMBER(SEARCH("MIO",B1998)),OR(ISNUMBER(SEARCH("Vaisselle",B1998)),ISNUMBER(SEARCH("vaisselle",B1998)))),"Mio Liquid Vaisselle",IF(AND(ISNUMBER(SEARCH("MIO",B1998)),ISNUMBER(SEARCH("Javel",B1998))),"Mio Javel",IF(AND(ISNUMBER(SEARCH("MIO",B1998)),ISNUMBER(SEARCH("Matic",B1998))),"Mio Matic",IF(AND(ISNUMBER(SEARCH("MIO",B1998)),OR(ISNUMBER(SEARCH("Détérgent",B1998)),ISNUMBER(SEARCH("Poudre",B1998)),ISNUMBER(SEARCH("Semi Auto",B1998)),ISNUMBER(SEARCH("1KG",B1998)),ISNUMBER(SEARCH("500G",B1998)),ISNUMBER(SEARCH("10KG",B1998)),ISNUMBER(SEARCH("1.5K",B1998)),ISNUMBER(SEARCH("215G",B1998)),ISNUMBER(SEARCH("350G",B1998)),ISNUMBER(SEARCH("90G",B1998)),ISNUMBER(SEARCH("Gold",B1998)),ISNUMBER(SEARCH("Citron",B1998)),ISNUMBER(SEARCH("Rose",B1998)),ISNUMBER(SEARCH("Lessive",B1998))),NOT(OR(ISNUMBER(SEARCH("Vaisselle",B1998)),ISNUMBER(SEARCH("Javel",B1998)),ISNUMBER(SEARCH("Matic",B1998)),ISNUMBER(SEARCH("Nettoyant",B1998)),ISNUMBER(SEARCH("Pâte",B1998)),ISNUMBER(SEARCH("Lave",B1998)),ISNUMBER(SEARCH("Détartrant",B1998))))),"Mio main (1k+500gr)",IF(AND(ISNUMBER(SEARCH("PAPILLON",B1998)),OR(ISNUMBER(SEARCH("Papier",B1998)),ISNUMBER(SEARCH("Hygiénique",B1998)),ISNUMBER(SEARCH("HYGIÉNIQUE",B1998))),NOT(OR(ISNUMBER(SEARCH("Lingette",B1998)),ISNUMBER(SEARCH("Mouchoir",B1998))))),"Papillon Papier",IF(OR(ISNUMBER(SEARCH("TAJ AL SAHAR",B1998)),ISNUMBER(SEARCH("TAJ BLADI",B1998)),ISNUMBER(SEARCH("TAJ BELADI",B1998)),ISNUMBER(SEARCH("Tilal Assahra",B1998)),ISNUMBER(SEARCH("Jawharat Asahra",B1998))),"TAJ SAHARA",IF(AND(OR(ISNUMBER(SEARCH("AL ITKANE",B1998)),ISNUMBER(SEARCH("ALITKANE",B1998)),ISNUMBER(SEARCH("PRESTO",B1998))),NOT(OR(ISNUMBER(SEARCH("Thé",B1998)),ISNUMBER(SEARCH("THE ",B1998)),ISNUMBER(SEARCH("thé",B1998)),ISNUMBER(SEARCH("SELHAM",B1998)),ISNUMBER(SEARCH("LHAFLA",B1998)),ISNUMBER(SEARCH("ZINE",B1998)),ISNUMBER(SEARCH("tiyay",B1998)),ISNUMBER(SEARCH("alouns",B1998)),ISNUMBER(SEARCH("lmhrat",B1998))))),"Al Itkrans + Presto",IF(OR(ISNUMBER(SEARCH("DALAA",B1998)),ISNUMBER(SEARCH("CS-DALAA",B1998)),ISNUMBER(SEARCH("DALINA",B1998))),"Dalaa VP / Baqqal / RP",IF(OR(LEFT(UPPER(B1998),4)="MIA ",LEFT(UPPER(B1998),6)="CS-MIA"),"Mia",IF(OR(LEFT(UPPER(B1998),5)="NOVA ",LEFT(UPPER(B1998),7)="CS-NOVA"),"Nova",IF(OR(ISNUMBER(SEARCH("PRIMA ",B1998)),ISNUMBER(SEARCH("CS-PRIMA",B1998))),"Prima",IF(OR(ISNUMBER(SEARCH("Douceur",B1998)),ISNUMBER(SEARCH("DOUCEUR",B1998))),"Douceur",IF(OR(ISNUMBER(SEARCH("SANGO",B1998)),ISNUMBER(SEARCH("CS-SANGO",B1998))),"SANGO",IF(ISNUMBER(SEARCH("BLANDOUX",B1998)),"Blandoux",IF(ISNUMBER(SEARCH("SHIWAMI",B1998)),"Shiwame",IF(ISNUMBER(SEARCH("KELLOGG",B1998)),"Kelloggs",IF(OR(ISNUMBER(SEARCH("TOBIGO",B1998)),ISNUMBER(SEARCH("DWIST",B1998))),"Tobigo",IF(OR(ISNUMBER(SEARCH("MARISOL",B1998)),ISNUMBER(SEARCH("MARESOL",B1998))),"Maresol",IF(OR(ISNUMBER(SEARCH("TAKIS",B1998)),ISNUMBER(SEARCH("TAKYS",B1998))),"TAKYS",IF(ISNUMBER(SEARCH("TAWIL",B1998)),"Tawil",IF(ISNUMBER(SEARCH("FROMY",B1998)),"Fromy",""))))))))))))))))))))))))</f>
        <v/>
      </c>
    </row>
    <row r="1999" spans="1:3" ht="18" hidden="1" customHeight="1" x14ac:dyDescent="0.3">
      <c r="A1999" s="3" t="str">
        <f>Products!A1616</f>
        <v>ART00440</v>
      </c>
      <c r="B1999" s="3" t="str">
        <f>Products!B1616</f>
        <v>PANTENE Shampoing Lisse et Soyeux 400ml</v>
      </c>
      <c r="C1999" s="3" t="str">
        <f>IF(OR(ISNUMBER(SEARCH("SELHAM",B1999)),ISNUMBER(SEARCH("LHAFLA",B1999)),ISNUMBER(SEARCH("ZINE",B1999)),ISNUMBER(SEARCH("tiyay",B1999)),ISNUMBER(SEARCH("alouns",B1999)),ISNUMBER(SEARCH("lmhrat",B1999))),"The Al Itkane",IF(AND(ISNUMBER(SEARCH("CALIN",B1999)),ISNUMBER(SEARCH("RP",B1999)),NOT(ISNUMBER(SEARCH("VP",B1999)))),"Calin RP",IF(AND(ISNUMBER(SEARCH("CALIN",B1999)),ISNUMBER(SEARCH("VP",B1999))),"Calin VP",IF(AND(ISNUMBER(SEARCH("MIO",B1999)),OR(ISNUMBER(SEARCH("Vaisselle",B1999)),ISNUMBER(SEARCH("vaisselle",B1999)))),"Mio Liquid Vaisselle",IF(AND(ISNUMBER(SEARCH("MIO",B1999)),ISNUMBER(SEARCH("Javel",B1999))),"Mio Javel",IF(AND(ISNUMBER(SEARCH("MIO",B1999)),ISNUMBER(SEARCH("Matic",B1999))),"Mio Matic",IF(AND(ISNUMBER(SEARCH("MIO",B1999)),OR(ISNUMBER(SEARCH("Détérgent",B1999)),ISNUMBER(SEARCH("Poudre",B1999)),ISNUMBER(SEARCH("Semi Auto",B1999)),ISNUMBER(SEARCH("1KG",B1999)),ISNUMBER(SEARCH("500G",B1999)),ISNUMBER(SEARCH("10KG",B1999)),ISNUMBER(SEARCH("1.5K",B1999)),ISNUMBER(SEARCH("215G",B1999)),ISNUMBER(SEARCH("350G",B1999)),ISNUMBER(SEARCH("90G",B1999)),ISNUMBER(SEARCH("Gold",B1999)),ISNUMBER(SEARCH("Citron",B1999)),ISNUMBER(SEARCH("Rose",B1999)),ISNUMBER(SEARCH("Lessive",B1999))),NOT(OR(ISNUMBER(SEARCH("Vaisselle",B1999)),ISNUMBER(SEARCH("Javel",B1999)),ISNUMBER(SEARCH("Matic",B1999)),ISNUMBER(SEARCH("Nettoyant",B1999)),ISNUMBER(SEARCH("Pâte",B1999)),ISNUMBER(SEARCH("Lave",B1999)),ISNUMBER(SEARCH("Détartrant",B1999))))),"Mio main (1k+500gr)",IF(AND(ISNUMBER(SEARCH("PAPILLON",B1999)),OR(ISNUMBER(SEARCH("Papier",B1999)),ISNUMBER(SEARCH("Hygiénique",B1999)),ISNUMBER(SEARCH("HYGIÉNIQUE",B1999))),NOT(OR(ISNUMBER(SEARCH("Lingette",B1999)),ISNUMBER(SEARCH("Mouchoir",B1999))))),"Papillon Papier",IF(OR(ISNUMBER(SEARCH("TAJ AL SAHAR",B1999)),ISNUMBER(SEARCH("TAJ BLADI",B1999)),ISNUMBER(SEARCH("TAJ BELADI",B1999)),ISNUMBER(SEARCH("Tilal Assahra",B1999)),ISNUMBER(SEARCH("Jawharat Asahra",B1999))),"TAJ SAHARA",IF(AND(OR(ISNUMBER(SEARCH("AL ITKANE",B1999)),ISNUMBER(SEARCH("ALITKANE",B1999)),ISNUMBER(SEARCH("PRESTO",B1999))),NOT(OR(ISNUMBER(SEARCH("Thé",B1999)),ISNUMBER(SEARCH("THE ",B1999)),ISNUMBER(SEARCH("thé",B1999)),ISNUMBER(SEARCH("SELHAM",B1999)),ISNUMBER(SEARCH("LHAFLA",B1999)),ISNUMBER(SEARCH("ZINE",B1999)),ISNUMBER(SEARCH("tiyay",B1999)),ISNUMBER(SEARCH("alouns",B1999)),ISNUMBER(SEARCH("lmhrat",B1999))))),"Al Itkrans + Presto",IF(OR(ISNUMBER(SEARCH("DALAA",B1999)),ISNUMBER(SEARCH("CS-DALAA",B1999)),ISNUMBER(SEARCH("DALINA",B1999))),"Dalaa VP / Baqqal / RP",IF(OR(LEFT(UPPER(B1999),4)="MIA ",LEFT(UPPER(B1999),6)="CS-MIA"),"Mia",IF(OR(LEFT(UPPER(B1999),5)="NOVA ",LEFT(UPPER(B1999),7)="CS-NOVA"),"Nova",IF(OR(ISNUMBER(SEARCH("PRIMA ",B1999)),ISNUMBER(SEARCH("CS-PRIMA",B1999))),"Prima",IF(OR(ISNUMBER(SEARCH("Douceur",B1999)),ISNUMBER(SEARCH("DOUCEUR",B1999))),"Douceur",IF(OR(ISNUMBER(SEARCH("SANGO",B1999)),ISNUMBER(SEARCH("CS-SANGO",B1999))),"SANGO",IF(ISNUMBER(SEARCH("BLANDOUX",B1999)),"Blandoux",IF(ISNUMBER(SEARCH("SHIWAMI",B1999)),"Shiwame",IF(ISNUMBER(SEARCH("KELLOGG",B1999)),"Kelloggs",IF(OR(ISNUMBER(SEARCH("TOBIGO",B1999)),ISNUMBER(SEARCH("DWIST",B1999))),"Tobigo",IF(OR(ISNUMBER(SEARCH("MARISOL",B1999)),ISNUMBER(SEARCH("MARESOL",B1999))),"Maresol",IF(OR(ISNUMBER(SEARCH("TAKIS",B1999)),ISNUMBER(SEARCH("TAKYS",B1999))),"TAKYS",IF(ISNUMBER(SEARCH("TAWIL",B1999)),"Tawil",IF(ISNUMBER(SEARCH("FROMY",B1999)),"Fromy",""))))))))))))))))))))))))</f>
        <v/>
      </c>
    </row>
    <row r="2000" spans="1:3" ht="18" hidden="1" customHeight="1" x14ac:dyDescent="0.3">
      <c r="A2000" s="3" t="str">
        <f>Products!A1617</f>
        <v>ART00441</v>
      </c>
      <c r="B2000" s="3" t="str">
        <f>Products!B1617</f>
        <v>HEAD&amp;SHOULDERS Shampoing Menthol 90ml</v>
      </c>
      <c r="C2000" s="3" t="str">
        <f>IF(OR(ISNUMBER(SEARCH("SELHAM",B2000)),ISNUMBER(SEARCH("LHAFLA",B2000)),ISNUMBER(SEARCH("ZINE",B2000)),ISNUMBER(SEARCH("tiyay",B2000)),ISNUMBER(SEARCH("alouns",B2000)),ISNUMBER(SEARCH("lmhrat",B2000))),"The Al Itkane",IF(AND(ISNUMBER(SEARCH("CALIN",B2000)),ISNUMBER(SEARCH("RP",B2000)),NOT(ISNUMBER(SEARCH("VP",B2000)))),"Calin RP",IF(AND(ISNUMBER(SEARCH("CALIN",B2000)),ISNUMBER(SEARCH("VP",B2000))),"Calin VP",IF(AND(ISNUMBER(SEARCH("MIO",B2000)),OR(ISNUMBER(SEARCH("Vaisselle",B2000)),ISNUMBER(SEARCH("vaisselle",B2000)))),"Mio Liquid Vaisselle",IF(AND(ISNUMBER(SEARCH("MIO",B2000)),ISNUMBER(SEARCH("Javel",B2000))),"Mio Javel",IF(AND(ISNUMBER(SEARCH("MIO",B2000)),ISNUMBER(SEARCH("Matic",B2000))),"Mio Matic",IF(AND(ISNUMBER(SEARCH("MIO",B2000)),OR(ISNUMBER(SEARCH("Détérgent",B2000)),ISNUMBER(SEARCH("Poudre",B2000)),ISNUMBER(SEARCH("Semi Auto",B2000)),ISNUMBER(SEARCH("1KG",B2000)),ISNUMBER(SEARCH("500G",B2000)),ISNUMBER(SEARCH("10KG",B2000)),ISNUMBER(SEARCH("1.5K",B2000)),ISNUMBER(SEARCH("215G",B2000)),ISNUMBER(SEARCH("350G",B2000)),ISNUMBER(SEARCH("90G",B2000)),ISNUMBER(SEARCH("Gold",B2000)),ISNUMBER(SEARCH("Citron",B2000)),ISNUMBER(SEARCH("Rose",B2000)),ISNUMBER(SEARCH("Lessive",B2000))),NOT(OR(ISNUMBER(SEARCH("Vaisselle",B2000)),ISNUMBER(SEARCH("Javel",B2000)),ISNUMBER(SEARCH("Matic",B2000)),ISNUMBER(SEARCH("Nettoyant",B2000)),ISNUMBER(SEARCH("Pâte",B2000)),ISNUMBER(SEARCH("Lave",B2000)),ISNUMBER(SEARCH("Détartrant",B2000))))),"Mio main (1k+500gr)",IF(AND(ISNUMBER(SEARCH("PAPILLON",B2000)),OR(ISNUMBER(SEARCH("Papier",B2000)),ISNUMBER(SEARCH("Hygiénique",B2000)),ISNUMBER(SEARCH("HYGIÉNIQUE",B2000))),NOT(OR(ISNUMBER(SEARCH("Lingette",B2000)),ISNUMBER(SEARCH("Mouchoir",B2000))))),"Papillon Papier",IF(OR(ISNUMBER(SEARCH("TAJ AL SAHAR",B2000)),ISNUMBER(SEARCH("TAJ BLADI",B2000)),ISNUMBER(SEARCH("TAJ BELADI",B2000)),ISNUMBER(SEARCH("Tilal Assahra",B2000)),ISNUMBER(SEARCH("Jawharat Asahra",B2000))),"TAJ SAHARA",IF(AND(OR(ISNUMBER(SEARCH("AL ITKANE",B2000)),ISNUMBER(SEARCH("ALITKANE",B2000)),ISNUMBER(SEARCH("PRESTO",B2000))),NOT(OR(ISNUMBER(SEARCH("Thé",B2000)),ISNUMBER(SEARCH("THE ",B2000)),ISNUMBER(SEARCH("thé",B2000)),ISNUMBER(SEARCH("SELHAM",B2000)),ISNUMBER(SEARCH("LHAFLA",B2000)),ISNUMBER(SEARCH("ZINE",B2000)),ISNUMBER(SEARCH("tiyay",B2000)),ISNUMBER(SEARCH("alouns",B2000)),ISNUMBER(SEARCH("lmhrat",B2000))))),"Al Itkrans + Presto",IF(OR(ISNUMBER(SEARCH("DALAA",B2000)),ISNUMBER(SEARCH("CS-DALAA",B2000)),ISNUMBER(SEARCH("DALINA",B2000))),"Dalaa VP / Baqqal / RP",IF(OR(LEFT(UPPER(B2000),4)="MIA ",LEFT(UPPER(B2000),6)="CS-MIA"),"Mia",IF(OR(LEFT(UPPER(B2000),5)="NOVA ",LEFT(UPPER(B2000),7)="CS-NOVA"),"Nova",IF(OR(ISNUMBER(SEARCH("PRIMA ",B2000)),ISNUMBER(SEARCH("CS-PRIMA",B2000))),"Prima",IF(OR(ISNUMBER(SEARCH("Douceur",B2000)),ISNUMBER(SEARCH("DOUCEUR",B2000))),"Douceur",IF(OR(ISNUMBER(SEARCH("SANGO",B2000)),ISNUMBER(SEARCH("CS-SANGO",B2000))),"SANGO",IF(ISNUMBER(SEARCH("BLANDOUX",B2000)),"Blandoux",IF(ISNUMBER(SEARCH("SHIWAMI",B2000)),"Shiwame",IF(ISNUMBER(SEARCH("KELLOGG",B2000)),"Kelloggs",IF(OR(ISNUMBER(SEARCH("TOBIGO",B2000)),ISNUMBER(SEARCH("DWIST",B2000))),"Tobigo",IF(OR(ISNUMBER(SEARCH("MARISOL",B2000)),ISNUMBER(SEARCH("MARESOL",B2000))),"Maresol",IF(OR(ISNUMBER(SEARCH("TAKIS",B2000)),ISNUMBER(SEARCH("TAKYS",B2000))),"TAKYS",IF(ISNUMBER(SEARCH("TAWIL",B2000)),"Tawil",IF(ISNUMBER(SEARCH("FROMY",B2000)),"Fromy",""))))))))))))))))))))))))</f>
        <v/>
      </c>
    </row>
    <row r="2001" spans="1:3" ht="18" hidden="1" customHeight="1" x14ac:dyDescent="0.3">
      <c r="A2001" s="3" t="str">
        <f>Products!A1618</f>
        <v>ART00443</v>
      </c>
      <c r="B2001" s="3" t="str">
        <f>Products!B1618</f>
        <v>HEAD&amp;SHOULDERS Shampoing Menthol Sachet 5ml X480</v>
      </c>
      <c r="C2001" s="3" t="str">
        <f>IF(OR(ISNUMBER(SEARCH("SELHAM",B2001)),ISNUMBER(SEARCH("LHAFLA",B2001)),ISNUMBER(SEARCH("ZINE",B2001)),ISNUMBER(SEARCH("tiyay",B2001)),ISNUMBER(SEARCH("alouns",B2001)),ISNUMBER(SEARCH("lmhrat",B2001))),"The Al Itkane",IF(AND(ISNUMBER(SEARCH("CALIN",B2001)),ISNUMBER(SEARCH("RP",B2001)),NOT(ISNUMBER(SEARCH("VP",B2001)))),"Calin RP",IF(AND(ISNUMBER(SEARCH("CALIN",B2001)),ISNUMBER(SEARCH("VP",B2001))),"Calin VP",IF(AND(ISNUMBER(SEARCH("MIO",B2001)),OR(ISNUMBER(SEARCH("Vaisselle",B2001)),ISNUMBER(SEARCH("vaisselle",B2001)))),"Mio Liquid Vaisselle",IF(AND(ISNUMBER(SEARCH("MIO",B2001)),ISNUMBER(SEARCH("Javel",B2001))),"Mio Javel",IF(AND(ISNUMBER(SEARCH("MIO",B2001)),ISNUMBER(SEARCH("Matic",B2001))),"Mio Matic",IF(AND(ISNUMBER(SEARCH("MIO",B2001)),OR(ISNUMBER(SEARCH("Détérgent",B2001)),ISNUMBER(SEARCH("Poudre",B2001)),ISNUMBER(SEARCH("Semi Auto",B2001)),ISNUMBER(SEARCH("1KG",B2001)),ISNUMBER(SEARCH("500G",B2001)),ISNUMBER(SEARCH("10KG",B2001)),ISNUMBER(SEARCH("1.5K",B2001)),ISNUMBER(SEARCH("215G",B2001)),ISNUMBER(SEARCH("350G",B2001)),ISNUMBER(SEARCH("90G",B2001)),ISNUMBER(SEARCH("Gold",B2001)),ISNUMBER(SEARCH("Citron",B2001)),ISNUMBER(SEARCH("Rose",B2001)),ISNUMBER(SEARCH("Lessive",B2001))),NOT(OR(ISNUMBER(SEARCH("Vaisselle",B2001)),ISNUMBER(SEARCH("Javel",B2001)),ISNUMBER(SEARCH("Matic",B2001)),ISNUMBER(SEARCH("Nettoyant",B2001)),ISNUMBER(SEARCH("Pâte",B2001)),ISNUMBER(SEARCH("Lave",B2001)),ISNUMBER(SEARCH("Détartrant",B2001))))),"Mio main (1k+500gr)",IF(AND(ISNUMBER(SEARCH("PAPILLON",B2001)),OR(ISNUMBER(SEARCH("Papier",B2001)),ISNUMBER(SEARCH("Hygiénique",B2001)),ISNUMBER(SEARCH("HYGIÉNIQUE",B2001))),NOT(OR(ISNUMBER(SEARCH("Lingette",B2001)),ISNUMBER(SEARCH("Mouchoir",B2001))))),"Papillon Papier",IF(OR(ISNUMBER(SEARCH("TAJ AL SAHAR",B2001)),ISNUMBER(SEARCH("TAJ BLADI",B2001)),ISNUMBER(SEARCH("TAJ BELADI",B2001)),ISNUMBER(SEARCH("Tilal Assahra",B2001)),ISNUMBER(SEARCH("Jawharat Asahra",B2001))),"TAJ SAHARA",IF(AND(OR(ISNUMBER(SEARCH("AL ITKANE",B2001)),ISNUMBER(SEARCH("ALITKANE",B2001)),ISNUMBER(SEARCH("PRESTO",B2001))),NOT(OR(ISNUMBER(SEARCH("Thé",B2001)),ISNUMBER(SEARCH("THE ",B2001)),ISNUMBER(SEARCH("thé",B2001)),ISNUMBER(SEARCH("SELHAM",B2001)),ISNUMBER(SEARCH("LHAFLA",B2001)),ISNUMBER(SEARCH("ZINE",B2001)),ISNUMBER(SEARCH("tiyay",B2001)),ISNUMBER(SEARCH("alouns",B2001)),ISNUMBER(SEARCH("lmhrat",B2001))))),"Al Itkrans + Presto",IF(OR(ISNUMBER(SEARCH("DALAA",B2001)),ISNUMBER(SEARCH("CS-DALAA",B2001)),ISNUMBER(SEARCH("DALINA",B2001))),"Dalaa VP / Baqqal / RP",IF(OR(LEFT(UPPER(B2001),4)="MIA ",LEFT(UPPER(B2001),6)="CS-MIA"),"Mia",IF(OR(LEFT(UPPER(B2001),5)="NOVA ",LEFT(UPPER(B2001),7)="CS-NOVA"),"Nova",IF(OR(ISNUMBER(SEARCH("PRIMA ",B2001)),ISNUMBER(SEARCH("CS-PRIMA",B2001))),"Prima",IF(OR(ISNUMBER(SEARCH("Douceur",B2001)),ISNUMBER(SEARCH("DOUCEUR",B2001))),"Douceur",IF(OR(ISNUMBER(SEARCH("SANGO",B2001)),ISNUMBER(SEARCH("CS-SANGO",B2001))),"SANGO",IF(ISNUMBER(SEARCH("BLANDOUX",B2001)),"Blandoux",IF(ISNUMBER(SEARCH("SHIWAMI",B2001)),"Shiwame",IF(ISNUMBER(SEARCH("KELLOGG",B2001)),"Kelloggs",IF(OR(ISNUMBER(SEARCH("TOBIGO",B2001)),ISNUMBER(SEARCH("DWIST",B2001))),"Tobigo",IF(OR(ISNUMBER(SEARCH("MARISOL",B2001)),ISNUMBER(SEARCH("MARESOL",B2001))),"Maresol",IF(OR(ISNUMBER(SEARCH("TAKIS",B2001)),ISNUMBER(SEARCH("TAKYS",B2001))),"TAKYS",IF(ISNUMBER(SEARCH("TAWIL",B2001)),"Tawil",IF(ISNUMBER(SEARCH("FROMY",B2001)),"Fromy",""))))))))))))))))))))))))</f>
        <v/>
      </c>
    </row>
    <row r="2002" spans="1:3" ht="18" hidden="1" customHeight="1" x14ac:dyDescent="0.3">
      <c r="A2002" s="3" t="str">
        <f>Products!A1619</f>
        <v>ART00444</v>
      </c>
      <c r="B2002" s="3" t="str">
        <f>Products!B1619</f>
        <v>HEAD&amp;SHOULDERS Shampoing Amande Sachet 5ml X480</v>
      </c>
      <c r="C2002" s="3" t="str">
        <f>IF(OR(ISNUMBER(SEARCH("SELHAM",B2002)),ISNUMBER(SEARCH("LHAFLA",B2002)),ISNUMBER(SEARCH("ZINE",B2002)),ISNUMBER(SEARCH("tiyay",B2002)),ISNUMBER(SEARCH("alouns",B2002)),ISNUMBER(SEARCH("lmhrat",B2002))),"The Al Itkane",IF(AND(ISNUMBER(SEARCH("CALIN",B2002)),ISNUMBER(SEARCH("RP",B2002)),NOT(ISNUMBER(SEARCH("VP",B2002)))),"Calin RP",IF(AND(ISNUMBER(SEARCH("CALIN",B2002)),ISNUMBER(SEARCH("VP",B2002))),"Calin VP",IF(AND(ISNUMBER(SEARCH("MIO",B2002)),OR(ISNUMBER(SEARCH("Vaisselle",B2002)),ISNUMBER(SEARCH("vaisselle",B2002)))),"Mio Liquid Vaisselle",IF(AND(ISNUMBER(SEARCH("MIO",B2002)),ISNUMBER(SEARCH("Javel",B2002))),"Mio Javel",IF(AND(ISNUMBER(SEARCH("MIO",B2002)),ISNUMBER(SEARCH("Matic",B2002))),"Mio Matic",IF(AND(ISNUMBER(SEARCH("MIO",B2002)),OR(ISNUMBER(SEARCH("Détérgent",B2002)),ISNUMBER(SEARCH("Poudre",B2002)),ISNUMBER(SEARCH("Semi Auto",B2002)),ISNUMBER(SEARCH("1KG",B2002)),ISNUMBER(SEARCH("500G",B2002)),ISNUMBER(SEARCH("10KG",B2002)),ISNUMBER(SEARCH("1.5K",B2002)),ISNUMBER(SEARCH("215G",B2002)),ISNUMBER(SEARCH("350G",B2002)),ISNUMBER(SEARCH("90G",B2002)),ISNUMBER(SEARCH("Gold",B2002)),ISNUMBER(SEARCH("Citron",B2002)),ISNUMBER(SEARCH("Rose",B2002)),ISNUMBER(SEARCH("Lessive",B2002))),NOT(OR(ISNUMBER(SEARCH("Vaisselle",B2002)),ISNUMBER(SEARCH("Javel",B2002)),ISNUMBER(SEARCH("Matic",B2002)),ISNUMBER(SEARCH("Nettoyant",B2002)),ISNUMBER(SEARCH("Pâte",B2002)),ISNUMBER(SEARCH("Lave",B2002)),ISNUMBER(SEARCH("Détartrant",B2002))))),"Mio main (1k+500gr)",IF(AND(ISNUMBER(SEARCH("PAPILLON",B2002)),OR(ISNUMBER(SEARCH("Papier",B2002)),ISNUMBER(SEARCH("Hygiénique",B2002)),ISNUMBER(SEARCH("HYGIÉNIQUE",B2002))),NOT(OR(ISNUMBER(SEARCH("Lingette",B2002)),ISNUMBER(SEARCH("Mouchoir",B2002))))),"Papillon Papier",IF(OR(ISNUMBER(SEARCH("TAJ AL SAHAR",B2002)),ISNUMBER(SEARCH("TAJ BLADI",B2002)),ISNUMBER(SEARCH("TAJ BELADI",B2002)),ISNUMBER(SEARCH("Tilal Assahra",B2002)),ISNUMBER(SEARCH("Jawharat Asahra",B2002))),"TAJ SAHARA",IF(AND(OR(ISNUMBER(SEARCH("AL ITKANE",B2002)),ISNUMBER(SEARCH("ALITKANE",B2002)),ISNUMBER(SEARCH("PRESTO",B2002))),NOT(OR(ISNUMBER(SEARCH("Thé",B2002)),ISNUMBER(SEARCH("THE ",B2002)),ISNUMBER(SEARCH("thé",B2002)),ISNUMBER(SEARCH("SELHAM",B2002)),ISNUMBER(SEARCH("LHAFLA",B2002)),ISNUMBER(SEARCH("ZINE",B2002)),ISNUMBER(SEARCH("tiyay",B2002)),ISNUMBER(SEARCH("alouns",B2002)),ISNUMBER(SEARCH("lmhrat",B2002))))),"Al Itkrans + Presto",IF(OR(ISNUMBER(SEARCH("DALAA",B2002)),ISNUMBER(SEARCH("CS-DALAA",B2002)),ISNUMBER(SEARCH("DALINA",B2002))),"Dalaa VP / Baqqal / RP",IF(OR(LEFT(UPPER(B2002),4)="MIA ",LEFT(UPPER(B2002),6)="CS-MIA"),"Mia",IF(OR(LEFT(UPPER(B2002),5)="NOVA ",LEFT(UPPER(B2002),7)="CS-NOVA"),"Nova",IF(OR(ISNUMBER(SEARCH("PRIMA ",B2002)),ISNUMBER(SEARCH("CS-PRIMA",B2002))),"Prima",IF(OR(ISNUMBER(SEARCH("Douceur",B2002)),ISNUMBER(SEARCH("DOUCEUR",B2002))),"Douceur",IF(OR(ISNUMBER(SEARCH("SANGO",B2002)),ISNUMBER(SEARCH("CS-SANGO",B2002))),"SANGO",IF(ISNUMBER(SEARCH("BLANDOUX",B2002)),"Blandoux",IF(ISNUMBER(SEARCH("SHIWAMI",B2002)),"Shiwame",IF(ISNUMBER(SEARCH("KELLOGG",B2002)),"Kelloggs",IF(OR(ISNUMBER(SEARCH("TOBIGO",B2002)),ISNUMBER(SEARCH("DWIST",B2002))),"Tobigo",IF(OR(ISNUMBER(SEARCH("MARISOL",B2002)),ISNUMBER(SEARCH("MARESOL",B2002))),"Maresol",IF(OR(ISNUMBER(SEARCH("TAKIS",B2002)),ISNUMBER(SEARCH("TAKYS",B2002))),"TAKYS",IF(ISNUMBER(SEARCH("TAWIL",B2002)),"Tawil",IF(ISNUMBER(SEARCH("FROMY",B2002)),"Fromy",""))))))))))))))))))))))))</f>
        <v/>
      </c>
    </row>
    <row r="2003" spans="1:3" ht="18" hidden="1" customHeight="1" x14ac:dyDescent="0.3">
      <c r="A2003" s="3" t="str">
        <f>Products!A1620</f>
        <v>ART00445</v>
      </c>
      <c r="B2003" s="3" t="str">
        <f>Products!B1620</f>
        <v>HEAD&amp;SHOULDERS Shampoing Fraicheur Menthol 400ml</v>
      </c>
      <c r="C2003" s="3" t="str">
        <f>IF(OR(ISNUMBER(SEARCH("SELHAM",B2003)),ISNUMBER(SEARCH("LHAFLA",B2003)),ISNUMBER(SEARCH("ZINE",B2003)),ISNUMBER(SEARCH("tiyay",B2003)),ISNUMBER(SEARCH("alouns",B2003)),ISNUMBER(SEARCH("lmhrat",B2003))),"The Al Itkane",IF(AND(ISNUMBER(SEARCH("CALIN",B2003)),ISNUMBER(SEARCH("RP",B2003)),NOT(ISNUMBER(SEARCH("VP",B2003)))),"Calin RP",IF(AND(ISNUMBER(SEARCH("CALIN",B2003)),ISNUMBER(SEARCH("VP",B2003))),"Calin VP",IF(AND(ISNUMBER(SEARCH("MIO",B2003)),OR(ISNUMBER(SEARCH("Vaisselle",B2003)),ISNUMBER(SEARCH("vaisselle",B2003)))),"Mio Liquid Vaisselle",IF(AND(ISNUMBER(SEARCH("MIO",B2003)),ISNUMBER(SEARCH("Javel",B2003))),"Mio Javel",IF(AND(ISNUMBER(SEARCH("MIO",B2003)),ISNUMBER(SEARCH("Matic",B2003))),"Mio Matic",IF(AND(ISNUMBER(SEARCH("MIO",B2003)),OR(ISNUMBER(SEARCH("Détérgent",B2003)),ISNUMBER(SEARCH("Poudre",B2003)),ISNUMBER(SEARCH("Semi Auto",B2003)),ISNUMBER(SEARCH("1KG",B2003)),ISNUMBER(SEARCH("500G",B2003)),ISNUMBER(SEARCH("10KG",B2003)),ISNUMBER(SEARCH("1.5K",B2003)),ISNUMBER(SEARCH("215G",B2003)),ISNUMBER(SEARCH("350G",B2003)),ISNUMBER(SEARCH("90G",B2003)),ISNUMBER(SEARCH("Gold",B2003)),ISNUMBER(SEARCH("Citron",B2003)),ISNUMBER(SEARCH("Rose",B2003)),ISNUMBER(SEARCH("Lessive",B2003))),NOT(OR(ISNUMBER(SEARCH("Vaisselle",B2003)),ISNUMBER(SEARCH("Javel",B2003)),ISNUMBER(SEARCH("Matic",B2003)),ISNUMBER(SEARCH("Nettoyant",B2003)),ISNUMBER(SEARCH("Pâte",B2003)),ISNUMBER(SEARCH("Lave",B2003)),ISNUMBER(SEARCH("Détartrant",B2003))))),"Mio main (1k+500gr)",IF(AND(ISNUMBER(SEARCH("PAPILLON",B2003)),OR(ISNUMBER(SEARCH("Papier",B2003)),ISNUMBER(SEARCH("Hygiénique",B2003)),ISNUMBER(SEARCH("HYGIÉNIQUE",B2003))),NOT(OR(ISNUMBER(SEARCH("Lingette",B2003)),ISNUMBER(SEARCH("Mouchoir",B2003))))),"Papillon Papier",IF(OR(ISNUMBER(SEARCH("TAJ AL SAHAR",B2003)),ISNUMBER(SEARCH("TAJ BLADI",B2003)),ISNUMBER(SEARCH("TAJ BELADI",B2003)),ISNUMBER(SEARCH("Tilal Assahra",B2003)),ISNUMBER(SEARCH("Jawharat Asahra",B2003))),"TAJ SAHARA",IF(AND(OR(ISNUMBER(SEARCH("AL ITKANE",B2003)),ISNUMBER(SEARCH("ALITKANE",B2003)),ISNUMBER(SEARCH("PRESTO",B2003))),NOT(OR(ISNUMBER(SEARCH("Thé",B2003)),ISNUMBER(SEARCH("THE ",B2003)),ISNUMBER(SEARCH("thé",B2003)),ISNUMBER(SEARCH("SELHAM",B2003)),ISNUMBER(SEARCH("LHAFLA",B2003)),ISNUMBER(SEARCH("ZINE",B2003)),ISNUMBER(SEARCH("tiyay",B2003)),ISNUMBER(SEARCH("alouns",B2003)),ISNUMBER(SEARCH("lmhrat",B2003))))),"Al Itkrans + Presto",IF(OR(ISNUMBER(SEARCH("DALAA",B2003)),ISNUMBER(SEARCH("CS-DALAA",B2003)),ISNUMBER(SEARCH("DALINA",B2003))),"Dalaa VP / Baqqal / RP",IF(OR(LEFT(UPPER(B2003),4)="MIA ",LEFT(UPPER(B2003),6)="CS-MIA"),"Mia",IF(OR(LEFT(UPPER(B2003),5)="NOVA ",LEFT(UPPER(B2003),7)="CS-NOVA"),"Nova",IF(OR(ISNUMBER(SEARCH("PRIMA ",B2003)),ISNUMBER(SEARCH("CS-PRIMA",B2003))),"Prima",IF(OR(ISNUMBER(SEARCH("Douceur",B2003)),ISNUMBER(SEARCH("DOUCEUR",B2003))),"Douceur",IF(OR(ISNUMBER(SEARCH("SANGO",B2003)),ISNUMBER(SEARCH("CS-SANGO",B2003))),"SANGO",IF(ISNUMBER(SEARCH("BLANDOUX",B2003)),"Blandoux",IF(ISNUMBER(SEARCH("SHIWAMI",B2003)),"Shiwame",IF(ISNUMBER(SEARCH("KELLOGG",B2003)),"Kelloggs",IF(OR(ISNUMBER(SEARCH("TOBIGO",B2003)),ISNUMBER(SEARCH("DWIST",B2003))),"Tobigo",IF(OR(ISNUMBER(SEARCH("MARISOL",B2003)),ISNUMBER(SEARCH("MARESOL",B2003))),"Maresol",IF(OR(ISNUMBER(SEARCH("TAKIS",B2003)),ISNUMBER(SEARCH("TAKYS",B2003))),"TAKYS",IF(ISNUMBER(SEARCH("TAWIL",B2003)),"Tawil",IF(ISNUMBER(SEARCH("FROMY",B2003)),"Fromy",""))))))))))))))))))))))))</f>
        <v/>
      </c>
    </row>
    <row r="2004" spans="1:3" ht="18" hidden="1" customHeight="1" x14ac:dyDescent="0.3">
      <c r="A2004" s="3" t="str">
        <f>Products!A1621</f>
        <v>ART00446</v>
      </c>
      <c r="B2004" s="3" t="str">
        <f>Products!B1621</f>
        <v>HEAD&amp;SHOULDERS Shampoing Rose Lisse et Soyeux 400ml</v>
      </c>
      <c r="C2004" s="3" t="str">
        <f>IF(OR(ISNUMBER(SEARCH("SELHAM",B2004)),ISNUMBER(SEARCH("LHAFLA",B2004)),ISNUMBER(SEARCH("ZINE",B2004)),ISNUMBER(SEARCH("tiyay",B2004)),ISNUMBER(SEARCH("alouns",B2004)),ISNUMBER(SEARCH("lmhrat",B2004))),"The Al Itkane",IF(AND(ISNUMBER(SEARCH("CALIN",B2004)),ISNUMBER(SEARCH("RP",B2004)),NOT(ISNUMBER(SEARCH("VP",B2004)))),"Calin RP",IF(AND(ISNUMBER(SEARCH("CALIN",B2004)),ISNUMBER(SEARCH("VP",B2004))),"Calin VP",IF(AND(ISNUMBER(SEARCH("MIO",B2004)),OR(ISNUMBER(SEARCH("Vaisselle",B2004)),ISNUMBER(SEARCH("vaisselle",B2004)))),"Mio Liquid Vaisselle",IF(AND(ISNUMBER(SEARCH("MIO",B2004)),ISNUMBER(SEARCH("Javel",B2004))),"Mio Javel",IF(AND(ISNUMBER(SEARCH("MIO",B2004)),ISNUMBER(SEARCH("Matic",B2004))),"Mio Matic",IF(AND(ISNUMBER(SEARCH("MIO",B2004)),OR(ISNUMBER(SEARCH("Détérgent",B2004)),ISNUMBER(SEARCH("Poudre",B2004)),ISNUMBER(SEARCH("Semi Auto",B2004)),ISNUMBER(SEARCH("1KG",B2004)),ISNUMBER(SEARCH("500G",B2004)),ISNUMBER(SEARCH("10KG",B2004)),ISNUMBER(SEARCH("1.5K",B2004)),ISNUMBER(SEARCH("215G",B2004)),ISNUMBER(SEARCH("350G",B2004)),ISNUMBER(SEARCH("90G",B2004)),ISNUMBER(SEARCH("Gold",B2004)),ISNUMBER(SEARCH("Citron",B2004)),ISNUMBER(SEARCH("Rose",B2004)),ISNUMBER(SEARCH("Lessive",B2004))),NOT(OR(ISNUMBER(SEARCH("Vaisselle",B2004)),ISNUMBER(SEARCH("Javel",B2004)),ISNUMBER(SEARCH("Matic",B2004)),ISNUMBER(SEARCH("Nettoyant",B2004)),ISNUMBER(SEARCH("Pâte",B2004)),ISNUMBER(SEARCH("Lave",B2004)),ISNUMBER(SEARCH("Détartrant",B2004))))),"Mio main (1k+500gr)",IF(AND(ISNUMBER(SEARCH("PAPILLON",B2004)),OR(ISNUMBER(SEARCH("Papier",B2004)),ISNUMBER(SEARCH("Hygiénique",B2004)),ISNUMBER(SEARCH("HYGIÉNIQUE",B2004))),NOT(OR(ISNUMBER(SEARCH("Lingette",B2004)),ISNUMBER(SEARCH("Mouchoir",B2004))))),"Papillon Papier",IF(OR(ISNUMBER(SEARCH("TAJ AL SAHAR",B2004)),ISNUMBER(SEARCH("TAJ BLADI",B2004)),ISNUMBER(SEARCH("TAJ BELADI",B2004)),ISNUMBER(SEARCH("Tilal Assahra",B2004)),ISNUMBER(SEARCH("Jawharat Asahra",B2004))),"TAJ SAHARA",IF(AND(OR(ISNUMBER(SEARCH("AL ITKANE",B2004)),ISNUMBER(SEARCH("ALITKANE",B2004)),ISNUMBER(SEARCH("PRESTO",B2004))),NOT(OR(ISNUMBER(SEARCH("Thé",B2004)),ISNUMBER(SEARCH("THE ",B2004)),ISNUMBER(SEARCH("thé",B2004)),ISNUMBER(SEARCH("SELHAM",B2004)),ISNUMBER(SEARCH("LHAFLA",B2004)),ISNUMBER(SEARCH("ZINE",B2004)),ISNUMBER(SEARCH("tiyay",B2004)),ISNUMBER(SEARCH("alouns",B2004)),ISNUMBER(SEARCH("lmhrat",B2004))))),"Al Itkrans + Presto",IF(OR(ISNUMBER(SEARCH("DALAA",B2004)),ISNUMBER(SEARCH("CS-DALAA",B2004)),ISNUMBER(SEARCH("DALINA",B2004))),"Dalaa VP / Baqqal / RP",IF(OR(LEFT(UPPER(B2004),4)="MIA ",LEFT(UPPER(B2004),6)="CS-MIA"),"Mia",IF(OR(LEFT(UPPER(B2004),5)="NOVA ",LEFT(UPPER(B2004),7)="CS-NOVA"),"Nova",IF(OR(ISNUMBER(SEARCH("PRIMA ",B2004)),ISNUMBER(SEARCH("CS-PRIMA",B2004))),"Prima",IF(OR(ISNUMBER(SEARCH("Douceur",B2004)),ISNUMBER(SEARCH("DOUCEUR",B2004))),"Douceur",IF(OR(ISNUMBER(SEARCH("SANGO",B2004)),ISNUMBER(SEARCH("CS-SANGO",B2004))),"SANGO",IF(ISNUMBER(SEARCH("BLANDOUX",B2004)),"Blandoux",IF(ISNUMBER(SEARCH("SHIWAMI",B2004)),"Shiwame",IF(ISNUMBER(SEARCH("KELLOGG",B2004)),"Kelloggs",IF(OR(ISNUMBER(SEARCH("TOBIGO",B2004)),ISNUMBER(SEARCH("DWIST",B2004))),"Tobigo",IF(OR(ISNUMBER(SEARCH("MARISOL",B2004)),ISNUMBER(SEARCH("MARESOL",B2004))),"Maresol",IF(OR(ISNUMBER(SEARCH("TAKIS",B2004)),ISNUMBER(SEARCH("TAKYS",B2004))),"TAKYS",IF(ISNUMBER(SEARCH("TAWIL",B2004)),"Tawil",IF(ISNUMBER(SEARCH("FROMY",B2004)),"Fromy",""))))))))))))))))))))))))</f>
        <v/>
      </c>
    </row>
    <row r="2005" spans="1:3" ht="18" hidden="1" customHeight="1" x14ac:dyDescent="0.3">
      <c r="A2005" s="3" t="str">
        <f>Products!A1622</f>
        <v>ART00447</v>
      </c>
      <c r="B2005" s="3" t="str">
        <f>Products!B1622</f>
        <v>HEAD&amp;SHOULDERS Shampoing Hydratant Huile d'Amande 400ml</v>
      </c>
      <c r="C2005" s="3" t="str">
        <f>IF(OR(ISNUMBER(SEARCH("SELHAM",B2005)),ISNUMBER(SEARCH("LHAFLA",B2005)),ISNUMBER(SEARCH("ZINE",B2005)),ISNUMBER(SEARCH("tiyay",B2005)),ISNUMBER(SEARCH("alouns",B2005)),ISNUMBER(SEARCH("lmhrat",B2005))),"The Al Itkane",IF(AND(ISNUMBER(SEARCH("CALIN",B2005)),ISNUMBER(SEARCH("RP",B2005)),NOT(ISNUMBER(SEARCH("VP",B2005)))),"Calin RP",IF(AND(ISNUMBER(SEARCH("CALIN",B2005)),ISNUMBER(SEARCH("VP",B2005))),"Calin VP",IF(AND(ISNUMBER(SEARCH("MIO",B2005)),OR(ISNUMBER(SEARCH("Vaisselle",B2005)),ISNUMBER(SEARCH("vaisselle",B2005)))),"Mio Liquid Vaisselle",IF(AND(ISNUMBER(SEARCH("MIO",B2005)),ISNUMBER(SEARCH("Javel",B2005))),"Mio Javel",IF(AND(ISNUMBER(SEARCH("MIO",B2005)),ISNUMBER(SEARCH("Matic",B2005))),"Mio Matic",IF(AND(ISNUMBER(SEARCH("MIO",B2005)),OR(ISNUMBER(SEARCH("Détérgent",B2005)),ISNUMBER(SEARCH("Poudre",B2005)),ISNUMBER(SEARCH("Semi Auto",B2005)),ISNUMBER(SEARCH("1KG",B2005)),ISNUMBER(SEARCH("500G",B2005)),ISNUMBER(SEARCH("10KG",B2005)),ISNUMBER(SEARCH("1.5K",B2005)),ISNUMBER(SEARCH("215G",B2005)),ISNUMBER(SEARCH("350G",B2005)),ISNUMBER(SEARCH("90G",B2005)),ISNUMBER(SEARCH("Gold",B2005)),ISNUMBER(SEARCH("Citron",B2005)),ISNUMBER(SEARCH("Rose",B2005)),ISNUMBER(SEARCH("Lessive",B2005))),NOT(OR(ISNUMBER(SEARCH("Vaisselle",B2005)),ISNUMBER(SEARCH("Javel",B2005)),ISNUMBER(SEARCH("Matic",B2005)),ISNUMBER(SEARCH("Nettoyant",B2005)),ISNUMBER(SEARCH("Pâte",B2005)),ISNUMBER(SEARCH("Lave",B2005)),ISNUMBER(SEARCH("Détartrant",B2005))))),"Mio main (1k+500gr)",IF(AND(ISNUMBER(SEARCH("PAPILLON",B2005)),OR(ISNUMBER(SEARCH("Papier",B2005)),ISNUMBER(SEARCH("Hygiénique",B2005)),ISNUMBER(SEARCH("HYGIÉNIQUE",B2005))),NOT(OR(ISNUMBER(SEARCH("Lingette",B2005)),ISNUMBER(SEARCH("Mouchoir",B2005))))),"Papillon Papier",IF(OR(ISNUMBER(SEARCH("TAJ AL SAHAR",B2005)),ISNUMBER(SEARCH("TAJ BLADI",B2005)),ISNUMBER(SEARCH("TAJ BELADI",B2005)),ISNUMBER(SEARCH("Tilal Assahra",B2005)),ISNUMBER(SEARCH("Jawharat Asahra",B2005))),"TAJ SAHARA",IF(AND(OR(ISNUMBER(SEARCH("AL ITKANE",B2005)),ISNUMBER(SEARCH("ALITKANE",B2005)),ISNUMBER(SEARCH("PRESTO",B2005))),NOT(OR(ISNUMBER(SEARCH("Thé",B2005)),ISNUMBER(SEARCH("THE ",B2005)),ISNUMBER(SEARCH("thé",B2005)),ISNUMBER(SEARCH("SELHAM",B2005)),ISNUMBER(SEARCH("LHAFLA",B2005)),ISNUMBER(SEARCH("ZINE",B2005)),ISNUMBER(SEARCH("tiyay",B2005)),ISNUMBER(SEARCH("alouns",B2005)),ISNUMBER(SEARCH("lmhrat",B2005))))),"Al Itkrans + Presto",IF(OR(ISNUMBER(SEARCH("DALAA",B2005)),ISNUMBER(SEARCH("CS-DALAA",B2005)),ISNUMBER(SEARCH("DALINA",B2005))),"Dalaa VP / Baqqal / RP",IF(OR(LEFT(UPPER(B2005),4)="MIA ",LEFT(UPPER(B2005),6)="CS-MIA"),"Mia",IF(OR(LEFT(UPPER(B2005),5)="NOVA ",LEFT(UPPER(B2005),7)="CS-NOVA"),"Nova",IF(OR(ISNUMBER(SEARCH("PRIMA ",B2005)),ISNUMBER(SEARCH("CS-PRIMA",B2005))),"Prima",IF(OR(ISNUMBER(SEARCH("Douceur",B2005)),ISNUMBER(SEARCH("DOUCEUR",B2005))),"Douceur",IF(OR(ISNUMBER(SEARCH("SANGO",B2005)),ISNUMBER(SEARCH("CS-SANGO",B2005))),"SANGO",IF(ISNUMBER(SEARCH("BLANDOUX",B2005)),"Blandoux",IF(ISNUMBER(SEARCH("SHIWAMI",B2005)),"Shiwame",IF(ISNUMBER(SEARCH("KELLOGG",B2005)),"Kelloggs",IF(OR(ISNUMBER(SEARCH("TOBIGO",B2005)),ISNUMBER(SEARCH("DWIST",B2005))),"Tobigo",IF(OR(ISNUMBER(SEARCH("MARISOL",B2005)),ISNUMBER(SEARCH("MARESOL",B2005))),"Maresol",IF(OR(ISNUMBER(SEARCH("TAKIS",B2005)),ISNUMBER(SEARCH("TAKYS",B2005))),"TAKYS",IF(ISNUMBER(SEARCH("TAWIL",B2005)),"Tawil",IF(ISNUMBER(SEARCH("FROMY",B2005)),"Fromy",""))))))))))))))))))))))))</f>
        <v/>
      </c>
    </row>
    <row r="2006" spans="1:3" ht="18" hidden="1" customHeight="1" x14ac:dyDescent="0.3">
      <c r="A2006" s="3" t="str">
        <f>Products!A1623</f>
        <v>ART00448</v>
      </c>
      <c r="B2006" s="3" t="str">
        <f>Products!B1623</f>
        <v>HEAD&amp;SHOULDERS Shampoing Citron Fraicheur 400ml</v>
      </c>
      <c r="C2006" s="3" t="str">
        <f>IF(OR(ISNUMBER(SEARCH("SELHAM",B2006)),ISNUMBER(SEARCH("LHAFLA",B2006)),ISNUMBER(SEARCH("ZINE",B2006)),ISNUMBER(SEARCH("tiyay",B2006)),ISNUMBER(SEARCH("alouns",B2006)),ISNUMBER(SEARCH("lmhrat",B2006))),"The Al Itkane",IF(AND(ISNUMBER(SEARCH("CALIN",B2006)),ISNUMBER(SEARCH("RP",B2006)),NOT(ISNUMBER(SEARCH("VP",B2006)))),"Calin RP",IF(AND(ISNUMBER(SEARCH("CALIN",B2006)),ISNUMBER(SEARCH("VP",B2006))),"Calin VP",IF(AND(ISNUMBER(SEARCH("MIO",B2006)),OR(ISNUMBER(SEARCH("Vaisselle",B2006)),ISNUMBER(SEARCH("vaisselle",B2006)))),"Mio Liquid Vaisselle",IF(AND(ISNUMBER(SEARCH("MIO",B2006)),ISNUMBER(SEARCH("Javel",B2006))),"Mio Javel",IF(AND(ISNUMBER(SEARCH("MIO",B2006)),ISNUMBER(SEARCH("Matic",B2006))),"Mio Matic",IF(AND(ISNUMBER(SEARCH("MIO",B2006)),OR(ISNUMBER(SEARCH("Détérgent",B2006)),ISNUMBER(SEARCH("Poudre",B2006)),ISNUMBER(SEARCH("Semi Auto",B2006)),ISNUMBER(SEARCH("1KG",B2006)),ISNUMBER(SEARCH("500G",B2006)),ISNUMBER(SEARCH("10KG",B2006)),ISNUMBER(SEARCH("1.5K",B2006)),ISNUMBER(SEARCH("215G",B2006)),ISNUMBER(SEARCH("350G",B2006)),ISNUMBER(SEARCH("90G",B2006)),ISNUMBER(SEARCH("Gold",B2006)),ISNUMBER(SEARCH("Citron",B2006)),ISNUMBER(SEARCH("Rose",B2006)),ISNUMBER(SEARCH("Lessive",B2006))),NOT(OR(ISNUMBER(SEARCH("Vaisselle",B2006)),ISNUMBER(SEARCH("Javel",B2006)),ISNUMBER(SEARCH("Matic",B2006)),ISNUMBER(SEARCH("Nettoyant",B2006)),ISNUMBER(SEARCH("Pâte",B2006)),ISNUMBER(SEARCH("Lave",B2006)),ISNUMBER(SEARCH("Détartrant",B2006))))),"Mio main (1k+500gr)",IF(AND(ISNUMBER(SEARCH("PAPILLON",B2006)),OR(ISNUMBER(SEARCH("Papier",B2006)),ISNUMBER(SEARCH("Hygiénique",B2006)),ISNUMBER(SEARCH("HYGIÉNIQUE",B2006))),NOT(OR(ISNUMBER(SEARCH("Lingette",B2006)),ISNUMBER(SEARCH("Mouchoir",B2006))))),"Papillon Papier",IF(OR(ISNUMBER(SEARCH("TAJ AL SAHAR",B2006)),ISNUMBER(SEARCH("TAJ BLADI",B2006)),ISNUMBER(SEARCH("TAJ BELADI",B2006)),ISNUMBER(SEARCH("Tilal Assahra",B2006)),ISNUMBER(SEARCH("Jawharat Asahra",B2006))),"TAJ SAHARA",IF(AND(OR(ISNUMBER(SEARCH("AL ITKANE",B2006)),ISNUMBER(SEARCH("ALITKANE",B2006)),ISNUMBER(SEARCH("PRESTO",B2006))),NOT(OR(ISNUMBER(SEARCH("Thé",B2006)),ISNUMBER(SEARCH("THE ",B2006)),ISNUMBER(SEARCH("thé",B2006)),ISNUMBER(SEARCH("SELHAM",B2006)),ISNUMBER(SEARCH("LHAFLA",B2006)),ISNUMBER(SEARCH("ZINE",B2006)),ISNUMBER(SEARCH("tiyay",B2006)),ISNUMBER(SEARCH("alouns",B2006)),ISNUMBER(SEARCH("lmhrat",B2006))))),"Al Itkrans + Presto",IF(OR(ISNUMBER(SEARCH("DALAA",B2006)),ISNUMBER(SEARCH("CS-DALAA",B2006)),ISNUMBER(SEARCH("DALINA",B2006))),"Dalaa VP / Baqqal / RP",IF(OR(LEFT(UPPER(B2006),4)="MIA ",LEFT(UPPER(B2006),6)="CS-MIA"),"Mia",IF(OR(LEFT(UPPER(B2006),5)="NOVA ",LEFT(UPPER(B2006),7)="CS-NOVA"),"Nova",IF(OR(ISNUMBER(SEARCH("PRIMA ",B2006)),ISNUMBER(SEARCH("CS-PRIMA",B2006))),"Prima",IF(OR(ISNUMBER(SEARCH("Douceur",B2006)),ISNUMBER(SEARCH("DOUCEUR",B2006))),"Douceur",IF(OR(ISNUMBER(SEARCH("SANGO",B2006)),ISNUMBER(SEARCH("CS-SANGO",B2006))),"SANGO",IF(ISNUMBER(SEARCH("BLANDOUX",B2006)),"Blandoux",IF(ISNUMBER(SEARCH("SHIWAMI",B2006)),"Shiwame",IF(ISNUMBER(SEARCH("KELLOGG",B2006)),"Kelloggs",IF(OR(ISNUMBER(SEARCH("TOBIGO",B2006)),ISNUMBER(SEARCH("DWIST",B2006))),"Tobigo",IF(OR(ISNUMBER(SEARCH("MARISOL",B2006)),ISNUMBER(SEARCH("MARESOL",B2006))),"Maresol",IF(OR(ISNUMBER(SEARCH("TAKIS",B2006)),ISNUMBER(SEARCH("TAKYS",B2006))),"TAKYS",IF(ISNUMBER(SEARCH("TAWIL",B2006)),"Tawil",IF(ISNUMBER(SEARCH("FROMY",B2006)),"Fromy",""))))))))))))))))))))))))</f>
        <v/>
      </c>
    </row>
    <row r="2007" spans="1:3" ht="18" hidden="1" customHeight="1" x14ac:dyDescent="0.3">
      <c r="A2007" s="3" t="str">
        <f>Products!A1624</f>
        <v>ART00449</v>
      </c>
      <c r="B2007" s="3" t="str">
        <f>Products!B1624</f>
        <v>MILKA OREA Chocolat Tablette 100G Pack 22U</v>
      </c>
      <c r="C2007" s="3" t="str">
        <f>IF(OR(ISNUMBER(SEARCH("SELHAM",B2007)),ISNUMBER(SEARCH("LHAFLA",B2007)),ISNUMBER(SEARCH("ZINE",B2007)),ISNUMBER(SEARCH("tiyay",B2007)),ISNUMBER(SEARCH("alouns",B2007)),ISNUMBER(SEARCH("lmhrat",B2007))),"The Al Itkane",IF(AND(ISNUMBER(SEARCH("CALIN",B2007)),ISNUMBER(SEARCH("RP",B2007)),NOT(ISNUMBER(SEARCH("VP",B2007)))),"Calin RP",IF(AND(ISNUMBER(SEARCH("CALIN",B2007)),ISNUMBER(SEARCH("VP",B2007))),"Calin VP",IF(AND(ISNUMBER(SEARCH("MIO",B2007)),OR(ISNUMBER(SEARCH("Vaisselle",B2007)),ISNUMBER(SEARCH("vaisselle",B2007)))),"Mio Liquid Vaisselle",IF(AND(ISNUMBER(SEARCH("MIO",B2007)),ISNUMBER(SEARCH("Javel",B2007))),"Mio Javel",IF(AND(ISNUMBER(SEARCH("MIO",B2007)),ISNUMBER(SEARCH("Matic",B2007))),"Mio Matic",IF(AND(ISNUMBER(SEARCH("MIO",B2007)),OR(ISNUMBER(SEARCH("Détérgent",B2007)),ISNUMBER(SEARCH("Poudre",B2007)),ISNUMBER(SEARCH("Semi Auto",B2007)),ISNUMBER(SEARCH("1KG",B2007)),ISNUMBER(SEARCH("500G",B2007)),ISNUMBER(SEARCH("10KG",B2007)),ISNUMBER(SEARCH("1.5K",B2007)),ISNUMBER(SEARCH("215G",B2007)),ISNUMBER(SEARCH("350G",B2007)),ISNUMBER(SEARCH("90G",B2007)),ISNUMBER(SEARCH("Gold",B2007)),ISNUMBER(SEARCH("Citron",B2007)),ISNUMBER(SEARCH("Rose",B2007)),ISNUMBER(SEARCH("Lessive",B2007))),NOT(OR(ISNUMBER(SEARCH("Vaisselle",B2007)),ISNUMBER(SEARCH("Javel",B2007)),ISNUMBER(SEARCH("Matic",B2007)),ISNUMBER(SEARCH("Nettoyant",B2007)),ISNUMBER(SEARCH("Pâte",B2007)),ISNUMBER(SEARCH("Lave",B2007)),ISNUMBER(SEARCH("Détartrant",B2007))))),"Mio main (1k+500gr)",IF(AND(ISNUMBER(SEARCH("PAPILLON",B2007)),OR(ISNUMBER(SEARCH("Papier",B2007)),ISNUMBER(SEARCH("Hygiénique",B2007)),ISNUMBER(SEARCH("HYGIÉNIQUE",B2007))),NOT(OR(ISNUMBER(SEARCH("Lingette",B2007)),ISNUMBER(SEARCH("Mouchoir",B2007))))),"Papillon Papier",IF(OR(ISNUMBER(SEARCH("TAJ AL SAHAR",B2007)),ISNUMBER(SEARCH("TAJ BLADI",B2007)),ISNUMBER(SEARCH("TAJ BELADI",B2007)),ISNUMBER(SEARCH("Tilal Assahra",B2007)),ISNUMBER(SEARCH("Jawharat Asahra",B2007))),"TAJ SAHARA",IF(AND(OR(ISNUMBER(SEARCH("AL ITKANE",B2007)),ISNUMBER(SEARCH("ALITKANE",B2007)),ISNUMBER(SEARCH("PRESTO",B2007))),NOT(OR(ISNUMBER(SEARCH("Thé",B2007)),ISNUMBER(SEARCH("THE ",B2007)),ISNUMBER(SEARCH("thé",B2007)),ISNUMBER(SEARCH("SELHAM",B2007)),ISNUMBER(SEARCH("LHAFLA",B2007)),ISNUMBER(SEARCH("ZINE",B2007)),ISNUMBER(SEARCH("tiyay",B2007)),ISNUMBER(SEARCH("alouns",B2007)),ISNUMBER(SEARCH("lmhrat",B2007))))),"Al Itkrans + Presto",IF(OR(ISNUMBER(SEARCH("DALAA",B2007)),ISNUMBER(SEARCH("CS-DALAA",B2007)),ISNUMBER(SEARCH("DALINA",B2007))),"Dalaa VP / Baqqal / RP",IF(OR(LEFT(UPPER(B2007),4)="MIA ",LEFT(UPPER(B2007),6)="CS-MIA"),"Mia",IF(OR(LEFT(UPPER(B2007),5)="NOVA ",LEFT(UPPER(B2007),7)="CS-NOVA"),"Nova",IF(OR(ISNUMBER(SEARCH("PRIMA ",B2007)),ISNUMBER(SEARCH("CS-PRIMA",B2007))),"Prima",IF(OR(ISNUMBER(SEARCH("Douceur",B2007)),ISNUMBER(SEARCH("DOUCEUR",B2007))),"Douceur",IF(OR(ISNUMBER(SEARCH("SANGO",B2007)),ISNUMBER(SEARCH("CS-SANGO",B2007))),"SANGO",IF(ISNUMBER(SEARCH("BLANDOUX",B2007)),"Blandoux",IF(ISNUMBER(SEARCH("SHIWAMI",B2007)),"Shiwame",IF(ISNUMBER(SEARCH("KELLOGG",B2007)),"Kelloggs",IF(OR(ISNUMBER(SEARCH("TOBIGO",B2007)),ISNUMBER(SEARCH("DWIST",B2007))),"Tobigo",IF(OR(ISNUMBER(SEARCH("MARISOL",B2007)),ISNUMBER(SEARCH("MARESOL",B2007))),"Maresol",IF(OR(ISNUMBER(SEARCH("TAKIS",B2007)),ISNUMBER(SEARCH("TAKYS",B2007))),"TAKYS",IF(ISNUMBER(SEARCH("TAWIL",B2007)),"Tawil",IF(ISNUMBER(SEARCH("FROMY",B2007)),"Fromy",""))))))))))))))))))))))))</f>
        <v/>
      </c>
    </row>
    <row r="2008" spans="1:3" ht="18" hidden="1" customHeight="1" x14ac:dyDescent="0.3">
      <c r="A2008" s="3" t="str">
        <f>Products!A1625</f>
        <v>ART00450</v>
      </c>
      <c r="B2008" s="3" t="str">
        <f>Products!B1625</f>
        <v>ALSA Levure Chimique Pack de 14 Boite de 10 Sachets</v>
      </c>
      <c r="C2008" s="3" t="str">
        <f>IF(OR(ISNUMBER(SEARCH("SELHAM",B2008)),ISNUMBER(SEARCH("LHAFLA",B2008)),ISNUMBER(SEARCH("ZINE",B2008)),ISNUMBER(SEARCH("tiyay",B2008)),ISNUMBER(SEARCH("alouns",B2008)),ISNUMBER(SEARCH("lmhrat",B2008))),"The Al Itkane",IF(AND(ISNUMBER(SEARCH("CALIN",B2008)),ISNUMBER(SEARCH("RP",B2008)),NOT(ISNUMBER(SEARCH("VP",B2008)))),"Calin RP",IF(AND(ISNUMBER(SEARCH("CALIN",B2008)),ISNUMBER(SEARCH("VP",B2008))),"Calin VP",IF(AND(ISNUMBER(SEARCH("MIO",B2008)),OR(ISNUMBER(SEARCH("Vaisselle",B2008)),ISNUMBER(SEARCH("vaisselle",B2008)))),"Mio Liquid Vaisselle",IF(AND(ISNUMBER(SEARCH("MIO",B2008)),ISNUMBER(SEARCH("Javel",B2008))),"Mio Javel",IF(AND(ISNUMBER(SEARCH("MIO",B2008)),ISNUMBER(SEARCH("Matic",B2008))),"Mio Matic",IF(AND(ISNUMBER(SEARCH("MIO",B2008)),OR(ISNUMBER(SEARCH("Détérgent",B2008)),ISNUMBER(SEARCH("Poudre",B2008)),ISNUMBER(SEARCH("Semi Auto",B2008)),ISNUMBER(SEARCH("1KG",B2008)),ISNUMBER(SEARCH("500G",B2008)),ISNUMBER(SEARCH("10KG",B2008)),ISNUMBER(SEARCH("1.5K",B2008)),ISNUMBER(SEARCH("215G",B2008)),ISNUMBER(SEARCH("350G",B2008)),ISNUMBER(SEARCH("90G",B2008)),ISNUMBER(SEARCH("Gold",B2008)),ISNUMBER(SEARCH("Citron",B2008)),ISNUMBER(SEARCH("Rose",B2008)),ISNUMBER(SEARCH("Lessive",B2008))),NOT(OR(ISNUMBER(SEARCH("Vaisselle",B2008)),ISNUMBER(SEARCH("Javel",B2008)),ISNUMBER(SEARCH("Matic",B2008)),ISNUMBER(SEARCH("Nettoyant",B2008)),ISNUMBER(SEARCH("Pâte",B2008)),ISNUMBER(SEARCH("Lave",B2008)),ISNUMBER(SEARCH("Détartrant",B2008))))),"Mio main (1k+500gr)",IF(AND(ISNUMBER(SEARCH("PAPILLON",B2008)),OR(ISNUMBER(SEARCH("Papier",B2008)),ISNUMBER(SEARCH("Hygiénique",B2008)),ISNUMBER(SEARCH("HYGIÉNIQUE",B2008))),NOT(OR(ISNUMBER(SEARCH("Lingette",B2008)),ISNUMBER(SEARCH("Mouchoir",B2008))))),"Papillon Papier",IF(OR(ISNUMBER(SEARCH("TAJ AL SAHAR",B2008)),ISNUMBER(SEARCH("TAJ BLADI",B2008)),ISNUMBER(SEARCH("TAJ BELADI",B2008)),ISNUMBER(SEARCH("Tilal Assahra",B2008)),ISNUMBER(SEARCH("Jawharat Asahra",B2008))),"TAJ SAHARA",IF(AND(OR(ISNUMBER(SEARCH("AL ITKANE",B2008)),ISNUMBER(SEARCH("ALITKANE",B2008)),ISNUMBER(SEARCH("PRESTO",B2008))),NOT(OR(ISNUMBER(SEARCH("Thé",B2008)),ISNUMBER(SEARCH("THE ",B2008)),ISNUMBER(SEARCH("thé",B2008)),ISNUMBER(SEARCH("SELHAM",B2008)),ISNUMBER(SEARCH("LHAFLA",B2008)),ISNUMBER(SEARCH("ZINE",B2008)),ISNUMBER(SEARCH("tiyay",B2008)),ISNUMBER(SEARCH("alouns",B2008)),ISNUMBER(SEARCH("lmhrat",B2008))))),"Al Itkrans + Presto",IF(OR(ISNUMBER(SEARCH("DALAA",B2008)),ISNUMBER(SEARCH("CS-DALAA",B2008)),ISNUMBER(SEARCH("DALINA",B2008))),"Dalaa VP / Baqqal / RP",IF(OR(LEFT(UPPER(B2008),4)="MIA ",LEFT(UPPER(B2008),6)="CS-MIA"),"Mia",IF(OR(LEFT(UPPER(B2008),5)="NOVA ",LEFT(UPPER(B2008),7)="CS-NOVA"),"Nova",IF(OR(ISNUMBER(SEARCH("PRIMA ",B2008)),ISNUMBER(SEARCH("CS-PRIMA",B2008))),"Prima",IF(OR(ISNUMBER(SEARCH("Douceur",B2008)),ISNUMBER(SEARCH("DOUCEUR",B2008))),"Douceur",IF(OR(ISNUMBER(SEARCH("SANGO",B2008)),ISNUMBER(SEARCH("CS-SANGO",B2008))),"SANGO",IF(ISNUMBER(SEARCH("BLANDOUX",B2008)),"Blandoux",IF(ISNUMBER(SEARCH("SHIWAMI",B2008)),"Shiwame",IF(ISNUMBER(SEARCH("KELLOGG",B2008)),"Kelloggs",IF(OR(ISNUMBER(SEARCH("TOBIGO",B2008)),ISNUMBER(SEARCH("DWIST",B2008))),"Tobigo",IF(OR(ISNUMBER(SEARCH("MARISOL",B2008)),ISNUMBER(SEARCH("MARESOL",B2008))),"Maresol",IF(OR(ISNUMBER(SEARCH("TAKIS",B2008)),ISNUMBER(SEARCH("TAKYS",B2008))),"TAKYS",IF(ISNUMBER(SEARCH("TAWIL",B2008)),"Tawil",IF(ISNUMBER(SEARCH("FROMY",B2008)),"Fromy",""))))))))))))))))))))))))</f>
        <v/>
      </c>
    </row>
    <row r="2009" spans="1:3" ht="18" hidden="1" customHeight="1" x14ac:dyDescent="0.3">
      <c r="A2009" s="3" t="str">
        <f>Products!A1626</f>
        <v>ART00453</v>
      </c>
      <c r="B2009" s="3" t="str">
        <f>Products!B1626</f>
        <v>ROMAISSAA Sucre Glacé 400G X20</v>
      </c>
      <c r="C2009" s="3" t="str">
        <f>IF(OR(ISNUMBER(SEARCH("SELHAM",B2009)),ISNUMBER(SEARCH("LHAFLA",B2009)),ISNUMBER(SEARCH("ZINE",B2009)),ISNUMBER(SEARCH("tiyay",B2009)),ISNUMBER(SEARCH("alouns",B2009)),ISNUMBER(SEARCH("lmhrat",B2009))),"The Al Itkane",IF(AND(ISNUMBER(SEARCH("CALIN",B2009)),ISNUMBER(SEARCH("RP",B2009)),NOT(ISNUMBER(SEARCH("VP",B2009)))),"Calin RP",IF(AND(ISNUMBER(SEARCH("CALIN",B2009)),ISNUMBER(SEARCH("VP",B2009))),"Calin VP",IF(AND(ISNUMBER(SEARCH("MIO",B2009)),OR(ISNUMBER(SEARCH("Vaisselle",B2009)),ISNUMBER(SEARCH("vaisselle",B2009)))),"Mio Liquid Vaisselle",IF(AND(ISNUMBER(SEARCH("MIO",B2009)),ISNUMBER(SEARCH("Javel",B2009))),"Mio Javel",IF(AND(ISNUMBER(SEARCH("MIO",B2009)),ISNUMBER(SEARCH("Matic",B2009))),"Mio Matic",IF(AND(ISNUMBER(SEARCH("MIO",B2009)),OR(ISNUMBER(SEARCH("Détérgent",B2009)),ISNUMBER(SEARCH("Poudre",B2009)),ISNUMBER(SEARCH("Semi Auto",B2009)),ISNUMBER(SEARCH("1KG",B2009)),ISNUMBER(SEARCH("500G",B2009)),ISNUMBER(SEARCH("10KG",B2009)),ISNUMBER(SEARCH("1.5K",B2009)),ISNUMBER(SEARCH("215G",B2009)),ISNUMBER(SEARCH("350G",B2009)),ISNUMBER(SEARCH("90G",B2009)),ISNUMBER(SEARCH("Gold",B2009)),ISNUMBER(SEARCH("Citron",B2009)),ISNUMBER(SEARCH("Rose",B2009)),ISNUMBER(SEARCH("Lessive",B2009))),NOT(OR(ISNUMBER(SEARCH("Vaisselle",B2009)),ISNUMBER(SEARCH("Javel",B2009)),ISNUMBER(SEARCH("Matic",B2009)),ISNUMBER(SEARCH("Nettoyant",B2009)),ISNUMBER(SEARCH("Pâte",B2009)),ISNUMBER(SEARCH("Lave",B2009)),ISNUMBER(SEARCH("Détartrant",B2009))))),"Mio main (1k+500gr)",IF(AND(ISNUMBER(SEARCH("PAPILLON",B2009)),OR(ISNUMBER(SEARCH("Papier",B2009)),ISNUMBER(SEARCH("Hygiénique",B2009)),ISNUMBER(SEARCH("HYGIÉNIQUE",B2009))),NOT(OR(ISNUMBER(SEARCH("Lingette",B2009)),ISNUMBER(SEARCH("Mouchoir",B2009))))),"Papillon Papier",IF(OR(ISNUMBER(SEARCH("TAJ AL SAHAR",B2009)),ISNUMBER(SEARCH("TAJ BLADI",B2009)),ISNUMBER(SEARCH("TAJ BELADI",B2009)),ISNUMBER(SEARCH("Tilal Assahra",B2009)),ISNUMBER(SEARCH("Jawharat Asahra",B2009))),"TAJ SAHARA",IF(AND(OR(ISNUMBER(SEARCH("AL ITKANE",B2009)),ISNUMBER(SEARCH("ALITKANE",B2009)),ISNUMBER(SEARCH("PRESTO",B2009))),NOT(OR(ISNUMBER(SEARCH("Thé",B2009)),ISNUMBER(SEARCH("THE ",B2009)),ISNUMBER(SEARCH("thé",B2009)),ISNUMBER(SEARCH("SELHAM",B2009)),ISNUMBER(SEARCH("LHAFLA",B2009)),ISNUMBER(SEARCH("ZINE",B2009)),ISNUMBER(SEARCH("tiyay",B2009)),ISNUMBER(SEARCH("alouns",B2009)),ISNUMBER(SEARCH("lmhrat",B2009))))),"Al Itkrans + Presto",IF(OR(ISNUMBER(SEARCH("DALAA",B2009)),ISNUMBER(SEARCH("CS-DALAA",B2009)),ISNUMBER(SEARCH("DALINA",B2009))),"Dalaa VP / Baqqal / RP",IF(OR(LEFT(UPPER(B2009),4)="MIA ",LEFT(UPPER(B2009),6)="CS-MIA"),"Mia",IF(OR(LEFT(UPPER(B2009),5)="NOVA ",LEFT(UPPER(B2009),7)="CS-NOVA"),"Nova",IF(OR(ISNUMBER(SEARCH("PRIMA ",B2009)),ISNUMBER(SEARCH("CS-PRIMA",B2009))),"Prima",IF(OR(ISNUMBER(SEARCH("Douceur",B2009)),ISNUMBER(SEARCH("DOUCEUR",B2009))),"Douceur",IF(OR(ISNUMBER(SEARCH("SANGO",B2009)),ISNUMBER(SEARCH("CS-SANGO",B2009))),"SANGO",IF(ISNUMBER(SEARCH("BLANDOUX",B2009)),"Blandoux",IF(ISNUMBER(SEARCH("SHIWAMI",B2009)),"Shiwame",IF(ISNUMBER(SEARCH("KELLOGG",B2009)),"Kelloggs",IF(OR(ISNUMBER(SEARCH("TOBIGO",B2009)),ISNUMBER(SEARCH("DWIST",B2009))),"Tobigo",IF(OR(ISNUMBER(SEARCH("MARISOL",B2009)),ISNUMBER(SEARCH("MARESOL",B2009))),"Maresol",IF(OR(ISNUMBER(SEARCH("TAKIS",B2009)),ISNUMBER(SEARCH("TAKYS",B2009))),"TAKYS",IF(ISNUMBER(SEARCH("TAWIL",B2009)),"Tawil",IF(ISNUMBER(SEARCH("FROMY",B2009)),"Fromy",""))))))))))))))))))))))))</f>
        <v/>
      </c>
    </row>
    <row r="2010" spans="1:3" ht="18" hidden="1" customHeight="1" x14ac:dyDescent="0.3">
      <c r="A2010" s="3" t="str">
        <f>Products!A1627</f>
        <v>ART00455</v>
      </c>
      <c r="B2010" s="3" t="str">
        <f>Products!B1627</f>
        <v>SUPERLUX Piles Petit Format R6C Pack X24</v>
      </c>
      <c r="C2010" s="3" t="str">
        <f>IF(OR(ISNUMBER(SEARCH("SELHAM",B2010)),ISNUMBER(SEARCH("LHAFLA",B2010)),ISNUMBER(SEARCH("ZINE",B2010)),ISNUMBER(SEARCH("tiyay",B2010)),ISNUMBER(SEARCH("alouns",B2010)),ISNUMBER(SEARCH("lmhrat",B2010))),"The Al Itkane",IF(AND(ISNUMBER(SEARCH("CALIN",B2010)),ISNUMBER(SEARCH("RP",B2010)),NOT(ISNUMBER(SEARCH("VP",B2010)))),"Calin RP",IF(AND(ISNUMBER(SEARCH("CALIN",B2010)),ISNUMBER(SEARCH("VP",B2010))),"Calin VP",IF(AND(ISNUMBER(SEARCH("MIO",B2010)),OR(ISNUMBER(SEARCH("Vaisselle",B2010)),ISNUMBER(SEARCH("vaisselle",B2010)))),"Mio Liquid Vaisselle",IF(AND(ISNUMBER(SEARCH("MIO",B2010)),ISNUMBER(SEARCH("Javel",B2010))),"Mio Javel",IF(AND(ISNUMBER(SEARCH("MIO",B2010)),ISNUMBER(SEARCH("Matic",B2010))),"Mio Matic",IF(AND(ISNUMBER(SEARCH("MIO",B2010)),OR(ISNUMBER(SEARCH("Détérgent",B2010)),ISNUMBER(SEARCH("Poudre",B2010)),ISNUMBER(SEARCH("Semi Auto",B2010)),ISNUMBER(SEARCH("1KG",B2010)),ISNUMBER(SEARCH("500G",B2010)),ISNUMBER(SEARCH("10KG",B2010)),ISNUMBER(SEARCH("1.5K",B2010)),ISNUMBER(SEARCH("215G",B2010)),ISNUMBER(SEARCH("350G",B2010)),ISNUMBER(SEARCH("90G",B2010)),ISNUMBER(SEARCH("Gold",B2010)),ISNUMBER(SEARCH("Citron",B2010)),ISNUMBER(SEARCH("Rose",B2010)),ISNUMBER(SEARCH("Lessive",B2010))),NOT(OR(ISNUMBER(SEARCH("Vaisselle",B2010)),ISNUMBER(SEARCH("Javel",B2010)),ISNUMBER(SEARCH("Matic",B2010)),ISNUMBER(SEARCH("Nettoyant",B2010)),ISNUMBER(SEARCH("Pâte",B2010)),ISNUMBER(SEARCH("Lave",B2010)),ISNUMBER(SEARCH("Détartrant",B2010))))),"Mio main (1k+500gr)",IF(AND(ISNUMBER(SEARCH("PAPILLON",B2010)),OR(ISNUMBER(SEARCH("Papier",B2010)),ISNUMBER(SEARCH("Hygiénique",B2010)),ISNUMBER(SEARCH("HYGIÉNIQUE",B2010))),NOT(OR(ISNUMBER(SEARCH("Lingette",B2010)),ISNUMBER(SEARCH("Mouchoir",B2010))))),"Papillon Papier",IF(OR(ISNUMBER(SEARCH("TAJ AL SAHAR",B2010)),ISNUMBER(SEARCH("TAJ BLADI",B2010)),ISNUMBER(SEARCH("TAJ BELADI",B2010)),ISNUMBER(SEARCH("Tilal Assahra",B2010)),ISNUMBER(SEARCH("Jawharat Asahra",B2010))),"TAJ SAHARA",IF(AND(OR(ISNUMBER(SEARCH("AL ITKANE",B2010)),ISNUMBER(SEARCH("ALITKANE",B2010)),ISNUMBER(SEARCH("PRESTO",B2010))),NOT(OR(ISNUMBER(SEARCH("Thé",B2010)),ISNUMBER(SEARCH("THE ",B2010)),ISNUMBER(SEARCH("thé",B2010)),ISNUMBER(SEARCH("SELHAM",B2010)),ISNUMBER(SEARCH("LHAFLA",B2010)),ISNUMBER(SEARCH("ZINE",B2010)),ISNUMBER(SEARCH("tiyay",B2010)),ISNUMBER(SEARCH("alouns",B2010)),ISNUMBER(SEARCH("lmhrat",B2010))))),"Al Itkrans + Presto",IF(OR(ISNUMBER(SEARCH("DALAA",B2010)),ISNUMBER(SEARCH("CS-DALAA",B2010)),ISNUMBER(SEARCH("DALINA",B2010))),"Dalaa VP / Baqqal / RP",IF(OR(LEFT(UPPER(B2010),4)="MIA ",LEFT(UPPER(B2010),6)="CS-MIA"),"Mia",IF(OR(LEFT(UPPER(B2010),5)="NOVA ",LEFT(UPPER(B2010),7)="CS-NOVA"),"Nova",IF(OR(ISNUMBER(SEARCH("PRIMA ",B2010)),ISNUMBER(SEARCH("CS-PRIMA",B2010))),"Prima",IF(OR(ISNUMBER(SEARCH("Douceur",B2010)),ISNUMBER(SEARCH("DOUCEUR",B2010))),"Douceur",IF(OR(ISNUMBER(SEARCH("SANGO",B2010)),ISNUMBER(SEARCH("CS-SANGO",B2010))),"SANGO",IF(ISNUMBER(SEARCH("BLANDOUX",B2010)),"Blandoux",IF(ISNUMBER(SEARCH("SHIWAMI",B2010)),"Shiwame",IF(ISNUMBER(SEARCH("KELLOGG",B2010)),"Kelloggs",IF(OR(ISNUMBER(SEARCH("TOBIGO",B2010)),ISNUMBER(SEARCH("DWIST",B2010))),"Tobigo",IF(OR(ISNUMBER(SEARCH("MARISOL",B2010)),ISNUMBER(SEARCH("MARESOL",B2010))),"Maresol",IF(OR(ISNUMBER(SEARCH("TAKIS",B2010)),ISNUMBER(SEARCH("TAKYS",B2010))),"TAKYS",IF(ISNUMBER(SEARCH("TAWIL",B2010)),"Tawil",IF(ISNUMBER(SEARCH("FROMY",B2010)),"Fromy",""))))))))))))))))))))))))</f>
        <v/>
      </c>
    </row>
    <row r="2011" spans="1:3" ht="18" hidden="1" customHeight="1" x14ac:dyDescent="0.3">
      <c r="A2011" s="3" t="str">
        <f>Products!A1628</f>
        <v>ART00456</v>
      </c>
      <c r="B2011" s="3" t="str">
        <f>Products!B1628</f>
        <v>SUPERLUX Piles Grand Format 1.5V Pack X24</v>
      </c>
      <c r="C2011" s="3" t="str">
        <f>IF(OR(ISNUMBER(SEARCH("SELHAM",B2011)),ISNUMBER(SEARCH("LHAFLA",B2011)),ISNUMBER(SEARCH("ZINE",B2011)),ISNUMBER(SEARCH("tiyay",B2011)),ISNUMBER(SEARCH("alouns",B2011)),ISNUMBER(SEARCH("lmhrat",B2011))),"The Al Itkane",IF(AND(ISNUMBER(SEARCH("CALIN",B2011)),ISNUMBER(SEARCH("RP",B2011)),NOT(ISNUMBER(SEARCH("VP",B2011)))),"Calin RP",IF(AND(ISNUMBER(SEARCH("CALIN",B2011)),ISNUMBER(SEARCH("VP",B2011))),"Calin VP",IF(AND(ISNUMBER(SEARCH("MIO",B2011)),OR(ISNUMBER(SEARCH("Vaisselle",B2011)),ISNUMBER(SEARCH("vaisselle",B2011)))),"Mio Liquid Vaisselle",IF(AND(ISNUMBER(SEARCH("MIO",B2011)),ISNUMBER(SEARCH("Javel",B2011))),"Mio Javel",IF(AND(ISNUMBER(SEARCH("MIO",B2011)),ISNUMBER(SEARCH("Matic",B2011))),"Mio Matic",IF(AND(ISNUMBER(SEARCH("MIO",B2011)),OR(ISNUMBER(SEARCH("Détérgent",B2011)),ISNUMBER(SEARCH("Poudre",B2011)),ISNUMBER(SEARCH("Semi Auto",B2011)),ISNUMBER(SEARCH("1KG",B2011)),ISNUMBER(SEARCH("500G",B2011)),ISNUMBER(SEARCH("10KG",B2011)),ISNUMBER(SEARCH("1.5K",B2011)),ISNUMBER(SEARCH("215G",B2011)),ISNUMBER(SEARCH("350G",B2011)),ISNUMBER(SEARCH("90G",B2011)),ISNUMBER(SEARCH("Gold",B2011)),ISNUMBER(SEARCH("Citron",B2011)),ISNUMBER(SEARCH("Rose",B2011)),ISNUMBER(SEARCH("Lessive",B2011))),NOT(OR(ISNUMBER(SEARCH("Vaisselle",B2011)),ISNUMBER(SEARCH("Javel",B2011)),ISNUMBER(SEARCH("Matic",B2011)),ISNUMBER(SEARCH("Nettoyant",B2011)),ISNUMBER(SEARCH("Pâte",B2011)),ISNUMBER(SEARCH("Lave",B2011)),ISNUMBER(SEARCH("Détartrant",B2011))))),"Mio main (1k+500gr)",IF(AND(ISNUMBER(SEARCH("PAPILLON",B2011)),OR(ISNUMBER(SEARCH("Papier",B2011)),ISNUMBER(SEARCH("Hygiénique",B2011)),ISNUMBER(SEARCH("HYGIÉNIQUE",B2011))),NOT(OR(ISNUMBER(SEARCH("Lingette",B2011)),ISNUMBER(SEARCH("Mouchoir",B2011))))),"Papillon Papier",IF(OR(ISNUMBER(SEARCH("TAJ AL SAHAR",B2011)),ISNUMBER(SEARCH("TAJ BLADI",B2011)),ISNUMBER(SEARCH("TAJ BELADI",B2011)),ISNUMBER(SEARCH("Tilal Assahra",B2011)),ISNUMBER(SEARCH("Jawharat Asahra",B2011))),"TAJ SAHARA",IF(AND(OR(ISNUMBER(SEARCH("AL ITKANE",B2011)),ISNUMBER(SEARCH("ALITKANE",B2011)),ISNUMBER(SEARCH("PRESTO",B2011))),NOT(OR(ISNUMBER(SEARCH("Thé",B2011)),ISNUMBER(SEARCH("THE ",B2011)),ISNUMBER(SEARCH("thé",B2011)),ISNUMBER(SEARCH("SELHAM",B2011)),ISNUMBER(SEARCH("LHAFLA",B2011)),ISNUMBER(SEARCH("ZINE",B2011)),ISNUMBER(SEARCH("tiyay",B2011)),ISNUMBER(SEARCH("alouns",B2011)),ISNUMBER(SEARCH("lmhrat",B2011))))),"Al Itkrans + Presto",IF(OR(ISNUMBER(SEARCH("DALAA",B2011)),ISNUMBER(SEARCH("CS-DALAA",B2011)),ISNUMBER(SEARCH("DALINA",B2011))),"Dalaa VP / Baqqal / RP",IF(OR(LEFT(UPPER(B2011),4)="MIA ",LEFT(UPPER(B2011),6)="CS-MIA"),"Mia",IF(OR(LEFT(UPPER(B2011),5)="NOVA ",LEFT(UPPER(B2011),7)="CS-NOVA"),"Nova",IF(OR(ISNUMBER(SEARCH("PRIMA ",B2011)),ISNUMBER(SEARCH("CS-PRIMA",B2011))),"Prima",IF(OR(ISNUMBER(SEARCH("Douceur",B2011)),ISNUMBER(SEARCH("DOUCEUR",B2011))),"Douceur",IF(OR(ISNUMBER(SEARCH("SANGO",B2011)),ISNUMBER(SEARCH("CS-SANGO",B2011))),"SANGO",IF(ISNUMBER(SEARCH("BLANDOUX",B2011)),"Blandoux",IF(ISNUMBER(SEARCH("SHIWAMI",B2011)),"Shiwame",IF(ISNUMBER(SEARCH("KELLOGG",B2011)),"Kelloggs",IF(OR(ISNUMBER(SEARCH("TOBIGO",B2011)),ISNUMBER(SEARCH("DWIST",B2011))),"Tobigo",IF(OR(ISNUMBER(SEARCH("MARISOL",B2011)),ISNUMBER(SEARCH("MARESOL",B2011))),"Maresol",IF(OR(ISNUMBER(SEARCH("TAKIS",B2011)),ISNUMBER(SEARCH("TAKYS",B2011))),"TAKYS",IF(ISNUMBER(SEARCH("TAWIL",B2011)),"Tawil",IF(ISNUMBER(SEARCH("FROMY",B2011)),"Fromy",""))))))))))))))))))))))))</f>
        <v/>
      </c>
    </row>
    <row r="2012" spans="1:3" ht="18" hidden="1" customHeight="1" x14ac:dyDescent="0.3">
      <c r="A2012" s="3" t="str">
        <f>Products!A1629</f>
        <v>ART00457</v>
      </c>
      <c r="B2012" s="3" t="str">
        <f>Products!B1629</f>
        <v>TAM Thon Entier à l'huile 3U X 80G</v>
      </c>
      <c r="C2012" s="3" t="str">
        <f>IF(OR(ISNUMBER(SEARCH("SELHAM",B2012)),ISNUMBER(SEARCH("LHAFLA",B2012)),ISNUMBER(SEARCH("ZINE",B2012)),ISNUMBER(SEARCH("tiyay",B2012)),ISNUMBER(SEARCH("alouns",B2012)),ISNUMBER(SEARCH("lmhrat",B2012))),"The Al Itkane",IF(AND(ISNUMBER(SEARCH("CALIN",B2012)),ISNUMBER(SEARCH("RP",B2012)),NOT(ISNUMBER(SEARCH("VP",B2012)))),"Calin RP",IF(AND(ISNUMBER(SEARCH("CALIN",B2012)),ISNUMBER(SEARCH("VP",B2012))),"Calin VP",IF(AND(ISNUMBER(SEARCH("MIO",B2012)),OR(ISNUMBER(SEARCH("Vaisselle",B2012)),ISNUMBER(SEARCH("vaisselle",B2012)))),"Mio Liquid Vaisselle",IF(AND(ISNUMBER(SEARCH("MIO",B2012)),ISNUMBER(SEARCH("Javel",B2012))),"Mio Javel",IF(AND(ISNUMBER(SEARCH("MIO",B2012)),ISNUMBER(SEARCH("Matic",B2012))),"Mio Matic",IF(AND(ISNUMBER(SEARCH("MIO",B2012)),OR(ISNUMBER(SEARCH("Détérgent",B2012)),ISNUMBER(SEARCH("Poudre",B2012)),ISNUMBER(SEARCH("Semi Auto",B2012)),ISNUMBER(SEARCH("1KG",B2012)),ISNUMBER(SEARCH("500G",B2012)),ISNUMBER(SEARCH("10KG",B2012)),ISNUMBER(SEARCH("1.5K",B2012)),ISNUMBER(SEARCH("215G",B2012)),ISNUMBER(SEARCH("350G",B2012)),ISNUMBER(SEARCH("90G",B2012)),ISNUMBER(SEARCH("Gold",B2012)),ISNUMBER(SEARCH("Citron",B2012)),ISNUMBER(SEARCH("Rose",B2012)),ISNUMBER(SEARCH("Lessive",B2012))),NOT(OR(ISNUMBER(SEARCH("Vaisselle",B2012)),ISNUMBER(SEARCH("Javel",B2012)),ISNUMBER(SEARCH("Matic",B2012)),ISNUMBER(SEARCH("Nettoyant",B2012)),ISNUMBER(SEARCH("Pâte",B2012)),ISNUMBER(SEARCH("Lave",B2012)),ISNUMBER(SEARCH("Détartrant",B2012))))),"Mio main (1k+500gr)",IF(AND(ISNUMBER(SEARCH("PAPILLON",B2012)),OR(ISNUMBER(SEARCH("Papier",B2012)),ISNUMBER(SEARCH("Hygiénique",B2012)),ISNUMBER(SEARCH("HYGIÉNIQUE",B2012))),NOT(OR(ISNUMBER(SEARCH("Lingette",B2012)),ISNUMBER(SEARCH("Mouchoir",B2012))))),"Papillon Papier",IF(OR(ISNUMBER(SEARCH("TAJ AL SAHAR",B2012)),ISNUMBER(SEARCH("TAJ BLADI",B2012)),ISNUMBER(SEARCH("TAJ BELADI",B2012)),ISNUMBER(SEARCH("Tilal Assahra",B2012)),ISNUMBER(SEARCH("Jawharat Asahra",B2012))),"TAJ SAHARA",IF(AND(OR(ISNUMBER(SEARCH("AL ITKANE",B2012)),ISNUMBER(SEARCH("ALITKANE",B2012)),ISNUMBER(SEARCH("PRESTO",B2012))),NOT(OR(ISNUMBER(SEARCH("Thé",B2012)),ISNUMBER(SEARCH("THE ",B2012)),ISNUMBER(SEARCH("thé",B2012)),ISNUMBER(SEARCH("SELHAM",B2012)),ISNUMBER(SEARCH("LHAFLA",B2012)),ISNUMBER(SEARCH("ZINE",B2012)),ISNUMBER(SEARCH("tiyay",B2012)),ISNUMBER(SEARCH("alouns",B2012)),ISNUMBER(SEARCH("lmhrat",B2012))))),"Al Itkrans + Presto",IF(OR(ISNUMBER(SEARCH("DALAA",B2012)),ISNUMBER(SEARCH("CS-DALAA",B2012)),ISNUMBER(SEARCH("DALINA",B2012))),"Dalaa VP / Baqqal / RP",IF(OR(LEFT(UPPER(B2012),4)="MIA ",LEFT(UPPER(B2012),6)="CS-MIA"),"Mia",IF(OR(LEFT(UPPER(B2012),5)="NOVA ",LEFT(UPPER(B2012),7)="CS-NOVA"),"Nova",IF(OR(ISNUMBER(SEARCH("PRIMA ",B2012)),ISNUMBER(SEARCH("CS-PRIMA",B2012))),"Prima",IF(OR(ISNUMBER(SEARCH("Douceur",B2012)),ISNUMBER(SEARCH("DOUCEUR",B2012))),"Douceur",IF(OR(ISNUMBER(SEARCH("SANGO",B2012)),ISNUMBER(SEARCH("CS-SANGO",B2012))),"SANGO",IF(ISNUMBER(SEARCH("BLANDOUX",B2012)),"Blandoux",IF(ISNUMBER(SEARCH("SHIWAMI",B2012)),"Shiwame",IF(ISNUMBER(SEARCH("KELLOGG",B2012)),"Kelloggs",IF(OR(ISNUMBER(SEARCH("TOBIGO",B2012)),ISNUMBER(SEARCH("DWIST",B2012))),"Tobigo",IF(OR(ISNUMBER(SEARCH("MARISOL",B2012)),ISNUMBER(SEARCH("MARESOL",B2012))),"Maresol",IF(OR(ISNUMBER(SEARCH("TAKIS",B2012)),ISNUMBER(SEARCH("TAKYS",B2012))),"TAKYS",IF(ISNUMBER(SEARCH("TAWIL",B2012)),"Tawil",IF(ISNUMBER(SEARCH("FROMY",B2012)),"Fromy",""))))))))))))))))))))))))</f>
        <v/>
      </c>
    </row>
    <row r="2013" spans="1:3" ht="18" hidden="1" customHeight="1" x14ac:dyDescent="0.3">
      <c r="A2013" s="3" t="str">
        <f>Products!A1630</f>
        <v>ART00458</v>
      </c>
      <c r="B2013" s="3" t="str">
        <f>Products!B1630</f>
        <v>TAM Thon Entier à l'huile 100G *33</v>
      </c>
      <c r="C2013" s="3" t="str">
        <f>IF(OR(ISNUMBER(SEARCH("SELHAM",B2013)),ISNUMBER(SEARCH("LHAFLA",B2013)),ISNUMBER(SEARCH("ZINE",B2013)),ISNUMBER(SEARCH("tiyay",B2013)),ISNUMBER(SEARCH("alouns",B2013)),ISNUMBER(SEARCH("lmhrat",B2013))),"The Al Itkane",IF(AND(ISNUMBER(SEARCH("CALIN",B2013)),ISNUMBER(SEARCH("RP",B2013)),NOT(ISNUMBER(SEARCH("VP",B2013)))),"Calin RP",IF(AND(ISNUMBER(SEARCH("CALIN",B2013)),ISNUMBER(SEARCH("VP",B2013))),"Calin VP",IF(AND(ISNUMBER(SEARCH("MIO",B2013)),OR(ISNUMBER(SEARCH("Vaisselle",B2013)),ISNUMBER(SEARCH("vaisselle",B2013)))),"Mio Liquid Vaisselle",IF(AND(ISNUMBER(SEARCH("MIO",B2013)),ISNUMBER(SEARCH("Javel",B2013))),"Mio Javel",IF(AND(ISNUMBER(SEARCH("MIO",B2013)),ISNUMBER(SEARCH("Matic",B2013))),"Mio Matic",IF(AND(ISNUMBER(SEARCH("MIO",B2013)),OR(ISNUMBER(SEARCH("Détérgent",B2013)),ISNUMBER(SEARCH("Poudre",B2013)),ISNUMBER(SEARCH("Semi Auto",B2013)),ISNUMBER(SEARCH("1KG",B2013)),ISNUMBER(SEARCH("500G",B2013)),ISNUMBER(SEARCH("10KG",B2013)),ISNUMBER(SEARCH("1.5K",B2013)),ISNUMBER(SEARCH("215G",B2013)),ISNUMBER(SEARCH("350G",B2013)),ISNUMBER(SEARCH("90G",B2013)),ISNUMBER(SEARCH("Gold",B2013)),ISNUMBER(SEARCH("Citron",B2013)),ISNUMBER(SEARCH("Rose",B2013)),ISNUMBER(SEARCH("Lessive",B2013))),NOT(OR(ISNUMBER(SEARCH("Vaisselle",B2013)),ISNUMBER(SEARCH("Javel",B2013)),ISNUMBER(SEARCH("Matic",B2013)),ISNUMBER(SEARCH("Nettoyant",B2013)),ISNUMBER(SEARCH("Pâte",B2013)),ISNUMBER(SEARCH("Lave",B2013)),ISNUMBER(SEARCH("Détartrant",B2013))))),"Mio main (1k+500gr)",IF(AND(ISNUMBER(SEARCH("PAPILLON",B2013)),OR(ISNUMBER(SEARCH("Papier",B2013)),ISNUMBER(SEARCH("Hygiénique",B2013)),ISNUMBER(SEARCH("HYGIÉNIQUE",B2013))),NOT(OR(ISNUMBER(SEARCH("Lingette",B2013)),ISNUMBER(SEARCH("Mouchoir",B2013))))),"Papillon Papier",IF(OR(ISNUMBER(SEARCH("TAJ AL SAHAR",B2013)),ISNUMBER(SEARCH("TAJ BLADI",B2013)),ISNUMBER(SEARCH("TAJ BELADI",B2013)),ISNUMBER(SEARCH("Tilal Assahra",B2013)),ISNUMBER(SEARCH("Jawharat Asahra",B2013))),"TAJ SAHARA",IF(AND(OR(ISNUMBER(SEARCH("AL ITKANE",B2013)),ISNUMBER(SEARCH("ALITKANE",B2013)),ISNUMBER(SEARCH("PRESTO",B2013))),NOT(OR(ISNUMBER(SEARCH("Thé",B2013)),ISNUMBER(SEARCH("THE ",B2013)),ISNUMBER(SEARCH("thé",B2013)),ISNUMBER(SEARCH("SELHAM",B2013)),ISNUMBER(SEARCH("LHAFLA",B2013)),ISNUMBER(SEARCH("ZINE",B2013)),ISNUMBER(SEARCH("tiyay",B2013)),ISNUMBER(SEARCH("alouns",B2013)),ISNUMBER(SEARCH("lmhrat",B2013))))),"Al Itkrans + Presto",IF(OR(ISNUMBER(SEARCH("DALAA",B2013)),ISNUMBER(SEARCH("CS-DALAA",B2013)),ISNUMBER(SEARCH("DALINA",B2013))),"Dalaa VP / Baqqal / RP",IF(OR(LEFT(UPPER(B2013),4)="MIA ",LEFT(UPPER(B2013),6)="CS-MIA"),"Mia",IF(OR(LEFT(UPPER(B2013),5)="NOVA ",LEFT(UPPER(B2013),7)="CS-NOVA"),"Nova",IF(OR(ISNUMBER(SEARCH("PRIMA ",B2013)),ISNUMBER(SEARCH("CS-PRIMA",B2013))),"Prima",IF(OR(ISNUMBER(SEARCH("Douceur",B2013)),ISNUMBER(SEARCH("DOUCEUR",B2013))),"Douceur",IF(OR(ISNUMBER(SEARCH("SANGO",B2013)),ISNUMBER(SEARCH("CS-SANGO",B2013))),"SANGO",IF(ISNUMBER(SEARCH("BLANDOUX",B2013)),"Blandoux",IF(ISNUMBER(SEARCH("SHIWAMI",B2013)),"Shiwame",IF(ISNUMBER(SEARCH("KELLOGG",B2013)),"Kelloggs",IF(OR(ISNUMBER(SEARCH("TOBIGO",B2013)),ISNUMBER(SEARCH("DWIST",B2013))),"Tobigo",IF(OR(ISNUMBER(SEARCH("MARISOL",B2013)),ISNUMBER(SEARCH("MARESOL",B2013))),"Maresol",IF(OR(ISNUMBER(SEARCH("TAKIS",B2013)),ISNUMBER(SEARCH("TAKYS",B2013))),"TAKYS",IF(ISNUMBER(SEARCH("TAWIL",B2013)),"Tawil",IF(ISNUMBER(SEARCH("FROMY",B2013)),"Fromy",""))))))))))))))))))))))))</f>
        <v/>
      </c>
    </row>
    <row r="2014" spans="1:3" ht="18" hidden="1" customHeight="1" x14ac:dyDescent="0.3">
      <c r="A2014" s="3" t="str">
        <f>Products!A1631</f>
        <v>ART00459</v>
      </c>
      <c r="B2014" s="3" t="str">
        <f>Products!B1631</f>
        <v>TAM Thon Entier à l'Huile 500G</v>
      </c>
      <c r="C2014" s="3" t="str">
        <f>IF(OR(ISNUMBER(SEARCH("SELHAM",B2014)),ISNUMBER(SEARCH("LHAFLA",B2014)),ISNUMBER(SEARCH("ZINE",B2014)),ISNUMBER(SEARCH("tiyay",B2014)),ISNUMBER(SEARCH("alouns",B2014)),ISNUMBER(SEARCH("lmhrat",B2014))),"The Al Itkane",IF(AND(ISNUMBER(SEARCH("CALIN",B2014)),ISNUMBER(SEARCH("RP",B2014)),NOT(ISNUMBER(SEARCH("VP",B2014)))),"Calin RP",IF(AND(ISNUMBER(SEARCH("CALIN",B2014)),ISNUMBER(SEARCH("VP",B2014))),"Calin VP",IF(AND(ISNUMBER(SEARCH("MIO",B2014)),OR(ISNUMBER(SEARCH("Vaisselle",B2014)),ISNUMBER(SEARCH("vaisselle",B2014)))),"Mio Liquid Vaisselle",IF(AND(ISNUMBER(SEARCH("MIO",B2014)),ISNUMBER(SEARCH("Javel",B2014))),"Mio Javel",IF(AND(ISNUMBER(SEARCH("MIO",B2014)),ISNUMBER(SEARCH("Matic",B2014))),"Mio Matic",IF(AND(ISNUMBER(SEARCH("MIO",B2014)),OR(ISNUMBER(SEARCH("Détérgent",B2014)),ISNUMBER(SEARCH("Poudre",B2014)),ISNUMBER(SEARCH("Semi Auto",B2014)),ISNUMBER(SEARCH("1KG",B2014)),ISNUMBER(SEARCH("500G",B2014)),ISNUMBER(SEARCH("10KG",B2014)),ISNUMBER(SEARCH("1.5K",B2014)),ISNUMBER(SEARCH("215G",B2014)),ISNUMBER(SEARCH("350G",B2014)),ISNUMBER(SEARCH("90G",B2014)),ISNUMBER(SEARCH("Gold",B2014)),ISNUMBER(SEARCH("Citron",B2014)),ISNUMBER(SEARCH("Rose",B2014)),ISNUMBER(SEARCH("Lessive",B2014))),NOT(OR(ISNUMBER(SEARCH("Vaisselle",B2014)),ISNUMBER(SEARCH("Javel",B2014)),ISNUMBER(SEARCH("Matic",B2014)),ISNUMBER(SEARCH("Nettoyant",B2014)),ISNUMBER(SEARCH("Pâte",B2014)),ISNUMBER(SEARCH("Lave",B2014)),ISNUMBER(SEARCH("Détartrant",B2014))))),"Mio main (1k+500gr)",IF(AND(ISNUMBER(SEARCH("PAPILLON",B2014)),OR(ISNUMBER(SEARCH("Papier",B2014)),ISNUMBER(SEARCH("Hygiénique",B2014)),ISNUMBER(SEARCH("HYGIÉNIQUE",B2014))),NOT(OR(ISNUMBER(SEARCH("Lingette",B2014)),ISNUMBER(SEARCH("Mouchoir",B2014))))),"Papillon Papier",IF(OR(ISNUMBER(SEARCH("TAJ AL SAHAR",B2014)),ISNUMBER(SEARCH("TAJ BLADI",B2014)),ISNUMBER(SEARCH("TAJ BELADI",B2014)),ISNUMBER(SEARCH("Tilal Assahra",B2014)),ISNUMBER(SEARCH("Jawharat Asahra",B2014))),"TAJ SAHARA",IF(AND(OR(ISNUMBER(SEARCH("AL ITKANE",B2014)),ISNUMBER(SEARCH("ALITKANE",B2014)),ISNUMBER(SEARCH("PRESTO",B2014))),NOT(OR(ISNUMBER(SEARCH("Thé",B2014)),ISNUMBER(SEARCH("THE ",B2014)),ISNUMBER(SEARCH("thé",B2014)),ISNUMBER(SEARCH("SELHAM",B2014)),ISNUMBER(SEARCH("LHAFLA",B2014)),ISNUMBER(SEARCH("ZINE",B2014)),ISNUMBER(SEARCH("tiyay",B2014)),ISNUMBER(SEARCH("alouns",B2014)),ISNUMBER(SEARCH("lmhrat",B2014))))),"Al Itkrans + Presto",IF(OR(ISNUMBER(SEARCH("DALAA",B2014)),ISNUMBER(SEARCH("CS-DALAA",B2014)),ISNUMBER(SEARCH("DALINA",B2014))),"Dalaa VP / Baqqal / RP",IF(OR(LEFT(UPPER(B2014),4)="MIA ",LEFT(UPPER(B2014),6)="CS-MIA"),"Mia",IF(OR(LEFT(UPPER(B2014),5)="NOVA ",LEFT(UPPER(B2014),7)="CS-NOVA"),"Nova",IF(OR(ISNUMBER(SEARCH("PRIMA ",B2014)),ISNUMBER(SEARCH("CS-PRIMA",B2014))),"Prima",IF(OR(ISNUMBER(SEARCH("Douceur",B2014)),ISNUMBER(SEARCH("DOUCEUR",B2014))),"Douceur",IF(OR(ISNUMBER(SEARCH("SANGO",B2014)),ISNUMBER(SEARCH("CS-SANGO",B2014))),"SANGO",IF(ISNUMBER(SEARCH("BLANDOUX",B2014)),"Blandoux",IF(ISNUMBER(SEARCH("SHIWAMI",B2014)),"Shiwame",IF(ISNUMBER(SEARCH("KELLOGG",B2014)),"Kelloggs",IF(OR(ISNUMBER(SEARCH("TOBIGO",B2014)),ISNUMBER(SEARCH("DWIST",B2014))),"Tobigo",IF(OR(ISNUMBER(SEARCH("MARISOL",B2014)),ISNUMBER(SEARCH("MARESOL",B2014))),"Maresol",IF(OR(ISNUMBER(SEARCH("TAKIS",B2014)),ISNUMBER(SEARCH("TAKYS",B2014))),"TAKYS",IF(ISNUMBER(SEARCH("TAWIL",B2014)),"Tawil",IF(ISNUMBER(SEARCH("FROMY",B2014)),"Fromy",""))))))))))))))))))))))))</f>
        <v/>
      </c>
    </row>
    <row r="2015" spans="1:3" ht="18" hidden="1" customHeight="1" x14ac:dyDescent="0.3">
      <c r="A2015" s="3" t="str">
        <f>Products!A1632</f>
        <v>ART00435</v>
      </c>
      <c r="B2015" s="3" t="str">
        <f>Products!B1632</f>
        <v>SUNSILK Shampoing Sachet 5ml X240 Black Shine</v>
      </c>
      <c r="C2015" s="3" t="str">
        <f>IF(OR(ISNUMBER(SEARCH("SELHAM",B2015)),ISNUMBER(SEARCH("LHAFLA",B2015)),ISNUMBER(SEARCH("ZINE",B2015)),ISNUMBER(SEARCH("tiyay",B2015)),ISNUMBER(SEARCH("alouns",B2015)),ISNUMBER(SEARCH("lmhrat",B2015))),"The Al Itkane",IF(AND(ISNUMBER(SEARCH("CALIN",B2015)),ISNUMBER(SEARCH("RP",B2015)),NOT(ISNUMBER(SEARCH("VP",B2015)))),"Calin RP",IF(AND(ISNUMBER(SEARCH("CALIN",B2015)),ISNUMBER(SEARCH("VP",B2015))),"Calin VP",IF(AND(ISNUMBER(SEARCH("MIO",B2015)),OR(ISNUMBER(SEARCH("Vaisselle",B2015)),ISNUMBER(SEARCH("vaisselle",B2015)))),"Mio Liquid Vaisselle",IF(AND(ISNUMBER(SEARCH("MIO",B2015)),ISNUMBER(SEARCH("Javel",B2015))),"Mio Javel",IF(AND(ISNUMBER(SEARCH("MIO",B2015)),ISNUMBER(SEARCH("Matic",B2015))),"Mio Matic",IF(AND(ISNUMBER(SEARCH("MIO",B2015)),OR(ISNUMBER(SEARCH("Détérgent",B2015)),ISNUMBER(SEARCH("Poudre",B2015)),ISNUMBER(SEARCH("Semi Auto",B2015)),ISNUMBER(SEARCH("1KG",B2015)),ISNUMBER(SEARCH("500G",B2015)),ISNUMBER(SEARCH("10KG",B2015)),ISNUMBER(SEARCH("1.5K",B2015)),ISNUMBER(SEARCH("215G",B2015)),ISNUMBER(SEARCH("350G",B2015)),ISNUMBER(SEARCH("90G",B2015)),ISNUMBER(SEARCH("Gold",B2015)),ISNUMBER(SEARCH("Citron",B2015)),ISNUMBER(SEARCH("Rose",B2015)),ISNUMBER(SEARCH("Lessive",B2015))),NOT(OR(ISNUMBER(SEARCH("Vaisselle",B2015)),ISNUMBER(SEARCH("Javel",B2015)),ISNUMBER(SEARCH("Matic",B2015)),ISNUMBER(SEARCH("Nettoyant",B2015)),ISNUMBER(SEARCH("Pâte",B2015)),ISNUMBER(SEARCH("Lave",B2015)),ISNUMBER(SEARCH("Détartrant",B2015))))),"Mio main (1k+500gr)",IF(AND(ISNUMBER(SEARCH("PAPILLON",B2015)),OR(ISNUMBER(SEARCH("Papier",B2015)),ISNUMBER(SEARCH("Hygiénique",B2015)),ISNUMBER(SEARCH("HYGIÉNIQUE",B2015))),NOT(OR(ISNUMBER(SEARCH("Lingette",B2015)),ISNUMBER(SEARCH("Mouchoir",B2015))))),"Papillon Papier",IF(OR(ISNUMBER(SEARCH("TAJ AL SAHAR",B2015)),ISNUMBER(SEARCH("TAJ BLADI",B2015)),ISNUMBER(SEARCH("TAJ BELADI",B2015)),ISNUMBER(SEARCH("Tilal Assahra",B2015)),ISNUMBER(SEARCH("Jawharat Asahra",B2015))),"TAJ SAHARA",IF(AND(OR(ISNUMBER(SEARCH("AL ITKANE",B2015)),ISNUMBER(SEARCH("ALITKANE",B2015)),ISNUMBER(SEARCH("PRESTO",B2015))),NOT(OR(ISNUMBER(SEARCH("Thé",B2015)),ISNUMBER(SEARCH("THE ",B2015)),ISNUMBER(SEARCH("thé",B2015)),ISNUMBER(SEARCH("SELHAM",B2015)),ISNUMBER(SEARCH("LHAFLA",B2015)),ISNUMBER(SEARCH("ZINE",B2015)),ISNUMBER(SEARCH("tiyay",B2015)),ISNUMBER(SEARCH("alouns",B2015)),ISNUMBER(SEARCH("lmhrat",B2015))))),"Al Itkrans + Presto",IF(OR(ISNUMBER(SEARCH("DALAA",B2015)),ISNUMBER(SEARCH("CS-DALAA",B2015)),ISNUMBER(SEARCH("DALINA",B2015))),"Dalaa VP / Baqqal / RP",IF(OR(LEFT(UPPER(B2015),4)="MIA ",LEFT(UPPER(B2015),6)="CS-MIA"),"Mia",IF(OR(LEFT(UPPER(B2015),5)="NOVA ",LEFT(UPPER(B2015),7)="CS-NOVA"),"Nova",IF(OR(ISNUMBER(SEARCH("PRIMA ",B2015)),ISNUMBER(SEARCH("CS-PRIMA",B2015))),"Prima",IF(OR(ISNUMBER(SEARCH("Douceur",B2015)),ISNUMBER(SEARCH("DOUCEUR",B2015))),"Douceur",IF(OR(ISNUMBER(SEARCH("SANGO",B2015)),ISNUMBER(SEARCH("CS-SANGO",B2015))),"SANGO",IF(ISNUMBER(SEARCH("BLANDOUX",B2015)),"Blandoux",IF(ISNUMBER(SEARCH("SHIWAMI",B2015)),"Shiwame",IF(ISNUMBER(SEARCH("KELLOGG",B2015)),"Kelloggs",IF(OR(ISNUMBER(SEARCH("TOBIGO",B2015)),ISNUMBER(SEARCH("DWIST",B2015))),"Tobigo",IF(OR(ISNUMBER(SEARCH("MARISOL",B2015)),ISNUMBER(SEARCH("MARESOL",B2015))),"Maresol",IF(OR(ISNUMBER(SEARCH("TAKIS",B2015)),ISNUMBER(SEARCH("TAKYS",B2015))),"TAKYS",IF(ISNUMBER(SEARCH("TAWIL",B2015)),"Tawil",IF(ISNUMBER(SEARCH("FROMY",B2015)),"Fromy",""))))))))))))))))))))))))</f>
        <v/>
      </c>
    </row>
    <row r="2016" spans="1:3" ht="18" hidden="1" customHeight="1" x14ac:dyDescent="0.3">
      <c r="A2016" s="3" t="str">
        <f>Products!A1633</f>
        <v>ART00436</v>
      </c>
      <c r="B2016" s="3" t="str">
        <f>Products!B1633</f>
        <v>SUNSILK Shampoing 90ml Stunning Black SHINE</v>
      </c>
      <c r="C2016" s="3" t="str">
        <f>IF(OR(ISNUMBER(SEARCH("SELHAM",B2016)),ISNUMBER(SEARCH("LHAFLA",B2016)),ISNUMBER(SEARCH("ZINE",B2016)),ISNUMBER(SEARCH("tiyay",B2016)),ISNUMBER(SEARCH("alouns",B2016)),ISNUMBER(SEARCH("lmhrat",B2016))),"The Al Itkane",IF(AND(ISNUMBER(SEARCH("CALIN",B2016)),ISNUMBER(SEARCH("RP",B2016)),NOT(ISNUMBER(SEARCH("VP",B2016)))),"Calin RP",IF(AND(ISNUMBER(SEARCH("CALIN",B2016)),ISNUMBER(SEARCH("VP",B2016))),"Calin VP",IF(AND(ISNUMBER(SEARCH("MIO",B2016)),OR(ISNUMBER(SEARCH("Vaisselle",B2016)),ISNUMBER(SEARCH("vaisselle",B2016)))),"Mio Liquid Vaisselle",IF(AND(ISNUMBER(SEARCH("MIO",B2016)),ISNUMBER(SEARCH("Javel",B2016))),"Mio Javel",IF(AND(ISNUMBER(SEARCH("MIO",B2016)),ISNUMBER(SEARCH("Matic",B2016))),"Mio Matic",IF(AND(ISNUMBER(SEARCH("MIO",B2016)),OR(ISNUMBER(SEARCH("Détérgent",B2016)),ISNUMBER(SEARCH("Poudre",B2016)),ISNUMBER(SEARCH("Semi Auto",B2016)),ISNUMBER(SEARCH("1KG",B2016)),ISNUMBER(SEARCH("500G",B2016)),ISNUMBER(SEARCH("10KG",B2016)),ISNUMBER(SEARCH("1.5K",B2016)),ISNUMBER(SEARCH("215G",B2016)),ISNUMBER(SEARCH("350G",B2016)),ISNUMBER(SEARCH("90G",B2016)),ISNUMBER(SEARCH("Gold",B2016)),ISNUMBER(SEARCH("Citron",B2016)),ISNUMBER(SEARCH("Rose",B2016)),ISNUMBER(SEARCH("Lessive",B2016))),NOT(OR(ISNUMBER(SEARCH("Vaisselle",B2016)),ISNUMBER(SEARCH("Javel",B2016)),ISNUMBER(SEARCH("Matic",B2016)),ISNUMBER(SEARCH("Nettoyant",B2016)),ISNUMBER(SEARCH("Pâte",B2016)),ISNUMBER(SEARCH("Lave",B2016)),ISNUMBER(SEARCH("Détartrant",B2016))))),"Mio main (1k+500gr)",IF(AND(ISNUMBER(SEARCH("PAPILLON",B2016)),OR(ISNUMBER(SEARCH("Papier",B2016)),ISNUMBER(SEARCH("Hygiénique",B2016)),ISNUMBER(SEARCH("HYGIÉNIQUE",B2016))),NOT(OR(ISNUMBER(SEARCH("Lingette",B2016)),ISNUMBER(SEARCH("Mouchoir",B2016))))),"Papillon Papier",IF(OR(ISNUMBER(SEARCH("TAJ AL SAHAR",B2016)),ISNUMBER(SEARCH("TAJ BLADI",B2016)),ISNUMBER(SEARCH("TAJ BELADI",B2016)),ISNUMBER(SEARCH("Tilal Assahra",B2016)),ISNUMBER(SEARCH("Jawharat Asahra",B2016))),"TAJ SAHARA",IF(AND(OR(ISNUMBER(SEARCH("AL ITKANE",B2016)),ISNUMBER(SEARCH("ALITKANE",B2016)),ISNUMBER(SEARCH("PRESTO",B2016))),NOT(OR(ISNUMBER(SEARCH("Thé",B2016)),ISNUMBER(SEARCH("THE ",B2016)),ISNUMBER(SEARCH("thé",B2016)),ISNUMBER(SEARCH("SELHAM",B2016)),ISNUMBER(SEARCH("LHAFLA",B2016)),ISNUMBER(SEARCH("ZINE",B2016)),ISNUMBER(SEARCH("tiyay",B2016)),ISNUMBER(SEARCH("alouns",B2016)),ISNUMBER(SEARCH("lmhrat",B2016))))),"Al Itkrans + Presto",IF(OR(ISNUMBER(SEARCH("DALAA",B2016)),ISNUMBER(SEARCH("CS-DALAA",B2016)),ISNUMBER(SEARCH("DALINA",B2016))),"Dalaa VP / Baqqal / RP",IF(OR(LEFT(UPPER(B2016),4)="MIA ",LEFT(UPPER(B2016),6)="CS-MIA"),"Mia",IF(OR(LEFT(UPPER(B2016),5)="NOVA ",LEFT(UPPER(B2016),7)="CS-NOVA"),"Nova",IF(OR(ISNUMBER(SEARCH("PRIMA ",B2016)),ISNUMBER(SEARCH("CS-PRIMA",B2016))),"Prima",IF(OR(ISNUMBER(SEARCH("Douceur",B2016)),ISNUMBER(SEARCH("DOUCEUR",B2016))),"Douceur",IF(OR(ISNUMBER(SEARCH("SANGO",B2016)),ISNUMBER(SEARCH("CS-SANGO",B2016))),"SANGO",IF(ISNUMBER(SEARCH("BLANDOUX",B2016)),"Blandoux",IF(ISNUMBER(SEARCH("SHIWAMI",B2016)),"Shiwame",IF(ISNUMBER(SEARCH("KELLOGG",B2016)),"Kelloggs",IF(OR(ISNUMBER(SEARCH("TOBIGO",B2016)),ISNUMBER(SEARCH("DWIST",B2016))),"Tobigo",IF(OR(ISNUMBER(SEARCH("MARISOL",B2016)),ISNUMBER(SEARCH("MARESOL",B2016))),"Maresol",IF(OR(ISNUMBER(SEARCH("TAKIS",B2016)),ISNUMBER(SEARCH("TAKYS",B2016))),"TAKYS",IF(ISNUMBER(SEARCH("TAWIL",B2016)),"Tawil",IF(ISNUMBER(SEARCH("FROMY",B2016)),"Fromy",""))))))))))))))))))))))))</f>
        <v/>
      </c>
    </row>
    <row r="2017" spans="1:3" ht="18" hidden="1" customHeight="1" x14ac:dyDescent="0.3">
      <c r="A2017" s="3" t="str">
        <f>Products!A1634</f>
        <v>ART00462</v>
      </c>
      <c r="B2017" s="3" t="str">
        <f>Products!B1634</f>
        <v>DAMTI Zaafran Cube Pack X24 Unité</v>
      </c>
      <c r="C2017" s="3" t="str">
        <f>IF(OR(ISNUMBER(SEARCH("SELHAM",B2017)),ISNUMBER(SEARCH("LHAFLA",B2017)),ISNUMBER(SEARCH("ZINE",B2017)),ISNUMBER(SEARCH("tiyay",B2017)),ISNUMBER(SEARCH("alouns",B2017)),ISNUMBER(SEARCH("lmhrat",B2017))),"The Al Itkane",IF(AND(ISNUMBER(SEARCH("CALIN",B2017)),ISNUMBER(SEARCH("RP",B2017)),NOT(ISNUMBER(SEARCH("VP",B2017)))),"Calin RP",IF(AND(ISNUMBER(SEARCH("CALIN",B2017)),ISNUMBER(SEARCH("VP",B2017))),"Calin VP",IF(AND(ISNUMBER(SEARCH("MIO",B2017)),OR(ISNUMBER(SEARCH("Vaisselle",B2017)),ISNUMBER(SEARCH("vaisselle",B2017)))),"Mio Liquid Vaisselle",IF(AND(ISNUMBER(SEARCH("MIO",B2017)),ISNUMBER(SEARCH("Javel",B2017))),"Mio Javel",IF(AND(ISNUMBER(SEARCH("MIO",B2017)),ISNUMBER(SEARCH("Matic",B2017))),"Mio Matic",IF(AND(ISNUMBER(SEARCH("MIO",B2017)),OR(ISNUMBER(SEARCH("Détérgent",B2017)),ISNUMBER(SEARCH("Poudre",B2017)),ISNUMBER(SEARCH("Semi Auto",B2017)),ISNUMBER(SEARCH("1KG",B2017)),ISNUMBER(SEARCH("500G",B2017)),ISNUMBER(SEARCH("10KG",B2017)),ISNUMBER(SEARCH("1.5K",B2017)),ISNUMBER(SEARCH("215G",B2017)),ISNUMBER(SEARCH("350G",B2017)),ISNUMBER(SEARCH("90G",B2017)),ISNUMBER(SEARCH("Gold",B2017)),ISNUMBER(SEARCH("Citron",B2017)),ISNUMBER(SEARCH("Rose",B2017)),ISNUMBER(SEARCH("Lessive",B2017))),NOT(OR(ISNUMBER(SEARCH("Vaisselle",B2017)),ISNUMBER(SEARCH("Javel",B2017)),ISNUMBER(SEARCH("Matic",B2017)),ISNUMBER(SEARCH("Nettoyant",B2017)),ISNUMBER(SEARCH("Pâte",B2017)),ISNUMBER(SEARCH("Lave",B2017)),ISNUMBER(SEARCH("Détartrant",B2017))))),"Mio main (1k+500gr)",IF(AND(ISNUMBER(SEARCH("PAPILLON",B2017)),OR(ISNUMBER(SEARCH("Papier",B2017)),ISNUMBER(SEARCH("Hygiénique",B2017)),ISNUMBER(SEARCH("HYGIÉNIQUE",B2017))),NOT(OR(ISNUMBER(SEARCH("Lingette",B2017)),ISNUMBER(SEARCH("Mouchoir",B2017))))),"Papillon Papier",IF(OR(ISNUMBER(SEARCH("TAJ AL SAHAR",B2017)),ISNUMBER(SEARCH("TAJ BLADI",B2017)),ISNUMBER(SEARCH("TAJ BELADI",B2017)),ISNUMBER(SEARCH("Tilal Assahra",B2017)),ISNUMBER(SEARCH("Jawharat Asahra",B2017))),"TAJ SAHARA",IF(AND(OR(ISNUMBER(SEARCH("AL ITKANE",B2017)),ISNUMBER(SEARCH("ALITKANE",B2017)),ISNUMBER(SEARCH("PRESTO",B2017))),NOT(OR(ISNUMBER(SEARCH("Thé",B2017)),ISNUMBER(SEARCH("THE ",B2017)),ISNUMBER(SEARCH("thé",B2017)),ISNUMBER(SEARCH("SELHAM",B2017)),ISNUMBER(SEARCH("LHAFLA",B2017)),ISNUMBER(SEARCH("ZINE",B2017)),ISNUMBER(SEARCH("tiyay",B2017)),ISNUMBER(SEARCH("alouns",B2017)),ISNUMBER(SEARCH("lmhrat",B2017))))),"Al Itkrans + Presto",IF(OR(ISNUMBER(SEARCH("DALAA",B2017)),ISNUMBER(SEARCH("CS-DALAA",B2017)),ISNUMBER(SEARCH("DALINA",B2017))),"Dalaa VP / Baqqal / RP",IF(OR(LEFT(UPPER(B2017),4)="MIA ",LEFT(UPPER(B2017),6)="CS-MIA"),"Mia",IF(OR(LEFT(UPPER(B2017),5)="NOVA ",LEFT(UPPER(B2017),7)="CS-NOVA"),"Nova",IF(OR(ISNUMBER(SEARCH("PRIMA ",B2017)),ISNUMBER(SEARCH("CS-PRIMA",B2017))),"Prima",IF(OR(ISNUMBER(SEARCH("Douceur",B2017)),ISNUMBER(SEARCH("DOUCEUR",B2017))),"Douceur",IF(OR(ISNUMBER(SEARCH("SANGO",B2017)),ISNUMBER(SEARCH("CS-SANGO",B2017))),"SANGO",IF(ISNUMBER(SEARCH("BLANDOUX",B2017)),"Blandoux",IF(ISNUMBER(SEARCH("SHIWAMI",B2017)),"Shiwame",IF(ISNUMBER(SEARCH("KELLOGG",B2017)),"Kelloggs",IF(OR(ISNUMBER(SEARCH("TOBIGO",B2017)),ISNUMBER(SEARCH("DWIST",B2017))),"Tobigo",IF(OR(ISNUMBER(SEARCH("MARISOL",B2017)),ISNUMBER(SEARCH("MARESOL",B2017))),"Maresol",IF(OR(ISNUMBER(SEARCH("TAKIS",B2017)),ISNUMBER(SEARCH("TAKYS",B2017))),"TAKYS",IF(ISNUMBER(SEARCH("TAWIL",B2017)),"Tawil",IF(ISNUMBER(SEARCH("FROMY",B2017)),"Fromy",""))))))))))))))))))))))))</f>
        <v/>
      </c>
    </row>
    <row r="2018" spans="1:3" ht="18" hidden="1" customHeight="1" x14ac:dyDescent="0.3">
      <c r="A2018" s="3" t="str">
        <f>Products!A1635</f>
        <v>ART00465</v>
      </c>
      <c r="B2018" s="3" t="str">
        <f>Products!B1635</f>
        <v>IDEAL Levure Patissière Pack 15 Boites de 10 Sachets</v>
      </c>
      <c r="C2018" s="3" t="str">
        <f>IF(OR(ISNUMBER(SEARCH("SELHAM",B2018)),ISNUMBER(SEARCH("LHAFLA",B2018)),ISNUMBER(SEARCH("ZINE",B2018)),ISNUMBER(SEARCH("tiyay",B2018)),ISNUMBER(SEARCH("alouns",B2018)),ISNUMBER(SEARCH("lmhrat",B2018))),"The Al Itkane",IF(AND(ISNUMBER(SEARCH("CALIN",B2018)),ISNUMBER(SEARCH("RP",B2018)),NOT(ISNUMBER(SEARCH("VP",B2018)))),"Calin RP",IF(AND(ISNUMBER(SEARCH("CALIN",B2018)),ISNUMBER(SEARCH("VP",B2018))),"Calin VP",IF(AND(ISNUMBER(SEARCH("MIO",B2018)),OR(ISNUMBER(SEARCH("Vaisselle",B2018)),ISNUMBER(SEARCH("vaisselle",B2018)))),"Mio Liquid Vaisselle",IF(AND(ISNUMBER(SEARCH("MIO",B2018)),ISNUMBER(SEARCH("Javel",B2018))),"Mio Javel",IF(AND(ISNUMBER(SEARCH("MIO",B2018)),ISNUMBER(SEARCH("Matic",B2018))),"Mio Matic",IF(AND(ISNUMBER(SEARCH("MIO",B2018)),OR(ISNUMBER(SEARCH("Détérgent",B2018)),ISNUMBER(SEARCH("Poudre",B2018)),ISNUMBER(SEARCH("Semi Auto",B2018)),ISNUMBER(SEARCH("1KG",B2018)),ISNUMBER(SEARCH("500G",B2018)),ISNUMBER(SEARCH("10KG",B2018)),ISNUMBER(SEARCH("1.5K",B2018)),ISNUMBER(SEARCH("215G",B2018)),ISNUMBER(SEARCH("350G",B2018)),ISNUMBER(SEARCH("90G",B2018)),ISNUMBER(SEARCH("Gold",B2018)),ISNUMBER(SEARCH("Citron",B2018)),ISNUMBER(SEARCH("Rose",B2018)),ISNUMBER(SEARCH("Lessive",B2018))),NOT(OR(ISNUMBER(SEARCH("Vaisselle",B2018)),ISNUMBER(SEARCH("Javel",B2018)),ISNUMBER(SEARCH("Matic",B2018)),ISNUMBER(SEARCH("Nettoyant",B2018)),ISNUMBER(SEARCH("Pâte",B2018)),ISNUMBER(SEARCH("Lave",B2018)),ISNUMBER(SEARCH("Détartrant",B2018))))),"Mio main (1k+500gr)",IF(AND(ISNUMBER(SEARCH("PAPILLON",B2018)),OR(ISNUMBER(SEARCH("Papier",B2018)),ISNUMBER(SEARCH("Hygiénique",B2018)),ISNUMBER(SEARCH("HYGIÉNIQUE",B2018))),NOT(OR(ISNUMBER(SEARCH("Lingette",B2018)),ISNUMBER(SEARCH("Mouchoir",B2018))))),"Papillon Papier",IF(OR(ISNUMBER(SEARCH("TAJ AL SAHAR",B2018)),ISNUMBER(SEARCH("TAJ BLADI",B2018)),ISNUMBER(SEARCH("TAJ BELADI",B2018)),ISNUMBER(SEARCH("Tilal Assahra",B2018)),ISNUMBER(SEARCH("Jawharat Asahra",B2018))),"TAJ SAHARA",IF(AND(OR(ISNUMBER(SEARCH("AL ITKANE",B2018)),ISNUMBER(SEARCH("ALITKANE",B2018)),ISNUMBER(SEARCH("PRESTO",B2018))),NOT(OR(ISNUMBER(SEARCH("Thé",B2018)),ISNUMBER(SEARCH("THE ",B2018)),ISNUMBER(SEARCH("thé",B2018)),ISNUMBER(SEARCH("SELHAM",B2018)),ISNUMBER(SEARCH("LHAFLA",B2018)),ISNUMBER(SEARCH("ZINE",B2018)),ISNUMBER(SEARCH("tiyay",B2018)),ISNUMBER(SEARCH("alouns",B2018)),ISNUMBER(SEARCH("lmhrat",B2018))))),"Al Itkrans + Presto",IF(OR(ISNUMBER(SEARCH("DALAA",B2018)),ISNUMBER(SEARCH("CS-DALAA",B2018)),ISNUMBER(SEARCH("DALINA",B2018))),"Dalaa VP / Baqqal / RP",IF(OR(LEFT(UPPER(B2018),4)="MIA ",LEFT(UPPER(B2018),6)="CS-MIA"),"Mia",IF(OR(LEFT(UPPER(B2018),5)="NOVA ",LEFT(UPPER(B2018),7)="CS-NOVA"),"Nova",IF(OR(ISNUMBER(SEARCH("PRIMA ",B2018)),ISNUMBER(SEARCH("CS-PRIMA",B2018))),"Prima",IF(OR(ISNUMBER(SEARCH("Douceur",B2018)),ISNUMBER(SEARCH("DOUCEUR",B2018))),"Douceur",IF(OR(ISNUMBER(SEARCH("SANGO",B2018)),ISNUMBER(SEARCH("CS-SANGO",B2018))),"SANGO",IF(ISNUMBER(SEARCH("BLANDOUX",B2018)),"Blandoux",IF(ISNUMBER(SEARCH("SHIWAMI",B2018)),"Shiwame",IF(ISNUMBER(SEARCH("KELLOGG",B2018)),"Kelloggs",IF(OR(ISNUMBER(SEARCH("TOBIGO",B2018)),ISNUMBER(SEARCH("DWIST",B2018))),"Tobigo",IF(OR(ISNUMBER(SEARCH("MARISOL",B2018)),ISNUMBER(SEARCH("MARESOL",B2018))),"Maresol",IF(OR(ISNUMBER(SEARCH("TAKIS",B2018)),ISNUMBER(SEARCH("TAKYS",B2018))),"TAKYS",IF(ISNUMBER(SEARCH("TAWIL",B2018)),"Tawil",IF(ISNUMBER(SEARCH("FROMY",B2018)),"Fromy",""))))))))))))))))))))))))</f>
        <v/>
      </c>
    </row>
    <row r="2019" spans="1:3" ht="18" hidden="1" customHeight="1" x14ac:dyDescent="0.3">
      <c r="A2019" s="3" t="str">
        <f>Products!A1636</f>
        <v>ART00466</v>
      </c>
      <c r="B2019" s="3" t="str">
        <f>Products!B1636</f>
        <v>IDEAL Sucre Vanille Pack 15 Boites de 10 Sachets</v>
      </c>
      <c r="C2019" s="3" t="str">
        <f>IF(OR(ISNUMBER(SEARCH("SELHAM",B2019)),ISNUMBER(SEARCH("LHAFLA",B2019)),ISNUMBER(SEARCH("ZINE",B2019)),ISNUMBER(SEARCH("tiyay",B2019)),ISNUMBER(SEARCH("alouns",B2019)),ISNUMBER(SEARCH("lmhrat",B2019))),"The Al Itkane",IF(AND(ISNUMBER(SEARCH("CALIN",B2019)),ISNUMBER(SEARCH("RP",B2019)),NOT(ISNUMBER(SEARCH("VP",B2019)))),"Calin RP",IF(AND(ISNUMBER(SEARCH("CALIN",B2019)),ISNUMBER(SEARCH("VP",B2019))),"Calin VP",IF(AND(ISNUMBER(SEARCH("MIO",B2019)),OR(ISNUMBER(SEARCH("Vaisselle",B2019)),ISNUMBER(SEARCH("vaisselle",B2019)))),"Mio Liquid Vaisselle",IF(AND(ISNUMBER(SEARCH("MIO",B2019)),ISNUMBER(SEARCH("Javel",B2019))),"Mio Javel",IF(AND(ISNUMBER(SEARCH("MIO",B2019)),ISNUMBER(SEARCH("Matic",B2019))),"Mio Matic",IF(AND(ISNUMBER(SEARCH("MIO",B2019)),OR(ISNUMBER(SEARCH("Détérgent",B2019)),ISNUMBER(SEARCH("Poudre",B2019)),ISNUMBER(SEARCH("Semi Auto",B2019)),ISNUMBER(SEARCH("1KG",B2019)),ISNUMBER(SEARCH("500G",B2019)),ISNUMBER(SEARCH("10KG",B2019)),ISNUMBER(SEARCH("1.5K",B2019)),ISNUMBER(SEARCH("215G",B2019)),ISNUMBER(SEARCH("350G",B2019)),ISNUMBER(SEARCH("90G",B2019)),ISNUMBER(SEARCH("Gold",B2019)),ISNUMBER(SEARCH("Citron",B2019)),ISNUMBER(SEARCH("Rose",B2019)),ISNUMBER(SEARCH("Lessive",B2019))),NOT(OR(ISNUMBER(SEARCH("Vaisselle",B2019)),ISNUMBER(SEARCH("Javel",B2019)),ISNUMBER(SEARCH("Matic",B2019)),ISNUMBER(SEARCH("Nettoyant",B2019)),ISNUMBER(SEARCH("Pâte",B2019)),ISNUMBER(SEARCH("Lave",B2019)),ISNUMBER(SEARCH("Détartrant",B2019))))),"Mio main (1k+500gr)",IF(AND(ISNUMBER(SEARCH("PAPILLON",B2019)),OR(ISNUMBER(SEARCH("Papier",B2019)),ISNUMBER(SEARCH("Hygiénique",B2019)),ISNUMBER(SEARCH("HYGIÉNIQUE",B2019))),NOT(OR(ISNUMBER(SEARCH("Lingette",B2019)),ISNUMBER(SEARCH("Mouchoir",B2019))))),"Papillon Papier",IF(OR(ISNUMBER(SEARCH("TAJ AL SAHAR",B2019)),ISNUMBER(SEARCH("TAJ BLADI",B2019)),ISNUMBER(SEARCH("TAJ BELADI",B2019)),ISNUMBER(SEARCH("Tilal Assahra",B2019)),ISNUMBER(SEARCH("Jawharat Asahra",B2019))),"TAJ SAHARA",IF(AND(OR(ISNUMBER(SEARCH("AL ITKANE",B2019)),ISNUMBER(SEARCH("ALITKANE",B2019)),ISNUMBER(SEARCH("PRESTO",B2019))),NOT(OR(ISNUMBER(SEARCH("Thé",B2019)),ISNUMBER(SEARCH("THE ",B2019)),ISNUMBER(SEARCH("thé",B2019)),ISNUMBER(SEARCH("SELHAM",B2019)),ISNUMBER(SEARCH("LHAFLA",B2019)),ISNUMBER(SEARCH("ZINE",B2019)),ISNUMBER(SEARCH("tiyay",B2019)),ISNUMBER(SEARCH("alouns",B2019)),ISNUMBER(SEARCH("lmhrat",B2019))))),"Al Itkrans + Presto",IF(OR(ISNUMBER(SEARCH("DALAA",B2019)),ISNUMBER(SEARCH("CS-DALAA",B2019)),ISNUMBER(SEARCH("DALINA",B2019))),"Dalaa VP / Baqqal / RP",IF(OR(LEFT(UPPER(B2019),4)="MIA ",LEFT(UPPER(B2019),6)="CS-MIA"),"Mia",IF(OR(LEFT(UPPER(B2019),5)="NOVA ",LEFT(UPPER(B2019),7)="CS-NOVA"),"Nova",IF(OR(ISNUMBER(SEARCH("PRIMA ",B2019)),ISNUMBER(SEARCH("CS-PRIMA",B2019))),"Prima",IF(OR(ISNUMBER(SEARCH("Douceur",B2019)),ISNUMBER(SEARCH("DOUCEUR",B2019))),"Douceur",IF(OR(ISNUMBER(SEARCH("SANGO",B2019)),ISNUMBER(SEARCH("CS-SANGO",B2019))),"SANGO",IF(ISNUMBER(SEARCH("BLANDOUX",B2019)),"Blandoux",IF(ISNUMBER(SEARCH("SHIWAMI",B2019)),"Shiwame",IF(ISNUMBER(SEARCH("KELLOGG",B2019)),"Kelloggs",IF(OR(ISNUMBER(SEARCH("TOBIGO",B2019)),ISNUMBER(SEARCH("DWIST",B2019))),"Tobigo",IF(OR(ISNUMBER(SEARCH("MARISOL",B2019)),ISNUMBER(SEARCH("MARESOL",B2019))),"Maresol",IF(OR(ISNUMBER(SEARCH("TAKIS",B2019)),ISNUMBER(SEARCH("TAKYS",B2019))),"TAKYS",IF(ISNUMBER(SEARCH("TAWIL",B2019)),"Tawil",IF(ISNUMBER(SEARCH("FROMY",B2019)),"Fromy",""))))))))))))))))))))))))</f>
        <v/>
      </c>
    </row>
    <row r="2020" spans="1:3" ht="18" hidden="1" customHeight="1" x14ac:dyDescent="0.3">
      <c r="A2020" s="3" t="str">
        <f>Products!A1637</f>
        <v>ART00467</v>
      </c>
      <c r="B2020" s="3" t="str">
        <f>Products!B1637</f>
        <v>AIGUEBELLE Mini Amandes (Rouge) Pack</v>
      </c>
      <c r="C2020" s="3" t="str">
        <f>IF(OR(ISNUMBER(SEARCH("SELHAM",B2020)),ISNUMBER(SEARCH("LHAFLA",B2020)),ISNUMBER(SEARCH("ZINE",B2020)),ISNUMBER(SEARCH("tiyay",B2020)),ISNUMBER(SEARCH("alouns",B2020)),ISNUMBER(SEARCH("lmhrat",B2020))),"The Al Itkane",IF(AND(ISNUMBER(SEARCH("CALIN",B2020)),ISNUMBER(SEARCH("RP",B2020)),NOT(ISNUMBER(SEARCH("VP",B2020)))),"Calin RP",IF(AND(ISNUMBER(SEARCH("CALIN",B2020)),ISNUMBER(SEARCH("VP",B2020))),"Calin VP",IF(AND(ISNUMBER(SEARCH("MIO",B2020)),OR(ISNUMBER(SEARCH("Vaisselle",B2020)),ISNUMBER(SEARCH("vaisselle",B2020)))),"Mio Liquid Vaisselle",IF(AND(ISNUMBER(SEARCH("MIO",B2020)),ISNUMBER(SEARCH("Javel",B2020))),"Mio Javel",IF(AND(ISNUMBER(SEARCH("MIO",B2020)),ISNUMBER(SEARCH("Matic",B2020))),"Mio Matic",IF(AND(ISNUMBER(SEARCH("MIO",B2020)),OR(ISNUMBER(SEARCH("Détérgent",B2020)),ISNUMBER(SEARCH("Poudre",B2020)),ISNUMBER(SEARCH("Semi Auto",B2020)),ISNUMBER(SEARCH("1KG",B2020)),ISNUMBER(SEARCH("500G",B2020)),ISNUMBER(SEARCH("10KG",B2020)),ISNUMBER(SEARCH("1.5K",B2020)),ISNUMBER(SEARCH("215G",B2020)),ISNUMBER(SEARCH("350G",B2020)),ISNUMBER(SEARCH("90G",B2020)),ISNUMBER(SEARCH("Gold",B2020)),ISNUMBER(SEARCH("Citron",B2020)),ISNUMBER(SEARCH("Rose",B2020)),ISNUMBER(SEARCH("Lessive",B2020))),NOT(OR(ISNUMBER(SEARCH("Vaisselle",B2020)),ISNUMBER(SEARCH("Javel",B2020)),ISNUMBER(SEARCH("Matic",B2020)),ISNUMBER(SEARCH("Nettoyant",B2020)),ISNUMBER(SEARCH("Pâte",B2020)),ISNUMBER(SEARCH("Lave",B2020)),ISNUMBER(SEARCH("Détartrant",B2020))))),"Mio main (1k+500gr)",IF(AND(ISNUMBER(SEARCH("PAPILLON",B2020)),OR(ISNUMBER(SEARCH("Papier",B2020)),ISNUMBER(SEARCH("Hygiénique",B2020)),ISNUMBER(SEARCH("HYGIÉNIQUE",B2020))),NOT(OR(ISNUMBER(SEARCH("Lingette",B2020)),ISNUMBER(SEARCH("Mouchoir",B2020))))),"Papillon Papier",IF(OR(ISNUMBER(SEARCH("TAJ AL SAHAR",B2020)),ISNUMBER(SEARCH("TAJ BLADI",B2020)),ISNUMBER(SEARCH("TAJ BELADI",B2020)),ISNUMBER(SEARCH("Tilal Assahra",B2020)),ISNUMBER(SEARCH("Jawharat Asahra",B2020))),"TAJ SAHARA",IF(AND(OR(ISNUMBER(SEARCH("AL ITKANE",B2020)),ISNUMBER(SEARCH("ALITKANE",B2020)),ISNUMBER(SEARCH("PRESTO",B2020))),NOT(OR(ISNUMBER(SEARCH("Thé",B2020)),ISNUMBER(SEARCH("THE ",B2020)),ISNUMBER(SEARCH("thé",B2020)),ISNUMBER(SEARCH("SELHAM",B2020)),ISNUMBER(SEARCH("LHAFLA",B2020)),ISNUMBER(SEARCH("ZINE",B2020)),ISNUMBER(SEARCH("tiyay",B2020)),ISNUMBER(SEARCH("alouns",B2020)),ISNUMBER(SEARCH("lmhrat",B2020))))),"Al Itkrans + Presto",IF(OR(ISNUMBER(SEARCH("DALAA",B2020)),ISNUMBER(SEARCH("CS-DALAA",B2020)),ISNUMBER(SEARCH("DALINA",B2020))),"Dalaa VP / Baqqal / RP",IF(OR(LEFT(UPPER(B2020),4)="MIA ",LEFT(UPPER(B2020),6)="CS-MIA"),"Mia",IF(OR(LEFT(UPPER(B2020),5)="NOVA ",LEFT(UPPER(B2020),7)="CS-NOVA"),"Nova",IF(OR(ISNUMBER(SEARCH("PRIMA ",B2020)),ISNUMBER(SEARCH("CS-PRIMA",B2020))),"Prima",IF(OR(ISNUMBER(SEARCH("Douceur",B2020)),ISNUMBER(SEARCH("DOUCEUR",B2020))),"Douceur",IF(OR(ISNUMBER(SEARCH("SANGO",B2020)),ISNUMBER(SEARCH("CS-SANGO",B2020))),"SANGO",IF(ISNUMBER(SEARCH("BLANDOUX",B2020)),"Blandoux",IF(ISNUMBER(SEARCH("SHIWAMI",B2020)),"Shiwame",IF(ISNUMBER(SEARCH("KELLOGG",B2020)),"Kelloggs",IF(OR(ISNUMBER(SEARCH("TOBIGO",B2020)),ISNUMBER(SEARCH("DWIST",B2020))),"Tobigo",IF(OR(ISNUMBER(SEARCH("MARISOL",B2020)),ISNUMBER(SEARCH("MARESOL",B2020))),"Maresol",IF(OR(ISNUMBER(SEARCH("TAKIS",B2020)),ISNUMBER(SEARCH("TAKYS",B2020))),"TAKYS",IF(ISNUMBER(SEARCH("TAWIL",B2020)),"Tawil",IF(ISNUMBER(SEARCH("FROMY",B2020)),"Fromy",""))))))))))))))))))))))))</f>
        <v/>
      </c>
    </row>
    <row r="2021" spans="1:3" ht="18" hidden="1" customHeight="1" x14ac:dyDescent="0.3">
      <c r="A2021" s="3" t="str">
        <f>Products!A1638</f>
        <v>ART00468</v>
      </c>
      <c r="B2021" s="3" t="str">
        <f>Products!B1638</f>
        <v>AIGUEBELLE Mini Lait (Bleu) Pack</v>
      </c>
      <c r="C2021" s="3" t="str">
        <f>IF(OR(ISNUMBER(SEARCH("SELHAM",B2021)),ISNUMBER(SEARCH("LHAFLA",B2021)),ISNUMBER(SEARCH("ZINE",B2021)),ISNUMBER(SEARCH("tiyay",B2021)),ISNUMBER(SEARCH("alouns",B2021)),ISNUMBER(SEARCH("lmhrat",B2021))),"The Al Itkane",IF(AND(ISNUMBER(SEARCH("CALIN",B2021)),ISNUMBER(SEARCH("RP",B2021)),NOT(ISNUMBER(SEARCH("VP",B2021)))),"Calin RP",IF(AND(ISNUMBER(SEARCH("CALIN",B2021)),ISNUMBER(SEARCH("VP",B2021))),"Calin VP",IF(AND(ISNUMBER(SEARCH("MIO",B2021)),OR(ISNUMBER(SEARCH("Vaisselle",B2021)),ISNUMBER(SEARCH("vaisselle",B2021)))),"Mio Liquid Vaisselle",IF(AND(ISNUMBER(SEARCH("MIO",B2021)),ISNUMBER(SEARCH("Javel",B2021))),"Mio Javel",IF(AND(ISNUMBER(SEARCH("MIO",B2021)),ISNUMBER(SEARCH("Matic",B2021))),"Mio Matic",IF(AND(ISNUMBER(SEARCH("MIO",B2021)),OR(ISNUMBER(SEARCH("Détérgent",B2021)),ISNUMBER(SEARCH("Poudre",B2021)),ISNUMBER(SEARCH("Semi Auto",B2021)),ISNUMBER(SEARCH("1KG",B2021)),ISNUMBER(SEARCH("500G",B2021)),ISNUMBER(SEARCH("10KG",B2021)),ISNUMBER(SEARCH("1.5K",B2021)),ISNUMBER(SEARCH("215G",B2021)),ISNUMBER(SEARCH("350G",B2021)),ISNUMBER(SEARCH("90G",B2021)),ISNUMBER(SEARCH("Gold",B2021)),ISNUMBER(SEARCH("Citron",B2021)),ISNUMBER(SEARCH("Rose",B2021)),ISNUMBER(SEARCH("Lessive",B2021))),NOT(OR(ISNUMBER(SEARCH("Vaisselle",B2021)),ISNUMBER(SEARCH("Javel",B2021)),ISNUMBER(SEARCH("Matic",B2021)),ISNUMBER(SEARCH("Nettoyant",B2021)),ISNUMBER(SEARCH("Pâte",B2021)),ISNUMBER(SEARCH("Lave",B2021)),ISNUMBER(SEARCH("Détartrant",B2021))))),"Mio main (1k+500gr)",IF(AND(ISNUMBER(SEARCH("PAPILLON",B2021)),OR(ISNUMBER(SEARCH("Papier",B2021)),ISNUMBER(SEARCH("Hygiénique",B2021)),ISNUMBER(SEARCH("HYGIÉNIQUE",B2021))),NOT(OR(ISNUMBER(SEARCH("Lingette",B2021)),ISNUMBER(SEARCH("Mouchoir",B2021))))),"Papillon Papier",IF(OR(ISNUMBER(SEARCH("TAJ AL SAHAR",B2021)),ISNUMBER(SEARCH("TAJ BLADI",B2021)),ISNUMBER(SEARCH("TAJ BELADI",B2021)),ISNUMBER(SEARCH("Tilal Assahra",B2021)),ISNUMBER(SEARCH("Jawharat Asahra",B2021))),"TAJ SAHARA",IF(AND(OR(ISNUMBER(SEARCH("AL ITKANE",B2021)),ISNUMBER(SEARCH("ALITKANE",B2021)),ISNUMBER(SEARCH("PRESTO",B2021))),NOT(OR(ISNUMBER(SEARCH("Thé",B2021)),ISNUMBER(SEARCH("THE ",B2021)),ISNUMBER(SEARCH("thé",B2021)),ISNUMBER(SEARCH("SELHAM",B2021)),ISNUMBER(SEARCH("LHAFLA",B2021)),ISNUMBER(SEARCH("ZINE",B2021)),ISNUMBER(SEARCH("tiyay",B2021)),ISNUMBER(SEARCH("alouns",B2021)),ISNUMBER(SEARCH("lmhrat",B2021))))),"Al Itkrans + Presto",IF(OR(ISNUMBER(SEARCH("DALAA",B2021)),ISNUMBER(SEARCH("CS-DALAA",B2021)),ISNUMBER(SEARCH("DALINA",B2021))),"Dalaa VP / Baqqal / RP",IF(OR(LEFT(UPPER(B2021),4)="MIA ",LEFT(UPPER(B2021),6)="CS-MIA"),"Mia",IF(OR(LEFT(UPPER(B2021),5)="NOVA ",LEFT(UPPER(B2021),7)="CS-NOVA"),"Nova",IF(OR(ISNUMBER(SEARCH("PRIMA ",B2021)),ISNUMBER(SEARCH("CS-PRIMA",B2021))),"Prima",IF(OR(ISNUMBER(SEARCH("Douceur",B2021)),ISNUMBER(SEARCH("DOUCEUR",B2021))),"Douceur",IF(OR(ISNUMBER(SEARCH("SANGO",B2021)),ISNUMBER(SEARCH("CS-SANGO",B2021))),"SANGO",IF(ISNUMBER(SEARCH("BLANDOUX",B2021)),"Blandoux",IF(ISNUMBER(SEARCH("SHIWAMI",B2021)),"Shiwame",IF(ISNUMBER(SEARCH("KELLOGG",B2021)),"Kelloggs",IF(OR(ISNUMBER(SEARCH("TOBIGO",B2021)),ISNUMBER(SEARCH("DWIST",B2021))),"Tobigo",IF(OR(ISNUMBER(SEARCH("MARISOL",B2021)),ISNUMBER(SEARCH("MARESOL",B2021))),"Maresol",IF(OR(ISNUMBER(SEARCH("TAKIS",B2021)),ISNUMBER(SEARCH("TAKYS",B2021))),"TAKYS",IF(ISNUMBER(SEARCH("TAWIL",B2021)),"Tawil",IF(ISNUMBER(SEARCH("FROMY",B2021)),"Fromy",""))))))))))))))))))))))))</f>
        <v/>
      </c>
    </row>
    <row r="2022" spans="1:3" ht="18" hidden="1" customHeight="1" x14ac:dyDescent="0.3">
      <c r="A2022" s="3" t="str">
        <f>Products!A1639</f>
        <v>ART00469</v>
      </c>
      <c r="B2022" s="3" t="str">
        <f>Products!B1639</f>
        <v>SWEETIES Mini Pack 50 Sachets + 5 GRT</v>
      </c>
      <c r="C2022" s="3" t="str">
        <f>IF(OR(ISNUMBER(SEARCH("SELHAM",B2022)),ISNUMBER(SEARCH("LHAFLA",B2022)),ISNUMBER(SEARCH("ZINE",B2022)),ISNUMBER(SEARCH("tiyay",B2022)),ISNUMBER(SEARCH("alouns",B2022)),ISNUMBER(SEARCH("lmhrat",B2022))),"The Al Itkane",IF(AND(ISNUMBER(SEARCH("CALIN",B2022)),ISNUMBER(SEARCH("RP",B2022)),NOT(ISNUMBER(SEARCH("VP",B2022)))),"Calin RP",IF(AND(ISNUMBER(SEARCH("CALIN",B2022)),ISNUMBER(SEARCH("VP",B2022))),"Calin VP",IF(AND(ISNUMBER(SEARCH("MIO",B2022)),OR(ISNUMBER(SEARCH("Vaisselle",B2022)),ISNUMBER(SEARCH("vaisselle",B2022)))),"Mio Liquid Vaisselle",IF(AND(ISNUMBER(SEARCH("MIO",B2022)),ISNUMBER(SEARCH("Javel",B2022))),"Mio Javel",IF(AND(ISNUMBER(SEARCH("MIO",B2022)),ISNUMBER(SEARCH("Matic",B2022))),"Mio Matic",IF(AND(ISNUMBER(SEARCH("MIO",B2022)),OR(ISNUMBER(SEARCH("Détérgent",B2022)),ISNUMBER(SEARCH("Poudre",B2022)),ISNUMBER(SEARCH("Semi Auto",B2022)),ISNUMBER(SEARCH("1KG",B2022)),ISNUMBER(SEARCH("500G",B2022)),ISNUMBER(SEARCH("10KG",B2022)),ISNUMBER(SEARCH("1.5K",B2022)),ISNUMBER(SEARCH("215G",B2022)),ISNUMBER(SEARCH("350G",B2022)),ISNUMBER(SEARCH("90G",B2022)),ISNUMBER(SEARCH("Gold",B2022)),ISNUMBER(SEARCH("Citron",B2022)),ISNUMBER(SEARCH("Rose",B2022)),ISNUMBER(SEARCH("Lessive",B2022))),NOT(OR(ISNUMBER(SEARCH("Vaisselle",B2022)),ISNUMBER(SEARCH("Javel",B2022)),ISNUMBER(SEARCH("Matic",B2022)),ISNUMBER(SEARCH("Nettoyant",B2022)),ISNUMBER(SEARCH("Pâte",B2022)),ISNUMBER(SEARCH("Lave",B2022)),ISNUMBER(SEARCH("Détartrant",B2022))))),"Mio main (1k+500gr)",IF(AND(ISNUMBER(SEARCH("PAPILLON",B2022)),OR(ISNUMBER(SEARCH("Papier",B2022)),ISNUMBER(SEARCH("Hygiénique",B2022)),ISNUMBER(SEARCH("HYGIÉNIQUE",B2022))),NOT(OR(ISNUMBER(SEARCH("Lingette",B2022)),ISNUMBER(SEARCH("Mouchoir",B2022))))),"Papillon Papier",IF(OR(ISNUMBER(SEARCH("TAJ AL SAHAR",B2022)),ISNUMBER(SEARCH("TAJ BLADI",B2022)),ISNUMBER(SEARCH("TAJ BELADI",B2022)),ISNUMBER(SEARCH("Tilal Assahra",B2022)),ISNUMBER(SEARCH("Jawharat Asahra",B2022))),"TAJ SAHARA",IF(AND(OR(ISNUMBER(SEARCH("AL ITKANE",B2022)),ISNUMBER(SEARCH("ALITKANE",B2022)),ISNUMBER(SEARCH("PRESTO",B2022))),NOT(OR(ISNUMBER(SEARCH("Thé",B2022)),ISNUMBER(SEARCH("THE ",B2022)),ISNUMBER(SEARCH("thé",B2022)),ISNUMBER(SEARCH("SELHAM",B2022)),ISNUMBER(SEARCH("LHAFLA",B2022)),ISNUMBER(SEARCH("ZINE",B2022)),ISNUMBER(SEARCH("tiyay",B2022)),ISNUMBER(SEARCH("alouns",B2022)),ISNUMBER(SEARCH("lmhrat",B2022))))),"Al Itkrans + Presto",IF(OR(ISNUMBER(SEARCH("DALAA",B2022)),ISNUMBER(SEARCH("CS-DALAA",B2022)),ISNUMBER(SEARCH("DALINA",B2022))),"Dalaa VP / Baqqal / RP",IF(OR(LEFT(UPPER(B2022),4)="MIA ",LEFT(UPPER(B2022),6)="CS-MIA"),"Mia",IF(OR(LEFT(UPPER(B2022),5)="NOVA ",LEFT(UPPER(B2022),7)="CS-NOVA"),"Nova",IF(OR(ISNUMBER(SEARCH("PRIMA ",B2022)),ISNUMBER(SEARCH("CS-PRIMA",B2022))),"Prima",IF(OR(ISNUMBER(SEARCH("Douceur",B2022)),ISNUMBER(SEARCH("DOUCEUR",B2022))),"Douceur",IF(OR(ISNUMBER(SEARCH("SANGO",B2022)),ISNUMBER(SEARCH("CS-SANGO",B2022))),"SANGO",IF(ISNUMBER(SEARCH("BLANDOUX",B2022)),"Blandoux",IF(ISNUMBER(SEARCH("SHIWAMI",B2022)),"Shiwame",IF(ISNUMBER(SEARCH("KELLOGG",B2022)),"Kelloggs",IF(OR(ISNUMBER(SEARCH("TOBIGO",B2022)),ISNUMBER(SEARCH("DWIST",B2022))),"Tobigo",IF(OR(ISNUMBER(SEARCH("MARISOL",B2022)),ISNUMBER(SEARCH("MARESOL",B2022))),"Maresol",IF(OR(ISNUMBER(SEARCH("TAKIS",B2022)),ISNUMBER(SEARCH("TAKYS",B2022))),"TAKYS",IF(ISNUMBER(SEARCH("TAWIL",B2022)),"Tawil",IF(ISNUMBER(SEARCH("FROMY",B2022)),"Fromy",""))))))))))))))))))))))))</f>
        <v/>
      </c>
    </row>
    <row r="2023" spans="1:3" ht="18" hidden="1" customHeight="1" x14ac:dyDescent="0.3">
      <c r="A2023" s="3" t="str">
        <f>Products!A1640</f>
        <v>ART04018</v>
      </c>
      <c r="B2023" s="3" t="str">
        <f>Products!B1640</f>
        <v>ELSADA savon liquide mains mangue 440 ml</v>
      </c>
      <c r="C2023" s="3" t="str">
        <f>IF(OR(ISNUMBER(SEARCH("SELHAM",B2023)),ISNUMBER(SEARCH("LHAFLA",B2023)),ISNUMBER(SEARCH("ZINE",B2023)),ISNUMBER(SEARCH("tiyay",B2023)),ISNUMBER(SEARCH("alouns",B2023)),ISNUMBER(SEARCH("lmhrat",B2023))),"The Al Itkane",IF(AND(ISNUMBER(SEARCH("CALIN",B2023)),ISNUMBER(SEARCH("RP",B2023)),NOT(ISNUMBER(SEARCH("VP",B2023)))),"Calin RP",IF(AND(ISNUMBER(SEARCH("CALIN",B2023)),ISNUMBER(SEARCH("VP",B2023))),"Calin VP",IF(AND(ISNUMBER(SEARCH("MIO",B2023)),OR(ISNUMBER(SEARCH("Vaisselle",B2023)),ISNUMBER(SEARCH("vaisselle",B2023)))),"Mio Liquid Vaisselle",IF(AND(ISNUMBER(SEARCH("MIO",B2023)),ISNUMBER(SEARCH("Javel",B2023))),"Mio Javel",IF(AND(ISNUMBER(SEARCH("MIO",B2023)),ISNUMBER(SEARCH("Matic",B2023))),"Mio Matic",IF(AND(ISNUMBER(SEARCH("MIO",B2023)),OR(ISNUMBER(SEARCH("Détérgent",B2023)),ISNUMBER(SEARCH("Poudre",B2023)),ISNUMBER(SEARCH("Semi Auto",B2023)),ISNUMBER(SEARCH("1KG",B2023)),ISNUMBER(SEARCH("500G",B2023)),ISNUMBER(SEARCH("10KG",B2023)),ISNUMBER(SEARCH("1.5K",B2023)),ISNUMBER(SEARCH("215G",B2023)),ISNUMBER(SEARCH("350G",B2023)),ISNUMBER(SEARCH("90G",B2023)),ISNUMBER(SEARCH("Gold",B2023)),ISNUMBER(SEARCH("Citron",B2023)),ISNUMBER(SEARCH("Rose",B2023)),ISNUMBER(SEARCH("Lessive",B2023))),NOT(OR(ISNUMBER(SEARCH("Vaisselle",B2023)),ISNUMBER(SEARCH("Javel",B2023)),ISNUMBER(SEARCH("Matic",B2023)),ISNUMBER(SEARCH("Nettoyant",B2023)),ISNUMBER(SEARCH("Pâte",B2023)),ISNUMBER(SEARCH("Lave",B2023)),ISNUMBER(SEARCH("Détartrant",B2023))))),"Mio main (1k+500gr)",IF(AND(ISNUMBER(SEARCH("PAPILLON",B2023)),OR(ISNUMBER(SEARCH("Papier",B2023)),ISNUMBER(SEARCH("Hygiénique",B2023)),ISNUMBER(SEARCH("HYGIÉNIQUE",B2023))),NOT(OR(ISNUMBER(SEARCH("Lingette",B2023)),ISNUMBER(SEARCH("Mouchoir",B2023))))),"Papillon Papier",IF(OR(ISNUMBER(SEARCH("TAJ AL SAHAR",B2023)),ISNUMBER(SEARCH("TAJ BLADI",B2023)),ISNUMBER(SEARCH("TAJ BELADI",B2023)),ISNUMBER(SEARCH("Tilal Assahra",B2023)),ISNUMBER(SEARCH("Jawharat Asahra",B2023))),"TAJ SAHARA",IF(AND(OR(ISNUMBER(SEARCH("AL ITKANE",B2023)),ISNUMBER(SEARCH("ALITKANE",B2023)),ISNUMBER(SEARCH("PRESTO",B2023))),NOT(OR(ISNUMBER(SEARCH("Thé",B2023)),ISNUMBER(SEARCH("THE ",B2023)),ISNUMBER(SEARCH("thé",B2023)),ISNUMBER(SEARCH("SELHAM",B2023)),ISNUMBER(SEARCH("LHAFLA",B2023)),ISNUMBER(SEARCH("ZINE",B2023)),ISNUMBER(SEARCH("tiyay",B2023)),ISNUMBER(SEARCH("alouns",B2023)),ISNUMBER(SEARCH("lmhrat",B2023))))),"Al Itkrans + Presto",IF(OR(ISNUMBER(SEARCH("DALAA",B2023)),ISNUMBER(SEARCH("CS-DALAA",B2023)),ISNUMBER(SEARCH("DALINA",B2023))),"Dalaa VP / Baqqal / RP",IF(OR(LEFT(UPPER(B2023),4)="MIA ",LEFT(UPPER(B2023),6)="CS-MIA"),"Mia",IF(OR(LEFT(UPPER(B2023),5)="NOVA ",LEFT(UPPER(B2023),7)="CS-NOVA"),"Nova",IF(OR(ISNUMBER(SEARCH("PRIMA ",B2023)),ISNUMBER(SEARCH("CS-PRIMA",B2023))),"Prima",IF(OR(ISNUMBER(SEARCH("Douceur",B2023)),ISNUMBER(SEARCH("DOUCEUR",B2023))),"Douceur",IF(OR(ISNUMBER(SEARCH("SANGO",B2023)),ISNUMBER(SEARCH("CS-SANGO",B2023))),"SANGO",IF(ISNUMBER(SEARCH("BLANDOUX",B2023)),"Blandoux",IF(ISNUMBER(SEARCH("SHIWAMI",B2023)),"Shiwame",IF(ISNUMBER(SEARCH("KELLOGG",B2023)),"Kelloggs",IF(OR(ISNUMBER(SEARCH("TOBIGO",B2023)),ISNUMBER(SEARCH("DWIST",B2023))),"Tobigo",IF(OR(ISNUMBER(SEARCH("MARISOL",B2023)),ISNUMBER(SEARCH("MARESOL",B2023))),"Maresol",IF(OR(ISNUMBER(SEARCH("TAKIS",B2023)),ISNUMBER(SEARCH("TAKYS",B2023))),"TAKYS",IF(ISNUMBER(SEARCH("TAWIL",B2023)),"Tawil",IF(ISNUMBER(SEARCH("FROMY",B2023)),"Fromy",""))))))))))))))))))))))))</f>
        <v/>
      </c>
    </row>
    <row r="2024" spans="1:3" ht="18" hidden="1" customHeight="1" x14ac:dyDescent="0.3">
      <c r="A2024" s="3" t="str">
        <f>Products!A1641</f>
        <v>ART00473</v>
      </c>
      <c r="B2024" s="3" t="str">
        <f>Products!B1641</f>
        <v>AIGUEBELLE Napolitain Noir Pack</v>
      </c>
      <c r="C2024" s="3" t="str">
        <f>IF(OR(ISNUMBER(SEARCH("SELHAM",B2024)),ISNUMBER(SEARCH("LHAFLA",B2024)),ISNUMBER(SEARCH("ZINE",B2024)),ISNUMBER(SEARCH("tiyay",B2024)),ISNUMBER(SEARCH("alouns",B2024)),ISNUMBER(SEARCH("lmhrat",B2024))),"The Al Itkane",IF(AND(ISNUMBER(SEARCH("CALIN",B2024)),ISNUMBER(SEARCH("RP",B2024)),NOT(ISNUMBER(SEARCH("VP",B2024)))),"Calin RP",IF(AND(ISNUMBER(SEARCH("CALIN",B2024)),ISNUMBER(SEARCH("VP",B2024))),"Calin VP",IF(AND(ISNUMBER(SEARCH("MIO",B2024)),OR(ISNUMBER(SEARCH("Vaisselle",B2024)),ISNUMBER(SEARCH("vaisselle",B2024)))),"Mio Liquid Vaisselle",IF(AND(ISNUMBER(SEARCH("MIO",B2024)),ISNUMBER(SEARCH("Javel",B2024))),"Mio Javel",IF(AND(ISNUMBER(SEARCH("MIO",B2024)),ISNUMBER(SEARCH("Matic",B2024))),"Mio Matic",IF(AND(ISNUMBER(SEARCH("MIO",B2024)),OR(ISNUMBER(SEARCH("Détérgent",B2024)),ISNUMBER(SEARCH("Poudre",B2024)),ISNUMBER(SEARCH("Semi Auto",B2024)),ISNUMBER(SEARCH("1KG",B2024)),ISNUMBER(SEARCH("500G",B2024)),ISNUMBER(SEARCH("10KG",B2024)),ISNUMBER(SEARCH("1.5K",B2024)),ISNUMBER(SEARCH("215G",B2024)),ISNUMBER(SEARCH("350G",B2024)),ISNUMBER(SEARCH("90G",B2024)),ISNUMBER(SEARCH("Gold",B2024)),ISNUMBER(SEARCH("Citron",B2024)),ISNUMBER(SEARCH("Rose",B2024)),ISNUMBER(SEARCH("Lessive",B2024))),NOT(OR(ISNUMBER(SEARCH("Vaisselle",B2024)),ISNUMBER(SEARCH("Javel",B2024)),ISNUMBER(SEARCH("Matic",B2024)),ISNUMBER(SEARCH("Nettoyant",B2024)),ISNUMBER(SEARCH("Pâte",B2024)),ISNUMBER(SEARCH("Lave",B2024)),ISNUMBER(SEARCH("Détartrant",B2024))))),"Mio main (1k+500gr)",IF(AND(ISNUMBER(SEARCH("PAPILLON",B2024)),OR(ISNUMBER(SEARCH("Papier",B2024)),ISNUMBER(SEARCH("Hygiénique",B2024)),ISNUMBER(SEARCH("HYGIÉNIQUE",B2024))),NOT(OR(ISNUMBER(SEARCH("Lingette",B2024)),ISNUMBER(SEARCH("Mouchoir",B2024))))),"Papillon Papier",IF(OR(ISNUMBER(SEARCH("TAJ AL SAHAR",B2024)),ISNUMBER(SEARCH("TAJ BLADI",B2024)),ISNUMBER(SEARCH("TAJ BELADI",B2024)),ISNUMBER(SEARCH("Tilal Assahra",B2024)),ISNUMBER(SEARCH("Jawharat Asahra",B2024))),"TAJ SAHARA",IF(AND(OR(ISNUMBER(SEARCH("AL ITKANE",B2024)),ISNUMBER(SEARCH("ALITKANE",B2024)),ISNUMBER(SEARCH("PRESTO",B2024))),NOT(OR(ISNUMBER(SEARCH("Thé",B2024)),ISNUMBER(SEARCH("THE ",B2024)),ISNUMBER(SEARCH("thé",B2024)),ISNUMBER(SEARCH("SELHAM",B2024)),ISNUMBER(SEARCH("LHAFLA",B2024)),ISNUMBER(SEARCH("ZINE",B2024)),ISNUMBER(SEARCH("tiyay",B2024)),ISNUMBER(SEARCH("alouns",B2024)),ISNUMBER(SEARCH("lmhrat",B2024))))),"Al Itkrans + Presto",IF(OR(ISNUMBER(SEARCH("DALAA",B2024)),ISNUMBER(SEARCH("CS-DALAA",B2024)),ISNUMBER(SEARCH("DALINA",B2024))),"Dalaa VP / Baqqal / RP",IF(OR(LEFT(UPPER(B2024),4)="MIA ",LEFT(UPPER(B2024),6)="CS-MIA"),"Mia",IF(OR(LEFT(UPPER(B2024),5)="NOVA ",LEFT(UPPER(B2024),7)="CS-NOVA"),"Nova",IF(OR(ISNUMBER(SEARCH("PRIMA ",B2024)),ISNUMBER(SEARCH("CS-PRIMA",B2024))),"Prima",IF(OR(ISNUMBER(SEARCH("Douceur",B2024)),ISNUMBER(SEARCH("DOUCEUR",B2024))),"Douceur",IF(OR(ISNUMBER(SEARCH("SANGO",B2024)),ISNUMBER(SEARCH("CS-SANGO",B2024))),"SANGO",IF(ISNUMBER(SEARCH("BLANDOUX",B2024)),"Blandoux",IF(ISNUMBER(SEARCH("SHIWAMI",B2024)),"Shiwame",IF(ISNUMBER(SEARCH("KELLOGG",B2024)),"Kelloggs",IF(OR(ISNUMBER(SEARCH("TOBIGO",B2024)),ISNUMBER(SEARCH("DWIST",B2024))),"Tobigo",IF(OR(ISNUMBER(SEARCH("MARISOL",B2024)),ISNUMBER(SEARCH("MARESOL",B2024))),"Maresol",IF(OR(ISNUMBER(SEARCH("TAKIS",B2024)),ISNUMBER(SEARCH("TAKYS",B2024))),"TAKYS",IF(ISNUMBER(SEARCH("TAWIL",B2024)),"Tawil",IF(ISNUMBER(SEARCH("FROMY",B2024)),"Fromy",""))))))))))))))))))))))))</f>
        <v/>
      </c>
    </row>
    <row r="2025" spans="1:3" ht="18" hidden="1" customHeight="1" x14ac:dyDescent="0.3">
      <c r="A2025" s="3" t="str">
        <f>Products!A1642</f>
        <v>ART00474</v>
      </c>
      <c r="B2025" s="3" t="str">
        <f>Products!B1642</f>
        <v>LAVA Biscuit Céréales Cheese-Cake Rouge Pack ×24</v>
      </c>
      <c r="C2025" s="3" t="str">
        <f>IF(OR(ISNUMBER(SEARCH("SELHAM",B2025)),ISNUMBER(SEARCH("LHAFLA",B2025)),ISNUMBER(SEARCH("ZINE",B2025)),ISNUMBER(SEARCH("tiyay",B2025)),ISNUMBER(SEARCH("alouns",B2025)),ISNUMBER(SEARCH("lmhrat",B2025))),"The Al Itkane",IF(AND(ISNUMBER(SEARCH("CALIN",B2025)),ISNUMBER(SEARCH("RP",B2025)),NOT(ISNUMBER(SEARCH("VP",B2025)))),"Calin RP",IF(AND(ISNUMBER(SEARCH("CALIN",B2025)),ISNUMBER(SEARCH("VP",B2025))),"Calin VP",IF(AND(ISNUMBER(SEARCH("MIO",B2025)),OR(ISNUMBER(SEARCH("Vaisselle",B2025)),ISNUMBER(SEARCH("vaisselle",B2025)))),"Mio Liquid Vaisselle",IF(AND(ISNUMBER(SEARCH("MIO",B2025)),ISNUMBER(SEARCH("Javel",B2025))),"Mio Javel",IF(AND(ISNUMBER(SEARCH("MIO",B2025)),ISNUMBER(SEARCH("Matic",B2025))),"Mio Matic",IF(AND(ISNUMBER(SEARCH("MIO",B2025)),OR(ISNUMBER(SEARCH("Détérgent",B2025)),ISNUMBER(SEARCH("Poudre",B2025)),ISNUMBER(SEARCH("Semi Auto",B2025)),ISNUMBER(SEARCH("1KG",B2025)),ISNUMBER(SEARCH("500G",B2025)),ISNUMBER(SEARCH("10KG",B2025)),ISNUMBER(SEARCH("1.5K",B2025)),ISNUMBER(SEARCH("215G",B2025)),ISNUMBER(SEARCH("350G",B2025)),ISNUMBER(SEARCH("90G",B2025)),ISNUMBER(SEARCH("Gold",B2025)),ISNUMBER(SEARCH("Citron",B2025)),ISNUMBER(SEARCH("Rose",B2025)),ISNUMBER(SEARCH("Lessive",B2025))),NOT(OR(ISNUMBER(SEARCH("Vaisselle",B2025)),ISNUMBER(SEARCH("Javel",B2025)),ISNUMBER(SEARCH("Matic",B2025)),ISNUMBER(SEARCH("Nettoyant",B2025)),ISNUMBER(SEARCH("Pâte",B2025)),ISNUMBER(SEARCH("Lave",B2025)),ISNUMBER(SEARCH("Détartrant",B2025))))),"Mio main (1k+500gr)",IF(AND(ISNUMBER(SEARCH("PAPILLON",B2025)),OR(ISNUMBER(SEARCH("Papier",B2025)),ISNUMBER(SEARCH("Hygiénique",B2025)),ISNUMBER(SEARCH("HYGIÉNIQUE",B2025))),NOT(OR(ISNUMBER(SEARCH("Lingette",B2025)),ISNUMBER(SEARCH("Mouchoir",B2025))))),"Papillon Papier",IF(OR(ISNUMBER(SEARCH("TAJ AL SAHAR",B2025)),ISNUMBER(SEARCH("TAJ BLADI",B2025)),ISNUMBER(SEARCH("TAJ BELADI",B2025)),ISNUMBER(SEARCH("Tilal Assahra",B2025)),ISNUMBER(SEARCH("Jawharat Asahra",B2025))),"TAJ SAHARA",IF(AND(OR(ISNUMBER(SEARCH("AL ITKANE",B2025)),ISNUMBER(SEARCH("ALITKANE",B2025)),ISNUMBER(SEARCH("PRESTO",B2025))),NOT(OR(ISNUMBER(SEARCH("Thé",B2025)),ISNUMBER(SEARCH("THE ",B2025)),ISNUMBER(SEARCH("thé",B2025)),ISNUMBER(SEARCH("SELHAM",B2025)),ISNUMBER(SEARCH("LHAFLA",B2025)),ISNUMBER(SEARCH("ZINE",B2025)),ISNUMBER(SEARCH("tiyay",B2025)),ISNUMBER(SEARCH("alouns",B2025)),ISNUMBER(SEARCH("lmhrat",B2025))))),"Al Itkrans + Presto",IF(OR(ISNUMBER(SEARCH("DALAA",B2025)),ISNUMBER(SEARCH("CS-DALAA",B2025)),ISNUMBER(SEARCH("DALINA",B2025))),"Dalaa VP / Baqqal / RP",IF(OR(LEFT(UPPER(B2025),4)="MIA ",LEFT(UPPER(B2025),6)="CS-MIA"),"Mia",IF(OR(LEFT(UPPER(B2025),5)="NOVA ",LEFT(UPPER(B2025),7)="CS-NOVA"),"Nova",IF(OR(ISNUMBER(SEARCH("PRIMA ",B2025)),ISNUMBER(SEARCH("CS-PRIMA",B2025))),"Prima",IF(OR(ISNUMBER(SEARCH("Douceur",B2025)),ISNUMBER(SEARCH("DOUCEUR",B2025))),"Douceur",IF(OR(ISNUMBER(SEARCH("SANGO",B2025)),ISNUMBER(SEARCH("CS-SANGO",B2025))),"SANGO",IF(ISNUMBER(SEARCH("BLANDOUX",B2025)),"Blandoux",IF(ISNUMBER(SEARCH("SHIWAMI",B2025)),"Shiwame",IF(ISNUMBER(SEARCH("KELLOGG",B2025)),"Kelloggs",IF(OR(ISNUMBER(SEARCH("TOBIGO",B2025)),ISNUMBER(SEARCH("DWIST",B2025))),"Tobigo",IF(OR(ISNUMBER(SEARCH("MARISOL",B2025)),ISNUMBER(SEARCH("MARESOL",B2025))),"Maresol",IF(OR(ISNUMBER(SEARCH("TAKIS",B2025)),ISNUMBER(SEARCH("TAKYS",B2025))),"TAKYS",IF(ISNUMBER(SEARCH("TAWIL",B2025)),"Tawil",IF(ISNUMBER(SEARCH("FROMY",B2025)),"Fromy",""))))))))))))))))))))))))</f>
        <v/>
      </c>
    </row>
    <row r="2026" spans="1:3" ht="18" hidden="1" customHeight="1" x14ac:dyDescent="0.3">
      <c r="A2026" s="3" t="str">
        <f>Products!A1643</f>
        <v>ART00475</v>
      </c>
      <c r="B2026" s="3" t="str">
        <f>Products!B1643</f>
        <v>IDEAL Flan Mini Banane 24 Etuis X2.5G</v>
      </c>
      <c r="C2026" s="3" t="str">
        <f>IF(OR(ISNUMBER(SEARCH("SELHAM",B2026)),ISNUMBER(SEARCH("LHAFLA",B2026)),ISNUMBER(SEARCH("ZINE",B2026)),ISNUMBER(SEARCH("tiyay",B2026)),ISNUMBER(SEARCH("alouns",B2026)),ISNUMBER(SEARCH("lmhrat",B2026))),"The Al Itkane",IF(AND(ISNUMBER(SEARCH("CALIN",B2026)),ISNUMBER(SEARCH("RP",B2026)),NOT(ISNUMBER(SEARCH("VP",B2026)))),"Calin RP",IF(AND(ISNUMBER(SEARCH("CALIN",B2026)),ISNUMBER(SEARCH("VP",B2026))),"Calin VP",IF(AND(ISNUMBER(SEARCH("MIO",B2026)),OR(ISNUMBER(SEARCH("Vaisselle",B2026)),ISNUMBER(SEARCH("vaisselle",B2026)))),"Mio Liquid Vaisselle",IF(AND(ISNUMBER(SEARCH("MIO",B2026)),ISNUMBER(SEARCH("Javel",B2026))),"Mio Javel",IF(AND(ISNUMBER(SEARCH("MIO",B2026)),ISNUMBER(SEARCH("Matic",B2026))),"Mio Matic",IF(AND(ISNUMBER(SEARCH("MIO",B2026)),OR(ISNUMBER(SEARCH("Détérgent",B2026)),ISNUMBER(SEARCH("Poudre",B2026)),ISNUMBER(SEARCH("Semi Auto",B2026)),ISNUMBER(SEARCH("1KG",B2026)),ISNUMBER(SEARCH("500G",B2026)),ISNUMBER(SEARCH("10KG",B2026)),ISNUMBER(SEARCH("1.5K",B2026)),ISNUMBER(SEARCH("215G",B2026)),ISNUMBER(SEARCH("350G",B2026)),ISNUMBER(SEARCH("90G",B2026)),ISNUMBER(SEARCH("Gold",B2026)),ISNUMBER(SEARCH("Citron",B2026)),ISNUMBER(SEARCH("Rose",B2026)),ISNUMBER(SEARCH("Lessive",B2026))),NOT(OR(ISNUMBER(SEARCH("Vaisselle",B2026)),ISNUMBER(SEARCH("Javel",B2026)),ISNUMBER(SEARCH("Matic",B2026)),ISNUMBER(SEARCH("Nettoyant",B2026)),ISNUMBER(SEARCH("Pâte",B2026)),ISNUMBER(SEARCH("Lave",B2026)),ISNUMBER(SEARCH("Détartrant",B2026))))),"Mio main (1k+500gr)",IF(AND(ISNUMBER(SEARCH("PAPILLON",B2026)),OR(ISNUMBER(SEARCH("Papier",B2026)),ISNUMBER(SEARCH("Hygiénique",B2026)),ISNUMBER(SEARCH("HYGIÉNIQUE",B2026))),NOT(OR(ISNUMBER(SEARCH("Lingette",B2026)),ISNUMBER(SEARCH("Mouchoir",B2026))))),"Papillon Papier",IF(OR(ISNUMBER(SEARCH("TAJ AL SAHAR",B2026)),ISNUMBER(SEARCH("TAJ BLADI",B2026)),ISNUMBER(SEARCH("TAJ BELADI",B2026)),ISNUMBER(SEARCH("Tilal Assahra",B2026)),ISNUMBER(SEARCH("Jawharat Asahra",B2026))),"TAJ SAHARA",IF(AND(OR(ISNUMBER(SEARCH("AL ITKANE",B2026)),ISNUMBER(SEARCH("ALITKANE",B2026)),ISNUMBER(SEARCH("PRESTO",B2026))),NOT(OR(ISNUMBER(SEARCH("Thé",B2026)),ISNUMBER(SEARCH("THE ",B2026)),ISNUMBER(SEARCH("thé",B2026)),ISNUMBER(SEARCH("SELHAM",B2026)),ISNUMBER(SEARCH("LHAFLA",B2026)),ISNUMBER(SEARCH("ZINE",B2026)),ISNUMBER(SEARCH("tiyay",B2026)),ISNUMBER(SEARCH("alouns",B2026)),ISNUMBER(SEARCH("lmhrat",B2026))))),"Al Itkrans + Presto",IF(OR(ISNUMBER(SEARCH("DALAA",B2026)),ISNUMBER(SEARCH("CS-DALAA",B2026)),ISNUMBER(SEARCH("DALINA",B2026))),"Dalaa VP / Baqqal / RP",IF(OR(LEFT(UPPER(B2026),4)="MIA ",LEFT(UPPER(B2026),6)="CS-MIA"),"Mia",IF(OR(LEFT(UPPER(B2026),5)="NOVA ",LEFT(UPPER(B2026),7)="CS-NOVA"),"Nova",IF(OR(ISNUMBER(SEARCH("PRIMA ",B2026)),ISNUMBER(SEARCH("CS-PRIMA",B2026))),"Prima",IF(OR(ISNUMBER(SEARCH("Douceur",B2026)),ISNUMBER(SEARCH("DOUCEUR",B2026))),"Douceur",IF(OR(ISNUMBER(SEARCH("SANGO",B2026)),ISNUMBER(SEARCH("CS-SANGO",B2026))),"SANGO",IF(ISNUMBER(SEARCH("BLANDOUX",B2026)),"Blandoux",IF(ISNUMBER(SEARCH("SHIWAMI",B2026)),"Shiwame",IF(ISNUMBER(SEARCH("KELLOGG",B2026)),"Kelloggs",IF(OR(ISNUMBER(SEARCH("TOBIGO",B2026)),ISNUMBER(SEARCH("DWIST",B2026))),"Tobigo",IF(OR(ISNUMBER(SEARCH("MARISOL",B2026)),ISNUMBER(SEARCH("MARESOL",B2026))),"Maresol",IF(OR(ISNUMBER(SEARCH("TAKIS",B2026)),ISNUMBER(SEARCH("TAKYS",B2026))),"TAKYS",IF(ISNUMBER(SEARCH("TAWIL",B2026)),"Tawil",IF(ISNUMBER(SEARCH("FROMY",B2026)),"Fromy",""))))))))))))))))))))))))</f>
        <v/>
      </c>
    </row>
    <row r="2027" spans="1:3" ht="18" hidden="1" customHeight="1" x14ac:dyDescent="0.3">
      <c r="A2027" s="3" t="str">
        <f>Products!A1644</f>
        <v>ART00476</v>
      </c>
      <c r="B2027" s="3" t="str">
        <f>Products!B1644</f>
        <v>IDEAL Flan Mini Caramel 24 Etuis X2.5G</v>
      </c>
      <c r="C2027" s="3" t="str">
        <f>IF(OR(ISNUMBER(SEARCH("SELHAM",B2027)),ISNUMBER(SEARCH("LHAFLA",B2027)),ISNUMBER(SEARCH("ZINE",B2027)),ISNUMBER(SEARCH("tiyay",B2027)),ISNUMBER(SEARCH("alouns",B2027)),ISNUMBER(SEARCH("lmhrat",B2027))),"The Al Itkane",IF(AND(ISNUMBER(SEARCH("CALIN",B2027)),ISNUMBER(SEARCH("RP",B2027)),NOT(ISNUMBER(SEARCH("VP",B2027)))),"Calin RP",IF(AND(ISNUMBER(SEARCH("CALIN",B2027)),ISNUMBER(SEARCH("VP",B2027))),"Calin VP",IF(AND(ISNUMBER(SEARCH("MIO",B2027)),OR(ISNUMBER(SEARCH("Vaisselle",B2027)),ISNUMBER(SEARCH("vaisselle",B2027)))),"Mio Liquid Vaisselle",IF(AND(ISNUMBER(SEARCH("MIO",B2027)),ISNUMBER(SEARCH("Javel",B2027))),"Mio Javel",IF(AND(ISNUMBER(SEARCH("MIO",B2027)),ISNUMBER(SEARCH("Matic",B2027))),"Mio Matic",IF(AND(ISNUMBER(SEARCH("MIO",B2027)),OR(ISNUMBER(SEARCH("Détérgent",B2027)),ISNUMBER(SEARCH("Poudre",B2027)),ISNUMBER(SEARCH("Semi Auto",B2027)),ISNUMBER(SEARCH("1KG",B2027)),ISNUMBER(SEARCH("500G",B2027)),ISNUMBER(SEARCH("10KG",B2027)),ISNUMBER(SEARCH("1.5K",B2027)),ISNUMBER(SEARCH("215G",B2027)),ISNUMBER(SEARCH("350G",B2027)),ISNUMBER(SEARCH("90G",B2027)),ISNUMBER(SEARCH("Gold",B2027)),ISNUMBER(SEARCH("Citron",B2027)),ISNUMBER(SEARCH("Rose",B2027)),ISNUMBER(SEARCH("Lessive",B2027))),NOT(OR(ISNUMBER(SEARCH("Vaisselle",B2027)),ISNUMBER(SEARCH("Javel",B2027)),ISNUMBER(SEARCH("Matic",B2027)),ISNUMBER(SEARCH("Nettoyant",B2027)),ISNUMBER(SEARCH("Pâte",B2027)),ISNUMBER(SEARCH("Lave",B2027)),ISNUMBER(SEARCH("Détartrant",B2027))))),"Mio main (1k+500gr)",IF(AND(ISNUMBER(SEARCH("PAPILLON",B2027)),OR(ISNUMBER(SEARCH("Papier",B2027)),ISNUMBER(SEARCH("Hygiénique",B2027)),ISNUMBER(SEARCH("HYGIÉNIQUE",B2027))),NOT(OR(ISNUMBER(SEARCH("Lingette",B2027)),ISNUMBER(SEARCH("Mouchoir",B2027))))),"Papillon Papier",IF(OR(ISNUMBER(SEARCH("TAJ AL SAHAR",B2027)),ISNUMBER(SEARCH("TAJ BLADI",B2027)),ISNUMBER(SEARCH("TAJ BELADI",B2027)),ISNUMBER(SEARCH("Tilal Assahra",B2027)),ISNUMBER(SEARCH("Jawharat Asahra",B2027))),"TAJ SAHARA",IF(AND(OR(ISNUMBER(SEARCH("AL ITKANE",B2027)),ISNUMBER(SEARCH("ALITKANE",B2027)),ISNUMBER(SEARCH("PRESTO",B2027))),NOT(OR(ISNUMBER(SEARCH("Thé",B2027)),ISNUMBER(SEARCH("THE ",B2027)),ISNUMBER(SEARCH("thé",B2027)),ISNUMBER(SEARCH("SELHAM",B2027)),ISNUMBER(SEARCH("LHAFLA",B2027)),ISNUMBER(SEARCH("ZINE",B2027)),ISNUMBER(SEARCH("tiyay",B2027)),ISNUMBER(SEARCH("alouns",B2027)),ISNUMBER(SEARCH("lmhrat",B2027))))),"Al Itkrans + Presto",IF(OR(ISNUMBER(SEARCH("DALAA",B2027)),ISNUMBER(SEARCH("CS-DALAA",B2027)),ISNUMBER(SEARCH("DALINA",B2027))),"Dalaa VP / Baqqal / RP",IF(OR(LEFT(UPPER(B2027),4)="MIA ",LEFT(UPPER(B2027),6)="CS-MIA"),"Mia",IF(OR(LEFT(UPPER(B2027),5)="NOVA ",LEFT(UPPER(B2027),7)="CS-NOVA"),"Nova",IF(OR(ISNUMBER(SEARCH("PRIMA ",B2027)),ISNUMBER(SEARCH("CS-PRIMA",B2027))),"Prima",IF(OR(ISNUMBER(SEARCH("Douceur",B2027)),ISNUMBER(SEARCH("DOUCEUR",B2027))),"Douceur",IF(OR(ISNUMBER(SEARCH("SANGO",B2027)),ISNUMBER(SEARCH("CS-SANGO",B2027))),"SANGO",IF(ISNUMBER(SEARCH("BLANDOUX",B2027)),"Blandoux",IF(ISNUMBER(SEARCH("SHIWAMI",B2027)),"Shiwame",IF(ISNUMBER(SEARCH("KELLOGG",B2027)),"Kelloggs",IF(OR(ISNUMBER(SEARCH("TOBIGO",B2027)),ISNUMBER(SEARCH("DWIST",B2027))),"Tobigo",IF(OR(ISNUMBER(SEARCH("MARISOL",B2027)),ISNUMBER(SEARCH("MARESOL",B2027))),"Maresol",IF(OR(ISNUMBER(SEARCH("TAKIS",B2027)),ISNUMBER(SEARCH("TAKYS",B2027))),"TAKYS",IF(ISNUMBER(SEARCH("TAWIL",B2027)),"Tawil",IF(ISNUMBER(SEARCH("FROMY",B2027)),"Fromy",""))))))))))))))))))))))))</f>
        <v/>
      </c>
    </row>
    <row r="2028" spans="1:3" ht="18" hidden="1" customHeight="1" x14ac:dyDescent="0.3">
      <c r="A2028" s="3" t="str">
        <f>Products!A1645</f>
        <v>ART00477</v>
      </c>
      <c r="B2028" s="3" t="str">
        <f>Products!B1645</f>
        <v>IDEAL Flan Mini Fraise 24 Etuis X2.5G</v>
      </c>
      <c r="C2028" s="3" t="str">
        <f>IF(OR(ISNUMBER(SEARCH("SELHAM",B2028)),ISNUMBER(SEARCH("LHAFLA",B2028)),ISNUMBER(SEARCH("ZINE",B2028)),ISNUMBER(SEARCH("tiyay",B2028)),ISNUMBER(SEARCH("alouns",B2028)),ISNUMBER(SEARCH("lmhrat",B2028))),"The Al Itkane",IF(AND(ISNUMBER(SEARCH("CALIN",B2028)),ISNUMBER(SEARCH("RP",B2028)),NOT(ISNUMBER(SEARCH("VP",B2028)))),"Calin RP",IF(AND(ISNUMBER(SEARCH("CALIN",B2028)),ISNUMBER(SEARCH("VP",B2028))),"Calin VP",IF(AND(ISNUMBER(SEARCH("MIO",B2028)),OR(ISNUMBER(SEARCH("Vaisselle",B2028)),ISNUMBER(SEARCH("vaisselle",B2028)))),"Mio Liquid Vaisselle",IF(AND(ISNUMBER(SEARCH("MIO",B2028)),ISNUMBER(SEARCH("Javel",B2028))),"Mio Javel",IF(AND(ISNUMBER(SEARCH("MIO",B2028)),ISNUMBER(SEARCH("Matic",B2028))),"Mio Matic",IF(AND(ISNUMBER(SEARCH("MIO",B2028)),OR(ISNUMBER(SEARCH("Détérgent",B2028)),ISNUMBER(SEARCH("Poudre",B2028)),ISNUMBER(SEARCH("Semi Auto",B2028)),ISNUMBER(SEARCH("1KG",B2028)),ISNUMBER(SEARCH("500G",B2028)),ISNUMBER(SEARCH("10KG",B2028)),ISNUMBER(SEARCH("1.5K",B2028)),ISNUMBER(SEARCH("215G",B2028)),ISNUMBER(SEARCH("350G",B2028)),ISNUMBER(SEARCH("90G",B2028)),ISNUMBER(SEARCH("Gold",B2028)),ISNUMBER(SEARCH("Citron",B2028)),ISNUMBER(SEARCH("Rose",B2028)),ISNUMBER(SEARCH("Lessive",B2028))),NOT(OR(ISNUMBER(SEARCH("Vaisselle",B2028)),ISNUMBER(SEARCH("Javel",B2028)),ISNUMBER(SEARCH("Matic",B2028)),ISNUMBER(SEARCH("Nettoyant",B2028)),ISNUMBER(SEARCH("Pâte",B2028)),ISNUMBER(SEARCH("Lave",B2028)),ISNUMBER(SEARCH("Détartrant",B2028))))),"Mio main (1k+500gr)",IF(AND(ISNUMBER(SEARCH("PAPILLON",B2028)),OR(ISNUMBER(SEARCH("Papier",B2028)),ISNUMBER(SEARCH("Hygiénique",B2028)),ISNUMBER(SEARCH("HYGIÉNIQUE",B2028))),NOT(OR(ISNUMBER(SEARCH("Lingette",B2028)),ISNUMBER(SEARCH("Mouchoir",B2028))))),"Papillon Papier",IF(OR(ISNUMBER(SEARCH("TAJ AL SAHAR",B2028)),ISNUMBER(SEARCH("TAJ BLADI",B2028)),ISNUMBER(SEARCH("TAJ BELADI",B2028)),ISNUMBER(SEARCH("Tilal Assahra",B2028)),ISNUMBER(SEARCH("Jawharat Asahra",B2028))),"TAJ SAHARA",IF(AND(OR(ISNUMBER(SEARCH("AL ITKANE",B2028)),ISNUMBER(SEARCH("ALITKANE",B2028)),ISNUMBER(SEARCH("PRESTO",B2028))),NOT(OR(ISNUMBER(SEARCH("Thé",B2028)),ISNUMBER(SEARCH("THE ",B2028)),ISNUMBER(SEARCH("thé",B2028)),ISNUMBER(SEARCH("SELHAM",B2028)),ISNUMBER(SEARCH("LHAFLA",B2028)),ISNUMBER(SEARCH("ZINE",B2028)),ISNUMBER(SEARCH("tiyay",B2028)),ISNUMBER(SEARCH("alouns",B2028)),ISNUMBER(SEARCH("lmhrat",B2028))))),"Al Itkrans + Presto",IF(OR(ISNUMBER(SEARCH("DALAA",B2028)),ISNUMBER(SEARCH("CS-DALAA",B2028)),ISNUMBER(SEARCH("DALINA",B2028))),"Dalaa VP / Baqqal / RP",IF(OR(LEFT(UPPER(B2028),4)="MIA ",LEFT(UPPER(B2028),6)="CS-MIA"),"Mia",IF(OR(LEFT(UPPER(B2028),5)="NOVA ",LEFT(UPPER(B2028),7)="CS-NOVA"),"Nova",IF(OR(ISNUMBER(SEARCH("PRIMA ",B2028)),ISNUMBER(SEARCH("CS-PRIMA",B2028))),"Prima",IF(OR(ISNUMBER(SEARCH("Douceur",B2028)),ISNUMBER(SEARCH("DOUCEUR",B2028))),"Douceur",IF(OR(ISNUMBER(SEARCH("SANGO",B2028)),ISNUMBER(SEARCH("CS-SANGO",B2028))),"SANGO",IF(ISNUMBER(SEARCH("BLANDOUX",B2028)),"Blandoux",IF(ISNUMBER(SEARCH("SHIWAMI",B2028)),"Shiwame",IF(ISNUMBER(SEARCH("KELLOGG",B2028)),"Kelloggs",IF(OR(ISNUMBER(SEARCH("TOBIGO",B2028)),ISNUMBER(SEARCH("DWIST",B2028))),"Tobigo",IF(OR(ISNUMBER(SEARCH("MARISOL",B2028)),ISNUMBER(SEARCH("MARESOL",B2028))),"Maresol",IF(OR(ISNUMBER(SEARCH("TAKIS",B2028)),ISNUMBER(SEARCH("TAKYS",B2028))),"TAKYS",IF(ISNUMBER(SEARCH("TAWIL",B2028)),"Tawil",IF(ISNUMBER(SEARCH("FROMY",B2028)),"Fromy",""))))))))))))))))))))))))</f>
        <v/>
      </c>
    </row>
    <row r="2029" spans="1:3" ht="18" hidden="1" customHeight="1" x14ac:dyDescent="0.3">
      <c r="A2029" s="3" t="str">
        <f>Products!A1646</f>
        <v>ART00478</v>
      </c>
      <c r="B2029" s="3" t="str">
        <f>Products!B1646</f>
        <v>IDEAL Flan Moyen Chocolat 24 Etuis X6G</v>
      </c>
      <c r="C2029" s="3" t="str">
        <f>IF(OR(ISNUMBER(SEARCH("SELHAM",B2029)),ISNUMBER(SEARCH("LHAFLA",B2029)),ISNUMBER(SEARCH("ZINE",B2029)),ISNUMBER(SEARCH("tiyay",B2029)),ISNUMBER(SEARCH("alouns",B2029)),ISNUMBER(SEARCH("lmhrat",B2029))),"The Al Itkane",IF(AND(ISNUMBER(SEARCH("CALIN",B2029)),ISNUMBER(SEARCH("RP",B2029)),NOT(ISNUMBER(SEARCH("VP",B2029)))),"Calin RP",IF(AND(ISNUMBER(SEARCH("CALIN",B2029)),ISNUMBER(SEARCH("VP",B2029))),"Calin VP",IF(AND(ISNUMBER(SEARCH("MIO",B2029)),OR(ISNUMBER(SEARCH("Vaisselle",B2029)),ISNUMBER(SEARCH("vaisselle",B2029)))),"Mio Liquid Vaisselle",IF(AND(ISNUMBER(SEARCH("MIO",B2029)),ISNUMBER(SEARCH("Javel",B2029))),"Mio Javel",IF(AND(ISNUMBER(SEARCH("MIO",B2029)),ISNUMBER(SEARCH("Matic",B2029))),"Mio Matic",IF(AND(ISNUMBER(SEARCH("MIO",B2029)),OR(ISNUMBER(SEARCH("Détérgent",B2029)),ISNUMBER(SEARCH("Poudre",B2029)),ISNUMBER(SEARCH("Semi Auto",B2029)),ISNUMBER(SEARCH("1KG",B2029)),ISNUMBER(SEARCH("500G",B2029)),ISNUMBER(SEARCH("10KG",B2029)),ISNUMBER(SEARCH("1.5K",B2029)),ISNUMBER(SEARCH("215G",B2029)),ISNUMBER(SEARCH("350G",B2029)),ISNUMBER(SEARCH("90G",B2029)),ISNUMBER(SEARCH("Gold",B2029)),ISNUMBER(SEARCH("Citron",B2029)),ISNUMBER(SEARCH("Rose",B2029)),ISNUMBER(SEARCH("Lessive",B2029))),NOT(OR(ISNUMBER(SEARCH("Vaisselle",B2029)),ISNUMBER(SEARCH("Javel",B2029)),ISNUMBER(SEARCH("Matic",B2029)),ISNUMBER(SEARCH("Nettoyant",B2029)),ISNUMBER(SEARCH("Pâte",B2029)),ISNUMBER(SEARCH("Lave",B2029)),ISNUMBER(SEARCH("Détartrant",B2029))))),"Mio main (1k+500gr)",IF(AND(ISNUMBER(SEARCH("PAPILLON",B2029)),OR(ISNUMBER(SEARCH("Papier",B2029)),ISNUMBER(SEARCH("Hygiénique",B2029)),ISNUMBER(SEARCH("HYGIÉNIQUE",B2029))),NOT(OR(ISNUMBER(SEARCH("Lingette",B2029)),ISNUMBER(SEARCH("Mouchoir",B2029))))),"Papillon Papier",IF(OR(ISNUMBER(SEARCH("TAJ AL SAHAR",B2029)),ISNUMBER(SEARCH("TAJ BLADI",B2029)),ISNUMBER(SEARCH("TAJ BELADI",B2029)),ISNUMBER(SEARCH("Tilal Assahra",B2029)),ISNUMBER(SEARCH("Jawharat Asahra",B2029))),"TAJ SAHARA",IF(AND(OR(ISNUMBER(SEARCH("AL ITKANE",B2029)),ISNUMBER(SEARCH("ALITKANE",B2029)),ISNUMBER(SEARCH("PRESTO",B2029))),NOT(OR(ISNUMBER(SEARCH("Thé",B2029)),ISNUMBER(SEARCH("THE ",B2029)),ISNUMBER(SEARCH("thé",B2029)),ISNUMBER(SEARCH("SELHAM",B2029)),ISNUMBER(SEARCH("LHAFLA",B2029)),ISNUMBER(SEARCH("ZINE",B2029)),ISNUMBER(SEARCH("tiyay",B2029)),ISNUMBER(SEARCH("alouns",B2029)),ISNUMBER(SEARCH("lmhrat",B2029))))),"Al Itkrans + Presto",IF(OR(ISNUMBER(SEARCH("DALAA",B2029)),ISNUMBER(SEARCH("CS-DALAA",B2029)),ISNUMBER(SEARCH("DALINA",B2029))),"Dalaa VP / Baqqal / RP",IF(OR(LEFT(UPPER(B2029),4)="MIA ",LEFT(UPPER(B2029),6)="CS-MIA"),"Mia",IF(OR(LEFT(UPPER(B2029),5)="NOVA ",LEFT(UPPER(B2029),7)="CS-NOVA"),"Nova",IF(OR(ISNUMBER(SEARCH("PRIMA ",B2029)),ISNUMBER(SEARCH("CS-PRIMA",B2029))),"Prima",IF(OR(ISNUMBER(SEARCH("Douceur",B2029)),ISNUMBER(SEARCH("DOUCEUR",B2029))),"Douceur",IF(OR(ISNUMBER(SEARCH("SANGO",B2029)),ISNUMBER(SEARCH("CS-SANGO",B2029))),"SANGO",IF(ISNUMBER(SEARCH("BLANDOUX",B2029)),"Blandoux",IF(ISNUMBER(SEARCH("SHIWAMI",B2029)),"Shiwame",IF(ISNUMBER(SEARCH("KELLOGG",B2029)),"Kelloggs",IF(OR(ISNUMBER(SEARCH("TOBIGO",B2029)),ISNUMBER(SEARCH("DWIST",B2029))),"Tobigo",IF(OR(ISNUMBER(SEARCH("MARISOL",B2029)),ISNUMBER(SEARCH("MARESOL",B2029))),"Maresol",IF(OR(ISNUMBER(SEARCH("TAKIS",B2029)),ISNUMBER(SEARCH("TAKYS",B2029))),"TAKYS",IF(ISNUMBER(SEARCH("TAWIL",B2029)),"Tawil",IF(ISNUMBER(SEARCH("FROMY",B2029)),"Fromy",""))))))))))))))))))))))))</f>
        <v/>
      </c>
    </row>
    <row r="2030" spans="1:3" ht="18" hidden="1" customHeight="1" x14ac:dyDescent="0.3">
      <c r="A2030" s="3" t="str">
        <f>Products!A1647</f>
        <v>ART00479</v>
      </c>
      <c r="B2030" s="3" t="str">
        <f>Products!B1647</f>
        <v>MAYFINE Fleur de Mais en Poudre 180G</v>
      </c>
      <c r="C2030" s="3" t="str">
        <f>IF(OR(ISNUMBER(SEARCH("SELHAM",B2030)),ISNUMBER(SEARCH("LHAFLA",B2030)),ISNUMBER(SEARCH("ZINE",B2030)),ISNUMBER(SEARCH("tiyay",B2030)),ISNUMBER(SEARCH("alouns",B2030)),ISNUMBER(SEARCH("lmhrat",B2030))),"The Al Itkane",IF(AND(ISNUMBER(SEARCH("CALIN",B2030)),ISNUMBER(SEARCH("RP",B2030)),NOT(ISNUMBER(SEARCH("VP",B2030)))),"Calin RP",IF(AND(ISNUMBER(SEARCH("CALIN",B2030)),ISNUMBER(SEARCH("VP",B2030))),"Calin VP",IF(AND(ISNUMBER(SEARCH("MIO",B2030)),OR(ISNUMBER(SEARCH("Vaisselle",B2030)),ISNUMBER(SEARCH("vaisselle",B2030)))),"Mio Liquid Vaisselle",IF(AND(ISNUMBER(SEARCH("MIO",B2030)),ISNUMBER(SEARCH("Javel",B2030))),"Mio Javel",IF(AND(ISNUMBER(SEARCH("MIO",B2030)),ISNUMBER(SEARCH("Matic",B2030))),"Mio Matic",IF(AND(ISNUMBER(SEARCH("MIO",B2030)),OR(ISNUMBER(SEARCH("Détérgent",B2030)),ISNUMBER(SEARCH("Poudre",B2030)),ISNUMBER(SEARCH("Semi Auto",B2030)),ISNUMBER(SEARCH("1KG",B2030)),ISNUMBER(SEARCH("500G",B2030)),ISNUMBER(SEARCH("10KG",B2030)),ISNUMBER(SEARCH("1.5K",B2030)),ISNUMBER(SEARCH("215G",B2030)),ISNUMBER(SEARCH("350G",B2030)),ISNUMBER(SEARCH("90G",B2030)),ISNUMBER(SEARCH("Gold",B2030)),ISNUMBER(SEARCH("Citron",B2030)),ISNUMBER(SEARCH("Rose",B2030)),ISNUMBER(SEARCH("Lessive",B2030))),NOT(OR(ISNUMBER(SEARCH("Vaisselle",B2030)),ISNUMBER(SEARCH("Javel",B2030)),ISNUMBER(SEARCH("Matic",B2030)),ISNUMBER(SEARCH("Nettoyant",B2030)),ISNUMBER(SEARCH("Pâte",B2030)),ISNUMBER(SEARCH("Lave",B2030)),ISNUMBER(SEARCH("Détartrant",B2030))))),"Mio main (1k+500gr)",IF(AND(ISNUMBER(SEARCH("PAPILLON",B2030)),OR(ISNUMBER(SEARCH("Papier",B2030)),ISNUMBER(SEARCH("Hygiénique",B2030)),ISNUMBER(SEARCH("HYGIÉNIQUE",B2030))),NOT(OR(ISNUMBER(SEARCH("Lingette",B2030)),ISNUMBER(SEARCH("Mouchoir",B2030))))),"Papillon Papier",IF(OR(ISNUMBER(SEARCH("TAJ AL SAHAR",B2030)),ISNUMBER(SEARCH("TAJ BLADI",B2030)),ISNUMBER(SEARCH("TAJ BELADI",B2030)),ISNUMBER(SEARCH("Tilal Assahra",B2030)),ISNUMBER(SEARCH("Jawharat Asahra",B2030))),"TAJ SAHARA",IF(AND(OR(ISNUMBER(SEARCH("AL ITKANE",B2030)),ISNUMBER(SEARCH("ALITKANE",B2030)),ISNUMBER(SEARCH("PRESTO",B2030))),NOT(OR(ISNUMBER(SEARCH("Thé",B2030)),ISNUMBER(SEARCH("THE ",B2030)),ISNUMBER(SEARCH("thé",B2030)),ISNUMBER(SEARCH("SELHAM",B2030)),ISNUMBER(SEARCH("LHAFLA",B2030)),ISNUMBER(SEARCH("ZINE",B2030)),ISNUMBER(SEARCH("tiyay",B2030)),ISNUMBER(SEARCH("alouns",B2030)),ISNUMBER(SEARCH("lmhrat",B2030))))),"Al Itkrans + Presto",IF(OR(ISNUMBER(SEARCH("DALAA",B2030)),ISNUMBER(SEARCH("CS-DALAA",B2030)),ISNUMBER(SEARCH("DALINA",B2030))),"Dalaa VP / Baqqal / RP",IF(OR(LEFT(UPPER(B2030),4)="MIA ",LEFT(UPPER(B2030),6)="CS-MIA"),"Mia",IF(OR(LEFT(UPPER(B2030),5)="NOVA ",LEFT(UPPER(B2030),7)="CS-NOVA"),"Nova",IF(OR(ISNUMBER(SEARCH("PRIMA ",B2030)),ISNUMBER(SEARCH("CS-PRIMA",B2030))),"Prima",IF(OR(ISNUMBER(SEARCH("Douceur",B2030)),ISNUMBER(SEARCH("DOUCEUR",B2030))),"Douceur",IF(OR(ISNUMBER(SEARCH("SANGO",B2030)),ISNUMBER(SEARCH("CS-SANGO",B2030))),"SANGO",IF(ISNUMBER(SEARCH("BLANDOUX",B2030)),"Blandoux",IF(ISNUMBER(SEARCH("SHIWAMI",B2030)),"Shiwame",IF(ISNUMBER(SEARCH("KELLOGG",B2030)),"Kelloggs",IF(OR(ISNUMBER(SEARCH("TOBIGO",B2030)),ISNUMBER(SEARCH("DWIST",B2030))),"Tobigo",IF(OR(ISNUMBER(SEARCH("MARISOL",B2030)),ISNUMBER(SEARCH("MARESOL",B2030))),"Maresol",IF(OR(ISNUMBER(SEARCH("TAKIS",B2030)),ISNUMBER(SEARCH("TAKYS",B2030))),"TAKYS",IF(ISNUMBER(SEARCH("TAWIL",B2030)),"Tawil",IF(ISNUMBER(SEARCH("FROMY",B2030)),"Fromy",""))))))))))))))))))))))))</f>
        <v/>
      </c>
    </row>
    <row r="2031" spans="1:3" ht="18" hidden="1" customHeight="1" x14ac:dyDescent="0.3">
      <c r="A2031" s="3" t="str">
        <f>Products!A1648</f>
        <v>ART00480</v>
      </c>
      <c r="B2031" s="3" t="str">
        <f>Products!B1648</f>
        <v>GALA Chocolat Patisserie Noir 900G</v>
      </c>
      <c r="C2031" s="3" t="str">
        <f>IF(OR(ISNUMBER(SEARCH("SELHAM",B2031)),ISNUMBER(SEARCH("LHAFLA",B2031)),ISNUMBER(SEARCH("ZINE",B2031)),ISNUMBER(SEARCH("tiyay",B2031)),ISNUMBER(SEARCH("alouns",B2031)),ISNUMBER(SEARCH("lmhrat",B2031))),"The Al Itkane",IF(AND(ISNUMBER(SEARCH("CALIN",B2031)),ISNUMBER(SEARCH("RP",B2031)),NOT(ISNUMBER(SEARCH("VP",B2031)))),"Calin RP",IF(AND(ISNUMBER(SEARCH("CALIN",B2031)),ISNUMBER(SEARCH("VP",B2031))),"Calin VP",IF(AND(ISNUMBER(SEARCH("MIO",B2031)),OR(ISNUMBER(SEARCH("Vaisselle",B2031)),ISNUMBER(SEARCH("vaisselle",B2031)))),"Mio Liquid Vaisselle",IF(AND(ISNUMBER(SEARCH("MIO",B2031)),ISNUMBER(SEARCH("Javel",B2031))),"Mio Javel",IF(AND(ISNUMBER(SEARCH("MIO",B2031)),ISNUMBER(SEARCH("Matic",B2031))),"Mio Matic",IF(AND(ISNUMBER(SEARCH("MIO",B2031)),OR(ISNUMBER(SEARCH("Détérgent",B2031)),ISNUMBER(SEARCH("Poudre",B2031)),ISNUMBER(SEARCH("Semi Auto",B2031)),ISNUMBER(SEARCH("1KG",B2031)),ISNUMBER(SEARCH("500G",B2031)),ISNUMBER(SEARCH("10KG",B2031)),ISNUMBER(SEARCH("1.5K",B2031)),ISNUMBER(SEARCH("215G",B2031)),ISNUMBER(SEARCH("350G",B2031)),ISNUMBER(SEARCH("90G",B2031)),ISNUMBER(SEARCH("Gold",B2031)),ISNUMBER(SEARCH("Citron",B2031)),ISNUMBER(SEARCH("Rose",B2031)),ISNUMBER(SEARCH("Lessive",B2031))),NOT(OR(ISNUMBER(SEARCH("Vaisselle",B2031)),ISNUMBER(SEARCH("Javel",B2031)),ISNUMBER(SEARCH("Matic",B2031)),ISNUMBER(SEARCH("Nettoyant",B2031)),ISNUMBER(SEARCH("Pâte",B2031)),ISNUMBER(SEARCH("Lave",B2031)),ISNUMBER(SEARCH("Détartrant",B2031))))),"Mio main (1k+500gr)",IF(AND(ISNUMBER(SEARCH("PAPILLON",B2031)),OR(ISNUMBER(SEARCH("Papier",B2031)),ISNUMBER(SEARCH("Hygiénique",B2031)),ISNUMBER(SEARCH("HYGIÉNIQUE",B2031))),NOT(OR(ISNUMBER(SEARCH("Lingette",B2031)),ISNUMBER(SEARCH("Mouchoir",B2031))))),"Papillon Papier",IF(OR(ISNUMBER(SEARCH("TAJ AL SAHAR",B2031)),ISNUMBER(SEARCH("TAJ BLADI",B2031)),ISNUMBER(SEARCH("TAJ BELADI",B2031)),ISNUMBER(SEARCH("Tilal Assahra",B2031)),ISNUMBER(SEARCH("Jawharat Asahra",B2031))),"TAJ SAHARA",IF(AND(OR(ISNUMBER(SEARCH("AL ITKANE",B2031)),ISNUMBER(SEARCH("ALITKANE",B2031)),ISNUMBER(SEARCH("PRESTO",B2031))),NOT(OR(ISNUMBER(SEARCH("Thé",B2031)),ISNUMBER(SEARCH("THE ",B2031)),ISNUMBER(SEARCH("thé",B2031)),ISNUMBER(SEARCH("SELHAM",B2031)),ISNUMBER(SEARCH("LHAFLA",B2031)),ISNUMBER(SEARCH("ZINE",B2031)),ISNUMBER(SEARCH("tiyay",B2031)),ISNUMBER(SEARCH("alouns",B2031)),ISNUMBER(SEARCH("lmhrat",B2031))))),"Al Itkrans + Presto",IF(OR(ISNUMBER(SEARCH("DALAA",B2031)),ISNUMBER(SEARCH("CS-DALAA",B2031)),ISNUMBER(SEARCH("DALINA",B2031))),"Dalaa VP / Baqqal / RP",IF(OR(LEFT(UPPER(B2031),4)="MIA ",LEFT(UPPER(B2031),6)="CS-MIA"),"Mia",IF(OR(LEFT(UPPER(B2031),5)="NOVA ",LEFT(UPPER(B2031),7)="CS-NOVA"),"Nova",IF(OR(ISNUMBER(SEARCH("PRIMA ",B2031)),ISNUMBER(SEARCH("CS-PRIMA",B2031))),"Prima",IF(OR(ISNUMBER(SEARCH("Douceur",B2031)),ISNUMBER(SEARCH("DOUCEUR",B2031))),"Douceur",IF(OR(ISNUMBER(SEARCH("SANGO",B2031)),ISNUMBER(SEARCH("CS-SANGO",B2031))),"SANGO",IF(ISNUMBER(SEARCH("BLANDOUX",B2031)),"Blandoux",IF(ISNUMBER(SEARCH("SHIWAMI",B2031)),"Shiwame",IF(ISNUMBER(SEARCH("KELLOGG",B2031)),"Kelloggs",IF(OR(ISNUMBER(SEARCH("TOBIGO",B2031)),ISNUMBER(SEARCH("DWIST",B2031))),"Tobigo",IF(OR(ISNUMBER(SEARCH("MARISOL",B2031)),ISNUMBER(SEARCH("MARESOL",B2031))),"Maresol",IF(OR(ISNUMBER(SEARCH("TAKIS",B2031)),ISNUMBER(SEARCH("TAKYS",B2031))),"TAKYS",IF(ISNUMBER(SEARCH("TAWIL",B2031)),"Tawil",IF(ISNUMBER(SEARCH("FROMY",B2031)),"Fromy",""))))))))))))))))))))))))</f>
        <v/>
      </c>
    </row>
    <row r="2032" spans="1:3" ht="18" hidden="1" customHeight="1" x14ac:dyDescent="0.3">
      <c r="A2032" s="3" t="str">
        <f>Products!A1649</f>
        <v>ART00481</v>
      </c>
      <c r="B2032" s="3" t="str">
        <f>Products!B1649</f>
        <v>GALA Chocolat Patisserie Blanc 900G</v>
      </c>
      <c r="C2032" s="3" t="str">
        <f>IF(OR(ISNUMBER(SEARCH("SELHAM",B2032)),ISNUMBER(SEARCH("LHAFLA",B2032)),ISNUMBER(SEARCH("ZINE",B2032)),ISNUMBER(SEARCH("tiyay",B2032)),ISNUMBER(SEARCH("alouns",B2032)),ISNUMBER(SEARCH("lmhrat",B2032))),"The Al Itkane",IF(AND(ISNUMBER(SEARCH("CALIN",B2032)),ISNUMBER(SEARCH("RP",B2032)),NOT(ISNUMBER(SEARCH("VP",B2032)))),"Calin RP",IF(AND(ISNUMBER(SEARCH("CALIN",B2032)),ISNUMBER(SEARCH("VP",B2032))),"Calin VP",IF(AND(ISNUMBER(SEARCH("MIO",B2032)),OR(ISNUMBER(SEARCH("Vaisselle",B2032)),ISNUMBER(SEARCH("vaisselle",B2032)))),"Mio Liquid Vaisselle",IF(AND(ISNUMBER(SEARCH("MIO",B2032)),ISNUMBER(SEARCH("Javel",B2032))),"Mio Javel",IF(AND(ISNUMBER(SEARCH("MIO",B2032)),ISNUMBER(SEARCH("Matic",B2032))),"Mio Matic",IF(AND(ISNUMBER(SEARCH("MIO",B2032)),OR(ISNUMBER(SEARCH("Détérgent",B2032)),ISNUMBER(SEARCH("Poudre",B2032)),ISNUMBER(SEARCH("Semi Auto",B2032)),ISNUMBER(SEARCH("1KG",B2032)),ISNUMBER(SEARCH("500G",B2032)),ISNUMBER(SEARCH("10KG",B2032)),ISNUMBER(SEARCH("1.5K",B2032)),ISNUMBER(SEARCH("215G",B2032)),ISNUMBER(SEARCH("350G",B2032)),ISNUMBER(SEARCH("90G",B2032)),ISNUMBER(SEARCH("Gold",B2032)),ISNUMBER(SEARCH("Citron",B2032)),ISNUMBER(SEARCH("Rose",B2032)),ISNUMBER(SEARCH("Lessive",B2032))),NOT(OR(ISNUMBER(SEARCH("Vaisselle",B2032)),ISNUMBER(SEARCH("Javel",B2032)),ISNUMBER(SEARCH("Matic",B2032)),ISNUMBER(SEARCH("Nettoyant",B2032)),ISNUMBER(SEARCH("Pâte",B2032)),ISNUMBER(SEARCH("Lave",B2032)),ISNUMBER(SEARCH("Détartrant",B2032))))),"Mio main (1k+500gr)",IF(AND(ISNUMBER(SEARCH("PAPILLON",B2032)),OR(ISNUMBER(SEARCH("Papier",B2032)),ISNUMBER(SEARCH("Hygiénique",B2032)),ISNUMBER(SEARCH("HYGIÉNIQUE",B2032))),NOT(OR(ISNUMBER(SEARCH("Lingette",B2032)),ISNUMBER(SEARCH("Mouchoir",B2032))))),"Papillon Papier",IF(OR(ISNUMBER(SEARCH("TAJ AL SAHAR",B2032)),ISNUMBER(SEARCH("TAJ BLADI",B2032)),ISNUMBER(SEARCH("TAJ BELADI",B2032)),ISNUMBER(SEARCH("Tilal Assahra",B2032)),ISNUMBER(SEARCH("Jawharat Asahra",B2032))),"TAJ SAHARA",IF(AND(OR(ISNUMBER(SEARCH("AL ITKANE",B2032)),ISNUMBER(SEARCH("ALITKANE",B2032)),ISNUMBER(SEARCH("PRESTO",B2032))),NOT(OR(ISNUMBER(SEARCH("Thé",B2032)),ISNUMBER(SEARCH("THE ",B2032)),ISNUMBER(SEARCH("thé",B2032)),ISNUMBER(SEARCH("SELHAM",B2032)),ISNUMBER(SEARCH("LHAFLA",B2032)),ISNUMBER(SEARCH("ZINE",B2032)),ISNUMBER(SEARCH("tiyay",B2032)),ISNUMBER(SEARCH("alouns",B2032)),ISNUMBER(SEARCH("lmhrat",B2032))))),"Al Itkrans + Presto",IF(OR(ISNUMBER(SEARCH("DALAA",B2032)),ISNUMBER(SEARCH("CS-DALAA",B2032)),ISNUMBER(SEARCH("DALINA",B2032))),"Dalaa VP / Baqqal / RP",IF(OR(LEFT(UPPER(B2032),4)="MIA ",LEFT(UPPER(B2032),6)="CS-MIA"),"Mia",IF(OR(LEFT(UPPER(B2032),5)="NOVA ",LEFT(UPPER(B2032),7)="CS-NOVA"),"Nova",IF(OR(ISNUMBER(SEARCH("PRIMA ",B2032)),ISNUMBER(SEARCH("CS-PRIMA",B2032))),"Prima",IF(OR(ISNUMBER(SEARCH("Douceur",B2032)),ISNUMBER(SEARCH("DOUCEUR",B2032))),"Douceur",IF(OR(ISNUMBER(SEARCH("SANGO",B2032)),ISNUMBER(SEARCH("CS-SANGO",B2032))),"SANGO",IF(ISNUMBER(SEARCH("BLANDOUX",B2032)),"Blandoux",IF(ISNUMBER(SEARCH("SHIWAMI",B2032)),"Shiwame",IF(ISNUMBER(SEARCH("KELLOGG",B2032)),"Kelloggs",IF(OR(ISNUMBER(SEARCH("TOBIGO",B2032)),ISNUMBER(SEARCH("DWIST",B2032))),"Tobigo",IF(OR(ISNUMBER(SEARCH("MARISOL",B2032)),ISNUMBER(SEARCH("MARESOL",B2032))),"Maresol",IF(OR(ISNUMBER(SEARCH("TAKIS",B2032)),ISNUMBER(SEARCH("TAKYS",B2032))),"TAKYS",IF(ISNUMBER(SEARCH("TAWIL",B2032)),"Tawil",IF(ISNUMBER(SEARCH("FROMY",B2032)),"Fromy",""))))))))))))))))))))))))</f>
        <v/>
      </c>
    </row>
    <row r="2033" spans="1:3" ht="18" hidden="1" customHeight="1" x14ac:dyDescent="0.3">
      <c r="A2033" s="3" t="str">
        <f>Products!A1650</f>
        <v>ART00482</v>
      </c>
      <c r="B2033" s="3" t="str">
        <f>Products!B1650</f>
        <v>STAR Sauce Piquante 170G</v>
      </c>
      <c r="C2033" s="3" t="str">
        <f>IF(OR(ISNUMBER(SEARCH("SELHAM",B2033)),ISNUMBER(SEARCH("LHAFLA",B2033)),ISNUMBER(SEARCH("ZINE",B2033)),ISNUMBER(SEARCH("tiyay",B2033)),ISNUMBER(SEARCH("alouns",B2033)),ISNUMBER(SEARCH("lmhrat",B2033))),"The Al Itkane",IF(AND(ISNUMBER(SEARCH("CALIN",B2033)),ISNUMBER(SEARCH("RP",B2033)),NOT(ISNUMBER(SEARCH("VP",B2033)))),"Calin RP",IF(AND(ISNUMBER(SEARCH("CALIN",B2033)),ISNUMBER(SEARCH("VP",B2033))),"Calin VP",IF(AND(ISNUMBER(SEARCH("MIO",B2033)),OR(ISNUMBER(SEARCH("Vaisselle",B2033)),ISNUMBER(SEARCH("vaisselle",B2033)))),"Mio Liquid Vaisselle",IF(AND(ISNUMBER(SEARCH("MIO",B2033)),ISNUMBER(SEARCH("Javel",B2033))),"Mio Javel",IF(AND(ISNUMBER(SEARCH("MIO",B2033)),ISNUMBER(SEARCH("Matic",B2033))),"Mio Matic",IF(AND(ISNUMBER(SEARCH("MIO",B2033)),OR(ISNUMBER(SEARCH("Détérgent",B2033)),ISNUMBER(SEARCH("Poudre",B2033)),ISNUMBER(SEARCH("Semi Auto",B2033)),ISNUMBER(SEARCH("1KG",B2033)),ISNUMBER(SEARCH("500G",B2033)),ISNUMBER(SEARCH("10KG",B2033)),ISNUMBER(SEARCH("1.5K",B2033)),ISNUMBER(SEARCH("215G",B2033)),ISNUMBER(SEARCH("350G",B2033)),ISNUMBER(SEARCH("90G",B2033)),ISNUMBER(SEARCH("Gold",B2033)),ISNUMBER(SEARCH("Citron",B2033)),ISNUMBER(SEARCH("Rose",B2033)),ISNUMBER(SEARCH("Lessive",B2033))),NOT(OR(ISNUMBER(SEARCH("Vaisselle",B2033)),ISNUMBER(SEARCH("Javel",B2033)),ISNUMBER(SEARCH("Matic",B2033)),ISNUMBER(SEARCH("Nettoyant",B2033)),ISNUMBER(SEARCH("Pâte",B2033)),ISNUMBER(SEARCH("Lave",B2033)),ISNUMBER(SEARCH("Détartrant",B2033))))),"Mio main (1k+500gr)",IF(AND(ISNUMBER(SEARCH("PAPILLON",B2033)),OR(ISNUMBER(SEARCH("Papier",B2033)),ISNUMBER(SEARCH("Hygiénique",B2033)),ISNUMBER(SEARCH("HYGIÉNIQUE",B2033))),NOT(OR(ISNUMBER(SEARCH("Lingette",B2033)),ISNUMBER(SEARCH("Mouchoir",B2033))))),"Papillon Papier",IF(OR(ISNUMBER(SEARCH("TAJ AL SAHAR",B2033)),ISNUMBER(SEARCH("TAJ BLADI",B2033)),ISNUMBER(SEARCH("TAJ BELADI",B2033)),ISNUMBER(SEARCH("Tilal Assahra",B2033)),ISNUMBER(SEARCH("Jawharat Asahra",B2033))),"TAJ SAHARA",IF(AND(OR(ISNUMBER(SEARCH("AL ITKANE",B2033)),ISNUMBER(SEARCH("ALITKANE",B2033)),ISNUMBER(SEARCH("PRESTO",B2033))),NOT(OR(ISNUMBER(SEARCH("Thé",B2033)),ISNUMBER(SEARCH("THE ",B2033)),ISNUMBER(SEARCH("thé",B2033)),ISNUMBER(SEARCH("SELHAM",B2033)),ISNUMBER(SEARCH("LHAFLA",B2033)),ISNUMBER(SEARCH("ZINE",B2033)),ISNUMBER(SEARCH("tiyay",B2033)),ISNUMBER(SEARCH("alouns",B2033)),ISNUMBER(SEARCH("lmhrat",B2033))))),"Al Itkrans + Presto",IF(OR(ISNUMBER(SEARCH("DALAA",B2033)),ISNUMBER(SEARCH("CS-DALAA",B2033)),ISNUMBER(SEARCH("DALINA",B2033))),"Dalaa VP / Baqqal / RP",IF(OR(LEFT(UPPER(B2033),4)="MIA ",LEFT(UPPER(B2033),6)="CS-MIA"),"Mia",IF(OR(LEFT(UPPER(B2033),5)="NOVA ",LEFT(UPPER(B2033),7)="CS-NOVA"),"Nova",IF(OR(ISNUMBER(SEARCH("PRIMA ",B2033)),ISNUMBER(SEARCH("CS-PRIMA",B2033))),"Prima",IF(OR(ISNUMBER(SEARCH("Douceur",B2033)),ISNUMBER(SEARCH("DOUCEUR",B2033))),"Douceur",IF(OR(ISNUMBER(SEARCH("SANGO",B2033)),ISNUMBER(SEARCH("CS-SANGO",B2033))),"SANGO",IF(ISNUMBER(SEARCH("BLANDOUX",B2033)),"Blandoux",IF(ISNUMBER(SEARCH("SHIWAMI",B2033)),"Shiwame",IF(ISNUMBER(SEARCH("KELLOGG",B2033)),"Kelloggs",IF(OR(ISNUMBER(SEARCH("TOBIGO",B2033)),ISNUMBER(SEARCH("DWIST",B2033))),"Tobigo",IF(OR(ISNUMBER(SEARCH("MARISOL",B2033)),ISNUMBER(SEARCH("MARESOL",B2033))),"Maresol",IF(OR(ISNUMBER(SEARCH("TAKIS",B2033)),ISNUMBER(SEARCH("TAKYS",B2033))),"TAKYS",IF(ISNUMBER(SEARCH("TAWIL",B2033)),"Tawil",IF(ISNUMBER(SEARCH("FROMY",B2033)),"Fromy",""))))))))))))))))))))))))</f>
        <v/>
      </c>
    </row>
    <row r="2034" spans="1:3" ht="18" hidden="1" customHeight="1" x14ac:dyDescent="0.3">
      <c r="A2034" s="3" t="str">
        <f>Products!A1651</f>
        <v>ART00483</v>
      </c>
      <c r="B2034" s="3" t="str">
        <f>Products!B1651</f>
        <v>FONDIZ Fromage Sandwich Pack 24 Slice 400G</v>
      </c>
      <c r="C2034" s="3" t="str">
        <f>IF(OR(ISNUMBER(SEARCH("SELHAM",B2034)),ISNUMBER(SEARCH("LHAFLA",B2034)),ISNUMBER(SEARCH("ZINE",B2034)),ISNUMBER(SEARCH("tiyay",B2034)),ISNUMBER(SEARCH("alouns",B2034)),ISNUMBER(SEARCH("lmhrat",B2034))),"The Al Itkane",IF(AND(ISNUMBER(SEARCH("CALIN",B2034)),ISNUMBER(SEARCH("RP",B2034)),NOT(ISNUMBER(SEARCH("VP",B2034)))),"Calin RP",IF(AND(ISNUMBER(SEARCH("CALIN",B2034)),ISNUMBER(SEARCH("VP",B2034))),"Calin VP",IF(AND(ISNUMBER(SEARCH("MIO",B2034)),OR(ISNUMBER(SEARCH("Vaisselle",B2034)),ISNUMBER(SEARCH("vaisselle",B2034)))),"Mio Liquid Vaisselle",IF(AND(ISNUMBER(SEARCH("MIO",B2034)),ISNUMBER(SEARCH("Javel",B2034))),"Mio Javel",IF(AND(ISNUMBER(SEARCH("MIO",B2034)),ISNUMBER(SEARCH("Matic",B2034))),"Mio Matic",IF(AND(ISNUMBER(SEARCH("MIO",B2034)),OR(ISNUMBER(SEARCH("Détérgent",B2034)),ISNUMBER(SEARCH("Poudre",B2034)),ISNUMBER(SEARCH("Semi Auto",B2034)),ISNUMBER(SEARCH("1KG",B2034)),ISNUMBER(SEARCH("500G",B2034)),ISNUMBER(SEARCH("10KG",B2034)),ISNUMBER(SEARCH("1.5K",B2034)),ISNUMBER(SEARCH("215G",B2034)),ISNUMBER(SEARCH("350G",B2034)),ISNUMBER(SEARCH("90G",B2034)),ISNUMBER(SEARCH("Gold",B2034)),ISNUMBER(SEARCH("Citron",B2034)),ISNUMBER(SEARCH("Rose",B2034)),ISNUMBER(SEARCH("Lessive",B2034))),NOT(OR(ISNUMBER(SEARCH("Vaisselle",B2034)),ISNUMBER(SEARCH("Javel",B2034)),ISNUMBER(SEARCH("Matic",B2034)),ISNUMBER(SEARCH("Nettoyant",B2034)),ISNUMBER(SEARCH("Pâte",B2034)),ISNUMBER(SEARCH("Lave",B2034)),ISNUMBER(SEARCH("Détartrant",B2034))))),"Mio main (1k+500gr)",IF(AND(ISNUMBER(SEARCH("PAPILLON",B2034)),OR(ISNUMBER(SEARCH("Papier",B2034)),ISNUMBER(SEARCH("Hygiénique",B2034)),ISNUMBER(SEARCH("HYGIÉNIQUE",B2034))),NOT(OR(ISNUMBER(SEARCH("Lingette",B2034)),ISNUMBER(SEARCH("Mouchoir",B2034))))),"Papillon Papier",IF(OR(ISNUMBER(SEARCH("TAJ AL SAHAR",B2034)),ISNUMBER(SEARCH("TAJ BLADI",B2034)),ISNUMBER(SEARCH("TAJ BELADI",B2034)),ISNUMBER(SEARCH("Tilal Assahra",B2034)),ISNUMBER(SEARCH("Jawharat Asahra",B2034))),"TAJ SAHARA",IF(AND(OR(ISNUMBER(SEARCH("AL ITKANE",B2034)),ISNUMBER(SEARCH("ALITKANE",B2034)),ISNUMBER(SEARCH("PRESTO",B2034))),NOT(OR(ISNUMBER(SEARCH("Thé",B2034)),ISNUMBER(SEARCH("THE ",B2034)),ISNUMBER(SEARCH("thé",B2034)),ISNUMBER(SEARCH("SELHAM",B2034)),ISNUMBER(SEARCH("LHAFLA",B2034)),ISNUMBER(SEARCH("ZINE",B2034)),ISNUMBER(SEARCH("tiyay",B2034)),ISNUMBER(SEARCH("alouns",B2034)),ISNUMBER(SEARCH("lmhrat",B2034))))),"Al Itkrans + Presto",IF(OR(ISNUMBER(SEARCH("DALAA",B2034)),ISNUMBER(SEARCH("CS-DALAA",B2034)),ISNUMBER(SEARCH("DALINA",B2034))),"Dalaa VP / Baqqal / RP",IF(OR(LEFT(UPPER(B2034),4)="MIA ",LEFT(UPPER(B2034),6)="CS-MIA"),"Mia",IF(OR(LEFT(UPPER(B2034),5)="NOVA ",LEFT(UPPER(B2034),7)="CS-NOVA"),"Nova",IF(OR(ISNUMBER(SEARCH("PRIMA ",B2034)),ISNUMBER(SEARCH("CS-PRIMA",B2034))),"Prima",IF(OR(ISNUMBER(SEARCH("Douceur",B2034)),ISNUMBER(SEARCH("DOUCEUR",B2034))),"Douceur",IF(OR(ISNUMBER(SEARCH("SANGO",B2034)),ISNUMBER(SEARCH("CS-SANGO",B2034))),"SANGO",IF(ISNUMBER(SEARCH("BLANDOUX",B2034)),"Blandoux",IF(ISNUMBER(SEARCH("SHIWAMI",B2034)),"Shiwame",IF(ISNUMBER(SEARCH("KELLOGG",B2034)),"Kelloggs",IF(OR(ISNUMBER(SEARCH("TOBIGO",B2034)),ISNUMBER(SEARCH("DWIST",B2034))),"Tobigo",IF(OR(ISNUMBER(SEARCH("MARISOL",B2034)),ISNUMBER(SEARCH("MARESOL",B2034))),"Maresol",IF(OR(ISNUMBER(SEARCH("TAKIS",B2034)),ISNUMBER(SEARCH("TAKYS",B2034))),"TAKYS",IF(ISNUMBER(SEARCH("TAWIL",B2034)),"Tawil",IF(ISNUMBER(SEARCH("FROMY",B2034)),"Fromy",""))))))))))))))))))))))))</f>
        <v/>
      </c>
    </row>
    <row r="2035" spans="1:3" ht="18" hidden="1" customHeight="1" x14ac:dyDescent="0.3">
      <c r="A2035" s="3" t="str">
        <f>Products!A1653</f>
        <v>ART00484</v>
      </c>
      <c r="B2035" s="3" t="str">
        <f>Products!B1653</f>
        <v>CLEAR Shampoing 90ml Hairfall Defence</v>
      </c>
      <c r="C2035" s="3" t="str">
        <f>IF(OR(ISNUMBER(SEARCH("SELHAM",B2035)),ISNUMBER(SEARCH("LHAFLA",B2035)),ISNUMBER(SEARCH("ZINE",B2035)),ISNUMBER(SEARCH("tiyay",B2035)),ISNUMBER(SEARCH("alouns",B2035)),ISNUMBER(SEARCH("lmhrat",B2035))),"The Al Itkane",IF(AND(ISNUMBER(SEARCH("CALIN",B2035)),ISNUMBER(SEARCH("RP",B2035)),NOT(ISNUMBER(SEARCH("VP",B2035)))),"Calin RP",IF(AND(ISNUMBER(SEARCH("CALIN",B2035)),ISNUMBER(SEARCH("VP",B2035))),"Calin VP",IF(AND(ISNUMBER(SEARCH("MIO",B2035)),OR(ISNUMBER(SEARCH("Vaisselle",B2035)),ISNUMBER(SEARCH("vaisselle",B2035)))),"Mio Liquid Vaisselle",IF(AND(ISNUMBER(SEARCH("MIO",B2035)),ISNUMBER(SEARCH("Javel",B2035))),"Mio Javel",IF(AND(ISNUMBER(SEARCH("MIO",B2035)),ISNUMBER(SEARCH("Matic",B2035))),"Mio Matic",IF(AND(ISNUMBER(SEARCH("MIO",B2035)),OR(ISNUMBER(SEARCH("Détérgent",B2035)),ISNUMBER(SEARCH("Poudre",B2035)),ISNUMBER(SEARCH("Semi Auto",B2035)),ISNUMBER(SEARCH("1KG",B2035)),ISNUMBER(SEARCH("500G",B2035)),ISNUMBER(SEARCH("10KG",B2035)),ISNUMBER(SEARCH("1.5K",B2035)),ISNUMBER(SEARCH("215G",B2035)),ISNUMBER(SEARCH("350G",B2035)),ISNUMBER(SEARCH("90G",B2035)),ISNUMBER(SEARCH("Gold",B2035)),ISNUMBER(SEARCH("Citron",B2035)),ISNUMBER(SEARCH("Rose",B2035)),ISNUMBER(SEARCH("Lessive",B2035))),NOT(OR(ISNUMBER(SEARCH("Vaisselle",B2035)),ISNUMBER(SEARCH("Javel",B2035)),ISNUMBER(SEARCH("Matic",B2035)),ISNUMBER(SEARCH("Nettoyant",B2035)),ISNUMBER(SEARCH("Pâte",B2035)),ISNUMBER(SEARCH("Lave",B2035)),ISNUMBER(SEARCH("Détartrant",B2035))))),"Mio main (1k+500gr)",IF(AND(ISNUMBER(SEARCH("PAPILLON",B2035)),OR(ISNUMBER(SEARCH("Papier",B2035)),ISNUMBER(SEARCH("Hygiénique",B2035)),ISNUMBER(SEARCH("HYGIÉNIQUE",B2035))),NOT(OR(ISNUMBER(SEARCH("Lingette",B2035)),ISNUMBER(SEARCH("Mouchoir",B2035))))),"Papillon Papier",IF(OR(ISNUMBER(SEARCH("TAJ AL SAHAR",B2035)),ISNUMBER(SEARCH("TAJ BLADI",B2035)),ISNUMBER(SEARCH("TAJ BELADI",B2035)),ISNUMBER(SEARCH("Tilal Assahra",B2035)),ISNUMBER(SEARCH("Jawharat Asahra",B2035))),"TAJ SAHARA",IF(AND(OR(ISNUMBER(SEARCH("AL ITKANE",B2035)),ISNUMBER(SEARCH("ALITKANE",B2035)),ISNUMBER(SEARCH("PRESTO",B2035))),NOT(OR(ISNUMBER(SEARCH("Thé",B2035)),ISNUMBER(SEARCH("THE ",B2035)),ISNUMBER(SEARCH("thé",B2035)),ISNUMBER(SEARCH("SELHAM",B2035)),ISNUMBER(SEARCH("LHAFLA",B2035)),ISNUMBER(SEARCH("ZINE",B2035)),ISNUMBER(SEARCH("tiyay",B2035)),ISNUMBER(SEARCH("alouns",B2035)),ISNUMBER(SEARCH("lmhrat",B2035))))),"Al Itkrans + Presto",IF(OR(ISNUMBER(SEARCH("DALAA",B2035)),ISNUMBER(SEARCH("CS-DALAA",B2035)),ISNUMBER(SEARCH("DALINA",B2035))),"Dalaa VP / Baqqal / RP",IF(OR(LEFT(UPPER(B2035),4)="MIA ",LEFT(UPPER(B2035),6)="CS-MIA"),"Mia",IF(OR(LEFT(UPPER(B2035),5)="NOVA ",LEFT(UPPER(B2035),7)="CS-NOVA"),"Nova",IF(OR(ISNUMBER(SEARCH("PRIMA ",B2035)),ISNUMBER(SEARCH("CS-PRIMA",B2035))),"Prima",IF(OR(ISNUMBER(SEARCH("Douceur",B2035)),ISNUMBER(SEARCH("DOUCEUR",B2035))),"Douceur",IF(OR(ISNUMBER(SEARCH("SANGO",B2035)),ISNUMBER(SEARCH("CS-SANGO",B2035))),"SANGO",IF(ISNUMBER(SEARCH("BLANDOUX",B2035)),"Blandoux",IF(ISNUMBER(SEARCH("SHIWAMI",B2035)),"Shiwame",IF(ISNUMBER(SEARCH("KELLOGG",B2035)),"Kelloggs",IF(OR(ISNUMBER(SEARCH("TOBIGO",B2035)),ISNUMBER(SEARCH("DWIST",B2035))),"Tobigo",IF(OR(ISNUMBER(SEARCH("MARISOL",B2035)),ISNUMBER(SEARCH("MARESOL",B2035))),"Maresol",IF(OR(ISNUMBER(SEARCH("TAKIS",B2035)),ISNUMBER(SEARCH("TAKYS",B2035))),"TAKYS",IF(ISNUMBER(SEARCH("TAWIL",B2035)),"Tawil",IF(ISNUMBER(SEARCH("FROMY",B2035)),"Fromy",""))))))))))))))))))))))))</f>
        <v/>
      </c>
    </row>
    <row r="2036" spans="1:3" ht="18" hidden="1" customHeight="1" x14ac:dyDescent="0.3">
      <c r="A2036" s="3" t="str">
        <f>Products!A1654</f>
        <v>ART00485</v>
      </c>
      <c r="B2036" s="3" t="str">
        <f>Products!B1654</f>
        <v>CLEAR Shampoing 360ml Style Express (Bleu)</v>
      </c>
      <c r="C2036" s="3" t="str">
        <f>IF(OR(ISNUMBER(SEARCH("SELHAM",B2036)),ISNUMBER(SEARCH("LHAFLA",B2036)),ISNUMBER(SEARCH("ZINE",B2036)),ISNUMBER(SEARCH("tiyay",B2036)),ISNUMBER(SEARCH("alouns",B2036)),ISNUMBER(SEARCH("lmhrat",B2036))),"The Al Itkane",IF(AND(ISNUMBER(SEARCH("CALIN",B2036)),ISNUMBER(SEARCH("RP",B2036)),NOT(ISNUMBER(SEARCH("VP",B2036)))),"Calin RP",IF(AND(ISNUMBER(SEARCH("CALIN",B2036)),ISNUMBER(SEARCH("VP",B2036))),"Calin VP",IF(AND(ISNUMBER(SEARCH("MIO",B2036)),OR(ISNUMBER(SEARCH("Vaisselle",B2036)),ISNUMBER(SEARCH("vaisselle",B2036)))),"Mio Liquid Vaisselle",IF(AND(ISNUMBER(SEARCH("MIO",B2036)),ISNUMBER(SEARCH("Javel",B2036))),"Mio Javel",IF(AND(ISNUMBER(SEARCH("MIO",B2036)),ISNUMBER(SEARCH("Matic",B2036))),"Mio Matic",IF(AND(ISNUMBER(SEARCH("MIO",B2036)),OR(ISNUMBER(SEARCH("Détérgent",B2036)),ISNUMBER(SEARCH("Poudre",B2036)),ISNUMBER(SEARCH("Semi Auto",B2036)),ISNUMBER(SEARCH("1KG",B2036)),ISNUMBER(SEARCH("500G",B2036)),ISNUMBER(SEARCH("10KG",B2036)),ISNUMBER(SEARCH("1.5K",B2036)),ISNUMBER(SEARCH("215G",B2036)),ISNUMBER(SEARCH("350G",B2036)),ISNUMBER(SEARCH("90G",B2036)),ISNUMBER(SEARCH("Gold",B2036)),ISNUMBER(SEARCH("Citron",B2036)),ISNUMBER(SEARCH("Rose",B2036)),ISNUMBER(SEARCH("Lessive",B2036))),NOT(OR(ISNUMBER(SEARCH("Vaisselle",B2036)),ISNUMBER(SEARCH("Javel",B2036)),ISNUMBER(SEARCH("Matic",B2036)),ISNUMBER(SEARCH("Nettoyant",B2036)),ISNUMBER(SEARCH("Pâte",B2036)),ISNUMBER(SEARCH("Lave",B2036)),ISNUMBER(SEARCH("Détartrant",B2036))))),"Mio main (1k+500gr)",IF(AND(ISNUMBER(SEARCH("PAPILLON",B2036)),OR(ISNUMBER(SEARCH("Papier",B2036)),ISNUMBER(SEARCH("Hygiénique",B2036)),ISNUMBER(SEARCH("HYGIÉNIQUE",B2036))),NOT(OR(ISNUMBER(SEARCH("Lingette",B2036)),ISNUMBER(SEARCH("Mouchoir",B2036))))),"Papillon Papier",IF(OR(ISNUMBER(SEARCH("TAJ AL SAHAR",B2036)),ISNUMBER(SEARCH("TAJ BLADI",B2036)),ISNUMBER(SEARCH("TAJ BELADI",B2036)),ISNUMBER(SEARCH("Tilal Assahra",B2036)),ISNUMBER(SEARCH("Jawharat Asahra",B2036))),"TAJ SAHARA",IF(AND(OR(ISNUMBER(SEARCH("AL ITKANE",B2036)),ISNUMBER(SEARCH("ALITKANE",B2036)),ISNUMBER(SEARCH("PRESTO",B2036))),NOT(OR(ISNUMBER(SEARCH("Thé",B2036)),ISNUMBER(SEARCH("THE ",B2036)),ISNUMBER(SEARCH("thé",B2036)),ISNUMBER(SEARCH("SELHAM",B2036)),ISNUMBER(SEARCH("LHAFLA",B2036)),ISNUMBER(SEARCH("ZINE",B2036)),ISNUMBER(SEARCH("tiyay",B2036)),ISNUMBER(SEARCH("alouns",B2036)),ISNUMBER(SEARCH("lmhrat",B2036))))),"Al Itkrans + Presto",IF(OR(ISNUMBER(SEARCH("DALAA",B2036)),ISNUMBER(SEARCH("CS-DALAA",B2036)),ISNUMBER(SEARCH("DALINA",B2036))),"Dalaa VP / Baqqal / RP",IF(OR(LEFT(UPPER(B2036),4)="MIA ",LEFT(UPPER(B2036),6)="CS-MIA"),"Mia",IF(OR(LEFT(UPPER(B2036),5)="NOVA ",LEFT(UPPER(B2036),7)="CS-NOVA"),"Nova",IF(OR(ISNUMBER(SEARCH("PRIMA ",B2036)),ISNUMBER(SEARCH("CS-PRIMA",B2036))),"Prima",IF(OR(ISNUMBER(SEARCH("Douceur",B2036)),ISNUMBER(SEARCH("DOUCEUR",B2036))),"Douceur",IF(OR(ISNUMBER(SEARCH("SANGO",B2036)),ISNUMBER(SEARCH("CS-SANGO",B2036))),"SANGO",IF(ISNUMBER(SEARCH("BLANDOUX",B2036)),"Blandoux",IF(ISNUMBER(SEARCH("SHIWAMI",B2036)),"Shiwame",IF(ISNUMBER(SEARCH("KELLOGG",B2036)),"Kelloggs",IF(OR(ISNUMBER(SEARCH("TOBIGO",B2036)),ISNUMBER(SEARCH("DWIST",B2036))),"Tobigo",IF(OR(ISNUMBER(SEARCH("MARISOL",B2036)),ISNUMBER(SEARCH("MARESOL",B2036))),"Maresol",IF(OR(ISNUMBER(SEARCH("TAKIS",B2036)),ISNUMBER(SEARCH("TAKYS",B2036))),"TAKYS",IF(ISNUMBER(SEARCH("TAWIL",B2036)),"Tawil",IF(ISNUMBER(SEARCH("FROMY",B2036)),"Fromy",""))))))))))))))))))))))))</f>
        <v/>
      </c>
    </row>
    <row r="2037" spans="1:3" ht="18" hidden="1" customHeight="1" x14ac:dyDescent="0.3">
      <c r="A2037" s="3" t="str">
        <f>Products!A1655</f>
        <v>ART00486</v>
      </c>
      <c r="B2037" s="3" t="str">
        <f>Products!B1655</f>
        <v>CLEAR Shampoing 360ml Anti-Hairfall (Blanc)</v>
      </c>
      <c r="C2037" s="3" t="str">
        <f>IF(OR(ISNUMBER(SEARCH("SELHAM",B2037)),ISNUMBER(SEARCH("LHAFLA",B2037)),ISNUMBER(SEARCH("ZINE",B2037)),ISNUMBER(SEARCH("tiyay",B2037)),ISNUMBER(SEARCH("alouns",B2037)),ISNUMBER(SEARCH("lmhrat",B2037))),"The Al Itkane",IF(AND(ISNUMBER(SEARCH("CALIN",B2037)),ISNUMBER(SEARCH("RP",B2037)),NOT(ISNUMBER(SEARCH("VP",B2037)))),"Calin RP",IF(AND(ISNUMBER(SEARCH("CALIN",B2037)),ISNUMBER(SEARCH("VP",B2037))),"Calin VP",IF(AND(ISNUMBER(SEARCH("MIO",B2037)),OR(ISNUMBER(SEARCH("Vaisselle",B2037)),ISNUMBER(SEARCH("vaisselle",B2037)))),"Mio Liquid Vaisselle",IF(AND(ISNUMBER(SEARCH("MIO",B2037)),ISNUMBER(SEARCH("Javel",B2037))),"Mio Javel",IF(AND(ISNUMBER(SEARCH("MIO",B2037)),ISNUMBER(SEARCH("Matic",B2037))),"Mio Matic",IF(AND(ISNUMBER(SEARCH("MIO",B2037)),OR(ISNUMBER(SEARCH("Détérgent",B2037)),ISNUMBER(SEARCH("Poudre",B2037)),ISNUMBER(SEARCH("Semi Auto",B2037)),ISNUMBER(SEARCH("1KG",B2037)),ISNUMBER(SEARCH("500G",B2037)),ISNUMBER(SEARCH("10KG",B2037)),ISNUMBER(SEARCH("1.5K",B2037)),ISNUMBER(SEARCH("215G",B2037)),ISNUMBER(SEARCH("350G",B2037)),ISNUMBER(SEARCH("90G",B2037)),ISNUMBER(SEARCH("Gold",B2037)),ISNUMBER(SEARCH("Citron",B2037)),ISNUMBER(SEARCH("Rose",B2037)),ISNUMBER(SEARCH("Lessive",B2037))),NOT(OR(ISNUMBER(SEARCH("Vaisselle",B2037)),ISNUMBER(SEARCH("Javel",B2037)),ISNUMBER(SEARCH("Matic",B2037)),ISNUMBER(SEARCH("Nettoyant",B2037)),ISNUMBER(SEARCH("Pâte",B2037)),ISNUMBER(SEARCH("Lave",B2037)),ISNUMBER(SEARCH("Détartrant",B2037))))),"Mio main (1k+500gr)",IF(AND(ISNUMBER(SEARCH("PAPILLON",B2037)),OR(ISNUMBER(SEARCH("Papier",B2037)),ISNUMBER(SEARCH("Hygiénique",B2037)),ISNUMBER(SEARCH("HYGIÉNIQUE",B2037))),NOT(OR(ISNUMBER(SEARCH("Lingette",B2037)),ISNUMBER(SEARCH("Mouchoir",B2037))))),"Papillon Papier",IF(OR(ISNUMBER(SEARCH("TAJ AL SAHAR",B2037)),ISNUMBER(SEARCH("TAJ BLADI",B2037)),ISNUMBER(SEARCH("TAJ BELADI",B2037)),ISNUMBER(SEARCH("Tilal Assahra",B2037)),ISNUMBER(SEARCH("Jawharat Asahra",B2037))),"TAJ SAHARA",IF(AND(OR(ISNUMBER(SEARCH("AL ITKANE",B2037)),ISNUMBER(SEARCH("ALITKANE",B2037)),ISNUMBER(SEARCH("PRESTO",B2037))),NOT(OR(ISNUMBER(SEARCH("Thé",B2037)),ISNUMBER(SEARCH("THE ",B2037)),ISNUMBER(SEARCH("thé",B2037)),ISNUMBER(SEARCH("SELHAM",B2037)),ISNUMBER(SEARCH("LHAFLA",B2037)),ISNUMBER(SEARCH("ZINE",B2037)),ISNUMBER(SEARCH("tiyay",B2037)),ISNUMBER(SEARCH("alouns",B2037)),ISNUMBER(SEARCH("lmhrat",B2037))))),"Al Itkrans + Presto",IF(OR(ISNUMBER(SEARCH("DALAA",B2037)),ISNUMBER(SEARCH("CS-DALAA",B2037)),ISNUMBER(SEARCH("DALINA",B2037))),"Dalaa VP / Baqqal / RP",IF(OR(LEFT(UPPER(B2037),4)="MIA ",LEFT(UPPER(B2037),6)="CS-MIA"),"Mia",IF(OR(LEFT(UPPER(B2037),5)="NOVA ",LEFT(UPPER(B2037),7)="CS-NOVA"),"Nova",IF(OR(ISNUMBER(SEARCH("PRIMA ",B2037)),ISNUMBER(SEARCH("CS-PRIMA",B2037))),"Prima",IF(OR(ISNUMBER(SEARCH("Douceur",B2037)),ISNUMBER(SEARCH("DOUCEUR",B2037))),"Douceur",IF(OR(ISNUMBER(SEARCH("SANGO",B2037)),ISNUMBER(SEARCH("CS-SANGO",B2037))),"SANGO",IF(ISNUMBER(SEARCH("BLANDOUX",B2037)),"Blandoux",IF(ISNUMBER(SEARCH("SHIWAMI",B2037)),"Shiwame",IF(ISNUMBER(SEARCH("KELLOGG",B2037)),"Kelloggs",IF(OR(ISNUMBER(SEARCH("TOBIGO",B2037)),ISNUMBER(SEARCH("DWIST",B2037))),"Tobigo",IF(OR(ISNUMBER(SEARCH("MARISOL",B2037)),ISNUMBER(SEARCH("MARESOL",B2037))),"Maresol",IF(OR(ISNUMBER(SEARCH("TAKIS",B2037)),ISNUMBER(SEARCH("TAKYS",B2037))),"TAKYS",IF(ISNUMBER(SEARCH("TAWIL",B2037)),"Tawil",IF(ISNUMBER(SEARCH("FROMY",B2037)),"Fromy",""))))))))))))))))))))))))</f>
        <v/>
      </c>
    </row>
    <row r="2038" spans="1:3" ht="18" hidden="1" customHeight="1" x14ac:dyDescent="0.3">
      <c r="A2038" s="3" t="str">
        <f>Products!A1656</f>
        <v>ART00488</v>
      </c>
      <c r="B2038" s="3" t="str">
        <f>Products!B1656</f>
        <v>HUGGIES Lingettes Natural Care X56</v>
      </c>
      <c r="C2038" s="3" t="str">
        <f>IF(OR(ISNUMBER(SEARCH("SELHAM",B2038)),ISNUMBER(SEARCH("LHAFLA",B2038)),ISNUMBER(SEARCH("ZINE",B2038)),ISNUMBER(SEARCH("tiyay",B2038)),ISNUMBER(SEARCH("alouns",B2038)),ISNUMBER(SEARCH("lmhrat",B2038))),"The Al Itkane",IF(AND(ISNUMBER(SEARCH("CALIN",B2038)),ISNUMBER(SEARCH("RP",B2038)),NOT(ISNUMBER(SEARCH("VP",B2038)))),"Calin RP",IF(AND(ISNUMBER(SEARCH("CALIN",B2038)),ISNUMBER(SEARCH("VP",B2038))),"Calin VP",IF(AND(ISNUMBER(SEARCH("MIO",B2038)),OR(ISNUMBER(SEARCH("Vaisselle",B2038)),ISNUMBER(SEARCH("vaisselle",B2038)))),"Mio Liquid Vaisselle",IF(AND(ISNUMBER(SEARCH("MIO",B2038)),ISNUMBER(SEARCH("Javel",B2038))),"Mio Javel",IF(AND(ISNUMBER(SEARCH("MIO",B2038)),ISNUMBER(SEARCH("Matic",B2038))),"Mio Matic",IF(AND(ISNUMBER(SEARCH("MIO",B2038)),OR(ISNUMBER(SEARCH("Détérgent",B2038)),ISNUMBER(SEARCH("Poudre",B2038)),ISNUMBER(SEARCH("Semi Auto",B2038)),ISNUMBER(SEARCH("1KG",B2038)),ISNUMBER(SEARCH("500G",B2038)),ISNUMBER(SEARCH("10KG",B2038)),ISNUMBER(SEARCH("1.5K",B2038)),ISNUMBER(SEARCH("215G",B2038)),ISNUMBER(SEARCH("350G",B2038)),ISNUMBER(SEARCH("90G",B2038)),ISNUMBER(SEARCH("Gold",B2038)),ISNUMBER(SEARCH("Citron",B2038)),ISNUMBER(SEARCH("Rose",B2038)),ISNUMBER(SEARCH("Lessive",B2038))),NOT(OR(ISNUMBER(SEARCH("Vaisselle",B2038)),ISNUMBER(SEARCH("Javel",B2038)),ISNUMBER(SEARCH("Matic",B2038)),ISNUMBER(SEARCH("Nettoyant",B2038)),ISNUMBER(SEARCH("Pâte",B2038)),ISNUMBER(SEARCH("Lave",B2038)),ISNUMBER(SEARCH("Détartrant",B2038))))),"Mio main (1k+500gr)",IF(AND(ISNUMBER(SEARCH("PAPILLON",B2038)),OR(ISNUMBER(SEARCH("Papier",B2038)),ISNUMBER(SEARCH("Hygiénique",B2038)),ISNUMBER(SEARCH("HYGIÉNIQUE",B2038))),NOT(OR(ISNUMBER(SEARCH("Lingette",B2038)),ISNUMBER(SEARCH("Mouchoir",B2038))))),"Papillon Papier",IF(OR(ISNUMBER(SEARCH("TAJ AL SAHAR",B2038)),ISNUMBER(SEARCH("TAJ BLADI",B2038)),ISNUMBER(SEARCH("TAJ BELADI",B2038)),ISNUMBER(SEARCH("Tilal Assahra",B2038)),ISNUMBER(SEARCH("Jawharat Asahra",B2038))),"TAJ SAHARA",IF(AND(OR(ISNUMBER(SEARCH("AL ITKANE",B2038)),ISNUMBER(SEARCH("ALITKANE",B2038)),ISNUMBER(SEARCH("PRESTO",B2038))),NOT(OR(ISNUMBER(SEARCH("Thé",B2038)),ISNUMBER(SEARCH("THE ",B2038)),ISNUMBER(SEARCH("thé",B2038)),ISNUMBER(SEARCH("SELHAM",B2038)),ISNUMBER(SEARCH("LHAFLA",B2038)),ISNUMBER(SEARCH("ZINE",B2038)),ISNUMBER(SEARCH("tiyay",B2038)),ISNUMBER(SEARCH("alouns",B2038)),ISNUMBER(SEARCH("lmhrat",B2038))))),"Al Itkrans + Presto",IF(OR(ISNUMBER(SEARCH("DALAA",B2038)),ISNUMBER(SEARCH("CS-DALAA",B2038)),ISNUMBER(SEARCH("DALINA",B2038))),"Dalaa VP / Baqqal / RP",IF(OR(LEFT(UPPER(B2038),4)="MIA ",LEFT(UPPER(B2038),6)="CS-MIA"),"Mia",IF(OR(LEFT(UPPER(B2038),5)="NOVA ",LEFT(UPPER(B2038),7)="CS-NOVA"),"Nova",IF(OR(ISNUMBER(SEARCH("PRIMA ",B2038)),ISNUMBER(SEARCH("CS-PRIMA",B2038))),"Prima",IF(OR(ISNUMBER(SEARCH("Douceur",B2038)),ISNUMBER(SEARCH("DOUCEUR",B2038))),"Douceur",IF(OR(ISNUMBER(SEARCH("SANGO",B2038)),ISNUMBER(SEARCH("CS-SANGO",B2038))),"SANGO",IF(ISNUMBER(SEARCH("BLANDOUX",B2038)),"Blandoux",IF(ISNUMBER(SEARCH("SHIWAMI",B2038)),"Shiwame",IF(ISNUMBER(SEARCH("KELLOGG",B2038)),"Kelloggs",IF(OR(ISNUMBER(SEARCH("TOBIGO",B2038)),ISNUMBER(SEARCH("DWIST",B2038))),"Tobigo",IF(OR(ISNUMBER(SEARCH("MARISOL",B2038)),ISNUMBER(SEARCH("MARESOL",B2038))),"Maresol",IF(OR(ISNUMBER(SEARCH("TAKIS",B2038)),ISNUMBER(SEARCH("TAKYS",B2038))),"TAKYS",IF(ISNUMBER(SEARCH("TAWIL",B2038)),"Tawil",IF(ISNUMBER(SEARCH("FROMY",B2038)),"Fromy",""))))))))))))))))))))))))</f>
        <v/>
      </c>
    </row>
    <row r="2039" spans="1:3" ht="18" hidden="1" customHeight="1" x14ac:dyDescent="0.3">
      <c r="A2039" s="3" t="str">
        <f>Products!A1657</f>
        <v>ART00489</v>
      </c>
      <c r="B2039" s="3" t="str">
        <f>Products!B1657</f>
        <v>FLASH Chewing Gum Wondermint 240G Boite de 20 Unités</v>
      </c>
      <c r="C2039" s="3" t="str">
        <f>IF(OR(ISNUMBER(SEARCH("SELHAM",B2039)),ISNUMBER(SEARCH("LHAFLA",B2039)),ISNUMBER(SEARCH("ZINE",B2039)),ISNUMBER(SEARCH("tiyay",B2039)),ISNUMBER(SEARCH("alouns",B2039)),ISNUMBER(SEARCH("lmhrat",B2039))),"The Al Itkane",IF(AND(ISNUMBER(SEARCH("CALIN",B2039)),ISNUMBER(SEARCH("RP",B2039)),NOT(ISNUMBER(SEARCH("VP",B2039)))),"Calin RP",IF(AND(ISNUMBER(SEARCH("CALIN",B2039)),ISNUMBER(SEARCH("VP",B2039))),"Calin VP",IF(AND(ISNUMBER(SEARCH("MIO",B2039)),OR(ISNUMBER(SEARCH("Vaisselle",B2039)),ISNUMBER(SEARCH("vaisselle",B2039)))),"Mio Liquid Vaisselle",IF(AND(ISNUMBER(SEARCH("MIO",B2039)),ISNUMBER(SEARCH("Javel",B2039))),"Mio Javel",IF(AND(ISNUMBER(SEARCH("MIO",B2039)),ISNUMBER(SEARCH("Matic",B2039))),"Mio Matic",IF(AND(ISNUMBER(SEARCH("MIO",B2039)),OR(ISNUMBER(SEARCH("Détérgent",B2039)),ISNUMBER(SEARCH("Poudre",B2039)),ISNUMBER(SEARCH("Semi Auto",B2039)),ISNUMBER(SEARCH("1KG",B2039)),ISNUMBER(SEARCH("500G",B2039)),ISNUMBER(SEARCH("10KG",B2039)),ISNUMBER(SEARCH("1.5K",B2039)),ISNUMBER(SEARCH("215G",B2039)),ISNUMBER(SEARCH("350G",B2039)),ISNUMBER(SEARCH("90G",B2039)),ISNUMBER(SEARCH("Gold",B2039)),ISNUMBER(SEARCH("Citron",B2039)),ISNUMBER(SEARCH("Rose",B2039)),ISNUMBER(SEARCH("Lessive",B2039))),NOT(OR(ISNUMBER(SEARCH("Vaisselle",B2039)),ISNUMBER(SEARCH("Javel",B2039)),ISNUMBER(SEARCH("Matic",B2039)),ISNUMBER(SEARCH("Nettoyant",B2039)),ISNUMBER(SEARCH("Pâte",B2039)),ISNUMBER(SEARCH("Lave",B2039)),ISNUMBER(SEARCH("Détartrant",B2039))))),"Mio main (1k+500gr)",IF(AND(ISNUMBER(SEARCH("PAPILLON",B2039)),OR(ISNUMBER(SEARCH("Papier",B2039)),ISNUMBER(SEARCH("Hygiénique",B2039)),ISNUMBER(SEARCH("HYGIÉNIQUE",B2039))),NOT(OR(ISNUMBER(SEARCH("Lingette",B2039)),ISNUMBER(SEARCH("Mouchoir",B2039))))),"Papillon Papier",IF(OR(ISNUMBER(SEARCH("TAJ AL SAHAR",B2039)),ISNUMBER(SEARCH("TAJ BLADI",B2039)),ISNUMBER(SEARCH("TAJ BELADI",B2039)),ISNUMBER(SEARCH("Tilal Assahra",B2039)),ISNUMBER(SEARCH("Jawharat Asahra",B2039))),"TAJ SAHARA",IF(AND(OR(ISNUMBER(SEARCH("AL ITKANE",B2039)),ISNUMBER(SEARCH("ALITKANE",B2039)),ISNUMBER(SEARCH("PRESTO",B2039))),NOT(OR(ISNUMBER(SEARCH("Thé",B2039)),ISNUMBER(SEARCH("THE ",B2039)),ISNUMBER(SEARCH("thé",B2039)),ISNUMBER(SEARCH("SELHAM",B2039)),ISNUMBER(SEARCH("LHAFLA",B2039)),ISNUMBER(SEARCH("ZINE",B2039)),ISNUMBER(SEARCH("tiyay",B2039)),ISNUMBER(SEARCH("alouns",B2039)),ISNUMBER(SEARCH("lmhrat",B2039))))),"Al Itkrans + Presto",IF(OR(ISNUMBER(SEARCH("DALAA",B2039)),ISNUMBER(SEARCH("CS-DALAA",B2039)),ISNUMBER(SEARCH("DALINA",B2039))),"Dalaa VP / Baqqal / RP",IF(OR(LEFT(UPPER(B2039),4)="MIA ",LEFT(UPPER(B2039),6)="CS-MIA"),"Mia",IF(OR(LEFT(UPPER(B2039),5)="NOVA ",LEFT(UPPER(B2039),7)="CS-NOVA"),"Nova",IF(OR(ISNUMBER(SEARCH("PRIMA ",B2039)),ISNUMBER(SEARCH("CS-PRIMA",B2039))),"Prima",IF(OR(ISNUMBER(SEARCH("Douceur",B2039)),ISNUMBER(SEARCH("DOUCEUR",B2039))),"Douceur",IF(OR(ISNUMBER(SEARCH("SANGO",B2039)),ISNUMBER(SEARCH("CS-SANGO",B2039))),"SANGO",IF(ISNUMBER(SEARCH("BLANDOUX",B2039)),"Blandoux",IF(ISNUMBER(SEARCH("SHIWAMI",B2039)),"Shiwame",IF(ISNUMBER(SEARCH("KELLOGG",B2039)),"Kelloggs",IF(OR(ISNUMBER(SEARCH("TOBIGO",B2039)),ISNUMBER(SEARCH("DWIST",B2039))),"Tobigo",IF(OR(ISNUMBER(SEARCH("MARISOL",B2039)),ISNUMBER(SEARCH("MARESOL",B2039))),"Maresol",IF(OR(ISNUMBER(SEARCH("TAKIS",B2039)),ISNUMBER(SEARCH("TAKYS",B2039))),"TAKYS",IF(ISNUMBER(SEARCH("TAWIL",B2039)),"Tawil",IF(ISNUMBER(SEARCH("FROMY",B2039)),"Fromy",""))))))))))))))))))))))))</f>
        <v/>
      </c>
    </row>
    <row r="2040" spans="1:3" ht="18" hidden="1" customHeight="1" x14ac:dyDescent="0.3">
      <c r="A2040" s="3" t="str">
        <f>Products!A1658</f>
        <v>ART00490</v>
      </c>
      <c r="B2040" s="3" t="str">
        <f>Products!B1658</f>
        <v>RACER Rasoirs Sachet 5+1 Unités</v>
      </c>
      <c r="C2040" s="3" t="str">
        <f>IF(OR(ISNUMBER(SEARCH("SELHAM",B2040)),ISNUMBER(SEARCH("LHAFLA",B2040)),ISNUMBER(SEARCH("ZINE",B2040)),ISNUMBER(SEARCH("tiyay",B2040)),ISNUMBER(SEARCH("alouns",B2040)),ISNUMBER(SEARCH("lmhrat",B2040))),"The Al Itkane",IF(AND(ISNUMBER(SEARCH("CALIN",B2040)),ISNUMBER(SEARCH("RP",B2040)),NOT(ISNUMBER(SEARCH("VP",B2040)))),"Calin RP",IF(AND(ISNUMBER(SEARCH("CALIN",B2040)),ISNUMBER(SEARCH("VP",B2040))),"Calin VP",IF(AND(ISNUMBER(SEARCH("MIO",B2040)),OR(ISNUMBER(SEARCH("Vaisselle",B2040)),ISNUMBER(SEARCH("vaisselle",B2040)))),"Mio Liquid Vaisselle",IF(AND(ISNUMBER(SEARCH("MIO",B2040)),ISNUMBER(SEARCH("Javel",B2040))),"Mio Javel",IF(AND(ISNUMBER(SEARCH("MIO",B2040)),ISNUMBER(SEARCH("Matic",B2040))),"Mio Matic",IF(AND(ISNUMBER(SEARCH("MIO",B2040)),OR(ISNUMBER(SEARCH("Détérgent",B2040)),ISNUMBER(SEARCH("Poudre",B2040)),ISNUMBER(SEARCH("Semi Auto",B2040)),ISNUMBER(SEARCH("1KG",B2040)),ISNUMBER(SEARCH("500G",B2040)),ISNUMBER(SEARCH("10KG",B2040)),ISNUMBER(SEARCH("1.5K",B2040)),ISNUMBER(SEARCH("215G",B2040)),ISNUMBER(SEARCH("350G",B2040)),ISNUMBER(SEARCH("90G",B2040)),ISNUMBER(SEARCH("Gold",B2040)),ISNUMBER(SEARCH("Citron",B2040)),ISNUMBER(SEARCH("Rose",B2040)),ISNUMBER(SEARCH("Lessive",B2040))),NOT(OR(ISNUMBER(SEARCH("Vaisselle",B2040)),ISNUMBER(SEARCH("Javel",B2040)),ISNUMBER(SEARCH("Matic",B2040)),ISNUMBER(SEARCH("Nettoyant",B2040)),ISNUMBER(SEARCH("Pâte",B2040)),ISNUMBER(SEARCH("Lave",B2040)),ISNUMBER(SEARCH("Détartrant",B2040))))),"Mio main (1k+500gr)",IF(AND(ISNUMBER(SEARCH("PAPILLON",B2040)),OR(ISNUMBER(SEARCH("Papier",B2040)),ISNUMBER(SEARCH("Hygiénique",B2040)),ISNUMBER(SEARCH("HYGIÉNIQUE",B2040))),NOT(OR(ISNUMBER(SEARCH("Lingette",B2040)),ISNUMBER(SEARCH("Mouchoir",B2040))))),"Papillon Papier",IF(OR(ISNUMBER(SEARCH("TAJ AL SAHAR",B2040)),ISNUMBER(SEARCH("TAJ BLADI",B2040)),ISNUMBER(SEARCH("TAJ BELADI",B2040)),ISNUMBER(SEARCH("Tilal Assahra",B2040)),ISNUMBER(SEARCH("Jawharat Asahra",B2040))),"TAJ SAHARA",IF(AND(OR(ISNUMBER(SEARCH("AL ITKANE",B2040)),ISNUMBER(SEARCH("ALITKANE",B2040)),ISNUMBER(SEARCH("PRESTO",B2040))),NOT(OR(ISNUMBER(SEARCH("Thé",B2040)),ISNUMBER(SEARCH("THE ",B2040)),ISNUMBER(SEARCH("thé",B2040)),ISNUMBER(SEARCH("SELHAM",B2040)),ISNUMBER(SEARCH("LHAFLA",B2040)),ISNUMBER(SEARCH("ZINE",B2040)),ISNUMBER(SEARCH("tiyay",B2040)),ISNUMBER(SEARCH("alouns",B2040)),ISNUMBER(SEARCH("lmhrat",B2040))))),"Al Itkrans + Presto",IF(OR(ISNUMBER(SEARCH("DALAA",B2040)),ISNUMBER(SEARCH("CS-DALAA",B2040)),ISNUMBER(SEARCH("DALINA",B2040))),"Dalaa VP / Baqqal / RP",IF(OR(LEFT(UPPER(B2040),4)="MIA ",LEFT(UPPER(B2040),6)="CS-MIA"),"Mia",IF(OR(LEFT(UPPER(B2040),5)="NOVA ",LEFT(UPPER(B2040),7)="CS-NOVA"),"Nova",IF(OR(ISNUMBER(SEARCH("PRIMA ",B2040)),ISNUMBER(SEARCH("CS-PRIMA",B2040))),"Prima",IF(OR(ISNUMBER(SEARCH("Douceur",B2040)),ISNUMBER(SEARCH("DOUCEUR",B2040))),"Douceur",IF(OR(ISNUMBER(SEARCH("SANGO",B2040)),ISNUMBER(SEARCH("CS-SANGO",B2040))),"SANGO",IF(ISNUMBER(SEARCH("BLANDOUX",B2040)),"Blandoux",IF(ISNUMBER(SEARCH("SHIWAMI",B2040)),"Shiwame",IF(ISNUMBER(SEARCH("KELLOGG",B2040)),"Kelloggs",IF(OR(ISNUMBER(SEARCH("TOBIGO",B2040)),ISNUMBER(SEARCH("DWIST",B2040))),"Tobigo",IF(OR(ISNUMBER(SEARCH("MARISOL",B2040)),ISNUMBER(SEARCH("MARESOL",B2040))),"Maresol",IF(OR(ISNUMBER(SEARCH("TAKIS",B2040)),ISNUMBER(SEARCH("TAKYS",B2040))),"TAKYS",IF(ISNUMBER(SEARCH("TAWIL",B2040)),"Tawil",IF(ISNUMBER(SEARCH("FROMY",B2040)),"Fromy",""))))))))))))))))))))))))</f>
        <v/>
      </c>
    </row>
    <row r="2041" spans="1:3" ht="18" hidden="1" customHeight="1" x14ac:dyDescent="0.3">
      <c r="A2041" s="3" t="str">
        <f>Products!A1659</f>
        <v>ART00491</v>
      </c>
      <c r="B2041" s="3" t="str">
        <f>Products!B1659</f>
        <v>BIC Rasoirs Jaune Sachet 5 Unités</v>
      </c>
      <c r="C2041" s="3" t="str">
        <f>IF(OR(ISNUMBER(SEARCH("SELHAM",B2041)),ISNUMBER(SEARCH("LHAFLA",B2041)),ISNUMBER(SEARCH("ZINE",B2041)),ISNUMBER(SEARCH("tiyay",B2041)),ISNUMBER(SEARCH("alouns",B2041)),ISNUMBER(SEARCH("lmhrat",B2041))),"The Al Itkane",IF(AND(ISNUMBER(SEARCH("CALIN",B2041)),ISNUMBER(SEARCH("RP",B2041)),NOT(ISNUMBER(SEARCH("VP",B2041)))),"Calin RP",IF(AND(ISNUMBER(SEARCH("CALIN",B2041)),ISNUMBER(SEARCH("VP",B2041))),"Calin VP",IF(AND(ISNUMBER(SEARCH("MIO",B2041)),OR(ISNUMBER(SEARCH("Vaisselle",B2041)),ISNUMBER(SEARCH("vaisselle",B2041)))),"Mio Liquid Vaisselle",IF(AND(ISNUMBER(SEARCH("MIO",B2041)),ISNUMBER(SEARCH("Javel",B2041))),"Mio Javel",IF(AND(ISNUMBER(SEARCH("MIO",B2041)),ISNUMBER(SEARCH("Matic",B2041))),"Mio Matic",IF(AND(ISNUMBER(SEARCH("MIO",B2041)),OR(ISNUMBER(SEARCH("Détérgent",B2041)),ISNUMBER(SEARCH("Poudre",B2041)),ISNUMBER(SEARCH("Semi Auto",B2041)),ISNUMBER(SEARCH("1KG",B2041)),ISNUMBER(SEARCH("500G",B2041)),ISNUMBER(SEARCH("10KG",B2041)),ISNUMBER(SEARCH("1.5K",B2041)),ISNUMBER(SEARCH("215G",B2041)),ISNUMBER(SEARCH("350G",B2041)),ISNUMBER(SEARCH("90G",B2041)),ISNUMBER(SEARCH("Gold",B2041)),ISNUMBER(SEARCH("Citron",B2041)),ISNUMBER(SEARCH("Rose",B2041)),ISNUMBER(SEARCH("Lessive",B2041))),NOT(OR(ISNUMBER(SEARCH("Vaisselle",B2041)),ISNUMBER(SEARCH("Javel",B2041)),ISNUMBER(SEARCH("Matic",B2041)),ISNUMBER(SEARCH("Nettoyant",B2041)),ISNUMBER(SEARCH("Pâte",B2041)),ISNUMBER(SEARCH("Lave",B2041)),ISNUMBER(SEARCH("Détartrant",B2041))))),"Mio main (1k+500gr)",IF(AND(ISNUMBER(SEARCH("PAPILLON",B2041)),OR(ISNUMBER(SEARCH("Papier",B2041)),ISNUMBER(SEARCH("Hygiénique",B2041)),ISNUMBER(SEARCH("HYGIÉNIQUE",B2041))),NOT(OR(ISNUMBER(SEARCH("Lingette",B2041)),ISNUMBER(SEARCH("Mouchoir",B2041))))),"Papillon Papier",IF(OR(ISNUMBER(SEARCH("TAJ AL SAHAR",B2041)),ISNUMBER(SEARCH("TAJ BLADI",B2041)),ISNUMBER(SEARCH("TAJ BELADI",B2041)),ISNUMBER(SEARCH("Tilal Assahra",B2041)),ISNUMBER(SEARCH("Jawharat Asahra",B2041))),"TAJ SAHARA",IF(AND(OR(ISNUMBER(SEARCH("AL ITKANE",B2041)),ISNUMBER(SEARCH("ALITKANE",B2041)),ISNUMBER(SEARCH("PRESTO",B2041))),NOT(OR(ISNUMBER(SEARCH("Thé",B2041)),ISNUMBER(SEARCH("THE ",B2041)),ISNUMBER(SEARCH("thé",B2041)),ISNUMBER(SEARCH("SELHAM",B2041)),ISNUMBER(SEARCH("LHAFLA",B2041)),ISNUMBER(SEARCH("ZINE",B2041)),ISNUMBER(SEARCH("tiyay",B2041)),ISNUMBER(SEARCH("alouns",B2041)),ISNUMBER(SEARCH("lmhrat",B2041))))),"Al Itkrans + Presto",IF(OR(ISNUMBER(SEARCH("DALAA",B2041)),ISNUMBER(SEARCH("CS-DALAA",B2041)),ISNUMBER(SEARCH("DALINA",B2041))),"Dalaa VP / Baqqal / RP",IF(OR(LEFT(UPPER(B2041),4)="MIA ",LEFT(UPPER(B2041),6)="CS-MIA"),"Mia",IF(OR(LEFT(UPPER(B2041),5)="NOVA ",LEFT(UPPER(B2041),7)="CS-NOVA"),"Nova",IF(OR(ISNUMBER(SEARCH("PRIMA ",B2041)),ISNUMBER(SEARCH("CS-PRIMA",B2041))),"Prima",IF(OR(ISNUMBER(SEARCH("Douceur",B2041)),ISNUMBER(SEARCH("DOUCEUR",B2041))),"Douceur",IF(OR(ISNUMBER(SEARCH("SANGO",B2041)),ISNUMBER(SEARCH("CS-SANGO",B2041))),"SANGO",IF(ISNUMBER(SEARCH("BLANDOUX",B2041)),"Blandoux",IF(ISNUMBER(SEARCH("SHIWAMI",B2041)),"Shiwame",IF(ISNUMBER(SEARCH("KELLOGG",B2041)),"Kelloggs",IF(OR(ISNUMBER(SEARCH("TOBIGO",B2041)),ISNUMBER(SEARCH("DWIST",B2041))),"Tobigo",IF(OR(ISNUMBER(SEARCH("MARISOL",B2041)),ISNUMBER(SEARCH("MARESOL",B2041))),"Maresol",IF(OR(ISNUMBER(SEARCH("TAKIS",B2041)),ISNUMBER(SEARCH("TAKYS",B2041))),"TAKYS",IF(ISNUMBER(SEARCH("TAWIL",B2041)),"Tawil",IF(ISNUMBER(SEARCH("FROMY",B2041)),"Fromy",""))))))))))))))))))))))))</f>
        <v/>
      </c>
    </row>
    <row r="2042" spans="1:3" ht="18" hidden="1" customHeight="1" x14ac:dyDescent="0.3">
      <c r="A2042" s="3" t="str">
        <f>Products!A1660</f>
        <v>ART00492</v>
      </c>
      <c r="B2042" s="3" t="str">
        <f>Products!B1660</f>
        <v>MAYMOUNA Farine Blé Tendre Fleur 10KG</v>
      </c>
      <c r="C2042" s="3" t="str">
        <f>IF(OR(ISNUMBER(SEARCH("SELHAM",B2042)),ISNUMBER(SEARCH("LHAFLA",B2042)),ISNUMBER(SEARCH("ZINE",B2042)),ISNUMBER(SEARCH("tiyay",B2042)),ISNUMBER(SEARCH("alouns",B2042)),ISNUMBER(SEARCH("lmhrat",B2042))),"The Al Itkane",IF(AND(ISNUMBER(SEARCH("CALIN",B2042)),ISNUMBER(SEARCH("RP",B2042)),NOT(ISNUMBER(SEARCH("VP",B2042)))),"Calin RP",IF(AND(ISNUMBER(SEARCH("CALIN",B2042)),ISNUMBER(SEARCH("VP",B2042))),"Calin VP",IF(AND(ISNUMBER(SEARCH("MIO",B2042)),OR(ISNUMBER(SEARCH("Vaisselle",B2042)),ISNUMBER(SEARCH("vaisselle",B2042)))),"Mio Liquid Vaisselle",IF(AND(ISNUMBER(SEARCH("MIO",B2042)),ISNUMBER(SEARCH("Javel",B2042))),"Mio Javel",IF(AND(ISNUMBER(SEARCH("MIO",B2042)),ISNUMBER(SEARCH("Matic",B2042))),"Mio Matic",IF(AND(ISNUMBER(SEARCH("MIO",B2042)),OR(ISNUMBER(SEARCH("Détérgent",B2042)),ISNUMBER(SEARCH("Poudre",B2042)),ISNUMBER(SEARCH("Semi Auto",B2042)),ISNUMBER(SEARCH("1KG",B2042)),ISNUMBER(SEARCH("500G",B2042)),ISNUMBER(SEARCH("10KG",B2042)),ISNUMBER(SEARCH("1.5K",B2042)),ISNUMBER(SEARCH("215G",B2042)),ISNUMBER(SEARCH("350G",B2042)),ISNUMBER(SEARCH("90G",B2042)),ISNUMBER(SEARCH("Gold",B2042)),ISNUMBER(SEARCH("Citron",B2042)),ISNUMBER(SEARCH("Rose",B2042)),ISNUMBER(SEARCH("Lessive",B2042))),NOT(OR(ISNUMBER(SEARCH("Vaisselle",B2042)),ISNUMBER(SEARCH("Javel",B2042)),ISNUMBER(SEARCH("Matic",B2042)),ISNUMBER(SEARCH("Nettoyant",B2042)),ISNUMBER(SEARCH("Pâte",B2042)),ISNUMBER(SEARCH("Lave",B2042)),ISNUMBER(SEARCH("Détartrant",B2042))))),"Mio main (1k+500gr)",IF(AND(ISNUMBER(SEARCH("PAPILLON",B2042)),OR(ISNUMBER(SEARCH("Papier",B2042)),ISNUMBER(SEARCH("Hygiénique",B2042)),ISNUMBER(SEARCH("HYGIÉNIQUE",B2042))),NOT(OR(ISNUMBER(SEARCH("Lingette",B2042)),ISNUMBER(SEARCH("Mouchoir",B2042))))),"Papillon Papier",IF(OR(ISNUMBER(SEARCH("TAJ AL SAHAR",B2042)),ISNUMBER(SEARCH("TAJ BLADI",B2042)),ISNUMBER(SEARCH("TAJ BELADI",B2042)),ISNUMBER(SEARCH("Tilal Assahra",B2042)),ISNUMBER(SEARCH("Jawharat Asahra",B2042))),"TAJ SAHARA",IF(AND(OR(ISNUMBER(SEARCH("AL ITKANE",B2042)),ISNUMBER(SEARCH("ALITKANE",B2042)),ISNUMBER(SEARCH("PRESTO",B2042))),NOT(OR(ISNUMBER(SEARCH("Thé",B2042)),ISNUMBER(SEARCH("THE ",B2042)),ISNUMBER(SEARCH("thé",B2042)),ISNUMBER(SEARCH("SELHAM",B2042)),ISNUMBER(SEARCH("LHAFLA",B2042)),ISNUMBER(SEARCH("ZINE",B2042)),ISNUMBER(SEARCH("tiyay",B2042)),ISNUMBER(SEARCH("alouns",B2042)),ISNUMBER(SEARCH("lmhrat",B2042))))),"Al Itkrans + Presto",IF(OR(ISNUMBER(SEARCH("DALAA",B2042)),ISNUMBER(SEARCH("CS-DALAA",B2042)),ISNUMBER(SEARCH("DALINA",B2042))),"Dalaa VP / Baqqal / RP",IF(OR(LEFT(UPPER(B2042),4)="MIA ",LEFT(UPPER(B2042),6)="CS-MIA"),"Mia",IF(OR(LEFT(UPPER(B2042),5)="NOVA ",LEFT(UPPER(B2042),7)="CS-NOVA"),"Nova",IF(OR(ISNUMBER(SEARCH("PRIMA ",B2042)),ISNUMBER(SEARCH("CS-PRIMA",B2042))),"Prima",IF(OR(ISNUMBER(SEARCH("Douceur",B2042)),ISNUMBER(SEARCH("DOUCEUR",B2042))),"Douceur",IF(OR(ISNUMBER(SEARCH("SANGO",B2042)),ISNUMBER(SEARCH("CS-SANGO",B2042))),"SANGO",IF(ISNUMBER(SEARCH("BLANDOUX",B2042)),"Blandoux",IF(ISNUMBER(SEARCH("SHIWAMI",B2042)),"Shiwame",IF(ISNUMBER(SEARCH("KELLOGG",B2042)),"Kelloggs",IF(OR(ISNUMBER(SEARCH("TOBIGO",B2042)),ISNUMBER(SEARCH("DWIST",B2042))),"Tobigo",IF(OR(ISNUMBER(SEARCH("MARISOL",B2042)),ISNUMBER(SEARCH("MARESOL",B2042))),"Maresol",IF(OR(ISNUMBER(SEARCH("TAKIS",B2042)),ISNUMBER(SEARCH("TAKYS",B2042))),"TAKYS",IF(ISNUMBER(SEARCH("TAWIL",B2042)),"Tawil",IF(ISNUMBER(SEARCH("FROMY",B2042)),"Fromy",""))))))))))))))))))))))))</f>
        <v/>
      </c>
    </row>
    <row r="2043" spans="1:3" ht="18" hidden="1" customHeight="1" x14ac:dyDescent="0.3">
      <c r="A2043" s="3" t="str">
        <f>Products!A1661</f>
        <v>ART00493</v>
      </c>
      <c r="B2043" s="3" t="str">
        <f>Products!B1661</f>
        <v>MAYMOUNA Farine Blé Tendre Fleur 5KG</v>
      </c>
      <c r="C2043" s="3" t="str">
        <f>IF(OR(ISNUMBER(SEARCH("SELHAM",B2043)),ISNUMBER(SEARCH("LHAFLA",B2043)),ISNUMBER(SEARCH("ZINE",B2043)),ISNUMBER(SEARCH("tiyay",B2043)),ISNUMBER(SEARCH("alouns",B2043)),ISNUMBER(SEARCH("lmhrat",B2043))),"The Al Itkane",IF(AND(ISNUMBER(SEARCH("CALIN",B2043)),ISNUMBER(SEARCH("RP",B2043)),NOT(ISNUMBER(SEARCH("VP",B2043)))),"Calin RP",IF(AND(ISNUMBER(SEARCH("CALIN",B2043)),ISNUMBER(SEARCH("VP",B2043))),"Calin VP",IF(AND(ISNUMBER(SEARCH("MIO",B2043)),OR(ISNUMBER(SEARCH("Vaisselle",B2043)),ISNUMBER(SEARCH("vaisselle",B2043)))),"Mio Liquid Vaisselle",IF(AND(ISNUMBER(SEARCH("MIO",B2043)),ISNUMBER(SEARCH("Javel",B2043))),"Mio Javel",IF(AND(ISNUMBER(SEARCH("MIO",B2043)),ISNUMBER(SEARCH("Matic",B2043))),"Mio Matic",IF(AND(ISNUMBER(SEARCH("MIO",B2043)),OR(ISNUMBER(SEARCH("Détérgent",B2043)),ISNUMBER(SEARCH("Poudre",B2043)),ISNUMBER(SEARCH("Semi Auto",B2043)),ISNUMBER(SEARCH("1KG",B2043)),ISNUMBER(SEARCH("500G",B2043)),ISNUMBER(SEARCH("10KG",B2043)),ISNUMBER(SEARCH("1.5K",B2043)),ISNUMBER(SEARCH("215G",B2043)),ISNUMBER(SEARCH("350G",B2043)),ISNUMBER(SEARCH("90G",B2043)),ISNUMBER(SEARCH("Gold",B2043)),ISNUMBER(SEARCH("Citron",B2043)),ISNUMBER(SEARCH("Rose",B2043)),ISNUMBER(SEARCH("Lessive",B2043))),NOT(OR(ISNUMBER(SEARCH("Vaisselle",B2043)),ISNUMBER(SEARCH("Javel",B2043)),ISNUMBER(SEARCH("Matic",B2043)),ISNUMBER(SEARCH("Nettoyant",B2043)),ISNUMBER(SEARCH("Pâte",B2043)),ISNUMBER(SEARCH("Lave",B2043)),ISNUMBER(SEARCH("Détartrant",B2043))))),"Mio main (1k+500gr)",IF(AND(ISNUMBER(SEARCH("PAPILLON",B2043)),OR(ISNUMBER(SEARCH("Papier",B2043)),ISNUMBER(SEARCH("Hygiénique",B2043)),ISNUMBER(SEARCH("HYGIÉNIQUE",B2043))),NOT(OR(ISNUMBER(SEARCH("Lingette",B2043)),ISNUMBER(SEARCH("Mouchoir",B2043))))),"Papillon Papier",IF(OR(ISNUMBER(SEARCH("TAJ AL SAHAR",B2043)),ISNUMBER(SEARCH("TAJ BLADI",B2043)),ISNUMBER(SEARCH("TAJ BELADI",B2043)),ISNUMBER(SEARCH("Tilal Assahra",B2043)),ISNUMBER(SEARCH("Jawharat Asahra",B2043))),"TAJ SAHARA",IF(AND(OR(ISNUMBER(SEARCH("AL ITKANE",B2043)),ISNUMBER(SEARCH("ALITKANE",B2043)),ISNUMBER(SEARCH("PRESTO",B2043))),NOT(OR(ISNUMBER(SEARCH("Thé",B2043)),ISNUMBER(SEARCH("THE ",B2043)),ISNUMBER(SEARCH("thé",B2043)),ISNUMBER(SEARCH("SELHAM",B2043)),ISNUMBER(SEARCH("LHAFLA",B2043)),ISNUMBER(SEARCH("ZINE",B2043)),ISNUMBER(SEARCH("tiyay",B2043)),ISNUMBER(SEARCH("alouns",B2043)),ISNUMBER(SEARCH("lmhrat",B2043))))),"Al Itkrans + Presto",IF(OR(ISNUMBER(SEARCH("DALAA",B2043)),ISNUMBER(SEARCH("CS-DALAA",B2043)),ISNUMBER(SEARCH("DALINA",B2043))),"Dalaa VP / Baqqal / RP",IF(OR(LEFT(UPPER(B2043),4)="MIA ",LEFT(UPPER(B2043),6)="CS-MIA"),"Mia",IF(OR(LEFT(UPPER(B2043),5)="NOVA ",LEFT(UPPER(B2043),7)="CS-NOVA"),"Nova",IF(OR(ISNUMBER(SEARCH("PRIMA ",B2043)),ISNUMBER(SEARCH("CS-PRIMA",B2043))),"Prima",IF(OR(ISNUMBER(SEARCH("Douceur",B2043)),ISNUMBER(SEARCH("DOUCEUR",B2043))),"Douceur",IF(OR(ISNUMBER(SEARCH("SANGO",B2043)),ISNUMBER(SEARCH("CS-SANGO",B2043))),"SANGO",IF(ISNUMBER(SEARCH("BLANDOUX",B2043)),"Blandoux",IF(ISNUMBER(SEARCH("SHIWAMI",B2043)),"Shiwame",IF(ISNUMBER(SEARCH("KELLOGG",B2043)),"Kelloggs",IF(OR(ISNUMBER(SEARCH("TOBIGO",B2043)),ISNUMBER(SEARCH("DWIST",B2043))),"Tobigo",IF(OR(ISNUMBER(SEARCH("MARISOL",B2043)),ISNUMBER(SEARCH("MARESOL",B2043))),"Maresol",IF(OR(ISNUMBER(SEARCH("TAKIS",B2043)),ISNUMBER(SEARCH("TAKYS",B2043))),"TAKYS",IF(ISNUMBER(SEARCH("TAWIL",B2043)),"Tawil",IF(ISNUMBER(SEARCH("FROMY",B2043)),"Fromy",""))))))))))))))))))))))))</f>
        <v/>
      </c>
    </row>
    <row r="2044" spans="1:3" ht="18" hidden="1" customHeight="1" x14ac:dyDescent="0.3">
      <c r="A2044" s="3" t="str">
        <f>Products!A1662</f>
        <v>ART00494</v>
      </c>
      <c r="B2044" s="3" t="str">
        <f>Products!B1662</f>
        <v>MAYMOUNA Farine Blé Tendre Extra 25KG</v>
      </c>
      <c r="C2044" s="3" t="str">
        <f>IF(OR(ISNUMBER(SEARCH("SELHAM",B2044)),ISNUMBER(SEARCH("LHAFLA",B2044)),ISNUMBER(SEARCH("ZINE",B2044)),ISNUMBER(SEARCH("tiyay",B2044)),ISNUMBER(SEARCH("alouns",B2044)),ISNUMBER(SEARCH("lmhrat",B2044))),"The Al Itkane",IF(AND(ISNUMBER(SEARCH("CALIN",B2044)),ISNUMBER(SEARCH("RP",B2044)),NOT(ISNUMBER(SEARCH("VP",B2044)))),"Calin RP",IF(AND(ISNUMBER(SEARCH("CALIN",B2044)),ISNUMBER(SEARCH("VP",B2044))),"Calin VP",IF(AND(ISNUMBER(SEARCH("MIO",B2044)),OR(ISNUMBER(SEARCH("Vaisselle",B2044)),ISNUMBER(SEARCH("vaisselle",B2044)))),"Mio Liquid Vaisselle",IF(AND(ISNUMBER(SEARCH("MIO",B2044)),ISNUMBER(SEARCH("Javel",B2044))),"Mio Javel",IF(AND(ISNUMBER(SEARCH("MIO",B2044)),ISNUMBER(SEARCH("Matic",B2044))),"Mio Matic",IF(AND(ISNUMBER(SEARCH("MIO",B2044)),OR(ISNUMBER(SEARCH("Détérgent",B2044)),ISNUMBER(SEARCH("Poudre",B2044)),ISNUMBER(SEARCH("Semi Auto",B2044)),ISNUMBER(SEARCH("1KG",B2044)),ISNUMBER(SEARCH("500G",B2044)),ISNUMBER(SEARCH("10KG",B2044)),ISNUMBER(SEARCH("1.5K",B2044)),ISNUMBER(SEARCH("215G",B2044)),ISNUMBER(SEARCH("350G",B2044)),ISNUMBER(SEARCH("90G",B2044)),ISNUMBER(SEARCH("Gold",B2044)),ISNUMBER(SEARCH("Citron",B2044)),ISNUMBER(SEARCH("Rose",B2044)),ISNUMBER(SEARCH("Lessive",B2044))),NOT(OR(ISNUMBER(SEARCH("Vaisselle",B2044)),ISNUMBER(SEARCH("Javel",B2044)),ISNUMBER(SEARCH("Matic",B2044)),ISNUMBER(SEARCH("Nettoyant",B2044)),ISNUMBER(SEARCH("Pâte",B2044)),ISNUMBER(SEARCH("Lave",B2044)),ISNUMBER(SEARCH("Détartrant",B2044))))),"Mio main (1k+500gr)",IF(AND(ISNUMBER(SEARCH("PAPILLON",B2044)),OR(ISNUMBER(SEARCH("Papier",B2044)),ISNUMBER(SEARCH("Hygiénique",B2044)),ISNUMBER(SEARCH("HYGIÉNIQUE",B2044))),NOT(OR(ISNUMBER(SEARCH("Lingette",B2044)),ISNUMBER(SEARCH("Mouchoir",B2044))))),"Papillon Papier",IF(OR(ISNUMBER(SEARCH("TAJ AL SAHAR",B2044)),ISNUMBER(SEARCH("TAJ BLADI",B2044)),ISNUMBER(SEARCH("TAJ BELADI",B2044)),ISNUMBER(SEARCH("Tilal Assahra",B2044)),ISNUMBER(SEARCH("Jawharat Asahra",B2044))),"TAJ SAHARA",IF(AND(OR(ISNUMBER(SEARCH("AL ITKANE",B2044)),ISNUMBER(SEARCH("ALITKANE",B2044)),ISNUMBER(SEARCH("PRESTO",B2044))),NOT(OR(ISNUMBER(SEARCH("Thé",B2044)),ISNUMBER(SEARCH("THE ",B2044)),ISNUMBER(SEARCH("thé",B2044)),ISNUMBER(SEARCH("SELHAM",B2044)),ISNUMBER(SEARCH("LHAFLA",B2044)),ISNUMBER(SEARCH("ZINE",B2044)),ISNUMBER(SEARCH("tiyay",B2044)),ISNUMBER(SEARCH("alouns",B2044)),ISNUMBER(SEARCH("lmhrat",B2044))))),"Al Itkrans + Presto",IF(OR(ISNUMBER(SEARCH("DALAA",B2044)),ISNUMBER(SEARCH("CS-DALAA",B2044)),ISNUMBER(SEARCH("DALINA",B2044))),"Dalaa VP / Baqqal / RP",IF(OR(LEFT(UPPER(B2044),4)="MIA ",LEFT(UPPER(B2044),6)="CS-MIA"),"Mia",IF(OR(LEFT(UPPER(B2044),5)="NOVA ",LEFT(UPPER(B2044),7)="CS-NOVA"),"Nova",IF(OR(ISNUMBER(SEARCH("PRIMA ",B2044)),ISNUMBER(SEARCH("CS-PRIMA",B2044))),"Prima",IF(OR(ISNUMBER(SEARCH("Douceur",B2044)),ISNUMBER(SEARCH("DOUCEUR",B2044))),"Douceur",IF(OR(ISNUMBER(SEARCH("SANGO",B2044)),ISNUMBER(SEARCH("CS-SANGO",B2044))),"SANGO",IF(ISNUMBER(SEARCH("BLANDOUX",B2044)),"Blandoux",IF(ISNUMBER(SEARCH("SHIWAMI",B2044)),"Shiwame",IF(ISNUMBER(SEARCH("KELLOGG",B2044)),"Kelloggs",IF(OR(ISNUMBER(SEARCH("TOBIGO",B2044)),ISNUMBER(SEARCH("DWIST",B2044))),"Tobigo",IF(OR(ISNUMBER(SEARCH("MARISOL",B2044)),ISNUMBER(SEARCH("MARESOL",B2044))),"Maresol",IF(OR(ISNUMBER(SEARCH("TAKIS",B2044)),ISNUMBER(SEARCH("TAKYS",B2044))),"TAKYS",IF(ISNUMBER(SEARCH("TAWIL",B2044)),"Tawil",IF(ISNUMBER(SEARCH("FROMY",B2044)),"Fromy",""))))))))))))))))))))))))</f>
        <v/>
      </c>
    </row>
    <row r="2045" spans="1:3" ht="18" hidden="1" customHeight="1" x14ac:dyDescent="0.3">
      <c r="A2045" s="3" t="str">
        <f>Products!A1663</f>
        <v>ART00495</v>
      </c>
      <c r="B2045" s="3" t="str">
        <f>Products!B1663</f>
        <v>PHILIPS Lampe 60 Watt Pack 10 Ampoules</v>
      </c>
      <c r="C2045" s="3" t="str">
        <f>IF(OR(ISNUMBER(SEARCH("SELHAM",B2045)),ISNUMBER(SEARCH("LHAFLA",B2045)),ISNUMBER(SEARCH("ZINE",B2045)),ISNUMBER(SEARCH("tiyay",B2045)),ISNUMBER(SEARCH("alouns",B2045)),ISNUMBER(SEARCH("lmhrat",B2045))),"The Al Itkane",IF(AND(ISNUMBER(SEARCH("CALIN",B2045)),ISNUMBER(SEARCH("RP",B2045)),NOT(ISNUMBER(SEARCH("VP",B2045)))),"Calin RP",IF(AND(ISNUMBER(SEARCH("CALIN",B2045)),ISNUMBER(SEARCH("VP",B2045))),"Calin VP",IF(AND(ISNUMBER(SEARCH("MIO",B2045)),OR(ISNUMBER(SEARCH("Vaisselle",B2045)),ISNUMBER(SEARCH("vaisselle",B2045)))),"Mio Liquid Vaisselle",IF(AND(ISNUMBER(SEARCH("MIO",B2045)),ISNUMBER(SEARCH("Javel",B2045))),"Mio Javel",IF(AND(ISNUMBER(SEARCH("MIO",B2045)),ISNUMBER(SEARCH("Matic",B2045))),"Mio Matic",IF(AND(ISNUMBER(SEARCH("MIO",B2045)),OR(ISNUMBER(SEARCH("Détérgent",B2045)),ISNUMBER(SEARCH("Poudre",B2045)),ISNUMBER(SEARCH("Semi Auto",B2045)),ISNUMBER(SEARCH("1KG",B2045)),ISNUMBER(SEARCH("500G",B2045)),ISNUMBER(SEARCH("10KG",B2045)),ISNUMBER(SEARCH("1.5K",B2045)),ISNUMBER(SEARCH("215G",B2045)),ISNUMBER(SEARCH("350G",B2045)),ISNUMBER(SEARCH("90G",B2045)),ISNUMBER(SEARCH("Gold",B2045)),ISNUMBER(SEARCH("Citron",B2045)),ISNUMBER(SEARCH("Rose",B2045)),ISNUMBER(SEARCH("Lessive",B2045))),NOT(OR(ISNUMBER(SEARCH("Vaisselle",B2045)),ISNUMBER(SEARCH("Javel",B2045)),ISNUMBER(SEARCH("Matic",B2045)),ISNUMBER(SEARCH("Nettoyant",B2045)),ISNUMBER(SEARCH("Pâte",B2045)),ISNUMBER(SEARCH("Lave",B2045)),ISNUMBER(SEARCH("Détartrant",B2045))))),"Mio main (1k+500gr)",IF(AND(ISNUMBER(SEARCH("PAPILLON",B2045)),OR(ISNUMBER(SEARCH("Papier",B2045)),ISNUMBER(SEARCH("Hygiénique",B2045)),ISNUMBER(SEARCH("HYGIÉNIQUE",B2045))),NOT(OR(ISNUMBER(SEARCH("Lingette",B2045)),ISNUMBER(SEARCH("Mouchoir",B2045))))),"Papillon Papier",IF(OR(ISNUMBER(SEARCH("TAJ AL SAHAR",B2045)),ISNUMBER(SEARCH("TAJ BLADI",B2045)),ISNUMBER(SEARCH("TAJ BELADI",B2045)),ISNUMBER(SEARCH("Tilal Assahra",B2045)),ISNUMBER(SEARCH("Jawharat Asahra",B2045))),"TAJ SAHARA",IF(AND(OR(ISNUMBER(SEARCH("AL ITKANE",B2045)),ISNUMBER(SEARCH("ALITKANE",B2045)),ISNUMBER(SEARCH("PRESTO",B2045))),NOT(OR(ISNUMBER(SEARCH("Thé",B2045)),ISNUMBER(SEARCH("THE ",B2045)),ISNUMBER(SEARCH("thé",B2045)),ISNUMBER(SEARCH("SELHAM",B2045)),ISNUMBER(SEARCH("LHAFLA",B2045)),ISNUMBER(SEARCH("ZINE",B2045)),ISNUMBER(SEARCH("tiyay",B2045)),ISNUMBER(SEARCH("alouns",B2045)),ISNUMBER(SEARCH("lmhrat",B2045))))),"Al Itkrans + Presto",IF(OR(ISNUMBER(SEARCH("DALAA",B2045)),ISNUMBER(SEARCH("CS-DALAA",B2045)),ISNUMBER(SEARCH("DALINA",B2045))),"Dalaa VP / Baqqal / RP",IF(OR(LEFT(UPPER(B2045),4)="MIA ",LEFT(UPPER(B2045),6)="CS-MIA"),"Mia",IF(OR(LEFT(UPPER(B2045),5)="NOVA ",LEFT(UPPER(B2045),7)="CS-NOVA"),"Nova",IF(OR(ISNUMBER(SEARCH("PRIMA ",B2045)),ISNUMBER(SEARCH("CS-PRIMA",B2045))),"Prima",IF(OR(ISNUMBER(SEARCH("Douceur",B2045)),ISNUMBER(SEARCH("DOUCEUR",B2045))),"Douceur",IF(OR(ISNUMBER(SEARCH("SANGO",B2045)),ISNUMBER(SEARCH("CS-SANGO",B2045))),"SANGO",IF(ISNUMBER(SEARCH("BLANDOUX",B2045)),"Blandoux",IF(ISNUMBER(SEARCH("SHIWAMI",B2045)),"Shiwame",IF(ISNUMBER(SEARCH("KELLOGG",B2045)),"Kelloggs",IF(OR(ISNUMBER(SEARCH("TOBIGO",B2045)),ISNUMBER(SEARCH("DWIST",B2045))),"Tobigo",IF(OR(ISNUMBER(SEARCH("MARISOL",B2045)),ISNUMBER(SEARCH("MARESOL",B2045))),"Maresol",IF(OR(ISNUMBER(SEARCH("TAKIS",B2045)),ISNUMBER(SEARCH("TAKYS",B2045))),"TAKYS",IF(ISNUMBER(SEARCH("TAWIL",B2045)),"Tawil",IF(ISNUMBER(SEARCH("FROMY",B2045)),"Fromy",""))))))))))))))))))))))))</f>
        <v/>
      </c>
    </row>
    <row r="2046" spans="1:3" ht="18" hidden="1" customHeight="1" x14ac:dyDescent="0.3">
      <c r="A2046" s="3" t="str">
        <f>Products!A1664</f>
        <v>ART00496</v>
      </c>
      <c r="B2046" s="3" t="str">
        <f>Products!B1664</f>
        <v>MAIZENA Fleur de Mais en Poudre 170G</v>
      </c>
      <c r="C2046" s="3" t="str">
        <f>IF(OR(ISNUMBER(SEARCH("SELHAM",B2046)),ISNUMBER(SEARCH("LHAFLA",B2046)),ISNUMBER(SEARCH("ZINE",B2046)),ISNUMBER(SEARCH("tiyay",B2046)),ISNUMBER(SEARCH("alouns",B2046)),ISNUMBER(SEARCH("lmhrat",B2046))),"The Al Itkane",IF(AND(ISNUMBER(SEARCH("CALIN",B2046)),ISNUMBER(SEARCH("RP",B2046)),NOT(ISNUMBER(SEARCH("VP",B2046)))),"Calin RP",IF(AND(ISNUMBER(SEARCH("CALIN",B2046)),ISNUMBER(SEARCH("VP",B2046))),"Calin VP",IF(AND(ISNUMBER(SEARCH("MIO",B2046)),OR(ISNUMBER(SEARCH("Vaisselle",B2046)),ISNUMBER(SEARCH("vaisselle",B2046)))),"Mio Liquid Vaisselle",IF(AND(ISNUMBER(SEARCH("MIO",B2046)),ISNUMBER(SEARCH("Javel",B2046))),"Mio Javel",IF(AND(ISNUMBER(SEARCH("MIO",B2046)),ISNUMBER(SEARCH("Matic",B2046))),"Mio Matic",IF(AND(ISNUMBER(SEARCH("MIO",B2046)),OR(ISNUMBER(SEARCH("Détérgent",B2046)),ISNUMBER(SEARCH("Poudre",B2046)),ISNUMBER(SEARCH("Semi Auto",B2046)),ISNUMBER(SEARCH("1KG",B2046)),ISNUMBER(SEARCH("500G",B2046)),ISNUMBER(SEARCH("10KG",B2046)),ISNUMBER(SEARCH("1.5K",B2046)),ISNUMBER(SEARCH("215G",B2046)),ISNUMBER(SEARCH("350G",B2046)),ISNUMBER(SEARCH("90G",B2046)),ISNUMBER(SEARCH("Gold",B2046)),ISNUMBER(SEARCH("Citron",B2046)),ISNUMBER(SEARCH("Rose",B2046)),ISNUMBER(SEARCH("Lessive",B2046))),NOT(OR(ISNUMBER(SEARCH("Vaisselle",B2046)),ISNUMBER(SEARCH("Javel",B2046)),ISNUMBER(SEARCH("Matic",B2046)),ISNUMBER(SEARCH("Nettoyant",B2046)),ISNUMBER(SEARCH("Pâte",B2046)),ISNUMBER(SEARCH("Lave",B2046)),ISNUMBER(SEARCH("Détartrant",B2046))))),"Mio main (1k+500gr)",IF(AND(ISNUMBER(SEARCH("PAPILLON",B2046)),OR(ISNUMBER(SEARCH("Papier",B2046)),ISNUMBER(SEARCH("Hygiénique",B2046)),ISNUMBER(SEARCH("HYGIÉNIQUE",B2046))),NOT(OR(ISNUMBER(SEARCH("Lingette",B2046)),ISNUMBER(SEARCH("Mouchoir",B2046))))),"Papillon Papier",IF(OR(ISNUMBER(SEARCH("TAJ AL SAHAR",B2046)),ISNUMBER(SEARCH("TAJ BLADI",B2046)),ISNUMBER(SEARCH("TAJ BELADI",B2046)),ISNUMBER(SEARCH("Tilal Assahra",B2046)),ISNUMBER(SEARCH("Jawharat Asahra",B2046))),"TAJ SAHARA",IF(AND(OR(ISNUMBER(SEARCH("AL ITKANE",B2046)),ISNUMBER(SEARCH("ALITKANE",B2046)),ISNUMBER(SEARCH("PRESTO",B2046))),NOT(OR(ISNUMBER(SEARCH("Thé",B2046)),ISNUMBER(SEARCH("THE ",B2046)),ISNUMBER(SEARCH("thé",B2046)),ISNUMBER(SEARCH("SELHAM",B2046)),ISNUMBER(SEARCH("LHAFLA",B2046)),ISNUMBER(SEARCH("ZINE",B2046)),ISNUMBER(SEARCH("tiyay",B2046)),ISNUMBER(SEARCH("alouns",B2046)),ISNUMBER(SEARCH("lmhrat",B2046))))),"Al Itkrans + Presto",IF(OR(ISNUMBER(SEARCH("DALAA",B2046)),ISNUMBER(SEARCH("CS-DALAA",B2046)),ISNUMBER(SEARCH("DALINA",B2046))),"Dalaa VP / Baqqal / RP",IF(OR(LEFT(UPPER(B2046),4)="MIA ",LEFT(UPPER(B2046),6)="CS-MIA"),"Mia",IF(OR(LEFT(UPPER(B2046),5)="NOVA ",LEFT(UPPER(B2046),7)="CS-NOVA"),"Nova",IF(OR(ISNUMBER(SEARCH("PRIMA ",B2046)),ISNUMBER(SEARCH("CS-PRIMA",B2046))),"Prima",IF(OR(ISNUMBER(SEARCH("Douceur",B2046)),ISNUMBER(SEARCH("DOUCEUR",B2046))),"Douceur",IF(OR(ISNUMBER(SEARCH("SANGO",B2046)),ISNUMBER(SEARCH("CS-SANGO",B2046))),"SANGO",IF(ISNUMBER(SEARCH("BLANDOUX",B2046)),"Blandoux",IF(ISNUMBER(SEARCH("SHIWAMI",B2046)),"Shiwame",IF(ISNUMBER(SEARCH("KELLOGG",B2046)),"Kelloggs",IF(OR(ISNUMBER(SEARCH("TOBIGO",B2046)),ISNUMBER(SEARCH("DWIST",B2046))),"Tobigo",IF(OR(ISNUMBER(SEARCH("MARISOL",B2046)),ISNUMBER(SEARCH("MARESOL",B2046))),"Maresol",IF(OR(ISNUMBER(SEARCH("TAKIS",B2046)),ISNUMBER(SEARCH("TAKYS",B2046))),"TAKYS",IF(ISNUMBER(SEARCH("TAWIL",B2046)),"Tawil",IF(ISNUMBER(SEARCH("FROMY",B2046)),"Fromy",""))))))))))))))))))))))))</f>
        <v/>
      </c>
    </row>
    <row r="2047" spans="1:3" ht="18" hidden="1" customHeight="1" x14ac:dyDescent="0.3">
      <c r="A2047" s="3" t="str">
        <f>Products!A1665</f>
        <v>ART00498</v>
      </c>
      <c r="B2047" s="3" t="str">
        <f>Products!B1665</f>
        <v>LILY Papier Hygniéque 4 (16)</v>
      </c>
      <c r="C2047" s="3" t="str">
        <f>IF(OR(ISNUMBER(SEARCH("SELHAM",B2047)),ISNUMBER(SEARCH("LHAFLA",B2047)),ISNUMBER(SEARCH("ZINE",B2047)),ISNUMBER(SEARCH("tiyay",B2047)),ISNUMBER(SEARCH("alouns",B2047)),ISNUMBER(SEARCH("lmhrat",B2047))),"The Al Itkane",IF(AND(ISNUMBER(SEARCH("CALIN",B2047)),ISNUMBER(SEARCH("RP",B2047)),NOT(ISNUMBER(SEARCH("VP",B2047)))),"Calin RP",IF(AND(ISNUMBER(SEARCH("CALIN",B2047)),ISNUMBER(SEARCH("VP",B2047))),"Calin VP",IF(AND(ISNUMBER(SEARCH("MIO",B2047)),OR(ISNUMBER(SEARCH("Vaisselle",B2047)),ISNUMBER(SEARCH("vaisselle",B2047)))),"Mio Liquid Vaisselle",IF(AND(ISNUMBER(SEARCH("MIO",B2047)),ISNUMBER(SEARCH("Javel",B2047))),"Mio Javel",IF(AND(ISNUMBER(SEARCH("MIO",B2047)),ISNUMBER(SEARCH("Matic",B2047))),"Mio Matic",IF(AND(ISNUMBER(SEARCH("MIO",B2047)),OR(ISNUMBER(SEARCH("Détérgent",B2047)),ISNUMBER(SEARCH("Poudre",B2047)),ISNUMBER(SEARCH("Semi Auto",B2047)),ISNUMBER(SEARCH("1KG",B2047)),ISNUMBER(SEARCH("500G",B2047)),ISNUMBER(SEARCH("10KG",B2047)),ISNUMBER(SEARCH("1.5K",B2047)),ISNUMBER(SEARCH("215G",B2047)),ISNUMBER(SEARCH("350G",B2047)),ISNUMBER(SEARCH("90G",B2047)),ISNUMBER(SEARCH("Gold",B2047)),ISNUMBER(SEARCH("Citron",B2047)),ISNUMBER(SEARCH("Rose",B2047)),ISNUMBER(SEARCH("Lessive",B2047))),NOT(OR(ISNUMBER(SEARCH("Vaisselle",B2047)),ISNUMBER(SEARCH("Javel",B2047)),ISNUMBER(SEARCH("Matic",B2047)),ISNUMBER(SEARCH("Nettoyant",B2047)),ISNUMBER(SEARCH("Pâte",B2047)),ISNUMBER(SEARCH("Lave",B2047)),ISNUMBER(SEARCH("Détartrant",B2047))))),"Mio main (1k+500gr)",IF(AND(ISNUMBER(SEARCH("PAPILLON",B2047)),OR(ISNUMBER(SEARCH("Papier",B2047)),ISNUMBER(SEARCH("Hygiénique",B2047)),ISNUMBER(SEARCH("HYGIÉNIQUE",B2047))),NOT(OR(ISNUMBER(SEARCH("Lingette",B2047)),ISNUMBER(SEARCH("Mouchoir",B2047))))),"Papillon Papier",IF(OR(ISNUMBER(SEARCH("TAJ AL SAHAR",B2047)),ISNUMBER(SEARCH("TAJ BLADI",B2047)),ISNUMBER(SEARCH("TAJ BELADI",B2047)),ISNUMBER(SEARCH("Tilal Assahra",B2047)),ISNUMBER(SEARCH("Jawharat Asahra",B2047))),"TAJ SAHARA",IF(AND(OR(ISNUMBER(SEARCH("AL ITKANE",B2047)),ISNUMBER(SEARCH("ALITKANE",B2047)),ISNUMBER(SEARCH("PRESTO",B2047))),NOT(OR(ISNUMBER(SEARCH("Thé",B2047)),ISNUMBER(SEARCH("THE ",B2047)),ISNUMBER(SEARCH("thé",B2047)),ISNUMBER(SEARCH("SELHAM",B2047)),ISNUMBER(SEARCH("LHAFLA",B2047)),ISNUMBER(SEARCH("ZINE",B2047)),ISNUMBER(SEARCH("tiyay",B2047)),ISNUMBER(SEARCH("alouns",B2047)),ISNUMBER(SEARCH("lmhrat",B2047))))),"Al Itkrans + Presto",IF(OR(ISNUMBER(SEARCH("DALAA",B2047)),ISNUMBER(SEARCH("CS-DALAA",B2047)),ISNUMBER(SEARCH("DALINA",B2047))),"Dalaa VP / Baqqal / RP",IF(OR(LEFT(UPPER(B2047),4)="MIA ",LEFT(UPPER(B2047),6)="CS-MIA"),"Mia",IF(OR(LEFT(UPPER(B2047),5)="NOVA ",LEFT(UPPER(B2047),7)="CS-NOVA"),"Nova",IF(OR(ISNUMBER(SEARCH("PRIMA ",B2047)),ISNUMBER(SEARCH("CS-PRIMA",B2047))),"Prima",IF(OR(ISNUMBER(SEARCH("Douceur",B2047)),ISNUMBER(SEARCH("DOUCEUR",B2047))),"Douceur",IF(OR(ISNUMBER(SEARCH("SANGO",B2047)),ISNUMBER(SEARCH("CS-SANGO",B2047))),"SANGO",IF(ISNUMBER(SEARCH("BLANDOUX",B2047)),"Blandoux",IF(ISNUMBER(SEARCH("SHIWAMI",B2047)),"Shiwame",IF(ISNUMBER(SEARCH("KELLOGG",B2047)),"Kelloggs",IF(OR(ISNUMBER(SEARCH("TOBIGO",B2047)),ISNUMBER(SEARCH("DWIST",B2047))),"Tobigo",IF(OR(ISNUMBER(SEARCH("MARISOL",B2047)),ISNUMBER(SEARCH("MARESOL",B2047))),"Maresol",IF(OR(ISNUMBER(SEARCH("TAKIS",B2047)),ISNUMBER(SEARCH("TAKYS",B2047))),"TAKYS",IF(ISNUMBER(SEARCH("TAWIL",B2047)),"Tawil",IF(ISNUMBER(SEARCH("FROMY",B2047)),"Fromy",""))))))))))))))))))))))))</f>
        <v/>
      </c>
    </row>
    <row r="2048" spans="1:3" ht="18" hidden="1" customHeight="1" x14ac:dyDescent="0.3">
      <c r="A2048" s="3" t="str">
        <f>Products!A1666</f>
        <v>ART00499</v>
      </c>
      <c r="B2048" s="3" t="str">
        <f>Products!B1666</f>
        <v>TAGINE Sardines Sauce Tagine et Légumes 125G</v>
      </c>
      <c r="C2048" s="3" t="str">
        <f>IF(OR(ISNUMBER(SEARCH("SELHAM",B2048)),ISNUMBER(SEARCH("LHAFLA",B2048)),ISNUMBER(SEARCH("ZINE",B2048)),ISNUMBER(SEARCH("tiyay",B2048)),ISNUMBER(SEARCH("alouns",B2048)),ISNUMBER(SEARCH("lmhrat",B2048))),"The Al Itkane",IF(AND(ISNUMBER(SEARCH("CALIN",B2048)),ISNUMBER(SEARCH("RP",B2048)),NOT(ISNUMBER(SEARCH("VP",B2048)))),"Calin RP",IF(AND(ISNUMBER(SEARCH("CALIN",B2048)),ISNUMBER(SEARCH("VP",B2048))),"Calin VP",IF(AND(ISNUMBER(SEARCH("MIO",B2048)),OR(ISNUMBER(SEARCH("Vaisselle",B2048)),ISNUMBER(SEARCH("vaisselle",B2048)))),"Mio Liquid Vaisselle",IF(AND(ISNUMBER(SEARCH("MIO",B2048)),ISNUMBER(SEARCH("Javel",B2048))),"Mio Javel",IF(AND(ISNUMBER(SEARCH("MIO",B2048)),ISNUMBER(SEARCH("Matic",B2048))),"Mio Matic",IF(AND(ISNUMBER(SEARCH("MIO",B2048)),OR(ISNUMBER(SEARCH("Détérgent",B2048)),ISNUMBER(SEARCH("Poudre",B2048)),ISNUMBER(SEARCH("Semi Auto",B2048)),ISNUMBER(SEARCH("1KG",B2048)),ISNUMBER(SEARCH("500G",B2048)),ISNUMBER(SEARCH("10KG",B2048)),ISNUMBER(SEARCH("1.5K",B2048)),ISNUMBER(SEARCH("215G",B2048)),ISNUMBER(SEARCH("350G",B2048)),ISNUMBER(SEARCH("90G",B2048)),ISNUMBER(SEARCH("Gold",B2048)),ISNUMBER(SEARCH("Citron",B2048)),ISNUMBER(SEARCH("Rose",B2048)),ISNUMBER(SEARCH("Lessive",B2048))),NOT(OR(ISNUMBER(SEARCH("Vaisselle",B2048)),ISNUMBER(SEARCH("Javel",B2048)),ISNUMBER(SEARCH("Matic",B2048)),ISNUMBER(SEARCH("Nettoyant",B2048)),ISNUMBER(SEARCH("Pâte",B2048)),ISNUMBER(SEARCH("Lave",B2048)),ISNUMBER(SEARCH("Détartrant",B2048))))),"Mio main (1k+500gr)",IF(AND(ISNUMBER(SEARCH("PAPILLON",B2048)),OR(ISNUMBER(SEARCH("Papier",B2048)),ISNUMBER(SEARCH("Hygiénique",B2048)),ISNUMBER(SEARCH("HYGIÉNIQUE",B2048))),NOT(OR(ISNUMBER(SEARCH("Lingette",B2048)),ISNUMBER(SEARCH("Mouchoir",B2048))))),"Papillon Papier",IF(OR(ISNUMBER(SEARCH("TAJ AL SAHAR",B2048)),ISNUMBER(SEARCH("TAJ BLADI",B2048)),ISNUMBER(SEARCH("TAJ BELADI",B2048)),ISNUMBER(SEARCH("Tilal Assahra",B2048)),ISNUMBER(SEARCH("Jawharat Asahra",B2048))),"TAJ SAHARA",IF(AND(OR(ISNUMBER(SEARCH("AL ITKANE",B2048)),ISNUMBER(SEARCH("ALITKANE",B2048)),ISNUMBER(SEARCH("PRESTO",B2048))),NOT(OR(ISNUMBER(SEARCH("Thé",B2048)),ISNUMBER(SEARCH("THE ",B2048)),ISNUMBER(SEARCH("thé",B2048)),ISNUMBER(SEARCH("SELHAM",B2048)),ISNUMBER(SEARCH("LHAFLA",B2048)),ISNUMBER(SEARCH("ZINE",B2048)),ISNUMBER(SEARCH("tiyay",B2048)),ISNUMBER(SEARCH("alouns",B2048)),ISNUMBER(SEARCH("lmhrat",B2048))))),"Al Itkrans + Presto",IF(OR(ISNUMBER(SEARCH("DALAA",B2048)),ISNUMBER(SEARCH("CS-DALAA",B2048)),ISNUMBER(SEARCH("DALINA",B2048))),"Dalaa VP / Baqqal / RP",IF(OR(LEFT(UPPER(B2048),4)="MIA ",LEFT(UPPER(B2048),6)="CS-MIA"),"Mia",IF(OR(LEFT(UPPER(B2048),5)="NOVA ",LEFT(UPPER(B2048),7)="CS-NOVA"),"Nova",IF(OR(ISNUMBER(SEARCH("PRIMA ",B2048)),ISNUMBER(SEARCH("CS-PRIMA",B2048))),"Prima",IF(OR(ISNUMBER(SEARCH("Douceur",B2048)),ISNUMBER(SEARCH("DOUCEUR",B2048))),"Douceur",IF(OR(ISNUMBER(SEARCH("SANGO",B2048)),ISNUMBER(SEARCH("CS-SANGO",B2048))),"SANGO",IF(ISNUMBER(SEARCH("BLANDOUX",B2048)),"Blandoux",IF(ISNUMBER(SEARCH("SHIWAMI",B2048)),"Shiwame",IF(ISNUMBER(SEARCH("KELLOGG",B2048)),"Kelloggs",IF(OR(ISNUMBER(SEARCH("TOBIGO",B2048)),ISNUMBER(SEARCH("DWIST",B2048))),"Tobigo",IF(OR(ISNUMBER(SEARCH("MARISOL",B2048)),ISNUMBER(SEARCH("MARESOL",B2048))),"Maresol",IF(OR(ISNUMBER(SEARCH("TAKIS",B2048)),ISNUMBER(SEARCH("TAKYS",B2048))),"TAKYS",IF(ISNUMBER(SEARCH("TAWIL",B2048)),"Tawil",IF(ISNUMBER(SEARCH("FROMY",B2048)),"Fromy",""))))))))))))))))))))))))</f>
        <v/>
      </c>
    </row>
    <row r="2049" spans="1:3" ht="18" hidden="1" customHeight="1" x14ac:dyDescent="0.3">
      <c r="A2049" s="3" t="str">
        <f>Products!A1667</f>
        <v>ART00503</v>
      </c>
      <c r="B2049" s="3" t="str">
        <f>Products!B1667</f>
        <v>BOUJD'OR Sardines à l'Huile Végétale 125G</v>
      </c>
      <c r="C2049" s="3" t="str">
        <f>IF(OR(ISNUMBER(SEARCH("SELHAM",B2049)),ISNUMBER(SEARCH("LHAFLA",B2049)),ISNUMBER(SEARCH("ZINE",B2049)),ISNUMBER(SEARCH("tiyay",B2049)),ISNUMBER(SEARCH("alouns",B2049)),ISNUMBER(SEARCH("lmhrat",B2049))),"The Al Itkane",IF(AND(ISNUMBER(SEARCH("CALIN",B2049)),ISNUMBER(SEARCH("RP",B2049)),NOT(ISNUMBER(SEARCH("VP",B2049)))),"Calin RP",IF(AND(ISNUMBER(SEARCH("CALIN",B2049)),ISNUMBER(SEARCH("VP",B2049))),"Calin VP",IF(AND(ISNUMBER(SEARCH("MIO",B2049)),OR(ISNUMBER(SEARCH("Vaisselle",B2049)),ISNUMBER(SEARCH("vaisselle",B2049)))),"Mio Liquid Vaisselle",IF(AND(ISNUMBER(SEARCH("MIO",B2049)),ISNUMBER(SEARCH("Javel",B2049))),"Mio Javel",IF(AND(ISNUMBER(SEARCH("MIO",B2049)),ISNUMBER(SEARCH("Matic",B2049))),"Mio Matic",IF(AND(ISNUMBER(SEARCH("MIO",B2049)),OR(ISNUMBER(SEARCH("Détérgent",B2049)),ISNUMBER(SEARCH("Poudre",B2049)),ISNUMBER(SEARCH("Semi Auto",B2049)),ISNUMBER(SEARCH("1KG",B2049)),ISNUMBER(SEARCH("500G",B2049)),ISNUMBER(SEARCH("10KG",B2049)),ISNUMBER(SEARCH("1.5K",B2049)),ISNUMBER(SEARCH("215G",B2049)),ISNUMBER(SEARCH("350G",B2049)),ISNUMBER(SEARCH("90G",B2049)),ISNUMBER(SEARCH("Gold",B2049)),ISNUMBER(SEARCH("Citron",B2049)),ISNUMBER(SEARCH("Rose",B2049)),ISNUMBER(SEARCH("Lessive",B2049))),NOT(OR(ISNUMBER(SEARCH("Vaisselle",B2049)),ISNUMBER(SEARCH("Javel",B2049)),ISNUMBER(SEARCH("Matic",B2049)),ISNUMBER(SEARCH("Nettoyant",B2049)),ISNUMBER(SEARCH("Pâte",B2049)),ISNUMBER(SEARCH("Lave",B2049)),ISNUMBER(SEARCH("Détartrant",B2049))))),"Mio main (1k+500gr)",IF(AND(ISNUMBER(SEARCH("PAPILLON",B2049)),OR(ISNUMBER(SEARCH("Papier",B2049)),ISNUMBER(SEARCH("Hygiénique",B2049)),ISNUMBER(SEARCH("HYGIÉNIQUE",B2049))),NOT(OR(ISNUMBER(SEARCH("Lingette",B2049)),ISNUMBER(SEARCH("Mouchoir",B2049))))),"Papillon Papier",IF(OR(ISNUMBER(SEARCH("TAJ AL SAHAR",B2049)),ISNUMBER(SEARCH("TAJ BLADI",B2049)),ISNUMBER(SEARCH("TAJ BELADI",B2049)),ISNUMBER(SEARCH("Tilal Assahra",B2049)),ISNUMBER(SEARCH("Jawharat Asahra",B2049))),"TAJ SAHARA",IF(AND(OR(ISNUMBER(SEARCH("AL ITKANE",B2049)),ISNUMBER(SEARCH("ALITKANE",B2049)),ISNUMBER(SEARCH("PRESTO",B2049))),NOT(OR(ISNUMBER(SEARCH("Thé",B2049)),ISNUMBER(SEARCH("THE ",B2049)),ISNUMBER(SEARCH("thé",B2049)),ISNUMBER(SEARCH("SELHAM",B2049)),ISNUMBER(SEARCH("LHAFLA",B2049)),ISNUMBER(SEARCH("ZINE",B2049)),ISNUMBER(SEARCH("tiyay",B2049)),ISNUMBER(SEARCH("alouns",B2049)),ISNUMBER(SEARCH("lmhrat",B2049))))),"Al Itkrans + Presto",IF(OR(ISNUMBER(SEARCH("DALAA",B2049)),ISNUMBER(SEARCH("CS-DALAA",B2049)),ISNUMBER(SEARCH("DALINA",B2049))),"Dalaa VP / Baqqal / RP",IF(OR(LEFT(UPPER(B2049),4)="MIA ",LEFT(UPPER(B2049),6)="CS-MIA"),"Mia",IF(OR(LEFT(UPPER(B2049),5)="NOVA ",LEFT(UPPER(B2049),7)="CS-NOVA"),"Nova",IF(OR(ISNUMBER(SEARCH("PRIMA ",B2049)),ISNUMBER(SEARCH("CS-PRIMA",B2049))),"Prima",IF(OR(ISNUMBER(SEARCH("Douceur",B2049)),ISNUMBER(SEARCH("DOUCEUR",B2049))),"Douceur",IF(OR(ISNUMBER(SEARCH("SANGO",B2049)),ISNUMBER(SEARCH("CS-SANGO",B2049))),"SANGO",IF(ISNUMBER(SEARCH("BLANDOUX",B2049)),"Blandoux",IF(ISNUMBER(SEARCH("SHIWAMI",B2049)),"Shiwame",IF(ISNUMBER(SEARCH("KELLOGG",B2049)),"Kelloggs",IF(OR(ISNUMBER(SEARCH("TOBIGO",B2049)),ISNUMBER(SEARCH("DWIST",B2049))),"Tobigo",IF(OR(ISNUMBER(SEARCH("MARISOL",B2049)),ISNUMBER(SEARCH("MARESOL",B2049))),"Maresol",IF(OR(ISNUMBER(SEARCH("TAKIS",B2049)),ISNUMBER(SEARCH("TAKYS",B2049))),"TAKYS",IF(ISNUMBER(SEARCH("TAWIL",B2049)),"Tawil",IF(ISNUMBER(SEARCH("FROMY",B2049)),"Fromy",""))))))))))))))))))))))))</f>
        <v/>
      </c>
    </row>
    <row r="2050" spans="1:3" ht="18" hidden="1" customHeight="1" x14ac:dyDescent="0.3">
      <c r="A2050" s="3" t="str">
        <f>Products!A1668</f>
        <v>ART00504</v>
      </c>
      <c r="B2050" s="3" t="str">
        <f>Products!B1668</f>
        <v>WINNY Couches RP Taille 2</v>
      </c>
      <c r="C2050" s="3" t="str">
        <f>IF(OR(ISNUMBER(SEARCH("SELHAM",B2050)),ISNUMBER(SEARCH("LHAFLA",B2050)),ISNUMBER(SEARCH("ZINE",B2050)),ISNUMBER(SEARCH("tiyay",B2050)),ISNUMBER(SEARCH("alouns",B2050)),ISNUMBER(SEARCH("lmhrat",B2050))),"The Al Itkane",IF(AND(ISNUMBER(SEARCH("CALIN",B2050)),ISNUMBER(SEARCH("RP",B2050)),NOT(ISNUMBER(SEARCH("VP",B2050)))),"Calin RP",IF(AND(ISNUMBER(SEARCH("CALIN",B2050)),ISNUMBER(SEARCH("VP",B2050))),"Calin VP",IF(AND(ISNUMBER(SEARCH("MIO",B2050)),OR(ISNUMBER(SEARCH("Vaisselle",B2050)),ISNUMBER(SEARCH("vaisselle",B2050)))),"Mio Liquid Vaisselle",IF(AND(ISNUMBER(SEARCH("MIO",B2050)),ISNUMBER(SEARCH("Javel",B2050))),"Mio Javel",IF(AND(ISNUMBER(SEARCH("MIO",B2050)),ISNUMBER(SEARCH("Matic",B2050))),"Mio Matic",IF(AND(ISNUMBER(SEARCH("MIO",B2050)),OR(ISNUMBER(SEARCH("Détérgent",B2050)),ISNUMBER(SEARCH("Poudre",B2050)),ISNUMBER(SEARCH("Semi Auto",B2050)),ISNUMBER(SEARCH("1KG",B2050)),ISNUMBER(SEARCH("500G",B2050)),ISNUMBER(SEARCH("10KG",B2050)),ISNUMBER(SEARCH("1.5K",B2050)),ISNUMBER(SEARCH("215G",B2050)),ISNUMBER(SEARCH("350G",B2050)),ISNUMBER(SEARCH("90G",B2050)),ISNUMBER(SEARCH("Gold",B2050)),ISNUMBER(SEARCH("Citron",B2050)),ISNUMBER(SEARCH("Rose",B2050)),ISNUMBER(SEARCH("Lessive",B2050))),NOT(OR(ISNUMBER(SEARCH("Vaisselle",B2050)),ISNUMBER(SEARCH("Javel",B2050)),ISNUMBER(SEARCH("Matic",B2050)),ISNUMBER(SEARCH("Nettoyant",B2050)),ISNUMBER(SEARCH("Pâte",B2050)),ISNUMBER(SEARCH("Lave",B2050)),ISNUMBER(SEARCH("Détartrant",B2050))))),"Mio main (1k+500gr)",IF(AND(ISNUMBER(SEARCH("PAPILLON",B2050)),OR(ISNUMBER(SEARCH("Papier",B2050)),ISNUMBER(SEARCH("Hygiénique",B2050)),ISNUMBER(SEARCH("HYGIÉNIQUE",B2050))),NOT(OR(ISNUMBER(SEARCH("Lingette",B2050)),ISNUMBER(SEARCH("Mouchoir",B2050))))),"Papillon Papier",IF(OR(ISNUMBER(SEARCH("TAJ AL SAHAR",B2050)),ISNUMBER(SEARCH("TAJ BLADI",B2050)),ISNUMBER(SEARCH("TAJ BELADI",B2050)),ISNUMBER(SEARCH("Tilal Assahra",B2050)),ISNUMBER(SEARCH("Jawharat Asahra",B2050))),"TAJ SAHARA",IF(AND(OR(ISNUMBER(SEARCH("AL ITKANE",B2050)),ISNUMBER(SEARCH("ALITKANE",B2050)),ISNUMBER(SEARCH("PRESTO",B2050))),NOT(OR(ISNUMBER(SEARCH("Thé",B2050)),ISNUMBER(SEARCH("THE ",B2050)),ISNUMBER(SEARCH("thé",B2050)),ISNUMBER(SEARCH("SELHAM",B2050)),ISNUMBER(SEARCH("LHAFLA",B2050)),ISNUMBER(SEARCH("ZINE",B2050)),ISNUMBER(SEARCH("tiyay",B2050)),ISNUMBER(SEARCH("alouns",B2050)),ISNUMBER(SEARCH("lmhrat",B2050))))),"Al Itkrans + Presto",IF(OR(ISNUMBER(SEARCH("DALAA",B2050)),ISNUMBER(SEARCH("CS-DALAA",B2050)),ISNUMBER(SEARCH("DALINA",B2050))),"Dalaa VP / Baqqal / RP",IF(OR(LEFT(UPPER(B2050),4)="MIA ",LEFT(UPPER(B2050),6)="CS-MIA"),"Mia",IF(OR(LEFT(UPPER(B2050),5)="NOVA ",LEFT(UPPER(B2050),7)="CS-NOVA"),"Nova",IF(OR(ISNUMBER(SEARCH("PRIMA ",B2050)),ISNUMBER(SEARCH("CS-PRIMA",B2050))),"Prima",IF(OR(ISNUMBER(SEARCH("Douceur",B2050)),ISNUMBER(SEARCH("DOUCEUR",B2050))),"Douceur",IF(OR(ISNUMBER(SEARCH("SANGO",B2050)),ISNUMBER(SEARCH("CS-SANGO",B2050))),"SANGO",IF(ISNUMBER(SEARCH("BLANDOUX",B2050)),"Blandoux",IF(ISNUMBER(SEARCH("SHIWAMI",B2050)),"Shiwame",IF(ISNUMBER(SEARCH("KELLOGG",B2050)),"Kelloggs",IF(OR(ISNUMBER(SEARCH("TOBIGO",B2050)),ISNUMBER(SEARCH("DWIST",B2050))),"Tobigo",IF(OR(ISNUMBER(SEARCH("MARISOL",B2050)),ISNUMBER(SEARCH("MARESOL",B2050))),"Maresol",IF(OR(ISNUMBER(SEARCH("TAKIS",B2050)),ISNUMBER(SEARCH("TAKYS",B2050))),"TAKYS",IF(ISNUMBER(SEARCH("TAWIL",B2050)),"Tawil",IF(ISNUMBER(SEARCH("FROMY",B2050)),"Fromy",""))))))))))))))))))))))))</f>
        <v/>
      </c>
    </row>
    <row r="2051" spans="1:3" ht="18" hidden="1" customHeight="1" x14ac:dyDescent="0.3">
      <c r="A2051" s="3" t="str">
        <f>Products!A1669</f>
        <v>ART00505</v>
      </c>
      <c r="B2051" s="3" t="str">
        <f>Products!B1669</f>
        <v>WINNY Couches RP Taille 3</v>
      </c>
      <c r="C2051" s="3" t="str">
        <f>IF(OR(ISNUMBER(SEARCH("SELHAM",B2051)),ISNUMBER(SEARCH("LHAFLA",B2051)),ISNUMBER(SEARCH("ZINE",B2051)),ISNUMBER(SEARCH("tiyay",B2051)),ISNUMBER(SEARCH("alouns",B2051)),ISNUMBER(SEARCH("lmhrat",B2051))),"The Al Itkane",IF(AND(ISNUMBER(SEARCH("CALIN",B2051)),ISNUMBER(SEARCH("RP",B2051)),NOT(ISNUMBER(SEARCH("VP",B2051)))),"Calin RP",IF(AND(ISNUMBER(SEARCH("CALIN",B2051)),ISNUMBER(SEARCH("VP",B2051))),"Calin VP",IF(AND(ISNUMBER(SEARCH("MIO",B2051)),OR(ISNUMBER(SEARCH("Vaisselle",B2051)),ISNUMBER(SEARCH("vaisselle",B2051)))),"Mio Liquid Vaisselle",IF(AND(ISNUMBER(SEARCH("MIO",B2051)),ISNUMBER(SEARCH("Javel",B2051))),"Mio Javel",IF(AND(ISNUMBER(SEARCH("MIO",B2051)),ISNUMBER(SEARCH("Matic",B2051))),"Mio Matic",IF(AND(ISNUMBER(SEARCH("MIO",B2051)),OR(ISNUMBER(SEARCH("Détérgent",B2051)),ISNUMBER(SEARCH("Poudre",B2051)),ISNUMBER(SEARCH("Semi Auto",B2051)),ISNUMBER(SEARCH("1KG",B2051)),ISNUMBER(SEARCH("500G",B2051)),ISNUMBER(SEARCH("10KG",B2051)),ISNUMBER(SEARCH("1.5K",B2051)),ISNUMBER(SEARCH("215G",B2051)),ISNUMBER(SEARCH("350G",B2051)),ISNUMBER(SEARCH("90G",B2051)),ISNUMBER(SEARCH("Gold",B2051)),ISNUMBER(SEARCH("Citron",B2051)),ISNUMBER(SEARCH("Rose",B2051)),ISNUMBER(SEARCH("Lessive",B2051))),NOT(OR(ISNUMBER(SEARCH("Vaisselle",B2051)),ISNUMBER(SEARCH("Javel",B2051)),ISNUMBER(SEARCH("Matic",B2051)),ISNUMBER(SEARCH("Nettoyant",B2051)),ISNUMBER(SEARCH("Pâte",B2051)),ISNUMBER(SEARCH("Lave",B2051)),ISNUMBER(SEARCH("Détartrant",B2051))))),"Mio main (1k+500gr)",IF(AND(ISNUMBER(SEARCH("PAPILLON",B2051)),OR(ISNUMBER(SEARCH("Papier",B2051)),ISNUMBER(SEARCH("Hygiénique",B2051)),ISNUMBER(SEARCH("HYGIÉNIQUE",B2051))),NOT(OR(ISNUMBER(SEARCH("Lingette",B2051)),ISNUMBER(SEARCH("Mouchoir",B2051))))),"Papillon Papier",IF(OR(ISNUMBER(SEARCH("TAJ AL SAHAR",B2051)),ISNUMBER(SEARCH("TAJ BLADI",B2051)),ISNUMBER(SEARCH("TAJ BELADI",B2051)),ISNUMBER(SEARCH("Tilal Assahra",B2051)),ISNUMBER(SEARCH("Jawharat Asahra",B2051))),"TAJ SAHARA",IF(AND(OR(ISNUMBER(SEARCH("AL ITKANE",B2051)),ISNUMBER(SEARCH("ALITKANE",B2051)),ISNUMBER(SEARCH("PRESTO",B2051))),NOT(OR(ISNUMBER(SEARCH("Thé",B2051)),ISNUMBER(SEARCH("THE ",B2051)),ISNUMBER(SEARCH("thé",B2051)),ISNUMBER(SEARCH("SELHAM",B2051)),ISNUMBER(SEARCH("LHAFLA",B2051)),ISNUMBER(SEARCH("ZINE",B2051)),ISNUMBER(SEARCH("tiyay",B2051)),ISNUMBER(SEARCH("alouns",B2051)),ISNUMBER(SEARCH("lmhrat",B2051))))),"Al Itkrans + Presto",IF(OR(ISNUMBER(SEARCH("DALAA",B2051)),ISNUMBER(SEARCH("CS-DALAA",B2051)),ISNUMBER(SEARCH("DALINA",B2051))),"Dalaa VP / Baqqal / RP",IF(OR(LEFT(UPPER(B2051),4)="MIA ",LEFT(UPPER(B2051),6)="CS-MIA"),"Mia",IF(OR(LEFT(UPPER(B2051),5)="NOVA ",LEFT(UPPER(B2051),7)="CS-NOVA"),"Nova",IF(OR(ISNUMBER(SEARCH("PRIMA ",B2051)),ISNUMBER(SEARCH("CS-PRIMA",B2051))),"Prima",IF(OR(ISNUMBER(SEARCH("Douceur",B2051)),ISNUMBER(SEARCH("DOUCEUR",B2051))),"Douceur",IF(OR(ISNUMBER(SEARCH("SANGO",B2051)),ISNUMBER(SEARCH("CS-SANGO",B2051))),"SANGO",IF(ISNUMBER(SEARCH("BLANDOUX",B2051)),"Blandoux",IF(ISNUMBER(SEARCH("SHIWAMI",B2051)),"Shiwame",IF(ISNUMBER(SEARCH("KELLOGG",B2051)),"Kelloggs",IF(OR(ISNUMBER(SEARCH("TOBIGO",B2051)),ISNUMBER(SEARCH("DWIST",B2051))),"Tobigo",IF(OR(ISNUMBER(SEARCH("MARISOL",B2051)),ISNUMBER(SEARCH("MARESOL",B2051))),"Maresol",IF(OR(ISNUMBER(SEARCH("TAKIS",B2051)),ISNUMBER(SEARCH("TAKYS",B2051))),"TAKYS",IF(ISNUMBER(SEARCH("TAWIL",B2051)),"Tawil",IF(ISNUMBER(SEARCH("FROMY",B2051)),"Fromy",""))))))))))))))))))))))))</f>
        <v/>
      </c>
    </row>
    <row r="2052" spans="1:3" ht="18" hidden="1" customHeight="1" x14ac:dyDescent="0.3">
      <c r="A2052" s="3" t="str">
        <f>Products!A1670</f>
        <v>ART00506</v>
      </c>
      <c r="B2052" s="3" t="str">
        <f>Products!B1670</f>
        <v>WINNY Couches RP Taille 4</v>
      </c>
      <c r="C2052" s="3" t="str">
        <f>IF(OR(ISNUMBER(SEARCH("SELHAM",B2052)),ISNUMBER(SEARCH("LHAFLA",B2052)),ISNUMBER(SEARCH("ZINE",B2052)),ISNUMBER(SEARCH("tiyay",B2052)),ISNUMBER(SEARCH("alouns",B2052)),ISNUMBER(SEARCH("lmhrat",B2052))),"The Al Itkane",IF(AND(ISNUMBER(SEARCH("CALIN",B2052)),ISNUMBER(SEARCH("RP",B2052)),NOT(ISNUMBER(SEARCH("VP",B2052)))),"Calin RP",IF(AND(ISNUMBER(SEARCH("CALIN",B2052)),ISNUMBER(SEARCH("VP",B2052))),"Calin VP",IF(AND(ISNUMBER(SEARCH("MIO",B2052)),OR(ISNUMBER(SEARCH("Vaisselle",B2052)),ISNUMBER(SEARCH("vaisselle",B2052)))),"Mio Liquid Vaisselle",IF(AND(ISNUMBER(SEARCH("MIO",B2052)),ISNUMBER(SEARCH("Javel",B2052))),"Mio Javel",IF(AND(ISNUMBER(SEARCH("MIO",B2052)),ISNUMBER(SEARCH("Matic",B2052))),"Mio Matic",IF(AND(ISNUMBER(SEARCH("MIO",B2052)),OR(ISNUMBER(SEARCH("Détérgent",B2052)),ISNUMBER(SEARCH("Poudre",B2052)),ISNUMBER(SEARCH("Semi Auto",B2052)),ISNUMBER(SEARCH("1KG",B2052)),ISNUMBER(SEARCH("500G",B2052)),ISNUMBER(SEARCH("10KG",B2052)),ISNUMBER(SEARCH("1.5K",B2052)),ISNUMBER(SEARCH("215G",B2052)),ISNUMBER(SEARCH("350G",B2052)),ISNUMBER(SEARCH("90G",B2052)),ISNUMBER(SEARCH("Gold",B2052)),ISNUMBER(SEARCH("Citron",B2052)),ISNUMBER(SEARCH("Rose",B2052)),ISNUMBER(SEARCH("Lessive",B2052))),NOT(OR(ISNUMBER(SEARCH("Vaisselle",B2052)),ISNUMBER(SEARCH("Javel",B2052)),ISNUMBER(SEARCH("Matic",B2052)),ISNUMBER(SEARCH("Nettoyant",B2052)),ISNUMBER(SEARCH("Pâte",B2052)),ISNUMBER(SEARCH("Lave",B2052)),ISNUMBER(SEARCH("Détartrant",B2052))))),"Mio main (1k+500gr)",IF(AND(ISNUMBER(SEARCH("PAPILLON",B2052)),OR(ISNUMBER(SEARCH("Papier",B2052)),ISNUMBER(SEARCH("Hygiénique",B2052)),ISNUMBER(SEARCH("HYGIÉNIQUE",B2052))),NOT(OR(ISNUMBER(SEARCH("Lingette",B2052)),ISNUMBER(SEARCH("Mouchoir",B2052))))),"Papillon Papier",IF(OR(ISNUMBER(SEARCH("TAJ AL SAHAR",B2052)),ISNUMBER(SEARCH("TAJ BLADI",B2052)),ISNUMBER(SEARCH("TAJ BELADI",B2052)),ISNUMBER(SEARCH("Tilal Assahra",B2052)),ISNUMBER(SEARCH("Jawharat Asahra",B2052))),"TAJ SAHARA",IF(AND(OR(ISNUMBER(SEARCH("AL ITKANE",B2052)),ISNUMBER(SEARCH("ALITKANE",B2052)),ISNUMBER(SEARCH("PRESTO",B2052))),NOT(OR(ISNUMBER(SEARCH("Thé",B2052)),ISNUMBER(SEARCH("THE ",B2052)),ISNUMBER(SEARCH("thé",B2052)),ISNUMBER(SEARCH("SELHAM",B2052)),ISNUMBER(SEARCH("LHAFLA",B2052)),ISNUMBER(SEARCH("ZINE",B2052)),ISNUMBER(SEARCH("tiyay",B2052)),ISNUMBER(SEARCH("alouns",B2052)),ISNUMBER(SEARCH("lmhrat",B2052))))),"Al Itkrans + Presto",IF(OR(ISNUMBER(SEARCH("DALAA",B2052)),ISNUMBER(SEARCH("CS-DALAA",B2052)),ISNUMBER(SEARCH("DALINA",B2052))),"Dalaa VP / Baqqal / RP",IF(OR(LEFT(UPPER(B2052),4)="MIA ",LEFT(UPPER(B2052),6)="CS-MIA"),"Mia",IF(OR(LEFT(UPPER(B2052),5)="NOVA ",LEFT(UPPER(B2052),7)="CS-NOVA"),"Nova",IF(OR(ISNUMBER(SEARCH("PRIMA ",B2052)),ISNUMBER(SEARCH("CS-PRIMA",B2052))),"Prima",IF(OR(ISNUMBER(SEARCH("Douceur",B2052)),ISNUMBER(SEARCH("DOUCEUR",B2052))),"Douceur",IF(OR(ISNUMBER(SEARCH("SANGO",B2052)),ISNUMBER(SEARCH("CS-SANGO",B2052))),"SANGO",IF(ISNUMBER(SEARCH("BLANDOUX",B2052)),"Blandoux",IF(ISNUMBER(SEARCH("SHIWAMI",B2052)),"Shiwame",IF(ISNUMBER(SEARCH("KELLOGG",B2052)),"Kelloggs",IF(OR(ISNUMBER(SEARCH("TOBIGO",B2052)),ISNUMBER(SEARCH("DWIST",B2052))),"Tobigo",IF(OR(ISNUMBER(SEARCH("MARISOL",B2052)),ISNUMBER(SEARCH("MARESOL",B2052))),"Maresol",IF(OR(ISNUMBER(SEARCH("TAKIS",B2052)),ISNUMBER(SEARCH("TAKYS",B2052))),"TAKYS",IF(ISNUMBER(SEARCH("TAWIL",B2052)),"Tawil",IF(ISNUMBER(SEARCH("FROMY",B2052)),"Fromy",""))))))))))))))))))))))))</f>
        <v/>
      </c>
    </row>
    <row r="2053" spans="1:3" ht="18" hidden="1" customHeight="1" x14ac:dyDescent="0.3">
      <c r="A2053" s="3" t="str">
        <f>Products!A1671</f>
        <v>ART00507</v>
      </c>
      <c r="B2053" s="3" t="str">
        <f>Products!B1671</f>
        <v>WINNY Couches RP Taille 5</v>
      </c>
      <c r="C2053" s="3" t="str">
        <f>IF(OR(ISNUMBER(SEARCH("SELHAM",B2053)),ISNUMBER(SEARCH("LHAFLA",B2053)),ISNUMBER(SEARCH("ZINE",B2053)),ISNUMBER(SEARCH("tiyay",B2053)),ISNUMBER(SEARCH("alouns",B2053)),ISNUMBER(SEARCH("lmhrat",B2053))),"The Al Itkane",IF(AND(ISNUMBER(SEARCH("CALIN",B2053)),ISNUMBER(SEARCH("RP",B2053)),NOT(ISNUMBER(SEARCH("VP",B2053)))),"Calin RP",IF(AND(ISNUMBER(SEARCH("CALIN",B2053)),ISNUMBER(SEARCH("VP",B2053))),"Calin VP",IF(AND(ISNUMBER(SEARCH("MIO",B2053)),OR(ISNUMBER(SEARCH("Vaisselle",B2053)),ISNUMBER(SEARCH("vaisselle",B2053)))),"Mio Liquid Vaisselle",IF(AND(ISNUMBER(SEARCH("MIO",B2053)),ISNUMBER(SEARCH("Javel",B2053))),"Mio Javel",IF(AND(ISNUMBER(SEARCH("MIO",B2053)),ISNUMBER(SEARCH("Matic",B2053))),"Mio Matic",IF(AND(ISNUMBER(SEARCH("MIO",B2053)),OR(ISNUMBER(SEARCH("Détérgent",B2053)),ISNUMBER(SEARCH("Poudre",B2053)),ISNUMBER(SEARCH("Semi Auto",B2053)),ISNUMBER(SEARCH("1KG",B2053)),ISNUMBER(SEARCH("500G",B2053)),ISNUMBER(SEARCH("10KG",B2053)),ISNUMBER(SEARCH("1.5K",B2053)),ISNUMBER(SEARCH("215G",B2053)),ISNUMBER(SEARCH("350G",B2053)),ISNUMBER(SEARCH("90G",B2053)),ISNUMBER(SEARCH("Gold",B2053)),ISNUMBER(SEARCH("Citron",B2053)),ISNUMBER(SEARCH("Rose",B2053)),ISNUMBER(SEARCH("Lessive",B2053))),NOT(OR(ISNUMBER(SEARCH("Vaisselle",B2053)),ISNUMBER(SEARCH("Javel",B2053)),ISNUMBER(SEARCH("Matic",B2053)),ISNUMBER(SEARCH("Nettoyant",B2053)),ISNUMBER(SEARCH("Pâte",B2053)),ISNUMBER(SEARCH("Lave",B2053)),ISNUMBER(SEARCH("Détartrant",B2053))))),"Mio main (1k+500gr)",IF(AND(ISNUMBER(SEARCH("PAPILLON",B2053)),OR(ISNUMBER(SEARCH("Papier",B2053)),ISNUMBER(SEARCH("Hygiénique",B2053)),ISNUMBER(SEARCH("HYGIÉNIQUE",B2053))),NOT(OR(ISNUMBER(SEARCH("Lingette",B2053)),ISNUMBER(SEARCH("Mouchoir",B2053))))),"Papillon Papier",IF(OR(ISNUMBER(SEARCH("TAJ AL SAHAR",B2053)),ISNUMBER(SEARCH("TAJ BLADI",B2053)),ISNUMBER(SEARCH("TAJ BELADI",B2053)),ISNUMBER(SEARCH("Tilal Assahra",B2053)),ISNUMBER(SEARCH("Jawharat Asahra",B2053))),"TAJ SAHARA",IF(AND(OR(ISNUMBER(SEARCH("AL ITKANE",B2053)),ISNUMBER(SEARCH("ALITKANE",B2053)),ISNUMBER(SEARCH("PRESTO",B2053))),NOT(OR(ISNUMBER(SEARCH("Thé",B2053)),ISNUMBER(SEARCH("THE ",B2053)),ISNUMBER(SEARCH("thé",B2053)),ISNUMBER(SEARCH("SELHAM",B2053)),ISNUMBER(SEARCH("LHAFLA",B2053)),ISNUMBER(SEARCH("ZINE",B2053)),ISNUMBER(SEARCH("tiyay",B2053)),ISNUMBER(SEARCH("alouns",B2053)),ISNUMBER(SEARCH("lmhrat",B2053))))),"Al Itkrans + Presto",IF(OR(ISNUMBER(SEARCH("DALAA",B2053)),ISNUMBER(SEARCH("CS-DALAA",B2053)),ISNUMBER(SEARCH("DALINA",B2053))),"Dalaa VP / Baqqal / RP",IF(OR(LEFT(UPPER(B2053),4)="MIA ",LEFT(UPPER(B2053),6)="CS-MIA"),"Mia",IF(OR(LEFT(UPPER(B2053),5)="NOVA ",LEFT(UPPER(B2053),7)="CS-NOVA"),"Nova",IF(OR(ISNUMBER(SEARCH("PRIMA ",B2053)),ISNUMBER(SEARCH("CS-PRIMA",B2053))),"Prima",IF(OR(ISNUMBER(SEARCH("Douceur",B2053)),ISNUMBER(SEARCH("DOUCEUR",B2053))),"Douceur",IF(OR(ISNUMBER(SEARCH("SANGO",B2053)),ISNUMBER(SEARCH("CS-SANGO",B2053))),"SANGO",IF(ISNUMBER(SEARCH("BLANDOUX",B2053)),"Blandoux",IF(ISNUMBER(SEARCH("SHIWAMI",B2053)),"Shiwame",IF(ISNUMBER(SEARCH("KELLOGG",B2053)),"Kelloggs",IF(OR(ISNUMBER(SEARCH("TOBIGO",B2053)),ISNUMBER(SEARCH("DWIST",B2053))),"Tobigo",IF(OR(ISNUMBER(SEARCH("MARISOL",B2053)),ISNUMBER(SEARCH("MARESOL",B2053))),"Maresol",IF(OR(ISNUMBER(SEARCH("TAKIS",B2053)),ISNUMBER(SEARCH("TAKYS",B2053))),"TAKYS",IF(ISNUMBER(SEARCH("TAWIL",B2053)),"Tawil",IF(ISNUMBER(SEARCH("FROMY",B2053)),"Fromy",""))))))))))))))))))))))))</f>
        <v/>
      </c>
    </row>
    <row r="2054" spans="1:3" ht="18" hidden="1" customHeight="1" x14ac:dyDescent="0.3">
      <c r="A2054" s="3" t="str">
        <f>Products!A1672</f>
        <v>ART00508</v>
      </c>
      <c r="B2054" s="3" t="str">
        <f>Products!B1672</f>
        <v>WINNY Couches RP Taille 6</v>
      </c>
      <c r="C2054" s="3" t="str">
        <f>IF(OR(ISNUMBER(SEARCH("SELHAM",B2054)),ISNUMBER(SEARCH("LHAFLA",B2054)),ISNUMBER(SEARCH("ZINE",B2054)),ISNUMBER(SEARCH("tiyay",B2054)),ISNUMBER(SEARCH("alouns",B2054)),ISNUMBER(SEARCH("lmhrat",B2054))),"The Al Itkane",IF(AND(ISNUMBER(SEARCH("CALIN",B2054)),ISNUMBER(SEARCH("RP",B2054)),NOT(ISNUMBER(SEARCH("VP",B2054)))),"Calin RP",IF(AND(ISNUMBER(SEARCH("CALIN",B2054)),ISNUMBER(SEARCH("VP",B2054))),"Calin VP",IF(AND(ISNUMBER(SEARCH("MIO",B2054)),OR(ISNUMBER(SEARCH("Vaisselle",B2054)),ISNUMBER(SEARCH("vaisselle",B2054)))),"Mio Liquid Vaisselle",IF(AND(ISNUMBER(SEARCH("MIO",B2054)),ISNUMBER(SEARCH("Javel",B2054))),"Mio Javel",IF(AND(ISNUMBER(SEARCH("MIO",B2054)),ISNUMBER(SEARCH("Matic",B2054))),"Mio Matic",IF(AND(ISNUMBER(SEARCH("MIO",B2054)),OR(ISNUMBER(SEARCH("Détérgent",B2054)),ISNUMBER(SEARCH("Poudre",B2054)),ISNUMBER(SEARCH("Semi Auto",B2054)),ISNUMBER(SEARCH("1KG",B2054)),ISNUMBER(SEARCH("500G",B2054)),ISNUMBER(SEARCH("10KG",B2054)),ISNUMBER(SEARCH("1.5K",B2054)),ISNUMBER(SEARCH("215G",B2054)),ISNUMBER(SEARCH("350G",B2054)),ISNUMBER(SEARCH("90G",B2054)),ISNUMBER(SEARCH("Gold",B2054)),ISNUMBER(SEARCH("Citron",B2054)),ISNUMBER(SEARCH("Rose",B2054)),ISNUMBER(SEARCH("Lessive",B2054))),NOT(OR(ISNUMBER(SEARCH("Vaisselle",B2054)),ISNUMBER(SEARCH("Javel",B2054)),ISNUMBER(SEARCH("Matic",B2054)),ISNUMBER(SEARCH("Nettoyant",B2054)),ISNUMBER(SEARCH("Pâte",B2054)),ISNUMBER(SEARCH("Lave",B2054)),ISNUMBER(SEARCH("Détartrant",B2054))))),"Mio main (1k+500gr)",IF(AND(ISNUMBER(SEARCH("PAPILLON",B2054)),OR(ISNUMBER(SEARCH("Papier",B2054)),ISNUMBER(SEARCH("Hygiénique",B2054)),ISNUMBER(SEARCH("HYGIÉNIQUE",B2054))),NOT(OR(ISNUMBER(SEARCH("Lingette",B2054)),ISNUMBER(SEARCH("Mouchoir",B2054))))),"Papillon Papier",IF(OR(ISNUMBER(SEARCH("TAJ AL SAHAR",B2054)),ISNUMBER(SEARCH("TAJ BLADI",B2054)),ISNUMBER(SEARCH("TAJ BELADI",B2054)),ISNUMBER(SEARCH("Tilal Assahra",B2054)),ISNUMBER(SEARCH("Jawharat Asahra",B2054))),"TAJ SAHARA",IF(AND(OR(ISNUMBER(SEARCH("AL ITKANE",B2054)),ISNUMBER(SEARCH("ALITKANE",B2054)),ISNUMBER(SEARCH("PRESTO",B2054))),NOT(OR(ISNUMBER(SEARCH("Thé",B2054)),ISNUMBER(SEARCH("THE ",B2054)),ISNUMBER(SEARCH("thé",B2054)),ISNUMBER(SEARCH("SELHAM",B2054)),ISNUMBER(SEARCH("LHAFLA",B2054)),ISNUMBER(SEARCH("ZINE",B2054)),ISNUMBER(SEARCH("tiyay",B2054)),ISNUMBER(SEARCH("alouns",B2054)),ISNUMBER(SEARCH("lmhrat",B2054))))),"Al Itkrans + Presto",IF(OR(ISNUMBER(SEARCH("DALAA",B2054)),ISNUMBER(SEARCH("CS-DALAA",B2054)),ISNUMBER(SEARCH("DALINA",B2054))),"Dalaa VP / Baqqal / RP",IF(OR(LEFT(UPPER(B2054),4)="MIA ",LEFT(UPPER(B2054),6)="CS-MIA"),"Mia",IF(OR(LEFT(UPPER(B2054),5)="NOVA ",LEFT(UPPER(B2054),7)="CS-NOVA"),"Nova",IF(OR(ISNUMBER(SEARCH("PRIMA ",B2054)),ISNUMBER(SEARCH("CS-PRIMA",B2054))),"Prima",IF(OR(ISNUMBER(SEARCH("Douceur",B2054)),ISNUMBER(SEARCH("DOUCEUR",B2054))),"Douceur",IF(OR(ISNUMBER(SEARCH("SANGO",B2054)),ISNUMBER(SEARCH("CS-SANGO",B2054))),"SANGO",IF(ISNUMBER(SEARCH("BLANDOUX",B2054)),"Blandoux",IF(ISNUMBER(SEARCH("SHIWAMI",B2054)),"Shiwame",IF(ISNUMBER(SEARCH("KELLOGG",B2054)),"Kelloggs",IF(OR(ISNUMBER(SEARCH("TOBIGO",B2054)),ISNUMBER(SEARCH("DWIST",B2054))),"Tobigo",IF(OR(ISNUMBER(SEARCH("MARISOL",B2054)),ISNUMBER(SEARCH("MARESOL",B2054))),"Maresol",IF(OR(ISNUMBER(SEARCH("TAKIS",B2054)),ISNUMBER(SEARCH("TAKYS",B2054))),"TAKYS",IF(ISNUMBER(SEARCH("TAWIL",B2054)),"Tawil",IF(ISNUMBER(SEARCH("FROMY",B2054)),"Fromy",""))))))))))))))))))))))))</f>
        <v/>
      </c>
    </row>
    <row r="2055" spans="1:3" ht="18" hidden="1" customHeight="1" x14ac:dyDescent="0.3">
      <c r="A2055" s="3" t="str">
        <f>Products!A1674</f>
        <v>ART00511</v>
      </c>
      <c r="B2055" s="3" t="str">
        <f>Products!B1674</f>
        <v>PANDOO Mouchoir Poche Pack de 15 Unités</v>
      </c>
      <c r="C2055" s="3" t="str">
        <f>IF(OR(ISNUMBER(SEARCH("SELHAM",B2055)),ISNUMBER(SEARCH("LHAFLA",B2055)),ISNUMBER(SEARCH("ZINE",B2055)),ISNUMBER(SEARCH("tiyay",B2055)),ISNUMBER(SEARCH("alouns",B2055)),ISNUMBER(SEARCH("lmhrat",B2055))),"The Al Itkane",IF(AND(ISNUMBER(SEARCH("CALIN",B2055)),ISNUMBER(SEARCH("RP",B2055)),NOT(ISNUMBER(SEARCH("VP",B2055)))),"Calin RP",IF(AND(ISNUMBER(SEARCH("CALIN",B2055)),ISNUMBER(SEARCH("VP",B2055))),"Calin VP",IF(AND(ISNUMBER(SEARCH("MIO",B2055)),OR(ISNUMBER(SEARCH("Vaisselle",B2055)),ISNUMBER(SEARCH("vaisselle",B2055)))),"Mio Liquid Vaisselle",IF(AND(ISNUMBER(SEARCH("MIO",B2055)),ISNUMBER(SEARCH("Javel",B2055))),"Mio Javel",IF(AND(ISNUMBER(SEARCH("MIO",B2055)),ISNUMBER(SEARCH("Matic",B2055))),"Mio Matic",IF(AND(ISNUMBER(SEARCH("MIO",B2055)),OR(ISNUMBER(SEARCH("Détérgent",B2055)),ISNUMBER(SEARCH("Poudre",B2055)),ISNUMBER(SEARCH("Semi Auto",B2055)),ISNUMBER(SEARCH("1KG",B2055)),ISNUMBER(SEARCH("500G",B2055)),ISNUMBER(SEARCH("10KG",B2055)),ISNUMBER(SEARCH("1.5K",B2055)),ISNUMBER(SEARCH("215G",B2055)),ISNUMBER(SEARCH("350G",B2055)),ISNUMBER(SEARCH("90G",B2055)),ISNUMBER(SEARCH("Gold",B2055)),ISNUMBER(SEARCH("Citron",B2055)),ISNUMBER(SEARCH("Rose",B2055)),ISNUMBER(SEARCH("Lessive",B2055))),NOT(OR(ISNUMBER(SEARCH("Vaisselle",B2055)),ISNUMBER(SEARCH("Javel",B2055)),ISNUMBER(SEARCH("Matic",B2055)),ISNUMBER(SEARCH("Nettoyant",B2055)),ISNUMBER(SEARCH("Pâte",B2055)),ISNUMBER(SEARCH("Lave",B2055)),ISNUMBER(SEARCH("Détartrant",B2055))))),"Mio main (1k+500gr)",IF(AND(ISNUMBER(SEARCH("PAPILLON",B2055)),OR(ISNUMBER(SEARCH("Papier",B2055)),ISNUMBER(SEARCH("Hygiénique",B2055)),ISNUMBER(SEARCH("HYGIÉNIQUE",B2055))),NOT(OR(ISNUMBER(SEARCH("Lingette",B2055)),ISNUMBER(SEARCH("Mouchoir",B2055))))),"Papillon Papier",IF(OR(ISNUMBER(SEARCH("TAJ AL SAHAR",B2055)),ISNUMBER(SEARCH("TAJ BLADI",B2055)),ISNUMBER(SEARCH("TAJ BELADI",B2055)),ISNUMBER(SEARCH("Tilal Assahra",B2055)),ISNUMBER(SEARCH("Jawharat Asahra",B2055))),"TAJ SAHARA",IF(AND(OR(ISNUMBER(SEARCH("AL ITKANE",B2055)),ISNUMBER(SEARCH("ALITKANE",B2055)),ISNUMBER(SEARCH("PRESTO",B2055))),NOT(OR(ISNUMBER(SEARCH("Thé",B2055)),ISNUMBER(SEARCH("THE ",B2055)),ISNUMBER(SEARCH("thé",B2055)),ISNUMBER(SEARCH("SELHAM",B2055)),ISNUMBER(SEARCH("LHAFLA",B2055)),ISNUMBER(SEARCH("ZINE",B2055)),ISNUMBER(SEARCH("tiyay",B2055)),ISNUMBER(SEARCH("alouns",B2055)),ISNUMBER(SEARCH("lmhrat",B2055))))),"Al Itkrans + Presto",IF(OR(ISNUMBER(SEARCH("DALAA",B2055)),ISNUMBER(SEARCH("CS-DALAA",B2055)),ISNUMBER(SEARCH("DALINA",B2055))),"Dalaa VP / Baqqal / RP",IF(OR(LEFT(UPPER(B2055),4)="MIA ",LEFT(UPPER(B2055),6)="CS-MIA"),"Mia",IF(OR(LEFT(UPPER(B2055),5)="NOVA ",LEFT(UPPER(B2055),7)="CS-NOVA"),"Nova",IF(OR(ISNUMBER(SEARCH("PRIMA ",B2055)),ISNUMBER(SEARCH("CS-PRIMA",B2055))),"Prima",IF(OR(ISNUMBER(SEARCH("Douceur",B2055)),ISNUMBER(SEARCH("DOUCEUR",B2055))),"Douceur",IF(OR(ISNUMBER(SEARCH("SANGO",B2055)),ISNUMBER(SEARCH("CS-SANGO",B2055))),"SANGO",IF(ISNUMBER(SEARCH("BLANDOUX",B2055)),"Blandoux",IF(ISNUMBER(SEARCH("SHIWAMI",B2055)),"Shiwame",IF(ISNUMBER(SEARCH("KELLOGG",B2055)),"Kelloggs",IF(OR(ISNUMBER(SEARCH("TOBIGO",B2055)),ISNUMBER(SEARCH("DWIST",B2055))),"Tobigo",IF(OR(ISNUMBER(SEARCH("MARISOL",B2055)),ISNUMBER(SEARCH("MARESOL",B2055))),"Maresol",IF(OR(ISNUMBER(SEARCH("TAKIS",B2055)),ISNUMBER(SEARCH("TAKYS",B2055))),"TAKYS",IF(ISNUMBER(SEARCH("TAWIL",B2055)),"Tawil",IF(ISNUMBER(SEARCH("FROMY",B2055)),"Fromy",""))))))))))))))))))))))))</f>
        <v/>
      </c>
    </row>
    <row r="2056" spans="1:3" ht="18" hidden="1" customHeight="1" x14ac:dyDescent="0.3">
      <c r="A2056" s="3" t="str">
        <f>Products!A1679</f>
        <v>ART00518</v>
      </c>
      <c r="B2056" s="3" t="str">
        <f>Products!B1679</f>
        <v>TIDE Pate 1KG Citron</v>
      </c>
      <c r="C2056" s="3" t="str">
        <f>IF(OR(ISNUMBER(SEARCH("SELHAM",B2056)),ISNUMBER(SEARCH("LHAFLA",B2056)),ISNUMBER(SEARCH("ZINE",B2056)),ISNUMBER(SEARCH("tiyay",B2056)),ISNUMBER(SEARCH("alouns",B2056)),ISNUMBER(SEARCH("lmhrat",B2056))),"The Al Itkane",IF(AND(ISNUMBER(SEARCH("CALIN",B2056)),ISNUMBER(SEARCH("RP",B2056)),NOT(ISNUMBER(SEARCH("VP",B2056)))),"Calin RP",IF(AND(ISNUMBER(SEARCH("CALIN",B2056)),ISNUMBER(SEARCH("VP",B2056))),"Calin VP",IF(AND(ISNUMBER(SEARCH("MIO",B2056)),OR(ISNUMBER(SEARCH("Vaisselle",B2056)),ISNUMBER(SEARCH("vaisselle",B2056)))),"Mio Liquid Vaisselle",IF(AND(ISNUMBER(SEARCH("MIO",B2056)),ISNUMBER(SEARCH("Javel",B2056))),"Mio Javel",IF(AND(ISNUMBER(SEARCH("MIO",B2056)),ISNUMBER(SEARCH("Matic",B2056))),"Mio Matic",IF(AND(ISNUMBER(SEARCH("MIO",B2056)),OR(ISNUMBER(SEARCH("Détérgent",B2056)),ISNUMBER(SEARCH("Poudre",B2056)),ISNUMBER(SEARCH("Semi Auto",B2056)),ISNUMBER(SEARCH("1KG",B2056)),ISNUMBER(SEARCH("500G",B2056)),ISNUMBER(SEARCH("10KG",B2056)),ISNUMBER(SEARCH("1.5K",B2056)),ISNUMBER(SEARCH("215G",B2056)),ISNUMBER(SEARCH("350G",B2056)),ISNUMBER(SEARCH("90G",B2056)),ISNUMBER(SEARCH("Gold",B2056)),ISNUMBER(SEARCH("Citron",B2056)),ISNUMBER(SEARCH("Rose",B2056)),ISNUMBER(SEARCH("Lessive",B2056))),NOT(OR(ISNUMBER(SEARCH("Vaisselle",B2056)),ISNUMBER(SEARCH("Javel",B2056)),ISNUMBER(SEARCH("Matic",B2056)),ISNUMBER(SEARCH("Nettoyant",B2056)),ISNUMBER(SEARCH("Pâte",B2056)),ISNUMBER(SEARCH("Lave",B2056)),ISNUMBER(SEARCH("Détartrant",B2056))))),"Mio main (1k+500gr)",IF(AND(ISNUMBER(SEARCH("PAPILLON",B2056)),OR(ISNUMBER(SEARCH("Papier",B2056)),ISNUMBER(SEARCH("Hygiénique",B2056)),ISNUMBER(SEARCH("HYGIÉNIQUE",B2056))),NOT(OR(ISNUMBER(SEARCH("Lingette",B2056)),ISNUMBER(SEARCH("Mouchoir",B2056))))),"Papillon Papier",IF(OR(ISNUMBER(SEARCH("TAJ AL SAHAR",B2056)),ISNUMBER(SEARCH("TAJ BLADI",B2056)),ISNUMBER(SEARCH("TAJ BELADI",B2056)),ISNUMBER(SEARCH("Tilal Assahra",B2056)),ISNUMBER(SEARCH("Jawharat Asahra",B2056))),"TAJ SAHARA",IF(AND(OR(ISNUMBER(SEARCH("AL ITKANE",B2056)),ISNUMBER(SEARCH("ALITKANE",B2056)),ISNUMBER(SEARCH("PRESTO",B2056))),NOT(OR(ISNUMBER(SEARCH("Thé",B2056)),ISNUMBER(SEARCH("THE ",B2056)),ISNUMBER(SEARCH("thé",B2056)),ISNUMBER(SEARCH("SELHAM",B2056)),ISNUMBER(SEARCH("LHAFLA",B2056)),ISNUMBER(SEARCH("ZINE",B2056)),ISNUMBER(SEARCH("tiyay",B2056)),ISNUMBER(SEARCH("alouns",B2056)),ISNUMBER(SEARCH("lmhrat",B2056))))),"Al Itkrans + Presto",IF(OR(ISNUMBER(SEARCH("DALAA",B2056)),ISNUMBER(SEARCH("CS-DALAA",B2056)),ISNUMBER(SEARCH("DALINA",B2056))),"Dalaa VP / Baqqal / RP",IF(OR(LEFT(UPPER(B2056),4)="MIA ",LEFT(UPPER(B2056),6)="CS-MIA"),"Mia",IF(OR(LEFT(UPPER(B2056),5)="NOVA ",LEFT(UPPER(B2056),7)="CS-NOVA"),"Nova",IF(OR(ISNUMBER(SEARCH("PRIMA ",B2056)),ISNUMBER(SEARCH("CS-PRIMA",B2056))),"Prima",IF(OR(ISNUMBER(SEARCH("Douceur",B2056)),ISNUMBER(SEARCH("DOUCEUR",B2056))),"Douceur",IF(OR(ISNUMBER(SEARCH("SANGO",B2056)),ISNUMBER(SEARCH("CS-SANGO",B2056))),"SANGO",IF(ISNUMBER(SEARCH("BLANDOUX",B2056)),"Blandoux",IF(ISNUMBER(SEARCH("SHIWAMI",B2056)),"Shiwame",IF(ISNUMBER(SEARCH("KELLOGG",B2056)),"Kelloggs",IF(OR(ISNUMBER(SEARCH("TOBIGO",B2056)),ISNUMBER(SEARCH("DWIST",B2056))),"Tobigo",IF(OR(ISNUMBER(SEARCH("MARISOL",B2056)),ISNUMBER(SEARCH("MARESOL",B2056))),"Maresol",IF(OR(ISNUMBER(SEARCH("TAKIS",B2056)),ISNUMBER(SEARCH("TAKYS",B2056))),"TAKYS",IF(ISNUMBER(SEARCH("TAWIL",B2056)),"Tawil",IF(ISNUMBER(SEARCH("FROMY",B2056)),"Fromy",""))))))))))))))))))))))))</f>
        <v/>
      </c>
    </row>
    <row r="2057" spans="1:3" ht="18" hidden="1" customHeight="1" x14ac:dyDescent="0.3">
      <c r="A2057" s="3" t="str">
        <f>Products!A1680</f>
        <v>ART00519</v>
      </c>
      <c r="B2057" s="3" t="str">
        <f>Products!B1680</f>
        <v>ACE Nettoyant Sol 1L Citron</v>
      </c>
      <c r="C2057" s="3" t="str">
        <f>IF(OR(ISNUMBER(SEARCH("SELHAM",B2057)),ISNUMBER(SEARCH("LHAFLA",B2057)),ISNUMBER(SEARCH("ZINE",B2057)),ISNUMBER(SEARCH("tiyay",B2057)),ISNUMBER(SEARCH("alouns",B2057)),ISNUMBER(SEARCH("lmhrat",B2057))),"The Al Itkane",IF(AND(ISNUMBER(SEARCH("CALIN",B2057)),ISNUMBER(SEARCH("RP",B2057)),NOT(ISNUMBER(SEARCH("VP",B2057)))),"Calin RP",IF(AND(ISNUMBER(SEARCH("CALIN",B2057)),ISNUMBER(SEARCH("VP",B2057))),"Calin VP",IF(AND(ISNUMBER(SEARCH("MIO",B2057)),OR(ISNUMBER(SEARCH("Vaisselle",B2057)),ISNUMBER(SEARCH("vaisselle",B2057)))),"Mio Liquid Vaisselle",IF(AND(ISNUMBER(SEARCH("MIO",B2057)),ISNUMBER(SEARCH("Javel",B2057))),"Mio Javel",IF(AND(ISNUMBER(SEARCH("MIO",B2057)),ISNUMBER(SEARCH("Matic",B2057))),"Mio Matic",IF(AND(ISNUMBER(SEARCH("MIO",B2057)),OR(ISNUMBER(SEARCH("Détérgent",B2057)),ISNUMBER(SEARCH("Poudre",B2057)),ISNUMBER(SEARCH("Semi Auto",B2057)),ISNUMBER(SEARCH("1KG",B2057)),ISNUMBER(SEARCH("500G",B2057)),ISNUMBER(SEARCH("10KG",B2057)),ISNUMBER(SEARCH("1.5K",B2057)),ISNUMBER(SEARCH("215G",B2057)),ISNUMBER(SEARCH("350G",B2057)),ISNUMBER(SEARCH("90G",B2057)),ISNUMBER(SEARCH("Gold",B2057)),ISNUMBER(SEARCH("Citron",B2057)),ISNUMBER(SEARCH("Rose",B2057)),ISNUMBER(SEARCH("Lessive",B2057))),NOT(OR(ISNUMBER(SEARCH("Vaisselle",B2057)),ISNUMBER(SEARCH("Javel",B2057)),ISNUMBER(SEARCH("Matic",B2057)),ISNUMBER(SEARCH("Nettoyant",B2057)),ISNUMBER(SEARCH("Pâte",B2057)),ISNUMBER(SEARCH("Lave",B2057)),ISNUMBER(SEARCH("Détartrant",B2057))))),"Mio main (1k+500gr)",IF(AND(ISNUMBER(SEARCH("PAPILLON",B2057)),OR(ISNUMBER(SEARCH("Papier",B2057)),ISNUMBER(SEARCH("Hygiénique",B2057)),ISNUMBER(SEARCH("HYGIÉNIQUE",B2057))),NOT(OR(ISNUMBER(SEARCH("Lingette",B2057)),ISNUMBER(SEARCH("Mouchoir",B2057))))),"Papillon Papier",IF(OR(ISNUMBER(SEARCH("TAJ AL SAHAR",B2057)),ISNUMBER(SEARCH("TAJ BLADI",B2057)),ISNUMBER(SEARCH("TAJ BELADI",B2057)),ISNUMBER(SEARCH("Tilal Assahra",B2057)),ISNUMBER(SEARCH("Jawharat Asahra",B2057))),"TAJ SAHARA",IF(AND(OR(ISNUMBER(SEARCH("AL ITKANE",B2057)),ISNUMBER(SEARCH("ALITKANE",B2057)),ISNUMBER(SEARCH("PRESTO",B2057))),NOT(OR(ISNUMBER(SEARCH("Thé",B2057)),ISNUMBER(SEARCH("THE ",B2057)),ISNUMBER(SEARCH("thé",B2057)),ISNUMBER(SEARCH("SELHAM",B2057)),ISNUMBER(SEARCH("LHAFLA",B2057)),ISNUMBER(SEARCH("ZINE",B2057)),ISNUMBER(SEARCH("tiyay",B2057)),ISNUMBER(SEARCH("alouns",B2057)),ISNUMBER(SEARCH("lmhrat",B2057))))),"Al Itkrans + Presto",IF(OR(ISNUMBER(SEARCH("DALAA",B2057)),ISNUMBER(SEARCH("CS-DALAA",B2057)),ISNUMBER(SEARCH("DALINA",B2057))),"Dalaa VP / Baqqal / RP",IF(OR(LEFT(UPPER(B2057),4)="MIA ",LEFT(UPPER(B2057),6)="CS-MIA"),"Mia",IF(OR(LEFT(UPPER(B2057),5)="NOVA ",LEFT(UPPER(B2057),7)="CS-NOVA"),"Nova",IF(OR(ISNUMBER(SEARCH("PRIMA ",B2057)),ISNUMBER(SEARCH("CS-PRIMA",B2057))),"Prima",IF(OR(ISNUMBER(SEARCH("Douceur",B2057)),ISNUMBER(SEARCH("DOUCEUR",B2057))),"Douceur",IF(OR(ISNUMBER(SEARCH("SANGO",B2057)),ISNUMBER(SEARCH("CS-SANGO",B2057))),"SANGO",IF(ISNUMBER(SEARCH("BLANDOUX",B2057)),"Blandoux",IF(ISNUMBER(SEARCH("SHIWAMI",B2057)),"Shiwame",IF(ISNUMBER(SEARCH("KELLOGG",B2057)),"Kelloggs",IF(OR(ISNUMBER(SEARCH("TOBIGO",B2057)),ISNUMBER(SEARCH("DWIST",B2057))),"Tobigo",IF(OR(ISNUMBER(SEARCH("MARISOL",B2057)),ISNUMBER(SEARCH("MARESOL",B2057))),"Maresol",IF(OR(ISNUMBER(SEARCH("TAKIS",B2057)),ISNUMBER(SEARCH("TAKYS",B2057))),"TAKYS",IF(ISNUMBER(SEARCH("TAWIL",B2057)),"Tawil",IF(ISNUMBER(SEARCH("FROMY",B2057)),"Fromy",""))))))))))))))))))))))))</f>
        <v/>
      </c>
    </row>
    <row r="2058" spans="1:3" ht="18" hidden="1" customHeight="1" x14ac:dyDescent="0.3">
      <c r="A2058" s="3" t="str">
        <f>Products!A1681</f>
        <v>ART00520</v>
      </c>
      <c r="B2058" s="3" t="str">
        <f>Products!B1681</f>
        <v>GENOVA Roll Intenso Rouge</v>
      </c>
      <c r="C2058" s="3" t="str">
        <f>IF(OR(ISNUMBER(SEARCH("SELHAM",B2058)),ISNUMBER(SEARCH("LHAFLA",B2058)),ISNUMBER(SEARCH("ZINE",B2058)),ISNUMBER(SEARCH("tiyay",B2058)),ISNUMBER(SEARCH("alouns",B2058)),ISNUMBER(SEARCH("lmhrat",B2058))),"The Al Itkane",IF(AND(ISNUMBER(SEARCH("CALIN",B2058)),ISNUMBER(SEARCH("RP",B2058)),NOT(ISNUMBER(SEARCH("VP",B2058)))),"Calin RP",IF(AND(ISNUMBER(SEARCH("CALIN",B2058)),ISNUMBER(SEARCH("VP",B2058))),"Calin VP",IF(AND(ISNUMBER(SEARCH("MIO",B2058)),OR(ISNUMBER(SEARCH("Vaisselle",B2058)),ISNUMBER(SEARCH("vaisselle",B2058)))),"Mio Liquid Vaisselle",IF(AND(ISNUMBER(SEARCH("MIO",B2058)),ISNUMBER(SEARCH("Javel",B2058))),"Mio Javel",IF(AND(ISNUMBER(SEARCH("MIO",B2058)),ISNUMBER(SEARCH("Matic",B2058))),"Mio Matic",IF(AND(ISNUMBER(SEARCH("MIO",B2058)),OR(ISNUMBER(SEARCH("Détérgent",B2058)),ISNUMBER(SEARCH("Poudre",B2058)),ISNUMBER(SEARCH("Semi Auto",B2058)),ISNUMBER(SEARCH("1KG",B2058)),ISNUMBER(SEARCH("500G",B2058)),ISNUMBER(SEARCH("10KG",B2058)),ISNUMBER(SEARCH("1.5K",B2058)),ISNUMBER(SEARCH("215G",B2058)),ISNUMBER(SEARCH("350G",B2058)),ISNUMBER(SEARCH("90G",B2058)),ISNUMBER(SEARCH("Gold",B2058)),ISNUMBER(SEARCH("Citron",B2058)),ISNUMBER(SEARCH("Rose",B2058)),ISNUMBER(SEARCH("Lessive",B2058))),NOT(OR(ISNUMBER(SEARCH("Vaisselle",B2058)),ISNUMBER(SEARCH("Javel",B2058)),ISNUMBER(SEARCH("Matic",B2058)),ISNUMBER(SEARCH("Nettoyant",B2058)),ISNUMBER(SEARCH("Pâte",B2058)),ISNUMBER(SEARCH("Lave",B2058)),ISNUMBER(SEARCH("Détartrant",B2058))))),"Mio main (1k+500gr)",IF(AND(ISNUMBER(SEARCH("PAPILLON",B2058)),OR(ISNUMBER(SEARCH("Papier",B2058)),ISNUMBER(SEARCH("Hygiénique",B2058)),ISNUMBER(SEARCH("HYGIÉNIQUE",B2058))),NOT(OR(ISNUMBER(SEARCH("Lingette",B2058)),ISNUMBER(SEARCH("Mouchoir",B2058))))),"Papillon Papier",IF(OR(ISNUMBER(SEARCH("TAJ AL SAHAR",B2058)),ISNUMBER(SEARCH("TAJ BLADI",B2058)),ISNUMBER(SEARCH("TAJ BELADI",B2058)),ISNUMBER(SEARCH("Tilal Assahra",B2058)),ISNUMBER(SEARCH("Jawharat Asahra",B2058))),"TAJ SAHARA",IF(AND(OR(ISNUMBER(SEARCH("AL ITKANE",B2058)),ISNUMBER(SEARCH("ALITKANE",B2058)),ISNUMBER(SEARCH("PRESTO",B2058))),NOT(OR(ISNUMBER(SEARCH("Thé",B2058)),ISNUMBER(SEARCH("THE ",B2058)),ISNUMBER(SEARCH("thé",B2058)),ISNUMBER(SEARCH("SELHAM",B2058)),ISNUMBER(SEARCH("LHAFLA",B2058)),ISNUMBER(SEARCH("ZINE",B2058)),ISNUMBER(SEARCH("tiyay",B2058)),ISNUMBER(SEARCH("alouns",B2058)),ISNUMBER(SEARCH("lmhrat",B2058))))),"Al Itkrans + Presto",IF(OR(ISNUMBER(SEARCH("DALAA",B2058)),ISNUMBER(SEARCH("CS-DALAA",B2058)),ISNUMBER(SEARCH("DALINA",B2058))),"Dalaa VP / Baqqal / RP",IF(OR(LEFT(UPPER(B2058),4)="MIA ",LEFT(UPPER(B2058),6)="CS-MIA"),"Mia",IF(OR(LEFT(UPPER(B2058),5)="NOVA ",LEFT(UPPER(B2058),7)="CS-NOVA"),"Nova",IF(OR(ISNUMBER(SEARCH("PRIMA ",B2058)),ISNUMBER(SEARCH("CS-PRIMA",B2058))),"Prima",IF(OR(ISNUMBER(SEARCH("Douceur",B2058)),ISNUMBER(SEARCH("DOUCEUR",B2058))),"Douceur",IF(OR(ISNUMBER(SEARCH("SANGO",B2058)),ISNUMBER(SEARCH("CS-SANGO",B2058))),"SANGO",IF(ISNUMBER(SEARCH("BLANDOUX",B2058)),"Blandoux",IF(ISNUMBER(SEARCH("SHIWAMI",B2058)),"Shiwame",IF(ISNUMBER(SEARCH("KELLOGG",B2058)),"Kelloggs",IF(OR(ISNUMBER(SEARCH("TOBIGO",B2058)),ISNUMBER(SEARCH("DWIST",B2058))),"Tobigo",IF(OR(ISNUMBER(SEARCH("MARISOL",B2058)),ISNUMBER(SEARCH("MARESOL",B2058))),"Maresol",IF(OR(ISNUMBER(SEARCH("TAKIS",B2058)),ISNUMBER(SEARCH("TAKYS",B2058))),"TAKYS",IF(ISNUMBER(SEARCH("TAWIL",B2058)),"Tawil",IF(ISNUMBER(SEARCH("FROMY",B2058)),"Fromy",""))))))))))))))))))))))))</f>
        <v/>
      </c>
    </row>
    <row r="2059" spans="1:3" ht="18" hidden="1" customHeight="1" x14ac:dyDescent="0.3">
      <c r="A2059" s="3" t="str">
        <f>Products!A1682</f>
        <v>ART00521</v>
      </c>
      <c r="B2059" s="3" t="str">
        <f>Products!B1682</f>
        <v>SELPAK Mouchoir 550 X30</v>
      </c>
      <c r="C2059" s="3" t="str">
        <f>IF(OR(ISNUMBER(SEARCH("SELHAM",B2059)),ISNUMBER(SEARCH("LHAFLA",B2059)),ISNUMBER(SEARCH("ZINE",B2059)),ISNUMBER(SEARCH("tiyay",B2059)),ISNUMBER(SEARCH("alouns",B2059)),ISNUMBER(SEARCH("lmhrat",B2059))),"The Al Itkane",IF(AND(ISNUMBER(SEARCH("CALIN",B2059)),ISNUMBER(SEARCH("RP",B2059)),NOT(ISNUMBER(SEARCH("VP",B2059)))),"Calin RP",IF(AND(ISNUMBER(SEARCH("CALIN",B2059)),ISNUMBER(SEARCH("VP",B2059))),"Calin VP",IF(AND(ISNUMBER(SEARCH("MIO",B2059)),OR(ISNUMBER(SEARCH("Vaisselle",B2059)),ISNUMBER(SEARCH("vaisselle",B2059)))),"Mio Liquid Vaisselle",IF(AND(ISNUMBER(SEARCH("MIO",B2059)),ISNUMBER(SEARCH("Javel",B2059))),"Mio Javel",IF(AND(ISNUMBER(SEARCH("MIO",B2059)),ISNUMBER(SEARCH("Matic",B2059))),"Mio Matic",IF(AND(ISNUMBER(SEARCH("MIO",B2059)),OR(ISNUMBER(SEARCH("Détérgent",B2059)),ISNUMBER(SEARCH("Poudre",B2059)),ISNUMBER(SEARCH("Semi Auto",B2059)),ISNUMBER(SEARCH("1KG",B2059)),ISNUMBER(SEARCH("500G",B2059)),ISNUMBER(SEARCH("10KG",B2059)),ISNUMBER(SEARCH("1.5K",B2059)),ISNUMBER(SEARCH("215G",B2059)),ISNUMBER(SEARCH("350G",B2059)),ISNUMBER(SEARCH("90G",B2059)),ISNUMBER(SEARCH("Gold",B2059)),ISNUMBER(SEARCH("Citron",B2059)),ISNUMBER(SEARCH("Rose",B2059)),ISNUMBER(SEARCH("Lessive",B2059))),NOT(OR(ISNUMBER(SEARCH("Vaisselle",B2059)),ISNUMBER(SEARCH("Javel",B2059)),ISNUMBER(SEARCH("Matic",B2059)),ISNUMBER(SEARCH("Nettoyant",B2059)),ISNUMBER(SEARCH("Pâte",B2059)),ISNUMBER(SEARCH("Lave",B2059)),ISNUMBER(SEARCH("Détartrant",B2059))))),"Mio main (1k+500gr)",IF(AND(ISNUMBER(SEARCH("PAPILLON",B2059)),OR(ISNUMBER(SEARCH("Papier",B2059)),ISNUMBER(SEARCH("Hygiénique",B2059)),ISNUMBER(SEARCH("HYGIÉNIQUE",B2059))),NOT(OR(ISNUMBER(SEARCH("Lingette",B2059)),ISNUMBER(SEARCH("Mouchoir",B2059))))),"Papillon Papier",IF(OR(ISNUMBER(SEARCH("TAJ AL SAHAR",B2059)),ISNUMBER(SEARCH("TAJ BLADI",B2059)),ISNUMBER(SEARCH("TAJ BELADI",B2059)),ISNUMBER(SEARCH("Tilal Assahra",B2059)),ISNUMBER(SEARCH("Jawharat Asahra",B2059))),"TAJ SAHARA",IF(AND(OR(ISNUMBER(SEARCH("AL ITKANE",B2059)),ISNUMBER(SEARCH("ALITKANE",B2059)),ISNUMBER(SEARCH("PRESTO",B2059))),NOT(OR(ISNUMBER(SEARCH("Thé",B2059)),ISNUMBER(SEARCH("THE ",B2059)),ISNUMBER(SEARCH("thé",B2059)),ISNUMBER(SEARCH("SELHAM",B2059)),ISNUMBER(SEARCH("LHAFLA",B2059)),ISNUMBER(SEARCH("ZINE",B2059)),ISNUMBER(SEARCH("tiyay",B2059)),ISNUMBER(SEARCH("alouns",B2059)),ISNUMBER(SEARCH("lmhrat",B2059))))),"Al Itkrans + Presto",IF(OR(ISNUMBER(SEARCH("DALAA",B2059)),ISNUMBER(SEARCH("CS-DALAA",B2059)),ISNUMBER(SEARCH("DALINA",B2059))),"Dalaa VP / Baqqal / RP",IF(OR(LEFT(UPPER(B2059),4)="MIA ",LEFT(UPPER(B2059),6)="CS-MIA"),"Mia",IF(OR(LEFT(UPPER(B2059),5)="NOVA ",LEFT(UPPER(B2059),7)="CS-NOVA"),"Nova",IF(OR(ISNUMBER(SEARCH("PRIMA ",B2059)),ISNUMBER(SEARCH("CS-PRIMA",B2059))),"Prima",IF(OR(ISNUMBER(SEARCH("Douceur",B2059)),ISNUMBER(SEARCH("DOUCEUR",B2059))),"Douceur",IF(OR(ISNUMBER(SEARCH("SANGO",B2059)),ISNUMBER(SEARCH("CS-SANGO",B2059))),"SANGO",IF(ISNUMBER(SEARCH("BLANDOUX",B2059)),"Blandoux",IF(ISNUMBER(SEARCH("SHIWAMI",B2059)),"Shiwame",IF(ISNUMBER(SEARCH("KELLOGG",B2059)),"Kelloggs",IF(OR(ISNUMBER(SEARCH("TOBIGO",B2059)),ISNUMBER(SEARCH("DWIST",B2059))),"Tobigo",IF(OR(ISNUMBER(SEARCH("MARISOL",B2059)),ISNUMBER(SEARCH("MARESOL",B2059))),"Maresol",IF(OR(ISNUMBER(SEARCH("TAKIS",B2059)),ISNUMBER(SEARCH("TAKYS",B2059))),"TAKYS",IF(ISNUMBER(SEARCH("TAWIL",B2059)),"Tawil",IF(ISNUMBER(SEARCH("FROMY",B2059)),"Fromy",""))))))))))))))))))))))))</f>
        <v/>
      </c>
    </row>
    <row r="2060" spans="1:3" ht="18" hidden="1" customHeight="1" x14ac:dyDescent="0.3">
      <c r="A2060" s="3" t="str">
        <f>Products!A1683</f>
        <v>ART00522</v>
      </c>
      <c r="B2060" s="3" t="str">
        <f>Products!B1683</f>
        <v>BE Daily Original</v>
      </c>
      <c r="C2060" s="3" t="str">
        <f>IF(OR(ISNUMBER(SEARCH("SELHAM",B2060)),ISNUMBER(SEARCH("LHAFLA",B2060)),ISNUMBER(SEARCH("ZINE",B2060)),ISNUMBER(SEARCH("tiyay",B2060)),ISNUMBER(SEARCH("alouns",B2060)),ISNUMBER(SEARCH("lmhrat",B2060))),"The Al Itkane",IF(AND(ISNUMBER(SEARCH("CALIN",B2060)),ISNUMBER(SEARCH("RP",B2060)),NOT(ISNUMBER(SEARCH("VP",B2060)))),"Calin RP",IF(AND(ISNUMBER(SEARCH("CALIN",B2060)),ISNUMBER(SEARCH("VP",B2060))),"Calin VP",IF(AND(ISNUMBER(SEARCH("MIO",B2060)),OR(ISNUMBER(SEARCH("Vaisselle",B2060)),ISNUMBER(SEARCH("vaisselle",B2060)))),"Mio Liquid Vaisselle",IF(AND(ISNUMBER(SEARCH("MIO",B2060)),ISNUMBER(SEARCH("Javel",B2060))),"Mio Javel",IF(AND(ISNUMBER(SEARCH("MIO",B2060)),ISNUMBER(SEARCH("Matic",B2060))),"Mio Matic",IF(AND(ISNUMBER(SEARCH("MIO",B2060)),OR(ISNUMBER(SEARCH("Détérgent",B2060)),ISNUMBER(SEARCH("Poudre",B2060)),ISNUMBER(SEARCH("Semi Auto",B2060)),ISNUMBER(SEARCH("1KG",B2060)),ISNUMBER(SEARCH("500G",B2060)),ISNUMBER(SEARCH("10KG",B2060)),ISNUMBER(SEARCH("1.5K",B2060)),ISNUMBER(SEARCH("215G",B2060)),ISNUMBER(SEARCH("350G",B2060)),ISNUMBER(SEARCH("90G",B2060)),ISNUMBER(SEARCH("Gold",B2060)),ISNUMBER(SEARCH("Citron",B2060)),ISNUMBER(SEARCH("Rose",B2060)),ISNUMBER(SEARCH("Lessive",B2060))),NOT(OR(ISNUMBER(SEARCH("Vaisselle",B2060)),ISNUMBER(SEARCH("Javel",B2060)),ISNUMBER(SEARCH("Matic",B2060)),ISNUMBER(SEARCH("Nettoyant",B2060)),ISNUMBER(SEARCH("Pâte",B2060)),ISNUMBER(SEARCH("Lave",B2060)),ISNUMBER(SEARCH("Détartrant",B2060))))),"Mio main (1k+500gr)",IF(AND(ISNUMBER(SEARCH("PAPILLON",B2060)),OR(ISNUMBER(SEARCH("Papier",B2060)),ISNUMBER(SEARCH("Hygiénique",B2060)),ISNUMBER(SEARCH("HYGIÉNIQUE",B2060))),NOT(OR(ISNUMBER(SEARCH("Lingette",B2060)),ISNUMBER(SEARCH("Mouchoir",B2060))))),"Papillon Papier",IF(OR(ISNUMBER(SEARCH("TAJ AL SAHAR",B2060)),ISNUMBER(SEARCH("TAJ BLADI",B2060)),ISNUMBER(SEARCH("TAJ BELADI",B2060)),ISNUMBER(SEARCH("Tilal Assahra",B2060)),ISNUMBER(SEARCH("Jawharat Asahra",B2060))),"TAJ SAHARA",IF(AND(OR(ISNUMBER(SEARCH("AL ITKANE",B2060)),ISNUMBER(SEARCH("ALITKANE",B2060)),ISNUMBER(SEARCH("PRESTO",B2060))),NOT(OR(ISNUMBER(SEARCH("Thé",B2060)),ISNUMBER(SEARCH("THE ",B2060)),ISNUMBER(SEARCH("thé",B2060)),ISNUMBER(SEARCH("SELHAM",B2060)),ISNUMBER(SEARCH("LHAFLA",B2060)),ISNUMBER(SEARCH("ZINE",B2060)),ISNUMBER(SEARCH("tiyay",B2060)),ISNUMBER(SEARCH("alouns",B2060)),ISNUMBER(SEARCH("lmhrat",B2060))))),"Al Itkrans + Presto",IF(OR(ISNUMBER(SEARCH("DALAA",B2060)),ISNUMBER(SEARCH("CS-DALAA",B2060)),ISNUMBER(SEARCH("DALINA",B2060))),"Dalaa VP / Baqqal / RP",IF(OR(LEFT(UPPER(B2060),4)="MIA ",LEFT(UPPER(B2060),6)="CS-MIA"),"Mia",IF(OR(LEFT(UPPER(B2060),5)="NOVA ",LEFT(UPPER(B2060),7)="CS-NOVA"),"Nova",IF(OR(ISNUMBER(SEARCH("PRIMA ",B2060)),ISNUMBER(SEARCH("CS-PRIMA",B2060))),"Prima",IF(OR(ISNUMBER(SEARCH("Douceur",B2060)),ISNUMBER(SEARCH("DOUCEUR",B2060))),"Douceur",IF(OR(ISNUMBER(SEARCH("SANGO",B2060)),ISNUMBER(SEARCH("CS-SANGO",B2060))),"SANGO",IF(ISNUMBER(SEARCH("BLANDOUX",B2060)),"Blandoux",IF(ISNUMBER(SEARCH("SHIWAMI",B2060)),"Shiwame",IF(ISNUMBER(SEARCH("KELLOGG",B2060)),"Kelloggs",IF(OR(ISNUMBER(SEARCH("TOBIGO",B2060)),ISNUMBER(SEARCH("DWIST",B2060))),"Tobigo",IF(OR(ISNUMBER(SEARCH("MARISOL",B2060)),ISNUMBER(SEARCH("MARESOL",B2060))),"Maresol",IF(OR(ISNUMBER(SEARCH("TAKIS",B2060)),ISNUMBER(SEARCH("TAKYS",B2060))),"TAKYS",IF(ISNUMBER(SEARCH("TAWIL",B2060)),"Tawil",IF(ISNUMBER(SEARCH("FROMY",B2060)),"Fromy",""))))))))))))))))))))))))</f>
        <v/>
      </c>
    </row>
    <row r="2061" spans="1:3" ht="18" hidden="1" customHeight="1" x14ac:dyDescent="0.3">
      <c r="A2061" s="3" t="str">
        <f>Products!A1686</f>
        <v>ART00527</v>
      </c>
      <c r="B2061" s="3" t="str">
        <f>Products!B1686</f>
        <v>CHALLA Sardines Huile Végétale 125G</v>
      </c>
      <c r="C2061" s="3" t="str">
        <f>IF(OR(ISNUMBER(SEARCH("SELHAM",B2061)),ISNUMBER(SEARCH("LHAFLA",B2061)),ISNUMBER(SEARCH("ZINE",B2061)),ISNUMBER(SEARCH("tiyay",B2061)),ISNUMBER(SEARCH("alouns",B2061)),ISNUMBER(SEARCH("lmhrat",B2061))),"The Al Itkane",IF(AND(ISNUMBER(SEARCH("CALIN",B2061)),ISNUMBER(SEARCH("RP",B2061)),NOT(ISNUMBER(SEARCH("VP",B2061)))),"Calin RP",IF(AND(ISNUMBER(SEARCH("CALIN",B2061)),ISNUMBER(SEARCH("VP",B2061))),"Calin VP",IF(AND(ISNUMBER(SEARCH("MIO",B2061)),OR(ISNUMBER(SEARCH("Vaisselle",B2061)),ISNUMBER(SEARCH("vaisselle",B2061)))),"Mio Liquid Vaisselle",IF(AND(ISNUMBER(SEARCH("MIO",B2061)),ISNUMBER(SEARCH("Javel",B2061))),"Mio Javel",IF(AND(ISNUMBER(SEARCH("MIO",B2061)),ISNUMBER(SEARCH("Matic",B2061))),"Mio Matic",IF(AND(ISNUMBER(SEARCH("MIO",B2061)),OR(ISNUMBER(SEARCH("Détérgent",B2061)),ISNUMBER(SEARCH("Poudre",B2061)),ISNUMBER(SEARCH("Semi Auto",B2061)),ISNUMBER(SEARCH("1KG",B2061)),ISNUMBER(SEARCH("500G",B2061)),ISNUMBER(SEARCH("10KG",B2061)),ISNUMBER(SEARCH("1.5K",B2061)),ISNUMBER(SEARCH("215G",B2061)),ISNUMBER(SEARCH("350G",B2061)),ISNUMBER(SEARCH("90G",B2061)),ISNUMBER(SEARCH("Gold",B2061)),ISNUMBER(SEARCH("Citron",B2061)),ISNUMBER(SEARCH("Rose",B2061)),ISNUMBER(SEARCH("Lessive",B2061))),NOT(OR(ISNUMBER(SEARCH("Vaisselle",B2061)),ISNUMBER(SEARCH("Javel",B2061)),ISNUMBER(SEARCH("Matic",B2061)),ISNUMBER(SEARCH("Nettoyant",B2061)),ISNUMBER(SEARCH("Pâte",B2061)),ISNUMBER(SEARCH("Lave",B2061)),ISNUMBER(SEARCH("Détartrant",B2061))))),"Mio main (1k+500gr)",IF(AND(ISNUMBER(SEARCH("PAPILLON",B2061)),OR(ISNUMBER(SEARCH("Papier",B2061)),ISNUMBER(SEARCH("Hygiénique",B2061)),ISNUMBER(SEARCH("HYGIÉNIQUE",B2061))),NOT(OR(ISNUMBER(SEARCH("Lingette",B2061)),ISNUMBER(SEARCH("Mouchoir",B2061))))),"Papillon Papier",IF(OR(ISNUMBER(SEARCH("TAJ AL SAHAR",B2061)),ISNUMBER(SEARCH("TAJ BLADI",B2061)),ISNUMBER(SEARCH("TAJ BELADI",B2061)),ISNUMBER(SEARCH("Tilal Assahra",B2061)),ISNUMBER(SEARCH("Jawharat Asahra",B2061))),"TAJ SAHARA",IF(AND(OR(ISNUMBER(SEARCH("AL ITKANE",B2061)),ISNUMBER(SEARCH("ALITKANE",B2061)),ISNUMBER(SEARCH("PRESTO",B2061))),NOT(OR(ISNUMBER(SEARCH("Thé",B2061)),ISNUMBER(SEARCH("THE ",B2061)),ISNUMBER(SEARCH("thé",B2061)),ISNUMBER(SEARCH("SELHAM",B2061)),ISNUMBER(SEARCH("LHAFLA",B2061)),ISNUMBER(SEARCH("ZINE",B2061)),ISNUMBER(SEARCH("tiyay",B2061)),ISNUMBER(SEARCH("alouns",B2061)),ISNUMBER(SEARCH("lmhrat",B2061))))),"Al Itkrans + Presto",IF(OR(ISNUMBER(SEARCH("DALAA",B2061)),ISNUMBER(SEARCH("CS-DALAA",B2061)),ISNUMBER(SEARCH("DALINA",B2061))),"Dalaa VP / Baqqal / RP",IF(OR(LEFT(UPPER(B2061),4)="MIA ",LEFT(UPPER(B2061),6)="CS-MIA"),"Mia",IF(OR(LEFT(UPPER(B2061),5)="NOVA ",LEFT(UPPER(B2061),7)="CS-NOVA"),"Nova",IF(OR(ISNUMBER(SEARCH("PRIMA ",B2061)),ISNUMBER(SEARCH("CS-PRIMA",B2061))),"Prima",IF(OR(ISNUMBER(SEARCH("Douceur",B2061)),ISNUMBER(SEARCH("DOUCEUR",B2061))),"Douceur",IF(OR(ISNUMBER(SEARCH("SANGO",B2061)),ISNUMBER(SEARCH("CS-SANGO",B2061))),"SANGO",IF(ISNUMBER(SEARCH("BLANDOUX",B2061)),"Blandoux",IF(ISNUMBER(SEARCH("SHIWAMI",B2061)),"Shiwame",IF(ISNUMBER(SEARCH("KELLOGG",B2061)),"Kelloggs",IF(OR(ISNUMBER(SEARCH("TOBIGO",B2061)),ISNUMBER(SEARCH("DWIST",B2061))),"Tobigo",IF(OR(ISNUMBER(SEARCH("MARISOL",B2061)),ISNUMBER(SEARCH("MARESOL",B2061))),"Maresol",IF(OR(ISNUMBER(SEARCH("TAKIS",B2061)),ISNUMBER(SEARCH("TAKYS",B2061))),"TAKYS",IF(ISNUMBER(SEARCH("TAWIL",B2061)),"Tawil",IF(ISNUMBER(SEARCH("FROMY",B2061)),"Fromy",""))))))))))))))))))))))))</f>
        <v/>
      </c>
    </row>
    <row r="2062" spans="1:3" ht="18" hidden="1" customHeight="1" x14ac:dyDescent="0.3">
      <c r="A2062" s="3" t="str">
        <f>Products!A1687</f>
        <v>ART00528</v>
      </c>
      <c r="B2062" s="3" t="str">
        <f>Products!B1687</f>
        <v>Haricot Michelet Gros Sac 25KG</v>
      </c>
      <c r="C2062" s="3" t="str">
        <f>IF(OR(ISNUMBER(SEARCH("SELHAM",B2062)),ISNUMBER(SEARCH("LHAFLA",B2062)),ISNUMBER(SEARCH("ZINE",B2062)),ISNUMBER(SEARCH("tiyay",B2062)),ISNUMBER(SEARCH("alouns",B2062)),ISNUMBER(SEARCH("lmhrat",B2062))),"The Al Itkane",IF(AND(ISNUMBER(SEARCH("CALIN",B2062)),ISNUMBER(SEARCH("RP",B2062)),NOT(ISNUMBER(SEARCH("VP",B2062)))),"Calin RP",IF(AND(ISNUMBER(SEARCH("CALIN",B2062)),ISNUMBER(SEARCH("VP",B2062))),"Calin VP",IF(AND(ISNUMBER(SEARCH("MIO",B2062)),OR(ISNUMBER(SEARCH("Vaisselle",B2062)),ISNUMBER(SEARCH("vaisselle",B2062)))),"Mio Liquid Vaisselle",IF(AND(ISNUMBER(SEARCH("MIO",B2062)),ISNUMBER(SEARCH("Javel",B2062))),"Mio Javel",IF(AND(ISNUMBER(SEARCH("MIO",B2062)),ISNUMBER(SEARCH("Matic",B2062))),"Mio Matic",IF(AND(ISNUMBER(SEARCH("MIO",B2062)),OR(ISNUMBER(SEARCH("Détérgent",B2062)),ISNUMBER(SEARCH("Poudre",B2062)),ISNUMBER(SEARCH("Semi Auto",B2062)),ISNUMBER(SEARCH("1KG",B2062)),ISNUMBER(SEARCH("500G",B2062)),ISNUMBER(SEARCH("10KG",B2062)),ISNUMBER(SEARCH("1.5K",B2062)),ISNUMBER(SEARCH("215G",B2062)),ISNUMBER(SEARCH("350G",B2062)),ISNUMBER(SEARCH("90G",B2062)),ISNUMBER(SEARCH("Gold",B2062)),ISNUMBER(SEARCH("Citron",B2062)),ISNUMBER(SEARCH("Rose",B2062)),ISNUMBER(SEARCH("Lessive",B2062))),NOT(OR(ISNUMBER(SEARCH("Vaisselle",B2062)),ISNUMBER(SEARCH("Javel",B2062)),ISNUMBER(SEARCH("Matic",B2062)),ISNUMBER(SEARCH("Nettoyant",B2062)),ISNUMBER(SEARCH("Pâte",B2062)),ISNUMBER(SEARCH("Lave",B2062)),ISNUMBER(SEARCH("Détartrant",B2062))))),"Mio main (1k+500gr)",IF(AND(ISNUMBER(SEARCH("PAPILLON",B2062)),OR(ISNUMBER(SEARCH("Papier",B2062)),ISNUMBER(SEARCH("Hygiénique",B2062)),ISNUMBER(SEARCH("HYGIÉNIQUE",B2062))),NOT(OR(ISNUMBER(SEARCH("Lingette",B2062)),ISNUMBER(SEARCH("Mouchoir",B2062))))),"Papillon Papier",IF(OR(ISNUMBER(SEARCH("TAJ AL SAHAR",B2062)),ISNUMBER(SEARCH("TAJ BLADI",B2062)),ISNUMBER(SEARCH("TAJ BELADI",B2062)),ISNUMBER(SEARCH("Tilal Assahra",B2062)),ISNUMBER(SEARCH("Jawharat Asahra",B2062))),"TAJ SAHARA",IF(AND(OR(ISNUMBER(SEARCH("AL ITKANE",B2062)),ISNUMBER(SEARCH("ALITKANE",B2062)),ISNUMBER(SEARCH("PRESTO",B2062))),NOT(OR(ISNUMBER(SEARCH("Thé",B2062)),ISNUMBER(SEARCH("THE ",B2062)),ISNUMBER(SEARCH("thé",B2062)),ISNUMBER(SEARCH("SELHAM",B2062)),ISNUMBER(SEARCH("LHAFLA",B2062)),ISNUMBER(SEARCH("ZINE",B2062)),ISNUMBER(SEARCH("tiyay",B2062)),ISNUMBER(SEARCH("alouns",B2062)),ISNUMBER(SEARCH("lmhrat",B2062))))),"Al Itkrans + Presto",IF(OR(ISNUMBER(SEARCH("DALAA",B2062)),ISNUMBER(SEARCH("CS-DALAA",B2062)),ISNUMBER(SEARCH("DALINA",B2062))),"Dalaa VP / Baqqal / RP",IF(OR(LEFT(UPPER(B2062),4)="MIA ",LEFT(UPPER(B2062),6)="CS-MIA"),"Mia",IF(OR(LEFT(UPPER(B2062),5)="NOVA ",LEFT(UPPER(B2062),7)="CS-NOVA"),"Nova",IF(OR(ISNUMBER(SEARCH("PRIMA ",B2062)),ISNUMBER(SEARCH("CS-PRIMA",B2062))),"Prima",IF(OR(ISNUMBER(SEARCH("Douceur",B2062)),ISNUMBER(SEARCH("DOUCEUR",B2062))),"Douceur",IF(OR(ISNUMBER(SEARCH("SANGO",B2062)),ISNUMBER(SEARCH("CS-SANGO",B2062))),"SANGO",IF(ISNUMBER(SEARCH("BLANDOUX",B2062)),"Blandoux",IF(ISNUMBER(SEARCH("SHIWAMI",B2062)),"Shiwame",IF(ISNUMBER(SEARCH("KELLOGG",B2062)),"Kelloggs",IF(OR(ISNUMBER(SEARCH("TOBIGO",B2062)),ISNUMBER(SEARCH("DWIST",B2062))),"Tobigo",IF(OR(ISNUMBER(SEARCH("MARISOL",B2062)),ISNUMBER(SEARCH("MARESOL",B2062))),"Maresol",IF(OR(ISNUMBER(SEARCH("TAKIS",B2062)),ISNUMBER(SEARCH("TAKYS",B2062))),"TAKYS",IF(ISNUMBER(SEARCH("TAWIL",B2062)),"Tawil",IF(ISNUMBER(SEARCH("FROMY",B2062)),"Fromy",""))))))))))))))))))))))))</f>
        <v/>
      </c>
    </row>
    <row r="2063" spans="1:3" ht="18" hidden="1" customHeight="1" x14ac:dyDescent="0.3">
      <c r="A2063" s="3" t="str">
        <f>Products!A1688</f>
        <v>ART00529</v>
      </c>
      <c r="B2063" s="3" t="str">
        <f>Products!B1688</f>
        <v>Lentilles Nilo Etranger Sac 25KG</v>
      </c>
      <c r="C2063" s="3" t="str">
        <f>IF(OR(ISNUMBER(SEARCH("SELHAM",B2063)),ISNUMBER(SEARCH("LHAFLA",B2063)),ISNUMBER(SEARCH("ZINE",B2063)),ISNUMBER(SEARCH("tiyay",B2063)),ISNUMBER(SEARCH("alouns",B2063)),ISNUMBER(SEARCH("lmhrat",B2063))),"The Al Itkane",IF(AND(ISNUMBER(SEARCH("CALIN",B2063)),ISNUMBER(SEARCH("RP",B2063)),NOT(ISNUMBER(SEARCH("VP",B2063)))),"Calin RP",IF(AND(ISNUMBER(SEARCH("CALIN",B2063)),ISNUMBER(SEARCH("VP",B2063))),"Calin VP",IF(AND(ISNUMBER(SEARCH("MIO",B2063)),OR(ISNUMBER(SEARCH("Vaisselle",B2063)),ISNUMBER(SEARCH("vaisselle",B2063)))),"Mio Liquid Vaisselle",IF(AND(ISNUMBER(SEARCH("MIO",B2063)),ISNUMBER(SEARCH("Javel",B2063))),"Mio Javel",IF(AND(ISNUMBER(SEARCH("MIO",B2063)),ISNUMBER(SEARCH("Matic",B2063))),"Mio Matic",IF(AND(ISNUMBER(SEARCH("MIO",B2063)),OR(ISNUMBER(SEARCH("Détérgent",B2063)),ISNUMBER(SEARCH("Poudre",B2063)),ISNUMBER(SEARCH("Semi Auto",B2063)),ISNUMBER(SEARCH("1KG",B2063)),ISNUMBER(SEARCH("500G",B2063)),ISNUMBER(SEARCH("10KG",B2063)),ISNUMBER(SEARCH("1.5K",B2063)),ISNUMBER(SEARCH("215G",B2063)),ISNUMBER(SEARCH("350G",B2063)),ISNUMBER(SEARCH("90G",B2063)),ISNUMBER(SEARCH("Gold",B2063)),ISNUMBER(SEARCH("Citron",B2063)),ISNUMBER(SEARCH("Rose",B2063)),ISNUMBER(SEARCH("Lessive",B2063))),NOT(OR(ISNUMBER(SEARCH("Vaisselle",B2063)),ISNUMBER(SEARCH("Javel",B2063)),ISNUMBER(SEARCH("Matic",B2063)),ISNUMBER(SEARCH("Nettoyant",B2063)),ISNUMBER(SEARCH("Pâte",B2063)),ISNUMBER(SEARCH("Lave",B2063)),ISNUMBER(SEARCH("Détartrant",B2063))))),"Mio main (1k+500gr)",IF(AND(ISNUMBER(SEARCH("PAPILLON",B2063)),OR(ISNUMBER(SEARCH("Papier",B2063)),ISNUMBER(SEARCH("Hygiénique",B2063)),ISNUMBER(SEARCH("HYGIÉNIQUE",B2063))),NOT(OR(ISNUMBER(SEARCH("Lingette",B2063)),ISNUMBER(SEARCH("Mouchoir",B2063))))),"Papillon Papier",IF(OR(ISNUMBER(SEARCH("TAJ AL SAHAR",B2063)),ISNUMBER(SEARCH("TAJ BLADI",B2063)),ISNUMBER(SEARCH("TAJ BELADI",B2063)),ISNUMBER(SEARCH("Tilal Assahra",B2063)),ISNUMBER(SEARCH("Jawharat Asahra",B2063))),"TAJ SAHARA",IF(AND(OR(ISNUMBER(SEARCH("AL ITKANE",B2063)),ISNUMBER(SEARCH("ALITKANE",B2063)),ISNUMBER(SEARCH("PRESTO",B2063))),NOT(OR(ISNUMBER(SEARCH("Thé",B2063)),ISNUMBER(SEARCH("THE ",B2063)),ISNUMBER(SEARCH("thé",B2063)),ISNUMBER(SEARCH("SELHAM",B2063)),ISNUMBER(SEARCH("LHAFLA",B2063)),ISNUMBER(SEARCH("ZINE",B2063)),ISNUMBER(SEARCH("tiyay",B2063)),ISNUMBER(SEARCH("alouns",B2063)),ISNUMBER(SEARCH("lmhrat",B2063))))),"Al Itkrans + Presto",IF(OR(ISNUMBER(SEARCH("DALAA",B2063)),ISNUMBER(SEARCH("CS-DALAA",B2063)),ISNUMBER(SEARCH("DALINA",B2063))),"Dalaa VP / Baqqal / RP",IF(OR(LEFT(UPPER(B2063),4)="MIA ",LEFT(UPPER(B2063),6)="CS-MIA"),"Mia",IF(OR(LEFT(UPPER(B2063),5)="NOVA ",LEFT(UPPER(B2063),7)="CS-NOVA"),"Nova",IF(OR(ISNUMBER(SEARCH("PRIMA ",B2063)),ISNUMBER(SEARCH("CS-PRIMA",B2063))),"Prima",IF(OR(ISNUMBER(SEARCH("Douceur",B2063)),ISNUMBER(SEARCH("DOUCEUR",B2063))),"Douceur",IF(OR(ISNUMBER(SEARCH("SANGO",B2063)),ISNUMBER(SEARCH("CS-SANGO",B2063))),"SANGO",IF(ISNUMBER(SEARCH("BLANDOUX",B2063)),"Blandoux",IF(ISNUMBER(SEARCH("SHIWAMI",B2063)),"Shiwame",IF(ISNUMBER(SEARCH("KELLOGG",B2063)),"Kelloggs",IF(OR(ISNUMBER(SEARCH("TOBIGO",B2063)),ISNUMBER(SEARCH("DWIST",B2063))),"Tobigo",IF(OR(ISNUMBER(SEARCH("MARISOL",B2063)),ISNUMBER(SEARCH("MARESOL",B2063))),"Maresol",IF(OR(ISNUMBER(SEARCH("TAKIS",B2063)),ISNUMBER(SEARCH("TAKYS",B2063))),"TAKYS",IF(ISNUMBER(SEARCH("TAWIL",B2063)),"Tawil",IF(ISNUMBER(SEARCH("FROMY",B2063)),"Fromy",""))))))))))))))))))))))))</f>
        <v/>
      </c>
    </row>
    <row r="2064" spans="1:3" ht="18" hidden="1" customHeight="1" x14ac:dyDescent="0.3">
      <c r="A2064" s="3" t="str">
        <f>Products!A1693</f>
        <v>ART00534</v>
      </c>
      <c r="B2064" s="3" t="str">
        <f>Products!B1693</f>
        <v>DARI Couscous Fin 5KG</v>
      </c>
      <c r="C2064" s="3" t="str">
        <f>IF(OR(ISNUMBER(SEARCH("SELHAM",B2064)),ISNUMBER(SEARCH("LHAFLA",B2064)),ISNUMBER(SEARCH("ZINE",B2064)),ISNUMBER(SEARCH("tiyay",B2064)),ISNUMBER(SEARCH("alouns",B2064)),ISNUMBER(SEARCH("lmhrat",B2064))),"The Al Itkane",IF(AND(ISNUMBER(SEARCH("CALIN",B2064)),ISNUMBER(SEARCH("RP",B2064)),NOT(ISNUMBER(SEARCH("VP",B2064)))),"Calin RP",IF(AND(ISNUMBER(SEARCH("CALIN",B2064)),ISNUMBER(SEARCH("VP",B2064))),"Calin VP",IF(AND(ISNUMBER(SEARCH("MIO",B2064)),OR(ISNUMBER(SEARCH("Vaisselle",B2064)),ISNUMBER(SEARCH("vaisselle",B2064)))),"Mio Liquid Vaisselle",IF(AND(ISNUMBER(SEARCH("MIO",B2064)),ISNUMBER(SEARCH("Javel",B2064))),"Mio Javel",IF(AND(ISNUMBER(SEARCH("MIO",B2064)),ISNUMBER(SEARCH("Matic",B2064))),"Mio Matic",IF(AND(ISNUMBER(SEARCH("MIO",B2064)),OR(ISNUMBER(SEARCH("Détérgent",B2064)),ISNUMBER(SEARCH("Poudre",B2064)),ISNUMBER(SEARCH("Semi Auto",B2064)),ISNUMBER(SEARCH("1KG",B2064)),ISNUMBER(SEARCH("500G",B2064)),ISNUMBER(SEARCH("10KG",B2064)),ISNUMBER(SEARCH("1.5K",B2064)),ISNUMBER(SEARCH("215G",B2064)),ISNUMBER(SEARCH("350G",B2064)),ISNUMBER(SEARCH("90G",B2064)),ISNUMBER(SEARCH("Gold",B2064)),ISNUMBER(SEARCH("Citron",B2064)),ISNUMBER(SEARCH("Rose",B2064)),ISNUMBER(SEARCH("Lessive",B2064))),NOT(OR(ISNUMBER(SEARCH("Vaisselle",B2064)),ISNUMBER(SEARCH("Javel",B2064)),ISNUMBER(SEARCH("Matic",B2064)),ISNUMBER(SEARCH("Nettoyant",B2064)),ISNUMBER(SEARCH("Pâte",B2064)),ISNUMBER(SEARCH("Lave",B2064)),ISNUMBER(SEARCH("Détartrant",B2064))))),"Mio main (1k+500gr)",IF(AND(ISNUMBER(SEARCH("PAPILLON",B2064)),OR(ISNUMBER(SEARCH("Papier",B2064)),ISNUMBER(SEARCH("Hygiénique",B2064)),ISNUMBER(SEARCH("HYGIÉNIQUE",B2064))),NOT(OR(ISNUMBER(SEARCH("Lingette",B2064)),ISNUMBER(SEARCH("Mouchoir",B2064))))),"Papillon Papier",IF(OR(ISNUMBER(SEARCH("TAJ AL SAHAR",B2064)),ISNUMBER(SEARCH("TAJ BLADI",B2064)),ISNUMBER(SEARCH("TAJ BELADI",B2064)),ISNUMBER(SEARCH("Tilal Assahra",B2064)),ISNUMBER(SEARCH("Jawharat Asahra",B2064))),"TAJ SAHARA",IF(AND(OR(ISNUMBER(SEARCH("AL ITKANE",B2064)),ISNUMBER(SEARCH("ALITKANE",B2064)),ISNUMBER(SEARCH("PRESTO",B2064))),NOT(OR(ISNUMBER(SEARCH("Thé",B2064)),ISNUMBER(SEARCH("THE ",B2064)),ISNUMBER(SEARCH("thé",B2064)),ISNUMBER(SEARCH("SELHAM",B2064)),ISNUMBER(SEARCH("LHAFLA",B2064)),ISNUMBER(SEARCH("ZINE",B2064)),ISNUMBER(SEARCH("tiyay",B2064)),ISNUMBER(SEARCH("alouns",B2064)),ISNUMBER(SEARCH("lmhrat",B2064))))),"Al Itkrans + Presto",IF(OR(ISNUMBER(SEARCH("DALAA",B2064)),ISNUMBER(SEARCH("CS-DALAA",B2064)),ISNUMBER(SEARCH("DALINA",B2064))),"Dalaa VP / Baqqal / RP",IF(OR(LEFT(UPPER(B2064),4)="MIA ",LEFT(UPPER(B2064),6)="CS-MIA"),"Mia",IF(OR(LEFT(UPPER(B2064),5)="NOVA ",LEFT(UPPER(B2064),7)="CS-NOVA"),"Nova",IF(OR(ISNUMBER(SEARCH("PRIMA ",B2064)),ISNUMBER(SEARCH("CS-PRIMA",B2064))),"Prima",IF(OR(ISNUMBER(SEARCH("Douceur",B2064)),ISNUMBER(SEARCH("DOUCEUR",B2064))),"Douceur",IF(OR(ISNUMBER(SEARCH("SANGO",B2064)),ISNUMBER(SEARCH("CS-SANGO",B2064))),"SANGO",IF(ISNUMBER(SEARCH("BLANDOUX",B2064)),"Blandoux",IF(ISNUMBER(SEARCH("SHIWAMI",B2064)),"Shiwame",IF(ISNUMBER(SEARCH("KELLOGG",B2064)),"Kelloggs",IF(OR(ISNUMBER(SEARCH("TOBIGO",B2064)),ISNUMBER(SEARCH("DWIST",B2064))),"Tobigo",IF(OR(ISNUMBER(SEARCH("MARISOL",B2064)),ISNUMBER(SEARCH("MARESOL",B2064))),"Maresol",IF(OR(ISNUMBER(SEARCH("TAKIS",B2064)),ISNUMBER(SEARCH("TAKYS",B2064))),"TAKYS",IF(ISNUMBER(SEARCH("TAWIL",B2064)),"Tawil",IF(ISNUMBER(SEARCH("FROMY",B2064)),"Fromy",""))))))))))))))))))))))))</f>
        <v/>
      </c>
    </row>
    <row r="2065" spans="1:3" ht="18" hidden="1" customHeight="1" x14ac:dyDescent="0.3">
      <c r="A2065" s="3" t="str">
        <f>Products!A1694</f>
        <v>ART00501</v>
      </c>
      <c r="B2065" s="3" t="str">
        <f>Products!B1694</f>
        <v>AL MOHAJIR Sardines Sauce Tomate 125G</v>
      </c>
      <c r="C2065" s="3" t="str">
        <f>IF(OR(ISNUMBER(SEARCH("SELHAM",B2065)),ISNUMBER(SEARCH("LHAFLA",B2065)),ISNUMBER(SEARCH("ZINE",B2065)),ISNUMBER(SEARCH("tiyay",B2065)),ISNUMBER(SEARCH("alouns",B2065)),ISNUMBER(SEARCH("lmhrat",B2065))),"The Al Itkane",IF(AND(ISNUMBER(SEARCH("CALIN",B2065)),ISNUMBER(SEARCH("RP",B2065)),NOT(ISNUMBER(SEARCH("VP",B2065)))),"Calin RP",IF(AND(ISNUMBER(SEARCH("CALIN",B2065)),ISNUMBER(SEARCH("VP",B2065))),"Calin VP",IF(AND(ISNUMBER(SEARCH("MIO",B2065)),OR(ISNUMBER(SEARCH("Vaisselle",B2065)),ISNUMBER(SEARCH("vaisselle",B2065)))),"Mio Liquid Vaisselle",IF(AND(ISNUMBER(SEARCH("MIO",B2065)),ISNUMBER(SEARCH("Javel",B2065))),"Mio Javel",IF(AND(ISNUMBER(SEARCH("MIO",B2065)),ISNUMBER(SEARCH("Matic",B2065))),"Mio Matic",IF(AND(ISNUMBER(SEARCH("MIO",B2065)),OR(ISNUMBER(SEARCH("Détérgent",B2065)),ISNUMBER(SEARCH("Poudre",B2065)),ISNUMBER(SEARCH("Semi Auto",B2065)),ISNUMBER(SEARCH("1KG",B2065)),ISNUMBER(SEARCH("500G",B2065)),ISNUMBER(SEARCH("10KG",B2065)),ISNUMBER(SEARCH("1.5K",B2065)),ISNUMBER(SEARCH("215G",B2065)),ISNUMBER(SEARCH("350G",B2065)),ISNUMBER(SEARCH("90G",B2065)),ISNUMBER(SEARCH("Gold",B2065)),ISNUMBER(SEARCH("Citron",B2065)),ISNUMBER(SEARCH("Rose",B2065)),ISNUMBER(SEARCH("Lessive",B2065))),NOT(OR(ISNUMBER(SEARCH("Vaisselle",B2065)),ISNUMBER(SEARCH("Javel",B2065)),ISNUMBER(SEARCH("Matic",B2065)),ISNUMBER(SEARCH("Nettoyant",B2065)),ISNUMBER(SEARCH("Pâte",B2065)),ISNUMBER(SEARCH("Lave",B2065)),ISNUMBER(SEARCH("Détartrant",B2065))))),"Mio main (1k+500gr)",IF(AND(ISNUMBER(SEARCH("PAPILLON",B2065)),OR(ISNUMBER(SEARCH("Papier",B2065)),ISNUMBER(SEARCH("Hygiénique",B2065)),ISNUMBER(SEARCH("HYGIÉNIQUE",B2065))),NOT(OR(ISNUMBER(SEARCH("Lingette",B2065)),ISNUMBER(SEARCH("Mouchoir",B2065))))),"Papillon Papier",IF(OR(ISNUMBER(SEARCH("TAJ AL SAHAR",B2065)),ISNUMBER(SEARCH("TAJ BLADI",B2065)),ISNUMBER(SEARCH("TAJ BELADI",B2065)),ISNUMBER(SEARCH("Tilal Assahra",B2065)),ISNUMBER(SEARCH("Jawharat Asahra",B2065))),"TAJ SAHARA",IF(AND(OR(ISNUMBER(SEARCH("AL ITKANE",B2065)),ISNUMBER(SEARCH("ALITKANE",B2065)),ISNUMBER(SEARCH("PRESTO",B2065))),NOT(OR(ISNUMBER(SEARCH("Thé",B2065)),ISNUMBER(SEARCH("THE ",B2065)),ISNUMBER(SEARCH("thé",B2065)),ISNUMBER(SEARCH("SELHAM",B2065)),ISNUMBER(SEARCH("LHAFLA",B2065)),ISNUMBER(SEARCH("ZINE",B2065)),ISNUMBER(SEARCH("tiyay",B2065)),ISNUMBER(SEARCH("alouns",B2065)),ISNUMBER(SEARCH("lmhrat",B2065))))),"Al Itkrans + Presto",IF(OR(ISNUMBER(SEARCH("DALAA",B2065)),ISNUMBER(SEARCH("CS-DALAA",B2065)),ISNUMBER(SEARCH("DALINA",B2065))),"Dalaa VP / Baqqal / RP",IF(OR(LEFT(UPPER(B2065),4)="MIA ",LEFT(UPPER(B2065),6)="CS-MIA"),"Mia",IF(OR(LEFT(UPPER(B2065),5)="NOVA ",LEFT(UPPER(B2065),7)="CS-NOVA"),"Nova",IF(OR(ISNUMBER(SEARCH("PRIMA ",B2065)),ISNUMBER(SEARCH("CS-PRIMA",B2065))),"Prima",IF(OR(ISNUMBER(SEARCH("Douceur",B2065)),ISNUMBER(SEARCH("DOUCEUR",B2065))),"Douceur",IF(OR(ISNUMBER(SEARCH("SANGO",B2065)),ISNUMBER(SEARCH("CS-SANGO",B2065))),"SANGO",IF(ISNUMBER(SEARCH("BLANDOUX",B2065)),"Blandoux",IF(ISNUMBER(SEARCH("SHIWAMI",B2065)),"Shiwame",IF(ISNUMBER(SEARCH("KELLOGG",B2065)),"Kelloggs",IF(OR(ISNUMBER(SEARCH("TOBIGO",B2065)),ISNUMBER(SEARCH("DWIST",B2065))),"Tobigo",IF(OR(ISNUMBER(SEARCH("MARISOL",B2065)),ISNUMBER(SEARCH("MARESOL",B2065))),"Maresol",IF(OR(ISNUMBER(SEARCH("TAKIS",B2065)),ISNUMBER(SEARCH("TAKYS",B2065))),"TAKYS",IF(ISNUMBER(SEARCH("TAWIL",B2065)),"Tawil",IF(ISNUMBER(SEARCH("FROMY",B2065)),"Fromy",""))))))))))))))))))))))))</f>
        <v/>
      </c>
    </row>
    <row r="2066" spans="1:3" ht="18" hidden="1" customHeight="1" x14ac:dyDescent="0.3">
      <c r="A2066" s="3" t="str">
        <f>Products!A1695</f>
        <v>ART00510</v>
      </c>
      <c r="B2066" s="3" t="str">
        <f>Products!B1695</f>
        <v>PANDOO Papier Hygiénique 7+2 * 6</v>
      </c>
      <c r="C2066" s="3" t="str">
        <f>IF(OR(ISNUMBER(SEARCH("SELHAM",B2066)),ISNUMBER(SEARCH("LHAFLA",B2066)),ISNUMBER(SEARCH("ZINE",B2066)),ISNUMBER(SEARCH("tiyay",B2066)),ISNUMBER(SEARCH("alouns",B2066)),ISNUMBER(SEARCH("lmhrat",B2066))),"The Al Itkane",IF(AND(ISNUMBER(SEARCH("CALIN",B2066)),ISNUMBER(SEARCH("RP",B2066)),NOT(ISNUMBER(SEARCH("VP",B2066)))),"Calin RP",IF(AND(ISNUMBER(SEARCH("CALIN",B2066)),ISNUMBER(SEARCH("VP",B2066))),"Calin VP",IF(AND(ISNUMBER(SEARCH("MIO",B2066)),OR(ISNUMBER(SEARCH("Vaisselle",B2066)),ISNUMBER(SEARCH("vaisselle",B2066)))),"Mio Liquid Vaisselle",IF(AND(ISNUMBER(SEARCH("MIO",B2066)),ISNUMBER(SEARCH("Javel",B2066))),"Mio Javel",IF(AND(ISNUMBER(SEARCH("MIO",B2066)),ISNUMBER(SEARCH("Matic",B2066))),"Mio Matic",IF(AND(ISNUMBER(SEARCH("MIO",B2066)),OR(ISNUMBER(SEARCH("Détérgent",B2066)),ISNUMBER(SEARCH("Poudre",B2066)),ISNUMBER(SEARCH("Semi Auto",B2066)),ISNUMBER(SEARCH("1KG",B2066)),ISNUMBER(SEARCH("500G",B2066)),ISNUMBER(SEARCH("10KG",B2066)),ISNUMBER(SEARCH("1.5K",B2066)),ISNUMBER(SEARCH("215G",B2066)),ISNUMBER(SEARCH("350G",B2066)),ISNUMBER(SEARCH("90G",B2066)),ISNUMBER(SEARCH("Gold",B2066)),ISNUMBER(SEARCH("Citron",B2066)),ISNUMBER(SEARCH("Rose",B2066)),ISNUMBER(SEARCH("Lessive",B2066))),NOT(OR(ISNUMBER(SEARCH("Vaisselle",B2066)),ISNUMBER(SEARCH("Javel",B2066)),ISNUMBER(SEARCH("Matic",B2066)),ISNUMBER(SEARCH("Nettoyant",B2066)),ISNUMBER(SEARCH("Pâte",B2066)),ISNUMBER(SEARCH("Lave",B2066)),ISNUMBER(SEARCH("Détartrant",B2066))))),"Mio main (1k+500gr)",IF(AND(ISNUMBER(SEARCH("PAPILLON",B2066)),OR(ISNUMBER(SEARCH("Papier",B2066)),ISNUMBER(SEARCH("Hygiénique",B2066)),ISNUMBER(SEARCH("HYGIÉNIQUE",B2066))),NOT(OR(ISNUMBER(SEARCH("Lingette",B2066)),ISNUMBER(SEARCH("Mouchoir",B2066))))),"Papillon Papier",IF(OR(ISNUMBER(SEARCH("TAJ AL SAHAR",B2066)),ISNUMBER(SEARCH("TAJ BLADI",B2066)),ISNUMBER(SEARCH("TAJ BELADI",B2066)),ISNUMBER(SEARCH("Tilal Assahra",B2066)),ISNUMBER(SEARCH("Jawharat Asahra",B2066))),"TAJ SAHARA",IF(AND(OR(ISNUMBER(SEARCH("AL ITKANE",B2066)),ISNUMBER(SEARCH("ALITKANE",B2066)),ISNUMBER(SEARCH("PRESTO",B2066))),NOT(OR(ISNUMBER(SEARCH("Thé",B2066)),ISNUMBER(SEARCH("THE ",B2066)),ISNUMBER(SEARCH("thé",B2066)),ISNUMBER(SEARCH("SELHAM",B2066)),ISNUMBER(SEARCH("LHAFLA",B2066)),ISNUMBER(SEARCH("ZINE",B2066)),ISNUMBER(SEARCH("tiyay",B2066)),ISNUMBER(SEARCH("alouns",B2066)),ISNUMBER(SEARCH("lmhrat",B2066))))),"Al Itkrans + Presto",IF(OR(ISNUMBER(SEARCH("DALAA",B2066)),ISNUMBER(SEARCH("CS-DALAA",B2066)),ISNUMBER(SEARCH("DALINA",B2066))),"Dalaa VP / Baqqal / RP",IF(OR(LEFT(UPPER(B2066),4)="MIA ",LEFT(UPPER(B2066),6)="CS-MIA"),"Mia",IF(OR(LEFT(UPPER(B2066),5)="NOVA ",LEFT(UPPER(B2066),7)="CS-NOVA"),"Nova",IF(OR(ISNUMBER(SEARCH("PRIMA ",B2066)),ISNUMBER(SEARCH("CS-PRIMA",B2066))),"Prima",IF(OR(ISNUMBER(SEARCH("Douceur",B2066)),ISNUMBER(SEARCH("DOUCEUR",B2066))),"Douceur",IF(OR(ISNUMBER(SEARCH("SANGO",B2066)),ISNUMBER(SEARCH("CS-SANGO",B2066))),"SANGO",IF(ISNUMBER(SEARCH("BLANDOUX",B2066)),"Blandoux",IF(ISNUMBER(SEARCH("SHIWAMI",B2066)),"Shiwame",IF(ISNUMBER(SEARCH("KELLOGG",B2066)),"Kelloggs",IF(OR(ISNUMBER(SEARCH("TOBIGO",B2066)),ISNUMBER(SEARCH("DWIST",B2066))),"Tobigo",IF(OR(ISNUMBER(SEARCH("MARISOL",B2066)),ISNUMBER(SEARCH("MARESOL",B2066))),"Maresol",IF(OR(ISNUMBER(SEARCH("TAKIS",B2066)),ISNUMBER(SEARCH("TAKYS",B2066))),"TAKYS",IF(ISNUMBER(SEARCH("TAWIL",B2066)),"Tawil",IF(ISNUMBER(SEARCH("FROMY",B2066)),"Fromy",""))))))))))))))))))))))))</f>
        <v/>
      </c>
    </row>
    <row r="2067" spans="1:3" ht="18" hidden="1" customHeight="1" x14ac:dyDescent="0.3">
      <c r="A2067" s="3" t="str">
        <f>Products!A1696</f>
        <v>ART00502</v>
      </c>
      <c r="B2067" s="3" t="str">
        <f>Products!B1696</f>
        <v>JOLY Miettes de Maquereaux avec Sauce Tomate et aux Epices 115G</v>
      </c>
      <c r="C2067" s="3" t="str">
        <f>IF(OR(ISNUMBER(SEARCH("SELHAM",B2067)),ISNUMBER(SEARCH("LHAFLA",B2067)),ISNUMBER(SEARCH("ZINE",B2067)),ISNUMBER(SEARCH("tiyay",B2067)),ISNUMBER(SEARCH("alouns",B2067)),ISNUMBER(SEARCH("lmhrat",B2067))),"The Al Itkane",IF(AND(ISNUMBER(SEARCH("CALIN",B2067)),ISNUMBER(SEARCH("RP",B2067)),NOT(ISNUMBER(SEARCH("VP",B2067)))),"Calin RP",IF(AND(ISNUMBER(SEARCH("CALIN",B2067)),ISNUMBER(SEARCH("VP",B2067))),"Calin VP",IF(AND(ISNUMBER(SEARCH("MIO",B2067)),OR(ISNUMBER(SEARCH("Vaisselle",B2067)),ISNUMBER(SEARCH("vaisselle",B2067)))),"Mio Liquid Vaisselle",IF(AND(ISNUMBER(SEARCH("MIO",B2067)),ISNUMBER(SEARCH("Javel",B2067))),"Mio Javel",IF(AND(ISNUMBER(SEARCH("MIO",B2067)),ISNUMBER(SEARCH("Matic",B2067))),"Mio Matic",IF(AND(ISNUMBER(SEARCH("MIO",B2067)),OR(ISNUMBER(SEARCH("Détérgent",B2067)),ISNUMBER(SEARCH("Poudre",B2067)),ISNUMBER(SEARCH("Semi Auto",B2067)),ISNUMBER(SEARCH("1KG",B2067)),ISNUMBER(SEARCH("500G",B2067)),ISNUMBER(SEARCH("10KG",B2067)),ISNUMBER(SEARCH("1.5K",B2067)),ISNUMBER(SEARCH("215G",B2067)),ISNUMBER(SEARCH("350G",B2067)),ISNUMBER(SEARCH("90G",B2067)),ISNUMBER(SEARCH("Gold",B2067)),ISNUMBER(SEARCH("Citron",B2067)),ISNUMBER(SEARCH("Rose",B2067)),ISNUMBER(SEARCH("Lessive",B2067))),NOT(OR(ISNUMBER(SEARCH("Vaisselle",B2067)),ISNUMBER(SEARCH("Javel",B2067)),ISNUMBER(SEARCH("Matic",B2067)),ISNUMBER(SEARCH("Nettoyant",B2067)),ISNUMBER(SEARCH("Pâte",B2067)),ISNUMBER(SEARCH("Lave",B2067)),ISNUMBER(SEARCH("Détartrant",B2067))))),"Mio main (1k+500gr)",IF(AND(ISNUMBER(SEARCH("PAPILLON",B2067)),OR(ISNUMBER(SEARCH("Papier",B2067)),ISNUMBER(SEARCH("Hygiénique",B2067)),ISNUMBER(SEARCH("HYGIÉNIQUE",B2067))),NOT(OR(ISNUMBER(SEARCH("Lingette",B2067)),ISNUMBER(SEARCH("Mouchoir",B2067))))),"Papillon Papier",IF(OR(ISNUMBER(SEARCH("TAJ AL SAHAR",B2067)),ISNUMBER(SEARCH("TAJ BLADI",B2067)),ISNUMBER(SEARCH("TAJ BELADI",B2067)),ISNUMBER(SEARCH("Tilal Assahra",B2067)),ISNUMBER(SEARCH("Jawharat Asahra",B2067))),"TAJ SAHARA",IF(AND(OR(ISNUMBER(SEARCH("AL ITKANE",B2067)),ISNUMBER(SEARCH("ALITKANE",B2067)),ISNUMBER(SEARCH("PRESTO",B2067))),NOT(OR(ISNUMBER(SEARCH("Thé",B2067)),ISNUMBER(SEARCH("THE ",B2067)),ISNUMBER(SEARCH("thé",B2067)),ISNUMBER(SEARCH("SELHAM",B2067)),ISNUMBER(SEARCH("LHAFLA",B2067)),ISNUMBER(SEARCH("ZINE",B2067)),ISNUMBER(SEARCH("tiyay",B2067)),ISNUMBER(SEARCH("alouns",B2067)),ISNUMBER(SEARCH("lmhrat",B2067))))),"Al Itkrans + Presto",IF(OR(ISNUMBER(SEARCH("DALAA",B2067)),ISNUMBER(SEARCH("CS-DALAA",B2067)),ISNUMBER(SEARCH("DALINA",B2067))),"Dalaa VP / Baqqal / RP",IF(OR(LEFT(UPPER(B2067),4)="MIA ",LEFT(UPPER(B2067),6)="CS-MIA"),"Mia",IF(OR(LEFT(UPPER(B2067),5)="NOVA ",LEFT(UPPER(B2067),7)="CS-NOVA"),"Nova",IF(OR(ISNUMBER(SEARCH("PRIMA ",B2067)),ISNUMBER(SEARCH("CS-PRIMA",B2067))),"Prima",IF(OR(ISNUMBER(SEARCH("Douceur",B2067)),ISNUMBER(SEARCH("DOUCEUR",B2067))),"Douceur",IF(OR(ISNUMBER(SEARCH("SANGO",B2067)),ISNUMBER(SEARCH("CS-SANGO",B2067))),"SANGO",IF(ISNUMBER(SEARCH("BLANDOUX",B2067)),"Blandoux",IF(ISNUMBER(SEARCH("SHIWAMI",B2067)),"Shiwame",IF(ISNUMBER(SEARCH("KELLOGG",B2067)),"Kelloggs",IF(OR(ISNUMBER(SEARCH("TOBIGO",B2067)),ISNUMBER(SEARCH("DWIST",B2067))),"Tobigo",IF(OR(ISNUMBER(SEARCH("MARISOL",B2067)),ISNUMBER(SEARCH("MARESOL",B2067))),"Maresol",IF(OR(ISNUMBER(SEARCH("TAKIS",B2067)),ISNUMBER(SEARCH("TAKYS",B2067))),"TAKYS",IF(ISNUMBER(SEARCH("TAWIL",B2067)),"Tawil",IF(ISNUMBER(SEARCH("FROMY",B2067)),"Fromy",""))))))))))))))))))))))))</f>
        <v/>
      </c>
    </row>
    <row r="2068" spans="1:3" ht="18" hidden="1" customHeight="1" x14ac:dyDescent="0.3">
      <c r="A2068" s="3" t="str">
        <f>Products!A1697</f>
        <v>ART00535</v>
      </c>
      <c r="B2068" s="3" t="str">
        <f>Products!B1697</f>
        <v>DARI Couscous Moyen 5KG</v>
      </c>
      <c r="C2068" s="3" t="str">
        <f>IF(OR(ISNUMBER(SEARCH("SELHAM",B2068)),ISNUMBER(SEARCH("LHAFLA",B2068)),ISNUMBER(SEARCH("ZINE",B2068)),ISNUMBER(SEARCH("tiyay",B2068)),ISNUMBER(SEARCH("alouns",B2068)),ISNUMBER(SEARCH("lmhrat",B2068))),"The Al Itkane",IF(AND(ISNUMBER(SEARCH("CALIN",B2068)),ISNUMBER(SEARCH("RP",B2068)),NOT(ISNUMBER(SEARCH("VP",B2068)))),"Calin RP",IF(AND(ISNUMBER(SEARCH("CALIN",B2068)),ISNUMBER(SEARCH("VP",B2068))),"Calin VP",IF(AND(ISNUMBER(SEARCH("MIO",B2068)),OR(ISNUMBER(SEARCH("Vaisselle",B2068)),ISNUMBER(SEARCH("vaisselle",B2068)))),"Mio Liquid Vaisselle",IF(AND(ISNUMBER(SEARCH("MIO",B2068)),ISNUMBER(SEARCH("Javel",B2068))),"Mio Javel",IF(AND(ISNUMBER(SEARCH("MIO",B2068)),ISNUMBER(SEARCH("Matic",B2068))),"Mio Matic",IF(AND(ISNUMBER(SEARCH("MIO",B2068)),OR(ISNUMBER(SEARCH("Détérgent",B2068)),ISNUMBER(SEARCH("Poudre",B2068)),ISNUMBER(SEARCH("Semi Auto",B2068)),ISNUMBER(SEARCH("1KG",B2068)),ISNUMBER(SEARCH("500G",B2068)),ISNUMBER(SEARCH("10KG",B2068)),ISNUMBER(SEARCH("1.5K",B2068)),ISNUMBER(SEARCH("215G",B2068)),ISNUMBER(SEARCH("350G",B2068)),ISNUMBER(SEARCH("90G",B2068)),ISNUMBER(SEARCH("Gold",B2068)),ISNUMBER(SEARCH("Citron",B2068)),ISNUMBER(SEARCH("Rose",B2068)),ISNUMBER(SEARCH("Lessive",B2068))),NOT(OR(ISNUMBER(SEARCH("Vaisselle",B2068)),ISNUMBER(SEARCH("Javel",B2068)),ISNUMBER(SEARCH("Matic",B2068)),ISNUMBER(SEARCH("Nettoyant",B2068)),ISNUMBER(SEARCH("Pâte",B2068)),ISNUMBER(SEARCH("Lave",B2068)),ISNUMBER(SEARCH("Détartrant",B2068))))),"Mio main (1k+500gr)",IF(AND(ISNUMBER(SEARCH("PAPILLON",B2068)),OR(ISNUMBER(SEARCH("Papier",B2068)),ISNUMBER(SEARCH("Hygiénique",B2068)),ISNUMBER(SEARCH("HYGIÉNIQUE",B2068))),NOT(OR(ISNUMBER(SEARCH("Lingette",B2068)),ISNUMBER(SEARCH("Mouchoir",B2068))))),"Papillon Papier",IF(OR(ISNUMBER(SEARCH("TAJ AL SAHAR",B2068)),ISNUMBER(SEARCH("TAJ BLADI",B2068)),ISNUMBER(SEARCH("TAJ BELADI",B2068)),ISNUMBER(SEARCH("Tilal Assahra",B2068)),ISNUMBER(SEARCH("Jawharat Asahra",B2068))),"TAJ SAHARA",IF(AND(OR(ISNUMBER(SEARCH("AL ITKANE",B2068)),ISNUMBER(SEARCH("ALITKANE",B2068)),ISNUMBER(SEARCH("PRESTO",B2068))),NOT(OR(ISNUMBER(SEARCH("Thé",B2068)),ISNUMBER(SEARCH("THE ",B2068)),ISNUMBER(SEARCH("thé",B2068)),ISNUMBER(SEARCH("SELHAM",B2068)),ISNUMBER(SEARCH("LHAFLA",B2068)),ISNUMBER(SEARCH("ZINE",B2068)),ISNUMBER(SEARCH("tiyay",B2068)),ISNUMBER(SEARCH("alouns",B2068)),ISNUMBER(SEARCH("lmhrat",B2068))))),"Al Itkrans + Presto",IF(OR(ISNUMBER(SEARCH("DALAA",B2068)),ISNUMBER(SEARCH("CS-DALAA",B2068)),ISNUMBER(SEARCH("DALINA",B2068))),"Dalaa VP / Baqqal / RP",IF(OR(LEFT(UPPER(B2068),4)="MIA ",LEFT(UPPER(B2068),6)="CS-MIA"),"Mia",IF(OR(LEFT(UPPER(B2068),5)="NOVA ",LEFT(UPPER(B2068),7)="CS-NOVA"),"Nova",IF(OR(ISNUMBER(SEARCH("PRIMA ",B2068)),ISNUMBER(SEARCH("CS-PRIMA",B2068))),"Prima",IF(OR(ISNUMBER(SEARCH("Douceur",B2068)),ISNUMBER(SEARCH("DOUCEUR",B2068))),"Douceur",IF(OR(ISNUMBER(SEARCH("SANGO",B2068)),ISNUMBER(SEARCH("CS-SANGO",B2068))),"SANGO",IF(ISNUMBER(SEARCH("BLANDOUX",B2068)),"Blandoux",IF(ISNUMBER(SEARCH("SHIWAMI",B2068)),"Shiwame",IF(ISNUMBER(SEARCH("KELLOGG",B2068)),"Kelloggs",IF(OR(ISNUMBER(SEARCH("TOBIGO",B2068)),ISNUMBER(SEARCH("DWIST",B2068))),"Tobigo",IF(OR(ISNUMBER(SEARCH("MARISOL",B2068)),ISNUMBER(SEARCH("MARESOL",B2068))),"Maresol",IF(OR(ISNUMBER(SEARCH("TAKIS",B2068)),ISNUMBER(SEARCH("TAKYS",B2068))),"TAKYS",IF(ISNUMBER(SEARCH("TAWIL",B2068)),"Tawil",IF(ISNUMBER(SEARCH("FROMY",B2068)),"Fromy",""))))))))))))))))))))))))</f>
        <v/>
      </c>
    </row>
    <row r="2069" spans="1:3" ht="18" hidden="1" customHeight="1" x14ac:dyDescent="0.3">
      <c r="A2069" s="3" t="str">
        <f>Products!A1698</f>
        <v>ART00536</v>
      </c>
      <c r="B2069" s="3" t="str">
        <f>Products!B1698</f>
        <v>Fèves Epluché Local Gros Sac 25KG</v>
      </c>
      <c r="C2069" s="3" t="str">
        <f>IF(OR(ISNUMBER(SEARCH("SELHAM",B2069)),ISNUMBER(SEARCH("LHAFLA",B2069)),ISNUMBER(SEARCH("ZINE",B2069)),ISNUMBER(SEARCH("tiyay",B2069)),ISNUMBER(SEARCH("alouns",B2069)),ISNUMBER(SEARCH("lmhrat",B2069))),"The Al Itkane",IF(AND(ISNUMBER(SEARCH("CALIN",B2069)),ISNUMBER(SEARCH("RP",B2069)),NOT(ISNUMBER(SEARCH("VP",B2069)))),"Calin RP",IF(AND(ISNUMBER(SEARCH("CALIN",B2069)),ISNUMBER(SEARCH("VP",B2069))),"Calin VP",IF(AND(ISNUMBER(SEARCH("MIO",B2069)),OR(ISNUMBER(SEARCH("Vaisselle",B2069)),ISNUMBER(SEARCH("vaisselle",B2069)))),"Mio Liquid Vaisselle",IF(AND(ISNUMBER(SEARCH("MIO",B2069)),ISNUMBER(SEARCH("Javel",B2069))),"Mio Javel",IF(AND(ISNUMBER(SEARCH("MIO",B2069)),ISNUMBER(SEARCH("Matic",B2069))),"Mio Matic",IF(AND(ISNUMBER(SEARCH("MIO",B2069)),OR(ISNUMBER(SEARCH("Détérgent",B2069)),ISNUMBER(SEARCH("Poudre",B2069)),ISNUMBER(SEARCH("Semi Auto",B2069)),ISNUMBER(SEARCH("1KG",B2069)),ISNUMBER(SEARCH("500G",B2069)),ISNUMBER(SEARCH("10KG",B2069)),ISNUMBER(SEARCH("1.5K",B2069)),ISNUMBER(SEARCH("215G",B2069)),ISNUMBER(SEARCH("350G",B2069)),ISNUMBER(SEARCH("90G",B2069)),ISNUMBER(SEARCH("Gold",B2069)),ISNUMBER(SEARCH("Citron",B2069)),ISNUMBER(SEARCH("Rose",B2069)),ISNUMBER(SEARCH("Lessive",B2069))),NOT(OR(ISNUMBER(SEARCH("Vaisselle",B2069)),ISNUMBER(SEARCH("Javel",B2069)),ISNUMBER(SEARCH("Matic",B2069)),ISNUMBER(SEARCH("Nettoyant",B2069)),ISNUMBER(SEARCH("Pâte",B2069)),ISNUMBER(SEARCH("Lave",B2069)),ISNUMBER(SEARCH("Détartrant",B2069))))),"Mio main (1k+500gr)",IF(AND(ISNUMBER(SEARCH("PAPILLON",B2069)),OR(ISNUMBER(SEARCH("Papier",B2069)),ISNUMBER(SEARCH("Hygiénique",B2069)),ISNUMBER(SEARCH("HYGIÉNIQUE",B2069))),NOT(OR(ISNUMBER(SEARCH("Lingette",B2069)),ISNUMBER(SEARCH("Mouchoir",B2069))))),"Papillon Papier",IF(OR(ISNUMBER(SEARCH("TAJ AL SAHAR",B2069)),ISNUMBER(SEARCH("TAJ BLADI",B2069)),ISNUMBER(SEARCH("TAJ BELADI",B2069)),ISNUMBER(SEARCH("Tilal Assahra",B2069)),ISNUMBER(SEARCH("Jawharat Asahra",B2069))),"TAJ SAHARA",IF(AND(OR(ISNUMBER(SEARCH("AL ITKANE",B2069)),ISNUMBER(SEARCH("ALITKANE",B2069)),ISNUMBER(SEARCH("PRESTO",B2069))),NOT(OR(ISNUMBER(SEARCH("Thé",B2069)),ISNUMBER(SEARCH("THE ",B2069)),ISNUMBER(SEARCH("thé",B2069)),ISNUMBER(SEARCH("SELHAM",B2069)),ISNUMBER(SEARCH("LHAFLA",B2069)),ISNUMBER(SEARCH("ZINE",B2069)),ISNUMBER(SEARCH("tiyay",B2069)),ISNUMBER(SEARCH("alouns",B2069)),ISNUMBER(SEARCH("lmhrat",B2069))))),"Al Itkrans + Presto",IF(OR(ISNUMBER(SEARCH("DALAA",B2069)),ISNUMBER(SEARCH("CS-DALAA",B2069)),ISNUMBER(SEARCH("DALINA",B2069))),"Dalaa VP / Baqqal / RP",IF(OR(LEFT(UPPER(B2069),4)="MIA ",LEFT(UPPER(B2069),6)="CS-MIA"),"Mia",IF(OR(LEFT(UPPER(B2069),5)="NOVA ",LEFT(UPPER(B2069),7)="CS-NOVA"),"Nova",IF(OR(ISNUMBER(SEARCH("PRIMA ",B2069)),ISNUMBER(SEARCH("CS-PRIMA",B2069))),"Prima",IF(OR(ISNUMBER(SEARCH("Douceur",B2069)),ISNUMBER(SEARCH("DOUCEUR",B2069))),"Douceur",IF(OR(ISNUMBER(SEARCH("SANGO",B2069)),ISNUMBER(SEARCH("CS-SANGO",B2069))),"SANGO",IF(ISNUMBER(SEARCH("BLANDOUX",B2069)),"Blandoux",IF(ISNUMBER(SEARCH("SHIWAMI",B2069)),"Shiwame",IF(ISNUMBER(SEARCH("KELLOGG",B2069)),"Kelloggs",IF(OR(ISNUMBER(SEARCH("TOBIGO",B2069)),ISNUMBER(SEARCH("DWIST",B2069))),"Tobigo",IF(OR(ISNUMBER(SEARCH("MARISOL",B2069)),ISNUMBER(SEARCH("MARESOL",B2069))),"Maresol",IF(OR(ISNUMBER(SEARCH("TAKIS",B2069)),ISNUMBER(SEARCH("TAKYS",B2069))),"TAKYS",IF(ISNUMBER(SEARCH("TAWIL",B2069)),"Tawil",IF(ISNUMBER(SEARCH("FROMY",B2069)),"Fromy",""))))))))))))))))))))))))</f>
        <v/>
      </c>
    </row>
    <row r="2070" spans="1:3" ht="18" hidden="1" customHeight="1" x14ac:dyDescent="0.3">
      <c r="A2070" s="3" t="str">
        <f>Products!A1699</f>
        <v>ART00537</v>
      </c>
      <c r="B2070" s="3" t="str">
        <f>Products!B1699</f>
        <v>Fèves Epluché Local Fin Sac 25KG</v>
      </c>
      <c r="C2070" s="3" t="str">
        <f>IF(OR(ISNUMBER(SEARCH("SELHAM",B2070)),ISNUMBER(SEARCH("LHAFLA",B2070)),ISNUMBER(SEARCH("ZINE",B2070)),ISNUMBER(SEARCH("tiyay",B2070)),ISNUMBER(SEARCH("alouns",B2070)),ISNUMBER(SEARCH("lmhrat",B2070))),"The Al Itkane",IF(AND(ISNUMBER(SEARCH("CALIN",B2070)),ISNUMBER(SEARCH("RP",B2070)),NOT(ISNUMBER(SEARCH("VP",B2070)))),"Calin RP",IF(AND(ISNUMBER(SEARCH("CALIN",B2070)),ISNUMBER(SEARCH("VP",B2070))),"Calin VP",IF(AND(ISNUMBER(SEARCH("MIO",B2070)),OR(ISNUMBER(SEARCH("Vaisselle",B2070)),ISNUMBER(SEARCH("vaisselle",B2070)))),"Mio Liquid Vaisselle",IF(AND(ISNUMBER(SEARCH("MIO",B2070)),ISNUMBER(SEARCH("Javel",B2070))),"Mio Javel",IF(AND(ISNUMBER(SEARCH("MIO",B2070)),ISNUMBER(SEARCH("Matic",B2070))),"Mio Matic",IF(AND(ISNUMBER(SEARCH("MIO",B2070)),OR(ISNUMBER(SEARCH("Détérgent",B2070)),ISNUMBER(SEARCH("Poudre",B2070)),ISNUMBER(SEARCH("Semi Auto",B2070)),ISNUMBER(SEARCH("1KG",B2070)),ISNUMBER(SEARCH("500G",B2070)),ISNUMBER(SEARCH("10KG",B2070)),ISNUMBER(SEARCH("1.5K",B2070)),ISNUMBER(SEARCH("215G",B2070)),ISNUMBER(SEARCH("350G",B2070)),ISNUMBER(SEARCH("90G",B2070)),ISNUMBER(SEARCH("Gold",B2070)),ISNUMBER(SEARCH("Citron",B2070)),ISNUMBER(SEARCH("Rose",B2070)),ISNUMBER(SEARCH("Lessive",B2070))),NOT(OR(ISNUMBER(SEARCH("Vaisselle",B2070)),ISNUMBER(SEARCH("Javel",B2070)),ISNUMBER(SEARCH("Matic",B2070)),ISNUMBER(SEARCH("Nettoyant",B2070)),ISNUMBER(SEARCH("Pâte",B2070)),ISNUMBER(SEARCH("Lave",B2070)),ISNUMBER(SEARCH("Détartrant",B2070))))),"Mio main (1k+500gr)",IF(AND(ISNUMBER(SEARCH("PAPILLON",B2070)),OR(ISNUMBER(SEARCH("Papier",B2070)),ISNUMBER(SEARCH("Hygiénique",B2070)),ISNUMBER(SEARCH("HYGIÉNIQUE",B2070))),NOT(OR(ISNUMBER(SEARCH("Lingette",B2070)),ISNUMBER(SEARCH("Mouchoir",B2070))))),"Papillon Papier",IF(OR(ISNUMBER(SEARCH("TAJ AL SAHAR",B2070)),ISNUMBER(SEARCH("TAJ BLADI",B2070)),ISNUMBER(SEARCH("TAJ BELADI",B2070)),ISNUMBER(SEARCH("Tilal Assahra",B2070)),ISNUMBER(SEARCH("Jawharat Asahra",B2070))),"TAJ SAHARA",IF(AND(OR(ISNUMBER(SEARCH("AL ITKANE",B2070)),ISNUMBER(SEARCH("ALITKANE",B2070)),ISNUMBER(SEARCH("PRESTO",B2070))),NOT(OR(ISNUMBER(SEARCH("Thé",B2070)),ISNUMBER(SEARCH("THE ",B2070)),ISNUMBER(SEARCH("thé",B2070)),ISNUMBER(SEARCH("SELHAM",B2070)),ISNUMBER(SEARCH("LHAFLA",B2070)),ISNUMBER(SEARCH("ZINE",B2070)),ISNUMBER(SEARCH("tiyay",B2070)),ISNUMBER(SEARCH("alouns",B2070)),ISNUMBER(SEARCH("lmhrat",B2070))))),"Al Itkrans + Presto",IF(OR(ISNUMBER(SEARCH("DALAA",B2070)),ISNUMBER(SEARCH("CS-DALAA",B2070)),ISNUMBER(SEARCH("DALINA",B2070))),"Dalaa VP / Baqqal / RP",IF(OR(LEFT(UPPER(B2070),4)="MIA ",LEFT(UPPER(B2070),6)="CS-MIA"),"Mia",IF(OR(LEFT(UPPER(B2070),5)="NOVA ",LEFT(UPPER(B2070),7)="CS-NOVA"),"Nova",IF(OR(ISNUMBER(SEARCH("PRIMA ",B2070)),ISNUMBER(SEARCH("CS-PRIMA",B2070))),"Prima",IF(OR(ISNUMBER(SEARCH("Douceur",B2070)),ISNUMBER(SEARCH("DOUCEUR",B2070))),"Douceur",IF(OR(ISNUMBER(SEARCH("SANGO",B2070)),ISNUMBER(SEARCH("CS-SANGO",B2070))),"SANGO",IF(ISNUMBER(SEARCH("BLANDOUX",B2070)),"Blandoux",IF(ISNUMBER(SEARCH("SHIWAMI",B2070)),"Shiwame",IF(ISNUMBER(SEARCH("KELLOGG",B2070)),"Kelloggs",IF(OR(ISNUMBER(SEARCH("TOBIGO",B2070)),ISNUMBER(SEARCH("DWIST",B2070))),"Tobigo",IF(OR(ISNUMBER(SEARCH("MARISOL",B2070)),ISNUMBER(SEARCH("MARESOL",B2070))),"Maresol",IF(OR(ISNUMBER(SEARCH("TAKIS",B2070)),ISNUMBER(SEARCH("TAKYS",B2070))),"TAKYS",IF(ISNUMBER(SEARCH("TAWIL",B2070)),"Tawil",IF(ISNUMBER(SEARCH("FROMY",B2070)),"Fromy",""))))))))))))))))))))))))</f>
        <v/>
      </c>
    </row>
    <row r="2071" spans="1:3" ht="18" hidden="1" customHeight="1" x14ac:dyDescent="0.3">
      <c r="A2071" s="3" t="str">
        <f>Products!A1700</f>
        <v>ART00538</v>
      </c>
      <c r="B2071" s="3" t="str">
        <f>Products!B1700</f>
        <v>Petit Pois Cassés Sac 25KG</v>
      </c>
      <c r="C2071" s="3" t="str">
        <f>IF(OR(ISNUMBER(SEARCH("SELHAM",B2071)),ISNUMBER(SEARCH("LHAFLA",B2071)),ISNUMBER(SEARCH("ZINE",B2071)),ISNUMBER(SEARCH("tiyay",B2071)),ISNUMBER(SEARCH("alouns",B2071)),ISNUMBER(SEARCH("lmhrat",B2071))),"The Al Itkane",IF(AND(ISNUMBER(SEARCH("CALIN",B2071)),ISNUMBER(SEARCH("RP",B2071)),NOT(ISNUMBER(SEARCH("VP",B2071)))),"Calin RP",IF(AND(ISNUMBER(SEARCH("CALIN",B2071)),ISNUMBER(SEARCH("VP",B2071))),"Calin VP",IF(AND(ISNUMBER(SEARCH("MIO",B2071)),OR(ISNUMBER(SEARCH("Vaisselle",B2071)),ISNUMBER(SEARCH("vaisselle",B2071)))),"Mio Liquid Vaisselle",IF(AND(ISNUMBER(SEARCH("MIO",B2071)),ISNUMBER(SEARCH("Javel",B2071))),"Mio Javel",IF(AND(ISNUMBER(SEARCH("MIO",B2071)),ISNUMBER(SEARCH("Matic",B2071))),"Mio Matic",IF(AND(ISNUMBER(SEARCH("MIO",B2071)),OR(ISNUMBER(SEARCH("Détérgent",B2071)),ISNUMBER(SEARCH("Poudre",B2071)),ISNUMBER(SEARCH("Semi Auto",B2071)),ISNUMBER(SEARCH("1KG",B2071)),ISNUMBER(SEARCH("500G",B2071)),ISNUMBER(SEARCH("10KG",B2071)),ISNUMBER(SEARCH("1.5K",B2071)),ISNUMBER(SEARCH("215G",B2071)),ISNUMBER(SEARCH("350G",B2071)),ISNUMBER(SEARCH("90G",B2071)),ISNUMBER(SEARCH("Gold",B2071)),ISNUMBER(SEARCH("Citron",B2071)),ISNUMBER(SEARCH("Rose",B2071)),ISNUMBER(SEARCH("Lessive",B2071))),NOT(OR(ISNUMBER(SEARCH("Vaisselle",B2071)),ISNUMBER(SEARCH("Javel",B2071)),ISNUMBER(SEARCH("Matic",B2071)),ISNUMBER(SEARCH("Nettoyant",B2071)),ISNUMBER(SEARCH("Pâte",B2071)),ISNUMBER(SEARCH("Lave",B2071)),ISNUMBER(SEARCH("Détartrant",B2071))))),"Mio main (1k+500gr)",IF(AND(ISNUMBER(SEARCH("PAPILLON",B2071)),OR(ISNUMBER(SEARCH("Papier",B2071)),ISNUMBER(SEARCH("Hygiénique",B2071)),ISNUMBER(SEARCH("HYGIÉNIQUE",B2071))),NOT(OR(ISNUMBER(SEARCH("Lingette",B2071)),ISNUMBER(SEARCH("Mouchoir",B2071))))),"Papillon Papier",IF(OR(ISNUMBER(SEARCH("TAJ AL SAHAR",B2071)),ISNUMBER(SEARCH("TAJ BLADI",B2071)),ISNUMBER(SEARCH("TAJ BELADI",B2071)),ISNUMBER(SEARCH("Tilal Assahra",B2071)),ISNUMBER(SEARCH("Jawharat Asahra",B2071))),"TAJ SAHARA",IF(AND(OR(ISNUMBER(SEARCH("AL ITKANE",B2071)),ISNUMBER(SEARCH("ALITKANE",B2071)),ISNUMBER(SEARCH("PRESTO",B2071))),NOT(OR(ISNUMBER(SEARCH("Thé",B2071)),ISNUMBER(SEARCH("THE ",B2071)),ISNUMBER(SEARCH("thé",B2071)),ISNUMBER(SEARCH("SELHAM",B2071)),ISNUMBER(SEARCH("LHAFLA",B2071)),ISNUMBER(SEARCH("ZINE",B2071)),ISNUMBER(SEARCH("tiyay",B2071)),ISNUMBER(SEARCH("alouns",B2071)),ISNUMBER(SEARCH("lmhrat",B2071))))),"Al Itkrans + Presto",IF(OR(ISNUMBER(SEARCH("DALAA",B2071)),ISNUMBER(SEARCH("CS-DALAA",B2071)),ISNUMBER(SEARCH("DALINA",B2071))),"Dalaa VP / Baqqal / RP",IF(OR(LEFT(UPPER(B2071),4)="MIA ",LEFT(UPPER(B2071),6)="CS-MIA"),"Mia",IF(OR(LEFT(UPPER(B2071),5)="NOVA ",LEFT(UPPER(B2071),7)="CS-NOVA"),"Nova",IF(OR(ISNUMBER(SEARCH("PRIMA ",B2071)),ISNUMBER(SEARCH("CS-PRIMA",B2071))),"Prima",IF(OR(ISNUMBER(SEARCH("Douceur",B2071)),ISNUMBER(SEARCH("DOUCEUR",B2071))),"Douceur",IF(OR(ISNUMBER(SEARCH("SANGO",B2071)),ISNUMBER(SEARCH("CS-SANGO",B2071))),"SANGO",IF(ISNUMBER(SEARCH("BLANDOUX",B2071)),"Blandoux",IF(ISNUMBER(SEARCH("SHIWAMI",B2071)),"Shiwame",IF(ISNUMBER(SEARCH("KELLOGG",B2071)),"Kelloggs",IF(OR(ISNUMBER(SEARCH("TOBIGO",B2071)),ISNUMBER(SEARCH("DWIST",B2071))),"Tobigo",IF(OR(ISNUMBER(SEARCH("MARISOL",B2071)),ISNUMBER(SEARCH("MARESOL",B2071))),"Maresol",IF(OR(ISNUMBER(SEARCH("TAKIS",B2071)),ISNUMBER(SEARCH("TAKYS",B2071))),"TAKYS",IF(ISNUMBER(SEARCH("TAWIL",B2071)),"Tawil",IF(ISNUMBER(SEARCH("FROMY",B2071)),"Fromy",""))))))))))))))))))))))))</f>
        <v/>
      </c>
    </row>
    <row r="2072" spans="1:3" ht="18" hidden="1" customHeight="1" x14ac:dyDescent="0.3">
      <c r="A2072" s="3" t="str">
        <f>Products!A1701</f>
        <v>ART00539</v>
      </c>
      <c r="B2072" s="3" t="str">
        <f>Products!B1701</f>
        <v>MZIA Finot Blé Dur 5KG - Sac Papier</v>
      </c>
      <c r="C2072" s="3" t="str">
        <f>IF(OR(ISNUMBER(SEARCH("SELHAM",B2072)),ISNUMBER(SEARCH("LHAFLA",B2072)),ISNUMBER(SEARCH("ZINE",B2072)),ISNUMBER(SEARCH("tiyay",B2072)),ISNUMBER(SEARCH("alouns",B2072)),ISNUMBER(SEARCH("lmhrat",B2072))),"The Al Itkane",IF(AND(ISNUMBER(SEARCH("CALIN",B2072)),ISNUMBER(SEARCH("RP",B2072)),NOT(ISNUMBER(SEARCH("VP",B2072)))),"Calin RP",IF(AND(ISNUMBER(SEARCH("CALIN",B2072)),ISNUMBER(SEARCH("VP",B2072))),"Calin VP",IF(AND(ISNUMBER(SEARCH("MIO",B2072)),OR(ISNUMBER(SEARCH("Vaisselle",B2072)),ISNUMBER(SEARCH("vaisselle",B2072)))),"Mio Liquid Vaisselle",IF(AND(ISNUMBER(SEARCH("MIO",B2072)),ISNUMBER(SEARCH("Javel",B2072))),"Mio Javel",IF(AND(ISNUMBER(SEARCH("MIO",B2072)),ISNUMBER(SEARCH("Matic",B2072))),"Mio Matic",IF(AND(ISNUMBER(SEARCH("MIO",B2072)),OR(ISNUMBER(SEARCH("Détérgent",B2072)),ISNUMBER(SEARCH("Poudre",B2072)),ISNUMBER(SEARCH("Semi Auto",B2072)),ISNUMBER(SEARCH("1KG",B2072)),ISNUMBER(SEARCH("500G",B2072)),ISNUMBER(SEARCH("10KG",B2072)),ISNUMBER(SEARCH("1.5K",B2072)),ISNUMBER(SEARCH("215G",B2072)),ISNUMBER(SEARCH("350G",B2072)),ISNUMBER(SEARCH("90G",B2072)),ISNUMBER(SEARCH("Gold",B2072)),ISNUMBER(SEARCH("Citron",B2072)),ISNUMBER(SEARCH("Rose",B2072)),ISNUMBER(SEARCH("Lessive",B2072))),NOT(OR(ISNUMBER(SEARCH("Vaisselle",B2072)),ISNUMBER(SEARCH("Javel",B2072)),ISNUMBER(SEARCH("Matic",B2072)),ISNUMBER(SEARCH("Nettoyant",B2072)),ISNUMBER(SEARCH("Pâte",B2072)),ISNUMBER(SEARCH("Lave",B2072)),ISNUMBER(SEARCH("Détartrant",B2072))))),"Mio main (1k+500gr)",IF(AND(ISNUMBER(SEARCH("PAPILLON",B2072)),OR(ISNUMBER(SEARCH("Papier",B2072)),ISNUMBER(SEARCH("Hygiénique",B2072)),ISNUMBER(SEARCH("HYGIÉNIQUE",B2072))),NOT(OR(ISNUMBER(SEARCH("Lingette",B2072)),ISNUMBER(SEARCH("Mouchoir",B2072))))),"Papillon Papier",IF(OR(ISNUMBER(SEARCH("TAJ AL SAHAR",B2072)),ISNUMBER(SEARCH("TAJ BLADI",B2072)),ISNUMBER(SEARCH("TAJ BELADI",B2072)),ISNUMBER(SEARCH("Tilal Assahra",B2072)),ISNUMBER(SEARCH("Jawharat Asahra",B2072))),"TAJ SAHARA",IF(AND(OR(ISNUMBER(SEARCH("AL ITKANE",B2072)),ISNUMBER(SEARCH("ALITKANE",B2072)),ISNUMBER(SEARCH("PRESTO",B2072))),NOT(OR(ISNUMBER(SEARCH("Thé",B2072)),ISNUMBER(SEARCH("THE ",B2072)),ISNUMBER(SEARCH("thé",B2072)),ISNUMBER(SEARCH("SELHAM",B2072)),ISNUMBER(SEARCH("LHAFLA",B2072)),ISNUMBER(SEARCH("ZINE",B2072)),ISNUMBER(SEARCH("tiyay",B2072)),ISNUMBER(SEARCH("alouns",B2072)),ISNUMBER(SEARCH("lmhrat",B2072))))),"Al Itkrans + Presto",IF(OR(ISNUMBER(SEARCH("DALAA",B2072)),ISNUMBER(SEARCH("CS-DALAA",B2072)),ISNUMBER(SEARCH("DALINA",B2072))),"Dalaa VP / Baqqal / RP",IF(OR(LEFT(UPPER(B2072),4)="MIA ",LEFT(UPPER(B2072),6)="CS-MIA"),"Mia",IF(OR(LEFT(UPPER(B2072),5)="NOVA ",LEFT(UPPER(B2072),7)="CS-NOVA"),"Nova",IF(OR(ISNUMBER(SEARCH("PRIMA ",B2072)),ISNUMBER(SEARCH("CS-PRIMA",B2072))),"Prima",IF(OR(ISNUMBER(SEARCH("Douceur",B2072)),ISNUMBER(SEARCH("DOUCEUR",B2072))),"Douceur",IF(OR(ISNUMBER(SEARCH("SANGO",B2072)),ISNUMBER(SEARCH("CS-SANGO",B2072))),"SANGO",IF(ISNUMBER(SEARCH("BLANDOUX",B2072)),"Blandoux",IF(ISNUMBER(SEARCH("SHIWAMI",B2072)),"Shiwame",IF(ISNUMBER(SEARCH("KELLOGG",B2072)),"Kelloggs",IF(OR(ISNUMBER(SEARCH("TOBIGO",B2072)),ISNUMBER(SEARCH("DWIST",B2072))),"Tobigo",IF(OR(ISNUMBER(SEARCH("MARISOL",B2072)),ISNUMBER(SEARCH("MARESOL",B2072))),"Maresol",IF(OR(ISNUMBER(SEARCH("TAKIS",B2072)),ISNUMBER(SEARCH("TAKYS",B2072))),"TAKYS",IF(ISNUMBER(SEARCH("TAWIL",B2072)),"Tawil",IF(ISNUMBER(SEARCH("FROMY",B2072)),"Fromy",""))))))))))))))))))))))))</f>
        <v/>
      </c>
    </row>
    <row r="2073" spans="1:3" ht="18" hidden="1" customHeight="1" x14ac:dyDescent="0.3">
      <c r="A2073" s="3" t="str">
        <f>Products!A1702</f>
        <v>ART00540</v>
      </c>
      <c r="B2073" s="3" t="str">
        <f>Products!B1702</f>
        <v>MZIA Finot Blé Dur 10KG - Sac Plastique</v>
      </c>
      <c r="C2073" s="3" t="str">
        <f>IF(OR(ISNUMBER(SEARCH("SELHAM",B2073)),ISNUMBER(SEARCH("LHAFLA",B2073)),ISNUMBER(SEARCH("ZINE",B2073)),ISNUMBER(SEARCH("tiyay",B2073)),ISNUMBER(SEARCH("alouns",B2073)),ISNUMBER(SEARCH("lmhrat",B2073))),"The Al Itkane",IF(AND(ISNUMBER(SEARCH("CALIN",B2073)),ISNUMBER(SEARCH("RP",B2073)),NOT(ISNUMBER(SEARCH("VP",B2073)))),"Calin RP",IF(AND(ISNUMBER(SEARCH("CALIN",B2073)),ISNUMBER(SEARCH("VP",B2073))),"Calin VP",IF(AND(ISNUMBER(SEARCH("MIO",B2073)),OR(ISNUMBER(SEARCH("Vaisselle",B2073)),ISNUMBER(SEARCH("vaisselle",B2073)))),"Mio Liquid Vaisselle",IF(AND(ISNUMBER(SEARCH("MIO",B2073)),ISNUMBER(SEARCH("Javel",B2073))),"Mio Javel",IF(AND(ISNUMBER(SEARCH("MIO",B2073)),ISNUMBER(SEARCH("Matic",B2073))),"Mio Matic",IF(AND(ISNUMBER(SEARCH("MIO",B2073)),OR(ISNUMBER(SEARCH("Détérgent",B2073)),ISNUMBER(SEARCH("Poudre",B2073)),ISNUMBER(SEARCH("Semi Auto",B2073)),ISNUMBER(SEARCH("1KG",B2073)),ISNUMBER(SEARCH("500G",B2073)),ISNUMBER(SEARCH("10KG",B2073)),ISNUMBER(SEARCH("1.5K",B2073)),ISNUMBER(SEARCH("215G",B2073)),ISNUMBER(SEARCH("350G",B2073)),ISNUMBER(SEARCH("90G",B2073)),ISNUMBER(SEARCH("Gold",B2073)),ISNUMBER(SEARCH("Citron",B2073)),ISNUMBER(SEARCH("Rose",B2073)),ISNUMBER(SEARCH("Lessive",B2073))),NOT(OR(ISNUMBER(SEARCH("Vaisselle",B2073)),ISNUMBER(SEARCH("Javel",B2073)),ISNUMBER(SEARCH("Matic",B2073)),ISNUMBER(SEARCH("Nettoyant",B2073)),ISNUMBER(SEARCH("Pâte",B2073)),ISNUMBER(SEARCH("Lave",B2073)),ISNUMBER(SEARCH("Détartrant",B2073))))),"Mio main (1k+500gr)",IF(AND(ISNUMBER(SEARCH("PAPILLON",B2073)),OR(ISNUMBER(SEARCH("Papier",B2073)),ISNUMBER(SEARCH("Hygiénique",B2073)),ISNUMBER(SEARCH("HYGIÉNIQUE",B2073))),NOT(OR(ISNUMBER(SEARCH("Lingette",B2073)),ISNUMBER(SEARCH("Mouchoir",B2073))))),"Papillon Papier",IF(OR(ISNUMBER(SEARCH("TAJ AL SAHAR",B2073)),ISNUMBER(SEARCH("TAJ BLADI",B2073)),ISNUMBER(SEARCH("TAJ BELADI",B2073)),ISNUMBER(SEARCH("Tilal Assahra",B2073)),ISNUMBER(SEARCH("Jawharat Asahra",B2073))),"TAJ SAHARA",IF(AND(OR(ISNUMBER(SEARCH("AL ITKANE",B2073)),ISNUMBER(SEARCH("ALITKANE",B2073)),ISNUMBER(SEARCH("PRESTO",B2073))),NOT(OR(ISNUMBER(SEARCH("Thé",B2073)),ISNUMBER(SEARCH("THE ",B2073)),ISNUMBER(SEARCH("thé",B2073)),ISNUMBER(SEARCH("SELHAM",B2073)),ISNUMBER(SEARCH("LHAFLA",B2073)),ISNUMBER(SEARCH("ZINE",B2073)),ISNUMBER(SEARCH("tiyay",B2073)),ISNUMBER(SEARCH("alouns",B2073)),ISNUMBER(SEARCH("lmhrat",B2073))))),"Al Itkrans + Presto",IF(OR(ISNUMBER(SEARCH("DALAA",B2073)),ISNUMBER(SEARCH("CS-DALAA",B2073)),ISNUMBER(SEARCH("DALINA",B2073))),"Dalaa VP / Baqqal / RP",IF(OR(LEFT(UPPER(B2073),4)="MIA ",LEFT(UPPER(B2073),6)="CS-MIA"),"Mia",IF(OR(LEFT(UPPER(B2073),5)="NOVA ",LEFT(UPPER(B2073),7)="CS-NOVA"),"Nova",IF(OR(ISNUMBER(SEARCH("PRIMA ",B2073)),ISNUMBER(SEARCH("CS-PRIMA",B2073))),"Prima",IF(OR(ISNUMBER(SEARCH("Douceur",B2073)),ISNUMBER(SEARCH("DOUCEUR",B2073))),"Douceur",IF(OR(ISNUMBER(SEARCH("SANGO",B2073)),ISNUMBER(SEARCH("CS-SANGO",B2073))),"SANGO",IF(ISNUMBER(SEARCH("BLANDOUX",B2073)),"Blandoux",IF(ISNUMBER(SEARCH("SHIWAMI",B2073)),"Shiwame",IF(ISNUMBER(SEARCH("KELLOGG",B2073)),"Kelloggs",IF(OR(ISNUMBER(SEARCH("TOBIGO",B2073)),ISNUMBER(SEARCH("DWIST",B2073))),"Tobigo",IF(OR(ISNUMBER(SEARCH("MARISOL",B2073)),ISNUMBER(SEARCH("MARESOL",B2073))),"Maresol",IF(OR(ISNUMBER(SEARCH("TAKIS",B2073)),ISNUMBER(SEARCH("TAKYS",B2073))),"TAKYS",IF(ISNUMBER(SEARCH("TAWIL",B2073)),"Tawil",IF(ISNUMBER(SEARCH("FROMY",B2073)),"Fromy",""))))))))))))))))))))))))</f>
        <v/>
      </c>
    </row>
    <row r="2074" spans="1:3" ht="18" hidden="1" customHeight="1" x14ac:dyDescent="0.3">
      <c r="A2074" s="3" t="str">
        <f>Products!A1703</f>
        <v>ART00541</v>
      </c>
      <c r="B2074" s="3" t="str">
        <f>Products!B1703</f>
        <v>MZIA Semoule Fine Blé Dur 5KG - Sac Papier</v>
      </c>
      <c r="C2074" s="3" t="str">
        <f>IF(OR(ISNUMBER(SEARCH("SELHAM",B2074)),ISNUMBER(SEARCH("LHAFLA",B2074)),ISNUMBER(SEARCH("ZINE",B2074)),ISNUMBER(SEARCH("tiyay",B2074)),ISNUMBER(SEARCH("alouns",B2074)),ISNUMBER(SEARCH("lmhrat",B2074))),"The Al Itkane",IF(AND(ISNUMBER(SEARCH("CALIN",B2074)),ISNUMBER(SEARCH("RP",B2074)),NOT(ISNUMBER(SEARCH("VP",B2074)))),"Calin RP",IF(AND(ISNUMBER(SEARCH("CALIN",B2074)),ISNUMBER(SEARCH("VP",B2074))),"Calin VP",IF(AND(ISNUMBER(SEARCH("MIO",B2074)),OR(ISNUMBER(SEARCH("Vaisselle",B2074)),ISNUMBER(SEARCH("vaisselle",B2074)))),"Mio Liquid Vaisselle",IF(AND(ISNUMBER(SEARCH("MIO",B2074)),ISNUMBER(SEARCH("Javel",B2074))),"Mio Javel",IF(AND(ISNUMBER(SEARCH("MIO",B2074)),ISNUMBER(SEARCH("Matic",B2074))),"Mio Matic",IF(AND(ISNUMBER(SEARCH("MIO",B2074)),OR(ISNUMBER(SEARCH("Détérgent",B2074)),ISNUMBER(SEARCH("Poudre",B2074)),ISNUMBER(SEARCH("Semi Auto",B2074)),ISNUMBER(SEARCH("1KG",B2074)),ISNUMBER(SEARCH("500G",B2074)),ISNUMBER(SEARCH("10KG",B2074)),ISNUMBER(SEARCH("1.5K",B2074)),ISNUMBER(SEARCH("215G",B2074)),ISNUMBER(SEARCH("350G",B2074)),ISNUMBER(SEARCH("90G",B2074)),ISNUMBER(SEARCH("Gold",B2074)),ISNUMBER(SEARCH("Citron",B2074)),ISNUMBER(SEARCH("Rose",B2074)),ISNUMBER(SEARCH("Lessive",B2074))),NOT(OR(ISNUMBER(SEARCH("Vaisselle",B2074)),ISNUMBER(SEARCH("Javel",B2074)),ISNUMBER(SEARCH("Matic",B2074)),ISNUMBER(SEARCH("Nettoyant",B2074)),ISNUMBER(SEARCH("Pâte",B2074)),ISNUMBER(SEARCH("Lave",B2074)),ISNUMBER(SEARCH("Détartrant",B2074))))),"Mio main (1k+500gr)",IF(AND(ISNUMBER(SEARCH("PAPILLON",B2074)),OR(ISNUMBER(SEARCH("Papier",B2074)),ISNUMBER(SEARCH("Hygiénique",B2074)),ISNUMBER(SEARCH("HYGIÉNIQUE",B2074))),NOT(OR(ISNUMBER(SEARCH("Lingette",B2074)),ISNUMBER(SEARCH("Mouchoir",B2074))))),"Papillon Papier",IF(OR(ISNUMBER(SEARCH("TAJ AL SAHAR",B2074)),ISNUMBER(SEARCH("TAJ BLADI",B2074)),ISNUMBER(SEARCH("TAJ BELADI",B2074)),ISNUMBER(SEARCH("Tilal Assahra",B2074)),ISNUMBER(SEARCH("Jawharat Asahra",B2074))),"TAJ SAHARA",IF(AND(OR(ISNUMBER(SEARCH("AL ITKANE",B2074)),ISNUMBER(SEARCH("ALITKANE",B2074)),ISNUMBER(SEARCH("PRESTO",B2074))),NOT(OR(ISNUMBER(SEARCH("Thé",B2074)),ISNUMBER(SEARCH("THE ",B2074)),ISNUMBER(SEARCH("thé",B2074)),ISNUMBER(SEARCH("SELHAM",B2074)),ISNUMBER(SEARCH("LHAFLA",B2074)),ISNUMBER(SEARCH("ZINE",B2074)),ISNUMBER(SEARCH("tiyay",B2074)),ISNUMBER(SEARCH("alouns",B2074)),ISNUMBER(SEARCH("lmhrat",B2074))))),"Al Itkrans + Presto",IF(OR(ISNUMBER(SEARCH("DALAA",B2074)),ISNUMBER(SEARCH("CS-DALAA",B2074)),ISNUMBER(SEARCH("DALINA",B2074))),"Dalaa VP / Baqqal / RP",IF(OR(LEFT(UPPER(B2074),4)="MIA ",LEFT(UPPER(B2074),6)="CS-MIA"),"Mia",IF(OR(LEFT(UPPER(B2074),5)="NOVA ",LEFT(UPPER(B2074),7)="CS-NOVA"),"Nova",IF(OR(ISNUMBER(SEARCH("PRIMA ",B2074)),ISNUMBER(SEARCH("CS-PRIMA",B2074))),"Prima",IF(OR(ISNUMBER(SEARCH("Douceur",B2074)),ISNUMBER(SEARCH("DOUCEUR",B2074))),"Douceur",IF(OR(ISNUMBER(SEARCH("SANGO",B2074)),ISNUMBER(SEARCH("CS-SANGO",B2074))),"SANGO",IF(ISNUMBER(SEARCH("BLANDOUX",B2074)),"Blandoux",IF(ISNUMBER(SEARCH("SHIWAMI",B2074)),"Shiwame",IF(ISNUMBER(SEARCH("KELLOGG",B2074)),"Kelloggs",IF(OR(ISNUMBER(SEARCH("TOBIGO",B2074)),ISNUMBER(SEARCH("DWIST",B2074))),"Tobigo",IF(OR(ISNUMBER(SEARCH("MARISOL",B2074)),ISNUMBER(SEARCH("MARESOL",B2074))),"Maresol",IF(OR(ISNUMBER(SEARCH("TAKIS",B2074)),ISNUMBER(SEARCH("TAKYS",B2074))),"TAKYS",IF(ISNUMBER(SEARCH("TAWIL",B2074)),"Tawil",IF(ISNUMBER(SEARCH("FROMY",B2074)),"Fromy",""))))))))))))))))))))))))</f>
        <v/>
      </c>
    </row>
    <row r="2075" spans="1:3" ht="18" hidden="1" customHeight="1" x14ac:dyDescent="0.3">
      <c r="A2075" s="3" t="str">
        <f>Products!A1704</f>
        <v>ART00542</v>
      </c>
      <c r="B2075" s="3" t="str">
        <f>Products!B1704</f>
        <v>MZIA Semoule Fine Blé Dur 10KG - Sac Plastique</v>
      </c>
      <c r="C2075" s="3" t="str">
        <f>IF(OR(ISNUMBER(SEARCH("SELHAM",B2075)),ISNUMBER(SEARCH("LHAFLA",B2075)),ISNUMBER(SEARCH("ZINE",B2075)),ISNUMBER(SEARCH("tiyay",B2075)),ISNUMBER(SEARCH("alouns",B2075)),ISNUMBER(SEARCH("lmhrat",B2075))),"The Al Itkane",IF(AND(ISNUMBER(SEARCH("CALIN",B2075)),ISNUMBER(SEARCH("RP",B2075)),NOT(ISNUMBER(SEARCH("VP",B2075)))),"Calin RP",IF(AND(ISNUMBER(SEARCH("CALIN",B2075)),ISNUMBER(SEARCH("VP",B2075))),"Calin VP",IF(AND(ISNUMBER(SEARCH("MIO",B2075)),OR(ISNUMBER(SEARCH("Vaisselle",B2075)),ISNUMBER(SEARCH("vaisselle",B2075)))),"Mio Liquid Vaisselle",IF(AND(ISNUMBER(SEARCH("MIO",B2075)),ISNUMBER(SEARCH("Javel",B2075))),"Mio Javel",IF(AND(ISNUMBER(SEARCH("MIO",B2075)),ISNUMBER(SEARCH("Matic",B2075))),"Mio Matic",IF(AND(ISNUMBER(SEARCH("MIO",B2075)),OR(ISNUMBER(SEARCH("Détérgent",B2075)),ISNUMBER(SEARCH("Poudre",B2075)),ISNUMBER(SEARCH("Semi Auto",B2075)),ISNUMBER(SEARCH("1KG",B2075)),ISNUMBER(SEARCH("500G",B2075)),ISNUMBER(SEARCH("10KG",B2075)),ISNUMBER(SEARCH("1.5K",B2075)),ISNUMBER(SEARCH("215G",B2075)),ISNUMBER(SEARCH("350G",B2075)),ISNUMBER(SEARCH("90G",B2075)),ISNUMBER(SEARCH("Gold",B2075)),ISNUMBER(SEARCH("Citron",B2075)),ISNUMBER(SEARCH("Rose",B2075)),ISNUMBER(SEARCH("Lessive",B2075))),NOT(OR(ISNUMBER(SEARCH("Vaisselle",B2075)),ISNUMBER(SEARCH("Javel",B2075)),ISNUMBER(SEARCH("Matic",B2075)),ISNUMBER(SEARCH("Nettoyant",B2075)),ISNUMBER(SEARCH("Pâte",B2075)),ISNUMBER(SEARCH("Lave",B2075)),ISNUMBER(SEARCH("Détartrant",B2075))))),"Mio main (1k+500gr)",IF(AND(ISNUMBER(SEARCH("PAPILLON",B2075)),OR(ISNUMBER(SEARCH("Papier",B2075)),ISNUMBER(SEARCH("Hygiénique",B2075)),ISNUMBER(SEARCH("HYGIÉNIQUE",B2075))),NOT(OR(ISNUMBER(SEARCH("Lingette",B2075)),ISNUMBER(SEARCH("Mouchoir",B2075))))),"Papillon Papier",IF(OR(ISNUMBER(SEARCH("TAJ AL SAHAR",B2075)),ISNUMBER(SEARCH("TAJ BLADI",B2075)),ISNUMBER(SEARCH("TAJ BELADI",B2075)),ISNUMBER(SEARCH("Tilal Assahra",B2075)),ISNUMBER(SEARCH("Jawharat Asahra",B2075))),"TAJ SAHARA",IF(AND(OR(ISNUMBER(SEARCH("AL ITKANE",B2075)),ISNUMBER(SEARCH("ALITKANE",B2075)),ISNUMBER(SEARCH("PRESTO",B2075))),NOT(OR(ISNUMBER(SEARCH("Thé",B2075)),ISNUMBER(SEARCH("THE ",B2075)),ISNUMBER(SEARCH("thé",B2075)),ISNUMBER(SEARCH("SELHAM",B2075)),ISNUMBER(SEARCH("LHAFLA",B2075)),ISNUMBER(SEARCH("ZINE",B2075)),ISNUMBER(SEARCH("tiyay",B2075)),ISNUMBER(SEARCH("alouns",B2075)),ISNUMBER(SEARCH("lmhrat",B2075))))),"Al Itkrans + Presto",IF(OR(ISNUMBER(SEARCH("DALAA",B2075)),ISNUMBER(SEARCH("CS-DALAA",B2075)),ISNUMBER(SEARCH("DALINA",B2075))),"Dalaa VP / Baqqal / RP",IF(OR(LEFT(UPPER(B2075),4)="MIA ",LEFT(UPPER(B2075),6)="CS-MIA"),"Mia",IF(OR(LEFT(UPPER(B2075),5)="NOVA ",LEFT(UPPER(B2075),7)="CS-NOVA"),"Nova",IF(OR(ISNUMBER(SEARCH("PRIMA ",B2075)),ISNUMBER(SEARCH("CS-PRIMA",B2075))),"Prima",IF(OR(ISNUMBER(SEARCH("Douceur",B2075)),ISNUMBER(SEARCH("DOUCEUR",B2075))),"Douceur",IF(OR(ISNUMBER(SEARCH("SANGO",B2075)),ISNUMBER(SEARCH("CS-SANGO",B2075))),"SANGO",IF(ISNUMBER(SEARCH("BLANDOUX",B2075)),"Blandoux",IF(ISNUMBER(SEARCH("SHIWAMI",B2075)),"Shiwame",IF(ISNUMBER(SEARCH("KELLOGG",B2075)),"Kelloggs",IF(OR(ISNUMBER(SEARCH("TOBIGO",B2075)),ISNUMBER(SEARCH("DWIST",B2075))),"Tobigo",IF(OR(ISNUMBER(SEARCH("MARISOL",B2075)),ISNUMBER(SEARCH("MARESOL",B2075))),"Maresol",IF(OR(ISNUMBER(SEARCH("TAKIS",B2075)),ISNUMBER(SEARCH("TAKYS",B2075))),"TAKYS",IF(ISNUMBER(SEARCH("TAWIL",B2075)),"Tawil",IF(ISNUMBER(SEARCH("FROMY",B2075)),"Fromy",""))))))))))))))))))))))))</f>
        <v/>
      </c>
    </row>
    <row r="2076" spans="1:3" ht="18" hidden="1" customHeight="1" x14ac:dyDescent="0.3">
      <c r="A2076" s="3" t="str">
        <f>Products!A1705</f>
        <v>ART00543</v>
      </c>
      <c r="B2076" s="3" t="str">
        <f>Products!B1705</f>
        <v>MZIA Semoule Grosse Blé Dur 5KG - Sac Plastique</v>
      </c>
      <c r="C2076" s="3" t="str">
        <f>IF(OR(ISNUMBER(SEARCH("SELHAM",B2076)),ISNUMBER(SEARCH("LHAFLA",B2076)),ISNUMBER(SEARCH("ZINE",B2076)),ISNUMBER(SEARCH("tiyay",B2076)),ISNUMBER(SEARCH("alouns",B2076)),ISNUMBER(SEARCH("lmhrat",B2076))),"The Al Itkane",IF(AND(ISNUMBER(SEARCH("CALIN",B2076)),ISNUMBER(SEARCH("RP",B2076)),NOT(ISNUMBER(SEARCH("VP",B2076)))),"Calin RP",IF(AND(ISNUMBER(SEARCH("CALIN",B2076)),ISNUMBER(SEARCH("VP",B2076))),"Calin VP",IF(AND(ISNUMBER(SEARCH("MIO",B2076)),OR(ISNUMBER(SEARCH("Vaisselle",B2076)),ISNUMBER(SEARCH("vaisselle",B2076)))),"Mio Liquid Vaisselle",IF(AND(ISNUMBER(SEARCH("MIO",B2076)),ISNUMBER(SEARCH("Javel",B2076))),"Mio Javel",IF(AND(ISNUMBER(SEARCH("MIO",B2076)),ISNUMBER(SEARCH("Matic",B2076))),"Mio Matic",IF(AND(ISNUMBER(SEARCH("MIO",B2076)),OR(ISNUMBER(SEARCH("Détérgent",B2076)),ISNUMBER(SEARCH("Poudre",B2076)),ISNUMBER(SEARCH("Semi Auto",B2076)),ISNUMBER(SEARCH("1KG",B2076)),ISNUMBER(SEARCH("500G",B2076)),ISNUMBER(SEARCH("10KG",B2076)),ISNUMBER(SEARCH("1.5K",B2076)),ISNUMBER(SEARCH("215G",B2076)),ISNUMBER(SEARCH("350G",B2076)),ISNUMBER(SEARCH("90G",B2076)),ISNUMBER(SEARCH("Gold",B2076)),ISNUMBER(SEARCH("Citron",B2076)),ISNUMBER(SEARCH("Rose",B2076)),ISNUMBER(SEARCH("Lessive",B2076))),NOT(OR(ISNUMBER(SEARCH("Vaisselle",B2076)),ISNUMBER(SEARCH("Javel",B2076)),ISNUMBER(SEARCH("Matic",B2076)),ISNUMBER(SEARCH("Nettoyant",B2076)),ISNUMBER(SEARCH("Pâte",B2076)),ISNUMBER(SEARCH("Lave",B2076)),ISNUMBER(SEARCH("Détartrant",B2076))))),"Mio main (1k+500gr)",IF(AND(ISNUMBER(SEARCH("PAPILLON",B2076)),OR(ISNUMBER(SEARCH("Papier",B2076)),ISNUMBER(SEARCH("Hygiénique",B2076)),ISNUMBER(SEARCH("HYGIÉNIQUE",B2076))),NOT(OR(ISNUMBER(SEARCH("Lingette",B2076)),ISNUMBER(SEARCH("Mouchoir",B2076))))),"Papillon Papier",IF(OR(ISNUMBER(SEARCH("TAJ AL SAHAR",B2076)),ISNUMBER(SEARCH("TAJ BLADI",B2076)),ISNUMBER(SEARCH("TAJ BELADI",B2076)),ISNUMBER(SEARCH("Tilal Assahra",B2076)),ISNUMBER(SEARCH("Jawharat Asahra",B2076))),"TAJ SAHARA",IF(AND(OR(ISNUMBER(SEARCH("AL ITKANE",B2076)),ISNUMBER(SEARCH("ALITKANE",B2076)),ISNUMBER(SEARCH("PRESTO",B2076))),NOT(OR(ISNUMBER(SEARCH("Thé",B2076)),ISNUMBER(SEARCH("THE ",B2076)),ISNUMBER(SEARCH("thé",B2076)),ISNUMBER(SEARCH("SELHAM",B2076)),ISNUMBER(SEARCH("LHAFLA",B2076)),ISNUMBER(SEARCH("ZINE",B2076)),ISNUMBER(SEARCH("tiyay",B2076)),ISNUMBER(SEARCH("alouns",B2076)),ISNUMBER(SEARCH("lmhrat",B2076))))),"Al Itkrans + Presto",IF(OR(ISNUMBER(SEARCH("DALAA",B2076)),ISNUMBER(SEARCH("CS-DALAA",B2076)),ISNUMBER(SEARCH("DALINA",B2076))),"Dalaa VP / Baqqal / RP",IF(OR(LEFT(UPPER(B2076),4)="MIA ",LEFT(UPPER(B2076),6)="CS-MIA"),"Mia",IF(OR(LEFT(UPPER(B2076),5)="NOVA ",LEFT(UPPER(B2076),7)="CS-NOVA"),"Nova",IF(OR(ISNUMBER(SEARCH("PRIMA ",B2076)),ISNUMBER(SEARCH("CS-PRIMA",B2076))),"Prima",IF(OR(ISNUMBER(SEARCH("Douceur",B2076)),ISNUMBER(SEARCH("DOUCEUR",B2076))),"Douceur",IF(OR(ISNUMBER(SEARCH("SANGO",B2076)),ISNUMBER(SEARCH("CS-SANGO",B2076))),"SANGO",IF(ISNUMBER(SEARCH("BLANDOUX",B2076)),"Blandoux",IF(ISNUMBER(SEARCH("SHIWAMI",B2076)),"Shiwame",IF(ISNUMBER(SEARCH("KELLOGG",B2076)),"Kelloggs",IF(OR(ISNUMBER(SEARCH("TOBIGO",B2076)),ISNUMBER(SEARCH("DWIST",B2076))),"Tobigo",IF(OR(ISNUMBER(SEARCH("MARISOL",B2076)),ISNUMBER(SEARCH("MARESOL",B2076))),"Maresol",IF(OR(ISNUMBER(SEARCH("TAKIS",B2076)),ISNUMBER(SEARCH("TAKYS",B2076))),"TAKYS",IF(ISNUMBER(SEARCH("TAWIL",B2076)),"Tawil",IF(ISNUMBER(SEARCH("FROMY",B2076)),"Fromy",""))))))))))))))))))))))))</f>
        <v/>
      </c>
    </row>
    <row r="2077" spans="1:3" ht="18" hidden="1" customHeight="1" x14ac:dyDescent="0.3">
      <c r="A2077" s="3" t="str">
        <f>Products!A1706</f>
        <v>ART00544</v>
      </c>
      <c r="B2077" s="3" t="str">
        <f>Products!B1706</f>
        <v>MZIA Semoule Grosse Blé Dur 10KG - Sac Plastique</v>
      </c>
      <c r="C2077" s="3" t="str">
        <f>IF(OR(ISNUMBER(SEARCH("SELHAM",B2077)),ISNUMBER(SEARCH("LHAFLA",B2077)),ISNUMBER(SEARCH("ZINE",B2077)),ISNUMBER(SEARCH("tiyay",B2077)),ISNUMBER(SEARCH("alouns",B2077)),ISNUMBER(SEARCH("lmhrat",B2077))),"The Al Itkane",IF(AND(ISNUMBER(SEARCH("CALIN",B2077)),ISNUMBER(SEARCH("RP",B2077)),NOT(ISNUMBER(SEARCH("VP",B2077)))),"Calin RP",IF(AND(ISNUMBER(SEARCH("CALIN",B2077)),ISNUMBER(SEARCH("VP",B2077))),"Calin VP",IF(AND(ISNUMBER(SEARCH("MIO",B2077)),OR(ISNUMBER(SEARCH("Vaisselle",B2077)),ISNUMBER(SEARCH("vaisselle",B2077)))),"Mio Liquid Vaisselle",IF(AND(ISNUMBER(SEARCH("MIO",B2077)),ISNUMBER(SEARCH("Javel",B2077))),"Mio Javel",IF(AND(ISNUMBER(SEARCH("MIO",B2077)),ISNUMBER(SEARCH("Matic",B2077))),"Mio Matic",IF(AND(ISNUMBER(SEARCH("MIO",B2077)),OR(ISNUMBER(SEARCH("Détérgent",B2077)),ISNUMBER(SEARCH("Poudre",B2077)),ISNUMBER(SEARCH("Semi Auto",B2077)),ISNUMBER(SEARCH("1KG",B2077)),ISNUMBER(SEARCH("500G",B2077)),ISNUMBER(SEARCH("10KG",B2077)),ISNUMBER(SEARCH("1.5K",B2077)),ISNUMBER(SEARCH("215G",B2077)),ISNUMBER(SEARCH("350G",B2077)),ISNUMBER(SEARCH("90G",B2077)),ISNUMBER(SEARCH("Gold",B2077)),ISNUMBER(SEARCH("Citron",B2077)),ISNUMBER(SEARCH("Rose",B2077)),ISNUMBER(SEARCH("Lessive",B2077))),NOT(OR(ISNUMBER(SEARCH("Vaisselle",B2077)),ISNUMBER(SEARCH("Javel",B2077)),ISNUMBER(SEARCH("Matic",B2077)),ISNUMBER(SEARCH("Nettoyant",B2077)),ISNUMBER(SEARCH("Pâte",B2077)),ISNUMBER(SEARCH("Lave",B2077)),ISNUMBER(SEARCH("Détartrant",B2077))))),"Mio main (1k+500gr)",IF(AND(ISNUMBER(SEARCH("PAPILLON",B2077)),OR(ISNUMBER(SEARCH("Papier",B2077)),ISNUMBER(SEARCH("Hygiénique",B2077)),ISNUMBER(SEARCH("HYGIÉNIQUE",B2077))),NOT(OR(ISNUMBER(SEARCH("Lingette",B2077)),ISNUMBER(SEARCH("Mouchoir",B2077))))),"Papillon Papier",IF(OR(ISNUMBER(SEARCH("TAJ AL SAHAR",B2077)),ISNUMBER(SEARCH("TAJ BLADI",B2077)),ISNUMBER(SEARCH("TAJ BELADI",B2077)),ISNUMBER(SEARCH("Tilal Assahra",B2077)),ISNUMBER(SEARCH("Jawharat Asahra",B2077))),"TAJ SAHARA",IF(AND(OR(ISNUMBER(SEARCH("AL ITKANE",B2077)),ISNUMBER(SEARCH("ALITKANE",B2077)),ISNUMBER(SEARCH("PRESTO",B2077))),NOT(OR(ISNUMBER(SEARCH("Thé",B2077)),ISNUMBER(SEARCH("THE ",B2077)),ISNUMBER(SEARCH("thé",B2077)),ISNUMBER(SEARCH("SELHAM",B2077)),ISNUMBER(SEARCH("LHAFLA",B2077)),ISNUMBER(SEARCH("ZINE",B2077)),ISNUMBER(SEARCH("tiyay",B2077)),ISNUMBER(SEARCH("alouns",B2077)),ISNUMBER(SEARCH("lmhrat",B2077))))),"Al Itkrans + Presto",IF(OR(ISNUMBER(SEARCH("DALAA",B2077)),ISNUMBER(SEARCH("CS-DALAA",B2077)),ISNUMBER(SEARCH("DALINA",B2077))),"Dalaa VP / Baqqal / RP",IF(OR(LEFT(UPPER(B2077),4)="MIA ",LEFT(UPPER(B2077),6)="CS-MIA"),"Mia",IF(OR(LEFT(UPPER(B2077),5)="NOVA ",LEFT(UPPER(B2077),7)="CS-NOVA"),"Nova",IF(OR(ISNUMBER(SEARCH("PRIMA ",B2077)),ISNUMBER(SEARCH("CS-PRIMA",B2077))),"Prima",IF(OR(ISNUMBER(SEARCH("Douceur",B2077)),ISNUMBER(SEARCH("DOUCEUR",B2077))),"Douceur",IF(OR(ISNUMBER(SEARCH("SANGO",B2077)),ISNUMBER(SEARCH("CS-SANGO",B2077))),"SANGO",IF(ISNUMBER(SEARCH("BLANDOUX",B2077)),"Blandoux",IF(ISNUMBER(SEARCH("SHIWAMI",B2077)),"Shiwame",IF(ISNUMBER(SEARCH("KELLOGG",B2077)),"Kelloggs",IF(OR(ISNUMBER(SEARCH("TOBIGO",B2077)),ISNUMBER(SEARCH("DWIST",B2077))),"Tobigo",IF(OR(ISNUMBER(SEARCH("MARISOL",B2077)),ISNUMBER(SEARCH("MARESOL",B2077))),"Maresol",IF(OR(ISNUMBER(SEARCH("TAKIS",B2077)),ISNUMBER(SEARCH("TAKYS",B2077))),"TAKYS",IF(ISNUMBER(SEARCH("TAWIL",B2077)),"Tawil",IF(ISNUMBER(SEARCH("FROMY",B2077)),"Fromy",""))))))))))))))))))))))))</f>
        <v/>
      </c>
    </row>
    <row r="2078" spans="1:3" ht="18" hidden="1" customHeight="1" x14ac:dyDescent="0.3">
      <c r="A2078" s="3" t="str">
        <f>Products!A1707</f>
        <v>ART00545</v>
      </c>
      <c r="B2078" s="3" t="str">
        <f>Products!B1707</f>
        <v>ACE Eau de Javel 2.5L Régulier + 24 Sachets H&amp;S</v>
      </c>
      <c r="C2078" s="3" t="str">
        <f>IF(OR(ISNUMBER(SEARCH("SELHAM",B2078)),ISNUMBER(SEARCH("LHAFLA",B2078)),ISNUMBER(SEARCH("ZINE",B2078)),ISNUMBER(SEARCH("tiyay",B2078)),ISNUMBER(SEARCH("alouns",B2078)),ISNUMBER(SEARCH("lmhrat",B2078))),"The Al Itkane",IF(AND(ISNUMBER(SEARCH("CALIN",B2078)),ISNUMBER(SEARCH("RP",B2078)),NOT(ISNUMBER(SEARCH("VP",B2078)))),"Calin RP",IF(AND(ISNUMBER(SEARCH("CALIN",B2078)),ISNUMBER(SEARCH("VP",B2078))),"Calin VP",IF(AND(ISNUMBER(SEARCH("MIO",B2078)),OR(ISNUMBER(SEARCH("Vaisselle",B2078)),ISNUMBER(SEARCH("vaisselle",B2078)))),"Mio Liquid Vaisselle",IF(AND(ISNUMBER(SEARCH("MIO",B2078)),ISNUMBER(SEARCH("Javel",B2078))),"Mio Javel",IF(AND(ISNUMBER(SEARCH("MIO",B2078)),ISNUMBER(SEARCH("Matic",B2078))),"Mio Matic",IF(AND(ISNUMBER(SEARCH("MIO",B2078)),OR(ISNUMBER(SEARCH("Détérgent",B2078)),ISNUMBER(SEARCH("Poudre",B2078)),ISNUMBER(SEARCH("Semi Auto",B2078)),ISNUMBER(SEARCH("1KG",B2078)),ISNUMBER(SEARCH("500G",B2078)),ISNUMBER(SEARCH("10KG",B2078)),ISNUMBER(SEARCH("1.5K",B2078)),ISNUMBER(SEARCH("215G",B2078)),ISNUMBER(SEARCH("350G",B2078)),ISNUMBER(SEARCH("90G",B2078)),ISNUMBER(SEARCH("Gold",B2078)),ISNUMBER(SEARCH("Citron",B2078)),ISNUMBER(SEARCH("Rose",B2078)),ISNUMBER(SEARCH("Lessive",B2078))),NOT(OR(ISNUMBER(SEARCH("Vaisselle",B2078)),ISNUMBER(SEARCH("Javel",B2078)),ISNUMBER(SEARCH("Matic",B2078)),ISNUMBER(SEARCH("Nettoyant",B2078)),ISNUMBER(SEARCH("Pâte",B2078)),ISNUMBER(SEARCH("Lave",B2078)),ISNUMBER(SEARCH("Détartrant",B2078))))),"Mio main (1k+500gr)",IF(AND(ISNUMBER(SEARCH("PAPILLON",B2078)),OR(ISNUMBER(SEARCH("Papier",B2078)),ISNUMBER(SEARCH("Hygiénique",B2078)),ISNUMBER(SEARCH("HYGIÉNIQUE",B2078))),NOT(OR(ISNUMBER(SEARCH("Lingette",B2078)),ISNUMBER(SEARCH("Mouchoir",B2078))))),"Papillon Papier",IF(OR(ISNUMBER(SEARCH("TAJ AL SAHAR",B2078)),ISNUMBER(SEARCH("TAJ BLADI",B2078)),ISNUMBER(SEARCH("TAJ BELADI",B2078)),ISNUMBER(SEARCH("Tilal Assahra",B2078)),ISNUMBER(SEARCH("Jawharat Asahra",B2078))),"TAJ SAHARA",IF(AND(OR(ISNUMBER(SEARCH("AL ITKANE",B2078)),ISNUMBER(SEARCH("ALITKANE",B2078)),ISNUMBER(SEARCH("PRESTO",B2078))),NOT(OR(ISNUMBER(SEARCH("Thé",B2078)),ISNUMBER(SEARCH("THE ",B2078)),ISNUMBER(SEARCH("thé",B2078)),ISNUMBER(SEARCH("SELHAM",B2078)),ISNUMBER(SEARCH("LHAFLA",B2078)),ISNUMBER(SEARCH("ZINE",B2078)),ISNUMBER(SEARCH("tiyay",B2078)),ISNUMBER(SEARCH("alouns",B2078)),ISNUMBER(SEARCH("lmhrat",B2078))))),"Al Itkrans + Presto",IF(OR(ISNUMBER(SEARCH("DALAA",B2078)),ISNUMBER(SEARCH("CS-DALAA",B2078)),ISNUMBER(SEARCH("DALINA",B2078))),"Dalaa VP / Baqqal / RP",IF(OR(LEFT(UPPER(B2078),4)="MIA ",LEFT(UPPER(B2078),6)="CS-MIA"),"Mia",IF(OR(LEFT(UPPER(B2078),5)="NOVA ",LEFT(UPPER(B2078),7)="CS-NOVA"),"Nova",IF(OR(ISNUMBER(SEARCH("PRIMA ",B2078)),ISNUMBER(SEARCH("CS-PRIMA",B2078))),"Prima",IF(OR(ISNUMBER(SEARCH("Douceur",B2078)),ISNUMBER(SEARCH("DOUCEUR",B2078))),"Douceur",IF(OR(ISNUMBER(SEARCH("SANGO",B2078)),ISNUMBER(SEARCH("CS-SANGO",B2078))),"SANGO",IF(ISNUMBER(SEARCH("BLANDOUX",B2078)),"Blandoux",IF(ISNUMBER(SEARCH("SHIWAMI",B2078)),"Shiwame",IF(ISNUMBER(SEARCH("KELLOGG",B2078)),"Kelloggs",IF(OR(ISNUMBER(SEARCH("TOBIGO",B2078)),ISNUMBER(SEARCH("DWIST",B2078))),"Tobigo",IF(OR(ISNUMBER(SEARCH("MARISOL",B2078)),ISNUMBER(SEARCH("MARESOL",B2078))),"Maresol",IF(OR(ISNUMBER(SEARCH("TAKIS",B2078)),ISNUMBER(SEARCH("TAKYS",B2078))),"TAKYS",IF(ISNUMBER(SEARCH("TAWIL",B2078)),"Tawil",IF(ISNUMBER(SEARCH("FROMY",B2078)),"Fromy",""))))))))))))))))))))))))</f>
        <v/>
      </c>
    </row>
    <row r="2079" spans="1:3" ht="18" hidden="1" customHeight="1" x14ac:dyDescent="0.3">
      <c r="A2079" s="3" t="str">
        <f>Products!A1710</f>
        <v>ART00548</v>
      </c>
      <c r="B2079" s="3" t="str">
        <f>Products!B1710</f>
        <v>PANTENE Shampoing Antipelliculaire Sachet 5ml X480</v>
      </c>
      <c r="C2079" s="3" t="str">
        <f>IF(OR(ISNUMBER(SEARCH("SELHAM",B2079)),ISNUMBER(SEARCH("LHAFLA",B2079)),ISNUMBER(SEARCH("ZINE",B2079)),ISNUMBER(SEARCH("tiyay",B2079)),ISNUMBER(SEARCH("alouns",B2079)),ISNUMBER(SEARCH("lmhrat",B2079))),"The Al Itkane",IF(AND(ISNUMBER(SEARCH("CALIN",B2079)),ISNUMBER(SEARCH("RP",B2079)),NOT(ISNUMBER(SEARCH("VP",B2079)))),"Calin RP",IF(AND(ISNUMBER(SEARCH("CALIN",B2079)),ISNUMBER(SEARCH("VP",B2079))),"Calin VP",IF(AND(ISNUMBER(SEARCH("MIO",B2079)),OR(ISNUMBER(SEARCH("Vaisselle",B2079)),ISNUMBER(SEARCH("vaisselle",B2079)))),"Mio Liquid Vaisselle",IF(AND(ISNUMBER(SEARCH("MIO",B2079)),ISNUMBER(SEARCH("Javel",B2079))),"Mio Javel",IF(AND(ISNUMBER(SEARCH("MIO",B2079)),ISNUMBER(SEARCH("Matic",B2079))),"Mio Matic",IF(AND(ISNUMBER(SEARCH("MIO",B2079)),OR(ISNUMBER(SEARCH("Détérgent",B2079)),ISNUMBER(SEARCH("Poudre",B2079)),ISNUMBER(SEARCH("Semi Auto",B2079)),ISNUMBER(SEARCH("1KG",B2079)),ISNUMBER(SEARCH("500G",B2079)),ISNUMBER(SEARCH("10KG",B2079)),ISNUMBER(SEARCH("1.5K",B2079)),ISNUMBER(SEARCH("215G",B2079)),ISNUMBER(SEARCH("350G",B2079)),ISNUMBER(SEARCH("90G",B2079)),ISNUMBER(SEARCH("Gold",B2079)),ISNUMBER(SEARCH("Citron",B2079)),ISNUMBER(SEARCH("Rose",B2079)),ISNUMBER(SEARCH("Lessive",B2079))),NOT(OR(ISNUMBER(SEARCH("Vaisselle",B2079)),ISNUMBER(SEARCH("Javel",B2079)),ISNUMBER(SEARCH("Matic",B2079)),ISNUMBER(SEARCH("Nettoyant",B2079)),ISNUMBER(SEARCH("Pâte",B2079)),ISNUMBER(SEARCH("Lave",B2079)),ISNUMBER(SEARCH("Détartrant",B2079))))),"Mio main (1k+500gr)",IF(AND(ISNUMBER(SEARCH("PAPILLON",B2079)),OR(ISNUMBER(SEARCH("Papier",B2079)),ISNUMBER(SEARCH("Hygiénique",B2079)),ISNUMBER(SEARCH("HYGIÉNIQUE",B2079))),NOT(OR(ISNUMBER(SEARCH("Lingette",B2079)),ISNUMBER(SEARCH("Mouchoir",B2079))))),"Papillon Papier",IF(OR(ISNUMBER(SEARCH("TAJ AL SAHAR",B2079)),ISNUMBER(SEARCH("TAJ BLADI",B2079)),ISNUMBER(SEARCH("TAJ BELADI",B2079)),ISNUMBER(SEARCH("Tilal Assahra",B2079)),ISNUMBER(SEARCH("Jawharat Asahra",B2079))),"TAJ SAHARA",IF(AND(OR(ISNUMBER(SEARCH("AL ITKANE",B2079)),ISNUMBER(SEARCH("ALITKANE",B2079)),ISNUMBER(SEARCH("PRESTO",B2079))),NOT(OR(ISNUMBER(SEARCH("Thé",B2079)),ISNUMBER(SEARCH("THE ",B2079)),ISNUMBER(SEARCH("thé",B2079)),ISNUMBER(SEARCH("SELHAM",B2079)),ISNUMBER(SEARCH("LHAFLA",B2079)),ISNUMBER(SEARCH("ZINE",B2079)),ISNUMBER(SEARCH("tiyay",B2079)),ISNUMBER(SEARCH("alouns",B2079)),ISNUMBER(SEARCH("lmhrat",B2079))))),"Al Itkrans + Presto",IF(OR(ISNUMBER(SEARCH("DALAA",B2079)),ISNUMBER(SEARCH("CS-DALAA",B2079)),ISNUMBER(SEARCH("DALINA",B2079))),"Dalaa VP / Baqqal / RP",IF(OR(LEFT(UPPER(B2079),4)="MIA ",LEFT(UPPER(B2079),6)="CS-MIA"),"Mia",IF(OR(LEFT(UPPER(B2079),5)="NOVA ",LEFT(UPPER(B2079),7)="CS-NOVA"),"Nova",IF(OR(ISNUMBER(SEARCH("PRIMA ",B2079)),ISNUMBER(SEARCH("CS-PRIMA",B2079))),"Prima",IF(OR(ISNUMBER(SEARCH("Douceur",B2079)),ISNUMBER(SEARCH("DOUCEUR",B2079))),"Douceur",IF(OR(ISNUMBER(SEARCH("SANGO",B2079)),ISNUMBER(SEARCH("CS-SANGO",B2079))),"SANGO",IF(ISNUMBER(SEARCH("BLANDOUX",B2079)),"Blandoux",IF(ISNUMBER(SEARCH("SHIWAMI",B2079)),"Shiwame",IF(ISNUMBER(SEARCH("KELLOGG",B2079)),"Kelloggs",IF(OR(ISNUMBER(SEARCH("TOBIGO",B2079)),ISNUMBER(SEARCH("DWIST",B2079))),"Tobigo",IF(OR(ISNUMBER(SEARCH("MARISOL",B2079)),ISNUMBER(SEARCH("MARESOL",B2079))),"Maresol",IF(OR(ISNUMBER(SEARCH("TAKIS",B2079)),ISNUMBER(SEARCH("TAKYS",B2079))),"TAKYS",IF(ISNUMBER(SEARCH("TAWIL",B2079)),"Tawil",IF(ISNUMBER(SEARCH("FROMY",B2079)),"Fromy",""))))))))))))))))))))))))</f>
        <v/>
      </c>
    </row>
    <row r="2080" spans="1:3" ht="18" hidden="1" customHeight="1" x14ac:dyDescent="0.3">
      <c r="A2080" s="3" t="str">
        <f>Products!A1711</f>
        <v>ART00549</v>
      </c>
      <c r="B2080" s="3" t="str">
        <f>Products!B1711</f>
        <v>ARIEL Détérgent Bleu 165G X36</v>
      </c>
      <c r="C2080" s="3" t="str">
        <f>IF(OR(ISNUMBER(SEARCH("SELHAM",B2080)),ISNUMBER(SEARCH("LHAFLA",B2080)),ISNUMBER(SEARCH("ZINE",B2080)),ISNUMBER(SEARCH("tiyay",B2080)),ISNUMBER(SEARCH("alouns",B2080)),ISNUMBER(SEARCH("lmhrat",B2080))),"The Al Itkane",IF(AND(ISNUMBER(SEARCH("CALIN",B2080)),ISNUMBER(SEARCH("RP",B2080)),NOT(ISNUMBER(SEARCH("VP",B2080)))),"Calin RP",IF(AND(ISNUMBER(SEARCH("CALIN",B2080)),ISNUMBER(SEARCH("VP",B2080))),"Calin VP",IF(AND(ISNUMBER(SEARCH("MIO",B2080)),OR(ISNUMBER(SEARCH("Vaisselle",B2080)),ISNUMBER(SEARCH("vaisselle",B2080)))),"Mio Liquid Vaisselle",IF(AND(ISNUMBER(SEARCH("MIO",B2080)),ISNUMBER(SEARCH("Javel",B2080))),"Mio Javel",IF(AND(ISNUMBER(SEARCH("MIO",B2080)),ISNUMBER(SEARCH("Matic",B2080))),"Mio Matic",IF(AND(ISNUMBER(SEARCH("MIO",B2080)),OR(ISNUMBER(SEARCH("Détérgent",B2080)),ISNUMBER(SEARCH("Poudre",B2080)),ISNUMBER(SEARCH("Semi Auto",B2080)),ISNUMBER(SEARCH("1KG",B2080)),ISNUMBER(SEARCH("500G",B2080)),ISNUMBER(SEARCH("10KG",B2080)),ISNUMBER(SEARCH("1.5K",B2080)),ISNUMBER(SEARCH("215G",B2080)),ISNUMBER(SEARCH("350G",B2080)),ISNUMBER(SEARCH("90G",B2080)),ISNUMBER(SEARCH("Gold",B2080)),ISNUMBER(SEARCH("Citron",B2080)),ISNUMBER(SEARCH("Rose",B2080)),ISNUMBER(SEARCH("Lessive",B2080))),NOT(OR(ISNUMBER(SEARCH("Vaisselle",B2080)),ISNUMBER(SEARCH("Javel",B2080)),ISNUMBER(SEARCH("Matic",B2080)),ISNUMBER(SEARCH("Nettoyant",B2080)),ISNUMBER(SEARCH("Pâte",B2080)),ISNUMBER(SEARCH("Lave",B2080)),ISNUMBER(SEARCH("Détartrant",B2080))))),"Mio main (1k+500gr)",IF(AND(ISNUMBER(SEARCH("PAPILLON",B2080)),OR(ISNUMBER(SEARCH("Papier",B2080)),ISNUMBER(SEARCH("Hygiénique",B2080)),ISNUMBER(SEARCH("HYGIÉNIQUE",B2080))),NOT(OR(ISNUMBER(SEARCH("Lingette",B2080)),ISNUMBER(SEARCH("Mouchoir",B2080))))),"Papillon Papier",IF(OR(ISNUMBER(SEARCH("TAJ AL SAHAR",B2080)),ISNUMBER(SEARCH("TAJ BLADI",B2080)),ISNUMBER(SEARCH("TAJ BELADI",B2080)),ISNUMBER(SEARCH("Tilal Assahra",B2080)),ISNUMBER(SEARCH("Jawharat Asahra",B2080))),"TAJ SAHARA",IF(AND(OR(ISNUMBER(SEARCH("AL ITKANE",B2080)),ISNUMBER(SEARCH("ALITKANE",B2080)),ISNUMBER(SEARCH("PRESTO",B2080))),NOT(OR(ISNUMBER(SEARCH("Thé",B2080)),ISNUMBER(SEARCH("THE ",B2080)),ISNUMBER(SEARCH("thé",B2080)),ISNUMBER(SEARCH("SELHAM",B2080)),ISNUMBER(SEARCH("LHAFLA",B2080)),ISNUMBER(SEARCH("ZINE",B2080)),ISNUMBER(SEARCH("tiyay",B2080)),ISNUMBER(SEARCH("alouns",B2080)),ISNUMBER(SEARCH("lmhrat",B2080))))),"Al Itkrans + Presto",IF(OR(ISNUMBER(SEARCH("DALAA",B2080)),ISNUMBER(SEARCH("CS-DALAA",B2080)),ISNUMBER(SEARCH("DALINA",B2080))),"Dalaa VP / Baqqal / RP",IF(OR(LEFT(UPPER(B2080),4)="MIA ",LEFT(UPPER(B2080),6)="CS-MIA"),"Mia",IF(OR(LEFT(UPPER(B2080),5)="NOVA ",LEFT(UPPER(B2080),7)="CS-NOVA"),"Nova",IF(OR(ISNUMBER(SEARCH("PRIMA ",B2080)),ISNUMBER(SEARCH("CS-PRIMA",B2080))),"Prima",IF(OR(ISNUMBER(SEARCH("Douceur",B2080)),ISNUMBER(SEARCH("DOUCEUR",B2080))),"Douceur",IF(OR(ISNUMBER(SEARCH("SANGO",B2080)),ISNUMBER(SEARCH("CS-SANGO",B2080))),"SANGO",IF(ISNUMBER(SEARCH("BLANDOUX",B2080)),"Blandoux",IF(ISNUMBER(SEARCH("SHIWAMI",B2080)),"Shiwame",IF(ISNUMBER(SEARCH("KELLOGG",B2080)),"Kelloggs",IF(OR(ISNUMBER(SEARCH("TOBIGO",B2080)),ISNUMBER(SEARCH("DWIST",B2080))),"Tobigo",IF(OR(ISNUMBER(SEARCH("MARISOL",B2080)),ISNUMBER(SEARCH("MARESOL",B2080))),"Maresol",IF(OR(ISNUMBER(SEARCH("TAKIS",B2080)),ISNUMBER(SEARCH("TAKYS",B2080))),"TAKYS",IF(ISNUMBER(SEARCH("TAWIL",B2080)),"Tawil",IF(ISNUMBER(SEARCH("FROMY",B2080)),"Fromy",""))))))))))))))))))))))))</f>
        <v/>
      </c>
    </row>
    <row r="2081" spans="1:3" ht="18" hidden="1" customHeight="1" x14ac:dyDescent="0.3">
      <c r="A2081" s="3" t="str">
        <f>Products!A1712</f>
        <v>ART00550</v>
      </c>
      <c r="B2081" s="3" t="str">
        <f>Products!B1712</f>
        <v>ARIEL Détérgent Bleu 95G X48</v>
      </c>
      <c r="C2081" s="3" t="str">
        <f>IF(OR(ISNUMBER(SEARCH("SELHAM",B2081)),ISNUMBER(SEARCH("LHAFLA",B2081)),ISNUMBER(SEARCH("ZINE",B2081)),ISNUMBER(SEARCH("tiyay",B2081)),ISNUMBER(SEARCH("alouns",B2081)),ISNUMBER(SEARCH("lmhrat",B2081))),"The Al Itkane",IF(AND(ISNUMBER(SEARCH("CALIN",B2081)),ISNUMBER(SEARCH("RP",B2081)),NOT(ISNUMBER(SEARCH("VP",B2081)))),"Calin RP",IF(AND(ISNUMBER(SEARCH("CALIN",B2081)),ISNUMBER(SEARCH("VP",B2081))),"Calin VP",IF(AND(ISNUMBER(SEARCH("MIO",B2081)),OR(ISNUMBER(SEARCH("Vaisselle",B2081)),ISNUMBER(SEARCH("vaisselle",B2081)))),"Mio Liquid Vaisselle",IF(AND(ISNUMBER(SEARCH("MIO",B2081)),ISNUMBER(SEARCH("Javel",B2081))),"Mio Javel",IF(AND(ISNUMBER(SEARCH("MIO",B2081)),ISNUMBER(SEARCH("Matic",B2081))),"Mio Matic",IF(AND(ISNUMBER(SEARCH("MIO",B2081)),OR(ISNUMBER(SEARCH("Détérgent",B2081)),ISNUMBER(SEARCH("Poudre",B2081)),ISNUMBER(SEARCH("Semi Auto",B2081)),ISNUMBER(SEARCH("1KG",B2081)),ISNUMBER(SEARCH("500G",B2081)),ISNUMBER(SEARCH("10KG",B2081)),ISNUMBER(SEARCH("1.5K",B2081)),ISNUMBER(SEARCH("215G",B2081)),ISNUMBER(SEARCH("350G",B2081)),ISNUMBER(SEARCH("90G",B2081)),ISNUMBER(SEARCH("Gold",B2081)),ISNUMBER(SEARCH("Citron",B2081)),ISNUMBER(SEARCH("Rose",B2081)),ISNUMBER(SEARCH("Lessive",B2081))),NOT(OR(ISNUMBER(SEARCH("Vaisselle",B2081)),ISNUMBER(SEARCH("Javel",B2081)),ISNUMBER(SEARCH("Matic",B2081)),ISNUMBER(SEARCH("Nettoyant",B2081)),ISNUMBER(SEARCH("Pâte",B2081)),ISNUMBER(SEARCH("Lave",B2081)),ISNUMBER(SEARCH("Détartrant",B2081))))),"Mio main (1k+500gr)",IF(AND(ISNUMBER(SEARCH("PAPILLON",B2081)),OR(ISNUMBER(SEARCH("Papier",B2081)),ISNUMBER(SEARCH("Hygiénique",B2081)),ISNUMBER(SEARCH("HYGIÉNIQUE",B2081))),NOT(OR(ISNUMBER(SEARCH("Lingette",B2081)),ISNUMBER(SEARCH("Mouchoir",B2081))))),"Papillon Papier",IF(OR(ISNUMBER(SEARCH("TAJ AL SAHAR",B2081)),ISNUMBER(SEARCH("TAJ BLADI",B2081)),ISNUMBER(SEARCH("TAJ BELADI",B2081)),ISNUMBER(SEARCH("Tilal Assahra",B2081)),ISNUMBER(SEARCH("Jawharat Asahra",B2081))),"TAJ SAHARA",IF(AND(OR(ISNUMBER(SEARCH("AL ITKANE",B2081)),ISNUMBER(SEARCH("ALITKANE",B2081)),ISNUMBER(SEARCH("PRESTO",B2081))),NOT(OR(ISNUMBER(SEARCH("Thé",B2081)),ISNUMBER(SEARCH("THE ",B2081)),ISNUMBER(SEARCH("thé",B2081)),ISNUMBER(SEARCH("SELHAM",B2081)),ISNUMBER(SEARCH("LHAFLA",B2081)),ISNUMBER(SEARCH("ZINE",B2081)),ISNUMBER(SEARCH("tiyay",B2081)),ISNUMBER(SEARCH("alouns",B2081)),ISNUMBER(SEARCH("lmhrat",B2081))))),"Al Itkrans + Presto",IF(OR(ISNUMBER(SEARCH("DALAA",B2081)),ISNUMBER(SEARCH("CS-DALAA",B2081)),ISNUMBER(SEARCH("DALINA",B2081))),"Dalaa VP / Baqqal / RP",IF(OR(LEFT(UPPER(B2081),4)="MIA ",LEFT(UPPER(B2081),6)="CS-MIA"),"Mia",IF(OR(LEFT(UPPER(B2081),5)="NOVA ",LEFT(UPPER(B2081),7)="CS-NOVA"),"Nova",IF(OR(ISNUMBER(SEARCH("PRIMA ",B2081)),ISNUMBER(SEARCH("CS-PRIMA",B2081))),"Prima",IF(OR(ISNUMBER(SEARCH("Douceur",B2081)),ISNUMBER(SEARCH("DOUCEUR",B2081))),"Douceur",IF(OR(ISNUMBER(SEARCH("SANGO",B2081)),ISNUMBER(SEARCH("CS-SANGO",B2081))),"SANGO",IF(ISNUMBER(SEARCH("BLANDOUX",B2081)),"Blandoux",IF(ISNUMBER(SEARCH("SHIWAMI",B2081)),"Shiwame",IF(ISNUMBER(SEARCH("KELLOGG",B2081)),"Kelloggs",IF(OR(ISNUMBER(SEARCH("TOBIGO",B2081)),ISNUMBER(SEARCH("DWIST",B2081))),"Tobigo",IF(OR(ISNUMBER(SEARCH("MARISOL",B2081)),ISNUMBER(SEARCH("MARESOL",B2081))),"Maresol",IF(OR(ISNUMBER(SEARCH("TAKIS",B2081)),ISNUMBER(SEARCH("TAKYS",B2081))),"TAKYS",IF(ISNUMBER(SEARCH("TAWIL",B2081)),"Tawil",IF(ISNUMBER(SEARCH("FROMY",B2081)),"Fromy",""))))))))))))))))))))))))</f>
        <v/>
      </c>
    </row>
    <row r="2082" spans="1:3" ht="18" hidden="1" customHeight="1" x14ac:dyDescent="0.3">
      <c r="A2082" s="3" t="str">
        <f>Products!A1713</f>
        <v>ART00551</v>
      </c>
      <c r="B2082" s="3" t="str">
        <f>Products!B1713</f>
        <v>PANTENE Shampoing Anti Chute 400ml</v>
      </c>
      <c r="C2082" s="3" t="str">
        <f>IF(OR(ISNUMBER(SEARCH("SELHAM",B2082)),ISNUMBER(SEARCH("LHAFLA",B2082)),ISNUMBER(SEARCH("ZINE",B2082)),ISNUMBER(SEARCH("tiyay",B2082)),ISNUMBER(SEARCH("alouns",B2082)),ISNUMBER(SEARCH("lmhrat",B2082))),"The Al Itkane",IF(AND(ISNUMBER(SEARCH("CALIN",B2082)),ISNUMBER(SEARCH("RP",B2082)),NOT(ISNUMBER(SEARCH("VP",B2082)))),"Calin RP",IF(AND(ISNUMBER(SEARCH("CALIN",B2082)),ISNUMBER(SEARCH("VP",B2082))),"Calin VP",IF(AND(ISNUMBER(SEARCH("MIO",B2082)),OR(ISNUMBER(SEARCH("Vaisselle",B2082)),ISNUMBER(SEARCH("vaisselle",B2082)))),"Mio Liquid Vaisselle",IF(AND(ISNUMBER(SEARCH("MIO",B2082)),ISNUMBER(SEARCH("Javel",B2082))),"Mio Javel",IF(AND(ISNUMBER(SEARCH("MIO",B2082)),ISNUMBER(SEARCH("Matic",B2082))),"Mio Matic",IF(AND(ISNUMBER(SEARCH("MIO",B2082)),OR(ISNUMBER(SEARCH("Détérgent",B2082)),ISNUMBER(SEARCH("Poudre",B2082)),ISNUMBER(SEARCH("Semi Auto",B2082)),ISNUMBER(SEARCH("1KG",B2082)),ISNUMBER(SEARCH("500G",B2082)),ISNUMBER(SEARCH("10KG",B2082)),ISNUMBER(SEARCH("1.5K",B2082)),ISNUMBER(SEARCH("215G",B2082)),ISNUMBER(SEARCH("350G",B2082)),ISNUMBER(SEARCH("90G",B2082)),ISNUMBER(SEARCH("Gold",B2082)),ISNUMBER(SEARCH("Citron",B2082)),ISNUMBER(SEARCH("Rose",B2082)),ISNUMBER(SEARCH("Lessive",B2082))),NOT(OR(ISNUMBER(SEARCH("Vaisselle",B2082)),ISNUMBER(SEARCH("Javel",B2082)),ISNUMBER(SEARCH("Matic",B2082)),ISNUMBER(SEARCH("Nettoyant",B2082)),ISNUMBER(SEARCH("Pâte",B2082)),ISNUMBER(SEARCH("Lave",B2082)),ISNUMBER(SEARCH("Détartrant",B2082))))),"Mio main (1k+500gr)",IF(AND(ISNUMBER(SEARCH("PAPILLON",B2082)),OR(ISNUMBER(SEARCH("Papier",B2082)),ISNUMBER(SEARCH("Hygiénique",B2082)),ISNUMBER(SEARCH("HYGIÉNIQUE",B2082))),NOT(OR(ISNUMBER(SEARCH("Lingette",B2082)),ISNUMBER(SEARCH("Mouchoir",B2082))))),"Papillon Papier",IF(OR(ISNUMBER(SEARCH("TAJ AL SAHAR",B2082)),ISNUMBER(SEARCH("TAJ BLADI",B2082)),ISNUMBER(SEARCH("TAJ BELADI",B2082)),ISNUMBER(SEARCH("Tilal Assahra",B2082)),ISNUMBER(SEARCH("Jawharat Asahra",B2082))),"TAJ SAHARA",IF(AND(OR(ISNUMBER(SEARCH("AL ITKANE",B2082)),ISNUMBER(SEARCH("ALITKANE",B2082)),ISNUMBER(SEARCH("PRESTO",B2082))),NOT(OR(ISNUMBER(SEARCH("Thé",B2082)),ISNUMBER(SEARCH("THE ",B2082)),ISNUMBER(SEARCH("thé",B2082)),ISNUMBER(SEARCH("SELHAM",B2082)),ISNUMBER(SEARCH("LHAFLA",B2082)),ISNUMBER(SEARCH("ZINE",B2082)),ISNUMBER(SEARCH("tiyay",B2082)),ISNUMBER(SEARCH("alouns",B2082)),ISNUMBER(SEARCH("lmhrat",B2082))))),"Al Itkrans + Presto",IF(OR(ISNUMBER(SEARCH("DALAA",B2082)),ISNUMBER(SEARCH("CS-DALAA",B2082)),ISNUMBER(SEARCH("DALINA",B2082))),"Dalaa VP / Baqqal / RP",IF(OR(LEFT(UPPER(B2082),4)="MIA ",LEFT(UPPER(B2082),6)="CS-MIA"),"Mia",IF(OR(LEFT(UPPER(B2082),5)="NOVA ",LEFT(UPPER(B2082),7)="CS-NOVA"),"Nova",IF(OR(ISNUMBER(SEARCH("PRIMA ",B2082)),ISNUMBER(SEARCH("CS-PRIMA",B2082))),"Prima",IF(OR(ISNUMBER(SEARCH("Douceur",B2082)),ISNUMBER(SEARCH("DOUCEUR",B2082))),"Douceur",IF(OR(ISNUMBER(SEARCH("SANGO",B2082)),ISNUMBER(SEARCH("CS-SANGO",B2082))),"SANGO",IF(ISNUMBER(SEARCH("BLANDOUX",B2082)),"Blandoux",IF(ISNUMBER(SEARCH("SHIWAMI",B2082)),"Shiwame",IF(ISNUMBER(SEARCH("KELLOGG",B2082)),"Kelloggs",IF(OR(ISNUMBER(SEARCH("TOBIGO",B2082)),ISNUMBER(SEARCH("DWIST",B2082))),"Tobigo",IF(OR(ISNUMBER(SEARCH("MARISOL",B2082)),ISNUMBER(SEARCH("MARESOL",B2082))),"Maresol",IF(OR(ISNUMBER(SEARCH("TAKIS",B2082)),ISNUMBER(SEARCH("TAKYS",B2082))),"TAKYS",IF(ISNUMBER(SEARCH("TAWIL",B2082)),"Tawil",IF(ISNUMBER(SEARCH("FROMY",B2082)),"Fromy",""))))))))))))))))))))))))</f>
        <v/>
      </c>
    </row>
    <row r="2083" spans="1:3" ht="18" hidden="1" customHeight="1" x14ac:dyDescent="0.3">
      <c r="A2083" s="3" t="str">
        <f>Products!A1714</f>
        <v>ART00552</v>
      </c>
      <c r="B2083" s="3" t="str">
        <f>Products!B1714</f>
        <v>PANTENE Shampoing Anti Dandruff (Antipelliculaire) 400ml</v>
      </c>
      <c r="C2083" s="3" t="str">
        <f>IF(OR(ISNUMBER(SEARCH("SELHAM",B2083)),ISNUMBER(SEARCH("LHAFLA",B2083)),ISNUMBER(SEARCH("ZINE",B2083)),ISNUMBER(SEARCH("tiyay",B2083)),ISNUMBER(SEARCH("alouns",B2083)),ISNUMBER(SEARCH("lmhrat",B2083))),"The Al Itkane",IF(AND(ISNUMBER(SEARCH("CALIN",B2083)),ISNUMBER(SEARCH("RP",B2083)),NOT(ISNUMBER(SEARCH("VP",B2083)))),"Calin RP",IF(AND(ISNUMBER(SEARCH("CALIN",B2083)),ISNUMBER(SEARCH("VP",B2083))),"Calin VP",IF(AND(ISNUMBER(SEARCH("MIO",B2083)),OR(ISNUMBER(SEARCH("Vaisselle",B2083)),ISNUMBER(SEARCH("vaisselle",B2083)))),"Mio Liquid Vaisselle",IF(AND(ISNUMBER(SEARCH("MIO",B2083)),ISNUMBER(SEARCH("Javel",B2083))),"Mio Javel",IF(AND(ISNUMBER(SEARCH("MIO",B2083)),ISNUMBER(SEARCH("Matic",B2083))),"Mio Matic",IF(AND(ISNUMBER(SEARCH("MIO",B2083)),OR(ISNUMBER(SEARCH("Détérgent",B2083)),ISNUMBER(SEARCH("Poudre",B2083)),ISNUMBER(SEARCH("Semi Auto",B2083)),ISNUMBER(SEARCH("1KG",B2083)),ISNUMBER(SEARCH("500G",B2083)),ISNUMBER(SEARCH("10KG",B2083)),ISNUMBER(SEARCH("1.5K",B2083)),ISNUMBER(SEARCH("215G",B2083)),ISNUMBER(SEARCH("350G",B2083)),ISNUMBER(SEARCH("90G",B2083)),ISNUMBER(SEARCH("Gold",B2083)),ISNUMBER(SEARCH("Citron",B2083)),ISNUMBER(SEARCH("Rose",B2083)),ISNUMBER(SEARCH("Lessive",B2083))),NOT(OR(ISNUMBER(SEARCH("Vaisselle",B2083)),ISNUMBER(SEARCH("Javel",B2083)),ISNUMBER(SEARCH("Matic",B2083)),ISNUMBER(SEARCH("Nettoyant",B2083)),ISNUMBER(SEARCH("Pâte",B2083)),ISNUMBER(SEARCH("Lave",B2083)),ISNUMBER(SEARCH("Détartrant",B2083))))),"Mio main (1k+500gr)",IF(AND(ISNUMBER(SEARCH("PAPILLON",B2083)),OR(ISNUMBER(SEARCH("Papier",B2083)),ISNUMBER(SEARCH("Hygiénique",B2083)),ISNUMBER(SEARCH("HYGIÉNIQUE",B2083))),NOT(OR(ISNUMBER(SEARCH("Lingette",B2083)),ISNUMBER(SEARCH("Mouchoir",B2083))))),"Papillon Papier",IF(OR(ISNUMBER(SEARCH("TAJ AL SAHAR",B2083)),ISNUMBER(SEARCH("TAJ BLADI",B2083)),ISNUMBER(SEARCH("TAJ BELADI",B2083)),ISNUMBER(SEARCH("Tilal Assahra",B2083)),ISNUMBER(SEARCH("Jawharat Asahra",B2083))),"TAJ SAHARA",IF(AND(OR(ISNUMBER(SEARCH("AL ITKANE",B2083)),ISNUMBER(SEARCH("ALITKANE",B2083)),ISNUMBER(SEARCH("PRESTO",B2083))),NOT(OR(ISNUMBER(SEARCH("Thé",B2083)),ISNUMBER(SEARCH("THE ",B2083)),ISNUMBER(SEARCH("thé",B2083)),ISNUMBER(SEARCH("SELHAM",B2083)),ISNUMBER(SEARCH("LHAFLA",B2083)),ISNUMBER(SEARCH("ZINE",B2083)),ISNUMBER(SEARCH("tiyay",B2083)),ISNUMBER(SEARCH("alouns",B2083)),ISNUMBER(SEARCH("lmhrat",B2083))))),"Al Itkrans + Presto",IF(OR(ISNUMBER(SEARCH("DALAA",B2083)),ISNUMBER(SEARCH("CS-DALAA",B2083)),ISNUMBER(SEARCH("DALINA",B2083))),"Dalaa VP / Baqqal / RP",IF(OR(LEFT(UPPER(B2083),4)="MIA ",LEFT(UPPER(B2083),6)="CS-MIA"),"Mia",IF(OR(LEFT(UPPER(B2083),5)="NOVA ",LEFT(UPPER(B2083),7)="CS-NOVA"),"Nova",IF(OR(ISNUMBER(SEARCH("PRIMA ",B2083)),ISNUMBER(SEARCH("CS-PRIMA",B2083))),"Prima",IF(OR(ISNUMBER(SEARCH("Douceur",B2083)),ISNUMBER(SEARCH("DOUCEUR",B2083))),"Douceur",IF(OR(ISNUMBER(SEARCH("SANGO",B2083)),ISNUMBER(SEARCH("CS-SANGO",B2083))),"SANGO",IF(ISNUMBER(SEARCH("BLANDOUX",B2083)),"Blandoux",IF(ISNUMBER(SEARCH("SHIWAMI",B2083)),"Shiwame",IF(ISNUMBER(SEARCH("KELLOGG",B2083)),"Kelloggs",IF(OR(ISNUMBER(SEARCH("TOBIGO",B2083)),ISNUMBER(SEARCH("DWIST",B2083))),"Tobigo",IF(OR(ISNUMBER(SEARCH("MARISOL",B2083)),ISNUMBER(SEARCH("MARESOL",B2083))),"Maresol",IF(OR(ISNUMBER(SEARCH("TAKIS",B2083)),ISNUMBER(SEARCH("TAKYS",B2083))),"TAKYS",IF(ISNUMBER(SEARCH("TAWIL",B2083)),"Tawil",IF(ISNUMBER(SEARCH("FROMY",B2083)),"Fromy",""))))))))))))))))))))))))</f>
        <v/>
      </c>
    </row>
    <row r="2084" spans="1:3" ht="18" hidden="1" customHeight="1" x14ac:dyDescent="0.3">
      <c r="A2084" s="3" t="str">
        <f>Products!A1715</f>
        <v>ART00554</v>
      </c>
      <c r="B2084" s="3" t="str">
        <f>Products!B1715</f>
        <v>SIGNAL Dentifrice Cavity Fighter 25ml Pack 12 Unités</v>
      </c>
      <c r="C2084" s="3" t="str">
        <f>IF(OR(ISNUMBER(SEARCH("SELHAM",B2084)),ISNUMBER(SEARCH("LHAFLA",B2084)),ISNUMBER(SEARCH("ZINE",B2084)),ISNUMBER(SEARCH("tiyay",B2084)),ISNUMBER(SEARCH("alouns",B2084)),ISNUMBER(SEARCH("lmhrat",B2084))),"The Al Itkane",IF(AND(ISNUMBER(SEARCH("CALIN",B2084)),ISNUMBER(SEARCH("RP",B2084)),NOT(ISNUMBER(SEARCH("VP",B2084)))),"Calin RP",IF(AND(ISNUMBER(SEARCH("CALIN",B2084)),ISNUMBER(SEARCH("VP",B2084))),"Calin VP",IF(AND(ISNUMBER(SEARCH("MIO",B2084)),OR(ISNUMBER(SEARCH("Vaisselle",B2084)),ISNUMBER(SEARCH("vaisselle",B2084)))),"Mio Liquid Vaisselle",IF(AND(ISNUMBER(SEARCH("MIO",B2084)),ISNUMBER(SEARCH("Javel",B2084))),"Mio Javel",IF(AND(ISNUMBER(SEARCH("MIO",B2084)),ISNUMBER(SEARCH("Matic",B2084))),"Mio Matic",IF(AND(ISNUMBER(SEARCH("MIO",B2084)),OR(ISNUMBER(SEARCH("Détérgent",B2084)),ISNUMBER(SEARCH("Poudre",B2084)),ISNUMBER(SEARCH("Semi Auto",B2084)),ISNUMBER(SEARCH("1KG",B2084)),ISNUMBER(SEARCH("500G",B2084)),ISNUMBER(SEARCH("10KG",B2084)),ISNUMBER(SEARCH("1.5K",B2084)),ISNUMBER(SEARCH("215G",B2084)),ISNUMBER(SEARCH("350G",B2084)),ISNUMBER(SEARCH("90G",B2084)),ISNUMBER(SEARCH("Gold",B2084)),ISNUMBER(SEARCH("Citron",B2084)),ISNUMBER(SEARCH("Rose",B2084)),ISNUMBER(SEARCH("Lessive",B2084))),NOT(OR(ISNUMBER(SEARCH("Vaisselle",B2084)),ISNUMBER(SEARCH("Javel",B2084)),ISNUMBER(SEARCH("Matic",B2084)),ISNUMBER(SEARCH("Nettoyant",B2084)),ISNUMBER(SEARCH("Pâte",B2084)),ISNUMBER(SEARCH("Lave",B2084)),ISNUMBER(SEARCH("Détartrant",B2084))))),"Mio main (1k+500gr)",IF(AND(ISNUMBER(SEARCH("PAPILLON",B2084)),OR(ISNUMBER(SEARCH("Papier",B2084)),ISNUMBER(SEARCH("Hygiénique",B2084)),ISNUMBER(SEARCH("HYGIÉNIQUE",B2084))),NOT(OR(ISNUMBER(SEARCH("Lingette",B2084)),ISNUMBER(SEARCH("Mouchoir",B2084))))),"Papillon Papier",IF(OR(ISNUMBER(SEARCH("TAJ AL SAHAR",B2084)),ISNUMBER(SEARCH("TAJ BLADI",B2084)),ISNUMBER(SEARCH("TAJ BELADI",B2084)),ISNUMBER(SEARCH("Tilal Assahra",B2084)),ISNUMBER(SEARCH("Jawharat Asahra",B2084))),"TAJ SAHARA",IF(AND(OR(ISNUMBER(SEARCH("AL ITKANE",B2084)),ISNUMBER(SEARCH("ALITKANE",B2084)),ISNUMBER(SEARCH("PRESTO",B2084))),NOT(OR(ISNUMBER(SEARCH("Thé",B2084)),ISNUMBER(SEARCH("THE ",B2084)),ISNUMBER(SEARCH("thé",B2084)),ISNUMBER(SEARCH("SELHAM",B2084)),ISNUMBER(SEARCH("LHAFLA",B2084)),ISNUMBER(SEARCH("ZINE",B2084)),ISNUMBER(SEARCH("tiyay",B2084)),ISNUMBER(SEARCH("alouns",B2084)),ISNUMBER(SEARCH("lmhrat",B2084))))),"Al Itkrans + Presto",IF(OR(ISNUMBER(SEARCH("DALAA",B2084)),ISNUMBER(SEARCH("CS-DALAA",B2084)),ISNUMBER(SEARCH("DALINA",B2084))),"Dalaa VP / Baqqal / RP",IF(OR(LEFT(UPPER(B2084),4)="MIA ",LEFT(UPPER(B2084),6)="CS-MIA"),"Mia",IF(OR(LEFT(UPPER(B2084),5)="NOVA ",LEFT(UPPER(B2084),7)="CS-NOVA"),"Nova",IF(OR(ISNUMBER(SEARCH("PRIMA ",B2084)),ISNUMBER(SEARCH("CS-PRIMA",B2084))),"Prima",IF(OR(ISNUMBER(SEARCH("Douceur",B2084)),ISNUMBER(SEARCH("DOUCEUR",B2084))),"Douceur",IF(OR(ISNUMBER(SEARCH("SANGO",B2084)),ISNUMBER(SEARCH("CS-SANGO",B2084))),"SANGO",IF(ISNUMBER(SEARCH("BLANDOUX",B2084)),"Blandoux",IF(ISNUMBER(SEARCH("SHIWAMI",B2084)),"Shiwame",IF(ISNUMBER(SEARCH("KELLOGG",B2084)),"Kelloggs",IF(OR(ISNUMBER(SEARCH("TOBIGO",B2084)),ISNUMBER(SEARCH("DWIST",B2084))),"Tobigo",IF(OR(ISNUMBER(SEARCH("MARISOL",B2084)),ISNUMBER(SEARCH("MARESOL",B2084))),"Maresol",IF(OR(ISNUMBER(SEARCH("TAKIS",B2084)),ISNUMBER(SEARCH("TAKYS",B2084))),"TAKYS",IF(ISNUMBER(SEARCH("TAWIL",B2084)),"Tawil",IF(ISNUMBER(SEARCH("FROMY",B2084)),"Fromy",""))))))))))))))))))))))))</f>
        <v/>
      </c>
    </row>
    <row r="2085" spans="1:3" ht="18" hidden="1" customHeight="1" x14ac:dyDescent="0.3">
      <c r="A2085" s="3" t="str">
        <f>Products!A1716</f>
        <v>ART00555</v>
      </c>
      <c r="B2085" s="3" t="str">
        <f>Products!B1716</f>
        <v>SIGNAL Dentifrice Cavity Fighter 50ml Pack 12 Unités</v>
      </c>
      <c r="C2085" s="3" t="str">
        <f>IF(OR(ISNUMBER(SEARCH("SELHAM",B2085)),ISNUMBER(SEARCH("LHAFLA",B2085)),ISNUMBER(SEARCH("ZINE",B2085)),ISNUMBER(SEARCH("tiyay",B2085)),ISNUMBER(SEARCH("alouns",B2085)),ISNUMBER(SEARCH("lmhrat",B2085))),"The Al Itkane",IF(AND(ISNUMBER(SEARCH("CALIN",B2085)),ISNUMBER(SEARCH("RP",B2085)),NOT(ISNUMBER(SEARCH("VP",B2085)))),"Calin RP",IF(AND(ISNUMBER(SEARCH("CALIN",B2085)),ISNUMBER(SEARCH("VP",B2085))),"Calin VP",IF(AND(ISNUMBER(SEARCH("MIO",B2085)),OR(ISNUMBER(SEARCH("Vaisselle",B2085)),ISNUMBER(SEARCH("vaisselle",B2085)))),"Mio Liquid Vaisselle",IF(AND(ISNUMBER(SEARCH("MIO",B2085)),ISNUMBER(SEARCH("Javel",B2085))),"Mio Javel",IF(AND(ISNUMBER(SEARCH("MIO",B2085)),ISNUMBER(SEARCH("Matic",B2085))),"Mio Matic",IF(AND(ISNUMBER(SEARCH("MIO",B2085)),OR(ISNUMBER(SEARCH("Détérgent",B2085)),ISNUMBER(SEARCH("Poudre",B2085)),ISNUMBER(SEARCH("Semi Auto",B2085)),ISNUMBER(SEARCH("1KG",B2085)),ISNUMBER(SEARCH("500G",B2085)),ISNUMBER(SEARCH("10KG",B2085)),ISNUMBER(SEARCH("1.5K",B2085)),ISNUMBER(SEARCH("215G",B2085)),ISNUMBER(SEARCH("350G",B2085)),ISNUMBER(SEARCH("90G",B2085)),ISNUMBER(SEARCH("Gold",B2085)),ISNUMBER(SEARCH("Citron",B2085)),ISNUMBER(SEARCH("Rose",B2085)),ISNUMBER(SEARCH("Lessive",B2085))),NOT(OR(ISNUMBER(SEARCH("Vaisselle",B2085)),ISNUMBER(SEARCH("Javel",B2085)),ISNUMBER(SEARCH("Matic",B2085)),ISNUMBER(SEARCH("Nettoyant",B2085)),ISNUMBER(SEARCH("Pâte",B2085)),ISNUMBER(SEARCH("Lave",B2085)),ISNUMBER(SEARCH("Détartrant",B2085))))),"Mio main (1k+500gr)",IF(AND(ISNUMBER(SEARCH("PAPILLON",B2085)),OR(ISNUMBER(SEARCH("Papier",B2085)),ISNUMBER(SEARCH("Hygiénique",B2085)),ISNUMBER(SEARCH("HYGIÉNIQUE",B2085))),NOT(OR(ISNUMBER(SEARCH("Lingette",B2085)),ISNUMBER(SEARCH("Mouchoir",B2085))))),"Papillon Papier",IF(OR(ISNUMBER(SEARCH("TAJ AL SAHAR",B2085)),ISNUMBER(SEARCH("TAJ BLADI",B2085)),ISNUMBER(SEARCH("TAJ BELADI",B2085)),ISNUMBER(SEARCH("Tilal Assahra",B2085)),ISNUMBER(SEARCH("Jawharat Asahra",B2085))),"TAJ SAHARA",IF(AND(OR(ISNUMBER(SEARCH("AL ITKANE",B2085)),ISNUMBER(SEARCH("ALITKANE",B2085)),ISNUMBER(SEARCH("PRESTO",B2085))),NOT(OR(ISNUMBER(SEARCH("Thé",B2085)),ISNUMBER(SEARCH("THE ",B2085)),ISNUMBER(SEARCH("thé",B2085)),ISNUMBER(SEARCH("SELHAM",B2085)),ISNUMBER(SEARCH("LHAFLA",B2085)),ISNUMBER(SEARCH("ZINE",B2085)),ISNUMBER(SEARCH("tiyay",B2085)),ISNUMBER(SEARCH("alouns",B2085)),ISNUMBER(SEARCH("lmhrat",B2085))))),"Al Itkrans + Presto",IF(OR(ISNUMBER(SEARCH("DALAA",B2085)),ISNUMBER(SEARCH("CS-DALAA",B2085)),ISNUMBER(SEARCH("DALINA",B2085))),"Dalaa VP / Baqqal / RP",IF(OR(LEFT(UPPER(B2085),4)="MIA ",LEFT(UPPER(B2085),6)="CS-MIA"),"Mia",IF(OR(LEFT(UPPER(B2085),5)="NOVA ",LEFT(UPPER(B2085),7)="CS-NOVA"),"Nova",IF(OR(ISNUMBER(SEARCH("PRIMA ",B2085)),ISNUMBER(SEARCH("CS-PRIMA",B2085))),"Prima",IF(OR(ISNUMBER(SEARCH("Douceur",B2085)),ISNUMBER(SEARCH("DOUCEUR",B2085))),"Douceur",IF(OR(ISNUMBER(SEARCH("SANGO",B2085)),ISNUMBER(SEARCH("CS-SANGO",B2085))),"SANGO",IF(ISNUMBER(SEARCH("BLANDOUX",B2085)),"Blandoux",IF(ISNUMBER(SEARCH("SHIWAMI",B2085)),"Shiwame",IF(ISNUMBER(SEARCH("KELLOGG",B2085)),"Kelloggs",IF(OR(ISNUMBER(SEARCH("TOBIGO",B2085)),ISNUMBER(SEARCH("DWIST",B2085))),"Tobigo",IF(OR(ISNUMBER(SEARCH("MARISOL",B2085)),ISNUMBER(SEARCH("MARESOL",B2085))),"Maresol",IF(OR(ISNUMBER(SEARCH("TAKIS",B2085)),ISNUMBER(SEARCH("TAKYS",B2085))),"TAKYS",IF(ISNUMBER(SEARCH("TAWIL",B2085)),"Tawil",IF(ISNUMBER(SEARCH("FROMY",B2085)),"Fromy",""))))))))))))))))))))))))</f>
        <v/>
      </c>
    </row>
    <row r="2086" spans="1:3" ht="18" hidden="1" customHeight="1" x14ac:dyDescent="0.3">
      <c r="A2086" s="3" t="str">
        <f>Products!A1717</f>
        <v>ART00556</v>
      </c>
      <c r="B2086" s="3" t="str">
        <f>Products!B1717</f>
        <v>YES Couches RP Taille 2</v>
      </c>
      <c r="C2086" s="3" t="str">
        <f>IF(OR(ISNUMBER(SEARCH("SELHAM",B2086)),ISNUMBER(SEARCH("LHAFLA",B2086)),ISNUMBER(SEARCH("ZINE",B2086)),ISNUMBER(SEARCH("tiyay",B2086)),ISNUMBER(SEARCH("alouns",B2086)),ISNUMBER(SEARCH("lmhrat",B2086))),"The Al Itkane",IF(AND(ISNUMBER(SEARCH("CALIN",B2086)),ISNUMBER(SEARCH("RP",B2086)),NOT(ISNUMBER(SEARCH("VP",B2086)))),"Calin RP",IF(AND(ISNUMBER(SEARCH("CALIN",B2086)),ISNUMBER(SEARCH("VP",B2086))),"Calin VP",IF(AND(ISNUMBER(SEARCH("MIO",B2086)),OR(ISNUMBER(SEARCH("Vaisselle",B2086)),ISNUMBER(SEARCH("vaisselle",B2086)))),"Mio Liquid Vaisselle",IF(AND(ISNUMBER(SEARCH("MIO",B2086)),ISNUMBER(SEARCH("Javel",B2086))),"Mio Javel",IF(AND(ISNUMBER(SEARCH("MIO",B2086)),ISNUMBER(SEARCH("Matic",B2086))),"Mio Matic",IF(AND(ISNUMBER(SEARCH("MIO",B2086)),OR(ISNUMBER(SEARCH("Détérgent",B2086)),ISNUMBER(SEARCH("Poudre",B2086)),ISNUMBER(SEARCH("Semi Auto",B2086)),ISNUMBER(SEARCH("1KG",B2086)),ISNUMBER(SEARCH("500G",B2086)),ISNUMBER(SEARCH("10KG",B2086)),ISNUMBER(SEARCH("1.5K",B2086)),ISNUMBER(SEARCH("215G",B2086)),ISNUMBER(SEARCH("350G",B2086)),ISNUMBER(SEARCH("90G",B2086)),ISNUMBER(SEARCH("Gold",B2086)),ISNUMBER(SEARCH("Citron",B2086)),ISNUMBER(SEARCH("Rose",B2086)),ISNUMBER(SEARCH("Lessive",B2086))),NOT(OR(ISNUMBER(SEARCH("Vaisselle",B2086)),ISNUMBER(SEARCH("Javel",B2086)),ISNUMBER(SEARCH("Matic",B2086)),ISNUMBER(SEARCH("Nettoyant",B2086)),ISNUMBER(SEARCH("Pâte",B2086)),ISNUMBER(SEARCH("Lave",B2086)),ISNUMBER(SEARCH("Détartrant",B2086))))),"Mio main (1k+500gr)",IF(AND(ISNUMBER(SEARCH("PAPILLON",B2086)),OR(ISNUMBER(SEARCH("Papier",B2086)),ISNUMBER(SEARCH("Hygiénique",B2086)),ISNUMBER(SEARCH("HYGIÉNIQUE",B2086))),NOT(OR(ISNUMBER(SEARCH("Lingette",B2086)),ISNUMBER(SEARCH("Mouchoir",B2086))))),"Papillon Papier",IF(OR(ISNUMBER(SEARCH("TAJ AL SAHAR",B2086)),ISNUMBER(SEARCH("TAJ BLADI",B2086)),ISNUMBER(SEARCH("TAJ BELADI",B2086)),ISNUMBER(SEARCH("Tilal Assahra",B2086)),ISNUMBER(SEARCH("Jawharat Asahra",B2086))),"TAJ SAHARA",IF(AND(OR(ISNUMBER(SEARCH("AL ITKANE",B2086)),ISNUMBER(SEARCH("ALITKANE",B2086)),ISNUMBER(SEARCH("PRESTO",B2086))),NOT(OR(ISNUMBER(SEARCH("Thé",B2086)),ISNUMBER(SEARCH("THE ",B2086)),ISNUMBER(SEARCH("thé",B2086)),ISNUMBER(SEARCH("SELHAM",B2086)),ISNUMBER(SEARCH("LHAFLA",B2086)),ISNUMBER(SEARCH("ZINE",B2086)),ISNUMBER(SEARCH("tiyay",B2086)),ISNUMBER(SEARCH("alouns",B2086)),ISNUMBER(SEARCH("lmhrat",B2086))))),"Al Itkrans + Presto",IF(OR(ISNUMBER(SEARCH("DALAA",B2086)),ISNUMBER(SEARCH("CS-DALAA",B2086)),ISNUMBER(SEARCH("DALINA",B2086))),"Dalaa VP / Baqqal / RP",IF(OR(LEFT(UPPER(B2086),4)="MIA ",LEFT(UPPER(B2086),6)="CS-MIA"),"Mia",IF(OR(LEFT(UPPER(B2086),5)="NOVA ",LEFT(UPPER(B2086),7)="CS-NOVA"),"Nova",IF(OR(ISNUMBER(SEARCH("PRIMA ",B2086)),ISNUMBER(SEARCH("CS-PRIMA",B2086))),"Prima",IF(OR(ISNUMBER(SEARCH("Douceur",B2086)),ISNUMBER(SEARCH("DOUCEUR",B2086))),"Douceur",IF(OR(ISNUMBER(SEARCH("SANGO",B2086)),ISNUMBER(SEARCH("CS-SANGO",B2086))),"SANGO",IF(ISNUMBER(SEARCH("BLANDOUX",B2086)),"Blandoux",IF(ISNUMBER(SEARCH("SHIWAMI",B2086)),"Shiwame",IF(ISNUMBER(SEARCH("KELLOGG",B2086)),"Kelloggs",IF(OR(ISNUMBER(SEARCH("TOBIGO",B2086)),ISNUMBER(SEARCH("DWIST",B2086))),"Tobigo",IF(OR(ISNUMBER(SEARCH("MARISOL",B2086)),ISNUMBER(SEARCH("MARESOL",B2086))),"Maresol",IF(OR(ISNUMBER(SEARCH("TAKIS",B2086)),ISNUMBER(SEARCH("TAKYS",B2086))),"TAKYS",IF(ISNUMBER(SEARCH("TAWIL",B2086)),"Tawil",IF(ISNUMBER(SEARCH("FROMY",B2086)),"Fromy",""))))))))))))))))))))))))</f>
        <v/>
      </c>
    </row>
    <row r="2087" spans="1:3" ht="18" hidden="1" customHeight="1" x14ac:dyDescent="0.3">
      <c r="A2087" s="3" t="str">
        <f>Products!A1718</f>
        <v>ART00557</v>
      </c>
      <c r="B2087" s="3" t="str">
        <f>Products!B1718</f>
        <v>YES Couches RP Taille 3</v>
      </c>
      <c r="C2087" s="3" t="str">
        <f>IF(OR(ISNUMBER(SEARCH("SELHAM",B2087)),ISNUMBER(SEARCH("LHAFLA",B2087)),ISNUMBER(SEARCH("ZINE",B2087)),ISNUMBER(SEARCH("tiyay",B2087)),ISNUMBER(SEARCH("alouns",B2087)),ISNUMBER(SEARCH("lmhrat",B2087))),"The Al Itkane",IF(AND(ISNUMBER(SEARCH("CALIN",B2087)),ISNUMBER(SEARCH("RP",B2087)),NOT(ISNUMBER(SEARCH("VP",B2087)))),"Calin RP",IF(AND(ISNUMBER(SEARCH("CALIN",B2087)),ISNUMBER(SEARCH("VP",B2087))),"Calin VP",IF(AND(ISNUMBER(SEARCH("MIO",B2087)),OR(ISNUMBER(SEARCH("Vaisselle",B2087)),ISNUMBER(SEARCH("vaisselle",B2087)))),"Mio Liquid Vaisselle",IF(AND(ISNUMBER(SEARCH("MIO",B2087)),ISNUMBER(SEARCH("Javel",B2087))),"Mio Javel",IF(AND(ISNUMBER(SEARCH("MIO",B2087)),ISNUMBER(SEARCH("Matic",B2087))),"Mio Matic",IF(AND(ISNUMBER(SEARCH("MIO",B2087)),OR(ISNUMBER(SEARCH("Détérgent",B2087)),ISNUMBER(SEARCH("Poudre",B2087)),ISNUMBER(SEARCH("Semi Auto",B2087)),ISNUMBER(SEARCH("1KG",B2087)),ISNUMBER(SEARCH("500G",B2087)),ISNUMBER(SEARCH("10KG",B2087)),ISNUMBER(SEARCH("1.5K",B2087)),ISNUMBER(SEARCH("215G",B2087)),ISNUMBER(SEARCH("350G",B2087)),ISNUMBER(SEARCH("90G",B2087)),ISNUMBER(SEARCH("Gold",B2087)),ISNUMBER(SEARCH("Citron",B2087)),ISNUMBER(SEARCH("Rose",B2087)),ISNUMBER(SEARCH("Lessive",B2087))),NOT(OR(ISNUMBER(SEARCH("Vaisselle",B2087)),ISNUMBER(SEARCH("Javel",B2087)),ISNUMBER(SEARCH("Matic",B2087)),ISNUMBER(SEARCH("Nettoyant",B2087)),ISNUMBER(SEARCH("Pâte",B2087)),ISNUMBER(SEARCH("Lave",B2087)),ISNUMBER(SEARCH("Détartrant",B2087))))),"Mio main (1k+500gr)",IF(AND(ISNUMBER(SEARCH("PAPILLON",B2087)),OR(ISNUMBER(SEARCH("Papier",B2087)),ISNUMBER(SEARCH("Hygiénique",B2087)),ISNUMBER(SEARCH("HYGIÉNIQUE",B2087))),NOT(OR(ISNUMBER(SEARCH("Lingette",B2087)),ISNUMBER(SEARCH("Mouchoir",B2087))))),"Papillon Papier",IF(OR(ISNUMBER(SEARCH("TAJ AL SAHAR",B2087)),ISNUMBER(SEARCH("TAJ BLADI",B2087)),ISNUMBER(SEARCH("TAJ BELADI",B2087)),ISNUMBER(SEARCH("Tilal Assahra",B2087)),ISNUMBER(SEARCH("Jawharat Asahra",B2087))),"TAJ SAHARA",IF(AND(OR(ISNUMBER(SEARCH("AL ITKANE",B2087)),ISNUMBER(SEARCH("ALITKANE",B2087)),ISNUMBER(SEARCH("PRESTO",B2087))),NOT(OR(ISNUMBER(SEARCH("Thé",B2087)),ISNUMBER(SEARCH("THE ",B2087)),ISNUMBER(SEARCH("thé",B2087)),ISNUMBER(SEARCH("SELHAM",B2087)),ISNUMBER(SEARCH("LHAFLA",B2087)),ISNUMBER(SEARCH("ZINE",B2087)),ISNUMBER(SEARCH("tiyay",B2087)),ISNUMBER(SEARCH("alouns",B2087)),ISNUMBER(SEARCH("lmhrat",B2087))))),"Al Itkrans + Presto",IF(OR(ISNUMBER(SEARCH("DALAA",B2087)),ISNUMBER(SEARCH("CS-DALAA",B2087)),ISNUMBER(SEARCH("DALINA",B2087))),"Dalaa VP / Baqqal / RP",IF(OR(LEFT(UPPER(B2087),4)="MIA ",LEFT(UPPER(B2087),6)="CS-MIA"),"Mia",IF(OR(LEFT(UPPER(B2087),5)="NOVA ",LEFT(UPPER(B2087),7)="CS-NOVA"),"Nova",IF(OR(ISNUMBER(SEARCH("PRIMA ",B2087)),ISNUMBER(SEARCH("CS-PRIMA",B2087))),"Prima",IF(OR(ISNUMBER(SEARCH("Douceur",B2087)),ISNUMBER(SEARCH("DOUCEUR",B2087))),"Douceur",IF(OR(ISNUMBER(SEARCH("SANGO",B2087)),ISNUMBER(SEARCH("CS-SANGO",B2087))),"SANGO",IF(ISNUMBER(SEARCH("BLANDOUX",B2087)),"Blandoux",IF(ISNUMBER(SEARCH("SHIWAMI",B2087)),"Shiwame",IF(ISNUMBER(SEARCH("KELLOGG",B2087)),"Kelloggs",IF(OR(ISNUMBER(SEARCH("TOBIGO",B2087)),ISNUMBER(SEARCH("DWIST",B2087))),"Tobigo",IF(OR(ISNUMBER(SEARCH("MARISOL",B2087)),ISNUMBER(SEARCH("MARESOL",B2087))),"Maresol",IF(OR(ISNUMBER(SEARCH("TAKIS",B2087)),ISNUMBER(SEARCH("TAKYS",B2087))),"TAKYS",IF(ISNUMBER(SEARCH("TAWIL",B2087)),"Tawil",IF(ISNUMBER(SEARCH("FROMY",B2087)),"Fromy",""))))))))))))))))))))))))</f>
        <v/>
      </c>
    </row>
    <row r="2088" spans="1:3" ht="18" hidden="1" customHeight="1" x14ac:dyDescent="0.3">
      <c r="A2088" s="3" t="str">
        <f>Products!A1719</f>
        <v>ART00559</v>
      </c>
      <c r="B2088" s="3" t="str">
        <f>Products!B1719</f>
        <v>YES Couches RP Taille 5</v>
      </c>
      <c r="C2088" s="3" t="str">
        <f>IF(OR(ISNUMBER(SEARCH("SELHAM",B2088)),ISNUMBER(SEARCH("LHAFLA",B2088)),ISNUMBER(SEARCH("ZINE",B2088)),ISNUMBER(SEARCH("tiyay",B2088)),ISNUMBER(SEARCH("alouns",B2088)),ISNUMBER(SEARCH("lmhrat",B2088))),"The Al Itkane",IF(AND(ISNUMBER(SEARCH("CALIN",B2088)),ISNUMBER(SEARCH("RP",B2088)),NOT(ISNUMBER(SEARCH("VP",B2088)))),"Calin RP",IF(AND(ISNUMBER(SEARCH("CALIN",B2088)),ISNUMBER(SEARCH("VP",B2088))),"Calin VP",IF(AND(ISNUMBER(SEARCH("MIO",B2088)),OR(ISNUMBER(SEARCH("Vaisselle",B2088)),ISNUMBER(SEARCH("vaisselle",B2088)))),"Mio Liquid Vaisselle",IF(AND(ISNUMBER(SEARCH("MIO",B2088)),ISNUMBER(SEARCH("Javel",B2088))),"Mio Javel",IF(AND(ISNUMBER(SEARCH("MIO",B2088)),ISNUMBER(SEARCH("Matic",B2088))),"Mio Matic",IF(AND(ISNUMBER(SEARCH("MIO",B2088)),OR(ISNUMBER(SEARCH("Détérgent",B2088)),ISNUMBER(SEARCH("Poudre",B2088)),ISNUMBER(SEARCH("Semi Auto",B2088)),ISNUMBER(SEARCH("1KG",B2088)),ISNUMBER(SEARCH("500G",B2088)),ISNUMBER(SEARCH("10KG",B2088)),ISNUMBER(SEARCH("1.5K",B2088)),ISNUMBER(SEARCH("215G",B2088)),ISNUMBER(SEARCH("350G",B2088)),ISNUMBER(SEARCH("90G",B2088)),ISNUMBER(SEARCH("Gold",B2088)),ISNUMBER(SEARCH("Citron",B2088)),ISNUMBER(SEARCH("Rose",B2088)),ISNUMBER(SEARCH("Lessive",B2088))),NOT(OR(ISNUMBER(SEARCH("Vaisselle",B2088)),ISNUMBER(SEARCH("Javel",B2088)),ISNUMBER(SEARCH("Matic",B2088)),ISNUMBER(SEARCH("Nettoyant",B2088)),ISNUMBER(SEARCH("Pâte",B2088)),ISNUMBER(SEARCH("Lave",B2088)),ISNUMBER(SEARCH("Détartrant",B2088))))),"Mio main (1k+500gr)",IF(AND(ISNUMBER(SEARCH("PAPILLON",B2088)),OR(ISNUMBER(SEARCH("Papier",B2088)),ISNUMBER(SEARCH("Hygiénique",B2088)),ISNUMBER(SEARCH("HYGIÉNIQUE",B2088))),NOT(OR(ISNUMBER(SEARCH("Lingette",B2088)),ISNUMBER(SEARCH("Mouchoir",B2088))))),"Papillon Papier",IF(OR(ISNUMBER(SEARCH("TAJ AL SAHAR",B2088)),ISNUMBER(SEARCH("TAJ BLADI",B2088)),ISNUMBER(SEARCH("TAJ BELADI",B2088)),ISNUMBER(SEARCH("Tilal Assahra",B2088)),ISNUMBER(SEARCH("Jawharat Asahra",B2088))),"TAJ SAHARA",IF(AND(OR(ISNUMBER(SEARCH("AL ITKANE",B2088)),ISNUMBER(SEARCH("ALITKANE",B2088)),ISNUMBER(SEARCH("PRESTO",B2088))),NOT(OR(ISNUMBER(SEARCH("Thé",B2088)),ISNUMBER(SEARCH("THE ",B2088)),ISNUMBER(SEARCH("thé",B2088)),ISNUMBER(SEARCH("SELHAM",B2088)),ISNUMBER(SEARCH("LHAFLA",B2088)),ISNUMBER(SEARCH("ZINE",B2088)),ISNUMBER(SEARCH("tiyay",B2088)),ISNUMBER(SEARCH("alouns",B2088)),ISNUMBER(SEARCH("lmhrat",B2088))))),"Al Itkrans + Presto",IF(OR(ISNUMBER(SEARCH("DALAA",B2088)),ISNUMBER(SEARCH("CS-DALAA",B2088)),ISNUMBER(SEARCH("DALINA",B2088))),"Dalaa VP / Baqqal / RP",IF(OR(LEFT(UPPER(B2088),4)="MIA ",LEFT(UPPER(B2088),6)="CS-MIA"),"Mia",IF(OR(LEFT(UPPER(B2088),5)="NOVA ",LEFT(UPPER(B2088),7)="CS-NOVA"),"Nova",IF(OR(ISNUMBER(SEARCH("PRIMA ",B2088)),ISNUMBER(SEARCH("CS-PRIMA",B2088))),"Prima",IF(OR(ISNUMBER(SEARCH("Douceur",B2088)),ISNUMBER(SEARCH("DOUCEUR",B2088))),"Douceur",IF(OR(ISNUMBER(SEARCH("SANGO",B2088)),ISNUMBER(SEARCH("CS-SANGO",B2088))),"SANGO",IF(ISNUMBER(SEARCH("BLANDOUX",B2088)),"Blandoux",IF(ISNUMBER(SEARCH("SHIWAMI",B2088)),"Shiwame",IF(ISNUMBER(SEARCH("KELLOGG",B2088)),"Kelloggs",IF(OR(ISNUMBER(SEARCH("TOBIGO",B2088)),ISNUMBER(SEARCH("DWIST",B2088))),"Tobigo",IF(OR(ISNUMBER(SEARCH("MARISOL",B2088)),ISNUMBER(SEARCH("MARESOL",B2088))),"Maresol",IF(OR(ISNUMBER(SEARCH("TAKIS",B2088)),ISNUMBER(SEARCH("TAKYS",B2088))),"TAKYS",IF(ISNUMBER(SEARCH("TAWIL",B2088)),"Tawil",IF(ISNUMBER(SEARCH("FROMY",B2088)),"Fromy",""))))))))))))))))))))))))</f>
        <v/>
      </c>
    </row>
    <row r="2089" spans="1:3" ht="18" hidden="1" customHeight="1" x14ac:dyDescent="0.3">
      <c r="A2089" s="3" t="str">
        <f>Products!A1720</f>
        <v>ART00560</v>
      </c>
      <c r="B2089" s="3" t="str">
        <f>Products!B1720</f>
        <v>YES Couches RP Taille 6</v>
      </c>
      <c r="C2089" s="3" t="str">
        <f>IF(OR(ISNUMBER(SEARCH("SELHAM",B2089)),ISNUMBER(SEARCH("LHAFLA",B2089)),ISNUMBER(SEARCH("ZINE",B2089)),ISNUMBER(SEARCH("tiyay",B2089)),ISNUMBER(SEARCH("alouns",B2089)),ISNUMBER(SEARCH("lmhrat",B2089))),"The Al Itkane",IF(AND(ISNUMBER(SEARCH("CALIN",B2089)),ISNUMBER(SEARCH("RP",B2089)),NOT(ISNUMBER(SEARCH("VP",B2089)))),"Calin RP",IF(AND(ISNUMBER(SEARCH("CALIN",B2089)),ISNUMBER(SEARCH("VP",B2089))),"Calin VP",IF(AND(ISNUMBER(SEARCH("MIO",B2089)),OR(ISNUMBER(SEARCH("Vaisselle",B2089)),ISNUMBER(SEARCH("vaisselle",B2089)))),"Mio Liquid Vaisselle",IF(AND(ISNUMBER(SEARCH("MIO",B2089)),ISNUMBER(SEARCH("Javel",B2089))),"Mio Javel",IF(AND(ISNUMBER(SEARCH("MIO",B2089)),ISNUMBER(SEARCH("Matic",B2089))),"Mio Matic",IF(AND(ISNUMBER(SEARCH("MIO",B2089)),OR(ISNUMBER(SEARCH("Détérgent",B2089)),ISNUMBER(SEARCH("Poudre",B2089)),ISNUMBER(SEARCH("Semi Auto",B2089)),ISNUMBER(SEARCH("1KG",B2089)),ISNUMBER(SEARCH("500G",B2089)),ISNUMBER(SEARCH("10KG",B2089)),ISNUMBER(SEARCH("1.5K",B2089)),ISNUMBER(SEARCH("215G",B2089)),ISNUMBER(SEARCH("350G",B2089)),ISNUMBER(SEARCH("90G",B2089)),ISNUMBER(SEARCH("Gold",B2089)),ISNUMBER(SEARCH("Citron",B2089)),ISNUMBER(SEARCH("Rose",B2089)),ISNUMBER(SEARCH("Lessive",B2089))),NOT(OR(ISNUMBER(SEARCH("Vaisselle",B2089)),ISNUMBER(SEARCH("Javel",B2089)),ISNUMBER(SEARCH("Matic",B2089)),ISNUMBER(SEARCH("Nettoyant",B2089)),ISNUMBER(SEARCH("Pâte",B2089)),ISNUMBER(SEARCH("Lave",B2089)),ISNUMBER(SEARCH("Détartrant",B2089))))),"Mio main (1k+500gr)",IF(AND(ISNUMBER(SEARCH("PAPILLON",B2089)),OR(ISNUMBER(SEARCH("Papier",B2089)),ISNUMBER(SEARCH("Hygiénique",B2089)),ISNUMBER(SEARCH("HYGIÉNIQUE",B2089))),NOT(OR(ISNUMBER(SEARCH("Lingette",B2089)),ISNUMBER(SEARCH("Mouchoir",B2089))))),"Papillon Papier",IF(OR(ISNUMBER(SEARCH("TAJ AL SAHAR",B2089)),ISNUMBER(SEARCH("TAJ BLADI",B2089)),ISNUMBER(SEARCH("TAJ BELADI",B2089)),ISNUMBER(SEARCH("Tilal Assahra",B2089)),ISNUMBER(SEARCH("Jawharat Asahra",B2089))),"TAJ SAHARA",IF(AND(OR(ISNUMBER(SEARCH("AL ITKANE",B2089)),ISNUMBER(SEARCH("ALITKANE",B2089)),ISNUMBER(SEARCH("PRESTO",B2089))),NOT(OR(ISNUMBER(SEARCH("Thé",B2089)),ISNUMBER(SEARCH("THE ",B2089)),ISNUMBER(SEARCH("thé",B2089)),ISNUMBER(SEARCH("SELHAM",B2089)),ISNUMBER(SEARCH("LHAFLA",B2089)),ISNUMBER(SEARCH("ZINE",B2089)),ISNUMBER(SEARCH("tiyay",B2089)),ISNUMBER(SEARCH("alouns",B2089)),ISNUMBER(SEARCH("lmhrat",B2089))))),"Al Itkrans + Presto",IF(OR(ISNUMBER(SEARCH("DALAA",B2089)),ISNUMBER(SEARCH("CS-DALAA",B2089)),ISNUMBER(SEARCH("DALINA",B2089))),"Dalaa VP / Baqqal / RP",IF(OR(LEFT(UPPER(B2089),4)="MIA ",LEFT(UPPER(B2089),6)="CS-MIA"),"Mia",IF(OR(LEFT(UPPER(B2089),5)="NOVA ",LEFT(UPPER(B2089),7)="CS-NOVA"),"Nova",IF(OR(ISNUMBER(SEARCH("PRIMA ",B2089)),ISNUMBER(SEARCH("CS-PRIMA",B2089))),"Prima",IF(OR(ISNUMBER(SEARCH("Douceur",B2089)),ISNUMBER(SEARCH("DOUCEUR",B2089))),"Douceur",IF(OR(ISNUMBER(SEARCH("SANGO",B2089)),ISNUMBER(SEARCH("CS-SANGO",B2089))),"SANGO",IF(ISNUMBER(SEARCH("BLANDOUX",B2089)),"Blandoux",IF(ISNUMBER(SEARCH("SHIWAMI",B2089)),"Shiwame",IF(ISNUMBER(SEARCH("KELLOGG",B2089)),"Kelloggs",IF(OR(ISNUMBER(SEARCH("TOBIGO",B2089)),ISNUMBER(SEARCH("DWIST",B2089))),"Tobigo",IF(OR(ISNUMBER(SEARCH("MARISOL",B2089)),ISNUMBER(SEARCH("MARESOL",B2089))),"Maresol",IF(OR(ISNUMBER(SEARCH("TAKIS",B2089)),ISNUMBER(SEARCH("TAKYS",B2089))),"TAKYS",IF(ISNUMBER(SEARCH("TAWIL",B2089)),"Tawil",IF(ISNUMBER(SEARCH("FROMY",B2089)),"Fromy",""))))))))))))))))))))))))</f>
        <v/>
      </c>
    </row>
    <row r="2090" spans="1:3" ht="18" hidden="1" customHeight="1" x14ac:dyDescent="0.3">
      <c r="A2090" s="3" t="str">
        <f>Products!A1721</f>
        <v>ART00561</v>
      </c>
      <c r="B2090" s="3" t="str">
        <f>Products!B1721</f>
        <v>MAGDOR Margarine Tartine et Cuisson 250G</v>
      </c>
      <c r="C2090" s="3" t="str">
        <f>IF(OR(ISNUMBER(SEARCH("SELHAM",B2090)),ISNUMBER(SEARCH("LHAFLA",B2090)),ISNUMBER(SEARCH("ZINE",B2090)),ISNUMBER(SEARCH("tiyay",B2090)),ISNUMBER(SEARCH("alouns",B2090)),ISNUMBER(SEARCH("lmhrat",B2090))),"The Al Itkane",IF(AND(ISNUMBER(SEARCH("CALIN",B2090)),ISNUMBER(SEARCH("RP",B2090)),NOT(ISNUMBER(SEARCH("VP",B2090)))),"Calin RP",IF(AND(ISNUMBER(SEARCH("CALIN",B2090)),ISNUMBER(SEARCH("VP",B2090))),"Calin VP",IF(AND(ISNUMBER(SEARCH("MIO",B2090)),OR(ISNUMBER(SEARCH("Vaisselle",B2090)),ISNUMBER(SEARCH("vaisselle",B2090)))),"Mio Liquid Vaisselle",IF(AND(ISNUMBER(SEARCH("MIO",B2090)),ISNUMBER(SEARCH("Javel",B2090))),"Mio Javel",IF(AND(ISNUMBER(SEARCH("MIO",B2090)),ISNUMBER(SEARCH("Matic",B2090))),"Mio Matic",IF(AND(ISNUMBER(SEARCH("MIO",B2090)),OR(ISNUMBER(SEARCH("Détérgent",B2090)),ISNUMBER(SEARCH("Poudre",B2090)),ISNUMBER(SEARCH("Semi Auto",B2090)),ISNUMBER(SEARCH("1KG",B2090)),ISNUMBER(SEARCH("500G",B2090)),ISNUMBER(SEARCH("10KG",B2090)),ISNUMBER(SEARCH("1.5K",B2090)),ISNUMBER(SEARCH("215G",B2090)),ISNUMBER(SEARCH("350G",B2090)),ISNUMBER(SEARCH("90G",B2090)),ISNUMBER(SEARCH("Gold",B2090)),ISNUMBER(SEARCH("Citron",B2090)),ISNUMBER(SEARCH("Rose",B2090)),ISNUMBER(SEARCH("Lessive",B2090))),NOT(OR(ISNUMBER(SEARCH("Vaisselle",B2090)),ISNUMBER(SEARCH("Javel",B2090)),ISNUMBER(SEARCH("Matic",B2090)),ISNUMBER(SEARCH("Nettoyant",B2090)),ISNUMBER(SEARCH("Pâte",B2090)),ISNUMBER(SEARCH("Lave",B2090)),ISNUMBER(SEARCH("Détartrant",B2090))))),"Mio main (1k+500gr)",IF(AND(ISNUMBER(SEARCH("PAPILLON",B2090)),OR(ISNUMBER(SEARCH("Papier",B2090)),ISNUMBER(SEARCH("Hygiénique",B2090)),ISNUMBER(SEARCH("HYGIÉNIQUE",B2090))),NOT(OR(ISNUMBER(SEARCH("Lingette",B2090)),ISNUMBER(SEARCH("Mouchoir",B2090))))),"Papillon Papier",IF(OR(ISNUMBER(SEARCH("TAJ AL SAHAR",B2090)),ISNUMBER(SEARCH("TAJ BLADI",B2090)),ISNUMBER(SEARCH("TAJ BELADI",B2090)),ISNUMBER(SEARCH("Tilal Assahra",B2090)),ISNUMBER(SEARCH("Jawharat Asahra",B2090))),"TAJ SAHARA",IF(AND(OR(ISNUMBER(SEARCH("AL ITKANE",B2090)),ISNUMBER(SEARCH("ALITKANE",B2090)),ISNUMBER(SEARCH("PRESTO",B2090))),NOT(OR(ISNUMBER(SEARCH("Thé",B2090)),ISNUMBER(SEARCH("THE ",B2090)),ISNUMBER(SEARCH("thé",B2090)),ISNUMBER(SEARCH("SELHAM",B2090)),ISNUMBER(SEARCH("LHAFLA",B2090)),ISNUMBER(SEARCH("ZINE",B2090)),ISNUMBER(SEARCH("tiyay",B2090)),ISNUMBER(SEARCH("alouns",B2090)),ISNUMBER(SEARCH("lmhrat",B2090))))),"Al Itkrans + Presto",IF(OR(ISNUMBER(SEARCH("DALAA",B2090)),ISNUMBER(SEARCH("CS-DALAA",B2090)),ISNUMBER(SEARCH("DALINA",B2090))),"Dalaa VP / Baqqal / RP",IF(OR(LEFT(UPPER(B2090),4)="MIA ",LEFT(UPPER(B2090),6)="CS-MIA"),"Mia",IF(OR(LEFT(UPPER(B2090),5)="NOVA ",LEFT(UPPER(B2090),7)="CS-NOVA"),"Nova",IF(OR(ISNUMBER(SEARCH("PRIMA ",B2090)),ISNUMBER(SEARCH("CS-PRIMA",B2090))),"Prima",IF(OR(ISNUMBER(SEARCH("Douceur",B2090)),ISNUMBER(SEARCH("DOUCEUR",B2090))),"Douceur",IF(OR(ISNUMBER(SEARCH("SANGO",B2090)),ISNUMBER(SEARCH("CS-SANGO",B2090))),"SANGO",IF(ISNUMBER(SEARCH("BLANDOUX",B2090)),"Blandoux",IF(ISNUMBER(SEARCH("SHIWAMI",B2090)),"Shiwame",IF(ISNUMBER(SEARCH("KELLOGG",B2090)),"Kelloggs",IF(OR(ISNUMBER(SEARCH("TOBIGO",B2090)),ISNUMBER(SEARCH("DWIST",B2090))),"Tobigo",IF(OR(ISNUMBER(SEARCH("MARISOL",B2090)),ISNUMBER(SEARCH("MARESOL",B2090))),"Maresol",IF(OR(ISNUMBER(SEARCH("TAKIS",B2090)),ISNUMBER(SEARCH("TAKYS",B2090))),"TAKYS",IF(ISNUMBER(SEARCH("TAWIL",B2090)),"Tawil",IF(ISNUMBER(SEARCH("FROMY",B2090)),"Fromy",""))))))))))))))))))))))))</f>
        <v/>
      </c>
    </row>
    <row r="2091" spans="1:3" ht="18" hidden="1" customHeight="1" x14ac:dyDescent="0.3">
      <c r="A2091" s="3" t="str">
        <f>Products!A1722</f>
        <v>ART00562</v>
      </c>
      <c r="B2091" s="3" t="str">
        <f>Products!B1722</f>
        <v>FAMILIA Margarine De Table 200g</v>
      </c>
      <c r="C2091" s="3" t="str">
        <f>IF(OR(ISNUMBER(SEARCH("SELHAM",B2091)),ISNUMBER(SEARCH("LHAFLA",B2091)),ISNUMBER(SEARCH("ZINE",B2091)),ISNUMBER(SEARCH("tiyay",B2091)),ISNUMBER(SEARCH("alouns",B2091)),ISNUMBER(SEARCH("lmhrat",B2091))),"The Al Itkane",IF(AND(ISNUMBER(SEARCH("CALIN",B2091)),ISNUMBER(SEARCH("RP",B2091)),NOT(ISNUMBER(SEARCH("VP",B2091)))),"Calin RP",IF(AND(ISNUMBER(SEARCH("CALIN",B2091)),ISNUMBER(SEARCH("VP",B2091))),"Calin VP",IF(AND(ISNUMBER(SEARCH("MIO",B2091)),OR(ISNUMBER(SEARCH("Vaisselle",B2091)),ISNUMBER(SEARCH("vaisselle",B2091)))),"Mio Liquid Vaisselle",IF(AND(ISNUMBER(SEARCH("MIO",B2091)),ISNUMBER(SEARCH("Javel",B2091))),"Mio Javel",IF(AND(ISNUMBER(SEARCH("MIO",B2091)),ISNUMBER(SEARCH("Matic",B2091))),"Mio Matic",IF(AND(ISNUMBER(SEARCH("MIO",B2091)),OR(ISNUMBER(SEARCH("Détérgent",B2091)),ISNUMBER(SEARCH("Poudre",B2091)),ISNUMBER(SEARCH("Semi Auto",B2091)),ISNUMBER(SEARCH("1KG",B2091)),ISNUMBER(SEARCH("500G",B2091)),ISNUMBER(SEARCH("10KG",B2091)),ISNUMBER(SEARCH("1.5K",B2091)),ISNUMBER(SEARCH("215G",B2091)),ISNUMBER(SEARCH("350G",B2091)),ISNUMBER(SEARCH("90G",B2091)),ISNUMBER(SEARCH("Gold",B2091)),ISNUMBER(SEARCH("Citron",B2091)),ISNUMBER(SEARCH("Rose",B2091)),ISNUMBER(SEARCH("Lessive",B2091))),NOT(OR(ISNUMBER(SEARCH("Vaisselle",B2091)),ISNUMBER(SEARCH("Javel",B2091)),ISNUMBER(SEARCH("Matic",B2091)),ISNUMBER(SEARCH("Nettoyant",B2091)),ISNUMBER(SEARCH("Pâte",B2091)),ISNUMBER(SEARCH("Lave",B2091)),ISNUMBER(SEARCH("Détartrant",B2091))))),"Mio main (1k+500gr)",IF(AND(ISNUMBER(SEARCH("PAPILLON",B2091)),OR(ISNUMBER(SEARCH("Papier",B2091)),ISNUMBER(SEARCH("Hygiénique",B2091)),ISNUMBER(SEARCH("HYGIÉNIQUE",B2091))),NOT(OR(ISNUMBER(SEARCH("Lingette",B2091)),ISNUMBER(SEARCH("Mouchoir",B2091))))),"Papillon Papier",IF(OR(ISNUMBER(SEARCH("TAJ AL SAHAR",B2091)),ISNUMBER(SEARCH("TAJ BLADI",B2091)),ISNUMBER(SEARCH("TAJ BELADI",B2091)),ISNUMBER(SEARCH("Tilal Assahra",B2091)),ISNUMBER(SEARCH("Jawharat Asahra",B2091))),"TAJ SAHARA",IF(AND(OR(ISNUMBER(SEARCH("AL ITKANE",B2091)),ISNUMBER(SEARCH("ALITKANE",B2091)),ISNUMBER(SEARCH("PRESTO",B2091))),NOT(OR(ISNUMBER(SEARCH("Thé",B2091)),ISNUMBER(SEARCH("THE ",B2091)),ISNUMBER(SEARCH("thé",B2091)),ISNUMBER(SEARCH("SELHAM",B2091)),ISNUMBER(SEARCH("LHAFLA",B2091)),ISNUMBER(SEARCH("ZINE",B2091)),ISNUMBER(SEARCH("tiyay",B2091)),ISNUMBER(SEARCH("alouns",B2091)),ISNUMBER(SEARCH("lmhrat",B2091))))),"Al Itkrans + Presto",IF(OR(ISNUMBER(SEARCH("DALAA",B2091)),ISNUMBER(SEARCH("CS-DALAA",B2091)),ISNUMBER(SEARCH("DALINA",B2091))),"Dalaa VP / Baqqal / RP",IF(OR(LEFT(UPPER(B2091),4)="MIA ",LEFT(UPPER(B2091),6)="CS-MIA"),"Mia",IF(OR(LEFT(UPPER(B2091),5)="NOVA ",LEFT(UPPER(B2091),7)="CS-NOVA"),"Nova",IF(OR(ISNUMBER(SEARCH("PRIMA ",B2091)),ISNUMBER(SEARCH("CS-PRIMA",B2091))),"Prima",IF(OR(ISNUMBER(SEARCH("Douceur",B2091)),ISNUMBER(SEARCH("DOUCEUR",B2091))),"Douceur",IF(OR(ISNUMBER(SEARCH("SANGO",B2091)),ISNUMBER(SEARCH("CS-SANGO",B2091))),"SANGO",IF(ISNUMBER(SEARCH("BLANDOUX",B2091)),"Blandoux",IF(ISNUMBER(SEARCH("SHIWAMI",B2091)),"Shiwame",IF(ISNUMBER(SEARCH("KELLOGG",B2091)),"Kelloggs",IF(OR(ISNUMBER(SEARCH("TOBIGO",B2091)),ISNUMBER(SEARCH("DWIST",B2091))),"Tobigo",IF(OR(ISNUMBER(SEARCH("MARISOL",B2091)),ISNUMBER(SEARCH("MARESOL",B2091))),"Maresol",IF(OR(ISNUMBER(SEARCH("TAKIS",B2091)),ISNUMBER(SEARCH("TAKYS",B2091))),"TAKYS",IF(ISNUMBER(SEARCH("TAWIL",B2091)),"Tawil",IF(ISNUMBER(SEARCH("FROMY",B2091)),"Fromy",""))))))))))))))))))))))))</f>
        <v/>
      </c>
    </row>
    <row r="2092" spans="1:3" ht="18" hidden="1" customHeight="1" x14ac:dyDescent="0.3">
      <c r="A2092" s="3" t="str">
        <f>Products!A1723</f>
        <v>ART00563</v>
      </c>
      <c r="B2092" s="3" t="str">
        <f>Products!B1723</f>
        <v>GENOVA Roll Latte Bleu</v>
      </c>
      <c r="C2092" s="3" t="str">
        <f>IF(OR(ISNUMBER(SEARCH("SELHAM",B2092)),ISNUMBER(SEARCH("LHAFLA",B2092)),ISNUMBER(SEARCH("ZINE",B2092)),ISNUMBER(SEARCH("tiyay",B2092)),ISNUMBER(SEARCH("alouns",B2092)),ISNUMBER(SEARCH("lmhrat",B2092))),"The Al Itkane",IF(AND(ISNUMBER(SEARCH("CALIN",B2092)),ISNUMBER(SEARCH("RP",B2092)),NOT(ISNUMBER(SEARCH("VP",B2092)))),"Calin RP",IF(AND(ISNUMBER(SEARCH("CALIN",B2092)),ISNUMBER(SEARCH("VP",B2092))),"Calin VP",IF(AND(ISNUMBER(SEARCH("MIO",B2092)),OR(ISNUMBER(SEARCH("Vaisselle",B2092)),ISNUMBER(SEARCH("vaisselle",B2092)))),"Mio Liquid Vaisselle",IF(AND(ISNUMBER(SEARCH("MIO",B2092)),ISNUMBER(SEARCH("Javel",B2092))),"Mio Javel",IF(AND(ISNUMBER(SEARCH("MIO",B2092)),ISNUMBER(SEARCH("Matic",B2092))),"Mio Matic",IF(AND(ISNUMBER(SEARCH("MIO",B2092)),OR(ISNUMBER(SEARCH("Détérgent",B2092)),ISNUMBER(SEARCH("Poudre",B2092)),ISNUMBER(SEARCH("Semi Auto",B2092)),ISNUMBER(SEARCH("1KG",B2092)),ISNUMBER(SEARCH("500G",B2092)),ISNUMBER(SEARCH("10KG",B2092)),ISNUMBER(SEARCH("1.5K",B2092)),ISNUMBER(SEARCH("215G",B2092)),ISNUMBER(SEARCH("350G",B2092)),ISNUMBER(SEARCH("90G",B2092)),ISNUMBER(SEARCH("Gold",B2092)),ISNUMBER(SEARCH("Citron",B2092)),ISNUMBER(SEARCH("Rose",B2092)),ISNUMBER(SEARCH("Lessive",B2092))),NOT(OR(ISNUMBER(SEARCH("Vaisselle",B2092)),ISNUMBER(SEARCH("Javel",B2092)),ISNUMBER(SEARCH("Matic",B2092)),ISNUMBER(SEARCH("Nettoyant",B2092)),ISNUMBER(SEARCH("Pâte",B2092)),ISNUMBER(SEARCH("Lave",B2092)),ISNUMBER(SEARCH("Détartrant",B2092))))),"Mio main (1k+500gr)",IF(AND(ISNUMBER(SEARCH("PAPILLON",B2092)),OR(ISNUMBER(SEARCH("Papier",B2092)),ISNUMBER(SEARCH("Hygiénique",B2092)),ISNUMBER(SEARCH("HYGIÉNIQUE",B2092))),NOT(OR(ISNUMBER(SEARCH("Lingette",B2092)),ISNUMBER(SEARCH("Mouchoir",B2092))))),"Papillon Papier",IF(OR(ISNUMBER(SEARCH("TAJ AL SAHAR",B2092)),ISNUMBER(SEARCH("TAJ BLADI",B2092)),ISNUMBER(SEARCH("TAJ BELADI",B2092)),ISNUMBER(SEARCH("Tilal Assahra",B2092)),ISNUMBER(SEARCH("Jawharat Asahra",B2092))),"TAJ SAHARA",IF(AND(OR(ISNUMBER(SEARCH("AL ITKANE",B2092)),ISNUMBER(SEARCH("ALITKANE",B2092)),ISNUMBER(SEARCH("PRESTO",B2092))),NOT(OR(ISNUMBER(SEARCH("Thé",B2092)),ISNUMBER(SEARCH("THE ",B2092)),ISNUMBER(SEARCH("thé",B2092)),ISNUMBER(SEARCH("SELHAM",B2092)),ISNUMBER(SEARCH("LHAFLA",B2092)),ISNUMBER(SEARCH("ZINE",B2092)),ISNUMBER(SEARCH("tiyay",B2092)),ISNUMBER(SEARCH("alouns",B2092)),ISNUMBER(SEARCH("lmhrat",B2092))))),"Al Itkrans + Presto",IF(OR(ISNUMBER(SEARCH("DALAA",B2092)),ISNUMBER(SEARCH("CS-DALAA",B2092)),ISNUMBER(SEARCH("DALINA",B2092))),"Dalaa VP / Baqqal / RP",IF(OR(LEFT(UPPER(B2092),4)="MIA ",LEFT(UPPER(B2092),6)="CS-MIA"),"Mia",IF(OR(LEFT(UPPER(B2092),5)="NOVA ",LEFT(UPPER(B2092),7)="CS-NOVA"),"Nova",IF(OR(ISNUMBER(SEARCH("PRIMA ",B2092)),ISNUMBER(SEARCH("CS-PRIMA",B2092))),"Prima",IF(OR(ISNUMBER(SEARCH("Douceur",B2092)),ISNUMBER(SEARCH("DOUCEUR",B2092))),"Douceur",IF(OR(ISNUMBER(SEARCH("SANGO",B2092)),ISNUMBER(SEARCH("CS-SANGO",B2092))),"SANGO",IF(ISNUMBER(SEARCH("BLANDOUX",B2092)),"Blandoux",IF(ISNUMBER(SEARCH("SHIWAMI",B2092)),"Shiwame",IF(ISNUMBER(SEARCH("KELLOGG",B2092)),"Kelloggs",IF(OR(ISNUMBER(SEARCH("TOBIGO",B2092)),ISNUMBER(SEARCH("DWIST",B2092))),"Tobigo",IF(OR(ISNUMBER(SEARCH("MARISOL",B2092)),ISNUMBER(SEARCH("MARESOL",B2092))),"Maresol",IF(OR(ISNUMBER(SEARCH("TAKIS",B2092)),ISNUMBER(SEARCH("TAKYS",B2092))),"TAKYS",IF(ISNUMBER(SEARCH("TAWIL",B2092)),"Tawil",IF(ISNUMBER(SEARCH("FROMY",B2092)),"Fromy",""))))))))))))))))))))))))</f>
        <v/>
      </c>
    </row>
    <row r="2093" spans="1:3" ht="18" hidden="1" customHeight="1" x14ac:dyDescent="0.3">
      <c r="A2093" s="3" t="str">
        <f>Products!A1724</f>
        <v>ART00564</v>
      </c>
      <c r="B2093" s="3" t="str">
        <f>Products!B1724</f>
        <v>BE Soft Chocolat</v>
      </c>
      <c r="C2093" s="3" t="str">
        <f>IF(OR(ISNUMBER(SEARCH("SELHAM",B2093)),ISNUMBER(SEARCH("LHAFLA",B2093)),ISNUMBER(SEARCH("ZINE",B2093)),ISNUMBER(SEARCH("tiyay",B2093)),ISNUMBER(SEARCH("alouns",B2093)),ISNUMBER(SEARCH("lmhrat",B2093))),"The Al Itkane",IF(AND(ISNUMBER(SEARCH("CALIN",B2093)),ISNUMBER(SEARCH("RP",B2093)),NOT(ISNUMBER(SEARCH("VP",B2093)))),"Calin RP",IF(AND(ISNUMBER(SEARCH("CALIN",B2093)),ISNUMBER(SEARCH("VP",B2093))),"Calin VP",IF(AND(ISNUMBER(SEARCH("MIO",B2093)),OR(ISNUMBER(SEARCH("Vaisselle",B2093)),ISNUMBER(SEARCH("vaisselle",B2093)))),"Mio Liquid Vaisselle",IF(AND(ISNUMBER(SEARCH("MIO",B2093)),ISNUMBER(SEARCH("Javel",B2093))),"Mio Javel",IF(AND(ISNUMBER(SEARCH("MIO",B2093)),ISNUMBER(SEARCH("Matic",B2093))),"Mio Matic",IF(AND(ISNUMBER(SEARCH("MIO",B2093)),OR(ISNUMBER(SEARCH("Détérgent",B2093)),ISNUMBER(SEARCH("Poudre",B2093)),ISNUMBER(SEARCH("Semi Auto",B2093)),ISNUMBER(SEARCH("1KG",B2093)),ISNUMBER(SEARCH("500G",B2093)),ISNUMBER(SEARCH("10KG",B2093)),ISNUMBER(SEARCH("1.5K",B2093)),ISNUMBER(SEARCH("215G",B2093)),ISNUMBER(SEARCH("350G",B2093)),ISNUMBER(SEARCH("90G",B2093)),ISNUMBER(SEARCH("Gold",B2093)),ISNUMBER(SEARCH("Citron",B2093)),ISNUMBER(SEARCH("Rose",B2093)),ISNUMBER(SEARCH("Lessive",B2093))),NOT(OR(ISNUMBER(SEARCH("Vaisselle",B2093)),ISNUMBER(SEARCH("Javel",B2093)),ISNUMBER(SEARCH("Matic",B2093)),ISNUMBER(SEARCH("Nettoyant",B2093)),ISNUMBER(SEARCH("Pâte",B2093)),ISNUMBER(SEARCH("Lave",B2093)),ISNUMBER(SEARCH("Détartrant",B2093))))),"Mio main (1k+500gr)",IF(AND(ISNUMBER(SEARCH("PAPILLON",B2093)),OR(ISNUMBER(SEARCH("Papier",B2093)),ISNUMBER(SEARCH("Hygiénique",B2093)),ISNUMBER(SEARCH("HYGIÉNIQUE",B2093))),NOT(OR(ISNUMBER(SEARCH("Lingette",B2093)),ISNUMBER(SEARCH("Mouchoir",B2093))))),"Papillon Papier",IF(OR(ISNUMBER(SEARCH("TAJ AL SAHAR",B2093)),ISNUMBER(SEARCH("TAJ BLADI",B2093)),ISNUMBER(SEARCH("TAJ BELADI",B2093)),ISNUMBER(SEARCH("Tilal Assahra",B2093)),ISNUMBER(SEARCH("Jawharat Asahra",B2093))),"TAJ SAHARA",IF(AND(OR(ISNUMBER(SEARCH("AL ITKANE",B2093)),ISNUMBER(SEARCH("ALITKANE",B2093)),ISNUMBER(SEARCH("PRESTO",B2093))),NOT(OR(ISNUMBER(SEARCH("Thé",B2093)),ISNUMBER(SEARCH("THE ",B2093)),ISNUMBER(SEARCH("thé",B2093)),ISNUMBER(SEARCH("SELHAM",B2093)),ISNUMBER(SEARCH("LHAFLA",B2093)),ISNUMBER(SEARCH("ZINE",B2093)),ISNUMBER(SEARCH("tiyay",B2093)),ISNUMBER(SEARCH("alouns",B2093)),ISNUMBER(SEARCH("lmhrat",B2093))))),"Al Itkrans + Presto",IF(OR(ISNUMBER(SEARCH("DALAA",B2093)),ISNUMBER(SEARCH("CS-DALAA",B2093)),ISNUMBER(SEARCH("DALINA",B2093))),"Dalaa VP / Baqqal / RP",IF(OR(LEFT(UPPER(B2093),4)="MIA ",LEFT(UPPER(B2093),6)="CS-MIA"),"Mia",IF(OR(LEFT(UPPER(B2093),5)="NOVA ",LEFT(UPPER(B2093),7)="CS-NOVA"),"Nova",IF(OR(ISNUMBER(SEARCH("PRIMA ",B2093)),ISNUMBER(SEARCH("CS-PRIMA",B2093))),"Prima",IF(OR(ISNUMBER(SEARCH("Douceur",B2093)),ISNUMBER(SEARCH("DOUCEUR",B2093))),"Douceur",IF(OR(ISNUMBER(SEARCH("SANGO",B2093)),ISNUMBER(SEARCH("CS-SANGO",B2093))),"SANGO",IF(ISNUMBER(SEARCH("BLANDOUX",B2093)),"Blandoux",IF(ISNUMBER(SEARCH("SHIWAMI",B2093)),"Shiwame",IF(ISNUMBER(SEARCH("KELLOGG",B2093)),"Kelloggs",IF(OR(ISNUMBER(SEARCH("TOBIGO",B2093)),ISNUMBER(SEARCH("DWIST",B2093))),"Tobigo",IF(OR(ISNUMBER(SEARCH("MARISOL",B2093)),ISNUMBER(SEARCH("MARESOL",B2093))),"Maresol",IF(OR(ISNUMBER(SEARCH("TAKIS",B2093)),ISNUMBER(SEARCH("TAKYS",B2093))),"TAKYS",IF(ISNUMBER(SEARCH("TAWIL",B2093)),"Tawil",IF(ISNUMBER(SEARCH("FROMY",B2093)),"Fromy",""))))))))))))))))))))))))</f>
        <v/>
      </c>
    </row>
    <row r="2094" spans="1:3" ht="18" hidden="1" customHeight="1" x14ac:dyDescent="0.3">
      <c r="A2094" s="3" t="str">
        <f>Products!A1725</f>
        <v>ART00567</v>
      </c>
      <c r="B2094" s="3" t="str">
        <f>Products!B1725</f>
        <v>CLEAR Shampoing 360ml Deep Cleanse</v>
      </c>
      <c r="C2094" s="3" t="str">
        <f>IF(OR(ISNUMBER(SEARCH("SELHAM",B2094)),ISNUMBER(SEARCH("LHAFLA",B2094)),ISNUMBER(SEARCH("ZINE",B2094)),ISNUMBER(SEARCH("tiyay",B2094)),ISNUMBER(SEARCH("alouns",B2094)),ISNUMBER(SEARCH("lmhrat",B2094))),"The Al Itkane",IF(AND(ISNUMBER(SEARCH("CALIN",B2094)),ISNUMBER(SEARCH("RP",B2094)),NOT(ISNUMBER(SEARCH("VP",B2094)))),"Calin RP",IF(AND(ISNUMBER(SEARCH("CALIN",B2094)),ISNUMBER(SEARCH("VP",B2094))),"Calin VP",IF(AND(ISNUMBER(SEARCH("MIO",B2094)),OR(ISNUMBER(SEARCH("Vaisselle",B2094)),ISNUMBER(SEARCH("vaisselle",B2094)))),"Mio Liquid Vaisselle",IF(AND(ISNUMBER(SEARCH("MIO",B2094)),ISNUMBER(SEARCH("Javel",B2094))),"Mio Javel",IF(AND(ISNUMBER(SEARCH("MIO",B2094)),ISNUMBER(SEARCH("Matic",B2094))),"Mio Matic",IF(AND(ISNUMBER(SEARCH("MIO",B2094)),OR(ISNUMBER(SEARCH("Détérgent",B2094)),ISNUMBER(SEARCH("Poudre",B2094)),ISNUMBER(SEARCH("Semi Auto",B2094)),ISNUMBER(SEARCH("1KG",B2094)),ISNUMBER(SEARCH("500G",B2094)),ISNUMBER(SEARCH("10KG",B2094)),ISNUMBER(SEARCH("1.5K",B2094)),ISNUMBER(SEARCH("215G",B2094)),ISNUMBER(SEARCH("350G",B2094)),ISNUMBER(SEARCH("90G",B2094)),ISNUMBER(SEARCH("Gold",B2094)),ISNUMBER(SEARCH("Citron",B2094)),ISNUMBER(SEARCH("Rose",B2094)),ISNUMBER(SEARCH("Lessive",B2094))),NOT(OR(ISNUMBER(SEARCH("Vaisselle",B2094)),ISNUMBER(SEARCH("Javel",B2094)),ISNUMBER(SEARCH("Matic",B2094)),ISNUMBER(SEARCH("Nettoyant",B2094)),ISNUMBER(SEARCH("Pâte",B2094)),ISNUMBER(SEARCH("Lave",B2094)),ISNUMBER(SEARCH("Détartrant",B2094))))),"Mio main (1k+500gr)",IF(AND(ISNUMBER(SEARCH("PAPILLON",B2094)),OR(ISNUMBER(SEARCH("Papier",B2094)),ISNUMBER(SEARCH("Hygiénique",B2094)),ISNUMBER(SEARCH("HYGIÉNIQUE",B2094))),NOT(OR(ISNUMBER(SEARCH("Lingette",B2094)),ISNUMBER(SEARCH("Mouchoir",B2094))))),"Papillon Papier",IF(OR(ISNUMBER(SEARCH("TAJ AL SAHAR",B2094)),ISNUMBER(SEARCH("TAJ BLADI",B2094)),ISNUMBER(SEARCH("TAJ BELADI",B2094)),ISNUMBER(SEARCH("Tilal Assahra",B2094)),ISNUMBER(SEARCH("Jawharat Asahra",B2094))),"TAJ SAHARA",IF(AND(OR(ISNUMBER(SEARCH("AL ITKANE",B2094)),ISNUMBER(SEARCH("ALITKANE",B2094)),ISNUMBER(SEARCH("PRESTO",B2094))),NOT(OR(ISNUMBER(SEARCH("Thé",B2094)),ISNUMBER(SEARCH("THE ",B2094)),ISNUMBER(SEARCH("thé",B2094)),ISNUMBER(SEARCH("SELHAM",B2094)),ISNUMBER(SEARCH("LHAFLA",B2094)),ISNUMBER(SEARCH("ZINE",B2094)),ISNUMBER(SEARCH("tiyay",B2094)),ISNUMBER(SEARCH("alouns",B2094)),ISNUMBER(SEARCH("lmhrat",B2094))))),"Al Itkrans + Presto",IF(OR(ISNUMBER(SEARCH("DALAA",B2094)),ISNUMBER(SEARCH("CS-DALAA",B2094)),ISNUMBER(SEARCH("DALINA",B2094))),"Dalaa VP / Baqqal / RP",IF(OR(LEFT(UPPER(B2094),4)="MIA ",LEFT(UPPER(B2094),6)="CS-MIA"),"Mia",IF(OR(LEFT(UPPER(B2094),5)="NOVA ",LEFT(UPPER(B2094),7)="CS-NOVA"),"Nova",IF(OR(ISNUMBER(SEARCH("PRIMA ",B2094)),ISNUMBER(SEARCH("CS-PRIMA",B2094))),"Prima",IF(OR(ISNUMBER(SEARCH("Douceur",B2094)),ISNUMBER(SEARCH("DOUCEUR",B2094))),"Douceur",IF(OR(ISNUMBER(SEARCH("SANGO",B2094)),ISNUMBER(SEARCH("CS-SANGO",B2094))),"SANGO",IF(ISNUMBER(SEARCH("BLANDOUX",B2094)),"Blandoux",IF(ISNUMBER(SEARCH("SHIWAMI",B2094)),"Shiwame",IF(ISNUMBER(SEARCH("KELLOGG",B2094)),"Kelloggs",IF(OR(ISNUMBER(SEARCH("TOBIGO",B2094)),ISNUMBER(SEARCH("DWIST",B2094))),"Tobigo",IF(OR(ISNUMBER(SEARCH("MARISOL",B2094)),ISNUMBER(SEARCH("MARESOL",B2094))),"Maresol",IF(OR(ISNUMBER(SEARCH("TAKIS",B2094)),ISNUMBER(SEARCH("TAKYS",B2094))),"TAKYS",IF(ISNUMBER(SEARCH("TAWIL",B2094)),"Tawil",IF(ISNUMBER(SEARCH("FROMY",B2094)),"Fromy",""))))))))))))))))))))))))</f>
        <v/>
      </c>
    </row>
    <row r="2095" spans="1:3" ht="18" hidden="1" customHeight="1" x14ac:dyDescent="0.3">
      <c r="A2095" s="3" t="str">
        <f>Products!A1726</f>
        <v>ART00568</v>
      </c>
      <c r="B2095" s="3" t="str">
        <f>Products!B1726</f>
        <v>CLEAR Shampoing 90ml Deep Cleanse</v>
      </c>
      <c r="C2095" s="3" t="str">
        <f>IF(OR(ISNUMBER(SEARCH("SELHAM",B2095)),ISNUMBER(SEARCH("LHAFLA",B2095)),ISNUMBER(SEARCH("ZINE",B2095)),ISNUMBER(SEARCH("tiyay",B2095)),ISNUMBER(SEARCH("alouns",B2095)),ISNUMBER(SEARCH("lmhrat",B2095))),"The Al Itkane",IF(AND(ISNUMBER(SEARCH("CALIN",B2095)),ISNUMBER(SEARCH("RP",B2095)),NOT(ISNUMBER(SEARCH("VP",B2095)))),"Calin RP",IF(AND(ISNUMBER(SEARCH("CALIN",B2095)),ISNUMBER(SEARCH("VP",B2095))),"Calin VP",IF(AND(ISNUMBER(SEARCH("MIO",B2095)),OR(ISNUMBER(SEARCH("Vaisselle",B2095)),ISNUMBER(SEARCH("vaisselle",B2095)))),"Mio Liquid Vaisselle",IF(AND(ISNUMBER(SEARCH("MIO",B2095)),ISNUMBER(SEARCH("Javel",B2095))),"Mio Javel",IF(AND(ISNUMBER(SEARCH("MIO",B2095)),ISNUMBER(SEARCH("Matic",B2095))),"Mio Matic",IF(AND(ISNUMBER(SEARCH("MIO",B2095)),OR(ISNUMBER(SEARCH("Détérgent",B2095)),ISNUMBER(SEARCH("Poudre",B2095)),ISNUMBER(SEARCH("Semi Auto",B2095)),ISNUMBER(SEARCH("1KG",B2095)),ISNUMBER(SEARCH("500G",B2095)),ISNUMBER(SEARCH("10KG",B2095)),ISNUMBER(SEARCH("1.5K",B2095)),ISNUMBER(SEARCH("215G",B2095)),ISNUMBER(SEARCH("350G",B2095)),ISNUMBER(SEARCH("90G",B2095)),ISNUMBER(SEARCH("Gold",B2095)),ISNUMBER(SEARCH("Citron",B2095)),ISNUMBER(SEARCH("Rose",B2095)),ISNUMBER(SEARCH("Lessive",B2095))),NOT(OR(ISNUMBER(SEARCH("Vaisselle",B2095)),ISNUMBER(SEARCH("Javel",B2095)),ISNUMBER(SEARCH("Matic",B2095)),ISNUMBER(SEARCH("Nettoyant",B2095)),ISNUMBER(SEARCH("Pâte",B2095)),ISNUMBER(SEARCH("Lave",B2095)),ISNUMBER(SEARCH("Détartrant",B2095))))),"Mio main (1k+500gr)",IF(AND(ISNUMBER(SEARCH("PAPILLON",B2095)),OR(ISNUMBER(SEARCH("Papier",B2095)),ISNUMBER(SEARCH("Hygiénique",B2095)),ISNUMBER(SEARCH("HYGIÉNIQUE",B2095))),NOT(OR(ISNUMBER(SEARCH("Lingette",B2095)),ISNUMBER(SEARCH("Mouchoir",B2095))))),"Papillon Papier",IF(OR(ISNUMBER(SEARCH("TAJ AL SAHAR",B2095)),ISNUMBER(SEARCH("TAJ BLADI",B2095)),ISNUMBER(SEARCH("TAJ BELADI",B2095)),ISNUMBER(SEARCH("Tilal Assahra",B2095)),ISNUMBER(SEARCH("Jawharat Asahra",B2095))),"TAJ SAHARA",IF(AND(OR(ISNUMBER(SEARCH("AL ITKANE",B2095)),ISNUMBER(SEARCH("ALITKANE",B2095)),ISNUMBER(SEARCH("PRESTO",B2095))),NOT(OR(ISNUMBER(SEARCH("Thé",B2095)),ISNUMBER(SEARCH("THE ",B2095)),ISNUMBER(SEARCH("thé",B2095)),ISNUMBER(SEARCH("SELHAM",B2095)),ISNUMBER(SEARCH("LHAFLA",B2095)),ISNUMBER(SEARCH("ZINE",B2095)),ISNUMBER(SEARCH("tiyay",B2095)),ISNUMBER(SEARCH("alouns",B2095)),ISNUMBER(SEARCH("lmhrat",B2095))))),"Al Itkrans + Presto",IF(OR(ISNUMBER(SEARCH("DALAA",B2095)),ISNUMBER(SEARCH("CS-DALAA",B2095)),ISNUMBER(SEARCH("DALINA",B2095))),"Dalaa VP / Baqqal / RP",IF(OR(LEFT(UPPER(B2095),4)="MIA ",LEFT(UPPER(B2095),6)="CS-MIA"),"Mia",IF(OR(LEFT(UPPER(B2095),5)="NOVA ",LEFT(UPPER(B2095),7)="CS-NOVA"),"Nova",IF(OR(ISNUMBER(SEARCH("PRIMA ",B2095)),ISNUMBER(SEARCH("CS-PRIMA",B2095))),"Prima",IF(OR(ISNUMBER(SEARCH("Douceur",B2095)),ISNUMBER(SEARCH("DOUCEUR",B2095))),"Douceur",IF(OR(ISNUMBER(SEARCH("SANGO",B2095)),ISNUMBER(SEARCH("CS-SANGO",B2095))),"SANGO",IF(ISNUMBER(SEARCH("BLANDOUX",B2095)),"Blandoux",IF(ISNUMBER(SEARCH("SHIWAMI",B2095)),"Shiwame",IF(ISNUMBER(SEARCH("KELLOGG",B2095)),"Kelloggs",IF(OR(ISNUMBER(SEARCH("TOBIGO",B2095)),ISNUMBER(SEARCH("DWIST",B2095))),"Tobigo",IF(OR(ISNUMBER(SEARCH("MARISOL",B2095)),ISNUMBER(SEARCH("MARESOL",B2095))),"Maresol",IF(OR(ISNUMBER(SEARCH("TAKIS",B2095)),ISNUMBER(SEARCH("TAKYS",B2095))),"TAKYS",IF(ISNUMBER(SEARCH("TAWIL",B2095)),"Tawil",IF(ISNUMBER(SEARCH("FROMY",B2095)),"Fromy",""))))))))))))))))))))))))</f>
        <v/>
      </c>
    </row>
    <row r="2096" spans="1:3" ht="18" hidden="1" customHeight="1" x14ac:dyDescent="0.3">
      <c r="A2096" s="3" t="str">
        <f>Products!A1727</f>
        <v>ART00569</v>
      </c>
      <c r="B2096" s="3" t="str">
        <f>Products!B1727</f>
        <v>CLEAR Shampoing Sachet 5ml Hair Fall Defence X240</v>
      </c>
      <c r="C2096" s="3" t="str">
        <f>IF(OR(ISNUMBER(SEARCH("SELHAM",B2096)),ISNUMBER(SEARCH("LHAFLA",B2096)),ISNUMBER(SEARCH("ZINE",B2096)),ISNUMBER(SEARCH("tiyay",B2096)),ISNUMBER(SEARCH("alouns",B2096)),ISNUMBER(SEARCH("lmhrat",B2096))),"The Al Itkane",IF(AND(ISNUMBER(SEARCH("CALIN",B2096)),ISNUMBER(SEARCH("RP",B2096)),NOT(ISNUMBER(SEARCH("VP",B2096)))),"Calin RP",IF(AND(ISNUMBER(SEARCH("CALIN",B2096)),ISNUMBER(SEARCH("VP",B2096))),"Calin VP",IF(AND(ISNUMBER(SEARCH("MIO",B2096)),OR(ISNUMBER(SEARCH("Vaisselle",B2096)),ISNUMBER(SEARCH("vaisselle",B2096)))),"Mio Liquid Vaisselle",IF(AND(ISNUMBER(SEARCH("MIO",B2096)),ISNUMBER(SEARCH("Javel",B2096))),"Mio Javel",IF(AND(ISNUMBER(SEARCH("MIO",B2096)),ISNUMBER(SEARCH("Matic",B2096))),"Mio Matic",IF(AND(ISNUMBER(SEARCH("MIO",B2096)),OR(ISNUMBER(SEARCH("Détérgent",B2096)),ISNUMBER(SEARCH("Poudre",B2096)),ISNUMBER(SEARCH("Semi Auto",B2096)),ISNUMBER(SEARCH("1KG",B2096)),ISNUMBER(SEARCH("500G",B2096)),ISNUMBER(SEARCH("10KG",B2096)),ISNUMBER(SEARCH("1.5K",B2096)),ISNUMBER(SEARCH("215G",B2096)),ISNUMBER(SEARCH("350G",B2096)),ISNUMBER(SEARCH("90G",B2096)),ISNUMBER(SEARCH("Gold",B2096)),ISNUMBER(SEARCH("Citron",B2096)),ISNUMBER(SEARCH("Rose",B2096)),ISNUMBER(SEARCH("Lessive",B2096))),NOT(OR(ISNUMBER(SEARCH("Vaisselle",B2096)),ISNUMBER(SEARCH("Javel",B2096)),ISNUMBER(SEARCH("Matic",B2096)),ISNUMBER(SEARCH("Nettoyant",B2096)),ISNUMBER(SEARCH("Pâte",B2096)),ISNUMBER(SEARCH("Lave",B2096)),ISNUMBER(SEARCH("Détartrant",B2096))))),"Mio main (1k+500gr)",IF(AND(ISNUMBER(SEARCH("PAPILLON",B2096)),OR(ISNUMBER(SEARCH("Papier",B2096)),ISNUMBER(SEARCH("Hygiénique",B2096)),ISNUMBER(SEARCH("HYGIÉNIQUE",B2096))),NOT(OR(ISNUMBER(SEARCH("Lingette",B2096)),ISNUMBER(SEARCH("Mouchoir",B2096))))),"Papillon Papier",IF(OR(ISNUMBER(SEARCH("TAJ AL SAHAR",B2096)),ISNUMBER(SEARCH("TAJ BLADI",B2096)),ISNUMBER(SEARCH("TAJ BELADI",B2096)),ISNUMBER(SEARCH("Tilal Assahra",B2096)),ISNUMBER(SEARCH("Jawharat Asahra",B2096))),"TAJ SAHARA",IF(AND(OR(ISNUMBER(SEARCH("AL ITKANE",B2096)),ISNUMBER(SEARCH("ALITKANE",B2096)),ISNUMBER(SEARCH("PRESTO",B2096))),NOT(OR(ISNUMBER(SEARCH("Thé",B2096)),ISNUMBER(SEARCH("THE ",B2096)),ISNUMBER(SEARCH("thé",B2096)),ISNUMBER(SEARCH("SELHAM",B2096)),ISNUMBER(SEARCH("LHAFLA",B2096)),ISNUMBER(SEARCH("ZINE",B2096)),ISNUMBER(SEARCH("tiyay",B2096)),ISNUMBER(SEARCH("alouns",B2096)),ISNUMBER(SEARCH("lmhrat",B2096))))),"Al Itkrans + Presto",IF(OR(ISNUMBER(SEARCH("DALAA",B2096)),ISNUMBER(SEARCH("CS-DALAA",B2096)),ISNUMBER(SEARCH("DALINA",B2096))),"Dalaa VP / Baqqal / RP",IF(OR(LEFT(UPPER(B2096),4)="MIA ",LEFT(UPPER(B2096),6)="CS-MIA"),"Mia",IF(OR(LEFT(UPPER(B2096),5)="NOVA ",LEFT(UPPER(B2096),7)="CS-NOVA"),"Nova",IF(OR(ISNUMBER(SEARCH("PRIMA ",B2096)),ISNUMBER(SEARCH("CS-PRIMA",B2096))),"Prima",IF(OR(ISNUMBER(SEARCH("Douceur",B2096)),ISNUMBER(SEARCH("DOUCEUR",B2096))),"Douceur",IF(OR(ISNUMBER(SEARCH("SANGO",B2096)),ISNUMBER(SEARCH("CS-SANGO",B2096))),"SANGO",IF(ISNUMBER(SEARCH("BLANDOUX",B2096)),"Blandoux",IF(ISNUMBER(SEARCH("SHIWAMI",B2096)),"Shiwame",IF(ISNUMBER(SEARCH("KELLOGG",B2096)),"Kelloggs",IF(OR(ISNUMBER(SEARCH("TOBIGO",B2096)),ISNUMBER(SEARCH("DWIST",B2096))),"Tobigo",IF(OR(ISNUMBER(SEARCH("MARISOL",B2096)),ISNUMBER(SEARCH("MARESOL",B2096))),"Maresol",IF(OR(ISNUMBER(SEARCH("TAKIS",B2096)),ISNUMBER(SEARCH("TAKYS",B2096))),"TAKYS",IF(ISNUMBER(SEARCH("TAWIL",B2096)),"Tawil",IF(ISNUMBER(SEARCH("FROMY",B2096)),"Fromy",""))))))))))))))))))))))))</f>
        <v/>
      </c>
    </row>
    <row r="2097" spans="1:3" ht="18" hidden="1" customHeight="1" x14ac:dyDescent="0.3">
      <c r="A2097" s="3" t="str">
        <f>Products!A1728</f>
        <v>ART00570</v>
      </c>
      <c r="B2097" s="3" t="str">
        <f>Products!B1728</f>
        <v>CLEAR Shampoing 360ml Hair Fall Defence</v>
      </c>
      <c r="C2097" s="3" t="str">
        <f>IF(OR(ISNUMBER(SEARCH("SELHAM",B2097)),ISNUMBER(SEARCH("LHAFLA",B2097)),ISNUMBER(SEARCH("ZINE",B2097)),ISNUMBER(SEARCH("tiyay",B2097)),ISNUMBER(SEARCH("alouns",B2097)),ISNUMBER(SEARCH("lmhrat",B2097))),"The Al Itkane",IF(AND(ISNUMBER(SEARCH("CALIN",B2097)),ISNUMBER(SEARCH("RP",B2097)),NOT(ISNUMBER(SEARCH("VP",B2097)))),"Calin RP",IF(AND(ISNUMBER(SEARCH("CALIN",B2097)),ISNUMBER(SEARCH("VP",B2097))),"Calin VP",IF(AND(ISNUMBER(SEARCH("MIO",B2097)),OR(ISNUMBER(SEARCH("Vaisselle",B2097)),ISNUMBER(SEARCH("vaisselle",B2097)))),"Mio Liquid Vaisselle",IF(AND(ISNUMBER(SEARCH("MIO",B2097)),ISNUMBER(SEARCH("Javel",B2097))),"Mio Javel",IF(AND(ISNUMBER(SEARCH("MIO",B2097)),ISNUMBER(SEARCH("Matic",B2097))),"Mio Matic",IF(AND(ISNUMBER(SEARCH("MIO",B2097)),OR(ISNUMBER(SEARCH("Détérgent",B2097)),ISNUMBER(SEARCH("Poudre",B2097)),ISNUMBER(SEARCH("Semi Auto",B2097)),ISNUMBER(SEARCH("1KG",B2097)),ISNUMBER(SEARCH("500G",B2097)),ISNUMBER(SEARCH("10KG",B2097)),ISNUMBER(SEARCH("1.5K",B2097)),ISNUMBER(SEARCH("215G",B2097)),ISNUMBER(SEARCH("350G",B2097)),ISNUMBER(SEARCH("90G",B2097)),ISNUMBER(SEARCH("Gold",B2097)),ISNUMBER(SEARCH("Citron",B2097)),ISNUMBER(SEARCH("Rose",B2097)),ISNUMBER(SEARCH("Lessive",B2097))),NOT(OR(ISNUMBER(SEARCH("Vaisselle",B2097)),ISNUMBER(SEARCH("Javel",B2097)),ISNUMBER(SEARCH("Matic",B2097)),ISNUMBER(SEARCH("Nettoyant",B2097)),ISNUMBER(SEARCH("Pâte",B2097)),ISNUMBER(SEARCH("Lave",B2097)),ISNUMBER(SEARCH("Détartrant",B2097))))),"Mio main (1k+500gr)",IF(AND(ISNUMBER(SEARCH("PAPILLON",B2097)),OR(ISNUMBER(SEARCH("Papier",B2097)),ISNUMBER(SEARCH("Hygiénique",B2097)),ISNUMBER(SEARCH("HYGIÉNIQUE",B2097))),NOT(OR(ISNUMBER(SEARCH("Lingette",B2097)),ISNUMBER(SEARCH("Mouchoir",B2097))))),"Papillon Papier",IF(OR(ISNUMBER(SEARCH("TAJ AL SAHAR",B2097)),ISNUMBER(SEARCH("TAJ BLADI",B2097)),ISNUMBER(SEARCH("TAJ BELADI",B2097)),ISNUMBER(SEARCH("Tilal Assahra",B2097)),ISNUMBER(SEARCH("Jawharat Asahra",B2097))),"TAJ SAHARA",IF(AND(OR(ISNUMBER(SEARCH("AL ITKANE",B2097)),ISNUMBER(SEARCH("ALITKANE",B2097)),ISNUMBER(SEARCH("PRESTO",B2097))),NOT(OR(ISNUMBER(SEARCH("Thé",B2097)),ISNUMBER(SEARCH("THE ",B2097)),ISNUMBER(SEARCH("thé",B2097)),ISNUMBER(SEARCH("SELHAM",B2097)),ISNUMBER(SEARCH("LHAFLA",B2097)),ISNUMBER(SEARCH("ZINE",B2097)),ISNUMBER(SEARCH("tiyay",B2097)),ISNUMBER(SEARCH("alouns",B2097)),ISNUMBER(SEARCH("lmhrat",B2097))))),"Al Itkrans + Presto",IF(OR(ISNUMBER(SEARCH("DALAA",B2097)),ISNUMBER(SEARCH("CS-DALAA",B2097)),ISNUMBER(SEARCH("DALINA",B2097))),"Dalaa VP / Baqqal / RP",IF(OR(LEFT(UPPER(B2097),4)="MIA ",LEFT(UPPER(B2097),6)="CS-MIA"),"Mia",IF(OR(LEFT(UPPER(B2097),5)="NOVA ",LEFT(UPPER(B2097),7)="CS-NOVA"),"Nova",IF(OR(ISNUMBER(SEARCH("PRIMA ",B2097)),ISNUMBER(SEARCH("CS-PRIMA",B2097))),"Prima",IF(OR(ISNUMBER(SEARCH("Douceur",B2097)),ISNUMBER(SEARCH("DOUCEUR",B2097))),"Douceur",IF(OR(ISNUMBER(SEARCH("SANGO",B2097)),ISNUMBER(SEARCH("CS-SANGO",B2097))),"SANGO",IF(ISNUMBER(SEARCH("BLANDOUX",B2097)),"Blandoux",IF(ISNUMBER(SEARCH("SHIWAMI",B2097)),"Shiwame",IF(ISNUMBER(SEARCH("KELLOGG",B2097)),"Kelloggs",IF(OR(ISNUMBER(SEARCH("TOBIGO",B2097)),ISNUMBER(SEARCH("DWIST",B2097))),"Tobigo",IF(OR(ISNUMBER(SEARCH("MARISOL",B2097)),ISNUMBER(SEARCH("MARESOL",B2097))),"Maresol",IF(OR(ISNUMBER(SEARCH("TAKIS",B2097)),ISNUMBER(SEARCH("TAKYS",B2097))),"TAKYS",IF(ISNUMBER(SEARCH("TAWIL",B2097)),"Tawil",IF(ISNUMBER(SEARCH("FROMY",B2097)),"Fromy",""))))))))))))))))))))))))</f>
        <v/>
      </c>
    </row>
    <row r="2098" spans="1:3" ht="18" hidden="1" customHeight="1" x14ac:dyDescent="0.3">
      <c r="A2098" s="3" t="str">
        <f>Products!A1729</f>
        <v>ART00571</v>
      </c>
      <c r="B2098" s="3" t="str">
        <f>Products!B1729</f>
        <v>CLEAR Shampoing 360ml Cool Sport Menthol</v>
      </c>
      <c r="C2098" s="3" t="str">
        <f>IF(OR(ISNUMBER(SEARCH("SELHAM",B2098)),ISNUMBER(SEARCH("LHAFLA",B2098)),ISNUMBER(SEARCH("ZINE",B2098)),ISNUMBER(SEARCH("tiyay",B2098)),ISNUMBER(SEARCH("alouns",B2098)),ISNUMBER(SEARCH("lmhrat",B2098))),"The Al Itkane",IF(AND(ISNUMBER(SEARCH("CALIN",B2098)),ISNUMBER(SEARCH("RP",B2098)),NOT(ISNUMBER(SEARCH("VP",B2098)))),"Calin RP",IF(AND(ISNUMBER(SEARCH("CALIN",B2098)),ISNUMBER(SEARCH("VP",B2098))),"Calin VP",IF(AND(ISNUMBER(SEARCH("MIO",B2098)),OR(ISNUMBER(SEARCH("Vaisselle",B2098)),ISNUMBER(SEARCH("vaisselle",B2098)))),"Mio Liquid Vaisselle",IF(AND(ISNUMBER(SEARCH("MIO",B2098)),ISNUMBER(SEARCH("Javel",B2098))),"Mio Javel",IF(AND(ISNUMBER(SEARCH("MIO",B2098)),ISNUMBER(SEARCH("Matic",B2098))),"Mio Matic",IF(AND(ISNUMBER(SEARCH("MIO",B2098)),OR(ISNUMBER(SEARCH("Détérgent",B2098)),ISNUMBER(SEARCH("Poudre",B2098)),ISNUMBER(SEARCH("Semi Auto",B2098)),ISNUMBER(SEARCH("1KG",B2098)),ISNUMBER(SEARCH("500G",B2098)),ISNUMBER(SEARCH("10KG",B2098)),ISNUMBER(SEARCH("1.5K",B2098)),ISNUMBER(SEARCH("215G",B2098)),ISNUMBER(SEARCH("350G",B2098)),ISNUMBER(SEARCH("90G",B2098)),ISNUMBER(SEARCH("Gold",B2098)),ISNUMBER(SEARCH("Citron",B2098)),ISNUMBER(SEARCH("Rose",B2098)),ISNUMBER(SEARCH("Lessive",B2098))),NOT(OR(ISNUMBER(SEARCH("Vaisselle",B2098)),ISNUMBER(SEARCH("Javel",B2098)),ISNUMBER(SEARCH("Matic",B2098)),ISNUMBER(SEARCH("Nettoyant",B2098)),ISNUMBER(SEARCH("Pâte",B2098)),ISNUMBER(SEARCH("Lave",B2098)),ISNUMBER(SEARCH("Détartrant",B2098))))),"Mio main (1k+500gr)",IF(AND(ISNUMBER(SEARCH("PAPILLON",B2098)),OR(ISNUMBER(SEARCH("Papier",B2098)),ISNUMBER(SEARCH("Hygiénique",B2098)),ISNUMBER(SEARCH("HYGIÉNIQUE",B2098))),NOT(OR(ISNUMBER(SEARCH("Lingette",B2098)),ISNUMBER(SEARCH("Mouchoir",B2098))))),"Papillon Papier",IF(OR(ISNUMBER(SEARCH("TAJ AL SAHAR",B2098)),ISNUMBER(SEARCH("TAJ BLADI",B2098)),ISNUMBER(SEARCH("TAJ BELADI",B2098)),ISNUMBER(SEARCH("Tilal Assahra",B2098)),ISNUMBER(SEARCH("Jawharat Asahra",B2098))),"TAJ SAHARA",IF(AND(OR(ISNUMBER(SEARCH("AL ITKANE",B2098)),ISNUMBER(SEARCH("ALITKANE",B2098)),ISNUMBER(SEARCH("PRESTO",B2098))),NOT(OR(ISNUMBER(SEARCH("Thé",B2098)),ISNUMBER(SEARCH("THE ",B2098)),ISNUMBER(SEARCH("thé",B2098)),ISNUMBER(SEARCH("SELHAM",B2098)),ISNUMBER(SEARCH("LHAFLA",B2098)),ISNUMBER(SEARCH("ZINE",B2098)),ISNUMBER(SEARCH("tiyay",B2098)),ISNUMBER(SEARCH("alouns",B2098)),ISNUMBER(SEARCH("lmhrat",B2098))))),"Al Itkrans + Presto",IF(OR(ISNUMBER(SEARCH("DALAA",B2098)),ISNUMBER(SEARCH("CS-DALAA",B2098)),ISNUMBER(SEARCH("DALINA",B2098))),"Dalaa VP / Baqqal / RP",IF(OR(LEFT(UPPER(B2098),4)="MIA ",LEFT(UPPER(B2098),6)="CS-MIA"),"Mia",IF(OR(LEFT(UPPER(B2098),5)="NOVA ",LEFT(UPPER(B2098),7)="CS-NOVA"),"Nova",IF(OR(ISNUMBER(SEARCH("PRIMA ",B2098)),ISNUMBER(SEARCH("CS-PRIMA",B2098))),"Prima",IF(OR(ISNUMBER(SEARCH("Douceur",B2098)),ISNUMBER(SEARCH("DOUCEUR",B2098))),"Douceur",IF(OR(ISNUMBER(SEARCH("SANGO",B2098)),ISNUMBER(SEARCH("CS-SANGO",B2098))),"SANGO",IF(ISNUMBER(SEARCH("BLANDOUX",B2098)),"Blandoux",IF(ISNUMBER(SEARCH("SHIWAMI",B2098)),"Shiwame",IF(ISNUMBER(SEARCH("KELLOGG",B2098)),"Kelloggs",IF(OR(ISNUMBER(SEARCH("TOBIGO",B2098)),ISNUMBER(SEARCH("DWIST",B2098))),"Tobigo",IF(OR(ISNUMBER(SEARCH("MARISOL",B2098)),ISNUMBER(SEARCH("MARESOL",B2098))),"Maresol",IF(OR(ISNUMBER(SEARCH("TAKIS",B2098)),ISNUMBER(SEARCH("TAKYS",B2098))),"TAKYS",IF(ISNUMBER(SEARCH("TAWIL",B2098)),"Tawil",IF(ISNUMBER(SEARCH("FROMY",B2098)),"Fromy",""))))))))))))))))))))))))</f>
        <v/>
      </c>
    </row>
    <row r="2099" spans="1:3" ht="18" hidden="1" customHeight="1" x14ac:dyDescent="0.3">
      <c r="A2099" s="3" t="str">
        <f>Products!A1730</f>
        <v>ART00572</v>
      </c>
      <c r="B2099" s="3" t="str">
        <f>Products!B1730</f>
        <v>CLEAR Shampoing 90ml Shower Fresh</v>
      </c>
      <c r="C2099" s="3" t="str">
        <f>IF(OR(ISNUMBER(SEARCH("SELHAM",B2099)),ISNUMBER(SEARCH("LHAFLA",B2099)),ISNUMBER(SEARCH("ZINE",B2099)),ISNUMBER(SEARCH("tiyay",B2099)),ISNUMBER(SEARCH("alouns",B2099)),ISNUMBER(SEARCH("lmhrat",B2099))),"The Al Itkane",IF(AND(ISNUMBER(SEARCH("CALIN",B2099)),ISNUMBER(SEARCH("RP",B2099)),NOT(ISNUMBER(SEARCH("VP",B2099)))),"Calin RP",IF(AND(ISNUMBER(SEARCH("CALIN",B2099)),ISNUMBER(SEARCH("VP",B2099))),"Calin VP",IF(AND(ISNUMBER(SEARCH("MIO",B2099)),OR(ISNUMBER(SEARCH("Vaisselle",B2099)),ISNUMBER(SEARCH("vaisselle",B2099)))),"Mio Liquid Vaisselle",IF(AND(ISNUMBER(SEARCH("MIO",B2099)),ISNUMBER(SEARCH("Javel",B2099))),"Mio Javel",IF(AND(ISNUMBER(SEARCH("MIO",B2099)),ISNUMBER(SEARCH("Matic",B2099))),"Mio Matic",IF(AND(ISNUMBER(SEARCH("MIO",B2099)),OR(ISNUMBER(SEARCH("Détérgent",B2099)),ISNUMBER(SEARCH("Poudre",B2099)),ISNUMBER(SEARCH("Semi Auto",B2099)),ISNUMBER(SEARCH("1KG",B2099)),ISNUMBER(SEARCH("500G",B2099)),ISNUMBER(SEARCH("10KG",B2099)),ISNUMBER(SEARCH("1.5K",B2099)),ISNUMBER(SEARCH("215G",B2099)),ISNUMBER(SEARCH("350G",B2099)),ISNUMBER(SEARCH("90G",B2099)),ISNUMBER(SEARCH("Gold",B2099)),ISNUMBER(SEARCH("Citron",B2099)),ISNUMBER(SEARCH("Rose",B2099)),ISNUMBER(SEARCH("Lessive",B2099))),NOT(OR(ISNUMBER(SEARCH("Vaisselle",B2099)),ISNUMBER(SEARCH("Javel",B2099)),ISNUMBER(SEARCH("Matic",B2099)),ISNUMBER(SEARCH("Nettoyant",B2099)),ISNUMBER(SEARCH("Pâte",B2099)),ISNUMBER(SEARCH("Lave",B2099)),ISNUMBER(SEARCH("Détartrant",B2099))))),"Mio main (1k+500gr)",IF(AND(ISNUMBER(SEARCH("PAPILLON",B2099)),OR(ISNUMBER(SEARCH("Papier",B2099)),ISNUMBER(SEARCH("Hygiénique",B2099)),ISNUMBER(SEARCH("HYGIÉNIQUE",B2099))),NOT(OR(ISNUMBER(SEARCH("Lingette",B2099)),ISNUMBER(SEARCH("Mouchoir",B2099))))),"Papillon Papier",IF(OR(ISNUMBER(SEARCH("TAJ AL SAHAR",B2099)),ISNUMBER(SEARCH("TAJ BLADI",B2099)),ISNUMBER(SEARCH("TAJ BELADI",B2099)),ISNUMBER(SEARCH("Tilal Assahra",B2099)),ISNUMBER(SEARCH("Jawharat Asahra",B2099))),"TAJ SAHARA",IF(AND(OR(ISNUMBER(SEARCH("AL ITKANE",B2099)),ISNUMBER(SEARCH("ALITKANE",B2099)),ISNUMBER(SEARCH("PRESTO",B2099))),NOT(OR(ISNUMBER(SEARCH("Thé",B2099)),ISNUMBER(SEARCH("THE ",B2099)),ISNUMBER(SEARCH("thé",B2099)),ISNUMBER(SEARCH("SELHAM",B2099)),ISNUMBER(SEARCH("LHAFLA",B2099)),ISNUMBER(SEARCH("ZINE",B2099)),ISNUMBER(SEARCH("tiyay",B2099)),ISNUMBER(SEARCH("alouns",B2099)),ISNUMBER(SEARCH("lmhrat",B2099))))),"Al Itkrans + Presto",IF(OR(ISNUMBER(SEARCH("DALAA",B2099)),ISNUMBER(SEARCH("CS-DALAA",B2099)),ISNUMBER(SEARCH("DALINA",B2099))),"Dalaa VP / Baqqal / RP",IF(OR(LEFT(UPPER(B2099),4)="MIA ",LEFT(UPPER(B2099),6)="CS-MIA"),"Mia",IF(OR(LEFT(UPPER(B2099),5)="NOVA ",LEFT(UPPER(B2099),7)="CS-NOVA"),"Nova",IF(OR(ISNUMBER(SEARCH("PRIMA ",B2099)),ISNUMBER(SEARCH("CS-PRIMA",B2099))),"Prima",IF(OR(ISNUMBER(SEARCH("Douceur",B2099)),ISNUMBER(SEARCH("DOUCEUR",B2099))),"Douceur",IF(OR(ISNUMBER(SEARCH("SANGO",B2099)),ISNUMBER(SEARCH("CS-SANGO",B2099))),"SANGO",IF(ISNUMBER(SEARCH("BLANDOUX",B2099)),"Blandoux",IF(ISNUMBER(SEARCH("SHIWAMI",B2099)),"Shiwame",IF(ISNUMBER(SEARCH("KELLOGG",B2099)),"Kelloggs",IF(OR(ISNUMBER(SEARCH("TOBIGO",B2099)),ISNUMBER(SEARCH("DWIST",B2099))),"Tobigo",IF(OR(ISNUMBER(SEARCH("MARISOL",B2099)),ISNUMBER(SEARCH("MARESOL",B2099))),"Maresol",IF(OR(ISNUMBER(SEARCH("TAKIS",B2099)),ISNUMBER(SEARCH("TAKYS",B2099))),"TAKYS",IF(ISNUMBER(SEARCH("TAWIL",B2099)),"Tawil",IF(ISNUMBER(SEARCH("FROMY",B2099)),"Fromy",""))))))))))))))))))))))))</f>
        <v/>
      </c>
    </row>
    <row r="2100" spans="1:3" ht="18" hidden="1" customHeight="1" x14ac:dyDescent="0.3">
      <c r="A2100" s="3" t="str">
        <f>Products!A1731</f>
        <v>ART00573</v>
      </c>
      <c r="B2100" s="3" t="str">
        <f>Products!B1731</f>
        <v>CLEAR Shampoing 360ml Style Express</v>
      </c>
      <c r="C2100" s="3" t="str">
        <f>IF(OR(ISNUMBER(SEARCH("SELHAM",B2100)),ISNUMBER(SEARCH("LHAFLA",B2100)),ISNUMBER(SEARCH("ZINE",B2100)),ISNUMBER(SEARCH("tiyay",B2100)),ISNUMBER(SEARCH("alouns",B2100)),ISNUMBER(SEARCH("lmhrat",B2100))),"The Al Itkane",IF(AND(ISNUMBER(SEARCH("CALIN",B2100)),ISNUMBER(SEARCH("RP",B2100)),NOT(ISNUMBER(SEARCH("VP",B2100)))),"Calin RP",IF(AND(ISNUMBER(SEARCH("CALIN",B2100)),ISNUMBER(SEARCH("VP",B2100))),"Calin VP",IF(AND(ISNUMBER(SEARCH("MIO",B2100)),OR(ISNUMBER(SEARCH("Vaisselle",B2100)),ISNUMBER(SEARCH("vaisselle",B2100)))),"Mio Liquid Vaisselle",IF(AND(ISNUMBER(SEARCH("MIO",B2100)),ISNUMBER(SEARCH("Javel",B2100))),"Mio Javel",IF(AND(ISNUMBER(SEARCH("MIO",B2100)),ISNUMBER(SEARCH("Matic",B2100))),"Mio Matic",IF(AND(ISNUMBER(SEARCH("MIO",B2100)),OR(ISNUMBER(SEARCH("Détérgent",B2100)),ISNUMBER(SEARCH("Poudre",B2100)),ISNUMBER(SEARCH("Semi Auto",B2100)),ISNUMBER(SEARCH("1KG",B2100)),ISNUMBER(SEARCH("500G",B2100)),ISNUMBER(SEARCH("10KG",B2100)),ISNUMBER(SEARCH("1.5K",B2100)),ISNUMBER(SEARCH("215G",B2100)),ISNUMBER(SEARCH("350G",B2100)),ISNUMBER(SEARCH("90G",B2100)),ISNUMBER(SEARCH("Gold",B2100)),ISNUMBER(SEARCH("Citron",B2100)),ISNUMBER(SEARCH("Rose",B2100)),ISNUMBER(SEARCH("Lessive",B2100))),NOT(OR(ISNUMBER(SEARCH("Vaisselle",B2100)),ISNUMBER(SEARCH("Javel",B2100)),ISNUMBER(SEARCH("Matic",B2100)),ISNUMBER(SEARCH("Nettoyant",B2100)),ISNUMBER(SEARCH("Pâte",B2100)),ISNUMBER(SEARCH("Lave",B2100)),ISNUMBER(SEARCH("Détartrant",B2100))))),"Mio main (1k+500gr)",IF(AND(ISNUMBER(SEARCH("PAPILLON",B2100)),OR(ISNUMBER(SEARCH("Papier",B2100)),ISNUMBER(SEARCH("Hygiénique",B2100)),ISNUMBER(SEARCH("HYGIÉNIQUE",B2100))),NOT(OR(ISNUMBER(SEARCH("Lingette",B2100)),ISNUMBER(SEARCH("Mouchoir",B2100))))),"Papillon Papier",IF(OR(ISNUMBER(SEARCH("TAJ AL SAHAR",B2100)),ISNUMBER(SEARCH("TAJ BLADI",B2100)),ISNUMBER(SEARCH("TAJ BELADI",B2100)),ISNUMBER(SEARCH("Tilal Assahra",B2100)),ISNUMBER(SEARCH("Jawharat Asahra",B2100))),"TAJ SAHARA",IF(AND(OR(ISNUMBER(SEARCH("AL ITKANE",B2100)),ISNUMBER(SEARCH("ALITKANE",B2100)),ISNUMBER(SEARCH("PRESTO",B2100))),NOT(OR(ISNUMBER(SEARCH("Thé",B2100)),ISNUMBER(SEARCH("THE ",B2100)),ISNUMBER(SEARCH("thé",B2100)),ISNUMBER(SEARCH("SELHAM",B2100)),ISNUMBER(SEARCH("LHAFLA",B2100)),ISNUMBER(SEARCH("ZINE",B2100)),ISNUMBER(SEARCH("tiyay",B2100)),ISNUMBER(SEARCH("alouns",B2100)),ISNUMBER(SEARCH("lmhrat",B2100))))),"Al Itkrans + Presto",IF(OR(ISNUMBER(SEARCH("DALAA",B2100)),ISNUMBER(SEARCH("CS-DALAA",B2100)),ISNUMBER(SEARCH("DALINA",B2100))),"Dalaa VP / Baqqal / RP",IF(OR(LEFT(UPPER(B2100),4)="MIA ",LEFT(UPPER(B2100),6)="CS-MIA"),"Mia",IF(OR(LEFT(UPPER(B2100),5)="NOVA ",LEFT(UPPER(B2100),7)="CS-NOVA"),"Nova",IF(OR(ISNUMBER(SEARCH("PRIMA ",B2100)),ISNUMBER(SEARCH("CS-PRIMA",B2100))),"Prima",IF(OR(ISNUMBER(SEARCH("Douceur",B2100)),ISNUMBER(SEARCH("DOUCEUR",B2100))),"Douceur",IF(OR(ISNUMBER(SEARCH("SANGO",B2100)),ISNUMBER(SEARCH("CS-SANGO",B2100))),"SANGO",IF(ISNUMBER(SEARCH("BLANDOUX",B2100)),"Blandoux",IF(ISNUMBER(SEARCH("SHIWAMI",B2100)),"Shiwame",IF(ISNUMBER(SEARCH("KELLOGG",B2100)),"Kelloggs",IF(OR(ISNUMBER(SEARCH("TOBIGO",B2100)),ISNUMBER(SEARCH("DWIST",B2100))),"Tobigo",IF(OR(ISNUMBER(SEARCH("MARISOL",B2100)),ISNUMBER(SEARCH("MARESOL",B2100))),"Maresol",IF(OR(ISNUMBER(SEARCH("TAKIS",B2100)),ISNUMBER(SEARCH("TAKYS",B2100))),"TAKYS",IF(ISNUMBER(SEARCH("TAWIL",B2100)),"Tawil",IF(ISNUMBER(SEARCH("FROMY",B2100)),"Fromy",""))))))))))))))))))))))))</f>
        <v/>
      </c>
    </row>
    <row r="2101" spans="1:3" ht="18" hidden="1" customHeight="1" x14ac:dyDescent="0.3">
      <c r="A2101" s="3" t="str">
        <f>Products!A1732</f>
        <v>ART00574</v>
      </c>
      <c r="B2101" s="3" t="str">
        <f>Products!B1732</f>
        <v>CLEAR Shampoing 90ml Style Express</v>
      </c>
      <c r="C2101" s="3" t="str">
        <f>IF(OR(ISNUMBER(SEARCH("SELHAM",B2101)),ISNUMBER(SEARCH("LHAFLA",B2101)),ISNUMBER(SEARCH("ZINE",B2101)),ISNUMBER(SEARCH("tiyay",B2101)),ISNUMBER(SEARCH("alouns",B2101)),ISNUMBER(SEARCH("lmhrat",B2101))),"The Al Itkane",IF(AND(ISNUMBER(SEARCH("CALIN",B2101)),ISNUMBER(SEARCH("RP",B2101)),NOT(ISNUMBER(SEARCH("VP",B2101)))),"Calin RP",IF(AND(ISNUMBER(SEARCH("CALIN",B2101)),ISNUMBER(SEARCH("VP",B2101))),"Calin VP",IF(AND(ISNUMBER(SEARCH("MIO",B2101)),OR(ISNUMBER(SEARCH("Vaisselle",B2101)),ISNUMBER(SEARCH("vaisselle",B2101)))),"Mio Liquid Vaisselle",IF(AND(ISNUMBER(SEARCH("MIO",B2101)),ISNUMBER(SEARCH("Javel",B2101))),"Mio Javel",IF(AND(ISNUMBER(SEARCH("MIO",B2101)),ISNUMBER(SEARCH("Matic",B2101))),"Mio Matic",IF(AND(ISNUMBER(SEARCH("MIO",B2101)),OR(ISNUMBER(SEARCH("Détérgent",B2101)),ISNUMBER(SEARCH("Poudre",B2101)),ISNUMBER(SEARCH("Semi Auto",B2101)),ISNUMBER(SEARCH("1KG",B2101)),ISNUMBER(SEARCH("500G",B2101)),ISNUMBER(SEARCH("10KG",B2101)),ISNUMBER(SEARCH("1.5K",B2101)),ISNUMBER(SEARCH("215G",B2101)),ISNUMBER(SEARCH("350G",B2101)),ISNUMBER(SEARCH("90G",B2101)),ISNUMBER(SEARCH("Gold",B2101)),ISNUMBER(SEARCH("Citron",B2101)),ISNUMBER(SEARCH("Rose",B2101)),ISNUMBER(SEARCH("Lessive",B2101))),NOT(OR(ISNUMBER(SEARCH("Vaisselle",B2101)),ISNUMBER(SEARCH("Javel",B2101)),ISNUMBER(SEARCH("Matic",B2101)),ISNUMBER(SEARCH("Nettoyant",B2101)),ISNUMBER(SEARCH("Pâte",B2101)),ISNUMBER(SEARCH("Lave",B2101)),ISNUMBER(SEARCH("Détartrant",B2101))))),"Mio main (1k+500gr)",IF(AND(ISNUMBER(SEARCH("PAPILLON",B2101)),OR(ISNUMBER(SEARCH("Papier",B2101)),ISNUMBER(SEARCH("Hygiénique",B2101)),ISNUMBER(SEARCH("HYGIÉNIQUE",B2101))),NOT(OR(ISNUMBER(SEARCH("Lingette",B2101)),ISNUMBER(SEARCH("Mouchoir",B2101))))),"Papillon Papier",IF(OR(ISNUMBER(SEARCH("TAJ AL SAHAR",B2101)),ISNUMBER(SEARCH("TAJ BLADI",B2101)),ISNUMBER(SEARCH("TAJ BELADI",B2101)),ISNUMBER(SEARCH("Tilal Assahra",B2101)),ISNUMBER(SEARCH("Jawharat Asahra",B2101))),"TAJ SAHARA",IF(AND(OR(ISNUMBER(SEARCH("AL ITKANE",B2101)),ISNUMBER(SEARCH("ALITKANE",B2101)),ISNUMBER(SEARCH("PRESTO",B2101))),NOT(OR(ISNUMBER(SEARCH("Thé",B2101)),ISNUMBER(SEARCH("THE ",B2101)),ISNUMBER(SEARCH("thé",B2101)),ISNUMBER(SEARCH("SELHAM",B2101)),ISNUMBER(SEARCH("LHAFLA",B2101)),ISNUMBER(SEARCH("ZINE",B2101)),ISNUMBER(SEARCH("tiyay",B2101)),ISNUMBER(SEARCH("alouns",B2101)),ISNUMBER(SEARCH("lmhrat",B2101))))),"Al Itkrans + Presto",IF(OR(ISNUMBER(SEARCH("DALAA",B2101)),ISNUMBER(SEARCH("CS-DALAA",B2101)),ISNUMBER(SEARCH("DALINA",B2101))),"Dalaa VP / Baqqal / RP",IF(OR(LEFT(UPPER(B2101),4)="MIA ",LEFT(UPPER(B2101),6)="CS-MIA"),"Mia",IF(OR(LEFT(UPPER(B2101),5)="NOVA ",LEFT(UPPER(B2101),7)="CS-NOVA"),"Nova",IF(OR(ISNUMBER(SEARCH("PRIMA ",B2101)),ISNUMBER(SEARCH("CS-PRIMA",B2101))),"Prima",IF(OR(ISNUMBER(SEARCH("Douceur",B2101)),ISNUMBER(SEARCH("DOUCEUR",B2101))),"Douceur",IF(OR(ISNUMBER(SEARCH("SANGO",B2101)),ISNUMBER(SEARCH("CS-SANGO",B2101))),"SANGO",IF(ISNUMBER(SEARCH("BLANDOUX",B2101)),"Blandoux",IF(ISNUMBER(SEARCH("SHIWAMI",B2101)),"Shiwame",IF(ISNUMBER(SEARCH("KELLOGG",B2101)),"Kelloggs",IF(OR(ISNUMBER(SEARCH("TOBIGO",B2101)),ISNUMBER(SEARCH("DWIST",B2101))),"Tobigo",IF(OR(ISNUMBER(SEARCH("MARISOL",B2101)),ISNUMBER(SEARCH("MARESOL",B2101))),"Maresol",IF(OR(ISNUMBER(SEARCH("TAKIS",B2101)),ISNUMBER(SEARCH("TAKYS",B2101))),"TAKYS",IF(ISNUMBER(SEARCH("TAWIL",B2101)),"Tawil",IF(ISNUMBER(SEARCH("FROMY",B2101)),"Fromy",""))))))))))))))))))))))))</f>
        <v/>
      </c>
    </row>
    <row r="2102" spans="1:3" ht="18" hidden="1" customHeight="1" x14ac:dyDescent="0.3">
      <c r="A2102" s="3" t="str">
        <f>Products!A1733</f>
        <v>ART00575</v>
      </c>
      <c r="B2102" s="3" t="str">
        <f>Products!B1733</f>
        <v>DARI Couscous Moyen 10kg</v>
      </c>
      <c r="C2102" s="3" t="str">
        <f>IF(OR(ISNUMBER(SEARCH("SELHAM",B2102)),ISNUMBER(SEARCH("LHAFLA",B2102)),ISNUMBER(SEARCH("ZINE",B2102)),ISNUMBER(SEARCH("tiyay",B2102)),ISNUMBER(SEARCH("alouns",B2102)),ISNUMBER(SEARCH("lmhrat",B2102))),"The Al Itkane",IF(AND(ISNUMBER(SEARCH("CALIN",B2102)),ISNUMBER(SEARCH("RP",B2102)),NOT(ISNUMBER(SEARCH("VP",B2102)))),"Calin RP",IF(AND(ISNUMBER(SEARCH("CALIN",B2102)),ISNUMBER(SEARCH("VP",B2102))),"Calin VP",IF(AND(ISNUMBER(SEARCH("MIO",B2102)),OR(ISNUMBER(SEARCH("Vaisselle",B2102)),ISNUMBER(SEARCH("vaisselle",B2102)))),"Mio Liquid Vaisselle",IF(AND(ISNUMBER(SEARCH("MIO",B2102)),ISNUMBER(SEARCH("Javel",B2102))),"Mio Javel",IF(AND(ISNUMBER(SEARCH("MIO",B2102)),ISNUMBER(SEARCH("Matic",B2102))),"Mio Matic",IF(AND(ISNUMBER(SEARCH("MIO",B2102)),OR(ISNUMBER(SEARCH("Détérgent",B2102)),ISNUMBER(SEARCH("Poudre",B2102)),ISNUMBER(SEARCH("Semi Auto",B2102)),ISNUMBER(SEARCH("1KG",B2102)),ISNUMBER(SEARCH("500G",B2102)),ISNUMBER(SEARCH("10KG",B2102)),ISNUMBER(SEARCH("1.5K",B2102)),ISNUMBER(SEARCH("215G",B2102)),ISNUMBER(SEARCH("350G",B2102)),ISNUMBER(SEARCH("90G",B2102)),ISNUMBER(SEARCH("Gold",B2102)),ISNUMBER(SEARCH("Citron",B2102)),ISNUMBER(SEARCH("Rose",B2102)),ISNUMBER(SEARCH("Lessive",B2102))),NOT(OR(ISNUMBER(SEARCH("Vaisselle",B2102)),ISNUMBER(SEARCH("Javel",B2102)),ISNUMBER(SEARCH("Matic",B2102)),ISNUMBER(SEARCH("Nettoyant",B2102)),ISNUMBER(SEARCH("Pâte",B2102)),ISNUMBER(SEARCH("Lave",B2102)),ISNUMBER(SEARCH("Détartrant",B2102))))),"Mio main (1k+500gr)",IF(AND(ISNUMBER(SEARCH("PAPILLON",B2102)),OR(ISNUMBER(SEARCH("Papier",B2102)),ISNUMBER(SEARCH("Hygiénique",B2102)),ISNUMBER(SEARCH("HYGIÉNIQUE",B2102))),NOT(OR(ISNUMBER(SEARCH("Lingette",B2102)),ISNUMBER(SEARCH("Mouchoir",B2102))))),"Papillon Papier",IF(OR(ISNUMBER(SEARCH("TAJ AL SAHAR",B2102)),ISNUMBER(SEARCH("TAJ BLADI",B2102)),ISNUMBER(SEARCH("TAJ BELADI",B2102)),ISNUMBER(SEARCH("Tilal Assahra",B2102)),ISNUMBER(SEARCH("Jawharat Asahra",B2102))),"TAJ SAHARA",IF(AND(OR(ISNUMBER(SEARCH("AL ITKANE",B2102)),ISNUMBER(SEARCH("ALITKANE",B2102)),ISNUMBER(SEARCH("PRESTO",B2102))),NOT(OR(ISNUMBER(SEARCH("Thé",B2102)),ISNUMBER(SEARCH("THE ",B2102)),ISNUMBER(SEARCH("thé",B2102)),ISNUMBER(SEARCH("SELHAM",B2102)),ISNUMBER(SEARCH("LHAFLA",B2102)),ISNUMBER(SEARCH("ZINE",B2102)),ISNUMBER(SEARCH("tiyay",B2102)),ISNUMBER(SEARCH("alouns",B2102)),ISNUMBER(SEARCH("lmhrat",B2102))))),"Al Itkrans + Presto",IF(OR(ISNUMBER(SEARCH("DALAA",B2102)),ISNUMBER(SEARCH("CS-DALAA",B2102)),ISNUMBER(SEARCH("DALINA",B2102))),"Dalaa VP / Baqqal / RP",IF(OR(LEFT(UPPER(B2102),4)="MIA ",LEFT(UPPER(B2102),6)="CS-MIA"),"Mia",IF(OR(LEFT(UPPER(B2102),5)="NOVA ",LEFT(UPPER(B2102),7)="CS-NOVA"),"Nova",IF(OR(ISNUMBER(SEARCH("PRIMA ",B2102)),ISNUMBER(SEARCH("CS-PRIMA",B2102))),"Prima",IF(OR(ISNUMBER(SEARCH("Douceur",B2102)),ISNUMBER(SEARCH("DOUCEUR",B2102))),"Douceur",IF(OR(ISNUMBER(SEARCH("SANGO",B2102)),ISNUMBER(SEARCH("CS-SANGO",B2102))),"SANGO",IF(ISNUMBER(SEARCH("BLANDOUX",B2102)),"Blandoux",IF(ISNUMBER(SEARCH("SHIWAMI",B2102)),"Shiwame",IF(ISNUMBER(SEARCH("KELLOGG",B2102)),"Kelloggs",IF(OR(ISNUMBER(SEARCH("TOBIGO",B2102)),ISNUMBER(SEARCH("DWIST",B2102))),"Tobigo",IF(OR(ISNUMBER(SEARCH("MARISOL",B2102)),ISNUMBER(SEARCH("MARESOL",B2102))),"Maresol",IF(OR(ISNUMBER(SEARCH("TAKIS",B2102)),ISNUMBER(SEARCH("TAKYS",B2102))),"TAKYS",IF(ISNUMBER(SEARCH("TAWIL",B2102)),"Tawil",IF(ISNUMBER(SEARCH("FROMY",B2102)),"Fromy",""))))))))))))))))))))))))</f>
        <v/>
      </c>
    </row>
    <row r="2103" spans="1:3" ht="18" hidden="1" customHeight="1" x14ac:dyDescent="0.3">
      <c r="A2103" s="3" t="str">
        <f>Products!A1734</f>
        <v>ART00576</v>
      </c>
      <c r="B2103" s="3" t="str">
        <f>Products!B1734</f>
        <v>DARI Etoiles 5kg</v>
      </c>
      <c r="C2103" s="3" t="str">
        <f>IF(OR(ISNUMBER(SEARCH("SELHAM",B2103)),ISNUMBER(SEARCH("LHAFLA",B2103)),ISNUMBER(SEARCH("ZINE",B2103)),ISNUMBER(SEARCH("tiyay",B2103)),ISNUMBER(SEARCH("alouns",B2103)),ISNUMBER(SEARCH("lmhrat",B2103))),"The Al Itkane",IF(AND(ISNUMBER(SEARCH("CALIN",B2103)),ISNUMBER(SEARCH("RP",B2103)),NOT(ISNUMBER(SEARCH("VP",B2103)))),"Calin RP",IF(AND(ISNUMBER(SEARCH("CALIN",B2103)),ISNUMBER(SEARCH("VP",B2103))),"Calin VP",IF(AND(ISNUMBER(SEARCH("MIO",B2103)),OR(ISNUMBER(SEARCH("Vaisselle",B2103)),ISNUMBER(SEARCH("vaisselle",B2103)))),"Mio Liquid Vaisselle",IF(AND(ISNUMBER(SEARCH("MIO",B2103)),ISNUMBER(SEARCH("Javel",B2103))),"Mio Javel",IF(AND(ISNUMBER(SEARCH("MIO",B2103)),ISNUMBER(SEARCH("Matic",B2103))),"Mio Matic",IF(AND(ISNUMBER(SEARCH("MIO",B2103)),OR(ISNUMBER(SEARCH("Détérgent",B2103)),ISNUMBER(SEARCH("Poudre",B2103)),ISNUMBER(SEARCH("Semi Auto",B2103)),ISNUMBER(SEARCH("1KG",B2103)),ISNUMBER(SEARCH("500G",B2103)),ISNUMBER(SEARCH("10KG",B2103)),ISNUMBER(SEARCH("1.5K",B2103)),ISNUMBER(SEARCH("215G",B2103)),ISNUMBER(SEARCH("350G",B2103)),ISNUMBER(SEARCH("90G",B2103)),ISNUMBER(SEARCH("Gold",B2103)),ISNUMBER(SEARCH("Citron",B2103)),ISNUMBER(SEARCH("Rose",B2103)),ISNUMBER(SEARCH("Lessive",B2103))),NOT(OR(ISNUMBER(SEARCH("Vaisselle",B2103)),ISNUMBER(SEARCH("Javel",B2103)),ISNUMBER(SEARCH("Matic",B2103)),ISNUMBER(SEARCH("Nettoyant",B2103)),ISNUMBER(SEARCH("Pâte",B2103)),ISNUMBER(SEARCH("Lave",B2103)),ISNUMBER(SEARCH("Détartrant",B2103))))),"Mio main (1k+500gr)",IF(AND(ISNUMBER(SEARCH("PAPILLON",B2103)),OR(ISNUMBER(SEARCH("Papier",B2103)),ISNUMBER(SEARCH("Hygiénique",B2103)),ISNUMBER(SEARCH("HYGIÉNIQUE",B2103))),NOT(OR(ISNUMBER(SEARCH("Lingette",B2103)),ISNUMBER(SEARCH("Mouchoir",B2103))))),"Papillon Papier",IF(OR(ISNUMBER(SEARCH("TAJ AL SAHAR",B2103)),ISNUMBER(SEARCH("TAJ BLADI",B2103)),ISNUMBER(SEARCH("TAJ BELADI",B2103)),ISNUMBER(SEARCH("Tilal Assahra",B2103)),ISNUMBER(SEARCH("Jawharat Asahra",B2103))),"TAJ SAHARA",IF(AND(OR(ISNUMBER(SEARCH("AL ITKANE",B2103)),ISNUMBER(SEARCH("ALITKANE",B2103)),ISNUMBER(SEARCH("PRESTO",B2103))),NOT(OR(ISNUMBER(SEARCH("Thé",B2103)),ISNUMBER(SEARCH("THE ",B2103)),ISNUMBER(SEARCH("thé",B2103)),ISNUMBER(SEARCH("SELHAM",B2103)),ISNUMBER(SEARCH("LHAFLA",B2103)),ISNUMBER(SEARCH("ZINE",B2103)),ISNUMBER(SEARCH("tiyay",B2103)),ISNUMBER(SEARCH("alouns",B2103)),ISNUMBER(SEARCH("lmhrat",B2103))))),"Al Itkrans + Presto",IF(OR(ISNUMBER(SEARCH("DALAA",B2103)),ISNUMBER(SEARCH("CS-DALAA",B2103)),ISNUMBER(SEARCH("DALINA",B2103))),"Dalaa VP / Baqqal / RP",IF(OR(LEFT(UPPER(B2103),4)="MIA ",LEFT(UPPER(B2103),6)="CS-MIA"),"Mia",IF(OR(LEFT(UPPER(B2103),5)="NOVA ",LEFT(UPPER(B2103),7)="CS-NOVA"),"Nova",IF(OR(ISNUMBER(SEARCH("PRIMA ",B2103)),ISNUMBER(SEARCH("CS-PRIMA",B2103))),"Prima",IF(OR(ISNUMBER(SEARCH("Douceur",B2103)),ISNUMBER(SEARCH("DOUCEUR",B2103))),"Douceur",IF(OR(ISNUMBER(SEARCH("SANGO",B2103)),ISNUMBER(SEARCH("CS-SANGO",B2103))),"SANGO",IF(ISNUMBER(SEARCH("BLANDOUX",B2103)),"Blandoux",IF(ISNUMBER(SEARCH("SHIWAMI",B2103)),"Shiwame",IF(ISNUMBER(SEARCH("KELLOGG",B2103)),"Kelloggs",IF(OR(ISNUMBER(SEARCH("TOBIGO",B2103)),ISNUMBER(SEARCH("DWIST",B2103))),"Tobigo",IF(OR(ISNUMBER(SEARCH("MARISOL",B2103)),ISNUMBER(SEARCH("MARESOL",B2103))),"Maresol",IF(OR(ISNUMBER(SEARCH("TAKIS",B2103)),ISNUMBER(SEARCH("TAKYS",B2103))),"TAKYS",IF(ISNUMBER(SEARCH("TAWIL",B2103)),"Tawil",IF(ISNUMBER(SEARCH("FROMY",B2103)),"Fromy",""))))))))))))))))))))))))</f>
        <v/>
      </c>
    </row>
    <row r="2104" spans="1:3" ht="18" hidden="1" customHeight="1" x14ac:dyDescent="0.3">
      <c r="A2104" s="3" t="str">
        <f>Products!A1735</f>
        <v>ART00577</v>
      </c>
      <c r="B2104" s="3" t="str">
        <f>Products!B1735</f>
        <v>GUAPA Sardines Sauce Tomate 125G</v>
      </c>
      <c r="C2104" s="3" t="str">
        <f>IF(OR(ISNUMBER(SEARCH("SELHAM",B2104)),ISNUMBER(SEARCH("LHAFLA",B2104)),ISNUMBER(SEARCH("ZINE",B2104)),ISNUMBER(SEARCH("tiyay",B2104)),ISNUMBER(SEARCH("alouns",B2104)),ISNUMBER(SEARCH("lmhrat",B2104))),"The Al Itkane",IF(AND(ISNUMBER(SEARCH("CALIN",B2104)),ISNUMBER(SEARCH("RP",B2104)),NOT(ISNUMBER(SEARCH("VP",B2104)))),"Calin RP",IF(AND(ISNUMBER(SEARCH("CALIN",B2104)),ISNUMBER(SEARCH("VP",B2104))),"Calin VP",IF(AND(ISNUMBER(SEARCH("MIO",B2104)),OR(ISNUMBER(SEARCH("Vaisselle",B2104)),ISNUMBER(SEARCH("vaisselle",B2104)))),"Mio Liquid Vaisselle",IF(AND(ISNUMBER(SEARCH("MIO",B2104)),ISNUMBER(SEARCH("Javel",B2104))),"Mio Javel",IF(AND(ISNUMBER(SEARCH("MIO",B2104)),ISNUMBER(SEARCH("Matic",B2104))),"Mio Matic",IF(AND(ISNUMBER(SEARCH("MIO",B2104)),OR(ISNUMBER(SEARCH("Détérgent",B2104)),ISNUMBER(SEARCH("Poudre",B2104)),ISNUMBER(SEARCH("Semi Auto",B2104)),ISNUMBER(SEARCH("1KG",B2104)),ISNUMBER(SEARCH("500G",B2104)),ISNUMBER(SEARCH("10KG",B2104)),ISNUMBER(SEARCH("1.5K",B2104)),ISNUMBER(SEARCH("215G",B2104)),ISNUMBER(SEARCH("350G",B2104)),ISNUMBER(SEARCH("90G",B2104)),ISNUMBER(SEARCH("Gold",B2104)),ISNUMBER(SEARCH("Citron",B2104)),ISNUMBER(SEARCH("Rose",B2104)),ISNUMBER(SEARCH("Lessive",B2104))),NOT(OR(ISNUMBER(SEARCH("Vaisselle",B2104)),ISNUMBER(SEARCH("Javel",B2104)),ISNUMBER(SEARCH("Matic",B2104)),ISNUMBER(SEARCH("Nettoyant",B2104)),ISNUMBER(SEARCH("Pâte",B2104)),ISNUMBER(SEARCH("Lave",B2104)),ISNUMBER(SEARCH("Détartrant",B2104))))),"Mio main (1k+500gr)",IF(AND(ISNUMBER(SEARCH("PAPILLON",B2104)),OR(ISNUMBER(SEARCH("Papier",B2104)),ISNUMBER(SEARCH("Hygiénique",B2104)),ISNUMBER(SEARCH("HYGIÉNIQUE",B2104))),NOT(OR(ISNUMBER(SEARCH("Lingette",B2104)),ISNUMBER(SEARCH("Mouchoir",B2104))))),"Papillon Papier",IF(OR(ISNUMBER(SEARCH("TAJ AL SAHAR",B2104)),ISNUMBER(SEARCH("TAJ BLADI",B2104)),ISNUMBER(SEARCH("TAJ BELADI",B2104)),ISNUMBER(SEARCH("Tilal Assahra",B2104)),ISNUMBER(SEARCH("Jawharat Asahra",B2104))),"TAJ SAHARA",IF(AND(OR(ISNUMBER(SEARCH("AL ITKANE",B2104)),ISNUMBER(SEARCH("ALITKANE",B2104)),ISNUMBER(SEARCH("PRESTO",B2104))),NOT(OR(ISNUMBER(SEARCH("Thé",B2104)),ISNUMBER(SEARCH("THE ",B2104)),ISNUMBER(SEARCH("thé",B2104)),ISNUMBER(SEARCH("SELHAM",B2104)),ISNUMBER(SEARCH("LHAFLA",B2104)),ISNUMBER(SEARCH("ZINE",B2104)),ISNUMBER(SEARCH("tiyay",B2104)),ISNUMBER(SEARCH("alouns",B2104)),ISNUMBER(SEARCH("lmhrat",B2104))))),"Al Itkrans + Presto",IF(OR(ISNUMBER(SEARCH("DALAA",B2104)),ISNUMBER(SEARCH("CS-DALAA",B2104)),ISNUMBER(SEARCH("DALINA",B2104))),"Dalaa VP / Baqqal / RP",IF(OR(LEFT(UPPER(B2104),4)="MIA ",LEFT(UPPER(B2104),6)="CS-MIA"),"Mia",IF(OR(LEFT(UPPER(B2104),5)="NOVA ",LEFT(UPPER(B2104),7)="CS-NOVA"),"Nova",IF(OR(ISNUMBER(SEARCH("PRIMA ",B2104)),ISNUMBER(SEARCH("CS-PRIMA",B2104))),"Prima",IF(OR(ISNUMBER(SEARCH("Douceur",B2104)),ISNUMBER(SEARCH("DOUCEUR",B2104))),"Douceur",IF(OR(ISNUMBER(SEARCH("SANGO",B2104)),ISNUMBER(SEARCH("CS-SANGO",B2104))),"SANGO",IF(ISNUMBER(SEARCH("BLANDOUX",B2104)),"Blandoux",IF(ISNUMBER(SEARCH("SHIWAMI",B2104)),"Shiwame",IF(ISNUMBER(SEARCH("KELLOGG",B2104)),"Kelloggs",IF(OR(ISNUMBER(SEARCH("TOBIGO",B2104)),ISNUMBER(SEARCH("DWIST",B2104))),"Tobigo",IF(OR(ISNUMBER(SEARCH("MARISOL",B2104)),ISNUMBER(SEARCH("MARESOL",B2104))),"Maresol",IF(OR(ISNUMBER(SEARCH("TAKIS",B2104)),ISNUMBER(SEARCH("TAKYS",B2104))),"TAKYS",IF(ISNUMBER(SEARCH("TAWIL",B2104)),"Tawil",IF(ISNUMBER(SEARCH("FROMY",B2104)),"Fromy",""))))))))))))))))))))))))</f>
        <v/>
      </c>
    </row>
    <row r="2105" spans="1:3" ht="18" hidden="1" customHeight="1" x14ac:dyDescent="0.3">
      <c r="A2105" s="3" t="str">
        <f>Products!A1736</f>
        <v>ART00578</v>
      </c>
      <c r="B2105" s="3" t="str">
        <f>Products!B1736</f>
        <v>OMO Détérgent Main Citron 95g</v>
      </c>
      <c r="C2105" s="3" t="str">
        <f>IF(OR(ISNUMBER(SEARCH("SELHAM",B2105)),ISNUMBER(SEARCH("LHAFLA",B2105)),ISNUMBER(SEARCH("ZINE",B2105)),ISNUMBER(SEARCH("tiyay",B2105)),ISNUMBER(SEARCH("alouns",B2105)),ISNUMBER(SEARCH("lmhrat",B2105))),"The Al Itkane",IF(AND(ISNUMBER(SEARCH("CALIN",B2105)),ISNUMBER(SEARCH("RP",B2105)),NOT(ISNUMBER(SEARCH("VP",B2105)))),"Calin RP",IF(AND(ISNUMBER(SEARCH("CALIN",B2105)),ISNUMBER(SEARCH("VP",B2105))),"Calin VP",IF(AND(ISNUMBER(SEARCH("MIO",B2105)),OR(ISNUMBER(SEARCH("Vaisselle",B2105)),ISNUMBER(SEARCH("vaisselle",B2105)))),"Mio Liquid Vaisselle",IF(AND(ISNUMBER(SEARCH("MIO",B2105)),ISNUMBER(SEARCH("Javel",B2105))),"Mio Javel",IF(AND(ISNUMBER(SEARCH("MIO",B2105)),ISNUMBER(SEARCH("Matic",B2105))),"Mio Matic",IF(AND(ISNUMBER(SEARCH("MIO",B2105)),OR(ISNUMBER(SEARCH("Détérgent",B2105)),ISNUMBER(SEARCH("Poudre",B2105)),ISNUMBER(SEARCH("Semi Auto",B2105)),ISNUMBER(SEARCH("1KG",B2105)),ISNUMBER(SEARCH("500G",B2105)),ISNUMBER(SEARCH("10KG",B2105)),ISNUMBER(SEARCH("1.5K",B2105)),ISNUMBER(SEARCH("215G",B2105)),ISNUMBER(SEARCH("350G",B2105)),ISNUMBER(SEARCH("90G",B2105)),ISNUMBER(SEARCH("Gold",B2105)),ISNUMBER(SEARCH("Citron",B2105)),ISNUMBER(SEARCH("Rose",B2105)),ISNUMBER(SEARCH("Lessive",B2105))),NOT(OR(ISNUMBER(SEARCH("Vaisselle",B2105)),ISNUMBER(SEARCH("Javel",B2105)),ISNUMBER(SEARCH("Matic",B2105)),ISNUMBER(SEARCH("Nettoyant",B2105)),ISNUMBER(SEARCH("Pâte",B2105)),ISNUMBER(SEARCH("Lave",B2105)),ISNUMBER(SEARCH("Détartrant",B2105))))),"Mio main (1k+500gr)",IF(AND(ISNUMBER(SEARCH("PAPILLON",B2105)),OR(ISNUMBER(SEARCH("Papier",B2105)),ISNUMBER(SEARCH("Hygiénique",B2105)),ISNUMBER(SEARCH("HYGIÉNIQUE",B2105))),NOT(OR(ISNUMBER(SEARCH("Lingette",B2105)),ISNUMBER(SEARCH("Mouchoir",B2105))))),"Papillon Papier",IF(OR(ISNUMBER(SEARCH("TAJ AL SAHAR",B2105)),ISNUMBER(SEARCH("TAJ BLADI",B2105)),ISNUMBER(SEARCH("TAJ BELADI",B2105)),ISNUMBER(SEARCH("Tilal Assahra",B2105)),ISNUMBER(SEARCH("Jawharat Asahra",B2105))),"TAJ SAHARA",IF(AND(OR(ISNUMBER(SEARCH("AL ITKANE",B2105)),ISNUMBER(SEARCH("ALITKANE",B2105)),ISNUMBER(SEARCH("PRESTO",B2105))),NOT(OR(ISNUMBER(SEARCH("Thé",B2105)),ISNUMBER(SEARCH("THE ",B2105)),ISNUMBER(SEARCH("thé",B2105)),ISNUMBER(SEARCH("SELHAM",B2105)),ISNUMBER(SEARCH("LHAFLA",B2105)),ISNUMBER(SEARCH("ZINE",B2105)),ISNUMBER(SEARCH("tiyay",B2105)),ISNUMBER(SEARCH("alouns",B2105)),ISNUMBER(SEARCH("lmhrat",B2105))))),"Al Itkrans + Presto",IF(OR(ISNUMBER(SEARCH("DALAA",B2105)),ISNUMBER(SEARCH("CS-DALAA",B2105)),ISNUMBER(SEARCH("DALINA",B2105))),"Dalaa VP / Baqqal / RP",IF(OR(LEFT(UPPER(B2105),4)="MIA ",LEFT(UPPER(B2105),6)="CS-MIA"),"Mia",IF(OR(LEFT(UPPER(B2105),5)="NOVA ",LEFT(UPPER(B2105),7)="CS-NOVA"),"Nova",IF(OR(ISNUMBER(SEARCH("PRIMA ",B2105)),ISNUMBER(SEARCH("CS-PRIMA",B2105))),"Prima",IF(OR(ISNUMBER(SEARCH("Douceur",B2105)),ISNUMBER(SEARCH("DOUCEUR",B2105))),"Douceur",IF(OR(ISNUMBER(SEARCH("SANGO",B2105)),ISNUMBER(SEARCH("CS-SANGO",B2105))),"SANGO",IF(ISNUMBER(SEARCH("BLANDOUX",B2105)),"Blandoux",IF(ISNUMBER(SEARCH("SHIWAMI",B2105)),"Shiwame",IF(ISNUMBER(SEARCH("KELLOGG",B2105)),"Kelloggs",IF(OR(ISNUMBER(SEARCH("TOBIGO",B2105)),ISNUMBER(SEARCH("DWIST",B2105))),"Tobigo",IF(OR(ISNUMBER(SEARCH("MARISOL",B2105)),ISNUMBER(SEARCH("MARESOL",B2105))),"Maresol",IF(OR(ISNUMBER(SEARCH("TAKIS",B2105)),ISNUMBER(SEARCH("TAKYS",B2105))),"TAKYS",IF(ISNUMBER(SEARCH("TAWIL",B2105)),"Tawil",IF(ISNUMBER(SEARCH("FROMY",B2105)),"Fromy",""))))))))))))))))))))))))</f>
        <v/>
      </c>
    </row>
    <row r="2106" spans="1:3" ht="18" hidden="1" customHeight="1" x14ac:dyDescent="0.3">
      <c r="A2106" s="3" t="str">
        <f>Products!A1737</f>
        <v>ART00579</v>
      </c>
      <c r="B2106" s="3" t="str">
        <f>Products!B1737</f>
        <v>SAUPIQUET Filets de sardine 125G</v>
      </c>
      <c r="C2106" s="3" t="str">
        <f>IF(OR(ISNUMBER(SEARCH("SELHAM",B2106)),ISNUMBER(SEARCH("LHAFLA",B2106)),ISNUMBER(SEARCH("ZINE",B2106)),ISNUMBER(SEARCH("tiyay",B2106)),ISNUMBER(SEARCH("alouns",B2106)),ISNUMBER(SEARCH("lmhrat",B2106))),"The Al Itkane",IF(AND(ISNUMBER(SEARCH("CALIN",B2106)),ISNUMBER(SEARCH("RP",B2106)),NOT(ISNUMBER(SEARCH("VP",B2106)))),"Calin RP",IF(AND(ISNUMBER(SEARCH("CALIN",B2106)),ISNUMBER(SEARCH("VP",B2106))),"Calin VP",IF(AND(ISNUMBER(SEARCH("MIO",B2106)),OR(ISNUMBER(SEARCH("Vaisselle",B2106)),ISNUMBER(SEARCH("vaisselle",B2106)))),"Mio Liquid Vaisselle",IF(AND(ISNUMBER(SEARCH("MIO",B2106)),ISNUMBER(SEARCH("Javel",B2106))),"Mio Javel",IF(AND(ISNUMBER(SEARCH("MIO",B2106)),ISNUMBER(SEARCH("Matic",B2106))),"Mio Matic",IF(AND(ISNUMBER(SEARCH("MIO",B2106)),OR(ISNUMBER(SEARCH("Détérgent",B2106)),ISNUMBER(SEARCH("Poudre",B2106)),ISNUMBER(SEARCH("Semi Auto",B2106)),ISNUMBER(SEARCH("1KG",B2106)),ISNUMBER(SEARCH("500G",B2106)),ISNUMBER(SEARCH("10KG",B2106)),ISNUMBER(SEARCH("1.5K",B2106)),ISNUMBER(SEARCH("215G",B2106)),ISNUMBER(SEARCH("350G",B2106)),ISNUMBER(SEARCH("90G",B2106)),ISNUMBER(SEARCH("Gold",B2106)),ISNUMBER(SEARCH("Citron",B2106)),ISNUMBER(SEARCH("Rose",B2106)),ISNUMBER(SEARCH("Lessive",B2106))),NOT(OR(ISNUMBER(SEARCH("Vaisselle",B2106)),ISNUMBER(SEARCH("Javel",B2106)),ISNUMBER(SEARCH("Matic",B2106)),ISNUMBER(SEARCH("Nettoyant",B2106)),ISNUMBER(SEARCH("Pâte",B2106)),ISNUMBER(SEARCH("Lave",B2106)),ISNUMBER(SEARCH("Détartrant",B2106))))),"Mio main (1k+500gr)",IF(AND(ISNUMBER(SEARCH("PAPILLON",B2106)),OR(ISNUMBER(SEARCH("Papier",B2106)),ISNUMBER(SEARCH("Hygiénique",B2106)),ISNUMBER(SEARCH("HYGIÉNIQUE",B2106))),NOT(OR(ISNUMBER(SEARCH("Lingette",B2106)),ISNUMBER(SEARCH("Mouchoir",B2106))))),"Papillon Papier",IF(OR(ISNUMBER(SEARCH("TAJ AL SAHAR",B2106)),ISNUMBER(SEARCH("TAJ BLADI",B2106)),ISNUMBER(SEARCH("TAJ BELADI",B2106)),ISNUMBER(SEARCH("Tilal Assahra",B2106)),ISNUMBER(SEARCH("Jawharat Asahra",B2106))),"TAJ SAHARA",IF(AND(OR(ISNUMBER(SEARCH("AL ITKANE",B2106)),ISNUMBER(SEARCH("ALITKANE",B2106)),ISNUMBER(SEARCH("PRESTO",B2106))),NOT(OR(ISNUMBER(SEARCH("Thé",B2106)),ISNUMBER(SEARCH("THE ",B2106)),ISNUMBER(SEARCH("thé",B2106)),ISNUMBER(SEARCH("SELHAM",B2106)),ISNUMBER(SEARCH("LHAFLA",B2106)),ISNUMBER(SEARCH("ZINE",B2106)),ISNUMBER(SEARCH("tiyay",B2106)),ISNUMBER(SEARCH("alouns",B2106)),ISNUMBER(SEARCH("lmhrat",B2106))))),"Al Itkrans + Presto",IF(OR(ISNUMBER(SEARCH("DALAA",B2106)),ISNUMBER(SEARCH("CS-DALAA",B2106)),ISNUMBER(SEARCH("DALINA",B2106))),"Dalaa VP / Baqqal / RP",IF(OR(LEFT(UPPER(B2106),4)="MIA ",LEFT(UPPER(B2106),6)="CS-MIA"),"Mia",IF(OR(LEFT(UPPER(B2106),5)="NOVA ",LEFT(UPPER(B2106),7)="CS-NOVA"),"Nova",IF(OR(ISNUMBER(SEARCH("PRIMA ",B2106)),ISNUMBER(SEARCH("CS-PRIMA",B2106))),"Prima",IF(OR(ISNUMBER(SEARCH("Douceur",B2106)),ISNUMBER(SEARCH("DOUCEUR",B2106))),"Douceur",IF(OR(ISNUMBER(SEARCH("SANGO",B2106)),ISNUMBER(SEARCH("CS-SANGO",B2106))),"SANGO",IF(ISNUMBER(SEARCH("BLANDOUX",B2106)),"Blandoux",IF(ISNUMBER(SEARCH("SHIWAMI",B2106)),"Shiwame",IF(ISNUMBER(SEARCH("KELLOGG",B2106)),"Kelloggs",IF(OR(ISNUMBER(SEARCH("TOBIGO",B2106)),ISNUMBER(SEARCH("DWIST",B2106))),"Tobigo",IF(OR(ISNUMBER(SEARCH("MARISOL",B2106)),ISNUMBER(SEARCH("MARESOL",B2106))),"Maresol",IF(OR(ISNUMBER(SEARCH("TAKIS",B2106)),ISNUMBER(SEARCH("TAKYS",B2106))),"TAKYS",IF(ISNUMBER(SEARCH("TAWIL",B2106)),"Tawil",IF(ISNUMBER(SEARCH("FROMY",B2106)),"Fromy",""))))))))))))))))))))))))</f>
        <v/>
      </c>
    </row>
    <row r="2107" spans="1:3" ht="18" hidden="1" customHeight="1" x14ac:dyDescent="0.3">
      <c r="A2107" s="3" t="str">
        <f>Products!A1738</f>
        <v>ART00580</v>
      </c>
      <c r="B2107" s="3" t="str">
        <f>Products!B1738</f>
        <v>SOLIS Sauce Tomate Cuisinée 350G</v>
      </c>
      <c r="C2107" s="3" t="str">
        <f>IF(OR(ISNUMBER(SEARCH("SELHAM",B2107)),ISNUMBER(SEARCH("LHAFLA",B2107)),ISNUMBER(SEARCH("ZINE",B2107)),ISNUMBER(SEARCH("tiyay",B2107)),ISNUMBER(SEARCH("alouns",B2107)),ISNUMBER(SEARCH("lmhrat",B2107))),"The Al Itkane",IF(AND(ISNUMBER(SEARCH("CALIN",B2107)),ISNUMBER(SEARCH("RP",B2107)),NOT(ISNUMBER(SEARCH("VP",B2107)))),"Calin RP",IF(AND(ISNUMBER(SEARCH("CALIN",B2107)),ISNUMBER(SEARCH("VP",B2107))),"Calin VP",IF(AND(ISNUMBER(SEARCH("MIO",B2107)),OR(ISNUMBER(SEARCH("Vaisselle",B2107)),ISNUMBER(SEARCH("vaisselle",B2107)))),"Mio Liquid Vaisselle",IF(AND(ISNUMBER(SEARCH("MIO",B2107)),ISNUMBER(SEARCH("Javel",B2107))),"Mio Javel",IF(AND(ISNUMBER(SEARCH("MIO",B2107)),ISNUMBER(SEARCH("Matic",B2107))),"Mio Matic",IF(AND(ISNUMBER(SEARCH("MIO",B2107)),OR(ISNUMBER(SEARCH("Détérgent",B2107)),ISNUMBER(SEARCH("Poudre",B2107)),ISNUMBER(SEARCH("Semi Auto",B2107)),ISNUMBER(SEARCH("1KG",B2107)),ISNUMBER(SEARCH("500G",B2107)),ISNUMBER(SEARCH("10KG",B2107)),ISNUMBER(SEARCH("1.5K",B2107)),ISNUMBER(SEARCH("215G",B2107)),ISNUMBER(SEARCH("350G",B2107)),ISNUMBER(SEARCH("90G",B2107)),ISNUMBER(SEARCH("Gold",B2107)),ISNUMBER(SEARCH("Citron",B2107)),ISNUMBER(SEARCH("Rose",B2107)),ISNUMBER(SEARCH("Lessive",B2107))),NOT(OR(ISNUMBER(SEARCH("Vaisselle",B2107)),ISNUMBER(SEARCH("Javel",B2107)),ISNUMBER(SEARCH("Matic",B2107)),ISNUMBER(SEARCH("Nettoyant",B2107)),ISNUMBER(SEARCH("Pâte",B2107)),ISNUMBER(SEARCH("Lave",B2107)),ISNUMBER(SEARCH("Détartrant",B2107))))),"Mio main (1k+500gr)",IF(AND(ISNUMBER(SEARCH("PAPILLON",B2107)),OR(ISNUMBER(SEARCH("Papier",B2107)),ISNUMBER(SEARCH("Hygiénique",B2107)),ISNUMBER(SEARCH("HYGIÉNIQUE",B2107))),NOT(OR(ISNUMBER(SEARCH("Lingette",B2107)),ISNUMBER(SEARCH("Mouchoir",B2107))))),"Papillon Papier",IF(OR(ISNUMBER(SEARCH("TAJ AL SAHAR",B2107)),ISNUMBER(SEARCH("TAJ BLADI",B2107)),ISNUMBER(SEARCH("TAJ BELADI",B2107)),ISNUMBER(SEARCH("Tilal Assahra",B2107)),ISNUMBER(SEARCH("Jawharat Asahra",B2107))),"TAJ SAHARA",IF(AND(OR(ISNUMBER(SEARCH("AL ITKANE",B2107)),ISNUMBER(SEARCH("ALITKANE",B2107)),ISNUMBER(SEARCH("PRESTO",B2107))),NOT(OR(ISNUMBER(SEARCH("Thé",B2107)),ISNUMBER(SEARCH("THE ",B2107)),ISNUMBER(SEARCH("thé",B2107)),ISNUMBER(SEARCH("SELHAM",B2107)),ISNUMBER(SEARCH("LHAFLA",B2107)),ISNUMBER(SEARCH("ZINE",B2107)),ISNUMBER(SEARCH("tiyay",B2107)),ISNUMBER(SEARCH("alouns",B2107)),ISNUMBER(SEARCH("lmhrat",B2107))))),"Al Itkrans + Presto",IF(OR(ISNUMBER(SEARCH("DALAA",B2107)),ISNUMBER(SEARCH("CS-DALAA",B2107)),ISNUMBER(SEARCH("DALINA",B2107))),"Dalaa VP / Baqqal / RP",IF(OR(LEFT(UPPER(B2107),4)="MIA ",LEFT(UPPER(B2107),6)="CS-MIA"),"Mia",IF(OR(LEFT(UPPER(B2107),5)="NOVA ",LEFT(UPPER(B2107),7)="CS-NOVA"),"Nova",IF(OR(ISNUMBER(SEARCH("PRIMA ",B2107)),ISNUMBER(SEARCH("CS-PRIMA",B2107))),"Prima",IF(OR(ISNUMBER(SEARCH("Douceur",B2107)),ISNUMBER(SEARCH("DOUCEUR",B2107))),"Douceur",IF(OR(ISNUMBER(SEARCH("SANGO",B2107)),ISNUMBER(SEARCH("CS-SANGO",B2107))),"SANGO",IF(ISNUMBER(SEARCH("BLANDOUX",B2107)),"Blandoux",IF(ISNUMBER(SEARCH("SHIWAMI",B2107)),"Shiwame",IF(ISNUMBER(SEARCH("KELLOGG",B2107)),"Kelloggs",IF(OR(ISNUMBER(SEARCH("TOBIGO",B2107)),ISNUMBER(SEARCH("DWIST",B2107))),"Tobigo",IF(OR(ISNUMBER(SEARCH("MARISOL",B2107)),ISNUMBER(SEARCH("MARESOL",B2107))),"Maresol",IF(OR(ISNUMBER(SEARCH("TAKIS",B2107)),ISNUMBER(SEARCH("TAKYS",B2107))),"TAKYS",IF(ISNUMBER(SEARCH("TAWIL",B2107)),"Tawil",IF(ISNUMBER(SEARCH("FROMY",B2107)),"Fromy",""))))))))))))))))))))))))</f>
        <v/>
      </c>
    </row>
    <row r="2108" spans="1:3" ht="18" hidden="1" customHeight="1" x14ac:dyDescent="0.3">
      <c r="A2108" s="3" t="str">
        <f>Products!A1739</f>
        <v>ART00581</v>
      </c>
      <c r="B2108" s="3" t="str">
        <f>Products!B1739</f>
        <v>IDEAL Flan Mini Vanille 24 Etuis X2.5G</v>
      </c>
      <c r="C2108" s="3" t="str">
        <f>IF(OR(ISNUMBER(SEARCH("SELHAM",B2108)),ISNUMBER(SEARCH("LHAFLA",B2108)),ISNUMBER(SEARCH("ZINE",B2108)),ISNUMBER(SEARCH("tiyay",B2108)),ISNUMBER(SEARCH("alouns",B2108)),ISNUMBER(SEARCH("lmhrat",B2108))),"The Al Itkane",IF(AND(ISNUMBER(SEARCH("CALIN",B2108)),ISNUMBER(SEARCH("RP",B2108)),NOT(ISNUMBER(SEARCH("VP",B2108)))),"Calin RP",IF(AND(ISNUMBER(SEARCH("CALIN",B2108)),ISNUMBER(SEARCH("VP",B2108))),"Calin VP",IF(AND(ISNUMBER(SEARCH("MIO",B2108)),OR(ISNUMBER(SEARCH("Vaisselle",B2108)),ISNUMBER(SEARCH("vaisselle",B2108)))),"Mio Liquid Vaisselle",IF(AND(ISNUMBER(SEARCH("MIO",B2108)),ISNUMBER(SEARCH("Javel",B2108))),"Mio Javel",IF(AND(ISNUMBER(SEARCH("MIO",B2108)),ISNUMBER(SEARCH("Matic",B2108))),"Mio Matic",IF(AND(ISNUMBER(SEARCH("MIO",B2108)),OR(ISNUMBER(SEARCH("Détérgent",B2108)),ISNUMBER(SEARCH("Poudre",B2108)),ISNUMBER(SEARCH("Semi Auto",B2108)),ISNUMBER(SEARCH("1KG",B2108)),ISNUMBER(SEARCH("500G",B2108)),ISNUMBER(SEARCH("10KG",B2108)),ISNUMBER(SEARCH("1.5K",B2108)),ISNUMBER(SEARCH("215G",B2108)),ISNUMBER(SEARCH("350G",B2108)),ISNUMBER(SEARCH("90G",B2108)),ISNUMBER(SEARCH("Gold",B2108)),ISNUMBER(SEARCH("Citron",B2108)),ISNUMBER(SEARCH("Rose",B2108)),ISNUMBER(SEARCH("Lessive",B2108))),NOT(OR(ISNUMBER(SEARCH("Vaisselle",B2108)),ISNUMBER(SEARCH("Javel",B2108)),ISNUMBER(SEARCH("Matic",B2108)),ISNUMBER(SEARCH("Nettoyant",B2108)),ISNUMBER(SEARCH("Pâte",B2108)),ISNUMBER(SEARCH("Lave",B2108)),ISNUMBER(SEARCH("Détartrant",B2108))))),"Mio main (1k+500gr)",IF(AND(ISNUMBER(SEARCH("PAPILLON",B2108)),OR(ISNUMBER(SEARCH("Papier",B2108)),ISNUMBER(SEARCH("Hygiénique",B2108)),ISNUMBER(SEARCH("HYGIÉNIQUE",B2108))),NOT(OR(ISNUMBER(SEARCH("Lingette",B2108)),ISNUMBER(SEARCH("Mouchoir",B2108))))),"Papillon Papier",IF(OR(ISNUMBER(SEARCH("TAJ AL SAHAR",B2108)),ISNUMBER(SEARCH("TAJ BLADI",B2108)),ISNUMBER(SEARCH("TAJ BELADI",B2108)),ISNUMBER(SEARCH("Tilal Assahra",B2108)),ISNUMBER(SEARCH("Jawharat Asahra",B2108))),"TAJ SAHARA",IF(AND(OR(ISNUMBER(SEARCH("AL ITKANE",B2108)),ISNUMBER(SEARCH("ALITKANE",B2108)),ISNUMBER(SEARCH("PRESTO",B2108))),NOT(OR(ISNUMBER(SEARCH("Thé",B2108)),ISNUMBER(SEARCH("THE ",B2108)),ISNUMBER(SEARCH("thé",B2108)),ISNUMBER(SEARCH("SELHAM",B2108)),ISNUMBER(SEARCH("LHAFLA",B2108)),ISNUMBER(SEARCH("ZINE",B2108)),ISNUMBER(SEARCH("tiyay",B2108)),ISNUMBER(SEARCH("alouns",B2108)),ISNUMBER(SEARCH("lmhrat",B2108))))),"Al Itkrans + Presto",IF(OR(ISNUMBER(SEARCH("DALAA",B2108)),ISNUMBER(SEARCH("CS-DALAA",B2108)),ISNUMBER(SEARCH("DALINA",B2108))),"Dalaa VP / Baqqal / RP",IF(OR(LEFT(UPPER(B2108),4)="MIA ",LEFT(UPPER(B2108),6)="CS-MIA"),"Mia",IF(OR(LEFT(UPPER(B2108),5)="NOVA ",LEFT(UPPER(B2108),7)="CS-NOVA"),"Nova",IF(OR(ISNUMBER(SEARCH("PRIMA ",B2108)),ISNUMBER(SEARCH("CS-PRIMA",B2108))),"Prima",IF(OR(ISNUMBER(SEARCH("Douceur",B2108)),ISNUMBER(SEARCH("DOUCEUR",B2108))),"Douceur",IF(OR(ISNUMBER(SEARCH("SANGO",B2108)),ISNUMBER(SEARCH("CS-SANGO",B2108))),"SANGO",IF(ISNUMBER(SEARCH("BLANDOUX",B2108)),"Blandoux",IF(ISNUMBER(SEARCH("SHIWAMI",B2108)),"Shiwame",IF(ISNUMBER(SEARCH("KELLOGG",B2108)),"Kelloggs",IF(OR(ISNUMBER(SEARCH("TOBIGO",B2108)),ISNUMBER(SEARCH("DWIST",B2108))),"Tobigo",IF(OR(ISNUMBER(SEARCH("MARISOL",B2108)),ISNUMBER(SEARCH("MARESOL",B2108))),"Maresol",IF(OR(ISNUMBER(SEARCH("TAKIS",B2108)),ISNUMBER(SEARCH("TAKYS",B2108))),"TAKYS",IF(ISNUMBER(SEARCH("TAWIL",B2108)),"Tawil",IF(ISNUMBER(SEARCH("FROMY",B2108)),"Fromy",""))))))))))))))))))))))))</f>
        <v/>
      </c>
    </row>
    <row r="2109" spans="1:3" ht="18" hidden="1" customHeight="1" x14ac:dyDescent="0.3">
      <c r="A2109" s="3" t="str">
        <f>Products!A1740</f>
        <v>ART00582</v>
      </c>
      <c r="B2109" s="3" t="str">
        <f>Products!B1740</f>
        <v>PHILIPS Lampe 75 Watt Pack 10 Ampoules</v>
      </c>
      <c r="C2109" s="3" t="str">
        <f>IF(OR(ISNUMBER(SEARCH("SELHAM",B2109)),ISNUMBER(SEARCH("LHAFLA",B2109)),ISNUMBER(SEARCH("ZINE",B2109)),ISNUMBER(SEARCH("tiyay",B2109)),ISNUMBER(SEARCH("alouns",B2109)),ISNUMBER(SEARCH("lmhrat",B2109))),"The Al Itkane",IF(AND(ISNUMBER(SEARCH("CALIN",B2109)),ISNUMBER(SEARCH("RP",B2109)),NOT(ISNUMBER(SEARCH("VP",B2109)))),"Calin RP",IF(AND(ISNUMBER(SEARCH("CALIN",B2109)),ISNUMBER(SEARCH("VP",B2109))),"Calin VP",IF(AND(ISNUMBER(SEARCH("MIO",B2109)),OR(ISNUMBER(SEARCH("Vaisselle",B2109)),ISNUMBER(SEARCH("vaisselle",B2109)))),"Mio Liquid Vaisselle",IF(AND(ISNUMBER(SEARCH("MIO",B2109)),ISNUMBER(SEARCH("Javel",B2109))),"Mio Javel",IF(AND(ISNUMBER(SEARCH("MIO",B2109)),ISNUMBER(SEARCH("Matic",B2109))),"Mio Matic",IF(AND(ISNUMBER(SEARCH("MIO",B2109)),OR(ISNUMBER(SEARCH("Détérgent",B2109)),ISNUMBER(SEARCH("Poudre",B2109)),ISNUMBER(SEARCH("Semi Auto",B2109)),ISNUMBER(SEARCH("1KG",B2109)),ISNUMBER(SEARCH("500G",B2109)),ISNUMBER(SEARCH("10KG",B2109)),ISNUMBER(SEARCH("1.5K",B2109)),ISNUMBER(SEARCH("215G",B2109)),ISNUMBER(SEARCH("350G",B2109)),ISNUMBER(SEARCH("90G",B2109)),ISNUMBER(SEARCH("Gold",B2109)),ISNUMBER(SEARCH("Citron",B2109)),ISNUMBER(SEARCH("Rose",B2109)),ISNUMBER(SEARCH("Lessive",B2109))),NOT(OR(ISNUMBER(SEARCH("Vaisselle",B2109)),ISNUMBER(SEARCH("Javel",B2109)),ISNUMBER(SEARCH("Matic",B2109)),ISNUMBER(SEARCH("Nettoyant",B2109)),ISNUMBER(SEARCH("Pâte",B2109)),ISNUMBER(SEARCH("Lave",B2109)),ISNUMBER(SEARCH("Détartrant",B2109))))),"Mio main (1k+500gr)",IF(AND(ISNUMBER(SEARCH("PAPILLON",B2109)),OR(ISNUMBER(SEARCH("Papier",B2109)),ISNUMBER(SEARCH("Hygiénique",B2109)),ISNUMBER(SEARCH("HYGIÉNIQUE",B2109))),NOT(OR(ISNUMBER(SEARCH("Lingette",B2109)),ISNUMBER(SEARCH("Mouchoir",B2109))))),"Papillon Papier",IF(OR(ISNUMBER(SEARCH("TAJ AL SAHAR",B2109)),ISNUMBER(SEARCH("TAJ BLADI",B2109)),ISNUMBER(SEARCH("TAJ BELADI",B2109)),ISNUMBER(SEARCH("Tilal Assahra",B2109)),ISNUMBER(SEARCH("Jawharat Asahra",B2109))),"TAJ SAHARA",IF(AND(OR(ISNUMBER(SEARCH("AL ITKANE",B2109)),ISNUMBER(SEARCH("ALITKANE",B2109)),ISNUMBER(SEARCH("PRESTO",B2109))),NOT(OR(ISNUMBER(SEARCH("Thé",B2109)),ISNUMBER(SEARCH("THE ",B2109)),ISNUMBER(SEARCH("thé",B2109)),ISNUMBER(SEARCH("SELHAM",B2109)),ISNUMBER(SEARCH("LHAFLA",B2109)),ISNUMBER(SEARCH("ZINE",B2109)),ISNUMBER(SEARCH("tiyay",B2109)),ISNUMBER(SEARCH("alouns",B2109)),ISNUMBER(SEARCH("lmhrat",B2109))))),"Al Itkrans + Presto",IF(OR(ISNUMBER(SEARCH("DALAA",B2109)),ISNUMBER(SEARCH("CS-DALAA",B2109)),ISNUMBER(SEARCH("DALINA",B2109))),"Dalaa VP / Baqqal / RP",IF(OR(LEFT(UPPER(B2109),4)="MIA ",LEFT(UPPER(B2109),6)="CS-MIA"),"Mia",IF(OR(LEFT(UPPER(B2109),5)="NOVA ",LEFT(UPPER(B2109),7)="CS-NOVA"),"Nova",IF(OR(ISNUMBER(SEARCH("PRIMA ",B2109)),ISNUMBER(SEARCH("CS-PRIMA",B2109))),"Prima",IF(OR(ISNUMBER(SEARCH("Douceur",B2109)),ISNUMBER(SEARCH("DOUCEUR",B2109))),"Douceur",IF(OR(ISNUMBER(SEARCH("SANGO",B2109)),ISNUMBER(SEARCH("CS-SANGO",B2109))),"SANGO",IF(ISNUMBER(SEARCH("BLANDOUX",B2109)),"Blandoux",IF(ISNUMBER(SEARCH("SHIWAMI",B2109)),"Shiwame",IF(ISNUMBER(SEARCH("KELLOGG",B2109)),"Kelloggs",IF(OR(ISNUMBER(SEARCH("TOBIGO",B2109)),ISNUMBER(SEARCH("DWIST",B2109))),"Tobigo",IF(OR(ISNUMBER(SEARCH("MARISOL",B2109)),ISNUMBER(SEARCH("MARESOL",B2109))),"Maresol",IF(OR(ISNUMBER(SEARCH("TAKIS",B2109)),ISNUMBER(SEARCH("TAKYS",B2109))),"TAKYS",IF(ISNUMBER(SEARCH("TAWIL",B2109)),"Tawil",IF(ISNUMBER(SEARCH("FROMY",B2109)),"Fromy",""))))))))))))))))))))))))</f>
        <v/>
      </c>
    </row>
    <row r="2110" spans="1:3" ht="18" hidden="1" customHeight="1" x14ac:dyDescent="0.3">
      <c r="A2110" s="3" t="str">
        <f>Products!A1741</f>
        <v>ART00583</v>
      </c>
      <c r="B2110" s="3" t="str">
        <f>Products!B1741</f>
        <v>ECO DIANA Paté pour Chat 100g Boeuf</v>
      </c>
      <c r="C2110" s="3" t="str">
        <f>IF(OR(ISNUMBER(SEARCH("SELHAM",B2110)),ISNUMBER(SEARCH("LHAFLA",B2110)),ISNUMBER(SEARCH("ZINE",B2110)),ISNUMBER(SEARCH("tiyay",B2110)),ISNUMBER(SEARCH("alouns",B2110)),ISNUMBER(SEARCH("lmhrat",B2110))),"The Al Itkane",IF(AND(ISNUMBER(SEARCH("CALIN",B2110)),ISNUMBER(SEARCH("RP",B2110)),NOT(ISNUMBER(SEARCH("VP",B2110)))),"Calin RP",IF(AND(ISNUMBER(SEARCH("CALIN",B2110)),ISNUMBER(SEARCH("VP",B2110))),"Calin VP",IF(AND(ISNUMBER(SEARCH("MIO",B2110)),OR(ISNUMBER(SEARCH("Vaisselle",B2110)),ISNUMBER(SEARCH("vaisselle",B2110)))),"Mio Liquid Vaisselle",IF(AND(ISNUMBER(SEARCH("MIO",B2110)),ISNUMBER(SEARCH("Javel",B2110))),"Mio Javel",IF(AND(ISNUMBER(SEARCH("MIO",B2110)),ISNUMBER(SEARCH("Matic",B2110))),"Mio Matic",IF(AND(ISNUMBER(SEARCH("MIO",B2110)),OR(ISNUMBER(SEARCH("Détérgent",B2110)),ISNUMBER(SEARCH("Poudre",B2110)),ISNUMBER(SEARCH("Semi Auto",B2110)),ISNUMBER(SEARCH("1KG",B2110)),ISNUMBER(SEARCH("500G",B2110)),ISNUMBER(SEARCH("10KG",B2110)),ISNUMBER(SEARCH("1.5K",B2110)),ISNUMBER(SEARCH("215G",B2110)),ISNUMBER(SEARCH("350G",B2110)),ISNUMBER(SEARCH("90G",B2110)),ISNUMBER(SEARCH("Gold",B2110)),ISNUMBER(SEARCH("Citron",B2110)),ISNUMBER(SEARCH("Rose",B2110)),ISNUMBER(SEARCH("Lessive",B2110))),NOT(OR(ISNUMBER(SEARCH("Vaisselle",B2110)),ISNUMBER(SEARCH("Javel",B2110)),ISNUMBER(SEARCH("Matic",B2110)),ISNUMBER(SEARCH("Nettoyant",B2110)),ISNUMBER(SEARCH("Pâte",B2110)),ISNUMBER(SEARCH("Lave",B2110)),ISNUMBER(SEARCH("Détartrant",B2110))))),"Mio main (1k+500gr)",IF(AND(ISNUMBER(SEARCH("PAPILLON",B2110)),OR(ISNUMBER(SEARCH("Papier",B2110)),ISNUMBER(SEARCH("Hygiénique",B2110)),ISNUMBER(SEARCH("HYGIÉNIQUE",B2110))),NOT(OR(ISNUMBER(SEARCH("Lingette",B2110)),ISNUMBER(SEARCH("Mouchoir",B2110))))),"Papillon Papier",IF(OR(ISNUMBER(SEARCH("TAJ AL SAHAR",B2110)),ISNUMBER(SEARCH("TAJ BLADI",B2110)),ISNUMBER(SEARCH("TAJ BELADI",B2110)),ISNUMBER(SEARCH("Tilal Assahra",B2110)),ISNUMBER(SEARCH("Jawharat Asahra",B2110))),"TAJ SAHARA",IF(AND(OR(ISNUMBER(SEARCH("AL ITKANE",B2110)),ISNUMBER(SEARCH("ALITKANE",B2110)),ISNUMBER(SEARCH("PRESTO",B2110))),NOT(OR(ISNUMBER(SEARCH("Thé",B2110)),ISNUMBER(SEARCH("THE ",B2110)),ISNUMBER(SEARCH("thé",B2110)),ISNUMBER(SEARCH("SELHAM",B2110)),ISNUMBER(SEARCH("LHAFLA",B2110)),ISNUMBER(SEARCH("ZINE",B2110)),ISNUMBER(SEARCH("tiyay",B2110)),ISNUMBER(SEARCH("alouns",B2110)),ISNUMBER(SEARCH("lmhrat",B2110))))),"Al Itkrans + Presto",IF(OR(ISNUMBER(SEARCH("DALAA",B2110)),ISNUMBER(SEARCH("CS-DALAA",B2110)),ISNUMBER(SEARCH("DALINA",B2110))),"Dalaa VP / Baqqal / RP",IF(OR(LEFT(UPPER(B2110),4)="MIA ",LEFT(UPPER(B2110),6)="CS-MIA"),"Mia",IF(OR(LEFT(UPPER(B2110),5)="NOVA ",LEFT(UPPER(B2110),7)="CS-NOVA"),"Nova",IF(OR(ISNUMBER(SEARCH("PRIMA ",B2110)),ISNUMBER(SEARCH("CS-PRIMA",B2110))),"Prima",IF(OR(ISNUMBER(SEARCH("Douceur",B2110)),ISNUMBER(SEARCH("DOUCEUR",B2110))),"Douceur",IF(OR(ISNUMBER(SEARCH("SANGO",B2110)),ISNUMBER(SEARCH("CS-SANGO",B2110))),"SANGO",IF(ISNUMBER(SEARCH("BLANDOUX",B2110)),"Blandoux",IF(ISNUMBER(SEARCH("SHIWAMI",B2110)),"Shiwame",IF(ISNUMBER(SEARCH("KELLOGG",B2110)),"Kelloggs",IF(OR(ISNUMBER(SEARCH("TOBIGO",B2110)),ISNUMBER(SEARCH("DWIST",B2110))),"Tobigo",IF(OR(ISNUMBER(SEARCH("MARISOL",B2110)),ISNUMBER(SEARCH("MARESOL",B2110))),"Maresol",IF(OR(ISNUMBER(SEARCH("TAKIS",B2110)),ISNUMBER(SEARCH("TAKYS",B2110))),"TAKYS",IF(ISNUMBER(SEARCH("TAWIL",B2110)),"Tawil",IF(ISNUMBER(SEARCH("FROMY",B2110)),"Fromy",""))))))))))))))))))))))))</f>
        <v/>
      </c>
    </row>
    <row r="2111" spans="1:3" ht="18" hidden="1" customHeight="1" x14ac:dyDescent="0.3">
      <c r="A2111" s="3" t="str">
        <f>Products!A1742</f>
        <v>ART00585</v>
      </c>
      <c r="B2111" s="3" t="str">
        <f>Products!B1742</f>
        <v>ECO DIANA Paté pour Chat 100g Poulet</v>
      </c>
      <c r="C2111" s="3" t="str">
        <f>IF(OR(ISNUMBER(SEARCH("SELHAM",B2111)),ISNUMBER(SEARCH("LHAFLA",B2111)),ISNUMBER(SEARCH("ZINE",B2111)),ISNUMBER(SEARCH("tiyay",B2111)),ISNUMBER(SEARCH("alouns",B2111)),ISNUMBER(SEARCH("lmhrat",B2111))),"The Al Itkane",IF(AND(ISNUMBER(SEARCH("CALIN",B2111)),ISNUMBER(SEARCH("RP",B2111)),NOT(ISNUMBER(SEARCH("VP",B2111)))),"Calin RP",IF(AND(ISNUMBER(SEARCH("CALIN",B2111)),ISNUMBER(SEARCH("VP",B2111))),"Calin VP",IF(AND(ISNUMBER(SEARCH("MIO",B2111)),OR(ISNUMBER(SEARCH("Vaisselle",B2111)),ISNUMBER(SEARCH("vaisselle",B2111)))),"Mio Liquid Vaisselle",IF(AND(ISNUMBER(SEARCH("MIO",B2111)),ISNUMBER(SEARCH("Javel",B2111))),"Mio Javel",IF(AND(ISNUMBER(SEARCH("MIO",B2111)),ISNUMBER(SEARCH("Matic",B2111))),"Mio Matic",IF(AND(ISNUMBER(SEARCH("MIO",B2111)),OR(ISNUMBER(SEARCH("Détérgent",B2111)),ISNUMBER(SEARCH("Poudre",B2111)),ISNUMBER(SEARCH("Semi Auto",B2111)),ISNUMBER(SEARCH("1KG",B2111)),ISNUMBER(SEARCH("500G",B2111)),ISNUMBER(SEARCH("10KG",B2111)),ISNUMBER(SEARCH("1.5K",B2111)),ISNUMBER(SEARCH("215G",B2111)),ISNUMBER(SEARCH("350G",B2111)),ISNUMBER(SEARCH("90G",B2111)),ISNUMBER(SEARCH("Gold",B2111)),ISNUMBER(SEARCH("Citron",B2111)),ISNUMBER(SEARCH("Rose",B2111)),ISNUMBER(SEARCH("Lessive",B2111))),NOT(OR(ISNUMBER(SEARCH("Vaisselle",B2111)),ISNUMBER(SEARCH("Javel",B2111)),ISNUMBER(SEARCH("Matic",B2111)),ISNUMBER(SEARCH("Nettoyant",B2111)),ISNUMBER(SEARCH("Pâte",B2111)),ISNUMBER(SEARCH("Lave",B2111)),ISNUMBER(SEARCH("Détartrant",B2111))))),"Mio main (1k+500gr)",IF(AND(ISNUMBER(SEARCH("PAPILLON",B2111)),OR(ISNUMBER(SEARCH("Papier",B2111)),ISNUMBER(SEARCH("Hygiénique",B2111)),ISNUMBER(SEARCH("HYGIÉNIQUE",B2111))),NOT(OR(ISNUMBER(SEARCH("Lingette",B2111)),ISNUMBER(SEARCH("Mouchoir",B2111))))),"Papillon Papier",IF(OR(ISNUMBER(SEARCH("TAJ AL SAHAR",B2111)),ISNUMBER(SEARCH("TAJ BLADI",B2111)),ISNUMBER(SEARCH("TAJ BELADI",B2111)),ISNUMBER(SEARCH("Tilal Assahra",B2111)),ISNUMBER(SEARCH("Jawharat Asahra",B2111))),"TAJ SAHARA",IF(AND(OR(ISNUMBER(SEARCH("AL ITKANE",B2111)),ISNUMBER(SEARCH("ALITKANE",B2111)),ISNUMBER(SEARCH("PRESTO",B2111))),NOT(OR(ISNUMBER(SEARCH("Thé",B2111)),ISNUMBER(SEARCH("THE ",B2111)),ISNUMBER(SEARCH("thé",B2111)),ISNUMBER(SEARCH("SELHAM",B2111)),ISNUMBER(SEARCH("LHAFLA",B2111)),ISNUMBER(SEARCH("ZINE",B2111)),ISNUMBER(SEARCH("tiyay",B2111)),ISNUMBER(SEARCH("alouns",B2111)),ISNUMBER(SEARCH("lmhrat",B2111))))),"Al Itkrans + Presto",IF(OR(ISNUMBER(SEARCH("DALAA",B2111)),ISNUMBER(SEARCH("CS-DALAA",B2111)),ISNUMBER(SEARCH("DALINA",B2111))),"Dalaa VP / Baqqal / RP",IF(OR(LEFT(UPPER(B2111),4)="MIA ",LEFT(UPPER(B2111),6)="CS-MIA"),"Mia",IF(OR(LEFT(UPPER(B2111),5)="NOVA ",LEFT(UPPER(B2111),7)="CS-NOVA"),"Nova",IF(OR(ISNUMBER(SEARCH("PRIMA ",B2111)),ISNUMBER(SEARCH("CS-PRIMA",B2111))),"Prima",IF(OR(ISNUMBER(SEARCH("Douceur",B2111)),ISNUMBER(SEARCH("DOUCEUR",B2111))),"Douceur",IF(OR(ISNUMBER(SEARCH("SANGO",B2111)),ISNUMBER(SEARCH("CS-SANGO",B2111))),"SANGO",IF(ISNUMBER(SEARCH("BLANDOUX",B2111)),"Blandoux",IF(ISNUMBER(SEARCH("SHIWAMI",B2111)),"Shiwame",IF(ISNUMBER(SEARCH("KELLOGG",B2111)),"Kelloggs",IF(OR(ISNUMBER(SEARCH("TOBIGO",B2111)),ISNUMBER(SEARCH("DWIST",B2111))),"Tobigo",IF(OR(ISNUMBER(SEARCH("MARISOL",B2111)),ISNUMBER(SEARCH("MARESOL",B2111))),"Maresol",IF(OR(ISNUMBER(SEARCH("TAKIS",B2111)),ISNUMBER(SEARCH("TAKYS",B2111))),"TAKYS",IF(ISNUMBER(SEARCH("TAWIL",B2111)),"Tawil",IF(ISNUMBER(SEARCH("FROMY",B2111)),"Fromy",""))))))))))))))))))))))))</f>
        <v/>
      </c>
    </row>
    <row r="2112" spans="1:3" ht="18" hidden="1" customHeight="1" x14ac:dyDescent="0.3">
      <c r="A2112" s="3" t="str">
        <f>Products!A1743</f>
        <v>ART00586</v>
      </c>
      <c r="B2112" s="3" t="str">
        <f>Products!B1743</f>
        <v>CAT PLUS+ Bouchées en Sauce Chat 410G Saumon</v>
      </c>
      <c r="C2112" s="3" t="str">
        <f>IF(OR(ISNUMBER(SEARCH("SELHAM",B2112)),ISNUMBER(SEARCH("LHAFLA",B2112)),ISNUMBER(SEARCH("ZINE",B2112)),ISNUMBER(SEARCH("tiyay",B2112)),ISNUMBER(SEARCH("alouns",B2112)),ISNUMBER(SEARCH("lmhrat",B2112))),"The Al Itkane",IF(AND(ISNUMBER(SEARCH("CALIN",B2112)),ISNUMBER(SEARCH("RP",B2112)),NOT(ISNUMBER(SEARCH("VP",B2112)))),"Calin RP",IF(AND(ISNUMBER(SEARCH("CALIN",B2112)),ISNUMBER(SEARCH("VP",B2112))),"Calin VP",IF(AND(ISNUMBER(SEARCH("MIO",B2112)),OR(ISNUMBER(SEARCH("Vaisselle",B2112)),ISNUMBER(SEARCH("vaisselle",B2112)))),"Mio Liquid Vaisselle",IF(AND(ISNUMBER(SEARCH("MIO",B2112)),ISNUMBER(SEARCH("Javel",B2112))),"Mio Javel",IF(AND(ISNUMBER(SEARCH("MIO",B2112)),ISNUMBER(SEARCH("Matic",B2112))),"Mio Matic",IF(AND(ISNUMBER(SEARCH("MIO",B2112)),OR(ISNUMBER(SEARCH("Détérgent",B2112)),ISNUMBER(SEARCH("Poudre",B2112)),ISNUMBER(SEARCH("Semi Auto",B2112)),ISNUMBER(SEARCH("1KG",B2112)),ISNUMBER(SEARCH("500G",B2112)),ISNUMBER(SEARCH("10KG",B2112)),ISNUMBER(SEARCH("1.5K",B2112)),ISNUMBER(SEARCH("215G",B2112)),ISNUMBER(SEARCH("350G",B2112)),ISNUMBER(SEARCH("90G",B2112)),ISNUMBER(SEARCH("Gold",B2112)),ISNUMBER(SEARCH("Citron",B2112)),ISNUMBER(SEARCH("Rose",B2112)),ISNUMBER(SEARCH("Lessive",B2112))),NOT(OR(ISNUMBER(SEARCH("Vaisselle",B2112)),ISNUMBER(SEARCH("Javel",B2112)),ISNUMBER(SEARCH("Matic",B2112)),ISNUMBER(SEARCH("Nettoyant",B2112)),ISNUMBER(SEARCH("Pâte",B2112)),ISNUMBER(SEARCH("Lave",B2112)),ISNUMBER(SEARCH("Détartrant",B2112))))),"Mio main (1k+500gr)",IF(AND(ISNUMBER(SEARCH("PAPILLON",B2112)),OR(ISNUMBER(SEARCH("Papier",B2112)),ISNUMBER(SEARCH("Hygiénique",B2112)),ISNUMBER(SEARCH("HYGIÉNIQUE",B2112))),NOT(OR(ISNUMBER(SEARCH("Lingette",B2112)),ISNUMBER(SEARCH("Mouchoir",B2112))))),"Papillon Papier",IF(OR(ISNUMBER(SEARCH("TAJ AL SAHAR",B2112)),ISNUMBER(SEARCH("TAJ BLADI",B2112)),ISNUMBER(SEARCH("TAJ BELADI",B2112)),ISNUMBER(SEARCH("Tilal Assahra",B2112)),ISNUMBER(SEARCH("Jawharat Asahra",B2112))),"TAJ SAHARA",IF(AND(OR(ISNUMBER(SEARCH("AL ITKANE",B2112)),ISNUMBER(SEARCH("ALITKANE",B2112)),ISNUMBER(SEARCH("PRESTO",B2112))),NOT(OR(ISNUMBER(SEARCH("Thé",B2112)),ISNUMBER(SEARCH("THE ",B2112)),ISNUMBER(SEARCH("thé",B2112)),ISNUMBER(SEARCH("SELHAM",B2112)),ISNUMBER(SEARCH("LHAFLA",B2112)),ISNUMBER(SEARCH("ZINE",B2112)),ISNUMBER(SEARCH("tiyay",B2112)),ISNUMBER(SEARCH("alouns",B2112)),ISNUMBER(SEARCH("lmhrat",B2112))))),"Al Itkrans + Presto",IF(OR(ISNUMBER(SEARCH("DALAA",B2112)),ISNUMBER(SEARCH("CS-DALAA",B2112)),ISNUMBER(SEARCH("DALINA",B2112))),"Dalaa VP / Baqqal / RP",IF(OR(LEFT(UPPER(B2112),4)="MIA ",LEFT(UPPER(B2112),6)="CS-MIA"),"Mia",IF(OR(LEFT(UPPER(B2112),5)="NOVA ",LEFT(UPPER(B2112),7)="CS-NOVA"),"Nova",IF(OR(ISNUMBER(SEARCH("PRIMA ",B2112)),ISNUMBER(SEARCH("CS-PRIMA",B2112))),"Prima",IF(OR(ISNUMBER(SEARCH("Douceur",B2112)),ISNUMBER(SEARCH("DOUCEUR",B2112))),"Douceur",IF(OR(ISNUMBER(SEARCH("SANGO",B2112)),ISNUMBER(SEARCH("CS-SANGO",B2112))),"SANGO",IF(ISNUMBER(SEARCH("BLANDOUX",B2112)),"Blandoux",IF(ISNUMBER(SEARCH("SHIWAMI",B2112)),"Shiwame",IF(ISNUMBER(SEARCH("KELLOGG",B2112)),"Kelloggs",IF(OR(ISNUMBER(SEARCH("TOBIGO",B2112)),ISNUMBER(SEARCH("DWIST",B2112))),"Tobigo",IF(OR(ISNUMBER(SEARCH("MARISOL",B2112)),ISNUMBER(SEARCH("MARESOL",B2112))),"Maresol",IF(OR(ISNUMBER(SEARCH("TAKIS",B2112)),ISNUMBER(SEARCH("TAKYS",B2112))),"TAKYS",IF(ISNUMBER(SEARCH("TAWIL",B2112)),"Tawil",IF(ISNUMBER(SEARCH("FROMY",B2112)),"Fromy",""))))))))))))))))))))))))</f>
        <v/>
      </c>
    </row>
    <row r="2113" spans="1:3" ht="18" hidden="1" customHeight="1" x14ac:dyDescent="0.3">
      <c r="A2113" s="3" t="str">
        <f>Products!A1744</f>
        <v>ART00587</v>
      </c>
      <c r="B2113" s="3" t="str">
        <f>Products!B1744</f>
        <v>CAT PLUS+ Bouchées en Sauce Chat 410G Boeuf</v>
      </c>
      <c r="C2113" s="3" t="str">
        <f>IF(OR(ISNUMBER(SEARCH("SELHAM",B2113)),ISNUMBER(SEARCH("LHAFLA",B2113)),ISNUMBER(SEARCH("ZINE",B2113)),ISNUMBER(SEARCH("tiyay",B2113)),ISNUMBER(SEARCH("alouns",B2113)),ISNUMBER(SEARCH("lmhrat",B2113))),"The Al Itkane",IF(AND(ISNUMBER(SEARCH("CALIN",B2113)),ISNUMBER(SEARCH("RP",B2113)),NOT(ISNUMBER(SEARCH("VP",B2113)))),"Calin RP",IF(AND(ISNUMBER(SEARCH("CALIN",B2113)),ISNUMBER(SEARCH("VP",B2113))),"Calin VP",IF(AND(ISNUMBER(SEARCH("MIO",B2113)),OR(ISNUMBER(SEARCH("Vaisselle",B2113)),ISNUMBER(SEARCH("vaisselle",B2113)))),"Mio Liquid Vaisselle",IF(AND(ISNUMBER(SEARCH("MIO",B2113)),ISNUMBER(SEARCH("Javel",B2113))),"Mio Javel",IF(AND(ISNUMBER(SEARCH("MIO",B2113)),ISNUMBER(SEARCH("Matic",B2113))),"Mio Matic",IF(AND(ISNUMBER(SEARCH("MIO",B2113)),OR(ISNUMBER(SEARCH("Détérgent",B2113)),ISNUMBER(SEARCH("Poudre",B2113)),ISNUMBER(SEARCH("Semi Auto",B2113)),ISNUMBER(SEARCH("1KG",B2113)),ISNUMBER(SEARCH("500G",B2113)),ISNUMBER(SEARCH("10KG",B2113)),ISNUMBER(SEARCH("1.5K",B2113)),ISNUMBER(SEARCH("215G",B2113)),ISNUMBER(SEARCH("350G",B2113)),ISNUMBER(SEARCH("90G",B2113)),ISNUMBER(SEARCH("Gold",B2113)),ISNUMBER(SEARCH("Citron",B2113)),ISNUMBER(SEARCH("Rose",B2113)),ISNUMBER(SEARCH("Lessive",B2113))),NOT(OR(ISNUMBER(SEARCH("Vaisselle",B2113)),ISNUMBER(SEARCH("Javel",B2113)),ISNUMBER(SEARCH("Matic",B2113)),ISNUMBER(SEARCH("Nettoyant",B2113)),ISNUMBER(SEARCH("Pâte",B2113)),ISNUMBER(SEARCH("Lave",B2113)),ISNUMBER(SEARCH("Détartrant",B2113))))),"Mio main (1k+500gr)",IF(AND(ISNUMBER(SEARCH("PAPILLON",B2113)),OR(ISNUMBER(SEARCH("Papier",B2113)),ISNUMBER(SEARCH("Hygiénique",B2113)),ISNUMBER(SEARCH("HYGIÉNIQUE",B2113))),NOT(OR(ISNUMBER(SEARCH("Lingette",B2113)),ISNUMBER(SEARCH("Mouchoir",B2113))))),"Papillon Papier",IF(OR(ISNUMBER(SEARCH("TAJ AL SAHAR",B2113)),ISNUMBER(SEARCH("TAJ BLADI",B2113)),ISNUMBER(SEARCH("TAJ BELADI",B2113)),ISNUMBER(SEARCH("Tilal Assahra",B2113)),ISNUMBER(SEARCH("Jawharat Asahra",B2113))),"TAJ SAHARA",IF(AND(OR(ISNUMBER(SEARCH("AL ITKANE",B2113)),ISNUMBER(SEARCH("ALITKANE",B2113)),ISNUMBER(SEARCH("PRESTO",B2113))),NOT(OR(ISNUMBER(SEARCH("Thé",B2113)),ISNUMBER(SEARCH("THE ",B2113)),ISNUMBER(SEARCH("thé",B2113)),ISNUMBER(SEARCH("SELHAM",B2113)),ISNUMBER(SEARCH("LHAFLA",B2113)),ISNUMBER(SEARCH("ZINE",B2113)),ISNUMBER(SEARCH("tiyay",B2113)),ISNUMBER(SEARCH("alouns",B2113)),ISNUMBER(SEARCH("lmhrat",B2113))))),"Al Itkrans + Presto",IF(OR(ISNUMBER(SEARCH("DALAA",B2113)),ISNUMBER(SEARCH("CS-DALAA",B2113)),ISNUMBER(SEARCH("DALINA",B2113))),"Dalaa VP / Baqqal / RP",IF(OR(LEFT(UPPER(B2113),4)="MIA ",LEFT(UPPER(B2113),6)="CS-MIA"),"Mia",IF(OR(LEFT(UPPER(B2113),5)="NOVA ",LEFT(UPPER(B2113),7)="CS-NOVA"),"Nova",IF(OR(ISNUMBER(SEARCH("PRIMA ",B2113)),ISNUMBER(SEARCH("CS-PRIMA",B2113))),"Prima",IF(OR(ISNUMBER(SEARCH("Douceur",B2113)),ISNUMBER(SEARCH("DOUCEUR",B2113))),"Douceur",IF(OR(ISNUMBER(SEARCH("SANGO",B2113)),ISNUMBER(SEARCH("CS-SANGO",B2113))),"SANGO",IF(ISNUMBER(SEARCH("BLANDOUX",B2113)),"Blandoux",IF(ISNUMBER(SEARCH("SHIWAMI",B2113)),"Shiwame",IF(ISNUMBER(SEARCH("KELLOGG",B2113)),"Kelloggs",IF(OR(ISNUMBER(SEARCH("TOBIGO",B2113)),ISNUMBER(SEARCH("DWIST",B2113))),"Tobigo",IF(OR(ISNUMBER(SEARCH("MARISOL",B2113)),ISNUMBER(SEARCH("MARESOL",B2113))),"Maresol",IF(OR(ISNUMBER(SEARCH("TAKIS",B2113)),ISNUMBER(SEARCH("TAKYS",B2113))),"TAKYS",IF(ISNUMBER(SEARCH("TAWIL",B2113)),"Tawil",IF(ISNUMBER(SEARCH("FROMY",B2113)),"Fromy",""))))))))))))))))))))))))</f>
        <v/>
      </c>
    </row>
    <row r="2114" spans="1:3" ht="18" hidden="1" customHeight="1" x14ac:dyDescent="0.3">
      <c r="A2114" s="3" t="str">
        <f>Products!A1745</f>
        <v>ART00588</v>
      </c>
      <c r="B2114" s="3" t="str">
        <f>Products!B1745</f>
        <v>CAT PLUS+ Bouchées en Sauce Chat 410G Poulet</v>
      </c>
      <c r="C2114" s="3" t="str">
        <f>IF(OR(ISNUMBER(SEARCH("SELHAM",B2114)),ISNUMBER(SEARCH("LHAFLA",B2114)),ISNUMBER(SEARCH("ZINE",B2114)),ISNUMBER(SEARCH("tiyay",B2114)),ISNUMBER(SEARCH("alouns",B2114)),ISNUMBER(SEARCH("lmhrat",B2114))),"The Al Itkane",IF(AND(ISNUMBER(SEARCH("CALIN",B2114)),ISNUMBER(SEARCH("RP",B2114)),NOT(ISNUMBER(SEARCH("VP",B2114)))),"Calin RP",IF(AND(ISNUMBER(SEARCH("CALIN",B2114)),ISNUMBER(SEARCH("VP",B2114))),"Calin VP",IF(AND(ISNUMBER(SEARCH("MIO",B2114)),OR(ISNUMBER(SEARCH("Vaisselle",B2114)),ISNUMBER(SEARCH("vaisselle",B2114)))),"Mio Liquid Vaisselle",IF(AND(ISNUMBER(SEARCH("MIO",B2114)),ISNUMBER(SEARCH("Javel",B2114))),"Mio Javel",IF(AND(ISNUMBER(SEARCH("MIO",B2114)),ISNUMBER(SEARCH("Matic",B2114))),"Mio Matic",IF(AND(ISNUMBER(SEARCH("MIO",B2114)),OR(ISNUMBER(SEARCH("Détérgent",B2114)),ISNUMBER(SEARCH("Poudre",B2114)),ISNUMBER(SEARCH("Semi Auto",B2114)),ISNUMBER(SEARCH("1KG",B2114)),ISNUMBER(SEARCH("500G",B2114)),ISNUMBER(SEARCH("10KG",B2114)),ISNUMBER(SEARCH("1.5K",B2114)),ISNUMBER(SEARCH("215G",B2114)),ISNUMBER(SEARCH("350G",B2114)),ISNUMBER(SEARCH("90G",B2114)),ISNUMBER(SEARCH("Gold",B2114)),ISNUMBER(SEARCH("Citron",B2114)),ISNUMBER(SEARCH("Rose",B2114)),ISNUMBER(SEARCH("Lessive",B2114))),NOT(OR(ISNUMBER(SEARCH("Vaisselle",B2114)),ISNUMBER(SEARCH("Javel",B2114)),ISNUMBER(SEARCH("Matic",B2114)),ISNUMBER(SEARCH("Nettoyant",B2114)),ISNUMBER(SEARCH("Pâte",B2114)),ISNUMBER(SEARCH("Lave",B2114)),ISNUMBER(SEARCH("Détartrant",B2114))))),"Mio main (1k+500gr)",IF(AND(ISNUMBER(SEARCH("PAPILLON",B2114)),OR(ISNUMBER(SEARCH("Papier",B2114)),ISNUMBER(SEARCH("Hygiénique",B2114)),ISNUMBER(SEARCH("HYGIÉNIQUE",B2114))),NOT(OR(ISNUMBER(SEARCH("Lingette",B2114)),ISNUMBER(SEARCH("Mouchoir",B2114))))),"Papillon Papier",IF(OR(ISNUMBER(SEARCH("TAJ AL SAHAR",B2114)),ISNUMBER(SEARCH("TAJ BLADI",B2114)),ISNUMBER(SEARCH("TAJ BELADI",B2114)),ISNUMBER(SEARCH("Tilal Assahra",B2114)),ISNUMBER(SEARCH("Jawharat Asahra",B2114))),"TAJ SAHARA",IF(AND(OR(ISNUMBER(SEARCH("AL ITKANE",B2114)),ISNUMBER(SEARCH("ALITKANE",B2114)),ISNUMBER(SEARCH("PRESTO",B2114))),NOT(OR(ISNUMBER(SEARCH("Thé",B2114)),ISNUMBER(SEARCH("THE ",B2114)),ISNUMBER(SEARCH("thé",B2114)),ISNUMBER(SEARCH("SELHAM",B2114)),ISNUMBER(SEARCH("LHAFLA",B2114)),ISNUMBER(SEARCH("ZINE",B2114)),ISNUMBER(SEARCH("tiyay",B2114)),ISNUMBER(SEARCH("alouns",B2114)),ISNUMBER(SEARCH("lmhrat",B2114))))),"Al Itkrans + Presto",IF(OR(ISNUMBER(SEARCH("DALAA",B2114)),ISNUMBER(SEARCH("CS-DALAA",B2114)),ISNUMBER(SEARCH("DALINA",B2114))),"Dalaa VP / Baqqal / RP",IF(OR(LEFT(UPPER(B2114),4)="MIA ",LEFT(UPPER(B2114),6)="CS-MIA"),"Mia",IF(OR(LEFT(UPPER(B2114),5)="NOVA ",LEFT(UPPER(B2114),7)="CS-NOVA"),"Nova",IF(OR(ISNUMBER(SEARCH("PRIMA ",B2114)),ISNUMBER(SEARCH("CS-PRIMA",B2114))),"Prima",IF(OR(ISNUMBER(SEARCH("Douceur",B2114)),ISNUMBER(SEARCH("DOUCEUR",B2114))),"Douceur",IF(OR(ISNUMBER(SEARCH("SANGO",B2114)),ISNUMBER(SEARCH("CS-SANGO",B2114))),"SANGO",IF(ISNUMBER(SEARCH("BLANDOUX",B2114)),"Blandoux",IF(ISNUMBER(SEARCH("SHIWAMI",B2114)),"Shiwame",IF(ISNUMBER(SEARCH("KELLOGG",B2114)),"Kelloggs",IF(OR(ISNUMBER(SEARCH("TOBIGO",B2114)),ISNUMBER(SEARCH("DWIST",B2114))),"Tobigo",IF(OR(ISNUMBER(SEARCH("MARISOL",B2114)),ISNUMBER(SEARCH("MARESOL",B2114))),"Maresol",IF(OR(ISNUMBER(SEARCH("TAKIS",B2114)),ISNUMBER(SEARCH("TAKYS",B2114))),"TAKYS",IF(ISNUMBER(SEARCH("TAWIL",B2114)),"Tawil",IF(ISNUMBER(SEARCH("FROMY",B2114)),"Fromy",""))))))))))))))))))))))))</f>
        <v/>
      </c>
    </row>
    <row r="2115" spans="1:3" ht="18" hidden="1" customHeight="1" x14ac:dyDescent="0.3">
      <c r="A2115" s="3" t="str">
        <f>Products!A1746</f>
        <v>ART00589</v>
      </c>
      <c r="B2115" s="3" t="str">
        <f>Products!B1746</f>
        <v>KAMILIA Pates Alimentaires Coudes 10KG</v>
      </c>
      <c r="C2115" s="3" t="str">
        <f>IF(OR(ISNUMBER(SEARCH("SELHAM",B2115)),ISNUMBER(SEARCH("LHAFLA",B2115)),ISNUMBER(SEARCH("ZINE",B2115)),ISNUMBER(SEARCH("tiyay",B2115)),ISNUMBER(SEARCH("alouns",B2115)),ISNUMBER(SEARCH("lmhrat",B2115))),"The Al Itkane",IF(AND(ISNUMBER(SEARCH("CALIN",B2115)),ISNUMBER(SEARCH("RP",B2115)),NOT(ISNUMBER(SEARCH("VP",B2115)))),"Calin RP",IF(AND(ISNUMBER(SEARCH("CALIN",B2115)),ISNUMBER(SEARCH("VP",B2115))),"Calin VP",IF(AND(ISNUMBER(SEARCH("MIO",B2115)),OR(ISNUMBER(SEARCH("Vaisselle",B2115)),ISNUMBER(SEARCH("vaisselle",B2115)))),"Mio Liquid Vaisselle",IF(AND(ISNUMBER(SEARCH("MIO",B2115)),ISNUMBER(SEARCH("Javel",B2115))),"Mio Javel",IF(AND(ISNUMBER(SEARCH("MIO",B2115)),ISNUMBER(SEARCH("Matic",B2115))),"Mio Matic",IF(AND(ISNUMBER(SEARCH("MIO",B2115)),OR(ISNUMBER(SEARCH("Détérgent",B2115)),ISNUMBER(SEARCH("Poudre",B2115)),ISNUMBER(SEARCH("Semi Auto",B2115)),ISNUMBER(SEARCH("1KG",B2115)),ISNUMBER(SEARCH("500G",B2115)),ISNUMBER(SEARCH("10KG",B2115)),ISNUMBER(SEARCH("1.5K",B2115)),ISNUMBER(SEARCH("215G",B2115)),ISNUMBER(SEARCH("350G",B2115)),ISNUMBER(SEARCH("90G",B2115)),ISNUMBER(SEARCH("Gold",B2115)),ISNUMBER(SEARCH("Citron",B2115)),ISNUMBER(SEARCH("Rose",B2115)),ISNUMBER(SEARCH("Lessive",B2115))),NOT(OR(ISNUMBER(SEARCH("Vaisselle",B2115)),ISNUMBER(SEARCH("Javel",B2115)),ISNUMBER(SEARCH("Matic",B2115)),ISNUMBER(SEARCH("Nettoyant",B2115)),ISNUMBER(SEARCH("Pâte",B2115)),ISNUMBER(SEARCH("Lave",B2115)),ISNUMBER(SEARCH("Détartrant",B2115))))),"Mio main (1k+500gr)",IF(AND(ISNUMBER(SEARCH("PAPILLON",B2115)),OR(ISNUMBER(SEARCH("Papier",B2115)),ISNUMBER(SEARCH("Hygiénique",B2115)),ISNUMBER(SEARCH("HYGIÉNIQUE",B2115))),NOT(OR(ISNUMBER(SEARCH("Lingette",B2115)),ISNUMBER(SEARCH("Mouchoir",B2115))))),"Papillon Papier",IF(OR(ISNUMBER(SEARCH("TAJ AL SAHAR",B2115)),ISNUMBER(SEARCH("TAJ BLADI",B2115)),ISNUMBER(SEARCH("TAJ BELADI",B2115)),ISNUMBER(SEARCH("Tilal Assahra",B2115)),ISNUMBER(SEARCH("Jawharat Asahra",B2115))),"TAJ SAHARA",IF(AND(OR(ISNUMBER(SEARCH("AL ITKANE",B2115)),ISNUMBER(SEARCH("ALITKANE",B2115)),ISNUMBER(SEARCH("PRESTO",B2115))),NOT(OR(ISNUMBER(SEARCH("Thé",B2115)),ISNUMBER(SEARCH("THE ",B2115)),ISNUMBER(SEARCH("thé",B2115)),ISNUMBER(SEARCH("SELHAM",B2115)),ISNUMBER(SEARCH("LHAFLA",B2115)),ISNUMBER(SEARCH("ZINE",B2115)),ISNUMBER(SEARCH("tiyay",B2115)),ISNUMBER(SEARCH("alouns",B2115)),ISNUMBER(SEARCH("lmhrat",B2115))))),"Al Itkrans + Presto",IF(OR(ISNUMBER(SEARCH("DALAA",B2115)),ISNUMBER(SEARCH("CS-DALAA",B2115)),ISNUMBER(SEARCH("DALINA",B2115))),"Dalaa VP / Baqqal / RP",IF(OR(LEFT(UPPER(B2115),4)="MIA ",LEFT(UPPER(B2115),6)="CS-MIA"),"Mia",IF(OR(LEFT(UPPER(B2115),5)="NOVA ",LEFT(UPPER(B2115),7)="CS-NOVA"),"Nova",IF(OR(ISNUMBER(SEARCH("PRIMA ",B2115)),ISNUMBER(SEARCH("CS-PRIMA",B2115))),"Prima",IF(OR(ISNUMBER(SEARCH("Douceur",B2115)),ISNUMBER(SEARCH("DOUCEUR",B2115))),"Douceur",IF(OR(ISNUMBER(SEARCH("SANGO",B2115)),ISNUMBER(SEARCH("CS-SANGO",B2115))),"SANGO",IF(ISNUMBER(SEARCH("BLANDOUX",B2115)),"Blandoux",IF(ISNUMBER(SEARCH("SHIWAMI",B2115)),"Shiwame",IF(ISNUMBER(SEARCH("KELLOGG",B2115)),"Kelloggs",IF(OR(ISNUMBER(SEARCH("TOBIGO",B2115)),ISNUMBER(SEARCH("DWIST",B2115))),"Tobigo",IF(OR(ISNUMBER(SEARCH("MARISOL",B2115)),ISNUMBER(SEARCH("MARESOL",B2115))),"Maresol",IF(OR(ISNUMBER(SEARCH("TAKIS",B2115)),ISNUMBER(SEARCH("TAKYS",B2115))),"TAKYS",IF(ISNUMBER(SEARCH("TAWIL",B2115)),"Tawil",IF(ISNUMBER(SEARCH("FROMY",B2115)),"Fromy",""))))))))))))))))))))))))</f>
        <v/>
      </c>
    </row>
    <row r="2116" spans="1:3" ht="18" hidden="1" customHeight="1" x14ac:dyDescent="0.3">
      <c r="A2116" s="3" t="str">
        <f>Products!A1747</f>
        <v>ART00590</v>
      </c>
      <c r="B2116" s="3" t="str">
        <f>Products!B1747</f>
        <v>KAMILIA Pates Alimentaires Vermicelle Moyen 10KG</v>
      </c>
      <c r="C2116" s="3" t="str">
        <f>IF(OR(ISNUMBER(SEARCH("SELHAM",B2116)),ISNUMBER(SEARCH("LHAFLA",B2116)),ISNUMBER(SEARCH("ZINE",B2116)),ISNUMBER(SEARCH("tiyay",B2116)),ISNUMBER(SEARCH("alouns",B2116)),ISNUMBER(SEARCH("lmhrat",B2116))),"The Al Itkane",IF(AND(ISNUMBER(SEARCH("CALIN",B2116)),ISNUMBER(SEARCH("RP",B2116)),NOT(ISNUMBER(SEARCH("VP",B2116)))),"Calin RP",IF(AND(ISNUMBER(SEARCH("CALIN",B2116)),ISNUMBER(SEARCH("VP",B2116))),"Calin VP",IF(AND(ISNUMBER(SEARCH("MIO",B2116)),OR(ISNUMBER(SEARCH("Vaisselle",B2116)),ISNUMBER(SEARCH("vaisselle",B2116)))),"Mio Liquid Vaisselle",IF(AND(ISNUMBER(SEARCH("MIO",B2116)),ISNUMBER(SEARCH("Javel",B2116))),"Mio Javel",IF(AND(ISNUMBER(SEARCH("MIO",B2116)),ISNUMBER(SEARCH("Matic",B2116))),"Mio Matic",IF(AND(ISNUMBER(SEARCH("MIO",B2116)),OR(ISNUMBER(SEARCH("Détérgent",B2116)),ISNUMBER(SEARCH("Poudre",B2116)),ISNUMBER(SEARCH("Semi Auto",B2116)),ISNUMBER(SEARCH("1KG",B2116)),ISNUMBER(SEARCH("500G",B2116)),ISNUMBER(SEARCH("10KG",B2116)),ISNUMBER(SEARCH("1.5K",B2116)),ISNUMBER(SEARCH("215G",B2116)),ISNUMBER(SEARCH("350G",B2116)),ISNUMBER(SEARCH("90G",B2116)),ISNUMBER(SEARCH("Gold",B2116)),ISNUMBER(SEARCH("Citron",B2116)),ISNUMBER(SEARCH("Rose",B2116)),ISNUMBER(SEARCH("Lessive",B2116))),NOT(OR(ISNUMBER(SEARCH("Vaisselle",B2116)),ISNUMBER(SEARCH("Javel",B2116)),ISNUMBER(SEARCH("Matic",B2116)),ISNUMBER(SEARCH("Nettoyant",B2116)),ISNUMBER(SEARCH("Pâte",B2116)),ISNUMBER(SEARCH("Lave",B2116)),ISNUMBER(SEARCH("Détartrant",B2116))))),"Mio main (1k+500gr)",IF(AND(ISNUMBER(SEARCH("PAPILLON",B2116)),OR(ISNUMBER(SEARCH("Papier",B2116)),ISNUMBER(SEARCH("Hygiénique",B2116)),ISNUMBER(SEARCH("HYGIÉNIQUE",B2116))),NOT(OR(ISNUMBER(SEARCH("Lingette",B2116)),ISNUMBER(SEARCH("Mouchoir",B2116))))),"Papillon Papier",IF(OR(ISNUMBER(SEARCH("TAJ AL SAHAR",B2116)),ISNUMBER(SEARCH("TAJ BLADI",B2116)),ISNUMBER(SEARCH("TAJ BELADI",B2116)),ISNUMBER(SEARCH("Tilal Assahra",B2116)),ISNUMBER(SEARCH("Jawharat Asahra",B2116))),"TAJ SAHARA",IF(AND(OR(ISNUMBER(SEARCH("AL ITKANE",B2116)),ISNUMBER(SEARCH("ALITKANE",B2116)),ISNUMBER(SEARCH("PRESTO",B2116))),NOT(OR(ISNUMBER(SEARCH("Thé",B2116)),ISNUMBER(SEARCH("THE ",B2116)),ISNUMBER(SEARCH("thé",B2116)),ISNUMBER(SEARCH("SELHAM",B2116)),ISNUMBER(SEARCH("LHAFLA",B2116)),ISNUMBER(SEARCH("ZINE",B2116)),ISNUMBER(SEARCH("tiyay",B2116)),ISNUMBER(SEARCH("alouns",B2116)),ISNUMBER(SEARCH("lmhrat",B2116))))),"Al Itkrans + Presto",IF(OR(ISNUMBER(SEARCH("DALAA",B2116)),ISNUMBER(SEARCH("CS-DALAA",B2116)),ISNUMBER(SEARCH("DALINA",B2116))),"Dalaa VP / Baqqal / RP",IF(OR(LEFT(UPPER(B2116),4)="MIA ",LEFT(UPPER(B2116),6)="CS-MIA"),"Mia",IF(OR(LEFT(UPPER(B2116),5)="NOVA ",LEFT(UPPER(B2116),7)="CS-NOVA"),"Nova",IF(OR(ISNUMBER(SEARCH("PRIMA ",B2116)),ISNUMBER(SEARCH("CS-PRIMA",B2116))),"Prima",IF(OR(ISNUMBER(SEARCH("Douceur",B2116)),ISNUMBER(SEARCH("DOUCEUR",B2116))),"Douceur",IF(OR(ISNUMBER(SEARCH("SANGO",B2116)),ISNUMBER(SEARCH("CS-SANGO",B2116))),"SANGO",IF(ISNUMBER(SEARCH("BLANDOUX",B2116)),"Blandoux",IF(ISNUMBER(SEARCH("SHIWAMI",B2116)),"Shiwame",IF(ISNUMBER(SEARCH("KELLOGG",B2116)),"Kelloggs",IF(OR(ISNUMBER(SEARCH("TOBIGO",B2116)),ISNUMBER(SEARCH("DWIST",B2116))),"Tobigo",IF(OR(ISNUMBER(SEARCH("MARISOL",B2116)),ISNUMBER(SEARCH("MARESOL",B2116))),"Maresol",IF(OR(ISNUMBER(SEARCH("TAKIS",B2116)),ISNUMBER(SEARCH("TAKYS",B2116))),"TAKYS",IF(ISNUMBER(SEARCH("TAWIL",B2116)),"Tawil",IF(ISNUMBER(SEARCH("FROMY",B2116)),"Fromy",""))))))))))))))))))))))))</f>
        <v/>
      </c>
    </row>
    <row r="2117" spans="1:3" ht="18" hidden="1" customHeight="1" x14ac:dyDescent="0.3">
      <c r="A2117" s="3" t="str">
        <f>Products!A1748</f>
        <v>ART00591</v>
      </c>
      <c r="B2117" s="3" t="str">
        <f>Products!B1748</f>
        <v>ARIEL Détérgent Bleu Touch of Downy 350G X17</v>
      </c>
      <c r="C2117" s="3" t="str">
        <f>IF(OR(ISNUMBER(SEARCH("SELHAM",B2117)),ISNUMBER(SEARCH("LHAFLA",B2117)),ISNUMBER(SEARCH("ZINE",B2117)),ISNUMBER(SEARCH("tiyay",B2117)),ISNUMBER(SEARCH("alouns",B2117)),ISNUMBER(SEARCH("lmhrat",B2117))),"The Al Itkane",IF(AND(ISNUMBER(SEARCH("CALIN",B2117)),ISNUMBER(SEARCH("RP",B2117)),NOT(ISNUMBER(SEARCH("VP",B2117)))),"Calin RP",IF(AND(ISNUMBER(SEARCH("CALIN",B2117)),ISNUMBER(SEARCH("VP",B2117))),"Calin VP",IF(AND(ISNUMBER(SEARCH("MIO",B2117)),OR(ISNUMBER(SEARCH("Vaisselle",B2117)),ISNUMBER(SEARCH("vaisselle",B2117)))),"Mio Liquid Vaisselle",IF(AND(ISNUMBER(SEARCH("MIO",B2117)),ISNUMBER(SEARCH("Javel",B2117))),"Mio Javel",IF(AND(ISNUMBER(SEARCH("MIO",B2117)),ISNUMBER(SEARCH("Matic",B2117))),"Mio Matic",IF(AND(ISNUMBER(SEARCH("MIO",B2117)),OR(ISNUMBER(SEARCH("Détérgent",B2117)),ISNUMBER(SEARCH("Poudre",B2117)),ISNUMBER(SEARCH("Semi Auto",B2117)),ISNUMBER(SEARCH("1KG",B2117)),ISNUMBER(SEARCH("500G",B2117)),ISNUMBER(SEARCH("10KG",B2117)),ISNUMBER(SEARCH("1.5K",B2117)),ISNUMBER(SEARCH("215G",B2117)),ISNUMBER(SEARCH("350G",B2117)),ISNUMBER(SEARCH("90G",B2117)),ISNUMBER(SEARCH("Gold",B2117)),ISNUMBER(SEARCH("Citron",B2117)),ISNUMBER(SEARCH("Rose",B2117)),ISNUMBER(SEARCH("Lessive",B2117))),NOT(OR(ISNUMBER(SEARCH("Vaisselle",B2117)),ISNUMBER(SEARCH("Javel",B2117)),ISNUMBER(SEARCH("Matic",B2117)),ISNUMBER(SEARCH("Nettoyant",B2117)),ISNUMBER(SEARCH("Pâte",B2117)),ISNUMBER(SEARCH("Lave",B2117)),ISNUMBER(SEARCH("Détartrant",B2117))))),"Mio main (1k+500gr)",IF(AND(ISNUMBER(SEARCH("PAPILLON",B2117)),OR(ISNUMBER(SEARCH("Papier",B2117)),ISNUMBER(SEARCH("Hygiénique",B2117)),ISNUMBER(SEARCH("HYGIÉNIQUE",B2117))),NOT(OR(ISNUMBER(SEARCH("Lingette",B2117)),ISNUMBER(SEARCH("Mouchoir",B2117))))),"Papillon Papier",IF(OR(ISNUMBER(SEARCH("TAJ AL SAHAR",B2117)),ISNUMBER(SEARCH("TAJ BLADI",B2117)),ISNUMBER(SEARCH("TAJ BELADI",B2117)),ISNUMBER(SEARCH("Tilal Assahra",B2117)),ISNUMBER(SEARCH("Jawharat Asahra",B2117))),"TAJ SAHARA",IF(AND(OR(ISNUMBER(SEARCH("AL ITKANE",B2117)),ISNUMBER(SEARCH("ALITKANE",B2117)),ISNUMBER(SEARCH("PRESTO",B2117))),NOT(OR(ISNUMBER(SEARCH("Thé",B2117)),ISNUMBER(SEARCH("THE ",B2117)),ISNUMBER(SEARCH("thé",B2117)),ISNUMBER(SEARCH("SELHAM",B2117)),ISNUMBER(SEARCH("LHAFLA",B2117)),ISNUMBER(SEARCH("ZINE",B2117)),ISNUMBER(SEARCH("tiyay",B2117)),ISNUMBER(SEARCH("alouns",B2117)),ISNUMBER(SEARCH("lmhrat",B2117))))),"Al Itkrans + Presto",IF(OR(ISNUMBER(SEARCH("DALAA",B2117)),ISNUMBER(SEARCH("CS-DALAA",B2117)),ISNUMBER(SEARCH("DALINA",B2117))),"Dalaa VP / Baqqal / RP",IF(OR(LEFT(UPPER(B2117),4)="MIA ",LEFT(UPPER(B2117),6)="CS-MIA"),"Mia",IF(OR(LEFT(UPPER(B2117),5)="NOVA ",LEFT(UPPER(B2117),7)="CS-NOVA"),"Nova",IF(OR(ISNUMBER(SEARCH("PRIMA ",B2117)),ISNUMBER(SEARCH("CS-PRIMA",B2117))),"Prima",IF(OR(ISNUMBER(SEARCH("Douceur",B2117)),ISNUMBER(SEARCH("DOUCEUR",B2117))),"Douceur",IF(OR(ISNUMBER(SEARCH("SANGO",B2117)),ISNUMBER(SEARCH("CS-SANGO",B2117))),"SANGO",IF(ISNUMBER(SEARCH("BLANDOUX",B2117)),"Blandoux",IF(ISNUMBER(SEARCH("SHIWAMI",B2117)),"Shiwame",IF(ISNUMBER(SEARCH("KELLOGG",B2117)),"Kelloggs",IF(OR(ISNUMBER(SEARCH("TOBIGO",B2117)),ISNUMBER(SEARCH("DWIST",B2117))),"Tobigo",IF(OR(ISNUMBER(SEARCH("MARISOL",B2117)),ISNUMBER(SEARCH("MARESOL",B2117))),"Maresol",IF(OR(ISNUMBER(SEARCH("TAKIS",B2117)),ISNUMBER(SEARCH("TAKYS",B2117))),"TAKYS",IF(ISNUMBER(SEARCH("TAWIL",B2117)),"Tawil",IF(ISNUMBER(SEARCH("FROMY",B2117)),"Fromy",""))))))))))))))))))))))))</f>
        <v/>
      </c>
    </row>
    <row r="2118" spans="1:3" ht="18" hidden="1" customHeight="1" x14ac:dyDescent="0.3">
      <c r="A2118" s="3" t="str">
        <f>Products!A1749</f>
        <v>ART00593</v>
      </c>
      <c r="B2118" s="3" t="str">
        <f>Products!B1749</f>
        <v>BRITCHA Pipas Enrobées Aromatisé Salé 1kg</v>
      </c>
      <c r="C2118" s="3" t="str">
        <f>IF(OR(ISNUMBER(SEARCH("SELHAM",B2118)),ISNUMBER(SEARCH("LHAFLA",B2118)),ISNUMBER(SEARCH("ZINE",B2118)),ISNUMBER(SEARCH("tiyay",B2118)),ISNUMBER(SEARCH("alouns",B2118)),ISNUMBER(SEARCH("lmhrat",B2118))),"The Al Itkane",IF(AND(ISNUMBER(SEARCH("CALIN",B2118)),ISNUMBER(SEARCH("RP",B2118)),NOT(ISNUMBER(SEARCH("VP",B2118)))),"Calin RP",IF(AND(ISNUMBER(SEARCH("CALIN",B2118)),ISNUMBER(SEARCH("VP",B2118))),"Calin VP",IF(AND(ISNUMBER(SEARCH("MIO",B2118)),OR(ISNUMBER(SEARCH("Vaisselle",B2118)),ISNUMBER(SEARCH("vaisselle",B2118)))),"Mio Liquid Vaisselle",IF(AND(ISNUMBER(SEARCH("MIO",B2118)),ISNUMBER(SEARCH("Javel",B2118))),"Mio Javel",IF(AND(ISNUMBER(SEARCH("MIO",B2118)),ISNUMBER(SEARCH("Matic",B2118))),"Mio Matic",IF(AND(ISNUMBER(SEARCH("MIO",B2118)),OR(ISNUMBER(SEARCH("Détérgent",B2118)),ISNUMBER(SEARCH("Poudre",B2118)),ISNUMBER(SEARCH("Semi Auto",B2118)),ISNUMBER(SEARCH("1KG",B2118)),ISNUMBER(SEARCH("500G",B2118)),ISNUMBER(SEARCH("10KG",B2118)),ISNUMBER(SEARCH("1.5K",B2118)),ISNUMBER(SEARCH("215G",B2118)),ISNUMBER(SEARCH("350G",B2118)),ISNUMBER(SEARCH("90G",B2118)),ISNUMBER(SEARCH("Gold",B2118)),ISNUMBER(SEARCH("Citron",B2118)),ISNUMBER(SEARCH("Rose",B2118)),ISNUMBER(SEARCH("Lessive",B2118))),NOT(OR(ISNUMBER(SEARCH("Vaisselle",B2118)),ISNUMBER(SEARCH("Javel",B2118)),ISNUMBER(SEARCH("Matic",B2118)),ISNUMBER(SEARCH("Nettoyant",B2118)),ISNUMBER(SEARCH("Pâte",B2118)),ISNUMBER(SEARCH("Lave",B2118)),ISNUMBER(SEARCH("Détartrant",B2118))))),"Mio main (1k+500gr)",IF(AND(ISNUMBER(SEARCH("PAPILLON",B2118)),OR(ISNUMBER(SEARCH("Papier",B2118)),ISNUMBER(SEARCH("Hygiénique",B2118)),ISNUMBER(SEARCH("HYGIÉNIQUE",B2118))),NOT(OR(ISNUMBER(SEARCH("Lingette",B2118)),ISNUMBER(SEARCH("Mouchoir",B2118))))),"Papillon Papier",IF(OR(ISNUMBER(SEARCH("TAJ AL SAHAR",B2118)),ISNUMBER(SEARCH("TAJ BLADI",B2118)),ISNUMBER(SEARCH("TAJ BELADI",B2118)),ISNUMBER(SEARCH("Tilal Assahra",B2118)),ISNUMBER(SEARCH("Jawharat Asahra",B2118))),"TAJ SAHARA",IF(AND(OR(ISNUMBER(SEARCH("AL ITKANE",B2118)),ISNUMBER(SEARCH("ALITKANE",B2118)),ISNUMBER(SEARCH("PRESTO",B2118))),NOT(OR(ISNUMBER(SEARCH("Thé",B2118)),ISNUMBER(SEARCH("THE ",B2118)),ISNUMBER(SEARCH("thé",B2118)),ISNUMBER(SEARCH("SELHAM",B2118)),ISNUMBER(SEARCH("LHAFLA",B2118)),ISNUMBER(SEARCH("ZINE",B2118)),ISNUMBER(SEARCH("tiyay",B2118)),ISNUMBER(SEARCH("alouns",B2118)),ISNUMBER(SEARCH("lmhrat",B2118))))),"Al Itkrans + Presto",IF(OR(ISNUMBER(SEARCH("DALAA",B2118)),ISNUMBER(SEARCH("CS-DALAA",B2118)),ISNUMBER(SEARCH("DALINA",B2118))),"Dalaa VP / Baqqal / RP",IF(OR(LEFT(UPPER(B2118),4)="MIA ",LEFT(UPPER(B2118),6)="CS-MIA"),"Mia",IF(OR(LEFT(UPPER(B2118),5)="NOVA ",LEFT(UPPER(B2118),7)="CS-NOVA"),"Nova",IF(OR(ISNUMBER(SEARCH("PRIMA ",B2118)),ISNUMBER(SEARCH("CS-PRIMA",B2118))),"Prima",IF(OR(ISNUMBER(SEARCH("Douceur",B2118)),ISNUMBER(SEARCH("DOUCEUR",B2118))),"Douceur",IF(OR(ISNUMBER(SEARCH("SANGO",B2118)),ISNUMBER(SEARCH("CS-SANGO",B2118))),"SANGO",IF(ISNUMBER(SEARCH("BLANDOUX",B2118)),"Blandoux",IF(ISNUMBER(SEARCH("SHIWAMI",B2118)),"Shiwame",IF(ISNUMBER(SEARCH("KELLOGG",B2118)),"Kelloggs",IF(OR(ISNUMBER(SEARCH("TOBIGO",B2118)),ISNUMBER(SEARCH("DWIST",B2118))),"Tobigo",IF(OR(ISNUMBER(SEARCH("MARISOL",B2118)),ISNUMBER(SEARCH("MARESOL",B2118))),"Maresol",IF(OR(ISNUMBER(SEARCH("TAKIS",B2118)),ISNUMBER(SEARCH("TAKYS",B2118))),"TAKYS",IF(ISNUMBER(SEARCH("TAWIL",B2118)),"Tawil",IF(ISNUMBER(SEARCH("FROMY",B2118)),"Fromy",""))))))))))))))))))))))))</f>
        <v/>
      </c>
    </row>
    <row r="2119" spans="1:3" ht="18" hidden="1" customHeight="1" x14ac:dyDescent="0.3">
      <c r="A2119" s="3" t="str">
        <f>Products!A1750</f>
        <v>ART00594</v>
      </c>
      <c r="B2119" s="3" t="str">
        <f>Products!B1750</f>
        <v>BRITCHA Mélange Fruits et Légumineuses Secs Arome Fromage 1KG</v>
      </c>
      <c r="C2119" s="3" t="str">
        <f>IF(OR(ISNUMBER(SEARCH("SELHAM",B2119)),ISNUMBER(SEARCH("LHAFLA",B2119)),ISNUMBER(SEARCH("ZINE",B2119)),ISNUMBER(SEARCH("tiyay",B2119)),ISNUMBER(SEARCH("alouns",B2119)),ISNUMBER(SEARCH("lmhrat",B2119))),"The Al Itkane",IF(AND(ISNUMBER(SEARCH("CALIN",B2119)),ISNUMBER(SEARCH("RP",B2119)),NOT(ISNUMBER(SEARCH("VP",B2119)))),"Calin RP",IF(AND(ISNUMBER(SEARCH("CALIN",B2119)),ISNUMBER(SEARCH("VP",B2119))),"Calin VP",IF(AND(ISNUMBER(SEARCH("MIO",B2119)),OR(ISNUMBER(SEARCH("Vaisselle",B2119)),ISNUMBER(SEARCH("vaisselle",B2119)))),"Mio Liquid Vaisselle",IF(AND(ISNUMBER(SEARCH("MIO",B2119)),ISNUMBER(SEARCH("Javel",B2119))),"Mio Javel",IF(AND(ISNUMBER(SEARCH("MIO",B2119)),ISNUMBER(SEARCH("Matic",B2119))),"Mio Matic",IF(AND(ISNUMBER(SEARCH("MIO",B2119)),OR(ISNUMBER(SEARCH("Détérgent",B2119)),ISNUMBER(SEARCH("Poudre",B2119)),ISNUMBER(SEARCH("Semi Auto",B2119)),ISNUMBER(SEARCH("1KG",B2119)),ISNUMBER(SEARCH("500G",B2119)),ISNUMBER(SEARCH("10KG",B2119)),ISNUMBER(SEARCH("1.5K",B2119)),ISNUMBER(SEARCH("215G",B2119)),ISNUMBER(SEARCH("350G",B2119)),ISNUMBER(SEARCH("90G",B2119)),ISNUMBER(SEARCH("Gold",B2119)),ISNUMBER(SEARCH("Citron",B2119)),ISNUMBER(SEARCH("Rose",B2119)),ISNUMBER(SEARCH("Lessive",B2119))),NOT(OR(ISNUMBER(SEARCH("Vaisselle",B2119)),ISNUMBER(SEARCH("Javel",B2119)),ISNUMBER(SEARCH("Matic",B2119)),ISNUMBER(SEARCH("Nettoyant",B2119)),ISNUMBER(SEARCH("Pâte",B2119)),ISNUMBER(SEARCH("Lave",B2119)),ISNUMBER(SEARCH("Détartrant",B2119))))),"Mio main (1k+500gr)",IF(AND(ISNUMBER(SEARCH("PAPILLON",B2119)),OR(ISNUMBER(SEARCH("Papier",B2119)),ISNUMBER(SEARCH("Hygiénique",B2119)),ISNUMBER(SEARCH("HYGIÉNIQUE",B2119))),NOT(OR(ISNUMBER(SEARCH("Lingette",B2119)),ISNUMBER(SEARCH("Mouchoir",B2119))))),"Papillon Papier",IF(OR(ISNUMBER(SEARCH("TAJ AL SAHAR",B2119)),ISNUMBER(SEARCH("TAJ BLADI",B2119)),ISNUMBER(SEARCH("TAJ BELADI",B2119)),ISNUMBER(SEARCH("Tilal Assahra",B2119)),ISNUMBER(SEARCH("Jawharat Asahra",B2119))),"TAJ SAHARA",IF(AND(OR(ISNUMBER(SEARCH("AL ITKANE",B2119)),ISNUMBER(SEARCH("ALITKANE",B2119)),ISNUMBER(SEARCH("PRESTO",B2119))),NOT(OR(ISNUMBER(SEARCH("Thé",B2119)),ISNUMBER(SEARCH("THE ",B2119)),ISNUMBER(SEARCH("thé",B2119)),ISNUMBER(SEARCH("SELHAM",B2119)),ISNUMBER(SEARCH("LHAFLA",B2119)),ISNUMBER(SEARCH("ZINE",B2119)),ISNUMBER(SEARCH("tiyay",B2119)),ISNUMBER(SEARCH("alouns",B2119)),ISNUMBER(SEARCH("lmhrat",B2119))))),"Al Itkrans + Presto",IF(OR(ISNUMBER(SEARCH("DALAA",B2119)),ISNUMBER(SEARCH("CS-DALAA",B2119)),ISNUMBER(SEARCH("DALINA",B2119))),"Dalaa VP / Baqqal / RP",IF(OR(LEFT(UPPER(B2119),4)="MIA ",LEFT(UPPER(B2119),6)="CS-MIA"),"Mia",IF(OR(LEFT(UPPER(B2119),5)="NOVA ",LEFT(UPPER(B2119),7)="CS-NOVA"),"Nova",IF(OR(ISNUMBER(SEARCH("PRIMA ",B2119)),ISNUMBER(SEARCH("CS-PRIMA",B2119))),"Prima",IF(OR(ISNUMBER(SEARCH("Douceur",B2119)),ISNUMBER(SEARCH("DOUCEUR",B2119))),"Douceur",IF(OR(ISNUMBER(SEARCH("SANGO",B2119)),ISNUMBER(SEARCH("CS-SANGO",B2119))),"SANGO",IF(ISNUMBER(SEARCH("BLANDOUX",B2119)),"Blandoux",IF(ISNUMBER(SEARCH("SHIWAMI",B2119)),"Shiwame",IF(ISNUMBER(SEARCH("KELLOGG",B2119)),"Kelloggs",IF(OR(ISNUMBER(SEARCH("TOBIGO",B2119)),ISNUMBER(SEARCH("DWIST",B2119))),"Tobigo",IF(OR(ISNUMBER(SEARCH("MARISOL",B2119)),ISNUMBER(SEARCH("MARESOL",B2119))),"Maresol",IF(OR(ISNUMBER(SEARCH("TAKIS",B2119)),ISNUMBER(SEARCH("TAKYS",B2119))),"TAKYS",IF(ISNUMBER(SEARCH("TAWIL",B2119)),"Tawil",IF(ISNUMBER(SEARCH("FROMY",B2119)),"Fromy",""))))))))))))))))))))))))</f>
        <v/>
      </c>
    </row>
    <row r="2120" spans="1:3" ht="18" hidden="1" customHeight="1" x14ac:dyDescent="0.3">
      <c r="A2120" s="3" t="str">
        <f>Products!A1751</f>
        <v>ART00595</v>
      </c>
      <c r="B2120" s="3" t="str">
        <f>Products!B1751</f>
        <v>MAGIX Détérgent Duo Mains 500G Citron * 20</v>
      </c>
      <c r="C2120" s="3" t="str">
        <f>IF(OR(ISNUMBER(SEARCH("SELHAM",B2120)),ISNUMBER(SEARCH("LHAFLA",B2120)),ISNUMBER(SEARCH("ZINE",B2120)),ISNUMBER(SEARCH("tiyay",B2120)),ISNUMBER(SEARCH("alouns",B2120)),ISNUMBER(SEARCH("lmhrat",B2120))),"The Al Itkane",IF(AND(ISNUMBER(SEARCH("CALIN",B2120)),ISNUMBER(SEARCH("RP",B2120)),NOT(ISNUMBER(SEARCH("VP",B2120)))),"Calin RP",IF(AND(ISNUMBER(SEARCH("CALIN",B2120)),ISNUMBER(SEARCH("VP",B2120))),"Calin VP",IF(AND(ISNUMBER(SEARCH("MIO",B2120)),OR(ISNUMBER(SEARCH("Vaisselle",B2120)),ISNUMBER(SEARCH("vaisselle",B2120)))),"Mio Liquid Vaisselle",IF(AND(ISNUMBER(SEARCH("MIO",B2120)),ISNUMBER(SEARCH("Javel",B2120))),"Mio Javel",IF(AND(ISNUMBER(SEARCH("MIO",B2120)),ISNUMBER(SEARCH("Matic",B2120))),"Mio Matic",IF(AND(ISNUMBER(SEARCH("MIO",B2120)),OR(ISNUMBER(SEARCH("Détérgent",B2120)),ISNUMBER(SEARCH("Poudre",B2120)),ISNUMBER(SEARCH("Semi Auto",B2120)),ISNUMBER(SEARCH("1KG",B2120)),ISNUMBER(SEARCH("500G",B2120)),ISNUMBER(SEARCH("10KG",B2120)),ISNUMBER(SEARCH("1.5K",B2120)),ISNUMBER(SEARCH("215G",B2120)),ISNUMBER(SEARCH("350G",B2120)),ISNUMBER(SEARCH("90G",B2120)),ISNUMBER(SEARCH("Gold",B2120)),ISNUMBER(SEARCH("Citron",B2120)),ISNUMBER(SEARCH("Rose",B2120)),ISNUMBER(SEARCH("Lessive",B2120))),NOT(OR(ISNUMBER(SEARCH("Vaisselle",B2120)),ISNUMBER(SEARCH("Javel",B2120)),ISNUMBER(SEARCH("Matic",B2120)),ISNUMBER(SEARCH("Nettoyant",B2120)),ISNUMBER(SEARCH("Pâte",B2120)),ISNUMBER(SEARCH("Lave",B2120)),ISNUMBER(SEARCH("Détartrant",B2120))))),"Mio main (1k+500gr)",IF(AND(ISNUMBER(SEARCH("PAPILLON",B2120)),OR(ISNUMBER(SEARCH("Papier",B2120)),ISNUMBER(SEARCH("Hygiénique",B2120)),ISNUMBER(SEARCH("HYGIÉNIQUE",B2120))),NOT(OR(ISNUMBER(SEARCH("Lingette",B2120)),ISNUMBER(SEARCH("Mouchoir",B2120))))),"Papillon Papier",IF(OR(ISNUMBER(SEARCH("TAJ AL SAHAR",B2120)),ISNUMBER(SEARCH("TAJ BLADI",B2120)),ISNUMBER(SEARCH("TAJ BELADI",B2120)),ISNUMBER(SEARCH("Tilal Assahra",B2120)),ISNUMBER(SEARCH("Jawharat Asahra",B2120))),"TAJ SAHARA",IF(AND(OR(ISNUMBER(SEARCH("AL ITKANE",B2120)),ISNUMBER(SEARCH("ALITKANE",B2120)),ISNUMBER(SEARCH("PRESTO",B2120))),NOT(OR(ISNUMBER(SEARCH("Thé",B2120)),ISNUMBER(SEARCH("THE ",B2120)),ISNUMBER(SEARCH("thé",B2120)),ISNUMBER(SEARCH("SELHAM",B2120)),ISNUMBER(SEARCH("LHAFLA",B2120)),ISNUMBER(SEARCH("ZINE",B2120)),ISNUMBER(SEARCH("tiyay",B2120)),ISNUMBER(SEARCH("alouns",B2120)),ISNUMBER(SEARCH("lmhrat",B2120))))),"Al Itkrans + Presto",IF(OR(ISNUMBER(SEARCH("DALAA",B2120)),ISNUMBER(SEARCH("CS-DALAA",B2120)),ISNUMBER(SEARCH("DALINA",B2120))),"Dalaa VP / Baqqal / RP",IF(OR(LEFT(UPPER(B2120),4)="MIA ",LEFT(UPPER(B2120),6)="CS-MIA"),"Mia",IF(OR(LEFT(UPPER(B2120),5)="NOVA ",LEFT(UPPER(B2120),7)="CS-NOVA"),"Nova",IF(OR(ISNUMBER(SEARCH("PRIMA ",B2120)),ISNUMBER(SEARCH("CS-PRIMA",B2120))),"Prima",IF(OR(ISNUMBER(SEARCH("Douceur",B2120)),ISNUMBER(SEARCH("DOUCEUR",B2120))),"Douceur",IF(OR(ISNUMBER(SEARCH("SANGO",B2120)),ISNUMBER(SEARCH("CS-SANGO",B2120))),"SANGO",IF(ISNUMBER(SEARCH("BLANDOUX",B2120)),"Blandoux",IF(ISNUMBER(SEARCH("SHIWAMI",B2120)),"Shiwame",IF(ISNUMBER(SEARCH("KELLOGG",B2120)),"Kelloggs",IF(OR(ISNUMBER(SEARCH("TOBIGO",B2120)),ISNUMBER(SEARCH("DWIST",B2120))),"Tobigo",IF(OR(ISNUMBER(SEARCH("MARISOL",B2120)),ISNUMBER(SEARCH("MARESOL",B2120))),"Maresol",IF(OR(ISNUMBER(SEARCH("TAKIS",B2120)),ISNUMBER(SEARCH("TAKYS",B2120))),"TAKYS",IF(ISNUMBER(SEARCH("TAWIL",B2120)),"Tawil",IF(ISNUMBER(SEARCH("FROMY",B2120)),"Fromy",""))))))))))))))))))))))))</f>
        <v/>
      </c>
    </row>
    <row r="2121" spans="1:3" ht="18" hidden="1" customHeight="1" x14ac:dyDescent="0.3">
      <c r="A2121" s="3" t="str">
        <f>Products!A1752</f>
        <v>ART00596</v>
      </c>
      <c r="B2121" s="3" t="str">
        <f>Products!B1752</f>
        <v>MAROC TELECOM Recharge 5 Dhs</v>
      </c>
      <c r="C2121" s="3" t="str">
        <f>IF(OR(ISNUMBER(SEARCH("SELHAM",B2121)),ISNUMBER(SEARCH("LHAFLA",B2121)),ISNUMBER(SEARCH("ZINE",B2121)),ISNUMBER(SEARCH("tiyay",B2121)),ISNUMBER(SEARCH("alouns",B2121)),ISNUMBER(SEARCH("lmhrat",B2121))),"The Al Itkane",IF(AND(ISNUMBER(SEARCH("CALIN",B2121)),ISNUMBER(SEARCH("RP",B2121)),NOT(ISNUMBER(SEARCH("VP",B2121)))),"Calin RP",IF(AND(ISNUMBER(SEARCH("CALIN",B2121)),ISNUMBER(SEARCH("VP",B2121))),"Calin VP",IF(AND(ISNUMBER(SEARCH("MIO",B2121)),OR(ISNUMBER(SEARCH("Vaisselle",B2121)),ISNUMBER(SEARCH("vaisselle",B2121)))),"Mio Liquid Vaisselle",IF(AND(ISNUMBER(SEARCH("MIO",B2121)),ISNUMBER(SEARCH("Javel",B2121))),"Mio Javel",IF(AND(ISNUMBER(SEARCH("MIO",B2121)),ISNUMBER(SEARCH("Matic",B2121))),"Mio Matic",IF(AND(ISNUMBER(SEARCH("MIO",B2121)),OR(ISNUMBER(SEARCH("Détérgent",B2121)),ISNUMBER(SEARCH("Poudre",B2121)),ISNUMBER(SEARCH("Semi Auto",B2121)),ISNUMBER(SEARCH("1KG",B2121)),ISNUMBER(SEARCH("500G",B2121)),ISNUMBER(SEARCH("10KG",B2121)),ISNUMBER(SEARCH("1.5K",B2121)),ISNUMBER(SEARCH("215G",B2121)),ISNUMBER(SEARCH("350G",B2121)),ISNUMBER(SEARCH("90G",B2121)),ISNUMBER(SEARCH("Gold",B2121)),ISNUMBER(SEARCH("Citron",B2121)),ISNUMBER(SEARCH("Rose",B2121)),ISNUMBER(SEARCH("Lessive",B2121))),NOT(OR(ISNUMBER(SEARCH("Vaisselle",B2121)),ISNUMBER(SEARCH("Javel",B2121)),ISNUMBER(SEARCH("Matic",B2121)),ISNUMBER(SEARCH("Nettoyant",B2121)),ISNUMBER(SEARCH("Pâte",B2121)),ISNUMBER(SEARCH("Lave",B2121)),ISNUMBER(SEARCH("Détartrant",B2121))))),"Mio main (1k+500gr)",IF(AND(ISNUMBER(SEARCH("PAPILLON",B2121)),OR(ISNUMBER(SEARCH("Papier",B2121)),ISNUMBER(SEARCH("Hygiénique",B2121)),ISNUMBER(SEARCH("HYGIÉNIQUE",B2121))),NOT(OR(ISNUMBER(SEARCH("Lingette",B2121)),ISNUMBER(SEARCH("Mouchoir",B2121))))),"Papillon Papier",IF(OR(ISNUMBER(SEARCH("TAJ AL SAHAR",B2121)),ISNUMBER(SEARCH("TAJ BLADI",B2121)),ISNUMBER(SEARCH("TAJ BELADI",B2121)),ISNUMBER(SEARCH("Tilal Assahra",B2121)),ISNUMBER(SEARCH("Jawharat Asahra",B2121))),"TAJ SAHARA",IF(AND(OR(ISNUMBER(SEARCH("AL ITKANE",B2121)),ISNUMBER(SEARCH("ALITKANE",B2121)),ISNUMBER(SEARCH("PRESTO",B2121))),NOT(OR(ISNUMBER(SEARCH("Thé",B2121)),ISNUMBER(SEARCH("THE ",B2121)),ISNUMBER(SEARCH("thé",B2121)),ISNUMBER(SEARCH("SELHAM",B2121)),ISNUMBER(SEARCH("LHAFLA",B2121)),ISNUMBER(SEARCH("ZINE",B2121)),ISNUMBER(SEARCH("tiyay",B2121)),ISNUMBER(SEARCH("alouns",B2121)),ISNUMBER(SEARCH("lmhrat",B2121))))),"Al Itkrans + Presto",IF(OR(ISNUMBER(SEARCH("DALAA",B2121)),ISNUMBER(SEARCH("CS-DALAA",B2121)),ISNUMBER(SEARCH("DALINA",B2121))),"Dalaa VP / Baqqal / RP",IF(OR(LEFT(UPPER(B2121),4)="MIA ",LEFT(UPPER(B2121),6)="CS-MIA"),"Mia",IF(OR(LEFT(UPPER(B2121),5)="NOVA ",LEFT(UPPER(B2121),7)="CS-NOVA"),"Nova",IF(OR(ISNUMBER(SEARCH("PRIMA ",B2121)),ISNUMBER(SEARCH("CS-PRIMA",B2121))),"Prima",IF(OR(ISNUMBER(SEARCH("Douceur",B2121)),ISNUMBER(SEARCH("DOUCEUR",B2121))),"Douceur",IF(OR(ISNUMBER(SEARCH("SANGO",B2121)),ISNUMBER(SEARCH("CS-SANGO",B2121))),"SANGO",IF(ISNUMBER(SEARCH("BLANDOUX",B2121)),"Blandoux",IF(ISNUMBER(SEARCH("SHIWAMI",B2121)),"Shiwame",IF(ISNUMBER(SEARCH("KELLOGG",B2121)),"Kelloggs",IF(OR(ISNUMBER(SEARCH("TOBIGO",B2121)),ISNUMBER(SEARCH("DWIST",B2121))),"Tobigo",IF(OR(ISNUMBER(SEARCH("MARISOL",B2121)),ISNUMBER(SEARCH("MARESOL",B2121))),"Maresol",IF(OR(ISNUMBER(SEARCH("TAKIS",B2121)),ISNUMBER(SEARCH("TAKYS",B2121))),"TAKYS",IF(ISNUMBER(SEARCH("TAWIL",B2121)),"Tawil",IF(ISNUMBER(SEARCH("FROMY",B2121)),"Fromy",""))))))))))))))))))))))))</f>
        <v/>
      </c>
    </row>
    <row r="2122" spans="1:3" ht="18" hidden="1" customHeight="1" x14ac:dyDescent="0.3">
      <c r="A2122" s="3" t="str">
        <f>Products!A1753</f>
        <v>ART00597</v>
      </c>
      <c r="B2122" s="3" t="str">
        <f>Products!B1753</f>
        <v>MAROC TELECOM Recharge 10 Dhs</v>
      </c>
      <c r="C2122" s="3" t="str">
        <f>IF(OR(ISNUMBER(SEARCH("SELHAM",B2122)),ISNUMBER(SEARCH("LHAFLA",B2122)),ISNUMBER(SEARCH("ZINE",B2122)),ISNUMBER(SEARCH("tiyay",B2122)),ISNUMBER(SEARCH("alouns",B2122)),ISNUMBER(SEARCH("lmhrat",B2122))),"The Al Itkane",IF(AND(ISNUMBER(SEARCH("CALIN",B2122)),ISNUMBER(SEARCH("RP",B2122)),NOT(ISNUMBER(SEARCH("VP",B2122)))),"Calin RP",IF(AND(ISNUMBER(SEARCH("CALIN",B2122)),ISNUMBER(SEARCH("VP",B2122))),"Calin VP",IF(AND(ISNUMBER(SEARCH("MIO",B2122)),OR(ISNUMBER(SEARCH("Vaisselle",B2122)),ISNUMBER(SEARCH("vaisselle",B2122)))),"Mio Liquid Vaisselle",IF(AND(ISNUMBER(SEARCH("MIO",B2122)),ISNUMBER(SEARCH("Javel",B2122))),"Mio Javel",IF(AND(ISNUMBER(SEARCH("MIO",B2122)),ISNUMBER(SEARCH("Matic",B2122))),"Mio Matic",IF(AND(ISNUMBER(SEARCH("MIO",B2122)),OR(ISNUMBER(SEARCH("Détérgent",B2122)),ISNUMBER(SEARCH("Poudre",B2122)),ISNUMBER(SEARCH("Semi Auto",B2122)),ISNUMBER(SEARCH("1KG",B2122)),ISNUMBER(SEARCH("500G",B2122)),ISNUMBER(SEARCH("10KG",B2122)),ISNUMBER(SEARCH("1.5K",B2122)),ISNUMBER(SEARCH("215G",B2122)),ISNUMBER(SEARCH("350G",B2122)),ISNUMBER(SEARCH("90G",B2122)),ISNUMBER(SEARCH("Gold",B2122)),ISNUMBER(SEARCH("Citron",B2122)),ISNUMBER(SEARCH("Rose",B2122)),ISNUMBER(SEARCH("Lessive",B2122))),NOT(OR(ISNUMBER(SEARCH("Vaisselle",B2122)),ISNUMBER(SEARCH("Javel",B2122)),ISNUMBER(SEARCH("Matic",B2122)),ISNUMBER(SEARCH("Nettoyant",B2122)),ISNUMBER(SEARCH("Pâte",B2122)),ISNUMBER(SEARCH("Lave",B2122)),ISNUMBER(SEARCH("Détartrant",B2122))))),"Mio main (1k+500gr)",IF(AND(ISNUMBER(SEARCH("PAPILLON",B2122)),OR(ISNUMBER(SEARCH("Papier",B2122)),ISNUMBER(SEARCH("Hygiénique",B2122)),ISNUMBER(SEARCH("HYGIÉNIQUE",B2122))),NOT(OR(ISNUMBER(SEARCH("Lingette",B2122)),ISNUMBER(SEARCH("Mouchoir",B2122))))),"Papillon Papier",IF(OR(ISNUMBER(SEARCH("TAJ AL SAHAR",B2122)),ISNUMBER(SEARCH("TAJ BLADI",B2122)),ISNUMBER(SEARCH("TAJ BELADI",B2122)),ISNUMBER(SEARCH("Tilal Assahra",B2122)),ISNUMBER(SEARCH("Jawharat Asahra",B2122))),"TAJ SAHARA",IF(AND(OR(ISNUMBER(SEARCH("AL ITKANE",B2122)),ISNUMBER(SEARCH("ALITKANE",B2122)),ISNUMBER(SEARCH("PRESTO",B2122))),NOT(OR(ISNUMBER(SEARCH("Thé",B2122)),ISNUMBER(SEARCH("THE ",B2122)),ISNUMBER(SEARCH("thé",B2122)),ISNUMBER(SEARCH("SELHAM",B2122)),ISNUMBER(SEARCH("LHAFLA",B2122)),ISNUMBER(SEARCH("ZINE",B2122)),ISNUMBER(SEARCH("tiyay",B2122)),ISNUMBER(SEARCH("alouns",B2122)),ISNUMBER(SEARCH("lmhrat",B2122))))),"Al Itkrans + Presto",IF(OR(ISNUMBER(SEARCH("DALAA",B2122)),ISNUMBER(SEARCH("CS-DALAA",B2122)),ISNUMBER(SEARCH("DALINA",B2122))),"Dalaa VP / Baqqal / RP",IF(OR(LEFT(UPPER(B2122),4)="MIA ",LEFT(UPPER(B2122),6)="CS-MIA"),"Mia",IF(OR(LEFT(UPPER(B2122),5)="NOVA ",LEFT(UPPER(B2122),7)="CS-NOVA"),"Nova",IF(OR(ISNUMBER(SEARCH("PRIMA ",B2122)),ISNUMBER(SEARCH("CS-PRIMA",B2122))),"Prima",IF(OR(ISNUMBER(SEARCH("Douceur",B2122)),ISNUMBER(SEARCH("DOUCEUR",B2122))),"Douceur",IF(OR(ISNUMBER(SEARCH("SANGO",B2122)),ISNUMBER(SEARCH("CS-SANGO",B2122))),"SANGO",IF(ISNUMBER(SEARCH("BLANDOUX",B2122)),"Blandoux",IF(ISNUMBER(SEARCH("SHIWAMI",B2122)),"Shiwame",IF(ISNUMBER(SEARCH("KELLOGG",B2122)),"Kelloggs",IF(OR(ISNUMBER(SEARCH("TOBIGO",B2122)),ISNUMBER(SEARCH("DWIST",B2122))),"Tobigo",IF(OR(ISNUMBER(SEARCH("MARISOL",B2122)),ISNUMBER(SEARCH("MARESOL",B2122))),"Maresol",IF(OR(ISNUMBER(SEARCH("TAKIS",B2122)),ISNUMBER(SEARCH("TAKYS",B2122))),"TAKYS",IF(ISNUMBER(SEARCH("TAWIL",B2122)),"Tawil",IF(ISNUMBER(SEARCH("FROMY",B2122)),"Fromy",""))))))))))))))))))))))))</f>
        <v/>
      </c>
    </row>
    <row r="2123" spans="1:3" ht="18" hidden="1" customHeight="1" x14ac:dyDescent="0.3">
      <c r="A2123" s="3" t="str">
        <f>Products!A1754</f>
        <v>ART00599</v>
      </c>
      <c r="B2123" s="3" t="str">
        <f>Products!B1754</f>
        <v>MAROC TELECOM Recharge Express 500 Dhs</v>
      </c>
      <c r="C2123" s="3" t="str">
        <f>IF(OR(ISNUMBER(SEARCH("SELHAM",B2123)),ISNUMBER(SEARCH("LHAFLA",B2123)),ISNUMBER(SEARCH("ZINE",B2123)),ISNUMBER(SEARCH("tiyay",B2123)),ISNUMBER(SEARCH("alouns",B2123)),ISNUMBER(SEARCH("lmhrat",B2123))),"The Al Itkane",IF(AND(ISNUMBER(SEARCH("CALIN",B2123)),ISNUMBER(SEARCH("RP",B2123)),NOT(ISNUMBER(SEARCH("VP",B2123)))),"Calin RP",IF(AND(ISNUMBER(SEARCH("CALIN",B2123)),ISNUMBER(SEARCH("VP",B2123))),"Calin VP",IF(AND(ISNUMBER(SEARCH("MIO",B2123)),OR(ISNUMBER(SEARCH("Vaisselle",B2123)),ISNUMBER(SEARCH("vaisselle",B2123)))),"Mio Liquid Vaisselle",IF(AND(ISNUMBER(SEARCH("MIO",B2123)),ISNUMBER(SEARCH("Javel",B2123))),"Mio Javel",IF(AND(ISNUMBER(SEARCH("MIO",B2123)),ISNUMBER(SEARCH("Matic",B2123))),"Mio Matic",IF(AND(ISNUMBER(SEARCH("MIO",B2123)),OR(ISNUMBER(SEARCH("Détérgent",B2123)),ISNUMBER(SEARCH("Poudre",B2123)),ISNUMBER(SEARCH("Semi Auto",B2123)),ISNUMBER(SEARCH("1KG",B2123)),ISNUMBER(SEARCH("500G",B2123)),ISNUMBER(SEARCH("10KG",B2123)),ISNUMBER(SEARCH("1.5K",B2123)),ISNUMBER(SEARCH("215G",B2123)),ISNUMBER(SEARCH("350G",B2123)),ISNUMBER(SEARCH("90G",B2123)),ISNUMBER(SEARCH("Gold",B2123)),ISNUMBER(SEARCH("Citron",B2123)),ISNUMBER(SEARCH("Rose",B2123)),ISNUMBER(SEARCH("Lessive",B2123))),NOT(OR(ISNUMBER(SEARCH("Vaisselle",B2123)),ISNUMBER(SEARCH("Javel",B2123)),ISNUMBER(SEARCH("Matic",B2123)),ISNUMBER(SEARCH("Nettoyant",B2123)),ISNUMBER(SEARCH("Pâte",B2123)),ISNUMBER(SEARCH("Lave",B2123)),ISNUMBER(SEARCH("Détartrant",B2123))))),"Mio main (1k+500gr)",IF(AND(ISNUMBER(SEARCH("PAPILLON",B2123)),OR(ISNUMBER(SEARCH("Papier",B2123)),ISNUMBER(SEARCH("Hygiénique",B2123)),ISNUMBER(SEARCH("HYGIÉNIQUE",B2123))),NOT(OR(ISNUMBER(SEARCH("Lingette",B2123)),ISNUMBER(SEARCH("Mouchoir",B2123))))),"Papillon Papier",IF(OR(ISNUMBER(SEARCH("TAJ AL SAHAR",B2123)),ISNUMBER(SEARCH("TAJ BLADI",B2123)),ISNUMBER(SEARCH("TAJ BELADI",B2123)),ISNUMBER(SEARCH("Tilal Assahra",B2123)),ISNUMBER(SEARCH("Jawharat Asahra",B2123))),"TAJ SAHARA",IF(AND(OR(ISNUMBER(SEARCH("AL ITKANE",B2123)),ISNUMBER(SEARCH("ALITKANE",B2123)),ISNUMBER(SEARCH("PRESTO",B2123))),NOT(OR(ISNUMBER(SEARCH("Thé",B2123)),ISNUMBER(SEARCH("THE ",B2123)),ISNUMBER(SEARCH("thé",B2123)),ISNUMBER(SEARCH("SELHAM",B2123)),ISNUMBER(SEARCH("LHAFLA",B2123)),ISNUMBER(SEARCH("ZINE",B2123)),ISNUMBER(SEARCH("tiyay",B2123)),ISNUMBER(SEARCH("alouns",B2123)),ISNUMBER(SEARCH("lmhrat",B2123))))),"Al Itkrans + Presto",IF(OR(ISNUMBER(SEARCH("DALAA",B2123)),ISNUMBER(SEARCH("CS-DALAA",B2123)),ISNUMBER(SEARCH("DALINA",B2123))),"Dalaa VP / Baqqal / RP",IF(OR(LEFT(UPPER(B2123),4)="MIA ",LEFT(UPPER(B2123),6)="CS-MIA"),"Mia",IF(OR(LEFT(UPPER(B2123),5)="NOVA ",LEFT(UPPER(B2123),7)="CS-NOVA"),"Nova",IF(OR(ISNUMBER(SEARCH("PRIMA ",B2123)),ISNUMBER(SEARCH("CS-PRIMA",B2123))),"Prima",IF(OR(ISNUMBER(SEARCH("Douceur",B2123)),ISNUMBER(SEARCH("DOUCEUR",B2123))),"Douceur",IF(OR(ISNUMBER(SEARCH("SANGO",B2123)),ISNUMBER(SEARCH("CS-SANGO",B2123))),"SANGO",IF(ISNUMBER(SEARCH("BLANDOUX",B2123)),"Blandoux",IF(ISNUMBER(SEARCH("SHIWAMI",B2123)),"Shiwame",IF(ISNUMBER(SEARCH("KELLOGG",B2123)),"Kelloggs",IF(OR(ISNUMBER(SEARCH("TOBIGO",B2123)),ISNUMBER(SEARCH("DWIST",B2123))),"Tobigo",IF(OR(ISNUMBER(SEARCH("MARISOL",B2123)),ISNUMBER(SEARCH("MARESOL",B2123))),"Maresol",IF(OR(ISNUMBER(SEARCH("TAKIS",B2123)),ISNUMBER(SEARCH("TAKYS",B2123))),"TAKYS",IF(ISNUMBER(SEARCH("TAWIL",B2123)),"Tawil",IF(ISNUMBER(SEARCH("FROMY",B2123)),"Fromy",""))))))))))))))))))))))))</f>
        <v/>
      </c>
    </row>
    <row r="2124" spans="1:3" ht="18" hidden="1" customHeight="1" x14ac:dyDescent="0.3">
      <c r="A2124" s="3" t="str">
        <f>Products!A1755</f>
        <v>ART00600</v>
      </c>
      <c r="B2124" s="3" t="str">
        <f>Products!B1755</f>
        <v>MAROC TELECOM Recharge Express 1000 Dhs</v>
      </c>
      <c r="C2124" s="3" t="str">
        <f>IF(OR(ISNUMBER(SEARCH("SELHAM",B2124)),ISNUMBER(SEARCH("LHAFLA",B2124)),ISNUMBER(SEARCH("ZINE",B2124)),ISNUMBER(SEARCH("tiyay",B2124)),ISNUMBER(SEARCH("alouns",B2124)),ISNUMBER(SEARCH("lmhrat",B2124))),"The Al Itkane",IF(AND(ISNUMBER(SEARCH("CALIN",B2124)),ISNUMBER(SEARCH("RP",B2124)),NOT(ISNUMBER(SEARCH("VP",B2124)))),"Calin RP",IF(AND(ISNUMBER(SEARCH("CALIN",B2124)),ISNUMBER(SEARCH("VP",B2124))),"Calin VP",IF(AND(ISNUMBER(SEARCH("MIO",B2124)),OR(ISNUMBER(SEARCH("Vaisselle",B2124)),ISNUMBER(SEARCH("vaisselle",B2124)))),"Mio Liquid Vaisselle",IF(AND(ISNUMBER(SEARCH("MIO",B2124)),ISNUMBER(SEARCH("Javel",B2124))),"Mio Javel",IF(AND(ISNUMBER(SEARCH("MIO",B2124)),ISNUMBER(SEARCH("Matic",B2124))),"Mio Matic",IF(AND(ISNUMBER(SEARCH("MIO",B2124)),OR(ISNUMBER(SEARCH("Détérgent",B2124)),ISNUMBER(SEARCH("Poudre",B2124)),ISNUMBER(SEARCH("Semi Auto",B2124)),ISNUMBER(SEARCH("1KG",B2124)),ISNUMBER(SEARCH("500G",B2124)),ISNUMBER(SEARCH("10KG",B2124)),ISNUMBER(SEARCH("1.5K",B2124)),ISNUMBER(SEARCH("215G",B2124)),ISNUMBER(SEARCH("350G",B2124)),ISNUMBER(SEARCH("90G",B2124)),ISNUMBER(SEARCH("Gold",B2124)),ISNUMBER(SEARCH("Citron",B2124)),ISNUMBER(SEARCH("Rose",B2124)),ISNUMBER(SEARCH("Lessive",B2124))),NOT(OR(ISNUMBER(SEARCH("Vaisselle",B2124)),ISNUMBER(SEARCH("Javel",B2124)),ISNUMBER(SEARCH("Matic",B2124)),ISNUMBER(SEARCH("Nettoyant",B2124)),ISNUMBER(SEARCH("Pâte",B2124)),ISNUMBER(SEARCH("Lave",B2124)),ISNUMBER(SEARCH("Détartrant",B2124))))),"Mio main (1k+500gr)",IF(AND(ISNUMBER(SEARCH("PAPILLON",B2124)),OR(ISNUMBER(SEARCH("Papier",B2124)),ISNUMBER(SEARCH("Hygiénique",B2124)),ISNUMBER(SEARCH("HYGIÉNIQUE",B2124))),NOT(OR(ISNUMBER(SEARCH("Lingette",B2124)),ISNUMBER(SEARCH("Mouchoir",B2124))))),"Papillon Papier",IF(OR(ISNUMBER(SEARCH("TAJ AL SAHAR",B2124)),ISNUMBER(SEARCH("TAJ BLADI",B2124)),ISNUMBER(SEARCH("TAJ BELADI",B2124)),ISNUMBER(SEARCH("Tilal Assahra",B2124)),ISNUMBER(SEARCH("Jawharat Asahra",B2124))),"TAJ SAHARA",IF(AND(OR(ISNUMBER(SEARCH("AL ITKANE",B2124)),ISNUMBER(SEARCH("ALITKANE",B2124)),ISNUMBER(SEARCH("PRESTO",B2124))),NOT(OR(ISNUMBER(SEARCH("Thé",B2124)),ISNUMBER(SEARCH("THE ",B2124)),ISNUMBER(SEARCH("thé",B2124)),ISNUMBER(SEARCH("SELHAM",B2124)),ISNUMBER(SEARCH("LHAFLA",B2124)),ISNUMBER(SEARCH("ZINE",B2124)),ISNUMBER(SEARCH("tiyay",B2124)),ISNUMBER(SEARCH("alouns",B2124)),ISNUMBER(SEARCH("lmhrat",B2124))))),"Al Itkrans + Presto",IF(OR(ISNUMBER(SEARCH("DALAA",B2124)),ISNUMBER(SEARCH("CS-DALAA",B2124)),ISNUMBER(SEARCH("DALINA",B2124))),"Dalaa VP / Baqqal / RP",IF(OR(LEFT(UPPER(B2124),4)="MIA ",LEFT(UPPER(B2124),6)="CS-MIA"),"Mia",IF(OR(LEFT(UPPER(B2124),5)="NOVA ",LEFT(UPPER(B2124),7)="CS-NOVA"),"Nova",IF(OR(ISNUMBER(SEARCH("PRIMA ",B2124)),ISNUMBER(SEARCH("CS-PRIMA",B2124))),"Prima",IF(OR(ISNUMBER(SEARCH("Douceur",B2124)),ISNUMBER(SEARCH("DOUCEUR",B2124))),"Douceur",IF(OR(ISNUMBER(SEARCH("SANGO",B2124)),ISNUMBER(SEARCH("CS-SANGO",B2124))),"SANGO",IF(ISNUMBER(SEARCH("BLANDOUX",B2124)),"Blandoux",IF(ISNUMBER(SEARCH("SHIWAMI",B2124)),"Shiwame",IF(ISNUMBER(SEARCH("KELLOGG",B2124)),"Kelloggs",IF(OR(ISNUMBER(SEARCH("TOBIGO",B2124)),ISNUMBER(SEARCH("DWIST",B2124))),"Tobigo",IF(OR(ISNUMBER(SEARCH("MARISOL",B2124)),ISNUMBER(SEARCH("MARESOL",B2124))),"Maresol",IF(OR(ISNUMBER(SEARCH("TAKIS",B2124)),ISNUMBER(SEARCH("TAKYS",B2124))),"TAKYS",IF(ISNUMBER(SEARCH("TAWIL",B2124)),"Tawil",IF(ISNUMBER(SEARCH("FROMY",B2124)),"Fromy",""))))))))))))))))))))))))</f>
        <v/>
      </c>
    </row>
    <row r="2125" spans="1:3" ht="18" hidden="1" customHeight="1" x14ac:dyDescent="0.3">
      <c r="A2125" s="3" t="str">
        <f>Products!A1756</f>
        <v>ART00601</v>
      </c>
      <c r="B2125" s="3" t="str">
        <f>Products!B1756</f>
        <v>OMO Détérgent Semi Auto 360G*18 Jasmin et Rose</v>
      </c>
      <c r="C2125" s="3" t="str">
        <f>IF(OR(ISNUMBER(SEARCH("SELHAM",B2125)),ISNUMBER(SEARCH("LHAFLA",B2125)),ISNUMBER(SEARCH("ZINE",B2125)),ISNUMBER(SEARCH("tiyay",B2125)),ISNUMBER(SEARCH("alouns",B2125)),ISNUMBER(SEARCH("lmhrat",B2125))),"The Al Itkane",IF(AND(ISNUMBER(SEARCH("CALIN",B2125)),ISNUMBER(SEARCH("RP",B2125)),NOT(ISNUMBER(SEARCH("VP",B2125)))),"Calin RP",IF(AND(ISNUMBER(SEARCH("CALIN",B2125)),ISNUMBER(SEARCH("VP",B2125))),"Calin VP",IF(AND(ISNUMBER(SEARCH("MIO",B2125)),OR(ISNUMBER(SEARCH("Vaisselle",B2125)),ISNUMBER(SEARCH("vaisselle",B2125)))),"Mio Liquid Vaisselle",IF(AND(ISNUMBER(SEARCH("MIO",B2125)),ISNUMBER(SEARCH("Javel",B2125))),"Mio Javel",IF(AND(ISNUMBER(SEARCH("MIO",B2125)),ISNUMBER(SEARCH("Matic",B2125))),"Mio Matic",IF(AND(ISNUMBER(SEARCH("MIO",B2125)),OR(ISNUMBER(SEARCH("Détérgent",B2125)),ISNUMBER(SEARCH("Poudre",B2125)),ISNUMBER(SEARCH("Semi Auto",B2125)),ISNUMBER(SEARCH("1KG",B2125)),ISNUMBER(SEARCH("500G",B2125)),ISNUMBER(SEARCH("10KG",B2125)),ISNUMBER(SEARCH("1.5K",B2125)),ISNUMBER(SEARCH("215G",B2125)),ISNUMBER(SEARCH("350G",B2125)),ISNUMBER(SEARCH("90G",B2125)),ISNUMBER(SEARCH("Gold",B2125)),ISNUMBER(SEARCH("Citron",B2125)),ISNUMBER(SEARCH("Rose",B2125)),ISNUMBER(SEARCH("Lessive",B2125))),NOT(OR(ISNUMBER(SEARCH("Vaisselle",B2125)),ISNUMBER(SEARCH("Javel",B2125)),ISNUMBER(SEARCH("Matic",B2125)),ISNUMBER(SEARCH("Nettoyant",B2125)),ISNUMBER(SEARCH("Pâte",B2125)),ISNUMBER(SEARCH("Lave",B2125)),ISNUMBER(SEARCH("Détartrant",B2125))))),"Mio main (1k+500gr)",IF(AND(ISNUMBER(SEARCH("PAPILLON",B2125)),OR(ISNUMBER(SEARCH("Papier",B2125)),ISNUMBER(SEARCH("Hygiénique",B2125)),ISNUMBER(SEARCH("HYGIÉNIQUE",B2125))),NOT(OR(ISNUMBER(SEARCH("Lingette",B2125)),ISNUMBER(SEARCH("Mouchoir",B2125))))),"Papillon Papier",IF(OR(ISNUMBER(SEARCH("TAJ AL SAHAR",B2125)),ISNUMBER(SEARCH("TAJ BLADI",B2125)),ISNUMBER(SEARCH("TAJ BELADI",B2125)),ISNUMBER(SEARCH("Tilal Assahra",B2125)),ISNUMBER(SEARCH("Jawharat Asahra",B2125))),"TAJ SAHARA",IF(AND(OR(ISNUMBER(SEARCH("AL ITKANE",B2125)),ISNUMBER(SEARCH("ALITKANE",B2125)),ISNUMBER(SEARCH("PRESTO",B2125))),NOT(OR(ISNUMBER(SEARCH("Thé",B2125)),ISNUMBER(SEARCH("THE ",B2125)),ISNUMBER(SEARCH("thé",B2125)),ISNUMBER(SEARCH("SELHAM",B2125)),ISNUMBER(SEARCH("LHAFLA",B2125)),ISNUMBER(SEARCH("ZINE",B2125)),ISNUMBER(SEARCH("tiyay",B2125)),ISNUMBER(SEARCH("alouns",B2125)),ISNUMBER(SEARCH("lmhrat",B2125))))),"Al Itkrans + Presto",IF(OR(ISNUMBER(SEARCH("DALAA",B2125)),ISNUMBER(SEARCH("CS-DALAA",B2125)),ISNUMBER(SEARCH("DALINA",B2125))),"Dalaa VP / Baqqal / RP",IF(OR(LEFT(UPPER(B2125),4)="MIA ",LEFT(UPPER(B2125),6)="CS-MIA"),"Mia",IF(OR(LEFT(UPPER(B2125),5)="NOVA ",LEFT(UPPER(B2125),7)="CS-NOVA"),"Nova",IF(OR(ISNUMBER(SEARCH("PRIMA ",B2125)),ISNUMBER(SEARCH("CS-PRIMA",B2125))),"Prima",IF(OR(ISNUMBER(SEARCH("Douceur",B2125)),ISNUMBER(SEARCH("DOUCEUR",B2125))),"Douceur",IF(OR(ISNUMBER(SEARCH("SANGO",B2125)),ISNUMBER(SEARCH("CS-SANGO",B2125))),"SANGO",IF(ISNUMBER(SEARCH("BLANDOUX",B2125)),"Blandoux",IF(ISNUMBER(SEARCH("SHIWAMI",B2125)),"Shiwame",IF(ISNUMBER(SEARCH("KELLOGG",B2125)),"Kelloggs",IF(OR(ISNUMBER(SEARCH("TOBIGO",B2125)),ISNUMBER(SEARCH("DWIST",B2125))),"Tobigo",IF(OR(ISNUMBER(SEARCH("MARISOL",B2125)),ISNUMBER(SEARCH("MARESOL",B2125))),"Maresol",IF(OR(ISNUMBER(SEARCH("TAKIS",B2125)),ISNUMBER(SEARCH("TAKYS",B2125))),"TAKYS",IF(ISNUMBER(SEARCH("TAWIL",B2125)),"Tawil",IF(ISNUMBER(SEARCH("FROMY",B2125)),"Fromy",""))))))))))))))))))))))))</f>
        <v/>
      </c>
    </row>
    <row r="2126" spans="1:3" ht="18" hidden="1" customHeight="1" x14ac:dyDescent="0.3">
      <c r="A2126" s="3" t="str">
        <f>Products!A1757</f>
        <v>ART00604</v>
      </c>
      <c r="B2126" s="3" t="str">
        <f>Products!B1757</f>
        <v>PETCOOL Paté pour chats 405G au Thon</v>
      </c>
      <c r="C2126" s="3" t="str">
        <f>IF(OR(ISNUMBER(SEARCH("SELHAM",B2126)),ISNUMBER(SEARCH("LHAFLA",B2126)),ISNUMBER(SEARCH("ZINE",B2126)),ISNUMBER(SEARCH("tiyay",B2126)),ISNUMBER(SEARCH("alouns",B2126)),ISNUMBER(SEARCH("lmhrat",B2126))),"The Al Itkane",IF(AND(ISNUMBER(SEARCH("CALIN",B2126)),ISNUMBER(SEARCH("RP",B2126)),NOT(ISNUMBER(SEARCH("VP",B2126)))),"Calin RP",IF(AND(ISNUMBER(SEARCH("CALIN",B2126)),ISNUMBER(SEARCH("VP",B2126))),"Calin VP",IF(AND(ISNUMBER(SEARCH("MIO",B2126)),OR(ISNUMBER(SEARCH("Vaisselle",B2126)),ISNUMBER(SEARCH("vaisselle",B2126)))),"Mio Liquid Vaisselle",IF(AND(ISNUMBER(SEARCH("MIO",B2126)),ISNUMBER(SEARCH("Javel",B2126))),"Mio Javel",IF(AND(ISNUMBER(SEARCH("MIO",B2126)),ISNUMBER(SEARCH("Matic",B2126))),"Mio Matic",IF(AND(ISNUMBER(SEARCH("MIO",B2126)),OR(ISNUMBER(SEARCH("Détérgent",B2126)),ISNUMBER(SEARCH("Poudre",B2126)),ISNUMBER(SEARCH("Semi Auto",B2126)),ISNUMBER(SEARCH("1KG",B2126)),ISNUMBER(SEARCH("500G",B2126)),ISNUMBER(SEARCH("10KG",B2126)),ISNUMBER(SEARCH("1.5K",B2126)),ISNUMBER(SEARCH("215G",B2126)),ISNUMBER(SEARCH("350G",B2126)),ISNUMBER(SEARCH("90G",B2126)),ISNUMBER(SEARCH("Gold",B2126)),ISNUMBER(SEARCH("Citron",B2126)),ISNUMBER(SEARCH("Rose",B2126)),ISNUMBER(SEARCH("Lessive",B2126))),NOT(OR(ISNUMBER(SEARCH("Vaisselle",B2126)),ISNUMBER(SEARCH("Javel",B2126)),ISNUMBER(SEARCH("Matic",B2126)),ISNUMBER(SEARCH("Nettoyant",B2126)),ISNUMBER(SEARCH("Pâte",B2126)),ISNUMBER(SEARCH("Lave",B2126)),ISNUMBER(SEARCH("Détartrant",B2126))))),"Mio main (1k+500gr)",IF(AND(ISNUMBER(SEARCH("PAPILLON",B2126)),OR(ISNUMBER(SEARCH("Papier",B2126)),ISNUMBER(SEARCH("Hygiénique",B2126)),ISNUMBER(SEARCH("HYGIÉNIQUE",B2126))),NOT(OR(ISNUMBER(SEARCH("Lingette",B2126)),ISNUMBER(SEARCH("Mouchoir",B2126))))),"Papillon Papier",IF(OR(ISNUMBER(SEARCH("TAJ AL SAHAR",B2126)),ISNUMBER(SEARCH("TAJ BLADI",B2126)),ISNUMBER(SEARCH("TAJ BELADI",B2126)),ISNUMBER(SEARCH("Tilal Assahra",B2126)),ISNUMBER(SEARCH("Jawharat Asahra",B2126))),"TAJ SAHARA",IF(AND(OR(ISNUMBER(SEARCH("AL ITKANE",B2126)),ISNUMBER(SEARCH("ALITKANE",B2126)),ISNUMBER(SEARCH("PRESTO",B2126))),NOT(OR(ISNUMBER(SEARCH("Thé",B2126)),ISNUMBER(SEARCH("THE ",B2126)),ISNUMBER(SEARCH("thé",B2126)),ISNUMBER(SEARCH("SELHAM",B2126)),ISNUMBER(SEARCH("LHAFLA",B2126)),ISNUMBER(SEARCH("ZINE",B2126)),ISNUMBER(SEARCH("tiyay",B2126)),ISNUMBER(SEARCH("alouns",B2126)),ISNUMBER(SEARCH("lmhrat",B2126))))),"Al Itkrans + Presto",IF(OR(ISNUMBER(SEARCH("DALAA",B2126)),ISNUMBER(SEARCH("CS-DALAA",B2126)),ISNUMBER(SEARCH("DALINA",B2126))),"Dalaa VP / Baqqal / RP",IF(OR(LEFT(UPPER(B2126),4)="MIA ",LEFT(UPPER(B2126),6)="CS-MIA"),"Mia",IF(OR(LEFT(UPPER(B2126),5)="NOVA ",LEFT(UPPER(B2126),7)="CS-NOVA"),"Nova",IF(OR(ISNUMBER(SEARCH("PRIMA ",B2126)),ISNUMBER(SEARCH("CS-PRIMA",B2126))),"Prima",IF(OR(ISNUMBER(SEARCH("Douceur",B2126)),ISNUMBER(SEARCH("DOUCEUR",B2126))),"Douceur",IF(OR(ISNUMBER(SEARCH("SANGO",B2126)),ISNUMBER(SEARCH("CS-SANGO",B2126))),"SANGO",IF(ISNUMBER(SEARCH("BLANDOUX",B2126)),"Blandoux",IF(ISNUMBER(SEARCH("SHIWAMI",B2126)),"Shiwame",IF(ISNUMBER(SEARCH("KELLOGG",B2126)),"Kelloggs",IF(OR(ISNUMBER(SEARCH("TOBIGO",B2126)),ISNUMBER(SEARCH("DWIST",B2126))),"Tobigo",IF(OR(ISNUMBER(SEARCH("MARISOL",B2126)),ISNUMBER(SEARCH("MARESOL",B2126))),"Maresol",IF(OR(ISNUMBER(SEARCH("TAKIS",B2126)),ISNUMBER(SEARCH("TAKYS",B2126))),"TAKYS",IF(ISNUMBER(SEARCH("TAWIL",B2126)),"Tawil",IF(ISNUMBER(SEARCH("FROMY",B2126)),"Fromy",""))))))))))))))))))))))))</f>
        <v/>
      </c>
    </row>
    <row r="2127" spans="1:3" ht="18" hidden="1" customHeight="1" x14ac:dyDescent="0.3">
      <c r="A2127" s="3" t="str">
        <f>Products!A1758</f>
        <v>ART00605</v>
      </c>
      <c r="B2127" s="3" t="str">
        <f>Products!B1758</f>
        <v>PETCOOL Paté pour chats 405G Yummy Duck</v>
      </c>
      <c r="C2127" s="3" t="str">
        <f>IF(OR(ISNUMBER(SEARCH("SELHAM",B2127)),ISNUMBER(SEARCH("LHAFLA",B2127)),ISNUMBER(SEARCH("ZINE",B2127)),ISNUMBER(SEARCH("tiyay",B2127)),ISNUMBER(SEARCH("alouns",B2127)),ISNUMBER(SEARCH("lmhrat",B2127))),"The Al Itkane",IF(AND(ISNUMBER(SEARCH("CALIN",B2127)),ISNUMBER(SEARCH("RP",B2127)),NOT(ISNUMBER(SEARCH("VP",B2127)))),"Calin RP",IF(AND(ISNUMBER(SEARCH("CALIN",B2127)),ISNUMBER(SEARCH("VP",B2127))),"Calin VP",IF(AND(ISNUMBER(SEARCH("MIO",B2127)),OR(ISNUMBER(SEARCH("Vaisselle",B2127)),ISNUMBER(SEARCH("vaisselle",B2127)))),"Mio Liquid Vaisselle",IF(AND(ISNUMBER(SEARCH("MIO",B2127)),ISNUMBER(SEARCH("Javel",B2127))),"Mio Javel",IF(AND(ISNUMBER(SEARCH("MIO",B2127)),ISNUMBER(SEARCH("Matic",B2127))),"Mio Matic",IF(AND(ISNUMBER(SEARCH("MIO",B2127)),OR(ISNUMBER(SEARCH("Détérgent",B2127)),ISNUMBER(SEARCH("Poudre",B2127)),ISNUMBER(SEARCH("Semi Auto",B2127)),ISNUMBER(SEARCH("1KG",B2127)),ISNUMBER(SEARCH("500G",B2127)),ISNUMBER(SEARCH("10KG",B2127)),ISNUMBER(SEARCH("1.5K",B2127)),ISNUMBER(SEARCH("215G",B2127)),ISNUMBER(SEARCH("350G",B2127)),ISNUMBER(SEARCH("90G",B2127)),ISNUMBER(SEARCH("Gold",B2127)),ISNUMBER(SEARCH("Citron",B2127)),ISNUMBER(SEARCH("Rose",B2127)),ISNUMBER(SEARCH("Lessive",B2127))),NOT(OR(ISNUMBER(SEARCH("Vaisselle",B2127)),ISNUMBER(SEARCH("Javel",B2127)),ISNUMBER(SEARCH("Matic",B2127)),ISNUMBER(SEARCH("Nettoyant",B2127)),ISNUMBER(SEARCH("Pâte",B2127)),ISNUMBER(SEARCH("Lave",B2127)),ISNUMBER(SEARCH("Détartrant",B2127))))),"Mio main (1k+500gr)",IF(AND(ISNUMBER(SEARCH("PAPILLON",B2127)),OR(ISNUMBER(SEARCH("Papier",B2127)),ISNUMBER(SEARCH("Hygiénique",B2127)),ISNUMBER(SEARCH("HYGIÉNIQUE",B2127))),NOT(OR(ISNUMBER(SEARCH("Lingette",B2127)),ISNUMBER(SEARCH("Mouchoir",B2127))))),"Papillon Papier",IF(OR(ISNUMBER(SEARCH("TAJ AL SAHAR",B2127)),ISNUMBER(SEARCH("TAJ BLADI",B2127)),ISNUMBER(SEARCH("TAJ BELADI",B2127)),ISNUMBER(SEARCH("Tilal Assahra",B2127)),ISNUMBER(SEARCH("Jawharat Asahra",B2127))),"TAJ SAHARA",IF(AND(OR(ISNUMBER(SEARCH("AL ITKANE",B2127)),ISNUMBER(SEARCH("ALITKANE",B2127)),ISNUMBER(SEARCH("PRESTO",B2127))),NOT(OR(ISNUMBER(SEARCH("Thé",B2127)),ISNUMBER(SEARCH("THE ",B2127)),ISNUMBER(SEARCH("thé",B2127)),ISNUMBER(SEARCH("SELHAM",B2127)),ISNUMBER(SEARCH("LHAFLA",B2127)),ISNUMBER(SEARCH("ZINE",B2127)),ISNUMBER(SEARCH("tiyay",B2127)),ISNUMBER(SEARCH("alouns",B2127)),ISNUMBER(SEARCH("lmhrat",B2127))))),"Al Itkrans + Presto",IF(OR(ISNUMBER(SEARCH("DALAA",B2127)),ISNUMBER(SEARCH("CS-DALAA",B2127)),ISNUMBER(SEARCH("DALINA",B2127))),"Dalaa VP / Baqqal / RP",IF(OR(LEFT(UPPER(B2127),4)="MIA ",LEFT(UPPER(B2127),6)="CS-MIA"),"Mia",IF(OR(LEFT(UPPER(B2127),5)="NOVA ",LEFT(UPPER(B2127),7)="CS-NOVA"),"Nova",IF(OR(ISNUMBER(SEARCH("PRIMA ",B2127)),ISNUMBER(SEARCH("CS-PRIMA",B2127))),"Prima",IF(OR(ISNUMBER(SEARCH("Douceur",B2127)),ISNUMBER(SEARCH("DOUCEUR",B2127))),"Douceur",IF(OR(ISNUMBER(SEARCH("SANGO",B2127)),ISNUMBER(SEARCH("CS-SANGO",B2127))),"SANGO",IF(ISNUMBER(SEARCH("BLANDOUX",B2127)),"Blandoux",IF(ISNUMBER(SEARCH("SHIWAMI",B2127)),"Shiwame",IF(ISNUMBER(SEARCH("KELLOGG",B2127)),"Kelloggs",IF(OR(ISNUMBER(SEARCH("TOBIGO",B2127)),ISNUMBER(SEARCH("DWIST",B2127))),"Tobigo",IF(OR(ISNUMBER(SEARCH("MARISOL",B2127)),ISNUMBER(SEARCH("MARESOL",B2127))),"Maresol",IF(OR(ISNUMBER(SEARCH("TAKIS",B2127)),ISNUMBER(SEARCH("TAKYS",B2127))),"TAKYS",IF(ISNUMBER(SEARCH("TAWIL",B2127)),"Tawil",IF(ISNUMBER(SEARCH("FROMY",B2127)),"Fromy",""))))))))))))))))))))))))</f>
        <v/>
      </c>
    </row>
    <row r="2128" spans="1:3" ht="18" hidden="1" customHeight="1" x14ac:dyDescent="0.3">
      <c r="A2128" s="3" t="str">
        <f>Products!A1759</f>
        <v>ART00606</v>
      </c>
      <c r="B2128" s="3" t="str">
        <f>Products!B1759</f>
        <v>CHALLA Sardines Sauce Tomate 125G</v>
      </c>
      <c r="C2128" s="3" t="str">
        <f>IF(OR(ISNUMBER(SEARCH("SELHAM",B2128)),ISNUMBER(SEARCH("LHAFLA",B2128)),ISNUMBER(SEARCH("ZINE",B2128)),ISNUMBER(SEARCH("tiyay",B2128)),ISNUMBER(SEARCH("alouns",B2128)),ISNUMBER(SEARCH("lmhrat",B2128))),"The Al Itkane",IF(AND(ISNUMBER(SEARCH("CALIN",B2128)),ISNUMBER(SEARCH("RP",B2128)),NOT(ISNUMBER(SEARCH("VP",B2128)))),"Calin RP",IF(AND(ISNUMBER(SEARCH("CALIN",B2128)),ISNUMBER(SEARCH("VP",B2128))),"Calin VP",IF(AND(ISNUMBER(SEARCH("MIO",B2128)),OR(ISNUMBER(SEARCH("Vaisselle",B2128)),ISNUMBER(SEARCH("vaisselle",B2128)))),"Mio Liquid Vaisselle",IF(AND(ISNUMBER(SEARCH("MIO",B2128)),ISNUMBER(SEARCH("Javel",B2128))),"Mio Javel",IF(AND(ISNUMBER(SEARCH("MIO",B2128)),ISNUMBER(SEARCH("Matic",B2128))),"Mio Matic",IF(AND(ISNUMBER(SEARCH("MIO",B2128)),OR(ISNUMBER(SEARCH("Détérgent",B2128)),ISNUMBER(SEARCH("Poudre",B2128)),ISNUMBER(SEARCH("Semi Auto",B2128)),ISNUMBER(SEARCH("1KG",B2128)),ISNUMBER(SEARCH("500G",B2128)),ISNUMBER(SEARCH("10KG",B2128)),ISNUMBER(SEARCH("1.5K",B2128)),ISNUMBER(SEARCH("215G",B2128)),ISNUMBER(SEARCH("350G",B2128)),ISNUMBER(SEARCH("90G",B2128)),ISNUMBER(SEARCH("Gold",B2128)),ISNUMBER(SEARCH("Citron",B2128)),ISNUMBER(SEARCH("Rose",B2128)),ISNUMBER(SEARCH("Lessive",B2128))),NOT(OR(ISNUMBER(SEARCH("Vaisselle",B2128)),ISNUMBER(SEARCH("Javel",B2128)),ISNUMBER(SEARCH("Matic",B2128)),ISNUMBER(SEARCH("Nettoyant",B2128)),ISNUMBER(SEARCH("Pâte",B2128)),ISNUMBER(SEARCH("Lave",B2128)),ISNUMBER(SEARCH("Détartrant",B2128))))),"Mio main (1k+500gr)",IF(AND(ISNUMBER(SEARCH("PAPILLON",B2128)),OR(ISNUMBER(SEARCH("Papier",B2128)),ISNUMBER(SEARCH("Hygiénique",B2128)),ISNUMBER(SEARCH("HYGIÉNIQUE",B2128))),NOT(OR(ISNUMBER(SEARCH("Lingette",B2128)),ISNUMBER(SEARCH("Mouchoir",B2128))))),"Papillon Papier",IF(OR(ISNUMBER(SEARCH("TAJ AL SAHAR",B2128)),ISNUMBER(SEARCH("TAJ BLADI",B2128)),ISNUMBER(SEARCH("TAJ BELADI",B2128)),ISNUMBER(SEARCH("Tilal Assahra",B2128)),ISNUMBER(SEARCH("Jawharat Asahra",B2128))),"TAJ SAHARA",IF(AND(OR(ISNUMBER(SEARCH("AL ITKANE",B2128)),ISNUMBER(SEARCH("ALITKANE",B2128)),ISNUMBER(SEARCH("PRESTO",B2128))),NOT(OR(ISNUMBER(SEARCH("Thé",B2128)),ISNUMBER(SEARCH("THE ",B2128)),ISNUMBER(SEARCH("thé",B2128)),ISNUMBER(SEARCH("SELHAM",B2128)),ISNUMBER(SEARCH("LHAFLA",B2128)),ISNUMBER(SEARCH("ZINE",B2128)),ISNUMBER(SEARCH("tiyay",B2128)),ISNUMBER(SEARCH("alouns",B2128)),ISNUMBER(SEARCH("lmhrat",B2128))))),"Al Itkrans + Presto",IF(OR(ISNUMBER(SEARCH("DALAA",B2128)),ISNUMBER(SEARCH("CS-DALAA",B2128)),ISNUMBER(SEARCH("DALINA",B2128))),"Dalaa VP / Baqqal / RP",IF(OR(LEFT(UPPER(B2128),4)="MIA ",LEFT(UPPER(B2128),6)="CS-MIA"),"Mia",IF(OR(LEFT(UPPER(B2128),5)="NOVA ",LEFT(UPPER(B2128),7)="CS-NOVA"),"Nova",IF(OR(ISNUMBER(SEARCH("PRIMA ",B2128)),ISNUMBER(SEARCH("CS-PRIMA",B2128))),"Prima",IF(OR(ISNUMBER(SEARCH("Douceur",B2128)),ISNUMBER(SEARCH("DOUCEUR",B2128))),"Douceur",IF(OR(ISNUMBER(SEARCH("SANGO",B2128)),ISNUMBER(SEARCH("CS-SANGO",B2128))),"SANGO",IF(ISNUMBER(SEARCH("BLANDOUX",B2128)),"Blandoux",IF(ISNUMBER(SEARCH("SHIWAMI",B2128)),"Shiwame",IF(ISNUMBER(SEARCH("KELLOGG",B2128)),"Kelloggs",IF(OR(ISNUMBER(SEARCH("TOBIGO",B2128)),ISNUMBER(SEARCH("DWIST",B2128))),"Tobigo",IF(OR(ISNUMBER(SEARCH("MARISOL",B2128)),ISNUMBER(SEARCH("MARESOL",B2128))),"Maresol",IF(OR(ISNUMBER(SEARCH("TAKIS",B2128)),ISNUMBER(SEARCH("TAKYS",B2128))),"TAKYS",IF(ISNUMBER(SEARCH("TAWIL",B2128)),"Tawil",IF(ISNUMBER(SEARCH("FROMY",B2128)),"Fromy",""))))))))))))))))))))))))</f>
        <v/>
      </c>
    </row>
    <row r="2129" spans="1:3" ht="18" hidden="1" customHeight="1" x14ac:dyDescent="0.3">
      <c r="A2129" s="3" t="str">
        <f>Products!A1760</f>
        <v>ART00607</v>
      </c>
      <c r="B2129" s="3" t="str">
        <f>Products!B1760</f>
        <v>AIGUEBELLE Mini Chocolat au Lait Fourré Caramel Pack</v>
      </c>
      <c r="C2129" s="3" t="str">
        <f>IF(OR(ISNUMBER(SEARCH("SELHAM",B2129)),ISNUMBER(SEARCH("LHAFLA",B2129)),ISNUMBER(SEARCH("ZINE",B2129)),ISNUMBER(SEARCH("tiyay",B2129)),ISNUMBER(SEARCH("alouns",B2129)),ISNUMBER(SEARCH("lmhrat",B2129))),"The Al Itkane",IF(AND(ISNUMBER(SEARCH("CALIN",B2129)),ISNUMBER(SEARCH("RP",B2129)),NOT(ISNUMBER(SEARCH("VP",B2129)))),"Calin RP",IF(AND(ISNUMBER(SEARCH("CALIN",B2129)),ISNUMBER(SEARCH("VP",B2129))),"Calin VP",IF(AND(ISNUMBER(SEARCH("MIO",B2129)),OR(ISNUMBER(SEARCH("Vaisselle",B2129)),ISNUMBER(SEARCH("vaisselle",B2129)))),"Mio Liquid Vaisselle",IF(AND(ISNUMBER(SEARCH("MIO",B2129)),ISNUMBER(SEARCH("Javel",B2129))),"Mio Javel",IF(AND(ISNUMBER(SEARCH("MIO",B2129)),ISNUMBER(SEARCH("Matic",B2129))),"Mio Matic",IF(AND(ISNUMBER(SEARCH("MIO",B2129)),OR(ISNUMBER(SEARCH("Détérgent",B2129)),ISNUMBER(SEARCH("Poudre",B2129)),ISNUMBER(SEARCH("Semi Auto",B2129)),ISNUMBER(SEARCH("1KG",B2129)),ISNUMBER(SEARCH("500G",B2129)),ISNUMBER(SEARCH("10KG",B2129)),ISNUMBER(SEARCH("1.5K",B2129)),ISNUMBER(SEARCH("215G",B2129)),ISNUMBER(SEARCH("350G",B2129)),ISNUMBER(SEARCH("90G",B2129)),ISNUMBER(SEARCH("Gold",B2129)),ISNUMBER(SEARCH("Citron",B2129)),ISNUMBER(SEARCH("Rose",B2129)),ISNUMBER(SEARCH("Lessive",B2129))),NOT(OR(ISNUMBER(SEARCH("Vaisselle",B2129)),ISNUMBER(SEARCH("Javel",B2129)),ISNUMBER(SEARCH("Matic",B2129)),ISNUMBER(SEARCH("Nettoyant",B2129)),ISNUMBER(SEARCH("Pâte",B2129)),ISNUMBER(SEARCH("Lave",B2129)),ISNUMBER(SEARCH("Détartrant",B2129))))),"Mio main (1k+500gr)",IF(AND(ISNUMBER(SEARCH("PAPILLON",B2129)),OR(ISNUMBER(SEARCH("Papier",B2129)),ISNUMBER(SEARCH("Hygiénique",B2129)),ISNUMBER(SEARCH("HYGIÉNIQUE",B2129))),NOT(OR(ISNUMBER(SEARCH("Lingette",B2129)),ISNUMBER(SEARCH("Mouchoir",B2129))))),"Papillon Papier",IF(OR(ISNUMBER(SEARCH("TAJ AL SAHAR",B2129)),ISNUMBER(SEARCH("TAJ BLADI",B2129)),ISNUMBER(SEARCH("TAJ BELADI",B2129)),ISNUMBER(SEARCH("Tilal Assahra",B2129)),ISNUMBER(SEARCH("Jawharat Asahra",B2129))),"TAJ SAHARA",IF(AND(OR(ISNUMBER(SEARCH("AL ITKANE",B2129)),ISNUMBER(SEARCH("ALITKANE",B2129)),ISNUMBER(SEARCH("PRESTO",B2129))),NOT(OR(ISNUMBER(SEARCH("Thé",B2129)),ISNUMBER(SEARCH("THE ",B2129)),ISNUMBER(SEARCH("thé",B2129)),ISNUMBER(SEARCH("SELHAM",B2129)),ISNUMBER(SEARCH("LHAFLA",B2129)),ISNUMBER(SEARCH("ZINE",B2129)),ISNUMBER(SEARCH("tiyay",B2129)),ISNUMBER(SEARCH("alouns",B2129)),ISNUMBER(SEARCH("lmhrat",B2129))))),"Al Itkrans + Presto",IF(OR(ISNUMBER(SEARCH("DALAA",B2129)),ISNUMBER(SEARCH("CS-DALAA",B2129)),ISNUMBER(SEARCH("DALINA",B2129))),"Dalaa VP / Baqqal / RP",IF(OR(LEFT(UPPER(B2129),4)="MIA ",LEFT(UPPER(B2129),6)="CS-MIA"),"Mia",IF(OR(LEFT(UPPER(B2129),5)="NOVA ",LEFT(UPPER(B2129),7)="CS-NOVA"),"Nova",IF(OR(ISNUMBER(SEARCH("PRIMA ",B2129)),ISNUMBER(SEARCH("CS-PRIMA",B2129))),"Prima",IF(OR(ISNUMBER(SEARCH("Douceur",B2129)),ISNUMBER(SEARCH("DOUCEUR",B2129))),"Douceur",IF(OR(ISNUMBER(SEARCH("SANGO",B2129)),ISNUMBER(SEARCH("CS-SANGO",B2129))),"SANGO",IF(ISNUMBER(SEARCH("BLANDOUX",B2129)),"Blandoux",IF(ISNUMBER(SEARCH("SHIWAMI",B2129)),"Shiwame",IF(ISNUMBER(SEARCH("KELLOGG",B2129)),"Kelloggs",IF(OR(ISNUMBER(SEARCH("TOBIGO",B2129)),ISNUMBER(SEARCH("DWIST",B2129))),"Tobigo",IF(OR(ISNUMBER(SEARCH("MARISOL",B2129)),ISNUMBER(SEARCH("MARESOL",B2129))),"Maresol",IF(OR(ISNUMBER(SEARCH("TAKIS",B2129)),ISNUMBER(SEARCH("TAKYS",B2129))),"TAKYS",IF(ISNUMBER(SEARCH("TAWIL",B2129)),"Tawil",IF(ISNUMBER(SEARCH("FROMY",B2129)),"Fromy",""))))))))))))))))))))))))</f>
        <v/>
      </c>
    </row>
    <row r="2130" spans="1:3" ht="18" hidden="1" customHeight="1" x14ac:dyDescent="0.3">
      <c r="A2130" s="3" t="str">
        <f>Products!A1761</f>
        <v>ART00608</v>
      </c>
      <c r="B2130" s="3" t="str">
        <f>Products!B1761</f>
        <v>AIGUEBELLE Mini Chocolat Noir aux éclats Amandes Pack</v>
      </c>
      <c r="C2130" s="3" t="str">
        <f>IF(OR(ISNUMBER(SEARCH("SELHAM",B2130)),ISNUMBER(SEARCH("LHAFLA",B2130)),ISNUMBER(SEARCH("ZINE",B2130)),ISNUMBER(SEARCH("tiyay",B2130)),ISNUMBER(SEARCH("alouns",B2130)),ISNUMBER(SEARCH("lmhrat",B2130))),"The Al Itkane",IF(AND(ISNUMBER(SEARCH("CALIN",B2130)),ISNUMBER(SEARCH("RP",B2130)),NOT(ISNUMBER(SEARCH("VP",B2130)))),"Calin RP",IF(AND(ISNUMBER(SEARCH("CALIN",B2130)),ISNUMBER(SEARCH("VP",B2130))),"Calin VP",IF(AND(ISNUMBER(SEARCH("MIO",B2130)),OR(ISNUMBER(SEARCH("Vaisselle",B2130)),ISNUMBER(SEARCH("vaisselle",B2130)))),"Mio Liquid Vaisselle",IF(AND(ISNUMBER(SEARCH("MIO",B2130)),ISNUMBER(SEARCH("Javel",B2130))),"Mio Javel",IF(AND(ISNUMBER(SEARCH("MIO",B2130)),ISNUMBER(SEARCH("Matic",B2130))),"Mio Matic",IF(AND(ISNUMBER(SEARCH("MIO",B2130)),OR(ISNUMBER(SEARCH("Détérgent",B2130)),ISNUMBER(SEARCH("Poudre",B2130)),ISNUMBER(SEARCH("Semi Auto",B2130)),ISNUMBER(SEARCH("1KG",B2130)),ISNUMBER(SEARCH("500G",B2130)),ISNUMBER(SEARCH("10KG",B2130)),ISNUMBER(SEARCH("1.5K",B2130)),ISNUMBER(SEARCH("215G",B2130)),ISNUMBER(SEARCH("350G",B2130)),ISNUMBER(SEARCH("90G",B2130)),ISNUMBER(SEARCH("Gold",B2130)),ISNUMBER(SEARCH("Citron",B2130)),ISNUMBER(SEARCH("Rose",B2130)),ISNUMBER(SEARCH("Lessive",B2130))),NOT(OR(ISNUMBER(SEARCH("Vaisselle",B2130)),ISNUMBER(SEARCH("Javel",B2130)),ISNUMBER(SEARCH("Matic",B2130)),ISNUMBER(SEARCH("Nettoyant",B2130)),ISNUMBER(SEARCH("Pâte",B2130)),ISNUMBER(SEARCH("Lave",B2130)),ISNUMBER(SEARCH("Détartrant",B2130))))),"Mio main (1k+500gr)",IF(AND(ISNUMBER(SEARCH("PAPILLON",B2130)),OR(ISNUMBER(SEARCH("Papier",B2130)),ISNUMBER(SEARCH("Hygiénique",B2130)),ISNUMBER(SEARCH("HYGIÉNIQUE",B2130))),NOT(OR(ISNUMBER(SEARCH("Lingette",B2130)),ISNUMBER(SEARCH("Mouchoir",B2130))))),"Papillon Papier",IF(OR(ISNUMBER(SEARCH("TAJ AL SAHAR",B2130)),ISNUMBER(SEARCH("TAJ BLADI",B2130)),ISNUMBER(SEARCH("TAJ BELADI",B2130)),ISNUMBER(SEARCH("Tilal Assahra",B2130)),ISNUMBER(SEARCH("Jawharat Asahra",B2130))),"TAJ SAHARA",IF(AND(OR(ISNUMBER(SEARCH("AL ITKANE",B2130)),ISNUMBER(SEARCH("ALITKANE",B2130)),ISNUMBER(SEARCH("PRESTO",B2130))),NOT(OR(ISNUMBER(SEARCH("Thé",B2130)),ISNUMBER(SEARCH("THE ",B2130)),ISNUMBER(SEARCH("thé",B2130)),ISNUMBER(SEARCH("SELHAM",B2130)),ISNUMBER(SEARCH("LHAFLA",B2130)),ISNUMBER(SEARCH("ZINE",B2130)),ISNUMBER(SEARCH("tiyay",B2130)),ISNUMBER(SEARCH("alouns",B2130)),ISNUMBER(SEARCH("lmhrat",B2130))))),"Al Itkrans + Presto",IF(OR(ISNUMBER(SEARCH("DALAA",B2130)),ISNUMBER(SEARCH("CS-DALAA",B2130)),ISNUMBER(SEARCH("DALINA",B2130))),"Dalaa VP / Baqqal / RP",IF(OR(LEFT(UPPER(B2130),4)="MIA ",LEFT(UPPER(B2130),6)="CS-MIA"),"Mia",IF(OR(LEFT(UPPER(B2130),5)="NOVA ",LEFT(UPPER(B2130),7)="CS-NOVA"),"Nova",IF(OR(ISNUMBER(SEARCH("PRIMA ",B2130)),ISNUMBER(SEARCH("CS-PRIMA",B2130))),"Prima",IF(OR(ISNUMBER(SEARCH("Douceur",B2130)),ISNUMBER(SEARCH("DOUCEUR",B2130))),"Douceur",IF(OR(ISNUMBER(SEARCH("SANGO",B2130)),ISNUMBER(SEARCH("CS-SANGO",B2130))),"SANGO",IF(ISNUMBER(SEARCH("BLANDOUX",B2130)),"Blandoux",IF(ISNUMBER(SEARCH("SHIWAMI",B2130)),"Shiwame",IF(ISNUMBER(SEARCH("KELLOGG",B2130)),"Kelloggs",IF(OR(ISNUMBER(SEARCH("TOBIGO",B2130)),ISNUMBER(SEARCH("DWIST",B2130))),"Tobigo",IF(OR(ISNUMBER(SEARCH("MARISOL",B2130)),ISNUMBER(SEARCH("MARESOL",B2130))),"Maresol",IF(OR(ISNUMBER(SEARCH("TAKIS",B2130)),ISNUMBER(SEARCH("TAKYS",B2130))),"TAKYS",IF(ISNUMBER(SEARCH("TAWIL",B2130)),"Tawil",IF(ISNUMBER(SEARCH("FROMY",B2130)),"Fromy",""))))))))))))))))))))))))</f>
        <v/>
      </c>
    </row>
    <row r="2131" spans="1:3" ht="18" hidden="1" customHeight="1" x14ac:dyDescent="0.3">
      <c r="A2131" s="3" t="str">
        <f>Products!A1762</f>
        <v>ART00609</v>
      </c>
      <c r="B2131" s="3" t="str">
        <f>Products!B1762</f>
        <v>SELPAK Mouchoir Poche 4PLY Pack 10U - Bleu Foncé</v>
      </c>
      <c r="C2131" s="3" t="str">
        <f>IF(OR(ISNUMBER(SEARCH("SELHAM",B2131)),ISNUMBER(SEARCH("LHAFLA",B2131)),ISNUMBER(SEARCH("ZINE",B2131)),ISNUMBER(SEARCH("tiyay",B2131)),ISNUMBER(SEARCH("alouns",B2131)),ISNUMBER(SEARCH("lmhrat",B2131))),"The Al Itkane",IF(AND(ISNUMBER(SEARCH("CALIN",B2131)),ISNUMBER(SEARCH("RP",B2131)),NOT(ISNUMBER(SEARCH("VP",B2131)))),"Calin RP",IF(AND(ISNUMBER(SEARCH("CALIN",B2131)),ISNUMBER(SEARCH("VP",B2131))),"Calin VP",IF(AND(ISNUMBER(SEARCH("MIO",B2131)),OR(ISNUMBER(SEARCH("Vaisselle",B2131)),ISNUMBER(SEARCH("vaisselle",B2131)))),"Mio Liquid Vaisselle",IF(AND(ISNUMBER(SEARCH("MIO",B2131)),ISNUMBER(SEARCH("Javel",B2131))),"Mio Javel",IF(AND(ISNUMBER(SEARCH("MIO",B2131)),ISNUMBER(SEARCH("Matic",B2131))),"Mio Matic",IF(AND(ISNUMBER(SEARCH("MIO",B2131)),OR(ISNUMBER(SEARCH("Détérgent",B2131)),ISNUMBER(SEARCH("Poudre",B2131)),ISNUMBER(SEARCH("Semi Auto",B2131)),ISNUMBER(SEARCH("1KG",B2131)),ISNUMBER(SEARCH("500G",B2131)),ISNUMBER(SEARCH("10KG",B2131)),ISNUMBER(SEARCH("1.5K",B2131)),ISNUMBER(SEARCH("215G",B2131)),ISNUMBER(SEARCH("350G",B2131)),ISNUMBER(SEARCH("90G",B2131)),ISNUMBER(SEARCH("Gold",B2131)),ISNUMBER(SEARCH("Citron",B2131)),ISNUMBER(SEARCH("Rose",B2131)),ISNUMBER(SEARCH("Lessive",B2131))),NOT(OR(ISNUMBER(SEARCH("Vaisselle",B2131)),ISNUMBER(SEARCH("Javel",B2131)),ISNUMBER(SEARCH("Matic",B2131)),ISNUMBER(SEARCH("Nettoyant",B2131)),ISNUMBER(SEARCH("Pâte",B2131)),ISNUMBER(SEARCH("Lave",B2131)),ISNUMBER(SEARCH("Détartrant",B2131))))),"Mio main (1k+500gr)",IF(AND(ISNUMBER(SEARCH("PAPILLON",B2131)),OR(ISNUMBER(SEARCH("Papier",B2131)),ISNUMBER(SEARCH("Hygiénique",B2131)),ISNUMBER(SEARCH("HYGIÉNIQUE",B2131))),NOT(OR(ISNUMBER(SEARCH("Lingette",B2131)),ISNUMBER(SEARCH("Mouchoir",B2131))))),"Papillon Papier",IF(OR(ISNUMBER(SEARCH("TAJ AL SAHAR",B2131)),ISNUMBER(SEARCH("TAJ BLADI",B2131)),ISNUMBER(SEARCH("TAJ BELADI",B2131)),ISNUMBER(SEARCH("Tilal Assahra",B2131)),ISNUMBER(SEARCH("Jawharat Asahra",B2131))),"TAJ SAHARA",IF(AND(OR(ISNUMBER(SEARCH("AL ITKANE",B2131)),ISNUMBER(SEARCH("ALITKANE",B2131)),ISNUMBER(SEARCH("PRESTO",B2131))),NOT(OR(ISNUMBER(SEARCH("Thé",B2131)),ISNUMBER(SEARCH("THE ",B2131)),ISNUMBER(SEARCH("thé",B2131)),ISNUMBER(SEARCH("SELHAM",B2131)),ISNUMBER(SEARCH("LHAFLA",B2131)),ISNUMBER(SEARCH("ZINE",B2131)),ISNUMBER(SEARCH("tiyay",B2131)),ISNUMBER(SEARCH("alouns",B2131)),ISNUMBER(SEARCH("lmhrat",B2131))))),"Al Itkrans + Presto",IF(OR(ISNUMBER(SEARCH("DALAA",B2131)),ISNUMBER(SEARCH("CS-DALAA",B2131)),ISNUMBER(SEARCH("DALINA",B2131))),"Dalaa VP / Baqqal / RP",IF(OR(LEFT(UPPER(B2131),4)="MIA ",LEFT(UPPER(B2131),6)="CS-MIA"),"Mia",IF(OR(LEFT(UPPER(B2131),5)="NOVA ",LEFT(UPPER(B2131),7)="CS-NOVA"),"Nova",IF(OR(ISNUMBER(SEARCH("PRIMA ",B2131)),ISNUMBER(SEARCH("CS-PRIMA",B2131))),"Prima",IF(OR(ISNUMBER(SEARCH("Douceur",B2131)),ISNUMBER(SEARCH("DOUCEUR",B2131))),"Douceur",IF(OR(ISNUMBER(SEARCH("SANGO",B2131)),ISNUMBER(SEARCH("CS-SANGO",B2131))),"SANGO",IF(ISNUMBER(SEARCH("BLANDOUX",B2131)),"Blandoux",IF(ISNUMBER(SEARCH("SHIWAMI",B2131)),"Shiwame",IF(ISNUMBER(SEARCH("KELLOGG",B2131)),"Kelloggs",IF(OR(ISNUMBER(SEARCH("TOBIGO",B2131)),ISNUMBER(SEARCH("DWIST",B2131))),"Tobigo",IF(OR(ISNUMBER(SEARCH("MARISOL",B2131)),ISNUMBER(SEARCH("MARESOL",B2131))),"Maresol",IF(OR(ISNUMBER(SEARCH("TAKIS",B2131)),ISNUMBER(SEARCH("TAKYS",B2131))),"TAKYS",IF(ISNUMBER(SEARCH("TAWIL",B2131)),"Tawil",IF(ISNUMBER(SEARCH("FROMY",B2131)),"Fromy",""))))))))))))))))))))))))</f>
        <v/>
      </c>
    </row>
    <row r="2132" spans="1:3" ht="18" hidden="1" customHeight="1" x14ac:dyDescent="0.3">
      <c r="A2132" s="3" t="str">
        <f>Products!A1763</f>
        <v>ART00610</v>
      </c>
      <c r="B2132" s="3" t="str">
        <f>Products!B1763</f>
        <v>JOLY Thon Entier Sauce Tomate 90G Carré</v>
      </c>
      <c r="C2132" s="3" t="str">
        <f>IF(OR(ISNUMBER(SEARCH("SELHAM",B2132)),ISNUMBER(SEARCH("LHAFLA",B2132)),ISNUMBER(SEARCH("ZINE",B2132)),ISNUMBER(SEARCH("tiyay",B2132)),ISNUMBER(SEARCH("alouns",B2132)),ISNUMBER(SEARCH("lmhrat",B2132))),"The Al Itkane",IF(AND(ISNUMBER(SEARCH("CALIN",B2132)),ISNUMBER(SEARCH("RP",B2132)),NOT(ISNUMBER(SEARCH("VP",B2132)))),"Calin RP",IF(AND(ISNUMBER(SEARCH("CALIN",B2132)),ISNUMBER(SEARCH("VP",B2132))),"Calin VP",IF(AND(ISNUMBER(SEARCH("MIO",B2132)),OR(ISNUMBER(SEARCH("Vaisselle",B2132)),ISNUMBER(SEARCH("vaisselle",B2132)))),"Mio Liquid Vaisselle",IF(AND(ISNUMBER(SEARCH("MIO",B2132)),ISNUMBER(SEARCH("Javel",B2132))),"Mio Javel",IF(AND(ISNUMBER(SEARCH("MIO",B2132)),ISNUMBER(SEARCH("Matic",B2132))),"Mio Matic",IF(AND(ISNUMBER(SEARCH("MIO",B2132)),OR(ISNUMBER(SEARCH("Détérgent",B2132)),ISNUMBER(SEARCH("Poudre",B2132)),ISNUMBER(SEARCH("Semi Auto",B2132)),ISNUMBER(SEARCH("1KG",B2132)),ISNUMBER(SEARCH("500G",B2132)),ISNUMBER(SEARCH("10KG",B2132)),ISNUMBER(SEARCH("1.5K",B2132)),ISNUMBER(SEARCH("215G",B2132)),ISNUMBER(SEARCH("350G",B2132)),ISNUMBER(SEARCH("90G",B2132)),ISNUMBER(SEARCH("Gold",B2132)),ISNUMBER(SEARCH("Citron",B2132)),ISNUMBER(SEARCH("Rose",B2132)),ISNUMBER(SEARCH("Lessive",B2132))),NOT(OR(ISNUMBER(SEARCH("Vaisselle",B2132)),ISNUMBER(SEARCH("Javel",B2132)),ISNUMBER(SEARCH("Matic",B2132)),ISNUMBER(SEARCH("Nettoyant",B2132)),ISNUMBER(SEARCH("Pâte",B2132)),ISNUMBER(SEARCH("Lave",B2132)),ISNUMBER(SEARCH("Détartrant",B2132))))),"Mio main (1k+500gr)",IF(AND(ISNUMBER(SEARCH("PAPILLON",B2132)),OR(ISNUMBER(SEARCH("Papier",B2132)),ISNUMBER(SEARCH("Hygiénique",B2132)),ISNUMBER(SEARCH("HYGIÉNIQUE",B2132))),NOT(OR(ISNUMBER(SEARCH("Lingette",B2132)),ISNUMBER(SEARCH("Mouchoir",B2132))))),"Papillon Papier",IF(OR(ISNUMBER(SEARCH("TAJ AL SAHAR",B2132)),ISNUMBER(SEARCH("TAJ BLADI",B2132)),ISNUMBER(SEARCH("TAJ BELADI",B2132)),ISNUMBER(SEARCH("Tilal Assahra",B2132)),ISNUMBER(SEARCH("Jawharat Asahra",B2132))),"TAJ SAHARA",IF(AND(OR(ISNUMBER(SEARCH("AL ITKANE",B2132)),ISNUMBER(SEARCH("ALITKANE",B2132)),ISNUMBER(SEARCH("PRESTO",B2132))),NOT(OR(ISNUMBER(SEARCH("Thé",B2132)),ISNUMBER(SEARCH("THE ",B2132)),ISNUMBER(SEARCH("thé",B2132)),ISNUMBER(SEARCH("SELHAM",B2132)),ISNUMBER(SEARCH("LHAFLA",B2132)),ISNUMBER(SEARCH("ZINE",B2132)),ISNUMBER(SEARCH("tiyay",B2132)),ISNUMBER(SEARCH("alouns",B2132)),ISNUMBER(SEARCH("lmhrat",B2132))))),"Al Itkrans + Presto",IF(OR(ISNUMBER(SEARCH("DALAA",B2132)),ISNUMBER(SEARCH("CS-DALAA",B2132)),ISNUMBER(SEARCH("DALINA",B2132))),"Dalaa VP / Baqqal / RP",IF(OR(LEFT(UPPER(B2132),4)="MIA ",LEFT(UPPER(B2132),6)="CS-MIA"),"Mia",IF(OR(LEFT(UPPER(B2132),5)="NOVA ",LEFT(UPPER(B2132),7)="CS-NOVA"),"Nova",IF(OR(ISNUMBER(SEARCH("PRIMA ",B2132)),ISNUMBER(SEARCH("CS-PRIMA",B2132))),"Prima",IF(OR(ISNUMBER(SEARCH("Douceur",B2132)),ISNUMBER(SEARCH("DOUCEUR",B2132))),"Douceur",IF(OR(ISNUMBER(SEARCH("SANGO",B2132)),ISNUMBER(SEARCH("CS-SANGO",B2132))),"SANGO",IF(ISNUMBER(SEARCH("BLANDOUX",B2132)),"Blandoux",IF(ISNUMBER(SEARCH("SHIWAMI",B2132)),"Shiwame",IF(ISNUMBER(SEARCH("KELLOGG",B2132)),"Kelloggs",IF(OR(ISNUMBER(SEARCH("TOBIGO",B2132)),ISNUMBER(SEARCH("DWIST",B2132))),"Tobigo",IF(OR(ISNUMBER(SEARCH("MARISOL",B2132)),ISNUMBER(SEARCH("MARESOL",B2132))),"Maresol",IF(OR(ISNUMBER(SEARCH("TAKIS",B2132)),ISNUMBER(SEARCH("TAKYS",B2132))),"TAKYS",IF(ISNUMBER(SEARCH("TAWIL",B2132)),"Tawil",IF(ISNUMBER(SEARCH("FROMY",B2132)),"Fromy",""))))))))))))))))))))))))</f>
        <v/>
      </c>
    </row>
    <row r="2133" spans="1:3" ht="18" hidden="1" customHeight="1" x14ac:dyDescent="0.3">
      <c r="A2133" s="3" t="str">
        <f>Products!A1764</f>
        <v>ART00612</v>
      </c>
      <c r="B2133" s="3" t="str">
        <f>Products!B1764</f>
        <v>ACE Nettoyant Sol 1L Lavande</v>
      </c>
      <c r="C2133" s="3" t="str">
        <f>IF(OR(ISNUMBER(SEARCH("SELHAM",B2133)),ISNUMBER(SEARCH("LHAFLA",B2133)),ISNUMBER(SEARCH("ZINE",B2133)),ISNUMBER(SEARCH("tiyay",B2133)),ISNUMBER(SEARCH("alouns",B2133)),ISNUMBER(SEARCH("lmhrat",B2133))),"The Al Itkane",IF(AND(ISNUMBER(SEARCH("CALIN",B2133)),ISNUMBER(SEARCH("RP",B2133)),NOT(ISNUMBER(SEARCH("VP",B2133)))),"Calin RP",IF(AND(ISNUMBER(SEARCH("CALIN",B2133)),ISNUMBER(SEARCH("VP",B2133))),"Calin VP",IF(AND(ISNUMBER(SEARCH("MIO",B2133)),OR(ISNUMBER(SEARCH("Vaisselle",B2133)),ISNUMBER(SEARCH("vaisselle",B2133)))),"Mio Liquid Vaisselle",IF(AND(ISNUMBER(SEARCH("MIO",B2133)),ISNUMBER(SEARCH("Javel",B2133))),"Mio Javel",IF(AND(ISNUMBER(SEARCH("MIO",B2133)),ISNUMBER(SEARCH("Matic",B2133))),"Mio Matic",IF(AND(ISNUMBER(SEARCH("MIO",B2133)),OR(ISNUMBER(SEARCH("Détérgent",B2133)),ISNUMBER(SEARCH("Poudre",B2133)),ISNUMBER(SEARCH("Semi Auto",B2133)),ISNUMBER(SEARCH("1KG",B2133)),ISNUMBER(SEARCH("500G",B2133)),ISNUMBER(SEARCH("10KG",B2133)),ISNUMBER(SEARCH("1.5K",B2133)),ISNUMBER(SEARCH("215G",B2133)),ISNUMBER(SEARCH("350G",B2133)),ISNUMBER(SEARCH("90G",B2133)),ISNUMBER(SEARCH("Gold",B2133)),ISNUMBER(SEARCH("Citron",B2133)),ISNUMBER(SEARCH("Rose",B2133)),ISNUMBER(SEARCH("Lessive",B2133))),NOT(OR(ISNUMBER(SEARCH("Vaisselle",B2133)),ISNUMBER(SEARCH("Javel",B2133)),ISNUMBER(SEARCH("Matic",B2133)),ISNUMBER(SEARCH("Nettoyant",B2133)),ISNUMBER(SEARCH("Pâte",B2133)),ISNUMBER(SEARCH("Lave",B2133)),ISNUMBER(SEARCH("Détartrant",B2133))))),"Mio main (1k+500gr)",IF(AND(ISNUMBER(SEARCH("PAPILLON",B2133)),OR(ISNUMBER(SEARCH("Papier",B2133)),ISNUMBER(SEARCH("Hygiénique",B2133)),ISNUMBER(SEARCH("HYGIÉNIQUE",B2133))),NOT(OR(ISNUMBER(SEARCH("Lingette",B2133)),ISNUMBER(SEARCH("Mouchoir",B2133))))),"Papillon Papier",IF(OR(ISNUMBER(SEARCH("TAJ AL SAHAR",B2133)),ISNUMBER(SEARCH("TAJ BLADI",B2133)),ISNUMBER(SEARCH("TAJ BELADI",B2133)),ISNUMBER(SEARCH("Tilal Assahra",B2133)),ISNUMBER(SEARCH("Jawharat Asahra",B2133))),"TAJ SAHARA",IF(AND(OR(ISNUMBER(SEARCH("AL ITKANE",B2133)),ISNUMBER(SEARCH("ALITKANE",B2133)),ISNUMBER(SEARCH("PRESTO",B2133))),NOT(OR(ISNUMBER(SEARCH("Thé",B2133)),ISNUMBER(SEARCH("THE ",B2133)),ISNUMBER(SEARCH("thé",B2133)),ISNUMBER(SEARCH("SELHAM",B2133)),ISNUMBER(SEARCH("LHAFLA",B2133)),ISNUMBER(SEARCH("ZINE",B2133)),ISNUMBER(SEARCH("tiyay",B2133)),ISNUMBER(SEARCH("alouns",B2133)),ISNUMBER(SEARCH("lmhrat",B2133))))),"Al Itkrans + Presto",IF(OR(ISNUMBER(SEARCH("DALAA",B2133)),ISNUMBER(SEARCH("CS-DALAA",B2133)),ISNUMBER(SEARCH("DALINA",B2133))),"Dalaa VP / Baqqal / RP",IF(OR(LEFT(UPPER(B2133),4)="MIA ",LEFT(UPPER(B2133),6)="CS-MIA"),"Mia",IF(OR(LEFT(UPPER(B2133),5)="NOVA ",LEFT(UPPER(B2133),7)="CS-NOVA"),"Nova",IF(OR(ISNUMBER(SEARCH("PRIMA ",B2133)),ISNUMBER(SEARCH("CS-PRIMA",B2133))),"Prima",IF(OR(ISNUMBER(SEARCH("Douceur",B2133)),ISNUMBER(SEARCH("DOUCEUR",B2133))),"Douceur",IF(OR(ISNUMBER(SEARCH("SANGO",B2133)),ISNUMBER(SEARCH("CS-SANGO",B2133))),"SANGO",IF(ISNUMBER(SEARCH("BLANDOUX",B2133)),"Blandoux",IF(ISNUMBER(SEARCH("SHIWAMI",B2133)),"Shiwame",IF(ISNUMBER(SEARCH("KELLOGG",B2133)),"Kelloggs",IF(OR(ISNUMBER(SEARCH("TOBIGO",B2133)),ISNUMBER(SEARCH("DWIST",B2133))),"Tobigo",IF(OR(ISNUMBER(SEARCH("MARISOL",B2133)),ISNUMBER(SEARCH("MARESOL",B2133))),"Maresol",IF(OR(ISNUMBER(SEARCH("TAKIS",B2133)),ISNUMBER(SEARCH("TAKYS",B2133))),"TAKYS",IF(ISNUMBER(SEARCH("TAWIL",B2133)),"Tawil",IF(ISNUMBER(SEARCH("FROMY",B2133)),"Fromy",""))))))))))))))))))))))))</f>
        <v/>
      </c>
    </row>
    <row r="2134" spans="1:3" ht="18" hidden="1" customHeight="1" x14ac:dyDescent="0.3">
      <c r="A2134" s="3" t="str">
        <f>Products!A1765</f>
        <v>ART00613</v>
      </c>
      <c r="B2134" s="3" t="str">
        <f>Products!B1765</f>
        <v>OMO Détérgent Semi Auto 360G*18 Oud</v>
      </c>
      <c r="C2134" s="3" t="str">
        <f>IF(OR(ISNUMBER(SEARCH("SELHAM",B2134)),ISNUMBER(SEARCH("LHAFLA",B2134)),ISNUMBER(SEARCH("ZINE",B2134)),ISNUMBER(SEARCH("tiyay",B2134)),ISNUMBER(SEARCH("alouns",B2134)),ISNUMBER(SEARCH("lmhrat",B2134))),"The Al Itkane",IF(AND(ISNUMBER(SEARCH("CALIN",B2134)),ISNUMBER(SEARCH("RP",B2134)),NOT(ISNUMBER(SEARCH("VP",B2134)))),"Calin RP",IF(AND(ISNUMBER(SEARCH("CALIN",B2134)),ISNUMBER(SEARCH("VP",B2134))),"Calin VP",IF(AND(ISNUMBER(SEARCH("MIO",B2134)),OR(ISNUMBER(SEARCH("Vaisselle",B2134)),ISNUMBER(SEARCH("vaisselle",B2134)))),"Mio Liquid Vaisselle",IF(AND(ISNUMBER(SEARCH("MIO",B2134)),ISNUMBER(SEARCH("Javel",B2134))),"Mio Javel",IF(AND(ISNUMBER(SEARCH("MIO",B2134)),ISNUMBER(SEARCH("Matic",B2134))),"Mio Matic",IF(AND(ISNUMBER(SEARCH("MIO",B2134)),OR(ISNUMBER(SEARCH("Détérgent",B2134)),ISNUMBER(SEARCH("Poudre",B2134)),ISNUMBER(SEARCH("Semi Auto",B2134)),ISNUMBER(SEARCH("1KG",B2134)),ISNUMBER(SEARCH("500G",B2134)),ISNUMBER(SEARCH("10KG",B2134)),ISNUMBER(SEARCH("1.5K",B2134)),ISNUMBER(SEARCH("215G",B2134)),ISNUMBER(SEARCH("350G",B2134)),ISNUMBER(SEARCH("90G",B2134)),ISNUMBER(SEARCH("Gold",B2134)),ISNUMBER(SEARCH("Citron",B2134)),ISNUMBER(SEARCH("Rose",B2134)),ISNUMBER(SEARCH("Lessive",B2134))),NOT(OR(ISNUMBER(SEARCH("Vaisselle",B2134)),ISNUMBER(SEARCH("Javel",B2134)),ISNUMBER(SEARCH("Matic",B2134)),ISNUMBER(SEARCH("Nettoyant",B2134)),ISNUMBER(SEARCH("Pâte",B2134)),ISNUMBER(SEARCH("Lave",B2134)),ISNUMBER(SEARCH("Détartrant",B2134))))),"Mio main (1k+500gr)",IF(AND(ISNUMBER(SEARCH("PAPILLON",B2134)),OR(ISNUMBER(SEARCH("Papier",B2134)),ISNUMBER(SEARCH("Hygiénique",B2134)),ISNUMBER(SEARCH("HYGIÉNIQUE",B2134))),NOT(OR(ISNUMBER(SEARCH("Lingette",B2134)),ISNUMBER(SEARCH("Mouchoir",B2134))))),"Papillon Papier",IF(OR(ISNUMBER(SEARCH("TAJ AL SAHAR",B2134)),ISNUMBER(SEARCH("TAJ BLADI",B2134)),ISNUMBER(SEARCH("TAJ BELADI",B2134)),ISNUMBER(SEARCH("Tilal Assahra",B2134)),ISNUMBER(SEARCH("Jawharat Asahra",B2134))),"TAJ SAHARA",IF(AND(OR(ISNUMBER(SEARCH("AL ITKANE",B2134)),ISNUMBER(SEARCH("ALITKANE",B2134)),ISNUMBER(SEARCH("PRESTO",B2134))),NOT(OR(ISNUMBER(SEARCH("Thé",B2134)),ISNUMBER(SEARCH("THE ",B2134)),ISNUMBER(SEARCH("thé",B2134)),ISNUMBER(SEARCH("SELHAM",B2134)),ISNUMBER(SEARCH("LHAFLA",B2134)),ISNUMBER(SEARCH("ZINE",B2134)),ISNUMBER(SEARCH("tiyay",B2134)),ISNUMBER(SEARCH("alouns",B2134)),ISNUMBER(SEARCH("lmhrat",B2134))))),"Al Itkrans + Presto",IF(OR(ISNUMBER(SEARCH("DALAA",B2134)),ISNUMBER(SEARCH("CS-DALAA",B2134)),ISNUMBER(SEARCH("DALINA",B2134))),"Dalaa VP / Baqqal / RP",IF(OR(LEFT(UPPER(B2134),4)="MIA ",LEFT(UPPER(B2134),6)="CS-MIA"),"Mia",IF(OR(LEFT(UPPER(B2134),5)="NOVA ",LEFT(UPPER(B2134),7)="CS-NOVA"),"Nova",IF(OR(ISNUMBER(SEARCH("PRIMA ",B2134)),ISNUMBER(SEARCH("CS-PRIMA",B2134))),"Prima",IF(OR(ISNUMBER(SEARCH("Douceur",B2134)),ISNUMBER(SEARCH("DOUCEUR",B2134))),"Douceur",IF(OR(ISNUMBER(SEARCH("SANGO",B2134)),ISNUMBER(SEARCH("CS-SANGO",B2134))),"SANGO",IF(ISNUMBER(SEARCH("BLANDOUX",B2134)),"Blandoux",IF(ISNUMBER(SEARCH("SHIWAMI",B2134)),"Shiwame",IF(ISNUMBER(SEARCH("KELLOGG",B2134)),"Kelloggs",IF(OR(ISNUMBER(SEARCH("TOBIGO",B2134)),ISNUMBER(SEARCH("DWIST",B2134))),"Tobigo",IF(OR(ISNUMBER(SEARCH("MARISOL",B2134)),ISNUMBER(SEARCH("MARESOL",B2134))),"Maresol",IF(OR(ISNUMBER(SEARCH("TAKIS",B2134)),ISNUMBER(SEARCH("TAKYS",B2134))),"TAKYS",IF(ISNUMBER(SEARCH("TAWIL",B2134)),"Tawil",IF(ISNUMBER(SEARCH("FROMY",B2134)),"Fromy",""))))))))))))))))))))))))</f>
        <v/>
      </c>
    </row>
    <row r="2135" spans="1:3" ht="18" hidden="1" customHeight="1" x14ac:dyDescent="0.3">
      <c r="A2135" s="3" t="str">
        <f>Products!A1766</f>
        <v>ART00614</v>
      </c>
      <c r="B2135" s="3" t="str">
        <f>Products!B1766</f>
        <v>ALWAYS Serviette Hygiénique 3in1 Maxi Extra Long</v>
      </c>
      <c r="C2135" s="3" t="str">
        <f>IF(OR(ISNUMBER(SEARCH("SELHAM",B2135)),ISNUMBER(SEARCH("LHAFLA",B2135)),ISNUMBER(SEARCH("ZINE",B2135)),ISNUMBER(SEARCH("tiyay",B2135)),ISNUMBER(SEARCH("alouns",B2135)),ISNUMBER(SEARCH("lmhrat",B2135))),"The Al Itkane",IF(AND(ISNUMBER(SEARCH("CALIN",B2135)),ISNUMBER(SEARCH("RP",B2135)),NOT(ISNUMBER(SEARCH("VP",B2135)))),"Calin RP",IF(AND(ISNUMBER(SEARCH("CALIN",B2135)),ISNUMBER(SEARCH("VP",B2135))),"Calin VP",IF(AND(ISNUMBER(SEARCH("MIO",B2135)),OR(ISNUMBER(SEARCH("Vaisselle",B2135)),ISNUMBER(SEARCH("vaisselle",B2135)))),"Mio Liquid Vaisselle",IF(AND(ISNUMBER(SEARCH("MIO",B2135)),ISNUMBER(SEARCH("Javel",B2135))),"Mio Javel",IF(AND(ISNUMBER(SEARCH("MIO",B2135)),ISNUMBER(SEARCH("Matic",B2135))),"Mio Matic",IF(AND(ISNUMBER(SEARCH("MIO",B2135)),OR(ISNUMBER(SEARCH("Détérgent",B2135)),ISNUMBER(SEARCH("Poudre",B2135)),ISNUMBER(SEARCH("Semi Auto",B2135)),ISNUMBER(SEARCH("1KG",B2135)),ISNUMBER(SEARCH("500G",B2135)),ISNUMBER(SEARCH("10KG",B2135)),ISNUMBER(SEARCH("1.5K",B2135)),ISNUMBER(SEARCH("215G",B2135)),ISNUMBER(SEARCH("350G",B2135)),ISNUMBER(SEARCH("90G",B2135)),ISNUMBER(SEARCH("Gold",B2135)),ISNUMBER(SEARCH("Citron",B2135)),ISNUMBER(SEARCH("Rose",B2135)),ISNUMBER(SEARCH("Lessive",B2135))),NOT(OR(ISNUMBER(SEARCH("Vaisselle",B2135)),ISNUMBER(SEARCH("Javel",B2135)),ISNUMBER(SEARCH("Matic",B2135)),ISNUMBER(SEARCH("Nettoyant",B2135)),ISNUMBER(SEARCH("Pâte",B2135)),ISNUMBER(SEARCH("Lave",B2135)),ISNUMBER(SEARCH("Détartrant",B2135))))),"Mio main (1k+500gr)",IF(AND(ISNUMBER(SEARCH("PAPILLON",B2135)),OR(ISNUMBER(SEARCH("Papier",B2135)),ISNUMBER(SEARCH("Hygiénique",B2135)),ISNUMBER(SEARCH("HYGIÉNIQUE",B2135))),NOT(OR(ISNUMBER(SEARCH("Lingette",B2135)),ISNUMBER(SEARCH("Mouchoir",B2135))))),"Papillon Papier",IF(OR(ISNUMBER(SEARCH("TAJ AL SAHAR",B2135)),ISNUMBER(SEARCH("TAJ BLADI",B2135)),ISNUMBER(SEARCH("TAJ BELADI",B2135)),ISNUMBER(SEARCH("Tilal Assahra",B2135)),ISNUMBER(SEARCH("Jawharat Asahra",B2135))),"TAJ SAHARA",IF(AND(OR(ISNUMBER(SEARCH("AL ITKANE",B2135)),ISNUMBER(SEARCH("ALITKANE",B2135)),ISNUMBER(SEARCH("PRESTO",B2135))),NOT(OR(ISNUMBER(SEARCH("Thé",B2135)),ISNUMBER(SEARCH("THE ",B2135)),ISNUMBER(SEARCH("thé",B2135)),ISNUMBER(SEARCH("SELHAM",B2135)),ISNUMBER(SEARCH("LHAFLA",B2135)),ISNUMBER(SEARCH("ZINE",B2135)),ISNUMBER(SEARCH("tiyay",B2135)),ISNUMBER(SEARCH("alouns",B2135)),ISNUMBER(SEARCH("lmhrat",B2135))))),"Al Itkrans + Presto",IF(OR(ISNUMBER(SEARCH("DALAA",B2135)),ISNUMBER(SEARCH("CS-DALAA",B2135)),ISNUMBER(SEARCH("DALINA",B2135))),"Dalaa VP / Baqqal / RP",IF(OR(LEFT(UPPER(B2135),4)="MIA ",LEFT(UPPER(B2135),6)="CS-MIA"),"Mia",IF(OR(LEFT(UPPER(B2135),5)="NOVA ",LEFT(UPPER(B2135),7)="CS-NOVA"),"Nova",IF(OR(ISNUMBER(SEARCH("PRIMA ",B2135)),ISNUMBER(SEARCH("CS-PRIMA",B2135))),"Prima",IF(OR(ISNUMBER(SEARCH("Douceur",B2135)),ISNUMBER(SEARCH("DOUCEUR",B2135))),"Douceur",IF(OR(ISNUMBER(SEARCH("SANGO",B2135)),ISNUMBER(SEARCH("CS-SANGO",B2135))),"SANGO",IF(ISNUMBER(SEARCH("BLANDOUX",B2135)),"Blandoux",IF(ISNUMBER(SEARCH("SHIWAMI",B2135)),"Shiwame",IF(ISNUMBER(SEARCH("KELLOGG",B2135)),"Kelloggs",IF(OR(ISNUMBER(SEARCH("TOBIGO",B2135)),ISNUMBER(SEARCH("DWIST",B2135))),"Tobigo",IF(OR(ISNUMBER(SEARCH("MARISOL",B2135)),ISNUMBER(SEARCH("MARESOL",B2135))),"Maresol",IF(OR(ISNUMBER(SEARCH("TAKIS",B2135)),ISNUMBER(SEARCH("TAKYS",B2135))),"TAKYS",IF(ISNUMBER(SEARCH("TAWIL",B2135)),"Tawil",IF(ISNUMBER(SEARCH("FROMY",B2135)),"Fromy",""))))))))))))))))))))))))</f>
        <v/>
      </c>
    </row>
    <row r="2136" spans="1:3" ht="18" hidden="1" customHeight="1" x14ac:dyDescent="0.3">
      <c r="A2136" s="3" t="str">
        <f>Products!A1767</f>
        <v>ART00615</v>
      </c>
      <c r="B2136" s="3" t="str">
        <f>Products!B1767</f>
        <v>ALWAYS Serviette Hygiénique 3in1 Maxi Long</v>
      </c>
      <c r="C2136" s="3" t="str">
        <f>IF(OR(ISNUMBER(SEARCH("SELHAM",B2136)),ISNUMBER(SEARCH("LHAFLA",B2136)),ISNUMBER(SEARCH("ZINE",B2136)),ISNUMBER(SEARCH("tiyay",B2136)),ISNUMBER(SEARCH("alouns",B2136)),ISNUMBER(SEARCH("lmhrat",B2136))),"The Al Itkane",IF(AND(ISNUMBER(SEARCH("CALIN",B2136)),ISNUMBER(SEARCH("RP",B2136)),NOT(ISNUMBER(SEARCH("VP",B2136)))),"Calin RP",IF(AND(ISNUMBER(SEARCH("CALIN",B2136)),ISNUMBER(SEARCH("VP",B2136))),"Calin VP",IF(AND(ISNUMBER(SEARCH("MIO",B2136)),OR(ISNUMBER(SEARCH("Vaisselle",B2136)),ISNUMBER(SEARCH("vaisselle",B2136)))),"Mio Liquid Vaisselle",IF(AND(ISNUMBER(SEARCH("MIO",B2136)),ISNUMBER(SEARCH("Javel",B2136))),"Mio Javel",IF(AND(ISNUMBER(SEARCH("MIO",B2136)),ISNUMBER(SEARCH("Matic",B2136))),"Mio Matic",IF(AND(ISNUMBER(SEARCH("MIO",B2136)),OR(ISNUMBER(SEARCH("Détérgent",B2136)),ISNUMBER(SEARCH("Poudre",B2136)),ISNUMBER(SEARCH("Semi Auto",B2136)),ISNUMBER(SEARCH("1KG",B2136)),ISNUMBER(SEARCH("500G",B2136)),ISNUMBER(SEARCH("10KG",B2136)),ISNUMBER(SEARCH("1.5K",B2136)),ISNUMBER(SEARCH("215G",B2136)),ISNUMBER(SEARCH("350G",B2136)),ISNUMBER(SEARCH("90G",B2136)),ISNUMBER(SEARCH("Gold",B2136)),ISNUMBER(SEARCH("Citron",B2136)),ISNUMBER(SEARCH("Rose",B2136)),ISNUMBER(SEARCH("Lessive",B2136))),NOT(OR(ISNUMBER(SEARCH("Vaisselle",B2136)),ISNUMBER(SEARCH("Javel",B2136)),ISNUMBER(SEARCH("Matic",B2136)),ISNUMBER(SEARCH("Nettoyant",B2136)),ISNUMBER(SEARCH("Pâte",B2136)),ISNUMBER(SEARCH("Lave",B2136)),ISNUMBER(SEARCH("Détartrant",B2136))))),"Mio main (1k+500gr)",IF(AND(ISNUMBER(SEARCH("PAPILLON",B2136)),OR(ISNUMBER(SEARCH("Papier",B2136)),ISNUMBER(SEARCH("Hygiénique",B2136)),ISNUMBER(SEARCH("HYGIÉNIQUE",B2136))),NOT(OR(ISNUMBER(SEARCH("Lingette",B2136)),ISNUMBER(SEARCH("Mouchoir",B2136))))),"Papillon Papier",IF(OR(ISNUMBER(SEARCH("TAJ AL SAHAR",B2136)),ISNUMBER(SEARCH("TAJ BLADI",B2136)),ISNUMBER(SEARCH("TAJ BELADI",B2136)),ISNUMBER(SEARCH("Tilal Assahra",B2136)),ISNUMBER(SEARCH("Jawharat Asahra",B2136))),"TAJ SAHARA",IF(AND(OR(ISNUMBER(SEARCH("AL ITKANE",B2136)),ISNUMBER(SEARCH("ALITKANE",B2136)),ISNUMBER(SEARCH("PRESTO",B2136))),NOT(OR(ISNUMBER(SEARCH("Thé",B2136)),ISNUMBER(SEARCH("THE ",B2136)),ISNUMBER(SEARCH("thé",B2136)),ISNUMBER(SEARCH("SELHAM",B2136)),ISNUMBER(SEARCH("LHAFLA",B2136)),ISNUMBER(SEARCH("ZINE",B2136)),ISNUMBER(SEARCH("tiyay",B2136)),ISNUMBER(SEARCH("alouns",B2136)),ISNUMBER(SEARCH("lmhrat",B2136))))),"Al Itkrans + Presto",IF(OR(ISNUMBER(SEARCH("DALAA",B2136)),ISNUMBER(SEARCH("CS-DALAA",B2136)),ISNUMBER(SEARCH("DALINA",B2136))),"Dalaa VP / Baqqal / RP",IF(OR(LEFT(UPPER(B2136),4)="MIA ",LEFT(UPPER(B2136),6)="CS-MIA"),"Mia",IF(OR(LEFT(UPPER(B2136),5)="NOVA ",LEFT(UPPER(B2136),7)="CS-NOVA"),"Nova",IF(OR(ISNUMBER(SEARCH("PRIMA ",B2136)),ISNUMBER(SEARCH("CS-PRIMA",B2136))),"Prima",IF(OR(ISNUMBER(SEARCH("Douceur",B2136)),ISNUMBER(SEARCH("DOUCEUR",B2136))),"Douceur",IF(OR(ISNUMBER(SEARCH("SANGO",B2136)),ISNUMBER(SEARCH("CS-SANGO",B2136))),"SANGO",IF(ISNUMBER(SEARCH("BLANDOUX",B2136)),"Blandoux",IF(ISNUMBER(SEARCH("SHIWAMI",B2136)),"Shiwame",IF(ISNUMBER(SEARCH("KELLOGG",B2136)),"Kelloggs",IF(OR(ISNUMBER(SEARCH("TOBIGO",B2136)),ISNUMBER(SEARCH("DWIST",B2136))),"Tobigo",IF(OR(ISNUMBER(SEARCH("MARISOL",B2136)),ISNUMBER(SEARCH("MARESOL",B2136))),"Maresol",IF(OR(ISNUMBER(SEARCH("TAKIS",B2136)),ISNUMBER(SEARCH("TAKYS",B2136))),"TAKYS",IF(ISNUMBER(SEARCH("TAWIL",B2136)),"Tawil",IF(ISNUMBER(SEARCH("FROMY",B2136)),"Fromy",""))))))))))))))))))))))))</f>
        <v/>
      </c>
    </row>
    <row r="2137" spans="1:3" ht="18" hidden="1" customHeight="1" x14ac:dyDescent="0.3">
      <c r="A2137" s="3" t="str">
        <f>Products!A1768</f>
        <v>ART00616</v>
      </c>
      <c r="B2137" s="3" t="str">
        <f>Products!B1768</f>
        <v>AMOOS Essuie Tout Super Roll Jaune</v>
      </c>
      <c r="C2137" s="3" t="str">
        <f>IF(OR(ISNUMBER(SEARCH("SELHAM",B2137)),ISNUMBER(SEARCH("LHAFLA",B2137)),ISNUMBER(SEARCH("ZINE",B2137)),ISNUMBER(SEARCH("tiyay",B2137)),ISNUMBER(SEARCH("alouns",B2137)),ISNUMBER(SEARCH("lmhrat",B2137))),"The Al Itkane",IF(AND(ISNUMBER(SEARCH("CALIN",B2137)),ISNUMBER(SEARCH("RP",B2137)),NOT(ISNUMBER(SEARCH("VP",B2137)))),"Calin RP",IF(AND(ISNUMBER(SEARCH("CALIN",B2137)),ISNUMBER(SEARCH("VP",B2137))),"Calin VP",IF(AND(ISNUMBER(SEARCH("MIO",B2137)),OR(ISNUMBER(SEARCH("Vaisselle",B2137)),ISNUMBER(SEARCH("vaisselle",B2137)))),"Mio Liquid Vaisselle",IF(AND(ISNUMBER(SEARCH("MIO",B2137)),ISNUMBER(SEARCH("Javel",B2137))),"Mio Javel",IF(AND(ISNUMBER(SEARCH("MIO",B2137)),ISNUMBER(SEARCH("Matic",B2137))),"Mio Matic",IF(AND(ISNUMBER(SEARCH("MIO",B2137)),OR(ISNUMBER(SEARCH("Détérgent",B2137)),ISNUMBER(SEARCH("Poudre",B2137)),ISNUMBER(SEARCH("Semi Auto",B2137)),ISNUMBER(SEARCH("1KG",B2137)),ISNUMBER(SEARCH("500G",B2137)),ISNUMBER(SEARCH("10KG",B2137)),ISNUMBER(SEARCH("1.5K",B2137)),ISNUMBER(SEARCH("215G",B2137)),ISNUMBER(SEARCH("350G",B2137)),ISNUMBER(SEARCH("90G",B2137)),ISNUMBER(SEARCH("Gold",B2137)),ISNUMBER(SEARCH("Citron",B2137)),ISNUMBER(SEARCH("Rose",B2137)),ISNUMBER(SEARCH("Lessive",B2137))),NOT(OR(ISNUMBER(SEARCH("Vaisselle",B2137)),ISNUMBER(SEARCH("Javel",B2137)),ISNUMBER(SEARCH("Matic",B2137)),ISNUMBER(SEARCH("Nettoyant",B2137)),ISNUMBER(SEARCH("Pâte",B2137)),ISNUMBER(SEARCH("Lave",B2137)),ISNUMBER(SEARCH("Détartrant",B2137))))),"Mio main (1k+500gr)",IF(AND(ISNUMBER(SEARCH("PAPILLON",B2137)),OR(ISNUMBER(SEARCH("Papier",B2137)),ISNUMBER(SEARCH("Hygiénique",B2137)),ISNUMBER(SEARCH("HYGIÉNIQUE",B2137))),NOT(OR(ISNUMBER(SEARCH("Lingette",B2137)),ISNUMBER(SEARCH("Mouchoir",B2137))))),"Papillon Papier",IF(OR(ISNUMBER(SEARCH("TAJ AL SAHAR",B2137)),ISNUMBER(SEARCH("TAJ BLADI",B2137)),ISNUMBER(SEARCH("TAJ BELADI",B2137)),ISNUMBER(SEARCH("Tilal Assahra",B2137)),ISNUMBER(SEARCH("Jawharat Asahra",B2137))),"TAJ SAHARA",IF(AND(OR(ISNUMBER(SEARCH("AL ITKANE",B2137)),ISNUMBER(SEARCH("ALITKANE",B2137)),ISNUMBER(SEARCH("PRESTO",B2137))),NOT(OR(ISNUMBER(SEARCH("Thé",B2137)),ISNUMBER(SEARCH("THE ",B2137)),ISNUMBER(SEARCH("thé",B2137)),ISNUMBER(SEARCH("SELHAM",B2137)),ISNUMBER(SEARCH("LHAFLA",B2137)),ISNUMBER(SEARCH("ZINE",B2137)),ISNUMBER(SEARCH("tiyay",B2137)),ISNUMBER(SEARCH("alouns",B2137)),ISNUMBER(SEARCH("lmhrat",B2137))))),"Al Itkrans + Presto",IF(OR(ISNUMBER(SEARCH("DALAA",B2137)),ISNUMBER(SEARCH("CS-DALAA",B2137)),ISNUMBER(SEARCH("DALINA",B2137))),"Dalaa VP / Baqqal / RP",IF(OR(LEFT(UPPER(B2137),4)="MIA ",LEFT(UPPER(B2137),6)="CS-MIA"),"Mia",IF(OR(LEFT(UPPER(B2137),5)="NOVA ",LEFT(UPPER(B2137),7)="CS-NOVA"),"Nova",IF(OR(ISNUMBER(SEARCH("PRIMA ",B2137)),ISNUMBER(SEARCH("CS-PRIMA",B2137))),"Prima",IF(OR(ISNUMBER(SEARCH("Douceur",B2137)),ISNUMBER(SEARCH("DOUCEUR",B2137))),"Douceur",IF(OR(ISNUMBER(SEARCH("SANGO",B2137)),ISNUMBER(SEARCH("CS-SANGO",B2137))),"SANGO",IF(ISNUMBER(SEARCH("BLANDOUX",B2137)),"Blandoux",IF(ISNUMBER(SEARCH("SHIWAMI",B2137)),"Shiwame",IF(ISNUMBER(SEARCH("KELLOGG",B2137)),"Kelloggs",IF(OR(ISNUMBER(SEARCH("TOBIGO",B2137)),ISNUMBER(SEARCH("DWIST",B2137))),"Tobigo",IF(OR(ISNUMBER(SEARCH("MARISOL",B2137)),ISNUMBER(SEARCH("MARESOL",B2137))),"Maresol",IF(OR(ISNUMBER(SEARCH("TAKIS",B2137)),ISNUMBER(SEARCH("TAKYS",B2137))),"TAKYS",IF(ISNUMBER(SEARCH("TAWIL",B2137)),"Tawil",IF(ISNUMBER(SEARCH("FROMY",B2137)),"Fromy",""))))))))))))))))))))))))</f>
        <v/>
      </c>
    </row>
    <row r="2138" spans="1:3" ht="18" hidden="1" customHeight="1" x14ac:dyDescent="0.3">
      <c r="A2138" s="3" t="str">
        <f>Products!A1769</f>
        <v>ART00617</v>
      </c>
      <c r="B2138" s="3" t="str">
        <f>Products!B1769</f>
        <v>CHALUPA Fruit Cocktail Conserve 840G</v>
      </c>
      <c r="C2138" s="3" t="str">
        <f>IF(OR(ISNUMBER(SEARCH("SELHAM",B2138)),ISNUMBER(SEARCH("LHAFLA",B2138)),ISNUMBER(SEARCH("ZINE",B2138)),ISNUMBER(SEARCH("tiyay",B2138)),ISNUMBER(SEARCH("alouns",B2138)),ISNUMBER(SEARCH("lmhrat",B2138))),"The Al Itkane",IF(AND(ISNUMBER(SEARCH("CALIN",B2138)),ISNUMBER(SEARCH("RP",B2138)),NOT(ISNUMBER(SEARCH("VP",B2138)))),"Calin RP",IF(AND(ISNUMBER(SEARCH("CALIN",B2138)),ISNUMBER(SEARCH("VP",B2138))),"Calin VP",IF(AND(ISNUMBER(SEARCH("MIO",B2138)),OR(ISNUMBER(SEARCH("Vaisselle",B2138)),ISNUMBER(SEARCH("vaisselle",B2138)))),"Mio Liquid Vaisselle",IF(AND(ISNUMBER(SEARCH("MIO",B2138)),ISNUMBER(SEARCH("Javel",B2138))),"Mio Javel",IF(AND(ISNUMBER(SEARCH("MIO",B2138)),ISNUMBER(SEARCH("Matic",B2138))),"Mio Matic",IF(AND(ISNUMBER(SEARCH("MIO",B2138)),OR(ISNUMBER(SEARCH("Détérgent",B2138)),ISNUMBER(SEARCH("Poudre",B2138)),ISNUMBER(SEARCH("Semi Auto",B2138)),ISNUMBER(SEARCH("1KG",B2138)),ISNUMBER(SEARCH("500G",B2138)),ISNUMBER(SEARCH("10KG",B2138)),ISNUMBER(SEARCH("1.5K",B2138)),ISNUMBER(SEARCH("215G",B2138)),ISNUMBER(SEARCH("350G",B2138)),ISNUMBER(SEARCH("90G",B2138)),ISNUMBER(SEARCH("Gold",B2138)),ISNUMBER(SEARCH("Citron",B2138)),ISNUMBER(SEARCH("Rose",B2138)),ISNUMBER(SEARCH("Lessive",B2138))),NOT(OR(ISNUMBER(SEARCH("Vaisselle",B2138)),ISNUMBER(SEARCH("Javel",B2138)),ISNUMBER(SEARCH("Matic",B2138)),ISNUMBER(SEARCH("Nettoyant",B2138)),ISNUMBER(SEARCH("Pâte",B2138)),ISNUMBER(SEARCH("Lave",B2138)),ISNUMBER(SEARCH("Détartrant",B2138))))),"Mio main (1k+500gr)",IF(AND(ISNUMBER(SEARCH("PAPILLON",B2138)),OR(ISNUMBER(SEARCH("Papier",B2138)),ISNUMBER(SEARCH("Hygiénique",B2138)),ISNUMBER(SEARCH("HYGIÉNIQUE",B2138))),NOT(OR(ISNUMBER(SEARCH("Lingette",B2138)),ISNUMBER(SEARCH("Mouchoir",B2138))))),"Papillon Papier",IF(OR(ISNUMBER(SEARCH("TAJ AL SAHAR",B2138)),ISNUMBER(SEARCH("TAJ BLADI",B2138)),ISNUMBER(SEARCH("TAJ BELADI",B2138)),ISNUMBER(SEARCH("Tilal Assahra",B2138)),ISNUMBER(SEARCH("Jawharat Asahra",B2138))),"TAJ SAHARA",IF(AND(OR(ISNUMBER(SEARCH("AL ITKANE",B2138)),ISNUMBER(SEARCH("ALITKANE",B2138)),ISNUMBER(SEARCH("PRESTO",B2138))),NOT(OR(ISNUMBER(SEARCH("Thé",B2138)),ISNUMBER(SEARCH("THE ",B2138)),ISNUMBER(SEARCH("thé",B2138)),ISNUMBER(SEARCH("SELHAM",B2138)),ISNUMBER(SEARCH("LHAFLA",B2138)),ISNUMBER(SEARCH("ZINE",B2138)),ISNUMBER(SEARCH("tiyay",B2138)),ISNUMBER(SEARCH("alouns",B2138)),ISNUMBER(SEARCH("lmhrat",B2138))))),"Al Itkrans + Presto",IF(OR(ISNUMBER(SEARCH("DALAA",B2138)),ISNUMBER(SEARCH("CS-DALAA",B2138)),ISNUMBER(SEARCH("DALINA",B2138))),"Dalaa VP / Baqqal / RP",IF(OR(LEFT(UPPER(B2138),4)="MIA ",LEFT(UPPER(B2138),6)="CS-MIA"),"Mia",IF(OR(LEFT(UPPER(B2138),5)="NOVA ",LEFT(UPPER(B2138),7)="CS-NOVA"),"Nova",IF(OR(ISNUMBER(SEARCH("PRIMA ",B2138)),ISNUMBER(SEARCH("CS-PRIMA",B2138))),"Prima",IF(OR(ISNUMBER(SEARCH("Douceur",B2138)),ISNUMBER(SEARCH("DOUCEUR",B2138))),"Douceur",IF(OR(ISNUMBER(SEARCH("SANGO",B2138)),ISNUMBER(SEARCH("CS-SANGO",B2138))),"SANGO",IF(ISNUMBER(SEARCH("BLANDOUX",B2138)),"Blandoux",IF(ISNUMBER(SEARCH("SHIWAMI",B2138)),"Shiwame",IF(ISNUMBER(SEARCH("KELLOGG",B2138)),"Kelloggs",IF(OR(ISNUMBER(SEARCH("TOBIGO",B2138)),ISNUMBER(SEARCH("DWIST",B2138))),"Tobigo",IF(OR(ISNUMBER(SEARCH("MARISOL",B2138)),ISNUMBER(SEARCH("MARESOL",B2138))),"Maresol",IF(OR(ISNUMBER(SEARCH("TAKIS",B2138)),ISNUMBER(SEARCH("TAKYS",B2138))),"TAKYS",IF(ISNUMBER(SEARCH("TAWIL",B2138)),"Tawil",IF(ISNUMBER(SEARCH("FROMY",B2138)),"Fromy",""))))))))))))))))))))))))</f>
        <v/>
      </c>
    </row>
    <row r="2139" spans="1:3" ht="18" hidden="1" customHeight="1" x14ac:dyDescent="0.3">
      <c r="A2139" s="3" t="str">
        <f>Products!A1770</f>
        <v>ART00618</v>
      </c>
      <c r="B2139" s="3" t="str">
        <f>Products!B1770</f>
        <v>CHALUPA Ketchup Tube 340G</v>
      </c>
      <c r="C2139" s="3" t="str">
        <f>IF(OR(ISNUMBER(SEARCH("SELHAM",B2139)),ISNUMBER(SEARCH("LHAFLA",B2139)),ISNUMBER(SEARCH("ZINE",B2139)),ISNUMBER(SEARCH("tiyay",B2139)),ISNUMBER(SEARCH("alouns",B2139)),ISNUMBER(SEARCH("lmhrat",B2139))),"The Al Itkane",IF(AND(ISNUMBER(SEARCH("CALIN",B2139)),ISNUMBER(SEARCH("RP",B2139)),NOT(ISNUMBER(SEARCH("VP",B2139)))),"Calin RP",IF(AND(ISNUMBER(SEARCH("CALIN",B2139)),ISNUMBER(SEARCH("VP",B2139))),"Calin VP",IF(AND(ISNUMBER(SEARCH("MIO",B2139)),OR(ISNUMBER(SEARCH("Vaisselle",B2139)),ISNUMBER(SEARCH("vaisselle",B2139)))),"Mio Liquid Vaisselle",IF(AND(ISNUMBER(SEARCH("MIO",B2139)),ISNUMBER(SEARCH("Javel",B2139))),"Mio Javel",IF(AND(ISNUMBER(SEARCH("MIO",B2139)),ISNUMBER(SEARCH("Matic",B2139))),"Mio Matic",IF(AND(ISNUMBER(SEARCH("MIO",B2139)),OR(ISNUMBER(SEARCH("Détérgent",B2139)),ISNUMBER(SEARCH("Poudre",B2139)),ISNUMBER(SEARCH("Semi Auto",B2139)),ISNUMBER(SEARCH("1KG",B2139)),ISNUMBER(SEARCH("500G",B2139)),ISNUMBER(SEARCH("10KG",B2139)),ISNUMBER(SEARCH("1.5K",B2139)),ISNUMBER(SEARCH("215G",B2139)),ISNUMBER(SEARCH("350G",B2139)),ISNUMBER(SEARCH("90G",B2139)),ISNUMBER(SEARCH("Gold",B2139)),ISNUMBER(SEARCH("Citron",B2139)),ISNUMBER(SEARCH("Rose",B2139)),ISNUMBER(SEARCH("Lessive",B2139))),NOT(OR(ISNUMBER(SEARCH("Vaisselle",B2139)),ISNUMBER(SEARCH("Javel",B2139)),ISNUMBER(SEARCH("Matic",B2139)),ISNUMBER(SEARCH("Nettoyant",B2139)),ISNUMBER(SEARCH("Pâte",B2139)),ISNUMBER(SEARCH("Lave",B2139)),ISNUMBER(SEARCH("Détartrant",B2139))))),"Mio main (1k+500gr)",IF(AND(ISNUMBER(SEARCH("PAPILLON",B2139)),OR(ISNUMBER(SEARCH("Papier",B2139)),ISNUMBER(SEARCH("Hygiénique",B2139)),ISNUMBER(SEARCH("HYGIÉNIQUE",B2139))),NOT(OR(ISNUMBER(SEARCH("Lingette",B2139)),ISNUMBER(SEARCH("Mouchoir",B2139))))),"Papillon Papier",IF(OR(ISNUMBER(SEARCH("TAJ AL SAHAR",B2139)),ISNUMBER(SEARCH("TAJ BLADI",B2139)),ISNUMBER(SEARCH("TAJ BELADI",B2139)),ISNUMBER(SEARCH("Tilal Assahra",B2139)),ISNUMBER(SEARCH("Jawharat Asahra",B2139))),"TAJ SAHARA",IF(AND(OR(ISNUMBER(SEARCH("AL ITKANE",B2139)),ISNUMBER(SEARCH("ALITKANE",B2139)),ISNUMBER(SEARCH("PRESTO",B2139))),NOT(OR(ISNUMBER(SEARCH("Thé",B2139)),ISNUMBER(SEARCH("THE ",B2139)),ISNUMBER(SEARCH("thé",B2139)),ISNUMBER(SEARCH("SELHAM",B2139)),ISNUMBER(SEARCH("LHAFLA",B2139)),ISNUMBER(SEARCH("ZINE",B2139)),ISNUMBER(SEARCH("tiyay",B2139)),ISNUMBER(SEARCH("alouns",B2139)),ISNUMBER(SEARCH("lmhrat",B2139))))),"Al Itkrans + Presto",IF(OR(ISNUMBER(SEARCH("DALAA",B2139)),ISNUMBER(SEARCH("CS-DALAA",B2139)),ISNUMBER(SEARCH("DALINA",B2139))),"Dalaa VP / Baqqal / RP",IF(OR(LEFT(UPPER(B2139),4)="MIA ",LEFT(UPPER(B2139),6)="CS-MIA"),"Mia",IF(OR(LEFT(UPPER(B2139),5)="NOVA ",LEFT(UPPER(B2139),7)="CS-NOVA"),"Nova",IF(OR(ISNUMBER(SEARCH("PRIMA ",B2139)),ISNUMBER(SEARCH("CS-PRIMA",B2139))),"Prima",IF(OR(ISNUMBER(SEARCH("Douceur",B2139)),ISNUMBER(SEARCH("DOUCEUR",B2139))),"Douceur",IF(OR(ISNUMBER(SEARCH("SANGO",B2139)),ISNUMBER(SEARCH("CS-SANGO",B2139))),"SANGO",IF(ISNUMBER(SEARCH("BLANDOUX",B2139)),"Blandoux",IF(ISNUMBER(SEARCH("SHIWAMI",B2139)),"Shiwame",IF(ISNUMBER(SEARCH("KELLOGG",B2139)),"Kelloggs",IF(OR(ISNUMBER(SEARCH("TOBIGO",B2139)),ISNUMBER(SEARCH("DWIST",B2139))),"Tobigo",IF(OR(ISNUMBER(SEARCH("MARISOL",B2139)),ISNUMBER(SEARCH("MARESOL",B2139))),"Maresol",IF(OR(ISNUMBER(SEARCH("TAKIS",B2139)),ISNUMBER(SEARCH("TAKYS",B2139))),"TAKYS",IF(ISNUMBER(SEARCH("TAWIL",B2139)),"Tawil",IF(ISNUMBER(SEARCH("FROMY",B2139)),"Fromy",""))))))))))))))))))))))))</f>
        <v/>
      </c>
    </row>
    <row r="2140" spans="1:3" ht="18" hidden="1" customHeight="1" x14ac:dyDescent="0.3">
      <c r="A2140" s="3" t="str">
        <f>Products!A1771</f>
        <v>ART00619</v>
      </c>
      <c r="B2140" s="3" t="str">
        <f>Products!B1771</f>
        <v>CHALUPA Ketchup Tube 560G</v>
      </c>
      <c r="C2140" s="3" t="str">
        <f>IF(OR(ISNUMBER(SEARCH("SELHAM",B2140)),ISNUMBER(SEARCH("LHAFLA",B2140)),ISNUMBER(SEARCH("ZINE",B2140)),ISNUMBER(SEARCH("tiyay",B2140)),ISNUMBER(SEARCH("alouns",B2140)),ISNUMBER(SEARCH("lmhrat",B2140))),"The Al Itkane",IF(AND(ISNUMBER(SEARCH("CALIN",B2140)),ISNUMBER(SEARCH("RP",B2140)),NOT(ISNUMBER(SEARCH("VP",B2140)))),"Calin RP",IF(AND(ISNUMBER(SEARCH("CALIN",B2140)),ISNUMBER(SEARCH("VP",B2140))),"Calin VP",IF(AND(ISNUMBER(SEARCH("MIO",B2140)),OR(ISNUMBER(SEARCH("Vaisselle",B2140)),ISNUMBER(SEARCH("vaisselle",B2140)))),"Mio Liquid Vaisselle",IF(AND(ISNUMBER(SEARCH("MIO",B2140)),ISNUMBER(SEARCH("Javel",B2140))),"Mio Javel",IF(AND(ISNUMBER(SEARCH("MIO",B2140)),ISNUMBER(SEARCH("Matic",B2140))),"Mio Matic",IF(AND(ISNUMBER(SEARCH("MIO",B2140)),OR(ISNUMBER(SEARCH("Détérgent",B2140)),ISNUMBER(SEARCH("Poudre",B2140)),ISNUMBER(SEARCH("Semi Auto",B2140)),ISNUMBER(SEARCH("1KG",B2140)),ISNUMBER(SEARCH("500G",B2140)),ISNUMBER(SEARCH("10KG",B2140)),ISNUMBER(SEARCH("1.5K",B2140)),ISNUMBER(SEARCH("215G",B2140)),ISNUMBER(SEARCH("350G",B2140)),ISNUMBER(SEARCH("90G",B2140)),ISNUMBER(SEARCH("Gold",B2140)),ISNUMBER(SEARCH("Citron",B2140)),ISNUMBER(SEARCH("Rose",B2140)),ISNUMBER(SEARCH("Lessive",B2140))),NOT(OR(ISNUMBER(SEARCH("Vaisselle",B2140)),ISNUMBER(SEARCH("Javel",B2140)),ISNUMBER(SEARCH("Matic",B2140)),ISNUMBER(SEARCH("Nettoyant",B2140)),ISNUMBER(SEARCH("Pâte",B2140)),ISNUMBER(SEARCH("Lave",B2140)),ISNUMBER(SEARCH("Détartrant",B2140))))),"Mio main (1k+500gr)",IF(AND(ISNUMBER(SEARCH("PAPILLON",B2140)),OR(ISNUMBER(SEARCH("Papier",B2140)),ISNUMBER(SEARCH("Hygiénique",B2140)),ISNUMBER(SEARCH("HYGIÉNIQUE",B2140))),NOT(OR(ISNUMBER(SEARCH("Lingette",B2140)),ISNUMBER(SEARCH("Mouchoir",B2140))))),"Papillon Papier",IF(OR(ISNUMBER(SEARCH("TAJ AL SAHAR",B2140)),ISNUMBER(SEARCH("TAJ BLADI",B2140)),ISNUMBER(SEARCH("TAJ BELADI",B2140)),ISNUMBER(SEARCH("Tilal Assahra",B2140)),ISNUMBER(SEARCH("Jawharat Asahra",B2140))),"TAJ SAHARA",IF(AND(OR(ISNUMBER(SEARCH("AL ITKANE",B2140)),ISNUMBER(SEARCH("ALITKANE",B2140)),ISNUMBER(SEARCH("PRESTO",B2140))),NOT(OR(ISNUMBER(SEARCH("Thé",B2140)),ISNUMBER(SEARCH("THE ",B2140)),ISNUMBER(SEARCH("thé",B2140)),ISNUMBER(SEARCH("SELHAM",B2140)),ISNUMBER(SEARCH("LHAFLA",B2140)),ISNUMBER(SEARCH("ZINE",B2140)),ISNUMBER(SEARCH("tiyay",B2140)),ISNUMBER(SEARCH("alouns",B2140)),ISNUMBER(SEARCH("lmhrat",B2140))))),"Al Itkrans + Presto",IF(OR(ISNUMBER(SEARCH("DALAA",B2140)),ISNUMBER(SEARCH("CS-DALAA",B2140)),ISNUMBER(SEARCH("DALINA",B2140))),"Dalaa VP / Baqqal / RP",IF(OR(LEFT(UPPER(B2140),4)="MIA ",LEFT(UPPER(B2140),6)="CS-MIA"),"Mia",IF(OR(LEFT(UPPER(B2140),5)="NOVA ",LEFT(UPPER(B2140),7)="CS-NOVA"),"Nova",IF(OR(ISNUMBER(SEARCH("PRIMA ",B2140)),ISNUMBER(SEARCH("CS-PRIMA",B2140))),"Prima",IF(OR(ISNUMBER(SEARCH("Douceur",B2140)),ISNUMBER(SEARCH("DOUCEUR",B2140))),"Douceur",IF(OR(ISNUMBER(SEARCH("SANGO",B2140)),ISNUMBER(SEARCH("CS-SANGO",B2140))),"SANGO",IF(ISNUMBER(SEARCH("BLANDOUX",B2140)),"Blandoux",IF(ISNUMBER(SEARCH("SHIWAMI",B2140)),"Shiwame",IF(ISNUMBER(SEARCH("KELLOGG",B2140)),"Kelloggs",IF(OR(ISNUMBER(SEARCH("TOBIGO",B2140)),ISNUMBER(SEARCH("DWIST",B2140))),"Tobigo",IF(OR(ISNUMBER(SEARCH("MARISOL",B2140)),ISNUMBER(SEARCH("MARESOL",B2140))),"Maresol",IF(OR(ISNUMBER(SEARCH("TAKIS",B2140)),ISNUMBER(SEARCH("TAKYS",B2140))),"TAKYS",IF(ISNUMBER(SEARCH("TAWIL",B2140)),"Tawil",IF(ISNUMBER(SEARCH("FROMY",B2140)),"Fromy",""))))))))))))))))))))))))</f>
        <v/>
      </c>
    </row>
    <row r="2141" spans="1:3" ht="18" hidden="1" customHeight="1" x14ac:dyDescent="0.3">
      <c r="A2141" s="3" t="str">
        <f>Products!A1772</f>
        <v>ART00620</v>
      </c>
      <c r="B2141" s="3" t="str">
        <f>Products!B1772</f>
        <v>CHALUPA Mayonnaise Ligera Verre 225G</v>
      </c>
      <c r="C2141" s="3" t="str">
        <f>IF(OR(ISNUMBER(SEARCH("SELHAM",B2141)),ISNUMBER(SEARCH("LHAFLA",B2141)),ISNUMBER(SEARCH("ZINE",B2141)),ISNUMBER(SEARCH("tiyay",B2141)),ISNUMBER(SEARCH("alouns",B2141)),ISNUMBER(SEARCH("lmhrat",B2141))),"The Al Itkane",IF(AND(ISNUMBER(SEARCH("CALIN",B2141)),ISNUMBER(SEARCH("RP",B2141)),NOT(ISNUMBER(SEARCH("VP",B2141)))),"Calin RP",IF(AND(ISNUMBER(SEARCH("CALIN",B2141)),ISNUMBER(SEARCH("VP",B2141))),"Calin VP",IF(AND(ISNUMBER(SEARCH("MIO",B2141)),OR(ISNUMBER(SEARCH("Vaisselle",B2141)),ISNUMBER(SEARCH("vaisselle",B2141)))),"Mio Liquid Vaisselle",IF(AND(ISNUMBER(SEARCH("MIO",B2141)),ISNUMBER(SEARCH("Javel",B2141))),"Mio Javel",IF(AND(ISNUMBER(SEARCH("MIO",B2141)),ISNUMBER(SEARCH("Matic",B2141))),"Mio Matic",IF(AND(ISNUMBER(SEARCH("MIO",B2141)),OR(ISNUMBER(SEARCH("Détérgent",B2141)),ISNUMBER(SEARCH("Poudre",B2141)),ISNUMBER(SEARCH("Semi Auto",B2141)),ISNUMBER(SEARCH("1KG",B2141)),ISNUMBER(SEARCH("500G",B2141)),ISNUMBER(SEARCH("10KG",B2141)),ISNUMBER(SEARCH("1.5K",B2141)),ISNUMBER(SEARCH("215G",B2141)),ISNUMBER(SEARCH("350G",B2141)),ISNUMBER(SEARCH("90G",B2141)),ISNUMBER(SEARCH("Gold",B2141)),ISNUMBER(SEARCH("Citron",B2141)),ISNUMBER(SEARCH("Rose",B2141)),ISNUMBER(SEARCH("Lessive",B2141))),NOT(OR(ISNUMBER(SEARCH("Vaisselle",B2141)),ISNUMBER(SEARCH("Javel",B2141)),ISNUMBER(SEARCH("Matic",B2141)),ISNUMBER(SEARCH("Nettoyant",B2141)),ISNUMBER(SEARCH("Pâte",B2141)),ISNUMBER(SEARCH("Lave",B2141)),ISNUMBER(SEARCH("Détartrant",B2141))))),"Mio main (1k+500gr)",IF(AND(ISNUMBER(SEARCH("PAPILLON",B2141)),OR(ISNUMBER(SEARCH("Papier",B2141)),ISNUMBER(SEARCH("Hygiénique",B2141)),ISNUMBER(SEARCH("HYGIÉNIQUE",B2141))),NOT(OR(ISNUMBER(SEARCH("Lingette",B2141)),ISNUMBER(SEARCH("Mouchoir",B2141))))),"Papillon Papier",IF(OR(ISNUMBER(SEARCH("TAJ AL SAHAR",B2141)),ISNUMBER(SEARCH("TAJ BLADI",B2141)),ISNUMBER(SEARCH("TAJ BELADI",B2141)),ISNUMBER(SEARCH("Tilal Assahra",B2141)),ISNUMBER(SEARCH("Jawharat Asahra",B2141))),"TAJ SAHARA",IF(AND(OR(ISNUMBER(SEARCH("AL ITKANE",B2141)),ISNUMBER(SEARCH("ALITKANE",B2141)),ISNUMBER(SEARCH("PRESTO",B2141))),NOT(OR(ISNUMBER(SEARCH("Thé",B2141)),ISNUMBER(SEARCH("THE ",B2141)),ISNUMBER(SEARCH("thé",B2141)),ISNUMBER(SEARCH("SELHAM",B2141)),ISNUMBER(SEARCH("LHAFLA",B2141)),ISNUMBER(SEARCH("ZINE",B2141)),ISNUMBER(SEARCH("tiyay",B2141)),ISNUMBER(SEARCH("alouns",B2141)),ISNUMBER(SEARCH("lmhrat",B2141))))),"Al Itkrans + Presto",IF(OR(ISNUMBER(SEARCH("DALAA",B2141)),ISNUMBER(SEARCH("CS-DALAA",B2141)),ISNUMBER(SEARCH("DALINA",B2141))),"Dalaa VP / Baqqal / RP",IF(OR(LEFT(UPPER(B2141),4)="MIA ",LEFT(UPPER(B2141),6)="CS-MIA"),"Mia",IF(OR(LEFT(UPPER(B2141),5)="NOVA ",LEFT(UPPER(B2141),7)="CS-NOVA"),"Nova",IF(OR(ISNUMBER(SEARCH("PRIMA ",B2141)),ISNUMBER(SEARCH("CS-PRIMA",B2141))),"Prima",IF(OR(ISNUMBER(SEARCH("Douceur",B2141)),ISNUMBER(SEARCH("DOUCEUR",B2141))),"Douceur",IF(OR(ISNUMBER(SEARCH("SANGO",B2141)),ISNUMBER(SEARCH("CS-SANGO",B2141))),"SANGO",IF(ISNUMBER(SEARCH("BLANDOUX",B2141)),"Blandoux",IF(ISNUMBER(SEARCH("SHIWAMI",B2141)),"Shiwame",IF(ISNUMBER(SEARCH("KELLOGG",B2141)),"Kelloggs",IF(OR(ISNUMBER(SEARCH("TOBIGO",B2141)),ISNUMBER(SEARCH("DWIST",B2141))),"Tobigo",IF(OR(ISNUMBER(SEARCH("MARISOL",B2141)),ISNUMBER(SEARCH("MARESOL",B2141))),"Maresol",IF(OR(ISNUMBER(SEARCH("TAKIS",B2141)),ISNUMBER(SEARCH("TAKYS",B2141))),"TAKYS",IF(ISNUMBER(SEARCH("TAWIL",B2141)),"Tawil",IF(ISNUMBER(SEARCH("FROMY",B2141)),"Fromy",""))))))))))))))))))))))))</f>
        <v/>
      </c>
    </row>
    <row r="2142" spans="1:3" ht="18" hidden="1" customHeight="1" x14ac:dyDescent="0.3">
      <c r="A2142" s="3" t="str">
        <f>Products!A1773</f>
        <v>ART00621</v>
      </c>
      <c r="B2142" s="3" t="str">
        <f>Products!B1773</f>
        <v>CHALUPA Mayonnaise Ligera Tube 300G</v>
      </c>
      <c r="C2142" s="3" t="str">
        <f>IF(OR(ISNUMBER(SEARCH("SELHAM",B2142)),ISNUMBER(SEARCH("LHAFLA",B2142)),ISNUMBER(SEARCH("ZINE",B2142)),ISNUMBER(SEARCH("tiyay",B2142)),ISNUMBER(SEARCH("alouns",B2142)),ISNUMBER(SEARCH("lmhrat",B2142))),"The Al Itkane",IF(AND(ISNUMBER(SEARCH("CALIN",B2142)),ISNUMBER(SEARCH("RP",B2142)),NOT(ISNUMBER(SEARCH("VP",B2142)))),"Calin RP",IF(AND(ISNUMBER(SEARCH("CALIN",B2142)),ISNUMBER(SEARCH("VP",B2142))),"Calin VP",IF(AND(ISNUMBER(SEARCH("MIO",B2142)),OR(ISNUMBER(SEARCH("Vaisselle",B2142)),ISNUMBER(SEARCH("vaisselle",B2142)))),"Mio Liquid Vaisselle",IF(AND(ISNUMBER(SEARCH("MIO",B2142)),ISNUMBER(SEARCH("Javel",B2142))),"Mio Javel",IF(AND(ISNUMBER(SEARCH("MIO",B2142)),ISNUMBER(SEARCH("Matic",B2142))),"Mio Matic",IF(AND(ISNUMBER(SEARCH("MIO",B2142)),OR(ISNUMBER(SEARCH("Détérgent",B2142)),ISNUMBER(SEARCH("Poudre",B2142)),ISNUMBER(SEARCH("Semi Auto",B2142)),ISNUMBER(SEARCH("1KG",B2142)),ISNUMBER(SEARCH("500G",B2142)),ISNUMBER(SEARCH("10KG",B2142)),ISNUMBER(SEARCH("1.5K",B2142)),ISNUMBER(SEARCH("215G",B2142)),ISNUMBER(SEARCH("350G",B2142)),ISNUMBER(SEARCH("90G",B2142)),ISNUMBER(SEARCH("Gold",B2142)),ISNUMBER(SEARCH("Citron",B2142)),ISNUMBER(SEARCH("Rose",B2142)),ISNUMBER(SEARCH("Lessive",B2142))),NOT(OR(ISNUMBER(SEARCH("Vaisselle",B2142)),ISNUMBER(SEARCH("Javel",B2142)),ISNUMBER(SEARCH("Matic",B2142)),ISNUMBER(SEARCH("Nettoyant",B2142)),ISNUMBER(SEARCH("Pâte",B2142)),ISNUMBER(SEARCH("Lave",B2142)),ISNUMBER(SEARCH("Détartrant",B2142))))),"Mio main (1k+500gr)",IF(AND(ISNUMBER(SEARCH("PAPILLON",B2142)),OR(ISNUMBER(SEARCH("Papier",B2142)),ISNUMBER(SEARCH("Hygiénique",B2142)),ISNUMBER(SEARCH("HYGIÉNIQUE",B2142))),NOT(OR(ISNUMBER(SEARCH("Lingette",B2142)),ISNUMBER(SEARCH("Mouchoir",B2142))))),"Papillon Papier",IF(OR(ISNUMBER(SEARCH("TAJ AL SAHAR",B2142)),ISNUMBER(SEARCH("TAJ BLADI",B2142)),ISNUMBER(SEARCH("TAJ BELADI",B2142)),ISNUMBER(SEARCH("Tilal Assahra",B2142)),ISNUMBER(SEARCH("Jawharat Asahra",B2142))),"TAJ SAHARA",IF(AND(OR(ISNUMBER(SEARCH("AL ITKANE",B2142)),ISNUMBER(SEARCH("ALITKANE",B2142)),ISNUMBER(SEARCH("PRESTO",B2142))),NOT(OR(ISNUMBER(SEARCH("Thé",B2142)),ISNUMBER(SEARCH("THE ",B2142)),ISNUMBER(SEARCH("thé",B2142)),ISNUMBER(SEARCH("SELHAM",B2142)),ISNUMBER(SEARCH("LHAFLA",B2142)),ISNUMBER(SEARCH("ZINE",B2142)),ISNUMBER(SEARCH("tiyay",B2142)),ISNUMBER(SEARCH("alouns",B2142)),ISNUMBER(SEARCH("lmhrat",B2142))))),"Al Itkrans + Presto",IF(OR(ISNUMBER(SEARCH("DALAA",B2142)),ISNUMBER(SEARCH("CS-DALAA",B2142)),ISNUMBER(SEARCH("DALINA",B2142))),"Dalaa VP / Baqqal / RP",IF(OR(LEFT(UPPER(B2142),4)="MIA ",LEFT(UPPER(B2142),6)="CS-MIA"),"Mia",IF(OR(LEFT(UPPER(B2142),5)="NOVA ",LEFT(UPPER(B2142),7)="CS-NOVA"),"Nova",IF(OR(ISNUMBER(SEARCH("PRIMA ",B2142)),ISNUMBER(SEARCH("CS-PRIMA",B2142))),"Prima",IF(OR(ISNUMBER(SEARCH("Douceur",B2142)),ISNUMBER(SEARCH("DOUCEUR",B2142))),"Douceur",IF(OR(ISNUMBER(SEARCH("SANGO",B2142)),ISNUMBER(SEARCH("CS-SANGO",B2142))),"SANGO",IF(ISNUMBER(SEARCH("BLANDOUX",B2142)),"Blandoux",IF(ISNUMBER(SEARCH("SHIWAMI",B2142)),"Shiwame",IF(ISNUMBER(SEARCH("KELLOGG",B2142)),"Kelloggs",IF(OR(ISNUMBER(SEARCH("TOBIGO",B2142)),ISNUMBER(SEARCH("DWIST",B2142))),"Tobigo",IF(OR(ISNUMBER(SEARCH("MARISOL",B2142)),ISNUMBER(SEARCH("MARESOL",B2142))),"Maresol",IF(OR(ISNUMBER(SEARCH("TAKIS",B2142)),ISNUMBER(SEARCH("TAKYS",B2142))),"TAKYS",IF(ISNUMBER(SEARCH("TAWIL",B2142)),"Tawil",IF(ISNUMBER(SEARCH("FROMY",B2142)),"Fromy",""))))))))))))))))))))))))</f>
        <v/>
      </c>
    </row>
    <row r="2143" spans="1:3" ht="18" hidden="1" customHeight="1" x14ac:dyDescent="0.3">
      <c r="A2143" s="3" t="str">
        <f>Products!A1774</f>
        <v>ART00622</v>
      </c>
      <c r="B2143" s="3" t="str">
        <f>Products!B1774</f>
        <v>CHALUPA Mayonnaise Ligera Verre 450G</v>
      </c>
      <c r="C2143" s="3" t="str">
        <f>IF(OR(ISNUMBER(SEARCH("SELHAM",B2143)),ISNUMBER(SEARCH("LHAFLA",B2143)),ISNUMBER(SEARCH("ZINE",B2143)),ISNUMBER(SEARCH("tiyay",B2143)),ISNUMBER(SEARCH("alouns",B2143)),ISNUMBER(SEARCH("lmhrat",B2143))),"The Al Itkane",IF(AND(ISNUMBER(SEARCH("CALIN",B2143)),ISNUMBER(SEARCH("RP",B2143)),NOT(ISNUMBER(SEARCH("VP",B2143)))),"Calin RP",IF(AND(ISNUMBER(SEARCH("CALIN",B2143)),ISNUMBER(SEARCH("VP",B2143))),"Calin VP",IF(AND(ISNUMBER(SEARCH("MIO",B2143)),OR(ISNUMBER(SEARCH("Vaisselle",B2143)),ISNUMBER(SEARCH("vaisselle",B2143)))),"Mio Liquid Vaisselle",IF(AND(ISNUMBER(SEARCH("MIO",B2143)),ISNUMBER(SEARCH("Javel",B2143))),"Mio Javel",IF(AND(ISNUMBER(SEARCH("MIO",B2143)),ISNUMBER(SEARCH("Matic",B2143))),"Mio Matic",IF(AND(ISNUMBER(SEARCH("MIO",B2143)),OR(ISNUMBER(SEARCH("Détérgent",B2143)),ISNUMBER(SEARCH("Poudre",B2143)),ISNUMBER(SEARCH("Semi Auto",B2143)),ISNUMBER(SEARCH("1KG",B2143)),ISNUMBER(SEARCH("500G",B2143)),ISNUMBER(SEARCH("10KG",B2143)),ISNUMBER(SEARCH("1.5K",B2143)),ISNUMBER(SEARCH("215G",B2143)),ISNUMBER(SEARCH("350G",B2143)),ISNUMBER(SEARCH("90G",B2143)),ISNUMBER(SEARCH("Gold",B2143)),ISNUMBER(SEARCH("Citron",B2143)),ISNUMBER(SEARCH("Rose",B2143)),ISNUMBER(SEARCH("Lessive",B2143))),NOT(OR(ISNUMBER(SEARCH("Vaisselle",B2143)),ISNUMBER(SEARCH("Javel",B2143)),ISNUMBER(SEARCH("Matic",B2143)),ISNUMBER(SEARCH("Nettoyant",B2143)),ISNUMBER(SEARCH("Pâte",B2143)),ISNUMBER(SEARCH("Lave",B2143)),ISNUMBER(SEARCH("Détartrant",B2143))))),"Mio main (1k+500gr)",IF(AND(ISNUMBER(SEARCH("PAPILLON",B2143)),OR(ISNUMBER(SEARCH("Papier",B2143)),ISNUMBER(SEARCH("Hygiénique",B2143)),ISNUMBER(SEARCH("HYGIÉNIQUE",B2143))),NOT(OR(ISNUMBER(SEARCH("Lingette",B2143)),ISNUMBER(SEARCH("Mouchoir",B2143))))),"Papillon Papier",IF(OR(ISNUMBER(SEARCH("TAJ AL SAHAR",B2143)),ISNUMBER(SEARCH("TAJ BLADI",B2143)),ISNUMBER(SEARCH("TAJ BELADI",B2143)),ISNUMBER(SEARCH("Tilal Assahra",B2143)),ISNUMBER(SEARCH("Jawharat Asahra",B2143))),"TAJ SAHARA",IF(AND(OR(ISNUMBER(SEARCH("AL ITKANE",B2143)),ISNUMBER(SEARCH("ALITKANE",B2143)),ISNUMBER(SEARCH("PRESTO",B2143))),NOT(OR(ISNUMBER(SEARCH("Thé",B2143)),ISNUMBER(SEARCH("THE ",B2143)),ISNUMBER(SEARCH("thé",B2143)),ISNUMBER(SEARCH("SELHAM",B2143)),ISNUMBER(SEARCH("LHAFLA",B2143)),ISNUMBER(SEARCH("ZINE",B2143)),ISNUMBER(SEARCH("tiyay",B2143)),ISNUMBER(SEARCH("alouns",B2143)),ISNUMBER(SEARCH("lmhrat",B2143))))),"Al Itkrans + Presto",IF(OR(ISNUMBER(SEARCH("DALAA",B2143)),ISNUMBER(SEARCH("CS-DALAA",B2143)),ISNUMBER(SEARCH("DALINA",B2143))),"Dalaa VP / Baqqal / RP",IF(OR(LEFT(UPPER(B2143),4)="MIA ",LEFT(UPPER(B2143),6)="CS-MIA"),"Mia",IF(OR(LEFT(UPPER(B2143),5)="NOVA ",LEFT(UPPER(B2143),7)="CS-NOVA"),"Nova",IF(OR(ISNUMBER(SEARCH("PRIMA ",B2143)),ISNUMBER(SEARCH("CS-PRIMA",B2143))),"Prima",IF(OR(ISNUMBER(SEARCH("Douceur",B2143)),ISNUMBER(SEARCH("DOUCEUR",B2143))),"Douceur",IF(OR(ISNUMBER(SEARCH("SANGO",B2143)),ISNUMBER(SEARCH("CS-SANGO",B2143))),"SANGO",IF(ISNUMBER(SEARCH("BLANDOUX",B2143)),"Blandoux",IF(ISNUMBER(SEARCH("SHIWAMI",B2143)),"Shiwame",IF(ISNUMBER(SEARCH("KELLOGG",B2143)),"Kelloggs",IF(OR(ISNUMBER(SEARCH("TOBIGO",B2143)),ISNUMBER(SEARCH("DWIST",B2143))),"Tobigo",IF(OR(ISNUMBER(SEARCH("MARISOL",B2143)),ISNUMBER(SEARCH("MARESOL",B2143))),"Maresol",IF(OR(ISNUMBER(SEARCH("TAKIS",B2143)),ISNUMBER(SEARCH("TAKYS",B2143))),"TAKYS",IF(ISNUMBER(SEARCH("TAWIL",B2143)),"Tawil",IF(ISNUMBER(SEARCH("FROMY",B2143)),"Fromy",""))))))))))))))))))))))))</f>
        <v/>
      </c>
    </row>
    <row r="2144" spans="1:3" ht="18" hidden="1" customHeight="1" x14ac:dyDescent="0.3">
      <c r="A2144" s="3" t="str">
        <f>Products!A1775</f>
        <v>ART00623</v>
      </c>
      <c r="B2144" s="3" t="str">
        <f>Products!B1775</f>
        <v>CHALUPA Poires Conserve 840G</v>
      </c>
      <c r="C2144" s="3" t="str">
        <f>IF(OR(ISNUMBER(SEARCH("SELHAM",B2144)),ISNUMBER(SEARCH("LHAFLA",B2144)),ISNUMBER(SEARCH("ZINE",B2144)),ISNUMBER(SEARCH("tiyay",B2144)),ISNUMBER(SEARCH("alouns",B2144)),ISNUMBER(SEARCH("lmhrat",B2144))),"The Al Itkane",IF(AND(ISNUMBER(SEARCH("CALIN",B2144)),ISNUMBER(SEARCH("RP",B2144)),NOT(ISNUMBER(SEARCH("VP",B2144)))),"Calin RP",IF(AND(ISNUMBER(SEARCH("CALIN",B2144)),ISNUMBER(SEARCH("VP",B2144))),"Calin VP",IF(AND(ISNUMBER(SEARCH("MIO",B2144)),OR(ISNUMBER(SEARCH("Vaisselle",B2144)),ISNUMBER(SEARCH("vaisselle",B2144)))),"Mio Liquid Vaisselle",IF(AND(ISNUMBER(SEARCH("MIO",B2144)),ISNUMBER(SEARCH("Javel",B2144))),"Mio Javel",IF(AND(ISNUMBER(SEARCH("MIO",B2144)),ISNUMBER(SEARCH("Matic",B2144))),"Mio Matic",IF(AND(ISNUMBER(SEARCH("MIO",B2144)),OR(ISNUMBER(SEARCH("Détérgent",B2144)),ISNUMBER(SEARCH("Poudre",B2144)),ISNUMBER(SEARCH("Semi Auto",B2144)),ISNUMBER(SEARCH("1KG",B2144)),ISNUMBER(SEARCH("500G",B2144)),ISNUMBER(SEARCH("10KG",B2144)),ISNUMBER(SEARCH("1.5K",B2144)),ISNUMBER(SEARCH("215G",B2144)),ISNUMBER(SEARCH("350G",B2144)),ISNUMBER(SEARCH("90G",B2144)),ISNUMBER(SEARCH("Gold",B2144)),ISNUMBER(SEARCH("Citron",B2144)),ISNUMBER(SEARCH("Rose",B2144)),ISNUMBER(SEARCH("Lessive",B2144))),NOT(OR(ISNUMBER(SEARCH("Vaisselle",B2144)),ISNUMBER(SEARCH("Javel",B2144)),ISNUMBER(SEARCH("Matic",B2144)),ISNUMBER(SEARCH("Nettoyant",B2144)),ISNUMBER(SEARCH("Pâte",B2144)),ISNUMBER(SEARCH("Lave",B2144)),ISNUMBER(SEARCH("Détartrant",B2144))))),"Mio main (1k+500gr)",IF(AND(ISNUMBER(SEARCH("PAPILLON",B2144)),OR(ISNUMBER(SEARCH("Papier",B2144)),ISNUMBER(SEARCH("Hygiénique",B2144)),ISNUMBER(SEARCH("HYGIÉNIQUE",B2144))),NOT(OR(ISNUMBER(SEARCH("Lingette",B2144)),ISNUMBER(SEARCH("Mouchoir",B2144))))),"Papillon Papier",IF(OR(ISNUMBER(SEARCH("TAJ AL SAHAR",B2144)),ISNUMBER(SEARCH("TAJ BLADI",B2144)),ISNUMBER(SEARCH("TAJ BELADI",B2144)),ISNUMBER(SEARCH("Tilal Assahra",B2144)),ISNUMBER(SEARCH("Jawharat Asahra",B2144))),"TAJ SAHARA",IF(AND(OR(ISNUMBER(SEARCH("AL ITKANE",B2144)),ISNUMBER(SEARCH("ALITKANE",B2144)),ISNUMBER(SEARCH("PRESTO",B2144))),NOT(OR(ISNUMBER(SEARCH("Thé",B2144)),ISNUMBER(SEARCH("THE ",B2144)),ISNUMBER(SEARCH("thé",B2144)),ISNUMBER(SEARCH("SELHAM",B2144)),ISNUMBER(SEARCH("LHAFLA",B2144)),ISNUMBER(SEARCH("ZINE",B2144)),ISNUMBER(SEARCH("tiyay",B2144)),ISNUMBER(SEARCH("alouns",B2144)),ISNUMBER(SEARCH("lmhrat",B2144))))),"Al Itkrans + Presto",IF(OR(ISNUMBER(SEARCH("DALAA",B2144)),ISNUMBER(SEARCH("CS-DALAA",B2144)),ISNUMBER(SEARCH("DALINA",B2144))),"Dalaa VP / Baqqal / RP",IF(OR(LEFT(UPPER(B2144),4)="MIA ",LEFT(UPPER(B2144),6)="CS-MIA"),"Mia",IF(OR(LEFT(UPPER(B2144),5)="NOVA ",LEFT(UPPER(B2144),7)="CS-NOVA"),"Nova",IF(OR(ISNUMBER(SEARCH("PRIMA ",B2144)),ISNUMBER(SEARCH("CS-PRIMA",B2144))),"Prima",IF(OR(ISNUMBER(SEARCH("Douceur",B2144)),ISNUMBER(SEARCH("DOUCEUR",B2144))),"Douceur",IF(OR(ISNUMBER(SEARCH("SANGO",B2144)),ISNUMBER(SEARCH("CS-SANGO",B2144))),"SANGO",IF(ISNUMBER(SEARCH("BLANDOUX",B2144)),"Blandoux",IF(ISNUMBER(SEARCH("SHIWAMI",B2144)),"Shiwame",IF(ISNUMBER(SEARCH("KELLOGG",B2144)),"Kelloggs",IF(OR(ISNUMBER(SEARCH("TOBIGO",B2144)),ISNUMBER(SEARCH("DWIST",B2144))),"Tobigo",IF(OR(ISNUMBER(SEARCH("MARISOL",B2144)),ISNUMBER(SEARCH("MARESOL",B2144))),"Maresol",IF(OR(ISNUMBER(SEARCH("TAKIS",B2144)),ISNUMBER(SEARCH("TAKYS",B2144))),"TAKYS",IF(ISNUMBER(SEARCH("TAWIL",B2144)),"Tawil",IF(ISNUMBER(SEARCH("FROMY",B2144)),"Fromy",""))))))))))))))))))))))))</f>
        <v/>
      </c>
    </row>
    <row r="2145" spans="1:3" ht="18" hidden="1" customHeight="1" x14ac:dyDescent="0.3">
      <c r="A2145" s="3" t="str">
        <f>Products!A1776</f>
        <v>ART00624</v>
      </c>
      <c r="B2145" s="3" t="str">
        <f>Products!B1776</f>
        <v>CHALUPA Pois Chiche Verre 560G</v>
      </c>
      <c r="C2145" s="3" t="str">
        <f>IF(OR(ISNUMBER(SEARCH("SELHAM",B2145)),ISNUMBER(SEARCH("LHAFLA",B2145)),ISNUMBER(SEARCH("ZINE",B2145)),ISNUMBER(SEARCH("tiyay",B2145)),ISNUMBER(SEARCH("alouns",B2145)),ISNUMBER(SEARCH("lmhrat",B2145))),"The Al Itkane",IF(AND(ISNUMBER(SEARCH("CALIN",B2145)),ISNUMBER(SEARCH("RP",B2145)),NOT(ISNUMBER(SEARCH("VP",B2145)))),"Calin RP",IF(AND(ISNUMBER(SEARCH("CALIN",B2145)),ISNUMBER(SEARCH("VP",B2145))),"Calin VP",IF(AND(ISNUMBER(SEARCH("MIO",B2145)),OR(ISNUMBER(SEARCH("Vaisselle",B2145)),ISNUMBER(SEARCH("vaisselle",B2145)))),"Mio Liquid Vaisselle",IF(AND(ISNUMBER(SEARCH("MIO",B2145)),ISNUMBER(SEARCH("Javel",B2145))),"Mio Javel",IF(AND(ISNUMBER(SEARCH("MIO",B2145)),ISNUMBER(SEARCH("Matic",B2145))),"Mio Matic",IF(AND(ISNUMBER(SEARCH("MIO",B2145)),OR(ISNUMBER(SEARCH("Détérgent",B2145)),ISNUMBER(SEARCH("Poudre",B2145)),ISNUMBER(SEARCH("Semi Auto",B2145)),ISNUMBER(SEARCH("1KG",B2145)),ISNUMBER(SEARCH("500G",B2145)),ISNUMBER(SEARCH("10KG",B2145)),ISNUMBER(SEARCH("1.5K",B2145)),ISNUMBER(SEARCH("215G",B2145)),ISNUMBER(SEARCH("350G",B2145)),ISNUMBER(SEARCH("90G",B2145)),ISNUMBER(SEARCH("Gold",B2145)),ISNUMBER(SEARCH("Citron",B2145)),ISNUMBER(SEARCH("Rose",B2145)),ISNUMBER(SEARCH("Lessive",B2145))),NOT(OR(ISNUMBER(SEARCH("Vaisselle",B2145)),ISNUMBER(SEARCH("Javel",B2145)),ISNUMBER(SEARCH("Matic",B2145)),ISNUMBER(SEARCH("Nettoyant",B2145)),ISNUMBER(SEARCH("Pâte",B2145)),ISNUMBER(SEARCH("Lave",B2145)),ISNUMBER(SEARCH("Détartrant",B2145))))),"Mio main (1k+500gr)",IF(AND(ISNUMBER(SEARCH("PAPILLON",B2145)),OR(ISNUMBER(SEARCH("Papier",B2145)),ISNUMBER(SEARCH("Hygiénique",B2145)),ISNUMBER(SEARCH("HYGIÉNIQUE",B2145))),NOT(OR(ISNUMBER(SEARCH("Lingette",B2145)),ISNUMBER(SEARCH("Mouchoir",B2145))))),"Papillon Papier",IF(OR(ISNUMBER(SEARCH("TAJ AL SAHAR",B2145)),ISNUMBER(SEARCH("TAJ BLADI",B2145)),ISNUMBER(SEARCH("TAJ BELADI",B2145)),ISNUMBER(SEARCH("Tilal Assahra",B2145)),ISNUMBER(SEARCH("Jawharat Asahra",B2145))),"TAJ SAHARA",IF(AND(OR(ISNUMBER(SEARCH("AL ITKANE",B2145)),ISNUMBER(SEARCH("ALITKANE",B2145)),ISNUMBER(SEARCH("PRESTO",B2145))),NOT(OR(ISNUMBER(SEARCH("Thé",B2145)),ISNUMBER(SEARCH("THE ",B2145)),ISNUMBER(SEARCH("thé",B2145)),ISNUMBER(SEARCH("SELHAM",B2145)),ISNUMBER(SEARCH("LHAFLA",B2145)),ISNUMBER(SEARCH("ZINE",B2145)),ISNUMBER(SEARCH("tiyay",B2145)),ISNUMBER(SEARCH("alouns",B2145)),ISNUMBER(SEARCH("lmhrat",B2145))))),"Al Itkrans + Presto",IF(OR(ISNUMBER(SEARCH("DALAA",B2145)),ISNUMBER(SEARCH("CS-DALAA",B2145)),ISNUMBER(SEARCH("DALINA",B2145))),"Dalaa VP / Baqqal / RP",IF(OR(LEFT(UPPER(B2145),4)="MIA ",LEFT(UPPER(B2145),6)="CS-MIA"),"Mia",IF(OR(LEFT(UPPER(B2145),5)="NOVA ",LEFT(UPPER(B2145),7)="CS-NOVA"),"Nova",IF(OR(ISNUMBER(SEARCH("PRIMA ",B2145)),ISNUMBER(SEARCH("CS-PRIMA",B2145))),"Prima",IF(OR(ISNUMBER(SEARCH("Douceur",B2145)),ISNUMBER(SEARCH("DOUCEUR",B2145))),"Douceur",IF(OR(ISNUMBER(SEARCH("SANGO",B2145)),ISNUMBER(SEARCH("CS-SANGO",B2145))),"SANGO",IF(ISNUMBER(SEARCH("BLANDOUX",B2145)),"Blandoux",IF(ISNUMBER(SEARCH("SHIWAMI",B2145)),"Shiwame",IF(ISNUMBER(SEARCH("KELLOGG",B2145)),"Kelloggs",IF(OR(ISNUMBER(SEARCH("TOBIGO",B2145)),ISNUMBER(SEARCH("DWIST",B2145))),"Tobigo",IF(OR(ISNUMBER(SEARCH("MARISOL",B2145)),ISNUMBER(SEARCH("MARESOL",B2145))),"Maresol",IF(OR(ISNUMBER(SEARCH("TAKIS",B2145)),ISNUMBER(SEARCH("TAKYS",B2145))),"TAKYS",IF(ISNUMBER(SEARCH("TAWIL",B2145)),"Tawil",IF(ISNUMBER(SEARCH("FROMY",B2145)),"Fromy",""))))))))))))))))))))))))</f>
        <v/>
      </c>
    </row>
    <row r="2146" spans="1:3" ht="18" hidden="1" customHeight="1" x14ac:dyDescent="0.3">
      <c r="A2146" s="3" t="str">
        <f>Products!A1777</f>
        <v>ART00625</v>
      </c>
      <c r="B2146" s="3" t="str">
        <f>Products!B1777</f>
        <v>DULCETTO Pate A Tartiner Chocolat et Lait Verre 700G</v>
      </c>
      <c r="C2146" s="3" t="str">
        <f>IF(OR(ISNUMBER(SEARCH("SELHAM",B2146)),ISNUMBER(SEARCH("LHAFLA",B2146)),ISNUMBER(SEARCH("ZINE",B2146)),ISNUMBER(SEARCH("tiyay",B2146)),ISNUMBER(SEARCH("alouns",B2146)),ISNUMBER(SEARCH("lmhrat",B2146))),"The Al Itkane",IF(AND(ISNUMBER(SEARCH("CALIN",B2146)),ISNUMBER(SEARCH("RP",B2146)),NOT(ISNUMBER(SEARCH("VP",B2146)))),"Calin RP",IF(AND(ISNUMBER(SEARCH("CALIN",B2146)),ISNUMBER(SEARCH("VP",B2146))),"Calin VP",IF(AND(ISNUMBER(SEARCH("MIO",B2146)),OR(ISNUMBER(SEARCH("Vaisselle",B2146)),ISNUMBER(SEARCH("vaisselle",B2146)))),"Mio Liquid Vaisselle",IF(AND(ISNUMBER(SEARCH("MIO",B2146)),ISNUMBER(SEARCH("Javel",B2146))),"Mio Javel",IF(AND(ISNUMBER(SEARCH("MIO",B2146)),ISNUMBER(SEARCH("Matic",B2146))),"Mio Matic",IF(AND(ISNUMBER(SEARCH("MIO",B2146)),OR(ISNUMBER(SEARCH("Détérgent",B2146)),ISNUMBER(SEARCH("Poudre",B2146)),ISNUMBER(SEARCH("Semi Auto",B2146)),ISNUMBER(SEARCH("1KG",B2146)),ISNUMBER(SEARCH("500G",B2146)),ISNUMBER(SEARCH("10KG",B2146)),ISNUMBER(SEARCH("1.5K",B2146)),ISNUMBER(SEARCH("215G",B2146)),ISNUMBER(SEARCH("350G",B2146)),ISNUMBER(SEARCH("90G",B2146)),ISNUMBER(SEARCH("Gold",B2146)),ISNUMBER(SEARCH("Citron",B2146)),ISNUMBER(SEARCH("Rose",B2146)),ISNUMBER(SEARCH("Lessive",B2146))),NOT(OR(ISNUMBER(SEARCH("Vaisselle",B2146)),ISNUMBER(SEARCH("Javel",B2146)),ISNUMBER(SEARCH("Matic",B2146)),ISNUMBER(SEARCH("Nettoyant",B2146)),ISNUMBER(SEARCH("Pâte",B2146)),ISNUMBER(SEARCH("Lave",B2146)),ISNUMBER(SEARCH("Détartrant",B2146))))),"Mio main (1k+500gr)",IF(AND(ISNUMBER(SEARCH("PAPILLON",B2146)),OR(ISNUMBER(SEARCH("Papier",B2146)),ISNUMBER(SEARCH("Hygiénique",B2146)),ISNUMBER(SEARCH("HYGIÉNIQUE",B2146))),NOT(OR(ISNUMBER(SEARCH("Lingette",B2146)),ISNUMBER(SEARCH("Mouchoir",B2146))))),"Papillon Papier",IF(OR(ISNUMBER(SEARCH("TAJ AL SAHAR",B2146)),ISNUMBER(SEARCH("TAJ BLADI",B2146)),ISNUMBER(SEARCH("TAJ BELADI",B2146)),ISNUMBER(SEARCH("Tilal Assahra",B2146)),ISNUMBER(SEARCH("Jawharat Asahra",B2146))),"TAJ SAHARA",IF(AND(OR(ISNUMBER(SEARCH("AL ITKANE",B2146)),ISNUMBER(SEARCH("ALITKANE",B2146)),ISNUMBER(SEARCH("PRESTO",B2146))),NOT(OR(ISNUMBER(SEARCH("Thé",B2146)),ISNUMBER(SEARCH("THE ",B2146)),ISNUMBER(SEARCH("thé",B2146)),ISNUMBER(SEARCH("SELHAM",B2146)),ISNUMBER(SEARCH("LHAFLA",B2146)),ISNUMBER(SEARCH("ZINE",B2146)),ISNUMBER(SEARCH("tiyay",B2146)),ISNUMBER(SEARCH("alouns",B2146)),ISNUMBER(SEARCH("lmhrat",B2146))))),"Al Itkrans + Presto",IF(OR(ISNUMBER(SEARCH("DALAA",B2146)),ISNUMBER(SEARCH("CS-DALAA",B2146)),ISNUMBER(SEARCH("DALINA",B2146))),"Dalaa VP / Baqqal / RP",IF(OR(LEFT(UPPER(B2146),4)="MIA ",LEFT(UPPER(B2146),6)="CS-MIA"),"Mia",IF(OR(LEFT(UPPER(B2146),5)="NOVA ",LEFT(UPPER(B2146),7)="CS-NOVA"),"Nova",IF(OR(ISNUMBER(SEARCH("PRIMA ",B2146)),ISNUMBER(SEARCH("CS-PRIMA",B2146))),"Prima",IF(OR(ISNUMBER(SEARCH("Douceur",B2146)),ISNUMBER(SEARCH("DOUCEUR",B2146))),"Douceur",IF(OR(ISNUMBER(SEARCH("SANGO",B2146)),ISNUMBER(SEARCH("CS-SANGO",B2146))),"SANGO",IF(ISNUMBER(SEARCH("BLANDOUX",B2146)),"Blandoux",IF(ISNUMBER(SEARCH("SHIWAMI",B2146)),"Shiwame",IF(ISNUMBER(SEARCH("KELLOGG",B2146)),"Kelloggs",IF(OR(ISNUMBER(SEARCH("TOBIGO",B2146)),ISNUMBER(SEARCH("DWIST",B2146))),"Tobigo",IF(OR(ISNUMBER(SEARCH("MARISOL",B2146)),ISNUMBER(SEARCH("MARESOL",B2146))),"Maresol",IF(OR(ISNUMBER(SEARCH("TAKIS",B2146)),ISNUMBER(SEARCH("TAKYS",B2146))),"TAKYS",IF(ISNUMBER(SEARCH("TAWIL",B2146)),"Tawil",IF(ISNUMBER(SEARCH("FROMY",B2146)),"Fromy",""))))))))))))))))))))))))</f>
        <v/>
      </c>
    </row>
    <row r="2147" spans="1:3" ht="18" hidden="1" customHeight="1" x14ac:dyDescent="0.3">
      <c r="A2147" s="3" t="str">
        <f>Products!A1778</f>
        <v>ART00626</v>
      </c>
      <c r="B2147" s="3" t="str">
        <f>Products!B1778</f>
        <v>DULCETTO EVERY DAY Chocolat Aux Amande Pack 24 PCS 23G</v>
      </c>
      <c r="C2147" s="3" t="str">
        <f>IF(OR(ISNUMBER(SEARCH("SELHAM",B2147)),ISNUMBER(SEARCH("LHAFLA",B2147)),ISNUMBER(SEARCH("ZINE",B2147)),ISNUMBER(SEARCH("tiyay",B2147)),ISNUMBER(SEARCH("alouns",B2147)),ISNUMBER(SEARCH("lmhrat",B2147))),"The Al Itkane",IF(AND(ISNUMBER(SEARCH("CALIN",B2147)),ISNUMBER(SEARCH("RP",B2147)),NOT(ISNUMBER(SEARCH("VP",B2147)))),"Calin RP",IF(AND(ISNUMBER(SEARCH("CALIN",B2147)),ISNUMBER(SEARCH("VP",B2147))),"Calin VP",IF(AND(ISNUMBER(SEARCH("MIO",B2147)),OR(ISNUMBER(SEARCH("Vaisselle",B2147)),ISNUMBER(SEARCH("vaisselle",B2147)))),"Mio Liquid Vaisselle",IF(AND(ISNUMBER(SEARCH("MIO",B2147)),ISNUMBER(SEARCH("Javel",B2147))),"Mio Javel",IF(AND(ISNUMBER(SEARCH("MIO",B2147)),ISNUMBER(SEARCH("Matic",B2147))),"Mio Matic",IF(AND(ISNUMBER(SEARCH("MIO",B2147)),OR(ISNUMBER(SEARCH("Détérgent",B2147)),ISNUMBER(SEARCH("Poudre",B2147)),ISNUMBER(SEARCH("Semi Auto",B2147)),ISNUMBER(SEARCH("1KG",B2147)),ISNUMBER(SEARCH("500G",B2147)),ISNUMBER(SEARCH("10KG",B2147)),ISNUMBER(SEARCH("1.5K",B2147)),ISNUMBER(SEARCH("215G",B2147)),ISNUMBER(SEARCH("350G",B2147)),ISNUMBER(SEARCH("90G",B2147)),ISNUMBER(SEARCH("Gold",B2147)),ISNUMBER(SEARCH("Citron",B2147)),ISNUMBER(SEARCH("Rose",B2147)),ISNUMBER(SEARCH("Lessive",B2147))),NOT(OR(ISNUMBER(SEARCH("Vaisselle",B2147)),ISNUMBER(SEARCH("Javel",B2147)),ISNUMBER(SEARCH("Matic",B2147)),ISNUMBER(SEARCH("Nettoyant",B2147)),ISNUMBER(SEARCH("Pâte",B2147)),ISNUMBER(SEARCH("Lave",B2147)),ISNUMBER(SEARCH("Détartrant",B2147))))),"Mio main (1k+500gr)",IF(AND(ISNUMBER(SEARCH("PAPILLON",B2147)),OR(ISNUMBER(SEARCH("Papier",B2147)),ISNUMBER(SEARCH("Hygiénique",B2147)),ISNUMBER(SEARCH("HYGIÉNIQUE",B2147))),NOT(OR(ISNUMBER(SEARCH("Lingette",B2147)),ISNUMBER(SEARCH("Mouchoir",B2147))))),"Papillon Papier",IF(OR(ISNUMBER(SEARCH("TAJ AL SAHAR",B2147)),ISNUMBER(SEARCH("TAJ BLADI",B2147)),ISNUMBER(SEARCH("TAJ BELADI",B2147)),ISNUMBER(SEARCH("Tilal Assahra",B2147)),ISNUMBER(SEARCH("Jawharat Asahra",B2147))),"TAJ SAHARA",IF(AND(OR(ISNUMBER(SEARCH("AL ITKANE",B2147)),ISNUMBER(SEARCH("ALITKANE",B2147)),ISNUMBER(SEARCH("PRESTO",B2147))),NOT(OR(ISNUMBER(SEARCH("Thé",B2147)),ISNUMBER(SEARCH("THE ",B2147)),ISNUMBER(SEARCH("thé",B2147)),ISNUMBER(SEARCH("SELHAM",B2147)),ISNUMBER(SEARCH("LHAFLA",B2147)),ISNUMBER(SEARCH("ZINE",B2147)),ISNUMBER(SEARCH("tiyay",B2147)),ISNUMBER(SEARCH("alouns",B2147)),ISNUMBER(SEARCH("lmhrat",B2147))))),"Al Itkrans + Presto",IF(OR(ISNUMBER(SEARCH("DALAA",B2147)),ISNUMBER(SEARCH("CS-DALAA",B2147)),ISNUMBER(SEARCH("DALINA",B2147))),"Dalaa VP / Baqqal / RP",IF(OR(LEFT(UPPER(B2147),4)="MIA ",LEFT(UPPER(B2147),6)="CS-MIA"),"Mia",IF(OR(LEFT(UPPER(B2147),5)="NOVA ",LEFT(UPPER(B2147),7)="CS-NOVA"),"Nova",IF(OR(ISNUMBER(SEARCH("PRIMA ",B2147)),ISNUMBER(SEARCH("CS-PRIMA",B2147))),"Prima",IF(OR(ISNUMBER(SEARCH("Douceur",B2147)),ISNUMBER(SEARCH("DOUCEUR",B2147))),"Douceur",IF(OR(ISNUMBER(SEARCH("SANGO",B2147)),ISNUMBER(SEARCH("CS-SANGO",B2147))),"SANGO",IF(ISNUMBER(SEARCH("BLANDOUX",B2147)),"Blandoux",IF(ISNUMBER(SEARCH("SHIWAMI",B2147)),"Shiwame",IF(ISNUMBER(SEARCH("KELLOGG",B2147)),"Kelloggs",IF(OR(ISNUMBER(SEARCH("TOBIGO",B2147)),ISNUMBER(SEARCH("DWIST",B2147))),"Tobigo",IF(OR(ISNUMBER(SEARCH("MARISOL",B2147)),ISNUMBER(SEARCH("MARESOL",B2147))),"Maresol",IF(OR(ISNUMBER(SEARCH("TAKIS",B2147)),ISNUMBER(SEARCH("TAKYS",B2147))),"TAKYS",IF(ISNUMBER(SEARCH("TAWIL",B2147)),"Tawil",IF(ISNUMBER(SEARCH("FROMY",B2147)),"Fromy",""))))))))))))))))))))))))</f>
        <v/>
      </c>
    </row>
    <row r="2148" spans="1:3" ht="18" hidden="1" customHeight="1" x14ac:dyDescent="0.3">
      <c r="A2148" s="3" t="str">
        <f>Products!A1779</f>
        <v>ART00627</v>
      </c>
      <c r="B2148" s="3" t="str">
        <f>Products!B1779</f>
        <v>DULCETTO EVERY DAY Chocolat au Coco Pack 24 PCS 23G</v>
      </c>
      <c r="C2148" s="3" t="str">
        <f>IF(OR(ISNUMBER(SEARCH("SELHAM",B2148)),ISNUMBER(SEARCH("LHAFLA",B2148)),ISNUMBER(SEARCH("ZINE",B2148)),ISNUMBER(SEARCH("tiyay",B2148)),ISNUMBER(SEARCH("alouns",B2148)),ISNUMBER(SEARCH("lmhrat",B2148))),"The Al Itkane",IF(AND(ISNUMBER(SEARCH("CALIN",B2148)),ISNUMBER(SEARCH("RP",B2148)),NOT(ISNUMBER(SEARCH("VP",B2148)))),"Calin RP",IF(AND(ISNUMBER(SEARCH("CALIN",B2148)),ISNUMBER(SEARCH("VP",B2148))),"Calin VP",IF(AND(ISNUMBER(SEARCH("MIO",B2148)),OR(ISNUMBER(SEARCH("Vaisselle",B2148)),ISNUMBER(SEARCH("vaisselle",B2148)))),"Mio Liquid Vaisselle",IF(AND(ISNUMBER(SEARCH("MIO",B2148)),ISNUMBER(SEARCH("Javel",B2148))),"Mio Javel",IF(AND(ISNUMBER(SEARCH("MIO",B2148)),ISNUMBER(SEARCH("Matic",B2148))),"Mio Matic",IF(AND(ISNUMBER(SEARCH("MIO",B2148)),OR(ISNUMBER(SEARCH("Détérgent",B2148)),ISNUMBER(SEARCH("Poudre",B2148)),ISNUMBER(SEARCH("Semi Auto",B2148)),ISNUMBER(SEARCH("1KG",B2148)),ISNUMBER(SEARCH("500G",B2148)),ISNUMBER(SEARCH("10KG",B2148)),ISNUMBER(SEARCH("1.5K",B2148)),ISNUMBER(SEARCH("215G",B2148)),ISNUMBER(SEARCH("350G",B2148)),ISNUMBER(SEARCH("90G",B2148)),ISNUMBER(SEARCH("Gold",B2148)),ISNUMBER(SEARCH("Citron",B2148)),ISNUMBER(SEARCH("Rose",B2148)),ISNUMBER(SEARCH("Lessive",B2148))),NOT(OR(ISNUMBER(SEARCH("Vaisselle",B2148)),ISNUMBER(SEARCH("Javel",B2148)),ISNUMBER(SEARCH("Matic",B2148)),ISNUMBER(SEARCH("Nettoyant",B2148)),ISNUMBER(SEARCH("Pâte",B2148)),ISNUMBER(SEARCH("Lave",B2148)),ISNUMBER(SEARCH("Détartrant",B2148))))),"Mio main (1k+500gr)",IF(AND(ISNUMBER(SEARCH("PAPILLON",B2148)),OR(ISNUMBER(SEARCH("Papier",B2148)),ISNUMBER(SEARCH("Hygiénique",B2148)),ISNUMBER(SEARCH("HYGIÉNIQUE",B2148))),NOT(OR(ISNUMBER(SEARCH("Lingette",B2148)),ISNUMBER(SEARCH("Mouchoir",B2148))))),"Papillon Papier",IF(OR(ISNUMBER(SEARCH("TAJ AL SAHAR",B2148)),ISNUMBER(SEARCH("TAJ BLADI",B2148)),ISNUMBER(SEARCH("TAJ BELADI",B2148)),ISNUMBER(SEARCH("Tilal Assahra",B2148)),ISNUMBER(SEARCH("Jawharat Asahra",B2148))),"TAJ SAHARA",IF(AND(OR(ISNUMBER(SEARCH("AL ITKANE",B2148)),ISNUMBER(SEARCH("ALITKANE",B2148)),ISNUMBER(SEARCH("PRESTO",B2148))),NOT(OR(ISNUMBER(SEARCH("Thé",B2148)),ISNUMBER(SEARCH("THE ",B2148)),ISNUMBER(SEARCH("thé",B2148)),ISNUMBER(SEARCH("SELHAM",B2148)),ISNUMBER(SEARCH("LHAFLA",B2148)),ISNUMBER(SEARCH("ZINE",B2148)),ISNUMBER(SEARCH("tiyay",B2148)),ISNUMBER(SEARCH("alouns",B2148)),ISNUMBER(SEARCH("lmhrat",B2148))))),"Al Itkrans + Presto",IF(OR(ISNUMBER(SEARCH("DALAA",B2148)),ISNUMBER(SEARCH("CS-DALAA",B2148)),ISNUMBER(SEARCH("DALINA",B2148))),"Dalaa VP / Baqqal / RP",IF(OR(LEFT(UPPER(B2148),4)="MIA ",LEFT(UPPER(B2148),6)="CS-MIA"),"Mia",IF(OR(LEFT(UPPER(B2148),5)="NOVA ",LEFT(UPPER(B2148),7)="CS-NOVA"),"Nova",IF(OR(ISNUMBER(SEARCH("PRIMA ",B2148)),ISNUMBER(SEARCH("CS-PRIMA",B2148))),"Prima",IF(OR(ISNUMBER(SEARCH("Douceur",B2148)),ISNUMBER(SEARCH("DOUCEUR",B2148))),"Douceur",IF(OR(ISNUMBER(SEARCH("SANGO",B2148)),ISNUMBER(SEARCH("CS-SANGO",B2148))),"SANGO",IF(ISNUMBER(SEARCH("BLANDOUX",B2148)),"Blandoux",IF(ISNUMBER(SEARCH("SHIWAMI",B2148)),"Shiwame",IF(ISNUMBER(SEARCH("KELLOGG",B2148)),"Kelloggs",IF(OR(ISNUMBER(SEARCH("TOBIGO",B2148)),ISNUMBER(SEARCH("DWIST",B2148))),"Tobigo",IF(OR(ISNUMBER(SEARCH("MARISOL",B2148)),ISNUMBER(SEARCH("MARESOL",B2148))),"Maresol",IF(OR(ISNUMBER(SEARCH("TAKIS",B2148)),ISNUMBER(SEARCH("TAKYS",B2148))),"TAKYS",IF(ISNUMBER(SEARCH("TAWIL",B2148)),"Tawil",IF(ISNUMBER(SEARCH("FROMY",B2148)),"Fromy",""))))))))))))))))))))))))</f>
        <v/>
      </c>
    </row>
    <row r="2149" spans="1:3" ht="18" hidden="1" customHeight="1" x14ac:dyDescent="0.3">
      <c r="A2149" s="3" t="str">
        <f>Products!A1780</f>
        <v>ART00628</v>
      </c>
      <c r="B2149" s="3" t="str">
        <f>Products!B1780</f>
        <v>DULCETTO Miel Cristal Verre 1.5KG</v>
      </c>
      <c r="C2149" s="3" t="str">
        <f>IF(OR(ISNUMBER(SEARCH("SELHAM",B2149)),ISNUMBER(SEARCH("LHAFLA",B2149)),ISNUMBER(SEARCH("ZINE",B2149)),ISNUMBER(SEARCH("tiyay",B2149)),ISNUMBER(SEARCH("alouns",B2149)),ISNUMBER(SEARCH("lmhrat",B2149))),"The Al Itkane",IF(AND(ISNUMBER(SEARCH("CALIN",B2149)),ISNUMBER(SEARCH("RP",B2149)),NOT(ISNUMBER(SEARCH("VP",B2149)))),"Calin RP",IF(AND(ISNUMBER(SEARCH("CALIN",B2149)),ISNUMBER(SEARCH("VP",B2149))),"Calin VP",IF(AND(ISNUMBER(SEARCH("MIO",B2149)),OR(ISNUMBER(SEARCH("Vaisselle",B2149)),ISNUMBER(SEARCH("vaisselle",B2149)))),"Mio Liquid Vaisselle",IF(AND(ISNUMBER(SEARCH("MIO",B2149)),ISNUMBER(SEARCH("Javel",B2149))),"Mio Javel",IF(AND(ISNUMBER(SEARCH("MIO",B2149)),ISNUMBER(SEARCH("Matic",B2149))),"Mio Matic",IF(AND(ISNUMBER(SEARCH("MIO",B2149)),OR(ISNUMBER(SEARCH("Détérgent",B2149)),ISNUMBER(SEARCH("Poudre",B2149)),ISNUMBER(SEARCH("Semi Auto",B2149)),ISNUMBER(SEARCH("1KG",B2149)),ISNUMBER(SEARCH("500G",B2149)),ISNUMBER(SEARCH("10KG",B2149)),ISNUMBER(SEARCH("1.5K",B2149)),ISNUMBER(SEARCH("215G",B2149)),ISNUMBER(SEARCH("350G",B2149)),ISNUMBER(SEARCH("90G",B2149)),ISNUMBER(SEARCH("Gold",B2149)),ISNUMBER(SEARCH("Citron",B2149)),ISNUMBER(SEARCH("Rose",B2149)),ISNUMBER(SEARCH("Lessive",B2149))),NOT(OR(ISNUMBER(SEARCH("Vaisselle",B2149)),ISNUMBER(SEARCH("Javel",B2149)),ISNUMBER(SEARCH("Matic",B2149)),ISNUMBER(SEARCH("Nettoyant",B2149)),ISNUMBER(SEARCH("Pâte",B2149)),ISNUMBER(SEARCH("Lave",B2149)),ISNUMBER(SEARCH("Détartrant",B2149))))),"Mio main (1k+500gr)",IF(AND(ISNUMBER(SEARCH("PAPILLON",B2149)),OR(ISNUMBER(SEARCH("Papier",B2149)),ISNUMBER(SEARCH("Hygiénique",B2149)),ISNUMBER(SEARCH("HYGIÉNIQUE",B2149))),NOT(OR(ISNUMBER(SEARCH("Lingette",B2149)),ISNUMBER(SEARCH("Mouchoir",B2149))))),"Papillon Papier",IF(OR(ISNUMBER(SEARCH("TAJ AL SAHAR",B2149)),ISNUMBER(SEARCH("TAJ BLADI",B2149)),ISNUMBER(SEARCH("TAJ BELADI",B2149)),ISNUMBER(SEARCH("Tilal Assahra",B2149)),ISNUMBER(SEARCH("Jawharat Asahra",B2149))),"TAJ SAHARA",IF(AND(OR(ISNUMBER(SEARCH("AL ITKANE",B2149)),ISNUMBER(SEARCH("ALITKANE",B2149)),ISNUMBER(SEARCH("PRESTO",B2149))),NOT(OR(ISNUMBER(SEARCH("Thé",B2149)),ISNUMBER(SEARCH("THE ",B2149)),ISNUMBER(SEARCH("thé",B2149)),ISNUMBER(SEARCH("SELHAM",B2149)),ISNUMBER(SEARCH("LHAFLA",B2149)),ISNUMBER(SEARCH("ZINE",B2149)),ISNUMBER(SEARCH("tiyay",B2149)),ISNUMBER(SEARCH("alouns",B2149)),ISNUMBER(SEARCH("lmhrat",B2149))))),"Al Itkrans + Presto",IF(OR(ISNUMBER(SEARCH("DALAA",B2149)),ISNUMBER(SEARCH("CS-DALAA",B2149)),ISNUMBER(SEARCH("DALINA",B2149))),"Dalaa VP / Baqqal / RP",IF(OR(LEFT(UPPER(B2149),4)="MIA ",LEFT(UPPER(B2149),6)="CS-MIA"),"Mia",IF(OR(LEFT(UPPER(B2149),5)="NOVA ",LEFT(UPPER(B2149),7)="CS-NOVA"),"Nova",IF(OR(ISNUMBER(SEARCH("PRIMA ",B2149)),ISNUMBER(SEARCH("CS-PRIMA",B2149))),"Prima",IF(OR(ISNUMBER(SEARCH("Douceur",B2149)),ISNUMBER(SEARCH("DOUCEUR",B2149))),"Douceur",IF(OR(ISNUMBER(SEARCH("SANGO",B2149)),ISNUMBER(SEARCH("CS-SANGO",B2149))),"SANGO",IF(ISNUMBER(SEARCH("BLANDOUX",B2149)),"Blandoux",IF(ISNUMBER(SEARCH("SHIWAMI",B2149)),"Shiwame",IF(ISNUMBER(SEARCH("KELLOGG",B2149)),"Kelloggs",IF(OR(ISNUMBER(SEARCH("TOBIGO",B2149)),ISNUMBER(SEARCH("DWIST",B2149))),"Tobigo",IF(OR(ISNUMBER(SEARCH("MARISOL",B2149)),ISNUMBER(SEARCH("MARESOL",B2149))),"Maresol",IF(OR(ISNUMBER(SEARCH("TAKIS",B2149)),ISNUMBER(SEARCH("TAKYS",B2149))),"TAKYS",IF(ISNUMBER(SEARCH("TAWIL",B2149)),"Tawil",IF(ISNUMBER(SEARCH("FROMY",B2149)),"Fromy",""))))))))))))))))))))))))</f>
        <v/>
      </c>
    </row>
    <row r="2150" spans="1:3" ht="18" hidden="1" customHeight="1" x14ac:dyDescent="0.3">
      <c r="A2150" s="3" t="str">
        <f>Products!A1781</f>
        <v>ART00629</v>
      </c>
      <c r="B2150" s="3" t="str">
        <f>Products!B1781</f>
        <v>DULCETTO Miel Cristal Verre 1KG</v>
      </c>
      <c r="C2150" s="3" t="str">
        <f>IF(OR(ISNUMBER(SEARCH("SELHAM",B2150)),ISNUMBER(SEARCH("LHAFLA",B2150)),ISNUMBER(SEARCH("ZINE",B2150)),ISNUMBER(SEARCH("tiyay",B2150)),ISNUMBER(SEARCH("alouns",B2150)),ISNUMBER(SEARCH("lmhrat",B2150))),"The Al Itkane",IF(AND(ISNUMBER(SEARCH("CALIN",B2150)),ISNUMBER(SEARCH("RP",B2150)),NOT(ISNUMBER(SEARCH("VP",B2150)))),"Calin RP",IF(AND(ISNUMBER(SEARCH("CALIN",B2150)),ISNUMBER(SEARCH("VP",B2150))),"Calin VP",IF(AND(ISNUMBER(SEARCH("MIO",B2150)),OR(ISNUMBER(SEARCH("Vaisselle",B2150)),ISNUMBER(SEARCH("vaisselle",B2150)))),"Mio Liquid Vaisselle",IF(AND(ISNUMBER(SEARCH("MIO",B2150)),ISNUMBER(SEARCH("Javel",B2150))),"Mio Javel",IF(AND(ISNUMBER(SEARCH("MIO",B2150)),ISNUMBER(SEARCH("Matic",B2150))),"Mio Matic",IF(AND(ISNUMBER(SEARCH("MIO",B2150)),OR(ISNUMBER(SEARCH("Détérgent",B2150)),ISNUMBER(SEARCH("Poudre",B2150)),ISNUMBER(SEARCH("Semi Auto",B2150)),ISNUMBER(SEARCH("1KG",B2150)),ISNUMBER(SEARCH("500G",B2150)),ISNUMBER(SEARCH("10KG",B2150)),ISNUMBER(SEARCH("1.5K",B2150)),ISNUMBER(SEARCH("215G",B2150)),ISNUMBER(SEARCH("350G",B2150)),ISNUMBER(SEARCH("90G",B2150)),ISNUMBER(SEARCH("Gold",B2150)),ISNUMBER(SEARCH("Citron",B2150)),ISNUMBER(SEARCH("Rose",B2150)),ISNUMBER(SEARCH("Lessive",B2150))),NOT(OR(ISNUMBER(SEARCH("Vaisselle",B2150)),ISNUMBER(SEARCH("Javel",B2150)),ISNUMBER(SEARCH("Matic",B2150)),ISNUMBER(SEARCH("Nettoyant",B2150)),ISNUMBER(SEARCH("Pâte",B2150)),ISNUMBER(SEARCH("Lave",B2150)),ISNUMBER(SEARCH("Détartrant",B2150))))),"Mio main (1k+500gr)",IF(AND(ISNUMBER(SEARCH("PAPILLON",B2150)),OR(ISNUMBER(SEARCH("Papier",B2150)),ISNUMBER(SEARCH("Hygiénique",B2150)),ISNUMBER(SEARCH("HYGIÉNIQUE",B2150))),NOT(OR(ISNUMBER(SEARCH("Lingette",B2150)),ISNUMBER(SEARCH("Mouchoir",B2150))))),"Papillon Papier",IF(OR(ISNUMBER(SEARCH("TAJ AL SAHAR",B2150)),ISNUMBER(SEARCH("TAJ BLADI",B2150)),ISNUMBER(SEARCH("TAJ BELADI",B2150)),ISNUMBER(SEARCH("Tilal Assahra",B2150)),ISNUMBER(SEARCH("Jawharat Asahra",B2150))),"TAJ SAHARA",IF(AND(OR(ISNUMBER(SEARCH("AL ITKANE",B2150)),ISNUMBER(SEARCH("ALITKANE",B2150)),ISNUMBER(SEARCH("PRESTO",B2150))),NOT(OR(ISNUMBER(SEARCH("Thé",B2150)),ISNUMBER(SEARCH("THE ",B2150)),ISNUMBER(SEARCH("thé",B2150)),ISNUMBER(SEARCH("SELHAM",B2150)),ISNUMBER(SEARCH("LHAFLA",B2150)),ISNUMBER(SEARCH("ZINE",B2150)),ISNUMBER(SEARCH("tiyay",B2150)),ISNUMBER(SEARCH("alouns",B2150)),ISNUMBER(SEARCH("lmhrat",B2150))))),"Al Itkrans + Presto",IF(OR(ISNUMBER(SEARCH("DALAA",B2150)),ISNUMBER(SEARCH("CS-DALAA",B2150)),ISNUMBER(SEARCH("DALINA",B2150))),"Dalaa VP / Baqqal / RP",IF(OR(LEFT(UPPER(B2150),4)="MIA ",LEFT(UPPER(B2150),6)="CS-MIA"),"Mia",IF(OR(LEFT(UPPER(B2150),5)="NOVA ",LEFT(UPPER(B2150),7)="CS-NOVA"),"Nova",IF(OR(ISNUMBER(SEARCH("PRIMA ",B2150)),ISNUMBER(SEARCH("CS-PRIMA",B2150))),"Prima",IF(OR(ISNUMBER(SEARCH("Douceur",B2150)),ISNUMBER(SEARCH("DOUCEUR",B2150))),"Douceur",IF(OR(ISNUMBER(SEARCH("SANGO",B2150)),ISNUMBER(SEARCH("CS-SANGO",B2150))),"SANGO",IF(ISNUMBER(SEARCH("BLANDOUX",B2150)),"Blandoux",IF(ISNUMBER(SEARCH("SHIWAMI",B2150)),"Shiwame",IF(ISNUMBER(SEARCH("KELLOGG",B2150)),"Kelloggs",IF(OR(ISNUMBER(SEARCH("TOBIGO",B2150)),ISNUMBER(SEARCH("DWIST",B2150))),"Tobigo",IF(OR(ISNUMBER(SEARCH("MARISOL",B2150)),ISNUMBER(SEARCH("MARESOL",B2150))),"Maresol",IF(OR(ISNUMBER(SEARCH("TAKIS",B2150)),ISNUMBER(SEARCH("TAKYS",B2150))),"TAKYS",IF(ISNUMBER(SEARCH("TAWIL",B2150)),"Tawil",IF(ISNUMBER(SEARCH("FROMY",B2150)),"Fromy",""))))))))))))))))))))))))</f>
        <v/>
      </c>
    </row>
    <row r="2151" spans="1:3" ht="18" hidden="1" customHeight="1" x14ac:dyDescent="0.3">
      <c r="A2151" s="3" t="str">
        <f>Products!A1782</f>
        <v>ART00630</v>
      </c>
      <c r="B2151" s="3" t="str">
        <f>Products!B1782</f>
        <v>DULCETTO Miel Cristal Verre 500G</v>
      </c>
      <c r="C2151" s="3" t="str">
        <f>IF(OR(ISNUMBER(SEARCH("SELHAM",B2151)),ISNUMBER(SEARCH("LHAFLA",B2151)),ISNUMBER(SEARCH("ZINE",B2151)),ISNUMBER(SEARCH("tiyay",B2151)),ISNUMBER(SEARCH("alouns",B2151)),ISNUMBER(SEARCH("lmhrat",B2151))),"The Al Itkane",IF(AND(ISNUMBER(SEARCH("CALIN",B2151)),ISNUMBER(SEARCH("RP",B2151)),NOT(ISNUMBER(SEARCH("VP",B2151)))),"Calin RP",IF(AND(ISNUMBER(SEARCH("CALIN",B2151)),ISNUMBER(SEARCH("VP",B2151))),"Calin VP",IF(AND(ISNUMBER(SEARCH("MIO",B2151)),OR(ISNUMBER(SEARCH("Vaisselle",B2151)),ISNUMBER(SEARCH("vaisselle",B2151)))),"Mio Liquid Vaisselle",IF(AND(ISNUMBER(SEARCH("MIO",B2151)),ISNUMBER(SEARCH("Javel",B2151))),"Mio Javel",IF(AND(ISNUMBER(SEARCH("MIO",B2151)),ISNUMBER(SEARCH("Matic",B2151))),"Mio Matic",IF(AND(ISNUMBER(SEARCH("MIO",B2151)),OR(ISNUMBER(SEARCH("Détérgent",B2151)),ISNUMBER(SEARCH("Poudre",B2151)),ISNUMBER(SEARCH("Semi Auto",B2151)),ISNUMBER(SEARCH("1KG",B2151)),ISNUMBER(SEARCH("500G",B2151)),ISNUMBER(SEARCH("10KG",B2151)),ISNUMBER(SEARCH("1.5K",B2151)),ISNUMBER(SEARCH("215G",B2151)),ISNUMBER(SEARCH("350G",B2151)),ISNUMBER(SEARCH("90G",B2151)),ISNUMBER(SEARCH("Gold",B2151)),ISNUMBER(SEARCH("Citron",B2151)),ISNUMBER(SEARCH("Rose",B2151)),ISNUMBER(SEARCH("Lessive",B2151))),NOT(OR(ISNUMBER(SEARCH("Vaisselle",B2151)),ISNUMBER(SEARCH("Javel",B2151)),ISNUMBER(SEARCH("Matic",B2151)),ISNUMBER(SEARCH("Nettoyant",B2151)),ISNUMBER(SEARCH("Pâte",B2151)),ISNUMBER(SEARCH("Lave",B2151)),ISNUMBER(SEARCH("Détartrant",B2151))))),"Mio main (1k+500gr)",IF(AND(ISNUMBER(SEARCH("PAPILLON",B2151)),OR(ISNUMBER(SEARCH("Papier",B2151)),ISNUMBER(SEARCH("Hygiénique",B2151)),ISNUMBER(SEARCH("HYGIÉNIQUE",B2151))),NOT(OR(ISNUMBER(SEARCH("Lingette",B2151)),ISNUMBER(SEARCH("Mouchoir",B2151))))),"Papillon Papier",IF(OR(ISNUMBER(SEARCH("TAJ AL SAHAR",B2151)),ISNUMBER(SEARCH("TAJ BLADI",B2151)),ISNUMBER(SEARCH("TAJ BELADI",B2151)),ISNUMBER(SEARCH("Tilal Assahra",B2151)),ISNUMBER(SEARCH("Jawharat Asahra",B2151))),"TAJ SAHARA",IF(AND(OR(ISNUMBER(SEARCH("AL ITKANE",B2151)),ISNUMBER(SEARCH("ALITKANE",B2151)),ISNUMBER(SEARCH("PRESTO",B2151))),NOT(OR(ISNUMBER(SEARCH("Thé",B2151)),ISNUMBER(SEARCH("THE ",B2151)),ISNUMBER(SEARCH("thé",B2151)),ISNUMBER(SEARCH("SELHAM",B2151)),ISNUMBER(SEARCH("LHAFLA",B2151)),ISNUMBER(SEARCH("ZINE",B2151)),ISNUMBER(SEARCH("tiyay",B2151)),ISNUMBER(SEARCH("alouns",B2151)),ISNUMBER(SEARCH("lmhrat",B2151))))),"Al Itkrans + Presto",IF(OR(ISNUMBER(SEARCH("DALAA",B2151)),ISNUMBER(SEARCH("CS-DALAA",B2151)),ISNUMBER(SEARCH("DALINA",B2151))),"Dalaa VP / Baqqal / RP",IF(OR(LEFT(UPPER(B2151),4)="MIA ",LEFT(UPPER(B2151),6)="CS-MIA"),"Mia",IF(OR(LEFT(UPPER(B2151),5)="NOVA ",LEFT(UPPER(B2151),7)="CS-NOVA"),"Nova",IF(OR(ISNUMBER(SEARCH("PRIMA ",B2151)),ISNUMBER(SEARCH("CS-PRIMA",B2151))),"Prima",IF(OR(ISNUMBER(SEARCH("Douceur",B2151)),ISNUMBER(SEARCH("DOUCEUR",B2151))),"Douceur",IF(OR(ISNUMBER(SEARCH("SANGO",B2151)),ISNUMBER(SEARCH("CS-SANGO",B2151))),"SANGO",IF(ISNUMBER(SEARCH("BLANDOUX",B2151)),"Blandoux",IF(ISNUMBER(SEARCH("SHIWAMI",B2151)),"Shiwame",IF(ISNUMBER(SEARCH("KELLOGG",B2151)),"Kelloggs",IF(OR(ISNUMBER(SEARCH("TOBIGO",B2151)),ISNUMBER(SEARCH("DWIST",B2151))),"Tobigo",IF(OR(ISNUMBER(SEARCH("MARISOL",B2151)),ISNUMBER(SEARCH("MARESOL",B2151))),"Maresol",IF(OR(ISNUMBER(SEARCH("TAKIS",B2151)),ISNUMBER(SEARCH("TAKYS",B2151))),"TAKYS",IF(ISNUMBER(SEARCH("TAWIL",B2151)),"Tawil",IF(ISNUMBER(SEARCH("FROMY",B2151)),"Fromy",""))))))))))))))))))))))))</f>
        <v/>
      </c>
    </row>
    <row r="2152" spans="1:3" ht="18" hidden="1" customHeight="1" x14ac:dyDescent="0.3">
      <c r="A2152" s="3" t="str">
        <f>Products!A1783</f>
        <v>ART00631</v>
      </c>
      <c r="B2152" s="3" t="str">
        <f>Products!B1783</f>
        <v>DULCETTO Muesli aux Fruits Secs 1KG</v>
      </c>
      <c r="C2152" s="3" t="str">
        <f>IF(OR(ISNUMBER(SEARCH("SELHAM",B2152)),ISNUMBER(SEARCH("LHAFLA",B2152)),ISNUMBER(SEARCH("ZINE",B2152)),ISNUMBER(SEARCH("tiyay",B2152)),ISNUMBER(SEARCH("alouns",B2152)),ISNUMBER(SEARCH("lmhrat",B2152))),"The Al Itkane",IF(AND(ISNUMBER(SEARCH("CALIN",B2152)),ISNUMBER(SEARCH("RP",B2152)),NOT(ISNUMBER(SEARCH("VP",B2152)))),"Calin RP",IF(AND(ISNUMBER(SEARCH("CALIN",B2152)),ISNUMBER(SEARCH("VP",B2152))),"Calin VP",IF(AND(ISNUMBER(SEARCH("MIO",B2152)),OR(ISNUMBER(SEARCH("Vaisselle",B2152)),ISNUMBER(SEARCH("vaisselle",B2152)))),"Mio Liquid Vaisselle",IF(AND(ISNUMBER(SEARCH("MIO",B2152)),ISNUMBER(SEARCH("Javel",B2152))),"Mio Javel",IF(AND(ISNUMBER(SEARCH("MIO",B2152)),ISNUMBER(SEARCH("Matic",B2152))),"Mio Matic",IF(AND(ISNUMBER(SEARCH("MIO",B2152)),OR(ISNUMBER(SEARCH("Détérgent",B2152)),ISNUMBER(SEARCH("Poudre",B2152)),ISNUMBER(SEARCH("Semi Auto",B2152)),ISNUMBER(SEARCH("1KG",B2152)),ISNUMBER(SEARCH("500G",B2152)),ISNUMBER(SEARCH("10KG",B2152)),ISNUMBER(SEARCH("1.5K",B2152)),ISNUMBER(SEARCH("215G",B2152)),ISNUMBER(SEARCH("350G",B2152)),ISNUMBER(SEARCH("90G",B2152)),ISNUMBER(SEARCH("Gold",B2152)),ISNUMBER(SEARCH("Citron",B2152)),ISNUMBER(SEARCH("Rose",B2152)),ISNUMBER(SEARCH("Lessive",B2152))),NOT(OR(ISNUMBER(SEARCH("Vaisselle",B2152)),ISNUMBER(SEARCH("Javel",B2152)),ISNUMBER(SEARCH("Matic",B2152)),ISNUMBER(SEARCH("Nettoyant",B2152)),ISNUMBER(SEARCH("Pâte",B2152)),ISNUMBER(SEARCH("Lave",B2152)),ISNUMBER(SEARCH("Détartrant",B2152))))),"Mio main (1k+500gr)",IF(AND(ISNUMBER(SEARCH("PAPILLON",B2152)),OR(ISNUMBER(SEARCH("Papier",B2152)),ISNUMBER(SEARCH("Hygiénique",B2152)),ISNUMBER(SEARCH("HYGIÉNIQUE",B2152))),NOT(OR(ISNUMBER(SEARCH("Lingette",B2152)),ISNUMBER(SEARCH("Mouchoir",B2152))))),"Papillon Papier",IF(OR(ISNUMBER(SEARCH("TAJ AL SAHAR",B2152)),ISNUMBER(SEARCH("TAJ BLADI",B2152)),ISNUMBER(SEARCH("TAJ BELADI",B2152)),ISNUMBER(SEARCH("Tilal Assahra",B2152)),ISNUMBER(SEARCH("Jawharat Asahra",B2152))),"TAJ SAHARA",IF(AND(OR(ISNUMBER(SEARCH("AL ITKANE",B2152)),ISNUMBER(SEARCH("ALITKANE",B2152)),ISNUMBER(SEARCH("PRESTO",B2152))),NOT(OR(ISNUMBER(SEARCH("Thé",B2152)),ISNUMBER(SEARCH("THE ",B2152)),ISNUMBER(SEARCH("thé",B2152)),ISNUMBER(SEARCH("SELHAM",B2152)),ISNUMBER(SEARCH("LHAFLA",B2152)),ISNUMBER(SEARCH("ZINE",B2152)),ISNUMBER(SEARCH("tiyay",B2152)),ISNUMBER(SEARCH("alouns",B2152)),ISNUMBER(SEARCH("lmhrat",B2152))))),"Al Itkrans + Presto",IF(OR(ISNUMBER(SEARCH("DALAA",B2152)),ISNUMBER(SEARCH("CS-DALAA",B2152)),ISNUMBER(SEARCH("DALINA",B2152))),"Dalaa VP / Baqqal / RP",IF(OR(LEFT(UPPER(B2152),4)="MIA ",LEFT(UPPER(B2152),6)="CS-MIA"),"Mia",IF(OR(LEFT(UPPER(B2152),5)="NOVA ",LEFT(UPPER(B2152),7)="CS-NOVA"),"Nova",IF(OR(ISNUMBER(SEARCH("PRIMA ",B2152)),ISNUMBER(SEARCH("CS-PRIMA",B2152))),"Prima",IF(OR(ISNUMBER(SEARCH("Douceur",B2152)),ISNUMBER(SEARCH("DOUCEUR",B2152))),"Douceur",IF(OR(ISNUMBER(SEARCH("SANGO",B2152)),ISNUMBER(SEARCH("CS-SANGO",B2152))),"SANGO",IF(ISNUMBER(SEARCH("BLANDOUX",B2152)),"Blandoux",IF(ISNUMBER(SEARCH("SHIWAMI",B2152)),"Shiwame",IF(ISNUMBER(SEARCH("KELLOGG",B2152)),"Kelloggs",IF(OR(ISNUMBER(SEARCH("TOBIGO",B2152)),ISNUMBER(SEARCH("DWIST",B2152))),"Tobigo",IF(OR(ISNUMBER(SEARCH("MARISOL",B2152)),ISNUMBER(SEARCH("MARESOL",B2152))),"Maresol",IF(OR(ISNUMBER(SEARCH("TAKIS",B2152)),ISNUMBER(SEARCH("TAKYS",B2152))),"TAKYS",IF(ISNUMBER(SEARCH("TAWIL",B2152)),"Tawil",IF(ISNUMBER(SEARCH("FROMY",B2152)),"Fromy",""))))))))))))))))))))))))</f>
        <v/>
      </c>
    </row>
    <row r="2153" spans="1:3" ht="18" hidden="1" customHeight="1" x14ac:dyDescent="0.3">
      <c r="A2153" s="3" t="str">
        <f>Products!A1784</f>
        <v>ART00632</v>
      </c>
      <c r="B2153" s="3" t="str">
        <f>Products!B1784</f>
        <v>DULCETTO Muesli aux Fruits 1KG</v>
      </c>
      <c r="C2153" s="3" t="str">
        <f>IF(OR(ISNUMBER(SEARCH("SELHAM",B2153)),ISNUMBER(SEARCH("LHAFLA",B2153)),ISNUMBER(SEARCH("ZINE",B2153)),ISNUMBER(SEARCH("tiyay",B2153)),ISNUMBER(SEARCH("alouns",B2153)),ISNUMBER(SEARCH("lmhrat",B2153))),"The Al Itkane",IF(AND(ISNUMBER(SEARCH("CALIN",B2153)),ISNUMBER(SEARCH("RP",B2153)),NOT(ISNUMBER(SEARCH("VP",B2153)))),"Calin RP",IF(AND(ISNUMBER(SEARCH("CALIN",B2153)),ISNUMBER(SEARCH("VP",B2153))),"Calin VP",IF(AND(ISNUMBER(SEARCH("MIO",B2153)),OR(ISNUMBER(SEARCH("Vaisselle",B2153)),ISNUMBER(SEARCH("vaisselle",B2153)))),"Mio Liquid Vaisselle",IF(AND(ISNUMBER(SEARCH("MIO",B2153)),ISNUMBER(SEARCH("Javel",B2153))),"Mio Javel",IF(AND(ISNUMBER(SEARCH("MIO",B2153)),ISNUMBER(SEARCH("Matic",B2153))),"Mio Matic",IF(AND(ISNUMBER(SEARCH("MIO",B2153)),OR(ISNUMBER(SEARCH("Détérgent",B2153)),ISNUMBER(SEARCH("Poudre",B2153)),ISNUMBER(SEARCH("Semi Auto",B2153)),ISNUMBER(SEARCH("1KG",B2153)),ISNUMBER(SEARCH("500G",B2153)),ISNUMBER(SEARCH("10KG",B2153)),ISNUMBER(SEARCH("1.5K",B2153)),ISNUMBER(SEARCH("215G",B2153)),ISNUMBER(SEARCH("350G",B2153)),ISNUMBER(SEARCH("90G",B2153)),ISNUMBER(SEARCH("Gold",B2153)),ISNUMBER(SEARCH("Citron",B2153)),ISNUMBER(SEARCH("Rose",B2153)),ISNUMBER(SEARCH("Lessive",B2153))),NOT(OR(ISNUMBER(SEARCH("Vaisselle",B2153)),ISNUMBER(SEARCH("Javel",B2153)),ISNUMBER(SEARCH("Matic",B2153)),ISNUMBER(SEARCH("Nettoyant",B2153)),ISNUMBER(SEARCH("Pâte",B2153)),ISNUMBER(SEARCH("Lave",B2153)),ISNUMBER(SEARCH("Détartrant",B2153))))),"Mio main (1k+500gr)",IF(AND(ISNUMBER(SEARCH("PAPILLON",B2153)),OR(ISNUMBER(SEARCH("Papier",B2153)),ISNUMBER(SEARCH("Hygiénique",B2153)),ISNUMBER(SEARCH("HYGIÉNIQUE",B2153))),NOT(OR(ISNUMBER(SEARCH("Lingette",B2153)),ISNUMBER(SEARCH("Mouchoir",B2153))))),"Papillon Papier",IF(OR(ISNUMBER(SEARCH("TAJ AL SAHAR",B2153)),ISNUMBER(SEARCH("TAJ BLADI",B2153)),ISNUMBER(SEARCH("TAJ BELADI",B2153)),ISNUMBER(SEARCH("Tilal Assahra",B2153)),ISNUMBER(SEARCH("Jawharat Asahra",B2153))),"TAJ SAHARA",IF(AND(OR(ISNUMBER(SEARCH("AL ITKANE",B2153)),ISNUMBER(SEARCH("ALITKANE",B2153)),ISNUMBER(SEARCH("PRESTO",B2153))),NOT(OR(ISNUMBER(SEARCH("Thé",B2153)),ISNUMBER(SEARCH("THE ",B2153)),ISNUMBER(SEARCH("thé",B2153)),ISNUMBER(SEARCH("SELHAM",B2153)),ISNUMBER(SEARCH("LHAFLA",B2153)),ISNUMBER(SEARCH("ZINE",B2153)),ISNUMBER(SEARCH("tiyay",B2153)),ISNUMBER(SEARCH("alouns",B2153)),ISNUMBER(SEARCH("lmhrat",B2153))))),"Al Itkrans + Presto",IF(OR(ISNUMBER(SEARCH("DALAA",B2153)),ISNUMBER(SEARCH("CS-DALAA",B2153)),ISNUMBER(SEARCH("DALINA",B2153))),"Dalaa VP / Baqqal / RP",IF(OR(LEFT(UPPER(B2153),4)="MIA ",LEFT(UPPER(B2153),6)="CS-MIA"),"Mia",IF(OR(LEFT(UPPER(B2153),5)="NOVA ",LEFT(UPPER(B2153),7)="CS-NOVA"),"Nova",IF(OR(ISNUMBER(SEARCH("PRIMA ",B2153)),ISNUMBER(SEARCH("CS-PRIMA",B2153))),"Prima",IF(OR(ISNUMBER(SEARCH("Douceur",B2153)),ISNUMBER(SEARCH("DOUCEUR",B2153))),"Douceur",IF(OR(ISNUMBER(SEARCH("SANGO",B2153)),ISNUMBER(SEARCH("CS-SANGO",B2153))),"SANGO",IF(ISNUMBER(SEARCH("BLANDOUX",B2153)),"Blandoux",IF(ISNUMBER(SEARCH("SHIWAMI",B2153)),"Shiwame",IF(ISNUMBER(SEARCH("KELLOGG",B2153)),"Kelloggs",IF(OR(ISNUMBER(SEARCH("TOBIGO",B2153)),ISNUMBER(SEARCH("DWIST",B2153))),"Tobigo",IF(OR(ISNUMBER(SEARCH("MARISOL",B2153)),ISNUMBER(SEARCH("MARESOL",B2153))),"Maresol",IF(OR(ISNUMBER(SEARCH("TAKIS",B2153)),ISNUMBER(SEARCH("TAKYS",B2153))),"TAKYS",IF(ISNUMBER(SEARCH("TAWIL",B2153)),"Tawil",IF(ISNUMBER(SEARCH("FROMY",B2153)),"Fromy",""))))))))))))))))))))))))</f>
        <v/>
      </c>
    </row>
    <row r="2154" spans="1:3" ht="18" hidden="1" customHeight="1" x14ac:dyDescent="0.3">
      <c r="A2154" s="3" t="str">
        <f>Products!A1785</f>
        <v>ART00633</v>
      </c>
      <c r="B2154" s="3" t="str">
        <f>Products!B1785</f>
        <v>DULCETTO Pate A Tartiner Noir Sceau Plastique 950G</v>
      </c>
      <c r="C2154" s="3" t="str">
        <f>IF(OR(ISNUMBER(SEARCH("SELHAM",B2154)),ISNUMBER(SEARCH("LHAFLA",B2154)),ISNUMBER(SEARCH("ZINE",B2154)),ISNUMBER(SEARCH("tiyay",B2154)),ISNUMBER(SEARCH("alouns",B2154)),ISNUMBER(SEARCH("lmhrat",B2154))),"The Al Itkane",IF(AND(ISNUMBER(SEARCH("CALIN",B2154)),ISNUMBER(SEARCH("RP",B2154)),NOT(ISNUMBER(SEARCH("VP",B2154)))),"Calin RP",IF(AND(ISNUMBER(SEARCH("CALIN",B2154)),ISNUMBER(SEARCH("VP",B2154))),"Calin VP",IF(AND(ISNUMBER(SEARCH("MIO",B2154)),OR(ISNUMBER(SEARCH("Vaisselle",B2154)),ISNUMBER(SEARCH("vaisselle",B2154)))),"Mio Liquid Vaisselle",IF(AND(ISNUMBER(SEARCH("MIO",B2154)),ISNUMBER(SEARCH("Javel",B2154))),"Mio Javel",IF(AND(ISNUMBER(SEARCH("MIO",B2154)),ISNUMBER(SEARCH("Matic",B2154))),"Mio Matic",IF(AND(ISNUMBER(SEARCH("MIO",B2154)),OR(ISNUMBER(SEARCH("Détérgent",B2154)),ISNUMBER(SEARCH("Poudre",B2154)),ISNUMBER(SEARCH("Semi Auto",B2154)),ISNUMBER(SEARCH("1KG",B2154)),ISNUMBER(SEARCH("500G",B2154)),ISNUMBER(SEARCH("10KG",B2154)),ISNUMBER(SEARCH("1.5K",B2154)),ISNUMBER(SEARCH("215G",B2154)),ISNUMBER(SEARCH("350G",B2154)),ISNUMBER(SEARCH("90G",B2154)),ISNUMBER(SEARCH("Gold",B2154)),ISNUMBER(SEARCH("Citron",B2154)),ISNUMBER(SEARCH("Rose",B2154)),ISNUMBER(SEARCH("Lessive",B2154))),NOT(OR(ISNUMBER(SEARCH("Vaisselle",B2154)),ISNUMBER(SEARCH("Javel",B2154)),ISNUMBER(SEARCH("Matic",B2154)),ISNUMBER(SEARCH("Nettoyant",B2154)),ISNUMBER(SEARCH("Pâte",B2154)),ISNUMBER(SEARCH("Lave",B2154)),ISNUMBER(SEARCH("Détartrant",B2154))))),"Mio main (1k+500gr)",IF(AND(ISNUMBER(SEARCH("PAPILLON",B2154)),OR(ISNUMBER(SEARCH("Papier",B2154)),ISNUMBER(SEARCH("Hygiénique",B2154)),ISNUMBER(SEARCH("HYGIÉNIQUE",B2154))),NOT(OR(ISNUMBER(SEARCH("Lingette",B2154)),ISNUMBER(SEARCH("Mouchoir",B2154))))),"Papillon Papier",IF(OR(ISNUMBER(SEARCH("TAJ AL SAHAR",B2154)),ISNUMBER(SEARCH("TAJ BLADI",B2154)),ISNUMBER(SEARCH("TAJ BELADI",B2154)),ISNUMBER(SEARCH("Tilal Assahra",B2154)),ISNUMBER(SEARCH("Jawharat Asahra",B2154))),"TAJ SAHARA",IF(AND(OR(ISNUMBER(SEARCH("AL ITKANE",B2154)),ISNUMBER(SEARCH("ALITKANE",B2154)),ISNUMBER(SEARCH("PRESTO",B2154))),NOT(OR(ISNUMBER(SEARCH("Thé",B2154)),ISNUMBER(SEARCH("THE ",B2154)),ISNUMBER(SEARCH("thé",B2154)),ISNUMBER(SEARCH("SELHAM",B2154)),ISNUMBER(SEARCH("LHAFLA",B2154)),ISNUMBER(SEARCH("ZINE",B2154)),ISNUMBER(SEARCH("tiyay",B2154)),ISNUMBER(SEARCH("alouns",B2154)),ISNUMBER(SEARCH("lmhrat",B2154))))),"Al Itkrans + Presto",IF(OR(ISNUMBER(SEARCH("DALAA",B2154)),ISNUMBER(SEARCH("CS-DALAA",B2154)),ISNUMBER(SEARCH("DALINA",B2154))),"Dalaa VP / Baqqal / RP",IF(OR(LEFT(UPPER(B2154),4)="MIA ",LEFT(UPPER(B2154),6)="CS-MIA"),"Mia",IF(OR(LEFT(UPPER(B2154),5)="NOVA ",LEFT(UPPER(B2154),7)="CS-NOVA"),"Nova",IF(OR(ISNUMBER(SEARCH("PRIMA ",B2154)),ISNUMBER(SEARCH("CS-PRIMA",B2154))),"Prima",IF(OR(ISNUMBER(SEARCH("Douceur",B2154)),ISNUMBER(SEARCH("DOUCEUR",B2154))),"Douceur",IF(OR(ISNUMBER(SEARCH("SANGO",B2154)),ISNUMBER(SEARCH("CS-SANGO",B2154))),"SANGO",IF(ISNUMBER(SEARCH("BLANDOUX",B2154)),"Blandoux",IF(ISNUMBER(SEARCH("SHIWAMI",B2154)),"Shiwame",IF(ISNUMBER(SEARCH("KELLOGG",B2154)),"Kelloggs",IF(OR(ISNUMBER(SEARCH("TOBIGO",B2154)),ISNUMBER(SEARCH("DWIST",B2154))),"Tobigo",IF(OR(ISNUMBER(SEARCH("MARISOL",B2154)),ISNUMBER(SEARCH("MARESOL",B2154))),"Maresol",IF(OR(ISNUMBER(SEARCH("TAKIS",B2154)),ISNUMBER(SEARCH("TAKYS",B2154))),"TAKYS",IF(ISNUMBER(SEARCH("TAWIL",B2154)),"Tawil",IF(ISNUMBER(SEARCH("FROMY",B2154)),"Fromy",""))))))))))))))))))))))))</f>
        <v/>
      </c>
    </row>
    <row r="2155" spans="1:3" ht="18" hidden="1" customHeight="1" x14ac:dyDescent="0.3">
      <c r="A2155" s="3" t="str">
        <f>Products!A1786</f>
        <v>ART00634</v>
      </c>
      <c r="B2155" s="3" t="str">
        <f>Products!B1786</f>
        <v>DULCETTO PINDAKAAS Peanut Butter 500G</v>
      </c>
      <c r="C2155" s="3" t="str">
        <f>IF(OR(ISNUMBER(SEARCH("SELHAM",B2155)),ISNUMBER(SEARCH("LHAFLA",B2155)),ISNUMBER(SEARCH("ZINE",B2155)),ISNUMBER(SEARCH("tiyay",B2155)),ISNUMBER(SEARCH("alouns",B2155)),ISNUMBER(SEARCH("lmhrat",B2155))),"The Al Itkane",IF(AND(ISNUMBER(SEARCH("CALIN",B2155)),ISNUMBER(SEARCH("RP",B2155)),NOT(ISNUMBER(SEARCH("VP",B2155)))),"Calin RP",IF(AND(ISNUMBER(SEARCH("CALIN",B2155)),ISNUMBER(SEARCH("VP",B2155))),"Calin VP",IF(AND(ISNUMBER(SEARCH("MIO",B2155)),OR(ISNUMBER(SEARCH("Vaisselle",B2155)),ISNUMBER(SEARCH("vaisselle",B2155)))),"Mio Liquid Vaisselle",IF(AND(ISNUMBER(SEARCH("MIO",B2155)),ISNUMBER(SEARCH("Javel",B2155))),"Mio Javel",IF(AND(ISNUMBER(SEARCH("MIO",B2155)),ISNUMBER(SEARCH("Matic",B2155))),"Mio Matic",IF(AND(ISNUMBER(SEARCH("MIO",B2155)),OR(ISNUMBER(SEARCH("Détérgent",B2155)),ISNUMBER(SEARCH("Poudre",B2155)),ISNUMBER(SEARCH("Semi Auto",B2155)),ISNUMBER(SEARCH("1KG",B2155)),ISNUMBER(SEARCH("500G",B2155)),ISNUMBER(SEARCH("10KG",B2155)),ISNUMBER(SEARCH("1.5K",B2155)),ISNUMBER(SEARCH("215G",B2155)),ISNUMBER(SEARCH("350G",B2155)),ISNUMBER(SEARCH("90G",B2155)),ISNUMBER(SEARCH("Gold",B2155)),ISNUMBER(SEARCH("Citron",B2155)),ISNUMBER(SEARCH("Rose",B2155)),ISNUMBER(SEARCH("Lessive",B2155))),NOT(OR(ISNUMBER(SEARCH("Vaisselle",B2155)),ISNUMBER(SEARCH("Javel",B2155)),ISNUMBER(SEARCH("Matic",B2155)),ISNUMBER(SEARCH("Nettoyant",B2155)),ISNUMBER(SEARCH("Pâte",B2155)),ISNUMBER(SEARCH("Lave",B2155)),ISNUMBER(SEARCH("Détartrant",B2155))))),"Mio main (1k+500gr)",IF(AND(ISNUMBER(SEARCH("PAPILLON",B2155)),OR(ISNUMBER(SEARCH("Papier",B2155)),ISNUMBER(SEARCH("Hygiénique",B2155)),ISNUMBER(SEARCH("HYGIÉNIQUE",B2155))),NOT(OR(ISNUMBER(SEARCH("Lingette",B2155)),ISNUMBER(SEARCH("Mouchoir",B2155))))),"Papillon Papier",IF(OR(ISNUMBER(SEARCH("TAJ AL SAHAR",B2155)),ISNUMBER(SEARCH("TAJ BLADI",B2155)),ISNUMBER(SEARCH("TAJ BELADI",B2155)),ISNUMBER(SEARCH("Tilal Assahra",B2155)),ISNUMBER(SEARCH("Jawharat Asahra",B2155))),"TAJ SAHARA",IF(AND(OR(ISNUMBER(SEARCH("AL ITKANE",B2155)),ISNUMBER(SEARCH("ALITKANE",B2155)),ISNUMBER(SEARCH("PRESTO",B2155))),NOT(OR(ISNUMBER(SEARCH("Thé",B2155)),ISNUMBER(SEARCH("THE ",B2155)),ISNUMBER(SEARCH("thé",B2155)),ISNUMBER(SEARCH("SELHAM",B2155)),ISNUMBER(SEARCH("LHAFLA",B2155)),ISNUMBER(SEARCH("ZINE",B2155)),ISNUMBER(SEARCH("tiyay",B2155)),ISNUMBER(SEARCH("alouns",B2155)),ISNUMBER(SEARCH("lmhrat",B2155))))),"Al Itkrans + Presto",IF(OR(ISNUMBER(SEARCH("DALAA",B2155)),ISNUMBER(SEARCH("CS-DALAA",B2155)),ISNUMBER(SEARCH("DALINA",B2155))),"Dalaa VP / Baqqal / RP",IF(OR(LEFT(UPPER(B2155),4)="MIA ",LEFT(UPPER(B2155),6)="CS-MIA"),"Mia",IF(OR(LEFT(UPPER(B2155),5)="NOVA ",LEFT(UPPER(B2155),7)="CS-NOVA"),"Nova",IF(OR(ISNUMBER(SEARCH("PRIMA ",B2155)),ISNUMBER(SEARCH("CS-PRIMA",B2155))),"Prima",IF(OR(ISNUMBER(SEARCH("Douceur",B2155)),ISNUMBER(SEARCH("DOUCEUR",B2155))),"Douceur",IF(OR(ISNUMBER(SEARCH("SANGO",B2155)),ISNUMBER(SEARCH("CS-SANGO",B2155))),"SANGO",IF(ISNUMBER(SEARCH("BLANDOUX",B2155)),"Blandoux",IF(ISNUMBER(SEARCH("SHIWAMI",B2155)),"Shiwame",IF(ISNUMBER(SEARCH("KELLOGG",B2155)),"Kelloggs",IF(OR(ISNUMBER(SEARCH("TOBIGO",B2155)),ISNUMBER(SEARCH("DWIST",B2155))),"Tobigo",IF(OR(ISNUMBER(SEARCH("MARISOL",B2155)),ISNUMBER(SEARCH("MARESOL",B2155))),"Maresol",IF(OR(ISNUMBER(SEARCH("TAKIS",B2155)),ISNUMBER(SEARCH("TAKYS",B2155))),"TAKYS",IF(ISNUMBER(SEARCH("TAWIL",B2155)),"Tawil",IF(ISNUMBER(SEARCH("FROMY",B2155)),"Fromy",""))))))))))))))))))))))))</f>
        <v/>
      </c>
    </row>
    <row r="2156" spans="1:3" ht="18" hidden="1" customHeight="1" x14ac:dyDescent="0.3">
      <c r="A2156" s="3" t="str">
        <f>Products!A1787</f>
        <v>ART00635</v>
      </c>
      <c r="B2156" s="3" t="str">
        <f>Products!B1787</f>
        <v>EL LANGOSTINO SAL FINA - Sel Fin - 1KG</v>
      </c>
      <c r="C2156" s="3" t="str">
        <f>IF(OR(ISNUMBER(SEARCH("SELHAM",B2156)),ISNUMBER(SEARCH("LHAFLA",B2156)),ISNUMBER(SEARCH("ZINE",B2156)),ISNUMBER(SEARCH("tiyay",B2156)),ISNUMBER(SEARCH("alouns",B2156)),ISNUMBER(SEARCH("lmhrat",B2156))),"The Al Itkane",IF(AND(ISNUMBER(SEARCH("CALIN",B2156)),ISNUMBER(SEARCH("RP",B2156)),NOT(ISNUMBER(SEARCH("VP",B2156)))),"Calin RP",IF(AND(ISNUMBER(SEARCH("CALIN",B2156)),ISNUMBER(SEARCH("VP",B2156))),"Calin VP",IF(AND(ISNUMBER(SEARCH("MIO",B2156)),OR(ISNUMBER(SEARCH("Vaisselle",B2156)),ISNUMBER(SEARCH("vaisselle",B2156)))),"Mio Liquid Vaisselle",IF(AND(ISNUMBER(SEARCH("MIO",B2156)),ISNUMBER(SEARCH("Javel",B2156))),"Mio Javel",IF(AND(ISNUMBER(SEARCH("MIO",B2156)),ISNUMBER(SEARCH("Matic",B2156))),"Mio Matic",IF(AND(ISNUMBER(SEARCH("MIO",B2156)),OR(ISNUMBER(SEARCH("Détérgent",B2156)),ISNUMBER(SEARCH("Poudre",B2156)),ISNUMBER(SEARCH("Semi Auto",B2156)),ISNUMBER(SEARCH("1KG",B2156)),ISNUMBER(SEARCH("500G",B2156)),ISNUMBER(SEARCH("10KG",B2156)),ISNUMBER(SEARCH("1.5K",B2156)),ISNUMBER(SEARCH("215G",B2156)),ISNUMBER(SEARCH("350G",B2156)),ISNUMBER(SEARCH("90G",B2156)),ISNUMBER(SEARCH("Gold",B2156)),ISNUMBER(SEARCH("Citron",B2156)),ISNUMBER(SEARCH("Rose",B2156)),ISNUMBER(SEARCH("Lessive",B2156))),NOT(OR(ISNUMBER(SEARCH("Vaisselle",B2156)),ISNUMBER(SEARCH("Javel",B2156)),ISNUMBER(SEARCH("Matic",B2156)),ISNUMBER(SEARCH("Nettoyant",B2156)),ISNUMBER(SEARCH("Pâte",B2156)),ISNUMBER(SEARCH("Lave",B2156)),ISNUMBER(SEARCH("Détartrant",B2156))))),"Mio main (1k+500gr)",IF(AND(ISNUMBER(SEARCH("PAPILLON",B2156)),OR(ISNUMBER(SEARCH("Papier",B2156)),ISNUMBER(SEARCH("Hygiénique",B2156)),ISNUMBER(SEARCH("HYGIÉNIQUE",B2156))),NOT(OR(ISNUMBER(SEARCH("Lingette",B2156)),ISNUMBER(SEARCH("Mouchoir",B2156))))),"Papillon Papier",IF(OR(ISNUMBER(SEARCH("TAJ AL SAHAR",B2156)),ISNUMBER(SEARCH("TAJ BLADI",B2156)),ISNUMBER(SEARCH("TAJ BELADI",B2156)),ISNUMBER(SEARCH("Tilal Assahra",B2156)),ISNUMBER(SEARCH("Jawharat Asahra",B2156))),"TAJ SAHARA",IF(AND(OR(ISNUMBER(SEARCH("AL ITKANE",B2156)),ISNUMBER(SEARCH("ALITKANE",B2156)),ISNUMBER(SEARCH("PRESTO",B2156))),NOT(OR(ISNUMBER(SEARCH("Thé",B2156)),ISNUMBER(SEARCH("THE ",B2156)),ISNUMBER(SEARCH("thé",B2156)),ISNUMBER(SEARCH("SELHAM",B2156)),ISNUMBER(SEARCH("LHAFLA",B2156)),ISNUMBER(SEARCH("ZINE",B2156)),ISNUMBER(SEARCH("tiyay",B2156)),ISNUMBER(SEARCH("alouns",B2156)),ISNUMBER(SEARCH("lmhrat",B2156))))),"Al Itkrans + Presto",IF(OR(ISNUMBER(SEARCH("DALAA",B2156)),ISNUMBER(SEARCH("CS-DALAA",B2156)),ISNUMBER(SEARCH("DALINA",B2156))),"Dalaa VP / Baqqal / RP",IF(OR(LEFT(UPPER(B2156),4)="MIA ",LEFT(UPPER(B2156),6)="CS-MIA"),"Mia",IF(OR(LEFT(UPPER(B2156),5)="NOVA ",LEFT(UPPER(B2156),7)="CS-NOVA"),"Nova",IF(OR(ISNUMBER(SEARCH("PRIMA ",B2156)),ISNUMBER(SEARCH("CS-PRIMA",B2156))),"Prima",IF(OR(ISNUMBER(SEARCH("Douceur",B2156)),ISNUMBER(SEARCH("DOUCEUR",B2156))),"Douceur",IF(OR(ISNUMBER(SEARCH("SANGO",B2156)),ISNUMBER(SEARCH("CS-SANGO",B2156))),"SANGO",IF(ISNUMBER(SEARCH("BLANDOUX",B2156)),"Blandoux",IF(ISNUMBER(SEARCH("SHIWAMI",B2156)),"Shiwame",IF(ISNUMBER(SEARCH("KELLOGG",B2156)),"Kelloggs",IF(OR(ISNUMBER(SEARCH("TOBIGO",B2156)),ISNUMBER(SEARCH("DWIST",B2156))),"Tobigo",IF(OR(ISNUMBER(SEARCH("MARISOL",B2156)),ISNUMBER(SEARCH("MARESOL",B2156))),"Maresol",IF(OR(ISNUMBER(SEARCH("TAKIS",B2156)),ISNUMBER(SEARCH("TAKYS",B2156))),"TAKYS",IF(ISNUMBER(SEARCH("TAWIL",B2156)),"Tawil",IF(ISNUMBER(SEARCH("FROMY",B2156)),"Fromy",""))))))))))))))))))))))))</f>
        <v/>
      </c>
    </row>
    <row r="2157" spans="1:3" ht="18" hidden="1" customHeight="1" x14ac:dyDescent="0.3">
      <c r="A2157" s="3" t="str">
        <f>Products!A1788</f>
        <v>ART00637</v>
      </c>
      <c r="B2157" s="3" t="str">
        <f>Products!B1788</f>
        <v>FAVORITA MAXI Sandwich Fourré Chocolat 500G</v>
      </c>
      <c r="C2157" s="3" t="str">
        <f>IF(OR(ISNUMBER(SEARCH("SELHAM",B2157)),ISNUMBER(SEARCH("LHAFLA",B2157)),ISNUMBER(SEARCH("ZINE",B2157)),ISNUMBER(SEARCH("tiyay",B2157)),ISNUMBER(SEARCH("alouns",B2157)),ISNUMBER(SEARCH("lmhrat",B2157))),"The Al Itkane",IF(AND(ISNUMBER(SEARCH("CALIN",B2157)),ISNUMBER(SEARCH("RP",B2157)),NOT(ISNUMBER(SEARCH("VP",B2157)))),"Calin RP",IF(AND(ISNUMBER(SEARCH("CALIN",B2157)),ISNUMBER(SEARCH("VP",B2157))),"Calin VP",IF(AND(ISNUMBER(SEARCH("MIO",B2157)),OR(ISNUMBER(SEARCH("Vaisselle",B2157)),ISNUMBER(SEARCH("vaisselle",B2157)))),"Mio Liquid Vaisselle",IF(AND(ISNUMBER(SEARCH("MIO",B2157)),ISNUMBER(SEARCH("Javel",B2157))),"Mio Javel",IF(AND(ISNUMBER(SEARCH("MIO",B2157)),ISNUMBER(SEARCH("Matic",B2157))),"Mio Matic",IF(AND(ISNUMBER(SEARCH("MIO",B2157)),OR(ISNUMBER(SEARCH("Détérgent",B2157)),ISNUMBER(SEARCH("Poudre",B2157)),ISNUMBER(SEARCH("Semi Auto",B2157)),ISNUMBER(SEARCH("1KG",B2157)),ISNUMBER(SEARCH("500G",B2157)),ISNUMBER(SEARCH("10KG",B2157)),ISNUMBER(SEARCH("1.5K",B2157)),ISNUMBER(SEARCH("215G",B2157)),ISNUMBER(SEARCH("350G",B2157)),ISNUMBER(SEARCH("90G",B2157)),ISNUMBER(SEARCH("Gold",B2157)),ISNUMBER(SEARCH("Citron",B2157)),ISNUMBER(SEARCH("Rose",B2157)),ISNUMBER(SEARCH("Lessive",B2157))),NOT(OR(ISNUMBER(SEARCH("Vaisselle",B2157)),ISNUMBER(SEARCH("Javel",B2157)),ISNUMBER(SEARCH("Matic",B2157)),ISNUMBER(SEARCH("Nettoyant",B2157)),ISNUMBER(SEARCH("Pâte",B2157)),ISNUMBER(SEARCH("Lave",B2157)),ISNUMBER(SEARCH("Détartrant",B2157))))),"Mio main (1k+500gr)",IF(AND(ISNUMBER(SEARCH("PAPILLON",B2157)),OR(ISNUMBER(SEARCH("Papier",B2157)),ISNUMBER(SEARCH("Hygiénique",B2157)),ISNUMBER(SEARCH("HYGIÉNIQUE",B2157))),NOT(OR(ISNUMBER(SEARCH("Lingette",B2157)),ISNUMBER(SEARCH("Mouchoir",B2157))))),"Papillon Papier",IF(OR(ISNUMBER(SEARCH("TAJ AL SAHAR",B2157)),ISNUMBER(SEARCH("TAJ BLADI",B2157)),ISNUMBER(SEARCH("TAJ BELADI",B2157)),ISNUMBER(SEARCH("Tilal Assahra",B2157)),ISNUMBER(SEARCH("Jawharat Asahra",B2157))),"TAJ SAHARA",IF(AND(OR(ISNUMBER(SEARCH("AL ITKANE",B2157)),ISNUMBER(SEARCH("ALITKANE",B2157)),ISNUMBER(SEARCH("PRESTO",B2157))),NOT(OR(ISNUMBER(SEARCH("Thé",B2157)),ISNUMBER(SEARCH("THE ",B2157)),ISNUMBER(SEARCH("thé",B2157)),ISNUMBER(SEARCH("SELHAM",B2157)),ISNUMBER(SEARCH("LHAFLA",B2157)),ISNUMBER(SEARCH("ZINE",B2157)),ISNUMBER(SEARCH("tiyay",B2157)),ISNUMBER(SEARCH("alouns",B2157)),ISNUMBER(SEARCH("lmhrat",B2157))))),"Al Itkrans + Presto",IF(OR(ISNUMBER(SEARCH("DALAA",B2157)),ISNUMBER(SEARCH("CS-DALAA",B2157)),ISNUMBER(SEARCH("DALINA",B2157))),"Dalaa VP / Baqqal / RP",IF(OR(LEFT(UPPER(B2157),4)="MIA ",LEFT(UPPER(B2157),6)="CS-MIA"),"Mia",IF(OR(LEFT(UPPER(B2157),5)="NOVA ",LEFT(UPPER(B2157),7)="CS-NOVA"),"Nova",IF(OR(ISNUMBER(SEARCH("PRIMA ",B2157)),ISNUMBER(SEARCH("CS-PRIMA",B2157))),"Prima",IF(OR(ISNUMBER(SEARCH("Douceur",B2157)),ISNUMBER(SEARCH("DOUCEUR",B2157))),"Douceur",IF(OR(ISNUMBER(SEARCH("SANGO",B2157)),ISNUMBER(SEARCH("CS-SANGO",B2157))),"SANGO",IF(ISNUMBER(SEARCH("BLANDOUX",B2157)),"Blandoux",IF(ISNUMBER(SEARCH("SHIWAMI",B2157)),"Shiwame",IF(ISNUMBER(SEARCH("KELLOGG",B2157)),"Kelloggs",IF(OR(ISNUMBER(SEARCH("TOBIGO",B2157)),ISNUMBER(SEARCH("DWIST",B2157))),"Tobigo",IF(OR(ISNUMBER(SEARCH("MARISOL",B2157)),ISNUMBER(SEARCH("MARESOL",B2157))),"Maresol",IF(OR(ISNUMBER(SEARCH("TAKIS",B2157)),ISNUMBER(SEARCH("TAKYS",B2157))),"TAKYS",IF(ISNUMBER(SEARCH("TAWIL",B2157)),"Tawil",IF(ISNUMBER(SEARCH("FROMY",B2157)),"Fromy",""))))))))))))))))))))))))</f>
        <v/>
      </c>
    </row>
    <row r="2158" spans="1:3" ht="18" hidden="1" customHeight="1" x14ac:dyDescent="0.3">
      <c r="A2158" s="3" t="str">
        <f>Products!A1789</f>
        <v>ART00638</v>
      </c>
      <c r="B2158" s="3" t="str">
        <f>Products!B1789</f>
        <v>FLORIDA Jus Carotte-Banane 300ml Crystal</v>
      </c>
      <c r="C2158" s="3" t="str">
        <f>IF(OR(ISNUMBER(SEARCH("SELHAM",B2158)),ISNUMBER(SEARCH("LHAFLA",B2158)),ISNUMBER(SEARCH("ZINE",B2158)),ISNUMBER(SEARCH("tiyay",B2158)),ISNUMBER(SEARCH("alouns",B2158)),ISNUMBER(SEARCH("lmhrat",B2158))),"The Al Itkane",IF(AND(ISNUMBER(SEARCH("CALIN",B2158)),ISNUMBER(SEARCH("RP",B2158)),NOT(ISNUMBER(SEARCH("VP",B2158)))),"Calin RP",IF(AND(ISNUMBER(SEARCH("CALIN",B2158)),ISNUMBER(SEARCH("VP",B2158))),"Calin VP",IF(AND(ISNUMBER(SEARCH("MIO",B2158)),OR(ISNUMBER(SEARCH("Vaisselle",B2158)),ISNUMBER(SEARCH("vaisselle",B2158)))),"Mio Liquid Vaisselle",IF(AND(ISNUMBER(SEARCH("MIO",B2158)),ISNUMBER(SEARCH("Javel",B2158))),"Mio Javel",IF(AND(ISNUMBER(SEARCH("MIO",B2158)),ISNUMBER(SEARCH("Matic",B2158))),"Mio Matic",IF(AND(ISNUMBER(SEARCH("MIO",B2158)),OR(ISNUMBER(SEARCH("Détérgent",B2158)),ISNUMBER(SEARCH("Poudre",B2158)),ISNUMBER(SEARCH("Semi Auto",B2158)),ISNUMBER(SEARCH("1KG",B2158)),ISNUMBER(SEARCH("500G",B2158)),ISNUMBER(SEARCH("10KG",B2158)),ISNUMBER(SEARCH("1.5K",B2158)),ISNUMBER(SEARCH("215G",B2158)),ISNUMBER(SEARCH("350G",B2158)),ISNUMBER(SEARCH("90G",B2158)),ISNUMBER(SEARCH("Gold",B2158)),ISNUMBER(SEARCH("Citron",B2158)),ISNUMBER(SEARCH("Rose",B2158)),ISNUMBER(SEARCH("Lessive",B2158))),NOT(OR(ISNUMBER(SEARCH("Vaisselle",B2158)),ISNUMBER(SEARCH("Javel",B2158)),ISNUMBER(SEARCH("Matic",B2158)),ISNUMBER(SEARCH("Nettoyant",B2158)),ISNUMBER(SEARCH("Pâte",B2158)),ISNUMBER(SEARCH("Lave",B2158)),ISNUMBER(SEARCH("Détartrant",B2158))))),"Mio main (1k+500gr)",IF(AND(ISNUMBER(SEARCH("PAPILLON",B2158)),OR(ISNUMBER(SEARCH("Papier",B2158)),ISNUMBER(SEARCH("Hygiénique",B2158)),ISNUMBER(SEARCH("HYGIÉNIQUE",B2158))),NOT(OR(ISNUMBER(SEARCH("Lingette",B2158)),ISNUMBER(SEARCH("Mouchoir",B2158))))),"Papillon Papier",IF(OR(ISNUMBER(SEARCH("TAJ AL SAHAR",B2158)),ISNUMBER(SEARCH("TAJ BLADI",B2158)),ISNUMBER(SEARCH("TAJ BELADI",B2158)),ISNUMBER(SEARCH("Tilal Assahra",B2158)),ISNUMBER(SEARCH("Jawharat Asahra",B2158))),"TAJ SAHARA",IF(AND(OR(ISNUMBER(SEARCH("AL ITKANE",B2158)),ISNUMBER(SEARCH("ALITKANE",B2158)),ISNUMBER(SEARCH("PRESTO",B2158))),NOT(OR(ISNUMBER(SEARCH("Thé",B2158)),ISNUMBER(SEARCH("THE ",B2158)),ISNUMBER(SEARCH("thé",B2158)),ISNUMBER(SEARCH("SELHAM",B2158)),ISNUMBER(SEARCH("LHAFLA",B2158)),ISNUMBER(SEARCH("ZINE",B2158)),ISNUMBER(SEARCH("tiyay",B2158)),ISNUMBER(SEARCH("alouns",B2158)),ISNUMBER(SEARCH("lmhrat",B2158))))),"Al Itkrans + Presto",IF(OR(ISNUMBER(SEARCH("DALAA",B2158)),ISNUMBER(SEARCH("CS-DALAA",B2158)),ISNUMBER(SEARCH("DALINA",B2158))),"Dalaa VP / Baqqal / RP",IF(OR(LEFT(UPPER(B2158),4)="MIA ",LEFT(UPPER(B2158),6)="CS-MIA"),"Mia",IF(OR(LEFT(UPPER(B2158),5)="NOVA ",LEFT(UPPER(B2158),7)="CS-NOVA"),"Nova",IF(OR(ISNUMBER(SEARCH("PRIMA ",B2158)),ISNUMBER(SEARCH("CS-PRIMA",B2158))),"Prima",IF(OR(ISNUMBER(SEARCH("Douceur",B2158)),ISNUMBER(SEARCH("DOUCEUR",B2158))),"Douceur",IF(OR(ISNUMBER(SEARCH("SANGO",B2158)),ISNUMBER(SEARCH("CS-SANGO",B2158))),"SANGO",IF(ISNUMBER(SEARCH("BLANDOUX",B2158)),"Blandoux",IF(ISNUMBER(SEARCH("SHIWAMI",B2158)),"Shiwame",IF(ISNUMBER(SEARCH("KELLOGG",B2158)),"Kelloggs",IF(OR(ISNUMBER(SEARCH("TOBIGO",B2158)),ISNUMBER(SEARCH("DWIST",B2158))),"Tobigo",IF(OR(ISNUMBER(SEARCH("MARISOL",B2158)),ISNUMBER(SEARCH("MARESOL",B2158))),"Maresol",IF(OR(ISNUMBER(SEARCH("TAKIS",B2158)),ISNUMBER(SEARCH("TAKYS",B2158))),"TAKYS",IF(ISNUMBER(SEARCH("TAWIL",B2158)),"Tawil",IF(ISNUMBER(SEARCH("FROMY",B2158)),"Fromy",""))))))))))))))))))))))))</f>
        <v/>
      </c>
    </row>
    <row r="2159" spans="1:3" ht="18" hidden="1" customHeight="1" x14ac:dyDescent="0.3">
      <c r="A2159" s="3" t="str">
        <f>Products!A1790</f>
        <v>ART00639</v>
      </c>
      <c r="B2159" s="3" t="str">
        <f>Products!B1790</f>
        <v>FLORIDA Jus Carotte-Orange 300ml Crystal</v>
      </c>
      <c r="C2159" s="3" t="str">
        <f>IF(OR(ISNUMBER(SEARCH("SELHAM",B2159)),ISNUMBER(SEARCH("LHAFLA",B2159)),ISNUMBER(SEARCH("ZINE",B2159)),ISNUMBER(SEARCH("tiyay",B2159)),ISNUMBER(SEARCH("alouns",B2159)),ISNUMBER(SEARCH("lmhrat",B2159))),"The Al Itkane",IF(AND(ISNUMBER(SEARCH("CALIN",B2159)),ISNUMBER(SEARCH("RP",B2159)),NOT(ISNUMBER(SEARCH("VP",B2159)))),"Calin RP",IF(AND(ISNUMBER(SEARCH("CALIN",B2159)),ISNUMBER(SEARCH("VP",B2159))),"Calin VP",IF(AND(ISNUMBER(SEARCH("MIO",B2159)),OR(ISNUMBER(SEARCH("Vaisselle",B2159)),ISNUMBER(SEARCH("vaisselle",B2159)))),"Mio Liquid Vaisselle",IF(AND(ISNUMBER(SEARCH("MIO",B2159)),ISNUMBER(SEARCH("Javel",B2159))),"Mio Javel",IF(AND(ISNUMBER(SEARCH("MIO",B2159)),ISNUMBER(SEARCH("Matic",B2159))),"Mio Matic",IF(AND(ISNUMBER(SEARCH("MIO",B2159)),OR(ISNUMBER(SEARCH("Détérgent",B2159)),ISNUMBER(SEARCH("Poudre",B2159)),ISNUMBER(SEARCH("Semi Auto",B2159)),ISNUMBER(SEARCH("1KG",B2159)),ISNUMBER(SEARCH("500G",B2159)),ISNUMBER(SEARCH("10KG",B2159)),ISNUMBER(SEARCH("1.5K",B2159)),ISNUMBER(SEARCH("215G",B2159)),ISNUMBER(SEARCH("350G",B2159)),ISNUMBER(SEARCH("90G",B2159)),ISNUMBER(SEARCH("Gold",B2159)),ISNUMBER(SEARCH("Citron",B2159)),ISNUMBER(SEARCH("Rose",B2159)),ISNUMBER(SEARCH("Lessive",B2159))),NOT(OR(ISNUMBER(SEARCH("Vaisselle",B2159)),ISNUMBER(SEARCH("Javel",B2159)),ISNUMBER(SEARCH("Matic",B2159)),ISNUMBER(SEARCH("Nettoyant",B2159)),ISNUMBER(SEARCH("Pâte",B2159)),ISNUMBER(SEARCH("Lave",B2159)),ISNUMBER(SEARCH("Détartrant",B2159))))),"Mio main (1k+500gr)",IF(AND(ISNUMBER(SEARCH("PAPILLON",B2159)),OR(ISNUMBER(SEARCH("Papier",B2159)),ISNUMBER(SEARCH("Hygiénique",B2159)),ISNUMBER(SEARCH("HYGIÉNIQUE",B2159))),NOT(OR(ISNUMBER(SEARCH("Lingette",B2159)),ISNUMBER(SEARCH("Mouchoir",B2159))))),"Papillon Papier",IF(OR(ISNUMBER(SEARCH("TAJ AL SAHAR",B2159)),ISNUMBER(SEARCH("TAJ BLADI",B2159)),ISNUMBER(SEARCH("TAJ BELADI",B2159)),ISNUMBER(SEARCH("Tilal Assahra",B2159)),ISNUMBER(SEARCH("Jawharat Asahra",B2159))),"TAJ SAHARA",IF(AND(OR(ISNUMBER(SEARCH("AL ITKANE",B2159)),ISNUMBER(SEARCH("ALITKANE",B2159)),ISNUMBER(SEARCH("PRESTO",B2159))),NOT(OR(ISNUMBER(SEARCH("Thé",B2159)),ISNUMBER(SEARCH("THE ",B2159)),ISNUMBER(SEARCH("thé",B2159)),ISNUMBER(SEARCH("SELHAM",B2159)),ISNUMBER(SEARCH("LHAFLA",B2159)),ISNUMBER(SEARCH("ZINE",B2159)),ISNUMBER(SEARCH("tiyay",B2159)),ISNUMBER(SEARCH("alouns",B2159)),ISNUMBER(SEARCH("lmhrat",B2159))))),"Al Itkrans + Presto",IF(OR(ISNUMBER(SEARCH("DALAA",B2159)),ISNUMBER(SEARCH("CS-DALAA",B2159)),ISNUMBER(SEARCH("DALINA",B2159))),"Dalaa VP / Baqqal / RP",IF(OR(LEFT(UPPER(B2159),4)="MIA ",LEFT(UPPER(B2159),6)="CS-MIA"),"Mia",IF(OR(LEFT(UPPER(B2159),5)="NOVA ",LEFT(UPPER(B2159),7)="CS-NOVA"),"Nova",IF(OR(ISNUMBER(SEARCH("PRIMA ",B2159)),ISNUMBER(SEARCH("CS-PRIMA",B2159))),"Prima",IF(OR(ISNUMBER(SEARCH("Douceur",B2159)),ISNUMBER(SEARCH("DOUCEUR",B2159))),"Douceur",IF(OR(ISNUMBER(SEARCH("SANGO",B2159)),ISNUMBER(SEARCH("CS-SANGO",B2159))),"SANGO",IF(ISNUMBER(SEARCH("BLANDOUX",B2159)),"Blandoux",IF(ISNUMBER(SEARCH("SHIWAMI",B2159)),"Shiwame",IF(ISNUMBER(SEARCH("KELLOGG",B2159)),"Kelloggs",IF(OR(ISNUMBER(SEARCH("TOBIGO",B2159)),ISNUMBER(SEARCH("DWIST",B2159))),"Tobigo",IF(OR(ISNUMBER(SEARCH("MARISOL",B2159)),ISNUMBER(SEARCH("MARESOL",B2159))),"Maresol",IF(OR(ISNUMBER(SEARCH("TAKIS",B2159)),ISNUMBER(SEARCH("TAKYS",B2159))),"TAKYS",IF(ISNUMBER(SEARCH("TAWIL",B2159)),"Tawil",IF(ISNUMBER(SEARCH("FROMY",B2159)),"Fromy",""))))))))))))))))))))))))</f>
        <v/>
      </c>
    </row>
    <row r="2160" spans="1:3" ht="18" hidden="1" customHeight="1" x14ac:dyDescent="0.3">
      <c r="A2160" s="3" t="str">
        <f>Products!A1791</f>
        <v>ART00640</v>
      </c>
      <c r="B2160" s="3" t="str">
        <f>Products!B1791</f>
        <v>GULLON BIZCOCHOS Biscuit Boudoirs 200G</v>
      </c>
      <c r="C2160" s="3" t="str">
        <f>IF(OR(ISNUMBER(SEARCH("SELHAM",B2160)),ISNUMBER(SEARCH("LHAFLA",B2160)),ISNUMBER(SEARCH("ZINE",B2160)),ISNUMBER(SEARCH("tiyay",B2160)),ISNUMBER(SEARCH("alouns",B2160)),ISNUMBER(SEARCH("lmhrat",B2160))),"The Al Itkane",IF(AND(ISNUMBER(SEARCH("CALIN",B2160)),ISNUMBER(SEARCH("RP",B2160)),NOT(ISNUMBER(SEARCH("VP",B2160)))),"Calin RP",IF(AND(ISNUMBER(SEARCH("CALIN",B2160)),ISNUMBER(SEARCH("VP",B2160))),"Calin VP",IF(AND(ISNUMBER(SEARCH("MIO",B2160)),OR(ISNUMBER(SEARCH("Vaisselle",B2160)),ISNUMBER(SEARCH("vaisselle",B2160)))),"Mio Liquid Vaisselle",IF(AND(ISNUMBER(SEARCH("MIO",B2160)),ISNUMBER(SEARCH("Javel",B2160))),"Mio Javel",IF(AND(ISNUMBER(SEARCH("MIO",B2160)),ISNUMBER(SEARCH("Matic",B2160))),"Mio Matic",IF(AND(ISNUMBER(SEARCH("MIO",B2160)),OR(ISNUMBER(SEARCH("Détérgent",B2160)),ISNUMBER(SEARCH("Poudre",B2160)),ISNUMBER(SEARCH("Semi Auto",B2160)),ISNUMBER(SEARCH("1KG",B2160)),ISNUMBER(SEARCH("500G",B2160)),ISNUMBER(SEARCH("10KG",B2160)),ISNUMBER(SEARCH("1.5K",B2160)),ISNUMBER(SEARCH("215G",B2160)),ISNUMBER(SEARCH("350G",B2160)),ISNUMBER(SEARCH("90G",B2160)),ISNUMBER(SEARCH("Gold",B2160)),ISNUMBER(SEARCH("Citron",B2160)),ISNUMBER(SEARCH("Rose",B2160)),ISNUMBER(SEARCH("Lessive",B2160))),NOT(OR(ISNUMBER(SEARCH("Vaisselle",B2160)),ISNUMBER(SEARCH("Javel",B2160)),ISNUMBER(SEARCH("Matic",B2160)),ISNUMBER(SEARCH("Nettoyant",B2160)),ISNUMBER(SEARCH("Pâte",B2160)),ISNUMBER(SEARCH("Lave",B2160)),ISNUMBER(SEARCH("Détartrant",B2160))))),"Mio main (1k+500gr)",IF(AND(ISNUMBER(SEARCH("PAPILLON",B2160)),OR(ISNUMBER(SEARCH("Papier",B2160)),ISNUMBER(SEARCH("Hygiénique",B2160)),ISNUMBER(SEARCH("HYGIÉNIQUE",B2160))),NOT(OR(ISNUMBER(SEARCH("Lingette",B2160)),ISNUMBER(SEARCH("Mouchoir",B2160))))),"Papillon Papier",IF(OR(ISNUMBER(SEARCH("TAJ AL SAHAR",B2160)),ISNUMBER(SEARCH("TAJ BLADI",B2160)),ISNUMBER(SEARCH("TAJ BELADI",B2160)),ISNUMBER(SEARCH("Tilal Assahra",B2160)),ISNUMBER(SEARCH("Jawharat Asahra",B2160))),"TAJ SAHARA",IF(AND(OR(ISNUMBER(SEARCH("AL ITKANE",B2160)),ISNUMBER(SEARCH("ALITKANE",B2160)),ISNUMBER(SEARCH("PRESTO",B2160))),NOT(OR(ISNUMBER(SEARCH("Thé",B2160)),ISNUMBER(SEARCH("THE ",B2160)),ISNUMBER(SEARCH("thé",B2160)),ISNUMBER(SEARCH("SELHAM",B2160)),ISNUMBER(SEARCH("LHAFLA",B2160)),ISNUMBER(SEARCH("ZINE",B2160)),ISNUMBER(SEARCH("tiyay",B2160)),ISNUMBER(SEARCH("alouns",B2160)),ISNUMBER(SEARCH("lmhrat",B2160))))),"Al Itkrans + Presto",IF(OR(ISNUMBER(SEARCH("DALAA",B2160)),ISNUMBER(SEARCH("CS-DALAA",B2160)),ISNUMBER(SEARCH("DALINA",B2160))),"Dalaa VP / Baqqal / RP",IF(OR(LEFT(UPPER(B2160),4)="MIA ",LEFT(UPPER(B2160),6)="CS-MIA"),"Mia",IF(OR(LEFT(UPPER(B2160),5)="NOVA ",LEFT(UPPER(B2160),7)="CS-NOVA"),"Nova",IF(OR(ISNUMBER(SEARCH("PRIMA ",B2160)),ISNUMBER(SEARCH("CS-PRIMA",B2160))),"Prima",IF(OR(ISNUMBER(SEARCH("Douceur",B2160)),ISNUMBER(SEARCH("DOUCEUR",B2160))),"Douceur",IF(OR(ISNUMBER(SEARCH("SANGO",B2160)),ISNUMBER(SEARCH("CS-SANGO",B2160))),"SANGO",IF(ISNUMBER(SEARCH("BLANDOUX",B2160)),"Blandoux",IF(ISNUMBER(SEARCH("SHIWAMI",B2160)),"Shiwame",IF(ISNUMBER(SEARCH("KELLOGG",B2160)),"Kelloggs",IF(OR(ISNUMBER(SEARCH("TOBIGO",B2160)),ISNUMBER(SEARCH("DWIST",B2160))),"Tobigo",IF(OR(ISNUMBER(SEARCH("MARISOL",B2160)),ISNUMBER(SEARCH("MARESOL",B2160))),"Maresol",IF(OR(ISNUMBER(SEARCH("TAKIS",B2160)),ISNUMBER(SEARCH("TAKYS",B2160))),"TAKYS",IF(ISNUMBER(SEARCH("TAWIL",B2160)),"Tawil",IF(ISNUMBER(SEARCH("FROMY",B2160)),"Fromy",""))))))))))))))))))))))))</f>
        <v/>
      </c>
    </row>
    <row r="2161" spans="1:3" ht="18" hidden="1" customHeight="1" x14ac:dyDescent="0.3">
      <c r="A2161" s="3" t="str">
        <f>Products!A1792</f>
        <v>ART00641</v>
      </c>
      <c r="B2161" s="3" t="str">
        <f>Products!B1792</f>
        <v>GULLON BIZCOCHOS Biscuit Boudoirs 400G</v>
      </c>
      <c r="C2161" s="3" t="str">
        <f>IF(OR(ISNUMBER(SEARCH("SELHAM",B2161)),ISNUMBER(SEARCH("LHAFLA",B2161)),ISNUMBER(SEARCH("ZINE",B2161)),ISNUMBER(SEARCH("tiyay",B2161)),ISNUMBER(SEARCH("alouns",B2161)),ISNUMBER(SEARCH("lmhrat",B2161))),"The Al Itkane",IF(AND(ISNUMBER(SEARCH("CALIN",B2161)),ISNUMBER(SEARCH("RP",B2161)),NOT(ISNUMBER(SEARCH("VP",B2161)))),"Calin RP",IF(AND(ISNUMBER(SEARCH("CALIN",B2161)),ISNUMBER(SEARCH("VP",B2161))),"Calin VP",IF(AND(ISNUMBER(SEARCH("MIO",B2161)),OR(ISNUMBER(SEARCH("Vaisselle",B2161)),ISNUMBER(SEARCH("vaisselle",B2161)))),"Mio Liquid Vaisselle",IF(AND(ISNUMBER(SEARCH("MIO",B2161)),ISNUMBER(SEARCH("Javel",B2161))),"Mio Javel",IF(AND(ISNUMBER(SEARCH("MIO",B2161)),ISNUMBER(SEARCH("Matic",B2161))),"Mio Matic",IF(AND(ISNUMBER(SEARCH("MIO",B2161)),OR(ISNUMBER(SEARCH("Détérgent",B2161)),ISNUMBER(SEARCH("Poudre",B2161)),ISNUMBER(SEARCH("Semi Auto",B2161)),ISNUMBER(SEARCH("1KG",B2161)),ISNUMBER(SEARCH("500G",B2161)),ISNUMBER(SEARCH("10KG",B2161)),ISNUMBER(SEARCH("1.5K",B2161)),ISNUMBER(SEARCH("215G",B2161)),ISNUMBER(SEARCH("350G",B2161)),ISNUMBER(SEARCH("90G",B2161)),ISNUMBER(SEARCH("Gold",B2161)),ISNUMBER(SEARCH("Citron",B2161)),ISNUMBER(SEARCH("Rose",B2161)),ISNUMBER(SEARCH("Lessive",B2161))),NOT(OR(ISNUMBER(SEARCH("Vaisselle",B2161)),ISNUMBER(SEARCH("Javel",B2161)),ISNUMBER(SEARCH("Matic",B2161)),ISNUMBER(SEARCH("Nettoyant",B2161)),ISNUMBER(SEARCH("Pâte",B2161)),ISNUMBER(SEARCH("Lave",B2161)),ISNUMBER(SEARCH("Détartrant",B2161))))),"Mio main (1k+500gr)",IF(AND(ISNUMBER(SEARCH("PAPILLON",B2161)),OR(ISNUMBER(SEARCH("Papier",B2161)),ISNUMBER(SEARCH("Hygiénique",B2161)),ISNUMBER(SEARCH("HYGIÉNIQUE",B2161))),NOT(OR(ISNUMBER(SEARCH("Lingette",B2161)),ISNUMBER(SEARCH("Mouchoir",B2161))))),"Papillon Papier",IF(OR(ISNUMBER(SEARCH("TAJ AL SAHAR",B2161)),ISNUMBER(SEARCH("TAJ BLADI",B2161)),ISNUMBER(SEARCH("TAJ BELADI",B2161)),ISNUMBER(SEARCH("Tilal Assahra",B2161)),ISNUMBER(SEARCH("Jawharat Asahra",B2161))),"TAJ SAHARA",IF(AND(OR(ISNUMBER(SEARCH("AL ITKANE",B2161)),ISNUMBER(SEARCH("ALITKANE",B2161)),ISNUMBER(SEARCH("PRESTO",B2161))),NOT(OR(ISNUMBER(SEARCH("Thé",B2161)),ISNUMBER(SEARCH("THE ",B2161)),ISNUMBER(SEARCH("thé",B2161)),ISNUMBER(SEARCH("SELHAM",B2161)),ISNUMBER(SEARCH("LHAFLA",B2161)),ISNUMBER(SEARCH("ZINE",B2161)),ISNUMBER(SEARCH("tiyay",B2161)),ISNUMBER(SEARCH("alouns",B2161)),ISNUMBER(SEARCH("lmhrat",B2161))))),"Al Itkrans + Presto",IF(OR(ISNUMBER(SEARCH("DALAA",B2161)),ISNUMBER(SEARCH("CS-DALAA",B2161)),ISNUMBER(SEARCH("DALINA",B2161))),"Dalaa VP / Baqqal / RP",IF(OR(LEFT(UPPER(B2161),4)="MIA ",LEFT(UPPER(B2161),6)="CS-MIA"),"Mia",IF(OR(LEFT(UPPER(B2161),5)="NOVA ",LEFT(UPPER(B2161),7)="CS-NOVA"),"Nova",IF(OR(ISNUMBER(SEARCH("PRIMA ",B2161)),ISNUMBER(SEARCH("CS-PRIMA",B2161))),"Prima",IF(OR(ISNUMBER(SEARCH("Douceur",B2161)),ISNUMBER(SEARCH("DOUCEUR",B2161))),"Douceur",IF(OR(ISNUMBER(SEARCH("SANGO",B2161)),ISNUMBER(SEARCH("CS-SANGO",B2161))),"SANGO",IF(ISNUMBER(SEARCH("BLANDOUX",B2161)),"Blandoux",IF(ISNUMBER(SEARCH("SHIWAMI",B2161)),"Shiwame",IF(ISNUMBER(SEARCH("KELLOGG",B2161)),"Kelloggs",IF(OR(ISNUMBER(SEARCH("TOBIGO",B2161)),ISNUMBER(SEARCH("DWIST",B2161))),"Tobigo",IF(OR(ISNUMBER(SEARCH("MARISOL",B2161)),ISNUMBER(SEARCH("MARESOL",B2161))),"Maresol",IF(OR(ISNUMBER(SEARCH("TAKIS",B2161)),ISNUMBER(SEARCH("TAKYS",B2161))),"TAKYS",IF(ISNUMBER(SEARCH("TAWIL",B2161)),"Tawil",IF(ISNUMBER(SEARCH("FROMY",B2161)),"Fromy",""))))))))))))))))))))))))</f>
        <v/>
      </c>
    </row>
    <row r="2162" spans="1:3" ht="18" hidden="1" customHeight="1" x14ac:dyDescent="0.3">
      <c r="A2162" s="3" t="str">
        <f>Products!A1793</f>
        <v>ART00642</v>
      </c>
      <c r="B2162" s="3" t="str">
        <f>Products!B1793</f>
        <v>GULLON Cinnamon Crisps 235G</v>
      </c>
      <c r="C2162" s="3" t="str">
        <f>IF(OR(ISNUMBER(SEARCH("SELHAM",B2162)),ISNUMBER(SEARCH("LHAFLA",B2162)),ISNUMBER(SEARCH("ZINE",B2162)),ISNUMBER(SEARCH("tiyay",B2162)),ISNUMBER(SEARCH("alouns",B2162)),ISNUMBER(SEARCH("lmhrat",B2162))),"The Al Itkane",IF(AND(ISNUMBER(SEARCH("CALIN",B2162)),ISNUMBER(SEARCH("RP",B2162)),NOT(ISNUMBER(SEARCH("VP",B2162)))),"Calin RP",IF(AND(ISNUMBER(SEARCH("CALIN",B2162)),ISNUMBER(SEARCH("VP",B2162))),"Calin VP",IF(AND(ISNUMBER(SEARCH("MIO",B2162)),OR(ISNUMBER(SEARCH("Vaisselle",B2162)),ISNUMBER(SEARCH("vaisselle",B2162)))),"Mio Liquid Vaisselle",IF(AND(ISNUMBER(SEARCH("MIO",B2162)),ISNUMBER(SEARCH("Javel",B2162))),"Mio Javel",IF(AND(ISNUMBER(SEARCH("MIO",B2162)),ISNUMBER(SEARCH("Matic",B2162))),"Mio Matic",IF(AND(ISNUMBER(SEARCH("MIO",B2162)),OR(ISNUMBER(SEARCH("Détérgent",B2162)),ISNUMBER(SEARCH("Poudre",B2162)),ISNUMBER(SEARCH("Semi Auto",B2162)),ISNUMBER(SEARCH("1KG",B2162)),ISNUMBER(SEARCH("500G",B2162)),ISNUMBER(SEARCH("10KG",B2162)),ISNUMBER(SEARCH("1.5K",B2162)),ISNUMBER(SEARCH("215G",B2162)),ISNUMBER(SEARCH("350G",B2162)),ISNUMBER(SEARCH("90G",B2162)),ISNUMBER(SEARCH("Gold",B2162)),ISNUMBER(SEARCH("Citron",B2162)),ISNUMBER(SEARCH("Rose",B2162)),ISNUMBER(SEARCH("Lessive",B2162))),NOT(OR(ISNUMBER(SEARCH("Vaisselle",B2162)),ISNUMBER(SEARCH("Javel",B2162)),ISNUMBER(SEARCH("Matic",B2162)),ISNUMBER(SEARCH("Nettoyant",B2162)),ISNUMBER(SEARCH("Pâte",B2162)),ISNUMBER(SEARCH("Lave",B2162)),ISNUMBER(SEARCH("Détartrant",B2162))))),"Mio main (1k+500gr)",IF(AND(ISNUMBER(SEARCH("PAPILLON",B2162)),OR(ISNUMBER(SEARCH("Papier",B2162)),ISNUMBER(SEARCH("Hygiénique",B2162)),ISNUMBER(SEARCH("HYGIÉNIQUE",B2162))),NOT(OR(ISNUMBER(SEARCH("Lingette",B2162)),ISNUMBER(SEARCH("Mouchoir",B2162))))),"Papillon Papier",IF(OR(ISNUMBER(SEARCH("TAJ AL SAHAR",B2162)),ISNUMBER(SEARCH("TAJ BLADI",B2162)),ISNUMBER(SEARCH("TAJ BELADI",B2162)),ISNUMBER(SEARCH("Tilal Assahra",B2162)),ISNUMBER(SEARCH("Jawharat Asahra",B2162))),"TAJ SAHARA",IF(AND(OR(ISNUMBER(SEARCH("AL ITKANE",B2162)),ISNUMBER(SEARCH("ALITKANE",B2162)),ISNUMBER(SEARCH("PRESTO",B2162))),NOT(OR(ISNUMBER(SEARCH("Thé",B2162)),ISNUMBER(SEARCH("THE ",B2162)),ISNUMBER(SEARCH("thé",B2162)),ISNUMBER(SEARCH("SELHAM",B2162)),ISNUMBER(SEARCH("LHAFLA",B2162)),ISNUMBER(SEARCH("ZINE",B2162)),ISNUMBER(SEARCH("tiyay",B2162)),ISNUMBER(SEARCH("alouns",B2162)),ISNUMBER(SEARCH("lmhrat",B2162))))),"Al Itkrans + Presto",IF(OR(ISNUMBER(SEARCH("DALAA",B2162)),ISNUMBER(SEARCH("CS-DALAA",B2162)),ISNUMBER(SEARCH("DALINA",B2162))),"Dalaa VP / Baqqal / RP",IF(OR(LEFT(UPPER(B2162),4)="MIA ",LEFT(UPPER(B2162),6)="CS-MIA"),"Mia",IF(OR(LEFT(UPPER(B2162),5)="NOVA ",LEFT(UPPER(B2162),7)="CS-NOVA"),"Nova",IF(OR(ISNUMBER(SEARCH("PRIMA ",B2162)),ISNUMBER(SEARCH("CS-PRIMA",B2162))),"Prima",IF(OR(ISNUMBER(SEARCH("Douceur",B2162)),ISNUMBER(SEARCH("DOUCEUR",B2162))),"Douceur",IF(OR(ISNUMBER(SEARCH("SANGO",B2162)),ISNUMBER(SEARCH("CS-SANGO",B2162))),"SANGO",IF(ISNUMBER(SEARCH("BLANDOUX",B2162)),"Blandoux",IF(ISNUMBER(SEARCH("SHIWAMI",B2162)),"Shiwame",IF(ISNUMBER(SEARCH("KELLOGG",B2162)),"Kelloggs",IF(OR(ISNUMBER(SEARCH("TOBIGO",B2162)),ISNUMBER(SEARCH("DWIST",B2162))),"Tobigo",IF(OR(ISNUMBER(SEARCH("MARISOL",B2162)),ISNUMBER(SEARCH("MARESOL",B2162))),"Maresol",IF(OR(ISNUMBER(SEARCH("TAKIS",B2162)),ISNUMBER(SEARCH("TAKYS",B2162))),"TAKYS",IF(ISNUMBER(SEARCH("TAWIL",B2162)),"Tawil",IF(ISNUMBER(SEARCH("FROMY",B2162)),"Fromy",""))))))))))))))))))))))))</f>
        <v/>
      </c>
    </row>
    <row r="2163" spans="1:3" ht="18" hidden="1" customHeight="1" x14ac:dyDescent="0.3">
      <c r="A2163" s="3" t="str">
        <f>Products!A1794</f>
        <v>ART00643</v>
      </c>
      <c r="B2163" s="3" t="str">
        <f>Products!B1794</f>
        <v>GULLON CRACKER! Classic Pack 3 X 100G</v>
      </c>
      <c r="C2163" s="3" t="str">
        <f>IF(OR(ISNUMBER(SEARCH("SELHAM",B2163)),ISNUMBER(SEARCH("LHAFLA",B2163)),ISNUMBER(SEARCH("ZINE",B2163)),ISNUMBER(SEARCH("tiyay",B2163)),ISNUMBER(SEARCH("alouns",B2163)),ISNUMBER(SEARCH("lmhrat",B2163))),"The Al Itkane",IF(AND(ISNUMBER(SEARCH("CALIN",B2163)),ISNUMBER(SEARCH("RP",B2163)),NOT(ISNUMBER(SEARCH("VP",B2163)))),"Calin RP",IF(AND(ISNUMBER(SEARCH("CALIN",B2163)),ISNUMBER(SEARCH("VP",B2163))),"Calin VP",IF(AND(ISNUMBER(SEARCH("MIO",B2163)),OR(ISNUMBER(SEARCH("Vaisselle",B2163)),ISNUMBER(SEARCH("vaisselle",B2163)))),"Mio Liquid Vaisselle",IF(AND(ISNUMBER(SEARCH("MIO",B2163)),ISNUMBER(SEARCH("Javel",B2163))),"Mio Javel",IF(AND(ISNUMBER(SEARCH("MIO",B2163)),ISNUMBER(SEARCH("Matic",B2163))),"Mio Matic",IF(AND(ISNUMBER(SEARCH("MIO",B2163)),OR(ISNUMBER(SEARCH("Détérgent",B2163)),ISNUMBER(SEARCH("Poudre",B2163)),ISNUMBER(SEARCH("Semi Auto",B2163)),ISNUMBER(SEARCH("1KG",B2163)),ISNUMBER(SEARCH("500G",B2163)),ISNUMBER(SEARCH("10KG",B2163)),ISNUMBER(SEARCH("1.5K",B2163)),ISNUMBER(SEARCH("215G",B2163)),ISNUMBER(SEARCH("350G",B2163)),ISNUMBER(SEARCH("90G",B2163)),ISNUMBER(SEARCH("Gold",B2163)),ISNUMBER(SEARCH("Citron",B2163)),ISNUMBER(SEARCH("Rose",B2163)),ISNUMBER(SEARCH("Lessive",B2163))),NOT(OR(ISNUMBER(SEARCH("Vaisselle",B2163)),ISNUMBER(SEARCH("Javel",B2163)),ISNUMBER(SEARCH("Matic",B2163)),ISNUMBER(SEARCH("Nettoyant",B2163)),ISNUMBER(SEARCH("Pâte",B2163)),ISNUMBER(SEARCH("Lave",B2163)),ISNUMBER(SEARCH("Détartrant",B2163))))),"Mio main (1k+500gr)",IF(AND(ISNUMBER(SEARCH("PAPILLON",B2163)),OR(ISNUMBER(SEARCH("Papier",B2163)),ISNUMBER(SEARCH("Hygiénique",B2163)),ISNUMBER(SEARCH("HYGIÉNIQUE",B2163))),NOT(OR(ISNUMBER(SEARCH("Lingette",B2163)),ISNUMBER(SEARCH("Mouchoir",B2163))))),"Papillon Papier",IF(OR(ISNUMBER(SEARCH("TAJ AL SAHAR",B2163)),ISNUMBER(SEARCH("TAJ BLADI",B2163)),ISNUMBER(SEARCH("TAJ BELADI",B2163)),ISNUMBER(SEARCH("Tilal Assahra",B2163)),ISNUMBER(SEARCH("Jawharat Asahra",B2163))),"TAJ SAHARA",IF(AND(OR(ISNUMBER(SEARCH("AL ITKANE",B2163)),ISNUMBER(SEARCH("ALITKANE",B2163)),ISNUMBER(SEARCH("PRESTO",B2163))),NOT(OR(ISNUMBER(SEARCH("Thé",B2163)),ISNUMBER(SEARCH("THE ",B2163)),ISNUMBER(SEARCH("thé",B2163)),ISNUMBER(SEARCH("SELHAM",B2163)),ISNUMBER(SEARCH("LHAFLA",B2163)),ISNUMBER(SEARCH("ZINE",B2163)),ISNUMBER(SEARCH("tiyay",B2163)),ISNUMBER(SEARCH("alouns",B2163)),ISNUMBER(SEARCH("lmhrat",B2163))))),"Al Itkrans + Presto",IF(OR(ISNUMBER(SEARCH("DALAA",B2163)),ISNUMBER(SEARCH("CS-DALAA",B2163)),ISNUMBER(SEARCH("DALINA",B2163))),"Dalaa VP / Baqqal / RP",IF(OR(LEFT(UPPER(B2163),4)="MIA ",LEFT(UPPER(B2163),6)="CS-MIA"),"Mia",IF(OR(LEFT(UPPER(B2163),5)="NOVA ",LEFT(UPPER(B2163),7)="CS-NOVA"),"Nova",IF(OR(ISNUMBER(SEARCH("PRIMA ",B2163)),ISNUMBER(SEARCH("CS-PRIMA",B2163))),"Prima",IF(OR(ISNUMBER(SEARCH("Douceur",B2163)),ISNUMBER(SEARCH("DOUCEUR",B2163))),"Douceur",IF(OR(ISNUMBER(SEARCH("SANGO",B2163)),ISNUMBER(SEARCH("CS-SANGO",B2163))),"SANGO",IF(ISNUMBER(SEARCH("BLANDOUX",B2163)),"Blandoux",IF(ISNUMBER(SEARCH("SHIWAMI",B2163)),"Shiwame",IF(ISNUMBER(SEARCH("KELLOGG",B2163)),"Kelloggs",IF(OR(ISNUMBER(SEARCH("TOBIGO",B2163)),ISNUMBER(SEARCH("DWIST",B2163))),"Tobigo",IF(OR(ISNUMBER(SEARCH("MARISOL",B2163)),ISNUMBER(SEARCH("MARESOL",B2163))),"Maresol",IF(OR(ISNUMBER(SEARCH("TAKIS",B2163)),ISNUMBER(SEARCH("TAKYS",B2163))),"TAKYS",IF(ISNUMBER(SEARCH("TAWIL",B2163)),"Tawil",IF(ISNUMBER(SEARCH("FROMY",B2163)),"Fromy",""))))))))))))))))))))))))</f>
        <v/>
      </c>
    </row>
    <row r="2164" spans="1:3" ht="18" hidden="1" customHeight="1" x14ac:dyDescent="0.3">
      <c r="A2164" s="3" t="str">
        <f>Products!A1795</f>
        <v>ART00644</v>
      </c>
      <c r="B2164" s="3" t="str">
        <f>Products!B1795</f>
        <v>GULLON CRACKERS Cheddar 250G</v>
      </c>
      <c r="C2164" s="3" t="str">
        <f>IF(OR(ISNUMBER(SEARCH("SELHAM",B2164)),ISNUMBER(SEARCH("LHAFLA",B2164)),ISNUMBER(SEARCH("ZINE",B2164)),ISNUMBER(SEARCH("tiyay",B2164)),ISNUMBER(SEARCH("alouns",B2164)),ISNUMBER(SEARCH("lmhrat",B2164))),"The Al Itkane",IF(AND(ISNUMBER(SEARCH("CALIN",B2164)),ISNUMBER(SEARCH("RP",B2164)),NOT(ISNUMBER(SEARCH("VP",B2164)))),"Calin RP",IF(AND(ISNUMBER(SEARCH("CALIN",B2164)),ISNUMBER(SEARCH("VP",B2164))),"Calin VP",IF(AND(ISNUMBER(SEARCH("MIO",B2164)),OR(ISNUMBER(SEARCH("Vaisselle",B2164)),ISNUMBER(SEARCH("vaisselle",B2164)))),"Mio Liquid Vaisselle",IF(AND(ISNUMBER(SEARCH("MIO",B2164)),ISNUMBER(SEARCH("Javel",B2164))),"Mio Javel",IF(AND(ISNUMBER(SEARCH("MIO",B2164)),ISNUMBER(SEARCH("Matic",B2164))),"Mio Matic",IF(AND(ISNUMBER(SEARCH("MIO",B2164)),OR(ISNUMBER(SEARCH("Détérgent",B2164)),ISNUMBER(SEARCH("Poudre",B2164)),ISNUMBER(SEARCH("Semi Auto",B2164)),ISNUMBER(SEARCH("1KG",B2164)),ISNUMBER(SEARCH("500G",B2164)),ISNUMBER(SEARCH("10KG",B2164)),ISNUMBER(SEARCH("1.5K",B2164)),ISNUMBER(SEARCH("215G",B2164)),ISNUMBER(SEARCH("350G",B2164)),ISNUMBER(SEARCH("90G",B2164)),ISNUMBER(SEARCH("Gold",B2164)),ISNUMBER(SEARCH("Citron",B2164)),ISNUMBER(SEARCH("Rose",B2164)),ISNUMBER(SEARCH("Lessive",B2164))),NOT(OR(ISNUMBER(SEARCH("Vaisselle",B2164)),ISNUMBER(SEARCH("Javel",B2164)),ISNUMBER(SEARCH("Matic",B2164)),ISNUMBER(SEARCH("Nettoyant",B2164)),ISNUMBER(SEARCH("Pâte",B2164)),ISNUMBER(SEARCH("Lave",B2164)),ISNUMBER(SEARCH("Détartrant",B2164))))),"Mio main (1k+500gr)",IF(AND(ISNUMBER(SEARCH("PAPILLON",B2164)),OR(ISNUMBER(SEARCH("Papier",B2164)),ISNUMBER(SEARCH("Hygiénique",B2164)),ISNUMBER(SEARCH("HYGIÉNIQUE",B2164))),NOT(OR(ISNUMBER(SEARCH("Lingette",B2164)),ISNUMBER(SEARCH("Mouchoir",B2164))))),"Papillon Papier",IF(OR(ISNUMBER(SEARCH("TAJ AL SAHAR",B2164)),ISNUMBER(SEARCH("TAJ BLADI",B2164)),ISNUMBER(SEARCH("TAJ BELADI",B2164)),ISNUMBER(SEARCH("Tilal Assahra",B2164)),ISNUMBER(SEARCH("Jawharat Asahra",B2164))),"TAJ SAHARA",IF(AND(OR(ISNUMBER(SEARCH("AL ITKANE",B2164)),ISNUMBER(SEARCH("ALITKANE",B2164)),ISNUMBER(SEARCH("PRESTO",B2164))),NOT(OR(ISNUMBER(SEARCH("Thé",B2164)),ISNUMBER(SEARCH("THE ",B2164)),ISNUMBER(SEARCH("thé",B2164)),ISNUMBER(SEARCH("SELHAM",B2164)),ISNUMBER(SEARCH("LHAFLA",B2164)),ISNUMBER(SEARCH("ZINE",B2164)),ISNUMBER(SEARCH("tiyay",B2164)),ISNUMBER(SEARCH("alouns",B2164)),ISNUMBER(SEARCH("lmhrat",B2164))))),"Al Itkrans + Presto",IF(OR(ISNUMBER(SEARCH("DALAA",B2164)),ISNUMBER(SEARCH("CS-DALAA",B2164)),ISNUMBER(SEARCH("DALINA",B2164))),"Dalaa VP / Baqqal / RP",IF(OR(LEFT(UPPER(B2164),4)="MIA ",LEFT(UPPER(B2164),6)="CS-MIA"),"Mia",IF(OR(LEFT(UPPER(B2164),5)="NOVA ",LEFT(UPPER(B2164),7)="CS-NOVA"),"Nova",IF(OR(ISNUMBER(SEARCH("PRIMA ",B2164)),ISNUMBER(SEARCH("CS-PRIMA",B2164))),"Prima",IF(OR(ISNUMBER(SEARCH("Douceur",B2164)),ISNUMBER(SEARCH("DOUCEUR",B2164))),"Douceur",IF(OR(ISNUMBER(SEARCH("SANGO",B2164)),ISNUMBER(SEARCH("CS-SANGO",B2164))),"SANGO",IF(ISNUMBER(SEARCH("BLANDOUX",B2164)),"Blandoux",IF(ISNUMBER(SEARCH("SHIWAMI",B2164)),"Shiwame",IF(ISNUMBER(SEARCH("KELLOGG",B2164)),"Kelloggs",IF(OR(ISNUMBER(SEARCH("TOBIGO",B2164)),ISNUMBER(SEARCH("DWIST",B2164))),"Tobigo",IF(OR(ISNUMBER(SEARCH("MARISOL",B2164)),ISNUMBER(SEARCH("MARESOL",B2164))),"Maresol",IF(OR(ISNUMBER(SEARCH("TAKIS",B2164)),ISNUMBER(SEARCH("TAKYS",B2164))),"TAKYS",IF(ISNUMBER(SEARCH("TAWIL",B2164)),"Tawil",IF(ISNUMBER(SEARCH("FROMY",B2164)),"Fromy",""))))))))))))))))))))))))</f>
        <v/>
      </c>
    </row>
    <row r="2165" spans="1:3" ht="18" hidden="1" customHeight="1" x14ac:dyDescent="0.3">
      <c r="A2165" s="3" t="str">
        <f>Products!A1796</f>
        <v>ART00645</v>
      </c>
      <c r="B2165" s="3" t="str">
        <f>Products!B1796</f>
        <v>GULLON CRACKERS Quinoa &amp; Chia 250G</v>
      </c>
      <c r="C2165" s="3" t="str">
        <f>IF(OR(ISNUMBER(SEARCH("SELHAM",B2165)),ISNUMBER(SEARCH("LHAFLA",B2165)),ISNUMBER(SEARCH("ZINE",B2165)),ISNUMBER(SEARCH("tiyay",B2165)),ISNUMBER(SEARCH("alouns",B2165)),ISNUMBER(SEARCH("lmhrat",B2165))),"The Al Itkane",IF(AND(ISNUMBER(SEARCH("CALIN",B2165)),ISNUMBER(SEARCH("RP",B2165)),NOT(ISNUMBER(SEARCH("VP",B2165)))),"Calin RP",IF(AND(ISNUMBER(SEARCH("CALIN",B2165)),ISNUMBER(SEARCH("VP",B2165))),"Calin VP",IF(AND(ISNUMBER(SEARCH("MIO",B2165)),OR(ISNUMBER(SEARCH("Vaisselle",B2165)),ISNUMBER(SEARCH("vaisselle",B2165)))),"Mio Liquid Vaisselle",IF(AND(ISNUMBER(SEARCH("MIO",B2165)),ISNUMBER(SEARCH("Javel",B2165))),"Mio Javel",IF(AND(ISNUMBER(SEARCH("MIO",B2165)),ISNUMBER(SEARCH("Matic",B2165))),"Mio Matic",IF(AND(ISNUMBER(SEARCH("MIO",B2165)),OR(ISNUMBER(SEARCH("Détérgent",B2165)),ISNUMBER(SEARCH("Poudre",B2165)),ISNUMBER(SEARCH("Semi Auto",B2165)),ISNUMBER(SEARCH("1KG",B2165)),ISNUMBER(SEARCH("500G",B2165)),ISNUMBER(SEARCH("10KG",B2165)),ISNUMBER(SEARCH("1.5K",B2165)),ISNUMBER(SEARCH("215G",B2165)),ISNUMBER(SEARCH("350G",B2165)),ISNUMBER(SEARCH("90G",B2165)),ISNUMBER(SEARCH("Gold",B2165)),ISNUMBER(SEARCH("Citron",B2165)),ISNUMBER(SEARCH("Rose",B2165)),ISNUMBER(SEARCH("Lessive",B2165))),NOT(OR(ISNUMBER(SEARCH("Vaisselle",B2165)),ISNUMBER(SEARCH("Javel",B2165)),ISNUMBER(SEARCH("Matic",B2165)),ISNUMBER(SEARCH("Nettoyant",B2165)),ISNUMBER(SEARCH("Pâte",B2165)),ISNUMBER(SEARCH("Lave",B2165)),ISNUMBER(SEARCH("Détartrant",B2165))))),"Mio main (1k+500gr)",IF(AND(ISNUMBER(SEARCH("PAPILLON",B2165)),OR(ISNUMBER(SEARCH("Papier",B2165)),ISNUMBER(SEARCH("Hygiénique",B2165)),ISNUMBER(SEARCH("HYGIÉNIQUE",B2165))),NOT(OR(ISNUMBER(SEARCH("Lingette",B2165)),ISNUMBER(SEARCH("Mouchoir",B2165))))),"Papillon Papier",IF(OR(ISNUMBER(SEARCH("TAJ AL SAHAR",B2165)),ISNUMBER(SEARCH("TAJ BLADI",B2165)),ISNUMBER(SEARCH("TAJ BELADI",B2165)),ISNUMBER(SEARCH("Tilal Assahra",B2165)),ISNUMBER(SEARCH("Jawharat Asahra",B2165))),"TAJ SAHARA",IF(AND(OR(ISNUMBER(SEARCH("AL ITKANE",B2165)),ISNUMBER(SEARCH("ALITKANE",B2165)),ISNUMBER(SEARCH("PRESTO",B2165))),NOT(OR(ISNUMBER(SEARCH("Thé",B2165)),ISNUMBER(SEARCH("THE ",B2165)),ISNUMBER(SEARCH("thé",B2165)),ISNUMBER(SEARCH("SELHAM",B2165)),ISNUMBER(SEARCH("LHAFLA",B2165)),ISNUMBER(SEARCH("ZINE",B2165)),ISNUMBER(SEARCH("tiyay",B2165)),ISNUMBER(SEARCH("alouns",B2165)),ISNUMBER(SEARCH("lmhrat",B2165))))),"Al Itkrans + Presto",IF(OR(ISNUMBER(SEARCH("DALAA",B2165)),ISNUMBER(SEARCH("CS-DALAA",B2165)),ISNUMBER(SEARCH("DALINA",B2165))),"Dalaa VP / Baqqal / RP",IF(OR(LEFT(UPPER(B2165),4)="MIA ",LEFT(UPPER(B2165),6)="CS-MIA"),"Mia",IF(OR(LEFT(UPPER(B2165),5)="NOVA ",LEFT(UPPER(B2165),7)="CS-NOVA"),"Nova",IF(OR(ISNUMBER(SEARCH("PRIMA ",B2165)),ISNUMBER(SEARCH("CS-PRIMA",B2165))),"Prima",IF(OR(ISNUMBER(SEARCH("Douceur",B2165)),ISNUMBER(SEARCH("DOUCEUR",B2165))),"Douceur",IF(OR(ISNUMBER(SEARCH("SANGO",B2165)),ISNUMBER(SEARCH("CS-SANGO",B2165))),"SANGO",IF(ISNUMBER(SEARCH("BLANDOUX",B2165)),"Blandoux",IF(ISNUMBER(SEARCH("SHIWAMI",B2165)),"Shiwame",IF(ISNUMBER(SEARCH("KELLOGG",B2165)),"Kelloggs",IF(OR(ISNUMBER(SEARCH("TOBIGO",B2165)),ISNUMBER(SEARCH("DWIST",B2165))),"Tobigo",IF(OR(ISNUMBER(SEARCH("MARISOL",B2165)),ISNUMBER(SEARCH("MARESOL",B2165))),"Maresol",IF(OR(ISNUMBER(SEARCH("TAKIS",B2165)),ISNUMBER(SEARCH("TAKYS",B2165))),"TAKYS",IF(ISNUMBER(SEARCH("TAWIL",B2165)),"Tawil",IF(ISNUMBER(SEARCH("FROMY",B2165)),"Fromy",""))))))))))))))))))))))))</f>
        <v/>
      </c>
    </row>
    <row r="2166" spans="1:3" ht="18" hidden="1" customHeight="1" x14ac:dyDescent="0.3">
      <c r="A2166" s="3" t="str">
        <f>Products!A1797</f>
        <v>ART00646</v>
      </c>
      <c r="B2166" s="3" t="str">
        <f>Products!B1797</f>
        <v>GULLON CREME Junior Biscuit 170G</v>
      </c>
      <c r="C2166" s="3" t="str">
        <f>IF(OR(ISNUMBER(SEARCH("SELHAM",B2166)),ISNUMBER(SEARCH("LHAFLA",B2166)),ISNUMBER(SEARCH("ZINE",B2166)),ISNUMBER(SEARCH("tiyay",B2166)),ISNUMBER(SEARCH("alouns",B2166)),ISNUMBER(SEARCH("lmhrat",B2166))),"The Al Itkane",IF(AND(ISNUMBER(SEARCH("CALIN",B2166)),ISNUMBER(SEARCH("RP",B2166)),NOT(ISNUMBER(SEARCH("VP",B2166)))),"Calin RP",IF(AND(ISNUMBER(SEARCH("CALIN",B2166)),ISNUMBER(SEARCH("VP",B2166))),"Calin VP",IF(AND(ISNUMBER(SEARCH("MIO",B2166)),OR(ISNUMBER(SEARCH("Vaisselle",B2166)),ISNUMBER(SEARCH("vaisselle",B2166)))),"Mio Liquid Vaisselle",IF(AND(ISNUMBER(SEARCH("MIO",B2166)),ISNUMBER(SEARCH("Javel",B2166))),"Mio Javel",IF(AND(ISNUMBER(SEARCH("MIO",B2166)),ISNUMBER(SEARCH("Matic",B2166))),"Mio Matic",IF(AND(ISNUMBER(SEARCH("MIO",B2166)),OR(ISNUMBER(SEARCH("Détérgent",B2166)),ISNUMBER(SEARCH("Poudre",B2166)),ISNUMBER(SEARCH("Semi Auto",B2166)),ISNUMBER(SEARCH("1KG",B2166)),ISNUMBER(SEARCH("500G",B2166)),ISNUMBER(SEARCH("10KG",B2166)),ISNUMBER(SEARCH("1.5K",B2166)),ISNUMBER(SEARCH("215G",B2166)),ISNUMBER(SEARCH("350G",B2166)),ISNUMBER(SEARCH("90G",B2166)),ISNUMBER(SEARCH("Gold",B2166)),ISNUMBER(SEARCH("Citron",B2166)),ISNUMBER(SEARCH("Rose",B2166)),ISNUMBER(SEARCH("Lessive",B2166))),NOT(OR(ISNUMBER(SEARCH("Vaisselle",B2166)),ISNUMBER(SEARCH("Javel",B2166)),ISNUMBER(SEARCH("Matic",B2166)),ISNUMBER(SEARCH("Nettoyant",B2166)),ISNUMBER(SEARCH("Pâte",B2166)),ISNUMBER(SEARCH("Lave",B2166)),ISNUMBER(SEARCH("Détartrant",B2166))))),"Mio main (1k+500gr)",IF(AND(ISNUMBER(SEARCH("PAPILLON",B2166)),OR(ISNUMBER(SEARCH("Papier",B2166)),ISNUMBER(SEARCH("Hygiénique",B2166)),ISNUMBER(SEARCH("HYGIÉNIQUE",B2166))),NOT(OR(ISNUMBER(SEARCH("Lingette",B2166)),ISNUMBER(SEARCH("Mouchoir",B2166))))),"Papillon Papier",IF(OR(ISNUMBER(SEARCH("TAJ AL SAHAR",B2166)),ISNUMBER(SEARCH("TAJ BLADI",B2166)),ISNUMBER(SEARCH("TAJ BELADI",B2166)),ISNUMBER(SEARCH("Tilal Assahra",B2166)),ISNUMBER(SEARCH("Jawharat Asahra",B2166))),"TAJ SAHARA",IF(AND(OR(ISNUMBER(SEARCH("AL ITKANE",B2166)),ISNUMBER(SEARCH("ALITKANE",B2166)),ISNUMBER(SEARCH("PRESTO",B2166))),NOT(OR(ISNUMBER(SEARCH("Thé",B2166)),ISNUMBER(SEARCH("THE ",B2166)),ISNUMBER(SEARCH("thé",B2166)),ISNUMBER(SEARCH("SELHAM",B2166)),ISNUMBER(SEARCH("LHAFLA",B2166)),ISNUMBER(SEARCH("ZINE",B2166)),ISNUMBER(SEARCH("tiyay",B2166)),ISNUMBER(SEARCH("alouns",B2166)),ISNUMBER(SEARCH("lmhrat",B2166))))),"Al Itkrans + Presto",IF(OR(ISNUMBER(SEARCH("DALAA",B2166)),ISNUMBER(SEARCH("CS-DALAA",B2166)),ISNUMBER(SEARCH("DALINA",B2166))),"Dalaa VP / Baqqal / RP",IF(OR(LEFT(UPPER(B2166),4)="MIA ",LEFT(UPPER(B2166),6)="CS-MIA"),"Mia",IF(OR(LEFT(UPPER(B2166),5)="NOVA ",LEFT(UPPER(B2166),7)="CS-NOVA"),"Nova",IF(OR(ISNUMBER(SEARCH("PRIMA ",B2166)),ISNUMBER(SEARCH("CS-PRIMA",B2166))),"Prima",IF(OR(ISNUMBER(SEARCH("Douceur",B2166)),ISNUMBER(SEARCH("DOUCEUR",B2166))),"Douceur",IF(OR(ISNUMBER(SEARCH("SANGO",B2166)),ISNUMBER(SEARCH("CS-SANGO",B2166))),"SANGO",IF(ISNUMBER(SEARCH("BLANDOUX",B2166)),"Blandoux",IF(ISNUMBER(SEARCH("SHIWAMI",B2166)),"Shiwame",IF(ISNUMBER(SEARCH("KELLOGG",B2166)),"Kelloggs",IF(OR(ISNUMBER(SEARCH("TOBIGO",B2166)),ISNUMBER(SEARCH("DWIST",B2166))),"Tobigo",IF(OR(ISNUMBER(SEARCH("MARISOL",B2166)),ISNUMBER(SEARCH("MARESOL",B2166))),"Maresol",IF(OR(ISNUMBER(SEARCH("TAKIS",B2166)),ISNUMBER(SEARCH("TAKYS",B2166))),"TAKYS",IF(ISNUMBER(SEARCH("TAWIL",B2166)),"Tawil",IF(ISNUMBER(SEARCH("FROMY",B2166)),"Fromy",""))))))))))))))))))))))))</f>
        <v/>
      </c>
    </row>
    <row r="2167" spans="1:3" ht="18" hidden="1" customHeight="1" x14ac:dyDescent="0.3">
      <c r="A2167" s="3" t="str">
        <f>Products!A1798</f>
        <v>ART00647</v>
      </c>
      <c r="B2167" s="3" t="str">
        <f>Products!B1798</f>
        <v>GULLON CREME Tropical Biscuit 200G</v>
      </c>
      <c r="C2167" s="3" t="str">
        <f>IF(OR(ISNUMBER(SEARCH("SELHAM",B2167)),ISNUMBER(SEARCH("LHAFLA",B2167)),ISNUMBER(SEARCH("ZINE",B2167)),ISNUMBER(SEARCH("tiyay",B2167)),ISNUMBER(SEARCH("alouns",B2167)),ISNUMBER(SEARCH("lmhrat",B2167))),"The Al Itkane",IF(AND(ISNUMBER(SEARCH("CALIN",B2167)),ISNUMBER(SEARCH("RP",B2167)),NOT(ISNUMBER(SEARCH("VP",B2167)))),"Calin RP",IF(AND(ISNUMBER(SEARCH("CALIN",B2167)),ISNUMBER(SEARCH("VP",B2167))),"Calin VP",IF(AND(ISNUMBER(SEARCH("MIO",B2167)),OR(ISNUMBER(SEARCH("Vaisselle",B2167)),ISNUMBER(SEARCH("vaisselle",B2167)))),"Mio Liquid Vaisselle",IF(AND(ISNUMBER(SEARCH("MIO",B2167)),ISNUMBER(SEARCH("Javel",B2167))),"Mio Javel",IF(AND(ISNUMBER(SEARCH("MIO",B2167)),ISNUMBER(SEARCH("Matic",B2167))),"Mio Matic",IF(AND(ISNUMBER(SEARCH("MIO",B2167)),OR(ISNUMBER(SEARCH("Détérgent",B2167)),ISNUMBER(SEARCH("Poudre",B2167)),ISNUMBER(SEARCH("Semi Auto",B2167)),ISNUMBER(SEARCH("1KG",B2167)),ISNUMBER(SEARCH("500G",B2167)),ISNUMBER(SEARCH("10KG",B2167)),ISNUMBER(SEARCH("1.5K",B2167)),ISNUMBER(SEARCH("215G",B2167)),ISNUMBER(SEARCH("350G",B2167)),ISNUMBER(SEARCH("90G",B2167)),ISNUMBER(SEARCH("Gold",B2167)),ISNUMBER(SEARCH("Citron",B2167)),ISNUMBER(SEARCH("Rose",B2167)),ISNUMBER(SEARCH("Lessive",B2167))),NOT(OR(ISNUMBER(SEARCH("Vaisselle",B2167)),ISNUMBER(SEARCH("Javel",B2167)),ISNUMBER(SEARCH("Matic",B2167)),ISNUMBER(SEARCH("Nettoyant",B2167)),ISNUMBER(SEARCH("Pâte",B2167)),ISNUMBER(SEARCH("Lave",B2167)),ISNUMBER(SEARCH("Détartrant",B2167))))),"Mio main (1k+500gr)",IF(AND(ISNUMBER(SEARCH("PAPILLON",B2167)),OR(ISNUMBER(SEARCH("Papier",B2167)),ISNUMBER(SEARCH("Hygiénique",B2167)),ISNUMBER(SEARCH("HYGIÉNIQUE",B2167))),NOT(OR(ISNUMBER(SEARCH("Lingette",B2167)),ISNUMBER(SEARCH("Mouchoir",B2167))))),"Papillon Papier",IF(OR(ISNUMBER(SEARCH("TAJ AL SAHAR",B2167)),ISNUMBER(SEARCH("TAJ BLADI",B2167)),ISNUMBER(SEARCH("TAJ BELADI",B2167)),ISNUMBER(SEARCH("Tilal Assahra",B2167)),ISNUMBER(SEARCH("Jawharat Asahra",B2167))),"TAJ SAHARA",IF(AND(OR(ISNUMBER(SEARCH("AL ITKANE",B2167)),ISNUMBER(SEARCH("ALITKANE",B2167)),ISNUMBER(SEARCH("PRESTO",B2167))),NOT(OR(ISNUMBER(SEARCH("Thé",B2167)),ISNUMBER(SEARCH("THE ",B2167)),ISNUMBER(SEARCH("thé",B2167)),ISNUMBER(SEARCH("SELHAM",B2167)),ISNUMBER(SEARCH("LHAFLA",B2167)),ISNUMBER(SEARCH("ZINE",B2167)),ISNUMBER(SEARCH("tiyay",B2167)),ISNUMBER(SEARCH("alouns",B2167)),ISNUMBER(SEARCH("lmhrat",B2167))))),"Al Itkrans + Presto",IF(OR(ISNUMBER(SEARCH("DALAA",B2167)),ISNUMBER(SEARCH("CS-DALAA",B2167)),ISNUMBER(SEARCH("DALINA",B2167))),"Dalaa VP / Baqqal / RP",IF(OR(LEFT(UPPER(B2167),4)="MIA ",LEFT(UPPER(B2167),6)="CS-MIA"),"Mia",IF(OR(LEFT(UPPER(B2167),5)="NOVA ",LEFT(UPPER(B2167),7)="CS-NOVA"),"Nova",IF(OR(ISNUMBER(SEARCH("PRIMA ",B2167)),ISNUMBER(SEARCH("CS-PRIMA",B2167))),"Prima",IF(OR(ISNUMBER(SEARCH("Douceur",B2167)),ISNUMBER(SEARCH("DOUCEUR",B2167))),"Douceur",IF(OR(ISNUMBER(SEARCH("SANGO",B2167)),ISNUMBER(SEARCH("CS-SANGO",B2167))),"SANGO",IF(ISNUMBER(SEARCH("BLANDOUX",B2167)),"Blandoux",IF(ISNUMBER(SEARCH("SHIWAMI",B2167)),"Shiwame",IF(ISNUMBER(SEARCH("KELLOGG",B2167)),"Kelloggs",IF(OR(ISNUMBER(SEARCH("TOBIGO",B2167)),ISNUMBER(SEARCH("DWIST",B2167))),"Tobigo",IF(OR(ISNUMBER(SEARCH("MARISOL",B2167)),ISNUMBER(SEARCH("MARESOL",B2167))),"Maresol",IF(OR(ISNUMBER(SEARCH("TAKIS",B2167)),ISNUMBER(SEARCH("TAKYS",B2167))),"TAKYS",IF(ISNUMBER(SEARCH("TAWIL",B2167)),"Tawil",IF(ISNUMBER(SEARCH("FROMY",B2167)),"Fromy",""))))))))))))))))))))))))</f>
        <v/>
      </c>
    </row>
    <row r="2168" spans="1:3" ht="18" hidden="1" customHeight="1" x14ac:dyDescent="0.3">
      <c r="A2168" s="3" t="str">
        <f>Products!A1799</f>
        <v>ART00648</v>
      </c>
      <c r="B2168" s="3" t="str">
        <f>Products!B1799</f>
        <v>GULLON DIBUS MAGIC Pack 5 X 44G (220G)</v>
      </c>
      <c r="C2168" s="3" t="str">
        <f>IF(OR(ISNUMBER(SEARCH("SELHAM",B2168)),ISNUMBER(SEARCH("LHAFLA",B2168)),ISNUMBER(SEARCH("ZINE",B2168)),ISNUMBER(SEARCH("tiyay",B2168)),ISNUMBER(SEARCH("alouns",B2168)),ISNUMBER(SEARCH("lmhrat",B2168))),"The Al Itkane",IF(AND(ISNUMBER(SEARCH("CALIN",B2168)),ISNUMBER(SEARCH("RP",B2168)),NOT(ISNUMBER(SEARCH("VP",B2168)))),"Calin RP",IF(AND(ISNUMBER(SEARCH("CALIN",B2168)),ISNUMBER(SEARCH("VP",B2168))),"Calin VP",IF(AND(ISNUMBER(SEARCH("MIO",B2168)),OR(ISNUMBER(SEARCH("Vaisselle",B2168)),ISNUMBER(SEARCH("vaisselle",B2168)))),"Mio Liquid Vaisselle",IF(AND(ISNUMBER(SEARCH("MIO",B2168)),ISNUMBER(SEARCH("Javel",B2168))),"Mio Javel",IF(AND(ISNUMBER(SEARCH("MIO",B2168)),ISNUMBER(SEARCH("Matic",B2168))),"Mio Matic",IF(AND(ISNUMBER(SEARCH("MIO",B2168)),OR(ISNUMBER(SEARCH("Détérgent",B2168)),ISNUMBER(SEARCH("Poudre",B2168)),ISNUMBER(SEARCH("Semi Auto",B2168)),ISNUMBER(SEARCH("1KG",B2168)),ISNUMBER(SEARCH("500G",B2168)),ISNUMBER(SEARCH("10KG",B2168)),ISNUMBER(SEARCH("1.5K",B2168)),ISNUMBER(SEARCH("215G",B2168)),ISNUMBER(SEARCH("350G",B2168)),ISNUMBER(SEARCH("90G",B2168)),ISNUMBER(SEARCH("Gold",B2168)),ISNUMBER(SEARCH("Citron",B2168)),ISNUMBER(SEARCH("Rose",B2168)),ISNUMBER(SEARCH("Lessive",B2168))),NOT(OR(ISNUMBER(SEARCH("Vaisselle",B2168)),ISNUMBER(SEARCH("Javel",B2168)),ISNUMBER(SEARCH("Matic",B2168)),ISNUMBER(SEARCH("Nettoyant",B2168)),ISNUMBER(SEARCH("Pâte",B2168)),ISNUMBER(SEARCH("Lave",B2168)),ISNUMBER(SEARCH("Détartrant",B2168))))),"Mio main (1k+500gr)",IF(AND(ISNUMBER(SEARCH("PAPILLON",B2168)),OR(ISNUMBER(SEARCH("Papier",B2168)),ISNUMBER(SEARCH("Hygiénique",B2168)),ISNUMBER(SEARCH("HYGIÉNIQUE",B2168))),NOT(OR(ISNUMBER(SEARCH("Lingette",B2168)),ISNUMBER(SEARCH("Mouchoir",B2168))))),"Papillon Papier",IF(OR(ISNUMBER(SEARCH("TAJ AL SAHAR",B2168)),ISNUMBER(SEARCH("TAJ BLADI",B2168)),ISNUMBER(SEARCH("TAJ BELADI",B2168)),ISNUMBER(SEARCH("Tilal Assahra",B2168)),ISNUMBER(SEARCH("Jawharat Asahra",B2168))),"TAJ SAHARA",IF(AND(OR(ISNUMBER(SEARCH("AL ITKANE",B2168)),ISNUMBER(SEARCH("ALITKANE",B2168)),ISNUMBER(SEARCH("PRESTO",B2168))),NOT(OR(ISNUMBER(SEARCH("Thé",B2168)),ISNUMBER(SEARCH("THE ",B2168)),ISNUMBER(SEARCH("thé",B2168)),ISNUMBER(SEARCH("SELHAM",B2168)),ISNUMBER(SEARCH("LHAFLA",B2168)),ISNUMBER(SEARCH("ZINE",B2168)),ISNUMBER(SEARCH("tiyay",B2168)),ISNUMBER(SEARCH("alouns",B2168)),ISNUMBER(SEARCH("lmhrat",B2168))))),"Al Itkrans + Presto",IF(OR(ISNUMBER(SEARCH("DALAA",B2168)),ISNUMBER(SEARCH("CS-DALAA",B2168)),ISNUMBER(SEARCH("DALINA",B2168))),"Dalaa VP / Baqqal / RP",IF(OR(LEFT(UPPER(B2168),4)="MIA ",LEFT(UPPER(B2168),6)="CS-MIA"),"Mia",IF(OR(LEFT(UPPER(B2168),5)="NOVA ",LEFT(UPPER(B2168),7)="CS-NOVA"),"Nova",IF(OR(ISNUMBER(SEARCH("PRIMA ",B2168)),ISNUMBER(SEARCH("CS-PRIMA",B2168))),"Prima",IF(OR(ISNUMBER(SEARCH("Douceur",B2168)),ISNUMBER(SEARCH("DOUCEUR",B2168))),"Douceur",IF(OR(ISNUMBER(SEARCH("SANGO",B2168)),ISNUMBER(SEARCH("CS-SANGO",B2168))),"SANGO",IF(ISNUMBER(SEARCH("BLANDOUX",B2168)),"Blandoux",IF(ISNUMBER(SEARCH("SHIWAMI",B2168)),"Shiwame",IF(ISNUMBER(SEARCH("KELLOGG",B2168)),"Kelloggs",IF(OR(ISNUMBER(SEARCH("TOBIGO",B2168)),ISNUMBER(SEARCH("DWIST",B2168))),"Tobigo",IF(OR(ISNUMBER(SEARCH("MARISOL",B2168)),ISNUMBER(SEARCH("MARESOL",B2168))),"Maresol",IF(OR(ISNUMBER(SEARCH("TAKIS",B2168)),ISNUMBER(SEARCH("TAKYS",B2168))),"TAKYS",IF(ISNUMBER(SEARCH("TAWIL",B2168)),"Tawil",IF(ISNUMBER(SEARCH("FROMY",B2168)),"Fromy",""))))))))))))))))))))))))</f>
        <v/>
      </c>
    </row>
    <row r="2169" spans="1:3" ht="18" hidden="1" customHeight="1" x14ac:dyDescent="0.3">
      <c r="A2169" s="3" t="str">
        <f>Products!A1800</f>
        <v>ART00649</v>
      </c>
      <c r="B2169" s="3" t="str">
        <f>Products!B1800</f>
        <v>GULLON Fibra Muesli Biscuit 450G</v>
      </c>
      <c r="C2169" s="3" t="str">
        <f>IF(OR(ISNUMBER(SEARCH("SELHAM",B2169)),ISNUMBER(SEARCH("LHAFLA",B2169)),ISNUMBER(SEARCH("ZINE",B2169)),ISNUMBER(SEARCH("tiyay",B2169)),ISNUMBER(SEARCH("alouns",B2169)),ISNUMBER(SEARCH("lmhrat",B2169))),"The Al Itkane",IF(AND(ISNUMBER(SEARCH("CALIN",B2169)),ISNUMBER(SEARCH("RP",B2169)),NOT(ISNUMBER(SEARCH("VP",B2169)))),"Calin RP",IF(AND(ISNUMBER(SEARCH("CALIN",B2169)),ISNUMBER(SEARCH("VP",B2169))),"Calin VP",IF(AND(ISNUMBER(SEARCH("MIO",B2169)),OR(ISNUMBER(SEARCH("Vaisselle",B2169)),ISNUMBER(SEARCH("vaisselle",B2169)))),"Mio Liquid Vaisselle",IF(AND(ISNUMBER(SEARCH("MIO",B2169)),ISNUMBER(SEARCH("Javel",B2169))),"Mio Javel",IF(AND(ISNUMBER(SEARCH("MIO",B2169)),ISNUMBER(SEARCH("Matic",B2169))),"Mio Matic",IF(AND(ISNUMBER(SEARCH("MIO",B2169)),OR(ISNUMBER(SEARCH("Détérgent",B2169)),ISNUMBER(SEARCH("Poudre",B2169)),ISNUMBER(SEARCH("Semi Auto",B2169)),ISNUMBER(SEARCH("1KG",B2169)),ISNUMBER(SEARCH("500G",B2169)),ISNUMBER(SEARCH("10KG",B2169)),ISNUMBER(SEARCH("1.5K",B2169)),ISNUMBER(SEARCH("215G",B2169)),ISNUMBER(SEARCH("350G",B2169)),ISNUMBER(SEARCH("90G",B2169)),ISNUMBER(SEARCH("Gold",B2169)),ISNUMBER(SEARCH("Citron",B2169)),ISNUMBER(SEARCH("Rose",B2169)),ISNUMBER(SEARCH("Lessive",B2169))),NOT(OR(ISNUMBER(SEARCH("Vaisselle",B2169)),ISNUMBER(SEARCH("Javel",B2169)),ISNUMBER(SEARCH("Matic",B2169)),ISNUMBER(SEARCH("Nettoyant",B2169)),ISNUMBER(SEARCH("Pâte",B2169)),ISNUMBER(SEARCH("Lave",B2169)),ISNUMBER(SEARCH("Détartrant",B2169))))),"Mio main (1k+500gr)",IF(AND(ISNUMBER(SEARCH("PAPILLON",B2169)),OR(ISNUMBER(SEARCH("Papier",B2169)),ISNUMBER(SEARCH("Hygiénique",B2169)),ISNUMBER(SEARCH("HYGIÉNIQUE",B2169))),NOT(OR(ISNUMBER(SEARCH("Lingette",B2169)),ISNUMBER(SEARCH("Mouchoir",B2169))))),"Papillon Papier",IF(OR(ISNUMBER(SEARCH("TAJ AL SAHAR",B2169)),ISNUMBER(SEARCH("TAJ BLADI",B2169)),ISNUMBER(SEARCH("TAJ BELADI",B2169)),ISNUMBER(SEARCH("Tilal Assahra",B2169)),ISNUMBER(SEARCH("Jawharat Asahra",B2169))),"TAJ SAHARA",IF(AND(OR(ISNUMBER(SEARCH("AL ITKANE",B2169)),ISNUMBER(SEARCH("ALITKANE",B2169)),ISNUMBER(SEARCH("PRESTO",B2169))),NOT(OR(ISNUMBER(SEARCH("Thé",B2169)),ISNUMBER(SEARCH("THE ",B2169)),ISNUMBER(SEARCH("thé",B2169)),ISNUMBER(SEARCH("SELHAM",B2169)),ISNUMBER(SEARCH("LHAFLA",B2169)),ISNUMBER(SEARCH("ZINE",B2169)),ISNUMBER(SEARCH("tiyay",B2169)),ISNUMBER(SEARCH("alouns",B2169)),ISNUMBER(SEARCH("lmhrat",B2169))))),"Al Itkrans + Presto",IF(OR(ISNUMBER(SEARCH("DALAA",B2169)),ISNUMBER(SEARCH("CS-DALAA",B2169)),ISNUMBER(SEARCH("DALINA",B2169))),"Dalaa VP / Baqqal / RP",IF(OR(LEFT(UPPER(B2169),4)="MIA ",LEFT(UPPER(B2169),6)="CS-MIA"),"Mia",IF(OR(LEFT(UPPER(B2169),5)="NOVA ",LEFT(UPPER(B2169),7)="CS-NOVA"),"Nova",IF(OR(ISNUMBER(SEARCH("PRIMA ",B2169)),ISNUMBER(SEARCH("CS-PRIMA",B2169))),"Prima",IF(OR(ISNUMBER(SEARCH("Douceur",B2169)),ISNUMBER(SEARCH("DOUCEUR",B2169))),"Douceur",IF(OR(ISNUMBER(SEARCH("SANGO",B2169)),ISNUMBER(SEARCH("CS-SANGO",B2169))),"SANGO",IF(ISNUMBER(SEARCH("BLANDOUX",B2169)),"Blandoux",IF(ISNUMBER(SEARCH("SHIWAMI",B2169)),"Shiwame",IF(ISNUMBER(SEARCH("KELLOGG",B2169)),"Kelloggs",IF(OR(ISNUMBER(SEARCH("TOBIGO",B2169)),ISNUMBER(SEARCH("DWIST",B2169))),"Tobigo",IF(OR(ISNUMBER(SEARCH("MARISOL",B2169)),ISNUMBER(SEARCH("MARESOL",B2169))),"Maresol",IF(OR(ISNUMBER(SEARCH("TAKIS",B2169)),ISNUMBER(SEARCH("TAKYS",B2169))),"TAKYS",IF(ISNUMBER(SEARCH("TAWIL",B2169)),"Tawil",IF(ISNUMBER(SEARCH("FROMY",B2169)),"Fromy",""))))))))))))))))))))))))</f>
        <v/>
      </c>
    </row>
    <row r="2170" spans="1:3" ht="18" hidden="1" customHeight="1" x14ac:dyDescent="0.3">
      <c r="A2170" s="3" t="str">
        <f>Products!A1801</f>
        <v>ART00650</v>
      </c>
      <c r="B2170" s="3" t="str">
        <f>Products!B1801</f>
        <v>GULLON DORADA Biscuit 200G</v>
      </c>
      <c r="C2170" s="3" t="str">
        <f>IF(OR(ISNUMBER(SEARCH("SELHAM",B2170)),ISNUMBER(SEARCH("LHAFLA",B2170)),ISNUMBER(SEARCH("ZINE",B2170)),ISNUMBER(SEARCH("tiyay",B2170)),ISNUMBER(SEARCH("alouns",B2170)),ISNUMBER(SEARCH("lmhrat",B2170))),"The Al Itkane",IF(AND(ISNUMBER(SEARCH("CALIN",B2170)),ISNUMBER(SEARCH("RP",B2170)),NOT(ISNUMBER(SEARCH("VP",B2170)))),"Calin RP",IF(AND(ISNUMBER(SEARCH("CALIN",B2170)),ISNUMBER(SEARCH("VP",B2170))),"Calin VP",IF(AND(ISNUMBER(SEARCH("MIO",B2170)),OR(ISNUMBER(SEARCH("Vaisselle",B2170)),ISNUMBER(SEARCH("vaisselle",B2170)))),"Mio Liquid Vaisselle",IF(AND(ISNUMBER(SEARCH("MIO",B2170)),ISNUMBER(SEARCH("Javel",B2170))),"Mio Javel",IF(AND(ISNUMBER(SEARCH("MIO",B2170)),ISNUMBER(SEARCH("Matic",B2170))),"Mio Matic",IF(AND(ISNUMBER(SEARCH("MIO",B2170)),OR(ISNUMBER(SEARCH("Détérgent",B2170)),ISNUMBER(SEARCH("Poudre",B2170)),ISNUMBER(SEARCH("Semi Auto",B2170)),ISNUMBER(SEARCH("1KG",B2170)),ISNUMBER(SEARCH("500G",B2170)),ISNUMBER(SEARCH("10KG",B2170)),ISNUMBER(SEARCH("1.5K",B2170)),ISNUMBER(SEARCH("215G",B2170)),ISNUMBER(SEARCH("350G",B2170)),ISNUMBER(SEARCH("90G",B2170)),ISNUMBER(SEARCH("Gold",B2170)),ISNUMBER(SEARCH("Citron",B2170)),ISNUMBER(SEARCH("Rose",B2170)),ISNUMBER(SEARCH("Lessive",B2170))),NOT(OR(ISNUMBER(SEARCH("Vaisselle",B2170)),ISNUMBER(SEARCH("Javel",B2170)),ISNUMBER(SEARCH("Matic",B2170)),ISNUMBER(SEARCH("Nettoyant",B2170)),ISNUMBER(SEARCH("Pâte",B2170)),ISNUMBER(SEARCH("Lave",B2170)),ISNUMBER(SEARCH("Détartrant",B2170))))),"Mio main (1k+500gr)",IF(AND(ISNUMBER(SEARCH("PAPILLON",B2170)),OR(ISNUMBER(SEARCH("Papier",B2170)),ISNUMBER(SEARCH("Hygiénique",B2170)),ISNUMBER(SEARCH("HYGIÉNIQUE",B2170))),NOT(OR(ISNUMBER(SEARCH("Lingette",B2170)),ISNUMBER(SEARCH("Mouchoir",B2170))))),"Papillon Papier",IF(OR(ISNUMBER(SEARCH("TAJ AL SAHAR",B2170)),ISNUMBER(SEARCH("TAJ BLADI",B2170)),ISNUMBER(SEARCH("TAJ BELADI",B2170)),ISNUMBER(SEARCH("Tilal Assahra",B2170)),ISNUMBER(SEARCH("Jawharat Asahra",B2170))),"TAJ SAHARA",IF(AND(OR(ISNUMBER(SEARCH("AL ITKANE",B2170)),ISNUMBER(SEARCH("ALITKANE",B2170)),ISNUMBER(SEARCH("PRESTO",B2170))),NOT(OR(ISNUMBER(SEARCH("Thé",B2170)),ISNUMBER(SEARCH("THE ",B2170)),ISNUMBER(SEARCH("thé",B2170)),ISNUMBER(SEARCH("SELHAM",B2170)),ISNUMBER(SEARCH("LHAFLA",B2170)),ISNUMBER(SEARCH("ZINE",B2170)),ISNUMBER(SEARCH("tiyay",B2170)),ISNUMBER(SEARCH("alouns",B2170)),ISNUMBER(SEARCH("lmhrat",B2170))))),"Al Itkrans + Presto",IF(OR(ISNUMBER(SEARCH("DALAA",B2170)),ISNUMBER(SEARCH("CS-DALAA",B2170)),ISNUMBER(SEARCH("DALINA",B2170))),"Dalaa VP / Baqqal / RP",IF(OR(LEFT(UPPER(B2170),4)="MIA ",LEFT(UPPER(B2170),6)="CS-MIA"),"Mia",IF(OR(LEFT(UPPER(B2170),5)="NOVA ",LEFT(UPPER(B2170),7)="CS-NOVA"),"Nova",IF(OR(ISNUMBER(SEARCH("PRIMA ",B2170)),ISNUMBER(SEARCH("CS-PRIMA",B2170))),"Prima",IF(OR(ISNUMBER(SEARCH("Douceur",B2170)),ISNUMBER(SEARCH("DOUCEUR",B2170))),"Douceur",IF(OR(ISNUMBER(SEARCH("SANGO",B2170)),ISNUMBER(SEARCH("CS-SANGO",B2170))),"SANGO",IF(ISNUMBER(SEARCH("BLANDOUX",B2170)),"Blandoux",IF(ISNUMBER(SEARCH("SHIWAMI",B2170)),"Shiwame",IF(ISNUMBER(SEARCH("KELLOGG",B2170)),"Kelloggs",IF(OR(ISNUMBER(SEARCH("TOBIGO",B2170)),ISNUMBER(SEARCH("DWIST",B2170))),"Tobigo",IF(OR(ISNUMBER(SEARCH("MARISOL",B2170)),ISNUMBER(SEARCH("MARESOL",B2170))),"Maresol",IF(OR(ISNUMBER(SEARCH("TAKIS",B2170)),ISNUMBER(SEARCH("TAKYS",B2170))),"TAKYS",IF(ISNUMBER(SEARCH("TAWIL",B2170)),"Tawil",IF(ISNUMBER(SEARCH("FROMY",B2170)),"Fromy",""))))))))))))))))))))))))</f>
        <v/>
      </c>
    </row>
    <row r="2171" spans="1:3" ht="18" hidden="1" customHeight="1" x14ac:dyDescent="0.3">
      <c r="A2171" s="3" t="str">
        <f>Products!A1802</f>
        <v>ART00651</v>
      </c>
      <c r="B2171" s="3" t="str">
        <f>Products!B1802</f>
        <v>GULLON MARIA Leche Biscuit 200G</v>
      </c>
      <c r="C2171" s="3" t="str">
        <f>IF(OR(ISNUMBER(SEARCH("SELHAM",B2171)),ISNUMBER(SEARCH("LHAFLA",B2171)),ISNUMBER(SEARCH("ZINE",B2171)),ISNUMBER(SEARCH("tiyay",B2171)),ISNUMBER(SEARCH("alouns",B2171)),ISNUMBER(SEARCH("lmhrat",B2171))),"The Al Itkane",IF(AND(ISNUMBER(SEARCH("CALIN",B2171)),ISNUMBER(SEARCH("RP",B2171)),NOT(ISNUMBER(SEARCH("VP",B2171)))),"Calin RP",IF(AND(ISNUMBER(SEARCH("CALIN",B2171)),ISNUMBER(SEARCH("VP",B2171))),"Calin VP",IF(AND(ISNUMBER(SEARCH("MIO",B2171)),OR(ISNUMBER(SEARCH("Vaisselle",B2171)),ISNUMBER(SEARCH("vaisselle",B2171)))),"Mio Liquid Vaisselle",IF(AND(ISNUMBER(SEARCH("MIO",B2171)),ISNUMBER(SEARCH("Javel",B2171))),"Mio Javel",IF(AND(ISNUMBER(SEARCH("MIO",B2171)),ISNUMBER(SEARCH("Matic",B2171))),"Mio Matic",IF(AND(ISNUMBER(SEARCH("MIO",B2171)),OR(ISNUMBER(SEARCH("Détérgent",B2171)),ISNUMBER(SEARCH("Poudre",B2171)),ISNUMBER(SEARCH("Semi Auto",B2171)),ISNUMBER(SEARCH("1KG",B2171)),ISNUMBER(SEARCH("500G",B2171)),ISNUMBER(SEARCH("10KG",B2171)),ISNUMBER(SEARCH("1.5K",B2171)),ISNUMBER(SEARCH("215G",B2171)),ISNUMBER(SEARCH("350G",B2171)),ISNUMBER(SEARCH("90G",B2171)),ISNUMBER(SEARCH("Gold",B2171)),ISNUMBER(SEARCH("Citron",B2171)),ISNUMBER(SEARCH("Rose",B2171)),ISNUMBER(SEARCH("Lessive",B2171))),NOT(OR(ISNUMBER(SEARCH("Vaisselle",B2171)),ISNUMBER(SEARCH("Javel",B2171)),ISNUMBER(SEARCH("Matic",B2171)),ISNUMBER(SEARCH("Nettoyant",B2171)),ISNUMBER(SEARCH("Pâte",B2171)),ISNUMBER(SEARCH("Lave",B2171)),ISNUMBER(SEARCH("Détartrant",B2171))))),"Mio main (1k+500gr)",IF(AND(ISNUMBER(SEARCH("PAPILLON",B2171)),OR(ISNUMBER(SEARCH("Papier",B2171)),ISNUMBER(SEARCH("Hygiénique",B2171)),ISNUMBER(SEARCH("HYGIÉNIQUE",B2171))),NOT(OR(ISNUMBER(SEARCH("Lingette",B2171)),ISNUMBER(SEARCH("Mouchoir",B2171))))),"Papillon Papier",IF(OR(ISNUMBER(SEARCH("TAJ AL SAHAR",B2171)),ISNUMBER(SEARCH("TAJ BLADI",B2171)),ISNUMBER(SEARCH("TAJ BELADI",B2171)),ISNUMBER(SEARCH("Tilal Assahra",B2171)),ISNUMBER(SEARCH("Jawharat Asahra",B2171))),"TAJ SAHARA",IF(AND(OR(ISNUMBER(SEARCH("AL ITKANE",B2171)),ISNUMBER(SEARCH("ALITKANE",B2171)),ISNUMBER(SEARCH("PRESTO",B2171))),NOT(OR(ISNUMBER(SEARCH("Thé",B2171)),ISNUMBER(SEARCH("THE ",B2171)),ISNUMBER(SEARCH("thé",B2171)),ISNUMBER(SEARCH("SELHAM",B2171)),ISNUMBER(SEARCH("LHAFLA",B2171)),ISNUMBER(SEARCH("ZINE",B2171)),ISNUMBER(SEARCH("tiyay",B2171)),ISNUMBER(SEARCH("alouns",B2171)),ISNUMBER(SEARCH("lmhrat",B2171))))),"Al Itkrans + Presto",IF(OR(ISNUMBER(SEARCH("DALAA",B2171)),ISNUMBER(SEARCH("CS-DALAA",B2171)),ISNUMBER(SEARCH("DALINA",B2171))),"Dalaa VP / Baqqal / RP",IF(OR(LEFT(UPPER(B2171),4)="MIA ",LEFT(UPPER(B2171),6)="CS-MIA"),"Mia",IF(OR(LEFT(UPPER(B2171),5)="NOVA ",LEFT(UPPER(B2171),7)="CS-NOVA"),"Nova",IF(OR(ISNUMBER(SEARCH("PRIMA ",B2171)),ISNUMBER(SEARCH("CS-PRIMA",B2171))),"Prima",IF(OR(ISNUMBER(SEARCH("Douceur",B2171)),ISNUMBER(SEARCH("DOUCEUR",B2171))),"Douceur",IF(OR(ISNUMBER(SEARCH("SANGO",B2171)),ISNUMBER(SEARCH("CS-SANGO",B2171))),"SANGO",IF(ISNUMBER(SEARCH("BLANDOUX",B2171)),"Blandoux",IF(ISNUMBER(SEARCH("SHIWAMI",B2171)),"Shiwame",IF(ISNUMBER(SEARCH("KELLOGG",B2171)),"Kelloggs",IF(OR(ISNUMBER(SEARCH("TOBIGO",B2171)),ISNUMBER(SEARCH("DWIST",B2171))),"Tobigo",IF(OR(ISNUMBER(SEARCH("MARISOL",B2171)),ISNUMBER(SEARCH("MARESOL",B2171))),"Maresol",IF(OR(ISNUMBER(SEARCH("TAKIS",B2171)),ISNUMBER(SEARCH("TAKYS",B2171))),"TAKYS",IF(ISNUMBER(SEARCH("TAWIL",B2171)),"Tawil",IF(ISNUMBER(SEARCH("FROMY",B2171)),"Fromy",""))))))))))))))))))))))))</f>
        <v/>
      </c>
    </row>
    <row r="2172" spans="1:3" ht="18" hidden="1" customHeight="1" x14ac:dyDescent="0.3">
      <c r="A2172" s="3" t="str">
        <f>Products!A1803</f>
        <v>ART00652</v>
      </c>
      <c r="B2172" s="3" t="str">
        <f>Products!B1803</f>
        <v>GULLON Tea Biscuit Petit 200G</v>
      </c>
      <c r="C2172" s="3" t="str">
        <f>IF(OR(ISNUMBER(SEARCH("SELHAM",B2172)),ISNUMBER(SEARCH("LHAFLA",B2172)),ISNUMBER(SEARCH("ZINE",B2172)),ISNUMBER(SEARCH("tiyay",B2172)),ISNUMBER(SEARCH("alouns",B2172)),ISNUMBER(SEARCH("lmhrat",B2172))),"The Al Itkane",IF(AND(ISNUMBER(SEARCH("CALIN",B2172)),ISNUMBER(SEARCH("RP",B2172)),NOT(ISNUMBER(SEARCH("VP",B2172)))),"Calin RP",IF(AND(ISNUMBER(SEARCH("CALIN",B2172)),ISNUMBER(SEARCH("VP",B2172))),"Calin VP",IF(AND(ISNUMBER(SEARCH("MIO",B2172)),OR(ISNUMBER(SEARCH("Vaisselle",B2172)),ISNUMBER(SEARCH("vaisselle",B2172)))),"Mio Liquid Vaisselle",IF(AND(ISNUMBER(SEARCH("MIO",B2172)),ISNUMBER(SEARCH("Javel",B2172))),"Mio Javel",IF(AND(ISNUMBER(SEARCH("MIO",B2172)),ISNUMBER(SEARCH("Matic",B2172))),"Mio Matic",IF(AND(ISNUMBER(SEARCH("MIO",B2172)),OR(ISNUMBER(SEARCH("Détérgent",B2172)),ISNUMBER(SEARCH("Poudre",B2172)),ISNUMBER(SEARCH("Semi Auto",B2172)),ISNUMBER(SEARCH("1KG",B2172)),ISNUMBER(SEARCH("500G",B2172)),ISNUMBER(SEARCH("10KG",B2172)),ISNUMBER(SEARCH("1.5K",B2172)),ISNUMBER(SEARCH("215G",B2172)),ISNUMBER(SEARCH("350G",B2172)),ISNUMBER(SEARCH("90G",B2172)),ISNUMBER(SEARCH("Gold",B2172)),ISNUMBER(SEARCH("Citron",B2172)),ISNUMBER(SEARCH("Rose",B2172)),ISNUMBER(SEARCH("Lessive",B2172))),NOT(OR(ISNUMBER(SEARCH("Vaisselle",B2172)),ISNUMBER(SEARCH("Javel",B2172)),ISNUMBER(SEARCH("Matic",B2172)),ISNUMBER(SEARCH("Nettoyant",B2172)),ISNUMBER(SEARCH("Pâte",B2172)),ISNUMBER(SEARCH("Lave",B2172)),ISNUMBER(SEARCH("Détartrant",B2172))))),"Mio main (1k+500gr)",IF(AND(ISNUMBER(SEARCH("PAPILLON",B2172)),OR(ISNUMBER(SEARCH("Papier",B2172)),ISNUMBER(SEARCH("Hygiénique",B2172)),ISNUMBER(SEARCH("HYGIÉNIQUE",B2172))),NOT(OR(ISNUMBER(SEARCH("Lingette",B2172)),ISNUMBER(SEARCH("Mouchoir",B2172))))),"Papillon Papier",IF(OR(ISNUMBER(SEARCH("TAJ AL SAHAR",B2172)),ISNUMBER(SEARCH("TAJ BLADI",B2172)),ISNUMBER(SEARCH("TAJ BELADI",B2172)),ISNUMBER(SEARCH("Tilal Assahra",B2172)),ISNUMBER(SEARCH("Jawharat Asahra",B2172))),"TAJ SAHARA",IF(AND(OR(ISNUMBER(SEARCH("AL ITKANE",B2172)),ISNUMBER(SEARCH("ALITKANE",B2172)),ISNUMBER(SEARCH("PRESTO",B2172))),NOT(OR(ISNUMBER(SEARCH("Thé",B2172)),ISNUMBER(SEARCH("THE ",B2172)),ISNUMBER(SEARCH("thé",B2172)),ISNUMBER(SEARCH("SELHAM",B2172)),ISNUMBER(SEARCH("LHAFLA",B2172)),ISNUMBER(SEARCH("ZINE",B2172)),ISNUMBER(SEARCH("tiyay",B2172)),ISNUMBER(SEARCH("alouns",B2172)),ISNUMBER(SEARCH("lmhrat",B2172))))),"Al Itkrans + Presto",IF(OR(ISNUMBER(SEARCH("DALAA",B2172)),ISNUMBER(SEARCH("CS-DALAA",B2172)),ISNUMBER(SEARCH("DALINA",B2172))),"Dalaa VP / Baqqal / RP",IF(OR(LEFT(UPPER(B2172),4)="MIA ",LEFT(UPPER(B2172),6)="CS-MIA"),"Mia",IF(OR(LEFT(UPPER(B2172),5)="NOVA ",LEFT(UPPER(B2172),7)="CS-NOVA"),"Nova",IF(OR(ISNUMBER(SEARCH("PRIMA ",B2172)),ISNUMBER(SEARCH("CS-PRIMA",B2172))),"Prima",IF(OR(ISNUMBER(SEARCH("Douceur",B2172)),ISNUMBER(SEARCH("DOUCEUR",B2172))),"Douceur",IF(OR(ISNUMBER(SEARCH("SANGO",B2172)),ISNUMBER(SEARCH("CS-SANGO",B2172))),"SANGO",IF(ISNUMBER(SEARCH("BLANDOUX",B2172)),"Blandoux",IF(ISNUMBER(SEARCH("SHIWAMI",B2172)),"Shiwame",IF(ISNUMBER(SEARCH("KELLOGG",B2172)),"Kelloggs",IF(OR(ISNUMBER(SEARCH("TOBIGO",B2172)),ISNUMBER(SEARCH("DWIST",B2172))),"Tobigo",IF(OR(ISNUMBER(SEARCH("MARISOL",B2172)),ISNUMBER(SEARCH("MARESOL",B2172))),"Maresol",IF(OR(ISNUMBER(SEARCH("TAKIS",B2172)),ISNUMBER(SEARCH("TAKYS",B2172))),"TAKYS",IF(ISNUMBER(SEARCH("TAWIL",B2172)),"Tawil",IF(ISNUMBER(SEARCH("FROMY",B2172)),"Fromy",""))))))))))))))))))))))))</f>
        <v/>
      </c>
    </row>
    <row r="2173" spans="1:3" ht="18" hidden="1" customHeight="1" x14ac:dyDescent="0.3">
      <c r="A2173" s="3" t="str">
        <f>Products!A1804</f>
        <v>ART00653</v>
      </c>
      <c r="B2173" s="3" t="str">
        <f>Products!B1804</f>
        <v>GULLON TOSTADA Original Biscuit 800G</v>
      </c>
      <c r="C2173" s="3" t="str">
        <f>IF(OR(ISNUMBER(SEARCH("SELHAM",B2173)),ISNUMBER(SEARCH("LHAFLA",B2173)),ISNUMBER(SEARCH("ZINE",B2173)),ISNUMBER(SEARCH("tiyay",B2173)),ISNUMBER(SEARCH("alouns",B2173)),ISNUMBER(SEARCH("lmhrat",B2173))),"The Al Itkane",IF(AND(ISNUMBER(SEARCH("CALIN",B2173)),ISNUMBER(SEARCH("RP",B2173)),NOT(ISNUMBER(SEARCH("VP",B2173)))),"Calin RP",IF(AND(ISNUMBER(SEARCH("CALIN",B2173)),ISNUMBER(SEARCH("VP",B2173))),"Calin VP",IF(AND(ISNUMBER(SEARCH("MIO",B2173)),OR(ISNUMBER(SEARCH("Vaisselle",B2173)),ISNUMBER(SEARCH("vaisselle",B2173)))),"Mio Liquid Vaisselle",IF(AND(ISNUMBER(SEARCH("MIO",B2173)),ISNUMBER(SEARCH("Javel",B2173))),"Mio Javel",IF(AND(ISNUMBER(SEARCH("MIO",B2173)),ISNUMBER(SEARCH("Matic",B2173))),"Mio Matic",IF(AND(ISNUMBER(SEARCH("MIO",B2173)),OR(ISNUMBER(SEARCH("Détérgent",B2173)),ISNUMBER(SEARCH("Poudre",B2173)),ISNUMBER(SEARCH("Semi Auto",B2173)),ISNUMBER(SEARCH("1KG",B2173)),ISNUMBER(SEARCH("500G",B2173)),ISNUMBER(SEARCH("10KG",B2173)),ISNUMBER(SEARCH("1.5K",B2173)),ISNUMBER(SEARCH("215G",B2173)),ISNUMBER(SEARCH("350G",B2173)),ISNUMBER(SEARCH("90G",B2173)),ISNUMBER(SEARCH("Gold",B2173)),ISNUMBER(SEARCH("Citron",B2173)),ISNUMBER(SEARCH("Rose",B2173)),ISNUMBER(SEARCH("Lessive",B2173))),NOT(OR(ISNUMBER(SEARCH("Vaisselle",B2173)),ISNUMBER(SEARCH("Javel",B2173)),ISNUMBER(SEARCH("Matic",B2173)),ISNUMBER(SEARCH("Nettoyant",B2173)),ISNUMBER(SEARCH("Pâte",B2173)),ISNUMBER(SEARCH("Lave",B2173)),ISNUMBER(SEARCH("Détartrant",B2173))))),"Mio main (1k+500gr)",IF(AND(ISNUMBER(SEARCH("PAPILLON",B2173)),OR(ISNUMBER(SEARCH("Papier",B2173)),ISNUMBER(SEARCH("Hygiénique",B2173)),ISNUMBER(SEARCH("HYGIÉNIQUE",B2173))),NOT(OR(ISNUMBER(SEARCH("Lingette",B2173)),ISNUMBER(SEARCH("Mouchoir",B2173))))),"Papillon Papier",IF(OR(ISNUMBER(SEARCH("TAJ AL SAHAR",B2173)),ISNUMBER(SEARCH("TAJ BLADI",B2173)),ISNUMBER(SEARCH("TAJ BELADI",B2173)),ISNUMBER(SEARCH("Tilal Assahra",B2173)),ISNUMBER(SEARCH("Jawharat Asahra",B2173))),"TAJ SAHARA",IF(AND(OR(ISNUMBER(SEARCH("AL ITKANE",B2173)),ISNUMBER(SEARCH("ALITKANE",B2173)),ISNUMBER(SEARCH("PRESTO",B2173))),NOT(OR(ISNUMBER(SEARCH("Thé",B2173)),ISNUMBER(SEARCH("THE ",B2173)),ISNUMBER(SEARCH("thé",B2173)),ISNUMBER(SEARCH("SELHAM",B2173)),ISNUMBER(SEARCH("LHAFLA",B2173)),ISNUMBER(SEARCH("ZINE",B2173)),ISNUMBER(SEARCH("tiyay",B2173)),ISNUMBER(SEARCH("alouns",B2173)),ISNUMBER(SEARCH("lmhrat",B2173))))),"Al Itkrans + Presto",IF(OR(ISNUMBER(SEARCH("DALAA",B2173)),ISNUMBER(SEARCH("CS-DALAA",B2173)),ISNUMBER(SEARCH("DALINA",B2173))),"Dalaa VP / Baqqal / RP",IF(OR(LEFT(UPPER(B2173),4)="MIA ",LEFT(UPPER(B2173),6)="CS-MIA"),"Mia",IF(OR(LEFT(UPPER(B2173),5)="NOVA ",LEFT(UPPER(B2173),7)="CS-NOVA"),"Nova",IF(OR(ISNUMBER(SEARCH("PRIMA ",B2173)),ISNUMBER(SEARCH("CS-PRIMA",B2173))),"Prima",IF(OR(ISNUMBER(SEARCH("Douceur",B2173)),ISNUMBER(SEARCH("DOUCEUR",B2173))),"Douceur",IF(OR(ISNUMBER(SEARCH("SANGO",B2173)),ISNUMBER(SEARCH("CS-SANGO",B2173))),"SANGO",IF(ISNUMBER(SEARCH("BLANDOUX",B2173)),"Blandoux",IF(ISNUMBER(SEARCH("SHIWAMI",B2173)),"Shiwame",IF(ISNUMBER(SEARCH("KELLOGG",B2173)),"Kelloggs",IF(OR(ISNUMBER(SEARCH("TOBIGO",B2173)),ISNUMBER(SEARCH("DWIST",B2173))),"Tobigo",IF(OR(ISNUMBER(SEARCH("MARISOL",B2173)),ISNUMBER(SEARCH("MARESOL",B2173))),"Maresol",IF(OR(ISNUMBER(SEARCH("TAKIS",B2173)),ISNUMBER(SEARCH("TAKYS",B2173))),"TAKYS",IF(ISNUMBER(SEARCH("TAWIL",B2173)),"Tawil",IF(ISNUMBER(SEARCH("FROMY",B2173)),"Fromy",""))))))))))))))))))))))))</f>
        <v/>
      </c>
    </row>
    <row r="2174" spans="1:3" ht="18" hidden="1" customHeight="1" x14ac:dyDescent="0.3">
      <c r="A2174" s="3" t="str">
        <f>Products!A1805</f>
        <v>ART00654</v>
      </c>
      <c r="B2174" s="3" t="str">
        <f>Products!B1805</f>
        <v>GULLON TOSTADA Petit Biscuit 400G</v>
      </c>
      <c r="C2174" s="3" t="str">
        <f>IF(OR(ISNUMBER(SEARCH("SELHAM",B2174)),ISNUMBER(SEARCH("LHAFLA",B2174)),ISNUMBER(SEARCH("ZINE",B2174)),ISNUMBER(SEARCH("tiyay",B2174)),ISNUMBER(SEARCH("alouns",B2174)),ISNUMBER(SEARCH("lmhrat",B2174))),"The Al Itkane",IF(AND(ISNUMBER(SEARCH("CALIN",B2174)),ISNUMBER(SEARCH("RP",B2174)),NOT(ISNUMBER(SEARCH("VP",B2174)))),"Calin RP",IF(AND(ISNUMBER(SEARCH("CALIN",B2174)),ISNUMBER(SEARCH("VP",B2174))),"Calin VP",IF(AND(ISNUMBER(SEARCH("MIO",B2174)),OR(ISNUMBER(SEARCH("Vaisselle",B2174)),ISNUMBER(SEARCH("vaisselle",B2174)))),"Mio Liquid Vaisselle",IF(AND(ISNUMBER(SEARCH("MIO",B2174)),ISNUMBER(SEARCH("Javel",B2174))),"Mio Javel",IF(AND(ISNUMBER(SEARCH("MIO",B2174)),ISNUMBER(SEARCH("Matic",B2174))),"Mio Matic",IF(AND(ISNUMBER(SEARCH("MIO",B2174)),OR(ISNUMBER(SEARCH("Détérgent",B2174)),ISNUMBER(SEARCH("Poudre",B2174)),ISNUMBER(SEARCH("Semi Auto",B2174)),ISNUMBER(SEARCH("1KG",B2174)),ISNUMBER(SEARCH("500G",B2174)),ISNUMBER(SEARCH("10KG",B2174)),ISNUMBER(SEARCH("1.5K",B2174)),ISNUMBER(SEARCH("215G",B2174)),ISNUMBER(SEARCH("350G",B2174)),ISNUMBER(SEARCH("90G",B2174)),ISNUMBER(SEARCH("Gold",B2174)),ISNUMBER(SEARCH("Citron",B2174)),ISNUMBER(SEARCH("Rose",B2174)),ISNUMBER(SEARCH("Lessive",B2174))),NOT(OR(ISNUMBER(SEARCH("Vaisselle",B2174)),ISNUMBER(SEARCH("Javel",B2174)),ISNUMBER(SEARCH("Matic",B2174)),ISNUMBER(SEARCH("Nettoyant",B2174)),ISNUMBER(SEARCH("Pâte",B2174)),ISNUMBER(SEARCH("Lave",B2174)),ISNUMBER(SEARCH("Détartrant",B2174))))),"Mio main (1k+500gr)",IF(AND(ISNUMBER(SEARCH("PAPILLON",B2174)),OR(ISNUMBER(SEARCH("Papier",B2174)),ISNUMBER(SEARCH("Hygiénique",B2174)),ISNUMBER(SEARCH("HYGIÉNIQUE",B2174))),NOT(OR(ISNUMBER(SEARCH("Lingette",B2174)),ISNUMBER(SEARCH("Mouchoir",B2174))))),"Papillon Papier",IF(OR(ISNUMBER(SEARCH("TAJ AL SAHAR",B2174)),ISNUMBER(SEARCH("TAJ BLADI",B2174)),ISNUMBER(SEARCH("TAJ BELADI",B2174)),ISNUMBER(SEARCH("Tilal Assahra",B2174)),ISNUMBER(SEARCH("Jawharat Asahra",B2174))),"TAJ SAHARA",IF(AND(OR(ISNUMBER(SEARCH("AL ITKANE",B2174)),ISNUMBER(SEARCH("ALITKANE",B2174)),ISNUMBER(SEARCH("PRESTO",B2174))),NOT(OR(ISNUMBER(SEARCH("Thé",B2174)),ISNUMBER(SEARCH("THE ",B2174)),ISNUMBER(SEARCH("thé",B2174)),ISNUMBER(SEARCH("SELHAM",B2174)),ISNUMBER(SEARCH("LHAFLA",B2174)),ISNUMBER(SEARCH("ZINE",B2174)),ISNUMBER(SEARCH("tiyay",B2174)),ISNUMBER(SEARCH("alouns",B2174)),ISNUMBER(SEARCH("lmhrat",B2174))))),"Al Itkrans + Presto",IF(OR(ISNUMBER(SEARCH("DALAA",B2174)),ISNUMBER(SEARCH("CS-DALAA",B2174)),ISNUMBER(SEARCH("DALINA",B2174))),"Dalaa VP / Baqqal / RP",IF(OR(LEFT(UPPER(B2174),4)="MIA ",LEFT(UPPER(B2174),6)="CS-MIA"),"Mia",IF(OR(LEFT(UPPER(B2174),5)="NOVA ",LEFT(UPPER(B2174),7)="CS-NOVA"),"Nova",IF(OR(ISNUMBER(SEARCH("PRIMA ",B2174)),ISNUMBER(SEARCH("CS-PRIMA",B2174))),"Prima",IF(OR(ISNUMBER(SEARCH("Douceur",B2174)),ISNUMBER(SEARCH("DOUCEUR",B2174))),"Douceur",IF(OR(ISNUMBER(SEARCH("SANGO",B2174)),ISNUMBER(SEARCH("CS-SANGO",B2174))),"SANGO",IF(ISNUMBER(SEARCH("BLANDOUX",B2174)),"Blandoux",IF(ISNUMBER(SEARCH("SHIWAMI",B2174)),"Shiwame",IF(ISNUMBER(SEARCH("KELLOGG",B2174)),"Kelloggs",IF(OR(ISNUMBER(SEARCH("TOBIGO",B2174)),ISNUMBER(SEARCH("DWIST",B2174))),"Tobigo",IF(OR(ISNUMBER(SEARCH("MARISOL",B2174)),ISNUMBER(SEARCH("MARESOL",B2174))),"Maresol",IF(OR(ISNUMBER(SEARCH("TAKIS",B2174)),ISNUMBER(SEARCH("TAKYS",B2174))),"TAKYS",IF(ISNUMBER(SEARCH("TAWIL",B2174)),"Tawil",IF(ISNUMBER(SEARCH("FROMY",B2174)),"Fromy",""))))))))))))))))))))))))</f>
        <v/>
      </c>
    </row>
    <row r="2175" spans="1:3" ht="18" hidden="1" customHeight="1" x14ac:dyDescent="0.3">
      <c r="A2175" s="3" t="str">
        <f>Products!A1806</f>
        <v>ART00655</v>
      </c>
      <c r="B2175" s="3" t="str">
        <f>Products!B1806</f>
        <v>GULLON VITALDAY Cakes Avoine Quinoa 115G</v>
      </c>
      <c r="C2175" s="3" t="str">
        <f>IF(OR(ISNUMBER(SEARCH("SELHAM",B2175)),ISNUMBER(SEARCH("LHAFLA",B2175)),ISNUMBER(SEARCH("ZINE",B2175)),ISNUMBER(SEARCH("tiyay",B2175)),ISNUMBER(SEARCH("alouns",B2175)),ISNUMBER(SEARCH("lmhrat",B2175))),"The Al Itkane",IF(AND(ISNUMBER(SEARCH("CALIN",B2175)),ISNUMBER(SEARCH("RP",B2175)),NOT(ISNUMBER(SEARCH("VP",B2175)))),"Calin RP",IF(AND(ISNUMBER(SEARCH("CALIN",B2175)),ISNUMBER(SEARCH("VP",B2175))),"Calin VP",IF(AND(ISNUMBER(SEARCH("MIO",B2175)),OR(ISNUMBER(SEARCH("Vaisselle",B2175)),ISNUMBER(SEARCH("vaisselle",B2175)))),"Mio Liquid Vaisselle",IF(AND(ISNUMBER(SEARCH("MIO",B2175)),ISNUMBER(SEARCH("Javel",B2175))),"Mio Javel",IF(AND(ISNUMBER(SEARCH("MIO",B2175)),ISNUMBER(SEARCH("Matic",B2175))),"Mio Matic",IF(AND(ISNUMBER(SEARCH("MIO",B2175)),OR(ISNUMBER(SEARCH("Détérgent",B2175)),ISNUMBER(SEARCH("Poudre",B2175)),ISNUMBER(SEARCH("Semi Auto",B2175)),ISNUMBER(SEARCH("1KG",B2175)),ISNUMBER(SEARCH("500G",B2175)),ISNUMBER(SEARCH("10KG",B2175)),ISNUMBER(SEARCH("1.5K",B2175)),ISNUMBER(SEARCH("215G",B2175)),ISNUMBER(SEARCH("350G",B2175)),ISNUMBER(SEARCH("90G",B2175)),ISNUMBER(SEARCH("Gold",B2175)),ISNUMBER(SEARCH("Citron",B2175)),ISNUMBER(SEARCH("Rose",B2175)),ISNUMBER(SEARCH("Lessive",B2175))),NOT(OR(ISNUMBER(SEARCH("Vaisselle",B2175)),ISNUMBER(SEARCH("Javel",B2175)),ISNUMBER(SEARCH("Matic",B2175)),ISNUMBER(SEARCH("Nettoyant",B2175)),ISNUMBER(SEARCH("Pâte",B2175)),ISNUMBER(SEARCH("Lave",B2175)),ISNUMBER(SEARCH("Détartrant",B2175))))),"Mio main (1k+500gr)",IF(AND(ISNUMBER(SEARCH("PAPILLON",B2175)),OR(ISNUMBER(SEARCH("Papier",B2175)),ISNUMBER(SEARCH("Hygiénique",B2175)),ISNUMBER(SEARCH("HYGIÉNIQUE",B2175))),NOT(OR(ISNUMBER(SEARCH("Lingette",B2175)),ISNUMBER(SEARCH("Mouchoir",B2175))))),"Papillon Papier",IF(OR(ISNUMBER(SEARCH("TAJ AL SAHAR",B2175)),ISNUMBER(SEARCH("TAJ BLADI",B2175)),ISNUMBER(SEARCH("TAJ BELADI",B2175)),ISNUMBER(SEARCH("Tilal Assahra",B2175)),ISNUMBER(SEARCH("Jawharat Asahra",B2175))),"TAJ SAHARA",IF(AND(OR(ISNUMBER(SEARCH("AL ITKANE",B2175)),ISNUMBER(SEARCH("ALITKANE",B2175)),ISNUMBER(SEARCH("PRESTO",B2175))),NOT(OR(ISNUMBER(SEARCH("Thé",B2175)),ISNUMBER(SEARCH("THE ",B2175)),ISNUMBER(SEARCH("thé",B2175)),ISNUMBER(SEARCH("SELHAM",B2175)),ISNUMBER(SEARCH("LHAFLA",B2175)),ISNUMBER(SEARCH("ZINE",B2175)),ISNUMBER(SEARCH("tiyay",B2175)),ISNUMBER(SEARCH("alouns",B2175)),ISNUMBER(SEARCH("lmhrat",B2175))))),"Al Itkrans + Presto",IF(OR(ISNUMBER(SEARCH("DALAA",B2175)),ISNUMBER(SEARCH("CS-DALAA",B2175)),ISNUMBER(SEARCH("DALINA",B2175))),"Dalaa VP / Baqqal / RP",IF(OR(LEFT(UPPER(B2175),4)="MIA ",LEFT(UPPER(B2175),6)="CS-MIA"),"Mia",IF(OR(LEFT(UPPER(B2175),5)="NOVA ",LEFT(UPPER(B2175),7)="CS-NOVA"),"Nova",IF(OR(ISNUMBER(SEARCH("PRIMA ",B2175)),ISNUMBER(SEARCH("CS-PRIMA",B2175))),"Prima",IF(OR(ISNUMBER(SEARCH("Douceur",B2175)),ISNUMBER(SEARCH("DOUCEUR",B2175))),"Douceur",IF(OR(ISNUMBER(SEARCH("SANGO",B2175)),ISNUMBER(SEARCH("CS-SANGO",B2175))),"SANGO",IF(ISNUMBER(SEARCH("BLANDOUX",B2175)),"Blandoux",IF(ISNUMBER(SEARCH("SHIWAMI",B2175)),"Shiwame",IF(ISNUMBER(SEARCH("KELLOGG",B2175)),"Kelloggs",IF(OR(ISNUMBER(SEARCH("TOBIGO",B2175)),ISNUMBER(SEARCH("DWIST",B2175))),"Tobigo",IF(OR(ISNUMBER(SEARCH("MARISOL",B2175)),ISNUMBER(SEARCH("MARESOL",B2175))),"Maresol",IF(OR(ISNUMBER(SEARCH("TAKIS",B2175)),ISNUMBER(SEARCH("TAKYS",B2175))),"TAKYS",IF(ISNUMBER(SEARCH("TAWIL",B2175)),"Tawil",IF(ISNUMBER(SEARCH("FROMY",B2175)),"Fromy",""))))))))))))))))))))))))</f>
        <v/>
      </c>
    </row>
    <row r="2176" spans="1:3" ht="18" hidden="1" customHeight="1" x14ac:dyDescent="0.3">
      <c r="A2176" s="3" t="str">
        <f>Products!A1807</f>
        <v>ART00656</v>
      </c>
      <c r="B2176" s="3" t="str">
        <f>Products!B1807</f>
        <v>GULLON VITALDAY Cakes Avoine Riz Chocolat Noir 82G</v>
      </c>
      <c r="C2176" s="3" t="str">
        <f>IF(OR(ISNUMBER(SEARCH("SELHAM",B2176)),ISNUMBER(SEARCH("LHAFLA",B2176)),ISNUMBER(SEARCH("ZINE",B2176)),ISNUMBER(SEARCH("tiyay",B2176)),ISNUMBER(SEARCH("alouns",B2176)),ISNUMBER(SEARCH("lmhrat",B2176))),"The Al Itkane",IF(AND(ISNUMBER(SEARCH("CALIN",B2176)),ISNUMBER(SEARCH("RP",B2176)),NOT(ISNUMBER(SEARCH("VP",B2176)))),"Calin RP",IF(AND(ISNUMBER(SEARCH("CALIN",B2176)),ISNUMBER(SEARCH("VP",B2176))),"Calin VP",IF(AND(ISNUMBER(SEARCH("MIO",B2176)),OR(ISNUMBER(SEARCH("Vaisselle",B2176)),ISNUMBER(SEARCH("vaisselle",B2176)))),"Mio Liquid Vaisselle",IF(AND(ISNUMBER(SEARCH("MIO",B2176)),ISNUMBER(SEARCH("Javel",B2176))),"Mio Javel",IF(AND(ISNUMBER(SEARCH("MIO",B2176)),ISNUMBER(SEARCH("Matic",B2176))),"Mio Matic",IF(AND(ISNUMBER(SEARCH("MIO",B2176)),OR(ISNUMBER(SEARCH("Détérgent",B2176)),ISNUMBER(SEARCH("Poudre",B2176)),ISNUMBER(SEARCH("Semi Auto",B2176)),ISNUMBER(SEARCH("1KG",B2176)),ISNUMBER(SEARCH("500G",B2176)),ISNUMBER(SEARCH("10KG",B2176)),ISNUMBER(SEARCH("1.5K",B2176)),ISNUMBER(SEARCH("215G",B2176)),ISNUMBER(SEARCH("350G",B2176)),ISNUMBER(SEARCH("90G",B2176)),ISNUMBER(SEARCH("Gold",B2176)),ISNUMBER(SEARCH("Citron",B2176)),ISNUMBER(SEARCH("Rose",B2176)),ISNUMBER(SEARCH("Lessive",B2176))),NOT(OR(ISNUMBER(SEARCH("Vaisselle",B2176)),ISNUMBER(SEARCH("Javel",B2176)),ISNUMBER(SEARCH("Matic",B2176)),ISNUMBER(SEARCH("Nettoyant",B2176)),ISNUMBER(SEARCH("Pâte",B2176)),ISNUMBER(SEARCH("Lave",B2176)),ISNUMBER(SEARCH("Détartrant",B2176))))),"Mio main (1k+500gr)",IF(AND(ISNUMBER(SEARCH("PAPILLON",B2176)),OR(ISNUMBER(SEARCH("Papier",B2176)),ISNUMBER(SEARCH("Hygiénique",B2176)),ISNUMBER(SEARCH("HYGIÉNIQUE",B2176))),NOT(OR(ISNUMBER(SEARCH("Lingette",B2176)),ISNUMBER(SEARCH("Mouchoir",B2176))))),"Papillon Papier",IF(OR(ISNUMBER(SEARCH("TAJ AL SAHAR",B2176)),ISNUMBER(SEARCH("TAJ BLADI",B2176)),ISNUMBER(SEARCH("TAJ BELADI",B2176)),ISNUMBER(SEARCH("Tilal Assahra",B2176)),ISNUMBER(SEARCH("Jawharat Asahra",B2176))),"TAJ SAHARA",IF(AND(OR(ISNUMBER(SEARCH("AL ITKANE",B2176)),ISNUMBER(SEARCH("ALITKANE",B2176)),ISNUMBER(SEARCH("PRESTO",B2176))),NOT(OR(ISNUMBER(SEARCH("Thé",B2176)),ISNUMBER(SEARCH("THE ",B2176)),ISNUMBER(SEARCH("thé",B2176)),ISNUMBER(SEARCH("SELHAM",B2176)),ISNUMBER(SEARCH("LHAFLA",B2176)),ISNUMBER(SEARCH("ZINE",B2176)),ISNUMBER(SEARCH("tiyay",B2176)),ISNUMBER(SEARCH("alouns",B2176)),ISNUMBER(SEARCH("lmhrat",B2176))))),"Al Itkrans + Presto",IF(OR(ISNUMBER(SEARCH("DALAA",B2176)),ISNUMBER(SEARCH("CS-DALAA",B2176)),ISNUMBER(SEARCH("DALINA",B2176))),"Dalaa VP / Baqqal / RP",IF(OR(LEFT(UPPER(B2176),4)="MIA ",LEFT(UPPER(B2176),6)="CS-MIA"),"Mia",IF(OR(LEFT(UPPER(B2176),5)="NOVA ",LEFT(UPPER(B2176),7)="CS-NOVA"),"Nova",IF(OR(ISNUMBER(SEARCH("PRIMA ",B2176)),ISNUMBER(SEARCH("CS-PRIMA",B2176))),"Prima",IF(OR(ISNUMBER(SEARCH("Douceur",B2176)),ISNUMBER(SEARCH("DOUCEUR",B2176))),"Douceur",IF(OR(ISNUMBER(SEARCH("SANGO",B2176)),ISNUMBER(SEARCH("CS-SANGO",B2176))),"SANGO",IF(ISNUMBER(SEARCH("BLANDOUX",B2176)),"Blandoux",IF(ISNUMBER(SEARCH("SHIWAMI",B2176)),"Shiwame",IF(ISNUMBER(SEARCH("KELLOGG",B2176)),"Kelloggs",IF(OR(ISNUMBER(SEARCH("TOBIGO",B2176)),ISNUMBER(SEARCH("DWIST",B2176))),"Tobigo",IF(OR(ISNUMBER(SEARCH("MARISOL",B2176)),ISNUMBER(SEARCH("MARESOL",B2176))),"Maresol",IF(OR(ISNUMBER(SEARCH("TAKIS",B2176)),ISNUMBER(SEARCH("TAKYS",B2176))),"TAKYS",IF(ISNUMBER(SEARCH("TAWIL",B2176)),"Tawil",IF(ISNUMBER(SEARCH("FROMY",B2176)),"Fromy",""))))))))))))))))))))))))</f>
        <v/>
      </c>
    </row>
    <row r="2177" spans="1:3" ht="18" hidden="1" customHeight="1" x14ac:dyDescent="0.3">
      <c r="A2177" s="3" t="str">
        <f>Products!A1808</f>
        <v>ART00657</v>
      </c>
      <c r="B2177" s="3" t="str">
        <f>Products!B1808</f>
        <v>GULLON VITALDAY Cakes Riz Coco Chocolat Noir 117.6G</v>
      </c>
      <c r="C2177" s="3" t="str">
        <f>IF(OR(ISNUMBER(SEARCH("SELHAM",B2177)),ISNUMBER(SEARCH("LHAFLA",B2177)),ISNUMBER(SEARCH("ZINE",B2177)),ISNUMBER(SEARCH("tiyay",B2177)),ISNUMBER(SEARCH("alouns",B2177)),ISNUMBER(SEARCH("lmhrat",B2177))),"The Al Itkane",IF(AND(ISNUMBER(SEARCH("CALIN",B2177)),ISNUMBER(SEARCH("RP",B2177)),NOT(ISNUMBER(SEARCH("VP",B2177)))),"Calin RP",IF(AND(ISNUMBER(SEARCH("CALIN",B2177)),ISNUMBER(SEARCH("VP",B2177))),"Calin VP",IF(AND(ISNUMBER(SEARCH("MIO",B2177)),OR(ISNUMBER(SEARCH("Vaisselle",B2177)),ISNUMBER(SEARCH("vaisselle",B2177)))),"Mio Liquid Vaisselle",IF(AND(ISNUMBER(SEARCH("MIO",B2177)),ISNUMBER(SEARCH("Javel",B2177))),"Mio Javel",IF(AND(ISNUMBER(SEARCH("MIO",B2177)),ISNUMBER(SEARCH("Matic",B2177))),"Mio Matic",IF(AND(ISNUMBER(SEARCH("MIO",B2177)),OR(ISNUMBER(SEARCH("Détérgent",B2177)),ISNUMBER(SEARCH("Poudre",B2177)),ISNUMBER(SEARCH("Semi Auto",B2177)),ISNUMBER(SEARCH("1KG",B2177)),ISNUMBER(SEARCH("500G",B2177)),ISNUMBER(SEARCH("10KG",B2177)),ISNUMBER(SEARCH("1.5K",B2177)),ISNUMBER(SEARCH("215G",B2177)),ISNUMBER(SEARCH("350G",B2177)),ISNUMBER(SEARCH("90G",B2177)),ISNUMBER(SEARCH("Gold",B2177)),ISNUMBER(SEARCH("Citron",B2177)),ISNUMBER(SEARCH("Rose",B2177)),ISNUMBER(SEARCH("Lessive",B2177))),NOT(OR(ISNUMBER(SEARCH("Vaisselle",B2177)),ISNUMBER(SEARCH("Javel",B2177)),ISNUMBER(SEARCH("Matic",B2177)),ISNUMBER(SEARCH("Nettoyant",B2177)),ISNUMBER(SEARCH("Pâte",B2177)),ISNUMBER(SEARCH("Lave",B2177)),ISNUMBER(SEARCH("Détartrant",B2177))))),"Mio main (1k+500gr)",IF(AND(ISNUMBER(SEARCH("PAPILLON",B2177)),OR(ISNUMBER(SEARCH("Papier",B2177)),ISNUMBER(SEARCH("Hygiénique",B2177)),ISNUMBER(SEARCH("HYGIÉNIQUE",B2177))),NOT(OR(ISNUMBER(SEARCH("Lingette",B2177)),ISNUMBER(SEARCH("Mouchoir",B2177))))),"Papillon Papier",IF(OR(ISNUMBER(SEARCH("TAJ AL SAHAR",B2177)),ISNUMBER(SEARCH("TAJ BLADI",B2177)),ISNUMBER(SEARCH("TAJ BELADI",B2177)),ISNUMBER(SEARCH("Tilal Assahra",B2177)),ISNUMBER(SEARCH("Jawharat Asahra",B2177))),"TAJ SAHARA",IF(AND(OR(ISNUMBER(SEARCH("AL ITKANE",B2177)),ISNUMBER(SEARCH("ALITKANE",B2177)),ISNUMBER(SEARCH("PRESTO",B2177))),NOT(OR(ISNUMBER(SEARCH("Thé",B2177)),ISNUMBER(SEARCH("THE ",B2177)),ISNUMBER(SEARCH("thé",B2177)),ISNUMBER(SEARCH("SELHAM",B2177)),ISNUMBER(SEARCH("LHAFLA",B2177)),ISNUMBER(SEARCH("ZINE",B2177)),ISNUMBER(SEARCH("tiyay",B2177)),ISNUMBER(SEARCH("alouns",B2177)),ISNUMBER(SEARCH("lmhrat",B2177))))),"Al Itkrans + Presto",IF(OR(ISNUMBER(SEARCH("DALAA",B2177)),ISNUMBER(SEARCH("CS-DALAA",B2177)),ISNUMBER(SEARCH("DALINA",B2177))),"Dalaa VP / Baqqal / RP",IF(OR(LEFT(UPPER(B2177),4)="MIA ",LEFT(UPPER(B2177),6)="CS-MIA"),"Mia",IF(OR(LEFT(UPPER(B2177),5)="NOVA ",LEFT(UPPER(B2177),7)="CS-NOVA"),"Nova",IF(OR(ISNUMBER(SEARCH("PRIMA ",B2177)),ISNUMBER(SEARCH("CS-PRIMA",B2177))),"Prima",IF(OR(ISNUMBER(SEARCH("Douceur",B2177)),ISNUMBER(SEARCH("DOUCEUR",B2177))),"Douceur",IF(OR(ISNUMBER(SEARCH("SANGO",B2177)),ISNUMBER(SEARCH("CS-SANGO",B2177))),"SANGO",IF(ISNUMBER(SEARCH("BLANDOUX",B2177)),"Blandoux",IF(ISNUMBER(SEARCH("SHIWAMI",B2177)),"Shiwame",IF(ISNUMBER(SEARCH("KELLOGG",B2177)),"Kelloggs",IF(OR(ISNUMBER(SEARCH("TOBIGO",B2177)),ISNUMBER(SEARCH("DWIST",B2177))),"Tobigo",IF(OR(ISNUMBER(SEARCH("MARISOL",B2177)),ISNUMBER(SEARCH("MARESOL",B2177))),"Maresol",IF(OR(ISNUMBER(SEARCH("TAKIS",B2177)),ISNUMBER(SEARCH("TAKYS",B2177))),"TAKYS",IF(ISNUMBER(SEARCH("TAWIL",B2177)),"Tawil",IF(ISNUMBER(SEARCH("FROMY",B2177)),"Fromy",""))))))))))))))))))))))))</f>
        <v/>
      </c>
    </row>
    <row r="2178" spans="1:3" ht="18" hidden="1" customHeight="1" x14ac:dyDescent="0.3">
      <c r="A2178" s="3" t="str">
        <f>Products!A1809</f>
        <v>ART00658</v>
      </c>
      <c r="B2178" s="3" t="str">
        <f>Products!B1809</f>
        <v>GULLON VITALDAY Cakes Riz Complet Chocolat Noir 105.2G</v>
      </c>
      <c r="C2178" s="3" t="str">
        <f>IF(OR(ISNUMBER(SEARCH("SELHAM",B2178)),ISNUMBER(SEARCH("LHAFLA",B2178)),ISNUMBER(SEARCH("ZINE",B2178)),ISNUMBER(SEARCH("tiyay",B2178)),ISNUMBER(SEARCH("alouns",B2178)),ISNUMBER(SEARCH("lmhrat",B2178))),"The Al Itkane",IF(AND(ISNUMBER(SEARCH("CALIN",B2178)),ISNUMBER(SEARCH("RP",B2178)),NOT(ISNUMBER(SEARCH("VP",B2178)))),"Calin RP",IF(AND(ISNUMBER(SEARCH("CALIN",B2178)),ISNUMBER(SEARCH("VP",B2178))),"Calin VP",IF(AND(ISNUMBER(SEARCH("MIO",B2178)),OR(ISNUMBER(SEARCH("Vaisselle",B2178)),ISNUMBER(SEARCH("vaisselle",B2178)))),"Mio Liquid Vaisselle",IF(AND(ISNUMBER(SEARCH("MIO",B2178)),ISNUMBER(SEARCH("Javel",B2178))),"Mio Javel",IF(AND(ISNUMBER(SEARCH("MIO",B2178)),ISNUMBER(SEARCH("Matic",B2178))),"Mio Matic",IF(AND(ISNUMBER(SEARCH("MIO",B2178)),OR(ISNUMBER(SEARCH("Détérgent",B2178)),ISNUMBER(SEARCH("Poudre",B2178)),ISNUMBER(SEARCH("Semi Auto",B2178)),ISNUMBER(SEARCH("1KG",B2178)),ISNUMBER(SEARCH("500G",B2178)),ISNUMBER(SEARCH("10KG",B2178)),ISNUMBER(SEARCH("1.5K",B2178)),ISNUMBER(SEARCH("215G",B2178)),ISNUMBER(SEARCH("350G",B2178)),ISNUMBER(SEARCH("90G",B2178)),ISNUMBER(SEARCH("Gold",B2178)),ISNUMBER(SEARCH("Citron",B2178)),ISNUMBER(SEARCH("Rose",B2178)),ISNUMBER(SEARCH("Lessive",B2178))),NOT(OR(ISNUMBER(SEARCH("Vaisselle",B2178)),ISNUMBER(SEARCH("Javel",B2178)),ISNUMBER(SEARCH("Matic",B2178)),ISNUMBER(SEARCH("Nettoyant",B2178)),ISNUMBER(SEARCH("Pâte",B2178)),ISNUMBER(SEARCH("Lave",B2178)),ISNUMBER(SEARCH("Détartrant",B2178))))),"Mio main (1k+500gr)",IF(AND(ISNUMBER(SEARCH("PAPILLON",B2178)),OR(ISNUMBER(SEARCH("Papier",B2178)),ISNUMBER(SEARCH("Hygiénique",B2178)),ISNUMBER(SEARCH("HYGIÉNIQUE",B2178))),NOT(OR(ISNUMBER(SEARCH("Lingette",B2178)),ISNUMBER(SEARCH("Mouchoir",B2178))))),"Papillon Papier",IF(OR(ISNUMBER(SEARCH("TAJ AL SAHAR",B2178)),ISNUMBER(SEARCH("TAJ BLADI",B2178)),ISNUMBER(SEARCH("TAJ BELADI",B2178)),ISNUMBER(SEARCH("Tilal Assahra",B2178)),ISNUMBER(SEARCH("Jawharat Asahra",B2178))),"TAJ SAHARA",IF(AND(OR(ISNUMBER(SEARCH("AL ITKANE",B2178)),ISNUMBER(SEARCH("ALITKANE",B2178)),ISNUMBER(SEARCH("PRESTO",B2178))),NOT(OR(ISNUMBER(SEARCH("Thé",B2178)),ISNUMBER(SEARCH("THE ",B2178)),ISNUMBER(SEARCH("thé",B2178)),ISNUMBER(SEARCH("SELHAM",B2178)),ISNUMBER(SEARCH("LHAFLA",B2178)),ISNUMBER(SEARCH("ZINE",B2178)),ISNUMBER(SEARCH("tiyay",B2178)),ISNUMBER(SEARCH("alouns",B2178)),ISNUMBER(SEARCH("lmhrat",B2178))))),"Al Itkrans + Presto",IF(OR(ISNUMBER(SEARCH("DALAA",B2178)),ISNUMBER(SEARCH("CS-DALAA",B2178)),ISNUMBER(SEARCH("DALINA",B2178))),"Dalaa VP / Baqqal / RP",IF(OR(LEFT(UPPER(B2178),4)="MIA ",LEFT(UPPER(B2178),6)="CS-MIA"),"Mia",IF(OR(LEFT(UPPER(B2178),5)="NOVA ",LEFT(UPPER(B2178),7)="CS-NOVA"),"Nova",IF(OR(ISNUMBER(SEARCH("PRIMA ",B2178)),ISNUMBER(SEARCH("CS-PRIMA",B2178))),"Prima",IF(OR(ISNUMBER(SEARCH("Douceur",B2178)),ISNUMBER(SEARCH("DOUCEUR",B2178))),"Douceur",IF(OR(ISNUMBER(SEARCH("SANGO",B2178)),ISNUMBER(SEARCH("CS-SANGO",B2178))),"SANGO",IF(ISNUMBER(SEARCH("BLANDOUX",B2178)),"Blandoux",IF(ISNUMBER(SEARCH("SHIWAMI",B2178)),"Shiwame",IF(ISNUMBER(SEARCH("KELLOGG",B2178)),"Kelloggs",IF(OR(ISNUMBER(SEARCH("TOBIGO",B2178)),ISNUMBER(SEARCH("DWIST",B2178))),"Tobigo",IF(OR(ISNUMBER(SEARCH("MARISOL",B2178)),ISNUMBER(SEARCH("MARESOL",B2178))),"Maresol",IF(OR(ISNUMBER(SEARCH("TAKIS",B2178)),ISNUMBER(SEARCH("TAKYS",B2178))),"TAKYS",IF(ISNUMBER(SEARCH("TAWIL",B2178)),"Tawil",IF(ISNUMBER(SEARCH("FROMY",B2178)),"Fromy",""))))))))))))))))))))))))</f>
        <v/>
      </c>
    </row>
    <row r="2179" spans="1:3" ht="18" hidden="1" customHeight="1" x14ac:dyDescent="0.3">
      <c r="A2179" s="3" t="str">
        <f>Products!A1810</f>
        <v>ART00659</v>
      </c>
      <c r="B2179" s="3" t="str">
        <f>Products!B1810</f>
        <v>LIVE ROSTOY Jus Mandarine 1.5L</v>
      </c>
      <c r="C2179" s="3" t="str">
        <f>IF(OR(ISNUMBER(SEARCH("SELHAM",B2179)),ISNUMBER(SEARCH("LHAFLA",B2179)),ISNUMBER(SEARCH("ZINE",B2179)),ISNUMBER(SEARCH("tiyay",B2179)),ISNUMBER(SEARCH("alouns",B2179)),ISNUMBER(SEARCH("lmhrat",B2179))),"The Al Itkane",IF(AND(ISNUMBER(SEARCH("CALIN",B2179)),ISNUMBER(SEARCH("RP",B2179)),NOT(ISNUMBER(SEARCH("VP",B2179)))),"Calin RP",IF(AND(ISNUMBER(SEARCH("CALIN",B2179)),ISNUMBER(SEARCH("VP",B2179))),"Calin VP",IF(AND(ISNUMBER(SEARCH("MIO",B2179)),OR(ISNUMBER(SEARCH("Vaisselle",B2179)),ISNUMBER(SEARCH("vaisselle",B2179)))),"Mio Liquid Vaisselle",IF(AND(ISNUMBER(SEARCH("MIO",B2179)),ISNUMBER(SEARCH("Javel",B2179))),"Mio Javel",IF(AND(ISNUMBER(SEARCH("MIO",B2179)),ISNUMBER(SEARCH("Matic",B2179))),"Mio Matic",IF(AND(ISNUMBER(SEARCH("MIO",B2179)),OR(ISNUMBER(SEARCH("Détérgent",B2179)),ISNUMBER(SEARCH("Poudre",B2179)),ISNUMBER(SEARCH("Semi Auto",B2179)),ISNUMBER(SEARCH("1KG",B2179)),ISNUMBER(SEARCH("500G",B2179)),ISNUMBER(SEARCH("10KG",B2179)),ISNUMBER(SEARCH("1.5K",B2179)),ISNUMBER(SEARCH("215G",B2179)),ISNUMBER(SEARCH("350G",B2179)),ISNUMBER(SEARCH("90G",B2179)),ISNUMBER(SEARCH("Gold",B2179)),ISNUMBER(SEARCH("Citron",B2179)),ISNUMBER(SEARCH("Rose",B2179)),ISNUMBER(SEARCH("Lessive",B2179))),NOT(OR(ISNUMBER(SEARCH("Vaisselle",B2179)),ISNUMBER(SEARCH("Javel",B2179)),ISNUMBER(SEARCH("Matic",B2179)),ISNUMBER(SEARCH("Nettoyant",B2179)),ISNUMBER(SEARCH("Pâte",B2179)),ISNUMBER(SEARCH("Lave",B2179)),ISNUMBER(SEARCH("Détartrant",B2179))))),"Mio main (1k+500gr)",IF(AND(ISNUMBER(SEARCH("PAPILLON",B2179)),OR(ISNUMBER(SEARCH("Papier",B2179)),ISNUMBER(SEARCH("Hygiénique",B2179)),ISNUMBER(SEARCH("HYGIÉNIQUE",B2179))),NOT(OR(ISNUMBER(SEARCH("Lingette",B2179)),ISNUMBER(SEARCH("Mouchoir",B2179))))),"Papillon Papier",IF(OR(ISNUMBER(SEARCH("TAJ AL SAHAR",B2179)),ISNUMBER(SEARCH("TAJ BLADI",B2179)),ISNUMBER(SEARCH("TAJ BELADI",B2179)),ISNUMBER(SEARCH("Tilal Assahra",B2179)),ISNUMBER(SEARCH("Jawharat Asahra",B2179))),"TAJ SAHARA",IF(AND(OR(ISNUMBER(SEARCH("AL ITKANE",B2179)),ISNUMBER(SEARCH("ALITKANE",B2179)),ISNUMBER(SEARCH("PRESTO",B2179))),NOT(OR(ISNUMBER(SEARCH("Thé",B2179)),ISNUMBER(SEARCH("THE ",B2179)),ISNUMBER(SEARCH("thé",B2179)),ISNUMBER(SEARCH("SELHAM",B2179)),ISNUMBER(SEARCH("LHAFLA",B2179)),ISNUMBER(SEARCH("ZINE",B2179)),ISNUMBER(SEARCH("tiyay",B2179)),ISNUMBER(SEARCH("alouns",B2179)),ISNUMBER(SEARCH("lmhrat",B2179))))),"Al Itkrans + Presto",IF(OR(ISNUMBER(SEARCH("DALAA",B2179)),ISNUMBER(SEARCH("CS-DALAA",B2179)),ISNUMBER(SEARCH("DALINA",B2179))),"Dalaa VP / Baqqal / RP",IF(OR(LEFT(UPPER(B2179),4)="MIA ",LEFT(UPPER(B2179),6)="CS-MIA"),"Mia",IF(OR(LEFT(UPPER(B2179),5)="NOVA ",LEFT(UPPER(B2179),7)="CS-NOVA"),"Nova",IF(OR(ISNUMBER(SEARCH("PRIMA ",B2179)),ISNUMBER(SEARCH("CS-PRIMA",B2179))),"Prima",IF(OR(ISNUMBER(SEARCH("Douceur",B2179)),ISNUMBER(SEARCH("DOUCEUR",B2179))),"Douceur",IF(OR(ISNUMBER(SEARCH("SANGO",B2179)),ISNUMBER(SEARCH("CS-SANGO",B2179))),"SANGO",IF(ISNUMBER(SEARCH("BLANDOUX",B2179)),"Blandoux",IF(ISNUMBER(SEARCH("SHIWAMI",B2179)),"Shiwame",IF(ISNUMBER(SEARCH("KELLOGG",B2179)),"Kelloggs",IF(OR(ISNUMBER(SEARCH("TOBIGO",B2179)),ISNUMBER(SEARCH("DWIST",B2179))),"Tobigo",IF(OR(ISNUMBER(SEARCH("MARISOL",B2179)),ISNUMBER(SEARCH("MARESOL",B2179))),"Maresol",IF(OR(ISNUMBER(SEARCH("TAKIS",B2179)),ISNUMBER(SEARCH("TAKYS",B2179))),"TAKYS",IF(ISNUMBER(SEARCH("TAWIL",B2179)),"Tawil",IF(ISNUMBER(SEARCH("FROMY",B2179)),"Fromy",""))))))))))))))))))))))))</f>
        <v/>
      </c>
    </row>
    <row r="2180" spans="1:3" ht="18" hidden="1" customHeight="1" x14ac:dyDescent="0.3">
      <c r="A2180" s="3" t="str">
        <f>Products!A1811</f>
        <v>ART00660</v>
      </c>
      <c r="B2180" s="3" t="str">
        <f>Products!B1811</f>
        <v>LIVE ROSTOY Jus Naranja - Orange - 1.5L</v>
      </c>
      <c r="C2180" s="3" t="str">
        <f>IF(OR(ISNUMBER(SEARCH("SELHAM",B2180)),ISNUMBER(SEARCH("LHAFLA",B2180)),ISNUMBER(SEARCH("ZINE",B2180)),ISNUMBER(SEARCH("tiyay",B2180)),ISNUMBER(SEARCH("alouns",B2180)),ISNUMBER(SEARCH("lmhrat",B2180))),"The Al Itkane",IF(AND(ISNUMBER(SEARCH("CALIN",B2180)),ISNUMBER(SEARCH("RP",B2180)),NOT(ISNUMBER(SEARCH("VP",B2180)))),"Calin RP",IF(AND(ISNUMBER(SEARCH("CALIN",B2180)),ISNUMBER(SEARCH("VP",B2180))),"Calin VP",IF(AND(ISNUMBER(SEARCH("MIO",B2180)),OR(ISNUMBER(SEARCH("Vaisselle",B2180)),ISNUMBER(SEARCH("vaisselle",B2180)))),"Mio Liquid Vaisselle",IF(AND(ISNUMBER(SEARCH("MIO",B2180)),ISNUMBER(SEARCH("Javel",B2180))),"Mio Javel",IF(AND(ISNUMBER(SEARCH("MIO",B2180)),ISNUMBER(SEARCH("Matic",B2180))),"Mio Matic",IF(AND(ISNUMBER(SEARCH("MIO",B2180)),OR(ISNUMBER(SEARCH("Détérgent",B2180)),ISNUMBER(SEARCH("Poudre",B2180)),ISNUMBER(SEARCH("Semi Auto",B2180)),ISNUMBER(SEARCH("1KG",B2180)),ISNUMBER(SEARCH("500G",B2180)),ISNUMBER(SEARCH("10KG",B2180)),ISNUMBER(SEARCH("1.5K",B2180)),ISNUMBER(SEARCH("215G",B2180)),ISNUMBER(SEARCH("350G",B2180)),ISNUMBER(SEARCH("90G",B2180)),ISNUMBER(SEARCH("Gold",B2180)),ISNUMBER(SEARCH("Citron",B2180)),ISNUMBER(SEARCH("Rose",B2180)),ISNUMBER(SEARCH("Lessive",B2180))),NOT(OR(ISNUMBER(SEARCH("Vaisselle",B2180)),ISNUMBER(SEARCH("Javel",B2180)),ISNUMBER(SEARCH("Matic",B2180)),ISNUMBER(SEARCH("Nettoyant",B2180)),ISNUMBER(SEARCH("Pâte",B2180)),ISNUMBER(SEARCH("Lave",B2180)),ISNUMBER(SEARCH("Détartrant",B2180))))),"Mio main (1k+500gr)",IF(AND(ISNUMBER(SEARCH("PAPILLON",B2180)),OR(ISNUMBER(SEARCH("Papier",B2180)),ISNUMBER(SEARCH("Hygiénique",B2180)),ISNUMBER(SEARCH("HYGIÉNIQUE",B2180))),NOT(OR(ISNUMBER(SEARCH("Lingette",B2180)),ISNUMBER(SEARCH("Mouchoir",B2180))))),"Papillon Papier",IF(OR(ISNUMBER(SEARCH("TAJ AL SAHAR",B2180)),ISNUMBER(SEARCH("TAJ BLADI",B2180)),ISNUMBER(SEARCH("TAJ BELADI",B2180)),ISNUMBER(SEARCH("Tilal Assahra",B2180)),ISNUMBER(SEARCH("Jawharat Asahra",B2180))),"TAJ SAHARA",IF(AND(OR(ISNUMBER(SEARCH("AL ITKANE",B2180)),ISNUMBER(SEARCH("ALITKANE",B2180)),ISNUMBER(SEARCH("PRESTO",B2180))),NOT(OR(ISNUMBER(SEARCH("Thé",B2180)),ISNUMBER(SEARCH("THE ",B2180)),ISNUMBER(SEARCH("thé",B2180)),ISNUMBER(SEARCH("SELHAM",B2180)),ISNUMBER(SEARCH("LHAFLA",B2180)),ISNUMBER(SEARCH("ZINE",B2180)),ISNUMBER(SEARCH("tiyay",B2180)),ISNUMBER(SEARCH("alouns",B2180)),ISNUMBER(SEARCH("lmhrat",B2180))))),"Al Itkrans + Presto",IF(OR(ISNUMBER(SEARCH("DALAA",B2180)),ISNUMBER(SEARCH("CS-DALAA",B2180)),ISNUMBER(SEARCH("DALINA",B2180))),"Dalaa VP / Baqqal / RP",IF(OR(LEFT(UPPER(B2180),4)="MIA ",LEFT(UPPER(B2180),6)="CS-MIA"),"Mia",IF(OR(LEFT(UPPER(B2180),5)="NOVA ",LEFT(UPPER(B2180),7)="CS-NOVA"),"Nova",IF(OR(ISNUMBER(SEARCH("PRIMA ",B2180)),ISNUMBER(SEARCH("CS-PRIMA",B2180))),"Prima",IF(OR(ISNUMBER(SEARCH("Douceur",B2180)),ISNUMBER(SEARCH("DOUCEUR",B2180))),"Douceur",IF(OR(ISNUMBER(SEARCH("SANGO",B2180)),ISNUMBER(SEARCH("CS-SANGO",B2180))),"SANGO",IF(ISNUMBER(SEARCH("BLANDOUX",B2180)),"Blandoux",IF(ISNUMBER(SEARCH("SHIWAMI",B2180)),"Shiwame",IF(ISNUMBER(SEARCH("KELLOGG",B2180)),"Kelloggs",IF(OR(ISNUMBER(SEARCH("TOBIGO",B2180)),ISNUMBER(SEARCH("DWIST",B2180))),"Tobigo",IF(OR(ISNUMBER(SEARCH("MARISOL",B2180)),ISNUMBER(SEARCH("MARESOL",B2180))),"Maresol",IF(OR(ISNUMBER(SEARCH("TAKIS",B2180)),ISNUMBER(SEARCH("TAKYS",B2180))),"TAKYS",IF(ISNUMBER(SEARCH("TAWIL",B2180)),"Tawil",IF(ISNUMBER(SEARCH("FROMY",B2180)),"Fromy",""))))))))))))))))))))))))</f>
        <v/>
      </c>
    </row>
    <row r="2181" spans="1:3" ht="18" hidden="1" customHeight="1" x14ac:dyDescent="0.3">
      <c r="A2181" s="3" t="str">
        <f>Products!A1812</f>
        <v>ART00661</v>
      </c>
      <c r="B2181" s="3" t="str">
        <f>Products!B1812</f>
        <v>MELINA Lingettes 120U</v>
      </c>
      <c r="C2181" s="3" t="str">
        <f>IF(OR(ISNUMBER(SEARCH("SELHAM",B2181)),ISNUMBER(SEARCH("LHAFLA",B2181)),ISNUMBER(SEARCH("ZINE",B2181)),ISNUMBER(SEARCH("tiyay",B2181)),ISNUMBER(SEARCH("alouns",B2181)),ISNUMBER(SEARCH("lmhrat",B2181))),"The Al Itkane",IF(AND(ISNUMBER(SEARCH("CALIN",B2181)),ISNUMBER(SEARCH("RP",B2181)),NOT(ISNUMBER(SEARCH("VP",B2181)))),"Calin RP",IF(AND(ISNUMBER(SEARCH("CALIN",B2181)),ISNUMBER(SEARCH("VP",B2181))),"Calin VP",IF(AND(ISNUMBER(SEARCH("MIO",B2181)),OR(ISNUMBER(SEARCH("Vaisselle",B2181)),ISNUMBER(SEARCH("vaisselle",B2181)))),"Mio Liquid Vaisselle",IF(AND(ISNUMBER(SEARCH("MIO",B2181)),ISNUMBER(SEARCH("Javel",B2181))),"Mio Javel",IF(AND(ISNUMBER(SEARCH("MIO",B2181)),ISNUMBER(SEARCH("Matic",B2181))),"Mio Matic",IF(AND(ISNUMBER(SEARCH("MIO",B2181)),OR(ISNUMBER(SEARCH("Détérgent",B2181)),ISNUMBER(SEARCH("Poudre",B2181)),ISNUMBER(SEARCH("Semi Auto",B2181)),ISNUMBER(SEARCH("1KG",B2181)),ISNUMBER(SEARCH("500G",B2181)),ISNUMBER(SEARCH("10KG",B2181)),ISNUMBER(SEARCH("1.5K",B2181)),ISNUMBER(SEARCH("215G",B2181)),ISNUMBER(SEARCH("350G",B2181)),ISNUMBER(SEARCH("90G",B2181)),ISNUMBER(SEARCH("Gold",B2181)),ISNUMBER(SEARCH("Citron",B2181)),ISNUMBER(SEARCH("Rose",B2181)),ISNUMBER(SEARCH("Lessive",B2181))),NOT(OR(ISNUMBER(SEARCH("Vaisselle",B2181)),ISNUMBER(SEARCH("Javel",B2181)),ISNUMBER(SEARCH("Matic",B2181)),ISNUMBER(SEARCH("Nettoyant",B2181)),ISNUMBER(SEARCH("Pâte",B2181)),ISNUMBER(SEARCH("Lave",B2181)),ISNUMBER(SEARCH("Détartrant",B2181))))),"Mio main (1k+500gr)",IF(AND(ISNUMBER(SEARCH("PAPILLON",B2181)),OR(ISNUMBER(SEARCH("Papier",B2181)),ISNUMBER(SEARCH("Hygiénique",B2181)),ISNUMBER(SEARCH("HYGIÉNIQUE",B2181))),NOT(OR(ISNUMBER(SEARCH("Lingette",B2181)),ISNUMBER(SEARCH("Mouchoir",B2181))))),"Papillon Papier",IF(OR(ISNUMBER(SEARCH("TAJ AL SAHAR",B2181)),ISNUMBER(SEARCH("TAJ BLADI",B2181)),ISNUMBER(SEARCH("TAJ BELADI",B2181)),ISNUMBER(SEARCH("Tilal Assahra",B2181)),ISNUMBER(SEARCH("Jawharat Asahra",B2181))),"TAJ SAHARA",IF(AND(OR(ISNUMBER(SEARCH("AL ITKANE",B2181)),ISNUMBER(SEARCH("ALITKANE",B2181)),ISNUMBER(SEARCH("PRESTO",B2181))),NOT(OR(ISNUMBER(SEARCH("Thé",B2181)),ISNUMBER(SEARCH("THE ",B2181)),ISNUMBER(SEARCH("thé",B2181)),ISNUMBER(SEARCH("SELHAM",B2181)),ISNUMBER(SEARCH("LHAFLA",B2181)),ISNUMBER(SEARCH("ZINE",B2181)),ISNUMBER(SEARCH("tiyay",B2181)),ISNUMBER(SEARCH("alouns",B2181)),ISNUMBER(SEARCH("lmhrat",B2181))))),"Al Itkrans + Presto",IF(OR(ISNUMBER(SEARCH("DALAA",B2181)),ISNUMBER(SEARCH("CS-DALAA",B2181)),ISNUMBER(SEARCH("DALINA",B2181))),"Dalaa VP / Baqqal / RP",IF(OR(LEFT(UPPER(B2181),4)="MIA ",LEFT(UPPER(B2181),6)="CS-MIA"),"Mia",IF(OR(LEFT(UPPER(B2181),5)="NOVA ",LEFT(UPPER(B2181),7)="CS-NOVA"),"Nova",IF(OR(ISNUMBER(SEARCH("PRIMA ",B2181)),ISNUMBER(SEARCH("CS-PRIMA",B2181))),"Prima",IF(OR(ISNUMBER(SEARCH("Douceur",B2181)),ISNUMBER(SEARCH("DOUCEUR",B2181))),"Douceur",IF(OR(ISNUMBER(SEARCH("SANGO",B2181)),ISNUMBER(SEARCH("CS-SANGO",B2181))),"SANGO",IF(ISNUMBER(SEARCH("BLANDOUX",B2181)),"Blandoux",IF(ISNUMBER(SEARCH("SHIWAMI",B2181)),"Shiwame",IF(ISNUMBER(SEARCH("KELLOGG",B2181)),"Kelloggs",IF(OR(ISNUMBER(SEARCH("TOBIGO",B2181)),ISNUMBER(SEARCH("DWIST",B2181))),"Tobigo",IF(OR(ISNUMBER(SEARCH("MARISOL",B2181)),ISNUMBER(SEARCH("MARESOL",B2181))),"Maresol",IF(OR(ISNUMBER(SEARCH("TAKIS",B2181)),ISNUMBER(SEARCH("TAKYS",B2181))),"TAKYS",IF(ISNUMBER(SEARCH("TAWIL",B2181)),"Tawil",IF(ISNUMBER(SEARCH("FROMY",B2181)),"Fromy",""))))))))))))))))))))))))</f>
        <v/>
      </c>
    </row>
    <row r="2182" spans="1:3" ht="18" hidden="1" customHeight="1" x14ac:dyDescent="0.3">
      <c r="A2182" s="3" t="str">
        <f>Products!A1813</f>
        <v>ART00662</v>
      </c>
      <c r="B2182" s="3" t="str">
        <f>Products!B1813</f>
        <v>MELINA Sac Poubelle 40x30L</v>
      </c>
      <c r="C2182" s="3" t="str">
        <f>IF(OR(ISNUMBER(SEARCH("SELHAM",B2182)),ISNUMBER(SEARCH("LHAFLA",B2182)),ISNUMBER(SEARCH("ZINE",B2182)),ISNUMBER(SEARCH("tiyay",B2182)),ISNUMBER(SEARCH("alouns",B2182)),ISNUMBER(SEARCH("lmhrat",B2182))),"The Al Itkane",IF(AND(ISNUMBER(SEARCH("CALIN",B2182)),ISNUMBER(SEARCH("RP",B2182)),NOT(ISNUMBER(SEARCH("VP",B2182)))),"Calin RP",IF(AND(ISNUMBER(SEARCH("CALIN",B2182)),ISNUMBER(SEARCH("VP",B2182))),"Calin VP",IF(AND(ISNUMBER(SEARCH("MIO",B2182)),OR(ISNUMBER(SEARCH("Vaisselle",B2182)),ISNUMBER(SEARCH("vaisselle",B2182)))),"Mio Liquid Vaisselle",IF(AND(ISNUMBER(SEARCH("MIO",B2182)),ISNUMBER(SEARCH("Javel",B2182))),"Mio Javel",IF(AND(ISNUMBER(SEARCH("MIO",B2182)),ISNUMBER(SEARCH("Matic",B2182))),"Mio Matic",IF(AND(ISNUMBER(SEARCH("MIO",B2182)),OR(ISNUMBER(SEARCH("Détérgent",B2182)),ISNUMBER(SEARCH("Poudre",B2182)),ISNUMBER(SEARCH("Semi Auto",B2182)),ISNUMBER(SEARCH("1KG",B2182)),ISNUMBER(SEARCH("500G",B2182)),ISNUMBER(SEARCH("10KG",B2182)),ISNUMBER(SEARCH("1.5K",B2182)),ISNUMBER(SEARCH("215G",B2182)),ISNUMBER(SEARCH("350G",B2182)),ISNUMBER(SEARCH("90G",B2182)),ISNUMBER(SEARCH("Gold",B2182)),ISNUMBER(SEARCH("Citron",B2182)),ISNUMBER(SEARCH("Rose",B2182)),ISNUMBER(SEARCH("Lessive",B2182))),NOT(OR(ISNUMBER(SEARCH("Vaisselle",B2182)),ISNUMBER(SEARCH("Javel",B2182)),ISNUMBER(SEARCH("Matic",B2182)),ISNUMBER(SEARCH("Nettoyant",B2182)),ISNUMBER(SEARCH("Pâte",B2182)),ISNUMBER(SEARCH("Lave",B2182)),ISNUMBER(SEARCH("Détartrant",B2182))))),"Mio main (1k+500gr)",IF(AND(ISNUMBER(SEARCH("PAPILLON",B2182)),OR(ISNUMBER(SEARCH("Papier",B2182)),ISNUMBER(SEARCH("Hygiénique",B2182)),ISNUMBER(SEARCH("HYGIÉNIQUE",B2182))),NOT(OR(ISNUMBER(SEARCH("Lingette",B2182)),ISNUMBER(SEARCH("Mouchoir",B2182))))),"Papillon Papier",IF(OR(ISNUMBER(SEARCH("TAJ AL SAHAR",B2182)),ISNUMBER(SEARCH("TAJ BLADI",B2182)),ISNUMBER(SEARCH("TAJ BELADI",B2182)),ISNUMBER(SEARCH("Tilal Assahra",B2182)),ISNUMBER(SEARCH("Jawharat Asahra",B2182))),"TAJ SAHARA",IF(AND(OR(ISNUMBER(SEARCH("AL ITKANE",B2182)),ISNUMBER(SEARCH("ALITKANE",B2182)),ISNUMBER(SEARCH("PRESTO",B2182))),NOT(OR(ISNUMBER(SEARCH("Thé",B2182)),ISNUMBER(SEARCH("THE ",B2182)),ISNUMBER(SEARCH("thé",B2182)),ISNUMBER(SEARCH("SELHAM",B2182)),ISNUMBER(SEARCH("LHAFLA",B2182)),ISNUMBER(SEARCH("ZINE",B2182)),ISNUMBER(SEARCH("tiyay",B2182)),ISNUMBER(SEARCH("alouns",B2182)),ISNUMBER(SEARCH("lmhrat",B2182))))),"Al Itkrans + Presto",IF(OR(ISNUMBER(SEARCH("DALAA",B2182)),ISNUMBER(SEARCH("CS-DALAA",B2182)),ISNUMBER(SEARCH("DALINA",B2182))),"Dalaa VP / Baqqal / RP",IF(OR(LEFT(UPPER(B2182),4)="MIA ",LEFT(UPPER(B2182),6)="CS-MIA"),"Mia",IF(OR(LEFT(UPPER(B2182),5)="NOVA ",LEFT(UPPER(B2182),7)="CS-NOVA"),"Nova",IF(OR(ISNUMBER(SEARCH("PRIMA ",B2182)),ISNUMBER(SEARCH("CS-PRIMA",B2182))),"Prima",IF(OR(ISNUMBER(SEARCH("Douceur",B2182)),ISNUMBER(SEARCH("DOUCEUR",B2182))),"Douceur",IF(OR(ISNUMBER(SEARCH("SANGO",B2182)),ISNUMBER(SEARCH("CS-SANGO",B2182))),"SANGO",IF(ISNUMBER(SEARCH("BLANDOUX",B2182)),"Blandoux",IF(ISNUMBER(SEARCH("SHIWAMI",B2182)),"Shiwame",IF(ISNUMBER(SEARCH("KELLOGG",B2182)),"Kelloggs",IF(OR(ISNUMBER(SEARCH("TOBIGO",B2182)),ISNUMBER(SEARCH("DWIST",B2182))),"Tobigo",IF(OR(ISNUMBER(SEARCH("MARISOL",B2182)),ISNUMBER(SEARCH("MARESOL",B2182))),"Maresol",IF(OR(ISNUMBER(SEARCH("TAKIS",B2182)),ISNUMBER(SEARCH("TAKYS",B2182))),"TAKYS",IF(ISNUMBER(SEARCH("TAWIL",B2182)),"Tawil",IF(ISNUMBER(SEARCH("FROMY",B2182)),"Fromy",""))))))))))))))))))))))))</f>
        <v/>
      </c>
    </row>
    <row r="2183" spans="1:3" ht="18" hidden="1" customHeight="1" x14ac:dyDescent="0.3">
      <c r="A2183" s="3" t="str">
        <f>Products!A1814</f>
        <v>ART00663</v>
      </c>
      <c r="B2183" s="3" t="str">
        <f>Products!B1814</f>
        <v>MYDAY CREMIO For Cooking 1L</v>
      </c>
      <c r="C2183" s="3" t="str">
        <f>IF(OR(ISNUMBER(SEARCH("SELHAM",B2183)),ISNUMBER(SEARCH("LHAFLA",B2183)),ISNUMBER(SEARCH("ZINE",B2183)),ISNUMBER(SEARCH("tiyay",B2183)),ISNUMBER(SEARCH("alouns",B2183)),ISNUMBER(SEARCH("lmhrat",B2183))),"The Al Itkane",IF(AND(ISNUMBER(SEARCH("CALIN",B2183)),ISNUMBER(SEARCH("RP",B2183)),NOT(ISNUMBER(SEARCH("VP",B2183)))),"Calin RP",IF(AND(ISNUMBER(SEARCH("CALIN",B2183)),ISNUMBER(SEARCH("VP",B2183))),"Calin VP",IF(AND(ISNUMBER(SEARCH("MIO",B2183)),OR(ISNUMBER(SEARCH("Vaisselle",B2183)),ISNUMBER(SEARCH("vaisselle",B2183)))),"Mio Liquid Vaisselle",IF(AND(ISNUMBER(SEARCH("MIO",B2183)),ISNUMBER(SEARCH("Javel",B2183))),"Mio Javel",IF(AND(ISNUMBER(SEARCH("MIO",B2183)),ISNUMBER(SEARCH("Matic",B2183))),"Mio Matic",IF(AND(ISNUMBER(SEARCH("MIO",B2183)),OR(ISNUMBER(SEARCH("Détérgent",B2183)),ISNUMBER(SEARCH("Poudre",B2183)),ISNUMBER(SEARCH("Semi Auto",B2183)),ISNUMBER(SEARCH("1KG",B2183)),ISNUMBER(SEARCH("500G",B2183)),ISNUMBER(SEARCH("10KG",B2183)),ISNUMBER(SEARCH("1.5K",B2183)),ISNUMBER(SEARCH("215G",B2183)),ISNUMBER(SEARCH("350G",B2183)),ISNUMBER(SEARCH("90G",B2183)),ISNUMBER(SEARCH("Gold",B2183)),ISNUMBER(SEARCH("Citron",B2183)),ISNUMBER(SEARCH("Rose",B2183)),ISNUMBER(SEARCH("Lessive",B2183))),NOT(OR(ISNUMBER(SEARCH("Vaisselle",B2183)),ISNUMBER(SEARCH("Javel",B2183)),ISNUMBER(SEARCH("Matic",B2183)),ISNUMBER(SEARCH("Nettoyant",B2183)),ISNUMBER(SEARCH("Pâte",B2183)),ISNUMBER(SEARCH("Lave",B2183)),ISNUMBER(SEARCH("Détartrant",B2183))))),"Mio main (1k+500gr)",IF(AND(ISNUMBER(SEARCH("PAPILLON",B2183)),OR(ISNUMBER(SEARCH("Papier",B2183)),ISNUMBER(SEARCH("Hygiénique",B2183)),ISNUMBER(SEARCH("HYGIÉNIQUE",B2183))),NOT(OR(ISNUMBER(SEARCH("Lingette",B2183)),ISNUMBER(SEARCH("Mouchoir",B2183))))),"Papillon Papier",IF(OR(ISNUMBER(SEARCH("TAJ AL SAHAR",B2183)),ISNUMBER(SEARCH("TAJ BLADI",B2183)),ISNUMBER(SEARCH("TAJ BELADI",B2183)),ISNUMBER(SEARCH("Tilal Assahra",B2183)),ISNUMBER(SEARCH("Jawharat Asahra",B2183))),"TAJ SAHARA",IF(AND(OR(ISNUMBER(SEARCH("AL ITKANE",B2183)),ISNUMBER(SEARCH("ALITKANE",B2183)),ISNUMBER(SEARCH("PRESTO",B2183))),NOT(OR(ISNUMBER(SEARCH("Thé",B2183)),ISNUMBER(SEARCH("THE ",B2183)),ISNUMBER(SEARCH("thé",B2183)),ISNUMBER(SEARCH("SELHAM",B2183)),ISNUMBER(SEARCH("LHAFLA",B2183)),ISNUMBER(SEARCH("ZINE",B2183)),ISNUMBER(SEARCH("tiyay",B2183)),ISNUMBER(SEARCH("alouns",B2183)),ISNUMBER(SEARCH("lmhrat",B2183))))),"Al Itkrans + Presto",IF(OR(ISNUMBER(SEARCH("DALAA",B2183)),ISNUMBER(SEARCH("CS-DALAA",B2183)),ISNUMBER(SEARCH("DALINA",B2183))),"Dalaa VP / Baqqal / RP",IF(OR(LEFT(UPPER(B2183),4)="MIA ",LEFT(UPPER(B2183),6)="CS-MIA"),"Mia",IF(OR(LEFT(UPPER(B2183),5)="NOVA ",LEFT(UPPER(B2183),7)="CS-NOVA"),"Nova",IF(OR(ISNUMBER(SEARCH("PRIMA ",B2183)),ISNUMBER(SEARCH("CS-PRIMA",B2183))),"Prima",IF(OR(ISNUMBER(SEARCH("Douceur",B2183)),ISNUMBER(SEARCH("DOUCEUR",B2183))),"Douceur",IF(OR(ISNUMBER(SEARCH("SANGO",B2183)),ISNUMBER(SEARCH("CS-SANGO",B2183))),"SANGO",IF(ISNUMBER(SEARCH("BLANDOUX",B2183)),"Blandoux",IF(ISNUMBER(SEARCH("SHIWAMI",B2183)),"Shiwame",IF(ISNUMBER(SEARCH("KELLOGG",B2183)),"Kelloggs",IF(OR(ISNUMBER(SEARCH("TOBIGO",B2183)),ISNUMBER(SEARCH("DWIST",B2183))),"Tobigo",IF(OR(ISNUMBER(SEARCH("MARISOL",B2183)),ISNUMBER(SEARCH("MARESOL",B2183))),"Maresol",IF(OR(ISNUMBER(SEARCH("TAKIS",B2183)),ISNUMBER(SEARCH("TAKYS",B2183))),"TAKYS",IF(ISNUMBER(SEARCH("TAWIL",B2183)),"Tawil",IF(ISNUMBER(SEARCH("FROMY",B2183)),"Fromy",""))))))))))))))))))))))))</f>
        <v/>
      </c>
    </row>
    <row r="2184" spans="1:3" ht="18" hidden="1" customHeight="1" x14ac:dyDescent="0.3">
      <c r="A2184" s="3" t="str">
        <f>Products!A1815</f>
        <v>ART00664</v>
      </c>
      <c r="B2184" s="3" t="str">
        <f>Products!B1815</f>
        <v>MYDAY CREMIO For Whipping - Crème Chantilly 1L</v>
      </c>
      <c r="C2184" s="3" t="str">
        <f>IF(OR(ISNUMBER(SEARCH("SELHAM",B2184)),ISNUMBER(SEARCH("LHAFLA",B2184)),ISNUMBER(SEARCH("ZINE",B2184)),ISNUMBER(SEARCH("tiyay",B2184)),ISNUMBER(SEARCH("alouns",B2184)),ISNUMBER(SEARCH("lmhrat",B2184))),"The Al Itkane",IF(AND(ISNUMBER(SEARCH("CALIN",B2184)),ISNUMBER(SEARCH("RP",B2184)),NOT(ISNUMBER(SEARCH("VP",B2184)))),"Calin RP",IF(AND(ISNUMBER(SEARCH("CALIN",B2184)),ISNUMBER(SEARCH("VP",B2184))),"Calin VP",IF(AND(ISNUMBER(SEARCH("MIO",B2184)),OR(ISNUMBER(SEARCH("Vaisselle",B2184)),ISNUMBER(SEARCH("vaisselle",B2184)))),"Mio Liquid Vaisselle",IF(AND(ISNUMBER(SEARCH("MIO",B2184)),ISNUMBER(SEARCH("Javel",B2184))),"Mio Javel",IF(AND(ISNUMBER(SEARCH("MIO",B2184)),ISNUMBER(SEARCH("Matic",B2184))),"Mio Matic",IF(AND(ISNUMBER(SEARCH("MIO",B2184)),OR(ISNUMBER(SEARCH("Détérgent",B2184)),ISNUMBER(SEARCH("Poudre",B2184)),ISNUMBER(SEARCH("Semi Auto",B2184)),ISNUMBER(SEARCH("1KG",B2184)),ISNUMBER(SEARCH("500G",B2184)),ISNUMBER(SEARCH("10KG",B2184)),ISNUMBER(SEARCH("1.5K",B2184)),ISNUMBER(SEARCH("215G",B2184)),ISNUMBER(SEARCH("350G",B2184)),ISNUMBER(SEARCH("90G",B2184)),ISNUMBER(SEARCH("Gold",B2184)),ISNUMBER(SEARCH("Citron",B2184)),ISNUMBER(SEARCH("Rose",B2184)),ISNUMBER(SEARCH("Lessive",B2184))),NOT(OR(ISNUMBER(SEARCH("Vaisselle",B2184)),ISNUMBER(SEARCH("Javel",B2184)),ISNUMBER(SEARCH("Matic",B2184)),ISNUMBER(SEARCH("Nettoyant",B2184)),ISNUMBER(SEARCH("Pâte",B2184)),ISNUMBER(SEARCH("Lave",B2184)),ISNUMBER(SEARCH("Détartrant",B2184))))),"Mio main (1k+500gr)",IF(AND(ISNUMBER(SEARCH("PAPILLON",B2184)),OR(ISNUMBER(SEARCH("Papier",B2184)),ISNUMBER(SEARCH("Hygiénique",B2184)),ISNUMBER(SEARCH("HYGIÉNIQUE",B2184))),NOT(OR(ISNUMBER(SEARCH("Lingette",B2184)),ISNUMBER(SEARCH("Mouchoir",B2184))))),"Papillon Papier",IF(OR(ISNUMBER(SEARCH("TAJ AL SAHAR",B2184)),ISNUMBER(SEARCH("TAJ BLADI",B2184)),ISNUMBER(SEARCH("TAJ BELADI",B2184)),ISNUMBER(SEARCH("Tilal Assahra",B2184)),ISNUMBER(SEARCH("Jawharat Asahra",B2184))),"TAJ SAHARA",IF(AND(OR(ISNUMBER(SEARCH("AL ITKANE",B2184)),ISNUMBER(SEARCH("ALITKANE",B2184)),ISNUMBER(SEARCH("PRESTO",B2184))),NOT(OR(ISNUMBER(SEARCH("Thé",B2184)),ISNUMBER(SEARCH("THE ",B2184)),ISNUMBER(SEARCH("thé",B2184)),ISNUMBER(SEARCH("SELHAM",B2184)),ISNUMBER(SEARCH("LHAFLA",B2184)),ISNUMBER(SEARCH("ZINE",B2184)),ISNUMBER(SEARCH("tiyay",B2184)),ISNUMBER(SEARCH("alouns",B2184)),ISNUMBER(SEARCH("lmhrat",B2184))))),"Al Itkrans + Presto",IF(OR(ISNUMBER(SEARCH("DALAA",B2184)),ISNUMBER(SEARCH("CS-DALAA",B2184)),ISNUMBER(SEARCH("DALINA",B2184))),"Dalaa VP / Baqqal / RP",IF(OR(LEFT(UPPER(B2184),4)="MIA ",LEFT(UPPER(B2184),6)="CS-MIA"),"Mia",IF(OR(LEFT(UPPER(B2184),5)="NOVA ",LEFT(UPPER(B2184),7)="CS-NOVA"),"Nova",IF(OR(ISNUMBER(SEARCH("PRIMA ",B2184)),ISNUMBER(SEARCH("CS-PRIMA",B2184))),"Prima",IF(OR(ISNUMBER(SEARCH("Douceur",B2184)),ISNUMBER(SEARCH("DOUCEUR",B2184))),"Douceur",IF(OR(ISNUMBER(SEARCH("SANGO",B2184)),ISNUMBER(SEARCH("CS-SANGO",B2184))),"SANGO",IF(ISNUMBER(SEARCH("BLANDOUX",B2184)),"Blandoux",IF(ISNUMBER(SEARCH("SHIWAMI",B2184)),"Shiwame",IF(ISNUMBER(SEARCH("KELLOGG",B2184)),"Kelloggs",IF(OR(ISNUMBER(SEARCH("TOBIGO",B2184)),ISNUMBER(SEARCH("DWIST",B2184))),"Tobigo",IF(OR(ISNUMBER(SEARCH("MARISOL",B2184)),ISNUMBER(SEARCH("MARESOL",B2184))),"Maresol",IF(OR(ISNUMBER(SEARCH("TAKIS",B2184)),ISNUMBER(SEARCH("TAKYS",B2184))),"TAKYS",IF(ISNUMBER(SEARCH("TAWIL",B2184)),"Tawil",IF(ISNUMBER(SEARCH("FROMY",B2184)),"Fromy",""))))))))))))))))))))))))</f>
        <v/>
      </c>
    </row>
    <row r="2185" spans="1:3" ht="18" hidden="1" customHeight="1" x14ac:dyDescent="0.3">
      <c r="A2185" s="3" t="str">
        <f>Products!A1816</f>
        <v>ART00665</v>
      </c>
      <c r="B2185" s="3" t="str">
        <f>Products!B1816</f>
        <v>MYDAY CREMIO For Whipping - Crème Chantilly 200ML</v>
      </c>
      <c r="C2185" s="3" t="str">
        <f>IF(OR(ISNUMBER(SEARCH("SELHAM",B2185)),ISNUMBER(SEARCH("LHAFLA",B2185)),ISNUMBER(SEARCH("ZINE",B2185)),ISNUMBER(SEARCH("tiyay",B2185)),ISNUMBER(SEARCH("alouns",B2185)),ISNUMBER(SEARCH("lmhrat",B2185))),"The Al Itkane",IF(AND(ISNUMBER(SEARCH("CALIN",B2185)),ISNUMBER(SEARCH("RP",B2185)),NOT(ISNUMBER(SEARCH("VP",B2185)))),"Calin RP",IF(AND(ISNUMBER(SEARCH("CALIN",B2185)),ISNUMBER(SEARCH("VP",B2185))),"Calin VP",IF(AND(ISNUMBER(SEARCH("MIO",B2185)),OR(ISNUMBER(SEARCH("Vaisselle",B2185)),ISNUMBER(SEARCH("vaisselle",B2185)))),"Mio Liquid Vaisselle",IF(AND(ISNUMBER(SEARCH("MIO",B2185)),ISNUMBER(SEARCH("Javel",B2185))),"Mio Javel",IF(AND(ISNUMBER(SEARCH("MIO",B2185)),ISNUMBER(SEARCH("Matic",B2185))),"Mio Matic",IF(AND(ISNUMBER(SEARCH("MIO",B2185)),OR(ISNUMBER(SEARCH("Détérgent",B2185)),ISNUMBER(SEARCH("Poudre",B2185)),ISNUMBER(SEARCH("Semi Auto",B2185)),ISNUMBER(SEARCH("1KG",B2185)),ISNUMBER(SEARCH("500G",B2185)),ISNUMBER(SEARCH("10KG",B2185)),ISNUMBER(SEARCH("1.5K",B2185)),ISNUMBER(SEARCH("215G",B2185)),ISNUMBER(SEARCH("350G",B2185)),ISNUMBER(SEARCH("90G",B2185)),ISNUMBER(SEARCH("Gold",B2185)),ISNUMBER(SEARCH("Citron",B2185)),ISNUMBER(SEARCH("Rose",B2185)),ISNUMBER(SEARCH("Lessive",B2185))),NOT(OR(ISNUMBER(SEARCH("Vaisselle",B2185)),ISNUMBER(SEARCH("Javel",B2185)),ISNUMBER(SEARCH("Matic",B2185)),ISNUMBER(SEARCH("Nettoyant",B2185)),ISNUMBER(SEARCH("Pâte",B2185)),ISNUMBER(SEARCH("Lave",B2185)),ISNUMBER(SEARCH("Détartrant",B2185))))),"Mio main (1k+500gr)",IF(AND(ISNUMBER(SEARCH("PAPILLON",B2185)),OR(ISNUMBER(SEARCH("Papier",B2185)),ISNUMBER(SEARCH("Hygiénique",B2185)),ISNUMBER(SEARCH("HYGIÉNIQUE",B2185))),NOT(OR(ISNUMBER(SEARCH("Lingette",B2185)),ISNUMBER(SEARCH("Mouchoir",B2185))))),"Papillon Papier",IF(OR(ISNUMBER(SEARCH("TAJ AL SAHAR",B2185)),ISNUMBER(SEARCH("TAJ BLADI",B2185)),ISNUMBER(SEARCH("TAJ BELADI",B2185)),ISNUMBER(SEARCH("Tilal Assahra",B2185)),ISNUMBER(SEARCH("Jawharat Asahra",B2185))),"TAJ SAHARA",IF(AND(OR(ISNUMBER(SEARCH("AL ITKANE",B2185)),ISNUMBER(SEARCH("ALITKANE",B2185)),ISNUMBER(SEARCH("PRESTO",B2185))),NOT(OR(ISNUMBER(SEARCH("Thé",B2185)),ISNUMBER(SEARCH("THE ",B2185)),ISNUMBER(SEARCH("thé",B2185)),ISNUMBER(SEARCH("SELHAM",B2185)),ISNUMBER(SEARCH("LHAFLA",B2185)),ISNUMBER(SEARCH("ZINE",B2185)),ISNUMBER(SEARCH("tiyay",B2185)),ISNUMBER(SEARCH("alouns",B2185)),ISNUMBER(SEARCH("lmhrat",B2185))))),"Al Itkrans + Presto",IF(OR(ISNUMBER(SEARCH("DALAA",B2185)),ISNUMBER(SEARCH("CS-DALAA",B2185)),ISNUMBER(SEARCH("DALINA",B2185))),"Dalaa VP / Baqqal / RP",IF(OR(LEFT(UPPER(B2185),4)="MIA ",LEFT(UPPER(B2185),6)="CS-MIA"),"Mia",IF(OR(LEFT(UPPER(B2185),5)="NOVA ",LEFT(UPPER(B2185),7)="CS-NOVA"),"Nova",IF(OR(ISNUMBER(SEARCH("PRIMA ",B2185)),ISNUMBER(SEARCH("CS-PRIMA",B2185))),"Prima",IF(OR(ISNUMBER(SEARCH("Douceur",B2185)),ISNUMBER(SEARCH("DOUCEUR",B2185))),"Douceur",IF(OR(ISNUMBER(SEARCH("SANGO",B2185)),ISNUMBER(SEARCH("CS-SANGO",B2185))),"SANGO",IF(ISNUMBER(SEARCH("BLANDOUX",B2185)),"Blandoux",IF(ISNUMBER(SEARCH("SHIWAMI",B2185)),"Shiwame",IF(ISNUMBER(SEARCH("KELLOGG",B2185)),"Kelloggs",IF(OR(ISNUMBER(SEARCH("TOBIGO",B2185)),ISNUMBER(SEARCH("DWIST",B2185))),"Tobigo",IF(OR(ISNUMBER(SEARCH("MARISOL",B2185)),ISNUMBER(SEARCH("MARESOL",B2185))),"Maresol",IF(OR(ISNUMBER(SEARCH("TAKIS",B2185)),ISNUMBER(SEARCH("TAKYS",B2185))),"TAKYS",IF(ISNUMBER(SEARCH("TAWIL",B2185)),"Tawil",IF(ISNUMBER(SEARCH("FROMY",B2185)),"Fromy",""))))))))))))))))))))))))</f>
        <v/>
      </c>
    </row>
    <row r="2186" spans="1:3" ht="18" hidden="1" customHeight="1" x14ac:dyDescent="0.3">
      <c r="A2186" s="3" t="str">
        <f>Products!A1817</f>
        <v>ART00666</v>
      </c>
      <c r="B2186" s="3" t="str">
        <f>Products!B1817</f>
        <v>MYDAY CREMIO For Whipping - Crème Chantilly 500ML</v>
      </c>
      <c r="C2186" s="3" t="str">
        <f>IF(OR(ISNUMBER(SEARCH("SELHAM",B2186)),ISNUMBER(SEARCH("LHAFLA",B2186)),ISNUMBER(SEARCH("ZINE",B2186)),ISNUMBER(SEARCH("tiyay",B2186)),ISNUMBER(SEARCH("alouns",B2186)),ISNUMBER(SEARCH("lmhrat",B2186))),"The Al Itkane",IF(AND(ISNUMBER(SEARCH("CALIN",B2186)),ISNUMBER(SEARCH("RP",B2186)),NOT(ISNUMBER(SEARCH("VP",B2186)))),"Calin RP",IF(AND(ISNUMBER(SEARCH("CALIN",B2186)),ISNUMBER(SEARCH("VP",B2186))),"Calin VP",IF(AND(ISNUMBER(SEARCH("MIO",B2186)),OR(ISNUMBER(SEARCH("Vaisselle",B2186)),ISNUMBER(SEARCH("vaisselle",B2186)))),"Mio Liquid Vaisselle",IF(AND(ISNUMBER(SEARCH("MIO",B2186)),ISNUMBER(SEARCH("Javel",B2186))),"Mio Javel",IF(AND(ISNUMBER(SEARCH("MIO",B2186)),ISNUMBER(SEARCH("Matic",B2186))),"Mio Matic",IF(AND(ISNUMBER(SEARCH("MIO",B2186)),OR(ISNUMBER(SEARCH("Détérgent",B2186)),ISNUMBER(SEARCH("Poudre",B2186)),ISNUMBER(SEARCH("Semi Auto",B2186)),ISNUMBER(SEARCH("1KG",B2186)),ISNUMBER(SEARCH("500G",B2186)),ISNUMBER(SEARCH("10KG",B2186)),ISNUMBER(SEARCH("1.5K",B2186)),ISNUMBER(SEARCH("215G",B2186)),ISNUMBER(SEARCH("350G",B2186)),ISNUMBER(SEARCH("90G",B2186)),ISNUMBER(SEARCH("Gold",B2186)),ISNUMBER(SEARCH("Citron",B2186)),ISNUMBER(SEARCH("Rose",B2186)),ISNUMBER(SEARCH("Lessive",B2186))),NOT(OR(ISNUMBER(SEARCH("Vaisselle",B2186)),ISNUMBER(SEARCH("Javel",B2186)),ISNUMBER(SEARCH("Matic",B2186)),ISNUMBER(SEARCH("Nettoyant",B2186)),ISNUMBER(SEARCH("Pâte",B2186)),ISNUMBER(SEARCH("Lave",B2186)),ISNUMBER(SEARCH("Détartrant",B2186))))),"Mio main (1k+500gr)",IF(AND(ISNUMBER(SEARCH("PAPILLON",B2186)),OR(ISNUMBER(SEARCH("Papier",B2186)),ISNUMBER(SEARCH("Hygiénique",B2186)),ISNUMBER(SEARCH("HYGIÉNIQUE",B2186))),NOT(OR(ISNUMBER(SEARCH("Lingette",B2186)),ISNUMBER(SEARCH("Mouchoir",B2186))))),"Papillon Papier",IF(OR(ISNUMBER(SEARCH("TAJ AL SAHAR",B2186)),ISNUMBER(SEARCH("TAJ BLADI",B2186)),ISNUMBER(SEARCH("TAJ BELADI",B2186)),ISNUMBER(SEARCH("Tilal Assahra",B2186)),ISNUMBER(SEARCH("Jawharat Asahra",B2186))),"TAJ SAHARA",IF(AND(OR(ISNUMBER(SEARCH("AL ITKANE",B2186)),ISNUMBER(SEARCH("ALITKANE",B2186)),ISNUMBER(SEARCH("PRESTO",B2186))),NOT(OR(ISNUMBER(SEARCH("Thé",B2186)),ISNUMBER(SEARCH("THE ",B2186)),ISNUMBER(SEARCH("thé",B2186)),ISNUMBER(SEARCH("SELHAM",B2186)),ISNUMBER(SEARCH("LHAFLA",B2186)),ISNUMBER(SEARCH("ZINE",B2186)),ISNUMBER(SEARCH("tiyay",B2186)),ISNUMBER(SEARCH("alouns",B2186)),ISNUMBER(SEARCH("lmhrat",B2186))))),"Al Itkrans + Presto",IF(OR(ISNUMBER(SEARCH("DALAA",B2186)),ISNUMBER(SEARCH("CS-DALAA",B2186)),ISNUMBER(SEARCH("DALINA",B2186))),"Dalaa VP / Baqqal / RP",IF(OR(LEFT(UPPER(B2186),4)="MIA ",LEFT(UPPER(B2186),6)="CS-MIA"),"Mia",IF(OR(LEFT(UPPER(B2186),5)="NOVA ",LEFT(UPPER(B2186),7)="CS-NOVA"),"Nova",IF(OR(ISNUMBER(SEARCH("PRIMA ",B2186)),ISNUMBER(SEARCH("CS-PRIMA",B2186))),"Prima",IF(OR(ISNUMBER(SEARCH("Douceur",B2186)),ISNUMBER(SEARCH("DOUCEUR",B2186))),"Douceur",IF(OR(ISNUMBER(SEARCH("SANGO",B2186)),ISNUMBER(SEARCH("CS-SANGO",B2186))),"SANGO",IF(ISNUMBER(SEARCH("BLANDOUX",B2186)),"Blandoux",IF(ISNUMBER(SEARCH("SHIWAMI",B2186)),"Shiwame",IF(ISNUMBER(SEARCH("KELLOGG",B2186)),"Kelloggs",IF(OR(ISNUMBER(SEARCH("TOBIGO",B2186)),ISNUMBER(SEARCH("DWIST",B2186))),"Tobigo",IF(OR(ISNUMBER(SEARCH("MARISOL",B2186)),ISNUMBER(SEARCH("MARESOL",B2186))),"Maresol",IF(OR(ISNUMBER(SEARCH("TAKIS",B2186)),ISNUMBER(SEARCH("TAKYS",B2186))),"TAKYS",IF(ISNUMBER(SEARCH("TAWIL",B2186)),"Tawil",IF(ISNUMBER(SEARCH("FROMY",B2186)),"Fromy",""))))))))))))))))))))))))</f>
        <v/>
      </c>
    </row>
    <row r="2187" spans="1:3" ht="18" hidden="1" customHeight="1" x14ac:dyDescent="0.3">
      <c r="A2187" s="3" t="str">
        <f>Products!A1818</f>
        <v>ART00667</v>
      </c>
      <c r="B2187" s="3" t="str">
        <f>Products!B1818</f>
        <v>MYDAY CREMIO Spray Crème Chantilly 250G</v>
      </c>
      <c r="C2187" s="3" t="str">
        <f>IF(OR(ISNUMBER(SEARCH("SELHAM",B2187)),ISNUMBER(SEARCH("LHAFLA",B2187)),ISNUMBER(SEARCH("ZINE",B2187)),ISNUMBER(SEARCH("tiyay",B2187)),ISNUMBER(SEARCH("alouns",B2187)),ISNUMBER(SEARCH("lmhrat",B2187))),"The Al Itkane",IF(AND(ISNUMBER(SEARCH("CALIN",B2187)),ISNUMBER(SEARCH("RP",B2187)),NOT(ISNUMBER(SEARCH("VP",B2187)))),"Calin RP",IF(AND(ISNUMBER(SEARCH("CALIN",B2187)),ISNUMBER(SEARCH("VP",B2187))),"Calin VP",IF(AND(ISNUMBER(SEARCH("MIO",B2187)),OR(ISNUMBER(SEARCH("Vaisselle",B2187)),ISNUMBER(SEARCH("vaisselle",B2187)))),"Mio Liquid Vaisselle",IF(AND(ISNUMBER(SEARCH("MIO",B2187)),ISNUMBER(SEARCH("Javel",B2187))),"Mio Javel",IF(AND(ISNUMBER(SEARCH("MIO",B2187)),ISNUMBER(SEARCH("Matic",B2187))),"Mio Matic",IF(AND(ISNUMBER(SEARCH("MIO",B2187)),OR(ISNUMBER(SEARCH("Détérgent",B2187)),ISNUMBER(SEARCH("Poudre",B2187)),ISNUMBER(SEARCH("Semi Auto",B2187)),ISNUMBER(SEARCH("1KG",B2187)),ISNUMBER(SEARCH("500G",B2187)),ISNUMBER(SEARCH("10KG",B2187)),ISNUMBER(SEARCH("1.5K",B2187)),ISNUMBER(SEARCH("215G",B2187)),ISNUMBER(SEARCH("350G",B2187)),ISNUMBER(SEARCH("90G",B2187)),ISNUMBER(SEARCH("Gold",B2187)),ISNUMBER(SEARCH("Citron",B2187)),ISNUMBER(SEARCH("Rose",B2187)),ISNUMBER(SEARCH("Lessive",B2187))),NOT(OR(ISNUMBER(SEARCH("Vaisselle",B2187)),ISNUMBER(SEARCH("Javel",B2187)),ISNUMBER(SEARCH("Matic",B2187)),ISNUMBER(SEARCH("Nettoyant",B2187)),ISNUMBER(SEARCH("Pâte",B2187)),ISNUMBER(SEARCH("Lave",B2187)),ISNUMBER(SEARCH("Détartrant",B2187))))),"Mio main (1k+500gr)",IF(AND(ISNUMBER(SEARCH("PAPILLON",B2187)),OR(ISNUMBER(SEARCH("Papier",B2187)),ISNUMBER(SEARCH("Hygiénique",B2187)),ISNUMBER(SEARCH("HYGIÉNIQUE",B2187))),NOT(OR(ISNUMBER(SEARCH("Lingette",B2187)),ISNUMBER(SEARCH("Mouchoir",B2187))))),"Papillon Papier",IF(OR(ISNUMBER(SEARCH("TAJ AL SAHAR",B2187)),ISNUMBER(SEARCH("TAJ BLADI",B2187)),ISNUMBER(SEARCH("TAJ BELADI",B2187)),ISNUMBER(SEARCH("Tilal Assahra",B2187)),ISNUMBER(SEARCH("Jawharat Asahra",B2187))),"TAJ SAHARA",IF(AND(OR(ISNUMBER(SEARCH("AL ITKANE",B2187)),ISNUMBER(SEARCH("ALITKANE",B2187)),ISNUMBER(SEARCH("PRESTO",B2187))),NOT(OR(ISNUMBER(SEARCH("Thé",B2187)),ISNUMBER(SEARCH("THE ",B2187)),ISNUMBER(SEARCH("thé",B2187)),ISNUMBER(SEARCH("SELHAM",B2187)),ISNUMBER(SEARCH("LHAFLA",B2187)),ISNUMBER(SEARCH("ZINE",B2187)),ISNUMBER(SEARCH("tiyay",B2187)),ISNUMBER(SEARCH("alouns",B2187)),ISNUMBER(SEARCH("lmhrat",B2187))))),"Al Itkrans + Presto",IF(OR(ISNUMBER(SEARCH("DALAA",B2187)),ISNUMBER(SEARCH("CS-DALAA",B2187)),ISNUMBER(SEARCH("DALINA",B2187))),"Dalaa VP / Baqqal / RP",IF(OR(LEFT(UPPER(B2187),4)="MIA ",LEFT(UPPER(B2187),6)="CS-MIA"),"Mia",IF(OR(LEFT(UPPER(B2187),5)="NOVA ",LEFT(UPPER(B2187),7)="CS-NOVA"),"Nova",IF(OR(ISNUMBER(SEARCH("PRIMA ",B2187)),ISNUMBER(SEARCH("CS-PRIMA",B2187))),"Prima",IF(OR(ISNUMBER(SEARCH("Douceur",B2187)),ISNUMBER(SEARCH("DOUCEUR",B2187))),"Douceur",IF(OR(ISNUMBER(SEARCH("SANGO",B2187)),ISNUMBER(SEARCH("CS-SANGO",B2187))),"SANGO",IF(ISNUMBER(SEARCH("BLANDOUX",B2187)),"Blandoux",IF(ISNUMBER(SEARCH("SHIWAMI",B2187)),"Shiwame",IF(ISNUMBER(SEARCH("KELLOGG",B2187)),"Kelloggs",IF(OR(ISNUMBER(SEARCH("TOBIGO",B2187)),ISNUMBER(SEARCH("DWIST",B2187))),"Tobigo",IF(OR(ISNUMBER(SEARCH("MARISOL",B2187)),ISNUMBER(SEARCH("MARESOL",B2187))),"Maresol",IF(OR(ISNUMBER(SEARCH("TAKIS",B2187)),ISNUMBER(SEARCH("TAKYS",B2187))),"TAKYS",IF(ISNUMBER(SEARCH("TAWIL",B2187)),"Tawil",IF(ISNUMBER(SEARCH("FROMY",B2187)),"Fromy",""))))))))))))))))))))))))</f>
        <v/>
      </c>
    </row>
    <row r="2188" spans="1:3" ht="18" hidden="1" customHeight="1" x14ac:dyDescent="0.3">
      <c r="A2188" s="3" t="str">
        <f>Products!A1819</f>
        <v>ART00668</v>
      </c>
      <c r="B2188" s="3" t="str">
        <f>Products!B1819</f>
        <v>RENOVA Essuie Tout Extra XXL</v>
      </c>
      <c r="C2188" s="3" t="str">
        <f>IF(OR(ISNUMBER(SEARCH("SELHAM",B2188)),ISNUMBER(SEARCH("LHAFLA",B2188)),ISNUMBER(SEARCH("ZINE",B2188)),ISNUMBER(SEARCH("tiyay",B2188)),ISNUMBER(SEARCH("alouns",B2188)),ISNUMBER(SEARCH("lmhrat",B2188))),"The Al Itkane",IF(AND(ISNUMBER(SEARCH("CALIN",B2188)),ISNUMBER(SEARCH("RP",B2188)),NOT(ISNUMBER(SEARCH("VP",B2188)))),"Calin RP",IF(AND(ISNUMBER(SEARCH("CALIN",B2188)),ISNUMBER(SEARCH("VP",B2188))),"Calin VP",IF(AND(ISNUMBER(SEARCH("MIO",B2188)),OR(ISNUMBER(SEARCH("Vaisselle",B2188)),ISNUMBER(SEARCH("vaisselle",B2188)))),"Mio Liquid Vaisselle",IF(AND(ISNUMBER(SEARCH("MIO",B2188)),ISNUMBER(SEARCH("Javel",B2188))),"Mio Javel",IF(AND(ISNUMBER(SEARCH("MIO",B2188)),ISNUMBER(SEARCH("Matic",B2188))),"Mio Matic",IF(AND(ISNUMBER(SEARCH("MIO",B2188)),OR(ISNUMBER(SEARCH("Détérgent",B2188)),ISNUMBER(SEARCH("Poudre",B2188)),ISNUMBER(SEARCH("Semi Auto",B2188)),ISNUMBER(SEARCH("1KG",B2188)),ISNUMBER(SEARCH("500G",B2188)),ISNUMBER(SEARCH("10KG",B2188)),ISNUMBER(SEARCH("1.5K",B2188)),ISNUMBER(SEARCH("215G",B2188)),ISNUMBER(SEARCH("350G",B2188)),ISNUMBER(SEARCH("90G",B2188)),ISNUMBER(SEARCH("Gold",B2188)),ISNUMBER(SEARCH("Citron",B2188)),ISNUMBER(SEARCH("Rose",B2188)),ISNUMBER(SEARCH("Lessive",B2188))),NOT(OR(ISNUMBER(SEARCH("Vaisselle",B2188)),ISNUMBER(SEARCH("Javel",B2188)),ISNUMBER(SEARCH("Matic",B2188)),ISNUMBER(SEARCH("Nettoyant",B2188)),ISNUMBER(SEARCH("Pâte",B2188)),ISNUMBER(SEARCH("Lave",B2188)),ISNUMBER(SEARCH("Détartrant",B2188))))),"Mio main (1k+500gr)",IF(AND(ISNUMBER(SEARCH("PAPILLON",B2188)),OR(ISNUMBER(SEARCH("Papier",B2188)),ISNUMBER(SEARCH("Hygiénique",B2188)),ISNUMBER(SEARCH("HYGIÉNIQUE",B2188))),NOT(OR(ISNUMBER(SEARCH("Lingette",B2188)),ISNUMBER(SEARCH("Mouchoir",B2188))))),"Papillon Papier",IF(OR(ISNUMBER(SEARCH("TAJ AL SAHAR",B2188)),ISNUMBER(SEARCH("TAJ BLADI",B2188)),ISNUMBER(SEARCH("TAJ BELADI",B2188)),ISNUMBER(SEARCH("Tilal Assahra",B2188)),ISNUMBER(SEARCH("Jawharat Asahra",B2188))),"TAJ SAHARA",IF(AND(OR(ISNUMBER(SEARCH("AL ITKANE",B2188)),ISNUMBER(SEARCH("ALITKANE",B2188)),ISNUMBER(SEARCH("PRESTO",B2188))),NOT(OR(ISNUMBER(SEARCH("Thé",B2188)),ISNUMBER(SEARCH("THE ",B2188)),ISNUMBER(SEARCH("thé",B2188)),ISNUMBER(SEARCH("SELHAM",B2188)),ISNUMBER(SEARCH("LHAFLA",B2188)),ISNUMBER(SEARCH("ZINE",B2188)),ISNUMBER(SEARCH("tiyay",B2188)),ISNUMBER(SEARCH("alouns",B2188)),ISNUMBER(SEARCH("lmhrat",B2188))))),"Al Itkrans + Presto",IF(OR(ISNUMBER(SEARCH("DALAA",B2188)),ISNUMBER(SEARCH("CS-DALAA",B2188)),ISNUMBER(SEARCH("DALINA",B2188))),"Dalaa VP / Baqqal / RP",IF(OR(LEFT(UPPER(B2188),4)="MIA ",LEFT(UPPER(B2188),6)="CS-MIA"),"Mia",IF(OR(LEFT(UPPER(B2188),5)="NOVA ",LEFT(UPPER(B2188),7)="CS-NOVA"),"Nova",IF(OR(ISNUMBER(SEARCH("PRIMA ",B2188)),ISNUMBER(SEARCH("CS-PRIMA",B2188))),"Prima",IF(OR(ISNUMBER(SEARCH("Douceur",B2188)),ISNUMBER(SEARCH("DOUCEUR",B2188))),"Douceur",IF(OR(ISNUMBER(SEARCH("SANGO",B2188)),ISNUMBER(SEARCH("CS-SANGO",B2188))),"SANGO",IF(ISNUMBER(SEARCH("BLANDOUX",B2188)),"Blandoux",IF(ISNUMBER(SEARCH("SHIWAMI",B2188)),"Shiwame",IF(ISNUMBER(SEARCH("KELLOGG",B2188)),"Kelloggs",IF(OR(ISNUMBER(SEARCH("TOBIGO",B2188)),ISNUMBER(SEARCH("DWIST",B2188))),"Tobigo",IF(OR(ISNUMBER(SEARCH("MARISOL",B2188)),ISNUMBER(SEARCH("MARESOL",B2188))),"Maresol",IF(OR(ISNUMBER(SEARCH("TAKIS",B2188)),ISNUMBER(SEARCH("TAKYS",B2188))),"TAKYS",IF(ISNUMBER(SEARCH("TAWIL",B2188)),"Tawil",IF(ISNUMBER(SEARCH("FROMY",B2188)),"Fromy",""))))))))))))))))))))))))</f>
        <v/>
      </c>
    </row>
    <row r="2189" spans="1:3" ht="18" hidden="1" customHeight="1" x14ac:dyDescent="0.3">
      <c r="A2189" s="3" t="str">
        <f>Products!A1820</f>
        <v>ART00669</v>
      </c>
      <c r="B2189" s="3" t="str">
        <f>Products!B1820</f>
        <v>ROSTOY Jus Peche 1L Carton</v>
      </c>
      <c r="C2189" s="3" t="str">
        <f>IF(OR(ISNUMBER(SEARCH("SELHAM",B2189)),ISNUMBER(SEARCH("LHAFLA",B2189)),ISNUMBER(SEARCH("ZINE",B2189)),ISNUMBER(SEARCH("tiyay",B2189)),ISNUMBER(SEARCH("alouns",B2189)),ISNUMBER(SEARCH("lmhrat",B2189))),"The Al Itkane",IF(AND(ISNUMBER(SEARCH("CALIN",B2189)),ISNUMBER(SEARCH("RP",B2189)),NOT(ISNUMBER(SEARCH("VP",B2189)))),"Calin RP",IF(AND(ISNUMBER(SEARCH("CALIN",B2189)),ISNUMBER(SEARCH("VP",B2189))),"Calin VP",IF(AND(ISNUMBER(SEARCH("MIO",B2189)),OR(ISNUMBER(SEARCH("Vaisselle",B2189)),ISNUMBER(SEARCH("vaisselle",B2189)))),"Mio Liquid Vaisselle",IF(AND(ISNUMBER(SEARCH("MIO",B2189)),ISNUMBER(SEARCH("Javel",B2189))),"Mio Javel",IF(AND(ISNUMBER(SEARCH("MIO",B2189)),ISNUMBER(SEARCH("Matic",B2189))),"Mio Matic",IF(AND(ISNUMBER(SEARCH("MIO",B2189)),OR(ISNUMBER(SEARCH("Détérgent",B2189)),ISNUMBER(SEARCH("Poudre",B2189)),ISNUMBER(SEARCH("Semi Auto",B2189)),ISNUMBER(SEARCH("1KG",B2189)),ISNUMBER(SEARCH("500G",B2189)),ISNUMBER(SEARCH("10KG",B2189)),ISNUMBER(SEARCH("1.5K",B2189)),ISNUMBER(SEARCH("215G",B2189)),ISNUMBER(SEARCH("350G",B2189)),ISNUMBER(SEARCH("90G",B2189)),ISNUMBER(SEARCH("Gold",B2189)),ISNUMBER(SEARCH("Citron",B2189)),ISNUMBER(SEARCH("Rose",B2189)),ISNUMBER(SEARCH("Lessive",B2189))),NOT(OR(ISNUMBER(SEARCH("Vaisselle",B2189)),ISNUMBER(SEARCH("Javel",B2189)),ISNUMBER(SEARCH("Matic",B2189)),ISNUMBER(SEARCH("Nettoyant",B2189)),ISNUMBER(SEARCH("Pâte",B2189)),ISNUMBER(SEARCH("Lave",B2189)),ISNUMBER(SEARCH("Détartrant",B2189))))),"Mio main (1k+500gr)",IF(AND(ISNUMBER(SEARCH("PAPILLON",B2189)),OR(ISNUMBER(SEARCH("Papier",B2189)),ISNUMBER(SEARCH("Hygiénique",B2189)),ISNUMBER(SEARCH("HYGIÉNIQUE",B2189))),NOT(OR(ISNUMBER(SEARCH("Lingette",B2189)),ISNUMBER(SEARCH("Mouchoir",B2189))))),"Papillon Papier",IF(OR(ISNUMBER(SEARCH("TAJ AL SAHAR",B2189)),ISNUMBER(SEARCH("TAJ BLADI",B2189)),ISNUMBER(SEARCH("TAJ BELADI",B2189)),ISNUMBER(SEARCH("Tilal Assahra",B2189)),ISNUMBER(SEARCH("Jawharat Asahra",B2189))),"TAJ SAHARA",IF(AND(OR(ISNUMBER(SEARCH("AL ITKANE",B2189)),ISNUMBER(SEARCH("ALITKANE",B2189)),ISNUMBER(SEARCH("PRESTO",B2189))),NOT(OR(ISNUMBER(SEARCH("Thé",B2189)),ISNUMBER(SEARCH("THE ",B2189)),ISNUMBER(SEARCH("thé",B2189)),ISNUMBER(SEARCH("SELHAM",B2189)),ISNUMBER(SEARCH("LHAFLA",B2189)),ISNUMBER(SEARCH("ZINE",B2189)),ISNUMBER(SEARCH("tiyay",B2189)),ISNUMBER(SEARCH("alouns",B2189)),ISNUMBER(SEARCH("lmhrat",B2189))))),"Al Itkrans + Presto",IF(OR(ISNUMBER(SEARCH("DALAA",B2189)),ISNUMBER(SEARCH("CS-DALAA",B2189)),ISNUMBER(SEARCH("DALINA",B2189))),"Dalaa VP / Baqqal / RP",IF(OR(LEFT(UPPER(B2189),4)="MIA ",LEFT(UPPER(B2189),6)="CS-MIA"),"Mia",IF(OR(LEFT(UPPER(B2189),5)="NOVA ",LEFT(UPPER(B2189),7)="CS-NOVA"),"Nova",IF(OR(ISNUMBER(SEARCH("PRIMA ",B2189)),ISNUMBER(SEARCH("CS-PRIMA",B2189))),"Prima",IF(OR(ISNUMBER(SEARCH("Douceur",B2189)),ISNUMBER(SEARCH("DOUCEUR",B2189))),"Douceur",IF(OR(ISNUMBER(SEARCH("SANGO",B2189)),ISNUMBER(SEARCH("CS-SANGO",B2189))),"SANGO",IF(ISNUMBER(SEARCH("BLANDOUX",B2189)),"Blandoux",IF(ISNUMBER(SEARCH("SHIWAMI",B2189)),"Shiwame",IF(ISNUMBER(SEARCH("KELLOGG",B2189)),"Kelloggs",IF(OR(ISNUMBER(SEARCH("TOBIGO",B2189)),ISNUMBER(SEARCH("DWIST",B2189))),"Tobigo",IF(OR(ISNUMBER(SEARCH("MARISOL",B2189)),ISNUMBER(SEARCH("MARESOL",B2189))),"Maresol",IF(OR(ISNUMBER(SEARCH("TAKIS",B2189)),ISNUMBER(SEARCH("TAKYS",B2189))),"TAKYS",IF(ISNUMBER(SEARCH("TAWIL",B2189)),"Tawil",IF(ISNUMBER(SEARCH("FROMY",B2189)),"Fromy",""))))))))))))))))))))))))</f>
        <v/>
      </c>
    </row>
    <row r="2190" spans="1:3" ht="18" hidden="1" customHeight="1" x14ac:dyDescent="0.3">
      <c r="A2190" s="3" t="str">
        <f>Products!A1821</f>
        <v>ART00670</v>
      </c>
      <c r="B2190" s="3" t="str">
        <f>Products!B1821</f>
        <v>ROSTOY Jus Peche 330ML Pack 6 Cannettes</v>
      </c>
      <c r="C2190" s="3" t="str">
        <f>IF(OR(ISNUMBER(SEARCH("SELHAM",B2190)),ISNUMBER(SEARCH("LHAFLA",B2190)),ISNUMBER(SEARCH("ZINE",B2190)),ISNUMBER(SEARCH("tiyay",B2190)),ISNUMBER(SEARCH("alouns",B2190)),ISNUMBER(SEARCH("lmhrat",B2190))),"The Al Itkane",IF(AND(ISNUMBER(SEARCH("CALIN",B2190)),ISNUMBER(SEARCH("RP",B2190)),NOT(ISNUMBER(SEARCH("VP",B2190)))),"Calin RP",IF(AND(ISNUMBER(SEARCH("CALIN",B2190)),ISNUMBER(SEARCH("VP",B2190))),"Calin VP",IF(AND(ISNUMBER(SEARCH("MIO",B2190)),OR(ISNUMBER(SEARCH("Vaisselle",B2190)),ISNUMBER(SEARCH("vaisselle",B2190)))),"Mio Liquid Vaisselle",IF(AND(ISNUMBER(SEARCH("MIO",B2190)),ISNUMBER(SEARCH("Javel",B2190))),"Mio Javel",IF(AND(ISNUMBER(SEARCH("MIO",B2190)),ISNUMBER(SEARCH("Matic",B2190))),"Mio Matic",IF(AND(ISNUMBER(SEARCH("MIO",B2190)),OR(ISNUMBER(SEARCH("Détérgent",B2190)),ISNUMBER(SEARCH("Poudre",B2190)),ISNUMBER(SEARCH("Semi Auto",B2190)),ISNUMBER(SEARCH("1KG",B2190)),ISNUMBER(SEARCH("500G",B2190)),ISNUMBER(SEARCH("10KG",B2190)),ISNUMBER(SEARCH("1.5K",B2190)),ISNUMBER(SEARCH("215G",B2190)),ISNUMBER(SEARCH("350G",B2190)),ISNUMBER(SEARCH("90G",B2190)),ISNUMBER(SEARCH("Gold",B2190)),ISNUMBER(SEARCH("Citron",B2190)),ISNUMBER(SEARCH("Rose",B2190)),ISNUMBER(SEARCH("Lessive",B2190))),NOT(OR(ISNUMBER(SEARCH("Vaisselle",B2190)),ISNUMBER(SEARCH("Javel",B2190)),ISNUMBER(SEARCH("Matic",B2190)),ISNUMBER(SEARCH("Nettoyant",B2190)),ISNUMBER(SEARCH("Pâte",B2190)),ISNUMBER(SEARCH("Lave",B2190)),ISNUMBER(SEARCH("Détartrant",B2190))))),"Mio main (1k+500gr)",IF(AND(ISNUMBER(SEARCH("PAPILLON",B2190)),OR(ISNUMBER(SEARCH("Papier",B2190)),ISNUMBER(SEARCH("Hygiénique",B2190)),ISNUMBER(SEARCH("HYGIÉNIQUE",B2190))),NOT(OR(ISNUMBER(SEARCH("Lingette",B2190)),ISNUMBER(SEARCH("Mouchoir",B2190))))),"Papillon Papier",IF(OR(ISNUMBER(SEARCH("TAJ AL SAHAR",B2190)),ISNUMBER(SEARCH("TAJ BLADI",B2190)),ISNUMBER(SEARCH("TAJ BELADI",B2190)),ISNUMBER(SEARCH("Tilal Assahra",B2190)),ISNUMBER(SEARCH("Jawharat Asahra",B2190))),"TAJ SAHARA",IF(AND(OR(ISNUMBER(SEARCH("AL ITKANE",B2190)),ISNUMBER(SEARCH("ALITKANE",B2190)),ISNUMBER(SEARCH("PRESTO",B2190))),NOT(OR(ISNUMBER(SEARCH("Thé",B2190)),ISNUMBER(SEARCH("THE ",B2190)),ISNUMBER(SEARCH("thé",B2190)),ISNUMBER(SEARCH("SELHAM",B2190)),ISNUMBER(SEARCH("LHAFLA",B2190)),ISNUMBER(SEARCH("ZINE",B2190)),ISNUMBER(SEARCH("tiyay",B2190)),ISNUMBER(SEARCH("alouns",B2190)),ISNUMBER(SEARCH("lmhrat",B2190))))),"Al Itkrans + Presto",IF(OR(ISNUMBER(SEARCH("DALAA",B2190)),ISNUMBER(SEARCH("CS-DALAA",B2190)),ISNUMBER(SEARCH("DALINA",B2190))),"Dalaa VP / Baqqal / RP",IF(OR(LEFT(UPPER(B2190),4)="MIA ",LEFT(UPPER(B2190),6)="CS-MIA"),"Mia",IF(OR(LEFT(UPPER(B2190),5)="NOVA ",LEFT(UPPER(B2190),7)="CS-NOVA"),"Nova",IF(OR(ISNUMBER(SEARCH("PRIMA ",B2190)),ISNUMBER(SEARCH("CS-PRIMA",B2190))),"Prima",IF(OR(ISNUMBER(SEARCH("Douceur",B2190)),ISNUMBER(SEARCH("DOUCEUR",B2190))),"Douceur",IF(OR(ISNUMBER(SEARCH("SANGO",B2190)),ISNUMBER(SEARCH("CS-SANGO",B2190))),"SANGO",IF(ISNUMBER(SEARCH("BLANDOUX",B2190)),"Blandoux",IF(ISNUMBER(SEARCH("SHIWAMI",B2190)),"Shiwame",IF(ISNUMBER(SEARCH("KELLOGG",B2190)),"Kelloggs",IF(OR(ISNUMBER(SEARCH("TOBIGO",B2190)),ISNUMBER(SEARCH("DWIST",B2190))),"Tobigo",IF(OR(ISNUMBER(SEARCH("MARISOL",B2190)),ISNUMBER(SEARCH("MARESOL",B2190))),"Maresol",IF(OR(ISNUMBER(SEARCH("TAKIS",B2190)),ISNUMBER(SEARCH("TAKYS",B2190))),"TAKYS",IF(ISNUMBER(SEARCH("TAWIL",B2190)),"Tawil",IF(ISNUMBER(SEARCH("FROMY",B2190)),"Fromy",""))))))))))))))))))))))))</f>
        <v/>
      </c>
    </row>
    <row r="2191" spans="1:3" ht="18" hidden="1" customHeight="1" x14ac:dyDescent="0.3">
      <c r="A2191" s="3" t="str">
        <f>Products!A1822</f>
        <v>ART00671</v>
      </c>
      <c r="B2191" s="3" t="str">
        <f>Products!B1822</f>
        <v>ROSTOY Jus Mix de Fruits 1L Verre</v>
      </c>
      <c r="C2191" s="3" t="str">
        <f>IF(OR(ISNUMBER(SEARCH("SELHAM",B2191)),ISNUMBER(SEARCH("LHAFLA",B2191)),ISNUMBER(SEARCH("ZINE",B2191)),ISNUMBER(SEARCH("tiyay",B2191)),ISNUMBER(SEARCH("alouns",B2191)),ISNUMBER(SEARCH("lmhrat",B2191))),"The Al Itkane",IF(AND(ISNUMBER(SEARCH("CALIN",B2191)),ISNUMBER(SEARCH("RP",B2191)),NOT(ISNUMBER(SEARCH("VP",B2191)))),"Calin RP",IF(AND(ISNUMBER(SEARCH("CALIN",B2191)),ISNUMBER(SEARCH("VP",B2191))),"Calin VP",IF(AND(ISNUMBER(SEARCH("MIO",B2191)),OR(ISNUMBER(SEARCH("Vaisselle",B2191)),ISNUMBER(SEARCH("vaisselle",B2191)))),"Mio Liquid Vaisselle",IF(AND(ISNUMBER(SEARCH("MIO",B2191)),ISNUMBER(SEARCH("Javel",B2191))),"Mio Javel",IF(AND(ISNUMBER(SEARCH("MIO",B2191)),ISNUMBER(SEARCH("Matic",B2191))),"Mio Matic",IF(AND(ISNUMBER(SEARCH("MIO",B2191)),OR(ISNUMBER(SEARCH("Détérgent",B2191)),ISNUMBER(SEARCH("Poudre",B2191)),ISNUMBER(SEARCH("Semi Auto",B2191)),ISNUMBER(SEARCH("1KG",B2191)),ISNUMBER(SEARCH("500G",B2191)),ISNUMBER(SEARCH("10KG",B2191)),ISNUMBER(SEARCH("1.5K",B2191)),ISNUMBER(SEARCH("215G",B2191)),ISNUMBER(SEARCH("350G",B2191)),ISNUMBER(SEARCH("90G",B2191)),ISNUMBER(SEARCH("Gold",B2191)),ISNUMBER(SEARCH("Citron",B2191)),ISNUMBER(SEARCH("Rose",B2191)),ISNUMBER(SEARCH("Lessive",B2191))),NOT(OR(ISNUMBER(SEARCH("Vaisselle",B2191)),ISNUMBER(SEARCH("Javel",B2191)),ISNUMBER(SEARCH("Matic",B2191)),ISNUMBER(SEARCH("Nettoyant",B2191)),ISNUMBER(SEARCH("Pâte",B2191)),ISNUMBER(SEARCH("Lave",B2191)),ISNUMBER(SEARCH("Détartrant",B2191))))),"Mio main (1k+500gr)",IF(AND(ISNUMBER(SEARCH("PAPILLON",B2191)),OR(ISNUMBER(SEARCH("Papier",B2191)),ISNUMBER(SEARCH("Hygiénique",B2191)),ISNUMBER(SEARCH("HYGIÉNIQUE",B2191))),NOT(OR(ISNUMBER(SEARCH("Lingette",B2191)),ISNUMBER(SEARCH("Mouchoir",B2191))))),"Papillon Papier",IF(OR(ISNUMBER(SEARCH("TAJ AL SAHAR",B2191)),ISNUMBER(SEARCH("TAJ BLADI",B2191)),ISNUMBER(SEARCH("TAJ BELADI",B2191)),ISNUMBER(SEARCH("Tilal Assahra",B2191)),ISNUMBER(SEARCH("Jawharat Asahra",B2191))),"TAJ SAHARA",IF(AND(OR(ISNUMBER(SEARCH("AL ITKANE",B2191)),ISNUMBER(SEARCH("ALITKANE",B2191)),ISNUMBER(SEARCH("PRESTO",B2191))),NOT(OR(ISNUMBER(SEARCH("Thé",B2191)),ISNUMBER(SEARCH("THE ",B2191)),ISNUMBER(SEARCH("thé",B2191)),ISNUMBER(SEARCH("SELHAM",B2191)),ISNUMBER(SEARCH("LHAFLA",B2191)),ISNUMBER(SEARCH("ZINE",B2191)),ISNUMBER(SEARCH("tiyay",B2191)),ISNUMBER(SEARCH("alouns",B2191)),ISNUMBER(SEARCH("lmhrat",B2191))))),"Al Itkrans + Presto",IF(OR(ISNUMBER(SEARCH("DALAA",B2191)),ISNUMBER(SEARCH("CS-DALAA",B2191)),ISNUMBER(SEARCH("DALINA",B2191))),"Dalaa VP / Baqqal / RP",IF(OR(LEFT(UPPER(B2191),4)="MIA ",LEFT(UPPER(B2191),6)="CS-MIA"),"Mia",IF(OR(LEFT(UPPER(B2191),5)="NOVA ",LEFT(UPPER(B2191),7)="CS-NOVA"),"Nova",IF(OR(ISNUMBER(SEARCH("PRIMA ",B2191)),ISNUMBER(SEARCH("CS-PRIMA",B2191))),"Prima",IF(OR(ISNUMBER(SEARCH("Douceur",B2191)),ISNUMBER(SEARCH("DOUCEUR",B2191))),"Douceur",IF(OR(ISNUMBER(SEARCH("SANGO",B2191)),ISNUMBER(SEARCH("CS-SANGO",B2191))),"SANGO",IF(ISNUMBER(SEARCH("BLANDOUX",B2191)),"Blandoux",IF(ISNUMBER(SEARCH("SHIWAMI",B2191)),"Shiwame",IF(ISNUMBER(SEARCH("KELLOGG",B2191)),"Kelloggs",IF(OR(ISNUMBER(SEARCH("TOBIGO",B2191)),ISNUMBER(SEARCH("DWIST",B2191))),"Tobigo",IF(OR(ISNUMBER(SEARCH("MARISOL",B2191)),ISNUMBER(SEARCH("MARESOL",B2191))),"Maresol",IF(OR(ISNUMBER(SEARCH("TAKIS",B2191)),ISNUMBER(SEARCH("TAKYS",B2191))),"TAKYS",IF(ISNUMBER(SEARCH("TAWIL",B2191)),"Tawil",IF(ISNUMBER(SEARCH("FROMY",B2191)),"Fromy",""))))))))))))))))))))))))</f>
        <v/>
      </c>
    </row>
    <row r="2192" spans="1:3" ht="18" hidden="1" customHeight="1" x14ac:dyDescent="0.3">
      <c r="A2192" s="3" t="str">
        <f>Products!A1823</f>
        <v>ART00672</v>
      </c>
      <c r="B2192" s="3" t="str">
        <f>Products!B1823</f>
        <v>ROSTOY Jus Mix de Fruits 200ML Verre</v>
      </c>
      <c r="C2192" s="3" t="str">
        <f>IF(OR(ISNUMBER(SEARCH("SELHAM",B2192)),ISNUMBER(SEARCH("LHAFLA",B2192)),ISNUMBER(SEARCH("ZINE",B2192)),ISNUMBER(SEARCH("tiyay",B2192)),ISNUMBER(SEARCH("alouns",B2192)),ISNUMBER(SEARCH("lmhrat",B2192))),"The Al Itkane",IF(AND(ISNUMBER(SEARCH("CALIN",B2192)),ISNUMBER(SEARCH("RP",B2192)),NOT(ISNUMBER(SEARCH("VP",B2192)))),"Calin RP",IF(AND(ISNUMBER(SEARCH("CALIN",B2192)),ISNUMBER(SEARCH("VP",B2192))),"Calin VP",IF(AND(ISNUMBER(SEARCH("MIO",B2192)),OR(ISNUMBER(SEARCH("Vaisselle",B2192)),ISNUMBER(SEARCH("vaisselle",B2192)))),"Mio Liquid Vaisselle",IF(AND(ISNUMBER(SEARCH("MIO",B2192)),ISNUMBER(SEARCH("Javel",B2192))),"Mio Javel",IF(AND(ISNUMBER(SEARCH("MIO",B2192)),ISNUMBER(SEARCH("Matic",B2192))),"Mio Matic",IF(AND(ISNUMBER(SEARCH("MIO",B2192)),OR(ISNUMBER(SEARCH("Détérgent",B2192)),ISNUMBER(SEARCH("Poudre",B2192)),ISNUMBER(SEARCH("Semi Auto",B2192)),ISNUMBER(SEARCH("1KG",B2192)),ISNUMBER(SEARCH("500G",B2192)),ISNUMBER(SEARCH("10KG",B2192)),ISNUMBER(SEARCH("1.5K",B2192)),ISNUMBER(SEARCH("215G",B2192)),ISNUMBER(SEARCH("350G",B2192)),ISNUMBER(SEARCH("90G",B2192)),ISNUMBER(SEARCH("Gold",B2192)),ISNUMBER(SEARCH("Citron",B2192)),ISNUMBER(SEARCH("Rose",B2192)),ISNUMBER(SEARCH("Lessive",B2192))),NOT(OR(ISNUMBER(SEARCH("Vaisselle",B2192)),ISNUMBER(SEARCH("Javel",B2192)),ISNUMBER(SEARCH("Matic",B2192)),ISNUMBER(SEARCH("Nettoyant",B2192)),ISNUMBER(SEARCH("Pâte",B2192)),ISNUMBER(SEARCH("Lave",B2192)),ISNUMBER(SEARCH("Détartrant",B2192))))),"Mio main (1k+500gr)",IF(AND(ISNUMBER(SEARCH("PAPILLON",B2192)),OR(ISNUMBER(SEARCH("Papier",B2192)),ISNUMBER(SEARCH("Hygiénique",B2192)),ISNUMBER(SEARCH("HYGIÉNIQUE",B2192))),NOT(OR(ISNUMBER(SEARCH("Lingette",B2192)),ISNUMBER(SEARCH("Mouchoir",B2192))))),"Papillon Papier",IF(OR(ISNUMBER(SEARCH("TAJ AL SAHAR",B2192)),ISNUMBER(SEARCH("TAJ BLADI",B2192)),ISNUMBER(SEARCH("TAJ BELADI",B2192)),ISNUMBER(SEARCH("Tilal Assahra",B2192)),ISNUMBER(SEARCH("Jawharat Asahra",B2192))),"TAJ SAHARA",IF(AND(OR(ISNUMBER(SEARCH("AL ITKANE",B2192)),ISNUMBER(SEARCH("ALITKANE",B2192)),ISNUMBER(SEARCH("PRESTO",B2192))),NOT(OR(ISNUMBER(SEARCH("Thé",B2192)),ISNUMBER(SEARCH("THE ",B2192)),ISNUMBER(SEARCH("thé",B2192)),ISNUMBER(SEARCH("SELHAM",B2192)),ISNUMBER(SEARCH("LHAFLA",B2192)),ISNUMBER(SEARCH("ZINE",B2192)),ISNUMBER(SEARCH("tiyay",B2192)),ISNUMBER(SEARCH("alouns",B2192)),ISNUMBER(SEARCH("lmhrat",B2192))))),"Al Itkrans + Presto",IF(OR(ISNUMBER(SEARCH("DALAA",B2192)),ISNUMBER(SEARCH("CS-DALAA",B2192)),ISNUMBER(SEARCH("DALINA",B2192))),"Dalaa VP / Baqqal / RP",IF(OR(LEFT(UPPER(B2192),4)="MIA ",LEFT(UPPER(B2192),6)="CS-MIA"),"Mia",IF(OR(LEFT(UPPER(B2192),5)="NOVA ",LEFT(UPPER(B2192),7)="CS-NOVA"),"Nova",IF(OR(ISNUMBER(SEARCH("PRIMA ",B2192)),ISNUMBER(SEARCH("CS-PRIMA",B2192))),"Prima",IF(OR(ISNUMBER(SEARCH("Douceur",B2192)),ISNUMBER(SEARCH("DOUCEUR",B2192))),"Douceur",IF(OR(ISNUMBER(SEARCH("SANGO",B2192)),ISNUMBER(SEARCH("CS-SANGO",B2192))),"SANGO",IF(ISNUMBER(SEARCH("BLANDOUX",B2192)),"Blandoux",IF(ISNUMBER(SEARCH("SHIWAMI",B2192)),"Shiwame",IF(ISNUMBER(SEARCH("KELLOGG",B2192)),"Kelloggs",IF(OR(ISNUMBER(SEARCH("TOBIGO",B2192)),ISNUMBER(SEARCH("DWIST",B2192))),"Tobigo",IF(OR(ISNUMBER(SEARCH("MARISOL",B2192)),ISNUMBER(SEARCH("MARESOL",B2192))),"Maresol",IF(OR(ISNUMBER(SEARCH("TAKIS",B2192)),ISNUMBER(SEARCH("TAKYS",B2192))),"TAKYS",IF(ISNUMBER(SEARCH("TAWIL",B2192)),"Tawil",IF(ISNUMBER(SEARCH("FROMY",B2192)),"Fromy",""))))))))))))))))))))))))</f>
        <v/>
      </c>
    </row>
    <row r="2193" spans="1:3" ht="18" hidden="1" customHeight="1" x14ac:dyDescent="0.3">
      <c r="A2193" s="3" t="str">
        <f>Products!A1824</f>
        <v>ART00673</v>
      </c>
      <c r="B2193" s="3" t="str">
        <f>Products!B1824</f>
        <v>MAGIX Détérgent Duo Mains 450G Citron * 20</v>
      </c>
      <c r="C2193" s="3" t="str">
        <f>IF(OR(ISNUMBER(SEARCH("SELHAM",B2193)),ISNUMBER(SEARCH("LHAFLA",B2193)),ISNUMBER(SEARCH("ZINE",B2193)),ISNUMBER(SEARCH("tiyay",B2193)),ISNUMBER(SEARCH("alouns",B2193)),ISNUMBER(SEARCH("lmhrat",B2193))),"The Al Itkane",IF(AND(ISNUMBER(SEARCH("CALIN",B2193)),ISNUMBER(SEARCH("RP",B2193)),NOT(ISNUMBER(SEARCH("VP",B2193)))),"Calin RP",IF(AND(ISNUMBER(SEARCH("CALIN",B2193)),ISNUMBER(SEARCH("VP",B2193))),"Calin VP",IF(AND(ISNUMBER(SEARCH("MIO",B2193)),OR(ISNUMBER(SEARCH("Vaisselle",B2193)),ISNUMBER(SEARCH("vaisselle",B2193)))),"Mio Liquid Vaisselle",IF(AND(ISNUMBER(SEARCH("MIO",B2193)),ISNUMBER(SEARCH("Javel",B2193))),"Mio Javel",IF(AND(ISNUMBER(SEARCH("MIO",B2193)),ISNUMBER(SEARCH("Matic",B2193))),"Mio Matic",IF(AND(ISNUMBER(SEARCH("MIO",B2193)),OR(ISNUMBER(SEARCH("Détérgent",B2193)),ISNUMBER(SEARCH("Poudre",B2193)),ISNUMBER(SEARCH("Semi Auto",B2193)),ISNUMBER(SEARCH("1KG",B2193)),ISNUMBER(SEARCH("500G",B2193)),ISNUMBER(SEARCH("10KG",B2193)),ISNUMBER(SEARCH("1.5K",B2193)),ISNUMBER(SEARCH("215G",B2193)),ISNUMBER(SEARCH("350G",B2193)),ISNUMBER(SEARCH("90G",B2193)),ISNUMBER(SEARCH("Gold",B2193)),ISNUMBER(SEARCH("Citron",B2193)),ISNUMBER(SEARCH("Rose",B2193)),ISNUMBER(SEARCH("Lessive",B2193))),NOT(OR(ISNUMBER(SEARCH("Vaisselle",B2193)),ISNUMBER(SEARCH("Javel",B2193)),ISNUMBER(SEARCH("Matic",B2193)),ISNUMBER(SEARCH("Nettoyant",B2193)),ISNUMBER(SEARCH("Pâte",B2193)),ISNUMBER(SEARCH("Lave",B2193)),ISNUMBER(SEARCH("Détartrant",B2193))))),"Mio main (1k+500gr)",IF(AND(ISNUMBER(SEARCH("PAPILLON",B2193)),OR(ISNUMBER(SEARCH("Papier",B2193)),ISNUMBER(SEARCH("Hygiénique",B2193)),ISNUMBER(SEARCH("HYGIÉNIQUE",B2193))),NOT(OR(ISNUMBER(SEARCH("Lingette",B2193)),ISNUMBER(SEARCH("Mouchoir",B2193))))),"Papillon Papier",IF(OR(ISNUMBER(SEARCH("TAJ AL SAHAR",B2193)),ISNUMBER(SEARCH("TAJ BLADI",B2193)),ISNUMBER(SEARCH("TAJ BELADI",B2193)),ISNUMBER(SEARCH("Tilal Assahra",B2193)),ISNUMBER(SEARCH("Jawharat Asahra",B2193))),"TAJ SAHARA",IF(AND(OR(ISNUMBER(SEARCH("AL ITKANE",B2193)),ISNUMBER(SEARCH("ALITKANE",B2193)),ISNUMBER(SEARCH("PRESTO",B2193))),NOT(OR(ISNUMBER(SEARCH("Thé",B2193)),ISNUMBER(SEARCH("THE ",B2193)),ISNUMBER(SEARCH("thé",B2193)),ISNUMBER(SEARCH("SELHAM",B2193)),ISNUMBER(SEARCH("LHAFLA",B2193)),ISNUMBER(SEARCH("ZINE",B2193)),ISNUMBER(SEARCH("tiyay",B2193)),ISNUMBER(SEARCH("alouns",B2193)),ISNUMBER(SEARCH("lmhrat",B2193))))),"Al Itkrans + Presto",IF(OR(ISNUMBER(SEARCH("DALAA",B2193)),ISNUMBER(SEARCH("CS-DALAA",B2193)),ISNUMBER(SEARCH("DALINA",B2193))),"Dalaa VP / Baqqal / RP",IF(OR(LEFT(UPPER(B2193),4)="MIA ",LEFT(UPPER(B2193),6)="CS-MIA"),"Mia",IF(OR(LEFT(UPPER(B2193),5)="NOVA ",LEFT(UPPER(B2193),7)="CS-NOVA"),"Nova",IF(OR(ISNUMBER(SEARCH("PRIMA ",B2193)),ISNUMBER(SEARCH("CS-PRIMA",B2193))),"Prima",IF(OR(ISNUMBER(SEARCH("Douceur",B2193)),ISNUMBER(SEARCH("DOUCEUR",B2193))),"Douceur",IF(OR(ISNUMBER(SEARCH("SANGO",B2193)),ISNUMBER(SEARCH("CS-SANGO",B2193))),"SANGO",IF(ISNUMBER(SEARCH("BLANDOUX",B2193)),"Blandoux",IF(ISNUMBER(SEARCH("SHIWAMI",B2193)),"Shiwame",IF(ISNUMBER(SEARCH("KELLOGG",B2193)),"Kelloggs",IF(OR(ISNUMBER(SEARCH("TOBIGO",B2193)),ISNUMBER(SEARCH("DWIST",B2193))),"Tobigo",IF(OR(ISNUMBER(SEARCH("MARISOL",B2193)),ISNUMBER(SEARCH("MARESOL",B2193))),"Maresol",IF(OR(ISNUMBER(SEARCH("TAKIS",B2193)),ISNUMBER(SEARCH("TAKYS",B2193))),"TAKYS",IF(ISNUMBER(SEARCH("TAWIL",B2193)),"Tawil",IF(ISNUMBER(SEARCH("FROMY",B2193)),"Fromy",""))))))))))))))))))))))))</f>
        <v/>
      </c>
    </row>
    <row r="2194" spans="1:3" ht="18" hidden="1" customHeight="1" x14ac:dyDescent="0.3">
      <c r="A2194" s="3" t="str">
        <f>Products!A1827</f>
        <v>ART00676</v>
      </c>
      <c r="B2194" s="3" t="str">
        <f>Products!B1827</f>
        <v>LAVA Biscuit Chocolaté Bleu Pack ×24</v>
      </c>
      <c r="C2194" s="3" t="str">
        <f>IF(OR(ISNUMBER(SEARCH("SELHAM",B2194)),ISNUMBER(SEARCH("LHAFLA",B2194)),ISNUMBER(SEARCH("ZINE",B2194)),ISNUMBER(SEARCH("tiyay",B2194)),ISNUMBER(SEARCH("alouns",B2194)),ISNUMBER(SEARCH("lmhrat",B2194))),"The Al Itkane",IF(AND(ISNUMBER(SEARCH("CALIN",B2194)),ISNUMBER(SEARCH("RP",B2194)),NOT(ISNUMBER(SEARCH("VP",B2194)))),"Calin RP",IF(AND(ISNUMBER(SEARCH("CALIN",B2194)),ISNUMBER(SEARCH("VP",B2194))),"Calin VP",IF(AND(ISNUMBER(SEARCH("MIO",B2194)),OR(ISNUMBER(SEARCH("Vaisselle",B2194)),ISNUMBER(SEARCH("vaisselle",B2194)))),"Mio Liquid Vaisselle",IF(AND(ISNUMBER(SEARCH("MIO",B2194)),ISNUMBER(SEARCH("Javel",B2194))),"Mio Javel",IF(AND(ISNUMBER(SEARCH("MIO",B2194)),ISNUMBER(SEARCH("Matic",B2194))),"Mio Matic",IF(AND(ISNUMBER(SEARCH("MIO",B2194)),OR(ISNUMBER(SEARCH("Détérgent",B2194)),ISNUMBER(SEARCH("Poudre",B2194)),ISNUMBER(SEARCH("Semi Auto",B2194)),ISNUMBER(SEARCH("1KG",B2194)),ISNUMBER(SEARCH("500G",B2194)),ISNUMBER(SEARCH("10KG",B2194)),ISNUMBER(SEARCH("1.5K",B2194)),ISNUMBER(SEARCH("215G",B2194)),ISNUMBER(SEARCH("350G",B2194)),ISNUMBER(SEARCH("90G",B2194)),ISNUMBER(SEARCH("Gold",B2194)),ISNUMBER(SEARCH("Citron",B2194)),ISNUMBER(SEARCH("Rose",B2194)),ISNUMBER(SEARCH("Lessive",B2194))),NOT(OR(ISNUMBER(SEARCH("Vaisselle",B2194)),ISNUMBER(SEARCH("Javel",B2194)),ISNUMBER(SEARCH("Matic",B2194)),ISNUMBER(SEARCH("Nettoyant",B2194)),ISNUMBER(SEARCH("Pâte",B2194)),ISNUMBER(SEARCH("Lave",B2194)),ISNUMBER(SEARCH("Détartrant",B2194))))),"Mio main (1k+500gr)",IF(AND(ISNUMBER(SEARCH("PAPILLON",B2194)),OR(ISNUMBER(SEARCH("Papier",B2194)),ISNUMBER(SEARCH("Hygiénique",B2194)),ISNUMBER(SEARCH("HYGIÉNIQUE",B2194))),NOT(OR(ISNUMBER(SEARCH("Lingette",B2194)),ISNUMBER(SEARCH("Mouchoir",B2194))))),"Papillon Papier",IF(OR(ISNUMBER(SEARCH("TAJ AL SAHAR",B2194)),ISNUMBER(SEARCH("TAJ BLADI",B2194)),ISNUMBER(SEARCH("TAJ BELADI",B2194)),ISNUMBER(SEARCH("Tilal Assahra",B2194)),ISNUMBER(SEARCH("Jawharat Asahra",B2194))),"TAJ SAHARA",IF(AND(OR(ISNUMBER(SEARCH("AL ITKANE",B2194)),ISNUMBER(SEARCH("ALITKANE",B2194)),ISNUMBER(SEARCH("PRESTO",B2194))),NOT(OR(ISNUMBER(SEARCH("Thé",B2194)),ISNUMBER(SEARCH("THE ",B2194)),ISNUMBER(SEARCH("thé",B2194)),ISNUMBER(SEARCH("SELHAM",B2194)),ISNUMBER(SEARCH("LHAFLA",B2194)),ISNUMBER(SEARCH("ZINE",B2194)),ISNUMBER(SEARCH("tiyay",B2194)),ISNUMBER(SEARCH("alouns",B2194)),ISNUMBER(SEARCH("lmhrat",B2194))))),"Al Itkrans + Presto",IF(OR(ISNUMBER(SEARCH("DALAA",B2194)),ISNUMBER(SEARCH("CS-DALAA",B2194)),ISNUMBER(SEARCH("DALINA",B2194))),"Dalaa VP / Baqqal / RP",IF(OR(LEFT(UPPER(B2194),4)="MIA ",LEFT(UPPER(B2194),6)="CS-MIA"),"Mia",IF(OR(LEFT(UPPER(B2194),5)="NOVA ",LEFT(UPPER(B2194),7)="CS-NOVA"),"Nova",IF(OR(ISNUMBER(SEARCH("PRIMA ",B2194)),ISNUMBER(SEARCH("CS-PRIMA",B2194))),"Prima",IF(OR(ISNUMBER(SEARCH("Douceur",B2194)),ISNUMBER(SEARCH("DOUCEUR",B2194))),"Douceur",IF(OR(ISNUMBER(SEARCH("SANGO",B2194)),ISNUMBER(SEARCH("CS-SANGO",B2194))),"SANGO",IF(ISNUMBER(SEARCH("BLANDOUX",B2194)),"Blandoux",IF(ISNUMBER(SEARCH("SHIWAMI",B2194)),"Shiwame",IF(ISNUMBER(SEARCH("KELLOGG",B2194)),"Kelloggs",IF(OR(ISNUMBER(SEARCH("TOBIGO",B2194)),ISNUMBER(SEARCH("DWIST",B2194))),"Tobigo",IF(OR(ISNUMBER(SEARCH("MARISOL",B2194)),ISNUMBER(SEARCH("MARESOL",B2194))),"Maresol",IF(OR(ISNUMBER(SEARCH("TAKIS",B2194)),ISNUMBER(SEARCH("TAKYS",B2194))),"TAKYS",IF(ISNUMBER(SEARCH("TAWIL",B2194)),"Tawil",IF(ISNUMBER(SEARCH("FROMY",B2194)),"Fromy",""))))))))))))))))))))))))</f>
        <v/>
      </c>
    </row>
    <row r="2195" spans="1:3" ht="18" hidden="1" customHeight="1" x14ac:dyDescent="0.3">
      <c r="A2195" s="3" t="str">
        <f>Products!A1828</f>
        <v>ART00677</v>
      </c>
      <c r="B2195" s="3" t="str">
        <f>Products!B1828</f>
        <v>MONTE REGALE SPAGHETTI 250g * 48</v>
      </c>
      <c r="C2195" s="3" t="str">
        <f>IF(OR(ISNUMBER(SEARCH("SELHAM",B2195)),ISNUMBER(SEARCH("LHAFLA",B2195)),ISNUMBER(SEARCH("ZINE",B2195)),ISNUMBER(SEARCH("tiyay",B2195)),ISNUMBER(SEARCH("alouns",B2195)),ISNUMBER(SEARCH("lmhrat",B2195))),"The Al Itkane",IF(AND(ISNUMBER(SEARCH("CALIN",B2195)),ISNUMBER(SEARCH("RP",B2195)),NOT(ISNUMBER(SEARCH("VP",B2195)))),"Calin RP",IF(AND(ISNUMBER(SEARCH("CALIN",B2195)),ISNUMBER(SEARCH("VP",B2195))),"Calin VP",IF(AND(ISNUMBER(SEARCH("MIO",B2195)),OR(ISNUMBER(SEARCH("Vaisselle",B2195)),ISNUMBER(SEARCH("vaisselle",B2195)))),"Mio Liquid Vaisselle",IF(AND(ISNUMBER(SEARCH("MIO",B2195)),ISNUMBER(SEARCH("Javel",B2195))),"Mio Javel",IF(AND(ISNUMBER(SEARCH("MIO",B2195)),ISNUMBER(SEARCH("Matic",B2195))),"Mio Matic",IF(AND(ISNUMBER(SEARCH("MIO",B2195)),OR(ISNUMBER(SEARCH("Détérgent",B2195)),ISNUMBER(SEARCH("Poudre",B2195)),ISNUMBER(SEARCH("Semi Auto",B2195)),ISNUMBER(SEARCH("1KG",B2195)),ISNUMBER(SEARCH("500G",B2195)),ISNUMBER(SEARCH("10KG",B2195)),ISNUMBER(SEARCH("1.5K",B2195)),ISNUMBER(SEARCH("215G",B2195)),ISNUMBER(SEARCH("350G",B2195)),ISNUMBER(SEARCH("90G",B2195)),ISNUMBER(SEARCH("Gold",B2195)),ISNUMBER(SEARCH("Citron",B2195)),ISNUMBER(SEARCH("Rose",B2195)),ISNUMBER(SEARCH("Lessive",B2195))),NOT(OR(ISNUMBER(SEARCH("Vaisselle",B2195)),ISNUMBER(SEARCH("Javel",B2195)),ISNUMBER(SEARCH("Matic",B2195)),ISNUMBER(SEARCH("Nettoyant",B2195)),ISNUMBER(SEARCH("Pâte",B2195)),ISNUMBER(SEARCH("Lave",B2195)),ISNUMBER(SEARCH("Détartrant",B2195))))),"Mio main (1k+500gr)",IF(AND(ISNUMBER(SEARCH("PAPILLON",B2195)),OR(ISNUMBER(SEARCH("Papier",B2195)),ISNUMBER(SEARCH("Hygiénique",B2195)),ISNUMBER(SEARCH("HYGIÉNIQUE",B2195))),NOT(OR(ISNUMBER(SEARCH("Lingette",B2195)),ISNUMBER(SEARCH("Mouchoir",B2195))))),"Papillon Papier",IF(OR(ISNUMBER(SEARCH("TAJ AL SAHAR",B2195)),ISNUMBER(SEARCH("TAJ BLADI",B2195)),ISNUMBER(SEARCH("TAJ BELADI",B2195)),ISNUMBER(SEARCH("Tilal Assahra",B2195)),ISNUMBER(SEARCH("Jawharat Asahra",B2195))),"TAJ SAHARA",IF(AND(OR(ISNUMBER(SEARCH("AL ITKANE",B2195)),ISNUMBER(SEARCH("ALITKANE",B2195)),ISNUMBER(SEARCH("PRESTO",B2195))),NOT(OR(ISNUMBER(SEARCH("Thé",B2195)),ISNUMBER(SEARCH("THE ",B2195)),ISNUMBER(SEARCH("thé",B2195)),ISNUMBER(SEARCH("SELHAM",B2195)),ISNUMBER(SEARCH("LHAFLA",B2195)),ISNUMBER(SEARCH("ZINE",B2195)),ISNUMBER(SEARCH("tiyay",B2195)),ISNUMBER(SEARCH("alouns",B2195)),ISNUMBER(SEARCH("lmhrat",B2195))))),"Al Itkrans + Presto",IF(OR(ISNUMBER(SEARCH("DALAA",B2195)),ISNUMBER(SEARCH("CS-DALAA",B2195)),ISNUMBER(SEARCH("DALINA",B2195))),"Dalaa VP / Baqqal / RP",IF(OR(LEFT(UPPER(B2195),4)="MIA ",LEFT(UPPER(B2195),6)="CS-MIA"),"Mia",IF(OR(LEFT(UPPER(B2195),5)="NOVA ",LEFT(UPPER(B2195),7)="CS-NOVA"),"Nova",IF(OR(ISNUMBER(SEARCH("PRIMA ",B2195)),ISNUMBER(SEARCH("CS-PRIMA",B2195))),"Prima",IF(OR(ISNUMBER(SEARCH("Douceur",B2195)),ISNUMBER(SEARCH("DOUCEUR",B2195))),"Douceur",IF(OR(ISNUMBER(SEARCH("SANGO",B2195)),ISNUMBER(SEARCH("CS-SANGO",B2195))),"SANGO",IF(ISNUMBER(SEARCH("BLANDOUX",B2195)),"Blandoux",IF(ISNUMBER(SEARCH("SHIWAMI",B2195)),"Shiwame",IF(ISNUMBER(SEARCH("KELLOGG",B2195)),"Kelloggs",IF(OR(ISNUMBER(SEARCH("TOBIGO",B2195)),ISNUMBER(SEARCH("DWIST",B2195))),"Tobigo",IF(OR(ISNUMBER(SEARCH("MARISOL",B2195)),ISNUMBER(SEARCH("MARESOL",B2195))),"Maresol",IF(OR(ISNUMBER(SEARCH("TAKIS",B2195)),ISNUMBER(SEARCH("TAKYS",B2195))),"TAKYS",IF(ISNUMBER(SEARCH("TAWIL",B2195)),"Tawil",IF(ISNUMBER(SEARCH("FROMY",B2195)),"Fromy",""))))))))))))))))))))))))</f>
        <v/>
      </c>
    </row>
    <row r="2196" spans="1:3" ht="18" hidden="1" customHeight="1" x14ac:dyDescent="0.3">
      <c r="A2196" s="3" t="str">
        <f>Products!A1829</f>
        <v>ART00678</v>
      </c>
      <c r="B2196" s="3" t="str">
        <f>Products!B1829</f>
        <v>ORANGE Recharge 5 Dhs</v>
      </c>
      <c r="C2196" s="3" t="str">
        <f>IF(OR(ISNUMBER(SEARCH("SELHAM",B2196)),ISNUMBER(SEARCH("LHAFLA",B2196)),ISNUMBER(SEARCH("ZINE",B2196)),ISNUMBER(SEARCH("tiyay",B2196)),ISNUMBER(SEARCH("alouns",B2196)),ISNUMBER(SEARCH("lmhrat",B2196))),"The Al Itkane",IF(AND(ISNUMBER(SEARCH("CALIN",B2196)),ISNUMBER(SEARCH("RP",B2196)),NOT(ISNUMBER(SEARCH("VP",B2196)))),"Calin RP",IF(AND(ISNUMBER(SEARCH("CALIN",B2196)),ISNUMBER(SEARCH("VP",B2196))),"Calin VP",IF(AND(ISNUMBER(SEARCH("MIO",B2196)),OR(ISNUMBER(SEARCH("Vaisselle",B2196)),ISNUMBER(SEARCH("vaisselle",B2196)))),"Mio Liquid Vaisselle",IF(AND(ISNUMBER(SEARCH("MIO",B2196)),ISNUMBER(SEARCH("Javel",B2196))),"Mio Javel",IF(AND(ISNUMBER(SEARCH("MIO",B2196)),ISNUMBER(SEARCH("Matic",B2196))),"Mio Matic",IF(AND(ISNUMBER(SEARCH("MIO",B2196)),OR(ISNUMBER(SEARCH("Détérgent",B2196)),ISNUMBER(SEARCH("Poudre",B2196)),ISNUMBER(SEARCH("Semi Auto",B2196)),ISNUMBER(SEARCH("1KG",B2196)),ISNUMBER(SEARCH("500G",B2196)),ISNUMBER(SEARCH("10KG",B2196)),ISNUMBER(SEARCH("1.5K",B2196)),ISNUMBER(SEARCH("215G",B2196)),ISNUMBER(SEARCH("350G",B2196)),ISNUMBER(SEARCH("90G",B2196)),ISNUMBER(SEARCH("Gold",B2196)),ISNUMBER(SEARCH("Citron",B2196)),ISNUMBER(SEARCH("Rose",B2196)),ISNUMBER(SEARCH("Lessive",B2196))),NOT(OR(ISNUMBER(SEARCH("Vaisselle",B2196)),ISNUMBER(SEARCH("Javel",B2196)),ISNUMBER(SEARCH("Matic",B2196)),ISNUMBER(SEARCH("Nettoyant",B2196)),ISNUMBER(SEARCH("Pâte",B2196)),ISNUMBER(SEARCH("Lave",B2196)),ISNUMBER(SEARCH("Détartrant",B2196))))),"Mio main (1k+500gr)",IF(AND(ISNUMBER(SEARCH("PAPILLON",B2196)),OR(ISNUMBER(SEARCH("Papier",B2196)),ISNUMBER(SEARCH("Hygiénique",B2196)),ISNUMBER(SEARCH("HYGIÉNIQUE",B2196))),NOT(OR(ISNUMBER(SEARCH("Lingette",B2196)),ISNUMBER(SEARCH("Mouchoir",B2196))))),"Papillon Papier",IF(OR(ISNUMBER(SEARCH("TAJ AL SAHAR",B2196)),ISNUMBER(SEARCH("TAJ BLADI",B2196)),ISNUMBER(SEARCH("TAJ BELADI",B2196)),ISNUMBER(SEARCH("Tilal Assahra",B2196)),ISNUMBER(SEARCH("Jawharat Asahra",B2196))),"TAJ SAHARA",IF(AND(OR(ISNUMBER(SEARCH("AL ITKANE",B2196)),ISNUMBER(SEARCH("ALITKANE",B2196)),ISNUMBER(SEARCH("PRESTO",B2196))),NOT(OR(ISNUMBER(SEARCH("Thé",B2196)),ISNUMBER(SEARCH("THE ",B2196)),ISNUMBER(SEARCH("thé",B2196)),ISNUMBER(SEARCH("SELHAM",B2196)),ISNUMBER(SEARCH("LHAFLA",B2196)),ISNUMBER(SEARCH("ZINE",B2196)),ISNUMBER(SEARCH("tiyay",B2196)),ISNUMBER(SEARCH("alouns",B2196)),ISNUMBER(SEARCH("lmhrat",B2196))))),"Al Itkrans + Presto",IF(OR(ISNUMBER(SEARCH("DALAA",B2196)),ISNUMBER(SEARCH("CS-DALAA",B2196)),ISNUMBER(SEARCH("DALINA",B2196))),"Dalaa VP / Baqqal / RP",IF(OR(LEFT(UPPER(B2196),4)="MIA ",LEFT(UPPER(B2196),6)="CS-MIA"),"Mia",IF(OR(LEFT(UPPER(B2196),5)="NOVA ",LEFT(UPPER(B2196),7)="CS-NOVA"),"Nova",IF(OR(ISNUMBER(SEARCH("PRIMA ",B2196)),ISNUMBER(SEARCH("CS-PRIMA",B2196))),"Prima",IF(OR(ISNUMBER(SEARCH("Douceur",B2196)),ISNUMBER(SEARCH("DOUCEUR",B2196))),"Douceur",IF(OR(ISNUMBER(SEARCH("SANGO",B2196)),ISNUMBER(SEARCH("CS-SANGO",B2196))),"SANGO",IF(ISNUMBER(SEARCH("BLANDOUX",B2196)),"Blandoux",IF(ISNUMBER(SEARCH("SHIWAMI",B2196)),"Shiwame",IF(ISNUMBER(SEARCH("KELLOGG",B2196)),"Kelloggs",IF(OR(ISNUMBER(SEARCH("TOBIGO",B2196)),ISNUMBER(SEARCH("DWIST",B2196))),"Tobigo",IF(OR(ISNUMBER(SEARCH("MARISOL",B2196)),ISNUMBER(SEARCH("MARESOL",B2196))),"Maresol",IF(OR(ISNUMBER(SEARCH("TAKIS",B2196)),ISNUMBER(SEARCH("TAKYS",B2196))),"TAKYS",IF(ISNUMBER(SEARCH("TAWIL",B2196)),"Tawil",IF(ISNUMBER(SEARCH("FROMY",B2196)),"Fromy",""))))))))))))))))))))))))</f>
        <v/>
      </c>
    </row>
    <row r="2197" spans="1:3" ht="18" hidden="1" customHeight="1" x14ac:dyDescent="0.3">
      <c r="A2197" s="3" t="str">
        <f>Products!A1830</f>
        <v>ART00679</v>
      </c>
      <c r="B2197" s="3" t="str">
        <f>Products!B1830</f>
        <v>OMO Détérgent Semi Auto 375G*18 Citron</v>
      </c>
      <c r="C2197" s="3" t="str">
        <f>IF(OR(ISNUMBER(SEARCH("SELHAM",B2197)),ISNUMBER(SEARCH("LHAFLA",B2197)),ISNUMBER(SEARCH("ZINE",B2197)),ISNUMBER(SEARCH("tiyay",B2197)),ISNUMBER(SEARCH("alouns",B2197)),ISNUMBER(SEARCH("lmhrat",B2197))),"The Al Itkane",IF(AND(ISNUMBER(SEARCH("CALIN",B2197)),ISNUMBER(SEARCH("RP",B2197)),NOT(ISNUMBER(SEARCH("VP",B2197)))),"Calin RP",IF(AND(ISNUMBER(SEARCH("CALIN",B2197)),ISNUMBER(SEARCH("VP",B2197))),"Calin VP",IF(AND(ISNUMBER(SEARCH("MIO",B2197)),OR(ISNUMBER(SEARCH("Vaisselle",B2197)),ISNUMBER(SEARCH("vaisselle",B2197)))),"Mio Liquid Vaisselle",IF(AND(ISNUMBER(SEARCH("MIO",B2197)),ISNUMBER(SEARCH("Javel",B2197))),"Mio Javel",IF(AND(ISNUMBER(SEARCH("MIO",B2197)),ISNUMBER(SEARCH("Matic",B2197))),"Mio Matic",IF(AND(ISNUMBER(SEARCH("MIO",B2197)),OR(ISNUMBER(SEARCH("Détérgent",B2197)),ISNUMBER(SEARCH("Poudre",B2197)),ISNUMBER(SEARCH("Semi Auto",B2197)),ISNUMBER(SEARCH("1KG",B2197)),ISNUMBER(SEARCH("500G",B2197)),ISNUMBER(SEARCH("10KG",B2197)),ISNUMBER(SEARCH("1.5K",B2197)),ISNUMBER(SEARCH("215G",B2197)),ISNUMBER(SEARCH("350G",B2197)),ISNUMBER(SEARCH("90G",B2197)),ISNUMBER(SEARCH("Gold",B2197)),ISNUMBER(SEARCH("Citron",B2197)),ISNUMBER(SEARCH("Rose",B2197)),ISNUMBER(SEARCH("Lessive",B2197))),NOT(OR(ISNUMBER(SEARCH("Vaisselle",B2197)),ISNUMBER(SEARCH("Javel",B2197)),ISNUMBER(SEARCH("Matic",B2197)),ISNUMBER(SEARCH("Nettoyant",B2197)),ISNUMBER(SEARCH("Pâte",B2197)),ISNUMBER(SEARCH("Lave",B2197)),ISNUMBER(SEARCH("Détartrant",B2197))))),"Mio main (1k+500gr)",IF(AND(ISNUMBER(SEARCH("PAPILLON",B2197)),OR(ISNUMBER(SEARCH("Papier",B2197)),ISNUMBER(SEARCH("Hygiénique",B2197)),ISNUMBER(SEARCH("HYGIÉNIQUE",B2197))),NOT(OR(ISNUMBER(SEARCH("Lingette",B2197)),ISNUMBER(SEARCH("Mouchoir",B2197))))),"Papillon Papier",IF(OR(ISNUMBER(SEARCH("TAJ AL SAHAR",B2197)),ISNUMBER(SEARCH("TAJ BLADI",B2197)),ISNUMBER(SEARCH("TAJ BELADI",B2197)),ISNUMBER(SEARCH("Tilal Assahra",B2197)),ISNUMBER(SEARCH("Jawharat Asahra",B2197))),"TAJ SAHARA",IF(AND(OR(ISNUMBER(SEARCH("AL ITKANE",B2197)),ISNUMBER(SEARCH("ALITKANE",B2197)),ISNUMBER(SEARCH("PRESTO",B2197))),NOT(OR(ISNUMBER(SEARCH("Thé",B2197)),ISNUMBER(SEARCH("THE ",B2197)),ISNUMBER(SEARCH("thé",B2197)),ISNUMBER(SEARCH("SELHAM",B2197)),ISNUMBER(SEARCH("LHAFLA",B2197)),ISNUMBER(SEARCH("ZINE",B2197)),ISNUMBER(SEARCH("tiyay",B2197)),ISNUMBER(SEARCH("alouns",B2197)),ISNUMBER(SEARCH("lmhrat",B2197))))),"Al Itkrans + Presto",IF(OR(ISNUMBER(SEARCH("DALAA",B2197)),ISNUMBER(SEARCH("CS-DALAA",B2197)),ISNUMBER(SEARCH("DALINA",B2197))),"Dalaa VP / Baqqal / RP",IF(OR(LEFT(UPPER(B2197),4)="MIA ",LEFT(UPPER(B2197),6)="CS-MIA"),"Mia",IF(OR(LEFT(UPPER(B2197),5)="NOVA ",LEFT(UPPER(B2197),7)="CS-NOVA"),"Nova",IF(OR(ISNUMBER(SEARCH("PRIMA ",B2197)),ISNUMBER(SEARCH("CS-PRIMA",B2197))),"Prima",IF(OR(ISNUMBER(SEARCH("Douceur",B2197)),ISNUMBER(SEARCH("DOUCEUR",B2197))),"Douceur",IF(OR(ISNUMBER(SEARCH("SANGO",B2197)),ISNUMBER(SEARCH("CS-SANGO",B2197))),"SANGO",IF(ISNUMBER(SEARCH("BLANDOUX",B2197)),"Blandoux",IF(ISNUMBER(SEARCH("SHIWAMI",B2197)),"Shiwame",IF(ISNUMBER(SEARCH("KELLOGG",B2197)),"Kelloggs",IF(OR(ISNUMBER(SEARCH("TOBIGO",B2197)),ISNUMBER(SEARCH("DWIST",B2197))),"Tobigo",IF(OR(ISNUMBER(SEARCH("MARISOL",B2197)),ISNUMBER(SEARCH("MARESOL",B2197))),"Maresol",IF(OR(ISNUMBER(SEARCH("TAKIS",B2197)),ISNUMBER(SEARCH("TAKYS",B2197))),"TAKYS",IF(ISNUMBER(SEARCH("TAWIL",B2197)),"Tawil",IF(ISNUMBER(SEARCH("FROMY",B2197)),"Fromy",""))))))))))))))))))))))))</f>
        <v/>
      </c>
    </row>
    <row r="2198" spans="1:3" ht="18" hidden="1" customHeight="1" x14ac:dyDescent="0.3">
      <c r="A2198" s="3" t="str">
        <f>Products!A1831</f>
        <v>ART00680</v>
      </c>
      <c r="B2198" s="3" t="str">
        <f>Products!B1831</f>
        <v>GOLDY Mais Doux En Grains 150G</v>
      </c>
      <c r="C2198" s="3" t="str">
        <f>IF(OR(ISNUMBER(SEARCH("SELHAM",B2198)),ISNUMBER(SEARCH("LHAFLA",B2198)),ISNUMBER(SEARCH("ZINE",B2198)),ISNUMBER(SEARCH("tiyay",B2198)),ISNUMBER(SEARCH("alouns",B2198)),ISNUMBER(SEARCH("lmhrat",B2198))),"The Al Itkane",IF(AND(ISNUMBER(SEARCH("CALIN",B2198)),ISNUMBER(SEARCH("RP",B2198)),NOT(ISNUMBER(SEARCH("VP",B2198)))),"Calin RP",IF(AND(ISNUMBER(SEARCH("CALIN",B2198)),ISNUMBER(SEARCH("VP",B2198))),"Calin VP",IF(AND(ISNUMBER(SEARCH("MIO",B2198)),OR(ISNUMBER(SEARCH("Vaisselle",B2198)),ISNUMBER(SEARCH("vaisselle",B2198)))),"Mio Liquid Vaisselle",IF(AND(ISNUMBER(SEARCH("MIO",B2198)),ISNUMBER(SEARCH("Javel",B2198))),"Mio Javel",IF(AND(ISNUMBER(SEARCH("MIO",B2198)),ISNUMBER(SEARCH("Matic",B2198))),"Mio Matic",IF(AND(ISNUMBER(SEARCH("MIO",B2198)),OR(ISNUMBER(SEARCH("Détérgent",B2198)),ISNUMBER(SEARCH("Poudre",B2198)),ISNUMBER(SEARCH("Semi Auto",B2198)),ISNUMBER(SEARCH("1KG",B2198)),ISNUMBER(SEARCH("500G",B2198)),ISNUMBER(SEARCH("10KG",B2198)),ISNUMBER(SEARCH("1.5K",B2198)),ISNUMBER(SEARCH("215G",B2198)),ISNUMBER(SEARCH("350G",B2198)),ISNUMBER(SEARCH("90G",B2198)),ISNUMBER(SEARCH("Gold",B2198)),ISNUMBER(SEARCH("Citron",B2198)),ISNUMBER(SEARCH("Rose",B2198)),ISNUMBER(SEARCH("Lessive",B2198))),NOT(OR(ISNUMBER(SEARCH("Vaisselle",B2198)),ISNUMBER(SEARCH("Javel",B2198)),ISNUMBER(SEARCH("Matic",B2198)),ISNUMBER(SEARCH("Nettoyant",B2198)),ISNUMBER(SEARCH("Pâte",B2198)),ISNUMBER(SEARCH("Lave",B2198)),ISNUMBER(SEARCH("Détartrant",B2198))))),"Mio main (1k+500gr)",IF(AND(ISNUMBER(SEARCH("PAPILLON",B2198)),OR(ISNUMBER(SEARCH("Papier",B2198)),ISNUMBER(SEARCH("Hygiénique",B2198)),ISNUMBER(SEARCH("HYGIÉNIQUE",B2198))),NOT(OR(ISNUMBER(SEARCH("Lingette",B2198)),ISNUMBER(SEARCH("Mouchoir",B2198))))),"Papillon Papier",IF(OR(ISNUMBER(SEARCH("TAJ AL SAHAR",B2198)),ISNUMBER(SEARCH("TAJ BLADI",B2198)),ISNUMBER(SEARCH("TAJ BELADI",B2198)),ISNUMBER(SEARCH("Tilal Assahra",B2198)),ISNUMBER(SEARCH("Jawharat Asahra",B2198))),"TAJ SAHARA",IF(AND(OR(ISNUMBER(SEARCH("AL ITKANE",B2198)),ISNUMBER(SEARCH("ALITKANE",B2198)),ISNUMBER(SEARCH("PRESTO",B2198))),NOT(OR(ISNUMBER(SEARCH("Thé",B2198)),ISNUMBER(SEARCH("THE ",B2198)),ISNUMBER(SEARCH("thé",B2198)),ISNUMBER(SEARCH("SELHAM",B2198)),ISNUMBER(SEARCH("LHAFLA",B2198)),ISNUMBER(SEARCH("ZINE",B2198)),ISNUMBER(SEARCH("tiyay",B2198)),ISNUMBER(SEARCH("alouns",B2198)),ISNUMBER(SEARCH("lmhrat",B2198))))),"Al Itkrans + Presto",IF(OR(ISNUMBER(SEARCH("DALAA",B2198)),ISNUMBER(SEARCH("CS-DALAA",B2198)),ISNUMBER(SEARCH("DALINA",B2198))),"Dalaa VP / Baqqal / RP",IF(OR(LEFT(UPPER(B2198),4)="MIA ",LEFT(UPPER(B2198),6)="CS-MIA"),"Mia",IF(OR(LEFT(UPPER(B2198),5)="NOVA ",LEFT(UPPER(B2198),7)="CS-NOVA"),"Nova",IF(OR(ISNUMBER(SEARCH("PRIMA ",B2198)),ISNUMBER(SEARCH("CS-PRIMA",B2198))),"Prima",IF(OR(ISNUMBER(SEARCH("Douceur",B2198)),ISNUMBER(SEARCH("DOUCEUR",B2198))),"Douceur",IF(OR(ISNUMBER(SEARCH("SANGO",B2198)),ISNUMBER(SEARCH("CS-SANGO",B2198))),"SANGO",IF(ISNUMBER(SEARCH("BLANDOUX",B2198)),"Blandoux",IF(ISNUMBER(SEARCH("SHIWAMI",B2198)),"Shiwame",IF(ISNUMBER(SEARCH("KELLOGG",B2198)),"Kelloggs",IF(OR(ISNUMBER(SEARCH("TOBIGO",B2198)),ISNUMBER(SEARCH("DWIST",B2198))),"Tobigo",IF(OR(ISNUMBER(SEARCH("MARISOL",B2198)),ISNUMBER(SEARCH("MARESOL",B2198))),"Maresol",IF(OR(ISNUMBER(SEARCH("TAKIS",B2198)),ISNUMBER(SEARCH("TAKYS",B2198))),"TAKYS",IF(ISNUMBER(SEARCH("TAWIL",B2198)),"Tawil",IF(ISNUMBER(SEARCH("FROMY",B2198)),"Fromy",""))))))))))))))))))))))))</f>
        <v/>
      </c>
    </row>
    <row r="2199" spans="1:3" ht="18" hidden="1" customHeight="1" x14ac:dyDescent="0.3">
      <c r="A2199" s="3" t="str">
        <f>Products!A1832</f>
        <v>ART00681</v>
      </c>
      <c r="B2199" s="3" t="str">
        <f>Products!B1832</f>
        <v>FIVE STAR Mais Doux En Grains 150G</v>
      </c>
      <c r="C2199" s="3" t="str">
        <f>IF(OR(ISNUMBER(SEARCH("SELHAM",B2199)),ISNUMBER(SEARCH("LHAFLA",B2199)),ISNUMBER(SEARCH("ZINE",B2199)),ISNUMBER(SEARCH("tiyay",B2199)),ISNUMBER(SEARCH("alouns",B2199)),ISNUMBER(SEARCH("lmhrat",B2199))),"The Al Itkane",IF(AND(ISNUMBER(SEARCH("CALIN",B2199)),ISNUMBER(SEARCH("RP",B2199)),NOT(ISNUMBER(SEARCH("VP",B2199)))),"Calin RP",IF(AND(ISNUMBER(SEARCH("CALIN",B2199)),ISNUMBER(SEARCH("VP",B2199))),"Calin VP",IF(AND(ISNUMBER(SEARCH("MIO",B2199)),OR(ISNUMBER(SEARCH("Vaisselle",B2199)),ISNUMBER(SEARCH("vaisselle",B2199)))),"Mio Liquid Vaisselle",IF(AND(ISNUMBER(SEARCH("MIO",B2199)),ISNUMBER(SEARCH("Javel",B2199))),"Mio Javel",IF(AND(ISNUMBER(SEARCH("MIO",B2199)),ISNUMBER(SEARCH("Matic",B2199))),"Mio Matic",IF(AND(ISNUMBER(SEARCH("MIO",B2199)),OR(ISNUMBER(SEARCH("Détérgent",B2199)),ISNUMBER(SEARCH("Poudre",B2199)),ISNUMBER(SEARCH("Semi Auto",B2199)),ISNUMBER(SEARCH("1KG",B2199)),ISNUMBER(SEARCH("500G",B2199)),ISNUMBER(SEARCH("10KG",B2199)),ISNUMBER(SEARCH("1.5K",B2199)),ISNUMBER(SEARCH("215G",B2199)),ISNUMBER(SEARCH("350G",B2199)),ISNUMBER(SEARCH("90G",B2199)),ISNUMBER(SEARCH("Gold",B2199)),ISNUMBER(SEARCH("Citron",B2199)),ISNUMBER(SEARCH("Rose",B2199)),ISNUMBER(SEARCH("Lessive",B2199))),NOT(OR(ISNUMBER(SEARCH("Vaisselle",B2199)),ISNUMBER(SEARCH("Javel",B2199)),ISNUMBER(SEARCH("Matic",B2199)),ISNUMBER(SEARCH("Nettoyant",B2199)),ISNUMBER(SEARCH("Pâte",B2199)),ISNUMBER(SEARCH("Lave",B2199)),ISNUMBER(SEARCH("Détartrant",B2199))))),"Mio main (1k+500gr)",IF(AND(ISNUMBER(SEARCH("PAPILLON",B2199)),OR(ISNUMBER(SEARCH("Papier",B2199)),ISNUMBER(SEARCH("Hygiénique",B2199)),ISNUMBER(SEARCH("HYGIÉNIQUE",B2199))),NOT(OR(ISNUMBER(SEARCH("Lingette",B2199)),ISNUMBER(SEARCH("Mouchoir",B2199))))),"Papillon Papier",IF(OR(ISNUMBER(SEARCH("TAJ AL SAHAR",B2199)),ISNUMBER(SEARCH("TAJ BLADI",B2199)),ISNUMBER(SEARCH("TAJ BELADI",B2199)),ISNUMBER(SEARCH("Tilal Assahra",B2199)),ISNUMBER(SEARCH("Jawharat Asahra",B2199))),"TAJ SAHARA",IF(AND(OR(ISNUMBER(SEARCH("AL ITKANE",B2199)),ISNUMBER(SEARCH("ALITKANE",B2199)),ISNUMBER(SEARCH("PRESTO",B2199))),NOT(OR(ISNUMBER(SEARCH("Thé",B2199)),ISNUMBER(SEARCH("THE ",B2199)),ISNUMBER(SEARCH("thé",B2199)),ISNUMBER(SEARCH("SELHAM",B2199)),ISNUMBER(SEARCH("LHAFLA",B2199)),ISNUMBER(SEARCH("ZINE",B2199)),ISNUMBER(SEARCH("tiyay",B2199)),ISNUMBER(SEARCH("alouns",B2199)),ISNUMBER(SEARCH("lmhrat",B2199))))),"Al Itkrans + Presto",IF(OR(ISNUMBER(SEARCH("DALAA",B2199)),ISNUMBER(SEARCH("CS-DALAA",B2199)),ISNUMBER(SEARCH("DALINA",B2199))),"Dalaa VP / Baqqal / RP",IF(OR(LEFT(UPPER(B2199),4)="MIA ",LEFT(UPPER(B2199),6)="CS-MIA"),"Mia",IF(OR(LEFT(UPPER(B2199),5)="NOVA ",LEFT(UPPER(B2199),7)="CS-NOVA"),"Nova",IF(OR(ISNUMBER(SEARCH("PRIMA ",B2199)),ISNUMBER(SEARCH("CS-PRIMA",B2199))),"Prima",IF(OR(ISNUMBER(SEARCH("Douceur",B2199)),ISNUMBER(SEARCH("DOUCEUR",B2199))),"Douceur",IF(OR(ISNUMBER(SEARCH("SANGO",B2199)),ISNUMBER(SEARCH("CS-SANGO",B2199))),"SANGO",IF(ISNUMBER(SEARCH("BLANDOUX",B2199)),"Blandoux",IF(ISNUMBER(SEARCH("SHIWAMI",B2199)),"Shiwame",IF(ISNUMBER(SEARCH("KELLOGG",B2199)),"Kelloggs",IF(OR(ISNUMBER(SEARCH("TOBIGO",B2199)),ISNUMBER(SEARCH("DWIST",B2199))),"Tobigo",IF(OR(ISNUMBER(SEARCH("MARISOL",B2199)),ISNUMBER(SEARCH("MARESOL",B2199))),"Maresol",IF(OR(ISNUMBER(SEARCH("TAKIS",B2199)),ISNUMBER(SEARCH("TAKYS",B2199))),"TAKYS",IF(ISNUMBER(SEARCH("TAWIL",B2199)),"Tawil",IF(ISNUMBER(SEARCH("FROMY",B2199)),"Fromy",""))))))))))))))))))))))))</f>
        <v/>
      </c>
    </row>
    <row r="2200" spans="1:3" ht="18" hidden="1" customHeight="1" x14ac:dyDescent="0.3">
      <c r="A2200" s="3" t="str">
        <f>Products!A1834</f>
        <v>ART00683</v>
      </c>
      <c r="B2200" s="3" t="str">
        <f>Products!B1834</f>
        <v>BRUMI Céréales Choco Balls 500G</v>
      </c>
      <c r="C2200" s="3" t="str">
        <f>IF(OR(ISNUMBER(SEARCH("SELHAM",B2200)),ISNUMBER(SEARCH("LHAFLA",B2200)),ISNUMBER(SEARCH("ZINE",B2200)),ISNUMBER(SEARCH("tiyay",B2200)),ISNUMBER(SEARCH("alouns",B2200)),ISNUMBER(SEARCH("lmhrat",B2200))),"The Al Itkane",IF(AND(ISNUMBER(SEARCH("CALIN",B2200)),ISNUMBER(SEARCH("RP",B2200)),NOT(ISNUMBER(SEARCH("VP",B2200)))),"Calin RP",IF(AND(ISNUMBER(SEARCH("CALIN",B2200)),ISNUMBER(SEARCH("VP",B2200))),"Calin VP",IF(AND(ISNUMBER(SEARCH("MIO",B2200)),OR(ISNUMBER(SEARCH("Vaisselle",B2200)),ISNUMBER(SEARCH("vaisselle",B2200)))),"Mio Liquid Vaisselle",IF(AND(ISNUMBER(SEARCH("MIO",B2200)),ISNUMBER(SEARCH("Javel",B2200))),"Mio Javel",IF(AND(ISNUMBER(SEARCH("MIO",B2200)),ISNUMBER(SEARCH("Matic",B2200))),"Mio Matic",IF(AND(ISNUMBER(SEARCH("MIO",B2200)),OR(ISNUMBER(SEARCH("Détérgent",B2200)),ISNUMBER(SEARCH("Poudre",B2200)),ISNUMBER(SEARCH("Semi Auto",B2200)),ISNUMBER(SEARCH("1KG",B2200)),ISNUMBER(SEARCH("500G",B2200)),ISNUMBER(SEARCH("10KG",B2200)),ISNUMBER(SEARCH("1.5K",B2200)),ISNUMBER(SEARCH("215G",B2200)),ISNUMBER(SEARCH("350G",B2200)),ISNUMBER(SEARCH("90G",B2200)),ISNUMBER(SEARCH("Gold",B2200)),ISNUMBER(SEARCH("Citron",B2200)),ISNUMBER(SEARCH("Rose",B2200)),ISNUMBER(SEARCH("Lessive",B2200))),NOT(OR(ISNUMBER(SEARCH("Vaisselle",B2200)),ISNUMBER(SEARCH("Javel",B2200)),ISNUMBER(SEARCH("Matic",B2200)),ISNUMBER(SEARCH("Nettoyant",B2200)),ISNUMBER(SEARCH("Pâte",B2200)),ISNUMBER(SEARCH("Lave",B2200)),ISNUMBER(SEARCH("Détartrant",B2200))))),"Mio main (1k+500gr)",IF(AND(ISNUMBER(SEARCH("PAPILLON",B2200)),OR(ISNUMBER(SEARCH("Papier",B2200)),ISNUMBER(SEARCH("Hygiénique",B2200)),ISNUMBER(SEARCH("HYGIÉNIQUE",B2200))),NOT(OR(ISNUMBER(SEARCH("Lingette",B2200)),ISNUMBER(SEARCH("Mouchoir",B2200))))),"Papillon Papier",IF(OR(ISNUMBER(SEARCH("TAJ AL SAHAR",B2200)),ISNUMBER(SEARCH("TAJ BLADI",B2200)),ISNUMBER(SEARCH("TAJ BELADI",B2200)),ISNUMBER(SEARCH("Tilal Assahra",B2200)),ISNUMBER(SEARCH("Jawharat Asahra",B2200))),"TAJ SAHARA",IF(AND(OR(ISNUMBER(SEARCH("AL ITKANE",B2200)),ISNUMBER(SEARCH("ALITKANE",B2200)),ISNUMBER(SEARCH("PRESTO",B2200))),NOT(OR(ISNUMBER(SEARCH("Thé",B2200)),ISNUMBER(SEARCH("THE ",B2200)),ISNUMBER(SEARCH("thé",B2200)),ISNUMBER(SEARCH("SELHAM",B2200)),ISNUMBER(SEARCH("LHAFLA",B2200)),ISNUMBER(SEARCH("ZINE",B2200)),ISNUMBER(SEARCH("tiyay",B2200)),ISNUMBER(SEARCH("alouns",B2200)),ISNUMBER(SEARCH("lmhrat",B2200))))),"Al Itkrans + Presto",IF(OR(ISNUMBER(SEARCH("DALAA",B2200)),ISNUMBER(SEARCH("CS-DALAA",B2200)),ISNUMBER(SEARCH("DALINA",B2200))),"Dalaa VP / Baqqal / RP",IF(OR(LEFT(UPPER(B2200),4)="MIA ",LEFT(UPPER(B2200),6)="CS-MIA"),"Mia",IF(OR(LEFT(UPPER(B2200),5)="NOVA ",LEFT(UPPER(B2200),7)="CS-NOVA"),"Nova",IF(OR(ISNUMBER(SEARCH("PRIMA ",B2200)),ISNUMBER(SEARCH("CS-PRIMA",B2200))),"Prima",IF(OR(ISNUMBER(SEARCH("Douceur",B2200)),ISNUMBER(SEARCH("DOUCEUR",B2200))),"Douceur",IF(OR(ISNUMBER(SEARCH("SANGO",B2200)),ISNUMBER(SEARCH("CS-SANGO",B2200))),"SANGO",IF(ISNUMBER(SEARCH("BLANDOUX",B2200)),"Blandoux",IF(ISNUMBER(SEARCH("SHIWAMI",B2200)),"Shiwame",IF(ISNUMBER(SEARCH("KELLOGG",B2200)),"Kelloggs",IF(OR(ISNUMBER(SEARCH("TOBIGO",B2200)),ISNUMBER(SEARCH("DWIST",B2200))),"Tobigo",IF(OR(ISNUMBER(SEARCH("MARISOL",B2200)),ISNUMBER(SEARCH("MARESOL",B2200))),"Maresol",IF(OR(ISNUMBER(SEARCH("TAKIS",B2200)),ISNUMBER(SEARCH("TAKYS",B2200))),"TAKYS",IF(ISNUMBER(SEARCH("TAWIL",B2200)),"Tawil",IF(ISNUMBER(SEARCH("FROMY",B2200)),"Fromy",""))))))))))))))))))))))))</f>
        <v/>
      </c>
    </row>
    <row r="2201" spans="1:3" ht="18" hidden="1" customHeight="1" x14ac:dyDescent="0.3">
      <c r="A2201" s="3" t="str">
        <f>Products!A1835</f>
        <v>ART00684</v>
      </c>
      <c r="B2201" s="3" t="str">
        <f>Products!B1835</f>
        <v>BRUMI Céréales Choco Cookies 250G</v>
      </c>
      <c r="C2201" s="3" t="str">
        <f>IF(OR(ISNUMBER(SEARCH("SELHAM",B2201)),ISNUMBER(SEARCH("LHAFLA",B2201)),ISNUMBER(SEARCH("ZINE",B2201)),ISNUMBER(SEARCH("tiyay",B2201)),ISNUMBER(SEARCH("alouns",B2201)),ISNUMBER(SEARCH("lmhrat",B2201))),"The Al Itkane",IF(AND(ISNUMBER(SEARCH("CALIN",B2201)),ISNUMBER(SEARCH("RP",B2201)),NOT(ISNUMBER(SEARCH("VP",B2201)))),"Calin RP",IF(AND(ISNUMBER(SEARCH("CALIN",B2201)),ISNUMBER(SEARCH("VP",B2201))),"Calin VP",IF(AND(ISNUMBER(SEARCH("MIO",B2201)),OR(ISNUMBER(SEARCH("Vaisselle",B2201)),ISNUMBER(SEARCH("vaisselle",B2201)))),"Mio Liquid Vaisselle",IF(AND(ISNUMBER(SEARCH("MIO",B2201)),ISNUMBER(SEARCH("Javel",B2201))),"Mio Javel",IF(AND(ISNUMBER(SEARCH("MIO",B2201)),ISNUMBER(SEARCH("Matic",B2201))),"Mio Matic",IF(AND(ISNUMBER(SEARCH("MIO",B2201)),OR(ISNUMBER(SEARCH("Détérgent",B2201)),ISNUMBER(SEARCH("Poudre",B2201)),ISNUMBER(SEARCH("Semi Auto",B2201)),ISNUMBER(SEARCH("1KG",B2201)),ISNUMBER(SEARCH("500G",B2201)),ISNUMBER(SEARCH("10KG",B2201)),ISNUMBER(SEARCH("1.5K",B2201)),ISNUMBER(SEARCH("215G",B2201)),ISNUMBER(SEARCH("350G",B2201)),ISNUMBER(SEARCH("90G",B2201)),ISNUMBER(SEARCH("Gold",B2201)),ISNUMBER(SEARCH("Citron",B2201)),ISNUMBER(SEARCH("Rose",B2201)),ISNUMBER(SEARCH("Lessive",B2201))),NOT(OR(ISNUMBER(SEARCH("Vaisselle",B2201)),ISNUMBER(SEARCH("Javel",B2201)),ISNUMBER(SEARCH("Matic",B2201)),ISNUMBER(SEARCH("Nettoyant",B2201)),ISNUMBER(SEARCH("Pâte",B2201)),ISNUMBER(SEARCH("Lave",B2201)),ISNUMBER(SEARCH("Détartrant",B2201))))),"Mio main (1k+500gr)",IF(AND(ISNUMBER(SEARCH("PAPILLON",B2201)),OR(ISNUMBER(SEARCH("Papier",B2201)),ISNUMBER(SEARCH("Hygiénique",B2201)),ISNUMBER(SEARCH("HYGIÉNIQUE",B2201))),NOT(OR(ISNUMBER(SEARCH("Lingette",B2201)),ISNUMBER(SEARCH("Mouchoir",B2201))))),"Papillon Papier",IF(OR(ISNUMBER(SEARCH("TAJ AL SAHAR",B2201)),ISNUMBER(SEARCH("TAJ BLADI",B2201)),ISNUMBER(SEARCH("TAJ BELADI",B2201)),ISNUMBER(SEARCH("Tilal Assahra",B2201)),ISNUMBER(SEARCH("Jawharat Asahra",B2201))),"TAJ SAHARA",IF(AND(OR(ISNUMBER(SEARCH("AL ITKANE",B2201)),ISNUMBER(SEARCH("ALITKANE",B2201)),ISNUMBER(SEARCH("PRESTO",B2201))),NOT(OR(ISNUMBER(SEARCH("Thé",B2201)),ISNUMBER(SEARCH("THE ",B2201)),ISNUMBER(SEARCH("thé",B2201)),ISNUMBER(SEARCH("SELHAM",B2201)),ISNUMBER(SEARCH("LHAFLA",B2201)),ISNUMBER(SEARCH("ZINE",B2201)),ISNUMBER(SEARCH("tiyay",B2201)),ISNUMBER(SEARCH("alouns",B2201)),ISNUMBER(SEARCH("lmhrat",B2201))))),"Al Itkrans + Presto",IF(OR(ISNUMBER(SEARCH("DALAA",B2201)),ISNUMBER(SEARCH("CS-DALAA",B2201)),ISNUMBER(SEARCH("DALINA",B2201))),"Dalaa VP / Baqqal / RP",IF(OR(LEFT(UPPER(B2201),4)="MIA ",LEFT(UPPER(B2201),6)="CS-MIA"),"Mia",IF(OR(LEFT(UPPER(B2201),5)="NOVA ",LEFT(UPPER(B2201),7)="CS-NOVA"),"Nova",IF(OR(ISNUMBER(SEARCH("PRIMA ",B2201)),ISNUMBER(SEARCH("CS-PRIMA",B2201))),"Prima",IF(OR(ISNUMBER(SEARCH("Douceur",B2201)),ISNUMBER(SEARCH("DOUCEUR",B2201))),"Douceur",IF(OR(ISNUMBER(SEARCH("SANGO",B2201)),ISNUMBER(SEARCH("CS-SANGO",B2201))),"SANGO",IF(ISNUMBER(SEARCH("BLANDOUX",B2201)),"Blandoux",IF(ISNUMBER(SEARCH("SHIWAMI",B2201)),"Shiwame",IF(ISNUMBER(SEARCH("KELLOGG",B2201)),"Kelloggs",IF(OR(ISNUMBER(SEARCH("TOBIGO",B2201)),ISNUMBER(SEARCH("DWIST",B2201))),"Tobigo",IF(OR(ISNUMBER(SEARCH("MARISOL",B2201)),ISNUMBER(SEARCH("MARESOL",B2201))),"Maresol",IF(OR(ISNUMBER(SEARCH("TAKIS",B2201)),ISNUMBER(SEARCH("TAKYS",B2201))),"TAKYS",IF(ISNUMBER(SEARCH("TAWIL",B2201)),"Tawil",IF(ISNUMBER(SEARCH("FROMY",B2201)),"Fromy",""))))))))))))))))))))))))</f>
        <v/>
      </c>
    </row>
    <row r="2202" spans="1:3" ht="18" hidden="1" customHeight="1" x14ac:dyDescent="0.3">
      <c r="A2202" s="3" t="str">
        <f>Products!A1836</f>
        <v>ART00685</v>
      </c>
      <c r="B2202" s="3" t="str">
        <f>Products!B1836</f>
        <v>BRUMI Céréales Choco Shells 500G</v>
      </c>
      <c r="C2202" s="3" t="str">
        <f>IF(OR(ISNUMBER(SEARCH("SELHAM",B2202)),ISNUMBER(SEARCH("LHAFLA",B2202)),ISNUMBER(SEARCH("ZINE",B2202)),ISNUMBER(SEARCH("tiyay",B2202)),ISNUMBER(SEARCH("alouns",B2202)),ISNUMBER(SEARCH("lmhrat",B2202))),"The Al Itkane",IF(AND(ISNUMBER(SEARCH("CALIN",B2202)),ISNUMBER(SEARCH("RP",B2202)),NOT(ISNUMBER(SEARCH("VP",B2202)))),"Calin RP",IF(AND(ISNUMBER(SEARCH("CALIN",B2202)),ISNUMBER(SEARCH("VP",B2202))),"Calin VP",IF(AND(ISNUMBER(SEARCH("MIO",B2202)),OR(ISNUMBER(SEARCH("Vaisselle",B2202)),ISNUMBER(SEARCH("vaisselle",B2202)))),"Mio Liquid Vaisselle",IF(AND(ISNUMBER(SEARCH("MIO",B2202)),ISNUMBER(SEARCH("Javel",B2202))),"Mio Javel",IF(AND(ISNUMBER(SEARCH("MIO",B2202)),ISNUMBER(SEARCH("Matic",B2202))),"Mio Matic",IF(AND(ISNUMBER(SEARCH("MIO",B2202)),OR(ISNUMBER(SEARCH("Détérgent",B2202)),ISNUMBER(SEARCH("Poudre",B2202)),ISNUMBER(SEARCH("Semi Auto",B2202)),ISNUMBER(SEARCH("1KG",B2202)),ISNUMBER(SEARCH("500G",B2202)),ISNUMBER(SEARCH("10KG",B2202)),ISNUMBER(SEARCH("1.5K",B2202)),ISNUMBER(SEARCH("215G",B2202)),ISNUMBER(SEARCH("350G",B2202)),ISNUMBER(SEARCH("90G",B2202)),ISNUMBER(SEARCH("Gold",B2202)),ISNUMBER(SEARCH("Citron",B2202)),ISNUMBER(SEARCH("Rose",B2202)),ISNUMBER(SEARCH("Lessive",B2202))),NOT(OR(ISNUMBER(SEARCH("Vaisselle",B2202)),ISNUMBER(SEARCH("Javel",B2202)),ISNUMBER(SEARCH("Matic",B2202)),ISNUMBER(SEARCH("Nettoyant",B2202)),ISNUMBER(SEARCH("Pâte",B2202)),ISNUMBER(SEARCH("Lave",B2202)),ISNUMBER(SEARCH("Détartrant",B2202))))),"Mio main (1k+500gr)",IF(AND(ISNUMBER(SEARCH("PAPILLON",B2202)),OR(ISNUMBER(SEARCH("Papier",B2202)),ISNUMBER(SEARCH("Hygiénique",B2202)),ISNUMBER(SEARCH("HYGIÉNIQUE",B2202))),NOT(OR(ISNUMBER(SEARCH("Lingette",B2202)),ISNUMBER(SEARCH("Mouchoir",B2202))))),"Papillon Papier",IF(OR(ISNUMBER(SEARCH("TAJ AL SAHAR",B2202)),ISNUMBER(SEARCH("TAJ BLADI",B2202)),ISNUMBER(SEARCH("TAJ BELADI",B2202)),ISNUMBER(SEARCH("Tilal Assahra",B2202)),ISNUMBER(SEARCH("Jawharat Asahra",B2202))),"TAJ SAHARA",IF(AND(OR(ISNUMBER(SEARCH("AL ITKANE",B2202)),ISNUMBER(SEARCH("ALITKANE",B2202)),ISNUMBER(SEARCH("PRESTO",B2202))),NOT(OR(ISNUMBER(SEARCH("Thé",B2202)),ISNUMBER(SEARCH("THE ",B2202)),ISNUMBER(SEARCH("thé",B2202)),ISNUMBER(SEARCH("SELHAM",B2202)),ISNUMBER(SEARCH("LHAFLA",B2202)),ISNUMBER(SEARCH("ZINE",B2202)),ISNUMBER(SEARCH("tiyay",B2202)),ISNUMBER(SEARCH("alouns",B2202)),ISNUMBER(SEARCH("lmhrat",B2202))))),"Al Itkrans + Presto",IF(OR(ISNUMBER(SEARCH("DALAA",B2202)),ISNUMBER(SEARCH("CS-DALAA",B2202)),ISNUMBER(SEARCH("DALINA",B2202))),"Dalaa VP / Baqqal / RP",IF(OR(LEFT(UPPER(B2202),4)="MIA ",LEFT(UPPER(B2202),6)="CS-MIA"),"Mia",IF(OR(LEFT(UPPER(B2202),5)="NOVA ",LEFT(UPPER(B2202),7)="CS-NOVA"),"Nova",IF(OR(ISNUMBER(SEARCH("PRIMA ",B2202)),ISNUMBER(SEARCH("CS-PRIMA",B2202))),"Prima",IF(OR(ISNUMBER(SEARCH("Douceur",B2202)),ISNUMBER(SEARCH("DOUCEUR",B2202))),"Douceur",IF(OR(ISNUMBER(SEARCH("SANGO",B2202)),ISNUMBER(SEARCH("CS-SANGO",B2202))),"SANGO",IF(ISNUMBER(SEARCH("BLANDOUX",B2202)),"Blandoux",IF(ISNUMBER(SEARCH("SHIWAMI",B2202)),"Shiwame",IF(ISNUMBER(SEARCH("KELLOGG",B2202)),"Kelloggs",IF(OR(ISNUMBER(SEARCH("TOBIGO",B2202)),ISNUMBER(SEARCH("DWIST",B2202))),"Tobigo",IF(OR(ISNUMBER(SEARCH("MARISOL",B2202)),ISNUMBER(SEARCH("MARESOL",B2202))),"Maresol",IF(OR(ISNUMBER(SEARCH("TAKIS",B2202)),ISNUMBER(SEARCH("TAKYS",B2202))),"TAKYS",IF(ISNUMBER(SEARCH("TAWIL",B2202)),"Tawil",IF(ISNUMBER(SEARCH("FROMY",B2202)),"Fromy",""))))))))))))))))))))))))</f>
        <v/>
      </c>
    </row>
    <row r="2203" spans="1:3" ht="18" hidden="1" customHeight="1" x14ac:dyDescent="0.3">
      <c r="A2203" s="3" t="str">
        <f>Products!A1837</f>
        <v>ART00686</v>
      </c>
      <c r="B2203" s="3" t="str">
        <f>Products!B1837</f>
        <v>BRUMI Chocolat En Poudre Vitamine 300G</v>
      </c>
      <c r="C2203" s="3" t="str">
        <f>IF(OR(ISNUMBER(SEARCH("SELHAM",B2203)),ISNUMBER(SEARCH("LHAFLA",B2203)),ISNUMBER(SEARCH("ZINE",B2203)),ISNUMBER(SEARCH("tiyay",B2203)),ISNUMBER(SEARCH("alouns",B2203)),ISNUMBER(SEARCH("lmhrat",B2203))),"The Al Itkane",IF(AND(ISNUMBER(SEARCH("CALIN",B2203)),ISNUMBER(SEARCH("RP",B2203)),NOT(ISNUMBER(SEARCH("VP",B2203)))),"Calin RP",IF(AND(ISNUMBER(SEARCH("CALIN",B2203)),ISNUMBER(SEARCH("VP",B2203))),"Calin VP",IF(AND(ISNUMBER(SEARCH("MIO",B2203)),OR(ISNUMBER(SEARCH("Vaisselle",B2203)),ISNUMBER(SEARCH("vaisselle",B2203)))),"Mio Liquid Vaisselle",IF(AND(ISNUMBER(SEARCH("MIO",B2203)),ISNUMBER(SEARCH("Javel",B2203))),"Mio Javel",IF(AND(ISNUMBER(SEARCH("MIO",B2203)),ISNUMBER(SEARCH("Matic",B2203))),"Mio Matic",IF(AND(ISNUMBER(SEARCH("MIO",B2203)),OR(ISNUMBER(SEARCH("Détérgent",B2203)),ISNUMBER(SEARCH("Poudre",B2203)),ISNUMBER(SEARCH("Semi Auto",B2203)),ISNUMBER(SEARCH("1KG",B2203)),ISNUMBER(SEARCH("500G",B2203)),ISNUMBER(SEARCH("10KG",B2203)),ISNUMBER(SEARCH("1.5K",B2203)),ISNUMBER(SEARCH("215G",B2203)),ISNUMBER(SEARCH("350G",B2203)),ISNUMBER(SEARCH("90G",B2203)),ISNUMBER(SEARCH("Gold",B2203)),ISNUMBER(SEARCH("Citron",B2203)),ISNUMBER(SEARCH("Rose",B2203)),ISNUMBER(SEARCH("Lessive",B2203))),NOT(OR(ISNUMBER(SEARCH("Vaisselle",B2203)),ISNUMBER(SEARCH("Javel",B2203)),ISNUMBER(SEARCH("Matic",B2203)),ISNUMBER(SEARCH("Nettoyant",B2203)),ISNUMBER(SEARCH("Pâte",B2203)),ISNUMBER(SEARCH("Lave",B2203)),ISNUMBER(SEARCH("Détartrant",B2203))))),"Mio main (1k+500gr)",IF(AND(ISNUMBER(SEARCH("PAPILLON",B2203)),OR(ISNUMBER(SEARCH("Papier",B2203)),ISNUMBER(SEARCH("Hygiénique",B2203)),ISNUMBER(SEARCH("HYGIÉNIQUE",B2203))),NOT(OR(ISNUMBER(SEARCH("Lingette",B2203)),ISNUMBER(SEARCH("Mouchoir",B2203))))),"Papillon Papier",IF(OR(ISNUMBER(SEARCH("TAJ AL SAHAR",B2203)),ISNUMBER(SEARCH("TAJ BLADI",B2203)),ISNUMBER(SEARCH("TAJ BELADI",B2203)),ISNUMBER(SEARCH("Tilal Assahra",B2203)),ISNUMBER(SEARCH("Jawharat Asahra",B2203))),"TAJ SAHARA",IF(AND(OR(ISNUMBER(SEARCH("AL ITKANE",B2203)),ISNUMBER(SEARCH("ALITKANE",B2203)),ISNUMBER(SEARCH("PRESTO",B2203))),NOT(OR(ISNUMBER(SEARCH("Thé",B2203)),ISNUMBER(SEARCH("THE ",B2203)),ISNUMBER(SEARCH("thé",B2203)),ISNUMBER(SEARCH("SELHAM",B2203)),ISNUMBER(SEARCH("LHAFLA",B2203)),ISNUMBER(SEARCH("ZINE",B2203)),ISNUMBER(SEARCH("tiyay",B2203)),ISNUMBER(SEARCH("alouns",B2203)),ISNUMBER(SEARCH("lmhrat",B2203))))),"Al Itkrans + Presto",IF(OR(ISNUMBER(SEARCH("DALAA",B2203)),ISNUMBER(SEARCH("CS-DALAA",B2203)),ISNUMBER(SEARCH("DALINA",B2203))),"Dalaa VP / Baqqal / RP",IF(OR(LEFT(UPPER(B2203),4)="MIA ",LEFT(UPPER(B2203),6)="CS-MIA"),"Mia",IF(OR(LEFT(UPPER(B2203),5)="NOVA ",LEFT(UPPER(B2203),7)="CS-NOVA"),"Nova",IF(OR(ISNUMBER(SEARCH("PRIMA ",B2203)),ISNUMBER(SEARCH("CS-PRIMA",B2203))),"Prima",IF(OR(ISNUMBER(SEARCH("Douceur",B2203)),ISNUMBER(SEARCH("DOUCEUR",B2203))),"Douceur",IF(OR(ISNUMBER(SEARCH("SANGO",B2203)),ISNUMBER(SEARCH("CS-SANGO",B2203))),"SANGO",IF(ISNUMBER(SEARCH("BLANDOUX",B2203)),"Blandoux",IF(ISNUMBER(SEARCH("SHIWAMI",B2203)),"Shiwame",IF(ISNUMBER(SEARCH("KELLOGG",B2203)),"Kelloggs",IF(OR(ISNUMBER(SEARCH("TOBIGO",B2203)),ISNUMBER(SEARCH("DWIST",B2203))),"Tobigo",IF(OR(ISNUMBER(SEARCH("MARISOL",B2203)),ISNUMBER(SEARCH("MARESOL",B2203))),"Maresol",IF(OR(ISNUMBER(SEARCH("TAKIS",B2203)),ISNUMBER(SEARCH("TAKYS",B2203))),"TAKYS",IF(ISNUMBER(SEARCH("TAWIL",B2203)),"Tawil",IF(ISNUMBER(SEARCH("FROMY",B2203)),"Fromy",""))))))))))))))))))))))))</f>
        <v/>
      </c>
    </row>
    <row r="2204" spans="1:3" ht="18" hidden="1" customHeight="1" x14ac:dyDescent="0.3">
      <c r="A2204" s="3" t="str">
        <f>Products!A1838</f>
        <v>ART00687</v>
      </c>
      <c r="B2204" s="3" t="str">
        <f>Products!B1838</f>
        <v>CHIO Brezli 80G</v>
      </c>
      <c r="C2204" s="3" t="str">
        <f>IF(OR(ISNUMBER(SEARCH("SELHAM",B2204)),ISNUMBER(SEARCH("LHAFLA",B2204)),ISNUMBER(SEARCH("ZINE",B2204)),ISNUMBER(SEARCH("tiyay",B2204)),ISNUMBER(SEARCH("alouns",B2204)),ISNUMBER(SEARCH("lmhrat",B2204))),"The Al Itkane",IF(AND(ISNUMBER(SEARCH("CALIN",B2204)),ISNUMBER(SEARCH("RP",B2204)),NOT(ISNUMBER(SEARCH("VP",B2204)))),"Calin RP",IF(AND(ISNUMBER(SEARCH("CALIN",B2204)),ISNUMBER(SEARCH("VP",B2204))),"Calin VP",IF(AND(ISNUMBER(SEARCH("MIO",B2204)),OR(ISNUMBER(SEARCH("Vaisselle",B2204)),ISNUMBER(SEARCH("vaisselle",B2204)))),"Mio Liquid Vaisselle",IF(AND(ISNUMBER(SEARCH("MIO",B2204)),ISNUMBER(SEARCH("Javel",B2204))),"Mio Javel",IF(AND(ISNUMBER(SEARCH("MIO",B2204)),ISNUMBER(SEARCH("Matic",B2204))),"Mio Matic",IF(AND(ISNUMBER(SEARCH("MIO",B2204)),OR(ISNUMBER(SEARCH("Détérgent",B2204)),ISNUMBER(SEARCH("Poudre",B2204)),ISNUMBER(SEARCH("Semi Auto",B2204)),ISNUMBER(SEARCH("1KG",B2204)),ISNUMBER(SEARCH("500G",B2204)),ISNUMBER(SEARCH("10KG",B2204)),ISNUMBER(SEARCH("1.5K",B2204)),ISNUMBER(SEARCH("215G",B2204)),ISNUMBER(SEARCH("350G",B2204)),ISNUMBER(SEARCH("90G",B2204)),ISNUMBER(SEARCH("Gold",B2204)),ISNUMBER(SEARCH("Citron",B2204)),ISNUMBER(SEARCH("Rose",B2204)),ISNUMBER(SEARCH("Lessive",B2204))),NOT(OR(ISNUMBER(SEARCH("Vaisselle",B2204)),ISNUMBER(SEARCH("Javel",B2204)),ISNUMBER(SEARCH("Matic",B2204)),ISNUMBER(SEARCH("Nettoyant",B2204)),ISNUMBER(SEARCH("Pâte",B2204)),ISNUMBER(SEARCH("Lave",B2204)),ISNUMBER(SEARCH("Détartrant",B2204))))),"Mio main (1k+500gr)",IF(AND(ISNUMBER(SEARCH("PAPILLON",B2204)),OR(ISNUMBER(SEARCH("Papier",B2204)),ISNUMBER(SEARCH("Hygiénique",B2204)),ISNUMBER(SEARCH("HYGIÉNIQUE",B2204))),NOT(OR(ISNUMBER(SEARCH("Lingette",B2204)),ISNUMBER(SEARCH("Mouchoir",B2204))))),"Papillon Papier",IF(OR(ISNUMBER(SEARCH("TAJ AL SAHAR",B2204)),ISNUMBER(SEARCH("TAJ BLADI",B2204)),ISNUMBER(SEARCH("TAJ BELADI",B2204)),ISNUMBER(SEARCH("Tilal Assahra",B2204)),ISNUMBER(SEARCH("Jawharat Asahra",B2204))),"TAJ SAHARA",IF(AND(OR(ISNUMBER(SEARCH("AL ITKANE",B2204)),ISNUMBER(SEARCH("ALITKANE",B2204)),ISNUMBER(SEARCH("PRESTO",B2204))),NOT(OR(ISNUMBER(SEARCH("Thé",B2204)),ISNUMBER(SEARCH("THE ",B2204)),ISNUMBER(SEARCH("thé",B2204)),ISNUMBER(SEARCH("SELHAM",B2204)),ISNUMBER(SEARCH("LHAFLA",B2204)),ISNUMBER(SEARCH("ZINE",B2204)),ISNUMBER(SEARCH("tiyay",B2204)),ISNUMBER(SEARCH("alouns",B2204)),ISNUMBER(SEARCH("lmhrat",B2204))))),"Al Itkrans + Presto",IF(OR(ISNUMBER(SEARCH("DALAA",B2204)),ISNUMBER(SEARCH("CS-DALAA",B2204)),ISNUMBER(SEARCH("DALINA",B2204))),"Dalaa VP / Baqqal / RP",IF(OR(LEFT(UPPER(B2204),4)="MIA ",LEFT(UPPER(B2204),6)="CS-MIA"),"Mia",IF(OR(LEFT(UPPER(B2204),5)="NOVA ",LEFT(UPPER(B2204),7)="CS-NOVA"),"Nova",IF(OR(ISNUMBER(SEARCH("PRIMA ",B2204)),ISNUMBER(SEARCH("CS-PRIMA",B2204))),"Prima",IF(OR(ISNUMBER(SEARCH("Douceur",B2204)),ISNUMBER(SEARCH("DOUCEUR",B2204))),"Douceur",IF(OR(ISNUMBER(SEARCH("SANGO",B2204)),ISNUMBER(SEARCH("CS-SANGO",B2204))),"SANGO",IF(ISNUMBER(SEARCH("BLANDOUX",B2204)),"Blandoux",IF(ISNUMBER(SEARCH("SHIWAMI",B2204)),"Shiwame",IF(ISNUMBER(SEARCH("KELLOGG",B2204)),"Kelloggs",IF(OR(ISNUMBER(SEARCH("TOBIGO",B2204)),ISNUMBER(SEARCH("DWIST",B2204))),"Tobigo",IF(OR(ISNUMBER(SEARCH("MARISOL",B2204)),ISNUMBER(SEARCH("MARESOL",B2204))),"Maresol",IF(OR(ISNUMBER(SEARCH("TAKIS",B2204)),ISNUMBER(SEARCH("TAKYS",B2204))),"TAKYS",IF(ISNUMBER(SEARCH("TAWIL",B2204)),"Tawil",IF(ISNUMBER(SEARCH("FROMY",B2204)),"Fromy",""))))))))))))))))))))))))</f>
        <v/>
      </c>
    </row>
    <row r="2205" spans="1:3" ht="18" hidden="1" customHeight="1" x14ac:dyDescent="0.3">
      <c r="A2205" s="3" t="str">
        <f>Products!A1839</f>
        <v>ART00688</v>
      </c>
      <c r="B2205" s="3" t="str">
        <f>Products!B1839</f>
        <v>CHIO Chips Cheese 26x90G - Display</v>
      </c>
      <c r="C2205" s="3" t="str">
        <f>IF(OR(ISNUMBER(SEARCH("SELHAM",B2205)),ISNUMBER(SEARCH("LHAFLA",B2205)),ISNUMBER(SEARCH("ZINE",B2205)),ISNUMBER(SEARCH("tiyay",B2205)),ISNUMBER(SEARCH("alouns",B2205)),ISNUMBER(SEARCH("lmhrat",B2205))),"The Al Itkane",IF(AND(ISNUMBER(SEARCH("CALIN",B2205)),ISNUMBER(SEARCH("RP",B2205)),NOT(ISNUMBER(SEARCH("VP",B2205)))),"Calin RP",IF(AND(ISNUMBER(SEARCH("CALIN",B2205)),ISNUMBER(SEARCH("VP",B2205))),"Calin VP",IF(AND(ISNUMBER(SEARCH("MIO",B2205)),OR(ISNUMBER(SEARCH("Vaisselle",B2205)),ISNUMBER(SEARCH("vaisselle",B2205)))),"Mio Liquid Vaisselle",IF(AND(ISNUMBER(SEARCH("MIO",B2205)),ISNUMBER(SEARCH("Javel",B2205))),"Mio Javel",IF(AND(ISNUMBER(SEARCH("MIO",B2205)),ISNUMBER(SEARCH("Matic",B2205))),"Mio Matic",IF(AND(ISNUMBER(SEARCH("MIO",B2205)),OR(ISNUMBER(SEARCH("Détérgent",B2205)),ISNUMBER(SEARCH("Poudre",B2205)),ISNUMBER(SEARCH("Semi Auto",B2205)),ISNUMBER(SEARCH("1KG",B2205)),ISNUMBER(SEARCH("500G",B2205)),ISNUMBER(SEARCH("10KG",B2205)),ISNUMBER(SEARCH("1.5K",B2205)),ISNUMBER(SEARCH("215G",B2205)),ISNUMBER(SEARCH("350G",B2205)),ISNUMBER(SEARCH("90G",B2205)),ISNUMBER(SEARCH("Gold",B2205)),ISNUMBER(SEARCH("Citron",B2205)),ISNUMBER(SEARCH("Rose",B2205)),ISNUMBER(SEARCH("Lessive",B2205))),NOT(OR(ISNUMBER(SEARCH("Vaisselle",B2205)),ISNUMBER(SEARCH("Javel",B2205)),ISNUMBER(SEARCH("Matic",B2205)),ISNUMBER(SEARCH("Nettoyant",B2205)),ISNUMBER(SEARCH("Pâte",B2205)),ISNUMBER(SEARCH("Lave",B2205)),ISNUMBER(SEARCH("Détartrant",B2205))))),"Mio main (1k+500gr)",IF(AND(ISNUMBER(SEARCH("PAPILLON",B2205)),OR(ISNUMBER(SEARCH("Papier",B2205)),ISNUMBER(SEARCH("Hygiénique",B2205)),ISNUMBER(SEARCH("HYGIÉNIQUE",B2205))),NOT(OR(ISNUMBER(SEARCH("Lingette",B2205)),ISNUMBER(SEARCH("Mouchoir",B2205))))),"Papillon Papier",IF(OR(ISNUMBER(SEARCH("TAJ AL SAHAR",B2205)),ISNUMBER(SEARCH("TAJ BLADI",B2205)),ISNUMBER(SEARCH("TAJ BELADI",B2205)),ISNUMBER(SEARCH("Tilal Assahra",B2205)),ISNUMBER(SEARCH("Jawharat Asahra",B2205))),"TAJ SAHARA",IF(AND(OR(ISNUMBER(SEARCH("AL ITKANE",B2205)),ISNUMBER(SEARCH("ALITKANE",B2205)),ISNUMBER(SEARCH("PRESTO",B2205))),NOT(OR(ISNUMBER(SEARCH("Thé",B2205)),ISNUMBER(SEARCH("THE ",B2205)),ISNUMBER(SEARCH("thé",B2205)),ISNUMBER(SEARCH("SELHAM",B2205)),ISNUMBER(SEARCH("LHAFLA",B2205)),ISNUMBER(SEARCH("ZINE",B2205)),ISNUMBER(SEARCH("tiyay",B2205)),ISNUMBER(SEARCH("alouns",B2205)),ISNUMBER(SEARCH("lmhrat",B2205))))),"Al Itkrans + Presto",IF(OR(ISNUMBER(SEARCH("DALAA",B2205)),ISNUMBER(SEARCH("CS-DALAA",B2205)),ISNUMBER(SEARCH("DALINA",B2205))),"Dalaa VP / Baqqal / RP",IF(OR(LEFT(UPPER(B2205),4)="MIA ",LEFT(UPPER(B2205),6)="CS-MIA"),"Mia",IF(OR(LEFT(UPPER(B2205),5)="NOVA ",LEFT(UPPER(B2205),7)="CS-NOVA"),"Nova",IF(OR(ISNUMBER(SEARCH("PRIMA ",B2205)),ISNUMBER(SEARCH("CS-PRIMA",B2205))),"Prima",IF(OR(ISNUMBER(SEARCH("Douceur",B2205)),ISNUMBER(SEARCH("DOUCEUR",B2205))),"Douceur",IF(OR(ISNUMBER(SEARCH("SANGO",B2205)),ISNUMBER(SEARCH("CS-SANGO",B2205))),"SANGO",IF(ISNUMBER(SEARCH("BLANDOUX",B2205)),"Blandoux",IF(ISNUMBER(SEARCH("SHIWAMI",B2205)),"Shiwame",IF(ISNUMBER(SEARCH("KELLOGG",B2205)),"Kelloggs",IF(OR(ISNUMBER(SEARCH("TOBIGO",B2205)),ISNUMBER(SEARCH("DWIST",B2205))),"Tobigo",IF(OR(ISNUMBER(SEARCH("MARISOL",B2205)),ISNUMBER(SEARCH("MARESOL",B2205))),"Maresol",IF(OR(ISNUMBER(SEARCH("TAKIS",B2205)),ISNUMBER(SEARCH("TAKYS",B2205))),"TAKYS",IF(ISNUMBER(SEARCH("TAWIL",B2205)),"Tawil",IF(ISNUMBER(SEARCH("FROMY",B2205)),"Fromy",""))))))))))))))))))))))))</f>
        <v/>
      </c>
    </row>
    <row r="2206" spans="1:3" ht="18" hidden="1" customHeight="1" x14ac:dyDescent="0.3">
      <c r="A2206" s="3" t="str">
        <f>Products!A1840</f>
        <v>ART00689</v>
      </c>
      <c r="B2206" s="3" t="str">
        <f>Products!B1840</f>
        <v>CHIO Chips Red Paprika 26x90G - Display</v>
      </c>
      <c r="C2206" s="3" t="str">
        <f>IF(OR(ISNUMBER(SEARCH("SELHAM",B2206)),ISNUMBER(SEARCH("LHAFLA",B2206)),ISNUMBER(SEARCH("ZINE",B2206)),ISNUMBER(SEARCH("tiyay",B2206)),ISNUMBER(SEARCH("alouns",B2206)),ISNUMBER(SEARCH("lmhrat",B2206))),"The Al Itkane",IF(AND(ISNUMBER(SEARCH("CALIN",B2206)),ISNUMBER(SEARCH("RP",B2206)),NOT(ISNUMBER(SEARCH("VP",B2206)))),"Calin RP",IF(AND(ISNUMBER(SEARCH("CALIN",B2206)),ISNUMBER(SEARCH("VP",B2206))),"Calin VP",IF(AND(ISNUMBER(SEARCH("MIO",B2206)),OR(ISNUMBER(SEARCH("Vaisselle",B2206)),ISNUMBER(SEARCH("vaisselle",B2206)))),"Mio Liquid Vaisselle",IF(AND(ISNUMBER(SEARCH("MIO",B2206)),ISNUMBER(SEARCH("Javel",B2206))),"Mio Javel",IF(AND(ISNUMBER(SEARCH("MIO",B2206)),ISNUMBER(SEARCH("Matic",B2206))),"Mio Matic",IF(AND(ISNUMBER(SEARCH("MIO",B2206)),OR(ISNUMBER(SEARCH("Détérgent",B2206)),ISNUMBER(SEARCH("Poudre",B2206)),ISNUMBER(SEARCH("Semi Auto",B2206)),ISNUMBER(SEARCH("1KG",B2206)),ISNUMBER(SEARCH("500G",B2206)),ISNUMBER(SEARCH("10KG",B2206)),ISNUMBER(SEARCH("1.5K",B2206)),ISNUMBER(SEARCH("215G",B2206)),ISNUMBER(SEARCH("350G",B2206)),ISNUMBER(SEARCH("90G",B2206)),ISNUMBER(SEARCH("Gold",B2206)),ISNUMBER(SEARCH("Citron",B2206)),ISNUMBER(SEARCH("Rose",B2206)),ISNUMBER(SEARCH("Lessive",B2206))),NOT(OR(ISNUMBER(SEARCH("Vaisselle",B2206)),ISNUMBER(SEARCH("Javel",B2206)),ISNUMBER(SEARCH("Matic",B2206)),ISNUMBER(SEARCH("Nettoyant",B2206)),ISNUMBER(SEARCH("Pâte",B2206)),ISNUMBER(SEARCH("Lave",B2206)),ISNUMBER(SEARCH("Détartrant",B2206))))),"Mio main (1k+500gr)",IF(AND(ISNUMBER(SEARCH("PAPILLON",B2206)),OR(ISNUMBER(SEARCH("Papier",B2206)),ISNUMBER(SEARCH("Hygiénique",B2206)),ISNUMBER(SEARCH("HYGIÉNIQUE",B2206))),NOT(OR(ISNUMBER(SEARCH("Lingette",B2206)),ISNUMBER(SEARCH("Mouchoir",B2206))))),"Papillon Papier",IF(OR(ISNUMBER(SEARCH("TAJ AL SAHAR",B2206)),ISNUMBER(SEARCH("TAJ BLADI",B2206)),ISNUMBER(SEARCH("TAJ BELADI",B2206)),ISNUMBER(SEARCH("Tilal Assahra",B2206)),ISNUMBER(SEARCH("Jawharat Asahra",B2206))),"TAJ SAHARA",IF(AND(OR(ISNUMBER(SEARCH("AL ITKANE",B2206)),ISNUMBER(SEARCH("ALITKANE",B2206)),ISNUMBER(SEARCH("PRESTO",B2206))),NOT(OR(ISNUMBER(SEARCH("Thé",B2206)),ISNUMBER(SEARCH("THE ",B2206)),ISNUMBER(SEARCH("thé",B2206)),ISNUMBER(SEARCH("SELHAM",B2206)),ISNUMBER(SEARCH("LHAFLA",B2206)),ISNUMBER(SEARCH("ZINE",B2206)),ISNUMBER(SEARCH("tiyay",B2206)),ISNUMBER(SEARCH("alouns",B2206)),ISNUMBER(SEARCH("lmhrat",B2206))))),"Al Itkrans + Presto",IF(OR(ISNUMBER(SEARCH("DALAA",B2206)),ISNUMBER(SEARCH("CS-DALAA",B2206)),ISNUMBER(SEARCH("DALINA",B2206))),"Dalaa VP / Baqqal / RP",IF(OR(LEFT(UPPER(B2206),4)="MIA ",LEFT(UPPER(B2206),6)="CS-MIA"),"Mia",IF(OR(LEFT(UPPER(B2206),5)="NOVA ",LEFT(UPPER(B2206),7)="CS-NOVA"),"Nova",IF(OR(ISNUMBER(SEARCH("PRIMA ",B2206)),ISNUMBER(SEARCH("CS-PRIMA",B2206))),"Prima",IF(OR(ISNUMBER(SEARCH("Douceur",B2206)),ISNUMBER(SEARCH("DOUCEUR",B2206))),"Douceur",IF(OR(ISNUMBER(SEARCH("SANGO",B2206)),ISNUMBER(SEARCH("CS-SANGO",B2206))),"SANGO",IF(ISNUMBER(SEARCH("BLANDOUX",B2206)),"Blandoux",IF(ISNUMBER(SEARCH("SHIWAMI",B2206)),"Shiwame",IF(ISNUMBER(SEARCH("KELLOGG",B2206)),"Kelloggs",IF(OR(ISNUMBER(SEARCH("TOBIGO",B2206)),ISNUMBER(SEARCH("DWIST",B2206))),"Tobigo",IF(OR(ISNUMBER(SEARCH("MARISOL",B2206)),ISNUMBER(SEARCH("MARESOL",B2206))),"Maresol",IF(OR(ISNUMBER(SEARCH("TAKIS",B2206)),ISNUMBER(SEARCH("TAKYS",B2206))),"TAKYS",IF(ISNUMBER(SEARCH("TAWIL",B2206)),"Tawil",IF(ISNUMBER(SEARCH("FROMY",B2206)),"Fromy",""))))))))))))))))))))))))</f>
        <v/>
      </c>
    </row>
    <row r="2207" spans="1:3" ht="18" hidden="1" customHeight="1" x14ac:dyDescent="0.3">
      <c r="A2207" s="3" t="str">
        <f>Products!A1841</f>
        <v>ART00690</v>
      </c>
      <c r="B2207" s="3" t="str">
        <f>Products!B1841</f>
        <v>CHIO Chips Hot Peperoni 26x90G - Display</v>
      </c>
      <c r="C2207" s="3" t="str">
        <f>IF(OR(ISNUMBER(SEARCH("SELHAM",B2207)),ISNUMBER(SEARCH("LHAFLA",B2207)),ISNUMBER(SEARCH("ZINE",B2207)),ISNUMBER(SEARCH("tiyay",B2207)),ISNUMBER(SEARCH("alouns",B2207)),ISNUMBER(SEARCH("lmhrat",B2207))),"The Al Itkane",IF(AND(ISNUMBER(SEARCH("CALIN",B2207)),ISNUMBER(SEARCH("RP",B2207)),NOT(ISNUMBER(SEARCH("VP",B2207)))),"Calin RP",IF(AND(ISNUMBER(SEARCH("CALIN",B2207)),ISNUMBER(SEARCH("VP",B2207))),"Calin VP",IF(AND(ISNUMBER(SEARCH("MIO",B2207)),OR(ISNUMBER(SEARCH("Vaisselle",B2207)),ISNUMBER(SEARCH("vaisselle",B2207)))),"Mio Liquid Vaisselle",IF(AND(ISNUMBER(SEARCH("MIO",B2207)),ISNUMBER(SEARCH("Javel",B2207))),"Mio Javel",IF(AND(ISNUMBER(SEARCH("MIO",B2207)),ISNUMBER(SEARCH("Matic",B2207))),"Mio Matic",IF(AND(ISNUMBER(SEARCH("MIO",B2207)),OR(ISNUMBER(SEARCH("Détérgent",B2207)),ISNUMBER(SEARCH("Poudre",B2207)),ISNUMBER(SEARCH("Semi Auto",B2207)),ISNUMBER(SEARCH("1KG",B2207)),ISNUMBER(SEARCH("500G",B2207)),ISNUMBER(SEARCH("10KG",B2207)),ISNUMBER(SEARCH("1.5K",B2207)),ISNUMBER(SEARCH("215G",B2207)),ISNUMBER(SEARCH("350G",B2207)),ISNUMBER(SEARCH("90G",B2207)),ISNUMBER(SEARCH("Gold",B2207)),ISNUMBER(SEARCH("Citron",B2207)),ISNUMBER(SEARCH("Rose",B2207)),ISNUMBER(SEARCH("Lessive",B2207))),NOT(OR(ISNUMBER(SEARCH("Vaisselle",B2207)),ISNUMBER(SEARCH("Javel",B2207)),ISNUMBER(SEARCH("Matic",B2207)),ISNUMBER(SEARCH("Nettoyant",B2207)),ISNUMBER(SEARCH("Pâte",B2207)),ISNUMBER(SEARCH("Lave",B2207)),ISNUMBER(SEARCH("Détartrant",B2207))))),"Mio main (1k+500gr)",IF(AND(ISNUMBER(SEARCH("PAPILLON",B2207)),OR(ISNUMBER(SEARCH("Papier",B2207)),ISNUMBER(SEARCH("Hygiénique",B2207)),ISNUMBER(SEARCH("HYGIÉNIQUE",B2207))),NOT(OR(ISNUMBER(SEARCH("Lingette",B2207)),ISNUMBER(SEARCH("Mouchoir",B2207))))),"Papillon Papier",IF(OR(ISNUMBER(SEARCH("TAJ AL SAHAR",B2207)),ISNUMBER(SEARCH("TAJ BLADI",B2207)),ISNUMBER(SEARCH("TAJ BELADI",B2207)),ISNUMBER(SEARCH("Tilal Assahra",B2207)),ISNUMBER(SEARCH("Jawharat Asahra",B2207))),"TAJ SAHARA",IF(AND(OR(ISNUMBER(SEARCH("AL ITKANE",B2207)),ISNUMBER(SEARCH("ALITKANE",B2207)),ISNUMBER(SEARCH("PRESTO",B2207))),NOT(OR(ISNUMBER(SEARCH("Thé",B2207)),ISNUMBER(SEARCH("THE ",B2207)),ISNUMBER(SEARCH("thé",B2207)),ISNUMBER(SEARCH("SELHAM",B2207)),ISNUMBER(SEARCH("LHAFLA",B2207)),ISNUMBER(SEARCH("ZINE",B2207)),ISNUMBER(SEARCH("tiyay",B2207)),ISNUMBER(SEARCH("alouns",B2207)),ISNUMBER(SEARCH("lmhrat",B2207))))),"Al Itkrans + Presto",IF(OR(ISNUMBER(SEARCH("DALAA",B2207)),ISNUMBER(SEARCH("CS-DALAA",B2207)),ISNUMBER(SEARCH("DALINA",B2207))),"Dalaa VP / Baqqal / RP",IF(OR(LEFT(UPPER(B2207),4)="MIA ",LEFT(UPPER(B2207),6)="CS-MIA"),"Mia",IF(OR(LEFT(UPPER(B2207),5)="NOVA ",LEFT(UPPER(B2207),7)="CS-NOVA"),"Nova",IF(OR(ISNUMBER(SEARCH("PRIMA ",B2207)),ISNUMBER(SEARCH("CS-PRIMA",B2207))),"Prima",IF(OR(ISNUMBER(SEARCH("Douceur",B2207)),ISNUMBER(SEARCH("DOUCEUR",B2207))),"Douceur",IF(OR(ISNUMBER(SEARCH("SANGO",B2207)),ISNUMBER(SEARCH("CS-SANGO",B2207))),"SANGO",IF(ISNUMBER(SEARCH("BLANDOUX",B2207)),"Blandoux",IF(ISNUMBER(SEARCH("SHIWAMI",B2207)),"Shiwame",IF(ISNUMBER(SEARCH("KELLOGG",B2207)),"Kelloggs",IF(OR(ISNUMBER(SEARCH("TOBIGO",B2207)),ISNUMBER(SEARCH("DWIST",B2207))),"Tobigo",IF(OR(ISNUMBER(SEARCH("MARISOL",B2207)),ISNUMBER(SEARCH("MARESOL",B2207))),"Maresol",IF(OR(ISNUMBER(SEARCH("TAKIS",B2207)),ISNUMBER(SEARCH("TAKYS",B2207))),"TAKYS",IF(ISNUMBER(SEARCH("TAWIL",B2207)),"Tawil",IF(ISNUMBER(SEARCH("FROMY",B2207)),"Fromy",""))))))))))))))))))))))))</f>
        <v/>
      </c>
    </row>
    <row r="2208" spans="1:3" ht="18" hidden="1" customHeight="1" x14ac:dyDescent="0.3">
      <c r="A2208" s="3" t="str">
        <f>Products!A1842</f>
        <v>ART00691</v>
      </c>
      <c r="B2208" s="3" t="str">
        <f>Products!B1842</f>
        <v>CHIO Chips Salted 26x90G - Display</v>
      </c>
      <c r="C2208" s="3" t="str">
        <f>IF(OR(ISNUMBER(SEARCH("SELHAM",B2208)),ISNUMBER(SEARCH("LHAFLA",B2208)),ISNUMBER(SEARCH("ZINE",B2208)),ISNUMBER(SEARCH("tiyay",B2208)),ISNUMBER(SEARCH("alouns",B2208)),ISNUMBER(SEARCH("lmhrat",B2208))),"The Al Itkane",IF(AND(ISNUMBER(SEARCH("CALIN",B2208)),ISNUMBER(SEARCH("RP",B2208)),NOT(ISNUMBER(SEARCH("VP",B2208)))),"Calin RP",IF(AND(ISNUMBER(SEARCH("CALIN",B2208)),ISNUMBER(SEARCH("VP",B2208))),"Calin VP",IF(AND(ISNUMBER(SEARCH("MIO",B2208)),OR(ISNUMBER(SEARCH("Vaisselle",B2208)),ISNUMBER(SEARCH("vaisselle",B2208)))),"Mio Liquid Vaisselle",IF(AND(ISNUMBER(SEARCH("MIO",B2208)),ISNUMBER(SEARCH("Javel",B2208))),"Mio Javel",IF(AND(ISNUMBER(SEARCH("MIO",B2208)),ISNUMBER(SEARCH("Matic",B2208))),"Mio Matic",IF(AND(ISNUMBER(SEARCH("MIO",B2208)),OR(ISNUMBER(SEARCH("Détérgent",B2208)),ISNUMBER(SEARCH("Poudre",B2208)),ISNUMBER(SEARCH("Semi Auto",B2208)),ISNUMBER(SEARCH("1KG",B2208)),ISNUMBER(SEARCH("500G",B2208)),ISNUMBER(SEARCH("10KG",B2208)),ISNUMBER(SEARCH("1.5K",B2208)),ISNUMBER(SEARCH("215G",B2208)),ISNUMBER(SEARCH("350G",B2208)),ISNUMBER(SEARCH("90G",B2208)),ISNUMBER(SEARCH("Gold",B2208)),ISNUMBER(SEARCH("Citron",B2208)),ISNUMBER(SEARCH("Rose",B2208)),ISNUMBER(SEARCH("Lessive",B2208))),NOT(OR(ISNUMBER(SEARCH("Vaisselle",B2208)),ISNUMBER(SEARCH("Javel",B2208)),ISNUMBER(SEARCH("Matic",B2208)),ISNUMBER(SEARCH("Nettoyant",B2208)),ISNUMBER(SEARCH("Pâte",B2208)),ISNUMBER(SEARCH("Lave",B2208)),ISNUMBER(SEARCH("Détartrant",B2208))))),"Mio main (1k+500gr)",IF(AND(ISNUMBER(SEARCH("PAPILLON",B2208)),OR(ISNUMBER(SEARCH("Papier",B2208)),ISNUMBER(SEARCH("Hygiénique",B2208)),ISNUMBER(SEARCH("HYGIÉNIQUE",B2208))),NOT(OR(ISNUMBER(SEARCH("Lingette",B2208)),ISNUMBER(SEARCH("Mouchoir",B2208))))),"Papillon Papier",IF(OR(ISNUMBER(SEARCH("TAJ AL SAHAR",B2208)),ISNUMBER(SEARCH("TAJ BLADI",B2208)),ISNUMBER(SEARCH("TAJ BELADI",B2208)),ISNUMBER(SEARCH("Tilal Assahra",B2208)),ISNUMBER(SEARCH("Jawharat Asahra",B2208))),"TAJ SAHARA",IF(AND(OR(ISNUMBER(SEARCH("AL ITKANE",B2208)),ISNUMBER(SEARCH("ALITKANE",B2208)),ISNUMBER(SEARCH("PRESTO",B2208))),NOT(OR(ISNUMBER(SEARCH("Thé",B2208)),ISNUMBER(SEARCH("THE ",B2208)),ISNUMBER(SEARCH("thé",B2208)),ISNUMBER(SEARCH("SELHAM",B2208)),ISNUMBER(SEARCH("LHAFLA",B2208)),ISNUMBER(SEARCH("ZINE",B2208)),ISNUMBER(SEARCH("tiyay",B2208)),ISNUMBER(SEARCH("alouns",B2208)),ISNUMBER(SEARCH("lmhrat",B2208))))),"Al Itkrans + Presto",IF(OR(ISNUMBER(SEARCH("DALAA",B2208)),ISNUMBER(SEARCH("CS-DALAA",B2208)),ISNUMBER(SEARCH("DALINA",B2208))),"Dalaa VP / Baqqal / RP",IF(OR(LEFT(UPPER(B2208),4)="MIA ",LEFT(UPPER(B2208),6)="CS-MIA"),"Mia",IF(OR(LEFT(UPPER(B2208),5)="NOVA ",LEFT(UPPER(B2208),7)="CS-NOVA"),"Nova",IF(OR(ISNUMBER(SEARCH("PRIMA ",B2208)),ISNUMBER(SEARCH("CS-PRIMA",B2208))),"Prima",IF(OR(ISNUMBER(SEARCH("Douceur",B2208)),ISNUMBER(SEARCH("DOUCEUR",B2208))),"Douceur",IF(OR(ISNUMBER(SEARCH("SANGO",B2208)),ISNUMBER(SEARCH("CS-SANGO",B2208))),"SANGO",IF(ISNUMBER(SEARCH("BLANDOUX",B2208)),"Blandoux",IF(ISNUMBER(SEARCH("SHIWAMI",B2208)),"Shiwame",IF(ISNUMBER(SEARCH("KELLOGG",B2208)),"Kelloggs",IF(OR(ISNUMBER(SEARCH("TOBIGO",B2208)),ISNUMBER(SEARCH("DWIST",B2208))),"Tobigo",IF(OR(ISNUMBER(SEARCH("MARISOL",B2208)),ISNUMBER(SEARCH("MARESOL",B2208))),"Maresol",IF(OR(ISNUMBER(SEARCH("TAKIS",B2208)),ISNUMBER(SEARCH("TAKYS",B2208))),"TAKYS",IF(ISNUMBER(SEARCH("TAWIL",B2208)),"Tawil",IF(ISNUMBER(SEARCH("FROMY",B2208)),"Fromy",""))))))))))))))))))))))))</f>
        <v/>
      </c>
    </row>
    <row r="2209" spans="1:3" ht="18" hidden="1" customHeight="1" x14ac:dyDescent="0.3">
      <c r="A2209" s="3" t="str">
        <f>Products!A1843</f>
        <v>ART00692</v>
      </c>
      <c r="B2209" s="3" t="str">
        <f>Products!B1843</f>
        <v>CHIO Chips Sour Cream &amp; Onion 26x90G - Display</v>
      </c>
      <c r="C2209" s="3" t="str">
        <f>IF(OR(ISNUMBER(SEARCH("SELHAM",B2209)),ISNUMBER(SEARCH("LHAFLA",B2209)),ISNUMBER(SEARCH("ZINE",B2209)),ISNUMBER(SEARCH("tiyay",B2209)),ISNUMBER(SEARCH("alouns",B2209)),ISNUMBER(SEARCH("lmhrat",B2209))),"The Al Itkane",IF(AND(ISNUMBER(SEARCH("CALIN",B2209)),ISNUMBER(SEARCH("RP",B2209)),NOT(ISNUMBER(SEARCH("VP",B2209)))),"Calin RP",IF(AND(ISNUMBER(SEARCH("CALIN",B2209)),ISNUMBER(SEARCH("VP",B2209))),"Calin VP",IF(AND(ISNUMBER(SEARCH("MIO",B2209)),OR(ISNUMBER(SEARCH("Vaisselle",B2209)),ISNUMBER(SEARCH("vaisselle",B2209)))),"Mio Liquid Vaisselle",IF(AND(ISNUMBER(SEARCH("MIO",B2209)),ISNUMBER(SEARCH("Javel",B2209))),"Mio Javel",IF(AND(ISNUMBER(SEARCH("MIO",B2209)),ISNUMBER(SEARCH("Matic",B2209))),"Mio Matic",IF(AND(ISNUMBER(SEARCH("MIO",B2209)),OR(ISNUMBER(SEARCH("Détérgent",B2209)),ISNUMBER(SEARCH("Poudre",B2209)),ISNUMBER(SEARCH("Semi Auto",B2209)),ISNUMBER(SEARCH("1KG",B2209)),ISNUMBER(SEARCH("500G",B2209)),ISNUMBER(SEARCH("10KG",B2209)),ISNUMBER(SEARCH("1.5K",B2209)),ISNUMBER(SEARCH("215G",B2209)),ISNUMBER(SEARCH("350G",B2209)),ISNUMBER(SEARCH("90G",B2209)),ISNUMBER(SEARCH("Gold",B2209)),ISNUMBER(SEARCH("Citron",B2209)),ISNUMBER(SEARCH("Rose",B2209)),ISNUMBER(SEARCH("Lessive",B2209))),NOT(OR(ISNUMBER(SEARCH("Vaisselle",B2209)),ISNUMBER(SEARCH("Javel",B2209)),ISNUMBER(SEARCH("Matic",B2209)),ISNUMBER(SEARCH("Nettoyant",B2209)),ISNUMBER(SEARCH("Pâte",B2209)),ISNUMBER(SEARCH("Lave",B2209)),ISNUMBER(SEARCH("Détartrant",B2209))))),"Mio main (1k+500gr)",IF(AND(ISNUMBER(SEARCH("PAPILLON",B2209)),OR(ISNUMBER(SEARCH("Papier",B2209)),ISNUMBER(SEARCH("Hygiénique",B2209)),ISNUMBER(SEARCH("HYGIÉNIQUE",B2209))),NOT(OR(ISNUMBER(SEARCH("Lingette",B2209)),ISNUMBER(SEARCH("Mouchoir",B2209))))),"Papillon Papier",IF(OR(ISNUMBER(SEARCH("TAJ AL SAHAR",B2209)),ISNUMBER(SEARCH("TAJ BLADI",B2209)),ISNUMBER(SEARCH("TAJ BELADI",B2209)),ISNUMBER(SEARCH("Tilal Assahra",B2209)),ISNUMBER(SEARCH("Jawharat Asahra",B2209))),"TAJ SAHARA",IF(AND(OR(ISNUMBER(SEARCH("AL ITKANE",B2209)),ISNUMBER(SEARCH("ALITKANE",B2209)),ISNUMBER(SEARCH("PRESTO",B2209))),NOT(OR(ISNUMBER(SEARCH("Thé",B2209)),ISNUMBER(SEARCH("THE ",B2209)),ISNUMBER(SEARCH("thé",B2209)),ISNUMBER(SEARCH("SELHAM",B2209)),ISNUMBER(SEARCH("LHAFLA",B2209)),ISNUMBER(SEARCH("ZINE",B2209)),ISNUMBER(SEARCH("tiyay",B2209)),ISNUMBER(SEARCH("alouns",B2209)),ISNUMBER(SEARCH("lmhrat",B2209))))),"Al Itkrans + Presto",IF(OR(ISNUMBER(SEARCH("DALAA",B2209)),ISNUMBER(SEARCH("CS-DALAA",B2209)),ISNUMBER(SEARCH("DALINA",B2209))),"Dalaa VP / Baqqal / RP",IF(OR(LEFT(UPPER(B2209),4)="MIA ",LEFT(UPPER(B2209),6)="CS-MIA"),"Mia",IF(OR(LEFT(UPPER(B2209),5)="NOVA ",LEFT(UPPER(B2209),7)="CS-NOVA"),"Nova",IF(OR(ISNUMBER(SEARCH("PRIMA ",B2209)),ISNUMBER(SEARCH("CS-PRIMA",B2209))),"Prima",IF(OR(ISNUMBER(SEARCH("Douceur",B2209)),ISNUMBER(SEARCH("DOUCEUR",B2209))),"Douceur",IF(OR(ISNUMBER(SEARCH("SANGO",B2209)),ISNUMBER(SEARCH("CS-SANGO",B2209))),"SANGO",IF(ISNUMBER(SEARCH("BLANDOUX",B2209)),"Blandoux",IF(ISNUMBER(SEARCH("SHIWAMI",B2209)),"Shiwame",IF(ISNUMBER(SEARCH("KELLOGG",B2209)),"Kelloggs",IF(OR(ISNUMBER(SEARCH("TOBIGO",B2209)),ISNUMBER(SEARCH("DWIST",B2209))),"Tobigo",IF(OR(ISNUMBER(SEARCH("MARISOL",B2209)),ISNUMBER(SEARCH("MARESOL",B2209))),"Maresol",IF(OR(ISNUMBER(SEARCH("TAKIS",B2209)),ISNUMBER(SEARCH("TAKYS",B2209))),"TAKYS",IF(ISNUMBER(SEARCH("TAWIL",B2209)),"Tawil",IF(ISNUMBER(SEARCH("FROMY",B2209)),"Fromy",""))))))))))))))))))))))))</f>
        <v/>
      </c>
    </row>
    <row r="2210" spans="1:3" ht="18" hidden="1" customHeight="1" x14ac:dyDescent="0.3">
      <c r="A2210" s="3" t="str">
        <f>Products!A1844</f>
        <v>ART00693</v>
      </c>
      <c r="B2210" s="3" t="str">
        <f>Products!B1844</f>
        <v>CHIO Stickletti Original 125G</v>
      </c>
      <c r="C2210" s="3" t="str">
        <f>IF(OR(ISNUMBER(SEARCH("SELHAM",B2210)),ISNUMBER(SEARCH("LHAFLA",B2210)),ISNUMBER(SEARCH("ZINE",B2210)),ISNUMBER(SEARCH("tiyay",B2210)),ISNUMBER(SEARCH("alouns",B2210)),ISNUMBER(SEARCH("lmhrat",B2210))),"The Al Itkane",IF(AND(ISNUMBER(SEARCH("CALIN",B2210)),ISNUMBER(SEARCH("RP",B2210)),NOT(ISNUMBER(SEARCH("VP",B2210)))),"Calin RP",IF(AND(ISNUMBER(SEARCH("CALIN",B2210)),ISNUMBER(SEARCH("VP",B2210))),"Calin VP",IF(AND(ISNUMBER(SEARCH("MIO",B2210)),OR(ISNUMBER(SEARCH("Vaisselle",B2210)),ISNUMBER(SEARCH("vaisselle",B2210)))),"Mio Liquid Vaisselle",IF(AND(ISNUMBER(SEARCH("MIO",B2210)),ISNUMBER(SEARCH("Javel",B2210))),"Mio Javel",IF(AND(ISNUMBER(SEARCH("MIO",B2210)),ISNUMBER(SEARCH("Matic",B2210))),"Mio Matic",IF(AND(ISNUMBER(SEARCH("MIO",B2210)),OR(ISNUMBER(SEARCH("Détérgent",B2210)),ISNUMBER(SEARCH("Poudre",B2210)),ISNUMBER(SEARCH("Semi Auto",B2210)),ISNUMBER(SEARCH("1KG",B2210)),ISNUMBER(SEARCH("500G",B2210)),ISNUMBER(SEARCH("10KG",B2210)),ISNUMBER(SEARCH("1.5K",B2210)),ISNUMBER(SEARCH("215G",B2210)),ISNUMBER(SEARCH("350G",B2210)),ISNUMBER(SEARCH("90G",B2210)),ISNUMBER(SEARCH("Gold",B2210)),ISNUMBER(SEARCH("Citron",B2210)),ISNUMBER(SEARCH("Rose",B2210)),ISNUMBER(SEARCH("Lessive",B2210))),NOT(OR(ISNUMBER(SEARCH("Vaisselle",B2210)),ISNUMBER(SEARCH("Javel",B2210)),ISNUMBER(SEARCH("Matic",B2210)),ISNUMBER(SEARCH("Nettoyant",B2210)),ISNUMBER(SEARCH("Pâte",B2210)),ISNUMBER(SEARCH("Lave",B2210)),ISNUMBER(SEARCH("Détartrant",B2210))))),"Mio main (1k+500gr)",IF(AND(ISNUMBER(SEARCH("PAPILLON",B2210)),OR(ISNUMBER(SEARCH("Papier",B2210)),ISNUMBER(SEARCH("Hygiénique",B2210)),ISNUMBER(SEARCH("HYGIÉNIQUE",B2210))),NOT(OR(ISNUMBER(SEARCH("Lingette",B2210)),ISNUMBER(SEARCH("Mouchoir",B2210))))),"Papillon Papier",IF(OR(ISNUMBER(SEARCH("TAJ AL SAHAR",B2210)),ISNUMBER(SEARCH("TAJ BLADI",B2210)),ISNUMBER(SEARCH("TAJ BELADI",B2210)),ISNUMBER(SEARCH("Tilal Assahra",B2210)),ISNUMBER(SEARCH("Jawharat Asahra",B2210))),"TAJ SAHARA",IF(AND(OR(ISNUMBER(SEARCH("AL ITKANE",B2210)),ISNUMBER(SEARCH("ALITKANE",B2210)),ISNUMBER(SEARCH("PRESTO",B2210))),NOT(OR(ISNUMBER(SEARCH("Thé",B2210)),ISNUMBER(SEARCH("THE ",B2210)),ISNUMBER(SEARCH("thé",B2210)),ISNUMBER(SEARCH("SELHAM",B2210)),ISNUMBER(SEARCH("LHAFLA",B2210)),ISNUMBER(SEARCH("ZINE",B2210)),ISNUMBER(SEARCH("tiyay",B2210)),ISNUMBER(SEARCH("alouns",B2210)),ISNUMBER(SEARCH("lmhrat",B2210))))),"Al Itkrans + Presto",IF(OR(ISNUMBER(SEARCH("DALAA",B2210)),ISNUMBER(SEARCH("CS-DALAA",B2210)),ISNUMBER(SEARCH("DALINA",B2210))),"Dalaa VP / Baqqal / RP",IF(OR(LEFT(UPPER(B2210),4)="MIA ",LEFT(UPPER(B2210),6)="CS-MIA"),"Mia",IF(OR(LEFT(UPPER(B2210),5)="NOVA ",LEFT(UPPER(B2210),7)="CS-NOVA"),"Nova",IF(OR(ISNUMBER(SEARCH("PRIMA ",B2210)),ISNUMBER(SEARCH("CS-PRIMA",B2210))),"Prima",IF(OR(ISNUMBER(SEARCH("Douceur",B2210)),ISNUMBER(SEARCH("DOUCEUR",B2210))),"Douceur",IF(OR(ISNUMBER(SEARCH("SANGO",B2210)),ISNUMBER(SEARCH("CS-SANGO",B2210))),"SANGO",IF(ISNUMBER(SEARCH("BLANDOUX",B2210)),"Blandoux",IF(ISNUMBER(SEARCH("SHIWAMI",B2210)),"Shiwame",IF(ISNUMBER(SEARCH("KELLOGG",B2210)),"Kelloggs",IF(OR(ISNUMBER(SEARCH("TOBIGO",B2210)),ISNUMBER(SEARCH("DWIST",B2210))),"Tobigo",IF(OR(ISNUMBER(SEARCH("MARISOL",B2210)),ISNUMBER(SEARCH("MARESOL",B2210))),"Maresol",IF(OR(ISNUMBER(SEARCH("TAKIS",B2210)),ISNUMBER(SEARCH("TAKYS",B2210))),"TAKYS",IF(ISNUMBER(SEARCH("TAWIL",B2210)),"Tawil",IF(ISNUMBER(SEARCH("FROMY",B2210)),"Fromy",""))))))))))))))))))))))))</f>
        <v/>
      </c>
    </row>
    <row r="2211" spans="1:3" ht="18" hidden="1" customHeight="1" x14ac:dyDescent="0.3">
      <c r="A2211" s="3" t="str">
        <f>Products!A1845</f>
        <v>ART00694</v>
      </c>
      <c r="B2211" s="3" t="str">
        <f>Products!B1845</f>
        <v>CHIQUILIN Ositos Biscuit au Miel 160G ARTIACH</v>
      </c>
      <c r="C2211" s="3" t="str">
        <f>IF(OR(ISNUMBER(SEARCH("SELHAM",B2211)),ISNUMBER(SEARCH("LHAFLA",B2211)),ISNUMBER(SEARCH("ZINE",B2211)),ISNUMBER(SEARCH("tiyay",B2211)),ISNUMBER(SEARCH("alouns",B2211)),ISNUMBER(SEARCH("lmhrat",B2211))),"The Al Itkane",IF(AND(ISNUMBER(SEARCH("CALIN",B2211)),ISNUMBER(SEARCH("RP",B2211)),NOT(ISNUMBER(SEARCH("VP",B2211)))),"Calin RP",IF(AND(ISNUMBER(SEARCH("CALIN",B2211)),ISNUMBER(SEARCH("VP",B2211))),"Calin VP",IF(AND(ISNUMBER(SEARCH("MIO",B2211)),OR(ISNUMBER(SEARCH("Vaisselle",B2211)),ISNUMBER(SEARCH("vaisselle",B2211)))),"Mio Liquid Vaisselle",IF(AND(ISNUMBER(SEARCH("MIO",B2211)),ISNUMBER(SEARCH("Javel",B2211))),"Mio Javel",IF(AND(ISNUMBER(SEARCH("MIO",B2211)),ISNUMBER(SEARCH("Matic",B2211))),"Mio Matic",IF(AND(ISNUMBER(SEARCH("MIO",B2211)),OR(ISNUMBER(SEARCH("Détérgent",B2211)),ISNUMBER(SEARCH("Poudre",B2211)),ISNUMBER(SEARCH("Semi Auto",B2211)),ISNUMBER(SEARCH("1KG",B2211)),ISNUMBER(SEARCH("500G",B2211)),ISNUMBER(SEARCH("10KG",B2211)),ISNUMBER(SEARCH("1.5K",B2211)),ISNUMBER(SEARCH("215G",B2211)),ISNUMBER(SEARCH("350G",B2211)),ISNUMBER(SEARCH("90G",B2211)),ISNUMBER(SEARCH("Gold",B2211)),ISNUMBER(SEARCH("Citron",B2211)),ISNUMBER(SEARCH("Rose",B2211)),ISNUMBER(SEARCH("Lessive",B2211))),NOT(OR(ISNUMBER(SEARCH("Vaisselle",B2211)),ISNUMBER(SEARCH("Javel",B2211)),ISNUMBER(SEARCH("Matic",B2211)),ISNUMBER(SEARCH("Nettoyant",B2211)),ISNUMBER(SEARCH("Pâte",B2211)),ISNUMBER(SEARCH("Lave",B2211)),ISNUMBER(SEARCH("Détartrant",B2211))))),"Mio main (1k+500gr)",IF(AND(ISNUMBER(SEARCH("PAPILLON",B2211)),OR(ISNUMBER(SEARCH("Papier",B2211)),ISNUMBER(SEARCH("Hygiénique",B2211)),ISNUMBER(SEARCH("HYGIÉNIQUE",B2211))),NOT(OR(ISNUMBER(SEARCH("Lingette",B2211)),ISNUMBER(SEARCH("Mouchoir",B2211))))),"Papillon Papier",IF(OR(ISNUMBER(SEARCH("TAJ AL SAHAR",B2211)),ISNUMBER(SEARCH("TAJ BLADI",B2211)),ISNUMBER(SEARCH("TAJ BELADI",B2211)),ISNUMBER(SEARCH("Tilal Assahra",B2211)),ISNUMBER(SEARCH("Jawharat Asahra",B2211))),"TAJ SAHARA",IF(AND(OR(ISNUMBER(SEARCH("AL ITKANE",B2211)),ISNUMBER(SEARCH("ALITKANE",B2211)),ISNUMBER(SEARCH("PRESTO",B2211))),NOT(OR(ISNUMBER(SEARCH("Thé",B2211)),ISNUMBER(SEARCH("THE ",B2211)),ISNUMBER(SEARCH("thé",B2211)),ISNUMBER(SEARCH("SELHAM",B2211)),ISNUMBER(SEARCH("LHAFLA",B2211)),ISNUMBER(SEARCH("ZINE",B2211)),ISNUMBER(SEARCH("tiyay",B2211)),ISNUMBER(SEARCH("alouns",B2211)),ISNUMBER(SEARCH("lmhrat",B2211))))),"Al Itkrans + Presto",IF(OR(ISNUMBER(SEARCH("DALAA",B2211)),ISNUMBER(SEARCH("CS-DALAA",B2211)),ISNUMBER(SEARCH("DALINA",B2211))),"Dalaa VP / Baqqal / RP",IF(OR(LEFT(UPPER(B2211),4)="MIA ",LEFT(UPPER(B2211),6)="CS-MIA"),"Mia",IF(OR(LEFT(UPPER(B2211),5)="NOVA ",LEFT(UPPER(B2211),7)="CS-NOVA"),"Nova",IF(OR(ISNUMBER(SEARCH("PRIMA ",B2211)),ISNUMBER(SEARCH("CS-PRIMA",B2211))),"Prima",IF(OR(ISNUMBER(SEARCH("Douceur",B2211)),ISNUMBER(SEARCH("DOUCEUR",B2211))),"Douceur",IF(OR(ISNUMBER(SEARCH("SANGO",B2211)),ISNUMBER(SEARCH("CS-SANGO",B2211))),"SANGO",IF(ISNUMBER(SEARCH("BLANDOUX",B2211)),"Blandoux",IF(ISNUMBER(SEARCH("SHIWAMI",B2211)),"Shiwame",IF(ISNUMBER(SEARCH("KELLOGG",B2211)),"Kelloggs",IF(OR(ISNUMBER(SEARCH("TOBIGO",B2211)),ISNUMBER(SEARCH("DWIST",B2211))),"Tobigo",IF(OR(ISNUMBER(SEARCH("MARISOL",B2211)),ISNUMBER(SEARCH("MARESOL",B2211))),"Maresol",IF(OR(ISNUMBER(SEARCH("TAKIS",B2211)),ISNUMBER(SEARCH("TAKYS",B2211))),"TAKYS",IF(ISNUMBER(SEARCH("TAWIL",B2211)),"Tawil",IF(ISNUMBER(SEARCH("FROMY",B2211)),"Fromy",""))))))))))))))))))))))))</f>
        <v/>
      </c>
    </row>
    <row r="2212" spans="1:3" ht="18" hidden="1" customHeight="1" x14ac:dyDescent="0.3">
      <c r="A2212" s="3" t="str">
        <f>Products!A1846</f>
        <v>ART00939</v>
      </c>
      <c r="B2212" s="3" t="str">
        <f>Products!B1846</f>
        <v>CORTAS Thé Grain 200G</v>
      </c>
      <c r="C2212" s="3" t="str">
        <f>IF(OR(ISNUMBER(SEARCH("SELHAM",B2212)),ISNUMBER(SEARCH("LHAFLA",B2212)),ISNUMBER(SEARCH("ZINE",B2212)),ISNUMBER(SEARCH("tiyay",B2212)),ISNUMBER(SEARCH("alouns",B2212)),ISNUMBER(SEARCH("lmhrat",B2212))),"The Al Itkane",IF(AND(ISNUMBER(SEARCH("CALIN",B2212)),ISNUMBER(SEARCH("RP",B2212)),NOT(ISNUMBER(SEARCH("VP",B2212)))),"Calin RP",IF(AND(ISNUMBER(SEARCH("CALIN",B2212)),ISNUMBER(SEARCH("VP",B2212))),"Calin VP",IF(AND(ISNUMBER(SEARCH("MIO",B2212)),OR(ISNUMBER(SEARCH("Vaisselle",B2212)),ISNUMBER(SEARCH("vaisselle",B2212)))),"Mio Liquid Vaisselle",IF(AND(ISNUMBER(SEARCH("MIO",B2212)),ISNUMBER(SEARCH("Javel",B2212))),"Mio Javel",IF(AND(ISNUMBER(SEARCH("MIO",B2212)),ISNUMBER(SEARCH("Matic",B2212))),"Mio Matic",IF(AND(ISNUMBER(SEARCH("MIO",B2212)),OR(ISNUMBER(SEARCH("Détérgent",B2212)),ISNUMBER(SEARCH("Poudre",B2212)),ISNUMBER(SEARCH("Semi Auto",B2212)),ISNUMBER(SEARCH("1KG",B2212)),ISNUMBER(SEARCH("500G",B2212)),ISNUMBER(SEARCH("10KG",B2212)),ISNUMBER(SEARCH("1.5K",B2212)),ISNUMBER(SEARCH("215G",B2212)),ISNUMBER(SEARCH("350G",B2212)),ISNUMBER(SEARCH("90G",B2212)),ISNUMBER(SEARCH("Gold",B2212)),ISNUMBER(SEARCH("Citron",B2212)),ISNUMBER(SEARCH("Rose",B2212)),ISNUMBER(SEARCH("Lessive",B2212))),NOT(OR(ISNUMBER(SEARCH("Vaisselle",B2212)),ISNUMBER(SEARCH("Javel",B2212)),ISNUMBER(SEARCH("Matic",B2212)),ISNUMBER(SEARCH("Nettoyant",B2212)),ISNUMBER(SEARCH("Pâte",B2212)),ISNUMBER(SEARCH("Lave",B2212)),ISNUMBER(SEARCH("Détartrant",B2212))))),"Mio main (1k+500gr)",IF(AND(ISNUMBER(SEARCH("PAPILLON",B2212)),OR(ISNUMBER(SEARCH("Papier",B2212)),ISNUMBER(SEARCH("Hygiénique",B2212)),ISNUMBER(SEARCH("HYGIÉNIQUE",B2212))),NOT(OR(ISNUMBER(SEARCH("Lingette",B2212)),ISNUMBER(SEARCH("Mouchoir",B2212))))),"Papillon Papier",IF(OR(ISNUMBER(SEARCH("TAJ AL SAHAR",B2212)),ISNUMBER(SEARCH("TAJ BLADI",B2212)),ISNUMBER(SEARCH("TAJ BELADI",B2212)),ISNUMBER(SEARCH("Tilal Assahra",B2212)),ISNUMBER(SEARCH("Jawharat Asahra",B2212))),"TAJ SAHARA",IF(AND(OR(ISNUMBER(SEARCH("AL ITKANE",B2212)),ISNUMBER(SEARCH("ALITKANE",B2212)),ISNUMBER(SEARCH("PRESTO",B2212))),NOT(OR(ISNUMBER(SEARCH("Thé",B2212)),ISNUMBER(SEARCH("THE ",B2212)),ISNUMBER(SEARCH("thé",B2212)),ISNUMBER(SEARCH("SELHAM",B2212)),ISNUMBER(SEARCH("LHAFLA",B2212)),ISNUMBER(SEARCH("ZINE",B2212)),ISNUMBER(SEARCH("tiyay",B2212)),ISNUMBER(SEARCH("alouns",B2212)),ISNUMBER(SEARCH("lmhrat",B2212))))),"Al Itkrans + Presto",IF(OR(ISNUMBER(SEARCH("DALAA",B2212)),ISNUMBER(SEARCH("CS-DALAA",B2212)),ISNUMBER(SEARCH("DALINA",B2212))),"Dalaa VP / Baqqal / RP",IF(OR(LEFT(UPPER(B2212),4)="MIA ",LEFT(UPPER(B2212),6)="CS-MIA"),"Mia",IF(OR(LEFT(UPPER(B2212),5)="NOVA ",LEFT(UPPER(B2212),7)="CS-NOVA"),"Nova",IF(OR(ISNUMBER(SEARCH("PRIMA ",B2212)),ISNUMBER(SEARCH("CS-PRIMA",B2212))),"Prima",IF(OR(ISNUMBER(SEARCH("Douceur",B2212)),ISNUMBER(SEARCH("DOUCEUR",B2212))),"Douceur",IF(OR(ISNUMBER(SEARCH("SANGO",B2212)),ISNUMBER(SEARCH("CS-SANGO",B2212))),"SANGO",IF(ISNUMBER(SEARCH("BLANDOUX",B2212)),"Blandoux",IF(ISNUMBER(SEARCH("SHIWAMI",B2212)),"Shiwame",IF(ISNUMBER(SEARCH("KELLOGG",B2212)),"Kelloggs",IF(OR(ISNUMBER(SEARCH("TOBIGO",B2212)),ISNUMBER(SEARCH("DWIST",B2212))),"Tobigo",IF(OR(ISNUMBER(SEARCH("MARISOL",B2212)),ISNUMBER(SEARCH("MARESOL",B2212))),"Maresol",IF(OR(ISNUMBER(SEARCH("TAKIS",B2212)),ISNUMBER(SEARCH("TAKYS",B2212))),"TAKYS",IF(ISNUMBER(SEARCH("TAWIL",B2212)),"Tawil",IF(ISNUMBER(SEARCH("FROMY",B2212)),"Fromy",""))))))))))))))))))))))))</f>
        <v/>
      </c>
    </row>
    <row r="2213" spans="1:3" ht="18" hidden="1" customHeight="1" x14ac:dyDescent="0.3">
      <c r="A2213" s="3" t="str">
        <f>Products!A1847</f>
        <v>ART00695</v>
      </c>
      <c r="B2213" s="3" t="str">
        <f>Products!B1847</f>
        <v>CHIQUILIN Ositos Biscuit Chocolat 160G  ARTIACH</v>
      </c>
      <c r="C2213" s="3" t="str">
        <f>IF(OR(ISNUMBER(SEARCH("SELHAM",B2213)),ISNUMBER(SEARCH("LHAFLA",B2213)),ISNUMBER(SEARCH("ZINE",B2213)),ISNUMBER(SEARCH("tiyay",B2213)),ISNUMBER(SEARCH("alouns",B2213)),ISNUMBER(SEARCH("lmhrat",B2213))),"The Al Itkane",IF(AND(ISNUMBER(SEARCH("CALIN",B2213)),ISNUMBER(SEARCH("RP",B2213)),NOT(ISNUMBER(SEARCH("VP",B2213)))),"Calin RP",IF(AND(ISNUMBER(SEARCH("CALIN",B2213)),ISNUMBER(SEARCH("VP",B2213))),"Calin VP",IF(AND(ISNUMBER(SEARCH("MIO",B2213)),OR(ISNUMBER(SEARCH("Vaisselle",B2213)),ISNUMBER(SEARCH("vaisselle",B2213)))),"Mio Liquid Vaisselle",IF(AND(ISNUMBER(SEARCH("MIO",B2213)),ISNUMBER(SEARCH("Javel",B2213))),"Mio Javel",IF(AND(ISNUMBER(SEARCH("MIO",B2213)),ISNUMBER(SEARCH("Matic",B2213))),"Mio Matic",IF(AND(ISNUMBER(SEARCH("MIO",B2213)),OR(ISNUMBER(SEARCH("Détérgent",B2213)),ISNUMBER(SEARCH("Poudre",B2213)),ISNUMBER(SEARCH("Semi Auto",B2213)),ISNUMBER(SEARCH("1KG",B2213)),ISNUMBER(SEARCH("500G",B2213)),ISNUMBER(SEARCH("10KG",B2213)),ISNUMBER(SEARCH("1.5K",B2213)),ISNUMBER(SEARCH("215G",B2213)),ISNUMBER(SEARCH("350G",B2213)),ISNUMBER(SEARCH("90G",B2213)),ISNUMBER(SEARCH("Gold",B2213)),ISNUMBER(SEARCH("Citron",B2213)),ISNUMBER(SEARCH("Rose",B2213)),ISNUMBER(SEARCH("Lessive",B2213))),NOT(OR(ISNUMBER(SEARCH("Vaisselle",B2213)),ISNUMBER(SEARCH("Javel",B2213)),ISNUMBER(SEARCH("Matic",B2213)),ISNUMBER(SEARCH("Nettoyant",B2213)),ISNUMBER(SEARCH("Pâte",B2213)),ISNUMBER(SEARCH("Lave",B2213)),ISNUMBER(SEARCH("Détartrant",B2213))))),"Mio main (1k+500gr)",IF(AND(ISNUMBER(SEARCH("PAPILLON",B2213)),OR(ISNUMBER(SEARCH("Papier",B2213)),ISNUMBER(SEARCH("Hygiénique",B2213)),ISNUMBER(SEARCH("HYGIÉNIQUE",B2213))),NOT(OR(ISNUMBER(SEARCH("Lingette",B2213)),ISNUMBER(SEARCH("Mouchoir",B2213))))),"Papillon Papier",IF(OR(ISNUMBER(SEARCH("TAJ AL SAHAR",B2213)),ISNUMBER(SEARCH("TAJ BLADI",B2213)),ISNUMBER(SEARCH("TAJ BELADI",B2213)),ISNUMBER(SEARCH("Tilal Assahra",B2213)),ISNUMBER(SEARCH("Jawharat Asahra",B2213))),"TAJ SAHARA",IF(AND(OR(ISNUMBER(SEARCH("AL ITKANE",B2213)),ISNUMBER(SEARCH("ALITKANE",B2213)),ISNUMBER(SEARCH("PRESTO",B2213))),NOT(OR(ISNUMBER(SEARCH("Thé",B2213)),ISNUMBER(SEARCH("THE ",B2213)),ISNUMBER(SEARCH("thé",B2213)),ISNUMBER(SEARCH("SELHAM",B2213)),ISNUMBER(SEARCH("LHAFLA",B2213)),ISNUMBER(SEARCH("ZINE",B2213)),ISNUMBER(SEARCH("tiyay",B2213)),ISNUMBER(SEARCH("alouns",B2213)),ISNUMBER(SEARCH("lmhrat",B2213))))),"Al Itkrans + Presto",IF(OR(ISNUMBER(SEARCH("DALAA",B2213)),ISNUMBER(SEARCH("CS-DALAA",B2213)),ISNUMBER(SEARCH("DALINA",B2213))),"Dalaa VP / Baqqal / RP",IF(OR(LEFT(UPPER(B2213),4)="MIA ",LEFT(UPPER(B2213),6)="CS-MIA"),"Mia",IF(OR(LEFT(UPPER(B2213),5)="NOVA ",LEFT(UPPER(B2213),7)="CS-NOVA"),"Nova",IF(OR(ISNUMBER(SEARCH("PRIMA ",B2213)),ISNUMBER(SEARCH("CS-PRIMA",B2213))),"Prima",IF(OR(ISNUMBER(SEARCH("Douceur",B2213)),ISNUMBER(SEARCH("DOUCEUR",B2213))),"Douceur",IF(OR(ISNUMBER(SEARCH("SANGO",B2213)),ISNUMBER(SEARCH("CS-SANGO",B2213))),"SANGO",IF(ISNUMBER(SEARCH("BLANDOUX",B2213)),"Blandoux",IF(ISNUMBER(SEARCH("SHIWAMI",B2213)),"Shiwame",IF(ISNUMBER(SEARCH("KELLOGG",B2213)),"Kelloggs",IF(OR(ISNUMBER(SEARCH("TOBIGO",B2213)),ISNUMBER(SEARCH("DWIST",B2213))),"Tobigo",IF(OR(ISNUMBER(SEARCH("MARISOL",B2213)),ISNUMBER(SEARCH("MARESOL",B2213))),"Maresol",IF(OR(ISNUMBER(SEARCH("TAKIS",B2213)),ISNUMBER(SEARCH("TAKYS",B2213))),"TAKYS",IF(ISNUMBER(SEARCH("TAWIL",B2213)),"Tawil",IF(ISNUMBER(SEARCH("FROMY",B2213)),"Fromy",""))))))))))))))))))))))))</f>
        <v/>
      </c>
    </row>
    <row r="2214" spans="1:3" ht="18" hidden="1" customHeight="1" x14ac:dyDescent="0.3">
      <c r="A2214" s="3" t="str">
        <f>Products!A1848</f>
        <v>ART00696</v>
      </c>
      <c r="B2214" s="3" t="str">
        <f>Products!B1848</f>
        <v>DANIEL'S Café Pack 10 Capsules Alu Caramello Int 8</v>
      </c>
      <c r="C2214" s="3" t="str">
        <f>IF(OR(ISNUMBER(SEARCH("SELHAM",B2214)),ISNUMBER(SEARCH("LHAFLA",B2214)),ISNUMBER(SEARCH("ZINE",B2214)),ISNUMBER(SEARCH("tiyay",B2214)),ISNUMBER(SEARCH("alouns",B2214)),ISNUMBER(SEARCH("lmhrat",B2214))),"The Al Itkane",IF(AND(ISNUMBER(SEARCH("CALIN",B2214)),ISNUMBER(SEARCH("RP",B2214)),NOT(ISNUMBER(SEARCH("VP",B2214)))),"Calin RP",IF(AND(ISNUMBER(SEARCH("CALIN",B2214)),ISNUMBER(SEARCH("VP",B2214))),"Calin VP",IF(AND(ISNUMBER(SEARCH("MIO",B2214)),OR(ISNUMBER(SEARCH("Vaisselle",B2214)),ISNUMBER(SEARCH("vaisselle",B2214)))),"Mio Liquid Vaisselle",IF(AND(ISNUMBER(SEARCH("MIO",B2214)),ISNUMBER(SEARCH("Javel",B2214))),"Mio Javel",IF(AND(ISNUMBER(SEARCH("MIO",B2214)),ISNUMBER(SEARCH("Matic",B2214))),"Mio Matic",IF(AND(ISNUMBER(SEARCH("MIO",B2214)),OR(ISNUMBER(SEARCH("Détérgent",B2214)),ISNUMBER(SEARCH("Poudre",B2214)),ISNUMBER(SEARCH("Semi Auto",B2214)),ISNUMBER(SEARCH("1KG",B2214)),ISNUMBER(SEARCH("500G",B2214)),ISNUMBER(SEARCH("10KG",B2214)),ISNUMBER(SEARCH("1.5K",B2214)),ISNUMBER(SEARCH("215G",B2214)),ISNUMBER(SEARCH("350G",B2214)),ISNUMBER(SEARCH("90G",B2214)),ISNUMBER(SEARCH("Gold",B2214)),ISNUMBER(SEARCH("Citron",B2214)),ISNUMBER(SEARCH("Rose",B2214)),ISNUMBER(SEARCH("Lessive",B2214))),NOT(OR(ISNUMBER(SEARCH("Vaisselle",B2214)),ISNUMBER(SEARCH("Javel",B2214)),ISNUMBER(SEARCH("Matic",B2214)),ISNUMBER(SEARCH("Nettoyant",B2214)),ISNUMBER(SEARCH("Pâte",B2214)),ISNUMBER(SEARCH("Lave",B2214)),ISNUMBER(SEARCH("Détartrant",B2214))))),"Mio main (1k+500gr)",IF(AND(ISNUMBER(SEARCH("PAPILLON",B2214)),OR(ISNUMBER(SEARCH("Papier",B2214)),ISNUMBER(SEARCH("Hygiénique",B2214)),ISNUMBER(SEARCH("HYGIÉNIQUE",B2214))),NOT(OR(ISNUMBER(SEARCH("Lingette",B2214)),ISNUMBER(SEARCH("Mouchoir",B2214))))),"Papillon Papier",IF(OR(ISNUMBER(SEARCH("TAJ AL SAHAR",B2214)),ISNUMBER(SEARCH("TAJ BLADI",B2214)),ISNUMBER(SEARCH("TAJ BELADI",B2214)),ISNUMBER(SEARCH("Tilal Assahra",B2214)),ISNUMBER(SEARCH("Jawharat Asahra",B2214))),"TAJ SAHARA",IF(AND(OR(ISNUMBER(SEARCH("AL ITKANE",B2214)),ISNUMBER(SEARCH("ALITKANE",B2214)),ISNUMBER(SEARCH("PRESTO",B2214))),NOT(OR(ISNUMBER(SEARCH("Thé",B2214)),ISNUMBER(SEARCH("THE ",B2214)),ISNUMBER(SEARCH("thé",B2214)),ISNUMBER(SEARCH("SELHAM",B2214)),ISNUMBER(SEARCH("LHAFLA",B2214)),ISNUMBER(SEARCH("ZINE",B2214)),ISNUMBER(SEARCH("tiyay",B2214)),ISNUMBER(SEARCH("alouns",B2214)),ISNUMBER(SEARCH("lmhrat",B2214))))),"Al Itkrans + Presto",IF(OR(ISNUMBER(SEARCH("DALAA",B2214)),ISNUMBER(SEARCH("CS-DALAA",B2214)),ISNUMBER(SEARCH("DALINA",B2214))),"Dalaa VP / Baqqal / RP",IF(OR(LEFT(UPPER(B2214),4)="MIA ",LEFT(UPPER(B2214),6)="CS-MIA"),"Mia",IF(OR(LEFT(UPPER(B2214),5)="NOVA ",LEFT(UPPER(B2214),7)="CS-NOVA"),"Nova",IF(OR(ISNUMBER(SEARCH("PRIMA ",B2214)),ISNUMBER(SEARCH("CS-PRIMA",B2214))),"Prima",IF(OR(ISNUMBER(SEARCH("Douceur",B2214)),ISNUMBER(SEARCH("DOUCEUR",B2214))),"Douceur",IF(OR(ISNUMBER(SEARCH("SANGO",B2214)),ISNUMBER(SEARCH("CS-SANGO",B2214))),"SANGO",IF(ISNUMBER(SEARCH("BLANDOUX",B2214)),"Blandoux",IF(ISNUMBER(SEARCH("SHIWAMI",B2214)),"Shiwame",IF(ISNUMBER(SEARCH("KELLOGG",B2214)),"Kelloggs",IF(OR(ISNUMBER(SEARCH("TOBIGO",B2214)),ISNUMBER(SEARCH("DWIST",B2214))),"Tobigo",IF(OR(ISNUMBER(SEARCH("MARISOL",B2214)),ISNUMBER(SEARCH("MARESOL",B2214))),"Maresol",IF(OR(ISNUMBER(SEARCH("TAKIS",B2214)),ISNUMBER(SEARCH("TAKYS",B2214))),"TAKYS",IF(ISNUMBER(SEARCH("TAWIL",B2214)),"Tawil",IF(ISNUMBER(SEARCH("FROMY",B2214)),"Fromy",""))))))))))))))))))))))))</f>
        <v/>
      </c>
    </row>
    <row r="2215" spans="1:3" ht="18" hidden="1" customHeight="1" x14ac:dyDescent="0.3">
      <c r="A2215" s="3" t="str">
        <f>Products!A1849</f>
        <v>ART00697</v>
      </c>
      <c r="B2215" s="3" t="str">
        <f>Products!B1849</f>
        <v>DANIEL'S Café Pack 10 Capsules Alu Cioccolato int 8</v>
      </c>
      <c r="C2215" s="3" t="str">
        <f>IF(OR(ISNUMBER(SEARCH("SELHAM",B2215)),ISNUMBER(SEARCH("LHAFLA",B2215)),ISNUMBER(SEARCH("ZINE",B2215)),ISNUMBER(SEARCH("tiyay",B2215)),ISNUMBER(SEARCH("alouns",B2215)),ISNUMBER(SEARCH("lmhrat",B2215))),"The Al Itkane",IF(AND(ISNUMBER(SEARCH("CALIN",B2215)),ISNUMBER(SEARCH("RP",B2215)),NOT(ISNUMBER(SEARCH("VP",B2215)))),"Calin RP",IF(AND(ISNUMBER(SEARCH("CALIN",B2215)),ISNUMBER(SEARCH("VP",B2215))),"Calin VP",IF(AND(ISNUMBER(SEARCH("MIO",B2215)),OR(ISNUMBER(SEARCH("Vaisselle",B2215)),ISNUMBER(SEARCH("vaisselle",B2215)))),"Mio Liquid Vaisselle",IF(AND(ISNUMBER(SEARCH("MIO",B2215)),ISNUMBER(SEARCH("Javel",B2215))),"Mio Javel",IF(AND(ISNUMBER(SEARCH("MIO",B2215)),ISNUMBER(SEARCH("Matic",B2215))),"Mio Matic",IF(AND(ISNUMBER(SEARCH("MIO",B2215)),OR(ISNUMBER(SEARCH("Détérgent",B2215)),ISNUMBER(SEARCH("Poudre",B2215)),ISNUMBER(SEARCH("Semi Auto",B2215)),ISNUMBER(SEARCH("1KG",B2215)),ISNUMBER(SEARCH("500G",B2215)),ISNUMBER(SEARCH("10KG",B2215)),ISNUMBER(SEARCH("1.5K",B2215)),ISNUMBER(SEARCH("215G",B2215)),ISNUMBER(SEARCH("350G",B2215)),ISNUMBER(SEARCH("90G",B2215)),ISNUMBER(SEARCH("Gold",B2215)),ISNUMBER(SEARCH("Citron",B2215)),ISNUMBER(SEARCH("Rose",B2215)),ISNUMBER(SEARCH("Lessive",B2215))),NOT(OR(ISNUMBER(SEARCH("Vaisselle",B2215)),ISNUMBER(SEARCH("Javel",B2215)),ISNUMBER(SEARCH("Matic",B2215)),ISNUMBER(SEARCH("Nettoyant",B2215)),ISNUMBER(SEARCH("Pâte",B2215)),ISNUMBER(SEARCH("Lave",B2215)),ISNUMBER(SEARCH("Détartrant",B2215))))),"Mio main (1k+500gr)",IF(AND(ISNUMBER(SEARCH("PAPILLON",B2215)),OR(ISNUMBER(SEARCH("Papier",B2215)),ISNUMBER(SEARCH("Hygiénique",B2215)),ISNUMBER(SEARCH("HYGIÉNIQUE",B2215))),NOT(OR(ISNUMBER(SEARCH("Lingette",B2215)),ISNUMBER(SEARCH("Mouchoir",B2215))))),"Papillon Papier",IF(OR(ISNUMBER(SEARCH("TAJ AL SAHAR",B2215)),ISNUMBER(SEARCH("TAJ BLADI",B2215)),ISNUMBER(SEARCH("TAJ BELADI",B2215)),ISNUMBER(SEARCH("Tilal Assahra",B2215)),ISNUMBER(SEARCH("Jawharat Asahra",B2215))),"TAJ SAHARA",IF(AND(OR(ISNUMBER(SEARCH("AL ITKANE",B2215)),ISNUMBER(SEARCH("ALITKANE",B2215)),ISNUMBER(SEARCH("PRESTO",B2215))),NOT(OR(ISNUMBER(SEARCH("Thé",B2215)),ISNUMBER(SEARCH("THE ",B2215)),ISNUMBER(SEARCH("thé",B2215)),ISNUMBER(SEARCH("SELHAM",B2215)),ISNUMBER(SEARCH("LHAFLA",B2215)),ISNUMBER(SEARCH("ZINE",B2215)),ISNUMBER(SEARCH("tiyay",B2215)),ISNUMBER(SEARCH("alouns",B2215)),ISNUMBER(SEARCH("lmhrat",B2215))))),"Al Itkrans + Presto",IF(OR(ISNUMBER(SEARCH("DALAA",B2215)),ISNUMBER(SEARCH("CS-DALAA",B2215)),ISNUMBER(SEARCH("DALINA",B2215))),"Dalaa VP / Baqqal / RP",IF(OR(LEFT(UPPER(B2215),4)="MIA ",LEFT(UPPER(B2215),6)="CS-MIA"),"Mia",IF(OR(LEFT(UPPER(B2215),5)="NOVA ",LEFT(UPPER(B2215),7)="CS-NOVA"),"Nova",IF(OR(ISNUMBER(SEARCH("PRIMA ",B2215)),ISNUMBER(SEARCH("CS-PRIMA",B2215))),"Prima",IF(OR(ISNUMBER(SEARCH("Douceur",B2215)),ISNUMBER(SEARCH("DOUCEUR",B2215))),"Douceur",IF(OR(ISNUMBER(SEARCH("SANGO",B2215)),ISNUMBER(SEARCH("CS-SANGO",B2215))),"SANGO",IF(ISNUMBER(SEARCH("BLANDOUX",B2215)),"Blandoux",IF(ISNUMBER(SEARCH("SHIWAMI",B2215)),"Shiwame",IF(ISNUMBER(SEARCH("KELLOGG",B2215)),"Kelloggs",IF(OR(ISNUMBER(SEARCH("TOBIGO",B2215)),ISNUMBER(SEARCH("DWIST",B2215))),"Tobigo",IF(OR(ISNUMBER(SEARCH("MARISOL",B2215)),ISNUMBER(SEARCH("MARESOL",B2215))),"Maresol",IF(OR(ISNUMBER(SEARCH("TAKIS",B2215)),ISNUMBER(SEARCH("TAKYS",B2215))),"TAKYS",IF(ISNUMBER(SEARCH("TAWIL",B2215)),"Tawil",IF(ISNUMBER(SEARCH("FROMY",B2215)),"Fromy",""))))))))))))))))))))))))</f>
        <v/>
      </c>
    </row>
    <row r="2216" spans="1:3" ht="18" hidden="1" customHeight="1" x14ac:dyDescent="0.3">
      <c r="A2216" s="3" t="str">
        <f>Products!A1850</f>
        <v>ART00698</v>
      </c>
      <c r="B2216" s="3" t="str">
        <f>Products!B1850</f>
        <v>DANIEL'S Café Pack 10 Capsules Alu Espresso int 8</v>
      </c>
      <c r="C2216" s="3" t="str">
        <f>IF(OR(ISNUMBER(SEARCH("SELHAM",B2216)),ISNUMBER(SEARCH("LHAFLA",B2216)),ISNUMBER(SEARCH("ZINE",B2216)),ISNUMBER(SEARCH("tiyay",B2216)),ISNUMBER(SEARCH("alouns",B2216)),ISNUMBER(SEARCH("lmhrat",B2216))),"The Al Itkane",IF(AND(ISNUMBER(SEARCH("CALIN",B2216)),ISNUMBER(SEARCH("RP",B2216)),NOT(ISNUMBER(SEARCH("VP",B2216)))),"Calin RP",IF(AND(ISNUMBER(SEARCH("CALIN",B2216)),ISNUMBER(SEARCH("VP",B2216))),"Calin VP",IF(AND(ISNUMBER(SEARCH("MIO",B2216)),OR(ISNUMBER(SEARCH("Vaisselle",B2216)),ISNUMBER(SEARCH("vaisselle",B2216)))),"Mio Liquid Vaisselle",IF(AND(ISNUMBER(SEARCH("MIO",B2216)),ISNUMBER(SEARCH("Javel",B2216))),"Mio Javel",IF(AND(ISNUMBER(SEARCH("MIO",B2216)),ISNUMBER(SEARCH("Matic",B2216))),"Mio Matic",IF(AND(ISNUMBER(SEARCH("MIO",B2216)),OR(ISNUMBER(SEARCH("Détérgent",B2216)),ISNUMBER(SEARCH("Poudre",B2216)),ISNUMBER(SEARCH("Semi Auto",B2216)),ISNUMBER(SEARCH("1KG",B2216)),ISNUMBER(SEARCH("500G",B2216)),ISNUMBER(SEARCH("10KG",B2216)),ISNUMBER(SEARCH("1.5K",B2216)),ISNUMBER(SEARCH("215G",B2216)),ISNUMBER(SEARCH("350G",B2216)),ISNUMBER(SEARCH("90G",B2216)),ISNUMBER(SEARCH("Gold",B2216)),ISNUMBER(SEARCH("Citron",B2216)),ISNUMBER(SEARCH("Rose",B2216)),ISNUMBER(SEARCH("Lessive",B2216))),NOT(OR(ISNUMBER(SEARCH("Vaisselle",B2216)),ISNUMBER(SEARCH("Javel",B2216)),ISNUMBER(SEARCH("Matic",B2216)),ISNUMBER(SEARCH("Nettoyant",B2216)),ISNUMBER(SEARCH("Pâte",B2216)),ISNUMBER(SEARCH("Lave",B2216)),ISNUMBER(SEARCH("Détartrant",B2216))))),"Mio main (1k+500gr)",IF(AND(ISNUMBER(SEARCH("PAPILLON",B2216)),OR(ISNUMBER(SEARCH("Papier",B2216)),ISNUMBER(SEARCH("Hygiénique",B2216)),ISNUMBER(SEARCH("HYGIÉNIQUE",B2216))),NOT(OR(ISNUMBER(SEARCH("Lingette",B2216)),ISNUMBER(SEARCH("Mouchoir",B2216))))),"Papillon Papier",IF(OR(ISNUMBER(SEARCH("TAJ AL SAHAR",B2216)),ISNUMBER(SEARCH("TAJ BLADI",B2216)),ISNUMBER(SEARCH("TAJ BELADI",B2216)),ISNUMBER(SEARCH("Tilal Assahra",B2216)),ISNUMBER(SEARCH("Jawharat Asahra",B2216))),"TAJ SAHARA",IF(AND(OR(ISNUMBER(SEARCH("AL ITKANE",B2216)),ISNUMBER(SEARCH("ALITKANE",B2216)),ISNUMBER(SEARCH("PRESTO",B2216))),NOT(OR(ISNUMBER(SEARCH("Thé",B2216)),ISNUMBER(SEARCH("THE ",B2216)),ISNUMBER(SEARCH("thé",B2216)),ISNUMBER(SEARCH("SELHAM",B2216)),ISNUMBER(SEARCH("LHAFLA",B2216)),ISNUMBER(SEARCH("ZINE",B2216)),ISNUMBER(SEARCH("tiyay",B2216)),ISNUMBER(SEARCH("alouns",B2216)),ISNUMBER(SEARCH("lmhrat",B2216))))),"Al Itkrans + Presto",IF(OR(ISNUMBER(SEARCH("DALAA",B2216)),ISNUMBER(SEARCH("CS-DALAA",B2216)),ISNUMBER(SEARCH("DALINA",B2216))),"Dalaa VP / Baqqal / RP",IF(OR(LEFT(UPPER(B2216),4)="MIA ",LEFT(UPPER(B2216),6)="CS-MIA"),"Mia",IF(OR(LEFT(UPPER(B2216),5)="NOVA ",LEFT(UPPER(B2216),7)="CS-NOVA"),"Nova",IF(OR(ISNUMBER(SEARCH("PRIMA ",B2216)),ISNUMBER(SEARCH("CS-PRIMA",B2216))),"Prima",IF(OR(ISNUMBER(SEARCH("Douceur",B2216)),ISNUMBER(SEARCH("DOUCEUR",B2216))),"Douceur",IF(OR(ISNUMBER(SEARCH("SANGO",B2216)),ISNUMBER(SEARCH("CS-SANGO",B2216))),"SANGO",IF(ISNUMBER(SEARCH("BLANDOUX",B2216)),"Blandoux",IF(ISNUMBER(SEARCH("SHIWAMI",B2216)),"Shiwame",IF(ISNUMBER(SEARCH("KELLOGG",B2216)),"Kelloggs",IF(OR(ISNUMBER(SEARCH("TOBIGO",B2216)),ISNUMBER(SEARCH("DWIST",B2216))),"Tobigo",IF(OR(ISNUMBER(SEARCH("MARISOL",B2216)),ISNUMBER(SEARCH("MARESOL",B2216))),"Maresol",IF(OR(ISNUMBER(SEARCH("TAKIS",B2216)),ISNUMBER(SEARCH("TAKYS",B2216))),"TAKYS",IF(ISNUMBER(SEARCH("TAWIL",B2216)),"Tawil",IF(ISNUMBER(SEARCH("FROMY",B2216)),"Fromy",""))))))))))))))))))))))))</f>
        <v/>
      </c>
    </row>
    <row r="2217" spans="1:3" ht="18" hidden="1" customHeight="1" x14ac:dyDescent="0.3">
      <c r="A2217" s="3" t="str">
        <f>Products!A1851</f>
        <v>ART00699</v>
      </c>
      <c r="B2217" s="3" t="str">
        <f>Products!B1851</f>
        <v>DANIEL'S Café Pack 10 Capsules Alu Fortissimo int 14</v>
      </c>
      <c r="C2217" s="3" t="str">
        <f>IF(OR(ISNUMBER(SEARCH("SELHAM",B2217)),ISNUMBER(SEARCH("LHAFLA",B2217)),ISNUMBER(SEARCH("ZINE",B2217)),ISNUMBER(SEARCH("tiyay",B2217)),ISNUMBER(SEARCH("alouns",B2217)),ISNUMBER(SEARCH("lmhrat",B2217))),"The Al Itkane",IF(AND(ISNUMBER(SEARCH("CALIN",B2217)),ISNUMBER(SEARCH("RP",B2217)),NOT(ISNUMBER(SEARCH("VP",B2217)))),"Calin RP",IF(AND(ISNUMBER(SEARCH("CALIN",B2217)),ISNUMBER(SEARCH("VP",B2217))),"Calin VP",IF(AND(ISNUMBER(SEARCH("MIO",B2217)),OR(ISNUMBER(SEARCH("Vaisselle",B2217)),ISNUMBER(SEARCH("vaisselle",B2217)))),"Mio Liquid Vaisselle",IF(AND(ISNUMBER(SEARCH("MIO",B2217)),ISNUMBER(SEARCH("Javel",B2217))),"Mio Javel",IF(AND(ISNUMBER(SEARCH("MIO",B2217)),ISNUMBER(SEARCH("Matic",B2217))),"Mio Matic",IF(AND(ISNUMBER(SEARCH("MIO",B2217)),OR(ISNUMBER(SEARCH("Détérgent",B2217)),ISNUMBER(SEARCH("Poudre",B2217)),ISNUMBER(SEARCH("Semi Auto",B2217)),ISNUMBER(SEARCH("1KG",B2217)),ISNUMBER(SEARCH("500G",B2217)),ISNUMBER(SEARCH("10KG",B2217)),ISNUMBER(SEARCH("1.5K",B2217)),ISNUMBER(SEARCH("215G",B2217)),ISNUMBER(SEARCH("350G",B2217)),ISNUMBER(SEARCH("90G",B2217)),ISNUMBER(SEARCH("Gold",B2217)),ISNUMBER(SEARCH("Citron",B2217)),ISNUMBER(SEARCH("Rose",B2217)),ISNUMBER(SEARCH("Lessive",B2217))),NOT(OR(ISNUMBER(SEARCH("Vaisselle",B2217)),ISNUMBER(SEARCH("Javel",B2217)),ISNUMBER(SEARCH("Matic",B2217)),ISNUMBER(SEARCH("Nettoyant",B2217)),ISNUMBER(SEARCH("Pâte",B2217)),ISNUMBER(SEARCH("Lave",B2217)),ISNUMBER(SEARCH("Détartrant",B2217))))),"Mio main (1k+500gr)",IF(AND(ISNUMBER(SEARCH("PAPILLON",B2217)),OR(ISNUMBER(SEARCH("Papier",B2217)),ISNUMBER(SEARCH("Hygiénique",B2217)),ISNUMBER(SEARCH("HYGIÉNIQUE",B2217))),NOT(OR(ISNUMBER(SEARCH("Lingette",B2217)),ISNUMBER(SEARCH("Mouchoir",B2217))))),"Papillon Papier",IF(OR(ISNUMBER(SEARCH("TAJ AL SAHAR",B2217)),ISNUMBER(SEARCH("TAJ BLADI",B2217)),ISNUMBER(SEARCH("TAJ BELADI",B2217)),ISNUMBER(SEARCH("Tilal Assahra",B2217)),ISNUMBER(SEARCH("Jawharat Asahra",B2217))),"TAJ SAHARA",IF(AND(OR(ISNUMBER(SEARCH("AL ITKANE",B2217)),ISNUMBER(SEARCH("ALITKANE",B2217)),ISNUMBER(SEARCH("PRESTO",B2217))),NOT(OR(ISNUMBER(SEARCH("Thé",B2217)),ISNUMBER(SEARCH("THE ",B2217)),ISNUMBER(SEARCH("thé",B2217)),ISNUMBER(SEARCH("SELHAM",B2217)),ISNUMBER(SEARCH("LHAFLA",B2217)),ISNUMBER(SEARCH("ZINE",B2217)),ISNUMBER(SEARCH("tiyay",B2217)),ISNUMBER(SEARCH("alouns",B2217)),ISNUMBER(SEARCH("lmhrat",B2217))))),"Al Itkrans + Presto",IF(OR(ISNUMBER(SEARCH("DALAA",B2217)),ISNUMBER(SEARCH("CS-DALAA",B2217)),ISNUMBER(SEARCH("DALINA",B2217))),"Dalaa VP / Baqqal / RP",IF(OR(LEFT(UPPER(B2217),4)="MIA ",LEFT(UPPER(B2217),6)="CS-MIA"),"Mia",IF(OR(LEFT(UPPER(B2217),5)="NOVA ",LEFT(UPPER(B2217),7)="CS-NOVA"),"Nova",IF(OR(ISNUMBER(SEARCH("PRIMA ",B2217)),ISNUMBER(SEARCH("CS-PRIMA",B2217))),"Prima",IF(OR(ISNUMBER(SEARCH("Douceur",B2217)),ISNUMBER(SEARCH("DOUCEUR",B2217))),"Douceur",IF(OR(ISNUMBER(SEARCH("SANGO",B2217)),ISNUMBER(SEARCH("CS-SANGO",B2217))),"SANGO",IF(ISNUMBER(SEARCH("BLANDOUX",B2217)),"Blandoux",IF(ISNUMBER(SEARCH("SHIWAMI",B2217)),"Shiwame",IF(ISNUMBER(SEARCH("KELLOGG",B2217)),"Kelloggs",IF(OR(ISNUMBER(SEARCH("TOBIGO",B2217)),ISNUMBER(SEARCH("DWIST",B2217))),"Tobigo",IF(OR(ISNUMBER(SEARCH("MARISOL",B2217)),ISNUMBER(SEARCH("MARESOL",B2217))),"Maresol",IF(OR(ISNUMBER(SEARCH("TAKIS",B2217)),ISNUMBER(SEARCH("TAKYS",B2217))),"TAKYS",IF(ISNUMBER(SEARCH("TAWIL",B2217)),"Tawil",IF(ISNUMBER(SEARCH("FROMY",B2217)),"Fromy",""))))))))))))))))))))))))</f>
        <v/>
      </c>
    </row>
    <row r="2218" spans="1:3" ht="18" hidden="1" customHeight="1" x14ac:dyDescent="0.3">
      <c r="A2218" s="3" t="str">
        <f>Products!A1852</f>
        <v>ART00700</v>
      </c>
      <c r="B2218" s="3" t="str">
        <f>Products!B1852</f>
        <v>DANIEL'S Café Pack 10 Capsules Alu Lungo int 9</v>
      </c>
      <c r="C2218" s="3" t="str">
        <f>IF(OR(ISNUMBER(SEARCH("SELHAM",B2218)),ISNUMBER(SEARCH("LHAFLA",B2218)),ISNUMBER(SEARCH("ZINE",B2218)),ISNUMBER(SEARCH("tiyay",B2218)),ISNUMBER(SEARCH("alouns",B2218)),ISNUMBER(SEARCH("lmhrat",B2218))),"The Al Itkane",IF(AND(ISNUMBER(SEARCH("CALIN",B2218)),ISNUMBER(SEARCH("RP",B2218)),NOT(ISNUMBER(SEARCH("VP",B2218)))),"Calin RP",IF(AND(ISNUMBER(SEARCH("CALIN",B2218)),ISNUMBER(SEARCH("VP",B2218))),"Calin VP",IF(AND(ISNUMBER(SEARCH("MIO",B2218)),OR(ISNUMBER(SEARCH("Vaisselle",B2218)),ISNUMBER(SEARCH("vaisselle",B2218)))),"Mio Liquid Vaisselle",IF(AND(ISNUMBER(SEARCH("MIO",B2218)),ISNUMBER(SEARCH("Javel",B2218))),"Mio Javel",IF(AND(ISNUMBER(SEARCH("MIO",B2218)),ISNUMBER(SEARCH("Matic",B2218))),"Mio Matic",IF(AND(ISNUMBER(SEARCH("MIO",B2218)),OR(ISNUMBER(SEARCH("Détérgent",B2218)),ISNUMBER(SEARCH("Poudre",B2218)),ISNUMBER(SEARCH("Semi Auto",B2218)),ISNUMBER(SEARCH("1KG",B2218)),ISNUMBER(SEARCH("500G",B2218)),ISNUMBER(SEARCH("10KG",B2218)),ISNUMBER(SEARCH("1.5K",B2218)),ISNUMBER(SEARCH("215G",B2218)),ISNUMBER(SEARCH("350G",B2218)),ISNUMBER(SEARCH("90G",B2218)),ISNUMBER(SEARCH("Gold",B2218)),ISNUMBER(SEARCH("Citron",B2218)),ISNUMBER(SEARCH("Rose",B2218)),ISNUMBER(SEARCH("Lessive",B2218))),NOT(OR(ISNUMBER(SEARCH("Vaisselle",B2218)),ISNUMBER(SEARCH("Javel",B2218)),ISNUMBER(SEARCH("Matic",B2218)),ISNUMBER(SEARCH("Nettoyant",B2218)),ISNUMBER(SEARCH("Pâte",B2218)),ISNUMBER(SEARCH("Lave",B2218)),ISNUMBER(SEARCH("Détartrant",B2218))))),"Mio main (1k+500gr)",IF(AND(ISNUMBER(SEARCH("PAPILLON",B2218)),OR(ISNUMBER(SEARCH("Papier",B2218)),ISNUMBER(SEARCH("Hygiénique",B2218)),ISNUMBER(SEARCH("HYGIÉNIQUE",B2218))),NOT(OR(ISNUMBER(SEARCH("Lingette",B2218)),ISNUMBER(SEARCH("Mouchoir",B2218))))),"Papillon Papier",IF(OR(ISNUMBER(SEARCH("TAJ AL SAHAR",B2218)),ISNUMBER(SEARCH("TAJ BLADI",B2218)),ISNUMBER(SEARCH("TAJ BELADI",B2218)),ISNUMBER(SEARCH("Tilal Assahra",B2218)),ISNUMBER(SEARCH("Jawharat Asahra",B2218))),"TAJ SAHARA",IF(AND(OR(ISNUMBER(SEARCH("AL ITKANE",B2218)),ISNUMBER(SEARCH("ALITKANE",B2218)),ISNUMBER(SEARCH("PRESTO",B2218))),NOT(OR(ISNUMBER(SEARCH("Thé",B2218)),ISNUMBER(SEARCH("THE ",B2218)),ISNUMBER(SEARCH("thé",B2218)),ISNUMBER(SEARCH("SELHAM",B2218)),ISNUMBER(SEARCH("LHAFLA",B2218)),ISNUMBER(SEARCH("ZINE",B2218)),ISNUMBER(SEARCH("tiyay",B2218)),ISNUMBER(SEARCH("alouns",B2218)),ISNUMBER(SEARCH("lmhrat",B2218))))),"Al Itkrans + Presto",IF(OR(ISNUMBER(SEARCH("DALAA",B2218)),ISNUMBER(SEARCH("CS-DALAA",B2218)),ISNUMBER(SEARCH("DALINA",B2218))),"Dalaa VP / Baqqal / RP",IF(OR(LEFT(UPPER(B2218),4)="MIA ",LEFT(UPPER(B2218),6)="CS-MIA"),"Mia",IF(OR(LEFT(UPPER(B2218),5)="NOVA ",LEFT(UPPER(B2218),7)="CS-NOVA"),"Nova",IF(OR(ISNUMBER(SEARCH("PRIMA ",B2218)),ISNUMBER(SEARCH("CS-PRIMA",B2218))),"Prima",IF(OR(ISNUMBER(SEARCH("Douceur",B2218)),ISNUMBER(SEARCH("DOUCEUR",B2218))),"Douceur",IF(OR(ISNUMBER(SEARCH("SANGO",B2218)),ISNUMBER(SEARCH("CS-SANGO",B2218))),"SANGO",IF(ISNUMBER(SEARCH("BLANDOUX",B2218)),"Blandoux",IF(ISNUMBER(SEARCH("SHIWAMI",B2218)),"Shiwame",IF(ISNUMBER(SEARCH("KELLOGG",B2218)),"Kelloggs",IF(OR(ISNUMBER(SEARCH("TOBIGO",B2218)),ISNUMBER(SEARCH("DWIST",B2218))),"Tobigo",IF(OR(ISNUMBER(SEARCH("MARISOL",B2218)),ISNUMBER(SEARCH("MARESOL",B2218))),"Maresol",IF(OR(ISNUMBER(SEARCH("TAKIS",B2218)),ISNUMBER(SEARCH("TAKYS",B2218))),"TAKYS",IF(ISNUMBER(SEARCH("TAWIL",B2218)),"Tawil",IF(ISNUMBER(SEARCH("FROMY",B2218)),"Fromy",""))))))))))))))))))))))))</f>
        <v/>
      </c>
    </row>
    <row r="2219" spans="1:3" ht="18" hidden="1" customHeight="1" x14ac:dyDescent="0.3">
      <c r="A2219" s="3" t="str">
        <f>Products!A1853</f>
        <v>ART00701</v>
      </c>
      <c r="B2219" s="3" t="str">
        <f>Products!B1853</f>
        <v>DANIEL'S Café Pack 10 Capsules Alu Ristretto int 11</v>
      </c>
      <c r="C2219" s="3" t="str">
        <f>IF(OR(ISNUMBER(SEARCH("SELHAM",B2219)),ISNUMBER(SEARCH("LHAFLA",B2219)),ISNUMBER(SEARCH("ZINE",B2219)),ISNUMBER(SEARCH("tiyay",B2219)),ISNUMBER(SEARCH("alouns",B2219)),ISNUMBER(SEARCH("lmhrat",B2219))),"The Al Itkane",IF(AND(ISNUMBER(SEARCH("CALIN",B2219)),ISNUMBER(SEARCH("RP",B2219)),NOT(ISNUMBER(SEARCH("VP",B2219)))),"Calin RP",IF(AND(ISNUMBER(SEARCH("CALIN",B2219)),ISNUMBER(SEARCH("VP",B2219))),"Calin VP",IF(AND(ISNUMBER(SEARCH("MIO",B2219)),OR(ISNUMBER(SEARCH("Vaisselle",B2219)),ISNUMBER(SEARCH("vaisselle",B2219)))),"Mio Liquid Vaisselle",IF(AND(ISNUMBER(SEARCH("MIO",B2219)),ISNUMBER(SEARCH("Javel",B2219))),"Mio Javel",IF(AND(ISNUMBER(SEARCH("MIO",B2219)),ISNUMBER(SEARCH("Matic",B2219))),"Mio Matic",IF(AND(ISNUMBER(SEARCH("MIO",B2219)),OR(ISNUMBER(SEARCH("Détérgent",B2219)),ISNUMBER(SEARCH("Poudre",B2219)),ISNUMBER(SEARCH("Semi Auto",B2219)),ISNUMBER(SEARCH("1KG",B2219)),ISNUMBER(SEARCH("500G",B2219)),ISNUMBER(SEARCH("10KG",B2219)),ISNUMBER(SEARCH("1.5K",B2219)),ISNUMBER(SEARCH("215G",B2219)),ISNUMBER(SEARCH("350G",B2219)),ISNUMBER(SEARCH("90G",B2219)),ISNUMBER(SEARCH("Gold",B2219)),ISNUMBER(SEARCH("Citron",B2219)),ISNUMBER(SEARCH("Rose",B2219)),ISNUMBER(SEARCH("Lessive",B2219))),NOT(OR(ISNUMBER(SEARCH("Vaisselle",B2219)),ISNUMBER(SEARCH("Javel",B2219)),ISNUMBER(SEARCH("Matic",B2219)),ISNUMBER(SEARCH("Nettoyant",B2219)),ISNUMBER(SEARCH("Pâte",B2219)),ISNUMBER(SEARCH("Lave",B2219)),ISNUMBER(SEARCH("Détartrant",B2219))))),"Mio main (1k+500gr)",IF(AND(ISNUMBER(SEARCH("PAPILLON",B2219)),OR(ISNUMBER(SEARCH("Papier",B2219)),ISNUMBER(SEARCH("Hygiénique",B2219)),ISNUMBER(SEARCH("HYGIÉNIQUE",B2219))),NOT(OR(ISNUMBER(SEARCH("Lingette",B2219)),ISNUMBER(SEARCH("Mouchoir",B2219))))),"Papillon Papier",IF(OR(ISNUMBER(SEARCH("TAJ AL SAHAR",B2219)),ISNUMBER(SEARCH("TAJ BLADI",B2219)),ISNUMBER(SEARCH("TAJ BELADI",B2219)),ISNUMBER(SEARCH("Tilal Assahra",B2219)),ISNUMBER(SEARCH("Jawharat Asahra",B2219))),"TAJ SAHARA",IF(AND(OR(ISNUMBER(SEARCH("AL ITKANE",B2219)),ISNUMBER(SEARCH("ALITKANE",B2219)),ISNUMBER(SEARCH("PRESTO",B2219))),NOT(OR(ISNUMBER(SEARCH("Thé",B2219)),ISNUMBER(SEARCH("THE ",B2219)),ISNUMBER(SEARCH("thé",B2219)),ISNUMBER(SEARCH("SELHAM",B2219)),ISNUMBER(SEARCH("LHAFLA",B2219)),ISNUMBER(SEARCH("ZINE",B2219)),ISNUMBER(SEARCH("tiyay",B2219)),ISNUMBER(SEARCH("alouns",B2219)),ISNUMBER(SEARCH("lmhrat",B2219))))),"Al Itkrans + Presto",IF(OR(ISNUMBER(SEARCH("DALAA",B2219)),ISNUMBER(SEARCH("CS-DALAA",B2219)),ISNUMBER(SEARCH("DALINA",B2219))),"Dalaa VP / Baqqal / RP",IF(OR(LEFT(UPPER(B2219),4)="MIA ",LEFT(UPPER(B2219),6)="CS-MIA"),"Mia",IF(OR(LEFT(UPPER(B2219),5)="NOVA ",LEFT(UPPER(B2219),7)="CS-NOVA"),"Nova",IF(OR(ISNUMBER(SEARCH("PRIMA ",B2219)),ISNUMBER(SEARCH("CS-PRIMA",B2219))),"Prima",IF(OR(ISNUMBER(SEARCH("Douceur",B2219)),ISNUMBER(SEARCH("DOUCEUR",B2219))),"Douceur",IF(OR(ISNUMBER(SEARCH("SANGO",B2219)),ISNUMBER(SEARCH("CS-SANGO",B2219))),"SANGO",IF(ISNUMBER(SEARCH("BLANDOUX",B2219)),"Blandoux",IF(ISNUMBER(SEARCH("SHIWAMI",B2219)),"Shiwame",IF(ISNUMBER(SEARCH("KELLOGG",B2219)),"Kelloggs",IF(OR(ISNUMBER(SEARCH("TOBIGO",B2219)),ISNUMBER(SEARCH("DWIST",B2219))),"Tobigo",IF(OR(ISNUMBER(SEARCH("MARISOL",B2219)),ISNUMBER(SEARCH("MARESOL",B2219))),"Maresol",IF(OR(ISNUMBER(SEARCH("TAKIS",B2219)),ISNUMBER(SEARCH("TAKYS",B2219))),"TAKYS",IF(ISNUMBER(SEARCH("TAWIL",B2219)),"Tawil",IF(ISNUMBER(SEARCH("FROMY",B2219)),"Fromy",""))))))))))))))))))))))))</f>
        <v/>
      </c>
    </row>
    <row r="2220" spans="1:3" ht="18" hidden="1" customHeight="1" x14ac:dyDescent="0.3">
      <c r="A2220" s="3" t="str">
        <f>Products!A1854</f>
        <v>ART00702</v>
      </c>
      <c r="B2220" s="3" t="str">
        <f>Products!B1854</f>
        <v>DANIEL'S Café Pack 10 Cafe Capsules Alu Vanilla int 8</v>
      </c>
      <c r="C2220" s="3" t="str">
        <f>IF(OR(ISNUMBER(SEARCH("SELHAM",B2220)),ISNUMBER(SEARCH("LHAFLA",B2220)),ISNUMBER(SEARCH("ZINE",B2220)),ISNUMBER(SEARCH("tiyay",B2220)),ISNUMBER(SEARCH("alouns",B2220)),ISNUMBER(SEARCH("lmhrat",B2220))),"The Al Itkane",IF(AND(ISNUMBER(SEARCH("CALIN",B2220)),ISNUMBER(SEARCH("RP",B2220)),NOT(ISNUMBER(SEARCH("VP",B2220)))),"Calin RP",IF(AND(ISNUMBER(SEARCH("CALIN",B2220)),ISNUMBER(SEARCH("VP",B2220))),"Calin VP",IF(AND(ISNUMBER(SEARCH("MIO",B2220)),OR(ISNUMBER(SEARCH("Vaisselle",B2220)),ISNUMBER(SEARCH("vaisselle",B2220)))),"Mio Liquid Vaisselle",IF(AND(ISNUMBER(SEARCH("MIO",B2220)),ISNUMBER(SEARCH("Javel",B2220))),"Mio Javel",IF(AND(ISNUMBER(SEARCH("MIO",B2220)),ISNUMBER(SEARCH("Matic",B2220))),"Mio Matic",IF(AND(ISNUMBER(SEARCH("MIO",B2220)),OR(ISNUMBER(SEARCH("Détérgent",B2220)),ISNUMBER(SEARCH("Poudre",B2220)),ISNUMBER(SEARCH("Semi Auto",B2220)),ISNUMBER(SEARCH("1KG",B2220)),ISNUMBER(SEARCH("500G",B2220)),ISNUMBER(SEARCH("10KG",B2220)),ISNUMBER(SEARCH("1.5K",B2220)),ISNUMBER(SEARCH("215G",B2220)),ISNUMBER(SEARCH("350G",B2220)),ISNUMBER(SEARCH("90G",B2220)),ISNUMBER(SEARCH("Gold",B2220)),ISNUMBER(SEARCH("Citron",B2220)),ISNUMBER(SEARCH("Rose",B2220)),ISNUMBER(SEARCH("Lessive",B2220))),NOT(OR(ISNUMBER(SEARCH("Vaisselle",B2220)),ISNUMBER(SEARCH("Javel",B2220)),ISNUMBER(SEARCH("Matic",B2220)),ISNUMBER(SEARCH("Nettoyant",B2220)),ISNUMBER(SEARCH("Pâte",B2220)),ISNUMBER(SEARCH("Lave",B2220)),ISNUMBER(SEARCH("Détartrant",B2220))))),"Mio main (1k+500gr)",IF(AND(ISNUMBER(SEARCH("PAPILLON",B2220)),OR(ISNUMBER(SEARCH("Papier",B2220)),ISNUMBER(SEARCH("Hygiénique",B2220)),ISNUMBER(SEARCH("HYGIÉNIQUE",B2220))),NOT(OR(ISNUMBER(SEARCH("Lingette",B2220)),ISNUMBER(SEARCH("Mouchoir",B2220))))),"Papillon Papier",IF(OR(ISNUMBER(SEARCH("TAJ AL SAHAR",B2220)),ISNUMBER(SEARCH("TAJ BLADI",B2220)),ISNUMBER(SEARCH("TAJ BELADI",B2220)),ISNUMBER(SEARCH("Tilal Assahra",B2220)),ISNUMBER(SEARCH("Jawharat Asahra",B2220))),"TAJ SAHARA",IF(AND(OR(ISNUMBER(SEARCH("AL ITKANE",B2220)),ISNUMBER(SEARCH("ALITKANE",B2220)),ISNUMBER(SEARCH("PRESTO",B2220))),NOT(OR(ISNUMBER(SEARCH("Thé",B2220)),ISNUMBER(SEARCH("THE ",B2220)),ISNUMBER(SEARCH("thé",B2220)),ISNUMBER(SEARCH("SELHAM",B2220)),ISNUMBER(SEARCH("LHAFLA",B2220)),ISNUMBER(SEARCH("ZINE",B2220)),ISNUMBER(SEARCH("tiyay",B2220)),ISNUMBER(SEARCH("alouns",B2220)),ISNUMBER(SEARCH("lmhrat",B2220))))),"Al Itkrans + Presto",IF(OR(ISNUMBER(SEARCH("DALAA",B2220)),ISNUMBER(SEARCH("CS-DALAA",B2220)),ISNUMBER(SEARCH("DALINA",B2220))),"Dalaa VP / Baqqal / RP",IF(OR(LEFT(UPPER(B2220),4)="MIA ",LEFT(UPPER(B2220),6)="CS-MIA"),"Mia",IF(OR(LEFT(UPPER(B2220),5)="NOVA ",LEFT(UPPER(B2220),7)="CS-NOVA"),"Nova",IF(OR(ISNUMBER(SEARCH("PRIMA ",B2220)),ISNUMBER(SEARCH("CS-PRIMA",B2220))),"Prima",IF(OR(ISNUMBER(SEARCH("Douceur",B2220)),ISNUMBER(SEARCH("DOUCEUR",B2220))),"Douceur",IF(OR(ISNUMBER(SEARCH("SANGO",B2220)),ISNUMBER(SEARCH("CS-SANGO",B2220))),"SANGO",IF(ISNUMBER(SEARCH("BLANDOUX",B2220)),"Blandoux",IF(ISNUMBER(SEARCH("SHIWAMI",B2220)),"Shiwame",IF(ISNUMBER(SEARCH("KELLOGG",B2220)),"Kelloggs",IF(OR(ISNUMBER(SEARCH("TOBIGO",B2220)),ISNUMBER(SEARCH("DWIST",B2220))),"Tobigo",IF(OR(ISNUMBER(SEARCH("MARISOL",B2220)),ISNUMBER(SEARCH("MARESOL",B2220))),"Maresol",IF(OR(ISNUMBER(SEARCH("TAKIS",B2220)),ISNUMBER(SEARCH("TAKYS",B2220))),"TAKYS",IF(ISNUMBER(SEARCH("TAWIL",B2220)),"Tawil",IF(ISNUMBER(SEARCH("FROMY",B2220)),"Fromy",""))))))))))))))))))))))))</f>
        <v/>
      </c>
    </row>
    <row r="2221" spans="1:3" ht="18" hidden="1" customHeight="1" x14ac:dyDescent="0.3">
      <c r="A2221" s="3" t="str">
        <f>Products!A1855</f>
        <v>ART00703</v>
      </c>
      <c r="B2221" s="3" t="str">
        <f>Products!B1855</f>
        <v>FIT Granola Nuts &amp; Cocoa Sans Sucre Ajoute SANTE 300G</v>
      </c>
      <c r="C2221" s="3" t="str">
        <f>IF(OR(ISNUMBER(SEARCH("SELHAM",B2221)),ISNUMBER(SEARCH("LHAFLA",B2221)),ISNUMBER(SEARCH("ZINE",B2221)),ISNUMBER(SEARCH("tiyay",B2221)),ISNUMBER(SEARCH("alouns",B2221)),ISNUMBER(SEARCH("lmhrat",B2221))),"The Al Itkane",IF(AND(ISNUMBER(SEARCH("CALIN",B2221)),ISNUMBER(SEARCH("RP",B2221)),NOT(ISNUMBER(SEARCH("VP",B2221)))),"Calin RP",IF(AND(ISNUMBER(SEARCH("CALIN",B2221)),ISNUMBER(SEARCH("VP",B2221))),"Calin VP",IF(AND(ISNUMBER(SEARCH("MIO",B2221)),OR(ISNUMBER(SEARCH("Vaisselle",B2221)),ISNUMBER(SEARCH("vaisselle",B2221)))),"Mio Liquid Vaisselle",IF(AND(ISNUMBER(SEARCH("MIO",B2221)),ISNUMBER(SEARCH("Javel",B2221))),"Mio Javel",IF(AND(ISNUMBER(SEARCH("MIO",B2221)),ISNUMBER(SEARCH("Matic",B2221))),"Mio Matic",IF(AND(ISNUMBER(SEARCH("MIO",B2221)),OR(ISNUMBER(SEARCH("Détérgent",B2221)),ISNUMBER(SEARCH("Poudre",B2221)),ISNUMBER(SEARCH("Semi Auto",B2221)),ISNUMBER(SEARCH("1KG",B2221)),ISNUMBER(SEARCH("500G",B2221)),ISNUMBER(SEARCH("10KG",B2221)),ISNUMBER(SEARCH("1.5K",B2221)),ISNUMBER(SEARCH("215G",B2221)),ISNUMBER(SEARCH("350G",B2221)),ISNUMBER(SEARCH("90G",B2221)),ISNUMBER(SEARCH("Gold",B2221)),ISNUMBER(SEARCH("Citron",B2221)),ISNUMBER(SEARCH("Rose",B2221)),ISNUMBER(SEARCH("Lessive",B2221))),NOT(OR(ISNUMBER(SEARCH("Vaisselle",B2221)),ISNUMBER(SEARCH("Javel",B2221)),ISNUMBER(SEARCH("Matic",B2221)),ISNUMBER(SEARCH("Nettoyant",B2221)),ISNUMBER(SEARCH("Pâte",B2221)),ISNUMBER(SEARCH("Lave",B2221)),ISNUMBER(SEARCH("Détartrant",B2221))))),"Mio main (1k+500gr)",IF(AND(ISNUMBER(SEARCH("PAPILLON",B2221)),OR(ISNUMBER(SEARCH("Papier",B2221)),ISNUMBER(SEARCH("Hygiénique",B2221)),ISNUMBER(SEARCH("HYGIÉNIQUE",B2221))),NOT(OR(ISNUMBER(SEARCH("Lingette",B2221)),ISNUMBER(SEARCH("Mouchoir",B2221))))),"Papillon Papier",IF(OR(ISNUMBER(SEARCH("TAJ AL SAHAR",B2221)),ISNUMBER(SEARCH("TAJ BLADI",B2221)),ISNUMBER(SEARCH("TAJ BELADI",B2221)),ISNUMBER(SEARCH("Tilal Assahra",B2221)),ISNUMBER(SEARCH("Jawharat Asahra",B2221))),"TAJ SAHARA",IF(AND(OR(ISNUMBER(SEARCH("AL ITKANE",B2221)),ISNUMBER(SEARCH("ALITKANE",B2221)),ISNUMBER(SEARCH("PRESTO",B2221))),NOT(OR(ISNUMBER(SEARCH("Thé",B2221)),ISNUMBER(SEARCH("THE ",B2221)),ISNUMBER(SEARCH("thé",B2221)),ISNUMBER(SEARCH("SELHAM",B2221)),ISNUMBER(SEARCH("LHAFLA",B2221)),ISNUMBER(SEARCH("ZINE",B2221)),ISNUMBER(SEARCH("tiyay",B2221)),ISNUMBER(SEARCH("alouns",B2221)),ISNUMBER(SEARCH("lmhrat",B2221))))),"Al Itkrans + Presto",IF(OR(ISNUMBER(SEARCH("DALAA",B2221)),ISNUMBER(SEARCH("CS-DALAA",B2221)),ISNUMBER(SEARCH("DALINA",B2221))),"Dalaa VP / Baqqal / RP",IF(OR(LEFT(UPPER(B2221),4)="MIA ",LEFT(UPPER(B2221),6)="CS-MIA"),"Mia",IF(OR(LEFT(UPPER(B2221),5)="NOVA ",LEFT(UPPER(B2221),7)="CS-NOVA"),"Nova",IF(OR(ISNUMBER(SEARCH("PRIMA ",B2221)),ISNUMBER(SEARCH("CS-PRIMA",B2221))),"Prima",IF(OR(ISNUMBER(SEARCH("Douceur",B2221)),ISNUMBER(SEARCH("DOUCEUR",B2221))),"Douceur",IF(OR(ISNUMBER(SEARCH("SANGO",B2221)),ISNUMBER(SEARCH("CS-SANGO",B2221))),"SANGO",IF(ISNUMBER(SEARCH("BLANDOUX",B2221)),"Blandoux",IF(ISNUMBER(SEARCH("SHIWAMI",B2221)),"Shiwame",IF(ISNUMBER(SEARCH("KELLOGG",B2221)),"Kelloggs",IF(OR(ISNUMBER(SEARCH("TOBIGO",B2221)),ISNUMBER(SEARCH("DWIST",B2221))),"Tobigo",IF(OR(ISNUMBER(SEARCH("MARISOL",B2221)),ISNUMBER(SEARCH("MARESOL",B2221))),"Maresol",IF(OR(ISNUMBER(SEARCH("TAKIS",B2221)),ISNUMBER(SEARCH("TAKYS",B2221))),"TAKYS",IF(ISNUMBER(SEARCH("TAWIL",B2221)),"Tawil",IF(ISNUMBER(SEARCH("FROMY",B2221)),"Fromy",""))))))))))))))))))))))))</f>
        <v/>
      </c>
    </row>
    <row r="2222" spans="1:3" ht="18" hidden="1" customHeight="1" x14ac:dyDescent="0.3">
      <c r="A2222" s="3" t="str">
        <f>Products!A1856</f>
        <v>ART03028</v>
      </c>
      <c r="B2222" s="3" t="str">
        <f>Products!B1856</f>
        <v>Serviette de bain</v>
      </c>
      <c r="C2222" s="3" t="str">
        <f>IF(OR(ISNUMBER(SEARCH("SELHAM",B2222)),ISNUMBER(SEARCH("LHAFLA",B2222)),ISNUMBER(SEARCH("ZINE",B2222)),ISNUMBER(SEARCH("tiyay",B2222)),ISNUMBER(SEARCH("alouns",B2222)),ISNUMBER(SEARCH("lmhrat",B2222))),"The Al Itkane",IF(AND(ISNUMBER(SEARCH("CALIN",B2222)),ISNUMBER(SEARCH("RP",B2222)),NOT(ISNUMBER(SEARCH("VP",B2222)))),"Calin RP",IF(AND(ISNUMBER(SEARCH("CALIN",B2222)),ISNUMBER(SEARCH("VP",B2222))),"Calin VP",IF(AND(ISNUMBER(SEARCH("MIO",B2222)),OR(ISNUMBER(SEARCH("Vaisselle",B2222)),ISNUMBER(SEARCH("vaisselle",B2222)))),"Mio Liquid Vaisselle",IF(AND(ISNUMBER(SEARCH("MIO",B2222)),ISNUMBER(SEARCH("Javel",B2222))),"Mio Javel",IF(AND(ISNUMBER(SEARCH("MIO",B2222)),ISNUMBER(SEARCH("Matic",B2222))),"Mio Matic",IF(AND(ISNUMBER(SEARCH("MIO",B2222)),OR(ISNUMBER(SEARCH("Détérgent",B2222)),ISNUMBER(SEARCH("Poudre",B2222)),ISNUMBER(SEARCH("Semi Auto",B2222)),ISNUMBER(SEARCH("1KG",B2222)),ISNUMBER(SEARCH("500G",B2222)),ISNUMBER(SEARCH("10KG",B2222)),ISNUMBER(SEARCH("1.5K",B2222)),ISNUMBER(SEARCH("215G",B2222)),ISNUMBER(SEARCH("350G",B2222)),ISNUMBER(SEARCH("90G",B2222)),ISNUMBER(SEARCH("Gold",B2222)),ISNUMBER(SEARCH("Citron",B2222)),ISNUMBER(SEARCH("Rose",B2222)),ISNUMBER(SEARCH("Lessive",B2222))),NOT(OR(ISNUMBER(SEARCH("Vaisselle",B2222)),ISNUMBER(SEARCH("Javel",B2222)),ISNUMBER(SEARCH("Matic",B2222)),ISNUMBER(SEARCH("Nettoyant",B2222)),ISNUMBER(SEARCH("Pâte",B2222)),ISNUMBER(SEARCH("Lave",B2222)),ISNUMBER(SEARCH("Détartrant",B2222))))),"Mio main (1k+500gr)",IF(AND(ISNUMBER(SEARCH("PAPILLON",B2222)),OR(ISNUMBER(SEARCH("Papier",B2222)),ISNUMBER(SEARCH("Hygiénique",B2222)),ISNUMBER(SEARCH("HYGIÉNIQUE",B2222))),NOT(OR(ISNUMBER(SEARCH("Lingette",B2222)),ISNUMBER(SEARCH("Mouchoir",B2222))))),"Papillon Papier",IF(OR(ISNUMBER(SEARCH("TAJ AL SAHAR",B2222)),ISNUMBER(SEARCH("TAJ BLADI",B2222)),ISNUMBER(SEARCH("TAJ BELADI",B2222)),ISNUMBER(SEARCH("Tilal Assahra",B2222)),ISNUMBER(SEARCH("Jawharat Asahra",B2222))),"TAJ SAHARA",IF(AND(OR(ISNUMBER(SEARCH("AL ITKANE",B2222)),ISNUMBER(SEARCH("ALITKANE",B2222)),ISNUMBER(SEARCH("PRESTO",B2222))),NOT(OR(ISNUMBER(SEARCH("Thé",B2222)),ISNUMBER(SEARCH("THE ",B2222)),ISNUMBER(SEARCH("thé",B2222)),ISNUMBER(SEARCH("SELHAM",B2222)),ISNUMBER(SEARCH("LHAFLA",B2222)),ISNUMBER(SEARCH("ZINE",B2222)),ISNUMBER(SEARCH("tiyay",B2222)),ISNUMBER(SEARCH("alouns",B2222)),ISNUMBER(SEARCH("lmhrat",B2222))))),"Al Itkrans + Presto",IF(OR(ISNUMBER(SEARCH("DALAA",B2222)),ISNUMBER(SEARCH("CS-DALAA",B2222)),ISNUMBER(SEARCH("DALINA",B2222))),"Dalaa VP / Baqqal / RP",IF(OR(LEFT(UPPER(B2222),4)="MIA ",LEFT(UPPER(B2222),6)="CS-MIA"),"Mia",IF(OR(LEFT(UPPER(B2222),5)="NOVA ",LEFT(UPPER(B2222),7)="CS-NOVA"),"Nova",IF(OR(ISNUMBER(SEARCH("PRIMA ",B2222)),ISNUMBER(SEARCH("CS-PRIMA",B2222))),"Prima",IF(OR(ISNUMBER(SEARCH("Douceur",B2222)),ISNUMBER(SEARCH("DOUCEUR",B2222))),"Douceur",IF(OR(ISNUMBER(SEARCH("SANGO",B2222)),ISNUMBER(SEARCH("CS-SANGO",B2222))),"SANGO",IF(ISNUMBER(SEARCH("BLANDOUX",B2222)),"Blandoux",IF(ISNUMBER(SEARCH("SHIWAMI",B2222)),"Shiwame",IF(ISNUMBER(SEARCH("KELLOGG",B2222)),"Kelloggs",IF(OR(ISNUMBER(SEARCH("TOBIGO",B2222)),ISNUMBER(SEARCH("DWIST",B2222))),"Tobigo",IF(OR(ISNUMBER(SEARCH("MARISOL",B2222)),ISNUMBER(SEARCH("MARESOL",B2222))),"Maresol",IF(OR(ISNUMBER(SEARCH("TAKIS",B2222)),ISNUMBER(SEARCH("TAKYS",B2222))),"TAKYS",IF(ISNUMBER(SEARCH("TAWIL",B2222)),"Tawil",IF(ISNUMBER(SEARCH("FROMY",B2222)),"Fromy",""))))))))))))))))))))))))</f>
        <v/>
      </c>
    </row>
    <row r="2223" spans="1:3" ht="18" hidden="1" customHeight="1" x14ac:dyDescent="0.3">
      <c r="A2223" s="3" t="str">
        <f>Products!A1857</f>
        <v>ART00704</v>
      </c>
      <c r="B2223" s="3" t="str">
        <f>Products!B1857</f>
        <v>FIT Granola Strawberry &amp; Cherry Sans Sucre Ajoute SANTE 300G</v>
      </c>
      <c r="C2223" s="3" t="str">
        <f>IF(OR(ISNUMBER(SEARCH("SELHAM",B2223)),ISNUMBER(SEARCH("LHAFLA",B2223)),ISNUMBER(SEARCH("ZINE",B2223)),ISNUMBER(SEARCH("tiyay",B2223)),ISNUMBER(SEARCH("alouns",B2223)),ISNUMBER(SEARCH("lmhrat",B2223))),"The Al Itkane",IF(AND(ISNUMBER(SEARCH("CALIN",B2223)),ISNUMBER(SEARCH("RP",B2223)),NOT(ISNUMBER(SEARCH("VP",B2223)))),"Calin RP",IF(AND(ISNUMBER(SEARCH("CALIN",B2223)),ISNUMBER(SEARCH("VP",B2223))),"Calin VP",IF(AND(ISNUMBER(SEARCH("MIO",B2223)),OR(ISNUMBER(SEARCH("Vaisselle",B2223)),ISNUMBER(SEARCH("vaisselle",B2223)))),"Mio Liquid Vaisselle",IF(AND(ISNUMBER(SEARCH("MIO",B2223)),ISNUMBER(SEARCH("Javel",B2223))),"Mio Javel",IF(AND(ISNUMBER(SEARCH("MIO",B2223)),ISNUMBER(SEARCH("Matic",B2223))),"Mio Matic",IF(AND(ISNUMBER(SEARCH("MIO",B2223)),OR(ISNUMBER(SEARCH("Détérgent",B2223)),ISNUMBER(SEARCH("Poudre",B2223)),ISNUMBER(SEARCH("Semi Auto",B2223)),ISNUMBER(SEARCH("1KG",B2223)),ISNUMBER(SEARCH("500G",B2223)),ISNUMBER(SEARCH("10KG",B2223)),ISNUMBER(SEARCH("1.5K",B2223)),ISNUMBER(SEARCH("215G",B2223)),ISNUMBER(SEARCH("350G",B2223)),ISNUMBER(SEARCH("90G",B2223)),ISNUMBER(SEARCH("Gold",B2223)),ISNUMBER(SEARCH("Citron",B2223)),ISNUMBER(SEARCH("Rose",B2223)),ISNUMBER(SEARCH("Lessive",B2223))),NOT(OR(ISNUMBER(SEARCH("Vaisselle",B2223)),ISNUMBER(SEARCH("Javel",B2223)),ISNUMBER(SEARCH("Matic",B2223)),ISNUMBER(SEARCH("Nettoyant",B2223)),ISNUMBER(SEARCH("Pâte",B2223)),ISNUMBER(SEARCH("Lave",B2223)),ISNUMBER(SEARCH("Détartrant",B2223))))),"Mio main (1k+500gr)",IF(AND(ISNUMBER(SEARCH("PAPILLON",B2223)),OR(ISNUMBER(SEARCH("Papier",B2223)),ISNUMBER(SEARCH("Hygiénique",B2223)),ISNUMBER(SEARCH("HYGIÉNIQUE",B2223))),NOT(OR(ISNUMBER(SEARCH("Lingette",B2223)),ISNUMBER(SEARCH("Mouchoir",B2223))))),"Papillon Papier",IF(OR(ISNUMBER(SEARCH("TAJ AL SAHAR",B2223)),ISNUMBER(SEARCH("TAJ BLADI",B2223)),ISNUMBER(SEARCH("TAJ BELADI",B2223)),ISNUMBER(SEARCH("Tilal Assahra",B2223)),ISNUMBER(SEARCH("Jawharat Asahra",B2223))),"TAJ SAHARA",IF(AND(OR(ISNUMBER(SEARCH("AL ITKANE",B2223)),ISNUMBER(SEARCH("ALITKANE",B2223)),ISNUMBER(SEARCH("PRESTO",B2223))),NOT(OR(ISNUMBER(SEARCH("Thé",B2223)),ISNUMBER(SEARCH("THE ",B2223)),ISNUMBER(SEARCH("thé",B2223)),ISNUMBER(SEARCH("SELHAM",B2223)),ISNUMBER(SEARCH("LHAFLA",B2223)),ISNUMBER(SEARCH("ZINE",B2223)),ISNUMBER(SEARCH("tiyay",B2223)),ISNUMBER(SEARCH("alouns",B2223)),ISNUMBER(SEARCH("lmhrat",B2223))))),"Al Itkrans + Presto",IF(OR(ISNUMBER(SEARCH("DALAA",B2223)),ISNUMBER(SEARCH("CS-DALAA",B2223)),ISNUMBER(SEARCH("DALINA",B2223))),"Dalaa VP / Baqqal / RP",IF(OR(LEFT(UPPER(B2223),4)="MIA ",LEFT(UPPER(B2223),6)="CS-MIA"),"Mia",IF(OR(LEFT(UPPER(B2223),5)="NOVA ",LEFT(UPPER(B2223),7)="CS-NOVA"),"Nova",IF(OR(ISNUMBER(SEARCH("PRIMA ",B2223)),ISNUMBER(SEARCH("CS-PRIMA",B2223))),"Prima",IF(OR(ISNUMBER(SEARCH("Douceur",B2223)),ISNUMBER(SEARCH("DOUCEUR",B2223))),"Douceur",IF(OR(ISNUMBER(SEARCH("SANGO",B2223)),ISNUMBER(SEARCH("CS-SANGO",B2223))),"SANGO",IF(ISNUMBER(SEARCH("BLANDOUX",B2223)),"Blandoux",IF(ISNUMBER(SEARCH("SHIWAMI",B2223)),"Shiwame",IF(ISNUMBER(SEARCH("KELLOGG",B2223)),"Kelloggs",IF(OR(ISNUMBER(SEARCH("TOBIGO",B2223)),ISNUMBER(SEARCH("DWIST",B2223))),"Tobigo",IF(OR(ISNUMBER(SEARCH("MARISOL",B2223)),ISNUMBER(SEARCH("MARESOL",B2223))),"Maresol",IF(OR(ISNUMBER(SEARCH("TAKIS",B2223)),ISNUMBER(SEARCH("TAKYS",B2223))),"TAKYS",IF(ISNUMBER(SEARCH("TAWIL",B2223)),"Tawil",IF(ISNUMBER(SEARCH("FROMY",B2223)),"Fromy",""))))))))))))))))))))))))</f>
        <v/>
      </c>
    </row>
    <row r="2224" spans="1:3" ht="18" hidden="1" customHeight="1" x14ac:dyDescent="0.3">
      <c r="A2224" s="3" t="str">
        <f>Products!A1858</f>
        <v>ART00705</v>
      </c>
      <c r="B2224" s="3" t="str">
        <f>Products!B1858</f>
        <v>FOODY Flocons d'Avoine 500G</v>
      </c>
      <c r="C2224" s="3" t="str">
        <f>IF(OR(ISNUMBER(SEARCH("SELHAM",B2224)),ISNUMBER(SEARCH("LHAFLA",B2224)),ISNUMBER(SEARCH("ZINE",B2224)),ISNUMBER(SEARCH("tiyay",B2224)),ISNUMBER(SEARCH("alouns",B2224)),ISNUMBER(SEARCH("lmhrat",B2224))),"The Al Itkane",IF(AND(ISNUMBER(SEARCH("CALIN",B2224)),ISNUMBER(SEARCH("RP",B2224)),NOT(ISNUMBER(SEARCH("VP",B2224)))),"Calin RP",IF(AND(ISNUMBER(SEARCH("CALIN",B2224)),ISNUMBER(SEARCH("VP",B2224))),"Calin VP",IF(AND(ISNUMBER(SEARCH("MIO",B2224)),OR(ISNUMBER(SEARCH("Vaisselle",B2224)),ISNUMBER(SEARCH("vaisselle",B2224)))),"Mio Liquid Vaisselle",IF(AND(ISNUMBER(SEARCH("MIO",B2224)),ISNUMBER(SEARCH("Javel",B2224))),"Mio Javel",IF(AND(ISNUMBER(SEARCH("MIO",B2224)),ISNUMBER(SEARCH("Matic",B2224))),"Mio Matic",IF(AND(ISNUMBER(SEARCH("MIO",B2224)),OR(ISNUMBER(SEARCH("Détérgent",B2224)),ISNUMBER(SEARCH("Poudre",B2224)),ISNUMBER(SEARCH("Semi Auto",B2224)),ISNUMBER(SEARCH("1KG",B2224)),ISNUMBER(SEARCH("500G",B2224)),ISNUMBER(SEARCH("10KG",B2224)),ISNUMBER(SEARCH("1.5K",B2224)),ISNUMBER(SEARCH("215G",B2224)),ISNUMBER(SEARCH("350G",B2224)),ISNUMBER(SEARCH("90G",B2224)),ISNUMBER(SEARCH("Gold",B2224)),ISNUMBER(SEARCH("Citron",B2224)),ISNUMBER(SEARCH("Rose",B2224)),ISNUMBER(SEARCH("Lessive",B2224))),NOT(OR(ISNUMBER(SEARCH("Vaisselle",B2224)),ISNUMBER(SEARCH("Javel",B2224)),ISNUMBER(SEARCH("Matic",B2224)),ISNUMBER(SEARCH("Nettoyant",B2224)),ISNUMBER(SEARCH("Pâte",B2224)),ISNUMBER(SEARCH("Lave",B2224)),ISNUMBER(SEARCH("Détartrant",B2224))))),"Mio main (1k+500gr)",IF(AND(ISNUMBER(SEARCH("PAPILLON",B2224)),OR(ISNUMBER(SEARCH("Papier",B2224)),ISNUMBER(SEARCH("Hygiénique",B2224)),ISNUMBER(SEARCH("HYGIÉNIQUE",B2224))),NOT(OR(ISNUMBER(SEARCH("Lingette",B2224)),ISNUMBER(SEARCH("Mouchoir",B2224))))),"Papillon Papier",IF(OR(ISNUMBER(SEARCH("TAJ AL SAHAR",B2224)),ISNUMBER(SEARCH("TAJ BLADI",B2224)),ISNUMBER(SEARCH("TAJ BELADI",B2224)),ISNUMBER(SEARCH("Tilal Assahra",B2224)),ISNUMBER(SEARCH("Jawharat Asahra",B2224))),"TAJ SAHARA",IF(AND(OR(ISNUMBER(SEARCH("AL ITKANE",B2224)),ISNUMBER(SEARCH("ALITKANE",B2224)),ISNUMBER(SEARCH("PRESTO",B2224))),NOT(OR(ISNUMBER(SEARCH("Thé",B2224)),ISNUMBER(SEARCH("THE ",B2224)),ISNUMBER(SEARCH("thé",B2224)),ISNUMBER(SEARCH("SELHAM",B2224)),ISNUMBER(SEARCH("LHAFLA",B2224)),ISNUMBER(SEARCH("ZINE",B2224)),ISNUMBER(SEARCH("tiyay",B2224)),ISNUMBER(SEARCH("alouns",B2224)),ISNUMBER(SEARCH("lmhrat",B2224))))),"Al Itkrans + Presto",IF(OR(ISNUMBER(SEARCH("DALAA",B2224)),ISNUMBER(SEARCH("CS-DALAA",B2224)),ISNUMBER(SEARCH("DALINA",B2224))),"Dalaa VP / Baqqal / RP",IF(OR(LEFT(UPPER(B2224),4)="MIA ",LEFT(UPPER(B2224),6)="CS-MIA"),"Mia",IF(OR(LEFT(UPPER(B2224),5)="NOVA ",LEFT(UPPER(B2224),7)="CS-NOVA"),"Nova",IF(OR(ISNUMBER(SEARCH("PRIMA ",B2224)),ISNUMBER(SEARCH("CS-PRIMA",B2224))),"Prima",IF(OR(ISNUMBER(SEARCH("Douceur",B2224)),ISNUMBER(SEARCH("DOUCEUR",B2224))),"Douceur",IF(OR(ISNUMBER(SEARCH("SANGO",B2224)),ISNUMBER(SEARCH("CS-SANGO",B2224))),"SANGO",IF(ISNUMBER(SEARCH("BLANDOUX",B2224)),"Blandoux",IF(ISNUMBER(SEARCH("SHIWAMI",B2224)),"Shiwame",IF(ISNUMBER(SEARCH("KELLOGG",B2224)),"Kelloggs",IF(OR(ISNUMBER(SEARCH("TOBIGO",B2224)),ISNUMBER(SEARCH("DWIST",B2224))),"Tobigo",IF(OR(ISNUMBER(SEARCH("MARISOL",B2224)),ISNUMBER(SEARCH("MARESOL",B2224))),"Maresol",IF(OR(ISNUMBER(SEARCH("TAKIS",B2224)),ISNUMBER(SEARCH("TAKYS",B2224))),"TAKYS",IF(ISNUMBER(SEARCH("TAWIL",B2224)),"Tawil",IF(ISNUMBER(SEARCH("FROMY",B2224)),"Fromy",""))))))))))))))))))))))))</f>
        <v/>
      </c>
    </row>
    <row r="2225" spans="1:3" ht="18" hidden="1" customHeight="1" x14ac:dyDescent="0.3">
      <c r="A2225" s="3" t="str">
        <f>Products!A1859</f>
        <v>ART00706</v>
      </c>
      <c r="B2225" s="3" t="str">
        <f>Products!B1859</f>
        <v>FOODY Flocons d'Avoine Petites Feuilles 500G</v>
      </c>
      <c r="C2225" s="3" t="str">
        <f>IF(OR(ISNUMBER(SEARCH("SELHAM",B2225)),ISNUMBER(SEARCH("LHAFLA",B2225)),ISNUMBER(SEARCH("ZINE",B2225)),ISNUMBER(SEARCH("tiyay",B2225)),ISNUMBER(SEARCH("alouns",B2225)),ISNUMBER(SEARCH("lmhrat",B2225))),"The Al Itkane",IF(AND(ISNUMBER(SEARCH("CALIN",B2225)),ISNUMBER(SEARCH("RP",B2225)),NOT(ISNUMBER(SEARCH("VP",B2225)))),"Calin RP",IF(AND(ISNUMBER(SEARCH("CALIN",B2225)),ISNUMBER(SEARCH("VP",B2225))),"Calin VP",IF(AND(ISNUMBER(SEARCH("MIO",B2225)),OR(ISNUMBER(SEARCH("Vaisselle",B2225)),ISNUMBER(SEARCH("vaisselle",B2225)))),"Mio Liquid Vaisselle",IF(AND(ISNUMBER(SEARCH("MIO",B2225)),ISNUMBER(SEARCH("Javel",B2225))),"Mio Javel",IF(AND(ISNUMBER(SEARCH("MIO",B2225)),ISNUMBER(SEARCH("Matic",B2225))),"Mio Matic",IF(AND(ISNUMBER(SEARCH("MIO",B2225)),OR(ISNUMBER(SEARCH("Détérgent",B2225)),ISNUMBER(SEARCH("Poudre",B2225)),ISNUMBER(SEARCH("Semi Auto",B2225)),ISNUMBER(SEARCH("1KG",B2225)),ISNUMBER(SEARCH("500G",B2225)),ISNUMBER(SEARCH("10KG",B2225)),ISNUMBER(SEARCH("1.5K",B2225)),ISNUMBER(SEARCH("215G",B2225)),ISNUMBER(SEARCH("350G",B2225)),ISNUMBER(SEARCH("90G",B2225)),ISNUMBER(SEARCH("Gold",B2225)),ISNUMBER(SEARCH("Citron",B2225)),ISNUMBER(SEARCH("Rose",B2225)),ISNUMBER(SEARCH("Lessive",B2225))),NOT(OR(ISNUMBER(SEARCH("Vaisselle",B2225)),ISNUMBER(SEARCH("Javel",B2225)),ISNUMBER(SEARCH("Matic",B2225)),ISNUMBER(SEARCH("Nettoyant",B2225)),ISNUMBER(SEARCH("Pâte",B2225)),ISNUMBER(SEARCH("Lave",B2225)),ISNUMBER(SEARCH("Détartrant",B2225))))),"Mio main (1k+500gr)",IF(AND(ISNUMBER(SEARCH("PAPILLON",B2225)),OR(ISNUMBER(SEARCH("Papier",B2225)),ISNUMBER(SEARCH("Hygiénique",B2225)),ISNUMBER(SEARCH("HYGIÉNIQUE",B2225))),NOT(OR(ISNUMBER(SEARCH("Lingette",B2225)),ISNUMBER(SEARCH("Mouchoir",B2225))))),"Papillon Papier",IF(OR(ISNUMBER(SEARCH("TAJ AL SAHAR",B2225)),ISNUMBER(SEARCH("TAJ BLADI",B2225)),ISNUMBER(SEARCH("TAJ BELADI",B2225)),ISNUMBER(SEARCH("Tilal Assahra",B2225)),ISNUMBER(SEARCH("Jawharat Asahra",B2225))),"TAJ SAHARA",IF(AND(OR(ISNUMBER(SEARCH("AL ITKANE",B2225)),ISNUMBER(SEARCH("ALITKANE",B2225)),ISNUMBER(SEARCH("PRESTO",B2225))),NOT(OR(ISNUMBER(SEARCH("Thé",B2225)),ISNUMBER(SEARCH("THE ",B2225)),ISNUMBER(SEARCH("thé",B2225)),ISNUMBER(SEARCH("SELHAM",B2225)),ISNUMBER(SEARCH("LHAFLA",B2225)),ISNUMBER(SEARCH("ZINE",B2225)),ISNUMBER(SEARCH("tiyay",B2225)),ISNUMBER(SEARCH("alouns",B2225)),ISNUMBER(SEARCH("lmhrat",B2225))))),"Al Itkrans + Presto",IF(OR(ISNUMBER(SEARCH("DALAA",B2225)),ISNUMBER(SEARCH("CS-DALAA",B2225)),ISNUMBER(SEARCH("DALINA",B2225))),"Dalaa VP / Baqqal / RP",IF(OR(LEFT(UPPER(B2225),4)="MIA ",LEFT(UPPER(B2225),6)="CS-MIA"),"Mia",IF(OR(LEFT(UPPER(B2225),5)="NOVA ",LEFT(UPPER(B2225),7)="CS-NOVA"),"Nova",IF(OR(ISNUMBER(SEARCH("PRIMA ",B2225)),ISNUMBER(SEARCH("CS-PRIMA",B2225))),"Prima",IF(OR(ISNUMBER(SEARCH("Douceur",B2225)),ISNUMBER(SEARCH("DOUCEUR",B2225))),"Douceur",IF(OR(ISNUMBER(SEARCH("SANGO",B2225)),ISNUMBER(SEARCH("CS-SANGO",B2225))),"SANGO",IF(ISNUMBER(SEARCH("BLANDOUX",B2225)),"Blandoux",IF(ISNUMBER(SEARCH("SHIWAMI",B2225)),"Shiwame",IF(ISNUMBER(SEARCH("KELLOGG",B2225)),"Kelloggs",IF(OR(ISNUMBER(SEARCH("TOBIGO",B2225)),ISNUMBER(SEARCH("DWIST",B2225))),"Tobigo",IF(OR(ISNUMBER(SEARCH("MARISOL",B2225)),ISNUMBER(SEARCH("MARESOL",B2225))),"Maresol",IF(OR(ISNUMBER(SEARCH("TAKIS",B2225)),ISNUMBER(SEARCH("TAKYS",B2225))),"TAKYS",IF(ISNUMBER(SEARCH("TAWIL",B2225)),"Tawil",IF(ISNUMBER(SEARCH("FROMY",B2225)),"Fromy",""))))))))))))))))))))))))</f>
        <v/>
      </c>
    </row>
    <row r="2226" spans="1:3" ht="18" hidden="1" customHeight="1" x14ac:dyDescent="0.3">
      <c r="A2226" s="3" t="str">
        <f>Products!A1860</f>
        <v>ART00707</v>
      </c>
      <c r="B2226" s="3" t="str">
        <f>Products!B1860</f>
        <v>KIKOS Mais Barbecue 130G</v>
      </c>
      <c r="C2226" s="3" t="str">
        <f>IF(OR(ISNUMBER(SEARCH("SELHAM",B2226)),ISNUMBER(SEARCH("LHAFLA",B2226)),ISNUMBER(SEARCH("ZINE",B2226)),ISNUMBER(SEARCH("tiyay",B2226)),ISNUMBER(SEARCH("alouns",B2226)),ISNUMBER(SEARCH("lmhrat",B2226))),"The Al Itkane",IF(AND(ISNUMBER(SEARCH("CALIN",B2226)),ISNUMBER(SEARCH("RP",B2226)),NOT(ISNUMBER(SEARCH("VP",B2226)))),"Calin RP",IF(AND(ISNUMBER(SEARCH("CALIN",B2226)),ISNUMBER(SEARCH("VP",B2226))),"Calin VP",IF(AND(ISNUMBER(SEARCH("MIO",B2226)),OR(ISNUMBER(SEARCH("Vaisselle",B2226)),ISNUMBER(SEARCH("vaisselle",B2226)))),"Mio Liquid Vaisselle",IF(AND(ISNUMBER(SEARCH("MIO",B2226)),ISNUMBER(SEARCH("Javel",B2226))),"Mio Javel",IF(AND(ISNUMBER(SEARCH("MIO",B2226)),ISNUMBER(SEARCH("Matic",B2226))),"Mio Matic",IF(AND(ISNUMBER(SEARCH("MIO",B2226)),OR(ISNUMBER(SEARCH("Détérgent",B2226)),ISNUMBER(SEARCH("Poudre",B2226)),ISNUMBER(SEARCH("Semi Auto",B2226)),ISNUMBER(SEARCH("1KG",B2226)),ISNUMBER(SEARCH("500G",B2226)),ISNUMBER(SEARCH("10KG",B2226)),ISNUMBER(SEARCH("1.5K",B2226)),ISNUMBER(SEARCH("215G",B2226)),ISNUMBER(SEARCH("350G",B2226)),ISNUMBER(SEARCH("90G",B2226)),ISNUMBER(SEARCH("Gold",B2226)),ISNUMBER(SEARCH("Citron",B2226)),ISNUMBER(SEARCH("Rose",B2226)),ISNUMBER(SEARCH("Lessive",B2226))),NOT(OR(ISNUMBER(SEARCH("Vaisselle",B2226)),ISNUMBER(SEARCH("Javel",B2226)),ISNUMBER(SEARCH("Matic",B2226)),ISNUMBER(SEARCH("Nettoyant",B2226)),ISNUMBER(SEARCH("Pâte",B2226)),ISNUMBER(SEARCH("Lave",B2226)),ISNUMBER(SEARCH("Détartrant",B2226))))),"Mio main (1k+500gr)",IF(AND(ISNUMBER(SEARCH("PAPILLON",B2226)),OR(ISNUMBER(SEARCH("Papier",B2226)),ISNUMBER(SEARCH("Hygiénique",B2226)),ISNUMBER(SEARCH("HYGIÉNIQUE",B2226))),NOT(OR(ISNUMBER(SEARCH("Lingette",B2226)),ISNUMBER(SEARCH("Mouchoir",B2226))))),"Papillon Papier",IF(OR(ISNUMBER(SEARCH("TAJ AL SAHAR",B2226)),ISNUMBER(SEARCH("TAJ BLADI",B2226)),ISNUMBER(SEARCH("TAJ BELADI",B2226)),ISNUMBER(SEARCH("Tilal Assahra",B2226)),ISNUMBER(SEARCH("Jawharat Asahra",B2226))),"TAJ SAHARA",IF(AND(OR(ISNUMBER(SEARCH("AL ITKANE",B2226)),ISNUMBER(SEARCH("ALITKANE",B2226)),ISNUMBER(SEARCH("PRESTO",B2226))),NOT(OR(ISNUMBER(SEARCH("Thé",B2226)),ISNUMBER(SEARCH("THE ",B2226)),ISNUMBER(SEARCH("thé",B2226)),ISNUMBER(SEARCH("SELHAM",B2226)),ISNUMBER(SEARCH("LHAFLA",B2226)),ISNUMBER(SEARCH("ZINE",B2226)),ISNUMBER(SEARCH("tiyay",B2226)),ISNUMBER(SEARCH("alouns",B2226)),ISNUMBER(SEARCH("lmhrat",B2226))))),"Al Itkrans + Presto",IF(OR(ISNUMBER(SEARCH("DALAA",B2226)),ISNUMBER(SEARCH("CS-DALAA",B2226)),ISNUMBER(SEARCH("DALINA",B2226))),"Dalaa VP / Baqqal / RP",IF(OR(LEFT(UPPER(B2226),4)="MIA ",LEFT(UPPER(B2226),6)="CS-MIA"),"Mia",IF(OR(LEFT(UPPER(B2226),5)="NOVA ",LEFT(UPPER(B2226),7)="CS-NOVA"),"Nova",IF(OR(ISNUMBER(SEARCH("PRIMA ",B2226)),ISNUMBER(SEARCH("CS-PRIMA",B2226))),"Prima",IF(OR(ISNUMBER(SEARCH("Douceur",B2226)),ISNUMBER(SEARCH("DOUCEUR",B2226))),"Douceur",IF(OR(ISNUMBER(SEARCH("SANGO",B2226)),ISNUMBER(SEARCH("CS-SANGO",B2226))),"SANGO",IF(ISNUMBER(SEARCH("BLANDOUX",B2226)),"Blandoux",IF(ISNUMBER(SEARCH("SHIWAMI",B2226)),"Shiwame",IF(ISNUMBER(SEARCH("KELLOGG",B2226)),"Kelloggs",IF(OR(ISNUMBER(SEARCH("TOBIGO",B2226)),ISNUMBER(SEARCH("DWIST",B2226))),"Tobigo",IF(OR(ISNUMBER(SEARCH("MARISOL",B2226)),ISNUMBER(SEARCH("MARESOL",B2226))),"Maresol",IF(OR(ISNUMBER(SEARCH("TAKIS",B2226)),ISNUMBER(SEARCH("TAKYS",B2226))),"TAKYS",IF(ISNUMBER(SEARCH("TAWIL",B2226)),"Tawil",IF(ISNUMBER(SEARCH("FROMY",B2226)),"Fromy",""))))))))))))))))))))))))</f>
        <v/>
      </c>
    </row>
    <row r="2227" spans="1:3" ht="18" hidden="1" customHeight="1" x14ac:dyDescent="0.3">
      <c r="A2227" s="3" t="str">
        <f>Products!A1861</f>
        <v>ART00708</v>
      </c>
      <c r="B2227" s="3" t="str">
        <f>Products!B1861</f>
        <v>KIKOS Mais Barbecue 40G</v>
      </c>
      <c r="C2227" s="3" t="str">
        <f>IF(OR(ISNUMBER(SEARCH("SELHAM",B2227)),ISNUMBER(SEARCH("LHAFLA",B2227)),ISNUMBER(SEARCH("ZINE",B2227)),ISNUMBER(SEARCH("tiyay",B2227)),ISNUMBER(SEARCH("alouns",B2227)),ISNUMBER(SEARCH("lmhrat",B2227))),"The Al Itkane",IF(AND(ISNUMBER(SEARCH("CALIN",B2227)),ISNUMBER(SEARCH("RP",B2227)),NOT(ISNUMBER(SEARCH("VP",B2227)))),"Calin RP",IF(AND(ISNUMBER(SEARCH("CALIN",B2227)),ISNUMBER(SEARCH("VP",B2227))),"Calin VP",IF(AND(ISNUMBER(SEARCH("MIO",B2227)),OR(ISNUMBER(SEARCH("Vaisselle",B2227)),ISNUMBER(SEARCH("vaisselle",B2227)))),"Mio Liquid Vaisselle",IF(AND(ISNUMBER(SEARCH("MIO",B2227)),ISNUMBER(SEARCH("Javel",B2227))),"Mio Javel",IF(AND(ISNUMBER(SEARCH("MIO",B2227)),ISNUMBER(SEARCH("Matic",B2227))),"Mio Matic",IF(AND(ISNUMBER(SEARCH("MIO",B2227)),OR(ISNUMBER(SEARCH("Détérgent",B2227)),ISNUMBER(SEARCH("Poudre",B2227)),ISNUMBER(SEARCH("Semi Auto",B2227)),ISNUMBER(SEARCH("1KG",B2227)),ISNUMBER(SEARCH("500G",B2227)),ISNUMBER(SEARCH("10KG",B2227)),ISNUMBER(SEARCH("1.5K",B2227)),ISNUMBER(SEARCH("215G",B2227)),ISNUMBER(SEARCH("350G",B2227)),ISNUMBER(SEARCH("90G",B2227)),ISNUMBER(SEARCH("Gold",B2227)),ISNUMBER(SEARCH("Citron",B2227)),ISNUMBER(SEARCH("Rose",B2227)),ISNUMBER(SEARCH("Lessive",B2227))),NOT(OR(ISNUMBER(SEARCH("Vaisselle",B2227)),ISNUMBER(SEARCH("Javel",B2227)),ISNUMBER(SEARCH("Matic",B2227)),ISNUMBER(SEARCH("Nettoyant",B2227)),ISNUMBER(SEARCH("Pâte",B2227)),ISNUMBER(SEARCH("Lave",B2227)),ISNUMBER(SEARCH("Détartrant",B2227))))),"Mio main (1k+500gr)",IF(AND(ISNUMBER(SEARCH("PAPILLON",B2227)),OR(ISNUMBER(SEARCH("Papier",B2227)),ISNUMBER(SEARCH("Hygiénique",B2227)),ISNUMBER(SEARCH("HYGIÉNIQUE",B2227))),NOT(OR(ISNUMBER(SEARCH("Lingette",B2227)),ISNUMBER(SEARCH("Mouchoir",B2227))))),"Papillon Papier",IF(OR(ISNUMBER(SEARCH("TAJ AL SAHAR",B2227)),ISNUMBER(SEARCH("TAJ BLADI",B2227)),ISNUMBER(SEARCH("TAJ BELADI",B2227)),ISNUMBER(SEARCH("Tilal Assahra",B2227)),ISNUMBER(SEARCH("Jawharat Asahra",B2227))),"TAJ SAHARA",IF(AND(OR(ISNUMBER(SEARCH("AL ITKANE",B2227)),ISNUMBER(SEARCH("ALITKANE",B2227)),ISNUMBER(SEARCH("PRESTO",B2227))),NOT(OR(ISNUMBER(SEARCH("Thé",B2227)),ISNUMBER(SEARCH("THE ",B2227)),ISNUMBER(SEARCH("thé",B2227)),ISNUMBER(SEARCH("SELHAM",B2227)),ISNUMBER(SEARCH("LHAFLA",B2227)),ISNUMBER(SEARCH("ZINE",B2227)),ISNUMBER(SEARCH("tiyay",B2227)),ISNUMBER(SEARCH("alouns",B2227)),ISNUMBER(SEARCH("lmhrat",B2227))))),"Al Itkrans + Presto",IF(OR(ISNUMBER(SEARCH("DALAA",B2227)),ISNUMBER(SEARCH("CS-DALAA",B2227)),ISNUMBER(SEARCH("DALINA",B2227))),"Dalaa VP / Baqqal / RP",IF(OR(LEFT(UPPER(B2227),4)="MIA ",LEFT(UPPER(B2227),6)="CS-MIA"),"Mia",IF(OR(LEFT(UPPER(B2227),5)="NOVA ",LEFT(UPPER(B2227),7)="CS-NOVA"),"Nova",IF(OR(ISNUMBER(SEARCH("PRIMA ",B2227)),ISNUMBER(SEARCH("CS-PRIMA",B2227))),"Prima",IF(OR(ISNUMBER(SEARCH("Douceur",B2227)),ISNUMBER(SEARCH("DOUCEUR",B2227))),"Douceur",IF(OR(ISNUMBER(SEARCH("SANGO",B2227)),ISNUMBER(SEARCH("CS-SANGO",B2227))),"SANGO",IF(ISNUMBER(SEARCH("BLANDOUX",B2227)),"Blandoux",IF(ISNUMBER(SEARCH("SHIWAMI",B2227)),"Shiwame",IF(ISNUMBER(SEARCH("KELLOGG",B2227)),"Kelloggs",IF(OR(ISNUMBER(SEARCH("TOBIGO",B2227)),ISNUMBER(SEARCH("DWIST",B2227))),"Tobigo",IF(OR(ISNUMBER(SEARCH("MARISOL",B2227)),ISNUMBER(SEARCH("MARESOL",B2227))),"Maresol",IF(OR(ISNUMBER(SEARCH("TAKIS",B2227)),ISNUMBER(SEARCH("TAKYS",B2227))),"TAKYS",IF(ISNUMBER(SEARCH("TAWIL",B2227)),"Tawil",IF(ISNUMBER(SEARCH("FROMY",B2227)),"Fromy",""))))))))))))))))))))))))</f>
        <v/>
      </c>
    </row>
    <row r="2228" spans="1:3" ht="18" hidden="1" customHeight="1" x14ac:dyDescent="0.3">
      <c r="A2228" s="3" t="str">
        <f>Products!A1862</f>
        <v>ART00709</v>
      </c>
      <c r="B2228" s="3" t="str">
        <f>Products!B1862</f>
        <v>KIKOS Mais Originals Salé 130G</v>
      </c>
      <c r="C2228" s="3" t="str">
        <f>IF(OR(ISNUMBER(SEARCH("SELHAM",B2228)),ISNUMBER(SEARCH("LHAFLA",B2228)),ISNUMBER(SEARCH("ZINE",B2228)),ISNUMBER(SEARCH("tiyay",B2228)),ISNUMBER(SEARCH("alouns",B2228)),ISNUMBER(SEARCH("lmhrat",B2228))),"The Al Itkane",IF(AND(ISNUMBER(SEARCH("CALIN",B2228)),ISNUMBER(SEARCH("RP",B2228)),NOT(ISNUMBER(SEARCH("VP",B2228)))),"Calin RP",IF(AND(ISNUMBER(SEARCH("CALIN",B2228)),ISNUMBER(SEARCH("VP",B2228))),"Calin VP",IF(AND(ISNUMBER(SEARCH("MIO",B2228)),OR(ISNUMBER(SEARCH("Vaisselle",B2228)),ISNUMBER(SEARCH("vaisselle",B2228)))),"Mio Liquid Vaisselle",IF(AND(ISNUMBER(SEARCH("MIO",B2228)),ISNUMBER(SEARCH("Javel",B2228))),"Mio Javel",IF(AND(ISNUMBER(SEARCH("MIO",B2228)),ISNUMBER(SEARCH("Matic",B2228))),"Mio Matic",IF(AND(ISNUMBER(SEARCH("MIO",B2228)),OR(ISNUMBER(SEARCH("Détérgent",B2228)),ISNUMBER(SEARCH("Poudre",B2228)),ISNUMBER(SEARCH("Semi Auto",B2228)),ISNUMBER(SEARCH("1KG",B2228)),ISNUMBER(SEARCH("500G",B2228)),ISNUMBER(SEARCH("10KG",B2228)),ISNUMBER(SEARCH("1.5K",B2228)),ISNUMBER(SEARCH("215G",B2228)),ISNUMBER(SEARCH("350G",B2228)),ISNUMBER(SEARCH("90G",B2228)),ISNUMBER(SEARCH("Gold",B2228)),ISNUMBER(SEARCH("Citron",B2228)),ISNUMBER(SEARCH("Rose",B2228)),ISNUMBER(SEARCH("Lessive",B2228))),NOT(OR(ISNUMBER(SEARCH("Vaisselle",B2228)),ISNUMBER(SEARCH("Javel",B2228)),ISNUMBER(SEARCH("Matic",B2228)),ISNUMBER(SEARCH("Nettoyant",B2228)),ISNUMBER(SEARCH("Pâte",B2228)),ISNUMBER(SEARCH("Lave",B2228)),ISNUMBER(SEARCH("Détartrant",B2228))))),"Mio main (1k+500gr)",IF(AND(ISNUMBER(SEARCH("PAPILLON",B2228)),OR(ISNUMBER(SEARCH("Papier",B2228)),ISNUMBER(SEARCH("Hygiénique",B2228)),ISNUMBER(SEARCH("HYGIÉNIQUE",B2228))),NOT(OR(ISNUMBER(SEARCH("Lingette",B2228)),ISNUMBER(SEARCH("Mouchoir",B2228))))),"Papillon Papier",IF(OR(ISNUMBER(SEARCH("TAJ AL SAHAR",B2228)),ISNUMBER(SEARCH("TAJ BLADI",B2228)),ISNUMBER(SEARCH("TAJ BELADI",B2228)),ISNUMBER(SEARCH("Tilal Assahra",B2228)),ISNUMBER(SEARCH("Jawharat Asahra",B2228))),"TAJ SAHARA",IF(AND(OR(ISNUMBER(SEARCH("AL ITKANE",B2228)),ISNUMBER(SEARCH("ALITKANE",B2228)),ISNUMBER(SEARCH("PRESTO",B2228))),NOT(OR(ISNUMBER(SEARCH("Thé",B2228)),ISNUMBER(SEARCH("THE ",B2228)),ISNUMBER(SEARCH("thé",B2228)),ISNUMBER(SEARCH("SELHAM",B2228)),ISNUMBER(SEARCH("LHAFLA",B2228)),ISNUMBER(SEARCH("ZINE",B2228)),ISNUMBER(SEARCH("tiyay",B2228)),ISNUMBER(SEARCH("alouns",B2228)),ISNUMBER(SEARCH("lmhrat",B2228))))),"Al Itkrans + Presto",IF(OR(ISNUMBER(SEARCH("DALAA",B2228)),ISNUMBER(SEARCH("CS-DALAA",B2228)),ISNUMBER(SEARCH("DALINA",B2228))),"Dalaa VP / Baqqal / RP",IF(OR(LEFT(UPPER(B2228),4)="MIA ",LEFT(UPPER(B2228),6)="CS-MIA"),"Mia",IF(OR(LEFT(UPPER(B2228),5)="NOVA ",LEFT(UPPER(B2228),7)="CS-NOVA"),"Nova",IF(OR(ISNUMBER(SEARCH("PRIMA ",B2228)),ISNUMBER(SEARCH("CS-PRIMA",B2228))),"Prima",IF(OR(ISNUMBER(SEARCH("Douceur",B2228)),ISNUMBER(SEARCH("DOUCEUR",B2228))),"Douceur",IF(OR(ISNUMBER(SEARCH("SANGO",B2228)),ISNUMBER(SEARCH("CS-SANGO",B2228))),"SANGO",IF(ISNUMBER(SEARCH("BLANDOUX",B2228)),"Blandoux",IF(ISNUMBER(SEARCH("SHIWAMI",B2228)),"Shiwame",IF(ISNUMBER(SEARCH("KELLOGG",B2228)),"Kelloggs",IF(OR(ISNUMBER(SEARCH("TOBIGO",B2228)),ISNUMBER(SEARCH("DWIST",B2228))),"Tobigo",IF(OR(ISNUMBER(SEARCH("MARISOL",B2228)),ISNUMBER(SEARCH("MARESOL",B2228))),"Maresol",IF(OR(ISNUMBER(SEARCH("TAKIS",B2228)),ISNUMBER(SEARCH("TAKYS",B2228))),"TAKYS",IF(ISNUMBER(SEARCH("TAWIL",B2228)),"Tawil",IF(ISNUMBER(SEARCH("FROMY",B2228)),"Fromy",""))))))))))))))))))))))))</f>
        <v/>
      </c>
    </row>
    <row r="2229" spans="1:3" ht="18" hidden="1" customHeight="1" x14ac:dyDescent="0.3">
      <c r="A2229" s="3" t="str">
        <f>Products!A1863</f>
        <v>ART00710</v>
      </c>
      <c r="B2229" s="3" t="str">
        <f>Products!B1863</f>
        <v>KIKOS Mais Originals Salé 40G</v>
      </c>
      <c r="C2229" s="3" t="str">
        <f>IF(OR(ISNUMBER(SEARCH("SELHAM",B2229)),ISNUMBER(SEARCH("LHAFLA",B2229)),ISNUMBER(SEARCH("ZINE",B2229)),ISNUMBER(SEARCH("tiyay",B2229)),ISNUMBER(SEARCH("alouns",B2229)),ISNUMBER(SEARCH("lmhrat",B2229))),"The Al Itkane",IF(AND(ISNUMBER(SEARCH("CALIN",B2229)),ISNUMBER(SEARCH("RP",B2229)),NOT(ISNUMBER(SEARCH("VP",B2229)))),"Calin RP",IF(AND(ISNUMBER(SEARCH("CALIN",B2229)),ISNUMBER(SEARCH("VP",B2229))),"Calin VP",IF(AND(ISNUMBER(SEARCH("MIO",B2229)),OR(ISNUMBER(SEARCH("Vaisselle",B2229)),ISNUMBER(SEARCH("vaisselle",B2229)))),"Mio Liquid Vaisselle",IF(AND(ISNUMBER(SEARCH("MIO",B2229)),ISNUMBER(SEARCH("Javel",B2229))),"Mio Javel",IF(AND(ISNUMBER(SEARCH("MIO",B2229)),ISNUMBER(SEARCH("Matic",B2229))),"Mio Matic",IF(AND(ISNUMBER(SEARCH("MIO",B2229)),OR(ISNUMBER(SEARCH("Détérgent",B2229)),ISNUMBER(SEARCH("Poudre",B2229)),ISNUMBER(SEARCH("Semi Auto",B2229)),ISNUMBER(SEARCH("1KG",B2229)),ISNUMBER(SEARCH("500G",B2229)),ISNUMBER(SEARCH("10KG",B2229)),ISNUMBER(SEARCH("1.5K",B2229)),ISNUMBER(SEARCH("215G",B2229)),ISNUMBER(SEARCH("350G",B2229)),ISNUMBER(SEARCH("90G",B2229)),ISNUMBER(SEARCH("Gold",B2229)),ISNUMBER(SEARCH("Citron",B2229)),ISNUMBER(SEARCH("Rose",B2229)),ISNUMBER(SEARCH("Lessive",B2229))),NOT(OR(ISNUMBER(SEARCH("Vaisselle",B2229)),ISNUMBER(SEARCH("Javel",B2229)),ISNUMBER(SEARCH("Matic",B2229)),ISNUMBER(SEARCH("Nettoyant",B2229)),ISNUMBER(SEARCH("Pâte",B2229)),ISNUMBER(SEARCH("Lave",B2229)),ISNUMBER(SEARCH("Détartrant",B2229))))),"Mio main (1k+500gr)",IF(AND(ISNUMBER(SEARCH("PAPILLON",B2229)),OR(ISNUMBER(SEARCH("Papier",B2229)),ISNUMBER(SEARCH("Hygiénique",B2229)),ISNUMBER(SEARCH("HYGIÉNIQUE",B2229))),NOT(OR(ISNUMBER(SEARCH("Lingette",B2229)),ISNUMBER(SEARCH("Mouchoir",B2229))))),"Papillon Papier",IF(OR(ISNUMBER(SEARCH("TAJ AL SAHAR",B2229)),ISNUMBER(SEARCH("TAJ BLADI",B2229)),ISNUMBER(SEARCH("TAJ BELADI",B2229)),ISNUMBER(SEARCH("Tilal Assahra",B2229)),ISNUMBER(SEARCH("Jawharat Asahra",B2229))),"TAJ SAHARA",IF(AND(OR(ISNUMBER(SEARCH("AL ITKANE",B2229)),ISNUMBER(SEARCH("ALITKANE",B2229)),ISNUMBER(SEARCH("PRESTO",B2229))),NOT(OR(ISNUMBER(SEARCH("Thé",B2229)),ISNUMBER(SEARCH("THE ",B2229)),ISNUMBER(SEARCH("thé",B2229)),ISNUMBER(SEARCH("SELHAM",B2229)),ISNUMBER(SEARCH("LHAFLA",B2229)),ISNUMBER(SEARCH("ZINE",B2229)),ISNUMBER(SEARCH("tiyay",B2229)),ISNUMBER(SEARCH("alouns",B2229)),ISNUMBER(SEARCH("lmhrat",B2229))))),"Al Itkrans + Presto",IF(OR(ISNUMBER(SEARCH("DALAA",B2229)),ISNUMBER(SEARCH("CS-DALAA",B2229)),ISNUMBER(SEARCH("DALINA",B2229))),"Dalaa VP / Baqqal / RP",IF(OR(LEFT(UPPER(B2229),4)="MIA ",LEFT(UPPER(B2229),6)="CS-MIA"),"Mia",IF(OR(LEFT(UPPER(B2229),5)="NOVA ",LEFT(UPPER(B2229),7)="CS-NOVA"),"Nova",IF(OR(ISNUMBER(SEARCH("PRIMA ",B2229)),ISNUMBER(SEARCH("CS-PRIMA",B2229))),"Prima",IF(OR(ISNUMBER(SEARCH("Douceur",B2229)),ISNUMBER(SEARCH("DOUCEUR",B2229))),"Douceur",IF(OR(ISNUMBER(SEARCH("SANGO",B2229)),ISNUMBER(SEARCH("CS-SANGO",B2229))),"SANGO",IF(ISNUMBER(SEARCH("BLANDOUX",B2229)),"Blandoux",IF(ISNUMBER(SEARCH("SHIWAMI",B2229)),"Shiwame",IF(ISNUMBER(SEARCH("KELLOGG",B2229)),"Kelloggs",IF(OR(ISNUMBER(SEARCH("TOBIGO",B2229)),ISNUMBER(SEARCH("DWIST",B2229))),"Tobigo",IF(OR(ISNUMBER(SEARCH("MARISOL",B2229)),ISNUMBER(SEARCH("MARESOL",B2229))),"Maresol",IF(OR(ISNUMBER(SEARCH("TAKIS",B2229)),ISNUMBER(SEARCH("TAKYS",B2229))),"TAKYS",IF(ISNUMBER(SEARCH("TAWIL",B2229)),"Tawil",IF(ISNUMBER(SEARCH("FROMY",B2229)),"Fromy",""))))))))))))))))))))))))</f>
        <v/>
      </c>
    </row>
    <row r="2230" spans="1:3" ht="18" hidden="1" customHeight="1" x14ac:dyDescent="0.3">
      <c r="A2230" s="3" t="str">
        <f>Products!A1864</f>
        <v>ART00711</v>
      </c>
      <c r="B2230" s="3" t="str">
        <f>Products!B1864</f>
        <v>LOWICZ Confiture Sucre Réduit Cassis 450G</v>
      </c>
      <c r="C2230" s="3" t="str">
        <f>IF(OR(ISNUMBER(SEARCH("SELHAM",B2230)),ISNUMBER(SEARCH("LHAFLA",B2230)),ISNUMBER(SEARCH("ZINE",B2230)),ISNUMBER(SEARCH("tiyay",B2230)),ISNUMBER(SEARCH("alouns",B2230)),ISNUMBER(SEARCH("lmhrat",B2230))),"The Al Itkane",IF(AND(ISNUMBER(SEARCH("CALIN",B2230)),ISNUMBER(SEARCH("RP",B2230)),NOT(ISNUMBER(SEARCH("VP",B2230)))),"Calin RP",IF(AND(ISNUMBER(SEARCH("CALIN",B2230)),ISNUMBER(SEARCH("VP",B2230))),"Calin VP",IF(AND(ISNUMBER(SEARCH("MIO",B2230)),OR(ISNUMBER(SEARCH("Vaisselle",B2230)),ISNUMBER(SEARCH("vaisselle",B2230)))),"Mio Liquid Vaisselle",IF(AND(ISNUMBER(SEARCH("MIO",B2230)),ISNUMBER(SEARCH("Javel",B2230))),"Mio Javel",IF(AND(ISNUMBER(SEARCH("MIO",B2230)),ISNUMBER(SEARCH("Matic",B2230))),"Mio Matic",IF(AND(ISNUMBER(SEARCH("MIO",B2230)),OR(ISNUMBER(SEARCH("Détérgent",B2230)),ISNUMBER(SEARCH("Poudre",B2230)),ISNUMBER(SEARCH("Semi Auto",B2230)),ISNUMBER(SEARCH("1KG",B2230)),ISNUMBER(SEARCH("500G",B2230)),ISNUMBER(SEARCH("10KG",B2230)),ISNUMBER(SEARCH("1.5K",B2230)),ISNUMBER(SEARCH("215G",B2230)),ISNUMBER(SEARCH("350G",B2230)),ISNUMBER(SEARCH("90G",B2230)),ISNUMBER(SEARCH("Gold",B2230)),ISNUMBER(SEARCH("Citron",B2230)),ISNUMBER(SEARCH("Rose",B2230)),ISNUMBER(SEARCH("Lessive",B2230))),NOT(OR(ISNUMBER(SEARCH("Vaisselle",B2230)),ISNUMBER(SEARCH("Javel",B2230)),ISNUMBER(SEARCH("Matic",B2230)),ISNUMBER(SEARCH("Nettoyant",B2230)),ISNUMBER(SEARCH("Pâte",B2230)),ISNUMBER(SEARCH("Lave",B2230)),ISNUMBER(SEARCH("Détartrant",B2230))))),"Mio main (1k+500gr)",IF(AND(ISNUMBER(SEARCH("PAPILLON",B2230)),OR(ISNUMBER(SEARCH("Papier",B2230)),ISNUMBER(SEARCH("Hygiénique",B2230)),ISNUMBER(SEARCH("HYGIÉNIQUE",B2230))),NOT(OR(ISNUMBER(SEARCH("Lingette",B2230)),ISNUMBER(SEARCH("Mouchoir",B2230))))),"Papillon Papier",IF(OR(ISNUMBER(SEARCH("TAJ AL SAHAR",B2230)),ISNUMBER(SEARCH("TAJ BLADI",B2230)),ISNUMBER(SEARCH("TAJ BELADI",B2230)),ISNUMBER(SEARCH("Tilal Assahra",B2230)),ISNUMBER(SEARCH("Jawharat Asahra",B2230))),"TAJ SAHARA",IF(AND(OR(ISNUMBER(SEARCH("AL ITKANE",B2230)),ISNUMBER(SEARCH("ALITKANE",B2230)),ISNUMBER(SEARCH("PRESTO",B2230))),NOT(OR(ISNUMBER(SEARCH("Thé",B2230)),ISNUMBER(SEARCH("THE ",B2230)),ISNUMBER(SEARCH("thé",B2230)),ISNUMBER(SEARCH("SELHAM",B2230)),ISNUMBER(SEARCH("LHAFLA",B2230)),ISNUMBER(SEARCH("ZINE",B2230)),ISNUMBER(SEARCH("tiyay",B2230)),ISNUMBER(SEARCH("alouns",B2230)),ISNUMBER(SEARCH("lmhrat",B2230))))),"Al Itkrans + Presto",IF(OR(ISNUMBER(SEARCH("DALAA",B2230)),ISNUMBER(SEARCH("CS-DALAA",B2230)),ISNUMBER(SEARCH("DALINA",B2230))),"Dalaa VP / Baqqal / RP",IF(OR(LEFT(UPPER(B2230),4)="MIA ",LEFT(UPPER(B2230),6)="CS-MIA"),"Mia",IF(OR(LEFT(UPPER(B2230),5)="NOVA ",LEFT(UPPER(B2230),7)="CS-NOVA"),"Nova",IF(OR(ISNUMBER(SEARCH("PRIMA ",B2230)),ISNUMBER(SEARCH("CS-PRIMA",B2230))),"Prima",IF(OR(ISNUMBER(SEARCH("Douceur",B2230)),ISNUMBER(SEARCH("DOUCEUR",B2230))),"Douceur",IF(OR(ISNUMBER(SEARCH("SANGO",B2230)),ISNUMBER(SEARCH("CS-SANGO",B2230))),"SANGO",IF(ISNUMBER(SEARCH("BLANDOUX",B2230)),"Blandoux",IF(ISNUMBER(SEARCH("SHIWAMI",B2230)),"Shiwame",IF(ISNUMBER(SEARCH("KELLOGG",B2230)),"Kelloggs",IF(OR(ISNUMBER(SEARCH("TOBIGO",B2230)),ISNUMBER(SEARCH("DWIST",B2230))),"Tobigo",IF(OR(ISNUMBER(SEARCH("MARISOL",B2230)),ISNUMBER(SEARCH("MARESOL",B2230))),"Maresol",IF(OR(ISNUMBER(SEARCH("TAKIS",B2230)),ISNUMBER(SEARCH("TAKYS",B2230))),"TAKYS",IF(ISNUMBER(SEARCH("TAWIL",B2230)),"Tawil",IF(ISNUMBER(SEARCH("FROMY",B2230)),"Fromy",""))))))))))))))))))))))))</f>
        <v/>
      </c>
    </row>
    <row r="2231" spans="1:3" ht="18" hidden="1" customHeight="1" x14ac:dyDescent="0.3">
      <c r="A2231" s="3" t="str">
        <f>Products!A1865</f>
        <v>ART00712</v>
      </c>
      <c r="B2231" s="3" t="str">
        <f>Products!B1865</f>
        <v>LOWICZ Confiture Sucre Réduit Fraise 450G</v>
      </c>
      <c r="C2231" s="3" t="str">
        <f>IF(OR(ISNUMBER(SEARCH("SELHAM",B2231)),ISNUMBER(SEARCH("LHAFLA",B2231)),ISNUMBER(SEARCH("ZINE",B2231)),ISNUMBER(SEARCH("tiyay",B2231)),ISNUMBER(SEARCH("alouns",B2231)),ISNUMBER(SEARCH("lmhrat",B2231))),"The Al Itkane",IF(AND(ISNUMBER(SEARCH("CALIN",B2231)),ISNUMBER(SEARCH("RP",B2231)),NOT(ISNUMBER(SEARCH("VP",B2231)))),"Calin RP",IF(AND(ISNUMBER(SEARCH("CALIN",B2231)),ISNUMBER(SEARCH("VP",B2231))),"Calin VP",IF(AND(ISNUMBER(SEARCH("MIO",B2231)),OR(ISNUMBER(SEARCH("Vaisselle",B2231)),ISNUMBER(SEARCH("vaisselle",B2231)))),"Mio Liquid Vaisselle",IF(AND(ISNUMBER(SEARCH("MIO",B2231)),ISNUMBER(SEARCH("Javel",B2231))),"Mio Javel",IF(AND(ISNUMBER(SEARCH("MIO",B2231)),ISNUMBER(SEARCH("Matic",B2231))),"Mio Matic",IF(AND(ISNUMBER(SEARCH("MIO",B2231)),OR(ISNUMBER(SEARCH("Détérgent",B2231)),ISNUMBER(SEARCH("Poudre",B2231)),ISNUMBER(SEARCH("Semi Auto",B2231)),ISNUMBER(SEARCH("1KG",B2231)),ISNUMBER(SEARCH("500G",B2231)),ISNUMBER(SEARCH("10KG",B2231)),ISNUMBER(SEARCH("1.5K",B2231)),ISNUMBER(SEARCH("215G",B2231)),ISNUMBER(SEARCH("350G",B2231)),ISNUMBER(SEARCH("90G",B2231)),ISNUMBER(SEARCH("Gold",B2231)),ISNUMBER(SEARCH("Citron",B2231)),ISNUMBER(SEARCH("Rose",B2231)),ISNUMBER(SEARCH("Lessive",B2231))),NOT(OR(ISNUMBER(SEARCH("Vaisselle",B2231)),ISNUMBER(SEARCH("Javel",B2231)),ISNUMBER(SEARCH("Matic",B2231)),ISNUMBER(SEARCH("Nettoyant",B2231)),ISNUMBER(SEARCH("Pâte",B2231)),ISNUMBER(SEARCH("Lave",B2231)),ISNUMBER(SEARCH("Détartrant",B2231))))),"Mio main (1k+500gr)",IF(AND(ISNUMBER(SEARCH("PAPILLON",B2231)),OR(ISNUMBER(SEARCH("Papier",B2231)),ISNUMBER(SEARCH("Hygiénique",B2231)),ISNUMBER(SEARCH("HYGIÉNIQUE",B2231))),NOT(OR(ISNUMBER(SEARCH("Lingette",B2231)),ISNUMBER(SEARCH("Mouchoir",B2231))))),"Papillon Papier",IF(OR(ISNUMBER(SEARCH("TAJ AL SAHAR",B2231)),ISNUMBER(SEARCH("TAJ BLADI",B2231)),ISNUMBER(SEARCH("TAJ BELADI",B2231)),ISNUMBER(SEARCH("Tilal Assahra",B2231)),ISNUMBER(SEARCH("Jawharat Asahra",B2231))),"TAJ SAHARA",IF(AND(OR(ISNUMBER(SEARCH("AL ITKANE",B2231)),ISNUMBER(SEARCH("ALITKANE",B2231)),ISNUMBER(SEARCH("PRESTO",B2231))),NOT(OR(ISNUMBER(SEARCH("Thé",B2231)),ISNUMBER(SEARCH("THE ",B2231)),ISNUMBER(SEARCH("thé",B2231)),ISNUMBER(SEARCH("SELHAM",B2231)),ISNUMBER(SEARCH("LHAFLA",B2231)),ISNUMBER(SEARCH("ZINE",B2231)),ISNUMBER(SEARCH("tiyay",B2231)),ISNUMBER(SEARCH("alouns",B2231)),ISNUMBER(SEARCH("lmhrat",B2231))))),"Al Itkrans + Presto",IF(OR(ISNUMBER(SEARCH("DALAA",B2231)),ISNUMBER(SEARCH("CS-DALAA",B2231)),ISNUMBER(SEARCH("DALINA",B2231))),"Dalaa VP / Baqqal / RP",IF(OR(LEFT(UPPER(B2231),4)="MIA ",LEFT(UPPER(B2231),6)="CS-MIA"),"Mia",IF(OR(LEFT(UPPER(B2231),5)="NOVA ",LEFT(UPPER(B2231),7)="CS-NOVA"),"Nova",IF(OR(ISNUMBER(SEARCH("PRIMA ",B2231)),ISNUMBER(SEARCH("CS-PRIMA",B2231))),"Prima",IF(OR(ISNUMBER(SEARCH("Douceur",B2231)),ISNUMBER(SEARCH("DOUCEUR",B2231))),"Douceur",IF(OR(ISNUMBER(SEARCH("SANGO",B2231)),ISNUMBER(SEARCH("CS-SANGO",B2231))),"SANGO",IF(ISNUMBER(SEARCH("BLANDOUX",B2231)),"Blandoux",IF(ISNUMBER(SEARCH("SHIWAMI",B2231)),"Shiwame",IF(ISNUMBER(SEARCH("KELLOGG",B2231)),"Kelloggs",IF(OR(ISNUMBER(SEARCH("TOBIGO",B2231)),ISNUMBER(SEARCH("DWIST",B2231))),"Tobigo",IF(OR(ISNUMBER(SEARCH("MARISOL",B2231)),ISNUMBER(SEARCH("MARESOL",B2231))),"Maresol",IF(OR(ISNUMBER(SEARCH("TAKIS",B2231)),ISNUMBER(SEARCH("TAKYS",B2231))),"TAKYS",IF(ISNUMBER(SEARCH("TAWIL",B2231)),"Tawil",IF(ISNUMBER(SEARCH("FROMY",B2231)),"Fromy",""))))))))))))))))))))))))</f>
        <v/>
      </c>
    </row>
    <row r="2232" spans="1:3" ht="18" hidden="1" customHeight="1" x14ac:dyDescent="0.3">
      <c r="A2232" s="3" t="str">
        <f>Products!A1866</f>
        <v>ART00713</v>
      </c>
      <c r="B2232" s="3" t="str">
        <f>Products!B1866</f>
        <v>LOWICZ Confiture Sucre Réduit Pêche 450G</v>
      </c>
      <c r="C2232" s="3" t="str">
        <f>IF(OR(ISNUMBER(SEARCH("SELHAM",B2232)),ISNUMBER(SEARCH("LHAFLA",B2232)),ISNUMBER(SEARCH("ZINE",B2232)),ISNUMBER(SEARCH("tiyay",B2232)),ISNUMBER(SEARCH("alouns",B2232)),ISNUMBER(SEARCH("lmhrat",B2232))),"The Al Itkane",IF(AND(ISNUMBER(SEARCH("CALIN",B2232)),ISNUMBER(SEARCH("RP",B2232)),NOT(ISNUMBER(SEARCH("VP",B2232)))),"Calin RP",IF(AND(ISNUMBER(SEARCH("CALIN",B2232)),ISNUMBER(SEARCH("VP",B2232))),"Calin VP",IF(AND(ISNUMBER(SEARCH("MIO",B2232)),OR(ISNUMBER(SEARCH("Vaisselle",B2232)),ISNUMBER(SEARCH("vaisselle",B2232)))),"Mio Liquid Vaisselle",IF(AND(ISNUMBER(SEARCH("MIO",B2232)),ISNUMBER(SEARCH("Javel",B2232))),"Mio Javel",IF(AND(ISNUMBER(SEARCH("MIO",B2232)),ISNUMBER(SEARCH("Matic",B2232))),"Mio Matic",IF(AND(ISNUMBER(SEARCH("MIO",B2232)),OR(ISNUMBER(SEARCH("Détérgent",B2232)),ISNUMBER(SEARCH("Poudre",B2232)),ISNUMBER(SEARCH("Semi Auto",B2232)),ISNUMBER(SEARCH("1KG",B2232)),ISNUMBER(SEARCH("500G",B2232)),ISNUMBER(SEARCH("10KG",B2232)),ISNUMBER(SEARCH("1.5K",B2232)),ISNUMBER(SEARCH("215G",B2232)),ISNUMBER(SEARCH("350G",B2232)),ISNUMBER(SEARCH("90G",B2232)),ISNUMBER(SEARCH("Gold",B2232)),ISNUMBER(SEARCH("Citron",B2232)),ISNUMBER(SEARCH("Rose",B2232)),ISNUMBER(SEARCH("Lessive",B2232))),NOT(OR(ISNUMBER(SEARCH("Vaisselle",B2232)),ISNUMBER(SEARCH("Javel",B2232)),ISNUMBER(SEARCH("Matic",B2232)),ISNUMBER(SEARCH("Nettoyant",B2232)),ISNUMBER(SEARCH("Pâte",B2232)),ISNUMBER(SEARCH("Lave",B2232)),ISNUMBER(SEARCH("Détartrant",B2232))))),"Mio main (1k+500gr)",IF(AND(ISNUMBER(SEARCH("PAPILLON",B2232)),OR(ISNUMBER(SEARCH("Papier",B2232)),ISNUMBER(SEARCH("Hygiénique",B2232)),ISNUMBER(SEARCH("HYGIÉNIQUE",B2232))),NOT(OR(ISNUMBER(SEARCH("Lingette",B2232)),ISNUMBER(SEARCH("Mouchoir",B2232))))),"Papillon Papier",IF(OR(ISNUMBER(SEARCH("TAJ AL SAHAR",B2232)),ISNUMBER(SEARCH("TAJ BLADI",B2232)),ISNUMBER(SEARCH("TAJ BELADI",B2232)),ISNUMBER(SEARCH("Tilal Assahra",B2232)),ISNUMBER(SEARCH("Jawharat Asahra",B2232))),"TAJ SAHARA",IF(AND(OR(ISNUMBER(SEARCH("AL ITKANE",B2232)),ISNUMBER(SEARCH("ALITKANE",B2232)),ISNUMBER(SEARCH("PRESTO",B2232))),NOT(OR(ISNUMBER(SEARCH("Thé",B2232)),ISNUMBER(SEARCH("THE ",B2232)),ISNUMBER(SEARCH("thé",B2232)),ISNUMBER(SEARCH("SELHAM",B2232)),ISNUMBER(SEARCH("LHAFLA",B2232)),ISNUMBER(SEARCH("ZINE",B2232)),ISNUMBER(SEARCH("tiyay",B2232)),ISNUMBER(SEARCH("alouns",B2232)),ISNUMBER(SEARCH("lmhrat",B2232))))),"Al Itkrans + Presto",IF(OR(ISNUMBER(SEARCH("DALAA",B2232)),ISNUMBER(SEARCH("CS-DALAA",B2232)),ISNUMBER(SEARCH("DALINA",B2232))),"Dalaa VP / Baqqal / RP",IF(OR(LEFT(UPPER(B2232),4)="MIA ",LEFT(UPPER(B2232),6)="CS-MIA"),"Mia",IF(OR(LEFT(UPPER(B2232),5)="NOVA ",LEFT(UPPER(B2232),7)="CS-NOVA"),"Nova",IF(OR(ISNUMBER(SEARCH("PRIMA ",B2232)),ISNUMBER(SEARCH("CS-PRIMA",B2232))),"Prima",IF(OR(ISNUMBER(SEARCH("Douceur",B2232)),ISNUMBER(SEARCH("DOUCEUR",B2232))),"Douceur",IF(OR(ISNUMBER(SEARCH("SANGO",B2232)),ISNUMBER(SEARCH("CS-SANGO",B2232))),"SANGO",IF(ISNUMBER(SEARCH("BLANDOUX",B2232)),"Blandoux",IF(ISNUMBER(SEARCH("SHIWAMI",B2232)),"Shiwame",IF(ISNUMBER(SEARCH("KELLOGG",B2232)),"Kelloggs",IF(OR(ISNUMBER(SEARCH("TOBIGO",B2232)),ISNUMBER(SEARCH("DWIST",B2232))),"Tobigo",IF(OR(ISNUMBER(SEARCH("MARISOL",B2232)),ISNUMBER(SEARCH("MARESOL",B2232))),"Maresol",IF(OR(ISNUMBER(SEARCH("TAKIS",B2232)),ISNUMBER(SEARCH("TAKYS",B2232))),"TAKYS",IF(ISNUMBER(SEARCH("TAWIL",B2232)),"Tawil",IF(ISNUMBER(SEARCH("FROMY",B2232)),"Fromy",""))))))))))))))))))))))))</f>
        <v/>
      </c>
    </row>
    <row r="2233" spans="1:3" ht="18" hidden="1" customHeight="1" x14ac:dyDescent="0.3">
      <c r="A2233" s="3" t="str">
        <f>Products!A1867</f>
        <v>ART00714</v>
      </c>
      <c r="B2233" s="3" t="str">
        <f>Products!B1867</f>
        <v>MCVITIES Digestive Biscuit 250G</v>
      </c>
      <c r="C2233" s="3" t="str">
        <f>IF(OR(ISNUMBER(SEARCH("SELHAM",B2233)),ISNUMBER(SEARCH("LHAFLA",B2233)),ISNUMBER(SEARCH("ZINE",B2233)),ISNUMBER(SEARCH("tiyay",B2233)),ISNUMBER(SEARCH("alouns",B2233)),ISNUMBER(SEARCH("lmhrat",B2233))),"The Al Itkane",IF(AND(ISNUMBER(SEARCH("CALIN",B2233)),ISNUMBER(SEARCH("RP",B2233)),NOT(ISNUMBER(SEARCH("VP",B2233)))),"Calin RP",IF(AND(ISNUMBER(SEARCH("CALIN",B2233)),ISNUMBER(SEARCH("VP",B2233))),"Calin VP",IF(AND(ISNUMBER(SEARCH("MIO",B2233)),OR(ISNUMBER(SEARCH("Vaisselle",B2233)),ISNUMBER(SEARCH("vaisselle",B2233)))),"Mio Liquid Vaisselle",IF(AND(ISNUMBER(SEARCH("MIO",B2233)),ISNUMBER(SEARCH("Javel",B2233))),"Mio Javel",IF(AND(ISNUMBER(SEARCH("MIO",B2233)),ISNUMBER(SEARCH("Matic",B2233))),"Mio Matic",IF(AND(ISNUMBER(SEARCH("MIO",B2233)),OR(ISNUMBER(SEARCH("Détérgent",B2233)),ISNUMBER(SEARCH("Poudre",B2233)),ISNUMBER(SEARCH("Semi Auto",B2233)),ISNUMBER(SEARCH("1KG",B2233)),ISNUMBER(SEARCH("500G",B2233)),ISNUMBER(SEARCH("10KG",B2233)),ISNUMBER(SEARCH("1.5K",B2233)),ISNUMBER(SEARCH("215G",B2233)),ISNUMBER(SEARCH("350G",B2233)),ISNUMBER(SEARCH("90G",B2233)),ISNUMBER(SEARCH("Gold",B2233)),ISNUMBER(SEARCH("Citron",B2233)),ISNUMBER(SEARCH("Rose",B2233)),ISNUMBER(SEARCH("Lessive",B2233))),NOT(OR(ISNUMBER(SEARCH("Vaisselle",B2233)),ISNUMBER(SEARCH("Javel",B2233)),ISNUMBER(SEARCH("Matic",B2233)),ISNUMBER(SEARCH("Nettoyant",B2233)),ISNUMBER(SEARCH("Pâte",B2233)),ISNUMBER(SEARCH("Lave",B2233)),ISNUMBER(SEARCH("Détartrant",B2233))))),"Mio main (1k+500gr)",IF(AND(ISNUMBER(SEARCH("PAPILLON",B2233)),OR(ISNUMBER(SEARCH("Papier",B2233)),ISNUMBER(SEARCH("Hygiénique",B2233)),ISNUMBER(SEARCH("HYGIÉNIQUE",B2233))),NOT(OR(ISNUMBER(SEARCH("Lingette",B2233)),ISNUMBER(SEARCH("Mouchoir",B2233))))),"Papillon Papier",IF(OR(ISNUMBER(SEARCH("TAJ AL SAHAR",B2233)),ISNUMBER(SEARCH("TAJ BLADI",B2233)),ISNUMBER(SEARCH("TAJ BELADI",B2233)),ISNUMBER(SEARCH("Tilal Assahra",B2233)),ISNUMBER(SEARCH("Jawharat Asahra",B2233))),"TAJ SAHARA",IF(AND(OR(ISNUMBER(SEARCH("AL ITKANE",B2233)),ISNUMBER(SEARCH("ALITKANE",B2233)),ISNUMBER(SEARCH("PRESTO",B2233))),NOT(OR(ISNUMBER(SEARCH("Thé",B2233)),ISNUMBER(SEARCH("THE ",B2233)),ISNUMBER(SEARCH("thé",B2233)),ISNUMBER(SEARCH("SELHAM",B2233)),ISNUMBER(SEARCH("LHAFLA",B2233)),ISNUMBER(SEARCH("ZINE",B2233)),ISNUMBER(SEARCH("tiyay",B2233)),ISNUMBER(SEARCH("alouns",B2233)),ISNUMBER(SEARCH("lmhrat",B2233))))),"Al Itkrans + Presto",IF(OR(ISNUMBER(SEARCH("DALAA",B2233)),ISNUMBER(SEARCH("CS-DALAA",B2233)),ISNUMBER(SEARCH("DALINA",B2233))),"Dalaa VP / Baqqal / RP",IF(OR(LEFT(UPPER(B2233),4)="MIA ",LEFT(UPPER(B2233),6)="CS-MIA"),"Mia",IF(OR(LEFT(UPPER(B2233),5)="NOVA ",LEFT(UPPER(B2233),7)="CS-NOVA"),"Nova",IF(OR(ISNUMBER(SEARCH("PRIMA ",B2233)),ISNUMBER(SEARCH("CS-PRIMA",B2233))),"Prima",IF(OR(ISNUMBER(SEARCH("Douceur",B2233)),ISNUMBER(SEARCH("DOUCEUR",B2233))),"Douceur",IF(OR(ISNUMBER(SEARCH("SANGO",B2233)),ISNUMBER(SEARCH("CS-SANGO",B2233))),"SANGO",IF(ISNUMBER(SEARCH("BLANDOUX",B2233)),"Blandoux",IF(ISNUMBER(SEARCH("SHIWAMI",B2233)),"Shiwame",IF(ISNUMBER(SEARCH("KELLOGG",B2233)),"Kelloggs",IF(OR(ISNUMBER(SEARCH("TOBIGO",B2233)),ISNUMBER(SEARCH("DWIST",B2233))),"Tobigo",IF(OR(ISNUMBER(SEARCH("MARISOL",B2233)),ISNUMBER(SEARCH("MARESOL",B2233))),"Maresol",IF(OR(ISNUMBER(SEARCH("TAKIS",B2233)),ISNUMBER(SEARCH("TAKYS",B2233))),"TAKYS",IF(ISNUMBER(SEARCH("TAWIL",B2233)),"Tawil",IF(ISNUMBER(SEARCH("FROMY",B2233)),"Fromy",""))))))))))))))))))))))))</f>
        <v/>
      </c>
    </row>
    <row r="2234" spans="1:3" ht="18" hidden="1" customHeight="1" x14ac:dyDescent="0.3">
      <c r="A2234" s="3" t="str">
        <f>Products!A1868</f>
        <v>ART00715</v>
      </c>
      <c r="B2234" s="3" t="str">
        <f>Products!B1868</f>
        <v>MCVITIES Digestive Biscuit 400G</v>
      </c>
      <c r="C2234" s="3" t="str">
        <f>IF(OR(ISNUMBER(SEARCH("SELHAM",B2234)),ISNUMBER(SEARCH("LHAFLA",B2234)),ISNUMBER(SEARCH("ZINE",B2234)),ISNUMBER(SEARCH("tiyay",B2234)),ISNUMBER(SEARCH("alouns",B2234)),ISNUMBER(SEARCH("lmhrat",B2234))),"The Al Itkane",IF(AND(ISNUMBER(SEARCH("CALIN",B2234)),ISNUMBER(SEARCH("RP",B2234)),NOT(ISNUMBER(SEARCH("VP",B2234)))),"Calin RP",IF(AND(ISNUMBER(SEARCH("CALIN",B2234)),ISNUMBER(SEARCH("VP",B2234))),"Calin VP",IF(AND(ISNUMBER(SEARCH("MIO",B2234)),OR(ISNUMBER(SEARCH("Vaisselle",B2234)),ISNUMBER(SEARCH("vaisselle",B2234)))),"Mio Liquid Vaisselle",IF(AND(ISNUMBER(SEARCH("MIO",B2234)),ISNUMBER(SEARCH("Javel",B2234))),"Mio Javel",IF(AND(ISNUMBER(SEARCH("MIO",B2234)),ISNUMBER(SEARCH("Matic",B2234))),"Mio Matic",IF(AND(ISNUMBER(SEARCH("MIO",B2234)),OR(ISNUMBER(SEARCH("Détérgent",B2234)),ISNUMBER(SEARCH("Poudre",B2234)),ISNUMBER(SEARCH("Semi Auto",B2234)),ISNUMBER(SEARCH("1KG",B2234)),ISNUMBER(SEARCH("500G",B2234)),ISNUMBER(SEARCH("10KG",B2234)),ISNUMBER(SEARCH("1.5K",B2234)),ISNUMBER(SEARCH("215G",B2234)),ISNUMBER(SEARCH("350G",B2234)),ISNUMBER(SEARCH("90G",B2234)),ISNUMBER(SEARCH("Gold",B2234)),ISNUMBER(SEARCH("Citron",B2234)),ISNUMBER(SEARCH("Rose",B2234)),ISNUMBER(SEARCH("Lessive",B2234))),NOT(OR(ISNUMBER(SEARCH("Vaisselle",B2234)),ISNUMBER(SEARCH("Javel",B2234)),ISNUMBER(SEARCH("Matic",B2234)),ISNUMBER(SEARCH("Nettoyant",B2234)),ISNUMBER(SEARCH("Pâte",B2234)),ISNUMBER(SEARCH("Lave",B2234)),ISNUMBER(SEARCH("Détartrant",B2234))))),"Mio main (1k+500gr)",IF(AND(ISNUMBER(SEARCH("PAPILLON",B2234)),OR(ISNUMBER(SEARCH("Papier",B2234)),ISNUMBER(SEARCH("Hygiénique",B2234)),ISNUMBER(SEARCH("HYGIÉNIQUE",B2234))),NOT(OR(ISNUMBER(SEARCH("Lingette",B2234)),ISNUMBER(SEARCH("Mouchoir",B2234))))),"Papillon Papier",IF(OR(ISNUMBER(SEARCH("TAJ AL SAHAR",B2234)),ISNUMBER(SEARCH("TAJ BLADI",B2234)),ISNUMBER(SEARCH("TAJ BELADI",B2234)),ISNUMBER(SEARCH("Tilal Assahra",B2234)),ISNUMBER(SEARCH("Jawharat Asahra",B2234))),"TAJ SAHARA",IF(AND(OR(ISNUMBER(SEARCH("AL ITKANE",B2234)),ISNUMBER(SEARCH("ALITKANE",B2234)),ISNUMBER(SEARCH("PRESTO",B2234))),NOT(OR(ISNUMBER(SEARCH("Thé",B2234)),ISNUMBER(SEARCH("THE ",B2234)),ISNUMBER(SEARCH("thé",B2234)),ISNUMBER(SEARCH("SELHAM",B2234)),ISNUMBER(SEARCH("LHAFLA",B2234)),ISNUMBER(SEARCH("ZINE",B2234)),ISNUMBER(SEARCH("tiyay",B2234)),ISNUMBER(SEARCH("alouns",B2234)),ISNUMBER(SEARCH("lmhrat",B2234))))),"Al Itkrans + Presto",IF(OR(ISNUMBER(SEARCH("DALAA",B2234)),ISNUMBER(SEARCH("CS-DALAA",B2234)),ISNUMBER(SEARCH("DALINA",B2234))),"Dalaa VP / Baqqal / RP",IF(OR(LEFT(UPPER(B2234),4)="MIA ",LEFT(UPPER(B2234),6)="CS-MIA"),"Mia",IF(OR(LEFT(UPPER(B2234),5)="NOVA ",LEFT(UPPER(B2234),7)="CS-NOVA"),"Nova",IF(OR(ISNUMBER(SEARCH("PRIMA ",B2234)),ISNUMBER(SEARCH("CS-PRIMA",B2234))),"Prima",IF(OR(ISNUMBER(SEARCH("Douceur",B2234)),ISNUMBER(SEARCH("DOUCEUR",B2234))),"Douceur",IF(OR(ISNUMBER(SEARCH("SANGO",B2234)),ISNUMBER(SEARCH("CS-SANGO",B2234))),"SANGO",IF(ISNUMBER(SEARCH("BLANDOUX",B2234)),"Blandoux",IF(ISNUMBER(SEARCH("SHIWAMI",B2234)),"Shiwame",IF(ISNUMBER(SEARCH("KELLOGG",B2234)),"Kelloggs",IF(OR(ISNUMBER(SEARCH("TOBIGO",B2234)),ISNUMBER(SEARCH("DWIST",B2234))),"Tobigo",IF(OR(ISNUMBER(SEARCH("MARISOL",B2234)),ISNUMBER(SEARCH("MARESOL",B2234))),"Maresol",IF(OR(ISNUMBER(SEARCH("TAKIS",B2234)),ISNUMBER(SEARCH("TAKYS",B2234))),"TAKYS",IF(ISNUMBER(SEARCH("TAWIL",B2234)),"Tawil",IF(ISNUMBER(SEARCH("FROMY",B2234)),"Fromy",""))))))))))))))))))))))))</f>
        <v/>
      </c>
    </row>
    <row r="2235" spans="1:3" ht="18" hidden="1" customHeight="1" x14ac:dyDescent="0.3">
      <c r="A2235" s="3" t="str">
        <f>Products!A1869</f>
        <v>ART00716</v>
      </c>
      <c r="B2235" s="3" t="str">
        <f>Products!B1869</f>
        <v>MCVITIES Digestive light Biscuit 250G</v>
      </c>
      <c r="C2235" s="3" t="str">
        <f>IF(OR(ISNUMBER(SEARCH("SELHAM",B2235)),ISNUMBER(SEARCH("LHAFLA",B2235)),ISNUMBER(SEARCH("ZINE",B2235)),ISNUMBER(SEARCH("tiyay",B2235)),ISNUMBER(SEARCH("alouns",B2235)),ISNUMBER(SEARCH("lmhrat",B2235))),"The Al Itkane",IF(AND(ISNUMBER(SEARCH("CALIN",B2235)),ISNUMBER(SEARCH("RP",B2235)),NOT(ISNUMBER(SEARCH("VP",B2235)))),"Calin RP",IF(AND(ISNUMBER(SEARCH("CALIN",B2235)),ISNUMBER(SEARCH("VP",B2235))),"Calin VP",IF(AND(ISNUMBER(SEARCH("MIO",B2235)),OR(ISNUMBER(SEARCH("Vaisselle",B2235)),ISNUMBER(SEARCH("vaisselle",B2235)))),"Mio Liquid Vaisselle",IF(AND(ISNUMBER(SEARCH("MIO",B2235)),ISNUMBER(SEARCH("Javel",B2235))),"Mio Javel",IF(AND(ISNUMBER(SEARCH("MIO",B2235)),ISNUMBER(SEARCH("Matic",B2235))),"Mio Matic",IF(AND(ISNUMBER(SEARCH("MIO",B2235)),OR(ISNUMBER(SEARCH("Détérgent",B2235)),ISNUMBER(SEARCH("Poudre",B2235)),ISNUMBER(SEARCH("Semi Auto",B2235)),ISNUMBER(SEARCH("1KG",B2235)),ISNUMBER(SEARCH("500G",B2235)),ISNUMBER(SEARCH("10KG",B2235)),ISNUMBER(SEARCH("1.5K",B2235)),ISNUMBER(SEARCH("215G",B2235)),ISNUMBER(SEARCH("350G",B2235)),ISNUMBER(SEARCH("90G",B2235)),ISNUMBER(SEARCH("Gold",B2235)),ISNUMBER(SEARCH("Citron",B2235)),ISNUMBER(SEARCH("Rose",B2235)),ISNUMBER(SEARCH("Lessive",B2235))),NOT(OR(ISNUMBER(SEARCH("Vaisselle",B2235)),ISNUMBER(SEARCH("Javel",B2235)),ISNUMBER(SEARCH("Matic",B2235)),ISNUMBER(SEARCH("Nettoyant",B2235)),ISNUMBER(SEARCH("Pâte",B2235)),ISNUMBER(SEARCH("Lave",B2235)),ISNUMBER(SEARCH("Détartrant",B2235))))),"Mio main (1k+500gr)",IF(AND(ISNUMBER(SEARCH("PAPILLON",B2235)),OR(ISNUMBER(SEARCH("Papier",B2235)),ISNUMBER(SEARCH("Hygiénique",B2235)),ISNUMBER(SEARCH("HYGIÉNIQUE",B2235))),NOT(OR(ISNUMBER(SEARCH("Lingette",B2235)),ISNUMBER(SEARCH("Mouchoir",B2235))))),"Papillon Papier",IF(OR(ISNUMBER(SEARCH("TAJ AL SAHAR",B2235)),ISNUMBER(SEARCH("TAJ BLADI",B2235)),ISNUMBER(SEARCH("TAJ BELADI",B2235)),ISNUMBER(SEARCH("Tilal Assahra",B2235)),ISNUMBER(SEARCH("Jawharat Asahra",B2235))),"TAJ SAHARA",IF(AND(OR(ISNUMBER(SEARCH("AL ITKANE",B2235)),ISNUMBER(SEARCH("ALITKANE",B2235)),ISNUMBER(SEARCH("PRESTO",B2235))),NOT(OR(ISNUMBER(SEARCH("Thé",B2235)),ISNUMBER(SEARCH("THE ",B2235)),ISNUMBER(SEARCH("thé",B2235)),ISNUMBER(SEARCH("SELHAM",B2235)),ISNUMBER(SEARCH("LHAFLA",B2235)),ISNUMBER(SEARCH("ZINE",B2235)),ISNUMBER(SEARCH("tiyay",B2235)),ISNUMBER(SEARCH("alouns",B2235)),ISNUMBER(SEARCH("lmhrat",B2235))))),"Al Itkrans + Presto",IF(OR(ISNUMBER(SEARCH("DALAA",B2235)),ISNUMBER(SEARCH("CS-DALAA",B2235)),ISNUMBER(SEARCH("DALINA",B2235))),"Dalaa VP / Baqqal / RP",IF(OR(LEFT(UPPER(B2235),4)="MIA ",LEFT(UPPER(B2235),6)="CS-MIA"),"Mia",IF(OR(LEFT(UPPER(B2235),5)="NOVA ",LEFT(UPPER(B2235),7)="CS-NOVA"),"Nova",IF(OR(ISNUMBER(SEARCH("PRIMA ",B2235)),ISNUMBER(SEARCH("CS-PRIMA",B2235))),"Prima",IF(OR(ISNUMBER(SEARCH("Douceur",B2235)),ISNUMBER(SEARCH("DOUCEUR",B2235))),"Douceur",IF(OR(ISNUMBER(SEARCH("SANGO",B2235)),ISNUMBER(SEARCH("CS-SANGO",B2235))),"SANGO",IF(ISNUMBER(SEARCH("BLANDOUX",B2235)),"Blandoux",IF(ISNUMBER(SEARCH("SHIWAMI",B2235)),"Shiwame",IF(ISNUMBER(SEARCH("KELLOGG",B2235)),"Kelloggs",IF(OR(ISNUMBER(SEARCH("TOBIGO",B2235)),ISNUMBER(SEARCH("DWIST",B2235))),"Tobigo",IF(OR(ISNUMBER(SEARCH("MARISOL",B2235)),ISNUMBER(SEARCH("MARESOL",B2235))),"Maresol",IF(OR(ISNUMBER(SEARCH("TAKIS",B2235)),ISNUMBER(SEARCH("TAKYS",B2235))),"TAKYS",IF(ISNUMBER(SEARCH("TAWIL",B2235)),"Tawil",IF(ISNUMBER(SEARCH("FROMY",B2235)),"Fromy",""))))))))))))))))))))))))</f>
        <v/>
      </c>
    </row>
    <row r="2236" spans="1:3" ht="18" hidden="1" customHeight="1" x14ac:dyDescent="0.3">
      <c r="A2236" s="3" t="str">
        <f>Products!A1870</f>
        <v>ART00717</v>
      </c>
      <c r="B2236" s="3" t="str">
        <f>Products!B1870</f>
        <v>WALKERS Liquorice Toffees Jar 1.25KG</v>
      </c>
      <c r="C2236" s="3" t="str">
        <f>IF(OR(ISNUMBER(SEARCH("SELHAM",B2236)),ISNUMBER(SEARCH("LHAFLA",B2236)),ISNUMBER(SEARCH("ZINE",B2236)),ISNUMBER(SEARCH("tiyay",B2236)),ISNUMBER(SEARCH("alouns",B2236)),ISNUMBER(SEARCH("lmhrat",B2236))),"The Al Itkane",IF(AND(ISNUMBER(SEARCH("CALIN",B2236)),ISNUMBER(SEARCH("RP",B2236)),NOT(ISNUMBER(SEARCH("VP",B2236)))),"Calin RP",IF(AND(ISNUMBER(SEARCH("CALIN",B2236)),ISNUMBER(SEARCH("VP",B2236))),"Calin VP",IF(AND(ISNUMBER(SEARCH("MIO",B2236)),OR(ISNUMBER(SEARCH("Vaisselle",B2236)),ISNUMBER(SEARCH("vaisselle",B2236)))),"Mio Liquid Vaisselle",IF(AND(ISNUMBER(SEARCH("MIO",B2236)),ISNUMBER(SEARCH("Javel",B2236))),"Mio Javel",IF(AND(ISNUMBER(SEARCH("MIO",B2236)),ISNUMBER(SEARCH("Matic",B2236))),"Mio Matic",IF(AND(ISNUMBER(SEARCH("MIO",B2236)),OR(ISNUMBER(SEARCH("Détérgent",B2236)),ISNUMBER(SEARCH("Poudre",B2236)),ISNUMBER(SEARCH("Semi Auto",B2236)),ISNUMBER(SEARCH("1KG",B2236)),ISNUMBER(SEARCH("500G",B2236)),ISNUMBER(SEARCH("10KG",B2236)),ISNUMBER(SEARCH("1.5K",B2236)),ISNUMBER(SEARCH("215G",B2236)),ISNUMBER(SEARCH("350G",B2236)),ISNUMBER(SEARCH("90G",B2236)),ISNUMBER(SEARCH("Gold",B2236)),ISNUMBER(SEARCH("Citron",B2236)),ISNUMBER(SEARCH("Rose",B2236)),ISNUMBER(SEARCH("Lessive",B2236))),NOT(OR(ISNUMBER(SEARCH("Vaisselle",B2236)),ISNUMBER(SEARCH("Javel",B2236)),ISNUMBER(SEARCH("Matic",B2236)),ISNUMBER(SEARCH("Nettoyant",B2236)),ISNUMBER(SEARCH("Pâte",B2236)),ISNUMBER(SEARCH("Lave",B2236)),ISNUMBER(SEARCH("Détartrant",B2236))))),"Mio main (1k+500gr)",IF(AND(ISNUMBER(SEARCH("PAPILLON",B2236)),OR(ISNUMBER(SEARCH("Papier",B2236)),ISNUMBER(SEARCH("Hygiénique",B2236)),ISNUMBER(SEARCH("HYGIÉNIQUE",B2236))),NOT(OR(ISNUMBER(SEARCH("Lingette",B2236)),ISNUMBER(SEARCH("Mouchoir",B2236))))),"Papillon Papier",IF(OR(ISNUMBER(SEARCH("TAJ AL SAHAR",B2236)),ISNUMBER(SEARCH("TAJ BLADI",B2236)),ISNUMBER(SEARCH("TAJ BELADI",B2236)),ISNUMBER(SEARCH("Tilal Assahra",B2236)),ISNUMBER(SEARCH("Jawharat Asahra",B2236))),"TAJ SAHARA",IF(AND(OR(ISNUMBER(SEARCH("AL ITKANE",B2236)),ISNUMBER(SEARCH("ALITKANE",B2236)),ISNUMBER(SEARCH("PRESTO",B2236))),NOT(OR(ISNUMBER(SEARCH("Thé",B2236)),ISNUMBER(SEARCH("THE ",B2236)),ISNUMBER(SEARCH("thé",B2236)),ISNUMBER(SEARCH("SELHAM",B2236)),ISNUMBER(SEARCH("LHAFLA",B2236)),ISNUMBER(SEARCH("ZINE",B2236)),ISNUMBER(SEARCH("tiyay",B2236)),ISNUMBER(SEARCH("alouns",B2236)),ISNUMBER(SEARCH("lmhrat",B2236))))),"Al Itkrans + Presto",IF(OR(ISNUMBER(SEARCH("DALAA",B2236)),ISNUMBER(SEARCH("CS-DALAA",B2236)),ISNUMBER(SEARCH("DALINA",B2236))),"Dalaa VP / Baqqal / RP",IF(OR(LEFT(UPPER(B2236),4)="MIA ",LEFT(UPPER(B2236),6)="CS-MIA"),"Mia",IF(OR(LEFT(UPPER(B2236),5)="NOVA ",LEFT(UPPER(B2236),7)="CS-NOVA"),"Nova",IF(OR(ISNUMBER(SEARCH("PRIMA ",B2236)),ISNUMBER(SEARCH("CS-PRIMA",B2236))),"Prima",IF(OR(ISNUMBER(SEARCH("Douceur",B2236)),ISNUMBER(SEARCH("DOUCEUR",B2236))),"Douceur",IF(OR(ISNUMBER(SEARCH("SANGO",B2236)),ISNUMBER(SEARCH("CS-SANGO",B2236))),"SANGO",IF(ISNUMBER(SEARCH("BLANDOUX",B2236)),"Blandoux",IF(ISNUMBER(SEARCH("SHIWAMI",B2236)),"Shiwame",IF(ISNUMBER(SEARCH("KELLOGG",B2236)),"Kelloggs",IF(OR(ISNUMBER(SEARCH("TOBIGO",B2236)),ISNUMBER(SEARCH("DWIST",B2236))),"Tobigo",IF(OR(ISNUMBER(SEARCH("MARISOL",B2236)),ISNUMBER(SEARCH("MARESOL",B2236))),"Maresol",IF(OR(ISNUMBER(SEARCH("TAKIS",B2236)),ISNUMBER(SEARCH("TAKYS",B2236))),"TAKYS",IF(ISNUMBER(SEARCH("TAWIL",B2236)),"Tawil",IF(ISNUMBER(SEARCH("FROMY",B2236)),"Fromy",""))))))))))))))))))))))))</f>
        <v/>
      </c>
    </row>
    <row r="2237" spans="1:3" ht="18" hidden="1" customHeight="1" x14ac:dyDescent="0.3">
      <c r="A2237" s="3" t="str">
        <f>Products!A1871</f>
        <v>ART00718</v>
      </c>
      <c r="B2237" s="3" t="str">
        <f>Products!B1871</f>
        <v>WALKERS Mix Assorted Toffees Jar Walkers 1.25KG</v>
      </c>
      <c r="C2237" s="3" t="str">
        <f>IF(OR(ISNUMBER(SEARCH("SELHAM",B2237)),ISNUMBER(SEARCH("LHAFLA",B2237)),ISNUMBER(SEARCH("ZINE",B2237)),ISNUMBER(SEARCH("tiyay",B2237)),ISNUMBER(SEARCH("alouns",B2237)),ISNUMBER(SEARCH("lmhrat",B2237))),"The Al Itkane",IF(AND(ISNUMBER(SEARCH("CALIN",B2237)),ISNUMBER(SEARCH("RP",B2237)),NOT(ISNUMBER(SEARCH("VP",B2237)))),"Calin RP",IF(AND(ISNUMBER(SEARCH("CALIN",B2237)),ISNUMBER(SEARCH("VP",B2237))),"Calin VP",IF(AND(ISNUMBER(SEARCH("MIO",B2237)),OR(ISNUMBER(SEARCH("Vaisselle",B2237)),ISNUMBER(SEARCH("vaisselle",B2237)))),"Mio Liquid Vaisselle",IF(AND(ISNUMBER(SEARCH("MIO",B2237)),ISNUMBER(SEARCH("Javel",B2237))),"Mio Javel",IF(AND(ISNUMBER(SEARCH("MIO",B2237)),ISNUMBER(SEARCH("Matic",B2237))),"Mio Matic",IF(AND(ISNUMBER(SEARCH("MIO",B2237)),OR(ISNUMBER(SEARCH("Détérgent",B2237)),ISNUMBER(SEARCH("Poudre",B2237)),ISNUMBER(SEARCH("Semi Auto",B2237)),ISNUMBER(SEARCH("1KG",B2237)),ISNUMBER(SEARCH("500G",B2237)),ISNUMBER(SEARCH("10KG",B2237)),ISNUMBER(SEARCH("1.5K",B2237)),ISNUMBER(SEARCH("215G",B2237)),ISNUMBER(SEARCH("350G",B2237)),ISNUMBER(SEARCH("90G",B2237)),ISNUMBER(SEARCH("Gold",B2237)),ISNUMBER(SEARCH("Citron",B2237)),ISNUMBER(SEARCH("Rose",B2237)),ISNUMBER(SEARCH("Lessive",B2237))),NOT(OR(ISNUMBER(SEARCH("Vaisselle",B2237)),ISNUMBER(SEARCH("Javel",B2237)),ISNUMBER(SEARCH("Matic",B2237)),ISNUMBER(SEARCH("Nettoyant",B2237)),ISNUMBER(SEARCH("Pâte",B2237)),ISNUMBER(SEARCH("Lave",B2237)),ISNUMBER(SEARCH("Détartrant",B2237))))),"Mio main (1k+500gr)",IF(AND(ISNUMBER(SEARCH("PAPILLON",B2237)),OR(ISNUMBER(SEARCH("Papier",B2237)),ISNUMBER(SEARCH("Hygiénique",B2237)),ISNUMBER(SEARCH("HYGIÉNIQUE",B2237))),NOT(OR(ISNUMBER(SEARCH("Lingette",B2237)),ISNUMBER(SEARCH("Mouchoir",B2237))))),"Papillon Papier",IF(OR(ISNUMBER(SEARCH("TAJ AL SAHAR",B2237)),ISNUMBER(SEARCH("TAJ BLADI",B2237)),ISNUMBER(SEARCH("TAJ BELADI",B2237)),ISNUMBER(SEARCH("Tilal Assahra",B2237)),ISNUMBER(SEARCH("Jawharat Asahra",B2237))),"TAJ SAHARA",IF(AND(OR(ISNUMBER(SEARCH("AL ITKANE",B2237)),ISNUMBER(SEARCH("ALITKANE",B2237)),ISNUMBER(SEARCH("PRESTO",B2237))),NOT(OR(ISNUMBER(SEARCH("Thé",B2237)),ISNUMBER(SEARCH("THE ",B2237)),ISNUMBER(SEARCH("thé",B2237)),ISNUMBER(SEARCH("SELHAM",B2237)),ISNUMBER(SEARCH("LHAFLA",B2237)),ISNUMBER(SEARCH("ZINE",B2237)),ISNUMBER(SEARCH("tiyay",B2237)),ISNUMBER(SEARCH("alouns",B2237)),ISNUMBER(SEARCH("lmhrat",B2237))))),"Al Itkrans + Presto",IF(OR(ISNUMBER(SEARCH("DALAA",B2237)),ISNUMBER(SEARCH("CS-DALAA",B2237)),ISNUMBER(SEARCH("DALINA",B2237))),"Dalaa VP / Baqqal / RP",IF(OR(LEFT(UPPER(B2237),4)="MIA ",LEFT(UPPER(B2237),6)="CS-MIA"),"Mia",IF(OR(LEFT(UPPER(B2237),5)="NOVA ",LEFT(UPPER(B2237),7)="CS-NOVA"),"Nova",IF(OR(ISNUMBER(SEARCH("PRIMA ",B2237)),ISNUMBER(SEARCH("CS-PRIMA",B2237))),"Prima",IF(OR(ISNUMBER(SEARCH("Douceur",B2237)),ISNUMBER(SEARCH("DOUCEUR",B2237))),"Douceur",IF(OR(ISNUMBER(SEARCH("SANGO",B2237)),ISNUMBER(SEARCH("CS-SANGO",B2237))),"SANGO",IF(ISNUMBER(SEARCH("BLANDOUX",B2237)),"Blandoux",IF(ISNUMBER(SEARCH("SHIWAMI",B2237)),"Shiwame",IF(ISNUMBER(SEARCH("KELLOGG",B2237)),"Kelloggs",IF(OR(ISNUMBER(SEARCH("TOBIGO",B2237)),ISNUMBER(SEARCH("DWIST",B2237))),"Tobigo",IF(OR(ISNUMBER(SEARCH("MARISOL",B2237)),ISNUMBER(SEARCH("MARESOL",B2237))),"Maresol",IF(OR(ISNUMBER(SEARCH("TAKIS",B2237)),ISNUMBER(SEARCH("TAKYS",B2237))),"TAKYS",IF(ISNUMBER(SEARCH("TAWIL",B2237)),"Tawil",IF(ISNUMBER(SEARCH("FROMY",B2237)),"Fromy",""))))))))))))))))))))))))</f>
        <v/>
      </c>
    </row>
    <row r="2238" spans="1:3" ht="18" hidden="1" customHeight="1" x14ac:dyDescent="0.3">
      <c r="A2238" s="3" t="str">
        <f>Products!A1872</f>
        <v>ART00719</v>
      </c>
      <c r="B2238" s="3" t="str">
        <f>Products!B1872</f>
        <v>ZANUY Tortilla Chips Nachos Cheese 200G Rouge</v>
      </c>
      <c r="C2238" s="3" t="str">
        <f>IF(OR(ISNUMBER(SEARCH("SELHAM",B2238)),ISNUMBER(SEARCH("LHAFLA",B2238)),ISNUMBER(SEARCH("ZINE",B2238)),ISNUMBER(SEARCH("tiyay",B2238)),ISNUMBER(SEARCH("alouns",B2238)),ISNUMBER(SEARCH("lmhrat",B2238))),"The Al Itkane",IF(AND(ISNUMBER(SEARCH("CALIN",B2238)),ISNUMBER(SEARCH("RP",B2238)),NOT(ISNUMBER(SEARCH("VP",B2238)))),"Calin RP",IF(AND(ISNUMBER(SEARCH("CALIN",B2238)),ISNUMBER(SEARCH("VP",B2238))),"Calin VP",IF(AND(ISNUMBER(SEARCH("MIO",B2238)),OR(ISNUMBER(SEARCH("Vaisselle",B2238)),ISNUMBER(SEARCH("vaisselle",B2238)))),"Mio Liquid Vaisselle",IF(AND(ISNUMBER(SEARCH("MIO",B2238)),ISNUMBER(SEARCH("Javel",B2238))),"Mio Javel",IF(AND(ISNUMBER(SEARCH("MIO",B2238)),ISNUMBER(SEARCH("Matic",B2238))),"Mio Matic",IF(AND(ISNUMBER(SEARCH("MIO",B2238)),OR(ISNUMBER(SEARCH("Détérgent",B2238)),ISNUMBER(SEARCH("Poudre",B2238)),ISNUMBER(SEARCH("Semi Auto",B2238)),ISNUMBER(SEARCH("1KG",B2238)),ISNUMBER(SEARCH("500G",B2238)),ISNUMBER(SEARCH("10KG",B2238)),ISNUMBER(SEARCH("1.5K",B2238)),ISNUMBER(SEARCH("215G",B2238)),ISNUMBER(SEARCH("350G",B2238)),ISNUMBER(SEARCH("90G",B2238)),ISNUMBER(SEARCH("Gold",B2238)),ISNUMBER(SEARCH("Citron",B2238)),ISNUMBER(SEARCH("Rose",B2238)),ISNUMBER(SEARCH("Lessive",B2238))),NOT(OR(ISNUMBER(SEARCH("Vaisselle",B2238)),ISNUMBER(SEARCH("Javel",B2238)),ISNUMBER(SEARCH("Matic",B2238)),ISNUMBER(SEARCH("Nettoyant",B2238)),ISNUMBER(SEARCH("Pâte",B2238)),ISNUMBER(SEARCH("Lave",B2238)),ISNUMBER(SEARCH("Détartrant",B2238))))),"Mio main (1k+500gr)",IF(AND(ISNUMBER(SEARCH("PAPILLON",B2238)),OR(ISNUMBER(SEARCH("Papier",B2238)),ISNUMBER(SEARCH("Hygiénique",B2238)),ISNUMBER(SEARCH("HYGIÉNIQUE",B2238))),NOT(OR(ISNUMBER(SEARCH("Lingette",B2238)),ISNUMBER(SEARCH("Mouchoir",B2238))))),"Papillon Papier",IF(OR(ISNUMBER(SEARCH("TAJ AL SAHAR",B2238)),ISNUMBER(SEARCH("TAJ BLADI",B2238)),ISNUMBER(SEARCH("TAJ BELADI",B2238)),ISNUMBER(SEARCH("Tilal Assahra",B2238)),ISNUMBER(SEARCH("Jawharat Asahra",B2238))),"TAJ SAHARA",IF(AND(OR(ISNUMBER(SEARCH("AL ITKANE",B2238)),ISNUMBER(SEARCH("ALITKANE",B2238)),ISNUMBER(SEARCH("PRESTO",B2238))),NOT(OR(ISNUMBER(SEARCH("Thé",B2238)),ISNUMBER(SEARCH("THE ",B2238)),ISNUMBER(SEARCH("thé",B2238)),ISNUMBER(SEARCH("SELHAM",B2238)),ISNUMBER(SEARCH("LHAFLA",B2238)),ISNUMBER(SEARCH("ZINE",B2238)),ISNUMBER(SEARCH("tiyay",B2238)),ISNUMBER(SEARCH("alouns",B2238)),ISNUMBER(SEARCH("lmhrat",B2238))))),"Al Itkrans + Presto",IF(OR(ISNUMBER(SEARCH("DALAA",B2238)),ISNUMBER(SEARCH("CS-DALAA",B2238)),ISNUMBER(SEARCH("DALINA",B2238))),"Dalaa VP / Baqqal / RP",IF(OR(LEFT(UPPER(B2238),4)="MIA ",LEFT(UPPER(B2238),6)="CS-MIA"),"Mia",IF(OR(LEFT(UPPER(B2238),5)="NOVA ",LEFT(UPPER(B2238),7)="CS-NOVA"),"Nova",IF(OR(ISNUMBER(SEARCH("PRIMA ",B2238)),ISNUMBER(SEARCH("CS-PRIMA",B2238))),"Prima",IF(OR(ISNUMBER(SEARCH("Douceur",B2238)),ISNUMBER(SEARCH("DOUCEUR",B2238))),"Douceur",IF(OR(ISNUMBER(SEARCH("SANGO",B2238)),ISNUMBER(SEARCH("CS-SANGO",B2238))),"SANGO",IF(ISNUMBER(SEARCH("BLANDOUX",B2238)),"Blandoux",IF(ISNUMBER(SEARCH("SHIWAMI",B2238)),"Shiwame",IF(ISNUMBER(SEARCH("KELLOGG",B2238)),"Kelloggs",IF(OR(ISNUMBER(SEARCH("TOBIGO",B2238)),ISNUMBER(SEARCH("DWIST",B2238))),"Tobigo",IF(OR(ISNUMBER(SEARCH("MARISOL",B2238)),ISNUMBER(SEARCH("MARESOL",B2238))),"Maresol",IF(OR(ISNUMBER(SEARCH("TAKIS",B2238)),ISNUMBER(SEARCH("TAKYS",B2238))),"TAKYS",IF(ISNUMBER(SEARCH("TAWIL",B2238)),"Tawil",IF(ISNUMBER(SEARCH("FROMY",B2238)),"Fromy",""))))))))))))))))))))))))</f>
        <v/>
      </c>
    </row>
    <row r="2239" spans="1:3" ht="18" hidden="1" customHeight="1" x14ac:dyDescent="0.3">
      <c r="A2239" s="3" t="str">
        <f>Products!A1873</f>
        <v>ART00720</v>
      </c>
      <c r="B2239" s="3" t="str">
        <f>Products!B1873</f>
        <v>ZANUY Tortilla Chips Nachos Mexican 200G Orange</v>
      </c>
      <c r="C2239" s="3" t="str">
        <f>IF(OR(ISNUMBER(SEARCH("SELHAM",B2239)),ISNUMBER(SEARCH("LHAFLA",B2239)),ISNUMBER(SEARCH("ZINE",B2239)),ISNUMBER(SEARCH("tiyay",B2239)),ISNUMBER(SEARCH("alouns",B2239)),ISNUMBER(SEARCH("lmhrat",B2239))),"The Al Itkane",IF(AND(ISNUMBER(SEARCH("CALIN",B2239)),ISNUMBER(SEARCH("RP",B2239)),NOT(ISNUMBER(SEARCH("VP",B2239)))),"Calin RP",IF(AND(ISNUMBER(SEARCH("CALIN",B2239)),ISNUMBER(SEARCH("VP",B2239))),"Calin VP",IF(AND(ISNUMBER(SEARCH("MIO",B2239)),OR(ISNUMBER(SEARCH("Vaisselle",B2239)),ISNUMBER(SEARCH("vaisselle",B2239)))),"Mio Liquid Vaisselle",IF(AND(ISNUMBER(SEARCH("MIO",B2239)),ISNUMBER(SEARCH("Javel",B2239))),"Mio Javel",IF(AND(ISNUMBER(SEARCH("MIO",B2239)),ISNUMBER(SEARCH("Matic",B2239))),"Mio Matic",IF(AND(ISNUMBER(SEARCH("MIO",B2239)),OR(ISNUMBER(SEARCH("Détérgent",B2239)),ISNUMBER(SEARCH("Poudre",B2239)),ISNUMBER(SEARCH("Semi Auto",B2239)),ISNUMBER(SEARCH("1KG",B2239)),ISNUMBER(SEARCH("500G",B2239)),ISNUMBER(SEARCH("10KG",B2239)),ISNUMBER(SEARCH("1.5K",B2239)),ISNUMBER(SEARCH("215G",B2239)),ISNUMBER(SEARCH("350G",B2239)),ISNUMBER(SEARCH("90G",B2239)),ISNUMBER(SEARCH("Gold",B2239)),ISNUMBER(SEARCH("Citron",B2239)),ISNUMBER(SEARCH("Rose",B2239)),ISNUMBER(SEARCH("Lessive",B2239))),NOT(OR(ISNUMBER(SEARCH("Vaisselle",B2239)),ISNUMBER(SEARCH("Javel",B2239)),ISNUMBER(SEARCH("Matic",B2239)),ISNUMBER(SEARCH("Nettoyant",B2239)),ISNUMBER(SEARCH("Pâte",B2239)),ISNUMBER(SEARCH("Lave",B2239)),ISNUMBER(SEARCH("Détartrant",B2239))))),"Mio main (1k+500gr)",IF(AND(ISNUMBER(SEARCH("PAPILLON",B2239)),OR(ISNUMBER(SEARCH("Papier",B2239)),ISNUMBER(SEARCH("Hygiénique",B2239)),ISNUMBER(SEARCH("HYGIÉNIQUE",B2239))),NOT(OR(ISNUMBER(SEARCH("Lingette",B2239)),ISNUMBER(SEARCH("Mouchoir",B2239))))),"Papillon Papier",IF(OR(ISNUMBER(SEARCH("TAJ AL SAHAR",B2239)),ISNUMBER(SEARCH("TAJ BLADI",B2239)),ISNUMBER(SEARCH("TAJ BELADI",B2239)),ISNUMBER(SEARCH("Tilal Assahra",B2239)),ISNUMBER(SEARCH("Jawharat Asahra",B2239))),"TAJ SAHARA",IF(AND(OR(ISNUMBER(SEARCH("AL ITKANE",B2239)),ISNUMBER(SEARCH("ALITKANE",B2239)),ISNUMBER(SEARCH("PRESTO",B2239))),NOT(OR(ISNUMBER(SEARCH("Thé",B2239)),ISNUMBER(SEARCH("THE ",B2239)),ISNUMBER(SEARCH("thé",B2239)),ISNUMBER(SEARCH("SELHAM",B2239)),ISNUMBER(SEARCH("LHAFLA",B2239)),ISNUMBER(SEARCH("ZINE",B2239)),ISNUMBER(SEARCH("tiyay",B2239)),ISNUMBER(SEARCH("alouns",B2239)),ISNUMBER(SEARCH("lmhrat",B2239))))),"Al Itkrans + Presto",IF(OR(ISNUMBER(SEARCH("DALAA",B2239)),ISNUMBER(SEARCH("CS-DALAA",B2239)),ISNUMBER(SEARCH("DALINA",B2239))),"Dalaa VP / Baqqal / RP",IF(OR(LEFT(UPPER(B2239),4)="MIA ",LEFT(UPPER(B2239),6)="CS-MIA"),"Mia",IF(OR(LEFT(UPPER(B2239),5)="NOVA ",LEFT(UPPER(B2239),7)="CS-NOVA"),"Nova",IF(OR(ISNUMBER(SEARCH("PRIMA ",B2239)),ISNUMBER(SEARCH("CS-PRIMA",B2239))),"Prima",IF(OR(ISNUMBER(SEARCH("Douceur",B2239)),ISNUMBER(SEARCH("DOUCEUR",B2239))),"Douceur",IF(OR(ISNUMBER(SEARCH("SANGO",B2239)),ISNUMBER(SEARCH("CS-SANGO",B2239))),"SANGO",IF(ISNUMBER(SEARCH("BLANDOUX",B2239)),"Blandoux",IF(ISNUMBER(SEARCH("SHIWAMI",B2239)),"Shiwame",IF(ISNUMBER(SEARCH("KELLOGG",B2239)),"Kelloggs",IF(OR(ISNUMBER(SEARCH("TOBIGO",B2239)),ISNUMBER(SEARCH("DWIST",B2239))),"Tobigo",IF(OR(ISNUMBER(SEARCH("MARISOL",B2239)),ISNUMBER(SEARCH("MARESOL",B2239))),"Maresol",IF(OR(ISNUMBER(SEARCH("TAKIS",B2239)),ISNUMBER(SEARCH("TAKYS",B2239))),"TAKYS",IF(ISNUMBER(SEARCH("TAWIL",B2239)),"Tawil",IF(ISNUMBER(SEARCH("FROMY",B2239)),"Fromy",""))))))))))))))))))))))))</f>
        <v/>
      </c>
    </row>
    <row r="2240" spans="1:3" ht="18" hidden="1" customHeight="1" x14ac:dyDescent="0.3">
      <c r="A2240" s="3" t="str">
        <f>Products!A1874</f>
        <v>ART00721</v>
      </c>
      <c r="B2240" s="3" t="str">
        <f>Products!B1874</f>
        <v>ZANUY Tortilla Chips Nachos Original 200G Vert</v>
      </c>
      <c r="C2240" s="3" t="str">
        <f>IF(OR(ISNUMBER(SEARCH("SELHAM",B2240)),ISNUMBER(SEARCH("LHAFLA",B2240)),ISNUMBER(SEARCH("ZINE",B2240)),ISNUMBER(SEARCH("tiyay",B2240)),ISNUMBER(SEARCH("alouns",B2240)),ISNUMBER(SEARCH("lmhrat",B2240))),"The Al Itkane",IF(AND(ISNUMBER(SEARCH("CALIN",B2240)),ISNUMBER(SEARCH("RP",B2240)),NOT(ISNUMBER(SEARCH("VP",B2240)))),"Calin RP",IF(AND(ISNUMBER(SEARCH("CALIN",B2240)),ISNUMBER(SEARCH("VP",B2240))),"Calin VP",IF(AND(ISNUMBER(SEARCH("MIO",B2240)),OR(ISNUMBER(SEARCH("Vaisselle",B2240)),ISNUMBER(SEARCH("vaisselle",B2240)))),"Mio Liquid Vaisselle",IF(AND(ISNUMBER(SEARCH("MIO",B2240)),ISNUMBER(SEARCH("Javel",B2240))),"Mio Javel",IF(AND(ISNUMBER(SEARCH("MIO",B2240)),ISNUMBER(SEARCH("Matic",B2240))),"Mio Matic",IF(AND(ISNUMBER(SEARCH("MIO",B2240)),OR(ISNUMBER(SEARCH("Détérgent",B2240)),ISNUMBER(SEARCH("Poudre",B2240)),ISNUMBER(SEARCH("Semi Auto",B2240)),ISNUMBER(SEARCH("1KG",B2240)),ISNUMBER(SEARCH("500G",B2240)),ISNUMBER(SEARCH("10KG",B2240)),ISNUMBER(SEARCH("1.5K",B2240)),ISNUMBER(SEARCH("215G",B2240)),ISNUMBER(SEARCH("350G",B2240)),ISNUMBER(SEARCH("90G",B2240)),ISNUMBER(SEARCH("Gold",B2240)),ISNUMBER(SEARCH("Citron",B2240)),ISNUMBER(SEARCH("Rose",B2240)),ISNUMBER(SEARCH("Lessive",B2240))),NOT(OR(ISNUMBER(SEARCH("Vaisselle",B2240)),ISNUMBER(SEARCH("Javel",B2240)),ISNUMBER(SEARCH("Matic",B2240)),ISNUMBER(SEARCH("Nettoyant",B2240)),ISNUMBER(SEARCH("Pâte",B2240)),ISNUMBER(SEARCH("Lave",B2240)),ISNUMBER(SEARCH("Détartrant",B2240))))),"Mio main (1k+500gr)",IF(AND(ISNUMBER(SEARCH("PAPILLON",B2240)),OR(ISNUMBER(SEARCH("Papier",B2240)),ISNUMBER(SEARCH("Hygiénique",B2240)),ISNUMBER(SEARCH("HYGIÉNIQUE",B2240))),NOT(OR(ISNUMBER(SEARCH("Lingette",B2240)),ISNUMBER(SEARCH("Mouchoir",B2240))))),"Papillon Papier",IF(OR(ISNUMBER(SEARCH("TAJ AL SAHAR",B2240)),ISNUMBER(SEARCH("TAJ BLADI",B2240)),ISNUMBER(SEARCH("TAJ BELADI",B2240)),ISNUMBER(SEARCH("Tilal Assahra",B2240)),ISNUMBER(SEARCH("Jawharat Asahra",B2240))),"TAJ SAHARA",IF(AND(OR(ISNUMBER(SEARCH("AL ITKANE",B2240)),ISNUMBER(SEARCH("ALITKANE",B2240)),ISNUMBER(SEARCH("PRESTO",B2240))),NOT(OR(ISNUMBER(SEARCH("Thé",B2240)),ISNUMBER(SEARCH("THE ",B2240)),ISNUMBER(SEARCH("thé",B2240)),ISNUMBER(SEARCH("SELHAM",B2240)),ISNUMBER(SEARCH("LHAFLA",B2240)),ISNUMBER(SEARCH("ZINE",B2240)),ISNUMBER(SEARCH("tiyay",B2240)),ISNUMBER(SEARCH("alouns",B2240)),ISNUMBER(SEARCH("lmhrat",B2240))))),"Al Itkrans + Presto",IF(OR(ISNUMBER(SEARCH("DALAA",B2240)),ISNUMBER(SEARCH("CS-DALAA",B2240)),ISNUMBER(SEARCH("DALINA",B2240))),"Dalaa VP / Baqqal / RP",IF(OR(LEFT(UPPER(B2240),4)="MIA ",LEFT(UPPER(B2240),6)="CS-MIA"),"Mia",IF(OR(LEFT(UPPER(B2240),5)="NOVA ",LEFT(UPPER(B2240),7)="CS-NOVA"),"Nova",IF(OR(ISNUMBER(SEARCH("PRIMA ",B2240)),ISNUMBER(SEARCH("CS-PRIMA",B2240))),"Prima",IF(OR(ISNUMBER(SEARCH("Douceur",B2240)),ISNUMBER(SEARCH("DOUCEUR",B2240))),"Douceur",IF(OR(ISNUMBER(SEARCH("SANGO",B2240)),ISNUMBER(SEARCH("CS-SANGO",B2240))),"SANGO",IF(ISNUMBER(SEARCH("BLANDOUX",B2240)),"Blandoux",IF(ISNUMBER(SEARCH("SHIWAMI",B2240)),"Shiwame",IF(ISNUMBER(SEARCH("KELLOGG",B2240)),"Kelloggs",IF(OR(ISNUMBER(SEARCH("TOBIGO",B2240)),ISNUMBER(SEARCH("DWIST",B2240))),"Tobigo",IF(OR(ISNUMBER(SEARCH("MARISOL",B2240)),ISNUMBER(SEARCH("MARESOL",B2240))),"Maresol",IF(OR(ISNUMBER(SEARCH("TAKIS",B2240)),ISNUMBER(SEARCH("TAKYS",B2240))),"TAKYS",IF(ISNUMBER(SEARCH("TAWIL",B2240)),"Tawil",IF(ISNUMBER(SEARCH("FROMY",B2240)),"Fromy",""))))))))))))))))))))))))</f>
        <v/>
      </c>
    </row>
    <row r="2241" spans="1:3" ht="18" hidden="1" customHeight="1" x14ac:dyDescent="0.3">
      <c r="A2241" s="3" t="str">
        <f>Products!A1875</f>
        <v>ART00722</v>
      </c>
      <c r="B2241" s="3" t="str">
        <f>Products!B1875</f>
        <v>CEREALITALIA CHO&amp;CO Céréales Palline Al Cacao 250G</v>
      </c>
      <c r="C2241" s="3" t="str">
        <f>IF(OR(ISNUMBER(SEARCH("SELHAM",B2241)),ISNUMBER(SEARCH("LHAFLA",B2241)),ISNUMBER(SEARCH("ZINE",B2241)),ISNUMBER(SEARCH("tiyay",B2241)),ISNUMBER(SEARCH("alouns",B2241)),ISNUMBER(SEARCH("lmhrat",B2241))),"The Al Itkane",IF(AND(ISNUMBER(SEARCH("CALIN",B2241)),ISNUMBER(SEARCH("RP",B2241)),NOT(ISNUMBER(SEARCH("VP",B2241)))),"Calin RP",IF(AND(ISNUMBER(SEARCH("CALIN",B2241)),ISNUMBER(SEARCH("VP",B2241))),"Calin VP",IF(AND(ISNUMBER(SEARCH("MIO",B2241)),OR(ISNUMBER(SEARCH("Vaisselle",B2241)),ISNUMBER(SEARCH("vaisselle",B2241)))),"Mio Liquid Vaisselle",IF(AND(ISNUMBER(SEARCH("MIO",B2241)),ISNUMBER(SEARCH("Javel",B2241))),"Mio Javel",IF(AND(ISNUMBER(SEARCH("MIO",B2241)),ISNUMBER(SEARCH("Matic",B2241))),"Mio Matic",IF(AND(ISNUMBER(SEARCH("MIO",B2241)),OR(ISNUMBER(SEARCH("Détérgent",B2241)),ISNUMBER(SEARCH("Poudre",B2241)),ISNUMBER(SEARCH("Semi Auto",B2241)),ISNUMBER(SEARCH("1KG",B2241)),ISNUMBER(SEARCH("500G",B2241)),ISNUMBER(SEARCH("10KG",B2241)),ISNUMBER(SEARCH("1.5K",B2241)),ISNUMBER(SEARCH("215G",B2241)),ISNUMBER(SEARCH("350G",B2241)),ISNUMBER(SEARCH("90G",B2241)),ISNUMBER(SEARCH("Gold",B2241)),ISNUMBER(SEARCH("Citron",B2241)),ISNUMBER(SEARCH("Rose",B2241)),ISNUMBER(SEARCH("Lessive",B2241))),NOT(OR(ISNUMBER(SEARCH("Vaisselle",B2241)),ISNUMBER(SEARCH("Javel",B2241)),ISNUMBER(SEARCH("Matic",B2241)),ISNUMBER(SEARCH("Nettoyant",B2241)),ISNUMBER(SEARCH("Pâte",B2241)),ISNUMBER(SEARCH("Lave",B2241)),ISNUMBER(SEARCH("Détartrant",B2241))))),"Mio main (1k+500gr)",IF(AND(ISNUMBER(SEARCH("PAPILLON",B2241)),OR(ISNUMBER(SEARCH("Papier",B2241)),ISNUMBER(SEARCH("Hygiénique",B2241)),ISNUMBER(SEARCH("HYGIÉNIQUE",B2241))),NOT(OR(ISNUMBER(SEARCH("Lingette",B2241)),ISNUMBER(SEARCH("Mouchoir",B2241))))),"Papillon Papier",IF(OR(ISNUMBER(SEARCH("TAJ AL SAHAR",B2241)),ISNUMBER(SEARCH("TAJ BLADI",B2241)),ISNUMBER(SEARCH("TAJ BELADI",B2241)),ISNUMBER(SEARCH("Tilal Assahra",B2241)),ISNUMBER(SEARCH("Jawharat Asahra",B2241))),"TAJ SAHARA",IF(AND(OR(ISNUMBER(SEARCH("AL ITKANE",B2241)),ISNUMBER(SEARCH("ALITKANE",B2241)),ISNUMBER(SEARCH("PRESTO",B2241))),NOT(OR(ISNUMBER(SEARCH("Thé",B2241)),ISNUMBER(SEARCH("THE ",B2241)),ISNUMBER(SEARCH("thé",B2241)),ISNUMBER(SEARCH("SELHAM",B2241)),ISNUMBER(SEARCH("LHAFLA",B2241)),ISNUMBER(SEARCH("ZINE",B2241)),ISNUMBER(SEARCH("tiyay",B2241)),ISNUMBER(SEARCH("alouns",B2241)),ISNUMBER(SEARCH("lmhrat",B2241))))),"Al Itkrans + Presto",IF(OR(ISNUMBER(SEARCH("DALAA",B2241)),ISNUMBER(SEARCH("CS-DALAA",B2241)),ISNUMBER(SEARCH("DALINA",B2241))),"Dalaa VP / Baqqal / RP",IF(OR(LEFT(UPPER(B2241),4)="MIA ",LEFT(UPPER(B2241),6)="CS-MIA"),"Mia",IF(OR(LEFT(UPPER(B2241),5)="NOVA ",LEFT(UPPER(B2241),7)="CS-NOVA"),"Nova",IF(OR(ISNUMBER(SEARCH("PRIMA ",B2241)),ISNUMBER(SEARCH("CS-PRIMA",B2241))),"Prima",IF(OR(ISNUMBER(SEARCH("Douceur",B2241)),ISNUMBER(SEARCH("DOUCEUR",B2241))),"Douceur",IF(OR(ISNUMBER(SEARCH("SANGO",B2241)),ISNUMBER(SEARCH("CS-SANGO",B2241))),"SANGO",IF(ISNUMBER(SEARCH("BLANDOUX",B2241)),"Blandoux",IF(ISNUMBER(SEARCH("SHIWAMI",B2241)),"Shiwame",IF(ISNUMBER(SEARCH("KELLOGG",B2241)),"Kelloggs",IF(OR(ISNUMBER(SEARCH("TOBIGO",B2241)),ISNUMBER(SEARCH("DWIST",B2241))),"Tobigo",IF(OR(ISNUMBER(SEARCH("MARISOL",B2241)),ISNUMBER(SEARCH("MARESOL",B2241))),"Maresol",IF(OR(ISNUMBER(SEARCH("TAKIS",B2241)),ISNUMBER(SEARCH("TAKYS",B2241))),"TAKYS",IF(ISNUMBER(SEARCH("TAWIL",B2241)),"Tawil",IF(ISNUMBER(SEARCH("FROMY",B2241)),"Fromy",""))))))))))))))))))))))))</f>
        <v/>
      </c>
    </row>
    <row r="2242" spans="1:3" ht="18" hidden="1" customHeight="1" x14ac:dyDescent="0.3">
      <c r="A2242" s="3" t="str">
        <f>Products!A1876</f>
        <v>ART00723</v>
      </c>
      <c r="B2242" s="3" t="str">
        <f>Products!B1876</f>
        <v>CEREALITALIA CHO&amp;CO Céréales Chicchi Al Cacao 250G</v>
      </c>
      <c r="C2242" s="3" t="str">
        <f>IF(OR(ISNUMBER(SEARCH("SELHAM",B2242)),ISNUMBER(SEARCH("LHAFLA",B2242)),ISNUMBER(SEARCH("ZINE",B2242)),ISNUMBER(SEARCH("tiyay",B2242)),ISNUMBER(SEARCH("alouns",B2242)),ISNUMBER(SEARCH("lmhrat",B2242))),"The Al Itkane",IF(AND(ISNUMBER(SEARCH("CALIN",B2242)),ISNUMBER(SEARCH("RP",B2242)),NOT(ISNUMBER(SEARCH("VP",B2242)))),"Calin RP",IF(AND(ISNUMBER(SEARCH("CALIN",B2242)),ISNUMBER(SEARCH("VP",B2242))),"Calin VP",IF(AND(ISNUMBER(SEARCH("MIO",B2242)),OR(ISNUMBER(SEARCH("Vaisselle",B2242)),ISNUMBER(SEARCH("vaisselle",B2242)))),"Mio Liquid Vaisselle",IF(AND(ISNUMBER(SEARCH("MIO",B2242)),ISNUMBER(SEARCH("Javel",B2242))),"Mio Javel",IF(AND(ISNUMBER(SEARCH("MIO",B2242)),ISNUMBER(SEARCH("Matic",B2242))),"Mio Matic",IF(AND(ISNUMBER(SEARCH("MIO",B2242)),OR(ISNUMBER(SEARCH("Détérgent",B2242)),ISNUMBER(SEARCH("Poudre",B2242)),ISNUMBER(SEARCH("Semi Auto",B2242)),ISNUMBER(SEARCH("1KG",B2242)),ISNUMBER(SEARCH("500G",B2242)),ISNUMBER(SEARCH("10KG",B2242)),ISNUMBER(SEARCH("1.5K",B2242)),ISNUMBER(SEARCH("215G",B2242)),ISNUMBER(SEARCH("350G",B2242)),ISNUMBER(SEARCH("90G",B2242)),ISNUMBER(SEARCH("Gold",B2242)),ISNUMBER(SEARCH("Citron",B2242)),ISNUMBER(SEARCH("Rose",B2242)),ISNUMBER(SEARCH("Lessive",B2242))),NOT(OR(ISNUMBER(SEARCH("Vaisselle",B2242)),ISNUMBER(SEARCH("Javel",B2242)),ISNUMBER(SEARCH("Matic",B2242)),ISNUMBER(SEARCH("Nettoyant",B2242)),ISNUMBER(SEARCH("Pâte",B2242)),ISNUMBER(SEARCH("Lave",B2242)),ISNUMBER(SEARCH("Détartrant",B2242))))),"Mio main (1k+500gr)",IF(AND(ISNUMBER(SEARCH("PAPILLON",B2242)),OR(ISNUMBER(SEARCH("Papier",B2242)),ISNUMBER(SEARCH("Hygiénique",B2242)),ISNUMBER(SEARCH("HYGIÉNIQUE",B2242))),NOT(OR(ISNUMBER(SEARCH("Lingette",B2242)),ISNUMBER(SEARCH("Mouchoir",B2242))))),"Papillon Papier",IF(OR(ISNUMBER(SEARCH("TAJ AL SAHAR",B2242)),ISNUMBER(SEARCH("TAJ BLADI",B2242)),ISNUMBER(SEARCH("TAJ BELADI",B2242)),ISNUMBER(SEARCH("Tilal Assahra",B2242)),ISNUMBER(SEARCH("Jawharat Asahra",B2242))),"TAJ SAHARA",IF(AND(OR(ISNUMBER(SEARCH("AL ITKANE",B2242)),ISNUMBER(SEARCH("ALITKANE",B2242)),ISNUMBER(SEARCH("PRESTO",B2242))),NOT(OR(ISNUMBER(SEARCH("Thé",B2242)),ISNUMBER(SEARCH("THE ",B2242)),ISNUMBER(SEARCH("thé",B2242)),ISNUMBER(SEARCH("SELHAM",B2242)),ISNUMBER(SEARCH("LHAFLA",B2242)),ISNUMBER(SEARCH("ZINE",B2242)),ISNUMBER(SEARCH("tiyay",B2242)),ISNUMBER(SEARCH("alouns",B2242)),ISNUMBER(SEARCH("lmhrat",B2242))))),"Al Itkrans + Presto",IF(OR(ISNUMBER(SEARCH("DALAA",B2242)),ISNUMBER(SEARCH("CS-DALAA",B2242)),ISNUMBER(SEARCH("DALINA",B2242))),"Dalaa VP / Baqqal / RP",IF(OR(LEFT(UPPER(B2242),4)="MIA ",LEFT(UPPER(B2242),6)="CS-MIA"),"Mia",IF(OR(LEFT(UPPER(B2242),5)="NOVA ",LEFT(UPPER(B2242),7)="CS-NOVA"),"Nova",IF(OR(ISNUMBER(SEARCH("PRIMA ",B2242)),ISNUMBER(SEARCH("CS-PRIMA",B2242))),"Prima",IF(OR(ISNUMBER(SEARCH("Douceur",B2242)),ISNUMBER(SEARCH("DOUCEUR",B2242))),"Douceur",IF(OR(ISNUMBER(SEARCH("SANGO",B2242)),ISNUMBER(SEARCH("CS-SANGO",B2242))),"SANGO",IF(ISNUMBER(SEARCH("BLANDOUX",B2242)),"Blandoux",IF(ISNUMBER(SEARCH("SHIWAMI",B2242)),"Shiwame",IF(ISNUMBER(SEARCH("KELLOGG",B2242)),"Kelloggs",IF(OR(ISNUMBER(SEARCH("TOBIGO",B2242)),ISNUMBER(SEARCH("DWIST",B2242))),"Tobigo",IF(OR(ISNUMBER(SEARCH("MARISOL",B2242)),ISNUMBER(SEARCH("MARESOL",B2242))),"Maresol",IF(OR(ISNUMBER(SEARCH("TAKIS",B2242)),ISNUMBER(SEARCH("TAKYS",B2242))),"TAKYS",IF(ISNUMBER(SEARCH("TAWIL",B2242)),"Tawil",IF(ISNUMBER(SEARCH("FROMY",B2242)),"Fromy",""))))))))))))))))))))))))</f>
        <v/>
      </c>
    </row>
    <row r="2243" spans="1:3" ht="18" hidden="1" customHeight="1" x14ac:dyDescent="0.3">
      <c r="A2243" s="3" t="str">
        <f>Products!A1877</f>
        <v>ART01142</v>
      </c>
      <c r="B2243" s="3" t="str">
        <f>Products!B1877</f>
        <v>GALETTE BRETONNE 54G</v>
      </c>
      <c r="C2243" s="3" t="str">
        <f>IF(OR(ISNUMBER(SEARCH("SELHAM",B2243)),ISNUMBER(SEARCH("LHAFLA",B2243)),ISNUMBER(SEARCH("ZINE",B2243)),ISNUMBER(SEARCH("tiyay",B2243)),ISNUMBER(SEARCH("alouns",B2243)),ISNUMBER(SEARCH("lmhrat",B2243))),"The Al Itkane",IF(AND(ISNUMBER(SEARCH("CALIN",B2243)),ISNUMBER(SEARCH("RP",B2243)),NOT(ISNUMBER(SEARCH("VP",B2243)))),"Calin RP",IF(AND(ISNUMBER(SEARCH("CALIN",B2243)),ISNUMBER(SEARCH("VP",B2243))),"Calin VP",IF(AND(ISNUMBER(SEARCH("MIO",B2243)),OR(ISNUMBER(SEARCH("Vaisselle",B2243)),ISNUMBER(SEARCH("vaisselle",B2243)))),"Mio Liquid Vaisselle",IF(AND(ISNUMBER(SEARCH("MIO",B2243)),ISNUMBER(SEARCH("Javel",B2243))),"Mio Javel",IF(AND(ISNUMBER(SEARCH("MIO",B2243)),ISNUMBER(SEARCH("Matic",B2243))),"Mio Matic",IF(AND(ISNUMBER(SEARCH("MIO",B2243)),OR(ISNUMBER(SEARCH("Détérgent",B2243)),ISNUMBER(SEARCH("Poudre",B2243)),ISNUMBER(SEARCH("Semi Auto",B2243)),ISNUMBER(SEARCH("1KG",B2243)),ISNUMBER(SEARCH("500G",B2243)),ISNUMBER(SEARCH("10KG",B2243)),ISNUMBER(SEARCH("1.5K",B2243)),ISNUMBER(SEARCH("215G",B2243)),ISNUMBER(SEARCH("350G",B2243)),ISNUMBER(SEARCH("90G",B2243)),ISNUMBER(SEARCH("Gold",B2243)),ISNUMBER(SEARCH("Citron",B2243)),ISNUMBER(SEARCH("Rose",B2243)),ISNUMBER(SEARCH("Lessive",B2243))),NOT(OR(ISNUMBER(SEARCH("Vaisselle",B2243)),ISNUMBER(SEARCH("Javel",B2243)),ISNUMBER(SEARCH("Matic",B2243)),ISNUMBER(SEARCH("Nettoyant",B2243)),ISNUMBER(SEARCH("Pâte",B2243)),ISNUMBER(SEARCH("Lave",B2243)),ISNUMBER(SEARCH("Détartrant",B2243))))),"Mio main (1k+500gr)",IF(AND(ISNUMBER(SEARCH("PAPILLON",B2243)),OR(ISNUMBER(SEARCH("Papier",B2243)),ISNUMBER(SEARCH("Hygiénique",B2243)),ISNUMBER(SEARCH("HYGIÉNIQUE",B2243))),NOT(OR(ISNUMBER(SEARCH("Lingette",B2243)),ISNUMBER(SEARCH("Mouchoir",B2243))))),"Papillon Papier",IF(OR(ISNUMBER(SEARCH("TAJ AL SAHAR",B2243)),ISNUMBER(SEARCH("TAJ BLADI",B2243)),ISNUMBER(SEARCH("TAJ BELADI",B2243)),ISNUMBER(SEARCH("Tilal Assahra",B2243)),ISNUMBER(SEARCH("Jawharat Asahra",B2243))),"TAJ SAHARA",IF(AND(OR(ISNUMBER(SEARCH("AL ITKANE",B2243)),ISNUMBER(SEARCH("ALITKANE",B2243)),ISNUMBER(SEARCH("PRESTO",B2243))),NOT(OR(ISNUMBER(SEARCH("Thé",B2243)),ISNUMBER(SEARCH("THE ",B2243)),ISNUMBER(SEARCH("thé",B2243)),ISNUMBER(SEARCH("SELHAM",B2243)),ISNUMBER(SEARCH("LHAFLA",B2243)),ISNUMBER(SEARCH("ZINE",B2243)),ISNUMBER(SEARCH("tiyay",B2243)),ISNUMBER(SEARCH("alouns",B2243)),ISNUMBER(SEARCH("lmhrat",B2243))))),"Al Itkrans + Presto",IF(OR(ISNUMBER(SEARCH("DALAA",B2243)),ISNUMBER(SEARCH("CS-DALAA",B2243)),ISNUMBER(SEARCH("DALINA",B2243))),"Dalaa VP / Baqqal / RP",IF(OR(LEFT(UPPER(B2243),4)="MIA ",LEFT(UPPER(B2243),6)="CS-MIA"),"Mia",IF(OR(LEFT(UPPER(B2243),5)="NOVA ",LEFT(UPPER(B2243),7)="CS-NOVA"),"Nova",IF(OR(ISNUMBER(SEARCH("PRIMA ",B2243)),ISNUMBER(SEARCH("CS-PRIMA",B2243))),"Prima",IF(OR(ISNUMBER(SEARCH("Douceur",B2243)),ISNUMBER(SEARCH("DOUCEUR",B2243))),"Douceur",IF(OR(ISNUMBER(SEARCH("SANGO",B2243)),ISNUMBER(SEARCH("CS-SANGO",B2243))),"SANGO",IF(ISNUMBER(SEARCH("BLANDOUX",B2243)),"Blandoux",IF(ISNUMBER(SEARCH("SHIWAMI",B2243)),"Shiwame",IF(ISNUMBER(SEARCH("KELLOGG",B2243)),"Kelloggs",IF(OR(ISNUMBER(SEARCH("TOBIGO",B2243)),ISNUMBER(SEARCH("DWIST",B2243))),"Tobigo",IF(OR(ISNUMBER(SEARCH("MARISOL",B2243)),ISNUMBER(SEARCH("MARESOL",B2243))),"Maresol",IF(OR(ISNUMBER(SEARCH("TAKIS",B2243)),ISNUMBER(SEARCH("TAKYS",B2243))),"TAKYS",IF(ISNUMBER(SEARCH("TAWIL",B2243)),"Tawil",IF(ISNUMBER(SEARCH("FROMY",B2243)),"Fromy",""))))))))))))))))))))))))</f>
        <v/>
      </c>
    </row>
    <row r="2244" spans="1:3" ht="18" hidden="1" customHeight="1" x14ac:dyDescent="0.3">
      <c r="A2244" s="3" t="str">
        <f>Products!A1878</f>
        <v>ART00724</v>
      </c>
      <c r="B2244" s="3" t="str">
        <f>Products!B1878</f>
        <v>CEREALITALIA CHO&amp;CO Céréales Petali Al Cacao 375G</v>
      </c>
      <c r="C2244" s="3" t="str">
        <f>IF(OR(ISNUMBER(SEARCH("SELHAM",B2244)),ISNUMBER(SEARCH("LHAFLA",B2244)),ISNUMBER(SEARCH("ZINE",B2244)),ISNUMBER(SEARCH("tiyay",B2244)),ISNUMBER(SEARCH("alouns",B2244)),ISNUMBER(SEARCH("lmhrat",B2244))),"The Al Itkane",IF(AND(ISNUMBER(SEARCH("CALIN",B2244)),ISNUMBER(SEARCH("RP",B2244)),NOT(ISNUMBER(SEARCH("VP",B2244)))),"Calin RP",IF(AND(ISNUMBER(SEARCH("CALIN",B2244)),ISNUMBER(SEARCH("VP",B2244))),"Calin VP",IF(AND(ISNUMBER(SEARCH("MIO",B2244)),OR(ISNUMBER(SEARCH("Vaisselle",B2244)),ISNUMBER(SEARCH("vaisselle",B2244)))),"Mio Liquid Vaisselle",IF(AND(ISNUMBER(SEARCH("MIO",B2244)),ISNUMBER(SEARCH("Javel",B2244))),"Mio Javel",IF(AND(ISNUMBER(SEARCH("MIO",B2244)),ISNUMBER(SEARCH("Matic",B2244))),"Mio Matic",IF(AND(ISNUMBER(SEARCH("MIO",B2244)),OR(ISNUMBER(SEARCH("Détérgent",B2244)),ISNUMBER(SEARCH("Poudre",B2244)),ISNUMBER(SEARCH("Semi Auto",B2244)),ISNUMBER(SEARCH("1KG",B2244)),ISNUMBER(SEARCH("500G",B2244)),ISNUMBER(SEARCH("10KG",B2244)),ISNUMBER(SEARCH("1.5K",B2244)),ISNUMBER(SEARCH("215G",B2244)),ISNUMBER(SEARCH("350G",B2244)),ISNUMBER(SEARCH("90G",B2244)),ISNUMBER(SEARCH("Gold",B2244)),ISNUMBER(SEARCH("Citron",B2244)),ISNUMBER(SEARCH("Rose",B2244)),ISNUMBER(SEARCH("Lessive",B2244))),NOT(OR(ISNUMBER(SEARCH("Vaisselle",B2244)),ISNUMBER(SEARCH("Javel",B2244)),ISNUMBER(SEARCH("Matic",B2244)),ISNUMBER(SEARCH("Nettoyant",B2244)),ISNUMBER(SEARCH("Pâte",B2244)),ISNUMBER(SEARCH("Lave",B2244)),ISNUMBER(SEARCH("Détartrant",B2244))))),"Mio main (1k+500gr)",IF(AND(ISNUMBER(SEARCH("PAPILLON",B2244)),OR(ISNUMBER(SEARCH("Papier",B2244)),ISNUMBER(SEARCH("Hygiénique",B2244)),ISNUMBER(SEARCH("HYGIÉNIQUE",B2244))),NOT(OR(ISNUMBER(SEARCH("Lingette",B2244)),ISNUMBER(SEARCH("Mouchoir",B2244))))),"Papillon Papier",IF(OR(ISNUMBER(SEARCH("TAJ AL SAHAR",B2244)),ISNUMBER(SEARCH("TAJ BLADI",B2244)),ISNUMBER(SEARCH("TAJ BELADI",B2244)),ISNUMBER(SEARCH("Tilal Assahra",B2244)),ISNUMBER(SEARCH("Jawharat Asahra",B2244))),"TAJ SAHARA",IF(AND(OR(ISNUMBER(SEARCH("AL ITKANE",B2244)),ISNUMBER(SEARCH("ALITKANE",B2244)),ISNUMBER(SEARCH("PRESTO",B2244))),NOT(OR(ISNUMBER(SEARCH("Thé",B2244)),ISNUMBER(SEARCH("THE ",B2244)),ISNUMBER(SEARCH("thé",B2244)),ISNUMBER(SEARCH("SELHAM",B2244)),ISNUMBER(SEARCH("LHAFLA",B2244)),ISNUMBER(SEARCH("ZINE",B2244)),ISNUMBER(SEARCH("tiyay",B2244)),ISNUMBER(SEARCH("alouns",B2244)),ISNUMBER(SEARCH("lmhrat",B2244))))),"Al Itkrans + Presto",IF(OR(ISNUMBER(SEARCH("DALAA",B2244)),ISNUMBER(SEARCH("CS-DALAA",B2244)),ISNUMBER(SEARCH("DALINA",B2244))),"Dalaa VP / Baqqal / RP",IF(OR(LEFT(UPPER(B2244),4)="MIA ",LEFT(UPPER(B2244),6)="CS-MIA"),"Mia",IF(OR(LEFT(UPPER(B2244),5)="NOVA ",LEFT(UPPER(B2244),7)="CS-NOVA"),"Nova",IF(OR(ISNUMBER(SEARCH("PRIMA ",B2244)),ISNUMBER(SEARCH("CS-PRIMA",B2244))),"Prima",IF(OR(ISNUMBER(SEARCH("Douceur",B2244)),ISNUMBER(SEARCH("DOUCEUR",B2244))),"Douceur",IF(OR(ISNUMBER(SEARCH("SANGO",B2244)),ISNUMBER(SEARCH("CS-SANGO",B2244))),"SANGO",IF(ISNUMBER(SEARCH("BLANDOUX",B2244)),"Blandoux",IF(ISNUMBER(SEARCH("SHIWAMI",B2244)),"Shiwame",IF(ISNUMBER(SEARCH("KELLOGG",B2244)),"Kelloggs",IF(OR(ISNUMBER(SEARCH("TOBIGO",B2244)),ISNUMBER(SEARCH("DWIST",B2244))),"Tobigo",IF(OR(ISNUMBER(SEARCH("MARISOL",B2244)),ISNUMBER(SEARCH("MARESOL",B2244))),"Maresol",IF(OR(ISNUMBER(SEARCH("TAKIS",B2244)),ISNUMBER(SEARCH("TAKYS",B2244))),"TAKYS",IF(ISNUMBER(SEARCH("TAWIL",B2244)),"Tawil",IF(ISNUMBER(SEARCH("FROMY",B2244)),"Fromy",""))))))))))))))))))))))))</f>
        <v/>
      </c>
    </row>
    <row r="2245" spans="1:3" ht="18" hidden="1" customHeight="1" x14ac:dyDescent="0.3">
      <c r="A2245" s="3" t="str">
        <f>Products!A1879</f>
        <v>ART00725</v>
      </c>
      <c r="B2245" s="3" t="str">
        <f>Products!B1879</f>
        <v>DOLCI PREZIOSI Céréales Petali Al Cacao 300G Princess</v>
      </c>
      <c r="C2245" s="3" t="str">
        <f>IF(OR(ISNUMBER(SEARCH("SELHAM",B2245)),ISNUMBER(SEARCH("LHAFLA",B2245)),ISNUMBER(SEARCH("ZINE",B2245)),ISNUMBER(SEARCH("tiyay",B2245)),ISNUMBER(SEARCH("alouns",B2245)),ISNUMBER(SEARCH("lmhrat",B2245))),"The Al Itkane",IF(AND(ISNUMBER(SEARCH("CALIN",B2245)),ISNUMBER(SEARCH("RP",B2245)),NOT(ISNUMBER(SEARCH("VP",B2245)))),"Calin RP",IF(AND(ISNUMBER(SEARCH("CALIN",B2245)),ISNUMBER(SEARCH("VP",B2245))),"Calin VP",IF(AND(ISNUMBER(SEARCH("MIO",B2245)),OR(ISNUMBER(SEARCH("Vaisselle",B2245)),ISNUMBER(SEARCH("vaisselle",B2245)))),"Mio Liquid Vaisselle",IF(AND(ISNUMBER(SEARCH("MIO",B2245)),ISNUMBER(SEARCH("Javel",B2245))),"Mio Javel",IF(AND(ISNUMBER(SEARCH("MIO",B2245)),ISNUMBER(SEARCH("Matic",B2245))),"Mio Matic",IF(AND(ISNUMBER(SEARCH("MIO",B2245)),OR(ISNUMBER(SEARCH("Détérgent",B2245)),ISNUMBER(SEARCH("Poudre",B2245)),ISNUMBER(SEARCH("Semi Auto",B2245)),ISNUMBER(SEARCH("1KG",B2245)),ISNUMBER(SEARCH("500G",B2245)),ISNUMBER(SEARCH("10KG",B2245)),ISNUMBER(SEARCH("1.5K",B2245)),ISNUMBER(SEARCH("215G",B2245)),ISNUMBER(SEARCH("350G",B2245)),ISNUMBER(SEARCH("90G",B2245)),ISNUMBER(SEARCH("Gold",B2245)),ISNUMBER(SEARCH("Citron",B2245)),ISNUMBER(SEARCH("Rose",B2245)),ISNUMBER(SEARCH("Lessive",B2245))),NOT(OR(ISNUMBER(SEARCH("Vaisselle",B2245)),ISNUMBER(SEARCH("Javel",B2245)),ISNUMBER(SEARCH("Matic",B2245)),ISNUMBER(SEARCH("Nettoyant",B2245)),ISNUMBER(SEARCH("Pâte",B2245)),ISNUMBER(SEARCH("Lave",B2245)),ISNUMBER(SEARCH("Détartrant",B2245))))),"Mio main (1k+500gr)",IF(AND(ISNUMBER(SEARCH("PAPILLON",B2245)),OR(ISNUMBER(SEARCH("Papier",B2245)),ISNUMBER(SEARCH("Hygiénique",B2245)),ISNUMBER(SEARCH("HYGIÉNIQUE",B2245))),NOT(OR(ISNUMBER(SEARCH("Lingette",B2245)),ISNUMBER(SEARCH("Mouchoir",B2245))))),"Papillon Papier",IF(OR(ISNUMBER(SEARCH("TAJ AL SAHAR",B2245)),ISNUMBER(SEARCH("TAJ BLADI",B2245)),ISNUMBER(SEARCH("TAJ BELADI",B2245)),ISNUMBER(SEARCH("Tilal Assahra",B2245)),ISNUMBER(SEARCH("Jawharat Asahra",B2245))),"TAJ SAHARA",IF(AND(OR(ISNUMBER(SEARCH("AL ITKANE",B2245)),ISNUMBER(SEARCH("ALITKANE",B2245)),ISNUMBER(SEARCH("PRESTO",B2245))),NOT(OR(ISNUMBER(SEARCH("Thé",B2245)),ISNUMBER(SEARCH("THE ",B2245)),ISNUMBER(SEARCH("thé",B2245)),ISNUMBER(SEARCH("SELHAM",B2245)),ISNUMBER(SEARCH("LHAFLA",B2245)),ISNUMBER(SEARCH("ZINE",B2245)),ISNUMBER(SEARCH("tiyay",B2245)),ISNUMBER(SEARCH("alouns",B2245)),ISNUMBER(SEARCH("lmhrat",B2245))))),"Al Itkrans + Presto",IF(OR(ISNUMBER(SEARCH("DALAA",B2245)),ISNUMBER(SEARCH("CS-DALAA",B2245)),ISNUMBER(SEARCH("DALINA",B2245))),"Dalaa VP / Baqqal / RP",IF(OR(LEFT(UPPER(B2245),4)="MIA ",LEFT(UPPER(B2245),6)="CS-MIA"),"Mia",IF(OR(LEFT(UPPER(B2245),5)="NOVA ",LEFT(UPPER(B2245),7)="CS-NOVA"),"Nova",IF(OR(ISNUMBER(SEARCH("PRIMA ",B2245)),ISNUMBER(SEARCH("CS-PRIMA",B2245))),"Prima",IF(OR(ISNUMBER(SEARCH("Douceur",B2245)),ISNUMBER(SEARCH("DOUCEUR",B2245))),"Douceur",IF(OR(ISNUMBER(SEARCH("SANGO",B2245)),ISNUMBER(SEARCH("CS-SANGO",B2245))),"SANGO",IF(ISNUMBER(SEARCH("BLANDOUX",B2245)),"Blandoux",IF(ISNUMBER(SEARCH("SHIWAMI",B2245)),"Shiwame",IF(ISNUMBER(SEARCH("KELLOGG",B2245)),"Kelloggs",IF(OR(ISNUMBER(SEARCH("TOBIGO",B2245)),ISNUMBER(SEARCH("DWIST",B2245))),"Tobigo",IF(OR(ISNUMBER(SEARCH("MARISOL",B2245)),ISNUMBER(SEARCH("MARESOL",B2245))),"Maresol",IF(OR(ISNUMBER(SEARCH("TAKIS",B2245)),ISNUMBER(SEARCH("TAKYS",B2245))),"TAKYS",IF(ISNUMBER(SEARCH("TAWIL",B2245)),"Tawil",IF(ISNUMBER(SEARCH("FROMY",B2245)),"Fromy",""))))))))))))))))))))))))</f>
        <v/>
      </c>
    </row>
    <row r="2246" spans="1:3" ht="18" hidden="1" customHeight="1" x14ac:dyDescent="0.3">
      <c r="A2246" s="3" t="str">
        <f>Products!A1880</f>
        <v>ART00726</v>
      </c>
      <c r="B2246" s="3" t="str">
        <f>Products!B1880</f>
        <v>DOLCI PREZIOSI Céréales Anellini Al Miele 300G Princess</v>
      </c>
      <c r="C2246" s="3" t="str">
        <f>IF(OR(ISNUMBER(SEARCH("SELHAM",B2246)),ISNUMBER(SEARCH("LHAFLA",B2246)),ISNUMBER(SEARCH("ZINE",B2246)),ISNUMBER(SEARCH("tiyay",B2246)),ISNUMBER(SEARCH("alouns",B2246)),ISNUMBER(SEARCH("lmhrat",B2246))),"The Al Itkane",IF(AND(ISNUMBER(SEARCH("CALIN",B2246)),ISNUMBER(SEARCH("RP",B2246)),NOT(ISNUMBER(SEARCH("VP",B2246)))),"Calin RP",IF(AND(ISNUMBER(SEARCH("CALIN",B2246)),ISNUMBER(SEARCH("VP",B2246))),"Calin VP",IF(AND(ISNUMBER(SEARCH("MIO",B2246)),OR(ISNUMBER(SEARCH("Vaisselle",B2246)),ISNUMBER(SEARCH("vaisselle",B2246)))),"Mio Liquid Vaisselle",IF(AND(ISNUMBER(SEARCH("MIO",B2246)),ISNUMBER(SEARCH("Javel",B2246))),"Mio Javel",IF(AND(ISNUMBER(SEARCH("MIO",B2246)),ISNUMBER(SEARCH("Matic",B2246))),"Mio Matic",IF(AND(ISNUMBER(SEARCH("MIO",B2246)),OR(ISNUMBER(SEARCH("Détérgent",B2246)),ISNUMBER(SEARCH("Poudre",B2246)),ISNUMBER(SEARCH("Semi Auto",B2246)),ISNUMBER(SEARCH("1KG",B2246)),ISNUMBER(SEARCH("500G",B2246)),ISNUMBER(SEARCH("10KG",B2246)),ISNUMBER(SEARCH("1.5K",B2246)),ISNUMBER(SEARCH("215G",B2246)),ISNUMBER(SEARCH("350G",B2246)),ISNUMBER(SEARCH("90G",B2246)),ISNUMBER(SEARCH("Gold",B2246)),ISNUMBER(SEARCH("Citron",B2246)),ISNUMBER(SEARCH("Rose",B2246)),ISNUMBER(SEARCH("Lessive",B2246))),NOT(OR(ISNUMBER(SEARCH("Vaisselle",B2246)),ISNUMBER(SEARCH("Javel",B2246)),ISNUMBER(SEARCH("Matic",B2246)),ISNUMBER(SEARCH("Nettoyant",B2246)),ISNUMBER(SEARCH("Pâte",B2246)),ISNUMBER(SEARCH("Lave",B2246)),ISNUMBER(SEARCH("Détartrant",B2246))))),"Mio main (1k+500gr)",IF(AND(ISNUMBER(SEARCH("PAPILLON",B2246)),OR(ISNUMBER(SEARCH("Papier",B2246)),ISNUMBER(SEARCH("Hygiénique",B2246)),ISNUMBER(SEARCH("HYGIÉNIQUE",B2246))),NOT(OR(ISNUMBER(SEARCH("Lingette",B2246)),ISNUMBER(SEARCH("Mouchoir",B2246))))),"Papillon Papier",IF(OR(ISNUMBER(SEARCH("TAJ AL SAHAR",B2246)),ISNUMBER(SEARCH("TAJ BLADI",B2246)),ISNUMBER(SEARCH("TAJ BELADI",B2246)),ISNUMBER(SEARCH("Tilal Assahra",B2246)),ISNUMBER(SEARCH("Jawharat Asahra",B2246))),"TAJ SAHARA",IF(AND(OR(ISNUMBER(SEARCH("AL ITKANE",B2246)),ISNUMBER(SEARCH("ALITKANE",B2246)),ISNUMBER(SEARCH("PRESTO",B2246))),NOT(OR(ISNUMBER(SEARCH("Thé",B2246)),ISNUMBER(SEARCH("THE ",B2246)),ISNUMBER(SEARCH("thé",B2246)),ISNUMBER(SEARCH("SELHAM",B2246)),ISNUMBER(SEARCH("LHAFLA",B2246)),ISNUMBER(SEARCH("ZINE",B2246)),ISNUMBER(SEARCH("tiyay",B2246)),ISNUMBER(SEARCH("alouns",B2246)),ISNUMBER(SEARCH("lmhrat",B2246))))),"Al Itkrans + Presto",IF(OR(ISNUMBER(SEARCH("DALAA",B2246)),ISNUMBER(SEARCH("CS-DALAA",B2246)),ISNUMBER(SEARCH("DALINA",B2246))),"Dalaa VP / Baqqal / RP",IF(OR(LEFT(UPPER(B2246),4)="MIA ",LEFT(UPPER(B2246),6)="CS-MIA"),"Mia",IF(OR(LEFT(UPPER(B2246),5)="NOVA ",LEFT(UPPER(B2246),7)="CS-NOVA"),"Nova",IF(OR(ISNUMBER(SEARCH("PRIMA ",B2246)),ISNUMBER(SEARCH("CS-PRIMA",B2246))),"Prima",IF(OR(ISNUMBER(SEARCH("Douceur",B2246)),ISNUMBER(SEARCH("DOUCEUR",B2246))),"Douceur",IF(OR(ISNUMBER(SEARCH("SANGO",B2246)),ISNUMBER(SEARCH("CS-SANGO",B2246))),"SANGO",IF(ISNUMBER(SEARCH("BLANDOUX",B2246)),"Blandoux",IF(ISNUMBER(SEARCH("SHIWAMI",B2246)),"Shiwame",IF(ISNUMBER(SEARCH("KELLOGG",B2246)),"Kelloggs",IF(OR(ISNUMBER(SEARCH("TOBIGO",B2246)),ISNUMBER(SEARCH("DWIST",B2246))),"Tobigo",IF(OR(ISNUMBER(SEARCH("MARISOL",B2246)),ISNUMBER(SEARCH("MARESOL",B2246))),"Maresol",IF(OR(ISNUMBER(SEARCH("TAKIS",B2246)),ISNUMBER(SEARCH("TAKYS",B2246))),"TAKYS",IF(ISNUMBER(SEARCH("TAWIL",B2246)),"Tawil",IF(ISNUMBER(SEARCH("FROMY",B2246)),"Fromy",""))))))))))))))))))))))))</f>
        <v/>
      </c>
    </row>
    <row r="2247" spans="1:3" ht="18" hidden="1" customHeight="1" x14ac:dyDescent="0.3">
      <c r="A2247" s="3" t="str">
        <f>Products!A1881</f>
        <v>ART00727</v>
      </c>
      <c r="B2247" s="3" t="str">
        <f>Products!B1881</f>
        <v>DOLCI PREZIOSI Céréales Anellini Al Miele 300G Paw Patrol</v>
      </c>
      <c r="C2247" s="3" t="str">
        <f>IF(OR(ISNUMBER(SEARCH("SELHAM",B2247)),ISNUMBER(SEARCH("LHAFLA",B2247)),ISNUMBER(SEARCH("ZINE",B2247)),ISNUMBER(SEARCH("tiyay",B2247)),ISNUMBER(SEARCH("alouns",B2247)),ISNUMBER(SEARCH("lmhrat",B2247))),"The Al Itkane",IF(AND(ISNUMBER(SEARCH("CALIN",B2247)),ISNUMBER(SEARCH("RP",B2247)),NOT(ISNUMBER(SEARCH("VP",B2247)))),"Calin RP",IF(AND(ISNUMBER(SEARCH("CALIN",B2247)),ISNUMBER(SEARCH("VP",B2247))),"Calin VP",IF(AND(ISNUMBER(SEARCH("MIO",B2247)),OR(ISNUMBER(SEARCH("Vaisselle",B2247)),ISNUMBER(SEARCH("vaisselle",B2247)))),"Mio Liquid Vaisselle",IF(AND(ISNUMBER(SEARCH("MIO",B2247)),ISNUMBER(SEARCH("Javel",B2247))),"Mio Javel",IF(AND(ISNUMBER(SEARCH("MIO",B2247)),ISNUMBER(SEARCH("Matic",B2247))),"Mio Matic",IF(AND(ISNUMBER(SEARCH("MIO",B2247)),OR(ISNUMBER(SEARCH("Détérgent",B2247)),ISNUMBER(SEARCH("Poudre",B2247)),ISNUMBER(SEARCH("Semi Auto",B2247)),ISNUMBER(SEARCH("1KG",B2247)),ISNUMBER(SEARCH("500G",B2247)),ISNUMBER(SEARCH("10KG",B2247)),ISNUMBER(SEARCH("1.5K",B2247)),ISNUMBER(SEARCH("215G",B2247)),ISNUMBER(SEARCH("350G",B2247)),ISNUMBER(SEARCH("90G",B2247)),ISNUMBER(SEARCH("Gold",B2247)),ISNUMBER(SEARCH("Citron",B2247)),ISNUMBER(SEARCH("Rose",B2247)),ISNUMBER(SEARCH("Lessive",B2247))),NOT(OR(ISNUMBER(SEARCH("Vaisselle",B2247)),ISNUMBER(SEARCH("Javel",B2247)),ISNUMBER(SEARCH("Matic",B2247)),ISNUMBER(SEARCH("Nettoyant",B2247)),ISNUMBER(SEARCH("Pâte",B2247)),ISNUMBER(SEARCH("Lave",B2247)),ISNUMBER(SEARCH("Détartrant",B2247))))),"Mio main (1k+500gr)",IF(AND(ISNUMBER(SEARCH("PAPILLON",B2247)),OR(ISNUMBER(SEARCH("Papier",B2247)),ISNUMBER(SEARCH("Hygiénique",B2247)),ISNUMBER(SEARCH("HYGIÉNIQUE",B2247))),NOT(OR(ISNUMBER(SEARCH("Lingette",B2247)),ISNUMBER(SEARCH("Mouchoir",B2247))))),"Papillon Papier",IF(OR(ISNUMBER(SEARCH("TAJ AL SAHAR",B2247)),ISNUMBER(SEARCH("TAJ BLADI",B2247)),ISNUMBER(SEARCH("TAJ BELADI",B2247)),ISNUMBER(SEARCH("Tilal Assahra",B2247)),ISNUMBER(SEARCH("Jawharat Asahra",B2247))),"TAJ SAHARA",IF(AND(OR(ISNUMBER(SEARCH("AL ITKANE",B2247)),ISNUMBER(SEARCH("ALITKANE",B2247)),ISNUMBER(SEARCH("PRESTO",B2247))),NOT(OR(ISNUMBER(SEARCH("Thé",B2247)),ISNUMBER(SEARCH("THE ",B2247)),ISNUMBER(SEARCH("thé",B2247)),ISNUMBER(SEARCH("SELHAM",B2247)),ISNUMBER(SEARCH("LHAFLA",B2247)),ISNUMBER(SEARCH("ZINE",B2247)),ISNUMBER(SEARCH("tiyay",B2247)),ISNUMBER(SEARCH("alouns",B2247)),ISNUMBER(SEARCH("lmhrat",B2247))))),"Al Itkrans + Presto",IF(OR(ISNUMBER(SEARCH("DALAA",B2247)),ISNUMBER(SEARCH("CS-DALAA",B2247)),ISNUMBER(SEARCH("DALINA",B2247))),"Dalaa VP / Baqqal / RP",IF(OR(LEFT(UPPER(B2247),4)="MIA ",LEFT(UPPER(B2247),6)="CS-MIA"),"Mia",IF(OR(LEFT(UPPER(B2247),5)="NOVA ",LEFT(UPPER(B2247),7)="CS-NOVA"),"Nova",IF(OR(ISNUMBER(SEARCH("PRIMA ",B2247)),ISNUMBER(SEARCH("CS-PRIMA",B2247))),"Prima",IF(OR(ISNUMBER(SEARCH("Douceur",B2247)),ISNUMBER(SEARCH("DOUCEUR",B2247))),"Douceur",IF(OR(ISNUMBER(SEARCH("SANGO",B2247)),ISNUMBER(SEARCH("CS-SANGO",B2247))),"SANGO",IF(ISNUMBER(SEARCH("BLANDOUX",B2247)),"Blandoux",IF(ISNUMBER(SEARCH("SHIWAMI",B2247)),"Shiwame",IF(ISNUMBER(SEARCH("KELLOGG",B2247)),"Kelloggs",IF(OR(ISNUMBER(SEARCH("TOBIGO",B2247)),ISNUMBER(SEARCH("DWIST",B2247))),"Tobigo",IF(OR(ISNUMBER(SEARCH("MARISOL",B2247)),ISNUMBER(SEARCH("MARESOL",B2247))),"Maresol",IF(OR(ISNUMBER(SEARCH("TAKIS",B2247)),ISNUMBER(SEARCH("TAKYS",B2247))),"TAKYS",IF(ISNUMBER(SEARCH("TAWIL",B2247)),"Tawil",IF(ISNUMBER(SEARCH("FROMY",B2247)),"Fromy",""))))))))))))))))))))))))</f>
        <v/>
      </c>
    </row>
    <row r="2248" spans="1:3" ht="18" hidden="1" customHeight="1" x14ac:dyDescent="0.3">
      <c r="A2248" s="3" t="str">
        <f>Products!A1882</f>
        <v>ART00728</v>
      </c>
      <c r="B2248" s="3" t="str">
        <f>Products!B1882</f>
        <v>DOLCI PREZIOSI Céréales Petali Al Cacao 300G Paw Patrol</v>
      </c>
      <c r="C2248" s="3" t="str">
        <f>IF(OR(ISNUMBER(SEARCH("SELHAM",B2248)),ISNUMBER(SEARCH("LHAFLA",B2248)),ISNUMBER(SEARCH("ZINE",B2248)),ISNUMBER(SEARCH("tiyay",B2248)),ISNUMBER(SEARCH("alouns",B2248)),ISNUMBER(SEARCH("lmhrat",B2248))),"The Al Itkane",IF(AND(ISNUMBER(SEARCH("CALIN",B2248)),ISNUMBER(SEARCH("RP",B2248)),NOT(ISNUMBER(SEARCH("VP",B2248)))),"Calin RP",IF(AND(ISNUMBER(SEARCH("CALIN",B2248)),ISNUMBER(SEARCH("VP",B2248))),"Calin VP",IF(AND(ISNUMBER(SEARCH("MIO",B2248)),OR(ISNUMBER(SEARCH("Vaisselle",B2248)),ISNUMBER(SEARCH("vaisselle",B2248)))),"Mio Liquid Vaisselle",IF(AND(ISNUMBER(SEARCH("MIO",B2248)),ISNUMBER(SEARCH("Javel",B2248))),"Mio Javel",IF(AND(ISNUMBER(SEARCH("MIO",B2248)),ISNUMBER(SEARCH("Matic",B2248))),"Mio Matic",IF(AND(ISNUMBER(SEARCH("MIO",B2248)),OR(ISNUMBER(SEARCH("Détérgent",B2248)),ISNUMBER(SEARCH("Poudre",B2248)),ISNUMBER(SEARCH("Semi Auto",B2248)),ISNUMBER(SEARCH("1KG",B2248)),ISNUMBER(SEARCH("500G",B2248)),ISNUMBER(SEARCH("10KG",B2248)),ISNUMBER(SEARCH("1.5K",B2248)),ISNUMBER(SEARCH("215G",B2248)),ISNUMBER(SEARCH("350G",B2248)),ISNUMBER(SEARCH("90G",B2248)),ISNUMBER(SEARCH("Gold",B2248)),ISNUMBER(SEARCH("Citron",B2248)),ISNUMBER(SEARCH("Rose",B2248)),ISNUMBER(SEARCH("Lessive",B2248))),NOT(OR(ISNUMBER(SEARCH("Vaisselle",B2248)),ISNUMBER(SEARCH("Javel",B2248)),ISNUMBER(SEARCH("Matic",B2248)),ISNUMBER(SEARCH("Nettoyant",B2248)),ISNUMBER(SEARCH("Pâte",B2248)),ISNUMBER(SEARCH("Lave",B2248)),ISNUMBER(SEARCH("Détartrant",B2248))))),"Mio main (1k+500gr)",IF(AND(ISNUMBER(SEARCH("PAPILLON",B2248)),OR(ISNUMBER(SEARCH("Papier",B2248)),ISNUMBER(SEARCH("Hygiénique",B2248)),ISNUMBER(SEARCH("HYGIÉNIQUE",B2248))),NOT(OR(ISNUMBER(SEARCH("Lingette",B2248)),ISNUMBER(SEARCH("Mouchoir",B2248))))),"Papillon Papier",IF(OR(ISNUMBER(SEARCH("TAJ AL SAHAR",B2248)),ISNUMBER(SEARCH("TAJ BLADI",B2248)),ISNUMBER(SEARCH("TAJ BELADI",B2248)),ISNUMBER(SEARCH("Tilal Assahra",B2248)),ISNUMBER(SEARCH("Jawharat Asahra",B2248))),"TAJ SAHARA",IF(AND(OR(ISNUMBER(SEARCH("AL ITKANE",B2248)),ISNUMBER(SEARCH("ALITKANE",B2248)),ISNUMBER(SEARCH("PRESTO",B2248))),NOT(OR(ISNUMBER(SEARCH("Thé",B2248)),ISNUMBER(SEARCH("THE ",B2248)),ISNUMBER(SEARCH("thé",B2248)),ISNUMBER(SEARCH("SELHAM",B2248)),ISNUMBER(SEARCH("LHAFLA",B2248)),ISNUMBER(SEARCH("ZINE",B2248)),ISNUMBER(SEARCH("tiyay",B2248)),ISNUMBER(SEARCH("alouns",B2248)),ISNUMBER(SEARCH("lmhrat",B2248))))),"Al Itkrans + Presto",IF(OR(ISNUMBER(SEARCH("DALAA",B2248)),ISNUMBER(SEARCH("CS-DALAA",B2248)),ISNUMBER(SEARCH("DALINA",B2248))),"Dalaa VP / Baqqal / RP",IF(OR(LEFT(UPPER(B2248),4)="MIA ",LEFT(UPPER(B2248),6)="CS-MIA"),"Mia",IF(OR(LEFT(UPPER(B2248),5)="NOVA ",LEFT(UPPER(B2248),7)="CS-NOVA"),"Nova",IF(OR(ISNUMBER(SEARCH("PRIMA ",B2248)),ISNUMBER(SEARCH("CS-PRIMA",B2248))),"Prima",IF(OR(ISNUMBER(SEARCH("Douceur",B2248)),ISNUMBER(SEARCH("DOUCEUR",B2248))),"Douceur",IF(OR(ISNUMBER(SEARCH("SANGO",B2248)),ISNUMBER(SEARCH("CS-SANGO",B2248))),"SANGO",IF(ISNUMBER(SEARCH("BLANDOUX",B2248)),"Blandoux",IF(ISNUMBER(SEARCH("SHIWAMI",B2248)),"Shiwame",IF(ISNUMBER(SEARCH("KELLOGG",B2248)),"Kelloggs",IF(OR(ISNUMBER(SEARCH("TOBIGO",B2248)),ISNUMBER(SEARCH("DWIST",B2248))),"Tobigo",IF(OR(ISNUMBER(SEARCH("MARISOL",B2248)),ISNUMBER(SEARCH("MARESOL",B2248))),"Maresol",IF(OR(ISNUMBER(SEARCH("TAKIS",B2248)),ISNUMBER(SEARCH("TAKYS",B2248))),"TAKYS",IF(ISNUMBER(SEARCH("TAWIL",B2248)),"Tawil",IF(ISNUMBER(SEARCH("FROMY",B2248)),"Fromy",""))))))))))))))))))))))))</f>
        <v/>
      </c>
    </row>
    <row r="2249" spans="1:3" ht="18" hidden="1" customHeight="1" x14ac:dyDescent="0.3">
      <c r="A2249" s="3" t="str">
        <f>Products!A1883</f>
        <v>ART00729</v>
      </c>
      <c r="B2249" s="3" t="str">
        <f>Products!B1883</f>
        <v>CHALUPA Garbanzos Pois Chiche Verre 540G</v>
      </c>
      <c r="C2249" s="3" t="str">
        <f>IF(OR(ISNUMBER(SEARCH("SELHAM",B2249)),ISNUMBER(SEARCH("LHAFLA",B2249)),ISNUMBER(SEARCH("ZINE",B2249)),ISNUMBER(SEARCH("tiyay",B2249)),ISNUMBER(SEARCH("alouns",B2249)),ISNUMBER(SEARCH("lmhrat",B2249))),"The Al Itkane",IF(AND(ISNUMBER(SEARCH("CALIN",B2249)),ISNUMBER(SEARCH("RP",B2249)),NOT(ISNUMBER(SEARCH("VP",B2249)))),"Calin RP",IF(AND(ISNUMBER(SEARCH("CALIN",B2249)),ISNUMBER(SEARCH("VP",B2249))),"Calin VP",IF(AND(ISNUMBER(SEARCH("MIO",B2249)),OR(ISNUMBER(SEARCH("Vaisselle",B2249)),ISNUMBER(SEARCH("vaisselle",B2249)))),"Mio Liquid Vaisselle",IF(AND(ISNUMBER(SEARCH("MIO",B2249)),ISNUMBER(SEARCH("Javel",B2249))),"Mio Javel",IF(AND(ISNUMBER(SEARCH("MIO",B2249)),ISNUMBER(SEARCH("Matic",B2249))),"Mio Matic",IF(AND(ISNUMBER(SEARCH("MIO",B2249)),OR(ISNUMBER(SEARCH("Détérgent",B2249)),ISNUMBER(SEARCH("Poudre",B2249)),ISNUMBER(SEARCH("Semi Auto",B2249)),ISNUMBER(SEARCH("1KG",B2249)),ISNUMBER(SEARCH("500G",B2249)),ISNUMBER(SEARCH("10KG",B2249)),ISNUMBER(SEARCH("1.5K",B2249)),ISNUMBER(SEARCH("215G",B2249)),ISNUMBER(SEARCH("350G",B2249)),ISNUMBER(SEARCH("90G",B2249)),ISNUMBER(SEARCH("Gold",B2249)),ISNUMBER(SEARCH("Citron",B2249)),ISNUMBER(SEARCH("Rose",B2249)),ISNUMBER(SEARCH("Lessive",B2249))),NOT(OR(ISNUMBER(SEARCH("Vaisselle",B2249)),ISNUMBER(SEARCH("Javel",B2249)),ISNUMBER(SEARCH("Matic",B2249)),ISNUMBER(SEARCH("Nettoyant",B2249)),ISNUMBER(SEARCH("Pâte",B2249)),ISNUMBER(SEARCH("Lave",B2249)),ISNUMBER(SEARCH("Détartrant",B2249))))),"Mio main (1k+500gr)",IF(AND(ISNUMBER(SEARCH("PAPILLON",B2249)),OR(ISNUMBER(SEARCH("Papier",B2249)),ISNUMBER(SEARCH("Hygiénique",B2249)),ISNUMBER(SEARCH("HYGIÉNIQUE",B2249))),NOT(OR(ISNUMBER(SEARCH("Lingette",B2249)),ISNUMBER(SEARCH("Mouchoir",B2249))))),"Papillon Papier",IF(OR(ISNUMBER(SEARCH("TAJ AL SAHAR",B2249)),ISNUMBER(SEARCH("TAJ BLADI",B2249)),ISNUMBER(SEARCH("TAJ BELADI",B2249)),ISNUMBER(SEARCH("Tilal Assahra",B2249)),ISNUMBER(SEARCH("Jawharat Asahra",B2249))),"TAJ SAHARA",IF(AND(OR(ISNUMBER(SEARCH("AL ITKANE",B2249)),ISNUMBER(SEARCH("ALITKANE",B2249)),ISNUMBER(SEARCH("PRESTO",B2249))),NOT(OR(ISNUMBER(SEARCH("Thé",B2249)),ISNUMBER(SEARCH("THE ",B2249)),ISNUMBER(SEARCH("thé",B2249)),ISNUMBER(SEARCH("SELHAM",B2249)),ISNUMBER(SEARCH("LHAFLA",B2249)),ISNUMBER(SEARCH("ZINE",B2249)),ISNUMBER(SEARCH("tiyay",B2249)),ISNUMBER(SEARCH("alouns",B2249)),ISNUMBER(SEARCH("lmhrat",B2249))))),"Al Itkrans + Presto",IF(OR(ISNUMBER(SEARCH("DALAA",B2249)),ISNUMBER(SEARCH("CS-DALAA",B2249)),ISNUMBER(SEARCH("DALINA",B2249))),"Dalaa VP / Baqqal / RP",IF(OR(LEFT(UPPER(B2249),4)="MIA ",LEFT(UPPER(B2249),6)="CS-MIA"),"Mia",IF(OR(LEFT(UPPER(B2249),5)="NOVA ",LEFT(UPPER(B2249),7)="CS-NOVA"),"Nova",IF(OR(ISNUMBER(SEARCH("PRIMA ",B2249)),ISNUMBER(SEARCH("CS-PRIMA",B2249))),"Prima",IF(OR(ISNUMBER(SEARCH("Douceur",B2249)),ISNUMBER(SEARCH("DOUCEUR",B2249))),"Douceur",IF(OR(ISNUMBER(SEARCH("SANGO",B2249)),ISNUMBER(SEARCH("CS-SANGO",B2249))),"SANGO",IF(ISNUMBER(SEARCH("BLANDOUX",B2249)),"Blandoux",IF(ISNUMBER(SEARCH("SHIWAMI",B2249)),"Shiwame",IF(ISNUMBER(SEARCH("KELLOGG",B2249)),"Kelloggs",IF(OR(ISNUMBER(SEARCH("TOBIGO",B2249)),ISNUMBER(SEARCH("DWIST",B2249))),"Tobigo",IF(OR(ISNUMBER(SEARCH("MARISOL",B2249)),ISNUMBER(SEARCH("MARESOL",B2249))),"Maresol",IF(OR(ISNUMBER(SEARCH("TAKIS",B2249)),ISNUMBER(SEARCH("TAKYS",B2249))),"TAKYS",IF(ISNUMBER(SEARCH("TAWIL",B2249)),"Tawil",IF(ISNUMBER(SEARCH("FROMY",B2249)),"Fromy",""))))))))))))))))))))))))</f>
        <v/>
      </c>
    </row>
    <row r="2250" spans="1:3" ht="18" hidden="1" customHeight="1" x14ac:dyDescent="0.3">
      <c r="A2250" s="3" t="str">
        <f>Products!A1884</f>
        <v>ART00730</v>
      </c>
      <c r="B2250" s="3" t="str">
        <f>Products!B1884</f>
        <v>DULCETTO PINDAKAAS Peanut Butter 350G Verre</v>
      </c>
      <c r="C2250" s="3" t="str">
        <f>IF(OR(ISNUMBER(SEARCH("SELHAM",B2250)),ISNUMBER(SEARCH("LHAFLA",B2250)),ISNUMBER(SEARCH("ZINE",B2250)),ISNUMBER(SEARCH("tiyay",B2250)),ISNUMBER(SEARCH("alouns",B2250)),ISNUMBER(SEARCH("lmhrat",B2250))),"The Al Itkane",IF(AND(ISNUMBER(SEARCH("CALIN",B2250)),ISNUMBER(SEARCH("RP",B2250)),NOT(ISNUMBER(SEARCH("VP",B2250)))),"Calin RP",IF(AND(ISNUMBER(SEARCH("CALIN",B2250)),ISNUMBER(SEARCH("VP",B2250))),"Calin VP",IF(AND(ISNUMBER(SEARCH("MIO",B2250)),OR(ISNUMBER(SEARCH("Vaisselle",B2250)),ISNUMBER(SEARCH("vaisselle",B2250)))),"Mio Liquid Vaisselle",IF(AND(ISNUMBER(SEARCH("MIO",B2250)),ISNUMBER(SEARCH("Javel",B2250))),"Mio Javel",IF(AND(ISNUMBER(SEARCH("MIO",B2250)),ISNUMBER(SEARCH("Matic",B2250))),"Mio Matic",IF(AND(ISNUMBER(SEARCH("MIO",B2250)),OR(ISNUMBER(SEARCH("Détérgent",B2250)),ISNUMBER(SEARCH("Poudre",B2250)),ISNUMBER(SEARCH("Semi Auto",B2250)),ISNUMBER(SEARCH("1KG",B2250)),ISNUMBER(SEARCH("500G",B2250)),ISNUMBER(SEARCH("10KG",B2250)),ISNUMBER(SEARCH("1.5K",B2250)),ISNUMBER(SEARCH("215G",B2250)),ISNUMBER(SEARCH("350G",B2250)),ISNUMBER(SEARCH("90G",B2250)),ISNUMBER(SEARCH("Gold",B2250)),ISNUMBER(SEARCH("Citron",B2250)),ISNUMBER(SEARCH("Rose",B2250)),ISNUMBER(SEARCH("Lessive",B2250))),NOT(OR(ISNUMBER(SEARCH("Vaisselle",B2250)),ISNUMBER(SEARCH("Javel",B2250)),ISNUMBER(SEARCH("Matic",B2250)),ISNUMBER(SEARCH("Nettoyant",B2250)),ISNUMBER(SEARCH("Pâte",B2250)),ISNUMBER(SEARCH("Lave",B2250)),ISNUMBER(SEARCH("Détartrant",B2250))))),"Mio main (1k+500gr)",IF(AND(ISNUMBER(SEARCH("PAPILLON",B2250)),OR(ISNUMBER(SEARCH("Papier",B2250)),ISNUMBER(SEARCH("Hygiénique",B2250)),ISNUMBER(SEARCH("HYGIÉNIQUE",B2250))),NOT(OR(ISNUMBER(SEARCH("Lingette",B2250)),ISNUMBER(SEARCH("Mouchoir",B2250))))),"Papillon Papier",IF(OR(ISNUMBER(SEARCH("TAJ AL SAHAR",B2250)),ISNUMBER(SEARCH("TAJ BLADI",B2250)),ISNUMBER(SEARCH("TAJ BELADI",B2250)),ISNUMBER(SEARCH("Tilal Assahra",B2250)),ISNUMBER(SEARCH("Jawharat Asahra",B2250))),"TAJ SAHARA",IF(AND(OR(ISNUMBER(SEARCH("AL ITKANE",B2250)),ISNUMBER(SEARCH("ALITKANE",B2250)),ISNUMBER(SEARCH("PRESTO",B2250))),NOT(OR(ISNUMBER(SEARCH("Thé",B2250)),ISNUMBER(SEARCH("THE ",B2250)),ISNUMBER(SEARCH("thé",B2250)),ISNUMBER(SEARCH("SELHAM",B2250)),ISNUMBER(SEARCH("LHAFLA",B2250)),ISNUMBER(SEARCH("ZINE",B2250)),ISNUMBER(SEARCH("tiyay",B2250)),ISNUMBER(SEARCH("alouns",B2250)),ISNUMBER(SEARCH("lmhrat",B2250))))),"Al Itkrans + Presto",IF(OR(ISNUMBER(SEARCH("DALAA",B2250)),ISNUMBER(SEARCH("CS-DALAA",B2250)),ISNUMBER(SEARCH("DALINA",B2250))),"Dalaa VP / Baqqal / RP",IF(OR(LEFT(UPPER(B2250),4)="MIA ",LEFT(UPPER(B2250),6)="CS-MIA"),"Mia",IF(OR(LEFT(UPPER(B2250),5)="NOVA ",LEFT(UPPER(B2250),7)="CS-NOVA"),"Nova",IF(OR(ISNUMBER(SEARCH("PRIMA ",B2250)),ISNUMBER(SEARCH("CS-PRIMA",B2250))),"Prima",IF(OR(ISNUMBER(SEARCH("Douceur",B2250)),ISNUMBER(SEARCH("DOUCEUR",B2250))),"Douceur",IF(OR(ISNUMBER(SEARCH("SANGO",B2250)),ISNUMBER(SEARCH("CS-SANGO",B2250))),"SANGO",IF(ISNUMBER(SEARCH("BLANDOUX",B2250)),"Blandoux",IF(ISNUMBER(SEARCH("SHIWAMI",B2250)),"Shiwame",IF(ISNUMBER(SEARCH("KELLOGG",B2250)),"Kelloggs",IF(OR(ISNUMBER(SEARCH("TOBIGO",B2250)),ISNUMBER(SEARCH("DWIST",B2250))),"Tobigo",IF(OR(ISNUMBER(SEARCH("MARISOL",B2250)),ISNUMBER(SEARCH("MARESOL",B2250))),"Maresol",IF(OR(ISNUMBER(SEARCH("TAKIS",B2250)),ISNUMBER(SEARCH("TAKYS",B2250))),"TAKYS",IF(ISNUMBER(SEARCH("TAWIL",B2250)),"Tawil",IF(ISNUMBER(SEARCH("FROMY",B2250)),"Fromy",""))))))))))))))))))))))))</f>
        <v/>
      </c>
    </row>
    <row r="2251" spans="1:3" ht="18" hidden="1" customHeight="1" x14ac:dyDescent="0.3">
      <c r="A2251" s="3" t="str">
        <f>Products!A1885</f>
        <v>ART00731</v>
      </c>
      <c r="B2251" s="3" t="str">
        <f>Products!B1885</f>
        <v>GAMA Détérgent Liquide 3in1 Citron 1.2L</v>
      </c>
      <c r="C2251" s="3" t="str">
        <f>IF(OR(ISNUMBER(SEARCH("SELHAM",B2251)),ISNUMBER(SEARCH("LHAFLA",B2251)),ISNUMBER(SEARCH("ZINE",B2251)),ISNUMBER(SEARCH("tiyay",B2251)),ISNUMBER(SEARCH("alouns",B2251)),ISNUMBER(SEARCH("lmhrat",B2251))),"The Al Itkane",IF(AND(ISNUMBER(SEARCH("CALIN",B2251)),ISNUMBER(SEARCH("RP",B2251)),NOT(ISNUMBER(SEARCH("VP",B2251)))),"Calin RP",IF(AND(ISNUMBER(SEARCH("CALIN",B2251)),ISNUMBER(SEARCH("VP",B2251))),"Calin VP",IF(AND(ISNUMBER(SEARCH("MIO",B2251)),OR(ISNUMBER(SEARCH("Vaisselle",B2251)),ISNUMBER(SEARCH("vaisselle",B2251)))),"Mio Liquid Vaisselle",IF(AND(ISNUMBER(SEARCH("MIO",B2251)),ISNUMBER(SEARCH("Javel",B2251))),"Mio Javel",IF(AND(ISNUMBER(SEARCH("MIO",B2251)),ISNUMBER(SEARCH("Matic",B2251))),"Mio Matic",IF(AND(ISNUMBER(SEARCH("MIO",B2251)),OR(ISNUMBER(SEARCH("Détérgent",B2251)),ISNUMBER(SEARCH("Poudre",B2251)),ISNUMBER(SEARCH("Semi Auto",B2251)),ISNUMBER(SEARCH("1KG",B2251)),ISNUMBER(SEARCH("500G",B2251)),ISNUMBER(SEARCH("10KG",B2251)),ISNUMBER(SEARCH("1.5K",B2251)),ISNUMBER(SEARCH("215G",B2251)),ISNUMBER(SEARCH("350G",B2251)),ISNUMBER(SEARCH("90G",B2251)),ISNUMBER(SEARCH("Gold",B2251)),ISNUMBER(SEARCH("Citron",B2251)),ISNUMBER(SEARCH("Rose",B2251)),ISNUMBER(SEARCH("Lessive",B2251))),NOT(OR(ISNUMBER(SEARCH("Vaisselle",B2251)),ISNUMBER(SEARCH("Javel",B2251)),ISNUMBER(SEARCH("Matic",B2251)),ISNUMBER(SEARCH("Nettoyant",B2251)),ISNUMBER(SEARCH("Pâte",B2251)),ISNUMBER(SEARCH("Lave",B2251)),ISNUMBER(SEARCH("Détartrant",B2251))))),"Mio main (1k+500gr)",IF(AND(ISNUMBER(SEARCH("PAPILLON",B2251)),OR(ISNUMBER(SEARCH("Papier",B2251)),ISNUMBER(SEARCH("Hygiénique",B2251)),ISNUMBER(SEARCH("HYGIÉNIQUE",B2251))),NOT(OR(ISNUMBER(SEARCH("Lingette",B2251)),ISNUMBER(SEARCH("Mouchoir",B2251))))),"Papillon Papier",IF(OR(ISNUMBER(SEARCH("TAJ AL SAHAR",B2251)),ISNUMBER(SEARCH("TAJ BLADI",B2251)),ISNUMBER(SEARCH("TAJ BELADI",B2251)),ISNUMBER(SEARCH("Tilal Assahra",B2251)),ISNUMBER(SEARCH("Jawharat Asahra",B2251))),"TAJ SAHARA",IF(AND(OR(ISNUMBER(SEARCH("AL ITKANE",B2251)),ISNUMBER(SEARCH("ALITKANE",B2251)),ISNUMBER(SEARCH("PRESTO",B2251))),NOT(OR(ISNUMBER(SEARCH("Thé",B2251)),ISNUMBER(SEARCH("THE ",B2251)),ISNUMBER(SEARCH("thé",B2251)),ISNUMBER(SEARCH("SELHAM",B2251)),ISNUMBER(SEARCH("LHAFLA",B2251)),ISNUMBER(SEARCH("ZINE",B2251)),ISNUMBER(SEARCH("tiyay",B2251)),ISNUMBER(SEARCH("alouns",B2251)),ISNUMBER(SEARCH("lmhrat",B2251))))),"Al Itkrans + Presto",IF(OR(ISNUMBER(SEARCH("DALAA",B2251)),ISNUMBER(SEARCH("CS-DALAA",B2251)),ISNUMBER(SEARCH("DALINA",B2251))),"Dalaa VP / Baqqal / RP",IF(OR(LEFT(UPPER(B2251),4)="MIA ",LEFT(UPPER(B2251),6)="CS-MIA"),"Mia",IF(OR(LEFT(UPPER(B2251),5)="NOVA ",LEFT(UPPER(B2251),7)="CS-NOVA"),"Nova",IF(OR(ISNUMBER(SEARCH("PRIMA ",B2251)),ISNUMBER(SEARCH("CS-PRIMA",B2251))),"Prima",IF(OR(ISNUMBER(SEARCH("Douceur",B2251)),ISNUMBER(SEARCH("DOUCEUR",B2251))),"Douceur",IF(OR(ISNUMBER(SEARCH("SANGO",B2251)),ISNUMBER(SEARCH("CS-SANGO",B2251))),"SANGO",IF(ISNUMBER(SEARCH("BLANDOUX",B2251)),"Blandoux",IF(ISNUMBER(SEARCH("SHIWAMI",B2251)),"Shiwame",IF(ISNUMBER(SEARCH("KELLOGG",B2251)),"Kelloggs",IF(OR(ISNUMBER(SEARCH("TOBIGO",B2251)),ISNUMBER(SEARCH("DWIST",B2251))),"Tobigo",IF(OR(ISNUMBER(SEARCH("MARISOL",B2251)),ISNUMBER(SEARCH("MARESOL",B2251))),"Maresol",IF(OR(ISNUMBER(SEARCH("TAKIS",B2251)),ISNUMBER(SEARCH("TAKYS",B2251))),"TAKYS",IF(ISNUMBER(SEARCH("TAWIL",B2251)),"Tawil",IF(ISNUMBER(SEARCH("FROMY",B2251)),"Fromy",""))))))))))))))))))))))))</f>
        <v/>
      </c>
    </row>
    <row r="2252" spans="1:3" ht="18" hidden="1" customHeight="1" x14ac:dyDescent="0.3">
      <c r="A2252" s="3" t="str">
        <f>Products!A1886</f>
        <v>ART00732</v>
      </c>
      <c r="B2252" s="3" t="str">
        <f>Products!B1886</f>
        <v>GAMA Détérgent Liquide 3in1 Floral 1.2L</v>
      </c>
      <c r="C2252" s="3" t="str">
        <f>IF(OR(ISNUMBER(SEARCH("SELHAM",B2252)),ISNUMBER(SEARCH("LHAFLA",B2252)),ISNUMBER(SEARCH("ZINE",B2252)),ISNUMBER(SEARCH("tiyay",B2252)),ISNUMBER(SEARCH("alouns",B2252)),ISNUMBER(SEARCH("lmhrat",B2252))),"The Al Itkane",IF(AND(ISNUMBER(SEARCH("CALIN",B2252)),ISNUMBER(SEARCH("RP",B2252)),NOT(ISNUMBER(SEARCH("VP",B2252)))),"Calin RP",IF(AND(ISNUMBER(SEARCH("CALIN",B2252)),ISNUMBER(SEARCH("VP",B2252))),"Calin VP",IF(AND(ISNUMBER(SEARCH("MIO",B2252)),OR(ISNUMBER(SEARCH("Vaisselle",B2252)),ISNUMBER(SEARCH("vaisselle",B2252)))),"Mio Liquid Vaisselle",IF(AND(ISNUMBER(SEARCH("MIO",B2252)),ISNUMBER(SEARCH("Javel",B2252))),"Mio Javel",IF(AND(ISNUMBER(SEARCH("MIO",B2252)),ISNUMBER(SEARCH("Matic",B2252))),"Mio Matic",IF(AND(ISNUMBER(SEARCH("MIO",B2252)),OR(ISNUMBER(SEARCH("Détérgent",B2252)),ISNUMBER(SEARCH("Poudre",B2252)),ISNUMBER(SEARCH("Semi Auto",B2252)),ISNUMBER(SEARCH("1KG",B2252)),ISNUMBER(SEARCH("500G",B2252)),ISNUMBER(SEARCH("10KG",B2252)),ISNUMBER(SEARCH("1.5K",B2252)),ISNUMBER(SEARCH("215G",B2252)),ISNUMBER(SEARCH("350G",B2252)),ISNUMBER(SEARCH("90G",B2252)),ISNUMBER(SEARCH("Gold",B2252)),ISNUMBER(SEARCH("Citron",B2252)),ISNUMBER(SEARCH("Rose",B2252)),ISNUMBER(SEARCH("Lessive",B2252))),NOT(OR(ISNUMBER(SEARCH("Vaisselle",B2252)),ISNUMBER(SEARCH("Javel",B2252)),ISNUMBER(SEARCH("Matic",B2252)),ISNUMBER(SEARCH("Nettoyant",B2252)),ISNUMBER(SEARCH("Pâte",B2252)),ISNUMBER(SEARCH("Lave",B2252)),ISNUMBER(SEARCH("Détartrant",B2252))))),"Mio main (1k+500gr)",IF(AND(ISNUMBER(SEARCH("PAPILLON",B2252)),OR(ISNUMBER(SEARCH("Papier",B2252)),ISNUMBER(SEARCH("Hygiénique",B2252)),ISNUMBER(SEARCH("HYGIÉNIQUE",B2252))),NOT(OR(ISNUMBER(SEARCH("Lingette",B2252)),ISNUMBER(SEARCH("Mouchoir",B2252))))),"Papillon Papier",IF(OR(ISNUMBER(SEARCH("TAJ AL SAHAR",B2252)),ISNUMBER(SEARCH("TAJ BLADI",B2252)),ISNUMBER(SEARCH("TAJ BELADI",B2252)),ISNUMBER(SEARCH("Tilal Assahra",B2252)),ISNUMBER(SEARCH("Jawharat Asahra",B2252))),"TAJ SAHARA",IF(AND(OR(ISNUMBER(SEARCH("AL ITKANE",B2252)),ISNUMBER(SEARCH("ALITKANE",B2252)),ISNUMBER(SEARCH("PRESTO",B2252))),NOT(OR(ISNUMBER(SEARCH("Thé",B2252)),ISNUMBER(SEARCH("THE ",B2252)),ISNUMBER(SEARCH("thé",B2252)),ISNUMBER(SEARCH("SELHAM",B2252)),ISNUMBER(SEARCH("LHAFLA",B2252)),ISNUMBER(SEARCH("ZINE",B2252)),ISNUMBER(SEARCH("tiyay",B2252)),ISNUMBER(SEARCH("alouns",B2252)),ISNUMBER(SEARCH("lmhrat",B2252))))),"Al Itkrans + Presto",IF(OR(ISNUMBER(SEARCH("DALAA",B2252)),ISNUMBER(SEARCH("CS-DALAA",B2252)),ISNUMBER(SEARCH("DALINA",B2252))),"Dalaa VP / Baqqal / RP",IF(OR(LEFT(UPPER(B2252),4)="MIA ",LEFT(UPPER(B2252),6)="CS-MIA"),"Mia",IF(OR(LEFT(UPPER(B2252),5)="NOVA ",LEFT(UPPER(B2252),7)="CS-NOVA"),"Nova",IF(OR(ISNUMBER(SEARCH("PRIMA ",B2252)),ISNUMBER(SEARCH("CS-PRIMA",B2252))),"Prima",IF(OR(ISNUMBER(SEARCH("Douceur",B2252)),ISNUMBER(SEARCH("DOUCEUR",B2252))),"Douceur",IF(OR(ISNUMBER(SEARCH("SANGO",B2252)),ISNUMBER(SEARCH("CS-SANGO",B2252))),"SANGO",IF(ISNUMBER(SEARCH("BLANDOUX",B2252)),"Blandoux",IF(ISNUMBER(SEARCH("SHIWAMI",B2252)),"Shiwame",IF(ISNUMBER(SEARCH("KELLOGG",B2252)),"Kelloggs",IF(OR(ISNUMBER(SEARCH("TOBIGO",B2252)),ISNUMBER(SEARCH("DWIST",B2252))),"Tobigo",IF(OR(ISNUMBER(SEARCH("MARISOL",B2252)),ISNUMBER(SEARCH("MARESOL",B2252))),"Maresol",IF(OR(ISNUMBER(SEARCH("TAKIS",B2252)),ISNUMBER(SEARCH("TAKYS",B2252))),"TAKYS",IF(ISNUMBER(SEARCH("TAWIL",B2252)),"Tawil",IF(ISNUMBER(SEARCH("FROMY",B2252)),"Fromy",""))))))))))))))))))))))))</f>
        <v/>
      </c>
    </row>
    <row r="2253" spans="1:3" ht="18" hidden="1" customHeight="1" x14ac:dyDescent="0.3">
      <c r="A2253" s="3" t="str">
        <f>Products!A1887</f>
        <v>ART00733</v>
      </c>
      <c r="B2253" s="3" t="str">
        <f>Products!B1887</f>
        <v>GAMA Détérgent Liquide 3in1 Marseille 1.2L</v>
      </c>
      <c r="C2253" s="3" t="str">
        <f>IF(OR(ISNUMBER(SEARCH("SELHAM",B2253)),ISNUMBER(SEARCH("LHAFLA",B2253)),ISNUMBER(SEARCH("ZINE",B2253)),ISNUMBER(SEARCH("tiyay",B2253)),ISNUMBER(SEARCH("alouns",B2253)),ISNUMBER(SEARCH("lmhrat",B2253))),"The Al Itkane",IF(AND(ISNUMBER(SEARCH("CALIN",B2253)),ISNUMBER(SEARCH("RP",B2253)),NOT(ISNUMBER(SEARCH("VP",B2253)))),"Calin RP",IF(AND(ISNUMBER(SEARCH("CALIN",B2253)),ISNUMBER(SEARCH("VP",B2253))),"Calin VP",IF(AND(ISNUMBER(SEARCH("MIO",B2253)),OR(ISNUMBER(SEARCH("Vaisselle",B2253)),ISNUMBER(SEARCH("vaisselle",B2253)))),"Mio Liquid Vaisselle",IF(AND(ISNUMBER(SEARCH("MIO",B2253)),ISNUMBER(SEARCH("Javel",B2253))),"Mio Javel",IF(AND(ISNUMBER(SEARCH("MIO",B2253)),ISNUMBER(SEARCH("Matic",B2253))),"Mio Matic",IF(AND(ISNUMBER(SEARCH("MIO",B2253)),OR(ISNUMBER(SEARCH("Détérgent",B2253)),ISNUMBER(SEARCH("Poudre",B2253)),ISNUMBER(SEARCH("Semi Auto",B2253)),ISNUMBER(SEARCH("1KG",B2253)),ISNUMBER(SEARCH("500G",B2253)),ISNUMBER(SEARCH("10KG",B2253)),ISNUMBER(SEARCH("1.5K",B2253)),ISNUMBER(SEARCH("215G",B2253)),ISNUMBER(SEARCH("350G",B2253)),ISNUMBER(SEARCH("90G",B2253)),ISNUMBER(SEARCH("Gold",B2253)),ISNUMBER(SEARCH("Citron",B2253)),ISNUMBER(SEARCH("Rose",B2253)),ISNUMBER(SEARCH("Lessive",B2253))),NOT(OR(ISNUMBER(SEARCH("Vaisselle",B2253)),ISNUMBER(SEARCH("Javel",B2253)),ISNUMBER(SEARCH("Matic",B2253)),ISNUMBER(SEARCH("Nettoyant",B2253)),ISNUMBER(SEARCH("Pâte",B2253)),ISNUMBER(SEARCH("Lave",B2253)),ISNUMBER(SEARCH("Détartrant",B2253))))),"Mio main (1k+500gr)",IF(AND(ISNUMBER(SEARCH("PAPILLON",B2253)),OR(ISNUMBER(SEARCH("Papier",B2253)),ISNUMBER(SEARCH("Hygiénique",B2253)),ISNUMBER(SEARCH("HYGIÉNIQUE",B2253))),NOT(OR(ISNUMBER(SEARCH("Lingette",B2253)),ISNUMBER(SEARCH("Mouchoir",B2253))))),"Papillon Papier",IF(OR(ISNUMBER(SEARCH("TAJ AL SAHAR",B2253)),ISNUMBER(SEARCH("TAJ BLADI",B2253)),ISNUMBER(SEARCH("TAJ BELADI",B2253)),ISNUMBER(SEARCH("Tilal Assahra",B2253)),ISNUMBER(SEARCH("Jawharat Asahra",B2253))),"TAJ SAHARA",IF(AND(OR(ISNUMBER(SEARCH("AL ITKANE",B2253)),ISNUMBER(SEARCH("ALITKANE",B2253)),ISNUMBER(SEARCH("PRESTO",B2253))),NOT(OR(ISNUMBER(SEARCH("Thé",B2253)),ISNUMBER(SEARCH("THE ",B2253)),ISNUMBER(SEARCH("thé",B2253)),ISNUMBER(SEARCH("SELHAM",B2253)),ISNUMBER(SEARCH("LHAFLA",B2253)),ISNUMBER(SEARCH("ZINE",B2253)),ISNUMBER(SEARCH("tiyay",B2253)),ISNUMBER(SEARCH("alouns",B2253)),ISNUMBER(SEARCH("lmhrat",B2253))))),"Al Itkrans + Presto",IF(OR(ISNUMBER(SEARCH("DALAA",B2253)),ISNUMBER(SEARCH("CS-DALAA",B2253)),ISNUMBER(SEARCH("DALINA",B2253))),"Dalaa VP / Baqqal / RP",IF(OR(LEFT(UPPER(B2253),4)="MIA ",LEFT(UPPER(B2253),6)="CS-MIA"),"Mia",IF(OR(LEFT(UPPER(B2253),5)="NOVA ",LEFT(UPPER(B2253),7)="CS-NOVA"),"Nova",IF(OR(ISNUMBER(SEARCH("PRIMA ",B2253)),ISNUMBER(SEARCH("CS-PRIMA",B2253))),"Prima",IF(OR(ISNUMBER(SEARCH("Douceur",B2253)),ISNUMBER(SEARCH("DOUCEUR",B2253))),"Douceur",IF(OR(ISNUMBER(SEARCH("SANGO",B2253)),ISNUMBER(SEARCH("CS-SANGO",B2253))),"SANGO",IF(ISNUMBER(SEARCH("BLANDOUX",B2253)),"Blandoux",IF(ISNUMBER(SEARCH("SHIWAMI",B2253)),"Shiwame",IF(ISNUMBER(SEARCH("KELLOGG",B2253)),"Kelloggs",IF(OR(ISNUMBER(SEARCH("TOBIGO",B2253)),ISNUMBER(SEARCH("DWIST",B2253))),"Tobigo",IF(OR(ISNUMBER(SEARCH("MARISOL",B2253)),ISNUMBER(SEARCH("MARESOL",B2253))),"Maresol",IF(OR(ISNUMBER(SEARCH("TAKIS",B2253)),ISNUMBER(SEARCH("TAKYS",B2253))),"TAKYS",IF(ISNUMBER(SEARCH("TAWIL",B2253)),"Tawil",IF(ISNUMBER(SEARCH("FROMY",B2253)),"Fromy",""))))))))))))))))))))))))</f>
        <v/>
      </c>
    </row>
    <row r="2254" spans="1:3" ht="18" hidden="1" customHeight="1" x14ac:dyDescent="0.3">
      <c r="A2254" s="3" t="str">
        <f>Products!A1888</f>
        <v>ART00734</v>
      </c>
      <c r="B2254" s="3" t="str">
        <f>Products!B1888</f>
        <v>GAMA Détérgent Liquide 3in1 Original 1.2L</v>
      </c>
      <c r="C2254" s="3" t="str">
        <f>IF(OR(ISNUMBER(SEARCH("SELHAM",B2254)),ISNUMBER(SEARCH("LHAFLA",B2254)),ISNUMBER(SEARCH("ZINE",B2254)),ISNUMBER(SEARCH("tiyay",B2254)),ISNUMBER(SEARCH("alouns",B2254)),ISNUMBER(SEARCH("lmhrat",B2254))),"The Al Itkane",IF(AND(ISNUMBER(SEARCH("CALIN",B2254)),ISNUMBER(SEARCH("RP",B2254)),NOT(ISNUMBER(SEARCH("VP",B2254)))),"Calin RP",IF(AND(ISNUMBER(SEARCH("CALIN",B2254)),ISNUMBER(SEARCH("VP",B2254))),"Calin VP",IF(AND(ISNUMBER(SEARCH("MIO",B2254)),OR(ISNUMBER(SEARCH("Vaisselle",B2254)),ISNUMBER(SEARCH("vaisselle",B2254)))),"Mio Liquid Vaisselle",IF(AND(ISNUMBER(SEARCH("MIO",B2254)),ISNUMBER(SEARCH("Javel",B2254))),"Mio Javel",IF(AND(ISNUMBER(SEARCH("MIO",B2254)),ISNUMBER(SEARCH("Matic",B2254))),"Mio Matic",IF(AND(ISNUMBER(SEARCH("MIO",B2254)),OR(ISNUMBER(SEARCH("Détérgent",B2254)),ISNUMBER(SEARCH("Poudre",B2254)),ISNUMBER(SEARCH("Semi Auto",B2254)),ISNUMBER(SEARCH("1KG",B2254)),ISNUMBER(SEARCH("500G",B2254)),ISNUMBER(SEARCH("10KG",B2254)),ISNUMBER(SEARCH("1.5K",B2254)),ISNUMBER(SEARCH("215G",B2254)),ISNUMBER(SEARCH("350G",B2254)),ISNUMBER(SEARCH("90G",B2254)),ISNUMBER(SEARCH("Gold",B2254)),ISNUMBER(SEARCH("Citron",B2254)),ISNUMBER(SEARCH("Rose",B2254)),ISNUMBER(SEARCH("Lessive",B2254))),NOT(OR(ISNUMBER(SEARCH("Vaisselle",B2254)),ISNUMBER(SEARCH("Javel",B2254)),ISNUMBER(SEARCH("Matic",B2254)),ISNUMBER(SEARCH("Nettoyant",B2254)),ISNUMBER(SEARCH("Pâte",B2254)),ISNUMBER(SEARCH("Lave",B2254)),ISNUMBER(SEARCH("Détartrant",B2254))))),"Mio main (1k+500gr)",IF(AND(ISNUMBER(SEARCH("PAPILLON",B2254)),OR(ISNUMBER(SEARCH("Papier",B2254)),ISNUMBER(SEARCH("Hygiénique",B2254)),ISNUMBER(SEARCH("HYGIÉNIQUE",B2254))),NOT(OR(ISNUMBER(SEARCH("Lingette",B2254)),ISNUMBER(SEARCH("Mouchoir",B2254))))),"Papillon Papier",IF(OR(ISNUMBER(SEARCH("TAJ AL SAHAR",B2254)),ISNUMBER(SEARCH("TAJ BLADI",B2254)),ISNUMBER(SEARCH("TAJ BELADI",B2254)),ISNUMBER(SEARCH("Tilal Assahra",B2254)),ISNUMBER(SEARCH("Jawharat Asahra",B2254))),"TAJ SAHARA",IF(AND(OR(ISNUMBER(SEARCH("AL ITKANE",B2254)),ISNUMBER(SEARCH("ALITKANE",B2254)),ISNUMBER(SEARCH("PRESTO",B2254))),NOT(OR(ISNUMBER(SEARCH("Thé",B2254)),ISNUMBER(SEARCH("THE ",B2254)),ISNUMBER(SEARCH("thé",B2254)),ISNUMBER(SEARCH("SELHAM",B2254)),ISNUMBER(SEARCH("LHAFLA",B2254)),ISNUMBER(SEARCH("ZINE",B2254)),ISNUMBER(SEARCH("tiyay",B2254)),ISNUMBER(SEARCH("alouns",B2254)),ISNUMBER(SEARCH("lmhrat",B2254))))),"Al Itkrans + Presto",IF(OR(ISNUMBER(SEARCH("DALAA",B2254)),ISNUMBER(SEARCH("CS-DALAA",B2254)),ISNUMBER(SEARCH("DALINA",B2254))),"Dalaa VP / Baqqal / RP",IF(OR(LEFT(UPPER(B2254),4)="MIA ",LEFT(UPPER(B2254),6)="CS-MIA"),"Mia",IF(OR(LEFT(UPPER(B2254),5)="NOVA ",LEFT(UPPER(B2254),7)="CS-NOVA"),"Nova",IF(OR(ISNUMBER(SEARCH("PRIMA ",B2254)),ISNUMBER(SEARCH("CS-PRIMA",B2254))),"Prima",IF(OR(ISNUMBER(SEARCH("Douceur",B2254)),ISNUMBER(SEARCH("DOUCEUR",B2254))),"Douceur",IF(OR(ISNUMBER(SEARCH("SANGO",B2254)),ISNUMBER(SEARCH("CS-SANGO",B2254))),"SANGO",IF(ISNUMBER(SEARCH("BLANDOUX",B2254)),"Blandoux",IF(ISNUMBER(SEARCH("SHIWAMI",B2254)),"Shiwame",IF(ISNUMBER(SEARCH("KELLOGG",B2254)),"Kelloggs",IF(OR(ISNUMBER(SEARCH("TOBIGO",B2254)),ISNUMBER(SEARCH("DWIST",B2254))),"Tobigo",IF(OR(ISNUMBER(SEARCH("MARISOL",B2254)),ISNUMBER(SEARCH("MARESOL",B2254))),"Maresol",IF(OR(ISNUMBER(SEARCH("TAKIS",B2254)),ISNUMBER(SEARCH("TAKYS",B2254))),"TAKYS",IF(ISNUMBER(SEARCH("TAWIL",B2254)),"Tawil",IF(ISNUMBER(SEARCH("FROMY",B2254)),"Fromy",""))))))))))))))))))))))))</f>
        <v/>
      </c>
    </row>
    <row r="2255" spans="1:3" ht="18" hidden="1" customHeight="1" x14ac:dyDescent="0.3">
      <c r="A2255" s="3" t="str">
        <f>Products!A1889</f>
        <v>ART00735</v>
      </c>
      <c r="B2255" s="3" t="str">
        <f>Products!B1889</f>
        <v>GAMA Détérgent Liquide 3in1 Floral 2.2L</v>
      </c>
      <c r="C2255" s="3" t="str">
        <f>IF(OR(ISNUMBER(SEARCH("SELHAM",B2255)),ISNUMBER(SEARCH("LHAFLA",B2255)),ISNUMBER(SEARCH("ZINE",B2255)),ISNUMBER(SEARCH("tiyay",B2255)),ISNUMBER(SEARCH("alouns",B2255)),ISNUMBER(SEARCH("lmhrat",B2255))),"The Al Itkane",IF(AND(ISNUMBER(SEARCH("CALIN",B2255)),ISNUMBER(SEARCH("RP",B2255)),NOT(ISNUMBER(SEARCH("VP",B2255)))),"Calin RP",IF(AND(ISNUMBER(SEARCH("CALIN",B2255)),ISNUMBER(SEARCH("VP",B2255))),"Calin VP",IF(AND(ISNUMBER(SEARCH("MIO",B2255)),OR(ISNUMBER(SEARCH("Vaisselle",B2255)),ISNUMBER(SEARCH("vaisselle",B2255)))),"Mio Liquid Vaisselle",IF(AND(ISNUMBER(SEARCH("MIO",B2255)),ISNUMBER(SEARCH("Javel",B2255))),"Mio Javel",IF(AND(ISNUMBER(SEARCH("MIO",B2255)),ISNUMBER(SEARCH("Matic",B2255))),"Mio Matic",IF(AND(ISNUMBER(SEARCH("MIO",B2255)),OR(ISNUMBER(SEARCH("Détérgent",B2255)),ISNUMBER(SEARCH("Poudre",B2255)),ISNUMBER(SEARCH("Semi Auto",B2255)),ISNUMBER(SEARCH("1KG",B2255)),ISNUMBER(SEARCH("500G",B2255)),ISNUMBER(SEARCH("10KG",B2255)),ISNUMBER(SEARCH("1.5K",B2255)),ISNUMBER(SEARCH("215G",B2255)),ISNUMBER(SEARCH("350G",B2255)),ISNUMBER(SEARCH("90G",B2255)),ISNUMBER(SEARCH("Gold",B2255)),ISNUMBER(SEARCH("Citron",B2255)),ISNUMBER(SEARCH("Rose",B2255)),ISNUMBER(SEARCH("Lessive",B2255))),NOT(OR(ISNUMBER(SEARCH("Vaisselle",B2255)),ISNUMBER(SEARCH("Javel",B2255)),ISNUMBER(SEARCH("Matic",B2255)),ISNUMBER(SEARCH("Nettoyant",B2255)),ISNUMBER(SEARCH("Pâte",B2255)),ISNUMBER(SEARCH("Lave",B2255)),ISNUMBER(SEARCH("Détartrant",B2255))))),"Mio main (1k+500gr)",IF(AND(ISNUMBER(SEARCH("PAPILLON",B2255)),OR(ISNUMBER(SEARCH("Papier",B2255)),ISNUMBER(SEARCH("Hygiénique",B2255)),ISNUMBER(SEARCH("HYGIÉNIQUE",B2255))),NOT(OR(ISNUMBER(SEARCH("Lingette",B2255)),ISNUMBER(SEARCH("Mouchoir",B2255))))),"Papillon Papier",IF(OR(ISNUMBER(SEARCH("TAJ AL SAHAR",B2255)),ISNUMBER(SEARCH("TAJ BLADI",B2255)),ISNUMBER(SEARCH("TAJ BELADI",B2255)),ISNUMBER(SEARCH("Tilal Assahra",B2255)),ISNUMBER(SEARCH("Jawharat Asahra",B2255))),"TAJ SAHARA",IF(AND(OR(ISNUMBER(SEARCH("AL ITKANE",B2255)),ISNUMBER(SEARCH("ALITKANE",B2255)),ISNUMBER(SEARCH("PRESTO",B2255))),NOT(OR(ISNUMBER(SEARCH("Thé",B2255)),ISNUMBER(SEARCH("THE ",B2255)),ISNUMBER(SEARCH("thé",B2255)),ISNUMBER(SEARCH("SELHAM",B2255)),ISNUMBER(SEARCH("LHAFLA",B2255)),ISNUMBER(SEARCH("ZINE",B2255)),ISNUMBER(SEARCH("tiyay",B2255)),ISNUMBER(SEARCH("alouns",B2255)),ISNUMBER(SEARCH("lmhrat",B2255))))),"Al Itkrans + Presto",IF(OR(ISNUMBER(SEARCH("DALAA",B2255)),ISNUMBER(SEARCH("CS-DALAA",B2255)),ISNUMBER(SEARCH("DALINA",B2255))),"Dalaa VP / Baqqal / RP",IF(OR(LEFT(UPPER(B2255),4)="MIA ",LEFT(UPPER(B2255),6)="CS-MIA"),"Mia",IF(OR(LEFT(UPPER(B2255),5)="NOVA ",LEFT(UPPER(B2255),7)="CS-NOVA"),"Nova",IF(OR(ISNUMBER(SEARCH("PRIMA ",B2255)),ISNUMBER(SEARCH("CS-PRIMA",B2255))),"Prima",IF(OR(ISNUMBER(SEARCH("Douceur",B2255)),ISNUMBER(SEARCH("DOUCEUR",B2255))),"Douceur",IF(OR(ISNUMBER(SEARCH("SANGO",B2255)),ISNUMBER(SEARCH("CS-SANGO",B2255))),"SANGO",IF(ISNUMBER(SEARCH("BLANDOUX",B2255)),"Blandoux",IF(ISNUMBER(SEARCH("SHIWAMI",B2255)),"Shiwame",IF(ISNUMBER(SEARCH("KELLOGG",B2255)),"Kelloggs",IF(OR(ISNUMBER(SEARCH("TOBIGO",B2255)),ISNUMBER(SEARCH("DWIST",B2255))),"Tobigo",IF(OR(ISNUMBER(SEARCH("MARISOL",B2255)),ISNUMBER(SEARCH("MARESOL",B2255))),"Maresol",IF(OR(ISNUMBER(SEARCH("TAKIS",B2255)),ISNUMBER(SEARCH("TAKYS",B2255))),"TAKYS",IF(ISNUMBER(SEARCH("TAWIL",B2255)),"Tawil",IF(ISNUMBER(SEARCH("FROMY",B2255)),"Fromy",""))))))))))))))))))))))))</f>
        <v/>
      </c>
    </row>
    <row r="2256" spans="1:3" ht="18" hidden="1" customHeight="1" x14ac:dyDescent="0.3">
      <c r="A2256" s="3" t="str">
        <f>Products!A1890</f>
        <v>ART00736</v>
      </c>
      <c r="B2256" s="3" t="str">
        <f>Products!B1890</f>
        <v>GAMA Détérgent Liquide 3in1 Citron 2.2L</v>
      </c>
      <c r="C2256" s="3" t="str">
        <f>IF(OR(ISNUMBER(SEARCH("SELHAM",B2256)),ISNUMBER(SEARCH("LHAFLA",B2256)),ISNUMBER(SEARCH("ZINE",B2256)),ISNUMBER(SEARCH("tiyay",B2256)),ISNUMBER(SEARCH("alouns",B2256)),ISNUMBER(SEARCH("lmhrat",B2256))),"The Al Itkane",IF(AND(ISNUMBER(SEARCH("CALIN",B2256)),ISNUMBER(SEARCH("RP",B2256)),NOT(ISNUMBER(SEARCH("VP",B2256)))),"Calin RP",IF(AND(ISNUMBER(SEARCH("CALIN",B2256)),ISNUMBER(SEARCH("VP",B2256))),"Calin VP",IF(AND(ISNUMBER(SEARCH("MIO",B2256)),OR(ISNUMBER(SEARCH("Vaisselle",B2256)),ISNUMBER(SEARCH("vaisselle",B2256)))),"Mio Liquid Vaisselle",IF(AND(ISNUMBER(SEARCH("MIO",B2256)),ISNUMBER(SEARCH("Javel",B2256))),"Mio Javel",IF(AND(ISNUMBER(SEARCH("MIO",B2256)),ISNUMBER(SEARCH("Matic",B2256))),"Mio Matic",IF(AND(ISNUMBER(SEARCH("MIO",B2256)),OR(ISNUMBER(SEARCH("Détérgent",B2256)),ISNUMBER(SEARCH("Poudre",B2256)),ISNUMBER(SEARCH("Semi Auto",B2256)),ISNUMBER(SEARCH("1KG",B2256)),ISNUMBER(SEARCH("500G",B2256)),ISNUMBER(SEARCH("10KG",B2256)),ISNUMBER(SEARCH("1.5K",B2256)),ISNUMBER(SEARCH("215G",B2256)),ISNUMBER(SEARCH("350G",B2256)),ISNUMBER(SEARCH("90G",B2256)),ISNUMBER(SEARCH("Gold",B2256)),ISNUMBER(SEARCH("Citron",B2256)),ISNUMBER(SEARCH("Rose",B2256)),ISNUMBER(SEARCH("Lessive",B2256))),NOT(OR(ISNUMBER(SEARCH("Vaisselle",B2256)),ISNUMBER(SEARCH("Javel",B2256)),ISNUMBER(SEARCH("Matic",B2256)),ISNUMBER(SEARCH("Nettoyant",B2256)),ISNUMBER(SEARCH("Pâte",B2256)),ISNUMBER(SEARCH("Lave",B2256)),ISNUMBER(SEARCH("Détartrant",B2256))))),"Mio main (1k+500gr)",IF(AND(ISNUMBER(SEARCH("PAPILLON",B2256)),OR(ISNUMBER(SEARCH("Papier",B2256)),ISNUMBER(SEARCH("Hygiénique",B2256)),ISNUMBER(SEARCH("HYGIÉNIQUE",B2256))),NOT(OR(ISNUMBER(SEARCH("Lingette",B2256)),ISNUMBER(SEARCH("Mouchoir",B2256))))),"Papillon Papier",IF(OR(ISNUMBER(SEARCH("TAJ AL SAHAR",B2256)),ISNUMBER(SEARCH("TAJ BLADI",B2256)),ISNUMBER(SEARCH("TAJ BELADI",B2256)),ISNUMBER(SEARCH("Tilal Assahra",B2256)),ISNUMBER(SEARCH("Jawharat Asahra",B2256))),"TAJ SAHARA",IF(AND(OR(ISNUMBER(SEARCH("AL ITKANE",B2256)),ISNUMBER(SEARCH("ALITKANE",B2256)),ISNUMBER(SEARCH("PRESTO",B2256))),NOT(OR(ISNUMBER(SEARCH("Thé",B2256)),ISNUMBER(SEARCH("THE ",B2256)),ISNUMBER(SEARCH("thé",B2256)),ISNUMBER(SEARCH("SELHAM",B2256)),ISNUMBER(SEARCH("LHAFLA",B2256)),ISNUMBER(SEARCH("ZINE",B2256)),ISNUMBER(SEARCH("tiyay",B2256)),ISNUMBER(SEARCH("alouns",B2256)),ISNUMBER(SEARCH("lmhrat",B2256))))),"Al Itkrans + Presto",IF(OR(ISNUMBER(SEARCH("DALAA",B2256)),ISNUMBER(SEARCH("CS-DALAA",B2256)),ISNUMBER(SEARCH("DALINA",B2256))),"Dalaa VP / Baqqal / RP",IF(OR(LEFT(UPPER(B2256),4)="MIA ",LEFT(UPPER(B2256),6)="CS-MIA"),"Mia",IF(OR(LEFT(UPPER(B2256),5)="NOVA ",LEFT(UPPER(B2256),7)="CS-NOVA"),"Nova",IF(OR(ISNUMBER(SEARCH("PRIMA ",B2256)),ISNUMBER(SEARCH("CS-PRIMA",B2256))),"Prima",IF(OR(ISNUMBER(SEARCH("Douceur",B2256)),ISNUMBER(SEARCH("DOUCEUR",B2256))),"Douceur",IF(OR(ISNUMBER(SEARCH("SANGO",B2256)),ISNUMBER(SEARCH("CS-SANGO",B2256))),"SANGO",IF(ISNUMBER(SEARCH("BLANDOUX",B2256)),"Blandoux",IF(ISNUMBER(SEARCH("SHIWAMI",B2256)),"Shiwame",IF(ISNUMBER(SEARCH("KELLOGG",B2256)),"Kelloggs",IF(OR(ISNUMBER(SEARCH("TOBIGO",B2256)),ISNUMBER(SEARCH("DWIST",B2256))),"Tobigo",IF(OR(ISNUMBER(SEARCH("MARISOL",B2256)),ISNUMBER(SEARCH("MARESOL",B2256))),"Maresol",IF(OR(ISNUMBER(SEARCH("TAKIS",B2256)),ISNUMBER(SEARCH("TAKYS",B2256))),"TAKYS",IF(ISNUMBER(SEARCH("TAWIL",B2256)),"Tawil",IF(ISNUMBER(SEARCH("FROMY",B2256)),"Fromy",""))))))))))))))))))))))))</f>
        <v/>
      </c>
    </row>
    <row r="2257" spans="1:3" ht="18" hidden="1" customHeight="1" x14ac:dyDescent="0.3">
      <c r="A2257" s="3" t="str">
        <f>Products!A1891</f>
        <v>ART00737</v>
      </c>
      <c r="B2257" s="3" t="str">
        <f>Products!B1891</f>
        <v>GAMA Détérgent Liquide 3in1 Marseille 2.2L</v>
      </c>
      <c r="C2257" s="3" t="str">
        <f>IF(OR(ISNUMBER(SEARCH("SELHAM",B2257)),ISNUMBER(SEARCH("LHAFLA",B2257)),ISNUMBER(SEARCH("ZINE",B2257)),ISNUMBER(SEARCH("tiyay",B2257)),ISNUMBER(SEARCH("alouns",B2257)),ISNUMBER(SEARCH("lmhrat",B2257))),"The Al Itkane",IF(AND(ISNUMBER(SEARCH("CALIN",B2257)),ISNUMBER(SEARCH("RP",B2257)),NOT(ISNUMBER(SEARCH("VP",B2257)))),"Calin RP",IF(AND(ISNUMBER(SEARCH("CALIN",B2257)),ISNUMBER(SEARCH("VP",B2257))),"Calin VP",IF(AND(ISNUMBER(SEARCH("MIO",B2257)),OR(ISNUMBER(SEARCH("Vaisselle",B2257)),ISNUMBER(SEARCH("vaisselle",B2257)))),"Mio Liquid Vaisselle",IF(AND(ISNUMBER(SEARCH("MIO",B2257)),ISNUMBER(SEARCH("Javel",B2257))),"Mio Javel",IF(AND(ISNUMBER(SEARCH("MIO",B2257)),ISNUMBER(SEARCH("Matic",B2257))),"Mio Matic",IF(AND(ISNUMBER(SEARCH("MIO",B2257)),OR(ISNUMBER(SEARCH("Détérgent",B2257)),ISNUMBER(SEARCH("Poudre",B2257)),ISNUMBER(SEARCH("Semi Auto",B2257)),ISNUMBER(SEARCH("1KG",B2257)),ISNUMBER(SEARCH("500G",B2257)),ISNUMBER(SEARCH("10KG",B2257)),ISNUMBER(SEARCH("1.5K",B2257)),ISNUMBER(SEARCH("215G",B2257)),ISNUMBER(SEARCH("350G",B2257)),ISNUMBER(SEARCH("90G",B2257)),ISNUMBER(SEARCH("Gold",B2257)),ISNUMBER(SEARCH("Citron",B2257)),ISNUMBER(SEARCH("Rose",B2257)),ISNUMBER(SEARCH("Lessive",B2257))),NOT(OR(ISNUMBER(SEARCH("Vaisselle",B2257)),ISNUMBER(SEARCH("Javel",B2257)),ISNUMBER(SEARCH("Matic",B2257)),ISNUMBER(SEARCH("Nettoyant",B2257)),ISNUMBER(SEARCH("Pâte",B2257)),ISNUMBER(SEARCH("Lave",B2257)),ISNUMBER(SEARCH("Détartrant",B2257))))),"Mio main (1k+500gr)",IF(AND(ISNUMBER(SEARCH("PAPILLON",B2257)),OR(ISNUMBER(SEARCH("Papier",B2257)),ISNUMBER(SEARCH("Hygiénique",B2257)),ISNUMBER(SEARCH("HYGIÉNIQUE",B2257))),NOT(OR(ISNUMBER(SEARCH("Lingette",B2257)),ISNUMBER(SEARCH("Mouchoir",B2257))))),"Papillon Papier",IF(OR(ISNUMBER(SEARCH("TAJ AL SAHAR",B2257)),ISNUMBER(SEARCH("TAJ BLADI",B2257)),ISNUMBER(SEARCH("TAJ BELADI",B2257)),ISNUMBER(SEARCH("Tilal Assahra",B2257)),ISNUMBER(SEARCH("Jawharat Asahra",B2257))),"TAJ SAHARA",IF(AND(OR(ISNUMBER(SEARCH("AL ITKANE",B2257)),ISNUMBER(SEARCH("ALITKANE",B2257)),ISNUMBER(SEARCH("PRESTO",B2257))),NOT(OR(ISNUMBER(SEARCH("Thé",B2257)),ISNUMBER(SEARCH("THE ",B2257)),ISNUMBER(SEARCH("thé",B2257)),ISNUMBER(SEARCH("SELHAM",B2257)),ISNUMBER(SEARCH("LHAFLA",B2257)),ISNUMBER(SEARCH("ZINE",B2257)),ISNUMBER(SEARCH("tiyay",B2257)),ISNUMBER(SEARCH("alouns",B2257)),ISNUMBER(SEARCH("lmhrat",B2257))))),"Al Itkrans + Presto",IF(OR(ISNUMBER(SEARCH("DALAA",B2257)),ISNUMBER(SEARCH("CS-DALAA",B2257)),ISNUMBER(SEARCH("DALINA",B2257))),"Dalaa VP / Baqqal / RP",IF(OR(LEFT(UPPER(B2257),4)="MIA ",LEFT(UPPER(B2257),6)="CS-MIA"),"Mia",IF(OR(LEFT(UPPER(B2257),5)="NOVA ",LEFT(UPPER(B2257),7)="CS-NOVA"),"Nova",IF(OR(ISNUMBER(SEARCH("PRIMA ",B2257)),ISNUMBER(SEARCH("CS-PRIMA",B2257))),"Prima",IF(OR(ISNUMBER(SEARCH("Douceur",B2257)),ISNUMBER(SEARCH("DOUCEUR",B2257))),"Douceur",IF(OR(ISNUMBER(SEARCH("SANGO",B2257)),ISNUMBER(SEARCH("CS-SANGO",B2257))),"SANGO",IF(ISNUMBER(SEARCH("BLANDOUX",B2257)),"Blandoux",IF(ISNUMBER(SEARCH("SHIWAMI",B2257)),"Shiwame",IF(ISNUMBER(SEARCH("KELLOGG",B2257)),"Kelloggs",IF(OR(ISNUMBER(SEARCH("TOBIGO",B2257)),ISNUMBER(SEARCH("DWIST",B2257))),"Tobigo",IF(OR(ISNUMBER(SEARCH("MARISOL",B2257)),ISNUMBER(SEARCH("MARESOL",B2257))),"Maresol",IF(OR(ISNUMBER(SEARCH("TAKIS",B2257)),ISNUMBER(SEARCH("TAKYS",B2257))),"TAKYS",IF(ISNUMBER(SEARCH("TAWIL",B2257)),"Tawil",IF(ISNUMBER(SEARCH("FROMY",B2257)),"Fromy",""))))))))))))))))))))))))</f>
        <v/>
      </c>
    </row>
    <row r="2258" spans="1:3" ht="18" hidden="1" customHeight="1" x14ac:dyDescent="0.3">
      <c r="A2258" s="3" t="str">
        <f>Products!A1892</f>
        <v>ART00738</v>
      </c>
      <c r="B2258" s="3" t="str">
        <f>Products!B1892</f>
        <v>GAMA Détérgent Liquide 3in1 Original 2.2L</v>
      </c>
      <c r="C2258" s="3" t="str">
        <f>IF(OR(ISNUMBER(SEARCH("SELHAM",B2258)),ISNUMBER(SEARCH("LHAFLA",B2258)),ISNUMBER(SEARCH("ZINE",B2258)),ISNUMBER(SEARCH("tiyay",B2258)),ISNUMBER(SEARCH("alouns",B2258)),ISNUMBER(SEARCH("lmhrat",B2258))),"The Al Itkane",IF(AND(ISNUMBER(SEARCH("CALIN",B2258)),ISNUMBER(SEARCH("RP",B2258)),NOT(ISNUMBER(SEARCH("VP",B2258)))),"Calin RP",IF(AND(ISNUMBER(SEARCH("CALIN",B2258)),ISNUMBER(SEARCH("VP",B2258))),"Calin VP",IF(AND(ISNUMBER(SEARCH("MIO",B2258)),OR(ISNUMBER(SEARCH("Vaisselle",B2258)),ISNUMBER(SEARCH("vaisselle",B2258)))),"Mio Liquid Vaisselle",IF(AND(ISNUMBER(SEARCH("MIO",B2258)),ISNUMBER(SEARCH("Javel",B2258))),"Mio Javel",IF(AND(ISNUMBER(SEARCH("MIO",B2258)),ISNUMBER(SEARCH("Matic",B2258))),"Mio Matic",IF(AND(ISNUMBER(SEARCH("MIO",B2258)),OR(ISNUMBER(SEARCH("Détérgent",B2258)),ISNUMBER(SEARCH("Poudre",B2258)),ISNUMBER(SEARCH("Semi Auto",B2258)),ISNUMBER(SEARCH("1KG",B2258)),ISNUMBER(SEARCH("500G",B2258)),ISNUMBER(SEARCH("10KG",B2258)),ISNUMBER(SEARCH("1.5K",B2258)),ISNUMBER(SEARCH("215G",B2258)),ISNUMBER(SEARCH("350G",B2258)),ISNUMBER(SEARCH("90G",B2258)),ISNUMBER(SEARCH("Gold",B2258)),ISNUMBER(SEARCH("Citron",B2258)),ISNUMBER(SEARCH("Rose",B2258)),ISNUMBER(SEARCH("Lessive",B2258))),NOT(OR(ISNUMBER(SEARCH("Vaisselle",B2258)),ISNUMBER(SEARCH("Javel",B2258)),ISNUMBER(SEARCH("Matic",B2258)),ISNUMBER(SEARCH("Nettoyant",B2258)),ISNUMBER(SEARCH("Pâte",B2258)),ISNUMBER(SEARCH("Lave",B2258)),ISNUMBER(SEARCH("Détartrant",B2258))))),"Mio main (1k+500gr)",IF(AND(ISNUMBER(SEARCH("PAPILLON",B2258)),OR(ISNUMBER(SEARCH("Papier",B2258)),ISNUMBER(SEARCH("Hygiénique",B2258)),ISNUMBER(SEARCH("HYGIÉNIQUE",B2258))),NOT(OR(ISNUMBER(SEARCH("Lingette",B2258)),ISNUMBER(SEARCH("Mouchoir",B2258))))),"Papillon Papier",IF(OR(ISNUMBER(SEARCH("TAJ AL SAHAR",B2258)),ISNUMBER(SEARCH("TAJ BLADI",B2258)),ISNUMBER(SEARCH("TAJ BELADI",B2258)),ISNUMBER(SEARCH("Tilal Assahra",B2258)),ISNUMBER(SEARCH("Jawharat Asahra",B2258))),"TAJ SAHARA",IF(AND(OR(ISNUMBER(SEARCH("AL ITKANE",B2258)),ISNUMBER(SEARCH("ALITKANE",B2258)),ISNUMBER(SEARCH("PRESTO",B2258))),NOT(OR(ISNUMBER(SEARCH("Thé",B2258)),ISNUMBER(SEARCH("THE ",B2258)),ISNUMBER(SEARCH("thé",B2258)),ISNUMBER(SEARCH("SELHAM",B2258)),ISNUMBER(SEARCH("LHAFLA",B2258)),ISNUMBER(SEARCH("ZINE",B2258)),ISNUMBER(SEARCH("tiyay",B2258)),ISNUMBER(SEARCH("alouns",B2258)),ISNUMBER(SEARCH("lmhrat",B2258))))),"Al Itkrans + Presto",IF(OR(ISNUMBER(SEARCH("DALAA",B2258)),ISNUMBER(SEARCH("CS-DALAA",B2258)),ISNUMBER(SEARCH("DALINA",B2258))),"Dalaa VP / Baqqal / RP",IF(OR(LEFT(UPPER(B2258),4)="MIA ",LEFT(UPPER(B2258),6)="CS-MIA"),"Mia",IF(OR(LEFT(UPPER(B2258),5)="NOVA ",LEFT(UPPER(B2258),7)="CS-NOVA"),"Nova",IF(OR(ISNUMBER(SEARCH("PRIMA ",B2258)),ISNUMBER(SEARCH("CS-PRIMA",B2258))),"Prima",IF(OR(ISNUMBER(SEARCH("Douceur",B2258)),ISNUMBER(SEARCH("DOUCEUR",B2258))),"Douceur",IF(OR(ISNUMBER(SEARCH("SANGO",B2258)),ISNUMBER(SEARCH("CS-SANGO",B2258))),"SANGO",IF(ISNUMBER(SEARCH("BLANDOUX",B2258)),"Blandoux",IF(ISNUMBER(SEARCH("SHIWAMI",B2258)),"Shiwame",IF(ISNUMBER(SEARCH("KELLOGG",B2258)),"Kelloggs",IF(OR(ISNUMBER(SEARCH("TOBIGO",B2258)),ISNUMBER(SEARCH("DWIST",B2258))),"Tobigo",IF(OR(ISNUMBER(SEARCH("MARISOL",B2258)),ISNUMBER(SEARCH("MARESOL",B2258))),"Maresol",IF(OR(ISNUMBER(SEARCH("TAKIS",B2258)),ISNUMBER(SEARCH("TAKYS",B2258))),"TAKYS",IF(ISNUMBER(SEARCH("TAWIL",B2258)),"Tawil",IF(ISNUMBER(SEARCH("FROMY",B2258)),"Fromy",""))))))))))))))))))))))))</f>
        <v/>
      </c>
    </row>
    <row r="2259" spans="1:3" ht="18" hidden="1" customHeight="1" x14ac:dyDescent="0.3">
      <c r="A2259" s="3" t="str">
        <f>Products!A1893</f>
        <v>ART00739</v>
      </c>
      <c r="B2259" s="3" t="str">
        <f>Products!B1893</f>
        <v>GULLON Mini Cracker Jarre 350G</v>
      </c>
      <c r="C2259" s="3" t="str">
        <f>IF(OR(ISNUMBER(SEARCH("SELHAM",B2259)),ISNUMBER(SEARCH("LHAFLA",B2259)),ISNUMBER(SEARCH("ZINE",B2259)),ISNUMBER(SEARCH("tiyay",B2259)),ISNUMBER(SEARCH("alouns",B2259)),ISNUMBER(SEARCH("lmhrat",B2259))),"The Al Itkane",IF(AND(ISNUMBER(SEARCH("CALIN",B2259)),ISNUMBER(SEARCH("RP",B2259)),NOT(ISNUMBER(SEARCH("VP",B2259)))),"Calin RP",IF(AND(ISNUMBER(SEARCH("CALIN",B2259)),ISNUMBER(SEARCH("VP",B2259))),"Calin VP",IF(AND(ISNUMBER(SEARCH("MIO",B2259)),OR(ISNUMBER(SEARCH("Vaisselle",B2259)),ISNUMBER(SEARCH("vaisselle",B2259)))),"Mio Liquid Vaisselle",IF(AND(ISNUMBER(SEARCH("MIO",B2259)),ISNUMBER(SEARCH("Javel",B2259))),"Mio Javel",IF(AND(ISNUMBER(SEARCH("MIO",B2259)),ISNUMBER(SEARCH("Matic",B2259))),"Mio Matic",IF(AND(ISNUMBER(SEARCH("MIO",B2259)),OR(ISNUMBER(SEARCH("Détérgent",B2259)),ISNUMBER(SEARCH("Poudre",B2259)),ISNUMBER(SEARCH("Semi Auto",B2259)),ISNUMBER(SEARCH("1KG",B2259)),ISNUMBER(SEARCH("500G",B2259)),ISNUMBER(SEARCH("10KG",B2259)),ISNUMBER(SEARCH("1.5K",B2259)),ISNUMBER(SEARCH("215G",B2259)),ISNUMBER(SEARCH("350G",B2259)),ISNUMBER(SEARCH("90G",B2259)),ISNUMBER(SEARCH("Gold",B2259)),ISNUMBER(SEARCH("Citron",B2259)),ISNUMBER(SEARCH("Rose",B2259)),ISNUMBER(SEARCH("Lessive",B2259))),NOT(OR(ISNUMBER(SEARCH("Vaisselle",B2259)),ISNUMBER(SEARCH("Javel",B2259)),ISNUMBER(SEARCH("Matic",B2259)),ISNUMBER(SEARCH("Nettoyant",B2259)),ISNUMBER(SEARCH("Pâte",B2259)),ISNUMBER(SEARCH("Lave",B2259)),ISNUMBER(SEARCH("Détartrant",B2259))))),"Mio main (1k+500gr)",IF(AND(ISNUMBER(SEARCH("PAPILLON",B2259)),OR(ISNUMBER(SEARCH("Papier",B2259)),ISNUMBER(SEARCH("Hygiénique",B2259)),ISNUMBER(SEARCH("HYGIÉNIQUE",B2259))),NOT(OR(ISNUMBER(SEARCH("Lingette",B2259)),ISNUMBER(SEARCH("Mouchoir",B2259))))),"Papillon Papier",IF(OR(ISNUMBER(SEARCH("TAJ AL SAHAR",B2259)),ISNUMBER(SEARCH("TAJ BLADI",B2259)),ISNUMBER(SEARCH("TAJ BELADI",B2259)),ISNUMBER(SEARCH("Tilal Assahra",B2259)),ISNUMBER(SEARCH("Jawharat Asahra",B2259))),"TAJ SAHARA",IF(AND(OR(ISNUMBER(SEARCH("AL ITKANE",B2259)),ISNUMBER(SEARCH("ALITKANE",B2259)),ISNUMBER(SEARCH("PRESTO",B2259))),NOT(OR(ISNUMBER(SEARCH("Thé",B2259)),ISNUMBER(SEARCH("THE ",B2259)),ISNUMBER(SEARCH("thé",B2259)),ISNUMBER(SEARCH("SELHAM",B2259)),ISNUMBER(SEARCH("LHAFLA",B2259)),ISNUMBER(SEARCH("ZINE",B2259)),ISNUMBER(SEARCH("tiyay",B2259)),ISNUMBER(SEARCH("alouns",B2259)),ISNUMBER(SEARCH("lmhrat",B2259))))),"Al Itkrans + Presto",IF(OR(ISNUMBER(SEARCH("DALAA",B2259)),ISNUMBER(SEARCH("CS-DALAA",B2259)),ISNUMBER(SEARCH("DALINA",B2259))),"Dalaa VP / Baqqal / RP",IF(OR(LEFT(UPPER(B2259),4)="MIA ",LEFT(UPPER(B2259),6)="CS-MIA"),"Mia",IF(OR(LEFT(UPPER(B2259),5)="NOVA ",LEFT(UPPER(B2259),7)="CS-NOVA"),"Nova",IF(OR(ISNUMBER(SEARCH("PRIMA ",B2259)),ISNUMBER(SEARCH("CS-PRIMA",B2259))),"Prima",IF(OR(ISNUMBER(SEARCH("Douceur",B2259)),ISNUMBER(SEARCH("DOUCEUR",B2259))),"Douceur",IF(OR(ISNUMBER(SEARCH("SANGO",B2259)),ISNUMBER(SEARCH("CS-SANGO",B2259))),"SANGO",IF(ISNUMBER(SEARCH("BLANDOUX",B2259)),"Blandoux",IF(ISNUMBER(SEARCH("SHIWAMI",B2259)),"Shiwame",IF(ISNUMBER(SEARCH("KELLOGG",B2259)),"Kelloggs",IF(OR(ISNUMBER(SEARCH("TOBIGO",B2259)),ISNUMBER(SEARCH("DWIST",B2259))),"Tobigo",IF(OR(ISNUMBER(SEARCH("MARISOL",B2259)),ISNUMBER(SEARCH("MARESOL",B2259))),"Maresol",IF(OR(ISNUMBER(SEARCH("TAKIS",B2259)),ISNUMBER(SEARCH("TAKYS",B2259))),"TAKYS",IF(ISNUMBER(SEARCH("TAWIL",B2259)),"Tawil",IF(ISNUMBER(SEARCH("FROMY",B2259)),"Fromy",""))))))))))))))))))))))))</f>
        <v/>
      </c>
    </row>
    <row r="2260" spans="1:3" ht="18" hidden="1" customHeight="1" x14ac:dyDescent="0.3">
      <c r="A2260" s="3" t="str">
        <f>Products!A1894</f>
        <v>ART00740</v>
      </c>
      <c r="B2260" s="3" t="str">
        <f>Products!B1894</f>
        <v>GULLON Mini Mix Jarre 350G</v>
      </c>
      <c r="C2260" s="3" t="str">
        <f>IF(OR(ISNUMBER(SEARCH("SELHAM",B2260)),ISNUMBER(SEARCH("LHAFLA",B2260)),ISNUMBER(SEARCH("ZINE",B2260)),ISNUMBER(SEARCH("tiyay",B2260)),ISNUMBER(SEARCH("alouns",B2260)),ISNUMBER(SEARCH("lmhrat",B2260))),"The Al Itkane",IF(AND(ISNUMBER(SEARCH("CALIN",B2260)),ISNUMBER(SEARCH("RP",B2260)),NOT(ISNUMBER(SEARCH("VP",B2260)))),"Calin RP",IF(AND(ISNUMBER(SEARCH("CALIN",B2260)),ISNUMBER(SEARCH("VP",B2260))),"Calin VP",IF(AND(ISNUMBER(SEARCH("MIO",B2260)),OR(ISNUMBER(SEARCH("Vaisselle",B2260)),ISNUMBER(SEARCH("vaisselle",B2260)))),"Mio Liquid Vaisselle",IF(AND(ISNUMBER(SEARCH("MIO",B2260)),ISNUMBER(SEARCH("Javel",B2260))),"Mio Javel",IF(AND(ISNUMBER(SEARCH("MIO",B2260)),ISNUMBER(SEARCH("Matic",B2260))),"Mio Matic",IF(AND(ISNUMBER(SEARCH("MIO",B2260)),OR(ISNUMBER(SEARCH("Détérgent",B2260)),ISNUMBER(SEARCH("Poudre",B2260)),ISNUMBER(SEARCH("Semi Auto",B2260)),ISNUMBER(SEARCH("1KG",B2260)),ISNUMBER(SEARCH("500G",B2260)),ISNUMBER(SEARCH("10KG",B2260)),ISNUMBER(SEARCH("1.5K",B2260)),ISNUMBER(SEARCH("215G",B2260)),ISNUMBER(SEARCH("350G",B2260)),ISNUMBER(SEARCH("90G",B2260)),ISNUMBER(SEARCH("Gold",B2260)),ISNUMBER(SEARCH("Citron",B2260)),ISNUMBER(SEARCH("Rose",B2260)),ISNUMBER(SEARCH("Lessive",B2260))),NOT(OR(ISNUMBER(SEARCH("Vaisselle",B2260)),ISNUMBER(SEARCH("Javel",B2260)),ISNUMBER(SEARCH("Matic",B2260)),ISNUMBER(SEARCH("Nettoyant",B2260)),ISNUMBER(SEARCH("Pâte",B2260)),ISNUMBER(SEARCH("Lave",B2260)),ISNUMBER(SEARCH("Détartrant",B2260))))),"Mio main (1k+500gr)",IF(AND(ISNUMBER(SEARCH("PAPILLON",B2260)),OR(ISNUMBER(SEARCH("Papier",B2260)),ISNUMBER(SEARCH("Hygiénique",B2260)),ISNUMBER(SEARCH("HYGIÉNIQUE",B2260))),NOT(OR(ISNUMBER(SEARCH("Lingette",B2260)),ISNUMBER(SEARCH("Mouchoir",B2260))))),"Papillon Papier",IF(OR(ISNUMBER(SEARCH("TAJ AL SAHAR",B2260)),ISNUMBER(SEARCH("TAJ BLADI",B2260)),ISNUMBER(SEARCH("TAJ BELADI",B2260)),ISNUMBER(SEARCH("Tilal Assahra",B2260)),ISNUMBER(SEARCH("Jawharat Asahra",B2260))),"TAJ SAHARA",IF(AND(OR(ISNUMBER(SEARCH("AL ITKANE",B2260)),ISNUMBER(SEARCH("ALITKANE",B2260)),ISNUMBER(SEARCH("PRESTO",B2260))),NOT(OR(ISNUMBER(SEARCH("Thé",B2260)),ISNUMBER(SEARCH("THE ",B2260)),ISNUMBER(SEARCH("thé",B2260)),ISNUMBER(SEARCH("SELHAM",B2260)),ISNUMBER(SEARCH("LHAFLA",B2260)),ISNUMBER(SEARCH("ZINE",B2260)),ISNUMBER(SEARCH("tiyay",B2260)),ISNUMBER(SEARCH("alouns",B2260)),ISNUMBER(SEARCH("lmhrat",B2260))))),"Al Itkrans + Presto",IF(OR(ISNUMBER(SEARCH("DALAA",B2260)),ISNUMBER(SEARCH("CS-DALAA",B2260)),ISNUMBER(SEARCH("DALINA",B2260))),"Dalaa VP / Baqqal / RP",IF(OR(LEFT(UPPER(B2260),4)="MIA ",LEFT(UPPER(B2260),6)="CS-MIA"),"Mia",IF(OR(LEFT(UPPER(B2260),5)="NOVA ",LEFT(UPPER(B2260),7)="CS-NOVA"),"Nova",IF(OR(ISNUMBER(SEARCH("PRIMA ",B2260)),ISNUMBER(SEARCH("CS-PRIMA",B2260))),"Prima",IF(OR(ISNUMBER(SEARCH("Douceur",B2260)),ISNUMBER(SEARCH("DOUCEUR",B2260))),"Douceur",IF(OR(ISNUMBER(SEARCH("SANGO",B2260)),ISNUMBER(SEARCH("CS-SANGO",B2260))),"SANGO",IF(ISNUMBER(SEARCH("BLANDOUX",B2260)),"Blandoux",IF(ISNUMBER(SEARCH("SHIWAMI",B2260)),"Shiwame",IF(ISNUMBER(SEARCH("KELLOGG",B2260)),"Kelloggs",IF(OR(ISNUMBER(SEARCH("TOBIGO",B2260)),ISNUMBER(SEARCH("DWIST",B2260))),"Tobigo",IF(OR(ISNUMBER(SEARCH("MARISOL",B2260)),ISNUMBER(SEARCH("MARESOL",B2260))),"Maresol",IF(OR(ISNUMBER(SEARCH("TAKIS",B2260)),ISNUMBER(SEARCH("TAKYS",B2260))),"TAKYS",IF(ISNUMBER(SEARCH("TAWIL",B2260)),"Tawil",IF(ISNUMBER(SEARCH("FROMY",B2260)),"Fromy",""))))))))))))))))))))))))</f>
        <v/>
      </c>
    </row>
    <row r="2261" spans="1:3" ht="18" hidden="1" customHeight="1" x14ac:dyDescent="0.3">
      <c r="A2261" s="3" t="str">
        <f>Products!A1895</f>
        <v>ART00741</v>
      </c>
      <c r="B2261" s="3" t="str">
        <f>Products!B1895</f>
        <v>LIVE ROSTOY Jus Mandarina Pack 4 Bouteilles 33CL</v>
      </c>
      <c r="C2261" s="3" t="str">
        <f>IF(OR(ISNUMBER(SEARCH("SELHAM",B2261)),ISNUMBER(SEARCH("LHAFLA",B2261)),ISNUMBER(SEARCH("ZINE",B2261)),ISNUMBER(SEARCH("tiyay",B2261)),ISNUMBER(SEARCH("alouns",B2261)),ISNUMBER(SEARCH("lmhrat",B2261))),"The Al Itkane",IF(AND(ISNUMBER(SEARCH("CALIN",B2261)),ISNUMBER(SEARCH("RP",B2261)),NOT(ISNUMBER(SEARCH("VP",B2261)))),"Calin RP",IF(AND(ISNUMBER(SEARCH("CALIN",B2261)),ISNUMBER(SEARCH("VP",B2261))),"Calin VP",IF(AND(ISNUMBER(SEARCH("MIO",B2261)),OR(ISNUMBER(SEARCH("Vaisselle",B2261)),ISNUMBER(SEARCH("vaisselle",B2261)))),"Mio Liquid Vaisselle",IF(AND(ISNUMBER(SEARCH("MIO",B2261)),ISNUMBER(SEARCH("Javel",B2261))),"Mio Javel",IF(AND(ISNUMBER(SEARCH("MIO",B2261)),ISNUMBER(SEARCH("Matic",B2261))),"Mio Matic",IF(AND(ISNUMBER(SEARCH("MIO",B2261)),OR(ISNUMBER(SEARCH("Détérgent",B2261)),ISNUMBER(SEARCH("Poudre",B2261)),ISNUMBER(SEARCH("Semi Auto",B2261)),ISNUMBER(SEARCH("1KG",B2261)),ISNUMBER(SEARCH("500G",B2261)),ISNUMBER(SEARCH("10KG",B2261)),ISNUMBER(SEARCH("1.5K",B2261)),ISNUMBER(SEARCH("215G",B2261)),ISNUMBER(SEARCH("350G",B2261)),ISNUMBER(SEARCH("90G",B2261)),ISNUMBER(SEARCH("Gold",B2261)),ISNUMBER(SEARCH("Citron",B2261)),ISNUMBER(SEARCH("Rose",B2261)),ISNUMBER(SEARCH("Lessive",B2261))),NOT(OR(ISNUMBER(SEARCH("Vaisselle",B2261)),ISNUMBER(SEARCH("Javel",B2261)),ISNUMBER(SEARCH("Matic",B2261)),ISNUMBER(SEARCH("Nettoyant",B2261)),ISNUMBER(SEARCH("Pâte",B2261)),ISNUMBER(SEARCH("Lave",B2261)),ISNUMBER(SEARCH("Détartrant",B2261))))),"Mio main (1k+500gr)",IF(AND(ISNUMBER(SEARCH("PAPILLON",B2261)),OR(ISNUMBER(SEARCH("Papier",B2261)),ISNUMBER(SEARCH("Hygiénique",B2261)),ISNUMBER(SEARCH("HYGIÉNIQUE",B2261))),NOT(OR(ISNUMBER(SEARCH("Lingette",B2261)),ISNUMBER(SEARCH("Mouchoir",B2261))))),"Papillon Papier",IF(OR(ISNUMBER(SEARCH("TAJ AL SAHAR",B2261)),ISNUMBER(SEARCH("TAJ BLADI",B2261)),ISNUMBER(SEARCH("TAJ BELADI",B2261)),ISNUMBER(SEARCH("Tilal Assahra",B2261)),ISNUMBER(SEARCH("Jawharat Asahra",B2261))),"TAJ SAHARA",IF(AND(OR(ISNUMBER(SEARCH("AL ITKANE",B2261)),ISNUMBER(SEARCH("ALITKANE",B2261)),ISNUMBER(SEARCH("PRESTO",B2261))),NOT(OR(ISNUMBER(SEARCH("Thé",B2261)),ISNUMBER(SEARCH("THE ",B2261)),ISNUMBER(SEARCH("thé",B2261)),ISNUMBER(SEARCH("SELHAM",B2261)),ISNUMBER(SEARCH("LHAFLA",B2261)),ISNUMBER(SEARCH("ZINE",B2261)),ISNUMBER(SEARCH("tiyay",B2261)),ISNUMBER(SEARCH("alouns",B2261)),ISNUMBER(SEARCH("lmhrat",B2261))))),"Al Itkrans + Presto",IF(OR(ISNUMBER(SEARCH("DALAA",B2261)),ISNUMBER(SEARCH("CS-DALAA",B2261)),ISNUMBER(SEARCH("DALINA",B2261))),"Dalaa VP / Baqqal / RP",IF(OR(LEFT(UPPER(B2261),4)="MIA ",LEFT(UPPER(B2261),6)="CS-MIA"),"Mia",IF(OR(LEFT(UPPER(B2261),5)="NOVA ",LEFT(UPPER(B2261),7)="CS-NOVA"),"Nova",IF(OR(ISNUMBER(SEARCH("PRIMA ",B2261)),ISNUMBER(SEARCH("CS-PRIMA",B2261))),"Prima",IF(OR(ISNUMBER(SEARCH("Douceur",B2261)),ISNUMBER(SEARCH("DOUCEUR",B2261))),"Douceur",IF(OR(ISNUMBER(SEARCH("SANGO",B2261)),ISNUMBER(SEARCH("CS-SANGO",B2261))),"SANGO",IF(ISNUMBER(SEARCH("BLANDOUX",B2261)),"Blandoux",IF(ISNUMBER(SEARCH("SHIWAMI",B2261)),"Shiwame",IF(ISNUMBER(SEARCH("KELLOGG",B2261)),"Kelloggs",IF(OR(ISNUMBER(SEARCH("TOBIGO",B2261)),ISNUMBER(SEARCH("DWIST",B2261))),"Tobigo",IF(OR(ISNUMBER(SEARCH("MARISOL",B2261)),ISNUMBER(SEARCH("MARESOL",B2261))),"Maresol",IF(OR(ISNUMBER(SEARCH("TAKIS",B2261)),ISNUMBER(SEARCH("TAKYS",B2261))),"TAKYS",IF(ISNUMBER(SEARCH("TAWIL",B2261)),"Tawil",IF(ISNUMBER(SEARCH("FROMY",B2261)),"Fromy",""))))))))))))))))))))))))</f>
        <v/>
      </c>
    </row>
    <row r="2262" spans="1:3" ht="18" hidden="1" customHeight="1" x14ac:dyDescent="0.3">
      <c r="A2262" s="3" t="str">
        <f>Products!A1896</f>
        <v>ART00742</v>
      </c>
      <c r="B2262" s="3" t="str">
        <f>Products!B1896</f>
        <v>ROSTOY Jus Seleccion Peche Pack 3 BRICK 20CL</v>
      </c>
      <c r="C2262" s="3" t="str">
        <f>IF(OR(ISNUMBER(SEARCH("SELHAM",B2262)),ISNUMBER(SEARCH("LHAFLA",B2262)),ISNUMBER(SEARCH("ZINE",B2262)),ISNUMBER(SEARCH("tiyay",B2262)),ISNUMBER(SEARCH("alouns",B2262)),ISNUMBER(SEARCH("lmhrat",B2262))),"The Al Itkane",IF(AND(ISNUMBER(SEARCH("CALIN",B2262)),ISNUMBER(SEARCH("RP",B2262)),NOT(ISNUMBER(SEARCH("VP",B2262)))),"Calin RP",IF(AND(ISNUMBER(SEARCH("CALIN",B2262)),ISNUMBER(SEARCH("VP",B2262))),"Calin VP",IF(AND(ISNUMBER(SEARCH("MIO",B2262)),OR(ISNUMBER(SEARCH("Vaisselle",B2262)),ISNUMBER(SEARCH("vaisselle",B2262)))),"Mio Liquid Vaisselle",IF(AND(ISNUMBER(SEARCH("MIO",B2262)),ISNUMBER(SEARCH("Javel",B2262))),"Mio Javel",IF(AND(ISNUMBER(SEARCH("MIO",B2262)),ISNUMBER(SEARCH("Matic",B2262))),"Mio Matic",IF(AND(ISNUMBER(SEARCH("MIO",B2262)),OR(ISNUMBER(SEARCH("Détérgent",B2262)),ISNUMBER(SEARCH("Poudre",B2262)),ISNUMBER(SEARCH("Semi Auto",B2262)),ISNUMBER(SEARCH("1KG",B2262)),ISNUMBER(SEARCH("500G",B2262)),ISNUMBER(SEARCH("10KG",B2262)),ISNUMBER(SEARCH("1.5K",B2262)),ISNUMBER(SEARCH("215G",B2262)),ISNUMBER(SEARCH("350G",B2262)),ISNUMBER(SEARCH("90G",B2262)),ISNUMBER(SEARCH("Gold",B2262)),ISNUMBER(SEARCH("Citron",B2262)),ISNUMBER(SEARCH("Rose",B2262)),ISNUMBER(SEARCH("Lessive",B2262))),NOT(OR(ISNUMBER(SEARCH("Vaisselle",B2262)),ISNUMBER(SEARCH("Javel",B2262)),ISNUMBER(SEARCH("Matic",B2262)),ISNUMBER(SEARCH("Nettoyant",B2262)),ISNUMBER(SEARCH("Pâte",B2262)),ISNUMBER(SEARCH("Lave",B2262)),ISNUMBER(SEARCH("Détartrant",B2262))))),"Mio main (1k+500gr)",IF(AND(ISNUMBER(SEARCH("PAPILLON",B2262)),OR(ISNUMBER(SEARCH("Papier",B2262)),ISNUMBER(SEARCH("Hygiénique",B2262)),ISNUMBER(SEARCH("HYGIÉNIQUE",B2262))),NOT(OR(ISNUMBER(SEARCH("Lingette",B2262)),ISNUMBER(SEARCH("Mouchoir",B2262))))),"Papillon Papier",IF(OR(ISNUMBER(SEARCH("TAJ AL SAHAR",B2262)),ISNUMBER(SEARCH("TAJ BLADI",B2262)),ISNUMBER(SEARCH("TAJ BELADI",B2262)),ISNUMBER(SEARCH("Tilal Assahra",B2262)),ISNUMBER(SEARCH("Jawharat Asahra",B2262))),"TAJ SAHARA",IF(AND(OR(ISNUMBER(SEARCH("AL ITKANE",B2262)),ISNUMBER(SEARCH("ALITKANE",B2262)),ISNUMBER(SEARCH("PRESTO",B2262))),NOT(OR(ISNUMBER(SEARCH("Thé",B2262)),ISNUMBER(SEARCH("THE ",B2262)),ISNUMBER(SEARCH("thé",B2262)),ISNUMBER(SEARCH("SELHAM",B2262)),ISNUMBER(SEARCH("LHAFLA",B2262)),ISNUMBER(SEARCH("ZINE",B2262)),ISNUMBER(SEARCH("tiyay",B2262)),ISNUMBER(SEARCH("alouns",B2262)),ISNUMBER(SEARCH("lmhrat",B2262))))),"Al Itkrans + Presto",IF(OR(ISNUMBER(SEARCH("DALAA",B2262)),ISNUMBER(SEARCH("CS-DALAA",B2262)),ISNUMBER(SEARCH("DALINA",B2262))),"Dalaa VP / Baqqal / RP",IF(OR(LEFT(UPPER(B2262),4)="MIA ",LEFT(UPPER(B2262),6)="CS-MIA"),"Mia",IF(OR(LEFT(UPPER(B2262),5)="NOVA ",LEFT(UPPER(B2262),7)="CS-NOVA"),"Nova",IF(OR(ISNUMBER(SEARCH("PRIMA ",B2262)),ISNUMBER(SEARCH("CS-PRIMA",B2262))),"Prima",IF(OR(ISNUMBER(SEARCH("Douceur",B2262)),ISNUMBER(SEARCH("DOUCEUR",B2262))),"Douceur",IF(OR(ISNUMBER(SEARCH("SANGO",B2262)),ISNUMBER(SEARCH("CS-SANGO",B2262))),"SANGO",IF(ISNUMBER(SEARCH("BLANDOUX",B2262)),"Blandoux",IF(ISNUMBER(SEARCH("SHIWAMI",B2262)),"Shiwame",IF(ISNUMBER(SEARCH("KELLOGG",B2262)),"Kelloggs",IF(OR(ISNUMBER(SEARCH("TOBIGO",B2262)),ISNUMBER(SEARCH("DWIST",B2262))),"Tobigo",IF(OR(ISNUMBER(SEARCH("MARISOL",B2262)),ISNUMBER(SEARCH("MARESOL",B2262))),"Maresol",IF(OR(ISNUMBER(SEARCH("TAKIS",B2262)),ISNUMBER(SEARCH("TAKYS",B2262))),"TAKYS",IF(ISNUMBER(SEARCH("TAWIL",B2262)),"Tawil",IF(ISNUMBER(SEARCH("FROMY",B2262)),"Fromy",""))))))))))))))))))))))))</f>
        <v/>
      </c>
    </row>
    <row r="2263" spans="1:3" ht="18" hidden="1" customHeight="1" x14ac:dyDescent="0.3">
      <c r="A2263" s="3" t="str">
        <f>Products!A1897</f>
        <v>ART00743</v>
      </c>
      <c r="B2263" s="3" t="str">
        <f>Products!B1897</f>
        <v>DULCETTO Pate A Tartiner Chocolat et Lait Verre 700G * 9</v>
      </c>
      <c r="C2263" s="3" t="str">
        <f>IF(OR(ISNUMBER(SEARCH("SELHAM",B2263)),ISNUMBER(SEARCH("LHAFLA",B2263)),ISNUMBER(SEARCH("ZINE",B2263)),ISNUMBER(SEARCH("tiyay",B2263)),ISNUMBER(SEARCH("alouns",B2263)),ISNUMBER(SEARCH("lmhrat",B2263))),"The Al Itkane",IF(AND(ISNUMBER(SEARCH("CALIN",B2263)),ISNUMBER(SEARCH("RP",B2263)),NOT(ISNUMBER(SEARCH("VP",B2263)))),"Calin RP",IF(AND(ISNUMBER(SEARCH("CALIN",B2263)),ISNUMBER(SEARCH("VP",B2263))),"Calin VP",IF(AND(ISNUMBER(SEARCH("MIO",B2263)),OR(ISNUMBER(SEARCH("Vaisselle",B2263)),ISNUMBER(SEARCH("vaisselle",B2263)))),"Mio Liquid Vaisselle",IF(AND(ISNUMBER(SEARCH("MIO",B2263)),ISNUMBER(SEARCH("Javel",B2263))),"Mio Javel",IF(AND(ISNUMBER(SEARCH("MIO",B2263)),ISNUMBER(SEARCH("Matic",B2263))),"Mio Matic",IF(AND(ISNUMBER(SEARCH("MIO",B2263)),OR(ISNUMBER(SEARCH("Détérgent",B2263)),ISNUMBER(SEARCH("Poudre",B2263)),ISNUMBER(SEARCH("Semi Auto",B2263)),ISNUMBER(SEARCH("1KG",B2263)),ISNUMBER(SEARCH("500G",B2263)),ISNUMBER(SEARCH("10KG",B2263)),ISNUMBER(SEARCH("1.5K",B2263)),ISNUMBER(SEARCH("215G",B2263)),ISNUMBER(SEARCH("350G",B2263)),ISNUMBER(SEARCH("90G",B2263)),ISNUMBER(SEARCH("Gold",B2263)),ISNUMBER(SEARCH("Citron",B2263)),ISNUMBER(SEARCH("Rose",B2263)),ISNUMBER(SEARCH("Lessive",B2263))),NOT(OR(ISNUMBER(SEARCH("Vaisselle",B2263)),ISNUMBER(SEARCH("Javel",B2263)),ISNUMBER(SEARCH("Matic",B2263)),ISNUMBER(SEARCH("Nettoyant",B2263)),ISNUMBER(SEARCH("Pâte",B2263)),ISNUMBER(SEARCH("Lave",B2263)),ISNUMBER(SEARCH("Détartrant",B2263))))),"Mio main (1k+500gr)",IF(AND(ISNUMBER(SEARCH("PAPILLON",B2263)),OR(ISNUMBER(SEARCH("Papier",B2263)),ISNUMBER(SEARCH("Hygiénique",B2263)),ISNUMBER(SEARCH("HYGIÉNIQUE",B2263))),NOT(OR(ISNUMBER(SEARCH("Lingette",B2263)),ISNUMBER(SEARCH("Mouchoir",B2263))))),"Papillon Papier",IF(OR(ISNUMBER(SEARCH("TAJ AL SAHAR",B2263)),ISNUMBER(SEARCH("TAJ BLADI",B2263)),ISNUMBER(SEARCH("TAJ BELADI",B2263)),ISNUMBER(SEARCH("Tilal Assahra",B2263)),ISNUMBER(SEARCH("Jawharat Asahra",B2263))),"TAJ SAHARA",IF(AND(OR(ISNUMBER(SEARCH("AL ITKANE",B2263)),ISNUMBER(SEARCH("ALITKANE",B2263)),ISNUMBER(SEARCH("PRESTO",B2263))),NOT(OR(ISNUMBER(SEARCH("Thé",B2263)),ISNUMBER(SEARCH("THE ",B2263)),ISNUMBER(SEARCH("thé",B2263)),ISNUMBER(SEARCH("SELHAM",B2263)),ISNUMBER(SEARCH("LHAFLA",B2263)),ISNUMBER(SEARCH("ZINE",B2263)),ISNUMBER(SEARCH("tiyay",B2263)),ISNUMBER(SEARCH("alouns",B2263)),ISNUMBER(SEARCH("lmhrat",B2263))))),"Al Itkrans + Presto",IF(OR(ISNUMBER(SEARCH("DALAA",B2263)),ISNUMBER(SEARCH("CS-DALAA",B2263)),ISNUMBER(SEARCH("DALINA",B2263))),"Dalaa VP / Baqqal / RP",IF(OR(LEFT(UPPER(B2263),4)="MIA ",LEFT(UPPER(B2263),6)="CS-MIA"),"Mia",IF(OR(LEFT(UPPER(B2263),5)="NOVA ",LEFT(UPPER(B2263),7)="CS-NOVA"),"Nova",IF(OR(ISNUMBER(SEARCH("PRIMA ",B2263)),ISNUMBER(SEARCH("CS-PRIMA",B2263))),"Prima",IF(OR(ISNUMBER(SEARCH("Douceur",B2263)),ISNUMBER(SEARCH("DOUCEUR",B2263))),"Douceur",IF(OR(ISNUMBER(SEARCH("SANGO",B2263)),ISNUMBER(SEARCH("CS-SANGO",B2263))),"SANGO",IF(ISNUMBER(SEARCH("BLANDOUX",B2263)),"Blandoux",IF(ISNUMBER(SEARCH("SHIWAMI",B2263)),"Shiwame",IF(ISNUMBER(SEARCH("KELLOGG",B2263)),"Kelloggs",IF(OR(ISNUMBER(SEARCH("TOBIGO",B2263)),ISNUMBER(SEARCH("DWIST",B2263))),"Tobigo",IF(OR(ISNUMBER(SEARCH("MARISOL",B2263)),ISNUMBER(SEARCH("MARESOL",B2263))),"Maresol",IF(OR(ISNUMBER(SEARCH("TAKIS",B2263)),ISNUMBER(SEARCH("TAKYS",B2263))),"TAKYS",IF(ISNUMBER(SEARCH("TAWIL",B2263)),"Tawil",IF(ISNUMBER(SEARCH("FROMY",B2263)),"Fromy",""))))))))))))))))))))))))</f>
        <v/>
      </c>
    </row>
    <row r="2264" spans="1:3" ht="18" hidden="1" customHeight="1" x14ac:dyDescent="0.3">
      <c r="A2264" s="3" t="str">
        <f>Products!A1900</f>
        <v>ART00746</v>
      </c>
      <c r="B2264" s="3" t="str">
        <f>Products!B1900</f>
        <v>BICHITOS Chips Mais Mix Spices 48G</v>
      </c>
      <c r="C2264" s="3" t="str">
        <f>IF(OR(ISNUMBER(SEARCH("SELHAM",B2264)),ISNUMBER(SEARCH("LHAFLA",B2264)),ISNUMBER(SEARCH("ZINE",B2264)),ISNUMBER(SEARCH("tiyay",B2264)),ISNUMBER(SEARCH("alouns",B2264)),ISNUMBER(SEARCH("lmhrat",B2264))),"The Al Itkane",IF(AND(ISNUMBER(SEARCH("CALIN",B2264)),ISNUMBER(SEARCH("RP",B2264)),NOT(ISNUMBER(SEARCH("VP",B2264)))),"Calin RP",IF(AND(ISNUMBER(SEARCH("CALIN",B2264)),ISNUMBER(SEARCH("VP",B2264))),"Calin VP",IF(AND(ISNUMBER(SEARCH("MIO",B2264)),OR(ISNUMBER(SEARCH("Vaisselle",B2264)),ISNUMBER(SEARCH("vaisselle",B2264)))),"Mio Liquid Vaisselle",IF(AND(ISNUMBER(SEARCH("MIO",B2264)),ISNUMBER(SEARCH("Javel",B2264))),"Mio Javel",IF(AND(ISNUMBER(SEARCH("MIO",B2264)),ISNUMBER(SEARCH("Matic",B2264))),"Mio Matic",IF(AND(ISNUMBER(SEARCH("MIO",B2264)),OR(ISNUMBER(SEARCH("Détérgent",B2264)),ISNUMBER(SEARCH("Poudre",B2264)),ISNUMBER(SEARCH("Semi Auto",B2264)),ISNUMBER(SEARCH("1KG",B2264)),ISNUMBER(SEARCH("500G",B2264)),ISNUMBER(SEARCH("10KG",B2264)),ISNUMBER(SEARCH("1.5K",B2264)),ISNUMBER(SEARCH("215G",B2264)),ISNUMBER(SEARCH("350G",B2264)),ISNUMBER(SEARCH("90G",B2264)),ISNUMBER(SEARCH("Gold",B2264)),ISNUMBER(SEARCH("Citron",B2264)),ISNUMBER(SEARCH("Rose",B2264)),ISNUMBER(SEARCH("Lessive",B2264))),NOT(OR(ISNUMBER(SEARCH("Vaisselle",B2264)),ISNUMBER(SEARCH("Javel",B2264)),ISNUMBER(SEARCH("Matic",B2264)),ISNUMBER(SEARCH("Nettoyant",B2264)),ISNUMBER(SEARCH("Pâte",B2264)),ISNUMBER(SEARCH("Lave",B2264)),ISNUMBER(SEARCH("Détartrant",B2264))))),"Mio main (1k+500gr)",IF(AND(ISNUMBER(SEARCH("PAPILLON",B2264)),OR(ISNUMBER(SEARCH("Papier",B2264)),ISNUMBER(SEARCH("Hygiénique",B2264)),ISNUMBER(SEARCH("HYGIÉNIQUE",B2264))),NOT(OR(ISNUMBER(SEARCH("Lingette",B2264)),ISNUMBER(SEARCH("Mouchoir",B2264))))),"Papillon Papier",IF(OR(ISNUMBER(SEARCH("TAJ AL SAHAR",B2264)),ISNUMBER(SEARCH("TAJ BLADI",B2264)),ISNUMBER(SEARCH("TAJ BELADI",B2264)),ISNUMBER(SEARCH("Tilal Assahra",B2264)),ISNUMBER(SEARCH("Jawharat Asahra",B2264))),"TAJ SAHARA",IF(AND(OR(ISNUMBER(SEARCH("AL ITKANE",B2264)),ISNUMBER(SEARCH("ALITKANE",B2264)),ISNUMBER(SEARCH("PRESTO",B2264))),NOT(OR(ISNUMBER(SEARCH("Thé",B2264)),ISNUMBER(SEARCH("THE ",B2264)),ISNUMBER(SEARCH("thé",B2264)),ISNUMBER(SEARCH("SELHAM",B2264)),ISNUMBER(SEARCH("LHAFLA",B2264)),ISNUMBER(SEARCH("ZINE",B2264)),ISNUMBER(SEARCH("tiyay",B2264)),ISNUMBER(SEARCH("alouns",B2264)),ISNUMBER(SEARCH("lmhrat",B2264))))),"Al Itkrans + Presto",IF(OR(ISNUMBER(SEARCH("DALAA",B2264)),ISNUMBER(SEARCH("CS-DALAA",B2264)),ISNUMBER(SEARCH("DALINA",B2264))),"Dalaa VP / Baqqal / RP",IF(OR(LEFT(UPPER(B2264),4)="MIA ",LEFT(UPPER(B2264),6)="CS-MIA"),"Mia",IF(OR(LEFT(UPPER(B2264),5)="NOVA ",LEFT(UPPER(B2264),7)="CS-NOVA"),"Nova",IF(OR(ISNUMBER(SEARCH("PRIMA ",B2264)),ISNUMBER(SEARCH("CS-PRIMA",B2264))),"Prima",IF(OR(ISNUMBER(SEARCH("Douceur",B2264)),ISNUMBER(SEARCH("DOUCEUR",B2264))),"Douceur",IF(OR(ISNUMBER(SEARCH("SANGO",B2264)),ISNUMBER(SEARCH("CS-SANGO",B2264))),"SANGO",IF(ISNUMBER(SEARCH("BLANDOUX",B2264)),"Blandoux",IF(ISNUMBER(SEARCH("SHIWAMI",B2264)),"Shiwame",IF(ISNUMBER(SEARCH("KELLOGG",B2264)),"Kelloggs",IF(OR(ISNUMBER(SEARCH("TOBIGO",B2264)),ISNUMBER(SEARCH("DWIST",B2264))),"Tobigo",IF(OR(ISNUMBER(SEARCH("MARISOL",B2264)),ISNUMBER(SEARCH("MARESOL",B2264))),"Maresol",IF(OR(ISNUMBER(SEARCH("TAKIS",B2264)),ISNUMBER(SEARCH("TAKYS",B2264))),"TAKYS",IF(ISNUMBER(SEARCH("TAWIL",B2264)),"Tawil",IF(ISNUMBER(SEARCH("FROMY",B2264)),"Fromy",""))))))))))))))))))))))))</f>
        <v/>
      </c>
    </row>
    <row r="2265" spans="1:3" ht="18" hidden="1" customHeight="1" x14ac:dyDescent="0.3">
      <c r="A2265" s="3" t="str">
        <f>Products!A1901</f>
        <v>ART00747</v>
      </c>
      <c r="B2265" s="3" t="str">
        <f>Products!B1901</f>
        <v>NINUTS Amandes Enrobées Fromage 90G</v>
      </c>
      <c r="C2265" s="3" t="str">
        <f>IF(OR(ISNUMBER(SEARCH("SELHAM",B2265)),ISNUMBER(SEARCH("LHAFLA",B2265)),ISNUMBER(SEARCH("ZINE",B2265)),ISNUMBER(SEARCH("tiyay",B2265)),ISNUMBER(SEARCH("alouns",B2265)),ISNUMBER(SEARCH("lmhrat",B2265))),"The Al Itkane",IF(AND(ISNUMBER(SEARCH("CALIN",B2265)),ISNUMBER(SEARCH("RP",B2265)),NOT(ISNUMBER(SEARCH("VP",B2265)))),"Calin RP",IF(AND(ISNUMBER(SEARCH("CALIN",B2265)),ISNUMBER(SEARCH("VP",B2265))),"Calin VP",IF(AND(ISNUMBER(SEARCH("MIO",B2265)),OR(ISNUMBER(SEARCH("Vaisselle",B2265)),ISNUMBER(SEARCH("vaisselle",B2265)))),"Mio Liquid Vaisselle",IF(AND(ISNUMBER(SEARCH("MIO",B2265)),ISNUMBER(SEARCH("Javel",B2265))),"Mio Javel",IF(AND(ISNUMBER(SEARCH("MIO",B2265)),ISNUMBER(SEARCH("Matic",B2265))),"Mio Matic",IF(AND(ISNUMBER(SEARCH("MIO",B2265)),OR(ISNUMBER(SEARCH("Détérgent",B2265)),ISNUMBER(SEARCH("Poudre",B2265)),ISNUMBER(SEARCH("Semi Auto",B2265)),ISNUMBER(SEARCH("1KG",B2265)),ISNUMBER(SEARCH("500G",B2265)),ISNUMBER(SEARCH("10KG",B2265)),ISNUMBER(SEARCH("1.5K",B2265)),ISNUMBER(SEARCH("215G",B2265)),ISNUMBER(SEARCH("350G",B2265)),ISNUMBER(SEARCH("90G",B2265)),ISNUMBER(SEARCH("Gold",B2265)),ISNUMBER(SEARCH("Citron",B2265)),ISNUMBER(SEARCH("Rose",B2265)),ISNUMBER(SEARCH("Lessive",B2265))),NOT(OR(ISNUMBER(SEARCH("Vaisselle",B2265)),ISNUMBER(SEARCH("Javel",B2265)),ISNUMBER(SEARCH("Matic",B2265)),ISNUMBER(SEARCH("Nettoyant",B2265)),ISNUMBER(SEARCH("Pâte",B2265)),ISNUMBER(SEARCH("Lave",B2265)),ISNUMBER(SEARCH("Détartrant",B2265))))),"Mio main (1k+500gr)",IF(AND(ISNUMBER(SEARCH("PAPILLON",B2265)),OR(ISNUMBER(SEARCH("Papier",B2265)),ISNUMBER(SEARCH("Hygiénique",B2265)),ISNUMBER(SEARCH("HYGIÉNIQUE",B2265))),NOT(OR(ISNUMBER(SEARCH("Lingette",B2265)),ISNUMBER(SEARCH("Mouchoir",B2265))))),"Papillon Papier",IF(OR(ISNUMBER(SEARCH("TAJ AL SAHAR",B2265)),ISNUMBER(SEARCH("TAJ BLADI",B2265)),ISNUMBER(SEARCH("TAJ BELADI",B2265)),ISNUMBER(SEARCH("Tilal Assahra",B2265)),ISNUMBER(SEARCH("Jawharat Asahra",B2265))),"TAJ SAHARA",IF(AND(OR(ISNUMBER(SEARCH("AL ITKANE",B2265)),ISNUMBER(SEARCH("ALITKANE",B2265)),ISNUMBER(SEARCH("PRESTO",B2265))),NOT(OR(ISNUMBER(SEARCH("Thé",B2265)),ISNUMBER(SEARCH("THE ",B2265)),ISNUMBER(SEARCH("thé",B2265)),ISNUMBER(SEARCH("SELHAM",B2265)),ISNUMBER(SEARCH("LHAFLA",B2265)),ISNUMBER(SEARCH("ZINE",B2265)),ISNUMBER(SEARCH("tiyay",B2265)),ISNUMBER(SEARCH("alouns",B2265)),ISNUMBER(SEARCH("lmhrat",B2265))))),"Al Itkrans + Presto",IF(OR(ISNUMBER(SEARCH("DALAA",B2265)),ISNUMBER(SEARCH("CS-DALAA",B2265)),ISNUMBER(SEARCH("DALINA",B2265))),"Dalaa VP / Baqqal / RP",IF(OR(LEFT(UPPER(B2265),4)="MIA ",LEFT(UPPER(B2265),6)="CS-MIA"),"Mia",IF(OR(LEFT(UPPER(B2265),5)="NOVA ",LEFT(UPPER(B2265),7)="CS-NOVA"),"Nova",IF(OR(ISNUMBER(SEARCH("PRIMA ",B2265)),ISNUMBER(SEARCH("CS-PRIMA",B2265))),"Prima",IF(OR(ISNUMBER(SEARCH("Douceur",B2265)),ISNUMBER(SEARCH("DOUCEUR",B2265))),"Douceur",IF(OR(ISNUMBER(SEARCH("SANGO",B2265)),ISNUMBER(SEARCH("CS-SANGO",B2265))),"SANGO",IF(ISNUMBER(SEARCH("BLANDOUX",B2265)),"Blandoux",IF(ISNUMBER(SEARCH("SHIWAMI",B2265)),"Shiwame",IF(ISNUMBER(SEARCH("KELLOGG",B2265)),"Kelloggs",IF(OR(ISNUMBER(SEARCH("TOBIGO",B2265)),ISNUMBER(SEARCH("DWIST",B2265))),"Tobigo",IF(OR(ISNUMBER(SEARCH("MARISOL",B2265)),ISNUMBER(SEARCH("MARESOL",B2265))),"Maresol",IF(OR(ISNUMBER(SEARCH("TAKIS",B2265)),ISNUMBER(SEARCH("TAKYS",B2265))),"TAKYS",IF(ISNUMBER(SEARCH("TAWIL",B2265)),"Tawil",IF(ISNUMBER(SEARCH("FROMY",B2265)),"Fromy",""))))))))))))))))))))))))</f>
        <v/>
      </c>
    </row>
    <row r="2266" spans="1:3" ht="18" hidden="1" customHeight="1" x14ac:dyDescent="0.3">
      <c r="A2266" s="3" t="str">
        <f>Products!A1902</f>
        <v>ART00748</v>
      </c>
      <c r="B2266" s="3" t="str">
        <f>Products!B1902</f>
        <v>NINUTS Amandes Salées 160G</v>
      </c>
      <c r="C2266" s="3" t="str">
        <f>IF(OR(ISNUMBER(SEARCH("SELHAM",B2266)),ISNUMBER(SEARCH("LHAFLA",B2266)),ISNUMBER(SEARCH("ZINE",B2266)),ISNUMBER(SEARCH("tiyay",B2266)),ISNUMBER(SEARCH("alouns",B2266)),ISNUMBER(SEARCH("lmhrat",B2266))),"The Al Itkane",IF(AND(ISNUMBER(SEARCH("CALIN",B2266)),ISNUMBER(SEARCH("RP",B2266)),NOT(ISNUMBER(SEARCH("VP",B2266)))),"Calin RP",IF(AND(ISNUMBER(SEARCH("CALIN",B2266)),ISNUMBER(SEARCH("VP",B2266))),"Calin VP",IF(AND(ISNUMBER(SEARCH("MIO",B2266)),OR(ISNUMBER(SEARCH("Vaisselle",B2266)),ISNUMBER(SEARCH("vaisselle",B2266)))),"Mio Liquid Vaisselle",IF(AND(ISNUMBER(SEARCH("MIO",B2266)),ISNUMBER(SEARCH("Javel",B2266))),"Mio Javel",IF(AND(ISNUMBER(SEARCH("MIO",B2266)),ISNUMBER(SEARCH("Matic",B2266))),"Mio Matic",IF(AND(ISNUMBER(SEARCH("MIO",B2266)),OR(ISNUMBER(SEARCH("Détérgent",B2266)),ISNUMBER(SEARCH("Poudre",B2266)),ISNUMBER(SEARCH("Semi Auto",B2266)),ISNUMBER(SEARCH("1KG",B2266)),ISNUMBER(SEARCH("500G",B2266)),ISNUMBER(SEARCH("10KG",B2266)),ISNUMBER(SEARCH("1.5K",B2266)),ISNUMBER(SEARCH("215G",B2266)),ISNUMBER(SEARCH("350G",B2266)),ISNUMBER(SEARCH("90G",B2266)),ISNUMBER(SEARCH("Gold",B2266)),ISNUMBER(SEARCH("Citron",B2266)),ISNUMBER(SEARCH("Rose",B2266)),ISNUMBER(SEARCH("Lessive",B2266))),NOT(OR(ISNUMBER(SEARCH("Vaisselle",B2266)),ISNUMBER(SEARCH("Javel",B2266)),ISNUMBER(SEARCH("Matic",B2266)),ISNUMBER(SEARCH("Nettoyant",B2266)),ISNUMBER(SEARCH("Pâte",B2266)),ISNUMBER(SEARCH("Lave",B2266)),ISNUMBER(SEARCH("Détartrant",B2266))))),"Mio main (1k+500gr)",IF(AND(ISNUMBER(SEARCH("PAPILLON",B2266)),OR(ISNUMBER(SEARCH("Papier",B2266)),ISNUMBER(SEARCH("Hygiénique",B2266)),ISNUMBER(SEARCH("HYGIÉNIQUE",B2266))),NOT(OR(ISNUMBER(SEARCH("Lingette",B2266)),ISNUMBER(SEARCH("Mouchoir",B2266))))),"Papillon Papier",IF(OR(ISNUMBER(SEARCH("TAJ AL SAHAR",B2266)),ISNUMBER(SEARCH("TAJ BLADI",B2266)),ISNUMBER(SEARCH("TAJ BELADI",B2266)),ISNUMBER(SEARCH("Tilal Assahra",B2266)),ISNUMBER(SEARCH("Jawharat Asahra",B2266))),"TAJ SAHARA",IF(AND(OR(ISNUMBER(SEARCH("AL ITKANE",B2266)),ISNUMBER(SEARCH("ALITKANE",B2266)),ISNUMBER(SEARCH("PRESTO",B2266))),NOT(OR(ISNUMBER(SEARCH("Thé",B2266)),ISNUMBER(SEARCH("THE ",B2266)),ISNUMBER(SEARCH("thé",B2266)),ISNUMBER(SEARCH("SELHAM",B2266)),ISNUMBER(SEARCH("LHAFLA",B2266)),ISNUMBER(SEARCH("ZINE",B2266)),ISNUMBER(SEARCH("tiyay",B2266)),ISNUMBER(SEARCH("alouns",B2266)),ISNUMBER(SEARCH("lmhrat",B2266))))),"Al Itkrans + Presto",IF(OR(ISNUMBER(SEARCH("DALAA",B2266)),ISNUMBER(SEARCH("CS-DALAA",B2266)),ISNUMBER(SEARCH("DALINA",B2266))),"Dalaa VP / Baqqal / RP",IF(OR(LEFT(UPPER(B2266),4)="MIA ",LEFT(UPPER(B2266),6)="CS-MIA"),"Mia",IF(OR(LEFT(UPPER(B2266),5)="NOVA ",LEFT(UPPER(B2266),7)="CS-NOVA"),"Nova",IF(OR(ISNUMBER(SEARCH("PRIMA ",B2266)),ISNUMBER(SEARCH("CS-PRIMA",B2266))),"Prima",IF(OR(ISNUMBER(SEARCH("Douceur",B2266)),ISNUMBER(SEARCH("DOUCEUR",B2266))),"Douceur",IF(OR(ISNUMBER(SEARCH("SANGO",B2266)),ISNUMBER(SEARCH("CS-SANGO",B2266))),"SANGO",IF(ISNUMBER(SEARCH("BLANDOUX",B2266)),"Blandoux",IF(ISNUMBER(SEARCH("SHIWAMI",B2266)),"Shiwame",IF(ISNUMBER(SEARCH("KELLOGG",B2266)),"Kelloggs",IF(OR(ISNUMBER(SEARCH("TOBIGO",B2266)),ISNUMBER(SEARCH("DWIST",B2266))),"Tobigo",IF(OR(ISNUMBER(SEARCH("MARISOL",B2266)),ISNUMBER(SEARCH("MARESOL",B2266))),"Maresol",IF(OR(ISNUMBER(SEARCH("TAKIS",B2266)),ISNUMBER(SEARCH("TAKYS",B2266))),"TAKYS",IF(ISNUMBER(SEARCH("TAWIL",B2266)),"Tawil",IF(ISNUMBER(SEARCH("FROMY",B2266)),"Fromy",""))))))))))))))))))))))))</f>
        <v/>
      </c>
    </row>
    <row r="2267" spans="1:3" ht="18" hidden="1" customHeight="1" x14ac:dyDescent="0.3">
      <c r="A2267" s="3" t="str">
        <f>Products!A1903</f>
        <v>ART00749</v>
      </c>
      <c r="B2267" s="3" t="str">
        <f>Products!B1903</f>
        <v>NINUTS Amandes Salées 90G</v>
      </c>
      <c r="C2267" s="3" t="str">
        <f>IF(OR(ISNUMBER(SEARCH("SELHAM",B2267)),ISNUMBER(SEARCH("LHAFLA",B2267)),ISNUMBER(SEARCH("ZINE",B2267)),ISNUMBER(SEARCH("tiyay",B2267)),ISNUMBER(SEARCH("alouns",B2267)),ISNUMBER(SEARCH("lmhrat",B2267))),"The Al Itkane",IF(AND(ISNUMBER(SEARCH("CALIN",B2267)),ISNUMBER(SEARCH("RP",B2267)),NOT(ISNUMBER(SEARCH("VP",B2267)))),"Calin RP",IF(AND(ISNUMBER(SEARCH("CALIN",B2267)),ISNUMBER(SEARCH("VP",B2267))),"Calin VP",IF(AND(ISNUMBER(SEARCH("MIO",B2267)),OR(ISNUMBER(SEARCH("Vaisselle",B2267)),ISNUMBER(SEARCH("vaisselle",B2267)))),"Mio Liquid Vaisselle",IF(AND(ISNUMBER(SEARCH("MIO",B2267)),ISNUMBER(SEARCH("Javel",B2267))),"Mio Javel",IF(AND(ISNUMBER(SEARCH("MIO",B2267)),ISNUMBER(SEARCH("Matic",B2267))),"Mio Matic",IF(AND(ISNUMBER(SEARCH("MIO",B2267)),OR(ISNUMBER(SEARCH("Détérgent",B2267)),ISNUMBER(SEARCH("Poudre",B2267)),ISNUMBER(SEARCH("Semi Auto",B2267)),ISNUMBER(SEARCH("1KG",B2267)),ISNUMBER(SEARCH("500G",B2267)),ISNUMBER(SEARCH("10KG",B2267)),ISNUMBER(SEARCH("1.5K",B2267)),ISNUMBER(SEARCH("215G",B2267)),ISNUMBER(SEARCH("350G",B2267)),ISNUMBER(SEARCH("90G",B2267)),ISNUMBER(SEARCH("Gold",B2267)),ISNUMBER(SEARCH("Citron",B2267)),ISNUMBER(SEARCH("Rose",B2267)),ISNUMBER(SEARCH("Lessive",B2267))),NOT(OR(ISNUMBER(SEARCH("Vaisselle",B2267)),ISNUMBER(SEARCH("Javel",B2267)),ISNUMBER(SEARCH("Matic",B2267)),ISNUMBER(SEARCH("Nettoyant",B2267)),ISNUMBER(SEARCH("Pâte",B2267)),ISNUMBER(SEARCH("Lave",B2267)),ISNUMBER(SEARCH("Détartrant",B2267))))),"Mio main (1k+500gr)",IF(AND(ISNUMBER(SEARCH("PAPILLON",B2267)),OR(ISNUMBER(SEARCH("Papier",B2267)),ISNUMBER(SEARCH("Hygiénique",B2267)),ISNUMBER(SEARCH("HYGIÉNIQUE",B2267))),NOT(OR(ISNUMBER(SEARCH("Lingette",B2267)),ISNUMBER(SEARCH("Mouchoir",B2267))))),"Papillon Papier",IF(OR(ISNUMBER(SEARCH("TAJ AL SAHAR",B2267)),ISNUMBER(SEARCH("TAJ BLADI",B2267)),ISNUMBER(SEARCH("TAJ BELADI",B2267)),ISNUMBER(SEARCH("Tilal Assahra",B2267)),ISNUMBER(SEARCH("Jawharat Asahra",B2267))),"TAJ SAHARA",IF(AND(OR(ISNUMBER(SEARCH("AL ITKANE",B2267)),ISNUMBER(SEARCH("ALITKANE",B2267)),ISNUMBER(SEARCH("PRESTO",B2267))),NOT(OR(ISNUMBER(SEARCH("Thé",B2267)),ISNUMBER(SEARCH("THE ",B2267)),ISNUMBER(SEARCH("thé",B2267)),ISNUMBER(SEARCH("SELHAM",B2267)),ISNUMBER(SEARCH("LHAFLA",B2267)),ISNUMBER(SEARCH("ZINE",B2267)),ISNUMBER(SEARCH("tiyay",B2267)),ISNUMBER(SEARCH("alouns",B2267)),ISNUMBER(SEARCH("lmhrat",B2267))))),"Al Itkrans + Presto",IF(OR(ISNUMBER(SEARCH("DALAA",B2267)),ISNUMBER(SEARCH("CS-DALAA",B2267)),ISNUMBER(SEARCH("DALINA",B2267))),"Dalaa VP / Baqqal / RP",IF(OR(LEFT(UPPER(B2267),4)="MIA ",LEFT(UPPER(B2267),6)="CS-MIA"),"Mia",IF(OR(LEFT(UPPER(B2267),5)="NOVA ",LEFT(UPPER(B2267),7)="CS-NOVA"),"Nova",IF(OR(ISNUMBER(SEARCH("PRIMA ",B2267)),ISNUMBER(SEARCH("CS-PRIMA",B2267))),"Prima",IF(OR(ISNUMBER(SEARCH("Douceur",B2267)),ISNUMBER(SEARCH("DOUCEUR",B2267))),"Douceur",IF(OR(ISNUMBER(SEARCH("SANGO",B2267)),ISNUMBER(SEARCH("CS-SANGO",B2267))),"SANGO",IF(ISNUMBER(SEARCH("BLANDOUX",B2267)),"Blandoux",IF(ISNUMBER(SEARCH("SHIWAMI",B2267)),"Shiwame",IF(ISNUMBER(SEARCH("KELLOGG",B2267)),"Kelloggs",IF(OR(ISNUMBER(SEARCH("TOBIGO",B2267)),ISNUMBER(SEARCH("DWIST",B2267))),"Tobigo",IF(OR(ISNUMBER(SEARCH("MARISOL",B2267)),ISNUMBER(SEARCH("MARESOL",B2267))),"Maresol",IF(OR(ISNUMBER(SEARCH("TAKIS",B2267)),ISNUMBER(SEARCH("TAKYS",B2267))),"TAKYS",IF(ISNUMBER(SEARCH("TAWIL",B2267)),"Tawil",IF(ISNUMBER(SEARCH("FROMY",B2267)),"Fromy",""))))))))))))))))))))))))</f>
        <v/>
      </c>
    </row>
    <row r="2268" spans="1:3" ht="18" hidden="1" customHeight="1" x14ac:dyDescent="0.3">
      <c r="A2268" s="3" t="str">
        <f>Products!A1904</f>
        <v>ART00750</v>
      </c>
      <c r="B2268" s="3" t="str">
        <f>Products!B1904</f>
        <v>NINUTS Noix de Cajou Grillé Salé 160G</v>
      </c>
      <c r="C2268" s="3" t="str">
        <f>IF(OR(ISNUMBER(SEARCH("SELHAM",B2268)),ISNUMBER(SEARCH("LHAFLA",B2268)),ISNUMBER(SEARCH("ZINE",B2268)),ISNUMBER(SEARCH("tiyay",B2268)),ISNUMBER(SEARCH("alouns",B2268)),ISNUMBER(SEARCH("lmhrat",B2268))),"The Al Itkane",IF(AND(ISNUMBER(SEARCH("CALIN",B2268)),ISNUMBER(SEARCH("RP",B2268)),NOT(ISNUMBER(SEARCH("VP",B2268)))),"Calin RP",IF(AND(ISNUMBER(SEARCH("CALIN",B2268)),ISNUMBER(SEARCH("VP",B2268))),"Calin VP",IF(AND(ISNUMBER(SEARCH("MIO",B2268)),OR(ISNUMBER(SEARCH("Vaisselle",B2268)),ISNUMBER(SEARCH("vaisselle",B2268)))),"Mio Liquid Vaisselle",IF(AND(ISNUMBER(SEARCH("MIO",B2268)),ISNUMBER(SEARCH("Javel",B2268))),"Mio Javel",IF(AND(ISNUMBER(SEARCH("MIO",B2268)),ISNUMBER(SEARCH("Matic",B2268))),"Mio Matic",IF(AND(ISNUMBER(SEARCH("MIO",B2268)),OR(ISNUMBER(SEARCH("Détérgent",B2268)),ISNUMBER(SEARCH("Poudre",B2268)),ISNUMBER(SEARCH("Semi Auto",B2268)),ISNUMBER(SEARCH("1KG",B2268)),ISNUMBER(SEARCH("500G",B2268)),ISNUMBER(SEARCH("10KG",B2268)),ISNUMBER(SEARCH("1.5K",B2268)),ISNUMBER(SEARCH("215G",B2268)),ISNUMBER(SEARCH("350G",B2268)),ISNUMBER(SEARCH("90G",B2268)),ISNUMBER(SEARCH("Gold",B2268)),ISNUMBER(SEARCH("Citron",B2268)),ISNUMBER(SEARCH("Rose",B2268)),ISNUMBER(SEARCH("Lessive",B2268))),NOT(OR(ISNUMBER(SEARCH("Vaisselle",B2268)),ISNUMBER(SEARCH("Javel",B2268)),ISNUMBER(SEARCH("Matic",B2268)),ISNUMBER(SEARCH("Nettoyant",B2268)),ISNUMBER(SEARCH("Pâte",B2268)),ISNUMBER(SEARCH("Lave",B2268)),ISNUMBER(SEARCH("Détartrant",B2268))))),"Mio main (1k+500gr)",IF(AND(ISNUMBER(SEARCH("PAPILLON",B2268)),OR(ISNUMBER(SEARCH("Papier",B2268)),ISNUMBER(SEARCH("Hygiénique",B2268)),ISNUMBER(SEARCH("HYGIÉNIQUE",B2268))),NOT(OR(ISNUMBER(SEARCH("Lingette",B2268)),ISNUMBER(SEARCH("Mouchoir",B2268))))),"Papillon Papier",IF(OR(ISNUMBER(SEARCH("TAJ AL SAHAR",B2268)),ISNUMBER(SEARCH("TAJ BLADI",B2268)),ISNUMBER(SEARCH("TAJ BELADI",B2268)),ISNUMBER(SEARCH("Tilal Assahra",B2268)),ISNUMBER(SEARCH("Jawharat Asahra",B2268))),"TAJ SAHARA",IF(AND(OR(ISNUMBER(SEARCH("AL ITKANE",B2268)),ISNUMBER(SEARCH("ALITKANE",B2268)),ISNUMBER(SEARCH("PRESTO",B2268))),NOT(OR(ISNUMBER(SEARCH("Thé",B2268)),ISNUMBER(SEARCH("THE ",B2268)),ISNUMBER(SEARCH("thé",B2268)),ISNUMBER(SEARCH("SELHAM",B2268)),ISNUMBER(SEARCH("LHAFLA",B2268)),ISNUMBER(SEARCH("ZINE",B2268)),ISNUMBER(SEARCH("tiyay",B2268)),ISNUMBER(SEARCH("alouns",B2268)),ISNUMBER(SEARCH("lmhrat",B2268))))),"Al Itkrans + Presto",IF(OR(ISNUMBER(SEARCH("DALAA",B2268)),ISNUMBER(SEARCH("CS-DALAA",B2268)),ISNUMBER(SEARCH("DALINA",B2268))),"Dalaa VP / Baqqal / RP",IF(OR(LEFT(UPPER(B2268),4)="MIA ",LEFT(UPPER(B2268),6)="CS-MIA"),"Mia",IF(OR(LEFT(UPPER(B2268),5)="NOVA ",LEFT(UPPER(B2268),7)="CS-NOVA"),"Nova",IF(OR(ISNUMBER(SEARCH("PRIMA ",B2268)),ISNUMBER(SEARCH("CS-PRIMA",B2268))),"Prima",IF(OR(ISNUMBER(SEARCH("Douceur",B2268)),ISNUMBER(SEARCH("DOUCEUR",B2268))),"Douceur",IF(OR(ISNUMBER(SEARCH("SANGO",B2268)),ISNUMBER(SEARCH("CS-SANGO",B2268))),"SANGO",IF(ISNUMBER(SEARCH("BLANDOUX",B2268)),"Blandoux",IF(ISNUMBER(SEARCH("SHIWAMI",B2268)),"Shiwame",IF(ISNUMBER(SEARCH("KELLOGG",B2268)),"Kelloggs",IF(OR(ISNUMBER(SEARCH("TOBIGO",B2268)),ISNUMBER(SEARCH("DWIST",B2268))),"Tobigo",IF(OR(ISNUMBER(SEARCH("MARISOL",B2268)),ISNUMBER(SEARCH("MARESOL",B2268))),"Maresol",IF(OR(ISNUMBER(SEARCH("TAKIS",B2268)),ISNUMBER(SEARCH("TAKYS",B2268))),"TAKYS",IF(ISNUMBER(SEARCH("TAWIL",B2268)),"Tawil",IF(ISNUMBER(SEARCH("FROMY",B2268)),"Fromy",""))))))))))))))))))))))))</f>
        <v/>
      </c>
    </row>
    <row r="2269" spans="1:3" ht="18" hidden="1" customHeight="1" x14ac:dyDescent="0.3">
      <c r="A2269" s="3" t="str">
        <f>Products!A1905</f>
        <v>ART00751</v>
      </c>
      <c r="B2269" s="3" t="str">
        <f>Products!B1905</f>
        <v>NINUTS Noix de Cajou Grillées Salées 90G</v>
      </c>
      <c r="C2269" s="3" t="str">
        <f>IF(OR(ISNUMBER(SEARCH("SELHAM",B2269)),ISNUMBER(SEARCH("LHAFLA",B2269)),ISNUMBER(SEARCH("ZINE",B2269)),ISNUMBER(SEARCH("tiyay",B2269)),ISNUMBER(SEARCH("alouns",B2269)),ISNUMBER(SEARCH("lmhrat",B2269))),"The Al Itkane",IF(AND(ISNUMBER(SEARCH("CALIN",B2269)),ISNUMBER(SEARCH("RP",B2269)),NOT(ISNUMBER(SEARCH("VP",B2269)))),"Calin RP",IF(AND(ISNUMBER(SEARCH("CALIN",B2269)),ISNUMBER(SEARCH("VP",B2269))),"Calin VP",IF(AND(ISNUMBER(SEARCH("MIO",B2269)),OR(ISNUMBER(SEARCH("Vaisselle",B2269)),ISNUMBER(SEARCH("vaisselle",B2269)))),"Mio Liquid Vaisselle",IF(AND(ISNUMBER(SEARCH("MIO",B2269)),ISNUMBER(SEARCH("Javel",B2269))),"Mio Javel",IF(AND(ISNUMBER(SEARCH("MIO",B2269)),ISNUMBER(SEARCH("Matic",B2269))),"Mio Matic",IF(AND(ISNUMBER(SEARCH("MIO",B2269)),OR(ISNUMBER(SEARCH("Détérgent",B2269)),ISNUMBER(SEARCH("Poudre",B2269)),ISNUMBER(SEARCH("Semi Auto",B2269)),ISNUMBER(SEARCH("1KG",B2269)),ISNUMBER(SEARCH("500G",B2269)),ISNUMBER(SEARCH("10KG",B2269)),ISNUMBER(SEARCH("1.5K",B2269)),ISNUMBER(SEARCH("215G",B2269)),ISNUMBER(SEARCH("350G",B2269)),ISNUMBER(SEARCH("90G",B2269)),ISNUMBER(SEARCH("Gold",B2269)),ISNUMBER(SEARCH("Citron",B2269)),ISNUMBER(SEARCH("Rose",B2269)),ISNUMBER(SEARCH("Lessive",B2269))),NOT(OR(ISNUMBER(SEARCH("Vaisselle",B2269)),ISNUMBER(SEARCH("Javel",B2269)),ISNUMBER(SEARCH("Matic",B2269)),ISNUMBER(SEARCH("Nettoyant",B2269)),ISNUMBER(SEARCH("Pâte",B2269)),ISNUMBER(SEARCH("Lave",B2269)),ISNUMBER(SEARCH("Détartrant",B2269))))),"Mio main (1k+500gr)",IF(AND(ISNUMBER(SEARCH("PAPILLON",B2269)),OR(ISNUMBER(SEARCH("Papier",B2269)),ISNUMBER(SEARCH("Hygiénique",B2269)),ISNUMBER(SEARCH("HYGIÉNIQUE",B2269))),NOT(OR(ISNUMBER(SEARCH("Lingette",B2269)),ISNUMBER(SEARCH("Mouchoir",B2269))))),"Papillon Papier",IF(OR(ISNUMBER(SEARCH("TAJ AL SAHAR",B2269)),ISNUMBER(SEARCH("TAJ BLADI",B2269)),ISNUMBER(SEARCH("TAJ BELADI",B2269)),ISNUMBER(SEARCH("Tilal Assahra",B2269)),ISNUMBER(SEARCH("Jawharat Asahra",B2269))),"TAJ SAHARA",IF(AND(OR(ISNUMBER(SEARCH("AL ITKANE",B2269)),ISNUMBER(SEARCH("ALITKANE",B2269)),ISNUMBER(SEARCH("PRESTO",B2269))),NOT(OR(ISNUMBER(SEARCH("Thé",B2269)),ISNUMBER(SEARCH("THE ",B2269)),ISNUMBER(SEARCH("thé",B2269)),ISNUMBER(SEARCH("SELHAM",B2269)),ISNUMBER(SEARCH("LHAFLA",B2269)),ISNUMBER(SEARCH("ZINE",B2269)),ISNUMBER(SEARCH("tiyay",B2269)),ISNUMBER(SEARCH("alouns",B2269)),ISNUMBER(SEARCH("lmhrat",B2269))))),"Al Itkrans + Presto",IF(OR(ISNUMBER(SEARCH("DALAA",B2269)),ISNUMBER(SEARCH("CS-DALAA",B2269)),ISNUMBER(SEARCH("DALINA",B2269))),"Dalaa VP / Baqqal / RP",IF(OR(LEFT(UPPER(B2269),4)="MIA ",LEFT(UPPER(B2269),6)="CS-MIA"),"Mia",IF(OR(LEFT(UPPER(B2269),5)="NOVA ",LEFT(UPPER(B2269),7)="CS-NOVA"),"Nova",IF(OR(ISNUMBER(SEARCH("PRIMA ",B2269)),ISNUMBER(SEARCH("CS-PRIMA",B2269))),"Prima",IF(OR(ISNUMBER(SEARCH("Douceur",B2269)),ISNUMBER(SEARCH("DOUCEUR",B2269))),"Douceur",IF(OR(ISNUMBER(SEARCH("SANGO",B2269)),ISNUMBER(SEARCH("CS-SANGO",B2269))),"SANGO",IF(ISNUMBER(SEARCH("BLANDOUX",B2269)),"Blandoux",IF(ISNUMBER(SEARCH("SHIWAMI",B2269)),"Shiwame",IF(ISNUMBER(SEARCH("KELLOGG",B2269)),"Kelloggs",IF(OR(ISNUMBER(SEARCH("TOBIGO",B2269)),ISNUMBER(SEARCH("DWIST",B2269))),"Tobigo",IF(OR(ISNUMBER(SEARCH("MARISOL",B2269)),ISNUMBER(SEARCH("MARESOL",B2269))),"Maresol",IF(OR(ISNUMBER(SEARCH("TAKIS",B2269)),ISNUMBER(SEARCH("TAKYS",B2269))),"TAKYS",IF(ISNUMBER(SEARCH("TAWIL",B2269)),"Tawil",IF(ISNUMBER(SEARCH("FROMY",B2269)),"Fromy",""))))))))))))))))))))))))</f>
        <v/>
      </c>
    </row>
    <row r="2270" spans="1:3" ht="18" hidden="1" customHeight="1" x14ac:dyDescent="0.3">
      <c r="A2270" s="3" t="str">
        <f>Products!A1906</f>
        <v>ART00752</v>
      </c>
      <c r="B2270" s="3" t="str">
        <f>Products!B1906</f>
        <v>NINUTS Pistache Grillé Salé 160G</v>
      </c>
      <c r="C2270" s="3" t="str">
        <f>IF(OR(ISNUMBER(SEARCH("SELHAM",B2270)),ISNUMBER(SEARCH("LHAFLA",B2270)),ISNUMBER(SEARCH("ZINE",B2270)),ISNUMBER(SEARCH("tiyay",B2270)),ISNUMBER(SEARCH("alouns",B2270)),ISNUMBER(SEARCH("lmhrat",B2270))),"The Al Itkane",IF(AND(ISNUMBER(SEARCH("CALIN",B2270)),ISNUMBER(SEARCH("RP",B2270)),NOT(ISNUMBER(SEARCH("VP",B2270)))),"Calin RP",IF(AND(ISNUMBER(SEARCH("CALIN",B2270)),ISNUMBER(SEARCH("VP",B2270))),"Calin VP",IF(AND(ISNUMBER(SEARCH("MIO",B2270)),OR(ISNUMBER(SEARCH("Vaisselle",B2270)),ISNUMBER(SEARCH("vaisselle",B2270)))),"Mio Liquid Vaisselle",IF(AND(ISNUMBER(SEARCH("MIO",B2270)),ISNUMBER(SEARCH("Javel",B2270))),"Mio Javel",IF(AND(ISNUMBER(SEARCH("MIO",B2270)),ISNUMBER(SEARCH("Matic",B2270))),"Mio Matic",IF(AND(ISNUMBER(SEARCH("MIO",B2270)),OR(ISNUMBER(SEARCH("Détérgent",B2270)),ISNUMBER(SEARCH("Poudre",B2270)),ISNUMBER(SEARCH("Semi Auto",B2270)),ISNUMBER(SEARCH("1KG",B2270)),ISNUMBER(SEARCH("500G",B2270)),ISNUMBER(SEARCH("10KG",B2270)),ISNUMBER(SEARCH("1.5K",B2270)),ISNUMBER(SEARCH("215G",B2270)),ISNUMBER(SEARCH("350G",B2270)),ISNUMBER(SEARCH("90G",B2270)),ISNUMBER(SEARCH("Gold",B2270)),ISNUMBER(SEARCH("Citron",B2270)),ISNUMBER(SEARCH("Rose",B2270)),ISNUMBER(SEARCH("Lessive",B2270))),NOT(OR(ISNUMBER(SEARCH("Vaisselle",B2270)),ISNUMBER(SEARCH("Javel",B2270)),ISNUMBER(SEARCH("Matic",B2270)),ISNUMBER(SEARCH("Nettoyant",B2270)),ISNUMBER(SEARCH("Pâte",B2270)),ISNUMBER(SEARCH("Lave",B2270)),ISNUMBER(SEARCH("Détartrant",B2270))))),"Mio main (1k+500gr)",IF(AND(ISNUMBER(SEARCH("PAPILLON",B2270)),OR(ISNUMBER(SEARCH("Papier",B2270)),ISNUMBER(SEARCH("Hygiénique",B2270)),ISNUMBER(SEARCH("HYGIÉNIQUE",B2270))),NOT(OR(ISNUMBER(SEARCH("Lingette",B2270)),ISNUMBER(SEARCH("Mouchoir",B2270))))),"Papillon Papier",IF(OR(ISNUMBER(SEARCH("TAJ AL SAHAR",B2270)),ISNUMBER(SEARCH("TAJ BLADI",B2270)),ISNUMBER(SEARCH("TAJ BELADI",B2270)),ISNUMBER(SEARCH("Tilal Assahra",B2270)),ISNUMBER(SEARCH("Jawharat Asahra",B2270))),"TAJ SAHARA",IF(AND(OR(ISNUMBER(SEARCH("AL ITKANE",B2270)),ISNUMBER(SEARCH("ALITKANE",B2270)),ISNUMBER(SEARCH("PRESTO",B2270))),NOT(OR(ISNUMBER(SEARCH("Thé",B2270)),ISNUMBER(SEARCH("THE ",B2270)),ISNUMBER(SEARCH("thé",B2270)),ISNUMBER(SEARCH("SELHAM",B2270)),ISNUMBER(SEARCH("LHAFLA",B2270)),ISNUMBER(SEARCH("ZINE",B2270)),ISNUMBER(SEARCH("tiyay",B2270)),ISNUMBER(SEARCH("alouns",B2270)),ISNUMBER(SEARCH("lmhrat",B2270))))),"Al Itkrans + Presto",IF(OR(ISNUMBER(SEARCH("DALAA",B2270)),ISNUMBER(SEARCH("CS-DALAA",B2270)),ISNUMBER(SEARCH("DALINA",B2270))),"Dalaa VP / Baqqal / RP",IF(OR(LEFT(UPPER(B2270),4)="MIA ",LEFT(UPPER(B2270),6)="CS-MIA"),"Mia",IF(OR(LEFT(UPPER(B2270),5)="NOVA ",LEFT(UPPER(B2270),7)="CS-NOVA"),"Nova",IF(OR(ISNUMBER(SEARCH("PRIMA ",B2270)),ISNUMBER(SEARCH("CS-PRIMA",B2270))),"Prima",IF(OR(ISNUMBER(SEARCH("Douceur",B2270)),ISNUMBER(SEARCH("DOUCEUR",B2270))),"Douceur",IF(OR(ISNUMBER(SEARCH("SANGO",B2270)),ISNUMBER(SEARCH("CS-SANGO",B2270))),"SANGO",IF(ISNUMBER(SEARCH("BLANDOUX",B2270)),"Blandoux",IF(ISNUMBER(SEARCH("SHIWAMI",B2270)),"Shiwame",IF(ISNUMBER(SEARCH("KELLOGG",B2270)),"Kelloggs",IF(OR(ISNUMBER(SEARCH("TOBIGO",B2270)),ISNUMBER(SEARCH("DWIST",B2270))),"Tobigo",IF(OR(ISNUMBER(SEARCH("MARISOL",B2270)),ISNUMBER(SEARCH("MARESOL",B2270))),"Maresol",IF(OR(ISNUMBER(SEARCH("TAKIS",B2270)),ISNUMBER(SEARCH("TAKYS",B2270))),"TAKYS",IF(ISNUMBER(SEARCH("TAWIL",B2270)),"Tawil",IF(ISNUMBER(SEARCH("FROMY",B2270)),"Fromy",""))))))))))))))))))))))))</f>
        <v/>
      </c>
    </row>
    <row r="2271" spans="1:3" ht="18" hidden="1" customHeight="1" x14ac:dyDescent="0.3">
      <c r="A2271" s="3" t="str">
        <f>Products!A1907</f>
        <v>ART00753</v>
      </c>
      <c r="B2271" s="3" t="str">
        <f>Products!B1907</f>
        <v>NINUTS Pistache Grillé Salé 90G</v>
      </c>
      <c r="C2271" s="3" t="str">
        <f>IF(OR(ISNUMBER(SEARCH("SELHAM",B2271)),ISNUMBER(SEARCH("LHAFLA",B2271)),ISNUMBER(SEARCH("ZINE",B2271)),ISNUMBER(SEARCH("tiyay",B2271)),ISNUMBER(SEARCH("alouns",B2271)),ISNUMBER(SEARCH("lmhrat",B2271))),"The Al Itkane",IF(AND(ISNUMBER(SEARCH("CALIN",B2271)),ISNUMBER(SEARCH("RP",B2271)),NOT(ISNUMBER(SEARCH("VP",B2271)))),"Calin RP",IF(AND(ISNUMBER(SEARCH("CALIN",B2271)),ISNUMBER(SEARCH("VP",B2271))),"Calin VP",IF(AND(ISNUMBER(SEARCH("MIO",B2271)),OR(ISNUMBER(SEARCH("Vaisselle",B2271)),ISNUMBER(SEARCH("vaisselle",B2271)))),"Mio Liquid Vaisselle",IF(AND(ISNUMBER(SEARCH("MIO",B2271)),ISNUMBER(SEARCH("Javel",B2271))),"Mio Javel",IF(AND(ISNUMBER(SEARCH("MIO",B2271)),ISNUMBER(SEARCH("Matic",B2271))),"Mio Matic",IF(AND(ISNUMBER(SEARCH("MIO",B2271)),OR(ISNUMBER(SEARCH("Détérgent",B2271)),ISNUMBER(SEARCH("Poudre",B2271)),ISNUMBER(SEARCH("Semi Auto",B2271)),ISNUMBER(SEARCH("1KG",B2271)),ISNUMBER(SEARCH("500G",B2271)),ISNUMBER(SEARCH("10KG",B2271)),ISNUMBER(SEARCH("1.5K",B2271)),ISNUMBER(SEARCH("215G",B2271)),ISNUMBER(SEARCH("350G",B2271)),ISNUMBER(SEARCH("90G",B2271)),ISNUMBER(SEARCH("Gold",B2271)),ISNUMBER(SEARCH("Citron",B2271)),ISNUMBER(SEARCH("Rose",B2271)),ISNUMBER(SEARCH("Lessive",B2271))),NOT(OR(ISNUMBER(SEARCH("Vaisselle",B2271)),ISNUMBER(SEARCH("Javel",B2271)),ISNUMBER(SEARCH("Matic",B2271)),ISNUMBER(SEARCH("Nettoyant",B2271)),ISNUMBER(SEARCH("Pâte",B2271)),ISNUMBER(SEARCH("Lave",B2271)),ISNUMBER(SEARCH("Détartrant",B2271))))),"Mio main (1k+500gr)",IF(AND(ISNUMBER(SEARCH("PAPILLON",B2271)),OR(ISNUMBER(SEARCH("Papier",B2271)),ISNUMBER(SEARCH("Hygiénique",B2271)),ISNUMBER(SEARCH("HYGIÉNIQUE",B2271))),NOT(OR(ISNUMBER(SEARCH("Lingette",B2271)),ISNUMBER(SEARCH("Mouchoir",B2271))))),"Papillon Papier",IF(OR(ISNUMBER(SEARCH("TAJ AL SAHAR",B2271)),ISNUMBER(SEARCH("TAJ BLADI",B2271)),ISNUMBER(SEARCH("TAJ BELADI",B2271)),ISNUMBER(SEARCH("Tilal Assahra",B2271)),ISNUMBER(SEARCH("Jawharat Asahra",B2271))),"TAJ SAHARA",IF(AND(OR(ISNUMBER(SEARCH("AL ITKANE",B2271)),ISNUMBER(SEARCH("ALITKANE",B2271)),ISNUMBER(SEARCH("PRESTO",B2271))),NOT(OR(ISNUMBER(SEARCH("Thé",B2271)),ISNUMBER(SEARCH("THE ",B2271)),ISNUMBER(SEARCH("thé",B2271)),ISNUMBER(SEARCH("SELHAM",B2271)),ISNUMBER(SEARCH("LHAFLA",B2271)),ISNUMBER(SEARCH("ZINE",B2271)),ISNUMBER(SEARCH("tiyay",B2271)),ISNUMBER(SEARCH("alouns",B2271)),ISNUMBER(SEARCH("lmhrat",B2271))))),"Al Itkrans + Presto",IF(OR(ISNUMBER(SEARCH("DALAA",B2271)),ISNUMBER(SEARCH("CS-DALAA",B2271)),ISNUMBER(SEARCH("DALINA",B2271))),"Dalaa VP / Baqqal / RP",IF(OR(LEFT(UPPER(B2271),4)="MIA ",LEFT(UPPER(B2271),6)="CS-MIA"),"Mia",IF(OR(LEFT(UPPER(B2271),5)="NOVA ",LEFT(UPPER(B2271),7)="CS-NOVA"),"Nova",IF(OR(ISNUMBER(SEARCH("PRIMA ",B2271)),ISNUMBER(SEARCH("CS-PRIMA",B2271))),"Prima",IF(OR(ISNUMBER(SEARCH("Douceur",B2271)),ISNUMBER(SEARCH("DOUCEUR",B2271))),"Douceur",IF(OR(ISNUMBER(SEARCH("SANGO",B2271)),ISNUMBER(SEARCH("CS-SANGO",B2271))),"SANGO",IF(ISNUMBER(SEARCH("BLANDOUX",B2271)),"Blandoux",IF(ISNUMBER(SEARCH("SHIWAMI",B2271)),"Shiwame",IF(ISNUMBER(SEARCH("KELLOGG",B2271)),"Kelloggs",IF(OR(ISNUMBER(SEARCH("TOBIGO",B2271)),ISNUMBER(SEARCH("DWIST",B2271))),"Tobigo",IF(OR(ISNUMBER(SEARCH("MARISOL",B2271)),ISNUMBER(SEARCH("MARESOL",B2271))),"Maresol",IF(OR(ISNUMBER(SEARCH("TAKIS",B2271)),ISNUMBER(SEARCH("TAKYS",B2271))),"TAKYS",IF(ISNUMBER(SEARCH("TAWIL",B2271)),"Tawil",IF(ISNUMBER(SEARCH("FROMY",B2271)),"Fromy",""))))))))))))))))))))))))</f>
        <v/>
      </c>
    </row>
    <row r="2272" spans="1:3" ht="18" hidden="1" customHeight="1" x14ac:dyDescent="0.3">
      <c r="A2272" s="3" t="str">
        <f>Products!A1908</f>
        <v>ART00755</v>
      </c>
      <c r="B2272" s="3" t="str">
        <f>Products!B1908</f>
        <v>NINUTS Power Mix 90G</v>
      </c>
      <c r="C2272" s="3" t="str">
        <f>IF(OR(ISNUMBER(SEARCH("SELHAM",B2272)),ISNUMBER(SEARCH("LHAFLA",B2272)),ISNUMBER(SEARCH("ZINE",B2272)),ISNUMBER(SEARCH("tiyay",B2272)),ISNUMBER(SEARCH("alouns",B2272)),ISNUMBER(SEARCH("lmhrat",B2272))),"The Al Itkane",IF(AND(ISNUMBER(SEARCH("CALIN",B2272)),ISNUMBER(SEARCH("RP",B2272)),NOT(ISNUMBER(SEARCH("VP",B2272)))),"Calin RP",IF(AND(ISNUMBER(SEARCH("CALIN",B2272)),ISNUMBER(SEARCH("VP",B2272))),"Calin VP",IF(AND(ISNUMBER(SEARCH("MIO",B2272)),OR(ISNUMBER(SEARCH("Vaisselle",B2272)),ISNUMBER(SEARCH("vaisselle",B2272)))),"Mio Liquid Vaisselle",IF(AND(ISNUMBER(SEARCH("MIO",B2272)),ISNUMBER(SEARCH("Javel",B2272))),"Mio Javel",IF(AND(ISNUMBER(SEARCH("MIO",B2272)),ISNUMBER(SEARCH("Matic",B2272))),"Mio Matic",IF(AND(ISNUMBER(SEARCH("MIO",B2272)),OR(ISNUMBER(SEARCH("Détérgent",B2272)),ISNUMBER(SEARCH("Poudre",B2272)),ISNUMBER(SEARCH("Semi Auto",B2272)),ISNUMBER(SEARCH("1KG",B2272)),ISNUMBER(SEARCH("500G",B2272)),ISNUMBER(SEARCH("10KG",B2272)),ISNUMBER(SEARCH("1.5K",B2272)),ISNUMBER(SEARCH("215G",B2272)),ISNUMBER(SEARCH("350G",B2272)),ISNUMBER(SEARCH("90G",B2272)),ISNUMBER(SEARCH("Gold",B2272)),ISNUMBER(SEARCH("Citron",B2272)),ISNUMBER(SEARCH("Rose",B2272)),ISNUMBER(SEARCH("Lessive",B2272))),NOT(OR(ISNUMBER(SEARCH("Vaisselle",B2272)),ISNUMBER(SEARCH("Javel",B2272)),ISNUMBER(SEARCH("Matic",B2272)),ISNUMBER(SEARCH("Nettoyant",B2272)),ISNUMBER(SEARCH("Pâte",B2272)),ISNUMBER(SEARCH("Lave",B2272)),ISNUMBER(SEARCH("Détartrant",B2272))))),"Mio main (1k+500gr)",IF(AND(ISNUMBER(SEARCH("PAPILLON",B2272)),OR(ISNUMBER(SEARCH("Papier",B2272)),ISNUMBER(SEARCH("Hygiénique",B2272)),ISNUMBER(SEARCH("HYGIÉNIQUE",B2272))),NOT(OR(ISNUMBER(SEARCH("Lingette",B2272)),ISNUMBER(SEARCH("Mouchoir",B2272))))),"Papillon Papier",IF(OR(ISNUMBER(SEARCH("TAJ AL SAHAR",B2272)),ISNUMBER(SEARCH("TAJ BLADI",B2272)),ISNUMBER(SEARCH("TAJ BELADI",B2272)),ISNUMBER(SEARCH("Tilal Assahra",B2272)),ISNUMBER(SEARCH("Jawharat Asahra",B2272))),"TAJ SAHARA",IF(AND(OR(ISNUMBER(SEARCH("AL ITKANE",B2272)),ISNUMBER(SEARCH("ALITKANE",B2272)),ISNUMBER(SEARCH("PRESTO",B2272))),NOT(OR(ISNUMBER(SEARCH("Thé",B2272)),ISNUMBER(SEARCH("THE ",B2272)),ISNUMBER(SEARCH("thé",B2272)),ISNUMBER(SEARCH("SELHAM",B2272)),ISNUMBER(SEARCH("LHAFLA",B2272)),ISNUMBER(SEARCH("ZINE",B2272)),ISNUMBER(SEARCH("tiyay",B2272)),ISNUMBER(SEARCH("alouns",B2272)),ISNUMBER(SEARCH("lmhrat",B2272))))),"Al Itkrans + Presto",IF(OR(ISNUMBER(SEARCH("DALAA",B2272)),ISNUMBER(SEARCH("CS-DALAA",B2272)),ISNUMBER(SEARCH("DALINA",B2272))),"Dalaa VP / Baqqal / RP",IF(OR(LEFT(UPPER(B2272),4)="MIA ",LEFT(UPPER(B2272),6)="CS-MIA"),"Mia",IF(OR(LEFT(UPPER(B2272),5)="NOVA ",LEFT(UPPER(B2272),7)="CS-NOVA"),"Nova",IF(OR(ISNUMBER(SEARCH("PRIMA ",B2272)),ISNUMBER(SEARCH("CS-PRIMA",B2272))),"Prima",IF(OR(ISNUMBER(SEARCH("Douceur",B2272)),ISNUMBER(SEARCH("DOUCEUR",B2272))),"Douceur",IF(OR(ISNUMBER(SEARCH("SANGO",B2272)),ISNUMBER(SEARCH("CS-SANGO",B2272))),"SANGO",IF(ISNUMBER(SEARCH("BLANDOUX",B2272)),"Blandoux",IF(ISNUMBER(SEARCH("SHIWAMI",B2272)),"Shiwame",IF(ISNUMBER(SEARCH("KELLOGG",B2272)),"Kelloggs",IF(OR(ISNUMBER(SEARCH("TOBIGO",B2272)),ISNUMBER(SEARCH("DWIST",B2272))),"Tobigo",IF(OR(ISNUMBER(SEARCH("MARISOL",B2272)),ISNUMBER(SEARCH("MARESOL",B2272))),"Maresol",IF(OR(ISNUMBER(SEARCH("TAKIS",B2272)),ISNUMBER(SEARCH("TAKYS",B2272))),"TAKYS",IF(ISNUMBER(SEARCH("TAWIL",B2272)),"Tawil",IF(ISNUMBER(SEARCH("FROMY",B2272)),"Fromy",""))))))))))))))))))))))))</f>
        <v/>
      </c>
    </row>
    <row r="2273" spans="1:3" ht="18" hidden="1" customHeight="1" x14ac:dyDescent="0.3">
      <c r="A2273" s="3" t="str">
        <f>Products!A1909</f>
        <v>ART00756</v>
      </c>
      <c r="B2273" s="3" t="str">
        <f>Products!B1909</f>
        <v>RANCHIZ Cacahuète Enrobées Fromage 220G</v>
      </c>
      <c r="C2273" s="3" t="str">
        <f>IF(OR(ISNUMBER(SEARCH("SELHAM",B2273)),ISNUMBER(SEARCH("LHAFLA",B2273)),ISNUMBER(SEARCH("ZINE",B2273)),ISNUMBER(SEARCH("tiyay",B2273)),ISNUMBER(SEARCH("alouns",B2273)),ISNUMBER(SEARCH("lmhrat",B2273))),"The Al Itkane",IF(AND(ISNUMBER(SEARCH("CALIN",B2273)),ISNUMBER(SEARCH("RP",B2273)),NOT(ISNUMBER(SEARCH("VP",B2273)))),"Calin RP",IF(AND(ISNUMBER(SEARCH("CALIN",B2273)),ISNUMBER(SEARCH("VP",B2273))),"Calin VP",IF(AND(ISNUMBER(SEARCH("MIO",B2273)),OR(ISNUMBER(SEARCH("Vaisselle",B2273)),ISNUMBER(SEARCH("vaisselle",B2273)))),"Mio Liquid Vaisselle",IF(AND(ISNUMBER(SEARCH("MIO",B2273)),ISNUMBER(SEARCH("Javel",B2273))),"Mio Javel",IF(AND(ISNUMBER(SEARCH("MIO",B2273)),ISNUMBER(SEARCH("Matic",B2273))),"Mio Matic",IF(AND(ISNUMBER(SEARCH("MIO",B2273)),OR(ISNUMBER(SEARCH("Détérgent",B2273)),ISNUMBER(SEARCH("Poudre",B2273)),ISNUMBER(SEARCH("Semi Auto",B2273)),ISNUMBER(SEARCH("1KG",B2273)),ISNUMBER(SEARCH("500G",B2273)),ISNUMBER(SEARCH("10KG",B2273)),ISNUMBER(SEARCH("1.5K",B2273)),ISNUMBER(SEARCH("215G",B2273)),ISNUMBER(SEARCH("350G",B2273)),ISNUMBER(SEARCH("90G",B2273)),ISNUMBER(SEARCH("Gold",B2273)),ISNUMBER(SEARCH("Citron",B2273)),ISNUMBER(SEARCH("Rose",B2273)),ISNUMBER(SEARCH("Lessive",B2273))),NOT(OR(ISNUMBER(SEARCH("Vaisselle",B2273)),ISNUMBER(SEARCH("Javel",B2273)),ISNUMBER(SEARCH("Matic",B2273)),ISNUMBER(SEARCH("Nettoyant",B2273)),ISNUMBER(SEARCH("Pâte",B2273)),ISNUMBER(SEARCH("Lave",B2273)),ISNUMBER(SEARCH("Détartrant",B2273))))),"Mio main (1k+500gr)",IF(AND(ISNUMBER(SEARCH("PAPILLON",B2273)),OR(ISNUMBER(SEARCH("Papier",B2273)),ISNUMBER(SEARCH("Hygiénique",B2273)),ISNUMBER(SEARCH("HYGIÉNIQUE",B2273))),NOT(OR(ISNUMBER(SEARCH("Lingette",B2273)),ISNUMBER(SEARCH("Mouchoir",B2273))))),"Papillon Papier",IF(OR(ISNUMBER(SEARCH("TAJ AL SAHAR",B2273)),ISNUMBER(SEARCH("TAJ BLADI",B2273)),ISNUMBER(SEARCH("TAJ BELADI",B2273)),ISNUMBER(SEARCH("Tilal Assahra",B2273)),ISNUMBER(SEARCH("Jawharat Asahra",B2273))),"TAJ SAHARA",IF(AND(OR(ISNUMBER(SEARCH("AL ITKANE",B2273)),ISNUMBER(SEARCH("ALITKANE",B2273)),ISNUMBER(SEARCH("PRESTO",B2273))),NOT(OR(ISNUMBER(SEARCH("Thé",B2273)),ISNUMBER(SEARCH("THE ",B2273)),ISNUMBER(SEARCH("thé",B2273)),ISNUMBER(SEARCH("SELHAM",B2273)),ISNUMBER(SEARCH("LHAFLA",B2273)),ISNUMBER(SEARCH("ZINE",B2273)),ISNUMBER(SEARCH("tiyay",B2273)),ISNUMBER(SEARCH("alouns",B2273)),ISNUMBER(SEARCH("lmhrat",B2273))))),"Al Itkrans + Presto",IF(OR(ISNUMBER(SEARCH("DALAA",B2273)),ISNUMBER(SEARCH("CS-DALAA",B2273)),ISNUMBER(SEARCH("DALINA",B2273))),"Dalaa VP / Baqqal / RP",IF(OR(LEFT(UPPER(B2273),4)="MIA ",LEFT(UPPER(B2273),6)="CS-MIA"),"Mia",IF(OR(LEFT(UPPER(B2273),5)="NOVA ",LEFT(UPPER(B2273),7)="CS-NOVA"),"Nova",IF(OR(ISNUMBER(SEARCH("PRIMA ",B2273)),ISNUMBER(SEARCH("CS-PRIMA",B2273))),"Prima",IF(OR(ISNUMBER(SEARCH("Douceur",B2273)),ISNUMBER(SEARCH("DOUCEUR",B2273))),"Douceur",IF(OR(ISNUMBER(SEARCH("SANGO",B2273)),ISNUMBER(SEARCH("CS-SANGO",B2273))),"SANGO",IF(ISNUMBER(SEARCH("BLANDOUX",B2273)),"Blandoux",IF(ISNUMBER(SEARCH("SHIWAMI",B2273)),"Shiwame",IF(ISNUMBER(SEARCH("KELLOGG",B2273)),"Kelloggs",IF(OR(ISNUMBER(SEARCH("TOBIGO",B2273)),ISNUMBER(SEARCH("DWIST",B2273))),"Tobigo",IF(OR(ISNUMBER(SEARCH("MARISOL",B2273)),ISNUMBER(SEARCH("MARESOL",B2273))),"Maresol",IF(OR(ISNUMBER(SEARCH("TAKIS",B2273)),ISNUMBER(SEARCH("TAKYS",B2273))),"TAKYS",IF(ISNUMBER(SEARCH("TAWIL",B2273)),"Tawil",IF(ISNUMBER(SEARCH("FROMY",B2273)),"Fromy",""))))))))))))))))))))))))</f>
        <v/>
      </c>
    </row>
    <row r="2274" spans="1:3" ht="18" hidden="1" customHeight="1" x14ac:dyDescent="0.3">
      <c r="A2274" s="3" t="str">
        <f>Products!A1910</f>
        <v>ART00757</v>
      </c>
      <c r="B2274" s="3" t="str">
        <f>Products!B1910</f>
        <v>RANCHIZ Cacahuète Enrobées Chili 220G</v>
      </c>
      <c r="C2274" s="3" t="str">
        <f>IF(OR(ISNUMBER(SEARCH("SELHAM",B2274)),ISNUMBER(SEARCH("LHAFLA",B2274)),ISNUMBER(SEARCH("ZINE",B2274)),ISNUMBER(SEARCH("tiyay",B2274)),ISNUMBER(SEARCH("alouns",B2274)),ISNUMBER(SEARCH("lmhrat",B2274))),"The Al Itkane",IF(AND(ISNUMBER(SEARCH("CALIN",B2274)),ISNUMBER(SEARCH("RP",B2274)),NOT(ISNUMBER(SEARCH("VP",B2274)))),"Calin RP",IF(AND(ISNUMBER(SEARCH("CALIN",B2274)),ISNUMBER(SEARCH("VP",B2274))),"Calin VP",IF(AND(ISNUMBER(SEARCH("MIO",B2274)),OR(ISNUMBER(SEARCH("Vaisselle",B2274)),ISNUMBER(SEARCH("vaisselle",B2274)))),"Mio Liquid Vaisselle",IF(AND(ISNUMBER(SEARCH("MIO",B2274)),ISNUMBER(SEARCH("Javel",B2274))),"Mio Javel",IF(AND(ISNUMBER(SEARCH("MIO",B2274)),ISNUMBER(SEARCH("Matic",B2274))),"Mio Matic",IF(AND(ISNUMBER(SEARCH("MIO",B2274)),OR(ISNUMBER(SEARCH("Détérgent",B2274)),ISNUMBER(SEARCH("Poudre",B2274)),ISNUMBER(SEARCH("Semi Auto",B2274)),ISNUMBER(SEARCH("1KG",B2274)),ISNUMBER(SEARCH("500G",B2274)),ISNUMBER(SEARCH("10KG",B2274)),ISNUMBER(SEARCH("1.5K",B2274)),ISNUMBER(SEARCH("215G",B2274)),ISNUMBER(SEARCH("350G",B2274)),ISNUMBER(SEARCH("90G",B2274)),ISNUMBER(SEARCH("Gold",B2274)),ISNUMBER(SEARCH("Citron",B2274)),ISNUMBER(SEARCH("Rose",B2274)),ISNUMBER(SEARCH("Lessive",B2274))),NOT(OR(ISNUMBER(SEARCH("Vaisselle",B2274)),ISNUMBER(SEARCH("Javel",B2274)),ISNUMBER(SEARCH("Matic",B2274)),ISNUMBER(SEARCH("Nettoyant",B2274)),ISNUMBER(SEARCH("Pâte",B2274)),ISNUMBER(SEARCH("Lave",B2274)),ISNUMBER(SEARCH("Détartrant",B2274))))),"Mio main (1k+500gr)",IF(AND(ISNUMBER(SEARCH("PAPILLON",B2274)),OR(ISNUMBER(SEARCH("Papier",B2274)),ISNUMBER(SEARCH("Hygiénique",B2274)),ISNUMBER(SEARCH("HYGIÉNIQUE",B2274))),NOT(OR(ISNUMBER(SEARCH("Lingette",B2274)),ISNUMBER(SEARCH("Mouchoir",B2274))))),"Papillon Papier",IF(OR(ISNUMBER(SEARCH("TAJ AL SAHAR",B2274)),ISNUMBER(SEARCH("TAJ BLADI",B2274)),ISNUMBER(SEARCH("TAJ BELADI",B2274)),ISNUMBER(SEARCH("Tilal Assahra",B2274)),ISNUMBER(SEARCH("Jawharat Asahra",B2274))),"TAJ SAHARA",IF(AND(OR(ISNUMBER(SEARCH("AL ITKANE",B2274)),ISNUMBER(SEARCH("ALITKANE",B2274)),ISNUMBER(SEARCH("PRESTO",B2274))),NOT(OR(ISNUMBER(SEARCH("Thé",B2274)),ISNUMBER(SEARCH("THE ",B2274)),ISNUMBER(SEARCH("thé",B2274)),ISNUMBER(SEARCH("SELHAM",B2274)),ISNUMBER(SEARCH("LHAFLA",B2274)),ISNUMBER(SEARCH("ZINE",B2274)),ISNUMBER(SEARCH("tiyay",B2274)),ISNUMBER(SEARCH("alouns",B2274)),ISNUMBER(SEARCH("lmhrat",B2274))))),"Al Itkrans + Presto",IF(OR(ISNUMBER(SEARCH("DALAA",B2274)),ISNUMBER(SEARCH("CS-DALAA",B2274)),ISNUMBER(SEARCH("DALINA",B2274))),"Dalaa VP / Baqqal / RP",IF(OR(LEFT(UPPER(B2274),4)="MIA ",LEFT(UPPER(B2274),6)="CS-MIA"),"Mia",IF(OR(LEFT(UPPER(B2274),5)="NOVA ",LEFT(UPPER(B2274),7)="CS-NOVA"),"Nova",IF(OR(ISNUMBER(SEARCH("PRIMA ",B2274)),ISNUMBER(SEARCH("CS-PRIMA",B2274))),"Prima",IF(OR(ISNUMBER(SEARCH("Douceur",B2274)),ISNUMBER(SEARCH("DOUCEUR",B2274))),"Douceur",IF(OR(ISNUMBER(SEARCH("SANGO",B2274)),ISNUMBER(SEARCH("CS-SANGO",B2274))),"SANGO",IF(ISNUMBER(SEARCH("BLANDOUX",B2274)),"Blandoux",IF(ISNUMBER(SEARCH("SHIWAMI",B2274)),"Shiwame",IF(ISNUMBER(SEARCH("KELLOGG",B2274)),"Kelloggs",IF(OR(ISNUMBER(SEARCH("TOBIGO",B2274)),ISNUMBER(SEARCH("DWIST",B2274))),"Tobigo",IF(OR(ISNUMBER(SEARCH("MARISOL",B2274)),ISNUMBER(SEARCH("MARESOL",B2274))),"Maresol",IF(OR(ISNUMBER(SEARCH("TAKIS",B2274)),ISNUMBER(SEARCH("TAKYS",B2274))),"TAKYS",IF(ISNUMBER(SEARCH("TAWIL",B2274)),"Tawil",IF(ISNUMBER(SEARCH("FROMY",B2274)),"Fromy",""))))))))))))))))))))))))</f>
        <v/>
      </c>
    </row>
    <row r="2275" spans="1:3" ht="18" hidden="1" customHeight="1" x14ac:dyDescent="0.3">
      <c r="A2275" s="3" t="str">
        <f>Products!A1911</f>
        <v>ART00758</v>
      </c>
      <c r="B2275" s="3" t="str">
        <f>Products!B1911</f>
        <v>RANCHIZ Mais Frito Salé 220G</v>
      </c>
      <c r="C2275" s="3" t="str">
        <f>IF(OR(ISNUMBER(SEARCH("SELHAM",B2275)),ISNUMBER(SEARCH("LHAFLA",B2275)),ISNUMBER(SEARCH("ZINE",B2275)),ISNUMBER(SEARCH("tiyay",B2275)),ISNUMBER(SEARCH("alouns",B2275)),ISNUMBER(SEARCH("lmhrat",B2275))),"The Al Itkane",IF(AND(ISNUMBER(SEARCH("CALIN",B2275)),ISNUMBER(SEARCH("RP",B2275)),NOT(ISNUMBER(SEARCH("VP",B2275)))),"Calin RP",IF(AND(ISNUMBER(SEARCH("CALIN",B2275)),ISNUMBER(SEARCH("VP",B2275))),"Calin VP",IF(AND(ISNUMBER(SEARCH("MIO",B2275)),OR(ISNUMBER(SEARCH("Vaisselle",B2275)),ISNUMBER(SEARCH("vaisselle",B2275)))),"Mio Liquid Vaisselle",IF(AND(ISNUMBER(SEARCH("MIO",B2275)),ISNUMBER(SEARCH("Javel",B2275))),"Mio Javel",IF(AND(ISNUMBER(SEARCH("MIO",B2275)),ISNUMBER(SEARCH("Matic",B2275))),"Mio Matic",IF(AND(ISNUMBER(SEARCH("MIO",B2275)),OR(ISNUMBER(SEARCH("Détérgent",B2275)),ISNUMBER(SEARCH("Poudre",B2275)),ISNUMBER(SEARCH("Semi Auto",B2275)),ISNUMBER(SEARCH("1KG",B2275)),ISNUMBER(SEARCH("500G",B2275)),ISNUMBER(SEARCH("10KG",B2275)),ISNUMBER(SEARCH("1.5K",B2275)),ISNUMBER(SEARCH("215G",B2275)),ISNUMBER(SEARCH("350G",B2275)),ISNUMBER(SEARCH("90G",B2275)),ISNUMBER(SEARCH("Gold",B2275)),ISNUMBER(SEARCH("Citron",B2275)),ISNUMBER(SEARCH("Rose",B2275)),ISNUMBER(SEARCH("Lessive",B2275))),NOT(OR(ISNUMBER(SEARCH("Vaisselle",B2275)),ISNUMBER(SEARCH("Javel",B2275)),ISNUMBER(SEARCH("Matic",B2275)),ISNUMBER(SEARCH("Nettoyant",B2275)),ISNUMBER(SEARCH("Pâte",B2275)),ISNUMBER(SEARCH("Lave",B2275)),ISNUMBER(SEARCH("Détartrant",B2275))))),"Mio main (1k+500gr)",IF(AND(ISNUMBER(SEARCH("PAPILLON",B2275)),OR(ISNUMBER(SEARCH("Papier",B2275)),ISNUMBER(SEARCH("Hygiénique",B2275)),ISNUMBER(SEARCH("HYGIÉNIQUE",B2275))),NOT(OR(ISNUMBER(SEARCH("Lingette",B2275)),ISNUMBER(SEARCH("Mouchoir",B2275))))),"Papillon Papier",IF(OR(ISNUMBER(SEARCH("TAJ AL SAHAR",B2275)),ISNUMBER(SEARCH("TAJ BLADI",B2275)),ISNUMBER(SEARCH("TAJ BELADI",B2275)),ISNUMBER(SEARCH("Tilal Assahra",B2275)),ISNUMBER(SEARCH("Jawharat Asahra",B2275))),"TAJ SAHARA",IF(AND(OR(ISNUMBER(SEARCH("AL ITKANE",B2275)),ISNUMBER(SEARCH("ALITKANE",B2275)),ISNUMBER(SEARCH("PRESTO",B2275))),NOT(OR(ISNUMBER(SEARCH("Thé",B2275)),ISNUMBER(SEARCH("THE ",B2275)),ISNUMBER(SEARCH("thé",B2275)),ISNUMBER(SEARCH("SELHAM",B2275)),ISNUMBER(SEARCH("LHAFLA",B2275)),ISNUMBER(SEARCH("ZINE",B2275)),ISNUMBER(SEARCH("tiyay",B2275)),ISNUMBER(SEARCH("alouns",B2275)),ISNUMBER(SEARCH("lmhrat",B2275))))),"Al Itkrans + Presto",IF(OR(ISNUMBER(SEARCH("DALAA",B2275)),ISNUMBER(SEARCH("CS-DALAA",B2275)),ISNUMBER(SEARCH("DALINA",B2275))),"Dalaa VP / Baqqal / RP",IF(OR(LEFT(UPPER(B2275),4)="MIA ",LEFT(UPPER(B2275),6)="CS-MIA"),"Mia",IF(OR(LEFT(UPPER(B2275),5)="NOVA ",LEFT(UPPER(B2275),7)="CS-NOVA"),"Nova",IF(OR(ISNUMBER(SEARCH("PRIMA ",B2275)),ISNUMBER(SEARCH("CS-PRIMA",B2275))),"Prima",IF(OR(ISNUMBER(SEARCH("Douceur",B2275)),ISNUMBER(SEARCH("DOUCEUR",B2275))),"Douceur",IF(OR(ISNUMBER(SEARCH("SANGO",B2275)),ISNUMBER(SEARCH("CS-SANGO",B2275))),"SANGO",IF(ISNUMBER(SEARCH("BLANDOUX",B2275)),"Blandoux",IF(ISNUMBER(SEARCH("SHIWAMI",B2275)),"Shiwame",IF(ISNUMBER(SEARCH("KELLOGG",B2275)),"Kelloggs",IF(OR(ISNUMBER(SEARCH("TOBIGO",B2275)),ISNUMBER(SEARCH("DWIST",B2275))),"Tobigo",IF(OR(ISNUMBER(SEARCH("MARISOL",B2275)),ISNUMBER(SEARCH("MARESOL",B2275))),"Maresol",IF(OR(ISNUMBER(SEARCH("TAKIS",B2275)),ISNUMBER(SEARCH("TAKYS",B2275))),"TAKYS",IF(ISNUMBER(SEARCH("TAWIL",B2275)),"Tawil",IF(ISNUMBER(SEARCH("FROMY",B2275)),"Fromy",""))))))))))))))))))))))))</f>
        <v/>
      </c>
    </row>
    <row r="2276" spans="1:3" ht="18" hidden="1" customHeight="1" x14ac:dyDescent="0.3">
      <c r="A2276" s="3" t="str">
        <f>Products!A1912</f>
        <v>ART00759</v>
      </c>
      <c r="B2276" s="3" t="str">
        <f>Products!B1912</f>
        <v>RANCHIZ Pistache Salé 220G</v>
      </c>
      <c r="C2276" s="3" t="str">
        <f>IF(OR(ISNUMBER(SEARCH("SELHAM",B2276)),ISNUMBER(SEARCH("LHAFLA",B2276)),ISNUMBER(SEARCH("ZINE",B2276)),ISNUMBER(SEARCH("tiyay",B2276)),ISNUMBER(SEARCH("alouns",B2276)),ISNUMBER(SEARCH("lmhrat",B2276))),"The Al Itkane",IF(AND(ISNUMBER(SEARCH("CALIN",B2276)),ISNUMBER(SEARCH("RP",B2276)),NOT(ISNUMBER(SEARCH("VP",B2276)))),"Calin RP",IF(AND(ISNUMBER(SEARCH("CALIN",B2276)),ISNUMBER(SEARCH("VP",B2276))),"Calin VP",IF(AND(ISNUMBER(SEARCH("MIO",B2276)),OR(ISNUMBER(SEARCH("Vaisselle",B2276)),ISNUMBER(SEARCH("vaisselle",B2276)))),"Mio Liquid Vaisselle",IF(AND(ISNUMBER(SEARCH("MIO",B2276)),ISNUMBER(SEARCH("Javel",B2276))),"Mio Javel",IF(AND(ISNUMBER(SEARCH("MIO",B2276)),ISNUMBER(SEARCH("Matic",B2276))),"Mio Matic",IF(AND(ISNUMBER(SEARCH("MIO",B2276)),OR(ISNUMBER(SEARCH("Détérgent",B2276)),ISNUMBER(SEARCH("Poudre",B2276)),ISNUMBER(SEARCH("Semi Auto",B2276)),ISNUMBER(SEARCH("1KG",B2276)),ISNUMBER(SEARCH("500G",B2276)),ISNUMBER(SEARCH("10KG",B2276)),ISNUMBER(SEARCH("1.5K",B2276)),ISNUMBER(SEARCH("215G",B2276)),ISNUMBER(SEARCH("350G",B2276)),ISNUMBER(SEARCH("90G",B2276)),ISNUMBER(SEARCH("Gold",B2276)),ISNUMBER(SEARCH("Citron",B2276)),ISNUMBER(SEARCH("Rose",B2276)),ISNUMBER(SEARCH("Lessive",B2276))),NOT(OR(ISNUMBER(SEARCH("Vaisselle",B2276)),ISNUMBER(SEARCH("Javel",B2276)),ISNUMBER(SEARCH("Matic",B2276)),ISNUMBER(SEARCH("Nettoyant",B2276)),ISNUMBER(SEARCH("Pâte",B2276)),ISNUMBER(SEARCH("Lave",B2276)),ISNUMBER(SEARCH("Détartrant",B2276))))),"Mio main (1k+500gr)",IF(AND(ISNUMBER(SEARCH("PAPILLON",B2276)),OR(ISNUMBER(SEARCH("Papier",B2276)),ISNUMBER(SEARCH("Hygiénique",B2276)),ISNUMBER(SEARCH("HYGIÉNIQUE",B2276))),NOT(OR(ISNUMBER(SEARCH("Lingette",B2276)),ISNUMBER(SEARCH("Mouchoir",B2276))))),"Papillon Papier",IF(OR(ISNUMBER(SEARCH("TAJ AL SAHAR",B2276)),ISNUMBER(SEARCH("TAJ BLADI",B2276)),ISNUMBER(SEARCH("TAJ BELADI",B2276)),ISNUMBER(SEARCH("Tilal Assahra",B2276)),ISNUMBER(SEARCH("Jawharat Asahra",B2276))),"TAJ SAHARA",IF(AND(OR(ISNUMBER(SEARCH("AL ITKANE",B2276)),ISNUMBER(SEARCH("ALITKANE",B2276)),ISNUMBER(SEARCH("PRESTO",B2276))),NOT(OR(ISNUMBER(SEARCH("Thé",B2276)),ISNUMBER(SEARCH("THE ",B2276)),ISNUMBER(SEARCH("thé",B2276)),ISNUMBER(SEARCH("SELHAM",B2276)),ISNUMBER(SEARCH("LHAFLA",B2276)),ISNUMBER(SEARCH("ZINE",B2276)),ISNUMBER(SEARCH("tiyay",B2276)),ISNUMBER(SEARCH("alouns",B2276)),ISNUMBER(SEARCH("lmhrat",B2276))))),"Al Itkrans + Presto",IF(OR(ISNUMBER(SEARCH("DALAA",B2276)),ISNUMBER(SEARCH("CS-DALAA",B2276)),ISNUMBER(SEARCH("DALINA",B2276))),"Dalaa VP / Baqqal / RP",IF(OR(LEFT(UPPER(B2276),4)="MIA ",LEFT(UPPER(B2276),6)="CS-MIA"),"Mia",IF(OR(LEFT(UPPER(B2276),5)="NOVA ",LEFT(UPPER(B2276),7)="CS-NOVA"),"Nova",IF(OR(ISNUMBER(SEARCH("PRIMA ",B2276)),ISNUMBER(SEARCH("CS-PRIMA",B2276))),"Prima",IF(OR(ISNUMBER(SEARCH("Douceur",B2276)),ISNUMBER(SEARCH("DOUCEUR",B2276))),"Douceur",IF(OR(ISNUMBER(SEARCH("SANGO",B2276)),ISNUMBER(SEARCH("CS-SANGO",B2276))),"SANGO",IF(ISNUMBER(SEARCH("BLANDOUX",B2276)),"Blandoux",IF(ISNUMBER(SEARCH("SHIWAMI",B2276)),"Shiwame",IF(ISNUMBER(SEARCH("KELLOGG",B2276)),"Kelloggs",IF(OR(ISNUMBER(SEARCH("TOBIGO",B2276)),ISNUMBER(SEARCH("DWIST",B2276))),"Tobigo",IF(OR(ISNUMBER(SEARCH("MARISOL",B2276)),ISNUMBER(SEARCH("MARESOL",B2276))),"Maresol",IF(OR(ISNUMBER(SEARCH("TAKIS",B2276)),ISNUMBER(SEARCH("TAKYS",B2276))),"TAKYS",IF(ISNUMBER(SEARCH("TAWIL",B2276)),"Tawil",IF(ISNUMBER(SEARCH("FROMY",B2276)),"Fromy",""))))))))))))))))))))))))</f>
        <v/>
      </c>
    </row>
    <row r="2277" spans="1:3" ht="18" hidden="1" customHeight="1" x14ac:dyDescent="0.3">
      <c r="A2277" s="3" t="str">
        <f>Products!A1914</f>
        <v>ART00761</v>
      </c>
      <c r="B2277" s="3" t="str">
        <f>Products!B1914</f>
        <v>MOLFIX Couches RP Taille 2 50PCS</v>
      </c>
      <c r="C2277" s="3" t="str">
        <f>IF(OR(ISNUMBER(SEARCH("SELHAM",B2277)),ISNUMBER(SEARCH("LHAFLA",B2277)),ISNUMBER(SEARCH("ZINE",B2277)),ISNUMBER(SEARCH("tiyay",B2277)),ISNUMBER(SEARCH("alouns",B2277)),ISNUMBER(SEARCH("lmhrat",B2277))),"The Al Itkane",IF(AND(ISNUMBER(SEARCH("CALIN",B2277)),ISNUMBER(SEARCH("RP",B2277)),NOT(ISNUMBER(SEARCH("VP",B2277)))),"Calin RP",IF(AND(ISNUMBER(SEARCH("CALIN",B2277)),ISNUMBER(SEARCH("VP",B2277))),"Calin VP",IF(AND(ISNUMBER(SEARCH("MIO",B2277)),OR(ISNUMBER(SEARCH("Vaisselle",B2277)),ISNUMBER(SEARCH("vaisselle",B2277)))),"Mio Liquid Vaisselle",IF(AND(ISNUMBER(SEARCH("MIO",B2277)),ISNUMBER(SEARCH("Javel",B2277))),"Mio Javel",IF(AND(ISNUMBER(SEARCH("MIO",B2277)),ISNUMBER(SEARCH("Matic",B2277))),"Mio Matic",IF(AND(ISNUMBER(SEARCH("MIO",B2277)),OR(ISNUMBER(SEARCH("Détérgent",B2277)),ISNUMBER(SEARCH("Poudre",B2277)),ISNUMBER(SEARCH("Semi Auto",B2277)),ISNUMBER(SEARCH("1KG",B2277)),ISNUMBER(SEARCH("500G",B2277)),ISNUMBER(SEARCH("10KG",B2277)),ISNUMBER(SEARCH("1.5K",B2277)),ISNUMBER(SEARCH("215G",B2277)),ISNUMBER(SEARCH("350G",B2277)),ISNUMBER(SEARCH("90G",B2277)),ISNUMBER(SEARCH("Gold",B2277)),ISNUMBER(SEARCH("Citron",B2277)),ISNUMBER(SEARCH("Rose",B2277)),ISNUMBER(SEARCH("Lessive",B2277))),NOT(OR(ISNUMBER(SEARCH("Vaisselle",B2277)),ISNUMBER(SEARCH("Javel",B2277)),ISNUMBER(SEARCH("Matic",B2277)),ISNUMBER(SEARCH("Nettoyant",B2277)),ISNUMBER(SEARCH("Pâte",B2277)),ISNUMBER(SEARCH("Lave",B2277)),ISNUMBER(SEARCH("Détartrant",B2277))))),"Mio main (1k+500gr)",IF(AND(ISNUMBER(SEARCH("PAPILLON",B2277)),OR(ISNUMBER(SEARCH("Papier",B2277)),ISNUMBER(SEARCH("Hygiénique",B2277)),ISNUMBER(SEARCH("HYGIÉNIQUE",B2277))),NOT(OR(ISNUMBER(SEARCH("Lingette",B2277)),ISNUMBER(SEARCH("Mouchoir",B2277))))),"Papillon Papier",IF(OR(ISNUMBER(SEARCH("TAJ AL SAHAR",B2277)),ISNUMBER(SEARCH("TAJ BLADI",B2277)),ISNUMBER(SEARCH("TAJ BELADI",B2277)),ISNUMBER(SEARCH("Tilal Assahra",B2277)),ISNUMBER(SEARCH("Jawharat Asahra",B2277))),"TAJ SAHARA",IF(AND(OR(ISNUMBER(SEARCH("AL ITKANE",B2277)),ISNUMBER(SEARCH("ALITKANE",B2277)),ISNUMBER(SEARCH("PRESTO",B2277))),NOT(OR(ISNUMBER(SEARCH("Thé",B2277)),ISNUMBER(SEARCH("THE ",B2277)),ISNUMBER(SEARCH("thé",B2277)),ISNUMBER(SEARCH("SELHAM",B2277)),ISNUMBER(SEARCH("LHAFLA",B2277)),ISNUMBER(SEARCH("ZINE",B2277)),ISNUMBER(SEARCH("tiyay",B2277)),ISNUMBER(SEARCH("alouns",B2277)),ISNUMBER(SEARCH("lmhrat",B2277))))),"Al Itkrans + Presto",IF(OR(ISNUMBER(SEARCH("DALAA",B2277)),ISNUMBER(SEARCH("CS-DALAA",B2277)),ISNUMBER(SEARCH("DALINA",B2277))),"Dalaa VP / Baqqal / RP",IF(OR(LEFT(UPPER(B2277),4)="MIA ",LEFT(UPPER(B2277),6)="CS-MIA"),"Mia",IF(OR(LEFT(UPPER(B2277),5)="NOVA ",LEFT(UPPER(B2277),7)="CS-NOVA"),"Nova",IF(OR(ISNUMBER(SEARCH("PRIMA ",B2277)),ISNUMBER(SEARCH("CS-PRIMA",B2277))),"Prima",IF(OR(ISNUMBER(SEARCH("Douceur",B2277)),ISNUMBER(SEARCH("DOUCEUR",B2277))),"Douceur",IF(OR(ISNUMBER(SEARCH("SANGO",B2277)),ISNUMBER(SEARCH("CS-SANGO",B2277))),"SANGO",IF(ISNUMBER(SEARCH("BLANDOUX",B2277)),"Blandoux",IF(ISNUMBER(SEARCH("SHIWAMI",B2277)),"Shiwame",IF(ISNUMBER(SEARCH("KELLOGG",B2277)),"Kelloggs",IF(OR(ISNUMBER(SEARCH("TOBIGO",B2277)),ISNUMBER(SEARCH("DWIST",B2277))),"Tobigo",IF(OR(ISNUMBER(SEARCH("MARISOL",B2277)),ISNUMBER(SEARCH("MARESOL",B2277))),"Maresol",IF(OR(ISNUMBER(SEARCH("TAKIS",B2277)),ISNUMBER(SEARCH("TAKYS",B2277))),"TAKYS",IF(ISNUMBER(SEARCH("TAWIL",B2277)),"Tawil",IF(ISNUMBER(SEARCH("FROMY",B2277)),"Fromy",""))))))))))))))))))))))))</f>
        <v/>
      </c>
    </row>
    <row r="2278" spans="1:3" ht="18" hidden="1" customHeight="1" x14ac:dyDescent="0.3">
      <c r="A2278" s="3" t="str">
        <f>Products!A1915</f>
        <v>ART00767</v>
      </c>
      <c r="B2278" s="3" t="str">
        <f>Products!B1915</f>
        <v>LAAROUSSA Vermicelle Gros 10KG</v>
      </c>
      <c r="C2278" s="3" t="str">
        <f>IF(OR(ISNUMBER(SEARCH("SELHAM",B2278)),ISNUMBER(SEARCH("LHAFLA",B2278)),ISNUMBER(SEARCH("ZINE",B2278)),ISNUMBER(SEARCH("tiyay",B2278)),ISNUMBER(SEARCH("alouns",B2278)),ISNUMBER(SEARCH("lmhrat",B2278))),"The Al Itkane",IF(AND(ISNUMBER(SEARCH("CALIN",B2278)),ISNUMBER(SEARCH("RP",B2278)),NOT(ISNUMBER(SEARCH("VP",B2278)))),"Calin RP",IF(AND(ISNUMBER(SEARCH("CALIN",B2278)),ISNUMBER(SEARCH("VP",B2278))),"Calin VP",IF(AND(ISNUMBER(SEARCH("MIO",B2278)),OR(ISNUMBER(SEARCH("Vaisselle",B2278)),ISNUMBER(SEARCH("vaisselle",B2278)))),"Mio Liquid Vaisselle",IF(AND(ISNUMBER(SEARCH("MIO",B2278)),ISNUMBER(SEARCH("Javel",B2278))),"Mio Javel",IF(AND(ISNUMBER(SEARCH("MIO",B2278)),ISNUMBER(SEARCH("Matic",B2278))),"Mio Matic",IF(AND(ISNUMBER(SEARCH("MIO",B2278)),OR(ISNUMBER(SEARCH("Détérgent",B2278)),ISNUMBER(SEARCH("Poudre",B2278)),ISNUMBER(SEARCH("Semi Auto",B2278)),ISNUMBER(SEARCH("1KG",B2278)),ISNUMBER(SEARCH("500G",B2278)),ISNUMBER(SEARCH("10KG",B2278)),ISNUMBER(SEARCH("1.5K",B2278)),ISNUMBER(SEARCH("215G",B2278)),ISNUMBER(SEARCH("350G",B2278)),ISNUMBER(SEARCH("90G",B2278)),ISNUMBER(SEARCH("Gold",B2278)),ISNUMBER(SEARCH("Citron",B2278)),ISNUMBER(SEARCH("Rose",B2278)),ISNUMBER(SEARCH("Lessive",B2278))),NOT(OR(ISNUMBER(SEARCH("Vaisselle",B2278)),ISNUMBER(SEARCH("Javel",B2278)),ISNUMBER(SEARCH("Matic",B2278)),ISNUMBER(SEARCH("Nettoyant",B2278)),ISNUMBER(SEARCH("Pâte",B2278)),ISNUMBER(SEARCH("Lave",B2278)),ISNUMBER(SEARCH("Détartrant",B2278))))),"Mio main (1k+500gr)",IF(AND(ISNUMBER(SEARCH("PAPILLON",B2278)),OR(ISNUMBER(SEARCH("Papier",B2278)),ISNUMBER(SEARCH("Hygiénique",B2278)),ISNUMBER(SEARCH("HYGIÉNIQUE",B2278))),NOT(OR(ISNUMBER(SEARCH("Lingette",B2278)),ISNUMBER(SEARCH("Mouchoir",B2278))))),"Papillon Papier",IF(OR(ISNUMBER(SEARCH("TAJ AL SAHAR",B2278)),ISNUMBER(SEARCH("TAJ BLADI",B2278)),ISNUMBER(SEARCH("TAJ BELADI",B2278)),ISNUMBER(SEARCH("Tilal Assahra",B2278)),ISNUMBER(SEARCH("Jawharat Asahra",B2278))),"TAJ SAHARA",IF(AND(OR(ISNUMBER(SEARCH("AL ITKANE",B2278)),ISNUMBER(SEARCH("ALITKANE",B2278)),ISNUMBER(SEARCH("PRESTO",B2278))),NOT(OR(ISNUMBER(SEARCH("Thé",B2278)),ISNUMBER(SEARCH("THE ",B2278)),ISNUMBER(SEARCH("thé",B2278)),ISNUMBER(SEARCH("SELHAM",B2278)),ISNUMBER(SEARCH("LHAFLA",B2278)),ISNUMBER(SEARCH("ZINE",B2278)),ISNUMBER(SEARCH("tiyay",B2278)),ISNUMBER(SEARCH("alouns",B2278)),ISNUMBER(SEARCH("lmhrat",B2278))))),"Al Itkrans + Presto",IF(OR(ISNUMBER(SEARCH("DALAA",B2278)),ISNUMBER(SEARCH("CS-DALAA",B2278)),ISNUMBER(SEARCH("DALINA",B2278))),"Dalaa VP / Baqqal / RP",IF(OR(LEFT(UPPER(B2278),4)="MIA ",LEFT(UPPER(B2278),6)="CS-MIA"),"Mia",IF(OR(LEFT(UPPER(B2278),5)="NOVA ",LEFT(UPPER(B2278),7)="CS-NOVA"),"Nova",IF(OR(ISNUMBER(SEARCH("PRIMA ",B2278)),ISNUMBER(SEARCH("CS-PRIMA",B2278))),"Prima",IF(OR(ISNUMBER(SEARCH("Douceur",B2278)),ISNUMBER(SEARCH("DOUCEUR",B2278))),"Douceur",IF(OR(ISNUMBER(SEARCH("SANGO",B2278)),ISNUMBER(SEARCH("CS-SANGO",B2278))),"SANGO",IF(ISNUMBER(SEARCH("BLANDOUX",B2278)),"Blandoux",IF(ISNUMBER(SEARCH("SHIWAMI",B2278)),"Shiwame",IF(ISNUMBER(SEARCH("KELLOGG",B2278)),"Kelloggs",IF(OR(ISNUMBER(SEARCH("TOBIGO",B2278)),ISNUMBER(SEARCH("DWIST",B2278))),"Tobigo",IF(OR(ISNUMBER(SEARCH("MARISOL",B2278)),ISNUMBER(SEARCH("MARESOL",B2278))),"Maresol",IF(OR(ISNUMBER(SEARCH("TAKIS",B2278)),ISNUMBER(SEARCH("TAKYS",B2278))),"TAKYS",IF(ISNUMBER(SEARCH("TAWIL",B2278)),"Tawil",IF(ISNUMBER(SEARCH("FROMY",B2278)),"Fromy",""))))))))))))))))))))))))</f>
        <v/>
      </c>
    </row>
    <row r="2279" spans="1:3" ht="18" hidden="1" customHeight="1" x14ac:dyDescent="0.3">
      <c r="A2279" s="3" t="str">
        <f>Products!A1916</f>
        <v>ART00768</v>
      </c>
      <c r="B2279" s="3" t="str">
        <f>Products!B1916</f>
        <v>LAAROUSSA Vermicelle Moyen 10KG</v>
      </c>
      <c r="C2279" s="3" t="str">
        <f>IF(OR(ISNUMBER(SEARCH("SELHAM",B2279)),ISNUMBER(SEARCH("LHAFLA",B2279)),ISNUMBER(SEARCH("ZINE",B2279)),ISNUMBER(SEARCH("tiyay",B2279)),ISNUMBER(SEARCH("alouns",B2279)),ISNUMBER(SEARCH("lmhrat",B2279))),"The Al Itkane",IF(AND(ISNUMBER(SEARCH("CALIN",B2279)),ISNUMBER(SEARCH("RP",B2279)),NOT(ISNUMBER(SEARCH("VP",B2279)))),"Calin RP",IF(AND(ISNUMBER(SEARCH("CALIN",B2279)),ISNUMBER(SEARCH("VP",B2279))),"Calin VP",IF(AND(ISNUMBER(SEARCH("MIO",B2279)),OR(ISNUMBER(SEARCH("Vaisselle",B2279)),ISNUMBER(SEARCH("vaisselle",B2279)))),"Mio Liquid Vaisselle",IF(AND(ISNUMBER(SEARCH("MIO",B2279)),ISNUMBER(SEARCH("Javel",B2279))),"Mio Javel",IF(AND(ISNUMBER(SEARCH("MIO",B2279)),ISNUMBER(SEARCH("Matic",B2279))),"Mio Matic",IF(AND(ISNUMBER(SEARCH("MIO",B2279)),OR(ISNUMBER(SEARCH("Détérgent",B2279)),ISNUMBER(SEARCH("Poudre",B2279)),ISNUMBER(SEARCH("Semi Auto",B2279)),ISNUMBER(SEARCH("1KG",B2279)),ISNUMBER(SEARCH("500G",B2279)),ISNUMBER(SEARCH("10KG",B2279)),ISNUMBER(SEARCH("1.5K",B2279)),ISNUMBER(SEARCH("215G",B2279)),ISNUMBER(SEARCH("350G",B2279)),ISNUMBER(SEARCH("90G",B2279)),ISNUMBER(SEARCH("Gold",B2279)),ISNUMBER(SEARCH("Citron",B2279)),ISNUMBER(SEARCH("Rose",B2279)),ISNUMBER(SEARCH("Lessive",B2279))),NOT(OR(ISNUMBER(SEARCH("Vaisselle",B2279)),ISNUMBER(SEARCH("Javel",B2279)),ISNUMBER(SEARCH("Matic",B2279)),ISNUMBER(SEARCH("Nettoyant",B2279)),ISNUMBER(SEARCH("Pâte",B2279)),ISNUMBER(SEARCH("Lave",B2279)),ISNUMBER(SEARCH("Détartrant",B2279))))),"Mio main (1k+500gr)",IF(AND(ISNUMBER(SEARCH("PAPILLON",B2279)),OR(ISNUMBER(SEARCH("Papier",B2279)),ISNUMBER(SEARCH("Hygiénique",B2279)),ISNUMBER(SEARCH("HYGIÉNIQUE",B2279))),NOT(OR(ISNUMBER(SEARCH("Lingette",B2279)),ISNUMBER(SEARCH("Mouchoir",B2279))))),"Papillon Papier",IF(OR(ISNUMBER(SEARCH("TAJ AL SAHAR",B2279)),ISNUMBER(SEARCH("TAJ BLADI",B2279)),ISNUMBER(SEARCH("TAJ BELADI",B2279)),ISNUMBER(SEARCH("Tilal Assahra",B2279)),ISNUMBER(SEARCH("Jawharat Asahra",B2279))),"TAJ SAHARA",IF(AND(OR(ISNUMBER(SEARCH("AL ITKANE",B2279)),ISNUMBER(SEARCH("ALITKANE",B2279)),ISNUMBER(SEARCH("PRESTO",B2279))),NOT(OR(ISNUMBER(SEARCH("Thé",B2279)),ISNUMBER(SEARCH("THE ",B2279)),ISNUMBER(SEARCH("thé",B2279)),ISNUMBER(SEARCH("SELHAM",B2279)),ISNUMBER(SEARCH("LHAFLA",B2279)),ISNUMBER(SEARCH("ZINE",B2279)),ISNUMBER(SEARCH("tiyay",B2279)),ISNUMBER(SEARCH("alouns",B2279)),ISNUMBER(SEARCH("lmhrat",B2279))))),"Al Itkrans + Presto",IF(OR(ISNUMBER(SEARCH("DALAA",B2279)),ISNUMBER(SEARCH("CS-DALAA",B2279)),ISNUMBER(SEARCH("DALINA",B2279))),"Dalaa VP / Baqqal / RP",IF(OR(LEFT(UPPER(B2279),4)="MIA ",LEFT(UPPER(B2279),6)="CS-MIA"),"Mia",IF(OR(LEFT(UPPER(B2279),5)="NOVA ",LEFT(UPPER(B2279),7)="CS-NOVA"),"Nova",IF(OR(ISNUMBER(SEARCH("PRIMA ",B2279)),ISNUMBER(SEARCH("CS-PRIMA",B2279))),"Prima",IF(OR(ISNUMBER(SEARCH("Douceur",B2279)),ISNUMBER(SEARCH("DOUCEUR",B2279))),"Douceur",IF(OR(ISNUMBER(SEARCH("SANGO",B2279)),ISNUMBER(SEARCH("CS-SANGO",B2279))),"SANGO",IF(ISNUMBER(SEARCH("BLANDOUX",B2279)),"Blandoux",IF(ISNUMBER(SEARCH("SHIWAMI",B2279)),"Shiwame",IF(ISNUMBER(SEARCH("KELLOGG",B2279)),"Kelloggs",IF(OR(ISNUMBER(SEARCH("TOBIGO",B2279)),ISNUMBER(SEARCH("DWIST",B2279))),"Tobigo",IF(OR(ISNUMBER(SEARCH("MARISOL",B2279)),ISNUMBER(SEARCH("MARESOL",B2279))),"Maresol",IF(OR(ISNUMBER(SEARCH("TAKIS",B2279)),ISNUMBER(SEARCH("TAKYS",B2279))),"TAKYS",IF(ISNUMBER(SEARCH("TAWIL",B2279)),"Tawil",IF(ISNUMBER(SEARCH("FROMY",B2279)),"Fromy",""))))))))))))))))))))))))</f>
        <v/>
      </c>
    </row>
    <row r="2280" spans="1:3" ht="18" hidden="1" customHeight="1" x14ac:dyDescent="0.3">
      <c r="A2280" s="3" t="str">
        <f>Products!A1917</f>
        <v>ART00770</v>
      </c>
      <c r="B2280" s="3" t="str">
        <f>Products!B1917</f>
        <v>LAAROUSSA Penne 10KG</v>
      </c>
      <c r="C2280" s="3" t="str">
        <f>IF(OR(ISNUMBER(SEARCH("SELHAM",B2280)),ISNUMBER(SEARCH("LHAFLA",B2280)),ISNUMBER(SEARCH("ZINE",B2280)),ISNUMBER(SEARCH("tiyay",B2280)),ISNUMBER(SEARCH("alouns",B2280)),ISNUMBER(SEARCH("lmhrat",B2280))),"The Al Itkane",IF(AND(ISNUMBER(SEARCH("CALIN",B2280)),ISNUMBER(SEARCH("RP",B2280)),NOT(ISNUMBER(SEARCH("VP",B2280)))),"Calin RP",IF(AND(ISNUMBER(SEARCH("CALIN",B2280)),ISNUMBER(SEARCH("VP",B2280))),"Calin VP",IF(AND(ISNUMBER(SEARCH("MIO",B2280)),OR(ISNUMBER(SEARCH("Vaisselle",B2280)),ISNUMBER(SEARCH("vaisselle",B2280)))),"Mio Liquid Vaisselle",IF(AND(ISNUMBER(SEARCH("MIO",B2280)),ISNUMBER(SEARCH("Javel",B2280))),"Mio Javel",IF(AND(ISNUMBER(SEARCH("MIO",B2280)),ISNUMBER(SEARCH("Matic",B2280))),"Mio Matic",IF(AND(ISNUMBER(SEARCH("MIO",B2280)),OR(ISNUMBER(SEARCH("Détérgent",B2280)),ISNUMBER(SEARCH("Poudre",B2280)),ISNUMBER(SEARCH("Semi Auto",B2280)),ISNUMBER(SEARCH("1KG",B2280)),ISNUMBER(SEARCH("500G",B2280)),ISNUMBER(SEARCH("10KG",B2280)),ISNUMBER(SEARCH("1.5K",B2280)),ISNUMBER(SEARCH("215G",B2280)),ISNUMBER(SEARCH("350G",B2280)),ISNUMBER(SEARCH("90G",B2280)),ISNUMBER(SEARCH("Gold",B2280)),ISNUMBER(SEARCH("Citron",B2280)),ISNUMBER(SEARCH("Rose",B2280)),ISNUMBER(SEARCH("Lessive",B2280))),NOT(OR(ISNUMBER(SEARCH("Vaisselle",B2280)),ISNUMBER(SEARCH("Javel",B2280)),ISNUMBER(SEARCH("Matic",B2280)),ISNUMBER(SEARCH("Nettoyant",B2280)),ISNUMBER(SEARCH("Pâte",B2280)),ISNUMBER(SEARCH("Lave",B2280)),ISNUMBER(SEARCH("Détartrant",B2280))))),"Mio main (1k+500gr)",IF(AND(ISNUMBER(SEARCH("PAPILLON",B2280)),OR(ISNUMBER(SEARCH("Papier",B2280)),ISNUMBER(SEARCH("Hygiénique",B2280)),ISNUMBER(SEARCH("HYGIÉNIQUE",B2280))),NOT(OR(ISNUMBER(SEARCH("Lingette",B2280)),ISNUMBER(SEARCH("Mouchoir",B2280))))),"Papillon Papier",IF(OR(ISNUMBER(SEARCH("TAJ AL SAHAR",B2280)),ISNUMBER(SEARCH("TAJ BLADI",B2280)),ISNUMBER(SEARCH("TAJ BELADI",B2280)),ISNUMBER(SEARCH("Tilal Assahra",B2280)),ISNUMBER(SEARCH("Jawharat Asahra",B2280))),"TAJ SAHARA",IF(AND(OR(ISNUMBER(SEARCH("AL ITKANE",B2280)),ISNUMBER(SEARCH("ALITKANE",B2280)),ISNUMBER(SEARCH("PRESTO",B2280))),NOT(OR(ISNUMBER(SEARCH("Thé",B2280)),ISNUMBER(SEARCH("THE ",B2280)),ISNUMBER(SEARCH("thé",B2280)),ISNUMBER(SEARCH("SELHAM",B2280)),ISNUMBER(SEARCH("LHAFLA",B2280)),ISNUMBER(SEARCH("ZINE",B2280)),ISNUMBER(SEARCH("tiyay",B2280)),ISNUMBER(SEARCH("alouns",B2280)),ISNUMBER(SEARCH("lmhrat",B2280))))),"Al Itkrans + Presto",IF(OR(ISNUMBER(SEARCH("DALAA",B2280)),ISNUMBER(SEARCH("CS-DALAA",B2280)),ISNUMBER(SEARCH("DALINA",B2280))),"Dalaa VP / Baqqal / RP",IF(OR(LEFT(UPPER(B2280),4)="MIA ",LEFT(UPPER(B2280),6)="CS-MIA"),"Mia",IF(OR(LEFT(UPPER(B2280),5)="NOVA ",LEFT(UPPER(B2280),7)="CS-NOVA"),"Nova",IF(OR(ISNUMBER(SEARCH("PRIMA ",B2280)),ISNUMBER(SEARCH("CS-PRIMA",B2280))),"Prima",IF(OR(ISNUMBER(SEARCH("Douceur",B2280)),ISNUMBER(SEARCH("DOUCEUR",B2280))),"Douceur",IF(OR(ISNUMBER(SEARCH("SANGO",B2280)),ISNUMBER(SEARCH("CS-SANGO",B2280))),"SANGO",IF(ISNUMBER(SEARCH("BLANDOUX",B2280)),"Blandoux",IF(ISNUMBER(SEARCH("SHIWAMI",B2280)),"Shiwame",IF(ISNUMBER(SEARCH("KELLOGG",B2280)),"Kelloggs",IF(OR(ISNUMBER(SEARCH("TOBIGO",B2280)),ISNUMBER(SEARCH("DWIST",B2280))),"Tobigo",IF(OR(ISNUMBER(SEARCH("MARISOL",B2280)),ISNUMBER(SEARCH("MARESOL",B2280))),"Maresol",IF(OR(ISNUMBER(SEARCH("TAKIS",B2280)),ISNUMBER(SEARCH("TAKYS",B2280))),"TAKYS",IF(ISNUMBER(SEARCH("TAWIL",B2280)),"Tawil",IF(ISNUMBER(SEARCH("FROMY",B2280)),"Fromy",""))))))))))))))))))))))))</f>
        <v/>
      </c>
    </row>
    <row r="2281" spans="1:3" ht="18" hidden="1" customHeight="1" x14ac:dyDescent="0.3">
      <c r="A2281" s="3" t="str">
        <f>Products!A1918</f>
        <v>ART00771</v>
      </c>
      <c r="B2281" s="3" t="str">
        <f>Products!B1918</f>
        <v>LAAROUSSA Pipe (ou coude) Rayé 10KG</v>
      </c>
      <c r="C2281" s="3" t="str">
        <f>IF(OR(ISNUMBER(SEARCH("SELHAM",B2281)),ISNUMBER(SEARCH("LHAFLA",B2281)),ISNUMBER(SEARCH("ZINE",B2281)),ISNUMBER(SEARCH("tiyay",B2281)),ISNUMBER(SEARCH("alouns",B2281)),ISNUMBER(SEARCH("lmhrat",B2281))),"The Al Itkane",IF(AND(ISNUMBER(SEARCH("CALIN",B2281)),ISNUMBER(SEARCH("RP",B2281)),NOT(ISNUMBER(SEARCH("VP",B2281)))),"Calin RP",IF(AND(ISNUMBER(SEARCH("CALIN",B2281)),ISNUMBER(SEARCH("VP",B2281))),"Calin VP",IF(AND(ISNUMBER(SEARCH("MIO",B2281)),OR(ISNUMBER(SEARCH("Vaisselle",B2281)),ISNUMBER(SEARCH("vaisselle",B2281)))),"Mio Liquid Vaisselle",IF(AND(ISNUMBER(SEARCH("MIO",B2281)),ISNUMBER(SEARCH("Javel",B2281))),"Mio Javel",IF(AND(ISNUMBER(SEARCH("MIO",B2281)),ISNUMBER(SEARCH("Matic",B2281))),"Mio Matic",IF(AND(ISNUMBER(SEARCH("MIO",B2281)),OR(ISNUMBER(SEARCH("Détérgent",B2281)),ISNUMBER(SEARCH("Poudre",B2281)),ISNUMBER(SEARCH("Semi Auto",B2281)),ISNUMBER(SEARCH("1KG",B2281)),ISNUMBER(SEARCH("500G",B2281)),ISNUMBER(SEARCH("10KG",B2281)),ISNUMBER(SEARCH("1.5K",B2281)),ISNUMBER(SEARCH("215G",B2281)),ISNUMBER(SEARCH("350G",B2281)),ISNUMBER(SEARCH("90G",B2281)),ISNUMBER(SEARCH("Gold",B2281)),ISNUMBER(SEARCH("Citron",B2281)),ISNUMBER(SEARCH("Rose",B2281)),ISNUMBER(SEARCH("Lessive",B2281))),NOT(OR(ISNUMBER(SEARCH("Vaisselle",B2281)),ISNUMBER(SEARCH("Javel",B2281)),ISNUMBER(SEARCH("Matic",B2281)),ISNUMBER(SEARCH("Nettoyant",B2281)),ISNUMBER(SEARCH("Pâte",B2281)),ISNUMBER(SEARCH("Lave",B2281)),ISNUMBER(SEARCH("Détartrant",B2281))))),"Mio main (1k+500gr)",IF(AND(ISNUMBER(SEARCH("PAPILLON",B2281)),OR(ISNUMBER(SEARCH("Papier",B2281)),ISNUMBER(SEARCH("Hygiénique",B2281)),ISNUMBER(SEARCH("HYGIÉNIQUE",B2281))),NOT(OR(ISNUMBER(SEARCH("Lingette",B2281)),ISNUMBER(SEARCH("Mouchoir",B2281))))),"Papillon Papier",IF(OR(ISNUMBER(SEARCH("TAJ AL SAHAR",B2281)),ISNUMBER(SEARCH("TAJ BLADI",B2281)),ISNUMBER(SEARCH("TAJ BELADI",B2281)),ISNUMBER(SEARCH("Tilal Assahra",B2281)),ISNUMBER(SEARCH("Jawharat Asahra",B2281))),"TAJ SAHARA",IF(AND(OR(ISNUMBER(SEARCH("AL ITKANE",B2281)),ISNUMBER(SEARCH("ALITKANE",B2281)),ISNUMBER(SEARCH("PRESTO",B2281))),NOT(OR(ISNUMBER(SEARCH("Thé",B2281)),ISNUMBER(SEARCH("THE ",B2281)),ISNUMBER(SEARCH("thé",B2281)),ISNUMBER(SEARCH("SELHAM",B2281)),ISNUMBER(SEARCH("LHAFLA",B2281)),ISNUMBER(SEARCH("ZINE",B2281)),ISNUMBER(SEARCH("tiyay",B2281)),ISNUMBER(SEARCH("alouns",B2281)),ISNUMBER(SEARCH("lmhrat",B2281))))),"Al Itkrans + Presto",IF(OR(ISNUMBER(SEARCH("DALAA",B2281)),ISNUMBER(SEARCH("CS-DALAA",B2281)),ISNUMBER(SEARCH("DALINA",B2281))),"Dalaa VP / Baqqal / RP",IF(OR(LEFT(UPPER(B2281),4)="MIA ",LEFT(UPPER(B2281),6)="CS-MIA"),"Mia",IF(OR(LEFT(UPPER(B2281),5)="NOVA ",LEFT(UPPER(B2281),7)="CS-NOVA"),"Nova",IF(OR(ISNUMBER(SEARCH("PRIMA ",B2281)),ISNUMBER(SEARCH("CS-PRIMA",B2281))),"Prima",IF(OR(ISNUMBER(SEARCH("Douceur",B2281)),ISNUMBER(SEARCH("DOUCEUR",B2281))),"Douceur",IF(OR(ISNUMBER(SEARCH("SANGO",B2281)),ISNUMBER(SEARCH("CS-SANGO",B2281))),"SANGO",IF(ISNUMBER(SEARCH("BLANDOUX",B2281)),"Blandoux",IF(ISNUMBER(SEARCH("SHIWAMI",B2281)),"Shiwame",IF(ISNUMBER(SEARCH("KELLOGG",B2281)),"Kelloggs",IF(OR(ISNUMBER(SEARCH("TOBIGO",B2281)),ISNUMBER(SEARCH("DWIST",B2281))),"Tobigo",IF(OR(ISNUMBER(SEARCH("MARISOL",B2281)),ISNUMBER(SEARCH("MARESOL",B2281))),"Maresol",IF(OR(ISNUMBER(SEARCH("TAKIS",B2281)),ISNUMBER(SEARCH("TAKYS",B2281))),"TAKYS",IF(ISNUMBER(SEARCH("TAWIL",B2281)),"Tawil",IF(ISNUMBER(SEARCH("FROMY",B2281)),"Fromy",""))))))))))))))))))))))))</f>
        <v/>
      </c>
    </row>
    <row r="2282" spans="1:3" ht="18" hidden="1" customHeight="1" x14ac:dyDescent="0.3">
      <c r="A2282" s="3" t="str">
        <f>Products!A1919</f>
        <v>ART00772</v>
      </c>
      <c r="B2282" s="3" t="str">
        <f>Products!B1919</f>
        <v>LAAROUSSA Coquille Moyenne 10KG</v>
      </c>
      <c r="C2282" s="3" t="str">
        <f>IF(OR(ISNUMBER(SEARCH("SELHAM",B2282)),ISNUMBER(SEARCH("LHAFLA",B2282)),ISNUMBER(SEARCH("ZINE",B2282)),ISNUMBER(SEARCH("tiyay",B2282)),ISNUMBER(SEARCH("alouns",B2282)),ISNUMBER(SEARCH("lmhrat",B2282))),"The Al Itkane",IF(AND(ISNUMBER(SEARCH("CALIN",B2282)),ISNUMBER(SEARCH("RP",B2282)),NOT(ISNUMBER(SEARCH("VP",B2282)))),"Calin RP",IF(AND(ISNUMBER(SEARCH("CALIN",B2282)),ISNUMBER(SEARCH("VP",B2282))),"Calin VP",IF(AND(ISNUMBER(SEARCH("MIO",B2282)),OR(ISNUMBER(SEARCH("Vaisselle",B2282)),ISNUMBER(SEARCH("vaisselle",B2282)))),"Mio Liquid Vaisselle",IF(AND(ISNUMBER(SEARCH("MIO",B2282)),ISNUMBER(SEARCH("Javel",B2282))),"Mio Javel",IF(AND(ISNUMBER(SEARCH("MIO",B2282)),ISNUMBER(SEARCH("Matic",B2282))),"Mio Matic",IF(AND(ISNUMBER(SEARCH("MIO",B2282)),OR(ISNUMBER(SEARCH("Détérgent",B2282)),ISNUMBER(SEARCH("Poudre",B2282)),ISNUMBER(SEARCH("Semi Auto",B2282)),ISNUMBER(SEARCH("1KG",B2282)),ISNUMBER(SEARCH("500G",B2282)),ISNUMBER(SEARCH("10KG",B2282)),ISNUMBER(SEARCH("1.5K",B2282)),ISNUMBER(SEARCH("215G",B2282)),ISNUMBER(SEARCH("350G",B2282)),ISNUMBER(SEARCH("90G",B2282)),ISNUMBER(SEARCH("Gold",B2282)),ISNUMBER(SEARCH("Citron",B2282)),ISNUMBER(SEARCH("Rose",B2282)),ISNUMBER(SEARCH("Lessive",B2282))),NOT(OR(ISNUMBER(SEARCH("Vaisselle",B2282)),ISNUMBER(SEARCH("Javel",B2282)),ISNUMBER(SEARCH("Matic",B2282)),ISNUMBER(SEARCH("Nettoyant",B2282)),ISNUMBER(SEARCH("Pâte",B2282)),ISNUMBER(SEARCH("Lave",B2282)),ISNUMBER(SEARCH("Détartrant",B2282))))),"Mio main (1k+500gr)",IF(AND(ISNUMBER(SEARCH("PAPILLON",B2282)),OR(ISNUMBER(SEARCH("Papier",B2282)),ISNUMBER(SEARCH("Hygiénique",B2282)),ISNUMBER(SEARCH("HYGIÉNIQUE",B2282))),NOT(OR(ISNUMBER(SEARCH("Lingette",B2282)),ISNUMBER(SEARCH("Mouchoir",B2282))))),"Papillon Papier",IF(OR(ISNUMBER(SEARCH("TAJ AL SAHAR",B2282)),ISNUMBER(SEARCH("TAJ BLADI",B2282)),ISNUMBER(SEARCH("TAJ BELADI",B2282)),ISNUMBER(SEARCH("Tilal Assahra",B2282)),ISNUMBER(SEARCH("Jawharat Asahra",B2282))),"TAJ SAHARA",IF(AND(OR(ISNUMBER(SEARCH("AL ITKANE",B2282)),ISNUMBER(SEARCH("ALITKANE",B2282)),ISNUMBER(SEARCH("PRESTO",B2282))),NOT(OR(ISNUMBER(SEARCH("Thé",B2282)),ISNUMBER(SEARCH("THE ",B2282)),ISNUMBER(SEARCH("thé",B2282)),ISNUMBER(SEARCH("SELHAM",B2282)),ISNUMBER(SEARCH("LHAFLA",B2282)),ISNUMBER(SEARCH("ZINE",B2282)),ISNUMBER(SEARCH("tiyay",B2282)),ISNUMBER(SEARCH("alouns",B2282)),ISNUMBER(SEARCH("lmhrat",B2282))))),"Al Itkrans + Presto",IF(OR(ISNUMBER(SEARCH("DALAA",B2282)),ISNUMBER(SEARCH("CS-DALAA",B2282)),ISNUMBER(SEARCH("DALINA",B2282))),"Dalaa VP / Baqqal / RP",IF(OR(LEFT(UPPER(B2282),4)="MIA ",LEFT(UPPER(B2282),6)="CS-MIA"),"Mia",IF(OR(LEFT(UPPER(B2282),5)="NOVA ",LEFT(UPPER(B2282),7)="CS-NOVA"),"Nova",IF(OR(ISNUMBER(SEARCH("PRIMA ",B2282)),ISNUMBER(SEARCH("CS-PRIMA",B2282))),"Prima",IF(OR(ISNUMBER(SEARCH("Douceur",B2282)),ISNUMBER(SEARCH("DOUCEUR",B2282))),"Douceur",IF(OR(ISNUMBER(SEARCH("SANGO",B2282)),ISNUMBER(SEARCH("CS-SANGO",B2282))),"SANGO",IF(ISNUMBER(SEARCH("BLANDOUX",B2282)),"Blandoux",IF(ISNUMBER(SEARCH("SHIWAMI",B2282)),"Shiwame",IF(ISNUMBER(SEARCH("KELLOGG",B2282)),"Kelloggs",IF(OR(ISNUMBER(SEARCH("TOBIGO",B2282)),ISNUMBER(SEARCH("DWIST",B2282))),"Tobigo",IF(OR(ISNUMBER(SEARCH("MARISOL",B2282)),ISNUMBER(SEARCH("MARESOL",B2282))),"Maresol",IF(OR(ISNUMBER(SEARCH("TAKIS",B2282)),ISNUMBER(SEARCH("TAKYS",B2282))),"TAKYS",IF(ISNUMBER(SEARCH("TAWIL",B2282)),"Tawil",IF(ISNUMBER(SEARCH("FROMY",B2282)),"Fromy",""))))))))))))))))))))))))</f>
        <v/>
      </c>
    </row>
    <row r="2283" spans="1:3" ht="18" hidden="1" customHeight="1" x14ac:dyDescent="0.3">
      <c r="A2283" s="3" t="str">
        <f>Products!A1920</f>
        <v>ART00773</v>
      </c>
      <c r="B2283" s="3" t="str">
        <f>Products!B1920</f>
        <v>LAAROUSSA Coudes 10KG</v>
      </c>
      <c r="C2283" s="3" t="str">
        <f>IF(OR(ISNUMBER(SEARCH("SELHAM",B2283)),ISNUMBER(SEARCH("LHAFLA",B2283)),ISNUMBER(SEARCH("ZINE",B2283)),ISNUMBER(SEARCH("tiyay",B2283)),ISNUMBER(SEARCH("alouns",B2283)),ISNUMBER(SEARCH("lmhrat",B2283))),"The Al Itkane",IF(AND(ISNUMBER(SEARCH("CALIN",B2283)),ISNUMBER(SEARCH("RP",B2283)),NOT(ISNUMBER(SEARCH("VP",B2283)))),"Calin RP",IF(AND(ISNUMBER(SEARCH("CALIN",B2283)),ISNUMBER(SEARCH("VP",B2283))),"Calin VP",IF(AND(ISNUMBER(SEARCH("MIO",B2283)),OR(ISNUMBER(SEARCH("Vaisselle",B2283)),ISNUMBER(SEARCH("vaisselle",B2283)))),"Mio Liquid Vaisselle",IF(AND(ISNUMBER(SEARCH("MIO",B2283)),ISNUMBER(SEARCH("Javel",B2283))),"Mio Javel",IF(AND(ISNUMBER(SEARCH("MIO",B2283)),ISNUMBER(SEARCH("Matic",B2283))),"Mio Matic",IF(AND(ISNUMBER(SEARCH("MIO",B2283)),OR(ISNUMBER(SEARCH("Détérgent",B2283)),ISNUMBER(SEARCH("Poudre",B2283)),ISNUMBER(SEARCH("Semi Auto",B2283)),ISNUMBER(SEARCH("1KG",B2283)),ISNUMBER(SEARCH("500G",B2283)),ISNUMBER(SEARCH("10KG",B2283)),ISNUMBER(SEARCH("1.5K",B2283)),ISNUMBER(SEARCH("215G",B2283)),ISNUMBER(SEARCH("350G",B2283)),ISNUMBER(SEARCH("90G",B2283)),ISNUMBER(SEARCH("Gold",B2283)),ISNUMBER(SEARCH("Citron",B2283)),ISNUMBER(SEARCH("Rose",B2283)),ISNUMBER(SEARCH("Lessive",B2283))),NOT(OR(ISNUMBER(SEARCH("Vaisselle",B2283)),ISNUMBER(SEARCH("Javel",B2283)),ISNUMBER(SEARCH("Matic",B2283)),ISNUMBER(SEARCH("Nettoyant",B2283)),ISNUMBER(SEARCH("Pâte",B2283)),ISNUMBER(SEARCH("Lave",B2283)),ISNUMBER(SEARCH("Détartrant",B2283))))),"Mio main (1k+500gr)",IF(AND(ISNUMBER(SEARCH("PAPILLON",B2283)),OR(ISNUMBER(SEARCH("Papier",B2283)),ISNUMBER(SEARCH("Hygiénique",B2283)),ISNUMBER(SEARCH("HYGIÉNIQUE",B2283))),NOT(OR(ISNUMBER(SEARCH("Lingette",B2283)),ISNUMBER(SEARCH("Mouchoir",B2283))))),"Papillon Papier",IF(OR(ISNUMBER(SEARCH("TAJ AL SAHAR",B2283)),ISNUMBER(SEARCH("TAJ BLADI",B2283)),ISNUMBER(SEARCH("TAJ BELADI",B2283)),ISNUMBER(SEARCH("Tilal Assahra",B2283)),ISNUMBER(SEARCH("Jawharat Asahra",B2283))),"TAJ SAHARA",IF(AND(OR(ISNUMBER(SEARCH("AL ITKANE",B2283)),ISNUMBER(SEARCH("ALITKANE",B2283)),ISNUMBER(SEARCH("PRESTO",B2283))),NOT(OR(ISNUMBER(SEARCH("Thé",B2283)),ISNUMBER(SEARCH("THE ",B2283)),ISNUMBER(SEARCH("thé",B2283)),ISNUMBER(SEARCH("SELHAM",B2283)),ISNUMBER(SEARCH("LHAFLA",B2283)),ISNUMBER(SEARCH("ZINE",B2283)),ISNUMBER(SEARCH("tiyay",B2283)),ISNUMBER(SEARCH("alouns",B2283)),ISNUMBER(SEARCH("lmhrat",B2283))))),"Al Itkrans + Presto",IF(OR(ISNUMBER(SEARCH("DALAA",B2283)),ISNUMBER(SEARCH("CS-DALAA",B2283)),ISNUMBER(SEARCH("DALINA",B2283))),"Dalaa VP / Baqqal / RP",IF(OR(LEFT(UPPER(B2283),4)="MIA ",LEFT(UPPER(B2283),6)="CS-MIA"),"Mia",IF(OR(LEFT(UPPER(B2283),5)="NOVA ",LEFT(UPPER(B2283),7)="CS-NOVA"),"Nova",IF(OR(ISNUMBER(SEARCH("PRIMA ",B2283)),ISNUMBER(SEARCH("CS-PRIMA",B2283))),"Prima",IF(OR(ISNUMBER(SEARCH("Douceur",B2283)),ISNUMBER(SEARCH("DOUCEUR",B2283))),"Douceur",IF(OR(ISNUMBER(SEARCH("SANGO",B2283)),ISNUMBER(SEARCH("CS-SANGO",B2283))),"SANGO",IF(ISNUMBER(SEARCH("BLANDOUX",B2283)),"Blandoux",IF(ISNUMBER(SEARCH("SHIWAMI",B2283)),"Shiwame",IF(ISNUMBER(SEARCH("KELLOGG",B2283)),"Kelloggs",IF(OR(ISNUMBER(SEARCH("TOBIGO",B2283)),ISNUMBER(SEARCH("DWIST",B2283))),"Tobigo",IF(OR(ISNUMBER(SEARCH("MARISOL",B2283)),ISNUMBER(SEARCH("MARESOL",B2283))),"Maresol",IF(OR(ISNUMBER(SEARCH("TAKIS",B2283)),ISNUMBER(SEARCH("TAKYS",B2283))),"TAKYS",IF(ISNUMBER(SEARCH("TAWIL",B2283)),"Tawil",IF(ISNUMBER(SEARCH("FROMY",B2283)),"Fromy",""))))))))))))))))))))))))</f>
        <v/>
      </c>
    </row>
    <row r="2284" spans="1:3" ht="18" hidden="1" customHeight="1" x14ac:dyDescent="0.3">
      <c r="A2284" s="3" t="str">
        <f>Products!A1921</f>
        <v>ART00774</v>
      </c>
      <c r="B2284" s="3" t="str">
        <f>Products!B1921</f>
        <v>LAAROUSSA Petit Plomb 10KG</v>
      </c>
      <c r="C2284" s="3" t="str">
        <f>IF(OR(ISNUMBER(SEARCH("SELHAM",B2284)),ISNUMBER(SEARCH("LHAFLA",B2284)),ISNUMBER(SEARCH("ZINE",B2284)),ISNUMBER(SEARCH("tiyay",B2284)),ISNUMBER(SEARCH("alouns",B2284)),ISNUMBER(SEARCH("lmhrat",B2284))),"The Al Itkane",IF(AND(ISNUMBER(SEARCH("CALIN",B2284)),ISNUMBER(SEARCH("RP",B2284)),NOT(ISNUMBER(SEARCH("VP",B2284)))),"Calin RP",IF(AND(ISNUMBER(SEARCH("CALIN",B2284)),ISNUMBER(SEARCH("VP",B2284))),"Calin VP",IF(AND(ISNUMBER(SEARCH("MIO",B2284)),OR(ISNUMBER(SEARCH("Vaisselle",B2284)),ISNUMBER(SEARCH("vaisselle",B2284)))),"Mio Liquid Vaisselle",IF(AND(ISNUMBER(SEARCH("MIO",B2284)),ISNUMBER(SEARCH("Javel",B2284))),"Mio Javel",IF(AND(ISNUMBER(SEARCH("MIO",B2284)),ISNUMBER(SEARCH("Matic",B2284))),"Mio Matic",IF(AND(ISNUMBER(SEARCH("MIO",B2284)),OR(ISNUMBER(SEARCH("Détérgent",B2284)),ISNUMBER(SEARCH("Poudre",B2284)),ISNUMBER(SEARCH("Semi Auto",B2284)),ISNUMBER(SEARCH("1KG",B2284)),ISNUMBER(SEARCH("500G",B2284)),ISNUMBER(SEARCH("10KG",B2284)),ISNUMBER(SEARCH("1.5K",B2284)),ISNUMBER(SEARCH("215G",B2284)),ISNUMBER(SEARCH("350G",B2284)),ISNUMBER(SEARCH("90G",B2284)),ISNUMBER(SEARCH("Gold",B2284)),ISNUMBER(SEARCH("Citron",B2284)),ISNUMBER(SEARCH("Rose",B2284)),ISNUMBER(SEARCH("Lessive",B2284))),NOT(OR(ISNUMBER(SEARCH("Vaisselle",B2284)),ISNUMBER(SEARCH("Javel",B2284)),ISNUMBER(SEARCH("Matic",B2284)),ISNUMBER(SEARCH("Nettoyant",B2284)),ISNUMBER(SEARCH("Pâte",B2284)),ISNUMBER(SEARCH("Lave",B2284)),ISNUMBER(SEARCH("Détartrant",B2284))))),"Mio main (1k+500gr)",IF(AND(ISNUMBER(SEARCH("PAPILLON",B2284)),OR(ISNUMBER(SEARCH("Papier",B2284)),ISNUMBER(SEARCH("Hygiénique",B2284)),ISNUMBER(SEARCH("HYGIÉNIQUE",B2284))),NOT(OR(ISNUMBER(SEARCH("Lingette",B2284)),ISNUMBER(SEARCH("Mouchoir",B2284))))),"Papillon Papier",IF(OR(ISNUMBER(SEARCH("TAJ AL SAHAR",B2284)),ISNUMBER(SEARCH("TAJ BLADI",B2284)),ISNUMBER(SEARCH("TAJ BELADI",B2284)),ISNUMBER(SEARCH("Tilal Assahra",B2284)),ISNUMBER(SEARCH("Jawharat Asahra",B2284))),"TAJ SAHARA",IF(AND(OR(ISNUMBER(SEARCH("AL ITKANE",B2284)),ISNUMBER(SEARCH("ALITKANE",B2284)),ISNUMBER(SEARCH("PRESTO",B2284))),NOT(OR(ISNUMBER(SEARCH("Thé",B2284)),ISNUMBER(SEARCH("THE ",B2284)),ISNUMBER(SEARCH("thé",B2284)),ISNUMBER(SEARCH("SELHAM",B2284)),ISNUMBER(SEARCH("LHAFLA",B2284)),ISNUMBER(SEARCH("ZINE",B2284)),ISNUMBER(SEARCH("tiyay",B2284)),ISNUMBER(SEARCH("alouns",B2284)),ISNUMBER(SEARCH("lmhrat",B2284))))),"Al Itkrans + Presto",IF(OR(ISNUMBER(SEARCH("DALAA",B2284)),ISNUMBER(SEARCH("CS-DALAA",B2284)),ISNUMBER(SEARCH("DALINA",B2284))),"Dalaa VP / Baqqal / RP",IF(OR(LEFT(UPPER(B2284),4)="MIA ",LEFT(UPPER(B2284),6)="CS-MIA"),"Mia",IF(OR(LEFT(UPPER(B2284),5)="NOVA ",LEFT(UPPER(B2284),7)="CS-NOVA"),"Nova",IF(OR(ISNUMBER(SEARCH("PRIMA ",B2284)),ISNUMBER(SEARCH("CS-PRIMA",B2284))),"Prima",IF(OR(ISNUMBER(SEARCH("Douceur",B2284)),ISNUMBER(SEARCH("DOUCEUR",B2284))),"Douceur",IF(OR(ISNUMBER(SEARCH("SANGO",B2284)),ISNUMBER(SEARCH("CS-SANGO",B2284))),"SANGO",IF(ISNUMBER(SEARCH("BLANDOUX",B2284)),"Blandoux",IF(ISNUMBER(SEARCH("SHIWAMI",B2284)),"Shiwame",IF(ISNUMBER(SEARCH("KELLOGG",B2284)),"Kelloggs",IF(OR(ISNUMBER(SEARCH("TOBIGO",B2284)),ISNUMBER(SEARCH("DWIST",B2284))),"Tobigo",IF(OR(ISNUMBER(SEARCH("MARISOL",B2284)),ISNUMBER(SEARCH("MARESOL",B2284))),"Maresol",IF(OR(ISNUMBER(SEARCH("TAKIS",B2284)),ISNUMBER(SEARCH("TAKYS",B2284))),"TAKYS",IF(ISNUMBER(SEARCH("TAWIL",B2284)),"Tawil",IF(ISNUMBER(SEARCH("FROMY",B2284)),"Fromy",""))))))))))))))))))))))))</f>
        <v/>
      </c>
    </row>
    <row r="2285" spans="1:3" ht="18" hidden="1" customHeight="1" x14ac:dyDescent="0.3">
      <c r="A2285" s="3" t="str">
        <f>Products!A1922</f>
        <v>ART00775</v>
      </c>
      <c r="B2285" s="3" t="str">
        <f>Products!B1922</f>
        <v>LAAROUSSA Torsade 10KG</v>
      </c>
      <c r="C2285" s="3" t="str">
        <f>IF(OR(ISNUMBER(SEARCH("SELHAM",B2285)),ISNUMBER(SEARCH("LHAFLA",B2285)),ISNUMBER(SEARCH("ZINE",B2285)),ISNUMBER(SEARCH("tiyay",B2285)),ISNUMBER(SEARCH("alouns",B2285)),ISNUMBER(SEARCH("lmhrat",B2285))),"The Al Itkane",IF(AND(ISNUMBER(SEARCH("CALIN",B2285)),ISNUMBER(SEARCH("RP",B2285)),NOT(ISNUMBER(SEARCH("VP",B2285)))),"Calin RP",IF(AND(ISNUMBER(SEARCH("CALIN",B2285)),ISNUMBER(SEARCH("VP",B2285))),"Calin VP",IF(AND(ISNUMBER(SEARCH("MIO",B2285)),OR(ISNUMBER(SEARCH("Vaisselle",B2285)),ISNUMBER(SEARCH("vaisselle",B2285)))),"Mio Liquid Vaisselle",IF(AND(ISNUMBER(SEARCH("MIO",B2285)),ISNUMBER(SEARCH("Javel",B2285))),"Mio Javel",IF(AND(ISNUMBER(SEARCH("MIO",B2285)),ISNUMBER(SEARCH("Matic",B2285))),"Mio Matic",IF(AND(ISNUMBER(SEARCH("MIO",B2285)),OR(ISNUMBER(SEARCH("Détérgent",B2285)),ISNUMBER(SEARCH("Poudre",B2285)),ISNUMBER(SEARCH("Semi Auto",B2285)),ISNUMBER(SEARCH("1KG",B2285)),ISNUMBER(SEARCH("500G",B2285)),ISNUMBER(SEARCH("10KG",B2285)),ISNUMBER(SEARCH("1.5K",B2285)),ISNUMBER(SEARCH("215G",B2285)),ISNUMBER(SEARCH("350G",B2285)),ISNUMBER(SEARCH("90G",B2285)),ISNUMBER(SEARCH("Gold",B2285)),ISNUMBER(SEARCH("Citron",B2285)),ISNUMBER(SEARCH("Rose",B2285)),ISNUMBER(SEARCH("Lessive",B2285))),NOT(OR(ISNUMBER(SEARCH("Vaisselle",B2285)),ISNUMBER(SEARCH("Javel",B2285)),ISNUMBER(SEARCH("Matic",B2285)),ISNUMBER(SEARCH("Nettoyant",B2285)),ISNUMBER(SEARCH("Pâte",B2285)),ISNUMBER(SEARCH("Lave",B2285)),ISNUMBER(SEARCH("Détartrant",B2285))))),"Mio main (1k+500gr)",IF(AND(ISNUMBER(SEARCH("PAPILLON",B2285)),OR(ISNUMBER(SEARCH("Papier",B2285)),ISNUMBER(SEARCH("Hygiénique",B2285)),ISNUMBER(SEARCH("HYGIÉNIQUE",B2285))),NOT(OR(ISNUMBER(SEARCH("Lingette",B2285)),ISNUMBER(SEARCH("Mouchoir",B2285))))),"Papillon Papier",IF(OR(ISNUMBER(SEARCH("TAJ AL SAHAR",B2285)),ISNUMBER(SEARCH("TAJ BLADI",B2285)),ISNUMBER(SEARCH("TAJ BELADI",B2285)),ISNUMBER(SEARCH("Tilal Assahra",B2285)),ISNUMBER(SEARCH("Jawharat Asahra",B2285))),"TAJ SAHARA",IF(AND(OR(ISNUMBER(SEARCH("AL ITKANE",B2285)),ISNUMBER(SEARCH("ALITKANE",B2285)),ISNUMBER(SEARCH("PRESTO",B2285))),NOT(OR(ISNUMBER(SEARCH("Thé",B2285)),ISNUMBER(SEARCH("THE ",B2285)),ISNUMBER(SEARCH("thé",B2285)),ISNUMBER(SEARCH("SELHAM",B2285)),ISNUMBER(SEARCH("LHAFLA",B2285)),ISNUMBER(SEARCH("ZINE",B2285)),ISNUMBER(SEARCH("tiyay",B2285)),ISNUMBER(SEARCH("alouns",B2285)),ISNUMBER(SEARCH("lmhrat",B2285))))),"Al Itkrans + Presto",IF(OR(ISNUMBER(SEARCH("DALAA",B2285)),ISNUMBER(SEARCH("CS-DALAA",B2285)),ISNUMBER(SEARCH("DALINA",B2285))),"Dalaa VP / Baqqal / RP",IF(OR(LEFT(UPPER(B2285),4)="MIA ",LEFT(UPPER(B2285),6)="CS-MIA"),"Mia",IF(OR(LEFT(UPPER(B2285),5)="NOVA ",LEFT(UPPER(B2285),7)="CS-NOVA"),"Nova",IF(OR(ISNUMBER(SEARCH("PRIMA ",B2285)),ISNUMBER(SEARCH("CS-PRIMA",B2285))),"Prima",IF(OR(ISNUMBER(SEARCH("Douceur",B2285)),ISNUMBER(SEARCH("DOUCEUR",B2285))),"Douceur",IF(OR(ISNUMBER(SEARCH("SANGO",B2285)),ISNUMBER(SEARCH("CS-SANGO",B2285))),"SANGO",IF(ISNUMBER(SEARCH("BLANDOUX",B2285)),"Blandoux",IF(ISNUMBER(SEARCH("SHIWAMI",B2285)),"Shiwame",IF(ISNUMBER(SEARCH("KELLOGG",B2285)),"Kelloggs",IF(OR(ISNUMBER(SEARCH("TOBIGO",B2285)),ISNUMBER(SEARCH("DWIST",B2285))),"Tobigo",IF(OR(ISNUMBER(SEARCH("MARISOL",B2285)),ISNUMBER(SEARCH("MARESOL",B2285))),"Maresol",IF(OR(ISNUMBER(SEARCH("TAKIS",B2285)),ISNUMBER(SEARCH("TAKYS",B2285))),"TAKYS",IF(ISNUMBER(SEARCH("TAWIL",B2285)),"Tawil",IF(ISNUMBER(SEARCH("FROMY",B2285)),"Fromy",""))))))))))))))))))))))))</f>
        <v/>
      </c>
    </row>
    <row r="2286" spans="1:3" ht="18" hidden="1" customHeight="1" x14ac:dyDescent="0.3">
      <c r="A2286" s="3" t="str">
        <f>Products!A1923</f>
        <v>ART00776</v>
      </c>
      <c r="B2286" s="3" t="str">
        <f>Products!B1923</f>
        <v>LAAROUSSA Etoiles 10KG</v>
      </c>
      <c r="C2286" s="3" t="str">
        <f>IF(OR(ISNUMBER(SEARCH("SELHAM",B2286)),ISNUMBER(SEARCH("LHAFLA",B2286)),ISNUMBER(SEARCH("ZINE",B2286)),ISNUMBER(SEARCH("tiyay",B2286)),ISNUMBER(SEARCH("alouns",B2286)),ISNUMBER(SEARCH("lmhrat",B2286))),"The Al Itkane",IF(AND(ISNUMBER(SEARCH("CALIN",B2286)),ISNUMBER(SEARCH("RP",B2286)),NOT(ISNUMBER(SEARCH("VP",B2286)))),"Calin RP",IF(AND(ISNUMBER(SEARCH("CALIN",B2286)),ISNUMBER(SEARCH("VP",B2286))),"Calin VP",IF(AND(ISNUMBER(SEARCH("MIO",B2286)),OR(ISNUMBER(SEARCH("Vaisselle",B2286)),ISNUMBER(SEARCH("vaisselle",B2286)))),"Mio Liquid Vaisselle",IF(AND(ISNUMBER(SEARCH("MIO",B2286)),ISNUMBER(SEARCH("Javel",B2286))),"Mio Javel",IF(AND(ISNUMBER(SEARCH("MIO",B2286)),ISNUMBER(SEARCH("Matic",B2286))),"Mio Matic",IF(AND(ISNUMBER(SEARCH("MIO",B2286)),OR(ISNUMBER(SEARCH("Détérgent",B2286)),ISNUMBER(SEARCH("Poudre",B2286)),ISNUMBER(SEARCH("Semi Auto",B2286)),ISNUMBER(SEARCH("1KG",B2286)),ISNUMBER(SEARCH("500G",B2286)),ISNUMBER(SEARCH("10KG",B2286)),ISNUMBER(SEARCH("1.5K",B2286)),ISNUMBER(SEARCH("215G",B2286)),ISNUMBER(SEARCH("350G",B2286)),ISNUMBER(SEARCH("90G",B2286)),ISNUMBER(SEARCH("Gold",B2286)),ISNUMBER(SEARCH("Citron",B2286)),ISNUMBER(SEARCH("Rose",B2286)),ISNUMBER(SEARCH("Lessive",B2286))),NOT(OR(ISNUMBER(SEARCH("Vaisselle",B2286)),ISNUMBER(SEARCH("Javel",B2286)),ISNUMBER(SEARCH("Matic",B2286)),ISNUMBER(SEARCH("Nettoyant",B2286)),ISNUMBER(SEARCH("Pâte",B2286)),ISNUMBER(SEARCH("Lave",B2286)),ISNUMBER(SEARCH("Détartrant",B2286))))),"Mio main (1k+500gr)",IF(AND(ISNUMBER(SEARCH("PAPILLON",B2286)),OR(ISNUMBER(SEARCH("Papier",B2286)),ISNUMBER(SEARCH("Hygiénique",B2286)),ISNUMBER(SEARCH("HYGIÉNIQUE",B2286))),NOT(OR(ISNUMBER(SEARCH("Lingette",B2286)),ISNUMBER(SEARCH("Mouchoir",B2286))))),"Papillon Papier",IF(OR(ISNUMBER(SEARCH("TAJ AL SAHAR",B2286)),ISNUMBER(SEARCH("TAJ BLADI",B2286)),ISNUMBER(SEARCH("TAJ BELADI",B2286)),ISNUMBER(SEARCH("Tilal Assahra",B2286)),ISNUMBER(SEARCH("Jawharat Asahra",B2286))),"TAJ SAHARA",IF(AND(OR(ISNUMBER(SEARCH("AL ITKANE",B2286)),ISNUMBER(SEARCH("ALITKANE",B2286)),ISNUMBER(SEARCH("PRESTO",B2286))),NOT(OR(ISNUMBER(SEARCH("Thé",B2286)),ISNUMBER(SEARCH("THE ",B2286)),ISNUMBER(SEARCH("thé",B2286)),ISNUMBER(SEARCH("SELHAM",B2286)),ISNUMBER(SEARCH("LHAFLA",B2286)),ISNUMBER(SEARCH("ZINE",B2286)),ISNUMBER(SEARCH("tiyay",B2286)),ISNUMBER(SEARCH("alouns",B2286)),ISNUMBER(SEARCH("lmhrat",B2286))))),"Al Itkrans + Presto",IF(OR(ISNUMBER(SEARCH("DALAA",B2286)),ISNUMBER(SEARCH("CS-DALAA",B2286)),ISNUMBER(SEARCH("DALINA",B2286))),"Dalaa VP / Baqqal / RP",IF(OR(LEFT(UPPER(B2286),4)="MIA ",LEFT(UPPER(B2286),6)="CS-MIA"),"Mia",IF(OR(LEFT(UPPER(B2286),5)="NOVA ",LEFT(UPPER(B2286),7)="CS-NOVA"),"Nova",IF(OR(ISNUMBER(SEARCH("PRIMA ",B2286)),ISNUMBER(SEARCH("CS-PRIMA",B2286))),"Prima",IF(OR(ISNUMBER(SEARCH("Douceur",B2286)),ISNUMBER(SEARCH("DOUCEUR",B2286))),"Douceur",IF(OR(ISNUMBER(SEARCH("SANGO",B2286)),ISNUMBER(SEARCH("CS-SANGO",B2286))),"SANGO",IF(ISNUMBER(SEARCH("BLANDOUX",B2286)),"Blandoux",IF(ISNUMBER(SEARCH("SHIWAMI",B2286)),"Shiwame",IF(ISNUMBER(SEARCH("KELLOGG",B2286)),"Kelloggs",IF(OR(ISNUMBER(SEARCH("TOBIGO",B2286)),ISNUMBER(SEARCH("DWIST",B2286))),"Tobigo",IF(OR(ISNUMBER(SEARCH("MARISOL",B2286)),ISNUMBER(SEARCH("MARESOL",B2286))),"Maresol",IF(OR(ISNUMBER(SEARCH("TAKIS",B2286)),ISNUMBER(SEARCH("TAKYS",B2286))),"TAKYS",IF(ISNUMBER(SEARCH("TAWIL",B2286)),"Tawil",IF(ISNUMBER(SEARCH("FROMY",B2286)),"Fromy",""))))))))))))))))))))))))</f>
        <v/>
      </c>
    </row>
    <row r="2287" spans="1:3" ht="18" hidden="1" customHeight="1" x14ac:dyDescent="0.3">
      <c r="A2287" s="3" t="str">
        <f>Products!A1924</f>
        <v>ART00777</v>
      </c>
      <c r="B2287" s="3" t="str">
        <f>Products!B1924</f>
        <v>FLIPO Biscuits Enrobés au Cacao 18G</v>
      </c>
      <c r="C2287" s="3" t="str">
        <f>IF(OR(ISNUMBER(SEARCH("SELHAM",B2287)),ISNUMBER(SEARCH("LHAFLA",B2287)),ISNUMBER(SEARCH("ZINE",B2287)),ISNUMBER(SEARCH("tiyay",B2287)),ISNUMBER(SEARCH("alouns",B2287)),ISNUMBER(SEARCH("lmhrat",B2287))),"The Al Itkane",IF(AND(ISNUMBER(SEARCH("CALIN",B2287)),ISNUMBER(SEARCH("RP",B2287)),NOT(ISNUMBER(SEARCH("VP",B2287)))),"Calin RP",IF(AND(ISNUMBER(SEARCH("CALIN",B2287)),ISNUMBER(SEARCH("VP",B2287))),"Calin VP",IF(AND(ISNUMBER(SEARCH("MIO",B2287)),OR(ISNUMBER(SEARCH("Vaisselle",B2287)),ISNUMBER(SEARCH("vaisselle",B2287)))),"Mio Liquid Vaisselle",IF(AND(ISNUMBER(SEARCH("MIO",B2287)),ISNUMBER(SEARCH("Javel",B2287))),"Mio Javel",IF(AND(ISNUMBER(SEARCH("MIO",B2287)),ISNUMBER(SEARCH("Matic",B2287))),"Mio Matic",IF(AND(ISNUMBER(SEARCH("MIO",B2287)),OR(ISNUMBER(SEARCH("Détérgent",B2287)),ISNUMBER(SEARCH("Poudre",B2287)),ISNUMBER(SEARCH("Semi Auto",B2287)),ISNUMBER(SEARCH("1KG",B2287)),ISNUMBER(SEARCH("500G",B2287)),ISNUMBER(SEARCH("10KG",B2287)),ISNUMBER(SEARCH("1.5K",B2287)),ISNUMBER(SEARCH("215G",B2287)),ISNUMBER(SEARCH("350G",B2287)),ISNUMBER(SEARCH("90G",B2287)),ISNUMBER(SEARCH("Gold",B2287)),ISNUMBER(SEARCH("Citron",B2287)),ISNUMBER(SEARCH("Rose",B2287)),ISNUMBER(SEARCH("Lessive",B2287))),NOT(OR(ISNUMBER(SEARCH("Vaisselle",B2287)),ISNUMBER(SEARCH("Javel",B2287)),ISNUMBER(SEARCH("Matic",B2287)),ISNUMBER(SEARCH("Nettoyant",B2287)),ISNUMBER(SEARCH("Pâte",B2287)),ISNUMBER(SEARCH("Lave",B2287)),ISNUMBER(SEARCH("Détartrant",B2287))))),"Mio main (1k+500gr)",IF(AND(ISNUMBER(SEARCH("PAPILLON",B2287)),OR(ISNUMBER(SEARCH("Papier",B2287)),ISNUMBER(SEARCH("Hygiénique",B2287)),ISNUMBER(SEARCH("HYGIÉNIQUE",B2287))),NOT(OR(ISNUMBER(SEARCH("Lingette",B2287)),ISNUMBER(SEARCH("Mouchoir",B2287))))),"Papillon Papier",IF(OR(ISNUMBER(SEARCH("TAJ AL SAHAR",B2287)),ISNUMBER(SEARCH("TAJ BLADI",B2287)),ISNUMBER(SEARCH("TAJ BELADI",B2287)),ISNUMBER(SEARCH("Tilal Assahra",B2287)),ISNUMBER(SEARCH("Jawharat Asahra",B2287))),"TAJ SAHARA",IF(AND(OR(ISNUMBER(SEARCH("AL ITKANE",B2287)),ISNUMBER(SEARCH("ALITKANE",B2287)),ISNUMBER(SEARCH("PRESTO",B2287))),NOT(OR(ISNUMBER(SEARCH("Thé",B2287)),ISNUMBER(SEARCH("THE ",B2287)),ISNUMBER(SEARCH("thé",B2287)),ISNUMBER(SEARCH("SELHAM",B2287)),ISNUMBER(SEARCH("LHAFLA",B2287)),ISNUMBER(SEARCH("ZINE",B2287)),ISNUMBER(SEARCH("tiyay",B2287)),ISNUMBER(SEARCH("alouns",B2287)),ISNUMBER(SEARCH("lmhrat",B2287))))),"Al Itkrans + Presto",IF(OR(ISNUMBER(SEARCH("DALAA",B2287)),ISNUMBER(SEARCH("CS-DALAA",B2287)),ISNUMBER(SEARCH("DALINA",B2287))),"Dalaa VP / Baqqal / RP",IF(OR(LEFT(UPPER(B2287),4)="MIA ",LEFT(UPPER(B2287),6)="CS-MIA"),"Mia",IF(OR(LEFT(UPPER(B2287),5)="NOVA ",LEFT(UPPER(B2287),7)="CS-NOVA"),"Nova",IF(OR(ISNUMBER(SEARCH("PRIMA ",B2287)),ISNUMBER(SEARCH("CS-PRIMA",B2287))),"Prima",IF(OR(ISNUMBER(SEARCH("Douceur",B2287)),ISNUMBER(SEARCH("DOUCEUR",B2287))),"Douceur",IF(OR(ISNUMBER(SEARCH("SANGO",B2287)),ISNUMBER(SEARCH("CS-SANGO",B2287))),"SANGO",IF(ISNUMBER(SEARCH("BLANDOUX",B2287)),"Blandoux",IF(ISNUMBER(SEARCH("SHIWAMI",B2287)),"Shiwame",IF(ISNUMBER(SEARCH("KELLOGG",B2287)),"Kelloggs",IF(OR(ISNUMBER(SEARCH("TOBIGO",B2287)),ISNUMBER(SEARCH("DWIST",B2287))),"Tobigo",IF(OR(ISNUMBER(SEARCH("MARISOL",B2287)),ISNUMBER(SEARCH("MARESOL",B2287))),"Maresol",IF(OR(ISNUMBER(SEARCH("TAKIS",B2287)),ISNUMBER(SEARCH("TAKYS",B2287))),"TAKYS",IF(ISNUMBER(SEARCH("TAWIL",B2287)),"Tawil",IF(ISNUMBER(SEARCH("FROMY",B2287)),"Fromy",""))))))))))))))))))))))))</f>
        <v/>
      </c>
    </row>
    <row r="2288" spans="1:3" ht="18" hidden="1" customHeight="1" x14ac:dyDescent="0.3">
      <c r="A2288" s="3" t="str">
        <f>Products!A1925</f>
        <v>ART00778</v>
      </c>
      <c r="B2288" s="3" t="str">
        <f>Products!B1925</f>
        <v>FAKIAT Mais Chili 16G</v>
      </c>
      <c r="C2288" s="3" t="str">
        <f>IF(OR(ISNUMBER(SEARCH("SELHAM",B2288)),ISNUMBER(SEARCH("LHAFLA",B2288)),ISNUMBER(SEARCH("ZINE",B2288)),ISNUMBER(SEARCH("tiyay",B2288)),ISNUMBER(SEARCH("alouns",B2288)),ISNUMBER(SEARCH("lmhrat",B2288))),"The Al Itkane",IF(AND(ISNUMBER(SEARCH("CALIN",B2288)),ISNUMBER(SEARCH("RP",B2288)),NOT(ISNUMBER(SEARCH("VP",B2288)))),"Calin RP",IF(AND(ISNUMBER(SEARCH("CALIN",B2288)),ISNUMBER(SEARCH("VP",B2288))),"Calin VP",IF(AND(ISNUMBER(SEARCH("MIO",B2288)),OR(ISNUMBER(SEARCH("Vaisselle",B2288)),ISNUMBER(SEARCH("vaisselle",B2288)))),"Mio Liquid Vaisselle",IF(AND(ISNUMBER(SEARCH("MIO",B2288)),ISNUMBER(SEARCH("Javel",B2288))),"Mio Javel",IF(AND(ISNUMBER(SEARCH("MIO",B2288)),ISNUMBER(SEARCH("Matic",B2288))),"Mio Matic",IF(AND(ISNUMBER(SEARCH("MIO",B2288)),OR(ISNUMBER(SEARCH("Détérgent",B2288)),ISNUMBER(SEARCH("Poudre",B2288)),ISNUMBER(SEARCH("Semi Auto",B2288)),ISNUMBER(SEARCH("1KG",B2288)),ISNUMBER(SEARCH("500G",B2288)),ISNUMBER(SEARCH("10KG",B2288)),ISNUMBER(SEARCH("1.5K",B2288)),ISNUMBER(SEARCH("215G",B2288)),ISNUMBER(SEARCH("350G",B2288)),ISNUMBER(SEARCH("90G",B2288)),ISNUMBER(SEARCH("Gold",B2288)),ISNUMBER(SEARCH("Citron",B2288)),ISNUMBER(SEARCH("Rose",B2288)),ISNUMBER(SEARCH("Lessive",B2288))),NOT(OR(ISNUMBER(SEARCH("Vaisselle",B2288)),ISNUMBER(SEARCH("Javel",B2288)),ISNUMBER(SEARCH("Matic",B2288)),ISNUMBER(SEARCH("Nettoyant",B2288)),ISNUMBER(SEARCH("Pâte",B2288)),ISNUMBER(SEARCH("Lave",B2288)),ISNUMBER(SEARCH("Détartrant",B2288))))),"Mio main (1k+500gr)",IF(AND(ISNUMBER(SEARCH("PAPILLON",B2288)),OR(ISNUMBER(SEARCH("Papier",B2288)),ISNUMBER(SEARCH("Hygiénique",B2288)),ISNUMBER(SEARCH("HYGIÉNIQUE",B2288))),NOT(OR(ISNUMBER(SEARCH("Lingette",B2288)),ISNUMBER(SEARCH("Mouchoir",B2288))))),"Papillon Papier",IF(OR(ISNUMBER(SEARCH("TAJ AL SAHAR",B2288)),ISNUMBER(SEARCH("TAJ BLADI",B2288)),ISNUMBER(SEARCH("TAJ BELADI",B2288)),ISNUMBER(SEARCH("Tilal Assahra",B2288)),ISNUMBER(SEARCH("Jawharat Asahra",B2288))),"TAJ SAHARA",IF(AND(OR(ISNUMBER(SEARCH("AL ITKANE",B2288)),ISNUMBER(SEARCH("ALITKANE",B2288)),ISNUMBER(SEARCH("PRESTO",B2288))),NOT(OR(ISNUMBER(SEARCH("Thé",B2288)),ISNUMBER(SEARCH("THE ",B2288)),ISNUMBER(SEARCH("thé",B2288)),ISNUMBER(SEARCH("SELHAM",B2288)),ISNUMBER(SEARCH("LHAFLA",B2288)),ISNUMBER(SEARCH("ZINE",B2288)),ISNUMBER(SEARCH("tiyay",B2288)),ISNUMBER(SEARCH("alouns",B2288)),ISNUMBER(SEARCH("lmhrat",B2288))))),"Al Itkrans + Presto",IF(OR(ISNUMBER(SEARCH("DALAA",B2288)),ISNUMBER(SEARCH("CS-DALAA",B2288)),ISNUMBER(SEARCH("DALINA",B2288))),"Dalaa VP / Baqqal / RP",IF(OR(LEFT(UPPER(B2288),4)="MIA ",LEFT(UPPER(B2288),6)="CS-MIA"),"Mia",IF(OR(LEFT(UPPER(B2288),5)="NOVA ",LEFT(UPPER(B2288),7)="CS-NOVA"),"Nova",IF(OR(ISNUMBER(SEARCH("PRIMA ",B2288)),ISNUMBER(SEARCH("CS-PRIMA",B2288))),"Prima",IF(OR(ISNUMBER(SEARCH("Douceur",B2288)),ISNUMBER(SEARCH("DOUCEUR",B2288))),"Douceur",IF(OR(ISNUMBER(SEARCH("SANGO",B2288)),ISNUMBER(SEARCH("CS-SANGO",B2288))),"SANGO",IF(ISNUMBER(SEARCH("BLANDOUX",B2288)),"Blandoux",IF(ISNUMBER(SEARCH("SHIWAMI",B2288)),"Shiwame",IF(ISNUMBER(SEARCH("KELLOGG",B2288)),"Kelloggs",IF(OR(ISNUMBER(SEARCH("TOBIGO",B2288)),ISNUMBER(SEARCH("DWIST",B2288))),"Tobigo",IF(OR(ISNUMBER(SEARCH("MARISOL",B2288)),ISNUMBER(SEARCH("MARESOL",B2288))),"Maresol",IF(OR(ISNUMBER(SEARCH("TAKIS",B2288)),ISNUMBER(SEARCH("TAKYS",B2288))),"TAKYS",IF(ISNUMBER(SEARCH("TAWIL",B2288)),"Tawil",IF(ISNUMBER(SEARCH("FROMY",B2288)),"Fromy",""))))))))))))))))))))))))</f>
        <v/>
      </c>
    </row>
    <row r="2289" spans="1:3" ht="18" hidden="1" customHeight="1" x14ac:dyDescent="0.3">
      <c r="A2289" s="3" t="str">
        <f>Products!A1926</f>
        <v>ART00779</v>
      </c>
      <c r="B2289" s="3" t="str">
        <f>Products!B1926</f>
        <v>FAKIAT Mais Fromage 16G</v>
      </c>
      <c r="C2289" s="3" t="str">
        <f>IF(OR(ISNUMBER(SEARCH("SELHAM",B2289)),ISNUMBER(SEARCH("LHAFLA",B2289)),ISNUMBER(SEARCH("ZINE",B2289)),ISNUMBER(SEARCH("tiyay",B2289)),ISNUMBER(SEARCH("alouns",B2289)),ISNUMBER(SEARCH("lmhrat",B2289))),"The Al Itkane",IF(AND(ISNUMBER(SEARCH("CALIN",B2289)),ISNUMBER(SEARCH("RP",B2289)),NOT(ISNUMBER(SEARCH("VP",B2289)))),"Calin RP",IF(AND(ISNUMBER(SEARCH("CALIN",B2289)),ISNUMBER(SEARCH("VP",B2289))),"Calin VP",IF(AND(ISNUMBER(SEARCH("MIO",B2289)),OR(ISNUMBER(SEARCH("Vaisselle",B2289)),ISNUMBER(SEARCH("vaisselle",B2289)))),"Mio Liquid Vaisselle",IF(AND(ISNUMBER(SEARCH("MIO",B2289)),ISNUMBER(SEARCH("Javel",B2289))),"Mio Javel",IF(AND(ISNUMBER(SEARCH("MIO",B2289)),ISNUMBER(SEARCH("Matic",B2289))),"Mio Matic",IF(AND(ISNUMBER(SEARCH("MIO",B2289)),OR(ISNUMBER(SEARCH("Détérgent",B2289)),ISNUMBER(SEARCH("Poudre",B2289)),ISNUMBER(SEARCH("Semi Auto",B2289)),ISNUMBER(SEARCH("1KG",B2289)),ISNUMBER(SEARCH("500G",B2289)),ISNUMBER(SEARCH("10KG",B2289)),ISNUMBER(SEARCH("1.5K",B2289)),ISNUMBER(SEARCH("215G",B2289)),ISNUMBER(SEARCH("350G",B2289)),ISNUMBER(SEARCH("90G",B2289)),ISNUMBER(SEARCH("Gold",B2289)),ISNUMBER(SEARCH("Citron",B2289)),ISNUMBER(SEARCH("Rose",B2289)),ISNUMBER(SEARCH("Lessive",B2289))),NOT(OR(ISNUMBER(SEARCH("Vaisselle",B2289)),ISNUMBER(SEARCH("Javel",B2289)),ISNUMBER(SEARCH("Matic",B2289)),ISNUMBER(SEARCH("Nettoyant",B2289)),ISNUMBER(SEARCH("Pâte",B2289)),ISNUMBER(SEARCH("Lave",B2289)),ISNUMBER(SEARCH("Détartrant",B2289))))),"Mio main (1k+500gr)",IF(AND(ISNUMBER(SEARCH("PAPILLON",B2289)),OR(ISNUMBER(SEARCH("Papier",B2289)),ISNUMBER(SEARCH("Hygiénique",B2289)),ISNUMBER(SEARCH("HYGIÉNIQUE",B2289))),NOT(OR(ISNUMBER(SEARCH("Lingette",B2289)),ISNUMBER(SEARCH("Mouchoir",B2289))))),"Papillon Papier",IF(OR(ISNUMBER(SEARCH("TAJ AL SAHAR",B2289)),ISNUMBER(SEARCH("TAJ BLADI",B2289)),ISNUMBER(SEARCH("TAJ BELADI",B2289)),ISNUMBER(SEARCH("Tilal Assahra",B2289)),ISNUMBER(SEARCH("Jawharat Asahra",B2289))),"TAJ SAHARA",IF(AND(OR(ISNUMBER(SEARCH("AL ITKANE",B2289)),ISNUMBER(SEARCH("ALITKANE",B2289)),ISNUMBER(SEARCH("PRESTO",B2289))),NOT(OR(ISNUMBER(SEARCH("Thé",B2289)),ISNUMBER(SEARCH("THE ",B2289)),ISNUMBER(SEARCH("thé",B2289)),ISNUMBER(SEARCH("SELHAM",B2289)),ISNUMBER(SEARCH("LHAFLA",B2289)),ISNUMBER(SEARCH("ZINE",B2289)),ISNUMBER(SEARCH("tiyay",B2289)),ISNUMBER(SEARCH("alouns",B2289)),ISNUMBER(SEARCH("lmhrat",B2289))))),"Al Itkrans + Presto",IF(OR(ISNUMBER(SEARCH("DALAA",B2289)),ISNUMBER(SEARCH("CS-DALAA",B2289)),ISNUMBER(SEARCH("DALINA",B2289))),"Dalaa VP / Baqqal / RP",IF(OR(LEFT(UPPER(B2289),4)="MIA ",LEFT(UPPER(B2289),6)="CS-MIA"),"Mia",IF(OR(LEFT(UPPER(B2289),5)="NOVA ",LEFT(UPPER(B2289),7)="CS-NOVA"),"Nova",IF(OR(ISNUMBER(SEARCH("PRIMA ",B2289)),ISNUMBER(SEARCH("CS-PRIMA",B2289))),"Prima",IF(OR(ISNUMBER(SEARCH("Douceur",B2289)),ISNUMBER(SEARCH("DOUCEUR",B2289))),"Douceur",IF(OR(ISNUMBER(SEARCH("SANGO",B2289)),ISNUMBER(SEARCH("CS-SANGO",B2289))),"SANGO",IF(ISNUMBER(SEARCH("BLANDOUX",B2289)),"Blandoux",IF(ISNUMBER(SEARCH("SHIWAMI",B2289)),"Shiwame",IF(ISNUMBER(SEARCH("KELLOGG",B2289)),"Kelloggs",IF(OR(ISNUMBER(SEARCH("TOBIGO",B2289)),ISNUMBER(SEARCH("DWIST",B2289))),"Tobigo",IF(OR(ISNUMBER(SEARCH("MARISOL",B2289)),ISNUMBER(SEARCH("MARESOL",B2289))),"Maresol",IF(OR(ISNUMBER(SEARCH("TAKIS",B2289)),ISNUMBER(SEARCH("TAKYS",B2289))),"TAKYS",IF(ISNUMBER(SEARCH("TAWIL",B2289)),"Tawil",IF(ISNUMBER(SEARCH("FROMY",B2289)),"Fromy",""))))))))))))))))))))))))</f>
        <v/>
      </c>
    </row>
    <row r="2290" spans="1:3" ht="18" hidden="1" customHeight="1" x14ac:dyDescent="0.3">
      <c r="A2290" s="3" t="str">
        <f>Products!A1927</f>
        <v>ART00780</v>
      </c>
      <c r="B2290" s="3" t="str">
        <f>Products!B1927</f>
        <v>FAKIAT Mais Barbecue 16G</v>
      </c>
      <c r="C2290" s="3" t="str">
        <f>IF(OR(ISNUMBER(SEARCH("SELHAM",B2290)),ISNUMBER(SEARCH("LHAFLA",B2290)),ISNUMBER(SEARCH("ZINE",B2290)),ISNUMBER(SEARCH("tiyay",B2290)),ISNUMBER(SEARCH("alouns",B2290)),ISNUMBER(SEARCH("lmhrat",B2290))),"The Al Itkane",IF(AND(ISNUMBER(SEARCH("CALIN",B2290)),ISNUMBER(SEARCH("RP",B2290)),NOT(ISNUMBER(SEARCH("VP",B2290)))),"Calin RP",IF(AND(ISNUMBER(SEARCH("CALIN",B2290)),ISNUMBER(SEARCH("VP",B2290))),"Calin VP",IF(AND(ISNUMBER(SEARCH("MIO",B2290)),OR(ISNUMBER(SEARCH("Vaisselle",B2290)),ISNUMBER(SEARCH("vaisselle",B2290)))),"Mio Liquid Vaisselle",IF(AND(ISNUMBER(SEARCH("MIO",B2290)),ISNUMBER(SEARCH("Javel",B2290))),"Mio Javel",IF(AND(ISNUMBER(SEARCH("MIO",B2290)),ISNUMBER(SEARCH("Matic",B2290))),"Mio Matic",IF(AND(ISNUMBER(SEARCH("MIO",B2290)),OR(ISNUMBER(SEARCH("Détérgent",B2290)),ISNUMBER(SEARCH("Poudre",B2290)),ISNUMBER(SEARCH("Semi Auto",B2290)),ISNUMBER(SEARCH("1KG",B2290)),ISNUMBER(SEARCH("500G",B2290)),ISNUMBER(SEARCH("10KG",B2290)),ISNUMBER(SEARCH("1.5K",B2290)),ISNUMBER(SEARCH("215G",B2290)),ISNUMBER(SEARCH("350G",B2290)),ISNUMBER(SEARCH("90G",B2290)),ISNUMBER(SEARCH("Gold",B2290)),ISNUMBER(SEARCH("Citron",B2290)),ISNUMBER(SEARCH("Rose",B2290)),ISNUMBER(SEARCH("Lessive",B2290))),NOT(OR(ISNUMBER(SEARCH("Vaisselle",B2290)),ISNUMBER(SEARCH("Javel",B2290)),ISNUMBER(SEARCH("Matic",B2290)),ISNUMBER(SEARCH("Nettoyant",B2290)),ISNUMBER(SEARCH("Pâte",B2290)),ISNUMBER(SEARCH("Lave",B2290)),ISNUMBER(SEARCH("Détartrant",B2290))))),"Mio main (1k+500gr)",IF(AND(ISNUMBER(SEARCH("PAPILLON",B2290)),OR(ISNUMBER(SEARCH("Papier",B2290)),ISNUMBER(SEARCH("Hygiénique",B2290)),ISNUMBER(SEARCH("HYGIÉNIQUE",B2290))),NOT(OR(ISNUMBER(SEARCH("Lingette",B2290)),ISNUMBER(SEARCH("Mouchoir",B2290))))),"Papillon Papier",IF(OR(ISNUMBER(SEARCH("TAJ AL SAHAR",B2290)),ISNUMBER(SEARCH("TAJ BLADI",B2290)),ISNUMBER(SEARCH("TAJ BELADI",B2290)),ISNUMBER(SEARCH("Tilal Assahra",B2290)),ISNUMBER(SEARCH("Jawharat Asahra",B2290))),"TAJ SAHARA",IF(AND(OR(ISNUMBER(SEARCH("AL ITKANE",B2290)),ISNUMBER(SEARCH("ALITKANE",B2290)),ISNUMBER(SEARCH("PRESTO",B2290))),NOT(OR(ISNUMBER(SEARCH("Thé",B2290)),ISNUMBER(SEARCH("THE ",B2290)),ISNUMBER(SEARCH("thé",B2290)),ISNUMBER(SEARCH("SELHAM",B2290)),ISNUMBER(SEARCH("LHAFLA",B2290)),ISNUMBER(SEARCH("ZINE",B2290)),ISNUMBER(SEARCH("tiyay",B2290)),ISNUMBER(SEARCH("alouns",B2290)),ISNUMBER(SEARCH("lmhrat",B2290))))),"Al Itkrans + Presto",IF(OR(ISNUMBER(SEARCH("DALAA",B2290)),ISNUMBER(SEARCH("CS-DALAA",B2290)),ISNUMBER(SEARCH("DALINA",B2290))),"Dalaa VP / Baqqal / RP",IF(OR(LEFT(UPPER(B2290),4)="MIA ",LEFT(UPPER(B2290),6)="CS-MIA"),"Mia",IF(OR(LEFT(UPPER(B2290),5)="NOVA ",LEFT(UPPER(B2290),7)="CS-NOVA"),"Nova",IF(OR(ISNUMBER(SEARCH("PRIMA ",B2290)),ISNUMBER(SEARCH("CS-PRIMA",B2290))),"Prima",IF(OR(ISNUMBER(SEARCH("Douceur",B2290)),ISNUMBER(SEARCH("DOUCEUR",B2290))),"Douceur",IF(OR(ISNUMBER(SEARCH("SANGO",B2290)),ISNUMBER(SEARCH("CS-SANGO",B2290))),"SANGO",IF(ISNUMBER(SEARCH("BLANDOUX",B2290)),"Blandoux",IF(ISNUMBER(SEARCH("SHIWAMI",B2290)),"Shiwame",IF(ISNUMBER(SEARCH("KELLOGG",B2290)),"Kelloggs",IF(OR(ISNUMBER(SEARCH("TOBIGO",B2290)),ISNUMBER(SEARCH("DWIST",B2290))),"Tobigo",IF(OR(ISNUMBER(SEARCH("MARISOL",B2290)),ISNUMBER(SEARCH("MARESOL",B2290))),"Maresol",IF(OR(ISNUMBER(SEARCH("TAKIS",B2290)),ISNUMBER(SEARCH("TAKYS",B2290))),"TAKYS",IF(ISNUMBER(SEARCH("TAWIL",B2290)),"Tawil",IF(ISNUMBER(SEARCH("FROMY",B2290)),"Fromy",""))))))))))))))))))))))))</f>
        <v/>
      </c>
    </row>
    <row r="2291" spans="1:3" ht="18" hidden="1" customHeight="1" x14ac:dyDescent="0.3">
      <c r="A2291" s="3" t="str">
        <f>Products!A1928</f>
        <v>ART00781</v>
      </c>
      <c r="B2291" s="3" t="str">
        <f>Products!B1928</f>
        <v>LEADER CHIPS Chili 11G</v>
      </c>
      <c r="C2291" s="3" t="str">
        <f>IF(OR(ISNUMBER(SEARCH("SELHAM",B2291)),ISNUMBER(SEARCH("LHAFLA",B2291)),ISNUMBER(SEARCH("ZINE",B2291)),ISNUMBER(SEARCH("tiyay",B2291)),ISNUMBER(SEARCH("alouns",B2291)),ISNUMBER(SEARCH("lmhrat",B2291))),"The Al Itkane",IF(AND(ISNUMBER(SEARCH("CALIN",B2291)),ISNUMBER(SEARCH("RP",B2291)),NOT(ISNUMBER(SEARCH("VP",B2291)))),"Calin RP",IF(AND(ISNUMBER(SEARCH("CALIN",B2291)),ISNUMBER(SEARCH("VP",B2291))),"Calin VP",IF(AND(ISNUMBER(SEARCH("MIO",B2291)),OR(ISNUMBER(SEARCH("Vaisselle",B2291)),ISNUMBER(SEARCH("vaisselle",B2291)))),"Mio Liquid Vaisselle",IF(AND(ISNUMBER(SEARCH("MIO",B2291)),ISNUMBER(SEARCH("Javel",B2291))),"Mio Javel",IF(AND(ISNUMBER(SEARCH("MIO",B2291)),ISNUMBER(SEARCH("Matic",B2291))),"Mio Matic",IF(AND(ISNUMBER(SEARCH("MIO",B2291)),OR(ISNUMBER(SEARCH("Détérgent",B2291)),ISNUMBER(SEARCH("Poudre",B2291)),ISNUMBER(SEARCH("Semi Auto",B2291)),ISNUMBER(SEARCH("1KG",B2291)),ISNUMBER(SEARCH("500G",B2291)),ISNUMBER(SEARCH("10KG",B2291)),ISNUMBER(SEARCH("1.5K",B2291)),ISNUMBER(SEARCH("215G",B2291)),ISNUMBER(SEARCH("350G",B2291)),ISNUMBER(SEARCH("90G",B2291)),ISNUMBER(SEARCH("Gold",B2291)),ISNUMBER(SEARCH("Citron",B2291)),ISNUMBER(SEARCH("Rose",B2291)),ISNUMBER(SEARCH("Lessive",B2291))),NOT(OR(ISNUMBER(SEARCH("Vaisselle",B2291)),ISNUMBER(SEARCH("Javel",B2291)),ISNUMBER(SEARCH("Matic",B2291)),ISNUMBER(SEARCH("Nettoyant",B2291)),ISNUMBER(SEARCH("Pâte",B2291)),ISNUMBER(SEARCH("Lave",B2291)),ISNUMBER(SEARCH("Détartrant",B2291))))),"Mio main (1k+500gr)",IF(AND(ISNUMBER(SEARCH("PAPILLON",B2291)),OR(ISNUMBER(SEARCH("Papier",B2291)),ISNUMBER(SEARCH("Hygiénique",B2291)),ISNUMBER(SEARCH("HYGIÉNIQUE",B2291))),NOT(OR(ISNUMBER(SEARCH("Lingette",B2291)),ISNUMBER(SEARCH("Mouchoir",B2291))))),"Papillon Papier",IF(OR(ISNUMBER(SEARCH("TAJ AL SAHAR",B2291)),ISNUMBER(SEARCH("TAJ BLADI",B2291)),ISNUMBER(SEARCH("TAJ BELADI",B2291)),ISNUMBER(SEARCH("Tilal Assahra",B2291)),ISNUMBER(SEARCH("Jawharat Asahra",B2291))),"TAJ SAHARA",IF(AND(OR(ISNUMBER(SEARCH("AL ITKANE",B2291)),ISNUMBER(SEARCH("ALITKANE",B2291)),ISNUMBER(SEARCH("PRESTO",B2291))),NOT(OR(ISNUMBER(SEARCH("Thé",B2291)),ISNUMBER(SEARCH("THE ",B2291)),ISNUMBER(SEARCH("thé",B2291)),ISNUMBER(SEARCH("SELHAM",B2291)),ISNUMBER(SEARCH("LHAFLA",B2291)),ISNUMBER(SEARCH("ZINE",B2291)),ISNUMBER(SEARCH("tiyay",B2291)),ISNUMBER(SEARCH("alouns",B2291)),ISNUMBER(SEARCH("lmhrat",B2291))))),"Al Itkrans + Presto",IF(OR(ISNUMBER(SEARCH("DALAA",B2291)),ISNUMBER(SEARCH("CS-DALAA",B2291)),ISNUMBER(SEARCH("DALINA",B2291))),"Dalaa VP / Baqqal / RP",IF(OR(LEFT(UPPER(B2291),4)="MIA ",LEFT(UPPER(B2291),6)="CS-MIA"),"Mia",IF(OR(LEFT(UPPER(B2291),5)="NOVA ",LEFT(UPPER(B2291),7)="CS-NOVA"),"Nova",IF(OR(ISNUMBER(SEARCH("PRIMA ",B2291)),ISNUMBER(SEARCH("CS-PRIMA",B2291))),"Prima",IF(OR(ISNUMBER(SEARCH("Douceur",B2291)),ISNUMBER(SEARCH("DOUCEUR",B2291))),"Douceur",IF(OR(ISNUMBER(SEARCH("SANGO",B2291)),ISNUMBER(SEARCH("CS-SANGO",B2291))),"SANGO",IF(ISNUMBER(SEARCH("BLANDOUX",B2291)),"Blandoux",IF(ISNUMBER(SEARCH("SHIWAMI",B2291)),"Shiwame",IF(ISNUMBER(SEARCH("KELLOGG",B2291)),"Kelloggs",IF(OR(ISNUMBER(SEARCH("TOBIGO",B2291)),ISNUMBER(SEARCH("DWIST",B2291))),"Tobigo",IF(OR(ISNUMBER(SEARCH("MARISOL",B2291)),ISNUMBER(SEARCH("MARESOL",B2291))),"Maresol",IF(OR(ISNUMBER(SEARCH("TAKIS",B2291)),ISNUMBER(SEARCH("TAKYS",B2291))),"TAKYS",IF(ISNUMBER(SEARCH("TAWIL",B2291)),"Tawil",IF(ISNUMBER(SEARCH("FROMY",B2291)),"Fromy",""))))))))))))))))))))))))</f>
        <v/>
      </c>
    </row>
    <row r="2292" spans="1:3" ht="18" hidden="1" customHeight="1" x14ac:dyDescent="0.3">
      <c r="A2292" s="3" t="str">
        <f>Products!A1929</f>
        <v>ART00782</v>
      </c>
      <c r="B2292" s="3" t="str">
        <f>Products!B1929</f>
        <v>LEADER CHIPS Fromage 12G</v>
      </c>
      <c r="C2292" s="3" t="str">
        <f>IF(OR(ISNUMBER(SEARCH("SELHAM",B2292)),ISNUMBER(SEARCH("LHAFLA",B2292)),ISNUMBER(SEARCH("ZINE",B2292)),ISNUMBER(SEARCH("tiyay",B2292)),ISNUMBER(SEARCH("alouns",B2292)),ISNUMBER(SEARCH("lmhrat",B2292))),"The Al Itkane",IF(AND(ISNUMBER(SEARCH("CALIN",B2292)),ISNUMBER(SEARCH("RP",B2292)),NOT(ISNUMBER(SEARCH("VP",B2292)))),"Calin RP",IF(AND(ISNUMBER(SEARCH("CALIN",B2292)),ISNUMBER(SEARCH("VP",B2292))),"Calin VP",IF(AND(ISNUMBER(SEARCH("MIO",B2292)),OR(ISNUMBER(SEARCH("Vaisselle",B2292)),ISNUMBER(SEARCH("vaisselle",B2292)))),"Mio Liquid Vaisselle",IF(AND(ISNUMBER(SEARCH("MIO",B2292)),ISNUMBER(SEARCH("Javel",B2292))),"Mio Javel",IF(AND(ISNUMBER(SEARCH("MIO",B2292)),ISNUMBER(SEARCH("Matic",B2292))),"Mio Matic",IF(AND(ISNUMBER(SEARCH("MIO",B2292)),OR(ISNUMBER(SEARCH("Détérgent",B2292)),ISNUMBER(SEARCH("Poudre",B2292)),ISNUMBER(SEARCH("Semi Auto",B2292)),ISNUMBER(SEARCH("1KG",B2292)),ISNUMBER(SEARCH("500G",B2292)),ISNUMBER(SEARCH("10KG",B2292)),ISNUMBER(SEARCH("1.5K",B2292)),ISNUMBER(SEARCH("215G",B2292)),ISNUMBER(SEARCH("350G",B2292)),ISNUMBER(SEARCH("90G",B2292)),ISNUMBER(SEARCH("Gold",B2292)),ISNUMBER(SEARCH("Citron",B2292)),ISNUMBER(SEARCH("Rose",B2292)),ISNUMBER(SEARCH("Lessive",B2292))),NOT(OR(ISNUMBER(SEARCH("Vaisselle",B2292)),ISNUMBER(SEARCH("Javel",B2292)),ISNUMBER(SEARCH("Matic",B2292)),ISNUMBER(SEARCH("Nettoyant",B2292)),ISNUMBER(SEARCH("Pâte",B2292)),ISNUMBER(SEARCH("Lave",B2292)),ISNUMBER(SEARCH("Détartrant",B2292))))),"Mio main (1k+500gr)",IF(AND(ISNUMBER(SEARCH("PAPILLON",B2292)),OR(ISNUMBER(SEARCH("Papier",B2292)),ISNUMBER(SEARCH("Hygiénique",B2292)),ISNUMBER(SEARCH("HYGIÉNIQUE",B2292))),NOT(OR(ISNUMBER(SEARCH("Lingette",B2292)),ISNUMBER(SEARCH("Mouchoir",B2292))))),"Papillon Papier",IF(OR(ISNUMBER(SEARCH("TAJ AL SAHAR",B2292)),ISNUMBER(SEARCH("TAJ BLADI",B2292)),ISNUMBER(SEARCH("TAJ BELADI",B2292)),ISNUMBER(SEARCH("Tilal Assahra",B2292)),ISNUMBER(SEARCH("Jawharat Asahra",B2292))),"TAJ SAHARA",IF(AND(OR(ISNUMBER(SEARCH("AL ITKANE",B2292)),ISNUMBER(SEARCH("ALITKANE",B2292)),ISNUMBER(SEARCH("PRESTO",B2292))),NOT(OR(ISNUMBER(SEARCH("Thé",B2292)),ISNUMBER(SEARCH("THE ",B2292)),ISNUMBER(SEARCH("thé",B2292)),ISNUMBER(SEARCH("SELHAM",B2292)),ISNUMBER(SEARCH("LHAFLA",B2292)),ISNUMBER(SEARCH("ZINE",B2292)),ISNUMBER(SEARCH("tiyay",B2292)),ISNUMBER(SEARCH("alouns",B2292)),ISNUMBER(SEARCH("lmhrat",B2292))))),"Al Itkrans + Presto",IF(OR(ISNUMBER(SEARCH("DALAA",B2292)),ISNUMBER(SEARCH("CS-DALAA",B2292)),ISNUMBER(SEARCH("DALINA",B2292))),"Dalaa VP / Baqqal / RP",IF(OR(LEFT(UPPER(B2292),4)="MIA ",LEFT(UPPER(B2292),6)="CS-MIA"),"Mia",IF(OR(LEFT(UPPER(B2292),5)="NOVA ",LEFT(UPPER(B2292),7)="CS-NOVA"),"Nova",IF(OR(ISNUMBER(SEARCH("PRIMA ",B2292)),ISNUMBER(SEARCH("CS-PRIMA",B2292))),"Prima",IF(OR(ISNUMBER(SEARCH("Douceur",B2292)),ISNUMBER(SEARCH("DOUCEUR",B2292))),"Douceur",IF(OR(ISNUMBER(SEARCH("SANGO",B2292)),ISNUMBER(SEARCH("CS-SANGO",B2292))),"SANGO",IF(ISNUMBER(SEARCH("BLANDOUX",B2292)),"Blandoux",IF(ISNUMBER(SEARCH("SHIWAMI",B2292)),"Shiwame",IF(ISNUMBER(SEARCH("KELLOGG",B2292)),"Kelloggs",IF(OR(ISNUMBER(SEARCH("TOBIGO",B2292)),ISNUMBER(SEARCH("DWIST",B2292))),"Tobigo",IF(OR(ISNUMBER(SEARCH("MARISOL",B2292)),ISNUMBER(SEARCH("MARESOL",B2292))),"Maresol",IF(OR(ISNUMBER(SEARCH("TAKIS",B2292)),ISNUMBER(SEARCH("TAKYS",B2292))),"TAKYS",IF(ISNUMBER(SEARCH("TAWIL",B2292)),"Tawil",IF(ISNUMBER(SEARCH("FROMY",B2292)),"Fromy",""))))))))))))))))))))))))</f>
        <v/>
      </c>
    </row>
    <row r="2293" spans="1:3" ht="18" hidden="1" customHeight="1" x14ac:dyDescent="0.3">
      <c r="A2293" s="3" t="str">
        <f>Products!A1930</f>
        <v>ART00783</v>
      </c>
      <c r="B2293" s="3" t="str">
        <f>Products!B1930</f>
        <v>LEADER CHIPS Fromage Oignons 12G</v>
      </c>
      <c r="C2293" s="3" t="str">
        <f>IF(OR(ISNUMBER(SEARCH("SELHAM",B2293)),ISNUMBER(SEARCH("LHAFLA",B2293)),ISNUMBER(SEARCH("ZINE",B2293)),ISNUMBER(SEARCH("tiyay",B2293)),ISNUMBER(SEARCH("alouns",B2293)),ISNUMBER(SEARCH("lmhrat",B2293))),"The Al Itkane",IF(AND(ISNUMBER(SEARCH("CALIN",B2293)),ISNUMBER(SEARCH("RP",B2293)),NOT(ISNUMBER(SEARCH("VP",B2293)))),"Calin RP",IF(AND(ISNUMBER(SEARCH("CALIN",B2293)),ISNUMBER(SEARCH("VP",B2293))),"Calin VP",IF(AND(ISNUMBER(SEARCH("MIO",B2293)),OR(ISNUMBER(SEARCH("Vaisselle",B2293)),ISNUMBER(SEARCH("vaisselle",B2293)))),"Mio Liquid Vaisselle",IF(AND(ISNUMBER(SEARCH("MIO",B2293)),ISNUMBER(SEARCH("Javel",B2293))),"Mio Javel",IF(AND(ISNUMBER(SEARCH("MIO",B2293)),ISNUMBER(SEARCH("Matic",B2293))),"Mio Matic",IF(AND(ISNUMBER(SEARCH("MIO",B2293)),OR(ISNUMBER(SEARCH("Détérgent",B2293)),ISNUMBER(SEARCH("Poudre",B2293)),ISNUMBER(SEARCH("Semi Auto",B2293)),ISNUMBER(SEARCH("1KG",B2293)),ISNUMBER(SEARCH("500G",B2293)),ISNUMBER(SEARCH("10KG",B2293)),ISNUMBER(SEARCH("1.5K",B2293)),ISNUMBER(SEARCH("215G",B2293)),ISNUMBER(SEARCH("350G",B2293)),ISNUMBER(SEARCH("90G",B2293)),ISNUMBER(SEARCH("Gold",B2293)),ISNUMBER(SEARCH("Citron",B2293)),ISNUMBER(SEARCH("Rose",B2293)),ISNUMBER(SEARCH("Lessive",B2293))),NOT(OR(ISNUMBER(SEARCH("Vaisselle",B2293)),ISNUMBER(SEARCH("Javel",B2293)),ISNUMBER(SEARCH("Matic",B2293)),ISNUMBER(SEARCH("Nettoyant",B2293)),ISNUMBER(SEARCH("Pâte",B2293)),ISNUMBER(SEARCH("Lave",B2293)),ISNUMBER(SEARCH("Détartrant",B2293))))),"Mio main (1k+500gr)",IF(AND(ISNUMBER(SEARCH("PAPILLON",B2293)),OR(ISNUMBER(SEARCH("Papier",B2293)),ISNUMBER(SEARCH("Hygiénique",B2293)),ISNUMBER(SEARCH("HYGIÉNIQUE",B2293))),NOT(OR(ISNUMBER(SEARCH("Lingette",B2293)),ISNUMBER(SEARCH("Mouchoir",B2293))))),"Papillon Papier",IF(OR(ISNUMBER(SEARCH("TAJ AL SAHAR",B2293)),ISNUMBER(SEARCH("TAJ BLADI",B2293)),ISNUMBER(SEARCH("TAJ BELADI",B2293)),ISNUMBER(SEARCH("Tilal Assahra",B2293)),ISNUMBER(SEARCH("Jawharat Asahra",B2293))),"TAJ SAHARA",IF(AND(OR(ISNUMBER(SEARCH("AL ITKANE",B2293)),ISNUMBER(SEARCH("ALITKANE",B2293)),ISNUMBER(SEARCH("PRESTO",B2293))),NOT(OR(ISNUMBER(SEARCH("Thé",B2293)),ISNUMBER(SEARCH("THE ",B2293)),ISNUMBER(SEARCH("thé",B2293)),ISNUMBER(SEARCH("SELHAM",B2293)),ISNUMBER(SEARCH("LHAFLA",B2293)),ISNUMBER(SEARCH("ZINE",B2293)),ISNUMBER(SEARCH("tiyay",B2293)),ISNUMBER(SEARCH("alouns",B2293)),ISNUMBER(SEARCH("lmhrat",B2293))))),"Al Itkrans + Presto",IF(OR(ISNUMBER(SEARCH("DALAA",B2293)),ISNUMBER(SEARCH("CS-DALAA",B2293)),ISNUMBER(SEARCH("DALINA",B2293))),"Dalaa VP / Baqqal / RP",IF(OR(LEFT(UPPER(B2293),4)="MIA ",LEFT(UPPER(B2293),6)="CS-MIA"),"Mia",IF(OR(LEFT(UPPER(B2293),5)="NOVA ",LEFT(UPPER(B2293),7)="CS-NOVA"),"Nova",IF(OR(ISNUMBER(SEARCH("PRIMA ",B2293)),ISNUMBER(SEARCH("CS-PRIMA",B2293))),"Prima",IF(OR(ISNUMBER(SEARCH("Douceur",B2293)),ISNUMBER(SEARCH("DOUCEUR",B2293))),"Douceur",IF(OR(ISNUMBER(SEARCH("SANGO",B2293)),ISNUMBER(SEARCH("CS-SANGO",B2293))),"SANGO",IF(ISNUMBER(SEARCH("BLANDOUX",B2293)),"Blandoux",IF(ISNUMBER(SEARCH("SHIWAMI",B2293)),"Shiwame",IF(ISNUMBER(SEARCH("KELLOGG",B2293)),"Kelloggs",IF(OR(ISNUMBER(SEARCH("TOBIGO",B2293)),ISNUMBER(SEARCH("DWIST",B2293))),"Tobigo",IF(OR(ISNUMBER(SEARCH("MARISOL",B2293)),ISNUMBER(SEARCH("MARESOL",B2293))),"Maresol",IF(OR(ISNUMBER(SEARCH("TAKIS",B2293)),ISNUMBER(SEARCH("TAKYS",B2293))),"TAKYS",IF(ISNUMBER(SEARCH("TAWIL",B2293)),"Tawil",IF(ISNUMBER(SEARCH("FROMY",B2293)),"Fromy",""))))))))))))))))))))))))</f>
        <v/>
      </c>
    </row>
    <row r="2294" spans="1:3" ht="18" hidden="1" customHeight="1" x14ac:dyDescent="0.3">
      <c r="A2294" s="3" t="str">
        <f>Products!A1931</f>
        <v>ART00784</v>
      </c>
      <c r="B2294" s="3" t="str">
        <f>Products!B1931</f>
        <v>LEADER CHIPS Kebab 11G</v>
      </c>
      <c r="C2294" s="3" t="str">
        <f>IF(OR(ISNUMBER(SEARCH("SELHAM",B2294)),ISNUMBER(SEARCH("LHAFLA",B2294)),ISNUMBER(SEARCH("ZINE",B2294)),ISNUMBER(SEARCH("tiyay",B2294)),ISNUMBER(SEARCH("alouns",B2294)),ISNUMBER(SEARCH("lmhrat",B2294))),"The Al Itkane",IF(AND(ISNUMBER(SEARCH("CALIN",B2294)),ISNUMBER(SEARCH("RP",B2294)),NOT(ISNUMBER(SEARCH("VP",B2294)))),"Calin RP",IF(AND(ISNUMBER(SEARCH("CALIN",B2294)),ISNUMBER(SEARCH("VP",B2294))),"Calin VP",IF(AND(ISNUMBER(SEARCH("MIO",B2294)),OR(ISNUMBER(SEARCH("Vaisselle",B2294)),ISNUMBER(SEARCH("vaisselle",B2294)))),"Mio Liquid Vaisselle",IF(AND(ISNUMBER(SEARCH("MIO",B2294)),ISNUMBER(SEARCH("Javel",B2294))),"Mio Javel",IF(AND(ISNUMBER(SEARCH("MIO",B2294)),ISNUMBER(SEARCH("Matic",B2294))),"Mio Matic",IF(AND(ISNUMBER(SEARCH("MIO",B2294)),OR(ISNUMBER(SEARCH("Détérgent",B2294)),ISNUMBER(SEARCH("Poudre",B2294)),ISNUMBER(SEARCH("Semi Auto",B2294)),ISNUMBER(SEARCH("1KG",B2294)),ISNUMBER(SEARCH("500G",B2294)),ISNUMBER(SEARCH("10KG",B2294)),ISNUMBER(SEARCH("1.5K",B2294)),ISNUMBER(SEARCH("215G",B2294)),ISNUMBER(SEARCH("350G",B2294)),ISNUMBER(SEARCH("90G",B2294)),ISNUMBER(SEARCH("Gold",B2294)),ISNUMBER(SEARCH("Citron",B2294)),ISNUMBER(SEARCH("Rose",B2294)),ISNUMBER(SEARCH("Lessive",B2294))),NOT(OR(ISNUMBER(SEARCH("Vaisselle",B2294)),ISNUMBER(SEARCH("Javel",B2294)),ISNUMBER(SEARCH("Matic",B2294)),ISNUMBER(SEARCH("Nettoyant",B2294)),ISNUMBER(SEARCH("Pâte",B2294)),ISNUMBER(SEARCH("Lave",B2294)),ISNUMBER(SEARCH("Détartrant",B2294))))),"Mio main (1k+500gr)",IF(AND(ISNUMBER(SEARCH("PAPILLON",B2294)),OR(ISNUMBER(SEARCH("Papier",B2294)),ISNUMBER(SEARCH("Hygiénique",B2294)),ISNUMBER(SEARCH("HYGIÉNIQUE",B2294))),NOT(OR(ISNUMBER(SEARCH("Lingette",B2294)),ISNUMBER(SEARCH("Mouchoir",B2294))))),"Papillon Papier",IF(OR(ISNUMBER(SEARCH("TAJ AL SAHAR",B2294)),ISNUMBER(SEARCH("TAJ BLADI",B2294)),ISNUMBER(SEARCH("TAJ BELADI",B2294)),ISNUMBER(SEARCH("Tilal Assahra",B2294)),ISNUMBER(SEARCH("Jawharat Asahra",B2294))),"TAJ SAHARA",IF(AND(OR(ISNUMBER(SEARCH("AL ITKANE",B2294)),ISNUMBER(SEARCH("ALITKANE",B2294)),ISNUMBER(SEARCH("PRESTO",B2294))),NOT(OR(ISNUMBER(SEARCH("Thé",B2294)),ISNUMBER(SEARCH("THE ",B2294)),ISNUMBER(SEARCH("thé",B2294)),ISNUMBER(SEARCH("SELHAM",B2294)),ISNUMBER(SEARCH("LHAFLA",B2294)),ISNUMBER(SEARCH("ZINE",B2294)),ISNUMBER(SEARCH("tiyay",B2294)),ISNUMBER(SEARCH("alouns",B2294)),ISNUMBER(SEARCH("lmhrat",B2294))))),"Al Itkrans + Presto",IF(OR(ISNUMBER(SEARCH("DALAA",B2294)),ISNUMBER(SEARCH("CS-DALAA",B2294)),ISNUMBER(SEARCH("DALINA",B2294))),"Dalaa VP / Baqqal / RP",IF(OR(LEFT(UPPER(B2294),4)="MIA ",LEFT(UPPER(B2294),6)="CS-MIA"),"Mia",IF(OR(LEFT(UPPER(B2294),5)="NOVA ",LEFT(UPPER(B2294),7)="CS-NOVA"),"Nova",IF(OR(ISNUMBER(SEARCH("PRIMA ",B2294)),ISNUMBER(SEARCH("CS-PRIMA",B2294))),"Prima",IF(OR(ISNUMBER(SEARCH("Douceur",B2294)),ISNUMBER(SEARCH("DOUCEUR",B2294))),"Douceur",IF(OR(ISNUMBER(SEARCH("SANGO",B2294)),ISNUMBER(SEARCH("CS-SANGO",B2294))),"SANGO",IF(ISNUMBER(SEARCH("BLANDOUX",B2294)),"Blandoux",IF(ISNUMBER(SEARCH("SHIWAMI",B2294)),"Shiwame",IF(ISNUMBER(SEARCH("KELLOGG",B2294)),"Kelloggs",IF(OR(ISNUMBER(SEARCH("TOBIGO",B2294)),ISNUMBER(SEARCH("DWIST",B2294))),"Tobigo",IF(OR(ISNUMBER(SEARCH("MARISOL",B2294)),ISNUMBER(SEARCH("MARESOL",B2294))),"Maresol",IF(OR(ISNUMBER(SEARCH("TAKIS",B2294)),ISNUMBER(SEARCH("TAKYS",B2294))),"TAKYS",IF(ISNUMBER(SEARCH("TAWIL",B2294)),"Tawil",IF(ISNUMBER(SEARCH("FROMY",B2294)),"Fromy",""))))))))))))))))))))))))</f>
        <v/>
      </c>
    </row>
    <row r="2295" spans="1:3" ht="18" hidden="1" customHeight="1" x14ac:dyDescent="0.3">
      <c r="A2295" s="3" t="str">
        <f>Products!A1932</f>
        <v>ART00785</v>
      </c>
      <c r="B2295" s="3" t="str">
        <f>Products!B1932</f>
        <v>LEADER CHIPS Sel 12G</v>
      </c>
      <c r="C2295" s="3" t="str">
        <f>IF(OR(ISNUMBER(SEARCH("SELHAM",B2295)),ISNUMBER(SEARCH("LHAFLA",B2295)),ISNUMBER(SEARCH("ZINE",B2295)),ISNUMBER(SEARCH("tiyay",B2295)),ISNUMBER(SEARCH("alouns",B2295)),ISNUMBER(SEARCH("lmhrat",B2295))),"The Al Itkane",IF(AND(ISNUMBER(SEARCH("CALIN",B2295)),ISNUMBER(SEARCH("RP",B2295)),NOT(ISNUMBER(SEARCH("VP",B2295)))),"Calin RP",IF(AND(ISNUMBER(SEARCH("CALIN",B2295)),ISNUMBER(SEARCH("VP",B2295))),"Calin VP",IF(AND(ISNUMBER(SEARCH("MIO",B2295)),OR(ISNUMBER(SEARCH("Vaisselle",B2295)),ISNUMBER(SEARCH("vaisselle",B2295)))),"Mio Liquid Vaisselle",IF(AND(ISNUMBER(SEARCH("MIO",B2295)),ISNUMBER(SEARCH("Javel",B2295))),"Mio Javel",IF(AND(ISNUMBER(SEARCH("MIO",B2295)),ISNUMBER(SEARCH("Matic",B2295))),"Mio Matic",IF(AND(ISNUMBER(SEARCH("MIO",B2295)),OR(ISNUMBER(SEARCH("Détérgent",B2295)),ISNUMBER(SEARCH("Poudre",B2295)),ISNUMBER(SEARCH("Semi Auto",B2295)),ISNUMBER(SEARCH("1KG",B2295)),ISNUMBER(SEARCH("500G",B2295)),ISNUMBER(SEARCH("10KG",B2295)),ISNUMBER(SEARCH("1.5K",B2295)),ISNUMBER(SEARCH("215G",B2295)),ISNUMBER(SEARCH("350G",B2295)),ISNUMBER(SEARCH("90G",B2295)),ISNUMBER(SEARCH("Gold",B2295)),ISNUMBER(SEARCH("Citron",B2295)),ISNUMBER(SEARCH("Rose",B2295)),ISNUMBER(SEARCH("Lessive",B2295))),NOT(OR(ISNUMBER(SEARCH("Vaisselle",B2295)),ISNUMBER(SEARCH("Javel",B2295)),ISNUMBER(SEARCH("Matic",B2295)),ISNUMBER(SEARCH("Nettoyant",B2295)),ISNUMBER(SEARCH("Pâte",B2295)),ISNUMBER(SEARCH("Lave",B2295)),ISNUMBER(SEARCH("Détartrant",B2295))))),"Mio main (1k+500gr)",IF(AND(ISNUMBER(SEARCH("PAPILLON",B2295)),OR(ISNUMBER(SEARCH("Papier",B2295)),ISNUMBER(SEARCH("Hygiénique",B2295)),ISNUMBER(SEARCH("HYGIÉNIQUE",B2295))),NOT(OR(ISNUMBER(SEARCH("Lingette",B2295)),ISNUMBER(SEARCH("Mouchoir",B2295))))),"Papillon Papier",IF(OR(ISNUMBER(SEARCH("TAJ AL SAHAR",B2295)),ISNUMBER(SEARCH("TAJ BLADI",B2295)),ISNUMBER(SEARCH("TAJ BELADI",B2295)),ISNUMBER(SEARCH("Tilal Assahra",B2295)),ISNUMBER(SEARCH("Jawharat Asahra",B2295))),"TAJ SAHARA",IF(AND(OR(ISNUMBER(SEARCH("AL ITKANE",B2295)),ISNUMBER(SEARCH("ALITKANE",B2295)),ISNUMBER(SEARCH("PRESTO",B2295))),NOT(OR(ISNUMBER(SEARCH("Thé",B2295)),ISNUMBER(SEARCH("THE ",B2295)),ISNUMBER(SEARCH("thé",B2295)),ISNUMBER(SEARCH("SELHAM",B2295)),ISNUMBER(SEARCH("LHAFLA",B2295)),ISNUMBER(SEARCH("ZINE",B2295)),ISNUMBER(SEARCH("tiyay",B2295)),ISNUMBER(SEARCH("alouns",B2295)),ISNUMBER(SEARCH("lmhrat",B2295))))),"Al Itkrans + Presto",IF(OR(ISNUMBER(SEARCH("DALAA",B2295)),ISNUMBER(SEARCH("CS-DALAA",B2295)),ISNUMBER(SEARCH("DALINA",B2295))),"Dalaa VP / Baqqal / RP",IF(OR(LEFT(UPPER(B2295),4)="MIA ",LEFT(UPPER(B2295),6)="CS-MIA"),"Mia",IF(OR(LEFT(UPPER(B2295),5)="NOVA ",LEFT(UPPER(B2295),7)="CS-NOVA"),"Nova",IF(OR(ISNUMBER(SEARCH("PRIMA ",B2295)),ISNUMBER(SEARCH("CS-PRIMA",B2295))),"Prima",IF(OR(ISNUMBER(SEARCH("Douceur",B2295)),ISNUMBER(SEARCH("DOUCEUR",B2295))),"Douceur",IF(OR(ISNUMBER(SEARCH("SANGO",B2295)),ISNUMBER(SEARCH("CS-SANGO",B2295))),"SANGO",IF(ISNUMBER(SEARCH("BLANDOUX",B2295)),"Blandoux",IF(ISNUMBER(SEARCH("SHIWAMI",B2295)),"Shiwame",IF(ISNUMBER(SEARCH("KELLOGG",B2295)),"Kelloggs",IF(OR(ISNUMBER(SEARCH("TOBIGO",B2295)),ISNUMBER(SEARCH("DWIST",B2295))),"Tobigo",IF(OR(ISNUMBER(SEARCH("MARISOL",B2295)),ISNUMBER(SEARCH("MARESOL",B2295))),"Maresol",IF(OR(ISNUMBER(SEARCH("TAKIS",B2295)),ISNUMBER(SEARCH("TAKYS",B2295))),"TAKYS",IF(ISNUMBER(SEARCH("TAWIL",B2295)),"Tawil",IF(ISNUMBER(SEARCH("FROMY",B2295)),"Fromy",""))))))))))))))))))))))))</f>
        <v/>
      </c>
    </row>
    <row r="2296" spans="1:3" ht="18" hidden="1" customHeight="1" x14ac:dyDescent="0.3">
      <c r="A2296" s="3" t="str">
        <f>Products!A1933</f>
        <v>ART00786</v>
      </c>
      <c r="B2296" s="3" t="str">
        <f>Products!B1933</f>
        <v>LEADER CHIPS Chili 30G</v>
      </c>
      <c r="C2296" s="3" t="str">
        <f>IF(OR(ISNUMBER(SEARCH("SELHAM",B2296)),ISNUMBER(SEARCH("LHAFLA",B2296)),ISNUMBER(SEARCH("ZINE",B2296)),ISNUMBER(SEARCH("tiyay",B2296)),ISNUMBER(SEARCH("alouns",B2296)),ISNUMBER(SEARCH("lmhrat",B2296))),"The Al Itkane",IF(AND(ISNUMBER(SEARCH("CALIN",B2296)),ISNUMBER(SEARCH("RP",B2296)),NOT(ISNUMBER(SEARCH("VP",B2296)))),"Calin RP",IF(AND(ISNUMBER(SEARCH("CALIN",B2296)),ISNUMBER(SEARCH("VP",B2296))),"Calin VP",IF(AND(ISNUMBER(SEARCH("MIO",B2296)),OR(ISNUMBER(SEARCH("Vaisselle",B2296)),ISNUMBER(SEARCH("vaisselle",B2296)))),"Mio Liquid Vaisselle",IF(AND(ISNUMBER(SEARCH("MIO",B2296)),ISNUMBER(SEARCH("Javel",B2296))),"Mio Javel",IF(AND(ISNUMBER(SEARCH("MIO",B2296)),ISNUMBER(SEARCH("Matic",B2296))),"Mio Matic",IF(AND(ISNUMBER(SEARCH("MIO",B2296)),OR(ISNUMBER(SEARCH("Détérgent",B2296)),ISNUMBER(SEARCH("Poudre",B2296)),ISNUMBER(SEARCH("Semi Auto",B2296)),ISNUMBER(SEARCH("1KG",B2296)),ISNUMBER(SEARCH("500G",B2296)),ISNUMBER(SEARCH("10KG",B2296)),ISNUMBER(SEARCH("1.5K",B2296)),ISNUMBER(SEARCH("215G",B2296)),ISNUMBER(SEARCH("350G",B2296)),ISNUMBER(SEARCH("90G",B2296)),ISNUMBER(SEARCH("Gold",B2296)),ISNUMBER(SEARCH("Citron",B2296)),ISNUMBER(SEARCH("Rose",B2296)),ISNUMBER(SEARCH("Lessive",B2296))),NOT(OR(ISNUMBER(SEARCH("Vaisselle",B2296)),ISNUMBER(SEARCH("Javel",B2296)),ISNUMBER(SEARCH("Matic",B2296)),ISNUMBER(SEARCH("Nettoyant",B2296)),ISNUMBER(SEARCH("Pâte",B2296)),ISNUMBER(SEARCH("Lave",B2296)),ISNUMBER(SEARCH("Détartrant",B2296))))),"Mio main (1k+500gr)",IF(AND(ISNUMBER(SEARCH("PAPILLON",B2296)),OR(ISNUMBER(SEARCH("Papier",B2296)),ISNUMBER(SEARCH("Hygiénique",B2296)),ISNUMBER(SEARCH("HYGIÉNIQUE",B2296))),NOT(OR(ISNUMBER(SEARCH("Lingette",B2296)),ISNUMBER(SEARCH("Mouchoir",B2296))))),"Papillon Papier",IF(OR(ISNUMBER(SEARCH("TAJ AL SAHAR",B2296)),ISNUMBER(SEARCH("TAJ BLADI",B2296)),ISNUMBER(SEARCH("TAJ BELADI",B2296)),ISNUMBER(SEARCH("Tilal Assahra",B2296)),ISNUMBER(SEARCH("Jawharat Asahra",B2296))),"TAJ SAHARA",IF(AND(OR(ISNUMBER(SEARCH("AL ITKANE",B2296)),ISNUMBER(SEARCH("ALITKANE",B2296)),ISNUMBER(SEARCH("PRESTO",B2296))),NOT(OR(ISNUMBER(SEARCH("Thé",B2296)),ISNUMBER(SEARCH("THE ",B2296)),ISNUMBER(SEARCH("thé",B2296)),ISNUMBER(SEARCH("SELHAM",B2296)),ISNUMBER(SEARCH("LHAFLA",B2296)),ISNUMBER(SEARCH("ZINE",B2296)),ISNUMBER(SEARCH("tiyay",B2296)),ISNUMBER(SEARCH("alouns",B2296)),ISNUMBER(SEARCH("lmhrat",B2296))))),"Al Itkrans + Presto",IF(OR(ISNUMBER(SEARCH("DALAA",B2296)),ISNUMBER(SEARCH("CS-DALAA",B2296)),ISNUMBER(SEARCH("DALINA",B2296))),"Dalaa VP / Baqqal / RP",IF(OR(LEFT(UPPER(B2296),4)="MIA ",LEFT(UPPER(B2296),6)="CS-MIA"),"Mia",IF(OR(LEFT(UPPER(B2296),5)="NOVA ",LEFT(UPPER(B2296),7)="CS-NOVA"),"Nova",IF(OR(ISNUMBER(SEARCH("PRIMA ",B2296)),ISNUMBER(SEARCH("CS-PRIMA",B2296))),"Prima",IF(OR(ISNUMBER(SEARCH("Douceur",B2296)),ISNUMBER(SEARCH("DOUCEUR",B2296))),"Douceur",IF(OR(ISNUMBER(SEARCH("SANGO",B2296)),ISNUMBER(SEARCH("CS-SANGO",B2296))),"SANGO",IF(ISNUMBER(SEARCH("BLANDOUX",B2296)),"Blandoux",IF(ISNUMBER(SEARCH("SHIWAMI",B2296)),"Shiwame",IF(ISNUMBER(SEARCH("KELLOGG",B2296)),"Kelloggs",IF(OR(ISNUMBER(SEARCH("TOBIGO",B2296)),ISNUMBER(SEARCH("DWIST",B2296))),"Tobigo",IF(OR(ISNUMBER(SEARCH("MARISOL",B2296)),ISNUMBER(SEARCH("MARESOL",B2296))),"Maresol",IF(OR(ISNUMBER(SEARCH("TAKIS",B2296)),ISNUMBER(SEARCH("TAKYS",B2296))),"TAKYS",IF(ISNUMBER(SEARCH("TAWIL",B2296)),"Tawil",IF(ISNUMBER(SEARCH("FROMY",B2296)),"Fromy",""))))))))))))))))))))))))</f>
        <v/>
      </c>
    </row>
    <row r="2297" spans="1:3" ht="18" hidden="1" customHeight="1" x14ac:dyDescent="0.3">
      <c r="A2297" s="3" t="str">
        <f>Products!A1934</f>
        <v>ART00787</v>
      </c>
      <c r="B2297" s="3" t="str">
        <f>Products!B1934</f>
        <v>LEADER CHIPS Fromage 33G</v>
      </c>
      <c r="C2297" s="3" t="str">
        <f>IF(OR(ISNUMBER(SEARCH("SELHAM",B2297)),ISNUMBER(SEARCH("LHAFLA",B2297)),ISNUMBER(SEARCH("ZINE",B2297)),ISNUMBER(SEARCH("tiyay",B2297)),ISNUMBER(SEARCH("alouns",B2297)),ISNUMBER(SEARCH("lmhrat",B2297))),"The Al Itkane",IF(AND(ISNUMBER(SEARCH("CALIN",B2297)),ISNUMBER(SEARCH("RP",B2297)),NOT(ISNUMBER(SEARCH("VP",B2297)))),"Calin RP",IF(AND(ISNUMBER(SEARCH("CALIN",B2297)),ISNUMBER(SEARCH("VP",B2297))),"Calin VP",IF(AND(ISNUMBER(SEARCH("MIO",B2297)),OR(ISNUMBER(SEARCH("Vaisselle",B2297)),ISNUMBER(SEARCH("vaisselle",B2297)))),"Mio Liquid Vaisselle",IF(AND(ISNUMBER(SEARCH("MIO",B2297)),ISNUMBER(SEARCH("Javel",B2297))),"Mio Javel",IF(AND(ISNUMBER(SEARCH("MIO",B2297)),ISNUMBER(SEARCH("Matic",B2297))),"Mio Matic",IF(AND(ISNUMBER(SEARCH("MIO",B2297)),OR(ISNUMBER(SEARCH("Détérgent",B2297)),ISNUMBER(SEARCH("Poudre",B2297)),ISNUMBER(SEARCH("Semi Auto",B2297)),ISNUMBER(SEARCH("1KG",B2297)),ISNUMBER(SEARCH("500G",B2297)),ISNUMBER(SEARCH("10KG",B2297)),ISNUMBER(SEARCH("1.5K",B2297)),ISNUMBER(SEARCH("215G",B2297)),ISNUMBER(SEARCH("350G",B2297)),ISNUMBER(SEARCH("90G",B2297)),ISNUMBER(SEARCH("Gold",B2297)),ISNUMBER(SEARCH("Citron",B2297)),ISNUMBER(SEARCH("Rose",B2297)),ISNUMBER(SEARCH("Lessive",B2297))),NOT(OR(ISNUMBER(SEARCH("Vaisselle",B2297)),ISNUMBER(SEARCH("Javel",B2297)),ISNUMBER(SEARCH("Matic",B2297)),ISNUMBER(SEARCH("Nettoyant",B2297)),ISNUMBER(SEARCH("Pâte",B2297)),ISNUMBER(SEARCH("Lave",B2297)),ISNUMBER(SEARCH("Détartrant",B2297))))),"Mio main (1k+500gr)",IF(AND(ISNUMBER(SEARCH("PAPILLON",B2297)),OR(ISNUMBER(SEARCH("Papier",B2297)),ISNUMBER(SEARCH("Hygiénique",B2297)),ISNUMBER(SEARCH("HYGIÉNIQUE",B2297))),NOT(OR(ISNUMBER(SEARCH("Lingette",B2297)),ISNUMBER(SEARCH("Mouchoir",B2297))))),"Papillon Papier",IF(OR(ISNUMBER(SEARCH("TAJ AL SAHAR",B2297)),ISNUMBER(SEARCH("TAJ BLADI",B2297)),ISNUMBER(SEARCH("TAJ BELADI",B2297)),ISNUMBER(SEARCH("Tilal Assahra",B2297)),ISNUMBER(SEARCH("Jawharat Asahra",B2297))),"TAJ SAHARA",IF(AND(OR(ISNUMBER(SEARCH("AL ITKANE",B2297)),ISNUMBER(SEARCH("ALITKANE",B2297)),ISNUMBER(SEARCH("PRESTO",B2297))),NOT(OR(ISNUMBER(SEARCH("Thé",B2297)),ISNUMBER(SEARCH("THE ",B2297)),ISNUMBER(SEARCH("thé",B2297)),ISNUMBER(SEARCH("SELHAM",B2297)),ISNUMBER(SEARCH("LHAFLA",B2297)),ISNUMBER(SEARCH("ZINE",B2297)),ISNUMBER(SEARCH("tiyay",B2297)),ISNUMBER(SEARCH("alouns",B2297)),ISNUMBER(SEARCH("lmhrat",B2297))))),"Al Itkrans + Presto",IF(OR(ISNUMBER(SEARCH("DALAA",B2297)),ISNUMBER(SEARCH("CS-DALAA",B2297)),ISNUMBER(SEARCH("DALINA",B2297))),"Dalaa VP / Baqqal / RP",IF(OR(LEFT(UPPER(B2297),4)="MIA ",LEFT(UPPER(B2297),6)="CS-MIA"),"Mia",IF(OR(LEFT(UPPER(B2297),5)="NOVA ",LEFT(UPPER(B2297),7)="CS-NOVA"),"Nova",IF(OR(ISNUMBER(SEARCH("PRIMA ",B2297)),ISNUMBER(SEARCH("CS-PRIMA",B2297))),"Prima",IF(OR(ISNUMBER(SEARCH("Douceur",B2297)),ISNUMBER(SEARCH("DOUCEUR",B2297))),"Douceur",IF(OR(ISNUMBER(SEARCH("SANGO",B2297)),ISNUMBER(SEARCH("CS-SANGO",B2297))),"SANGO",IF(ISNUMBER(SEARCH("BLANDOUX",B2297)),"Blandoux",IF(ISNUMBER(SEARCH("SHIWAMI",B2297)),"Shiwame",IF(ISNUMBER(SEARCH("KELLOGG",B2297)),"Kelloggs",IF(OR(ISNUMBER(SEARCH("TOBIGO",B2297)),ISNUMBER(SEARCH("DWIST",B2297))),"Tobigo",IF(OR(ISNUMBER(SEARCH("MARISOL",B2297)),ISNUMBER(SEARCH("MARESOL",B2297))),"Maresol",IF(OR(ISNUMBER(SEARCH("TAKIS",B2297)),ISNUMBER(SEARCH("TAKYS",B2297))),"TAKYS",IF(ISNUMBER(SEARCH("TAWIL",B2297)),"Tawil",IF(ISNUMBER(SEARCH("FROMY",B2297)),"Fromy",""))))))))))))))))))))))))</f>
        <v/>
      </c>
    </row>
    <row r="2298" spans="1:3" ht="18" hidden="1" customHeight="1" x14ac:dyDescent="0.3">
      <c r="A2298" s="3" t="str">
        <f>Products!A1935</f>
        <v>ART00788</v>
      </c>
      <c r="B2298" s="3" t="str">
        <f>Products!B1935</f>
        <v>LEADER CHIPS Kebab 30G</v>
      </c>
      <c r="C2298" s="3" t="str">
        <f>IF(OR(ISNUMBER(SEARCH("SELHAM",B2298)),ISNUMBER(SEARCH("LHAFLA",B2298)),ISNUMBER(SEARCH("ZINE",B2298)),ISNUMBER(SEARCH("tiyay",B2298)),ISNUMBER(SEARCH("alouns",B2298)),ISNUMBER(SEARCH("lmhrat",B2298))),"The Al Itkane",IF(AND(ISNUMBER(SEARCH("CALIN",B2298)),ISNUMBER(SEARCH("RP",B2298)),NOT(ISNUMBER(SEARCH("VP",B2298)))),"Calin RP",IF(AND(ISNUMBER(SEARCH("CALIN",B2298)),ISNUMBER(SEARCH("VP",B2298))),"Calin VP",IF(AND(ISNUMBER(SEARCH("MIO",B2298)),OR(ISNUMBER(SEARCH("Vaisselle",B2298)),ISNUMBER(SEARCH("vaisselle",B2298)))),"Mio Liquid Vaisselle",IF(AND(ISNUMBER(SEARCH("MIO",B2298)),ISNUMBER(SEARCH("Javel",B2298))),"Mio Javel",IF(AND(ISNUMBER(SEARCH("MIO",B2298)),ISNUMBER(SEARCH("Matic",B2298))),"Mio Matic",IF(AND(ISNUMBER(SEARCH("MIO",B2298)),OR(ISNUMBER(SEARCH("Détérgent",B2298)),ISNUMBER(SEARCH("Poudre",B2298)),ISNUMBER(SEARCH("Semi Auto",B2298)),ISNUMBER(SEARCH("1KG",B2298)),ISNUMBER(SEARCH("500G",B2298)),ISNUMBER(SEARCH("10KG",B2298)),ISNUMBER(SEARCH("1.5K",B2298)),ISNUMBER(SEARCH("215G",B2298)),ISNUMBER(SEARCH("350G",B2298)),ISNUMBER(SEARCH("90G",B2298)),ISNUMBER(SEARCH("Gold",B2298)),ISNUMBER(SEARCH("Citron",B2298)),ISNUMBER(SEARCH("Rose",B2298)),ISNUMBER(SEARCH("Lessive",B2298))),NOT(OR(ISNUMBER(SEARCH("Vaisselle",B2298)),ISNUMBER(SEARCH("Javel",B2298)),ISNUMBER(SEARCH("Matic",B2298)),ISNUMBER(SEARCH("Nettoyant",B2298)),ISNUMBER(SEARCH("Pâte",B2298)),ISNUMBER(SEARCH("Lave",B2298)),ISNUMBER(SEARCH("Détartrant",B2298))))),"Mio main (1k+500gr)",IF(AND(ISNUMBER(SEARCH("PAPILLON",B2298)),OR(ISNUMBER(SEARCH("Papier",B2298)),ISNUMBER(SEARCH("Hygiénique",B2298)),ISNUMBER(SEARCH("HYGIÉNIQUE",B2298))),NOT(OR(ISNUMBER(SEARCH("Lingette",B2298)),ISNUMBER(SEARCH("Mouchoir",B2298))))),"Papillon Papier",IF(OR(ISNUMBER(SEARCH("TAJ AL SAHAR",B2298)),ISNUMBER(SEARCH("TAJ BLADI",B2298)),ISNUMBER(SEARCH("TAJ BELADI",B2298)),ISNUMBER(SEARCH("Tilal Assahra",B2298)),ISNUMBER(SEARCH("Jawharat Asahra",B2298))),"TAJ SAHARA",IF(AND(OR(ISNUMBER(SEARCH("AL ITKANE",B2298)),ISNUMBER(SEARCH("ALITKANE",B2298)),ISNUMBER(SEARCH("PRESTO",B2298))),NOT(OR(ISNUMBER(SEARCH("Thé",B2298)),ISNUMBER(SEARCH("THE ",B2298)),ISNUMBER(SEARCH("thé",B2298)),ISNUMBER(SEARCH("SELHAM",B2298)),ISNUMBER(SEARCH("LHAFLA",B2298)),ISNUMBER(SEARCH("ZINE",B2298)),ISNUMBER(SEARCH("tiyay",B2298)),ISNUMBER(SEARCH("alouns",B2298)),ISNUMBER(SEARCH("lmhrat",B2298))))),"Al Itkrans + Presto",IF(OR(ISNUMBER(SEARCH("DALAA",B2298)),ISNUMBER(SEARCH("CS-DALAA",B2298)),ISNUMBER(SEARCH("DALINA",B2298))),"Dalaa VP / Baqqal / RP",IF(OR(LEFT(UPPER(B2298),4)="MIA ",LEFT(UPPER(B2298),6)="CS-MIA"),"Mia",IF(OR(LEFT(UPPER(B2298),5)="NOVA ",LEFT(UPPER(B2298),7)="CS-NOVA"),"Nova",IF(OR(ISNUMBER(SEARCH("PRIMA ",B2298)),ISNUMBER(SEARCH("CS-PRIMA",B2298))),"Prima",IF(OR(ISNUMBER(SEARCH("Douceur",B2298)),ISNUMBER(SEARCH("DOUCEUR",B2298))),"Douceur",IF(OR(ISNUMBER(SEARCH("SANGO",B2298)),ISNUMBER(SEARCH("CS-SANGO",B2298))),"SANGO",IF(ISNUMBER(SEARCH("BLANDOUX",B2298)),"Blandoux",IF(ISNUMBER(SEARCH("SHIWAMI",B2298)),"Shiwame",IF(ISNUMBER(SEARCH("KELLOGG",B2298)),"Kelloggs",IF(OR(ISNUMBER(SEARCH("TOBIGO",B2298)),ISNUMBER(SEARCH("DWIST",B2298))),"Tobigo",IF(OR(ISNUMBER(SEARCH("MARISOL",B2298)),ISNUMBER(SEARCH("MARESOL",B2298))),"Maresol",IF(OR(ISNUMBER(SEARCH("TAKIS",B2298)),ISNUMBER(SEARCH("TAKYS",B2298))),"TAKYS",IF(ISNUMBER(SEARCH("TAWIL",B2298)),"Tawil",IF(ISNUMBER(SEARCH("FROMY",B2298)),"Fromy",""))))))))))))))))))))))))</f>
        <v/>
      </c>
    </row>
    <row r="2299" spans="1:3" ht="18" hidden="1" customHeight="1" x14ac:dyDescent="0.3">
      <c r="A2299" s="3" t="str">
        <f>Products!A1936</f>
        <v>ART00789</v>
      </c>
      <c r="B2299" s="3" t="str">
        <f>Products!B1936</f>
        <v>LEADER CHIPS Sel 30G</v>
      </c>
      <c r="C2299" s="3" t="str">
        <f>IF(OR(ISNUMBER(SEARCH("SELHAM",B2299)),ISNUMBER(SEARCH("LHAFLA",B2299)),ISNUMBER(SEARCH("ZINE",B2299)),ISNUMBER(SEARCH("tiyay",B2299)),ISNUMBER(SEARCH("alouns",B2299)),ISNUMBER(SEARCH("lmhrat",B2299))),"The Al Itkane",IF(AND(ISNUMBER(SEARCH("CALIN",B2299)),ISNUMBER(SEARCH("RP",B2299)),NOT(ISNUMBER(SEARCH("VP",B2299)))),"Calin RP",IF(AND(ISNUMBER(SEARCH("CALIN",B2299)),ISNUMBER(SEARCH("VP",B2299))),"Calin VP",IF(AND(ISNUMBER(SEARCH("MIO",B2299)),OR(ISNUMBER(SEARCH("Vaisselle",B2299)),ISNUMBER(SEARCH("vaisselle",B2299)))),"Mio Liquid Vaisselle",IF(AND(ISNUMBER(SEARCH("MIO",B2299)),ISNUMBER(SEARCH("Javel",B2299))),"Mio Javel",IF(AND(ISNUMBER(SEARCH("MIO",B2299)),ISNUMBER(SEARCH("Matic",B2299))),"Mio Matic",IF(AND(ISNUMBER(SEARCH("MIO",B2299)),OR(ISNUMBER(SEARCH("Détérgent",B2299)),ISNUMBER(SEARCH("Poudre",B2299)),ISNUMBER(SEARCH("Semi Auto",B2299)),ISNUMBER(SEARCH("1KG",B2299)),ISNUMBER(SEARCH("500G",B2299)),ISNUMBER(SEARCH("10KG",B2299)),ISNUMBER(SEARCH("1.5K",B2299)),ISNUMBER(SEARCH("215G",B2299)),ISNUMBER(SEARCH("350G",B2299)),ISNUMBER(SEARCH("90G",B2299)),ISNUMBER(SEARCH("Gold",B2299)),ISNUMBER(SEARCH("Citron",B2299)),ISNUMBER(SEARCH("Rose",B2299)),ISNUMBER(SEARCH("Lessive",B2299))),NOT(OR(ISNUMBER(SEARCH("Vaisselle",B2299)),ISNUMBER(SEARCH("Javel",B2299)),ISNUMBER(SEARCH("Matic",B2299)),ISNUMBER(SEARCH("Nettoyant",B2299)),ISNUMBER(SEARCH("Pâte",B2299)),ISNUMBER(SEARCH("Lave",B2299)),ISNUMBER(SEARCH("Détartrant",B2299))))),"Mio main (1k+500gr)",IF(AND(ISNUMBER(SEARCH("PAPILLON",B2299)),OR(ISNUMBER(SEARCH("Papier",B2299)),ISNUMBER(SEARCH("Hygiénique",B2299)),ISNUMBER(SEARCH("HYGIÉNIQUE",B2299))),NOT(OR(ISNUMBER(SEARCH("Lingette",B2299)),ISNUMBER(SEARCH("Mouchoir",B2299))))),"Papillon Papier",IF(OR(ISNUMBER(SEARCH("TAJ AL SAHAR",B2299)),ISNUMBER(SEARCH("TAJ BLADI",B2299)),ISNUMBER(SEARCH("TAJ BELADI",B2299)),ISNUMBER(SEARCH("Tilal Assahra",B2299)),ISNUMBER(SEARCH("Jawharat Asahra",B2299))),"TAJ SAHARA",IF(AND(OR(ISNUMBER(SEARCH("AL ITKANE",B2299)),ISNUMBER(SEARCH("ALITKANE",B2299)),ISNUMBER(SEARCH("PRESTO",B2299))),NOT(OR(ISNUMBER(SEARCH("Thé",B2299)),ISNUMBER(SEARCH("THE ",B2299)),ISNUMBER(SEARCH("thé",B2299)),ISNUMBER(SEARCH("SELHAM",B2299)),ISNUMBER(SEARCH("LHAFLA",B2299)),ISNUMBER(SEARCH("ZINE",B2299)),ISNUMBER(SEARCH("tiyay",B2299)),ISNUMBER(SEARCH("alouns",B2299)),ISNUMBER(SEARCH("lmhrat",B2299))))),"Al Itkrans + Presto",IF(OR(ISNUMBER(SEARCH("DALAA",B2299)),ISNUMBER(SEARCH("CS-DALAA",B2299)),ISNUMBER(SEARCH("DALINA",B2299))),"Dalaa VP / Baqqal / RP",IF(OR(LEFT(UPPER(B2299),4)="MIA ",LEFT(UPPER(B2299),6)="CS-MIA"),"Mia",IF(OR(LEFT(UPPER(B2299),5)="NOVA ",LEFT(UPPER(B2299),7)="CS-NOVA"),"Nova",IF(OR(ISNUMBER(SEARCH("PRIMA ",B2299)),ISNUMBER(SEARCH("CS-PRIMA",B2299))),"Prima",IF(OR(ISNUMBER(SEARCH("Douceur",B2299)),ISNUMBER(SEARCH("DOUCEUR",B2299))),"Douceur",IF(OR(ISNUMBER(SEARCH("SANGO",B2299)),ISNUMBER(SEARCH("CS-SANGO",B2299))),"SANGO",IF(ISNUMBER(SEARCH("BLANDOUX",B2299)),"Blandoux",IF(ISNUMBER(SEARCH("SHIWAMI",B2299)),"Shiwame",IF(ISNUMBER(SEARCH("KELLOGG",B2299)),"Kelloggs",IF(OR(ISNUMBER(SEARCH("TOBIGO",B2299)),ISNUMBER(SEARCH("DWIST",B2299))),"Tobigo",IF(OR(ISNUMBER(SEARCH("MARISOL",B2299)),ISNUMBER(SEARCH("MARESOL",B2299))),"Maresol",IF(OR(ISNUMBER(SEARCH("TAKIS",B2299)),ISNUMBER(SEARCH("TAKYS",B2299))),"TAKYS",IF(ISNUMBER(SEARCH("TAWIL",B2299)),"Tawil",IF(ISNUMBER(SEARCH("FROMY",B2299)),"Fromy",""))))))))))))))))))))))))</f>
        <v/>
      </c>
    </row>
    <row r="2300" spans="1:3" ht="18" hidden="1" customHeight="1" x14ac:dyDescent="0.3">
      <c r="A2300" s="3" t="str">
        <f>Products!A1937</f>
        <v>ART00790</v>
      </c>
      <c r="B2300" s="3" t="str">
        <f>Products!B1937</f>
        <v>NACHOS Tortillas Chips Chili 16G</v>
      </c>
      <c r="C2300" s="3" t="str">
        <f>IF(OR(ISNUMBER(SEARCH("SELHAM",B2300)),ISNUMBER(SEARCH("LHAFLA",B2300)),ISNUMBER(SEARCH("ZINE",B2300)),ISNUMBER(SEARCH("tiyay",B2300)),ISNUMBER(SEARCH("alouns",B2300)),ISNUMBER(SEARCH("lmhrat",B2300))),"The Al Itkane",IF(AND(ISNUMBER(SEARCH("CALIN",B2300)),ISNUMBER(SEARCH("RP",B2300)),NOT(ISNUMBER(SEARCH("VP",B2300)))),"Calin RP",IF(AND(ISNUMBER(SEARCH("CALIN",B2300)),ISNUMBER(SEARCH("VP",B2300))),"Calin VP",IF(AND(ISNUMBER(SEARCH("MIO",B2300)),OR(ISNUMBER(SEARCH("Vaisselle",B2300)),ISNUMBER(SEARCH("vaisselle",B2300)))),"Mio Liquid Vaisselle",IF(AND(ISNUMBER(SEARCH("MIO",B2300)),ISNUMBER(SEARCH("Javel",B2300))),"Mio Javel",IF(AND(ISNUMBER(SEARCH("MIO",B2300)),ISNUMBER(SEARCH("Matic",B2300))),"Mio Matic",IF(AND(ISNUMBER(SEARCH("MIO",B2300)),OR(ISNUMBER(SEARCH("Détérgent",B2300)),ISNUMBER(SEARCH("Poudre",B2300)),ISNUMBER(SEARCH("Semi Auto",B2300)),ISNUMBER(SEARCH("1KG",B2300)),ISNUMBER(SEARCH("500G",B2300)),ISNUMBER(SEARCH("10KG",B2300)),ISNUMBER(SEARCH("1.5K",B2300)),ISNUMBER(SEARCH("215G",B2300)),ISNUMBER(SEARCH("350G",B2300)),ISNUMBER(SEARCH("90G",B2300)),ISNUMBER(SEARCH("Gold",B2300)),ISNUMBER(SEARCH("Citron",B2300)),ISNUMBER(SEARCH("Rose",B2300)),ISNUMBER(SEARCH("Lessive",B2300))),NOT(OR(ISNUMBER(SEARCH("Vaisselle",B2300)),ISNUMBER(SEARCH("Javel",B2300)),ISNUMBER(SEARCH("Matic",B2300)),ISNUMBER(SEARCH("Nettoyant",B2300)),ISNUMBER(SEARCH("Pâte",B2300)),ISNUMBER(SEARCH("Lave",B2300)),ISNUMBER(SEARCH("Détartrant",B2300))))),"Mio main (1k+500gr)",IF(AND(ISNUMBER(SEARCH("PAPILLON",B2300)),OR(ISNUMBER(SEARCH("Papier",B2300)),ISNUMBER(SEARCH("Hygiénique",B2300)),ISNUMBER(SEARCH("HYGIÉNIQUE",B2300))),NOT(OR(ISNUMBER(SEARCH("Lingette",B2300)),ISNUMBER(SEARCH("Mouchoir",B2300))))),"Papillon Papier",IF(OR(ISNUMBER(SEARCH("TAJ AL SAHAR",B2300)),ISNUMBER(SEARCH("TAJ BLADI",B2300)),ISNUMBER(SEARCH("TAJ BELADI",B2300)),ISNUMBER(SEARCH("Tilal Assahra",B2300)),ISNUMBER(SEARCH("Jawharat Asahra",B2300))),"TAJ SAHARA",IF(AND(OR(ISNUMBER(SEARCH("AL ITKANE",B2300)),ISNUMBER(SEARCH("ALITKANE",B2300)),ISNUMBER(SEARCH("PRESTO",B2300))),NOT(OR(ISNUMBER(SEARCH("Thé",B2300)),ISNUMBER(SEARCH("THE ",B2300)),ISNUMBER(SEARCH("thé",B2300)),ISNUMBER(SEARCH("SELHAM",B2300)),ISNUMBER(SEARCH("LHAFLA",B2300)),ISNUMBER(SEARCH("ZINE",B2300)),ISNUMBER(SEARCH("tiyay",B2300)),ISNUMBER(SEARCH("alouns",B2300)),ISNUMBER(SEARCH("lmhrat",B2300))))),"Al Itkrans + Presto",IF(OR(ISNUMBER(SEARCH("DALAA",B2300)),ISNUMBER(SEARCH("CS-DALAA",B2300)),ISNUMBER(SEARCH("DALINA",B2300))),"Dalaa VP / Baqqal / RP",IF(OR(LEFT(UPPER(B2300),4)="MIA ",LEFT(UPPER(B2300),6)="CS-MIA"),"Mia",IF(OR(LEFT(UPPER(B2300),5)="NOVA ",LEFT(UPPER(B2300),7)="CS-NOVA"),"Nova",IF(OR(ISNUMBER(SEARCH("PRIMA ",B2300)),ISNUMBER(SEARCH("CS-PRIMA",B2300))),"Prima",IF(OR(ISNUMBER(SEARCH("Douceur",B2300)),ISNUMBER(SEARCH("DOUCEUR",B2300))),"Douceur",IF(OR(ISNUMBER(SEARCH("SANGO",B2300)),ISNUMBER(SEARCH("CS-SANGO",B2300))),"SANGO",IF(ISNUMBER(SEARCH("BLANDOUX",B2300)),"Blandoux",IF(ISNUMBER(SEARCH("SHIWAMI",B2300)),"Shiwame",IF(ISNUMBER(SEARCH("KELLOGG",B2300)),"Kelloggs",IF(OR(ISNUMBER(SEARCH("TOBIGO",B2300)),ISNUMBER(SEARCH("DWIST",B2300))),"Tobigo",IF(OR(ISNUMBER(SEARCH("MARISOL",B2300)),ISNUMBER(SEARCH("MARESOL",B2300))),"Maresol",IF(OR(ISNUMBER(SEARCH("TAKIS",B2300)),ISNUMBER(SEARCH("TAKYS",B2300))),"TAKYS",IF(ISNUMBER(SEARCH("TAWIL",B2300)),"Tawil",IF(ISNUMBER(SEARCH("FROMY",B2300)),"Fromy",""))))))))))))))))))))))))</f>
        <v/>
      </c>
    </row>
    <row r="2301" spans="1:3" ht="18" hidden="1" customHeight="1" x14ac:dyDescent="0.3">
      <c r="A2301" s="3" t="str">
        <f>Products!A1938</f>
        <v>ART00791</v>
      </c>
      <c r="B2301" s="3" t="str">
        <f>Products!B1938</f>
        <v>NACHOS Tortillas Chips Sweet Barbecue 18G</v>
      </c>
      <c r="C2301" s="3" t="str">
        <f>IF(OR(ISNUMBER(SEARCH("SELHAM",B2301)),ISNUMBER(SEARCH("LHAFLA",B2301)),ISNUMBER(SEARCH("ZINE",B2301)),ISNUMBER(SEARCH("tiyay",B2301)),ISNUMBER(SEARCH("alouns",B2301)),ISNUMBER(SEARCH("lmhrat",B2301))),"The Al Itkane",IF(AND(ISNUMBER(SEARCH("CALIN",B2301)),ISNUMBER(SEARCH("RP",B2301)),NOT(ISNUMBER(SEARCH("VP",B2301)))),"Calin RP",IF(AND(ISNUMBER(SEARCH("CALIN",B2301)),ISNUMBER(SEARCH("VP",B2301))),"Calin VP",IF(AND(ISNUMBER(SEARCH("MIO",B2301)),OR(ISNUMBER(SEARCH("Vaisselle",B2301)),ISNUMBER(SEARCH("vaisselle",B2301)))),"Mio Liquid Vaisselle",IF(AND(ISNUMBER(SEARCH("MIO",B2301)),ISNUMBER(SEARCH("Javel",B2301))),"Mio Javel",IF(AND(ISNUMBER(SEARCH("MIO",B2301)),ISNUMBER(SEARCH("Matic",B2301))),"Mio Matic",IF(AND(ISNUMBER(SEARCH("MIO",B2301)),OR(ISNUMBER(SEARCH("Détérgent",B2301)),ISNUMBER(SEARCH("Poudre",B2301)),ISNUMBER(SEARCH("Semi Auto",B2301)),ISNUMBER(SEARCH("1KG",B2301)),ISNUMBER(SEARCH("500G",B2301)),ISNUMBER(SEARCH("10KG",B2301)),ISNUMBER(SEARCH("1.5K",B2301)),ISNUMBER(SEARCH("215G",B2301)),ISNUMBER(SEARCH("350G",B2301)),ISNUMBER(SEARCH("90G",B2301)),ISNUMBER(SEARCH("Gold",B2301)),ISNUMBER(SEARCH("Citron",B2301)),ISNUMBER(SEARCH("Rose",B2301)),ISNUMBER(SEARCH("Lessive",B2301))),NOT(OR(ISNUMBER(SEARCH("Vaisselle",B2301)),ISNUMBER(SEARCH("Javel",B2301)),ISNUMBER(SEARCH("Matic",B2301)),ISNUMBER(SEARCH("Nettoyant",B2301)),ISNUMBER(SEARCH("Pâte",B2301)),ISNUMBER(SEARCH("Lave",B2301)),ISNUMBER(SEARCH("Détartrant",B2301))))),"Mio main (1k+500gr)",IF(AND(ISNUMBER(SEARCH("PAPILLON",B2301)),OR(ISNUMBER(SEARCH("Papier",B2301)),ISNUMBER(SEARCH("Hygiénique",B2301)),ISNUMBER(SEARCH("HYGIÉNIQUE",B2301))),NOT(OR(ISNUMBER(SEARCH("Lingette",B2301)),ISNUMBER(SEARCH("Mouchoir",B2301))))),"Papillon Papier",IF(OR(ISNUMBER(SEARCH("TAJ AL SAHAR",B2301)),ISNUMBER(SEARCH("TAJ BLADI",B2301)),ISNUMBER(SEARCH("TAJ BELADI",B2301)),ISNUMBER(SEARCH("Tilal Assahra",B2301)),ISNUMBER(SEARCH("Jawharat Asahra",B2301))),"TAJ SAHARA",IF(AND(OR(ISNUMBER(SEARCH("AL ITKANE",B2301)),ISNUMBER(SEARCH("ALITKANE",B2301)),ISNUMBER(SEARCH("PRESTO",B2301))),NOT(OR(ISNUMBER(SEARCH("Thé",B2301)),ISNUMBER(SEARCH("THE ",B2301)),ISNUMBER(SEARCH("thé",B2301)),ISNUMBER(SEARCH("SELHAM",B2301)),ISNUMBER(SEARCH("LHAFLA",B2301)),ISNUMBER(SEARCH("ZINE",B2301)),ISNUMBER(SEARCH("tiyay",B2301)),ISNUMBER(SEARCH("alouns",B2301)),ISNUMBER(SEARCH("lmhrat",B2301))))),"Al Itkrans + Presto",IF(OR(ISNUMBER(SEARCH("DALAA",B2301)),ISNUMBER(SEARCH("CS-DALAA",B2301)),ISNUMBER(SEARCH("DALINA",B2301))),"Dalaa VP / Baqqal / RP",IF(OR(LEFT(UPPER(B2301),4)="MIA ",LEFT(UPPER(B2301),6)="CS-MIA"),"Mia",IF(OR(LEFT(UPPER(B2301),5)="NOVA ",LEFT(UPPER(B2301),7)="CS-NOVA"),"Nova",IF(OR(ISNUMBER(SEARCH("PRIMA ",B2301)),ISNUMBER(SEARCH("CS-PRIMA",B2301))),"Prima",IF(OR(ISNUMBER(SEARCH("Douceur",B2301)),ISNUMBER(SEARCH("DOUCEUR",B2301))),"Douceur",IF(OR(ISNUMBER(SEARCH("SANGO",B2301)),ISNUMBER(SEARCH("CS-SANGO",B2301))),"SANGO",IF(ISNUMBER(SEARCH("BLANDOUX",B2301)),"Blandoux",IF(ISNUMBER(SEARCH("SHIWAMI",B2301)),"Shiwame",IF(ISNUMBER(SEARCH("KELLOGG",B2301)),"Kelloggs",IF(OR(ISNUMBER(SEARCH("TOBIGO",B2301)),ISNUMBER(SEARCH("DWIST",B2301))),"Tobigo",IF(OR(ISNUMBER(SEARCH("MARISOL",B2301)),ISNUMBER(SEARCH("MARESOL",B2301))),"Maresol",IF(OR(ISNUMBER(SEARCH("TAKIS",B2301)),ISNUMBER(SEARCH("TAKYS",B2301))),"TAKYS",IF(ISNUMBER(SEARCH("TAWIL",B2301)),"Tawil",IF(ISNUMBER(SEARCH("FROMY",B2301)),"Fromy",""))))))))))))))))))))))))</f>
        <v/>
      </c>
    </row>
    <row r="2302" spans="1:3" ht="18" hidden="1" customHeight="1" x14ac:dyDescent="0.3">
      <c r="A2302" s="3" t="str">
        <f>Products!A1939</f>
        <v>ART00792</v>
      </c>
      <c r="B2302" s="3" t="str">
        <f>Products!B1939</f>
        <v>MAGIX Détérgent Duo Mains 450G Gold * 20</v>
      </c>
      <c r="C2302" s="3" t="str">
        <f>IF(OR(ISNUMBER(SEARCH("SELHAM",B2302)),ISNUMBER(SEARCH("LHAFLA",B2302)),ISNUMBER(SEARCH("ZINE",B2302)),ISNUMBER(SEARCH("tiyay",B2302)),ISNUMBER(SEARCH("alouns",B2302)),ISNUMBER(SEARCH("lmhrat",B2302))),"The Al Itkane",IF(AND(ISNUMBER(SEARCH("CALIN",B2302)),ISNUMBER(SEARCH("RP",B2302)),NOT(ISNUMBER(SEARCH("VP",B2302)))),"Calin RP",IF(AND(ISNUMBER(SEARCH("CALIN",B2302)),ISNUMBER(SEARCH("VP",B2302))),"Calin VP",IF(AND(ISNUMBER(SEARCH("MIO",B2302)),OR(ISNUMBER(SEARCH("Vaisselle",B2302)),ISNUMBER(SEARCH("vaisselle",B2302)))),"Mio Liquid Vaisselle",IF(AND(ISNUMBER(SEARCH("MIO",B2302)),ISNUMBER(SEARCH("Javel",B2302))),"Mio Javel",IF(AND(ISNUMBER(SEARCH("MIO",B2302)),ISNUMBER(SEARCH("Matic",B2302))),"Mio Matic",IF(AND(ISNUMBER(SEARCH("MIO",B2302)),OR(ISNUMBER(SEARCH("Détérgent",B2302)),ISNUMBER(SEARCH("Poudre",B2302)),ISNUMBER(SEARCH("Semi Auto",B2302)),ISNUMBER(SEARCH("1KG",B2302)),ISNUMBER(SEARCH("500G",B2302)),ISNUMBER(SEARCH("10KG",B2302)),ISNUMBER(SEARCH("1.5K",B2302)),ISNUMBER(SEARCH("215G",B2302)),ISNUMBER(SEARCH("350G",B2302)),ISNUMBER(SEARCH("90G",B2302)),ISNUMBER(SEARCH("Gold",B2302)),ISNUMBER(SEARCH("Citron",B2302)),ISNUMBER(SEARCH("Rose",B2302)),ISNUMBER(SEARCH("Lessive",B2302))),NOT(OR(ISNUMBER(SEARCH("Vaisselle",B2302)),ISNUMBER(SEARCH("Javel",B2302)),ISNUMBER(SEARCH("Matic",B2302)),ISNUMBER(SEARCH("Nettoyant",B2302)),ISNUMBER(SEARCH("Pâte",B2302)),ISNUMBER(SEARCH("Lave",B2302)),ISNUMBER(SEARCH("Détartrant",B2302))))),"Mio main (1k+500gr)",IF(AND(ISNUMBER(SEARCH("PAPILLON",B2302)),OR(ISNUMBER(SEARCH("Papier",B2302)),ISNUMBER(SEARCH("Hygiénique",B2302)),ISNUMBER(SEARCH("HYGIÉNIQUE",B2302))),NOT(OR(ISNUMBER(SEARCH("Lingette",B2302)),ISNUMBER(SEARCH("Mouchoir",B2302))))),"Papillon Papier",IF(OR(ISNUMBER(SEARCH("TAJ AL SAHAR",B2302)),ISNUMBER(SEARCH("TAJ BLADI",B2302)),ISNUMBER(SEARCH("TAJ BELADI",B2302)),ISNUMBER(SEARCH("Tilal Assahra",B2302)),ISNUMBER(SEARCH("Jawharat Asahra",B2302))),"TAJ SAHARA",IF(AND(OR(ISNUMBER(SEARCH("AL ITKANE",B2302)),ISNUMBER(SEARCH("ALITKANE",B2302)),ISNUMBER(SEARCH("PRESTO",B2302))),NOT(OR(ISNUMBER(SEARCH("Thé",B2302)),ISNUMBER(SEARCH("THE ",B2302)),ISNUMBER(SEARCH("thé",B2302)),ISNUMBER(SEARCH("SELHAM",B2302)),ISNUMBER(SEARCH("LHAFLA",B2302)),ISNUMBER(SEARCH("ZINE",B2302)),ISNUMBER(SEARCH("tiyay",B2302)),ISNUMBER(SEARCH("alouns",B2302)),ISNUMBER(SEARCH("lmhrat",B2302))))),"Al Itkrans + Presto",IF(OR(ISNUMBER(SEARCH("DALAA",B2302)),ISNUMBER(SEARCH("CS-DALAA",B2302)),ISNUMBER(SEARCH("DALINA",B2302))),"Dalaa VP / Baqqal / RP",IF(OR(LEFT(UPPER(B2302),4)="MIA ",LEFT(UPPER(B2302),6)="CS-MIA"),"Mia",IF(OR(LEFT(UPPER(B2302),5)="NOVA ",LEFT(UPPER(B2302),7)="CS-NOVA"),"Nova",IF(OR(ISNUMBER(SEARCH("PRIMA ",B2302)),ISNUMBER(SEARCH("CS-PRIMA",B2302))),"Prima",IF(OR(ISNUMBER(SEARCH("Douceur",B2302)),ISNUMBER(SEARCH("DOUCEUR",B2302))),"Douceur",IF(OR(ISNUMBER(SEARCH("SANGO",B2302)),ISNUMBER(SEARCH("CS-SANGO",B2302))),"SANGO",IF(ISNUMBER(SEARCH("BLANDOUX",B2302)),"Blandoux",IF(ISNUMBER(SEARCH("SHIWAMI",B2302)),"Shiwame",IF(ISNUMBER(SEARCH("KELLOGG",B2302)),"Kelloggs",IF(OR(ISNUMBER(SEARCH("TOBIGO",B2302)),ISNUMBER(SEARCH("DWIST",B2302))),"Tobigo",IF(OR(ISNUMBER(SEARCH("MARISOL",B2302)),ISNUMBER(SEARCH("MARESOL",B2302))),"Maresol",IF(OR(ISNUMBER(SEARCH("TAKIS",B2302)),ISNUMBER(SEARCH("TAKYS",B2302))),"TAKYS",IF(ISNUMBER(SEARCH("TAWIL",B2302)),"Tawil",IF(ISNUMBER(SEARCH("FROMY",B2302)),"Fromy",""))))))))))))))))))))))))</f>
        <v/>
      </c>
    </row>
    <row r="2303" spans="1:3" ht="18" hidden="1" customHeight="1" x14ac:dyDescent="0.3">
      <c r="A2303" s="3" t="str">
        <f>Products!A1940</f>
        <v>ART00793</v>
      </c>
      <c r="B2303" s="3" t="str">
        <f>Products!B1940</f>
        <v>TIDE Détérgent 400G X17 + Recharge</v>
      </c>
      <c r="C2303" s="3" t="str">
        <f>IF(OR(ISNUMBER(SEARCH("SELHAM",B2303)),ISNUMBER(SEARCH("LHAFLA",B2303)),ISNUMBER(SEARCH("ZINE",B2303)),ISNUMBER(SEARCH("tiyay",B2303)),ISNUMBER(SEARCH("alouns",B2303)),ISNUMBER(SEARCH("lmhrat",B2303))),"The Al Itkane",IF(AND(ISNUMBER(SEARCH("CALIN",B2303)),ISNUMBER(SEARCH("RP",B2303)),NOT(ISNUMBER(SEARCH("VP",B2303)))),"Calin RP",IF(AND(ISNUMBER(SEARCH("CALIN",B2303)),ISNUMBER(SEARCH("VP",B2303))),"Calin VP",IF(AND(ISNUMBER(SEARCH("MIO",B2303)),OR(ISNUMBER(SEARCH("Vaisselle",B2303)),ISNUMBER(SEARCH("vaisselle",B2303)))),"Mio Liquid Vaisselle",IF(AND(ISNUMBER(SEARCH("MIO",B2303)),ISNUMBER(SEARCH("Javel",B2303))),"Mio Javel",IF(AND(ISNUMBER(SEARCH("MIO",B2303)),ISNUMBER(SEARCH("Matic",B2303))),"Mio Matic",IF(AND(ISNUMBER(SEARCH("MIO",B2303)),OR(ISNUMBER(SEARCH("Détérgent",B2303)),ISNUMBER(SEARCH("Poudre",B2303)),ISNUMBER(SEARCH("Semi Auto",B2303)),ISNUMBER(SEARCH("1KG",B2303)),ISNUMBER(SEARCH("500G",B2303)),ISNUMBER(SEARCH("10KG",B2303)),ISNUMBER(SEARCH("1.5K",B2303)),ISNUMBER(SEARCH("215G",B2303)),ISNUMBER(SEARCH("350G",B2303)),ISNUMBER(SEARCH("90G",B2303)),ISNUMBER(SEARCH("Gold",B2303)),ISNUMBER(SEARCH("Citron",B2303)),ISNUMBER(SEARCH("Rose",B2303)),ISNUMBER(SEARCH("Lessive",B2303))),NOT(OR(ISNUMBER(SEARCH("Vaisselle",B2303)),ISNUMBER(SEARCH("Javel",B2303)),ISNUMBER(SEARCH("Matic",B2303)),ISNUMBER(SEARCH("Nettoyant",B2303)),ISNUMBER(SEARCH("Pâte",B2303)),ISNUMBER(SEARCH("Lave",B2303)),ISNUMBER(SEARCH("Détartrant",B2303))))),"Mio main (1k+500gr)",IF(AND(ISNUMBER(SEARCH("PAPILLON",B2303)),OR(ISNUMBER(SEARCH("Papier",B2303)),ISNUMBER(SEARCH("Hygiénique",B2303)),ISNUMBER(SEARCH("HYGIÉNIQUE",B2303))),NOT(OR(ISNUMBER(SEARCH("Lingette",B2303)),ISNUMBER(SEARCH("Mouchoir",B2303))))),"Papillon Papier",IF(OR(ISNUMBER(SEARCH("TAJ AL SAHAR",B2303)),ISNUMBER(SEARCH("TAJ BLADI",B2303)),ISNUMBER(SEARCH("TAJ BELADI",B2303)),ISNUMBER(SEARCH("Tilal Assahra",B2303)),ISNUMBER(SEARCH("Jawharat Asahra",B2303))),"TAJ SAHARA",IF(AND(OR(ISNUMBER(SEARCH("AL ITKANE",B2303)),ISNUMBER(SEARCH("ALITKANE",B2303)),ISNUMBER(SEARCH("PRESTO",B2303))),NOT(OR(ISNUMBER(SEARCH("Thé",B2303)),ISNUMBER(SEARCH("THE ",B2303)),ISNUMBER(SEARCH("thé",B2303)),ISNUMBER(SEARCH("SELHAM",B2303)),ISNUMBER(SEARCH("LHAFLA",B2303)),ISNUMBER(SEARCH("ZINE",B2303)),ISNUMBER(SEARCH("tiyay",B2303)),ISNUMBER(SEARCH("alouns",B2303)),ISNUMBER(SEARCH("lmhrat",B2303))))),"Al Itkrans + Presto",IF(OR(ISNUMBER(SEARCH("DALAA",B2303)),ISNUMBER(SEARCH("CS-DALAA",B2303)),ISNUMBER(SEARCH("DALINA",B2303))),"Dalaa VP / Baqqal / RP",IF(OR(LEFT(UPPER(B2303),4)="MIA ",LEFT(UPPER(B2303),6)="CS-MIA"),"Mia",IF(OR(LEFT(UPPER(B2303),5)="NOVA ",LEFT(UPPER(B2303),7)="CS-NOVA"),"Nova",IF(OR(ISNUMBER(SEARCH("PRIMA ",B2303)),ISNUMBER(SEARCH("CS-PRIMA",B2303))),"Prima",IF(OR(ISNUMBER(SEARCH("Douceur",B2303)),ISNUMBER(SEARCH("DOUCEUR",B2303))),"Douceur",IF(OR(ISNUMBER(SEARCH("SANGO",B2303)),ISNUMBER(SEARCH("CS-SANGO",B2303))),"SANGO",IF(ISNUMBER(SEARCH("BLANDOUX",B2303)),"Blandoux",IF(ISNUMBER(SEARCH("SHIWAMI",B2303)),"Shiwame",IF(ISNUMBER(SEARCH("KELLOGG",B2303)),"Kelloggs",IF(OR(ISNUMBER(SEARCH("TOBIGO",B2303)),ISNUMBER(SEARCH("DWIST",B2303))),"Tobigo",IF(OR(ISNUMBER(SEARCH("MARISOL",B2303)),ISNUMBER(SEARCH("MARESOL",B2303))),"Maresol",IF(OR(ISNUMBER(SEARCH("TAKIS",B2303)),ISNUMBER(SEARCH("TAKYS",B2303))),"TAKYS",IF(ISNUMBER(SEARCH("TAWIL",B2303)),"Tawil",IF(ISNUMBER(SEARCH("FROMY",B2303)),"Fromy",""))))))))))))))))))))))))</f>
        <v/>
      </c>
    </row>
    <row r="2304" spans="1:3" ht="18" hidden="1" customHeight="1" x14ac:dyDescent="0.3">
      <c r="A2304" s="3" t="str">
        <f>Products!A1941</f>
        <v>ART00794</v>
      </c>
      <c r="B2304" s="3" t="str">
        <f>Products!B1941</f>
        <v>FAST POWER Energy Drink 500ml</v>
      </c>
      <c r="C2304" s="3" t="str">
        <f>IF(OR(ISNUMBER(SEARCH("SELHAM",B2304)),ISNUMBER(SEARCH("LHAFLA",B2304)),ISNUMBER(SEARCH("ZINE",B2304)),ISNUMBER(SEARCH("tiyay",B2304)),ISNUMBER(SEARCH("alouns",B2304)),ISNUMBER(SEARCH("lmhrat",B2304))),"The Al Itkane",IF(AND(ISNUMBER(SEARCH("CALIN",B2304)),ISNUMBER(SEARCH("RP",B2304)),NOT(ISNUMBER(SEARCH("VP",B2304)))),"Calin RP",IF(AND(ISNUMBER(SEARCH("CALIN",B2304)),ISNUMBER(SEARCH("VP",B2304))),"Calin VP",IF(AND(ISNUMBER(SEARCH("MIO",B2304)),OR(ISNUMBER(SEARCH("Vaisselle",B2304)),ISNUMBER(SEARCH("vaisselle",B2304)))),"Mio Liquid Vaisselle",IF(AND(ISNUMBER(SEARCH("MIO",B2304)),ISNUMBER(SEARCH("Javel",B2304))),"Mio Javel",IF(AND(ISNUMBER(SEARCH("MIO",B2304)),ISNUMBER(SEARCH("Matic",B2304))),"Mio Matic",IF(AND(ISNUMBER(SEARCH("MIO",B2304)),OR(ISNUMBER(SEARCH("Détérgent",B2304)),ISNUMBER(SEARCH("Poudre",B2304)),ISNUMBER(SEARCH("Semi Auto",B2304)),ISNUMBER(SEARCH("1KG",B2304)),ISNUMBER(SEARCH("500G",B2304)),ISNUMBER(SEARCH("10KG",B2304)),ISNUMBER(SEARCH("1.5K",B2304)),ISNUMBER(SEARCH("215G",B2304)),ISNUMBER(SEARCH("350G",B2304)),ISNUMBER(SEARCH("90G",B2304)),ISNUMBER(SEARCH("Gold",B2304)),ISNUMBER(SEARCH("Citron",B2304)),ISNUMBER(SEARCH("Rose",B2304)),ISNUMBER(SEARCH("Lessive",B2304))),NOT(OR(ISNUMBER(SEARCH("Vaisselle",B2304)),ISNUMBER(SEARCH("Javel",B2304)),ISNUMBER(SEARCH("Matic",B2304)),ISNUMBER(SEARCH("Nettoyant",B2304)),ISNUMBER(SEARCH("Pâte",B2304)),ISNUMBER(SEARCH("Lave",B2304)),ISNUMBER(SEARCH("Détartrant",B2304))))),"Mio main (1k+500gr)",IF(AND(ISNUMBER(SEARCH("PAPILLON",B2304)),OR(ISNUMBER(SEARCH("Papier",B2304)),ISNUMBER(SEARCH("Hygiénique",B2304)),ISNUMBER(SEARCH("HYGIÉNIQUE",B2304))),NOT(OR(ISNUMBER(SEARCH("Lingette",B2304)),ISNUMBER(SEARCH("Mouchoir",B2304))))),"Papillon Papier",IF(OR(ISNUMBER(SEARCH("TAJ AL SAHAR",B2304)),ISNUMBER(SEARCH("TAJ BLADI",B2304)),ISNUMBER(SEARCH("TAJ BELADI",B2304)),ISNUMBER(SEARCH("Tilal Assahra",B2304)),ISNUMBER(SEARCH("Jawharat Asahra",B2304))),"TAJ SAHARA",IF(AND(OR(ISNUMBER(SEARCH("AL ITKANE",B2304)),ISNUMBER(SEARCH("ALITKANE",B2304)),ISNUMBER(SEARCH("PRESTO",B2304))),NOT(OR(ISNUMBER(SEARCH("Thé",B2304)),ISNUMBER(SEARCH("THE ",B2304)),ISNUMBER(SEARCH("thé",B2304)),ISNUMBER(SEARCH("SELHAM",B2304)),ISNUMBER(SEARCH("LHAFLA",B2304)),ISNUMBER(SEARCH("ZINE",B2304)),ISNUMBER(SEARCH("tiyay",B2304)),ISNUMBER(SEARCH("alouns",B2304)),ISNUMBER(SEARCH("lmhrat",B2304))))),"Al Itkrans + Presto",IF(OR(ISNUMBER(SEARCH("DALAA",B2304)),ISNUMBER(SEARCH("CS-DALAA",B2304)),ISNUMBER(SEARCH("DALINA",B2304))),"Dalaa VP / Baqqal / RP",IF(OR(LEFT(UPPER(B2304),4)="MIA ",LEFT(UPPER(B2304),6)="CS-MIA"),"Mia",IF(OR(LEFT(UPPER(B2304),5)="NOVA ",LEFT(UPPER(B2304),7)="CS-NOVA"),"Nova",IF(OR(ISNUMBER(SEARCH("PRIMA ",B2304)),ISNUMBER(SEARCH("CS-PRIMA",B2304))),"Prima",IF(OR(ISNUMBER(SEARCH("Douceur",B2304)),ISNUMBER(SEARCH("DOUCEUR",B2304))),"Douceur",IF(OR(ISNUMBER(SEARCH("SANGO",B2304)),ISNUMBER(SEARCH("CS-SANGO",B2304))),"SANGO",IF(ISNUMBER(SEARCH("BLANDOUX",B2304)),"Blandoux",IF(ISNUMBER(SEARCH("SHIWAMI",B2304)),"Shiwame",IF(ISNUMBER(SEARCH("KELLOGG",B2304)),"Kelloggs",IF(OR(ISNUMBER(SEARCH("TOBIGO",B2304)),ISNUMBER(SEARCH("DWIST",B2304))),"Tobigo",IF(OR(ISNUMBER(SEARCH("MARISOL",B2304)),ISNUMBER(SEARCH("MARESOL",B2304))),"Maresol",IF(OR(ISNUMBER(SEARCH("TAKIS",B2304)),ISNUMBER(SEARCH("TAKYS",B2304))),"TAKYS",IF(ISNUMBER(SEARCH("TAWIL",B2304)),"Tawil",IF(ISNUMBER(SEARCH("FROMY",B2304)),"Fromy",""))))))))))))))))))))))))</f>
        <v/>
      </c>
    </row>
    <row r="2305" spans="1:3" ht="18" hidden="1" customHeight="1" x14ac:dyDescent="0.3">
      <c r="A2305" s="3" t="str">
        <f>Products!A1942</f>
        <v>ART00795</v>
      </c>
      <c r="B2305" s="3" t="str">
        <f>Products!B1942</f>
        <v>DULCETTO HIGO NEGRO Confiture Figue Noir 280G</v>
      </c>
      <c r="C2305" s="3" t="str">
        <f>IF(OR(ISNUMBER(SEARCH("SELHAM",B2305)),ISNUMBER(SEARCH("LHAFLA",B2305)),ISNUMBER(SEARCH("ZINE",B2305)),ISNUMBER(SEARCH("tiyay",B2305)),ISNUMBER(SEARCH("alouns",B2305)),ISNUMBER(SEARCH("lmhrat",B2305))),"The Al Itkane",IF(AND(ISNUMBER(SEARCH("CALIN",B2305)),ISNUMBER(SEARCH("RP",B2305)),NOT(ISNUMBER(SEARCH("VP",B2305)))),"Calin RP",IF(AND(ISNUMBER(SEARCH("CALIN",B2305)),ISNUMBER(SEARCH("VP",B2305))),"Calin VP",IF(AND(ISNUMBER(SEARCH("MIO",B2305)),OR(ISNUMBER(SEARCH("Vaisselle",B2305)),ISNUMBER(SEARCH("vaisselle",B2305)))),"Mio Liquid Vaisselle",IF(AND(ISNUMBER(SEARCH("MIO",B2305)),ISNUMBER(SEARCH("Javel",B2305))),"Mio Javel",IF(AND(ISNUMBER(SEARCH("MIO",B2305)),ISNUMBER(SEARCH("Matic",B2305))),"Mio Matic",IF(AND(ISNUMBER(SEARCH("MIO",B2305)),OR(ISNUMBER(SEARCH("Détérgent",B2305)),ISNUMBER(SEARCH("Poudre",B2305)),ISNUMBER(SEARCH("Semi Auto",B2305)),ISNUMBER(SEARCH("1KG",B2305)),ISNUMBER(SEARCH("500G",B2305)),ISNUMBER(SEARCH("10KG",B2305)),ISNUMBER(SEARCH("1.5K",B2305)),ISNUMBER(SEARCH("215G",B2305)),ISNUMBER(SEARCH("350G",B2305)),ISNUMBER(SEARCH("90G",B2305)),ISNUMBER(SEARCH("Gold",B2305)),ISNUMBER(SEARCH("Citron",B2305)),ISNUMBER(SEARCH("Rose",B2305)),ISNUMBER(SEARCH("Lessive",B2305))),NOT(OR(ISNUMBER(SEARCH("Vaisselle",B2305)),ISNUMBER(SEARCH("Javel",B2305)),ISNUMBER(SEARCH("Matic",B2305)),ISNUMBER(SEARCH("Nettoyant",B2305)),ISNUMBER(SEARCH("Pâte",B2305)),ISNUMBER(SEARCH("Lave",B2305)),ISNUMBER(SEARCH("Détartrant",B2305))))),"Mio main (1k+500gr)",IF(AND(ISNUMBER(SEARCH("PAPILLON",B2305)),OR(ISNUMBER(SEARCH("Papier",B2305)),ISNUMBER(SEARCH("Hygiénique",B2305)),ISNUMBER(SEARCH("HYGIÉNIQUE",B2305))),NOT(OR(ISNUMBER(SEARCH("Lingette",B2305)),ISNUMBER(SEARCH("Mouchoir",B2305))))),"Papillon Papier",IF(OR(ISNUMBER(SEARCH("TAJ AL SAHAR",B2305)),ISNUMBER(SEARCH("TAJ BLADI",B2305)),ISNUMBER(SEARCH("TAJ BELADI",B2305)),ISNUMBER(SEARCH("Tilal Assahra",B2305)),ISNUMBER(SEARCH("Jawharat Asahra",B2305))),"TAJ SAHARA",IF(AND(OR(ISNUMBER(SEARCH("AL ITKANE",B2305)),ISNUMBER(SEARCH("ALITKANE",B2305)),ISNUMBER(SEARCH("PRESTO",B2305))),NOT(OR(ISNUMBER(SEARCH("Thé",B2305)),ISNUMBER(SEARCH("THE ",B2305)),ISNUMBER(SEARCH("thé",B2305)),ISNUMBER(SEARCH("SELHAM",B2305)),ISNUMBER(SEARCH("LHAFLA",B2305)),ISNUMBER(SEARCH("ZINE",B2305)),ISNUMBER(SEARCH("tiyay",B2305)),ISNUMBER(SEARCH("alouns",B2305)),ISNUMBER(SEARCH("lmhrat",B2305))))),"Al Itkrans + Presto",IF(OR(ISNUMBER(SEARCH("DALAA",B2305)),ISNUMBER(SEARCH("CS-DALAA",B2305)),ISNUMBER(SEARCH("DALINA",B2305))),"Dalaa VP / Baqqal / RP",IF(OR(LEFT(UPPER(B2305),4)="MIA ",LEFT(UPPER(B2305),6)="CS-MIA"),"Mia",IF(OR(LEFT(UPPER(B2305),5)="NOVA ",LEFT(UPPER(B2305),7)="CS-NOVA"),"Nova",IF(OR(ISNUMBER(SEARCH("PRIMA ",B2305)),ISNUMBER(SEARCH("CS-PRIMA",B2305))),"Prima",IF(OR(ISNUMBER(SEARCH("Douceur",B2305)),ISNUMBER(SEARCH("DOUCEUR",B2305))),"Douceur",IF(OR(ISNUMBER(SEARCH("SANGO",B2305)),ISNUMBER(SEARCH("CS-SANGO",B2305))),"SANGO",IF(ISNUMBER(SEARCH("BLANDOUX",B2305)),"Blandoux",IF(ISNUMBER(SEARCH("SHIWAMI",B2305)),"Shiwame",IF(ISNUMBER(SEARCH("KELLOGG",B2305)),"Kelloggs",IF(OR(ISNUMBER(SEARCH("TOBIGO",B2305)),ISNUMBER(SEARCH("DWIST",B2305))),"Tobigo",IF(OR(ISNUMBER(SEARCH("MARISOL",B2305)),ISNUMBER(SEARCH("MARESOL",B2305))),"Maresol",IF(OR(ISNUMBER(SEARCH("TAKIS",B2305)),ISNUMBER(SEARCH("TAKYS",B2305))),"TAKYS",IF(ISNUMBER(SEARCH("TAWIL",B2305)),"Tawil",IF(ISNUMBER(SEARCH("FROMY",B2305)),"Fromy",""))))))))))))))))))))))))</f>
        <v/>
      </c>
    </row>
    <row r="2306" spans="1:3" ht="18" hidden="1" customHeight="1" x14ac:dyDescent="0.3">
      <c r="A2306" s="3" t="str">
        <f>Products!A1943</f>
        <v>ART00796</v>
      </c>
      <c r="B2306" s="3" t="str">
        <f>Products!B1943</f>
        <v>DULCETTO HIGO VERDE Confiture Figue Vert 280G</v>
      </c>
      <c r="C2306" s="3" t="str">
        <f>IF(OR(ISNUMBER(SEARCH("SELHAM",B2306)),ISNUMBER(SEARCH("LHAFLA",B2306)),ISNUMBER(SEARCH("ZINE",B2306)),ISNUMBER(SEARCH("tiyay",B2306)),ISNUMBER(SEARCH("alouns",B2306)),ISNUMBER(SEARCH("lmhrat",B2306))),"The Al Itkane",IF(AND(ISNUMBER(SEARCH("CALIN",B2306)),ISNUMBER(SEARCH("RP",B2306)),NOT(ISNUMBER(SEARCH("VP",B2306)))),"Calin RP",IF(AND(ISNUMBER(SEARCH("CALIN",B2306)),ISNUMBER(SEARCH("VP",B2306))),"Calin VP",IF(AND(ISNUMBER(SEARCH("MIO",B2306)),OR(ISNUMBER(SEARCH("Vaisselle",B2306)),ISNUMBER(SEARCH("vaisselle",B2306)))),"Mio Liquid Vaisselle",IF(AND(ISNUMBER(SEARCH("MIO",B2306)),ISNUMBER(SEARCH("Javel",B2306))),"Mio Javel",IF(AND(ISNUMBER(SEARCH("MIO",B2306)),ISNUMBER(SEARCH("Matic",B2306))),"Mio Matic",IF(AND(ISNUMBER(SEARCH("MIO",B2306)),OR(ISNUMBER(SEARCH("Détérgent",B2306)),ISNUMBER(SEARCH("Poudre",B2306)),ISNUMBER(SEARCH("Semi Auto",B2306)),ISNUMBER(SEARCH("1KG",B2306)),ISNUMBER(SEARCH("500G",B2306)),ISNUMBER(SEARCH("10KG",B2306)),ISNUMBER(SEARCH("1.5K",B2306)),ISNUMBER(SEARCH("215G",B2306)),ISNUMBER(SEARCH("350G",B2306)),ISNUMBER(SEARCH("90G",B2306)),ISNUMBER(SEARCH("Gold",B2306)),ISNUMBER(SEARCH("Citron",B2306)),ISNUMBER(SEARCH("Rose",B2306)),ISNUMBER(SEARCH("Lessive",B2306))),NOT(OR(ISNUMBER(SEARCH("Vaisselle",B2306)),ISNUMBER(SEARCH("Javel",B2306)),ISNUMBER(SEARCH("Matic",B2306)),ISNUMBER(SEARCH("Nettoyant",B2306)),ISNUMBER(SEARCH("Pâte",B2306)),ISNUMBER(SEARCH("Lave",B2306)),ISNUMBER(SEARCH("Détartrant",B2306))))),"Mio main (1k+500gr)",IF(AND(ISNUMBER(SEARCH("PAPILLON",B2306)),OR(ISNUMBER(SEARCH("Papier",B2306)),ISNUMBER(SEARCH("Hygiénique",B2306)),ISNUMBER(SEARCH("HYGIÉNIQUE",B2306))),NOT(OR(ISNUMBER(SEARCH("Lingette",B2306)),ISNUMBER(SEARCH("Mouchoir",B2306))))),"Papillon Papier",IF(OR(ISNUMBER(SEARCH("TAJ AL SAHAR",B2306)),ISNUMBER(SEARCH("TAJ BLADI",B2306)),ISNUMBER(SEARCH("TAJ BELADI",B2306)),ISNUMBER(SEARCH("Tilal Assahra",B2306)),ISNUMBER(SEARCH("Jawharat Asahra",B2306))),"TAJ SAHARA",IF(AND(OR(ISNUMBER(SEARCH("AL ITKANE",B2306)),ISNUMBER(SEARCH("ALITKANE",B2306)),ISNUMBER(SEARCH("PRESTO",B2306))),NOT(OR(ISNUMBER(SEARCH("Thé",B2306)),ISNUMBER(SEARCH("THE ",B2306)),ISNUMBER(SEARCH("thé",B2306)),ISNUMBER(SEARCH("SELHAM",B2306)),ISNUMBER(SEARCH("LHAFLA",B2306)),ISNUMBER(SEARCH("ZINE",B2306)),ISNUMBER(SEARCH("tiyay",B2306)),ISNUMBER(SEARCH("alouns",B2306)),ISNUMBER(SEARCH("lmhrat",B2306))))),"Al Itkrans + Presto",IF(OR(ISNUMBER(SEARCH("DALAA",B2306)),ISNUMBER(SEARCH("CS-DALAA",B2306)),ISNUMBER(SEARCH("DALINA",B2306))),"Dalaa VP / Baqqal / RP",IF(OR(LEFT(UPPER(B2306),4)="MIA ",LEFT(UPPER(B2306),6)="CS-MIA"),"Mia",IF(OR(LEFT(UPPER(B2306),5)="NOVA ",LEFT(UPPER(B2306),7)="CS-NOVA"),"Nova",IF(OR(ISNUMBER(SEARCH("PRIMA ",B2306)),ISNUMBER(SEARCH("CS-PRIMA",B2306))),"Prima",IF(OR(ISNUMBER(SEARCH("Douceur",B2306)),ISNUMBER(SEARCH("DOUCEUR",B2306))),"Douceur",IF(OR(ISNUMBER(SEARCH("SANGO",B2306)),ISNUMBER(SEARCH("CS-SANGO",B2306))),"SANGO",IF(ISNUMBER(SEARCH("BLANDOUX",B2306)),"Blandoux",IF(ISNUMBER(SEARCH("SHIWAMI",B2306)),"Shiwame",IF(ISNUMBER(SEARCH("KELLOGG",B2306)),"Kelloggs",IF(OR(ISNUMBER(SEARCH("TOBIGO",B2306)),ISNUMBER(SEARCH("DWIST",B2306))),"Tobigo",IF(OR(ISNUMBER(SEARCH("MARISOL",B2306)),ISNUMBER(SEARCH("MARESOL",B2306))),"Maresol",IF(OR(ISNUMBER(SEARCH("TAKIS",B2306)),ISNUMBER(SEARCH("TAKYS",B2306))),"TAKYS",IF(ISNUMBER(SEARCH("TAWIL",B2306)),"Tawil",IF(ISNUMBER(SEARCH("FROMY",B2306)),"Fromy",""))))))))))))))))))))))))</f>
        <v/>
      </c>
    </row>
    <row r="2307" spans="1:3" ht="18" hidden="1" customHeight="1" x14ac:dyDescent="0.3">
      <c r="A2307" s="3" t="str">
        <f>Products!A1944</f>
        <v>ART00797</v>
      </c>
      <c r="B2307" s="3" t="str">
        <f>Products!B1944</f>
        <v>DULCETTO PINDAKAAS Peanut Butter 460G</v>
      </c>
      <c r="C2307" s="3" t="str">
        <f>IF(OR(ISNUMBER(SEARCH("SELHAM",B2307)),ISNUMBER(SEARCH("LHAFLA",B2307)),ISNUMBER(SEARCH("ZINE",B2307)),ISNUMBER(SEARCH("tiyay",B2307)),ISNUMBER(SEARCH("alouns",B2307)),ISNUMBER(SEARCH("lmhrat",B2307))),"The Al Itkane",IF(AND(ISNUMBER(SEARCH("CALIN",B2307)),ISNUMBER(SEARCH("RP",B2307)),NOT(ISNUMBER(SEARCH("VP",B2307)))),"Calin RP",IF(AND(ISNUMBER(SEARCH("CALIN",B2307)),ISNUMBER(SEARCH("VP",B2307))),"Calin VP",IF(AND(ISNUMBER(SEARCH("MIO",B2307)),OR(ISNUMBER(SEARCH("Vaisselle",B2307)),ISNUMBER(SEARCH("vaisselle",B2307)))),"Mio Liquid Vaisselle",IF(AND(ISNUMBER(SEARCH("MIO",B2307)),ISNUMBER(SEARCH("Javel",B2307))),"Mio Javel",IF(AND(ISNUMBER(SEARCH("MIO",B2307)),ISNUMBER(SEARCH("Matic",B2307))),"Mio Matic",IF(AND(ISNUMBER(SEARCH("MIO",B2307)),OR(ISNUMBER(SEARCH("Détérgent",B2307)),ISNUMBER(SEARCH("Poudre",B2307)),ISNUMBER(SEARCH("Semi Auto",B2307)),ISNUMBER(SEARCH("1KG",B2307)),ISNUMBER(SEARCH("500G",B2307)),ISNUMBER(SEARCH("10KG",B2307)),ISNUMBER(SEARCH("1.5K",B2307)),ISNUMBER(SEARCH("215G",B2307)),ISNUMBER(SEARCH("350G",B2307)),ISNUMBER(SEARCH("90G",B2307)),ISNUMBER(SEARCH("Gold",B2307)),ISNUMBER(SEARCH("Citron",B2307)),ISNUMBER(SEARCH("Rose",B2307)),ISNUMBER(SEARCH("Lessive",B2307))),NOT(OR(ISNUMBER(SEARCH("Vaisselle",B2307)),ISNUMBER(SEARCH("Javel",B2307)),ISNUMBER(SEARCH("Matic",B2307)),ISNUMBER(SEARCH("Nettoyant",B2307)),ISNUMBER(SEARCH("Pâte",B2307)),ISNUMBER(SEARCH("Lave",B2307)),ISNUMBER(SEARCH("Détartrant",B2307))))),"Mio main (1k+500gr)",IF(AND(ISNUMBER(SEARCH("PAPILLON",B2307)),OR(ISNUMBER(SEARCH("Papier",B2307)),ISNUMBER(SEARCH("Hygiénique",B2307)),ISNUMBER(SEARCH("HYGIÉNIQUE",B2307))),NOT(OR(ISNUMBER(SEARCH("Lingette",B2307)),ISNUMBER(SEARCH("Mouchoir",B2307))))),"Papillon Papier",IF(OR(ISNUMBER(SEARCH("TAJ AL SAHAR",B2307)),ISNUMBER(SEARCH("TAJ BLADI",B2307)),ISNUMBER(SEARCH("TAJ BELADI",B2307)),ISNUMBER(SEARCH("Tilal Assahra",B2307)),ISNUMBER(SEARCH("Jawharat Asahra",B2307))),"TAJ SAHARA",IF(AND(OR(ISNUMBER(SEARCH("AL ITKANE",B2307)),ISNUMBER(SEARCH("ALITKANE",B2307)),ISNUMBER(SEARCH("PRESTO",B2307))),NOT(OR(ISNUMBER(SEARCH("Thé",B2307)),ISNUMBER(SEARCH("THE ",B2307)),ISNUMBER(SEARCH("thé",B2307)),ISNUMBER(SEARCH("SELHAM",B2307)),ISNUMBER(SEARCH("LHAFLA",B2307)),ISNUMBER(SEARCH("ZINE",B2307)),ISNUMBER(SEARCH("tiyay",B2307)),ISNUMBER(SEARCH("alouns",B2307)),ISNUMBER(SEARCH("lmhrat",B2307))))),"Al Itkrans + Presto",IF(OR(ISNUMBER(SEARCH("DALAA",B2307)),ISNUMBER(SEARCH("CS-DALAA",B2307)),ISNUMBER(SEARCH("DALINA",B2307))),"Dalaa VP / Baqqal / RP",IF(OR(LEFT(UPPER(B2307),4)="MIA ",LEFT(UPPER(B2307),6)="CS-MIA"),"Mia",IF(OR(LEFT(UPPER(B2307),5)="NOVA ",LEFT(UPPER(B2307),7)="CS-NOVA"),"Nova",IF(OR(ISNUMBER(SEARCH("PRIMA ",B2307)),ISNUMBER(SEARCH("CS-PRIMA",B2307))),"Prima",IF(OR(ISNUMBER(SEARCH("Douceur",B2307)),ISNUMBER(SEARCH("DOUCEUR",B2307))),"Douceur",IF(OR(ISNUMBER(SEARCH("SANGO",B2307)),ISNUMBER(SEARCH("CS-SANGO",B2307))),"SANGO",IF(ISNUMBER(SEARCH("BLANDOUX",B2307)),"Blandoux",IF(ISNUMBER(SEARCH("SHIWAMI",B2307)),"Shiwame",IF(ISNUMBER(SEARCH("KELLOGG",B2307)),"Kelloggs",IF(OR(ISNUMBER(SEARCH("TOBIGO",B2307)),ISNUMBER(SEARCH("DWIST",B2307))),"Tobigo",IF(OR(ISNUMBER(SEARCH("MARISOL",B2307)),ISNUMBER(SEARCH("MARESOL",B2307))),"Maresol",IF(OR(ISNUMBER(SEARCH("TAKIS",B2307)),ISNUMBER(SEARCH("TAKYS",B2307))),"TAKYS",IF(ISNUMBER(SEARCH("TAWIL",B2307)),"Tawil",IF(ISNUMBER(SEARCH("FROMY",B2307)),"Fromy",""))))))))))))))))))))))))</f>
        <v/>
      </c>
    </row>
    <row r="2308" spans="1:3" ht="18" hidden="1" customHeight="1" x14ac:dyDescent="0.3">
      <c r="A2308" s="3" t="str">
        <f>Products!A1945</f>
        <v>ART00798</v>
      </c>
      <c r="B2308" s="3" t="str">
        <f>Products!B1945</f>
        <v>GULLON MARIA HOJALDRADA Biscuit au Blé 600G</v>
      </c>
      <c r="C2308" s="3" t="str">
        <f>IF(OR(ISNUMBER(SEARCH("SELHAM",B2308)),ISNUMBER(SEARCH("LHAFLA",B2308)),ISNUMBER(SEARCH("ZINE",B2308)),ISNUMBER(SEARCH("tiyay",B2308)),ISNUMBER(SEARCH("alouns",B2308)),ISNUMBER(SEARCH("lmhrat",B2308))),"The Al Itkane",IF(AND(ISNUMBER(SEARCH("CALIN",B2308)),ISNUMBER(SEARCH("RP",B2308)),NOT(ISNUMBER(SEARCH("VP",B2308)))),"Calin RP",IF(AND(ISNUMBER(SEARCH("CALIN",B2308)),ISNUMBER(SEARCH("VP",B2308))),"Calin VP",IF(AND(ISNUMBER(SEARCH("MIO",B2308)),OR(ISNUMBER(SEARCH("Vaisselle",B2308)),ISNUMBER(SEARCH("vaisselle",B2308)))),"Mio Liquid Vaisselle",IF(AND(ISNUMBER(SEARCH("MIO",B2308)),ISNUMBER(SEARCH("Javel",B2308))),"Mio Javel",IF(AND(ISNUMBER(SEARCH("MIO",B2308)),ISNUMBER(SEARCH("Matic",B2308))),"Mio Matic",IF(AND(ISNUMBER(SEARCH("MIO",B2308)),OR(ISNUMBER(SEARCH("Détérgent",B2308)),ISNUMBER(SEARCH("Poudre",B2308)),ISNUMBER(SEARCH("Semi Auto",B2308)),ISNUMBER(SEARCH("1KG",B2308)),ISNUMBER(SEARCH("500G",B2308)),ISNUMBER(SEARCH("10KG",B2308)),ISNUMBER(SEARCH("1.5K",B2308)),ISNUMBER(SEARCH("215G",B2308)),ISNUMBER(SEARCH("350G",B2308)),ISNUMBER(SEARCH("90G",B2308)),ISNUMBER(SEARCH("Gold",B2308)),ISNUMBER(SEARCH("Citron",B2308)),ISNUMBER(SEARCH("Rose",B2308)),ISNUMBER(SEARCH("Lessive",B2308))),NOT(OR(ISNUMBER(SEARCH("Vaisselle",B2308)),ISNUMBER(SEARCH("Javel",B2308)),ISNUMBER(SEARCH("Matic",B2308)),ISNUMBER(SEARCH("Nettoyant",B2308)),ISNUMBER(SEARCH("Pâte",B2308)),ISNUMBER(SEARCH("Lave",B2308)),ISNUMBER(SEARCH("Détartrant",B2308))))),"Mio main (1k+500gr)",IF(AND(ISNUMBER(SEARCH("PAPILLON",B2308)),OR(ISNUMBER(SEARCH("Papier",B2308)),ISNUMBER(SEARCH("Hygiénique",B2308)),ISNUMBER(SEARCH("HYGIÉNIQUE",B2308))),NOT(OR(ISNUMBER(SEARCH("Lingette",B2308)),ISNUMBER(SEARCH("Mouchoir",B2308))))),"Papillon Papier",IF(OR(ISNUMBER(SEARCH("TAJ AL SAHAR",B2308)),ISNUMBER(SEARCH("TAJ BLADI",B2308)),ISNUMBER(SEARCH("TAJ BELADI",B2308)),ISNUMBER(SEARCH("Tilal Assahra",B2308)),ISNUMBER(SEARCH("Jawharat Asahra",B2308))),"TAJ SAHARA",IF(AND(OR(ISNUMBER(SEARCH("AL ITKANE",B2308)),ISNUMBER(SEARCH("ALITKANE",B2308)),ISNUMBER(SEARCH("PRESTO",B2308))),NOT(OR(ISNUMBER(SEARCH("Thé",B2308)),ISNUMBER(SEARCH("THE ",B2308)),ISNUMBER(SEARCH("thé",B2308)),ISNUMBER(SEARCH("SELHAM",B2308)),ISNUMBER(SEARCH("LHAFLA",B2308)),ISNUMBER(SEARCH("ZINE",B2308)),ISNUMBER(SEARCH("tiyay",B2308)),ISNUMBER(SEARCH("alouns",B2308)),ISNUMBER(SEARCH("lmhrat",B2308))))),"Al Itkrans + Presto",IF(OR(ISNUMBER(SEARCH("DALAA",B2308)),ISNUMBER(SEARCH("CS-DALAA",B2308)),ISNUMBER(SEARCH("DALINA",B2308))),"Dalaa VP / Baqqal / RP",IF(OR(LEFT(UPPER(B2308),4)="MIA ",LEFT(UPPER(B2308),6)="CS-MIA"),"Mia",IF(OR(LEFT(UPPER(B2308),5)="NOVA ",LEFT(UPPER(B2308),7)="CS-NOVA"),"Nova",IF(OR(ISNUMBER(SEARCH("PRIMA ",B2308)),ISNUMBER(SEARCH("CS-PRIMA",B2308))),"Prima",IF(OR(ISNUMBER(SEARCH("Douceur",B2308)),ISNUMBER(SEARCH("DOUCEUR",B2308))),"Douceur",IF(OR(ISNUMBER(SEARCH("SANGO",B2308)),ISNUMBER(SEARCH("CS-SANGO",B2308))),"SANGO",IF(ISNUMBER(SEARCH("BLANDOUX",B2308)),"Blandoux",IF(ISNUMBER(SEARCH("SHIWAMI",B2308)),"Shiwame",IF(ISNUMBER(SEARCH("KELLOGG",B2308)),"Kelloggs",IF(OR(ISNUMBER(SEARCH("TOBIGO",B2308)),ISNUMBER(SEARCH("DWIST",B2308))),"Tobigo",IF(OR(ISNUMBER(SEARCH("MARISOL",B2308)),ISNUMBER(SEARCH("MARESOL",B2308))),"Maresol",IF(OR(ISNUMBER(SEARCH("TAKIS",B2308)),ISNUMBER(SEARCH("TAKYS",B2308))),"TAKYS",IF(ISNUMBER(SEARCH("TAWIL",B2308)),"Tawil",IF(ISNUMBER(SEARCH("FROMY",B2308)),"Fromy",""))))))))))))))))))))))))</f>
        <v/>
      </c>
    </row>
    <row r="2309" spans="1:3" ht="18" hidden="1" customHeight="1" x14ac:dyDescent="0.3">
      <c r="A2309" s="3" t="str">
        <f>Products!A1946</f>
        <v>ART00799</v>
      </c>
      <c r="B2309" s="3" t="str">
        <f>Products!B1946</f>
        <v>BRITCHA Amande Caramélisé Sésame 1KG</v>
      </c>
      <c r="C2309" s="3" t="str">
        <f>IF(OR(ISNUMBER(SEARCH("SELHAM",B2309)),ISNUMBER(SEARCH("LHAFLA",B2309)),ISNUMBER(SEARCH("ZINE",B2309)),ISNUMBER(SEARCH("tiyay",B2309)),ISNUMBER(SEARCH("alouns",B2309)),ISNUMBER(SEARCH("lmhrat",B2309))),"The Al Itkane",IF(AND(ISNUMBER(SEARCH("CALIN",B2309)),ISNUMBER(SEARCH("RP",B2309)),NOT(ISNUMBER(SEARCH("VP",B2309)))),"Calin RP",IF(AND(ISNUMBER(SEARCH("CALIN",B2309)),ISNUMBER(SEARCH("VP",B2309))),"Calin VP",IF(AND(ISNUMBER(SEARCH("MIO",B2309)),OR(ISNUMBER(SEARCH("Vaisselle",B2309)),ISNUMBER(SEARCH("vaisselle",B2309)))),"Mio Liquid Vaisselle",IF(AND(ISNUMBER(SEARCH("MIO",B2309)),ISNUMBER(SEARCH("Javel",B2309))),"Mio Javel",IF(AND(ISNUMBER(SEARCH("MIO",B2309)),ISNUMBER(SEARCH("Matic",B2309))),"Mio Matic",IF(AND(ISNUMBER(SEARCH("MIO",B2309)),OR(ISNUMBER(SEARCH("Détérgent",B2309)),ISNUMBER(SEARCH("Poudre",B2309)),ISNUMBER(SEARCH("Semi Auto",B2309)),ISNUMBER(SEARCH("1KG",B2309)),ISNUMBER(SEARCH("500G",B2309)),ISNUMBER(SEARCH("10KG",B2309)),ISNUMBER(SEARCH("1.5K",B2309)),ISNUMBER(SEARCH("215G",B2309)),ISNUMBER(SEARCH("350G",B2309)),ISNUMBER(SEARCH("90G",B2309)),ISNUMBER(SEARCH("Gold",B2309)),ISNUMBER(SEARCH("Citron",B2309)),ISNUMBER(SEARCH("Rose",B2309)),ISNUMBER(SEARCH("Lessive",B2309))),NOT(OR(ISNUMBER(SEARCH("Vaisselle",B2309)),ISNUMBER(SEARCH("Javel",B2309)),ISNUMBER(SEARCH("Matic",B2309)),ISNUMBER(SEARCH("Nettoyant",B2309)),ISNUMBER(SEARCH("Pâte",B2309)),ISNUMBER(SEARCH("Lave",B2309)),ISNUMBER(SEARCH("Détartrant",B2309))))),"Mio main (1k+500gr)",IF(AND(ISNUMBER(SEARCH("PAPILLON",B2309)),OR(ISNUMBER(SEARCH("Papier",B2309)),ISNUMBER(SEARCH("Hygiénique",B2309)),ISNUMBER(SEARCH("HYGIÉNIQUE",B2309))),NOT(OR(ISNUMBER(SEARCH("Lingette",B2309)),ISNUMBER(SEARCH("Mouchoir",B2309))))),"Papillon Papier",IF(OR(ISNUMBER(SEARCH("TAJ AL SAHAR",B2309)),ISNUMBER(SEARCH("TAJ BLADI",B2309)),ISNUMBER(SEARCH("TAJ BELADI",B2309)),ISNUMBER(SEARCH("Tilal Assahra",B2309)),ISNUMBER(SEARCH("Jawharat Asahra",B2309))),"TAJ SAHARA",IF(AND(OR(ISNUMBER(SEARCH("AL ITKANE",B2309)),ISNUMBER(SEARCH("ALITKANE",B2309)),ISNUMBER(SEARCH("PRESTO",B2309))),NOT(OR(ISNUMBER(SEARCH("Thé",B2309)),ISNUMBER(SEARCH("THE ",B2309)),ISNUMBER(SEARCH("thé",B2309)),ISNUMBER(SEARCH("SELHAM",B2309)),ISNUMBER(SEARCH("LHAFLA",B2309)),ISNUMBER(SEARCH("ZINE",B2309)),ISNUMBER(SEARCH("tiyay",B2309)),ISNUMBER(SEARCH("alouns",B2309)),ISNUMBER(SEARCH("lmhrat",B2309))))),"Al Itkrans + Presto",IF(OR(ISNUMBER(SEARCH("DALAA",B2309)),ISNUMBER(SEARCH("CS-DALAA",B2309)),ISNUMBER(SEARCH("DALINA",B2309))),"Dalaa VP / Baqqal / RP",IF(OR(LEFT(UPPER(B2309),4)="MIA ",LEFT(UPPER(B2309),6)="CS-MIA"),"Mia",IF(OR(LEFT(UPPER(B2309),5)="NOVA ",LEFT(UPPER(B2309),7)="CS-NOVA"),"Nova",IF(OR(ISNUMBER(SEARCH("PRIMA ",B2309)),ISNUMBER(SEARCH("CS-PRIMA",B2309))),"Prima",IF(OR(ISNUMBER(SEARCH("Douceur",B2309)),ISNUMBER(SEARCH("DOUCEUR",B2309))),"Douceur",IF(OR(ISNUMBER(SEARCH("SANGO",B2309)),ISNUMBER(SEARCH("CS-SANGO",B2309))),"SANGO",IF(ISNUMBER(SEARCH("BLANDOUX",B2309)),"Blandoux",IF(ISNUMBER(SEARCH("SHIWAMI",B2309)),"Shiwame",IF(ISNUMBER(SEARCH("KELLOGG",B2309)),"Kelloggs",IF(OR(ISNUMBER(SEARCH("TOBIGO",B2309)),ISNUMBER(SEARCH("DWIST",B2309))),"Tobigo",IF(OR(ISNUMBER(SEARCH("MARISOL",B2309)),ISNUMBER(SEARCH("MARESOL",B2309))),"Maresol",IF(OR(ISNUMBER(SEARCH("TAKIS",B2309)),ISNUMBER(SEARCH("TAKYS",B2309))),"TAKYS",IF(ISNUMBER(SEARCH("TAWIL",B2309)),"Tawil",IF(ISNUMBER(SEARCH("FROMY",B2309)),"Fromy",""))))))))))))))))))))))))</f>
        <v/>
      </c>
    </row>
    <row r="2310" spans="1:3" ht="18" hidden="1" customHeight="1" x14ac:dyDescent="0.3">
      <c r="A2310" s="3" t="str">
        <f>Products!A1947</f>
        <v>ART00800</v>
      </c>
      <c r="B2310" s="3" t="str">
        <f>Products!B1947</f>
        <v>BRITCHA Amandes Caramélisé Anis 1KG</v>
      </c>
      <c r="C2310" s="3" t="str">
        <f>IF(OR(ISNUMBER(SEARCH("SELHAM",B2310)),ISNUMBER(SEARCH("LHAFLA",B2310)),ISNUMBER(SEARCH("ZINE",B2310)),ISNUMBER(SEARCH("tiyay",B2310)),ISNUMBER(SEARCH("alouns",B2310)),ISNUMBER(SEARCH("lmhrat",B2310))),"The Al Itkane",IF(AND(ISNUMBER(SEARCH("CALIN",B2310)),ISNUMBER(SEARCH("RP",B2310)),NOT(ISNUMBER(SEARCH("VP",B2310)))),"Calin RP",IF(AND(ISNUMBER(SEARCH("CALIN",B2310)),ISNUMBER(SEARCH("VP",B2310))),"Calin VP",IF(AND(ISNUMBER(SEARCH("MIO",B2310)),OR(ISNUMBER(SEARCH("Vaisselle",B2310)),ISNUMBER(SEARCH("vaisselle",B2310)))),"Mio Liquid Vaisselle",IF(AND(ISNUMBER(SEARCH("MIO",B2310)),ISNUMBER(SEARCH("Javel",B2310))),"Mio Javel",IF(AND(ISNUMBER(SEARCH("MIO",B2310)),ISNUMBER(SEARCH("Matic",B2310))),"Mio Matic",IF(AND(ISNUMBER(SEARCH("MIO",B2310)),OR(ISNUMBER(SEARCH("Détérgent",B2310)),ISNUMBER(SEARCH("Poudre",B2310)),ISNUMBER(SEARCH("Semi Auto",B2310)),ISNUMBER(SEARCH("1KG",B2310)),ISNUMBER(SEARCH("500G",B2310)),ISNUMBER(SEARCH("10KG",B2310)),ISNUMBER(SEARCH("1.5K",B2310)),ISNUMBER(SEARCH("215G",B2310)),ISNUMBER(SEARCH("350G",B2310)),ISNUMBER(SEARCH("90G",B2310)),ISNUMBER(SEARCH("Gold",B2310)),ISNUMBER(SEARCH("Citron",B2310)),ISNUMBER(SEARCH("Rose",B2310)),ISNUMBER(SEARCH("Lessive",B2310))),NOT(OR(ISNUMBER(SEARCH("Vaisselle",B2310)),ISNUMBER(SEARCH("Javel",B2310)),ISNUMBER(SEARCH("Matic",B2310)),ISNUMBER(SEARCH("Nettoyant",B2310)),ISNUMBER(SEARCH("Pâte",B2310)),ISNUMBER(SEARCH("Lave",B2310)),ISNUMBER(SEARCH("Détartrant",B2310))))),"Mio main (1k+500gr)",IF(AND(ISNUMBER(SEARCH("PAPILLON",B2310)),OR(ISNUMBER(SEARCH("Papier",B2310)),ISNUMBER(SEARCH("Hygiénique",B2310)),ISNUMBER(SEARCH("HYGIÉNIQUE",B2310))),NOT(OR(ISNUMBER(SEARCH("Lingette",B2310)),ISNUMBER(SEARCH("Mouchoir",B2310))))),"Papillon Papier",IF(OR(ISNUMBER(SEARCH("TAJ AL SAHAR",B2310)),ISNUMBER(SEARCH("TAJ BLADI",B2310)),ISNUMBER(SEARCH("TAJ BELADI",B2310)),ISNUMBER(SEARCH("Tilal Assahra",B2310)),ISNUMBER(SEARCH("Jawharat Asahra",B2310))),"TAJ SAHARA",IF(AND(OR(ISNUMBER(SEARCH("AL ITKANE",B2310)),ISNUMBER(SEARCH("ALITKANE",B2310)),ISNUMBER(SEARCH("PRESTO",B2310))),NOT(OR(ISNUMBER(SEARCH("Thé",B2310)),ISNUMBER(SEARCH("THE ",B2310)),ISNUMBER(SEARCH("thé",B2310)),ISNUMBER(SEARCH("SELHAM",B2310)),ISNUMBER(SEARCH("LHAFLA",B2310)),ISNUMBER(SEARCH("ZINE",B2310)),ISNUMBER(SEARCH("tiyay",B2310)),ISNUMBER(SEARCH("alouns",B2310)),ISNUMBER(SEARCH("lmhrat",B2310))))),"Al Itkrans + Presto",IF(OR(ISNUMBER(SEARCH("DALAA",B2310)),ISNUMBER(SEARCH("CS-DALAA",B2310)),ISNUMBER(SEARCH("DALINA",B2310))),"Dalaa VP / Baqqal / RP",IF(OR(LEFT(UPPER(B2310),4)="MIA ",LEFT(UPPER(B2310),6)="CS-MIA"),"Mia",IF(OR(LEFT(UPPER(B2310),5)="NOVA ",LEFT(UPPER(B2310),7)="CS-NOVA"),"Nova",IF(OR(ISNUMBER(SEARCH("PRIMA ",B2310)),ISNUMBER(SEARCH("CS-PRIMA",B2310))),"Prima",IF(OR(ISNUMBER(SEARCH("Douceur",B2310)),ISNUMBER(SEARCH("DOUCEUR",B2310))),"Douceur",IF(OR(ISNUMBER(SEARCH("SANGO",B2310)),ISNUMBER(SEARCH("CS-SANGO",B2310))),"SANGO",IF(ISNUMBER(SEARCH("BLANDOUX",B2310)),"Blandoux",IF(ISNUMBER(SEARCH("SHIWAMI",B2310)),"Shiwame",IF(ISNUMBER(SEARCH("KELLOGG",B2310)),"Kelloggs",IF(OR(ISNUMBER(SEARCH("TOBIGO",B2310)),ISNUMBER(SEARCH("DWIST",B2310))),"Tobigo",IF(OR(ISNUMBER(SEARCH("MARISOL",B2310)),ISNUMBER(SEARCH("MARESOL",B2310))),"Maresol",IF(OR(ISNUMBER(SEARCH("TAKIS",B2310)),ISNUMBER(SEARCH("TAKYS",B2310))),"TAKYS",IF(ISNUMBER(SEARCH("TAWIL",B2310)),"Tawil",IF(ISNUMBER(SEARCH("FROMY",B2310)),"Fromy",""))))))))))))))))))))))))</f>
        <v/>
      </c>
    </row>
    <row r="2311" spans="1:3" ht="18" hidden="1" customHeight="1" x14ac:dyDescent="0.3">
      <c r="A2311" s="3" t="str">
        <f>Products!A1948</f>
        <v>ART00801</v>
      </c>
      <c r="B2311" s="3" t="str">
        <f>Products!B1948</f>
        <v>BRITCHA Cacahuètes Sucré Avoine 1KG</v>
      </c>
      <c r="C2311" s="3" t="str">
        <f>IF(OR(ISNUMBER(SEARCH("SELHAM",B2311)),ISNUMBER(SEARCH("LHAFLA",B2311)),ISNUMBER(SEARCH("ZINE",B2311)),ISNUMBER(SEARCH("tiyay",B2311)),ISNUMBER(SEARCH("alouns",B2311)),ISNUMBER(SEARCH("lmhrat",B2311))),"The Al Itkane",IF(AND(ISNUMBER(SEARCH("CALIN",B2311)),ISNUMBER(SEARCH("RP",B2311)),NOT(ISNUMBER(SEARCH("VP",B2311)))),"Calin RP",IF(AND(ISNUMBER(SEARCH("CALIN",B2311)),ISNUMBER(SEARCH("VP",B2311))),"Calin VP",IF(AND(ISNUMBER(SEARCH("MIO",B2311)),OR(ISNUMBER(SEARCH("Vaisselle",B2311)),ISNUMBER(SEARCH("vaisselle",B2311)))),"Mio Liquid Vaisselle",IF(AND(ISNUMBER(SEARCH("MIO",B2311)),ISNUMBER(SEARCH("Javel",B2311))),"Mio Javel",IF(AND(ISNUMBER(SEARCH("MIO",B2311)),ISNUMBER(SEARCH("Matic",B2311))),"Mio Matic",IF(AND(ISNUMBER(SEARCH("MIO",B2311)),OR(ISNUMBER(SEARCH("Détérgent",B2311)),ISNUMBER(SEARCH("Poudre",B2311)),ISNUMBER(SEARCH("Semi Auto",B2311)),ISNUMBER(SEARCH("1KG",B2311)),ISNUMBER(SEARCH("500G",B2311)),ISNUMBER(SEARCH("10KG",B2311)),ISNUMBER(SEARCH("1.5K",B2311)),ISNUMBER(SEARCH("215G",B2311)),ISNUMBER(SEARCH("350G",B2311)),ISNUMBER(SEARCH("90G",B2311)),ISNUMBER(SEARCH("Gold",B2311)),ISNUMBER(SEARCH("Citron",B2311)),ISNUMBER(SEARCH("Rose",B2311)),ISNUMBER(SEARCH("Lessive",B2311))),NOT(OR(ISNUMBER(SEARCH("Vaisselle",B2311)),ISNUMBER(SEARCH("Javel",B2311)),ISNUMBER(SEARCH("Matic",B2311)),ISNUMBER(SEARCH("Nettoyant",B2311)),ISNUMBER(SEARCH("Pâte",B2311)),ISNUMBER(SEARCH("Lave",B2311)),ISNUMBER(SEARCH("Détartrant",B2311))))),"Mio main (1k+500gr)",IF(AND(ISNUMBER(SEARCH("PAPILLON",B2311)),OR(ISNUMBER(SEARCH("Papier",B2311)),ISNUMBER(SEARCH("Hygiénique",B2311)),ISNUMBER(SEARCH("HYGIÉNIQUE",B2311))),NOT(OR(ISNUMBER(SEARCH("Lingette",B2311)),ISNUMBER(SEARCH("Mouchoir",B2311))))),"Papillon Papier",IF(OR(ISNUMBER(SEARCH("TAJ AL SAHAR",B2311)),ISNUMBER(SEARCH("TAJ BLADI",B2311)),ISNUMBER(SEARCH("TAJ BELADI",B2311)),ISNUMBER(SEARCH("Tilal Assahra",B2311)),ISNUMBER(SEARCH("Jawharat Asahra",B2311))),"TAJ SAHARA",IF(AND(OR(ISNUMBER(SEARCH("AL ITKANE",B2311)),ISNUMBER(SEARCH("ALITKANE",B2311)),ISNUMBER(SEARCH("PRESTO",B2311))),NOT(OR(ISNUMBER(SEARCH("Thé",B2311)),ISNUMBER(SEARCH("THE ",B2311)),ISNUMBER(SEARCH("thé",B2311)),ISNUMBER(SEARCH("SELHAM",B2311)),ISNUMBER(SEARCH("LHAFLA",B2311)),ISNUMBER(SEARCH("ZINE",B2311)),ISNUMBER(SEARCH("tiyay",B2311)),ISNUMBER(SEARCH("alouns",B2311)),ISNUMBER(SEARCH("lmhrat",B2311))))),"Al Itkrans + Presto",IF(OR(ISNUMBER(SEARCH("DALAA",B2311)),ISNUMBER(SEARCH("CS-DALAA",B2311)),ISNUMBER(SEARCH("DALINA",B2311))),"Dalaa VP / Baqqal / RP",IF(OR(LEFT(UPPER(B2311),4)="MIA ",LEFT(UPPER(B2311),6)="CS-MIA"),"Mia",IF(OR(LEFT(UPPER(B2311),5)="NOVA ",LEFT(UPPER(B2311),7)="CS-NOVA"),"Nova",IF(OR(ISNUMBER(SEARCH("PRIMA ",B2311)),ISNUMBER(SEARCH("CS-PRIMA",B2311))),"Prima",IF(OR(ISNUMBER(SEARCH("Douceur",B2311)),ISNUMBER(SEARCH("DOUCEUR",B2311))),"Douceur",IF(OR(ISNUMBER(SEARCH("SANGO",B2311)),ISNUMBER(SEARCH("CS-SANGO",B2311))),"SANGO",IF(ISNUMBER(SEARCH("BLANDOUX",B2311)),"Blandoux",IF(ISNUMBER(SEARCH("SHIWAMI",B2311)),"Shiwame",IF(ISNUMBER(SEARCH("KELLOGG",B2311)),"Kelloggs",IF(OR(ISNUMBER(SEARCH("TOBIGO",B2311)),ISNUMBER(SEARCH("DWIST",B2311))),"Tobigo",IF(OR(ISNUMBER(SEARCH("MARISOL",B2311)),ISNUMBER(SEARCH("MARESOL",B2311))),"Maresol",IF(OR(ISNUMBER(SEARCH("TAKIS",B2311)),ISNUMBER(SEARCH("TAKYS",B2311))),"TAKYS",IF(ISNUMBER(SEARCH("TAWIL",B2311)),"Tawil",IF(ISNUMBER(SEARCH("FROMY",B2311)),"Fromy",""))))))))))))))))))))))))</f>
        <v/>
      </c>
    </row>
    <row r="2312" spans="1:3" ht="18" hidden="1" customHeight="1" x14ac:dyDescent="0.3">
      <c r="A2312" s="3" t="str">
        <f>Products!A1949</f>
        <v>ART00802</v>
      </c>
      <c r="B2312" s="3" t="str">
        <f>Products!B1949</f>
        <v>LA VACHE QUI RIT Fromage 88U + 8U Grt</v>
      </c>
      <c r="C2312" s="3" t="str">
        <f>IF(OR(ISNUMBER(SEARCH("SELHAM",B2312)),ISNUMBER(SEARCH("LHAFLA",B2312)),ISNUMBER(SEARCH("ZINE",B2312)),ISNUMBER(SEARCH("tiyay",B2312)),ISNUMBER(SEARCH("alouns",B2312)),ISNUMBER(SEARCH("lmhrat",B2312))),"The Al Itkane",IF(AND(ISNUMBER(SEARCH("CALIN",B2312)),ISNUMBER(SEARCH("RP",B2312)),NOT(ISNUMBER(SEARCH("VP",B2312)))),"Calin RP",IF(AND(ISNUMBER(SEARCH("CALIN",B2312)),ISNUMBER(SEARCH("VP",B2312))),"Calin VP",IF(AND(ISNUMBER(SEARCH("MIO",B2312)),OR(ISNUMBER(SEARCH("Vaisselle",B2312)),ISNUMBER(SEARCH("vaisselle",B2312)))),"Mio Liquid Vaisselle",IF(AND(ISNUMBER(SEARCH("MIO",B2312)),ISNUMBER(SEARCH("Javel",B2312))),"Mio Javel",IF(AND(ISNUMBER(SEARCH("MIO",B2312)),ISNUMBER(SEARCH("Matic",B2312))),"Mio Matic",IF(AND(ISNUMBER(SEARCH("MIO",B2312)),OR(ISNUMBER(SEARCH("Détérgent",B2312)),ISNUMBER(SEARCH("Poudre",B2312)),ISNUMBER(SEARCH("Semi Auto",B2312)),ISNUMBER(SEARCH("1KG",B2312)),ISNUMBER(SEARCH("500G",B2312)),ISNUMBER(SEARCH("10KG",B2312)),ISNUMBER(SEARCH("1.5K",B2312)),ISNUMBER(SEARCH("215G",B2312)),ISNUMBER(SEARCH("350G",B2312)),ISNUMBER(SEARCH("90G",B2312)),ISNUMBER(SEARCH("Gold",B2312)),ISNUMBER(SEARCH("Citron",B2312)),ISNUMBER(SEARCH("Rose",B2312)),ISNUMBER(SEARCH("Lessive",B2312))),NOT(OR(ISNUMBER(SEARCH("Vaisselle",B2312)),ISNUMBER(SEARCH("Javel",B2312)),ISNUMBER(SEARCH("Matic",B2312)),ISNUMBER(SEARCH("Nettoyant",B2312)),ISNUMBER(SEARCH("Pâte",B2312)),ISNUMBER(SEARCH("Lave",B2312)),ISNUMBER(SEARCH("Détartrant",B2312))))),"Mio main (1k+500gr)",IF(AND(ISNUMBER(SEARCH("PAPILLON",B2312)),OR(ISNUMBER(SEARCH("Papier",B2312)),ISNUMBER(SEARCH("Hygiénique",B2312)),ISNUMBER(SEARCH("HYGIÉNIQUE",B2312))),NOT(OR(ISNUMBER(SEARCH("Lingette",B2312)),ISNUMBER(SEARCH("Mouchoir",B2312))))),"Papillon Papier",IF(OR(ISNUMBER(SEARCH("TAJ AL SAHAR",B2312)),ISNUMBER(SEARCH("TAJ BLADI",B2312)),ISNUMBER(SEARCH("TAJ BELADI",B2312)),ISNUMBER(SEARCH("Tilal Assahra",B2312)),ISNUMBER(SEARCH("Jawharat Asahra",B2312))),"TAJ SAHARA",IF(AND(OR(ISNUMBER(SEARCH("AL ITKANE",B2312)),ISNUMBER(SEARCH("ALITKANE",B2312)),ISNUMBER(SEARCH("PRESTO",B2312))),NOT(OR(ISNUMBER(SEARCH("Thé",B2312)),ISNUMBER(SEARCH("THE ",B2312)),ISNUMBER(SEARCH("thé",B2312)),ISNUMBER(SEARCH("SELHAM",B2312)),ISNUMBER(SEARCH("LHAFLA",B2312)),ISNUMBER(SEARCH("ZINE",B2312)),ISNUMBER(SEARCH("tiyay",B2312)),ISNUMBER(SEARCH("alouns",B2312)),ISNUMBER(SEARCH("lmhrat",B2312))))),"Al Itkrans + Presto",IF(OR(ISNUMBER(SEARCH("DALAA",B2312)),ISNUMBER(SEARCH("CS-DALAA",B2312)),ISNUMBER(SEARCH("DALINA",B2312))),"Dalaa VP / Baqqal / RP",IF(OR(LEFT(UPPER(B2312),4)="MIA ",LEFT(UPPER(B2312),6)="CS-MIA"),"Mia",IF(OR(LEFT(UPPER(B2312),5)="NOVA ",LEFT(UPPER(B2312),7)="CS-NOVA"),"Nova",IF(OR(ISNUMBER(SEARCH("PRIMA ",B2312)),ISNUMBER(SEARCH("CS-PRIMA",B2312))),"Prima",IF(OR(ISNUMBER(SEARCH("Douceur",B2312)),ISNUMBER(SEARCH("DOUCEUR",B2312))),"Douceur",IF(OR(ISNUMBER(SEARCH("SANGO",B2312)),ISNUMBER(SEARCH("CS-SANGO",B2312))),"SANGO",IF(ISNUMBER(SEARCH("BLANDOUX",B2312)),"Blandoux",IF(ISNUMBER(SEARCH("SHIWAMI",B2312)),"Shiwame",IF(ISNUMBER(SEARCH("KELLOGG",B2312)),"Kelloggs",IF(OR(ISNUMBER(SEARCH("TOBIGO",B2312)),ISNUMBER(SEARCH("DWIST",B2312))),"Tobigo",IF(OR(ISNUMBER(SEARCH("MARISOL",B2312)),ISNUMBER(SEARCH("MARESOL",B2312))),"Maresol",IF(OR(ISNUMBER(SEARCH("TAKIS",B2312)),ISNUMBER(SEARCH("TAKYS",B2312))),"TAKYS",IF(ISNUMBER(SEARCH("TAWIL",B2312)),"Tawil",IF(ISNUMBER(SEARCH("FROMY",B2312)),"Fromy",""))))))))))))))))))))))))</f>
        <v/>
      </c>
    </row>
    <row r="2313" spans="1:3" ht="18" hidden="1" customHeight="1" x14ac:dyDescent="0.3">
      <c r="A2313" s="3" t="str">
        <f>Products!A1950</f>
        <v>ART00803</v>
      </c>
      <c r="B2313" s="3" t="str">
        <f>Products!B1950</f>
        <v>BE Daily Lemon</v>
      </c>
      <c r="C2313" s="3" t="str">
        <f>IF(OR(ISNUMBER(SEARCH("SELHAM",B2313)),ISNUMBER(SEARCH("LHAFLA",B2313)),ISNUMBER(SEARCH("ZINE",B2313)),ISNUMBER(SEARCH("tiyay",B2313)),ISNUMBER(SEARCH("alouns",B2313)),ISNUMBER(SEARCH("lmhrat",B2313))),"The Al Itkane",IF(AND(ISNUMBER(SEARCH("CALIN",B2313)),ISNUMBER(SEARCH("RP",B2313)),NOT(ISNUMBER(SEARCH("VP",B2313)))),"Calin RP",IF(AND(ISNUMBER(SEARCH("CALIN",B2313)),ISNUMBER(SEARCH("VP",B2313))),"Calin VP",IF(AND(ISNUMBER(SEARCH("MIO",B2313)),OR(ISNUMBER(SEARCH("Vaisselle",B2313)),ISNUMBER(SEARCH("vaisselle",B2313)))),"Mio Liquid Vaisselle",IF(AND(ISNUMBER(SEARCH("MIO",B2313)),ISNUMBER(SEARCH("Javel",B2313))),"Mio Javel",IF(AND(ISNUMBER(SEARCH("MIO",B2313)),ISNUMBER(SEARCH("Matic",B2313))),"Mio Matic",IF(AND(ISNUMBER(SEARCH("MIO",B2313)),OR(ISNUMBER(SEARCH("Détérgent",B2313)),ISNUMBER(SEARCH("Poudre",B2313)),ISNUMBER(SEARCH("Semi Auto",B2313)),ISNUMBER(SEARCH("1KG",B2313)),ISNUMBER(SEARCH("500G",B2313)),ISNUMBER(SEARCH("10KG",B2313)),ISNUMBER(SEARCH("1.5K",B2313)),ISNUMBER(SEARCH("215G",B2313)),ISNUMBER(SEARCH("350G",B2313)),ISNUMBER(SEARCH("90G",B2313)),ISNUMBER(SEARCH("Gold",B2313)),ISNUMBER(SEARCH("Citron",B2313)),ISNUMBER(SEARCH("Rose",B2313)),ISNUMBER(SEARCH("Lessive",B2313))),NOT(OR(ISNUMBER(SEARCH("Vaisselle",B2313)),ISNUMBER(SEARCH("Javel",B2313)),ISNUMBER(SEARCH("Matic",B2313)),ISNUMBER(SEARCH("Nettoyant",B2313)),ISNUMBER(SEARCH("Pâte",B2313)),ISNUMBER(SEARCH("Lave",B2313)),ISNUMBER(SEARCH("Détartrant",B2313))))),"Mio main (1k+500gr)",IF(AND(ISNUMBER(SEARCH("PAPILLON",B2313)),OR(ISNUMBER(SEARCH("Papier",B2313)),ISNUMBER(SEARCH("Hygiénique",B2313)),ISNUMBER(SEARCH("HYGIÉNIQUE",B2313))),NOT(OR(ISNUMBER(SEARCH("Lingette",B2313)),ISNUMBER(SEARCH("Mouchoir",B2313))))),"Papillon Papier",IF(OR(ISNUMBER(SEARCH("TAJ AL SAHAR",B2313)),ISNUMBER(SEARCH("TAJ BLADI",B2313)),ISNUMBER(SEARCH("TAJ BELADI",B2313)),ISNUMBER(SEARCH("Tilal Assahra",B2313)),ISNUMBER(SEARCH("Jawharat Asahra",B2313))),"TAJ SAHARA",IF(AND(OR(ISNUMBER(SEARCH("AL ITKANE",B2313)),ISNUMBER(SEARCH("ALITKANE",B2313)),ISNUMBER(SEARCH("PRESTO",B2313))),NOT(OR(ISNUMBER(SEARCH("Thé",B2313)),ISNUMBER(SEARCH("THE ",B2313)),ISNUMBER(SEARCH("thé",B2313)),ISNUMBER(SEARCH("SELHAM",B2313)),ISNUMBER(SEARCH("LHAFLA",B2313)),ISNUMBER(SEARCH("ZINE",B2313)),ISNUMBER(SEARCH("tiyay",B2313)),ISNUMBER(SEARCH("alouns",B2313)),ISNUMBER(SEARCH("lmhrat",B2313))))),"Al Itkrans + Presto",IF(OR(ISNUMBER(SEARCH("DALAA",B2313)),ISNUMBER(SEARCH("CS-DALAA",B2313)),ISNUMBER(SEARCH("DALINA",B2313))),"Dalaa VP / Baqqal / RP",IF(OR(LEFT(UPPER(B2313),4)="MIA ",LEFT(UPPER(B2313),6)="CS-MIA"),"Mia",IF(OR(LEFT(UPPER(B2313),5)="NOVA ",LEFT(UPPER(B2313),7)="CS-NOVA"),"Nova",IF(OR(ISNUMBER(SEARCH("PRIMA ",B2313)),ISNUMBER(SEARCH("CS-PRIMA",B2313))),"Prima",IF(OR(ISNUMBER(SEARCH("Douceur",B2313)),ISNUMBER(SEARCH("DOUCEUR",B2313))),"Douceur",IF(OR(ISNUMBER(SEARCH("SANGO",B2313)),ISNUMBER(SEARCH("CS-SANGO",B2313))),"SANGO",IF(ISNUMBER(SEARCH("BLANDOUX",B2313)),"Blandoux",IF(ISNUMBER(SEARCH("SHIWAMI",B2313)),"Shiwame",IF(ISNUMBER(SEARCH("KELLOGG",B2313)),"Kelloggs",IF(OR(ISNUMBER(SEARCH("TOBIGO",B2313)),ISNUMBER(SEARCH("DWIST",B2313))),"Tobigo",IF(OR(ISNUMBER(SEARCH("MARISOL",B2313)),ISNUMBER(SEARCH("MARESOL",B2313))),"Maresol",IF(OR(ISNUMBER(SEARCH("TAKIS",B2313)),ISNUMBER(SEARCH("TAKYS",B2313))),"TAKYS",IF(ISNUMBER(SEARCH("TAWIL",B2313)),"Tawil",IF(ISNUMBER(SEARCH("FROMY",B2313)),"Fromy",""))))))))))))))))))))))))</f>
        <v/>
      </c>
    </row>
    <row r="2314" spans="1:3" ht="18" hidden="1" customHeight="1" x14ac:dyDescent="0.3">
      <c r="A2314" s="3" t="str">
        <f>Products!A1951</f>
        <v>ART00804</v>
      </c>
      <c r="B2314" s="3" t="str">
        <f>Products!B1951</f>
        <v>BE Fluffy Chocolate</v>
      </c>
      <c r="C2314" s="3" t="str">
        <f>IF(OR(ISNUMBER(SEARCH("SELHAM",B2314)),ISNUMBER(SEARCH("LHAFLA",B2314)),ISNUMBER(SEARCH("ZINE",B2314)),ISNUMBER(SEARCH("tiyay",B2314)),ISNUMBER(SEARCH("alouns",B2314)),ISNUMBER(SEARCH("lmhrat",B2314))),"The Al Itkane",IF(AND(ISNUMBER(SEARCH("CALIN",B2314)),ISNUMBER(SEARCH("RP",B2314)),NOT(ISNUMBER(SEARCH("VP",B2314)))),"Calin RP",IF(AND(ISNUMBER(SEARCH("CALIN",B2314)),ISNUMBER(SEARCH("VP",B2314))),"Calin VP",IF(AND(ISNUMBER(SEARCH("MIO",B2314)),OR(ISNUMBER(SEARCH("Vaisselle",B2314)),ISNUMBER(SEARCH("vaisselle",B2314)))),"Mio Liquid Vaisselle",IF(AND(ISNUMBER(SEARCH("MIO",B2314)),ISNUMBER(SEARCH("Javel",B2314))),"Mio Javel",IF(AND(ISNUMBER(SEARCH("MIO",B2314)),ISNUMBER(SEARCH("Matic",B2314))),"Mio Matic",IF(AND(ISNUMBER(SEARCH("MIO",B2314)),OR(ISNUMBER(SEARCH("Détérgent",B2314)),ISNUMBER(SEARCH("Poudre",B2314)),ISNUMBER(SEARCH("Semi Auto",B2314)),ISNUMBER(SEARCH("1KG",B2314)),ISNUMBER(SEARCH("500G",B2314)),ISNUMBER(SEARCH("10KG",B2314)),ISNUMBER(SEARCH("1.5K",B2314)),ISNUMBER(SEARCH("215G",B2314)),ISNUMBER(SEARCH("350G",B2314)),ISNUMBER(SEARCH("90G",B2314)),ISNUMBER(SEARCH("Gold",B2314)),ISNUMBER(SEARCH("Citron",B2314)),ISNUMBER(SEARCH("Rose",B2314)),ISNUMBER(SEARCH("Lessive",B2314))),NOT(OR(ISNUMBER(SEARCH("Vaisselle",B2314)),ISNUMBER(SEARCH("Javel",B2314)),ISNUMBER(SEARCH("Matic",B2314)),ISNUMBER(SEARCH("Nettoyant",B2314)),ISNUMBER(SEARCH("Pâte",B2314)),ISNUMBER(SEARCH("Lave",B2314)),ISNUMBER(SEARCH("Détartrant",B2314))))),"Mio main (1k+500gr)",IF(AND(ISNUMBER(SEARCH("PAPILLON",B2314)),OR(ISNUMBER(SEARCH("Papier",B2314)),ISNUMBER(SEARCH("Hygiénique",B2314)),ISNUMBER(SEARCH("HYGIÉNIQUE",B2314))),NOT(OR(ISNUMBER(SEARCH("Lingette",B2314)),ISNUMBER(SEARCH("Mouchoir",B2314))))),"Papillon Papier",IF(OR(ISNUMBER(SEARCH("TAJ AL SAHAR",B2314)),ISNUMBER(SEARCH("TAJ BLADI",B2314)),ISNUMBER(SEARCH("TAJ BELADI",B2314)),ISNUMBER(SEARCH("Tilal Assahra",B2314)),ISNUMBER(SEARCH("Jawharat Asahra",B2314))),"TAJ SAHARA",IF(AND(OR(ISNUMBER(SEARCH("AL ITKANE",B2314)),ISNUMBER(SEARCH("ALITKANE",B2314)),ISNUMBER(SEARCH("PRESTO",B2314))),NOT(OR(ISNUMBER(SEARCH("Thé",B2314)),ISNUMBER(SEARCH("THE ",B2314)),ISNUMBER(SEARCH("thé",B2314)),ISNUMBER(SEARCH("SELHAM",B2314)),ISNUMBER(SEARCH("LHAFLA",B2314)),ISNUMBER(SEARCH("ZINE",B2314)),ISNUMBER(SEARCH("tiyay",B2314)),ISNUMBER(SEARCH("alouns",B2314)),ISNUMBER(SEARCH("lmhrat",B2314))))),"Al Itkrans + Presto",IF(OR(ISNUMBER(SEARCH("DALAA",B2314)),ISNUMBER(SEARCH("CS-DALAA",B2314)),ISNUMBER(SEARCH("DALINA",B2314))),"Dalaa VP / Baqqal / RP",IF(OR(LEFT(UPPER(B2314),4)="MIA ",LEFT(UPPER(B2314),6)="CS-MIA"),"Mia",IF(OR(LEFT(UPPER(B2314),5)="NOVA ",LEFT(UPPER(B2314),7)="CS-NOVA"),"Nova",IF(OR(ISNUMBER(SEARCH("PRIMA ",B2314)),ISNUMBER(SEARCH("CS-PRIMA",B2314))),"Prima",IF(OR(ISNUMBER(SEARCH("Douceur",B2314)),ISNUMBER(SEARCH("DOUCEUR",B2314))),"Douceur",IF(OR(ISNUMBER(SEARCH("SANGO",B2314)),ISNUMBER(SEARCH("CS-SANGO",B2314))),"SANGO",IF(ISNUMBER(SEARCH("BLANDOUX",B2314)),"Blandoux",IF(ISNUMBER(SEARCH("SHIWAMI",B2314)),"Shiwame",IF(ISNUMBER(SEARCH("KELLOGG",B2314)),"Kelloggs",IF(OR(ISNUMBER(SEARCH("TOBIGO",B2314)),ISNUMBER(SEARCH("DWIST",B2314))),"Tobigo",IF(OR(ISNUMBER(SEARCH("MARISOL",B2314)),ISNUMBER(SEARCH("MARESOL",B2314))),"Maresol",IF(OR(ISNUMBER(SEARCH("TAKIS",B2314)),ISNUMBER(SEARCH("TAKYS",B2314))),"TAKYS",IF(ISNUMBER(SEARCH("TAWIL",B2314)),"Tawil",IF(ISNUMBER(SEARCH("FROMY",B2314)),"Fromy",""))))))))))))))))))))))))</f>
        <v/>
      </c>
    </row>
    <row r="2315" spans="1:3" ht="18" hidden="1" customHeight="1" x14ac:dyDescent="0.3">
      <c r="A2315" s="3" t="str">
        <f>Products!A1952</f>
        <v>ART00805</v>
      </c>
      <c r="B2315" s="3" t="str">
        <f>Products!B1952</f>
        <v>GENOVA Roll Intenso Rouge Pack X24</v>
      </c>
      <c r="C2315" s="3" t="str">
        <f>IF(OR(ISNUMBER(SEARCH("SELHAM",B2315)),ISNUMBER(SEARCH("LHAFLA",B2315)),ISNUMBER(SEARCH("ZINE",B2315)),ISNUMBER(SEARCH("tiyay",B2315)),ISNUMBER(SEARCH("alouns",B2315)),ISNUMBER(SEARCH("lmhrat",B2315))),"The Al Itkane",IF(AND(ISNUMBER(SEARCH("CALIN",B2315)),ISNUMBER(SEARCH("RP",B2315)),NOT(ISNUMBER(SEARCH("VP",B2315)))),"Calin RP",IF(AND(ISNUMBER(SEARCH("CALIN",B2315)),ISNUMBER(SEARCH("VP",B2315))),"Calin VP",IF(AND(ISNUMBER(SEARCH("MIO",B2315)),OR(ISNUMBER(SEARCH("Vaisselle",B2315)),ISNUMBER(SEARCH("vaisselle",B2315)))),"Mio Liquid Vaisselle",IF(AND(ISNUMBER(SEARCH("MIO",B2315)),ISNUMBER(SEARCH("Javel",B2315))),"Mio Javel",IF(AND(ISNUMBER(SEARCH("MIO",B2315)),ISNUMBER(SEARCH("Matic",B2315))),"Mio Matic",IF(AND(ISNUMBER(SEARCH("MIO",B2315)),OR(ISNUMBER(SEARCH("Détérgent",B2315)),ISNUMBER(SEARCH("Poudre",B2315)),ISNUMBER(SEARCH("Semi Auto",B2315)),ISNUMBER(SEARCH("1KG",B2315)),ISNUMBER(SEARCH("500G",B2315)),ISNUMBER(SEARCH("10KG",B2315)),ISNUMBER(SEARCH("1.5K",B2315)),ISNUMBER(SEARCH("215G",B2315)),ISNUMBER(SEARCH("350G",B2315)),ISNUMBER(SEARCH("90G",B2315)),ISNUMBER(SEARCH("Gold",B2315)),ISNUMBER(SEARCH("Citron",B2315)),ISNUMBER(SEARCH("Rose",B2315)),ISNUMBER(SEARCH("Lessive",B2315))),NOT(OR(ISNUMBER(SEARCH("Vaisselle",B2315)),ISNUMBER(SEARCH("Javel",B2315)),ISNUMBER(SEARCH("Matic",B2315)),ISNUMBER(SEARCH("Nettoyant",B2315)),ISNUMBER(SEARCH("Pâte",B2315)),ISNUMBER(SEARCH("Lave",B2315)),ISNUMBER(SEARCH("Détartrant",B2315))))),"Mio main (1k+500gr)",IF(AND(ISNUMBER(SEARCH("PAPILLON",B2315)),OR(ISNUMBER(SEARCH("Papier",B2315)),ISNUMBER(SEARCH("Hygiénique",B2315)),ISNUMBER(SEARCH("HYGIÉNIQUE",B2315))),NOT(OR(ISNUMBER(SEARCH("Lingette",B2315)),ISNUMBER(SEARCH("Mouchoir",B2315))))),"Papillon Papier",IF(OR(ISNUMBER(SEARCH("TAJ AL SAHAR",B2315)),ISNUMBER(SEARCH("TAJ BLADI",B2315)),ISNUMBER(SEARCH("TAJ BELADI",B2315)),ISNUMBER(SEARCH("Tilal Assahra",B2315)),ISNUMBER(SEARCH("Jawharat Asahra",B2315))),"TAJ SAHARA",IF(AND(OR(ISNUMBER(SEARCH("AL ITKANE",B2315)),ISNUMBER(SEARCH("ALITKANE",B2315)),ISNUMBER(SEARCH("PRESTO",B2315))),NOT(OR(ISNUMBER(SEARCH("Thé",B2315)),ISNUMBER(SEARCH("THE ",B2315)),ISNUMBER(SEARCH("thé",B2315)),ISNUMBER(SEARCH("SELHAM",B2315)),ISNUMBER(SEARCH("LHAFLA",B2315)),ISNUMBER(SEARCH("ZINE",B2315)),ISNUMBER(SEARCH("tiyay",B2315)),ISNUMBER(SEARCH("alouns",B2315)),ISNUMBER(SEARCH("lmhrat",B2315))))),"Al Itkrans + Presto",IF(OR(ISNUMBER(SEARCH("DALAA",B2315)),ISNUMBER(SEARCH("CS-DALAA",B2315)),ISNUMBER(SEARCH("DALINA",B2315))),"Dalaa VP / Baqqal / RP",IF(OR(LEFT(UPPER(B2315),4)="MIA ",LEFT(UPPER(B2315),6)="CS-MIA"),"Mia",IF(OR(LEFT(UPPER(B2315),5)="NOVA ",LEFT(UPPER(B2315),7)="CS-NOVA"),"Nova",IF(OR(ISNUMBER(SEARCH("PRIMA ",B2315)),ISNUMBER(SEARCH("CS-PRIMA",B2315))),"Prima",IF(OR(ISNUMBER(SEARCH("Douceur",B2315)),ISNUMBER(SEARCH("DOUCEUR",B2315))),"Douceur",IF(OR(ISNUMBER(SEARCH("SANGO",B2315)),ISNUMBER(SEARCH("CS-SANGO",B2315))),"SANGO",IF(ISNUMBER(SEARCH("BLANDOUX",B2315)),"Blandoux",IF(ISNUMBER(SEARCH("SHIWAMI",B2315)),"Shiwame",IF(ISNUMBER(SEARCH("KELLOGG",B2315)),"Kelloggs",IF(OR(ISNUMBER(SEARCH("TOBIGO",B2315)),ISNUMBER(SEARCH("DWIST",B2315))),"Tobigo",IF(OR(ISNUMBER(SEARCH("MARISOL",B2315)),ISNUMBER(SEARCH("MARESOL",B2315))),"Maresol",IF(OR(ISNUMBER(SEARCH("TAKIS",B2315)),ISNUMBER(SEARCH("TAKYS",B2315))),"TAKYS",IF(ISNUMBER(SEARCH("TAWIL",B2315)),"Tawil",IF(ISNUMBER(SEARCH("FROMY",B2315)),"Fromy",""))))))))))))))))))))))))</f>
        <v/>
      </c>
    </row>
    <row r="2316" spans="1:3" ht="18" hidden="1" customHeight="1" x14ac:dyDescent="0.3">
      <c r="A2316" s="3" t="str">
        <f>Products!A1953</f>
        <v>ART00806</v>
      </c>
      <c r="B2316" s="3" t="str">
        <f>Products!B1953</f>
        <v>LILIA Margarine De Table 500g</v>
      </c>
      <c r="C2316" s="3" t="str">
        <f>IF(OR(ISNUMBER(SEARCH("SELHAM",B2316)),ISNUMBER(SEARCH("LHAFLA",B2316)),ISNUMBER(SEARCH("ZINE",B2316)),ISNUMBER(SEARCH("tiyay",B2316)),ISNUMBER(SEARCH("alouns",B2316)),ISNUMBER(SEARCH("lmhrat",B2316))),"The Al Itkane",IF(AND(ISNUMBER(SEARCH("CALIN",B2316)),ISNUMBER(SEARCH("RP",B2316)),NOT(ISNUMBER(SEARCH("VP",B2316)))),"Calin RP",IF(AND(ISNUMBER(SEARCH("CALIN",B2316)),ISNUMBER(SEARCH("VP",B2316))),"Calin VP",IF(AND(ISNUMBER(SEARCH("MIO",B2316)),OR(ISNUMBER(SEARCH("Vaisselle",B2316)),ISNUMBER(SEARCH("vaisselle",B2316)))),"Mio Liquid Vaisselle",IF(AND(ISNUMBER(SEARCH("MIO",B2316)),ISNUMBER(SEARCH("Javel",B2316))),"Mio Javel",IF(AND(ISNUMBER(SEARCH("MIO",B2316)),ISNUMBER(SEARCH("Matic",B2316))),"Mio Matic",IF(AND(ISNUMBER(SEARCH("MIO",B2316)),OR(ISNUMBER(SEARCH("Détérgent",B2316)),ISNUMBER(SEARCH("Poudre",B2316)),ISNUMBER(SEARCH("Semi Auto",B2316)),ISNUMBER(SEARCH("1KG",B2316)),ISNUMBER(SEARCH("500G",B2316)),ISNUMBER(SEARCH("10KG",B2316)),ISNUMBER(SEARCH("1.5K",B2316)),ISNUMBER(SEARCH("215G",B2316)),ISNUMBER(SEARCH("350G",B2316)),ISNUMBER(SEARCH("90G",B2316)),ISNUMBER(SEARCH("Gold",B2316)),ISNUMBER(SEARCH("Citron",B2316)),ISNUMBER(SEARCH("Rose",B2316)),ISNUMBER(SEARCH("Lessive",B2316))),NOT(OR(ISNUMBER(SEARCH("Vaisselle",B2316)),ISNUMBER(SEARCH("Javel",B2316)),ISNUMBER(SEARCH("Matic",B2316)),ISNUMBER(SEARCH("Nettoyant",B2316)),ISNUMBER(SEARCH("Pâte",B2316)),ISNUMBER(SEARCH("Lave",B2316)),ISNUMBER(SEARCH("Détartrant",B2316))))),"Mio main (1k+500gr)",IF(AND(ISNUMBER(SEARCH("PAPILLON",B2316)),OR(ISNUMBER(SEARCH("Papier",B2316)),ISNUMBER(SEARCH("Hygiénique",B2316)),ISNUMBER(SEARCH("HYGIÉNIQUE",B2316))),NOT(OR(ISNUMBER(SEARCH("Lingette",B2316)),ISNUMBER(SEARCH("Mouchoir",B2316))))),"Papillon Papier",IF(OR(ISNUMBER(SEARCH("TAJ AL SAHAR",B2316)),ISNUMBER(SEARCH("TAJ BLADI",B2316)),ISNUMBER(SEARCH("TAJ BELADI",B2316)),ISNUMBER(SEARCH("Tilal Assahra",B2316)),ISNUMBER(SEARCH("Jawharat Asahra",B2316))),"TAJ SAHARA",IF(AND(OR(ISNUMBER(SEARCH("AL ITKANE",B2316)),ISNUMBER(SEARCH("ALITKANE",B2316)),ISNUMBER(SEARCH("PRESTO",B2316))),NOT(OR(ISNUMBER(SEARCH("Thé",B2316)),ISNUMBER(SEARCH("THE ",B2316)),ISNUMBER(SEARCH("thé",B2316)),ISNUMBER(SEARCH("SELHAM",B2316)),ISNUMBER(SEARCH("LHAFLA",B2316)),ISNUMBER(SEARCH("ZINE",B2316)),ISNUMBER(SEARCH("tiyay",B2316)),ISNUMBER(SEARCH("alouns",B2316)),ISNUMBER(SEARCH("lmhrat",B2316))))),"Al Itkrans + Presto",IF(OR(ISNUMBER(SEARCH("DALAA",B2316)),ISNUMBER(SEARCH("CS-DALAA",B2316)),ISNUMBER(SEARCH("DALINA",B2316))),"Dalaa VP / Baqqal / RP",IF(OR(LEFT(UPPER(B2316),4)="MIA ",LEFT(UPPER(B2316),6)="CS-MIA"),"Mia",IF(OR(LEFT(UPPER(B2316),5)="NOVA ",LEFT(UPPER(B2316),7)="CS-NOVA"),"Nova",IF(OR(ISNUMBER(SEARCH("PRIMA ",B2316)),ISNUMBER(SEARCH("CS-PRIMA",B2316))),"Prima",IF(OR(ISNUMBER(SEARCH("Douceur",B2316)),ISNUMBER(SEARCH("DOUCEUR",B2316))),"Douceur",IF(OR(ISNUMBER(SEARCH("SANGO",B2316)),ISNUMBER(SEARCH("CS-SANGO",B2316))),"SANGO",IF(ISNUMBER(SEARCH("BLANDOUX",B2316)),"Blandoux",IF(ISNUMBER(SEARCH("SHIWAMI",B2316)),"Shiwame",IF(ISNUMBER(SEARCH("KELLOGG",B2316)),"Kelloggs",IF(OR(ISNUMBER(SEARCH("TOBIGO",B2316)),ISNUMBER(SEARCH("DWIST",B2316))),"Tobigo",IF(OR(ISNUMBER(SEARCH("MARISOL",B2316)),ISNUMBER(SEARCH("MARESOL",B2316))),"Maresol",IF(OR(ISNUMBER(SEARCH("TAKIS",B2316)),ISNUMBER(SEARCH("TAKYS",B2316))),"TAKYS",IF(ISNUMBER(SEARCH("TAWIL",B2316)),"Tawil",IF(ISNUMBER(SEARCH("FROMY",B2316)),"Fromy",""))))))))))))))))))))))))</f>
        <v/>
      </c>
    </row>
    <row r="2317" spans="1:3" ht="18" hidden="1" customHeight="1" x14ac:dyDescent="0.3">
      <c r="A2317" s="3" t="str">
        <f>Products!A1955</f>
        <v>ART00809</v>
      </c>
      <c r="B2317" s="3" t="str">
        <f>Products!B1955</f>
        <v>BICHITOS Chips Mais Cuerno Fromage 48G</v>
      </c>
      <c r="C2317" s="3" t="str">
        <f>IF(OR(ISNUMBER(SEARCH("SELHAM",B2317)),ISNUMBER(SEARCH("LHAFLA",B2317)),ISNUMBER(SEARCH("ZINE",B2317)),ISNUMBER(SEARCH("tiyay",B2317)),ISNUMBER(SEARCH("alouns",B2317)),ISNUMBER(SEARCH("lmhrat",B2317))),"The Al Itkane",IF(AND(ISNUMBER(SEARCH("CALIN",B2317)),ISNUMBER(SEARCH("RP",B2317)),NOT(ISNUMBER(SEARCH("VP",B2317)))),"Calin RP",IF(AND(ISNUMBER(SEARCH("CALIN",B2317)),ISNUMBER(SEARCH("VP",B2317))),"Calin VP",IF(AND(ISNUMBER(SEARCH("MIO",B2317)),OR(ISNUMBER(SEARCH("Vaisselle",B2317)),ISNUMBER(SEARCH("vaisselle",B2317)))),"Mio Liquid Vaisselle",IF(AND(ISNUMBER(SEARCH("MIO",B2317)),ISNUMBER(SEARCH("Javel",B2317))),"Mio Javel",IF(AND(ISNUMBER(SEARCH("MIO",B2317)),ISNUMBER(SEARCH("Matic",B2317))),"Mio Matic",IF(AND(ISNUMBER(SEARCH("MIO",B2317)),OR(ISNUMBER(SEARCH("Détérgent",B2317)),ISNUMBER(SEARCH("Poudre",B2317)),ISNUMBER(SEARCH("Semi Auto",B2317)),ISNUMBER(SEARCH("1KG",B2317)),ISNUMBER(SEARCH("500G",B2317)),ISNUMBER(SEARCH("10KG",B2317)),ISNUMBER(SEARCH("1.5K",B2317)),ISNUMBER(SEARCH("215G",B2317)),ISNUMBER(SEARCH("350G",B2317)),ISNUMBER(SEARCH("90G",B2317)),ISNUMBER(SEARCH("Gold",B2317)),ISNUMBER(SEARCH("Citron",B2317)),ISNUMBER(SEARCH("Rose",B2317)),ISNUMBER(SEARCH("Lessive",B2317))),NOT(OR(ISNUMBER(SEARCH("Vaisselle",B2317)),ISNUMBER(SEARCH("Javel",B2317)),ISNUMBER(SEARCH("Matic",B2317)),ISNUMBER(SEARCH("Nettoyant",B2317)),ISNUMBER(SEARCH("Pâte",B2317)),ISNUMBER(SEARCH("Lave",B2317)),ISNUMBER(SEARCH("Détartrant",B2317))))),"Mio main (1k+500gr)",IF(AND(ISNUMBER(SEARCH("PAPILLON",B2317)),OR(ISNUMBER(SEARCH("Papier",B2317)),ISNUMBER(SEARCH("Hygiénique",B2317)),ISNUMBER(SEARCH("HYGIÉNIQUE",B2317))),NOT(OR(ISNUMBER(SEARCH("Lingette",B2317)),ISNUMBER(SEARCH("Mouchoir",B2317))))),"Papillon Papier",IF(OR(ISNUMBER(SEARCH("TAJ AL SAHAR",B2317)),ISNUMBER(SEARCH("TAJ BLADI",B2317)),ISNUMBER(SEARCH("TAJ BELADI",B2317)),ISNUMBER(SEARCH("Tilal Assahra",B2317)),ISNUMBER(SEARCH("Jawharat Asahra",B2317))),"TAJ SAHARA",IF(AND(OR(ISNUMBER(SEARCH("AL ITKANE",B2317)),ISNUMBER(SEARCH("ALITKANE",B2317)),ISNUMBER(SEARCH("PRESTO",B2317))),NOT(OR(ISNUMBER(SEARCH("Thé",B2317)),ISNUMBER(SEARCH("THE ",B2317)),ISNUMBER(SEARCH("thé",B2317)),ISNUMBER(SEARCH("SELHAM",B2317)),ISNUMBER(SEARCH("LHAFLA",B2317)),ISNUMBER(SEARCH("ZINE",B2317)),ISNUMBER(SEARCH("tiyay",B2317)),ISNUMBER(SEARCH("alouns",B2317)),ISNUMBER(SEARCH("lmhrat",B2317))))),"Al Itkrans + Presto",IF(OR(ISNUMBER(SEARCH("DALAA",B2317)),ISNUMBER(SEARCH("CS-DALAA",B2317)),ISNUMBER(SEARCH("DALINA",B2317))),"Dalaa VP / Baqqal / RP",IF(OR(LEFT(UPPER(B2317),4)="MIA ",LEFT(UPPER(B2317),6)="CS-MIA"),"Mia",IF(OR(LEFT(UPPER(B2317),5)="NOVA ",LEFT(UPPER(B2317),7)="CS-NOVA"),"Nova",IF(OR(ISNUMBER(SEARCH("PRIMA ",B2317)),ISNUMBER(SEARCH("CS-PRIMA",B2317))),"Prima",IF(OR(ISNUMBER(SEARCH("Douceur",B2317)),ISNUMBER(SEARCH("DOUCEUR",B2317))),"Douceur",IF(OR(ISNUMBER(SEARCH("SANGO",B2317)),ISNUMBER(SEARCH("CS-SANGO",B2317))),"SANGO",IF(ISNUMBER(SEARCH("BLANDOUX",B2317)),"Blandoux",IF(ISNUMBER(SEARCH("SHIWAMI",B2317)),"Shiwame",IF(ISNUMBER(SEARCH("KELLOGG",B2317)),"Kelloggs",IF(OR(ISNUMBER(SEARCH("TOBIGO",B2317)),ISNUMBER(SEARCH("DWIST",B2317))),"Tobigo",IF(OR(ISNUMBER(SEARCH("MARISOL",B2317)),ISNUMBER(SEARCH("MARESOL",B2317))),"Maresol",IF(OR(ISNUMBER(SEARCH("TAKIS",B2317)),ISNUMBER(SEARCH("TAKYS",B2317))),"TAKYS",IF(ISNUMBER(SEARCH("TAWIL",B2317)),"Tawil",IF(ISNUMBER(SEARCH("FROMY",B2317)),"Fromy",""))))))))))))))))))))))))</f>
        <v/>
      </c>
    </row>
    <row r="2318" spans="1:3" ht="18" hidden="1" customHeight="1" x14ac:dyDescent="0.3">
      <c r="A2318" s="3" t="str">
        <f>Products!A1958</f>
        <v>ART00813</v>
      </c>
      <c r="B2318" s="3" t="str">
        <f>Products!B1958</f>
        <v>GENOVA Roll Latte Bleu Pack X24</v>
      </c>
      <c r="C2318" s="3" t="str">
        <f>IF(OR(ISNUMBER(SEARCH("SELHAM",B2318)),ISNUMBER(SEARCH("LHAFLA",B2318)),ISNUMBER(SEARCH("ZINE",B2318)),ISNUMBER(SEARCH("tiyay",B2318)),ISNUMBER(SEARCH("alouns",B2318)),ISNUMBER(SEARCH("lmhrat",B2318))),"The Al Itkane",IF(AND(ISNUMBER(SEARCH("CALIN",B2318)),ISNUMBER(SEARCH("RP",B2318)),NOT(ISNUMBER(SEARCH("VP",B2318)))),"Calin RP",IF(AND(ISNUMBER(SEARCH("CALIN",B2318)),ISNUMBER(SEARCH("VP",B2318))),"Calin VP",IF(AND(ISNUMBER(SEARCH("MIO",B2318)),OR(ISNUMBER(SEARCH("Vaisselle",B2318)),ISNUMBER(SEARCH("vaisselle",B2318)))),"Mio Liquid Vaisselle",IF(AND(ISNUMBER(SEARCH("MIO",B2318)),ISNUMBER(SEARCH("Javel",B2318))),"Mio Javel",IF(AND(ISNUMBER(SEARCH("MIO",B2318)),ISNUMBER(SEARCH("Matic",B2318))),"Mio Matic",IF(AND(ISNUMBER(SEARCH("MIO",B2318)),OR(ISNUMBER(SEARCH("Détérgent",B2318)),ISNUMBER(SEARCH("Poudre",B2318)),ISNUMBER(SEARCH("Semi Auto",B2318)),ISNUMBER(SEARCH("1KG",B2318)),ISNUMBER(SEARCH("500G",B2318)),ISNUMBER(SEARCH("10KG",B2318)),ISNUMBER(SEARCH("1.5K",B2318)),ISNUMBER(SEARCH("215G",B2318)),ISNUMBER(SEARCH("350G",B2318)),ISNUMBER(SEARCH("90G",B2318)),ISNUMBER(SEARCH("Gold",B2318)),ISNUMBER(SEARCH("Citron",B2318)),ISNUMBER(SEARCH("Rose",B2318)),ISNUMBER(SEARCH("Lessive",B2318))),NOT(OR(ISNUMBER(SEARCH("Vaisselle",B2318)),ISNUMBER(SEARCH("Javel",B2318)),ISNUMBER(SEARCH("Matic",B2318)),ISNUMBER(SEARCH("Nettoyant",B2318)),ISNUMBER(SEARCH("Pâte",B2318)),ISNUMBER(SEARCH("Lave",B2318)),ISNUMBER(SEARCH("Détartrant",B2318))))),"Mio main (1k+500gr)",IF(AND(ISNUMBER(SEARCH("PAPILLON",B2318)),OR(ISNUMBER(SEARCH("Papier",B2318)),ISNUMBER(SEARCH("Hygiénique",B2318)),ISNUMBER(SEARCH("HYGIÉNIQUE",B2318))),NOT(OR(ISNUMBER(SEARCH("Lingette",B2318)),ISNUMBER(SEARCH("Mouchoir",B2318))))),"Papillon Papier",IF(OR(ISNUMBER(SEARCH("TAJ AL SAHAR",B2318)),ISNUMBER(SEARCH("TAJ BLADI",B2318)),ISNUMBER(SEARCH("TAJ BELADI",B2318)),ISNUMBER(SEARCH("Tilal Assahra",B2318)),ISNUMBER(SEARCH("Jawharat Asahra",B2318))),"TAJ SAHARA",IF(AND(OR(ISNUMBER(SEARCH("AL ITKANE",B2318)),ISNUMBER(SEARCH("ALITKANE",B2318)),ISNUMBER(SEARCH("PRESTO",B2318))),NOT(OR(ISNUMBER(SEARCH("Thé",B2318)),ISNUMBER(SEARCH("THE ",B2318)),ISNUMBER(SEARCH("thé",B2318)),ISNUMBER(SEARCH("SELHAM",B2318)),ISNUMBER(SEARCH("LHAFLA",B2318)),ISNUMBER(SEARCH("ZINE",B2318)),ISNUMBER(SEARCH("tiyay",B2318)),ISNUMBER(SEARCH("alouns",B2318)),ISNUMBER(SEARCH("lmhrat",B2318))))),"Al Itkrans + Presto",IF(OR(ISNUMBER(SEARCH("DALAA",B2318)),ISNUMBER(SEARCH("CS-DALAA",B2318)),ISNUMBER(SEARCH("DALINA",B2318))),"Dalaa VP / Baqqal / RP",IF(OR(LEFT(UPPER(B2318),4)="MIA ",LEFT(UPPER(B2318),6)="CS-MIA"),"Mia",IF(OR(LEFT(UPPER(B2318),5)="NOVA ",LEFT(UPPER(B2318),7)="CS-NOVA"),"Nova",IF(OR(ISNUMBER(SEARCH("PRIMA ",B2318)),ISNUMBER(SEARCH("CS-PRIMA",B2318))),"Prima",IF(OR(ISNUMBER(SEARCH("Douceur",B2318)),ISNUMBER(SEARCH("DOUCEUR",B2318))),"Douceur",IF(OR(ISNUMBER(SEARCH("SANGO",B2318)),ISNUMBER(SEARCH("CS-SANGO",B2318))),"SANGO",IF(ISNUMBER(SEARCH("BLANDOUX",B2318)),"Blandoux",IF(ISNUMBER(SEARCH("SHIWAMI",B2318)),"Shiwame",IF(ISNUMBER(SEARCH("KELLOGG",B2318)),"Kelloggs",IF(OR(ISNUMBER(SEARCH("TOBIGO",B2318)),ISNUMBER(SEARCH("DWIST",B2318))),"Tobigo",IF(OR(ISNUMBER(SEARCH("MARISOL",B2318)),ISNUMBER(SEARCH("MARESOL",B2318))),"Maresol",IF(OR(ISNUMBER(SEARCH("TAKIS",B2318)),ISNUMBER(SEARCH("TAKYS",B2318))),"TAKYS",IF(ISNUMBER(SEARCH("TAWIL",B2318)),"Tawil",IF(ISNUMBER(SEARCH("FROMY",B2318)),"Fromy",""))))))))))))))))))))))))</f>
        <v/>
      </c>
    </row>
    <row r="2319" spans="1:3" ht="18" hidden="1" customHeight="1" x14ac:dyDescent="0.3">
      <c r="A2319" s="3" t="str">
        <f>Products!A1959</f>
        <v>ART00814</v>
      </c>
      <c r="B2319" s="3" t="str">
        <f>Products!B1959</f>
        <v>BE Grainy Original</v>
      </c>
      <c r="C2319" s="3" t="str">
        <f>IF(OR(ISNUMBER(SEARCH("SELHAM",B2319)),ISNUMBER(SEARCH("LHAFLA",B2319)),ISNUMBER(SEARCH("ZINE",B2319)),ISNUMBER(SEARCH("tiyay",B2319)),ISNUMBER(SEARCH("alouns",B2319)),ISNUMBER(SEARCH("lmhrat",B2319))),"The Al Itkane",IF(AND(ISNUMBER(SEARCH("CALIN",B2319)),ISNUMBER(SEARCH("RP",B2319)),NOT(ISNUMBER(SEARCH("VP",B2319)))),"Calin RP",IF(AND(ISNUMBER(SEARCH("CALIN",B2319)),ISNUMBER(SEARCH("VP",B2319))),"Calin VP",IF(AND(ISNUMBER(SEARCH("MIO",B2319)),OR(ISNUMBER(SEARCH("Vaisselle",B2319)),ISNUMBER(SEARCH("vaisselle",B2319)))),"Mio Liquid Vaisselle",IF(AND(ISNUMBER(SEARCH("MIO",B2319)),ISNUMBER(SEARCH("Javel",B2319))),"Mio Javel",IF(AND(ISNUMBER(SEARCH("MIO",B2319)),ISNUMBER(SEARCH("Matic",B2319))),"Mio Matic",IF(AND(ISNUMBER(SEARCH("MIO",B2319)),OR(ISNUMBER(SEARCH("Détérgent",B2319)),ISNUMBER(SEARCH("Poudre",B2319)),ISNUMBER(SEARCH("Semi Auto",B2319)),ISNUMBER(SEARCH("1KG",B2319)),ISNUMBER(SEARCH("500G",B2319)),ISNUMBER(SEARCH("10KG",B2319)),ISNUMBER(SEARCH("1.5K",B2319)),ISNUMBER(SEARCH("215G",B2319)),ISNUMBER(SEARCH("350G",B2319)),ISNUMBER(SEARCH("90G",B2319)),ISNUMBER(SEARCH("Gold",B2319)),ISNUMBER(SEARCH("Citron",B2319)),ISNUMBER(SEARCH("Rose",B2319)),ISNUMBER(SEARCH("Lessive",B2319))),NOT(OR(ISNUMBER(SEARCH("Vaisselle",B2319)),ISNUMBER(SEARCH("Javel",B2319)),ISNUMBER(SEARCH("Matic",B2319)),ISNUMBER(SEARCH("Nettoyant",B2319)),ISNUMBER(SEARCH("Pâte",B2319)),ISNUMBER(SEARCH("Lave",B2319)),ISNUMBER(SEARCH("Détartrant",B2319))))),"Mio main (1k+500gr)",IF(AND(ISNUMBER(SEARCH("PAPILLON",B2319)),OR(ISNUMBER(SEARCH("Papier",B2319)),ISNUMBER(SEARCH("Hygiénique",B2319)),ISNUMBER(SEARCH("HYGIÉNIQUE",B2319))),NOT(OR(ISNUMBER(SEARCH("Lingette",B2319)),ISNUMBER(SEARCH("Mouchoir",B2319))))),"Papillon Papier",IF(OR(ISNUMBER(SEARCH("TAJ AL SAHAR",B2319)),ISNUMBER(SEARCH("TAJ BLADI",B2319)),ISNUMBER(SEARCH("TAJ BELADI",B2319)),ISNUMBER(SEARCH("Tilal Assahra",B2319)),ISNUMBER(SEARCH("Jawharat Asahra",B2319))),"TAJ SAHARA",IF(AND(OR(ISNUMBER(SEARCH("AL ITKANE",B2319)),ISNUMBER(SEARCH("ALITKANE",B2319)),ISNUMBER(SEARCH("PRESTO",B2319))),NOT(OR(ISNUMBER(SEARCH("Thé",B2319)),ISNUMBER(SEARCH("THE ",B2319)),ISNUMBER(SEARCH("thé",B2319)),ISNUMBER(SEARCH("SELHAM",B2319)),ISNUMBER(SEARCH("LHAFLA",B2319)),ISNUMBER(SEARCH("ZINE",B2319)),ISNUMBER(SEARCH("tiyay",B2319)),ISNUMBER(SEARCH("alouns",B2319)),ISNUMBER(SEARCH("lmhrat",B2319))))),"Al Itkrans + Presto",IF(OR(ISNUMBER(SEARCH("DALAA",B2319)),ISNUMBER(SEARCH("CS-DALAA",B2319)),ISNUMBER(SEARCH("DALINA",B2319))),"Dalaa VP / Baqqal / RP",IF(OR(LEFT(UPPER(B2319),4)="MIA ",LEFT(UPPER(B2319),6)="CS-MIA"),"Mia",IF(OR(LEFT(UPPER(B2319),5)="NOVA ",LEFT(UPPER(B2319),7)="CS-NOVA"),"Nova",IF(OR(ISNUMBER(SEARCH("PRIMA ",B2319)),ISNUMBER(SEARCH("CS-PRIMA",B2319))),"Prima",IF(OR(ISNUMBER(SEARCH("Douceur",B2319)),ISNUMBER(SEARCH("DOUCEUR",B2319))),"Douceur",IF(OR(ISNUMBER(SEARCH("SANGO",B2319)),ISNUMBER(SEARCH("CS-SANGO",B2319))),"SANGO",IF(ISNUMBER(SEARCH("BLANDOUX",B2319)),"Blandoux",IF(ISNUMBER(SEARCH("SHIWAMI",B2319)),"Shiwame",IF(ISNUMBER(SEARCH("KELLOGG",B2319)),"Kelloggs",IF(OR(ISNUMBER(SEARCH("TOBIGO",B2319)),ISNUMBER(SEARCH("DWIST",B2319))),"Tobigo",IF(OR(ISNUMBER(SEARCH("MARISOL",B2319)),ISNUMBER(SEARCH("MARESOL",B2319))),"Maresol",IF(OR(ISNUMBER(SEARCH("TAKIS",B2319)),ISNUMBER(SEARCH("TAKYS",B2319))),"TAKYS",IF(ISNUMBER(SEARCH("TAWIL",B2319)),"Tawil",IF(ISNUMBER(SEARCH("FROMY",B2319)),"Fromy",""))))))))))))))))))))))))</f>
        <v/>
      </c>
    </row>
    <row r="2320" spans="1:3" ht="18" hidden="1" customHeight="1" x14ac:dyDescent="0.3">
      <c r="A2320" s="3" t="str">
        <f>Products!A1960</f>
        <v>ART00815</v>
      </c>
      <c r="B2320" s="3" t="str">
        <f>Products!B1960</f>
        <v>ZOUINA Concentré de Tomate 60G</v>
      </c>
      <c r="C2320" s="3" t="str">
        <f>IF(OR(ISNUMBER(SEARCH("SELHAM",B2320)),ISNUMBER(SEARCH("LHAFLA",B2320)),ISNUMBER(SEARCH("ZINE",B2320)),ISNUMBER(SEARCH("tiyay",B2320)),ISNUMBER(SEARCH("alouns",B2320)),ISNUMBER(SEARCH("lmhrat",B2320))),"The Al Itkane",IF(AND(ISNUMBER(SEARCH("CALIN",B2320)),ISNUMBER(SEARCH("RP",B2320)),NOT(ISNUMBER(SEARCH("VP",B2320)))),"Calin RP",IF(AND(ISNUMBER(SEARCH("CALIN",B2320)),ISNUMBER(SEARCH("VP",B2320))),"Calin VP",IF(AND(ISNUMBER(SEARCH("MIO",B2320)),OR(ISNUMBER(SEARCH("Vaisselle",B2320)),ISNUMBER(SEARCH("vaisselle",B2320)))),"Mio Liquid Vaisselle",IF(AND(ISNUMBER(SEARCH("MIO",B2320)),ISNUMBER(SEARCH("Javel",B2320))),"Mio Javel",IF(AND(ISNUMBER(SEARCH("MIO",B2320)),ISNUMBER(SEARCH("Matic",B2320))),"Mio Matic",IF(AND(ISNUMBER(SEARCH("MIO",B2320)),OR(ISNUMBER(SEARCH("Détérgent",B2320)),ISNUMBER(SEARCH("Poudre",B2320)),ISNUMBER(SEARCH("Semi Auto",B2320)),ISNUMBER(SEARCH("1KG",B2320)),ISNUMBER(SEARCH("500G",B2320)),ISNUMBER(SEARCH("10KG",B2320)),ISNUMBER(SEARCH("1.5K",B2320)),ISNUMBER(SEARCH("215G",B2320)),ISNUMBER(SEARCH("350G",B2320)),ISNUMBER(SEARCH("90G",B2320)),ISNUMBER(SEARCH("Gold",B2320)),ISNUMBER(SEARCH("Citron",B2320)),ISNUMBER(SEARCH("Rose",B2320)),ISNUMBER(SEARCH("Lessive",B2320))),NOT(OR(ISNUMBER(SEARCH("Vaisselle",B2320)),ISNUMBER(SEARCH("Javel",B2320)),ISNUMBER(SEARCH("Matic",B2320)),ISNUMBER(SEARCH("Nettoyant",B2320)),ISNUMBER(SEARCH("Pâte",B2320)),ISNUMBER(SEARCH("Lave",B2320)),ISNUMBER(SEARCH("Détartrant",B2320))))),"Mio main (1k+500gr)",IF(AND(ISNUMBER(SEARCH("PAPILLON",B2320)),OR(ISNUMBER(SEARCH("Papier",B2320)),ISNUMBER(SEARCH("Hygiénique",B2320)),ISNUMBER(SEARCH("HYGIÉNIQUE",B2320))),NOT(OR(ISNUMBER(SEARCH("Lingette",B2320)),ISNUMBER(SEARCH("Mouchoir",B2320))))),"Papillon Papier",IF(OR(ISNUMBER(SEARCH("TAJ AL SAHAR",B2320)),ISNUMBER(SEARCH("TAJ BLADI",B2320)),ISNUMBER(SEARCH("TAJ BELADI",B2320)),ISNUMBER(SEARCH("Tilal Assahra",B2320)),ISNUMBER(SEARCH("Jawharat Asahra",B2320))),"TAJ SAHARA",IF(AND(OR(ISNUMBER(SEARCH("AL ITKANE",B2320)),ISNUMBER(SEARCH("ALITKANE",B2320)),ISNUMBER(SEARCH("PRESTO",B2320))),NOT(OR(ISNUMBER(SEARCH("Thé",B2320)),ISNUMBER(SEARCH("THE ",B2320)),ISNUMBER(SEARCH("thé",B2320)),ISNUMBER(SEARCH("SELHAM",B2320)),ISNUMBER(SEARCH("LHAFLA",B2320)),ISNUMBER(SEARCH("ZINE",B2320)),ISNUMBER(SEARCH("tiyay",B2320)),ISNUMBER(SEARCH("alouns",B2320)),ISNUMBER(SEARCH("lmhrat",B2320))))),"Al Itkrans + Presto",IF(OR(ISNUMBER(SEARCH("DALAA",B2320)),ISNUMBER(SEARCH("CS-DALAA",B2320)),ISNUMBER(SEARCH("DALINA",B2320))),"Dalaa VP / Baqqal / RP",IF(OR(LEFT(UPPER(B2320),4)="MIA ",LEFT(UPPER(B2320),6)="CS-MIA"),"Mia",IF(OR(LEFT(UPPER(B2320),5)="NOVA ",LEFT(UPPER(B2320),7)="CS-NOVA"),"Nova",IF(OR(ISNUMBER(SEARCH("PRIMA ",B2320)),ISNUMBER(SEARCH("CS-PRIMA",B2320))),"Prima",IF(OR(ISNUMBER(SEARCH("Douceur",B2320)),ISNUMBER(SEARCH("DOUCEUR",B2320))),"Douceur",IF(OR(ISNUMBER(SEARCH("SANGO",B2320)),ISNUMBER(SEARCH("CS-SANGO",B2320))),"SANGO",IF(ISNUMBER(SEARCH("BLANDOUX",B2320)),"Blandoux",IF(ISNUMBER(SEARCH("SHIWAMI",B2320)),"Shiwame",IF(ISNUMBER(SEARCH("KELLOGG",B2320)),"Kelloggs",IF(OR(ISNUMBER(SEARCH("TOBIGO",B2320)),ISNUMBER(SEARCH("DWIST",B2320))),"Tobigo",IF(OR(ISNUMBER(SEARCH("MARISOL",B2320)),ISNUMBER(SEARCH("MARESOL",B2320))),"Maresol",IF(OR(ISNUMBER(SEARCH("TAKIS",B2320)),ISNUMBER(SEARCH("TAKYS",B2320))),"TAKYS",IF(ISNUMBER(SEARCH("TAWIL",B2320)),"Tawil",IF(ISNUMBER(SEARCH("FROMY",B2320)),"Fromy",""))))))))))))))))))))))))</f>
        <v/>
      </c>
    </row>
    <row r="2321" spans="1:3" ht="18" hidden="1" customHeight="1" x14ac:dyDescent="0.3">
      <c r="A2321" s="3" t="str">
        <f>Products!A1961</f>
        <v>ART00816</v>
      </c>
      <c r="B2321" s="3" t="str">
        <f>Products!B1961</f>
        <v>DARI Petit Plomb Moyen 10KG Sac Brillant</v>
      </c>
      <c r="C2321" s="3" t="str">
        <f>IF(OR(ISNUMBER(SEARCH("SELHAM",B2321)),ISNUMBER(SEARCH("LHAFLA",B2321)),ISNUMBER(SEARCH("ZINE",B2321)),ISNUMBER(SEARCH("tiyay",B2321)),ISNUMBER(SEARCH("alouns",B2321)),ISNUMBER(SEARCH("lmhrat",B2321))),"The Al Itkane",IF(AND(ISNUMBER(SEARCH("CALIN",B2321)),ISNUMBER(SEARCH("RP",B2321)),NOT(ISNUMBER(SEARCH("VP",B2321)))),"Calin RP",IF(AND(ISNUMBER(SEARCH("CALIN",B2321)),ISNUMBER(SEARCH("VP",B2321))),"Calin VP",IF(AND(ISNUMBER(SEARCH("MIO",B2321)),OR(ISNUMBER(SEARCH("Vaisselle",B2321)),ISNUMBER(SEARCH("vaisselle",B2321)))),"Mio Liquid Vaisselle",IF(AND(ISNUMBER(SEARCH("MIO",B2321)),ISNUMBER(SEARCH("Javel",B2321))),"Mio Javel",IF(AND(ISNUMBER(SEARCH("MIO",B2321)),ISNUMBER(SEARCH("Matic",B2321))),"Mio Matic",IF(AND(ISNUMBER(SEARCH("MIO",B2321)),OR(ISNUMBER(SEARCH("Détérgent",B2321)),ISNUMBER(SEARCH("Poudre",B2321)),ISNUMBER(SEARCH("Semi Auto",B2321)),ISNUMBER(SEARCH("1KG",B2321)),ISNUMBER(SEARCH("500G",B2321)),ISNUMBER(SEARCH("10KG",B2321)),ISNUMBER(SEARCH("1.5K",B2321)),ISNUMBER(SEARCH("215G",B2321)),ISNUMBER(SEARCH("350G",B2321)),ISNUMBER(SEARCH("90G",B2321)),ISNUMBER(SEARCH("Gold",B2321)),ISNUMBER(SEARCH("Citron",B2321)),ISNUMBER(SEARCH("Rose",B2321)),ISNUMBER(SEARCH("Lessive",B2321))),NOT(OR(ISNUMBER(SEARCH("Vaisselle",B2321)),ISNUMBER(SEARCH("Javel",B2321)),ISNUMBER(SEARCH("Matic",B2321)),ISNUMBER(SEARCH("Nettoyant",B2321)),ISNUMBER(SEARCH("Pâte",B2321)),ISNUMBER(SEARCH("Lave",B2321)),ISNUMBER(SEARCH("Détartrant",B2321))))),"Mio main (1k+500gr)",IF(AND(ISNUMBER(SEARCH("PAPILLON",B2321)),OR(ISNUMBER(SEARCH("Papier",B2321)),ISNUMBER(SEARCH("Hygiénique",B2321)),ISNUMBER(SEARCH("HYGIÉNIQUE",B2321))),NOT(OR(ISNUMBER(SEARCH("Lingette",B2321)),ISNUMBER(SEARCH("Mouchoir",B2321))))),"Papillon Papier",IF(OR(ISNUMBER(SEARCH("TAJ AL SAHAR",B2321)),ISNUMBER(SEARCH("TAJ BLADI",B2321)),ISNUMBER(SEARCH("TAJ BELADI",B2321)),ISNUMBER(SEARCH("Tilal Assahra",B2321)),ISNUMBER(SEARCH("Jawharat Asahra",B2321))),"TAJ SAHARA",IF(AND(OR(ISNUMBER(SEARCH("AL ITKANE",B2321)),ISNUMBER(SEARCH("ALITKANE",B2321)),ISNUMBER(SEARCH("PRESTO",B2321))),NOT(OR(ISNUMBER(SEARCH("Thé",B2321)),ISNUMBER(SEARCH("THE ",B2321)),ISNUMBER(SEARCH("thé",B2321)),ISNUMBER(SEARCH("SELHAM",B2321)),ISNUMBER(SEARCH("LHAFLA",B2321)),ISNUMBER(SEARCH("ZINE",B2321)),ISNUMBER(SEARCH("tiyay",B2321)),ISNUMBER(SEARCH("alouns",B2321)),ISNUMBER(SEARCH("lmhrat",B2321))))),"Al Itkrans + Presto",IF(OR(ISNUMBER(SEARCH("DALAA",B2321)),ISNUMBER(SEARCH("CS-DALAA",B2321)),ISNUMBER(SEARCH("DALINA",B2321))),"Dalaa VP / Baqqal / RP",IF(OR(LEFT(UPPER(B2321),4)="MIA ",LEFT(UPPER(B2321),6)="CS-MIA"),"Mia",IF(OR(LEFT(UPPER(B2321),5)="NOVA ",LEFT(UPPER(B2321),7)="CS-NOVA"),"Nova",IF(OR(ISNUMBER(SEARCH("PRIMA ",B2321)),ISNUMBER(SEARCH("CS-PRIMA",B2321))),"Prima",IF(OR(ISNUMBER(SEARCH("Douceur",B2321)),ISNUMBER(SEARCH("DOUCEUR",B2321))),"Douceur",IF(OR(ISNUMBER(SEARCH("SANGO",B2321)),ISNUMBER(SEARCH("CS-SANGO",B2321))),"SANGO",IF(ISNUMBER(SEARCH("BLANDOUX",B2321)),"Blandoux",IF(ISNUMBER(SEARCH("SHIWAMI",B2321)),"Shiwame",IF(ISNUMBER(SEARCH("KELLOGG",B2321)),"Kelloggs",IF(OR(ISNUMBER(SEARCH("TOBIGO",B2321)),ISNUMBER(SEARCH("DWIST",B2321))),"Tobigo",IF(OR(ISNUMBER(SEARCH("MARISOL",B2321)),ISNUMBER(SEARCH("MARESOL",B2321))),"Maresol",IF(OR(ISNUMBER(SEARCH("TAKIS",B2321)),ISNUMBER(SEARCH("TAKYS",B2321))),"TAKYS",IF(ISNUMBER(SEARCH("TAWIL",B2321)),"Tawil",IF(ISNUMBER(SEARCH("FROMY",B2321)),"Fromy",""))))))))))))))))))))))))</f>
        <v/>
      </c>
    </row>
    <row r="2322" spans="1:3" ht="18" hidden="1" customHeight="1" x14ac:dyDescent="0.3">
      <c r="A2322" s="3" t="str">
        <f>Products!A1962</f>
        <v>ART00817</v>
      </c>
      <c r="B2322" s="3" t="str">
        <f>Products!B1962</f>
        <v>JOLY Sardines Sauce Tomate 425G</v>
      </c>
      <c r="C2322" s="3" t="str">
        <f>IF(OR(ISNUMBER(SEARCH("SELHAM",B2322)),ISNUMBER(SEARCH("LHAFLA",B2322)),ISNUMBER(SEARCH("ZINE",B2322)),ISNUMBER(SEARCH("tiyay",B2322)),ISNUMBER(SEARCH("alouns",B2322)),ISNUMBER(SEARCH("lmhrat",B2322))),"The Al Itkane",IF(AND(ISNUMBER(SEARCH("CALIN",B2322)),ISNUMBER(SEARCH("RP",B2322)),NOT(ISNUMBER(SEARCH("VP",B2322)))),"Calin RP",IF(AND(ISNUMBER(SEARCH("CALIN",B2322)),ISNUMBER(SEARCH("VP",B2322))),"Calin VP",IF(AND(ISNUMBER(SEARCH("MIO",B2322)),OR(ISNUMBER(SEARCH("Vaisselle",B2322)),ISNUMBER(SEARCH("vaisselle",B2322)))),"Mio Liquid Vaisselle",IF(AND(ISNUMBER(SEARCH("MIO",B2322)),ISNUMBER(SEARCH("Javel",B2322))),"Mio Javel",IF(AND(ISNUMBER(SEARCH("MIO",B2322)),ISNUMBER(SEARCH("Matic",B2322))),"Mio Matic",IF(AND(ISNUMBER(SEARCH("MIO",B2322)),OR(ISNUMBER(SEARCH("Détérgent",B2322)),ISNUMBER(SEARCH("Poudre",B2322)),ISNUMBER(SEARCH("Semi Auto",B2322)),ISNUMBER(SEARCH("1KG",B2322)),ISNUMBER(SEARCH("500G",B2322)),ISNUMBER(SEARCH("10KG",B2322)),ISNUMBER(SEARCH("1.5K",B2322)),ISNUMBER(SEARCH("215G",B2322)),ISNUMBER(SEARCH("350G",B2322)),ISNUMBER(SEARCH("90G",B2322)),ISNUMBER(SEARCH("Gold",B2322)),ISNUMBER(SEARCH("Citron",B2322)),ISNUMBER(SEARCH("Rose",B2322)),ISNUMBER(SEARCH("Lessive",B2322))),NOT(OR(ISNUMBER(SEARCH("Vaisselle",B2322)),ISNUMBER(SEARCH("Javel",B2322)),ISNUMBER(SEARCH("Matic",B2322)),ISNUMBER(SEARCH("Nettoyant",B2322)),ISNUMBER(SEARCH("Pâte",B2322)),ISNUMBER(SEARCH("Lave",B2322)),ISNUMBER(SEARCH("Détartrant",B2322))))),"Mio main (1k+500gr)",IF(AND(ISNUMBER(SEARCH("PAPILLON",B2322)),OR(ISNUMBER(SEARCH("Papier",B2322)),ISNUMBER(SEARCH("Hygiénique",B2322)),ISNUMBER(SEARCH("HYGIÉNIQUE",B2322))),NOT(OR(ISNUMBER(SEARCH("Lingette",B2322)),ISNUMBER(SEARCH("Mouchoir",B2322))))),"Papillon Papier",IF(OR(ISNUMBER(SEARCH("TAJ AL SAHAR",B2322)),ISNUMBER(SEARCH("TAJ BLADI",B2322)),ISNUMBER(SEARCH("TAJ BELADI",B2322)),ISNUMBER(SEARCH("Tilal Assahra",B2322)),ISNUMBER(SEARCH("Jawharat Asahra",B2322))),"TAJ SAHARA",IF(AND(OR(ISNUMBER(SEARCH("AL ITKANE",B2322)),ISNUMBER(SEARCH("ALITKANE",B2322)),ISNUMBER(SEARCH("PRESTO",B2322))),NOT(OR(ISNUMBER(SEARCH("Thé",B2322)),ISNUMBER(SEARCH("THE ",B2322)),ISNUMBER(SEARCH("thé",B2322)),ISNUMBER(SEARCH("SELHAM",B2322)),ISNUMBER(SEARCH("LHAFLA",B2322)),ISNUMBER(SEARCH("ZINE",B2322)),ISNUMBER(SEARCH("tiyay",B2322)),ISNUMBER(SEARCH("alouns",B2322)),ISNUMBER(SEARCH("lmhrat",B2322))))),"Al Itkrans + Presto",IF(OR(ISNUMBER(SEARCH("DALAA",B2322)),ISNUMBER(SEARCH("CS-DALAA",B2322)),ISNUMBER(SEARCH("DALINA",B2322))),"Dalaa VP / Baqqal / RP",IF(OR(LEFT(UPPER(B2322),4)="MIA ",LEFT(UPPER(B2322),6)="CS-MIA"),"Mia",IF(OR(LEFT(UPPER(B2322),5)="NOVA ",LEFT(UPPER(B2322),7)="CS-NOVA"),"Nova",IF(OR(ISNUMBER(SEARCH("PRIMA ",B2322)),ISNUMBER(SEARCH("CS-PRIMA",B2322))),"Prima",IF(OR(ISNUMBER(SEARCH("Douceur",B2322)),ISNUMBER(SEARCH("DOUCEUR",B2322))),"Douceur",IF(OR(ISNUMBER(SEARCH("SANGO",B2322)),ISNUMBER(SEARCH("CS-SANGO",B2322))),"SANGO",IF(ISNUMBER(SEARCH("BLANDOUX",B2322)),"Blandoux",IF(ISNUMBER(SEARCH("SHIWAMI",B2322)),"Shiwame",IF(ISNUMBER(SEARCH("KELLOGG",B2322)),"Kelloggs",IF(OR(ISNUMBER(SEARCH("TOBIGO",B2322)),ISNUMBER(SEARCH("DWIST",B2322))),"Tobigo",IF(OR(ISNUMBER(SEARCH("MARISOL",B2322)),ISNUMBER(SEARCH("MARESOL",B2322))),"Maresol",IF(OR(ISNUMBER(SEARCH("TAKIS",B2322)),ISNUMBER(SEARCH("TAKYS",B2322))),"TAKYS",IF(ISNUMBER(SEARCH("TAWIL",B2322)),"Tawil",IF(ISNUMBER(SEARCH("FROMY",B2322)),"Fromy",""))))))))))))))))))))))))</f>
        <v/>
      </c>
    </row>
    <row r="2323" spans="1:3" ht="18" hidden="1" customHeight="1" x14ac:dyDescent="0.3">
      <c r="A2323" s="3" t="str">
        <f>Products!A1963</f>
        <v>ART00818</v>
      </c>
      <c r="B2323" s="3" t="str">
        <f>Products!B1963</f>
        <v>TAGGER Biscuit * 48</v>
      </c>
      <c r="C2323" s="3" t="str">
        <f>IF(OR(ISNUMBER(SEARCH("SELHAM",B2323)),ISNUMBER(SEARCH("LHAFLA",B2323)),ISNUMBER(SEARCH("ZINE",B2323)),ISNUMBER(SEARCH("tiyay",B2323)),ISNUMBER(SEARCH("alouns",B2323)),ISNUMBER(SEARCH("lmhrat",B2323))),"The Al Itkane",IF(AND(ISNUMBER(SEARCH("CALIN",B2323)),ISNUMBER(SEARCH("RP",B2323)),NOT(ISNUMBER(SEARCH("VP",B2323)))),"Calin RP",IF(AND(ISNUMBER(SEARCH("CALIN",B2323)),ISNUMBER(SEARCH("VP",B2323))),"Calin VP",IF(AND(ISNUMBER(SEARCH("MIO",B2323)),OR(ISNUMBER(SEARCH("Vaisselle",B2323)),ISNUMBER(SEARCH("vaisselle",B2323)))),"Mio Liquid Vaisselle",IF(AND(ISNUMBER(SEARCH("MIO",B2323)),ISNUMBER(SEARCH("Javel",B2323))),"Mio Javel",IF(AND(ISNUMBER(SEARCH("MIO",B2323)),ISNUMBER(SEARCH("Matic",B2323))),"Mio Matic",IF(AND(ISNUMBER(SEARCH("MIO",B2323)),OR(ISNUMBER(SEARCH("Détérgent",B2323)),ISNUMBER(SEARCH("Poudre",B2323)),ISNUMBER(SEARCH("Semi Auto",B2323)),ISNUMBER(SEARCH("1KG",B2323)),ISNUMBER(SEARCH("500G",B2323)),ISNUMBER(SEARCH("10KG",B2323)),ISNUMBER(SEARCH("1.5K",B2323)),ISNUMBER(SEARCH("215G",B2323)),ISNUMBER(SEARCH("350G",B2323)),ISNUMBER(SEARCH("90G",B2323)),ISNUMBER(SEARCH("Gold",B2323)),ISNUMBER(SEARCH("Citron",B2323)),ISNUMBER(SEARCH("Rose",B2323)),ISNUMBER(SEARCH("Lessive",B2323))),NOT(OR(ISNUMBER(SEARCH("Vaisselle",B2323)),ISNUMBER(SEARCH("Javel",B2323)),ISNUMBER(SEARCH("Matic",B2323)),ISNUMBER(SEARCH("Nettoyant",B2323)),ISNUMBER(SEARCH("Pâte",B2323)),ISNUMBER(SEARCH("Lave",B2323)),ISNUMBER(SEARCH("Détartrant",B2323))))),"Mio main (1k+500gr)",IF(AND(ISNUMBER(SEARCH("PAPILLON",B2323)),OR(ISNUMBER(SEARCH("Papier",B2323)),ISNUMBER(SEARCH("Hygiénique",B2323)),ISNUMBER(SEARCH("HYGIÉNIQUE",B2323))),NOT(OR(ISNUMBER(SEARCH("Lingette",B2323)),ISNUMBER(SEARCH("Mouchoir",B2323))))),"Papillon Papier",IF(OR(ISNUMBER(SEARCH("TAJ AL SAHAR",B2323)),ISNUMBER(SEARCH("TAJ BLADI",B2323)),ISNUMBER(SEARCH("TAJ BELADI",B2323)),ISNUMBER(SEARCH("Tilal Assahra",B2323)),ISNUMBER(SEARCH("Jawharat Asahra",B2323))),"TAJ SAHARA",IF(AND(OR(ISNUMBER(SEARCH("AL ITKANE",B2323)),ISNUMBER(SEARCH("ALITKANE",B2323)),ISNUMBER(SEARCH("PRESTO",B2323))),NOT(OR(ISNUMBER(SEARCH("Thé",B2323)),ISNUMBER(SEARCH("THE ",B2323)),ISNUMBER(SEARCH("thé",B2323)),ISNUMBER(SEARCH("SELHAM",B2323)),ISNUMBER(SEARCH("LHAFLA",B2323)),ISNUMBER(SEARCH("ZINE",B2323)),ISNUMBER(SEARCH("tiyay",B2323)),ISNUMBER(SEARCH("alouns",B2323)),ISNUMBER(SEARCH("lmhrat",B2323))))),"Al Itkrans + Presto",IF(OR(ISNUMBER(SEARCH("DALAA",B2323)),ISNUMBER(SEARCH("CS-DALAA",B2323)),ISNUMBER(SEARCH("DALINA",B2323))),"Dalaa VP / Baqqal / RP",IF(OR(LEFT(UPPER(B2323),4)="MIA ",LEFT(UPPER(B2323),6)="CS-MIA"),"Mia",IF(OR(LEFT(UPPER(B2323),5)="NOVA ",LEFT(UPPER(B2323),7)="CS-NOVA"),"Nova",IF(OR(ISNUMBER(SEARCH("PRIMA ",B2323)),ISNUMBER(SEARCH("CS-PRIMA",B2323))),"Prima",IF(OR(ISNUMBER(SEARCH("Douceur",B2323)),ISNUMBER(SEARCH("DOUCEUR",B2323))),"Douceur",IF(OR(ISNUMBER(SEARCH("SANGO",B2323)),ISNUMBER(SEARCH("CS-SANGO",B2323))),"SANGO",IF(ISNUMBER(SEARCH("BLANDOUX",B2323)),"Blandoux",IF(ISNUMBER(SEARCH("SHIWAMI",B2323)),"Shiwame",IF(ISNUMBER(SEARCH("KELLOGG",B2323)),"Kelloggs",IF(OR(ISNUMBER(SEARCH("TOBIGO",B2323)),ISNUMBER(SEARCH("DWIST",B2323))),"Tobigo",IF(OR(ISNUMBER(SEARCH("MARISOL",B2323)),ISNUMBER(SEARCH("MARESOL",B2323))),"Maresol",IF(OR(ISNUMBER(SEARCH("TAKIS",B2323)),ISNUMBER(SEARCH("TAKYS",B2323))),"TAKYS",IF(ISNUMBER(SEARCH("TAWIL",B2323)),"Tawil",IF(ISNUMBER(SEARCH("FROMY",B2323)),"Fromy",""))))))))))))))))))))))))</f>
        <v/>
      </c>
    </row>
    <row r="2324" spans="1:3" ht="18" hidden="1" customHeight="1" x14ac:dyDescent="0.3">
      <c r="A2324" s="3" t="str">
        <f>Products!A1964</f>
        <v>ART00819</v>
      </c>
      <c r="B2324" s="3" t="str">
        <f>Products!B1964</f>
        <v>MOLFIX Couches RP Taille 2 54PCS</v>
      </c>
      <c r="C2324" s="3" t="str">
        <f>IF(OR(ISNUMBER(SEARCH("SELHAM",B2324)),ISNUMBER(SEARCH("LHAFLA",B2324)),ISNUMBER(SEARCH("ZINE",B2324)),ISNUMBER(SEARCH("tiyay",B2324)),ISNUMBER(SEARCH("alouns",B2324)),ISNUMBER(SEARCH("lmhrat",B2324))),"The Al Itkane",IF(AND(ISNUMBER(SEARCH("CALIN",B2324)),ISNUMBER(SEARCH("RP",B2324)),NOT(ISNUMBER(SEARCH("VP",B2324)))),"Calin RP",IF(AND(ISNUMBER(SEARCH("CALIN",B2324)),ISNUMBER(SEARCH("VP",B2324))),"Calin VP",IF(AND(ISNUMBER(SEARCH("MIO",B2324)),OR(ISNUMBER(SEARCH("Vaisselle",B2324)),ISNUMBER(SEARCH("vaisselle",B2324)))),"Mio Liquid Vaisselle",IF(AND(ISNUMBER(SEARCH("MIO",B2324)),ISNUMBER(SEARCH("Javel",B2324))),"Mio Javel",IF(AND(ISNUMBER(SEARCH("MIO",B2324)),ISNUMBER(SEARCH("Matic",B2324))),"Mio Matic",IF(AND(ISNUMBER(SEARCH("MIO",B2324)),OR(ISNUMBER(SEARCH("Détérgent",B2324)),ISNUMBER(SEARCH("Poudre",B2324)),ISNUMBER(SEARCH("Semi Auto",B2324)),ISNUMBER(SEARCH("1KG",B2324)),ISNUMBER(SEARCH("500G",B2324)),ISNUMBER(SEARCH("10KG",B2324)),ISNUMBER(SEARCH("1.5K",B2324)),ISNUMBER(SEARCH("215G",B2324)),ISNUMBER(SEARCH("350G",B2324)),ISNUMBER(SEARCH("90G",B2324)),ISNUMBER(SEARCH("Gold",B2324)),ISNUMBER(SEARCH("Citron",B2324)),ISNUMBER(SEARCH("Rose",B2324)),ISNUMBER(SEARCH("Lessive",B2324))),NOT(OR(ISNUMBER(SEARCH("Vaisselle",B2324)),ISNUMBER(SEARCH("Javel",B2324)),ISNUMBER(SEARCH("Matic",B2324)),ISNUMBER(SEARCH("Nettoyant",B2324)),ISNUMBER(SEARCH("Pâte",B2324)),ISNUMBER(SEARCH("Lave",B2324)),ISNUMBER(SEARCH("Détartrant",B2324))))),"Mio main (1k+500gr)",IF(AND(ISNUMBER(SEARCH("PAPILLON",B2324)),OR(ISNUMBER(SEARCH("Papier",B2324)),ISNUMBER(SEARCH("Hygiénique",B2324)),ISNUMBER(SEARCH("HYGIÉNIQUE",B2324))),NOT(OR(ISNUMBER(SEARCH("Lingette",B2324)),ISNUMBER(SEARCH("Mouchoir",B2324))))),"Papillon Papier",IF(OR(ISNUMBER(SEARCH("TAJ AL SAHAR",B2324)),ISNUMBER(SEARCH("TAJ BLADI",B2324)),ISNUMBER(SEARCH("TAJ BELADI",B2324)),ISNUMBER(SEARCH("Tilal Assahra",B2324)),ISNUMBER(SEARCH("Jawharat Asahra",B2324))),"TAJ SAHARA",IF(AND(OR(ISNUMBER(SEARCH("AL ITKANE",B2324)),ISNUMBER(SEARCH("ALITKANE",B2324)),ISNUMBER(SEARCH("PRESTO",B2324))),NOT(OR(ISNUMBER(SEARCH("Thé",B2324)),ISNUMBER(SEARCH("THE ",B2324)),ISNUMBER(SEARCH("thé",B2324)),ISNUMBER(SEARCH("SELHAM",B2324)),ISNUMBER(SEARCH("LHAFLA",B2324)),ISNUMBER(SEARCH("ZINE",B2324)),ISNUMBER(SEARCH("tiyay",B2324)),ISNUMBER(SEARCH("alouns",B2324)),ISNUMBER(SEARCH("lmhrat",B2324))))),"Al Itkrans + Presto",IF(OR(ISNUMBER(SEARCH("DALAA",B2324)),ISNUMBER(SEARCH("CS-DALAA",B2324)),ISNUMBER(SEARCH("DALINA",B2324))),"Dalaa VP / Baqqal / RP",IF(OR(LEFT(UPPER(B2324),4)="MIA ",LEFT(UPPER(B2324),6)="CS-MIA"),"Mia",IF(OR(LEFT(UPPER(B2324),5)="NOVA ",LEFT(UPPER(B2324),7)="CS-NOVA"),"Nova",IF(OR(ISNUMBER(SEARCH("PRIMA ",B2324)),ISNUMBER(SEARCH("CS-PRIMA",B2324))),"Prima",IF(OR(ISNUMBER(SEARCH("Douceur",B2324)),ISNUMBER(SEARCH("DOUCEUR",B2324))),"Douceur",IF(OR(ISNUMBER(SEARCH("SANGO",B2324)),ISNUMBER(SEARCH("CS-SANGO",B2324))),"SANGO",IF(ISNUMBER(SEARCH("BLANDOUX",B2324)),"Blandoux",IF(ISNUMBER(SEARCH("SHIWAMI",B2324)),"Shiwame",IF(ISNUMBER(SEARCH("KELLOGG",B2324)),"Kelloggs",IF(OR(ISNUMBER(SEARCH("TOBIGO",B2324)),ISNUMBER(SEARCH("DWIST",B2324))),"Tobigo",IF(OR(ISNUMBER(SEARCH("MARISOL",B2324)),ISNUMBER(SEARCH("MARESOL",B2324))),"Maresol",IF(OR(ISNUMBER(SEARCH("TAKIS",B2324)),ISNUMBER(SEARCH("TAKYS",B2324))),"TAKYS",IF(ISNUMBER(SEARCH("TAWIL",B2324)),"Tawil",IF(ISNUMBER(SEARCH("FROMY",B2324)),"Fromy",""))))))))))))))))))))))))</f>
        <v/>
      </c>
    </row>
    <row r="2325" spans="1:3" ht="18" hidden="1" customHeight="1" x14ac:dyDescent="0.3">
      <c r="A2325" s="3" t="str">
        <f>Products!A1965</f>
        <v>ART00820</v>
      </c>
      <c r="B2325" s="3" t="str">
        <f>Products!B1965</f>
        <v>ACE Eau de Javel 2.5L Citron + 12 Sachets ACE MANZILI</v>
      </c>
      <c r="C2325" s="3" t="str">
        <f>IF(OR(ISNUMBER(SEARCH("SELHAM",B2325)),ISNUMBER(SEARCH("LHAFLA",B2325)),ISNUMBER(SEARCH("ZINE",B2325)),ISNUMBER(SEARCH("tiyay",B2325)),ISNUMBER(SEARCH("alouns",B2325)),ISNUMBER(SEARCH("lmhrat",B2325))),"The Al Itkane",IF(AND(ISNUMBER(SEARCH("CALIN",B2325)),ISNUMBER(SEARCH("RP",B2325)),NOT(ISNUMBER(SEARCH("VP",B2325)))),"Calin RP",IF(AND(ISNUMBER(SEARCH("CALIN",B2325)),ISNUMBER(SEARCH("VP",B2325))),"Calin VP",IF(AND(ISNUMBER(SEARCH("MIO",B2325)),OR(ISNUMBER(SEARCH("Vaisselle",B2325)),ISNUMBER(SEARCH("vaisselle",B2325)))),"Mio Liquid Vaisselle",IF(AND(ISNUMBER(SEARCH("MIO",B2325)),ISNUMBER(SEARCH("Javel",B2325))),"Mio Javel",IF(AND(ISNUMBER(SEARCH("MIO",B2325)),ISNUMBER(SEARCH("Matic",B2325))),"Mio Matic",IF(AND(ISNUMBER(SEARCH("MIO",B2325)),OR(ISNUMBER(SEARCH("Détérgent",B2325)),ISNUMBER(SEARCH("Poudre",B2325)),ISNUMBER(SEARCH("Semi Auto",B2325)),ISNUMBER(SEARCH("1KG",B2325)),ISNUMBER(SEARCH("500G",B2325)),ISNUMBER(SEARCH("10KG",B2325)),ISNUMBER(SEARCH("1.5K",B2325)),ISNUMBER(SEARCH("215G",B2325)),ISNUMBER(SEARCH("350G",B2325)),ISNUMBER(SEARCH("90G",B2325)),ISNUMBER(SEARCH("Gold",B2325)),ISNUMBER(SEARCH("Citron",B2325)),ISNUMBER(SEARCH("Rose",B2325)),ISNUMBER(SEARCH("Lessive",B2325))),NOT(OR(ISNUMBER(SEARCH("Vaisselle",B2325)),ISNUMBER(SEARCH("Javel",B2325)),ISNUMBER(SEARCH("Matic",B2325)),ISNUMBER(SEARCH("Nettoyant",B2325)),ISNUMBER(SEARCH("Pâte",B2325)),ISNUMBER(SEARCH("Lave",B2325)),ISNUMBER(SEARCH("Détartrant",B2325))))),"Mio main (1k+500gr)",IF(AND(ISNUMBER(SEARCH("PAPILLON",B2325)),OR(ISNUMBER(SEARCH("Papier",B2325)),ISNUMBER(SEARCH("Hygiénique",B2325)),ISNUMBER(SEARCH("HYGIÉNIQUE",B2325))),NOT(OR(ISNUMBER(SEARCH("Lingette",B2325)),ISNUMBER(SEARCH("Mouchoir",B2325))))),"Papillon Papier",IF(OR(ISNUMBER(SEARCH("TAJ AL SAHAR",B2325)),ISNUMBER(SEARCH("TAJ BLADI",B2325)),ISNUMBER(SEARCH("TAJ BELADI",B2325)),ISNUMBER(SEARCH("Tilal Assahra",B2325)),ISNUMBER(SEARCH("Jawharat Asahra",B2325))),"TAJ SAHARA",IF(AND(OR(ISNUMBER(SEARCH("AL ITKANE",B2325)),ISNUMBER(SEARCH("ALITKANE",B2325)),ISNUMBER(SEARCH("PRESTO",B2325))),NOT(OR(ISNUMBER(SEARCH("Thé",B2325)),ISNUMBER(SEARCH("THE ",B2325)),ISNUMBER(SEARCH("thé",B2325)),ISNUMBER(SEARCH("SELHAM",B2325)),ISNUMBER(SEARCH("LHAFLA",B2325)),ISNUMBER(SEARCH("ZINE",B2325)),ISNUMBER(SEARCH("tiyay",B2325)),ISNUMBER(SEARCH("alouns",B2325)),ISNUMBER(SEARCH("lmhrat",B2325))))),"Al Itkrans + Presto",IF(OR(ISNUMBER(SEARCH("DALAA",B2325)),ISNUMBER(SEARCH("CS-DALAA",B2325)),ISNUMBER(SEARCH("DALINA",B2325))),"Dalaa VP / Baqqal / RP",IF(OR(LEFT(UPPER(B2325),4)="MIA ",LEFT(UPPER(B2325),6)="CS-MIA"),"Mia",IF(OR(LEFT(UPPER(B2325),5)="NOVA ",LEFT(UPPER(B2325),7)="CS-NOVA"),"Nova",IF(OR(ISNUMBER(SEARCH("PRIMA ",B2325)),ISNUMBER(SEARCH("CS-PRIMA",B2325))),"Prima",IF(OR(ISNUMBER(SEARCH("Douceur",B2325)),ISNUMBER(SEARCH("DOUCEUR",B2325))),"Douceur",IF(OR(ISNUMBER(SEARCH("SANGO",B2325)),ISNUMBER(SEARCH("CS-SANGO",B2325))),"SANGO",IF(ISNUMBER(SEARCH("BLANDOUX",B2325)),"Blandoux",IF(ISNUMBER(SEARCH("SHIWAMI",B2325)),"Shiwame",IF(ISNUMBER(SEARCH("KELLOGG",B2325)),"Kelloggs",IF(OR(ISNUMBER(SEARCH("TOBIGO",B2325)),ISNUMBER(SEARCH("DWIST",B2325))),"Tobigo",IF(OR(ISNUMBER(SEARCH("MARISOL",B2325)),ISNUMBER(SEARCH("MARESOL",B2325))),"Maresol",IF(OR(ISNUMBER(SEARCH("TAKIS",B2325)),ISNUMBER(SEARCH("TAKYS",B2325))),"TAKYS",IF(ISNUMBER(SEARCH("TAWIL",B2325)),"Tawil",IF(ISNUMBER(SEARCH("FROMY",B2325)),"Fromy",""))))))))))))))))))))))))</f>
        <v/>
      </c>
    </row>
    <row r="2326" spans="1:3" ht="18" hidden="1" customHeight="1" x14ac:dyDescent="0.3">
      <c r="A2326" s="3" t="str">
        <f>Products!A1966</f>
        <v>ART00821</v>
      </c>
      <c r="B2326" s="3" t="str">
        <f>Products!B1966</f>
        <v>INWI Recharge 5 Dhs</v>
      </c>
      <c r="C2326" s="3" t="str">
        <f>IF(OR(ISNUMBER(SEARCH("SELHAM",B2326)),ISNUMBER(SEARCH("LHAFLA",B2326)),ISNUMBER(SEARCH("ZINE",B2326)),ISNUMBER(SEARCH("tiyay",B2326)),ISNUMBER(SEARCH("alouns",B2326)),ISNUMBER(SEARCH("lmhrat",B2326))),"The Al Itkane",IF(AND(ISNUMBER(SEARCH("CALIN",B2326)),ISNUMBER(SEARCH("RP",B2326)),NOT(ISNUMBER(SEARCH("VP",B2326)))),"Calin RP",IF(AND(ISNUMBER(SEARCH("CALIN",B2326)),ISNUMBER(SEARCH("VP",B2326))),"Calin VP",IF(AND(ISNUMBER(SEARCH("MIO",B2326)),OR(ISNUMBER(SEARCH("Vaisselle",B2326)),ISNUMBER(SEARCH("vaisselle",B2326)))),"Mio Liquid Vaisselle",IF(AND(ISNUMBER(SEARCH("MIO",B2326)),ISNUMBER(SEARCH("Javel",B2326))),"Mio Javel",IF(AND(ISNUMBER(SEARCH("MIO",B2326)),ISNUMBER(SEARCH("Matic",B2326))),"Mio Matic",IF(AND(ISNUMBER(SEARCH("MIO",B2326)),OR(ISNUMBER(SEARCH("Détérgent",B2326)),ISNUMBER(SEARCH("Poudre",B2326)),ISNUMBER(SEARCH("Semi Auto",B2326)),ISNUMBER(SEARCH("1KG",B2326)),ISNUMBER(SEARCH("500G",B2326)),ISNUMBER(SEARCH("10KG",B2326)),ISNUMBER(SEARCH("1.5K",B2326)),ISNUMBER(SEARCH("215G",B2326)),ISNUMBER(SEARCH("350G",B2326)),ISNUMBER(SEARCH("90G",B2326)),ISNUMBER(SEARCH("Gold",B2326)),ISNUMBER(SEARCH("Citron",B2326)),ISNUMBER(SEARCH("Rose",B2326)),ISNUMBER(SEARCH("Lessive",B2326))),NOT(OR(ISNUMBER(SEARCH("Vaisselle",B2326)),ISNUMBER(SEARCH("Javel",B2326)),ISNUMBER(SEARCH("Matic",B2326)),ISNUMBER(SEARCH("Nettoyant",B2326)),ISNUMBER(SEARCH("Pâte",B2326)),ISNUMBER(SEARCH("Lave",B2326)),ISNUMBER(SEARCH("Détartrant",B2326))))),"Mio main (1k+500gr)",IF(AND(ISNUMBER(SEARCH("PAPILLON",B2326)),OR(ISNUMBER(SEARCH("Papier",B2326)),ISNUMBER(SEARCH("Hygiénique",B2326)),ISNUMBER(SEARCH("HYGIÉNIQUE",B2326))),NOT(OR(ISNUMBER(SEARCH("Lingette",B2326)),ISNUMBER(SEARCH("Mouchoir",B2326))))),"Papillon Papier",IF(OR(ISNUMBER(SEARCH("TAJ AL SAHAR",B2326)),ISNUMBER(SEARCH("TAJ BLADI",B2326)),ISNUMBER(SEARCH("TAJ BELADI",B2326)),ISNUMBER(SEARCH("Tilal Assahra",B2326)),ISNUMBER(SEARCH("Jawharat Asahra",B2326))),"TAJ SAHARA",IF(AND(OR(ISNUMBER(SEARCH("AL ITKANE",B2326)),ISNUMBER(SEARCH("ALITKANE",B2326)),ISNUMBER(SEARCH("PRESTO",B2326))),NOT(OR(ISNUMBER(SEARCH("Thé",B2326)),ISNUMBER(SEARCH("THE ",B2326)),ISNUMBER(SEARCH("thé",B2326)),ISNUMBER(SEARCH("SELHAM",B2326)),ISNUMBER(SEARCH("LHAFLA",B2326)),ISNUMBER(SEARCH("ZINE",B2326)),ISNUMBER(SEARCH("tiyay",B2326)),ISNUMBER(SEARCH("alouns",B2326)),ISNUMBER(SEARCH("lmhrat",B2326))))),"Al Itkrans + Presto",IF(OR(ISNUMBER(SEARCH("DALAA",B2326)),ISNUMBER(SEARCH("CS-DALAA",B2326)),ISNUMBER(SEARCH("DALINA",B2326))),"Dalaa VP / Baqqal / RP",IF(OR(LEFT(UPPER(B2326),4)="MIA ",LEFT(UPPER(B2326),6)="CS-MIA"),"Mia",IF(OR(LEFT(UPPER(B2326),5)="NOVA ",LEFT(UPPER(B2326),7)="CS-NOVA"),"Nova",IF(OR(ISNUMBER(SEARCH("PRIMA ",B2326)),ISNUMBER(SEARCH("CS-PRIMA",B2326))),"Prima",IF(OR(ISNUMBER(SEARCH("Douceur",B2326)),ISNUMBER(SEARCH("DOUCEUR",B2326))),"Douceur",IF(OR(ISNUMBER(SEARCH("SANGO",B2326)),ISNUMBER(SEARCH("CS-SANGO",B2326))),"SANGO",IF(ISNUMBER(SEARCH("BLANDOUX",B2326)),"Blandoux",IF(ISNUMBER(SEARCH("SHIWAMI",B2326)),"Shiwame",IF(ISNUMBER(SEARCH("KELLOGG",B2326)),"Kelloggs",IF(OR(ISNUMBER(SEARCH("TOBIGO",B2326)),ISNUMBER(SEARCH("DWIST",B2326))),"Tobigo",IF(OR(ISNUMBER(SEARCH("MARISOL",B2326)),ISNUMBER(SEARCH("MARESOL",B2326))),"Maresol",IF(OR(ISNUMBER(SEARCH("TAKIS",B2326)),ISNUMBER(SEARCH("TAKYS",B2326))),"TAKYS",IF(ISNUMBER(SEARCH("TAWIL",B2326)),"Tawil",IF(ISNUMBER(SEARCH("FROMY",B2326)),"Fromy",""))))))))))))))))))))))))</f>
        <v/>
      </c>
    </row>
    <row r="2327" spans="1:3" ht="18" hidden="1" customHeight="1" x14ac:dyDescent="0.3">
      <c r="A2327" s="3" t="str">
        <f>Products!A1967</f>
        <v>ART00822</v>
      </c>
      <c r="B2327" s="3" t="str">
        <f>Products!B1967</f>
        <v>INWI Recharge 10 Dhs</v>
      </c>
      <c r="C2327" s="3" t="str">
        <f>IF(OR(ISNUMBER(SEARCH("SELHAM",B2327)),ISNUMBER(SEARCH("LHAFLA",B2327)),ISNUMBER(SEARCH("ZINE",B2327)),ISNUMBER(SEARCH("tiyay",B2327)),ISNUMBER(SEARCH("alouns",B2327)),ISNUMBER(SEARCH("lmhrat",B2327))),"The Al Itkane",IF(AND(ISNUMBER(SEARCH("CALIN",B2327)),ISNUMBER(SEARCH("RP",B2327)),NOT(ISNUMBER(SEARCH("VP",B2327)))),"Calin RP",IF(AND(ISNUMBER(SEARCH("CALIN",B2327)),ISNUMBER(SEARCH("VP",B2327))),"Calin VP",IF(AND(ISNUMBER(SEARCH("MIO",B2327)),OR(ISNUMBER(SEARCH("Vaisselle",B2327)),ISNUMBER(SEARCH("vaisselle",B2327)))),"Mio Liquid Vaisselle",IF(AND(ISNUMBER(SEARCH("MIO",B2327)),ISNUMBER(SEARCH("Javel",B2327))),"Mio Javel",IF(AND(ISNUMBER(SEARCH("MIO",B2327)),ISNUMBER(SEARCH("Matic",B2327))),"Mio Matic",IF(AND(ISNUMBER(SEARCH("MIO",B2327)),OR(ISNUMBER(SEARCH("Détérgent",B2327)),ISNUMBER(SEARCH("Poudre",B2327)),ISNUMBER(SEARCH("Semi Auto",B2327)),ISNUMBER(SEARCH("1KG",B2327)),ISNUMBER(SEARCH("500G",B2327)),ISNUMBER(SEARCH("10KG",B2327)),ISNUMBER(SEARCH("1.5K",B2327)),ISNUMBER(SEARCH("215G",B2327)),ISNUMBER(SEARCH("350G",B2327)),ISNUMBER(SEARCH("90G",B2327)),ISNUMBER(SEARCH("Gold",B2327)),ISNUMBER(SEARCH("Citron",B2327)),ISNUMBER(SEARCH("Rose",B2327)),ISNUMBER(SEARCH("Lessive",B2327))),NOT(OR(ISNUMBER(SEARCH("Vaisselle",B2327)),ISNUMBER(SEARCH("Javel",B2327)),ISNUMBER(SEARCH("Matic",B2327)),ISNUMBER(SEARCH("Nettoyant",B2327)),ISNUMBER(SEARCH("Pâte",B2327)),ISNUMBER(SEARCH("Lave",B2327)),ISNUMBER(SEARCH("Détartrant",B2327))))),"Mio main (1k+500gr)",IF(AND(ISNUMBER(SEARCH("PAPILLON",B2327)),OR(ISNUMBER(SEARCH("Papier",B2327)),ISNUMBER(SEARCH("Hygiénique",B2327)),ISNUMBER(SEARCH("HYGIÉNIQUE",B2327))),NOT(OR(ISNUMBER(SEARCH("Lingette",B2327)),ISNUMBER(SEARCH("Mouchoir",B2327))))),"Papillon Papier",IF(OR(ISNUMBER(SEARCH("TAJ AL SAHAR",B2327)),ISNUMBER(SEARCH("TAJ BLADI",B2327)),ISNUMBER(SEARCH("TAJ BELADI",B2327)),ISNUMBER(SEARCH("Tilal Assahra",B2327)),ISNUMBER(SEARCH("Jawharat Asahra",B2327))),"TAJ SAHARA",IF(AND(OR(ISNUMBER(SEARCH("AL ITKANE",B2327)),ISNUMBER(SEARCH("ALITKANE",B2327)),ISNUMBER(SEARCH("PRESTO",B2327))),NOT(OR(ISNUMBER(SEARCH("Thé",B2327)),ISNUMBER(SEARCH("THE ",B2327)),ISNUMBER(SEARCH("thé",B2327)),ISNUMBER(SEARCH("SELHAM",B2327)),ISNUMBER(SEARCH("LHAFLA",B2327)),ISNUMBER(SEARCH("ZINE",B2327)),ISNUMBER(SEARCH("tiyay",B2327)),ISNUMBER(SEARCH("alouns",B2327)),ISNUMBER(SEARCH("lmhrat",B2327))))),"Al Itkrans + Presto",IF(OR(ISNUMBER(SEARCH("DALAA",B2327)),ISNUMBER(SEARCH("CS-DALAA",B2327)),ISNUMBER(SEARCH("DALINA",B2327))),"Dalaa VP / Baqqal / RP",IF(OR(LEFT(UPPER(B2327),4)="MIA ",LEFT(UPPER(B2327),6)="CS-MIA"),"Mia",IF(OR(LEFT(UPPER(B2327),5)="NOVA ",LEFT(UPPER(B2327),7)="CS-NOVA"),"Nova",IF(OR(ISNUMBER(SEARCH("PRIMA ",B2327)),ISNUMBER(SEARCH("CS-PRIMA",B2327))),"Prima",IF(OR(ISNUMBER(SEARCH("Douceur",B2327)),ISNUMBER(SEARCH("DOUCEUR",B2327))),"Douceur",IF(OR(ISNUMBER(SEARCH("SANGO",B2327)),ISNUMBER(SEARCH("CS-SANGO",B2327))),"SANGO",IF(ISNUMBER(SEARCH("BLANDOUX",B2327)),"Blandoux",IF(ISNUMBER(SEARCH("SHIWAMI",B2327)),"Shiwame",IF(ISNUMBER(SEARCH("KELLOGG",B2327)),"Kelloggs",IF(OR(ISNUMBER(SEARCH("TOBIGO",B2327)),ISNUMBER(SEARCH("DWIST",B2327))),"Tobigo",IF(OR(ISNUMBER(SEARCH("MARISOL",B2327)),ISNUMBER(SEARCH("MARESOL",B2327))),"Maresol",IF(OR(ISNUMBER(SEARCH("TAKIS",B2327)),ISNUMBER(SEARCH("TAKYS",B2327))),"TAKYS",IF(ISNUMBER(SEARCH("TAWIL",B2327)),"Tawil",IF(ISNUMBER(SEARCH("FROMY",B2327)),"Fromy",""))))))))))))))))))))))))</f>
        <v/>
      </c>
    </row>
    <row r="2328" spans="1:3" ht="18" hidden="1" customHeight="1" x14ac:dyDescent="0.3">
      <c r="A2328" s="3" t="str">
        <f>Products!A1968</f>
        <v>ART00823</v>
      </c>
      <c r="B2328" s="3" t="str">
        <f>Products!B1968</f>
        <v>INWI Recharge 20 Dhs</v>
      </c>
      <c r="C2328" s="3" t="str">
        <f>IF(OR(ISNUMBER(SEARCH("SELHAM",B2328)),ISNUMBER(SEARCH("LHAFLA",B2328)),ISNUMBER(SEARCH("ZINE",B2328)),ISNUMBER(SEARCH("tiyay",B2328)),ISNUMBER(SEARCH("alouns",B2328)),ISNUMBER(SEARCH("lmhrat",B2328))),"The Al Itkane",IF(AND(ISNUMBER(SEARCH("CALIN",B2328)),ISNUMBER(SEARCH("RP",B2328)),NOT(ISNUMBER(SEARCH("VP",B2328)))),"Calin RP",IF(AND(ISNUMBER(SEARCH("CALIN",B2328)),ISNUMBER(SEARCH("VP",B2328))),"Calin VP",IF(AND(ISNUMBER(SEARCH("MIO",B2328)),OR(ISNUMBER(SEARCH("Vaisselle",B2328)),ISNUMBER(SEARCH("vaisselle",B2328)))),"Mio Liquid Vaisselle",IF(AND(ISNUMBER(SEARCH("MIO",B2328)),ISNUMBER(SEARCH("Javel",B2328))),"Mio Javel",IF(AND(ISNUMBER(SEARCH("MIO",B2328)),ISNUMBER(SEARCH("Matic",B2328))),"Mio Matic",IF(AND(ISNUMBER(SEARCH("MIO",B2328)),OR(ISNUMBER(SEARCH("Détérgent",B2328)),ISNUMBER(SEARCH("Poudre",B2328)),ISNUMBER(SEARCH("Semi Auto",B2328)),ISNUMBER(SEARCH("1KG",B2328)),ISNUMBER(SEARCH("500G",B2328)),ISNUMBER(SEARCH("10KG",B2328)),ISNUMBER(SEARCH("1.5K",B2328)),ISNUMBER(SEARCH("215G",B2328)),ISNUMBER(SEARCH("350G",B2328)),ISNUMBER(SEARCH("90G",B2328)),ISNUMBER(SEARCH("Gold",B2328)),ISNUMBER(SEARCH("Citron",B2328)),ISNUMBER(SEARCH("Rose",B2328)),ISNUMBER(SEARCH("Lessive",B2328))),NOT(OR(ISNUMBER(SEARCH("Vaisselle",B2328)),ISNUMBER(SEARCH("Javel",B2328)),ISNUMBER(SEARCH("Matic",B2328)),ISNUMBER(SEARCH("Nettoyant",B2328)),ISNUMBER(SEARCH("Pâte",B2328)),ISNUMBER(SEARCH("Lave",B2328)),ISNUMBER(SEARCH("Détartrant",B2328))))),"Mio main (1k+500gr)",IF(AND(ISNUMBER(SEARCH("PAPILLON",B2328)),OR(ISNUMBER(SEARCH("Papier",B2328)),ISNUMBER(SEARCH("Hygiénique",B2328)),ISNUMBER(SEARCH("HYGIÉNIQUE",B2328))),NOT(OR(ISNUMBER(SEARCH("Lingette",B2328)),ISNUMBER(SEARCH("Mouchoir",B2328))))),"Papillon Papier",IF(OR(ISNUMBER(SEARCH("TAJ AL SAHAR",B2328)),ISNUMBER(SEARCH("TAJ BLADI",B2328)),ISNUMBER(SEARCH("TAJ BELADI",B2328)),ISNUMBER(SEARCH("Tilal Assahra",B2328)),ISNUMBER(SEARCH("Jawharat Asahra",B2328))),"TAJ SAHARA",IF(AND(OR(ISNUMBER(SEARCH("AL ITKANE",B2328)),ISNUMBER(SEARCH("ALITKANE",B2328)),ISNUMBER(SEARCH("PRESTO",B2328))),NOT(OR(ISNUMBER(SEARCH("Thé",B2328)),ISNUMBER(SEARCH("THE ",B2328)),ISNUMBER(SEARCH("thé",B2328)),ISNUMBER(SEARCH("SELHAM",B2328)),ISNUMBER(SEARCH("LHAFLA",B2328)),ISNUMBER(SEARCH("ZINE",B2328)),ISNUMBER(SEARCH("tiyay",B2328)),ISNUMBER(SEARCH("alouns",B2328)),ISNUMBER(SEARCH("lmhrat",B2328))))),"Al Itkrans + Presto",IF(OR(ISNUMBER(SEARCH("DALAA",B2328)),ISNUMBER(SEARCH("CS-DALAA",B2328)),ISNUMBER(SEARCH("DALINA",B2328))),"Dalaa VP / Baqqal / RP",IF(OR(LEFT(UPPER(B2328),4)="MIA ",LEFT(UPPER(B2328),6)="CS-MIA"),"Mia",IF(OR(LEFT(UPPER(B2328),5)="NOVA ",LEFT(UPPER(B2328),7)="CS-NOVA"),"Nova",IF(OR(ISNUMBER(SEARCH("PRIMA ",B2328)),ISNUMBER(SEARCH("CS-PRIMA",B2328))),"Prima",IF(OR(ISNUMBER(SEARCH("Douceur",B2328)),ISNUMBER(SEARCH("DOUCEUR",B2328))),"Douceur",IF(OR(ISNUMBER(SEARCH("SANGO",B2328)),ISNUMBER(SEARCH("CS-SANGO",B2328))),"SANGO",IF(ISNUMBER(SEARCH("BLANDOUX",B2328)),"Blandoux",IF(ISNUMBER(SEARCH("SHIWAMI",B2328)),"Shiwame",IF(ISNUMBER(SEARCH("KELLOGG",B2328)),"Kelloggs",IF(OR(ISNUMBER(SEARCH("TOBIGO",B2328)),ISNUMBER(SEARCH("DWIST",B2328))),"Tobigo",IF(OR(ISNUMBER(SEARCH("MARISOL",B2328)),ISNUMBER(SEARCH("MARESOL",B2328))),"Maresol",IF(OR(ISNUMBER(SEARCH("TAKIS",B2328)),ISNUMBER(SEARCH("TAKYS",B2328))),"TAKYS",IF(ISNUMBER(SEARCH("TAWIL",B2328)),"Tawil",IF(ISNUMBER(SEARCH("FROMY",B2328)),"Fromy",""))))))))))))))))))))))))</f>
        <v/>
      </c>
    </row>
    <row r="2329" spans="1:3" ht="18" hidden="1" customHeight="1" x14ac:dyDescent="0.3">
      <c r="A2329" s="3" t="str">
        <f>Products!A1969</f>
        <v>ART00824</v>
      </c>
      <c r="B2329" s="3" t="str">
        <f>Products!B1969</f>
        <v>INWI Recharge Express 500 Dhs</v>
      </c>
      <c r="C2329" s="3" t="str">
        <f>IF(OR(ISNUMBER(SEARCH("SELHAM",B2329)),ISNUMBER(SEARCH("LHAFLA",B2329)),ISNUMBER(SEARCH("ZINE",B2329)),ISNUMBER(SEARCH("tiyay",B2329)),ISNUMBER(SEARCH("alouns",B2329)),ISNUMBER(SEARCH("lmhrat",B2329))),"The Al Itkane",IF(AND(ISNUMBER(SEARCH("CALIN",B2329)),ISNUMBER(SEARCH("RP",B2329)),NOT(ISNUMBER(SEARCH("VP",B2329)))),"Calin RP",IF(AND(ISNUMBER(SEARCH("CALIN",B2329)),ISNUMBER(SEARCH("VP",B2329))),"Calin VP",IF(AND(ISNUMBER(SEARCH("MIO",B2329)),OR(ISNUMBER(SEARCH("Vaisselle",B2329)),ISNUMBER(SEARCH("vaisselle",B2329)))),"Mio Liquid Vaisselle",IF(AND(ISNUMBER(SEARCH("MIO",B2329)),ISNUMBER(SEARCH("Javel",B2329))),"Mio Javel",IF(AND(ISNUMBER(SEARCH("MIO",B2329)),ISNUMBER(SEARCH("Matic",B2329))),"Mio Matic",IF(AND(ISNUMBER(SEARCH("MIO",B2329)),OR(ISNUMBER(SEARCH("Détérgent",B2329)),ISNUMBER(SEARCH("Poudre",B2329)),ISNUMBER(SEARCH("Semi Auto",B2329)),ISNUMBER(SEARCH("1KG",B2329)),ISNUMBER(SEARCH("500G",B2329)),ISNUMBER(SEARCH("10KG",B2329)),ISNUMBER(SEARCH("1.5K",B2329)),ISNUMBER(SEARCH("215G",B2329)),ISNUMBER(SEARCH("350G",B2329)),ISNUMBER(SEARCH("90G",B2329)),ISNUMBER(SEARCH("Gold",B2329)),ISNUMBER(SEARCH("Citron",B2329)),ISNUMBER(SEARCH("Rose",B2329)),ISNUMBER(SEARCH("Lessive",B2329))),NOT(OR(ISNUMBER(SEARCH("Vaisselle",B2329)),ISNUMBER(SEARCH("Javel",B2329)),ISNUMBER(SEARCH("Matic",B2329)),ISNUMBER(SEARCH("Nettoyant",B2329)),ISNUMBER(SEARCH("Pâte",B2329)),ISNUMBER(SEARCH("Lave",B2329)),ISNUMBER(SEARCH("Détartrant",B2329))))),"Mio main (1k+500gr)",IF(AND(ISNUMBER(SEARCH("PAPILLON",B2329)),OR(ISNUMBER(SEARCH("Papier",B2329)),ISNUMBER(SEARCH("Hygiénique",B2329)),ISNUMBER(SEARCH("HYGIÉNIQUE",B2329))),NOT(OR(ISNUMBER(SEARCH("Lingette",B2329)),ISNUMBER(SEARCH("Mouchoir",B2329))))),"Papillon Papier",IF(OR(ISNUMBER(SEARCH("TAJ AL SAHAR",B2329)),ISNUMBER(SEARCH("TAJ BLADI",B2329)),ISNUMBER(SEARCH("TAJ BELADI",B2329)),ISNUMBER(SEARCH("Tilal Assahra",B2329)),ISNUMBER(SEARCH("Jawharat Asahra",B2329))),"TAJ SAHARA",IF(AND(OR(ISNUMBER(SEARCH("AL ITKANE",B2329)),ISNUMBER(SEARCH("ALITKANE",B2329)),ISNUMBER(SEARCH("PRESTO",B2329))),NOT(OR(ISNUMBER(SEARCH("Thé",B2329)),ISNUMBER(SEARCH("THE ",B2329)),ISNUMBER(SEARCH("thé",B2329)),ISNUMBER(SEARCH("SELHAM",B2329)),ISNUMBER(SEARCH("LHAFLA",B2329)),ISNUMBER(SEARCH("ZINE",B2329)),ISNUMBER(SEARCH("tiyay",B2329)),ISNUMBER(SEARCH("alouns",B2329)),ISNUMBER(SEARCH("lmhrat",B2329))))),"Al Itkrans + Presto",IF(OR(ISNUMBER(SEARCH("DALAA",B2329)),ISNUMBER(SEARCH("CS-DALAA",B2329)),ISNUMBER(SEARCH("DALINA",B2329))),"Dalaa VP / Baqqal / RP",IF(OR(LEFT(UPPER(B2329),4)="MIA ",LEFT(UPPER(B2329),6)="CS-MIA"),"Mia",IF(OR(LEFT(UPPER(B2329),5)="NOVA ",LEFT(UPPER(B2329),7)="CS-NOVA"),"Nova",IF(OR(ISNUMBER(SEARCH("PRIMA ",B2329)),ISNUMBER(SEARCH("CS-PRIMA",B2329))),"Prima",IF(OR(ISNUMBER(SEARCH("Douceur",B2329)),ISNUMBER(SEARCH("DOUCEUR",B2329))),"Douceur",IF(OR(ISNUMBER(SEARCH("SANGO",B2329)),ISNUMBER(SEARCH("CS-SANGO",B2329))),"SANGO",IF(ISNUMBER(SEARCH("BLANDOUX",B2329)),"Blandoux",IF(ISNUMBER(SEARCH("SHIWAMI",B2329)),"Shiwame",IF(ISNUMBER(SEARCH("KELLOGG",B2329)),"Kelloggs",IF(OR(ISNUMBER(SEARCH("TOBIGO",B2329)),ISNUMBER(SEARCH("DWIST",B2329))),"Tobigo",IF(OR(ISNUMBER(SEARCH("MARISOL",B2329)),ISNUMBER(SEARCH("MARESOL",B2329))),"Maresol",IF(OR(ISNUMBER(SEARCH("TAKIS",B2329)),ISNUMBER(SEARCH("TAKYS",B2329))),"TAKYS",IF(ISNUMBER(SEARCH("TAWIL",B2329)),"Tawil",IF(ISNUMBER(SEARCH("FROMY",B2329)),"Fromy",""))))))))))))))))))))))))</f>
        <v/>
      </c>
    </row>
    <row r="2330" spans="1:3" ht="18" hidden="1" customHeight="1" x14ac:dyDescent="0.3">
      <c r="A2330" s="3" t="str">
        <f>Products!A1970</f>
        <v>ART00825</v>
      </c>
      <c r="B2330" s="3" t="str">
        <f>Products!B1970</f>
        <v>INWI Recharge Express 1000 Dhs</v>
      </c>
      <c r="C2330" s="3" t="str">
        <f>IF(OR(ISNUMBER(SEARCH("SELHAM",B2330)),ISNUMBER(SEARCH("LHAFLA",B2330)),ISNUMBER(SEARCH("ZINE",B2330)),ISNUMBER(SEARCH("tiyay",B2330)),ISNUMBER(SEARCH("alouns",B2330)),ISNUMBER(SEARCH("lmhrat",B2330))),"The Al Itkane",IF(AND(ISNUMBER(SEARCH("CALIN",B2330)),ISNUMBER(SEARCH("RP",B2330)),NOT(ISNUMBER(SEARCH("VP",B2330)))),"Calin RP",IF(AND(ISNUMBER(SEARCH("CALIN",B2330)),ISNUMBER(SEARCH("VP",B2330))),"Calin VP",IF(AND(ISNUMBER(SEARCH("MIO",B2330)),OR(ISNUMBER(SEARCH("Vaisselle",B2330)),ISNUMBER(SEARCH("vaisselle",B2330)))),"Mio Liquid Vaisselle",IF(AND(ISNUMBER(SEARCH("MIO",B2330)),ISNUMBER(SEARCH("Javel",B2330))),"Mio Javel",IF(AND(ISNUMBER(SEARCH("MIO",B2330)),ISNUMBER(SEARCH("Matic",B2330))),"Mio Matic",IF(AND(ISNUMBER(SEARCH("MIO",B2330)),OR(ISNUMBER(SEARCH("Détérgent",B2330)),ISNUMBER(SEARCH("Poudre",B2330)),ISNUMBER(SEARCH("Semi Auto",B2330)),ISNUMBER(SEARCH("1KG",B2330)),ISNUMBER(SEARCH("500G",B2330)),ISNUMBER(SEARCH("10KG",B2330)),ISNUMBER(SEARCH("1.5K",B2330)),ISNUMBER(SEARCH("215G",B2330)),ISNUMBER(SEARCH("350G",B2330)),ISNUMBER(SEARCH("90G",B2330)),ISNUMBER(SEARCH("Gold",B2330)),ISNUMBER(SEARCH("Citron",B2330)),ISNUMBER(SEARCH("Rose",B2330)),ISNUMBER(SEARCH("Lessive",B2330))),NOT(OR(ISNUMBER(SEARCH("Vaisselle",B2330)),ISNUMBER(SEARCH("Javel",B2330)),ISNUMBER(SEARCH("Matic",B2330)),ISNUMBER(SEARCH("Nettoyant",B2330)),ISNUMBER(SEARCH("Pâte",B2330)),ISNUMBER(SEARCH("Lave",B2330)),ISNUMBER(SEARCH("Détartrant",B2330))))),"Mio main (1k+500gr)",IF(AND(ISNUMBER(SEARCH("PAPILLON",B2330)),OR(ISNUMBER(SEARCH("Papier",B2330)),ISNUMBER(SEARCH("Hygiénique",B2330)),ISNUMBER(SEARCH("HYGIÉNIQUE",B2330))),NOT(OR(ISNUMBER(SEARCH("Lingette",B2330)),ISNUMBER(SEARCH("Mouchoir",B2330))))),"Papillon Papier",IF(OR(ISNUMBER(SEARCH("TAJ AL SAHAR",B2330)),ISNUMBER(SEARCH("TAJ BLADI",B2330)),ISNUMBER(SEARCH("TAJ BELADI",B2330)),ISNUMBER(SEARCH("Tilal Assahra",B2330)),ISNUMBER(SEARCH("Jawharat Asahra",B2330))),"TAJ SAHARA",IF(AND(OR(ISNUMBER(SEARCH("AL ITKANE",B2330)),ISNUMBER(SEARCH("ALITKANE",B2330)),ISNUMBER(SEARCH("PRESTO",B2330))),NOT(OR(ISNUMBER(SEARCH("Thé",B2330)),ISNUMBER(SEARCH("THE ",B2330)),ISNUMBER(SEARCH("thé",B2330)),ISNUMBER(SEARCH("SELHAM",B2330)),ISNUMBER(SEARCH("LHAFLA",B2330)),ISNUMBER(SEARCH("ZINE",B2330)),ISNUMBER(SEARCH("tiyay",B2330)),ISNUMBER(SEARCH("alouns",B2330)),ISNUMBER(SEARCH("lmhrat",B2330))))),"Al Itkrans + Presto",IF(OR(ISNUMBER(SEARCH("DALAA",B2330)),ISNUMBER(SEARCH("CS-DALAA",B2330)),ISNUMBER(SEARCH("DALINA",B2330))),"Dalaa VP / Baqqal / RP",IF(OR(LEFT(UPPER(B2330),4)="MIA ",LEFT(UPPER(B2330),6)="CS-MIA"),"Mia",IF(OR(LEFT(UPPER(B2330),5)="NOVA ",LEFT(UPPER(B2330),7)="CS-NOVA"),"Nova",IF(OR(ISNUMBER(SEARCH("PRIMA ",B2330)),ISNUMBER(SEARCH("CS-PRIMA",B2330))),"Prima",IF(OR(ISNUMBER(SEARCH("Douceur",B2330)),ISNUMBER(SEARCH("DOUCEUR",B2330))),"Douceur",IF(OR(ISNUMBER(SEARCH("SANGO",B2330)),ISNUMBER(SEARCH("CS-SANGO",B2330))),"SANGO",IF(ISNUMBER(SEARCH("BLANDOUX",B2330)),"Blandoux",IF(ISNUMBER(SEARCH("SHIWAMI",B2330)),"Shiwame",IF(ISNUMBER(SEARCH("KELLOGG",B2330)),"Kelloggs",IF(OR(ISNUMBER(SEARCH("TOBIGO",B2330)),ISNUMBER(SEARCH("DWIST",B2330))),"Tobigo",IF(OR(ISNUMBER(SEARCH("MARISOL",B2330)),ISNUMBER(SEARCH("MARESOL",B2330))),"Maresol",IF(OR(ISNUMBER(SEARCH("TAKIS",B2330)),ISNUMBER(SEARCH("TAKYS",B2330))),"TAKYS",IF(ISNUMBER(SEARCH("TAWIL",B2330)),"Tawil",IF(ISNUMBER(SEARCH("FROMY",B2330)),"Fromy",""))))))))))))))))))))))))</f>
        <v/>
      </c>
    </row>
    <row r="2331" spans="1:3" ht="18" hidden="1" customHeight="1" x14ac:dyDescent="0.3">
      <c r="A2331" s="3" t="str">
        <f>Products!A1971</f>
        <v>ART00826</v>
      </c>
      <c r="B2331" s="3" t="str">
        <f>Products!B1971</f>
        <v>MOLFIX Couches RP Taille 6 24PCS</v>
      </c>
      <c r="C2331" s="3" t="str">
        <f>IF(OR(ISNUMBER(SEARCH("SELHAM",B2331)),ISNUMBER(SEARCH("LHAFLA",B2331)),ISNUMBER(SEARCH("ZINE",B2331)),ISNUMBER(SEARCH("tiyay",B2331)),ISNUMBER(SEARCH("alouns",B2331)),ISNUMBER(SEARCH("lmhrat",B2331))),"The Al Itkane",IF(AND(ISNUMBER(SEARCH("CALIN",B2331)),ISNUMBER(SEARCH("RP",B2331)),NOT(ISNUMBER(SEARCH("VP",B2331)))),"Calin RP",IF(AND(ISNUMBER(SEARCH("CALIN",B2331)),ISNUMBER(SEARCH("VP",B2331))),"Calin VP",IF(AND(ISNUMBER(SEARCH("MIO",B2331)),OR(ISNUMBER(SEARCH("Vaisselle",B2331)),ISNUMBER(SEARCH("vaisselle",B2331)))),"Mio Liquid Vaisselle",IF(AND(ISNUMBER(SEARCH("MIO",B2331)),ISNUMBER(SEARCH("Javel",B2331))),"Mio Javel",IF(AND(ISNUMBER(SEARCH("MIO",B2331)),ISNUMBER(SEARCH("Matic",B2331))),"Mio Matic",IF(AND(ISNUMBER(SEARCH("MIO",B2331)),OR(ISNUMBER(SEARCH("Détérgent",B2331)),ISNUMBER(SEARCH("Poudre",B2331)),ISNUMBER(SEARCH("Semi Auto",B2331)),ISNUMBER(SEARCH("1KG",B2331)),ISNUMBER(SEARCH("500G",B2331)),ISNUMBER(SEARCH("10KG",B2331)),ISNUMBER(SEARCH("1.5K",B2331)),ISNUMBER(SEARCH("215G",B2331)),ISNUMBER(SEARCH("350G",B2331)),ISNUMBER(SEARCH("90G",B2331)),ISNUMBER(SEARCH("Gold",B2331)),ISNUMBER(SEARCH("Citron",B2331)),ISNUMBER(SEARCH("Rose",B2331)),ISNUMBER(SEARCH("Lessive",B2331))),NOT(OR(ISNUMBER(SEARCH("Vaisselle",B2331)),ISNUMBER(SEARCH("Javel",B2331)),ISNUMBER(SEARCH("Matic",B2331)),ISNUMBER(SEARCH("Nettoyant",B2331)),ISNUMBER(SEARCH("Pâte",B2331)),ISNUMBER(SEARCH("Lave",B2331)),ISNUMBER(SEARCH("Détartrant",B2331))))),"Mio main (1k+500gr)",IF(AND(ISNUMBER(SEARCH("PAPILLON",B2331)),OR(ISNUMBER(SEARCH("Papier",B2331)),ISNUMBER(SEARCH("Hygiénique",B2331)),ISNUMBER(SEARCH("HYGIÉNIQUE",B2331))),NOT(OR(ISNUMBER(SEARCH("Lingette",B2331)),ISNUMBER(SEARCH("Mouchoir",B2331))))),"Papillon Papier",IF(OR(ISNUMBER(SEARCH("TAJ AL SAHAR",B2331)),ISNUMBER(SEARCH("TAJ BLADI",B2331)),ISNUMBER(SEARCH("TAJ BELADI",B2331)),ISNUMBER(SEARCH("Tilal Assahra",B2331)),ISNUMBER(SEARCH("Jawharat Asahra",B2331))),"TAJ SAHARA",IF(AND(OR(ISNUMBER(SEARCH("AL ITKANE",B2331)),ISNUMBER(SEARCH("ALITKANE",B2331)),ISNUMBER(SEARCH("PRESTO",B2331))),NOT(OR(ISNUMBER(SEARCH("Thé",B2331)),ISNUMBER(SEARCH("THE ",B2331)),ISNUMBER(SEARCH("thé",B2331)),ISNUMBER(SEARCH("SELHAM",B2331)),ISNUMBER(SEARCH("LHAFLA",B2331)),ISNUMBER(SEARCH("ZINE",B2331)),ISNUMBER(SEARCH("tiyay",B2331)),ISNUMBER(SEARCH("alouns",B2331)),ISNUMBER(SEARCH("lmhrat",B2331))))),"Al Itkrans + Presto",IF(OR(ISNUMBER(SEARCH("DALAA",B2331)),ISNUMBER(SEARCH("CS-DALAA",B2331)),ISNUMBER(SEARCH("DALINA",B2331))),"Dalaa VP / Baqqal / RP",IF(OR(LEFT(UPPER(B2331),4)="MIA ",LEFT(UPPER(B2331),6)="CS-MIA"),"Mia",IF(OR(LEFT(UPPER(B2331),5)="NOVA ",LEFT(UPPER(B2331),7)="CS-NOVA"),"Nova",IF(OR(ISNUMBER(SEARCH("PRIMA ",B2331)),ISNUMBER(SEARCH("CS-PRIMA",B2331))),"Prima",IF(OR(ISNUMBER(SEARCH("Douceur",B2331)),ISNUMBER(SEARCH("DOUCEUR",B2331))),"Douceur",IF(OR(ISNUMBER(SEARCH("SANGO",B2331)),ISNUMBER(SEARCH("CS-SANGO",B2331))),"SANGO",IF(ISNUMBER(SEARCH("BLANDOUX",B2331)),"Blandoux",IF(ISNUMBER(SEARCH("SHIWAMI",B2331)),"Shiwame",IF(ISNUMBER(SEARCH("KELLOGG",B2331)),"Kelloggs",IF(OR(ISNUMBER(SEARCH("TOBIGO",B2331)),ISNUMBER(SEARCH("DWIST",B2331))),"Tobigo",IF(OR(ISNUMBER(SEARCH("MARISOL",B2331)),ISNUMBER(SEARCH("MARESOL",B2331))),"Maresol",IF(OR(ISNUMBER(SEARCH("TAKIS",B2331)),ISNUMBER(SEARCH("TAKYS",B2331))),"TAKYS",IF(ISNUMBER(SEARCH("TAWIL",B2331)),"Tawil",IF(ISNUMBER(SEARCH("FROMY",B2331)),"Fromy",""))))))))))))))))))))))))</f>
        <v/>
      </c>
    </row>
    <row r="2332" spans="1:3" ht="18" hidden="1" customHeight="1" x14ac:dyDescent="0.3">
      <c r="A2332" s="3" t="str">
        <f>Products!A1972</f>
        <v>ART00827</v>
      </c>
      <c r="B2332" s="3" t="str">
        <f>Products!B1972</f>
        <v>GULLON Zero Sugar Sandwich 250G</v>
      </c>
      <c r="C2332" s="3" t="str">
        <f>IF(OR(ISNUMBER(SEARCH("SELHAM",B2332)),ISNUMBER(SEARCH("LHAFLA",B2332)),ISNUMBER(SEARCH("ZINE",B2332)),ISNUMBER(SEARCH("tiyay",B2332)),ISNUMBER(SEARCH("alouns",B2332)),ISNUMBER(SEARCH("lmhrat",B2332))),"The Al Itkane",IF(AND(ISNUMBER(SEARCH("CALIN",B2332)),ISNUMBER(SEARCH("RP",B2332)),NOT(ISNUMBER(SEARCH("VP",B2332)))),"Calin RP",IF(AND(ISNUMBER(SEARCH("CALIN",B2332)),ISNUMBER(SEARCH("VP",B2332))),"Calin VP",IF(AND(ISNUMBER(SEARCH("MIO",B2332)),OR(ISNUMBER(SEARCH("Vaisselle",B2332)),ISNUMBER(SEARCH("vaisselle",B2332)))),"Mio Liquid Vaisselle",IF(AND(ISNUMBER(SEARCH("MIO",B2332)),ISNUMBER(SEARCH("Javel",B2332))),"Mio Javel",IF(AND(ISNUMBER(SEARCH("MIO",B2332)),ISNUMBER(SEARCH("Matic",B2332))),"Mio Matic",IF(AND(ISNUMBER(SEARCH("MIO",B2332)),OR(ISNUMBER(SEARCH("Détérgent",B2332)),ISNUMBER(SEARCH("Poudre",B2332)),ISNUMBER(SEARCH("Semi Auto",B2332)),ISNUMBER(SEARCH("1KG",B2332)),ISNUMBER(SEARCH("500G",B2332)),ISNUMBER(SEARCH("10KG",B2332)),ISNUMBER(SEARCH("1.5K",B2332)),ISNUMBER(SEARCH("215G",B2332)),ISNUMBER(SEARCH("350G",B2332)),ISNUMBER(SEARCH("90G",B2332)),ISNUMBER(SEARCH("Gold",B2332)),ISNUMBER(SEARCH("Citron",B2332)),ISNUMBER(SEARCH("Rose",B2332)),ISNUMBER(SEARCH("Lessive",B2332))),NOT(OR(ISNUMBER(SEARCH("Vaisselle",B2332)),ISNUMBER(SEARCH("Javel",B2332)),ISNUMBER(SEARCH("Matic",B2332)),ISNUMBER(SEARCH("Nettoyant",B2332)),ISNUMBER(SEARCH("Pâte",B2332)),ISNUMBER(SEARCH("Lave",B2332)),ISNUMBER(SEARCH("Détartrant",B2332))))),"Mio main (1k+500gr)",IF(AND(ISNUMBER(SEARCH("PAPILLON",B2332)),OR(ISNUMBER(SEARCH("Papier",B2332)),ISNUMBER(SEARCH("Hygiénique",B2332)),ISNUMBER(SEARCH("HYGIÉNIQUE",B2332))),NOT(OR(ISNUMBER(SEARCH("Lingette",B2332)),ISNUMBER(SEARCH("Mouchoir",B2332))))),"Papillon Papier",IF(OR(ISNUMBER(SEARCH("TAJ AL SAHAR",B2332)),ISNUMBER(SEARCH("TAJ BLADI",B2332)),ISNUMBER(SEARCH("TAJ BELADI",B2332)),ISNUMBER(SEARCH("Tilal Assahra",B2332)),ISNUMBER(SEARCH("Jawharat Asahra",B2332))),"TAJ SAHARA",IF(AND(OR(ISNUMBER(SEARCH("AL ITKANE",B2332)),ISNUMBER(SEARCH("ALITKANE",B2332)),ISNUMBER(SEARCH("PRESTO",B2332))),NOT(OR(ISNUMBER(SEARCH("Thé",B2332)),ISNUMBER(SEARCH("THE ",B2332)),ISNUMBER(SEARCH("thé",B2332)),ISNUMBER(SEARCH("SELHAM",B2332)),ISNUMBER(SEARCH("LHAFLA",B2332)),ISNUMBER(SEARCH("ZINE",B2332)),ISNUMBER(SEARCH("tiyay",B2332)),ISNUMBER(SEARCH("alouns",B2332)),ISNUMBER(SEARCH("lmhrat",B2332))))),"Al Itkrans + Presto",IF(OR(ISNUMBER(SEARCH("DALAA",B2332)),ISNUMBER(SEARCH("CS-DALAA",B2332)),ISNUMBER(SEARCH("DALINA",B2332))),"Dalaa VP / Baqqal / RP",IF(OR(LEFT(UPPER(B2332),4)="MIA ",LEFT(UPPER(B2332),6)="CS-MIA"),"Mia",IF(OR(LEFT(UPPER(B2332),5)="NOVA ",LEFT(UPPER(B2332),7)="CS-NOVA"),"Nova",IF(OR(ISNUMBER(SEARCH("PRIMA ",B2332)),ISNUMBER(SEARCH("CS-PRIMA",B2332))),"Prima",IF(OR(ISNUMBER(SEARCH("Douceur",B2332)),ISNUMBER(SEARCH("DOUCEUR",B2332))),"Douceur",IF(OR(ISNUMBER(SEARCH("SANGO",B2332)),ISNUMBER(SEARCH("CS-SANGO",B2332))),"SANGO",IF(ISNUMBER(SEARCH("BLANDOUX",B2332)),"Blandoux",IF(ISNUMBER(SEARCH("SHIWAMI",B2332)),"Shiwame",IF(ISNUMBER(SEARCH("KELLOGG",B2332)),"Kelloggs",IF(OR(ISNUMBER(SEARCH("TOBIGO",B2332)),ISNUMBER(SEARCH("DWIST",B2332))),"Tobigo",IF(OR(ISNUMBER(SEARCH("MARISOL",B2332)),ISNUMBER(SEARCH("MARESOL",B2332))),"Maresol",IF(OR(ISNUMBER(SEARCH("TAKIS",B2332)),ISNUMBER(SEARCH("TAKYS",B2332))),"TAKYS",IF(ISNUMBER(SEARCH("TAWIL",B2332)),"Tawil",IF(ISNUMBER(SEARCH("FROMY",B2332)),"Fromy",""))))))))))))))))))))))))</f>
        <v/>
      </c>
    </row>
    <row r="2333" spans="1:3" ht="18" hidden="1" customHeight="1" x14ac:dyDescent="0.3">
      <c r="A2333" s="3" t="str">
        <f>Products!A1973</f>
        <v>ART00828</v>
      </c>
      <c r="B2333" s="3" t="str">
        <f>Products!B1973</f>
        <v>GULLON DIBUS Animals Pack 3X200G</v>
      </c>
      <c r="C2333" s="3" t="str">
        <f>IF(OR(ISNUMBER(SEARCH("SELHAM",B2333)),ISNUMBER(SEARCH("LHAFLA",B2333)),ISNUMBER(SEARCH("ZINE",B2333)),ISNUMBER(SEARCH("tiyay",B2333)),ISNUMBER(SEARCH("alouns",B2333)),ISNUMBER(SEARCH("lmhrat",B2333))),"The Al Itkane",IF(AND(ISNUMBER(SEARCH("CALIN",B2333)),ISNUMBER(SEARCH("RP",B2333)),NOT(ISNUMBER(SEARCH("VP",B2333)))),"Calin RP",IF(AND(ISNUMBER(SEARCH("CALIN",B2333)),ISNUMBER(SEARCH("VP",B2333))),"Calin VP",IF(AND(ISNUMBER(SEARCH("MIO",B2333)),OR(ISNUMBER(SEARCH("Vaisselle",B2333)),ISNUMBER(SEARCH("vaisselle",B2333)))),"Mio Liquid Vaisselle",IF(AND(ISNUMBER(SEARCH("MIO",B2333)),ISNUMBER(SEARCH("Javel",B2333))),"Mio Javel",IF(AND(ISNUMBER(SEARCH("MIO",B2333)),ISNUMBER(SEARCH("Matic",B2333))),"Mio Matic",IF(AND(ISNUMBER(SEARCH("MIO",B2333)),OR(ISNUMBER(SEARCH("Détérgent",B2333)),ISNUMBER(SEARCH("Poudre",B2333)),ISNUMBER(SEARCH("Semi Auto",B2333)),ISNUMBER(SEARCH("1KG",B2333)),ISNUMBER(SEARCH("500G",B2333)),ISNUMBER(SEARCH("10KG",B2333)),ISNUMBER(SEARCH("1.5K",B2333)),ISNUMBER(SEARCH("215G",B2333)),ISNUMBER(SEARCH("350G",B2333)),ISNUMBER(SEARCH("90G",B2333)),ISNUMBER(SEARCH("Gold",B2333)),ISNUMBER(SEARCH("Citron",B2333)),ISNUMBER(SEARCH("Rose",B2333)),ISNUMBER(SEARCH("Lessive",B2333))),NOT(OR(ISNUMBER(SEARCH("Vaisselle",B2333)),ISNUMBER(SEARCH("Javel",B2333)),ISNUMBER(SEARCH("Matic",B2333)),ISNUMBER(SEARCH("Nettoyant",B2333)),ISNUMBER(SEARCH("Pâte",B2333)),ISNUMBER(SEARCH("Lave",B2333)),ISNUMBER(SEARCH("Détartrant",B2333))))),"Mio main (1k+500gr)",IF(AND(ISNUMBER(SEARCH("PAPILLON",B2333)),OR(ISNUMBER(SEARCH("Papier",B2333)),ISNUMBER(SEARCH("Hygiénique",B2333)),ISNUMBER(SEARCH("HYGIÉNIQUE",B2333))),NOT(OR(ISNUMBER(SEARCH("Lingette",B2333)),ISNUMBER(SEARCH("Mouchoir",B2333))))),"Papillon Papier",IF(OR(ISNUMBER(SEARCH("TAJ AL SAHAR",B2333)),ISNUMBER(SEARCH("TAJ BLADI",B2333)),ISNUMBER(SEARCH("TAJ BELADI",B2333)),ISNUMBER(SEARCH("Tilal Assahra",B2333)),ISNUMBER(SEARCH("Jawharat Asahra",B2333))),"TAJ SAHARA",IF(AND(OR(ISNUMBER(SEARCH("AL ITKANE",B2333)),ISNUMBER(SEARCH("ALITKANE",B2333)),ISNUMBER(SEARCH("PRESTO",B2333))),NOT(OR(ISNUMBER(SEARCH("Thé",B2333)),ISNUMBER(SEARCH("THE ",B2333)),ISNUMBER(SEARCH("thé",B2333)),ISNUMBER(SEARCH("SELHAM",B2333)),ISNUMBER(SEARCH("LHAFLA",B2333)),ISNUMBER(SEARCH("ZINE",B2333)),ISNUMBER(SEARCH("tiyay",B2333)),ISNUMBER(SEARCH("alouns",B2333)),ISNUMBER(SEARCH("lmhrat",B2333))))),"Al Itkrans + Presto",IF(OR(ISNUMBER(SEARCH("DALAA",B2333)),ISNUMBER(SEARCH("CS-DALAA",B2333)),ISNUMBER(SEARCH("DALINA",B2333))),"Dalaa VP / Baqqal / RP",IF(OR(LEFT(UPPER(B2333),4)="MIA ",LEFT(UPPER(B2333),6)="CS-MIA"),"Mia",IF(OR(LEFT(UPPER(B2333),5)="NOVA ",LEFT(UPPER(B2333),7)="CS-NOVA"),"Nova",IF(OR(ISNUMBER(SEARCH("PRIMA ",B2333)),ISNUMBER(SEARCH("CS-PRIMA",B2333))),"Prima",IF(OR(ISNUMBER(SEARCH("Douceur",B2333)),ISNUMBER(SEARCH("DOUCEUR",B2333))),"Douceur",IF(OR(ISNUMBER(SEARCH("SANGO",B2333)),ISNUMBER(SEARCH("CS-SANGO",B2333))),"SANGO",IF(ISNUMBER(SEARCH("BLANDOUX",B2333)),"Blandoux",IF(ISNUMBER(SEARCH("SHIWAMI",B2333)),"Shiwame",IF(ISNUMBER(SEARCH("KELLOGG",B2333)),"Kelloggs",IF(OR(ISNUMBER(SEARCH("TOBIGO",B2333)),ISNUMBER(SEARCH("DWIST",B2333))),"Tobigo",IF(OR(ISNUMBER(SEARCH("MARISOL",B2333)),ISNUMBER(SEARCH("MARESOL",B2333))),"Maresol",IF(OR(ISNUMBER(SEARCH("TAKIS",B2333)),ISNUMBER(SEARCH("TAKYS",B2333))),"TAKYS",IF(ISNUMBER(SEARCH("TAWIL",B2333)),"Tawil",IF(ISNUMBER(SEARCH("FROMY",B2333)),"Fromy",""))))))))))))))))))))))))</f>
        <v/>
      </c>
    </row>
    <row r="2334" spans="1:3" ht="18" hidden="1" customHeight="1" x14ac:dyDescent="0.3">
      <c r="A2334" s="3" t="str">
        <f>Products!A1974</f>
        <v>ART00829</v>
      </c>
      <c r="B2334" s="3" t="str">
        <f>Products!B1974</f>
        <v>GULLON Wafer Mix Chocolate y Avellana Pack 3X60G</v>
      </c>
      <c r="C2334" s="3" t="str">
        <f>IF(OR(ISNUMBER(SEARCH("SELHAM",B2334)),ISNUMBER(SEARCH("LHAFLA",B2334)),ISNUMBER(SEARCH("ZINE",B2334)),ISNUMBER(SEARCH("tiyay",B2334)),ISNUMBER(SEARCH("alouns",B2334)),ISNUMBER(SEARCH("lmhrat",B2334))),"The Al Itkane",IF(AND(ISNUMBER(SEARCH("CALIN",B2334)),ISNUMBER(SEARCH("RP",B2334)),NOT(ISNUMBER(SEARCH("VP",B2334)))),"Calin RP",IF(AND(ISNUMBER(SEARCH("CALIN",B2334)),ISNUMBER(SEARCH("VP",B2334))),"Calin VP",IF(AND(ISNUMBER(SEARCH("MIO",B2334)),OR(ISNUMBER(SEARCH("Vaisselle",B2334)),ISNUMBER(SEARCH("vaisselle",B2334)))),"Mio Liquid Vaisselle",IF(AND(ISNUMBER(SEARCH("MIO",B2334)),ISNUMBER(SEARCH("Javel",B2334))),"Mio Javel",IF(AND(ISNUMBER(SEARCH("MIO",B2334)),ISNUMBER(SEARCH("Matic",B2334))),"Mio Matic",IF(AND(ISNUMBER(SEARCH("MIO",B2334)),OR(ISNUMBER(SEARCH("Détérgent",B2334)),ISNUMBER(SEARCH("Poudre",B2334)),ISNUMBER(SEARCH("Semi Auto",B2334)),ISNUMBER(SEARCH("1KG",B2334)),ISNUMBER(SEARCH("500G",B2334)),ISNUMBER(SEARCH("10KG",B2334)),ISNUMBER(SEARCH("1.5K",B2334)),ISNUMBER(SEARCH("215G",B2334)),ISNUMBER(SEARCH("350G",B2334)),ISNUMBER(SEARCH("90G",B2334)),ISNUMBER(SEARCH("Gold",B2334)),ISNUMBER(SEARCH("Citron",B2334)),ISNUMBER(SEARCH("Rose",B2334)),ISNUMBER(SEARCH("Lessive",B2334))),NOT(OR(ISNUMBER(SEARCH("Vaisselle",B2334)),ISNUMBER(SEARCH("Javel",B2334)),ISNUMBER(SEARCH("Matic",B2334)),ISNUMBER(SEARCH("Nettoyant",B2334)),ISNUMBER(SEARCH("Pâte",B2334)),ISNUMBER(SEARCH("Lave",B2334)),ISNUMBER(SEARCH("Détartrant",B2334))))),"Mio main (1k+500gr)",IF(AND(ISNUMBER(SEARCH("PAPILLON",B2334)),OR(ISNUMBER(SEARCH("Papier",B2334)),ISNUMBER(SEARCH("Hygiénique",B2334)),ISNUMBER(SEARCH("HYGIÉNIQUE",B2334))),NOT(OR(ISNUMBER(SEARCH("Lingette",B2334)),ISNUMBER(SEARCH("Mouchoir",B2334))))),"Papillon Papier",IF(OR(ISNUMBER(SEARCH("TAJ AL SAHAR",B2334)),ISNUMBER(SEARCH("TAJ BLADI",B2334)),ISNUMBER(SEARCH("TAJ BELADI",B2334)),ISNUMBER(SEARCH("Tilal Assahra",B2334)),ISNUMBER(SEARCH("Jawharat Asahra",B2334))),"TAJ SAHARA",IF(AND(OR(ISNUMBER(SEARCH("AL ITKANE",B2334)),ISNUMBER(SEARCH("ALITKANE",B2334)),ISNUMBER(SEARCH("PRESTO",B2334))),NOT(OR(ISNUMBER(SEARCH("Thé",B2334)),ISNUMBER(SEARCH("THE ",B2334)),ISNUMBER(SEARCH("thé",B2334)),ISNUMBER(SEARCH("SELHAM",B2334)),ISNUMBER(SEARCH("LHAFLA",B2334)),ISNUMBER(SEARCH("ZINE",B2334)),ISNUMBER(SEARCH("tiyay",B2334)),ISNUMBER(SEARCH("alouns",B2334)),ISNUMBER(SEARCH("lmhrat",B2334))))),"Al Itkrans + Presto",IF(OR(ISNUMBER(SEARCH("DALAA",B2334)),ISNUMBER(SEARCH("CS-DALAA",B2334)),ISNUMBER(SEARCH("DALINA",B2334))),"Dalaa VP / Baqqal / RP",IF(OR(LEFT(UPPER(B2334),4)="MIA ",LEFT(UPPER(B2334),6)="CS-MIA"),"Mia",IF(OR(LEFT(UPPER(B2334),5)="NOVA ",LEFT(UPPER(B2334),7)="CS-NOVA"),"Nova",IF(OR(ISNUMBER(SEARCH("PRIMA ",B2334)),ISNUMBER(SEARCH("CS-PRIMA",B2334))),"Prima",IF(OR(ISNUMBER(SEARCH("Douceur",B2334)),ISNUMBER(SEARCH("DOUCEUR",B2334))),"Douceur",IF(OR(ISNUMBER(SEARCH("SANGO",B2334)),ISNUMBER(SEARCH("CS-SANGO",B2334))),"SANGO",IF(ISNUMBER(SEARCH("BLANDOUX",B2334)),"Blandoux",IF(ISNUMBER(SEARCH("SHIWAMI",B2334)),"Shiwame",IF(ISNUMBER(SEARCH("KELLOGG",B2334)),"Kelloggs",IF(OR(ISNUMBER(SEARCH("TOBIGO",B2334)),ISNUMBER(SEARCH("DWIST",B2334))),"Tobigo",IF(OR(ISNUMBER(SEARCH("MARISOL",B2334)),ISNUMBER(SEARCH("MARESOL",B2334))),"Maresol",IF(OR(ISNUMBER(SEARCH("TAKIS",B2334)),ISNUMBER(SEARCH("TAKYS",B2334))),"TAKYS",IF(ISNUMBER(SEARCH("TAWIL",B2334)),"Tawil",IF(ISNUMBER(SEARCH("FROMY",B2334)),"Fromy",""))))))))))))))))))))))))</f>
        <v/>
      </c>
    </row>
    <row r="2335" spans="1:3" ht="18" hidden="1" customHeight="1" x14ac:dyDescent="0.3">
      <c r="A2335" s="3" t="str">
        <f>Products!A1975</f>
        <v>ART00830</v>
      </c>
      <c r="B2335" s="3" t="str">
        <f>Products!B1975</f>
        <v>GULLON Zero Sugar Chip Choc 150G</v>
      </c>
      <c r="C2335" s="3" t="str">
        <f>IF(OR(ISNUMBER(SEARCH("SELHAM",B2335)),ISNUMBER(SEARCH("LHAFLA",B2335)),ISNUMBER(SEARCH("ZINE",B2335)),ISNUMBER(SEARCH("tiyay",B2335)),ISNUMBER(SEARCH("alouns",B2335)),ISNUMBER(SEARCH("lmhrat",B2335))),"The Al Itkane",IF(AND(ISNUMBER(SEARCH("CALIN",B2335)),ISNUMBER(SEARCH("RP",B2335)),NOT(ISNUMBER(SEARCH("VP",B2335)))),"Calin RP",IF(AND(ISNUMBER(SEARCH("CALIN",B2335)),ISNUMBER(SEARCH("VP",B2335))),"Calin VP",IF(AND(ISNUMBER(SEARCH("MIO",B2335)),OR(ISNUMBER(SEARCH("Vaisselle",B2335)),ISNUMBER(SEARCH("vaisselle",B2335)))),"Mio Liquid Vaisselle",IF(AND(ISNUMBER(SEARCH("MIO",B2335)),ISNUMBER(SEARCH("Javel",B2335))),"Mio Javel",IF(AND(ISNUMBER(SEARCH("MIO",B2335)),ISNUMBER(SEARCH("Matic",B2335))),"Mio Matic",IF(AND(ISNUMBER(SEARCH("MIO",B2335)),OR(ISNUMBER(SEARCH("Détérgent",B2335)),ISNUMBER(SEARCH("Poudre",B2335)),ISNUMBER(SEARCH("Semi Auto",B2335)),ISNUMBER(SEARCH("1KG",B2335)),ISNUMBER(SEARCH("500G",B2335)),ISNUMBER(SEARCH("10KG",B2335)),ISNUMBER(SEARCH("1.5K",B2335)),ISNUMBER(SEARCH("215G",B2335)),ISNUMBER(SEARCH("350G",B2335)),ISNUMBER(SEARCH("90G",B2335)),ISNUMBER(SEARCH("Gold",B2335)),ISNUMBER(SEARCH("Citron",B2335)),ISNUMBER(SEARCH("Rose",B2335)),ISNUMBER(SEARCH("Lessive",B2335))),NOT(OR(ISNUMBER(SEARCH("Vaisselle",B2335)),ISNUMBER(SEARCH("Javel",B2335)),ISNUMBER(SEARCH("Matic",B2335)),ISNUMBER(SEARCH("Nettoyant",B2335)),ISNUMBER(SEARCH("Pâte",B2335)),ISNUMBER(SEARCH("Lave",B2335)),ISNUMBER(SEARCH("Détartrant",B2335))))),"Mio main (1k+500gr)",IF(AND(ISNUMBER(SEARCH("PAPILLON",B2335)),OR(ISNUMBER(SEARCH("Papier",B2335)),ISNUMBER(SEARCH("Hygiénique",B2335)),ISNUMBER(SEARCH("HYGIÉNIQUE",B2335))),NOT(OR(ISNUMBER(SEARCH("Lingette",B2335)),ISNUMBER(SEARCH("Mouchoir",B2335))))),"Papillon Papier",IF(OR(ISNUMBER(SEARCH("TAJ AL SAHAR",B2335)),ISNUMBER(SEARCH("TAJ BLADI",B2335)),ISNUMBER(SEARCH("TAJ BELADI",B2335)),ISNUMBER(SEARCH("Tilal Assahra",B2335)),ISNUMBER(SEARCH("Jawharat Asahra",B2335))),"TAJ SAHARA",IF(AND(OR(ISNUMBER(SEARCH("AL ITKANE",B2335)),ISNUMBER(SEARCH("ALITKANE",B2335)),ISNUMBER(SEARCH("PRESTO",B2335))),NOT(OR(ISNUMBER(SEARCH("Thé",B2335)),ISNUMBER(SEARCH("THE ",B2335)),ISNUMBER(SEARCH("thé",B2335)),ISNUMBER(SEARCH("SELHAM",B2335)),ISNUMBER(SEARCH("LHAFLA",B2335)),ISNUMBER(SEARCH("ZINE",B2335)),ISNUMBER(SEARCH("tiyay",B2335)),ISNUMBER(SEARCH("alouns",B2335)),ISNUMBER(SEARCH("lmhrat",B2335))))),"Al Itkrans + Presto",IF(OR(ISNUMBER(SEARCH("DALAA",B2335)),ISNUMBER(SEARCH("CS-DALAA",B2335)),ISNUMBER(SEARCH("DALINA",B2335))),"Dalaa VP / Baqqal / RP",IF(OR(LEFT(UPPER(B2335),4)="MIA ",LEFT(UPPER(B2335),6)="CS-MIA"),"Mia",IF(OR(LEFT(UPPER(B2335),5)="NOVA ",LEFT(UPPER(B2335),7)="CS-NOVA"),"Nova",IF(OR(ISNUMBER(SEARCH("PRIMA ",B2335)),ISNUMBER(SEARCH("CS-PRIMA",B2335))),"Prima",IF(OR(ISNUMBER(SEARCH("Douceur",B2335)),ISNUMBER(SEARCH("DOUCEUR",B2335))),"Douceur",IF(OR(ISNUMBER(SEARCH("SANGO",B2335)),ISNUMBER(SEARCH("CS-SANGO",B2335))),"SANGO",IF(ISNUMBER(SEARCH("BLANDOUX",B2335)),"Blandoux",IF(ISNUMBER(SEARCH("SHIWAMI",B2335)),"Shiwame",IF(ISNUMBER(SEARCH("KELLOGG",B2335)),"Kelloggs",IF(OR(ISNUMBER(SEARCH("TOBIGO",B2335)),ISNUMBER(SEARCH("DWIST",B2335))),"Tobigo",IF(OR(ISNUMBER(SEARCH("MARISOL",B2335)),ISNUMBER(SEARCH("MARESOL",B2335))),"Maresol",IF(OR(ISNUMBER(SEARCH("TAKIS",B2335)),ISNUMBER(SEARCH("TAKYS",B2335))),"TAKYS",IF(ISNUMBER(SEARCH("TAWIL",B2335)),"Tawil",IF(ISNUMBER(SEARCH("FROMY",B2335)),"Fromy",""))))))))))))))))))))))))</f>
        <v/>
      </c>
    </row>
    <row r="2336" spans="1:3" ht="18" hidden="1" customHeight="1" x14ac:dyDescent="0.3">
      <c r="A2336" s="3" t="str">
        <f>Products!A1976</f>
        <v>ART00831</v>
      </c>
      <c r="B2336" s="3" t="str">
        <f>Products!B1976</f>
        <v>GULLON Maria Pack 4X200G</v>
      </c>
      <c r="C2336" s="3" t="str">
        <f>IF(OR(ISNUMBER(SEARCH("SELHAM",B2336)),ISNUMBER(SEARCH("LHAFLA",B2336)),ISNUMBER(SEARCH("ZINE",B2336)),ISNUMBER(SEARCH("tiyay",B2336)),ISNUMBER(SEARCH("alouns",B2336)),ISNUMBER(SEARCH("lmhrat",B2336))),"The Al Itkane",IF(AND(ISNUMBER(SEARCH("CALIN",B2336)),ISNUMBER(SEARCH("RP",B2336)),NOT(ISNUMBER(SEARCH("VP",B2336)))),"Calin RP",IF(AND(ISNUMBER(SEARCH("CALIN",B2336)),ISNUMBER(SEARCH("VP",B2336))),"Calin VP",IF(AND(ISNUMBER(SEARCH("MIO",B2336)),OR(ISNUMBER(SEARCH("Vaisselle",B2336)),ISNUMBER(SEARCH("vaisselle",B2336)))),"Mio Liquid Vaisselle",IF(AND(ISNUMBER(SEARCH("MIO",B2336)),ISNUMBER(SEARCH("Javel",B2336))),"Mio Javel",IF(AND(ISNUMBER(SEARCH("MIO",B2336)),ISNUMBER(SEARCH("Matic",B2336))),"Mio Matic",IF(AND(ISNUMBER(SEARCH("MIO",B2336)),OR(ISNUMBER(SEARCH("Détérgent",B2336)),ISNUMBER(SEARCH("Poudre",B2336)),ISNUMBER(SEARCH("Semi Auto",B2336)),ISNUMBER(SEARCH("1KG",B2336)),ISNUMBER(SEARCH("500G",B2336)),ISNUMBER(SEARCH("10KG",B2336)),ISNUMBER(SEARCH("1.5K",B2336)),ISNUMBER(SEARCH("215G",B2336)),ISNUMBER(SEARCH("350G",B2336)),ISNUMBER(SEARCH("90G",B2336)),ISNUMBER(SEARCH("Gold",B2336)),ISNUMBER(SEARCH("Citron",B2336)),ISNUMBER(SEARCH("Rose",B2336)),ISNUMBER(SEARCH("Lessive",B2336))),NOT(OR(ISNUMBER(SEARCH("Vaisselle",B2336)),ISNUMBER(SEARCH("Javel",B2336)),ISNUMBER(SEARCH("Matic",B2336)),ISNUMBER(SEARCH("Nettoyant",B2336)),ISNUMBER(SEARCH("Pâte",B2336)),ISNUMBER(SEARCH("Lave",B2336)),ISNUMBER(SEARCH("Détartrant",B2336))))),"Mio main (1k+500gr)",IF(AND(ISNUMBER(SEARCH("PAPILLON",B2336)),OR(ISNUMBER(SEARCH("Papier",B2336)),ISNUMBER(SEARCH("Hygiénique",B2336)),ISNUMBER(SEARCH("HYGIÉNIQUE",B2336))),NOT(OR(ISNUMBER(SEARCH("Lingette",B2336)),ISNUMBER(SEARCH("Mouchoir",B2336))))),"Papillon Papier",IF(OR(ISNUMBER(SEARCH("TAJ AL SAHAR",B2336)),ISNUMBER(SEARCH("TAJ BLADI",B2336)),ISNUMBER(SEARCH("TAJ BELADI",B2336)),ISNUMBER(SEARCH("Tilal Assahra",B2336)),ISNUMBER(SEARCH("Jawharat Asahra",B2336))),"TAJ SAHARA",IF(AND(OR(ISNUMBER(SEARCH("AL ITKANE",B2336)),ISNUMBER(SEARCH("ALITKANE",B2336)),ISNUMBER(SEARCH("PRESTO",B2336))),NOT(OR(ISNUMBER(SEARCH("Thé",B2336)),ISNUMBER(SEARCH("THE ",B2336)),ISNUMBER(SEARCH("thé",B2336)),ISNUMBER(SEARCH("SELHAM",B2336)),ISNUMBER(SEARCH("LHAFLA",B2336)),ISNUMBER(SEARCH("ZINE",B2336)),ISNUMBER(SEARCH("tiyay",B2336)),ISNUMBER(SEARCH("alouns",B2336)),ISNUMBER(SEARCH("lmhrat",B2336))))),"Al Itkrans + Presto",IF(OR(ISNUMBER(SEARCH("DALAA",B2336)),ISNUMBER(SEARCH("CS-DALAA",B2336)),ISNUMBER(SEARCH("DALINA",B2336))),"Dalaa VP / Baqqal / RP",IF(OR(LEFT(UPPER(B2336),4)="MIA ",LEFT(UPPER(B2336),6)="CS-MIA"),"Mia",IF(OR(LEFT(UPPER(B2336),5)="NOVA ",LEFT(UPPER(B2336),7)="CS-NOVA"),"Nova",IF(OR(ISNUMBER(SEARCH("PRIMA ",B2336)),ISNUMBER(SEARCH("CS-PRIMA",B2336))),"Prima",IF(OR(ISNUMBER(SEARCH("Douceur",B2336)),ISNUMBER(SEARCH("DOUCEUR",B2336))),"Douceur",IF(OR(ISNUMBER(SEARCH("SANGO",B2336)),ISNUMBER(SEARCH("CS-SANGO",B2336))),"SANGO",IF(ISNUMBER(SEARCH("BLANDOUX",B2336)),"Blandoux",IF(ISNUMBER(SEARCH("SHIWAMI",B2336)),"Shiwame",IF(ISNUMBER(SEARCH("KELLOGG",B2336)),"Kelloggs",IF(OR(ISNUMBER(SEARCH("TOBIGO",B2336)),ISNUMBER(SEARCH("DWIST",B2336))),"Tobigo",IF(OR(ISNUMBER(SEARCH("MARISOL",B2336)),ISNUMBER(SEARCH("MARESOL",B2336))),"Maresol",IF(OR(ISNUMBER(SEARCH("TAKIS",B2336)),ISNUMBER(SEARCH("TAKYS",B2336))),"TAKYS",IF(ISNUMBER(SEARCH("TAWIL",B2336)),"Tawil",IF(ISNUMBER(SEARCH("FROMY",B2336)),"Fromy",""))))))))))))))))))))))))</f>
        <v/>
      </c>
    </row>
    <row r="2337" spans="1:3" ht="18" hidden="1" customHeight="1" x14ac:dyDescent="0.3">
      <c r="A2337" s="3" t="str">
        <f>Products!A1977</f>
        <v>ART00832</v>
      </c>
      <c r="B2337" s="3" t="str">
        <f>Products!B1977</f>
        <v>GOLDEN Biscuit 32G * 45</v>
      </c>
      <c r="C2337" s="3" t="str">
        <f>IF(OR(ISNUMBER(SEARCH("SELHAM",B2337)),ISNUMBER(SEARCH("LHAFLA",B2337)),ISNUMBER(SEARCH("ZINE",B2337)),ISNUMBER(SEARCH("tiyay",B2337)),ISNUMBER(SEARCH("alouns",B2337)),ISNUMBER(SEARCH("lmhrat",B2337))),"The Al Itkane",IF(AND(ISNUMBER(SEARCH("CALIN",B2337)),ISNUMBER(SEARCH("RP",B2337)),NOT(ISNUMBER(SEARCH("VP",B2337)))),"Calin RP",IF(AND(ISNUMBER(SEARCH("CALIN",B2337)),ISNUMBER(SEARCH("VP",B2337))),"Calin VP",IF(AND(ISNUMBER(SEARCH("MIO",B2337)),OR(ISNUMBER(SEARCH("Vaisselle",B2337)),ISNUMBER(SEARCH("vaisselle",B2337)))),"Mio Liquid Vaisselle",IF(AND(ISNUMBER(SEARCH("MIO",B2337)),ISNUMBER(SEARCH("Javel",B2337))),"Mio Javel",IF(AND(ISNUMBER(SEARCH("MIO",B2337)),ISNUMBER(SEARCH("Matic",B2337))),"Mio Matic",IF(AND(ISNUMBER(SEARCH("MIO",B2337)),OR(ISNUMBER(SEARCH("Détérgent",B2337)),ISNUMBER(SEARCH("Poudre",B2337)),ISNUMBER(SEARCH("Semi Auto",B2337)),ISNUMBER(SEARCH("1KG",B2337)),ISNUMBER(SEARCH("500G",B2337)),ISNUMBER(SEARCH("10KG",B2337)),ISNUMBER(SEARCH("1.5K",B2337)),ISNUMBER(SEARCH("215G",B2337)),ISNUMBER(SEARCH("350G",B2337)),ISNUMBER(SEARCH("90G",B2337)),ISNUMBER(SEARCH("Gold",B2337)),ISNUMBER(SEARCH("Citron",B2337)),ISNUMBER(SEARCH("Rose",B2337)),ISNUMBER(SEARCH("Lessive",B2337))),NOT(OR(ISNUMBER(SEARCH("Vaisselle",B2337)),ISNUMBER(SEARCH("Javel",B2337)),ISNUMBER(SEARCH("Matic",B2337)),ISNUMBER(SEARCH("Nettoyant",B2337)),ISNUMBER(SEARCH("Pâte",B2337)),ISNUMBER(SEARCH("Lave",B2337)),ISNUMBER(SEARCH("Détartrant",B2337))))),"Mio main (1k+500gr)",IF(AND(ISNUMBER(SEARCH("PAPILLON",B2337)),OR(ISNUMBER(SEARCH("Papier",B2337)),ISNUMBER(SEARCH("Hygiénique",B2337)),ISNUMBER(SEARCH("HYGIÉNIQUE",B2337))),NOT(OR(ISNUMBER(SEARCH("Lingette",B2337)),ISNUMBER(SEARCH("Mouchoir",B2337))))),"Papillon Papier",IF(OR(ISNUMBER(SEARCH("TAJ AL SAHAR",B2337)),ISNUMBER(SEARCH("TAJ BLADI",B2337)),ISNUMBER(SEARCH("TAJ BELADI",B2337)),ISNUMBER(SEARCH("Tilal Assahra",B2337)),ISNUMBER(SEARCH("Jawharat Asahra",B2337))),"TAJ SAHARA",IF(AND(OR(ISNUMBER(SEARCH("AL ITKANE",B2337)),ISNUMBER(SEARCH("ALITKANE",B2337)),ISNUMBER(SEARCH("PRESTO",B2337))),NOT(OR(ISNUMBER(SEARCH("Thé",B2337)),ISNUMBER(SEARCH("THE ",B2337)),ISNUMBER(SEARCH("thé",B2337)),ISNUMBER(SEARCH("SELHAM",B2337)),ISNUMBER(SEARCH("LHAFLA",B2337)),ISNUMBER(SEARCH("ZINE",B2337)),ISNUMBER(SEARCH("tiyay",B2337)),ISNUMBER(SEARCH("alouns",B2337)),ISNUMBER(SEARCH("lmhrat",B2337))))),"Al Itkrans + Presto",IF(OR(ISNUMBER(SEARCH("DALAA",B2337)),ISNUMBER(SEARCH("CS-DALAA",B2337)),ISNUMBER(SEARCH("DALINA",B2337))),"Dalaa VP / Baqqal / RP",IF(OR(LEFT(UPPER(B2337),4)="MIA ",LEFT(UPPER(B2337),6)="CS-MIA"),"Mia",IF(OR(LEFT(UPPER(B2337),5)="NOVA ",LEFT(UPPER(B2337),7)="CS-NOVA"),"Nova",IF(OR(ISNUMBER(SEARCH("PRIMA ",B2337)),ISNUMBER(SEARCH("CS-PRIMA",B2337))),"Prima",IF(OR(ISNUMBER(SEARCH("Douceur",B2337)),ISNUMBER(SEARCH("DOUCEUR",B2337))),"Douceur",IF(OR(ISNUMBER(SEARCH("SANGO",B2337)),ISNUMBER(SEARCH("CS-SANGO",B2337))),"SANGO",IF(ISNUMBER(SEARCH("BLANDOUX",B2337)),"Blandoux",IF(ISNUMBER(SEARCH("SHIWAMI",B2337)),"Shiwame",IF(ISNUMBER(SEARCH("KELLOGG",B2337)),"Kelloggs",IF(OR(ISNUMBER(SEARCH("TOBIGO",B2337)),ISNUMBER(SEARCH("DWIST",B2337))),"Tobigo",IF(OR(ISNUMBER(SEARCH("MARISOL",B2337)),ISNUMBER(SEARCH("MARESOL",B2337))),"Maresol",IF(OR(ISNUMBER(SEARCH("TAKIS",B2337)),ISNUMBER(SEARCH("TAKYS",B2337))),"TAKYS",IF(ISNUMBER(SEARCH("TAWIL",B2337)),"Tawil",IF(ISNUMBER(SEARCH("FROMY",B2337)),"Fromy",""))))))))))))))))))))))))</f>
        <v/>
      </c>
    </row>
    <row r="2338" spans="1:3" ht="18" hidden="1" customHeight="1" x14ac:dyDescent="0.3">
      <c r="A2338" s="3" t="str">
        <f>Products!A1978</f>
        <v>ART00833</v>
      </c>
      <c r="B2338" s="3" t="str">
        <f>Products!B1978</f>
        <v>SABRILLA Tomate Concentrée 800G</v>
      </c>
      <c r="C2338" s="3" t="str">
        <f>IF(OR(ISNUMBER(SEARCH("SELHAM",B2338)),ISNUMBER(SEARCH("LHAFLA",B2338)),ISNUMBER(SEARCH("ZINE",B2338)),ISNUMBER(SEARCH("tiyay",B2338)),ISNUMBER(SEARCH("alouns",B2338)),ISNUMBER(SEARCH("lmhrat",B2338))),"The Al Itkane",IF(AND(ISNUMBER(SEARCH("CALIN",B2338)),ISNUMBER(SEARCH("RP",B2338)),NOT(ISNUMBER(SEARCH("VP",B2338)))),"Calin RP",IF(AND(ISNUMBER(SEARCH("CALIN",B2338)),ISNUMBER(SEARCH("VP",B2338))),"Calin VP",IF(AND(ISNUMBER(SEARCH("MIO",B2338)),OR(ISNUMBER(SEARCH("Vaisselle",B2338)),ISNUMBER(SEARCH("vaisselle",B2338)))),"Mio Liquid Vaisselle",IF(AND(ISNUMBER(SEARCH("MIO",B2338)),ISNUMBER(SEARCH("Javel",B2338))),"Mio Javel",IF(AND(ISNUMBER(SEARCH("MIO",B2338)),ISNUMBER(SEARCH("Matic",B2338))),"Mio Matic",IF(AND(ISNUMBER(SEARCH("MIO",B2338)),OR(ISNUMBER(SEARCH("Détérgent",B2338)),ISNUMBER(SEARCH("Poudre",B2338)),ISNUMBER(SEARCH("Semi Auto",B2338)),ISNUMBER(SEARCH("1KG",B2338)),ISNUMBER(SEARCH("500G",B2338)),ISNUMBER(SEARCH("10KG",B2338)),ISNUMBER(SEARCH("1.5K",B2338)),ISNUMBER(SEARCH("215G",B2338)),ISNUMBER(SEARCH("350G",B2338)),ISNUMBER(SEARCH("90G",B2338)),ISNUMBER(SEARCH("Gold",B2338)),ISNUMBER(SEARCH("Citron",B2338)),ISNUMBER(SEARCH("Rose",B2338)),ISNUMBER(SEARCH("Lessive",B2338))),NOT(OR(ISNUMBER(SEARCH("Vaisselle",B2338)),ISNUMBER(SEARCH("Javel",B2338)),ISNUMBER(SEARCH("Matic",B2338)),ISNUMBER(SEARCH("Nettoyant",B2338)),ISNUMBER(SEARCH("Pâte",B2338)),ISNUMBER(SEARCH("Lave",B2338)),ISNUMBER(SEARCH("Détartrant",B2338))))),"Mio main (1k+500gr)",IF(AND(ISNUMBER(SEARCH("PAPILLON",B2338)),OR(ISNUMBER(SEARCH("Papier",B2338)),ISNUMBER(SEARCH("Hygiénique",B2338)),ISNUMBER(SEARCH("HYGIÉNIQUE",B2338))),NOT(OR(ISNUMBER(SEARCH("Lingette",B2338)),ISNUMBER(SEARCH("Mouchoir",B2338))))),"Papillon Papier",IF(OR(ISNUMBER(SEARCH("TAJ AL SAHAR",B2338)),ISNUMBER(SEARCH("TAJ BLADI",B2338)),ISNUMBER(SEARCH("TAJ BELADI",B2338)),ISNUMBER(SEARCH("Tilal Assahra",B2338)),ISNUMBER(SEARCH("Jawharat Asahra",B2338))),"TAJ SAHARA",IF(AND(OR(ISNUMBER(SEARCH("AL ITKANE",B2338)),ISNUMBER(SEARCH("ALITKANE",B2338)),ISNUMBER(SEARCH("PRESTO",B2338))),NOT(OR(ISNUMBER(SEARCH("Thé",B2338)),ISNUMBER(SEARCH("THE ",B2338)),ISNUMBER(SEARCH("thé",B2338)),ISNUMBER(SEARCH("SELHAM",B2338)),ISNUMBER(SEARCH("LHAFLA",B2338)),ISNUMBER(SEARCH("ZINE",B2338)),ISNUMBER(SEARCH("tiyay",B2338)),ISNUMBER(SEARCH("alouns",B2338)),ISNUMBER(SEARCH("lmhrat",B2338))))),"Al Itkrans + Presto",IF(OR(ISNUMBER(SEARCH("DALAA",B2338)),ISNUMBER(SEARCH("CS-DALAA",B2338)),ISNUMBER(SEARCH("DALINA",B2338))),"Dalaa VP / Baqqal / RP",IF(OR(LEFT(UPPER(B2338),4)="MIA ",LEFT(UPPER(B2338),6)="CS-MIA"),"Mia",IF(OR(LEFT(UPPER(B2338),5)="NOVA ",LEFT(UPPER(B2338),7)="CS-NOVA"),"Nova",IF(OR(ISNUMBER(SEARCH("PRIMA ",B2338)),ISNUMBER(SEARCH("CS-PRIMA",B2338))),"Prima",IF(OR(ISNUMBER(SEARCH("Douceur",B2338)),ISNUMBER(SEARCH("DOUCEUR",B2338))),"Douceur",IF(OR(ISNUMBER(SEARCH("SANGO",B2338)),ISNUMBER(SEARCH("CS-SANGO",B2338))),"SANGO",IF(ISNUMBER(SEARCH("BLANDOUX",B2338)),"Blandoux",IF(ISNUMBER(SEARCH("SHIWAMI",B2338)),"Shiwame",IF(ISNUMBER(SEARCH("KELLOGG",B2338)),"Kelloggs",IF(OR(ISNUMBER(SEARCH("TOBIGO",B2338)),ISNUMBER(SEARCH("DWIST",B2338))),"Tobigo",IF(OR(ISNUMBER(SEARCH("MARISOL",B2338)),ISNUMBER(SEARCH("MARESOL",B2338))),"Maresol",IF(OR(ISNUMBER(SEARCH("TAKIS",B2338)),ISNUMBER(SEARCH("TAKYS",B2338))),"TAKYS",IF(ISNUMBER(SEARCH("TAWIL",B2338)),"Tawil",IF(ISNUMBER(SEARCH("FROMY",B2338)),"Fromy",""))))))))))))))))))))))))</f>
        <v/>
      </c>
    </row>
    <row r="2339" spans="1:3" ht="18" hidden="1" customHeight="1" x14ac:dyDescent="0.3">
      <c r="A2339" s="3" t="str">
        <f>Products!A1979</f>
        <v>ART00834</v>
      </c>
      <c r="B2339" s="3" t="str">
        <f>Products!B1979</f>
        <v>ISABEL Thon 80G X3 Chermoula</v>
      </c>
      <c r="C2339" s="3" t="str">
        <f>IF(OR(ISNUMBER(SEARCH("SELHAM",B2339)),ISNUMBER(SEARCH("LHAFLA",B2339)),ISNUMBER(SEARCH("ZINE",B2339)),ISNUMBER(SEARCH("tiyay",B2339)),ISNUMBER(SEARCH("alouns",B2339)),ISNUMBER(SEARCH("lmhrat",B2339))),"The Al Itkane",IF(AND(ISNUMBER(SEARCH("CALIN",B2339)),ISNUMBER(SEARCH("RP",B2339)),NOT(ISNUMBER(SEARCH("VP",B2339)))),"Calin RP",IF(AND(ISNUMBER(SEARCH("CALIN",B2339)),ISNUMBER(SEARCH("VP",B2339))),"Calin VP",IF(AND(ISNUMBER(SEARCH("MIO",B2339)),OR(ISNUMBER(SEARCH("Vaisselle",B2339)),ISNUMBER(SEARCH("vaisselle",B2339)))),"Mio Liquid Vaisselle",IF(AND(ISNUMBER(SEARCH("MIO",B2339)),ISNUMBER(SEARCH("Javel",B2339))),"Mio Javel",IF(AND(ISNUMBER(SEARCH("MIO",B2339)),ISNUMBER(SEARCH("Matic",B2339))),"Mio Matic",IF(AND(ISNUMBER(SEARCH("MIO",B2339)),OR(ISNUMBER(SEARCH("Détérgent",B2339)),ISNUMBER(SEARCH("Poudre",B2339)),ISNUMBER(SEARCH("Semi Auto",B2339)),ISNUMBER(SEARCH("1KG",B2339)),ISNUMBER(SEARCH("500G",B2339)),ISNUMBER(SEARCH("10KG",B2339)),ISNUMBER(SEARCH("1.5K",B2339)),ISNUMBER(SEARCH("215G",B2339)),ISNUMBER(SEARCH("350G",B2339)),ISNUMBER(SEARCH("90G",B2339)),ISNUMBER(SEARCH("Gold",B2339)),ISNUMBER(SEARCH("Citron",B2339)),ISNUMBER(SEARCH("Rose",B2339)),ISNUMBER(SEARCH("Lessive",B2339))),NOT(OR(ISNUMBER(SEARCH("Vaisselle",B2339)),ISNUMBER(SEARCH("Javel",B2339)),ISNUMBER(SEARCH("Matic",B2339)),ISNUMBER(SEARCH("Nettoyant",B2339)),ISNUMBER(SEARCH("Pâte",B2339)),ISNUMBER(SEARCH("Lave",B2339)),ISNUMBER(SEARCH("Détartrant",B2339))))),"Mio main (1k+500gr)",IF(AND(ISNUMBER(SEARCH("PAPILLON",B2339)),OR(ISNUMBER(SEARCH("Papier",B2339)),ISNUMBER(SEARCH("Hygiénique",B2339)),ISNUMBER(SEARCH("HYGIÉNIQUE",B2339))),NOT(OR(ISNUMBER(SEARCH("Lingette",B2339)),ISNUMBER(SEARCH("Mouchoir",B2339))))),"Papillon Papier",IF(OR(ISNUMBER(SEARCH("TAJ AL SAHAR",B2339)),ISNUMBER(SEARCH("TAJ BLADI",B2339)),ISNUMBER(SEARCH("TAJ BELADI",B2339)),ISNUMBER(SEARCH("Tilal Assahra",B2339)),ISNUMBER(SEARCH("Jawharat Asahra",B2339))),"TAJ SAHARA",IF(AND(OR(ISNUMBER(SEARCH("AL ITKANE",B2339)),ISNUMBER(SEARCH("ALITKANE",B2339)),ISNUMBER(SEARCH("PRESTO",B2339))),NOT(OR(ISNUMBER(SEARCH("Thé",B2339)),ISNUMBER(SEARCH("THE ",B2339)),ISNUMBER(SEARCH("thé",B2339)),ISNUMBER(SEARCH("SELHAM",B2339)),ISNUMBER(SEARCH("LHAFLA",B2339)),ISNUMBER(SEARCH("ZINE",B2339)),ISNUMBER(SEARCH("tiyay",B2339)),ISNUMBER(SEARCH("alouns",B2339)),ISNUMBER(SEARCH("lmhrat",B2339))))),"Al Itkrans + Presto",IF(OR(ISNUMBER(SEARCH("DALAA",B2339)),ISNUMBER(SEARCH("CS-DALAA",B2339)),ISNUMBER(SEARCH("DALINA",B2339))),"Dalaa VP / Baqqal / RP",IF(OR(LEFT(UPPER(B2339),4)="MIA ",LEFT(UPPER(B2339),6)="CS-MIA"),"Mia",IF(OR(LEFT(UPPER(B2339),5)="NOVA ",LEFT(UPPER(B2339),7)="CS-NOVA"),"Nova",IF(OR(ISNUMBER(SEARCH("PRIMA ",B2339)),ISNUMBER(SEARCH("CS-PRIMA",B2339))),"Prima",IF(OR(ISNUMBER(SEARCH("Douceur",B2339)),ISNUMBER(SEARCH("DOUCEUR",B2339))),"Douceur",IF(OR(ISNUMBER(SEARCH("SANGO",B2339)),ISNUMBER(SEARCH("CS-SANGO",B2339))),"SANGO",IF(ISNUMBER(SEARCH("BLANDOUX",B2339)),"Blandoux",IF(ISNUMBER(SEARCH("SHIWAMI",B2339)),"Shiwame",IF(ISNUMBER(SEARCH("KELLOGG",B2339)),"Kelloggs",IF(OR(ISNUMBER(SEARCH("TOBIGO",B2339)),ISNUMBER(SEARCH("DWIST",B2339))),"Tobigo",IF(OR(ISNUMBER(SEARCH("MARISOL",B2339)),ISNUMBER(SEARCH("MARESOL",B2339))),"Maresol",IF(OR(ISNUMBER(SEARCH("TAKIS",B2339)),ISNUMBER(SEARCH("TAKYS",B2339))),"TAKYS",IF(ISNUMBER(SEARCH("TAWIL",B2339)),"Tawil",IF(ISNUMBER(SEARCH("FROMY",B2339)),"Fromy",""))))))))))))))))))))))))</f>
        <v/>
      </c>
    </row>
    <row r="2340" spans="1:3" ht="18" hidden="1" customHeight="1" x14ac:dyDescent="0.3">
      <c r="A2340" s="3" t="str">
        <f>Products!A1980</f>
        <v>ART00835</v>
      </c>
      <c r="B2340" s="3" t="str">
        <f>Products!B1980</f>
        <v>AICHA Tomate Concentrée Conserve 1/6 140G</v>
      </c>
      <c r="C2340" s="3" t="str">
        <f>IF(OR(ISNUMBER(SEARCH("SELHAM",B2340)),ISNUMBER(SEARCH("LHAFLA",B2340)),ISNUMBER(SEARCH("ZINE",B2340)),ISNUMBER(SEARCH("tiyay",B2340)),ISNUMBER(SEARCH("alouns",B2340)),ISNUMBER(SEARCH("lmhrat",B2340))),"The Al Itkane",IF(AND(ISNUMBER(SEARCH("CALIN",B2340)),ISNUMBER(SEARCH("RP",B2340)),NOT(ISNUMBER(SEARCH("VP",B2340)))),"Calin RP",IF(AND(ISNUMBER(SEARCH("CALIN",B2340)),ISNUMBER(SEARCH("VP",B2340))),"Calin VP",IF(AND(ISNUMBER(SEARCH("MIO",B2340)),OR(ISNUMBER(SEARCH("Vaisselle",B2340)),ISNUMBER(SEARCH("vaisselle",B2340)))),"Mio Liquid Vaisselle",IF(AND(ISNUMBER(SEARCH("MIO",B2340)),ISNUMBER(SEARCH("Javel",B2340))),"Mio Javel",IF(AND(ISNUMBER(SEARCH("MIO",B2340)),ISNUMBER(SEARCH("Matic",B2340))),"Mio Matic",IF(AND(ISNUMBER(SEARCH("MIO",B2340)),OR(ISNUMBER(SEARCH("Détérgent",B2340)),ISNUMBER(SEARCH("Poudre",B2340)),ISNUMBER(SEARCH("Semi Auto",B2340)),ISNUMBER(SEARCH("1KG",B2340)),ISNUMBER(SEARCH("500G",B2340)),ISNUMBER(SEARCH("10KG",B2340)),ISNUMBER(SEARCH("1.5K",B2340)),ISNUMBER(SEARCH("215G",B2340)),ISNUMBER(SEARCH("350G",B2340)),ISNUMBER(SEARCH("90G",B2340)),ISNUMBER(SEARCH("Gold",B2340)),ISNUMBER(SEARCH("Citron",B2340)),ISNUMBER(SEARCH("Rose",B2340)),ISNUMBER(SEARCH("Lessive",B2340))),NOT(OR(ISNUMBER(SEARCH("Vaisselle",B2340)),ISNUMBER(SEARCH("Javel",B2340)),ISNUMBER(SEARCH("Matic",B2340)),ISNUMBER(SEARCH("Nettoyant",B2340)),ISNUMBER(SEARCH("Pâte",B2340)),ISNUMBER(SEARCH("Lave",B2340)),ISNUMBER(SEARCH("Détartrant",B2340))))),"Mio main (1k+500gr)",IF(AND(ISNUMBER(SEARCH("PAPILLON",B2340)),OR(ISNUMBER(SEARCH("Papier",B2340)),ISNUMBER(SEARCH("Hygiénique",B2340)),ISNUMBER(SEARCH("HYGIÉNIQUE",B2340))),NOT(OR(ISNUMBER(SEARCH("Lingette",B2340)),ISNUMBER(SEARCH("Mouchoir",B2340))))),"Papillon Papier",IF(OR(ISNUMBER(SEARCH("TAJ AL SAHAR",B2340)),ISNUMBER(SEARCH("TAJ BLADI",B2340)),ISNUMBER(SEARCH("TAJ BELADI",B2340)),ISNUMBER(SEARCH("Tilal Assahra",B2340)),ISNUMBER(SEARCH("Jawharat Asahra",B2340))),"TAJ SAHARA",IF(AND(OR(ISNUMBER(SEARCH("AL ITKANE",B2340)),ISNUMBER(SEARCH("ALITKANE",B2340)),ISNUMBER(SEARCH("PRESTO",B2340))),NOT(OR(ISNUMBER(SEARCH("Thé",B2340)),ISNUMBER(SEARCH("THE ",B2340)),ISNUMBER(SEARCH("thé",B2340)),ISNUMBER(SEARCH("SELHAM",B2340)),ISNUMBER(SEARCH("LHAFLA",B2340)),ISNUMBER(SEARCH("ZINE",B2340)),ISNUMBER(SEARCH("tiyay",B2340)),ISNUMBER(SEARCH("alouns",B2340)),ISNUMBER(SEARCH("lmhrat",B2340))))),"Al Itkrans + Presto",IF(OR(ISNUMBER(SEARCH("DALAA",B2340)),ISNUMBER(SEARCH("CS-DALAA",B2340)),ISNUMBER(SEARCH("DALINA",B2340))),"Dalaa VP / Baqqal / RP",IF(OR(LEFT(UPPER(B2340),4)="MIA ",LEFT(UPPER(B2340),6)="CS-MIA"),"Mia",IF(OR(LEFT(UPPER(B2340),5)="NOVA ",LEFT(UPPER(B2340),7)="CS-NOVA"),"Nova",IF(OR(ISNUMBER(SEARCH("PRIMA ",B2340)),ISNUMBER(SEARCH("CS-PRIMA",B2340))),"Prima",IF(OR(ISNUMBER(SEARCH("Douceur",B2340)),ISNUMBER(SEARCH("DOUCEUR",B2340))),"Douceur",IF(OR(ISNUMBER(SEARCH("SANGO",B2340)),ISNUMBER(SEARCH("CS-SANGO",B2340))),"SANGO",IF(ISNUMBER(SEARCH("BLANDOUX",B2340)),"Blandoux",IF(ISNUMBER(SEARCH("SHIWAMI",B2340)),"Shiwame",IF(ISNUMBER(SEARCH("KELLOGG",B2340)),"Kelloggs",IF(OR(ISNUMBER(SEARCH("TOBIGO",B2340)),ISNUMBER(SEARCH("DWIST",B2340))),"Tobigo",IF(OR(ISNUMBER(SEARCH("MARISOL",B2340)),ISNUMBER(SEARCH("MARESOL",B2340))),"Maresol",IF(OR(ISNUMBER(SEARCH("TAKIS",B2340)),ISNUMBER(SEARCH("TAKYS",B2340))),"TAKYS",IF(ISNUMBER(SEARCH("TAWIL",B2340)),"Tawil",IF(ISNUMBER(SEARCH("FROMY",B2340)),"Fromy",""))))))))))))))))))))))))</f>
        <v/>
      </c>
    </row>
    <row r="2341" spans="1:3" ht="18" hidden="1" customHeight="1" x14ac:dyDescent="0.3">
      <c r="A2341" s="3" t="str">
        <f>Products!A1981</f>
        <v>ART00836</v>
      </c>
      <c r="B2341" s="3" t="str">
        <f>Products!B1981</f>
        <v>AICHA Tomate Concentrée Conserve 4/4 850G</v>
      </c>
      <c r="C2341" s="3" t="str">
        <f>IF(OR(ISNUMBER(SEARCH("SELHAM",B2341)),ISNUMBER(SEARCH("LHAFLA",B2341)),ISNUMBER(SEARCH("ZINE",B2341)),ISNUMBER(SEARCH("tiyay",B2341)),ISNUMBER(SEARCH("alouns",B2341)),ISNUMBER(SEARCH("lmhrat",B2341))),"The Al Itkane",IF(AND(ISNUMBER(SEARCH("CALIN",B2341)),ISNUMBER(SEARCH("RP",B2341)),NOT(ISNUMBER(SEARCH("VP",B2341)))),"Calin RP",IF(AND(ISNUMBER(SEARCH("CALIN",B2341)),ISNUMBER(SEARCH("VP",B2341))),"Calin VP",IF(AND(ISNUMBER(SEARCH("MIO",B2341)),OR(ISNUMBER(SEARCH("Vaisselle",B2341)),ISNUMBER(SEARCH("vaisselle",B2341)))),"Mio Liquid Vaisselle",IF(AND(ISNUMBER(SEARCH("MIO",B2341)),ISNUMBER(SEARCH("Javel",B2341))),"Mio Javel",IF(AND(ISNUMBER(SEARCH("MIO",B2341)),ISNUMBER(SEARCH("Matic",B2341))),"Mio Matic",IF(AND(ISNUMBER(SEARCH("MIO",B2341)),OR(ISNUMBER(SEARCH("Détérgent",B2341)),ISNUMBER(SEARCH("Poudre",B2341)),ISNUMBER(SEARCH("Semi Auto",B2341)),ISNUMBER(SEARCH("1KG",B2341)),ISNUMBER(SEARCH("500G",B2341)),ISNUMBER(SEARCH("10KG",B2341)),ISNUMBER(SEARCH("1.5K",B2341)),ISNUMBER(SEARCH("215G",B2341)),ISNUMBER(SEARCH("350G",B2341)),ISNUMBER(SEARCH("90G",B2341)),ISNUMBER(SEARCH("Gold",B2341)),ISNUMBER(SEARCH("Citron",B2341)),ISNUMBER(SEARCH("Rose",B2341)),ISNUMBER(SEARCH("Lessive",B2341))),NOT(OR(ISNUMBER(SEARCH("Vaisselle",B2341)),ISNUMBER(SEARCH("Javel",B2341)),ISNUMBER(SEARCH("Matic",B2341)),ISNUMBER(SEARCH("Nettoyant",B2341)),ISNUMBER(SEARCH("Pâte",B2341)),ISNUMBER(SEARCH("Lave",B2341)),ISNUMBER(SEARCH("Détartrant",B2341))))),"Mio main (1k+500gr)",IF(AND(ISNUMBER(SEARCH("PAPILLON",B2341)),OR(ISNUMBER(SEARCH("Papier",B2341)),ISNUMBER(SEARCH("Hygiénique",B2341)),ISNUMBER(SEARCH("HYGIÉNIQUE",B2341))),NOT(OR(ISNUMBER(SEARCH("Lingette",B2341)),ISNUMBER(SEARCH("Mouchoir",B2341))))),"Papillon Papier",IF(OR(ISNUMBER(SEARCH("TAJ AL SAHAR",B2341)),ISNUMBER(SEARCH("TAJ BLADI",B2341)),ISNUMBER(SEARCH("TAJ BELADI",B2341)),ISNUMBER(SEARCH("Tilal Assahra",B2341)),ISNUMBER(SEARCH("Jawharat Asahra",B2341))),"TAJ SAHARA",IF(AND(OR(ISNUMBER(SEARCH("AL ITKANE",B2341)),ISNUMBER(SEARCH("ALITKANE",B2341)),ISNUMBER(SEARCH("PRESTO",B2341))),NOT(OR(ISNUMBER(SEARCH("Thé",B2341)),ISNUMBER(SEARCH("THE ",B2341)),ISNUMBER(SEARCH("thé",B2341)),ISNUMBER(SEARCH("SELHAM",B2341)),ISNUMBER(SEARCH("LHAFLA",B2341)),ISNUMBER(SEARCH("ZINE",B2341)),ISNUMBER(SEARCH("tiyay",B2341)),ISNUMBER(SEARCH("alouns",B2341)),ISNUMBER(SEARCH("lmhrat",B2341))))),"Al Itkrans + Presto",IF(OR(ISNUMBER(SEARCH("DALAA",B2341)),ISNUMBER(SEARCH("CS-DALAA",B2341)),ISNUMBER(SEARCH("DALINA",B2341))),"Dalaa VP / Baqqal / RP",IF(OR(LEFT(UPPER(B2341),4)="MIA ",LEFT(UPPER(B2341),6)="CS-MIA"),"Mia",IF(OR(LEFT(UPPER(B2341),5)="NOVA ",LEFT(UPPER(B2341),7)="CS-NOVA"),"Nova",IF(OR(ISNUMBER(SEARCH("PRIMA ",B2341)),ISNUMBER(SEARCH("CS-PRIMA",B2341))),"Prima",IF(OR(ISNUMBER(SEARCH("Douceur",B2341)),ISNUMBER(SEARCH("DOUCEUR",B2341))),"Douceur",IF(OR(ISNUMBER(SEARCH("SANGO",B2341)),ISNUMBER(SEARCH("CS-SANGO",B2341))),"SANGO",IF(ISNUMBER(SEARCH("BLANDOUX",B2341)),"Blandoux",IF(ISNUMBER(SEARCH("SHIWAMI",B2341)),"Shiwame",IF(ISNUMBER(SEARCH("KELLOGG",B2341)),"Kelloggs",IF(OR(ISNUMBER(SEARCH("TOBIGO",B2341)),ISNUMBER(SEARCH("DWIST",B2341))),"Tobigo",IF(OR(ISNUMBER(SEARCH("MARISOL",B2341)),ISNUMBER(SEARCH("MARESOL",B2341))),"Maresol",IF(OR(ISNUMBER(SEARCH("TAKIS",B2341)),ISNUMBER(SEARCH("TAKYS",B2341))),"TAKYS",IF(ISNUMBER(SEARCH("TAWIL",B2341)),"Tawil",IF(ISNUMBER(SEARCH("FROMY",B2341)),"Fromy",""))))))))))))))))))))))))</f>
        <v/>
      </c>
    </row>
    <row r="2342" spans="1:3" ht="18" hidden="1" customHeight="1" x14ac:dyDescent="0.3">
      <c r="A2342" s="3" t="str">
        <f>Products!A1982</f>
        <v>ART00837</v>
      </c>
      <c r="B2342" s="3" t="str">
        <f>Products!B1982</f>
        <v>AICHA Tomate Concentrée Verre 210G (21CL)</v>
      </c>
      <c r="C2342" s="3" t="str">
        <f>IF(OR(ISNUMBER(SEARCH("SELHAM",B2342)),ISNUMBER(SEARCH("LHAFLA",B2342)),ISNUMBER(SEARCH("ZINE",B2342)),ISNUMBER(SEARCH("tiyay",B2342)),ISNUMBER(SEARCH("alouns",B2342)),ISNUMBER(SEARCH("lmhrat",B2342))),"The Al Itkane",IF(AND(ISNUMBER(SEARCH("CALIN",B2342)),ISNUMBER(SEARCH("RP",B2342)),NOT(ISNUMBER(SEARCH("VP",B2342)))),"Calin RP",IF(AND(ISNUMBER(SEARCH("CALIN",B2342)),ISNUMBER(SEARCH("VP",B2342))),"Calin VP",IF(AND(ISNUMBER(SEARCH("MIO",B2342)),OR(ISNUMBER(SEARCH("Vaisselle",B2342)),ISNUMBER(SEARCH("vaisselle",B2342)))),"Mio Liquid Vaisselle",IF(AND(ISNUMBER(SEARCH("MIO",B2342)),ISNUMBER(SEARCH("Javel",B2342))),"Mio Javel",IF(AND(ISNUMBER(SEARCH("MIO",B2342)),ISNUMBER(SEARCH("Matic",B2342))),"Mio Matic",IF(AND(ISNUMBER(SEARCH("MIO",B2342)),OR(ISNUMBER(SEARCH("Détérgent",B2342)),ISNUMBER(SEARCH("Poudre",B2342)),ISNUMBER(SEARCH("Semi Auto",B2342)),ISNUMBER(SEARCH("1KG",B2342)),ISNUMBER(SEARCH("500G",B2342)),ISNUMBER(SEARCH("10KG",B2342)),ISNUMBER(SEARCH("1.5K",B2342)),ISNUMBER(SEARCH("215G",B2342)),ISNUMBER(SEARCH("350G",B2342)),ISNUMBER(SEARCH("90G",B2342)),ISNUMBER(SEARCH("Gold",B2342)),ISNUMBER(SEARCH("Citron",B2342)),ISNUMBER(SEARCH("Rose",B2342)),ISNUMBER(SEARCH("Lessive",B2342))),NOT(OR(ISNUMBER(SEARCH("Vaisselle",B2342)),ISNUMBER(SEARCH("Javel",B2342)),ISNUMBER(SEARCH("Matic",B2342)),ISNUMBER(SEARCH("Nettoyant",B2342)),ISNUMBER(SEARCH("Pâte",B2342)),ISNUMBER(SEARCH("Lave",B2342)),ISNUMBER(SEARCH("Détartrant",B2342))))),"Mio main (1k+500gr)",IF(AND(ISNUMBER(SEARCH("PAPILLON",B2342)),OR(ISNUMBER(SEARCH("Papier",B2342)),ISNUMBER(SEARCH("Hygiénique",B2342)),ISNUMBER(SEARCH("HYGIÉNIQUE",B2342))),NOT(OR(ISNUMBER(SEARCH("Lingette",B2342)),ISNUMBER(SEARCH("Mouchoir",B2342))))),"Papillon Papier",IF(OR(ISNUMBER(SEARCH("TAJ AL SAHAR",B2342)),ISNUMBER(SEARCH("TAJ BLADI",B2342)),ISNUMBER(SEARCH("TAJ BELADI",B2342)),ISNUMBER(SEARCH("Tilal Assahra",B2342)),ISNUMBER(SEARCH("Jawharat Asahra",B2342))),"TAJ SAHARA",IF(AND(OR(ISNUMBER(SEARCH("AL ITKANE",B2342)),ISNUMBER(SEARCH("ALITKANE",B2342)),ISNUMBER(SEARCH("PRESTO",B2342))),NOT(OR(ISNUMBER(SEARCH("Thé",B2342)),ISNUMBER(SEARCH("THE ",B2342)),ISNUMBER(SEARCH("thé",B2342)),ISNUMBER(SEARCH("SELHAM",B2342)),ISNUMBER(SEARCH("LHAFLA",B2342)),ISNUMBER(SEARCH("ZINE",B2342)),ISNUMBER(SEARCH("tiyay",B2342)),ISNUMBER(SEARCH("alouns",B2342)),ISNUMBER(SEARCH("lmhrat",B2342))))),"Al Itkrans + Presto",IF(OR(ISNUMBER(SEARCH("DALAA",B2342)),ISNUMBER(SEARCH("CS-DALAA",B2342)),ISNUMBER(SEARCH("DALINA",B2342))),"Dalaa VP / Baqqal / RP",IF(OR(LEFT(UPPER(B2342),4)="MIA ",LEFT(UPPER(B2342),6)="CS-MIA"),"Mia",IF(OR(LEFT(UPPER(B2342),5)="NOVA ",LEFT(UPPER(B2342),7)="CS-NOVA"),"Nova",IF(OR(ISNUMBER(SEARCH("PRIMA ",B2342)),ISNUMBER(SEARCH("CS-PRIMA",B2342))),"Prima",IF(OR(ISNUMBER(SEARCH("Douceur",B2342)),ISNUMBER(SEARCH("DOUCEUR",B2342))),"Douceur",IF(OR(ISNUMBER(SEARCH("SANGO",B2342)),ISNUMBER(SEARCH("CS-SANGO",B2342))),"SANGO",IF(ISNUMBER(SEARCH("BLANDOUX",B2342)),"Blandoux",IF(ISNUMBER(SEARCH("SHIWAMI",B2342)),"Shiwame",IF(ISNUMBER(SEARCH("KELLOGG",B2342)),"Kelloggs",IF(OR(ISNUMBER(SEARCH("TOBIGO",B2342)),ISNUMBER(SEARCH("DWIST",B2342))),"Tobigo",IF(OR(ISNUMBER(SEARCH("MARISOL",B2342)),ISNUMBER(SEARCH("MARESOL",B2342))),"Maresol",IF(OR(ISNUMBER(SEARCH("TAKIS",B2342)),ISNUMBER(SEARCH("TAKYS",B2342))),"TAKYS",IF(ISNUMBER(SEARCH("TAWIL",B2342)),"Tawil",IF(ISNUMBER(SEARCH("FROMY",B2342)),"Fromy",""))))))))))))))))))))))))</f>
        <v/>
      </c>
    </row>
    <row r="2343" spans="1:3" ht="18" hidden="1" customHeight="1" x14ac:dyDescent="0.3">
      <c r="A2343" s="3" t="str">
        <f>Products!A1983</f>
        <v>ART00838</v>
      </c>
      <c r="B2343" s="3" t="str">
        <f>Products!B1983</f>
        <v>AICHA Tomate Concentrée Verre 370G (37CL)</v>
      </c>
      <c r="C2343" s="3" t="str">
        <f>IF(OR(ISNUMBER(SEARCH("SELHAM",B2343)),ISNUMBER(SEARCH("LHAFLA",B2343)),ISNUMBER(SEARCH("ZINE",B2343)),ISNUMBER(SEARCH("tiyay",B2343)),ISNUMBER(SEARCH("alouns",B2343)),ISNUMBER(SEARCH("lmhrat",B2343))),"The Al Itkane",IF(AND(ISNUMBER(SEARCH("CALIN",B2343)),ISNUMBER(SEARCH("RP",B2343)),NOT(ISNUMBER(SEARCH("VP",B2343)))),"Calin RP",IF(AND(ISNUMBER(SEARCH("CALIN",B2343)),ISNUMBER(SEARCH("VP",B2343))),"Calin VP",IF(AND(ISNUMBER(SEARCH("MIO",B2343)),OR(ISNUMBER(SEARCH("Vaisselle",B2343)),ISNUMBER(SEARCH("vaisselle",B2343)))),"Mio Liquid Vaisselle",IF(AND(ISNUMBER(SEARCH("MIO",B2343)),ISNUMBER(SEARCH("Javel",B2343))),"Mio Javel",IF(AND(ISNUMBER(SEARCH("MIO",B2343)),ISNUMBER(SEARCH("Matic",B2343))),"Mio Matic",IF(AND(ISNUMBER(SEARCH("MIO",B2343)),OR(ISNUMBER(SEARCH("Détérgent",B2343)),ISNUMBER(SEARCH("Poudre",B2343)),ISNUMBER(SEARCH("Semi Auto",B2343)),ISNUMBER(SEARCH("1KG",B2343)),ISNUMBER(SEARCH("500G",B2343)),ISNUMBER(SEARCH("10KG",B2343)),ISNUMBER(SEARCH("1.5K",B2343)),ISNUMBER(SEARCH("215G",B2343)),ISNUMBER(SEARCH("350G",B2343)),ISNUMBER(SEARCH("90G",B2343)),ISNUMBER(SEARCH("Gold",B2343)),ISNUMBER(SEARCH("Citron",B2343)),ISNUMBER(SEARCH("Rose",B2343)),ISNUMBER(SEARCH("Lessive",B2343))),NOT(OR(ISNUMBER(SEARCH("Vaisselle",B2343)),ISNUMBER(SEARCH("Javel",B2343)),ISNUMBER(SEARCH("Matic",B2343)),ISNUMBER(SEARCH("Nettoyant",B2343)),ISNUMBER(SEARCH("Pâte",B2343)),ISNUMBER(SEARCH("Lave",B2343)),ISNUMBER(SEARCH("Détartrant",B2343))))),"Mio main (1k+500gr)",IF(AND(ISNUMBER(SEARCH("PAPILLON",B2343)),OR(ISNUMBER(SEARCH("Papier",B2343)),ISNUMBER(SEARCH("Hygiénique",B2343)),ISNUMBER(SEARCH("HYGIÉNIQUE",B2343))),NOT(OR(ISNUMBER(SEARCH("Lingette",B2343)),ISNUMBER(SEARCH("Mouchoir",B2343))))),"Papillon Papier",IF(OR(ISNUMBER(SEARCH("TAJ AL SAHAR",B2343)),ISNUMBER(SEARCH("TAJ BLADI",B2343)),ISNUMBER(SEARCH("TAJ BELADI",B2343)),ISNUMBER(SEARCH("Tilal Assahra",B2343)),ISNUMBER(SEARCH("Jawharat Asahra",B2343))),"TAJ SAHARA",IF(AND(OR(ISNUMBER(SEARCH("AL ITKANE",B2343)),ISNUMBER(SEARCH("ALITKANE",B2343)),ISNUMBER(SEARCH("PRESTO",B2343))),NOT(OR(ISNUMBER(SEARCH("Thé",B2343)),ISNUMBER(SEARCH("THE ",B2343)),ISNUMBER(SEARCH("thé",B2343)),ISNUMBER(SEARCH("SELHAM",B2343)),ISNUMBER(SEARCH("LHAFLA",B2343)),ISNUMBER(SEARCH("ZINE",B2343)),ISNUMBER(SEARCH("tiyay",B2343)),ISNUMBER(SEARCH("alouns",B2343)),ISNUMBER(SEARCH("lmhrat",B2343))))),"Al Itkrans + Presto",IF(OR(ISNUMBER(SEARCH("DALAA",B2343)),ISNUMBER(SEARCH("CS-DALAA",B2343)),ISNUMBER(SEARCH("DALINA",B2343))),"Dalaa VP / Baqqal / RP",IF(OR(LEFT(UPPER(B2343),4)="MIA ",LEFT(UPPER(B2343),6)="CS-MIA"),"Mia",IF(OR(LEFT(UPPER(B2343),5)="NOVA ",LEFT(UPPER(B2343),7)="CS-NOVA"),"Nova",IF(OR(ISNUMBER(SEARCH("PRIMA ",B2343)),ISNUMBER(SEARCH("CS-PRIMA",B2343))),"Prima",IF(OR(ISNUMBER(SEARCH("Douceur",B2343)),ISNUMBER(SEARCH("DOUCEUR",B2343))),"Douceur",IF(OR(ISNUMBER(SEARCH("SANGO",B2343)),ISNUMBER(SEARCH("CS-SANGO",B2343))),"SANGO",IF(ISNUMBER(SEARCH("BLANDOUX",B2343)),"Blandoux",IF(ISNUMBER(SEARCH("SHIWAMI",B2343)),"Shiwame",IF(ISNUMBER(SEARCH("KELLOGG",B2343)),"Kelloggs",IF(OR(ISNUMBER(SEARCH("TOBIGO",B2343)),ISNUMBER(SEARCH("DWIST",B2343))),"Tobigo",IF(OR(ISNUMBER(SEARCH("MARISOL",B2343)),ISNUMBER(SEARCH("MARESOL",B2343))),"Maresol",IF(OR(ISNUMBER(SEARCH("TAKIS",B2343)),ISNUMBER(SEARCH("TAKYS",B2343))),"TAKYS",IF(ISNUMBER(SEARCH("TAWIL",B2343)),"Tawil",IF(ISNUMBER(SEARCH("FROMY",B2343)),"Fromy",""))))))))))))))))))))))))</f>
        <v/>
      </c>
    </row>
    <row r="2344" spans="1:3" ht="18" hidden="1" customHeight="1" x14ac:dyDescent="0.3">
      <c r="A2344" s="3" t="str">
        <f>Products!A1984</f>
        <v>ART00839</v>
      </c>
      <c r="B2344" s="3" t="str">
        <f>Products!B1984</f>
        <v>AICHA Tomate Concentrée Verre 730G (72CL)</v>
      </c>
      <c r="C2344" s="3" t="str">
        <f>IF(OR(ISNUMBER(SEARCH("SELHAM",B2344)),ISNUMBER(SEARCH("LHAFLA",B2344)),ISNUMBER(SEARCH("ZINE",B2344)),ISNUMBER(SEARCH("tiyay",B2344)),ISNUMBER(SEARCH("alouns",B2344)),ISNUMBER(SEARCH("lmhrat",B2344))),"The Al Itkane",IF(AND(ISNUMBER(SEARCH("CALIN",B2344)),ISNUMBER(SEARCH("RP",B2344)),NOT(ISNUMBER(SEARCH("VP",B2344)))),"Calin RP",IF(AND(ISNUMBER(SEARCH("CALIN",B2344)),ISNUMBER(SEARCH("VP",B2344))),"Calin VP",IF(AND(ISNUMBER(SEARCH("MIO",B2344)),OR(ISNUMBER(SEARCH("Vaisselle",B2344)),ISNUMBER(SEARCH("vaisselle",B2344)))),"Mio Liquid Vaisselle",IF(AND(ISNUMBER(SEARCH("MIO",B2344)),ISNUMBER(SEARCH("Javel",B2344))),"Mio Javel",IF(AND(ISNUMBER(SEARCH("MIO",B2344)),ISNUMBER(SEARCH("Matic",B2344))),"Mio Matic",IF(AND(ISNUMBER(SEARCH("MIO",B2344)),OR(ISNUMBER(SEARCH("Détérgent",B2344)),ISNUMBER(SEARCH("Poudre",B2344)),ISNUMBER(SEARCH("Semi Auto",B2344)),ISNUMBER(SEARCH("1KG",B2344)),ISNUMBER(SEARCH("500G",B2344)),ISNUMBER(SEARCH("10KG",B2344)),ISNUMBER(SEARCH("1.5K",B2344)),ISNUMBER(SEARCH("215G",B2344)),ISNUMBER(SEARCH("350G",B2344)),ISNUMBER(SEARCH("90G",B2344)),ISNUMBER(SEARCH("Gold",B2344)),ISNUMBER(SEARCH("Citron",B2344)),ISNUMBER(SEARCH("Rose",B2344)),ISNUMBER(SEARCH("Lessive",B2344))),NOT(OR(ISNUMBER(SEARCH("Vaisselle",B2344)),ISNUMBER(SEARCH("Javel",B2344)),ISNUMBER(SEARCH("Matic",B2344)),ISNUMBER(SEARCH("Nettoyant",B2344)),ISNUMBER(SEARCH("Pâte",B2344)),ISNUMBER(SEARCH("Lave",B2344)),ISNUMBER(SEARCH("Détartrant",B2344))))),"Mio main (1k+500gr)",IF(AND(ISNUMBER(SEARCH("PAPILLON",B2344)),OR(ISNUMBER(SEARCH("Papier",B2344)),ISNUMBER(SEARCH("Hygiénique",B2344)),ISNUMBER(SEARCH("HYGIÉNIQUE",B2344))),NOT(OR(ISNUMBER(SEARCH("Lingette",B2344)),ISNUMBER(SEARCH("Mouchoir",B2344))))),"Papillon Papier",IF(OR(ISNUMBER(SEARCH("TAJ AL SAHAR",B2344)),ISNUMBER(SEARCH("TAJ BLADI",B2344)),ISNUMBER(SEARCH("TAJ BELADI",B2344)),ISNUMBER(SEARCH("Tilal Assahra",B2344)),ISNUMBER(SEARCH("Jawharat Asahra",B2344))),"TAJ SAHARA",IF(AND(OR(ISNUMBER(SEARCH("AL ITKANE",B2344)),ISNUMBER(SEARCH("ALITKANE",B2344)),ISNUMBER(SEARCH("PRESTO",B2344))),NOT(OR(ISNUMBER(SEARCH("Thé",B2344)),ISNUMBER(SEARCH("THE ",B2344)),ISNUMBER(SEARCH("thé",B2344)),ISNUMBER(SEARCH("SELHAM",B2344)),ISNUMBER(SEARCH("LHAFLA",B2344)),ISNUMBER(SEARCH("ZINE",B2344)),ISNUMBER(SEARCH("tiyay",B2344)),ISNUMBER(SEARCH("alouns",B2344)),ISNUMBER(SEARCH("lmhrat",B2344))))),"Al Itkrans + Presto",IF(OR(ISNUMBER(SEARCH("DALAA",B2344)),ISNUMBER(SEARCH("CS-DALAA",B2344)),ISNUMBER(SEARCH("DALINA",B2344))),"Dalaa VP / Baqqal / RP",IF(OR(LEFT(UPPER(B2344),4)="MIA ",LEFT(UPPER(B2344),6)="CS-MIA"),"Mia",IF(OR(LEFT(UPPER(B2344),5)="NOVA ",LEFT(UPPER(B2344),7)="CS-NOVA"),"Nova",IF(OR(ISNUMBER(SEARCH("PRIMA ",B2344)),ISNUMBER(SEARCH("CS-PRIMA",B2344))),"Prima",IF(OR(ISNUMBER(SEARCH("Douceur",B2344)),ISNUMBER(SEARCH("DOUCEUR",B2344))),"Douceur",IF(OR(ISNUMBER(SEARCH("SANGO",B2344)),ISNUMBER(SEARCH("CS-SANGO",B2344))),"SANGO",IF(ISNUMBER(SEARCH("BLANDOUX",B2344)),"Blandoux",IF(ISNUMBER(SEARCH("SHIWAMI",B2344)),"Shiwame",IF(ISNUMBER(SEARCH("KELLOGG",B2344)),"Kelloggs",IF(OR(ISNUMBER(SEARCH("TOBIGO",B2344)),ISNUMBER(SEARCH("DWIST",B2344))),"Tobigo",IF(OR(ISNUMBER(SEARCH("MARISOL",B2344)),ISNUMBER(SEARCH("MARESOL",B2344))),"Maresol",IF(OR(ISNUMBER(SEARCH("TAKIS",B2344)),ISNUMBER(SEARCH("TAKYS",B2344))),"TAKYS",IF(ISNUMBER(SEARCH("TAWIL",B2344)),"Tawil",IF(ISNUMBER(SEARCH("FROMY",B2344)),"Fromy",""))))))))))))))))))))))))</f>
        <v/>
      </c>
    </row>
    <row r="2345" spans="1:3" ht="18" hidden="1" customHeight="1" x14ac:dyDescent="0.3">
      <c r="A2345" s="3" t="str">
        <f>Products!A1985</f>
        <v>ART00840</v>
      </c>
      <c r="B2345" s="3" t="str">
        <f>Products!B1985</f>
        <v>DARI Couscous Blé Dur Fin 1KG</v>
      </c>
      <c r="C2345" s="3" t="str">
        <f>IF(OR(ISNUMBER(SEARCH("SELHAM",B2345)),ISNUMBER(SEARCH("LHAFLA",B2345)),ISNUMBER(SEARCH("ZINE",B2345)),ISNUMBER(SEARCH("tiyay",B2345)),ISNUMBER(SEARCH("alouns",B2345)),ISNUMBER(SEARCH("lmhrat",B2345))),"The Al Itkane",IF(AND(ISNUMBER(SEARCH("CALIN",B2345)),ISNUMBER(SEARCH("RP",B2345)),NOT(ISNUMBER(SEARCH("VP",B2345)))),"Calin RP",IF(AND(ISNUMBER(SEARCH("CALIN",B2345)),ISNUMBER(SEARCH("VP",B2345))),"Calin VP",IF(AND(ISNUMBER(SEARCH("MIO",B2345)),OR(ISNUMBER(SEARCH("Vaisselle",B2345)),ISNUMBER(SEARCH("vaisselle",B2345)))),"Mio Liquid Vaisselle",IF(AND(ISNUMBER(SEARCH("MIO",B2345)),ISNUMBER(SEARCH("Javel",B2345))),"Mio Javel",IF(AND(ISNUMBER(SEARCH("MIO",B2345)),ISNUMBER(SEARCH("Matic",B2345))),"Mio Matic",IF(AND(ISNUMBER(SEARCH("MIO",B2345)),OR(ISNUMBER(SEARCH("Détérgent",B2345)),ISNUMBER(SEARCH("Poudre",B2345)),ISNUMBER(SEARCH("Semi Auto",B2345)),ISNUMBER(SEARCH("1KG",B2345)),ISNUMBER(SEARCH("500G",B2345)),ISNUMBER(SEARCH("10KG",B2345)),ISNUMBER(SEARCH("1.5K",B2345)),ISNUMBER(SEARCH("215G",B2345)),ISNUMBER(SEARCH("350G",B2345)),ISNUMBER(SEARCH("90G",B2345)),ISNUMBER(SEARCH("Gold",B2345)),ISNUMBER(SEARCH("Citron",B2345)),ISNUMBER(SEARCH("Rose",B2345)),ISNUMBER(SEARCH("Lessive",B2345))),NOT(OR(ISNUMBER(SEARCH("Vaisselle",B2345)),ISNUMBER(SEARCH("Javel",B2345)),ISNUMBER(SEARCH("Matic",B2345)),ISNUMBER(SEARCH("Nettoyant",B2345)),ISNUMBER(SEARCH("Pâte",B2345)),ISNUMBER(SEARCH("Lave",B2345)),ISNUMBER(SEARCH("Détartrant",B2345))))),"Mio main (1k+500gr)",IF(AND(ISNUMBER(SEARCH("PAPILLON",B2345)),OR(ISNUMBER(SEARCH("Papier",B2345)),ISNUMBER(SEARCH("Hygiénique",B2345)),ISNUMBER(SEARCH("HYGIÉNIQUE",B2345))),NOT(OR(ISNUMBER(SEARCH("Lingette",B2345)),ISNUMBER(SEARCH("Mouchoir",B2345))))),"Papillon Papier",IF(OR(ISNUMBER(SEARCH("TAJ AL SAHAR",B2345)),ISNUMBER(SEARCH("TAJ BLADI",B2345)),ISNUMBER(SEARCH("TAJ BELADI",B2345)),ISNUMBER(SEARCH("Tilal Assahra",B2345)),ISNUMBER(SEARCH("Jawharat Asahra",B2345))),"TAJ SAHARA",IF(AND(OR(ISNUMBER(SEARCH("AL ITKANE",B2345)),ISNUMBER(SEARCH("ALITKANE",B2345)),ISNUMBER(SEARCH("PRESTO",B2345))),NOT(OR(ISNUMBER(SEARCH("Thé",B2345)),ISNUMBER(SEARCH("THE ",B2345)),ISNUMBER(SEARCH("thé",B2345)),ISNUMBER(SEARCH("SELHAM",B2345)),ISNUMBER(SEARCH("LHAFLA",B2345)),ISNUMBER(SEARCH("ZINE",B2345)),ISNUMBER(SEARCH("tiyay",B2345)),ISNUMBER(SEARCH("alouns",B2345)),ISNUMBER(SEARCH("lmhrat",B2345))))),"Al Itkrans + Presto",IF(OR(ISNUMBER(SEARCH("DALAA",B2345)),ISNUMBER(SEARCH("CS-DALAA",B2345)),ISNUMBER(SEARCH("DALINA",B2345))),"Dalaa VP / Baqqal / RP",IF(OR(LEFT(UPPER(B2345),4)="MIA ",LEFT(UPPER(B2345),6)="CS-MIA"),"Mia",IF(OR(LEFT(UPPER(B2345),5)="NOVA ",LEFT(UPPER(B2345),7)="CS-NOVA"),"Nova",IF(OR(ISNUMBER(SEARCH("PRIMA ",B2345)),ISNUMBER(SEARCH("CS-PRIMA",B2345))),"Prima",IF(OR(ISNUMBER(SEARCH("Douceur",B2345)),ISNUMBER(SEARCH("DOUCEUR",B2345))),"Douceur",IF(OR(ISNUMBER(SEARCH("SANGO",B2345)),ISNUMBER(SEARCH("CS-SANGO",B2345))),"SANGO",IF(ISNUMBER(SEARCH("BLANDOUX",B2345)),"Blandoux",IF(ISNUMBER(SEARCH("SHIWAMI",B2345)),"Shiwame",IF(ISNUMBER(SEARCH("KELLOGG",B2345)),"Kelloggs",IF(OR(ISNUMBER(SEARCH("TOBIGO",B2345)),ISNUMBER(SEARCH("DWIST",B2345))),"Tobigo",IF(OR(ISNUMBER(SEARCH("MARISOL",B2345)),ISNUMBER(SEARCH("MARESOL",B2345))),"Maresol",IF(OR(ISNUMBER(SEARCH("TAKIS",B2345)),ISNUMBER(SEARCH("TAKYS",B2345))),"TAKYS",IF(ISNUMBER(SEARCH("TAWIL",B2345)),"Tawil",IF(ISNUMBER(SEARCH("FROMY",B2345)),"Fromy",""))))))))))))))))))))))))</f>
        <v/>
      </c>
    </row>
    <row r="2346" spans="1:3" ht="18" hidden="1" customHeight="1" x14ac:dyDescent="0.3">
      <c r="A2346" s="3" t="str">
        <f>Products!A1986</f>
        <v>ART00841</v>
      </c>
      <c r="B2346" s="3" t="str">
        <f>Products!B1986</f>
        <v>DARI Couscous Blé Dur Moyen 1KG</v>
      </c>
      <c r="C2346" s="3" t="str">
        <f>IF(OR(ISNUMBER(SEARCH("SELHAM",B2346)),ISNUMBER(SEARCH("LHAFLA",B2346)),ISNUMBER(SEARCH("ZINE",B2346)),ISNUMBER(SEARCH("tiyay",B2346)),ISNUMBER(SEARCH("alouns",B2346)),ISNUMBER(SEARCH("lmhrat",B2346))),"The Al Itkane",IF(AND(ISNUMBER(SEARCH("CALIN",B2346)),ISNUMBER(SEARCH("RP",B2346)),NOT(ISNUMBER(SEARCH("VP",B2346)))),"Calin RP",IF(AND(ISNUMBER(SEARCH("CALIN",B2346)),ISNUMBER(SEARCH("VP",B2346))),"Calin VP",IF(AND(ISNUMBER(SEARCH("MIO",B2346)),OR(ISNUMBER(SEARCH("Vaisselle",B2346)),ISNUMBER(SEARCH("vaisselle",B2346)))),"Mio Liquid Vaisselle",IF(AND(ISNUMBER(SEARCH("MIO",B2346)),ISNUMBER(SEARCH("Javel",B2346))),"Mio Javel",IF(AND(ISNUMBER(SEARCH("MIO",B2346)),ISNUMBER(SEARCH("Matic",B2346))),"Mio Matic",IF(AND(ISNUMBER(SEARCH("MIO",B2346)),OR(ISNUMBER(SEARCH("Détérgent",B2346)),ISNUMBER(SEARCH("Poudre",B2346)),ISNUMBER(SEARCH("Semi Auto",B2346)),ISNUMBER(SEARCH("1KG",B2346)),ISNUMBER(SEARCH("500G",B2346)),ISNUMBER(SEARCH("10KG",B2346)),ISNUMBER(SEARCH("1.5K",B2346)),ISNUMBER(SEARCH("215G",B2346)),ISNUMBER(SEARCH("350G",B2346)),ISNUMBER(SEARCH("90G",B2346)),ISNUMBER(SEARCH("Gold",B2346)),ISNUMBER(SEARCH("Citron",B2346)),ISNUMBER(SEARCH("Rose",B2346)),ISNUMBER(SEARCH("Lessive",B2346))),NOT(OR(ISNUMBER(SEARCH("Vaisselle",B2346)),ISNUMBER(SEARCH("Javel",B2346)),ISNUMBER(SEARCH("Matic",B2346)),ISNUMBER(SEARCH("Nettoyant",B2346)),ISNUMBER(SEARCH("Pâte",B2346)),ISNUMBER(SEARCH("Lave",B2346)),ISNUMBER(SEARCH("Détartrant",B2346))))),"Mio main (1k+500gr)",IF(AND(ISNUMBER(SEARCH("PAPILLON",B2346)),OR(ISNUMBER(SEARCH("Papier",B2346)),ISNUMBER(SEARCH("Hygiénique",B2346)),ISNUMBER(SEARCH("HYGIÉNIQUE",B2346))),NOT(OR(ISNUMBER(SEARCH("Lingette",B2346)),ISNUMBER(SEARCH("Mouchoir",B2346))))),"Papillon Papier",IF(OR(ISNUMBER(SEARCH("TAJ AL SAHAR",B2346)),ISNUMBER(SEARCH("TAJ BLADI",B2346)),ISNUMBER(SEARCH("TAJ BELADI",B2346)),ISNUMBER(SEARCH("Tilal Assahra",B2346)),ISNUMBER(SEARCH("Jawharat Asahra",B2346))),"TAJ SAHARA",IF(AND(OR(ISNUMBER(SEARCH("AL ITKANE",B2346)),ISNUMBER(SEARCH("ALITKANE",B2346)),ISNUMBER(SEARCH("PRESTO",B2346))),NOT(OR(ISNUMBER(SEARCH("Thé",B2346)),ISNUMBER(SEARCH("THE ",B2346)),ISNUMBER(SEARCH("thé",B2346)),ISNUMBER(SEARCH("SELHAM",B2346)),ISNUMBER(SEARCH("LHAFLA",B2346)),ISNUMBER(SEARCH("ZINE",B2346)),ISNUMBER(SEARCH("tiyay",B2346)),ISNUMBER(SEARCH("alouns",B2346)),ISNUMBER(SEARCH("lmhrat",B2346))))),"Al Itkrans + Presto",IF(OR(ISNUMBER(SEARCH("DALAA",B2346)),ISNUMBER(SEARCH("CS-DALAA",B2346)),ISNUMBER(SEARCH("DALINA",B2346))),"Dalaa VP / Baqqal / RP",IF(OR(LEFT(UPPER(B2346),4)="MIA ",LEFT(UPPER(B2346),6)="CS-MIA"),"Mia",IF(OR(LEFT(UPPER(B2346),5)="NOVA ",LEFT(UPPER(B2346),7)="CS-NOVA"),"Nova",IF(OR(ISNUMBER(SEARCH("PRIMA ",B2346)),ISNUMBER(SEARCH("CS-PRIMA",B2346))),"Prima",IF(OR(ISNUMBER(SEARCH("Douceur",B2346)),ISNUMBER(SEARCH("DOUCEUR",B2346))),"Douceur",IF(OR(ISNUMBER(SEARCH("SANGO",B2346)),ISNUMBER(SEARCH("CS-SANGO",B2346))),"SANGO",IF(ISNUMBER(SEARCH("BLANDOUX",B2346)),"Blandoux",IF(ISNUMBER(SEARCH("SHIWAMI",B2346)),"Shiwame",IF(ISNUMBER(SEARCH("KELLOGG",B2346)),"Kelloggs",IF(OR(ISNUMBER(SEARCH("TOBIGO",B2346)),ISNUMBER(SEARCH("DWIST",B2346))),"Tobigo",IF(OR(ISNUMBER(SEARCH("MARISOL",B2346)),ISNUMBER(SEARCH("MARESOL",B2346))),"Maresol",IF(OR(ISNUMBER(SEARCH("TAKIS",B2346)),ISNUMBER(SEARCH("TAKYS",B2346))),"TAKYS",IF(ISNUMBER(SEARCH("TAWIL",B2346)),"Tawil",IF(ISNUMBER(SEARCH("FROMY",B2346)),"Fromy",""))))))))))))))))))))))))</f>
        <v/>
      </c>
    </row>
    <row r="2347" spans="1:3" ht="18" hidden="1" customHeight="1" x14ac:dyDescent="0.3">
      <c r="A2347" s="3" t="str">
        <f>Products!A1987</f>
        <v>ART00843</v>
      </c>
      <c r="B2347" s="3" t="str">
        <f>Products!B1987</f>
        <v>DULCETTO Flakes Oat Small Leaves 500G Jaune</v>
      </c>
      <c r="C2347" s="3" t="str">
        <f>IF(OR(ISNUMBER(SEARCH("SELHAM",B2347)),ISNUMBER(SEARCH("LHAFLA",B2347)),ISNUMBER(SEARCH("ZINE",B2347)),ISNUMBER(SEARCH("tiyay",B2347)),ISNUMBER(SEARCH("alouns",B2347)),ISNUMBER(SEARCH("lmhrat",B2347))),"The Al Itkane",IF(AND(ISNUMBER(SEARCH("CALIN",B2347)),ISNUMBER(SEARCH("RP",B2347)),NOT(ISNUMBER(SEARCH("VP",B2347)))),"Calin RP",IF(AND(ISNUMBER(SEARCH("CALIN",B2347)),ISNUMBER(SEARCH("VP",B2347))),"Calin VP",IF(AND(ISNUMBER(SEARCH("MIO",B2347)),OR(ISNUMBER(SEARCH("Vaisselle",B2347)),ISNUMBER(SEARCH("vaisselle",B2347)))),"Mio Liquid Vaisselle",IF(AND(ISNUMBER(SEARCH("MIO",B2347)),ISNUMBER(SEARCH("Javel",B2347))),"Mio Javel",IF(AND(ISNUMBER(SEARCH("MIO",B2347)),ISNUMBER(SEARCH("Matic",B2347))),"Mio Matic",IF(AND(ISNUMBER(SEARCH("MIO",B2347)),OR(ISNUMBER(SEARCH("Détérgent",B2347)),ISNUMBER(SEARCH("Poudre",B2347)),ISNUMBER(SEARCH("Semi Auto",B2347)),ISNUMBER(SEARCH("1KG",B2347)),ISNUMBER(SEARCH("500G",B2347)),ISNUMBER(SEARCH("10KG",B2347)),ISNUMBER(SEARCH("1.5K",B2347)),ISNUMBER(SEARCH("215G",B2347)),ISNUMBER(SEARCH("350G",B2347)),ISNUMBER(SEARCH("90G",B2347)),ISNUMBER(SEARCH("Gold",B2347)),ISNUMBER(SEARCH("Citron",B2347)),ISNUMBER(SEARCH("Rose",B2347)),ISNUMBER(SEARCH("Lessive",B2347))),NOT(OR(ISNUMBER(SEARCH("Vaisselle",B2347)),ISNUMBER(SEARCH("Javel",B2347)),ISNUMBER(SEARCH("Matic",B2347)),ISNUMBER(SEARCH("Nettoyant",B2347)),ISNUMBER(SEARCH("Pâte",B2347)),ISNUMBER(SEARCH("Lave",B2347)),ISNUMBER(SEARCH("Détartrant",B2347))))),"Mio main (1k+500gr)",IF(AND(ISNUMBER(SEARCH("PAPILLON",B2347)),OR(ISNUMBER(SEARCH("Papier",B2347)),ISNUMBER(SEARCH("Hygiénique",B2347)),ISNUMBER(SEARCH("HYGIÉNIQUE",B2347))),NOT(OR(ISNUMBER(SEARCH("Lingette",B2347)),ISNUMBER(SEARCH("Mouchoir",B2347))))),"Papillon Papier",IF(OR(ISNUMBER(SEARCH("TAJ AL SAHAR",B2347)),ISNUMBER(SEARCH("TAJ BLADI",B2347)),ISNUMBER(SEARCH("TAJ BELADI",B2347)),ISNUMBER(SEARCH("Tilal Assahra",B2347)),ISNUMBER(SEARCH("Jawharat Asahra",B2347))),"TAJ SAHARA",IF(AND(OR(ISNUMBER(SEARCH("AL ITKANE",B2347)),ISNUMBER(SEARCH("ALITKANE",B2347)),ISNUMBER(SEARCH("PRESTO",B2347))),NOT(OR(ISNUMBER(SEARCH("Thé",B2347)),ISNUMBER(SEARCH("THE ",B2347)),ISNUMBER(SEARCH("thé",B2347)),ISNUMBER(SEARCH("SELHAM",B2347)),ISNUMBER(SEARCH("LHAFLA",B2347)),ISNUMBER(SEARCH("ZINE",B2347)),ISNUMBER(SEARCH("tiyay",B2347)),ISNUMBER(SEARCH("alouns",B2347)),ISNUMBER(SEARCH("lmhrat",B2347))))),"Al Itkrans + Presto",IF(OR(ISNUMBER(SEARCH("DALAA",B2347)),ISNUMBER(SEARCH("CS-DALAA",B2347)),ISNUMBER(SEARCH("DALINA",B2347))),"Dalaa VP / Baqqal / RP",IF(OR(LEFT(UPPER(B2347),4)="MIA ",LEFT(UPPER(B2347),6)="CS-MIA"),"Mia",IF(OR(LEFT(UPPER(B2347),5)="NOVA ",LEFT(UPPER(B2347),7)="CS-NOVA"),"Nova",IF(OR(ISNUMBER(SEARCH("PRIMA ",B2347)),ISNUMBER(SEARCH("CS-PRIMA",B2347))),"Prima",IF(OR(ISNUMBER(SEARCH("Douceur",B2347)),ISNUMBER(SEARCH("DOUCEUR",B2347))),"Douceur",IF(OR(ISNUMBER(SEARCH("SANGO",B2347)),ISNUMBER(SEARCH("CS-SANGO",B2347))),"SANGO",IF(ISNUMBER(SEARCH("BLANDOUX",B2347)),"Blandoux",IF(ISNUMBER(SEARCH("SHIWAMI",B2347)),"Shiwame",IF(ISNUMBER(SEARCH("KELLOGG",B2347)),"Kelloggs",IF(OR(ISNUMBER(SEARCH("TOBIGO",B2347)),ISNUMBER(SEARCH("DWIST",B2347))),"Tobigo",IF(OR(ISNUMBER(SEARCH("MARISOL",B2347)),ISNUMBER(SEARCH("MARESOL",B2347))),"Maresol",IF(OR(ISNUMBER(SEARCH("TAKIS",B2347)),ISNUMBER(SEARCH("TAKYS",B2347))),"TAKYS",IF(ISNUMBER(SEARCH("TAWIL",B2347)),"Tawil",IF(ISNUMBER(SEARCH("FROMY",B2347)),"Fromy",""))))))))))))))))))))))))</f>
        <v/>
      </c>
    </row>
    <row r="2348" spans="1:3" ht="18" hidden="1" customHeight="1" x14ac:dyDescent="0.3">
      <c r="A2348" s="3" t="str">
        <f>Products!A1988</f>
        <v>ART00844</v>
      </c>
      <c r="B2348" s="3" t="str">
        <f>Products!B1988</f>
        <v>DULCETTO Flakes Oat Big Leaves 500G Vert</v>
      </c>
      <c r="C2348" s="3" t="str">
        <f>IF(OR(ISNUMBER(SEARCH("SELHAM",B2348)),ISNUMBER(SEARCH("LHAFLA",B2348)),ISNUMBER(SEARCH("ZINE",B2348)),ISNUMBER(SEARCH("tiyay",B2348)),ISNUMBER(SEARCH("alouns",B2348)),ISNUMBER(SEARCH("lmhrat",B2348))),"The Al Itkane",IF(AND(ISNUMBER(SEARCH("CALIN",B2348)),ISNUMBER(SEARCH("RP",B2348)),NOT(ISNUMBER(SEARCH("VP",B2348)))),"Calin RP",IF(AND(ISNUMBER(SEARCH("CALIN",B2348)),ISNUMBER(SEARCH("VP",B2348))),"Calin VP",IF(AND(ISNUMBER(SEARCH("MIO",B2348)),OR(ISNUMBER(SEARCH("Vaisselle",B2348)),ISNUMBER(SEARCH("vaisselle",B2348)))),"Mio Liquid Vaisselle",IF(AND(ISNUMBER(SEARCH("MIO",B2348)),ISNUMBER(SEARCH("Javel",B2348))),"Mio Javel",IF(AND(ISNUMBER(SEARCH("MIO",B2348)),ISNUMBER(SEARCH("Matic",B2348))),"Mio Matic",IF(AND(ISNUMBER(SEARCH("MIO",B2348)),OR(ISNUMBER(SEARCH("Détérgent",B2348)),ISNUMBER(SEARCH("Poudre",B2348)),ISNUMBER(SEARCH("Semi Auto",B2348)),ISNUMBER(SEARCH("1KG",B2348)),ISNUMBER(SEARCH("500G",B2348)),ISNUMBER(SEARCH("10KG",B2348)),ISNUMBER(SEARCH("1.5K",B2348)),ISNUMBER(SEARCH("215G",B2348)),ISNUMBER(SEARCH("350G",B2348)),ISNUMBER(SEARCH("90G",B2348)),ISNUMBER(SEARCH("Gold",B2348)),ISNUMBER(SEARCH("Citron",B2348)),ISNUMBER(SEARCH("Rose",B2348)),ISNUMBER(SEARCH("Lessive",B2348))),NOT(OR(ISNUMBER(SEARCH("Vaisselle",B2348)),ISNUMBER(SEARCH("Javel",B2348)),ISNUMBER(SEARCH("Matic",B2348)),ISNUMBER(SEARCH("Nettoyant",B2348)),ISNUMBER(SEARCH("Pâte",B2348)),ISNUMBER(SEARCH("Lave",B2348)),ISNUMBER(SEARCH("Détartrant",B2348))))),"Mio main (1k+500gr)",IF(AND(ISNUMBER(SEARCH("PAPILLON",B2348)),OR(ISNUMBER(SEARCH("Papier",B2348)),ISNUMBER(SEARCH("Hygiénique",B2348)),ISNUMBER(SEARCH("HYGIÉNIQUE",B2348))),NOT(OR(ISNUMBER(SEARCH("Lingette",B2348)),ISNUMBER(SEARCH("Mouchoir",B2348))))),"Papillon Papier",IF(OR(ISNUMBER(SEARCH("TAJ AL SAHAR",B2348)),ISNUMBER(SEARCH("TAJ BLADI",B2348)),ISNUMBER(SEARCH("TAJ BELADI",B2348)),ISNUMBER(SEARCH("Tilal Assahra",B2348)),ISNUMBER(SEARCH("Jawharat Asahra",B2348))),"TAJ SAHARA",IF(AND(OR(ISNUMBER(SEARCH("AL ITKANE",B2348)),ISNUMBER(SEARCH("ALITKANE",B2348)),ISNUMBER(SEARCH("PRESTO",B2348))),NOT(OR(ISNUMBER(SEARCH("Thé",B2348)),ISNUMBER(SEARCH("THE ",B2348)),ISNUMBER(SEARCH("thé",B2348)),ISNUMBER(SEARCH("SELHAM",B2348)),ISNUMBER(SEARCH("LHAFLA",B2348)),ISNUMBER(SEARCH("ZINE",B2348)),ISNUMBER(SEARCH("tiyay",B2348)),ISNUMBER(SEARCH("alouns",B2348)),ISNUMBER(SEARCH("lmhrat",B2348))))),"Al Itkrans + Presto",IF(OR(ISNUMBER(SEARCH("DALAA",B2348)),ISNUMBER(SEARCH("CS-DALAA",B2348)),ISNUMBER(SEARCH("DALINA",B2348))),"Dalaa VP / Baqqal / RP",IF(OR(LEFT(UPPER(B2348),4)="MIA ",LEFT(UPPER(B2348),6)="CS-MIA"),"Mia",IF(OR(LEFT(UPPER(B2348),5)="NOVA ",LEFT(UPPER(B2348),7)="CS-NOVA"),"Nova",IF(OR(ISNUMBER(SEARCH("PRIMA ",B2348)),ISNUMBER(SEARCH("CS-PRIMA",B2348))),"Prima",IF(OR(ISNUMBER(SEARCH("Douceur",B2348)),ISNUMBER(SEARCH("DOUCEUR",B2348))),"Douceur",IF(OR(ISNUMBER(SEARCH("SANGO",B2348)),ISNUMBER(SEARCH("CS-SANGO",B2348))),"SANGO",IF(ISNUMBER(SEARCH("BLANDOUX",B2348)),"Blandoux",IF(ISNUMBER(SEARCH("SHIWAMI",B2348)),"Shiwame",IF(ISNUMBER(SEARCH("KELLOGG",B2348)),"Kelloggs",IF(OR(ISNUMBER(SEARCH("TOBIGO",B2348)),ISNUMBER(SEARCH("DWIST",B2348))),"Tobigo",IF(OR(ISNUMBER(SEARCH("MARISOL",B2348)),ISNUMBER(SEARCH("MARESOL",B2348))),"Maresol",IF(OR(ISNUMBER(SEARCH("TAKIS",B2348)),ISNUMBER(SEARCH("TAKYS",B2348))),"TAKYS",IF(ISNUMBER(SEARCH("TAWIL",B2348)),"Tawil",IF(ISNUMBER(SEARCH("FROMY",B2348)),"Fromy",""))))))))))))))))))))))))</f>
        <v/>
      </c>
    </row>
    <row r="2349" spans="1:3" ht="18" hidden="1" customHeight="1" x14ac:dyDescent="0.3">
      <c r="A2349" s="3" t="str">
        <f>Products!A1989</f>
        <v>ART00845</v>
      </c>
      <c r="B2349" s="3" t="str">
        <f>Products!B1989</f>
        <v>RENOVA Mouchoir de poche pack 6+2U</v>
      </c>
      <c r="C2349" s="3" t="str">
        <f>IF(OR(ISNUMBER(SEARCH("SELHAM",B2349)),ISNUMBER(SEARCH("LHAFLA",B2349)),ISNUMBER(SEARCH("ZINE",B2349)),ISNUMBER(SEARCH("tiyay",B2349)),ISNUMBER(SEARCH("alouns",B2349)),ISNUMBER(SEARCH("lmhrat",B2349))),"The Al Itkane",IF(AND(ISNUMBER(SEARCH("CALIN",B2349)),ISNUMBER(SEARCH("RP",B2349)),NOT(ISNUMBER(SEARCH("VP",B2349)))),"Calin RP",IF(AND(ISNUMBER(SEARCH("CALIN",B2349)),ISNUMBER(SEARCH("VP",B2349))),"Calin VP",IF(AND(ISNUMBER(SEARCH("MIO",B2349)),OR(ISNUMBER(SEARCH("Vaisselle",B2349)),ISNUMBER(SEARCH("vaisselle",B2349)))),"Mio Liquid Vaisselle",IF(AND(ISNUMBER(SEARCH("MIO",B2349)),ISNUMBER(SEARCH("Javel",B2349))),"Mio Javel",IF(AND(ISNUMBER(SEARCH("MIO",B2349)),ISNUMBER(SEARCH("Matic",B2349))),"Mio Matic",IF(AND(ISNUMBER(SEARCH("MIO",B2349)),OR(ISNUMBER(SEARCH("Détérgent",B2349)),ISNUMBER(SEARCH("Poudre",B2349)),ISNUMBER(SEARCH("Semi Auto",B2349)),ISNUMBER(SEARCH("1KG",B2349)),ISNUMBER(SEARCH("500G",B2349)),ISNUMBER(SEARCH("10KG",B2349)),ISNUMBER(SEARCH("1.5K",B2349)),ISNUMBER(SEARCH("215G",B2349)),ISNUMBER(SEARCH("350G",B2349)),ISNUMBER(SEARCH("90G",B2349)),ISNUMBER(SEARCH("Gold",B2349)),ISNUMBER(SEARCH("Citron",B2349)),ISNUMBER(SEARCH("Rose",B2349)),ISNUMBER(SEARCH("Lessive",B2349))),NOT(OR(ISNUMBER(SEARCH("Vaisselle",B2349)),ISNUMBER(SEARCH("Javel",B2349)),ISNUMBER(SEARCH("Matic",B2349)),ISNUMBER(SEARCH("Nettoyant",B2349)),ISNUMBER(SEARCH("Pâte",B2349)),ISNUMBER(SEARCH("Lave",B2349)),ISNUMBER(SEARCH("Détartrant",B2349))))),"Mio main (1k+500gr)",IF(AND(ISNUMBER(SEARCH("PAPILLON",B2349)),OR(ISNUMBER(SEARCH("Papier",B2349)),ISNUMBER(SEARCH("Hygiénique",B2349)),ISNUMBER(SEARCH("HYGIÉNIQUE",B2349))),NOT(OR(ISNUMBER(SEARCH("Lingette",B2349)),ISNUMBER(SEARCH("Mouchoir",B2349))))),"Papillon Papier",IF(OR(ISNUMBER(SEARCH("TAJ AL SAHAR",B2349)),ISNUMBER(SEARCH("TAJ BLADI",B2349)),ISNUMBER(SEARCH("TAJ BELADI",B2349)),ISNUMBER(SEARCH("Tilal Assahra",B2349)),ISNUMBER(SEARCH("Jawharat Asahra",B2349))),"TAJ SAHARA",IF(AND(OR(ISNUMBER(SEARCH("AL ITKANE",B2349)),ISNUMBER(SEARCH("ALITKANE",B2349)),ISNUMBER(SEARCH("PRESTO",B2349))),NOT(OR(ISNUMBER(SEARCH("Thé",B2349)),ISNUMBER(SEARCH("THE ",B2349)),ISNUMBER(SEARCH("thé",B2349)),ISNUMBER(SEARCH("SELHAM",B2349)),ISNUMBER(SEARCH("LHAFLA",B2349)),ISNUMBER(SEARCH("ZINE",B2349)),ISNUMBER(SEARCH("tiyay",B2349)),ISNUMBER(SEARCH("alouns",B2349)),ISNUMBER(SEARCH("lmhrat",B2349))))),"Al Itkrans + Presto",IF(OR(ISNUMBER(SEARCH("DALAA",B2349)),ISNUMBER(SEARCH("CS-DALAA",B2349)),ISNUMBER(SEARCH("DALINA",B2349))),"Dalaa VP / Baqqal / RP",IF(OR(LEFT(UPPER(B2349),4)="MIA ",LEFT(UPPER(B2349),6)="CS-MIA"),"Mia",IF(OR(LEFT(UPPER(B2349),5)="NOVA ",LEFT(UPPER(B2349),7)="CS-NOVA"),"Nova",IF(OR(ISNUMBER(SEARCH("PRIMA ",B2349)),ISNUMBER(SEARCH("CS-PRIMA",B2349))),"Prima",IF(OR(ISNUMBER(SEARCH("Douceur",B2349)),ISNUMBER(SEARCH("DOUCEUR",B2349))),"Douceur",IF(OR(ISNUMBER(SEARCH("SANGO",B2349)),ISNUMBER(SEARCH("CS-SANGO",B2349))),"SANGO",IF(ISNUMBER(SEARCH("BLANDOUX",B2349)),"Blandoux",IF(ISNUMBER(SEARCH("SHIWAMI",B2349)),"Shiwame",IF(ISNUMBER(SEARCH("KELLOGG",B2349)),"Kelloggs",IF(OR(ISNUMBER(SEARCH("TOBIGO",B2349)),ISNUMBER(SEARCH("DWIST",B2349))),"Tobigo",IF(OR(ISNUMBER(SEARCH("MARISOL",B2349)),ISNUMBER(SEARCH("MARESOL",B2349))),"Maresol",IF(OR(ISNUMBER(SEARCH("TAKIS",B2349)),ISNUMBER(SEARCH("TAKYS",B2349))),"TAKYS",IF(ISNUMBER(SEARCH("TAWIL",B2349)),"Tawil",IF(ISNUMBER(SEARCH("FROMY",B2349)),"Fromy",""))))))))))))))))))))))))</f>
        <v/>
      </c>
    </row>
    <row r="2350" spans="1:3" ht="18" hidden="1" customHeight="1" x14ac:dyDescent="0.3">
      <c r="A2350" s="3" t="str">
        <f>Products!A1990</f>
        <v>ART00846</v>
      </c>
      <c r="B2350" s="3" t="str">
        <f>Products!B1990</f>
        <v>OMO Détérgent Semi Auto 360G*16 Citron</v>
      </c>
      <c r="C2350" s="3" t="str">
        <f>IF(OR(ISNUMBER(SEARCH("SELHAM",B2350)),ISNUMBER(SEARCH("LHAFLA",B2350)),ISNUMBER(SEARCH("ZINE",B2350)),ISNUMBER(SEARCH("tiyay",B2350)),ISNUMBER(SEARCH("alouns",B2350)),ISNUMBER(SEARCH("lmhrat",B2350))),"The Al Itkane",IF(AND(ISNUMBER(SEARCH("CALIN",B2350)),ISNUMBER(SEARCH("RP",B2350)),NOT(ISNUMBER(SEARCH("VP",B2350)))),"Calin RP",IF(AND(ISNUMBER(SEARCH("CALIN",B2350)),ISNUMBER(SEARCH("VP",B2350))),"Calin VP",IF(AND(ISNUMBER(SEARCH("MIO",B2350)),OR(ISNUMBER(SEARCH("Vaisselle",B2350)),ISNUMBER(SEARCH("vaisselle",B2350)))),"Mio Liquid Vaisselle",IF(AND(ISNUMBER(SEARCH("MIO",B2350)),ISNUMBER(SEARCH("Javel",B2350))),"Mio Javel",IF(AND(ISNUMBER(SEARCH("MIO",B2350)),ISNUMBER(SEARCH("Matic",B2350))),"Mio Matic",IF(AND(ISNUMBER(SEARCH("MIO",B2350)),OR(ISNUMBER(SEARCH("Détérgent",B2350)),ISNUMBER(SEARCH("Poudre",B2350)),ISNUMBER(SEARCH("Semi Auto",B2350)),ISNUMBER(SEARCH("1KG",B2350)),ISNUMBER(SEARCH("500G",B2350)),ISNUMBER(SEARCH("10KG",B2350)),ISNUMBER(SEARCH("1.5K",B2350)),ISNUMBER(SEARCH("215G",B2350)),ISNUMBER(SEARCH("350G",B2350)),ISNUMBER(SEARCH("90G",B2350)),ISNUMBER(SEARCH("Gold",B2350)),ISNUMBER(SEARCH("Citron",B2350)),ISNUMBER(SEARCH("Rose",B2350)),ISNUMBER(SEARCH("Lessive",B2350))),NOT(OR(ISNUMBER(SEARCH("Vaisselle",B2350)),ISNUMBER(SEARCH("Javel",B2350)),ISNUMBER(SEARCH("Matic",B2350)),ISNUMBER(SEARCH("Nettoyant",B2350)),ISNUMBER(SEARCH("Pâte",B2350)),ISNUMBER(SEARCH("Lave",B2350)),ISNUMBER(SEARCH("Détartrant",B2350))))),"Mio main (1k+500gr)",IF(AND(ISNUMBER(SEARCH("PAPILLON",B2350)),OR(ISNUMBER(SEARCH("Papier",B2350)),ISNUMBER(SEARCH("Hygiénique",B2350)),ISNUMBER(SEARCH("HYGIÉNIQUE",B2350))),NOT(OR(ISNUMBER(SEARCH("Lingette",B2350)),ISNUMBER(SEARCH("Mouchoir",B2350))))),"Papillon Papier",IF(OR(ISNUMBER(SEARCH("TAJ AL SAHAR",B2350)),ISNUMBER(SEARCH("TAJ BLADI",B2350)),ISNUMBER(SEARCH("TAJ BELADI",B2350)),ISNUMBER(SEARCH("Tilal Assahra",B2350)),ISNUMBER(SEARCH("Jawharat Asahra",B2350))),"TAJ SAHARA",IF(AND(OR(ISNUMBER(SEARCH("AL ITKANE",B2350)),ISNUMBER(SEARCH("ALITKANE",B2350)),ISNUMBER(SEARCH("PRESTO",B2350))),NOT(OR(ISNUMBER(SEARCH("Thé",B2350)),ISNUMBER(SEARCH("THE ",B2350)),ISNUMBER(SEARCH("thé",B2350)),ISNUMBER(SEARCH("SELHAM",B2350)),ISNUMBER(SEARCH("LHAFLA",B2350)),ISNUMBER(SEARCH("ZINE",B2350)),ISNUMBER(SEARCH("tiyay",B2350)),ISNUMBER(SEARCH("alouns",B2350)),ISNUMBER(SEARCH("lmhrat",B2350))))),"Al Itkrans + Presto",IF(OR(ISNUMBER(SEARCH("DALAA",B2350)),ISNUMBER(SEARCH("CS-DALAA",B2350)),ISNUMBER(SEARCH("DALINA",B2350))),"Dalaa VP / Baqqal / RP",IF(OR(LEFT(UPPER(B2350),4)="MIA ",LEFT(UPPER(B2350),6)="CS-MIA"),"Mia",IF(OR(LEFT(UPPER(B2350),5)="NOVA ",LEFT(UPPER(B2350),7)="CS-NOVA"),"Nova",IF(OR(ISNUMBER(SEARCH("PRIMA ",B2350)),ISNUMBER(SEARCH("CS-PRIMA",B2350))),"Prima",IF(OR(ISNUMBER(SEARCH("Douceur",B2350)),ISNUMBER(SEARCH("DOUCEUR",B2350))),"Douceur",IF(OR(ISNUMBER(SEARCH("SANGO",B2350)),ISNUMBER(SEARCH("CS-SANGO",B2350))),"SANGO",IF(ISNUMBER(SEARCH("BLANDOUX",B2350)),"Blandoux",IF(ISNUMBER(SEARCH("SHIWAMI",B2350)),"Shiwame",IF(ISNUMBER(SEARCH("KELLOGG",B2350)),"Kelloggs",IF(OR(ISNUMBER(SEARCH("TOBIGO",B2350)),ISNUMBER(SEARCH("DWIST",B2350))),"Tobigo",IF(OR(ISNUMBER(SEARCH("MARISOL",B2350)),ISNUMBER(SEARCH("MARESOL",B2350))),"Maresol",IF(OR(ISNUMBER(SEARCH("TAKIS",B2350)),ISNUMBER(SEARCH("TAKYS",B2350))),"TAKYS",IF(ISNUMBER(SEARCH("TAWIL",B2350)),"Tawil",IF(ISNUMBER(SEARCH("FROMY",B2350)),"Fromy",""))))))))))))))))))))))))</f>
        <v/>
      </c>
    </row>
    <row r="2351" spans="1:3" ht="18" hidden="1" customHeight="1" x14ac:dyDescent="0.3">
      <c r="A2351" s="3" t="str">
        <f>Products!A1991</f>
        <v>ART00847</v>
      </c>
      <c r="B2351" s="3" t="str">
        <f>Products!B1991</f>
        <v>NESCAFE Soluble Sachet Pack 240 Sachets +12 GRT</v>
      </c>
      <c r="C2351" s="3" t="str">
        <f>IF(OR(ISNUMBER(SEARCH("SELHAM",B2351)),ISNUMBER(SEARCH("LHAFLA",B2351)),ISNUMBER(SEARCH("ZINE",B2351)),ISNUMBER(SEARCH("tiyay",B2351)),ISNUMBER(SEARCH("alouns",B2351)),ISNUMBER(SEARCH("lmhrat",B2351))),"The Al Itkane",IF(AND(ISNUMBER(SEARCH("CALIN",B2351)),ISNUMBER(SEARCH("RP",B2351)),NOT(ISNUMBER(SEARCH("VP",B2351)))),"Calin RP",IF(AND(ISNUMBER(SEARCH("CALIN",B2351)),ISNUMBER(SEARCH("VP",B2351))),"Calin VP",IF(AND(ISNUMBER(SEARCH("MIO",B2351)),OR(ISNUMBER(SEARCH("Vaisselle",B2351)),ISNUMBER(SEARCH("vaisselle",B2351)))),"Mio Liquid Vaisselle",IF(AND(ISNUMBER(SEARCH("MIO",B2351)),ISNUMBER(SEARCH("Javel",B2351))),"Mio Javel",IF(AND(ISNUMBER(SEARCH("MIO",B2351)),ISNUMBER(SEARCH("Matic",B2351))),"Mio Matic",IF(AND(ISNUMBER(SEARCH("MIO",B2351)),OR(ISNUMBER(SEARCH("Détérgent",B2351)),ISNUMBER(SEARCH("Poudre",B2351)),ISNUMBER(SEARCH("Semi Auto",B2351)),ISNUMBER(SEARCH("1KG",B2351)),ISNUMBER(SEARCH("500G",B2351)),ISNUMBER(SEARCH("10KG",B2351)),ISNUMBER(SEARCH("1.5K",B2351)),ISNUMBER(SEARCH("215G",B2351)),ISNUMBER(SEARCH("350G",B2351)),ISNUMBER(SEARCH("90G",B2351)),ISNUMBER(SEARCH("Gold",B2351)),ISNUMBER(SEARCH("Citron",B2351)),ISNUMBER(SEARCH("Rose",B2351)),ISNUMBER(SEARCH("Lessive",B2351))),NOT(OR(ISNUMBER(SEARCH("Vaisselle",B2351)),ISNUMBER(SEARCH("Javel",B2351)),ISNUMBER(SEARCH("Matic",B2351)),ISNUMBER(SEARCH("Nettoyant",B2351)),ISNUMBER(SEARCH("Pâte",B2351)),ISNUMBER(SEARCH("Lave",B2351)),ISNUMBER(SEARCH("Détartrant",B2351))))),"Mio main (1k+500gr)",IF(AND(ISNUMBER(SEARCH("PAPILLON",B2351)),OR(ISNUMBER(SEARCH("Papier",B2351)),ISNUMBER(SEARCH("Hygiénique",B2351)),ISNUMBER(SEARCH("HYGIÉNIQUE",B2351))),NOT(OR(ISNUMBER(SEARCH("Lingette",B2351)),ISNUMBER(SEARCH("Mouchoir",B2351))))),"Papillon Papier",IF(OR(ISNUMBER(SEARCH("TAJ AL SAHAR",B2351)),ISNUMBER(SEARCH("TAJ BLADI",B2351)),ISNUMBER(SEARCH("TAJ BELADI",B2351)),ISNUMBER(SEARCH("Tilal Assahra",B2351)),ISNUMBER(SEARCH("Jawharat Asahra",B2351))),"TAJ SAHARA",IF(AND(OR(ISNUMBER(SEARCH("AL ITKANE",B2351)),ISNUMBER(SEARCH("ALITKANE",B2351)),ISNUMBER(SEARCH("PRESTO",B2351))),NOT(OR(ISNUMBER(SEARCH("Thé",B2351)),ISNUMBER(SEARCH("THE ",B2351)),ISNUMBER(SEARCH("thé",B2351)),ISNUMBER(SEARCH("SELHAM",B2351)),ISNUMBER(SEARCH("LHAFLA",B2351)),ISNUMBER(SEARCH("ZINE",B2351)),ISNUMBER(SEARCH("tiyay",B2351)),ISNUMBER(SEARCH("alouns",B2351)),ISNUMBER(SEARCH("lmhrat",B2351))))),"Al Itkrans + Presto",IF(OR(ISNUMBER(SEARCH("DALAA",B2351)),ISNUMBER(SEARCH("CS-DALAA",B2351)),ISNUMBER(SEARCH("DALINA",B2351))),"Dalaa VP / Baqqal / RP",IF(OR(LEFT(UPPER(B2351),4)="MIA ",LEFT(UPPER(B2351),6)="CS-MIA"),"Mia",IF(OR(LEFT(UPPER(B2351),5)="NOVA ",LEFT(UPPER(B2351),7)="CS-NOVA"),"Nova",IF(OR(ISNUMBER(SEARCH("PRIMA ",B2351)),ISNUMBER(SEARCH("CS-PRIMA",B2351))),"Prima",IF(OR(ISNUMBER(SEARCH("Douceur",B2351)),ISNUMBER(SEARCH("DOUCEUR",B2351))),"Douceur",IF(OR(ISNUMBER(SEARCH("SANGO",B2351)),ISNUMBER(SEARCH("CS-SANGO",B2351))),"SANGO",IF(ISNUMBER(SEARCH("BLANDOUX",B2351)),"Blandoux",IF(ISNUMBER(SEARCH("SHIWAMI",B2351)),"Shiwame",IF(ISNUMBER(SEARCH("KELLOGG",B2351)),"Kelloggs",IF(OR(ISNUMBER(SEARCH("TOBIGO",B2351)),ISNUMBER(SEARCH("DWIST",B2351))),"Tobigo",IF(OR(ISNUMBER(SEARCH("MARISOL",B2351)),ISNUMBER(SEARCH("MARESOL",B2351))),"Maresol",IF(OR(ISNUMBER(SEARCH("TAKIS",B2351)),ISNUMBER(SEARCH("TAKYS",B2351))),"TAKYS",IF(ISNUMBER(SEARCH("TAWIL",B2351)),"Tawil",IF(ISNUMBER(SEARCH("FROMY",B2351)),"Fromy",""))))))))))))))))))))))))</f>
        <v/>
      </c>
    </row>
    <row r="2352" spans="1:3" ht="18" hidden="1" customHeight="1" x14ac:dyDescent="0.3">
      <c r="A2352" s="3" t="str">
        <f>Products!A1992</f>
        <v>ART00848</v>
      </c>
      <c r="B2352" s="3" t="str">
        <f>Products!B1992</f>
        <v>DELICIA Tomate Concentrée Verre 750G (72CL)</v>
      </c>
      <c r="C2352" s="3" t="str">
        <f>IF(OR(ISNUMBER(SEARCH("SELHAM",B2352)),ISNUMBER(SEARCH("LHAFLA",B2352)),ISNUMBER(SEARCH("ZINE",B2352)),ISNUMBER(SEARCH("tiyay",B2352)),ISNUMBER(SEARCH("alouns",B2352)),ISNUMBER(SEARCH("lmhrat",B2352))),"The Al Itkane",IF(AND(ISNUMBER(SEARCH("CALIN",B2352)),ISNUMBER(SEARCH("RP",B2352)),NOT(ISNUMBER(SEARCH("VP",B2352)))),"Calin RP",IF(AND(ISNUMBER(SEARCH("CALIN",B2352)),ISNUMBER(SEARCH("VP",B2352))),"Calin VP",IF(AND(ISNUMBER(SEARCH("MIO",B2352)),OR(ISNUMBER(SEARCH("Vaisselle",B2352)),ISNUMBER(SEARCH("vaisselle",B2352)))),"Mio Liquid Vaisselle",IF(AND(ISNUMBER(SEARCH("MIO",B2352)),ISNUMBER(SEARCH("Javel",B2352))),"Mio Javel",IF(AND(ISNUMBER(SEARCH("MIO",B2352)),ISNUMBER(SEARCH("Matic",B2352))),"Mio Matic",IF(AND(ISNUMBER(SEARCH("MIO",B2352)),OR(ISNUMBER(SEARCH("Détérgent",B2352)),ISNUMBER(SEARCH("Poudre",B2352)),ISNUMBER(SEARCH("Semi Auto",B2352)),ISNUMBER(SEARCH("1KG",B2352)),ISNUMBER(SEARCH("500G",B2352)),ISNUMBER(SEARCH("10KG",B2352)),ISNUMBER(SEARCH("1.5K",B2352)),ISNUMBER(SEARCH("215G",B2352)),ISNUMBER(SEARCH("350G",B2352)),ISNUMBER(SEARCH("90G",B2352)),ISNUMBER(SEARCH("Gold",B2352)),ISNUMBER(SEARCH("Citron",B2352)),ISNUMBER(SEARCH("Rose",B2352)),ISNUMBER(SEARCH("Lessive",B2352))),NOT(OR(ISNUMBER(SEARCH("Vaisselle",B2352)),ISNUMBER(SEARCH("Javel",B2352)),ISNUMBER(SEARCH("Matic",B2352)),ISNUMBER(SEARCH("Nettoyant",B2352)),ISNUMBER(SEARCH("Pâte",B2352)),ISNUMBER(SEARCH("Lave",B2352)),ISNUMBER(SEARCH("Détartrant",B2352))))),"Mio main (1k+500gr)",IF(AND(ISNUMBER(SEARCH("PAPILLON",B2352)),OR(ISNUMBER(SEARCH("Papier",B2352)),ISNUMBER(SEARCH("Hygiénique",B2352)),ISNUMBER(SEARCH("HYGIÉNIQUE",B2352))),NOT(OR(ISNUMBER(SEARCH("Lingette",B2352)),ISNUMBER(SEARCH("Mouchoir",B2352))))),"Papillon Papier",IF(OR(ISNUMBER(SEARCH("TAJ AL SAHAR",B2352)),ISNUMBER(SEARCH("TAJ BLADI",B2352)),ISNUMBER(SEARCH("TAJ BELADI",B2352)),ISNUMBER(SEARCH("Tilal Assahra",B2352)),ISNUMBER(SEARCH("Jawharat Asahra",B2352))),"TAJ SAHARA",IF(AND(OR(ISNUMBER(SEARCH("AL ITKANE",B2352)),ISNUMBER(SEARCH("ALITKANE",B2352)),ISNUMBER(SEARCH("PRESTO",B2352))),NOT(OR(ISNUMBER(SEARCH("Thé",B2352)),ISNUMBER(SEARCH("THE ",B2352)),ISNUMBER(SEARCH("thé",B2352)),ISNUMBER(SEARCH("SELHAM",B2352)),ISNUMBER(SEARCH("LHAFLA",B2352)),ISNUMBER(SEARCH("ZINE",B2352)),ISNUMBER(SEARCH("tiyay",B2352)),ISNUMBER(SEARCH("alouns",B2352)),ISNUMBER(SEARCH("lmhrat",B2352))))),"Al Itkrans + Presto",IF(OR(ISNUMBER(SEARCH("DALAA",B2352)),ISNUMBER(SEARCH("CS-DALAA",B2352)),ISNUMBER(SEARCH("DALINA",B2352))),"Dalaa VP / Baqqal / RP",IF(OR(LEFT(UPPER(B2352),4)="MIA ",LEFT(UPPER(B2352),6)="CS-MIA"),"Mia",IF(OR(LEFT(UPPER(B2352),5)="NOVA ",LEFT(UPPER(B2352),7)="CS-NOVA"),"Nova",IF(OR(ISNUMBER(SEARCH("PRIMA ",B2352)),ISNUMBER(SEARCH("CS-PRIMA",B2352))),"Prima",IF(OR(ISNUMBER(SEARCH("Douceur",B2352)),ISNUMBER(SEARCH("DOUCEUR",B2352))),"Douceur",IF(OR(ISNUMBER(SEARCH("SANGO",B2352)),ISNUMBER(SEARCH("CS-SANGO",B2352))),"SANGO",IF(ISNUMBER(SEARCH("BLANDOUX",B2352)),"Blandoux",IF(ISNUMBER(SEARCH("SHIWAMI",B2352)),"Shiwame",IF(ISNUMBER(SEARCH("KELLOGG",B2352)),"Kelloggs",IF(OR(ISNUMBER(SEARCH("TOBIGO",B2352)),ISNUMBER(SEARCH("DWIST",B2352))),"Tobigo",IF(OR(ISNUMBER(SEARCH("MARISOL",B2352)),ISNUMBER(SEARCH("MARESOL",B2352))),"Maresol",IF(OR(ISNUMBER(SEARCH("TAKIS",B2352)),ISNUMBER(SEARCH("TAKYS",B2352))),"TAKYS",IF(ISNUMBER(SEARCH("TAWIL",B2352)),"Tawil",IF(ISNUMBER(SEARCH("FROMY",B2352)),"Fromy",""))))))))))))))))))))))))</f>
        <v/>
      </c>
    </row>
    <row r="2353" spans="1:3" ht="18" hidden="1" customHeight="1" x14ac:dyDescent="0.3">
      <c r="A2353" s="3" t="str">
        <f>Products!A1993</f>
        <v>ART00849</v>
      </c>
      <c r="B2353" s="3" t="str">
        <f>Products!B1993</f>
        <v>DELICIA Tomate Concentrée Conserve 1/12 70G</v>
      </c>
      <c r="C2353" s="3" t="str">
        <f>IF(OR(ISNUMBER(SEARCH("SELHAM",B2353)),ISNUMBER(SEARCH("LHAFLA",B2353)),ISNUMBER(SEARCH("ZINE",B2353)),ISNUMBER(SEARCH("tiyay",B2353)),ISNUMBER(SEARCH("alouns",B2353)),ISNUMBER(SEARCH("lmhrat",B2353))),"The Al Itkane",IF(AND(ISNUMBER(SEARCH("CALIN",B2353)),ISNUMBER(SEARCH("RP",B2353)),NOT(ISNUMBER(SEARCH("VP",B2353)))),"Calin RP",IF(AND(ISNUMBER(SEARCH("CALIN",B2353)),ISNUMBER(SEARCH("VP",B2353))),"Calin VP",IF(AND(ISNUMBER(SEARCH("MIO",B2353)),OR(ISNUMBER(SEARCH("Vaisselle",B2353)),ISNUMBER(SEARCH("vaisselle",B2353)))),"Mio Liquid Vaisselle",IF(AND(ISNUMBER(SEARCH("MIO",B2353)),ISNUMBER(SEARCH("Javel",B2353))),"Mio Javel",IF(AND(ISNUMBER(SEARCH("MIO",B2353)),ISNUMBER(SEARCH("Matic",B2353))),"Mio Matic",IF(AND(ISNUMBER(SEARCH("MIO",B2353)),OR(ISNUMBER(SEARCH("Détérgent",B2353)),ISNUMBER(SEARCH("Poudre",B2353)),ISNUMBER(SEARCH("Semi Auto",B2353)),ISNUMBER(SEARCH("1KG",B2353)),ISNUMBER(SEARCH("500G",B2353)),ISNUMBER(SEARCH("10KG",B2353)),ISNUMBER(SEARCH("1.5K",B2353)),ISNUMBER(SEARCH("215G",B2353)),ISNUMBER(SEARCH("350G",B2353)),ISNUMBER(SEARCH("90G",B2353)),ISNUMBER(SEARCH("Gold",B2353)),ISNUMBER(SEARCH("Citron",B2353)),ISNUMBER(SEARCH("Rose",B2353)),ISNUMBER(SEARCH("Lessive",B2353))),NOT(OR(ISNUMBER(SEARCH("Vaisselle",B2353)),ISNUMBER(SEARCH("Javel",B2353)),ISNUMBER(SEARCH("Matic",B2353)),ISNUMBER(SEARCH("Nettoyant",B2353)),ISNUMBER(SEARCH("Pâte",B2353)),ISNUMBER(SEARCH("Lave",B2353)),ISNUMBER(SEARCH("Détartrant",B2353))))),"Mio main (1k+500gr)",IF(AND(ISNUMBER(SEARCH("PAPILLON",B2353)),OR(ISNUMBER(SEARCH("Papier",B2353)),ISNUMBER(SEARCH("Hygiénique",B2353)),ISNUMBER(SEARCH("HYGIÉNIQUE",B2353))),NOT(OR(ISNUMBER(SEARCH("Lingette",B2353)),ISNUMBER(SEARCH("Mouchoir",B2353))))),"Papillon Papier",IF(OR(ISNUMBER(SEARCH("TAJ AL SAHAR",B2353)),ISNUMBER(SEARCH("TAJ BLADI",B2353)),ISNUMBER(SEARCH("TAJ BELADI",B2353)),ISNUMBER(SEARCH("Tilal Assahra",B2353)),ISNUMBER(SEARCH("Jawharat Asahra",B2353))),"TAJ SAHARA",IF(AND(OR(ISNUMBER(SEARCH("AL ITKANE",B2353)),ISNUMBER(SEARCH("ALITKANE",B2353)),ISNUMBER(SEARCH("PRESTO",B2353))),NOT(OR(ISNUMBER(SEARCH("Thé",B2353)),ISNUMBER(SEARCH("THE ",B2353)),ISNUMBER(SEARCH("thé",B2353)),ISNUMBER(SEARCH("SELHAM",B2353)),ISNUMBER(SEARCH("LHAFLA",B2353)),ISNUMBER(SEARCH("ZINE",B2353)),ISNUMBER(SEARCH("tiyay",B2353)),ISNUMBER(SEARCH("alouns",B2353)),ISNUMBER(SEARCH("lmhrat",B2353))))),"Al Itkrans + Presto",IF(OR(ISNUMBER(SEARCH("DALAA",B2353)),ISNUMBER(SEARCH("CS-DALAA",B2353)),ISNUMBER(SEARCH("DALINA",B2353))),"Dalaa VP / Baqqal / RP",IF(OR(LEFT(UPPER(B2353),4)="MIA ",LEFT(UPPER(B2353),6)="CS-MIA"),"Mia",IF(OR(LEFT(UPPER(B2353),5)="NOVA ",LEFT(UPPER(B2353),7)="CS-NOVA"),"Nova",IF(OR(ISNUMBER(SEARCH("PRIMA ",B2353)),ISNUMBER(SEARCH("CS-PRIMA",B2353))),"Prima",IF(OR(ISNUMBER(SEARCH("Douceur",B2353)),ISNUMBER(SEARCH("DOUCEUR",B2353))),"Douceur",IF(OR(ISNUMBER(SEARCH("SANGO",B2353)),ISNUMBER(SEARCH("CS-SANGO",B2353))),"SANGO",IF(ISNUMBER(SEARCH("BLANDOUX",B2353)),"Blandoux",IF(ISNUMBER(SEARCH("SHIWAMI",B2353)),"Shiwame",IF(ISNUMBER(SEARCH("KELLOGG",B2353)),"Kelloggs",IF(OR(ISNUMBER(SEARCH("TOBIGO",B2353)),ISNUMBER(SEARCH("DWIST",B2353))),"Tobigo",IF(OR(ISNUMBER(SEARCH("MARISOL",B2353)),ISNUMBER(SEARCH("MARESOL",B2353))),"Maresol",IF(OR(ISNUMBER(SEARCH("TAKIS",B2353)),ISNUMBER(SEARCH("TAKYS",B2353))),"TAKYS",IF(ISNUMBER(SEARCH("TAWIL",B2353)),"Tawil",IF(ISNUMBER(SEARCH("FROMY",B2353)),"Fromy",""))))))))))))))))))))))))</f>
        <v/>
      </c>
    </row>
    <row r="2354" spans="1:3" ht="18" hidden="1" customHeight="1" x14ac:dyDescent="0.3">
      <c r="A2354" s="3" t="str">
        <f>Products!A1994</f>
        <v>ART00850</v>
      </c>
      <c r="B2354" s="3" t="str">
        <f>Products!B1994</f>
        <v>DELICIA Tomate Concentrée Verre 380G (37CL)</v>
      </c>
      <c r="C2354" s="3" t="str">
        <f>IF(OR(ISNUMBER(SEARCH("SELHAM",B2354)),ISNUMBER(SEARCH("LHAFLA",B2354)),ISNUMBER(SEARCH("ZINE",B2354)),ISNUMBER(SEARCH("tiyay",B2354)),ISNUMBER(SEARCH("alouns",B2354)),ISNUMBER(SEARCH("lmhrat",B2354))),"The Al Itkane",IF(AND(ISNUMBER(SEARCH("CALIN",B2354)),ISNUMBER(SEARCH("RP",B2354)),NOT(ISNUMBER(SEARCH("VP",B2354)))),"Calin RP",IF(AND(ISNUMBER(SEARCH("CALIN",B2354)),ISNUMBER(SEARCH("VP",B2354))),"Calin VP",IF(AND(ISNUMBER(SEARCH("MIO",B2354)),OR(ISNUMBER(SEARCH("Vaisselle",B2354)),ISNUMBER(SEARCH("vaisselle",B2354)))),"Mio Liquid Vaisselle",IF(AND(ISNUMBER(SEARCH("MIO",B2354)),ISNUMBER(SEARCH("Javel",B2354))),"Mio Javel",IF(AND(ISNUMBER(SEARCH("MIO",B2354)),ISNUMBER(SEARCH("Matic",B2354))),"Mio Matic",IF(AND(ISNUMBER(SEARCH("MIO",B2354)),OR(ISNUMBER(SEARCH("Détérgent",B2354)),ISNUMBER(SEARCH("Poudre",B2354)),ISNUMBER(SEARCH("Semi Auto",B2354)),ISNUMBER(SEARCH("1KG",B2354)),ISNUMBER(SEARCH("500G",B2354)),ISNUMBER(SEARCH("10KG",B2354)),ISNUMBER(SEARCH("1.5K",B2354)),ISNUMBER(SEARCH("215G",B2354)),ISNUMBER(SEARCH("350G",B2354)),ISNUMBER(SEARCH("90G",B2354)),ISNUMBER(SEARCH("Gold",B2354)),ISNUMBER(SEARCH("Citron",B2354)),ISNUMBER(SEARCH("Rose",B2354)),ISNUMBER(SEARCH("Lessive",B2354))),NOT(OR(ISNUMBER(SEARCH("Vaisselle",B2354)),ISNUMBER(SEARCH("Javel",B2354)),ISNUMBER(SEARCH("Matic",B2354)),ISNUMBER(SEARCH("Nettoyant",B2354)),ISNUMBER(SEARCH("Pâte",B2354)),ISNUMBER(SEARCH("Lave",B2354)),ISNUMBER(SEARCH("Détartrant",B2354))))),"Mio main (1k+500gr)",IF(AND(ISNUMBER(SEARCH("PAPILLON",B2354)),OR(ISNUMBER(SEARCH("Papier",B2354)),ISNUMBER(SEARCH("Hygiénique",B2354)),ISNUMBER(SEARCH("HYGIÉNIQUE",B2354))),NOT(OR(ISNUMBER(SEARCH("Lingette",B2354)),ISNUMBER(SEARCH("Mouchoir",B2354))))),"Papillon Papier",IF(OR(ISNUMBER(SEARCH("TAJ AL SAHAR",B2354)),ISNUMBER(SEARCH("TAJ BLADI",B2354)),ISNUMBER(SEARCH("TAJ BELADI",B2354)),ISNUMBER(SEARCH("Tilal Assahra",B2354)),ISNUMBER(SEARCH("Jawharat Asahra",B2354))),"TAJ SAHARA",IF(AND(OR(ISNUMBER(SEARCH("AL ITKANE",B2354)),ISNUMBER(SEARCH("ALITKANE",B2354)),ISNUMBER(SEARCH("PRESTO",B2354))),NOT(OR(ISNUMBER(SEARCH("Thé",B2354)),ISNUMBER(SEARCH("THE ",B2354)),ISNUMBER(SEARCH("thé",B2354)),ISNUMBER(SEARCH("SELHAM",B2354)),ISNUMBER(SEARCH("LHAFLA",B2354)),ISNUMBER(SEARCH("ZINE",B2354)),ISNUMBER(SEARCH("tiyay",B2354)),ISNUMBER(SEARCH("alouns",B2354)),ISNUMBER(SEARCH("lmhrat",B2354))))),"Al Itkrans + Presto",IF(OR(ISNUMBER(SEARCH("DALAA",B2354)),ISNUMBER(SEARCH("CS-DALAA",B2354)),ISNUMBER(SEARCH("DALINA",B2354))),"Dalaa VP / Baqqal / RP",IF(OR(LEFT(UPPER(B2354),4)="MIA ",LEFT(UPPER(B2354),6)="CS-MIA"),"Mia",IF(OR(LEFT(UPPER(B2354),5)="NOVA ",LEFT(UPPER(B2354),7)="CS-NOVA"),"Nova",IF(OR(ISNUMBER(SEARCH("PRIMA ",B2354)),ISNUMBER(SEARCH("CS-PRIMA",B2354))),"Prima",IF(OR(ISNUMBER(SEARCH("Douceur",B2354)),ISNUMBER(SEARCH("DOUCEUR",B2354))),"Douceur",IF(OR(ISNUMBER(SEARCH("SANGO",B2354)),ISNUMBER(SEARCH("CS-SANGO",B2354))),"SANGO",IF(ISNUMBER(SEARCH("BLANDOUX",B2354)),"Blandoux",IF(ISNUMBER(SEARCH("SHIWAMI",B2354)),"Shiwame",IF(ISNUMBER(SEARCH("KELLOGG",B2354)),"Kelloggs",IF(OR(ISNUMBER(SEARCH("TOBIGO",B2354)),ISNUMBER(SEARCH("DWIST",B2354))),"Tobigo",IF(OR(ISNUMBER(SEARCH("MARISOL",B2354)),ISNUMBER(SEARCH("MARESOL",B2354))),"Maresol",IF(OR(ISNUMBER(SEARCH("TAKIS",B2354)),ISNUMBER(SEARCH("TAKYS",B2354))),"TAKYS",IF(ISNUMBER(SEARCH("TAWIL",B2354)),"Tawil",IF(ISNUMBER(SEARCH("FROMY",B2354)),"Fromy",""))))))))))))))))))))))))</f>
        <v/>
      </c>
    </row>
    <row r="2355" spans="1:3" ht="18" hidden="1" customHeight="1" x14ac:dyDescent="0.3">
      <c r="A2355" s="3" t="str">
        <f>Products!A1995</f>
        <v>ART00851</v>
      </c>
      <c r="B2355" s="3" t="str">
        <f>Products!B1995</f>
        <v>Ariel Détergent Automatic Vert 750G X16 Normal</v>
      </c>
      <c r="C2355" s="3" t="str">
        <f>IF(OR(ISNUMBER(SEARCH("SELHAM",B2355)),ISNUMBER(SEARCH("LHAFLA",B2355)),ISNUMBER(SEARCH("ZINE",B2355)),ISNUMBER(SEARCH("tiyay",B2355)),ISNUMBER(SEARCH("alouns",B2355)),ISNUMBER(SEARCH("lmhrat",B2355))),"The Al Itkane",IF(AND(ISNUMBER(SEARCH("CALIN",B2355)),ISNUMBER(SEARCH("RP",B2355)),NOT(ISNUMBER(SEARCH("VP",B2355)))),"Calin RP",IF(AND(ISNUMBER(SEARCH("CALIN",B2355)),ISNUMBER(SEARCH("VP",B2355))),"Calin VP",IF(AND(ISNUMBER(SEARCH("MIO",B2355)),OR(ISNUMBER(SEARCH("Vaisselle",B2355)),ISNUMBER(SEARCH("vaisselle",B2355)))),"Mio Liquid Vaisselle",IF(AND(ISNUMBER(SEARCH("MIO",B2355)),ISNUMBER(SEARCH("Javel",B2355))),"Mio Javel",IF(AND(ISNUMBER(SEARCH("MIO",B2355)),ISNUMBER(SEARCH("Matic",B2355))),"Mio Matic",IF(AND(ISNUMBER(SEARCH("MIO",B2355)),OR(ISNUMBER(SEARCH("Détérgent",B2355)),ISNUMBER(SEARCH("Poudre",B2355)),ISNUMBER(SEARCH("Semi Auto",B2355)),ISNUMBER(SEARCH("1KG",B2355)),ISNUMBER(SEARCH("500G",B2355)),ISNUMBER(SEARCH("10KG",B2355)),ISNUMBER(SEARCH("1.5K",B2355)),ISNUMBER(SEARCH("215G",B2355)),ISNUMBER(SEARCH("350G",B2355)),ISNUMBER(SEARCH("90G",B2355)),ISNUMBER(SEARCH("Gold",B2355)),ISNUMBER(SEARCH("Citron",B2355)),ISNUMBER(SEARCH("Rose",B2355)),ISNUMBER(SEARCH("Lessive",B2355))),NOT(OR(ISNUMBER(SEARCH("Vaisselle",B2355)),ISNUMBER(SEARCH("Javel",B2355)),ISNUMBER(SEARCH("Matic",B2355)),ISNUMBER(SEARCH("Nettoyant",B2355)),ISNUMBER(SEARCH("Pâte",B2355)),ISNUMBER(SEARCH("Lave",B2355)),ISNUMBER(SEARCH("Détartrant",B2355))))),"Mio main (1k+500gr)",IF(AND(ISNUMBER(SEARCH("PAPILLON",B2355)),OR(ISNUMBER(SEARCH("Papier",B2355)),ISNUMBER(SEARCH("Hygiénique",B2355)),ISNUMBER(SEARCH("HYGIÉNIQUE",B2355))),NOT(OR(ISNUMBER(SEARCH("Lingette",B2355)),ISNUMBER(SEARCH("Mouchoir",B2355))))),"Papillon Papier",IF(OR(ISNUMBER(SEARCH("TAJ AL SAHAR",B2355)),ISNUMBER(SEARCH("TAJ BLADI",B2355)),ISNUMBER(SEARCH("TAJ BELADI",B2355)),ISNUMBER(SEARCH("Tilal Assahra",B2355)),ISNUMBER(SEARCH("Jawharat Asahra",B2355))),"TAJ SAHARA",IF(AND(OR(ISNUMBER(SEARCH("AL ITKANE",B2355)),ISNUMBER(SEARCH("ALITKANE",B2355)),ISNUMBER(SEARCH("PRESTO",B2355))),NOT(OR(ISNUMBER(SEARCH("Thé",B2355)),ISNUMBER(SEARCH("THE ",B2355)),ISNUMBER(SEARCH("thé",B2355)),ISNUMBER(SEARCH("SELHAM",B2355)),ISNUMBER(SEARCH("LHAFLA",B2355)),ISNUMBER(SEARCH("ZINE",B2355)),ISNUMBER(SEARCH("tiyay",B2355)),ISNUMBER(SEARCH("alouns",B2355)),ISNUMBER(SEARCH("lmhrat",B2355))))),"Al Itkrans + Presto",IF(OR(ISNUMBER(SEARCH("DALAA",B2355)),ISNUMBER(SEARCH("CS-DALAA",B2355)),ISNUMBER(SEARCH("DALINA",B2355))),"Dalaa VP / Baqqal / RP",IF(OR(LEFT(UPPER(B2355),4)="MIA ",LEFT(UPPER(B2355),6)="CS-MIA"),"Mia",IF(OR(LEFT(UPPER(B2355),5)="NOVA ",LEFT(UPPER(B2355),7)="CS-NOVA"),"Nova",IF(OR(ISNUMBER(SEARCH("PRIMA ",B2355)),ISNUMBER(SEARCH("CS-PRIMA",B2355))),"Prima",IF(OR(ISNUMBER(SEARCH("Douceur",B2355)),ISNUMBER(SEARCH("DOUCEUR",B2355))),"Douceur",IF(OR(ISNUMBER(SEARCH("SANGO",B2355)),ISNUMBER(SEARCH("CS-SANGO",B2355))),"SANGO",IF(ISNUMBER(SEARCH("BLANDOUX",B2355)),"Blandoux",IF(ISNUMBER(SEARCH("SHIWAMI",B2355)),"Shiwame",IF(ISNUMBER(SEARCH("KELLOGG",B2355)),"Kelloggs",IF(OR(ISNUMBER(SEARCH("TOBIGO",B2355)),ISNUMBER(SEARCH("DWIST",B2355))),"Tobigo",IF(OR(ISNUMBER(SEARCH("MARISOL",B2355)),ISNUMBER(SEARCH("MARESOL",B2355))),"Maresol",IF(OR(ISNUMBER(SEARCH("TAKIS",B2355)),ISNUMBER(SEARCH("TAKYS",B2355))),"TAKYS",IF(ISNUMBER(SEARCH("TAWIL",B2355)),"Tawil",IF(ISNUMBER(SEARCH("FROMY",B2355)),"Fromy",""))))))))))))))))))))))))</f>
        <v/>
      </c>
    </row>
    <row r="2356" spans="1:3" ht="18" hidden="1" customHeight="1" x14ac:dyDescent="0.3">
      <c r="A2356" s="3" t="str">
        <f>Products!A1996</f>
        <v>ART00852</v>
      </c>
      <c r="B2356" s="3" t="str">
        <f>Products!B1996</f>
        <v>GULLON CRACKER! Classic 100G</v>
      </c>
      <c r="C2356" s="3" t="str">
        <f>IF(OR(ISNUMBER(SEARCH("SELHAM",B2356)),ISNUMBER(SEARCH("LHAFLA",B2356)),ISNUMBER(SEARCH("ZINE",B2356)),ISNUMBER(SEARCH("tiyay",B2356)),ISNUMBER(SEARCH("alouns",B2356)),ISNUMBER(SEARCH("lmhrat",B2356))),"The Al Itkane",IF(AND(ISNUMBER(SEARCH("CALIN",B2356)),ISNUMBER(SEARCH("RP",B2356)),NOT(ISNUMBER(SEARCH("VP",B2356)))),"Calin RP",IF(AND(ISNUMBER(SEARCH("CALIN",B2356)),ISNUMBER(SEARCH("VP",B2356))),"Calin VP",IF(AND(ISNUMBER(SEARCH("MIO",B2356)),OR(ISNUMBER(SEARCH("Vaisselle",B2356)),ISNUMBER(SEARCH("vaisselle",B2356)))),"Mio Liquid Vaisselle",IF(AND(ISNUMBER(SEARCH("MIO",B2356)),ISNUMBER(SEARCH("Javel",B2356))),"Mio Javel",IF(AND(ISNUMBER(SEARCH("MIO",B2356)),ISNUMBER(SEARCH("Matic",B2356))),"Mio Matic",IF(AND(ISNUMBER(SEARCH("MIO",B2356)),OR(ISNUMBER(SEARCH("Détérgent",B2356)),ISNUMBER(SEARCH("Poudre",B2356)),ISNUMBER(SEARCH("Semi Auto",B2356)),ISNUMBER(SEARCH("1KG",B2356)),ISNUMBER(SEARCH("500G",B2356)),ISNUMBER(SEARCH("10KG",B2356)),ISNUMBER(SEARCH("1.5K",B2356)),ISNUMBER(SEARCH("215G",B2356)),ISNUMBER(SEARCH("350G",B2356)),ISNUMBER(SEARCH("90G",B2356)),ISNUMBER(SEARCH("Gold",B2356)),ISNUMBER(SEARCH("Citron",B2356)),ISNUMBER(SEARCH("Rose",B2356)),ISNUMBER(SEARCH("Lessive",B2356))),NOT(OR(ISNUMBER(SEARCH("Vaisselle",B2356)),ISNUMBER(SEARCH("Javel",B2356)),ISNUMBER(SEARCH("Matic",B2356)),ISNUMBER(SEARCH("Nettoyant",B2356)),ISNUMBER(SEARCH("Pâte",B2356)),ISNUMBER(SEARCH("Lave",B2356)),ISNUMBER(SEARCH("Détartrant",B2356))))),"Mio main (1k+500gr)",IF(AND(ISNUMBER(SEARCH("PAPILLON",B2356)),OR(ISNUMBER(SEARCH("Papier",B2356)),ISNUMBER(SEARCH("Hygiénique",B2356)),ISNUMBER(SEARCH("HYGIÉNIQUE",B2356))),NOT(OR(ISNUMBER(SEARCH("Lingette",B2356)),ISNUMBER(SEARCH("Mouchoir",B2356))))),"Papillon Papier",IF(OR(ISNUMBER(SEARCH("TAJ AL SAHAR",B2356)),ISNUMBER(SEARCH("TAJ BLADI",B2356)),ISNUMBER(SEARCH("TAJ BELADI",B2356)),ISNUMBER(SEARCH("Tilal Assahra",B2356)),ISNUMBER(SEARCH("Jawharat Asahra",B2356))),"TAJ SAHARA",IF(AND(OR(ISNUMBER(SEARCH("AL ITKANE",B2356)),ISNUMBER(SEARCH("ALITKANE",B2356)),ISNUMBER(SEARCH("PRESTO",B2356))),NOT(OR(ISNUMBER(SEARCH("Thé",B2356)),ISNUMBER(SEARCH("THE ",B2356)),ISNUMBER(SEARCH("thé",B2356)),ISNUMBER(SEARCH("SELHAM",B2356)),ISNUMBER(SEARCH("LHAFLA",B2356)),ISNUMBER(SEARCH("ZINE",B2356)),ISNUMBER(SEARCH("tiyay",B2356)),ISNUMBER(SEARCH("alouns",B2356)),ISNUMBER(SEARCH("lmhrat",B2356))))),"Al Itkrans + Presto",IF(OR(ISNUMBER(SEARCH("DALAA",B2356)),ISNUMBER(SEARCH("CS-DALAA",B2356)),ISNUMBER(SEARCH("DALINA",B2356))),"Dalaa VP / Baqqal / RP",IF(OR(LEFT(UPPER(B2356),4)="MIA ",LEFT(UPPER(B2356),6)="CS-MIA"),"Mia",IF(OR(LEFT(UPPER(B2356),5)="NOVA ",LEFT(UPPER(B2356),7)="CS-NOVA"),"Nova",IF(OR(ISNUMBER(SEARCH("PRIMA ",B2356)),ISNUMBER(SEARCH("CS-PRIMA",B2356))),"Prima",IF(OR(ISNUMBER(SEARCH("Douceur",B2356)),ISNUMBER(SEARCH("DOUCEUR",B2356))),"Douceur",IF(OR(ISNUMBER(SEARCH("SANGO",B2356)),ISNUMBER(SEARCH("CS-SANGO",B2356))),"SANGO",IF(ISNUMBER(SEARCH("BLANDOUX",B2356)),"Blandoux",IF(ISNUMBER(SEARCH("SHIWAMI",B2356)),"Shiwame",IF(ISNUMBER(SEARCH("KELLOGG",B2356)),"Kelloggs",IF(OR(ISNUMBER(SEARCH("TOBIGO",B2356)),ISNUMBER(SEARCH("DWIST",B2356))),"Tobigo",IF(OR(ISNUMBER(SEARCH("MARISOL",B2356)),ISNUMBER(SEARCH("MARESOL",B2356))),"Maresol",IF(OR(ISNUMBER(SEARCH("TAKIS",B2356)),ISNUMBER(SEARCH("TAKYS",B2356))),"TAKYS",IF(ISNUMBER(SEARCH("TAWIL",B2356)),"Tawil",IF(ISNUMBER(SEARCH("FROMY",B2356)),"Fromy",""))))))))))))))))))))))))</f>
        <v/>
      </c>
    </row>
    <row r="2357" spans="1:3" ht="18" hidden="1" customHeight="1" x14ac:dyDescent="0.3">
      <c r="A2357" s="3" t="str">
        <f>Products!A1997</f>
        <v>ART00853</v>
      </c>
      <c r="B2357" s="3" t="str">
        <f>Products!B1997</f>
        <v>MOLFIX Couches RP Taille 4 40PCS</v>
      </c>
      <c r="C2357" s="3" t="str">
        <f>IF(OR(ISNUMBER(SEARCH("SELHAM",B2357)),ISNUMBER(SEARCH("LHAFLA",B2357)),ISNUMBER(SEARCH("ZINE",B2357)),ISNUMBER(SEARCH("tiyay",B2357)),ISNUMBER(SEARCH("alouns",B2357)),ISNUMBER(SEARCH("lmhrat",B2357))),"The Al Itkane",IF(AND(ISNUMBER(SEARCH("CALIN",B2357)),ISNUMBER(SEARCH("RP",B2357)),NOT(ISNUMBER(SEARCH("VP",B2357)))),"Calin RP",IF(AND(ISNUMBER(SEARCH("CALIN",B2357)),ISNUMBER(SEARCH("VP",B2357))),"Calin VP",IF(AND(ISNUMBER(SEARCH("MIO",B2357)),OR(ISNUMBER(SEARCH("Vaisselle",B2357)),ISNUMBER(SEARCH("vaisselle",B2357)))),"Mio Liquid Vaisselle",IF(AND(ISNUMBER(SEARCH("MIO",B2357)),ISNUMBER(SEARCH("Javel",B2357))),"Mio Javel",IF(AND(ISNUMBER(SEARCH("MIO",B2357)),ISNUMBER(SEARCH("Matic",B2357))),"Mio Matic",IF(AND(ISNUMBER(SEARCH("MIO",B2357)),OR(ISNUMBER(SEARCH("Détérgent",B2357)),ISNUMBER(SEARCH("Poudre",B2357)),ISNUMBER(SEARCH("Semi Auto",B2357)),ISNUMBER(SEARCH("1KG",B2357)),ISNUMBER(SEARCH("500G",B2357)),ISNUMBER(SEARCH("10KG",B2357)),ISNUMBER(SEARCH("1.5K",B2357)),ISNUMBER(SEARCH("215G",B2357)),ISNUMBER(SEARCH("350G",B2357)),ISNUMBER(SEARCH("90G",B2357)),ISNUMBER(SEARCH("Gold",B2357)),ISNUMBER(SEARCH("Citron",B2357)),ISNUMBER(SEARCH("Rose",B2357)),ISNUMBER(SEARCH("Lessive",B2357))),NOT(OR(ISNUMBER(SEARCH("Vaisselle",B2357)),ISNUMBER(SEARCH("Javel",B2357)),ISNUMBER(SEARCH("Matic",B2357)),ISNUMBER(SEARCH("Nettoyant",B2357)),ISNUMBER(SEARCH("Pâte",B2357)),ISNUMBER(SEARCH("Lave",B2357)),ISNUMBER(SEARCH("Détartrant",B2357))))),"Mio main (1k+500gr)",IF(AND(ISNUMBER(SEARCH("PAPILLON",B2357)),OR(ISNUMBER(SEARCH("Papier",B2357)),ISNUMBER(SEARCH("Hygiénique",B2357)),ISNUMBER(SEARCH("HYGIÉNIQUE",B2357))),NOT(OR(ISNUMBER(SEARCH("Lingette",B2357)),ISNUMBER(SEARCH("Mouchoir",B2357))))),"Papillon Papier",IF(OR(ISNUMBER(SEARCH("TAJ AL SAHAR",B2357)),ISNUMBER(SEARCH("TAJ BLADI",B2357)),ISNUMBER(SEARCH("TAJ BELADI",B2357)),ISNUMBER(SEARCH("Tilal Assahra",B2357)),ISNUMBER(SEARCH("Jawharat Asahra",B2357))),"TAJ SAHARA",IF(AND(OR(ISNUMBER(SEARCH("AL ITKANE",B2357)),ISNUMBER(SEARCH("ALITKANE",B2357)),ISNUMBER(SEARCH("PRESTO",B2357))),NOT(OR(ISNUMBER(SEARCH("Thé",B2357)),ISNUMBER(SEARCH("THE ",B2357)),ISNUMBER(SEARCH("thé",B2357)),ISNUMBER(SEARCH("SELHAM",B2357)),ISNUMBER(SEARCH("LHAFLA",B2357)),ISNUMBER(SEARCH("ZINE",B2357)),ISNUMBER(SEARCH("tiyay",B2357)),ISNUMBER(SEARCH("alouns",B2357)),ISNUMBER(SEARCH("lmhrat",B2357))))),"Al Itkrans + Presto",IF(OR(ISNUMBER(SEARCH("DALAA",B2357)),ISNUMBER(SEARCH("CS-DALAA",B2357)),ISNUMBER(SEARCH("DALINA",B2357))),"Dalaa VP / Baqqal / RP",IF(OR(LEFT(UPPER(B2357),4)="MIA ",LEFT(UPPER(B2357),6)="CS-MIA"),"Mia",IF(OR(LEFT(UPPER(B2357),5)="NOVA ",LEFT(UPPER(B2357),7)="CS-NOVA"),"Nova",IF(OR(ISNUMBER(SEARCH("PRIMA ",B2357)),ISNUMBER(SEARCH("CS-PRIMA",B2357))),"Prima",IF(OR(ISNUMBER(SEARCH("Douceur",B2357)),ISNUMBER(SEARCH("DOUCEUR",B2357))),"Douceur",IF(OR(ISNUMBER(SEARCH("SANGO",B2357)),ISNUMBER(SEARCH("CS-SANGO",B2357))),"SANGO",IF(ISNUMBER(SEARCH("BLANDOUX",B2357)),"Blandoux",IF(ISNUMBER(SEARCH("SHIWAMI",B2357)),"Shiwame",IF(ISNUMBER(SEARCH("KELLOGG",B2357)),"Kelloggs",IF(OR(ISNUMBER(SEARCH("TOBIGO",B2357)),ISNUMBER(SEARCH("DWIST",B2357))),"Tobigo",IF(OR(ISNUMBER(SEARCH("MARISOL",B2357)),ISNUMBER(SEARCH("MARESOL",B2357))),"Maresol",IF(OR(ISNUMBER(SEARCH("TAKIS",B2357)),ISNUMBER(SEARCH("TAKYS",B2357))),"TAKYS",IF(ISNUMBER(SEARCH("TAWIL",B2357)),"Tawil",IF(ISNUMBER(SEARCH("FROMY",B2357)),"Fromy",""))))))))))))))))))))))))</f>
        <v/>
      </c>
    </row>
    <row r="2358" spans="1:3" ht="18" hidden="1" customHeight="1" x14ac:dyDescent="0.3">
      <c r="A2358" s="3" t="str">
        <f>Products!A1998</f>
        <v>ART00854</v>
      </c>
      <c r="B2358" s="3" t="str">
        <f>Products!B1998</f>
        <v>DARI Coquillettes 10KG Sac Brillant</v>
      </c>
      <c r="C2358" s="3" t="str">
        <f>IF(OR(ISNUMBER(SEARCH("SELHAM",B2358)),ISNUMBER(SEARCH("LHAFLA",B2358)),ISNUMBER(SEARCH("ZINE",B2358)),ISNUMBER(SEARCH("tiyay",B2358)),ISNUMBER(SEARCH("alouns",B2358)),ISNUMBER(SEARCH("lmhrat",B2358))),"The Al Itkane",IF(AND(ISNUMBER(SEARCH("CALIN",B2358)),ISNUMBER(SEARCH("RP",B2358)),NOT(ISNUMBER(SEARCH("VP",B2358)))),"Calin RP",IF(AND(ISNUMBER(SEARCH("CALIN",B2358)),ISNUMBER(SEARCH("VP",B2358))),"Calin VP",IF(AND(ISNUMBER(SEARCH("MIO",B2358)),OR(ISNUMBER(SEARCH("Vaisselle",B2358)),ISNUMBER(SEARCH("vaisselle",B2358)))),"Mio Liquid Vaisselle",IF(AND(ISNUMBER(SEARCH("MIO",B2358)),ISNUMBER(SEARCH("Javel",B2358))),"Mio Javel",IF(AND(ISNUMBER(SEARCH("MIO",B2358)),ISNUMBER(SEARCH("Matic",B2358))),"Mio Matic",IF(AND(ISNUMBER(SEARCH("MIO",B2358)),OR(ISNUMBER(SEARCH("Détérgent",B2358)),ISNUMBER(SEARCH("Poudre",B2358)),ISNUMBER(SEARCH("Semi Auto",B2358)),ISNUMBER(SEARCH("1KG",B2358)),ISNUMBER(SEARCH("500G",B2358)),ISNUMBER(SEARCH("10KG",B2358)),ISNUMBER(SEARCH("1.5K",B2358)),ISNUMBER(SEARCH("215G",B2358)),ISNUMBER(SEARCH("350G",B2358)),ISNUMBER(SEARCH("90G",B2358)),ISNUMBER(SEARCH("Gold",B2358)),ISNUMBER(SEARCH("Citron",B2358)),ISNUMBER(SEARCH("Rose",B2358)),ISNUMBER(SEARCH("Lessive",B2358))),NOT(OR(ISNUMBER(SEARCH("Vaisselle",B2358)),ISNUMBER(SEARCH("Javel",B2358)),ISNUMBER(SEARCH("Matic",B2358)),ISNUMBER(SEARCH("Nettoyant",B2358)),ISNUMBER(SEARCH("Pâte",B2358)),ISNUMBER(SEARCH("Lave",B2358)),ISNUMBER(SEARCH("Détartrant",B2358))))),"Mio main (1k+500gr)",IF(AND(ISNUMBER(SEARCH("PAPILLON",B2358)),OR(ISNUMBER(SEARCH("Papier",B2358)),ISNUMBER(SEARCH("Hygiénique",B2358)),ISNUMBER(SEARCH("HYGIÉNIQUE",B2358))),NOT(OR(ISNUMBER(SEARCH("Lingette",B2358)),ISNUMBER(SEARCH("Mouchoir",B2358))))),"Papillon Papier",IF(OR(ISNUMBER(SEARCH("TAJ AL SAHAR",B2358)),ISNUMBER(SEARCH("TAJ BLADI",B2358)),ISNUMBER(SEARCH("TAJ BELADI",B2358)),ISNUMBER(SEARCH("Tilal Assahra",B2358)),ISNUMBER(SEARCH("Jawharat Asahra",B2358))),"TAJ SAHARA",IF(AND(OR(ISNUMBER(SEARCH("AL ITKANE",B2358)),ISNUMBER(SEARCH("ALITKANE",B2358)),ISNUMBER(SEARCH("PRESTO",B2358))),NOT(OR(ISNUMBER(SEARCH("Thé",B2358)),ISNUMBER(SEARCH("THE ",B2358)),ISNUMBER(SEARCH("thé",B2358)),ISNUMBER(SEARCH("SELHAM",B2358)),ISNUMBER(SEARCH("LHAFLA",B2358)),ISNUMBER(SEARCH("ZINE",B2358)),ISNUMBER(SEARCH("tiyay",B2358)),ISNUMBER(SEARCH("alouns",B2358)),ISNUMBER(SEARCH("lmhrat",B2358))))),"Al Itkrans + Presto",IF(OR(ISNUMBER(SEARCH("DALAA",B2358)),ISNUMBER(SEARCH("CS-DALAA",B2358)),ISNUMBER(SEARCH("DALINA",B2358))),"Dalaa VP / Baqqal / RP",IF(OR(LEFT(UPPER(B2358),4)="MIA ",LEFT(UPPER(B2358),6)="CS-MIA"),"Mia",IF(OR(LEFT(UPPER(B2358),5)="NOVA ",LEFT(UPPER(B2358),7)="CS-NOVA"),"Nova",IF(OR(ISNUMBER(SEARCH("PRIMA ",B2358)),ISNUMBER(SEARCH("CS-PRIMA",B2358))),"Prima",IF(OR(ISNUMBER(SEARCH("Douceur",B2358)),ISNUMBER(SEARCH("DOUCEUR",B2358))),"Douceur",IF(OR(ISNUMBER(SEARCH("SANGO",B2358)),ISNUMBER(SEARCH("CS-SANGO",B2358))),"SANGO",IF(ISNUMBER(SEARCH("BLANDOUX",B2358)),"Blandoux",IF(ISNUMBER(SEARCH("SHIWAMI",B2358)),"Shiwame",IF(ISNUMBER(SEARCH("KELLOGG",B2358)),"Kelloggs",IF(OR(ISNUMBER(SEARCH("TOBIGO",B2358)),ISNUMBER(SEARCH("DWIST",B2358))),"Tobigo",IF(OR(ISNUMBER(SEARCH("MARISOL",B2358)),ISNUMBER(SEARCH("MARESOL",B2358))),"Maresol",IF(OR(ISNUMBER(SEARCH("TAKIS",B2358)),ISNUMBER(SEARCH("TAKYS",B2358))),"TAKYS",IF(ISNUMBER(SEARCH("TAWIL",B2358)),"Tawil",IF(ISNUMBER(SEARCH("FROMY",B2358)),"Fromy",""))))))))))))))))))))))))</f>
        <v/>
      </c>
    </row>
    <row r="2359" spans="1:3" ht="18" hidden="1" customHeight="1" x14ac:dyDescent="0.3">
      <c r="A2359" s="3" t="str">
        <f>Products!A1999</f>
        <v>ART00855</v>
      </c>
      <c r="B2359" s="3" t="str">
        <f>Products!B1999</f>
        <v>MZIA Finot Blé Dur 5KG - Sac Plastique</v>
      </c>
      <c r="C2359" s="3" t="str">
        <f>IF(OR(ISNUMBER(SEARCH("SELHAM",B2359)),ISNUMBER(SEARCH("LHAFLA",B2359)),ISNUMBER(SEARCH("ZINE",B2359)),ISNUMBER(SEARCH("tiyay",B2359)),ISNUMBER(SEARCH("alouns",B2359)),ISNUMBER(SEARCH("lmhrat",B2359))),"The Al Itkane",IF(AND(ISNUMBER(SEARCH("CALIN",B2359)),ISNUMBER(SEARCH("RP",B2359)),NOT(ISNUMBER(SEARCH("VP",B2359)))),"Calin RP",IF(AND(ISNUMBER(SEARCH("CALIN",B2359)),ISNUMBER(SEARCH("VP",B2359))),"Calin VP",IF(AND(ISNUMBER(SEARCH("MIO",B2359)),OR(ISNUMBER(SEARCH("Vaisselle",B2359)),ISNUMBER(SEARCH("vaisselle",B2359)))),"Mio Liquid Vaisselle",IF(AND(ISNUMBER(SEARCH("MIO",B2359)),ISNUMBER(SEARCH("Javel",B2359))),"Mio Javel",IF(AND(ISNUMBER(SEARCH("MIO",B2359)),ISNUMBER(SEARCH("Matic",B2359))),"Mio Matic",IF(AND(ISNUMBER(SEARCH("MIO",B2359)),OR(ISNUMBER(SEARCH("Détérgent",B2359)),ISNUMBER(SEARCH("Poudre",B2359)),ISNUMBER(SEARCH("Semi Auto",B2359)),ISNUMBER(SEARCH("1KG",B2359)),ISNUMBER(SEARCH("500G",B2359)),ISNUMBER(SEARCH("10KG",B2359)),ISNUMBER(SEARCH("1.5K",B2359)),ISNUMBER(SEARCH("215G",B2359)),ISNUMBER(SEARCH("350G",B2359)),ISNUMBER(SEARCH("90G",B2359)),ISNUMBER(SEARCH("Gold",B2359)),ISNUMBER(SEARCH("Citron",B2359)),ISNUMBER(SEARCH("Rose",B2359)),ISNUMBER(SEARCH("Lessive",B2359))),NOT(OR(ISNUMBER(SEARCH("Vaisselle",B2359)),ISNUMBER(SEARCH("Javel",B2359)),ISNUMBER(SEARCH("Matic",B2359)),ISNUMBER(SEARCH("Nettoyant",B2359)),ISNUMBER(SEARCH("Pâte",B2359)),ISNUMBER(SEARCH("Lave",B2359)),ISNUMBER(SEARCH("Détartrant",B2359))))),"Mio main (1k+500gr)",IF(AND(ISNUMBER(SEARCH("PAPILLON",B2359)),OR(ISNUMBER(SEARCH("Papier",B2359)),ISNUMBER(SEARCH("Hygiénique",B2359)),ISNUMBER(SEARCH("HYGIÉNIQUE",B2359))),NOT(OR(ISNUMBER(SEARCH("Lingette",B2359)),ISNUMBER(SEARCH("Mouchoir",B2359))))),"Papillon Papier",IF(OR(ISNUMBER(SEARCH("TAJ AL SAHAR",B2359)),ISNUMBER(SEARCH("TAJ BLADI",B2359)),ISNUMBER(SEARCH("TAJ BELADI",B2359)),ISNUMBER(SEARCH("Tilal Assahra",B2359)),ISNUMBER(SEARCH("Jawharat Asahra",B2359))),"TAJ SAHARA",IF(AND(OR(ISNUMBER(SEARCH("AL ITKANE",B2359)),ISNUMBER(SEARCH("ALITKANE",B2359)),ISNUMBER(SEARCH("PRESTO",B2359))),NOT(OR(ISNUMBER(SEARCH("Thé",B2359)),ISNUMBER(SEARCH("THE ",B2359)),ISNUMBER(SEARCH("thé",B2359)),ISNUMBER(SEARCH("SELHAM",B2359)),ISNUMBER(SEARCH("LHAFLA",B2359)),ISNUMBER(SEARCH("ZINE",B2359)),ISNUMBER(SEARCH("tiyay",B2359)),ISNUMBER(SEARCH("alouns",B2359)),ISNUMBER(SEARCH("lmhrat",B2359))))),"Al Itkrans + Presto",IF(OR(ISNUMBER(SEARCH("DALAA",B2359)),ISNUMBER(SEARCH("CS-DALAA",B2359)),ISNUMBER(SEARCH("DALINA",B2359))),"Dalaa VP / Baqqal / RP",IF(OR(LEFT(UPPER(B2359),4)="MIA ",LEFT(UPPER(B2359),6)="CS-MIA"),"Mia",IF(OR(LEFT(UPPER(B2359),5)="NOVA ",LEFT(UPPER(B2359),7)="CS-NOVA"),"Nova",IF(OR(ISNUMBER(SEARCH("PRIMA ",B2359)),ISNUMBER(SEARCH("CS-PRIMA",B2359))),"Prima",IF(OR(ISNUMBER(SEARCH("Douceur",B2359)),ISNUMBER(SEARCH("DOUCEUR",B2359))),"Douceur",IF(OR(ISNUMBER(SEARCH("SANGO",B2359)),ISNUMBER(SEARCH("CS-SANGO",B2359))),"SANGO",IF(ISNUMBER(SEARCH("BLANDOUX",B2359)),"Blandoux",IF(ISNUMBER(SEARCH("SHIWAMI",B2359)),"Shiwame",IF(ISNUMBER(SEARCH("KELLOGG",B2359)),"Kelloggs",IF(OR(ISNUMBER(SEARCH("TOBIGO",B2359)),ISNUMBER(SEARCH("DWIST",B2359))),"Tobigo",IF(OR(ISNUMBER(SEARCH("MARISOL",B2359)),ISNUMBER(SEARCH("MARESOL",B2359))),"Maresol",IF(OR(ISNUMBER(SEARCH("TAKIS",B2359)),ISNUMBER(SEARCH("TAKYS",B2359))),"TAKYS",IF(ISNUMBER(SEARCH("TAWIL",B2359)),"Tawil",IF(ISNUMBER(SEARCH("FROMY",B2359)),"Fromy",""))))))))))))))))))))))))</f>
        <v/>
      </c>
    </row>
    <row r="2360" spans="1:3" ht="18" hidden="1" customHeight="1" x14ac:dyDescent="0.3">
      <c r="A2360" s="3" t="str">
        <f>Products!A2000</f>
        <v>ART00856</v>
      </c>
      <c r="B2360" s="3" t="str">
        <f>Products!B2000</f>
        <v>MAGIX Détérgent Duo Mains 1KG Citron * 12</v>
      </c>
      <c r="C2360" s="3" t="str">
        <f>IF(OR(ISNUMBER(SEARCH("SELHAM",B2360)),ISNUMBER(SEARCH("LHAFLA",B2360)),ISNUMBER(SEARCH("ZINE",B2360)),ISNUMBER(SEARCH("tiyay",B2360)),ISNUMBER(SEARCH("alouns",B2360)),ISNUMBER(SEARCH("lmhrat",B2360))),"The Al Itkane",IF(AND(ISNUMBER(SEARCH("CALIN",B2360)),ISNUMBER(SEARCH("RP",B2360)),NOT(ISNUMBER(SEARCH("VP",B2360)))),"Calin RP",IF(AND(ISNUMBER(SEARCH("CALIN",B2360)),ISNUMBER(SEARCH("VP",B2360))),"Calin VP",IF(AND(ISNUMBER(SEARCH("MIO",B2360)),OR(ISNUMBER(SEARCH("Vaisselle",B2360)),ISNUMBER(SEARCH("vaisselle",B2360)))),"Mio Liquid Vaisselle",IF(AND(ISNUMBER(SEARCH("MIO",B2360)),ISNUMBER(SEARCH("Javel",B2360))),"Mio Javel",IF(AND(ISNUMBER(SEARCH("MIO",B2360)),ISNUMBER(SEARCH("Matic",B2360))),"Mio Matic",IF(AND(ISNUMBER(SEARCH("MIO",B2360)),OR(ISNUMBER(SEARCH("Détérgent",B2360)),ISNUMBER(SEARCH("Poudre",B2360)),ISNUMBER(SEARCH("Semi Auto",B2360)),ISNUMBER(SEARCH("1KG",B2360)),ISNUMBER(SEARCH("500G",B2360)),ISNUMBER(SEARCH("10KG",B2360)),ISNUMBER(SEARCH("1.5K",B2360)),ISNUMBER(SEARCH("215G",B2360)),ISNUMBER(SEARCH("350G",B2360)),ISNUMBER(SEARCH("90G",B2360)),ISNUMBER(SEARCH("Gold",B2360)),ISNUMBER(SEARCH("Citron",B2360)),ISNUMBER(SEARCH("Rose",B2360)),ISNUMBER(SEARCH("Lessive",B2360))),NOT(OR(ISNUMBER(SEARCH("Vaisselle",B2360)),ISNUMBER(SEARCH("Javel",B2360)),ISNUMBER(SEARCH("Matic",B2360)),ISNUMBER(SEARCH("Nettoyant",B2360)),ISNUMBER(SEARCH("Pâte",B2360)),ISNUMBER(SEARCH("Lave",B2360)),ISNUMBER(SEARCH("Détartrant",B2360))))),"Mio main (1k+500gr)",IF(AND(ISNUMBER(SEARCH("PAPILLON",B2360)),OR(ISNUMBER(SEARCH("Papier",B2360)),ISNUMBER(SEARCH("Hygiénique",B2360)),ISNUMBER(SEARCH("HYGIÉNIQUE",B2360))),NOT(OR(ISNUMBER(SEARCH("Lingette",B2360)),ISNUMBER(SEARCH("Mouchoir",B2360))))),"Papillon Papier",IF(OR(ISNUMBER(SEARCH("TAJ AL SAHAR",B2360)),ISNUMBER(SEARCH("TAJ BLADI",B2360)),ISNUMBER(SEARCH("TAJ BELADI",B2360)),ISNUMBER(SEARCH("Tilal Assahra",B2360)),ISNUMBER(SEARCH("Jawharat Asahra",B2360))),"TAJ SAHARA",IF(AND(OR(ISNUMBER(SEARCH("AL ITKANE",B2360)),ISNUMBER(SEARCH("ALITKANE",B2360)),ISNUMBER(SEARCH("PRESTO",B2360))),NOT(OR(ISNUMBER(SEARCH("Thé",B2360)),ISNUMBER(SEARCH("THE ",B2360)),ISNUMBER(SEARCH("thé",B2360)),ISNUMBER(SEARCH("SELHAM",B2360)),ISNUMBER(SEARCH("LHAFLA",B2360)),ISNUMBER(SEARCH("ZINE",B2360)),ISNUMBER(SEARCH("tiyay",B2360)),ISNUMBER(SEARCH("alouns",B2360)),ISNUMBER(SEARCH("lmhrat",B2360))))),"Al Itkrans + Presto",IF(OR(ISNUMBER(SEARCH("DALAA",B2360)),ISNUMBER(SEARCH("CS-DALAA",B2360)),ISNUMBER(SEARCH("DALINA",B2360))),"Dalaa VP / Baqqal / RP",IF(OR(LEFT(UPPER(B2360),4)="MIA ",LEFT(UPPER(B2360),6)="CS-MIA"),"Mia",IF(OR(LEFT(UPPER(B2360),5)="NOVA ",LEFT(UPPER(B2360),7)="CS-NOVA"),"Nova",IF(OR(ISNUMBER(SEARCH("PRIMA ",B2360)),ISNUMBER(SEARCH("CS-PRIMA",B2360))),"Prima",IF(OR(ISNUMBER(SEARCH("Douceur",B2360)),ISNUMBER(SEARCH("DOUCEUR",B2360))),"Douceur",IF(OR(ISNUMBER(SEARCH("SANGO",B2360)),ISNUMBER(SEARCH("CS-SANGO",B2360))),"SANGO",IF(ISNUMBER(SEARCH("BLANDOUX",B2360)),"Blandoux",IF(ISNUMBER(SEARCH("SHIWAMI",B2360)),"Shiwame",IF(ISNUMBER(SEARCH("KELLOGG",B2360)),"Kelloggs",IF(OR(ISNUMBER(SEARCH("TOBIGO",B2360)),ISNUMBER(SEARCH("DWIST",B2360))),"Tobigo",IF(OR(ISNUMBER(SEARCH("MARISOL",B2360)),ISNUMBER(SEARCH("MARESOL",B2360))),"Maresol",IF(OR(ISNUMBER(SEARCH("TAKIS",B2360)),ISNUMBER(SEARCH("TAKYS",B2360))),"TAKYS",IF(ISNUMBER(SEARCH("TAWIL",B2360)),"Tawil",IF(ISNUMBER(SEARCH("FROMY",B2360)),"Fromy",""))))))))))))))))))))))))</f>
        <v/>
      </c>
    </row>
    <row r="2361" spans="1:3" ht="18" hidden="1" customHeight="1" x14ac:dyDescent="0.3">
      <c r="A2361" s="3" t="str">
        <f>Products!A2002</f>
        <v>ART00858</v>
      </c>
      <c r="B2361" s="3" t="str">
        <f>Products!B2002</f>
        <v>ISABEL Thon 80G X3 Lahrour</v>
      </c>
      <c r="C2361" s="3" t="str">
        <f>IF(OR(ISNUMBER(SEARCH("SELHAM",B2361)),ISNUMBER(SEARCH("LHAFLA",B2361)),ISNUMBER(SEARCH("ZINE",B2361)),ISNUMBER(SEARCH("tiyay",B2361)),ISNUMBER(SEARCH("alouns",B2361)),ISNUMBER(SEARCH("lmhrat",B2361))),"The Al Itkane",IF(AND(ISNUMBER(SEARCH("CALIN",B2361)),ISNUMBER(SEARCH("RP",B2361)),NOT(ISNUMBER(SEARCH("VP",B2361)))),"Calin RP",IF(AND(ISNUMBER(SEARCH("CALIN",B2361)),ISNUMBER(SEARCH("VP",B2361))),"Calin VP",IF(AND(ISNUMBER(SEARCH("MIO",B2361)),OR(ISNUMBER(SEARCH("Vaisselle",B2361)),ISNUMBER(SEARCH("vaisselle",B2361)))),"Mio Liquid Vaisselle",IF(AND(ISNUMBER(SEARCH("MIO",B2361)),ISNUMBER(SEARCH("Javel",B2361))),"Mio Javel",IF(AND(ISNUMBER(SEARCH("MIO",B2361)),ISNUMBER(SEARCH("Matic",B2361))),"Mio Matic",IF(AND(ISNUMBER(SEARCH("MIO",B2361)),OR(ISNUMBER(SEARCH("Détérgent",B2361)),ISNUMBER(SEARCH("Poudre",B2361)),ISNUMBER(SEARCH("Semi Auto",B2361)),ISNUMBER(SEARCH("1KG",B2361)),ISNUMBER(SEARCH("500G",B2361)),ISNUMBER(SEARCH("10KG",B2361)),ISNUMBER(SEARCH("1.5K",B2361)),ISNUMBER(SEARCH("215G",B2361)),ISNUMBER(SEARCH("350G",B2361)),ISNUMBER(SEARCH("90G",B2361)),ISNUMBER(SEARCH("Gold",B2361)),ISNUMBER(SEARCH("Citron",B2361)),ISNUMBER(SEARCH("Rose",B2361)),ISNUMBER(SEARCH("Lessive",B2361))),NOT(OR(ISNUMBER(SEARCH("Vaisselle",B2361)),ISNUMBER(SEARCH("Javel",B2361)),ISNUMBER(SEARCH("Matic",B2361)),ISNUMBER(SEARCH("Nettoyant",B2361)),ISNUMBER(SEARCH("Pâte",B2361)),ISNUMBER(SEARCH("Lave",B2361)),ISNUMBER(SEARCH("Détartrant",B2361))))),"Mio main (1k+500gr)",IF(AND(ISNUMBER(SEARCH("PAPILLON",B2361)),OR(ISNUMBER(SEARCH("Papier",B2361)),ISNUMBER(SEARCH("Hygiénique",B2361)),ISNUMBER(SEARCH("HYGIÉNIQUE",B2361))),NOT(OR(ISNUMBER(SEARCH("Lingette",B2361)),ISNUMBER(SEARCH("Mouchoir",B2361))))),"Papillon Papier",IF(OR(ISNUMBER(SEARCH("TAJ AL SAHAR",B2361)),ISNUMBER(SEARCH("TAJ BLADI",B2361)),ISNUMBER(SEARCH("TAJ BELADI",B2361)),ISNUMBER(SEARCH("Tilal Assahra",B2361)),ISNUMBER(SEARCH("Jawharat Asahra",B2361))),"TAJ SAHARA",IF(AND(OR(ISNUMBER(SEARCH("AL ITKANE",B2361)),ISNUMBER(SEARCH("ALITKANE",B2361)),ISNUMBER(SEARCH("PRESTO",B2361))),NOT(OR(ISNUMBER(SEARCH("Thé",B2361)),ISNUMBER(SEARCH("THE ",B2361)),ISNUMBER(SEARCH("thé",B2361)),ISNUMBER(SEARCH("SELHAM",B2361)),ISNUMBER(SEARCH("LHAFLA",B2361)),ISNUMBER(SEARCH("ZINE",B2361)),ISNUMBER(SEARCH("tiyay",B2361)),ISNUMBER(SEARCH("alouns",B2361)),ISNUMBER(SEARCH("lmhrat",B2361))))),"Al Itkrans + Presto",IF(OR(ISNUMBER(SEARCH("DALAA",B2361)),ISNUMBER(SEARCH("CS-DALAA",B2361)),ISNUMBER(SEARCH("DALINA",B2361))),"Dalaa VP / Baqqal / RP",IF(OR(LEFT(UPPER(B2361),4)="MIA ",LEFT(UPPER(B2361),6)="CS-MIA"),"Mia",IF(OR(LEFT(UPPER(B2361),5)="NOVA ",LEFT(UPPER(B2361),7)="CS-NOVA"),"Nova",IF(OR(ISNUMBER(SEARCH("PRIMA ",B2361)),ISNUMBER(SEARCH("CS-PRIMA",B2361))),"Prima",IF(OR(ISNUMBER(SEARCH("Douceur",B2361)),ISNUMBER(SEARCH("DOUCEUR",B2361))),"Douceur",IF(OR(ISNUMBER(SEARCH("SANGO",B2361)),ISNUMBER(SEARCH("CS-SANGO",B2361))),"SANGO",IF(ISNUMBER(SEARCH("BLANDOUX",B2361)),"Blandoux",IF(ISNUMBER(SEARCH("SHIWAMI",B2361)),"Shiwame",IF(ISNUMBER(SEARCH("KELLOGG",B2361)),"Kelloggs",IF(OR(ISNUMBER(SEARCH("TOBIGO",B2361)),ISNUMBER(SEARCH("DWIST",B2361))),"Tobigo",IF(OR(ISNUMBER(SEARCH("MARISOL",B2361)),ISNUMBER(SEARCH("MARESOL",B2361))),"Maresol",IF(OR(ISNUMBER(SEARCH("TAKIS",B2361)),ISNUMBER(SEARCH("TAKYS",B2361))),"TAKYS",IF(ISNUMBER(SEARCH("TAWIL",B2361)),"Tawil",IF(ISNUMBER(SEARCH("FROMY",B2361)),"Fromy",""))))))))))))))))))))))))</f>
        <v/>
      </c>
    </row>
    <row r="2362" spans="1:3" ht="18" hidden="1" customHeight="1" x14ac:dyDescent="0.3">
      <c r="A2362" s="3" t="str">
        <f>Products!A2003</f>
        <v>ART00859</v>
      </c>
      <c r="B2362" s="3" t="str">
        <f>Products!B2003</f>
        <v>MZIA Semoule Fine Blé Dur 5KG - Sac Plastique</v>
      </c>
      <c r="C2362" s="3" t="str">
        <f>IF(OR(ISNUMBER(SEARCH("SELHAM",B2362)),ISNUMBER(SEARCH("LHAFLA",B2362)),ISNUMBER(SEARCH("ZINE",B2362)),ISNUMBER(SEARCH("tiyay",B2362)),ISNUMBER(SEARCH("alouns",B2362)),ISNUMBER(SEARCH("lmhrat",B2362))),"The Al Itkane",IF(AND(ISNUMBER(SEARCH("CALIN",B2362)),ISNUMBER(SEARCH("RP",B2362)),NOT(ISNUMBER(SEARCH("VP",B2362)))),"Calin RP",IF(AND(ISNUMBER(SEARCH("CALIN",B2362)),ISNUMBER(SEARCH("VP",B2362))),"Calin VP",IF(AND(ISNUMBER(SEARCH("MIO",B2362)),OR(ISNUMBER(SEARCH("Vaisselle",B2362)),ISNUMBER(SEARCH("vaisselle",B2362)))),"Mio Liquid Vaisselle",IF(AND(ISNUMBER(SEARCH("MIO",B2362)),ISNUMBER(SEARCH("Javel",B2362))),"Mio Javel",IF(AND(ISNUMBER(SEARCH("MIO",B2362)),ISNUMBER(SEARCH("Matic",B2362))),"Mio Matic",IF(AND(ISNUMBER(SEARCH("MIO",B2362)),OR(ISNUMBER(SEARCH("Détérgent",B2362)),ISNUMBER(SEARCH("Poudre",B2362)),ISNUMBER(SEARCH("Semi Auto",B2362)),ISNUMBER(SEARCH("1KG",B2362)),ISNUMBER(SEARCH("500G",B2362)),ISNUMBER(SEARCH("10KG",B2362)),ISNUMBER(SEARCH("1.5K",B2362)),ISNUMBER(SEARCH("215G",B2362)),ISNUMBER(SEARCH("350G",B2362)),ISNUMBER(SEARCH("90G",B2362)),ISNUMBER(SEARCH("Gold",B2362)),ISNUMBER(SEARCH("Citron",B2362)),ISNUMBER(SEARCH("Rose",B2362)),ISNUMBER(SEARCH("Lessive",B2362))),NOT(OR(ISNUMBER(SEARCH("Vaisselle",B2362)),ISNUMBER(SEARCH("Javel",B2362)),ISNUMBER(SEARCH("Matic",B2362)),ISNUMBER(SEARCH("Nettoyant",B2362)),ISNUMBER(SEARCH("Pâte",B2362)),ISNUMBER(SEARCH("Lave",B2362)),ISNUMBER(SEARCH("Détartrant",B2362))))),"Mio main (1k+500gr)",IF(AND(ISNUMBER(SEARCH("PAPILLON",B2362)),OR(ISNUMBER(SEARCH("Papier",B2362)),ISNUMBER(SEARCH("Hygiénique",B2362)),ISNUMBER(SEARCH("HYGIÉNIQUE",B2362))),NOT(OR(ISNUMBER(SEARCH("Lingette",B2362)),ISNUMBER(SEARCH("Mouchoir",B2362))))),"Papillon Papier",IF(OR(ISNUMBER(SEARCH("TAJ AL SAHAR",B2362)),ISNUMBER(SEARCH("TAJ BLADI",B2362)),ISNUMBER(SEARCH("TAJ BELADI",B2362)),ISNUMBER(SEARCH("Tilal Assahra",B2362)),ISNUMBER(SEARCH("Jawharat Asahra",B2362))),"TAJ SAHARA",IF(AND(OR(ISNUMBER(SEARCH("AL ITKANE",B2362)),ISNUMBER(SEARCH("ALITKANE",B2362)),ISNUMBER(SEARCH("PRESTO",B2362))),NOT(OR(ISNUMBER(SEARCH("Thé",B2362)),ISNUMBER(SEARCH("THE ",B2362)),ISNUMBER(SEARCH("thé",B2362)),ISNUMBER(SEARCH("SELHAM",B2362)),ISNUMBER(SEARCH("LHAFLA",B2362)),ISNUMBER(SEARCH("ZINE",B2362)),ISNUMBER(SEARCH("tiyay",B2362)),ISNUMBER(SEARCH("alouns",B2362)),ISNUMBER(SEARCH("lmhrat",B2362))))),"Al Itkrans + Presto",IF(OR(ISNUMBER(SEARCH("DALAA",B2362)),ISNUMBER(SEARCH("CS-DALAA",B2362)),ISNUMBER(SEARCH("DALINA",B2362))),"Dalaa VP / Baqqal / RP",IF(OR(LEFT(UPPER(B2362),4)="MIA ",LEFT(UPPER(B2362),6)="CS-MIA"),"Mia",IF(OR(LEFT(UPPER(B2362),5)="NOVA ",LEFT(UPPER(B2362),7)="CS-NOVA"),"Nova",IF(OR(ISNUMBER(SEARCH("PRIMA ",B2362)),ISNUMBER(SEARCH("CS-PRIMA",B2362))),"Prima",IF(OR(ISNUMBER(SEARCH("Douceur",B2362)),ISNUMBER(SEARCH("DOUCEUR",B2362))),"Douceur",IF(OR(ISNUMBER(SEARCH("SANGO",B2362)),ISNUMBER(SEARCH("CS-SANGO",B2362))),"SANGO",IF(ISNUMBER(SEARCH("BLANDOUX",B2362)),"Blandoux",IF(ISNUMBER(SEARCH("SHIWAMI",B2362)),"Shiwame",IF(ISNUMBER(SEARCH("KELLOGG",B2362)),"Kelloggs",IF(OR(ISNUMBER(SEARCH("TOBIGO",B2362)),ISNUMBER(SEARCH("DWIST",B2362))),"Tobigo",IF(OR(ISNUMBER(SEARCH("MARISOL",B2362)),ISNUMBER(SEARCH("MARESOL",B2362))),"Maresol",IF(OR(ISNUMBER(SEARCH("TAKIS",B2362)),ISNUMBER(SEARCH("TAKYS",B2362))),"TAKYS",IF(ISNUMBER(SEARCH("TAWIL",B2362)),"Tawil",IF(ISNUMBER(SEARCH("FROMY",B2362)),"Fromy",""))))))))))))))))))))))))</f>
        <v/>
      </c>
    </row>
    <row r="2363" spans="1:3" ht="18" hidden="1" customHeight="1" x14ac:dyDescent="0.3">
      <c r="A2363" s="3" t="str">
        <f>Products!A2004</f>
        <v>ART00861</v>
      </c>
      <c r="B2363" s="3" t="str">
        <f>Products!B2004</f>
        <v>TACOS Chips Taste Of Tajine 20G</v>
      </c>
      <c r="C2363" s="3" t="str">
        <f>IF(OR(ISNUMBER(SEARCH("SELHAM",B2363)),ISNUMBER(SEARCH("LHAFLA",B2363)),ISNUMBER(SEARCH("ZINE",B2363)),ISNUMBER(SEARCH("tiyay",B2363)),ISNUMBER(SEARCH("alouns",B2363)),ISNUMBER(SEARCH("lmhrat",B2363))),"The Al Itkane",IF(AND(ISNUMBER(SEARCH("CALIN",B2363)),ISNUMBER(SEARCH("RP",B2363)),NOT(ISNUMBER(SEARCH("VP",B2363)))),"Calin RP",IF(AND(ISNUMBER(SEARCH("CALIN",B2363)),ISNUMBER(SEARCH("VP",B2363))),"Calin VP",IF(AND(ISNUMBER(SEARCH("MIO",B2363)),OR(ISNUMBER(SEARCH("Vaisselle",B2363)),ISNUMBER(SEARCH("vaisselle",B2363)))),"Mio Liquid Vaisselle",IF(AND(ISNUMBER(SEARCH("MIO",B2363)),ISNUMBER(SEARCH("Javel",B2363))),"Mio Javel",IF(AND(ISNUMBER(SEARCH("MIO",B2363)),ISNUMBER(SEARCH("Matic",B2363))),"Mio Matic",IF(AND(ISNUMBER(SEARCH("MIO",B2363)),OR(ISNUMBER(SEARCH("Détérgent",B2363)),ISNUMBER(SEARCH("Poudre",B2363)),ISNUMBER(SEARCH("Semi Auto",B2363)),ISNUMBER(SEARCH("1KG",B2363)),ISNUMBER(SEARCH("500G",B2363)),ISNUMBER(SEARCH("10KG",B2363)),ISNUMBER(SEARCH("1.5K",B2363)),ISNUMBER(SEARCH("215G",B2363)),ISNUMBER(SEARCH("350G",B2363)),ISNUMBER(SEARCH("90G",B2363)),ISNUMBER(SEARCH("Gold",B2363)),ISNUMBER(SEARCH("Citron",B2363)),ISNUMBER(SEARCH("Rose",B2363)),ISNUMBER(SEARCH("Lessive",B2363))),NOT(OR(ISNUMBER(SEARCH("Vaisselle",B2363)),ISNUMBER(SEARCH("Javel",B2363)),ISNUMBER(SEARCH("Matic",B2363)),ISNUMBER(SEARCH("Nettoyant",B2363)),ISNUMBER(SEARCH("Pâte",B2363)),ISNUMBER(SEARCH("Lave",B2363)),ISNUMBER(SEARCH("Détartrant",B2363))))),"Mio main (1k+500gr)",IF(AND(ISNUMBER(SEARCH("PAPILLON",B2363)),OR(ISNUMBER(SEARCH("Papier",B2363)),ISNUMBER(SEARCH("Hygiénique",B2363)),ISNUMBER(SEARCH("HYGIÉNIQUE",B2363))),NOT(OR(ISNUMBER(SEARCH("Lingette",B2363)),ISNUMBER(SEARCH("Mouchoir",B2363))))),"Papillon Papier",IF(OR(ISNUMBER(SEARCH("TAJ AL SAHAR",B2363)),ISNUMBER(SEARCH("TAJ BLADI",B2363)),ISNUMBER(SEARCH("TAJ BELADI",B2363)),ISNUMBER(SEARCH("Tilal Assahra",B2363)),ISNUMBER(SEARCH("Jawharat Asahra",B2363))),"TAJ SAHARA",IF(AND(OR(ISNUMBER(SEARCH("AL ITKANE",B2363)),ISNUMBER(SEARCH("ALITKANE",B2363)),ISNUMBER(SEARCH("PRESTO",B2363))),NOT(OR(ISNUMBER(SEARCH("Thé",B2363)),ISNUMBER(SEARCH("THE ",B2363)),ISNUMBER(SEARCH("thé",B2363)),ISNUMBER(SEARCH("SELHAM",B2363)),ISNUMBER(SEARCH("LHAFLA",B2363)),ISNUMBER(SEARCH("ZINE",B2363)),ISNUMBER(SEARCH("tiyay",B2363)),ISNUMBER(SEARCH("alouns",B2363)),ISNUMBER(SEARCH("lmhrat",B2363))))),"Al Itkrans + Presto",IF(OR(ISNUMBER(SEARCH("DALAA",B2363)),ISNUMBER(SEARCH("CS-DALAA",B2363)),ISNUMBER(SEARCH("DALINA",B2363))),"Dalaa VP / Baqqal / RP",IF(OR(LEFT(UPPER(B2363),4)="MIA ",LEFT(UPPER(B2363),6)="CS-MIA"),"Mia",IF(OR(LEFT(UPPER(B2363),5)="NOVA ",LEFT(UPPER(B2363),7)="CS-NOVA"),"Nova",IF(OR(ISNUMBER(SEARCH("PRIMA ",B2363)),ISNUMBER(SEARCH("CS-PRIMA",B2363))),"Prima",IF(OR(ISNUMBER(SEARCH("Douceur",B2363)),ISNUMBER(SEARCH("DOUCEUR",B2363))),"Douceur",IF(OR(ISNUMBER(SEARCH("SANGO",B2363)),ISNUMBER(SEARCH("CS-SANGO",B2363))),"SANGO",IF(ISNUMBER(SEARCH("BLANDOUX",B2363)),"Blandoux",IF(ISNUMBER(SEARCH("SHIWAMI",B2363)),"Shiwame",IF(ISNUMBER(SEARCH("KELLOGG",B2363)),"Kelloggs",IF(OR(ISNUMBER(SEARCH("TOBIGO",B2363)),ISNUMBER(SEARCH("DWIST",B2363))),"Tobigo",IF(OR(ISNUMBER(SEARCH("MARISOL",B2363)),ISNUMBER(SEARCH("MARESOL",B2363))),"Maresol",IF(OR(ISNUMBER(SEARCH("TAKIS",B2363)),ISNUMBER(SEARCH("TAKYS",B2363))),"TAKYS",IF(ISNUMBER(SEARCH("TAWIL",B2363)),"Tawil",IF(ISNUMBER(SEARCH("FROMY",B2363)),"Fromy",""))))))))))))))))))))))))</f>
        <v/>
      </c>
    </row>
    <row r="2364" spans="1:3" ht="18" hidden="1" customHeight="1" x14ac:dyDescent="0.3">
      <c r="A2364" s="3" t="str">
        <f>Products!A2005</f>
        <v>ART00862</v>
      </c>
      <c r="B2364" s="3" t="str">
        <f>Products!B2005</f>
        <v>TACOS Chips Flames 20G</v>
      </c>
      <c r="C2364" s="3" t="str">
        <f>IF(OR(ISNUMBER(SEARCH("SELHAM",B2364)),ISNUMBER(SEARCH("LHAFLA",B2364)),ISNUMBER(SEARCH("ZINE",B2364)),ISNUMBER(SEARCH("tiyay",B2364)),ISNUMBER(SEARCH("alouns",B2364)),ISNUMBER(SEARCH("lmhrat",B2364))),"The Al Itkane",IF(AND(ISNUMBER(SEARCH("CALIN",B2364)),ISNUMBER(SEARCH("RP",B2364)),NOT(ISNUMBER(SEARCH("VP",B2364)))),"Calin RP",IF(AND(ISNUMBER(SEARCH("CALIN",B2364)),ISNUMBER(SEARCH("VP",B2364))),"Calin VP",IF(AND(ISNUMBER(SEARCH("MIO",B2364)),OR(ISNUMBER(SEARCH("Vaisselle",B2364)),ISNUMBER(SEARCH("vaisselle",B2364)))),"Mio Liquid Vaisselle",IF(AND(ISNUMBER(SEARCH("MIO",B2364)),ISNUMBER(SEARCH("Javel",B2364))),"Mio Javel",IF(AND(ISNUMBER(SEARCH("MIO",B2364)),ISNUMBER(SEARCH("Matic",B2364))),"Mio Matic",IF(AND(ISNUMBER(SEARCH("MIO",B2364)),OR(ISNUMBER(SEARCH("Détérgent",B2364)),ISNUMBER(SEARCH("Poudre",B2364)),ISNUMBER(SEARCH("Semi Auto",B2364)),ISNUMBER(SEARCH("1KG",B2364)),ISNUMBER(SEARCH("500G",B2364)),ISNUMBER(SEARCH("10KG",B2364)),ISNUMBER(SEARCH("1.5K",B2364)),ISNUMBER(SEARCH("215G",B2364)),ISNUMBER(SEARCH("350G",B2364)),ISNUMBER(SEARCH("90G",B2364)),ISNUMBER(SEARCH("Gold",B2364)),ISNUMBER(SEARCH("Citron",B2364)),ISNUMBER(SEARCH("Rose",B2364)),ISNUMBER(SEARCH("Lessive",B2364))),NOT(OR(ISNUMBER(SEARCH("Vaisselle",B2364)),ISNUMBER(SEARCH("Javel",B2364)),ISNUMBER(SEARCH("Matic",B2364)),ISNUMBER(SEARCH("Nettoyant",B2364)),ISNUMBER(SEARCH("Pâte",B2364)),ISNUMBER(SEARCH("Lave",B2364)),ISNUMBER(SEARCH("Détartrant",B2364))))),"Mio main (1k+500gr)",IF(AND(ISNUMBER(SEARCH("PAPILLON",B2364)),OR(ISNUMBER(SEARCH("Papier",B2364)),ISNUMBER(SEARCH("Hygiénique",B2364)),ISNUMBER(SEARCH("HYGIÉNIQUE",B2364))),NOT(OR(ISNUMBER(SEARCH("Lingette",B2364)),ISNUMBER(SEARCH("Mouchoir",B2364))))),"Papillon Papier",IF(OR(ISNUMBER(SEARCH("TAJ AL SAHAR",B2364)),ISNUMBER(SEARCH("TAJ BLADI",B2364)),ISNUMBER(SEARCH("TAJ BELADI",B2364)),ISNUMBER(SEARCH("Tilal Assahra",B2364)),ISNUMBER(SEARCH("Jawharat Asahra",B2364))),"TAJ SAHARA",IF(AND(OR(ISNUMBER(SEARCH("AL ITKANE",B2364)),ISNUMBER(SEARCH("ALITKANE",B2364)),ISNUMBER(SEARCH("PRESTO",B2364))),NOT(OR(ISNUMBER(SEARCH("Thé",B2364)),ISNUMBER(SEARCH("THE ",B2364)),ISNUMBER(SEARCH("thé",B2364)),ISNUMBER(SEARCH("SELHAM",B2364)),ISNUMBER(SEARCH("LHAFLA",B2364)),ISNUMBER(SEARCH("ZINE",B2364)),ISNUMBER(SEARCH("tiyay",B2364)),ISNUMBER(SEARCH("alouns",B2364)),ISNUMBER(SEARCH("lmhrat",B2364))))),"Al Itkrans + Presto",IF(OR(ISNUMBER(SEARCH("DALAA",B2364)),ISNUMBER(SEARCH("CS-DALAA",B2364)),ISNUMBER(SEARCH("DALINA",B2364))),"Dalaa VP / Baqqal / RP",IF(OR(LEFT(UPPER(B2364),4)="MIA ",LEFT(UPPER(B2364),6)="CS-MIA"),"Mia",IF(OR(LEFT(UPPER(B2364),5)="NOVA ",LEFT(UPPER(B2364),7)="CS-NOVA"),"Nova",IF(OR(ISNUMBER(SEARCH("PRIMA ",B2364)),ISNUMBER(SEARCH("CS-PRIMA",B2364))),"Prima",IF(OR(ISNUMBER(SEARCH("Douceur",B2364)),ISNUMBER(SEARCH("DOUCEUR",B2364))),"Douceur",IF(OR(ISNUMBER(SEARCH("SANGO",B2364)),ISNUMBER(SEARCH("CS-SANGO",B2364))),"SANGO",IF(ISNUMBER(SEARCH("BLANDOUX",B2364)),"Blandoux",IF(ISNUMBER(SEARCH("SHIWAMI",B2364)),"Shiwame",IF(ISNUMBER(SEARCH("KELLOGG",B2364)),"Kelloggs",IF(OR(ISNUMBER(SEARCH("TOBIGO",B2364)),ISNUMBER(SEARCH("DWIST",B2364))),"Tobigo",IF(OR(ISNUMBER(SEARCH("MARISOL",B2364)),ISNUMBER(SEARCH("MARESOL",B2364))),"Maresol",IF(OR(ISNUMBER(SEARCH("TAKIS",B2364)),ISNUMBER(SEARCH("TAKYS",B2364))),"TAKYS",IF(ISNUMBER(SEARCH("TAWIL",B2364)),"Tawil",IF(ISNUMBER(SEARCH("FROMY",B2364)),"Fromy",""))))))))))))))))))))))))</f>
        <v/>
      </c>
    </row>
    <row r="2365" spans="1:3" ht="18" hidden="1" customHeight="1" x14ac:dyDescent="0.3">
      <c r="A2365" s="3" t="str">
        <f>Products!A2006</f>
        <v>ART00863</v>
      </c>
      <c r="B2365" s="3" t="str">
        <f>Products!B2006</f>
        <v>TACOS The Original Chips Ketchup 20G</v>
      </c>
      <c r="C2365" s="3" t="str">
        <f>IF(OR(ISNUMBER(SEARCH("SELHAM",B2365)),ISNUMBER(SEARCH("LHAFLA",B2365)),ISNUMBER(SEARCH("ZINE",B2365)),ISNUMBER(SEARCH("tiyay",B2365)),ISNUMBER(SEARCH("alouns",B2365)),ISNUMBER(SEARCH("lmhrat",B2365))),"The Al Itkane",IF(AND(ISNUMBER(SEARCH("CALIN",B2365)),ISNUMBER(SEARCH("RP",B2365)),NOT(ISNUMBER(SEARCH("VP",B2365)))),"Calin RP",IF(AND(ISNUMBER(SEARCH("CALIN",B2365)),ISNUMBER(SEARCH("VP",B2365))),"Calin VP",IF(AND(ISNUMBER(SEARCH("MIO",B2365)),OR(ISNUMBER(SEARCH("Vaisselle",B2365)),ISNUMBER(SEARCH("vaisselle",B2365)))),"Mio Liquid Vaisselle",IF(AND(ISNUMBER(SEARCH("MIO",B2365)),ISNUMBER(SEARCH("Javel",B2365))),"Mio Javel",IF(AND(ISNUMBER(SEARCH("MIO",B2365)),ISNUMBER(SEARCH("Matic",B2365))),"Mio Matic",IF(AND(ISNUMBER(SEARCH("MIO",B2365)),OR(ISNUMBER(SEARCH("Détérgent",B2365)),ISNUMBER(SEARCH("Poudre",B2365)),ISNUMBER(SEARCH("Semi Auto",B2365)),ISNUMBER(SEARCH("1KG",B2365)),ISNUMBER(SEARCH("500G",B2365)),ISNUMBER(SEARCH("10KG",B2365)),ISNUMBER(SEARCH("1.5K",B2365)),ISNUMBER(SEARCH("215G",B2365)),ISNUMBER(SEARCH("350G",B2365)),ISNUMBER(SEARCH("90G",B2365)),ISNUMBER(SEARCH("Gold",B2365)),ISNUMBER(SEARCH("Citron",B2365)),ISNUMBER(SEARCH("Rose",B2365)),ISNUMBER(SEARCH("Lessive",B2365))),NOT(OR(ISNUMBER(SEARCH("Vaisselle",B2365)),ISNUMBER(SEARCH("Javel",B2365)),ISNUMBER(SEARCH("Matic",B2365)),ISNUMBER(SEARCH("Nettoyant",B2365)),ISNUMBER(SEARCH("Pâte",B2365)),ISNUMBER(SEARCH("Lave",B2365)),ISNUMBER(SEARCH("Détartrant",B2365))))),"Mio main (1k+500gr)",IF(AND(ISNUMBER(SEARCH("PAPILLON",B2365)),OR(ISNUMBER(SEARCH("Papier",B2365)),ISNUMBER(SEARCH("Hygiénique",B2365)),ISNUMBER(SEARCH("HYGIÉNIQUE",B2365))),NOT(OR(ISNUMBER(SEARCH("Lingette",B2365)),ISNUMBER(SEARCH("Mouchoir",B2365))))),"Papillon Papier",IF(OR(ISNUMBER(SEARCH("TAJ AL SAHAR",B2365)),ISNUMBER(SEARCH("TAJ BLADI",B2365)),ISNUMBER(SEARCH("TAJ BELADI",B2365)),ISNUMBER(SEARCH("Tilal Assahra",B2365)),ISNUMBER(SEARCH("Jawharat Asahra",B2365))),"TAJ SAHARA",IF(AND(OR(ISNUMBER(SEARCH("AL ITKANE",B2365)),ISNUMBER(SEARCH("ALITKANE",B2365)),ISNUMBER(SEARCH("PRESTO",B2365))),NOT(OR(ISNUMBER(SEARCH("Thé",B2365)),ISNUMBER(SEARCH("THE ",B2365)),ISNUMBER(SEARCH("thé",B2365)),ISNUMBER(SEARCH("SELHAM",B2365)),ISNUMBER(SEARCH("LHAFLA",B2365)),ISNUMBER(SEARCH("ZINE",B2365)),ISNUMBER(SEARCH("tiyay",B2365)),ISNUMBER(SEARCH("alouns",B2365)),ISNUMBER(SEARCH("lmhrat",B2365))))),"Al Itkrans + Presto",IF(OR(ISNUMBER(SEARCH("DALAA",B2365)),ISNUMBER(SEARCH("CS-DALAA",B2365)),ISNUMBER(SEARCH("DALINA",B2365))),"Dalaa VP / Baqqal / RP",IF(OR(LEFT(UPPER(B2365),4)="MIA ",LEFT(UPPER(B2365),6)="CS-MIA"),"Mia",IF(OR(LEFT(UPPER(B2365),5)="NOVA ",LEFT(UPPER(B2365),7)="CS-NOVA"),"Nova",IF(OR(ISNUMBER(SEARCH("PRIMA ",B2365)),ISNUMBER(SEARCH("CS-PRIMA",B2365))),"Prima",IF(OR(ISNUMBER(SEARCH("Douceur",B2365)),ISNUMBER(SEARCH("DOUCEUR",B2365))),"Douceur",IF(OR(ISNUMBER(SEARCH("SANGO",B2365)),ISNUMBER(SEARCH("CS-SANGO",B2365))),"SANGO",IF(ISNUMBER(SEARCH("BLANDOUX",B2365)),"Blandoux",IF(ISNUMBER(SEARCH("SHIWAMI",B2365)),"Shiwame",IF(ISNUMBER(SEARCH("KELLOGG",B2365)),"Kelloggs",IF(OR(ISNUMBER(SEARCH("TOBIGO",B2365)),ISNUMBER(SEARCH("DWIST",B2365))),"Tobigo",IF(OR(ISNUMBER(SEARCH("MARISOL",B2365)),ISNUMBER(SEARCH("MARESOL",B2365))),"Maresol",IF(OR(ISNUMBER(SEARCH("TAKIS",B2365)),ISNUMBER(SEARCH("TAKYS",B2365))),"TAKYS",IF(ISNUMBER(SEARCH("TAWIL",B2365)),"Tawil",IF(ISNUMBER(SEARCH("FROMY",B2365)),"Fromy",""))))))))))))))))))))))))</f>
        <v/>
      </c>
    </row>
    <row r="2366" spans="1:3" ht="18" hidden="1" customHeight="1" x14ac:dyDescent="0.3">
      <c r="A2366" s="3" t="str">
        <f>Products!A2007</f>
        <v>ART00864</v>
      </c>
      <c r="B2366" s="3" t="str">
        <f>Products!B2007</f>
        <v>TACOS Chips Chili 20G</v>
      </c>
      <c r="C2366" s="3" t="str">
        <f>IF(OR(ISNUMBER(SEARCH("SELHAM",B2366)),ISNUMBER(SEARCH("LHAFLA",B2366)),ISNUMBER(SEARCH("ZINE",B2366)),ISNUMBER(SEARCH("tiyay",B2366)),ISNUMBER(SEARCH("alouns",B2366)),ISNUMBER(SEARCH("lmhrat",B2366))),"The Al Itkane",IF(AND(ISNUMBER(SEARCH("CALIN",B2366)),ISNUMBER(SEARCH("RP",B2366)),NOT(ISNUMBER(SEARCH("VP",B2366)))),"Calin RP",IF(AND(ISNUMBER(SEARCH("CALIN",B2366)),ISNUMBER(SEARCH("VP",B2366))),"Calin VP",IF(AND(ISNUMBER(SEARCH("MIO",B2366)),OR(ISNUMBER(SEARCH("Vaisselle",B2366)),ISNUMBER(SEARCH("vaisselle",B2366)))),"Mio Liquid Vaisselle",IF(AND(ISNUMBER(SEARCH("MIO",B2366)),ISNUMBER(SEARCH("Javel",B2366))),"Mio Javel",IF(AND(ISNUMBER(SEARCH("MIO",B2366)),ISNUMBER(SEARCH("Matic",B2366))),"Mio Matic",IF(AND(ISNUMBER(SEARCH("MIO",B2366)),OR(ISNUMBER(SEARCH("Détérgent",B2366)),ISNUMBER(SEARCH("Poudre",B2366)),ISNUMBER(SEARCH("Semi Auto",B2366)),ISNUMBER(SEARCH("1KG",B2366)),ISNUMBER(SEARCH("500G",B2366)),ISNUMBER(SEARCH("10KG",B2366)),ISNUMBER(SEARCH("1.5K",B2366)),ISNUMBER(SEARCH("215G",B2366)),ISNUMBER(SEARCH("350G",B2366)),ISNUMBER(SEARCH("90G",B2366)),ISNUMBER(SEARCH("Gold",B2366)),ISNUMBER(SEARCH("Citron",B2366)),ISNUMBER(SEARCH("Rose",B2366)),ISNUMBER(SEARCH("Lessive",B2366))),NOT(OR(ISNUMBER(SEARCH("Vaisselle",B2366)),ISNUMBER(SEARCH("Javel",B2366)),ISNUMBER(SEARCH("Matic",B2366)),ISNUMBER(SEARCH("Nettoyant",B2366)),ISNUMBER(SEARCH("Pâte",B2366)),ISNUMBER(SEARCH("Lave",B2366)),ISNUMBER(SEARCH("Détartrant",B2366))))),"Mio main (1k+500gr)",IF(AND(ISNUMBER(SEARCH("PAPILLON",B2366)),OR(ISNUMBER(SEARCH("Papier",B2366)),ISNUMBER(SEARCH("Hygiénique",B2366)),ISNUMBER(SEARCH("HYGIÉNIQUE",B2366))),NOT(OR(ISNUMBER(SEARCH("Lingette",B2366)),ISNUMBER(SEARCH("Mouchoir",B2366))))),"Papillon Papier",IF(OR(ISNUMBER(SEARCH("TAJ AL SAHAR",B2366)),ISNUMBER(SEARCH("TAJ BLADI",B2366)),ISNUMBER(SEARCH("TAJ BELADI",B2366)),ISNUMBER(SEARCH("Tilal Assahra",B2366)),ISNUMBER(SEARCH("Jawharat Asahra",B2366))),"TAJ SAHARA",IF(AND(OR(ISNUMBER(SEARCH("AL ITKANE",B2366)),ISNUMBER(SEARCH("ALITKANE",B2366)),ISNUMBER(SEARCH("PRESTO",B2366))),NOT(OR(ISNUMBER(SEARCH("Thé",B2366)),ISNUMBER(SEARCH("THE ",B2366)),ISNUMBER(SEARCH("thé",B2366)),ISNUMBER(SEARCH("SELHAM",B2366)),ISNUMBER(SEARCH("LHAFLA",B2366)),ISNUMBER(SEARCH("ZINE",B2366)),ISNUMBER(SEARCH("tiyay",B2366)),ISNUMBER(SEARCH("alouns",B2366)),ISNUMBER(SEARCH("lmhrat",B2366))))),"Al Itkrans + Presto",IF(OR(ISNUMBER(SEARCH("DALAA",B2366)),ISNUMBER(SEARCH("CS-DALAA",B2366)),ISNUMBER(SEARCH("DALINA",B2366))),"Dalaa VP / Baqqal / RP",IF(OR(LEFT(UPPER(B2366),4)="MIA ",LEFT(UPPER(B2366),6)="CS-MIA"),"Mia",IF(OR(LEFT(UPPER(B2366),5)="NOVA ",LEFT(UPPER(B2366),7)="CS-NOVA"),"Nova",IF(OR(ISNUMBER(SEARCH("PRIMA ",B2366)),ISNUMBER(SEARCH("CS-PRIMA",B2366))),"Prima",IF(OR(ISNUMBER(SEARCH("Douceur",B2366)),ISNUMBER(SEARCH("DOUCEUR",B2366))),"Douceur",IF(OR(ISNUMBER(SEARCH("SANGO",B2366)),ISNUMBER(SEARCH("CS-SANGO",B2366))),"SANGO",IF(ISNUMBER(SEARCH("BLANDOUX",B2366)),"Blandoux",IF(ISNUMBER(SEARCH("SHIWAMI",B2366)),"Shiwame",IF(ISNUMBER(SEARCH("KELLOGG",B2366)),"Kelloggs",IF(OR(ISNUMBER(SEARCH("TOBIGO",B2366)),ISNUMBER(SEARCH("DWIST",B2366))),"Tobigo",IF(OR(ISNUMBER(SEARCH("MARISOL",B2366)),ISNUMBER(SEARCH("MARESOL",B2366))),"Maresol",IF(OR(ISNUMBER(SEARCH("TAKIS",B2366)),ISNUMBER(SEARCH("TAKYS",B2366))),"TAKYS",IF(ISNUMBER(SEARCH("TAWIL",B2366)),"Tawil",IF(ISNUMBER(SEARCH("FROMY",B2366)),"Fromy",""))))))))))))))))))))))))</f>
        <v/>
      </c>
    </row>
    <row r="2367" spans="1:3" ht="18" hidden="1" customHeight="1" x14ac:dyDescent="0.3">
      <c r="A2367" s="3" t="str">
        <f>Products!A2008</f>
        <v>ART00865</v>
      </c>
      <c r="B2367" s="3" t="str">
        <f>Products!B2008</f>
        <v>TACOS The Original Chips Cheese 20G</v>
      </c>
      <c r="C2367" s="3" t="str">
        <f>IF(OR(ISNUMBER(SEARCH("SELHAM",B2367)),ISNUMBER(SEARCH("LHAFLA",B2367)),ISNUMBER(SEARCH("ZINE",B2367)),ISNUMBER(SEARCH("tiyay",B2367)),ISNUMBER(SEARCH("alouns",B2367)),ISNUMBER(SEARCH("lmhrat",B2367))),"The Al Itkane",IF(AND(ISNUMBER(SEARCH("CALIN",B2367)),ISNUMBER(SEARCH("RP",B2367)),NOT(ISNUMBER(SEARCH("VP",B2367)))),"Calin RP",IF(AND(ISNUMBER(SEARCH("CALIN",B2367)),ISNUMBER(SEARCH("VP",B2367))),"Calin VP",IF(AND(ISNUMBER(SEARCH("MIO",B2367)),OR(ISNUMBER(SEARCH("Vaisselle",B2367)),ISNUMBER(SEARCH("vaisselle",B2367)))),"Mio Liquid Vaisselle",IF(AND(ISNUMBER(SEARCH("MIO",B2367)),ISNUMBER(SEARCH("Javel",B2367))),"Mio Javel",IF(AND(ISNUMBER(SEARCH("MIO",B2367)),ISNUMBER(SEARCH("Matic",B2367))),"Mio Matic",IF(AND(ISNUMBER(SEARCH("MIO",B2367)),OR(ISNUMBER(SEARCH("Détérgent",B2367)),ISNUMBER(SEARCH("Poudre",B2367)),ISNUMBER(SEARCH("Semi Auto",B2367)),ISNUMBER(SEARCH("1KG",B2367)),ISNUMBER(SEARCH("500G",B2367)),ISNUMBER(SEARCH("10KG",B2367)),ISNUMBER(SEARCH("1.5K",B2367)),ISNUMBER(SEARCH("215G",B2367)),ISNUMBER(SEARCH("350G",B2367)),ISNUMBER(SEARCH("90G",B2367)),ISNUMBER(SEARCH("Gold",B2367)),ISNUMBER(SEARCH("Citron",B2367)),ISNUMBER(SEARCH("Rose",B2367)),ISNUMBER(SEARCH("Lessive",B2367))),NOT(OR(ISNUMBER(SEARCH("Vaisselle",B2367)),ISNUMBER(SEARCH("Javel",B2367)),ISNUMBER(SEARCH("Matic",B2367)),ISNUMBER(SEARCH("Nettoyant",B2367)),ISNUMBER(SEARCH("Pâte",B2367)),ISNUMBER(SEARCH("Lave",B2367)),ISNUMBER(SEARCH("Détartrant",B2367))))),"Mio main (1k+500gr)",IF(AND(ISNUMBER(SEARCH("PAPILLON",B2367)),OR(ISNUMBER(SEARCH("Papier",B2367)),ISNUMBER(SEARCH("Hygiénique",B2367)),ISNUMBER(SEARCH("HYGIÉNIQUE",B2367))),NOT(OR(ISNUMBER(SEARCH("Lingette",B2367)),ISNUMBER(SEARCH("Mouchoir",B2367))))),"Papillon Papier",IF(OR(ISNUMBER(SEARCH("TAJ AL SAHAR",B2367)),ISNUMBER(SEARCH("TAJ BLADI",B2367)),ISNUMBER(SEARCH("TAJ BELADI",B2367)),ISNUMBER(SEARCH("Tilal Assahra",B2367)),ISNUMBER(SEARCH("Jawharat Asahra",B2367))),"TAJ SAHARA",IF(AND(OR(ISNUMBER(SEARCH("AL ITKANE",B2367)),ISNUMBER(SEARCH("ALITKANE",B2367)),ISNUMBER(SEARCH("PRESTO",B2367))),NOT(OR(ISNUMBER(SEARCH("Thé",B2367)),ISNUMBER(SEARCH("THE ",B2367)),ISNUMBER(SEARCH("thé",B2367)),ISNUMBER(SEARCH("SELHAM",B2367)),ISNUMBER(SEARCH("LHAFLA",B2367)),ISNUMBER(SEARCH("ZINE",B2367)),ISNUMBER(SEARCH("tiyay",B2367)),ISNUMBER(SEARCH("alouns",B2367)),ISNUMBER(SEARCH("lmhrat",B2367))))),"Al Itkrans + Presto",IF(OR(ISNUMBER(SEARCH("DALAA",B2367)),ISNUMBER(SEARCH("CS-DALAA",B2367)),ISNUMBER(SEARCH("DALINA",B2367))),"Dalaa VP / Baqqal / RP",IF(OR(LEFT(UPPER(B2367),4)="MIA ",LEFT(UPPER(B2367),6)="CS-MIA"),"Mia",IF(OR(LEFT(UPPER(B2367),5)="NOVA ",LEFT(UPPER(B2367),7)="CS-NOVA"),"Nova",IF(OR(ISNUMBER(SEARCH("PRIMA ",B2367)),ISNUMBER(SEARCH("CS-PRIMA",B2367))),"Prima",IF(OR(ISNUMBER(SEARCH("Douceur",B2367)),ISNUMBER(SEARCH("DOUCEUR",B2367))),"Douceur",IF(OR(ISNUMBER(SEARCH("SANGO",B2367)),ISNUMBER(SEARCH("CS-SANGO",B2367))),"SANGO",IF(ISNUMBER(SEARCH("BLANDOUX",B2367)),"Blandoux",IF(ISNUMBER(SEARCH("SHIWAMI",B2367)),"Shiwame",IF(ISNUMBER(SEARCH("KELLOGG",B2367)),"Kelloggs",IF(OR(ISNUMBER(SEARCH("TOBIGO",B2367)),ISNUMBER(SEARCH("DWIST",B2367))),"Tobigo",IF(OR(ISNUMBER(SEARCH("MARISOL",B2367)),ISNUMBER(SEARCH("MARESOL",B2367))),"Maresol",IF(OR(ISNUMBER(SEARCH("TAKIS",B2367)),ISNUMBER(SEARCH("TAKYS",B2367))),"TAKYS",IF(ISNUMBER(SEARCH("TAWIL",B2367)),"Tawil",IF(ISNUMBER(SEARCH("FROMY",B2367)),"Fromy",""))))))))))))))))))))))))</f>
        <v/>
      </c>
    </row>
    <row r="2368" spans="1:3" ht="18" hidden="1" customHeight="1" x14ac:dyDescent="0.3">
      <c r="A2368" s="3" t="str">
        <f>Products!A2009</f>
        <v>ART00866</v>
      </c>
      <c r="B2368" s="3" t="str">
        <f>Products!B2009</f>
        <v>CREMIO Fromage 96U</v>
      </c>
      <c r="C2368" s="3" t="str">
        <f>IF(OR(ISNUMBER(SEARCH("SELHAM",B2368)),ISNUMBER(SEARCH("LHAFLA",B2368)),ISNUMBER(SEARCH("ZINE",B2368)),ISNUMBER(SEARCH("tiyay",B2368)),ISNUMBER(SEARCH("alouns",B2368)),ISNUMBER(SEARCH("lmhrat",B2368))),"The Al Itkane",IF(AND(ISNUMBER(SEARCH("CALIN",B2368)),ISNUMBER(SEARCH("RP",B2368)),NOT(ISNUMBER(SEARCH("VP",B2368)))),"Calin RP",IF(AND(ISNUMBER(SEARCH("CALIN",B2368)),ISNUMBER(SEARCH("VP",B2368))),"Calin VP",IF(AND(ISNUMBER(SEARCH("MIO",B2368)),OR(ISNUMBER(SEARCH("Vaisselle",B2368)),ISNUMBER(SEARCH("vaisselle",B2368)))),"Mio Liquid Vaisselle",IF(AND(ISNUMBER(SEARCH("MIO",B2368)),ISNUMBER(SEARCH("Javel",B2368))),"Mio Javel",IF(AND(ISNUMBER(SEARCH("MIO",B2368)),ISNUMBER(SEARCH("Matic",B2368))),"Mio Matic",IF(AND(ISNUMBER(SEARCH("MIO",B2368)),OR(ISNUMBER(SEARCH("Détérgent",B2368)),ISNUMBER(SEARCH("Poudre",B2368)),ISNUMBER(SEARCH("Semi Auto",B2368)),ISNUMBER(SEARCH("1KG",B2368)),ISNUMBER(SEARCH("500G",B2368)),ISNUMBER(SEARCH("10KG",B2368)),ISNUMBER(SEARCH("1.5K",B2368)),ISNUMBER(SEARCH("215G",B2368)),ISNUMBER(SEARCH("350G",B2368)),ISNUMBER(SEARCH("90G",B2368)),ISNUMBER(SEARCH("Gold",B2368)),ISNUMBER(SEARCH("Citron",B2368)),ISNUMBER(SEARCH("Rose",B2368)),ISNUMBER(SEARCH("Lessive",B2368))),NOT(OR(ISNUMBER(SEARCH("Vaisselle",B2368)),ISNUMBER(SEARCH("Javel",B2368)),ISNUMBER(SEARCH("Matic",B2368)),ISNUMBER(SEARCH("Nettoyant",B2368)),ISNUMBER(SEARCH("Pâte",B2368)),ISNUMBER(SEARCH("Lave",B2368)),ISNUMBER(SEARCH("Détartrant",B2368))))),"Mio main (1k+500gr)",IF(AND(ISNUMBER(SEARCH("PAPILLON",B2368)),OR(ISNUMBER(SEARCH("Papier",B2368)),ISNUMBER(SEARCH("Hygiénique",B2368)),ISNUMBER(SEARCH("HYGIÉNIQUE",B2368))),NOT(OR(ISNUMBER(SEARCH("Lingette",B2368)),ISNUMBER(SEARCH("Mouchoir",B2368))))),"Papillon Papier",IF(OR(ISNUMBER(SEARCH("TAJ AL SAHAR",B2368)),ISNUMBER(SEARCH("TAJ BLADI",B2368)),ISNUMBER(SEARCH("TAJ BELADI",B2368)),ISNUMBER(SEARCH("Tilal Assahra",B2368)),ISNUMBER(SEARCH("Jawharat Asahra",B2368))),"TAJ SAHARA",IF(AND(OR(ISNUMBER(SEARCH("AL ITKANE",B2368)),ISNUMBER(SEARCH("ALITKANE",B2368)),ISNUMBER(SEARCH("PRESTO",B2368))),NOT(OR(ISNUMBER(SEARCH("Thé",B2368)),ISNUMBER(SEARCH("THE ",B2368)),ISNUMBER(SEARCH("thé",B2368)),ISNUMBER(SEARCH("SELHAM",B2368)),ISNUMBER(SEARCH("LHAFLA",B2368)),ISNUMBER(SEARCH("ZINE",B2368)),ISNUMBER(SEARCH("tiyay",B2368)),ISNUMBER(SEARCH("alouns",B2368)),ISNUMBER(SEARCH("lmhrat",B2368))))),"Al Itkrans + Presto",IF(OR(ISNUMBER(SEARCH("DALAA",B2368)),ISNUMBER(SEARCH("CS-DALAA",B2368)),ISNUMBER(SEARCH("DALINA",B2368))),"Dalaa VP / Baqqal / RP",IF(OR(LEFT(UPPER(B2368),4)="MIA ",LEFT(UPPER(B2368),6)="CS-MIA"),"Mia",IF(OR(LEFT(UPPER(B2368),5)="NOVA ",LEFT(UPPER(B2368),7)="CS-NOVA"),"Nova",IF(OR(ISNUMBER(SEARCH("PRIMA ",B2368)),ISNUMBER(SEARCH("CS-PRIMA",B2368))),"Prima",IF(OR(ISNUMBER(SEARCH("Douceur",B2368)),ISNUMBER(SEARCH("DOUCEUR",B2368))),"Douceur",IF(OR(ISNUMBER(SEARCH("SANGO",B2368)),ISNUMBER(SEARCH("CS-SANGO",B2368))),"SANGO",IF(ISNUMBER(SEARCH("BLANDOUX",B2368)),"Blandoux",IF(ISNUMBER(SEARCH("SHIWAMI",B2368)),"Shiwame",IF(ISNUMBER(SEARCH("KELLOGG",B2368)),"Kelloggs",IF(OR(ISNUMBER(SEARCH("TOBIGO",B2368)),ISNUMBER(SEARCH("DWIST",B2368))),"Tobigo",IF(OR(ISNUMBER(SEARCH("MARISOL",B2368)),ISNUMBER(SEARCH("MARESOL",B2368))),"Maresol",IF(OR(ISNUMBER(SEARCH("TAKIS",B2368)),ISNUMBER(SEARCH("TAKYS",B2368))),"TAKYS",IF(ISNUMBER(SEARCH("TAWIL",B2368)),"Tawil",IF(ISNUMBER(SEARCH("FROMY",B2368)),"Fromy",""))))))))))))))))))))))))</f>
        <v/>
      </c>
    </row>
    <row r="2369" spans="1:3" ht="18" hidden="1" customHeight="1" x14ac:dyDescent="0.3">
      <c r="A2369" s="3" t="str">
        <f>Products!A2010</f>
        <v>ART00867</v>
      </c>
      <c r="B2369" s="3" t="str">
        <f>Products!B2010</f>
        <v>TAOUS Savon Liquide au Lait D'Amande 500ml</v>
      </c>
      <c r="C2369" s="3" t="str">
        <f>IF(OR(ISNUMBER(SEARCH("SELHAM",B2369)),ISNUMBER(SEARCH("LHAFLA",B2369)),ISNUMBER(SEARCH("ZINE",B2369)),ISNUMBER(SEARCH("tiyay",B2369)),ISNUMBER(SEARCH("alouns",B2369)),ISNUMBER(SEARCH("lmhrat",B2369))),"The Al Itkane",IF(AND(ISNUMBER(SEARCH("CALIN",B2369)),ISNUMBER(SEARCH("RP",B2369)),NOT(ISNUMBER(SEARCH("VP",B2369)))),"Calin RP",IF(AND(ISNUMBER(SEARCH("CALIN",B2369)),ISNUMBER(SEARCH("VP",B2369))),"Calin VP",IF(AND(ISNUMBER(SEARCH("MIO",B2369)),OR(ISNUMBER(SEARCH("Vaisselle",B2369)),ISNUMBER(SEARCH("vaisselle",B2369)))),"Mio Liquid Vaisselle",IF(AND(ISNUMBER(SEARCH("MIO",B2369)),ISNUMBER(SEARCH("Javel",B2369))),"Mio Javel",IF(AND(ISNUMBER(SEARCH("MIO",B2369)),ISNUMBER(SEARCH("Matic",B2369))),"Mio Matic",IF(AND(ISNUMBER(SEARCH("MIO",B2369)),OR(ISNUMBER(SEARCH("Détérgent",B2369)),ISNUMBER(SEARCH("Poudre",B2369)),ISNUMBER(SEARCH("Semi Auto",B2369)),ISNUMBER(SEARCH("1KG",B2369)),ISNUMBER(SEARCH("500G",B2369)),ISNUMBER(SEARCH("10KG",B2369)),ISNUMBER(SEARCH("1.5K",B2369)),ISNUMBER(SEARCH("215G",B2369)),ISNUMBER(SEARCH("350G",B2369)),ISNUMBER(SEARCH("90G",B2369)),ISNUMBER(SEARCH("Gold",B2369)),ISNUMBER(SEARCH("Citron",B2369)),ISNUMBER(SEARCH("Rose",B2369)),ISNUMBER(SEARCH("Lessive",B2369))),NOT(OR(ISNUMBER(SEARCH("Vaisselle",B2369)),ISNUMBER(SEARCH("Javel",B2369)),ISNUMBER(SEARCH("Matic",B2369)),ISNUMBER(SEARCH("Nettoyant",B2369)),ISNUMBER(SEARCH("Pâte",B2369)),ISNUMBER(SEARCH("Lave",B2369)),ISNUMBER(SEARCH("Détartrant",B2369))))),"Mio main (1k+500gr)",IF(AND(ISNUMBER(SEARCH("PAPILLON",B2369)),OR(ISNUMBER(SEARCH("Papier",B2369)),ISNUMBER(SEARCH("Hygiénique",B2369)),ISNUMBER(SEARCH("HYGIÉNIQUE",B2369))),NOT(OR(ISNUMBER(SEARCH("Lingette",B2369)),ISNUMBER(SEARCH("Mouchoir",B2369))))),"Papillon Papier",IF(OR(ISNUMBER(SEARCH("TAJ AL SAHAR",B2369)),ISNUMBER(SEARCH("TAJ BLADI",B2369)),ISNUMBER(SEARCH("TAJ BELADI",B2369)),ISNUMBER(SEARCH("Tilal Assahra",B2369)),ISNUMBER(SEARCH("Jawharat Asahra",B2369))),"TAJ SAHARA",IF(AND(OR(ISNUMBER(SEARCH("AL ITKANE",B2369)),ISNUMBER(SEARCH("ALITKANE",B2369)),ISNUMBER(SEARCH("PRESTO",B2369))),NOT(OR(ISNUMBER(SEARCH("Thé",B2369)),ISNUMBER(SEARCH("THE ",B2369)),ISNUMBER(SEARCH("thé",B2369)),ISNUMBER(SEARCH("SELHAM",B2369)),ISNUMBER(SEARCH("LHAFLA",B2369)),ISNUMBER(SEARCH("ZINE",B2369)),ISNUMBER(SEARCH("tiyay",B2369)),ISNUMBER(SEARCH("alouns",B2369)),ISNUMBER(SEARCH("lmhrat",B2369))))),"Al Itkrans + Presto",IF(OR(ISNUMBER(SEARCH("DALAA",B2369)),ISNUMBER(SEARCH("CS-DALAA",B2369)),ISNUMBER(SEARCH("DALINA",B2369))),"Dalaa VP / Baqqal / RP",IF(OR(LEFT(UPPER(B2369),4)="MIA ",LEFT(UPPER(B2369),6)="CS-MIA"),"Mia",IF(OR(LEFT(UPPER(B2369),5)="NOVA ",LEFT(UPPER(B2369),7)="CS-NOVA"),"Nova",IF(OR(ISNUMBER(SEARCH("PRIMA ",B2369)),ISNUMBER(SEARCH("CS-PRIMA",B2369))),"Prima",IF(OR(ISNUMBER(SEARCH("Douceur",B2369)),ISNUMBER(SEARCH("DOUCEUR",B2369))),"Douceur",IF(OR(ISNUMBER(SEARCH("SANGO",B2369)),ISNUMBER(SEARCH("CS-SANGO",B2369))),"SANGO",IF(ISNUMBER(SEARCH("BLANDOUX",B2369)),"Blandoux",IF(ISNUMBER(SEARCH("SHIWAMI",B2369)),"Shiwame",IF(ISNUMBER(SEARCH("KELLOGG",B2369)),"Kelloggs",IF(OR(ISNUMBER(SEARCH("TOBIGO",B2369)),ISNUMBER(SEARCH("DWIST",B2369))),"Tobigo",IF(OR(ISNUMBER(SEARCH("MARISOL",B2369)),ISNUMBER(SEARCH("MARESOL",B2369))),"Maresol",IF(OR(ISNUMBER(SEARCH("TAKIS",B2369)),ISNUMBER(SEARCH("TAKYS",B2369))),"TAKYS",IF(ISNUMBER(SEARCH("TAWIL",B2369)),"Tawil",IF(ISNUMBER(SEARCH("FROMY",B2369)),"Fromy",""))))))))))))))))))))))))</f>
        <v/>
      </c>
    </row>
    <row r="2370" spans="1:3" ht="18" hidden="1" customHeight="1" x14ac:dyDescent="0.3">
      <c r="A2370" s="3" t="str">
        <f>Products!A2011</f>
        <v>ART00868</v>
      </c>
      <c r="B2370" s="3" t="str">
        <f>Products!B2011</f>
        <v>TAOUS Savon Liquide A L'Aloe Vera 500ml</v>
      </c>
      <c r="C2370" s="3" t="str">
        <f>IF(OR(ISNUMBER(SEARCH("SELHAM",B2370)),ISNUMBER(SEARCH("LHAFLA",B2370)),ISNUMBER(SEARCH("ZINE",B2370)),ISNUMBER(SEARCH("tiyay",B2370)),ISNUMBER(SEARCH("alouns",B2370)),ISNUMBER(SEARCH("lmhrat",B2370))),"The Al Itkane",IF(AND(ISNUMBER(SEARCH("CALIN",B2370)),ISNUMBER(SEARCH("RP",B2370)),NOT(ISNUMBER(SEARCH("VP",B2370)))),"Calin RP",IF(AND(ISNUMBER(SEARCH("CALIN",B2370)),ISNUMBER(SEARCH("VP",B2370))),"Calin VP",IF(AND(ISNUMBER(SEARCH("MIO",B2370)),OR(ISNUMBER(SEARCH("Vaisselle",B2370)),ISNUMBER(SEARCH("vaisselle",B2370)))),"Mio Liquid Vaisselle",IF(AND(ISNUMBER(SEARCH("MIO",B2370)),ISNUMBER(SEARCH("Javel",B2370))),"Mio Javel",IF(AND(ISNUMBER(SEARCH("MIO",B2370)),ISNUMBER(SEARCH("Matic",B2370))),"Mio Matic",IF(AND(ISNUMBER(SEARCH("MIO",B2370)),OR(ISNUMBER(SEARCH("Détérgent",B2370)),ISNUMBER(SEARCH("Poudre",B2370)),ISNUMBER(SEARCH("Semi Auto",B2370)),ISNUMBER(SEARCH("1KG",B2370)),ISNUMBER(SEARCH("500G",B2370)),ISNUMBER(SEARCH("10KG",B2370)),ISNUMBER(SEARCH("1.5K",B2370)),ISNUMBER(SEARCH("215G",B2370)),ISNUMBER(SEARCH("350G",B2370)),ISNUMBER(SEARCH("90G",B2370)),ISNUMBER(SEARCH("Gold",B2370)),ISNUMBER(SEARCH("Citron",B2370)),ISNUMBER(SEARCH("Rose",B2370)),ISNUMBER(SEARCH("Lessive",B2370))),NOT(OR(ISNUMBER(SEARCH("Vaisselle",B2370)),ISNUMBER(SEARCH("Javel",B2370)),ISNUMBER(SEARCH("Matic",B2370)),ISNUMBER(SEARCH("Nettoyant",B2370)),ISNUMBER(SEARCH("Pâte",B2370)),ISNUMBER(SEARCH("Lave",B2370)),ISNUMBER(SEARCH("Détartrant",B2370))))),"Mio main (1k+500gr)",IF(AND(ISNUMBER(SEARCH("PAPILLON",B2370)),OR(ISNUMBER(SEARCH("Papier",B2370)),ISNUMBER(SEARCH("Hygiénique",B2370)),ISNUMBER(SEARCH("HYGIÉNIQUE",B2370))),NOT(OR(ISNUMBER(SEARCH("Lingette",B2370)),ISNUMBER(SEARCH("Mouchoir",B2370))))),"Papillon Papier",IF(OR(ISNUMBER(SEARCH("TAJ AL SAHAR",B2370)),ISNUMBER(SEARCH("TAJ BLADI",B2370)),ISNUMBER(SEARCH("TAJ BELADI",B2370)),ISNUMBER(SEARCH("Tilal Assahra",B2370)),ISNUMBER(SEARCH("Jawharat Asahra",B2370))),"TAJ SAHARA",IF(AND(OR(ISNUMBER(SEARCH("AL ITKANE",B2370)),ISNUMBER(SEARCH("ALITKANE",B2370)),ISNUMBER(SEARCH("PRESTO",B2370))),NOT(OR(ISNUMBER(SEARCH("Thé",B2370)),ISNUMBER(SEARCH("THE ",B2370)),ISNUMBER(SEARCH("thé",B2370)),ISNUMBER(SEARCH("SELHAM",B2370)),ISNUMBER(SEARCH("LHAFLA",B2370)),ISNUMBER(SEARCH("ZINE",B2370)),ISNUMBER(SEARCH("tiyay",B2370)),ISNUMBER(SEARCH("alouns",B2370)),ISNUMBER(SEARCH("lmhrat",B2370))))),"Al Itkrans + Presto",IF(OR(ISNUMBER(SEARCH("DALAA",B2370)),ISNUMBER(SEARCH("CS-DALAA",B2370)),ISNUMBER(SEARCH("DALINA",B2370))),"Dalaa VP / Baqqal / RP",IF(OR(LEFT(UPPER(B2370),4)="MIA ",LEFT(UPPER(B2370),6)="CS-MIA"),"Mia",IF(OR(LEFT(UPPER(B2370),5)="NOVA ",LEFT(UPPER(B2370),7)="CS-NOVA"),"Nova",IF(OR(ISNUMBER(SEARCH("PRIMA ",B2370)),ISNUMBER(SEARCH("CS-PRIMA",B2370))),"Prima",IF(OR(ISNUMBER(SEARCH("Douceur",B2370)),ISNUMBER(SEARCH("DOUCEUR",B2370))),"Douceur",IF(OR(ISNUMBER(SEARCH("SANGO",B2370)),ISNUMBER(SEARCH("CS-SANGO",B2370))),"SANGO",IF(ISNUMBER(SEARCH("BLANDOUX",B2370)),"Blandoux",IF(ISNUMBER(SEARCH("SHIWAMI",B2370)),"Shiwame",IF(ISNUMBER(SEARCH("KELLOGG",B2370)),"Kelloggs",IF(OR(ISNUMBER(SEARCH("TOBIGO",B2370)),ISNUMBER(SEARCH("DWIST",B2370))),"Tobigo",IF(OR(ISNUMBER(SEARCH("MARISOL",B2370)),ISNUMBER(SEARCH("MARESOL",B2370))),"Maresol",IF(OR(ISNUMBER(SEARCH("TAKIS",B2370)),ISNUMBER(SEARCH("TAKYS",B2370))),"TAKYS",IF(ISNUMBER(SEARCH("TAWIL",B2370)),"Tawil",IF(ISNUMBER(SEARCH("FROMY",B2370)),"Fromy",""))))))))))))))))))))))))</f>
        <v/>
      </c>
    </row>
    <row r="2371" spans="1:3" ht="18" hidden="1" customHeight="1" x14ac:dyDescent="0.3">
      <c r="A2371" s="3" t="str">
        <f>Products!A2012</f>
        <v>ART00869</v>
      </c>
      <c r="B2371" s="3" t="str">
        <f>Products!B2012</f>
        <v>TAOUS Savon Liquide Antibactérien 500ml</v>
      </c>
      <c r="C2371" s="3" t="str">
        <f>IF(OR(ISNUMBER(SEARCH("SELHAM",B2371)),ISNUMBER(SEARCH("LHAFLA",B2371)),ISNUMBER(SEARCH("ZINE",B2371)),ISNUMBER(SEARCH("tiyay",B2371)),ISNUMBER(SEARCH("alouns",B2371)),ISNUMBER(SEARCH("lmhrat",B2371))),"The Al Itkane",IF(AND(ISNUMBER(SEARCH("CALIN",B2371)),ISNUMBER(SEARCH("RP",B2371)),NOT(ISNUMBER(SEARCH("VP",B2371)))),"Calin RP",IF(AND(ISNUMBER(SEARCH("CALIN",B2371)),ISNUMBER(SEARCH("VP",B2371))),"Calin VP",IF(AND(ISNUMBER(SEARCH("MIO",B2371)),OR(ISNUMBER(SEARCH("Vaisselle",B2371)),ISNUMBER(SEARCH("vaisselle",B2371)))),"Mio Liquid Vaisselle",IF(AND(ISNUMBER(SEARCH("MIO",B2371)),ISNUMBER(SEARCH("Javel",B2371))),"Mio Javel",IF(AND(ISNUMBER(SEARCH("MIO",B2371)),ISNUMBER(SEARCH("Matic",B2371))),"Mio Matic",IF(AND(ISNUMBER(SEARCH("MIO",B2371)),OR(ISNUMBER(SEARCH("Détérgent",B2371)),ISNUMBER(SEARCH("Poudre",B2371)),ISNUMBER(SEARCH("Semi Auto",B2371)),ISNUMBER(SEARCH("1KG",B2371)),ISNUMBER(SEARCH("500G",B2371)),ISNUMBER(SEARCH("10KG",B2371)),ISNUMBER(SEARCH("1.5K",B2371)),ISNUMBER(SEARCH("215G",B2371)),ISNUMBER(SEARCH("350G",B2371)),ISNUMBER(SEARCH("90G",B2371)),ISNUMBER(SEARCH("Gold",B2371)),ISNUMBER(SEARCH("Citron",B2371)),ISNUMBER(SEARCH("Rose",B2371)),ISNUMBER(SEARCH("Lessive",B2371))),NOT(OR(ISNUMBER(SEARCH("Vaisselle",B2371)),ISNUMBER(SEARCH("Javel",B2371)),ISNUMBER(SEARCH("Matic",B2371)),ISNUMBER(SEARCH("Nettoyant",B2371)),ISNUMBER(SEARCH("Pâte",B2371)),ISNUMBER(SEARCH("Lave",B2371)),ISNUMBER(SEARCH("Détartrant",B2371))))),"Mio main (1k+500gr)",IF(AND(ISNUMBER(SEARCH("PAPILLON",B2371)),OR(ISNUMBER(SEARCH("Papier",B2371)),ISNUMBER(SEARCH("Hygiénique",B2371)),ISNUMBER(SEARCH("HYGIÉNIQUE",B2371))),NOT(OR(ISNUMBER(SEARCH("Lingette",B2371)),ISNUMBER(SEARCH("Mouchoir",B2371))))),"Papillon Papier",IF(OR(ISNUMBER(SEARCH("TAJ AL SAHAR",B2371)),ISNUMBER(SEARCH("TAJ BLADI",B2371)),ISNUMBER(SEARCH("TAJ BELADI",B2371)),ISNUMBER(SEARCH("Tilal Assahra",B2371)),ISNUMBER(SEARCH("Jawharat Asahra",B2371))),"TAJ SAHARA",IF(AND(OR(ISNUMBER(SEARCH("AL ITKANE",B2371)),ISNUMBER(SEARCH("ALITKANE",B2371)),ISNUMBER(SEARCH("PRESTO",B2371))),NOT(OR(ISNUMBER(SEARCH("Thé",B2371)),ISNUMBER(SEARCH("THE ",B2371)),ISNUMBER(SEARCH("thé",B2371)),ISNUMBER(SEARCH("SELHAM",B2371)),ISNUMBER(SEARCH("LHAFLA",B2371)),ISNUMBER(SEARCH("ZINE",B2371)),ISNUMBER(SEARCH("tiyay",B2371)),ISNUMBER(SEARCH("alouns",B2371)),ISNUMBER(SEARCH("lmhrat",B2371))))),"Al Itkrans + Presto",IF(OR(ISNUMBER(SEARCH("DALAA",B2371)),ISNUMBER(SEARCH("CS-DALAA",B2371)),ISNUMBER(SEARCH("DALINA",B2371))),"Dalaa VP / Baqqal / RP",IF(OR(LEFT(UPPER(B2371),4)="MIA ",LEFT(UPPER(B2371),6)="CS-MIA"),"Mia",IF(OR(LEFT(UPPER(B2371),5)="NOVA ",LEFT(UPPER(B2371),7)="CS-NOVA"),"Nova",IF(OR(ISNUMBER(SEARCH("PRIMA ",B2371)),ISNUMBER(SEARCH("CS-PRIMA",B2371))),"Prima",IF(OR(ISNUMBER(SEARCH("Douceur",B2371)),ISNUMBER(SEARCH("DOUCEUR",B2371))),"Douceur",IF(OR(ISNUMBER(SEARCH("SANGO",B2371)),ISNUMBER(SEARCH("CS-SANGO",B2371))),"SANGO",IF(ISNUMBER(SEARCH("BLANDOUX",B2371)),"Blandoux",IF(ISNUMBER(SEARCH("SHIWAMI",B2371)),"Shiwame",IF(ISNUMBER(SEARCH("KELLOGG",B2371)),"Kelloggs",IF(OR(ISNUMBER(SEARCH("TOBIGO",B2371)),ISNUMBER(SEARCH("DWIST",B2371))),"Tobigo",IF(OR(ISNUMBER(SEARCH("MARISOL",B2371)),ISNUMBER(SEARCH("MARESOL",B2371))),"Maresol",IF(OR(ISNUMBER(SEARCH("TAKIS",B2371)),ISNUMBER(SEARCH("TAKYS",B2371))),"TAKYS",IF(ISNUMBER(SEARCH("TAWIL",B2371)),"Tawil",IF(ISNUMBER(SEARCH("FROMY",B2371)),"Fromy",""))))))))))))))))))))))))</f>
        <v/>
      </c>
    </row>
    <row r="2372" spans="1:3" ht="18" hidden="1" customHeight="1" x14ac:dyDescent="0.3">
      <c r="A2372" s="3" t="str">
        <f>Products!A2013</f>
        <v>ART00870</v>
      </c>
      <c r="B2372" s="3" t="str">
        <f>Products!B2013</f>
        <v>TAOUS Savon Liquide Au Citron 500ml</v>
      </c>
      <c r="C2372" s="3" t="str">
        <f>IF(OR(ISNUMBER(SEARCH("SELHAM",B2372)),ISNUMBER(SEARCH("LHAFLA",B2372)),ISNUMBER(SEARCH("ZINE",B2372)),ISNUMBER(SEARCH("tiyay",B2372)),ISNUMBER(SEARCH("alouns",B2372)),ISNUMBER(SEARCH("lmhrat",B2372))),"The Al Itkane",IF(AND(ISNUMBER(SEARCH("CALIN",B2372)),ISNUMBER(SEARCH("RP",B2372)),NOT(ISNUMBER(SEARCH("VP",B2372)))),"Calin RP",IF(AND(ISNUMBER(SEARCH("CALIN",B2372)),ISNUMBER(SEARCH("VP",B2372))),"Calin VP",IF(AND(ISNUMBER(SEARCH("MIO",B2372)),OR(ISNUMBER(SEARCH("Vaisselle",B2372)),ISNUMBER(SEARCH("vaisselle",B2372)))),"Mio Liquid Vaisselle",IF(AND(ISNUMBER(SEARCH("MIO",B2372)),ISNUMBER(SEARCH("Javel",B2372))),"Mio Javel",IF(AND(ISNUMBER(SEARCH("MIO",B2372)),ISNUMBER(SEARCH("Matic",B2372))),"Mio Matic",IF(AND(ISNUMBER(SEARCH("MIO",B2372)),OR(ISNUMBER(SEARCH("Détérgent",B2372)),ISNUMBER(SEARCH("Poudre",B2372)),ISNUMBER(SEARCH("Semi Auto",B2372)),ISNUMBER(SEARCH("1KG",B2372)),ISNUMBER(SEARCH("500G",B2372)),ISNUMBER(SEARCH("10KG",B2372)),ISNUMBER(SEARCH("1.5K",B2372)),ISNUMBER(SEARCH("215G",B2372)),ISNUMBER(SEARCH("350G",B2372)),ISNUMBER(SEARCH("90G",B2372)),ISNUMBER(SEARCH("Gold",B2372)),ISNUMBER(SEARCH("Citron",B2372)),ISNUMBER(SEARCH("Rose",B2372)),ISNUMBER(SEARCH("Lessive",B2372))),NOT(OR(ISNUMBER(SEARCH("Vaisselle",B2372)),ISNUMBER(SEARCH("Javel",B2372)),ISNUMBER(SEARCH("Matic",B2372)),ISNUMBER(SEARCH("Nettoyant",B2372)),ISNUMBER(SEARCH("Pâte",B2372)),ISNUMBER(SEARCH("Lave",B2372)),ISNUMBER(SEARCH("Détartrant",B2372))))),"Mio main (1k+500gr)",IF(AND(ISNUMBER(SEARCH("PAPILLON",B2372)),OR(ISNUMBER(SEARCH("Papier",B2372)),ISNUMBER(SEARCH("Hygiénique",B2372)),ISNUMBER(SEARCH("HYGIÉNIQUE",B2372))),NOT(OR(ISNUMBER(SEARCH("Lingette",B2372)),ISNUMBER(SEARCH("Mouchoir",B2372))))),"Papillon Papier",IF(OR(ISNUMBER(SEARCH("TAJ AL SAHAR",B2372)),ISNUMBER(SEARCH("TAJ BLADI",B2372)),ISNUMBER(SEARCH("TAJ BELADI",B2372)),ISNUMBER(SEARCH("Tilal Assahra",B2372)),ISNUMBER(SEARCH("Jawharat Asahra",B2372))),"TAJ SAHARA",IF(AND(OR(ISNUMBER(SEARCH("AL ITKANE",B2372)),ISNUMBER(SEARCH("ALITKANE",B2372)),ISNUMBER(SEARCH("PRESTO",B2372))),NOT(OR(ISNUMBER(SEARCH("Thé",B2372)),ISNUMBER(SEARCH("THE ",B2372)),ISNUMBER(SEARCH("thé",B2372)),ISNUMBER(SEARCH("SELHAM",B2372)),ISNUMBER(SEARCH("LHAFLA",B2372)),ISNUMBER(SEARCH("ZINE",B2372)),ISNUMBER(SEARCH("tiyay",B2372)),ISNUMBER(SEARCH("alouns",B2372)),ISNUMBER(SEARCH("lmhrat",B2372))))),"Al Itkrans + Presto",IF(OR(ISNUMBER(SEARCH("DALAA",B2372)),ISNUMBER(SEARCH("CS-DALAA",B2372)),ISNUMBER(SEARCH("DALINA",B2372))),"Dalaa VP / Baqqal / RP",IF(OR(LEFT(UPPER(B2372),4)="MIA ",LEFT(UPPER(B2372),6)="CS-MIA"),"Mia",IF(OR(LEFT(UPPER(B2372),5)="NOVA ",LEFT(UPPER(B2372),7)="CS-NOVA"),"Nova",IF(OR(ISNUMBER(SEARCH("PRIMA ",B2372)),ISNUMBER(SEARCH("CS-PRIMA",B2372))),"Prima",IF(OR(ISNUMBER(SEARCH("Douceur",B2372)),ISNUMBER(SEARCH("DOUCEUR",B2372))),"Douceur",IF(OR(ISNUMBER(SEARCH("SANGO",B2372)),ISNUMBER(SEARCH("CS-SANGO",B2372))),"SANGO",IF(ISNUMBER(SEARCH("BLANDOUX",B2372)),"Blandoux",IF(ISNUMBER(SEARCH("SHIWAMI",B2372)),"Shiwame",IF(ISNUMBER(SEARCH("KELLOGG",B2372)),"Kelloggs",IF(OR(ISNUMBER(SEARCH("TOBIGO",B2372)),ISNUMBER(SEARCH("DWIST",B2372))),"Tobigo",IF(OR(ISNUMBER(SEARCH("MARISOL",B2372)),ISNUMBER(SEARCH("MARESOL",B2372))),"Maresol",IF(OR(ISNUMBER(SEARCH("TAKIS",B2372)),ISNUMBER(SEARCH("TAKYS",B2372))),"TAKYS",IF(ISNUMBER(SEARCH("TAWIL",B2372)),"Tawil",IF(ISNUMBER(SEARCH("FROMY",B2372)),"Fromy",""))))))))))))))))))))))))</f>
        <v/>
      </c>
    </row>
    <row r="2373" spans="1:3" ht="18" hidden="1" customHeight="1" x14ac:dyDescent="0.3">
      <c r="A2373" s="3" t="str">
        <f>Products!A2014</f>
        <v>ART00871</v>
      </c>
      <c r="B2373" s="3" t="str">
        <f>Products!B2014</f>
        <v>PANY Pâte à Tartiner Aux Noisettes 350G Verre</v>
      </c>
      <c r="C2373" s="3" t="str">
        <f>IF(OR(ISNUMBER(SEARCH("SELHAM",B2373)),ISNUMBER(SEARCH("LHAFLA",B2373)),ISNUMBER(SEARCH("ZINE",B2373)),ISNUMBER(SEARCH("tiyay",B2373)),ISNUMBER(SEARCH("alouns",B2373)),ISNUMBER(SEARCH("lmhrat",B2373))),"The Al Itkane",IF(AND(ISNUMBER(SEARCH("CALIN",B2373)),ISNUMBER(SEARCH("RP",B2373)),NOT(ISNUMBER(SEARCH("VP",B2373)))),"Calin RP",IF(AND(ISNUMBER(SEARCH("CALIN",B2373)),ISNUMBER(SEARCH("VP",B2373))),"Calin VP",IF(AND(ISNUMBER(SEARCH("MIO",B2373)),OR(ISNUMBER(SEARCH("Vaisselle",B2373)),ISNUMBER(SEARCH("vaisselle",B2373)))),"Mio Liquid Vaisselle",IF(AND(ISNUMBER(SEARCH("MIO",B2373)),ISNUMBER(SEARCH("Javel",B2373))),"Mio Javel",IF(AND(ISNUMBER(SEARCH("MIO",B2373)),ISNUMBER(SEARCH("Matic",B2373))),"Mio Matic",IF(AND(ISNUMBER(SEARCH("MIO",B2373)),OR(ISNUMBER(SEARCH("Détérgent",B2373)),ISNUMBER(SEARCH("Poudre",B2373)),ISNUMBER(SEARCH("Semi Auto",B2373)),ISNUMBER(SEARCH("1KG",B2373)),ISNUMBER(SEARCH("500G",B2373)),ISNUMBER(SEARCH("10KG",B2373)),ISNUMBER(SEARCH("1.5K",B2373)),ISNUMBER(SEARCH("215G",B2373)),ISNUMBER(SEARCH("350G",B2373)),ISNUMBER(SEARCH("90G",B2373)),ISNUMBER(SEARCH("Gold",B2373)),ISNUMBER(SEARCH("Citron",B2373)),ISNUMBER(SEARCH("Rose",B2373)),ISNUMBER(SEARCH("Lessive",B2373))),NOT(OR(ISNUMBER(SEARCH("Vaisselle",B2373)),ISNUMBER(SEARCH("Javel",B2373)),ISNUMBER(SEARCH("Matic",B2373)),ISNUMBER(SEARCH("Nettoyant",B2373)),ISNUMBER(SEARCH("Pâte",B2373)),ISNUMBER(SEARCH("Lave",B2373)),ISNUMBER(SEARCH("Détartrant",B2373))))),"Mio main (1k+500gr)",IF(AND(ISNUMBER(SEARCH("PAPILLON",B2373)),OR(ISNUMBER(SEARCH("Papier",B2373)),ISNUMBER(SEARCH("Hygiénique",B2373)),ISNUMBER(SEARCH("HYGIÉNIQUE",B2373))),NOT(OR(ISNUMBER(SEARCH("Lingette",B2373)),ISNUMBER(SEARCH("Mouchoir",B2373))))),"Papillon Papier",IF(OR(ISNUMBER(SEARCH("TAJ AL SAHAR",B2373)),ISNUMBER(SEARCH("TAJ BLADI",B2373)),ISNUMBER(SEARCH("TAJ BELADI",B2373)),ISNUMBER(SEARCH("Tilal Assahra",B2373)),ISNUMBER(SEARCH("Jawharat Asahra",B2373))),"TAJ SAHARA",IF(AND(OR(ISNUMBER(SEARCH("AL ITKANE",B2373)),ISNUMBER(SEARCH("ALITKANE",B2373)),ISNUMBER(SEARCH("PRESTO",B2373))),NOT(OR(ISNUMBER(SEARCH("Thé",B2373)),ISNUMBER(SEARCH("THE ",B2373)),ISNUMBER(SEARCH("thé",B2373)),ISNUMBER(SEARCH("SELHAM",B2373)),ISNUMBER(SEARCH("LHAFLA",B2373)),ISNUMBER(SEARCH("ZINE",B2373)),ISNUMBER(SEARCH("tiyay",B2373)),ISNUMBER(SEARCH("alouns",B2373)),ISNUMBER(SEARCH("lmhrat",B2373))))),"Al Itkrans + Presto",IF(OR(ISNUMBER(SEARCH("DALAA",B2373)),ISNUMBER(SEARCH("CS-DALAA",B2373)),ISNUMBER(SEARCH("DALINA",B2373))),"Dalaa VP / Baqqal / RP",IF(OR(LEFT(UPPER(B2373),4)="MIA ",LEFT(UPPER(B2373),6)="CS-MIA"),"Mia",IF(OR(LEFT(UPPER(B2373),5)="NOVA ",LEFT(UPPER(B2373),7)="CS-NOVA"),"Nova",IF(OR(ISNUMBER(SEARCH("PRIMA ",B2373)),ISNUMBER(SEARCH("CS-PRIMA",B2373))),"Prima",IF(OR(ISNUMBER(SEARCH("Douceur",B2373)),ISNUMBER(SEARCH("DOUCEUR",B2373))),"Douceur",IF(OR(ISNUMBER(SEARCH("SANGO",B2373)),ISNUMBER(SEARCH("CS-SANGO",B2373))),"SANGO",IF(ISNUMBER(SEARCH("BLANDOUX",B2373)),"Blandoux",IF(ISNUMBER(SEARCH("SHIWAMI",B2373)),"Shiwame",IF(ISNUMBER(SEARCH("KELLOGG",B2373)),"Kelloggs",IF(OR(ISNUMBER(SEARCH("TOBIGO",B2373)),ISNUMBER(SEARCH("DWIST",B2373))),"Tobigo",IF(OR(ISNUMBER(SEARCH("MARISOL",B2373)),ISNUMBER(SEARCH("MARESOL",B2373))),"Maresol",IF(OR(ISNUMBER(SEARCH("TAKIS",B2373)),ISNUMBER(SEARCH("TAKYS",B2373))),"TAKYS",IF(ISNUMBER(SEARCH("TAWIL",B2373)),"Tawil",IF(ISNUMBER(SEARCH("FROMY",B2373)),"Fromy",""))))))))))))))))))))))))</f>
        <v/>
      </c>
    </row>
    <row r="2374" spans="1:3" ht="18" hidden="1" customHeight="1" x14ac:dyDescent="0.3">
      <c r="A2374" s="3" t="str">
        <f>Products!A2015</f>
        <v>ART00872</v>
      </c>
      <c r="B2374" s="3" t="str">
        <f>Products!B2015</f>
        <v>PANY Pâte à Tartiner Aux Noisettes 1KG</v>
      </c>
      <c r="C2374" s="3" t="str">
        <f>IF(OR(ISNUMBER(SEARCH("SELHAM",B2374)),ISNUMBER(SEARCH("LHAFLA",B2374)),ISNUMBER(SEARCH("ZINE",B2374)),ISNUMBER(SEARCH("tiyay",B2374)),ISNUMBER(SEARCH("alouns",B2374)),ISNUMBER(SEARCH("lmhrat",B2374))),"The Al Itkane",IF(AND(ISNUMBER(SEARCH("CALIN",B2374)),ISNUMBER(SEARCH("RP",B2374)),NOT(ISNUMBER(SEARCH("VP",B2374)))),"Calin RP",IF(AND(ISNUMBER(SEARCH("CALIN",B2374)),ISNUMBER(SEARCH("VP",B2374))),"Calin VP",IF(AND(ISNUMBER(SEARCH("MIO",B2374)),OR(ISNUMBER(SEARCH("Vaisselle",B2374)),ISNUMBER(SEARCH("vaisselle",B2374)))),"Mio Liquid Vaisselle",IF(AND(ISNUMBER(SEARCH("MIO",B2374)),ISNUMBER(SEARCH("Javel",B2374))),"Mio Javel",IF(AND(ISNUMBER(SEARCH("MIO",B2374)),ISNUMBER(SEARCH("Matic",B2374))),"Mio Matic",IF(AND(ISNUMBER(SEARCH("MIO",B2374)),OR(ISNUMBER(SEARCH("Détérgent",B2374)),ISNUMBER(SEARCH("Poudre",B2374)),ISNUMBER(SEARCH("Semi Auto",B2374)),ISNUMBER(SEARCH("1KG",B2374)),ISNUMBER(SEARCH("500G",B2374)),ISNUMBER(SEARCH("10KG",B2374)),ISNUMBER(SEARCH("1.5K",B2374)),ISNUMBER(SEARCH("215G",B2374)),ISNUMBER(SEARCH("350G",B2374)),ISNUMBER(SEARCH("90G",B2374)),ISNUMBER(SEARCH("Gold",B2374)),ISNUMBER(SEARCH("Citron",B2374)),ISNUMBER(SEARCH("Rose",B2374)),ISNUMBER(SEARCH("Lessive",B2374))),NOT(OR(ISNUMBER(SEARCH("Vaisselle",B2374)),ISNUMBER(SEARCH("Javel",B2374)),ISNUMBER(SEARCH("Matic",B2374)),ISNUMBER(SEARCH("Nettoyant",B2374)),ISNUMBER(SEARCH("Pâte",B2374)),ISNUMBER(SEARCH("Lave",B2374)),ISNUMBER(SEARCH("Détartrant",B2374))))),"Mio main (1k+500gr)",IF(AND(ISNUMBER(SEARCH("PAPILLON",B2374)),OR(ISNUMBER(SEARCH("Papier",B2374)),ISNUMBER(SEARCH("Hygiénique",B2374)),ISNUMBER(SEARCH("HYGIÉNIQUE",B2374))),NOT(OR(ISNUMBER(SEARCH("Lingette",B2374)),ISNUMBER(SEARCH("Mouchoir",B2374))))),"Papillon Papier",IF(OR(ISNUMBER(SEARCH("TAJ AL SAHAR",B2374)),ISNUMBER(SEARCH("TAJ BLADI",B2374)),ISNUMBER(SEARCH("TAJ BELADI",B2374)),ISNUMBER(SEARCH("Tilal Assahra",B2374)),ISNUMBER(SEARCH("Jawharat Asahra",B2374))),"TAJ SAHARA",IF(AND(OR(ISNUMBER(SEARCH("AL ITKANE",B2374)),ISNUMBER(SEARCH("ALITKANE",B2374)),ISNUMBER(SEARCH("PRESTO",B2374))),NOT(OR(ISNUMBER(SEARCH("Thé",B2374)),ISNUMBER(SEARCH("THE ",B2374)),ISNUMBER(SEARCH("thé",B2374)),ISNUMBER(SEARCH("SELHAM",B2374)),ISNUMBER(SEARCH("LHAFLA",B2374)),ISNUMBER(SEARCH("ZINE",B2374)),ISNUMBER(SEARCH("tiyay",B2374)),ISNUMBER(SEARCH("alouns",B2374)),ISNUMBER(SEARCH("lmhrat",B2374))))),"Al Itkrans + Presto",IF(OR(ISNUMBER(SEARCH("DALAA",B2374)),ISNUMBER(SEARCH("CS-DALAA",B2374)),ISNUMBER(SEARCH("DALINA",B2374))),"Dalaa VP / Baqqal / RP",IF(OR(LEFT(UPPER(B2374),4)="MIA ",LEFT(UPPER(B2374),6)="CS-MIA"),"Mia",IF(OR(LEFT(UPPER(B2374),5)="NOVA ",LEFT(UPPER(B2374),7)="CS-NOVA"),"Nova",IF(OR(ISNUMBER(SEARCH("PRIMA ",B2374)),ISNUMBER(SEARCH("CS-PRIMA",B2374))),"Prima",IF(OR(ISNUMBER(SEARCH("Douceur",B2374)),ISNUMBER(SEARCH("DOUCEUR",B2374))),"Douceur",IF(OR(ISNUMBER(SEARCH("SANGO",B2374)),ISNUMBER(SEARCH("CS-SANGO",B2374))),"SANGO",IF(ISNUMBER(SEARCH("BLANDOUX",B2374)),"Blandoux",IF(ISNUMBER(SEARCH("SHIWAMI",B2374)),"Shiwame",IF(ISNUMBER(SEARCH("KELLOGG",B2374)),"Kelloggs",IF(OR(ISNUMBER(SEARCH("TOBIGO",B2374)),ISNUMBER(SEARCH("DWIST",B2374))),"Tobigo",IF(OR(ISNUMBER(SEARCH("MARISOL",B2374)),ISNUMBER(SEARCH("MARESOL",B2374))),"Maresol",IF(OR(ISNUMBER(SEARCH("TAKIS",B2374)),ISNUMBER(SEARCH("TAKYS",B2374))),"TAKYS",IF(ISNUMBER(SEARCH("TAWIL",B2374)),"Tawil",IF(ISNUMBER(SEARCH("FROMY",B2374)),"Fromy",""))))))))))))))))))))))))</f>
        <v/>
      </c>
    </row>
    <row r="2375" spans="1:3" ht="18" hidden="1" customHeight="1" x14ac:dyDescent="0.3">
      <c r="A2375" s="3" t="str">
        <f>Products!A2016</f>
        <v>ART00873</v>
      </c>
      <c r="B2375" s="3" t="str">
        <f>Products!B2016</f>
        <v>PANY Pâte à Tartiner Aux Noisettes 700G Verre</v>
      </c>
      <c r="C2375" s="3" t="str">
        <f>IF(OR(ISNUMBER(SEARCH("SELHAM",B2375)),ISNUMBER(SEARCH("LHAFLA",B2375)),ISNUMBER(SEARCH("ZINE",B2375)),ISNUMBER(SEARCH("tiyay",B2375)),ISNUMBER(SEARCH("alouns",B2375)),ISNUMBER(SEARCH("lmhrat",B2375))),"The Al Itkane",IF(AND(ISNUMBER(SEARCH("CALIN",B2375)),ISNUMBER(SEARCH("RP",B2375)),NOT(ISNUMBER(SEARCH("VP",B2375)))),"Calin RP",IF(AND(ISNUMBER(SEARCH("CALIN",B2375)),ISNUMBER(SEARCH("VP",B2375))),"Calin VP",IF(AND(ISNUMBER(SEARCH("MIO",B2375)),OR(ISNUMBER(SEARCH("Vaisselle",B2375)),ISNUMBER(SEARCH("vaisselle",B2375)))),"Mio Liquid Vaisselle",IF(AND(ISNUMBER(SEARCH("MIO",B2375)),ISNUMBER(SEARCH("Javel",B2375))),"Mio Javel",IF(AND(ISNUMBER(SEARCH("MIO",B2375)),ISNUMBER(SEARCH("Matic",B2375))),"Mio Matic",IF(AND(ISNUMBER(SEARCH("MIO",B2375)),OR(ISNUMBER(SEARCH("Détérgent",B2375)),ISNUMBER(SEARCH("Poudre",B2375)),ISNUMBER(SEARCH("Semi Auto",B2375)),ISNUMBER(SEARCH("1KG",B2375)),ISNUMBER(SEARCH("500G",B2375)),ISNUMBER(SEARCH("10KG",B2375)),ISNUMBER(SEARCH("1.5K",B2375)),ISNUMBER(SEARCH("215G",B2375)),ISNUMBER(SEARCH("350G",B2375)),ISNUMBER(SEARCH("90G",B2375)),ISNUMBER(SEARCH("Gold",B2375)),ISNUMBER(SEARCH("Citron",B2375)),ISNUMBER(SEARCH("Rose",B2375)),ISNUMBER(SEARCH("Lessive",B2375))),NOT(OR(ISNUMBER(SEARCH("Vaisselle",B2375)),ISNUMBER(SEARCH("Javel",B2375)),ISNUMBER(SEARCH("Matic",B2375)),ISNUMBER(SEARCH("Nettoyant",B2375)),ISNUMBER(SEARCH("Pâte",B2375)),ISNUMBER(SEARCH("Lave",B2375)),ISNUMBER(SEARCH("Détartrant",B2375))))),"Mio main (1k+500gr)",IF(AND(ISNUMBER(SEARCH("PAPILLON",B2375)),OR(ISNUMBER(SEARCH("Papier",B2375)),ISNUMBER(SEARCH("Hygiénique",B2375)),ISNUMBER(SEARCH("HYGIÉNIQUE",B2375))),NOT(OR(ISNUMBER(SEARCH("Lingette",B2375)),ISNUMBER(SEARCH("Mouchoir",B2375))))),"Papillon Papier",IF(OR(ISNUMBER(SEARCH("TAJ AL SAHAR",B2375)),ISNUMBER(SEARCH("TAJ BLADI",B2375)),ISNUMBER(SEARCH("TAJ BELADI",B2375)),ISNUMBER(SEARCH("Tilal Assahra",B2375)),ISNUMBER(SEARCH("Jawharat Asahra",B2375))),"TAJ SAHARA",IF(AND(OR(ISNUMBER(SEARCH("AL ITKANE",B2375)),ISNUMBER(SEARCH("ALITKANE",B2375)),ISNUMBER(SEARCH("PRESTO",B2375))),NOT(OR(ISNUMBER(SEARCH("Thé",B2375)),ISNUMBER(SEARCH("THE ",B2375)),ISNUMBER(SEARCH("thé",B2375)),ISNUMBER(SEARCH("SELHAM",B2375)),ISNUMBER(SEARCH("LHAFLA",B2375)),ISNUMBER(SEARCH("ZINE",B2375)),ISNUMBER(SEARCH("tiyay",B2375)),ISNUMBER(SEARCH("alouns",B2375)),ISNUMBER(SEARCH("lmhrat",B2375))))),"Al Itkrans + Presto",IF(OR(ISNUMBER(SEARCH("DALAA",B2375)),ISNUMBER(SEARCH("CS-DALAA",B2375)),ISNUMBER(SEARCH("DALINA",B2375))),"Dalaa VP / Baqqal / RP",IF(OR(LEFT(UPPER(B2375),4)="MIA ",LEFT(UPPER(B2375),6)="CS-MIA"),"Mia",IF(OR(LEFT(UPPER(B2375),5)="NOVA ",LEFT(UPPER(B2375),7)="CS-NOVA"),"Nova",IF(OR(ISNUMBER(SEARCH("PRIMA ",B2375)),ISNUMBER(SEARCH("CS-PRIMA",B2375))),"Prima",IF(OR(ISNUMBER(SEARCH("Douceur",B2375)),ISNUMBER(SEARCH("DOUCEUR",B2375))),"Douceur",IF(OR(ISNUMBER(SEARCH("SANGO",B2375)),ISNUMBER(SEARCH("CS-SANGO",B2375))),"SANGO",IF(ISNUMBER(SEARCH("BLANDOUX",B2375)),"Blandoux",IF(ISNUMBER(SEARCH("SHIWAMI",B2375)),"Shiwame",IF(ISNUMBER(SEARCH("KELLOGG",B2375)),"Kelloggs",IF(OR(ISNUMBER(SEARCH("TOBIGO",B2375)),ISNUMBER(SEARCH("DWIST",B2375))),"Tobigo",IF(OR(ISNUMBER(SEARCH("MARISOL",B2375)),ISNUMBER(SEARCH("MARESOL",B2375))),"Maresol",IF(OR(ISNUMBER(SEARCH("TAKIS",B2375)),ISNUMBER(SEARCH("TAKYS",B2375))),"TAKYS",IF(ISNUMBER(SEARCH("TAWIL",B2375)),"Tawil",IF(ISNUMBER(SEARCH("FROMY",B2375)),"Fromy",""))))))))))))))))))))))))</f>
        <v/>
      </c>
    </row>
    <row r="2376" spans="1:3" ht="18" hidden="1" customHeight="1" x14ac:dyDescent="0.3">
      <c r="A2376" s="3" t="str">
        <f>Products!A2017</f>
        <v>ART00874</v>
      </c>
      <c r="B2376" s="3" t="str">
        <f>Products!B2017</f>
        <v>PANY DUO Pâte à Tartiner Aux Noisettes 400G</v>
      </c>
      <c r="C2376" s="3" t="str">
        <f>IF(OR(ISNUMBER(SEARCH("SELHAM",B2376)),ISNUMBER(SEARCH("LHAFLA",B2376)),ISNUMBER(SEARCH("ZINE",B2376)),ISNUMBER(SEARCH("tiyay",B2376)),ISNUMBER(SEARCH("alouns",B2376)),ISNUMBER(SEARCH("lmhrat",B2376))),"The Al Itkane",IF(AND(ISNUMBER(SEARCH("CALIN",B2376)),ISNUMBER(SEARCH("RP",B2376)),NOT(ISNUMBER(SEARCH("VP",B2376)))),"Calin RP",IF(AND(ISNUMBER(SEARCH("CALIN",B2376)),ISNUMBER(SEARCH("VP",B2376))),"Calin VP",IF(AND(ISNUMBER(SEARCH("MIO",B2376)),OR(ISNUMBER(SEARCH("Vaisselle",B2376)),ISNUMBER(SEARCH("vaisselle",B2376)))),"Mio Liquid Vaisselle",IF(AND(ISNUMBER(SEARCH("MIO",B2376)),ISNUMBER(SEARCH("Javel",B2376))),"Mio Javel",IF(AND(ISNUMBER(SEARCH("MIO",B2376)),ISNUMBER(SEARCH("Matic",B2376))),"Mio Matic",IF(AND(ISNUMBER(SEARCH("MIO",B2376)),OR(ISNUMBER(SEARCH("Détérgent",B2376)),ISNUMBER(SEARCH("Poudre",B2376)),ISNUMBER(SEARCH("Semi Auto",B2376)),ISNUMBER(SEARCH("1KG",B2376)),ISNUMBER(SEARCH("500G",B2376)),ISNUMBER(SEARCH("10KG",B2376)),ISNUMBER(SEARCH("1.5K",B2376)),ISNUMBER(SEARCH("215G",B2376)),ISNUMBER(SEARCH("350G",B2376)),ISNUMBER(SEARCH("90G",B2376)),ISNUMBER(SEARCH("Gold",B2376)),ISNUMBER(SEARCH("Citron",B2376)),ISNUMBER(SEARCH("Rose",B2376)),ISNUMBER(SEARCH("Lessive",B2376))),NOT(OR(ISNUMBER(SEARCH("Vaisselle",B2376)),ISNUMBER(SEARCH("Javel",B2376)),ISNUMBER(SEARCH("Matic",B2376)),ISNUMBER(SEARCH("Nettoyant",B2376)),ISNUMBER(SEARCH("Pâte",B2376)),ISNUMBER(SEARCH("Lave",B2376)),ISNUMBER(SEARCH("Détartrant",B2376))))),"Mio main (1k+500gr)",IF(AND(ISNUMBER(SEARCH("PAPILLON",B2376)),OR(ISNUMBER(SEARCH("Papier",B2376)),ISNUMBER(SEARCH("Hygiénique",B2376)),ISNUMBER(SEARCH("HYGIÉNIQUE",B2376))),NOT(OR(ISNUMBER(SEARCH("Lingette",B2376)),ISNUMBER(SEARCH("Mouchoir",B2376))))),"Papillon Papier",IF(OR(ISNUMBER(SEARCH("TAJ AL SAHAR",B2376)),ISNUMBER(SEARCH("TAJ BLADI",B2376)),ISNUMBER(SEARCH("TAJ BELADI",B2376)),ISNUMBER(SEARCH("Tilal Assahra",B2376)),ISNUMBER(SEARCH("Jawharat Asahra",B2376))),"TAJ SAHARA",IF(AND(OR(ISNUMBER(SEARCH("AL ITKANE",B2376)),ISNUMBER(SEARCH("ALITKANE",B2376)),ISNUMBER(SEARCH("PRESTO",B2376))),NOT(OR(ISNUMBER(SEARCH("Thé",B2376)),ISNUMBER(SEARCH("THE ",B2376)),ISNUMBER(SEARCH("thé",B2376)),ISNUMBER(SEARCH("SELHAM",B2376)),ISNUMBER(SEARCH("LHAFLA",B2376)),ISNUMBER(SEARCH("ZINE",B2376)),ISNUMBER(SEARCH("tiyay",B2376)),ISNUMBER(SEARCH("alouns",B2376)),ISNUMBER(SEARCH("lmhrat",B2376))))),"Al Itkrans + Presto",IF(OR(ISNUMBER(SEARCH("DALAA",B2376)),ISNUMBER(SEARCH("CS-DALAA",B2376)),ISNUMBER(SEARCH("DALINA",B2376))),"Dalaa VP / Baqqal / RP",IF(OR(LEFT(UPPER(B2376),4)="MIA ",LEFT(UPPER(B2376),6)="CS-MIA"),"Mia",IF(OR(LEFT(UPPER(B2376),5)="NOVA ",LEFT(UPPER(B2376),7)="CS-NOVA"),"Nova",IF(OR(ISNUMBER(SEARCH("PRIMA ",B2376)),ISNUMBER(SEARCH("CS-PRIMA",B2376))),"Prima",IF(OR(ISNUMBER(SEARCH("Douceur",B2376)),ISNUMBER(SEARCH("DOUCEUR",B2376))),"Douceur",IF(OR(ISNUMBER(SEARCH("SANGO",B2376)),ISNUMBER(SEARCH("CS-SANGO",B2376))),"SANGO",IF(ISNUMBER(SEARCH("BLANDOUX",B2376)),"Blandoux",IF(ISNUMBER(SEARCH("SHIWAMI",B2376)),"Shiwame",IF(ISNUMBER(SEARCH("KELLOGG",B2376)),"Kelloggs",IF(OR(ISNUMBER(SEARCH("TOBIGO",B2376)),ISNUMBER(SEARCH("DWIST",B2376))),"Tobigo",IF(OR(ISNUMBER(SEARCH("MARISOL",B2376)),ISNUMBER(SEARCH("MARESOL",B2376))),"Maresol",IF(OR(ISNUMBER(SEARCH("TAKIS",B2376)),ISNUMBER(SEARCH("TAKYS",B2376))),"TAKYS",IF(ISNUMBER(SEARCH("TAWIL",B2376)),"Tawil",IF(ISNUMBER(SEARCH("FROMY",B2376)),"Fromy",""))))))))))))))))))))))))</f>
        <v/>
      </c>
    </row>
    <row r="2377" spans="1:3" ht="18" hidden="1" customHeight="1" x14ac:dyDescent="0.3">
      <c r="A2377" s="3" t="str">
        <f>Products!A2018</f>
        <v>ART00875</v>
      </c>
      <c r="B2377" s="3" t="str">
        <f>Products!B2018</f>
        <v>PANY Pâte à Tartiner Aux Noisettes 400G</v>
      </c>
      <c r="C2377" s="3" t="str">
        <f>IF(OR(ISNUMBER(SEARCH("SELHAM",B2377)),ISNUMBER(SEARCH("LHAFLA",B2377)),ISNUMBER(SEARCH("ZINE",B2377)),ISNUMBER(SEARCH("tiyay",B2377)),ISNUMBER(SEARCH("alouns",B2377)),ISNUMBER(SEARCH("lmhrat",B2377))),"The Al Itkane",IF(AND(ISNUMBER(SEARCH("CALIN",B2377)),ISNUMBER(SEARCH("RP",B2377)),NOT(ISNUMBER(SEARCH("VP",B2377)))),"Calin RP",IF(AND(ISNUMBER(SEARCH("CALIN",B2377)),ISNUMBER(SEARCH("VP",B2377))),"Calin VP",IF(AND(ISNUMBER(SEARCH("MIO",B2377)),OR(ISNUMBER(SEARCH("Vaisselle",B2377)),ISNUMBER(SEARCH("vaisselle",B2377)))),"Mio Liquid Vaisselle",IF(AND(ISNUMBER(SEARCH("MIO",B2377)),ISNUMBER(SEARCH("Javel",B2377))),"Mio Javel",IF(AND(ISNUMBER(SEARCH("MIO",B2377)),ISNUMBER(SEARCH("Matic",B2377))),"Mio Matic",IF(AND(ISNUMBER(SEARCH("MIO",B2377)),OR(ISNUMBER(SEARCH("Détérgent",B2377)),ISNUMBER(SEARCH("Poudre",B2377)),ISNUMBER(SEARCH("Semi Auto",B2377)),ISNUMBER(SEARCH("1KG",B2377)),ISNUMBER(SEARCH("500G",B2377)),ISNUMBER(SEARCH("10KG",B2377)),ISNUMBER(SEARCH("1.5K",B2377)),ISNUMBER(SEARCH("215G",B2377)),ISNUMBER(SEARCH("350G",B2377)),ISNUMBER(SEARCH("90G",B2377)),ISNUMBER(SEARCH("Gold",B2377)),ISNUMBER(SEARCH("Citron",B2377)),ISNUMBER(SEARCH("Rose",B2377)),ISNUMBER(SEARCH("Lessive",B2377))),NOT(OR(ISNUMBER(SEARCH("Vaisselle",B2377)),ISNUMBER(SEARCH("Javel",B2377)),ISNUMBER(SEARCH("Matic",B2377)),ISNUMBER(SEARCH("Nettoyant",B2377)),ISNUMBER(SEARCH("Pâte",B2377)),ISNUMBER(SEARCH("Lave",B2377)),ISNUMBER(SEARCH("Détartrant",B2377))))),"Mio main (1k+500gr)",IF(AND(ISNUMBER(SEARCH("PAPILLON",B2377)),OR(ISNUMBER(SEARCH("Papier",B2377)),ISNUMBER(SEARCH("Hygiénique",B2377)),ISNUMBER(SEARCH("HYGIÉNIQUE",B2377))),NOT(OR(ISNUMBER(SEARCH("Lingette",B2377)),ISNUMBER(SEARCH("Mouchoir",B2377))))),"Papillon Papier",IF(OR(ISNUMBER(SEARCH("TAJ AL SAHAR",B2377)),ISNUMBER(SEARCH("TAJ BLADI",B2377)),ISNUMBER(SEARCH("TAJ BELADI",B2377)),ISNUMBER(SEARCH("Tilal Assahra",B2377)),ISNUMBER(SEARCH("Jawharat Asahra",B2377))),"TAJ SAHARA",IF(AND(OR(ISNUMBER(SEARCH("AL ITKANE",B2377)),ISNUMBER(SEARCH("ALITKANE",B2377)),ISNUMBER(SEARCH("PRESTO",B2377))),NOT(OR(ISNUMBER(SEARCH("Thé",B2377)),ISNUMBER(SEARCH("THE ",B2377)),ISNUMBER(SEARCH("thé",B2377)),ISNUMBER(SEARCH("SELHAM",B2377)),ISNUMBER(SEARCH("LHAFLA",B2377)),ISNUMBER(SEARCH("ZINE",B2377)),ISNUMBER(SEARCH("tiyay",B2377)),ISNUMBER(SEARCH("alouns",B2377)),ISNUMBER(SEARCH("lmhrat",B2377))))),"Al Itkrans + Presto",IF(OR(ISNUMBER(SEARCH("DALAA",B2377)),ISNUMBER(SEARCH("CS-DALAA",B2377)),ISNUMBER(SEARCH("DALINA",B2377))),"Dalaa VP / Baqqal / RP",IF(OR(LEFT(UPPER(B2377),4)="MIA ",LEFT(UPPER(B2377),6)="CS-MIA"),"Mia",IF(OR(LEFT(UPPER(B2377),5)="NOVA ",LEFT(UPPER(B2377),7)="CS-NOVA"),"Nova",IF(OR(ISNUMBER(SEARCH("PRIMA ",B2377)),ISNUMBER(SEARCH("CS-PRIMA",B2377))),"Prima",IF(OR(ISNUMBER(SEARCH("Douceur",B2377)),ISNUMBER(SEARCH("DOUCEUR",B2377))),"Douceur",IF(OR(ISNUMBER(SEARCH("SANGO",B2377)),ISNUMBER(SEARCH("CS-SANGO",B2377))),"SANGO",IF(ISNUMBER(SEARCH("BLANDOUX",B2377)),"Blandoux",IF(ISNUMBER(SEARCH("SHIWAMI",B2377)),"Shiwame",IF(ISNUMBER(SEARCH("KELLOGG",B2377)),"Kelloggs",IF(OR(ISNUMBER(SEARCH("TOBIGO",B2377)),ISNUMBER(SEARCH("DWIST",B2377))),"Tobigo",IF(OR(ISNUMBER(SEARCH("MARISOL",B2377)),ISNUMBER(SEARCH("MARESOL",B2377))),"Maresol",IF(OR(ISNUMBER(SEARCH("TAKIS",B2377)),ISNUMBER(SEARCH("TAKYS",B2377))),"TAKYS",IF(ISNUMBER(SEARCH("TAWIL",B2377)),"Tawil",IF(ISNUMBER(SEARCH("FROMY",B2377)),"Fromy",""))))))))))))))))))))))))</f>
        <v/>
      </c>
    </row>
    <row r="2378" spans="1:3" ht="18" hidden="1" customHeight="1" x14ac:dyDescent="0.3">
      <c r="A2378" s="3" t="str">
        <f>Products!A2019</f>
        <v>ART00876</v>
      </c>
      <c r="B2378" s="3" t="str">
        <f>Products!B2019</f>
        <v>OMO Matic Détergent Automatic Active Fresh 750G</v>
      </c>
      <c r="C2378" s="3" t="str">
        <f>IF(OR(ISNUMBER(SEARCH("SELHAM",B2378)),ISNUMBER(SEARCH("LHAFLA",B2378)),ISNUMBER(SEARCH("ZINE",B2378)),ISNUMBER(SEARCH("tiyay",B2378)),ISNUMBER(SEARCH("alouns",B2378)),ISNUMBER(SEARCH("lmhrat",B2378))),"The Al Itkane",IF(AND(ISNUMBER(SEARCH("CALIN",B2378)),ISNUMBER(SEARCH("RP",B2378)),NOT(ISNUMBER(SEARCH("VP",B2378)))),"Calin RP",IF(AND(ISNUMBER(SEARCH("CALIN",B2378)),ISNUMBER(SEARCH("VP",B2378))),"Calin VP",IF(AND(ISNUMBER(SEARCH("MIO",B2378)),OR(ISNUMBER(SEARCH("Vaisselle",B2378)),ISNUMBER(SEARCH("vaisselle",B2378)))),"Mio Liquid Vaisselle",IF(AND(ISNUMBER(SEARCH("MIO",B2378)),ISNUMBER(SEARCH("Javel",B2378))),"Mio Javel",IF(AND(ISNUMBER(SEARCH("MIO",B2378)),ISNUMBER(SEARCH("Matic",B2378))),"Mio Matic",IF(AND(ISNUMBER(SEARCH("MIO",B2378)),OR(ISNUMBER(SEARCH("Détérgent",B2378)),ISNUMBER(SEARCH("Poudre",B2378)),ISNUMBER(SEARCH("Semi Auto",B2378)),ISNUMBER(SEARCH("1KG",B2378)),ISNUMBER(SEARCH("500G",B2378)),ISNUMBER(SEARCH("10KG",B2378)),ISNUMBER(SEARCH("1.5K",B2378)),ISNUMBER(SEARCH("215G",B2378)),ISNUMBER(SEARCH("350G",B2378)),ISNUMBER(SEARCH("90G",B2378)),ISNUMBER(SEARCH("Gold",B2378)),ISNUMBER(SEARCH("Citron",B2378)),ISNUMBER(SEARCH("Rose",B2378)),ISNUMBER(SEARCH("Lessive",B2378))),NOT(OR(ISNUMBER(SEARCH("Vaisselle",B2378)),ISNUMBER(SEARCH("Javel",B2378)),ISNUMBER(SEARCH("Matic",B2378)),ISNUMBER(SEARCH("Nettoyant",B2378)),ISNUMBER(SEARCH("Pâte",B2378)),ISNUMBER(SEARCH("Lave",B2378)),ISNUMBER(SEARCH("Détartrant",B2378))))),"Mio main (1k+500gr)",IF(AND(ISNUMBER(SEARCH("PAPILLON",B2378)),OR(ISNUMBER(SEARCH("Papier",B2378)),ISNUMBER(SEARCH("Hygiénique",B2378)),ISNUMBER(SEARCH("HYGIÉNIQUE",B2378))),NOT(OR(ISNUMBER(SEARCH("Lingette",B2378)),ISNUMBER(SEARCH("Mouchoir",B2378))))),"Papillon Papier",IF(OR(ISNUMBER(SEARCH("TAJ AL SAHAR",B2378)),ISNUMBER(SEARCH("TAJ BLADI",B2378)),ISNUMBER(SEARCH("TAJ BELADI",B2378)),ISNUMBER(SEARCH("Tilal Assahra",B2378)),ISNUMBER(SEARCH("Jawharat Asahra",B2378))),"TAJ SAHARA",IF(AND(OR(ISNUMBER(SEARCH("AL ITKANE",B2378)),ISNUMBER(SEARCH("ALITKANE",B2378)),ISNUMBER(SEARCH("PRESTO",B2378))),NOT(OR(ISNUMBER(SEARCH("Thé",B2378)),ISNUMBER(SEARCH("THE ",B2378)),ISNUMBER(SEARCH("thé",B2378)),ISNUMBER(SEARCH("SELHAM",B2378)),ISNUMBER(SEARCH("LHAFLA",B2378)),ISNUMBER(SEARCH("ZINE",B2378)),ISNUMBER(SEARCH("tiyay",B2378)),ISNUMBER(SEARCH("alouns",B2378)),ISNUMBER(SEARCH("lmhrat",B2378))))),"Al Itkrans + Presto",IF(OR(ISNUMBER(SEARCH("DALAA",B2378)),ISNUMBER(SEARCH("CS-DALAA",B2378)),ISNUMBER(SEARCH("DALINA",B2378))),"Dalaa VP / Baqqal / RP",IF(OR(LEFT(UPPER(B2378),4)="MIA ",LEFT(UPPER(B2378),6)="CS-MIA"),"Mia",IF(OR(LEFT(UPPER(B2378),5)="NOVA ",LEFT(UPPER(B2378),7)="CS-NOVA"),"Nova",IF(OR(ISNUMBER(SEARCH("PRIMA ",B2378)),ISNUMBER(SEARCH("CS-PRIMA",B2378))),"Prima",IF(OR(ISNUMBER(SEARCH("Douceur",B2378)),ISNUMBER(SEARCH("DOUCEUR",B2378))),"Douceur",IF(OR(ISNUMBER(SEARCH("SANGO",B2378)),ISNUMBER(SEARCH("CS-SANGO",B2378))),"SANGO",IF(ISNUMBER(SEARCH("BLANDOUX",B2378)),"Blandoux",IF(ISNUMBER(SEARCH("SHIWAMI",B2378)),"Shiwame",IF(ISNUMBER(SEARCH("KELLOGG",B2378)),"Kelloggs",IF(OR(ISNUMBER(SEARCH("TOBIGO",B2378)),ISNUMBER(SEARCH("DWIST",B2378))),"Tobigo",IF(OR(ISNUMBER(SEARCH("MARISOL",B2378)),ISNUMBER(SEARCH("MARESOL",B2378))),"Maresol",IF(OR(ISNUMBER(SEARCH("TAKIS",B2378)),ISNUMBER(SEARCH("TAKYS",B2378))),"TAKYS",IF(ISNUMBER(SEARCH("TAWIL",B2378)),"Tawil",IF(ISNUMBER(SEARCH("FROMY",B2378)),"Fromy",""))))))))))))))))))))))))</f>
        <v/>
      </c>
    </row>
    <row r="2379" spans="1:3" ht="18" hidden="1" customHeight="1" x14ac:dyDescent="0.3">
      <c r="A2379" s="3" t="str">
        <f>Products!A2020</f>
        <v>ART00877</v>
      </c>
      <c r="B2379" s="3" t="str">
        <f>Products!B2020</f>
        <v>OMO Matic Détergent Automatic Citron Verveine 750G</v>
      </c>
      <c r="C2379" s="3" t="str">
        <f>IF(OR(ISNUMBER(SEARCH("SELHAM",B2379)),ISNUMBER(SEARCH("LHAFLA",B2379)),ISNUMBER(SEARCH("ZINE",B2379)),ISNUMBER(SEARCH("tiyay",B2379)),ISNUMBER(SEARCH("alouns",B2379)),ISNUMBER(SEARCH("lmhrat",B2379))),"The Al Itkane",IF(AND(ISNUMBER(SEARCH("CALIN",B2379)),ISNUMBER(SEARCH("RP",B2379)),NOT(ISNUMBER(SEARCH("VP",B2379)))),"Calin RP",IF(AND(ISNUMBER(SEARCH("CALIN",B2379)),ISNUMBER(SEARCH("VP",B2379))),"Calin VP",IF(AND(ISNUMBER(SEARCH("MIO",B2379)),OR(ISNUMBER(SEARCH("Vaisselle",B2379)),ISNUMBER(SEARCH("vaisselle",B2379)))),"Mio Liquid Vaisselle",IF(AND(ISNUMBER(SEARCH("MIO",B2379)),ISNUMBER(SEARCH("Javel",B2379))),"Mio Javel",IF(AND(ISNUMBER(SEARCH("MIO",B2379)),ISNUMBER(SEARCH("Matic",B2379))),"Mio Matic",IF(AND(ISNUMBER(SEARCH("MIO",B2379)),OR(ISNUMBER(SEARCH("Détérgent",B2379)),ISNUMBER(SEARCH("Poudre",B2379)),ISNUMBER(SEARCH("Semi Auto",B2379)),ISNUMBER(SEARCH("1KG",B2379)),ISNUMBER(SEARCH("500G",B2379)),ISNUMBER(SEARCH("10KG",B2379)),ISNUMBER(SEARCH("1.5K",B2379)),ISNUMBER(SEARCH("215G",B2379)),ISNUMBER(SEARCH("350G",B2379)),ISNUMBER(SEARCH("90G",B2379)),ISNUMBER(SEARCH("Gold",B2379)),ISNUMBER(SEARCH("Citron",B2379)),ISNUMBER(SEARCH("Rose",B2379)),ISNUMBER(SEARCH("Lessive",B2379))),NOT(OR(ISNUMBER(SEARCH("Vaisselle",B2379)),ISNUMBER(SEARCH("Javel",B2379)),ISNUMBER(SEARCH("Matic",B2379)),ISNUMBER(SEARCH("Nettoyant",B2379)),ISNUMBER(SEARCH("Pâte",B2379)),ISNUMBER(SEARCH("Lave",B2379)),ISNUMBER(SEARCH("Détartrant",B2379))))),"Mio main (1k+500gr)",IF(AND(ISNUMBER(SEARCH("PAPILLON",B2379)),OR(ISNUMBER(SEARCH("Papier",B2379)),ISNUMBER(SEARCH("Hygiénique",B2379)),ISNUMBER(SEARCH("HYGIÉNIQUE",B2379))),NOT(OR(ISNUMBER(SEARCH("Lingette",B2379)),ISNUMBER(SEARCH("Mouchoir",B2379))))),"Papillon Papier",IF(OR(ISNUMBER(SEARCH("TAJ AL SAHAR",B2379)),ISNUMBER(SEARCH("TAJ BLADI",B2379)),ISNUMBER(SEARCH("TAJ BELADI",B2379)),ISNUMBER(SEARCH("Tilal Assahra",B2379)),ISNUMBER(SEARCH("Jawharat Asahra",B2379))),"TAJ SAHARA",IF(AND(OR(ISNUMBER(SEARCH("AL ITKANE",B2379)),ISNUMBER(SEARCH("ALITKANE",B2379)),ISNUMBER(SEARCH("PRESTO",B2379))),NOT(OR(ISNUMBER(SEARCH("Thé",B2379)),ISNUMBER(SEARCH("THE ",B2379)),ISNUMBER(SEARCH("thé",B2379)),ISNUMBER(SEARCH("SELHAM",B2379)),ISNUMBER(SEARCH("LHAFLA",B2379)),ISNUMBER(SEARCH("ZINE",B2379)),ISNUMBER(SEARCH("tiyay",B2379)),ISNUMBER(SEARCH("alouns",B2379)),ISNUMBER(SEARCH("lmhrat",B2379))))),"Al Itkrans + Presto",IF(OR(ISNUMBER(SEARCH("DALAA",B2379)),ISNUMBER(SEARCH("CS-DALAA",B2379)),ISNUMBER(SEARCH("DALINA",B2379))),"Dalaa VP / Baqqal / RP",IF(OR(LEFT(UPPER(B2379),4)="MIA ",LEFT(UPPER(B2379),6)="CS-MIA"),"Mia",IF(OR(LEFT(UPPER(B2379),5)="NOVA ",LEFT(UPPER(B2379),7)="CS-NOVA"),"Nova",IF(OR(ISNUMBER(SEARCH("PRIMA ",B2379)),ISNUMBER(SEARCH("CS-PRIMA",B2379))),"Prima",IF(OR(ISNUMBER(SEARCH("Douceur",B2379)),ISNUMBER(SEARCH("DOUCEUR",B2379))),"Douceur",IF(OR(ISNUMBER(SEARCH("SANGO",B2379)),ISNUMBER(SEARCH("CS-SANGO",B2379))),"SANGO",IF(ISNUMBER(SEARCH("BLANDOUX",B2379)),"Blandoux",IF(ISNUMBER(SEARCH("SHIWAMI",B2379)),"Shiwame",IF(ISNUMBER(SEARCH("KELLOGG",B2379)),"Kelloggs",IF(OR(ISNUMBER(SEARCH("TOBIGO",B2379)),ISNUMBER(SEARCH("DWIST",B2379))),"Tobigo",IF(OR(ISNUMBER(SEARCH("MARISOL",B2379)),ISNUMBER(SEARCH("MARESOL",B2379))),"Maresol",IF(OR(ISNUMBER(SEARCH("TAKIS",B2379)),ISNUMBER(SEARCH("TAKYS",B2379))),"TAKYS",IF(ISNUMBER(SEARCH("TAWIL",B2379)),"Tawil",IF(ISNUMBER(SEARCH("FROMY",B2379)),"Fromy",""))))))))))))))))))))))))</f>
        <v/>
      </c>
    </row>
    <row r="2380" spans="1:3" ht="18" hidden="1" customHeight="1" x14ac:dyDescent="0.3">
      <c r="A2380" s="3" t="str">
        <f>Products!A2021</f>
        <v>ART00878</v>
      </c>
      <c r="B2380" s="3" t="str">
        <f>Products!B2021</f>
        <v>OMO Matic Détergent Automatic Comfort 750G</v>
      </c>
      <c r="C2380" s="3" t="str">
        <f>IF(OR(ISNUMBER(SEARCH("SELHAM",B2380)),ISNUMBER(SEARCH("LHAFLA",B2380)),ISNUMBER(SEARCH("ZINE",B2380)),ISNUMBER(SEARCH("tiyay",B2380)),ISNUMBER(SEARCH("alouns",B2380)),ISNUMBER(SEARCH("lmhrat",B2380))),"The Al Itkane",IF(AND(ISNUMBER(SEARCH("CALIN",B2380)),ISNUMBER(SEARCH("RP",B2380)),NOT(ISNUMBER(SEARCH("VP",B2380)))),"Calin RP",IF(AND(ISNUMBER(SEARCH("CALIN",B2380)),ISNUMBER(SEARCH("VP",B2380))),"Calin VP",IF(AND(ISNUMBER(SEARCH("MIO",B2380)),OR(ISNUMBER(SEARCH("Vaisselle",B2380)),ISNUMBER(SEARCH("vaisselle",B2380)))),"Mio Liquid Vaisselle",IF(AND(ISNUMBER(SEARCH("MIO",B2380)),ISNUMBER(SEARCH("Javel",B2380))),"Mio Javel",IF(AND(ISNUMBER(SEARCH("MIO",B2380)),ISNUMBER(SEARCH("Matic",B2380))),"Mio Matic",IF(AND(ISNUMBER(SEARCH("MIO",B2380)),OR(ISNUMBER(SEARCH("Détérgent",B2380)),ISNUMBER(SEARCH("Poudre",B2380)),ISNUMBER(SEARCH("Semi Auto",B2380)),ISNUMBER(SEARCH("1KG",B2380)),ISNUMBER(SEARCH("500G",B2380)),ISNUMBER(SEARCH("10KG",B2380)),ISNUMBER(SEARCH("1.5K",B2380)),ISNUMBER(SEARCH("215G",B2380)),ISNUMBER(SEARCH("350G",B2380)),ISNUMBER(SEARCH("90G",B2380)),ISNUMBER(SEARCH("Gold",B2380)),ISNUMBER(SEARCH("Citron",B2380)),ISNUMBER(SEARCH("Rose",B2380)),ISNUMBER(SEARCH("Lessive",B2380))),NOT(OR(ISNUMBER(SEARCH("Vaisselle",B2380)),ISNUMBER(SEARCH("Javel",B2380)),ISNUMBER(SEARCH("Matic",B2380)),ISNUMBER(SEARCH("Nettoyant",B2380)),ISNUMBER(SEARCH("Pâte",B2380)),ISNUMBER(SEARCH("Lave",B2380)),ISNUMBER(SEARCH("Détartrant",B2380))))),"Mio main (1k+500gr)",IF(AND(ISNUMBER(SEARCH("PAPILLON",B2380)),OR(ISNUMBER(SEARCH("Papier",B2380)),ISNUMBER(SEARCH("Hygiénique",B2380)),ISNUMBER(SEARCH("HYGIÉNIQUE",B2380))),NOT(OR(ISNUMBER(SEARCH("Lingette",B2380)),ISNUMBER(SEARCH("Mouchoir",B2380))))),"Papillon Papier",IF(OR(ISNUMBER(SEARCH("TAJ AL SAHAR",B2380)),ISNUMBER(SEARCH("TAJ BLADI",B2380)),ISNUMBER(SEARCH("TAJ BELADI",B2380)),ISNUMBER(SEARCH("Tilal Assahra",B2380)),ISNUMBER(SEARCH("Jawharat Asahra",B2380))),"TAJ SAHARA",IF(AND(OR(ISNUMBER(SEARCH("AL ITKANE",B2380)),ISNUMBER(SEARCH("ALITKANE",B2380)),ISNUMBER(SEARCH("PRESTO",B2380))),NOT(OR(ISNUMBER(SEARCH("Thé",B2380)),ISNUMBER(SEARCH("THE ",B2380)),ISNUMBER(SEARCH("thé",B2380)),ISNUMBER(SEARCH("SELHAM",B2380)),ISNUMBER(SEARCH("LHAFLA",B2380)),ISNUMBER(SEARCH("ZINE",B2380)),ISNUMBER(SEARCH("tiyay",B2380)),ISNUMBER(SEARCH("alouns",B2380)),ISNUMBER(SEARCH("lmhrat",B2380))))),"Al Itkrans + Presto",IF(OR(ISNUMBER(SEARCH("DALAA",B2380)),ISNUMBER(SEARCH("CS-DALAA",B2380)),ISNUMBER(SEARCH("DALINA",B2380))),"Dalaa VP / Baqqal / RP",IF(OR(LEFT(UPPER(B2380),4)="MIA ",LEFT(UPPER(B2380),6)="CS-MIA"),"Mia",IF(OR(LEFT(UPPER(B2380),5)="NOVA ",LEFT(UPPER(B2380),7)="CS-NOVA"),"Nova",IF(OR(ISNUMBER(SEARCH("PRIMA ",B2380)),ISNUMBER(SEARCH("CS-PRIMA",B2380))),"Prima",IF(OR(ISNUMBER(SEARCH("Douceur",B2380)),ISNUMBER(SEARCH("DOUCEUR",B2380))),"Douceur",IF(OR(ISNUMBER(SEARCH("SANGO",B2380)),ISNUMBER(SEARCH("CS-SANGO",B2380))),"SANGO",IF(ISNUMBER(SEARCH("BLANDOUX",B2380)),"Blandoux",IF(ISNUMBER(SEARCH("SHIWAMI",B2380)),"Shiwame",IF(ISNUMBER(SEARCH("KELLOGG",B2380)),"Kelloggs",IF(OR(ISNUMBER(SEARCH("TOBIGO",B2380)),ISNUMBER(SEARCH("DWIST",B2380))),"Tobigo",IF(OR(ISNUMBER(SEARCH("MARISOL",B2380)),ISNUMBER(SEARCH("MARESOL",B2380))),"Maresol",IF(OR(ISNUMBER(SEARCH("TAKIS",B2380)),ISNUMBER(SEARCH("TAKYS",B2380))),"TAKYS",IF(ISNUMBER(SEARCH("TAWIL",B2380)),"Tawil",IF(ISNUMBER(SEARCH("FROMY",B2380)),"Fromy",""))))))))))))))))))))))))</f>
        <v/>
      </c>
    </row>
    <row r="2381" spans="1:3" ht="18" hidden="1" customHeight="1" x14ac:dyDescent="0.3">
      <c r="A2381" s="3" t="str">
        <f>Products!A2022</f>
        <v>ART00879</v>
      </c>
      <c r="B2381" s="3" t="str">
        <f>Products!B2022</f>
        <v>OMO Matic Détergent Automatic Color 750G</v>
      </c>
      <c r="C2381" s="3" t="str">
        <f>IF(OR(ISNUMBER(SEARCH("SELHAM",B2381)),ISNUMBER(SEARCH("LHAFLA",B2381)),ISNUMBER(SEARCH("ZINE",B2381)),ISNUMBER(SEARCH("tiyay",B2381)),ISNUMBER(SEARCH("alouns",B2381)),ISNUMBER(SEARCH("lmhrat",B2381))),"The Al Itkane",IF(AND(ISNUMBER(SEARCH("CALIN",B2381)),ISNUMBER(SEARCH("RP",B2381)),NOT(ISNUMBER(SEARCH("VP",B2381)))),"Calin RP",IF(AND(ISNUMBER(SEARCH("CALIN",B2381)),ISNUMBER(SEARCH("VP",B2381))),"Calin VP",IF(AND(ISNUMBER(SEARCH("MIO",B2381)),OR(ISNUMBER(SEARCH("Vaisselle",B2381)),ISNUMBER(SEARCH("vaisselle",B2381)))),"Mio Liquid Vaisselle",IF(AND(ISNUMBER(SEARCH("MIO",B2381)),ISNUMBER(SEARCH("Javel",B2381))),"Mio Javel",IF(AND(ISNUMBER(SEARCH("MIO",B2381)),ISNUMBER(SEARCH("Matic",B2381))),"Mio Matic",IF(AND(ISNUMBER(SEARCH("MIO",B2381)),OR(ISNUMBER(SEARCH("Détérgent",B2381)),ISNUMBER(SEARCH("Poudre",B2381)),ISNUMBER(SEARCH("Semi Auto",B2381)),ISNUMBER(SEARCH("1KG",B2381)),ISNUMBER(SEARCH("500G",B2381)),ISNUMBER(SEARCH("10KG",B2381)),ISNUMBER(SEARCH("1.5K",B2381)),ISNUMBER(SEARCH("215G",B2381)),ISNUMBER(SEARCH("350G",B2381)),ISNUMBER(SEARCH("90G",B2381)),ISNUMBER(SEARCH("Gold",B2381)),ISNUMBER(SEARCH("Citron",B2381)),ISNUMBER(SEARCH("Rose",B2381)),ISNUMBER(SEARCH("Lessive",B2381))),NOT(OR(ISNUMBER(SEARCH("Vaisselle",B2381)),ISNUMBER(SEARCH("Javel",B2381)),ISNUMBER(SEARCH("Matic",B2381)),ISNUMBER(SEARCH("Nettoyant",B2381)),ISNUMBER(SEARCH("Pâte",B2381)),ISNUMBER(SEARCH("Lave",B2381)),ISNUMBER(SEARCH("Détartrant",B2381))))),"Mio main (1k+500gr)",IF(AND(ISNUMBER(SEARCH("PAPILLON",B2381)),OR(ISNUMBER(SEARCH("Papier",B2381)),ISNUMBER(SEARCH("Hygiénique",B2381)),ISNUMBER(SEARCH("HYGIÉNIQUE",B2381))),NOT(OR(ISNUMBER(SEARCH("Lingette",B2381)),ISNUMBER(SEARCH("Mouchoir",B2381))))),"Papillon Papier",IF(OR(ISNUMBER(SEARCH("TAJ AL SAHAR",B2381)),ISNUMBER(SEARCH("TAJ BLADI",B2381)),ISNUMBER(SEARCH("TAJ BELADI",B2381)),ISNUMBER(SEARCH("Tilal Assahra",B2381)),ISNUMBER(SEARCH("Jawharat Asahra",B2381))),"TAJ SAHARA",IF(AND(OR(ISNUMBER(SEARCH("AL ITKANE",B2381)),ISNUMBER(SEARCH("ALITKANE",B2381)),ISNUMBER(SEARCH("PRESTO",B2381))),NOT(OR(ISNUMBER(SEARCH("Thé",B2381)),ISNUMBER(SEARCH("THE ",B2381)),ISNUMBER(SEARCH("thé",B2381)),ISNUMBER(SEARCH("SELHAM",B2381)),ISNUMBER(SEARCH("LHAFLA",B2381)),ISNUMBER(SEARCH("ZINE",B2381)),ISNUMBER(SEARCH("tiyay",B2381)),ISNUMBER(SEARCH("alouns",B2381)),ISNUMBER(SEARCH("lmhrat",B2381))))),"Al Itkrans + Presto",IF(OR(ISNUMBER(SEARCH("DALAA",B2381)),ISNUMBER(SEARCH("CS-DALAA",B2381)),ISNUMBER(SEARCH("DALINA",B2381))),"Dalaa VP / Baqqal / RP",IF(OR(LEFT(UPPER(B2381),4)="MIA ",LEFT(UPPER(B2381),6)="CS-MIA"),"Mia",IF(OR(LEFT(UPPER(B2381),5)="NOVA ",LEFT(UPPER(B2381),7)="CS-NOVA"),"Nova",IF(OR(ISNUMBER(SEARCH("PRIMA ",B2381)),ISNUMBER(SEARCH("CS-PRIMA",B2381))),"Prima",IF(OR(ISNUMBER(SEARCH("Douceur",B2381)),ISNUMBER(SEARCH("DOUCEUR",B2381))),"Douceur",IF(OR(ISNUMBER(SEARCH("SANGO",B2381)),ISNUMBER(SEARCH("CS-SANGO",B2381))),"SANGO",IF(ISNUMBER(SEARCH("BLANDOUX",B2381)),"Blandoux",IF(ISNUMBER(SEARCH("SHIWAMI",B2381)),"Shiwame",IF(ISNUMBER(SEARCH("KELLOGG",B2381)),"Kelloggs",IF(OR(ISNUMBER(SEARCH("TOBIGO",B2381)),ISNUMBER(SEARCH("DWIST",B2381))),"Tobigo",IF(OR(ISNUMBER(SEARCH("MARISOL",B2381)),ISNUMBER(SEARCH("MARESOL",B2381))),"Maresol",IF(OR(ISNUMBER(SEARCH("TAKIS",B2381)),ISNUMBER(SEARCH("TAKYS",B2381))),"TAKYS",IF(ISNUMBER(SEARCH("TAWIL",B2381)),"Tawil",IF(ISNUMBER(SEARCH("FROMY",B2381)),"Fromy",""))))))))))))))))))))))))</f>
        <v/>
      </c>
    </row>
    <row r="2382" spans="1:3" ht="18" hidden="1" customHeight="1" x14ac:dyDescent="0.3">
      <c r="A2382" s="3" t="str">
        <f>Products!A2023</f>
        <v>ART00880</v>
      </c>
      <c r="B2382" s="3" t="str">
        <f>Products!B2023</f>
        <v>OCEANO Pâte á Tartiner Aux Noisettes 950G</v>
      </c>
      <c r="C2382" s="3" t="str">
        <f>IF(OR(ISNUMBER(SEARCH("SELHAM",B2382)),ISNUMBER(SEARCH("LHAFLA",B2382)),ISNUMBER(SEARCH("ZINE",B2382)),ISNUMBER(SEARCH("tiyay",B2382)),ISNUMBER(SEARCH("alouns",B2382)),ISNUMBER(SEARCH("lmhrat",B2382))),"The Al Itkane",IF(AND(ISNUMBER(SEARCH("CALIN",B2382)),ISNUMBER(SEARCH("RP",B2382)),NOT(ISNUMBER(SEARCH("VP",B2382)))),"Calin RP",IF(AND(ISNUMBER(SEARCH("CALIN",B2382)),ISNUMBER(SEARCH("VP",B2382))),"Calin VP",IF(AND(ISNUMBER(SEARCH("MIO",B2382)),OR(ISNUMBER(SEARCH("Vaisselle",B2382)),ISNUMBER(SEARCH("vaisselle",B2382)))),"Mio Liquid Vaisselle",IF(AND(ISNUMBER(SEARCH("MIO",B2382)),ISNUMBER(SEARCH("Javel",B2382))),"Mio Javel",IF(AND(ISNUMBER(SEARCH("MIO",B2382)),ISNUMBER(SEARCH("Matic",B2382))),"Mio Matic",IF(AND(ISNUMBER(SEARCH("MIO",B2382)),OR(ISNUMBER(SEARCH("Détérgent",B2382)),ISNUMBER(SEARCH("Poudre",B2382)),ISNUMBER(SEARCH("Semi Auto",B2382)),ISNUMBER(SEARCH("1KG",B2382)),ISNUMBER(SEARCH("500G",B2382)),ISNUMBER(SEARCH("10KG",B2382)),ISNUMBER(SEARCH("1.5K",B2382)),ISNUMBER(SEARCH("215G",B2382)),ISNUMBER(SEARCH("350G",B2382)),ISNUMBER(SEARCH("90G",B2382)),ISNUMBER(SEARCH("Gold",B2382)),ISNUMBER(SEARCH("Citron",B2382)),ISNUMBER(SEARCH("Rose",B2382)),ISNUMBER(SEARCH("Lessive",B2382))),NOT(OR(ISNUMBER(SEARCH("Vaisselle",B2382)),ISNUMBER(SEARCH("Javel",B2382)),ISNUMBER(SEARCH("Matic",B2382)),ISNUMBER(SEARCH("Nettoyant",B2382)),ISNUMBER(SEARCH("Pâte",B2382)),ISNUMBER(SEARCH("Lave",B2382)),ISNUMBER(SEARCH("Détartrant",B2382))))),"Mio main (1k+500gr)",IF(AND(ISNUMBER(SEARCH("PAPILLON",B2382)),OR(ISNUMBER(SEARCH("Papier",B2382)),ISNUMBER(SEARCH("Hygiénique",B2382)),ISNUMBER(SEARCH("HYGIÉNIQUE",B2382))),NOT(OR(ISNUMBER(SEARCH("Lingette",B2382)),ISNUMBER(SEARCH("Mouchoir",B2382))))),"Papillon Papier",IF(OR(ISNUMBER(SEARCH("TAJ AL SAHAR",B2382)),ISNUMBER(SEARCH("TAJ BLADI",B2382)),ISNUMBER(SEARCH("TAJ BELADI",B2382)),ISNUMBER(SEARCH("Tilal Assahra",B2382)),ISNUMBER(SEARCH("Jawharat Asahra",B2382))),"TAJ SAHARA",IF(AND(OR(ISNUMBER(SEARCH("AL ITKANE",B2382)),ISNUMBER(SEARCH("ALITKANE",B2382)),ISNUMBER(SEARCH("PRESTO",B2382))),NOT(OR(ISNUMBER(SEARCH("Thé",B2382)),ISNUMBER(SEARCH("THE ",B2382)),ISNUMBER(SEARCH("thé",B2382)),ISNUMBER(SEARCH("SELHAM",B2382)),ISNUMBER(SEARCH("LHAFLA",B2382)),ISNUMBER(SEARCH("ZINE",B2382)),ISNUMBER(SEARCH("tiyay",B2382)),ISNUMBER(SEARCH("alouns",B2382)),ISNUMBER(SEARCH("lmhrat",B2382))))),"Al Itkrans + Presto",IF(OR(ISNUMBER(SEARCH("DALAA",B2382)),ISNUMBER(SEARCH("CS-DALAA",B2382)),ISNUMBER(SEARCH("DALINA",B2382))),"Dalaa VP / Baqqal / RP",IF(OR(LEFT(UPPER(B2382),4)="MIA ",LEFT(UPPER(B2382),6)="CS-MIA"),"Mia",IF(OR(LEFT(UPPER(B2382),5)="NOVA ",LEFT(UPPER(B2382),7)="CS-NOVA"),"Nova",IF(OR(ISNUMBER(SEARCH("PRIMA ",B2382)),ISNUMBER(SEARCH("CS-PRIMA",B2382))),"Prima",IF(OR(ISNUMBER(SEARCH("Douceur",B2382)),ISNUMBER(SEARCH("DOUCEUR",B2382))),"Douceur",IF(OR(ISNUMBER(SEARCH("SANGO",B2382)),ISNUMBER(SEARCH("CS-SANGO",B2382))),"SANGO",IF(ISNUMBER(SEARCH("BLANDOUX",B2382)),"Blandoux",IF(ISNUMBER(SEARCH("SHIWAMI",B2382)),"Shiwame",IF(ISNUMBER(SEARCH("KELLOGG",B2382)),"Kelloggs",IF(OR(ISNUMBER(SEARCH("TOBIGO",B2382)),ISNUMBER(SEARCH("DWIST",B2382))),"Tobigo",IF(OR(ISNUMBER(SEARCH("MARISOL",B2382)),ISNUMBER(SEARCH("MARESOL",B2382))),"Maresol",IF(OR(ISNUMBER(SEARCH("TAKIS",B2382)),ISNUMBER(SEARCH("TAKYS",B2382))),"TAKYS",IF(ISNUMBER(SEARCH("TAWIL",B2382)),"Tawil",IF(ISNUMBER(SEARCH("FROMY",B2382)),"Fromy",""))))))))))))))))))))))))</f>
        <v/>
      </c>
    </row>
    <row r="2383" spans="1:3" ht="18" hidden="1" customHeight="1" x14ac:dyDescent="0.3">
      <c r="A2383" s="3" t="str">
        <f>Products!A2024</f>
        <v>ART00883</v>
      </c>
      <c r="B2383" s="3" t="str">
        <f>Products!B2024</f>
        <v>OCEANO Pâte á Tartiner Aux Noisettes 200G</v>
      </c>
      <c r="C2383" s="3" t="str">
        <f>IF(OR(ISNUMBER(SEARCH("SELHAM",B2383)),ISNUMBER(SEARCH("LHAFLA",B2383)),ISNUMBER(SEARCH("ZINE",B2383)),ISNUMBER(SEARCH("tiyay",B2383)),ISNUMBER(SEARCH("alouns",B2383)),ISNUMBER(SEARCH("lmhrat",B2383))),"The Al Itkane",IF(AND(ISNUMBER(SEARCH("CALIN",B2383)),ISNUMBER(SEARCH("RP",B2383)),NOT(ISNUMBER(SEARCH("VP",B2383)))),"Calin RP",IF(AND(ISNUMBER(SEARCH("CALIN",B2383)),ISNUMBER(SEARCH("VP",B2383))),"Calin VP",IF(AND(ISNUMBER(SEARCH("MIO",B2383)),OR(ISNUMBER(SEARCH("Vaisselle",B2383)),ISNUMBER(SEARCH("vaisselle",B2383)))),"Mio Liquid Vaisselle",IF(AND(ISNUMBER(SEARCH("MIO",B2383)),ISNUMBER(SEARCH("Javel",B2383))),"Mio Javel",IF(AND(ISNUMBER(SEARCH("MIO",B2383)),ISNUMBER(SEARCH("Matic",B2383))),"Mio Matic",IF(AND(ISNUMBER(SEARCH("MIO",B2383)),OR(ISNUMBER(SEARCH("Détérgent",B2383)),ISNUMBER(SEARCH("Poudre",B2383)),ISNUMBER(SEARCH("Semi Auto",B2383)),ISNUMBER(SEARCH("1KG",B2383)),ISNUMBER(SEARCH("500G",B2383)),ISNUMBER(SEARCH("10KG",B2383)),ISNUMBER(SEARCH("1.5K",B2383)),ISNUMBER(SEARCH("215G",B2383)),ISNUMBER(SEARCH("350G",B2383)),ISNUMBER(SEARCH("90G",B2383)),ISNUMBER(SEARCH("Gold",B2383)),ISNUMBER(SEARCH("Citron",B2383)),ISNUMBER(SEARCH("Rose",B2383)),ISNUMBER(SEARCH("Lessive",B2383))),NOT(OR(ISNUMBER(SEARCH("Vaisselle",B2383)),ISNUMBER(SEARCH("Javel",B2383)),ISNUMBER(SEARCH("Matic",B2383)),ISNUMBER(SEARCH("Nettoyant",B2383)),ISNUMBER(SEARCH("Pâte",B2383)),ISNUMBER(SEARCH("Lave",B2383)),ISNUMBER(SEARCH("Détartrant",B2383))))),"Mio main (1k+500gr)",IF(AND(ISNUMBER(SEARCH("PAPILLON",B2383)),OR(ISNUMBER(SEARCH("Papier",B2383)),ISNUMBER(SEARCH("Hygiénique",B2383)),ISNUMBER(SEARCH("HYGIÉNIQUE",B2383))),NOT(OR(ISNUMBER(SEARCH("Lingette",B2383)),ISNUMBER(SEARCH("Mouchoir",B2383))))),"Papillon Papier",IF(OR(ISNUMBER(SEARCH("TAJ AL SAHAR",B2383)),ISNUMBER(SEARCH("TAJ BLADI",B2383)),ISNUMBER(SEARCH("TAJ BELADI",B2383)),ISNUMBER(SEARCH("Tilal Assahra",B2383)),ISNUMBER(SEARCH("Jawharat Asahra",B2383))),"TAJ SAHARA",IF(AND(OR(ISNUMBER(SEARCH("AL ITKANE",B2383)),ISNUMBER(SEARCH("ALITKANE",B2383)),ISNUMBER(SEARCH("PRESTO",B2383))),NOT(OR(ISNUMBER(SEARCH("Thé",B2383)),ISNUMBER(SEARCH("THE ",B2383)),ISNUMBER(SEARCH("thé",B2383)),ISNUMBER(SEARCH("SELHAM",B2383)),ISNUMBER(SEARCH("LHAFLA",B2383)),ISNUMBER(SEARCH("ZINE",B2383)),ISNUMBER(SEARCH("tiyay",B2383)),ISNUMBER(SEARCH("alouns",B2383)),ISNUMBER(SEARCH("lmhrat",B2383))))),"Al Itkrans + Presto",IF(OR(ISNUMBER(SEARCH("DALAA",B2383)),ISNUMBER(SEARCH("CS-DALAA",B2383)),ISNUMBER(SEARCH("DALINA",B2383))),"Dalaa VP / Baqqal / RP",IF(OR(LEFT(UPPER(B2383),4)="MIA ",LEFT(UPPER(B2383),6)="CS-MIA"),"Mia",IF(OR(LEFT(UPPER(B2383),5)="NOVA ",LEFT(UPPER(B2383),7)="CS-NOVA"),"Nova",IF(OR(ISNUMBER(SEARCH("PRIMA ",B2383)),ISNUMBER(SEARCH("CS-PRIMA",B2383))),"Prima",IF(OR(ISNUMBER(SEARCH("Douceur",B2383)),ISNUMBER(SEARCH("DOUCEUR",B2383))),"Douceur",IF(OR(ISNUMBER(SEARCH("SANGO",B2383)),ISNUMBER(SEARCH("CS-SANGO",B2383))),"SANGO",IF(ISNUMBER(SEARCH("BLANDOUX",B2383)),"Blandoux",IF(ISNUMBER(SEARCH("SHIWAMI",B2383)),"Shiwame",IF(ISNUMBER(SEARCH("KELLOGG",B2383)),"Kelloggs",IF(OR(ISNUMBER(SEARCH("TOBIGO",B2383)),ISNUMBER(SEARCH("DWIST",B2383))),"Tobigo",IF(OR(ISNUMBER(SEARCH("MARISOL",B2383)),ISNUMBER(SEARCH("MARESOL",B2383))),"Maresol",IF(OR(ISNUMBER(SEARCH("TAKIS",B2383)),ISNUMBER(SEARCH("TAKYS",B2383))),"TAKYS",IF(ISNUMBER(SEARCH("TAWIL",B2383)),"Tawil",IF(ISNUMBER(SEARCH("FROMY",B2383)),"Fromy",""))))))))))))))))))))))))</f>
        <v/>
      </c>
    </row>
    <row r="2384" spans="1:3" ht="18" hidden="1" customHeight="1" x14ac:dyDescent="0.3">
      <c r="A2384" s="3" t="str">
        <f>Products!A2025</f>
        <v>ART00884</v>
      </c>
      <c r="B2384" s="3" t="str">
        <f>Products!B2025</f>
        <v>CINCO 5 Gaufrettes Rouleées Fourées á la Créme de Chocolat 18G - Rouge</v>
      </c>
      <c r="C2384" s="3" t="str">
        <f>IF(OR(ISNUMBER(SEARCH("SELHAM",B2384)),ISNUMBER(SEARCH("LHAFLA",B2384)),ISNUMBER(SEARCH("ZINE",B2384)),ISNUMBER(SEARCH("tiyay",B2384)),ISNUMBER(SEARCH("alouns",B2384)),ISNUMBER(SEARCH("lmhrat",B2384))),"The Al Itkane",IF(AND(ISNUMBER(SEARCH("CALIN",B2384)),ISNUMBER(SEARCH("RP",B2384)),NOT(ISNUMBER(SEARCH("VP",B2384)))),"Calin RP",IF(AND(ISNUMBER(SEARCH("CALIN",B2384)),ISNUMBER(SEARCH("VP",B2384))),"Calin VP",IF(AND(ISNUMBER(SEARCH("MIO",B2384)),OR(ISNUMBER(SEARCH("Vaisselle",B2384)),ISNUMBER(SEARCH("vaisselle",B2384)))),"Mio Liquid Vaisselle",IF(AND(ISNUMBER(SEARCH("MIO",B2384)),ISNUMBER(SEARCH("Javel",B2384))),"Mio Javel",IF(AND(ISNUMBER(SEARCH("MIO",B2384)),ISNUMBER(SEARCH("Matic",B2384))),"Mio Matic",IF(AND(ISNUMBER(SEARCH("MIO",B2384)),OR(ISNUMBER(SEARCH("Détérgent",B2384)),ISNUMBER(SEARCH("Poudre",B2384)),ISNUMBER(SEARCH("Semi Auto",B2384)),ISNUMBER(SEARCH("1KG",B2384)),ISNUMBER(SEARCH("500G",B2384)),ISNUMBER(SEARCH("10KG",B2384)),ISNUMBER(SEARCH("1.5K",B2384)),ISNUMBER(SEARCH("215G",B2384)),ISNUMBER(SEARCH("350G",B2384)),ISNUMBER(SEARCH("90G",B2384)),ISNUMBER(SEARCH("Gold",B2384)),ISNUMBER(SEARCH("Citron",B2384)),ISNUMBER(SEARCH("Rose",B2384)),ISNUMBER(SEARCH("Lessive",B2384))),NOT(OR(ISNUMBER(SEARCH("Vaisselle",B2384)),ISNUMBER(SEARCH("Javel",B2384)),ISNUMBER(SEARCH("Matic",B2384)),ISNUMBER(SEARCH("Nettoyant",B2384)),ISNUMBER(SEARCH("Pâte",B2384)),ISNUMBER(SEARCH("Lave",B2384)),ISNUMBER(SEARCH("Détartrant",B2384))))),"Mio main (1k+500gr)",IF(AND(ISNUMBER(SEARCH("PAPILLON",B2384)),OR(ISNUMBER(SEARCH("Papier",B2384)),ISNUMBER(SEARCH("Hygiénique",B2384)),ISNUMBER(SEARCH("HYGIÉNIQUE",B2384))),NOT(OR(ISNUMBER(SEARCH("Lingette",B2384)),ISNUMBER(SEARCH("Mouchoir",B2384))))),"Papillon Papier",IF(OR(ISNUMBER(SEARCH("TAJ AL SAHAR",B2384)),ISNUMBER(SEARCH("TAJ BLADI",B2384)),ISNUMBER(SEARCH("TAJ BELADI",B2384)),ISNUMBER(SEARCH("Tilal Assahra",B2384)),ISNUMBER(SEARCH("Jawharat Asahra",B2384))),"TAJ SAHARA",IF(AND(OR(ISNUMBER(SEARCH("AL ITKANE",B2384)),ISNUMBER(SEARCH("ALITKANE",B2384)),ISNUMBER(SEARCH("PRESTO",B2384))),NOT(OR(ISNUMBER(SEARCH("Thé",B2384)),ISNUMBER(SEARCH("THE ",B2384)),ISNUMBER(SEARCH("thé",B2384)),ISNUMBER(SEARCH("SELHAM",B2384)),ISNUMBER(SEARCH("LHAFLA",B2384)),ISNUMBER(SEARCH("ZINE",B2384)),ISNUMBER(SEARCH("tiyay",B2384)),ISNUMBER(SEARCH("alouns",B2384)),ISNUMBER(SEARCH("lmhrat",B2384))))),"Al Itkrans + Presto",IF(OR(ISNUMBER(SEARCH("DALAA",B2384)),ISNUMBER(SEARCH("CS-DALAA",B2384)),ISNUMBER(SEARCH("DALINA",B2384))),"Dalaa VP / Baqqal / RP",IF(OR(LEFT(UPPER(B2384),4)="MIA ",LEFT(UPPER(B2384),6)="CS-MIA"),"Mia",IF(OR(LEFT(UPPER(B2384),5)="NOVA ",LEFT(UPPER(B2384),7)="CS-NOVA"),"Nova",IF(OR(ISNUMBER(SEARCH("PRIMA ",B2384)),ISNUMBER(SEARCH("CS-PRIMA",B2384))),"Prima",IF(OR(ISNUMBER(SEARCH("Douceur",B2384)),ISNUMBER(SEARCH("DOUCEUR",B2384))),"Douceur",IF(OR(ISNUMBER(SEARCH("SANGO",B2384)),ISNUMBER(SEARCH("CS-SANGO",B2384))),"SANGO",IF(ISNUMBER(SEARCH("BLANDOUX",B2384)),"Blandoux",IF(ISNUMBER(SEARCH("SHIWAMI",B2384)),"Shiwame",IF(ISNUMBER(SEARCH("KELLOGG",B2384)),"Kelloggs",IF(OR(ISNUMBER(SEARCH("TOBIGO",B2384)),ISNUMBER(SEARCH("DWIST",B2384))),"Tobigo",IF(OR(ISNUMBER(SEARCH("MARISOL",B2384)),ISNUMBER(SEARCH("MARESOL",B2384))),"Maresol",IF(OR(ISNUMBER(SEARCH("TAKIS",B2384)),ISNUMBER(SEARCH("TAKYS",B2384))),"TAKYS",IF(ISNUMBER(SEARCH("TAWIL",B2384)),"Tawil",IF(ISNUMBER(SEARCH("FROMY",B2384)),"Fromy",""))))))))))))))))))))))))</f>
        <v/>
      </c>
    </row>
    <row r="2385" spans="1:3" ht="18" hidden="1" customHeight="1" x14ac:dyDescent="0.3">
      <c r="A2385" s="3" t="str">
        <f>Products!A2026</f>
        <v>ART00887</v>
      </c>
      <c r="B2385" s="3" t="str">
        <f>Products!B2026</f>
        <v>OBI Wafers Gaufrettes Roulées Fourrées Double Chocolat 80G - Noir</v>
      </c>
      <c r="C2385" s="3" t="str">
        <f>IF(OR(ISNUMBER(SEARCH("SELHAM",B2385)),ISNUMBER(SEARCH("LHAFLA",B2385)),ISNUMBER(SEARCH("ZINE",B2385)),ISNUMBER(SEARCH("tiyay",B2385)),ISNUMBER(SEARCH("alouns",B2385)),ISNUMBER(SEARCH("lmhrat",B2385))),"The Al Itkane",IF(AND(ISNUMBER(SEARCH("CALIN",B2385)),ISNUMBER(SEARCH("RP",B2385)),NOT(ISNUMBER(SEARCH("VP",B2385)))),"Calin RP",IF(AND(ISNUMBER(SEARCH("CALIN",B2385)),ISNUMBER(SEARCH("VP",B2385))),"Calin VP",IF(AND(ISNUMBER(SEARCH("MIO",B2385)),OR(ISNUMBER(SEARCH("Vaisselle",B2385)),ISNUMBER(SEARCH("vaisselle",B2385)))),"Mio Liquid Vaisselle",IF(AND(ISNUMBER(SEARCH("MIO",B2385)),ISNUMBER(SEARCH("Javel",B2385))),"Mio Javel",IF(AND(ISNUMBER(SEARCH("MIO",B2385)),ISNUMBER(SEARCH("Matic",B2385))),"Mio Matic",IF(AND(ISNUMBER(SEARCH("MIO",B2385)),OR(ISNUMBER(SEARCH("Détérgent",B2385)),ISNUMBER(SEARCH("Poudre",B2385)),ISNUMBER(SEARCH("Semi Auto",B2385)),ISNUMBER(SEARCH("1KG",B2385)),ISNUMBER(SEARCH("500G",B2385)),ISNUMBER(SEARCH("10KG",B2385)),ISNUMBER(SEARCH("1.5K",B2385)),ISNUMBER(SEARCH("215G",B2385)),ISNUMBER(SEARCH("350G",B2385)),ISNUMBER(SEARCH("90G",B2385)),ISNUMBER(SEARCH("Gold",B2385)),ISNUMBER(SEARCH("Citron",B2385)),ISNUMBER(SEARCH("Rose",B2385)),ISNUMBER(SEARCH("Lessive",B2385))),NOT(OR(ISNUMBER(SEARCH("Vaisselle",B2385)),ISNUMBER(SEARCH("Javel",B2385)),ISNUMBER(SEARCH("Matic",B2385)),ISNUMBER(SEARCH("Nettoyant",B2385)),ISNUMBER(SEARCH("Pâte",B2385)),ISNUMBER(SEARCH("Lave",B2385)),ISNUMBER(SEARCH("Détartrant",B2385))))),"Mio main (1k+500gr)",IF(AND(ISNUMBER(SEARCH("PAPILLON",B2385)),OR(ISNUMBER(SEARCH("Papier",B2385)),ISNUMBER(SEARCH("Hygiénique",B2385)),ISNUMBER(SEARCH("HYGIÉNIQUE",B2385))),NOT(OR(ISNUMBER(SEARCH("Lingette",B2385)),ISNUMBER(SEARCH("Mouchoir",B2385))))),"Papillon Papier",IF(OR(ISNUMBER(SEARCH("TAJ AL SAHAR",B2385)),ISNUMBER(SEARCH("TAJ BLADI",B2385)),ISNUMBER(SEARCH("TAJ BELADI",B2385)),ISNUMBER(SEARCH("Tilal Assahra",B2385)),ISNUMBER(SEARCH("Jawharat Asahra",B2385))),"TAJ SAHARA",IF(AND(OR(ISNUMBER(SEARCH("AL ITKANE",B2385)),ISNUMBER(SEARCH("ALITKANE",B2385)),ISNUMBER(SEARCH("PRESTO",B2385))),NOT(OR(ISNUMBER(SEARCH("Thé",B2385)),ISNUMBER(SEARCH("THE ",B2385)),ISNUMBER(SEARCH("thé",B2385)),ISNUMBER(SEARCH("SELHAM",B2385)),ISNUMBER(SEARCH("LHAFLA",B2385)),ISNUMBER(SEARCH("ZINE",B2385)),ISNUMBER(SEARCH("tiyay",B2385)),ISNUMBER(SEARCH("alouns",B2385)),ISNUMBER(SEARCH("lmhrat",B2385))))),"Al Itkrans + Presto",IF(OR(ISNUMBER(SEARCH("DALAA",B2385)),ISNUMBER(SEARCH("CS-DALAA",B2385)),ISNUMBER(SEARCH("DALINA",B2385))),"Dalaa VP / Baqqal / RP",IF(OR(LEFT(UPPER(B2385),4)="MIA ",LEFT(UPPER(B2385),6)="CS-MIA"),"Mia",IF(OR(LEFT(UPPER(B2385),5)="NOVA ",LEFT(UPPER(B2385),7)="CS-NOVA"),"Nova",IF(OR(ISNUMBER(SEARCH("PRIMA ",B2385)),ISNUMBER(SEARCH("CS-PRIMA",B2385))),"Prima",IF(OR(ISNUMBER(SEARCH("Douceur",B2385)),ISNUMBER(SEARCH("DOUCEUR",B2385))),"Douceur",IF(OR(ISNUMBER(SEARCH("SANGO",B2385)),ISNUMBER(SEARCH("CS-SANGO",B2385))),"SANGO",IF(ISNUMBER(SEARCH("BLANDOUX",B2385)),"Blandoux",IF(ISNUMBER(SEARCH("SHIWAMI",B2385)),"Shiwame",IF(ISNUMBER(SEARCH("KELLOGG",B2385)),"Kelloggs",IF(OR(ISNUMBER(SEARCH("TOBIGO",B2385)),ISNUMBER(SEARCH("DWIST",B2385))),"Tobigo",IF(OR(ISNUMBER(SEARCH("MARISOL",B2385)),ISNUMBER(SEARCH("MARESOL",B2385))),"Maresol",IF(OR(ISNUMBER(SEARCH("TAKIS",B2385)),ISNUMBER(SEARCH("TAKYS",B2385))),"TAKYS",IF(ISNUMBER(SEARCH("TAWIL",B2385)),"Tawil",IF(ISNUMBER(SEARCH("FROMY",B2385)),"Fromy",""))))))))))))))))))))))))</f>
        <v/>
      </c>
    </row>
    <row r="2386" spans="1:3" ht="18" hidden="1" customHeight="1" x14ac:dyDescent="0.3">
      <c r="A2386" s="3" t="str">
        <f>Products!A2027</f>
        <v>ART00892</v>
      </c>
      <c r="B2386" s="3" t="str">
        <f>Products!B2027</f>
        <v>TWINNY Duo Chocolat à Tartiner 350G Verre</v>
      </c>
      <c r="C2386" s="3" t="str">
        <f>IF(OR(ISNUMBER(SEARCH("SELHAM",B2386)),ISNUMBER(SEARCH("LHAFLA",B2386)),ISNUMBER(SEARCH("ZINE",B2386)),ISNUMBER(SEARCH("tiyay",B2386)),ISNUMBER(SEARCH("alouns",B2386)),ISNUMBER(SEARCH("lmhrat",B2386))),"The Al Itkane",IF(AND(ISNUMBER(SEARCH("CALIN",B2386)),ISNUMBER(SEARCH("RP",B2386)),NOT(ISNUMBER(SEARCH("VP",B2386)))),"Calin RP",IF(AND(ISNUMBER(SEARCH("CALIN",B2386)),ISNUMBER(SEARCH("VP",B2386))),"Calin VP",IF(AND(ISNUMBER(SEARCH("MIO",B2386)),OR(ISNUMBER(SEARCH("Vaisselle",B2386)),ISNUMBER(SEARCH("vaisselle",B2386)))),"Mio Liquid Vaisselle",IF(AND(ISNUMBER(SEARCH("MIO",B2386)),ISNUMBER(SEARCH("Javel",B2386))),"Mio Javel",IF(AND(ISNUMBER(SEARCH("MIO",B2386)),ISNUMBER(SEARCH("Matic",B2386))),"Mio Matic",IF(AND(ISNUMBER(SEARCH("MIO",B2386)),OR(ISNUMBER(SEARCH("Détérgent",B2386)),ISNUMBER(SEARCH("Poudre",B2386)),ISNUMBER(SEARCH("Semi Auto",B2386)),ISNUMBER(SEARCH("1KG",B2386)),ISNUMBER(SEARCH("500G",B2386)),ISNUMBER(SEARCH("10KG",B2386)),ISNUMBER(SEARCH("1.5K",B2386)),ISNUMBER(SEARCH("215G",B2386)),ISNUMBER(SEARCH("350G",B2386)),ISNUMBER(SEARCH("90G",B2386)),ISNUMBER(SEARCH("Gold",B2386)),ISNUMBER(SEARCH("Citron",B2386)),ISNUMBER(SEARCH("Rose",B2386)),ISNUMBER(SEARCH("Lessive",B2386))),NOT(OR(ISNUMBER(SEARCH("Vaisselle",B2386)),ISNUMBER(SEARCH("Javel",B2386)),ISNUMBER(SEARCH("Matic",B2386)),ISNUMBER(SEARCH("Nettoyant",B2386)),ISNUMBER(SEARCH("Pâte",B2386)),ISNUMBER(SEARCH("Lave",B2386)),ISNUMBER(SEARCH("Détartrant",B2386))))),"Mio main (1k+500gr)",IF(AND(ISNUMBER(SEARCH("PAPILLON",B2386)),OR(ISNUMBER(SEARCH("Papier",B2386)),ISNUMBER(SEARCH("Hygiénique",B2386)),ISNUMBER(SEARCH("HYGIÉNIQUE",B2386))),NOT(OR(ISNUMBER(SEARCH("Lingette",B2386)),ISNUMBER(SEARCH("Mouchoir",B2386))))),"Papillon Papier",IF(OR(ISNUMBER(SEARCH("TAJ AL SAHAR",B2386)),ISNUMBER(SEARCH("TAJ BLADI",B2386)),ISNUMBER(SEARCH("TAJ BELADI",B2386)),ISNUMBER(SEARCH("Tilal Assahra",B2386)),ISNUMBER(SEARCH("Jawharat Asahra",B2386))),"TAJ SAHARA",IF(AND(OR(ISNUMBER(SEARCH("AL ITKANE",B2386)),ISNUMBER(SEARCH("ALITKANE",B2386)),ISNUMBER(SEARCH("PRESTO",B2386))),NOT(OR(ISNUMBER(SEARCH("Thé",B2386)),ISNUMBER(SEARCH("THE ",B2386)),ISNUMBER(SEARCH("thé",B2386)),ISNUMBER(SEARCH("SELHAM",B2386)),ISNUMBER(SEARCH("LHAFLA",B2386)),ISNUMBER(SEARCH("ZINE",B2386)),ISNUMBER(SEARCH("tiyay",B2386)),ISNUMBER(SEARCH("alouns",B2386)),ISNUMBER(SEARCH("lmhrat",B2386))))),"Al Itkrans + Presto",IF(OR(ISNUMBER(SEARCH("DALAA",B2386)),ISNUMBER(SEARCH("CS-DALAA",B2386)),ISNUMBER(SEARCH("DALINA",B2386))),"Dalaa VP / Baqqal / RP",IF(OR(LEFT(UPPER(B2386),4)="MIA ",LEFT(UPPER(B2386),6)="CS-MIA"),"Mia",IF(OR(LEFT(UPPER(B2386),5)="NOVA ",LEFT(UPPER(B2386),7)="CS-NOVA"),"Nova",IF(OR(ISNUMBER(SEARCH("PRIMA ",B2386)),ISNUMBER(SEARCH("CS-PRIMA",B2386))),"Prima",IF(OR(ISNUMBER(SEARCH("Douceur",B2386)),ISNUMBER(SEARCH("DOUCEUR",B2386))),"Douceur",IF(OR(ISNUMBER(SEARCH("SANGO",B2386)),ISNUMBER(SEARCH("CS-SANGO",B2386))),"SANGO",IF(ISNUMBER(SEARCH("BLANDOUX",B2386)),"Blandoux",IF(ISNUMBER(SEARCH("SHIWAMI",B2386)),"Shiwame",IF(ISNUMBER(SEARCH("KELLOGG",B2386)),"Kelloggs",IF(OR(ISNUMBER(SEARCH("TOBIGO",B2386)),ISNUMBER(SEARCH("DWIST",B2386))),"Tobigo",IF(OR(ISNUMBER(SEARCH("MARISOL",B2386)),ISNUMBER(SEARCH("MARESOL",B2386))),"Maresol",IF(OR(ISNUMBER(SEARCH("TAKIS",B2386)),ISNUMBER(SEARCH("TAKYS",B2386))),"TAKYS",IF(ISNUMBER(SEARCH("TAWIL",B2386)),"Tawil",IF(ISNUMBER(SEARCH("FROMY",B2386)),"Fromy",""))))))))))))))))))))))))</f>
        <v/>
      </c>
    </row>
    <row r="2387" spans="1:3" ht="18" hidden="1" customHeight="1" x14ac:dyDescent="0.3">
      <c r="A2387" s="3" t="str">
        <f>Products!A2028</f>
        <v>ART00893</v>
      </c>
      <c r="B2387" s="3" t="str">
        <f>Products!B2028</f>
        <v>DARI Coquille Rayée 10KG Sac Brillant</v>
      </c>
      <c r="C2387" s="3" t="str">
        <f>IF(OR(ISNUMBER(SEARCH("SELHAM",B2387)),ISNUMBER(SEARCH("LHAFLA",B2387)),ISNUMBER(SEARCH("ZINE",B2387)),ISNUMBER(SEARCH("tiyay",B2387)),ISNUMBER(SEARCH("alouns",B2387)),ISNUMBER(SEARCH("lmhrat",B2387))),"The Al Itkane",IF(AND(ISNUMBER(SEARCH("CALIN",B2387)),ISNUMBER(SEARCH("RP",B2387)),NOT(ISNUMBER(SEARCH("VP",B2387)))),"Calin RP",IF(AND(ISNUMBER(SEARCH("CALIN",B2387)),ISNUMBER(SEARCH("VP",B2387))),"Calin VP",IF(AND(ISNUMBER(SEARCH("MIO",B2387)),OR(ISNUMBER(SEARCH("Vaisselle",B2387)),ISNUMBER(SEARCH("vaisselle",B2387)))),"Mio Liquid Vaisselle",IF(AND(ISNUMBER(SEARCH("MIO",B2387)),ISNUMBER(SEARCH("Javel",B2387))),"Mio Javel",IF(AND(ISNUMBER(SEARCH("MIO",B2387)),ISNUMBER(SEARCH("Matic",B2387))),"Mio Matic",IF(AND(ISNUMBER(SEARCH("MIO",B2387)),OR(ISNUMBER(SEARCH("Détérgent",B2387)),ISNUMBER(SEARCH("Poudre",B2387)),ISNUMBER(SEARCH("Semi Auto",B2387)),ISNUMBER(SEARCH("1KG",B2387)),ISNUMBER(SEARCH("500G",B2387)),ISNUMBER(SEARCH("10KG",B2387)),ISNUMBER(SEARCH("1.5K",B2387)),ISNUMBER(SEARCH("215G",B2387)),ISNUMBER(SEARCH("350G",B2387)),ISNUMBER(SEARCH("90G",B2387)),ISNUMBER(SEARCH("Gold",B2387)),ISNUMBER(SEARCH("Citron",B2387)),ISNUMBER(SEARCH("Rose",B2387)),ISNUMBER(SEARCH("Lessive",B2387))),NOT(OR(ISNUMBER(SEARCH("Vaisselle",B2387)),ISNUMBER(SEARCH("Javel",B2387)),ISNUMBER(SEARCH("Matic",B2387)),ISNUMBER(SEARCH("Nettoyant",B2387)),ISNUMBER(SEARCH("Pâte",B2387)),ISNUMBER(SEARCH("Lave",B2387)),ISNUMBER(SEARCH("Détartrant",B2387))))),"Mio main (1k+500gr)",IF(AND(ISNUMBER(SEARCH("PAPILLON",B2387)),OR(ISNUMBER(SEARCH("Papier",B2387)),ISNUMBER(SEARCH("Hygiénique",B2387)),ISNUMBER(SEARCH("HYGIÉNIQUE",B2387))),NOT(OR(ISNUMBER(SEARCH("Lingette",B2387)),ISNUMBER(SEARCH("Mouchoir",B2387))))),"Papillon Papier",IF(OR(ISNUMBER(SEARCH("TAJ AL SAHAR",B2387)),ISNUMBER(SEARCH("TAJ BLADI",B2387)),ISNUMBER(SEARCH("TAJ BELADI",B2387)),ISNUMBER(SEARCH("Tilal Assahra",B2387)),ISNUMBER(SEARCH("Jawharat Asahra",B2387))),"TAJ SAHARA",IF(AND(OR(ISNUMBER(SEARCH("AL ITKANE",B2387)),ISNUMBER(SEARCH("ALITKANE",B2387)),ISNUMBER(SEARCH("PRESTO",B2387))),NOT(OR(ISNUMBER(SEARCH("Thé",B2387)),ISNUMBER(SEARCH("THE ",B2387)),ISNUMBER(SEARCH("thé",B2387)),ISNUMBER(SEARCH("SELHAM",B2387)),ISNUMBER(SEARCH("LHAFLA",B2387)),ISNUMBER(SEARCH("ZINE",B2387)),ISNUMBER(SEARCH("tiyay",B2387)),ISNUMBER(SEARCH("alouns",B2387)),ISNUMBER(SEARCH("lmhrat",B2387))))),"Al Itkrans + Presto",IF(OR(ISNUMBER(SEARCH("DALAA",B2387)),ISNUMBER(SEARCH("CS-DALAA",B2387)),ISNUMBER(SEARCH("DALINA",B2387))),"Dalaa VP / Baqqal / RP",IF(OR(LEFT(UPPER(B2387),4)="MIA ",LEFT(UPPER(B2387),6)="CS-MIA"),"Mia",IF(OR(LEFT(UPPER(B2387),5)="NOVA ",LEFT(UPPER(B2387),7)="CS-NOVA"),"Nova",IF(OR(ISNUMBER(SEARCH("PRIMA ",B2387)),ISNUMBER(SEARCH("CS-PRIMA",B2387))),"Prima",IF(OR(ISNUMBER(SEARCH("Douceur",B2387)),ISNUMBER(SEARCH("DOUCEUR",B2387))),"Douceur",IF(OR(ISNUMBER(SEARCH("SANGO",B2387)),ISNUMBER(SEARCH("CS-SANGO",B2387))),"SANGO",IF(ISNUMBER(SEARCH("BLANDOUX",B2387)),"Blandoux",IF(ISNUMBER(SEARCH("SHIWAMI",B2387)),"Shiwame",IF(ISNUMBER(SEARCH("KELLOGG",B2387)),"Kelloggs",IF(OR(ISNUMBER(SEARCH("TOBIGO",B2387)),ISNUMBER(SEARCH("DWIST",B2387))),"Tobigo",IF(OR(ISNUMBER(SEARCH("MARISOL",B2387)),ISNUMBER(SEARCH("MARESOL",B2387))),"Maresol",IF(OR(ISNUMBER(SEARCH("TAKIS",B2387)),ISNUMBER(SEARCH("TAKYS",B2387))),"TAKYS",IF(ISNUMBER(SEARCH("TAWIL",B2387)),"Tawil",IF(ISNUMBER(SEARCH("FROMY",B2387)),"Fromy",""))))))))))))))))))))))))</f>
        <v/>
      </c>
    </row>
    <row r="2388" spans="1:3" ht="18" hidden="1" customHeight="1" x14ac:dyDescent="0.3">
      <c r="A2388" s="3" t="str">
        <f>Products!A2029</f>
        <v>ART00894</v>
      </c>
      <c r="B2388" s="3" t="str">
        <f>Products!B2029</f>
        <v>EL KEF Savon 200G * 60</v>
      </c>
      <c r="C2388" s="3" t="str">
        <f>IF(OR(ISNUMBER(SEARCH("SELHAM",B2388)),ISNUMBER(SEARCH("LHAFLA",B2388)),ISNUMBER(SEARCH("ZINE",B2388)),ISNUMBER(SEARCH("tiyay",B2388)),ISNUMBER(SEARCH("alouns",B2388)),ISNUMBER(SEARCH("lmhrat",B2388))),"The Al Itkane",IF(AND(ISNUMBER(SEARCH("CALIN",B2388)),ISNUMBER(SEARCH("RP",B2388)),NOT(ISNUMBER(SEARCH("VP",B2388)))),"Calin RP",IF(AND(ISNUMBER(SEARCH("CALIN",B2388)),ISNUMBER(SEARCH("VP",B2388))),"Calin VP",IF(AND(ISNUMBER(SEARCH("MIO",B2388)),OR(ISNUMBER(SEARCH("Vaisselle",B2388)),ISNUMBER(SEARCH("vaisselle",B2388)))),"Mio Liquid Vaisselle",IF(AND(ISNUMBER(SEARCH("MIO",B2388)),ISNUMBER(SEARCH("Javel",B2388))),"Mio Javel",IF(AND(ISNUMBER(SEARCH("MIO",B2388)),ISNUMBER(SEARCH("Matic",B2388))),"Mio Matic",IF(AND(ISNUMBER(SEARCH("MIO",B2388)),OR(ISNUMBER(SEARCH("Détérgent",B2388)),ISNUMBER(SEARCH("Poudre",B2388)),ISNUMBER(SEARCH("Semi Auto",B2388)),ISNUMBER(SEARCH("1KG",B2388)),ISNUMBER(SEARCH("500G",B2388)),ISNUMBER(SEARCH("10KG",B2388)),ISNUMBER(SEARCH("1.5K",B2388)),ISNUMBER(SEARCH("215G",B2388)),ISNUMBER(SEARCH("350G",B2388)),ISNUMBER(SEARCH("90G",B2388)),ISNUMBER(SEARCH("Gold",B2388)),ISNUMBER(SEARCH("Citron",B2388)),ISNUMBER(SEARCH("Rose",B2388)),ISNUMBER(SEARCH("Lessive",B2388))),NOT(OR(ISNUMBER(SEARCH("Vaisselle",B2388)),ISNUMBER(SEARCH("Javel",B2388)),ISNUMBER(SEARCH("Matic",B2388)),ISNUMBER(SEARCH("Nettoyant",B2388)),ISNUMBER(SEARCH("Pâte",B2388)),ISNUMBER(SEARCH("Lave",B2388)),ISNUMBER(SEARCH("Détartrant",B2388))))),"Mio main (1k+500gr)",IF(AND(ISNUMBER(SEARCH("PAPILLON",B2388)),OR(ISNUMBER(SEARCH("Papier",B2388)),ISNUMBER(SEARCH("Hygiénique",B2388)),ISNUMBER(SEARCH("HYGIÉNIQUE",B2388))),NOT(OR(ISNUMBER(SEARCH("Lingette",B2388)),ISNUMBER(SEARCH("Mouchoir",B2388))))),"Papillon Papier",IF(OR(ISNUMBER(SEARCH("TAJ AL SAHAR",B2388)),ISNUMBER(SEARCH("TAJ BLADI",B2388)),ISNUMBER(SEARCH("TAJ BELADI",B2388)),ISNUMBER(SEARCH("Tilal Assahra",B2388)),ISNUMBER(SEARCH("Jawharat Asahra",B2388))),"TAJ SAHARA",IF(AND(OR(ISNUMBER(SEARCH("AL ITKANE",B2388)),ISNUMBER(SEARCH("ALITKANE",B2388)),ISNUMBER(SEARCH("PRESTO",B2388))),NOT(OR(ISNUMBER(SEARCH("Thé",B2388)),ISNUMBER(SEARCH("THE ",B2388)),ISNUMBER(SEARCH("thé",B2388)),ISNUMBER(SEARCH("SELHAM",B2388)),ISNUMBER(SEARCH("LHAFLA",B2388)),ISNUMBER(SEARCH("ZINE",B2388)),ISNUMBER(SEARCH("tiyay",B2388)),ISNUMBER(SEARCH("alouns",B2388)),ISNUMBER(SEARCH("lmhrat",B2388))))),"Al Itkrans + Presto",IF(OR(ISNUMBER(SEARCH("DALAA",B2388)),ISNUMBER(SEARCH("CS-DALAA",B2388)),ISNUMBER(SEARCH("DALINA",B2388))),"Dalaa VP / Baqqal / RP",IF(OR(LEFT(UPPER(B2388),4)="MIA ",LEFT(UPPER(B2388),6)="CS-MIA"),"Mia",IF(OR(LEFT(UPPER(B2388),5)="NOVA ",LEFT(UPPER(B2388),7)="CS-NOVA"),"Nova",IF(OR(ISNUMBER(SEARCH("PRIMA ",B2388)),ISNUMBER(SEARCH("CS-PRIMA",B2388))),"Prima",IF(OR(ISNUMBER(SEARCH("Douceur",B2388)),ISNUMBER(SEARCH("DOUCEUR",B2388))),"Douceur",IF(OR(ISNUMBER(SEARCH("SANGO",B2388)),ISNUMBER(SEARCH("CS-SANGO",B2388))),"SANGO",IF(ISNUMBER(SEARCH("BLANDOUX",B2388)),"Blandoux",IF(ISNUMBER(SEARCH("SHIWAMI",B2388)),"Shiwame",IF(ISNUMBER(SEARCH("KELLOGG",B2388)),"Kelloggs",IF(OR(ISNUMBER(SEARCH("TOBIGO",B2388)),ISNUMBER(SEARCH("DWIST",B2388))),"Tobigo",IF(OR(ISNUMBER(SEARCH("MARISOL",B2388)),ISNUMBER(SEARCH("MARESOL",B2388))),"Maresol",IF(OR(ISNUMBER(SEARCH("TAKIS",B2388)),ISNUMBER(SEARCH("TAKYS",B2388))),"TAKYS",IF(ISNUMBER(SEARCH("TAWIL",B2388)),"Tawil",IF(ISNUMBER(SEARCH("FROMY",B2388)),"Fromy",""))))))))))))))))))))))))</f>
        <v/>
      </c>
    </row>
    <row r="2389" spans="1:3" ht="18" hidden="1" customHeight="1" x14ac:dyDescent="0.3">
      <c r="A2389" s="3" t="str">
        <f>Products!A2030</f>
        <v>ART00895</v>
      </c>
      <c r="B2389" s="3" t="str">
        <f>Products!B2030</f>
        <v>SWEETIES Mini Pack 50 Sachets</v>
      </c>
      <c r="C2389" s="3" t="str">
        <f>IF(OR(ISNUMBER(SEARCH("SELHAM",B2389)),ISNUMBER(SEARCH("LHAFLA",B2389)),ISNUMBER(SEARCH("ZINE",B2389)),ISNUMBER(SEARCH("tiyay",B2389)),ISNUMBER(SEARCH("alouns",B2389)),ISNUMBER(SEARCH("lmhrat",B2389))),"The Al Itkane",IF(AND(ISNUMBER(SEARCH("CALIN",B2389)),ISNUMBER(SEARCH("RP",B2389)),NOT(ISNUMBER(SEARCH("VP",B2389)))),"Calin RP",IF(AND(ISNUMBER(SEARCH("CALIN",B2389)),ISNUMBER(SEARCH("VP",B2389))),"Calin VP",IF(AND(ISNUMBER(SEARCH("MIO",B2389)),OR(ISNUMBER(SEARCH("Vaisselle",B2389)),ISNUMBER(SEARCH("vaisselle",B2389)))),"Mio Liquid Vaisselle",IF(AND(ISNUMBER(SEARCH("MIO",B2389)),ISNUMBER(SEARCH("Javel",B2389))),"Mio Javel",IF(AND(ISNUMBER(SEARCH("MIO",B2389)),ISNUMBER(SEARCH("Matic",B2389))),"Mio Matic",IF(AND(ISNUMBER(SEARCH("MIO",B2389)),OR(ISNUMBER(SEARCH("Détérgent",B2389)),ISNUMBER(SEARCH("Poudre",B2389)),ISNUMBER(SEARCH("Semi Auto",B2389)),ISNUMBER(SEARCH("1KG",B2389)),ISNUMBER(SEARCH("500G",B2389)),ISNUMBER(SEARCH("10KG",B2389)),ISNUMBER(SEARCH("1.5K",B2389)),ISNUMBER(SEARCH("215G",B2389)),ISNUMBER(SEARCH("350G",B2389)),ISNUMBER(SEARCH("90G",B2389)),ISNUMBER(SEARCH("Gold",B2389)),ISNUMBER(SEARCH("Citron",B2389)),ISNUMBER(SEARCH("Rose",B2389)),ISNUMBER(SEARCH("Lessive",B2389))),NOT(OR(ISNUMBER(SEARCH("Vaisselle",B2389)),ISNUMBER(SEARCH("Javel",B2389)),ISNUMBER(SEARCH("Matic",B2389)),ISNUMBER(SEARCH("Nettoyant",B2389)),ISNUMBER(SEARCH("Pâte",B2389)),ISNUMBER(SEARCH("Lave",B2389)),ISNUMBER(SEARCH("Détartrant",B2389))))),"Mio main (1k+500gr)",IF(AND(ISNUMBER(SEARCH("PAPILLON",B2389)),OR(ISNUMBER(SEARCH("Papier",B2389)),ISNUMBER(SEARCH("Hygiénique",B2389)),ISNUMBER(SEARCH("HYGIÉNIQUE",B2389))),NOT(OR(ISNUMBER(SEARCH("Lingette",B2389)),ISNUMBER(SEARCH("Mouchoir",B2389))))),"Papillon Papier",IF(OR(ISNUMBER(SEARCH("TAJ AL SAHAR",B2389)),ISNUMBER(SEARCH("TAJ BLADI",B2389)),ISNUMBER(SEARCH("TAJ BELADI",B2389)),ISNUMBER(SEARCH("Tilal Assahra",B2389)),ISNUMBER(SEARCH("Jawharat Asahra",B2389))),"TAJ SAHARA",IF(AND(OR(ISNUMBER(SEARCH("AL ITKANE",B2389)),ISNUMBER(SEARCH("ALITKANE",B2389)),ISNUMBER(SEARCH("PRESTO",B2389))),NOT(OR(ISNUMBER(SEARCH("Thé",B2389)),ISNUMBER(SEARCH("THE ",B2389)),ISNUMBER(SEARCH("thé",B2389)),ISNUMBER(SEARCH("SELHAM",B2389)),ISNUMBER(SEARCH("LHAFLA",B2389)),ISNUMBER(SEARCH("ZINE",B2389)),ISNUMBER(SEARCH("tiyay",B2389)),ISNUMBER(SEARCH("alouns",B2389)),ISNUMBER(SEARCH("lmhrat",B2389))))),"Al Itkrans + Presto",IF(OR(ISNUMBER(SEARCH("DALAA",B2389)),ISNUMBER(SEARCH("CS-DALAA",B2389)),ISNUMBER(SEARCH("DALINA",B2389))),"Dalaa VP / Baqqal / RP",IF(OR(LEFT(UPPER(B2389),4)="MIA ",LEFT(UPPER(B2389),6)="CS-MIA"),"Mia",IF(OR(LEFT(UPPER(B2389),5)="NOVA ",LEFT(UPPER(B2389),7)="CS-NOVA"),"Nova",IF(OR(ISNUMBER(SEARCH("PRIMA ",B2389)),ISNUMBER(SEARCH("CS-PRIMA",B2389))),"Prima",IF(OR(ISNUMBER(SEARCH("Douceur",B2389)),ISNUMBER(SEARCH("DOUCEUR",B2389))),"Douceur",IF(OR(ISNUMBER(SEARCH("SANGO",B2389)),ISNUMBER(SEARCH("CS-SANGO",B2389))),"SANGO",IF(ISNUMBER(SEARCH("BLANDOUX",B2389)),"Blandoux",IF(ISNUMBER(SEARCH("SHIWAMI",B2389)),"Shiwame",IF(ISNUMBER(SEARCH("KELLOGG",B2389)),"Kelloggs",IF(OR(ISNUMBER(SEARCH("TOBIGO",B2389)),ISNUMBER(SEARCH("DWIST",B2389))),"Tobigo",IF(OR(ISNUMBER(SEARCH("MARISOL",B2389)),ISNUMBER(SEARCH("MARESOL",B2389))),"Maresol",IF(OR(ISNUMBER(SEARCH("TAKIS",B2389)),ISNUMBER(SEARCH("TAKYS",B2389))),"TAKYS",IF(ISNUMBER(SEARCH("TAWIL",B2389)),"Tawil",IF(ISNUMBER(SEARCH("FROMY",B2389)),"Fromy",""))))))))))))))))))))))))</f>
        <v/>
      </c>
    </row>
    <row r="2390" spans="1:3" ht="18" hidden="1" customHeight="1" x14ac:dyDescent="0.3">
      <c r="A2390" s="3" t="str">
        <f>Products!A2031</f>
        <v>ART00896</v>
      </c>
      <c r="B2390" s="3" t="str">
        <f>Products!B2031</f>
        <v>PICON Fromage 90U+6U GRT</v>
      </c>
      <c r="C2390" s="3" t="str">
        <f>IF(OR(ISNUMBER(SEARCH("SELHAM",B2390)),ISNUMBER(SEARCH("LHAFLA",B2390)),ISNUMBER(SEARCH("ZINE",B2390)),ISNUMBER(SEARCH("tiyay",B2390)),ISNUMBER(SEARCH("alouns",B2390)),ISNUMBER(SEARCH("lmhrat",B2390))),"The Al Itkane",IF(AND(ISNUMBER(SEARCH("CALIN",B2390)),ISNUMBER(SEARCH("RP",B2390)),NOT(ISNUMBER(SEARCH("VP",B2390)))),"Calin RP",IF(AND(ISNUMBER(SEARCH("CALIN",B2390)),ISNUMBER(SEARCH("VP",B2390))),"Calin VP",IF(AND(ISNUMBER(SEARCH("MIO",B2390)),OR(ISNUMBER(SEARCH("Vaisselle",B2390)),ISNUMBER(SEARCH("vaisselle",B2390)))),"Mio Liquid Vaisselle",IF(AND(ISNUMBER(SEARCH("MIO",B2390)),ISNUMBER(SEARCH("Javel",B2390))),"Mio Javel",IF(AND(ISNUMBER(SEARCH("MIO",B2390)),ISNUMBER(SEARCH("Matic",B2390))),"Mio Matic",IF(AND(ISNUMBER(SEARCH("MIO",B2390)),OR(ISNUMBER(SEARCH("Détérgent",B2390)),ISNUMBER(SEARCH("Poudre",B2390)),ISNUMBER(SEARCH("Semi Auto",B2390)),ISNUMBER(SEARCH("1KG",B2390)),ISNUMBER(SEARCH("500G",B2390)),ISNUMBER(SEARCH("10KG",B2390)),ISNUMBER(SEARCH("1.5K",B2390)),ISNUMBER(SEARCH("215G",B2390)),ISNUMBER(SEARCH("350G",B2390)),ISNUMBER(SEARCH("90G",B2390)),ISNUMBER(SEARCH("Gold",B2390)),ISNUMBER(SEARCH("Citron",B2390)),ISNUMBER(SEARCH("Rose",B2390)),ISNUMBER(SEARCH("Lessive",B2390))),NOT(OR(ISNUMBER(SEARCH("Vaisselle",B2390)),ISNUMBER(SEARCH("Javel",B2390)),ISNUMBER(SEARCH("Matic",B2390)),ISNUMBER(SEARCH("Nettoyant",B2390)),ISNUMBER(SEARCH("Pâte",B2390)),ISNUMBER(SEARCH("Lave",B2390)),ISNUMBER(SEARCH("Détartrant",B2390))))),"Mio main (1k+500gr)",IF(AND(ISNUMBER(SEARCH("PAPILLON",B2390)),OR(ISNUMBER(SEARCH("Papier",B2390)),ISNUMBER(SEARCH("Hygiénique",B2390)),ISNUMBER(SEARCH("HYGIÉNIQUE",B2390))),NOT(OR(ISNUMBER(SEARCH("Lingette",B2390)),ISNUMBER(SEARCH("Mouchoir",B2390))))),"Papillon Papier",IF(OR(ISNUMBER(SEARCH("TAJ AL SAHAR",B2390)),ISNUMBER(SEARCH("TAJ BLADI",B2390)),ISNUMBER(SEARCH("TAJ BELADI",B2390)),ISNUMBER(SEARCH("Tilal Assahra",B2390)),ISNUMBER(SEARCH("Jawharat Asahra",B2390))),"TAJ SAHARA",IF(AND(OR(ISNUMBER(SEARCH("AL ITKANE",B2390)),ISNUMBER(SEARCH("ALITKANE",B2390)),ISNUMBER(SEARCH("PRESTO",B2390))),NOT(OR(ISNUMBER(SEARCH("Thé",B2390)),ISNUMBER(SEARCH("THE ",B2390)),ISNUMBER(SEARCH("thé",B2390)),ISNUMBER(SEARCH("SELHAM",B2390)),ISNUMBER(SEARCH("LHAFLA",B2390)),ISNUMBER(SEARCH("ZINE",B2390)),ISNUMBER(SEARCH("tiyay",B2390)),ISNUMBER(SEARCH("alouns",B2390)),ISNUMBER(SEARCH("lmhrat",B2390))))),"Al Itkrans + Presto",IF(OR(ISNUMBER(SEARCH("DALAA",B2390)),ISNUMBER(SEARCH("CS-DALAA",B2390)),ISNUMBER(SEARCH("DALINA",B2390))),"Dalaa VP / Baqqal / RP",IF(OR(LEFT(UPPER(B2390),4)="MIA ",LEFT(UPPER(B2390),6)="CS-MIA"),"Mia",IF(OR(LEFT(UPPER(B2390),5)="NOVA ",LEFT(UPPER(B2390),7)="CS-NOVA"),"Nova",IF(OR(ISNUMBER(SEARCH("PRIMA ",B2390)),ISNUMBER(SEARCH("CS-PRIMA",B2390))),"Prima",IF(OR(ISNUMBER(SEARCH("Douceur",B2390)),ISNUMBER(SEARCH("DOUCEUR",B2390))),"Douceur",IF(OR(ISNUMBER(SEARCH("SANGO",B2390)),ISNUMBER(SEARCH("CS-SANGO",B2390))),"SANGO",IF(ISNUMBER(SEARCH("BLANDOUX",B2390)),"Blandoux",IF(ISNUMBER(SEARCH("SHIWAMI",B2390)),"Shiwame",IF(ISNUMBER(SEARCH("KELLOGG",B2390)),"Kelloggs",IF(OR(ISNUMBER(SEARCH("TOBIGO",B2390)),ISNUMBER(SEARCH("DWIST",B2390))),"Tobigo",IF(OR(ISNUMBER(SEARCH("MARISOL",B2390)),ISNUMBER(SEARCH("MARESOL",B2390))),"Maresol",IF(OR(ISNUMBER(SEARCH("TAKIS",B2390)),ISNUMBER(SEARCH("TAKYS",B2390))),"TAKYS",IF(ISNUMBER(SEARCH("TAWIL",B2390)),"Tawil",IF(ISNUMBER(SEARCH("FROMY",B2390)),"Fromy",""))))))))))))))))))))))))</f>
        <v/>
      </c>
    </row>
    <row r="2391" spans="1:3" ht="18" hidden="1" customHeight="1" x14ac:dyDescent="0.3">
      <c r="A2391" s="3" t="str">
        <f>Products!A2032</f>
        <v>ART00897</v>
      </c>
      <c r="B2391" s="3" t="str">
        <f>Products!B2032</f>
        <v>ALLEGRO Préparation Miel 1KG</v>
      </c>
      <c r="C2391" s="3" t="str">
        <f>IF(OR(ISNUMBER(SEARCH("SELHAM",B2391)),ISNUMBER(SEARCH("LHAFLA",B2391)),ISNUMBER(SEARCH("ZINE",B2391)),ISNUMBER(SEARCH("tiyay",B2391)),ISNUMBER(SEARCH("alouns",B2391)),ISNUMBER(SEARCH("lmhrat",B2391))),"The Al Itkane",IF(AND(ISNUMBER(SEARCH("CALIN",B2391)),ISNUMBER(SEARCH("RP",B2391)),NOT(ISNUMBER(SEARCH("VP",B2391)))),"Calin RP",IF(AND(ISNUMBER(SEARCH("CALIN",B2391)),ISNUMBER(SEARCH("VP",B2391))),"Calin VP",IF(AND(ISNUMBER(SEARCH("MIO",B2391)),OR(ISNUMBER(SEARCH("Vaisselle",B2391)),ISNUMBER(SEARCH("vaisselle",B2391)))),"Mio Liquid Vaisselle",IF(AND(ISNUMBER(SEARCH("MIO",B2391)),ISNUMBER(SEARCH("Javel",B2391))),"Mio Javel",IF(AND(ISNUMBER(SEARCH("MIO",B2391)),ISNUMBER(SEARCH("Matic",B2391))),"Mio Matic",IF(AND(ISNUMBER(SEARCH("MIO",B2391)),OR(ISNUMBER(SEARCH("Détérgent",B2391)),ISNUMBER(SEARCH("Poudre",B2391)),ISNUMBER(SEARCH("Semi Auto",B2391)),ISNUMBER(SEARCH("1KG",B2391)),ISNUMBER(SEARCH("500G",B2391)),ISNUMBER(SEARCH("10KG",B2391)),ISNUMBER(SEARCH("1.5K",B2391)),ISNUMBER(SEARCH("215G",B2391)),ISNUMBER(SEARCH("350G",B2391)),ISNUMBER(SEARCH("90G",B2391)),ISNUMBER(SEARCH("Gold",B2391)),ISNUMBER(SEARCH("Citron",B2391)),ISNUMBER(SEARCH("Rose",B2391)),ISNUMBER(SEARCH("Lessive",B2391))),NOT(OR(ISNUMBER(SEARCH("Vaisselle",B2391)),ISNUMBER(SEARCH("Javel",B2391)),ISNUMBER(SEARCH("Matic",B2391)),ISNUMBER(SEARCH("Nettoyant",B2391)),ISNUMBER(SEARCH("Pâte",B2391)),ISNUMBER(SEARCH("Lave",B2391)),ISNUMBER(SEARCH("Détartrant",B2391))))),"Mio main (1k+500gr)",IF(AND(ISNUMBER(SEARCH("PAPILLON",B2391)),OR(ISNUMBER(SEARCH("Papier",B2391)),ISNUMBER(SEARCH("Hygiénique",B2391)),ISNUMBER(SEARCH("HYGIÉNIQUE",B2391))),NOT(OR(ISNUMBER(SEARCH("Lingette",B2391)),ISNUMBER(SEARCH("Mouchoir",B2391))))),"Papillon Papier",IF(OR(ISNUMBER(SEARCH("TAJ AL SAHAR",B2391)),ISNUMBER(SEARCH("TAJ BLADI",B2391)),ISNUMBER(SEARCH("TAJ BELADI",B2391)),ISNUMBER(SEARCH("Tilal Assahra",B2391)),ISNUMBER(SEARCH("Jawharat Asahra",B2391))),"TAJ SAHARA",IF(AND(OR(ISNUMBER(SEARCH("AL ITKANE",B2391)),ISNUMBER(SEARCH("ALITKANE",B2391)),ISNUMBER(SEARCH("PRESTO",B2391))),NOT(OR(ISNUMBER(SEARCH("Thé",B2391)),ISNUMBER(SEARCH("THE ",B2391)),ISNUMBER(SEARCH("thé",B2391)),ISNUMBER(SEARCH("SELHAM",B2391)),ISNUMBER(SEARCH("LHAFLA",B2391)),ISNUMBER(SEARCH("ZINE",B2391)),ISNUMBER(SEARCH("tiyay",B2391)),ISNUMBER(SEARCH("alouns",B2391)),ISNUMBER(SEARCH("lmhrat",B2391))))),"Al Itkrans + Presto",IF(OR(ISNUMBER(SEARCH("DALAA",B2391)),ISNUMBER(SEARCH("CS-DALAA",B2391)),ISNUMBER(SEARCH("DALINA",B2391))),"Dalaa VP / Baqqal / RP",IF(OR(LEFT(UPPER(B2391),4)="MIA ",LEFT(UPPER(B2391),6)="CS-MIA"),"Mia",IF(OR(LEFT(UPPER(B2391),5)="NOVA ",LEFT(UPPER(B2391),7)="CS-NOVA"),"Nova",IF(OR(ISNUMBER(SEARCH("PRIMA ",B2391)),ISNUMBER(SEARCH("CS-PRIMA",B2391))),"Prima",IF(OR(ISNUMBER(SEARCH("Douceur",B2391)),ISNUMBER(SEARCH("DOUCEUR",B2391))),"Douceur",IF(OR(ISNUMBER(SEARCH("SANGO",B2391)),ISNUMBER(SEARCH("CS-SANGO",B2391))),"SANGO",IF(ISNUMBER(SEARCH("BLANDOUX",B2391)),"Blandoux",IF(ISNUMBER(SEARCH("SHIWAMI",B2391)),"Shiwame",IF(ISNUMBER(SEARCH("KELLOGG",B2391)),"Kelloggs",IF(OR(ISNUMBER(SEARCH("TOBIGO",B2391)),ISNUMBER(SEARCH("DWIST",B2391))),"Tobigo",IF(OR(ISNUMBER(SEARCH("MARISOL",B2391)),ISNUMBER(SEARCH("MARESOL",B2391))),"Maresol",IF(OR(ISNUMBER(SEARCH("TAKIS",B2391)),ISNUMBER(SEARCH("TAKYS",B2391))),"TAKYS",IF(ISNUMBER(SEARCH("TAWIL",B2391)),"Tawil",IF(ISNUMBER(SEARCH("FROMY",B2391)),"Fromy",""))))))))))))))))))))))))</f>
        <v/>
      </c>
    </row>
    <row r="2392" spans="1:3" ht="18" hidden="1" customHeight="1" x14ac:dyDescent="0.3">
      <c r="A2392" s="3" t="str">
        <f>Products!A2033</f>
        <v>ART00898</v>
      </c>
      <c r="B2392" s="3" t="str">
        <f>Products!B2033</f>
        <v>ALLEGRO Préparation Miel 500G</v>
      </c>
      <c r="C2392" s="3" t="str">
        <f>IF(OR(ISNUMBER(SEARCH("SELHAM",B2392)),ISNUMBER(SEARCH("LHAFLA",B2392)),ISNUMBER(SEARCH("ZINE",B2392)),ISNUMBER(SEARCH("tiyay",B2392)),ISNUMBER(SEARCH("alouns",B2392)),ISNUMBER(SEARCH("lmhrat",B2392))),"The Al Itkane",IF(AND(ISNUMBER(SEARCH("CALIN",B2392)),ISNUMBER(SEARCH("RP",B2392)),NOT(ISNUMBER(SEARCH("VP",B2392)))),"Calin RP",IF(AND(ISNUMBER(SEARCH("CALIN",B2392)),ISNUMBER(SEARCH("VP",B2392))),"Calin VP",IF(AND(ISNUMBER(SEARCH("MIO",B2392)),OR(ISNUMBER(SEARCH("Vaisselle",B2392)),ISNUMBER(SEARCH("vaisselle",B2392)))),"Mio Liquid Vaisselle",IF(AND(ISNUMBER(SEARCH("MIO",B2392)),ISNUMBER(SEARCH("Javel",B2392))),"Mio Javel",IF(AND(ISNUMBER(SEARCH("MIO",B2392)),ISNUMBER(SEARCH("Matic",B2392))),"Mio Matic",IF(AND(ISNUMBER(SEARCH("MIO",B2392)),OR(ISNUMBER(SEARCH("Détérgent",B2392)),ISNUMBER(SEARCH("Poudre",B2392)),ISNUMBER(SEARCH("Semi Auto",B2392)),ISNUMBER(SEARCH("1KG",B2392)),ISNUMBER(SEARCH("500G",B2392)),ISNUMBER(SEARCH("10KG",B2392)),ISNUMBER(SEARCH("1.5K",B2392)),ISNUMBER(SEARCH("215G",B2392)),ISNUMBER(SEARCH("350G",B2392)),ISNUMBER(SEARCH("90G",B2392)),ISNUMBER(SEARCH("Gold",B2392)),ISNUMBER(SEARCH("Citron",B2392)),ISNUMBER(SEARCH("Rose",B2392)),ISNUMBER(SEARCH("Lessive",B2392))),NOT(OR(ISNUMBER(SEARCH("Vaisselle",B2392)),ISNUMBER(SEARCH("Javel",B2392)),ISNUMBER(SEARCH("Matic",B2392)),ISNUMBER(SEARCH("Nettoyant",B2392)),ISNUMBER(SEARCH("Pâte",B2392)),ISNUMBER(SEARCH("Lave",B2392)),ISNUMBER(SEARCH("Détartrant",B2392))))),"Mio main (1k+500gr)",IF(AND(ISNUMBER(SEARCH("PAPILLON",B2392)),OR(ISNUMBER(SEARCH("Papier",B2392)),ISNUMBER(SEARCH("Hygiénique",B2392)),ISNUMBER(SEARCH("HYGIÉNIQUE",B2392))),NOT(OR(ISNUMBER(SEARCH("Lingette",B2392)),ISNUMBER(SEARCH("Mouchoir",B2392))))),"Papillon Papier",IF(OR(ISNUMBER(SEARCH("TAJ AL SAHAR",B2392)),ISNUMBER(SEARCH("TAJ BLADI",B2392)),ISNUMBER(SEARCH("TAJ BELADI",B2392)),ISNUMBER(SEARCH("Tilal Assahra",B2392)),ISNUMBER(SEARCH("Jawharat Asahra",B2392))),"TAJ SAHARA",IF(AND(OR(ISNUMBER(SEARCH("AL ITKANE",B2392)),ISNUMBER(SEARCH("ALITKANE",B2392)),ISNUMBER(SEARCH("PRESTO",B2392))),NOT(OR(ISNUMBER(SEARCH("Thé",B2392)),ISNUMBER(SEARCH("THE ",B2392)),ISNUMBER(SEARCH("thé",B2392)),ISNUMBER(SEARCH("SELHAM",B2392)),ISNUMBER(SEARCH("LHAFLA",B2392)),ISNUMBER(SEARCH("ZINE",B2392)),ISNUMBER(SEARCH("tiyay",B2392)),ISNUMBER(SEARCH("alouns",B2392)),ISNUMBER(SEARCH("lmhrat",B2392))))),"Al Itkrans + Presto",IF(OR(ISNUMBER(SEARCH("DALAA",B2392)),ISNUMBER(SEARCH("CS-DALAA",B2392)),ISNUMBER(SEARCH("DALINA",B2392))),"Dalaa VP / Baqqal / RP",IF(OR(LEFT(UPPER(B2392),4)="MIA ",LEFT(UPPER(B2392),6)="CS-MIA"),"Mia",IF(OR(LEFT(UPPER(B2392),5)="NOVA ",LEFT(UPPER(B2392),7)="CS-NOVA"),"Nova",IF(OR(ISNUMBER(SEARCH("PRIMA ",B2392)),ISNUMBER(SEARCH("CS-PRIMA",B2392))),"Prima",IF(OR(ISNUMBER(SEARCH("Douceur",B2392)),ISNUMBER(SEARCH("DOUCEUR",B2392))),"Douceur",IF(OR(ISNUMBER(SEARCH("SANGO",B2392)),ISNUMBER(SEARCH("CS-SANGO",B2392))),"SANGO",IF(ISNUMBER(SEARCH("BLANDOUX",B2392)),"Blandoux",IF(ISNUMBER(SEARCH("SHIWAMI",B2392)),"Shiwame",IF(ISNUMBER(SEARCH("KELLOGG",B2392)),"Kelloggs",IF(OR(ISNUMBER(SEARCH("TOBIGO",B2392)),ISNUMBER(SEARCH("DWIST",B2392))),"Tobigo",IF(OR(ISNUMBER(SEARCH("MARISOL",B2392)),ISNUMBER(SEARCH("MARESOL",B2392))),"Maresol",IF(OR(ISNUMBER(SEARCH("TAKIS",B2392)),ISNUMBER(SEARCH("TAKYS",B2392))),"TAKYS",IF(ISNUMBER(SEARCH("TAWIL",B2392)),"Tawil",IF(ISNUMBER(SEARCH("FROMY",B2392)),"Fromy",""))))))))))))))))))))))))</f>
        <v/>
      </c>
    </row>
    <row r="2393" spans="1:3" ht="18" hidden="1" customHeight="1" x14ac:dyDescent="0.3">
      <c r="A2393" s="3" t="str">
        <f>Products!A2034</f>
        <v>ART00899</v>
      </c>
      <c r="B2393" s="3" t="str">
        <f>Products!B2034</f>
        <v>AL YOUSRA Miel 750G Verre</v>
      </c>
      <c r="C2393" s="3" t="str">
        <f>IF(OR(ISNUMBER(SEARCH("SELHAM",B2393)),ISNUMBER(SEARCH("LHAFLA",B2393)),ISNUMBER(SEARCH("ZINE",B2393)),ISNUMBER(SEARCH("tiyay",B2393)),ISNUMBER(SEARCH("alouns",B2393)),ISNUMBER(SEARCH("lmhrat",B2393))),"The Al Itkane",IF(AND(ISNUMBER(SEARCH("CALIN",B2393)),ISNUMBER(SEARCH("RP",B2393)),NOT(ISNUMBER(SEARCH("VP",B2393)))),"Calin RP",IF(AND(ISNUMBER(SEARCH("CALIN",B2393)),ISNUMBER(SEARCH("VP",B2393))),"Calin VP",IF(AND(ISNUMBER(SEARCH("MIO",B2393)),OR(ISNUMBER(SEARCH("Vaisselle",B2393)),ISNUMBER(SEARCH("vaisselle",B2393)))),"Mio Liquid Vaisselle",IF(AND(ISNUMBER(SEARCH("MIO",B2393)),ISNUMBER(SEARCH("Javel",B2393))),"Mio Javel",IF(AND(ISNUMBER(SEARCH("MIO",B2393)),ISNUMBER(SEARCH("Matic",B2393))),"Mio Matic",IF(AND(ISNUMBER(SEARCH("MIO",B2393)),OR(ISNUMBER(SEARCH("Détérgent",B2393)),ISNUMBER(SEARCH("Poudre",B2393)),ISNUMBER(SEARCH("Semi Auto",B2393)),ISNUMBER(SEARCH("1KG",B2393)),ISNUMBER(SEARCH("500G",B2393)),ISNUMBER(SEARCH("10KG",B2393)),ISNUMBER(SEARCH("1.5K",B2393)),ISNUMBER(SEARCH("215G",B2393)),ISNUMBER(SEARCH("350G",B2393)),ISNUMBER(SEARCH("90G",B2393)),ISNUMBER(SEARCH("Gold",B2393)),ISNUMBER(SEARCH("Citron",B2393)),ISNUMBER(SEARCH("Rose",B2393)),ISNUMBER(SEARCH("Lessive",B2393))),NOT(OR(ISNUMBER(SEARCH("Vaisselle",B2393)),ISNUMBER(SEARCH("Javel",B2393)),ISNUMBER(SEARCH("Matic",B2393)),ISNUMBER(SEARCH("Nettoyant",B2393)),ISNUMBER(SEARCH("Pâte",B2393)),ISNUMBER(SEARCH("Lave",B2393)),ISNUMBER(SEARCH("Détartrant",B2393))))),"Mio main (1k+500gr)",IF(AND(ISNUMBER(SEARCH("PAPILLON",B2393)),OR(ISNUMBER(SEARCH("Papier",B2393)),ISNUMBER(SEARCH("Hygiénique",B2393)),ISNUMBER(SEARCH("HYGIÉNIQUE",B2393))),NOT(OR(ISNUMBER(SEARCH("Lingette",B2393)),ISNUMBER(SEARCH("Mouchoir",B2393))))),"Papillon Papier",IF(OR(ISNUMBER(SEARCH("TAJ AL SAHAR",B2393)),ISNUMBER(SEARCH("TAJ BLADI",B2393)),ISNUMBER(SEARCH("TAJ BELADI",B2393)),ISNUMBER(SEARCH("Tilal Assahra",B2393)),ISNUMBER(SEARCH("Jawharat Asahra",B2393))),"TAJ SAHARA",IF(AND(OR(ISNUMBER(SEARCH("AL ITKANE",B2393)),ISNUMBER(SEARCH("ALITKANE",B2393)),ISNUMBER(SEARCH("PRESTO",B2393))),NOT(OR(ISNUMBER(SEARCH("Thé",B2393)),ISNUMBER(SEARCH("THE ",B2393)),ISNUMBER(SEARCH("thé",B2393)),ISNUMBER(SEARCH("SELHAM",B2393)),ISNUMBER(SEARCH("LHAFLA",B2393)),ISNUMBER(SEARCH("ZINE",B2393)),ISNUMBER(SEARCH("tiyay",B2393)),ISNUMBER(SEARCH("alouns",B2393)),ISNUMBER(SEARCH("lmhrat",B2393))))),"Al Itkrans + Presto",IF(OR(ISNUMBER(SEARCH("DALAA",B2393)),ISNUMBER(SEARCH("CS-DALAA",B2393)),ISNUMBER(SEARCH("DALINA",B2393))),"Dalaa VP / Baqqal / RP",IF(OR(LEFT(UPPER(B2393),4)="MIA ",LEFT(UPPER(B2393),6)="CS-MIA"),"Mia",IF(OR(LEFT(UPPER(B2393),5)="NOVA ",LEFT(UPPER(B2393),7)="CS-NOVA"),"Nova",IF(OR(ISNUMBER(SEARCH("PRIMA ",B2393)),ISNUMBER(SEARCH("CS-PRIMA",B2393))),"Prima",IF(OR(ISNUMBER(SEARCH("Douceur",B2393)),ISNUMBER(SEARCH("DOUCEUR",B2393))),"Douceur",IF(OR(ISNUMBER(SEARCH("SANGO",B2393)),ISNUMBER(SEARCH("CS-SANGO",B2393))),"SANGO",IF(ISNUMBER(SEARCH("BLANDOUX",B2393)),"Blandoux",IF(ISNUMBER(SEARCH("SHIWAMI",B2393)),"Shiwame",IF(ISNUMBER(SEARCH("KELLOGG",B2393)),"Kelloggs",IF(OR(ISNUMBER(SEARCH("TOBIGO",B2393)),ISNUMBER(SEARCH("DWIST",B2393))),"Tobigo",IF(OR(ISNUMBER(SEARCH("MARISOL",B2393)),ISNUMBER(SEARCH("MARESOL",B2393))),"Maresol",IF(OR(ISNUMBER(SEARCH("TAKIS",B2393)),ISNUMBER(SEARCH("TAKYS",B2393))),"TAKYS",IF(ISNUMBER(SEARCH("TAWIL",B2393)),"Tawil",IF(ISNUMBER(SEARCH("FROMY",B2393)),"Fromy",""))))))))))))))))))))))))</f>
        <v/>
      </c>
    </row>
    <row r="2394" spans="1:3" ht="18" hidden="1" customHeight="1" x14ac:dyDescent="0.3">
      <c r="A2394" s="3" t="str">
        <f>Products!A2035</f>
        <v>ART00900</v>
      </c>
      <c r="B2394" s="3" t="str">
        <f>Products!B2035</f>
        <v>AL YOUSRA Miel 500G Verre</v>
      </c>
      <c r="C2394" s="3" t="str">
        <f>IF(OR(ISNUMBER(SEARCH("SELHAM",B2394)),ISNUMBER(SEARCH("LHAFLA",B2394)),ISNUMBER(SEARCH("ZINE",B2394)),ISNUMBER(SEARCH("tiyay",B2394)),ISNUMBER(SEARCH("alouns",B2394)),ISNUMBER(SEARCH("lmhrat",B2394))),"The Al Itkane",IF(AND(ISNUMBER(SEARCH("CALIN",B2394)),ISNUMBER(SEARCH("RP",B2394)),NOT(ISNUMBER(SEARCH("VP",B2394)))),"Calin RP",IF(AND(ISNUMBER(SEARCH("CALIN",B2394)),ISNUMBER(SEARCH("VP",B2394))),"Calin VP",IF(AND(ISNUMBER(SEARCH("MIO",B2394)),OR(ISNUMBER(SEARCH("Vaisselle",B2394)),ISNUMBER(SEARCH("vaisselle",B2394)))),"Mio Liquid Vaisselle",IF(AND(ISNUMBER(SEARCH("MIO",B2394)),ISNUMBER(SEARCH("Javel",B2394))),"Mio Javel",IF(AND(ISNUMBER(SEARCH("MIO",B2394)),ISNUMBER(SEARCH("Matic",B2394))),"Mio Matic",IF(AND(ISNUMBER(SEARCH("MIO",B2394)),OR(ISNUMBER(SEARCH("Détérgent",B2394)),ISNUMBER(SEARCH("Poudre",B2394)),ISNUMBER(SEARCH("Semi Auto",B2394)),ISNUMBER(SEARCH("1KG",B2394)),ISNUMBER(SEARCH("500G",B2394)),ISNUMBER(SEARCH("10KG",B2394)),ISNUMBER(SEARCH("1.5K",B2394)),ISNUMBER(SEARCH("215G",B2394)),ISNUMBER(SEARCH("350G",B2394)),ISNUMBER(SEARCH("90G",B2394)),ISNUMBER(SEARCH("Gold",B2394)),ISNUMBER(SEARCH("Citron",B2394)),ISNUMBER(SEARCH("Rose",B2394)),ISNUMBER(SEARCH("Lessive",B2394))),NOT(OR(ISNUMBER(SEARCH("Vaisselle",B2394)),ISNUMBER(SEARCH("Javel",B2394)),ISNUMBER(SEARCH("Matic",B2394)),ISNUMBER(SEARCH("Nettoyant",B2394)),ISNUMBER(SEARCH("Pâte",B2394)),ISNUMBER(SEARCH("Lave",B2394)),ISNUMBER(SEARCH("Détartrant",B2394))))),"Mio main (1k+500gr)",IF(AND(ISNUMBER(SEARCH("PAPILLON",B2394)),OR(ISNUMBER(SEARCH("Papier",B2394)),ISNUMBER(SEARCH("Hygiénique",B2394)),ISNUMBER(SEARCH("HYGIÉNIQUE",B2394))),NOT(OR(ISNUMBER(SEARCH("Lingette",B2394)),ISNUMBER(SEARCH("Mouchoir",B2394))))),"Papillon Papier",IF(OR(ISNUMBER(SEARCH("TAJ AL SAHAR",B2394)),ISNUMBER(SEARCH("TAJ BLADI",B2394)),ISNUMBER(SEARCH("TAJ BELADI",B2394)),ISNUMBER(SEARCH("Tilal Assahra",B2394)),ISNUMBER(SEARCH("Jawharat Asahra",B2394))),"TAJ SAHARA",IF(AND(OR(ISNUMBER(SEARCH("AL ITKANE",B2394)),ISNUMBER(SEARCH("ALITKANE",B2394)),ISNUMBER(SEARCH("PRESTO",B2394))),NOT(OR(ISNUMBER(SEARCH("Thé",B2394)),ISNUMBER(SEARCH("THE ",B2394)),ISNUMBER(SEARCH("thé",B2394)),ISNUMBER(SEARCH("SELHAM",B2394)),ISNUMBER(SEARCH("LHAFLA",B2394)),ISNUMBER(SEARCH("ZINE",B2394)),ISNUMBER(SEARCH("tiyay",B2394)),ISNUMBER(SEARCH("alouns",B2394)),ISNUMBER(SEARCH("lmhrat",B2394))))),"Al Itkrans + Presto",IF(OR(ISNUMBER(SEARCH("DALAA",B2394)),ISNUMBER(SEARCH("CS-DALAA",B2394)),ISNUMBER(SEARCH("DALINA",B2394))),"Dalaa VP / Baqqal / RP",IF(OR(LEFT(UPPER(B2394),4)="MIA ",LEFT(UPPER(B2394),6)="CS-MIA"),"Mia",IF(OR(LEFT(UPPER(B2394),5)="NOVA ",LEFT(UPPER(B2394),7)="CS-NOVA"),"Nova",IF(OR(ISNUMBER(SEARCH("PRIMA ",B2394)),ISNUMBER(SEARCH("CS-PRIMA",B2394))),"Prima",IF(OR(ISNUMBER(SEARCH("Douceur",B2394)),ISNUMBER(SEARCH("DOUCEUR",B2394))),"Douceur",IF(OR(ISNUMBER(SEARCH("SANGO",B2394)),ISNUMBER(SEARCH("CS-SANGO",B2394))),"SANGO",IF(ISNUMBER(SEARCH("BLANDOUX",B2394)),"Blandoux",IF(ISNUMBER(SEARCH("SHIWAMI",B2394)),"Shiwame",IF(ISNUMBER(SEARCH("KELLOGG",B2394)),"Kelloggs",IF(OR(ISNUMBER(SEARCH("TOBIGO",B2394)),ISNUMBER(SEARCH("DWIST",B2394))),"Tobigo",IF(OR(ISNUMBER(SEARCH("MARISOL",B2394)),ISNUMBER(SEARCH("MARESOL",B2394))),"Maresol",IF(OR(ISNUMBER(SEARCH("TAKIS",B2394)),ISNUMBER(SEARCH("TAKYS",B2394))),"TAKYS",IF(ISNUMBER(SEARCH("TAWIL",B2394)),"Tawil",IF(ISNUMBER(SEARCH("FROMY",B2394)),"Fromy",""))))))))))))))))))))))))</f>
        <v/>
      </c>
    </row>
    <row r="2395" spans="1:3" ht="18" hidden="1" customHeight="1" x14ac:dyDescent="0.3">
      <c r="A2395" s="3" t="str">
        <f>Products!A2036</f>
        <v>ART00901</v>
      </c>
      <c r="B2395" s="3" t="str">
        <f>Products!B2036</f>
        <v>AL YOUSRA Miel 250G Verre</v>
      </c>
      <c r="C2395" s="3" t="str">
        <f>IF(OR(ISNUMBER(SEARCH("SELHAM",B2395)),ISNUMBER(SEARCH("LHAFLA",B2395)),ISNUMBER(SEARCH("ZINE",B2395)),ISNUMBER(SEARCH("tiyay",B2395)),ISNUMBER(SEARCH("alouns",B2395)),ISNUMBER(SEARCH("lmhrat",B2395))),"The Al Itkane",IF(AND(ISNUMBER(SEARCH("CALIN",B2395)),ISNUMBER(SEARCH("RP",B2395)),NOT(ISNUMBER(SEARCH("VP",B2395)))),"Calin RP",IF(AND(ISNUMBER(SEARCH("CALIN",B2395)),ISNUMBER(SEARCH("VP",B2395))),"Calin VP",IF(AND(ISNUMBER(SEARCH("MIO",B2395)),OR(ISNUMBER(SEARCH("Vaisselle",B2395)),ISNUMBER(SEARCH("vaisselle",B2395)))),"Mio Liquid Vaisselle",IF(AND(ISNUMBER(SEARCH("MIO",B2395)),ISNUMBER(SEARCH("Javel",B2395))),"Mio Javel",IF(AND(ISNUMBER(SEARCH("MIO",B2395)),ISNUMBER(SEARCH("Matic",B2395))),"Mio Matic",IF(AND(ISNUMBER(SEARCH("MIO",B2395)),OR(ISNUMBER(SEARCH("Détérgent",B2395)),ISNUMBER(SEARCH("Poudre",B2395)),ISNUMBER(SEARCH("Semi Auto",B2395)),ISNUMBER(SEARCH("1KG",B2395)),ISNUMBER(SEARCH("500G",B2395)),ISNUMBER(SEARCH("10KG",B2395)),ISNUMBER(SEARCH("1.5K",B2395)),ISNUMBER(SEARCH("215G",B2395)),ISNUMBER(SEARCH("350G",B2395)),ISNUMBER(SEARCH("90G",B2395)),ISNUMBER(SEARCH("Gold",B2395)),ISNUMBER(SEARCH("Citron",B2395)),ISNUMBER(SEARCH("Rose",B2395)),ISNUMBER(SEARCH("Lessive",B2395))),NOT(OR(ISNUMBER(SEARCH("Vaisselle",B2395)),ISNUMBER(SEARCH("Javel",B2395)),ISNUMBER(SEARCH("Matic",B2395)),ISNUMBER(SEARCH("Nettoyant",B2395)),ISNUMBER(SEARCH("Pâte",B2395)),ISNUMBER(SEARCH("Lave",B2395)),ISNUMBER(SEARCH("Détartrant",B2395))))),"Mio main (1k+500gr)",IF(AND(ISNUMBER(SEARCH("PAPILLON",B2395)),OR(ISNUMBER(SEARCH("Papier",B2395)),ISNUMBER(SEARCH("Hygiénique",B2395)),ISNUMBER(SEARCH("HYGIÉNIQUE",B2395))),NOT(OR(ISNUMBER(SEARCH("Lingette",B2395)),ISNUMBER(SEARCH("Mouchoir",B2395))))),"Papillon Papier",IF(OR(ISNUMBER(SEARCH("TAJ AL SAHAR",B2395)),ISNUMBER(SEARCH("TAJ BLADI",B2395)),ISNUMBER(SEARCH("TAJ BELADI",B2395)),ISNUMBER(SEARCH("Tilal Assahra",B2395)),ISNUMBER(SEARCH("Jawharat Asahra",B2395))),"TAJ SAHARA",IF(AND(OR(ISNUMBER(SEARCH("AL ITKANE",B2395)),ISNUMBER(SEARCH("ALITKANE",B2395)),ISNUMBER(SEARCH("PRESTO",B2395))),NOT(OR(ISNUMBER(SEARCH("Thé",B2395)),ISNUMBER(SEARCH("THE ",B2395)),ISNUMBER(SEARCH("thé",B2395)),ISNUMBER(SEARCH("SELHAM",B2395)),ISNUMBER(SEARCH("LHAFLA",B2395)),ISNUMBER(SEARCH("ZINE",B2395)),ISNUMBER(SEARCH("tiyay",B2395)),ISNUMBER(SEARCH("alouns",B2395)),ISNUMBER(SEARCH("lmhrat",B2395))))),"Al Itkrans + Presto",IF(OR(ISNUMBER(SEARCH("DALAA",B2395)),ISNUMBER(SEARCH("CS-DALAA",B2395)),ISNUMBER(SEARCH("DALINA",B2395))),"Dalaa VP / Baqqal / RP",IF(OR(LEFT(UPPER(B2395),4)="MIA ",LEFT(UPPER(B2395),6)="CS-MIA"),"Mia",IF(OR(LEFT(UPPER(B2395),5)="NOVA ",LEFT(UPPER(B2395),7)="CS-NOVA"),"Nova",IF(OR(ISNUMBER(SEARCH("PRIMA ",B2395)),ISNUMBER(SEARCH("CS-PRIMA",B2395))),"Prima",IF(OR(ISNUMBER(SEARCH("Douceur",B2395)),ISNUMBER(SEARCH("DOUCEUR",B2395))),"Douceur",IF(OR(ISNUMBER(SEARCH("SANGO",B2395)),ISNUMBER(SEARCH("CS-SANGO",B2395))),"SANGO",IF(ISNUMBER(SEARCH("BLANDOUX",B2395)),"Blandoux",IF(ISNUMBER(SEARCH("SHIWAMI",B2395)),"Shiwame",IF(ISNUMBER(SEARCH("KELLOGG",B2395)),"Kelloggs",IF(OR(ISNUMBER(SEARCH("TOBIGO",B2395)),ISNUMBER(SEARCH("DWIST",B2395))),"Tobigo",IF(OR(ISNUMBER(SEARCH("MARISOL",B2395)),ISNUMBER(SEARCH("MARESOL",B2395))),"Maresol",IF(OR(ISNUMBER(SEARCH("TAKIS",B2395)),ISNUMBER(SEARCH("TAKYS",B2395))),"TAKYS",IF(ISNUMBER(SEARCH("TAWIL",B2395)),"Tawil",IF(ISNUMBER(SEARCH("FROMY",B2395)),"Fromy",""))))))))))))))))))))))))</f>
        <v/>
      </c>
    </row>
    <row r="2396" spans="1:3" ht="18" hidden="1" customHeight="1" x14ac:dyDescent="0.3">
      <c r="A2396" s="3" t="str">
        <f>Products!A2037</f>
        <v>ART00902</v>
      </c>
      <c r="B2396" s="3" t="str">
        <f>Products!B2037</f>
        <v>MON CHAMP Sauce Soja Dark 150ml</v>
      </c>
      <c r="C2396" s="3" t="str">
        <f>IF(OR(ISNUMBER(SEARCH("SELHAM",B2396)),ISNUMBER(SEARCH("LHAFLA",B2396)),ISNUMBER(SEARCH("ZINE",B2396)),ISNUMBER(SEARCH("tiyay",B2396)),ISNUMBER(SEARCH("alouns",B2396)),ISNUMBER(SEARCH("lmhrat",B2396))),"The Al Itkane",IF(AND(ISNUMBER(SEARCH("CALIN",B2396)),ISNUMBER(SEARCH("RP",B2396)),NOT(ISNUMBER(SEARCH("VP",B2396)))),"Calin RP",IF(AND(ISNUMBER(SEARCH("CALIN",B2396)),ISNUMBER(SEARCH("VP",B2396))),"Calin VP",IF(AND(ISNUMBER(SEARCH("MIO",B2396)),OR(ISNUMBER(SEARCH("Vaisselle",B2396)),ISNUMBER(SEARCH("vaisselle",B2396)))),"Mio Liquid Vaisselle",IF(AND(ISNUMBER(SEARCH("MIO",B2396)),ISNUMBER(SEARCH("Javel",B2396))),"Mio Javel",IF(AND(ISNUMBER(SEARCH("MIO",B2396)),ISNUMBER(SEARCH("Matic",B2396))),"Mio Matic",IF(AND(ISNUMBER(SEARCH("MIO",B2396)),OR(ISNUMBER(SEARCH("Détérgent",B2396)),ISNUMBER(SEARCH("Poudre",B2396)),ISNUMBER(SEARCH("Semi Auto",B2396)),ISNUMBER(SEARCH("1KG",B2396)),ISNUMBER(SEARCH("500G",B2396)),ISNUMBER(SEARCH("10KG",B2396)),ISNUMBER(SEARCH("1.5K",B2396)),ISNUMBER(SEARCH("215G",B2396)),ISNUMBER(SEARCH("350G",B2396)),ISNUMBER(SEARCH("90G",B2396)),ISNUMBER(SEARCH("Gold",B2396)),ISNUMBER(SEARCH("Citron",B2396)),ISNUMBER(SEARCH("Rose",B2396)),ISNUMBER(SEARCH("Lessive",B2396))),NOT(OR(ISNUMBER(SEARCH("Vaisselle",B2396)),ISNUMBER(SEARCH("Javel",B2396)),ISNUMBER(SEARCH("Matic",B2396)),ISNUMBER(SEARCH("Nettoyant",B2396)),ISNUMBER(SEARCH("Pâte",B2396)),ISNUMBER(SEARCH("Lave",B2396)),ISNUMBER(SEARCH("Détartrant",B2396))))),"Mio main (1k+500gr)",IF(AND(ISNUMBER(SEARCH("PAPILLON",B2396)),OR(ISNUMBER(SEARCH("Papier",B2396)),ISNUMBER(SEARCH("Hygiénique",B2396)),ISNUMBER(SEARCH("HYGIÉNIQUE",B2396))),NOT(OR(ISNUMBER(SEARCH("Lingette",B2396)),ISNUMBER(SEARCH("Mouchoir",B2396))))),"Papillon Papier",IF(OR(ISNUMBER(SEARCH("TAJ AL SAHAR",B2396)),ISNUMBER(SEARCH("TAJ BLADI",B2396)),ISNUMBER(SEARCH("TAJ BELADI",B2396)),ISNUMBER(SEARCH("Tilal Assahra",B2396)),ISNUMBER(SEARCH("Jawharat Asahra",B2396))),"TAJ SAHARA",IF(AND(OR(ISNUMBER(SEARCH("AL ITKANE",B2396)),ISNUMBER(SEARCH("ALITKANE",B2396)),ISNUMBER(SEARCH("PRESTO",B2396))),NOT(OR(ISNUMBER(SEARCH("Thé",B2396)),ISNUMBER(SEARCH("THE ",B2396)),ISNUMBER(SEARCH("thé",B2396)),ISNUMBER(SEARCH("SELHAM",B2396)),ISNUMBER(SEARCH("LHAFLA",B2396)),ISNUMBER(SEARCH("ZINE",B2396)),ISNUMBER(SEARCH("tiyay",B2396)),ISNUMBER(SEARCH("alouns",B2396)),ISNUMBER(SEARCH("lmhrat",B2396))))),"Al Itkrans + Presto",IF(OR(ISNUMBER(SEARCH("DALAA",B2396)),ISNUMBER(SEARCH("CS-DALAA",B2396)),ISNUMBER(SEARCH("DALINA",B2396))),"Dalaa VP / Baqqal / RP",IF(OR(LEFT(UPPER(B2396),4)="MIA ",LEFT(UPPER(B2396),6)="CS-MIA"),"Mia",IF(OR(LEFT(UPPER(B2396),5)="NOVA ",LEFT(UPPER(B2396),7)="CS-NOVA"),"Nova",IF(OR(ISNUMBER(SEARCH("PRIMA ",B2396)),ISNUMBER(SEARCH("CS-PRIMA",B2396))),"Prima",IF(OR(ISNUMBER(SEARCH("Douceur",B2396)),ISNUMBER(SEARCH("DOUCEUR",B2396))),"Douceur",IF(OR(ISNUMBER(SEARCH("SANGO",B2396)),ISNUMBER(SEARCH("CS-SANGO",B2396))),"SANGO",IF(ISNUMBER(SEARCH("BLANDOUX",B2396)),"Blandoux",IF(ISNUMBER(SEARCH("SHIWAMI",B2396)),"Shiwame",IF(ISNUMBER(SEARCH("KELLOGG",B2396)),"Kelloggs",IF(OR(ISNUMBER(SEARCH("TOBIGO",B2396)),ISNUMBER(SEARCH("DWIST",B2396))),"Tobigo",IF(OR(ISNUMBER(SEARCH("MARISOL",B2396)),ISNUMBER(SEARCH("MARESOL",B2396))),"Maresol",IF(OR(ISNUMBER(SEARCH("TAKIS",B2396)),ISNUMBER(SEARCH("TAKYS",B2396))),"TAKYS",IF(ISNUMBER(SEARCH("TAWIL",B2396)),"Tawil",IF(ISNUMBER(SEARCH("FROMY",B2396)),"Fromy",""))))))))))))))))))))))))</f>
        <v/>
      </c>
    </row>
    <row r="2397" spans="1:3" ht="18" hidden="1" customHeight="1" x14ac:dyDescent="0.3">
      <c r="A2397" s="3" t="str">
        <f>Products!A2038</f>
        <v>ART00903</v>
      </c>
      <c r="B2397" s="3" t="str">
        <f>Products!B2038</f>
        <v>MON CHAMP Sauce Soja Light 150ml</v>
      </c>
      <c r="C2397" s="3" t="str">
        <f>IF(OR(ISNUMBER(SEARCH("SELHAM",B2397)),ISNUMBER(SEARCH("LHAFLA",B2397)),ISNUMBER(SEARCH("ZINE",B2397)),ISNUMBER(SEARCH("tiyay",B2397)),ISNUMBER(SEARCH("alouns",B2397)),ISNUMBER(SEARCH("lmhrat",B2397))),"The Al Itkane",IF(AND(ISNUMBER(SEARCH("CALIN",B2397)),ISNUMBER(SEARCH("RP",B2397)),NOT(ISNUMBER(SEARCH("VP",B2397)))),"Calin RP",IF(AND(ISNUMBER(SEARCH("CALIN",B2397)),ISNUMBER(SEARCH("VP",B2397))),"Calin VP",IF(AND(ISNUMBER(SEARCH("MIO",B2397)),OR(ISNUMBER(SEARCH("Vaisselle",B2397)),ISNUMBER(SEARCH("vaisselle",B2397)))),"Mio Liquid Vaisselle",IF(AND(ISNUMBER(SEARCH("MIO",B2397)),ISNUMBER(SEARCH("Javel",B2397))),"Mio Javel",IF(AND(ISNUMBER(SEARCH("MIO",B2397)),ISNUMBER(SEARCH("Matic",B2397))),"Mio Matic",IF(AND(ISNUMBER(SEARCH("MIO",B2397)),OR(ISNUMBER(SEARCH("Détérgent",B2397)),ISNUMBER(SEARCH("Poudre",B2397)),ISNUMBER(SEARCH("Semi Auto",B2397)),ISNUMBER(SEARCH("1KG",B2397)),ISNUMBER(SEARCH("500G",B2397)),ISNUMBER(SEARCH("10KG",B2397)),ISNUMBER(SEARCH("1.5K",B2397)),ISNUMBER(SEARCH("215G",B2397)),ISNUMBER(SEARCH("350G",B2397)),ISNUMBER(SEARCH("90G",B2397)),ISNUMBER(SEARCH("Gold",B2397)),ISNUMBER(SEARCH("Citron",B2397)),ISNUMBER(SEARCH("Rose",B2397)),ISNUMBER(SEARCH("Lessive",B2397))),NOT(OR(ISNUMBER(SEARCH("Vaisselle",B2397)),ISNUMBER(SEARCH("Javel",B2397)),ISNUMBER(SEARCH("Matic",B2397)),ISNUMBER(SEARCH("Nettoyant",B2397)),ISNUMBER(SEARCH("Pâte",B2397)),ISNUMBER(SEARCH("Lave",B2397)),ISNUMBER(SEARCH("Détartrant",B2397))))),"Mio main (1k+500gr)",IF(AND(ISNUMBER(SEARCH("PAPILLON",B2397)),OR(ISNUMBER(SEARCH("Papier",B2397)),ISNUMBER(SEARCH("Hygiénique",B2397)),ISNUMBER(SEARCH("HYGIÉNIQUE",B2397))),NOT(OR(ISNUMBER(SEARCH("Lingette",B2397)),ISNUMBER(SEARCH("Mouchoir",B2397))))),"Papillon Papier",IF(OR(ISNUMBER(SEARCH("TAJ AL SAHAR",B2397)),ISNUMBER(SEARCH("TAJ BLADI",B2397)),ISNUMBER(SEARCH("TAJ BELADI",B2397)),ISNUMBER(SEARCH("Tilal Assahra",B2397)),ISNUMBER(SEARCH("Jawharat Asahra",B2397))),"TAJ SAHARA",IF(AND(OR(ISNUMBER(SEARCH("AL ITKANE",B2397)),ISNUMBER(SEARCH("ALITKANE",B2397)),ISNUMBER(SEARCH("PRESTO",B2397))),NOT(OR(ISNUMBER(SEARCH("Thé",B2397)),ISNUMBER(SEARCH("THE ",B2397)),ISNUMBER(SEARCH("thé",B2397)),ISNUMBER(SEARCH("SELHAM",B2397)),ISNUMBER(SEARCH("LHAFLA",B2397)),ISNUMBER(SEARCH("ZINE",B2397)),ISNUMBER(SEARCH("tiyay",B2397)),ISNUMBER(SEARCH("alouns",B2397)),ISNUMBER(SEARCH("lmhrat",B2397))))),"Al Itkrans + Presto",IF(OR(ISNUMBER(SEARCH("DALAA",B2397)),ISNUMBER(SEARCH("CS-DALAA",B2397)),ISNUMBER(SEARCH("DALINA",B2397))),"Dalaa VP / Baqqal / RP",IF(OR(LEFT(UPPER(B2397),4)="MIA ",LEFT(UPPER(B2397),6)="CS-MIA"),"Mia",IF(OR(LEFT(UPPER(B2397),5)="NOVA ",LEFT(UPPER(B2397),7)="CS-NOVA"),"Nova",IF(OR(ISNUMBER(SEARCH("PRIMA ",B2397)),ISNUMBER(SEARCH("CS-PRIMA",B2397))),"Prima",IF(OR(ISNUMBER(SEARCH("Douceur",B2397)),ISNUMBER(SEARCH("DOUCEUR",B2397))),"Douceur",IF(OR(ISNUMBER(SEARCH("SANGO",B2397)),ISNUMBER(SEARCH("CS-SANGO",B2397))),"SANGO",IF(ISNUMBER(SEARCH("BLANDOUX",B2397)),"Blandoux",IF(ISNUMBER(SEARCH("SHIWAMI",B2397)),"Shiwame",IF(ISNUMBER(SEARCH("KELLOGG",B2397)),"Kelloggs",IF(OR(ISNUMBER(SEARCH("TOBIGO",B2397)),ISNUMBER(SEARCH("DWIST",B2397))),"Tobigo",IF(OR(ISNUMBER(SEARCH("MARISOL",B2397)),ISNUMBER(SEARCH("MARESOL",B2397))),"Maresol",IF(OR(ISNUMBER(SEARCH("TAKIS",B2397)),ISNUMBER(SEARCH("TAKYS",B2397))),"TAKYS",IF(ISNUMBER(SEARCH("TAWIL",B2397)),"Tawil",IF(ISNUMBER(SEARCH("FROMY",B2397)),"Fromy",""))))))))))))))))))))))))</f>
        <v/>
      </c>
    </row>
    <row r="2398" spans="1:3" ht="18" hidden="1" customHeight="1" x14ac:dyDescent="0.3">
      <c r="A2398" s="3" t="str">
        <f>Products!A2039</f>
        <v>ART00904</v>
      </c>
      <c r="B2398" s="3" t="str">
        <f>Products!B2039</f>
        <v>NUTELLA Chocolat 600G Verre</v>
      </c>
      <c r="C2398" s="3" t="str">
        <f>IF(OR(ISNUMBER(SEARCH("SELHAM",B2398)),ISNUMBER(SEARCH("LHAFLA",B2398)),ISNUMBER(SEARCH("ZINE",B2398)),ISNUMBER(SEARCH("tiyay",B2398)),ISNUMBER(SEARCH("alouns",B2398)),ISNUMBER(SEARCH("lmhrat",B2398))),"The Al Itkane",IF(AND(ISNUMBER(SEARCH("CALIN",B2398)),ISNUMBER(SEARCH("RP",B2398)),NOT(ISNUMBER(SEARCH("VP",B2398)))),"Calin RP",IF(AND(ISNUMBER(SEARCH("CALIN",B2398)),ISNUMBER(SEARCH("VP",B2398))),"Calin VP",IF(AND(ISNUMBER(SEARCH("MIO",B2398)),OR(ISNUMBER(SEARCH("Vaisselle",B2398)),ISNUMBER(SEARCH("vaisselle",B2398)))),"Mio Liquid Vaisselle",IF(AND(ISNUMBER(SEARCH("MIO",B2398)),ISNUMBER(SEARCH("Javel",B2398))),"Mio Javel",IF(AND(ISNUMBER(SEARCH("MIO",B2398)),ISNUMBER(SEARCH("Matic",B2398))),"Mio Matic",IF(AND(ISNUMBER(SEARCH("MIO",B2398)),OR(ISNUMBER(SEARCH("Détérgent",B2398)),ISNUMBER(SEARCH("Poudre",B2398)),ISNUMBER(SEARCH("Semi Auto",B2398)),ISNUMBER(SEARCH("1KG",B2398)),ISNUMBER(SEARCH("500G",B2398)),ISNUMBER(SEARCH("10KG",B2398)),ISNUMBER(SEARCH("1.5K",B2398)),ISNUMBER(SEARCH("215G",B2398)),ISNUMBER(SEARCH("350G",B2398)),ISNUMBER(SEARCH("90G",B2398)),ISNUMBER(SEARCH("Gold",B2398)),ISNUMBER(SEARCH("Citron",B2398)),ISNUMBER(SEARCH("Rose",B2398)),ISNUMBER(SEARCH("Lessive",B2398))),NOT(OR(ISNUMBER(SEARCH("Vaisselle",B2398)),ISNUMBER(SEARCH("Javel",B2398)),ISNUMBER(SEARCH("Matic",B2398)),ISNUMBER(SEARCH("Nettoyant",B2398)),ISNUMBER(SEARCH("Pâte",B2398)),ISNUMBER(SEARCH("Lave",B2398)),ISNUMBER(SEARCH("Détartrant",B2398))))),"Mio main (1k+500gr)",IF(AND(ISNUMBER(SEARCH("PAPILLON",B2398)),OR(ISNUMBER(SEARCH("Papier",B2398)),ISNUMBER(SEARCH("Hygiénique",B2398)),ISNUMBER(SEARCH("HYGIÉNIQUE",B2398))),NOT(OR(ISNUMBER(SEARCH("Lingette",B2398)),ISNUMBER(SEARCH("Mouchoir",B2398))))),"Papillon Papier",IF(OR(ISNUMBER(SEARCH("TAJ AL SAHAR",B2398)),ISNUMBER(SEARCH("TAJ BLADI",B2398)),ISNUMBER(SEARCH("TAJ BELADI",B2398)),ISNUMBER(SEARCH("Tilal Assahra",B2398)),ISNUMBER(SEARCH("Jawharat Asahra",B2398))),"TAJ SAHARA",IF(AND(OR(ISNUMBER(SEARCH("AL ITKANE",B2398)),ISNUMBER(SEARCH("ALITKANE",B2398)),ISNUMBER(SEARCH("PRESTO",B2398))),NOT(OR(ISNUMBER(SEARCH("Thé",B2398)),ISNUMBER(SEARCH("THE ",B2398)),ISNUMBER(SEARCH("thé",B2398)),ISNUMBER(SEARCH("SELHAM",B2398)),ISNUMBER(SEARCH("LHAFLA",B2398)),ISNUMBER(SEARCH("ZINE",B2398)),ISNUMBER(SEARCH("tiyay",B2398)),ISNUMBER(SEARCH("alouns",B2398)),ISNUMBER(SEARCH("lmhrat",B2398))))),"Al Itkrans + Presto",IF(OR(ISNUMBER(SEARCH("DALAA",B2398)),ISNUMBER(SEARCH("CS-DALAA",B2398)),ISNUMBER(SEARCH("DALINA",B2398))),"Dalaa VP / Baqqal / RP",IF(OR(LEFT(UPPER(B2398),4)="MIA ",LEFT(UPPER(B2398),6)="CS-MIA"),"Mia",IF(OR(LEFT(UPPER(B2398),5)="NOVA ",LEFT(UPPER(B2398),7)="CS-NOVA"),"Nova",IF(OR(ISNUMBER(SEARCH("PRIMA ",B2398)),ISNUMBER(SEARCH("CS-PRIMA",B2398))),"Prima",IF(OR(ISNUMBER(SEARCH("Douceur",B2398)),ISNUMBER(SEARCH("DOUCEUR",B2398))),"Douceur",IF(OR(ISNUMBER(SEARCH("SANGO",B2398)),ISNUMBER(SEARCH("CS-SANGO",B2398))),"SANGO",IF(ISNUMBER(SEARCH("BLANDOUX",B2398)),"Blandoux",IF(ISNUMBER(SEARCH("SHIWAMI",B2398)),"Shiwame",IF(ISNUMBER(SEARCH("KELLOGG",B2398)),"Kelloggs",IF(OR(ISNUMBER(SEARCH("TOBIGO",B2398)),ISNUMBER(SEARCH("DWIST",B2398))),"Tobigo",IF(OR(ISNUMBER(SEARCH("MARISOL",B2398)),ISNUMBER(SEARCH("MARESOL",B2398))),"Maresol",IF(OR(ISNUMBER(SEARCH("TAKIS",B2398)),ISNUMBER(SEARCH("TAKYS",B2398))),"TAKYS",IF(ISNUMBER(SEARCH("TAWIL",B2398)),"Tawil",IF(ISNUMBER(SEARCH("FROMY",B2398)),"Fromy",""))))))))))))))))))))))))</f>
        <v/>
      </c>
    </row>
    <row r="2399" spans="1:3" ht="18" hidden="1" customHeight="1" x14ac:dyDescent="0.3">
      <c r="A2399" s="3" t="str">
        <f>Products!A2040</f>
        <v>ART00905</v>
      </c>
      <c r="B2399" s="3" t="str">
        <f>Products!B2040</f>
        <v>NUTELLA Chocolat 350G Christmas Verre</v>
      </c>
      <c r="C2399" s="3" t="str">
        <f>IF(OR(ISNUMBER(SEARCH("SELHAM",B2399)),ISNUMBER(SEARCH("LHAFLA",B2399)),ISNUMBER(SEARCH("ZINE",B2399)),ISNUMBER(SEARCH("tiyay",B2399)),ISNUMBER(SEARCH("alouns",B2399)),ISNUMBER(SEARCH("lmhrat",B2399))),"The Al Itkane",IF(AND(ISNUMBER(SEARCH("CALIN",B2399)),ISNUMBER(SEARCH("RP",B2399)),NOT(ISNUMBER(SEARCH("VP",B2399)))),"Calin RP",IF(AND(ISNUMBER(SEARCH("CALIN",B2399)),ISNUMBER(SEARCH("VP",B2399))),"Calin VP",IF(AND(ISNUMBER(SEARCH("MIO",B2399)),OR(ISNUMBER(SEARCH("Vaisselle",B2399)),ISNUMBER(SEARCH("vaisselle",B2399)))),"Mio Liquid Vaisselle",IF(AND(ISNUMBER(SEARCH("MIO",B2399)),ISNUMBER(SEARCH("Javel",B2399))),"Mio Javel",IF(AND(ISNUMBER(SEARCH("MIO",B2399)),ISNUMBER(SEARCH("Matic",B2399))),"Mio Matic",IF(AND(ISNUMBER(SEARCH("MIO",B2399)),OR(ISNUMBER(SEARCH("Détérgent",B2399)),ISNUMBER(SEARCH("Poudre",B2399)),ISNUMBER(SEARCH("Semi Auto",B2399)),ISNUMBER(SEARCH("1KG",B2399)),ISNUMBER(SEARCH("500G",B2399)),ISNUMBER(SEARCH("10KG",B2399)),ISNUMBER(SEARCH("1.5K",B2399)),ISNUMBER(SEARCH("215G",B2399)),ISNUMBER(SEARCH("350G",B2399)),ISNUMBER(SEARCH("90G",B2399)),ISNUMBER(SEARCH("Gold",B2399)),ISNUMBER(SEARCH("Citron",B2399)),ISNUMBER(SEARCH("Rose",B2399)),ISNUMBER(SEARCH("Lessive",B2399))),NOT(OR(ISNUMBER(SEARCH("Vaisselle",B2399)),ISNUMBER(SEARCH("Javel",B2399)),ISNUMBER(SEARCH("Matic",B2399)),ISNUMBER(SEARCH("Nettoyant",B2399)),ISNUMBER(SEARCH("Pâte",B2399)),ISNUMBER(SEARCH("Lave",B2399)),ISNUMBER(SEARCH("Détartrant",B2399))))),"Mio main (1k+500gr)",IF(AND(ISNUMBER(SEARCH("PAPILLON",B2399)),OR(ISNUMBER(SEARCH("Papier",B2399)),ISNUMBER(SEARCH("Hygiénique",B2399)),ISNUMBER(SEARCH("HYGIÉNIQUE",B2399))),NOT(OR(ISNUMBER(SEARCH("Lingette",B2399)),ISNUMBER(SEARCH("Mouchoir",B2399))))),"Papillon Papier",IF(OR(ISNUMBER(SEARCH("TAJ AL SAHAR",B2399)),ISNUMBER(SEARCH("TAJ BLADI",B2399)),ISNUMBER(SEARCH("TAJ BELADI",B2399)),ISNUMBER(SEARCH("Tilal Assahra",B2399)),ISNUMBER(SEARCH("Jawharat Asahra",B2399))),"TAJ SAHARA",IF(AND(OR(ISNUMBER(SEARCH("AL ITKANE",B2399)),ISNUMBER(SEARCH("ALITKANE",B2399)),ISNUMBER(SEARCH("PRESTO",B2399))),NOT(OR(ISNUMBER(SEARCH("Thé",B2399)),ISNUMBER(SEARCH("THE ",B2399)),ISNUMBER(SEARCH("thé",B2399)),ISNUMBER(SEARCH("SELHAM",B2399)),ISNUMBER(SEARCH("LHAFLA",B2399)),ISNUMBER(SEARCH("ZINE",B2399)),ISNUMBER(SEARCH("tiyay",B2399)),ISNUMBER(SEARCH("alouns",B2399)),ISNUMBER(SEARCH("lmhrat",B2399))))),"Al Itkrans + Presto",IF(OR(ISNUMBER(SEARCH("DALAA",B2399)),ISNUMBER(SEARCH("CS-DALAA",B2399)),ISNUMBER(SEARCH("DALINA",B2399))),"Dalaa VP / Baqqal / RP",IF(OR(LEFT(UPPER(B2399),4)="MIA ",LEFT(UPPER(B2399),6)="CS-MIA"),"Mia",IF(OR(LEFT(UPPER(B2399),5)="NOVA ",LEFT(UPPER(B2399),7)="CS-NOVA"),"Nova",IF(OR(ISNUMBER(SEARCH("PRIMA ",B2399)),ISNUMBER(SEARCH("CS-PRIMA",B2399))),"Prima",IF(OR(ISNUMBER(SEARCH("Douceur",B2399)),ISNUMBER(SEARCH("DOUCEUR",B2399))),"Douceur",IF(OR(ISNUMBER(SEARCH("SANGO",B2399)),ISNUMBER(SEARCH("CS-SANGO",B2399))),"SANGO",IF(ISNUMBER(SEARCH("BLANDOUX",B2399)),"Blandoux",IF(ISNUMBER(SEARCH("SHIWAMI",B2399)),"Shiwame",IF(ISNUMBER(SEARCH("KELLOGG",B2399)),"Kelloggs",IF(OR(ISNUMBER(SEARCH("TOBIGO",B2399)),ISNUMBER(SEARCH("DWIST",B2399))),"Tobigo",IF(OR(ISNUMBER(SEARCH("MARISOL",B2399)),ISNUMBER(SEARCH("MARESOL",B2399))),"Maresol",IF(OR(ISNUMBER(SEARCH("TAKIS",B2399)),ISNUMBER(SEARCH("TAKYS",B2399))),"TAKYS",IF(ISNUMBER(SEARCH("TAWIL",B2399)),"Tawil",IF(ISNUMBER(SEARCH("FROMY",B2399)),"Fromy",""))))))))))))))))))))))))</f>
        <v/>
      </c>
    </row>
    <row r="2400" spans="1:3" ht="18" hidden="1" customHeight="1" x14ac:dyDescent="0.3">
      <c r="A2400" s="3" t="str">
        <f>Products!A2041</f>
        <v>ART00908</v>
      </c>
      <c r="B2400" s="3" t="str">
        <f>Products!B2041</f>
        <v>MON CHAMP Vermicelle de Riz Chinois 125G</v>
      </c>
      <c r="C2400" s="3" t="str">
        <f>IF(OR(ISNUMBER(SEARCH("SELHAM",B2400)),ISNUMBER(SEARCH("LHAFLA",B2400)),ISNUMBER(SEARCH("ZINE",B2400)),ISNUMBER(SEARCH("tiyay",B2400)),ISNUMBER(SEARCH("alouns",B2400)),ISNUMBER(SEARCH("lmhrat",B2400))),"The Al Itkane",IF(AND(ISNUMBER(SEARCH("CALIN",B2400)),ISNUMBER(SEARCH("RP",B2400)),NOT(ISNUMBER(SEARCH("VP",B2400)))),"Calin RP",IF(AND(ISNUMBER(SEARCH("CALIN",B2400)),ISNUMBER(SEARCH("VP",B2400))),"Calin VP",IF(AND(ISNUMBER(SEARCH("MIO",B2400)),OR(ISNUMBER(SEARCH("Vaisselle",B2400)),ISNUMBER(SEARCH("vaisselle",B2400)))),"Mio Liquid Vaisselle",IF(AND(ISNUMBER(SEARCH("MIO",B2400)),ISNUMBER(SEARCH("Javel",B2400))),"Mio Javel",IF(AND(ISNUMBER(SEARCH("MIO",B2400)),ISNUMBER(SEARCH("Matic",B2400))),"Mio Matic",IF(AND(ISNUMBER(SEARCH("MIO",B2400)),OR(ISNUMBER(SEARCH("Détérgent",B2400)),ISNUMBER(SEARCH("Poudre",B2400)),ISNUMBER(SEARCH("Semi Auto",B2400)),ISNUMBER(SEARCH("1KG",B2400)),ISNUMBER(SEARCH("500G",B2400)),ISNUMBER(SEARCH("10KG",B2400)),ISNUMBER(SEARCH("1.5K",B2400)),ISNUMBER(SEARCH("215G",B2400)),ISNUMBER(SEARCH("350G",B2400)),ISNUMBER(SEARCH("90G",B2400)),ISNUMBER(SEARCH("Gold",B2400)),ISNUMBER(SEARCH("Citron",B2400)),ISNUMBER(SEARCH("Rose",B2400)),ISNUMBER(SEARCH("Lessive",B2400))),NOT(OR(ISNUMBER(SEARCH("Vaisselle",B2400)),ISNUMBER(SEARCH("Javel",B2400)),ISNUMBER(SEARCH("Matic",B2400)),ISNUMBER(SEARCH("Nettoyant",B2400)),ISNUMBER(SEARCH("Pâte",B2400)),ISNUMBER(SEARCH("Lave",B2400)),ISNUMBER(SEARCH("Détartrant",B2400))))),"Mio main (1k+500gr)",IF(AND(ISNUMBER(SEARCH("PAPILLON",B2400)),OR(ISNUMBER(SEARCH("Papier",B2400)),ISNUMBER(SEARCH("Hygiénique",B2400)),ISNUMBER(SEARCH("HYGIÉNIQUE",B2400))),NOT(OR(ISNUMBER(SEARCH("Lingette",B2400)),ISNUMBER(SEARCH("Mouchoir",B2400))))),"Papillon Papier",IF(OR(ISNUMBER(SEARCH("TAJ AL SAHAR",B2400)),ISNUMBER(SEARCH("TAJ BLADI",B2400)),ISNUMBER(SEARCH("TAJ BELADI",B2400)),ISNUMBER(SEARCH("Tilal Assahra",B2400)),ISNUMBER(SEARCH("Jawharat Asahra",B2400))),"TAJ SAHARA",IF(AND(OR(ISNUMBER(SEARCH("AL ITKANE",B2400)),ISNUMBER(SEARCH("ALITKANE",B2400)),ISNUMBER(SEARCH("PRESTO",B2400))),NOT(OR(ISNUMBER(SEARCH("Thé",B2400)),ISNUMBER(SEARCH("THE ",B2400)),ISNUMBER(SEARCH("thé",B2400)),ISNUMBER(SEARCH("SELHAM",B2400)),ISNUMBER(SEARCH("LHAFLA",B2400)),ISNUMBER(SEARCH("ZINE",B2400)),ISNUMBER(SEARCH("tiyay",B2400)),ISNUMBER(SEARCH("alouns",B2400)),ISNUMBER(SEARCH("lmhrat",B2400))))),"Al Itkrans + Presto",IF(OR(ISNUMBER(SEARCH("DALAA",B2400)),ISNUMBER(SEARCH("CS-DALAA",B2400)),ISNUMBER(SEARCH("DALINA",B2400))),"Dalaa VP / Baqqal / RP",IF(OR(LEFT(UPPER(B2400),4)="MIA ",LEFT(UPPER(B2400),6)="CS-MIA"),"Mia",IF(OR(LEFT(UPPER(B2400),5)="NOVA ",LEFT(UPPER(B2400),7)="CS-NOVA"),"Nova",IF(OR(ISNUMBER(SEARCH("PRIMA ",B2400)),ISNUMBER(SEARCH("CS-PRIMA",B2400))),"Prima",IF(OR(ISNUMBER(SEARCH("Douceur",B2400)),ISNUMBER(SEARCH("DOUCEUR",B2400))),"Douceur",IF(OR(ISNUMBER(SEARCH("SANGO",B2400)),ISNUMBER(SEARCH("CS-SANGO",B2400))),"SANGO",IF(ISNUMBER(SEARCH("BLANDOUX",B2400)),"Blandoux",IF(ISNUMBER(SEARCH("SHIWAMI",B2400)),"Shiwame",IF(ISNUMBER(SEARCH("KELLOGG",B2400)),"Kelloggs",IF(OR(ISNUMBER(SEARCH("TOBIGO",B2400)),ISNUMBER(SEARCH("DWIST",B2400))),"Tobigo",IF(OR(ISNUMBER(SEARCH("MARISOL",B2400)),ISNUMBER(SEARCH("MARESOL",B2400))),"Maresol",IF(OR(ISNUMBER(SEARCH("TAKIS",B2400)),ISNUMBER(SEARCH("TAKYS",B2400))),"TAKYS",IF(ISNUMBER(SEARCH("TAWIL",B2400)),"Tawil",IF(ISNUMBER(SEARCH("FROMY",B2400)),"Fromy",""))))))))))))))))))))))))</f>
        <v/>
      </c>
    </row>
    <row r="2401" spans="1:3" ht="18" hidden="1" customHeight="1" x14ac:dyDescent="0.3">
      <c r="A2401" s="3" t="str">
        <f>Products!A2042</f>
        <v>ART00909</v>
      </c>
      <c r="B2401" s="3" t="str">
        <f>Products!B2042</f>
        <v>SOLO Papier Hygiénique Pack 4 Rouleaux</v>
      </c>
      <c r="C2401" s="3" t="str">
        <f>IF(OR(ISNUMBER(SEARCH("SELHAM",B2401)),ISNUMBER(SEARCH("LHAFLA",B2401)),ISNUMBER(SEARCH("ZINE",B2401)),ISNUMBER(SEARCH("tiyay",B2401)),ISNUMBER(SEARCH("alouns",B2401)),ISNUMBER(SEARCH("lmhrat",B2401))),"The Al Itkane",IF(AND(ISNUMBER(SEARCH("CALIN",B2401)),ISNUMBER(SEARCH("RP",B2401)),NOT(ISNUMBER(SEARCH("VP",B2401)))),"Calin RP",IF(AND(ISNUMBER(SEARCH("CALIN",B2401)),ISNUMBER(SEARCH("VP",B2401))),"Calin VP",IF(AND(ISNUMBER(SEARCH("MIO",B2401)),OR(ISNUMBER(SEARCH("Vaisselle",B2401)),ISNUMBER(SEARCH("vaisselle",B2401)))),"Mio Liquid Vaisselle",IF(AND(ISNUMBER(SEARCH("MIO",B2401)),ISNUMBER(SEARCH("Javel",B2401))),"Mio Javel",IF(AND(ISNUMBER(SEARCH("MIO",B2401)),ISNUMBER(SEARCH("Matic",B2401))),"Mio Matic",IF(AND(ISNUMBER(SEARCH("MIO",B2401)),OR(ISNUMBER(SEARCH("Détérgent",B2401)),ISNUMBER(SEARCH("Poudre",B2401)),ISNUMBER(SEARCH("Semi Auto",B2401)),ISNUMBER(SEARCH("1KG",B2401)),ISNUMBER(SEARCH("500G",B2401)),ISNUMBER(SEARCH("10KG",B2401)),ISNUMBER(SEARCH("1.5K",B2401)),ISNUMBER(SEARCH("215G",B2401)),ISNUMBER(SEARCH("350G",B2401)),ISNUMBER(SEARCH("90G",B2401)),ISNUMBER(SEARCH("Gold",B2401)),ISNUMBER(SEARCH("Citron",B2401)),ISNUMBER(SEARCH("Rose",B2401)),ISNUMBER(SEARCH("Lessive",B2401))),NOT(OR(ISNUMBER(SEARCH("Vaisselle",B2401)),ISNUMBER(SEARCH("Javel",B2401)),ISNUMBER(SEARCH("Matic",B2401)),ISNUMBER(SEARCH("Nettoyant",B2401)),ISNUMBER(SEARCH("Pâte",B2401)),ISNUMBER(SEARCH("Lave",B2401)),ISNUMBER(SEARCH("Détartrant",B2401))))),"Mio main (1k+500gr)",IF(AND(ISNUMBER(SEARCH("PAPILLON",B2401)),OR(ISNUMBER(SEARCH("Papier",B2401)),ISNUMBER(SEARCH("Hygiénique",B2401)),ISNUMBER(SEARCH("HYGIÉNIQUE",B2401))),NOT(OR(ISNUMBER(SEARCH("Lingette",B2401)),ISNUMBER(SEARCH("Mouchoir",B2401))))),"Papillon Papier",IF(OR(ISNUMBER(SEARCH("TAJ AL SAHAR",B2401)),ISNUMBER(SEARCH("TAJ BLADI",B2401)),ISNUMBER(SEARCH("TAJ BELADI",B2401)),ISNUMBER(SEARCH("Tilal Assahra",B2401)),ISNUMBER(SEARCH("Jawharat Asahra",B2401))),"TAJ SAHARA",IF(AND(OR(ISNUMBER(SEARCH("AL ITKANE",B2401)),ISNUMBER(SEARCH("ALITKANE",B2401)),ISNUMBER(SEARCH("PRESTO",B2401))),NOT(OR(ISNUMBER(SEARCH("Thé",B2401)),ISNUMBER(SEARCH("THE ",B2401)),ISNUMBER(SEARCH("thé",B2401)),ISNUMBER(SEARCH("SELHAM",B2401)),ISNUMBER(SEARCH("LHAFLA",B2401)),ISNUMBER(SEARCH("ZINE",B2401)),ISNUMBER(SEARCH("tiyay",B2401)),ISNUMBER(SEARCH("alouns",B2401)),ISNUMBER(SEARCH("lmhrat",B2401))))),"Al Itkrans + Presto",IF(OR(ISNUMBER(SEARCH("DALAA",B2401)),ISNUMBER(SEARCH("CS-DALAA",B2401)),ISNUMBER(SEARCH("DALINA",B2401))),"Dalaa VP / Baqqal / RP",IF(OR(LEFT(UPPER(B2401),4)="MIA ",LEFT(UPPER(B2401),6)="CS-MIA"),"Mia",IF(OR(LEFT(UPPER(B2401),5)="NOVA ",LEFT(UPPER(B2401),7)="CS-NOVA"),"Nova",IF(OR(ISNUMBER(SEARCH("PRIMA ",B2401)),ISNUMBER(SEARCH("CS-PRIMA",B2401))),"Prima",IF(OR(ISNUMBER(SEARCH("Douceur",B2401)),ISNUMBER(SEARCH("DOUCEUR",B2401))),"Douceur",IF(OR(ISNUMBER(SEARCH("SANGO",B2401)),ISNUMBER(SEARCH("CS-SANGO",B2401))),"SANGO",IF(ISNUMBER(SEARCH("BLANDOUX",B2401)),"Blandoux",IF(ISNUMBER(SEARCH("SHIWAMI",B2401)),"Shiwame",IF(ISNUMBER(SEARCH("KELLOGG",B2401)),"Kelloggs",IF(OR(ISNUMBER(SEARCH("TOBIGO",B2401)),ISNUMBER(SEARCH("DWIST",B2401))),"Tobigo",IF(OR(ISNUMBER(SEARCH("MARISOL",B2401)),ISNUMBER(SEARCH("MARESOL",B2401))),"Maresol",IF(OR(ISNUMBER(SEARCH("TAKIS",B2401)),ISNUMBER(SEARCH("TAKYS",B2401))),"TAKYS",IF(ISNUMBER(SEARCH("TAWIL",B2401)),"Tawil",IF(ISNUMBER(SEARCH("FROMY",B2401)),"Fromy",""))))))))))))))))))))))))</f>
        <v/>
      </c>
    </row>
    <row r="2402" spans="1:3" ht="18" hidden="1" customHeight="1" x14ac:dyDescent="0.3">
      <c r="A2402" s="3" t="str">
        <f>Products!A2043</f>
        <v>ART00910</v>
      </c>
      <c r="B2402" s="3" t="str">
        <f>Products!B2043</f>
        <v>ALLEGRO Préparation Miel 2KG</v>
      </c>
      <c r="C2402" s="3" t="str">
        <f>IF(OR(ISNUMBER(SEARCH("SELHAM",B2402)),ISNUMBER(SEARCH("LHAFLA",B2402)),ISNUMBER(SEARCH("ZINE",B2402)),ISNUMBER(SEARCH("tiyay",B2402)),ISNUMBER(SEARCH("alouns",B2402)),ISNUMBER(SEARCH("lmhrat",B2402))),"The Al Itkane",IF(AND(ISNUMBER(SEARCH("CALIN",B2402)),ISNUMBER(SEARCH("RP",B2402)),NOT(ISNUMBER(SEARCH("VP",B2402)))),"Calin RP",IF(AND(ISNUMBER(SEARCH("CALIN",B2402)),ISNUMBER(SEARCH("VP",B2402))),"Calin VP",IF(AND(ISNUMBER(SEARCH("MIO",B2402)),OR(ISNUMBER(SEARCH("Vaisselle",B2402)),ISNUMBER(SEARCH("vaisselle",B2402)))),"Mio Liquid Vaisselle",IF(AND(ISNUMBER(SEARCH("MIO",B2402)),ISNUMBER(SEARCH("Javel",B2402))),"Mio Javel",IF(AND(ISNUMBER(SEARCH("MIO",B2402)),ISNUMBER(SEARCH("Matic",B2402))),"Mio Matic",IF(AND(ISNUMBER(SEARCH("MIO",B2402)),OR(ISNUMBER(SEARCH("Détérgent",B2402)),ISNUMBER(SEARCH("Poudre",B2402)),ISNUMBER(SEARCH("Semi Auto",B2402)),ISNUMBER(SEARCH("1KG",B2402)),ISNUMBER(SEARCH("500G",B2402)),ISNUMBER(SEARCH("10KG",B2402)),ISNUMBER(SEARCH("1.5K",B2402)),ISNUMBER(SEARCH("215G",B2402)),ISNUMBER(SEARCH("350G",B2402)),ISNUMBER(SEARCH("90G",B2402)),ISNUMBER(SEARCH("Gold",B2402)),ISNUMBER(SEARCH("Citron",B2402)),ISNUMBER(SEARCH("Rose",B2402)),ISNUMBER(SEARCH("Lessive",B2402))),NOT(OR(ISNUMBER(SEARCH("Vaisselle",B2402)),ISNUMBER(SEARCH("Javel",B2402)),ISNUMBER(SEARCH("Matic",B2402)),ISNUMBER(SEARCH("Nettoyant",B2402)),ISNUMBER(SEARCH("Pâte",B2402)),ISNUMBER(SEARCH("Lave",B2402)),ISNUMBER(SEARCH("Détartrant",B2402))))),"Mio main (1k+500gr)",IF(AND(ISNUMBER(SEARCH("PAPILLON",B2402)),OR(ISNUMBER(SEARCH("Papier",B2402)),ISNUMBER(SEARCH("Hygiénique",B2402)),ISNUMBER(SEARCH("HYGIÉNIQUE",B2402))),NOT(OR(ISNUMBER(SEARCH("Lingette",B2402)),ISNUMBER(SEARCH("Mouchoir",B2402))))),"Papillon Papier",IF(OR(ISNUMBER(SEARCH("TAJ AL SAHAR",B2402)),ISNUMBER(SEARCH("TAJ BLADI",B2402)),ISNUMBER(SEARCH("TAJ BELADI",B2402)),ISNUMBER(SEARCH("Tilal Assahra",B2402)),ISNUMBER(SEARCH("Jawharat Asahra",B2402))),"TAJ SAHARA",IF(AND(OR(ISNUMBER(SEARCH("AL ITKANE",B2402)),ISNUMBER(SEARCH("ALITKANE",B2402)),ISNUMBER(SEARCH("PRESTO",B2402))),NOT(OR(ISNUMBER(SEARCH("Thé",B2402)),ISNUMBER(SEARCH("THE ",B2402)),ISNUMBER(SEARCH("thé",B2402)),ISNUMBER(SEARCH("SELHAM",B2402)),ISNUMBER(SEARCH("LHAFLA",B2402)),ISNUMBER(SEARCH("ZINE",B2402)),ISNUMBER(SEARCH("tiyay",B2402)),ISNUMBER(SEARCH("alouns",B2402)),ISNUMBER(SEARCH("lmhrat",B2402))))),"Al Itkrans + Presto",IF(OR(ISNUMBER(SEARCH("DALAA",B2402)),ISNUMBER(SEARCH("CS-DALAA",B2402)),ISNUMBER(SEARCH("DALINA",B2402))),"Dalaa VP / Baqqal / RP",IF(OR(LEFT(UPPER(B2402),4)="MIA ",LEFT(UPPER(B2402),6)="CS-MIA"),"Mia",IF(OR(LEFT(UPPER(B2402),5)="NOVA ",LEFT(UPPER(B2402),7)="CS-NOVA"),"Nova",IF(OR(ISNUMBER(SEARCH("PRIMA ",B2402)),ISNUMBER(SEARCH("CS-PRIMA",B2402))),"Prima",IF(OR(ISNUMBER(SEARCH("Douceur",B2402)),ISNUMBER(SEARCH("DOUCEUR",B2402))),"Douceur",IF(OR(ISNUMBER(SEARCH("SANGO",B2402)),ISNUMBER(SEARCH("CS-SANGO",B2402))),"SANGO",IF(ISNUMBER(SEARCH("BLANDOUX",B2402)),"Blandoux",IF(ISNUMBER(SEARCH("SHIWAMI",B2402)),"Shiwame",IF(ISNUMBER(SEARCH("KELLOGG",B2402)),"Kelloggs",IF(OR(ISNUMBER(SEARCH("TOBIGO",B2402)),ISNUMBER(SEARCH("DWIST",B2402))),"Tobigo",IF(OR(ISNUMBER(SEARCH("MARISOL",B2402)),ISNUMBER(SEARCH("MARESOL",B2402))),"Maresol",IF(OR(ISNUMBER(SEARCH("TAKIS",B2402)),ISNUMBER(SEARCH("TAKYS",B2402))),"TAKYS",IF(ISNUMBER(SEARCH("TAWIL",B2402)),"Tawil",IF(ISNUMBER(SEARCH("FROMY",B2402)),"Fromy",""))))))))))))))))))))))))</f>
        <v/>
      </c>
    </row>
    <row r="2403" spans="1:3" ht="18" hidden="1" customHeight="1" x14ac:dyDescent="0.3">
      <c r="A2403" s="3" t="str">
        <f>Products!A2044</f>
        <v>ART00911</v>
      </c>
      <c r="B2403" s="3" t="str">
        <f>Products!B2044</f>
        <v>DEL FIORI Tomato Frito 110G</v>
      </c>
      <c r="C2403" s="3" t="str">
        <f>IF(OR(ISNUMBER(SEARCH("SELHAM",B2403)),ISNUMBER(SEARCH("LHAFLA",B2403)),ISNUMBER(SEARCH("ZINE",B2403)),ISNUMBER(SEARCH("tiyay",B2403)),ISNUMBER(SEARCH("alouns",B2403)),ISNUMBER(SEARCH("lmhrat",B2403))),"The Al Itkane",IF(AND(ISNUMBER(SEARCH("CALIN",B2403)),ISNUMBER(SEARCH("RP",B2403)),NOT(ISNUMBER(SEARCH("VP",B2403)))),"Calin RP",IF(AND(ISNUMBER(SEARCH("CALIN",B2403)),ISNUMBER(SEARCH("VP",B2403))),"Calin VP",IF(AND(ISNUMBER(SEARCH("MIO",B2403)),OR(ISNUMBER(SEARCH("Vaisselle",B2403)),ISNUMBER(SEARCH("vaisselle",B2403)))),"Mio Liquid Vaisselle",IF(AND(ISNUMBER(SEARCH("MIO",B2403)),ISNUMBER(SEARCH("Javel",B2403))),"Mio Javel",IF(AND(ISNUMBER(SEARCH("MIO",B2403)),ISNUMBER(SEARCH("Matic",B2403))),"Mio Matic",IF(AND(ISNUMBER(SEARCH("MIO",B2403)),OR(ISNUMBER(SEARCH("Détérgent",B2403)),ISNUMBER(SEARCH("Poudre",B2403)),ISNUMBER(SEARCH("Semi Auto",B2403)),ISNUMBER(SEARCH("1KG",B2403)),ISNUMBER(SEARCH("500G",B2403)),ISNUMBER(SEARCH("10KG",B2403)),ISNUMBER(SEARCH("1.5K",B2403)),ISNUMBER(SEARCH("215G",B2403)),ISNUMBER(SEARCH("350G",B2403)),ISNUMBER(SEARCH("90G",B2403)),ISNUMBER(SEARCH("Gold",B2403)),ISNUMBER(SEARCH("Citron",B2403)),ISNUMBER(SEARCH("Rose",B2403)),ISNUMBER(SEARCH("Lessive",B2403))),NOT(OR(ISNUMBER(SEARCH("Vaisselle",B2403)),ISNUMBER(SEARCH("Javel",B2403)),ISNUMBER(SEARCH("Matic",B2403)),ISNUMBER(SEARCH("Nettoyant",B2403)),ISNUMBER(SEARCH("Pâte",B2403)),ISNUMBER(SEARCH("Lave",B2403)),ISNUMBER(SEARCH("Détartrant",B2403))))),"Mio main (1k+500gr)",IF(AND(ISNUMBER(SEARCH("PAPILLON",B2403)),OR(ISNUMBER(SEARCH("Papier",B2403)),ISNUMBER(SEARCH("Hygiénique",B2403)),ISNUMBER(SEARCH("HYGIÉNIQUE",B2403))),NOT(OR(ISNUMBER(SEARCH("Lingette",B2403)),ISNUMBER(SEARCH("Mouchoir",B2403))))),"Papillon Papier",IF(OR(ISNUMBER(SEARCH("TAJ AL SAHAR",B2403)),ISNUMBER(SEARCH("TAJ BLADI",B2403)),ISNUMBER(SEARCH("TAJ BELADI",B2403)),ISNUMBER(SEARCH("Tilal Assahra",B2403)),ISNUMBER(SEARCH("Jawharat Asahra",B2403))),"TAJ SAHARA",IF(AND(OR(ISNUMBER(SEARCH("AL ITKANE",B2403)),ISNUMBER(SEARCH("ALITKANE",B2403)),ISNUMBER(SEARCH("PRESTO",B2403))),NOT(OR(ISNUMBER(SEARCH("Thé",B2403)),ISNUMBER(SEARCH("THE ",B2403)),ISNUMBER(SEARCH("thé",B2403)),ISNUMBER(SEARCH("SELHAM",B2403)),ISNUMBER(SEARCH("LHAFLA",B2403)),ISNUMBER(SEARCH("ZINE",B2403)),ISNUMBER(SEARCH("tiyay",B2403)),ISNUMBER(SEARCH("alouns",B2403)),ISNUMBER(SEARCH("lmhrat",B2403))))),"Al Itkrans + Presto",IF(OR(ISNUMBER(SEARCH("DALAA",B2403)),ISNUMBER(SEARCH("CS-DALAA",B2403)),ISNUMBER(SEARCH("DALINA",B2403))),"Dalaa VP / Baqqal / RP",IF(OR(LEFT(UPPER(B2403),4)="MIA ",LEFT(UPPER(B2403),6)="CS-MIA"),"Mia",IF(OR(LEFT(UPPER(B2403),5)="NOVA ",LEFT(UPPER(B2403),7)="CS-NOVA"),"Nova",IF(OR(ISNUMBER(SEARCH("PRIMA ",B2403)),ISNUMBER(SEARCH("CS-PRIMA",B2403))),"Prima",IF(OR(ISNUMBER(SEARCH("Douceur",B2403)),ISNUMBER(SEARCH("DOUCEUR",B2403))),"Douceur",IF(OR(ISNUMBER(SEARCH("SANGO",B2403)),ISNUMBER(SEARCH("CS-SANGO",B2403))),"SANGO",IF(ISNUMBER(SEARCH("BLANDOUX",B2403)),"Blandoux",IF(ISNUMBER(SEARCH("SHIWAMI",B2403)),"Shiwame",IF(ISNUMBER(SEARCH("KELLOGG",B2403)),"Kelloggs",IF(OR(ISNUMBER(SEARCH("TOBIGO",B2403)),ISNUMBER(SEARCH("DWIST",B2403))),"Tobigo",IF(OR(ISNUMBER(SEARCH("MARISOL",B2403)),ISNUMBER(SEARCH("MARESOL",B2403))),"Maresol",IF(OR(ISNUMBER(SEARCH("TAKIS",B2403)),ISNUMBER(SEARCH("TAKYS",B2403))),"TAKYS",IF(ISNUMBER(SEARCH("TAWIL",B2403)),"Tawil",IF(ISNUMBER(SEARCH("FROMY",B2403)),"Fromy",""))))))))))))))))))))))))</f>
        <v/>
      </c>
    </row>
    <row r="2404" spans="1:3" ht="18" hidden="1" customHeight="1" x14ac:dyDescent="0.3">
      <c r="A2404" s="3" t="str">
        <f>Products!A2045</f>
        <v>ART00912</v>
      </c>
      <c r="B2404" s="3" t="str">
        <f>Products!B2045</f>
        <v>CHALUPA Tomate Frito 400G</v>
      </c>
      <c r="C2404" s="3" t="str">
        <f>IF(OR(ISNUMBER(SEARCH("SELHAM",B2404)),ISNUMBER(SEARCH("LHAFLA",B2404)),ISNUMBER(SEARCH("ZINE",B2404)),ISNUMBER(SEARCH("tiyay",B2404)),ISNUMBER(SEARCH("alouns",B2404)),ISNUMBER(SEARCH("lmhrat",B2404))),"The Al Itkane",IF(AND(ISNUMBER(SEARCH("CALIN",B2404)),ISNUMBER(SEARCH("RP",B2404)),NOT(ISNUMBER(SEARCH("VP",B2404)))),"Calin RP",IF(AND(ISNUMBER(SEARCH("CALIN",B2404)),ISNUMBER(SEARCH("VP",B2404))),"Calin VP",IF(AND(ISNUMBER(SEARCH("MIO",B2404)),OR(ISNUMBER(SEARCH("Vaisselle",B2404)),ISNUMBER(SEARCH("vaisselle",B2404)))),"Mio Liquid Vaisselle",IF(AND(ISNUMBER(SEARCH("MIO",B2404)),ISNUMBER(SEARCH("Javel",B2404))),"Mio Javel",IF(AND(ISNUMBER(SEARCH("MIO",B2404)),ISNUMBER(SEARCH("Matic",B2404))),"Mio Matic",IF(AND(ISNUMBER(SEARCH("MIO",B2404)),OR(ISNUMBER(SEARCH("Détérgent",B2404)),ISNUMBER(SEARCH("Poudre",B2404)),ISNUMBER(SEARCH("Semi Auto",B2404)),ISNUMBER(SEARCH("1KG",B2404)),ISNUMBER(SEARCH("500G",B2404)),ISNUMBER(SEARCH("10KG",B2404)),ISNUMBER(SEARCH("1.5K",B2404)),ISNUMBER(SEARCH("215G",B2404)),ISNUMBER(SEARCH("350G",B2404)),ISNUMBER(SEARCH("90G",B2404)),ISNUMBER(SEARCH("Gold",B2404)),ISNUMBER(SEARCH("Citron",B2404)),ISNUMBER(SEARCH("Rose",B2404)),ISNUMBER(SEARCH("Lessive",B2404))),NOT(OR(ISNUMBER(SEARCH("Vaisselle",B2404)),ISNUMBER(SEARCH("Javel",B2404)),ISNUMBER(SEARCH("Matic",B2404)),ISNUMBER(SEARCH("Nettoyant",B2404)),ISNUMBER(SEARCH("Pâte",B2404)),ISNUMBER(SEARCH("Lave",B2404)),ISNUMBER(SEARCH("Détartrant",B2404))))),"Mio main (1k+500gr)",IF(AND(ISNUMBER(SEARCH("PAPILLON",B2404)),OR(ISNUMBER(SEARCH("Papier",B2404)),ISNUMBER(SEARCH("Hygiénique",B2404)),ISNUMBER(SEARCH("HYGIÉNIQUE",B2404))),NOT(OR(ISNUMBER(SEARCH("Lingette",B2404)),ISNUMBER(SEARCH("Mouchoir",B2404))))),"Papillon Papier",IF(OR(ISNUMBER(SEARCH("TAJ AL SAHAR",B2404)),ISNUMBER(SEARCH("TAJ BLADI",B2404)),ISNUMBER(SEARCH("TAJ BELADI",B2404)),ISNUMBER(SEARCH("Tilal Assahra",B2404)),ISNUMBER(SEARCH("Jawharat Asahra",B2404))),"TAJ SAHARA",IF(AND(OR(ISNUMBER(SEARCH("AL ITKANE",B2404)),ISNUMBER(SEARCH("ALITKANE",B2404)),ISNUMBER(SEARCH("PRESTO",B2404))),NOT(OR(ISNUMBER(SEARCH("Thé",B2404)),ISNUMBER(SEARCH("THE ",B2404)),ISNUMBER(SEARCH("thé",B2404)),ISNUMBER(SEARCH("SELHAM",B2404)),ISNUMBER(SEARCH("LHAFLA",B2404)),ISNUMBER(SEARCH("ZINE",B2404)),ISNUMBER(SEARCH("tiyay",B2404)),ISNUMBER(SEARCH("alouns",B2404)),ISNUMBER(SEARCH("lmhrat",B2404))))),"Al Itkrans + Presto",IF(OR(ISNUMBER(SEARCH("DALAA",B2404)),ISNUMBER(SEARCH("CS-DALAA",B2404)),ISNUMBER(SEARCH("DALINA",B2404))),"Dalaa VP / Baqqal / RP",IF(OR(LEFT(UPPER(B2404),4)="MIA ",LEFT(UPPER(B2404),6)="CS-MIA"),"Mia",IF(OR(LEFT(UPPER(B2404),5)="NOVA ",LEFT(UPPER(B2404),7)="CS-NOVA"),"Nova",IF(OR(ISNUMBER(SEARCH("PRIMA ",B2404)),ISNUMBER(SEARCH("CS-PRIMA",B2404))),"Prima",IF(OR(ISNUMBER(SEARCH("Douceur",B2404)),ISNUMBER(SEARCH("DOUCEUR",B2404))),"Douceur",IF(OR(ISNUMBER(SEARCH("SANGO",B2404)),ISNUMBER(SEARCH("CS-SANGO",B2404))),"SANGO",IF(ISNUMBER(SEARCH("BLANDOUX",B2404)),"Blandoux",IF(ISNUMBER(SEARCH("SHIWAMI",B2404)),"Shiwame",IF(ISNUMBER(SEARCH("KELLOGG",B2404)),"Kelloggs",IF(OR(ISNUMBER(SEARCH("TOBIGO",B2404)),ISNUMBER(SEARCH("DWIST",B2404))),"Tobigo",IF(OR(ISNUMBER(SEARCH("MARISOL",B2404)),ISNUMBER(SEARCH("MARESOL",B2404))),"Maresol",IF(OR(ISNUMBER(SEARCH("TAKIS",B2404)),ISNUMBER(SEARCH("TAKYS",B2404))),"TAKYS",IF(ISNUMBER(SEARCH("TAWIL",B2404)),"Tawil",IF(ISNUMBER(SEARCH("FROMY",B2404)),"Fromy",""))))))))))))))))))))))))</f>
        <v/>
      </c>
    </row>
    <row r="2405" spans="1:3" ht="18" hidden="1" customHeight="1" x14ac:dyDescent="0.3">
      <c r="A2405" s="3" t="str">
        <f>Products!A2046</f>
        <v>ART00913</v>
      </c>
      <c r="B2405" s="3" t="str">
        <f>Products!B2046</f>
        <v>TRIDENT Chewing Gum Mixte 180 * 1.6G</v>
      </c>
      <c r="C2405" s="3" t="str">
        <f>IF(OR(ISNUMBER(SEARCH("SELHAM",B2405)),ISNUMBER(SEARCH("LHAFLA",B2405)),ISNUMBER(SEARCH("ZINE",B2405)),ISNUMBER(SEARCH("tiyay",B2405)),ISNUMBER(SEARCH("alouns",B2405)),ISNUMBER(SEARCH("lmhrat",B2405))),"The Al Itkane",IF(AND(ISNUMBER(SEARCH("CALIN",B2405)),ISNUMBER(SEARCH("RP",B2405)),NOT(ISNUMBER(SEARCH("VP",B2405)))),"Calin RP",IF(AND(ISNUMBER(SEARCH("CALIN",B2405)),ISNUMBER(SEARCH("VP",B2405))),"Calin VP",IF(AND(ISNUMBER(SEARCH("MIO",B2405)),OR(ISNUMBER(SEARCH("Vaisselle",B2405)),ISNUMBER(SEARCH("vaisselle",B2405)))),"Mio Liquid Vaisselle",IF(AND(ISNUMBER(SEARCH("MIO",B2405)),ISNUMBER(SEARCH("Javel",B2405))),"Mio Javel",IF(AND(ISNUMBER(SEARCH("MIO",B2405)),ISNUMBER(SEARCH("Matic",B2405))),"Mio Matic",IF(AND(ISNUMBER(SEARCH("MIO",B2405)),OR(ISNUMBER(SEARCH("Détérgent",B2405)),ISNUMBER(SEARCH("Poudre",B2405)),ISNUMBER(SEARCH("Semi Auto",B2405)),ISNUMBER(SEARCH("1KG",B2405)),ISNUMBER(SEARCH("500G",B2405)),ISNUMBER(SEARCH("10KG",B2405)),ISNUMBER(SEARCH("1.5K",B2405)),ISNUMBER(SEARCH("215G",B2405)),ISNUMBER(SEARCH("350G",B2405)),ISNUMBER(SEARCH("90G",B2405)),ISNUMBER(SEARCH("Gold",B2405)),ISNUMBER(SEARCH("Citron",B2405)),ISNUMBER(SEARCH("Rose",B2405)),ISNUMBER(SEARCH("Lessive",B2405))),NOT(OR(ISNUMBER(SEARCH("Vaisselle",B2405)),ISNUMBER(SEARCH("Javel",B2405)),ISNUMBER(SEARCH("Matic",B2405)),ISNUMBER(SEARCH("Nettoyant",B2405)),ISNUMBER(SEARCH("Pâte",B2405)),ISNUMBER(SEARCH("Lave",B2405)),ISNUMBER(SEARCH("Détartrant",B2405))))),"Mio main (1k+500gr)",IF(AND(ISNUMBER(SEARCH("PAPILLON",B2405)),OR(ISNUMBER(SEARCH("Papier",B2405)),ISNUMBER(SEARCH("Hygiénique",B2405)),ISNUMBER(SEARCH("HYGIÉNIQUE",B2405))),NOT(OR(ISNUMBER(SEARCH("Lingette",B2405)),ISNUMBER(SEARCH("Mouchoir",B2405))))),"Papillon Papier",IF(OR(ISNUMBER(SEARCH("TAJ AL SAHAR",B2405)),ISNUMBER(SEARCH("TAJ BLADI",B2405)),ISNUMBER(SEARCH("TAJ BELADI",B2405)),ISNUMBER(SEARCH("Tilal Assahra",B2405)),ISNUMBER(SEARCH("Jawharat Asahra",B2405))),"TAJ SAHARA",IF(AND(OR(ISNUMBER(SEARCH("AL ITKANE",B2405)),ISNUMBER(SEARCH("ALITKANE",B2405)),ISNUMBER(SEARCH("PRESTO",B2405))),NOT(OR(ISNUMBER(SEARCH("Thé",B2405)),ISNUMBER(SEARCH("THE ",B2405)),ISNUMBER(SEARCH("thé",B2405)),ISNUMBER(SEARCH("SELHAM",B2405)),ISNUMBER(SEARCH("LHAFLA",B2405)),ISNUMBER(SEARCH("ZINE",B2405)),ISNUMBER(SEARCH("tiyay",B2405)),ISNUMBER(SEARCH("alouns",B2405)),ISNUMBER(SEARCH("lmhrat",B2405))))),"Al Itkrans + Presto",IF(OR(ISNUMBER(SEARCH("DALAA",B2405)),ISNUMBER(SEARCH("CS-DALAA",B2405)),ISNUMBER(SEARCH("DALINA",B2405))),"Dalaa VP / Baqqal / RP",IF(OR(LEFT(UPPER(B2405),4)="MIA ",LEFT(UPPER(B2405),6)="CS-MIA"),"Mia",IF(OR(LEFT(UPPER(B2405),5)="NOVA ",LEFT(UPPER(B2405),7)="CS-NOVA"),"Nova",IF(OR(ISNUMBER(SEARCH("PRIMA ",B2405)),ISNUMBER(SEARCH("CS-PRIMA",B2405))),"Prima",IF(OR(ISNUMBER(SEARCH("Douceur",B2405)),ISNUMBER(SEARCH("DOUCEUR",B2405))),"Douceur",IF(OR(ISNUMBER(SEARCH("SANGO",B2405)),ISNUMBER(SEARCH("CS-SANGO",B2405))),"SANGO",IF(ISNUMBER(SEARCH("BLANDOUX",B2405)),"Blandoux",IF(ISNUMBER(SEARCH("SHIWAMI",B2405)),"Shiwame",IF(ISNUMBER(SEARCH("KELLOGG",B2405)),"Kelloggs",IF(OR(ISNUMBER(SEARCH("TOBIGO",B2405)),ISNUMBER(SEARCH("DWIST",B2405))),"Tobigo",IF(OR(ISNUMBER(SEARCH("MARISOL",B2405)),ISNUMBER(SEARCH("MARESOL",B2405))),"Maresol",IF(OR(ISNUMBER(SEARCH("TAKIS",B2405)),ISNUMBER(SEARCH("TAKYS",B2405))),"TAKYS",IF(ISNUMBER(SEARCH("TAWIL",B2405)),"Tawil",IF(ISNUMBER(SEARCH("FROMY",B2405)),"Fromy",""))))))))))))))))))))))))</f>
        <v/>
      </c>
    </row>
    <row r="2406" spans="1:3" ht="18" hidden="1" customHeight="1" x14ac:dyDescent="0.3">
      <c r="A2406" s="3" t="str">
        <f>Products!A2047</f>
        <v>ART00914</v>
      </c>
      <c r="B2406" s="3" t="str">
        <f>Products!B2047</f>
        <v>OREO Original Mini 28.5G Foot 22+2</v>
      </c>
      <c r="C2406" s="3" t="str">
        <f>IF(OR(ISNUMBER(SEARCH("SELHAM",B2406)),ISNUMBER(SEARCH("LHAFLA",B2406)),ISNUMBER(SEARCH("ZINE",B2406)),ISNUMBER(SEARCH("tiyay",B2406)),ISNUMBER(SEARCH("alouns",B2406)),ISNUMBER(SEARCH("lmhrat",B2406))),"The Al Itkane",IF(AND(ISNUMBER(SEARCH("CALIN",B2406)),ISNUMBER(SEARCH("RP",B2406)),NOT(ISNUMBER(SEARCH("VP",B2406)))),"Calin RP",IF(AND(ISNUMBER(SEARCH("CALIN",B2406)),ISNUMBER(SEARCH("VP",B2406))),"Calin VP",IF(AND(ISNUMBER(SEARCH("MIO",B2406)),OR(ISNUMBER(SEARCH("Vaisselle",B2406)),ISNUMBER(SEARCH("vaisselle",B2406)))),"Mio Liquid Vaisselle",IF(AND(ISNUMBER(SEARCH("MIO",B2406)),ISNUMBER(SEARCH("Javel",B2406))),"Mio Javel",IF(AND(ISNUMBER(SEARCH("MIO",B2406)),ISNUMBER(SEARCH("Matic",B2406))),"Mio Matic",IF(AND(ISNUMBER(SEARCH("MIO",B2406)),OR(ISNUMBER(SEARCH("Détérgent",B2406)),ISNUMBER(SEARCH("Poudre",B2406)),ISNUMBER(SEARCH("Semi Auto",B2406)),ISNUMBER(SEARCH("1KG",B2406)),ISNUMBER(SEARCH("500G",B2406)),ISNUMBER(SEARCH("10KG",B2406)),ISNUMBER(SEARCH("1.5K",B2406)),ISNUMBER(SEARCH("215G",B2406)),ISNUMBER(SEARCH("350G",B2406)),ISNUMBER(SEARCH("90G",B2406)),ISNUMBER(SEARCH("Gold",B2406)),ISNUMBER(SEARCH("Citron",B2406)),ISNUMBER(SEARCH("Rose",B2406)),ISNUMBER(SEARCH("Lessive",B2406))),NOT(OR(ISNUMBER(SEARCH("Vaisselle",B2406)),ISNUMBER(SEARCH("Javel",B2406)),ISNUMBER(SEARCH("Matic",B2406)),ISNUMBER(SEARCH("Nettoyant",B2406)),ISNUMBER(SEARCH("Pâte",B2406)),ISNUMBER(SEARCH("Lave",B2406)),ISNUMBER(SEARCH("Détartrant",B2406))))),"Mio main (1k+500gr)",IF(AND(ISNUMBER(SEARCH("PAPILLON",B2406)),OR(ISNUMBER(SEARCH("Papier",B2406)),ISNUMBER(SEARCH("Hygiénique",B2406)),ISNUMBER(SEARCH("HYGIÉNIQUE",B2406))),NOT(OR(ISNUMBER(SEARCH("Lingette",B2406)),ISNUMBER(SEARCH("Mouchoir",B2406))))),"Papillon Papier",IF(OR(ISNUMBER(SEARCH("TAJ AL SAHAR",B2406)),ISNUMBER(SEARCH("TAJ BLADI",B2406)),ISNUMBER(SEARCH("TAJ BELADI",B2406)),ISNUMBER(SEARCH("Tilal Assahra",B2406)),ISNUMBER(SEARCH("Jawharat Asahra",B2406))),"TAJ SAHARA",IF(AND(OR(ISNUMBER(SEARCH("AL ITKANE",B2406)),ISNUMBER(SEARCH("ALITKANE",B2406)),ISNUMBER(SEARCH("PRESTO",B2406))),NOT(OR(ISNUMBER(SEARCH("Thé",B2406)),ISNUMBER(SEARCH("THE ",B2406)),ISNUMBER(SEARCH("thé",B2406)),ISNUMBER(SEARCH("SELHAM",B2406)),ISNUMBER(SEARCH("LHAFLA",B2406)),ISNUMBER(SEARCH("ZINE",B2406)),ISNUMBER(SEARCH("tiyay",B2406)),ISNUMBER(SEARCH("alouns",B2406)),ISNUMBER(SEARCH("lmhrat",B2406))))),"Al Itkrans + Presto",IF(OR(ISNUMBER(SEARCH("DALAA",B2406)),ISNUMBER(SEARCH("CS-DALAA",B2406)),ISNUMBER(SEARCH("DALINA",B2406))),"Dalaa VP / Baqqal / RP",IF(OR(LEFT(UPPER(B2406),4)="MIA ",LEFT(UPPER(B2406),6)="CS-MIA"),"Mia",IF(OR(LEFT(UPPER(B2406),5)="NOVA ",LEFT(UPPER(B2406),7)="CS-NOVA"),"Nova",IF(OR(ISNUMBER(SEARCH("PRIMA ",B2406)),ISNUMBER(SEARCH("CS-PRIMA",B2406))),"Prima",IF(OR(ISNUMBER(SEARCH("Douceur",B2406)),ISNUMBER(SEARCH("DOUCEUR",B2406))),"Douceur",IF(OR(ISNUMBER(SEARCH("SANGO",B2406)),ISNUMBER(SEARCH("CS-SANGO",B2406))),"SANGO",IF(ISNUMBER(SEARCH("BLANDOUX",B2406)),"Blandoux",IF(ISNUMBER(SEARCH("SHIWAMI",B2406)),"Shiwame",IF(ISNUMBER(SEARCH("KELLOGG",B2406)),"Kelloggs",IF(OR(ISNUMBER(SEARCH("TOBIGO",B2406)),ISNUMBER(SEARCH("DWIST",B2406))),"Tobigo",IF(OR(ISNUMBER(SEARCH("MARISOL",B2406)),ISNUMBER(SEARCH("MARESOL",B2406))),"Maresol",IF(OR(ISNUMBER(SEARCH("TAKIS",B2406)),ISNUMBER(SEARCH("TAKYS",B2406))),"TAKYS",IF(ISNUMBER(SEARCH("TAWIL",B2406)),"Tawil",IF(ISNUMBER(SEARCH("FROMY",B2406)),"Fromy",""))))))))))))))))))))))))</f>
        <v/>
      </c>
    </row>
    <row r="2407" spans="1:3" ht="18" hidden="1" customHeight="1" x14ac:dyDescent="0.3">
      <c r="A2407" s="3" t="str">
        <f>Products!A2048</f>
        <v>ART00915</v>
      </c>
      <c r="B2407" s="3" t="str">
        <f>Products!B2048</f>
        <v>TANGO Original Marron 41G * 45</v>
      </c>
      <c r="C2407" s="3" t="str">
        <f>IF(OR(ISNUMBER(SEARCH("SELHAM",B2407)),ISNUMBER(SEARCH("LHAFLA",B2407)),ISNUMBER(SEARCH("ZINE",B2407)),ISNUMBER(SEARCH("tiyay",B2407)),ISNUMBER(SEARCH("alouns",B2407)),ISNUMBER(SEARCH("lmhrat",B2407))),"The Al Itkane",IF(AND(ISNUMBER(SEARCH("CALIN",B2407)),ISNUMBER(SEARCH("RP",B2407)),NOT(ISNUMBER(SEARCH("VP",B2407)))),"Calin RP",IF(AND(ISNUMBER(SEARCH("CALIN",B2407)),ISNUMBER(SEARCH("VP",B2407))),"Calin VP",IF(AND(ISNUMBER(SEARCH("MIO",B2407)),OR(ISNUMBER(SEARCH("Vaisselle",B2407)),ISNUMBER(SEARCH("vaisselle",B2407)))),"Mio Liquid Vaisselle",IF(AND(ISNUMBER(SEARCH("MIO",B2407)),ISNUMBER(SEARCH("Javel",B2407))),"Mio Javel",IF(AND(ISNUMBER(SEARCH("MIO",B2407)),ISNUMBER(SEARCH("Matic",B2407))),"Mio Matic",IF(AND(ISNUMBER(SEARCH("MIO",B2407)),OR(ISNUMBER(SEARCH("Détérgent",B2407)),ISNUMBER(SEARCH("Poudre",B2407)),ISNUMBER(SEARCH("Semi Auto",B2407)),ISNUMBER(SEARCH("1KG",B2407)),ISNUMBER(SEARCH("500G",B2407)),ISNUMBER(SEARCH("10KG",B2407)),ISNUMBER(SEARCH("1.5K",B2407)),ISNUMBER(SEARCH("215G",B2407)),ISNUMBER(SEARCH("350G",B2407)),ISNUMBER(SEARCH("90G",B2407)),ISNUMBER(SEARCH("Gold",B2407)),ISNUMBER(SEARCH("Citron",B2407)),ISNUMBER(SEARCH("Rose",B2407)),ISNUMBER(SEARCH("Lessive",B2407))),NOT(OR(ISNUMBER(SEARCH("Vaisselle",B2407)),ISNUMBER(SEARCH("Javel",B2407)),ISNUMBER(SEARCH("Matic",B2407)),ISNUMBER(SEARCH("Nettoyant",B2407)),ISNUMBER(SEARCH("Pâte",B2407)),ISNUMBER(SEARCH("Lave",B2407)),ISNUMBER(SEARCH("Détartrant",B2407))))),"Mio main (1k+500gr)",IF(AND(ISNUMBER(SEARCH("PAPILLON",B2407)),OR(ISNUMBER(SEARCH("Papier",B2407)),ISNUMBER(SEARCH("Hygiénique",B2407)),ISNUMBER(SEARCH("HYGIÉNIQUE",B2407))),NOT(OR(ISNUMBER(SEARCH("Lingette",B2407)),ISNUMBER(SEARCH("Mouchoir",B2407))))),"Papillon Papier",IF(OR(ISNUMBER(SEARCH("TAJ AL SAHAR",B2407)),ISNUMBER(SEARCH("TAJ BLADI",B2407)),ISNUMBER(SEARCH("TAJ BELADI",B2407)),ISNUMBER(SEARCH("Tilal Assahra",B2407)),ISNUMBER(SEARCH("Jawharat Asahra",B2407))),"TAJ SAHARA",IF(AND(OR(ISNUMBER(SEARCH("AL ITKANE",B2407)),ISNUMBER(SEARCH("ALITKANE",B2407)),ISNUMBER(SEARCH("PRESTO",B2407))),NOT(OR(ISNUMBER(SEARCH("Thé",B2407)),ISNUMBER(SEARCH("THE ",B2407)),ISNUMBER(SEARCH("thé",B2407)),ISNUMBER(SEARCH("SELHAM",B2407)),ISNUMBER(SEARCH("LHAFLA",B2407)),ISNUMBER(SEARCH("ZINE",B2407)),ISNUMBER(SEARCH("tiyay",B2407)),ISNUMBER(SEARCH("alouns",B2407)),ISNUMBER(SEARCH("lmhrat",B2407))))),"Al Itkrans + Presto",IF(OR(ISNUMBER(SEARCH("DALAA",B2407)),ISNUMBER(SEARCH("CS-DALAA",B2407)),ISNUMBER(SEARCH("DALINA",B2407))),"Dalaa VP / Baqqal / RP",IF(OR(LEFT(UPPER(B2407),4)="MIA ",LEFT(UPPER(B2407),6)="CS-MIA"),"Mia",IF(OR(LEFT(UPPER(B2407),5)="NOVA ",LEFT(UPPER(B2407),7)="CS-NOVA"),"Nova",IF(OR(ISNUMBER(SEARCH("PRIMA ",B2407)),ISNUMBER(SEARCH("CS-PRIMA",B2407))),"Prima",IF(OR(ISNUMBER(SEARCH("Douceur",B2407)),ISNUMBER(SEARCH("DOUCEUR",B2407))),"Douceur",IF(OR(ISNUMBER(SEARCH("SANGO",B2407)),ISNUMBER(SEARCH("CS-SANGO",B2407))),"SANGO",IF(ISNUMBER(SEARCH("BLANDOUX",B2407)),"Blandoux",IF(ISNUMBER(SEARCH("SHIWAMI",B2407)),"Shiwame",IF(ISNUMBER(SEARCH("KELLOGG",B2407)),"Kelloggs",IF(OR(ISNUMBER(SEARCH("TOBIGO",B2407)),ISNUMBER(SEARCH("DWIST",B2407))),"Tobigo",IF(OR(ISNUMBER(SEARCH("MARISOL",B2407)),ISNUMBER(SEARCH("MARESOL",B2407))),"Maresol",IF(OR(ISNUMBER(SEARCH("TAKIS",B2407)),ISNUMBER(SEARCH("TAKYS",B2407))),"TAKYS",IF(ISNUMBER(SEARCH("TAWIL",B2407)),"Tawil",IF(ISNUMBER(SEARCH("FROMY",B2407)),"Fromy",""))))))))))))))))))))))))</f>
        <v/>
      </c>
    </row>
    <row r="2408" spans="1:3" ht="18" hidden="1" customHeight="1" x14ac:dyDescent="0.3">
      <c r="A2408" s="3" t="str">
        <f>Products!A2049</f>
        <v>ART00916</v>
      </c>
      <c r="B2408" s="3" t="str">
        <f>Products!B2049</f>
        <v>GILLETTE Rasoir Blue II Plus 6X2X48</v>
      </c>
      <c r="C2408" s="3" t="str">
        <f>IF(OR(ISNUMBER(SEARCH("SELHAM",B2408)),ISNUMBER(SEARCH("LHAFLA",B2408)),ISNUMBER(SEARCH("ZINE",B2408)),ISNUMBER(SEARCH("tiyay",B2408)),ISNUMBER(SEARCH("alouns",B2408)),ISNUMBER(SEARCH("lmhrat",B2408))),"The Al Itkane",IF(AND(ISNUMBER(SEARCH("CALIN",B2408)),ISNUMBER(SEARCH("RP",B2408)),NOT(ISNUMBER(SEARCH("VP",B2408)))),"Calin RP",IF(AND(ISNUMBER(SEARCH("CALIN",B2408)),ISNUMBER(SEARCH("VP",B2408))),"Calin VP",IF(AND(ISNUMBER(SEARCH("MIO",B2408)),OR(ISNUMBER(SEARCH("Vaisselle",B2408)),ISNUMBER(SEARCH("vaisselle",B2408)))),"Mio Liquid Vaisselle",IF(AND(ISNUMBER(SEARCH("MIO",B2408)),ISNUMBER(SEARCH("Javel",B2408))),"Mio Javel",IF(AND(ISNUMBER(SEARCH("MIO",B2408)),ISNUMBER(SEARCH("Matic",B2408))),"Mio Matic",IF(AND(ISNUMBER(SEARCH("MIO",B2408)),OR(ISNUMBER(SEARCH("Détérgent",B2408)),ISNUMBER(SEARCH("Poudre",B2408)),ISNUMBER(SEARCH("Semi Auto",B2408)),ISNUMBER(SEARCH("1KG",B2408)),ISNUMBER(SEARCH("500G",B2408)),ISNUMBER(SEARCH("10KG",B2408)),ISNUMBER(SEARCH("1.5K",B2408)),ISNUMBER(SEARCH("215G",B2408)),ISNUMBER(SEARCH("350G",B2408)),ISNUMBER(SEARCH("90G",B2408)),ISNUMBER(SEARCH("Gold",B2408)),ISNUMBER(SEARCH("Citron",B2408)),ISNUMBER(SEARCH("Rose",B2408)),ISNUMBER(SEARCH("Lessive",B2408))),NOT(OR(ISNUMBER(SEARCH("Vaisselle",B2408)),ISNUMBER(SEARCH("Javel",B2408)),ISNUMBER(SEARCH("Matic",B2408)),ISNUMBER(SEARCH("Nettoyant",B2408)),ISNUMBER(SEARCH("Pâte",B2408)),ISNUMBER(SEARCH("Lave",B2408)),ISNUMBER(SEARCH("Détartrant",B2408))))),"Mio main (1k+500gr)",IF(AND(ISNUMBER(SEARCH("PAPILLON",B2408)),OR(ISNUMBER(SEARCH("Papier",B2408)),ISNUMBER(SEARCH("Hygiénique",B2408)),ISNUMBER(SEARCH("HYGIÉNIQUE",B2408))),NOT(OR(ISNUMBER(SEARCH("Lingette",B2408)),ISNUMBER(SEARCH("Mouchoir",B2408))))),"Papillon Papier",IF(OR(ISNUMBER(SEARCH("TAJ AL SAHAR",B2408)),ISNUMBER(SEARCH("TAJ BLADI",B2408)),ISNUMBER(SEARCH("TAJ BELADI",B2408)),ISNUMBER(SEARCH("Tilal Assahra",B2408)),ISNUMBER(SEARCH("Jawharat Asahra",B2408))),"TAJ SAHARA",IF(AND(OR(ISNUMBER(SEARCH("AL ITKANE",B2408)),ISNUMBER(SEARCH("ALITKANE",B2408)),ISNUMBER(SEARCH("PRESTO",B2408))),NOT(OR(ISNUMBER(SEARCH("Thé",B2408)),ISNUMBER(SEARCH("THE ",B2408)),ISNUMBER(SEARCH("thé",B2408)),ISNUMBER(SEARCH("SELHAM",B2408)),ISNUMBER(SEARCH("LHAFLA",B2408)),ISNUMBER(SEARCH("ZINE",B2408)),ISNUMBER(SEARCH("tiyay",B2408)),ISNUMBER(SEARCH("alouns",B2408)),ISNUMBER(SEARCH("lmhrat",B2408))))),"Al Itkrans + Presto",IF(OR(ISNUMBER(SEARCH("DALAA",B2408)),ISNUMBER(SEARCH("CS-DALAA",B2408)),ISNUMBER(SEARCH("DALINA",B2408))),"Dalaa VP / Baqqal / RP",IF(OR(LEFT(UPPER(B2408),4)="MIA ",LEFT(UPPER(B2408),6)="CS-MIA"),"Mia",IF(OR(LEFT(UPPER(B2408),5)="NOVA ",LEFT(UPPER(B2408),7)="CS-NOVA"),"Nova",IF(OR(ISNUMBER(SEARCH("PRIMA ",B2408)),ISNUMBER(SEARCH("CS-PRIMA",B2408))),"Prima",IF(OR(ISNUMBER(SEARCH("Douceur",B2408)),ISNUMBER(SEARCH("DOUCEUR",B2408))),"Douceur",IF(OR(ISNUMBER(SEARCH("SANGO",B2408)),ISNUMBER(SEARCH("CS-SANGO",B2408))),"SANGO",IF(ISNUMBER(SEARCH("BLANDOUX",B2408)),"Blandoux",IF(ISNUMBER(SEARCH("SHIWAMI",B2408)),"Shiwame",IF(ISNUMBER(SEARCH("KELLOGG",B2408)),"Kelloggs",IF(OR(ISNUMBER(SEARCH("TOBIGO",B2408)),ISNUMBER(SEARCH("DWIST",B2408))),"Tobigo",IF(OR(ISNUMBER(SEARCH("MARISOL",B2408)),ISNUMBER(SEARCH("MARESOL",B2408))),"Maresol",IF(OR(ISNUMBER(SEARCH("TAKIS",B2408)),ISNUMBER(SEARCH("TAKYS",B2408))),"TAKYS",IF(ISNUMBER(SEARCH("TAWIL",B2408)),"Tawil",IF(ISNUMBER(SEARCH("FROMY",B2408)),"Fromy",""))))))))))))))))))))))))</f>
        <v/>
      </c>
    </row>
    <row r="2409" spans="1:3" ht="18" hidden="1" customHeight="1" x14ac:dyDescent="0.3">
      <c r="A2409" s="3" t="str">
        <f>Products!A2050</f>
        <v>ART00917</v>
      </c>
      <c r="B2409" s="3" t="str">
        <f>Products!B2050</f>
        <v>GILLETTE Rasoir Blue II 6X2X48</v>
      </c>
      <c r="C2409" s="3" t="str">
        <f>IF(OR(ISNUMBER(SEARCH("SELHAM",B2409)),ISNUMBER(SEARCH("LHAFLA",B2409)),ISNUMBER(SEARCH("ZINE",B2409)),ISNUMBER(SEARCH("tiyay",B2409)),ISNUMBER(SEARCH("alouns",B2409)),ISNUMBER(SEARCH("lmhrat",B2409))),"The Al Itkane",IF(AND(ISNUMBER(SEARCH("CALIN",B2409)),ISNUMBER(SEARCH("RP",B2409)),NOT(ISNUMBER(SEARCH("VP",B2409)))),"Calin RP",IF(AND(ISNUMBER(SEARCH("CALIN",B2409)),ISNUMBER(SEARCH("VP",B2409))),"Calin VP",IF(AND(ISNUMBER(SEARCH("MIO",B2409)),OR(ISNUMBER(SEARCH("Vaisselle",B2409)),ISNUMBER(SEARCH("vaisselle",B2409)))),"Mio Liquid Vaisselle",IF(AND(ISNUMBER(SEARCH("MIO",B2409)),ISNUMBER(SEARCH("Javel",B2409))),"Mio Javel",IF(AND(ISNUMBER(SEARCH("MIO",B2409)),ISNUMBER(SEARCH("Matic",B2409))),"Mio Matic",IF(AND(ISNUMBER(SEARCH("MIO",B2409)),OR(ISNUMBER(SEARCH("Détérgent",B2409)),ISNUMBER(SEARCH("Poudre",B2409)),ISNUMBER(SEARCH("Semi Auto",B2409)),ISNUMBER(SEARCH("1KG",B2409)),ISNUMBER(SEARCH("500G",B2409)),ISNUMBER(SEARCH("10KG",B2409)),ISNUMBER(SEARCH("1.5K",B2409)),ISNUMBER(SEARCH("215G",B2409)),ISNUMBER(SEARCH("350G",B2409)),ISNUMBER(SEARCH("90G",B2409)),ISNUMBER(SEARCH("Gold",B2409)),ISNUMBER(SEARCH("Citron",B2409)),ISNUMBER(SEARCH("Rose",B2409)),ISNUMBER(SEARCH("Lessive",B2409))),NOT(OR(ISNUMBER(SEARCH("Vaisselle",B2409)),ISNUMBER(SEARCH("Javel",B2409)),ISNUMBER(SEARCH("Matic",B2409)),ISNUMBER(SEARCH("Nettoyant",B2409)),ISNUMBER(SEARCH("Pâte",B2409)),ISNUMBER(SEARCH("Lave",B2409)),ISNUMBER(SEARCH("Détartrant",B2409))))),"Mio main (1k+500gr)",IF(AND(ISNUMBER(SEARCH("PAPILLON",B2409)),OR(ISNUMBER(SEARCH("Papier",B2409)),ISNUMBER(SEARCH("Hygiénique",B2409)),ISNUMBER(SEARCH("HYGIÉNIQUE",B2409))),NOT(OR(ISNUMBER(SEARCH("Lingette",B2409)),ISNUMBER(SEARCH("Mouchoir",B2409))))),"Papillon Papier",IF(OR(ISNUMBER(SEARCH("TAJ AL SAHAR",B2409)),ISNUMBER(SEARCH("TAJ BLADI",B2409)),ISNUMBER(SEARCH("TAJ BELADI",B2409)),ISNUMBER(SEARCH("Tilal Assahra",B2409)),ISNUMBER(SEARCH("Jawharat Asahra",B2409))),"TAJ SAHARA",IF(AND(OR(ISNUMBER(SEARCH("AL ITKANE",B2409)),ISNUMBER(SEARCH("ALITKANE",B2409)),ISNUMBER(SEARCH("PRESTO",B2409))),NOT(OR(ISNUMBER(SEARCH("Thé",B2409)),ISNUMBER(SEARCH("THE ",B2409)),ISNUMBER(SEARCH("thé",B2409)),ISNUMBER(SEARCH("SELHAM",B2409)),ISNUMBER(SEARCH("LHAFLA",B2409)),ISNUMBER(SEARCH("ZINE",B2409)),ISNUMBER(SEARCH("tiyay",B2409)),ISNUMBER(SEARCH("alouns",B2409)),ISNUMBER(SEARCH("lmhrat",B2409))))),"Al Itkrans + Presto",IF(OR(ISNUMBER(SEARCH("DALAA",B2409)),ISNUMBER(SEARCH("CS-DALAA",B2409)),ISNUMBER(SEARCH("DALINA",B2409))),"Dalaa VP / Baqqal / RP",IF(OR(LEFT(UPPER(B2409),4)="MIA ",LEFT(UPPER(B2409),6)="CS-MIA"),"Mia",IF(OR(LEFT(UPPER(B2409),5)="NOVA ",LEFT(UPPER(B2409),7)="CS-NOVA"),"Nova",IF(OR(ISNUMBER(SEARCH("PRIMA ",B2409)),ISNUMBER(SEARCH("CS-PRIMA",B2409))),"Prima",IF(OR(ISNUMBER(SEARCH("Douceur",B2409)),ISNUMBER(SEARCH("DOUCEUR",B2409))),"Douceur",IF(OR(ISNUMBER(SEARCH("SANGO",B2409)),ISNUMBER(SEARCH("CS-SANGO",B2409))),"SANGO",IF(ISNUMBER(SEARCH("BLANDOUX",B2409)),"Blandoux",IF(ISNUMBER(SEARCH("SHIWAMI",B2409)),"Shiwame",IF(ISNUMBER(SEARCH("KELLOGG",B2409)),"Kelloggs",IF(OR(ISNUMBER(SEARCH("TOBIGO",B2409)),ISNUMBER(SEARCH("DWIST",B2409))),"Tobigo",IF(OR(ISNUMBER(SEARCH("MARISOL",B2409)),ISNUMBER(SEARCH("MARESOL",B2409))),"Maresol",IF(OR(ISNUMBER(SEARCH("TAKIS",B2409)),ISNUMBER(SEARCH("TAKYS",B2409))),"TAKYS",IF(ISNUMBER(SEARCH("TAWIL",B2409)),"Tawil",IF(ISNUMBER(SEARCH("FROMY",B2409)),"Fromy",""))))))))))))))))))))))))</f>
        <v/>
      </c>
    </row>
    <row r="2410" spans="1:3" ht="18" hidden="1" customHeight="1" x14ac:dyDescent="0.3">
      <c r="A2410" s="3" t="str">
        <f>Products!A2051</f>
        <v>ART00907</v>
      </c>
      <c r="B2410" s="3" t="str">
        <f>Products!B2051</f>
        <v>NAAYLA Thé 500G</v>
      </c>
      <c r="C2410" s="3" t="str">
        <f>IF(OR(ISNUMBER(SEARCH("SELHAM",B2410)),ISNUMBER(SEARCH("LHAFLA",B2410)),ISNUMBER(SEARCH("ZINE",B2410)),ISNUMBER(SEARCH("tiyay",B2410)),ISNUMBER(SEARCH("alouns",B2410)),ISNUMBER(SEARCH("lmhrat",B2410))),"The Al Itkane",IF(AND(ISNUMBER(SEARCH("CALIN",B2410)),ISNUMBER(SEARCH("RP",B2410)),NOT(ISNUMBER(SEARCH("VP",B2410)))),"Calin RP",IF(AND(ISNUMBER(SEARCH("CALIN",B2410)),ISNUMBER(SEARCH("VP",B2410))),"Calin VP",IF(AND(ISNUMBER(SEARCH("MIO",B2410)),OR(ISNUMBER(SEARCH("Vaisselle",B2410)),ISNUMBER(SEARCH("vaisselle",B2410)))),"Mio Liquid Vaisselle",IF(AND(ISNUMBER(SEARCH("MIO",B2410)),ISNUMBER(SEARCH("Javel",B2410))),"Mio Javel",IF(AND(ISNUMBER(SEARCH("MIO",B2410)),ISNUMBER(SEARCH("Matic",B2410))),"Mio Matic",IF(AND(ISNUMBER(SEARCH("MIO",B2410)),OR(ISNUMBER(SEARCH("Détérgent",B2410)),ISNUMBER(SEARCH("Poudre",B2410)),ISNUMBER(SEARCH("Semi Auto",B2410)),ISNUMBER(SEARCH("1KG",B2410)),ISNUMBER(SEARCH("500G",B2410)),ISNUMBER(SEARCH("10KG",B2410)),ISNUMBER(SEARCH("1.5K",B2410)),ISNUMBER(SEARCH("215G",B2410)),ISNUMBER(SEARCH("350G",B2410)),ISNUMBER(SEARCH("90G",B2410)),ISNUMBER(SEARCH("Gold",B2410)),ISNUMBER(SEARCH("Citron",B2410)),ISNUMBER(SEARCH("Rose",B2410)),ISNUMBER(SEARCH("Lessive",B2410))),NOT(OR(ISNUMBER(SEARCH("Vaisselle",B2410)),ISNUMBER(SEARCH("Javel",B2410)),ISNUMBER(SEARCH("Matic",B2410)),ISNUMBER(SEARCH("Nettoyant",B2410)),ISNUMBER(SEARCH("Pâte",B2410)),ISNUMBER(SEARCH("Lave",B2410)),ISNUMBER(SEARCH("Détartrant",B2410))))),"Mio main (1k+500gr)",IF(AND(ISNUMBER(SEARCH("PAPILLON",B2410)),OR(ISNUMBER(SEARCH("Papier",B2410)),ISNUMBER(SEARCH("Hygiénique",B2410)),ISNUMBER(SEARCH("HYGIÉNIQUE",B2410))),NOT(OR(ISNUMBER(SEARCH("Lingette",B2410)),ISNUMBER(SEARCH("Mouchoir",B2410))))),"Papillon Papier",IF(OR(ISNUMBER(SEARCH("TAJ AL SAHAR",B2410)),ISNUMBER(SEARCH("TAJ BLADI",B2410)),ISNUMBER(SEARCH("TAJ BELADI",B2410)),ISNUMBER(SEARCH("Tilal Assahra",B2410)),ISNUMBER(SEARCH("Jawharat Asahra",B2410))),"TAJ SAHARA",IF(AND(OR(ISNUMBER(SEARCH("AL ITKANE",B2410)),ISNUMBER(SEARCH("ALITKANE",B2410)),ISNUMBER(SEARCH("PRESTO",B2410))),NOT(OR(ISNUMBER(SEARCH("Thé",B2410)),ISNUMBER(SEARCH("THE ",B2410)),ISNUMBER(SEARCH("thé",B2410)),ISNUMBER(SEARCH("SELHAM",B2410)),ISNUMBER(SEARCH("LHAFLA",B2410)),ISNUMBER(SEARCH("ZINE",B2410)),ISNUMBER(SEARCH("tiyay",B2410)),ISNUMBER(SEARCH("alouns",B2410)),ISNUMBER(SEARCH("lmhrat",B2410))))),"Al Itkrans + Presto",IF(OR(ISNUMBER(SEARCH("DALAA",B2410)),ISNUMBER(SEARCH("CS-DALAA",B2410)),ISNUMBER(SEARCH("DALINA",B2410))),"Dalaa VP / Baqqal / RP",IF(OR(LEFT(UPPER(B2410),4)="MIA ",LEFT(UPPER(B2410),6)="CS-MIA"),"Mia",IF(OR(LEFT(UPPER(B2410),5)="NOVA ",LEFT(UPPER(B2410),7)="CS-NOVA"),"Nova",IF(OR(ISNUMBER(SEARCH("PRIMA ",B2410)),ISNUMBER(SEARCH("CS-PRIMA",B2410))),"Prima",IF(OR(ISNUMBER(SEARCH("Douceur",B2410)),ISNUMBER(SEARCH("DOUCEUR",B2410))),"Douceur",IF(OR(ISNUMBER(SEARCH("SANGO",B2410)),ISNUMBER(SEARCH("CS-SANGO",B2410))),"SANGO",IF(ISNUMBER(SEARCH("BLANDOUX",B2410)),"Blandoux",IF(ISNUMBER(SEARCH("SHIWAMI",B2410)),"Shiwame",IF(ISNUMBER(SEARCH("KELLOGG",B2410)),"Kelloggs",IF(OR(ISNUMBER(SEARCH("TOBIGO",B2410)),ISNUMBER(SEARCH("DWIST",B2410))),"Tobigo",IF(OR(ISNUMBER(SEARCH("MARISOL",B2410)),ISNUMBER(SEARCH("MARESOL",B2410))),"Maresol",IF(OR(ISNUMBER(SEARCH("TAKIS",B2410)),ISNUMBER(SEARCH("TAKYS",B2410))),"TAKYS",IF(ISNUMBER(SEARCH("TAWIL",B2410)),"Tawil",IF(ISNUMBER(SEARCH("FROMY",B2410)),"Fromy",""))))))))))))))))))))))))</f>
        <v/>
      </c>
    </row>
    <row r="2411" spans="1:3" ht="18" hidden="1" customHeight="1" x14ac:dyDescent="0.3">
      <c r="A2411" s="3" t="str">
        <f>Products!A2052</f>
        <v>ART00918</v>
      </c>
      <c r="B2411" s="3" t="str">
        <f>Products!B2052</f>
        <v>MINORA Rasoir II Classic 6X2X48</v>
      </c>
      <c r="C2411" s="3" t="str">
        <f>IF(OR(ISNUMBER(SEARCH("SELHAM",B2411)),ISNUMBER(SEARCH("LHAFLA",B2411)),ISNUMBER(SEARCH("ZINE",B2411)),ISNUMBER(SEARCH("tiyay",B2411)),ISNUMBER(SEARCH("alouns",B2411)),ISNUMBER(SEARCH("lmhrat",B2411))),"The Al Itkane",IF(AND(ISNUMBER(SEARCH("CALIN",B2411)),ISNUMBER(SEARCH("RP",B2411)),NOT(ISNUMBER(SEARCH("VP",B2411)))),"Calin RP",IF(AND(ISNUMBER(SEARCH("CALIN",B2411)),ISNUMBER(SEARCH("VP",B2411))),"Calin VP",IF(AND(ISNUMBER(SEARCH("MIO",B2411)),OR(ISNUMBER(SEARCH("Vaisselle",B2411)),ISNUMBER(SEARCH("vaisselle",B2411)))),"Mio Liquid Vaisselle",IF(AND(ISNUMBER(SEARCH("MIO",B2411)),ISNUMBER(SEARCH("Javel",B2411))),"Mio Javel",IF(AND(ISNUMBER(SEARCH("MIO",B2411)),ISNUMBER(SEARCH("Matic",B2411))),"Mio Matic",IF(AND(ISNUMBER(SEARCH("MIO",B2411)),OR(ISNUMBER(SEARCH("Détérgent",B2411)),ISNUMBER(SEARCH("Poudre",B2411)),ISNUMBER(SEARCH("Semi Auto",B2411)),ISNUMBER(SEARCH("1KG",B2411)),ISNUMBER(SEARCH("500G",B2411)),ISNUMBER(SEARCH("10KG",B2411)),ISNUMBER(SEARCH("1.5K",B2411)),ISNUMBER(SEARCH("215G",B2411)),ISNUMBER(SEARCH("350G",B2411)),ISNUMBER(SEARCH("90G",B2411)),ISNUMBER(SEARCH("Gold",B2411)),ISNUMBER(SEARCH("Citron",B2411)),ISNUMBER(SEARCH("Rose",B2411)),ISNUMBER(SEARCH("Lessive",B2411))),NOT(OR(ISNUMBER(SEARCH("Vaisselle",B2411)),ISNUMBER(SEARCH("Javel",B2411)),ISNUMBER(SEARCH("Matic",B2411)),ISNUMBER(SEARCH("Nettoyant",B2411)),ISNUMBER(SEARCH("Pâte",B2411)),ISNUMBER(SEARCH("Lave",B2411)),ISNUMBER(SEARCH("Détartrant",B2411))))),"Mio main (1k+500gr)",IF(AND(ISNUMBER(SEARCH("PAPILLON",B2411)),OR(ISNUMBER(SEARCH("Papier",B2411)),ISNUMBER(SEARCH("Hygiénique",B2411)),ISNUMBER(SEARCH("HYGIÉNIQUE",B2411))),NOT(OR(ISNUMBER(SEARCH("Lingette",B2411)),ISNUMBER(SEARCH("Mouchoir",B2411))))),"Papillon Papier",IF(OR(ISNUMBER(SEARCH("TAJ AL SAHAR",B2411)),ISNUMBER(SEARCH("TAJ BLADI",B2411)),ISNUMBER(SEARCH("TAJ BELADI",B2411)),ISNUMBER(SEARCH("Tilal Assahra",B2411)),ISNUMBER(SEARCH("Jawharat Asahra",B2411))),"TAJ SAHARA",IF(AND(OR(ISNUMBER(SEARCH("AL ITKANE",B2411)),ISNUMBER(SEARCH("ALITKANE",B2411)),ISNUMBER(SEARCH("PRESTO",B2411))),NOT(OR(ISNUMBER(SEARCH("Thé",B2411)),ISNUMBER(SEARCH("THE ",B2411)),ISNUMBER(SEARCH("thé",B2411)),ISNUMBER(SEARCH("SELHAM",B2411)),ISNUMBER(SEARCH("LHAFLA",B2411)),ISNUMBER(SEARCH("ZINE",B2411)),ISNUMBER(SEARCH("tiyay",B2411)),ISNUMBER(SEARCH("alouns",B2411)),ISNUMBER(SEARCH("lmhrat",B2411))))),"Al Itkrans + Presto",IF(OR(ISNUMBER(SEARCH("DALAA",B2411)),ISNUMBER(SEARCH("CS-DALAA",B2411)),ISNUMBER(SEARCH("DALINA",B2411))),"Dalaa VP / Baqqal / RP",IF(OR(LEFT(UPPER(B2411),4)="MIA ",LEFT(UPPER(B2411),6)="CS-MIA"),"Mia",IF(OR(LEFT(UPPER(B2411),5)="NOVA ",LEFT(UPPER(B2411),7)="CS-NOVA"),"Nova",IF(OR(ISNUMBER(SEARCH("PRIMA ",B2411)),ISNUMBER(SEARCH("CS-PRIMA",B2411))),"Prima",IF(OR(ISNUMBER(SEARCH("Douceur",B2411)),ISNUMBER(SEARCH("DOUCEUR",B2411))),"Douceur",IF(OR(ISNUMBER(SEARCH("SANGO",B2411)),ISNUMBER(SEARCH("CS-SANGO",B2411))),"SANGO",IF(ISNUMBER(SEARCH("BLANDOUX",B2411)),"Blandoux",IF(ISNUMBER(SEARCH("SHIWAMI",B2411)),"Shiwame",IF(ISNUMBER(SEARCH("KELLOGG",B2411)),"Kelloggs",IF(OR(ISNUMBER(SEARCH("TOBIGO",B2411)),ISNUMBER(SEARCH("DWIST",B2411))),"Tobigo",IF(OR(ISNUMBER(SEARCH("MARISOL",B2411)),ISNUMBER(SEARCH("MARESOL",B2411))),"Maresol",IF(OR(ISNUMBER(SEARCH("TAKIS",B2411)),ISNUMBER(SEARCH("TAKYS",B2411))),"TAKYS",IF(ISNUMBER(SEARCH("TAWIL",B2411)),"Tawil",IF(ISNUMBER(SEARCH("FROMY",B2411)),"Fromy",""))))))))))))))))))))))))</f>
        <v/>
      </c>
    </row>
    <row r="2412" spans="1:3" ht="18" hidden="1" customHeight="1" x14ac:dyDescent="0.3">
      <c r="A2412" s="3" t="str">
        <f>Products!A2053</f>
        <v>ART00919</v>
      </c>
      <c r="B2412" s="3" t="str">
        <f>Products!B2053</f>
        <v>SU BRAND Vermicelle Chinoise Bleu 100G</v>
      </c>
      <c r="C2412" s="3" t="str">
        <f>IF(OR(ISNUMBER(SEARCH("SELHAM",B2412)),ISNUMBER(SEARCH("LHAFLA",B2412)),ISNUMBER(SEARCH("ZINE",B2412)),ISNUMBER(SEARCH("tiyay",B2412)),ISNUMBER(SEARCH("alouns",B2412)),ISNUMBER(SEARCH("lmhrat",B2412))),"The Al Itkane",IF(AND(ISNUMBER(SEARCH("CALIN",B2412)),ISNUMBER(SEARCH("RP",B2412)),NOT(ISNUMBER(SEARCH("VP",B2412)))),"Calin RP",IF(AND(ISNUMBER(SEARCH("CALIN",B2412)),ISNUMBER(SEARCH("VP",B2412))),"Calin VP",IF(AND(ISNUMBER(SEARCH("MIO",B2412)),OR(ISNUMBER(SEARCH("Vaisselle",B2412)),ISNUMBER(SEARCH("vaisselle",B2412)))),"Mio Liquid Vaisselle",IF(AND(ISNUMBER(SEARCH("MIO",B2412)),ISNUMBER(SEARCH("Javel",B2412))),"Mio Javel",IF(AND(ISNUMBER(SEARCH("MIO",B2412)),ISNUMBER(SEARCH("Matic",B2412))),"Mio Matic",IF(AND(ISNUMBER(SEARCH("MIO",B2412)),OR(ISNUMBER(SEARCH("Détérgent",B2412)),ISNUMBER(SEARCH("Poudre",B2412)),ISNUMBER(SEARCH("Semi Auto",B2412)),ISNUMBER(SEARCH("1KG",B2412)),ISNUMBER(SEARCH("500G",B2412)),ISNUMBER(SEARCH("10KG",B2412)),ISNUMBER(SEARCH("1.5K",B2412)),ISNUMBER(SEARCH("215G",B2412)),ISNUMBER(SEARCH("350G",B2412)),ISNUMBER(SEARCH("90G",B2412)),ISNUMBER(SEARCH("Gold",B2412)),ISNUMBER(SEARCH("Citron",B2412)),ISNUMBER(SEARCH("Rose",B2412)),ISNUMBER(SEARCH("Lessive",B2412))),NOT(OR(ISNUMBER(SEARCH("Vaisselle",B2412)),ISNUMBER(SEARCH("Javel",B2412)),ISNUMBER(SEARCH("Matic",B2412)),ISNUMBER(SEARCH("Nettoyant",B2412)),ISNUMBER(SEARCH("Pâte",B2412)),ISNUMBER(SEARCH("Lave",B2412)),ISNUMBER(SEARCH("Détartrant",B2412))))),"Mio main (1k+500gr)",IF(AND(ISNUMBER(SEARCH("PAPILLON",B2412)),OR(ISNUMBER(SEARCH("Papier",B2412)),ISNUMBER(SEARCH("Hygiénique",B2412)),ISNUMBER(SEARCH("HYGIÉNIQUE",B2412))),NOT(OR(ISNUMBER(SEARCH("Lingette",B2412)),ISNUMBER(SEARCH("Mouchoir",B2412))))),"Papillon Papier",IF(OR(ISNUMBER(SEARCH("TAJ AL SAHAR",B2412)),ISNUMBER(SEARCH("TAJ BLADI",B2412)),ISNUMBER(SEARCH("TAJ BELADI",B2412)),ISNUMBER(SEARCH("Tilal Assahra",B2412)),ISNUMBER(SEARCH("Jawharat Asahra",B2412))),"TAJ SAHARA",IF(AND(OR(ISNUMBER(SEARCH("AL ITKANE",B2412)),ISNUMBER(SEARCH("ALITKANE",B2412)),ISNUMBER(SEARCH("PRESTO",B2412))),NOT(OR(ISNUMBER(SEARCH("Thé",B2412)),ISNUMBER(SEARCH("THE ",B2412)),ISNUMBER(SEARCH("thé",B2412)),ISNUMBER(SEARCH("SELHAM",B2412)),ISNUMBER(SEARCH("LHAFLA",B2412)),ISNUMBER(SEARCH("ZINE",B2412)),ISNUMBER(SEARCH("tiyay",B2412)),ISNUMBER(SEARCH("alouns",B2412)),ISNUMBER(SEARCH("lmhrat",B2412))))),"Al Itkrans + Presto",IF(OR(ISNUMBER(SEARCH("DALAA",B2412)),ISNUMBER(SEARCH("CS-DALAA",B2412)),ISNUMBER(SEARCH("DALINA",B2412))),"Dalaa VP / Baqqal / RP",IF(OR(LEFT(UPPER(B2412),4)="MIA ",LEFT(UPPER(B2412),6)="CS-MIA"),"Mia",IF(OR(LEFT(UPPER(B2412),5)="NOVA ",LEFT(UPPER(B2412),7)="CS-NOVA"),"Nova",IF(OR(ISNUMBER(SEARCH("PRIMA ",B2412)),ISNUMBER(SEARCH("CS-PRIMA",B2412))),"Prima",IF(OR(ISNUMBER(SEARCH("Douceur",B2412)),ISNUMBER(SEARCH("DOUCEUR",B2412))),"Douceur",IF(OR(ISNUMBER(SEARCH("SANGO",B2412)),ISNUMBER(SEARCH("CS-SANGO",B2412))),"SANGO",IF(ISNUMBER(SEARCH("BLANDOUX",B2412)),"Blandoux",IF(ISNUMBER(SEARCH("SHIWAMI",B2412)),"Shiwame",IF(ISNUMBER(SEARCH("KELLOGG",B2412)),"Kelloggs",IF(OR(ISNUMBER(SEARCH("TOBIGO",B2412)),ISNUMBER(SEARCH("DWIST",B2412))),"Tobigo",IF(OR(ISNUMBER(SEARCH("MARISOL",B2412)),ISNUMBER(SEARCH("MARESOL",B2412))),"Maresol",IF(OR(ISNUMBER(SEARCH("TAKIS",B2412)),ISNUMBER(SEARCH("TAKYS",B2412))),"TAKYS",IF(ISNUMBER(SEARCH("TAWIL",B2412)),"Tawil",IF(ISNUMBER(SEARCH("FROMY",B2412)),"Fromy",""))))))))))))))))))))))))</f>
        <v/>
      </c>
    </row>
    <row r="2413" spans="1:3" ht="18" hidden="1" customHeight="1" x14ac:dyDescent="0.3">
      <c r="A2413" s="3" t="str">
        <f>Products!A2054</f>
        <v>ART00920</v>
      </c>
      <c r="B2413" s="3" t="str">
        <f>Products!B2054</f>
        <v>OMO Détérgent Main Citron 95G * 48</v>
      </c>
      <c r="C2413" s="3" t="str">
        <f>IF(OR(ISNUMBER(SEARCH("SELHAM",B2413)),ISNUMBER(SEARCH("LHAFLA",B2413)),ISNUMBER(SEARCH("ZINE",B2413)),ISNUMBER(SEARCH("tiyay",B2413)),ISNUMBER(SEARCH("alouns",B2413)),ISNUMBER(SEARCH("lmhrat",B2413))),"The Al Itkane",IF(AND(ISNUMBER(SEARCH("CALIN",B2413)),ISNUMBER(SEARCH("RP",B2413)),NOT(ISNUMBER(SEARCH("VP",B2413)))),"Calin RP",IF(AND(ISNUMBER(SEARCH("CALIN",B2413)),ISNUMBER(SEARCH("VP",B2413))),"Calin VP",IF(AND(ISNUMBER(SEARCH("MIO",B2413)),OR(ISNUMBER(SEARCH("Vaisselle",B2413)),ISNUMBER(SEARCH("vaisselle",B2413)))),"Mio Liquid Vaisselle",IF(AND(ISNUMBER(SEARCH("MIO",B2413)),ISNUMBER(SEARCH("Javel",B2413))),"Mio Javel",IF(AND(ISNUMBER(SEARCH("MIO",B2413)),ISNUMBER(SEARCH("Matic",B2413))),"Mio Matic",IF(AND(ISNUMBER(SEARCH("MIO",B2413)),OR(ISNUMBER(SEARCH("Détérgent",B2413)),ISNUMBER(SEARCH("Poudre",B2413)),ISNUMBER(SEARCH("Semi Auto",B2413)),ISNUMBER(SEARCH("1KG",B2413)),ISNUMBER(SEARCH("500G",B2413)),ISNUMBER(SEARCH("10KG",B2413)),ISNUMBER(SEARCH("1.5K",B2413)),ISNUMBER(SEARCH("215G",B2413)),ISNUMBER(SEARCH("350G",B2413)),ISNUMBER(SEARCH("90G",B2413)),ISNUMBER(SEARCH("Gold",B2413)),ISNUMBER(SEARCH("Citron",B2413)),ISNUMBER(SEARCH("Rose",B2413)),ISNUMBER(SEARCH("Lessive",B2413))),NOT(OR(ISNUMBER(SEARCH("Vaisselle",B2413)),ISNUMBER(SEARCH("Javel",B2413)),ISNUMBER(SEARCH("Matic",B2413)),ISNUMBER(SEARCH("Nettoyant",B2413)),ISNUMBER(SEARCH("Pâte",B2413)),ISNUMBER(SEARCH("Lave",B2413)),ISNUMBER(SEARCH("Détartrant",B2413))))),"Mio main (1k+500gr)",IF(AND(ISNUMBER(SEARCH("PAPILLON",B2413)),OR(ISNUMBER(SEARCH("Papier",B2413)),ISNUMBER(SEARCH("Hygiénique",B2413)),ISNUMBER(SEARCH("HYGIÉNIQUE",B2413))),NOT(OR(ISNUMBER(SEARCH("Lingette",B2413)),ISNUMBER(SEARCH("Mouchoir",B2413))))),"Papillon Papier",IF(OR(ISNUMBER(SEARCH("TAJ AL SAHAR",B2413)),ISNUMBER(SEARCH("TAJ BLADI",B2413)),ISNUMBER(SEARCH("TAJ BELADI",B2413)),ISNUMBER(SEARCH("Tilal Assahra",B2413)),ISNUMBER(SEARCH("Jawharat Asahra",B2413))),"TAJ SAHARA",IF(AND(OR(ISNUMBER(SEARCH("AL ITKANE",B2413)),ISNUMBER(SEARCH("ALITKANE",B2413)),ISNUMBER(SEARCH("PRESTO",B2413))),NOT(OR(ISNUMBER(SEARCH("Thé",B2413)),ISNUMBER(SEARCH("THE ",B2413)),ISNUMBER(SEARCH("thé",B2413)),ISNUMBER(SEARCH("SELHAM",B2413)),ISNUMBER(SEARCH("LHAFLA",B2413)),ISNUMBER(SEARCH("ZINE",B2413)),ISNUMBER(SEARCH("tiyay",B2413)),ISNUMBER(SEARCH("alouns",B2413)),ISNUMBER(SEARCH("lmhrat",B2413))))),"Al Itkrans + Presto",IF(OR(ISNUMBER(SEARCH("DALAA",B2413)),ISNUMBER(SEARCH("CS-DALAA",B2413)),ISNUMBER(SEARCH("DALINA",B2413))),"Dalaa VP / Baqqal / RP",IF(OR(LEFT(UPPER(B2413),4)="MIA ",LEFT(UPPER(B2413),6)="CS-MIA"),"Mia",IF(OR(LEFT(UPPER(B2413),5)="NOVA ",LEFT(UPPER(B2413),7)="CS-NOVA"),"Nova",IF(OR(ISNUMBER(SEARCH("PRIMA ",B2413)),ISNUMBER(SEARCH("CS-PRIMA",B2413))),"Prima",IF(OR(ISNUMBER(SEARCH("Douceur",B2413)),ISNUMBER(SEARCH("DOUCEUR",B2413))),"Douceur",IF(OR(ISNUMBER(SEARCH("SANGO",B2413)),ISNUMBER(SEARCH("CS-SANGO",B2413))),"SANGO",IF(ISNUMBER(SEARCH("BLANDOUX",B2413)),"Blandoux",IF(ISNUMBER(SEARCH("SHIWAMI",B2413)),"Shiwame",IF(ISNUMBER(SEARCH("KELLOGG",B2413)),"Kelloggs",IF(OR(ISNUMBER(SEARCH("TOBIGO",B2413)),ISNUMBER(SEARCH("DWIST",B2413))),"Tobigo",IF(OR(ISNUMBER(SEARCH("MARISOL",B2413)),ISNUMBER(SEARCH("MARESOL",B2413))),"Maresol",IF(OR(ISNUMBER(SEARCH("TAKIS",B2413)),ISNUMBER(SEARCH("TAKYS",B2413))),"TAKYS",IF(ISNUMBER(SEARCH("TAWIL",B2413)),"Tawil",IF(ISNUMBER(SEARCH("FROMY",B2413)),"Fromy",""))))))))))))))))))))))))</f>
        <v/>
      </c>
    </row>
    <row r="2414" spans="1:3" ht="18" hidden="1" customHeight="1" x14ac:dyDescent="0.3">
      <c r="A2414" s="3" t="str">
        <f>Products!A2055</f>
        <v>ART00921</v>
      </c>
      <c r="B2414" s="3" t="str">
        <f>Products!B2055</f>
        <v>GILLETTE Rasoir Blue 3 Allez les Lions</v>
      </c>
      <c r="C2414" s="3" t="str">
        <f>IF(OR(ISNUMBER(SEARCH("SELHAM",B2414)),ISNUMBER(SEARCH("LHAFLA",B2414)),ISNUMBER(SEARCH("ZINE",B2414)),ISNUMBER(SEARCH("tiyay",B2414)),ISNUMBER(SEARCH("alouns",B2414)),ISNUMBER(SEARCH("lmhrat",B2414))),"The Al Itkane",IF(AND(ISNUMBER(SEARCH("CALIN",B2414)),ISNUMBER(SEARCH("RP",B2414)),NOT(ISNUMBER(SEARCH("VP",B2414)))),"Calin RP",IF(AND(ISNUMBER(SEARCH("CALIN",B2414)),ISNUMBER(SEARCH("VP",B2414))),"Calin VP",IF(AND(ISNUMBER(SEARCH("MIO",B2414)),OR(ISNUMBER(SEARCH("Vaisselle",B2414)),ISNUMBER(SEARCH("vaisselle",B2414)))),"Mio Liquid Vaisselle",IF(AND(ISNUMBER(SEARCH("MIO",B2414)),ISNUMBER(SEARCH("Javel",B2414))),"Mio Javel",IF(AND(ISNUMBER(SEARCH("MIO",B2414)),ISNUMBER(SEARCH("Matic",B2414))),"Mio Matic",IF(AND(ISNUMBER(SEARCH("MIO",B2414)),OR(ISNUMBER(SEARCH("Détérgent",B2414)),ISNUMBER(SEARCH("Poudre",B2414)),ISNUMBER(SEARCH("Semi Auto",B2414)),ISNUMBER(SEARCH("1KG",B2414)),ISNUMBER(SEARCH("500G",B2414)),ISNUMBER(SEARCH("10KG",B2414)),ISNUMBER(SEARCH("1.5K",B2414)),ISNUMBER(SEARCH("215G",B2414)),ISNUMBER(SEARCH("350G",B2414)),ISNUMBER(SEARCH("90G",B2414)),ISNUMBER(SEARCH("Gold",B2414)),ISNUMBER(SEARCH("Citron",B2414)),ISNUMBER(SEARCH("Rose",B2414)),ISNUMBER(SEARCH("Lessive",B2414))),NOT(OR(ISNUMBER(SEARCH("Vaisselle",B2414)),ISNUMBER(SEARCH("Javel",B2414)),ISNUMBER(SEARCH("Matic",B2414)),ISNUMBER(SEARCH("Nettoyant",B2414)),ISNUMBER(SEARCH("Pâte",B2414)),ISNUMBER(SEARCH("Lave",B2414)),ISNUMBER(SEARCH("Détartrant",B2414))))),"Mio main (1k+500gr)",IF(AND(ISNUMBER(SEARCH("PAPILLON",B2414)),OR(ISNUMBER(SEARCH("Papier",B2414)),ISNUMBER(SEARCH("Hygiénique",B2414)),ISNUMBER(SEARCH("HYGIÉNIQUE",B2414))),NOT(OR(ISNUMBER(SEARCH("Lingette",B2414)),ISNUMBER(SEARCH("Mouchoir",B2414))))),"Papillon Papier",IF(OR(ISNUMBER(SEARCH("TAJ AL SAHAR",B2414)),ISNUMBER(SEARCH("TAJ BLADI",B2414)),ISNUMBER(SEARCH("TAJ BELADI",B2414)),ISNUMBER(SEARCH("Tilal Assahra",B2414)),ISNUMBER(SEARCH("Jawharat Asahra",B2414))),"TAJ SAHARA",IF(AND(OR(ISNUMBER(SEARCH("AL ITKANE",B2414)),ISNUMBER(SEARCH("ALITKANE",B2414)),ISNUMBER(SEARCH("PRESTO",B2414))),NOT(OR(ISNUMBER(SEARCH("Thé",B2414)),ISNUMBER(SEARCH("THE ",B2414)),ISNUMBER(SEARCH("thé",B2414)),ISNUMBER(SEARCH("SELHAM",B2414)),ISNUMBER(SEARCH("LHAFLA",B2414)),ISNUMBER(SEARCH("ZINE",B2414)),ISNUMBER(SEARCH("tiyay",B2414)),ISNUMBER(SEARCH("alouns",B2414)),ISNUMBER(SEARCH("lmhrat",B2414))))),"Al Itkrans + Presto",IF(OR(ISNUMBER(SEARCH("DALAA",B2414)),ISNUMBER(SEARCH("CS-DALAA",B2414)),ISNUMBER(SEARCH("DALINA",B2414))),"Dalaa VP / Baqqal / RP",IF(OR(LEFT(UPPER(B2414),4)="MIA ",LEFT(UPPER(B2414),6)="CS-MIA"),"Mia",IF(OR(LEFT(UPPER(B2414),5)="NOVA ",LEFT(UPPER(B2414),7)="CS-NOVA"),"Nova",IF(OR(ISNUMBER(SEARCH("PRIMA ",B2414)),ISNUMBER(SEARCH("CS-PRIMA",B2414))),"Prima",IF(OR(ISNUMBER(SEARCH("Douceur",B2414)),ISNUMBER(SEARCH("DOUCEUR",B2414))),"Douceur",IF(OR(ISNUMBER(SEARCH("SANGO",B2414)),ISNUMBER(SEARCH("CS-SANGO",B2414))),"SANGO",IF(ISNUMBER(SEARCH("BLANDOUX",B2414)),"Blandoux",IF(ISNUMBER(SEARCH("SHIWAMI",B2414)),"Shiwame",IF(ISNUMBER(SEARCH("KELLOGG",B2414)),"Kelloggs",IF(OR(ISNUMBER(SEARCH("TOBIGO",B2414)),ISNUMBER(SEARCH("DWIST",B2414))),"Tobigo",IF(OR(ISNUMBER(SEARCH("MARISOL",B2414)),ISNUMBER(SEARCH("MARESOL",B2414))),"Maresol",IF(OR(ISNUMBER(SEARCH("TAKIS",B2414)),ISNUMBER(SEARCH("TAKYS",B2414))),"TAKYS",IF(ISNUMBER(SEARCH("TAWIL",B2414)),"Tawil",IF(ISNUMBER(SEARCH("FROMY",B2414)),"Fromy",""))))))))))))))))))))))))</f>
        <v/>
      </c>
    </row>
    <row r="2415" spans="1:3" ht="18" hidden="1" customHeight="1" x14ac:dyDescent="0.3">
      <c r="A2415" s="3" t="str">
        <f>Products!A2056</f>
        <v>ART00922</v>
      </c>
      <c r="B2415" s="3" t="str">
        <f>Products!B2056</f>
        <v>SPOFY Cake Normal 24U+2U GRT</v>
      </c>
      <c r="C2415" s="3" t="str">
        <f>IF(OR(ISNUMBER(SEARCH("SELHAM",B2415)),ISNUMBER(SEARCH("LHAFLA",B2415)),ISNUMBER(SEARCH("ZINE",B2415)),ISNUMBER(SEARCH("tiyay",B2415)),ISNUMBER(SEARCH("alouns",B2415)),ISNUMBER(SEARCH("lmhrat",B2415))),"The Al Itkane",IF(AND(ISNUMBER(SEARCH("CALIN",B2415)),ISNUMBER(SEARCH("RP",B2415)),NOT(ISNUMBER(SEARCH("VP",B2415)))),"Calin RP",IF(AND(ISNUMBER(SEARCH("CALIN",B2415)),ISNUMBER(SEARCH("VP",B2415))),"Calin VP",IF(AND(ISNUMBER(SEARCH("MIO",B2415)),OR(ISNUMBER(SEARCH("Vaisselle",B2415)),ISNUMBER(SEARCH("vaisselle",B2415)))),"Mio Liquid Vaisselle",IF(AND(ISNUMBER(SEARCH("MIO",B2415)),ISNUMBER(SEARCH("Javel",B2415))),"Mio Javel",IF(AND(ISNUMBER(SEARCH("MIO",B2415)),ISNUMBER(SEARCH("Matic",B2415))),"Mio Matic",IF(AND(ISNUMBER(SEARCH("MIO",B2415)),OR(ISNUMBER(SEARCH("Détérgent",B2415)),ISNUMBER(SEARCH("Poudre",B2415)),ISNUMBER(SEARCH("Semi Auto",B2415)),ISNUMBER(SEARCH("1KG",B2415)),ISNUMBER(SEARCH("500G",B2415)),ISNUMBER(SEARCH("10KG",B2415)),ISNUMBER(SEARCH("1.5K",B2415)),ISNUMBER(SEARCH("215G",B2415)),ISNUMBER(SEARCH("350G",B2415)),ISNUMBER(SEARCH("90G",B2415)),ISNUMBER(SEARCH("Gold",B2415)),ISNUMBER(SEARCH("Citron",B2415)),ISNUMBER(SEARCH("Rose",B2415)),ISNUMBER(SEARCH("Lessive",B2415))),NOT(OR(ISNUMBER(SEARCH("Vaisselle",B2415)),ISNUMBER(SEARCH("Javel",B2415)),ISNUMBER(SEARCH("Matic",B2415)),ISNUMBER(SEARCH("Nettoyant",B2415)),ISNUMBER(SEARCH("Pâte",B2415)),ISNUMBER(SEARCH("Lave",B2415)),ISNUMBER(SEARCH("Détartrant",B2415))))),"Mio main (1k+500gr)",IF(AND(ISNUMBER(SEARCH("PAPILLON",B2415)),OR(ISNUMBER(SEARCH("Papier",B2415)),ISNUMBER(SEARCH("Hygiénique",B2415)),ISNUMBER(SEARCH("HYGIÉNIQUE",B2415))),NOT(OR(ISNUMBER(SEARCH("Lingette",B2415)),ISNUMBER(SEARCH("Mouchoir",B2415))))),"Papillon Papier",IF(OR(ISNUMBER(SEARCH("TAJ AL SAHAR",B2415)),ISNUMBER(SEARCH("TAJ BLADI",B2415)),ISNUMBER(SEARCH("TAJ BELADI",B2415)),ISNUMBER(SEARCH("Tilal Assahra",B2415)),ISNUMBER(SEARCH("Jawharat Asahra",B2415))),"TAJ SAHARA",IF(AND(OR(ISNUMBER(SEARCH("AL ITKANE",B2415)),ISNUMBER(SEARCH("ALITKANE",B2415)),ISNUMBER(SEARCH("PRESTO",B2415))),NOT(OR(ISNUMBER(SEARCH("Thé",B2415)),ISNUMBER(SEARCH("THE ",B2415)),ISNUMBER(SEARCH("thé",B2415)),ISNUMBER(SEARCH("SELHAM",B2415)),ISNUMBER(SEARCH("LHAFLA",B2415)),ISNUMBER(SEARCH("ZINE",B2415)),ISNUMBER(SEARCH("tiyay",B2415)),ISNUMBER(SEARCH("alouns",B2415)),ISNUMBER(SEARCH("lmhrat",B2415))))),"Al Itkrans + Presto",IF(OR(ISNUMBER(SEARCH("DALAA",B2415)),ISNUMBER(SEARCH("CS-DALAA",B2415)),ISNUMBER(SEARCH("DALINA",B2415))),"Dalaa VP / Baqqal / RP",IF(OR(LEFT(UPPER(B2415),4)="MIA ",LEFT(UPPER(B2415),6)="CS-MIA"),"Mia",IF(OR(LEFT(UPPER(B2415),5)="NOVA ",LEFT(UPPER(B2415),7)="CS-NOVA"),"Nova",IF(OR(ISNUMBER(SEARCH("PRIMA ",B2415)),ISNUMBER(SEARCH("CS-PRIMA",B2415))),"Prima",IF(OR(ISNUMBER(SEARCH("Douceur",B2415)),ISNUMBER(SEARCH("DOUCEUR",B2415))),"Douceur",IF(OR(ISNUMBER(SEARCH("SANGO",B2415)),ISNUMBER(SEARCH("CS-SANGO",B2415))),"SANGO",IF(ISNUMBER(SEARCH("BLANDOUX",B2415)),"Blandoux",IF(ISNUMBER(SEARCH("SHIWAMI",B2415)),"Shiwame",IF(ISNUMBER(SEARCH("KELLOGG",B2415)),"Kelloggs",IF(OR(ISNUMBER(SEARCH("TOBIGO",B2415)),ISNUMBER(SEARCH("DWIST",B2415))),"Tobigo",IF(OR(ISNUMBER(SEARCH("MARISOL",B2415)),ISNUMBER(SEARCH("MARESOL",B2415))),"Maresol",IF(OR(ISNUMBER(SEARCH("TAKIS",B2415)),ISNUMBER(SEARCH("TAKYS",B2415))),"TAKYS",IF(ISNUMBER(SEARCH("TAWIL",B2415)),"Tawil",IF(ISNUMBER(SEARCH("FROMY",B2415)),"Fromy",""))))))))))))))))))))))))</f>
        <v/>
      </c>
    </row>
    <row r="2416" spans="1:3" ht="18" hidden="1" customHeight="1" x14ac:dyDescent="0.3">
      <c r="A2416" s="3" t="str">
        <f>Products!A2058</f>
        <v>ART00924</v>
      </c>
      <c r="B2416" s="3" t="str">
        <f>Products!B2058</f>
        <v>DULCETTO Pate A Tartiner Chocolat et Lait Verre 350G</v>
      </c>
      <c r="C2416" s="3" t="str">
        <f>IF(OR(ISNUMBER(SEARCH("SELHAM",B2416)),ISNUMBER(SEARCH("LHAFLA",B2416)),ISNUMBER(SEARCH("ZINE",B2416)),ISNUMBER(SEARCH("tiyay",B2416)),ISNUMBER(SEARCH("alouns",B2416)),ISNUMBER(SEARCH("lmhrat",B2416))),"The Al Itkane",IF(AND(ISNUMBER(SEARCH("CALIN",B2416)),ISNUMBER(SEARCH("RP",B2416)),NOT(ISNUMBER(SEARCH("VP",B2416)))),"Calin RP",IF(AND(ISNUMBER(SEARCH("CALIN",B2416)),ISNUMBER(SEARCH("VP",B2416))),"Calin VP",IF(AND(ISNUMBER(SEARCH("MIO",B2416)),OR(ISNUMBER(SEARCH("Vaisselle",B2416)),ISNUMBER(SEARCH("vaisselle",B2416)))),"Mio Liquid Vaisselle",IF(AND(ISNUMBER(SEARCH("MIO",B2416)),ISNUMBER(SEARCH("Javel",B2416))),"Mio Javel",IF(AND(ISNUMBER(SEARCH("MIO",B2416)),ISNUMBER(SEARCH("Matic",B2416))),"Mio Matic",IF(AND(ISNUMBER(SEARCH("MIO",B2416)),OR(ISNUMBER(SEARCH("Détérgent",B2416)),ISNUMBER(SEARCH("Poudre",B2416)),ISNUMBER(SEARCH("Semi Auto",B2416)),ISNUMBER(SEARCH("1KG",B2416)),ISNUMBER(SEARCH("500G",B2416)),ISNUMBER(SEARCH("10KG",B2416)),ISNUMBER(SEARCH("1.5K",B2416)),ISNUMBER(SEARCH("215G",B2416)),ISNUMBER(SEARCH("350G",B2416)),ISNUMBER(SEARCH("90G",B2416)),ISNUMBER(SEARCH("Gold",B2416)),ISNUMBER(SEARCH("Citron",B2416)),ISNUMBER(SEARCH("Rose",B2416)),ISNUMBER(SEARCH("Lessive",B2416))),NOT(OR(ISNUMBER(SEARCH("Vaisselle",B2416)),ISNUMBER(SEARCH("Javel",B2416)),ISNUMBER(SEARCH("Matic",B2416)),ISNUMBER(SEARCH("Nettoyant",B2416)),ISNUMBER(SEARCH("Pâte",B2416)),ISNUMBER(SEARCH("Lave",B2416)),ISNUMBER(SEARCH("Détartrant",B2416))))),"Mio main (1k+500gr)",IF(AND(ISNUMBER(SEARCH("PAPILLON",B2416)),OR(ISNUMBER(SEARCH("Papier",B2416)),ISNUMBER(SEARCH("Hygiénique",B2416)),ISNUMBER(SEARCH("HYGIÉNIQUE",B2416))),NOT(OR(ISNUMBER(SEARCH("Lingette",B2416)),ISNUMBER(SEARCH("Mouchoir",B2416))))),"Papillon Papier",IF(OR(ISNUMBER(SEARCH("TAJ AL SAHAR",B2416)),ISNUMBER(SEARCH("TAJ BLADI",B2416)),ISNUMBER(SEARCH("TAJ BELADI",B2416)),ISNUMBER(SEARCH("Tilal Assahra",B2416)),ISNUMBER(SEARCH("Jawharat Asahra",B2416))),"TAJ SAHARA",IF(AND(OR(ISNUMBER(SEARCH("AL ITKANE",B2416)),ISNUMBER(SEARCH("ALITKANE",B2416)),ISNUMBER(SEARCH("PRESTO",B2416))),NOT(OR(ISNUMBER(SEARCH("Thé",B2416)),ISNUMBER(SEARCH("THE ",B2416)),ISNUMBER(SEARCH("thé",B2416)),ISNUMBER(SEARCH("SELHAM",B2416)),ISNUMBER(SEARCH("LHAFLA",B2416)),ISNUMBER(SEARCH("ZINE",B2416)),ISNUMBER(SEARCH("tiyay",B2416)),ISNUMBER(SEARCH("alouns",B2416)),ISNUMBER(SEARCH("lmhrat",B2416))))),"Al Itkrans + Presto",IF(OR(ISNUMBER(SEARCH("DALAA",B2416)),ISNUMBER(SEARCH("CS-DALAA",B2416)),ISNUMBER(SEARCH("DALINA",B2416))),"Dalaa VP / Baqqal / RP",IF(OR(LEFT(UPPER(B2416),4)="MIA ",LEFT(UPPER(B2416),6)="CS-MIA"),"Mia",IF(OR(LEFT(UPPER(B2416),5)="NOVA ",LEFT(UPPER(B2416),7)="CS-NOVA"),"Nova",IF(OR(ISNUMBER(SEARCH("PRIMA ",B2416)),ISNUMBER(SEARCH("CS-PRIMA",B2416))),"Prima",IF(OR(ISNUMBER(SEARCH("Douceur",B2416)),ISNUMBER(SEARCH("DOUCEUR",B2416))),"Douceur",IF(OR(ISNUMBER(SEARCH("SANGO",B2416)),ISNUMBER(SEARCH("CS-SANGO",B2416))),"SANGO",IF(ISNUMBER(SEARCH("BLANDOUX",B2416)),"Blandoux",IF(ISNUMBER(SEARCH("SHIWAMI",B2416)),"Shiwame",IF(ISNUMBER(SEARCH("KELLOGG",B2416)),"Kelloggs",IF(OR(ISNUMBER(SEARCH("TOBIGO",B2416)),ISNUMBER(SEARCH("DWIST",B2416))),"Tobigo",IF(OR(ISNUMBER(SEARCH("MARISOL",B2416)),ISNUMBER(SEARCH("MARESOL",B2416))),"Maresol",IF(OR(ISNUMBER(SEARCH("TAKIS",B2416)),ISNUMBER(SEARCH("TAKYS",B2416))),"TAKYS",IF(ISNUMBER(SEARCH("TAWIL",B2416)),"Tawil",IF(ISNUMBER(SEARCH("FROMY",B2416)),"Fromy",""))))))))))))))))))))))))</f>
        <v/>
      </c>
    </row>
    <row r="2417" spans="1:3" ht="18" hidden="1" customHeight="1" x14ac:dyDescent="0.3">
      <c r="A2417" s="3" t="str">
        <f>Products!A2059</f>
        <v>ART00925</v>
      </c>
      <c r="B2417" s="3" t="str">
        <f>Products!B2059</f>
        <v>DULCETTO Pate A Tartiner Noir Sceau Plastique 450G</v>
      </c>
      <c r="C2417" s="3" t="str">
        <f>IF(OR(ISNUMBER(SEARCH("SELHAM",B2417)),ISNUMBER(SEARCH("LHAFLA",B2417)),ISNUMBER(SEARCH("ZINE",B2417)),ISNUMBER(SEARCH("tiyay",B2417)),ISNUMBER(SEARCH("alouns",B2417)),ISNUMBER(SEARCH("lmhrat",B2417))),"The Al Itkane",IF(AND(ISNUMBER(SEARCH("CALIN",B2417)),ISNUMBER(SEARCH("RP",B2417)),NOT(ISNUMBER(SEARCH("VP",B2417)))),"Calin RP",IF(AND(ISNUMBER(SEARCH("CALIN",B2417)),ISNUMBER(SEARCH("VP",B2417))),"Calin VP",IF(AND(ISNUMBER(SEARCH("MIO",B2417)),OR(ISNUMBER(SEARCH("Vaisselle",B2417)),ISNUMBER(SEARCH("vaisselle",B2417)))),"Mio Liquid Vaisselle",IF(AND(ISNUMBER(SEARCH("MIO",B2417)),ISNUMBER(SEARCH("Javel",B2417))),"Mio Javel",IF(AND(ISNUMBER(SEARCH("MIO",B2417)),ISNUMBER(SEARCH("Matic",B2417))),"Mio Matic",IF(AND(ISNUMBER(SEARCH("MIO",B2417)),OR(ISNUMBER(SEARCH("Détérgent",B2417)),ISNUMBER(SEARCH("Poudre",B2417)),ISNUMBER(SEARCH("Semi Auto",B2417)),ISNUMBER(SEARCH("1KG",B2417)),ISNUMBER(SEARCH("500G",B2417)),ISNUMBER(SEARCH("10KG",B2417)),ISNUMBER(SEARCH("1.5K",B2417)),ISNUMBER(SEARCH("215G",B2417)),ISNUMBER(SEARCH("350G",B2417)),ISNUMBER(SEARCH("90G",B2417)),ISNUMBER(SEARCH("Gold",B2417)),ISNUMBER(SEARCH("Citron",B2417)),ISNUMBER(SEARCH("Rose",B2417)),ISNUMBER(SEARCH("Lessive",B2417))),NOT(OR(ISNUMBER(SEARCH("Vaisselle",B2417)),ISNUMBER(SEARCH("Javel",B2417)),ISNUMBER(SEARCH("Matic",B2417)),ISNUMBER(SEARCH("Nettoyant",B2417)),ISNUMBER(SEARCH("Pâte",B2417)),ISNUMBER(SEARCH("Lave",B2417)),ISNUMBER(SEARCH("Détartrant",B2417))))),"Mio main (1k+500gr)",IF(AND(ISNUMBER(SEARCH("PAPILLON",B2417)),OR(ISNUMBER(SEARCH("Papier",B2417)),ISNUMBER(SEARCH("Hygiénique",B2417)),ISNUMBER(SEARCH("HYGIÉNIQUE",B2417))),NOT(OR(ISNUMBER(SEARCH("Lingette",B2417)),ISNUMBER(SEARCH("Mouchoir",B2417))))),"Papillon Papier",IF(OR(ISNUMBER(SEARCH("TAJ AL SAHAR",B2417)),ISNUMBER(SEARCH("TAJ BLADI",B2417)),ISNUMBER(SEARCH("TAJ BELADI",B2417)),ISNUMBER(SEARCH("Tilal Assahra",B2417)),ISNUMBER(SEARCH("Jawharat Asahra",B2417))),"TAJ SAHARA",IF(AND(OR(ISNUMBER(SEARCH("AL ITKANE",B2417)),ISNUMBER(SEARCH("ALITKANE",B2417)),ISNUMBER(SEARCH("PRESTO",B2417))),NOT(OR(ISNUMBER(SEARCH("Thé",B2417)),ISNUMBER(SEARCH("THE ",B2417)),ISNUMBER(SEARCH("thé",B2417)),ISNUMBER(SEARCH("SELHAM",B2417)),ISNUMBER(SEARCH("LHAFLA",B2417)),ISNUMBER(SEARCH("ZINE",B2417)),ISNUMBER(SEARCH("tiyay",B2417)),ISNUMBER(SEARCH("alouns",B2417)),ISNUMBER(SEARCH("lmhrat",B2417))))),"Al Itkrans + Presto",IF(OR(ISNUMBER(SEARCH("DALAA",B2417)),ISNUMBER(SEARCH("CS-DALAA",B2417)),ISNUMBER(SEARCH("DALINA",B2417))),"Dalaa VP / Baqqal / RP",IF(OR(LEFT(UPPER(B2417),4)="MIA ",LEFT(UPPER(B2417),6)="CS-MIA"),"Mia",IF(OR(LEFT(UPPER(B2417),5)="NOVA ",LEFT(UPPER(B2417),7)="CS-NOVA"),"Nova",IF(OR(ISNUMBER(SEARCH("PRIMA ",B2417)),ISNUMBER(SEARCH("CS-PRIMA",B2417))),"Prima",IF(OR(ISNUMBER(SEARCH("Douceur",B2417)),ISNUMBER(SEARCH("DOUCEUR",B2417))),"Douceur",IF(OR(ISNUMBER(SEARCH("SANGO",B2417)),ISNUMBER(SEARCH("CS-SANGO",B2417))),"SANGO",IF(ISNUMBER(SEARCH("BLANDOUX",B2417)),"Blandoux",IF(ISNUMBER(SEARCH("SHIWAMI",B2417)),"Shiwame",IF(ISNUMBER(SEARCH("KELLOGG",B2417)),"Kelloggs",IF(OR(ISNUMBER(SEARCH("TOBIGO",B2417)),ISNUMBER(SEARCH("DWIST",B2417))),"Tobigo",IF(OR(ISNUMBER(SEARCH("MARISOL",B2417)),ISNUMBER(SEARCH("MARESOL",B2417))),"Maresol",IF(OR(ISNUMBER(SEARCH("TAKIS",B2417)),ISNUMBER(SEARCH("TAKYS",B2417))),"TAKYS",IF(ISNUMBER(SEARCH("TAWIL",B2417)),"Tawil",IF(ISNUMBER(SEARCH("FROMY",B2417)),"Fromy",""))))))))))))))))))))))))</f>
        <v/>
      </c>
    </row>
    <row r="2418" spans="1:3" ht="18" hidden="1" customHeight="1" x14ac:dyDescent="0.3">
      <c r="A2418" s="3" t="str">
        <f>Products!A2060</f>
        <v>ART00926</v>
      </c>
      <c r="B2418" s="3" t="str">
        <f>Products!B2060</f>
        <v>CHALUPA Mais Doux 130G</v>
      </c>
      <c r="C2418" s="3" t="str">
        <f>IF(OR(ISNUMBER(SEARCH("SELHAM",B2418)),ISNUMBER(SEARCH("LHAFLA",B2418)),ISNUMBER(SEARCH("ZINE",B2418)),ISNUMBER(SEARCH("tiyay",B2418)),ISNUMBER(SEARCH("alouns",B2418)),ISNUMBER(SEARCH("lmhrat",B2418))),"The Al Itkane",IF(AND(ISNUMBER(SEARCH("CALIN",B2418)),ISNUMBER(SEARCH("RP",B2418)),NOT(ISNUMBER(SEARCH("VP",B2418)))),"Calin RP",IF(AND(ISNUMBER(SEARCH("CALIN",B2418)),ISNUMBER(SEARCH("VP",B2418))),"Calin VP",IF(AND(ISNUMBER(SEARCH("MIO",B2418)),OR(ISNUMBER(SEARCH("Vaisselle",B2418)),ISNUMBER(SEARCH("vaisselle",B2418)))),"Mio Liquid Vaisselle",IF(AND(ISNUMBER(SEARCH("MIO",B2418)),ISNUMBER(SEARCH("Javel",B2418))),"Mio Javel",IF(AND(ISNUMBER(SEARCH("MIO",B2418)),ISNUMBER(SEARCH("Matic",B2418))),"Mio Matic",IF(AND(ISNUMBER(SEARCH("MIO",B2418)),OR(ISNUMBER(SEARCH("Détérgent",B2418)),ISNUMBER(SEARCH("Poudre",B2418)),ISNUMBER(SEARCH("Semi Auto",B2418)),ISNUMBER(SEARCH("1KG",B2418)),ISNUMBER(SEARCH("500G",B2418)),ISNUMBER(SEARCH("10KG",B2418)),ISNUMBER(SEARCH("1.5K",B2418)),ISNUMBER(SEARCH("215G",B2418)),ISNUMBER(SEARCH("350G",B2418)),ISNUMBER(SEARCH("90G",B2418)),ISNUMBER(SEARCH("Gold",B2418)),ISNUMBER(SEARCH("Citron",B2418)),ISNUMBER(SEARCH("Rose",B2418)),ISNUMBER(SEARCH("Lessive",B2418))),NOT(OR(ISNUMBER(SEARCH("Vaisselle",B2418)),ISNUMBER(SEARCH("Javel",B2418)),ISNUMBER(SEARCH("Matic",B2418)),ISNUMBER(SEARCH("Nettoyant",B2418)),ISNUMBER(SEARCH("Pâte",B2418)),ISNUMBER(SEARCH("Lave",B2418)),ISNUMBER(SEARCH("Détartrant",B2418))))),"Mio main (1k+500gr)",IF(AND(ISNUMBER(SEARCH("PAPILLON",B2418)),OR(ISNUMBER(SEARCH("Papier",B2418)),ISNUMBER(SEARCH("Hygiénique",B2418)),ISNUMBER(SEARCH("HYGIÉNIQUE",B2418))),NOT(OR(ISNUMBER(SEARCH("Lingette",B2418)),ISNUMBER(SEARCH("Mouchoir",B2418))))),"Papillon Papier",IF(OR(ISNUMBER(SEARCH("TAJ AL SAHAR",B2418)),ISNUMBER(SEARCH("TAJ BLADI",B2418)),ISNUMBER(SEARCH("TAJ BELADI",B2418)),ISNUMBER(SEARCH("Tilal Assahra",B2418)),ISNUMBER(SEARCH("Jawharat Asahra",B2418))),"TAJ SAHARA",IF(AND(OR(ISNUMBER(SEARCH("AL ITKANE",B2418)),ISNUMBER(SEARCH("ALITKANE",B2418)),ISNUMBER(SEARCH("PRESTO",B2418))),NOT(OR(ISNUMBER(SEARCH("Thé",B2418)),ISNUMBER(SEARCH("THE ",B2418)),ISNUMBER(SEARCH("thé",B2418)),ISNUMBER(SEARCH("SELHAM",B2418)),ISNUMBER(SEARCH("LHAFLA",B2418)),ISNUMBER(SEARCH("ZINE",B2418)),ISNUMBER(SEARCH("tiyay",B2418)),ISNUMBER(SEARCH("alouns",B2418)),ISNUMBER(SEARCH("lmhrat",B2418))))),"Al Itkrans + Presto",IF(OR(ISNUMBER(SEARCH("DALAA",B2418)),ISNUMBER(SEARCH("CS-DALAA",B2418)),ISNUMBER(SEARCH("DALINA",B2418))),"Dalaa VP / Baqqal / RP",IF(OR(LEFT(UPPER(B2418),4)="MIA ",LEFT(UPPER(B2418),6)="CS-MIA"),"Mia",IF(OR(LEFT(UPPER(B2418),5)="NOVA ",LEFT(UPPER(B2418),7)="CS-NOVA"),"Nova",IF(OR(ISNUMBER(SEARCH("PRIMA ",B2418)),ISNUMBER(SEARCH("CS-PRIMA",B2418))),"Prima",IF(OR(ISNUMBER(SEARCH("Douceur",B2418)),ISNUMBER(SEARCH("DOUCEUR",B2418))),"Douceur",IF(OR(ISNUMBER(SEARCH("SANGO",B2418)),ISNUMBER(SEARCH("CS-SANGO",B2418))),"SANGO",IF(ISNUMBER(SEARCH("BLANDOUX",B2418)),"Blandoux",IF(ISNUMBER(SEARCH("SHIWAMI",B2418)),"Shiwame",IF(ISNUMBER(SEARCH("KELLOGG",B2418)),"Kelloggs",IF(OR(ISNUMBER(SEARCH("TOBIGO",B2418)),ISNUMBER(SEARCH("DWIST",B2418))),"Tobigo",IF(OR(ISNUMBER(SEARCH("MARISOL",B2418)),ISNUMBER(SEARCH("MARESOL",B2418))),"Maresol",IF(OR(ISNUMBER(SEARCH("TAKIS",B2418)),ISNUMBER(SEARCH("TAKYS",B2418))),"TAKYS",IF(ISNUMBER(SEARCH("TAWIL",B2418)),"Tawil",IF(ISNUMBER(SEARCH("FROMY",B2418)),"Fromy",""))))))))))))))))))))))))</f>
        <v/>
      </c>
    </row>
    <row r="2419" spans="1:3" ht="18" hidden="1" customHeight="1" x14ac:dyDescent="0.3">
      <c r="A2419" s="3" t="str">
        <f>Products!A2061</f>
        <v>ART00927</v>
      </c>
      <c r="B2419" s="3" t="str">
        <f>Products!B2061</f>
        <v>CHALUPA Fromage Cheddar Slice Pack 24</v>
      </c>
      <c r="C2419" s="3" t="str">
        <f>IF(OR(ISNUMBER(SEARCH("SELHAM",B2419)),ISNUMBER(SEARCH("LHAFLA",B2419)),ISNUMBER(SEARCH("ZINE",B2419)),ISNUMBER(SEARCH("tiyay",B2419)),ISNUMBER(SEARCH("alouns",B2419)),ISNUMBER(SEARCH("lmhrat",B2419))),"The Al Itkane",IF(AND(ISNUMBER(SEARCH("CALIN",B2419)),ISNUMBER(SEARCH("RP",B2419)),NOT(ISNUMBER(SEARCH("VP",B2419)))),"Calin RP",IF(AND(ISNUMBER(SEARCH("CALIN",B2419)),ISNUMBER(SEARCH("VP",B2419))),"Calin VP",IF(AND(ISNUMBER(SEARCH("MIO",B2419)),OR(ISNUMBER(SEARCH("Vaisselle",B2419)),ISNUMBER(SEARCH("vaisselle",B2419)))),"Mio Liquid Vaisselle",IF(AND(ISNUMBER(SEARCH("MIO",B2419)),ISNUMBER(SEARCH("Javel",B2419))),"Mio Javel",IF(AND(ISNUMBER(SEARCH("MIO",B2419)),ISNUMBER(SEARCH("Matic",B2419))),"Mio Matic",IF(AND(ISNUMBER(SEARCH("MIO",B2419)),OR(ISNUMBER(SEARCH("Détérgent",B2419)),ISNUMBER(SEARCH("Poudre",B2419)),ISNUMBER(SEARCH("Semi Auto",B2419)),ISNUMBER(SEARCH("1KG",B2419)),ISNUMBER(SEARCH("500G",B2419)),ISNUMBER(SEARCH("10KG",B2419)),ISNUMBER(SEARCH("1.5K",B2419)),ISNUMBER(SEARCH("215G",B2419)),ISNUMBER(SEARCH("350G",B2419)),ISNUMBER(SEARCH("90G",B2419)),ISNUMBER(SEARCH("Gold",B2419)),ISNUMBER(SEARCH("Citron",B2419)),ISNUMBER(SEARCH("Rose",B2419)),ISNUMBER(SEARCH("Lessive",B2419))),NOT(OR(ISNUMBER(SEARCH("Vaisselle",B2419)),ISNUMBER(SEARCH("Javel",B2419)),ISNUMBER(SEARCH("Matic",B2419)),ISNUMBER(SEARCH("Nettoyant",B2419)),ISNUMBER(SEARCH("Pâte",B2419)),ISNUMBER(SEARCH("Lave",B2419)),ISNUMBER(SEARCH("Détartrant",B2419))))),"Mio main (1k+500gr)",IF(AND(ISNUMBER(SEARCH("PAPILLON",B2419)),OR(ISNUMBER(SEARCH("Papier",B2419)),ISNUMBER(SEARCH("Hygiénique",B2419)),ISNUMBER(SEARCH("HYGIÉNIQUE",B2419))),NOT(OR(ISNUMBER(SEARCH("Lingette",B2419)),ISNUMBER(SEARCH("Mouchoir",B2419))))),"Papillon Papier",IF(OR(ISNUMBER(SEARCH("TAJ AL SAHAR",B2419)),ISNUMBER(SEARCH("TAJ BLADI",B2419)),ISNUMBER(SEARCH("TAJ BELADI",B2419)),ISNUMBER(SEARCH("Tilal Assahra",B2419)),ISNUMBER(SEARCH("Jawharat Asahra",B2419))),"TAJ SAHARA",IF(AND(OR(ISNUMBER(SEARCH("AL ITKANE",B2419)),ISNUMBER(SEARCH("ALITKANE",B2419)),ISNUMBER(SEARCH("PRESTO",B2419))),NOT(OR(ISNUMBER(SEARCH("Thé",B2419)),ISNUMBER(SEARCH("THE ",B2419)),ISNUMBER(SEARCH("thé",B2419)),ISNUMBER(SEARCH("SELHAM",B2419)),ISNUMBER(SEARCH("LHAFLA",B2419)),ISNUMBER(SEARCH("ZINE",B2419)),ISNUMBER(SEARCH("tiyay",B2419)),ISNUMBER(SEARCH("alouns",B2419)),ISNUMBER(SEARCH("lmhrat",B2419))))),"Al Itkrans + Presto",IF(OR(ISNUMBER(SEARCH("DALAA",B2419)),ISNUMBER(SEARCH("CS-DALAA",B2419)),ISNUMBER(SEARCH("DALINA",B2419))),"Dalaa VP / Baqqal / RP",IF(OR(LEFT(UPPER(B2419),4)="MIA ",LEFT(UPPER(B2419),6)="CS-MIA"),"Mia",IF(OR(LEFT(UPPER(B2419),5)="NOVA ",LEFT(UPPER(B2419),7)="CS-NOVA"),"Nova",IF(OR(ISNUMBER(SEARCH("PRIMA ",B2419)),ISNUMBER(SEARCH("CS-PRIMA",B2419))),"Prima",IF(OR(ISNUMBER(SEARCH("Douceur",B2419)),ISNUMBER(SEARCH("DOUCEUR",B2419))),"Douceur",IF(OR(ISNUMBER(SEARCH("SANGO",B2419)),ISNUMBER(SEARCH("CS-SANGO",B2419))),"SANGO",IF(ISNUMBER(SEARCH("BLANDOUX",B2419)),"Blandoux",IF(ISNUMBER(SEARCH("SHIWAMI",B2419)),"Shiwame",IF(ISNUMBER(SEARCH("KELLOGG",B2419)),"Kelloggs",IF(OR(ISNUMBER(SEARCH("TOBIGO",B2419)),ISNUMBER(SEARCH("DWIST",B2419))),"Tobigo",IF(OR(ISNUMBER(SEARCH("MARISOL",B2419)),ISNUMBER(SEARCH("MARESOL",B2419))),"Maresol",IF(OR(ISNUMBER(SEARCH("TAKIS",B2419)),ISNUMBER(SEARCH("TAKYS",B2419))),"TAKYS",IF(ISNUMBER(SEARCH("TAWIL",B2419)),"Tawil",IF(ISNUMBER(SEARCH("FROMY",B2419)),"Fromy",""))))))))))))))))))))))))</f>
        <v/>
      </c>
    </row>
    <row r="2420" spans="1:3" ht="18" hidden="1" customHeight="1" x14ac:dyDescent="0.3">
      <c r="A2420" s="3" t="str">
        <f>Products!A2062</f>
        <v>ART00928</v>
      </c>
      <c r="B2420" s="3" t="str">
        <f>Products!B2062</f>
        <v>CHALUPA Fromage Slice Pack 24</v>
      </c>
      <c r="C2420" s="3" t="str">
        <f>IF(OR(ISNUMBER(SEARCH("SELHAM",B2420)),ISNUMBER(SEARCH("LHAFLA",B2420)),ISNUMBER(SEARCH("ZINE",B2420)),ISNUMBER(SEARCH("tiyay",B2420)),ISNUMBER(SEARCH("alouns",B2420)),ISNUMBER(SEARCH("lmhrat",B2420))),"The Al Itkane",IF(AND(ISNUMBER(SEARCH("CALIN",B2420)),ISNUMBER(SEARCH("RP",B2420)),NOT(ISNUMBER(SEARCH("VP",B2420)))),"Calin RP",IF(AND(ISNUMBER(SEARCH("CALIN",B2420)),ISNUMBER(SEARCH("VP",B2420))),"Calin VP",IF(AND(ISNUMBER(SEARCH("MIO",B2420)),OR(ISNUMBER(SEARCH("Vaisselle",B2420)),ISNUMBER(SEARCH("vaisselle",B2420)))),"Mio Liquid Vaisselle",IF(AND(ISNUMBER(SEARCH("MIO",B2420)),ISNUMBER(SEARCH("Javel",B2420))),"Mio Javel",IF(AND(ISNUMBER(SEARCH("MIO",B2420)),ISNUMBER(SEARCH("Matic",B2420))),"Mio Matic",IF(AND(ISNUMBER(SEARCH("MIO",B2420)),OR(ISNUMBER(SEARCH("Détérgent",B2420)),ISNUMBER(SEARCH("Poudre",B2420)),ISNUMBER(SEARCH("Semi Auto",B2420)),ISNUMBER(SEARCH("1KG",B2420)),ISNUMBER(SEARCH("500G",B2420)),ISNUMBER(SEARCH("10KG",B2420)),ISNUMBER(SEARCH("1.5K",B2420)),ISNUMBER(SEARCH("215G",B2420)),ISNUMBER(SEARCH("350G",B2420)),ISNUMBER(SEARCH("90G",B2420)),ISNUMBER(SEARCH("Gold",B2420)),ISNUMBER(SEARCH("Citron",B2420)),ISNUMBER(SEARCH("Rose",B2420)),ISNUMBER(SEARCH("Lessive",B2420))),NOT(OR(ISNUMBER(SEARCH("Vaisselle",B2420)),ISNUMBER(SEARCH("Javel",B2420)),ISNUMBER(SEARCH("Matic",B2420)),ISNUMBER(SEARCH("Nettoyant",B2420)),ISNUMBER(SEARCH("Pâte",B2420)),ISNUMBER(SEARCH("Lave",B2420)),ISNUMBER(SEARCH("Détartrant",B2420))))),"Mio main (1k+500gr)",IF(AND(ISNUMBER(SEARCH("PAPILLON",B2420)),OR(ISNUMBER(SEARCH("Papier",B2420)),ISNUMBER(SEARCH("Hygiénique",B2420)),ISNUMBER(SEARCH("HYGIÉNIQUE",B2420))),NOT(OR(ISNUMBER(SEARCH("Lingette",B2420)),ISNUMBER(SEARCH("Mouchoir",B2420))))),"Papillon Papier",IF(OR(ISNUMBER(SEARCH("TAJ AL SAHAR",B2420)),ISNUMBER(SEARCH("TAJ BLADI",B2420)),ISNUMBER(SEARCH("TAJ BELADI",B2420)),ISNUMBER(SEARCH("Tilal Assahra",B2420)),ISNUMBER(SEARCH("Jawharat Asahra",B2420))),"TAJ SAHARA",IF(AND(OR(ISNUMBER(SEARCH("AL ITKANE",B2420)),ISNUMBER(SEARCH("ALITKANE",B2420)),ISNUMBER(SEARCH("PRESTO",B2420))),NOT(OR(ISNUMBER(SEARCH("Thé",B2420)),ISNUMBER(SEARCH("THE ",B2420)),ISNUMBER(SEARCH("thé",B2420)),ISNUMBER(SEARCH("SELHAM",B2420)),ISNUMBER(SEARCH("LHAFLA",B2420)),ISNUMBER(SEARCH("ZINE",B2420)),ISNUMBER(SEARCH("tiyay",B2420)),ISNUMBER(SEARCH("alouns",B2420)),ISNUMBER(SEARCH("lmhrat",B2420))))),"Al Itkrans + Presto",IF(OR(ISNUMBER(SEARCH("DALAA",B2420)),ISNUMBER(SEARCH("CS-DALAA",B2420)),ISNUMBER(SEARCH("DALINA",B2420))),"Dalaa VP / Baqqal / RP",IF(OR(LEFT(UPPER(B2420),4)="MIA ",LEFT(UPPER(B2420),6)="CS-MIA"),"Mia",IF(OR(LEFT(UPPER(B2420),5)="NOVA ",LEFT(UPPER(B2420),7)="CS-NOVA"),"Nova",IF(OR(ISNUMBER(SEARCH("PRIMA ",B2420)),ISNUMBER(SEARCH("CS-PRIMA",B2420))),"Prima",IF(OR(ISNUMBER(SEARCH("Douceur",B2420)),ISNUMBER(SEARCH("DOUCEUR",B2420))),"Douceur",IF(OR(ISNUMBER(SEARCH("SANGO",B2420)),ISNUMBER(SEARCH("CS-SANGO",B2420))),"SANGO",IF(ISNUMBER(SEARCH("BLANDOUX",B2420)),"Blandoux",IF(ISNUMBER(SEARCH("SHIWAMI",B2420)),"Shiwame",IF(ISNUMBER(SEARCH("KELLOGG",B2420)),"Kelloggs",IF(OR(ISNUMBER(SEARCH("TOBIGO",B2420)),ISNUMBER(SEARCH("DWIST",B2420))),"Tobigo",IF(OR(ISNUMBER(SEARCH("MARISOL",B2420)),ISNUMBER(SEARCH("MARESOL",B2420))),"Maresol",IF(OR(ISNUMBER(SEARCH("TAKIS",B2420)),ISNUMBER(SEARCH("TAKYS",B2420))),"TAKYS",IF(ISNUMBER(SEARCH("TAWIL",B2420)),"Tawil",IF(ISNUMBER(SEARCH("FROMY",B2420)),"Fromy",""))))))))))))))))))))))))</f>
        <v/>
      </c>
    </row>
    <row r="2421" spans="1:3" ht="18" hidden="1" customHeight="1" x14ac:dyDescent="0.3">
      <c r="A2421" s="3" t="str">
        <f>Products!A2063</f>
        <v>ART00929</v>
      </c>
      <c r="B2421" s="3" t="str">
        <f>Products!B2063</f>
        <v>CHALUPA Mais Doux 250G</v>
      </c>
      <c r="C2421" s="3" t="str">
        <f>IF(OR(ISNUMBER(SEARCH("SELHAM",B2421)),ISNUMBER(SEARCH("LHAFLA",B2421)),ISNUMBER(SEARCH("ZINE",B2421)),ISNUMBER(SEARCH("tiyay",B2421)),ISNUMBER(SEARCH("alouns",B2421)),ISNUMBER(SEARCH("lmhrat",B2421))),"The Al Itkane",IF(AND(ISNUMBER(SEARCH("CALIN",B2421)),ISNUMBER(SEARCH("RP",B2421)),NOT(ISNUMBER(SEARCH("VP",B2421)))),"Calin RP",IF(AND(ISNUMBER(SEARCH("CALIN",B2421)),ISNUMBER(SEARCH("VP",B2421))),"Calin VP",IF(AND(ISNUMBER(SEARCH("MIO",B2421)),OR(ISNUMBER(SEARCH("Vaisselle",B2421)),ISNUMBER(SEARCH("vaisselle",B2421)))),"Mio Liquid Vaisselle",IF(AND(ISNUMBER(SEARCH("MIO",B2421)),ISNUMBER(SEARCH("Javel",B2421))),"Mio Javel",IF(AND(ISNUMBER(SEARCH("MIO",B2421)),ISNUMBER(SEARCH("Matic",B2421))),"Mio Matic",IF(AND(ISNUMBER(SEARCH("MIO",B2421)),OR(ISNUMBER(SEARCH("Détérgent",B2421)),ISNUMBER(SEARCH("Poudre",B2421)),ISNUMBER(SEARCH("Semi Auto",B2421)),ISNUMBER(SEARCH("1KG",B2421)),ISNUMBER(SEARCH("500G",B2421)),ISNUMBER(SEARCH("10KG",B2421)),ISNUMBER(SEARCH("1.5K",B2421)),ISNUMBER(SEARCH("215G",B2421)),ISNUMBER(SEARCH("350G",B2421)),ISNUMBER(SEARCH("90G",B2421)),ISNUMBER(SEARCH("Gold",B2421)),ISNUMBER(SEARCH("Citron",B2421)),ISNUMBER(SEARCH("Rose",B2421)),ISNUMBER(SEARCH("Lessive",B2421))),NOT(OR(ISNUMBER(SEARCH("Vaisselle",B2421)),ISNUMBER(SEARCH("Javel",B2421)),ISNUMBER(SEARCH("Matic",B2421)),ISNUMBER(SEARCH("Nettoyant",B2421)),ISNUMBER(SEARCH("Pâte",B2421)),ISNUMBER(SEARCH("Lave",B2421)),ISNUMBER(SEARCH("Détartrant",B2421))))),"Mio main (1k+500gr)",IF(AND(ISNUMBER(SEARCH("PAPILLON",B2421)),OR(ISNUMBER(SEARCH("Papier",B2421)),ISNUMBER(SEARCH("Hygiénique",B2421)),ISNUMBER(SEARCH("HYGIÉNIQUE",B2421))),NOT(OR(ISNUMBER(SEARCH("Lingette",B2421)),ISNUMBER(SEARCH("Mouchoir",B2421))))),"Papillon Papier",IF(OR(ISNUMBER(SEARCH("TAJ AL SAHAR",B2421)),ISNUMBER(SEARCH("TAJ BLADI",B2421)),ISNUMBER(SEARCH("TAJ BELADI",B2421)),ISNUMBER(SEARCH("Tilal Assahra",B2421)),ISNUMBER(SEARCH("Jawharat Asahra",B2421))),"TAJ SAHARA",IF(AND(OR(ISNUMBER(SEARCH("AL ITKANE",B2421)),ISNUMBER(SEARCH("ALITKANE",B2421)),ISNUMBER(SEARCH("PRESTO",B2421))),NOT(OR(ISNUMBER(SEARCH("Thé",B2421)),ISNUMBER(SEARCH("THE ",B2421)),ISNUMBER(SEARCH("thé",B2421)),ISNUMBER(SEARCH("SELHAM",B2421)),ISNUMBER(SEARCH("LHAFLA",B2421)),ISNUMBER(SEARCH("ZINE",B2421)),ISNUMBER(SEARCH("tiyay",B2421)),ISNUMBER(SEARCH("alouns",B2421)),ISNUMBER(SEARCH("lmhrat",B2421))))),"Al Itkrans + Presto",IF(OR(ISNUMBER(SEARCH("DALAA",B2421)),ISNUMBER(SEARCH("CS-DALAA",B2421)),ISNUMBER(SEARCH("DALINA",B2421))),"Dalaa VP / Baqqal / RP",IF(OR(LEFT(UPPER(B2421),4)="MIA ",LEFT(UPPER(B2421),6)="CS-MIA"),"Mia",IF(OR(LEFT(UPPER(B2421),5)="NOVA ",LEFT(UPPER(B2421),7)="CS-NOVA"),"Nova",IF(OR(ISNUMBER(SEARCH("PRIMA ",B2421)),ISNUMBER(SEARCH("CS-PRIMA",B2421))),"Prima",IF(OR(ISNUMBER(SEARCH("Douceur",B2421)),ISNUMBER(SEARCH("DOUCEUR",B2421))),"Douceur",IF(OR(ISNUMBER(SEARCH("SANGO",B2421)),ISNUMBER(SEARCH("CS-SANGO",B2421))),"SANGO",IF(ISNUMBER(SEARCH("BLANDOUX",B2421)),"Blandoux",IF(ISNUMBER(SEARCH("SHIWAMI",B2421)),"Shiwame",IF(ISNUMBER(SEARCH("KELLOGG",B2421)),"Kelloggs",IF(OR(ISNUMBER(SEARCH("TOBIGO",B2421)),ISNUMBER(SEARCH("DWIST",B2421))),"Tobigo",IF(OR(ISNUMBER(SEARCH("MARISOL",B2421)),ISNUMBER(SEARCH("MARESOL",B2421))),"Maresol",IF(OR(ISNUMBER(SEARCH("TAKIS",B2421)),ISNUMBER(SEARCH("TAKYS",B2421))),"TAKYS",IF(ISNUMBER(SEARCH("TAWIL",B2421)),"Tawil",IF(ISNUMBER(SEARCH("FROMY",B2421)),"Fromy",""))))))))))))))))))))))))</f>
        <v/>
      </c>
    </row>
    <row r="2422" spans="1:3" ht="18" hidden="1" customHeight="1" x14ac:dyDescent="0.3">
      <c r="A2422" s="3" t="str">
        <f>Products!A2064</f>
        <v>ART00930</v>
      </c>
      <c r="B2422" s="3" t="str">
        <f>Products!B2064</f>
        <v>D'APINO Pate A Tartiner Noir Sceau Plastique 900G</v>
      </c>
      <c r="C2422" s="3" t="str">
        <f>IF(OR(ISNUMBER(SEARCH("SELHAM",B2422)),ISNUMBER(SEARCH("LHAFLA",B2422)),ISNUMBER(SEARCH("ZINE",B2422)),ISNUMBER(SEARCH("tiyay",B2422)),ISNUMBER(SEARCH("alouns",B2422)),ISNUMBER(SEARCH("lmhrat",B2422))),"The Al Itkane",IF(AND(ISNUMBER(SEARCH("CALIN",B2422)),ISNUMBER(SEARCH("RP",B2422)),NOT(ISNUMBER(SEARCH("VP",B2422)))),"Calin RP",IF(AND(ISNUMBER(SEARCH("CALIN",B2422)),ISNUMBER(SEARCH("VP",B2422))),"Calin VP",IF(AND(ISNUMBER(SEARCH("MIO",B2422)),OR(ISNUMBER(SEARCH("Vaisselle",B2422)),ISNUMBER(SEARCH("vaisselle",B2422)))),"Mio Liquid Vaisselle",IF(AND(ISNUMBER(SEARCH("MIO",B2422)),ISNUMBER(SEARCH("Javel",B2422))),"Mio Javel",IF(AND(ISNUMBER(SEARCH("MIO",B2422)),ISNUMBER(SEARCH("Matic",B2422))),"Mio Matic",IF(AND(ISNUMBER(SEARCH("MIO",B2422)),OR(ISNUMBER(SEARCH("Détérgent",B2422)),ISNUMBER(SEARCH("Poudre",B2422)),ISNUMBER(SEARCH("Semi Auto",B2422)),ISNUMBER(SEARCH("1KG",B2422)),ISNUMBER(SEARCH("500G",B2422)),ISNUMBER(SEARCH("10KG",B2422)),ISNUMBER(SEARCH("1.5K",B2422)),ISNUMBER(SEARCH("215G",B2422)),ISNUMBER(SEARCH("350G",B2422)),ISNUMBER(SEARCH("90G",B2422)),ISNUMBER(SEARCH("Gold",B2422)),ISNUMBER(SEARCH("Citron",B2422)),ISNUMBER(SEARCH("Rose",B2422)),ISNUMBER(SEARCH("Lessive",B2422))),NOT(OR(ISNUMBER(SEARCH("Vaisselle",B2422)),ISNUMBER(SEARCH("Javel",B2422)),ISNUMBER(SEARCH("Matic",B2422)),ISNUMBER(SEARCH("Nettoyant",B2422)),ISNUMBER(SEARCH("Pâte",B2422)),ISNUMBER(SEARCH("Lave",B2422)),ISNUMBER(SEARCH("Détartrant",B2422))))),"Mio main (1k+500gr)",IF(AND(ISNUMBER(SEARCH("PAPILLON",B2422)),OR(ISNUMBER(SEARCH("Papier",B2422)),ISNUMBER(SEARCH("Hygiénique",B2422)),ISNUMBER(SEARCH("HYGIÉNIQUE",B2422))),NOT(OR(ISNUMBER(SEARCH("Lingette",B2422)),ISNUMBER(SEARCH("Mouchoir",B2422))))),"Papillon Papier",IF(OR(ISNUMBER(SEARCH("TAJ AL SAHAR",B2422)),ISNUMBER(SEARCH("TAJ BLADI",B2422)),ISNUMBER(SEARCH("TAJ BELADI",B2422)),ISNUMBER(SEARCH("Tilal Assahra",B2422)),ISNUMBER(SEARCH("Jawharat Asahra",B2422))),"TAJ SAHARA",IF(AND(OR(ISNUMBER(SEARCH("AL ITKANE",B2422)),ISNUMBER(SEARCH("ALITKANE",B2422)),ISNUMBER(SEARCH("PRESTO",B2422))),NOT(OR(ISNUMBER(SEARCH("Thé",B2422)),ISNUMBER(SEARCH("THE ",B2422)),ISNUMBER(SEARCH("thé",B2422)),ISNUMBER(SEARCH("SELHAM",B2422)),ISNUMBER(SEARCH("LHAFLA",B2422)),ISNUMBER(SEARCH("ZINE",B2422)),ISNUMBER(SEARCH("tiyay",B2422)),ISNUMBER(SEARCH("alouns",B2422)),ISNUMBER(SEARCH("lmhrat",B2422))))),"Al Itkrans + Presto",IF(OR(ISNUMBER(SEARCH("DALAA",B2422)),ISNUMBER(SEARCH("CS-DALAA",B2422)),ISNUMBER(SEARCH("DALINA",B2422))),"Dalaa VP / Baqqal / RP",IF(OR(LEFT(UPPER(B2422),4)="MIA ",LEFT(UPPER(B2422),6)="CS-MIA"),"Mia",IF(OR(LEFT(UPPER(B2422),5)="NOVA ",LEFT(UPPER(B2422),7)="CS-NOVA"),"Nova",IF(OR(ISNUMBER(SEARCH("PRIMA ",B2422)),ISNUMBER(SEARCH("CS-PRIMA",B2422))),"Prima",IF(OR(ISNUMBER(SEARCH("Douceur",B2422)),ISNUMBER(SEARCH("DOUCEUR",B2422))),"Douceur",IF(OR(ISNUMBER(SEARCH("SANGO",B2422)),ISNUMBER(SEARCH("CS-SANGO",B2422))),"SANGO",IF(ISNUMBER(SEARCH("BLANDOUX",B2422)),"Blandoux",IF(ISNUMBER(SEARCH("SHIWAMI",B2422)),"Shiwame",IF(ISNUMBER(SEARCH("KELLOGG",B2422)),"Kelloggs",IF(OR(ISNUMBER(SEARCH("TOBIGO",B2422)),ISNUMBER(SEARCH("DWIST",B2422))),"Tobigo",IF(OR(ISNUMBER(SEARCH("MARISOL",B2422)),ISNUMBER(SEARCH("MARESOL",B2422))),"Maresol",IF(OR(ISNUMBER(SEARCH("TAKIS",B2422)),ISNUMBER(SEARCH("TAKYS",B2422))),"TAKYS",IF(ISNUMBER(SEARCH("TAWIL",B2422)),"Tawil",IF(ISNUMBER(SEARCH("FROMY",B2422)),"Fromy",""))))))))))))))))))))))))</f>
        <v/>
      </c>
    </row>
    <row r="2423" spans="1:3" ht="18" hidden="1" customHeight="1" x14ac:dyDescent="0.3">
      <c r="A2423" s="3" t="str">
        <f>Products!A2065</f>
        <v>ART00931</v>
      </c>
      <c r="B2423" s="3" t="str">
        <f>Products!B2065</f>
        <v>CIGALA Riz Etuvé 1KG - Orange</v>
      </c>
      <c r="C2423" s="3" t="str">
        <f>IF(OR(ISNUMBER(SEARCH("SELHAM",B2423)),ISNUMBER(SEARCH("LHAFLA",B2423)),ISNUMBER(SEARCH("ZINE",B2423)),ISNUMBER(SEARCH("tiyay",B2423)),ISNUMBER(SEARCH("alouns",B2423)),ISNUMBER(SEARCH("lmhrat",B2423))),"The Al Itkane",IF(AND(ISNUMBER(SEARCH("CALIN",B2423)),ISNUMBER(SEARCH("RP",B2423)),NOT(ISNUMBER(SEARCH("VP",B2423)))),"Calin RP",IF(AND(ISNUMBER(SEARCH("CALIN",B2423)),ISNUMBER(SEARCH("VP",B2423))),"Calin VP",IF(AND(ISNUMBER(SEARCH("MIO",B2423)),OR(ISNUMBER(SEARCH("Vaisselle",B2423)),ISNUMBER(SEARCH("vaisselle",B2423)))),"Mio Liquid Vaisselle",IF(AND(ISNUMBER(SEARCH("MIO",B2423)),ISNUMBER(SEARCH("Javel",B2423))),"Mio Javel",IF(AND(ISNUMBER(SEARCH("MIO",B2423)),ISNUMBER(SEARCH("Matic",B2423))),"Mio Matic",IF(AND(ISNUMBER(SEARCH("MIO",B2423)),OR(ISNUMBER(SEARCH("Détérgent",B2423)),ISNUMBER(SEARCH("Poudre",B2423)),ISNUMBER(SEARCH("Semi Auto",B2423)),ISNUMBER(SEARCH("1KG",B2423)),ISNUMBER(SEARCH("500G",B2423)),ISNUMBER(SEARCH("10KG",B2423)),ISNUMBER(SEARCH("1.5K",B2423)),ISNUMBER(SEARCH("215G",B2423)),ISNUMBER(SEARCH("350G",B2423)),ISNUMBER(SEARCH("90G",B2423)),ISNUMBER(SEARCH("Gold",B2423)),ISNUMBER(SEARCH("Citron",B2423)),ISNUMBER(SEARCH("Rose",B2423)),ISNUMBER(SEARCH("Lessive",B2423))),NOT(OR(ISNUMBER(SEARCH("Vaisselle",B2423)),ISNUMBER(SEARCH("Javel",B2423)),ISNUMBER(SEARCH("Matic",B2423)),ISNUMBER(SEARCH("Nettoyant",B2423)),ISNUMBER(SEARCH("Pâte",B2423)),ISNUMBER(SEARCH("Lave",B2423)),ISNUMBER(SEARCH("Détartrant",B2423))))),"Mio main (1k+500gr)",IF(AND(ISNUMBER(SEARCH("PAPILLON",B2423)),OR(ISNUMBER(SEARCH("Papier",B2423)),ISNUMBER(SEARCH("Hygiénique",B2423)),ISNUMBER(SEARCH("HYGIÉNIQUE",B2423))),NOT(OR(ISNUMBER(SEARCH("Lingette",B2423)),ISNUMBER(SEARCH("Mouchoir",B2423))))),"Papillon Papier",IF(OR(ISNUMBER(SEARCH("TAJ AL SAHAR",B2423)),ISNUMBER(SEARCH("TAJ BLADI",B2423)),ISNUMBER(SEARCH("TAJ BELADI",B2423)),ISNUMBER(SEARCH("Tilal Assahra",B2423)),ISNUMBER(SEARCH("Jawharat Asahra",B2423))),"TAJ SAHARA",IF(AND(OR(ISNUMBER(SEARCH("AL ITKANE",B2423)),ISNUMBER(SEARCH("ALITKANE",B2423)),ISNUMBER(SEARCH("PRESTO",B2423))),NOT(OR(ISNUMBER(SEARCH("Thé",B2423)),ISNUMBER(SEARCH("THE ",B2423)),ISNUMBER(SEARCH("thé",B2423)),ISNUMBER(SEARCH("SELHAM",B2423)),ISNUMBER(SEARCH("LHAFLA",B2423)),ISNUMBER(SEARCH("ZINE",B2423)),ISNUMBER(SEARCH("tiyay",B2423)),ISNUMBER(SEARCH("alouns",B2423)),ISNUMBER(SEARCH("lmhrat",B2423))))),"Al Itkrans + Presto",IF(OR(ISNUMBER(SEARCH("DALAA",B2423)),ISNUMBER(SEARCH("CS-DALAA",B2423)),ISNUMBER(SEARCH("DALINA",B2423))),"Dalaa VP / Baqqal / RP",IF(OR(LEFT(UPPER(B2423),4)="MIA ",LEFT(UPPER(B2423),6)="CS-MIA"),"Mia",IF(OR(LEFT(UPPER(B2423),5)="NOVA ",LEFT(UPPER(B2423),7)="CS-NOVA"),"Nova",IF(OR(ISNUMBER(SEARCH("PRIMA ",B2423)),ISNUMBER(SEARCH("CS-PRIMA",B2423))),"Prima",IF(OR(ISNUMBER(SEARCH("Douceur",B2423)),ISNUMBER(SEARCH("DOUCEUR",B2423))),"Douceur",IF(OR(ISNUMBER(SEARCH("SANGO",B2423)),ISNUMBER(SEARCH("CS-SANGO",B2423))),"SANGO",IF(ISNUMBER(SEARCH("BLANDOUX",B2423)),"Blandoux",IF(ISNUMBER(SEARCH("SHIWAMI",B2423)),"Shiwame",IF(ISNUMBER(SEARCH("KELLOGG",B2423)),"Kelloggs",IF(OR(ISNUMBER(SEARCH("TOBIGO",B2423)),ISNUMBER(SEARCH("DWIST",B2423))),"Tobigo",IF(OR(ISNUMBER(SEARCH("MARISOL",B2423)),ISNUMBER(SEARCH("MARESOL",B2423))),"Maresol",IF(OR(ISNUMBER(SEARCH("TAKIS",B2423)),ISNUMBER(SEARCH("TAKYS",B2423))),"TAKYS",IF(ISNUMBER(SEARCH("TAWIL",B2423)),"Tawil",IF(ISNUMBER(SEARCH("FROMY",B2423)),"Fromy",""))))))))))))))))))))))))</f>
        <v/>
      </c>
    </row>
    <row r="2424" spans="1:3" ht="18" hidden="1" customHeight="1" x14ac:dyDescent="0.3">
      <c r="A2424" s="3" t="str">
        <f>Products!A2066</f>
        <v>ART00932</v>
      </c>
      <c r="B2424" s="3" t="str">
        <f>Products!B2066</f>
        <v>CIGALA Riz Long 1KG - Bleu</v>
      </c>
      <c r="C2424" s="3" t="str">
        <f>IF(OR(ISNUMBER(SEARCH("SELHAM",B2424)),ISNUMBER(SEARCH("LHAFLA",B2424)),ISNUMBER(SEARCH("ZINE",B2424)),ISNUMBER(SEARCH("tiyay",B2424)),ISNUMBER(SEARCH("alouns",B2424)),ISNUMBER(SEARCH("lmhrat",B2424))),"The Al Itkane",IF(AND(ISNUMBER(SEARCH("CALIN",B2424)),ISNUMBER(SEARCH("RP",B2424)),NOT(ISNUMBER(SEARCH("VP",B2424)))),"Calin RP",IF(AND(ISNUMBER(SEARCH("CALIN",B2424)),ISNUMBER(SEARCH("VP",B2424))),"Calin VP",IF(AND(ISNUMBER(SEARCH("MIO",B2424)),OR(ISNUMBER(SEARCH("Vaisselle",B2424)),ISNUMBER(SEARCH("vaisselle",B2424)))),"Mio Liquid Vaisselle",IF(AND(ISNUMBER(SEARCH("MIO",B2424)),ISNUMBER(SEARCH("Javel",B2424))),"Mio Javel",IF(AND(ISNUMBER(SEARCH("MIO",B2424)),ISNUMBER(SEARCH("Matic",B2424))),"Mio Matic",IF(AND(ISNUMBER(SEARCH("MIO",B2424)),OR(ISNUMBER(SEARCH("Détérgent",B2424)),ISNUMBER(SEARCH("Poudre",B2424)),ISNUMBER(SEARCH("Semi Auto",B2424)),ISNUMBER(SEARCH("1KG",B2424)),ISNUMBER(SEARCH("500G",B2424)),ISNUMBER(SEARCH("10KG",B2424)),ISNUMBER(SEARCH("1.5K",B2424)),ISNUMBER(SEARCH("215G",B2424)),ISNUMBER(SEARCH("350G",B2424)),ISNUMBER(SEARCH("90G",B2424)),ISNUMBER(SEARCH("Gold",B2424)),ISNUMBER(SEARCH("Citron",B2424)),ISNUMBER(SEARCH("Rose",B2424)),ISNUMBER(SEARCH("Lessive",B2424))),NOT(OR(ISNUMBER(SEARCH("Vaisselle",B2424)),ISNUMBER(SEARCH("Javel",B2424)),ISNUMBER(SEARCH("Matic",B2424)),ISNUMBER(SEARCH("Nettoyant",B2424)),ISNUMBER(SEARCH("Pâte",B2424)),ISNUMBER(SEARCH("Lave",B2424)),ISNUMBER(SEARCH("Détartrant",B2424))))),"Mio main (1k+500gr)",IF(AND(ISNUMBER(SEARCH("PAPILLON",B2424)),OR(ISNUMBER(SEARCH("Papier",B2424)),ISNUMBER(SEARCH("Hygiénique",B2424)),ISNUMBER(SEARCH("HYGIÉNIQUE",B2424))),NOT(OR(ISNUMBER(SEARCH("Lingette",B2424)),ISNUMBER(SEARCH("Mouchoir",B2424))))),"Papillon Papier",IF(OR(ISNUMBER(SEARCH("TAJ AL SAHAR",B2424)),ISNUMBER(SEARCH("TAJ BLADI",B2424)),ISNUMBER(SEARCH("TAJ BELADI",B2424)),ISNUMBER(SEARCH("Tilal Assahra",B2424)),ISNUMBER(SEARCH("Jawharat Asahra",B2424))),"TAJ SAHARA",IF(AND(OR(ISNUMBER(SEARCH("AL ITKANE",B2424)),ISNUMBER(SEARCH("ALITKANE",B2424)),ISNUMBER(SEARCH("PRESTO",B2424))),NOT(OR(ISNUMBER(SEARCH("Thé",B2424)),ISNUMBER(SEARCH("THE ",B2424)),ISNUMBER(SEARCH("thé",B2424)),ISNUMBER(SEARCH("SELHAM",B2424)),ISNUMBER(SEARCH("LHAFLA",B2424)),ISNUMBER(SEARCH("ZINE",B2424)),ISNUMBER(SEARCH("tiyay",B2424)),ISNUMBER(SEARCH("alouns",B2424)),ISNUMBER(SEARCH("lmhrat",B2424))))),"Al Itkrans + Presto",IF(OR(ISNUMBER(SEARCH("DALAA",B2424)),ISNUMBER(SEARCH("CS-DALAA",B2424)),ISNUMBER(SEARCH("DALINA",B2424))),"Dalaa VP / Baqqal / RP",IF(OR(LEFT(UPPER(B2424),4)="MIA ",LEFT(UPPER(B2424),6)="CS-MIA"),"Mia",IF(OR(LEFT(UPPER(B2424),5)="NOVA ",LEFT(UPPER(B2424),7)="CS-NOVA"),"Nova",IF(OR(ISNUMBER(SEARCH("PRIMA ",B2424)),ISNUMBER(SEARCH("CS-PRIMA",B2424))),"Prima",IF(OR(ISNUMBER(SEARCH("Douceur",B2424)),ISNUMBER(SEARCH("DOUCEUR",B2424))),"Douceur",IF(OR(ISNUMBER(SEARCH("SANGO",B2424)),ISNUMBER(SEARCH("CS-SANGO",B2424))),"SANGO",IF(ISNUMBER(SEARCH("BLANDOUX",B2424)),"Blandoux",IF(ISNUMBER(SEARCH("SHIWAMI",B2424)),"Shiwame",IF(ISNUMBER(SEARCH("KELLOGG",B2424)),"Kelloggs",IF(OR(ISNUMBER(SEARCH("TOBIGO",B2424)),ISNUMBER(SEARCH("DWIST",B2424))),"Tobigo",IF(OR(ISNUMBER(SEARCH("MARISOL",B2424)),ISNUMBER(SEARCH("MARESOL",B2424))),"Maresol",IF(OR(ISNUMBER(SEARCH("TAKIS",B2424)),ISNUMBER(SEARCH("TAKYS",B2424))),"TAKYS",IF(ISNUMBER(SEARCH("TAWIL",B2424)),"Tawil",IF(ISNUMBER(SEARCH("FROMY",B2424)),"Fromy",""))))))))))))))))))))))))</f>
        <v/>
      </c>
    </row>
    <row r="2425" spans="1:3" ht="18" hidden="1" customHeight="1" x14ac:dyDescent="0.3">
      <c r="A2425" s="3" t="str">
        <f>Products!A2067</f>
        <v>ART00933</v>
      </c>
      <c r="B2425" s="3" t="str">
        <f>Products!B2067</f>
        <v>CIGALA Riz Long 5KG - Bleu</v>
      </c>
      <c r="C2425" s="3" t="str">
        <f>IF(OR(ISNUMBER(SEARCH("SELHAM",B2425)),ISNUMBER(SEARCH("LHAFLA",B2425)),ISNUMBER(SEARCH("ZINE",B2425)),ISNUMBER(SEARCH("tiyay",B2425)),ISNUMBER(SEARCH("alouns",B2425)),ISNUMBER(SEARCH("lmhrat",B2425))),"The Al Itkane",IF(AND(ISNUMBER(SEARCH("CALIN",B2425)),ISNUMBER(SEARCH("RP",B2425)),NOT(ISNUMBER(SEARCH("VP",B2425)))),"Calin RP",IF(AND(ISNUMBER(SEARCH("CALIN",B2425)),ISNUMBER(SEARCH("VP",B2425))),"Calin VP",IF(AND(ISNUMBER(SEARCH("MIO",B2425)),OR(ISNUMBER(SEARCH("Vaisselle",B2425)),ISNUMBER(SEARCH("vaisselle",B2425)))),"Mio Liquid Vaisselle",IF(AND(ISNUMBER(SEARCH("MIO",B2425)),ISNUMBER(SEARCH("Javel",B2425))),"Mio Javel",IF(AND(ISNUMBER(SEARCH("MIO",B2425)),ISNUMBER(SEARCH("Matic",B2425))),"Mio Matic",IF(AND(ISNUMBER(SEARCH("MIO",B2425)),OR(ISNUMBER(SEARCH("Détérgent",B2425)),ISNUMBER(SEARCH("Poudre",B2425)),ISNUMBER(SEARCH("Semi Auto",B2425)),ISNUMBER(SEARCH("1KG",B2425)),ISNUMBER(SEARCH("500G",B2425)),ISNUMBER(SEARCH("10KG",B2425)),ISNUMBER(SEARCH("1.5K",B2425)),ISNUMBER(SEARCH("215G",B2425)),ISNUMBER(SEARCH("350G",B2425)),ISNUMBER(SEARCH("90G",B2425)),ISNUMBER(SEARCH("Gold",B2425)),ISNUMBER(SEARCH("Citron",B2425)),ISNUMBER(SEARCH("Rose",B2425)),ISNUMBER(SEARCH("Lessive",B2425))),NOT(OR(ISNUMBER(SEARCH("Vaisselle",B2425)),ISNUMBER(SEARCH("Javel",B2425)),ISNUMBER(SEARCH("Matic",B2425)),ISNUMBER(SEARCH("Nettoyant",B2425)),ISNUMBER(SEARCH("Pâte",B2425)),ISNUMBER(SEARCH("Lave",B2425)),ISNUMBER(SEARCH("Détartrant",B2425))))),"Mio main (1k+500gr)",IF(AND(ISNUMBER(SEARCH("PAPILLON",B2425)),OR(ISNUMBER(SEARCH("Papier",B2425)),ISNUMBER(SEARCH("Hygiénique",B2425)),ISNUMBER(SEARCH("HYGIÉNIQUE",B2425))),NOT(OR(ISNUMBER(SEARCH("Lingette",B2425)),ISNUMBER(SEARCH("Mouchoir",B2425))))),"Papillon Papier",IF(OR(ISNUMBER(SEARCH("TAJ AL SAHAR",B2425)),ISNUMBER(SEARCH("TAJ BLADI",B2425)),ISNUMBER(SEARCH("TAJ BELADI",B2425)),ISNUMBER(SEARCH("Tilal Assahra",B2425)),ISNUMBER(SEARCH("Jawharat Asahra",B2425))),"TAJ SAHARA",IF(AND(OR(ISNUMBER(SEARCH("AL ITKANE",B2425)),ISNUMBER(SEARCH("ALITKANE",B2425)),ISNUMBER(SEARCH("PRESTO",B2425))),NOT(OR(ISNUMBER(SEARCH("Thé",B2425)),ISNUMBER(SEARCH("THE ",B2425)),ISNUMBER(SEARCH("thé",B2425)),ISNUMBER(SEARCH("SELHAM",B2425)),ISNUMBER(SEARCH("LHAFLA",B2425)),ISNUMBER(SEARCH("ZINE",B2425)),ISNUMBER(SEARCH("tiyay",B2425)),ISNUMBER(SEARCH("alouns",B2425)),ISNUMBER(SEARCH("lmhrat",B2425))))),"Al Itkrans + Presto",IF(OR(ISNUMBER(SEARCH("DALAA",B2425)),ISNUMBER(SEARCH("CS-DALAA",B2425)),ISNUMBER(SEARCH("DALINA",B2425))),"Dalaa VP / Baqqal / RP",IF(OR(LEFT(UPPER(B2425),4)="MIA ",LEFT(UPPER(B2425),6)="CS-MIA"),"Mia",IF(OR(LEFT(UPPER(B2425),5)="NOVA ",LEFT(UPPER(B2425),7)="CS-NOVA"),"Nova",IF(OR(ISNUMBER(SEARCH("PRIMA ",B2425)),ISNUMBER(SEARCH("CS-PRIMA",B2425))),"Prima",IF(OR(ISNUMBER(SEARCH("Douceur",B2425)),ISNUMBER(SEARCH("DOUCEUR",B2425))),"Douceur",IF(OR(ISNUMBER(SEARCH("SANGO",B2425)),ISNUMBER(SEARCH("CS-SANGO",B2425))),"SANGO",IF(ISNUMBER(SEARCH("BLANDOUX",B2425)),"Blandoux",IF(ISNUMBER(SEARCH("SHIWAMI",B2425)),"Shiwame",IF(ISNUMBER(SEARCH("KELLOGG",B2425)),"Kelloggs",IF(OR(ISNUMBER(SEARCH("TOBIGO",B2425)),ISNUMBER(SEARCH("DWIST",B2425))),"Tobigo",IF(OR(ISNUMBER(SEARCH("MARISOL",B2425)),ISNUMBER(SEARCH("MARESOL",B2425))),"Maresol",IF(OR(ISNUMBER(SEARCH("TAKIS",B2425)),ISNUMBER(SEARCH("TAKYS",B2425))),"TAKYS",IF(ISNUMBER(SEARCH("TAWIL",B2425)),"Tawil",IF(ISNUMBER(SEARCH("FROMY",B2425)),"Fromy",""))))))))))))))))))))))))</f>
        <v/>
      </c>
    </row>
    <row r="2426" spans="1:3" ht="18" hidden="1" customHeight="1" x14ac:dyDescent="0.3">
      <c r="A2426" s="3" t="str">
        <f>Products!A2068</f>
        <v>ART00934</v>
      </c>
      <c r="B2426" s="3" t="str">
        <f>Products!B2068</f>
        <v>CIGALA Riz Rond 1KG - Vert</v>
      </c>
      <c r="C2426" s="3" t="str">
        <f>IF(OR(ISNUMBER(SEARCH("SELHAM",B2426)),ISNUMBER(SEARCH("LHAFLA",B2426)),ISNUMBER(SEARCH("ZINE",B2426)),ISNUMBER(SEARCH("tiyay",B2426)),ISNUMBER(SEARCH("alouns",B2426)),ISNUMBER(SEARCH("lmhrat",B2426))),"The Al Itkane",IF(AND(ISNUMBER(SEARCH("CALIN",B2426)),ISNUMBER(SEARCH("RP",B2426)),NOT(ISNUMBER(SEARCH("VP",B2426)))),"Calin RP",IF(AND(ISNUMBER(SEARCH("CALIN",B2426)),ISNUMBER(SEARCH("VP",B2426))),"Calin VP",IF(AND(ISNUMBER(SEARCH("MIO",B2426)),OR(ISNUMBER(SEARCH("Vaisselle",B2426)),ISNUMBER(SEARCH("vaisselle",B2426)))),"Mio Liquid Vaisselle",IF(AND(ISNUMBER(SEARCH("MIO",B2426)),ISNUMBER(SEARCH("Javel",B2426))),"Mio Javel",IF(AND(ISNUMBER(SEARCH("MIO",B2426)),ISNUMBER(SEARCH("Matic",B2426))),"Mio Matic",IF(AND(ISNUMBER(SEARCH("MIO",B2426)),OR(ISNUMBER(SEARCH("Détérgent",B2426)),ISNUMBER(SEARCH("Poudre",B2426)),ISNUMBER(SEARCH("Semi Auto",B2426)),ISNUMBER(SEARCH("1KG",B2426)),ISNUMBER(SEARCH("500G",B2426)),ISNUMBER(SEARCH("10KG",B2426)),ISNUMBER(SEARCH("1.5K",B2426)),ISNUMBER(SEARCH("215G",B2426)),ISNUMBER(SEARCH("350G",B2426)),ISNUMBER(SEARCH("90G",B2426)),ISNUMBER(SEARCH("Gold",B2426)),ISNUMBER(SEARCH("Citron",B2426)),ISNUMBER(SEARCH("Rose",B2426)),ISNUMBER(SEARCH("Lessive",B2426))),NOT(OR(ISNUMBER(SEARCH("Vaisselle",B2426)),ISNUMBER(SEARCH("Javel",B2426)),ISNUMBER(SEARCH("Matic",B2426)),ISNUMBER(SEARCH("Nettoyant",B2426)),ISNUMBER(SEARCH("Pâte",B2426)),ISNUMBER(SEARCH("Lave",B2426)),ISNUMBER(SEARCH("Détartrant",B2426))))),"Mio main (1k+500gr)",IF(AND(ISNUMBER(SEARCH("PAPILLON",B2426)),OR(ISNUMBER(SEARCH("Papier",B2426)),ISNUMBER(SEARCH("Hygiénique",B2426)),ISNUMBER(SEARCH("HYGIÉNIQUE",B2426))),NOT(OR(ISNUMBER(SEARCH("Lingette",B2426)),ISNUMBER(SEARCH("Mouchoir",B2426))))),"Papillon Papier",IF(OR(ISNUMBER(SEARCH("TAJ AL SAHAR",B2426)),ISNUMBER(SEARCH("TAJ BLADI",B2426)),ISNUMBER(SEARCH("TAJ BELADI",B2426)),ISNUMBER(SEARCH("Tilal Assahra",B2426)),ISNUMBER(SEARCH("Jawharat Asahra",B2426))),"TAJ SAHARA",IF(AND(OR(ISNUMBER(SEARCH("AL ITKANE",B2426)),ISNUMBER(SEARCH("ALITKANE",B2426)),ISNUMBER(SEARCH("PRESTO",B2426))),NOT(OR(ISNUMBER(SEARCH("Thé",B2426)),ISNUMBER(SEARCH("THE ",B2426)),ISNUMBER(SEARCH("thé",B2426)),ISNUMBER(SEARCH("SELHAM",B2426)),ISNUMBER(SEARCH("LHAFLA",B2426)),ISNUMBER(SEARCH("ZINE",B2426)),ISNUMBER(SEARCH("tiyay",B2426)),ISNUMBER(SEARCH("alouns",B2426)),ISNUMBER(SEARCH("lmhrat",B2426))))),"Al Itkrans + Presto",IF(OR(ISNUMBER(SEARCH("DALAA",B2426)),ISNUMBER(SEARCH("CS-DALAA",B2426)),ISNUMBER(SEARCH("DALINA",B2426))),"Dalaa VP / Baqqal / RP",IF(OR(LEFT(UPPER(B2426),4)="MIA ",LEFT(UPPER(B2426),6)="CS-MIA"),"Mia",IF(OR(LEFT(UPPER(B2426),5)="NOVA ",LEFT(UPPER(B2426),7)="CS-NOVA"),"Nova",IF(OR(ISNUMBER(SEARCH("PRIMA ",B2426)),ISNUMBER(SEARCH("CS-PRIMA",B2426))),"Prima",IF(OR(ISNUMBER(SEARCH("Douceur",B2426)),ISNUMBER(SEARCH("DOUCEUR",B2426))),"Douceur",IF(OR(ISNUMBER(SEARCH("SANGO",B2426)),ISNUMBER(SEARCH("CS-SANGO",B2426))),"SANGO",IF(ISNUMBER(SEARCH("BLANDOUX",B2426)),"Blandoux",IF(ISNUMBER(SEARCH("SHIWAMI",B2426)),"Shiwame",IF(ISNUMBER(SEARCH("KELLOGG",B2426)),"Kelloggs",IF(OR(ISNUMBER(SEARCH("TOBIGO",B2426)),ISNUMBER(SEARCH("DWIST",B2426))),"Tobigo",IF(OR(ISNUMBER(SEARCH("MARISOL",B2426)),ISNUMBER(SEARCH("MARESOL",B2426))),"Maresol",IF(OR(ISNUMBER(SEARCH("TAKIS",B2426)),ISNUMBER(SEARCH("TAKYS",B2426))),"TAKYS",IF(ISNUMBER(SEARCH("TAWIL",B2426)),"Tawil",IF(ISNUMBER(SEARCH("FROMY",B2426)),"Fromy",""))))))))))))))))))))))))</f>
        <v/>
      </c>
    </row>
    <row r="2427" spans="1:3" ht="18" hidden="1" customHeight="1" x14ac:dyDescent="0.3">
      <c r="A2427" s="3" t="str">
        <f>Products!A2069</f>
        <v>ART00935</v>
      </c>
      <c r="B2427" s="3" t="str">
        <f>Products!B2069</f>
        <v>CIGALA Riz Semi Long 1KG - Rouge</v>
      </c>
      <c r="C2427" s="3" t="str">
        <f>IF(OR(ISNUMBER(SEARCH("SELHAM",B2427)),ISNUMBER(SEARCH("LHAFLA",B2427)),ISNUMBER(SEARCH("ZINE",B2427)),ISNUMBER(SEARCH("tiyay",B2427)),ISNUMBER(SEARCH("alouns",B2427)),ISNUMBER(SEARCH("lmhrat",B2427))),"The Al Itkane",IF(AND(ISNUMBER(SEARCH("CALIN",B2427)),ISNUMBER(SEARCH("RP",B2427)),NOT(ISNUMBER(SEARCH("VP",B2427)))),"Calin RP",IF(AND(ISNUMBER(SEARCH("CALIN",B2427)),ISNUMBER(SEARCH("VP",B2427))),"Calin VP",IF(AND(ISNUMBER(SEARCH("MIO",B2427)),OR(ISNUMBER(SEARCH("Vaisselle",B2427)),ISNUMBER(SEARCH("vaisselle",B2427)))),"Mio Liquid Vaisselle",IF(AND(ISNUMBER(SEARCH("MIO",B2427)),ISNUMBER(SEARCH("Javel",B2427))),"Mio Javel",IF(AND(ISNUMBER(SEARCH("MIO",B2427)),ISNUMBER(SEARCH("Matic",B2427))),"Mio Matic",IF(AND(ISNUMBER(SEARCH("MIO",B2427)),OR(ISNUMBER(SEARCH("Détérgent",B2427)),ISNUMBER(SEARCH("Poudre",B2427)),ISNUMBER(SEARCH("Semi Auto",B2427)),ISNUMBER(SEARCH("1KG",B2427)),ISNUMBER(SEARCH("500G",B2427)),ISNUMBER(SEARCH("10KG",B2427)),ISNUMBER(SEARCH("1.5K",B2427)),ISNUMBER(SEARCH("215G",B2427)),ISNUMBER(SEARCH("350G",B2427)),ISNUMBER(SEARCH("90G",B2427)),ISNUMBER(SEARCH("Gold",B2427)),ISNUMBER(SEARCH("Citron",B2427)),ISNUMBER(SEARCH("Rose",B2427)),ISNUMBER(SEARCH("Lessive",B2427))),NOT(OR(ISNUMBER(SEARCH("Vaisselle",B2427)),ISNUMBER(SEARCH("Javel",B2427)),ISNUMBER(SEARCH("Matic",B2427)),ISNUMBER(SEARCH("Nettoyant",B2427)),ISNUMBER(SEARCH("Pâte",B2427)),ISNUMBER(SEARCH("Lave",B2427)),ISNUMBER(SEARCH("Détartrant",B2427))))),"Mio main (1k+500gr)",IF(AND(ISNUMBER(SEARCH("PAPILLON",B2427)),OR(ISNUMBER(SEARCH("Papier",B2427)),ISNUMBER(SEARCH("Hygiénique",B2427)),ISNUMBER(SEARCH("HYGIÉNIQUE",B2427))),NOT(OR(ISNUMBER(SEARCH("Lingette",B2427)),ISNUMBER(SEARCH("Mouchoir",B2427))))),"Papillon Papier",IF(OR(ISNUMBER(SEARCH("TAJ AL SAHAR",B2427)),ISNUMBER(SEARCH("TAJ BLADI",B2427)),ISNUMBER(SEARCH("TAJ BELADI",B2427)),ISNUMBER(SEARCH("Tilal Assahra",B2427)),ISNUMBER(SEARCH("Jawharat Asahra",B2427))),"TAJ SAHARA",IF(AND(OR(ISNUMBER(SEARCH("AL ITKANE",B2427)),ISNUMBER(SEARCH("ALITKANE",B2427)),ISNUMBER(SEARCH("PRESTO",B2427))),NOT(OR(ISNUMBER(SEARCH("Thé",B2427)),ISNUMBER(SEARCH("THE ",B2427)),ISNUMBER(SEARCH("thé",B2427)),ISNUMBER(SEARCH("SELHAM",B2427)),ISNUMBER(SEARCH("LHAFLA",B2427)),ISNUMBER(SEARCH("ZINE",B2427)),ISNUMBER(SEARCH("tiyay",B2427)),ISNUMBER(SEARCH("alouns",B2427)),ISNUMBER(SEARCH("lmhrat",B2427))))),"Al Itkrans + Presto",IF(OR(ISNUMBER(SEARCH("DALAA",B2427)),ISNUMBER(SEARCH("CS-DALAA",B2427)),ISNUMBER(SEARCH("DALINA",B2427))),"Dalaa VP / Baqqal / RP",IF(OR(LEFT(UPPER(B2427),4)="MIA ",LEFT(UPPER(B2427),6)="CS-MIA"),"Mia",IF(OR(LEFT(UPPER(B2427),5)="NOVA ",LEFT(UPPER(B2427),7)="CS-NOVA"),"Nova",IF(OR(ISNUMBER(SEARCH("PRIMA ",B2427)),ISNUMBER(SEARCH("CS-PRIMA",B2427))),"Prima",IF(OR(ISNUMBER(SEARCH("Douceur",B2427)),ISNUMBER(SEARCH("DOUCEUR",B2427))),"Douceur",IF(OR(ISNUMBER(SEARCH("SANGO",B2427)),ISNUMBER(SEARCH("CS-SANGO",B2427))),"SANGO",IF(ISNUMBER(SEARCH("BLANDOUX",B2427)),"Blandoux",IF(ISNUMBER(SEARCH("SHIWAMI",B2427)),"Shiwame",IF(ISNUMBER(SEARCH("KELLOGG",B2427)),"Kelloggs",IF(OR(ISNUMBER(SEARCH("TOBIGO",B2427)),ISNUMBER(SEARCH("DWIST",B2427))),"Tobigo",IF(OR(ISNUMBER(SEARCH("MARISOL",B2427)),ISNUMBER(SEARCH("MARESOL",B2427))),"Maresol",IF(OR(ISNUMBER(SEARCH("TAKIS",B2427)),ISNUMBER(SEARCH("TAKYS",B2427))),"TAKYS",IF(ISNUMBER(SEARCH("TAWIL",B2427)),"Tawil",IF(ISNUMBER(SEARCH("FROMY",B2427)),"Fromy",""))))))))))))))))))))))))</f>
        <v/>
      </c>
    </row>
    <row r="2428" spans="1:3" ht="18" hidden="1" customHeight="1" x14ac:dyDescent="0.3">
      <c r="A2428" s="3" t="str">
        <f>Products!A2070</f>
        <v>ART00936</v>
      </c>
      <c r="B2428" s="3" t="str">
        <f>Products!B2070</f>
        <v>CIGALA Riz Rond 5KG - Vert</v>
      </c>
      <c r="C2428" s="3" t="str">
        <f>IF(OR(ISNUMBER(SEARCH("SELHAM",B2428)),ISNUMBER(SEARCH("LHAFLA",B2428)),ISNUMBER(SEARCH("ZINE",B2428)),ISNUMBER(SEARCH("tiyay",B2428)),ISNUMBER(SEARCH("alouns",B2428)),ISNUMBER(SEARCH("lmhrat",B2428))),"The Al Itkane",IF(AND(ISNUMBER(SEARCH("CALIN",B2428)),ISNUMBER(SEARCH("RP",B2428)),NOT(ISNUMBER(SEARCH("VP",B2428)))),"Calin RP",IF(AND(ISNUMBER(SEARCH("CALIN",B2428)),ISNUMBER(SEARCH("VP",B2428))),"Calin VP",IF(AND(ISNUMBER(SEARCH("MIO",B2428)),OR(ISNUMBER(SEARCH("Vaisselle",B2428)),ISNUMBER(SEARCH("vaisselle",B2428)))),"Mio Liquid Vaisselle",IF(AND(ISNUMBER(SEARCH("MIO",B2428)),ISNUMBER(SEARCH("Javel",B2428))),"Mio Javel",IF(AND(ISNUMBER(SEARCH("MIO",B2428)),ISNUMBER(SEARCH("Matic",B2428))),"Mio Matic",IF(AND(ISNUMBER(SEARCH("MIO",B2428)),OR(ISNUMBER(SEARCH("Détérgent",B2428)),ISNUMBER(SEARCH("Poudre",B2428)),ISNUMBER(SEARCH("Semi Auto",B2428)),ISNUMBER(SEARCH("1KG",B2428)),ISNUMBER(SEARCH("500G",B2428)),ISNUMBER(SEARCH("10KG",B2428)),ISNUMBER(SEARCH("1.5K",B2428)),ISNUMBER(SEARCH("215G",B2428)),ISNUMBER(SEARCH("350G",B2428)),ISNUMBER(SEARCH("90G",B2428)),ISNUMBER(SEARCH("Gold",B2428)),ISNUMBER(SEARCH("Citron",B2428)),ISNUMBER(SEARCH("Rose",B2428)),ISNUMBER(SEARCH("Lessive",B2428))),NOT(OR(ISNUMBER(SEARCH("Vaisselle",B2428)),ISNUMBER(SEARCH("Javel",B2428)),ISNUMBER(SEARCH("Matic",B2428)),ISNUMBER(SEARCH("Nettoyant",B2428)),ISNUMBER(SEARCH("Pâte",B2428)),ISNUMBER(SEARCH("Lave",B2428)),ISNUMBER(SEARCH("Détartrant",B2428))))),"Mio main (1k+500gr)",IF(AND(ISNUMBER(SEARCH("PAPILLON",B2428)),OR(ISNUMBER(SEARCH("Papier",B2428)),ISNUMBER(SEARCH("Hygiénique",B2428)),ISNUMBER(SEARCH("HYGIÉNIQUE",B2428))),NOT(OR(ISNUMBER(SEARCH("Lingette",B2428)),ISNUMBER(SEARCH("Mouchoir",B2428))))),"Papillon Papier",IF(OR(ISNUMBER(SEARCH("TAJ AL SAHAR",B2428)),ISNUMBER(SEARCH("TAJ BLADI",B2428)),ISNUMBER(SEARCH("TAJ BELADI",B2428)),ISNUMBER(SEARCH("Tilal Assahra",B2428)),ISNUMBER(SEARCH("Jawharat Asahra",B2428))),"TAJ SAHARA",IF(AND(OR(ISNUMBER(SEARCH("AL ITKANE",B2428)),ISNUMBER(SEARCH("ALITKANE",B2428)),ISNUMBER(SEARCH("PRESTO",B2428))),NOT(OR(ISNUMBER(SEARCH("Thé",B2428)),ISNUMBER(SEARCH("THE ",B2428)),ISNUMBER(SEARCH("thé",B2428)),ISNUMBER(SEARCH("SELHAM",B2428)),ISNUMBER(SEARCH("LHAFLA",B2428)),ISNUMBER(SEARCH("ZINE",B2428)),ISNUMBER(SEARCH("tiyay",B2428)),ISNUMBER(SEARCH("alouns",B2428)),ISNUMBER(SEARCH("lmhrat",B2428))))),"Al Itkrans + Presto",IF(OR(ISNUMBER(SEARCH("DALAA",B2428)),ISNUMBER(SEARCH("CS-DALAA",B2428)),ISNUMBER(SEARCH("DALINA",B2428))),"Dalaa VP / Baqqal / RP",IF(OR(LEFT(UPPER(B2428),4)="MIA ",LEFT(UPPER(B2428),6)="CS-MIA"),"Mia",IF(OR(LEFT(UPPER(B2428),5)="NOVA ",LEFT(UPPER(B2428),7)="CS-NOVA"),"Nova",IF(OR(ISNUMBER(SEARCH("PRIMA ",B2428)),ISNUMBER(SEARCH("CS-PRIMA",B2428))),"Prima",IF(OR(ISNUMBER(SEARCH("Douceur",B2428)),ISNUMBER(SEARCH("DOUCEUR",B2428))),"Douceur",IF(OR(ISNUMBER(SEARCH("SANGO",B2428)),ISNUMBER(SEARCH("CS-SANGO",B2428))),"SANGO",IF(ISNUMBER(SEARCH("BLANDOUX",B2428)),"Blandoux",IF(ISNUMBER(SEARCH("SHIWAMI",B2428)),"Shiwame",IF(ISNUMBER(SEARCH("KELLOGG",B2428)),"Kelloggs",IF(OR(ISNUMBER(SEARCH("TOBIGO",B2428)),ISNUMBER(SEARCH("DWIST",B2428))),"Tobigo",IF(OR(ISNUMBER(SEARCH("MARISOL",B2428)),ISNUMBER(SEARCH("MARESOL",B2428))),"Maresol",IF(OR(ISNUMBER(SEARCH("TAKIS",B2428)),ISNUMBER(SEARCH("TAKYS",B2428))),"TAKYS",IF(ISNUMBER(SEARCH("TAWIL",B2428)),"Tawil",IF(ISNUMBER(SEARCH("FROMY",B2428)),"Fromy",""))))))))))))))))))))))))</f>
        <v/>
      </c>
    </row>
    <row r="2429" spans="1:3" ht="18" hidden="1" customHeight="1" x14ac:dyDescent="0.3">
      <c r="A2429" s="3" t="str">
        <f>Products!A2071</f>
        <v>ART00937</v>
      </c>
      <c r="B2429" s="3" t="str">
        <f>Products!B2071</f>
        <v>CIGALA Riz Semi Long 5KG - Rouge</v>
      </c>
      <c r="C2429" s="3" t="str">
        <f>IF(OR(ISNUMBER(SEARCH("SELHAM",B2429)),ISNUMBER(SEARCH("LHAFLA",B2429)),ISNUMBER(SEARCH("ZINE",B2429)),ISNUMBER(SEARCH("tiyay",B2429)),ISNUMBER(SEARCH("alouns",B2429)),ISNUMBER(SEARCH("lmhrat",B2429))),"The Al Itkane",IF(AND(ISNUMBER(SEARCH("CALIN",B2429)),ISNUMBER(SEARCH("RP",B2429)),NOT(ISNUMBER(SEARCH("VP",B2429)))),"Calin RP",IF(AND(ISNUMBER(SEARCH("CALIN",B2429)),ISNUMBER(SEARCH("VP",B2429))),"Calin VP",IF(AND(ISNUMBER(SEARCH("MIO",B2429)),OR(ISNUMBER(SEARCH("Vaisselle",B2429)),ISNUMBER(SEARCH("vaisselle",B2429)))),"Mio Liquid Vaisselle",IF(AND(ISNUMBER(SEARCH("MIO",B2429)),ISNUMBER(SEARCH("Javel",B2429))),"Mio Javel",IF(AND(ISNUMBER(SEARCH("MIO",B2429)),ISNUMBER(SEARCH("Matic",B2429))),"Mio Matic",IF(AND(ISNUMBER(SEARCH("MIO",B2429)),OR(ISNUMBER(SEARCH("Détérgent",B2429)),ISNUMBER(SEARCH("Poudre",B2429)),ISNUMBER(SEARCH("Semi Auto",B2429)),ISNUMBER(SEARCH("1KG",B2429)),ISNUMBER(SEARCH("500G",B2429)),ISNUMBER(SEARCH("10KG",B2429)),ISNUMBER(SEARCH("1.5K",B2429)),ISNUMBER(SEARCH("215G",B2429)),ISNUMBER(SEARCH("350G",B2429)),ISNUMBER(SEARCH("90G",B2429)),ISNUMBER(SEARCH("Gold",B2429)),ISNUMBER(SEARCH("Citron",B2429)),ISNUMBER(SEARCH("Rose",B2429)),ISNUMBER(SEARCH("Lessive",B2429))),NOT(OR(ISNUMBER(SEARCH("Vaisselle",B2429)),ISNUMBER(SEARCH("Javel",B2429)),ISNUMBER(SEARCH("Matic",B2429)),ISNUMBER(SEARCH("Nettoyant",B2429)),ISNUMBER(SEARCH("Pâte",B2429)),ISNUMBER(SEARCH("Lave",B2429)),ISNUMBER(SEARCH("Détartrant",B2429))))),"Mio main (1k+500gr)",IF(AND(ISNUMBER(SEARCH("PAPILLON",B2429)),OR(ISNUMBER(SEARCH("Papier",B2429)),ISNUMBER(SEARCH("Hygiénique",B2429)),ISNUMBER(SEARCH("HYGIÉNIQUE",B2429))),NOT(OR(ISNUMBER(SEARCH("Lingette",B2429)),ISNUMBER(SEARCH("Mouchoir",B2429))))),"Papillon Papier",IF(OR(ISNUMBER(SEARCH("TAJ AL SAHAR",B2429)),ISNUMBER(SEARCH("TAJ BLADI",B2429)),ISNUMBER(SEARCH("TAJ BELADI",B2429)),ISNUMBER(SEARCH("Tilal Assahra",B2429)),ISNUMBER(SEARCH("Jawharat Asahra",B2429))),"TAJ SAHARA",IF(AND(OR(ISNUMBER(SEARCH("AL ITKANE",B2429)),ISNUMBER(SEARCH("ALITKANE",B2429)),ISNUMBER(SEARCH("PRESTO",B2429))),NOT(OR(ISNUMBER(SEARCH("Thé",B2429)),ISNUMBER(SEARCH("THE ",B2429)),ISNUMBER(SEARCH("thé",B2429)),ISNUMBER(SEARCH("SELHAM",B2429)),ISNUMBER(SEARCH("LHAFLA",B2429)),ISNUMBER(SEARCH("ZINE",B2429)),ISNUMBER(SEARCH("tiyay",B2429)),ISNUMBER(SEARCH("alouns",B2429)),ISNUMBER(SEARCH("lmhrat",B2429))))),"Al Itkrans + Presto",IF(OR(ISNUMBER(SEARCH("DALAA",B2429)),ISNUMBER(SEARCH("CS-DALAA",B2429)),ISNUMBER(SEARCH("DALINA",B2429))),"Dalaa VP / Baqqal / RP",IF(OR(LEFT(UPPER(B2429),4)="MIA ",LEFT(UPPER(B2429),6)="CS-MIA"),"Mia",IF(OR(LEFT(UPPER(B2429),5)="NOVA ",LEFT(UPPER(B2429),7)="CS-NOVA"),"Nova",IF(OR(ISNUMBER(SEARCH("PRIMA ",B2429)),ISNUMBER(SEARCH("CS-PRIMA",B2429))),"Prima",IF(OR(ISNUMBER(SEARCH("Douceur",B2429)),ISNUMBER(SEARCH("DOUCEUR",B2429))),"Douceur",IF(OR(ISNUMBER(SEARCH("SANGO",B2429)),ISNUMBER(SEARCH("CS-SANGO",B2429))),"SANGO",IF(ISNUMBER(SEARCH("BLANDOUX",B2429)),"Blandoux",IF(ISNUMBER(SEARCH("SHIWAMI",B2429)),"Shiwame",IF(ISNUMBER(SEARCH("KELLOGG",B2429)),"Kelloggs",IF(OR(ISNUMBER(SEARCH("TOBIGO",B2429)),ISNUMBER(SEARCH("DWIST",B2429))),"Tobigo",IF(OR(ISNUMBER(SEARCH("MARISOL",B2429)),ISNUMBER(SEARCH("MARESOL",B2429))),"Maresol",IF(OR(ISNUMBER(SEARCH("TAKIS",B2429)),ISNUMBER(SEARCH("TAKYS",B2429))),"TAKYS",IF(ISNUMBER(SEARCH("TAWIL",B2429)),"Tawil",IF(ISNUMBER(SEARCH("FROMY",B2429)),"Fromy",""))))))))))))))))))))))))</f>
        <v/>
      </c>
    </row>
    <row r="2430" spans="1:3" ht="18" hidden="1" customHeight="1" x14ac:dyDescent="0.3">
      <c r="A2430" s="3" t="str">
        <f>Products!A2072</f>
        <v>ART00938</v>
      </c>
      <c r="B2430" s="3" t="str">
        <f>Products!B2072</f>
        <v>CORTAS Thé Grain 100G</v>
      </c>
      <c r="C2430" s="3" t="str">
        <f>IF(OR(ISNUMBER(SEARCH("SELHAM",B2430)),ISNUMBER(SEARCH("LHAFLA",B2430)),ISNUMBER(SEARCH("ZINE",B2430)),ISNUMBER(SEARCH("tiyay",B2430)),ISNUMBER(SEARCH("alouns",B2430)),ISNUMBER(SEARCH("lmhrat",B2430))),"The Al Itkane",IF(AND(ISNUMBER(SEARCH("CALIN",B2430)),ISNUMBER(SEARCH("RP",B2430)),NOT(ISNUMBER(SEARCH("VP",B2430)))),"Calin RP",IF(AND(ISNUMBER(SEARCH("CALIN",B2430)),ISNUMBER(SEARCH("VP",B2430))),"Calin VP",IF(AND(ISNUMBER(SEARCH("MIO",B2430)),OR(ISNUMBER(SEARCH("Vaisselle",B2430)),ISNUMBER(SEARCH("vaisselle",B2430)))),"Mio Liquid Vaisselle",IF(AND(ISNUMBER(SEARCH("MIO",B2430)),ISNUMBER(SEARCH("Javel",B2430))),"Mio Javel",IF(AND(ISNUMBER(SEARCH("MIO",B2430)),ISNUMBER(SEARCH("Matic",B2430))),"Mio Matic",IF(AND(ISNUMBER(SEARCH("MIO",B2430)),OR(ISNUMBER(SEARCH("Détérgent",B2430)),ISNUMBER(SEARCH("Poudre",B2430)),ISNUMBER(SEARCH("Semi Auto",B2430)),ISNUMBER(SEARCH("1KG",B2430)),ISNUMBER(SEARCH("500G",B2430)),ISNUMBER(SEARCH("10KG",B2430)),ISNUMBER(SEARCH("1.5K",B2430)),ISNUMBER(SEARCH("215G",B2430)),ISNUMBER(SEARCH("350G",B2430)),ISNUMBER(SEARCH("90G",B2430)),ISNUMBER(SEARCH("Gold",B2430)),ISNUMBER(SEARCH("Citron",B2430)),ISNUMBER(SEARCH("Rose",B2430)),ISNUMBER(SEARCH("Lessive",B2430))),NOT(OR(ISNUMBER(SEARCH("Vaisselle",B2430)),ISNUMBER(SEARCH("Javel",B2430)),ISNUMBER(SEARCH("Matic",B2430)),ISNUMBER(SEARCH("Nettoyant",B2430)),ISNUMBER(SEARCH("Pâte",B2430)),ISNUMBER(SEARCH("Lave",B2430)),ISNUMBER(SEARCH("Détartrant",B2430))))),"Mio main (1k+500gr)",IF(AND(ISNUMBER(SEARCH("PAPILLON",B2430)),OR(ISNUMBER(SEARCH("Papier",B2430)),ISNUMBER(SEARCH("Hygiénique",B2430)),ISNUMBER(SEARCH("HYGIÉNIQUE",B2430))),NOT(OR(ISNUMBER(SEARCH("Lingette",B2430)),ISNUMBER(SEARCH("Mouchoir",B2430))))),"Papillon Papier",IF(OR(ISNUMBER(SEARCH("TAJ AL SAHAR",B2430)),ISNUMBER(SEARCH("TAJ BLADI",B2430)),ISNUMBER(SEARCH("TAJ BELADI",B2430)),ISNUMBER(SEARCH("Tilal Assahra",B2430)),ISNUMBER(SEARCH("Jawharat Asahra",B2430))),"TAJ SAHARA",IF(AND(OR(ISNUMBER(SEARCH("AL ITKANE",B2430)),ISNUMBER(SEARCH("ALITKANE",B2430)),ISNUMBER(SEARCH("PRESTO",B2430))),NOT(OR(ISNUMBER(SEARCH("Thé",B2430)),ISNUMBER(SEARCH("THE ",B2430)),ISNUMBER(SEARCH("thé",B2430)),ISNUMBER(SEARCH("SELHAM",B2430)),ISNUMBER(SEARCH("LHAFLA",B2430)),ISNUMBER(SEARCH("ZINE",B2430)),ISNUMBER(SEARCH("tiyay",B2430)),ISNUMBER(SEARCH("alouns",B2430)),ISNUMBER(SEARCH("lmhrat",B2430))))),"Al Itkrans + Presto",IF(OR(ISNUMBER(SEARCH("DALAA",B2430)),ISNUMBER(SEARCH("CS-DALAA",B2430)),ISNUMBER(SEARCH("DALINA",B2430))),"Dalaa VP / Baqqal / RP",IF(OR(LEFT(UPPER(B2430),4)="MIA ",LEFT(UPPER(B2430),6)="CS-MIA"),"Mia",IF(OR(LEFT(UPPER(B2430),5)="NOVA ",LEFT(UPPER(B2430),7)="CS-NOVA"),"Nova",IF(OR(ISNUMBER(SEARCH("PRIMA ",B2430)),ISNUMBER(SEARCH("CS-PRIMA",B2430))),"Prima",IF(OR(ISNUMBER(SEARCH("Douceur",B2430)),ISNUMBER(SEARCH("DOUCEUR",B2430))),"Douceur",IF(OR(ISNUMBER(SEARCH("SANGO",B2430)),ISNUMBER(SEARCH("CS-SANGO",B2430))),"SANGO",IF(ISNUMBER(SEARCH("BLANDOUX",B2430)),"Blandoux",IF(ISNUMBER(SEARCH("SHIWAMI",B2430)),"Shiwame",IF(ISNUMBER(SEARCH("KELLOGG",B2430)),"Kelloggs",IF(OR(ISNUMBER(SEARCH("TOBIGO",B2430)),ISNUMBER(SEARCH("DWIST",B2430))),"Tobigo",IF(OR(ISNUMBER(SEARCH("MARISOL",B2430)),ISNUMBER(SEARCH("MARESOL",B2430))),"Maresol",IF(OR(ISNUMBER(SEARCH("TAKIS",B2430)),ISNUMBER(SEARCH("TAKYS",B2430))),"TAKYS",IF(ISNUMBER(SEARCH("TAWIL",B2430)),"Tawil",IF(ISNUMBER(SEARCH("FROMY",B2430)),"Fromy",""))))))))))))))))))))))))</f>
        <v/>
      </c>
    </row>
    <row r="2431" spans="1:3" ht="18" hidden="1" customHeight="1" x14ac:dyDescent="0.3">
      <c r="A2431" s="3" t="str">
        <f>Products!A2073</f>
        <v>ART00940</v>
      </c>
      <c r="B2431" s="3" t="str">
        <f>Products!B2073</f>
        <v>PURISIMA Lait Concentré 170G</v>
      </c>
      <c r="C2431" s="3" t="str">
        <f>IF(OR(ISNUMBER(SEARCH("SELHAM",B2431)),ISNUMBER(SEARCH("LHAFLA",B2431)),ISNUMBER(SEARCH("ZINE",B2431)),ISNUMBER(SEARCH("tiyay",B2431)),ISNUMBER(SEARCH("alouns",B2431)),ISNUMBER(SEARCH("lmhrat",B2431))),"The Al Itkane",IF(AND(ISNUMBER(SEARCH("CALIN",B2431)),ISNUMBER(SEARCH("RP",B2431)),NOT(ISNUMBER(SEARCH("VP",B2431)))),"Calin RP",IF(AND(ISNUMBER(SEARCH("CALIN",B2431)),ISNUMBER(SEARCH("VP",B2431))),"Calin VP",IF(AND(ISNUMBER(SEARCH("MIO",B2431)),OR(ISNUMBER(SEARCH("Vaisselle",B2431)),ISNUMBER(SEARCH("vaisselle",B2431)))),"Mio Liquid Vaisselle",IF(AND(ISNUMBER(SEARCH("MIO",B2431)),ISNUMBER(SEARCH("Javel",B2431))),"Mio Javel",IF(AND(ISNUMBER(SEARCH("MIO",B2431)),ISNUMBER(SEARCH("Matic",B2431))),"Mio Matic",IF(AND(ISNUMBER(SEARCH("MIO",B2431)),OR(ISNUMBER(SEARCH("Détérgent",B2431)),ISNUMBER(SEARCH("Poudre",B2431)),ISNUMBER(SEARCH("Semi Auto",B2431)),ISNUMBER(SEARCH("1KG",B2431)),ISNUMBER(SEARCH("500G",B2431)),ISNUMBER(SEARCH("10KG",B2431)),ISNUMBER(SEARCH("1.5K",B2431)),ISNUMBER(SEARCH("215G",B2431)),ISNUMBER(SEARCH("350G",B2431)),ISNUMBER(SEARCH("90G",B2431)),ISNUMBER(SEARCH("Gold",B2431)),ISNUMBER(SEARCH("Citron",B2431)),ISNUMBER(SEARCH("Rose",B2431)),ISNUMBER(SEARCH("Lessive",B2431))),NOT(OR(ISNUMBER(SEARCH("Vaisselle",B2431)),ISNUMBER(SEARCH("Javel",B2431)),ISNUMBER(SEARCH("Matic",B2431)),ISNUMBER(SEARCH("Nettoyant",B2431)),ISNUMBER(SEARCH("Pâte",B2431)),ISNUMBER(SEARCH("Lave",B2431)),ISNUMBER(SEARCH("Détartrant",B2431))))),"Mio main (1k+500gr)",IF(AND(ISNUMBER(SEARCH("PAPILLON",B2431)),OR(ISNUMBER(SEARCH("Papier",B2431)),ISNUMBER(SEARCH("Hygiénique",B2431)),ISNUMBER(SEARCH("HYGIÉNIQUE",B2431))),NOT(OR(ISNUMBER(SEARCH("Lingette",B2431)),ISNUMBER(SEARCH("Mouchoir",B2431))))),"Papillon Papier",IF(OR(ISNUMBER(SEARCH("TAJ AL SAHAR",B2431)),ISNUMBER(SEARCH("TAJ BLADI",B2431)),ISNUMBER(SEARCH("TAJ BELADI",B2431)),ISNUMBER(SEARCH("Tilal Assahra",B2431)),ISNUMBER(SEARCH("Jawharat Asahra",B2431))),"TAJ SAHARA",IF(AND(OR(ISNUMBER(SEARCH("AL ITKANE",B2431)),ISNUMBER(SEARCH("ALITKANE",B2431)),ISNUMBER(SEARCH("PRESTO",B2431))),NOT(OR(ISNUMBER(SEARCH("Thé",B2431)),ISNUMBER(SEARCH("THE ",B2431)),ISNUMBER(SEARCH("thé",B2431)),ISNUMBER(SEARCH("SELHAM",B2431)),ISNUMBER(SEARCH("LHAFLA",B2431)),ISNUMBER(SEARCH("ZINE",B2431)),ISNUMBER(SEARCH("tiyay",B2431)),ISNUMBER(SEARCH("alouns",B2431)),ISNUMBER(SEARCH("lmhrat",B2431))))),"Al Itkrans + Presto",IF(OR(ISNUMBER(SEARCH("DALAA",B2431)),ISNUMBER(SEARCH("CS-DALAA",B2431)),ISNUMBER(SEARCH("DALINA",B2431))),"Dalaa VP / Baqqal / RP",IF(OR(LEFT(UPPER(B2431),4)="MIA ",LEFT(UPPER(B2431),6)="CS-MIA"),"Mia",IF(OR(LEFT(UPPER(B2431),5)="NOVA ",LEFT(UPPER(B2431),7)="CS-NOVA"),"Nova",IF(OR(ISNUMBER(SEARCH("PRIMA ",B2431)),ISNUMBER(SEARCH("CS-PRIMA",B2431))),"Prima",IF(OR(ISNUMBER(SEARCH("Douceur",B2431)),ISNUMBER(SEARCH("DOUCEUR",B2431))),"Douceur",IF(OR(ISNUMBER(SEARCH("SANGO",B2431)),ISNUMBER(SEARCH("CS-SANGO",B2431))),"SANGO",IF(ISNUMBER(SEARCH("BLANDOUX",B2431)),"Blandoux",IF(ISNUMBER(SEARCH("SHIWAMI",B2431)),"Shiwame",IF(ISNUMBER(SEARCH("KELLOGG",B2431)),"Kelloggs",IF(OR(ISNUMBER(SEARCH("TOBIGO",B2431)),ISNUMBER(SEARCH("DWIST",B2431))),"Tobigo",IF(OR(ISNUMBER(SEARCH("MARISOL",B2431)),ISNUMBER(SEARCH("MARESOL",B2431))),"Maresol",IF(OR(ISNUMBER(SEARCH("TAKIS",B2431)),ISNUMBER(SEARCH("TAKYS",B2431))),"TAKYS",IF(ISNUMBER(SEARCH("TAWIL",B2431)),"Tawil",IF(ISNUMBER(SEARCH("FROMY",B2431)),"Fromy",""))))))))))))))))))))))))</f>
        <v/>
      </c>
    </row>
    <row r="2432" spans="1:3" ht="18" hidden="1" customHeight="1" x14ac:dyDescent="0.3">
      <c r="A2432" s="3" t="str">
        <f>Products!A2074</f>
        <v>ART00945</v>
      </c>
      <c r="B2432" s="3" t="str">
        <f>Products!B2074</f>
        <v>RONCHOS Frites Barbecue 16G</v>
      </c>
      <c r="C2432" s="3" t="str">
        <f>IF(OR(ISNUMBER(SEARCH("SELHAM",B2432)),ISNUMBER(SEARCH("LHAFLA",B2432)),ISNUMBER(SEARCH("ZINE",B2432)),ISNUMBER(SEARCH("tiyay",B2432)),ISNUMBER(SEARCH("alouns",B2432)),ISNUMBER(SEARCH("lmhrat",B2432))),"The Al Itkane",IF(AND(ISNUMBER(SEARCH("CALIN",B2432)),ISNUMBER(SEARCH("RP",B2432)),NOT(ISNUMBER(SEARCH("VP",B2432)))),"Calin RP",IF(AND(ISNUMBER(SEARCH("CALIN",B2432)),ISNUMBER(SEARCH("VP",B2432))),"Calin VP",IF(AND(ISNUMBER(SEARCH("MIO",B2432)),OR(ISNUMBER(SEARCH("Vaisselle",B2432)),ISNUMBER(SEARCH("vaisselle",B2432)))),"Mio Liquid Vaisselle",IF(AND(ISNUMBER(SEARCH("MIO",B2432)),ISNUMBER(SEARCH("Javel",B2432))),"Mio Javel",IF(AND(ISNUMBER(SEARCH("MIO",B2432)),ISNUMBER(SEARCH("Matic",B2432))),"Mio Matic",IF(AND(ISNUMBER(SEARCH("MIO",B2432)),OR(ISNUMBER(SEARCH("Détérgent",B2432)),ISNUMBER(SEARCH("Poudre",B2432)),ISNUMBER(SEARCH("Semi Auto",B2432)),ISNUMBER(SEARCH("1KG",B2432)),ISNUMBER(SEARCH("500G",B2432)),ISNUMBER(SEARCH("10KG",B2432)),ISNUMBER(SEARCH("1.5K",B2432)),ISNUMBER(SEARCH("215G",B2432)),ISNUMBER(SEARCH("350G",B2432)),ISNUMBER(SEARCH("90G",B2432)),ISNUMBER(SEARCH("Gold",B2432)),ISNUMBER(SEARCH("Citron",B2432)),ISNUMBER(SEARCH("Rose",B2432)),ISNUMBER(SEARCH("Lessive",B2432))),NOT(OR(ISNUMBER(SEARCH("Vaisselle",B2432)),ISNUMBER(SEARCH("Javel",B2432)),ISNUMBER(SEARCH("Matic",B2432)),ISNUMBER(SEARCH("Nettoyant",B2432)),ISNUMBER(SEARCH("Pâte",B2432)),ISNUMBER(SEARCH("Lave",B2432)),ISNUMBER(SEARCH("Détartrant",B2432))))),"Mio main (1k+500gr)",IF(AND(ISNUMBER(SEARCH("PAPILLON",B2432)),OR(ISNUMBER(SEARCH("Papier",B2432)),ISNUMBER(SEARCH("Hygiénique",B2432)),ISNUMBER(SEARCH("HYGIÉNIQUE",B2432))),NOT(OR(ISNUMBER(SEARCH("Lingette",B2432)),ISNUMBER(SEARCH("Mouchoir",B2432))))),"Papillon Papier",IF(OR(ISNUMBER(SEARCH("TAJ AL SAHAR",B2432)),ISNUMBER(SEARCH("TAJ BLADI",B2432)),ISNUMBER(SEARCH("TAJ BELADI",B2432)),ISNUMBER(SEARCH("Tilal Assahra",B2432)),ISNUMBER(SEARCH("Jawharat Asahra",B2432))),"TAJ SAHARA",IF(AND(OR(ISNUMBER(SEARCH("AL ITKANE",B2432)),ISNUMBER(SEARCH("ALITKANE",B2432)),ISNUMBER(SEARCH("PRESTO",B2432))),NOT(OR(ISNUMBER(SEARCH("Thé",B2432)),ISNUMBER(SEARCH("THE ",B2432)),ISNUMBER(SEARCH("thé",B2432)),ISNUMBER(SEARCH("SELHAM",B2432)),ISNUMBER(SEARCH("LHAFLA",B2432)),ISNUMBER(SEARCH("ZINE",B2432)),ISNUMBER(SEARCH("tiyay",B2432)),ISNUMBER(SEARCH("alouns",B2432)),ISNUMBER(SEARCH("lmhrat",B2432))))),"Al Itkrans + Presto",IF(OR(ISNUMBER(SEARCH("DALAA",B2432)),ISNUMBER(SEARCH("CS-DALAA",B2432)),ISNUMBER(SEARCH("DALINA",B2432))),"Dalaa VP / Baqqal / RP",IF(OR(LEFT(UPPER(B2432),4)="MIA ",LEFT(UPPER(B2432),6)="CS-MIA"),"Mia",IF(OR(LEFT(UPPER(B2432),5)="NOVA ",LEFT(UPPER(B2432),7)="CS-NOVA"),"Nova",IF(OR(ISNUMBER(SEARCH("PRIMA ",B2432)),ISNUMBER(SEARCH("CS-PRIMA",B2432))),"Prima",IF(OR(ISNUMBER(SEARCH("Douceur",B2432)),ISNUMBER(SEARCH("DOUCEUR",B2432))),"Douceur",IF(OR(ISNUMBER(SEARCH("SANGO",B2432)),ISNUMBER(SEARCH("CS-SANGO",B2432))),"SANGO",IF(ISNUMBER(SEARCH("BLANDOUX",B2432)),"Blandoux",IF(ISNUMBER(SEARCH("SHIWAMI",B2432)),"Shiwame",IF(ISNUMBER(SEARCH("KELLOGG",B2432)),"Kelloggs",IF(OR(ISNUMBER(SEARCH("TOBIGO",B2432)),ISNUMBER(SEARCH("DWIST",B2432))),"Tobigo",IF(OR(ISNUMBER(SEARCH("MARISOL",B2432)),ISNUMBER(SEARCH("MARESOL",B2432))),"Maresol",IF(OR(ISNUMBER(SEARCH("TAKIS",B2432)),ISNUMBER(SEARCH("TAKYS",B2432))),"TAKYS",IF(ISNUMBER(SEARCH("TAWIL",B2432)),"Tawil",IF(ISNUMBER(SEARCH("FROMY",B2432)),"Fromy",""))))))))))))))))))))))))</f>
        <v/>
      </c>
    </row>
    <row r="2433" spans="1:3" ht="18" hidden="1" customHeight="1" x14ac:dyDescent="0.3">
      <c r="A2433" s="3" t="str">
        <f>Products!A2075</f>
        <v>ART00951</v>
      </c>
      <c r="B2433" s="3" t="str">
        <f>Products!B2075</f>
        <v>LAVA Barre de céréales Chocolatée - Jaune</v>
      </c>
      <c r="C2433" s="3" t="str">
        <f>IF(OR(ISNUMBER(SEARCH("SELHAM",B2433)),ISNUMBER(SEARCH("LHAFLA",B2433)),ISNUMBER(SEARCH("ZINE",B2433)),ISNUMBER(SEARCH("tiyay",B2433)),ISNUMBER(SEARCH("alouns",B2433)),ISNUMBER(SEARCH("lmhrat",B2433))),"The Al Itkane",IF(AND(ISNUMBER(SEARCH("CALIN",B2433)),ISNUMBER(SEARCH("RP",B2433)),NOT(ISNUMBER(SEARCH("VP",B2433)))),"Calin RP",IF(AND(ISNUMBER(SEARCH("CALIN",B2433)),ISNUMBER(SEARCH("VP",B2433))),"Calin VP",IF(AND(ISNUMBER(SEARCH("MIO",B2433)),OR(ISNUMBER(SEARCH("Vaisselle",B2433)),ISNUMBER(SEARCH("vaisselle",B2433)))),"Mio Liquid Vaisselle",IF(AND(ISNUMBER(SEARCH("MIO",B2433)),ISNUMBER(SEARCH("Javel",B2433))),"Mio Javel",IF(AND(ISNUMBER(SEARCH("MIO",B2433)),ISNUMBER(SEARCH("Matic",B2433))),"Mio Matic",IF(AND(ISNUMBER(SEARCH("MIO",B2433)),OR(ISNUMBER(SEARCH("Détérgent",B2433)),ISNUMBER(SEARCH("Poudre",B2433)),ISNUMBER(SEARCH("Semi Auto",B2433)),ISNUMBER(SEARCH("1KG",B2433)),ISNUMBER(SEARCH("500G",B2433)),ISNUMBER(SEARCH("10KG",B2433)),ISNUMBER(SEARCH("1.5K",B2433)),ISNUMBER(SEARCH("215G",B2433)),ISNUMBER(SEARCH("350G",B2433)),ISNUMBER(SEARCH("90G",B2433)),ISNUMBER(SEARCH("Gold",B2433)),ISNUMBER(SEARCH("Citron",B2433)),ISNUMBER(SEARCH("Rose",B2433)),ISNUMBER(SEARCH("Lessive",B2433))),NOT(OR(ISNUMBER(SEARCH("Vaisselle",B2433)),ISNUMBER(SEARCH("Javel",B2433)),ISNUMBER(SEARCH("Matic",B2433)),ISNUMBER(SEARCH("Nettoyant",B2433)),ISNUMBER(SEARCH("Pâte",B2433)),ISNUMBER(SEARCH("Lave",B2433)),ISNUMBER(SEARCH("Détartrant",B2433))))),"Mio main (1k+500gr)",IF(AND(ISNUMBER(SEARCH("PAPILLON",B2433)),OR(ISNUMBER(SEARCH("Papier",B2433)),ISNUMBER(SEARCH("Hygiénique",B2433)),ISNUMBER(SEARCH("HYGIÉNIQUE",B2433))),NOT(OR(ISNUMBER(SEARCH("Lingette",B2433)),ISNUMBER(SEARCH("Mouchoir",B2433))))),"Papillon Papier",IF(OR(ISNUMBER(SEARCH("TAJ AL SAHAR",B2433)),ISNUMBER(SEARCH("TAJ BLADI",B2433)),ISNUMBER(SEARCH("TAJ BELADI",B2433)),ISNUMBER(SEARCH("Tilal Assahra",B2433)),ISNUMBER(SEARCH("Jawharat Asahra",B2433))),"TAJ SAHARA",IF(AND(OR(ISNUMBER(SEARCH("AL ITKANE",B2433)),ISNUMBER(SEARCH("ALITKANE",B2433)),ISNUMBER(SEARCH("PRESTO",B2433))),NOT(OR(ISNUMBER(SEARCH("Thé",B2433)),ISNUMBER(SEARCH("THE ",B2433)),ISNUMBER(SEARCH("thé",B2433)),ISNUMBER(SEARCH("SELHAM",B2433)),ISNUMBER(SEARCH("LHAFLA",B2433)),ISNUMBER(SEARCH("ZINE",B2433)),ISNUMBER(SEARCH("tiyay",B2433)),ISNUMBER(SEARCH("alouns",B2433)),ISNUMBER(SEARCH("lmhrat",B2433))))),"Al Itkrans + Presto",IF(OR(ISNUMBER(SEARCH("DALAA",B2433)),ISNUMBER(SEARCH("CS-DALAA",B2433)),ISNUMBER(SEARCH("DALINA",B2433))),"Dalaa VP / Baqqal / RP",IF(OR(LEFT(UPPER(B2433),4)="MIA ",LEFT(UPPER(B2433),6)="CS-MIA"),"Mia",IF(OR(LEFT(UPPER(B2433),5)="NOVA ",LEFT(UPPER(B2433),7)="CS-NOVA"),"Nova",IF(OR(ISNUMBER(SEARCH("PRIMA ",B2433)),ISNUMBER(SEARCH("CS-PRIMA",B2433))),"Prima",IF(OR(ISNUMBER(SEARCH("Douceur",B2433)),ISNUMBER(SEARCH("DOUCEUR",B2433))),"Douceur",IF(OR(ISNUMBER(SEARCH("SANGO",B2433)),ISNUMBER(SEARCH("CS-SANGO",B2433))),"SANGO",IF(ISNUMBER(SEARCH("BLANDOUX",B2433)),"Blandoux",IF(ISNUMBER(SEARCH("SHIWAMI",B2433)),"Shiwame",IF(ISNUMBER(SEARCH("KELLOGG",B2433)),"Kelloggs",IF(OR(ISNUMBER(SEARCH("TOBIGO",B2433)),ISNUMBER(SEARCH("DWIST",B2433))),"Tobigo",IF(OR(ISNUMBER(SEARCH("MARISOL",B2433)),ISNUMBER(SEARCH("MARESOL",B2433))),"Maresol",IF(OR(ISNUMBER(SEARCH("TAKIS",B2433)),ISNUMBER(SEARCH("TAKYS",B2433))),"TAKYS",IF(ISNUMBER(SEARCH("TAWIL",B2433)),"Tawil",IF(ISNUMBER(SEARCH("FROMY",B2433)),"Fromy",""))))))))))))))))))))))))</f>
        <v/>
      </c>
    </row>
    <row r="2434" spans="1:3" ht="18" hidden="1" customHeight="1" x14ac:dyDescent="0.3">
      <c r="A2434" s="3" t="str">
        <f>Products!A2076</f>
        <v>ART00952</v>
      </c>
      <c r="B2434" s="3" t="str">
        <f>Products!B2076</f>
        <v>LAVA Barre de céréales Crème de Lait - Mauve</v>
      </c>
      <c r="C2434" s="3" t="str">
        <f>IF(OR(ISNUMBER(SEARCH("SELHAM",B2434)),ISNUMBER(SEARCH("LHAFLA",B2434)),ISNUMBER(SEARCH("ZINE",B2434)),ISNUMBER(SEARCH("tiyay",B2434)),ISNUMBER(SEARCH("alouns",B2434)),ISNUMBER(SEARCH("lmhrat",B2434))),"The Al Itkane",IF(AND(ISNUMBER(SEARCH("CALIN",B2434)),ISNUMBER(SEARCH("RP",B2434)),NOT(ISNUMBER(SEARCH("VP",B2434)))),"Calin RP",IF(AND(ISNUMBER(SEARCH("CALIN",B2434)),ISNUMBER(SEARCH("VP",B2434))),"Calin VP",IF(AND(ISNUMBER(SEARCH("MIO",B2434)),OR(ISNUMBER(SEARCH("Vaisselle",B2434)),ISNUMBER(SEARCH("vaisselle",B2434)))),"Mio Liquid Vaisselle",IF(AND(ISNUMBER(SEARCH("MIO",B2434)),ISNUMBER(SEARCH("Javel",B2434))),"Mio Javel",IF(AND(ISNUMBER(SEARCH("MIO",B2434)),ISNUMBER(SEARCH("Matic",B2434))),"Mio Matic",IF(AND(ISNUMBER(SEARCH("MIO",B2434)),OR(ISNUMBER(SEARCH("Détérgent",B2434)),ISNUMBER(SEARCH("Poudre",B2434)),ISNUMBER(SEARCH("Semi Auto",B2434)),ISNUMBER(SEARCH("1KG",B2434)),ISNUMBER(SEARCH("500G",B2434)),ISNUMBER(SEARCH("10KG",B2434)),ISNUMBER(SEARCH("1.5K",B2434)),ISNUMBER(SEARCH("215G",B2434)),ISNUMBER(SEARCH("350G",B2434)),ISNUMBER(SEARCH("90G",B2434)),ISNUMBER(SEARCH("Gold",B2434)),ISNUMBER(SEARCH("Citron",B2434)),ISNUMBER(SEARCH("Rose",B2434)),ISNUMBER(SEARCH("Lessive",B2434))),NOT(OR(ISNUMBER(SEARCH("Vaisselle",B2434)),ISNUMBER(SEARCH("Javel",B2434)),ISNUMBER(SEARCH("Matic",B2434)),ISNUMBER(SEARCH("Nettoyant",B2434)),ISNUMBER(SEARCH("Pâte",B2434)),ISNUMBER(SEARCH("Lave",B2434)),ISNUMBER(SEARCH("Détartrant",B2434))))),"Mio main (1k+500gr)",IF(AND(ISNUMBER(SEARCH("PAPILLON",B2434)),OR(ISNUMBER(SEARCH("Papier",B2434)),ISNUMBER(SEARCH("Hygiénique",B2434)),ISNUMBER(SEARCH("HYGIÉNIQUE",B2434))),NOT(OR(ISNUMBER(SEARCH("Lingette",B2434)),ISNUMBER(SEARCH("Mouchoir",B2434))))),"Papillon Papier",IF(OR(ISNUMBER(SEARCH("TAJ AL SAHAR",B2434)),ISNUMBER(SEARCH("TAJ BLADI",B2434)),ISNUMBER(SEARCH("TAJ BELADI",B2434)),ISNUMBER(SEARCH("Tilal Assahra",B2434)),ISNUMBER(SEARCH("Jawharat Asahra",B2434))),"TAJ SAHARA",IF(AND(OR(ISNUMBER(SEARCH("AL ITKANE",B2434)),ISNUMBER(SEARCH("ALITKANE",B2434)),ISNUMBER(SEARCH("PRESTO",B2434))),NOT(OR(ISNUMBER(SEARCH("Thé",B2434)),ISNUMBER(SEARCH("THE ",B2434)),ISNUMBER(SEARCH("thé",B2434)),ISNUMBER(SEARCH("SELHAM",B2434)),ISNUMBER(SEARCH("LHAFLA",B2434)),ISNUMBER(SEARCH("ZINE",B2434)),ISNUMBER(SEARCH("tiyay",B2434)),ISNUMBER(SEARCH("alouns",B2434)),ISNUMBER(SEARCH("lmhrat",B2434))))),"Al Itkrans + Presto",IF(OR(ISNUMBER(SEARCH("DALAA",B2434)),ISNUMBER(SEARCH("CS-DALAA",B2434)),ISNUMBER(SEARCH("DALINA",B2434))),"Dalaa VP / Baqqal / RP",IF(OR(LEFT(UPPER(B2434),4)="MIA ",LEFT(UPPER(B2434),6)="CS-MIA"),"Mia",IF(OR(LEFT(UPPER(B2434),5)="NOVA ",LEFT(UPPER(B2434),7)="CS-NOVA"),"Nova",IF(OR(ISNUMBER(SEARCH("PRIMA ",B2434)),ISNUMBER(SEARCH("CS-PRIMA",B2434))),"Prima",IF(OR(ISNUMBER(SEARCH("Douceur",B2434)),ISNUMBER(SEARCH("DOUCEUR",B2434))),"Douceur",IF(OR(ISNUMBER(SEARCH("SANGO",B2434)),ISNUMBER(SEARCH("CS-SANGO",B2434))),"SANGO",IF(ISNUMBER(SEARCH("BLANDOUX",B2434)),"Blandoux",IF(ISNUMBER(SEARCH("SHIWAMI",B2434)),"Shiwame",IF(ISNUMBER(SEARCH("KELLOGG",B2434)),"Kelloggs",IF(OR(ISNUMBER(SEARCH("TOBIGO",B2434)),ISNUMBER(SEARCH("DWIST",B2434))),"Tobigo",IF(OR(ISNUMBER(SEARCH("MARISOL",B2434)),ISNUMBER(SEARCH("MARESOL",B2434))),"Maresol",IF(OR(ISNUMBER(SEARCH("TAKIS",B2434)),ISNUMBER(SEARCH("TAKYS",B2434))),"TAKYS",IF(ISNUMBER(SEARCH("TAWIL",B2434)),"Tawil",IF(ISNUMBER(SEARCH("FROMY",B2434)),"Fromy",""))))))))))))))))))))))))</f>
        <v/>
      </c>
    </row>
    <row r="2435" spans="1:3" ht="18" hidden="1" customHeight="1" x14ac:dyDescent="0.3">
      <c r="A2435" s="3" t="str">
        <f>Products!A2078</f>
        <v>ART00942</v>
      </c>
      <c r="B2435" s="3" t="str">
        <f>Products!B2078</f>
        <v>SULTAN Thé Chaara 4011 500G</v>
      </c>
      <c r="C2435" s="3" t="str">
        <f>IF(OR(ISNUMBER(SEARCH("SELHAM",B2435)),ISNUMBER(SEARCH("LHAFLA",B2435)),ISNUMBER(SEARCH("ZINE",B2435)),ISNUMBER(SEARCH("tiyay",B2435)),ISNUMBER(SEARCH("alouns",B2435)),ISNUMBER(SEARCH("lmhrat",B2435))),"The Al Itkane",IF(AND(ISNUMBER(SEARCH("CALIN",B2435)),ISNUMBER(SEARCH("RP",B2435)),NOT(ISNUMBER(SEARCH("VP",B2435)))),"Calin RP",IF(AND(ISNUMBER(SEARCH("CALIN",B2435)),ISNUMBER(SEARCH("VP",B2435))),"Calin VP",IF(AND(ISNUMBER(SEARCH("MIO",B2435)),OR(ISNUMBER(SEARCH("Vaisselle",B2435)),ISNUMBER(SEARCH("vaisselle",B2435)))),"Mio Liquid Vaisselle",IF(AND(ISNUMBER(SEARCH("MIO",B2435)),ISNUMBER(SEARCH("Javel",B2435))),"Mio Javel",IF(AND(ISNUMBER(SEARCH("MIO",B2435)),ISNUMBER(SEARCH("Matic",B2435))),"Mio Matic",IF(AND(ISNUMBER(SEARCH("MIO",B2435)),OR(ISNUMBER(SEARCH("Détérgent",B2435)),ISNUMBER(SEARCH("Poudre",B2435)),ISNUMBER(SEARCH("Semi Auto",B2435)),ISNUMBER(SEARCH("1KG",B2435)),ISNUMBER(SEARCH("500G",B2435)),ISNUMBER(SEARCH("10KG",B2435)),ISNUMBER(SEARCH("1.5K",B2435)),ISNUMBER(SEARCH("215G",B2435)),ISNUMBER(SEARCH("350G",B2435)),ISNUMBER(SEARCH("90G",B2435)),ISNUMBER(SEARCH("Gold",B2435)),ISNUMBER(SEARCH("Citron",B2435)),ISNUMBER(SEARCH("Rose",B2435)),ISNUMBER(SEARCH("Lessive",B2435))),NOT(OR(ISNUMBER(SEARCH("Vaisselle",B2435)),ISNUMBER(SEARCH("Javel",B2435)),ISNUMBER(SEARCH("Matic",B2435)),ISNUMBER(SEARCH("Nettoyant",B2435)),ISNUMBER(SEARCH("Pâte",B2435)),ISNUMBER(SEARCH("Lave",B2435)),ISNUMBER(SEARCH("Détartrant",B2435))))),"Mio main (1k+500gr)",IF(AND(ISNUMBER(SEARCH("PAPILLON",B2435)),OR(ISNUMBER(SEARCH("Papier",B2435)),ISNUMBER(SEARCH("Hygiénique",B2435)),ISNUMBER(SEARCH("HYGIÉNIQUE",B2435))),NOT(OR(ISNUMBER(SEARCH("Lingette",B2435)),ISNUMBER(SEARCH("Mouchoir",B2435))))),"Papillon Papier",IF(OR(ISNUMBER(SEARCH("TAJ AL SAHAR",B2435)),ISNUMBER(SEARCH("TAJ BLADI",B2435)),ISNUMBER(SEARCH("TAJ BELADI",B2435)),ISNUMBER(SEARCH("Tilal Assahra",B2435)),ISNUMBER(SEARCH("Jawharat Asahra",B2435))),"TAJ SAHARA",IF(AND(OR(ISNUMBER(SEARCH("AL ITKANE",B2435)),ISNUMBER(SEARCH("ALITKANE",B2435)),ISNUMBER(SEARCH("PRESTO",B2435))),NOT(OR(ISNUMBER(SEARCH("Thé",B2435)),ISNUMBER(SEARCH("THE ",B2435)),ISNUMBER(SEARCH("thé",B2435)),ISNUMBER(SEARCH("SELHAM",B2435)),ISNUMBER(SEARCH("LHAFLA",B2435)),ISNUMBER(SEARCH("ZINE",B2435)),ISNUMBER(SEARCH("tiyay",B2435)),ISNUMBER(SEARCH("alouns",B2435)),ISNUMBER(SEARCH("lmhrat",B2435))))),"Al Itkrans + Presto",IF(OR(ISNUMBER(SEARCH("DALAA",B2435)),ISNUMBER(SEARCH("CS-DALAA",B2435)),ISNUMBER(SEARCH("DALINA",B2435))),"Dalaa VP / Baqqal / RP",IF(OR(LEFT(UPPER(B2435),4)="MIA ",LEFT(UPPER(B2435),6)="CS-MIA"),"Mia",IF(OR(LEFT(UPPER(B2435),5)="NOVA ",LEFT(UPPER(B2435),7)="CS-NOVA"),"Nova",IF(OR(ISNUMBER(SEARCH("PRIMA ",B2435)),ISNUMBER(SEARCH("CS-PRIMA",B2435))),"Prima",IF(OR(ISNUMBER(SEARCH("Douceur",B2435)),ISNUMBER(SEARCH("DOUCEUR",B2435))),"Douceur",IF(OR(ISNUMBER(SEARCH("SANGO",B2435)),ISNUMBER(SEARCH("CS-SANGO",B2435))),"SANGO",IF(ISNUMBER(SEARCH("BLANDOUX",B2435)),"Blandoux",IF(ISNUMBER(SEARCH("SHIWAMI",B2435)),"Shiwame",IF(ISNUMBER(SEARCH("KELLOGG",B2435)),"Kelloggs",IF(OR(ISNUMBER(SEARCH("TOBIGO",B2435)),ISNUMBER(SEARCH("DWIST",B2435))),"Tobigo",IF(OR(ISNUMBER(SEARCH("MARISOL",B2435)),ISNUMBER(SEARCH("MARESOL",B2435))),"Maresol",IF(OR(ISNUMBER(SEARCH("TAKIS",B2435)),ISNUMBER(SEARCH("TAKYS",B2435))),"TAKYS",IF(ISNUMBER(SEARCH("TAWIL",B2435)),"Tawil",IF(ISNUMBER(SEARCH("FROMY",B2435)),"Fromy",""))))))))))))))))))))))))</f>
        <v/>
      </c>
    </row>
    <row r="2436" spans="1:3" ht="18" hidden="1" customHeight="1" x14ac:dyDescent="0.3">
      <c r="A2436" s="3" t="str">
        <f>Products!A2079</f>
        <v>ART00943</v>
      </c>
      <c r="B2436" s="3" t="str">
        <f>Products!B2079</f>
        <v>SULTAN Thé Grain Jawhar 100G+10G GRT</v>
      </c>
      <c r="C2436" s="3" t="str">
        <f>IF(OR(ISNUMBER(SEARCH("SELHAM",B2436)),ISNUMBER(SEARCH("LHAFLA",B2436)),ISNUMBER(SEARCH("ZINE",B2436)),ISNUMBER(SEARCH("tiyay",B2436)),ISNUMBER(SEARCH("alouns",B2436)),ISNUMBER(SEARCH("lmhrat",B2436))),"The Al Itkane",IF(AND(ISNUMBER(SEARCH("CALIN",B2436)),ISNUMBER(SEARCH("RP",B2436)),NOT(ISNUMBER(SEARCH("VP",B2436)))),"Calin RP",IF(AND(ISNUMBER(SEARCH("CALIN",B2436)),ISNUMBER(SEARCH("VP",B2436))),"Calin VP",IF(AND(ISNUMBER(SEARCH("MIO",B2436)),OR(ISNUMBER(SEARCH("Vaisselle",B2436)),ISNUMBER(SEARCH("vaisselle",B2436)))),"Mio Liquid Vaisselle",IF(AND(ISNUMBER(SEARCH("MIO",B2436)),ISNUMBER(SEARCH("Javel",B2436))),"Mio Javel",IF(AND(ISNUMBER(SEARCH("MIO",B2436)),ISNUMBER(SEARCH("Matic",B2436))),"Mio Matic",IF(AND(ISNUMBER(SEARCH("MIO",B2436)),OR(ISNUMBER(SEARCH("Détérgent",B2436)),ISNUMBER(SEARCH("Poudre",B2436)),ISNUMBER(SEARCH("Semi Auto",B2436)),ISNUMBER(SEARCH("1KG",B2436)),ISNUMBER(SEARCH("500G",B2436)),ISNUMBER(SEARCH("10KG",B2436)),ISNUMBER(SEARCH("1.5K",B2436)),ISNUMBER(SEARCH("215G",B2436)),ISNUMBER(SEARCH("350G",B2436)),ISNUMBER(SEARCH("90G",B2436)),ISNUMBER(SEARCH("Gold",B2436)),ISNUMBER(SEARCH("Citron",B2436)),ISNUMBER(SEARCH("Rose",B2436)),ISNUMBER(SEARCH("Lessive",B2436))),NOT(OR(ISNUMBER(SEARCH("Vaisselle",B2436)),ISNUMBER(SEARCH("Javel",B2436)),ISNUMBER(SEARCH("Matic",B2436)),ISNUMBER(SEARCH("Nettoyant",B2436)),ISNUMBER(SEARCH("Pâte",B2436)),ISNUMBER(SEARCH("Lave",B2436)),ISNUMBER(SEARCH("Détartrant",B2436))))),"Mio main (1k+500gr)",IF(AND(ISNUMBER(SEARCH("PAPILLON",B2436)),OR(ISNUMBER(SEARCH("Papier",B2436)),ISNUMBER(SEARCH("Hygiénique",B2436)),ISNUMBER(SEARCH("HYGIÉNIQUE",B2436))),NOT(OR(ISNUMBER(SEARCH("Lingette",B2436)),ISNUMBER(SEARCH("Mouchoir",B2436))))),"Papillon Papier",IF(OR(ISNUMBER(SEARCH("TAJ AL SAHAR",B2436)),ISNUMBER(SEARCH("TAJ BLADI",B2436)),ISNUMBER(SEARCH("TAJ BELADI",B2436)),ISNUMBER(SEARCH("Tilal Assahra",B2436)),ISNUMBER(SEARCH("Jawharat Asahra",B2436))),"TAJ SAHARA",IF(AND(OR(ISNUMBER(SEARCH("AL ITKANE",B2436)),ISNUMBER(SEARCH("ALITKANE",B2436)),ISNUMBER(SEARCH("PRESTO",B2436))),NOT(OR(ISNUMBER(SEARCH("Thé",B2436)),ISNUMBER(SEARCH("THE ",B2436)),ISNUMBER(SEARCH("thé",B2436)),ISNUMBER(SEARCH("SELHAM",B2436)),ISNUMBER(SEARCH("LHAFLA",B2436)),ISNUMBER(SEARCH("ZINE",B2436)),ISNUMBER(SEARCH("tiyay",B2436)),ISNUMBER(SEARCH("alouns",B2436)),ISNUMBER(SEARCH("lmhrat",B2436))))),"Al Itkrans + Presto",IF(OR(ISNUMBER(SEARCH("DALAA",B2436)),ISNUMBER(SEARCH("CS-DALAA",B2436)),ISNUMBER(SEARCH("DALINA",B2436))),"Dalaa VP / Baqqal / RP",IF(OR(LEFT(UPPER(B2436),4)="MIA ",LEFT(UPPER(B2436),6)="CS-MIA"),"Mia",IF(OR(LEFT(UPPER(B2436),5)="NOVA ",LEFT(UPPER(B2436),7)="CS-NOVA"),"Nova",IF(OR(ISNUMBER(SEARCH("PRIMA ",B2436)),ISNUMBER(SEARCH("CS-PRIMA",B2436))),"Prima",IF(OR(ISNUMBER(SEARCH("Douceur",B2436)),ISNUMBER(SEARCH("DOUCEUR",B2436))),"Douceur",IF(OR(ISNUMBER(SEARCH("SANGO",B2436)),ISNUMBER(SEARCH("CS-SANGO",B2436))),"SANGO",IF(ISNUMBER(SEARCH("BLANDOUX",B2436)),"Blandoux",IF(ISNUMBER(SEARCH("SHIWAMI",B2436)),"Shiwame",IF(ISNUMBER(SEARCH("KELLOGG",B2436)),"Kelloggs",IF(OR(ISNUMBER(SEARCH("TOBIGO",B2436)),ISNUMBER(SEARCH("DWIST",B2436))),"Tobigo",IF(OR(ISNUMBER(SEARCH("MARISOL",B2436)),ISNUMBER(SEARCH("MARESOL",B2436))),"Maresol",IF(OR(ISNUMBER(SEARCH("TAKIS",B2436)),ISNUMBER(SEARCH("TAKYS",B2436))),"TAKYS",IF(ISNUMBER(SEARCH("TAWIL",B2436)),"Tawil",IF(ISNUMBER(SEARCH("FROMY",B2436)),"Fromy",""))))))))))))))))))))))))</f>
        <v/>
      </c>
    </row>
    <row r="2437" spans="1:3" ht="18" hidden="1" customHeight="1" x14ac:dyDescent="0.3">
      <c r="A2437" s="3" t="str">
        <f>Products!A2080</f>
        <v>ART00944</v>
      </c>
      <c r="B2437" s="3" t="str">
        <f>Products!B2080</f>
        <v>SULTAN Thé Grain Jawhar 200G</v>
      </c>
      <c r="C2437" s="3" t="str">
        <f>IF(OR(ISNUMBER(SEARCH("SELHAM",B2437)),ISNUMBER(SEARCH("LHAFLA",B2437)),ISNUMBER(SEARCH("ZINE",B2437)),ISNUMBER(SEARCH("tiyay",B2437)),ISNUMBER(SEARCH("alouns",B2437)),ISNUMBER(SEARCH("lmhrat",B2437))),"The Al Itkane",IF(AND(ISNUMBER(SEARCH("CALIN",B2437)),ISNUMBER(SEARCH("RP",B2437)),NOT(ISNUMBER(SEARCH("VP",B2437)))),"Calin RP",IF(AND(ISNUMBER(SEARCH("CALIN",B2437)),ISNUMBER(SEARCH("VP",B2437))),"Calin VP",IF(AND(ISNUMBER(SEARCH("MIO",B2437)),OR(ISNUMBER(SEARCH("Vaisselle",B2437)),ISNUMBER(SEARCH("vaisselle",B2437)))),"Mio Liquid Vaisselle",IF(AND(ISNUMBER(SEARCH("MIO",B2437)),ISNUMBER(SEARCH("Javel",B2437))),"Mio Javel",IF(AND(ISNUMBER(SEARCH("MIO",B2437)),ISNUMBER(SEARCH("Matic",B2437))),"Mio Matic",IF(AND(ISNUMBER(SEARCH("MIO",B2437)),OR(ISNUMBER(SEARCH("Détérgent",B2437)),ISNUMBER(SEARCH("Poudre",B2437)),ISNUMBER(SEARCH("Semi Auto",B2437)),ISNUMBER(SEARCH("1KG",B2437)),ISNUMBER(SEARCH("500G",B2437)),ISNUMBER(SEARCH("10KG",B2437)),ISNUMBER(SEARCH("1.5K",B2437)),ISNUMBER(SEARCH("215G",B2437)),ISNUMBER(SEARCH("350G",B2437)),ISNUMBER(SEARCH("90G",B2437)),ISNUMBER(SEARCH("Gold",B2437)),ISNUMBER(SEARCH("Citron",B2437)),ISNUMBER(SEARCH("Rose",B2437)),ISNUMBER(SEARCH("Lessive",B2437))),NOT(OR(ISNUMBER(SEARCH("Vaisselle",B2437)),ISNUMBER(SEARCH("Javel",B2437)),ISNUMBER(SEARCH("Matic",B2437)),ISNUMBER(SEARCH("Nettoyant",B2437)),ISNUMBER(SEARCH("Pâte",B2437)),ISNUMBER(SEARCH("Lave",B2437)),ISNUMBER(SEARCH("Détartrant",B2437))))),"Mio main (1k+500gr)",IF(AND(ISNUMBER(SEARCH("PAPILLON",B2437)),OR(ISNUMBER(SEARCH("Papier",B2437)),ISNUMBER(SEARCH("Hygiénique",B2437)),ISNUMBER(SEARCH("HYGIÉNIQUE",B2437))),NOT(OR(ISNUMBER(SEARCH("Lingette",B2437)),ISNUMBER(SEARCH("Mouchoir",B2437))))),"Papillon Papier",IF(OR(ISNUMBER(SEARCH("TAJ AL SAHAR",B2437)),ISNUMBER(SEARCH("TAJ BLADI",B2437)),ISNUMBER(SEARCH("TAJ BELADI",B2437)),ISNUMBER(SEARCH("Tilal Assahra",B2437)),ISNUMBER(SEARCH("Jawharat Asahra",B2437))),"TAJ SAHARA",IF(AND(OR(ISNUMBER(SEARCH("AL ITKANE",B2437)),ISNUMBER(SEARCH("ALITKANE",B2437)),ISNUMBER(SEARCH("PRESTO",B2437))),NOT(OR(ISNUMBER(SEARCH("Thé",B2437)),ISNUMBER(SEARCH("THE ",B2437)),ISNUMBER(SEARCH("thé",B2437)),ISNUMBER(SEARCH("SELHAM",B2437)),ISNUMBER(SEARCH("LHAFLA",B2437)),ISNUMBER(SEARCH("ZINE",B2437)),ISNUMBER(SEARCH("tiyay",B2437)),ISNUMBER(SEARCH("alouns",B2437)),ISNUMBER(SEARCH("lmhrat",B2437))))),"Al Itkrans + Presto",IF(OR(ISNUMBER(SEARCH("DALAA",B2437)),ISNUMBER(SEARCH("CS-DALAA",B2437)),ISNUMBER(SEARCH("DALINA",B2437))),"Dalaa VP / Baqqal / RP",IF(OR(LEFT(UPPER(B2437),4)="MIA ",LEFT(UPPER(B2437),6)="CS-MIA"),"Mia",IF(OR(LEFT(UPPER(B2437),5)="NOVA ",LEFT(UPPER(B2437),7)="CS-NOVA"),"Nova",IF(OR(ISNUMBER(SEARCH("PRIMA ",B2437)),ISNUMBER(SEARCH("CS-PRIMA",B2437))),"Prima",IF(OR(ISNUMBER(SEARCH("Douceur",B2437)),ISNUMBER(SEARCH("DOUCEUR",B2437))),"Douceur",IF(OR(ISNUMBER(SEARCH("SANGO",B2437)),ISNUMBER(SEARCH("CS-SANGO",B2437))),"SANGO",IF(ISNUMBER(SEARCH("BLANDOUX",B2437)),"Blandoux",IF(ISNUMBER(SEARCH("SHIWAMI",B2437)),"Shiwame",IF(ISNUMBER(SEARCH("KELLOGG",B2437)),"Kelloggs",IF(OR(ISNUMBER(SEARCH("TOBIGO",B2437)),ISNUMBER(SEARCH("DWIST",B2437))),"Tobigo",IF(OR(ISNUMBER(SEARCH("MARISOL",B2437)),ISNUMBER(SEARCH("MARESOL",B2437))),"Maresol",IF(OR(ISNUMBER(SEARCH("TAKIS",B2437)),ISNUMBER(SEARCH("TAKYS",B2437))),"TAKYS",IF(ISNUMBER(SEARCH("TAWIL",B2437)),"Tawil",IF(ISNUMBER(SEARCH("FROMY",B2437)),"Fromy",""))))))))))))))))))))))))</f>
        <v/>
      </c>
    </row>
    <row r="2438" spans="1:3" ht="18" hidden="1" customHeight="1" x14ac:dyDescent="0.3">
      <c r="A2438" s="3" t="str">
        <f>Products!A2081</f>
        <v>ART00949</v>
      </c>
      <c r="B2438" s="3" t="str">
        <f>Products!B2081</f>
        <v>HOHOS Biscuit Bleu</v>
      </c>
      <c r="C2438" s="3" t="str">
        <f>IF(OR(ISNUMBER(SEARCH("SELHAM",B2438)),ISNUMBER(SEARCH("LHAFLA",B2438)),ISNUMBER(SEARCH("ZINE",B2438)),ISNUMBER(SEARCH("tiyay",B2438)),ISNUMBER(SEARCH("alouns",B2438)),ISNUMBER(SEARCH("lmhrat",B2438))),"The Al Itkane",IF(AND(ISNUMBER(SEARCH("CALIN",B2438)),ISNUMBER(SEARCH("RP",B2438)),NOT(ISNUMBER(SEARCH("VP",B2438)))),"Calin RP",IF(AND(ISNUMBER(SEARCH("CALIN",B2438)),ISNUMBER(SEARCH("VP",B2438))),"Calin VP",IF(AND(ISNUMBER(SEARCH("MIO",B2438)),OR(ISNUMBER(SEARCH("Vaisselle",B2438)),ISNUMBER(SEARCH("vaisselle",B2438)))),"Mio Liquid Vaisselle",IF(AND(ISNUMBER(SEARCH("MIO",B2438)),ISNUMBER(SEARCH("Javel",B2438))),"Mio Javel",IF(AND(ISNUMBER(SEARCH("MIO",B2438)),ISNUMBER(SEARCH("Matic",B2438))),"Mio Matic",IF(AND(ISNUMBER(SEARCH("MIO",B2438)),OR(ISNUMBER(SEARCH("Détérgent",B2438)),ISNUMBER(SEARCH("Poudre",B2438)),ISNUMBER(SEARCH("Semi Auto",B2438)),ISNUMBER(SEARCH("1KG",B2438)),ISNUMBER(SEARCH("500G",B2438)),ISNUMBER(SEARCH("10KG",B2438)),ISNUMBER(SEARCH("1.5K",B2438)),ISNUMBER(SEARCH("215G",B2438)),ISNUMBER(SEARCH("350G",B2438)),ISNUMBER(SEARCH("90G",B2438)),ISNUMBER(SEARCH("Gold",B2438)),ISNUMBER(SEARCH("Citron",B2438)),ISNUMBER(SEARCH("Rose",B2438)),ISNUMBER(SEARCH("Lessive",B2438))),NOT(OR(ISNUMBER(SEARCH("Vaisselle",B2438)),ISNUMBER(SEARCH("Javel",B2438)),ISNUMBER(SEARCH("Matic",B2438)),ISNUMBER(SEARCH("Nettoyant",B2438)),ISNUMBER(SEARCH("Pâte",B2438)),ISNUMBER(SEARCH("Lave",B2438)),ISNUMBER(SEARCH("Détartrant",B2438))))),"Mio main (1k+500gr)",IF(AND(ISNUMBER(SEARCH("PAPILLON",B2438)),OR(ISNUMBER(SEARCH("Papier",B2438)),ISNUMBER(SEARCH("Hygiénique",B2438)),ISNUMBER(SEARCH("HYGIÉNIQUE",B2438))),NOT(OR(ISNUMBER(SEARCH("Lingette",B2438)),ISNUMBER(SEARCH("Mouchoir",B2438))))),"Papillon Papier",IF(OR(ISNUMBER(SEARCH("TAJ AL SAHAR",B2438)),ISNUMBER(SEARCH("TAJ BLADI",B2438)),ISNUMBER(SEARCH("TAJ BELADI",B2438)),ISNUMBER(SEARCH("Tilal Assahra",B2438)),ISNUMBER(SEARCH("Jawharat Asahra",B2438))),"TAJ SAHARA",IF(AND(OR(ISNUMBER(SEARCH("AL ITKANE",B2438)),ISNUMBER(SEARCH("ALITKANE",B2438)),ISNUMBER(SEARCH("PRESTO",B2438))),NOT(OR(ISNUMBER(SEARCH("Thé",B2438)),ISNUMBER(SEARCH("THE ",B2438)),ISNUMBER(SEARCH("thé",B2438)),ISNUMBER(SEARCH("SELHAM",B2438)),ISNUMBER(SEARCH("LHAFLA",B2438)),ISNUMBER(SEARCH("ZINE",B2438)),ISNUMBER(SEARCH("tiyay",B2438)),ISNUMBER(SEARCH("alouns",B2438)),ISNUMBER(SEARCH("lmhrat",B2438))))),"Al Itkrans + Presto",IF(OR(ISNUMBER(SEARCH("DALAA",B2438)),ISNUMBER(SEARCH("CS-DALAA",B2438)),ISNUMBER(SEARCH("DALINA",B2438))),"Dalaa VP / Baqqal / RP",IF(OR(LEFT(UPPER(B2438),4)="MIA ",LEFT(UPPER(B2438),6)="CS-MIA"),"Mia",IF(OR(LEFT(UPPER(B2438),5)="NOVA ",LEFT(UPPER(B2438),7)="CS-NOVA"),"Nova",IF(OR(ISNUMBER(SEARCH("PRIMA ",B2438)),ISNUMBER(SEARCH("CS-PRIMA",B2438))),"Prima",IF(OR(ISNUMBER(SEARCH("Douceur",B2438)),ISNUMBER(SEARCH("DOUCEUR",B2438))),"Douceur",IF(OR(ISNUMBER(SEARCH("SANGO",B2438)),ISNUMBER(SEARCH("CS-SANGO",B2438))),"SANGO",IF(ISNUMBER(SEARCH("BLANDOUX",B2438)),"Blandoux",IF(ISNUMBER(SEARCH("SHIWAMI",B2438)),"Shiwame",IF(ISNUMBER(SEARCH("KELLOGG",B2438)),"Kelloggs",IF(OR(ISNUMBER(SEARCH("TOBIGO",B2438)),ISNUMBER(SEARCH("DWIST",B2438))),"Tobigo",IF(OR(ISNUMBER(SEARCH("MARISOL",B2438)),ISNUMBER(SEARCH("MARESOL",B2438))),"Maresol",IF(OR(ISNUMBER(SEARCH("TAKIS",B2438)),ISNUMBER(SEARCH("TAKYS",B2438))),"TAKYS",IF(ISNUMBER(SEARCH("TAWIL",B2438)),"Tawil",IF(ISNUMBER(SEARCH("FROMY",B2438)),"Fromy",""))))))))))))))))))))))))</f>
        <v/>
      </c>
    </row>
    <row r="2439" spans="1:3" ht="18" hidden="1" customHeight="1" x14ac:dyDescent="0.3">
      <c r="A2439" s="3" t="str">
        <f>Products!A2082</f>
        <v>ART00950</v>
      </c>
      <c r="B2439" s="3" t="str">
        <f>Products!B2082</f>
        <v>HOHOS Biscuit Rouge</v>
      </c>
      <c r="C2439" s="3" t="str">
        <f>IF(OR(ISNUMBER(SEARCH("SELHAM",B2439)),ISNUMBER(SEARCH("LHAFLA",B2439)),ISNUMBER(SEARCH("ZINE",B2439)),ISNUMBER(SEARCH("tiyay",B2439)),ISNUMBER(SEARCH("alouns",B2439)),ISNUMBER(SEARCH("lmhrat",B2439))),"The Al Itkane",IF(AND(ISNUMBER(SEARCH("CALIN",B2439)),ISNUMBER(SEARCH("RP",B2439)),NOT(ISNUMBER(SEARCH("VP",B2439)))),"Calin RP",IF(AND(ISNUMBER(SEARCH("CALIN",B2439)),ISNUMBER(SEARCH("VP",B2439))),"Calin VP",IF(AND(ISNUMBER(SEARCH("MIO",B2439)),OR(ISNUMBER(SEARCH("Vaisselle",B2439)),ISNUMBER(SEARCH("vaisselle",B2439)))),"Mio Liquid Vaisselle",IF(AND(ISNUMBER(SEARCH("MIO",B2439)),ISNUMBER(SEARCH("Javel",B2439))),"Mio Javel",IF(AND(ISNUMBER(SEARCH("MIO",B2439)),ISNUMBER(SEARCH("Matic",B2439))),"Mio Matic",IF(AND(ISNUMBER(SEARCH("MIO",B2439)),OR(ISNUMBER(SEARCH("Détérgent",B2439)),ISNUMBER(SEARCH("Poudre",B2439)),ISNUMBER(SEARCH("Semi Auto",B2439)),ISNUMBER(SEARCH("1KG",B2439)),ISNUMBER(SEARCH("500G",B2439)),ISNUMBER(SEARCH("10KG",B2439)),ISNUMBER(SEARCH("1.5K",B2439)),ISNUMBER(SEARCH("215G",B2439)),ISNUMBER(SEARCH("350G",B2439)),ISNUMBER(SEARCH("90G",B2439)),ISNUMBER(SEARCH("Gold",B2439)),ISNUMBER(SEARCH("Citron",B2439)),ISNUMBER(SEARCH("Rose",B2439)),ISNUMBER(SEARCH("Lessive",B2439))),NOT(OR(ISNUMBER(SEARCH("Vaisselle",B2439)),ISNUMBER(SEARCH("Javel",B2439)),ISNUMBER(SEARCH("Matic",B2439)),ISNUMBER(SEARCH("Nettoyant",B2439)),ISNUMBER(SEARCH("Pâte",B2439)),ISNUMBER(SEARCH("Lave",B2439)),ISNUMBER(SEARCH("Détartrant",B2439))))),"Mio main (1k+500gr)",IF(AND(ISNUMBER(SEARCH("PAPILLON",B2439)),OR(ISNUMBER(SEARCH("Papier",B2439)),ISNUMBER(SEARCH("Hygiénique",B2439)),ISNUMBER(SEARCH("HYGIÉNIQUE",B2439))),NOT(OR(ISNUMBER(SEARCH("Lingette",B2439)),ISNUMBER(SEARCH("Mouchoir",B2439))))),"Papillon Papier",IF(OR(ISNUMBER(SEARCH("TAJ AL SAHAR",B2439)),ISNUMBER(SEARCH("TAJ BLADI",B2439)),ISNUMBER(SEARCH("TAJ BELADI",B2439)),ISNUMBER(SEARCH("Tilal Assahra",B2439)),ISNUMBER(SEARCH("Jawharat Asahra",B2439))),"TAJ SAHARA",IF(AND(OR(ISNUMBER(SEARCH("AL ITKANE",B2439)),ISNUMBER(SEARCH("ALITKANE",B2439)),ISNUMBER(SEARCH("PRESTO",B2439))),NOT(OR(ISNUMBER(SEARCH("Thé",B2439)),ISNUMBER(SEARCH("THE ",B2439)),ISNUMBER(SEARCH("thé",B2439)),ISNUMBER(SEARCH("SELHAM",B2439)),ISNUMBER(SEARCH("LHAFLA",B2439)),ISNUMBER(SEARCH("ZINE",B2439)),ISNUMBER(SEARCH("tiyay",B2439)),ISNUMBER(SEARCH("alouns",B2439)),ISNUMBER(SEARCH("lmhrat",B2439))))),"Al Itkrans + Presto",IF(OR(ISNUMBER(SEARCH("DALAA",B2439)),ISNUMBER(SEARCH("CS-DALAA",B2439)),ISNUMBER(SEARCH("DALINA",B2439))),"Dalaa VP / Baqqal / RP",IF(OR(LEFT(UPPER(B2439),4)="MIA ",LEFT(UPPER(B2439),6)="CS-MIA"),"Mia",IF(OR(LEFT(UPPER(B2439),5)="NOVA ",LEFT(UPPER(B2439),7)="CS-NOVA"),"Nova",IF(OR(ISNUMBER(SEARCH("PRIMA ",B2439)),ISNUMBER(SEARCH("CS-PRIMA",B2439))),"Prima",IF(OR(ISNUMBER(SEARCH("Douceur",B2439)),ISNUMBER(SEARCH("DOUCEUR",B2439))),"Douceur",IF(OR(ISNUMBER(SEARCH("SANGO",B2439)),ISNUMBER(SEARCH("CS-SANGO",B2439))),"SANGO",IF(ISNUMBER(SEARCH("BLANDOUX",B2439)),"Blandoux",IF(ISNUMBER(SEARCH("SHIWAMI",B2439)),"Shiwame",IF(ISNUMBER(SEARCH("KELLOGG",B2439)),"Kelloggs",IF(OR(ISNUMBER(SEARCH("TOBIGO",B2439)),ISNUMBER(SEARCH("DWIST",B2439))),"Tobigo",IF(OR(ISNUMBER(SEARCH("MARISOL",B2439)),ISNUMBER(SEARCH("MARESOL",B2439))),"Maresol",IF(OR(ISNUMBER(SEARCH("TAKIS",B2439)),ISNUMBER(SEARCH("TAKYS",B2439))),"TAKYS",IF(ISNUMBER(SEARCH("TAWIL",B2439)),"Tawil",IF(ISNUMBER(SEARCH("FROMY",B2439)),"Fromy",""))))))))))))))))))))))))</f>
        <v/>
      </c>
    </row>
    <row r="2440" spans="1:3" ht="18" hidden="1" customHeight="1" x14ac:dyDescent="0.3">
      <c r="A2440" s="3" t="str">
        <f>Products!A2083</f>
        <v>ART00954</v>
      </c>
      <c r="B2440" s="3" t="str">
        <f>Products!B2083</f>
        <v>DALIA Tomate Concentrée Conserve 800G</v>
      </c>
      <c r="C2440" s="3" t="str">
        <f>IF(OR(ISNUMBER(SEARCH("SELHAM",B2440)),ISNUMBER(SEARCH("LHAFLA",B2440)),ISNUMBER(SEARCH("ZINE",B2440)),ISNUMBER(SEARCH("tiyay",B2440)),ISNUMBER(SEARCH("alouns",B2440)),ISNUMBER(SEARCH("lmhrat",B2440))),"The Al Itkane",IF(AND(ISNUMBER(SEARCH("CALIN",B2440)),ISNUMBER(SEARCH("RP",B2440)),NOT(ISNUMBER(SEARCH("VP",B2440)))),"Calin RP",IF(AND(ISNUMBER(SEARCH("CALIN",B2440)),ISNUMBER(SEARCH("VP",B2440))),"Calin VP",IF(AND(ISNUMBER(SEARCH("MIO",B2440)),OR(ISNUMBER(SEARCH("Vaisselle",B2440)),ISNUMBER(SEARCH("vaisselle",B2440)))),"Mio Liquid Vaisselle",IF(AND(ISNUMBER(SEARCH("MIO",B2440)),ISNUMBER(SEARCH("Javel",B2440))),"Mio Javel",IF(AND(ISNUMBER(SEARCH("MIO",B2440)),ISNUMBER(SEARCH("Matic",B2440))),"Mio Matic",IF(AND(ISNUMBER(SEARCH("MIO",B2440)),OR(ISNUMBER(SEARCH("Détérgent",B2440)),ISNUMBER(SEARCH("Poudre",B2440)),ISNUMBER(SEARCH("Semi Auto",B2440)),ISNUMBER(SEARCH("1KG",B2440)),ISNUMBER(SEARCH("500G",B2440)),ISNUMBER(SEARCH("10KG",B2440)),ISNUMBER(SEARCH("1.5K",B2440)),ISNUMBER(SEARCH("215G",B2440)),ISNUMBER(SEARCH("350G",B2440)),ISNUMBER(SEARCH("90G",B2440)),ISNUMBER(SEARCH("Gold",B2440)),ISNUMBER(SEARCH("Citron",B2440)),ISNUMBER(SEARCH("Rose",B2440)),ISNUMBER(SEARCH("Lessive",B2440))),NOT(OR(ISNUMBER(SEARCH("Vaisselle",B2440)),ISNUMBER(SEARCH("Javel",B2440)),ISNUMBER(SEARCH("Matic",B2440)),ISNUMBER(SEARCH("Nettoyant",B2440)),ISNUMBER(SEARCH("Pâte",B2440)),ISNUMBER(SEARCH("Lave",B2440)),ISNUMBER(SEARCH("Détartrant",B2440))))),"Mio main (1k+500gr)",IF(AND(ISNUMBER(SEARCH("PAPILLON",B2440)),OR(ISNUMBER(SEARCH("Papier",B2440)),ISNUMBER(SEARCH("Hygiénique",B2440)),ISNUMBER(SEARCH("HYGIÉNIQUE",B2440))),NOT(OR(ISNUMBER(SEARCH("Lingette",B2440)),ISNUMBER(SEARCH("Mouchoir",B2440))))),"Papillon Papier",IF(OR(ISNUMBER(SEARCH("TAJ AL SAHAR",B2440)),ISNUMBER(SEARCH("TAJ BLADI",B2440)),ISNUMBER(SEARCH("TAJ BELADI",B2440)),ISNUMBER(SEARCH("Tilal Assahra",B2440)),ISNUMBER(SEARCH("Jawharat Asahra",B2440))),"TAJ SAHARA",IF(AND(OR(ISNUMBER(SEARCH("AL ITKANE",B2440)),ISNUMBER(SEARCH("ALITKANE",B2440)),ISNUMBER(SEARCH("PRESTO",B2440))),NOT(OR(ISNUMBER(SEARCH("Thé",B2440)),ISNUMBER(SEARCH("THE ",B2440)),ISNUMBER(SEARCH("thé",B2440)),ISNUMBER(SEARCH("SELHAM",B2440)),ISNUMBER(SEARCH("LHAFLA",B2440)),ISNUMBER(SEARCH("ZINE",B2440)),ISNUMBER(SEARCH("tiyay",B2440)),ISNUMBER(SEARCH("alouns",B2440)),ISNUMBER(SEARCH("lmhrat",B2440))))),"Al Itkrans + Presto",IF(OR(ISNUMBER(SEARCH("DALAA",B2440)),ISNUMBER(SEARCH("CS-DALAA",B2440)),ISNUMBER(SEARCH("DALINA",B2440))),"Dalaa VP / Baqqal / RP",IF(OR(LEFT(UPPER(B2440),4)="MIA ",LEFT(UPPER(B2440),6)="CS-MIA"),"Mia",IF(OR(LEFT(UPPER(B2440),5)="NOVA ",LEFT(UPPER(B2440),7)="CS-NOVA"),"Nova",IF(OR(ISNUMBER(SEARCH("PRIMA ",B2440)),ISNUMBER(SEARCH("CS-PRIMA",B2440))),"Prima",IF(OR(ISNUMBER(SEARCH("Douceur",B2440)),ISNUMBER(SEARCH("DOUCEUR",B2440))),"Douceur",IF(OR(ISNUMBER(SEARCH("SANGO",B2440)),ISNUMBER(SEARCH("CS-SANGO",B2440))),"SANGO",IF(ISNUMBER(SEARCH("BLANDOUX",B2440)),"Blandoux",IF(ISNUMBER(SEARCH("SHIWAMI",B2440)),"Shiwame",IF(ISNUMBER(SEARCH("KELLOGG",B2440)),"Kelloggs",IF(OR(ISNUMBER(SEARCH("TOBIGO",B2440)),ISNUMBER(SEARCH("DWIST",B2440))),"Tobigo",IF(OR(ISNUMBER(SEARCH("MARISOL",B2440)),ISNUMBER(SEARCH("MARESOL",B2440))),"Maresol",IF(OR(ISNUMBER(SEARCH("TAKIS",B2440)),ISNUMBER(SEARCH("TAKYS",B2440))),"TAKYS",IF(ISNUMBER(SEARCH("TAWIL",B2440)),"Tawil",IF(ISNUMBER(SEARCH("FROMY",B2440)),"Fromy",""))))))))))))))))))))))))</f>
        <v/>
      </c>
    </row>
    <row r="2441" spans="1:3" ht="18" hidden="1" customHeight="1" x14ac:dyDescent="0.3">
      <c r="A2441" s="3" t="str">
        <f>Products!A2085</f>
        <v>ART00957</v>
      </c>
      <c r="B2441" s="3" t="str">
        <f>Products!B2085</f>
        <v>SELPAK Papier Hygiénique 32 Rlx</v>
      </c>
      <c r="C2441" s="3" t="str">
        <f>IF(OR(ISNUMBER(SEARCH("SELHAM",B2441)),ISNUMBER(SEARCH("LHAFLA",B2441)),ISNUMBER(SEARCH("ZINE",B2441)),ISNUMBER(SEARCH("tiyay",B2441)),ISNUMBER(SEARCH("alouns",B2441)),ISNUMBER(SEARCH("lmhrat",B2441))),"The Al Itkane",IF(AND(ISNUMBER(SEARCH("CALIN",B2441)),ISNUMBER(SEARCH("RP",B2441)),NOT(ISNUMBER(SEARCH("VP",B2441)))),"Calin RP",IF(AND(ISNUMBER(SEARCH("CALIN",B2441)),ISNUMBER(SEARCH("VP",B2441))),"Calin VP",IF(AND(ISNUMBER(SEARCH("MIO",B2441)),OR(ISNUMBER(SEARCH("Vaisselle",B2441)),ISNUMBER(SEARCH("vaisselle",B2441)))),"Mio Liquid Vaisselle",IF(AND(ISNUMBER(SEARCH("MIO",B2441)),ISNUMBER(SEARCH("Javel",B2441))),"Mio Javel",IF(AND(ISNUMBER(SEARCH("MIO",B2441)),ISNUMBER(SEARCH("Matic",B2441))),"Mio Matic",IF(AND(ISNUMBER(SEARCH("MIO",B2441)),OR(ISNUMBER(SEARCH("Détérgent",B2441)),ISNUMBER(SEARCH("Poudre",B2441)),ISNUMBER(SEARCH("Semi Auto",B2441)),ISNUMBER(SEARCH("1KG",B2441)),ISNUMBER(SEARCH("500G",B2441)),ISNUMBER(SEARCH("10KG",B2441)),ISNUMBER(SEARCH("1.5K",B2441)),ISNUMBER(SEARCH("215G",B2441)),ISNUMBER(SEARCH("350G",B2441)),ISNUMBER(SEARCH("90G",B2441)),ISNUMBER(SEARCH("Gold",B2441)),ISNUMBER(SEARCH("Citron",B2441)),ISNUMBER(SEARCH("Rose",B2441)),ISNUMBER(SEARCH("Lessive",B2441))),NOT(OR(ISNUMBER(SEARCH("Vaisselle",B2441)),ISNUMBER(SEARCH("Javel",B2441)),ISNUMBER(SEARCH("Matic",B2441)),ISNUMBER(SEARCH("Nettoyant",B2441)),ISNUMBER(SEARCH("Pâte",B2441)),ISNUMBER(SEARCH("Lave",B2441)),ISNUMBER(SEARCH("Détartrant",B2441))))),"Mio main (1k+500gr)",IF(AND(ISNUMBER(SEARCH("PAPILLON",B2441)),OR(ISNUMBER(SEARCH("Papier",B2441)),ISNUMBER(SEARCH("Hygiénique",B2441)),ISNUMBER(SEARCH("HYGIÉNIQUE",B2441))),NOT(OR(ISNUMBER(SEARCH("Lingette",B2441)),ISNUMBER(SEARCH("Mouchoir",B2441))))),"Papillon Papier",IF(OR(ISNUMBER(SEARCH("TAJ AL SAHAR",B2441)),ISNUMBER(SEARCH("TAJ BLADI",B2441)),ISNUMBER(SEARCH("TAJ BELADI",B2441)),ISNUMBER(SEARCH("Tilal Assahra",B2441)),ISNUMBER(SEARCH("Jawharat Asahra",B2441))),"TAJ SAHARA",IF(AND(OR(ISNUMBER(SEARCH("AL ITKANE",B2441)),ISNUMBER(SEARCH("ALITKANE",B2441)),ISNUMBER(SEARCH("PRESTO",B2441))),NOT(OR(ISNUMBER(SEARCH("Thé",B2441)),ISNUMBER(SEARCH("THE ",B2441)),ISNUMBER(SEARCH("thé",B2441)),ISNUMBER(SEARCH("SELHAM",B2441)),ISNUMBER(SEARCH("LHAFLA",B2441)),ISNUMBER(SEARCH("ZINE",B2441)),ISNUMBER(SEARCH("tiyay",B2441)),ISNUMBER(SEARCH("alouns",B2441)),ISNUMBER(SEARCH("lmhrat",B2441))))),"Al Itkrans + Presto",IF(OR(ISNUMBER(SEARCH("DALAA",B2441)),ISNUMBER(SEARCH("CS-DALAA",B2441)),ISNUMBER(SEARCH("DALINA",B2441))),"Dalaa VP / Baqqal / RP",IF(OR(LEFT(UPPER(B2441),4)="MIA ",LEFT(UPPER(B2441),6)="CS-MIA"),"Mia",IF(OR(LEFT(UPPER(B2441),5)="NOVA ",LEFT(UPPER(B2441),7)="CS-NOVA"),"Nova",IF(OR(ISNUMBER(SEARCH("PRIMA ",B2441)),ISNUMBER(SEARCH("CS-PRIMA",B2441))),"Prima",IF(OR(ISNUMBER(SEARCH("Douceur",B2441)),ISNUMBER(SEARCH("DOUCEUR",B2441))),"Douceur",IF(OR(ISNUMBER(SEARCH("SANGO",B2441)),ISNUMBER(SEARCH("CS-SANGO",B2441))),"SANGO",IF(ISNUMBER(SEARCH("BLANDOUX",B2441)),"Blandoux",IF(ISNUMBER(SEARCH("SHIWAMI",B2441)),"Shiwame",IF(ISNUMBER(SEARCH("KELLOGG",B2441)),"Kelloggs",IF(OR(ISNUMBER(SEARCH("TOBIGO",B2441)),ISNUMBER(SEARCH("DWIST",B2441))),"Tobigo",IF(OR(ISNUMBER(SEARCH("MARISOL",B2441)),ISNUMBER(SEARCH("MARESOL",B2441))),"Maresol",IF(OR(ISNUMBER(SEARCH("TAKIS",B2441)),ISNUMBER(SEARCH("TAKYS",B2441))),"TAKYS",IF(ISNUMBER(SEARCH("TAWIL",B2441)),"Tawil",IF(ISNUMBER(SEARCH("FROMY",B2441)),"Fromy",""))))))))))))))))))))))))</f>
        <v/>
      </c>
    </row>
    <row r="2442" spans="1:3" ht="18" hidden="1" customHeight="1" x14ac:dyDescent="0.3">
      <c r="A2442" s="3" t="str">
        <f>Products!A2086</f>
        <v>ART00958</v>
      </c>
      <c r="B2442" s="3" t="str">
        <f>Products!B2086</f>
        <v>MIGLIOR GATTO Bouchées pour Chat 405G Boeuf</v>
      </c>
      <c r="C2442" s="3" t="str">
        <f>IF(OR(ISNUMBER(SEARCH("SELHAM",B2442)),ISNUMBER(SEARCH("LHAFLA",B2442)),ISNUMBER(SEARCH("ZINE",B2442)),ISNUMBER(SEARCH("tiyay",B2442)),ISNUMBER(SEARCH("alouns",B2442)),ISNUMBER(SEARCH("lmhrat",B2442))),"The Al Itkane",IF(AND(ISNUMBER(SEARCH("CALIN",B2442)),ISNUMBER(SEARCH("RP",B2442)),NOT(ISNUMBER(SEARCH("VP",B2442)))),"Calin RP",IF(AND(ISNUMBER(SEARCH("CALIN",B2442)),ISNUMBER(SEARCH("VP",B2442))),"Calin VP",IF(AND(ISNUMBER(SEARCH("MIO",B2442)),OR(ISNUMBER(SEARCH("Vaisselle",B2442)),ISNUMBER(SEARCH("vaisselle",B2442)))),"Mio Liquid Vaisselle",IF(AND(ISNUMBER(SEARCH("MIO",B2442)),ISNUMBER(SEARCH("Javel",B2442))),"Mio Javel",IF(AND(ISNUMBER(SEARCH("MIO",B2442)),ISNUMBER(SEARCH("Matic",B2442))),"Mio Matic",IF(AND(ISNUMBER(SEARCH("MIO",B2442)),OR(ISNUMBER(SEARCH("Détérgent",B2442)),ISNUMBER(SEARCH("Poudre",B2442)),ISNUMBER(SEARCH("Semi Auto",B2442)),ISNUMBER(SEARCH("1KG",B2442)),ISNUMBER(SEARCH("500G",B2442)),ISNUMBER(SEARCH("10KG",B2442)),ISNUMBER(SEARCH("1.5K",B2442)),ISNUMBER(SEARCH("215G",B2442)),ISNUMBER(SEARCH("350G",B2442)),ISNUMBER(SEARCH("90G",B2442)),ISNUMBER(SEARCH("Gold",B2442)),ISNUMBER(SEARCH("Citron",B2442)),ISNUMBER(SEARCH("Rose",B2442)),ISNUMBER(SEARCH("Lessive",B2442))),NOT(OR(ISNUMBER(SEARCH("Vaisselle",B2442)),ISNUMBER(SEARCH("Javel",B2442)),ISNUMBER(SEARCH("Matic",B2442)),ISNUMBER(SEARCH("Nettoyant",B2442)),ISNUMBER(SEARCH("Pâte",B2442)),ISNUMBER(SEARCH("Lave",B2442)),ISNUMBER(SEARCH("Détartrant",B2442))))),"Mio main (1k+500gr)",IF(AND(ISNUMBER(SEARCH("PAPILLON",B2442)),OR(ISNUMBER(SEARCH("Papier",B2442)),ISNUMBER(SEARCH("Hygiénique",B2442)),ISNUMBER(SEARCH("HYGIÉNIQUE",B2442))),NOT(OR(ISNUMBER(SEARCH("Lingette",B2442)),ISNUMBER(SEARCH("Mouchoir",B2442))))),"Papillon Papier",IF(OR(ISNUMBER(SEARCH("TAJ AL SAHAR",B2442)),ISNUMBER(SEARCH("TAJ BLADI",B2442)),ISNUMBER(SEARCH("TAJ BELADI",B2442)),ISNUMBER(SEARCH("Tilal Assahra",B2442)),ISNUMBER(SEARCH("Jawharat Asahra",B2442))),"TAJ SAHARA",IF(AND(OR(ISNUMBER(SEARCH("AL ITKANE",B2442)),ISNUMBER(SEARCH("ALITKANE",B2442)),ISNUMBER(SEARCH("PRESTO",B2442))),NOT(OR(ISNUMBER(SEARCH("Thé",B2442)),ISNUMBER(SEARCH("THE ",B2442)),ISNUMBER(SEARCH("thé",B2442)),ISNUMBER(SEARCH("SELHAM",B2442)),ISNUMBER(SEARCH("LHAFLA",B2442)),ISNUMBER(SEARCH("ZINE",B2442)),ISNUMBER(SEARCH("tiyay",B2442)),ISNUMBER(SEARCH("alouns",B2442)),ISNUMBER(SEARCH("lmhrat",B2442))))),"Al Itkrans + Presto",IF(OR(ISNUMBER(SEARCH("DALAA",B2442)),ISNUMBER(SEARCH("CS-DALAA",B2442)),ISNUMBER(SEARCH("DALINA",B2442))),"Dalaa VP / Baqqal / RP",IF(OR(LEFT(UPPER(B2442),4)="MIA ",LEFT(UPPER(B2442),6)="CS-MIA"),"Mia",IF(OR(LEFT(UPPER(B2442),5)="NOVA ",LEFT(UPPER(B2442),7)="CS-NOVA"),"Nova",IF(OR(ISNUMBER(SEARCH("PRIMA ",B2442)),ISNUMBER(SEARCH("CS-PRIMA",B2442))),"Prima",IF(OR(ISNUMBER(SEARCH("Douceur",B2442)),ISNUMBER(SEARCH("DOUCEUR",B2442))),"Douceur",IF(OR(ISNUMBER(SEARCH("SANGO",B2442)),ISNUMBER(SEARCH("CS-SANGO",B2442))),"SANGO",IF(ISNUMBER(SEARCH("BLANDOUX",B2442)),"Blandoux",IF(ISNUMBER(SEARCH("SHIWAMI",B2442)),"Shiwame",IF(ISNUMBER(SEARCH("KELLOGG",B2442)),"Kelloggs",IF(OR(ISNUMBER(SEARCH("TOBIGO",B2442)),ISNUMBER(SEARCH("DWIST",B2442))),"Tobigo",IF(OR(ISNUMBER(SEARCH("MARISOL",B2442)),ISNUMBER(SEARCH("MARESOL",B2442))),"Maresol",IF(OR(ISNUMBER(SEARCH("TAKIS",B2442)),ISNUMBER(SEARCH("TAKYS",B2442))),"TAKYS",IF(ISNUMBER(SEARCH("TAWIL",B2442)),"Tawil",IF(ISNUMBER(SEARCH("FROMY",B2442)),"Fromy",""))))))))))))))))))))))))</f>
        <v/>
      </c>
    </row>
    <row r="2443" spans="1:3" ht="18" hidden="1" customHeight="1" x14ac:dyDescent="0.3">
      <c r="A2443" s="3" t="str">
        <f>Products!A2087</f>
        <v>ART00959</v>
      </c>
      <c r="B2443" s="3" t="str">
        <f>Products!B2087</f>
        <v>MIGLIOR GATTO Bouchées pour Chat 405G Lapin</v>
      </c>
      <c r="C2443" s="3" t="str">
        <f>IF(OR(ISNUMBER(SEARCH("SELHAM",B2443)),ISNUMBER(SEARCH("LHAFLA",B2443)),ISNUMBER(SEARCH("ZINE",B2443)),ISNUMBER(SEARCH("tiyay",B2443)),ISNUMBER(SEARCH("alouns",B2443)),ISNUMBER(SEARCH("lmhrat",B2443))),"The Al Itkane",IF(AND(ISNUMBER(SEARCH("CALIN",B2443)),ISNUMBER(SEARCH("RP",B2443)),NOT(ISNUMBER(SEARCH("VP",B2443)))),"Calin RP",IF(AND(ISNUMBER(SEARCH("CALIN",B2443)),ISNUMBER(SEARCH("VP",B2443))),"Calin VP",IF(AND(ISNUMBER(SEARCH("MIO",B2443)),OR(ISNUMBER(SEARCH("Vaisselle",B2443)),ISNUMBER(SEARCH("vaisselle",B2443)))),"Mio Liquid Vaisselle",IF(AND(ISNUMBER(SEARCH("MIO",B2443)),ISNUMBER(SEARCH("Javel",B2443))),"Mio Javel",IF(AND(ISNUMBER(SEARCH("MIO",B2443)),ISNUMBER(SEARCH("Matic",B2443))),"Mio Matic",IF(AND(ISNUMBER(SEARCH("MIO",B2443)),OR(ISNUMBER(SEARCH("Détérgent",B2443)),ISNUMBER(SEARCH("Poudre",B2443)),ISNUMBER(SEARCH("Semi Auto",B2443)),ISNUMBER(SEARCH("1KG",B2443)),ISNUMBER(SEARCH("500G",B2443)),ISNUMBER(SEARCH("10KG",B2443)),ISNUMBER(SEARCH("1.5K",B2443)),ISNUMBER(SEARCH("215G",B2443)),ISNUMBER(SEARCH("350G",B2443)),ISNUMBER(SEARCH("90G",B2443)),ISNUMBER(SEARCH("Gold",B2443)),ISNUMBER(SEARCH("Citron",B2443)),ISNUMBER(SEARCH("Rose",B2443)),ISNUMBER(SEARCH("Lessive",B2443))),NOT(OR(ISNUMBER(SEARCH("Vaisselle",B2443)),ISNUMBER(SEARCH("Javel",B2443)),ISNUMBER(SEARCH("Matic",B2443)),ISNUMBER(SEARCH("Nettoyant",B2443)),ISNUMBER(SEARCH("Pâte",B2443)),ISNUMBER(SEARCH("Lave",B2443)),ISNUMBER(SEARCH("Détartrant",B2443))))),"Mio main (1k+500gr)",IF(AND(ISNUMBER(SEARCH("PAPILLON",B2443)),OR(ISNUMBER(SEARCH("Papier",B2443)),ISNUMBER(SEARCH("Hygiénique",B2443)),ISNUMBER(SEARCH("HYGIÉNIQUE",B2443))),NOT(OR(ISNUMBER(SEARCH("Lingette",B2443)),ISNUMBER(SEARCH("Mouchoir",B2443))))),"Papillon Papier",IF(OR(ISNUMBER(SEARCH("TAJ AL SAHAR",B2443)),ISNUMBER(SEARCH("TAJ BLADI",B2443)),ISNUMBER(SEARCH("TAJ BELADI",B2443)),ISNUMBER(SEARCH("Tilal Assahra",B2443)),ISNUMBER(SEARCH("Jawharat Asahra",B2443))),"TAJ SAHARA",IF(AND(OR(ISNUMBER(SEARCH("AL ITKANE",B2443)),ISNUMBER(SEARCH("ALITKANE",B2443)),ISNUMBER(SEARCH("PRESTO",B2443))),NOT(OR(ISNUMBER(SEARCH("Thé",B2443)),ISNUMBER(SEARCH("THE ",B2443)),ISNUMBER(SEARCH("thé",B2443)),ISNUMBER(SEARCH("SELHAM",B2443)),ISNUMBER(SEARCH("LHAFLA",B2443)),ISNUMBER(SEARCH("ZINE",B2443)),ISNUMBER(SEARCH("tiyay",B2443)),ISNUMBER(SEARCH("alouns",B2443)),ISNUMBER(SEARCH("lmhrat",B2443))))),"Al Itkrans + Presto",IF(OR(ISNUMBER(SEARCH("DALAA",B2443)),ISNUMBER(SEARCH("CS-DALAA",B2443)),ISNUMBER(SEARCH("DALINA",B2443))),"Dalaa VP / Baqqal / RP",IF(OR(LEFT(UPPER(B2443),4)="MIA ",LEFT(UPPER(B2443),6)="CS-MIA"),"Mia",IF(OR(LEFT(UPPER(B2443),5)="NOVA ",LEFT(UPPER(B2443),7)="CS-NOVA"),"Nova",IF(OR(ISNUMBER(SEARCH("PRIMA ",B2443)),ISNUMBER(SEARCH("CS-PRIMA",B2443))),"Prima",IF(OR(ISNUMBER(SEARCH("Douceur",B2443)),ISNUMBER(SEARCH("DOUCEUR",B2443))),"Douceur",IF(OR(ISNUMBER(SEARCH("SANGO",B2443)),ISNUMBER(SEARCH("CS-SANGO",B2443))),"SANGO",IF(ISNUMBER(SEARCH("BLANDOUX",B2443)),"Blandoux",IF(ISNUMBER(SEARCH("SHIWAMI",B2443)),"Shiwame",IF(ISNUMBER(SEARCH("KELLOGG",B2443)),"Kelloggs",IF(OR(ISNUMBER(SEARCH("TOBIGO",B2443)),ISNUMBER(SEARCH("DWIST",B2443))),"Tobigo",IF(OR(ISNUMBER(SEARCH("MARISOL",B2443)),ISNUMBER(SEARCH("MARESOL",B2443))),"Maresol",IF(OR(ISNUMBER(SEARCH("TAKIS",B2443)),ISNUMBER(SEARCH("TAKYS",B2443))),"TAKYS",IF(ISNUMBER(SEARCH("TAWIL",B2443)),"Tawil",IF(ISNUMBER(SEARCH("FROMY",B2443)),"Fromy",""))))))))))))))))))))))))</f>
        <v/>
      </c>
    </row>
    <row r="2444" spans="1:3" ht="18" hidden="1" customHeight="1" x14ac:dyDescent="0.3">
      <c r="A2444" s="3" t="str">
        <f>Products!A2088</f>
        <v>ART00960</v>
      </c>
      <c r="B2444" s="3" t="str">
        <f>Products!B2088</f>
        <v>MIGLIOR GATTO Bouchées pour Chat 405G Poulet</v>
      </c>
      <c r="C2444" s="3" t="str">
        <f>IF(OR(ISNUMBER(SEARCH("SELHAM",B2444)),ISNUMBER(SEARCH("LHAFLA",B2444)),ISNUMBER(SEARCH("ZINE",B2444)),ISNUMBER(SEARCH("tiyay",B2444)),ISNUMBER(SEARCH("alouns",B2444)),ISNUMBER(SEARCH("lmhrat",B2444))),"The Al Itkane",IF(AND(ISNUMBER(SEARCH("CALIN",B2444)),ISNUMBER(SEARCH("RP",B2444)),NOT(ISNUMBER(SEARCH("VP",B2444)))),"Calin RP",IF(AND(ISNUMBER(SEARCH("CALIN",B2444)),ISNUMBER(SEARCH("VP",B2444))),"Calin VP",IF(AND(ISNUMBER(SEARCH("MIO",B2444)),OR(ISNUMBER(SEARCH("Vaisselle",B2444)),ISNUMBER(SEARCH("vaisselle",B2444)))),"Mio Liquid Vaisselle",IF(AND(ISNUMBER(SEARCH("MIO",B2444)),ISNUMBER(SEARCH("Javel",B2444))),"Mio Javel",IF(AND(ISNUMBER(SEARCH("MIO",B2444)),ISNUMBER(SEARCH("Matic",B2444))),"Mio Matic",IF(AND(ISNUMBER(SEARCH("MIO",B2444)),OR(ISNUMBER(SEARCH("Détérgent",B2444)),ISNUMBER(SEARCH("Poudre",B2444)),ISNUMBER(SEARCH("Semi Auto",B2444)),ISNUMBER(SEARCH("1KG",B2444)),ISNUMBER(SEARCH("500G",B2444)),ISNUMBER(SEARCH("10KG",B2444)),ISNUMBER(SEARCH("1.5K",B2444)),ISNUMBER(SEARCH("215G",B2444)),ISNUMBER(SEARCH("350G",B2444)),ISNUMBER(SEARCH("90G",B2444)),ISNUMBER(SEARCH("Gold",B2444)),ISNUMBER(SEARCH("Citron",B2444)),ISNUMBER(SEARCH("Rose",B2444)),ISNUMBER(SEARCH("Lessive",B2444))),NOT(OR(ISNUMBER(SEARCH("Vaisselle",B2444)),ISNUMBER(SEARCH("Javel",B2444)),ISNUMBER(SEARCH("Matic",B2444)),ISNUMBER(SEARCH("Nettoyant",B2444)),ISNUMBER(SEARCH("Pâte",B2444)),ISNUMBER(SEARCH("Lave",B2444)),ISNUMBER(SEARCH("Détartrant",B2444))))),"Mio main (1k+500gr)",IF(AND(ISNUMBER(SEARCH("PAPILLON",B2444)),OR(ISNUMBER(SEARCH("Papier",B2444)),ISNUMBER(SEARCH("Hygiénique",B2444)),ISNUMBER(SEARCH("HYGIÉNIQUE",B2444))),NOT(OR(ISNUMBER(SEARCH("Lingette",B2444)),ISNUMBER(SEARCH("Mouchoir",B2444))))),"Papillon Papier",IF(OR(ISNUMBER(SEARCH("TAJ AL SAHAR",B2444)),ISNUMBER(SEARCH("TAJ BLADI",B2444)),ISNUMBER(SEARCH("TAJ BELADI",B2444)),ISNUMBER(SEARCH("Tilal Assahra",B2444)),ISNUMBER(SEARCH("Jawharat Asahra",B2444))),"TAJ SAHARA",IF(AND(OR(ISNUMBER(SEARCH("AL ITKANE",B2444)),ISNUMBER(SEARCH("ALITKANE",B2444)),ISNUMBER(SEARCH("PRESTO",B2444))),NOT(OR(ISNUMBER(SEARCH("Thé",B2444)),ISNUMBER(SEARCH("THE ",B2444)),ISNUMBER(SEARCH("thé",B2444)),ISNUMBER(SEARCH("SELHAM",B2444)),ISNUMBER(SEARCH("LHAFLA",B2444)),ISNUMBER(SEARCH("ZINE",B2444)),ISNUMBER(SEARCH("tiyay",B2444)),ISNUMBER(SEARCH("alouns",B2444)),ISNUMBER(SEARCH("lmhrat",B2444))))),"Al Itkrans + Presto",IF(OR(ISNUMBER(SEARCH("DALAA",B2444)),ISNUMBER(SEARCH("CS-DALAA",B2444)),ISNUMBER(SEARCH("DALINA",B2444))),"Dalaa VP / Baqqal / RP",IF(OR(LEFT(UPPER(B2444),4)="MIA ",LEFT(UPPER(B2444),6)="CS-MIA"),"Mia",IF(OR(LEFT(UPPER(B2444),5)="NOVA ",LEFT(UPPER(B2444),7)="CS-NOVA"),"Nova",IF(OR(ISNUMBER(SEARCH("PRIMA ",B2444)),ISNUMBER(SEARCH("CS-PRIMA",B2444))),"Prima",IF(OR(ISNUMBER(SEARCH("Douceur",B2444)),ISNUMBER(SEARCH("DOUCEUR",B2444))),"Douceur",IF(OR(ISNUMBER(SEARCH("SANGO",B2444)),ISNUMBER(SEARCH("CS-SANGO",B2444))),"SANGO",IF(ISNUMBER(SEARCH("BLANDOUX",B2444)),"Blandoux",IF(ISNUMBER(SEARCH("SHIWAMI",B2444)),"Shiwame",IF(ISNUMBER(SEARCH("KELLOGG",B2444)),"Kelloggs",IF(OR(ISNUMBER(SEARCH("TOBIGO",B2444)),ISNUMBER(SEARCH("DWIST",B2444))),"Tobigo",IF(OR(ISNUMBER(SEARCH("MARISOL",B2444)),ISNUMBER(SEARCH("MARESOL",B2444))),"Maresol",IF(OR(ISNUMBER(SEARCH("TAKIS",B2444)),ISNUMBER(SEARCH("TAKYS",B2444))),"TAKYS",IF(ISNUMBER(SEARCH("TAWIL",B2444)),"Tawil",IF(ISNUMBER(SEARCH("FROMY",B2444)),"Fromy",""))))))))))))))))))))))))</f>
        <v/>
      </c>
    </row>
    <row r="2445" spans="1:3" ht="18" hidden="1" customHeight="1" x14ac:dyDescent="0.3">
      <c r="A2445" s="3" t="str">
        <f>Products!A2089</f>
        <v>ART00961</v>
      </c>
      <c r="B2445" s="3" t="str">
        <f>Products!B2089</f>
        <v>MIGLIOR GATTO Bouchées pour Chat 405G Saumon</v>
      </c>
      <c r="C2445" s="3" t="str">
        <f>IF(OR(ISNUMBER(SEARCH("SELHAM",B2445)),ISNUMBER(SEARCH("LHAFLA",B2445)),ISNUMBER(SEARCH("ZINE",B2445)),ISNUMBER(SEARCH("tiyay",B2445)),ISNUMBER(SEARCH("alouns",B2445)),ISNUMBER(SEARCH("lmhrat",B2445))),"The Al Itkane",IF(AND(ISNUMBER(SEARCH("CALIN",B2445)),ISNUMBER(SEARCH("RP",B2445)),NOT(ISNUMBER(SEARCH("VP",B2445)))),"Calin RP",IF(AND(ISNUMBER(SEARCH("CALIN",B2445)),ISNUMBER(SEARCH("VP",B2445))),"Calin VP",IF(AND(ISNUMBER(SEARCH("MIO",B2445)),OR(ISNUMBER(SEARCH("Vaisselle",B2445)),ISNUMBER(SEARCH("vaisselle",B2445)))),"Mio Liquid Vaisselle",IF(AND(ISNUMBER(SEARCH("MIO",B2445)),ISNUMBER(SEARCH("Javel",B2445))),"Mio Javel",IF(AND(ISNUMBER(SEARCH("MIO",B2445)),ISNUMBER(SEARCH("Matic",B2445))),"Mio Matic",IF(AND(ISNUMBER(SEARCH("MIO",B2445)),OR(ISNUMBER(SEARCH("Détérgent",B2445)),ISNUMBER(SEARCH("Poudre",B2445)),ISNUMBER(SEARCH("Semi Auto",B2445)),ISNUMBER(SEARCH("1KG",B2445)),ISNUMBER(SEARCH("500G",B2445)),ISNUMBER(SEARCH("10KG",B2445)),ISNUMBER(SEARCH("1.5K",B2445)),ISNUMBER(SEARCH("215G",B2445)),ISNUMBER(SEARCH("350G",B2445)),ISNUMBER(SEARCH("90G",B2445)),ISNUMBER(SEARCH("Gold",B2445)),ISNUMBER(SEARCH("Citron",B2445)),ISNUMBER(SEARCH("Rose",B2445)),ISNUMBER(SEARCH("Lessive",B2445))),NOT(OR(ISNUMBER(SEARCH("Vaisselle",B2445)),ISNUMBER(SEARCH("Javel",B2445)),ISNUMBER(SEARCH("Matic",B2445)),ISNUMBER(SEARCH("Nettoyant",B2445)),ISNUMBER(SEARCH("Pâte",B2445)),ISNUMBER(SEARCH("Lave",B2445)),ISNUMBER(SEARCH("Détartrant",B2445))))),"Mio main (1k+500gr)",IF(AND(ISNUMBER(SEARCH("PAPILLON",B2445)),OR(ISNUMBER(SEARCH("Papier",B2445)),ISNUMBER(SEARCH("Hygiénique",B2445)),ISNUMBER(SEARCH("HYGIÉNIQUE",B2445))),NOT(OR(ISNUMBER(SEARCH("Lingette",B2445)),ISNUMBER(SEARCH("Mouchoir",B2445))))),"Papillon Papier",IF(OR(ISNUMBER(SEARCH("TAJ AL SAHAR",B2445)),ISNUMBER(SEARCH("TAJ BLADI",B2445)),ISNUMBER(SEARCH("TAJ BELADI",B2445)),ISNUMBER(SEARCH("Tilal Assahra",B2445)),ISNUMBER(SEARCH("Jawharat Asahra",B2445))),"TAJ SAHARA",IF(AND(OR(ISNUMBER(SEARCH("AL ITKANE",B2445)),ISNUMBER(SEARCH("ALITKANE",B2445)),ISNUMBER(SEARCH("PRESTO",B2445))),NOT(OR(ISNUMBER(SEARCH("Thé",B2445)),ISNUMBER(SEARCH("THE ",B2445)),ISNUMBER(SEARCH("thé",B2445)),ISNUMBER(SEARCH("SELHAM",B2445)),ISNUMBER(SEARCH("LHAFLA",B2445)),ISNUMBER(SEARCH("ZINE",B2445)),ISNUMBER(SEARCH("tiyay",B2445)),ISNUMBER(SEARCH("alouns",B2445)),ISNUMBER(SEARCH("lmhrat",B2445))))),"Al Itkrans + Presto",IF(OR(ISNUMBER(SEARCH("DALAA",B2445)),ISNUMBER(SEARCH("CS-DALAA",B2445)),ISNUMBER(SEARCH("DALINA",B2445))),"Dalaa VP / Baqqal / RP",IF(OR(LEFT(UPPER(B2445),4)="MIA ",LEFT(UPPER(B2445),6)="CS-MIA"),"Mia",IF(OR(LEFT(UPPER(B2445),5)="NOVA ",LEFT(UPPER(B2445),7)="CS-NOVA"),"Nova",IF(OR(ISNUMBER(SEARCH("PRIMA ",B2445)),ISNUMBER(SEARCH("CS-PRIMA",B2445))),"Prima",IF(OR(ISNUMBER(SEARCH("Douceur",B2445)),ISNUMBER(SEARCH("DOUCEUR",B2445))),"Douceur",IF(OR(ISNUMBER(SEARCH("SANGO",B2445)),ISNUMBER(SEARCH("CS-SANGO",B2445))),"SANGO",IF(ISNUMBER(SEARCH("BLANDOUX",B2445)),"Blandoux",IF(ISNUMBER(SEARCH("SHIWAMI",B2445)),"Shiwame",IF(ISNUMBER(SEARCH("KELLOGG",B2445)),"Kelloggs",IF(OR(ISNUMBER(SEARCH("TOBIGO",B2445)),ISNUMBER(SEARCH("DWIST",B2445))),"Tobigo",IF(OR(ISNUMBER(SEARCH("MARISOL",B2445)),ISNUMBER(SEARCH("MARESOL",B2445))),"Maresol",IF(OR(ISNUMBER(SEARCH("TAKIS",B2445)),ISNUMBER(SEARCH("TAKYS",B2445))),"TAKYS",IF(ISNUMBER(SEARCH("TAWIL",B2445)),"Tawil",IF(ISNUMBER(SEARCH("FROMY",B2445)),"Fromy",""))))))))))))))))))))))))</f>
        <v/>
      </c>
    </row>
    <row r="2446" spans="1:3" ht="18" hidden="1" customHeight="1" x14ac:dyDescent="0.3">
      <c r="A2446" s="3" t="str">
        <f>Products!A2090</f>
        <v>ART00962</v>
      </c>
      <c r="B2446" s="3" t="str">
        <f>Products!B2090</f>
        <v>PLAISIR Paté pour Chat Adulte 100G Boeuf</v>
      </c>
      <c r="C2446" s="3" t="str">
        <f>IF(OR(ISNUMBER(SEARCH("SELHAM",B2446)),ISNUMBER(SEARCH("LHAFLA",B2446)),ISNUMBER(SEARCH("ZINE",B2446)),ISNUMBER(SEARCH("tiyay",B2446)),ISNUMBER(SEARCH("alouns",B2446)),ISNUMBER(SEARCH("lmhrat",B2446))),"The Al Itkane",IF(AND(ISNUMBER(SEARCH("CALIN",B2446)),ISNUMBER(SEARCH("RP",B2446)),NOT(ISNUMBER(SEARCH("VP",B2446)))),"Calin RP",IF(AND(ISNUMBER(SEARCH("CALIN",B2446)),ISNUMBER(SEARCH("VP",B2446))),"Calin VP",IF(AND(ISNUMBER(SEARCH("MIO",B2446)),OR(ISNUMBER(SEARCH("Vaisselle",B2446)),ISNUMBER(SEARCH("vaisselle",B2446)))),"Mio Liquid Vaisselle",IF(AND(ISNUMBER(SEARCH("MIO",B2446)),ISNUMBER(SEARCH("Javel",B2446))),"Mio Javel",IF(AND(ISNUMBER(SEARCH("MIO",B2446)),ISNUMBER(SEARCH("Matic",B2446))),"Mio Matic",IF(AND(ISNUMBER(SEARCH("MIO",B2446)),OR(ISNUMBER(SEARCH("Détérgent",B2446)),ISNUMBER(SEARCH("Poudre",B2446)),ISNUMBER(SEARCH("Semi Auto",B2446)),ISNUMBER(SEARCH("1KG",B2446)),ISNUMBER(SEARCH("500G",B2446)),ISNUMBER(SEARCH("10KG",B2446)),ISNUMBER(SEARCH("1.5K",B2446)),ISNUMBER(SEARCH("215G",B2446)),ISNUMBER(SEARCH("350G",B2446)),ISNUMBER(SEARCH("90G",B2446)),ISNUMBER(SEARCH("Gold",B2446)),ISNUMBER(SEARCH("Citron",B2446)),ISNUMBER(SEARCH("Rose",B2446)),ISNUMBER(SEARCH("Lessive",B2446))),NOT(OR(ISNUMBER(SEARCH("Vaisselle",B2446)),ISNUMBER(SEARCH("Javel",B2446)),ISNUMBER(SEARCH("Matic",B2446)),ISNUMBER(SEARCH("Nettoyant",B2446)),ISNUMBER(SEARCH("Pâte",B2446)),ISNUMBER(SEARCH("Lave",B2446)),ISNUMBER(SEARCH("Détartrant",B2446))))),"Mio main (1k+500gr)",IF(AND(ISNUMBER(SEARCH("PAPILLON",B2446)),OR(ISNUMBER(SEARCH("Papier",B2446)),ISNUMBER(SEARCH("Hygiénique",B2446)),ISNUMBER(SEARCH("HYGIÉNIQUE",B2446))),NOT(OR(ISNUMBER(SEARCH("Lingette",B2446)),ISNUMBER(SEARCH("Mouchoir",B2446))))),"Papillon Papier",IF(OR(ISNUMBER(SEARCH("TAJ AL SAHAR",B2446)),ISNUMBER(SEARCH("TAJ BLADI",B2446)),ISNUMBER(SEARCH("TAJ BELADI",B2446)),ISNUMBER(SEARCH("Tilal Assahra",B2446)),ISNUMBER(SEARCH("Jawharat Asahra",B2446))),"TAJ SAHARA",IF(AND(OR(ISNUMBER(SEARCH("AL ITKANE",B2446)),ISNUMBER(SEARCH("ALITKANE",B2446)),ISNUMBER(SEARCH("PRESTO",B2446))),NOT(OR(ISNUMBER(SEARCH("Thé",B2446)),ISNUMBER(SEARCH("THE ",B2446)),ISNUMBER(SEARCH("thé",B2446)),ISNUMBER(SEARCH("SELHAM",B2446)),ISNUMBER(SEARCH("LHAFLA",B2446)),ISNUMBER(SEARCH("ZINE",B2446)),ISNUMBER(SEARCH("tiyay",B2446)),ISNUMBER(SEARCH("alouns",B2446)),ISNUMBER(SEARCH("lmhrat",B2446))))),"Al Itkrans + Presto",IF(OR(ISNUMBER(SEARCH("DALAA",B2446)),ISNUMBER(SEARCH("CS-DALAA",B2446)),ISNUMBER(SEARCH("DALINA",B2446))),"Dalaa VP / Baqqal / RP",IF(OR(LEFT(UPPER(B2446),4)="MIA ",LEFT(UPPER(B2446),6)="CS-MIA"),"Mia",IF(OR(LEFT(UPPER(B2446),5)="NOVA ",LEFT(UPPER(B2446),7)="CS-NOVA"),"Nova",IF(OR(ISNUMBER(SEARCH("PRIMA ",B2446)),ISNUMBER(SEARCH("CS-PRIMA",B2446))),"Prima",IF(OR(ISNUMBER(SEARCH("Douceur",B2446)),ISNUMBER(SEARCH("DOUCEUR",B2446))),"Douceur",IF(OR(ISNUMBER(SEARCH("SANGO",B2446)),ISNUMBER(SEARCH("CS-SANGO",B2446))),"SANGO",IF(ISNUMBER(SEARCH("BLANDOUX",B2446)),"Blandoux",IF(ISNUMBER(SEARCH("SHIWAMI",B2446)),"Shiwame",IF(ISNUMBER(SEARCH("KELLOGG",B2446)),"Kelloggs",IF(OR(ISNUMBER(SEARCH("TOBIGO",B2446)),ISNUMBER(SEARCH("DWIST",B2446))),"Tobigo",IF(OR(ISNUMBER(SEARCH("MARISOL",B2446)),ISNUMBER(SEARCH("MARESOL",B2446))),"Maresol",IF(OR(ISNUMBER(SEARCH("TAKIS",B2446)),ISNUMBER(SEARCH("TAKYS",B2446))),"TAKYS",IF(ISNUMBER(SEARCH("TAWIL",B2446)),"Tawil",IF(ISNUMBER(SEARCH("FROMY",B2446)),"Fromy",""))))))))))))))))))))))))</f>
        <v/>
      </c>
    </row>
    <row r="2447" spans="1:3" ht="18" hidden="1" customHeight="1" x14ac:dyDescent="0.3">
      <c r="A2447" s="3" t="str">
        <f>Products!A2091</f>
        <v>ART00963</v>
      </c>
      <c r="B2447" s="3" t="str">
        <f>Products!B2091</f>
        <v>PLAISIR Paté pour Chat Adulte 100G Saumon</v>
      </c>
      <c r="C2447" s="3" t="str">
        <f>IF(OR(ISNUMBER(SEARCH("SELHAM",B2447)),ISNUMBER(SEARCH("LHAFLA",B2447)),ISNUMBER(SEARCH("ZINE",B2447)),ISNUMBER(SEARCH("tiyay",B2447)),ISNUMBER(SEARCH("alouns",B2447)),ISNUMBER(SEARCH("lmhrat",B2447))),"The Al Itkane",IF(AND(ISNUMBER(SEARCH("CALIN",B2447)),ISNUMBER(SEARCH("RP",B2447)),NOT(ISNUMBER(SEARCH("VP",B2447)))),"Calin RP",IF(AND(ISNUMBER(SEARCH("CALIN",B2447)),ISNUMBER(SEARCH("VP",B2447))),"Calin VP",IF(AND(ISNUMBER(SEARCH("MIO",B2447)),OR(ISNUMBER(SEARCH("Vaisselle",B2447)),ISNUMBER(SEARCH("vaisselle",B2447)))),"Mio Liquid Vaisselle",IF(AND(ISNUMBER(SEARCH("MIO",B2447)),ISNUMBER(SEARCH("Javel",B2447))),"Mio Javel",IF(AND(ISNUMBER(SEARCH("MIO",B2447)),ISNUMBER(SEARCH("Matic",B2447))),"Mio Matic",IF(AND(ISNUMBER(SEARCH("MIO",B2447)),OR(ISNUMBER(SEARCH("Détérgent",B2447)),ISNUMBER(SEARCH("Poudre",B2447)),ISNUMBER(SEARCH("Semi Auto",B2447)),ISNUMBER(SEARCH("1KG",B2447)),ISNUMBER(SEARCH("500G",B2447)),ISNUMBER(SEARCH("10KG",B2447)),ISNUMBER(SEARCH("1.5K",B2447)),ISNUMBER(SEARCH("215G",B2447)),ISNUMBER(SEARCH("350G",B2447)),ISNUMBER(SEARCH("90G",B2447)),ISNUMBER(SEARCH("Gold",B2447)),ISNUMBER(SEARCH("Citron",B2447)),ISNUMBER(SEARCH("Rose",B2447)),ISNUMBER(SEARCH("Lessive",B2447))),NOT(OR(ISNUMBER(SEARCH("Vaisselle",B2447)),ISNUMBER(SEARCH("Javel",B2447)),ISNUMBER(SEARCH("Matic",B2447)),ISNUMBER(SEARCH("Nettoyant",B2447)),ISNUMBER(SEARCH("Pâte",B2447)),ISNUMBER(SEARCH("Lave",B2447)),ISNUMBER(SEARCH("Détartrant",B2447))))),"Mio main (1k+500gr)",IF(AND(ISNUMBER(SEARCH("PAPILLON",B2447)),OR(ISNUMBER(SEARCH("Papier",B2447)),ISNUMBER(SEARCH("Hygiénique",B2447)),ISNUMBER(SEARCH("HYGIÉNIQUE",B2447))),NOT(OR(ISNUMBER(SEARCH("Lingette",B2447)),ISNUMBER(SEARCH("Mouchoir",B2447))))),"Papillon Papier",IF(OR(ISNUMBER(SEARCH("TAJ AL SAHAR",B2447)),ISNUMBER(SEARCH("TAJ BLADI",B2447)),ISNUMBER(SEARCH("TAJ BELADI",B2447)),ISNUMBER(SEARCH("Tilal Assahra",B2447)),ISNUMBER(SEARCH("Jawharat Asahra",B2447))),"TAJ SAHARA",IF(AND(OR(ISNUMBER(SEARCH("AL ITKANE",B2447)),ISNUMBER(SEARCH("ALITKANE",B2447)),ISNUMBER(SEARCH("PRESTO",B2447))),NOT(OR(ISNUMBER(SEARCH("Thé",B2447)),ISNUMBER(SEARCH("THE ",B2447)),ISNUMBER(SEARCH("thé",B2447)),ISNUMBER(SEARCH("SELHAM",B2447)),ISNUMBER(SEARCH("LHAFLA",B2447)),ISNUMBER(SEARCH("ZINE",B2447)),ISNUMBER(SEARCH("tiyay",B2447)),ISNUMBER(SEARCH("alouns",B2447)),ISNUMBER(SEARCH("lmhrat",B2447))))),"Al Itkrans + Presto",IF(OR(ISNUMBER(SEARCH("DALAA",B2447)),ISNUMBER(SEARCH("CS-DALAA",B2447)),ISNUMBER(SEARCH("DALINA",B2447))),"Dalaa VP / Baqqal / RP",IF(OR(LEFT(UPPER(B2447),4)="MIA ",LEFT(UPPER(B2447),6)="CS-MIA"),"Mia",IF(OR(LEFT(UPPER(B2447),5)="NOVA ",LEFT(UPPER(B2447),7)="CS-NOVA"),"Nova",IF(OR(ISNUMBER(SEARCH("PRIMA ",B2447)),ISNUMBER(SEARCH("CS-PRIMA",B2447))),"Prima",IF(OR(ISNUMBER(SEARCH("Douceur",B2447)),ISNUMBER(SEARCH("DOUCEUR",B2447))),"Douceur",IF(OR(ISNUMBER(SEARCH("SANGO",B2447)),ISNUMBER(SEARCH("CS-SANGO",B2447))),"SANGO",IF(ISNUMBER(SEARCH("BLANDOUX",B2447)),"Blandoux",IF(ISNUMBER(SEARCH("SHIWAMI",B2447)),"Shiwame",IF(ISNUMBER(SEARCH("KELLOGG",B2447)),"Kelloggs",IF(OR(ISNUMBER(SEARCH("TOBIGO",B2447)),ISNUMBER(SEARCH("DWIST",B2447))),"Tobigo",IF(OR(ISNUMBER(SEARCH("MARISOL",B2447)),ISNUMBER(SEARCH("MARESOL",B2447))),"Maresol",IF(OR(ISNUMBER(SEARCH("TAKIS",B2447)),ISNUMBER(SEARCH("TAKYS",B2447))),"TAKYS",IF(ISNUMBER(SEARCH("TAWIL",B2447)),"Tawil",IF(ISNUMBER(SEARCH("FROMY",B2447)),"Fromy",""))))))))))))))))))))))))</f>
        <v/>
      </c>
    </row>
    <row r="2448" spans="1:3" ht="18" hidden="1" customHeight="1" x14ac:dyDescent="0.3">
      <c r="A2448" s="3" t="str">
        <f>Products!A2092</f>
        <v>ART00964</v>
      </c>
      <c r="B2448" s="3" t="str">
        <f>Products!B2092</f>
        <v>PLAISIR Paté pour Chat Adulte 100G Poulet</v>
      </c>
      <c r="C2448" s="3" t="str">
        <f>IF(OR(ISNUMBER(SEARCH("SELHAM",B2448)),ISNUMBER(SEARCH("LHAFLA",B2448)),ISNUMBER(SEARCH("ZINE",B2448)),ISNUMBER(SEARCH("tiyay",B2448)),ISNUMBER(SEARCH("alouns",B2448)),ISNUMBER(SEARCH("lmhrat",B2448))),"The Al Itkane",IF(AND(ISNUMBER(SEARCH("CALIN",B2448)),ISNUMBER(SEARCH("RP",B2448)),NOT(ISNUMBER(SEARCH("VP",B2448)))),"Calin RP",IF(AND(ISNUMBER(SEARCH("CALIN",B2448)),ISNUMBER(SEARCH("VP",B2448))),"Calin VP",IF(AND(ISNUMBER(SEARCH("MIO",B2448)),OR(ISNUMBER(SEARCH("Vaisselle",B2448)),ISNUMBER(SEARCH("vaisselle",B2448)))),"Mio Liquid Vaisselle",IF(AND(ISNUMBER(SEARCH("MIO",B2448)),ISNUMBER(SEARCH("Javel",B2448))),"Mio Javel",IF(AND(ISNUMBER(SEARCH("MIO",B2448)),ISNUMBER(SEARCH("Matic",B2448))),"Mio Matic",IF(AND(ISNUMBER(SEARCH("MIO",B2448)),OR(ISNUMBER(SEARCH("Détérgent",B2448)),ISNUMBER(SEARCH("Poudre",B2448)),ISNUMBER(SEARCH("Semi Auto",B2448)),ISNUMBER(SEARCH("1KG",B2448)),ISNUMBER(SEARCH("500G",B2448)),ISNUMBER(SEARCH("10KG",B2448)),ISNUMBER(SEARCH("1.5K",B2448)),ISNUMBER(SEARCH("215G",B2448)),ISNUMBER(SEARCH("350G",B2448)),ISNUMBER(SEARCH("90G",B2448)),ISNUMBER(SEARCH("Gold",B2448)),ISNUMBER(SEARCH("Citron",B2448)),ISNUMBER(SEARCH("Rose",B2448)),ISNUMBER(SEARCH("Lessive",B2448))),NOT(OR(ISNUMBER(SEARCH("Vaisselle",B2448)),ISNUMBER(SEARCH("Javel",B2448)),ISNUMBER(SEARCH("Matic",B2448)),ISNUMBER(SEARCH("Nettoyant",B2448)),ISNUMBER(SEARCH("Pâte",B2448)),ISNUMBER(SEARCH("Lave",B2448)),ISNUMBER(SEARCH("Détartrant",B2448))))),"Mio main (1k+500gr)",IF(AND(ISNUMBER(SEARCH("PAPILLON",B2448)),OR(ISNUMBER(SEARCH("Papier",B2448)),ISNUMBER(SEARCH("Hygiénique",B2448)),ISNUMBER(SEARCH("HYGIÉNIQUE",B2448))),NOT(OR(ISNUMBER(SEARCH("Lingette",B2448)),ISNUMBER(SEARCH("Mouchoir",B2448))))),"Papillon Papier",IF(OR(ISNUMBER(SEARCH("TAJ AL SAHAR",B2448)),ISNUMBER(SEARCH("TAJ BLADI",B2448)),ISNUMBER(SEARCH("TAJ BELADI",B2448)),ISNUMBER(SEARCH("Tilal Assahra",B2448)),ISNUMBER(SEARCH("Jawharat Asahra",B2448))),"TAJ SAHARA",IF(AND(OR(ISNUMBER(SEARCH("AL ITKANE",B2448)),ISNUMBER(SEARCH("ALITKANE",B2448)),ISNUMBER(SEARCH("PRESTO",B2448))),NOT(OR(ISNUMBER(SEARCH("Thé",B2448)),ISNUMBER(SEARCH("THE ",B2448)),ISNUMBER(SEARCH("thé",B2448)),ISNUMBER(SEARCH("SELHAM",B2448)),ISNUMBER(SEARCH("LHAFLA",B2448)),ISNUMBER(SEARCH("ZINE",B2448)),ISNUMBER(SEARCH("tiyay",B2448)),ISNUMBER(SEARCH("alouns",B2448)),ISNUMBER(SEARCH("lmhrat",B2448))))),"Al Itkrans + Presto",IF(OR(ISNUMBER(SEARCH("DALAA",B2448)),ISNUMBER(SEARCH("CS-DALAA",B2448)),ISNUMBER(SEARCH("DALINA",B2448))),"Dalaa VP / Baqqal / RP",IF(OR(LEFT(UPPER(B2448),4)="MIA ",LEFT(UPPER(B2448),6)="CS-MIA"),"Mia",IF(OR(LEFT(UPPER(B2448),5)="NOVA ",LEFT(UPPER(B2448),7)="CS-NOVA"),"Nova",IF(OR(ISNUMBER(SEARCH("PRIMA ",B2448)),ISNUMBER(SEARCH("CS-PRIMA",B2448))),"Prima",IF(OR(ISNUMBER(SEARCH("Douceur",B2448)),ISNUMBER(SEARCH("DOUCEUR",B2448))),"Douceur",IF(OR(ISNUMBER(SEARCH("SANGO",B2448)),ISNUMBER(SEARCH("CS-SANGO",B2448))),"SANGO",IF(ISNUMBER(SEARCH("BLANDOUX",B2448)),"Blandoux",IF(ISNUMBER(SEARCH("SHIWAMI",B2448)),"Shiwame",IF(ISNUMBER(SEARCH("KELLOGG",B2448)),"Kelloggs",IF(OR(ISNUMBER(SEARCH("TOBIGO",B2448)),ISNUMBER(SEARCH("DWIST",B2448))),"Tobigo",IF(OR(ISNUMBER(SEARCH("MARISOL",B2448)),ISNUMBER(SEARCH("MARESOL",B2448))),"Maresol",IF(OR(ISNUMBER(SEARCH("TAKIS",B2448)),ISNUMBER(SEARCH("TAKYS",B2448))),"TAKYS",IF(ISNUMBER(SEARCH("TAWIL",B2448)),"Tawil",IF(ISNUMBER(SEARCH("FROMY",B2448)),"Fromy",""))))))))))))))))))))))))</f>
        <v/>
      </c>
    </row>
    <row r="2449" spans="1:3" ht="18" hidden="1" customHeight="1" x14ac:dyDescent="0.3">
      <c r="A2449" s="3" t="str">
        <f>Products!A2093</f>
        <v>ART00965</v>
      </c>
      <c r="B2449" s="3" t="str">
        <f>Products!B2093</f>
        <v>PLAISIR Paté pour Chat Adulte 100G Thon</v>
      </c>
      <c r="C2449" s="3" t="str">
        <f>IF(OR(ISNUMBER(SEARCH("SELHAM",B2449)),ISNUMBER(SEARCH("LHAFLA",B2449)),ISNUMBER(SEARCH("ZINE",B2449)),ISNUMBER(SEARCH("tiyay",B2449)),ISNUMBER(SEARCH("alouns",B2449)),ISNUMBER(SEARCH("lmhrat",B2449))),"The Al Itkane",IF(AND(ISNUMBER(SEARCH("CALIN",B2449)),ISNUMBER(SEARCH("RP",B2449)),NOT(ISNUMBER(SEARCH("VP",B2449)))),"Calin RP",IF(AND(ISNUMBER(SEARCH("CALIN",B2449)),ISNUMBER(SEARCH("VP",B2449))),"Calin VP",IF(AND(ISNUMBER(SEARCH("MIO",B2449)),OR(ISNUMBER(SEARCH("Vaisselle",B2449)),ISNUMBER(SEARCH("vaisselle",B2449)))),"Mio Liquid Vaisselle",IF(AND(ISNUMBER(SEARCH("MIO",B2449)),ISNUMBER(SEARCH("Javel",B2449))),"Mio Javel",IF(AND(ISNUMBER(SEARCH("MIO",B2449)),ISNUMBER(SEARCH("Matic",B2449))),"Mio Matic",IF(AND(ISNUMBER(SEARCH("MIO",B2449)),OR(ISNUMBER(SEARCH("Détérgent",B2449)),ISNUMBER(SEARCH("Poudre",B2449)),ISNUMBER(SEARCH("Semi Auto",B2449)),ISNUMBER(SEARCH("1KG",B2449)),ISNUMBER(SEARCH("500G",B2449)),ISNUMBER(SEARCH("10KG",B2449)),ISNUMBER(SEARCH("1.5K",B2449)),ISNUMBER(SEARCH("215G",B2449)),ISNUMBER(SEARCH("350G",B2449)),ISNUMBER(SEARCH("90G",B2449)),ISNUMBER(SEARCH("Gold",B2449)),ISNUMBER(SEARCH("Citron",B2449)),ISNUMBER(SEARCH("Rose",B2449)),ISNUMBER(SEARCH("Lessive",B2449))),NOT(OR(ISNUMBER(SEARCH("Vaisselle",B2449)),ISNUMBER(SEARCH("Javel",B2449)),ISNUMBER(SEARCH("Matic",B2449)),ISNUMBER(SEARCH("Nettoyant",B2449)),ISNUMBER(SEARCH("Pâte",B2449)),ISNUMBER(SEARCH("Lave",B2449)),ISNUMBER(SEARCH("Détartrant",B2449))))),"Mio main (1k+500gr)",IF(AND(ISNUMBER(SEARCH("PAPILLON",B2449)),OR(ISNUMBER(SEARCH("Papier",B2449)),ISNUMBER(SEARCH("Hygiénique",B2449)),ISNUMBER(SEARCH("HYGIÉNIQUE",B2449))),NOT(OR(ISNUMBER(SEARCH("Lingette",B2449)),ISNUMBER(SEARCH("Mouchoir",B2449))))),"Papillon Papier",IF(OR(ISNUMBER(SEARCH("TAJ AL SAHAR",B2449)),ISNUMBER(SEARCH("TAJ BLADI",B2449)),ISNUMBER(SEARCH("TAJ BELADI",B2449)),ISNUMBER(SEARCH("Tilal Assahra",B2449)),ISNUMBER(SEARCH("Jawharat Asahra",B2449))),"TAJ SAHARA",IF(AND(OR(ISNUMBER(SEARCH("AL ITKANE",B2449)),ISNUMBER(SEARCH("ALITKANE",B2449)),ISNUMBER(SEARCH("PRESTO",B2449))),NOT(OR(ISNUMBER(SEARCH("Thé",B2449)),ISNUMBER(SEARCH("THE ",B2449)),ISNUMBER(SEARCH("thé",B2449)),ISNUMBER(SEARCH("SELHAM",B2449)),ISNUMBER(SEARCH("LHAFLA",B2449)),ISNUMBER(SEARCH("ZINE",B2449)),ISNUMBER(SEARCH("tiyay",B2449)),ISNUMBER(SEARCH("alouns",B2449)),ISNUMBER(SEARCH("lmhrat",B2449))))),"Al Itkrans + Presto",IF(OR(ISNUMBER(SEARCH("DALAA",B2449)),ISNUMBER(SEARCH("CS-DALAA",B2449)),ISNUMBER(SEARCH("DALINA",B2449))),"Dalaa VP / Baqqal / RP",IF(OR(LEFT(UPPER(B2449),4)="MIA ",LEFT(UPPER(B2449),6)="CS-MIA"),"Mia",IF(OR(LEFT(UPPER(B2449),5)="NOVA ",LEFT(UPPER(B2449),7)="CS-NOVA"),"Nova",IF(OR(ISNUMBER(SEARCH("PRIMA ",B2449)),ISNUMBER(SEARCH("CS-PRIMA",B2449))),"Prima",IF(OR(ISNUMBER(SEARCH("Douceur",B2449)),ISNUMBER(SEARCH("DOUCEUR",B2449))),"Douceur",IF(OR(ISNUMBER(SEARCH("SANGO",B2449)),ISNUMBER(SEARCH("CS-SANGO",B2449))),"SANGO",IF(ISNUMBER(SEARCH("BLANDOUX",B2449)),"Blandoux",IF(ISNUMBER(SEARCH("SHIWAMI",B2449)),"Shiwame",IF(ISNUMBER(SEARCH("KELLOGG",B2449)),"Kelloggs",IF(OR(ISNUMBER(SEARCH("TOBIGO",B2449)),ISNUMBER(SEARCH("DWIST",B2449))),"Tobigo",IF(OR(ISNUMBER(SEARCH("MARISOL",B2449)),ISNUMBER(SEARCH("MARESOL",B2449))),"Maresol",IF(OR(ISNUMBER(SEARCH("TAKIS",B2449)),ISNUMBER(SEARCH("TAKYS",B2449))),"TAKYS",IF(ISNUMBER(SEARCH("TAWIL",B2449)),"Tawil",IF(ISNUMBER(SEARCH("FROMY",B2449)),"Fromy",""))))))))))))))))))))))))</f>
        <v/>
      </c>
    </row>
    <row r="2450" spans="1:3" ht="18" hidden="1" customHeight="1" x14ac:dyDescent="0.3">
      <c r="A2450" s="3" t="str">
        <f>Products!A2094</f>
        <v>ART00966</v>
      </c>
      <c r="B2450" s="3" t="str">
        <f>Products!B2094</f>
        <v>MON CHAMP Vermicelle de Riz Chinois 125G (U)</v>
      </c>
      <c r="C2450" s="3" t="str">
        <f>IF(OR(ISNUMBER(SEARCH("SELHAM",B2450)),ISNUMBER(SEARCH("LHAFLA",B2450)),ISNUMBER(SEARCH("ZINE",B2450)),ISNUMBER(SEARCH("tiyay",B2450)),ISNUMBER(SEARCH("alouns",B2450)),ISNUMBER(SEARCH("lmhrat",B2450))),"The Al Itkane",IF(AND(ISNUMBER(SEARCH("CALIN",B2450)),ISNUMBER(SEARCH("RP",B2450)),NOT(ISNUMBER(SEARCH("VP",B2450)))),"Calin RP",IF(AND(ISNUMBER(SEARCH("CALIN",B2450)),ISNUMBER(SEARCH("VP",B2450))),"Calin VP",IF(AND(ISNUMBER(SEARCH("MIO",B2450)),OR(ISNUMBER(SEARCH("Vaisselle",B2450)),ISNUMBER(SEARCH("vaisselle",B2450)))),"Mio Liquid Vaisselle",IF(AND(ISNUMBER(SEARCH("MIO",B2450)),ISNUMBER(SEARCH("Javel",B2450))),"Mio Javel",IF(AND(ISNUMBER(SEARCH("MIO",B2450)),ISNUMBER(SEARCH("Matic",B2450))),"Mio Matic",IF(AND(ISNUMBER(SEARCH("MIO",B2450)),OR(ISNUMBER(SEARCH("Détérgent",B2450)),ISNUMBER(SEARCH("Poudre",B2450)),ISNUMBER(SEARCH("Semi Auto",B2450)),ISNUMBER(SEARCH("1KG",B2450)),ISNUMBER(SEARCH("500G",B2450)),ISNUMBER(SEARCH("10KG",B2450)),ISNUMBER(SEARCH("1.5K",B2450)),ISNUMBER(SEARCH("215G",B2450)),ISNUMBER(SEARCH("350G",B2450)),ISNUMBER(SEARCH("90G",B2450)),ISNUMBER(SEARCH("Gold",B2450)),ISNUMBER(SEARCH("Citron",B2450)),ISNUMBER(SEARCH("Rose",B2450)),ISNUMBER(SEARCH("Lessive",B2450))),NOT(OR(ISNUMBER(SEARCH("Vaisselle",B2450)),ISNUMBER(SEARCH("Javel",B2450)),ISNUMBER(SEARCH("Matic",B2450)),ISNUMBER(SEARCH("Nettoyant",B2450)),ISNUMBER(SEARCH("Pâte",B2450)),ISNUMBER(SEARCH("Lave",B2450)),ISNUMBER(SEARCH("Détartrant",B2450))))),"Mio main (1k+500gr)",IF(AND(ISNUMBER(SEARCH("PAPILLON",B2450)),OR(ISNUMBER(SEARCH("Papier",B2450)),ISNUMBER(SEARCH("Hygiénique",B2450)),ISNUMBER(SEARCH("HYGIÉNIQUE",B2450))),NOT(OR(ISNUMBER(SEARCH("Lingette",B2450)),ISNUMBER(SEARCH("Mouchoir",B2450))))),"Papillon Papier",IF(OR(ISNUMBER(SEARCH("TAJ AL SAHAR",B2450)),ISNUMBER(SEARCH("TAJ BLADI",B2450)),ISNUMBER(SEARCH("TAJ BELADI",B2450)),ISNUMBER(SEARCH("Tilal Assahra",B2450)),ISNUMBER(SEARCH("Jawharat Asahra",B2450))),"TAJ SAHARA",IF(AND(OR(ISNUMBER(SEARCH("AL ITKANE",B2450)),ISNUMBER(SEARCH("ALITKANE",B2450)),ISNUMBER(SEARCH("PRESTO",B2450))),NOT(OR(ISNUMBER(SEARCH("Thé",B2450)),ISNUMBER(SEARCH("THE ",B2450)),ISNUMBER(SEARCH("thé",B2450)),ISNUMBER(SEARCH("SELHAM",B2450)),ISNUMBER(SEARCH("LHAFLA",B2450)),ISNUMBER(SEARCH("ZINE",B2450)),ISNUMBER(SEARCH("tiyay",B2450)),ISNUMBER(SEARCH("alouns",B2450)),ISNUMBER(SEARCH("lmhrat",B2450))))),"Al Itkrans + Presto",IF(OR(ISNUMBER(SEARCH("DALAA",B2450)),ISNUMBER(SEARCH("CS-DALAA",B2450)),ISNUMBER(SEARCH("DALINA",B2450))),"Dalaa VP / Baqqal / RP",IF(OR(LEFT(UPPER(B2450),4)="MIA ",LEFT(UPPER(B2450),6)="CS-MIA"),"Mia",IF(OR(LEFT(UPPER(B2450),5)="NOVA ",LEFT(UPPER(B2450),7)="CS-NOVA"),"Nova",IF(OR(ISNUMBER(SEARCH("PRIMA ",B2450)),ISNUMBER(SEARCH("CS-PRIMA",B2450))),"Prima",IF(OR(ISNUMBER(SEARCH("Douceur",B2450)),ISNUMBER(SEARCH("DOUCEUR",B2450))),"Douceur",IF(OR(ISNUMBER(SEARCH("SANGO",B2450)),ISNUMBER(SEARCH("CS-SANGO",B2450))),"SANGO",IF(ISNUMBER(SEARCH("BLANDOUX",B2450)),"Blandoux",IF(ISNUMBER(SEARCH("SHIWAMI",B2450)),"Shiwame",IF(ISNUMBER(SEARCH("KELLOGG",B2450)),"Kelloggs",IF(OR(ISNUMBER(SEARCH("TOBIGO",B2450)),ISNUMBER(SEARCH("DWIST",B2450))),"Tobigo",IF(OR(ISNUMBER(SEARCH("MARISOL",B2450)),ISNUMBER(SEARCH("MARESOL",B2450))),"Maresol",IF(OR(ISNUMBER(SEARCH("TAKIS",B2450)),ISNUMBER(SEARCH("TAKYS",B2450))),"TAKYS",IF(ISNUMBER(SEARCH("TAWIL",B2450)),"Tawil",IF(ISNUMBER(SEARCH("FROMY",B2450)),"Fromy",""))))))))))))))))))))))))</f>
        <v/>
      </c>
    </row>
    <row r="2451" spans="1:3" ht="18" hidden="1" customHeight="1" x14ac:dyDescent="0.3">
      <c r="A2451" s="3" t="str">
        <f>Products!A2096</f>
        <v>ART00970</v>
      </c>
      <c r="B2451" s="3" t="str">
        <f>Products!B2096</f>
        <v>DULCETTO Pate A Tartiner Chocolat et Lait Verre 350G * 15</v>
      </c>
      <c r="C2451" s="3" t="str">
        <f>IF(OR(ISNUMBER(SEARCH("SELHAM",B2451)),ISNUMBER(SEARCH("LHAFLA",B2451)),ISNUMBER(SEARCH("ZINE",B2451)),ISNUMBER(SEARCH("tiyay",B2451)),ISNUMBER(SEARCH("alouns",B2451)),ISNUMBER(SEARCH("lmhrat",B2451))),"The Al Itkane",IF(AND(ISNUMBER(SEARCH("CALIN",B2451)),ISNUMBER(SEARCH("RP",B2451)),NOT(ISNUMBER(SEARCH("VP",B2451)))),"Calin RP",IF(AND(ISNUMBER(SEARCH("CALIN",B2451)),ISNUMBER(SEARCH("VP",B2451))),"Calin VP",IF(AND(ISNUMBER(SEARCH("MIO",B2451)),OR(ISNUMBER(SEARCH("Vaisselle",B2451)),ISNUMBER(SEARCH("vaisselle",B2451)))),"Mio Liquid Vaisselle",IF(AND(ISNUMBER(SEARCH("MIO",B2451)),ISNUMBER(SEARCH("Javel",B2451))),"Mio Javel",IF(AND(ISNUMBER(SEARCH("MIO",B2451)),ISNUMBER(SEARCH("Matic",B2451))),"Mio Matic",IF(AND(ISNUMBER(SEARCH("MIO",B2451)),OR(ISNUMBER(SEARCH("Détérgent",B2451)),ISNUMBER(SEARCH("Poudre",B2451)),ISNUMBER(SEARCH("Semi Auto",B2451)),ISNUMBER(SEARCH("1KG",B2451)),ISNUMBER(SEARCH("500G",B2451)),ISNUMBER(SEARCH("10KG",B2451)),ISNUMBER(SEARCH("1.5K",B2451)),ISNUMBER(SEARCH("215G",B2451)),ISNUMBER(SEARCH("350G",B2451)),ISNUMBER(SEARCH("90G",B2451)),ISNUMBER(SEARCH("Gold",B2451)),ISNUMBER(SEARCH("Citron",B2451)),ISNUMBER(SEARCH("Rose",B2451)),ISNUMBER(SEARCH("Lessive",B2451))),NOT(OR(ISNUMBER(SEARCH("Vaisselle",B2451)),ISNUMBER(SEARCH("Javel",B2451)),ISNUMBER(SEARCH("Matic",B2451)),ISNUMBER(SEARCH("Nettoyant",B2451)),ISNUMBER(SEARCH("Pâte",B2451)),ISNUMBER(SEARCH("Lave",B2451)),ISNUMBER(SEARCH("Détartrant",B2451))))),"Mio main (1k+500gr)",IF(AND(ISNUMBER(SEARCH("PAPILLON",B2451)),OR(ISNUMBER(SEARCH("Papier",B2451)),ISNUMBER(SEARCH("Hygiénique",B2451)),ISNUMBER(SEARCH("HYGIÉNIQUE",B2451))),NOT(OR(ISNUMBER(SEARCH("Lingette",B2451)),ISNUMBER(SEARCH("Mouchoir",B2451))))),"Papillon Papier",IF(OR(ISNUMBER(SEARCH("TAJ AL SAHAR",B2451)),ISNUMBER(SEARCH("TAJ BLADI",B2451)),ISNUMBER(SEARCH("TAJ BELADI",B2451)),ISNUMBER(SEARCH("Tilal Assahra",B2451)),ISNUMBER(SEARCH("Jawharat Asahra",B2451))),"TAJ SAHARA",IF(AND(OR(ISNUMBER(SEARCH("AL ITKANE",B2451)),ISNUMBER(SEARCH("ALITKANE",B2451)),ISNUMBER(SEARCH("PRESTO",B2451))),NOT(OR(ISNUMBER(SEARCH("Thé",B2451)),ISNUMBER(SEARCH("THE ",B2451)),ISNUMBER(SEARCH("thé",B2451)),ISNUMBER(SEARCH("SELHAM",B2451)),ISNUMBER(SEARCH("LHAFLA",B2451)),ISNUMBER(SEARCH("ZINE",B2451)),ISNUMBER(SEARCH("tiyay",B2451)),ISNUMBER(SEARCH("alouns",B2451)),ISNUMBER(SEARCH("lmhrat",B2451))))),"Al Itkrans + Presto",IF(OR(ISNUMBER(SEARCH("DALAA",B2451)),ISNUMBER(SEARCH("CS-DALAA",B2451)),ISNUMBER(SEARCH("DALINA",B2451))),"Dalaa VP / Baqqal / RP",IF(OR(LEFT(UPPER(B2451),4)="MIA ",LEFT(UPPER(B2451),6)="CS-MIA"),"Mia",IF(OR(LEFT(UPPER(B2451),5)="NOVA ",LEFT(UPPER(B2451),7)="CS-NOVA"),"Nova",IF(OR(ISNUMBER(SEARCH("PRIMA ",B2451)),ISNUMBER(SEARCH("CS-PRIMA",B2451))),"Prima",IF(OR(ISNUMBER(SEARCH("Douceur",B2451)),ISNUMBER(SEARCH("DOUCEUR",B2451))),"Douceur",IF(OR(ISNUMBER(SEARCH("SANGO",B2451)),ISNUMBER(SEARCH("CS-SANGO",B2451))),"SANGO",IF(ISNUMBER(SEARCH("BLANDOUX",B2451)),"Blandoux",IF(ISNUMBER(SEARCH("SHIWAMI",B2451)),"Shiwame",IF(ISNUMBER(SEARCH("KELLOGG",B2451)),"Kelloggs",IF(OR(ISNUMBER(SEARCH("TOBIGO",B2451)),ISNUMBER(SEARCH("DWIST",B2451))),"Tobigo",IF(OR(ISNUMBER(SEARCH("MARISOL",B2451)),ISNUMBER(SEARCH("MARESOL",B2451))),"Maresol",IF(OR(ISNUMBER(SEARCH("TAKIS",B2451)),ISNUMBER(SEARCH("TAKYS",B2451))),"TAKYS",IF(ISNUMBER(SEARCH("TAWIL",B2451)),"Tawil",IF(ISNUMBER(SEARCH("FROMY",B2451)),"Fromy",""))))))))))))))))))))))))</f>
        <v/>
      </c>
    </row>
    <row r="2452" spans="1:3" ht="18" hidden="1" customHeight="1" x14ac:dyDescent="0.3">
      <c r="A2452" s="3" t="str">
        <f>Products!A2097</f>
        <v>ART00971</v>
      </c>
      <c r="B2452" s="3" t="str">
        <f>Products!B2097</f>
        <v>MYDAY CREMIO Cucina - For Cooking 1L</v>
      </c>
      <c r="C2452" s="3" t="str">
        <f>IF(OR(ISNUMBER(SEARCH("SELHAM",B2452)),ISNUMBER(SEARCH("LHAFLA",B2452)),ISNUMBER(SEARCH("ZINE",B2452)),ISNUMBER(SEARCH("tiyay",B2452)),ISNUMBER(SEARCH("alouns",B2452)),ISNUMBER(SEARCH("lmhrat",B2452))),"The Al Itkane",IF(AND(ISNUMBER(SEARCH("CALIN",B2452)),ISNUMBER(SEARCH("RP",B2452)),NOT(ISNUMBER(SEARCH("VP",B2452)))),"Calin RP",IF(AND(ISNUMBER(SEARCH("CALIN",B2452)),ISNUMBER(SEARCH("VP",B2452))),"Calin VP",IF(AND(ISNUMBER(SEARCH("MIO",B2452)),OR(ISNUMBER(SEARCH("Vaisselle",B2452)),ISNUMBER(SEARCH("vaisselle",B2452)))),"Mio Liquid Vaisselle",IF(AND(ISNUMBER(SEARCH("MIO",B2452)),ISNUMBER(SEARCH("Javel",B2452))),"Mio Javel",IF(AND(ISNUMBER(SEARCH("MIO",B2452)),ISNUMBER(SEARCH("Matic",B2452))),"Mio Matic",IF(AND(ISNUMBER(SEARCH("MIO",B2452)),OR(ISNUMBER(SEARCH("Détérgent",B2452)),ISNUMBER(SEARCH("Poudre",B2452)),ISNUMBER(SEARCH("Semi Auto",B2452)),ISNUMBER(SEARCH("1KG",B2452)),ISNUMBER(SEARCH("500G",B2452)),ISNUMBER(SEARCH("10KG",B2452)),ISNUMBER(SEARCH("1.5K",B2452)),ISNUMBER(SEARCH("215G",B2452)),ISNUMBER(SEARCH("350G",B2452)),ISNUMBER(SEARCH("90G",B2452)),ISNUMBER(SEARCH("Gold",B2452)),ISNUMBER(SEARCH("Citron",B2452)),ISNUMBER(SEARCH("Rose",B2452)),ISNUMBER(SEARCH("Lessive",B2452))),NOT(OR(ISNUMBER(SEARCH("Vaisselle",B2452)),ISNUMBER(SEARCH("Javel",B2452)),ISNUMBER(SEARCH("Matic",B2452)),ISNUMBER(SEARCH("Nettoyant",B2452)),ISNUMBER(SEARCH("Pâte",B2452)),ISNUMBER(SEARCH("Lave",B2452)),ISNUMBER(SEARCH("Détartrant",B2452))))),"Mio main (1k+500gr)",IF(AND(ISNUMBER(SEARCH("PAPILLON",B2452)),OR(ISNUMBER(SEARCH("Papier",B2452)),ISNUMBER(SEARCH("Hygiénique",B2452)),ISNUMBER(SEARCH("HYGIÉNIQUE",B2452))),NOT(OR(ISNUMBER(SEARCH("Lingette",B2452)),ISNUMBER(SEARCH("Mouchoir",B2452))))),"Papillon Papier",IF(OR(ISNUMBER(SEARCH("TAJ AL SAHAR",B2452)),ISNUMBER(SEARCH("TAJ BLADI",B2452)),ISNUMBER(SEARCH("TAJ BELADI",B2452)),ISNUMBER(SEARCH("Tilal Assahra",B2452)),ISNUMBER(SEARCH("Jawharat Asahra",B2452))),"TAJ SAHARA",IF(AND(OR(ISNUMBER(SEARCH("AL ITKANE",B2452)),ISNUMBER(SEARCH("ALITKANE",B2452)),ISNUMBER(SEARCH("PRESTO",B2452))),NOT(OR(ISNUMBER(SEARCH("Thé",B2452)),ISNUMBER(SEARCH("THE ",B2452)),ISNUMBER(SEARCH("thé",B2452)),ISNUMBER(SEARCH("SELHAM",B2452)),ISNUMBER(SEARCH("LHAFLA",B2452)),ISNUMBER(SEARCH("ZINE",B2452)),ISNUMBER(SEARCH("tiyay",B2452)),ISNUMBER(SEARCH("alouns",B2452)),ISNUMBER(SEARCH("lmhrat",B2452))))),"Al Itkrans + Presto",IF(OR(ISNUMBER(SEARCH("DALAA",B2452)),ISNUMBER(SEARCH("CS-DALAA",B2452)),ISNUMBER(SEARCH("DALINA",B2452))),"Dalaa VP / Baqqal / RP",IF(OR(LEFT(UPPER(B2452),4)="MIA ",LEFT(UPPER(B2452),6)="CS-MIA"),"Mia",IF(OR(LEFT(UPPER(B2452),5)="NOVA ",LEFT(UPPER(B2452),7)="CS-NOVA"),"Nova",IF(OR(ISNUMBER(SEARCH("PRIMA ",B2452)),ISNUMBER(SEARCH("CS-PRIMA",B2452))),"Prima",IF(OR(ISNUMBER(SEARCH("Douceur",B2452)),ISNUMBER(SEARCH("DOUCEUR",B2452))),"Douceur",IF(OR(ISNUMBER(SEARCH("SANGO",B2452)),ISNUMBER(SEARCH("CS-SANGO",B2452))),"SANGO",IF(ISNUMBER(SEARCH("BLANDOUX",B2452)),"Blandoux",IF(ISNUMBER(SEARCH("SHIWAMI",B2452)),"Shiwame",IF(ISNUMBER(SEARCH("KELLOGG",B2452)),"Kelloggs",IF(OR(ISNUMBER(SEARCH("TOBIGO",B2452)),ISNUMBER(SEARCH("DWIST",B2452))),"Tobigo",IF(OR(ISNUMBER(SEARCH("MARISOL",B2452)),ISNUMBER(SEARCH("MARESOL",B2452))),"Maresol",IF(OR(ISNUMBER(SEARCH("TAKIS",B2452)),ISNUMBER(SEARCH("TAKYS",B2452))),"TAKYS",IF(ISNUMBER(SEARCH("TAWIL",B2452)),"Tawil",IF(ISNUMBER(SEARCH("FROMY",B2452)),"Fromy",""))))))))))))))))))))))))</f>
        <v/>
      </c>
    </row>
    <row r="2453" spans="1:3" ht="18" hidden="1" customHeight="1" x14ac:dyDescent="0.3">
      <c r="A2453" s="3" t="str">
        <f>Products!A2098</f>
        <v>ART00972</v>
      </c>
      <c r="B2453" s="3" t="str">
        <f>Products!B2098</f>
        <v>MINDIL Lingettes Bébé Magnolia X120 Rose</v>
      </c>
      <c r="C2453" s="3" t="str">
        <f>IF(OR(ISNUMBER(SEARCH("SELHAM",B2453)),ISNUMBER(SEARCH("LHAFLA",B2453)),ISNUMBER(SEARCH("ZINE",B2453)),ISNUMBER(SEARCH("tiyay",B2453)),ISNUMBER(SEARCH("alouns",B2453)),ISNUMBER(SEARCH("lmhrat",B2453))),"The Al Itkane",IF(AND(ISNUMBER(SEARCH("CALIN",B2453)),ISNUMBER(SEARCH("RP",B2453)),NOT(ISNUMBER(SEARCH("VP",B2453)))),"Calin RP",IF(AND(ISNUMBER(SEARCH("CALIN",B2453)),ISNUMBER(SEARCH("VP",B2453))),"Calin VP",IF(AND(ISNUMBER(SEARCH("MIO",B2453)),OR(ISNUMBER(SEARCH("Vaisselle",B2453)),ISNUMBER(SEARCH("vaisselle",B2453)))),"Mio Liquid Vaisselle",IF(AND(ISNUMBER(SEARCH("MIO",B2453)),ISNUMBER(SEARCH("Javel",B2453))),"Mio Javel",IF(AND(ISNUMBER(SEARCH("MIO",B2453)),ISNUMBER(SEARCH("Matic",B2453))),"Mio Matic",IF(AND(ISNUMBER(SEARCH("MIO",B2453)),OR(ISNUMBER(SEARCH("Détérgent",B2453)),ISNUMBER(SEARCH("Poudre",B2453)),ISNUMBER(SEARCH("Semi Auto",B2453)),ISNUMBER(SEARCH("1KG",B2453)),ISNUMBER(SEARCH("500G",B2453)),ISNUMBER(SEARCH("10KG",B2453)),ISNUMBER(SEARCH("1.5K",B2453)),ISNUMBER(SEARCH("215G",B2453)),ISNUMBER(SEARCH("350G",B2453)),ISNUMBER(SEARCH("90G",B2453)),ISNUMBER(SEARCH("Gold",B2453)),ISNUMBER(SEARCH("Citron",B2453)),ISNUMBER(SEARCH("Rose",B2453)),ISNUMBER(SEARCH("Lessive",B2453))),NOT(OR(ISNUMBER(SEARCH("Vaisselle",B2453)),ISNUMBER(SEARCH("Javel",B2453)),ISNUMBER(SEARCH("Matic",B2453)),ISNUMBER(SEARCH("Nettoyant",B2453)),ISNUMBER(SEARCH("Pâte",B2453)),ISNUMBER(SEARCH("Lave",B2453)),ISNUMBER(SEARCH("Détartrant",B2453))))),"Mio main (1k+500gr)",IF(AND(ISNUMBER(SEARCH("PAPILLON",B2453)),OR(ISNUMBER(SEARCH("Papier",B2453)),ISNUMBER(SEARCH("Hygiénique",B2453)),ISNUMBER(SEARCH("HYGIÉNIQUE",B2453))),NOT(OR(ISNUMBER(SEARCH("Lingette",B2453)),ISNUMBER(SEARCH("Mouchoir",B2453))))),"Papillon Papier",IF(OR(ISNUMBER(SEARCH("TAJ AL SAHAR",B2453)),ISNUMBER(SEARCH("TAJ BLADI",B2453)),ISNUMBER(SEARCH("TAJ BELADI",B2453)),ISNUMBER(SEARCH("Tilal Assahra",B2453)),ISNUMBER(SEARCH("Jawharat Asahra",B2453))),"TAJ SAHARA",IF(AND(OR(ISNUMBER(SEARCH("AL ITKANE",B2453)),ISNUMBER(SEARCH("ALITKANE",B2453)),ISNUMBER(SEARCH("PRESTO",B2453))),NOT(OR(ISNUMBER(SEARCH("Thé",B2453)),ISNUMBER(SEARCH("THE ",B2453)),ISNUMBER(SEARCH("thé",B2453)),ISNUMBER(SEARCH("SELHAM",B2453)),ISNUMBER(SEARCH("LHAFLA",B2453)),ISNUMBER(SEARCH("ZINE",B2453)),ISNUMBER(SEARCH("tiyay",B2453)),ISNUMBER(SEARCH("alouns",B2453)),ISNUMBER(SEARCH("lmhrat",B2453))))),"Al Itkrans + Presto",IF(OR(ISNUMBER(SEARCH("DALAA",B2453)),ISNUMBER(SEARCH("CS-DALAA",B2453)),ISNUMBER(SEARCH("DALINA",B2453))),"Dalaa VP / Baqqal / RP",IF(OR(LEFT(UPPER(B2453),4)="MIA ",LEFT(UPPER(B2453),6)="CS-MIA"),"Mia",IF(OR(LEFT(UPPER(B2453),5)="NOVA ",LEFT(UPPER(B2453),7)="CS-NOVA"),"Nova",IF(OR(ISNUMBER(SEARCH("PRIMA ",B2453)),ISNUMBER(SEARCH("CS-PRIMA",B2453))),"Prima",IF(OR(ISNUMBER(SEARCH("Douceur",B2453)),ISNUMBER(SEARCH("DOUCEUR",B2453))),"Douceur",IF(OR(ISNUMBER(SEARCH("SANGO",B2453)),ISNUMBER(SEARCH("CS-SANGO",B2453))),"SANGO",IF(ISNUMBER(SEARCH("BLANDOUX",B2453)),"Blandoux",IF(ISNUMBER(SEARCH("SHIWAMI",B2453)),"Shiwame",IF(ISNUMBER(SEARCH("KELLOGG",B2453)),"Kelloggs",IF(OR(ISNUMBER(SEARCH("TOBIGO",B2453)),ISNUMBER(SEARCH("DWIST",B2453))),"Tobigo",IF(OR(ISNUMBER(SEARCH("MARISOL",B2453)),ISNUMBER(SEARCH("MARESOL",B2453))),"Maresol",IF(OR(ISNUMBER(SEARCH("TAKIS",B2453)),ISNUMBER(SEARCH("TAKYS",B2453))),"TAKYS",IF(ISNUMBER(SEARCH("TAWIL",B2453)),"Tawil",IF(ISNUMBER(SEARCH("FROMY",B2453)),"Fromy",""))))))))))))))))))))))))</f>
        <v/>
      </c>
    </row>
    <row r="2454" spans="1:3" ht="18" hidden="1" customHeight="1" x14ac:dyDescent="0.3">
      <c r="A2454" s="3" t="str">
        <f>Products!A2099</f>
        <v>ART00973</v>
      </c>
      <c r="B2454" s="3" t="str">
        <f>Products!B2099</f>
        <v>MINDIL Lingettes Bébé Camomille X120 Jaune</v>
      </c>
      <c r="C2454" s="3" t="str">
        <f>IF(OR(ISNUMBER(SEARCH("SELHAM",B2454)),ISNUMBER(SEARCH("LHAFLA",B2454)),ISNUMBER(SEARCH("ZINE",B2454)),ISNUMBER(SEARCH("tiyay",B2454)),ISNUMBER(SEARCH("alouns",B2454)),ISNUMBER(SEARCH("lmhrat",B2454))),"The Al Itkane",IF(AND(ISNUMBER(SEARCH("CALIN",B2454)),ISNUMBER(SEARCH("RP",B2454)),NOT(ISNUMBER(SEARCH("VP",B2454)))),"Calin RP",IF(AND(ISNUMBER(SEARCH("CALIN",B2454)),ISNUMBER(SEARCH("VP",B2454))),"Calin VP",IF(AND(ISNUMBER(SEARCH("MIO",B2454)),OR(ISNUMBER(SEARCH("Vaisselle",B2454)),ISNUMBER(SEARCH("vaisselle",B2454)))),"Mio Liquid Vaisselle",IF(AND(ISNUMBER(SEARCH("MIO",B2454)),ISNUMBER(SEARCH("Javel",B2454))),"Mio Javel",IF(AND(ISNUMBER(SEARCH("MIO",B2454)),ISNUMBER(SEARCH("Matic",B2454))),"Mio Matic",IF(AND(ISNUMBER(SEARCH("MIO",B2454)),OR(ISNUMBER(SEARCH("Détérgent",B2454)),ISNUMBER(SEARCH("Poudre",B2454)),ISNUMBER(SEARCH("Semi Auto",B2454)),ISNUMBER(SEARCH("1KG",B2454)),ISNUMBER(SEARCH("500G",B2454)),ISNUMBER(SEARCH("10KG",B2454)),ISNUMBER(SEARCH("1.5K",B2454)),ISNUMBER(SEARCH("215G",B2454)),ISNUMBER(SEARCH("350G",B2454)),ISNUMBER(SEARCH("90G",B2454)),ISNUMBER(SEARCH("Gold",B2454)),ISNUMBER(SEARCH("Citron",B2454)),ISNUMBER(SEARCH("Rose",B2454)),ISNUMBER(SEARCH("Lessive",B2454))),NOT(OR(ISNUMBER(SEARCH("Vaisselle",B2454)),ISNUMBER(SEARCH("Javel",B2454)),ISNUMBER(SEARCH("Matic",B2454)),ISNUMBER(SEARCH("Nettoyant",B2454)),ISNUMBER(SEARCH("Pâte",B2454)),ISNUMBER(SEARCH("Lave",B2454)),ISNUMBER(SEARCH("Détartrant",B2454))))),"Mio main (1k+500gr)",IF(AND(ISNUMBER(SEARCH("PAPILLON",B2454)),OR(ISNUMBER(SEARCH("Papier",B2454)),ISNUMBER(SEARCH("Hygiénique",B2454)),ISNUMBER(SEARCH("HYGIÉNIQUE",B2454))),NOT(OR(ISNUMBER(SEARCH("Lingette",B2454)),ISNUMBER(SEARCH("Mouchoir",B2454))))),"Papillon Papier",IF(OR(ISNUMBER(SEARCH("TAJ AL SAHAR",B2454)),ISNUMBER(SEARCH("TAJ BLADI",B2454)),ISNUMBER(SEARCH("TAJ BELADI",B2454)),ISNUMBER(SEARCH("Tilal Assahra",B2454)),ISNUMBER(SEARCH("Jawharat Asahra",B2454))),"TAJ SAHARA",IF(AND(OR(ISNUMBER(SEARCH("AL ITKANE",B2454)),ISNUMBER(SEARCH("ALITKANE",B2454)),ISNUMBER(SEARCH("PRESTO",B2454))),NOT(OR(ISNUMBER(SEARCH("Thé",B2454)),ISNUMBER(SEARCH("THE ",B2454)),ISNUMBER(SEARCH("thé",B2454)),ISNUMBER(SEARCH("SELHAM",B2454)),ISNUMBER(SEARCH("LHAFLA",B2454)),ISNUMBER(SEARCH("ZINE",B2454)),ISNUMBER(SEARCH("tiyay",B2454)),ISNUMBER(SEARCH("alouns",B2454)),ISNUMBER(SEARCH("lmhrat",B2454))))),"Al Itkrans + Presto",IF(OR(ISNUMBER(SEARCH("DALAA",B2454)),ISNUMBER(SEARCH("CS-DALAA",B2454)),ISNUMBER(SEARCH("DALINA",B2454))),"Dalaa VP / Baqqal / RP",IF(OR(LEFT(UPPER(B2454),4)="MIA ",LEFT(UPPER(B2454),6)="CS-MIA"),"Mia",IF(OR(LEFT(UPPER(B2454),5)="NOVA ",LEFT(UPPER(B2454),7)="CS-NOVA"),"Nova",IF(OR(ISNUMBER(SEARCH("PRIMA ",B2454)),ISNUMBER(SEARCH("CS-PRIMA",B2454))),"Prima",IF(OR(ISNUMBER(SEARCH("Douceur",B2454)),ISNUMBER(SEARCH("DOUCEUR",B2454))),"Douceur",IF(OR(ISNUMBER(SEARCH("SANGO",B2454)),ISNUMBER(SEARCH("CS-SANGO",B2454))),"SANGO",IF(ISNUMBER(SEARCH("BLANDOUX",B2454)),"Blandoux",IF(ISNUMBER(SEARCH("SHIWAMI",B2454)),"Shiwame",IF(ISNUMBER(SEARCH("KELLOGG",B2454)),"Kelloggs",IF(OR(ISNUMBER(SEARCH("TOBIGO",B2454)),ISNUMBER(SEARCH("DWIST",B2454))),"Tobigo",IF(OR(ISNUMBER(SEARCH("MARISOL",B2454)),ISNUMBER(SEARCH("MARESOL",B2454))),"Maresol",IF(OR(ISNUMBER(SEARCH("TAKIS",B2454)),ISNUMBER(SEARCH("TAKYS",B2454))),"TAKYS",IF(ISNUMBER(SEARCH("TAWIL",B2454)),"Tawil",IF(ISNUMBER(SEARCH("FROMY",B2454)),"Fromy",""))))))))))))))))))))))))</f>
        <v/>
      </c>
    </row>
    <row r="2455" spans="1:3" ht="18" hidden="1" customHeight="1" x14ac:dyDescent="0.3">
      <c r="A2455" s="3" t="str">
        <f>Products!A2100</f>
        <v>ART00974</v>
      </c>
      <c r="B2455" s="3" t="str">
        <f>Products!B2100</f>
        <v>MINDIL Lingettes Bébé Menthe X120 Bleu</v>
      </c>
      <c r="C2455" s="3" t="str">
        <f>IF(OR(ISNUMBER(SEARCH("SELHAM",B2455)),ISNUMBER(SEARCH("LHAFLA",B2455)),ISNUMBER(SEARCH("ZINE",B2455)),ISNUMBER(SEARCH("tiyay",B2455)),ISNUMBER(SEARCH("alouns",B2455)),ISNUMBER(SEARCH("lmhrat",B2455))),"The Al Itkane",IF(AND(ISNUMBER(SEARCH("CALIN",B2455)),ISNUMBER(SEARCH("RP",B2455)),NOT(ISNUMBER(SEARCH("VP",B2455)))),"Calin RP",IF(AND(ISNUMBER(SEARCH("CALIN",B2455)),ISNUMBER(SEARCH("VP",B2455))),"Calin VP",IF(AND(ISNUMBER(SEARCH("MIO",B2455)),OR(ISNUMBER(SEARCH("Vaisselle",B2455)),ISNUMBER(SEARCH("vaisselle",B2455)))),"Mio Liquid Vaisselle",IF(AND(ISNUMBER(SEARCH("MIO",B2455)),ISNUMBER(SEARCH("Javel",B2455))),"Mio Javel",IF(AND(ISNUMBER(SEARCH("MIO",B2455)),ISNUMBER(SEARCH("Matic",B2455))),"Mio Matic",IF(AND(ISNUMBER(SEARCH("MIO",B2455)),OR(ISNUMBER(SEARCH("Détérgent",B2455)),ISNUMBER(SEARCH("Poudre",B2455)),ISNUMBER(SEARCH("Semi Auto",B2455)),ISNUMBER(SEARCH("1KG",B2455)),ISNUMBER(SEARCH("500G",B2455)),ISNUMBER(SEARCH("10KG",B2455)),ISNUMBER(SEARCH("1.5K",B2455)),ISNUMBER(SEARCH("215G",B2455)),ISNUMBER(SEARCH("350G",B2455)),ISNUMBER(SEARCH("90G",B2455)),ISNUMBER(SEARCH("Gold",B2455)),ISNUMBER(SEARCH("Citron",B2455)),ISNUMBER(SEARCH("Rose",B2455)),ISNUMBER(SEARCH("Lessive",B2455))),NOT(OR(ISNUMBER(SEARCH("Vaisselle",B2455)),ISNUMBER(SEARCH("Javel",B2455)),ISNUMBER(SEARCH("Matic",B2455)),ISNUMBER(SEARCH("Nettoyant",B2455)),ISNUMBER(SEARCH("Pâte",B2455)),ISNUMBER(SEARCH("Lave",B2455)),ISNUMBER(SEARCH("Détartrant",B2455))))),"Mio main (1k+500gr)",IF(AND(ISNUMBER(SEARCH("PAPILLON",B2455)),OR(ISNUMBER(SEARCH("Papier",B2455)),ISNUMBER(SEARCH("Hygiénique",B2455)),ISNUMBER(SEARCH("HYGIÉNIQUE",B2455))),NOT(OR(ISNUMBER(SEARCH("Lingette",B2455)),ISNUMBER(SEARCH("Mouchoir",B2455))))),"Papillon Papier",IF(OR(ISNUMBER(SEARCH("TAJ AL SAHAR",B2455)),ISNUMBER(SEARCH("TAJ BLADI",B2455)),ISNUMBER(SEARCH("TAJ BELADI",B2455)),ISNUMBER(SEARCH("Tilal Assahra",B2455)),ISNUMBER(SEARCH("Jawharat Asahra",B2455))),"TAJ SAHARA",IF(AND(OR(ISNUMBER(SEARCH("AL ITKANE",B2455)),ISNUMBER(SEARCH("ALITKANE",B2455)),ISNUMBER(SEARCH("PRESTO",B2455))),NOT(OR(ISNUMBER(SEARCH("Thé",B2455)),ISNUMBER(SEARCH("THE ",B2455)),ISNUMBER(SEARCH("thé",B2455)),ISNUMBER(SEARCH("SELHAM",B2455)),ISNUMBER(SEARCH("LHAFLA",B2455)),ISNUMBER(SEARCH("ZINE",B2455)),ISNUMBER(SEARCH("tiyay",B2455)),ISNUMBER(SEARCH("alouns",B2455)),ISNUMBER(SEARCH("lmhrat",B2455))))),"Al Itkrans + Presto",IF(OR(ISNUMBER(SEARCH("DALAA",B2455)),ISNUMBER(SEARCH("CS-DALAA",B2455)),ISNUMBER(SEARCH("DALINA",B2455))),"Dalaa VP / Baqqal / RP",IF(OR(LEFT(UPPER(B2455),4)="MIA ",LEFT(UPPER(B2455),6)="CS-MIA"),"Mia",IF(OR(LEFT(UPPER(B2455),5)="NOVA ",LEFT(UPPER(B2455),7)="CS-NOVA"),"Nova",IF(OR(ISNUMBER(SEARCH("PRIMA ",B2455)),ISNUMBER(SEARCH("CS-PRIMA",B2455))),"Prima",IF(OR(ISNUMBER(SEARCH("Douceur",B2455)),ISNUMBER(SEARCH("DOUCEUR",B2455))),"Douceur",IF(OR(ISNUMBER(SEARCH("SANGO",B2455)),ISNUMBER(SEARCH("CS-SANGO",B2455))),"SANGO",IF(ISNUMBER(SEARCH("BLANDOUX",B2455)),"Blandoux",IF(ISNUMBER(SEARCH("SHIWAMI",B2455)),"Shiwame",IF(ISNUMBER(SEARCH("KELLOGG",B2455)),"Kelloggs",IF(OR(ISNUMBER(SEARCH("TOBIGO",B2455)),ISNUMBER(SEARCH("DWIST",B2455))),"Tobigo",IF(OR(ISNUMBER(SEARCH("MARISOL",B2455)),ISNUMBER(SEARCH("MARESOL",B2455))),"Maresol",IF(OR(ISNUMBER(SEARCH("TAKIS",B2455)),ISNUMBER(SEARCH("TAKYS",B2455))),"TAKYS",IF(ISNUMBER(SEARCH("TAWIL",B2455)),"Tawil",IF(ISNUMBER(SEARCH("FROMY",B2455)),"Fromy",""))))))))))))))))))))))))</f>
        <v/>
      </c>
    </row>
    <row r="2456" spans="1:3" ht="18" hidden="1" customHeight="1" x14ac:dyDescent="0.3">
      <c r="A2456" s="3" t="str">
        <f>Products!A2101</f>
        <v>ART00975</v>
      </c>
      <c r="B2456" s="3" t="str">
        <f>Products!B2101</f>
        <v>MINDIL Lingettes Bébé Aloe Vera X120 Vert</v>
      </c>
      <c r="C2456" s="3" t="str">
        <f>IF(OR(ISNUMBER(SEARCH("SELHAM",B2456)),ISNUMBER(SEARCH("LHAFLA",B2456)),ISNUMBER(SEARCH("ZINE",B2456)),ISNUMBER(SEARCH("tiyay",B2456)),ISNUMBER(SEARCH("alouns",B2456)),ISNUMBER(SEARCH("lmhrat",B2456))),"The Al Itkane",IF(AND(ISNUMBER(SEARCH("CALIN",B2456)),ISNUMBER(SEARCH("RP",B2456)),NOT(ISNUMBER(SEARCH("VP",B2456)))),"Calin RP",IF(AND(ISNUMBER(SEARCH("CALIN",B2456)),ISNUMBER(SEARCH("VP",B2456))),"Calin VP",IF(AND(ISNUMBER(SEARCH("MIO",B2456)),OR(ISNUMBER(SEARCH("Vaisselle",B2456)),ISNUMBER(SEARCH("vaisselle",B2456)))),"Mio Liquid Vaisselle",IF(AND(ISNUMBER(SEARCH("MIO",B2456)),ISNUMBER(SEARCH("Javel",B2456))),"Mio Javel",IF(AND(ISNUMBER(SEARCH("MIO",B2456)),ISNUMBER(SEARCH("Matic",B2456))),"Mio Matic",IF(AND(ISNUMBER(SEARCH("MIO",B2456)),OR(ISNUMBER(SEARCH("Détérgent",B2456)),ISNUMBER(SEARCH("Poudre",B2456)),ISNUMBER(SEARCH("Semi Auto",B2456)),ISNUMBER(SEARCH("1KG",B2456)),ISNUMBER(SEARCH("500G",B2456)),ISNUMBER(SEARCH("10KG",B2456)),ISNUMBER(SEARCH("1.5K",B2456)),ISNUMBER(SEARCH("215G",B2456)),ISNUMBER(SEARCH("350G",B2456)),ISNUMBER(SEARCH("90G",B2456)),ISNUMBER(SEARCH("Gold",B2456)),ISNUMBER(SEARCH("Citron",B2456)),ISNUMBER(SEARCH("Rose",B2456)),ISNUMBER(SEARCH("Lessive",B2456))),NOT(OR(ISNUMBER(SEARCH("Vaisselle",B2456)),ISNUMBER(SEARCH("Javel",B2456)),ISNUMBER(SEARCH("Matic",B2456)),ISNUMBER(SEARCH("Nettoyant",B2456)),ISNUMBER(SEARCH("Pâte",B2456)),ISNUMBER(SEARCH("Lave",B2456)),ISNUMBER(SEARCH("Détartrant",B2456))))),"Mio main (1k+500gr)",IF(AND(ISNUMBER(SEARCH("PAPILLON",B2456)),OR(ISNUMBER(SEARCH("Papier",B2456)),ISNUMBER(SEARCH("Hygiénique",B2456)),ISNUMBER(SEARCH("HYGIÉNIQUE",B2456))),NOT(OR(ISNUMBER(SEARCH("Lingette",B2456)),ISNUMBER(SEARCH("Mouchoir",B2456))))),"Papillon Papier",IF(OR(ISNUMBER(SEARCH("TAJ AL SAHAR",B2456)),ISNUMBER(SEARCH("TAJ BLADI",B2456)),ISNUMBER(SEARCH("TAJ BELADI",B2456)),ISNUMBER(SEARCH("Tilal Assahra",B2456)),ISNUMBER(SEARCH("Jawharat Asahra",B2456))),"TAJ SAHARA",IF(AND(OR(ISNUMBER(SEARCH("AL ITKANE",B2456)),ISNUMBER(SEARCH("ALITKANE",B2456)),ISNUMBER(SEARCH("PRESTO",B2456))),NOT(OR(ISNUMBER(SEARCH("Thé",B2456)),ISNUMBER(SEARCH("THE ",B2456)),ISNUMBER(SEARCH("thé",B2456)),ISNUMBER(SEARCH("SELHAM",B2456)),ISNUMBER(SEARCH("LHAFLA",B2456)),ISNUMBER(SEARCH("ZINE",B2456)),ISNUMBER(SEARCH("tiyay",B2456)),ISNUMBER(SEARCH("alouns",B2456)),ISNUMBER(SEARCH("lmhrat",B2456))))),"Al Itkrans + Presto",IF(OR(ISNUMBER(SEARCH("DALAA",B2456)),ISNUMBER(SEARCH("CS-DALAA",B2456)),ISNUMBER(SEARCH("DALINA",B2456))),"Dalaa VP / Baqqal / RP",IF(OR(LEFT(UPPER(B2456),4)="MIA ",LEFT(UPPER(B2456),6)="CS-MIA"),"Mia",IF(OR(LEFT(UPPER(B2456),5)="NOVA ",LEFT(UPPER(B2456),7)="CS-NOVA"),"Nova",IF(OR(ISNUMBER(SEARCH("PRIMA ",B2456)),ISNUMBER(SEARCH("CS-PRIMA",B2456))),"Prima",IF(OR(ISNUMBER(SEARCH("Douceur",B2456)),ISNUMBER(SEARCH("DOUCEUR",B2456))),"Douceur",IF(OR(ISNUMBER(SEARCH("SANGO",B2456)),ISNUMBER(SEARCH("CS-SANGO",B2456))),"SANGO",IF(ISNUMBER(SEARCH("BLANDOUX",B2456)),"Blandoux",IF(ISNUMBER(SEARCH("SHIWAMI",B2456)),"Shiwame",IF(ISNUMBER(SEARCH("KELLOGG",B2456)),"Kelloggs",IF(OR(ISNUMBER(SEARCH("TOBIGO",B2456)),ISNUMBER(SEARCH("DWIST",B2456))),"Tobigo",IF(OR(ISNUMBER(SEARCH("MARISOL",B2456)),ISNUMBER(SEARCH("MARESOL",B2456))),"Maresol",IF(OR(ISNUMBER(SEARCH("TAKIS",B2456)),ISNUMBER(SEARCH("TAKYS",B2456))),"TAKYS",IF(ISNUMBER(SEARCH("TAWIL",B2456)),"Tawil",IF(ISNUMBER(SEARCH("FROMY",B2456)),"Fromy",""))))))))))))))))))))))))</f>
        <v/>
      </c>
    </row>
    <row r="2457" spans="1:3" ht="18" hidden="1" customHeight="1" x14ac:dyDescent="0.3">
      <c r="A2457" s="3" t="str">
        <f>Products!A2102</f>
        <v>ART00976</v>
      </c>
      <c r="B2457" s="3" t="str">
        <f>Products!B2102</f>
        <v>FIVE STAR Vermicelle de Riz Chinois 250G</v>
      </c>
      <c r="C2457" s="3" t="str">
        <f>IF(OR(ISNUMBER(SEARCH("SELHAM",B2457)),ISNUMBER(SEARCH("LHAFLA",B2457)),ISNUMBER(SEARCH("ZINE",B2457)),ISNUMBER(SEARCH("tiyay",B2457)),ISNUMBER(SEARCH("alouns",B2457)),ISNUMBER(SEARCH("lmhrat",B2457))),"The Al Itkane",IF(AND(ISNUMBER(SEARCH("CALIN",B2457)),ISNUMBER(SEARCH("RP",B2457)),NOT(ISNUMBER(SEARCH("VP",B2457)))),"Calin RP",IF(AND(ISNUMBER(SEARCH("CALIN",B2457)),ISNUMBER(SEARCH("VP",B2457))),"Calin VP",IF(AND(ISNUMBER(SEARCH("MIO",B2457)),OR(ISNUMBER(SEARCH("Vaisselle",B2457)),ISNUMBER(SEARCH("vaisselle",B2457)))),"Mio Liquid Vaisselle",IF(AND(ISNUMBER(SEARCH("MIO",B2457)),ISNUMBER(SEARCH("Javel",B2457))),"Mio Javel",IF(AND(ISNUMBER(SEARCH("MIO",B2457)),ISNUMBER(SEARCH("Matic",B2457))),"Mio Matic",IF(AND(ISNUMBER(SEARCH("MIO",B2457)),OR(ISNUMBER(SEARCH("Détérgent",B2457)),ISNUMBER(SEARCH("Poudre",B2457)),ISNUMBER(SEARCH("Semi Auto",B2457)),ISNUMBER(SEARCH("1KG",B2457)),ISNUMBER(SEARCH("500G",B2457)),ISNUMBER(SEARCH("10KG",B2457)),ISNUMBER(SEARCH("1.5K",B2457)),ISNUMBER(SEARCH("215G",B2457)),ISNUMBER(SEARCH("350G",B2457)),ISNUMBER(SEARCH("90G",B2457)),ISNUMBER(SEARCH("Gold",B2457)),ISNUMBER(SEARCH("Citron",B2457)),ISNUMBER(SEARCH("Rose",B2457)),ISNUMBER(SEARCH("Lessive",B2457))),NOT(OR(ISNUMBER(SEARCH("Vaisselle",B2457)),ISNUMBER(SEARCH("Javel",B2457)),ISNUMBER(SEARCH("Matic",B2457)),ISNUMBER(SEARCH("Nettoyant",B2457)),ISNUMBER(SEARCH("Pâte",B2457)),ISNUMBER(SEARCH("Lave",B2457)),ISNUMBER(SEARCH("Détartrant",B2457))))),"Mio main (1k+500gr)",IF(AND(ISNUMBER(SEARCH("PAPILLON",B2457)),OR(ISNUMBER(SEARCH("Papier",B2457)),ISNUMBER(SEARCH("Hygiénique",B2457)),ISNUMBER(SEARCH("HYGIÉNIQUE",B2457))),NOT(OR(ISNUMBER(SEARCH("Lingette",B2457)),ISNUMBER(SEARCH("Mouchoir",B2457))))),"Papillon Papier",IF(OR(ISNUMBER(SEARCH("TAJ AL SAHAR",B2457)),ISNUMBER(SEARCH("TAJ BLADI",B2457)),ISNUMBER(SEARCH("TAJ BELADI",B2457)),ISNUMBER(SEARCH("Tilal Assahra",B2457)),ISNUMBER(SEARCH("Jawharat Asahra",B2457))),"TAJ SAHARA",IF(AND(OR(ISNUMBER(SEARCH("AL ITKANE",B2457)),ISNUMBER(SEARCH("ALITKANE",B2457)),ISNUMBER(SEARCH("PRESTO",B2457))),NOT(OR(ISNUMBER(SEARCH("Thé",B2457)),ISNUMBER(SEARCH("THE ",B2457)),ISNUMBER(SEARCH("thé",B2457)),ISNUMBER(SEARCH("SELHAM",B2457)),ISNUMBER(SEARCH("LHAFLA",B2457)),ISNUMBER(SEARCH("ZINE",B2457)),ISNUMBER(SEARCH("tiyay",B2457)),ISNUMBER(SEARCH("alouns",B2457)),ISNUMBER(SEARCH("lmhrat",B2457))))),"Al Itkrans + Presto",IF(OR(ISNUMBER(SEARCH("DALAA",B2457)),ISNUMBER(SEARCH("CS-DALAA",B2457)),ISNUMBER(SEARCH("DALINA",B2457))),"Dalaa VP / Baqqal / RP",IF(OR(LEFT(UPPER(B2457),4)="MIA ",LEFT(UPPER(B2457),6)="CS-MIA"),"Mia",IF(OR(LEFT(UPPER(B2457),5)="NOVA ",LEFT(UPPER(B2457),7)="CS-NOVA"),"Nova",IF(OR(ISNUMBER(SEARCH("PRIMA ",B2457)),ISNUMBER(SEARCH("CS-PRIMA",B2457))),"Prima",IF(OR(ISNUMBER(SEARCH("Douceur",B2457)),ISNUMBER(SEARCH("DOUCEUR",B2457))),"Douceur",IF(OR(ISNUMBER(SEARCH("SANGO",B2457)),ISNUMBER(SEARCH("CS-SANGO",B2457))),"SANGO",IF(ISNUMBER(SEARCH("BLANDOUX",B2457)),"Blandoux",IF(ISNUMBER(SEARCH("SHIWAMI",B2457)),"Shiwame",IF(ISNUMBER(SEARCH("KELLOGG",B2457)),"Kelloggs",IF(OR(ISNUMBER(SEARCH("TOBIGO",B2457)),ISNUMBER(SEARCH("DWIST",B2457))),"Tobigo",IF(OR(ISNUMBER(SEARCH("MARISOL",B2457)),ISNUMBER(SEARCH("MARESOL",B2457))),"Maresol",IF(OR(ISNUMBER(SEARCH("TAKIS",B2457)),ISNUMBER(SEARCH("TAKYS",B2457))),"TAKYS",IF(ISNUMBER(SEARCH("TAWIL",B2457)),"Tawil",IF(ISNUMBER(SEARCH("FROMY",B2457)),"Fromy",""))))))))))))))))))))))))</f>
        <v/>
      </c>
    </row>
    <row r="2458" spans="1:3" ht="18" hidden="1" customHeight="1" x14ac:dyDescent="0.3">
      <c r="A2458" s="3" t="str">
        <f>Products!A2103</f>
        <v>ART00977</v>
      </c>
      <c r="B2458" s="3" t="str">
        <f>Products!B2103</f>
        <v>KHAYRAT Vermicelle de Riz Chinois 125G</v>
      </c>
      <c r="C2458" s="3" t="str">
        <f>IF(OR(ISNUMBER(SEARCH("SELHAM",B2458)),ISNUMBER(SEARCH("LHAFLA",B2458)),ISNUMBER(SEARCH("ZINE",B2458)),ISNUMBER(SEARCH("tiyay",B2458)),ISNUMBER(SEARCH("alouns",B2458)),ISNUMBER(SEARCH("lmhrat",B2458))),"The Al Itkane",IF(AND(ISNUMBER(SEARCH("CALIN",B2458)),ISNUMBER(SEARCH("RP",B2458)),NOT(ISNUMBER(SEARCH("VP",B2458)))),"Calin RP",IF(AND(ISNUMBER(SEARCH("CALIN",B2458)),ISNUMBER(SEARCH("VP",B2458))),"Calin VP",IF(AND(ISNUMBER(SEARCH("MIO",B2458)),OR(ISNUMBER(SEARCH("Vaisselle",B2458)),ISNUMBER(SEARCH("vaisselle",B2458)))),"Mio Liquid Vaisselle",IF(AND(ISNUMBER(SEARCH("MIO",B2458)),ISNUMBER(SEARCH("Javel",B2458))),"Mio Javel",IF(AND(ISNUMBER(SEARCH("MIO",B2458)),ISNUMBER(SEARCH("Matic",B2458))),"Mio Matic",IF(AND(ISNUMBER(SEARCH("MIO",B2458)),OR(ISNUMBER(SEARCH("Détérgent",B2458)),ISNUMBER(SEARCH("Poudre",B2458)),ISNUMBER(SEARCH("Semi Auto",B2458)),ISNUMBER(SEARCH("1KG",B2458)),ISNUMBER(SEARCH("500G",B2458)),ISNUMBER(SEARCH("10KG",B2458)),ISNUMBER(SEARCH("1.5K",B2458)),ISNUMBER(SEARCH("215G",B2458)),ISNUMBER(SEARCH("350G",B2458)),ISNUMBER(SEARCH("90G",B2458)),ISNUMBER(SEARCH("Gold",B2458)),ISNUMBER(SEARCH("Citron",B2458)),ISNUMBER(SEARCH("Rose",B2458)),ISNUMBER(SEARCH("Lessive",B2458))),NOT(OR(ISNUMBER(SEARCH("Vaisselle",B2458)),ISNUMBER(SEARCH("Javel",B2458)),ISNUMBER(SEARCH("Matic",B2458)),ISNUMBER(SEARCH("Nettoyant",B2458)),ISNUMBER(SEARCH("Pâte",B2458)),ISNUMBER(SEARCH("Lave",B2458)),ISNUMBER(SEARCH("Détartrant",B2458))))),"Mio main (1k+500gr)",IF(AND(ISNUMBER(SEARCH("PAPILLON",B2458)),OR(ISNUMBER(SEARCH("Papier",B2458)),ISNUMBER(SEARCH("Hygiénique",B2458)),ISNUMBER(SEARCH("HYGIÉNIQUE",B2458))),NOT(OR(ISNUMBER(SEARCH("Lingette",B2458)),ISNUMBER(SEARCH("Mouchoir",B2458))))),"Papillon Papier",IF(OR(ISNUMBER(SEARCH("TAJ AL SAHAR",B2458)),ISNUMBER(SEARCH("TAJ BLADI",B2458)),ISNUMBER(SEARCH("TAJ BELADI",B2458)),ISNUMBER(SEARCH("Tilal Assahra",B2458)),ISNUMBER(SEARCH("Jawharat Asahra",B2458))),"TAJ SAHARA",IF(AND(OR(ISNUMBER(SEARCH("AL ITKANE",B2458)),ISNUMBER(SEARCH("ALITKANE",B2458)),ISNUMBER(SEARCH("PRESTO",B2458))),NOT(OR(ISNUMBER(SEARCH("Thé",B2458)),ISNUMBER(SEARCH("THE ",B2458)),ISNUMBER(SEARCH("thé",B2458)),ISNUMBER(SEARCH("SELHAM",B2458)),ISNUMBER(SEARCH("LHAFLA",B2458)),ISNUMBER(SEARCH("ZINE",B2458)),ISNUMBER(SEARCH("tiyay",B2458)),ISNUMBER(SEARCH("alouns",B2458)),ISNUMBER(SEARCH("lmhrat",B2458))))),"Al Itkrans + Presto",IF(OR(ISNUMBER(SEARCH("DALAA",B2458)),ISNUMBER(SEARCH("CS-DALAA",B2458)),ISNUMBER(SEARCH("DALINA",B2458))),"Dalaa VP / Baqqal / RP",IF(OR(LEFT(UPPER(B2458),4)="MIA ",LEFT(UPPER(B2458),6)="CS-MIA"),"Mia",IF(OR(LEFT(UPPER(B2458),5)="NOVA ",LEFT(UPPER(B2458),7)="CS-NOVA"),"Nova",IF(OR(ISNUMBER(SEARCH("PRIMA ",B2458)),ISNUMBER(SEARCH("CS-PRIMA",B2458))),"Prima",IF(OR(ISNUMBER(SEARCH("Douceur",B2458)),ISNUMBER(SEARCH("DOUCEUR",B2458))),"Douceur",IF(OR(ISNUMBER(SEARCH("SANGO",B2458)),ISNUMBER(SEARCH("CS-SANGO",B2458))),"SANGO",IF(ISNUMBER(SEARCH("BLANDOUX",B2458)),"Blandoux",IF(ISNUMBER(SEARCH("SHIWAMI",B2458)),"Shiwame",IF(ISNUMBER(SEARCH("KELLOGG",B2458)),"Kelloggs",IF(OR(ISNUMBER(SEARCH("TOBIGO",B2458)),ISNUMBER(SEARCH("DWIST",B2458))),"Tobigo",IF(OR(ISNUMBER(SEARCH("MARISOL",B2458)),ISNUMBER(SEARCH("MARESOL",B2458))),"Maresol",IF(OR(ISNUMBER(SEARCH("TAKIS",B2458)),ISNUMBER(SEARCH("TAKYS",B2458))),"TAKYS",IF(ISNUMBER(SEARCH("TAWIL",B2458)),"Tawil",IF(ISNUMBER(SEARCH("FROMY",B2458)),"Fromy",""))))))))))))))))))))))))</f>
        <v/>
      </c>
    </row>
    <row r="2459" spans="1:3" ht="18" hidden="1" customHeight="1" x14ac:dyDescent="0.3">
      <c r="A2459" s="3" t="str">
        <f>Products!A2104</f>
        <v>ART00978</v>
      </c>
      <c r="B2459" s="3" t="str">
        <f>Products!B2104</f>
        <v>BONNA VITA Sauce Soja Dark 150ml</v>
      </c>
      <c r="C2459" s="3" t="str">
        <f>IF(OR(ISNUMBER(SEARCH("SELHAM",B2459)),ISNUMBER(SEARCH("LHAFLA",B2459)),ISNUMBER(SEARCH("ZINE",B2459)),ISNUMBER(SEARCH("tiyay",B2459)),ISNUMBER(SEARCH("alouns",B2459)),ISNUMBER(SEARCH("lmhrat",B2459))),"The Al Itkane",IF(AND(ISNUMBER(SEARCH("CALIN",B2459)),ISNUMBER(SEARCH("RP",B2459)),NOT(ISNUMBER(SEARCH("VP",B2459)))),"Calin RP",IF(AND(ISNUMBER(SEARCH("CALIN",B2459)),ISNUMBER(SEARCH("VP",B2459))),"Calin VP",IF(AND(ISNUMBER(SEARCH("MIO",B2459)),OR(ISNUMBER(SEARCH("Vaisselle",B2459)),ISNUMBER(SEARCH("vaisselle",B2459)))),"Mio Liquid Vaisselle",IF(AND(ISNUMBER(SEARCH("MIO",B2459)),ISNUMBER(SEARCH("Javel",B2459))),"Mio Javel",IF(AND(ISNUMBER(SEARCH("MIO",B2459)),ISNUMBER(SEARCH("Matic",B2459))),"Mio Matic",IF(AND(ISNUMBER(SEARCH("MIO",B2459)),OR(ISNUMBER(SEARCH("Détérgent",B2459)),ISNUMBER(SEARCH("Poudre",B2459)),ISNUMBER(SEARCH("Semi Auto",B2459)),ISNUMBER(SEARCH("1KG",B2459)),ISNUMBER(SEARCH("500G",B2459)),ISNUMBER(SEARCH("10KG",B2459)),ISNUMBER(SEARCH("1.5K",B2459)),ISNUMBER(SEARCH("215G",B2459)),ISNUMBER(SEARCH("350G",B2459)),ISNUMBER(SEARCH("90G",B2459)),ISNUMBER(SEARCH("Gold",B2459)),ISNUMBER(SEARCH("Citron",B2459)),ISNUMBER(SEARCH("Rose",B2459)),ISNUMBER(SEARCH("Lessive",B2459))),NOT(OR(ISNUMBER(SEARCH("Vaisselle",B2459)),ISNUMBER(SEARCH("Javel",B2459)),ISNUMBER(SEARCH("Matic",B2459)),ISNUMBER(SEARCH("Nettoyant",B2459)),ISNUMBER(SEARCH("Pâte",B2459)),ISNUMBER(SEARCH("Lave",B2459)),ISNUMBER(SEARCH("Détartrant",B2459))))),"Mio main (1k+500gr)",IF(AND(ISNUMBER(SEARCH("PAPILLON",B2459)),OR(ISNUMBER(SEARCH("Papier",B2459)),ISNUMBER(SEARCH("Hygiénique",B2459)),ISNUMBER(SEARCH("HYGIÉNIQUE",B2459))),NOT(OR(ISNUMBER(SEARCH("Lingette",B2459)),ISNUMBER(SEARCH("Mouchoir",B2459))))),"Papillon Papier",IF(OR(ISNUMBER(SEARCH("TAJ AL SAHAR",B2459)),ISNUMBER(SEARCH("TAJ BLADI",B2459)),ISNUMBER(SEARCH("TAJ BELADI",B2459)),ISNUMBER(SEARCH("Tilal Assahra",B2459)),ISNUMBER(SEARCH("Jawharat Asahra",B2459))),"TAJ SAHARA",IF(AND(OR(ISNUMBER(SEARCH("AL ITKANE",B2459)),ISNUMBER(SEARCH("ALITKANE",B2459)),ISNUMBER(SEARCH("PRESTO",B2459))),NOT(OR(ISNUMBER(SEARCH("Thé",B2459)),ISNUMBER(SEARCH("THE ",B2459)),ISNUMBER(SEARCH("thé",B2459)),ISNUMBER(SEARCH("SELHAM",B2459)),ISNUMBER(SEARCH("LHAFLA",B2459)),ISNUMBER(SEARCH("ZINE",B2459)),ISNUMBER(SEARCH("tiyay",B2459)),ISNUMBER(SEARCH("alouns",B2459)),ISNUMBER(SEARCH("lmhrat",B2459))))),"Al Itkrans + Presto",IF(OR(ISNUMBER(SEARCH("DALAA",B2459)),ISNUMBER(SEARCH("CS-DALAA",B2459)),ISNUMBER(SEARCH("DALINA",B2459))),"Dalaa VP / Baqqal / RP",IF(OR(LEFT(UPPER(B2459),4)="MIA ",LEFT(UPPER(B2459),6)="CS-MIA"),"Mia",IF(OR(LEFT(UPPER(B2459),5)="NOVA ",LEFT(UPPER(B2459),7)="CS-NOVA"),"Nova",IF(OR(ISNUMBER(SEARCH("PRIMA ",B2459)),ISNUMBER(SEARCH("CS-PRIMA",B2459))),"Prima",IF(OR(ISNUMBER(SEARCH("Douceur",B2459)),ISNUMBER(SEARCH("DOUCEUR",B2459))),"Douceur",IF(OR(ISNUMBER(SEARCH("SANGO",B2459)),ISNUMBER(SEARCH("CS-SANGO",B2459))),"SANGO",IF(ISNUMBER(SEARCH("BLANDOUX",B2459)),"Blandoux",IF(ISNUMBER(SEARCH("SHIWAMI",B2459)),"Shiwame",IF(ISNUMBER(SEARCH("KELLOGG",B2459)),"Kelloggs",IF(OR(ISNUMBER(SEARCH("TOBIGO",B2459)),ISNUMBER(SEARCH("DWIST",B2459))),"Tobigo",IF(OR(ISNUMBER(SEARCH("MARISOL",B2459)),ISNUMBER(SEARCH("MARESOL",B2459))),"Maresol",IF(OR(ISNUMBER(SEARCH("TAKIS",B2459)),ISNUMBER(SEARCH("TAKYS",B2459))),"TAKYS",IF(ISNUMBER(SEARCH("TAWIL",B2459)),"Tawil",IF(ISNUMBER(SEARCH("FROMY",B2459)),"Fromy",""))))))))))))))))))))))))</f>
        <v/>
      </c>
    </row>
    <row r="2460" spans="1:3" ht="18" hidden="1" customHeight="1" x14ac:dyDescent="0.3">
      <c r="A2460" s="3" t="str">
        <f>Products!A2106</f>
        <v>ART00980</v>
      </c>
      <c r="B2460" s="3" t="str">
        <f>Products!B2106</f>
        <v>BOOM Boules Soufflé de Mais Chili 35G</v>
      </c>
      <c r="C2460" s="3" t="str">
        <f>IF(OR(ISNUMBER(SEARCH("SELHAM",B2460)),ISNUMBER(SEARCH("LHAFLA",B2460)),ISNUMBER(SEARCH("ZINE",B2460)),ISNUMBER(SEARCH("tiyay",B2460)),ISNUMBER(SEARCH("alouns",B2460)),ISNUMBER(SEARCH("lmhrat",B2460))),"The Al Itkane",IF(AND(ISNUMBER(SEARCH("CALIN",B2460)),ISNUMBER(SEARCH("RP",B2460)),NOT(ISNUMBER(SEARCH("VP",B2460)))),"Calin RP",IF(AND(ISNUMBER(SEARCH("CALIN",B2460)),ISNUMBER(SEARCH("VP",B2460))),"Calin VP",IF(AND(ISNUMBER(SEARCH("MIO",B2460)),OR(ISNUMBER(SEARCH("Vaisselle",B2460)),ISNUMBER(SEARCH("vaisselle",B2460)))),"Mio Liquid Vaisselle",IF(AND(ISNUMBER(SEARCH("MIO",B2460)),ISNUMBER(SEARCH("Javel",B2460))),"Mio Javel",IF(AND(ISNUMBER(SEARCH("MIO",B2460)),ISNUMBER(SEARCH("Matic",B2460))),"Mio Matic",IF(AND(ISNUMBER(SEARCH("MIO",B2460)),OR(ISNUMBER(SEARCH("Détérgent",B2460)),ISNUMBER(SEARCH("Poudre",B2460)),ISNUMBER(SEARCH("Semi Auto",B2460)),ISNUMBER(SEARCH("1KG",B2460)),ISNUMBER(SEARCH("500G",B2460)),ISNUMBER(SEARCH("10KG",B2460)),ISNUMBER(SEARCH("1.5K",B2460)),ISNUMBER(SEARCH("215G",B2460)),ISNUMBER(SEARCH("350G",B2460)),ISNUMBER(SEARCH("90G",B2460)),ISNUMBER(SEARCH("Gold",B2460)),ISNUMBER(SEARCH("Citron",B2460)),ISNUMBER(SEARCH("Rose",B2460)),ISNUMBER(SEARCH("Lessive",B2460))),NOT(OR(ISNUMBER(SEARCH("Vaisselle",B2460)),ISNUMBER(SEARCH("Javel",B2460)),ISNUMBER(SEARCH("Matic",B2460)),ISNUMBER(SEARCH("Nettoyant",B2460)),ISNUMBER(SEARCH("Pâte",B2460)),ISNUMBER(SEARCH("Lave",B2460)),ISNUMBER(SEARCH("Détartrant",B2460))))),"Mio main (1k+500gr)",IF(AND(ISNUMBER(SEARCH("PAPILLON",B2460)),OR(ISNUMBER(SEARCH("Papier",B2460)),ISNUMBER(SEARCH("Hygiénique",B2460)),ISNUMBER(SEARCH("HYGIÉNIQUE",B2460))),NOT(OR(ISNUMBER(SEARCH("Lingette",B2460)),ISNUMBER(SEARCH("Mouchoir",B2460))))),"Papillon Papier",IF(OR(ISNUMBER(SEARCH("TAJ AL SAHAR",B2460)),ISNUMBER(SEARCH("TAJ BLADI",B2460)),ISNUMBER(SEARCH("TAJ BELADI",B2460)),ISNUMBER(SEARCH("Tilal Assahra",B2460)),ISNUMBER(SEARCH("Jawharat Asahra",B2460))),"TAJ SAHARA",IF(AND(OR(ISNUMBER(SEARCH("AL ITKANE",B2460)),ISNUMBER(SEARCH("ALITKANE",B2460)),ISNUMBER(SEARCH("PRESTO",B2460))),NOT(OR(ISNUMBER(SEARCH("Thé",B2460)),ISNUMBER(SEARCH("THE ",B2460)),ISNUMBER(SEARCH("thé",B2460)),ISNUMBER(SEARCH("SELHAM",B2460)),ISNUMBER(SEARCH("LHAFLA",B2460)),ISNUMBER(SEARCH("ZINE",B2460)),ISNUMBER(SEARCH("tiyay",B2460)),ISNUMBER(SEARCH("alouns",B2460)),ISNUMBER(SEARCH("lmhrat",B2460))))),"Al Itkrans + Presto",IF(OR(ISNUMBER(SEARCH("DALAA",B2460)),ISNUMBER(SEARCH("CS-DALAA",B2460)),ISNUMBER(SEARCH("DALINA",B2460))),"Dalaa VP / Baqqal / RP",IF(OR(LEFT(UPPER(B2460),4)="MIA ",LEFT(UPPER(B2460),6)="CS-MIA"),"Mia",IF(OR(LEFT(UPPER(B2460),5)="NOVA ",LEFT(UPPER(B2460),7)="CS-NOVA"),"Nova",IF(OR(ISNUMBER(SEARCH("PRIMA ",B2460)),ISNUMBER(SEARCH("CS-PRIMA",B2460))),"Prima",IF(OR(ISNUMBER(SEARCH("Douceur",B2460)),ISNUMBER(SEARCH("DOUCEUR",B2460))),"Douceur",IF(OR(ISNUMBER(SEARCH("SANGO",B2460)),ISNUMBER(SEARCH("CS-SANGO",B2460))),"SANGO",IF(ISNUMBER(SEARCH("BLANDOUX",B2460)),"Blandoux",IF(ISNUMBER(SEARCH("SHIWAMI",B2460)),"Shiwame",IF(ISNUMBER(SEARCH("KELLOGG",B2460)),"Kelloggs",IF(OR(ISNUMBER(SEARCH("TOBIGO",B2460)),ISNUMBER(SEARCH("DWIST",B2460))),"Tobigo",IF(OR(ISNUMBER(SEARCH("MARISOL",B2460)),ISNUMBER(SEARCH("MARESOL",B2460))),"Maresol",IF(OR(ISNUMBER(SEARCH("TAKIS",B2460)),ISNUMBER(SEARCH("TAKYS",B2460))),"TAKYS",IF(ISNUMBER(SEARCH("TAWIL",B2460)),"Tawil",IF(ISNUMBER(SEARCH("FROMY",B2460)),"Fromy",""))))))))))))))))))))))))</f>
        <v/>
      </c>
    </row>
    <row r="2461" spans="1:3" ht="18" hidden="1" customHeight="1" x14ac:dyDescent="0.3">
      <c r="A2461" s="3" t="str">
        <f>Products!A2107</f>
        <v>ART00981</v>
      </c>
      <c r="B2461" s="3" t="str">
        <f>Products!B2107</f>
        <v>BICHITOS MOON Nature Cheese 48G</v>
      </c>
      <c r="C2461" s="3" t="str">
        <f>IF(OR(ISNUMBER(SEARCH("SELHAM",B2461)),ISNUMBER(SEARCH("LHAFLA",B2461)),ISNUMBER(SEARCH("ZINE",B2461)),ISNUMBER(SEARCH("tiyay",B2461)),ISNUMBER(SEARCH("alouns",B2461)),ISNUMBER(SEARCH("lmhrat",B2461))),"The Al Itkane",IF(AND(ISNUMBER(SEARCH("CALIN",B2461)),ISNUMBER(SEARCH("RP",B2461)),NOT(ISNUMBER(SEARCH("VP",B2461)))),"Calin RP",IF(AND(ISNUMBER(SEARCH("CALIN",B2461)),ISNUMBER(SEARCH("VP",B2461))),"Calin VP",IF(AND(ISNUMBER(SEARCH("MIO",B2461)),OR(ISNUMBER(SEARCH("Vaisselle",B2461)),ISNUMBER(SEARCH("vaisselle",B2461)))),"Mio Liquid Vaisselle",IF(AND(ISNUMBER(SEARCH("MIO",B2461)),ISNUMBER(SEARCH("Javel",B2461))),"Mio Javel",IF(AND(ISNUMBER(SEARCH("MIO",B2461)),ISNUMBER(SEARCH("Matic",B2461))),"Mio Matic",IF(AND(ISNUMBER(SEARCH("MIO",B2461)),OR(ISNUMBER(SEARCH("Détérgent",B2461)),ISNUMBER(SEARCH("Poudre",B2461)),ISNUMBER(SEARCH("Semi Auto",B2461)),ISNUMBER(SEARCH("1KG",B2461)),ISNUMBER(SEARCH("500G",B2461)),ISNUMBER(SEARCH("10KG",B2461)),ISNUMBER(SEARCH("1.5K",B2461)),ISNUMBER(SEARCH("215G",B2461)),ISNUMBER(SEARCH("350G",B2461)),ISNUMBER(SEARCH("90G",B2461)),ISNUMBER(SEARCH("Gold",B2461)),ISNUMBER(SEARCH("Citron",B2461)),ISNUMBER(SEARCH("Rose",B2461)),ISNUMBER(SEARCH("Lessive",B2461))),NOT(OR(ISNUMBER(SEARCH("Vaisselle",B2461)),ISNUMBER(SEARCH("Javel",B2461)),ISNUMBER(SEARCH("Matic",B2461)),ISNUMBER(SEARCH("Nettoyant",B2461)),ISNUMBER(SEARCH("Pâte",B2461)),ISNUMBER(SEARCH("Lave",B2461)),ISNUMBER(SEARCH("Détartrant",B2461))))),"Mio main (1k+500gr)",IF(AND(ISNUMBER(SEARCH("PAPILLON",B2461)),OR(ISNUMBER(SEARCH("Papier",B2461)),ISNUMBER(SEARCH("Hygiénique",B2461)),ISNUMBER(SEARCH("HYGIÉNIQUE",B2461))),NOT(OR(ISNUMBER(SEARCH("Lingette",B2461)),ISNUMBER(SEARCH("Mouchoir",B2461))))),"Papillon Papier",IF(OR(ISNUMBER(SEARCH("TAJ AL SAHAR",B2461)),ISNUMBER(SEARCH("TAJ BLADI",B2461)),ISNUMBER(SEARCH("TAJ BELADI",B2461)),ISNUMBER(SEARCH("Tilal Assahra",B2461)),ISNUMBER(SEARCH("Jawharat Asahra",B2461))),"TAJ SAHARA",IF(AND(OR(ISNUMBER(SEARCH("AL ITKANE",B2461)),ISNUMBER(SEARCH("ALITKANE",B2461)),ISNUMBER(SEARCH("PRESTO",B2461))),NOT(OR(ISNUMBER(SEARCH("Thé",B2461)),ISNUMBER(SEARCH("THE ",B2461)),ISNUMBER(SEARCH("thé",B2461)),ISNUMBER(SEARCH("SELHAM",B2461)),ISNUMBER(SEARCH("LHAFLA",B2461)),ISNUMBER(SEARCH("ZINE",B2461)),ISNUMBER(SEARCH("tiyay",B2461)),ISNUMBER(SEARCH("alouns",B2461)),ISNUMBER(SEARCH("lmhrat",B2461))))),"Al Itkrans + Presto",IF(OR(ISNUMBER(SEARCH("DALAA",B2461)),ISNUMBER(SEARCH("CS-DALAA",B2461)),ISNUMBER(SEARCH("DALINA",B2461))),"Dalaa VP / Baqqal / RP",IF(OR(LEFT(UPPER(B2461),4)="MIA ",LEFT(UPPER(B2461),6)="CS-MIA"),"Mia",IF(OR(LEFT(UPPER(B2461),5)="NOVA ",LEFT(UPPER(B2461),7)="CS-NOVA"),"Nova",IF(OR(ISNUMBER(SEARCH("PRIMA ",B2461)),ISNUMBER(SEARCH("CS-PRIMA",B2461))),"Prima",IF(OR(ISNUMBER(SEARCH("Douceur",B2461)),ISNUMBER(SEARCH("DOUCEUR",B2461))),"Douceur",IF(OR(ISNUMBER(SEARCH("SANGO",B2461)),ISNUMBER(SEARCH("CS-SANGO",B2461))),"SANGO",IF(ISNUMBER(SEARCH("BLANDOUX",B2461)),"Blandoux",IF(ISNUMBER(SEARCH("SHIWAMI",B2461)),"Shiwame",IF(ISNUMBER(SEARCH("KELLOGG",B2461)),"Kelloggs",IF(OR(ISNUMBER(SEARCH("TOBIGO",B2461)),ISNUMBER(SEARCH("DWIST",B2461))),"Tobigo",IF(OR(ISNUMBER(SEARCH("MARISOL",B2461)),ISNUMBER(SEARCH("MARESOL",B2461))),"Maresol",IF(OR(ISNUMBER(SEARCH("TAKIS",B2461)),ISNUMBER(SEARCH("TAKYS",B2461))),"TAKYS",IF(ISNUMBER(SEARCH("TAWIL",B2461)),"Tawil",IF(ISNUMBER(SEARCH("FROMY",B2461)),"Fromy",""))))))))))))))))))))))))</f>
        <v/>
      </c>
    </row>
    <row r="2462" spans="1:3" ht="18" hidden="1" customHeight="1" x14ac:dyDescent="0.3">
      <c r="A2462" s="3" t="str">
        <f>Products!A2108</f>
        <v>ART00982</v>
      </c>
      <c r="B2462" s="3" t="str">
        <f>Products!B2108</f>
        <v>MZIA Finot Blé Dur 10KG - Sac Papier</v>
      </c>
      <c r="C2462" s="3" t="str">
        <f>IF(OR(ISNUMBER(SEARCH("SELHAM",B2462)),ISNUMBER(SEARCH("LHAFLA",B2462)),ISNUMBER(SEARCH("ZINE",B2462)),ISNUMBER(SEARCH("tiyay",B2462)),ISNUMBER(SEARCH("alouns",B2462)),ISNUMBER(SEARCH("lmhrat",B2462))),"The Al Itkane",IF(AND(ISNUMBER(SEARCH("CALIN",B2462)),ISNUMBER(SEARCH("RP",B2462)),NOT(ISNUMBER(SEARCH("VP",B2462)))),"Calin RP",IF(AND(ISNUMBER(SEARCH("CALIN",B2462)),ISNUMBER(SEARCH("VP",B2462))),"Calin VP",IF(AND(ISNUMBER(SEARCH("MIO",B2462)),OR(ISNUMBER(SEARCH("Vaisselle",B2462)),ISNUMBER(SEARCH("vaisselle",B2462)))),"Mio Liquid Vaisselle",IF(AND(ISNUMBER(SEARCH("MIO",B2462)),ISNUMBER(SEARCH("Javel",B2462))),"Mio Javel",IF(AND(ISNUMBER(SEARCH("MIO",B2462)),ISNUMBER(SEARCH("Matic",B2462))),"Mio Matic",IF(AND(ISNUMBER(SEARCH("MIO",B2462)),OR(ISNUMBER(SEARCH("Détérgent",B2462)),ISNUMBER(SEARCH("Poudre",B2462)),ISNUMBER(SEARCH("Semi Auto",B2462)),ISNUMBER(SEARCH("1KG",B2462)),ISNUMBER(SEARCH("500G",B2462)),ISNUMBER(SEARCH("10KG",B2462)),ISNUMBER(SEARCH("1.5K",B2462)),ISNUMBER(SEARCH("215G",B2462)),ISNUMBER(SEARCH("350G",B2462)),ISNUMBER(SEARCH("90G",B2462)),ISNUMBER(SEARCH("Gold",B2462)),ISNUMBER(SEARCH("Citron",B2462)),ISNUMBER(SEARCH("Rose",B2462)),ISNUMBER(SEARCH("Lessive",B2462))),NOT(OR(ISNUMBER(SEARCH("Vaisselle",B2462)),ISNUMBER(SEARCH("Javel",B2462)),ISNUMBER(SEARCH("Matic",B2462)),ISNUMBER(SEARCH("Nettoyant",B2462)),ISNUMBER(SEARCH("Pâte",B2462)),ISNUMBER(SEARCH("Lave",B2462)),ISNUMBER(SEARCH("Détartrant",B2462))))),"Mio main (1k+500gr)",IF(AND(ISNUMBER(SEARCH("PAPILLON",B2462)),OR(ISNUMBER(SEARCH("Papier",B2462)),ISNUMBER(SEARCH("Hygiénique",B2462)),ISNUMBER(SEARCH("HYGIÉNIQUE",B2462))),NOT(OR(ISNUMBER(SEARCH("Lingette",B2462)),ISNUMBER(SEARCH("Mouchoir",B2462))))),"Papillon Papier",IF(OR(ISNUMBER(SEARCH("TAJ AL SAHAR",B2462)),ISNUMBER(SEARCH("TAJ BLADI",B2462)),ISNUMBER(SEARCH("TAJ BELADI",B2462)),ISNUMBER(SEARCH("Tilal Assahra",B2462)),ISNUMBER(SEARCH("Jawharat Asahra",B2462))),"TAJ SAHARA",IF(AND(OR(ISNUMBER(SEARCH("AL ITKANE",B2462)),ISNUMBER(SEARCH("ALITKANE",B2462)),ISNUMBER(SEARCH("PRESTO",B2462))),NOT(OR(ISNUMBER(SEARCH("Thé",B2462)),ISNUMBER(SEARCH("THE ",B2462)),ISNUMBER(SEARCH("thé",B2462)),ISNUMBER(SEARCH("SELHAM",B2462)),ISNUMBER(SEARCH("LHAFLA",B2462)),ISNUMBER(SEARCH("ZINE",B2462)),ISNUMBER(SEARCH("tiyay",B2462)),ISNUMBER(SEARCH("alouns",B2462)),ISNUMBER(SEARCH("lmhrat",B2462))))),"Al Itkrans + Presto",IF(OR(ISNUMBER(SEARCH("DALAA",B2462)),ISNUMBER(SEARCH("CS-DALAA",B2462)),ISNUMBER(SEARCH("DALINA",B2462))),"Dalaa VP / Baqqal / RP",IF(OR(LEFT(UPPER(B2462),4)="MIA ",LEFT(UPPER(B2462),6)="CS-MIA"),"Mia",IF(OR(LEFT(UPPER(B2462),5)="NOVA ",LEFT(UPPER(B2462),7)="CS-NOVA"),"Nova",IF(OR(ISNUMBER(SEARCH("PRIMA ",B2462)),ISNUMBER(SEARCH("CS-PRIMA",B2462))),"Prima",IF(OR(ISNUMBER(SEARCH("Douceur",B2462)),ISNUMBER(SEARCH("DOUCEUR",B2462))),"Douceur",IF(OR(ISNUMBER(SEARCH("SANGO",B2462)),ISNUMBER(SEARCH("CS-SANGO",B2462))),"SANGO",IF(ISNUMBER(SEARCH("BLANDOUX",B2462)),"Blandoux",IF(ISNUMBER(SEARCH("SHIWAMI",B2462)),"Shiwame",IF(ISNUMBER(SEARCH("KELLOGG",B2462)),"Kelloggs",IF(OR(ISNUMBER(SEARCH("TOBIGO",B2462)),ISNUMBER(SEARCH("DWIST",B2462))),"Tobigo",IF(OR(ISNUMBER(SEARCH("MARISOL",B2462)),ISNUMBER(SEARCH("MARESOL",B2462))),"Maresol",IF(OR(ISNUMBER(SEARCH("TAKIS",B2462)),ISNUMBER(SEARCH("TAKYS",B2462))),"TAKYS",IF(ISNUMBER(SEARCH("TAWIL",B2462)),"Tawil",IF(ISNUMBER(SEARCH("FROMY",B2462)),"Fromy",""))))))))))))))))))))))))</f>
        <v/>
      </c>
    </row>
    <row r="2463" spans="1:3" ht="18" hidden="1" customHeight="1" x14ac:dyDescent="0.3">
      <c r="A2463" s="3" t="str">
        <f>Products!A2109</f>
        <v>ART00983</v>
      </c>
      <c r="B2463" s="3" t="str">
        <f>Products!B2109</f>
        <v>MZIA Semoule Fine Blé Dur 10KG - Sac Papier</v>
      </c>
      <c r="C2463" s="3" t="str">
        <f>IF(OR(ISNUMBER(SEARCH("SELHAM",B2463)),ISNUMBER(SEARCH("LHAFLA",B2463)),ISNUMBER(SEARCH("ZINE",B2463)),ISNUMBER(SEARCH("tiyay",B2463)),ISNUMBER(SEARCH("alouns",B2463)),ISNUMBER(SEARCH("lmhrat",B2463))),"The Al Itkane",IF(AND(ISNUMBER(SEARCH("CALIN",B2463)),ISNUMBER(SEARCH("RP",B2463)),NOT(ISNUMBER(SEARCH("VP",B2463)))),"Calin RP",IF(AND(ISNUMBER(SEARCH("CALIN",B2463)),ISNUMBER(SEARCH("VP",B2463))),"Calin VP",IF(AND(ISNUMBER(SEARCH("MIO",B2463)),OR(ISNUMBER(SEARCH("Vaisselle",B2463)),ISNUMBER(SEARCH("vaisselle",B2463)))),"Mio Liquid Vaisselle",IF(AND(ISNUMBER(SEARCH("MIO",B2463)),ISNUMBER(SEARCH("Javel",B2463))),"Mio Javel",IF(AND(ISNUMBER(SEARCH("MIO",B2463)),ISNUMBER(SEARCH("Matic",B2463))),"Mio Matic",IF(AND(ISNUMBER(SEARCH("MIO",B2463)),OR(ISNUMBER(SEARCH("Détérgent",B2463)),ISNUMBER(SEARCH("Poudre",B2463)),ISNUMBER(SEARCH("Semi Auto",B2463)),ISNUMBER(SEARCH("1KG",B2463)),ISNUMBER(SEARCH("500G",B2463)),ISNUMBER(SEARCH("10KG",B2463)),ISNUMBER(SEARCH("1.5K",B2463)),ISNUMBER(SEARCH("215G",B2463)),ISNUMBER(SEARCH("350G",B2463)),ISNUMBER(SEARCH("90G",B2463)),ISNUMBER(SEARCH("Gold",B2463)),ISNUMBER(SEARCH("Citron",B2463)),ISNUMBER(SEARCH("Rose",B2463)),ISNUMBER(SEARCH("Lessive",B2463))),NOT(OR(ISNUMBER(SEARCH("Vaisselle",B2463)),ISNUMBER(SEARCH("Javel",B2463)),ISNUMBER(SEARCH("Matic",B2463)),ISNUMBER(SEARCH("Nettoyant",B2463)),ISNUMBER(SEARCH("Pâte",B2463)),ISNUMBER(SEARCH("Lave",B2463)),ISNUMBER(SEARCH("Détartrant",B2463))))),"Mio main (1k+500gr)",IF(AND(ISNUMBER(SEARCH("PAPILLON",B2463)),OR(ISNUMBER(SEARCH("Papier",B2463)),ISNUMBER(SEARCH("Hygiénique",B2463)),ISNUMBER(SEARCH("HYGIÉNIQUE",B2463))),NOT(OR(ISNUMBER(SEARCH("Lingette",B2463)),ISNUMBER(SEARCH("Mouchoir",B2463))))),"Papillon Papier",IF(OR(ISNUMBER(SEARCH("TAJ AL SAHAR",B2463)),ISNUMBER(SEARCH("TAJ BLADI",B2463)),ISNUMBER(SEARCH("TAJ BELADI",B2463)),ISNUMBER(SEARCH("Tilal Assahra",B2463)),ISNUMBER(SEARCH("Jawharat Asahra",B2463))),"TAJ SAHARA",IF(AND(OR(ISNUMBER(SEARCH("AL ITKANE",B2463)),ISNUMBER(SEARCH("ALITKANE",B2463)),ISNUMBER(SEARCH("PRESTO",B2463))),NOT(OR(ISNUMBER(SEARCH("Thé",B2463)),ISNUMBER(SEARCH("THE ",B2463)),ISNUMBER(SEARCH("thé",B2463)),ISNUMBER(SEARCH("SELHAM",B2463)),ISNUMBER(SEARCH("LHAFLA",B2463)),ISNUMBER(SEARCH("ZINE",B2463)),ISNUMBER(SEARCH("tiyay",B2463)),ISNUMBER(SEARCH("alouns",B2463)),ISNUMBER(SEARCH("lmhrat",B2463))))),"Al Itkrans + Presto",IF(OR(ISNUMBER(SEARCH("DALAA",B2463)),ISNUMBER(SEARCH("CS-DALAA",B2463)),ISNUMBER(SEARCH("DALINA",B2463))),"Dalaa VP / Baqqal / RP",IF(OR(LEFT(UPPER(B2463),4)="MIA ",LEFT(UPPER(B2463),6)="CS-MIA"),"Mia",IF(OR(LEFT(UPPER(B2463),5)="NOVA ",LEFT(UPPER(B2463),7)="CS-NOVA"),"Nova",IF(OR(ISNUMBER(SEARCH("PRIMA ",B2463)),ISNUMBER(SEARCH("CS-PRIMA",B2463))),"Prima",IF(OR(ISNUMBER(SEARCH("Douceur",B2463)),ISNUMBER(SEARCH("DOUCEUR",B2463))),"Douceur",IF(OR(ISNUMBER(SEARCH("SANGO",B2463)),ISNUMBER(SEARCH("CS-SANGO",B2463))),"SANGO",IF(ISNUMBER(SEARCH("BLANDOUX",B2463)),"Blandoux",IF(ISNUMBER(SEARCH("SHIWAMI",B2463)),"Shiwame",IF(ISNUMBER(SEARCH("KELLOGG",B2463)),"Kelloggs",IF(OR(ISNUMBER(SEARCH("TOBIGO",B2463)),ISNUMBER(SEARCH("DWIST",B2463))),"Tobigo",IF(OR(ISNUMBER(SEARCH("MARISOL",B2463)),ISNUMBER(SEARCH("MARESOL",B2463))),"Maresol",IF(OR(ISNUMBER(SEARCH("TAKIS",B2463)),ISNUMBER(SEARCH("TAKYS",B2463))),"TAKYS",IF(ISNUMBER(SEARCH("TAWIL",B2463)),"Tawil",IF(ISNUMBER(SEARCH("FROMY",B2463)),"Fromy",""))))))))))))))))))))))))</f>
        <v/>
      </c>
    </row>
    <row r="2464" spans="1:3" ht="18" hidden="1" customHeight="1" x14ac:dyDescent="0.3">
      <c r="A2464" s="3" t="str">
        <f>Products!A2110</f>
        <v>ART00984</v>
      </c>
      <c r="B2464" s="3" t="str">
        <f>Products!B2110</f>
        <v>MZIA Semoule Grosse Blé Dur 5KG - Sac Papier</v>
      </c>
      <c r="C2464" s="3" t="str">
        <f>IF(OR(ISNUMBER(SEARCH("SELHAM",B2464)),ISNUMBER(SEARCH("LHAFLA",B2464)),ISNUMBER(SEARCH("ZINE",B2464)),ISNUMBER(SEARCH("tiyay",B2464)),ISNUMBER(SEARCH("alouns",B2464)),ISNUMBER(SEARCH("lmhrat",B2464))),"The Al Itkane",IF(AND(ISNUMBER(SEARCH("CALIN",B2464)),ISNUMBER(SEARCH("RP",B2464)),NOT(ISNUMBER(SEARCH("VP",B2464)))),"Calin RP",IF(AND(ISNUMBER(SEARCH("CALIN",B2464)),ISNUMBER(SEARCH("VP",B2464))),"Calin VP",IF(AND(ISNUMBER(SEARCH("MIO",B2464)),OR(ISNUMBER(SEARCH("Vaisselle",B2464)),ISNUMBER(SEARCH("vaisselle",B2464)))),"Mio Liquid Vaisselle",IF(AND(ISNUMBER(SEARCH("MIO",B2464)),ISNUMBER(SEARCH("Javel",B2464))),"Mio Javel",IF(AND(ISNUMBER(SEARCH("MIO",B2464)),ISNUMBER(SEARCH("Matic",B2464))),"Mio Matic",IF(AND(ISNUMBER(SEARCH("MIO",B2464)),OR(ISNUMBER(SEARCH("Détérgent",B2464)),ISNUMBER(SEARCH("Poudre",B2464)),ISNUMBER(SEARCH("Semi Auto",B2464)),ISNUMBER(SEARCH("1KG",B2464)),ISNUMBER(SEARCH("500G",B2464)),ISNUMBER(SEARCH("10KG",B2464)),ISNUMBER(SEARCH("1.5K",B2464)),ISNUMBER(SEARCH("215G",B2464)),ISNUMBER(SEARCH("350G",B2464)),ISNUMBER(SEARCH("90G",B2464)),ISNUMBER(SEARCH("Gold",B2464)),ISNUMBER(SEARCH("Citron",B2464)),ISNUMBER(SEARCH("Rose",B2464)),ISNUMBER(SEARCH("Lessive",B2464))),NOT(OR(ISNUMBER(SEARCH("Vaisselle",B2464)),ISNUMBER(SEARCH("Javel",B2464)),ISNUMBER(SEARCH("Matic",B2464)),ISNUMBER(SEARCH("Nettoyant",B2464)),ISNUMBER(SEARCH("Pâte",B2464)),ISNUMBER(SEARCH("Lave",B2464)),ISNUMBER(SEARCH("Détartrant",B2464))))),"Mio main (1k+500gr)",IF(AND(ISNUMBER(SEARCH("PAPILLON",B2464)),OR(ISNUMBER(SEARCH("Papier",B2464)),ISNUMBER(SEARCH("Hygiénique",B2464)),ISNUMBER(SEARCH("HYGIÉNIQUE",B2464))),NOT(OR(ISNUMBER(SEARCH("Lingette",B2464)),ISNUMBER(SEARCH("Mouchoir",B2464))))),"Papillon Papier",IF(OR(ISNUMBER(SEARCH("TAJ AL SAHAR",B2464)),ISNUMBER(SEARCH("TAJ BLADI",B2464)),ISNUMBER(SEARCH("TAJ BELADI",B2464)),ISNUMBER(SEARCH("Tilal Assahra",B2464)),ISNUMBER(SEARCH("Jawharat Asahra",B2464))),"TAJ SAHARA",IF(AND(OR(ISNUMBER(SEARCH("AL ITKANE",B2464)),ISNUMBER(SEARCH("ALITKANE",B2464)),ISNUMBER(SEARCH("PRESTO",B2464))),NOT(OR(ISNUMBER(SEARCH("Thé",B2464)),ISNUMBER(SEARCH("THE ",B2464)),ISNUMBER(SEARCH("thé",B2464)),ISNUMBER(SEARCH("SELHAM",B2464)),ISNUMBER(SEARCH("LHAFLA",B2464)),ISNUMBER(SEARCH("ZINE",B2464)),ISNUMBER(SEARCH("tiyay",B2464)),ISNUMBER(SEARCH("alouns",B2464)),ISNUMBER(SEARCH("lmhrat",B2464))))),"Al Itkrans + Presto",IF(OR(ISNUMBER(SEARCH("DALAA",B2464)),ISNUMBER(SEARCH("CS-DALAA",B2464)),ISNUMBER(SEARCH("DALINA",B2464))),"Dalaa VP / Baqqal / RP",IF(OR(LEFT(UPPER(B2464),4)="MIA ",LEFT(UPPER(B2464),6)="CS-MIA"),"Mia",IF(OR(LEFT(UPPER(B2464),5)="NOVA ",LEFT(UPPER(B2464),7)="CS-NOVA"),"Nova",IF(OR(ISNUMBER(SEARCH("PRIMA ",B2464)),ISNUMBER(SEARCH("CS-PRIMA",B2464))),"Prima",IF(OR(ISNUMBER(SEARCH("Douceur",B2464)),ISNUMBER(SEARCH("DOUCEUR",B2464))),"Douceur",IF(OR(ISNUMBER(SEARCH("SANGO",B2464)),ISNUMBER(SEARCH("CS-SANGO",B2464))),"SANGO",IF(ISNUMBER(SEARCH("BLANDOUX",B2464)),"Blandoux",IF(ISNUMBER(SEARCH("SHIWAMI",B2464)),"Shiwame",IF(ISNUMBER(SEARCH("KELLOGG",B2464)),"Kelloggs",IF(OR(ISNUMBER(SEARCH("TOBIGO",B2464)),ISNUMBER(SEARCH("DWIST",B2464))),"Tobigo",IF(OR(ISNUMBER(SEARCH("MARISOL",B2464)),ISNUMBER(SEARCH("MARESOL",B2464))),"Maresol",IF(OR(ISNUMBER(SEARCH("TAKIS",B2464)),ISNUMBER(SEARCH("TAKYS",B2464))),"TAKYS",IF(ISNUMBER(SEARCH("TAWIL",B2464)),"Tawil",IF(ISNUMBER(SEARCH("FROMY",B2464)),"Fromy",""))))))))))))))))))))))))</f>
        <v/>
      </c>
    </row>
    <row r="2465" spans="1:3" ht="18" hidden="1" customHeight="1" x14ac:dyDescent="0.3">
      <c r="A2465" s="3" t="str">
        <f>Products!A2111</f>
        <v>ART00989</v>
      </c>
      <c r="B2465" s="3" t="str">
        <f>Products!B2111</f>
        <v>MZIA Semoule Fine Blé Dur 25KG - Sac Plastique</v>
      </c>
      <c r="C2465" s="3" t="str">
        <f>IF(OR(ISNUMBER(SEARCH("SELHAM",B2465)),ISNUMBER(SEARCH("LHAFLA",B2465)),ISNUMBER(SEARCH("ZINE",B2465)),ISNUMBER(SEARCH("tiyay",B2465)),ISNUMBER(SEARCH("alouns",B2465)),ISNUMBER(SEARCH("lmhrat",B2465))),"The Al Itkane",IF(AND(ISNUMBER(SEARCH("CALIN",B2465)),ISNUMBER(SEARCH("RP",B2465)),NOT(ISNUMBER(SEARCH("VP",B2465)))),"Calin RP",IF(AND(ISNUMBER(SEARCH("CALIN",B2465)),ISNUMBER(SEARCH("VP",B2465))),"Calin VP",IF(AND(ISNUMBER(SEARCH("MIO",B2465)),OR(ISNUMBER(SEARCH("Vaisselle",B2465)),ISNUMBER(SEARCH("vaisselle",B2465)))),"Mio Liquid Vaisselle",IF(AND(ISNUMBER(SEARCH("MIO",B2465)),ISNUMBER(SEARCH("Javel",B2465))),"Mio Javel",IF(AND(ISNUMBER(SEARCH("MIO",B2465)),ISNUMBER(SEARCH("Matic",B2465))),"Mio Matic",IF(AND(ISNUMBER(SEARCH("MIO",B2465)),OR(ISNUMBER(SEARCH("Détérgent",B2465)),ISNUMBER(SEARCH("Poudre",B2465)),ISNUMBER(SEARCH("Semi Auto",B2465)),ISNUMBER(SEARCH("1KG",B2465)),ISNUMBER(SEARCH("500G",B2465)),ISNUMBER(SEARCH("10KG",B2465)),ISNUMBER(SEARCH("1.5K",B2465)),ISNUMBER(SEARCH("215G",B2465)),ISNUMBER(SEARCH("350G",B2465)),ISNUMBER(SEARCH("90G",B2465)),ISNUMBER(SEARCH("Gold",B2465)),ISNUMBER(SEARCH("Citron",B2465)),ISNUMBER(SEARCH("Rose",B2465)),ISNUMBER(SEARCH("Lessive",B2465))),NOT(OR(ISNUMBER(SEARCH("Vaisselle",B2465)),ISNUMBER(SEARCH("Javel",B2465)),ISNUMBER(SEARCH("Matic",B2465)),ISNUMBER(SEARCH("Nettoyant",B2465)),ISNUMBER(SEARCH("Pâte",B2465)),ISNUMBER(SEARCH("Lave",B2465)),ISNUMBER(SEARCH("Détartrant",B2465))))),"Mio main (1k+500gr)",IF(AND(ISNUMBER(SEARCH("PAPILLON",B2465)),OR(ISNUMBER(SEARCH("Papier",B2465)),ISNUMBER(SEARCH("Hygiénique",B2465)),ISNUMBER(SEARCH("HYGIÉNIQUE",B2465))),NOT(OR(ISNUMBER(SEARCH("Lingette",B2465)),ISNUMBER(SEARCH("Mouchoir",B2465))))),"Papillon Papier",IF(OR(ISNUMBER(SEARCH("TAJ AL SAHAR",B2465)),ISNUMBER(SEARCH("TAJ BLADI",B2465)),ISNUMBER(SEARCH("TAJ BELADI",B2465)),ISNUMBER(SEARCH("Tilal Assahra",B2465)),ISNUMBER(SEARCH("Jawharat Asahra",B2465))),"TAJ SAHARA",IF(AND(OR(ISNUMBER(SEARCH("AL ITKANE",B2465)),ISNUMBER(SEARCH("ALITKANE",B2465)),ISNUMBER(SEARCH("PRESTO",B2465))),NOT(OR(ISNUMBER(SEARCH("Thé",B2465)),ISNUMBER(SEARCH("THE ",B2465)),ISNUMBER(SEARCH("thé",B2465)),ISNUMBER(SEARCH("SELHAM",B2465)),ISNUMBER(SEARCH("LHAFLA",B2465)),ISNUMBER(SEARCH("ZINE",B2465)),ISNUMBER(SEARCH("tiyay",B2465)),ISNUMBER(SEARCH("alouns",B2465)),ISNUMBER(SEARCH("lmhrat",B2465))))),"Al Itkrans + Presto",IF(OR(ISNUMBER(SEARCH("DALAA",B2465)),ISNUMBER(SEARCH("CS-DALAA",B2465)),ISNUMBER(SEARCH("DALINA",B2465))),"Dalaa VP / Baqqal / RP",IF(OR(LEFT(UPPER(B2465),4)="MIA ",LEFT(UPPER(B2465),6)="CS-MIA"),"Mia",IF(OR(LEFT(UPPER(B2465),5)="NOVA ",LEFT(UPPER(B2465),7)="CS-NOVA"),"Nova",IF(OR(ISNUMBER(SEARCH("PRIMA ",B2465)),ISNUMBER(SEARCH("CS-PRIMA",B2465))),"Prima",IF(OR(ISNUMBER(SEARCH("Douceur",B2465)),ISNUMBER(SEARCH("DOUCEUR",B2465))),"Douceur",IF(OR(ISNUMBER(SEARCH("SANGO",B2465)),ISNUMBER(SEARCH("CS-SANGO",B2465))),"SANGO",IF(ISNUMBER(SEARCH("BLANDOUX",B2465)),"Blandoux",IF(ISNUMBER(SEARCH("SHIWAMI",B2465)),"Shiwame",IF(ISNUMBER(SEARCH("KELLOGG",B2465)),"Kelloggs",IF(OR(ISNUMBER(SEARCH("TOBIGO",B2465)),ISNUMBER(SEARCH("DWIST",B2465))),"Tobigo",IF(OR(ISNUMBER(SEARCH("MARISOL",B2465)),ISNUMBER(SEARCH("MARESOL",B2465))),"Maresol",IF(OR(ISNUMBER(SEARCH("TAKIS",B2465)),ISNUMBER(SEARCH("TAKYS",B2465))),"TAKYS",IF(ISNUMBER(SEARCH("TAWIL",B2465)),"Tawil",IF(ISNUMBER(SEARCH("FROMY",B2465)),"Fromy",""))))))))))))))))))))))))</f>
        <v/>
      </c>
    </row>
    <row r="2466" spans="1:3" ht="18" hidden="1" customHeight="1" x14ac:dyDescent="0.3">
      <c r="A2466" s="3" t="str">
        <f>Products!A2112</f>
        <v>ART00990</v>
      </c>
      <c r="B2466" s="3" t="str">
        <f>Products!B2112</f>
        <v>MZIA Semoule Grosse Blé Dur 25KG - Sac Plastique</v>
      </c>
      <c r="C2466" s="3" t="str">
        <f>IF(OR(ISNUMBER(SEARCH("SELHAM",B2466)),ISNUMBER(SEARCH("LHAFLA",B2466)),ISNUMBER(SEARCH("ZINE",B2466)),ISNUMBER(SEARCH("tiyay",B2466)),ISNUMBER(SEARCH("alouns",B2466)),ISNUMBER(SEARCH("lmhrat",B2466))),"The Al Itkane",IF(AND(ISNUMBER(SEARCH("CALIN",B2466)),ISNUMBER(SEARCH("RP",B2466)),NOT(ISNUMBER(SEARCH("VP",B2466)))),"Calin RP",IF(AND(ISNUMBER(SEARCH("CALIN",B2466)),ISNUMBER(SEARCH("VP",B2466))),"Calin VP",IF(AND(ISNUMBER(SEARCH("MIO",B2466)),OR(ISNUMBER(SEARCH("Vaisselle",B2466)),ISNUMBER(SEARCH("vaisselle",B2466)))),"Mio Liquid Vaisselle",IF(AND(ISNUMBER(SEARCH("MIO",B2466)),ISNUMBER(SEARCH("Javel",B2466))),"Mio Javel",IF(AND(ISNUMBER(SEARCH("MIO",B2466)),ISNUMBER(SEARCH("Matic",B2466))),"Mio Matic",IF(AND(ISNUMBER(SEARCH("MIO",B2466)),OR(ISNUMBER(SEARCH("Détérgent",B2466)),ISNUMBER(SEARCH("Poudre",B2466)),ISNUMBER(SEARCH("Semi Auto",B2466)),ISNUMBER(SEARCH("1KG",B2466)),ISNUMBER(SEARCH("500G",B2466)),ISNUMBER(SEARCH("10KG",B2466)),ISNUMBER(SEARCH("1.5K",B2466)),ISNUMBER(SEARCH("215G",B2466)),ISNUMBER(SEARCH("350G",B2466)),ISNUMBER(SEARCH("90G",B2466)),ISNUMBER(SEARCH("Gold",B2466)),ISNUMBER(SEARCH("Citron",B2466)),ISNUMBER(SEARCH("Rose",B2466)),ISNUMBER(SEARCH("Lessive",B2466))),NOT(OR(ISNUMBER(SEARCH("Vaisselle",B2466)),ISNUMBER(SEARCH("Javel",B2466)),ISNUMBER(SEARCH("Matic",B2466)),ISNUMBER(SEARCH("Nettoyant",B2466)),ISNUMBER(SEARCH("Pâte",B2466)),ISNUMBER(SEARCH("Lave",B2466)),ISNUMBER(SEARCH("Détartrant",B2466))))),"Mio main (1k+500gr)",IF(AND(ISNUMBER(SEARCH("PAPILLON",B2466)),OR(ISNUMBER(SEARCH("Papier",B2466)),ISNUMBER(SEARCH("Hygiénique",B2466)),ISNUMBER(SEARCH("HYGIÉNIQUE",B2466))),NOT(OR(ISNUMBER(SEARCH("Lingette",B2466)),ISNUMBER(SEARCH("Mouchoir",B2466))))),"Papillon Papier",IF(OR(ISNUMBER(SEARCH("TAJ AL SAHAR",B2466)),ISNUMBER(SEARCH("TAJ BLADI",B2466)),ISNUMBER(SEARCH("TAJ BELADI",B2466)),ISNUMBER(SEARCH("Tilal Assahra",B2466)),ISNUMBER(SEARCH("Jawharat Asahra",B2466))),"TAJ SAHARA",IF(AND(OR(ISNUMBER(SEARCH("AL ITKANE",B2466)),ISNUMBER(SEARCH("ALITKANE",B2466)),ISNUMBER(SEARCH("PRESTO",B2466))),NOT(OR(ISNUMBER(SEARCH("Thé",B2466)),ISNUMBER(SEARCH("THE ",B2466)),ISNUMBER(SEARCH("thé",B2466)),ISNUMBER(SEARCH("SELHAM",B2466)),ISNUMBER(SEARCH("LHAFLA",B2466)),ISNUMBER(SEARCH("ZINE",B2466)),ISNUMBER(SEARCH("tiyay",B2466)),ISNUMBER(SEARCH("alouns",B2466)),ISNUMBER(SEARCH("lmhrat",B2466))))),"Al Itkrans + Presto",IF(OR(ISNUMBER(SEARCH("DALAA",B2466)),ISNUMBER(SEARCH("CS-DALAA",B2466)),ISNUMBER(SEARCH("DALINA",B2466))),"Dalaa VP / Baqqal / RP",IF(OR(LEFT(UPPER(B2466),4)="MIA ",LEFT(UPPER(B2466),6)="CS-MIA"),"Mia",IF(OR(LEFT(UPPER(B2466),5)="NOVA ",LEFT(UPPER(B2466),7)="CS-NOVA"),"Nova",IF(OR(ISNUMBER(SEARCH("PRIMA ",B2466)),ISNUMBER(SEARCH("CS-PRIMA",B2466))),"Prima",IF(OR(ISNUMBER(SEARCH("Douceur",B2466)),ISNUMBER(SEARCH("DOUCEUR",B2466))),"Douceur",IF(OR(ISNUMBER(SEARCH("SANGO",B2466)),ISNUMBER(SEARCH("CS-SANGO",B2466))),"SANGO",IF(ISNUMBER(SEARCH("BLANDOUX",B2466)),"Blandoux",IF(ISNUMBER(SEARCH("SHIWAMI",B2466)),"Shiwame",IF(ISNUMBER(SEARCH("KELLOGG",B2466)),"Kelloggs",IF(OR(ISNUMBER(SEARCH("TOBIGO",B2466)),ISNUMBER(SEARCH("DWIST",B2466))),"Tobigo",IF(OR(ISNUMBER(SEARCH("MARISOL",B2466)),ISNUMBER(SEARCH("MARESOL",B2466))),"Maresol",IF(OR(ISNUMBER(SEARCH("TAKIS",B2466)),ISNUMBER(SEARCH("TAKYS",B2466))),"TAKYS",IF(ISNUMBER(SEARCH("TAWIL",B2466)),"Tawil",IF(ISNUMBER(SEARCH("FROMY",B2466)),"Fromy",""))))))))))))))))))))))))</f>
        <v/>
      </c>
    </row>
    <row r="2467" spans="1:3" ht="18" hidden="1" customHeight="1" x14ac:dyDescent="0.3">
      <c r="A2467" s="3" t="str">
        <f>Products!A2113</f>
        <v>ART01053</v>
      </c>
      <c r="B2467" s="3" t="str">
        <f>Products!B2113</f>
        <v>ADWAK Lentilles 1KG</v>
      </c>
      <c r="C2467" s="3" t="str">
        <f>IF(OR(ISNUMBER(SEARCH("SELHAM",B2467)),ISNUMBER(SEARCH("LHAFLA",B2467)),ISNUMBER(SEARCH("ZINE",B2467)),ISNUMBER(SEARCH("tiyay",B2467)),ISNUMBER(SEARCH("alouns",B2467)),ISNUMBER(SEARCH("lmhrat",B2467))),"The Al Itkane",IF(AND(ISNUMBER(SEARCH("CALIN",B2467)),ISNUMBER(SEARCH("RP",B2467)),NOT(ISNUMBER(SEARCH("VP",B2467)))),"Calin RP",IF(AND(ISNUMBER(SEARCH("CALIN",B2467)),ISNUMBER(SEARCH("VP",B2467))),"Calin VP",IF(AND(ISNUMBER(SEARCH("MIO",B2467)),OR(ISNUMBER(SEARCH("Vaisselle",B2467)),ISNUMBER(SEARCH("vaisselle",B2467)))),"Mio Liquid Vaisselle",IF(AND(ISNUMBER(SEARCH("MIO",B2467)),ISNUMBER(SEARCH("Javel",B2467))),"Mio Javel",IF(AND(ISNUMBER(SEARCH("MIO",B2467)),ISNUMBER(SEARCH("Matic",B2467))),"Mio Matic",IF(AND(ISNUMBER(SEARCH("MIO",B2467)),OR(ISNUMBER(SEARCH("Détérgent",B2467)),ISNUMBER(SEARCH("Poudre",B2467)),ISNUMBER(SEARCH("Semi Auto",B2467)),ISNUMBER(SEARCH("1KG",B2467)),ISNUMBER(SEARCH("500G",B2467)),ISNUMBER(SEARCH("10KG",B2467)),ISNUMBER(SEARCH("1.5K",B2467)),ISNUMBER(SEARCH("215G",B2467)),ISNUMBER(SEARCH("350G",B2467)),ISNUMBER(SEARCH("90G",B2467)),ISNUMBER(SEARCH("Gold",B2467)),ISNUMBER(SEARCH("Citron",B2467)),ISNUMBER(SEARCH("Rose",B2467)),ISNUMBER(SEARCH("Lessive",B2467))),NOT(OR(ISNUMBER(SEARCH("Vaisselle",B2467)),ISNUMBER(SEARCH("Javel",B2467)),ISNUMBER(SEARCH("Matic",B2467)),ISNUMBER(SEARCH("Nettoyant",B2467)),ISNUMBER(SEARCH("Pâte",B2467)),ISNUMBER(SEARCH("Lave",B2467)),ISNUMBER(SEARCH("Détartrant",B2467))))),"Mio main (1k+500gr)",IF(AND(ISNUMBER(SEARCH("PAPILLON",B2467)),OR(ISNUMBER(SEARCH("Papier",B2467)),ISNUMBER(SEARCH("Hygiénique",B2467)),ISNUMBER(SEARCH("HYGIÉNIQUE",B2467))),NOT(OR(ISNUMBER(SEARCH("Lingette",B2467)),ISNUMBER(SEARCH("Mouchoir",B2467))))),"Papillon Papier",IF(OR(ISNUMBER(SEARCH("TAJ AL SAHAR",B2467)),ISNUMBER(SEARCH("TAJ BLADI",B2467)),ISNUMBER(SEARCH("TAJ BELADI",B2467)),ISNUMBER(SEARCH("Tilal Assahra",B2467)),ISNUMBER(SEARCH("Jawharat Asahra",B2467))),"TAJ SAHARA",IF(AND(OR(ISNUMBER(SEARCH("AL ITKANE",B2467)),ISNUMBER(SEARCH("ALITKANE",B2467)),ISNUMBER(SEARCH("PRESTO",B2467))),NOT(OR(ISNUMBER(SEARCH("Thé",B2467)),ISNUMBER(SEARCH("THE ",B2467)),ISNUMBER(SEARCH("thé",B2467)),ISNUMBER(SEARCH("SELHAM",B2467)),ISNUMBER(SEARCH("LHAFLA",B2467)),ISNUMBER(SEARCH("ZINE",B2467)),ISNUMBER(SEARCH("tiyay",B2467)),ISNUMBER(SEARCH("alouns",B2467)),ISNUMBER(SEARCH("lmhrat",B2467))))),"Al Itkrans + Presto",IF(OR(ISNUMBER(SEARCH("DALAA",B2467)),ISNUMBER(SEARCH("CS-DALAA",B2467)),ISNUMBER(SEARCH("DALINA",B2467))),"Dalaa VP / Baqqal / RP",IF(OR(LEFT(UPPER(B2467),4)="MIA ",LEFT(UPPER(B2467),6)="CS-MIA"),"Mia",IF(OR(LEFT(UPPER(B2467),5)="NOVA ",LEFT(UPPER(B2467),7)="CS-NOVA"),"Nova",IF(OR(ISNUMBER(SEARCH("PRIMA ",B2467)),ISNUMBER(SEARCH("CS-PRIMA",B2467))),"Prima",IF(OR(ISNUMBER(SEARCH("Douceur",B2467)),ISNUMBER(SEARCH("DOUCEUR",B2467))),"Douceur",IF(OR(ISNUMBER(SEARCH("SANGO",B2467)),ISNUMBER(SEARCH("CS-SANGO",B2467))),"SANGO",IF(ISNUMBER(SEARCH("BLANDOUX",B2467)),"Blandoux",IF(ISNUMBER(SEARCH("SHIWAMI",B2467)),"Shiwame",IF(ISNUMBER(SEARCH("KELLOGG",B2467)),"Kelloggs",IF(OR(ISNUMBER(SEARCH("TOBIGO",B2467)),ISNUMBER(SEARCH("DWIST",B2467))),"Tobigo",IF(OR(ISNUMBER(SEARCH("MARISOL",B2467)),ISNUMBER(SEARCH("MARESOL",B2467))),"Maresol",IF(OR(ISNUMBER(SEARCH("TAKIS",B2467)),ISNUMBER(SEARCH("TAKYS",B2467))),"TAKYS",IF(ISNUMBER(SEARCH("TAWIL",B2467)),"Tawil",IF(ISNUMBER(SEARCH("FROMY",B2467)),"Fromy",""))))))))))))))))))))))))</f>
        <v/>
      </c>
    </row>
    <row r="2468" spans="1:3" ht="18" hidden="1" customHeight="1" x14ac:dyDescent="0.3">
      <c r="A2468" s="3" t="str">
        <f>Products!A2114</f>
        <v>ART00991</v>
      </c>
      <c r="B2468" s="3" t="str">
        <f>Products!B2114</f>
        <v>OMO Matic Détergent Automatic Citron Verveine 750G * 16</v>
      </c>
      <c r="C2468" s="3" t="str">
        <f>IF(OR(ISNUMBER(SEARCH("SELHAM",B2468)),ISNUMBER(SEARCH("LHAFLA",B2468)),ISNUMBER(SEARCH("ZINE",B2468)),ISNUMBER(SEARCH("tiyay",B2468)),ISNUMBER(SEARCH("alouns",B2468)),ISNUMBER(SEARCH("lmhrat",B2468))),"The Al Itkane",IF(AND(ISNUMBER(SEARCH("CALIN",B2468)),ISNUMBER(SEARCH("RP",B2468)),NOT(ISNUMBER(SEARCH("VP",B2468)))),"Calin RP",IF(AND(ISNUMBER(SEARCH("CALIN",B2468)),ISNUMBER(SEARCH("VP",B2468))),"Calin VP",IF(AND(ISNUMBER(SEARCH("MIO",B2468)),OR(ISNUMBER(SEARCH("Vaisselle",B2468)),ISNUMBER(SEARCH("vaisselle",B2468)))),"Mio Liquid Vaisselle",IF(AND(ISNUMBER(SEARCH("MIO",B2468)),ISNUMBER(SEARCH("Javel",B2468))),"Mio Javel",IF(AND(ISNUMBER(SEARCH("MIO",B2468)),ISNUMBER(SEARCH("Matic",B2468))),"Mio Matic",IF(AND(ISNUMBER(SEARCH("MIO",B2468)),OR(ISNUMBER(SEARCH("Détérgent",B2468)),ISNUMBER(SEARCH("Poudre",B2468)),ISNUMBER(SEARCH("Semi Auto",B2468)),ISNUMBER(SEARCH("1KG",B2468)),ISNUMBER(SEARCH("500G",B2468)),ISNUMBER(SEARCH("10KG",B2468)),ISNUMBER(SEARCH("1.5K",B2468)),ISNUMBER(SEARCH("215G",B2468)),ISNUMBER(SEARCH("350G",B2468)),ISNUMBER(SEARCH("90G",B2468)),ISNUMBER(SEARCH("Gold",B2468)),ISNUMBER(SEARCH("Citron",B2468)),ISNUMBER(SEARCH("Rose",B2468)),ISNUMBER(SEARCH("Lessive",B2468))),NOT(OR(ISNUMBER(SEARCH("Vaisselle",B2468)),ISNUMBER(SEARCH("Javel",B2468)),ISNUMBER(SEARCH("Matic",B2468)),ISNUMBER(SEARCH("Nettoyant",B2468)),ISNUMBER(SEARCH("Pâte",B2468)),ISNUMBER(SEARCH("Lave",B2468)),ISNUMBER(SEARCH("Détartrant",B2468))))),"Mio main (1k+500gr)",IF(AND(ISNUMBER(SEARCH("PAPILLON",B2468)),OR(ISNUMBER(SEARCH("Papier",B2468)),ISNUMBER(SEARCH("Hygiénique",B2468)),ISNUMBER(SEARCH("HYGIÉNIQUE",B2468))),NOT(OR(ISNUMBER(SEARCH("Lingette",B2468)),ISNUMBER(SEARCH("Mouchoir",B2468))))),"Papillon Papier",IF(OR(ISNUMBER(SEARCH("TAJ AL SAHAR",B2468)),ISNUMBER(SEARCH("TAJ BLADI",B2468)),ISNUMBER(SEARCH("TAJ BELADI",B2468)),ISNUMBER(SEARCH("Tilal Assahra",B2468)),ISNUMBER(SEARCH("Jawharat Asahra",B2468))),"TAJ SAHARA",IF(AND(OR(ISNUMBER(SEARCH("AL ITKANE",B2468)),ISNUMBER(SEARCH("ALITKANE",B2468)),ISNUMBER(SEARCH("PRESTO",B2468))),NOT(OR(ISNUMBER(SEARCH("Thé",B2468)),ISNUMBER(SEARCH("THE ",B2468)),ISNUMBER(SEARCH("thé",B2468)),ISNUMBER(SEARCH("SELHAM",B2468)),ISNUMBER(SEARCH("LHAFLA",B2468)),ISNUMBER(SEARCH("ZINE",B2468)),ISNUMBER(SEARCH("tiyay",B2468)),ISNUMBER(SEARCH("alouns",B2468)),ISNUMBER(SEARCH("lmhrat",B2468))))),"Al Itkrans + Presto",IF(OR(ISNUMBER(SEARCH("DALAA",B2468)),ISNUMBER(SEARCH("CS-DALAA",B2468)),ISNUMBER(SEARCH("DALINA",B2468))),"Dalaa VP / Baqqal / RP",IF(OR(LEFT(UPPER(B2468),4)="MIA ",LEFT(UPPER(B2468),6)="CS-MIA"),"Mia",IF(OR(LEFT(UPPER(B2468),5)="NOVA ",LEFT(UPPER(B2468),7)="CS-NOVA"),"Nova",IF(OR(ISNUMBER(SEARCH("PRIMA ",B2468)),ISNUMBER(SEARCH("CS-PRIMA",B2468))),"Prima",IF(OR(ISNUMBER(SEARCH("Douceur",B2468)),ISNUMBER(SEARCH("DOUCEUR",B2468))),"Douceur",IF(OR(ISNUMBER(SEARCH("SANGO",B2468)),ISNUMBER(SEARCH("CS-SANGO",B2468))),"SANGO",IF(ISNUMBER(SEARCH("BLANDOUX",B2468)),"Blandoux",IF(ISNUMBER(SEARCH("SHIWAMI",B2468)),"Shiwame",IF(ISNUMBER(SEARCH("KELLOGG",B2468)),"Kelloggs",IF(OR(ISNUMBER(SEARCH("TOBIGO",B2468)),ISNUMBER(SEARCH("DWIST",B2468))),"Tobigo",IF(OR(ISNUMBER(SEARCH("MARISOL",B2468)),ISNUMBER(SEARCH("MARESOL",B2468))),"Maresol",IF(OR(ISNUMBER(SEARCH("TAKIS",B2468)),ISNUMBER(SEARCH("TAKYS",B2468))),"TAKYS",IF(ISNUMBER(SEARCH("TAWIL",B2468)),"Tawil",IF(ISNUMBER(SEARCH("FROMY",B2468)),"Fromy",""))))))))))))))))))))))))</f>
        <v/>
      </c>
    </row>
    <row r="2469" spans="1:3" ht="18" hidden="1" customHeight="1" x14ac:dyDescent="0.3">
      <c r="A2469" s="3" t="str">
        <f>Products!A2115</f>
        <v>ART00992</v>
      </c>
      <c r="B2469" s="3" t="str">
        <f>Products!B2115</f>
        <v>OMO Matic Détergent Automatic Active Fresh 750G * 16</v>
      </c>
      <c r="C2469" s="3" t="str">
        <f>IF(OR(ISNUMBER(SEARCH("SELHAM",B2469)),ISNUMBER(SEARCH("LHAFLA",B2469)),ISNUMBER(SEARCH("ZINE",B2469)),ISNUMBER(SEARCH("tiyay",B2469)),ISNUMBER(SEARCH("alouns",B2469)),ISNUMBER(SEARCH("lmhrat",B2469))),"The Al Itkane",IF(AND(ISNUMBER(SEARCH("CALIN",B2469)),ISNUMBER(SEARCH("RP",B2469)),NOT(ISNUMBER(SEARCH("VP",B2469)))),"Calin RP",IF(AND(ISNUMBER(SEARCH("CALIN",B2469)),ISNUMBER(SEARCH("VP",B2469))),"Calin VP",IF(AND(ISNUMBER(SEARCH("MIO",B2469)),OR(ISNUMBER(SEARCH("Vaisselle",B2469)),ISNUMBER(SEARCH("vaisselle",B2469)))),"Mio Liquid Vaisselle",IF(AND(ISNUMBER(SEARCH("MIO",B2469)),ISNUMBER(SEARCH("Javel",B2469))),"Mio Javel",IF(AND(ISNUMBER(SEARCH("MIO",B2469)),ISNUMBER(SEARCH("Matic",B2469))),"Mio Matic",IF(AND(ISNUMBER(SEARCH("MIO",B2469)),OR(ISNUMBER(SEARCH("Détérgent",B2469)),ISNUMBER(SEARCH("Poudre",B2469)),ISNUMBER(SEARCH("Semi Auto",B2469)),ISNUMBER(SEARCH("1KG",B2469)),ISNUMBER(SEARCH("500G",B2469)),ISNUMBER(SEARCH("10KG",B2469)),ISNUMBER(SEARCH("1.5K",B2469)),ISNUMBER(SEARCH("215G",B2469)),ISNUMBER(SEARCH("350G",B2469)),ISNUMBER(SEARCH("90G",B2469)),ISNUMBER(SEARCH("Gold",B2469)),ISNUMBER(SEARCH("Citron",B2469)),ISNUMBER(SEARCH("Rose",B2469)),ISNUMBER(SEARCH("Lessive",B2469))),NOT(OR(ISNUMBER(SEARCH("Vaisselle",B2469)),ISNUMBER(SEARCH("Javel",B2469)),ISNUMBER(SEARCH("Matic",B2469)),ISNUMBER(SEARCH("Nettoyant",B2469)),ISNUMBER(SEARCH("Pâte",B2469)),ISNUMBER(SEARCH("Lave",B2469)),ISNUMBER(SEARCH("Détartrant",B2469))))),"Mio main (1k+500gr)",IF(AND(ISNUMBER(SEARCH("PAPILLON",B2469)),OR(ISNUMBER(SEARCH("Papier",B2469)),ISNUMBER(SEARCH("Hygiénique",B2469)),ISNUMBER(SEARCH("HYGIÉNIQUE",B2469))),NOT(OR(ISNUMBER(SEARCH("Lingette",B2469)),ISNUMBER(SEARCH("Mouchoir",B2469))))),"Papillon Papier",IF(OR(ISNUMBER(SEARCH("TAJ AL SAHAR",B2469)),ISNUMBER(SEARCH("TAJ BLADI",B2469)),ISNUMBER(SEARCH("TAJ BELADI",B2469)),ISNUMBER(SEARCH("Tilal Assahra",B2469)),ISNUMBER(SEARCH("Jawharat Asahra",B2469))),"TAJ SAHARA",IF(AND(OR(ISNUMBER(SEARCH("AL ITKANE",B2469)),ISNUMBER(SEARCH("ALITKANE",B2469)),ISNUMBER(SEARCH("PRESTO",B2469))),NOT(OR(ISNUMBER(SEARCH("Thé",B2469)),ISNUMBER(SEARCH("THE ",B2469)),ISNUMBER(SEARCH("thé",B2469)),ISNUMBER(SEARCH("SELHAM",B2469)),ISNUMBER(SEARCH("LHAFLA",B2469)),ISNUMBER(SEARCH("ZINE",B2469)),ISNUMBER(SEARCH("tiyay",B2469)),ISNUMBER(SEARCH("alouns",B2469)),ISNUMBER(SEARCH("lmhrat",B2469))))),"Al Itkrans + Presto",IF(OR(ISNUMBER(SEARCH("DALAA",B2469)),ISNUMBER(SEARCH("CS-DALAA",B2469)),ISNUMBER(SEARCH("DALINA",B2469))),"Dalaa VP / Baqqal / RP",IF(OR(LEFT(UPPER(B2469),4)="MIA ",LEFT(UPPER(B2469),6)="CS-MIA"),"Mia",IF(OR(LEFT(UPPER(B2469),5)="NOVA ",LEFT(UPPER(B2469),7)="CS-NOVA"),"Nova",IF(OR(ISNUMBER(SEARCH("PRIMA ",B2469)),ISNUMBER(SEARCH("CS-PRIMA",B2469))),"Prima",IF(OR(ISNUMBER(SEARCH("Douceur",B2469)),ISNUMBER(SEARCH("DOUCEUR",B2469))),"Douceur",IF(OR(ISNUMBER(SEARCH("SANGO",B2469)),ISNUMBER(SEARCH("CS-SANGO",B2469))),"SANGO",IF(ISNUMBER(SEARCH("BLANDOUX",B2469)),"Blandoux",IF(ISNUMBER(SEARCH("SHIWAMI",B2469)),"Shiwame",IF(ISNUMBER(SEARCH("KELLOGG",B2469)),"Kelloggs",IF(OR(ISNUMBER(SEARCH("TOBIGO",B2469)),ISNUMBER(SEARCH("DWIST",B2469))),"Tobigo",IF(OR(ISNUMBER(SEARCH("MARISOL",B2469)),ISNUMBER(SEARCH("MARESOL",B2469))),"Maresol",IF(OR(ISNUMBER(SEARCH("TAKIS",B2469)),ISNUMBER(SEARCH("TAKYS",B2469))),"TAKYS",IF(ISNUMBER(SEARCH("TAWIL",B2469)),"Tawil",IF(ISNUMBER(SEARCH("FROMY",B2469)),"Fromy",""))))))))))))))))))))))))</f>
        <v/>
      </c>
    </row>
    <row r="2470" spans="1:3" ht="18" hidden="1" customHeight="1" x14ac:dyDescent="0.3">
      <c r="A2470" s="3" t="str">
        <f>Products!A2116</f>
        <v>ART00993</v>
      </c>
      <c r="B2470" s="3" t="str">
        <f>Products!B2116</f>
        <v>OMO Matic Détergent Automatic Comfort 750G * 16</v>
      </c>
      <c r="C2470" s="3" t="str">
        <f>IF(OR(ISNUMBER(SEARCH("SELHAM",B2470)),ISNUMBER(SEARCH("LHAFLA",B2470)),ISNUMBER(SEARCH("ZINE",B2470)),ISNUMBER(SEARCH("tiyay",B2470)),ISNUMBER(SEARCH("alouns",B2470)),ISNUMBER(SEARCH("lmhrat",B2470))),"The Al Itkane",IF(AND(ISNUMBER(SEARCH("CALIN",B2470)),ISNUMBER(SEARCH("RP",B2470)),NOT(ISNUMBER(SEARCH("VP",B2470)))),"Calin RP",IF(AND(ISNUMBER(SEARCH("CALIN",B2470)),ISNUMBER(SEARCH("VP",B2470))),"Calin VP",IF(AND(ISNUMBER(SEARCH("MIO",B2470)),OR(ISNUMBER(SEARCH("Vaisselle",B2470)),ISNUMBER(SEARCH("vaisselle",B2470)))),"Mio Liquid Vaisselle",IF(AND(ISNUMBER(SEARCH("MIO",B2470)),ISNUMBER(SEARCH("Javel",B2470))),"Mio Javel",IF(AND(ISNUMBER(SEARCH("MIO",B2470)),ISNUMBER(SEARCH("Matic",B2470))),"Mio Matic",IF(AND(ISNUMBER(SEARCH("MIO",B2470)),OR(ISNUMBER(SEARCH("Détérgent",B2470)),ISNUMBER(SEARCH("Poudre",B2470)),ISNUMBER(SEARCH("Semi Auto",B2470)),ISNUMBER(SEARCH("1KG",B2470)),ISNUMBER(SEARCH("500G",B2470)),ISNUMBER(SEARCH("10KG",B2470)),ISNUMBER(SEARCH("1.5K",B2470)),ISNUMBER(SEARCH("215G",B2470)),ISNUMBER(SEARCH("350G",B2470)),ISNUMBER(SEARCH("90G",B2470)),ISNUMBER(SEARCH("Gold",B2470)),ISNUMBER(SEARCH("Citron",B2470)),ISNUMBER(SEARCH("Rose",B2470)),ISNUMBER(SEARCH("Lessive",B2470))),NOT(OR(ISNUMBER(SEARCH("Vaisselle",B2470)),ISNUMBER(SEARCH("Javel",B2470)),ISNUMBER(SEARCH("Matic",B2470)),ISNUMBER(SEARCH("Nettoyant",B2470)),ISNUMBER(SEARCH("Pâte",B2470)),ISNUMBER(SEARCH("Lave",B2470)),ISNUMBER(SEARCH("Détartrant",B2470))))),"Mio main (1k+500gr)",IF(AND(ISNUMBER(SEARCH("PAPILLON",B2470)),OR(ISNUMBER(SEARCH("Papier",B2470)),ISNUMBER(SEARCH("Hygiénique",B2470)),ISNUMBER(SEARCH("HYGIÉNIQUE",B2470))),NOT(OR(ISNUMBER(SEARCH("Lingette",B2470)),ISNUMBER(SEARCH("Mouchoir",B2470))))),"Papillon Papier",IF(OR(ISNUMBER(SEARCH("TAJ AL SAHAR",B2470)),ISNUMBER(SEARCH("TAJ BLADI",B2470)),ISNUMBER(SEARCH("TAJ BELADI",B2470)),ISNUMBER(SEARCH("Tilal Assahra",B2470)),ISNUMBER(SEARCH("Jawharat Asahra",B2470))),"TAJ SAHARA",IF(AND(OR(ISNUMBER(SEARCH("AL ITKANE",B2470)),ISNUMBER(SEARCH("ALITKANE",B2470)),ISNUMBER(SEARCH("PRESTO",B2470))),NOT(OR(ISNUMBER(SEARCH("Thé",B2470)),ISNUMBER(SEARCH("THE ",B2470)),ISNUMBER(SEARCH("thé",B2470)),ISNUMBER(SEARCH("SELHAM",B2470)),ISNUMBER(SEARCH("LHAFLA",B2470)),ISNUMBER(SEARCH("ZINE",B2470)),ISNUMBER(SEARCH("tiyay",B2470)),ISNUMBER(SEARCH("alouns",B2470)),ISNUMBER(SEARCH("lmhrat",B2470))))),"Al Itkrans + Presto",IF(OR(ISNUMBER(SEARCH("DALAA",B2470)),ISNUMBER(SEARCH("CS-DALAA",B2470)),ISNUMBER(SEARCH("DALINA",B2470))),"Dalaa VP / Baqqal / RP",IF(OR(LEFT(UPPER(B2470),4)="MIA ",LEFT(UPPER(B2470),6)="CS-MIA"),"Mia",IF(OR(LEFT(UPPER(B2470),5)="NOVA ",LEFT(UPPER(B2470),7)="CS-NOVA"),"Nova",IF(OR(ISNUMBER(SEARCH("PRIMA ",B2470)),ISNUMBER(SEARCH("CS-PRIMA",B2470))),"Prima",IF(OR(ISNUMBER(SEARCH("Douceur",B2470)),ISNUMBER(SEARCH("DOUCEUR",B2470))),"Douceur",IF(OR(ISNUMBER(SEARCH("SANGO",B2470)),ISNUMBER(SEARCH("CS-SANGO",B2470))),"SANGO",IF(ISNUMBER(SEARCH("BLANDOUX",B2470)),"Blandoux",IF(ISNUMBER(SEARCH("SHIWAMI",B2470)),"Shiwame",IF(ISNUMBER(SEARCH("KELLOGG",B2470)),"Kelloggs",IF(OR(ISNUMBER(SEARCH("TOBIGO",B2470)),ISNUMBER(SEARCH("DWIST",B2470))),"Tobigo",IF(OR(ISNUMBER(SEARCH("MARISOL",B2470)),ISNUMBER(SEARCH("MARESOL",B2470))),"Maresol",IF(OR(ISNUMBER(SEARCH("TAKIS",B2470)),ISNUMBER(SEARCH("TAKYS",B2470))),"TAKYS",IF(ISNUMBER(SEARCH("TAWIL",B2470)),"Tawil",IF(ISNUMBER(SEARCH("FROMY",B2470)),"Fromy",""))))))))))))))))))))))))</f>
        <v/>
      </c>
    </row>
    <row r="2471" spans="1:3" ht="18" hidden="1" customHeight="1" x14ac:dyDescent="0.3">
      <c r="A2471" s="3" t="str">
        <f>Products!A2117</f>
        <v>ART00994</v>
      </c>
      <c r="B2471" s="3" t="str">
        <f>Products!B2117</f>
        <v>LA CHAINE Colorant Alimentaire 14.888 Pack 50 Sachets 50G</v>
      </c>
      <c r="C2471" s="3" t="str">
        <f>IF(OR(ISNUMBER(SEARCH("SELHAM",B2471)),ISNUMBER(SEARCH("LHAFLA",B2471)),ISNUMBER(SEARCH("ZINE",B2471)),ISNUMBER(SEARCH("tiyay",B2471)),ISNUMBER(SEARCH("alouns",B2471)),ISNUMBER(SEARCH("lmhrat",B2471))),"The Al Itkane",IF(AND(ISNUMBER(SEARCH("CALIN",B2471)),ISNUMBER(SEARCH("RP",B2471)),NOT(ISNUMBER(SEARCH("VP",B2471)))),"Calin RP",IF(AND(ISNUMBER(SEARCH("CALIN",B2471)),ISNUMBER(SEARCH("VP",B2471))),"Calin VP",IF(AND(ISNUMBER(SEARCH("MIO",B2471)),OR(ISNUMBER(SEARCH("Vaisselle",B2471)),ISNUMBER(SEARCH("vaisselle",B2471)))),"Mio Liquid Vaisselle",IF(AND(ISNUMBER(SEARCH("MIO",B2471)),ISNUMBER(SEARCH("Javel",B2471))),"Mio Javel",IF(AND(ISNUMBER(SEARCH("MIO",B2471)),ISNUMBER(SEARCH("Matic",B2471))),"Mio Matic",IF(AND(ISNUMBER(SEARCH("MIO",B2471)),OR(ISNUMBER(SEARCH("Détérgent",B2471)),ISNUMBER(SEARCH("Poudre",B2471)),ISNUMBER(SEARCH("Semi Auto",B2471)),ISNUMBER(SEARCH("1KG",B2471)),ISNUMBER(SEARCH("500G",B2471)),ISNUMBER(SEARCH("10KG",B2471)),ISNUMBER(SEARCH("1.5K",B2471)),ISNUMBER(SEARCH("215G",B2471)),ISNUMBER(SEARCH("350G",B2471)),ISNUMBER(SEARCH("90G",B2471)),ISNUMBER(SEARCH("Gold",B2471)),ISNUMBER(SEARCH("Citron",B2471)),ISNUMBER(SEARCH("Rose",B2471)),ISNUMBER(SEARCH("Lessive",B2471))),NOT(OR(ISNUMBER(SEARCH("Vaisselle",B2471)),ISNUMBER(SEARCH("Javel",B2471)),ISNUMBER(SEARCH("Matic",B2471)),ISNUMBER(SEARCH("Nettoyant",B2471)),ISNUMBER(SEARCH("Pâte",B2471)),ISNUMBER(SEARCH("Lave",B2471)),ISNUMBER(SEARCH("Détartrant",B2471))))),"Mio main (1k+500gr)",IF(AND(ISNUMBER(SEARCH("PAPILLON",B2471)),OR(ISNUMBER(SEARCH("Papier",B2471)),ISNUMBER(SEARCH("Hygiénique",B2471)),ISNUMBER(SEARCH("HYGIÉNIQUE",B2471))),NOT(OR(ISNUMBER(SEARCH("Lingette",B2471)),ISNUMBER(SEARCH("Mouchoir",B2471))))),"Papillon Papier",IF(OR(ISNUMBER(SEARCH("TAJ AL SAHAR",B2471)),ISNUMBER(SEARCH("TAJ BLADI",B2471)),ISNUMBER(SEARCH("TAJ BELADI",B2471)),ISNUMBER(SEARCH("Tilal Assahra",B2471)),ISNUMBER(SEARCH("Jawharat Asahra",B2471))),"TAJ SAHARA",IF(AND(OR(ISNUMBER(SEARCH("AL ITKANE",B2471)),ISNUMBER(SEARCH("ALITKANE",B2471)),ISNUMBER(SEARCH("PRESTO",B2471))),NOT(OR(ISNUMBER(SEARCH("Thé",B2471)),ISNUMBER(SEARCH("THE ",B2471)),ISNUMBER(SEARCH("thé",B2471)),ISNUMBER(SEARCH("SELHAM",B2471)),ISNUMBER(SEARCH("LHAFLA",B2471)),ISNUMBER(SEARCH("ZINE",B2471)),ISNUMBER(SEARCH("tiyay",B2471)),ISNUMBER(SEARCH("alouns",B2471)),ISNUMBER(SEARCH("lmhrat",B2471))))),"Al Itkrans + Presto",IF(OR(ISNUMBER(SEARCH("DALAA",B2471)),ISNUMBER(SEARCH("CS-DALAA",B2471)),ISNUMBER(SEARCH("DALINA",B2471))),"Dalaa VP / Baqqal / RP",IF(OR(LEFT(UPPER(B2471),4)="MIA ",LEFT(UPPER(B2471),6)="CS-MIA"),"Mia",IF(OR(LEFT(UPPER(B2471),5)="NOVA ",LEFT(UPPER(B2471),7)="CS-NOVA"),"Nova",IF(OR(ISNUMBER(SEARCH("PRIMA ",B2471)),ISNUMBER(SEARCH("CS-PRIMA",B2471))),"Prima",IF(OR(ISNUMBER(SEARCH("Douceur",B2471)),ISNUMBER(SEARCH("DOUCEUR",B2471))),"Douceur",IF(OR(ISNUMBER(SEARCH("SANGO",B2471)),ISNUMBER(SEARCH("CS-SANGO",B2471))),"SANGO",IF(ISNUMBER(SEARCH("BLANDOUX",B2471)),"Blandoux",IF(ISNUMBER(SEARCH("SHIWAMI",B2471)),"Shiwame",IF(ISNUMBER(SEARCH("KELLOGG",B2471)),"Kelloggs",IF(OR(ISNUMBER(SEARCH("TOBIGO",B2471)),ISNUMBER(SEARCH("DWIST",B2471))),"Tobigo",IF(OR(ISNUMBER(SEARCH("MARISOL",B2471)),ISNUMBER(SEARCH("MARESOL",B2471))),"Maresol",IF(OR(ISNUMBER(SEARCH("TAKIS",B2471)),ISNUMBER(SEARCH("TAKYS",B2471))),"TAKYS",IF(ISNUMBER(SEARCH("TAWIL",B2471)),"Tawil",IF(ISNUMBER(SEARCH("FROMY",B2471)),"Fromy",""))))))))))))))))))))))))</f>
        <v/>
      </c>
    </row>
    <row r="2472" spans="1:3" ht="18" hidden="1" customHeight="1" x14ac:dyDescent="0.3">
      <c r="A2472" s="3" t="str">
        <f>Products!A2118</f>
        <v>ART00995</v>
      </c>
      <c r="B2472" s="3" t="str">
        <f>Products!B2118</f>
        <v>LA CHAINE Colorant Alimentaire 14.888 Pack 100 Sachets 100G</v>
      </c>
      <c r="C2472" s="3" t="str">
        <f>IF(OR(ISNUMBER(SEARCH("SELHAM",B2472)),ISNUMBER(SEARCH("LHAFLA",B2472)),ISNUMBER(SEARCH("ZINE",B2472)),ISNUMBER(SEARCH("tiyay",B2472)),ISNUMBER(SEARCH("alouns",B2472)),ISNUMBER(SEARCH("lmhrat",B2472))),"The Al Itkane",IF(AND(ISNUMBER(SEARCH("CALIN",B2472)),ISNUMBER(SEARCH("RP",B2472)),NOT(ISNUMBER(SEARCH("VP",B2472)))),"Calin RP",IF(AND(ISNUMBER(SEARCH("CALIN",B2472)),ISNUMBER(SEARCH("VP",B2472))),"Calin VP",IF(AND(ISNUMBER(SEARCH("MIO",B2472)),OR(ISNUMBER(SEARCH("Vaisselle",B2472)),ISNUMBER(SEARCH("vaisselle",B2472)))),"Mio Liquid Vaisselle",IF(AND(ISNUMBER(SEARCH("MIO",B2472)),ISNUMBER(SEARCH("Javel",B2472))),"Mio Javel",IF(AND(ISNUMBER(SEARCH("MIO",B2472)),ISNUMBER(SEARCH("Matic",B2472))),"Mio Matic",IF(AND(ISNUMBER(SEARCH("MIO",B2472)),OR(ISNUMBER(SEARCH("Détérgent",B2472)),ISNUMBER(SEARCH("Poudre",B2472)),ISNUMBER(SEARCH("Semi Auto",B2472)),ISNUMBER(SEARCH("1KG",B2472)),ISNUMBER(SEARCH("500G",B2472)),ISNUMBER(SEARCH("10KG",B2472)),ISNUMBER(SEARCH("1.5K",B2472)),ISNUMBER(SEARCH("215G",B2472)),ISNUMBER(SEARCH("350G",B2472)),ISNUMBER(SEARCH("90G",B2472)),ISNUMBER(SEARCH("Gold",B2472)),ISNUMBER(SEARCH("Citron",B2472)),ISNUMBER(SEARCH("Rose",B2472)),ISNUMBER(SEARCH("Lessive",B2472))),NOT(OR(ISNUMBER(SEARCH("Vaisselle",B2472)),ISNUMBER(SEARCH("Javel",B2472)),ISNUMBER(SEARCH("Matic",B2472)),ISNUMBER(SEARCH("Nettoyant",B2472)),ISNUMBER(SEARCH("Pâte",B2472)),ISNUMBER(SEARCH("Lave",B2472)),ISNUMBER(SEARCH("Détartrant",B2472))))),"Mio main (1k+500gr)",IF(AND(ISNUMBER(SEARCH("PAPILLON",B2472)),OR(ISNUMBER(SEARCH("Papier",B2472)),ISNUMBER(SEARCH("Hygiénique",B2472)),ISNUMBER(SEARCH("HYGIÉNIQUE",B2472))),NOT(OR(ISNUMBER(SEARCH("Lingette",B2472)),ISNUMBER(SEARCH("Mouchoir",B2472))))),"Papillon Papier",IF(OR(ISNUMBER(SEARCH("TAJ AL SAHAR",B2472)),ISNUMBER(SEARCH("TAJ BLADI",B2472)),ISNUMBER(SEARCH("TAJ BELADI",B2472)),ISNUMBER(SEARCH("Tilal Assahra",B2472)),ISNUMBER(SEARCH("Jawharat Asahra",B2472))),"TAJ SAHARA",IF(AND(OR(ISNUMBER(SEARCH("AL ITKANE",B2472)),ISNUMBER(SEARCH("ALITKANE",B2472)),ISNUMBER(SEARCH("PRESTO",B2472))),NOT(OR(ISNUMBER(SEARCH("Thé",B2472)),ISNUMBER(SEARCH("THE ",B2472)),ISNUMBER(SEARCH("thé",B2472)),ISNUMBER(SEARCH("SELHAM",B2472)),ISNUMBER(SEARCH("LHAFLA",B2472)),ISNUMBER(SEARCH("ZINE",B2472)),ISNUMBER(SEARCH("tiyay",B2472)),ISNUMBER(SEARCH("alouns",B2472)),ISNUMBER(SEARCH("lmhrat",B2472))))),"Al Itkrans + Presto",IF(OR(ISNUMBER(SEARCH("DALAA",B2472)),ISNUMBER(SEARCH("CS-DALAA",B2472)),ISNUMBER(SEARCH("DALINA",B2472))),"Dalaa VP / Baqqal / RP",IF(OR(LEFT(UPPER(B2472),4)="MIA ",LEFT(UPPER(B2472),6)="CS-MIA"),"Mia",IF(OR(LEFT(UPPER(B2472),5)="NOVA ",LEFT(UPPER(B2472),7)="CS-NOVA"),"Nova",IF(OR(ISNUMBER(SEARCH("PRIMA ",B2472)),ISNUMBER(SEARCH("CS-PRIMA",B2472))),"Prima",IF(OR(ISNUMBER(SEARCH("Douceur",B2472)),ISNUMBER(SEARCH("DOUCEUR",B2472))),"Douceur",IF(OR(ISNUMBER(SEARCH("SANGO",B2472)),ISNUMBER(SEARCH("CS-SANGO",B2472))),"SANGO",IF(ISNUMBER(SEARCH("BLANDOUX",B2472)),"Blandoux",IF(ISNUMBER(SEARCH("SHIWAMI",B2472)),"Shiwame",IF(ISNUMBER(SEARCH("KELLOGG",B2472)),"Kelloggs",IF(OR(ISNUMBER(SEARCH("TOBIGO",B2472)),ISNUMBER(SEARCH("DWIST",B2472))),"Tobigo",IF(OR(ISNUMBER(SEARCH("MARISOL",B2472)),ISNUMBER(SEARCH("MARESOL",B2472))),"Maresol",IF(OR(ISNUMBER(SEARCH("TAKIS",B2472)),ISNUMBER(SEARCH("TAKYS",B2472))),"TAKYS",IF(ISNUMBER(SEARCH("TAWIL",B2472)),"Tawil",IF(ISNUMBER(SEARCH("FROMY",B2472)),"Fromy",""))))))))))))))))))))))))</f>
        <v/>
      </c>
    </row>
    <row r="2473" spans="1:3" ht="18" hidden="1" customHeight="1" x14ac:dyDescent="0.3">
      <c r="A2473" s="3" t="str">
        <f>Products!A2119</f>
        <v>ART00996</v>
      </c>
      <c r="B2473" s="3" t="str">
        <f>Products!B2119</f>
        <v>IDEAL Flan Bleu Etui 140G 50 Boites + 6 Gratuits</v>
      </c>
      <c r="C2473" s="3" t="str">
        <f>IF(OR(ISNUMBER(SEARCH("SELHAM",B2473)),ISNUMBER(SEARCH("LHAFLA",B2473)),ISNUMBER(SEARCH("ZINE",B2473)),ISNUMBER(SEARCH("tiyay",B2473)),ISNUMBER(SEARCH("alouns",B2473)),ISNUMBER(SEARCH("lmhrat",B2473))),"The Al Itkane",IF(AND(ISNUMBER(SEARCH("CALIN",B2473)),ISNUMBER(SEARCH("RP",B2473)),NOT(ISNUMBER(SEARCH("VP",B2473)))),"Calin RP",IF(AND(ISNUMBER(SEARCH("CALIN",B2473)),ISNUMBER(SEARCH("VP",B2473))),"Calin VP",IF(AND(ISNUMBER(SEARCH("MIO",B2473)),OR(ISNUMBER(SEARCH("Vaisselle",B2473)),ISNUMBER(SEARCH("vaisselle",B2473)))),"Mio Liquid Vaisselle",IF(AND(ISNUMBER(SEARCH("MIO",B2473)),ISNUMBER(SEARCH("Javel",B2473))),"Mio Javel",IF(AND(ISNUMBER(SEARCH("MIO",B2473)),ISNUMBER(SEARCH("Matic",B2473))),"Mio Matic",IF(AND(ISNUMBER(SEARCH("MIO",B2473)),OR(ISNUMBER(SEARCH("Détérgent",B2473)),ISNUMBER(SEARCH("Poudre",B2473)),ISNUMBER(SEARCH("Semi Auto",B2473)),ISNUMBER(SEARCH("1KG",B2473)),ISNUMBER(SEARCH("500G",B2473)),ISNUMBER(SEARCH("10KG",B2473)),ISNUMBER(SEARCH("1.5K",B2473)),ISNUMBER(SEARCH("215G",B2473)),ISNUMBER(SEARCH("350G",B2473)),ISNUMBER(SEARCH("90G",B2473)),ISNUMBER(SEARCH("Gold",B2473)),ISNUMBER(SEARCH("Citron",B2473)),ISNUMBER(SEARCH("Rose",B2473)),ISNUMBER(SEARCH("Lessive",B2473))),NOT(OR(ISNUMBER(SEARCH("Vaisselle",B2473)),ISNUMBER(SEARCH("Javel",B2473)),ISNUMBER(SEARCH("Matic",B2473)),ISNUMBER(SEARCH("Nettoyant",B2473)),ISNUMBER(SEARCH("Pâte",B2473)),ISNUMBER(SEARCH("Lave",B2473)),ISNUMBER(SEARCH("Détartrant",B2473))))),"Mio main (1k+500gr)",IF(AND(ISNUMBER(SEARCH("PAPILLON",B2473)),OR(ISNUMBER(SEARCH("Papier",B2473)),ISNUMBER(SEARCH("Hygiénique",B2473)),ISNUMBER(SEARCH("HYGIÉNIQUE",B2473))),NOT(OR(ISNUMBER(SEARCH("Lingette",B2473)),ISNUMBER(SEARCH("Mouchoir",B2473))))),"Papillon Papier",IF(OR(ISNUMBER(SEARCH("TAJ AL SAHAR",B2473)),ISNUMBER(SEARCH("TAJ BLADI",B2473)),ISNUMBER(SEARCH("TAJ BELADI",B2473)),ISNUMBER(SEARCH("Tilal Assahra",B2473)),ISNUMBER(SEARCH("Jawharat Asahra",B2473))),"TAJ SAHARA",IF(AND(OR(ISNUMBER(SEARCH("AL ITKANE",B2473)),ISNUMBER(SEARCH("ALITKANE",B2473)),ISNUMBER(SEARCH("PRESTO",B2473))),NOT(OR(ISNUMBER(SEARCH("Thé",B2473)),ISNUMBER(SEARCH("THE ",B2473)),ISNUMBER(SEARCH("thé",B2473)),ISNUMBER(SEARCH("SELHAM",B2473)),ISNUMBER(SEARCH("LHAFLA",B2473)),ISNUMBER(SEARCH("ZINE",B2473)),ISNUMBER(SEARCH("tiyay",B2473)),ISNUMBER(SEARCH("alouns",B2473)),ISNUMBER(SEARCH("lmhrat",B2473))))),"Al Itkrans + Presto",IF(OR(ISNUMBER(SEARCH("DALAA",B2473)),ISNUMBER(SEARCH("CS-DALAA",B2473)),ISNUMBER(SEARCH("DALINA",B2473))),"Dalaa VP / Baqqal / RP",IF(OR(LEFT(UPPER(B2473),4)="MIA ",LEFT(UPPER(B2473),6)="CS-MIA"),"Mia",IF(OR(LEFT(UPPER(B2473),5)="NOVA ",LEFT(UPPER(B2473),7)="CS-NOVA"),"Nova",IF(OR(ISNUMBER(SEARCH("PRIMA ",B2473)),ISNUMBER(SEARCH("CS-PRIMA",B2473))),"Prima",IF(OR(ISNUMBER(SEARCH("Douceur",B2473)),ISNUMBER(SEARCH("DOUCEUR",B2473))),"Douceur",IF(OR(ISNUMBER(SEARCH("SANGO",B2473)),ISNUMBER(SEARCH("CS-SANGO",B2473))),"SANGO",IF(ISNUMBER(SEARCH("BLANDOUX",B2473)),"Blandoux",IF(ISNUMBER(SEARCH("SHIWAMI",B2473)),"Shiwame",IF(ISNUMBER(SEARCH("KELLOGG",B2473)),"Kelloggs",IF(OR(ISNUMBER(SEARCH("TOBIGO",B2473)),ISNUMBER(SEARCH("DWIST",B2473))),"Tobigo",IF(OR(ISNUMBER(SEARCH("MARISOL",B2473)),ISNUMBER(SEARCH("MARESOL",B2473))),"Maresol",IF(OR(ISNUMBER(SEARCH("TAKIS",B2473)),ISNUMBER(SEARCH("TAKYS",B2473))),"TAKYS",IF(ISNUMBER(SEARCH("TAWIL",B2473)),"Tawil",IF(ISNUMBER(SEARCH("FROMY",B2473)),"Fromy",""))))))))))))))))))))))))</f>
        <v/>
      </c>
    </row>
    <row r="2474" spans="1:3" ht="18" hidden="1" customHeight="1" x14ac:dyDescent="0.3">
      <c r="A2474" s="3" t="str">
        <f>Products!A2120</f>
        <v>ART00997</v>
      </c>
      <c r="B2474" s="3" t="str">
        <f>Products!B2120</f>
        <v>DAMTI Bouillon Boeuf Pack 36 Etuis * 2 Cubes (72 Cubes)</v>
      </c>
      <c r="C2474" s="3" t="str">
        <f>IF(OR(ISNUMBER(SEARCH("SELHAM",B2474)),ISNUMBER(SEARCH("LHAFLA",B2474)),ISNUMBER(SEARCH("ZINE",B2474)),ISNUMBER(SEARCH("tiyay",B2474)),ISNUMBER(SEARCH("alouns",B2474)),ISNUMBER(SEARCH("lmhrat",B2474))),"The Al Itkane",IF(AND(ISNUMBER(SEARCH("CALIN",B2474)),ISNUMBER(SEARCH("RP",B2474)),NOT(ISNUMBER(SEARCH("VP",B2474)))),"Calin RP",IF(AND(ISNUMBER(SEARCH("CALIN",B2474)),ISNUMBER(SEARCH("VP",B2474))),"Calin VP",IF(AND(ISNUMBER(SEARCH("MIO",B2474)),OR(ISNUMBER(SEARCH("Vaisselle",B2474)),ISNUMBER(SEARCH("vaisselle",B2474)))),"Mio Liquid Vaisselle",IF(AND(ISNUMBER(SEARCH("MIO",B2474)),ISNUMBER(SEARCH("Javel",B2474))),"Mio Javel",IF(AND(ISNUMBER(SEARCH("MIO",B2474)),ISNUMBER(SEARCH("Matic",B2474))),"Mio Matic",IF(AND(ISNUMBER(SEARCH("MIO",B2474)),OR(ISNUMBER(SEARCH("Détérgent",B2474)),ISNUMBER(SEARCH("Poudre",B2474)),ISNUMBER(SEARCH("Semi Auto",B2474)),ISNUMBER(SEARCH("1KG",B2474)),ISNUMBER(SEARCH("500G",B2474)),ISNUMBER(SEARCH("10KG",B2474)),ISNUMBER(SEARCH("1.5K",B2474)),ISNUMBER(SEARCH("215G",B2474)),ISNUMBER(SEARCH("350G",B2474)),ISNUMBER(SEARCH("90G",B2474)),ISNUMBER(SEARCH("Gold",B2474)),ISNUMBER(SEARCH("Citron",B2474)),ISNUMBER(SEARCH("Rose",B2474)),ISNUMBER(SEARCH("Lessive",B2474))),NOT(OR(ISNUMBER(SEARCH("Vaisselle",B2474)),ISNUMBER(SEARCH("Javel",B2474)),ISNUMBER(SEARCH("Matic",B2474)),ISNUMBER(SEARCH("Nettoyant",B2474)),ISNUMBER(SEARCH("Pâte",B2474)),ISNUMBER(SEARCH("Lave",B2474)),ISNUMBER(SEARCH("Détartrant",B2474))))),"Mio main (1k+500gr)",IF(AND(ISNUMBER(SEARCH("PAPILLON",B2474)),OR(ISNUMBER(SEARCH("Papier",B2474)),ISNUMBER(SEARCH("Hygiénique",B2474)),ISNUMBER(SEARCH("HYGIÉNIQUE",B2474))),NOT(OR(ISNUMBER(SEARCH("Lingette",B2474)),ISNUMBER(SEARCH("Mouchoir",B2474))))),"Papillon Papier",IF(OR(ISNUMBER(SEARCH("TAJ AL SAHAR",B2474)),ISNUMBER(SEARCH("TAJ BLADI",B2474)),ISNUMBER(SEARCH("TAJ BELADI",B2474)),ISNUMBER(SEARCH("Tilal Assahra",B2474)),ISNUMBER(SEARCH("Jawharat Asahra",B2474))),"TAJ SAHARA",IF(AND(OR(ISNUMBER(SEARCH("AL ITKANE",B2474)),ISNUMBER(SEARCH("ALITKANE",B2474)),ISNUMBER(SEARCH("PRESTO",B2474))),NOT(OR(ISNUMBER(SEARCH("Thé",B2474)),ISNUMBER(SEARCH("THE ",B2474)),ISNUMBER(SEARCH("thé",B2474)),ISNUMBER(SEARCH("SELHAM",B2474)),ISNUMBER(SEARCH("LHAFLA",B2474)),ISNUMBER(SEARCH("ZINE",B2474)),ISNUMBER(SEARCH("tiyay",B2474)),ISNUMBER(SEARCH("alouns",B2474)),ISNUMBER(SEARCH("lmhrat",B2474))))),"Al Itkrans + Presto",IF(OR(ISNUMBER(SEARCH("DALAA",B2474)),ISNUMBER(SEARCH("CS-DALAA",B2474)),ISNUMBER(SEARCH("DALINA",B2474))),"Dalaa VP / Baqqal / RP",IF(OR(LEFT(UPPER(B2474),4)="MIA ",LEFT(UPPER(B2474),6)="CS-MIA"),"Mia",IF(OR(LEFT(UPPER(B2474),5)="NOVA ",LEFT(UPPER(B2474),7)="CS-NOVA"),"Nova",IF(OR(ISNUMBER(SEARCH("PRIMA ",B2474)),ISNUMBER(SEARCH("CS-PRIMA",B2474))),"Prima",IF(OR(ISNUMBER(SEARCH("Douceur",B2474)),ISNUMBER(SEARCH("DOUCEUR",B2474))),"Douceur",IF(OR(ISNUMBER(SEARCH("SANGO",B2474)),ISNUMBER(SEARCH("CS-SANGO",B2474))),"SANGO",IF(ISNUMBER(SEARCH("BLANDOUX",B2474)),"Blandoux",IF(ISNUMBER(SEARCH("SHIWAMI",B2474)),"Shiwame",IF(ISNUMBER(SEARCH("KELLOGG",B2474)),"Kelloggs",IF(OR(ISNUMBER(SEARCH("TOBIGO",B2474)),ISNUMBER(SEARCH("DWIST",B2474))),"Tobigo",IF(OR(ISNUMBER(SEARCH("MARISOL",B2474)),ISNUMBER(SEARCH("MARESOL",B2474))),"Maresol",IF(OR(ISNUMBER(SEARCH("TAKIS",B2474)),ISNUMBER(SEARCH("TAKYS",B2474))),"TAKYS",IF(ISNUMBER(SEARCH("TAWIL",B2474)),"Tawil",IF(ISNUMBER(SEARCH("FROMY",B2474)),"Fromy",""))))))))))))))))))))))))</f>
        <v/>
      </c>
    </row>
    <row r="2475" spans="1:3" ht="18" hidden="1" customHeight="1" x14ac:dyDescent="0.3">
      <c r="A2475" s="3" t="str">
        <f>Products!A2121</f>
        <v>ART00998</v>
      </c>
      <c r="B2475" s="3" t="str">
        <f>Products!B2121</f>
        <v>DAMTI Bouillon Smen Pack 36 Etuis * 2 Cubes (72 Cubes)</v>
      </c>
      <c r="C2475" s="3" t="str">
        <f>IF(OR(ISNUMBER(SEARCH("SELHAM",B2475)),ISNUMBER(SEARCH("LHAFLA",B2475)),ISNUMBER(SEARCH("ZINE",B2475)),ISNUMBER(SEARCH("tiyay",B2475)),ISNUMBER(SEARCH("alouns",B2475)),ISNUMBER(SEARCH("lmhrat",B2475))),"The Al Itkane",IF(AND(ISNUMBER(SEARCH("CALIN",B2475)),ISNUMBER(SEARCH("RP",B2475)),NOT(ISNUMBER(SEARCH("VP",B2475)))),"Calin RP",IF(AND(ISNUMBER(SEARCH("CALIN",B2475)),ISNUMBER(SEARCH("VP",B2475))),"Calin VP",IF(AND(ISNUMBER(SEARCH("MIO",B2475)),OR(ISNUMBER(SEARCH("Vaisselle",B2475)),ISNUMBER(SEARCH("vaisselle",B2475)))),"Mio Liquid Vaisselle",IF(AND(ISNUMBER(SEARCH("MIO",B2475)),ISNUMBER(SEARCH("Javel",B2475))),"Mio Javel",IF(AND(ISNUMBER(SEARCH("MIO",B2475)),ISNUMBER(SEARCH("Matic",B2475))),"Mio Matic",IF(AND(ISNUMBER(SEARCH("MIO",B2475)),OR(ISNUMBER(SEARCH("Détérgent",B2475)),ISNUMBER(SEARCH("Poudre",B2475)),ISNUMBER(SEARCH("Semi Auto",B2475)),ISNUMBER(SEARCH("1KG",B2475)),ISNUMBER(SEARCH("500G",B2475)),ISNUMBER(SEARCH("10KG",B2475)),ISNUMBER(SEARCH("1.5K",B2475)),ISNUMBER(SEARCH("215G",B2475)),ISNUMBER(SEARCH("350G",B2475)),ISNUMBER(SEARCH("90G",B2475)),ISNUMBER(SEARCH("Gold",B2475)),ISNUMBER(SEARCH("Citron",B2475)),ISNUMBER(SEARCH("Rose",B2475)),ISNUMBER(SEARCH("Lessive",B2475))),NOT(OR(ISNUMBER(SEARCH("Vaisselle",B2475)),ISNUMBER(SEARCH("Javel",B2475)),ISNUMBER(SEARCH("Matic",B2475)),ISNUMBER(SEARCH("Nettoyant",B2475)),ISNUMBER(SEARCH("Pâte",B2475)),ISNUMBER(SEARCH("Lave",B2475)),ISNUMBER(SEARCH("Détartrant",B2475))))),"Mio main (1k+500gr)",IF(AND(ISNUMBER(SEARCH("PAPILLON",B2475)),OR(ISNUMBER(SEARCH("Papier",B2475)),ISNUMBER(SEARCH("Hygiénique",B2475)),ISNUMBER(SEARCH("HYGIÉNIQUE",B2475))),NOT(OR(ISNUMBER(SEARCH("Lingette",B2475)),ISNUMBER(SEARCH("Mouchoir",B2475))))),"Papillon Papier",IF(OR(ISNUMBER(SEARCH("TAJ AL SAHAR",B2475)),ISNUMBER(SEARCH("TAJ BLADI",B2475)),ISNUMBER(SEARCH("TAJ BELADI",B2475)),ISNUMBER(SEARCH("Tilal Assahra",B2475)),ISNUMBER(SEARCH("Jawharat Asahra",B2475))),"TAJ SAHARA",IF(AND(OR(ISNUMBER(SEARCH("AL ITKANE",B2475)),ISNUMBER(SEARCH("ALITKANE",B2475)),ISNUMBER(SEARCH("PRESTO",B2475))),NOT(OR(ISNUMBER(SEARCH("Thé",B2475)),ISNUMBER(SEARCH("THE ",B2475)),ISNUMBER(SEARCH("thé",B2475)),ISNUMBER(SEARCH("SELHAM",B2475)),ISNUMBER(SEARCH("LHAFLA",B2475)),ISNUMBER(SEARCH("ZINE",B2475)),ISNUMBER(SEARCH("tiyay",B2475)),ISNUMBER(SEARCH("alouns",B2475)),ISNUMBER(SEARCH("lmhrat",B2475))))),"Al Itkrans + Presto",IF(OR(ISNUMBER(SEARCH("DALAA",B2475)),ISNUMBER(SEARCH("CS-DALAA",B2475)),ISNUMBER(SEARCH("DALINA",B2475))),"Dalaa VP / Baqqal / RP",IF(OR(LEFT(UPPER(B2475),4)="MIA ",LEFT(UPPER(B2475),6)="CS-MIA"),"Mia",IF(OR(LEFT(UPPER(B2475),5)="NOVA ",LEFT(UPPER(B2475),7)="CS-NOVA"),"Nova",IF(OR(ISNUMBER(SEARCH("PRIMA ",B2475)),ISNUMBER(SEARCH("CS-PRIMA",B2475))),"Prima",IF(OR(ISNUMBER(SEARCH("Douceur",B2475)),ISNUMBER(SEARCH("DOUCEUR",B2475))),"Douceur",IF(OR(ISNUMBER(SEARCH("SANGO",B2475)),ISNUMBER(SEARCH("CS-SANGO",B2475))),"SANGO",IF(ISNUMBER(SEARCH("BLANDOUX",B2475)),"Blandoux",IF(ISNUMBER(SEARCH("SHIWAMI",B2475)),"Shiwame",IF(ISNUMBER(SEARCH("KELLOGG",B2475)),"Kelloggs",IF(OR(ISNUMBER(SEARCH("TOBIGO",B2475)),ISNUMBER(SEARCH("DWIST",B2475))),"Tobigo",IF(OR(ISNUMBER(SEARCH("MARISOL",B2475)),ISNUMBER(SEARCH("MARESOL",B2475))),"Maresol",IF(OR(ISNUMBER(SEARCH("TAKIS",B2475)),ISNUMBER(SEARCH("TAKYS",B2475))),"TAKYS",IF(ISNUMBER(SEARCH("TAWIL",B2475)),"Tawil",IF(ISNUMBER(SEARCH("FROMY",B2475)),"Fromy",""))))))))))))))))))))))))</f>
        <v/>
      </c>
    </row>
    <row r="2476" spans="1:3" ht="18" hidden="1" customHeight="1" x14ac:dyDescent="0.3">
      <c r="A2476" s="3" t="str">
        <f>Products!A2122</f>
        <v>ART00999</v>
      </c>
      <c r="B2476" s="3" t="str">
        <f>Products!B2122</f>
        <v>DAMTI Bouillon Poulet Pack 36 Etuis * 2 Cubes (72 Cubes)</v>
      </c>
      <c r="C2476" s="3" t="str">
        <f>IF(OR(ISNUMBER(SEARCH("SELHAM",B2476)),ISNUMBER(SEARCH("LHAFLA",B2476)),ISNUMBER(SEARCH("ZINE",B2476)),ISNUMBER(SEARCH("tiyay",B2476)),ISNUMBER(SEARCH("alouns",B2476)),ISNUMBER(SEARCH("lmhrat",B2476))),"The Al Itkane",IF(AND(ISNUMBER(SEARCH("CALIN",B2476)),ISNUMBER(SEARCH("RP",B2476)),NOT(ISNUMBER(SEARCH("VP",B2476)))),"Calin RP",IF(AND(ISNUMBER(SEARCH("CALIN",B2476)),ISNUMBER(SEARCH("VP",B2476))),"Calin VP",IF(AND(ISNUMBER(SEARCH("MIO",B2476)),OR(ISNUMBER(SEARCH("Vaisselle",B2476)),ISNUMBER(SEARCH("vaisselle",B2476)))),"Mio Liquid Vaisselle",IF(AND(ISNUMBER(SEARCH("MIO",B2476)),ISNUMBER(SEARCH("Javel",B2476))),"Mio Javel",IF(AND(ISNUMBER(SEARCH("MIO",B2476)),ISNUMBER(SEARCH("Matic",B2476))),"Mio Matic",IF(AND(ISNUMBER(SEARCH("MIO",B2476)),OR(ISNUMBER(SEARCH("Détérgent",B2476)),ISNUMBER(SEARCH("Poudre",B2476)),ISNUMBER(SEARCH("Semi Auto",B2476)),ISNUMBER(SEARCH("1KG",B2476)),ISNUMBER(SEARCH("500G",B2476)),ISNUMBER(SEARCH("10KG",B2476)),ISNUMBER(SEARCH("1.5K",B2476)),ISNUMBER(SEARCH("215G",B2476)),ISNUMBER(SEARCH("350G",B2476)),ISNUMBER(SEARCH("90G",B2476)),ISNUMBER(SEARCH("Gold",B2476)),ISNUMBER(SEARCH("Citron",B2476)),ISNUMBER(SEARCH("Rose",B2476)),ISNUMBER(SEARCH("Lessive",B2476))),NOT(OR(ISNUMBER(SEARCH("Vaisselle",B2476)),ISNUMBER(SEARCH("Javel",B2476)),ISNUMBER(SEARCH("Matic",B2476)),ISNUMBER(SEARCH("Nettoyant",B2476)),ISNUMBER(SEARCH("Pâte",B2476)),ISNUMBER(SEARCH("Lave",B2476)),ISNUMBER(SEARCH("Détartrant",B2476))))),"Mio main (1k+500gr)",IF(AND(ISNUMBER(SEARCH("PAPILLON",B2476)),OR(ISNUMBER(SEARCH("Papier",B2476)),ISNUMBER(SEARCH("Hygiénique",B2476)),ISNUMBER(SEARCH("HYGIÉNIQUE",B2476))),NOT(OR(ISNUMBER(SEARCH("Lingette",B2476)),ISNUMBER(SEARCH("Mouchoir",B2476))))),"Papillon Papier",IF(OR(ISNUMBER(SEARCH("TAJ AL SAHAR",B2476)),ISNUMBER(SEARCH("TAJ BLADI",B2476)),ISNUMBER(SEARCH("TAJ BELADI",B2476)),ISNUMBER(SEARCH("Tilal Assahra",B2476)),ISNUMBER(SEARCH("Jawharat Asahra",B2476))),"TAJ SAHARA",IF(AND(OR(ISNUMBER(SEARCH("AL ITKANE",B2476)),ISNUMBER(SEARCH("ALITKANE",B2476)),ISNUMBER(SEARCH("PRESTO",B2476))),NOT(OR(ISNUMBER(SEARCH("Thé",B2476)),ISNUMBER(SEARCH("THE ",B2476)),ISNUMBER(SEARCH("thé",B2476)),ISNUMBER(SEARCH("SELHAM",B2476)),ISNUMBER(SEARCH("LHAFLA",B2476)),ISNUMBER(SEARCH("ZINE",B2476)),ISNUMBER(SEARCH("tiyay",B2476)),ISNUMBER(SEARCH("alouns",B2476)),ISNUMBER(SEARCH("lmhrat",B2476))))),"Al Itkrans + Presto",IF(OR(ISNUMBER(SEARCH("DALAA",B2476)),ISNUMBER(SEARCH("CS-DALAA",B2476)),ISNUMBER(SEARCH("DALINA",B2476))),"Dalaa VP / Baqqal / RP",IF(OR(LEFT(UPPER(B2476),4)="MIA ",LEFT(UPPER(B2476),6)="CS-MIA"),"Mia",IF(OR(LEFT(UPPER(B2476),5)="NOVA ",LEFT(UPPER(B2476),7)="CS-NOVA"),"Nova",IF(OR(ISNUMBER(SEARCH("PRIMA ",B2476)),ISNUMBER(SEARCH("CS-PRIMA",B2476))),"Prima",IF(OR(ISNUMBER(SEARCH("Douceur",B2476)),ISNUMBER(SEARCH("DOUCEUR",B2476))),"Douceur",IF(OR(ISNUMBER(SEARCH("SANGO",B2476)),ISNUMBER(SEARCH("CS-SANGO",B2476))),"SANGO",IF(ISNUMBER(SEARCH("BLANDOUX",B2476)),"Blandoux",IF(ISNUMBER(SEARCH("SHIWAMI",B2476)),"Shiwame",IF(ISNUMBER(SEARCH("KELLOGG",B2476)),"Kelloggs",IF(OR(ISNUMBER(SEARCH("TOBIGO",B2476)),ISNUMBER(SEARCH("DWIST",B2476))),"Tobigo",IF(OR(ISNUMBER(SEARCH("MARISOL",B2476)),ISNUMBER(SEARCH("MARESOL",B2476))),"Maresol",IF(OR(ISNUMBER(SEARCH("TAKIS",B2476)),ISNUMBER(SEARCH("TAKYS",B2476))),"TAKYS",IF(ISNUMBER(SEARCH("TAWIL",B2476)),"Tawil",IF(ISNUMBER(SEARCH("FROMY",B2476)),"Fromy",""))))))))))))))))))))))))</f>
        <v/>
      </c>
    </row>
    <row r="2477" spans="1:3" ht="18" hidden="1" customHeight="1" x14ac:dyDescent="0.3">
      <c r="A2477" s="3" t="str">
        <f>Products!A2123</f>
        <v>ART01000</v>
      </c>
      <c r="B2477" s="3" t="str">
        <f>Products!B2123</f>
        <v>DAMTI Bouillon Pates Pack 36 Etuis * 2 Cubes (72 Cubes)</v>
      </c>
      <c r="C2477" s="3" t="str">
        <f>IF(OR(ISNUMBER(SEARCH("SELHAM",B2477)),ISNUMBER(SEARCH("LHAFLA",B2477)),ISNUMBER(SEARCH("ZINE",B2477)),ISNUMBER(SEARCH("tiyay",B2477)),ISNUMBER(SEARCH("alouns",B2477)),ISNUMBER(SEARCH("lmhrat",B2477))),"The Al Itkane",IF(AND(ISNUMBER(SEARCH("CALIN",B2477)),ISNUMBER(SEARCH("RP",B2477)),NOT(ISNUMBER(SEARCH("VP",B2477)))),"Calin RP",IF(AND(ISNUMBER(SEARCH("CALIN",B2477)),ISNUMBER(SEARCH("VP",B2477))),"Calin VP",IF(AND(ISNUMBER(SEARCH("MIO",B2477)),OR(ISNUMBER(SEARCH("Vaisselle",B2477)),ISNUMBER(SEARCH("vaisselle",B2477)))),"Mio Liquid Vaisselle",IF(AND(ISNUMBER(SEARCH("MIO",B2477)),ISNUMBER(SEARCH("Javel",B2477))),"Mio Javel",IF(AND(ISNUMBER(SEARCH("MIO",B2477)),ISNUMBER(SEARCH("Matic",B2477))),"Mio Matic",IF(AND(ISNUMBER(SEARCH("MIO",B2477)),OR(ISNUMBER(SEARCH("Détérgent",B2477)),ISNUMBER(SEARCH("Poudre",B2477)),ISNUMBER(SEARCH("Semi Auto",B2477)),ISNUMBER(SEARCH("1KG",B2477)),ISNUMBER(SEARCH("500G",B2477)),ISNUMBER(SEARCH("10KG",B2477)),ISNUMBER(SEARCH("1.5K",B2477)),ISNUMBER(SEARCH("215G",B2477)),ISNUMBER(SEARCH("350G",B2477)),ISNUMBER(SEARCH("90G",B2477)),ISNUMBER(SEARCH("Gold",B2477)),ISNUMBER(SEARCH("Citron",B2477)),ISNUMBER(SEARCH("Rose",B2477)),ISNUMBER(SEARCH("Lessive",B2477))),NOT(OR(ISNUMBER(SEARCH("Vaisselle",B2477)),ISNUMBER(SEARCH("Javel",B2477)),ISNUMBER(SEARCH("Matic",B2477)),ISNUMBER(SEARCH("Nettoyant",B2477)),ISNUMBER(SEARCH("Pâte",B2477)),ISNUMBER(SEARCH("Lave",B2477)),ISNUMBER(SEARCH("Détartrant",B2477))))),"Mio main (1k+500gr)",IF(AND(ISNUMBER(SEARCH("PAPILLON",B2477)),OR(ISNUMBER(SEARCH("Papier",B2477)),ISNUMBER(SEARCH("Hygiénique",B2477)),ISNUMBER(SEARCH("HYGIÉNIQUE",B2477))),NOT(OR(ISNUMBER(SEARCH("Lingette",B2477)),ISNUMBER(SEARCH("Mouchoir",B2477))))),"Papillon Papier",IF(OR(ISNUMBER(SEARCH("TAJ AL SAHAR",B2477)),ISNUMBER(SEARCH("TAJ BLADI",B2477)),ISNUMBER(SEARCH("TAJ BELADI",B2477)),ISNUMBER(SEARCH("Tilal Assahra",B2477)),ISNUMBER(SEARCH("Jawharat Asahra",B2477))),"TAJ SAHARA",IF(AND(OR(ISNUMBER(SEARCH("AL ITKANE",B2477)),ISNUMBER(SEARCH("ALITKANE",B2477)),ISNUMBER(SEARCH("PRESTO",B2477))),NOT(OR(ISNUMBER(SEARCH("Thé",B2477)),ISNUMBER(SEARCH("THE ",B2477)),ISNUMBER(SEARCH("thé",B2477)),ISNUMBER(SEARCH("SELHAM",B2477)),ISNUMBER(SEARCH("LHAFLA",B2477)),ISNUMBER(SEARCH("ZINE",B2477)),ISNUMBER(SEARCH("tiyay",B2477)),ISNUMBER(SEARCH("alouns",B2477)),ISNUMBER(SEARCH("lmhrat",B2477))))),"Al Itkrans + Presto",IF(OR(ISNUMBER(SEARCH("DALAA",B2477)),ISNUMBER(SEARCH("CS-DALAA",B2477)),ISNUMBER(SEARCH("DALINA",B2477))),"Dalaa VP / Baqqal / RP",IF(OR(LEFT(UPPER(B2477),4)="MIA ",LEFT(UPPER(B2477),6)="CS-MIA"),"Mia",IF(OR(LEFT(UPPER(B2477),5)="NOVA ",LEFT(UPPER(B2477),7)="CS-NOVA"),"Nova",IF(OR(ISNUMBER(SEARCH("PRIMA ",B2477)),ISNUMBER(SEARCH("CS-PRIMA",B2477))),"Prima",IF(OR(ISNUMBER(SEARCH("Douceur",B2477)),ISNUMBER(SEARCH("DOUCEUR",B2477))),"Douceur",IF(OR(ISNUMBER(SEARCH("SANGO",B2477)),ISNUMBER(SEARCH("CS-SANGO",B2477))),"SANGO",IF(ISNUMBER(SEARCH("BLANDOUX",B2477)),"Blandoux",IF(ISNUMBER(SEARCH("SHIWAMI",B2477)),"Shiwame",IF(ISNUMBER(SEARCH("KELLOGG",B2477)),"Kelloggs",IF(OR(ISNUMBER(SEARCH("TOBIGO",B2477)),ISNUMBER(SEARCH("DWIST",B2477))),"Tobigo",IF(OR(ISNUMBER(SEARCH("MARISOL",B2477)),ISNUMBER(SEARCH("MARESOL",B2477))),"Maresol",IF(OR(ISNUMBER(SEARCH("TAKIS",B2477)),ISNUMBER(SEARCH("TAKYS",B2477))),"TAKYS",IF(ISNUMBER(SEARCH("TAWIL",B2477)),"Tawil",IF(ISNUMBER(SEARCH("FROMY",B2477)),"Fromy",""))))))))))))))))))))))))</f>
        <v/>
      </c>
    </row>
    <row r="2478" spans="1:3" ht="18" hidden="1" customHeight="1" x14ac:dyDescent="0.3">
      <c r="A2478" s="3" t="str">
        <f>Products!A2124</f>
        <v>ART01001</v>
      </c>
      <c r="B2478" s="3" t="str">
        <f>Products!B2124</f>
        <v>DAMTI Bouillon Hrira Pack 36 Etuis * 2 Cubes (72 Cubes)</v>
      </c>
      <c r="C2478" s="3" t="str">
        <f>IF(OR(ISNUMBER(SEARCH("SELHAM",B2478)),ISNUMBER(SEARCH("LHAFLA",B2478)),ISNUMBER(SEARCH("ZINE",B2478)),ISNUMBER(SEARCH("tiyay",B2478)),ISNUMBER(SEARCH("alouns",B2478)),ISNUMBER(SEARCH("lmhrat",B2478))),"The Al Itkane",IF(AND(ISNUMBER(SEARCH("CALIN",B2478)),ISNUMBER(SEARCH("RP",B2478)),NOT(ISNUMBER(SEARCH("VP",B2478)))),"Calin RP",IF(AND(ISNUMBER(SEARCH("CALIN",B2478)),ISNUMBER(SEARCH("VP",B2478))),"Calin VP",IF(AND(ISNUMBER(SEARCH("MIO",B2478)),OR(ISNUMBER(SEARCH("Vaisselle",B2478)),ISNUMBER(SEARCH("vaisselle",B2478)))),"Mio Liquid Vaisselle",IF(AND(ISNUMBER(SEARCH("MIO",B2478)),ISNUMBER(SEARCH("Javel",B2478))),"Mio Javel",IF(AND(ISNUMBER(SEARCH("MIO",B2478)),ISNUMBER(SEARCH("Matic",B2478))),"Mio Matic",IF(AND(ISNUMBER(SEARCH("MIO",B2478)),OR(ISNUMBER(SEARCH("Détérgent",B2478)),ISNUMBER(SEARCH("Poudre",B2478)),ISNUMBER(SEARCH("Semi Auto",B2478)),ISNUMBER(SEARCH("1KG",B2478)),ISNUMBER(SEARCH("500G",B2478)),ISNUMBER(SEARCH("10KG",B2478)),ISNUMBER(SEARCH("1.5K",B2478)),ISNUMBER(SEARCH("215G",B2478)),ISNUMBER(SEARCH("350G",B2478)),ISNUMBER(SEARCH("90G",B2478)),ISNUMBER(SEARCH("Gold",B2478)),ISNUMBER(SEARCH("Citron",B2478)),ISNUMBER(SEARCH("Rose",B2478)),ISNUMBER(SEARCH("Lessive",B2478))),NOT(OR(ISNUMBER(SEARCH("Vaisselle",B2478)),ISNUMBER(SEARCH("Javel",B2478)),ISNUMBER(SEARCH("Matic",B2478)),ISNUMBER(SEARCH("Nettoyant",B2478)),ISNUMBER(SEARCH("Pâte",B2478)),ISNUMBER(SEARCH("Lave",B2478)),ISNUMBER(SEARCH("Détartrant",B2478))))),"Mio main (1k+500gr)",IF(AND(ISNUMBER(SEARCH("PAPILLON",B2478)),OR(ISNUMBER(SEARCH("Papier",B2478)),ISNUMBER(SEARCH("Hygiénique",B2478)),ISNUMBER(SEARCH("HYGIÉNIQUE",B2478))),NOT(OR(ISNUMBER(SEARCH("Lingette",B2478)),ISNUMBER(SEARCH("Mouchoir",B2478))))),"Papillon Papier",IF(OR(ISNUMBER(SEARCH("TAJ AL SAHAR",B2478)),ISNUMBER(SEARCH("TAJ BLADI",B2478)),ISNUMBER(SEARCH("TAJ BELADI",B2478)),ISNUMBER(SEARCH("Tilal Assahra",B2478)),ISNUMBER(SEARCH("Jawharat Asahra",B2478))),"TAJ SAHARA",IF(AND(OR(ISNUMBER(SEARCH("AL ITKANE",B2478)),ISNUMBER(SEARCH("ALITKANE",B2478)),ISNUMBER(SEARCH("PRESTO",B2478))),NOT(OR(ISNUMBER(SEARCH("Thé",B2478)),ISNUMBER(SEARCH("THE ",B2478)),ISNUMBER(SEARCH("thé",B2478)),ISNUMBER(SEARCH("SELHAM",B2478)),ISNUMBER(SEARCH("LHAFLA",B2478)),ISNUMBER(SEARCH("ZINE",B2478)),ISNUMBER(SEARCH("tiyay",B2478)),ISNUMBER(SEARCH("alouns",B2478)),ISNUMBER(SEARCH("lmhrat",B2478))))),"Al Itkrans + Presto",IF(OR(ISNUMBER(SEARCH("DALAA",B2478)),ISNUMBER(SEARCH("CS-DALAA",B2478)),ISNUMBER(SEARCH("DALINA",B2478))),"Dalaa VP / Baqqal / RP",IF(OR(LEFT(UPPER(B2478),4)="MIA ",LEFT(UPPER(B2478),6)="CS-MIA"),"Mia",IF(OR(LEFT(UPPER(B2478),5)="NOVA ",LEFT(UPPER(B2478),7)="CS-NOVA"),"Nova",IF(OR(ISNUMBER(SEARCH("PRIMA ",B2478)),ISNUMBER(SEARCH("CS-PRIMA",B2478))),"Prima",IF(OR(ISNUMBER(SEARCH("Douceur",B2478)),ISNUMBER(SEARCH("DOUCEUR",B2478))),"Douceur",IF(OR(ISNUMBER(SEARCH("SANGO",B2478)),ISNUMBER(SEARCH("CS-SANGO",B2478))),"SANGO",IF(ISNUMBER(SEARCH("BLANDOUX",B2478)),"Blandoux",IF(ISNUMBER(SEARCH("SHIWAMI",B2478)),"Shiwame",IF(ISNUMBER(SEARCH("KELLOGG",B2478)),"Kelloggs",IF(OR(ISNUMBER(SEARCH("TOBIGO",B2478)),ISNUMBER(SEARCH("DWIST",B2478))),"Tobigo",IF(OR(ISNUMBER(SEARCH("MARISOL",B2478)),ISNUMBER(SEARCH("MARESOL",B2478))),"Maresol",IF(OR(ISNUMBER(SEARCH("TAKIS",B2478)),ISNUMBER(SEARCH("TAKYS",B2478))),"TAKYS",IF(ISNUMBER(SEARCH("TAWIL",B2478)),"Tawil",IF(ISNUMBER(SEARCH("FROMY",B2478)),"Fromy",""))))))))))))))))))))))))</f>
        <v/>
      </c>
    </row>
    <row r="2479" spans="1:3" ht="18" hidden="1" customHeight="1" x14ac:dyDescent="0.3">
      <c r="A2479" s="3" t="str">
        <f>Products!A2125</f>
        <v>ART01002</v>
      </c>
      <c r="B2479" s="3" t="str">
        <f>Products!B2125</f>
        <v>DAMTI Bouillon Mouton Pack 36 Etuis * 2 Cubes (72 Cubes)</v>
      </c>
      <c r="C2479" s="3" t="str">
        <f>IF(OR(ISNUMBER(SEARCH("SELHAM",B2479)),ISNUMBER(SEARCH("LHAFLA",B2479)),ISNUMBER(SEARCH("ZINE",B2479)),ISNUMBER(SEARCH("tiyay",B2479)),ISNUMBER(SEARCH("alouns",B2479)),ISNUMBER(SEARCH("lmhrat",B2479))),"The Al Itkane",IF(AND(ISNUMBER(SEARCH("CALIN",B2479)),ISNUMBER(SEARCH("RP",B2479)),NOT(ISNUMBER(SEARCH("VP",B2479)))),"Calin RP",IF(AND(ISNUMBER(SEARCH("CALIN",B2479)),ISNUMBER(SEARCH("VP",B2479))),"Calin VP",IF(AND(ISNUMBER(SEARCH("MIO",B2479)),OR(ISNUMBER(SEARCH("Vaisselle",B2479)),ISNUMBER(SEARCH("vaisselle",B2479)))),"Mio Liquid Vaisselle",IF(AND(ISNUMBER(SEARCH("MIO",B2479)),ISNUMBER(SEARCH("Javel",B2479))),"Mio Javel",IF(AND(ISNUMBER(SEARCH("MIO",B2479)),ISNUMBER(SEARCH("Matic",B2479))),"Mio Matic",IF(AND(ISNUMBER(SEARCH("MIO",B2479)),OR(ISNUMBER(SEARCH("Détérgent",B2479)),ISNUMBER(SEARCH("Poudre",B2479)),ISNUMBER(SEARCH("Semi Auto",B2479)),ISNUMBER(SEARCH("1KG",B2479)),ISNUMBER(SEARCH("500G",B2479)),ISNUMBER(SEARCH("10KG",B2479)),ISNUMBER(SEARCH("1.5K",B2479)),ISNUMBER(SEARCH("215G",B2479)),ISNUMBER(SEARCH("350G",B2479)),ISNUMBER(SEARCH("90G",B2479)),ISNUMBER(SEARCH("Gold",B2479)),ISNUMBER(SEARCH("Citron",B2479)),ISNUMBER(SEARCH("Rose",B2479)),ISNUMBER(SEARCH("Lessive",B2479))),NOT(OR(ISNUMBER(SEARCH("Vaisselle",B2479)),ISNUMBER(SEARCH("Javel",B2479)),ISNUMBER(SEARCH("Matic",B2479)),ISNUMBER(SEARCH("Nettoyant",B2479)),ISNUMBER(SEARCH("Pâte",B2479)),ISNUMBER(SEARCH("Lave",B2479)),ISNUMBER(SEARCH("Détartrant",B2479))))),"Mio main (1k+500gr)",IF(AND(ISNUMBER(SEARCH("PAPILLON",B2479)),OR(ISNUMBER(SEARCH("Papier",B2479)),ISNUMBER(SEARCH("Hygiénique",B2479)),ISNUMBER(SEARCH("HYGIÉNIQUE",B2479))),NOT(OR(ISNUMBER(SEARCH("Lingette",B2479)),ISNUMBER(SEARCH("Mouchoir",B2479))))),"Papillon Papier",IF(OR(ISNUMBER(SEARCH("TAJ AL SAHAR",B2479)),ISNUMBER(SEARCH("TAJ BLADI",B2479)),ISNUMBER(SEARCH("TAJ BELADI",B2479)),ISNUMBER(SEARCH("Tilal Assahra",B2479)),ISNUMBER(SEARCH("Jawharat Asahra",B2479))),"TAJ SAHARA",IF(AND(OR(ISNUMBER(SEARCH("AL ITKANE",B2479)),ISNUMBER(SEARCH("ALITKANE",B2479)),ISNUMBER(SEARCH("PRESTO",B2479))),NOT(OR(ISNUMBER(SEARCH("Thé",B2479)),ISNUMBER(SEARCH("THE ",B2479)),ISNUMBER(SEARCH("thé",B2479)),ISNUMBER(SEARCH("SELHAM",B2479)),ISNUMBER(SEARCH("LHAFLA",B2479)),ISNUMBER(SEARCH("ZINE",B2479)),ISNUMBER(SEARCH("tiyay",B2479)),ISNUMBER(SEARCH("alouns",B2479)),ISNUMBER(SEARCH("lmhrat",B2479))))),"Al Itkrans + Presto",IF(OR(ISNUMBER(SEARCH("DALAA",B2479)),ISNUMBER(SEARCH("CS-DALAA",B2479)),ISNUMBER(SEARCH("DALINA",B2479))),"Dalaa VP / Baqqal / RP",IF(OR(LEFT(UPPER(B2479),4)="MIA ",LEFT(UPPER(B2479),6)="CS-MIA"),"Mia",IF(OR(LEFT(UPPER(B2479),5)="NOVA ",LEFT(UPPER(B2479),7)="CS-NOVA"),"Nova",IF(OR(ISNUMBER(SEARCH("PRIMA ",B2479)),ISNUMBER(SEARCH("CS-PRIMA",B2479))),"Prima",IF(OR(ISNUMBER(SEARCH("Douceur",B2479)),ISNUMBER(SEARCH("DOUCEUR",B2479))),"Douceur",IF(OR(ISNUMBER(SEARCH("SANGO",B2479)),ISNUMBER(SEARCH("CS-SANGO",B2479))),"SANGO",IF(ISNUMBER(SEARCH("BLANDOUX",B2479)),"Blandoux",IF(ISNUMBER(SEARCH("SHIWAMI",B2479)),"Shiwame",IF(ISNUMBER(SEARCH("KELLOGG",B2479)),"Kelloggs",IF(OR(ISNUMBER(SEARCH("TOBIGO",B2479)),ISNUMBER(SEARCH("DWIST",B2479))),"Tobigo",IF(OR(ISNUMBER(SEARCH("MARISOL",B2479)),ISNUMBER(SEARCH("MARESOL",B2479))),"Maresol",IF(OR(ISNUMBER(SEARCH("TAKIS",B2479)),ISNUMBER(SEARCH("TAKYS",B2479))),"TAKYS",IF(ISNUMBER(SEARCH("TAWIL",B2479)),"Tawil",IF(ISNUMBER(SEARCH("FROMY",B2479)),"Fromy",""))))))))))))))))))))))))</f>
        <v/>
      </c>
    </row>
    <row r="2480" spans="1:3" ht="18" hidden="1" customHeight="1" x14ac:dyDescent="0.3">
      <c r="A2480" s="3" t="str">
        <f>Products!A2126</f>
        <v>ART01003</v>
      </c>
      <c r="B2480" s="3" t="str">
        <f>Products!B2126</f>
        <v>DAMTI Bouillon Poisson Pack 24 Etuis * 2 Cubes (48 Cubes)</v>
      </c>
      <c r="C2480" s="3" t="str">
        <f>IF(OR(ISNUMBER(SEARCH("SELHAM",B2480)),ISNUMBER(SEARCH("LHAFLA",B2480)),ISNUMBER(SEARCH("ZINE",B2480)),ISNUMBER(SEARCH("tiyay",B2480)),ISNUMBER(SEARCH("alouns",B2480)),ISNUMBER(SEARCH("lmhrat",B2480))),"The Al Itkane",IF(AND(ISNUMBER(SEARCH("CALIN",B2480)),ISNUMBER(SEARCH("RP",B2480)),NOT(ISNUMBER(SEARCH("VP",B2480)))),"Calin RP",IF(AND(ISNUMBER(SEARCH("CALIN",B2480)),ISNUMBER(SEARCH("VP",B2480))),"Calin VP",IF(AND(ISNUMBER(SEARCH("MIO",B2480)),OR(ISNUMBER(SEARCH("Vaisselle",B2480)),ISNUMBER(SEARCH("vaisselle",B2480)))),"Mio Liquid Vaisselle",IF(AND(ISNUMBER(SEARCH("MIO",B2480)),ISNUMBER(SEARCH("Javel",B2480))),"Mio Javel",IF(AND(ISNUMBER(SEARCH("MIO",B2480)),ISNUMBER(SEARCH("Matic",B2480))),"Mio Matic",IF(AND(ISNUMBER(SEARCH("MIO",B2480)),OR(ISNUMBER(SEARCH("Détérgent",B2480)),ISNUMBER(SEARCH("Poudre",B2480)),ISNUMBER(SEARCH("Semi Auto",B2480)),ISNUMBER(SEARCH("1KG",B2480)),ISNUMBER(SEARCH("500G",B2480)),ISNUMBER(SEARCH("10KG",B2480)),ISNUMBER(SEARCH("1.5K",B2480)),ISNUMBER(SEARCH("215G",B2480)),ISNUMBER(SEARCH("350G",B2480)),ISNUMBER(SEARCH("90G",B2480)),ISNUMBER(SEARCH("Gold",B2480)),ISNUMBER(SEARCH("Citron",B2480)),ISNUMBER(SEARCH("Rose",B2480)),ISNUMBER(SEARCH("Lessive",B2480))),NOT(OR(ISNUMBER(SEARCH("Vaisselle",B2480)),ISNUMBER(SEARCH("Javel",B2480)),ISNUMBER(SEARCH("Matic",B2480)),ISNUMBER(SEARCH("Nettoyant",B2480)),ISNUMBER(SEARCH("Pâte",B2480)),ISNUMBER(SEARCH("Lave",B2480)),ISNUMBER(SEARCH("Détartrant",B2480))))),"Mio main (1k+500gr)",IF(AND(ISNUMBER(SEARCH("PAPILLON",B2480)),OR(ISNUMBER(SEARCH("Papier",B2480)),ISNUMBER(SEARCH("Hygiénique",B2480)),ISNUMBER(SEARCH("HYGIÉNIQUE",B2480))),NOT(OR(ISNUMBER(SEARCH("Lingette",B2480)),ISNUMBER(SEARCH("Mouchoir",B2480))))),"Papillon Papier",IF(OR(ISNUMBER(SEARCH("TAJ AL SAHAR",B2480)),ISNUMBER(SEARCH("TAJ BLADI",B2480)),ISNUMBER(SEARCH("TAJ BELADI",B2480)),ISNUMBER(SEARCH("Tilal Assahra",B2480)),ISNUMBER(SEARCH("Jawharat Asahra",B2480))),"TAJ SAHARA",IF(AND(OR(ISNUMBER(SEARCH("AL ITKANE",B2480)),ISNUMBER(SEARCH("ALITKANE",B2480)),ISNUMBER(SEARCH("PRESTO",B2480))),NOT(OR(ISNUMBER(SEARCH("Thé",B2480)),ISNUMBER(SEARCH("THE ",B2480)),ISNUMBER(SEARCH("thé",B2480)),ISNUMBER(SEARCH("SELHAM",B2480)),ISNUMBER(SEARCH("LHAFLA",B2480)),ISNUMBER(SEARCH("ZINE",B2480)),ISNUMBER(SEARCH("tiyay",B2480)),ISNUMBER(SEARCH("alouns",B2480)),ISNUMBER(SEARCH("lmhrat",B2480))))),"Al Itkrans + Presto",IF(OR(ISNUMBER(SEARCH("DALAA",B2480)),ISNUMBER(SEARCH("CS-DALAA",B2480)),ISNUMBER(SEARCH("DALINA",B2480))),"Dalaa VP / Baqqal / RP",IF(OR(LEFT(UPPER(B2480),4)="MIA ",LEFT(UPPER(B2480),6)="CS-MIA"),"Mia",IF(OR(LEFT(UPPER(B2480),5)="NOVA ",LEFT(UPPER(B2480),7)="CS-NOVA"),"Nova",IF(OR(ISNUMBER(SEARCH("PRIMA ",B2480)),ISNUMBER(SEARCH("CS-PRIMA",B2480))),"Prima",IF(OR(ISNUMBER(SEARCH("Douceur",B2480)),ISNUMBER(SEARCH("DOUCEUR",B2480))),"Douceur",IF(OR(ISNUMBER(SEARCH("SANGO",B2480)),ISNUMBER(SEARCH("CS-SANGO",B2480))),"SANGO",IF(ISNUMBER(SEARCH("BLANDOUX",B2480)),"Blandoux",IF(ISNUMBER(SEARCH("SHIWAMI",B2480)),"Shiwame",IF(ISNUMBER(SEARCH("KELLOGG",B2480)),"Kelloggs",IF(OR(ISNUMBER(SEARCH("TOBIGO",B2480)),ISNUMBER(SEARCH("DWIST",B2480))),"Tobigo",IF(OR(ISNUMBER(SEARCH("MARISOL",B2480)),ISNUMBER(SEARCH("MARESOL",B2480))),"Maresol",IF(OR(ISNUMBER(SEARCH("TAKIS",B2480)),ISNUMBER(SEARCH("TAKYS",B2480))),"TAKYS",IF(ISNUMBER(SEARCH("TAWIL",B2480)),"Tawil",IF(ISNUMBER(SEARCH("FROMY",B2480)),"Fromy",""))))))))))))))))))))))))</f>
        <v/>
      </c>
    </row>
    <row r="2481" spans="1:3" ht="18" hidden="1" customHeight="1" x14ac:dyDescent="0.3">
      <c r="A2481" s="3" t="str">
        <f>Products!A2127</f>
        <v>ART01004</v>
      </c>
      <c r="B2481" s="3" t="str">
        <f>Products!B2127</f>
        <v>DAMTI Bouillon Pur Smen Pack 24 Etuis * 8 Cubes (192 Cubes)</v>
      </c>
      <c r="C2481" s="3" t="str">
        <f>IF(OR(ISNUMBER(SEARCH("SELHAM",B2481)),ISNUMBER(SEARCH("LHAFLA",B2481)),ISNUMBER(SEARCH("ZINE",B2481)),ISNUMBER(SEARCH("tiyay",B2481)),ISNUMBER(SEARCH("alouns",B2481)),ISNUMBER(SEARCH("lmhrat",B2481))),"The Al Itkane",IF(AND(ISNUMBER(SEARCH("CALIN",B2481)),ISNUMBER(SEARCH("RP",B2481)),NOT(ISNUMBER(SEARCH("VP",B2481)))),"Calin RP",IF(AND(ISNUMBER(SEARCH("CALIN",B2481)),ISNUMBER(SEARCH("VP",B2481))),"Calin VP",IF(AND(ISNUMBER(SEARCH("MIO",B2481)),OR(ISNUMBER(SEARCH("Vaisselle",B2481)),ISNUMBER(SEARCH("vaisselle",B2481)))),"Mio Liquid Vaisselle",IF(AND(ISNUMBER(SEARCH("MIO",B2481)),ISNUMBER(SEARCH("Javel",B2481))),"Mio Javel",IF(AND(ISNUMBER(SEARCH("MIO",B2481)),ISNUMBER(SEARCH("Matic",B2481))),"Mio Matic",IF(AND(ISNUMBER(SEARCH("MIO",B2481)),OR(ISNUMBER(SEARCH("Détérgent",B2481)),ISNUMBER(SEARCH("Poudre",B2481)),ISNUMBER(SEARCH("Semi Auto",B2481)),ISNUMBER(SEARCH("1KG",B2481)),ISNUMBER(SEARCH("500G",B2481)),ISNUMBER(SEARCH("10KG",B2481)),ISNUMBER(SEARCH("1.5K",B2481)),ISNUMBER(SEARCH("215G",B2481)),ISNUMBER(SEARCH("350G",B2481)),ISNUMBER(SEARCH("90G",B2481)),ISNUMBER(SEARCH("Gold",B2481)),ISNUMBER(SEARCH("Citron",B2481)),ISNUMBER(SEARCH("Rose",B2481)),ISNUMBER(SEARCH("Lessive",B2481))),NOT(OR(ISNUMBER(SEARCH("Vaisselle",B2481)),ISNUMBER(SEARCH("Javel",B2481)),ISNUMBER(SEARCH("Matic",B2481)),ISNUMBER(SEARCH("Nettoyant",B2481)),ISNUMBER(SEARCH("Pâte",B2481)),ISNUMBER(SEARCH("Lave",B2481)),ISNUMBER(SEARCH("Détartrant",B2481))))),"Mio main (1k+500gr)",IF(AND(ISNUMBER(SEARCH("PAPILLON",B2481)),OR(ISNUMBER(SEARCH("Papier",B2481)),ISNUMBER(SEARCH("Hygiénique",B2481)),ISNUMBER(SEARCH("HYGIÉNIQUE",B2481))),NOT(OR(ISNUMBER(SEARCH("Lingette",B2481)),ISNUMBER(SEARCH("Mouchoir",B2481))))),"Papillon Papier",IF(OR(ISNUMBER(SEARCH("TAJ AL SAHAR",B2481)),ISNUMBER(SEARCH("TAJ BLADI",B2481)),ISNUMBER(SEARCH("TAJ BELADI",B2481)),ISNUMBER(SEARCH("Tilal Assahra",B2481)),ISNUMBER(SEARCH("Jawharat Asahra",B2481))),"TAJ SAHARA",IF(AND(OR(ISNUMBER(SEARCH("AL ITKANE",B2481)),ISNUMBER(SEARCH("ALITKANE",B2481)),ISNUMBER(SEARCH("PRESTO",B2481))),NOT(OR(ISNUMBER(SEARCH("Thé",B2481)),ISNUMBER(SEARCH("THE ",B2481)),ISNUMBER(SEARCH("thé",B2481)),ISNUMBER(SEARCH("SELHAM",B2481)),ISNUMBER(SEARCH("LHAFLA",B2481)),ISNUMBER(SEARCH("ZINE",B2481)),ISNUMBER(SEARCH("tiyay",B2481)),ISNUMBER(SEARCH("alouns",B2481)),ISNUMBER(SEARCH("lmhrat",B2481))))),"Al Itkrans + Presto",IF(OR(ISNUMBER(SEARCH("DALAA",B2481)),ISNUMBER(SEARCH("CS-DALAA",B2481)),ISNUMBER(SEARCH("DALINA",B2481))),"Dalaa VP / Baqqal / RP",IF(OR(LEFT(UPPER(B2481),4)="MIA ",LEFT(UPPER(B2481),6)="CS-MIA"),"Mia",IF(OR(LEFT(UPPER(B2481),5)="NOVA ",LEFT(UPPER(B2481),7)="CS-NOVA"),"Nova",IF(OR(ISNUMBER(SEARCH("PRIMA ",B2481)),ISNUMBER(SEARCH("CS-PRIMA",B2481))),"Prima",IF(OR(ISNUMBER(SEARCH("Douceur",B2481)),ISNUMBER(SEARCH("DOUCEUR",B2481))),"Douceur",IF(OR(ISNUMBER(SEARCH("SANGO",B2481)),ISNUMBER(SEARCH("CS-SANGO",B2481))),"SANGO",IF(ISNUMBER(SEARCH("BLANDOUX",B2481)),"Blandoux",IF(ISNUMBER(SEARCH("SHIWAMI",B2481)),"Shiwame",IF(ISNUMBER(SEARCH("KELLOGG",B2481)),"Kelloggs",IF(OR(ISNUMBER(SEARCH("TOBIGO",B2481)),ISNUMBER(SEARCH("DWIST",B2481))),"Tobigo",IF(OR(ISNUMBER(SEARCH("MARISOL",B2481)),ISNUMBER(SEARCH("MARESOL",B2481))),"Maresol",IF(OR(ISNUMBER(SEARCH("TAKIS",B2481)),ISNUMBER(SEARCH("TAKYS",B2481))),"TAKYS",IF(ISNUMBER(SEARCH("TAWIL",B2481)),"Tawil",IF(ISNUMBER(SEARCH("FROMY",B2481)),"Fromy",""))))))))))))))))))))))))</f>
        <v/>
      </c>
    </row>
    <row r="2482" spans="1:3" ht="18" hidden="1" customHeight="1" x14ac:dyDescent="0.3">
      <c r="A2482" s="3" t="str">
        <f>Products!A2128</f>
        <v>ART01005</v>
      </c>
      <c r="B2482" s="3" t="str">
        <f>Products!B2128</f>
        <v>DAMTI Bouillon Poulet Pack 24 Etuis * 8 Cubes (192 Cubes)</v>
      </c>
      <c r="C2482" s="3" t="str">
        <f>IF(OR(ISNUMBER(SEARCH("SELHAM",B2482)),ISNUMBER(SEARCH("LHAFLA",B2482)),ISNUMBER(SEARCH("ZINE",B2482)),ISNUMBER(SEARCH("tiyay",B2482)),ISNUMBER(SEARCH("alouns",B2482)),ISNUMBER(SEARCH("lmhrat",B2482))),"The Al Itkane",IF(AND(ISNUMBER(SEARCH("CALIN",B2482)),ISNUMBER(SEARCH("RP",B2482)),NOT(ISNUMBER(SEARCH("VP",B2482)))),"Calin RP",IF(AND(ISNUMBER(SEARCH("CALIN",B2482)),ISNUMBER(SEARCH("VP",B2482))),"Calin VP",IF(AND(ISNUMBER(SEARCH("MIO",B2482)),OR(ISNUMBER(SEARCH("Vaisselle",B2482)),ISNUMBER(SEARCH("vaisselle",B2482)))),"Mio Liquid Vaisselle",IF(AND(ISNUMBER(SEARCH("MIO",B2482)),ISNUMBER(SEARCH("Javel",B2482))),"Mio Javel",IF(AND(ISNUMBER(SEARCH("MIO",B2482)),ISNUMBER(SEARCH("Matic",B2482))),"Mio Matic",IF(AND(ISNUMBER(SEARCH("MIO",B2482)),OR(ISNUMBER(SEARCH("Détérgent",B2482)),ISNUMBER(SEARCH("Poudre",B2482)),ISNUMBER(SEARCH("Semi Auto",B2482)),ISNUMBER(SEARCH("1KG",B2482)),ISNUMBER(SEARCH("500G",B2482)),ISNUMBER(SEARCH("10KG",B2482)),ISNUMBER(SEARCH("1.5K",B2482)),ISNUMBER(SEARCH("215G",B2482)),ISNUMBER(SEARCH("350G",B2482)),ISNUMBER(SEARCH("90G",B2482)),ISNUMBER(SEARCH("Gold",B2482)),ISNUMBER(SEARCH("Citron",B2482)),ISNUMBER(SEARCH("Rose",B2482)),ISNUMBER(SEARCH("Lessive",B2482))),NOT(OR(ISNUMBER(SEARCH("Vaisselle",B2482)),ISNUMBER(SEARCH("Javel",B2482)),ISNUMBER(SEARCH("Matic",B2482)),ISNUMBER(SEARCH("Nettoyant",B2482)),ISNUMBER(SEARCH("Pâte",B2482)),ISNUMBER(SEARCH("Lave",B2482)),ISNUMBER(SEARCH("Détartrant",B2482))))),"Mio main (1k+500gr)",IF(AND(ISNUMBER(SEARCH("PAPILLON",B2482)),OR(ISNUMBER(SEARCH("Papier",B2482)),ISNUMBER(SEARCH("Hygiénique",B2482)),ISNUMBER(SEARCH("HYGIÉNIQUE",B2482))),NOT(OR(ISNUMBER(SEARCH("Lingette",B2482)),ISNUMBER(SEARCH("Mouchoir",B2482))))),"Papillon Papier",IF(OR(ISNUMBER(SEARCH("TAJ AL SAHAR",B2482)),ISNUMBER(SEARCH("TAJ BLADI",B2482)),ISNUMBER(SEARCH("TAJ BELADI",B2482)),ISNUMBER(SEARCH("Tilal Assahra",B2482)),ISNUMBER(SEARCH("Jawharat Asahra",B2482))),"TAJ SAHARA",IF(AND(OR(ISNUMBER(SEARCH("AL ITKANE",B2482)),ISNUMBER(SEARCH("ALITKANE",B2482)),ISNUMBER(SEARCH("PRESTO",B2482))),NOT(OR(ISNUMBER(SEARCH("Thé",B2482)),ISNUMBER(SEARCH("THE ",B2482)),ISNUMBER(SEARCH("thé",B2482)),ISNUMBER(SEARCH("SELHAM",B2482)),ISNUMBER(SEARCH("LHAFLA",B2482)),ISNUMBER(SEARCH("ZINE",B2482)),ISNUMBER(SEARCH("tiyay",B2482)),ISNUMBER(SEARCH("alouns",B2482)),ISNUMBER(SEARCH("lmhrat",B2482))))),"Al Itkrans + Presto",IF(OR(ISNUMBER(SEARCH("DALAA",B2482)),ISNUMBER(SEARCH("CS-DALAA",B2482)),ISNUMBER(SEARCH("DALINA",B2482))),"Dalaa VP / Baqqal / RP",IF(OR(LEFT(UPPER(B2482),4)="MIA ",LEFT(UPPER(B2482),6)="CS-MIA"),"Mia",IF(OR(LEFT(UPPER(B2482),5)="NOVA ",LEFT(UPPER(B2482),7)="CS-NOVA"),"Nova",IF(OR(ISNUMBER(SEARCH("PRIMA ",B2482)),ISNUMBER(SEARCH("CS-PRIMA",B2482))),"Prima",IF(OR(ISNUMBER(SEARCH("Douceur",B2482)),ISNUMBER(SEARCH("DOUCEUR",B2482))),"Douceur",IF(OR(ISNUMBER(SEARCH("SANGO",B2482)),ISNUMBER(SEARCH("CS-SANGO",B2482))),"SANGO",IF(ISNUMBER(SEARCH("BLANDOUX",B2482)),"Blandoux",IF(ISNUMBER(SEARCH("SHIWAMI",B2482)),"Shiwame",IF(ISNUMBER(SEARCH("KELLOGG",B2482)),"Kelloggs",IF(OR(ISNUMBER(SEARCH("TOBIGO",B2482)),ISNUMBER(SEARCH("DWIST",B2482))),"Tobigo",IF(OR(ISNUMBER(SEARCH("MARISOL",B2482)),ISNUMBER(SEARCH("MARESOL",B2482))),"Maresol",IF(OR(ISNUMBER(SEARCH("TAKIS",B2482)),ISNUMBER(SEARCH("TAKYS",B2482))),"TAKYS",IF(ISNUMBER(SEARCH("TAWIL",B2482)),"Tawil",IF(ISNUMBER(SEARCH("FROMY",B2482)),"Fromy",""))))))))))))))))))))))))</f>
        <v/>
      </c>
    </row>
    <row r="2483" spans="1:3" ht="18" hidden="1" customHeight="1" x14ac:dyDescent="0.3">
      <c r="A2483" s="3" t="str">
        <f>Products!A2129</f>
        <v>ART01006</v>
      </c>
      <c r="B2483" s="3" t="str">
        <f>Products!B2129</f>
        <v>DAMTI Bouillon Poisson Pack 24 Etuis * 8 Cubes (192 Cubes)</v>
      </c>
      <c r="C2483" s="3" t="str">
        <f>IF(OR(ISNUMBER(SEARCH("SELHAM",B2483)),ISNUMBER(SEARCH("LHAFLA",B2483)),ISNUMBER(SEARCH("ZINE",B2483)),ISNUMBER(SEARCH("tiyay",B2483)),ISNUMBER(SEARCH("alouns",B2483)),ISNUMBER(SEARCH("lmhrat",B2483))),"The Al Itkane",IF(AND(ISNUMBER(SEARCH("CALIN",B2483)),ISNUMBER(SEARCH("RP",B2483)),NOT(ISNUMBER(SEARCH("VP",B2483)))),"Calin RP",IF(AND(ISNUMBER(SEARCH("CALIN",B2483)),ISNUMBER(SEARCH("VP",B2483))),"Calin VP",IF(AND(ISNUMBER(SEARCH("MIO",B2483)),OR(ISNUMBER(SEARCH("Vaisselle",B2483)),ISNUMBER(SEARCH("vaisselle",B2483)))),"Mio Liquid Vaisselle",IF(AND(ISNUMBER(SEARCH("MIO",B2483)),ISNUMBER(SEARCH("Javel",B2483))),"Mio Javel",IF(AND(ISNUMBER(SEARCH("MIO",B2483)),ISNUMBER(SEARCH("Matic",B2483))),"Mio Matic",IF(AND(ISNUMBER(SEARCH("MIO",B2483)),OR(ISNUMBER(SEARCH("Détérgent",B2483)),ISNUMBER(SEARCH("Poudre",B2483)),ISNUMBER(SEARCH("Semi Auto",B2483)),ISNUMBER(SEARCH("1KG",B2483)),ISNUMBER(SEARCH("500G",B2483)),ISNUMBER(SEARCH("10KG",B2483)),ISNUMBER(SEARCH("1.5K",B2483)),ISNUMBER(SEARCH("215G",B2483)),ISNUMBER(SEARCH("350G",B2483)),ISNUMBER(SEARCH("90G",B2483)),ISNUMBER(SEARCH("Gold",B2483)),ISNUMBER(SEARCH("Citron",B2483)),ISNUMBER(SEARCH("Rose",B2483)),ISNUMBER(SEARCH("Lessive",B2483))),NOT(OR(ISNUMBER(SEARCH("Vaisselle",B2483)),ISNUMBER(SEARCH("Javel",B2483)),ISNUMBER(SEARCH("Matic",B2483)),ISNUMBER(SEARCH("Nettoyant",B2483)),ISNUMBER(SEARCH("Pâte",B2483)),ISNUMBER(SEARCH("Lave",B2483)),ISNUMBER(SEARCH("Détartrant",B2483))))),"Mio main (1k+500gr)",IF(AND(ISNUMBER(SEARCH("PAPILLON",B2483)),OR(ISNUMBER(SEARCH("Papier",B2483)),ISNUMBER(SEARCH("Hygiénique",B2483)),ISNUMBER(SEARCH("HYGIÉNIQUE",B2483))),NOT(OR(ISNUMBER(SEARCH("Lingette",B2483)),ISNUMBER(SEARCH("Mouchoir",B2483))))),"Papillon Papier",IF(OR(ISNUMBER(SEARCH("TAJ AL SAHAR",B2483)),ISNUMBER(SEARCH("TAJ BLADI",B2483)),ISNUMBER(SEARCH("TAJ BELADI",B2483)),ISNUMBER(SEARCH("Tilal Assahra",B2483)),ISNUMBER(SEARCH("Jawharat Asahra",B2483))),"TAJ SAHARA",IF(AND(OR(ISNUMBER(SEARCH("AL ITKANE",B2483)),ISNUMBER(SEARCH("ALITKANE",B2483)),ISNUMBER(SEARCH("PRESTO",B2483))),NOT(OR(ISNUMBER(SEARCH("Thé",B2483)),ISNUMBER(SEARCH("THE ",B2483)),ISNUMBER(SEARCH("thé",B2483)),ISNUMBER(SEARCH("SELHAM",B2483)),ISNUMBER(SEARCH("LHAFLA",B2483)),ISNUMBER(SEARCH("ZINE",B2483)),ISNUMBER(SEARCH("tiyay",B2483)),ISNUMBER(SEARCH("alouns",B2483)),ISNUMBER(SEARCH("lmhrat",B2483))))),"Al Itkrans + Presto",IF(OR(ISNUMBER(SEARCH("DALAA",B2483)),ISNUMBER(SEARCH("CS-DALAA",B2483)),ISNUMBER(SEARCH("DALINA",B2483))),"Dalaa VP / Baqqal / RP",IF(OR(LEFT(UPPER(B2483),4)="MIA ",LEFT(UPPER(B2483),6)="CS-MIA"),"Mia",IF(OR(LEFT(UPPER(B2483),5)="NOVA ",LEFT(UPPER(B2483),7)="CS-NOVA"),"Nova",IF(OR(ISNUMBER(SEARCH("PRIMA ",B2483)),ISNUMBER(SEARCH("CS-PRIMA",B2483))),"Prima",IF(OR(ISNUMBER(SEARCH("Douceur",B2483)),ISNUMBER(SEARCH("DOUCEUR",B2483))),"Douceur",IF(OR(ISNUMBER(SEARCH("SANGO",B2483)),ISNUMBER(SEARCH("CS-SANGO",B2483))),"SANGO",IF(ISNUMBER(SEARCH("BLANDOUX",B2483)),"Blandoux",IF(ISNUMBER(SEARCH("SHIWAMI",B2483)),"Shiwame",IF(ISNUMBER(SEARCH("KELLOGG",B2483)),"Kelloggs",IF(OR(ISNUMBER(SEARCH("TOBIGO",B2483)),ISNUMBER(SEARCH("DWIST",B2483))),"Tobigo",IF(OR(ISNUMBER(SEARCH("MARISOL",B2483)),ISNUMBER(SEARCH("MARESOL",B2483))),"Maresol",IF(OR(ISNUMBER(SEARCH("TAKIS",B2483)),ISNUMBER(SEARCH("TAKYS",B2483))),"TAKYS",IF(ISNUMBER(SEARCH("TAWIL",B2483)),"Tawil",IF(ISNUMBER(SEARCH("FROMY",B2483)),"Fromy",""))))))))))))))))))))))))</f>
        <v/>
      </c>
    </row>
    <row r="2484" spans="1:3" ht="18" hidden="1" customHeight="1" x14ac:dyDescent="0.3">
      <c r="A2484" s="3" t="str">
        <f>Products!A2130</f>
        <v>ART01007</v>
      </c>
      <c r="B2484" s="3" t="str">
        <f>Products!B2130</f>
        <v>DAMTI Bouillon Mouton Pack 24 Etuis * 8 Cubes (192 Cubes)</v>
      </c>
      <c r="C2484" s="3" t="str">
        <f>IF(OR(ISNUMBER(SEARCH("SELHAM",B2484)),ISNUMBER(SEARCH("LHAFLA",B2484)),ISNUMBER(SEARCH("ZINE",B2484)),ISNUMBER(SEARCH("tiyay",B2484)),ISNUMBER(SEARCH("alouns",B2484)),ISNUMBER(SEARCH("lmhrat",B2484))),"The Al Itkane",IF(AND(ISNUMBER(SEARCH("CALIN",B2484)),ISNUMBER(SEARCH("RP",B2484)),NOT(ISNUMBER(SEARCH("VP",B2484)))),"Calin RP",IF(AND(ISNUMBER(SEARCH("CALIN",B2484)),ISNUMBER(SEARCH("VP",B2484))),"Calin VP",IF(AND(ISNUMBER(SEARCH("MIO",B2484)),OR(ISNUMBER(SEARCH("Vaisselle",B2484)),ISNUMBER(SEARCH("vaisselle",B2484)))),"Mio Liquid Vaisselle",IF(AND(ISNUMBER(SEARCH("MIO",B2484)),ISNUMBER(SEARCH("Javel",B2484))),"Mio Javel",IF(AND(ISNUMBER(SEARCH("MIO",B2484)),ISNUMBER(SEARCH("Matic",B2484))),"Mio Matic",IF(AND(ISNUMBER(SEARCH("MIO",B2484)),OR(ISNUMBER(SEARCH("Détérgent",B2484)),ISNUMBER(SEARCH("Poudre",B2484)),ISNUMBER(SEARCH("Semi Auto",B2484)),ISNUMBER(SEARCH("1KG",B2484)),ISNUMBER(SEARCH("500G",B2484)),ISNUMBER(SEARCH("10KG",B2484)),ISNUMBER(SEARCH("1.5K",B2484)),ISNUMBER(SEARCH("215G",B2484)),ISNUMBER(SEARCH("350G",B2484)),ISNUMBER(SEARCH("90G",B2484)),ISNUMBER(SEARCH("Gold",B2484)),ISNUMBER(SEARCH("Citron",B2484)),ISNUMBER(SEARCH("Rose",B2484)),ISNUMBER(SEARCH("Lessive",B2484))),NOT(OR(ISNUMBER(SEARCH("Vaisselle",B2484)),ISNUMBER(SEARCH("Javel",B2484)),ISNUMBER(SEARCH("Matic",B2484)),ISNUMBER(SEARCH("Nettoyant",B2484)),ISNUMBER(SEARCH("Pâte",B2484)),ISNUMBER(SEARCH("Lave",B2484)),ISNUMBER(SEARCH("Détartrant",B2484))))),"Mio main (1k+500gr)",IF(AND(ISNUMBER(SEARCH("PAPILLON",B2484)),OR(ISNUMBER(SEARCH("Papier",B2484)),ISNUMBER(SEARCH("Hygiénique",B2484)),ISNUMBER(SEARCH("HYGIÉNIQUE",B2484))),NOT(OR(ISNUMBER(SEARCH("Lingette",B2484)),ISNUMBER(SEARCH("Mouchoir",B2484))))),"Papillon Papier",IF(OR(ISNUMBER(SEARCH("TAJ AL SAHAR",B2484)),ISNUMBER(SEARCH("TAJ BLADI",B2484)),ISNUMBER(SEARCH("TAJ BELADI",B2484)),ISNUMBER(SEARCH("Tilal Assahra",B2484)),ISNUMBER(SEARCH("Jawharat Asahra",B2484))),"TAJ SAHARA",IF(AND(OR(ISNUMBER(SEARCH("AL ITKANE",B2484)),ISNUMBER(SEARCH("ALITKANE",B2484)),ISNUMBER(SEARCH("PRESTO",B2484))),NOT(OR(ISNUMBER(SEARCH("Thé",B2484)),ISNUMBER(SEARCH("THE ",B2484)),ISNUMBER(SEARCH("thé",B2484)),ISNUMBER(SEARCH("SELHAM",B2484)),ISNUMBER(SEARCH("LHAFLA",B2484)),ISNUMBER(SEARCH("ZINE",B2484)),ISNUMBER(SEARCH("tiyay",B2484)),ISNUMBER(SEARCH("alouns",B2484)),ISNUMBER(SEARCH("lmhrat",B2484))))),"Al Itkrans + Presto",IF(OR(ISNUMBER(SEARCH("DALAA",B2484)),ISNUMBER(SEARCH("CS-DALAA",B2484)),ISNUMBER(SEARCH("DALINA",B2484))),"Dalaa VP / Baqqal / RP",IF(OR(LEFT(UPPER(B2484),4)="MIA ",LEFT(UPPER(B2484),6)="CS-MIA"),"Mia",IF(OR(LEFT(UPPER(B2484),5)="NOVA ",LEFT(UPPER(B2484),7)="CS-NOVA"),"Nova",IF(OR(ISNUMBER(SEARCH("PRIMA ",B2484)),ISNUMBER(SEARCH("CS-PRIMA",B2484))),"Prima",IF(OR(ISNUMBER(SEARCH("Douceur",B2484)),ISNUMBER(SEARCH("DOUCEUR",B2484))),"Douceur",IF(OR(ISNUMBER(SEARCH("SANGO",B2484)),ISNUMBER(SEARCH("CS-SANGO",B2484))),"SANGO",IF(ISNUMBER(SEARCH("BLANDOUX",B2484)),"Blandoux",IF(ISNUMBER(SEARCH("SHIWAMI",B2484)),"Shiwame",IF(ISNUMBER(SEARCH("KELLOGG",B2484)),"Kelloggs",IF(OR(ISNUMBER(SEARCH("TOBIGO",B2484)),ISNUMBER(SEARCH("DWIST",B2484))),"Tobigo",IF(OR(ISNUMBER(SEARCH("MARISOL",B2484)),ISNUMBER(SEARCH("MARESOL",B2484))),"Maresol",IF(OR(ISNUMBER(SEARCH("TAKIS",B2484)),ISNUMBER(SEARCH("TAKYS",B2484))),"TAKYS",IF(ISNUMBER(SEARCH("TAWIL",B2484)),"Tawil",IF(ISNUMBER(SEARCH("FROMY",B2484)),"Fromy",""))))))))))))))))))))))))</f>
        <v/>
      </c>
    </row>
    <row r="2485" spans="1:3" ht="18" hidden="1" customHeight="1" x14ac:dyDescent="0.3">
      <c r="A2485" s="3" t="str">
        <f>Products!A2131</f>
        <v>ART01008</v>
      </c>
      <c r="B2485" s="3" t="str">
        <f>Products!B2131</f>
        <v>DAMTI Bouillon Pates Pack 24 Etuis * 8 Cubes (192 Cubes)</v>
      </c>
      <c r="C2485" s="3" t="str">
        <f>IF(OR(ISNUMBER(SEARCH("SELHAM",B2485)),ISNUMBER(SEARCH("LHAFLA",B2485)),ISNUMBER(SEARCH("ZINE",B2485)),ISNUMBER(SEARCH("tiyay",B2485)),ISNUMBER(SEARCH("alouns",B2485)),ISNUMBER(SEARCH("lmhrat",B2485))),"The Al Itkane",IF(AND(ISNUMBER(SEARCH("CALIN",B2485)),ISNUMBER(SEARCH("RP",B2485)),NOT(ISNUMBER(SEARCH("VP",B2485)))),"Calin RP",IF(AND(ISNUMBER(SEARCH("CALIN",B2485)),ISNUMBER(SEARCH("VP",B2485))),"Calin VP",IF(AND(ISNUMBER(SEARCH("MIO",B2485)),OR(ISNUMBER(SEARCH("Vaisselle",B2485)),ISNUMBER(SEARCH("vaisselle",B2485)))),"Mio Liquid Vaisselle",IF(AND(ISNUMBER(SEARCH("MIO",B2485)),ISNUMBER(SEARCH("Javel",B2485))),"Mio Javel",IF(AND(ISNUMBER(SEARCH("MIO",B2485)),ISNUMBER(SEARCH("Matic",B2485))),"Mio Matic",IF(AND(ISNUMBER(SEARCH("MIO",B2485)),OR(ISNUMBER(SEARCH("Détérgent",B2485)),ISNUMBER(SEARCH("Poudre",B2485)),ISNUMBER(SEARCH("Semi Auto",B2485)),ISNUMBER(SEARCH("1KG",B2485)),ISNUMBER(SEARCH("500G",B2485)),ISNUMBER(SEARCH("10KG",B2485)),ISNUMBER(SEARCH("1.5K",B2485)),ISNUMBER(SEARCH("215G",B2485)),ISNUMBER(SEARCH("350G",B2485)),ISNUMBER(SEARCH("90G",B2485)),ISNUMBER(SEARCH("Gold",B2485)),ISNUMBER(SEARCH("Citron",B2485)),ISNUMBER(SEARCH("Rose",B2485)),ISNUMBER(SEARCH("Lessive",B2485))),NOT(OR(ISNUMBER(SEARCH("Vaisselle",B2485)),ISNUMBER(SEARCH("Javel",B2485)),ISNUMBER(SEARCH("Matic",B2485)),ISNUMBER(SEARCH("Nettoyant",B2485)),ISNUMBER(SEARCH("Pâte",B2485)),ISNUMBER(SEARCH("Lave",B2485)),ISNUMBER(SEARCH("Détartrant",B2485))))),"Mio main (1k+500gr)",IF(AND(ISNUMBER(SEARCH("PAPILLON",B2485)),OR(ISNUMBER(SEARCH("Papier",B2485)),ISNUMBER(SEARCH("Hygiénique",B2485)),ISNUMBER(SEARCH("HYGIÉNIQUE",B2485))),NOT(OR(ISNUMBER(SEARCH("Lingette",B2485)),ISNUMBER(SEARCH("Mouchoir",B2485))))),"Papillon Papier",IF(OR(ISNUMBER(SEARCH("TAJ AL SAHAR",B2485)),ISNUMBER(SEARCH("TAJ BLADI",B2485)),ISNUMBER(SEARCH("TAJ BELADI",B2485)),ISNUMBER(SEARCH("Tilal Assahra",B2485)),ISNUMBER(SEARCH("Jawharat Asahra",B2485))),"TAJ SAHARA",IF(AND(OR(ISNUMBER(SEARCH("AL ITKANE",B2485)),ISNUMBER(SEARCH("ALITKANE",B2485)),ISNUMBER(SEARCH("PRESTO",B2485))),NOT(OR(ISNUMBER(SEARCH("Thé",B2485)),ISNUMBER(SEARCH("THE ",B2485)),ISNUMBER(SEARCH("thé",B2485)),ISNUMBER(SEARCH("SELHAM",B2485)),ISNUMBER(SEARCH("LHAFLA",B2485)),ISNUMBER(SEARCH("ZINE",B2485)),ISNUMBER(SEARCH("tiyay",B2485)),ISNUMBER(SEARCH("alouns",B2485)),ISNUMBER(SEARCH("lmhrat",B2485))))),"Al Itkrans + Presto",IF(OR(ISNUMBER(SEARCH("DALAA",B2485)),ISNUMBER(SEARCH("CS-DALAA",B2485)),ISNUMBER(SEARCH("DALINA",B2485))),"Dalaa VP / Baqqal / RP",IF(OR(LEFT(UPPER(B2485),4)="MIA ",LEFT(UPPER(B2485),6)="CS-MIA"),"Mia",IF(OR(LEFT(UPPER(B2485),5)="NOVA ",LEFT(UPPER(B2485),7)="CS-NOVA"),"Nova",IF(OR(ISNUMBER(SEARCH("PRIMA ",B2485)),ISNUMBER(SEARCH("CS-PRIMA",B2485))),"Prima",IF(OR(ISNUMBER(SEARCH("Douceur",B2485)),ISNUMBER(SEARCH("DOUCEUR",B2485))),"Douceur",IF(OR(ISNUMBER(SEARCH("SANGO",B2485)),ISNUMBER(SEARCH("CS-SANGO",B2485))),"SANGO",IF(ISNUMBER(SEARCH("BLANDOUX",B2485)),"Blandoux",IF(ISNUMBER(SEARCH("SHIWAMI",B2485)),"Shiwame",IF(ISNUMBER(SEARCH("KELLOGG",B2485)),"Kelloggs",IF(OR(ISNUMBER(SEARCH("TOBIGO",B2485)),ISNUMBER(SEARCH("DWIST",B2485))),"Tobigo",IF(OR(ISNUMBER(SEARCH("MARISOL",B2485)),ISNUMBER(SEARCH("MARESOL",B2485))),"Maresol",IF(OR(ISNUMBER(SEARCH("TAKIS",B2485)),ISNUMBER(SEARCH("TAKYS",B2485))),"TAKYS",IF(ISNUMBER(SEARCH("TAWIL",B2485)),"Tawil",IF(ISNUMBER(SEARCH("FROMY",B2485)),"Fromy",""))))))))))))))))))))))))</f>
        <v/>
      </c>
    </row>
    <row r="2486" spans="1:3" ht="18" hidden="1" customHeight="1" x14ac:dyDescent="0.3">
      <c r="A2486" s="3" t="str">
        <f>Products!A2132</f>
        <v>ART01009</v>
      </c>
      <c r="B2486" s="3" t="str">
        <f>Products!B2132</f>
        <v>DAMTI Bouillon Hrira Pack 24 Etuis * 8 Cubes (192 Cubes)</v>
      </c>
      <c r="C2486" s="3" t="str">
        <f>IF(OR(ISNUMBER(SEARCH("SELHAM",B2486)),ISNUMBER(SEARCH("LHAFLA",B2486)),ISNUMBER(SEARCH("ZINE",B2486)),ISNUMBER(SEARCH("tiyay",B2486)),ISNUMBER(SEARCH("alouns",B2486)),ISNUMBER(SEARCH("lmhrat",B2486))),"The Al Itkane",IF(AND(ISNUMBER(SEARCH("CALIN",B2486)),ISNUMBER(SEARCH("RP",B2486)),NOT(ISNUMBER(SEARCH("VP",B2486)))),"Calin RP",IF(AND(ISNUMBER(SEARCH("CALIN",B2486)),ISNUMBER(SEARCH("VP",B2486))),"Calin VP",IF(AND(ISNUMBER(SEARCH("MIO",B2486)),OR(ISNUMBER(SEARCH("Vaisselle",B2486)),ISNUMBER(SEARCH("vaisselle",B2486)))),"Mio Liquid Vaisselle",IF(AND(ISNUMBER(SEARCH("MIO",B2486)),ISNUMBER(SEARCH("Javel",B2486))),"Mio Javel",IF(AND(ISNUMBER(SEARCH("MIO",B2486)),ISNUMBER(SEARCH("Matic",B2486))),"Mio Matic",IF(AND(ISNUMBER(SEARCH("MIO",B2486)),OR(ISNUMBER(SEARCH("Détérgent",B2486)),ISNUMBER(SEARCH("Poudre",B2486)),ISNUMBER(SEARCH("Semi Auto",B2486)),ISNUMBER(SEARCH("1KG",B2486)),ISNUMBER(SEARCH("500G",B2486)),ISNUMBER(SEARCH("10KG",B2486)),ISNUMBER(SEARCH("1.5K",B2486)),ISNUMBER(SEARCH("215G",B2486)),ISNUMBER(SEARCH("350G",B2486)),ISNUMBER(SEARCH("90G",B2486)),ISNUMBER(SEARCH("Gold",B2486)),ISNUMBER(SEARCH("Citron",B2486)),ISNUMBER(SEARCH("Rose",B2486)),ISNUMBER(SEARCH("Lessive",B2486))),NOT(OR(ISNUMBER(SEARCH("Vaisselle",B2486)),ISNUMBER(SEARCH("Javel",B2486)),ISNUMBER(SEARCH("Matic",B2486)),ISNUMBER(SEARCH("Nettoyant",B2486)),ISNUMBER(SEARCH("Pâte",B2486)),ISNUMBER(SEARCH("Lave",B2486)),ISNUMBER(SEARCH("Détartrant",B2486))))),"Mio main (1k+500gr)",IF(AND(ISNUMBER(SEARCH("PAPILLON",B2486)),OR(ISNUMBER(SEARCH("Papier",B2486)),ISNUMBER(SEARCH("Hygiénique",B2486)),ISNUMBER(SEARCH("HYGIÉNIQUE",B2486))),NOT(OR(ISNUMBER(SEARCH("Lingette",B2486)),ISNUMBER(SEARCH("Mouchoir",B2486))))),"Papillon Papier",IF(OR(ISNUMBER(SEARCH("TAJ AL SAHAR",B2486)),ISNUMBER(SEARCH("TAJ BLADI",B2486)),ISNUMBER(SEARCH("TAJ BELADI",B2486)),ISNUMBER(SEARCH("Tilal Assahra",B2486)),ISNUMBER(SEARCH("Jawharat Asahra",B2486))),"TAJ SAHARA",IF(AND(OR(ISNUMBER(SEARCH("AL ITKANE",B2486)),ISNUMBER(SEARCH("ALITKANE",B2486)),ISNUMBER(SEARCH("PRESTO",B2486))),NOT(OR(ISNUMBER(SEARCH("Thé",B2486)),ISNUMBER(SEARCH("THE ",B2486)),ISNUMBER(SEARCH("thé",B2486)),ISNUMBER(SEARCH("SELHAM",B2486)),ISNUMBER(SEARCH("LHAFLA",B2486)),ISNUMBER(SEARCH("ZINE",B2486)),ISNUMBER(SEARCH("tiyay",B2486)),ISNUMBER(SEARCH("alouns",B2486)),ISNUMBER(SEARCH("lmhrat",B2486))))),"Al Itkrans + Presto",IF(OR(ISNUMBER(SEARCH("DALAA",B2486)),ISNUMBER(SEARCH("CS-DALAA",B2486)),ISNUMBER(SEARCH("DALINA",B2486))),"Dalaa VP / Baqqal / RP",IF(OR(LEFT(UPPER(B2486),4)="MIA ",LEFT(UPPER(B2486),6)="CS-MIA"),"Mia",IF(OR(LEFT(UPPER(B2486),5)="NOVA ",LEFT(UPPER(B2486),7)="CS-NOVA"),"Nova",IF(OR(ISNUMBER(SEARCH("PRIMA ",B2486)),ISNUMBER(SEARCH("CS-PRIMA",B2486))),"Prima",IF(OR(ISNUMBER(SEARCH("Douceur",B2486)),ISNUMBER(SEARCH("DOUCEUR",B2486))),"Douceur",IF(OR(ISNUMBER(SEARCH("SANGO",B2486)),ISNUMBER(SEARCH("CS-SANGO",B2486))),"SANGO",IF(ISNUMBER(SEARCH("BLANDOUX",B2486)),"Blandoux",IF(ISNUMBER(SEARCH("SHIWAMI",B2486)),"Shiwame",IF(ISNUMBER(SEARCH("KELLOGG",B2486)),"Kelloggs",IF(OR(ISNUMBER(SEARCH("TOBIGO",B2486)),ISNUMBER(SEARCH("DWIST",B2486))),"Tobigo",IF(OR(ISNUMBER(SEARCH("MARISOL",B2486)),ISNUMBER(SEARCH("MARESOL",B2486))),"Maresol",IF(OR(ISNUMBER(SEARCH("TAKIS",B2486)),ISNUMBER(SEARCH("TAKYS",B2486))),"TAKYS",IF(ISNUMBER(SEARCH("TAWIL",B2486)),"Tawil",IF(ISNUMBER(SEARCH("FROMY",B2486)),"Fromy",""))))))))))))))))))))))))</f>
        <v/>
      </c>
    </row>
    <row r="2487" spans="1:3" ht="18" hidden="1" customHeight="1" x14ac:dyDescent="0.3">
      <c r="A2487" s="3" t="str">
        <f>Products!A2133</f>
        <v>ART01010</v>
      </c>
      <c r="B2487" s="3" t="str">
        <f>Products!B2133</f>
        <v>DAMTI Bouillon Boeuf Pack 24 Etuis * 8 Cubes (192 Cubes)</v>
      </c>
      <c r="C2487" s="3" t="str">
        <f>IF(OR(ISNUMBER(SEARCH("SELHAM",B2487)),ISNUMBER(SEARCH("LHAFLA",B2487)),ISNUMBER(SEARCH("ZINE",B2487)),ISNUMBER(SEARCH("tiyay",B2487)),ISNUMBER(SEARCH("alouns",B2487)),ISNUMBER(SEARCH("lmhrat",B2487))),"The Al Itkane",IF(AND(ISNUMBER(SEARCH("CALIN",B2487)),ISNUMBER(SEARCH("RP",B2487)),NOT(ISNUMBER(SEARCH("VP",B2487)))),"Calin RP",IF(AND(ISNUMBER(SEARCH("CALIN",B2487)),ISNUMBER(SEARCH("VP",B2487))),"Calin VP",IF(AND(ISNUMBER(SEARCH("MIO",B2487)),OR(ISNUMBER(SEARCH("Vaisselle",B2487)),ISNUMBER(SEARCH("vaisselle",B2487)))),"Mio Liquid Vaisselle",IF(AND(ISNUMBER(SEARCH("MIO",B2487)),ISNUMBER(SEARCH("Javel",B2487))),"Mio Javel",IF(AND(ISNUMBER(SEARCH("MIO",B2487)),ISNUMBER(SEARCH("Matic",B2487))),"Mio Matic",IF(AND(ISNUMBER(SEARCH("MIO",B2487)),OR(ISNUMBER(SEARCH("Détérgent",B2487)),ISNUMBER(SEARCH("Poudre",B2487)),ISNUMBER(SEARCH("Semi Auto",B2487)),ISNUMBER(SEARCH("1KG",B2487)),ISNUMBER(SEARCH("500G",B2487)),ISNUMBER(SEARCH("10KG",B2487)),ISNUMBER(SEARCH("1.5K",B2487)),ISNUMBER(SEARCH("215G",B2487)),ISNUMBER(SEARCH("350G",B2487)),ISNUMBER(SEARCH("90G",B2487)),ISNUMBER(SEARCH("Gold",B2487)),ISNUMBER(SEARCH("Citron",B2487)),ISNUMBER(SEARCH("Rose",B2487)),ISNUMBER(SEARCH("Lessive",B2487))),NOT(OR(ISNUMBER(SEARCH("Vaisselle",B2487)),ISNUMBER(SEARCH("Javel",B2487)),ISNUMBER(SEARCH("Matic",B2487)),ISNUMBER(SEARCH("Nettoyant",B2487)),ISNUMBER(SEARCH("Pâte",B2487)),ISNUMBER(SEARCH("Lave",B2487)),ISNUMBER(SEARCH("Détartrant",B2487))))),"Mio main (1k+500gr)",IF(AND(ISNUMBER(SEARCH("PAPILLON",B2487)),OR(ISNUMBER(SEARCH("Papier",B2487)),ISNUMBER(SEARCH("Hygiénique",B2487)),ISNUMBER(SEARCH("HYGIÉNIQUE",B2487))),NOT(OR(ISNUMBER(SEARCH("Lingette",B2487)),ISNUMBER(SEARCH("Mouchoir",B2487))))),"Papillon Papier",IF(OR(ISNUMBER(SEARCH("TAJ AL SAHAR",B2487)),ISNUMBER(SEARCH("TAJ BLADI",B2487)),ISNUMBER(SEARCH("TAJ BELADI",B2487)),ISNUMBER(SEARCH("Tilal Assahra",B2487)),ISNUMBER(SEARCH("Jawharat Asahra",B2487))),"TAJ SAHARA",IF(AND(OR(ISNUMBER(SEARCH("AL ITKANE",B2487)),ISNUMBER(SEARCH("ALITKANE",B2487)),ISNUMBER(SEARCH("PRESTO",B2487))),NOT(OR(ISNUMBER(SEARCH("Thé",B2487)),ISNUMBER(SEARCH("THE ",B2487)),ISNUMBER(SEARCH("thé",B2487)),ISNUMBER(SEARCH("SELHAM",B2487)),ISNUMBER(SEARCH("LHAFLA",B2487)),ISNUMBER(SEARCH("ZINE",B2487)),ISNUMBER(SEARCH("tiyay",B2487)),ISNUMBER(SEARCH("alouns",B2487)),ISNUMBER(SEARCH("lmhrat",B2487))))),"Al Itkrans + Presto",IF(OR(ISNUMBER(SEARCH("DALAA",B2487)),ISNUMBER(SEARCH("CS-DALAA",B2487)),ISNUMBER(SEARCH("DALINA",B2487))),"Dalaa VP / Baqqal / RP",IF(OR(LEFT(UPPER(B2487),4)="MIA ",LEFT(UPPER(B2487),6)="CS-MIA"),"Mia",IF(OR(LEFT(UPPER(B2487),5)="NOVA ",LEFT(UPPER(B2487),7)="CS-NOVA"),"Nova",IF(OR(ISNUMBER(SEARCH("PRIMA ",B2487)),ISNUMBER(SEARCH("CS-PRIMA",B2487))),"Prima",IF(OR(ISNUMBER(SEARCH("Douceur",B2487)),ISNUMBER(SEARCH("DOUCEUR",B2487))),"Douceur",IF(OR(ISNUMBER(SEARCH("SANGO",B2487)),ISNUMBER(SEARCH("CS-SANGO",B2487))),"SANGO",IF(ISNUMBER(SEARCH("BLANDOUX",B2487)),"Blandoux",IF(ISNUMBER(SEARCH("SHIWAMI",B2487)),"Shiwame",IF(ISNUMBER(SEARCH("KELLOGG",B2487)),"Kelloggs",IF(OR(ISNUMBER(SEARCH("TOBIGO",B2487)),ISNUMBER(SEARCH("DWIST",B2487))),"Tobigo",IF(OR(ISNUMBER(SEARCH("MARISOL",B2487)),ISNUMBER(SEARCH("MARESOL",B2487))),"Maresol",IF(OR(ISNUMBER(SEARCH("TAKIS",B2487)),ISNUMBER(SEARCH("TAKYS",B2487))),"TAKYS",IF(ISNUMBER(SEARCH("TAWIL",B2487)),"Tawil",IF(ISNUMBER(SEARCH("FROMY",B2487)),"Fromy",""))))))))))))))))))))))))</f>
        <v/>
      </c>
    </row>
    <row r="2488" spans="1:3" ht="18" hidden="1" customHeight="1" x14ac:dyDescent="0.3">
      <c r="A2488" s="3" t="str">
        <f>Products!A2134</f>
        <v>ART01011</v>
      </c>
      <c r="B2488" s="3" t="str">
        <f>Products!B2134</f>
        <v>CHIKI PAK Feuille d'Aluminum 8M</v>
      </c>
      <c r="C2488" s="3" t="str">
        <f>IF(OR(ISNUMBER(SEARCH("SELHAM",B2488)),ISNUMBER(SEARCH("LHAFLA",B2488)),ISNUMBER(SEARCH("ZINE",B2488)),ISNUMBER(SEARCH("tiyay",B2488)),ISNUMBER(SEARCH("alouns",B2488)),ISNUMBER(SEARCH("lmhrat",B2488))),"The Al Itkane",IF(AND(ISNUMBER(SEARCH("CALIN",B2488)),ISNUMBER(SEARCH("RP",B2488)),NOT(ISNUMBER(SEARCH("VP",B2488)))),"Calin RP",IF(AND(ISNUMBER(SEARCH("CALIN",B2488)),ISNUMBER(SEARCH("VP",B2488))),"Calin VP",IF(AND(ISNUMBER(SEARCH("MIO",B2488)),OR(ISNUMBER(SEARCH("Vaisselle",B2488)),ISNUMBER(SEARCH("vaisselle",B2488)))),"Mio Liquid Vaisselle",IF(AND(ISNUMBER(SEARCH("MIO",B2488)),ISNUMBER(SEARCH("Javel",B2488))),"Mio Javel",IF(AND(ISNUMBER(SEARCH("MIO",B2488)),ISNUMBER(SEARCH("Matic",B2488))),"Mio Matic",IF(AND(ISNUMBER(SEARCH("MIO",B2488)),OR(ISNUMBER(SEARCH("Détérgent",B2488)),ISNUMBER(SEARCH("Poudre",B2488)),ISNUMBER(SEARCH("Semi Auto",B2488)),ISNUMBER(SEARCH("1KG",B2488)),ISNUMBER(SEARCH("500G",B2488)),ISNUMBER(SEARCH("10KG",B2488)),ISNUMBER(SEARCH("1.5K",B2488)),ISNUMBER(SEARCH("215G",B2488)),ISNUMBER(SEARCH("350G",B2488)),ISNUMBER(SEARCH("90G",B2488)),ISNUMBER(SEARCH("Gold",B2488)),ISNUMBER(SEARCH("Citron",B2488)),ISNUMBER(SEARCH("Rose",B2488)),ISNUMBER(SEARCH("Lessive",B2488))),NOT(OR(ISNUMBER(SEARCH("Vaisselle",B2488)),ISNUMBER(SEARCH("Javel",B2488)),ISNUMBER(SEARCH("Matic",B2488)),ISNUMBER(SEARCH("Nettoyant",B2488)),ISNUMBER(SEARCH("Pâte",B2488)),ISNUMBER(SEARCH("Lave",B2488)),ISNUMBER(SEARCH("Détartrant",B2488))))),"Mio main (1k+500gr)",IF(AND(ISNUMBER(SEARCH("PAPILLON",B2488)),OR(ISNUMBER(SEARCH("Papier",B2488)),ISNUMBER(SEARCH("Hygiénique",B2488)),ISNUMBER(SEARCH("HYGIÉNIQUE",B2488))),NOT(OR(ISNUMBER(SEARCH("Lingette",B2488)),ISNUMBER(SEARCH("Mouchoir",B2488))))),"Papillon Papier",IF(OR(ISNUMBER(SEARCH("TAJ AL SAHAR",B2488)),ISNUMBER(SEARCH("TAJ BLADI",B2488)),ISNUMBER(SEARCH("TAJ BELADI",B2488)),ISNUMBER(SEARCH("Tilal Assahra",B2488)),ISNUMBER(SEARCH("Jawharat Asahra",B2488))),"TAJ SAHARA",IF(AND(OR(ISNUMBER(SEARCH("AL ITKANE",B2488)),ISNUMBER(SEARCH("ALITKANE",B2488)),ISNUMBER(SEARCH("PRESTO",B2488))),NOT(OR(ISNUMBER(SEARCH("Thé",B2488)),ISNUMBER(SEARCH("THE ",B2488)),ISNUMBER(SEARCH("thé",B2488)),ISNUMBER(SEARCH("SELHAM",B2488)),ISNUMBER(SEARCH("LHAFLA",B2488)),ISNUMBER(SEARCH("ZINE",B2488)),ISNUMBER(SEARCH("tiyay",B2488)),ISNUMBER(SEARCH("alouns",B2488)),ISNUMBER(SEARCH("lmhrat",B2488))))),"Al Itkrans + Presto",IF(OR(ISNUMBER(SEARCH("DALAA",B2488)),ISNUMBER(SEARCH("CS-DALAA",B2488)),ISNUMBER(SEARCH("DALINA",B2488))),"Dalaa VP / Baqqal / RP",IF(OR(LEFT(UPPER(B2488),4)="MIA ",LEFT(UPPER(B2488),6)="CS-MIA"),"Mia",IF(OR(LEFT(UPPER(B2488),5)="NOVA ",LEFT(UPPER(B2488),7)="CS-NOVA"),"Nova",IF(OR(ISNUMBER(SEARCH("PRIMA ",B2488)),ISNUMBER(SEARCH("CS-PRIMA",B2488))),"Prima",IF(OR(ISNUMBER(SEARCH("Douceur",B2488)),ISNUMBER(SEARCH("DOUCEUR",B2488))),"Douceur",IF(OR(ISNUMBER(SEARCH("SANGO",B2488)),ISNUMBER(SEARCH("CS-SANGO",B2488))),"SANGO",IF(ISNUMBER(SEARCH("BLANDOUX",B2488)),"Blandoux",IF(ISNUMBER(SEARCH("SHIWAMI",B2488)),"Shiwame",IF(ISNUMBER(SEARCH("KELLOGG",B2488)),"Kelloggs",IF(OR(ISNUMBER(SEARCH("TOBIGO",B2488)),ISNUMBER(SEARCH("DWIST",B2488))),"Tobigo",IF(OR(ISNUMBER(SEARCH("MARISOL",B2488)),ISNUMBER(SEARCH("MARESOL",B2488))),"Maresol",IF(OR(ISNUMBER(SEARCH("TAKIS",B2488)),ISNUMBER(SEARCH("TAKYS",B2488))),"TAKYS",IF(ISNUMBER(SEARCH("TAWIL",B2488)),"Tawil",IF(ISNUMBER(SEARCH("FROMY",B2488)),"Fromy",""))))))))))))))))))))))))</f>
        <v/>
      </c>
    </row>
    <row r="2489" spans="1:3" ht="18" hidden="1" customHeight="1" x14ac:dyDescent="0.3">
      <c r="A2489" s="3" t="str">
        <f>Products!A2135</f>
        <v>ART01012</v>
      </c>
      <c r="B2489" s="3" t="str">
        <f>Products!B2135</f>
        <v>CHIKI PAK Feuille d'Alimium 20M</v>
      </c>
      <c r="C2489" s="3" t="str">
        <f>IF(OR(ISNUMBER(SEARCH("SELHAM",B2489)),ISNUMBER(SEARCH("LHAFLA",B2489)),ISNUMBER(SEARCH("ZINE",B2489)),ISNUMBER(SEARCH("tiyay",B2489)),ISNUMBER(SEARCH("alouns",B2489)),ISNUMBER(SEARCH("lmhrat",B2489))),"The Al Itkane",IF(AND(ISNUMBER(SEARCH("CALIN",B2489)),ISNUMBER(SEARCH("RP",B2489)),NOT(ISNUMBER(SEARCH("VP",B2489)))),"Calin RP",IF(AND(ISNUMBER(SEARCH("CALIN",B2489)),ISNUMBER(SEARCH("VP",B2489))),"Calin VP",IF(AND(ISNUMBER(SEARCH("MIO",B2489)),OR(ISNUMBER(SEARCH("Vaisselle",B2489)),ISNUMBER(SEARCH("vaisselle",B2489)))),"Mio Liquid Vaisselle",IF(AND(ISNUMBER(SEARCH("MIO",B2489)),ISNUMBER(SEARCH("Javel",B2489))),"Mio Javel",IF(AND(ISNUMBER(SEARCH("MIO",B2489)),ISNUMBER(SEARCH("Matic",B2489))),"Mio Matic",IF(AND(ISNUMBER(SEARCH("MIO",B2489)),OR(ISNUMBER(SEARCH("Détérgent",B2489)),ISNUMBER(SEARCH("Poudre",B2489)),ISNUMBER(SEARCH("Semi Auto",B2489)),ISNUMBER(SEARCH("1KG",B2489)),ISNUMBER(SEARCH("500G",B2489)),ISNUMBER(SEARCH("10KG",B2489)),ISNUMBER(SEARCH("1.5K",B2489)),ISNUMBER(SEARCH("215G",B2489)),ISNUMBER(SEARCH("350G",B2489)),ISNUMBER(SEARCH("90G",B2489)),ISNUMBER(SEARCH("Gold",B2489)),ISNUMBER(SEARCH("Citron",B2489)),ISNUMBER(SEARCH("Rose",B2489)),ISNUMBER(SEARCH("Lessive",B2489))),NOT(OR(ISNUMBER(SEARCH("Vaisselle",B2489)),ISNUMBER(SEARCH("Javel",B2489)),ISNUMBER(SEARCH("Matic",B2489)),ISNUMBER(SEARCH("Nettoyant",B2489)),ISNUMBER(SEARCH("Pâte",B2489)),ISNUMBER(SEARCH("Lave",B2489)),ISNUMBER(SEARCH("Détartrant",B2489))))),"Mio main (1k+500gr)",IF(AND(ISNUMBER(SEARCH("PAPILLON",B2489)),OR(ISNUMBER(SEARCH("Papier",B2489)),ISNUMBER(SEARCH("Hygiénique",B2489)),ISNUMBER(SEARCH("HYGIÉNIQUE",B2489))),NOT(OR(ISNUMBER(SEARCH("Lingette",B2489)),ISNUMBER(SEARCH("Mouchoir",B2489))))),"Papillon Papier",IF(OR(ISNUMBER(SEARCH("TAJ AL SAHAR",B2489)),ISNUMBER(SEARCH("TAJ BLADI",B2489)),ISNUMBER(SEARCH("TAJ BELADI",B2489)),ISNUMBER(SEARCH("Tilal Assahra",B2489)),ISNUMBER(SEARCH("Jawharat Asahra",B2489))),"TAJ SAHARA",IF(AND(OR(ISNUMBER(SEARCH("AL ITKANE",B2489)),ISNUMBER(SEARCH("ALITKANE",B2489)),ISNUMBER(SEARCH("PRESTO",B2489))),NOT(OR(ISNUMBER(SEARCH("Thé",B2489)),ISNUMBER(SEARCH("THE ",B2489)),ISNUMBER(SEARCH("thé",B2489)),ISNUMBER(SEARCH("SELHAM",B2489)),ISNUMBER(SEARCH("LHAFLA",B2489)),ISNUMBER(SEARCH("ZINE",B2489)),ISNUMBER(SEARCH("tiyay",B2489)),ISNUMBER(SEARCH("alouns",B2489)),ISNUMBER(SEARCH("lmhrat",B2489))))),"Al Itkrans + Presto",IF(OR(ISNUMBER(SEARCH("DALAA",B2489)),ISNUMBER(SEARCH("CS-DALAA",B2489)),ISNUMBER(SEARCH("DALINA",B2489))),"Dalaa VP / Baqqal / RP",IF(OR(LEFT(UPPER(B2489),4)="MIA ",LEFT(UPPER(B2489),6)="CS-MIA"),"Mia",IF(OR(LEFT(UPPER(B2489),5)="NOVA ",LEFT(UPPER(B2489),7)="CS-NOVA"),"Nova",IF(OR(ISNUMBER(SEARCH("PRIMA ",B2489)),ISNUMBER(SEARCH("CS-PRIMA",B2489))),"Prima",IF(OR(ISNUMBER(SEARCH("Douceur",B2489)),ISNUMBER(SEARCH("DOUCEUR",B2489))),"Douceur",IF(OR(ISNUMBER(SEARCH("SANGO",B2489)),ISNUMBER(SEARCH("CS-SANGO",B2489))),"SANGO",IF(ISNUMBER(SEARCH("BLANDOUX",B2489)),"Blandoux",IF(ISNUMBER(SEARCH("SHIWAMI",B2489)),"Shiwame",IF(ISNUMBER(SEARCH("KELLOGG",B2489)),"Kelloggs",IF(OR(ISNUMBER(SEARCH("TOBIGO",B2489)),ISNUMBER(SEARCH("DWIST",B2489))),"Tobigo",IF(OR(ISNUMBER(SEARCH("MARISOL",B2489)),ISNUMBER(SEARCH("MARESOL",B2489))),"Maresol",IF(OR(ISNUMBER(SEARCH("TAKIS",B2489)),ISNUMBER(SEARCH("TAKYS",B2489))),"TAKYS",IF(ISNUMBER(SEARCH("TAWIL",B2489)),"Tawil",IF(ISNUMBER(SEARCH("FROMY",B2489)),"Fromy",""))))))))))))))))))))))))</f>
        <v/>
      </c>
    </row>
    <row r="2490" spans="1:3" ht="18" hidden="1" customHeight="1" x14ac:dyDescent="0.3">
      <c r="A2490" s="3" t="str">
        <f>Products!A2136</f>
        <v>ART01013</v>
      </c>
      <c r="B2490" s="3" t="str">
        <f>Products!B2136</f>
        <v>CHIKI PAK Film Alimentaire 30M</v>
      </c>
      <c r="C2490" s="3" t="str">
        <f>IF(OR(ISNUMBER(SEARCH("SELHAM",B2490)),ISNUMBER(SEARCH("LHAFLA",B2490)),ISNUMBER(SEARCH("ZINE",B2490)),ISNUMBER(SEARCH("tiyay",B2490)),ISNUMBER(SEARCH("alouns",B2490)),ISNUMBER(SEARCH("lmhrat",B2490))),"The Al Itkane",IF(AND(ISNUMBER(SEARCH("CALIN",B2490)),ISNUMBER(SEARCH("RP",B2490)),NOT(ISNUMBER(SEARCH("VP",B2490)))),"Calin RP",IF(AND(ISNUMBER(SEARCH("CALIN",B2490)),ISNUMBER(SEARCH("VP",B2490))),"Calin VP",IF(AND(ISNUMBER(SEARCH("MIO",B2490)),OR(ISNUMBER(SEARCH("Vaisselle",B2490)),ISNUMBER(SEARCH("vaisselle",B2490)))),"Mio Liquid Vaisselle",IF(AND(ISNUMBER(SEARCH("MIO",B2490)),ISNUMBER(SEARCH("Javel",B2490))),"Mio Javel",IF(AND(ISNUMBER(SEARCH("MIO",B2490)),ISNUMBER(SEARCH("Matic",B2490))),"Mio Matic",IF(AND(ISNUMBER(SEARCH("MIO",B2490)),OR(ISNUMBER(SEARCH("Détérgent",B2490)),ISNUMBER(SEARCH("Poudre",B2490)),ISNUMBER(SEARCH("Semi Auto",B2490)),ISNUMBER(SEARCH("1KG",B2490)),ISNUMBER(SEARCH("500G",B2490)),ISNUMBER(SEARCH("10KG",B2490)),ISNUMBER(SEARCH("1.5K",B2490)),ISNUMBER(SEARCH("215G",B2490)),ISNUMBER(SEARCH("350G",B2490)),ISNUMBER(SEARCH("90G",B2490)),ISNUMBER(SEARCH("Gold",B2490)),ISNUMBER(SEARCH("Citron",B2490)),ISNUMBER(SEARCH("Rose",B2490)),ISNUMBER(SEARCH("Lessive",B2490))),NOT(OR(ISNUMBER(SEARCH("Vaisselle",B2490)),ISNUMBER(SEARCH("Javel",B2490)),ISNUMBER(SEARCH("Matic",B2490)),ISNUMBER(SEARCH("Nettoyant",B2490)),ISNUMBER(SEARCH("Pâte",B2490)),ISNUMBER(SEARCH("Lave",B2490)),ISNUMBER(SEARCH("Détartrant",B2490))))),"Mio main (1k+500gr)",IF(AND(ISNUMBER(SEARCH("PAPILLON",B2490)),OR(ISNUMBER(SEARCH("Papier",B2490)),ISNUMBER(SEARCH("Hygiénique",B2490)),ISNUMBER(SEARCH("HYGIÉNIQUE",B2490))),NOT(OR(ISNUMBER(SEARCH("Lingette",B2490)),ISNUMBER(SEARCH("Mouchoir",B2490))))),"Papillon Papier",IF(OR(ISNUMBER(SEARCH("TAJ AL SAHAR",B2490)),ISNUMBER(SEARCH("TAJ BLADI",B2490)),ISNUMBER(SEARCH("TAJ BELADI",B2490)),ISNUMBER(SEARCH("Tilal Assahra",B2490)),ISNUMBER(SEARCH("Jawharat Asahra",B2490))),"TAJ SAHARA",IF(AND(OR(ISNUMBER(SEARCH("AL ITKANE",B2490)),ISNUMBER(SEARCH("ALITKANE",B2490)),ISNUMBER(SEARCH("PRESTO",B2490))),NOT(OR(ISNUMBER(SEARCH("Thé",B2490)),ISNUMBER(SEARCH("THE ",B2490)),ISNUMBER(SEARCH("thé",B2490)),ISNUMBER(SEARCH("SELHAM",B2490)),ISNUMBER(SEARCH("LHAFLA",B2490)),ISNUMBER(SEARCH("ZINE",B2490)),ISNUMBER(SEARCH("tiyay",B2490)),ISNUMBER(SEARCH("alouns",B2490)),ISNUMBER(SEARCH("lmhrat",B2490))))),"Al Itkrans + Presto",IF(OR(ISNUMBER(SEARCH("DALAA",B2490)),ISNUMBER(SEARCH("CS-DALAA",B2490)),ISNUMBER(SEARCH("DALINA",B2490))),"Dalaa VP / Baqqal / RP",IF(OR(LEFT(UPPER(B2490),4)="MIA ",LEFT(UPPER(B2490),6)="CS-MIA"),"Mia",IF(OR(LEFT(UPPER(B2490),5)="NOVA ",LEFT(UPPER(B2490),7)="CS-NOVA"),"Nova",IF(OR(ISNUMBER(SEARCH("PRIMA ",B2490)),ISNUMBER(SEARCH("CS-PRIMA",B2490))),"Prima",IF(OR(ISNUMBER(SEARCH("Douceur",B2490)),ISNUMBER(SEARCH("DOUCEUR",B2490))),"Douceur",IF(OR(ISNUMBER(SEARCH("SANGO",B2490)),ISNUMBER(SEARCH("CS-SANGO",B2490))),"SANGO",IF(ISNUMBER(SEARCH("BLANDOUX",B2490)),"Blandoux",IF(ISNUMBER(SEARCH("SHIWAMI",B2490)),"Shiwame",IF(ISNUMBER(SEARCH("KELLOGG",B2490)),"Kelloggs",IF(OR(ISNUMBER(SEARCH("TOBIGO",B2490)),ISNUMBER(SEARCH("DWIST",B2490))),"Tobigo",IF(OR(ISNUMBER(SEARCH("MARISOL",B2490)),ISNUMBER(SEARCH("MARESOL",B2490))),"Maresol",IF(OR(ISNUMBER(SEARCH("TAKIS",B2490)),ISNUMBER(SEARCH("TAKYS",B2490))),"TAKYS",IF(ISNUMBER(SEARCH("TAWIL",B2490)),"Tawil",IF(ISNUMBER(SEARCH("FROMY",B2490)),"Fromy",""))))))))))))))))))))))))</f>
        <v/>
      </c>
    </row>
    <row r="2491" spans="1:3" ht="18" hidden="1" customHeight="1" x14ac:dyDescent="0.3">
      <c r="A2491" s="3" t="str">
        <f>Products!A2137</f>
        <v>ART01014</v>
      </c>
      <c r="B2491" s="3" t="str">
        <f>Products!B2137</f>
        <v>CHIKI PAK Film Alimentaire REF 50</v>
      </c>
      <c r="C2491" s="3" t="str">
        <f>IF(OR(ISNUMBER(SEARCH("SELHAM",B2491)),ISNUMBER(SEARCH("LHAFLA",B2491)),ISNUMBER(SEARCH("ZINE",B2491)),ISNUMBER(SEARCH("tiyay",B2491)),ISNUMBER(SEARCH("alouns",B2491)),ISNUMBER(SEARCH("lmhrat",B2491))),"The Al Itkane",IF(AND(ISNUMBER(SEARCH("CALIN",B2491)),ISNUMBER(SEARCH("RP",B2491)),NOT(ISNUMBER(SEARCH("VP",B2491)))),"Calin RP",IF(AND(ISNUMBER(SEARCH("CALIN",B2491)),ISNUMBER(SEARCH("VP",B2491))),"Calin VP",IF(AND(ISNUMBER(SEARCH("MIO",B2491)),OR(ISNUMBER(SEARCH("Vaisselle",B2491)),ISNUMBER(SEARCH("vaisselle",B2491)))),"Mio Liquid Vaisselle",IF(AND(ISNUMBER(SEARCH("MIO",B2491)),ISNUMBER(SEARCH("Javel",B2491))),"Mio Javel",IF(AND(ISNUMBER(SEARCH("MIO",B2491)),ISNUMBER(SEARCH("Matic",B2491))),"Mio Matic",IF(AND(ISNUMBER(SEARCH("MIO",B2491)),OR(ISNUMBER(SEARCH("Détérgent",B2491)),ISNUMBER(SEARCH("Poudre",B2491)),ISNUMBER(SEARCH("Semi Auto",B2491)),ISNUMBER(SEARCH("1KG",B2491)),ISNUMBER(SEARCH("500G",B2491)),ISNUMBER(SEARCH("10KG",B2491)),ISNUMBER(SEARCH("1.5K",B2491)),ISNUMBER(SEARCH("215G",B2491)),ISNUMBER(SEARCH("350G",B2491)),ISNUMBER(SEARCH("90G",B2491)),ISNUMBER(SEARCH("Gold",B2491)),ISNUMBER(SEARCH("Citron",B2491)),ISNUMBER(SEARCH("Rose",B2491)),ISNUMBER(SEARCH("Lessive",B2491))),NOT(OR(ISNUMBER(SEARCH("Vaisselle",B2491)),ISNUMBER(SEARCH("Javel",B2491)),ISNUMBER(SEARCH("Matic",B2491)),ISNUMBER(SEARCH("Nettoyant",B2491)),ISNUMBER(SEARCH("Pâte",B2491)),ISNUMBER(SEARCH("Lave",B2491)),ISNUMBER(SEARCH("Détartrant",B2491))))),"Mio main (1k+500gr)",IF(AND(ISNUMBER(SEARCH("PAPILLON",B2491)),OR(ISNUMBER(SEARCH("Papier",B2491)),ISNUMBER(SEARCH("Hygiénique",B2491)),ISNUMBER(SEARCH("HYGIÉNIQUE",B2491))),NOT(OR(ISNUMBER(SEARCH("Lingette",B2491)),ISNUMBER(SEARCH("Mouchoir",B2491))))),"Papillon Papier",IF(OR(ISNUMBER(SEARCH("TAJ AL SAHAR",B2491)),ISNUMBER(SEARCH("TAJ BLADI",B2491)),ISNUMBER(SEARCH("TAJ BELADI",B2491)),ISNUMBER(SEARCH("Tilal Assahra",B2491)),ISNUMBER(SEARCH("Jawharat Asahra",B2491))),"TAJ SAHARA",IF(AND(OR(ISNUMBER(SEARCH("AL ITKANE",B2491)),ISNUMBER(SEARCH("ALITKANE",B2491)),ISNUMBER(SEARCH("PRESTO",B2491))),NOT(OR(ISNUMBER(SEARCH("Thé",B2491)),ISNUMBER(SEARCH("THE ",B2491)),ISNUMBER(SEARCH("thé",B2491)),ISNUMBER(SEARCH("SELHAM",B2491)),ISNUMBER(SEARCH("LHAFLA",B2491)),ISNUMBER(SEARCH("ZINE",B2491)),ISNUMBER(SEARCH("tiyay",B2491)),ISNUMBER(SEARCH("alouns",B2491)),ISNUMBER(SEARCH("lmhrat",B2491))))),"Al Itkrans + Presto",IF(OR(ISNUMBER(SEARCH("DALAA",B2491)),ISNUMBER(SEARCH("CS-DALAA",B2491)),ISNUMBER(SEARCH("DALINA",B2491))),"Dalaa VP / Baqqal / RP",IF(OR(LEFT(UPPER(B2491),4)="MIA ",LEFT(UPPER(B2491),6)="CS-MIA"),"Mia",IF(OR(LEFT(UPPER(B2491),5)="NOVA ",LEFT(UPPER(B2491),7)="CS-NOVA"),"Nova",IF(OR(ISNUMBER(SEARCH("PRIMA ",B2491)),ISNUMBER(SEARCH("CS-PRIMA",B2491))),"Prima",IF(OR(ISNUMBER(SEARCH("Douceur",B2491)),ISNUMBER(SEARCH("DOUCEUR",B2491))),"Douceur",IF(OR(ISNUMBER(SEARCH("SANGO",B2491)),ISNUMBER(SEARCH("CS-SANGO",B2491))),"SANGO",IF(ISNUMBER(SEARCH("BLANDOUX",B2491)),"Blandoux",IF(ISNUMBER(SEARCH("SHIWAMI",B2491)),"Shiwame",IF(ISNUMBER(SEARCH("KELLOGG",B2491)),"Kelloggs",IF(OR(ISNUMBER(SEARCH("TOBIGO",B2491)),ISNUMBER(SEARCH("DWIST",B2491))),"Tobigo",IF(OR(ISNUMBER(SEARCH("MARISOL",B2491)),ISNUMBER(SEARCH("MARESOL",B2491))),"Maresol",IF(OR(ISNUMBER(SEARCH("TAKIS",B2491)),ISNUMBER(SEARCH("TAKYS",B2491))),"TAKYS",IF(ISNUMBER(SEARCH("TAWIL",B2491)),"Tawil",IF(ISNUMBER(SEARCH("FROMY",B2491)),"Fromy",""))))))))))))))))))))))))</f>
        <v/>
      </c>
    </row>
    <row r="2492" spans="1:3" ht="18" hidden="1" customHeight="1" x14ac:dyDescent="0.3">
      <c r="A2492" s="3" t="str">
        <f>Products!A2138</f>
        <v>ART01015</v>
      </c>
      <c r="B2492" s="3" t="str">
        <f>Products!B2138</f>
        <v>CHIKI PAK Film Alimentaire 200M * 30CM</v>
      </c>
      <c r="C2492" s="3" t="str">
        <f>IF(OR(ISNUMBER(SEARCH("SELHAM",B2492)),ISNUMBER(SEARCH("LHAFLA",B2492)),ISNUMBER(SEARCH("ZINE",B2492)),ISNUMBER(SEARCH("tiyay",B2492)),ISNUMBER(SEARCH("alouns",B2492)),ISNUMBER(SEARCH("lmhrat",B2492))),"The Al Itkane",IF(AND(ISNUMBER(SEARCH("CALIN",B2492)),ISNUMBER(SEARCH("RP",B2492)),NOT(ISNUMBER(SEARCH("VP",B2492)))),"Calin RP",IF(AND(ISNUMBER(SEARCH("CALIN",B2492)),ISNUMBER(SEARCH("VP",B2492))),"Calin VP",IF(AND(ISNUMBER(SEARCH("MIO",B2492)),OR(ISNUMBER(SEARCH("Vaisselle",B2492)),ISNUMBER(SEARCH("vaisselle",B2492)))),"Mio Liquid Vaisselle",IF(AND(ISNUMBER(SEARCH("MIO",B2492)),ISNUMBER(SEARCH("Javel",B2492))),"Mio Javel",IF(AND(ISNUMBER(SEARCH("MIO",B2492)),ISNUMBER(SEARCH("Matic",B2492))),"Mio Matic",IF(AND(ISNUMBER(SEARCH("MIO",B2492)),OR(ISNUMBER(SEARCH("Détérgent",B2492)),ISNUMBER(SEARCH("Poudre",B2492)),ISNUMBER(SEARCH("Semi Auto",B2492)),ISNUMBER(SEARCH("1KG",B2492)),ISNUMBER(SEARCH("500G",B2492)),ISNUMBER(SEARCH("10KG",B2492)),ISNUMBER(SEARCH("1.5K",B2492)),ISNUMBER(SEARCH("215G",B2492)),ISNUMBER(SEARCH("350G",B2492)),ISNUMBER(SEARCH("90G",B2492)),ISNUMBER(SEARCH("Gold",B2492)),ISNUMBER(SEARCH("Citron",B2492)),ISNUMBER(SEARCH("Rose",B2492)),ISNUMBER(SEARCH("Lessive",B2492))),NOT(OR(ISNUMBER(SEARCH("Vaisselle",B2492)),ISNUMBER(SEARCH("Javel",B2492)),ISNUMBER(SEARCH("Matic",B2492)),ISNUMBER(SEARCH("Nettoyant",B2492)),ISNUMBER(SEARCH("Pâte",B2492)),ISNUMBER(SEARCH("Lave",B2492)),ISNUMBER(SEARCH("Détartrant",B2492))))),"Mio main (1k+500gr)",IF(AND(ISNUMBER(SEARCH("PAPILLON",B2492)),OR(ISNUMBER(SEARCH("Papier",B2492)),ISNUMBER(SEARCH("Hygiénique",B2492)),ISNUMBER(SEARCH("HYGIÉNIQUE",B2492))),NOT(OR(ISNUMBER(SEARCH("Lingette",B2492)),ISNUMBER(SEARCH("Mouchoir",B2492))))),"Papillon Papier",IF(OR(ISNUMBER(SEARCH("TAJ AL SAHAR",B2492)),ISNUMBER(SEARCH("TAJ BLADI",B2492)),ISNUMBER(SEARCH("TAJ BELADI",B2492)),ISNUMBER(SEARCH("Tilal Assahra",B2492)),ISNUMBER(SEARCH("Jawharat Asahra",B2492))),"TAJ SAHARA",IF(AND(OR(ISNUMBER(SEARCH("AL ITKANE",B2492)),ISNUMBER(SEARCH("ALITKANE",B2492)),ISNUMBER(SEARCH("PRESTO",B2492))),NOT(OR(ISNUMBER(SEARCH("Thé",B2492)),ISNUMBER(SEARCH("THE ",B2492)),ISNUMBER(SEARCH("thé",B2492)),ISNUMBER(SEARCH("SELHAM",B2492)),ISNUMBER(SEARCH("LHAFLA",B2492)),ISNUMBER(SEARCH("ZINE",B2492)),ISNUMBER(SEARCH("tiyay",B2492)),ISNUMBER(SEARCH("alouns",B2492)),ISNUMBER(SEARCH("lmhrat",B2492))))),"Al Itkrans + Presto",IF(OR(ISNUMBER(SEARCH("DALAA",B2492)),ISNUMBER(SEARCH("CS-DALAA",B2492)),ISNUMBER(SEARCH("DALINA",B2492))),"Dalaa VP / Baqqal / RP",IF(OR(LEFT(UPPER(B2492),4)="MIA ",LEFT(UPPER(B2492),6)="CS-MIA"),"Mia",IF(OR(LEFT(UPPER(B2492),5)="NOVA ",LEFT(UPPER(B2492),7)="CS-NOVA"),"Nova",IF(OR(ISNUMBER(SEARCH("PRIMA ",B2492)),ISNUMBER(SEARCH("CS-PRIMA",B2492))),"Prima",IF(OR(ISNUMBER(SEARCH("Douceur",B2492)),ISNUMBER(SEARCH("DOUCEUR",B2492))),"Douceur",IF(OR(ISNUMBER(SEARCH("SANGO",B2492)),ISNUMBER(SEARCH("CS-SANGO",B2492))),"SANGO",IF(ISNUMBER(SEARCH("BLANDOUX",B2492)),"Blandoux",IF(ISNUMBER(SEARCH("SHIWAMI",B2492)),"Shiwame",IF(ISNUMBER(SEARCH("KELLOGG",B2492)),"Kelloggs",IF(OR(ISNUMBER(SEARCH("TOBIGO",B2492)),ISNUMBER(SEARCH("DWIST",B2492))),"Tobigo",IF(OR(ISNUMBER(SEARCH("MARISOL",B2492)),ISNUMBER(SEARCH("MARESOL",B2492))),"Maresol",IF(OR(ISNUMBER(SEARCH("TAKIS",B2492)),ISNUMBER(SEARCH("TAKYS",B2492))),"TAKYS",IF(ISNUMBER(SEARCH("TAWIL",B2492)),"Tawil",IF(ISNUMBER(SEARCH("FROMY",B2492)),"Fromy",""))))))))))))))))))))))))</f>
        <v/>
      </c>
    </row>
    <row r="2493" spans="1:3" ht="18" hidden="1" customHeight="1" x14ac:dyDescent="0.3">
      <c r="A2493" s="3" t="str">
        <f>Products!A2139</f>
        <v>ART01016</v>
      </c>
      <c r="B2493" s="3" t="str">
        <f>Products!B2139</f>
        <v>CHIKI PAK  Papier Cuisson 8M *40CM</v>
      </c>
      <c r="C2493" s="3" t="str">
        <f>IF(OR(ISNUMBER(SEARCH("SELHAM",B2493)),ISNUMBER(SEARCH("LHAFLA",B2493)),ISNUMBER(SEARCH("ZINE",B2493)),ISNUMBER(SEARCH("tiyay",B2493)),ISNUMBER(SEARCH("alouns",B2493)),ISNUMBER(SEARCH("lmhrat",B2493))),"The Al Itkane",IF(AND(ISNUMBER(SEARCH("CALIN",B2493)),ISNUMBER(SEARCH("RP",B2493)),NOT(ISNUMBER(SEARCH("VP",B2493)))),"Calin RP",IF(AND(ISNUMBER(SEARCH("CALIN",B2493)),ISNUMBER(SEARCH("VP",B2493))),"Calin VP",IF(AND(ISNUMBER(SEARCH("MIO",B2493)),OR(ISNUMBER(SEARCH("Vaisselle",B2493)),ISNUMBER(SEARCH("vaisselle",B2493)))),"Mio Liquid Vaisselle",IF(AND(ISNUMBER(SEARCH("MIO",B2493)),ISNUMBER(SEARCH("Javel",B2493))),"Mio Javel",IF(AND(ISNUMBER(SEARCH("MIO",B2493)),ISNUMBER(SEARCH("Matic",B2493))),"Mio Matic",IF(AND(ISNUMBER(SEARCH("MIO",B2493)),OR(ISNUMBER(SEARCH("Détérgent",B2493)),ISNUMBER(SEARCH("Poudre",B2493)),ISNUMBER(SEARCH("Semi Auto",B2493)),ISNUMBER(SEARCH("1KG",B2493)),ISNUMBER(SEARCH("500G",B2493)),ISNUMBER(SEARCH("10KG",B2493)),ISNUMBER(SEARCH("1.5K",B2493)),ISNUMBER(SEARCH("215G",B2493)),ISNUMBER(SEARCH("350G",B2493)),ISNUMBER(SEARCH("90G",B2493)),ISNUMBER(SEARCH("Gold",B2493)),ISNUMBER(SEARCH("Citron",B2493)),ISNUMBER(SEARCH("Rose",B2493)),ISNUMBER(SEARCH("Lessive",B2493))),NOT(OR(ISNUMBER(SEARCH("Vaisselle",B2493)),ISNUMBER(SEARCH("Javel",B2493)),ISNUMBER(SEARCH("Matic",B2493)),ISNUMBER(SEARCH("Nettoyant",B2493)),ISNUMBER(SEARCH("Pâte",B2493)),ISNUMBER(SEARCH("Lave",B2493)),ISNUMBER(SEARCH("Détartrant",B2493))))),"Mio main (1k+500gr)",IF(AND(ISNUMBER(SEARCH("PAPILLON",B2493)),OR(ISNUMBER(SEARCH("Papier",B2493)),ISNUMBER(SEARCH("Hygiénique",B2493)),ISNUMBER(SEARCH("HYGIÉNIQUE",B2493))),NOT(OR(ISNUMBER(SEARCH("Lingette",B2493)),ISNUMBER(SEARCH("Mouchoir",B2493))))),"Papillon Papier",IF(OR(ISNUMBER(SEARCH("TAJ AL SAHAR",B2493)),ISNUMBER(SEARCH("TAJ BLADI",B2493)),ISNUMBER(SEARCH("TAJ BELADI",B2493)),ISNUMBER(SEARCH("Tilal Assahra",B2493)),ISNUMBER(SEARCH("Jawharat Asahra",B2493))),"TAJ SAHARA",IF(AND(OR(ISNUMBER(SEARCH("AL ITKANE",B2493)),ISNUMBER(SEARCH("ALITKANE",B2493)),ISNUMBER(SEARCH("PRESTO",B2493))),NOT(OR(ISNUMBER(SEARCH("Thé",B2493)),ISNUMBER(SEARCH("THE ",B2493)),ISNUMBER(SEARCH("thé",B2493)),ISNUMBER(SEARCH("SELHAM",B2493)),ISNUMBER(SEARCH("LHAFLA",B2493)),ISNUMBER(SEARCH("ZINE",B2493)),ISNUMBER(SEARCH("tiyay",B2493)),ISNUMBER(SEARCH("alouns",B2493)),ISNUMBER(SEARCH("lmhrat",B2493))))),"Al Itkrans + Presto",IF(OR(ISNUMBER(SEARCH("DALAA",B2493)),ISNUMBER(SEARCH("CS-DALAA",B2493)),ISNUMBER(SEARCH("DALINA",B2493))),"Dalaa VP / Baqqal / RP",IF(OR(LEFT(UPPER(B2493),4)="MIA ",LEFT(UPPER(B2493),6)="CS-MIA"),"Mia",IF(OR(LEFT(UPPER(B2493),5)="NOVA ",LEFT(UPPER(B2493),7)="CS-NOVA"),"Nova",IF(OR(ISNUMBER(SEARCH("PRIMA ",B2493)),ISNUMBER(SEARCH("CS-PRIMA",B2493))),"Prima",IF(OR(ISNUMBER(SEARCH("Douceur",B2493)),ISNUMBER(SEARCH("DOUCEUR",B2493))),"Douceur",IF(OR(ISNUMBER(SEARCH("SANGO",B2493)),ISNUMBER(SEARCH("CS-SANGO",B2493))),"SANGO",IF(ISNUMBER(SEARCH("BLANDOUX",B2493)),"Blandoux",IF(ISNUMBER(SEARCH("SHIWAMI",B2493)),"Shiwame",IF(ISNUMBER(SEARCH("KELLOGG",B2493)),"Kelloggs",IF(OR(ISNUMBER(SEARCH("TOBIGO",B2493)),ISNUMBER(SEARCH("DWIST",B2493))),"Tobigo",IF(OR(ISNUMBER(SEARCH("MARISOL",B2493)),ISNUMBER(SEARCH("MARESOL",B2493))),"Maresol",IF(OR(ISNUMBER(SEARCH("TAKIS",B2493)),ISNUMBER(SEARCH("TAKYS",B2493))),"TAKYS",IF(ISNUMBER(SEARCH("TAWIL",B2493)),"Tawil",IF(ISNUMBER(SEARCH("FROMY",B2493)),"Fromy",""))))))))))))))))))))))))</f>
        <v/>
      </c>
    </row>
    <row r="2494" spans="1:3" ht="18" hidden="1" customHeight="1" x14ac:dyDescent="0.3">
      <c r="A2494" s="3" t="str">
        <f>Products!A2140</f>
        <v>ART01017</v>
      </c>
      <c r="B2494" s="3" t="str">
        <f>Products!B2140</f>
        <v>CHIKI NET Lavette Bleu "37*40" 3 PCS</v>
      </c>
      <c r="C2494" s="3" t="str">
        <f>IF(OR(ISNUMBER(SEARCH("SELHAM",B2494)),ISNUMBER(SEARCH("LHAFLA",B2494)),ISNUMBER(SEARCH("ZINE",B2494)),ISNUMBER(SEARCH("tiyay",B2494)),ISNUMBER(SEARCH("alouns",B2494)),ISNUMBER(SEARCH("lmhrat",B2494))),"The Al Itkane",IF(AND(ISNUMBER(SEARCH("CALIN",B2494)),ISNUMBER(SEARCH("RP",B2494)),NOT(ISNUMBER(SEARCH("VP",B2494)))),"Calin RP",IF(AND(ISNUMBER(SEARCH("CALIN",B2494)),ISNUMBER(SEARCH("VP",B2494))),"Calin VP",IF(AND(ISNUMBER(SEARCH("MIO",B2494)),OR(ISNUMBER(SEARCH("Vaisselle",B2494)),ISNUMBER(SEARCH("vaisselle",B2494)))),"Mio Liquid Vaisselle",IF(AND(ISNUMBER(SEARCH("MIO",B2494)),ISNUMBER(SEARCH("Javel",B2494))),"Mio Javel",IF(AND(ISNUMBER(SEARCH("MIO",B2494)),ISNUMBER(SEARCH("Matic",B2494))),"Mio Matic",IF(AND(ISNUMBER(SEARCH("MIO",B2494)),OR(ISNUMBER(SEARCH("Détérgent",B2494)),ISNUMBER(SEARCH("Poudre",B2494)),ISNUMBER(SEARCH("Semi Auto",B2494)),ISNUMBER(SEARCH("1KG",B2494)),ISNUMBER(SEARCH("500G",B2494)),ISNUMBER(SEARCH("10KG",B2494)),ISNUMBER(SEARCH("1.5K",B2494)),ISNUMBER(SEARCH("215G",B2494)),ISNUMBER(SEARCH("350G",B2494)),ISNUMBER(SEARCH("90G",B2494)),ISNUMBER(SEARCH("Gold",B2494)),ISNUMBER(SEARCH("Citron",B2494)),ISNUMBER(SEARCH("Rose",B2494)),ISNUMBER(SEARCH("Lessive",B2494))),NOT(OR(ISNUMBER(SEARCH("Vaisselle",B2494)),ISNUMBER(SEARCH("Javel",B2494)),ISNUMBER(SEARCH("Matic",B2494)),ISNUMBER(SEARCH("Nettoyant",B2494)),ISNUMBER(SEARCH("Pâte",B2494)),ISNUMBER(SEARCH("Lave",B2494)),ISNUMBER(SEARCH("Détartrant",B2494))))),"Mio main (1k+500gr)",IF(AND(ISNUMBER(SEARCH("PAPILLON",B2494)),OR(ISNUMBER(SEARCH("Papier",B2494)),ISNUMBER(SEARCH("Hygiénique",B2494)),ISNUMBER(SEARCH("HYGIÉNIQUE",B2494))),NOT(OR(ISNUMBER(SEARCH("Lingette",B2494)),ISNUMBER(SEARCH("Mouchoir",B2494))))),"Papillon Papier",IF(OR(ISNUMBER(SEARCH("TAJ AL SAHAR",B2494)),ISNUMBER(SEARCH("TAJ BLADI",B2494)),ISNUMBER(SEARCH("TAJ BELADI",B2494)),ISNUMBER(SEARCH("Tilal Assahra",B2494)),ISNUMBER(SEARCH("Jawharat Asahra",B2494))),"TAJ SAHARA",IF(AND(OR(ISNUMBER(SEARCH("AL ITKANE",B2494)),ISNUMBER(SEARCH("ALITKANE",B2494)),ISNUMBER(SEARCH("PRESTO",B2494))),NOT(OR(ISNUMBER(SEARCH("Thé",B2494)),ISNUMBER(SEARCH("THE ",B2494)),ISNUMBER(SEARCH("thé",B2494)),ISNUMBER(SEARCH("SELHAM",B2494)),ISNUMBER(SEARCH("LHAFLA",B2494)),ISNUMBER(SEARCH("ZINE",B2494)),ISNUMBER(SEARCH("tiyay",B2494)),ISNUMBER(SEARCH("alouns",B2494)),ISNUMBER(SEARCH("lmhrat",B2494))))),"Al Itkrans + Presto",IF(OR(ISNUMBER(SEARCH("DALAA",B2494)),ISNUMBER(SEARCH("CS-DALAA",B2494)),ISNUMBER(SEARCH("DALINA",B2494))),"Dalaa VP / Baqqal / RP",IF(OR(LEFT(UPPER(B2494),4)="MIA ",LEFT(UPPER(B2494),6)="CS-MIA"),"Mia",IF(OR(LEFT(UPPER(B2494),5)="NOVA ",LEFT(UPPER(B2494),7)="CS-NOVA"),"Nova",IF(OR(ISNUMBER(SEARCH("PRIMA ",B2494)),ISNUMBER(SEARCH("CS-PRIMA",B2494))),"Prima",IF(OR(ISNUMBER(SEARCH("Douceur",B2494)),ISNUMBER(SEARCH("DOUCEUR",B2494))),"Douceur",IF(OR(ISNUMBER(SEARCH("SANGO",B2494)),ISNUMBER(SEARCH("CS-SANGO",B2494))),"SANGO",IF(ISNUMBER(SEARCH("BLANDOUX",B2494)),"Blandoux",IF(ISNUMBER(SEARCH("SHIWAMI",B2494)),"Shiwame",IF(ISNUMBER(SEARCH("KELLOGG",B2494)),"Kelloggs",IF(OR(ISNUMBER(SEARCH("TOBIGO",B2494)),ISNUMBER(SEARCH("DWIST",B2494))),"Tobigo",IF(OR(ISNUMBER(SEARCH("MARISOL",B2494)),ISNUMBER(SEARCH("MARESOL",B2494))),"Maresol",IF(OR(ISNUMBER(SEARCH("TAKIS",B2494)),ISNUMBER(SEARCH("TAKYS",B2494))),"TAKYS",IF(ISNUMBER(SEARCH("TAWIL",B2494)),"Tawil",IF(ISNUMBER(SEARCH("FROMY",B2494)),"Fromy",""))))))))))))))))))))))))</f>
        <v/>
      </c>
    </row>
    <row r="2495" spans="1:3" ht="18" hidden="1" customHeight="1" x14ac:dyDescent="0.3">
      <c r="A2495" s="3" t="str">
        <f>Products!A2141</f>
        <v>ART01018</v>
      </c>
      <c r="B2495" s="3" t="str">
        <f>Products!B2141</f>
        <v>CHIKI NET Sac Poubelle 35L*12 Sacs</v>
      </c>
      <c r="C2495" s="3" t="str">
        <f>IF(OR(ISNUMBER(SEARCH("SELHAM",B2495)),ISNUMBER(SEARCH("LHAFLA",B2495)),ISNUMBER(SEARCH("ZINE",B2495)),ISNUMBER(SEARCH("tiyay",B2495)),ISNUMBER(SEARCH("alouns",B2495)),ISNUMBER(SEARCH("lmhrat",B2495))),"The Al Itkane",IF(AND(ISNUMBER(SEARCH("CALIN",B2495)),ISNUMBER(SEARCH("RP",B2495)),NOT(ISNUMBER(SEARCH("VP",B2495)))),"Calin RP",IF(AND(ISNUMBER(SEARCH("CALIN",B2495)),ISNUMBER(SEARCH("VP",B2495))),"Calin VP",IF(AND(ISNUMBER(SEARCH("MIO",B2495)),OR(ISNUMBER(SEARCH("Vaisselle",B2495)),ISNUMBER(SEARCH("vaisselle",B2495)))),"Mio Liquid Vaisselle",IF(AND(ISNUMBER(SEARCH("MIO",B2495)),ISNUMBER(SEARCH("Javel",B2495))),"Mio Javel",IF(AND(ISNUMBER(SEARCH("MIO",B2495)),ISNUMBER(SEARCH("Matic",B2495))),"Mio Matic",IF(AND(ISNUMBER(SEARCH("MIO",B2495)),OR(ISNUMBER(SEARCH("Détérgent",B2495)),ISNUMBER(SEARCH("Poudre",B2495)),ISNUMBER(SEARCH("Semi Auto",B2495)),ISNUMBER(SEARCH("1KG",B2495)),ISNUMBER(SEARCH("500G",B2495)),ISNUMBER(SEARCH("10KG",B2495)),ISNUMBER(SEARCH("1.5K",B2495)),ISNUMBER(SEARCH("215G",B2495)),ISNUMBER(SEARCH("350G",B2495)),ISNUMBER(SEARCH("90G",B2495)),ISNUMBER(SEARCH("Gold",B2495)),ISNUMBER(SEARCH("Citron",B2495)),ISNUMBER(SEARCH("Rose",B2495)),ISNUMBER(SEARCH("Lessive",B2495))),NOT(OR(ISNUMBER(SEARCH("Vaisselle",B2495)),ISNUMBER(SEARCH("Javel",B2495)),ISNUMBER(SEARCH("Matic",B2495)),ISNUMBER(SEARCH("Nettoyant",B2495)),ISNUMBER(SEARCH("Pâte",B2495)),ISNUMBER(SEARCH("Lave",B2495)),ISNUMBER(SEARCH("Détartrant",B2495))))),"Mio main (1k+500gr)",IF(AND(ISNUMBER(SEARCH("PAPILLON",B2495)),OR(ISNUMBER(SEARCH("Papier",B2495)),ISNUMBER(SEARCH("Hygiénique",B2495)),ISNUMBER(SEARCH("HYGIÉNIQUE",B2495))),NOT(OR(ISNUMBER(SEARCH("Lingette",B2495)),ISNUMBER(SEARCH("Mouchoir",B2495))))),"Papillon Papier",IF(OR(ISNUMBER(SEARCH("TAJ AL SAHAR",B2495)),ISNUMBER(SEARCH("TAJ BLADI",B2495)),ISNUMBER(SEARCH("TAJ BELADI",B2495)),ISNUMBER(SEARCH("Tilal Assahra",B2495)),ISNUMBER(SEARCH("Jawharat Asahra",B2495))),"TAJ SAHARA",IF(AND(OR(ISNUMBER(SEARCH("AL ITKANE",B2495)),ISNUMBER(SEARCH("ALITKANE",B2495)),ISNUMBER(SEARCH("PRESTO",B2495))),NOT(OR(ISNUMBER(SEARCH("Thé",B2495)),ISNUMBER(SEARCH("THE ",B2495)),ISNUMBER(SEARCH("thé",B2495)),ISNUMBER(SEARCH("SELHAM",B2495)),ISNUMBER(SEARCH("LHAFLA",B2495)),ISNUMBER(SEARCH("ZINE",B2495)),ISNUMBER(SEARCH("tiyay",B2495)),ISNUMBER(SEARCH("alouns",B2495)),ISNUMBER(SEARCH("lmhrat",B2495))))),"Al Itkrans + Presto",IF(OR(ISNUMBER(SEARCH("DALAA",B2495)),ISNUMBER(SEARCH("CS-DALAA",B2495)),ISNUMBER(SEARCH("DALINA",B2495))),"Dalaa VP / Baqqal / RP",IF(OR(LEFT(UPPER(B2495),4)="MIA ",LEFT(UPPER(B2495),6)="CS-MIA"),"Mia",IF(OR(LEFT(UPPER(B2495),5)="NOVA ",LEFT(UPPER(B2495),7)="CS-NOVA"),"Nova",IF(OR(ISNUMBER(SEARCH("PRIMA ",B2495)),ISNUMBER(SEARCH("CS-PRIMA",B2495))),"Prima",IF(OR(ISNUMBER(SEARCH("Douceur",B2495)),ISNUMBER(SEARCH("DOUCEUR",B2495))),"Douceur",IF(OR(ISNUMBER(SEARCH("SANGO",B2495)),ISNUMBER(SEARCH("CS-SANGO",B2495))),"SANGO",IF(ISNUMBER(SEARCH("BLANDOUX",B2495)),"Blandoux",IF(ISNUMBER(SEARCH("SHIWAMI",B2495)),"Shiwame",IF(ISNUMBER(SEARCH("KELLOGG",B2495)),"Kelloggs",IF(OR(ISNUMBER(SEARCH("TOBIGO",B2495)),ISNUMBER(SEARCH("DWIST",B2495))),"Tobigo",IF(OR(ISNUMBER(SEARCH("MARISOL",B2495)),ISNUMBER(SEARCH("MARESOL",B2495))),"Maresol",IF(OR(ISNUMBER(SEARCH("TAKIS",B2495)),ISNUMBER(SEARCH("TAKYS",B2495))),"TAKYS",IF(ISNUMBER(SEARCH("TAWIL",B2495)),"Tawil",IF(ISNUMBER(SEARCH("FROMY",B2495)),"Fromy",""))))))))))))))))))))))))</f>
        <v/>
      </c>
    </row>
    <row r="2496" spans="1:3" ht="18" hidden="1" customHeight="1" x14ac:dyDescent="0.3">
      <c r="A2496" s="3" t="str">
        <f>Products!A2142</f>
        <v>ART01019</v>
      </c>
      <c r="B2496" s="3" t="str">
        <f>Products!B2142</f>
        <v>CHIKI NET Sac Poubelle 120L*10 Sacs</v>
      </c>
      <c r="C2496" s="3" t="str">
        <f>IF(OR(ISNUMBER(SEARCH("SELHAM",B2496)),ISNUMBER(SEARCH("LHAFLA",B2496)),ISNUMBER(SEARCH("ZINE",B2496)),ISNUMBER(SEARCH("tiyay",B2496)),ISNUMBER(SEARCH("alouns",B2496)),ISNUMBER(SEARCH("lmhrat",B2496))),"The Al Itkane",IF(AND(ISNUMBER(SEARCH("CALIN",B2496)),ISNUMBER(SEARCH("RP",B2496)),NOT(ISNUMBER(SEARCH("VP",B2496)))),"Calin RP",IF(AND(ISNUMBER(SEARCH("CALIN",B2496)),ISNUMBER(SEARCH("VP",B2496))),"Calin VP",IF(AND(ISNUMBER(SEARCH("MIO",B2496)),OR(ISNUMBER(SEARCH("Vaisselle",B2496)),ISNUMBER(SEARCH("vaisselle",B2496)))),"Mio Liquid Vaisselle",IF(AND(ISNUMBER(SEARCH("MIO",B2496)),ISNUMBER(SEARCH("Javel",B2496))),"Mio Javel",IF(AND(ISNUMBER(SEARCH("MIO",B2496)),ISNUMBER(SEARCH("Matic",B2496))),"Mio Matic",IF(AND(ISNUMBER(SEARCH("MIO",B2496)),OR(ISNUMBER(SEARCH("Détérgent",B2496)),ISNUMBER(SEARCH("Poudre",B2496)),ISNUMBER(SEARCH("Semi Auto",B2496)),ISNUMBER(SEARCH("1KG",B2496)),ISNUMBER(SEARCH("500G",B2496)),ISNUMBER(SEARCH("10KG",B2496)),ISNUMBER(SEARCH("1.5K",B2496)),ISNUMBER(SEARCH("215G",B2496)),ISNUMBER(SEARCH("350G",B2496)),ISNUMBER(SEARCH("90G",B2496)),ISNUMBER(SEARCH("Gold",B2496)),ISNUMBER(SEARCH("Citron",B2496)),ISNUMBER(SEARCH("Rose",B2496)),ISNUMBER(SEARCH("Lessive",B2496))),NOT(OR(ISNUMBER(SEARCH("Vaisselle",B2496)),ISNUMBER(SEARCH("Javel",B2496)),ISNUMBER(SEARCH("Matic",B2496)),ISNUMBER(SEARCH("Nettoyant",B2496)),ISNUMBER(SEARCH("Pâte",B2496)),ISNUMBER(SEARCH("Lave",B2496)),ISNUMBER(SEARCH("Détartrant",B2496))))),"Mio main (1k+500gr)",IF(AND(ISNUMBER(SEARCH("PAPILLON",B2496)),OR(ISNUMBER(SEARCH("Papier",B2496)),ISNUMBER(SEARCH("Hygiénique",B2496)),ISNUMBER(SEARCH("HYGIÉNIQUE",B2496))),NOT(OR(ISNUMBER(SEARCH("Lingette",B2496)),ISNUMBER(SEARCH("Mouchoir",B2496))))),"Papillon Papier",IF(OR(ISNUMBER(SEARCH("TAJ AL SAHAR",B2496)),ISNUMBER(SEARCH("TAJ BLADI",B2496)),ISNUMBER(SEARCH("TAJ BELADI",B2496)),ISNUMBER(SEARCH("Tilal Assahra",B2496)),ISNUMBER(SEARCH("Jawharat Asahra",B2496))),"TAJ SAHARA",IF(AND(OR(ISNUMBER(SEARCH("AL ITKANE",B2496)),ISNUMBER(SEARCH("ALITKANE",B2496)),ISNUMBER(SEARCH("PRESTO",B2496))),NOT(OR(ISNUMBER(SEARCH("Thé",B2496)),ISNUMBER(SEARCH("THE ",B2496)),ISNUMBER(SEARCH("thé",B2496)),ISNUMBER(SEARCH("SELHAM",B2496)),ISNUMBER(SEARCH("LHAFLA",B2496)),ISNUMBER(SEARCH("ZINE",B2496)),ISNUMBER(SEARCH("tiyay",B2496)),ISNUMBER(SEARCH("alouns",B2496)),ISNUMBER(SEARCH("lmhrat",B2496))))),"Al Itkrans + Presto",IF(OR(ISNUMBER(SEARCH("DALAA",B2496)),ISNUMBER(SEARCH("CS-DALAA",B2496)),ISNUMBER(SEARCH("DALINA",B2496))),"Dalaa VP / Baqqal / RP",IF(OR(LEFT(UPPER(B2496),4)="MIA ",LEFT(UPPER(B2496),6)="CS-MIA"),"Mia",IF(OR(LEFT(UPPER(B2496),5)="NOVA ",LEFT(UPPER(B2496),7)="CS-NOVA"),"Nova",IF(OR(ISNUMBER(SEARCH("PRIMA ",B2496)),ISNUMBER(SEARCH("CS-PRIMA",B2496))),"Prima",IF(OR(ISNUMBER(SEARCH("Douceur",B2496)),ISNUMBER(SEARCH("DOUCEUR",B2496))),"Douceur",IF(OR(ISNUMBER(SEARCH("SANGO",B2496)),ISNUMBER(SEARCH("CS-SANGO",B2496))),"SANGO",IF(ISNUMBER(SEARCH("BLANDOUX",B2496)),"Blandoux",IF(ISNUMBER(SEARCH("SHIWAMI",B2496)),"Shiwame",IF(ISNUMBER(SEARCH("KELLOGG",B2496)),"Kelloggs",IF(OR(ISNUMBER(SEARCH("TOBIGO",B2496)),ISNUMBER(SEARCH("DWIST",B2496))),"Tobigo",IF(OR(ISNUMBER(SEARCH("MARISOL",B2496)),ISNUMBER(SEARCH("MARESOL",B2496))),"Maresol",IF(OR(ISNUMBER(SEARCH("TAKIS",B2496)),ISNUMBER(SEARCH("TAKYS",B2496))),"TAKYS",IF(ISNUMBER(SEARCH("TAWIL",B2496)),"Tawil",IF(ISNUMBER(SEARCH("FROMY",B2496)),"Fromy",""))))))))))))))))))))))))</f>
        <v/>
      </c>
    </row>
    <row r="2497" spans="1:3" ht="18" hidden="1" customHeight="1" x14ac:dyDescent="0.3">
      <c r="A2497" s="3" t="str">
        <f>Products!A2143</f>
        <v>ART01020</v>
      </c>
      <c r="B2497" s="3" t="str">
        <f>Products!B2143</f>
        <v>CHIKI NET Sac Poubelle Parfumé 15L*20 Sacs</v>
      </c>
      <c r="C2497" s="3" t="str">
        <f>IF(OR(ISNUMBER(SEARCH("SELHAM",B2497)),ISNUMBER(SEARCH("LHAFLA",B2497)),ISNUMBER(SEARCH("ZINE",B2497)),ISNUMBER(SEARCH("tiyay",B2497)),ISNUMBER(SEARCH("alouns",B2497)),ISNUMBER(SEARCH("lmhrat",B2497))),"The Al Itkane",IF(AND(ISNUMBER(SEARCH("CALIN",B2497)),ISNUMBER(SEARCH("RP",B2497)),NOT(ISNUMBER(SEARCH("VP",B2497)))),"Calin RP",IF(AND(ISNUMBER(SEARCH("CALIN",B2497)),ISNUMBER(SEARCH("VP",B2497))),"Calin VP",IF(AND(ISNUMBER(SEARCH("MIO",B2497)),OR(ISNUMBER(SEARCH("Vaisselle",B2497)),ISNUMBER(SEARCH("vaisselle",B2497)))),"Mio Liquid Vaisselle",IF(AND(ISNUMBER(SEARCH("MIO",B2497)),ISNUMBER(SEARCH("Javel",B2497))),"Mio Javel",IF(AND(ISNUMBER(SEARCH("MIO",B2497)),ISNUMBER(SEARCH("Matic",B2497))),"Mio Matic",IF(AND(ISNUMBER(SEARCH("MIO",B2497)),OR(ISNUMBER(SEARCH("Détérgent",B2497)),ISNUMBER(SEARCH("Poudre",B2497)),ISNUMBER(SEARCH("Semi Auto",B2497)),ISNUMBER(SEARCH("1KG",B2497)),ISNUMBER(SEARCH("500G",B2497)),ISNUMBER(SEARCH("10KG",B2497)),ISNUMBER(SEARCH("1.5K",B2497)),ISNUMBER(SEARCH("215G",B2497)),ISNUMBER(SEARCH("350G",B2497)),ISNUMBER(SEARCH("90G",B2497)),ISNUMBER(SEARCH("Gold",B2497)),ISNUMBER(SEARCH("Citron",B2497)),ISNUMBER(SEARCH("Rose",B2497)),ISNUMBER(SEARCH("Lessive",B2497))),NOT(OR(ISNUMBER(SEARCH("Vaisselle",B2497)),ISNUMBER(SEARCH("Javel",B2497)),ISNUMBER(SEARCH("Matic",B2497)),ISNUMBER(SEARCH("Nettoyant",B2497)),ISNUMBER(SEARCH("Pâte",B2497)),ISNUMBER(SEARCH("Lave",B2497)),ISNUMBER(SEARCH("Détartrant",B2497))))),"Mio main (1k+500gr)",IF(AND(ISNUMBER(SEARCH("PAPILLON",B2497)),OR(ISNUMBER(SEARCH("Papier",B2497)),ISNUMBER(SEARCH("Hygiénique",B2497)),ISNUMBER(SEARCH("HYGIÉNIQUE",B2497))),NOT(OR(ISNUMBER(SEARCH("Lingette",B2497)),ISNUMBER(SEARCH("Mouchoir",B2497))))),"Papillon Papier",IF(OR(ISNUMBER(SEARCH("TAJ AL SAHAR",B2497)),ISNUMBER(SEARCH("TAJ BLADI",B2497)),ISNUMBER(SEARCH("TAJ BELADI",B2497)),ISNUMBER(SEARCH("Tilal Assahra",B2497)),ISNUMBER(SEARCH("Jawharat Asahra",B2497))),"TAJ SAHARA",IF(AND(OR(ISNUMBER(SEARCH("AL ITKANE",B2497)),ISNUMBER(SEARCH("ALITKANE",B2497)),ISNUMBER(SEARCH("PRESTO",B2497))),NOT(OR(ISNUMBER(SEARCH("Thé",B2497)),ISNUMBER(SEARCH("THE ",B2497)),ISNUMBER(SEARCH("thé",B2497)),ISNUMBER(SEARCH("SELHAM",B2497)),ISNUMBER(SEARCH("LHAFLA",B2497)),ISNUMBER(SEARCH("ZINE",B2497)),ISNUMBER(SEARCH("tiyay",B2497)),ISNUMBER(SEARCH("alouns",B2497)),ISNUMBER(SEARCH("lmhrat",B2497))))),"Al Itkrans + Presto",IF(OR(ISNUMBER(SEARCH("DALAA",B2497)),ISNUMBER(SEARCH("CS-DALAA",B2497)),ISNUMBER(SEARCH("DALINA",B2497))),"Dalaa VP / Baqqal / RP",IF(OR(LEFT(UPPER(B2497),4)="MIA ",LEFT(UPPER(B2497),6)="CS-MIA"),"Mia",IF(OR(LEFT(UPPER(B2497),5)="NOVA ",LEFT(UPPER(B2497),7)="CS-NOVA"),"Nova",IF(OR(ISNUMBER(SEARCH("PRIMA ",B2497)),ISNUMBER(SEARCH("CS-PRIMA",B2497))),"Prima",IF(OR(ISNUMBER(SEARCH("Douceur",B2497)),ISNUMBER(SEARCH("DOUCEUR",B2497))),"Douceur",IF(OR(ISNUMBER(SEARCH("SANGO",B2497)),ISNUMBER(SEARCH("CS-SANGO",B2497))),"SANGO",IF(ISNUMBER(SEARCH("BLANDOUX",B2497)),"Blandoux",IF(ISNUMBER(SEARCH("SHIWAMI",B2497)),"Shiwame",IF(ISNUMBER(SEARCH("KELLOGG",B2497)),"Kelloggs",IF(OR(ISNUMBER(SEARCH("TOBIGO",B2497)),ISNUMBER(SEARCH("DWIST",B2497))),"Tobigo",IF(OR(ISNUMBER(SEARCH("MARISOL",B2497)),ISNUMBER(SEARCH("MARESOL",B2497))),"Maresol",IF(OR(ISNUMBER(SEARCH("TAKIS",B2497)),ISNUMBER(SEARCH("TAKYS",B2497))),"TAKYS",IF(ISNUMBER(SEARCH("TAWIL",B2497)),"Tawil",IF(ISNUMBER(SEARCH("FROMY",B2497)),"Fromy",""))))))))))))))))))))))))</f>
        <v/>
      </c>
    </row>
    <row r="2498" spans="1:3" ht="18" hidden="1" customHeight="1" x14ac:dyDescent="0.3">
      <c r="A2498" s="3" t="str">
        <f>Products!A2144</f>
        <v>ART03022</v>
      </c>
      <c r="B2498" s="3" t="str">
        <f>Products!B2144</f>
        <v>Plateau Miroir 40*27</v>
      </c>
      <c r="C2498" s="3" t="str">
        <f>IF(OR(ISNUMBER(SEARCH("SELHAM",B2498)),ISNUMBER(SEARCH("LHAFLA",B2498)),ISNUMBER(SEARCH("ZINE",B2498)),ISNUMBER(SEARCH("tiyay",B2498)),ISNUMBER(SEARCH("alouns",B2498)),ISNUMBER(SEARCH("lmhrat",B2498))),"The Al Itkane",IF(AND(ISNUMBER(SEARCH("CALIN",B2498)),ISNUMBER(SEARCH("RP",B2498)),NOT(ISNUMBER(SEARCH("VP",B2498)))),"Calin RP",IF(AND(ISNUMBER(SEARCH("CALIN",B2498)),ISNUMBER(SEARCH("VP",B2498))),"Calin VP",IF(AND(ISNUMBER(SEARCH("MIO",B2498)),OR(ISNUMBER(SEARCH("Vaisselle",B2498)),ISNUMBER(SEARCH("vaisselle",B2498)))),"Mio Liquid Vaisselle",IF(AND(ISNUMBER(SEARCH("MIO",B2498)),ISNUMBER(SEARCH("Javel",B2498))),"Mio Javel",IF(AND(ISNUMBER(SEARCH("MIO",B2498)),ISNUMBER(SEARCH("Matic",B2498))),"Mio Matic",IF(AND(ISNUMBER(SEARCH("MIO",B2498)),OR(ISNUMBER(SEARCH("Détérgent",B2498)),ISNUMBER(SEARCH("Poudre",B2498)),ISNUMBER(SEARCH("Semi Auto",B2498)),ISNUMBER(SEARCH("1KG",B2498)),ISNUMBER(SEARCH("500G",B2498)),ISNUMBER(SEARCH("10KG",B2498)),ISNUMBER(SEARCH("1.5K",B2498)),ISNUMBER(SEARCH("215G",B2498)),ISNUMBER(SEARCH("350G",B2498)),ISNUMBER(SEARCH("90G",B2498)),ISNUMBER(SEARCH("Gold",B2498)),ISNUMBER(SEARCH("Citron",B2498)),ISNUMBER(SEARCH("Rose",B2498)),ISNUMBER(SEARCH("Lessive",B2498))),NOT(OR(ISNUMBER(SEARCH("Vaisselle",B2498)),ISNUMBER(SEARCH("Javel",B2498)),ISNUMBER(SEARCH("Matic",B2498)),ISNUMBER(SEARCH("Nettoyant",B2498)),ISNUMBER(SEARCH("Pâte",B2498)),ISNUMBER(SEARCH("Lave",B2498)),ISNUMBER(SEARCH("Détartrant",B2498))))),"Mio main (1k+500gr)",IF(AND(ISNUMBER(SEARCH("PAPILLON",B2498)),OR(ISNUMBER(SEARCH("Papier",B2498)),ISNUMBER(SEARCH("Hygiénique",B2498)),ISNUMBER(SEARCH("HYGIÉNIQUE",B2498))),NOT(OR(ISNUMBER(SEARCH("Lingette",B2498)),ISNUMBER(SEARCH("Mouchoir",B2498))))),"Papillon Papier",IF(OR(ISNUMBER(SEARCH("TAJ AL SAHAR",B2498)),ISNUMBER(SEARCH("TAJ BLADI",B2498)),ISNUMBER(SEARCH("TAJ BELADI",B2498)),ISNUMBER(SEARCH("Tilal Assahra",B2498)),ISNUMBER(SEARCH("Jawharat Asahra",B2498))),"TAJ SAHARA",IF(AND(OR(ISNUMBER(SEARCH("AL ITKANE",B2498)),ISNUMBER(SEARCH("ALITKANE",B2498)),ISNUMBER(SEARCH("PRESTO",B2498))),NOT(OR(ISNUMBER(SEARCH("Thé",B2498)),ISNUMBER(SEARCH("THE ",B2498)),ISNUMBER(SEARCH("thé",B2498)),ISNUMBER(SEARCH("SELHAM",B2498)),ISNUMBER(SEARCH("LHAFLA",B2498)),ISNUMBER(SEARCH("ZINE",B2498)),ISNUMBER(SEARCH("tiyay",B2498)),ISNUMBER(SEARCH("alouns",B2498)),ISNUMBER(SEARCH("lmhrat",B2498))))),"Al Itkrans + Presto",IF(OR(ISNUMBER(SEARCH("DALAA",B2498)),ISNUMBER(SEARCH("CS-DALAA",B2498)),ISNUMBER(SEARCH("DALINA",B2498))),"Dalaa VP / Baqqal / RP",IF(OR(LEFT(UPPER(B2498),4)="MIA ",LEFT(UPPER(B2498),6)="CS-MIA"),"Mia",IF(OR(LEFT(UPPER(B2498),5)="NOVA ",LEFT(UPPER(B2498),7)="CS-NOVA"),"Nova",IF(OR(ISNUMBER(SEARCH("PRIMA ",B2498)),ISNUMBER(SEARCH("CS-PRIMA",B2498))),"Prima",IF(OR(ISNUMBER(SEARCH("Douceur",B2498)),ISNUMBER(SEARCH("DOUCEUR",B2498))),"Douceur",IF(OR(ISNUMBER(SEARCH("SANGO",B2498)),ISNUMBER(SEARCH("CS-SANGO",B2498))),"SANGO",IF(ISNUMBER(SEARCH("BLANDOUX",B2498)),"Blandoux",IF(ISNUMBER(SEARCH("SHIWAMI",B2498)),"Shiwame",IF(ISNUMBER(SEARCH("KELLOGG",B2498)),"Kelloggs",IF(OR(ISNUMBER(SEARCH("TOBIGO",B2498)),ISNUMBER(SEARCH("DWIST",B2498))),"Tobigo",IF(OR(ISNUMBER(SEARCH("MARISOL",B2498)),ISNUMBER(SEARCH("MARESOL",B2498))),"Maresol",IF(OR(ISNUMBER(SEARCH("TAKIS",B2498)),ISNUMBER(SEARCH("TAKYS",B2498))),"TAKYS",IF(ISNUMBER(SEARCH("TAWIL",B2498)),"Tawil",IF(ISNUMBER(SEARCH("FROMY",B2498)),"Fromy",""))))))))))))))))))))))))</f>
        <v/>
      </c>
    </row>
    <row r="2499" spans="1:3" ht="18" hidden="1" customHeight="1" x14ac:dyDescent="0.3">
      <c r="A2499" s="3" t="str">
        <f>Products!A2145</f>
        <v>ART01021</v>
      </c>
      <c r="B2499" s="3" t="str">
        <f>Products!B2145</f>
        <v>CHIKI NET Sac Poubelle Parfumé 30L *40 Sacs</v>
      </c>
      <c r="C2499" s="3" t="str">
        <f>IF(OR(ISNUMBER(SEARCH("SELHAM",B2499)),ISNUMBER(SEARCH("LHAFLA",B2499)),ISNUMBER(SEARCH("ZINE",B2499)),ISNUMBER(SEARCH("tiyay",B2499)),ISNUMBER(SEARCH("alouns",B2499)),ISNUMBER(SEARCH("lmhrat",B2499))),"The Al Itkane",IF(AND(ISNUMBER(SEARCH("CALIN",B2499)),ISNUMBER(SEARCH("RP",B2499)),NOT(ISNUMBER(SEARCH("VP",B2499)))),"Calin RP",IF(AND(ISNUMBER(SEARCH("CALIN",B2499)),ISNUMBER(SEARCH("VP",B2499))),"Calin VP",IF(AND(ISNUMBER(SEARCH("MIO",B2499)),OR(ISNUMBER(SEARCH("Vaisselle",B2499)),ISNUMBER(SEARCH("vaisselle",B2499)))),"Mio Liquid Vaisselle",IF(AND(ISNUMBER(SEARCH("MIO",B2499)),ISNUMBER(SEARCH("Javel",B2499))),"Mio Javel",IF(AND(ISNUMBER(SEARCH("MIO",B2499)),ISNUMBER(SEARCH("Matic",B2499))),"Mio Matic",IF(AND(ISNUMBER(SEARCH("MIO",B2499)),OR(ISNUMBER(SEARCH("Détérgent",B2499)),ISNUMBER(SEARCH("Poudre",B2499)),ISNUMBER(SEARCH("Semi Auto",B2499)),ISNUMBER(SEARCH("1KG",B2499)),ISNUMBER(SEARCH("500G",B2499)),ISNUMBER(SEARCH("10KG",B2499)),ISNUMBER(SEARCH("1.5K",B2499)),ISNUMBER(SEARCH("215G",B2499)),ISNUMBER(SEARCH("350G",B2499)),ISNUMBER(SEARCH("90G",B2499)),ISNUMBER(SEARCH("Gold",B2499)),ISNUMBER(SEARCH("Citron",B2499)),ISNUMBER(SEARCH("Rose",B2499)),ISNUMBER(SEARCH("Lessive",B2499))),NOT(OR(ISNUMBER(SEARCH("Vaisselle",B2499)),ISNUMBER(SEARCH("Javel",B2499)),ISNUMBER(SEARCH("Matic",B2499)),ISNUMBER(SEARCH("Nettoyant",B2499)),ISNUMBER(SEARCH("Pâte",B2499)),ISNUMBER(SEARCH("Lave",B2499)),ISNUMBER(SEARCH("Détartrant",B2499))))),"Mio main (1k+500gr)",IF(AND(ISNUMBER(SEARCH("PAPILLON",B2499)),OR(ISNUMBER(SEARCH("Papier",B2499)),ISNUMBER(SEARCH("Hygiénique",B2499)),ISNUMBER(SEARCH("HYGIÉNIQUE",B2499))),NOT(OR(ISNUMBER(SEARCH("Lingette",B2499)),ISNUMBER(SEARCH("Mouchoir",B2499))))),"Papillon Papier",IF(OR(ISNUMBER(SEARCH("TAJ AL SAHAR",B2499)),ISNUMBER(SEARCH("TAJ BLADI",B2499)),ISNUMBER(SEARCH("TAJ BELADI",B2499)),ISNUMBER(SEARCH("Tilal Assahra",B2499)),ISNUMBER(SEARCH("Jawharat Asahra",B2499))),"TAJ SAHARA",IF(AND(OR(ISNUMBER(SEARCH("AL ITKANE",B2499)),ISNUMBER(SEARCH("ALITKANE",B2499)),ISNUMBER(SEARCH("PRESTO",B2499))),NOT(OR(ISNUMBER(SEARCH("Thé",B2499)),ISNUMBER(SEARCH("THE ",B2499)),ISNUMBER(SEARCH("thé",B2499)),ISNUMBER(SEARCH("SELHAM",B2499)),ISNUMBER(SEARCH("LHAFLA",B2499)),ISNUMBER(SEARCH("ZINE",B2499)),ISNUMBER(SEARCH("tiyay",B2499)),ISNUMBER(SEARCH("alouns",B2499)),ISNUMBER(SEARCH("lmhrat",B2499))))),"Al Itkrans + Presto",IF(OR(ISNUMBER(SEARCH("DALAA",B2499)),ISNUMBER(SEARCH("CS-DALAA",B2499)),ISNUMBER(SEARCH("DALINA",B2499))),"Dalaa VP / Baqqal / RP",IF(OR(LEFT(UPPER(B2499),4)="MIA ",LEFT(UPPER(B2499),6)="CS-MIA"),"Mia",IF(OR(LEFT(UPPER(B2499),5)="NOVA ",LEFT(UPPER(B2499),7)="CS-NOVA"),"Nova",IF(OR(ISNUMBER(SEARCH("PRIMA ",B2499)),ISNUMBER(SEARCH("CS-PRIMA",B2499))),"Prima",IF(OR(ISNUMBER(SEARCH("Douceur",B2499)),ISNUMBER(SEARCH("DOUCEUR",B2499))),"Douceur",IF(OR(ISNUMBER(SEARCH("SANGO",B2499)),ISNUMBER(SEARCH("CS-SANGO",B2499))),"SANGO",IF(ISNUMBER(SEARCH("BLANDOUX",B2499)),"Blandoux",IF(ISNUMBER(SEARCH("SHIWAMI",B2499)),"Shiwame",IF(ISNUMBER(SEARCH("KELLOGG",B2499)),"Kelloggs",IF(OR(ISNUMBER(SEARCH("TOBIGO",B2499)),ISNUMBER(SEARCH("DWIST",B2499))),"Tobigo",IF(OR(ISNUMBER(SEARCH("MARISOL",B2499)),ISNUMBER(SEARCH("MARESOL",B2499))),"Maresol",IF(OR(ISNUMBER(SEARCH("TAKIS",B2499)),ISNUMBER(SEARCH("TAKYS",B2499))),"TAKYS",IF(ISNUMBER(SEARCH("TAWIL",B2499)),"Tawil",IF(ISNUMBER(SEARCH("FROMY",B2499)),"Fromy",""))))))))))))))))))))))))</f>
        <v/>
      </c>
    </row>
    <row r="2500" spans="1:3" ht="18" hidden="1" customHeight="1" x14ac:dyDescent="0.3">
      <c r="A2500" s="3" t="str">
        <f>Products!A2146</f>
        <v>ART01022</v>
      </c>
      <c r="B2500" s="3" t="str">
        <f>Products!B2146</f>
        <v>CHIKI NET Sac Poubelle Parfumé 35L*40 Sacs</v>
      </c>
      <c r="C2500" s="3" t="str">
        <f>IF(OR(ISNUMBER(SEARCH("SELHAM",B2500)),ISNUMBER(SEARCH("LHAFLA",B2500)),ISNUMBER(SEARCH("ZINE",B2500)),ISNUMBER(SEARCH("tiyay",B2500)),ISNUMBER(SEARCH("alouns",B2500)),ISNUMBER(SEARCH("lmhrat",B2500))),"The Al Itkane",IF(AND(ISNUMBER(SEARCH("CALIN",B2500)),ISNUMBER(SEARCH("RP",B2500)),NOT(ISNUMBER(SEARCH("VP",B2500)))),"Calin RP",IF(AND(ISNUMBER(SEARCH("CALIN",B2500)),ISNUMBER(SEARCH("VP",B2500))),"Calin VP",IF(AND(ISNUMBER(SEARCH("MIO",B2500)),OR(ISNUMBER(SEARCH("Vaisselle",B2500)),ISNUMBER(SEARCH("vaisselle",B2500)))),"Mio Liquid Vaisselle",IF(AND(ISNUMBER(SEARCH("MIO",B2500)),ISNUMBER(SEARCH("Javel",B2500))),"Mio Javel",IF(AND(ISNUMBER(SEARCH("MIO",B2500)),ISNUMBER(SEARCH("Matic",B2500))),"Mio Matic",IF(AND(ISNUMBER(SEARCH("MIO",B2500)),OR(ISNUMBER(SEARCH("Détérgent",B2500)),ISNUMBER(SEARCH("Poudre",B2500)),ISNUMBER(SEARCH("Semi Auto",B2500)),ISNUMBER(SEARCH("1KG",B2500)),ISNUMBER(SEARCH("500G",B2500)),ISNUMBER(SEARCH("10KG",B2500)),ISNUMBER(SEARCH("1.5K",B2500)),ISNUMBER(SEARCH("215G",B2500)),ISNUMBER(SEARCH("350G",B2500)),ISNUMBER(SEARCH("90G",B2500)),ISNUMBER(SEARCH("Gold",B2500)),ISNUMBER(SEARCH("Citron",B2500)),ISNUMBER(SEARCH("Rose",B2500)),ISNUMBER(SEARCH("Lessive",B2500))),NOT(OR(ISNUMBER(SEARCH("Vaisselle",B2500)),ISNUMBER(SEARCH("Javel",B2500)),ISNUMBER(SEARCH("Matic",B2500)),ISNUMBER(SEARCH("Nettoyant",B2500)),ISNUMBER(SEARCH("Pâte",B2500)),ISNUMBER(SEARCH("Lave",B2500)),ISNUMBER(SEARCH("Détartrant",B2500))))),"Mio main (1k+500gr)",IF(AND(ISNUMBER(SEARCH("PAPILLON",B2500)),OR(ISNUMBER(SEARCH("Papier",B2500)),ISNUMBER(SEARCH("Hygiénique",B2500)),ISNUMBER(SEARCH("HYGIÉNIQUE",B2500))),NOT(OR(ISNUMBER(SEARCH("Lingette",B2500)),ISNUMBER(SEARCH("Mouchoir",B2500))))),"Papillon Papier",IF(OR(ISNUMBER(SEARCH("TAJ AL SAHAR",B2500)),ISNUMBER(SEARCH("TAJ BLADI",B2500)),ISNUMBER(SEARCH("TAJ BELADI",B2500)),ISNUMBER(SEARCH("Tilal Assahra",B2500)),ISNUMBER(SEARCH("Jawharat Asahra",B2500))),"TAJ SAHARA",IF(AND(OR(ISNUMBER(SEARCH("AL ITKANE",B2500)),ISNUMBER(SEARCH("ALITKANE",B2500)),ISNUMBER(SEARCH("PRESTO",B2500))),NOT(OR(ISNUMBER(SEARCH("Thé",B2500)),ISNUMBER(SEARCH("THE ",B2500)),ISNUMBER(SEARCH("thé",B2500)),ISNUMBER(SEARCH("SELHAM",B2500)),ISNUMBER(SEARCH("LHAFLA",B2500)),ISNUMBER(SEARCH("ZINE",B2500)),ISNUMBER(SEARCH("tiyay",B2500)),ISNUMBER(SEARCH("alouns",B2500)),ISNUMBER(SEARCH("lmhrat",B2500))))),"Al Itkrans + Presto",IF(OR(ISNUMBER(SEARCH("DALAA",B2500)),ISNUMBER(SEARCH("CS-DALAA",B2500)),ISNUMBER(SEARCH("DALINA",B2500))),"Dalaa VP / Baqqal / RP",IF(OR(LEFT(UPPER(B2500),4)="MIA ",LEFT(UPPER(B2500),6)="CS-MIA"),"Mia",IF(OR(LEFT(UPPER(B2500),5)="NOVA ",LEFT(UPPER(B2500),7)="CS-NOVA"),"Nova",IF(OR(ISNUMBER(SEARCH("PRIMA ",B2500)),ISNUMBER(SEARCH("CS-PRIMA",B2500))),"Prima",IF(OR(ISNUMBER(SEARCH("Douceur",B2500)),ISNUMBER(SEARCH("DOUCEUR",B2500))),"Douceur",IF(OR(ISNUMBER(SEARCH("SANGO",B2500)),ISNUMBER(SEARCH("CS-SANGO",B2500))),"SANGO",IF(ISNUMBER(SEARCH("BLANDOUX",B2500)),"Blandoux",IF(ISNUMBER(SEARCH("SHIWAMI",B2500)),"Shiwame",IF(ISNUMBER(SEARCH("KELLOGG",B2500)),"Kelloggs",IF(OR(ISNUMBER(SEARCH("TOBIGO",B2500)),ISNUMBER(SEARCH("DWIST",B2500))),"Tobigo",IF(OR(ISNUMBER(SEARCH("MARISOL",B2500)),ISNUMBER(SEARCH("MARESOL",B2500))),"Maresol",IF(OR(ISNUMBER(SEARCH("TAKIS",B2500)),ISNUMBER(SEARCH("TAKYS",B2500))),"TAKYS",IF(ISNUMBER(SEARCH("TAWIL",B2500)),"Tawil",IF(ISNUMBER(SEARCH("FROMY",B2500)),"Fromy",""))))))))))))))))))))))))</f>
        <v/>
      </c>
    </row>
    <row r="2501" spans="1:3" ht="18" hidden="1" customHeight="1" x14ac:dyDescent="0.3">
      <c r="A2501" s="3" t="str">
        <f>Products!A2147</f>
        <v>ART01023</v>
      </c>
      <c r="B2501" s="3" t="str">
        <f>Products!B2147</f>
        <v>CHIKI NET Sac Poubelle Parfumé 60L*30 Sacs</v>
      </c>
      <c r="C2501" s="3" t="str">
        <f>IF(OR(ISNUMBER(SEARCH("SELHAM",B2501)),ISNUMBER(SEARCH("LHAFLA",B2501)),ISNUMBER(SEARCH("ZINE",B2501)),ISNUMBER(SEARCH("tiyay",B2501)),ISNUMBER(SEARCH("alouns",B2501)),ISNUMBER(SEARCH("lmhrat",B2501))),"The Al Itkane",IF(AND(ISNUMBER(SEARCH("CALIN",B2501)),ISNUMBER(SEARCH("RP",B2501)),NOT(ISNUMBER(SEARCH("VP",B2501)))),"Calin RP",IF(AND(ISNUMBER(SEARCH("CALIN",B2501)),ISNUMBER(SEARCH("VP",B2501))),"Calin VP",IF(AND(ISNUMBER(SEARCH("MIO",B2501)),OR(ISNUMBER(SEARCH("Vaisselle",B2501)),ISNUMBER(SEARCH("vaisselle",B2501)))),"Mio Liquid Vaisselle",IF(AND(ISNUMBER(SEARCH("MIO",B2501)),ISNUMBER(SEARCH("Javel",B2501))),"Mio Javel",IF(AND(ISNUMBER(SEARCH("MIO",B2501)),ISNUMBER(SEARCH("Matic",B2501))),"Mio Matic",IF(AND(ISNUMBER(SEARCH("MIO",B2501)),OR(ISNUMBER(SEARCH("Détérgent",B2501)),ISNUMBER(SEARCH("Poudre",B2501)),ISNUMBER(SEARCH("Semi Auto",B2501)),ISNUMBER(SEARCH("1KG",B2501)),ISNUMBER(SEARCH("500G",B2501)),ISNUMBER(SEARCH("10KG",B2501)),ISNUMBER(SEARCH("1.5K",B2501)),ISNUMBER(SEARCH("215G",B2501)),ISNUMBER(SEARCH("350G",B2501)),ISNUMBER(SEARCH("90G",B2501)),ISNUMBER(SEARCH("Gold",B2501)),ISNUMBER(SEARCH("Citron",B2501)),ISNUMBER(SEARCH("Rose",B2501)),ISNUMBER(SEARCH("Lessive",B2501))),NOT(OR(ISNUMBER(SEARCH("Vaisselle",B2501)),ISNUMBER(SEARCH("Javel",B2501)),ISNUMBER(SEARCH("Matic",B2501)),ISNUMBER(SEARCH("Nettoyant",B2501)),ISNUMBER(SEARCH("Pâte",B2501)),ISNUMBER(SEARCH("Lave",B2501)),ISNUMBER(SEARCH("Détartrant",B2501))))),"Mio main (1k+500gr)",IF(AND(ISNUMBER(SEARCH("PAPILLON",B2501)),OR(ISNUMBER(SEARCH("Papier",B2501)),ISNUMBER(SEARCH("Hygiénique",B2501)),ISNUMBER(SEARCH("HYGIÉNIQUE",B2501))),NOT(OR(ISNUMBER(SEARCH("Lingette",B2501)),ISNUMBER(SEARCH("Mouchoir",B2501))))),"Papillon Papier",IF(OR(ISNUMBER(SEARCH("TAJ AL SAHAR",B2501)),ISNUMBER(SEARCH("TAJ BLADI",B2501)),ISNUMBER(SEARCH("TAJ BELADI",B2501)),ISNUMBER(SEARCH("Tilal Assahra",B2501)),ISNUMBER(SEARCH("Jawharat Asahra",B2501))),"TAJ SAHARA",IF(AND(OR(ISNUMBER(SEARCH("AL ITKANE",B2501)),ISNUMBER(SEARCH("ALITKANE",B2501)),ISNUMBER(SEARCH("PRESTO",B2501))),NOT(OR(ISNUMBER(SEARCH("Thé",B2501)),ISNUMBER(SEARCH("THE ",B2501)),ISNUMBER(SEARCH("thé",B2501)),ISNUMBER(SEARCH("SELHAM",B2501)),ISNUMBER(SEARCH("LHAFLA",B2501)),ISNUMBER(SEARCH("ZINE",B2501)),ISNUMBER(SEARCH("tiyay",B2501)),ISNUMBER(SEARCH("alouns",B2501)),ISNUMBER(SEARCH("lmhrat",B2501))))),"Al Itkrans + Presto",IF(OR(ISNUMBER(SEARCH("DALAA",B2501)),ISNUMBER(SEARCH("CS-DALAA",B2501)),ISNUMBER(SEARCH("DALINA",B2501))),"Dalaa VP / Baqqal / RP",IF(OR(LEFT(UPPER(B2501),4)="MIA ",LEFT(UPPER(B2501),6)="CS-MIA"),"Mia",IF(OR(LEFT(UPPER(B2501),5)="NOVA ",LEFT(UPPER(B2501),7)="CS-NOVA"),"Nova",IF(OR(ISNUMBER(SEARCH("PRIMA ",B2501)),ISNUMBER(SEARCH("CS-PRIMA",B2501))),"Prima",IF(OR(ISNUMBER(SEARCH("Douceur",B2501)),ISNUMBER(SEARCH("DOUCEUR",B2501))),"Douceur",IF(OR(ISNUMBER(SEARCH("SANGO",B2501)),ISNUMBER(SEARCH("CS-SANGO",B2501))),"SANGO",IF(ISNUMBER(SEARCH("BLANDOUX",B2501)),"Blandoux",IF(ISNUMBER(SEARCH("SHIWAMI",B2501)),"Shiwame",IF(ISNUMBER(SEARCH("KELLOGG",B2501)),"Kelloggs",IF(OR(ISNUMBER(SEARCH("TOBIGO",B2501)),ISNUMBER(SEARCH("DWIST",B2501))),"Tobigo",IF(OR(ISNUMBER(SEARCH("MARISOL",B2501)),ISNUMBER(SEARCH("MARESOL",B2501))),"Maresol",IF(OR(ISNUMBER(SEARCH("TAKIS",B2501)),ISNUMBER(SEARCH("TAKYS",B2501))),"TAKYS",IF(ISNUMBER(SEARCH("TAWIL",B2501)),"Tawil",IF(ISNUMBER(SEARCH("FROMY",B2501)),"Fromy",""))))))))))))))))))))))))</f>
        <v/>
      </c>
    </row>
    <row r="2502" spans="1:3" ht="18" hidden="1" customHeight="1" x14ac:dyDescent="0.3">
      <c r="A2502" s="3" t="str">
        <f>Products!A2148</f>
        <v>ART01024</v>
      </c>
      <c r="B2502" s="3" t="str">
        <f>Products!B2148</f>
        <v>NEXIS Coils Citronella Pack de 10 Spirales Parfumées</v>
      </c>
      <c r="C2502" s="3" t="str">
        <f>IF(OR(ISNUMBER(SEARCH("SELHAM",B2502)),ISNUMBER(SEARCH("LHAFLA",B2502)),ISNUMBER(SEARCH("ZINE",B2502)),ISNUMBER(SEARCH("tiyay",B2502)),ISNUMBER(SEARCH("alouns",B2502)),ISNUMBER(SEARCH("lmhrat",B2502))),"The Al Itkane",IF(AND(ISNUMBER(SEARCH("CALIN",B2502)),ISNUMBER(SEARCH("RP",B2502)),NOT(ISNUMBER(SEARCH("VP",B2502)))),"Calin RP",IF(AND(ISNUMBER(SEARCH("CALIN",B2502)),ISNUMBER(SEARCH("VP",B2502))),"Calin VP",IF(AND(ISNUMBER(SEARCH("MIO",B2502)),OR(ISNUMBER(SEARCH("Vaisselle",B2502)),ISNUMBER(SEARCH("vaisselle",B2502)))),"Mio Liquid Vaisselle",IF(AND(ISNUMBER(SEARCH("MIO",B2502)),ISNUMBER(SEARCH("Javel",B2502))),"Mio Javel",IF(AND(ISNUMBER(SEARCH("MIO",B2502)),ISNUMBER(SEARCH("Matic",B2502))),"Mio Matic",IF(AND(ISNUMBER(SEARCH("MIO",B2502)),OR(ISNUMBER(SEARCH("Détérgent",B2502)),ISNUMBER(SEARCH("Poudre",B2502)),ISNUMBER(SEARCH("Semi Auto",B2502)),ISNUMBER(SEARCH("1KG",B2502)),ISNUMBER(SEARCH("500G",B2502)),ISNUMBER(SEARCH("10KG",B2502)),ISNUMBER(SEARCH("1.5K",B2502)),ISNUMBER(SEARCH("215G",B2502)),ISNUMBER(SEARCH("350G",B2502)),ISNUMBER(SEARCH("90G",B2502)),ISNUMBER(SEARCH("Gold",B2502)),ISNUMBER(SEARCH("Citron",B2502)),ISNUMBER(SEARCH("Rose",B2502)),ISNUMBER(SEARCH("Lessive",B2502))),NOT(OR(ISNUMBER(SEARCH("Vaisselle",B2502)),ISNUMBER(SEARCH("Javel",B2502)),ISNUMBER(SEARCH("Matic",B2502)),ISNUMBER(SEARCH("Nettoyant",B2502)),ISNUMBER(SEARCH("Pâte",B2502)),ISNUMBER(SEARCH("Lave",B2502)),ISNUMBER(SEARCH("Détartrant",B2502))))),"Mio main (1k+500gr)",IF(AND(ISNUMBER(SEARCH("PAPILLON",B2502)),OR(ISNUMBER(SEARCH("Papier",B2502)),ISNUMBER(SEARCH("Hygiénique",B2502)),ISNUMBER(SEARCH("HYGIÉNIQUE",B2502))),NOT(OR(ISNUMBER(SEARCH("Lingette",B2502)),ISNUMBER(SEARCH("Mouchoir",B2502))))),"Papillon Papier",IF(OR(ISNUMBER(SEARCH("TAJ AL SAHAR",B2502)),ISNUMBER(SEARCH("TAJ BLADI",B2502)),ISNUMBER(SEARCH("TAJ BELADI",B2502)),ISNUMBER(SEARCH("Tilal Assahra",B2502)),ISNUMBER(SEARCH("Jawharat Asahra",B2502))),"TAJ SAHARA",IF(AND(OR(ISNUMBER(SEARCH("AL ITKANE",B2502)),ISNUMBER(SEARCH("ALITKANE",B2502)),ISNUMBER(SEARCH("PRESTO",B2502))),NOT(OR(ISNUMBER(SEARCH("Thé",B2502)),ISNUMBER(SEARCH("THE ",B2502)),ISNUMBER(SEARCH("thé",B2502)),ISNUMBER(SEARCH("SELHAM",B2502)),ISNUMBER(SEARCH("LHAFLA",B2502)),ISNUMBER(SEARCH("ZINE",B2502)),ISNUMBER(SEARCH("tiyay",B2502)),ISNUMBER(SEARCH("alouns",B2502)),ISNUMBER(SEARCH("lmhrat",B2502))))),"Al Itkrans + Presto",IF(OR(ISNUMBER(SEARCH("DALAA",B2502)),ISNUMBER(SEARCH("CS-DALAA",B2502)),ISNUMBER(SEARCH("DALINA",B2502))),"Dalaa VP / Baqqal / RP",IF(OR(LEFT(UPPER(B2502),4)="MIA ",LEFT(UPPER(B2502),6)="CS-MIA"),"Mia",IF(OR(LEFT(UPPER(B2502),5)="NOVA ",LEFT(UPPER(B2502),7)="CS-NOVA"),"Nova",IF(OR(ISNUMBER(SEARCH("PRIMA ",B2502)),ISNUMBER(SEARCH("CS-PRIMA",B2502))),"Prima",IF(OR(ISNUMBER(SEARCH("Douceur",B2502)),ISNUMBER(SEARCH("DOUCEUR",B2502))),"Douceur",IF(OR(ISNUMBER(SEARCH("SANGO",B2502)),ISNUMBER(SEARCH("CS-SANGO",B2502))),"SANGO",IF(ISNUMBER(SEARCH("BLANDOUX",B2502)),"Blandoux",IF(ISNUMBER(SEARCH("SHIWAMI",B2502)),"Shiwame",IF(ISNUMBER(SEARCH("KELLOGG",B2502)),"Kelloggs",IF(OR(ISNUMBER(SEARCH("TOBIGO",B2502)),ISNUMBER(SEARCH("DWIST",B2502))),"Tobigo",IF(OR(ISNUMBER(SEARCH("MARISOL",B2502)),ISNUMBER(SEARCH("MARESOL",B2502))),"Maresol",IF(OR(ISNUMBER(SEARCH("TAKIS",B2502)),ISNUMBER(SEARCH("TAKYS",B2502))),"TAKYS",IF(ISNUMBER(SEARCH("TAWIL",B2502)),"Tawil",IF(ISNUMBER(SEARCH("FROMY",B2502)),"Fromy",""))))))))))))))))))))))))</f>
        <v/>
      </c>
    </row>
    <row r="2503" spans="1:3" ht="18" hidden="1" customHeight="1" x14ac:dyDescent="0.3">
      <c r="A2503" s="3" t="str">
        <f>Products!A2149</f>
        <v>ART01025</v>
      </c>
      <c r="B2503" s="3" t="str">
        <f>Products!B2149</f>
        <v>NEXIS  Diffuseur + Recharge Liquide 30 Nuits</v>
      </c>
      <c r="C2503" s="3" t="str">
        <f>IF(OR(ISNUMBER(SEARCH("SELHAM",B2503)),ISNUMBER(SEARCH("LHAFLA",B2503)),ISNUMBER(SEARCH("ZINE",B2503)),ISNUMBER(SEARCH("tiyay",B2503)),ISNUMBER(SEARCH("alouns",B2503)),ISNUMBER(SEARCH("lmhrat",B2503))),"The Al Itkane",IF(AND(ISNUMBER(SEARCH("CALIN",B2503)),ISNUMBER(SEARCH("RP",B2503)),NOT(ISNUMBER(SEARCH("VP",B2503)))),"Calin RP",IF(AND(ISNUMBER(SEARCH("CALIN",B2503)),ISNUMBER(SEARCH("VP",B2503))),"Calin VP",IF(AND(ISNUMBER(SEARCH("MIO",B2503)),OR(ISNUMBER(SEARCH("Vaisselle",B2503)),ISNUMBER(SEARCH("vaisselle",B2503)))),"Mio Liquid Vaisselle",IF(AND(ISNUMBER(SEARCH("MIO",B2503)),ISNUMBER(SEARCH("Javel",B2503))),"Mio Javel",IF(AND(ISNUMBER(SEARCH("MIO",B2503)),ISNUMBER(SEARCH("Matic",B2503))),"Mio Matic",IF(AND(ISNUMBER(SEARCH("MIO",B2503)),OR(ISNUMBER(SEARCH("Détérgent",B2503)),ISNUMBER(SEARCH("Poudre",B2503)),ISNUMBER(SEARCH("Semi Auto",B2503)),ISNUMBER(SEARCH("1KG",B2503)),ISNUMBER(SEARCH("500G",B2503)),ISNUMBER(SEARCH("10KG",B2503)),ISNUMBER(SEARCH("1.5K",B2503)),ISNUMBER(SEARCH("215G",B2503)),ISNUMBER(SEARCH("350G",B2503)),ISNUMBER(SEARCH("90G",B2503)),ISNUMBER(SEARCH("Gold",B2503)),ISNUMBER(SEARCH("Citron",B2503)),ISNUMBER(SEARCH("Rose",B2503)),ISNUMBER(SEARCH("Lessive",B2503))),NOT(OR(ISNUMBER(SEARCH("Vaisselle",B2503)),ISNUMBER(SEARCH("Javel",B2503)),ISNUMBER(SEARCH("Matic",B2503)),ISNUMBER(SEARCH("Nettoyant",B2503)),ISNUMBER(SEARCH("Pâte",B2503)),ISNUMBER(SEARCH("Lave",B2503)),ISNUMBER(SEARCH("Détartrant",B2503))))),"Mio main (1k+500gr)",IF(AND(ISNUMBER(SEARCH("PAPILLON",B2503)),OR(ISNUMBER(SEARCH("Papier",B2503)),ISNUMBER(SEARCH("Hygiénique",B2503)),ISNUMBER(SEARCH("HYGIÉNIQUE",B2503))),NOT(OR(ISNUMBER(SEARCH("Lingette",B2503)),ISNUMBER(SEARCH("Mouchoir",B2503))))),"Papillon Papier",IF(OR(ISNUMBER(SEARCH("TAJ AL SAHAR",B2503)),ISNUMBER(SEARCH("TAJ BLADI",B2503)),ISNUMBER(SEARCH("TAJ BELADI",B2503)),ISNUMBER(SEARCH("Tilal Assahra",B2503)),ISNUMBER(SEARCH("Jawharat Asahra",B2503))),"TAJ SAHARA",IF(AND(OR(ISNUMBER(SEARCH("AL ITKANE",B2503)),ISNUMBER(SEARCH("ALITKANE",B2503)),ISNUMBER(SEARCH("PRESTO",B2503))),NOT(OR(ISNUMBER(SEARCH("Thé",B2503)),ISNUMBER(SEARCH("THE ",B2503)),ISNUMBER(SEARCH("thé",B2503)),ISNUMBER(SEARCH("SELHAM",B2503)),ISNUMBER(SEARCH("LHAFLA",B2503)),ISNUMBER(SEARCH("ZINE",B2503)),ISNUMBER(SEARCH("tiyay",B2503)),ISNUMBER(SEARCH("alouns",B2503)),ISNUMBER(SEARCH("lmhrat",B2503))))),"Al Itkrans + Presto",IF(OR(ISNUMBER(SEARCH("DALAA",B2503)),ISNUMBER(SEARCH("CS-DALAA",B2503)),ISNUMBER(SEARCH("DALINA",B2503))),"Dalaa VP / Baqqal / RP",IF(OR(LEFT(UPPER(B2503),4)="MIA ",LEFT(UPPER(B2503),6)="CS-MIA"),"Mia",IF(OR(LEFT(UPPER(B2503),5)="NOVA ",LEFT(UPPER(B2503),7)="CS-NOVA"),"Nova",IF(OR(ISNUMBER(SEARCH("PRIMA ",B2503)),ISNUMBER(SEARCH("CS-PRIMA",B2503))),"Prima",IF(OR(ISNUMBER(SEARCH("Douceur",B2503)),ISNUMBER(SEARCH("DOUCEUR",B2503))),"Douceur",IF(OR(ISNUMBER(SEARCH("SANGO",B2503)),ISNUMBER(SEARCH("CS-SANGO",B2503))),"SANGO",IF(ISNUMBER(SEARCH("BLANDOUX",B2503)),"Blandoux",IF(ISNUMBER(SEARCH("SHIWAMI",B2503)),"Shiwame",IF(ISNUMBER(SEARCH("KELLOGG",B2503)),"Kelloggs",IF(OR(ISNUMBER(SEARCH("TOBIGO",B2503)),ISNUMBER(SEARCH("DWIST",B2503))),"Tobigo",IF(OR(ISNUMBER(SEARCH("MARISOL",B2503)),ISNUMBER(SEARCH("MARESOL",B2503))),"Maresol",IF(OR(ISNUMBER(SEARCH("TAKIS",B2503)),ISNUMBER(SEARCH("TAKYS",B2503))),"TAKYS",IF(ISNUMBER(SEARCH("TAWIL",B2503)),"Tawil",IF(ISNUMBER(SEARCH("FROMY",B2503)),"Fromy",""))))))))))))))))))))))))</f>
        <v/>
      </c>
    </row>
    <row r="2504" spans="1:3" ht="18" hidden="1" customHeight="1" x14ac:dyDescent="0.3">
      <c r="A2504" s="3" t="str">
        <f>Products!A2150</f>
        <v>ART01027</v>
      </c>
      <c r="B2504" s="3" t="str">
        <f>Products!B2150</f>
        <v>MR MIKA Sac Poubelle 30L*40 Sacs Bleu</v>
      </c>
      <c r="C2504" s="3" t="str">
        <f>IF(OR(ISNUMBER(SEARCH("SELHAM",B2504)),ISNUMBER(SEARCH("LHAFLA",B2504)),ISNUMBER(SEARCH("ZINE",B2504)),ISNUMBER(SEARCH("tiyay",B2504)),ISNUMBER(SEARCH("alouns",B2504)),ISNUMBER(SEARCH("lmhrat",B2504))),"The Al Itkane",IF(AND(ISNUMBER(SEARCH("CALIN",B2504)),ISNUMBER(SEARCH("RP",B2504)),NOT(ISNUMBER(SEARCH("VP",B2504)))),"Calin RP",IF(AND(ISNUMBER(SEARCH("CALIN",B2504)),ISNUMBER(SEARCH("VP",B2504))),"Calin VP",IF(AND(ISNUMBER(SEARCH("MIO",B2504)),OR(ISNUMBER(SEARCH("Vaisselle",B2504)),ISNUMBER(SEARCH("vaisselle",B2504)))),"Mio Liquid Vaisselle",IF(AND(ISNUMBER(SEARCH("MIO",B2504)),ISNUMBER(SEARCH("Javel",B2504))),"Mio Javel",IF(AND(ISNUMBER(SEARCH("MIO",B2504)),ISNUMBER(SEARCH("Matic",B2504))),"Mio Matic",IF(AND(ISNUMBER(SEARCH("MIO",B2504)),OR(ISNUMBER(SEARCH("Détérgent",B2504)),ISNUMBER(SEARCH("Poudre",B2504)),ISNUMBER(SEARCH("Semi Auto",B2504)),ISNUMBER(SEARCH("1KG",B2504)),ISNUMBER(SEARCH("500G",B2504)),ISNUMBER(SEARCH("10KG",B2504)),ISNUMBER(SEARCH("1.5K",B2504)),ISNUMBER(SEARCH("215G",B2504)),ISNUMBER(SEARCH("350G",B2504)),ISNUMBER(SEARCH("90G",B2504)),ISNUMBER(SEARCH("Gold",B2504)),ISNUMBER(SEARCH("Citron",B2504)),ISNUMBER(SEARCH("Rose",B2504)),ISNUMBER(SEARCH("Lessive",B2504))),NOT(OR(ISNUMBER(SEARCH("Vaisselle",B2504)),ISNUMBER(SEARCH("Javel",B2504)),ISNUMBER(SEARCH("Matic",B2504)),ISNUMBER(SEARCH("Nettoyant",B2504)),ISNUMBER(SEARCH("Pâte",B2504)),ISNUMBER(SEARCH("Lave",B2504)),ISNUMBER(SEARCH("Détartrant",B2504))))),"Mio main (1k+500gr)",IF(AND(ISNUMBER(SEARCH("PAPILLON",B2504)),OR(ISNUMBER(SEARCH("Papier",B2504)),ISNUMBER(SEARCH("Hygiénique",B2504)),ISNUMBER(SEARCH("HYGIÉNIQUE",B2504))),NOT(OR(ISNUMBER(SEARCH("Lingette",B2504)),ISNUMBER(SEARCH("Mouchoir",B2504))))),"Papillon Papier",IF(OR(ISNUMBER(SEARCH("TAJ AL SAHAR",B2504)),ISNUMBER(SEARCH("TAJ BLADI",B2504)),ISNUMBER(SEARCH("TAJ BELADI",B2504)),ISNUMBER(SEARCH("Tilal Assahra",B2504)),ISNUMBER(SEARCH("Jawharat Asahra",B2504))),"TAJ SAHARA",IF(AND(OR(ISNUMBER(SEARCH("AL ITKANE",B2504)),ISNUMBER(SEARCH("ALITKANE",B2504)),ISNUMBER(SEARCH("PRESTO",B2504))),NOT(OR(ISNUMBER(SEARCH("Thé",B2504)),ISNUMBER(SEARCH("THE ",B2504)),ISNUMBER(SEARCH("thé",B2504)),ISNUMBER(SEARCH("SELHAM",B2504)),ISNUMBER(SEARCH("LHAFLA",B2504)),ISNUMBER(SEARCH("ZINE",B2504)),ISNUMBER(SEARCH("tiyay",B2504)),ISNUMBER(SEARCH("alouns",B2504)),ISNUMBER(SEARCH("lmhrat",B2504))))),"Al Itkrans + Presto",IF(OR(ISNUMBER(SEARCH("DALAA",B2504)),ISNUMBER(SEARCH("CS-DALAA",B2504)),ISNUMBER(SEARCH("DALINA",B2504))),"Dalaa VP / Baqqal / RP",IF(OR(LEFT(UPPER(B2504),4)="MIA ",LEFT(UPPER(B2504),6)="CS-MIA"),"Mia",IF(OR(LEFT(UPPER(B2504),5)="NOVA ",LEFT(UPPER(B2504),7)="CS-NOVA"),"Nova",IF(OR(ISNUMBER(SEARCH("PRIMA ",B2504)),ISNUMBER(SEARCH("CS-PRIMA",B2504))),"Prima",IF(OR(ISNUMBER(SEARCH("Douceur",B2504)),ISNUMBER(SEARCH("DOUCEUR",B2504))),"Douceur",IF(OR(ISNUMBER(SEARCH("SANGO",B2504)),ISNUMBER(SEARCH("CS-SANGO",B2504))),"SANGO",IF(ISNUMBER(SEARCH("BLANDOUX",B2504)),"Blandoux",IF(ISNUMBER(SEARCH("SHIWAMI",B2504)),"Shiwame",IF(ISNUMBER(SEARCH("KELLOGG",B2504)),"Kelloggs",IF(OR(ISNUMBER(SEARCH("TOBIGO",B2504)),ISNUMBER(SEARCH("DWIST",B2504))),"Tobigo",IF(OR(ISNUMBER(SEARCH("MARISOL",B2504)),ISNUMBER(SEARCH("MARESOL",B2504))),"Maresol",IF(OR(ISNUMBER(SEARCH("TAKIS",B2504)),ISNUMBER(SEARCH("TAKYS",B2504))),"TAKYS",IF(ISNUMBER(SEARCH("TAWIL",B2504)),"Tawil",IF(ISNUMBER(SEARCH("FROMY",B2504)),"Fromy",""))))))))))))))))))))))))</f>
        <v/>
      </c>
    </row>
    <row r="2505" spans="1:3" ht="18" hidden="1" customHeight="1" x14ac:dyDescent="0.3">
      <c r="A2505" s="3" t="str">
        <f>Products!A2151</f>
        <v>ART01028</v>
      </c>
      <c r="B2505" s="3" t="str">
        <f>Products!B2151</f>
        <v>MR MIKA Sac Poubelle 30L*40 Sacs Noir</v>
      </c>
      <c r="C2505" s="3" t="str">
        <f>IF(OR(ISNUMBER(SEARCH("SELHAM",B2505)),ISNUMBER(SEARCH("LHAFLA",B2505)),ISNUMBER(SEARCH("ZINE",B2505)),ISNUMBER(SEARCH("tiyay",B2505)),ISNUMBER(SEARCH("alouns",B2505)),ISNUMBER(SEARCH("lmhrat",B2505))),"The Al Itkane",IF(AND(ISNUMBER(SEARCH("CALIN",B2505)),ISNUMBER(SEARCH("RP",B2505)),NOT(ISNUMBER(SEARCH("VP",B2505)))),"Calin RP",IF(AND(ISNUMBER(SEARCH("CALIN",B2505)),ISNUMBER(SEARCH("VP",B2505))),"Calin VP",IF(AND(ISNUMBER(SEARCH("MIO",B2505)),OR(ISNUMBER(SEARCH("Vaisselle",B2505)),ISNUMBER(SEARCH("vaisselle",B2505)))),"Mio Liquid Vaisselle",IF(AND(ISNUMBER(SEARCH("MIO",B2505)),ISNUMBER(SEARCH("Javel",B2505))),"Mio Javel",IF(AND(ISNUMBER(SEARCH("MIO",B2505)),ISNUMBER(SEARCH("Matic",B2505))),"Mio Matic",IF(AND(ISNUMBER(SEARCH("MIO",B2505)),OR(ISNUMBER(SEARCH("Détérgent",B2505)),ISNUMBER(SEARCH("Poudre",B2505)),ISNUMBER(SEARCH("Semi Auto",B2505)),ISNUMBER(SEARCH("1KG",B2505)),ISNUMBER(SEARCH("500G",B2505)),ISNUMBER(SEARCH("10KG",B2505)),ISNUMBER(SEARCH("1.5K",B2505)),ISNUMBER(SEARCH("215G",B2505)),ISNUMBER(SEARCH("350G",B2505)),ISNUMBER(SEARCH("90G",B2505)),ISNUMBER(SEARCH("Gold",B2505)),ISNUMBER(SEARCH("Citron",B2505)),ISNUMBER(SEARCH("Rose",B2505)),ISNUMBER(SEARCH("Lessive",B2505))),NOT(OR(ISNUMBER(SEARCH("Vaisselle",B2505)),ISNUMBER(SEARCH("Javel",B2505)),ISNUMBER(SEARCH("Matic",B2505)),ISNUMBER(SEARCH("Nettoyant",B2505)),ISNUMBER(SEARCH("Pâte",B2505)),ISNUMBER(SEARCH("Lave",B2505)),ISNUMBER(SEARCH("Détartrant",B2505))))),"Mio main (1k+500gr)",IF(AND(ISNUMBER(SEARCH("PAPILLON",B2505)),OR(ISNUMBER(SEARCH("Papier",B2505)),ISNUMBER(SEARCH("Hygiénique",B2505)),ISNUMBER(SEARCH("HYGIÉNIQUE",B2505))),NOT(OR(ISNUMBER(SEARCH("Lingette",B2505)),ISNUMBER(SEARCH("Mouchoir",B2505))))),"Papillon Papier",IF(OR(ISNUMBER(SEARCH("TAJ AL SAHAR",B2505)),ISNUMBER(SEARCH("TAJ BLADI",B2505)),ISNUMBER(SEARCH("TAJ BELADI",B2505)),ISNUMBER(SEARCH("Tilal Assahra",B2505)),ISNUMBER(SEARCH("Jawharat Asahra",B2505))),"TAJ SAHARA",IF(AND(OR(ISNUMBER(SEARCH("AL ITKANE",B2505)),ISNUMBER(SEARCH("ALITKANE",B2505)),ISNUMBER(SEARCH("PRESTO",B2505))),NOT(OR(ISNUMBER(SEARCH("Thé",B2505)),ISNUMBER(SEARCH("THE ",B2505)),ISNUMBER(SEARCH("thé",B2505)),ISNUMBER(SEARCH("SELHAM",B2505)),ISNUMBER(SEARCH("LHAFLA",B2505)),ISNUMBER(SEARCH("ZINE",B2505)),ISNUMBER(SEARCH("tiyay",B2505)),ISNUMBER(SEARCH("alouns",B2505)),ISNUMBER(SEARCH("lmhrat",B2505))))),"Al Itkrans + Presto",IF(OR(ISNUMBER(SEARCH("DALAA",B2505)),ISNUMBER(SEARCH("CS-DALAA",B2505)),ISNUMBER(SEARCH("DALINA",B2505))),"Dalaa VP / Baqqal / RP",IF(OR(LEFT(UPPER(B2505),4)="MIA ",LEFT(UPPER(B2505),6)="CS-MIA"),"Mia",IF(OR(LEFT(UPPER(B2505),5)="NOVA ",LEFT(UPPER(B2505),7)="CS-NOVA"),"Nova",IF(OR(ISNUMBER(SEARCH("PRIMA ",B2505)),ISNUMBER(SEARCH("CS-PRIMA",B2505))),"Prima",IF(OR(ISNUMBER(SEARCH("Douceur",B2505)),ISNUMBER(SEARCH("DOUCEUR",B2505))),"Douceur",IF(OR(ISNUMBER(SEARCH("SANGO",B2505)),ISNUMBER(SEARCH("CS-SANGO",B2505))),"SANGO",IF(ISNUMBER(SEARCH("BLANDOUX",B2505)),"Blandoux",IF(ISNUMBER(SEARCH("SHIWAMI",B2505)),"Shiwame",IF(ISNUMBER(SEARCH("KELLOGG",B2505)),"Kelloggs",IF(OR(ISNUMBER(SEARCH("TOBIGO",B2505)),ISNUMBER(SEARCH("DWIST",B2505))),"Tobigo",IF(OR(ISNUMBER(SEARCH("MARISOL",B2505)),ISNUMBER(SEARCH("MARESOL",B2505))),"Maresol",IF(OR(ISNUMBER(SEARCH("TAKIS",B2505)),ISNUMBER(SEARCH("TAKYS",B2505))),"TAKYS",IF(ISNUMBER(SEARCH("TAWIL",B2505)),"Tawil",IF(ISNUMBER(SEARCH("FROMY",B2505)),"Fromy",""))))))))))))))))))))))))</f>
        <v/>
      </c>
    </row>
    <row r="2506" spans="1:3" ht="18" hidden="1" customHeight="1" x14ac:dyDescent="0.3">
      <c r="A2506" s="3" t="str">
        <f>Products!A2152</f>
        <v>ART01029</v>
      </c>
      <c r="B2506" s="3" t="str">
        <f>Products!B2152</f>
        <v>MR MIKA Sac Poubelle 130L*10 Sacs Noir</v>
      </c>
      <c r="C2506" s="3" t="str">
        <f>IF(OR(ISNUMBER(SEARCH("SELHAM",B2506)),ISNUMBER(SEARCH("LHAFLA",B2506)),ISNUMBER(SEARCH("ZINE",B2506)),ISNUMBER(SEARCH("tiyay",B2506)),ISNUMBER(SEARCH("alouns",B2506)),ISNUMBER(SEARCH("lmhrat",B2506))),"The Al Itkane",IF(AND(ISNUMBER(SEARCH("CALIN",B2506)),ISNUMBER(SEARCH("RP",B2506)),NOT(ISNUMBER(SEARCH("VP",B2506)))),"Calin RP",IF(AND(ISNUMBER(SEARCH("CALIN",B2506)),ISNUMBER(SEARCH("VP",B2506))),"Calin VP",IF(AND(ISNUMBER(SEARCH("MIO",B2506)),OR(ISNUMBER(SEARCH("Vaisselle",B2506)),ISNUMBER(SEARCH("vaisselle",B2506)))),"Mio Liquid Vaisselle",IF(AND(ISNUMBER(SEARCH("MIO",B2506)),ISNUMBER(SEARCH("Javel",B2506))),"Mio Javel",IF(AND(ISNUMBER(SEARCH("MIO",B2506)),ISNUMBER(SEARCH("Matic",B2506))),"Mio Matic",IF(AND(ISNUMBER(SEARCH("MIO",B2506)),OR(ISNUMBER(SEARCH("Détérgent",B2506)),ISNUMBER(SEARCH("Poudre",B2506)),ISNUMBER(SEARCH("Semi Auto",B2506)),ISNUMBER(SEARCH("1KG",B2506)),ISNUMBER(SEARCH("500G",B2506)),ISNUMBER(SEARCH("10KG",B2506)),ISNUMBER(SEARCH("1.5K",B2506)),ISNUMBER(SEARCH("215G",B2506)),ISNUMBER(SEARCH("350G",B2506)),ISNUMBER(SEARCH("90G",B2506)),ISNUMBER(SEARCH("Gold",B2506)),ISNUMBER(SEARCH("Citron",B2506)),ISNUMBER(SEARCH("Rose",B2506)),ISNUMBER(SEARCH("Lessive",B2506))),NOT(OR(ISNUMBER(SEARCH("Vaisselle",B2506)),ISNUMBER(SEARCH("Javel",B2506)),ISNUMBER(SEARCH("Matic",B2506)),ISNUMBER(SEARCH("Nettoyant",B2506)),ISNUMBER(SEARCH("Pâte",B2506)),ISNUMBER(SEARCH("Lave",B2506)),ISNUMBER(SEARCH("Détartrant",B2506))))),"Mio main (1k+500gr)",IF(AND(ISNUMBER(SEARCH("PAPILLON",B2506)),OR(ISNUMBER(SEARCH("Papier",B2506)),ISNUMBER(SEARCH("Hygiénique",B2506)),ISNUMBER(SEARCH("HYGIÉNIQUE",B2506))),NOT(OR(ISNUMBER(SEARCH("Lingette",B2506)),ISNUMBER(SEARCH("Mouchoir",B2506))))),"Papillon Papier",IF(OR(ISNUMBER(SEARCH("TAJ AL SAHAR",B2506)),ISNUMBER(SEARCH("TAJ BLADI",B2506)),ISNUMBER(SEARCH("TAJ BELADI",B2506)),ISNUMBER(SEARCH("Tilal Assahra",B2506)),ISNUMBER(SEARCH("Jawharat Asahra",B2506))),"TAJ SAHARA",IF(AND(OR(ISNUMBER(SEARCH("AL ITKANE",B2506)),ISNUMBER(SEARCH("ALITKANE",B2506)),ISNUMBER(SEARCH("PRESTO",B2506))),NOT(OR(ISNUMBER(SEARCH("Thé",B2506)),ISNUMBER(SEARCH("THE ",B2506)),ISNUMBER(SEARCH("thé",B2506)),ISNUMBER(SEARCH("SELHAM",B2506)),ISNUMBER(SEARCH("LHAFLA",B2506)),ISNUMBER(SEARCH("ZINE",B2506)),ISNUMBER(SEARCH("tiyay",B2506)),ISNUMBER(SEARCH("alouns",B2506)),ISNUMBER(SEARCH("lmhrat",B2506))))),"Al Itkrans + Presto",IF(OR(ISNUMBER(SEARCH("DALAA",B2506)),ISNUMBER(SEARCH("CS-DALAA",B2506)),ISNUMBER(SEARCH("DALINA",B2506))),"Dalaa VP / Baqqal / RP",IF(OR(LEFT(UPPER(B2506),4)="MIA ",LEFT(UPPER(B2506),6)="CS-MIA"),"Mia",IF(OR(LEFT(UPPER(B2506),5)="NOVA ",LEFT(UPPER(B2506),7)="CS-NOVA"),"Nova",IF(OR(ISNUMBER(SEARCH("PRIMA ",B2506)),ISNUMBER(SEARCH("CS-PRIMA",B2506))),"Prima",IF(OR(ISNUMBER(SEARCH("Douceur",B2506)),ISNUMBER(SEARCH("DOUCEUR",B2506))),"Douceur",IF(OR(ISNUMBER(SEARCH("SANGO",B2506)),ISNUMBER(SEARCH("CS-SANGO",B2506))),"SANGO",IF(ISNUMBER(SEARCH("BLANDOUX",B2506)),"Blandoux",IF(ISNUMBER(SEARCH("SHIWAMI",B2506)),"Shiwame",IF(ISNUMBER(SEARCH("KELLOGG",B2506)),"Kelloggs",IF(OR(ISNUMBER(SEARCH("TOBIGO",B2506)),ISNUMBER(SEARCH("DWIST",B2506))),"Tobigo",IF(OR(ISNUMBER(SEARCH("MARISOL",B2506)),ISNUMBER(SEARCH("MARESOL",B2506))),"Maresol",IF(OR(ISNUMBER(SEARCH("TAKIS",B2506)),ISNUMBER(SEARCH("TAKYS",B2506))),"TAKYS",IF(ISNUMBER(SEARCH("TAWIL",B2506)),"Tawil",IF(ISNUMBER(SEARCH("FROMY",B2506)),"Fromy",""))))))))))))))))))))))))</f>
        <v/>
      </c>
    </row>
    <row r="2507" spans="1:3" ht="18" hidden="1" customHeight="1" x14ac:dyDescent="0.3">
      <c r="A2507" s="3" t="str">
        <f>Products!A2153</f>
        <v>ART01030</v>
      </c>
      <c r="B2507" s="3" t="str">
        <f>Products!B2153</f>
        <v>ZENTEK Aerosol Tout Insectes 200ML Rouge</v>
      </c>
      <c r="C2507" s="3" t="str">
        <f>IF(OR(ISNUMBER(SEARCH("SELHAM",B2507)),ISNUMBER(SEARCH("LHAFLA",B2507)),ISNUMBER(SEARCH("ZINE",B2507)),ISNUMBER(SEARCH("tiyay",B2507)),ISNUMBER(SEARCH("alouns",B2507)),ISNUMBER(SEARCH("lmhrat",B2507))),"The Al Itkane",IF(AND(ISNUMBER(SEARCH("CALIN",B2507)),ISNUMBER(SEARCH("RP",B2507)),NOT(ISNUMBER(SEARCH("VP",B2507)))),"Calin RP",IF(AND(ISNUMBER(SEARCH("CALIN",B2507)),ISNUMBER(SEARCH("VP",B2507))),"Calin VP",IF(AND(ISNUMBER(SEARCH("MIO",B2507)),OR(ISNUMBER(SEARCH("Vaisselle",B2507)),ISNUMBER(SEARCH("vaisselle",B2507)))),"Mio Liquid Vaisselle",IF(AND(ISNUMBER(SEARCH("MIO",B2507)),ISNUMBER(SEARCH("Javel",B2507))),"Mio Javel",IF(AND(ISNUMBER(SEARCH("MIO",B2507)),ISNUMBER(SEARCH("Matic",B2507))),"Mio Matic",IF(AND(ISNUMBER(SEARCH("MIO",B2507)),OR(ISNUMBER(SEARCH("Détérgent",B2507)),ISNUMBER(SEARCH("Poudre",B2507)),ISNUMBER(SEARCH("Semi Auto",B2507)),ISNUMBER(SEARCH("1KG",B2507)),ISNUMBER(SEARCH("500G",B2507)),ISNUMBER(SEARCH("10KG",B2507)),ISNUMBER(SEARCH("1.5K",B2507)),ISNUMBER(SEARCH("215G",B2507)),ISNUMBER(SEARCH("350G",B2507)),ISNUMBER(SEARCH("90G",B2507)),ISNUMBER(SEARCH("Gold",B2507)),ISNUMBER(SEARCH("Citron",B2507)),ISNUMBER(SEARCH("Rose",B2507)),ISNUMBER(SEARCH("Lessive",B2507))),NOT(OR(ISNUMBER(SEARCH("Vaisselle",B2507)),ISNUMBER(SEARCH("Javel",B2507)),ISNUMBER(SEARCH("Matic",B2507)),ISNUMBER(SEARCH("Nettoyant",B2507)),ISNUMBER(SEARCH("Pâte",B2507)),ISNUMBER(SEARCH("Lave",B2507)),ISNUMBER(SEARCH("Détartrant",B2507))))),"Mio main (1k+500gr)",IF(AND(ISNUMBER(SEARCH("PAPILLON",B2507)),OR(ISNUMBER(SEARCH("Papier",B2507)),ISNUMBER(SEARCH("Hygiénique",B2507)),ISNUMBER(SEARCH("HYGIÉNIQUE",B2507))),NOT(OR(ISNUMBER(SEARCH("Lingette",B2507)),ISNUMBER(SEARCH("Mouchoir",B2507))))),"Papillon Papier",IF(OR(ISNUMBER(SEARCH("TAJ AL SAHAR",B2507)),ISNUMBER(SEARCH("TAJ BLADI",B2507)),ISNUMBER(SEARCH("TAJ BELADI",B2507)),ISNUMBER(SEARCH("Tilal Assahra",B2507)),ISNUMBER(SEARCH("Jawharat Asahra",B2507))),"TAJ SAHARA",IF(AND(OR(ISNUMBER(SEARCH("AL ITKANE",B2507)),ISNUMBER(SEARCH("ALITKANE",B2507)),ISNUMBER(SEARCH("PRESTO",B2507))),NOT(OR(ISNUMBER(SEARCH("Thé",B2507)),ISNUMBER(SEARCH("THE ",B2507)),ISNUMBER(SEARCH("thé",B2507)),ISNUMBER(SEARCH("SELHAM",B2507)),ISNUMBER(SEARCH("LHAFLA",B2507)),ISNUMBER(SEARCH("ZINE",B2507)),ISNUMBER(SEARCH("tiyay",B2507)),ISNUMBER(SEARCH("alouns",B2507)),ISNUMBER(SEARCH("lmhrat",B2507))))),"Al Itkrans + Presto",IF(OR(ISNUMBER(SEARCH("DALAA",B2507)),ISNUMBER(SEARCH("CS-DALAA",B2507)),ISNUMBER(SEARCH("DALINA",B2507))),"Dalaa VP / Baqqal / RP",IF(OR(LEFT(UPPER(B2507),4)="MIA ",LEFT(UPPER(B2507),6)="CS-MIA"),"Mia",IF(OR(LEFT(UPPER(B2507),5)="NOVA ",LEFT(UPPER(B2507),7)="CS-NOVA"),"Nova",IF(OR(ISNUMBER(SEARCH("PRIMA ",B2507)),ISNUMBER(SEARCH("CS-PRIMA",B2507))),"Prima",IF(OR(ISNUMBER(SEARCH("Douceur",B2507)),ISNUMBER(SEARCH("DOUCEUR",B2507))),"Douceur",IF(OR(ISNUMBER(SEARCH("SANGO",B2507)),ISNUMBER(SEARCH("CS-SANGO",B2507))),"SANGO",IF(ISNUMBER(SEARCH("BLANDOUX",B2507)),"Blandoux",IF(ISNUMBER(SEARCH("SHIWAMI",B2507)),"Shiwame",IF(ISNUMBER(SEARCH("KELLOGG",B2507)),"Kelloggs",IF(OR(ISNUMBER(SEARCH("TOBIGO",B2507)),ISNUMBER(SEARCH("DWIST",B2507))),"Tobigo",IF(OR(ISNUMBER(SEARCH("MARISOL",B2507)),ISNUMBER(SEARCH("MARESOL",B2507))),"Maresol",IF(OR(ISNUMBER(SEARCH("TAKIS",B2507)),ISNUMBER(SEARCH("TAKYS",B2507))),"TAKYS",IF(ISNUMBER(SEARCH("TAWIL",B2507)),"Tawil",IF(ISNUMBER(SEARCH("FROMY",B2507)),"Fromy",""))))))))))))))))))))))))</f>
        <v/>
      </c>
    </row>
    <row r="2508" spans="1:3" ht="18" hidden="1" customHeight="1" x14ac:dyDescent="0.3">
      <c r="A2508" s="3" t="str">
        <f>Products!A2154</f>
        <v>ART01031</v>
      </c>
      <c r="B2508" s="3" t="str">
        <f>Products!B2154</f>
        <v>ZENTEK Aerosol Tout Insectes 200ML Jaune</v>
      </c>
      <c r="C2508" s="3" t="str">
        <f>IF(OR(ISNUMBER(SEARCH("SELHAM",B2508)),ISNUMBER(SEARCH("LHAFLA",B2508)),ISNUMBER(SEARCH("ZINE",B2508)),ISNUMBER(SEARCH("tiyay",B2508)),ISNUMBER(SEARCH("alouns",B2508)),ISNUMBER(SEARCH("lmhrat",B2508))),"The Al Itkane",IF(AND(ISNUMBER(SEARCH("CALIN",B2508)),ISNUMBER(SEARCH("RP",B2508)),NOT(ISNUMBER(SEARCH("VP",B2508)))),"Calin RP",IF(AND(ISNUMBER(SEARCH("CALIN",B2508)),ISNUMBER(SEARCH("VP",B2508))),"Calin VP",IF(AND(ISNUMBER(SEARCH("MIO",B2508)),OR(ISNUMBER(SEARCH("Vaisselle",B2508)),ISNUMBER(SEARCH("vaisselle",B2508)))),"Mio Liquid Vaisselle",IF(AND(ISNUMBER(SEARCH("MIO",B2508)),ISNUMBER(SEARCH("Javel",B2508))),"Mio Javel",IF(AND(ISNUMBER(SEARCH("MIO",B2508)),ISNUMBER(SEARCH("Matic",B2508))),"Mio Matic",IF(AND(ISNUMBER(SEARCH("MIO",B2508)),OR(ISNUMBER(SEARCH("Détérgent",B2508)),ISNUMBER(SEARCH("Poudre",B2508)),ISNUMBER(SEARCH("Semi Auto",B2508)),ISNUMBER(SEARCH("1KG",B2508)),ISNUMBER(SEARCH("500G",B2508)),ISNUMBER(SEARCH("10KG",B2508)),ISNUMBER(SEARCH("1.5K",B2508)),ISNUMBER(SEARCH("215G",B2508)),ISNUMBER(SEARCH("350G",B2508)),ISNUMBER(SEARCH("90G",B2508)),ISNUMBER(SEARCH("Gold",B2508)),ISNUMBER(SEARCH("Citron",B2508)),ISNUMBER(SEARCH("Rose",B2508)),ISNUMBER(SEARCH("Lessive",B2508))),NOT(OR(ISNUMBER(SEARCH("Vaisselle",B2508)),ISNUMBER(SEARCH("Javel",B2508)),ISNUMBER(SEARCH("Matic",B2508)),ISNUMBER(SEARCH("Nettoyant",B2508)),ISNUMBER(SEARCH("Pâte",B2508)),ISNUMBER(SEARCH("Lave",B2508)),ISNUMBER(SEARCH("Détartrant",B2508))))),"Mio main (1k+500gr)",IF(AND(ISNUMBER(SEARCH("PAPILLON",B2508)),OR(ISNUMBER(SEARCH("Papier",B2508)),ISNUMBER(SEARCH("Hygiénique",B2508)),ISNUMBER(SEARCH("HYGIÉNIQUE",B2508))),NOT(OR(ISNUMBER(SEARCH("Lingette",B2508)),ISNUMBER(SEARCH("Mouchoir",B2508))))),"Papillon Papier",IF(OR(ISNUMBER(SEARCH("TAJ AL SAHAR",B2508)),ISNUMBER(SEARCH("TAJ BLADI",B2508)),ISNUMBER(SEARCH("TAJ BELADI",B2508)),ISNUMBER(SEARCH("Tilal Assahra",B2508)),ISNUMBER(SEARCH("Jawharat Asahra",B2508))),"TAJ SAHARA",IF(AND(OR(ISNUMBER(SEARCH("AL ITKANE",B2508)),ISNUMBER(SEARCH("ALITKANE",B2508)),ISNUMBER(SEARCH("PRESTO",B2508))),NOT(OR(ISNUMBER(SEARCH("Thé",B2508)),ISNUMBER(SEARCH("THE ",B2508)),ISNUMBER(SEARCH("thé",B2508)),ISNUMBER(SEARCH("SELHAM",B2508)),ISNUMBER(SEARCH("LHAFLA",B2508)),ISNUMBER(SEARCH("ZINE",B2508)),ISNUMBER(SEARCH("tiyay",B2508)),ISNUMBER(SEARCH("alouns",B2508)),ISNUMBER(SEARCH("lmhrat",B2508))))),"Al Itkrans + Presto",IF(OR(ISNUMBER(SEARCH("DALAA",B2508)),ISNUMBER(SEARCH("CS-DALAA",B2508)),ISNUMBER(SEARCH("DALINA",B2508))),"Dalaa VP / Baqqal / RP",IF(OR(LEFT(UPPER(B2508),4)="MIA ",LEFT(UPPER(B2508),6)="CS-MIA"),"Mia",IF(OR(LEFT(UPPER(B2508),5)="NOVA ",LEFT(UPPER(B2508),7)="CS-NOVA"),"Nova",IF(OR(ISNUMBER(SEARCH("PRIMA ",B2508)),ISNUMBER(SEARCH("CS-PRIMA",B2508))),"Prima",IF(OR(ISNUMBER(SEARCH("Douceur",B2508)),ISNUMBER(SEARCH("DOUCEUR",B2508))),"Douceur",IF(OR(ISNUMBER(SEARCH("SANGO",B2508)),ISNUMBER(SEARCH("CS-SANGO",B2508))),"SANGO",IF(ISNUMBER(SEARCH("BLANDOUX",B2508)),"Blandoux",IF(ISNUMBER(SEARCH("SHIWAMI",B2508)),"Shiwame",IF(ISNUMBER(SEARCH("KELLOGG",B2508)),"Kelloggs",IF(OR(ISNUMBER(SEARCH("TOBIGO",B2508)),ISNUMBER(SEARCH("DWIST",B2508))),"Tobigo",IF(OR(ISNUMBER(SEARCH("MARISOL",B2508)),ISNUMBER(SEARCH("MARESOL",B2508))),"Maresol",IF(OR(ISNUMBER(SEARCH("TAKIS",B2508)),ISNUMBER(SEARCH("TAKYS",B2508))),"TAKYS",IF(ISNUMBER(SEARCH("TAWIL",B2508)),"Tawil",IF(ISNUMBER(SEARCH("FROMY",B2508)),"Fromy",""))))))))))))))))))))))))</f>
        <v/>
      </c>
    </row>
    <row r="2509" spans="1:3" ht="18" hidden="1" customHeight="1" x14ac:dyDescent="0.3">
      <c r="A2509" s="3" t="str">
        <f>Products!A2155</f>
        <v>ART01032</v>
      </c>
      <c r="B2509" s="3" t="str">
        <f>Products!B2155</f>
        <v>ZENTEK Aerosol Tout Insectes 750ML Rouge</v>
      </c>
      <c r="C2509" s="3" t="str">
        <f>IF(OR(ISNUMBER(SEARCH("SELHAM",B2509)),ISNUMBER(SEARCH("LHAFLA",B2509)),ISNUMBER(SEARCH("ZINE",B2509)),ISNUMBER(SEARCH("tiyay",B2509)),ISNUMBER(SEARCH("alouns",B2509)),ISNUMBER(SEARCH("lmhrat",B2509))),"The Al Itkane",IF(AND(ISNUMBER(SEARCH("CALIN",B2509)),ISNUMBER(SEARCH("RP",B2509)),NOT(ISNUMBER(SEARCH("VP",B2509)))),"Calin RP",IF(AND(ISNUMBER(SEARCH("CALIN",B2509)),ISNUMBER(SEARCH("VP",B2509))),"Calin VP",IF(AND(ISNUMBER(SEARCH("MIO",B2509)),OR(ISNUMBER(SEARCH("Vaisselle",B2509)),ISNUMBER(SEARCH("vaisselle",B2509)))),"Mio Liquid Vaisselle",IF(AND(ISNUMBER(SEARCH("MIO",B2509)),ISNUMBER(SEARCH("Javel",B2509))),"Mio Javel",IF(AND(ISNUMBER(SEARCH("MIO",B2509)),ISNUMBER(SEARCH("Matic",B2509))),"Mio Matic",IF(AND(ISNUMBER(SEARCH("MIO",B2509)),OR(ISNUMBER(SEARCH("Détérgent",B2509)),ISNUMBER(SEARCH("Poudre",B2509)),ISNUMBER(SEARCH("Semi Auto",B2509)),ISNUMBER(SEARCH("1KG",B2509)),ISNUMBER(SEARCH("500G",B2509)),ISNUMBER(SEARCH("10KG",B2509)),ISNUMBER(SEARCH("1.5K",B2509)),ISNUMBER(SEARCH("215G",B2509)),ISNUMBER(SEARCH("350G",B2509)),ISNUMBER(SEARCH("90G",B2509)),ISNUMBER(SEARCH("Gold",B2509)),ISNUMBER(SEARCH("Citron",B2509)),ISNUMBER(SEARCH("Rose",B2509)),ISNUMBER(SEARCH("Lessive",B2509))),NOT(OR(ISNUMBER(SEARCH("Vaisselle",B2509)),ISNUMBER(SEARCH("Javel",B2509)),ISNUMBER(SEARCH("Matic",B2509)),ISNUMBER(SEARCH("Nettoyant",B2509)),ISNUMBER(SEARCH("Pâte",B2509)),ISNUMBER(SEARCH("Lave",B2509)),ISNUMBER(SEARCH("Détartrant",B2509))))),"Mio main (1k+500gr)",IF(AND(ISNUMBER(SEARCH("PAPILLON",B2509)),OR(ISNUMBER(SEARCH("Papier",B2509)),ISNUMBER(SEARCH("Hygiénique",B2509)),ISNUMBER(SEARCH("HYGIÉNIQUE",B2509))),NOT(OR(ISNUMBER(SEARCH("Lingette",B2509)),ISNUMBER(SEARCH("Mouchoir",B2509))))),"Papillon Papier",IF(OR(ISNUMBER(SEARCH("TAJ AL SAHAR",B2509)),ISNUMBER(SEARCH("TAJ BLADI",B2509)),ISNUMBER(SEARCH("TAJ BELADI",B2509)),ISNUMBER(SEARCH("Tilal Assahra",B2509)),ISNUMBER(SEARCH("Jawharat Asahra",B2509))),"TAJ SAHARA",IF(AND(OR(ISNUMBER(SEARCH("AL ITKANE",B2509)),ISNUMBER(SEARCH("ALITKANE",B2509)),ISNUMBER(SEARCH("PRESTO",B2509))),NOT(OR(ISNUMBER(SEARCH("Thé",B2509)),ISNUMBER(SEARCH("THE ",B2509)),ISNUMBER(SEARCH("thé",B2509)),ISNUMBER(SEARCH("SELHAM",B2509)),ISNUMBER(SEARCH("LHAFLA",B2509)),ISNUMBER(SEARCH("ZINE",B2509)),ISNUMBER(SEARCH("tiyay",B2509)),ISNUMBER(SEARCH("alouns",B2509)),ISNUMBER(SEARCH("lmhrat",B2509))))),"Al Itkrans + Presto",IF(OR(ISNUMBER(SEARCH("DALAA",B2509)),ISNUMBER(SEARCH("CS-DALAA",B2509)),ISNUMBER(SEARCH("DALINA",B2509))),"Dalaa VP / Baqqal / RP",IF(OR(LEFT(UPPER(B2509),4)="MIA ",LEFT(UPPER(B2509),6)="CS-MIA"),"Mia",IF(OR(LEFT(UPPER(B2509),5)="NOVA ",LEFT(UPPER(B2509),7)="CS-NOVA"),"Nova",IF(OR(ISNUMBER(SEARCH("PRIMA ",B2509)),ISNUMBER(SEARCH("CS-PRIMA",B2509))),"Prima",IF(OR(ISNUMBER(SEARCH("Douceur",B2509)),ISNUMBER(SEARCH("DOUCEUR",B2509))),"Douceur",IF(OR(ISNUMBER(SEARCH("SANGO",B2509)),ISNUMBER(SEARCH("CS-SANGO",B2509))),"SANGO",IF(ISNUMBER(SEARCH("BLANDOUX",B2509)),"Blandoux",IF(ISNUMBER(SEARCH("SHIWAMI",B2509)),"Shiwame",IF(ISNUMBER(SEARCH("KELLOGG",B2509)),"Kelloggs",IF(OR(ISNUMBER(SEARCH("TOBIGO",B2509)),ISNUMBER(SEARCH("DWIST",B2509))),"Tobigo",IF(OR(ISNUMBER(SEARCH("MARISOL",B2509)),ISNUMBER(SEARCH("MARESOL",B2509))),"Maresol",IF(OR(ISNUMBER(SEARCH("TAKIS",B2509)),ISNUMBER(SEARCH("TAKYS",B2509))),"TAKYS",IF(ISNUMBER(SEARCH("TAWIL",B2509)),"Tawil",IF(ISNUMBER(SEARCH("FROMY",B2509)),"Fromy",""))))))))))))))))))))))))</f>
        <v/>
      </c>
    </row>
    <row r="2510" spans="1:3" ht="18" hidden="1" customHeight="1" x14ac:dyDescent="0.3">
      <c r="A2510" s="3" t="str">
        <f>Products!A2156</f>
        <v>ART01033</v>
      </c>
      <c r="B2510" s="3" t="str">
        <f>Products!B2156</f>
        <v>ZENTEK Anti Moustique Diffuseur + 10 Pastille</v>
      </c>
      <c r="C2510" s="3" t="str">
        <f>IF(OR(ISNUMBER(SEARCH("SELHAM",B2510)),ISNUMBER(SEARCH("LHAFLA",B2510)),ISNUMBER(SEARCH("ZINE",B2510)),ISNUMBER(SEARCH("tiyay",B2510)),ISNUMBER(SEARCH("alouns",B2510)),ISNUMBER(SEARCH("lmhrat",B2510))),"The Al Itkane",IF(AND(ISNUMBER(SEARCH("CALIN",B2510)),ISNUMBER(SEARCH("RP",B2510)),NOT(ISNUMBER(SEARCH("VP",B2510)))),"Calin RP",IF(AND(ISNUMBER(SEARCH("CALIN",B2510)),ISNUMBER(SEARCH("VP",B2510))),"Calin VP",IF(AND(ISNUMBER(SEARCH("MIO",B2510)),OR(ISNUMBER(SEARCH("Vaisselle",B2510)),ISNUMBER(SEARCH("vaisselle",B2510)))),"Mio Liquid Vaisselle",IF(AND(ISNUMBER(SEARCH("MIO",B2510)),ISNUMBER(SEARCH("Javel",B2510))),"Mio Javel",IF(AND(ISNUMBER(SEARCH("MIO",B2510)),ISNUMBER(SEARCH("Matic",B2510))),"Mio Matic",IF(AND(ISNUMBER(SEARCH("MIO",B2510)),OR(ISNUMBER(SEARCH("Détérgent",B2510)),ISNUMBER(SEARCH("Poudre",B2510)),ISNUMBER(SEARCH("Semi Auto",B2510)),ISNUMBER(SEARCH("1KG",B2510)),ISNUMBER(SEARCH("500G",B2510)),ISNUMBER(SEARCH("10KG",B2510)),ISNUMBER(SEARCH("1.5K",B2510)),ISNUMBER(SEARCH("215G",B2510)),ISNUMBER(SEARCH("350G",B2510)),ISNUMBER(SEARCH("90G",B2510)),ISNUMBER(SEARCH("Gold",B2510)),ISNUMBER(SEARCH("Citron",B2510)),ISNUMBER(SEARCH("Rose",B2510)),ISNUMBER(SEARCH("Lessive",B2510))),NOT(OR(ISNUMBER(SEARCH("Vaisselle",B2510)),ISNUMBER(SEARCH("Javel",B2510)),ISNUMBER(SEARCH("Matic",B2510)),ISNUMBER(SEARCH("Nettoyant",B2510)),ISNUMBER(SEARCH("Pâte",B2510)),ISNUMBER(SEARCH("Lave",B2510)),ISNUMBER(SEARCH("Détartrant",B2510))))),"Mio main (1k+500gr)",IF(AND(ISNUMBER(SEARCH("PAPILLON",B2510)),OR(ISNUMBER(SEARCH("Papier",B2510)),ISNUMBER(SEARCH("Hygiénique",B2510)),ISNUMBER(SEARCH("HYGIÉNIQUE",B2510))),NOT(OR(ISNUMBER(SEARCH("Lingette",B2510)),ISNUMBER(SEARCH("Mouchoir",B2510))))),"Papillon Papier",IF(OR(ISNUMBER(SEARCH("TAJ AL SAHAR",B2510)),ISNUMBER(SEARCH("TAJ BLADI",B2510)),ISNUMBER(SEARCH("TAJ BELADI",B2510)),ISNUMBER(SEARCH("Tilal Assahra",B2510)),ISNUMBER(SEARCH("Jawharat Asahra",B2510))),"TAJ SAHARA",IF(AND(OR(ISNUMBER(SEARCH("AL ITKANE",B2510)),ISNUMBER(SEARCH("ALITKANE",B2510)),ISNUMBER(SEARCH("PRESTO",B2510))),NOT(OR(ISNUMBER(SEARCH("Thé",B2510)),ISNUMBER(SEARCH("THE ",B2510)),ISNUMBER(SEARCH("thé",B2510)),ISNUMBER(SEARCH("SELHAM",B2510)),ISNUMBER(SEARCH("LHAFLA",B2510)),ISNUMBER(SEARCH("ZINE",B2510)),ISNUMBER(SEARCH("tiyay",B2510)),ISNUMBER(SEARCH("alouns",B2510)),ISNUMBER(SEARCH("lmhrat",B2510))))),"Al Itkrans + Presto",IF(OR(ISNUMBER(SEARCH("DALAA",B2510)),ISNUMBER(SEARCH("CS-DALAA",B2510)),ISNUMBER(SEARCH("DALINA",B2510))),"Dalaa VP / Baqqal / RP",IF(OR(LEFT(UPPER(B2510),4)="MIA ",LEFT(UPPER(B2510),6)="CS-MIA"),"Mia",IF(OR(LEFT(UPPER(B2510),5)="NOVA ",LEFT(UPPER(B2510),7)="CS-NOVA"),"Nova",IF(OR(ISNUMBER(SEARCH("PRIMA ",B2510)),ISNUMBER(SEARCH("CS-PRIMA",B2510))),"Prima",IF(OR(ISNUMBER(SEARCH("Douceur",B2510)),ISNUMBER(SEARCH("DOUCEUR",B2510))),"Douceur",IF(OR(ISNUMBER(SEARCH("SANGO",B2510)),ISNUMBER(SEARCH("CS-SANGO",B2510))),"SANGO",IF(ISNUMBER(SEARCH("BLANDOUX",B2510)),"Blandoux",IF(ISNUMBER(SEARCH("SHIWAMI",B2510)),"Shiwame",IF(ISNUMBER(SEARCH("KELLOGG",B2510)),"Kelloggs",IF(OR(ISNUMBER(SEARCH("TOBIGO",B2510)),ISNUMBER(SEARCH("DWIST",B2510))),"Tobigo",IF(OR(ISNUMBER(SEARCH("MARISOL",B2510)),ISNUMBER(SEARCH("MARESOL",B2510))),"Maresol",IF(OR(ISNUMBER(SEARCH("TAKIS",B2510)),ISNUMBER(SEARCH("TAKYS",B2510))),"TAKYS",IF(ISNUMBER(SEARCH("TAWIL",B2510)),"Tawil",IF(ISNUMBER(SEARCH("FROMY",B2510)),"Fromy",""))))))))))))))))))))))))</f>
        <v/>
      </c>
    </row>
    <row r="2511" spans="1:3" ht="18" hidden="1" customHeight="1" x14ac:dyDescent="0.3">
      <c r="A2511" s="3" t="str">
        <f>Products!A2157</f>
        <v>ART01034</v>
      </c>
      <c r="B2511" s="3" t="str">
        <f>Products!B2157</f>
        <v>ZENTEK Diffuseur Double Usage + Recharge Liquide 30 Nuit</v>
      </c>
      <c r="C2511" s="3" t="str">
        <f>IF(OR(ISNUMBER(SEARCH("SELHAM",B2511)),ISNUMBER(SEARCH("LHAFLA",B2511)),ISNUMBER(SEARCH("ZINE",B2511)),ISNUMBER(SEARCH("tiyay",B2511)),ISNUMBER(SEARCH("alouns",B2511)),ISNUMBER(SEARCH("lmhrat",B2511))),"The Al Itkane",IF(AND(ISNUMBER(SEARCH("CALIN",B2511)),ISNUMBER(SEARCH("RP",B2511)),NOT(ISNUMBER(SEARCH("VP",B2511)))),"Calin RP",IF(AND(ISNUMBER(SEARCH("CALIN",B2511)),ISNUMBER(SEARCH("VP",B2511))),"Calin VP",IF(AND(ISNUMBER(SEARCH("MIO",B2511)),OR(ISNUMBER(SEARCH("Vaisselle",B2511)),ISNUMBER(SEARCH("vaisselle",B2511)))),"Mio Liquid Vaisselle",IF(AND(ISNUMBER(SEARCH("MIO",B2511)),ISNUMBER(SEARCH("Javel",B2511))),"Mio Javel",IF(AND(ISNUMBER(SEARCH("MIO",B2511)),ISNUMBER(SEARCH("Matic",B2511))),"Mio Matic",IF(AND(ISNUMBER(SEARCH("MIO",B2511)),OR(ISNUMBER(SEARCH("Détérgent",B2511)),ISNUMBER(SEARCH("Poudre",B2511)),ISNUMBER(SEARCH("Semi Auto",B2511)),ISNUMBER(SEARCH("1KG",B2511)),ISNUMBER(SEARCH("500G",B2511)),ISNUMBER(SEARCH("10KG",B2511)),ISNUMBER(SEARCH("1.5K",B2511)),ISNUMBER(SEARCH("215G",B2511)),ISNUMBER(SEARCH("350G",B2511)),ISNUMBER(SEARCH("90G",B2511)),ISNUMBER(SEARCH("Gold",B2511)),ISNUMBER(SEARCH("Citron",B2511)),ISNUMBER(SEARCH("Rose",B2511)),ISNUMBER(SEARCH("Lessive",B2511))),NOT(OR(ISNUMBER(SEARCH("Vaisselle",B2511)),ISNUMBER(SEARCH("Javel",B2511)),ISNUMBER(SEARCH("Matic",B2511)),ISNUMBER(SEARCH("Nettoyant",B2511)),ISNUMBER(SEARCH("Pâte",B2511)),ISNUMBER(SEARCH("Lave",B2511)),ISNUMBER(SEARCH("Détartrant",B2511))))),"Mio main (1k+500gr)",IF(AND(ISNUMBER(SEARCH("PAPILLON",B2511)),OR(ISNUMBER(SEARCH("Papier",B2511)),ISNUMBER(SEARCH("Hygiénique",B2511)),ISNUMBER(SEARCH("HYGIÉNIQUE",B2511))),NOT(OR(ISNUMBER(SEARCH("Lingette",B2511)),ISNUMBER(SEARCH("Mouchoir",B2511))))),"Papillon Papier",IF(OR(ISNUMBER(SEARCH("TAJ AL SAHAR",B2511)),ISNUMBER(SEARCH("TAJ BLADI",B2511)),ISNUMBER(SEARCH("TAJ BELADI",B2511)),ISNUMBER(SEARCH("Tilal Assahra",B2511)),ISNUMBER(SEARCH("Jawharat Asahra",B2511))),"TAJ SAHARA",IF(AND(OR(ISNUMBER(SEARCH("AL ITKANE",B2511)),ISNUMBER(SEARCH("ALITKANE",B2511)),ISNUMBER(SEARCH("PRESTO",B2511))),NOT(OR(ISNUMBER(SEARCH("Thé",B2511)),ISNUMBER(SEARCH("THE ",B2511)),ISNUMBER(SEARCH("thé",B2511)),ISNUMBER(SEARCH("SELHAM",B2511)),ISNUMBER(SEARCH("LHAFLA",B2511)),ISNUMBER(SEARCH("ZINE",B2511)),ISNUMBER(SEARCH("tiyay",B2511)),ISNUMBER(SEARCH("alouns",B2511)),ISNUMBER(SEARCH("lmhrat",B2511))))),"Al Itkrans + Presto",IF(OR(ISNUMBER(SEARCH("DALAA",B2511)),ISNUMBER(SEARCH("CS-DALAA",B2511)),ISNUMBER(SEARCH("DALINA",B2511))),"Dalaa VP / Baqqal / RP",IF(OR(LEFT(UPPER(B2511),4)="MIA ",LEFT(UPPER(B2511),6)="CS-MIA"),"Mia",IF(OR(LEFT(UPPER(B2511),5)="NOVA ",LEFT(UPPER(B2511),7)="CS-NOVA"),"Nova",IF(OR(ISNUMBER(SEARCH("PRIMA ",B2511)),ISNUMBER(SEARCH("CS-PRIMA",B2511))),"Prima",IF(OR(ISNUMBER(SEARCH("Douceur",B2511)),ISNUMBER(SEARCH("DOUCEUR",B2511))),"Douceur",IF(OR(ISNUMBER(SEARCH("SANGO",B2511)),ISNUMBER(SEARCH("CS-SANGO",B2511))),"SANGO",IF(ISNUMBER(SEARCH("BLANDOUX",B2511)),"Blandoux",IF(ISNUMBER(SEARCH("SHIWAMI",B2511)),"Shiwame",IF(ISNUMBER(SEARCH("KELLOGG",B2511)),"Kelloggs",IF(OR(ISNUMBER(SEARCH("TOBIGO",B2511)),ISNUMBER(SEARCH("DWIST",B2511))),"Tobigo",IF(OR(ISNUMBER(SEARCH("MARISOL",B2511)),ISNUMBER(SEARCH("MARESOL",B2511))),"Maresol",IF(OR(ISNUMBER(SEARCH("TAKIS",B2511)),ISNUMBER(SEARCH("TAKYS",B2511))),"TAKYS",IF(ISNUMBER(SEARCH("TAWIL",B2511)),"Tawil",IF(ISNUMBER(SEARCH("FROMY",B2511)),"Fromy",""))))))))))))))))))))))))</f>
        <v/>
      </c>
    </row>
    <row r="2512" spans="1:3" ht="18" hidden="1" customHeight="1" x14ac:dyDescent="0.3">
      <c r="A2512" s="3" t="str">
        <f>Products!A2158</f>
        <v>ART01035</v>
      </c>
      <c r="B2512" s="3" t="str">
        <f>Products!B2158</f>
        <v>ZENTEK Gel Insecticide Anti Cafard Seringue 35G</v>
      </c>
      <c r="C2512" s="3" t="str">
        <f>IF(OR(ISNUMBER(SEARCH("SELHAM",B2512)),ISNUMBER(SEARCH("LHAFLA",B2512)),ISNUMBER(SEARCH("ZINE",B2512)),ISNUMBER(SEARCH("tiyay",B2512)),ISNUMBER(SEARCH("alouns",B2512)),ISNUMBER(SEARCH("lmhrat",B2512))),"The Al Itkane",IF(AND(ISNUMBER(SEARCH("CALIN",B2512)),ISNUMBER(SEARCH("RP",B2512)),NOT(ISNUMBER(SEARCH("VP",B2512)))),"Calin RP",IF(AND(ISNUMBER(SEARCH("CALIN",B2512)),ISNUMBER(SEARCH("VP",B2512))),"Calin VP",IF(AND(ISNUMBER(SEARCH("MIO",B2512)),OR(ISNUMBER(SEARCH("Vaisselle",B2512)),ISNUMBER(SEARCH("vaisselle",B2512)))),"Mio Liquid Vaisselle",IF(AND(ISNUMBER(SEARCH("MIO",B2512)),ISNUMBER(SEARCH("Javel",B2512))),"Mio Javel",IF(AND(ISNUMBER(SEARCH("MIO",B2512)),ISNUMBER(SEARCH("Matic",B2512))),"Mio Matic",IF(AND(ISNUMBER(SEARCH("MIO",B2512)),OR(ISNUMBER(SEARCH("Détérgent",B2512)),ISNUMBER(SEARCH("Poudre",B2512)),ISNUMBER(SEARCH("Semi Auto",B2512)),ISNUMBER(SEARCH("1KG",B2512)),ISNUMBER(SEARCH("500G",B2512)),ISNUMBER(SEARCH("10KG",B2512)),ISNUMBER(SEARCH("1.5K",B2512)),ISNUMBER(SEARCH("215G",B2512)),ISNUMBER(SEARCH("350G",B2512)),ISNUMBER(SEARCH("90G",B2512)),ISNUMBER(SEARCH("Gold",B2512)),ISNUMBER(SEARCH("Citron",B2512)),ISNUMBER(SEARCH("Rose",B2512)),ISNUMBER(SEARCH("Lessive",B2512))),NOT(OR(ISNUMBER(SEARCH("Vaisselle",B2512)),ISNUMBER(SEARCH("Javel",B2512)),ISNUMBER(SEARCH("Matic",B2512)),ISNUMBER(SEARCH("Nettoyant",B2512)),ISNUMBER(SEARCH("Pâte",B2512)),ISNUMBER(SEARCH("Lave",B2512)),ISNUMBER(SEARCH("Détartrant",B2512))))),"Mio main (1k+500gr)",IF(AND(ISNUMBER(SEARCH("PAPILLON",B2512)),OR(ISNUMBER(SEARCH("Papier",B2512)),ISNUMBER(SEARCH("Hygiénique",B2512)),ISNUMBER(SEARCH("HYGIÉNIQUE",B2512))),NOT(OR(ISNUMBER(SEARCH("Lingette",B2512)),ISNUMBER(SEARCH("Mouchoir",B2512))))),"Papillon Papier",IF(OR(ISNUMBER(SEARCH("TAJ AL SAHAR",B2512)),ISNUMBER(SEARCH("TAJ BLADI",B2512)),ISNUMBER(SEARCH("TAJ BELADI",B2512)),ISNUMBER(SEARCH("Tilal Assahra",B2512)),ISNUMBER(SEARCH("Jawharat Asahra",B2512))),"TAJ SAHARA",IF(AND(OR(ISNUMBER(SEARCH("AL ITKANE",B2512)),ISNUMBER(SEARCH("ALITKANE",B2512)),ISNUMBER(SEARCH("PRESTO",B2512))),NOT(OR(ISNUMBER(SEARCH("Thé",B2512)),ISNUMBER(SEARCH("THE ",B2512)),ISNUMBER(SEARCH("thé",B2512)),ISNUMBER(SEARCH("SELHAM",B2512)),ISNUMBER(SEARCH("LHAFLA",B2512)),ISNUMBER(SEARCH("ZINE",B2512)),ISNUMBER(SEARCH("tiyay",B2512)),ISNUMBER(SEARCH("alouns",B2512)),ISNUMBER(SEARCH("lmhrat",B2512))))),"Al Itkrans + Presto",IF(OR(ISNUMBER(SEARCH("DALAA",B2512)),ISNUMBER(SEARCH("CS-DALAA",B2512)),ISNUMBER(SEARCH("DALINA",B2512))),"Dalaa VP / Baqqal / RP",IF(OR(LEFT(UPPER(B2512),4)="MIA ",LEFT(UPPER(B2512),6)="CS-MIA"),"Mia",IF(OR(LEFT(UPPER(B2512),5)="NOVA ",LEFT(UPPER(B2512),7)="CS-NOVA"),"Nova",IF(OR(ISNUMBER(SEARCH("PRIMA ",B2512)),ISNUMBER(SEARCH("CS-PRIMA",B2512))),"Prima",IF(OR(ISNUMBER(SEARCH("Douceur",B2512)),ISNUMBER(SEARCH("DOUCEUR",B2512))),"Douceur",IF(OR(ISNUMBER(SEARCH("SANGO",B2512)),ISNUMBER(SEARCH("CS-SANGO",B2512))),"SANGO",IF(ISNUMBER(SEARCH("BLANDOUX",B2512)),"Blandoux",IF(ISNUMBER(SEARCH("SHIWAMI",B2512)),"Shiwame",IF(ISNUMBER(SEARCH("KELLOGG",B2512)),"Kelloggs",IF(OR(ISNUMBER(SEARCH("TOBIGO",B2512)),ISNUMBER(SEARCH("DWIST",B2512))),"Tobigo",IF(OR(ISNUMBER(SEARCH("MARISOL",B2512)),ISNUMBER(SEARCH("MARESOL",B2512))),"Maresol",IF(OR(ISNUMBER(SEARCH("TAKIS",B2512)),ISNUMBER(SEARCH("TAKYS",B2512))),"TAKYS",IF(ISNUMBER(SEARCH("TAWIL",B2512)),"Tawil",IF(ISNUMBER(SEARCH("FROMY",B2512)),"Fromy",""))))))))))))))))))))))))</f>
        <v/>
      </c>
    </row>
    <row r="2513" spans="1:3" ht="18" hidden="1" customHeight="1" x14ac:dyDescent="0.3">
      <c r="A2513" s="3" t="str">
        <f>Products!A2159</f>
        <v>ART01036</v>
      </c>
      <c r="B2513" s="3" t="str">
        <f>Products!B2159</f>
        <v>ZENTEK Gel Insecticide Anti Cafard Tube 20G</v>
      </c>
      <c r="C2513" s="3" t="str">
        <f>IF(OR(ISNUMBER(SEARCH("SELHAM",B2513)),ISNUMBER(SEARCH("LHAFLA",B2513)),ISNUMBER(SEARCH("ZINE",B2513)),ISNUMBER(SEARCH("tiyay",B2513)),ISNUMBER(SEARCH("alouns",B2513)),ISNUMBER(SEARCH("lmhrat",B2513))),"The Al Itkane",IF(AND(ISNUMBER(SEARCH("CALIN",B2513)),ISNUMBER(SEARCH("RP",B2513)),NOT(ISNUMBER(SEARCH("VP",B2513)))),"Calin RP",IF(AND(ISNUMBER(SEARCH("CALIN",B2513)),ISNUMBER(SEARCH("VP",B2513))),"Calin VP",IF(AND(ISNUMBER(SEARCH("MIO",B2513)),OR(ISNUMBER(SEARCH("Vaisselle",B2513)),ISNUMBER(SEARCH("vaisselle",B2513)))),"Mio Liquid Vaisselle",IF(AND(ISNUMBER(SEARCH("MIO",B2513)),ISNUMBER(SEARCH("Javel",B2513))),"Mio Javel",IF(AND(ISNUMBER(SEARCH("MIO",B2513)),ISNUMBER(SEARCH("Matic",B2513))),"Mio Matic",IF(AND(ISNUMBER(SEARCH("MIO",B2513)),OR(ISNUMBER(SEARCH("Détérgent",B2513)),ISNUMBER(SEARCH("Poudre",B2513)),ISNUMBER(SEARCH("Semi Auto",B2513)),ISNUMBER(SEARCH("1KG",B2513)),ISNUMBER(SEARCH("500G",B2513)),ISNUMBER(SEARCH("10KG",B2513)),ISNUMBER(SEARCH("1.5K",B2513)),ISNUMBER(SEARCH("215G",B2513)),ISNUMBER(SEARCH("350G",B2513)),ISNUMBER(SEARCH("90G",B2513)),ISNUMBER(SEARCH("Gold",B2513)),ISNUMBER(SEARCH("Citron",B2513)),ISNUMBER(SEARCH("Rose",B2513)),ISNUMBER(SEARCH("Lessive",B2513))),NOT(OR(ISNUMBER(SEARCH("Vaisselle",B2513)),ISNUMBER(SEARCH("Javel",B2513)),ISNUMBER(SEARCH("Matic",B2513)),ISNUMBER(SEARCH("Nettoyant",B2513)),ISNUMBER(SEARCH("Pâte",B2513)),ISNUMBER(SEARCH("Lave",B2513)),ISNUMBER(SEARCH("Détartrant",B2513))))),"Mio main (1k+500gr)",IF(AND(ISNUMBER(SEARCH("PAPILLON",B2513)),OR(ISNUMBER(SEARCH("Papier",B2513)),ISNUMBER(SEARCH("Hygiénique",B2513)),ISNUMBER(SEARCH("HYGIÉNIQUE",B2513))),NOT(OR(ISNUMBER(SEARCH("Lingette",B2513)),ISNUMBER(SEARCH("Mouchoir",B2513))))),"Papillon Papier",IF(OR(ISNUMBER(SEARCH("TAJ AL SAHAR",B2513)),ISNUMBER(SEARCH("TAJ BLADI",B2513)),ISNUMBER(SEARCH("TAJ BELADI",B2513)),ISNUMBER(SEARCH("Tilal Assahra",B2513)),ISNUMBER(SEARCH("Jawharat Asahra",B2513))),"TAJ SAHARA",IF(AND(OR(ISNUMBER(SEARCH("AL ITKANE",B2513)),ISNUMBER(SEARCH("ALITKANE",B2513)),ISNUMBER(SEARCH("PRESTO",B2513))),NOT(OR(ISNUMBER(SEARCH("Thé",B2513)),ISNUMBER(SEARCH("THE ",B2513)),ISNUMBER(SEARCH("thé",B2513)),ISNUMBER(SEARCH("SELHAM",B2513)),ISNUMBER(SEARCH("LHAFLA",B2513)),ISNUMBER(SEARCH("ZINE",B2513)),ISNUMBER(SEARCH("tiyay",B2513)),ISNUMBER(SEARCH("alouns",B2513)),ISNUMBER(SEARCH("lmhrat",B2513))))),"Al Itkrans + Presto",IF(OR(ISNUMBER(SEARCH("DALAA",B2513)),ISNUMBER(SEARCH("CS-DALAA",B2513)),ISNUMBER(SEARCH("DALINA",B2513))),"Dalaa VP / Baqqal / RP",IF(OR(LEFT(UPPER(B2513),4)="MIA ",LEFT(UPPER(B2513),6)="CS-MIA"),"Mia",IF(OR(LEFT(UPPER(B2513),5)="NOVA ",LEFT(UPPER(B2513),7)="CS-NOVA"),"Nova",IF(OR(ISNUMBER(SEARCH("PRIMA ",B2513)),ISNUMBER(SEARCH("CS-PRIMA",B2513))),"Prima",IF(OR(ISNUMBER(SEARCH("Douceur",B2513)),ISNUMBER(SEARCH("DOUCEUR",B2513))),"Douceur",IF(OR(ISNUMBER(SEARCH("SANGO",B2513)),ISNUMBER(SEARCH("CS-SANGO",B2513))),"SANGO",IF(ISNUMBER(SEARCH("BLANDOUX",B2513)),"Blandoux",IF(ISNUMBER(SEARCH("SHIWAMI",B2513)),"Shiwame",IF(ISNUMBER(SEARCH("KELLOGG",B2513)),"Kelloggs",IF(OR(ISNUMBER(SEARCH("TOBIGO",B2513)),ISNUMBER(SEARCH("DWIST",B2513))),"Tobigo",IF(OR(ISNUMBER(SEARCH("MARISOL",B2513)),ISNUMBER(SEARCH("MARESOL",B2513))),"Maresol",IF(OR(ISNUMBER(SEARCH("TAKIS",B2513)),ISNUMBER(SEARCH("TAKYS",B2513))),"TAKYS",IF(ISNUMBER(SEARCH("TAWIL",B2513)),"Tawil",IF(ISNUMBER(SEARCH("FROMY",B2513)),"Fromy",""))))))))))))))))))))))))</f>
        <v/>
      </c>
    </row>
    <row r="2514" spans="1:3" ht="18" hidden="1" customHeight="1" x14ac:dyDescent="0.3">
      <c r="A2514" s="3" t="str">
        <f>Products!A2160</f>
        <v>ART01037</v>
      </c>
      <c r="B2514" s="3" t="str">
        <f>Products!B2160</f>
        <v>ZENTEK Green Diffuseur Double Usage + Recharge Liquide 45 Nuits</v>
      </c>
      <c r="C2514" s="3" t="str">
        <f>IF(OR(ISNUMBER(SEARCH("SELHAM",B2514)),ISNUMBER(SEARCH("LHAFLA",B2514)),ISNUMBER(SEARCH("ZINE",B2514)),ISNUMBER(SEARCH("tiyay",B2514)),ISNUMBER(SEARCH("alouns",B2514)),ISNUMBER(SEARCH("lmhrat",B2514))),"The Al Itkane",IF(AND(ISNUMBER(SEARCH("CALIN",B2514)),ISNUMBER(SEARCH("RP",B2514)),NOT(ISNUMBER(SEARCH("VP",B2514)))),"Calin RP",IF(AND(ISNUMBER(SEARCH("CALIN",B2514)),ISNUMBER(SEARCH("VP",B2514))),"Calin VP",IF(AND(ISNUMBER(SEARCH("MIO",B2514)),OR(ISNUMBER(SEARCH("Vaisselle",B2514)),ISNUMBER(SEARCH("vaisselle",B2514)))),"Mio Liquid Vaisselle",IF(AND(ISNUMBER(SEARCH("MIO",B2514)),ISNUMBER(SEARCH("Javel",B2514))),"Mio Javel",IF(AND(ISNUMBER(SEARCH("MIO",B2514)),ISNUMBER(SEARCH("Matic",B2514))),"Mio Matic",IF(AND(ISNUMBER(SEARCH("MIO",B2514)),OR(ISNUMBER(SEARCH("Détérgent",B2514)),ISNUMBER(SEARCH("Poudre",B2514)),ISNUMBER(SEARCH("Semi Auto",B2514)),ISNUMBER(SEARCH("1KG",B2514)),ISNUMBER(SEARCH("500G",B2514)),ISNUMBER(SEARCH("10KG",B2514)),ISNUMBER(SEARCH("1.5K",B2514)),ISNUMBER(SEARCH("215G",B2514)),ISNUMBER(SEARCH("350G",B2514)),ISNUMBER(SEARCH("90G",B2514)),ISNUMBER(SEARCH("Gold",B2514)),ISNUMBER(SEARCH("Citron",B2514)),ISNUMBER(SEARCH("Rose",B2514)),ISNUMBER(SEARCH("Lessive",B2514))),NOT(OR(ISNUMBER(SEARCH("Vaisselle",B2514)),ISNUMBER(SEARCH("Javel",B2514)),ISNUMBER(SEARCH("Matic",B2514)),ISNUMBER(SEARCH("Nettoyant",B2514)),ISNUMBER(SEARCH("Pâte",B2514)),ISNUMBER(SEARCH("Lave",B2514)),ISNUMBER(SEARCH("Détartrant",B2514))))),"Mio main (1k+500gr)",IF(AND(ISNUMBER(SEARCH("PAPILLON",B2514)),OR(ISNUMBER(SEARCH("Papier",B2514)),ISNUMBER(SEARCH("Hygiénique",B2514)),ISNUMBER(SEARCH("HYGIÉNIQUE",B2514))),NOT(OR(ISNUMBER(SEARCH("Lingette",B2514)),ISNUMBER(SEARCH("Mouchoir",B2514))))),"Papillon Papier",IF(OR(ISNUMBER(SEARCH("TAJ AL SAHAR",B2514)),ISNUMBER(SEARCH("TAJ BLADI",B2514)),ISNUMBER(SEARCH("TAJ BELADI",B2514)),ISNUMBER(SEARCH("Tilal Assahra",B2514)),ISNUMBER(SEARCH("Jawharat Asahra",B2514))),"TAJ SAHARA",IF(AND(OR(ISNUMBER(SEARCH("AL ITKANE",B2514)),ISNUMBER(SEARCH("ALITKANE",B2514)),ISNUMBER(SEARCH("PRESTO",B2514))),NOT(OR(ISNUMBER(SEARCH("Thé",B2514)),ISNUMBER(SEARCH("THE ",B2514)),ISNUMBER(SEARCH("thé",B2514)),ISNUMBER(SEARCH("SELHAM",B2514)),ISNUMBER(SEARCH("LHAFLA",B2514)),ISNUMBER(SEARCH("ZINE",B2514)),ISNUMBER(SEARCH("tiyay",B2514)),ISNUMBER(SEARCH("alouns",B2514)),ISNUMBER(SEARCH("lmhrat",B2514))))),"Al Itkrans + Presto",IF(OR(ISNUMBER(SEARCH("DALAA",B2514)),ISNUMBER(SEARCH("CS-DALAA",B2514)),ISNUMBER(SEARCH("DALINA",B2514))),"Dalaa VP / Baqqal / RP",IF(OR(LEFT(UPPER(B2514),4)="MIA ",LEFT(UPPER(B2514),6)="CS-MIA"),"Mia",IF(OR(LEFT(UPPER(B2514),5)="NOVA ",LEFT(UPPER(B2514),7)="CS-NOVA"),"Nova",IF(OR(ISNUMBER(SEARCH("PRIMA ",B2514)),ISNUMBER(SEARCH("CS-PRIMA",B2514))),"Prima",IF(OR(ISNUMBER(SEARCH("Douceur",B2514)),ISNUMBER(SEARCH("DOUCEUR",B2514))),"Douceur",IF(OR(ISNUMBER(SEARCH("SANGO",B2514)),ISNUMBER(SEARCH("CS-SANGO",B2514))),"SANGO",IF(ISNUMBER(SEARCH("BLANDOUX",B2514)),"Blandoux",IF(ISNUMBER(SEARCH("SHIWAMI",B2514)),"Shiwame",IF(ISNUMBER(SEARCH("KELLOGG",B2514)),"Kelloggs",IF(OR(ISNUMBER(SEARCH("TOBIGO",B2514)),ISNUMBER(SEARCH("DWIST",B2514))),"Tobigo",IF(OR(ISNUMBER(SEARCH("MARISOL",B2514)),ISNUMBER(SEARCH("MARESOL",B2514))),"Maresol",IF(OR(ISNUMBER(SEARCH("TAKIS",B2514)),ISNUMBER(SEARCH("TAKYS",B2514))),"TAKYS",IF(ISNUMBER(SEARCH("TAWIL",B2514)),"Tawil",IF(ISNUMBER(SEARCH("FROMY",B2514)),"Fromy",""))))))))))))))))))))))))</f>
        <v/>
      </c>
    </row>
    <row r="2515" spans="1:3" ht="18" hidden="1" customHeight="1" x14ac:dyDescent="0.3">
      <c r="A2515" s="3" t="str">
        <f>Products!A2161</f>
        <v>ART01038</v>
      </c>
      <c r="B2515" s="3" t="str">
        <f>Products!B2161</f>
        <v>ZENTEK Recharge Liquide 30 Nuits</v>
      </c>
      <c r="C2515" s="3" t="str">
        <f>IF(OR(ISNUMBER(SEARCH("SELHAM",B2515)),ISNUMBER(SEARCH("LHAFLA",B2515)),ISNUMBER(SEARCH("ZINE",B2515)),ISNUMBER(SEARCH("tiyay",B2515)),ISNUMBER(SEARCH("alouns",B2515)),ISNUMBER(SEARCH("lmhrat",B2515))),"The Al Itkane",IF(AND(ISNUMBER(SEARCH("CALIN",B2515)),ISNUMBER(SEARCH("RP",B2515)),NOT(ISNUMBER(SEARCH("VP",B2515)))),"Calin RP",IF(AND(ISNUMBER(SEARCH("CALIN",B2515)),ISNUMBER(SEARCH("VP",B2515))),"Calin VP",IF(AND(ISNUMBER(SEARCH("MIO",B2515)),OR(ISNUMBER(SEARCH("Vaisselle",B2515)),ISNUMBER(SEARCH("vaisselle",B2515)))),"Mio Liquid Vaisselle",IF(AND(ISNUMBER(SEARCH("MIO",B2515)),ISNUMBER(SEARCH("Javel",B2515))),"Mio Javel",IF(AND(ISNUMBER(SEARCH("MIO",B2515)),ISNUMBER(SEARCH("Matic",B2515))),"Mio Matic",IF(AND(ISNUMBER(SEARCH("MIO",B2515)),OR(ISNUMBER(SEARCH("Détérgent",B2515)),ISNUMBER(SEARCH("Poudre",B2515)),ISNUMBER(SEARCH("Semi Auto",B2515)),ISNUMBER(SEARCH("1KG",B2515)),ISNUMBER(SEARCH("500G",B2515)),ISNUMBER(SEARCH("10KG",B2515)),ISNUMBER(SEARCH("1.5K",B2515)),ISNUMBER(SEARCH("215G",B2515)),ISNUMBER(SEARCH("350G",B2515)),ISNUMBER(SEARCH("90G",B2515)),ISNUMBER(SEARCH("Gold",B2515)),ISNUMBER(SEARCH("Citron",B2515)),ISNUMBER(SEARCH("Rose",B2515)),ISNUMBER(SEARCH("Lessive",B2515))),NOT(OR(ISNUMBER(SEARCH("Vaisselle",B2515)),ISNUMBER(SEARCH("Javel",B2515)),ISNUMBER(SEARCH("Matic",B2515)),ISNUMBER(SEARCH("Nettoyant",B2515)),ISNUMBER(SEARCH("Pâte",B2515)),ISNUMBER(SEARCH("Lave",B2515)),ISNUMBER(SEARCH("Détartrant",B2515))))),"Mio main (1k+500gr)",IF(AND(ISNUMBER(SEARCH("PAPILLON",B2515)),OR(ISNUMBER(SEARCH("Papier",B2515)),ISNUMBER(SEARCH("Hygiénique",B2515)),ISNUMBER(SEARCH("HYGIÉNIQUE",B2515))),NOT(OR(ISNUMBER(SEARCH("Lingette",B2515)),ISNUMBER(SEARCH("Mouchoir",B2515))))),"Papillon Papier",IF(OR(ISNUMBER(SEARCH("TAJ AL SAHAR",B2515)),ISNUMBER(SEARCH("TAJ BLADI",B2515)),ISNUMBER(SEARCH("TAJ BELADI",B2515)),ISNUMBER(SEARCH("Tilal Assahra",B2515)),ISNUMBER(SEARCH("Jawharat Asahra",B2515))),"TAJ SAHARA",IF(AND(OR(ISNUMBER(SEARCH("AL ITKANE",B2515)),ISNUMBER(SEARCH("ALITKANE",B2515)),ISNUMBER(SEARCH("PRESTO",B2515))),NOT(OR(ISNUMBER(SEARCH("Thé",B2515)),ISNUMBER(SEARCH("THE ",B2515)),ISNUMBER(SEARCH("thé",B2515)),ISNUMBER(SEARCH("SELHAM",B2515)),ISNUMBER(SEARCH("LHAFLA",B2515)),ISNUMBER(SEARCH("ZINE",B2515)),ISNUMBER(SEARCH("tiyay",B2515)),ISNUMBER(SEARCH("alouns",B2515)),ISNUMBER(SEARCH("lmhrat",B2515))))),"Al Itkrans + Presto",IF(OR(ISNUMBER(SEARCH("DALAA",B2515)),ISNUMBER(SEARCH("CS-DALAA",B2515)),ISNUMBER(SEARCH("DALINA",B2515))),"Dalaa VP / Baqqal / RP",IF(OR(LEFT(UPPER(B2515),4)="MIA ",LEFT(UPPER(B2515),6)="CS-MIA"),"Mia",IF(OR(LEFT(UPPER(B2515),5)="NOVA ",LEFT(UPPER(B2515),7)="CS-NOVA"),"Nova",IF(OR(ISNUMBER(SEARCH("PRIMA ",B2515)),ISNUMBER(SEARCH("CS-PRIMA",B2515))),"Prima",IF(OR(ISNUMBER(SEARCH("Douceur",B2515)),ISNUMBER(SEARCH("DOUCEUR",B2515))),"Douceur",IF(OR(ISNUMBER(SEARCH("SANGO",B2515)),ISNUMBER(SEARCH("CS-SANGO",B2515))),"SANGO",IF(ISNUMBER(SEARCH("BLANDOUX",B2515)),"Blandoux",IF(ISNUMBER(SEARCH("SHIWAMI",B2515)),"Shiwame",IF(ISNUMBER(SEARCH("KELLOGG",B2515)),"Kelloggs",IF(OR(ISNUMBER(SEARCH("TOBIGO",B2515)),ISNUMBER(SEARCH("DWIST",B2515))),"Tobigo",IF(OR(ISNUMBER(SEARCH("MARISOL",B2515)),ISNUMBER(SEARCH("MARESOL",B2515))),"Maresol",IF(OR(ISNUMBER(SEARCH("TAKIS",B2515)),ISNUMBER(SEARCH("TAKYS",B2515))),"TAKYS",IF(ISNUMBER(SEARCH("TAWIL",B2515)),"Tawil",IF(ISNUMBER(SEARCH("FROMY",B2515)),"Fromy",""))))))))))))))))))))))))</f>
        <v/>
      </c>
    </row>
    <row r="2516" spans="1:3" ht="18" hidden="1" customHeight="1" x14ac:dyDescent="0.3">
      <c r="A2516" s="3" t="str">
        <f>Products!A2162</f>
        <v>ART01039</v>
      </c>
      <c r="B2516" s="3" t="str">
        <f>Products!B2162</f>
        <v>ZENTEK Recharge Pastilles 20 Anti Moustique</v>
      </c>
      <c r="C2516" s="3" t="str">
        <f>IF(OR(ISNUMBER(SEARCH("SELHAM",B2516)),ISNUMBER(SEARCH("LHAFLA",B2516)),ISNUMBER(SEARCH("ZINE",B2516)),ISNUMBER(SEARCH("tiyay",B2516)),ISNUMBER(SEARCH("alouns",B2516)),ISNUMBER(SEARCH("lmhrat",B2516))),"The Al Itkane",IF(AND(ISNUMBER(SEARCH("CALIN",B2516)),ISNUMBER(SEARCH("RP",B2516)),NOT(ISNUMBER(SEARCH("VP",B2516)))),"Calin RP",IF(AND(ISNUMBER(SEARCH("CALIN",B2516)),ISNUMBER(SEARCH("VP",B2516))),"Calin VP",IF(AND(ISNUMBER(SEARCH("MIO",B2516)),OR(ISNUMBER(SEARCH("Vaisselle",B2516)),ISNUMBER(SEARCH("vaisselle",B2516)))),"Mio Liquid Vaisselle",IF(AND(ISNUMBER(SEARCH("MIO",B2516)),ISNUMBER(SEARCH("Javel",B2516))),"Mio Javel",IF(AND(ISNUMBER(SEARCH("MIO",B2516)),ISNUMBER(SEARCH("Matic",B2516))),"Mio Matic",IF(AND(ISNUMBER(SEARCH("MIO",B2516)),OR(ISNUMBER(SEARCH("Détérgent",B2516)),ISNUMBER(SEARCH("Poudre",B2516)),ISNUMBER(SEARCH("Semi Auto",B2516)),ISNUMBER(SEARCH("1KG",B2516)),ISNUMBER(SEARCH("500G",B2516)),ISNUMBER(SEARCH("10KG",B2516)),ISNUMBER(SEARCH("1.5K",B2516)),ISNUMBER(SEARCH("215G",B2516)),ISNUMBER(SEARCH("350G",B2516)),ISNUMBER(SEARCH("90G",B2516)),ISNUMBER(SEARCH("Gold",B2516)),ISNUMBER(SEARCH("Citron",B2516)),ISNUMBER(SEARCH("Rose",B2516)),ISNUMBER(SEARCH("Lessive",B2516))),NOT(OR(ISNUMBER(SEARCH("Vaisselle",B2516)),ISNUMBER(SEARCH("Javel",B2516)),ISNUMBER(SEARCH("Matic",B2516)),ISNUMBER(SEARCH("Nettoyant",B2516)),ISNUMBER(SEARCH("Pâte",B2516)),ISNUMBER(SEARCH("Lave",B2516)),ISNUMBER(SEARCH("Détartrant",B2516))))),"Mio main (1k+500gr)",IF(AND(ISNUMBER(SEARCH("PAPILLON",B2516)),OR(ISNUMBER(SEARCH("Papier",B2516)),ISNUMBER(SEARCH("Hygiénique",B2516)),ISNUMBER(SEARCH("HYGIÉNIQUE",B2516))),NOT(OR(ISNUMBER(SEARCH("Lingette",B2516)),ISNUMBER(SEARCH("Mouchoir",B2516))))),"Papillon Papier",IF(OR(ISNUMBER(SEARCH("TAJ AL SAHAR",B2516)),ISNUMBER(SEARCH("TAJ BLADI",B2516)),ISNUMBER(SEARCH("TAJ BELADI",B2516)),ISNUMBER(SEARCH("Tilal Assahra",B2516)),ISNUMBER(SEARCH("Jawharat Asahra",B2516))),"TAJ SAHARA",IF(AND(OR(ISNUMBER(SEARCH("AL ITKANE",B2516)),ISNUMBER(SEARCH("ALITKANE",B2516)),ISNUMBER(SEARCH("PRESTO",B2516))),NOT(OR(ISNUMBER(SEARCH("Thé",B2516)),ISNUMBER(SEARCH("THE ",B2516)),ISNUMBER(SEARCH("thé",B2516)),ISNUMBER(SEARCH("SELHAM",B2516)),ISNUMBER(SEARCH("LHAFLA",B2516)),ISNUMBER(SEARCH("ZINE",B2516)),ISNUMBER(SEARCH("tiyay",B2516)),ISNUMBER(SEARCH("alouns",B2516)),ISNUMBER(SEARCH("lmhrat",B2516))))),"Al Itkrans + Presto",IF(OR(ISNUMBER(SEARCH("DALAA",B2516)),ISNUMBER(SEARCH("CS-DALAA",B2516)),ISNUMBER(SEARCH("DALINA",B2516))),"Dalaa VP / Baqqal / RP",IF(OR(LEFT(UPPER(B2516),4)="MIA ",LEFT(UPPER(B2516),6)="CS-MIA"),"Mia",IF(OR(LEFT(UPPER(B2516),5)="NOVA ",LEFT(UPPER(B2516),7)="CS-NOVA"),"Nova",IF(OR(ISNUMBER(SEARCH("PRIMA ",B2516)),ISNUMBER(SEARCH("CS-PRIMA",B2516))),"Prima",IF(OR(ISNUMBER(SEARCH("Douceur",B2516)),ISNUMBER(SEARCH("DOUCEUR",B2516))),"Douceur",IF(OR(ISNUMBER(SEARCH("SANGO",B2516)),ISNUMBER(SEARCH("CS-SANGO",B2516))),"SANGO",IF(ISNUMBER(SEARCH("BLANDOUX",B2516)),"Blandoux",IF(ISNUMBER(SEARCH("SHIWAMI",B2516)),"Shiwame",IF(ISNUMBER(SEARCH("KELLOGG",B2516)),"Kelloggs",IF(OR(ISNUMBER(SEARCH("TOBIGO",B2516)),ISNUMBER(SEARCH("DWIST",B2516))),"Tobigo",IF(OR(ISNUMBER(SEARCH("MARISOL",B2516)),ISNUMBER(SEARCH("MARESOL",B2516))),"Maresol",IF(OR(ISNUMBER(SEARCH("TAKIS",B2516)),ISNUMBER(SEARCH("TAKYS",B2516))),"TAKYS",IF(ISNUMBER(SEARCH("TAWIL",B2516)),"Tawil",IF(ISNUMBER(SEARCH("FROMY",B2516)),"Fromy",""))))))))))))))))))))))))</f>
        <v/>
      </c>
    </row>
    <row r="2517" spans="1:3" ht="18" hidden="1" customHeight="1" x14ac:dyDescent="0.3">
      <c r="A2517" s="3" t="str">
        <f>Products!A2163</f>
        <v>ART01040</v>
      </c>
      <c r="B2517" s="3" t="str">
        <f>Products!B2163</f>
        <v>CIGALA Riz Etuvé 5KG - Orange</v>
      </c>
      <c r="C2517" s="3" t="str">
        <f>IF(OR(ISNUMBER(SEARCH("SELHAM",B2517)),ISNUMBER(SEARCH("LHAFLA",B2517)),ISNUMBER(SEARCH("ZINE",B2517)),ISNUMBER(SEARCH("tiyay",B2517)),ISNUMBER(SEARCH("alouns",B2517)),ISNUMBER(SEARCH("lmhrat",B2517))),"The Al Itkane",IF(AND(ISNUMBER(SEARCH("CALIN",B2517)),ISNUMBER(SEARCH("RP",B2517)),NOT(ISNUMBER(SEARCH("VP",B2517)))),"Calin RP",IF(AND(ISNUMBER(SEARCH("CALIN",B2517)),ISNUMBER(SEARCH("VP",B2517))),"Calin VP",IF(AND(ISNUMBER(SEARCH("MIO",B2517)),OR(ISNUMBER(SEARCH("Vaisselle",B2517)),ISNUMBER(SEARCH("vaisselle",B2517)))),"Mio Liquid Vaisselle",IF(AND(ISNUMBER(SEARCH("MIO",B2517)),ISNUMBER(SEARCH("Javel",B2517))),"Mio Javel",IF(AND(ISNUMBER(SEARCH("MIO",B2517)),ISNUMBER(SEARCH("Matic",B2517))),"Mio Matic",IF(AND(ISNUMBER(SEARCH("MIO",B2517)),OR(ISNUMBER(SEARCH("Détérgent",B2517)),ISNUMBER(SEARCH("Poudre",B2517)),ISNUMBER(SEARCH("Semi Auto",B2517)),ISNUMBER(SEARCH("1KG",B2517)),ISNUMBER(SEARCH("500G",B2517)),ISNUMBER(SEARCH("10KG",B2517)),ISNUMBER(SEARCH("1.5K",B2517)),ISNUMBER(SEARCH("215G",B2517)),ISNUMBER(SEARCH("350G",B2517)),ISNUMBER(SEARCH("90G",B2517)),ISNUMBER(SEARCH("Gold",B2517)),ISNUMBER(SEARCH("Citron",B2517)),ISNUMBER(SEARCH("Rose",B2517)),ISNUMBER(SEARCH("Lessive",B2517))),NOT(OR(ISNUMBER(SEARCH("Vaisselle",B2517)),ISNUMBER(SEARCH("Javel",B2517)),ISNUMBER(SEARCH("Matic",B2517)),ISNUMBER(SEARCH("Nettoyant",B2517)),ISNUMBER(SEARCH("Pâte",B2517)),ISNUMBER(SEARCH("Lave",B2517)),ISNUMBER(SEARCH("Détartrant",B2517))))),"Mio main (1k+500gr)",IF(AND(ISNUMBER(SEARCH("PAPILLON",B2517)),OR(ISNUMBER(SEARCH("Papier",B2517)),ISNUMBER(SEARCH("Hygiénique",B2517)),ISNUMBER(SEARCH("HYGIÉNIQUE",B2517))),NOT(OR(ISNUMBER(SEARCH("Lingette",B2517)),ISNUMBER(SEARCH("Mouchoir",B2517))))),"Papillon Papier",IF(OR(ISNUMBER(SEARCH("TAJ AL SAHAR",B2517)),ISNUMBER(SEARCH("TAJ BLADI",B2517)),ISNUMBER(SEARCH("TAJ BELADI",B2517)),ISNUMBER(SEARCH("Tilal Assahra",B2517)),ISNUMBER(SEARCH("Jawharat Asahra",B2517))),"TAJ SAHARA",IF(AND(OR(ISNUMBER(SEARCH("AL ITKANE",B2517)),ISNUMBER(SEARCH("ALITKANE",B2517)),ISNUMBER(SEARCH("PRESTO",B2517))),NOT(OR(ISNUMBER(SEARCH("Thé",B2517)),ISNUMBER(SEARCH("THE ",B2517)),ISNUMBER(SEARCH("thé",B2517)),ISNUMBER(SEARCH("SELHAM",B2517)),ISNUMBER(SEARCH("LHAFLA",B2517)),ISNUMBER(SEARCH("ZINE",B2517)),ISNUMBER(SEARCH("tiyay",B2517)),ISNUMBER(SEARCH("alouns",B2517)),ISNUMBER(SEARCH("lmhrat",B2517))))),"Al Itkrans + Presto",IF(OR(ISNUMBER(SEARCH("DALAA",B2517)),ISNUMBER(SEARCH("CS-DALAA",B2517)),ISNUMBER(SEARCH("DALINA",B2517))),"Dalaa VP / Baqqal / RP",IF(OR(LEFT(UPPER(B2517),4)="MIA ",LEFT(UPPER(B2517),6)="CS-MIA"),"Mia",IF(OR(LEFT(UPPER(B2517),5)="NOVA ",LEFT(UPPER(B2517),7)="CS-NOVA"),"Nova",IF(OR(ISNUMBER(SEARCH("PRIMA ",B2517)),ISNUMBER(SEARCH("CS-PRIMA",B2517))),"Prima",IF(OR(ISNUMBER(SEARCH("Douceur",B2517)),ISNUMBER(SEARCH("DOUCEUR",B2517))),"Douceur",IF(OR(ISNUMBER(SEARCH("SANGO",B2517)),ISNUMBER(SEARCH("CS-SANGO",B2517))),"SANGO",IF(ISNUMBER(SEARCH("BLANDOUX",B2517)),"Blandoux",IF(ISNUMBER(SEARCH("SHIWAMI",B2517)),"Shiwame",IF(ISNUMBER(SEARCH("KELLOGG",B2517)),"Kelloggs",IF(OR(ISNUMBER(SEARCH("TOBIGO",B2517)),ISNUMBER(SEARCH("DWIST",B2517))),"Tobigo",IF(OR(ISNUMBER(SEARCH("MARISOL",B2517)),ISNUMBER(SEARCH("MARESOL",B2517))),"Maresol",IF(OR(ISNUMBER(SEARCH("TAKIS",B2517)),ISNUMBER(SEARCH("TAKYS",B2517))),"TAKYS",IF(ISNUMBER(SEARCH("TAWIL",B2517)),"Tawil",IF(ISNUMBER(SEARCH("FROMY",B2517)),"Fromy",""))))))))))))))))))))))))</f>
        <v/>
      </c>
    </row>
    <row r="2518" spans="1:3" ht="18" hidden="1" customHeight="1" x14ac:dyDescent="0.3">
      <c r="A2518" s="3" t="str">
        <f>Products!A2164</f>
        <v>ART01041</v>
      </c>
      <c r="B2518" s="3" t="str">
        <f>Products!B2164</f>
        <v>BAROUD Rma Thé Grain 200G</v>
      </c>
      <c r="C2518" s="3" t="str">
        <f>IF(OR(ISNUMBER(SEARCH("SELHAM",B2518)),ISNUMBER(SEARCH("LHAFLA",B2518)),ISNUMBER(SEARCH("ZINE",B2518)),ISNUMBER(SEARCH("tiyay",B2518)),ISNUMBER(SEARCH("alouns",B2518)),ISNUMBER(SEARCH("lmhrat",B2518))),"The Al Itkane",IF(AND(ISNUMBER(SEARCH("CALIN",B2518)),ISNUMBER(SEARCH("RP",B2518)),NOT(ISNUMBER(SEARCH("VP",B2518)))),"Calin RP",IF(AND(ISNUMBER(SEARCH("CALIN",B2518)),ISNUMBER(SEARCH("VP",B2518))),"Calin VP",IF(AND(ISNUMBER(SEARCH("MIO",B2518)),OR(ISNUMBER(SEARCH("Vaisselle",B2518)),ISNUMBER(SEARCH("vaisselle",B2518)))),"Mio Liquid Vaisselle",IF(AND(ISNUMBER(SEARCH("MIO",B2518)),ISNUMBER(SEARCH("Javel",B2518))),"Mio Javel",IF(AND(ISNUMBER(SEARCH("MIO",B2518)),ISNUMBER(SEARCH("Matic",B2518))),"Mio Matic",IF(AND(ISNUMBER(SEARCH("MIO",B2518)),OR(ISNUMBER(SEARCH("Détérgent",B2518)),ISNUMBER(SEARCH("Poudre",B2518)),ISNUMBER(SEARCH("Semi Auto",B2518)),ISNUMBER(SEARCH("1KG",B2518)),ISNUMBER(SEARCH("500G",B2518)),ISNUMBER(SEARCH("10KG",B2518)),ISNUMBER(SEARCH("1.5K",B2518)),ISNUMBER(SEARCH("215G",B2518)),ISNUMBER(SEARCH("350G",B2518)),ISNUMBER(SEARCH("90G",B2518)),ISNUMBER(SEARCH("Gold",B2518)),ISNUMBER(SEARCH("Citron",B2518)),ISNUMBER(SEARCH("Rose",B2518)),ISNUMBER(SEARCH("Lessive",B2518))),NOT(OR(ISNUMBER(SEARCH("Vaisselle",B2518)),ISNUMBER(SEARCH("Javel",B2518)),ISNUMBER(SEARCH("Matic",B2518)),ISNUMBER(SEARCH("Nettoyant",B2518)),ISNUMBER(SEARCH("Pâte",B2518)),ISNUMBER(SEARCH("Lave",B2518)),ISNUMBER(SEARCH("Détartrant",B2518))))),"Mio main (1k+500gr)",IF(AND(ISNUMBER(SEARCH("PAPILLON",B2518)),OR(ISNUMBER(SEARCH("Papier",B2518)),ISNUMBER(SEARCH("Hygiénique",B2518)),ISNUMBER(SEARCH("HYGIÉNIQUE",B2518))),NOT(OR(ISNUMBER(SEARCH("Lingette",B2518)),ISNUMBER(SEARCH("Mouchoir",B2518))))),"Papillon Papier",IF(OR(ISNUMBER(SEARCH("TAJ AL SAHAR",B2518)),ISNUMBER(SEARCH("TAJ BLADI",B2518)),ISNUMBER(SEARCH("TAJ BELADI",B2518)),ISNUMBER(SEARCH("Tilal Assahra",B2518)),ISNUMBER(SEARCH("Jawharat Asahra",B2518))),"TAJ SAHARA",IF(AND(OR(ISNUMBER(SEARCH("AL ITKANE",B2518)),ISNUMBER(SEARCH("ALITKANE",B2518)),ISNUMBER(SEARCH("PRESTO",B2518))),NOT(OR(ISNUMBER(SEARCH("Thé",B2518)),ISNUMBER(SEARCH("THE ",B2518)),ISNUMBER(SEARCH("thé",B2518)),ISNUMBER(SEARCH("SELHAM",B2518)),ISNUMBER(SEARCH("LHAFLA",B2518)),ISNUMBER(SEARCH("ZINE",B2518)),ISNUMBER(SEARCH("tiyay",B2518)),ISNUMBER(SEARCH("alouns",B2518)),ISNUMBER(SEARCH("lmhrat",B2518))))),"Al Itkrans + Presto",IF(OR(ISNUMBER(SEARCH("DALAA",B2518)),ISNUMBER(SEARCH("CS-DALAA",B2518)),ISNUMBER(SEARCH("DALINA",B2518))),"Dalaa VP / Baqqal / RP",IF(OR(LEFT(UPPER(B2518),4)="MIA ",LEFT(UPPER(B2518),6)="CS-MIA"),"Mia",IF(OR(LEFT(UPPER(B2518),5)="NOVA ",LEFT(UPPER(B2518),7)="CS-NOVA"),"Nova",IF(OR(ISNUMBER(SEARCH("PRIMA ",B2518)),ISNUMBER(SEARCH("CS-PRIMA",B2518))),"Prima",IF(OR(ISNUMBER(SEARCH("Douceur",B2518)),ISNUMBER(SEARCH("DOUCEUR",B2518))),"Douceur",IF(OR(ISNUMBER(SEARCH("SANGO",B2518)),ISNUMBER(SEARCH("CS-SANGO",B2518))),"SANGO",IF(ISNUMBER(SEARCH("BLANDOUX",B2518)),"Blandoux",IF(ISNUMBER(SEARCH("SHIWAMI",B2518)),"Shiwame",IF(ISNUMBER(SEARCH("KELLOGG",B2518)),"Kelloggs",IF(OR(ISNUMBER(SEARCH("TOBIGO",B2518)),ISNUMBER(SEARCH("DWIST",B2518))),"Tobigo",IF(OR(ISNUMBER(SEARCH("MARISOL",B2518)),ISNUMBER(SEARCH("MARESOL",B2518))),"Maresol",IF(OR(ISNUMBER(SEARCH("TAKIS",B2518)),ISNUMBER(SEARCH("TAKYS",B2518))),"TAKYS",IF(ISNUMBER(SEARCH("TAWIL",B2518)),"Tawil",IF(ISNUMBER(SEARCH("FROMY",B2518)),"Fromy",""))))))))))))))))))))))))</f>
        <v/>
      </c>
    </row>
    <row r="2519" spans="1:3" ht="18" hidden="1" customHeight="1" x14ac:dyDescent="0.3">
      <c r="A2519" s="3" t="str">
        <f>Products!A2165</f>
        <v>ART01042</v>
      </c>
      <c r="B2519" s="3" t="str">
        <f>Products!B2165</f>
        <v>BAROUD Rma Thé Grain 100G</v>
      </c>
      <c r="C2519" s="3" t="str">
        <f>IF(OR(ISNUMBER(SEARCH("SELHAM",B2519)),ISNUMBER(SEARCH("LHAFLA",B2519)),ISNUMBER(SEARCH("ZINE",B2519)),ISNUMBER(SEARCH("tiyay",B2519)),ISNUMBER(SEARCH("alouns",B2519)),ISNUMBER(SEARCH("lmhrat",B2519))),"The Al Itkane",IF(AND(ISNUMBER(SEARCH("CALIN",B2519)),ISNUMBER(SEARCH("RP",B2519)),NOT(ISNUMBER(SEARCH("VP",B2519)))),"Calin RP",IF(AND(ISNUMBER(SEARCH("CALIN",B2519)),ISNUMBER(SEARCH("VP",B2519))),"Calin VP",IF(AND(ISNUMBER(SEARCH("MIO",B2519)),OR(ISNUMBER(SEARCH("Vaisselle",B2519)),ISNUMBER(SEARCH("vaisselle",B2519)))),"Mio Liquid Vaisselle",IF(AND(ISNUMBER(SEARCH("MIO",B2519)),ISNUMBER(SEARCH("Javel",B2519))),"Mio Javel",IF(AND(ISNUMBER(SEARCH("MIO",B2519)),ISNUMBER(SEARCH("Matic",B2519))),"Mio Matic",IF(AND(ISNUMBER(SEARCH("MIO",B2519)),OR(ISNUMBER(SEARCH("Détérgent",B2519)),ISNUMBER(SEARCH("Poudre",B2519)),ISNUMBER(SEARCH("Semi Auto",B2519)),ISNUMBER(SEARCH("1KG",B2519)),ISNUMBER(SEARCH("500G",B2519)),ISNUMBER(SEARCH("10KG",B2519)),ISNUMBER(SEARCH("1.5K",B2519)),ISNUMBER(SEARCH("215G",B2519)),ISNUMBER(SEARCH("350G",B2519)),ISNUMBER(SEARCH("90G",B2519)),ISNUMBER(SEARCH("Gold",B2519)),ISNUMBER(SEARCH("Citron",B2519)),ISNUMBER(SEARCH("Rose",B2519)),ISNUMBER(SEARCH("Lessive",B2519))),NOT(OR(ISNUMBER(SEARCH("Vaisselle",B2519)),ISNUMBER(SEARCH("Javel",B2519)),ISNUMBER(SEARCH("Matic",B2519)),ISNUMBER(SEARCH("Nettoyant",B2519)),ISNUMBER(SEARCH("Pâte",B2519)),ISNUMBER(SEARCH("Lave",B2519)),ISNUMBER(SEARCH("Détartrant",B2519))))),"Mio main (1k+500gr)",IF(AND(ISNUMBER(SEARCH("PAPILLON",B2519)),OR(ISNUMBER(SEARCH("Papier",B2519)),ISNUMBER(SEARCH("Hygiénique",B2519)),ISNUMBER(SEARCH("HYGIÉNIQUE",B2519))),NOT(OR(ISNUMBER(SEARCH("Lingette",B2519)),ISNUMBER(SEARCH("Mouchoir",B2519))))),"Papillon Papier",IF(OR(ISNUMBER(SEARCH("TAJ AL SAHAR",B2519)),ISNUMBER(SEARCH("TAJ BLADI",B2519)),ISNUMBER(SEARCH("TAJ BELADI",B2519)),ISNUMBER(SEARCH("Tilal Assahra",B2519)),ISNUMBER(SEARCH("Jawharat Asahra",B2519))),"TAJ SAHARA",IF(AND(OR(ISNUMBER(SEARCH("AL ITKANE",B2519)),ISNUMBER(SEARCH("ALITKANE",B2519)),ISNUMBER(SEARCH("PRESTO",B2519))),NOT(OR(ISNUMBER(SEARCH("Thé",B2519)),ISNUMBER(SEARCH("THE ",B2519)),ISNUMBER(SEARCH("thé",B2519)),ISNUMBER(SEARCH("SELHAM",B2519)),ISNUMBER(SEARCH("LHAFLA",B2519)),ISNUMBER(SEARCH("ZINE",B2519)),ISNUMBER(SEARCH("tiyay",B2519)),ISNUMBER(SEARCH("alouns",B2519)),ISNUMBER(SEARCH("lmhrat",B2519))))),"Al Itkrans + Presto",IF(OR(ISNUMBER(SEARCH("DALAA",B2519)),ISNUMBER(SEARCH("CS-DALAA",B2519)),ISNUMBER(SEARCH("DALINA",B2519))),"Dalaa VP / Baqqal / RP",IF(OR(LEFT(UPPER(B2519),4)="MIA ",LEFT(UPPER(B2519),6)="CS-MIA"),"Mia",IF(OR(LEFT(UPPER(B2519),5)="NOVA ",LEFT(UPPER(B2519),7)="CS-NOVA"),"Nova",IF(OR(ISNUMBER(SEARCH("PRIMA ",B2519)),ISNUMBER(SEARCH("CS-PRIMA",B2519))),"Prima",IF(OR(ISNUMBER(SEARCH("Douceur",B2519)),ISNUMBER(SEARCH("DOUCEUR",B2519))),"Douceur",IF(OR(ISNUMBER(SEARCH("SANGO",B2519)),ISNUMBER(SEARCH("CS-SANGO",B2519))),"SANGO",IF(ISNUMBER(SEARCH("BLANDOUX",B2519)),"Blandoux",IF(ISNUMBER(SEARCH("SHIWAMI",B2519)),"Shiwame",IF(ISNUMBER(SEARCH("KELLOGG",B2519)),"Kelloggs",IF(OR(ISNUMBER(SEARCH("TOBIGO",B2519)),ISNUMBER(SEARCH("DWIST",B2519))),"Tobigo",IF(OR(ISNUMBER(SEARCH("MARISOL",B2519)),ISNUMBER(SEARCH("MARESOL",B2519))),"Maresol",IF(OR(ISNUMBER(SEARCH("TAKIS",B2519)),ISNUMBER(SEARCH("TAKYS",B2519))),"TAKYS",IF(ISNUMBER(SEARCH("TAWIL",B2519)),"Tawil",IF(ISNUMBER(SEARCH("FROMY",B2519)),"Fromy",""))))))))))))))))))))))))</f>
        <v/>
      </c>
    </row>
    <row r="2520" spans="1:3" ht="18" hidden="1" customHeight="1" x14ac:dyDescent="0.3">
      <c r="A2520" s="3" t="str">
        <f>Products!A2166</f>
        <v>ART01043</v>
      </c>
      <c r="B2520" s="3" t="str">
        <f>Products!B2166</f>
        <v>IDEAL Cacao Pack 15 Boites de 5 Sachets</v>
      </c>
      <c r="C2520" s="3" t="str">
        <f>IF(OR(ISNUMBER(SEARCH("SELHAM",B2520)),ISNUMBER(SEARCH("LHAFLA",B2520)),ISNUMBER(SEARCH("ZINE",B2520)),ISNUMBER(SEARCH("tiyay",B2520)),ISNUMBER(SEARCH("alouns",B2520)),ISNUMBER(SEARCH("lmhrat",B2520))),"The Al Itkane",IF(AND(ISNUMBER(SEARCH("CALIN",B2520)),ISNUMBER(SEARCH("RP",B2520)),NOT(ISNUMBER(SEARCH("VP",B2520)))),"Calin RP",IF(AND(ISNUMBER(SEARCH("CALIN",B2520)),ISNUMBER(SEARCH("VP",B2520))),"Calin VP",IF(AND(ISNUMBER(SEARCH("MIO",B2520)),OR(ISNUMBER(SEARCH("Vaisselle",B2520)),ISNUMBER(SEARCH("vaisselle",B2520)))),"Mio Liquid Vaisselle",IF(AND(ISNUMBER(SEARCH("MIO",B2520)),ISNUMBER(SEARCH("Javel",B2520))),"Mio Javel",IF(AND(ISNUMBER(SEARCH("MIO",B2520)),ISNUMBER(SEARCH("Matic",B2520))),"Mio Matic",IF(AND(ISNUMBER(SEARCH("MIO",B2520)),OR(ISNUMBER(SEARCH("Détérgent",B2520)),ISNUMBER(SEARCH("Poudre",B2520)),ISNUMBER(SEARCH("Semi Auto",B2520)),ISNUMBER(SEARCH("1KG",B2520)),ISNUMBER(SEARCH("500G",B2520)),ISNUMBER(SEARCH("10KG",B2520)),ISNUMBER(SEARCH("1.5K",B2520)),ISNUMBER(SEARCH("215G",B2520)),ISNUMBER(SEARCH("350G",B2520)),ISNUMBER(SEARCH("90G",B2520)),ISNUMBER(SEARCH("Gold",B2520)),ISNUMBER(SEARCH("Citron",B2520)),ISNUMBER(SEARCH("Rose",B2520)),ISNUMBER(SEARCH("Lessive",B2520))),NOT(OR(ISNUMBER(SEARCH("Vaisselle",B2520)),ISNUMBER(SEARCH("Javel",B2520)),ISNUMBER(SEARCH("Matic",B2520)),ISNUMBER(SEARCH("Nettoyant",B2520)),ISNUMBER(SEARCH("Pâte",B2520)),ISNUMBER(SEARCH("Lave",B2520)),ISNUMBER(SEARCH("Détartrant",B2520))))),"Mio main (1k+500gr)",IF(AND(ISNUMBER(SEARCH("PAPILLON",B2520)),OR(ISNUMBER(SEARCH("Papier",B2520)),ISNUMBER(SEARCH("Hygiénique",B2520)),ISNUMBER(SEARCH("HYGIÉNIQUE",B2520))),NOT(OR(ISNUMBER(SEARCH("Lingette",B2520)),ISNUMBER(SEARCH("Mouchoir",B2520))))),"Papillon Papier",IF(OR(ISNUMBER(SEARCH("TAJ AL SAHAR",B2520)),ISNUMBER(SEARCH("TAJ BLADI",B2520)),ISNUMBER(SEARCH("TAJ BELADI",B2520)),ISNUMBER(SEARCH("Tilal Assahra",B2520)),ISNUMBER(SEARCH("Jawharat Asahra",B2520))),"TAJ SAHARA",IF(AND(OR(ISNUMBER(SEARCH("AL ITKANE",B2520)),ISNUMBER(SEARCH("ALITKANE",B2520)),ISNUMBER(SEARCH("PRESTO",B2520))),NOT(OR(ISNUMBER(SEARCH("Thé",B2520)),ISNUMBER(SEARCH("THE ",B2520)),ISNUMBER(SEARCH("thé",B2520)),ISNUMBER(SEARCH("SELHAM",B2520)),ISNUMBER(SEARCH("LHAFLA",B2520)),ISNUMBER(SEARCH("ZINE",B2520)),ISNUMBER(SEARCH("tiyay",B2520)),ISNUMBER(SEARCH("alouns",B2520)),ISNUMBER(SEARCH("lmhrat",B2520))))),"Al Itkrans + Presto",IF(OR(ISNUMBER(SEARCH("DALAA",B2520)),ISNUMBER(SEARCH("CS-DALAA",B2520)),ISNUMBER(SEARCH("DALINA",B2520))),"Dalaa VP / Baqqal / RP",IF(OR(LEFT(UPPER(B2520),4)="MIA ",LEFT(UPPER(B2520),6)="CS-MIA"),"Mia",IF(OR(LEFT(UPPER(B2520),5)="NOVA ",LEFT(UPPER(B2520),7)="CS-NOVA"),"Nova",IF(OR(ISNUMBER(SEARCH("PRIMA ",B2520)),ISNUMBER(SEARCH("CS-PRIMA",B2520))),"Prima",IF(OR(ISNUMBER(SEARCH("Douceur",B2520)),ISNUMBER(SEARCH("DOUCEUR",B2520))),"Douceur",IF(OR(ISNUMBER(SEARCH("SANGO",B2520)),ISNUMBER(SEARCH("CS-SANGO",B2520))),"SANGO",IF(ISNUMBER(SEARCH("BLANDOUX",B2520)),"Blandoux",IF(ISNUMBER(SEARCH("SHIWAMI",B2520)),"Shiwame",IF(ISNUMBER(SEARCH("KELLOGG",B2520)),"Kelloggs",IF(OR(ISNUMBER(SEARCH("TOBIGO",B2520)),ISNUMBER(SEARCH("DWIST",B2520))),"Tobigo",IF(OR(ISNUMBER(SEARCH("MARISOL",B2520)),ISNUMBER(SEARCH("MARESOL",B2520))),"Maresol",IF(OR(ISNUMBER(SEARCH("TAKIS",B2520)),ISNUMBER(SEARCH("TAKYS",B2520))),"TAKYS",IF(ISNUMBER(SEARCH("TAWIL",B2520)),"Tawil",IF(ISNUMBER(SEARCH("FROMY",B2520)),"Fromy",""))))))))))))))))))))))))</f>
        <v/>
      </c>
    </row>
    <row r="2521" spans="1:3" ht="18" hidden="1" customHeight="1" x14ac:dyDescent="0.3">
      <c r="A2521" s="3" t="str">
        <f>Products!A2167</f>
        <v>ART01045</v>
      </c>
      <c r="B2521" s="3" t="str">
        <f>Products!B2167</f>
        <v>FIVE STAR Tomate Concentrée Verre 300G</v>
      </c>
      <c r="C2521" s="3" t="str">
        <f>IF(OR(ISNUMBER(SEARCH("SELHAM",B2521)),ISNUMBER(SEARCH("LHAFLA",B2521)),ISNUMBER(SEARCH("ZINE",B2521)),ISNUMBER(SEARCH("tiyay",B2521)),ISNUMBER(SEARCH("alouns",B2521)),ISNUMBER(SEARCH("lmhrat",B2521))),"The Al Itkane",IF(AND(ISNUMBER(SEARCH("CALIN",B2521)),ISNUMBER(SEARCH("RP",B2521)),NOT(ISNUMBER(SEARCH("VP",B2521)))),"Calin RP",IF(AND(ISNUMBER(SEARCH("CALIN",B2521)),ISNUMBER(SEARCH("VP",B2521))),"Calin VP",IF(AND(ISNUMBER(SEARCH("MIO",B2521)),OR(ISNUMBER(SEARCH("Vaisselle",B2521)),ISNUMBER(SEARCH("vaisselle",B2521)))),"Mio Liquid Vaisselle",IF(AND(ISNUMBER(SEARCH("MIO",B2521)),ISNUMBER(SEARCH("Javel",B2521))),"Mio Javel",IF(AND(ISNUMBER(SEARCH("MIO",B2521)),ISNUMBER(SEARCH("Matic",B2521))),"Mio Matic",IF(AND(ISNUMBER(SEARCH("MIO",B2521)),OR(ISNUMBER(SEARCH("Détérgent",B2521)),ISNUMBER(SEARCH("Poudre",B2521)),ISNUMBER(SEARCH("Semi Auto",B2521)),ISNUMBER(SEARCH("1KG",B2521)),ISNUMBER(SEARCH("500G",B2521)),ISNUMBER(SEARCH("10KG",B2521)),ISNUMBER(SEARCH("1.5K",B2521)),ISNUMBER(SEARCH("215G",B2521)),ISNUMBER(SEARCH("350G",B2521)),ISNUMBER(SEARCH("90G",B2521)),ISNUMBER(SEARCH("Gold",B2521)),ISNUMBER(SEARCH("Citron",B2521)),ISNUMBER(SEARCH("Rose",B2521)),ISNUMBER(SEARCH("Lessive",B2521))),NOT(OR(ISNUMBER(SEARCH("Vaisselle",B2521)),ISNUMBER(SEARCH("Javel",B2521)),ISNUMBER(SEARCH("Matic",B2521)),ISNUMBER(SEARCH("Nettoyant",B2521)),ISNUMBER(SEARCH("Pâte",B2521)),ISNUMBER(SEARCH("Lave",B2521)),ISNUMBER(SEARCH("Détartrant",B2521))))),"Mio main (1k+500gr)",IF(AND(ISNUMBER(SEARCH("PAPILLON",B2521)),OR(ISNUMBER(SEARCH("Papier",B2521)),ISNUMBER(SEARCH("Hygiénique",B2521)),ISNUMBER(SEARCH("HYGIÉNIQUE",B2521))),NOT(OR(ISNUMBER(SEARCH("Lingette",B2521)),ISNUMBER(SEARCH("Mouchoir",B2521))))),"Papillon Papier",IF(OR(ISNUMBER(SEARCH("TAJ AL SAHAR",B2521)),ISNUMBER(SEARCH("TAJ BLADI",B2521)),ISNUMBER(SEARCH("TAJ BELADI",B2521)),ISNUMBER(SEARCH("Tilal Assahra",B2521)),ISNUMBER(SEARCH("Jawharat Asahra",B2521))),"TAJ SAHARA",IF(AND(OR(ISNUMBER(SEARCH("AL ITKANE",B2521)),ISNUMBER(SEARCH("ALITKANE",B2521)),ISNUMBER(SEARCH("PRESTO",B2521))),NOT(OR(ISNUMBER(SEARCH("Thé",B2521)),ISNUMBER(SEARCH("THE ",B2521)),ISNUMBER(SEARCH("thé",B2521)),ISNUMBER(SEARCH("SELHAM",B2521)),ISNUMBER(SEARCH("LHAFLA",B2521)),ISNUMBER(SEARCH("ZINE",B2521)),ISNUMBER(SEARCH("tiyay",B2521)),ISNUMBER(SEARCH("alouns",B2521)),ISNUMBER(SEARCH("lmhrat",B2521))))),"Al Itkrans + Presto",IF(OR(ISNUMBER(SEARCH("DALAA",B2521)),ISNUMBER(SEARCH("CS-DALAA",B2521)),ISNUMBER(SEARCH("DALINA",B2521))),"Dalaa VP / Baqqal / RP",IF(OR(LEFT(UPPER(B2521),4)="MIA ",LEFT(UPPER(B2521),6)="CS-MIA"),"Mia",IF(OR(LEFT(UPPER(B2521),5)="NOVA ",LEFT(UPPER(B2521),7)="CS-NOVA"),"Nova",IF(OR(ISNUMBER(SEARCH("PRIMA ",B2521)),ISNUMBER(SEARCH("CS-PRIMA",B2521))),"Prima",IF(OR(ISNUMBER(SEARCH("Douceur",B2521)),ISNUMBER(SEARCH("DOUCEUR",B2521))),"Douceur",IF(OR(ISNUMBER(SEARCH("SANGO",B2521)),ISNUMBER(SEARCH("CS-SANGO",B2521))),"SANGO",IF(ISNUMBER(SEARCH("BLANDOUX",B2521)),"Blandoux",IF(ISNUMBER(SEARCH("SHIWAMI",B2521)),"Shiwame",IF(ISNUMBER(SEARCH("KELLOGG",B2521)),"Kelloggs",IF(OR(ISNUMBER(SEARCH("TOBIGO",B2521)),ISNUMBER(SEARCH("DWIST",B2521))),"Tobigo",IF(OR(ISNUMBER(SEARCH("MARISOL",B2521)),ISNUMBER(SEARCH("MARESOL",B2521))),"Maresol",IF(OR(ISNUMBER(SEARCH("TAKIS",B2521)),ISNUMBER(SEARCH("TAKYS",B2521))),"TAKYS",IF(ISNUMBER(SEARCH("TAWIL",B2521)),"Tawil",IF(ISNUMBER(SEARCH("FROMY",B2521)),"Fromy",""))))))))))))))))))))))))</f>
        <v/>
      </c>
    </row>
    <row r="2522" spans="1:3" ht="18" hidden="1" customHeight="1" x14ac:dyDescent="0.3">
      <c r="A2522" s="3" t="str">
        <f>Products!A2168</f>
        <v>ART01046</v>
      </c>
      <c r="B2522" s="3" t="str">
        <f>Products!B2168</f>
        <v>PERLA Miettes de Maquereaux Sauce Tomate Pimentée 125G</v>
      </c>
      <c r="C2522" s="3" t="str">
        <f>IF(OR(ISNUMBER(SEARCH("SELHAM",B2522)),ISNUMBER(SEARCH("LHAFLA",B2522)),ISNUMBER(SEARCH("ZINE",B2522)),ISNUMBER(SEARCH("tiyay",B2522)),ISNUMBER(SEARCH("alouns",B2522)),ISNUMBER(SEARCH("lmhrat",B2522))),"The Al Itkane",IF(AND(ISNUMBER(SEARCH("CALIN",B2522)),ISNUMBER(SEARCH("RP",B2522)),NOT(ISNUMBER(SEARCH("VP",B2522)))),"Calin RP",IF(AND(ISNUMBER(SEARCH("CALIN",B2522)),ISNUMBER(SEARCH("VP",B2522))),"Calin VP",IF(AND(ISNUMBER(SEARCH("MIO",B2522)),OR(ISNUMBER(SEARCH("Vaisselle",B2522)),ISNUMBER(SEARCH("vaisselle",B2522)))),"Mio Liquid Vaisselle",IF(AND(ISNUMBER(SEARCH("MIO",B2522)),ISNUMBER(SEARCH("Javel",B2522))),"Mio Javel",IF(AND(ISNUMBER(SEARCH("MIO",B2522)),ISNUMBER(SEARCH("Matic",B2522))),"Mio Matic",IF(AND(ISNUMBER(SEARCH("MIO",B2522)),OR(ISNUMBER(SEARCH("Détérgent",B2522)),ISNUMBER(SEARCH("Poudre",B2522)),ISNUMBER(SEARCH("Semi Auto",B2522)),ISNUMBER(SEARCH("1KG",B2522)),ISNUMBER(SEARCH("500G",B2522)),ISNUMBER(SEARCH("10KG",B2522)),ISNUMBER(SEARCH("1.5K",B2522)),ISNUMBER(SEARCH("215G",B2522)),ISNUMBER(SEARCH("350G",B2522)),ISNUMBER(SEARCH("90G",B2522)),ISNUMBER(SEARCH("Gold",B2522)),ISNUMBER(SEARCH("Citron",B2522)),ISNUMBER(SEARCH("Rose",B2522)),ISNUMBER(SEARCH("Lessive",B2522))),NOT(OR(ISNUMBER(SEARCH("Vaisselle",B2522)),ISNUMBER(SEARCH("Javel",B2522)),ISNUMBER(SEARCH("Matic",B2522)),ISNUMBER(SEARCH("Nettoyant",B2522)),ISNUMBER(SEARCH("Pâte",B2522)),ISNUMBER(SEARCH("Lave",B2522)),ISNUMBER(SEARCH("Détartrant",B2522))))),"Mio main (1k+500gr)",IF(AND(ISNUMBER(SEARCH("PAPILLON",B2522)),OR(ISNUMBER(SEARCH("Papier",B2522)),ISNUMBER(SEARCH("Hygiénique",B2522)),ISNUMBER(SEARCH("HYGIÉNIQUE",B2522))),NOT(OR(ISNUMBER(SEARCH("Lingette",B2522)),ISNUMBER(SEARCH("Mouchoir",B2522))))),"Papillon Papier",IF(OR(ISNUMBER(SEARCH("TAJ AL SAHAR",B2522)),ISNUMBER(SEARCH("TAJ BLADI",B2522)),ISNUMBER(SEARCH("TAJ BELADI",B2522)),ISNUMBER(SEARCH("Tilal Assahra",B2522)),ISNUMBER(SEARCH("Jawharat Asahra",B2522))),"TAJ SAHARA",IF(AND(OR(ISNUMBER(SEARCH("AL ITKANE",B2522)),ISNUMBER(SEARCH("ALITKANE",B2522)),ISNUMBER(SEARCH("PRESTO",B2522))),NOT(OR(ISNUMBER(SEARCH("Thé",B2522)),ISNUMBER(SEARCH("THE ",B2522)),ISNUMBER(SEARCH("thé",B2522)),ISNUMBER(SEARCH("SELHAM",B2522)),ISNUMBER(SEARCH("LHAFLA",B2522)),ISNUMBER(SEARCH("ZINE",B2522)),ISNUMBER(SEARCH("tiyay",B2522)),ISNUMBER(SEARCH("alouns",B2522)),ISNUMBER(SEARCH("lmhrat",B2522))))),"Al Itkrans + Presto",IF(OR(ISNUMBER(SEARCH("DALAA",B2522)),ISNUMBER(SEARCH("CS-DALAA",B2522)),ISNUMBER(SEARCH("DALINA",B2522))),"Dalaa VP / Baqqal / RP",IF(OR(LEFT(UPPER(B2522),4)="MIA ",LEFT(UPPER(B2522),6)="CS-MIA"),"Mia",IF(OR(LEFT(UPPER(B2522),5)="NOVA ",LEFT(UPPER(B2522),7)="CS-NOVA"),"Nova",IF(OR(ISNUMBER(SEARCH("PRIMA ",B2522)),ISNUMBER(SEARCH("CS-PRIMA",B2522))),"Prima",IF(OR(ISNUMBER(SEARCH("Douceur",B2522)),ISNUMBER(SEARCH("DOUCEUR",B2522))),"Douceur",IF(OR(ISNUMBER(SEARCH("SANGO",B2522)),ISNUMBER(SEARCH("CS-SANGO",B2522))),"SANGO",IF(ISNUMBER(SEARCH("BLANDOUX",B2522)),"Blandoux",IF(ISNUMBER(SEARCH("SHIWAMI",B2522)),"Shiwame",IF(ISNUMBER(SEARCH("KELLOGG",B2522)),"Kelloggs",IF(OR(ISNUMBER(SEARCH("TOBIGO",B2522)),ISNUMBER(SEARCH("DWIST",B2522))),"Tobigo",IF(OR(ISNUMBER(SEARCH("MARISOL",B2522)),ISNUMBER(SEARCH("MARESOL",B2522))),"Maresol",IF(OR(ISNUMBER(SEARCH("TAKIS",B2522)),ISNUMBER(SEARCH("TAKYS",B2522))),"TAKYS",IF(ISNUMBER(SEARCH("TAWIL",B2522)),"Tawil",IF(ISNUMBER(SEARCH("FROMY",B2522)),"Fromy",""))))))))))))))))))))))))</f>
        <v/>
      </c>
    </row>
    <row r="2523" spans="1:3" ht="18" hidden="1" customHeight="1" x14ac:dyDescent="0.3">
      <c r="A2523" s="3" t="str">
        <f>Products!A2169</f>
        <v>ART01047</v>
      </c>
      <c r="B2523" s="3" t="str">
        <f>Products!B2169</f>
        <v>PERLA Filets de Maquereaux Huile végétale 125G</v>
      </c>
      <c r="C2523" s="3" t="str">
        <f>IF(OR(ISNUMBER(SEARCH("SELHAM",B2523)),ISNUMBER(SEARCH("LHAFLA",B2523)),ISNUMBER(SEARCH("ZINE",B2523)),ISNUMBER(SEARCH("tiyay",B2523)),ISNUMBER(SEARCH("alouns",B2523)),ISNUMBER(SEARCH("lmhrat",B2523))),"The Al Itkane",IF(AND(ISNUMBER(SEARCH("CALIN",B2523)),ISNUMBER(SEARCH("RP",B2523)),NOT(ISNUMBER(SEARCH("VP",B2523)))),"Calin RP",IF(AND(ISNUMBER(SEARCH("CALIN",B2523)),ISNUMBER(SEARCH("VP",B2523))),"Calin VP",IF(AND(ISNUMBER(SEARCH("MIO",B2523)),OR(ISNUMBER(SEARCH("Vaisselle",B2523)),ISNUMBER(SEARCH("vaisselle",B2523)))),"Mio Liquid Vaisselle",IF(AND(ISNUMBER(SEARCH("MIO",B2523)),ISNUMBER(SEARCH("Javel",B2523))),"Mio Javel",IF(AND(ISNUMBER(SEARCH("MIO",B2523)),ISNUMBER(SEARCH("Matic",B2523))),"Mio Matic",IF(AND(ISNUMBER(SEARCH("MIO",B2523)),OR(ISNUMBER(SEARCH("Détérgent",B2523)),ISNUMBER(SEARCH("Poudre",B2523)),ISNUMBER(SEARCH("Semi Auto",B2523)),ISNUMBER(SEARCH("1KG",B2523)),ISNUMBER(SEARCH("500G",B2523)),ISNUMBER(SEARCH("10KG",B2523)),ISNUMBER(SEARCH("1.5K",B2523)),ISNUMBER(SEARCH("215G",B2523)),ISNUMBER(SEARCH("350G",B2523)),ISNUMBER(SEARCH("90G",B2523)),ISNUMBER(SEARCH("Gold",B2523)),ISNUMBER(SEARCH("Citron",B2523)),ISNUMBER(SEARCH("Rose",B2523)),ISNUMBER(SEARCH("Lessive",B2523))),NOT(OR(ISNUMBER(SEARCH("Vaisselle",B2523)),ISNUMBER(SEARCH("Javel",B2523)),ISNUMBER(SEARCH("Matic",B2523)),ISNUMBER(SEARCH("Nettoyant",B2523)),ISNUMBER(SEARCH("Pâte",B2523)),ISNUMBER(SEARCH("Lave",B2523)),ISNUMBER(SEARCH("Détartrant",B2523))))),"Mio main (1k+500gr)",IF(AND(ISNUMBER(SEARCH("PAPILLON",B2523)),OR(ISNUMBER(SEARCH("Papier",B2523)),ISNUMBER(SEARCH("Hygiénique",B2523)),ISNUMBER(SEARCH("HYGIÉNIQUE",B2523))),NOT(OR(ISNUMBER(SEARCH("Lingette",B2523)),ISNUMBER(SEARCH("Mouchoir",B2523))))),"Papillon Papier",IF(OR(ISNUMBER(SEARCH("TAJ AL SAHAR",B2523)),ISNUMBER(SEARCH("TAJ BLADI",B2523)),ISNUMBER(SEARCH("TAJ BELADI",B2523)),ISNUMBER(SEARCH("Tilal Assahra",B2523)),ISNUMBER(SEARCH("Jawharat Asahra",B2523))),"TAJ SAHARA",IF(AND(OR(ISNUMBER(SEARCH("AL ITKANE",B2523)),ISNUMBER(SEARCH("ALITKANE",B2523)),ISNUMBER(SEARCH("PRESTO",B2523))),NOT(OR(ISNUMBER(SEARCH("Thé",B2523)),ISNUMBER(SEARCH("THE ",B2523)),ISNUMBER(SEARCH("thé",B2523)),ISNUMBER(SEARCH("SELHAM",B2523)),ISNUMBER(SEARCH("LHAFLA",B2523)),ISNUMBER(SEARCH("ZINE",B2523)),ISNUMBER(SEARCH("tiyay",B2523)),ISNUMBER(SEARCH("alouns",B2523)),ISNUMBER(SEARCH("lmhrat",B2523))))),"Al Itkrans + Presto",IF(OR(ISNUMBER(SEARCH("DALAA",B2523)),ISNUMBER(SEARCH("CS-DALAA",B2523)),ISNUMBER(SEARCH("DALINA",B2523))),"Dalaa VP / Baqqal / RP",IF(OR(LEFT(UPPER(B2523),4)="MIA ",LEFT(UPPER(B2523),6)="CS-MIA"),"Mia",IF(OR(LEFT(UPPER(B2523),5)="NOVA ",LEFT(UPPER(B2523),7)="CS-NOVA"),"Nova",IF(OR(ISNUMBER(SEARCH("PRIMA ",B2523)),ISNUMBER(SEARCH("CS-PRIMA",B2523))),"Prima",IF(OR(ISNUMBER(SEARCH("Douceur",B2523)),ISNUMBER(SEARCH("DOUCEUR",B2523))),"Douceur",IF(OR(ISNUMBER(SEARCH("SANGO",B2523)),ISNUMBER(SEARCH("CS-SANGO",B2523))),"SANGO",IF(ISNUMBER(SEARCH("BLANDOUX",B2523)),"Blandoux",IF(ISNUMBER(SEARCH("SHIWAMI",B2523)),"Shiwame",IF(ISNUMBER(SEARCH("KELLOGG",B2523)),"Kelloggs",IF(OR(ISNUMBER(SEARCH("TOBIGO",B2523)),ISNUMBER(SEARCH("DWIST",B2523))),"Tobigo",IF(OR(ISNUMBER(SEARCH("MARISOL",B2523)),ISNUMBER(SEARCH("MARESOL",B2523))),"Maresol",IF(OR(ISNUMBER(SEARCH("TAKIS",B2523)),ISNUMBER(SEARCH("TAKYS",B2523))),"TAKYS",IF(ISNUMBER(SEARCH("TAWIL",B2523)),"Tawil",IF(ISNUMBER(SEARCH("FROMY",B2523)),"Fromy",""))))))))))))))))))))))))</f>
        <v/>
      </c>
    </row>
    <row r="2524" spans="1:3" ht="18" hidden="1" customHeight="1" x14ac:dyDescent="0.3">
      <c r="A2524" s="3" t="str">
        <f>Products!A2170</f>
        <v>ART01048</v>
      </c>
      <c r="B2524" s="3" t="str">
        <f>Products!B2170</f>
        <v>PERLA Thon à l'Huile Végétale 125G</v>
      </c>
      <c r="C2524" s="3" t="str">
        <f>IF(OR(ISNUMBER(SEARCH("SELHAM",B2524)),ISNUMBER(SEARCH("LHAFLA",B2524)),ISNUMBER(SEARCH("ZINE",B2524)),ISNUMBER(SEARCH("tiyay",B2524)),ISNUMBER(SEARCH("alouns",B2524)),ISNUMBER(SEARCH("lmhrat",B2524))),"The Al Itkane",IF(AND(ISNUMBER(SEARCH("CALIN",B2524)),ISNUMBER(SEARCH("RP",B2524)),NOT(ISNUMBER(SEARCH("VP",B2524)))),"Calin RP",IF(AND(ISNUMBER(SEARCH("CALIN",B2524)),ISNUMBER(SEARCH("VP",B2524))),"Calin VP",IF(AND(ISNUMBER(SEARCH("MIO",B2524)),OR(ISNUMBER(SEARCH("Vaisselle",B2524)),ISNUMBER(SEARCH("vaisselle",B2524)))),"Mio Liquid Vaisselle",IF(AND(ISNUMBER(SEARCH("MIO",B2524)),ISNUMBER(SEARCH("Javel",B2524))),"Mio Javel",IF(AND(ISNUMBER(SEARCH("MIO",B2524)),ISNUMBER(SEARCH("Matic",B2524))),"Mio Matic",IF(AND(ISNUMBER(SEARCH("MIO",B2524)),OR(ISNUMBER(SEARCH("Détérgent",B2524)),ISNUMBER(SEARCH("Poudre",B2524)),ISNUMBER(SEARCH("Semi Auto",B2524)),ISNUMBER(SEARCH("1KG",B2524)),ISNUMBER(SEARCH("500G",B2524)),ISNUMBER(SEARCH("10KG",B2524)),ISNUMBER(SEARCH("1.5K",B2524)),ISNUMBER(SEARCH("215G",B2524)),ISNUMBER(SEARCH("350G",B2524)),ISNUMBER(SEARCH("90G",B2524)),ISNUMBER(SEARCH("Gold",B2524)),ISNUMBER(SEARCH("Citron",B2524)),ISNUMBER(SEARCH("Rose",B2524)),ISNUMBER(SEARCH("Lessive",B2524))),NOT(OR(ISNUMBER(SEARCH("Vaisselle",B2524)),ISNUMBER(SEARCH("Javel",B2524)),ISNUMBER(SEARCH("Matic",B2524)),ISNUMBER(SEARCH("Nettoyant",B2524)),ISNUMBER(SEARCH("Pâte",B2524)),ISNUMBER(SEARCH("Lave",B2524)),ISNUMBER(SEARCH("Détartrant",B2524))))),"Mio main (1k+500gr)",IF(AND(ISNUMBER(SEARCH("PAPILLON",B2524)),OR(ISNUMBER(SEARCH("Papier",B2524)),ISNUMBER(SEARCH("Hygiénique",B2524)),ISNUMBER(SEARCH("HYGIÉNIQUE",B2524))),NOT(OR(ISNUMBER(SEARCH("Lingette",B2524)),ISNUMBER(SEARCH("Mouchoir",B2524))))),"Papillon Papier",IF(OR(ISNUMBER(SEARCH("TAJ AL SAHAR",B2524)),ISNUMBER(SEARCH("TAJ BLADI",B2524)),ISNUMBER(SEARCH("TAJ BELADI",B2524)),ISNUMBER(SEARCH("Tilal Assahra",B2524)),ISNUMBER(SEARCH("Jawharat Asahra",B2524))),"TAJ SAHARA",IF(AND(OR(ISNUMBER(SEARCH("AL ITKANE",B2524)),ISNUMBER(SEARCH("ALITKANE",B2524)),ISNUMBER(SEARCH("PRESTO",B2524))),NOT(OR(ISNUMBER(SEARCH("Thé",B2524)),ISNUMBER(SEARCH("THE ",B2524)),ISNUMBER(SEARCH("thé",B2524)),ISNUMBER(SEARCH("SELHAM",B2524)),ISNUMBER(SEARCH("LHAFLA",B2524)),ISNUMBER(SEARCH("ZINE",B2524)),ISNUMBER(SEARCH("tiyay",B2524)),ISNUMBER(SEARCH("alouns",B2524)),ISNUMBER(SEARCH("lmhrat",B2524))))),"Al Itkrans + Presto",IF(OR(ISNUMBER(SEARCH("DALAA",B2524)),ISNUMBER(SEARCH("CS-DALAA",B2524)),ISNUMBER(SEARCH("DALINA",B2524))),"Dalaa VP / Baqqal / RP",IF(OR(LEFT(UPPER(B2524),4)="MIA ",LEFT(UPPER(B2524),6)="CS-MIA"),"Mia",IF(OR(LEFT(UPPER(B2524),5)="NOVA ",LEFT(UPPER(B2524),7)="CS-NOVA"),"Nova",IF(OR(ISNUMBER(SEARCH("PRIMA ",B2524)),ISNUMBER(SEARCH("CS-PRIMA",B2524))),"Prima",IF(OR(ISNUMBER(SEARCH("Douceur",B2524)),ISNUMBER(SEARCH("DOUCEUR",B2524))),"Douceur",IF(OR(ISNUMBER(SEARCH("SANGO",B2524)),ISNUMBER(SEARCH("CS-SANGO",B2524))),"SANGO",IF(ISNUMBER(SEARCH("BLANDOUX",B2524)),"Blandoux",IF(ISNUMBER(SEARCH("SHIWAMI",B2524)),"Shiwame",IF(ISNUMBER(SEARCH("KELLOGG",B2524)),"Kelloggs",IF(OR(ISNUMBER(SEARCH("TOBIGO",B2524)),ISNUMBER(SEARCH("DWIST",B2524))),"Tobigo",IF(OR(ISNUMBER(SEARCH("MARISOL",B2524)),ISNUMBER(SEARCH("MARESOL",B2524))),"Maresol",IF(OR(ISNUMBER(SEARCH("TAKIS",B2524)),ISNUMBER(SEARCH("TAKYS",B2524))),"TAKYS",IF(ISNUMBER(SEARCH("TAWIL",B2524)),"Tawil",IF(ISNUMBER(SEARCH("FROMY",B2524)),"Fromy",""))))))))))))))))))))))))</f>
        <v/>
      </c>
    </row>
    <row r="2525" spans="1:3" ht="18" hidden="1" customHeight="1" x14ac:dyDescent="0.3">
      <c r="A2525" s="3" t="str">
        <f>Products!A2171</f>
        <v>ART01049</v>
      </c>
      <c r="B2525" s="3" t="str">
        <f>Products!B2171</f>
        <v>PERLA Sardines Huile Pimenté 125G</v>
      </c>
      <c r="C2525" s="3" t="str">
        <f>IF(OR(ISNUMBER(SEARCH("SELHAM",B2525)),ISNUMBER(SEARCH("LHAFLA",B2525)),ISNUMBER(SEARCH("ZINE",B2525)),ISNUMBER(SEARCH("tiyay",B2525)),ISNUMBER(SEARCH("alouns",B2525)),ISNUMBER(SEARCH("lmhrat",B2525))),"The Al Itkane",IF(AND(ISNUMBER(SEARCH("CALIN",B2525)),ISNUMBER(SEARCH("RP",B2525)),NOT(ISNUMBER(SEARCH("VP",B2525)))),"Calin RP",IF(AND(ISNUMBER(SEARCH("CALIN",B2525)),ISNUMBER(SEARCH("VP",B2525))),"Calin VP",IF(AND(ISNUMBER(SEARCH("MIO",B2525)),OR(ISNUMBER(SEARCH("Vaisselle",B2525)),ISNUMBER(SEARCH("vaisselle",B2525)))),"Mio Liquid Vaisselle",IF(AND(ISNUMBER(SEARCH("MIO",B2525)),ISNUMBER(SEARCH("Javel",B2525))),"Mio Javel",IF(AND(ISNUMBER(SEARCH("MIO",B2525)),ISNUMBER(SEARCH("Matic",B2525))),"Mio Matic",IF(AND(ISNUMBER(SEARCH("MIO",B2525)),OR(ISNUMBER(SEARCH("Détérgent",B2525)),ISNUMBER(SEARCH("Poudre",B2525)),ISNUMBER(SEARCH("Semi Auto",B2525)),ISNUMBER(SEARCH("1KG",B2525)),ISNUMBER(SEARCH("500G",B2525)),ISNUMBER(SEARCH("10KG",B2525)),ISNUMBER(SEARCH("1.5K",B2525)),ISNUMBER(SEARCH("215G",B2525)),ISNUMBER(SEARCH("350G",B2525)),ISNUMBER(SEARCH("90G",B2525)),ISNUMBER(SEARCH("Gold",B2525)),ISNUMBER(SEARCH("Citron",B2525)),ISNUMBER(SEARCH("Rose",B2525)),ISNUMBER(SEARCH("Lessive",B2525))),NOT(OR(ISNUMBER(SEARCH("Vaisselle",B2525)),ISNUMBER(SEARCH("Javel",B2525)),ISNUMBER(SEARCH("Matic",B2525)),ISNUMBER(SEARCH("Nettoyant",B2525)),ISNUMBER(SEARCH("Pâte",B2525)),ISNUMBER(SEARCH("Lave",B2525)),ISNUMBER(SEARCH("Détartrant",B2525))))),"Mio main (1k+500gr)",IF(AND(ISNUMBER(SEARCH("PAPILLON",B2525)),OR(ISNUMBER(SEARCH("Papier",B2525)),ISNUMBER(SEARCH("Hygiénique",B2525)),ISNUMBER(SEARCH("HYGIÉNIQUE",B2525))),NOT(OR(ISNUMBER(SEARCH("Lingette",B2525)),ISNUMBER(SEARCH("Mouchoir",B2525))))),"Papillon Papier",IF(OR(ISNUMBER(SEARCH("TAJ AL SAHAR",B2525)),ISNUMBER(SEARCH("TAJ BLADI",B2525)),ISNUMBER(SEARCH("TAJ BELADI",B2525)),ISNUMBER(SEARCH("Tilal Assahra",B2525)),ISNUMBER(SEARCH("Jawharat Asahra",B2525))),"TAJ SAHARA",IF(AND(OR(ISNUMBER(SEARCH("AL ITKANE",B2525)),ISNUMBER(SEARCH("ALITKANE",B2525)),ISNUMBER(SEARCH("PRESTO",B2525))),NOT(OR(ISNUMBER(SEARCH("Thé",B2525)),ISNUMBER(SEARCH("THE ",B2525)),ISNUMBER(SEARCH("thé",B2525)),ISNUMBER(SEARCH("SELHAM",B2525)),ISNUMBER(SEARCH("LHAFLA",B2525)),ISNUMBER(SEARCH("ZINE",B2525)),ISNUMBER(SEARCH("tiyay",B2525)),ISNUMBER(SEARCH("alouns",B2525)),ISNUMBER(SEARCH("lmhrat",B2525))))),"Al Itkrans + Presto",IF(OR(ISNUMBER(SEARCH("DALAA",B2525)),ISNUMBER(SEARCH("CS-DALAA",B2525)),ISNUMBER(SEARCH("DALINA",B2525))),"Dalaa VP / Baqqal / RP",IF(OR(LEFT(UPPER(B2525),4)="MIA ",LEFT(UPPER(B2525),6)="CS-MIA"),"Mia",IF(OR(LEFT(UPPER(B2525),5)="NOVA ",LEFT(UPPER(B2525),7)="CS-NOVA"),"Nova",IF(OR(ISNUMBER(SEARCH("PRIMA ",B2525)),ISNUMBER(SEARCH("CS-PRIMA",B2525))),"Prima",IF(OR(ISNUMBER(SEARCH("Douceur",B2525)),ISNUMBER(SEARCH("DOUCEUR",B2525))),"Douceur",IF(OR(ISNUMBER(SEARCH("SANGO",B2525)),ISNUMBER(SEARCH("CS-SANGO",B2525))),"SANGO",IF(ISNUMBER(SEARCH("BLANDOUX",B2525)),"Blandoux",IF(ISNUMBER(SEARCH("SHIWAMI",B2525)),"Shiwame",IF(ISNUMBER(SEARCH("KELLOGG",B2525)),"Kelloggs",IF(OR(ISNUMBER(SEARCH("TOBIGO",B2525)),ISNUMBER(SEARCH("DWIST",B2525))),"Tobigo",IF(OR(ISNUMBER(SEARCH("MARISOL",B2525)),ISNUMBER(SEARCH("MARESOL",B2525))),"Maresol",IF(OR(ISNUMBER(SEARCH("TAKIS",B2525)),ISNUMBER(SEARCH("TAKYS",B2525))),"TAKYS",IF(ISNUMBER(SEARCH("TAWIL",B2525)),"Tawil",IF(ISNUMBER(SEARCH("FROMY",B2525)),"Fromy",""))))))))))))))))))))))))</f>
        <v/>
      </c>
    </row>
    <row r="2526" spans="1:3" ht="18" hidden="1" customHeight="1" x14ac:dyDescent="0.3">
      <c r="A2526" s="3" t="str">
        <f>Products!A2172</f>
        <v>ART01050</v>
      </c>
      <c r="B2526" s="3" t="str">
        <f>Products!B2172</f>
        <v>PERLA Sardine Sauce Tomate 125G</v>
      </c>
      <c r="C2526" s="3" t="str">
        <f>IF(OR(ISNUMBER(SEARCH("SELHAM",B2526)),ISNUMBER(SEARCH("LHAFLA",B2526)),ISNUMBER(SEARCH("ZINE",B2526)),ISNUMBER(SEARCH("tiyay",B2526)),ISNUMBER(SEARCH("alouns",B2526)),ISNUMBER(SEARCH("lmhrat",B2526))),"The Al Itkane",IF(AND(ISNUMBER(SEARCH("CALIN",B2526)),ISNUMBER(SEARCH("RP",B2526)),NOT(ISNUMBER(SEARCH("VP",B2526)))),"Calin RP",IF(AND(ISNUMBER(SEARCH("CALIN",B2526)),ISNUMBER(SEARCH("VP",B2526))),"Calin VP",IF(AND(ISNUMBER(SEARCH("MIO",B2526)),OR(ISNUMBER(SEARCH("Vaisselle",B2526)),ISNUMBER(SEARCH("vaisselle",B2526)))),"Mio Liquid Vaisselle",IF(AND(ISNUMBER(SEARCH("MIO",B2526)),ISNUMBER(SEARCH("Javel",B2526))),"Mio Javel",IF(AND(ISNUMBER(SEARCH("MIO",B2526)),ISNUMBER(SEARCH("Matic",B2526))),"Mio Matic",IF(AND(ISNUMBER(SEARCH("MIO",B2526)),OR(ISNUMBER(SEARCH("Détérgent",B2526)),ISNUMBER(SEARCH("Poudre",B2526)),ISNUMBER(SEARCH("Semi Auto",B2526)),ISNUMBER(SEARCH("1KG",B2526)),ISNUMBER(SEARCH("500G",B2526)),ISNUMBER(SEARCH("10KG",B2526)),ISNUMBER(SEARCH("1.5K",B2526)),ISNUMBER(SEARCH("215G",B2526)),ISNUMBER(SEARCH("350G",B2526)),ISNUMBER(SEARCH("90G",B2526)),ISNUMBER(SEARCH("Gold",B2526)),ISNUMBER(SEARCH("Citron",B2526)),ISNUMBER(SEARCH("Rose",B2526)),ISNUMBER(SEARCH("Lessive",B2526))),NOT(OR(ISNUMBER(SEARCH("Vaisselle",B2526)),ISNUMBER(SEARCH("Javel",B2526)),ISNUMBER(SEARCH("Matic",B2526)),ISNUMBER(SEARCH("Nettoyant",B2526)),ISNUMBER(SEARCH("Pâte",B2526)),ISNUMBER(SEARCH("Lave",B2526)),ISNUMBER(SEARCH("Détartrant",B2526))))),"Mio main (1k+500gr)",IF(AND(ISNUMBER(SEARCH("PAPILLON",B2526)),OR(ISNUMBER(SEARCH("Papier",B2526)),ISNUMBER(SEARCH("Hygiénique",B2526)),ISNUMBER(SEARCH("HYGIÉNIQUE",B2526))),NOT(OR(ISNUMBER(SEARCH("Lingette",B2526)),ISNUMBER(SEARCH("Mouchoir",B2526))))),"Papillon Papier",IF(OR(ISNUMBER(SEARCH("TAJ AL SAHAR",B2526)),ISNUMBER(SEARCH("TAJ BLADI",B2526)),ISNUMBER(SEARCH("TAJ BELADI",B2526)),ISNUMBER(SEARCH("Tilal Assahra",B2526)),ISNUMBER(SEARCH("Jawharat Asahra",B2526))),"TAJ SAHARA",IF(AND(OR(ISNUMBER(SEARCH("AL ITKANE",B2526)),ISNUMBER(SEARCH("ALITKANE",B2526)),ISNUMBER(SEARCH("PRESTO",B2526))),NOT(OR(ISNUMBER(SEARCH("Thé",B2526)),ISNUMBER(SEARCH("THE ",B2526)),ISNUMBER(SEARCH("thé",B2526)),ISNUMBER(SEARCH("SELHAM",B2526)),ISNUMBER(SEARCH("LHAFLA",B2526)),ISNUMBER(SEARCH("ZINE",B2526)),ISNUMBER(SEARCH("tiyay",B2526)),ISNUMBER(SEARCH("alouns",B2526)),ISNUMBER(SEARCH("lmhrat",B2526))))),"Al Itkrans + Presto",IF(OR(ISNUMBER(SEARCH("DALAA",B2526)),ISNUMBER(SEARCH("CS-DALAA",B2526)),ISNUMBER(SEARCH("DALINA",B2526))),"Dalaa VP / Baqqal / RP",IF(OR(LEFT(UPPER(B2526),4)="MIA ",LEFT(UPPER(B2526),6)="CS-MIA"),"Mia",IF(OR(LEFT(UPPER(B2526),5)="NOVA ",LEFT(UPPER(B2526),7)="CS-NOVA"),"Nova",IF(OR(ISNUMBER(SEARCH("PRIMA ",B2526)),ISNUMBER(SEARCH("CS-PRIMA",B2526))),"Prima",IF(OR(ISNUMBER(SEARCH("Douceur",B2526)),ISNUMBER(SEARCH("DOUCEUR",B2526))),"Douceur",IF(OR(ISNUMBER(SEARCH("SANGO",B2526)),ISNUMBER(SEARCH("CS-SANGO",B2526))),"SANGO",IF(ISNUMBER(SEARCH("BLANDOUX",B2526)),"Blandoux",IF(ISNUMBER(SEARCH("SHIWAMI",B2526)),"Shiwame",IF(ISNUMBER(SEARCH("KELLOGG",B2526)),"Kelloggs",IF(OR(ISNUMBER(SEARCH("TOBIGO",B2526)),ISNUMBER(SEARCH("DWIST",B2526))),"Tobigo",IF(OR(ISNUMBER(SEARCH("MARISOL",B2526)),ISNUMBER(SEARCH("MARESOL",B2526))),"Maresol",IF(OR(ISNUMBER(SEARCH("TAKIS",B2526)),ISNUMBER(SEARCH("TAKYS",B2526))),"TAKYS",IF(ISNUMBER(SEARCH("TAWIL",B2526)),"Tawil",IF(ISNUMBER(SEARCH("FROMY",B2526)),"Fromy",""))))))))))))))))))))))))</f>
        <v/>
      </c>
    </row>
    <row r="2527" spans="1:3" ht="18" hidden="1" customHeight="1" x14ac:dyDescent="0.3">
      <c r="A2527" s="3" t="str">
        <f>Products!A2173</f>
        <v>ART01051</v>
      </c>
      <c r="B2527" s="3" t="str">
        <f>Products!B2173</f>
        <v>PERLA Sardines Huile Végétale 125G</v>
      </c>
      <c r="C2527" s="3" t="str">
        <f>IF(OR(ISNUMBER(SEARCH("SELHAM",B2527)),ISNUMBER(SEARCH("LHAFLA",B2527)),ISNUMBER(SEARCH("ZINE",B2527)),ISNUMBER(SEARCH("tiyay",B2527)),ISNUMBER(SEARCH("alouns",B2527)),ISNUMBER(SEARCH("lmhrat",B2527))),"The Al Itkane",IF(AND(ISNUMBER(SEARCH("CALIN",B2527)),ISNUMBER(SEARCH("RP",B2527)),NOT(ISNUMBER(SEARCH("VP",B2527)))),"Calin RP",IF(AND(ISNUMBER(SEARCH("CALIN",B2527)),ISNUMBER(SEARCH("VP",B2527))),"Calin VP",IF(AND(ISNUMBER(SEARCH("MIO",B2527)),OR(ISNUMBER(SEARCH("Vaisselle",B2527)),ISNUMBER(SEARCH("vaisselle",B2527)))),"Mio Liquid Vaisselle",IF(AND(ISNUMBER(SEARCH("MIO",B2527)),ISNUMBER(SEARCH("Javel",B2527))),"Mio Javel",IF(AND(ISNUMBER(SEARCH("MIO",B2527)),ISNUMBER(SEARCH("Matic",B2527))),"Mio Matic",IF(AND(ISNUMBER(SEARCH("MIO",B2527)),OR(ISNUMBER(SEARCH("Détérgent",B2527)),ISNUMBER(SEARCH("Poudre",B2527)),ISNUMBER(SEARCH("Semi Auto",B2527)),ISNUMBER(SEARCH("1KG",B2527)),ISNUMBER(SEARCH("500G",B2527)),ISNUMBER(SEARCH("10KG",B2527)),ISNUMBER(SEARCH("1.5K",B2527)),ISNUMBER(SEARCH("215G",B2527)),ISNUMBER(SEARCH("350G",B2527)),ISNUMBER(SEARCH("90G",B2527)),ISNUMBER(SEARCH("Gold",B2527)),ISNUMBER(SEARCH("Citron",B2527)),ISNUMBER(SEARCH("Rose",B2527)),ISNUMBER(SEARCH("Lessive",B2527))),NOT(OR(ISNUMBER(SEARCH("Vaisselle",B2527)),ISNUMBER(SEARCH("Javel",B2527)),ISNUMBER(SEARCH("Matic",B2527)),ISNUMBER(SEARCH("Nettoyant",B2527)),ISNUMBER(SEARCH("Pâte",B2527)),ISNUMBER(SEARCH("Lave",B2527)),ISNUMBER(SEARCH("Détartrant",B2527))))),"Mio main (1k+500gr)",IF(AND(ISNUMBER(SEARCH("PAPILLON",B2527)),OR(ISNUMBER(SEARCH("Papier",B2527)),ISNUMBER(SEARCH("Hygiénique",B2527)),ISNUMBER(SEARCH("HYGIÉNIQUE",B2527))),NOT(OR(ISNUMBER(SEARCH("Lingette",B2527)),ISNUMBER(SEARCH("Mouchoir",B2527))))),"Papillon Papier",IF(OR(ISNUMBER(SEARCH("TAJ AL SAHAR",B2527)),ISNUMBER(SEARCH("TAJ BLADI",B2527)),ISNUMBER(SEARCH("TAJ BELADI",B2527)),ISNUMBER(SEARCH("Tilal Assahra",B2527)),ISNUMBER(SEARCH("Jawharat Asahra",B2527))),"TAJ SAHARA",IF(AND(OR(ISNUMBER(SEARCH("AL ITKANE",B2527)),ISNUMBER(SEARCH("ALITKANE",B2527)),ISNUMBER(SEARCH("PRESTO",B2527))),NOT(OR(ISNUMBER(SEARCH("Thé",B2527)),ISNUMBER(SEARCH("THE ",B2527)),ISNUMBER(SEARCH("thé",B2527)),ISNUMBER(SEARCH("SELHAM",B2527)),ISNUMBER(SEARCH("LHAFLA",B2527)),ISNUMBER(SEARCH("ZINE",B2527)),ISNUMBER(SEARCH("tiyay",B2527)),ISNUMBER(SEARCH("alouns",B2527)),ISNUMBER(SEARCH("lmhrat",B2527))))),"Al Itkrans + Presto",IF(OR(ISNUMBER(SEARCH("DALAA",B2527)),ISNUMBER(SEARCH("CS-DALAA",B2527)),ISNUMBER(SEARCH("DALINA",B2527))),"Dalaa VP / Baqqal / RP",IF(OR(LEFT(UPPER(B2527),4)="MIA ",LEFT(UPPER(B2527),6)="CS-MIA"),"Mia",IF(OR(LEFT(UPPER(B2527),5)="NOVA ",LEFT(UPPER(B2527),7)="CS-NOVA"),"Nova",IF(OR(ISNUMBER(SEARCH("PRIMA ",B2527)),ISNUMBER(SEARCH("CS-PRIMA",B2527))),"Prima",IF(OR(ISNUMBER(SEARCH("Douceur",B2527)),ISNUMBER(SEARCH("DOUCEUR",B2527))),"Douceur",IF(OR(ISNUMBER(SEARCH("SANGO",B2527)),ISNUMBER(SEARCH("CS-SANGO",B2527))),"SANGO",IF(ISNUMBER(SEARCH("BLANDOUX",B2527)),"Blandoux",IF(ISNUMBER(SEARCH("SHIWAMI",B2527)),"Shiwame",IF(ISNUMBER(SEARCH("KELLOGG",B2527)),"Kelloggs",IF(OR(ISNUMBER(SEARCH("TOBIGO",B2527)),ISNUMBER(SEARCH("DWIST",B2527))),"Tobigo",IF(OR(ISNUMBER(SEARCH("MARISOL",B2527)),ISNUMBER(SEARCH("MARESOL",B2527))),"Maresol",IF(OR(ISNUMBER(SEARCH("TAKIS",B2527)),ISNUMBER(SEARCH("TAKYS",B2527))),"TAKYS",IF(ISNUMBER(SEARCH("TAWIL",B2527)),"Tawil",IF(ISNUMBER(SEARCH("FROMY",B2527)),"Fromy",""))))))))))))))))))))))))</f>
        <v/>
      </c>
    </row>
    <row r="2528" spans="1:3" ht="18" hidden="1" customHeight="1" x14ac:dyDescent="0.3">
      <c r="A2528" s="3" t="str">
        <f>Products!A2174</f>
        <v>ART01052</v>
      </c>
      <c r="B2528" s="3" t="str">
        <f>Products!B2174</f>
        <v>ADWAK Riz Long Blanc 1KG</v>
      </c>
      <c r="C2528" s="3" t="str">
        <f>IF(OR(ISNUMBER(SEARCH("SELHAM",B2528)),ISNUMBER(SEARCH("LHAFLA",B2528)),ISNUMBER(SEARCH("ZINE",B2528)),ISNUMBER(SEARCH("tiyay",B2528)),ISNUMBER(SEARCH("alouns",B2528)),ISNUMBER(SEARCH("lmhrat",B2528))),"The Al Itkane",IF(AND(ISNUMBER(SEARCH("CALIN",B2528)),ISNUMBER(SEARCH("RP",B2528)),NOT(ISNUMBER(SEARCH("VP",B2528)))),"Calin RP",IF(AND(ISNUMBER(SEARCH("CALIN",B2528)),ISNUMBER(SEARCH("VP",B2528))),"Calin VP",IF(AND(ISNUMBER(SEARCH("MIO",B2528)),OR(ISNUMBER(SEARCH("Vaisselle",B2528)),ISNUMBER(SEARCH("vaisselle",B2528)))),"Mio Liquid Vaisselle",IF(AND(ISNUMBER(SEARCH("MIO",B2528)),ISNUMBER(SEARCH("Javel",B2528))),"Mio Javel",IF(AND(ISNUMBER(SEARCH("MIO",B2528)),ISNUMBER(SEARCH("Matic",B2528))),"Mio Matic",IF(AND(ISNUMBER(SEARCH("MIO",B2528)),OR(ISNUMBER(SEARCH("Détérgent",B2528)),ISNUMBER(SEARCH("Poudre",B2528)),ISNUMBER(SEARCH("Semi Auto",B2528)),ISNUMBER(SEARCH("1KG",B2528)),ISNUMBER(SEARCH("500G",B2528)),ISNUMBER(SEARCH("10KG",B2528)),ISNUMBER(SEARCH("1.5K",B2528)),ISNUMBER(SEARCH("215G",B2528)),ISNUMBER(SEARCH("350G",B2528)),ISNUMBER(SEARCH("90G",B2528)),ISNUMBER(SEARCH("Gold",B2528)),ISNUMBER(SEARCH("Citron",B2528)),ISNUMBER(SEARCH("Rose",B2528)),ISNUMBER(SEARCH("Lessive",B2528))),NOT(OR(ISNUMBER(SEARCH("Vaisselle",B2528)),ISNUMBER(SEARCH("Javel",B2528)),ISNUMBER(SEARCH("Matic",B2528)),ISNUMBER(SEARCH("Nettoyant",B2528)),ISNUMBER(SEARCH("Pâte",B2528)),ISNUMBER(SEARCH("Lave",B2528)),ISNUMBER(SEARCH("Détartrant",B2528))))),"Mio main (1k+500gr)",IF(AND(ISNUMBER(SEARCH("PAPILLON",B2528)),OR(ISNUMBER(SEARCH("Papier",B2528)),ISNUMBER(SEARCH("Hygiénique",B2528)),ISNUMBER(SEARCH("HYGIÉNIQUE",B2528))),NOT(OR(ISNUMBER(SEARCH("Lingette",B2528)),ISNUMBER(SEARCH("Mouchoir",B2528))))),"Papillon Papier",IF(OR(ISNUMBER(SEARCH("TAJ AL SAHAR",B2528)),ISNUMBER(SEARCH("TAJ BLADI",B2528)),ISNUMBER(SEARCH("TAJ BELADI",B2528)),ISNUMBER(SEARCH("Tilal Assahra",B2528)),ISNUMBER(SEARCH("Jawharat Asahra",B2528))),"TAJ SAHARA",IF(AND(OR(ISNUMBER(SEARCH("AL ITKANE",B2528)),ISNUMBER(SEARCH("ALITKANE",B2528)),ISNUMBER(SEARCH("PRESTO",B2528))),NOT(OR(ISNUMBER(SEARCH("Thé",B2528)),ISNUMBER(SEARCH("THE ",B2528)),ISNUMBER(SEARCH("thé",B2528)),ISNUMBER(SEARCH("SELHAM",B2528)),ISNUMBER(SEARCH("LHAFLA",B2528)),ISNUMBER(SEARCH("ZINE",B2528)),ISNUMBER(SEARCH("tiyay",B2528)),ISNUMBER(SEARCH("alouns",B2528)),ISNUMBER(SEARCH("lmhrat",B2528))))),"Al Itkrans + Presto",IF(OR(ISNUMBER(SEARCH("DALAA",B2528)),ISNUMBER(SEARCH("CS-DALAA",B2528)),ISNUMBER(SEARCH("DALINA",B2528))),"Dalaa VP / Baqqal / RP",IF(OR(LEFT(UPPER(B2528),4)="MIA ",LEFT(UPPER(B2528),6)="CS-MIA"),"Mia",IF(OR(LEFT(UPPER(B2528),5)="NOVA ",LEFT(UPPER(B2528),7)="CS-NOVA"),"Nova",IF(OR(ISNUMBER(SEARCH("PRIMA ",B2528)),ISNUMBER(SEARCH("CS-PRIMA",B2528))),"Prima",IF(OR(ISNUMBER(SEARCH("Douceur",B2528)),ISNUMBER(SEARCH("DOUCEUR",B2528))),"Douceur",IF(OR(ISNUMBER(SEARCH("SANGO",B2528)),ISNUMBER(SEARCH("CS-SANGO",B2528))),"SANGO",IF(ISNUMBER(SEARCH("BLANDOUX",B2528)),"Blandoux",IF(ISNUMBER(SEARCH("SHIWAMI",B2528)),"Shiwame",IF(ISNUMBER(SEARCH("KELLOGG",B2528)),"Kelloggs",IF(OR(ISNUMBER(SEARCH("TOBIGO",B2528)),ISNUMBER(SEARCH("DWIST",B2528))),"Tobigo",IF(OR(ISNUMBER(SEARCH("MARISOL",B2528)),ISNUMBER(SEARCH("MARESOL",B2528))),"Maresol",IF(OR(ISNUMBER(SEARCH("TAKIS",B2528)),ISNUMBER(SEARCH("TAKYS",B2528))),"TAKYS",IF(ISNUMBER(SEARCH("TAWIL",B2528)),"Tawil",IF(ISNUMBER(SEARCH("FROMY",B2528)),"Fromy",""))))))))))))))))))))))))</f>
        <v/>
      </c>
    </row>
    <row r="2529" spans="1:3" ht="18" hidden="1" customHeight="1" x14ac:dyDescent="0.3">
      <c r="A2529" s="3" t="str">
        <f>Products!A2175</f>
        <v>ART01054</v>
      </c>
      <c r="B2529" s="3" t="str">
        <f>Products!B2175</f>
        <v>ADWAK Haricot Blanc 1KG</v>
      </c>
      <c r="C2529" s="3" t="str">
        <f>IF(OR(ISNUMBER(SEARCH("SELHAM",B2529)),ISNUMBER(SEARCH("LHAFLA",B2529)),ISNUMBER(SEARCH("ZINE",B2529)),ISNUMBER(SEARCH("tiyay",B2529)),ISNUMBER(SEARCH("alouns",B2529)),ISNUMBER(SEARCH("lmhrat",B2529))),"The Al Itkane",IF(AND(ISNUMBER(SEARCH("CALIN",B2529)),ISNUMBER(SEARCH("RP",B2529)),NOT(ISNUMBER(SEARCH("VP",B2529)))),"Calin RP",IF(AND(ISNUMBER(SEARCH("CALIN",B2529)),ISNUMBER(SEARCH("VP",B2529))),"Calin VP",IF(AND(ISNUMBER(SEARCH("MIO",B2529)),OR(ISNUMBER(SEARCH("Vaisselle",B2529)),ISNUMBER(SEARCH("vaisselle",B2529)))),"Mio Liquid Vaisselle",IF(AND(ISNUMBER(SEARCH("MIO",B2529)),ISNUMBER(SEARCH("Javel",B2529))),"Mio Javel",IF(AND(ISNUMBER(SEARCH("MIO",B2529)),ISNUMBER(SEARCH("Matic",B2529))),"Mio Matic",IF(AND(ISNUMBER(SEARCH("MIO",B2529)),OR(ISNUMBER(SEARCH("Détérgent",B2529)),ISNUMBER(SEARCH("Poudre",B2529)),ISNUMBER(SEARCH("Semi Auto",B2529)),ISNUMBER(SEARCH("1KG",B2529)),ISNUMBER(SEARCH("500G",B2529)),ISNUMBER(SEARCH("10KG",B2529)),ISNUMBER(SEARCH("1.5K",B2529)),ISNUMBER(SEARCH("215G",B2529)),ISNUMBER(SEARCH("350G",B2529)),ISNUMBER(SEARCH("90G",B2529)),ISNUMBER(SEARCH("Gold",B2529)),ISNUMBER(SEARCH("Citron",B2529)),ISNUMBER(SEARCH("Rose",B2529)),ISNUMBER(SEARCH("Lessive",B2529))),NOT(OR(ISNUMBER(SEARCH("Vaisselle",B2529)),ISNUMBER(SEARCH("Javel",B2529)),ISNUMBER(SEARCH("Matic",B2529)),ISNUMBER(SEARCH("Nettoyant",B2529)),ISNUMBER(SEARCH("Pâte",B2529)),ISNUMBER(SEARCH("Lave",B2529)),ISNUMBER(SEARCH("Détartrant",B2529))))),"Mio main (1k+500gr)",IF(AND(ISNUMBER(SEARCH("PAPILLON",B2529)),OR(ISNUMBER(SEARCH("Papier",B2529)),ISNUMBER(SEARCH("Hygiénique",B2529)),ISNUMBER(SEARCH("HYGIÉNIQUE",B2529))),NOT(OR(ISNUMBER(SEARCH("Lingette",B2529)),ISNUMBER(SEARCH("Mouchoir",B2529))))),"Papillon Papier",IF(OR(ISNUMBER(SEARCH("TAJ AL SAHAR",B2529)),ISNUMBER(SEARCH("TAJ BLADI",B2529)),ISNUMBER(SEARCH("TAJ BELADI",B2529)),ISNUMBER(SEARCH("Tilal Assahra",B2529)),ISNUMBER(SEARCH("Jawharat Asahra",B2529))),"TAJ SAHARA",IF(AND(OR(ISNUMBER(SEARCH("AL ITKANE",B2529)),ISNUMBER(SEARCH("ALITKANE",B2529)),ISNUMBER(SEARCH("PRESTO",B2529))),NOT(OR(ISNUMBER(SEARCH("Thé",B2529)),ISNUMBER(SEARCH("THE ",B2529)),ISNUMBER(SEARCH("thé",B2529)),ISNUMBER(SEARCH("SELHAM",B2529)),ISNUMBER(SEARCH("LHAFLA",B2529)),ISNUMBER(SEARCH("ZINE",B2529)),ISNUMBER(SEARCH("tiyay",B2529)),ISNUMBER(SEARCH("alouns",B2529)),ISNUMBER(SEARCH("lmhrat",B2529))))),"Al Itkrans + Presto",IF(OR(ISNUMBER(SEARCH("DALAA",B2529)),ISNUMBER(SEARCH("CS-DALAA",B2529)),ISNUMBER(SEARCH("DALINA",B2529))),"Dalaa VP / Baqqal / RP",IF(OR(LEFT(UPPER(B2529),4)="MIA ",LEFT(UPPER(B2529),6)="CS-MIA"),"Mia",IF(OR(LEFT(UPPER(B2529),5)="NOVA ",LEFT(UPPER(B2529),7)="CS-NOVA"),"Nova",IF(OR(ISNUMBER(SEARCH("PRIMA ",B2529)),ISNUMBER(SEARCH("CS-PRIMA",B2529))),"Prima",IF(OR(ISNUMBER(SEARCH("Douceur",B2529)),ISNUMBER(SEARCH("DOUCEUR",B2529))),"Douceur",IF(OR(ISNUMBER(SEARCH("SANGO",B2529)),ISNUMBER(SEARCH("CS-SANGO",B2529))),"SANGO",IF(ISNUMBER(SEARCH("BLANDOUX",B2529)),"Blandoux",IF(ISNUMBER(SEARCH("SHIWAMI",B2529)),"Shiwame",IF(ISNUMBER(SEARCH("KELLOGG",B2529)),"Kelloggs",IF(OR(ISNUMBER(SEARCH("TOBIGO",B2529)),ISNUMBER(SEARCH("DWIST",B2529))),"Tobigo",IF(OR(ISNUMBER(SEARCH("MARISOL",B2529)),ISNUMBER(SEARCH("MARESOL",B2529))),"Maresol",IF(OR(ISNUMBER(SEARCH("TAKIS",B2529)),ISNUMBER(SEARCH("TAKYS",B2529))),"TAKYS",IF(ISNUMBER(SEARCH("TAWIL",B2529)),"Tawil",IF(ISNUMBER(SEARCH("FROMY",B2529)),"Fromy",""))))))))))))))))))))))))</f>
        <v/>
      </c>
    </row>
    <row r="2530" spans="1:3" ht="18" hidden="1" customHeight="1" x14ac:dyDescent="0.3">
      <c r="A2530" s="3" t="str">
        <f>Products!A2176</f>
        <v>ART01055</v>
      </c>
      <c r="B2530" s="3" t="str">
        <f>Products!B2176</f>
        <v>FIVE STAR Vermicelle de Riz Chinois 125G</v>
      </c>
      <c r="C2530" s="3" t="str">
        <f>IF(OR(ISNUMBER(SEARCH("SELHAM",B2530)),ISNUMBER(SEARCH("LHAFLA",B2530)),ISNUMBER(SEARCH("ZINE",B2530)),ISNUMBER(SEARCH("tiyay",B2530)),ISNUMBER(SEARCH("alouns",B2530)),ISNUMBER(SEARCH("lmhrat",B2530))),"The Al Itkane",IF(AND(ISNUMBER(SEARCH("CALIN",B2530)),ISNUMBER(SEARCH("RP",B2530)),NOT(ISNUMBER(SEARCH("VP",B2530)))),"Calin RP",IF(AND(ISNUMBER(SEARCH("CALIN",B2530)),ISNUMBER(SEARCH("VP",B2530))),"Calin VP",IF(AND(ISNUMBER(SEARCH("MIO",B2530)),OR(ISNUMBER(SEARCH("Vaisselle",B2530)),ISNUMBER(SEARCH("vaisselle",B2530)))),"Mio Liquid Vaisselle",IF(AND(ISNUMBER(SEARCH("MIO",B2530)),ISNUMBER(SEARCH("Javel",B2530))),"Mio Javel",IF(AND(ISNUMBER(SEARCH("MIO",B2530)),ISNUMBER(SEARCH("Matic",B2530))),"Mio Matic",IF(AND(ISNUMBER(SEARCH("MIO",B2530)),OR(ISNUMBER(SEARCH("Détérgent",B2530)),ISNUMBER(SEARCH("Poudre",B2530)),ISNUMBER(SEARCH("Semi Auto",B2530)),ISNUMBER(SEARCH("1KG",B2530)),ISNUMBER(SEARCH("500G",B2530)),ISNUMBER(SEARCH("10KG",B2530)),ISNUMBER(SEARCH("1.5K",B2530)),ISNUMBER(SEARCH("215G",B2530)),ISNUMBER(SEARCH("350G",B2530)),ISNUMBER(SEARCH("90G",B2530)),ISNUMBER(SEARCH("Gold",B2530)),ISNUMBER(SEARCH("Citron",B2530)),ISNUMBER(SEARCH("Rose",B2530)),ISNUMBER(SEARCH("Lessive",B2530))),NOT(OR(ISNUMBER(SEARCH("Vaisselle",B2530)),ISNUMBER(SEARCH("Javel",B2530)),ISNUMBER(SEARCH("Matic",B2530)),ISNUMBER(SEARCH("Nettoyant",B2530)),ISNUMBER(SEARCH("Pâte",B2530)),ISNUMBER(SEARCH("Lave",B2530)),ISNUMBER(SEARCH("Détartrant",B2530))))),"Mio main (1k+500gr)",IF(AND(ISNUMBER(SEARCH("PAPILLON",B2530)),OR(ISNUMBER(SEARCH("Papier",B2530)),ISNUMBER(SEARCH("Hygiénique",B2530)),ISNUMBER(SEARCH("HYGIÉNIQUE",B2530))),NOT(OR(ISNUMBER(SEARCH("Lingette",B2530)),ISNUMBER(SEARCH("Mouchoir",B2530))))),"Papillon Papier",IF(OR(ISNUMBER(SEARCH("TAJ AL SAHAR",B2530)),ISNUMBER(SEARCH("TAJ BLADI",B2530)),ISNUMBER(SEARCH("TAJ BELADI",B2530)),ISNUMBER(SEARCH("Tilal Assahra",B2530)),ISNUMBER(SEARCH("Jawharat Asahra",B2530))),"TAJ SAHARA",IF(AND(OR(ISNUMBER(SEARCH("AL ITKANE",B2530)),ISNUMBER(SEARCH("ALITKANE",B2530)),ISNUMBER(SEARCH("PRESTO",B2530))),NOT(OR(ISNUMBER(SEARCH("Thé",B2530)),ISNUMBER(SEARCH("THE ",B2530)),ISNUMBER(SEARCH("thé",B2530)),ISNUMBER(SEARCH("SELHAM",B2530)),ISNUMBER(SEARCH("LHAFLA",B2530)),ISNUMBER(SEARCH("ZINE",B2530)),ISNUMBER(SEARCH("tiyay",B2530)),ISNUMBER(SEARCH("alouns",B2530)),ISNUMBER(SEARCH("lmhrat",B2530))))),"Al Itkrans + Presto",IF(OR(ISNUMBER(SEARCH("DALAA",B2530)),ISNUMBER(SEARCH("CS-DALAA",B2530)),ISNUMBER(SEARCH("DALINA",B2530))),"Dalaa VP / Baqqal / RP",IF(OR(LEFT(UPPER(B2530),4)="MIA ",LEFT(UPPER(B2530),6)="CS-MIA"),"Mia",IF(OR(LEFT(UPPER(B2530),5)="NOVA ",LEFT(UPPER(B2530),7)="CS-NOVA"),"Nova",IF(OR(ISNUMBER(SEARCH("PRIMA ",B2530)),ISNUMBER(SEARCH("CS-PRIMA",B2530))),"Prima",IF(OR(ISNUMBER(SEARCH("Douceur",B2530)),ISNUMBER(SEARCH("DOUCEUR",B2530))),"Douceur",IF(OR(ISNUMBER(SEARCH("SANGO",B2530)),ISNUMBER(SEARCH("CS-SANGO",B2530))),"SANGO",IF(ISNUMBER(SEARCH("BLANDOUX",B2530)),"Blandoux",IF(ISNUMBER(SEARCH("SHIWAMI",B2530)),"Shiwame",IF(ISNUMBER(SEARCH("KELLOGG",B2530)),"Kelloggs",IF(OR(ISNUMBER(SEARCH("TOBIGO",B2530)),ISNUMBER(SEARCH("DWIST",B2530))),"Tobigo",IF(OR(ISNUMBER(SEARCH("MARISOL",B2530)),ISNUMBER(SEARCH("MARESOL",B2530))),"Maresol",IF(OR(ISNUMBER(SEARCH("TAKIS",B2530)),ISNUMBER(SEARCH("TAKYS",B2530))),"TAKYS",IF(ISNUMBER(SEARCH("TAWIL",B2530)),"Tawil",IF(ISNUMBER(SEARCH("FROMY",B2530)),"Fromy",""))))))))))))))))))))))))</f>
        <v/>
      </c>
    </row>
    <row r="2531" spans="1:3" ht="18" hidden="1" customHeight="1" x14ac:dyDescent="0.3">
      <c r="A2531" s="3" t="str">
        <f>Products!A2177</f>
        <v>ART01056</v>
      </c>
      <c r="B2531" s="3" t="str">
        <f>Products!B2177</f>
        <v>FIVE STAR Tomate Concentrée Conserve 1/12 70G</v>
      </c>
      <c r="C2531" s="3" t="str">
        <f>IF(OR(ISNUMBER(SEARCH("SELHAM",B2531)),ISNUMBER(SEARCH("LHAFLA",B2531)),ISNUMBER(SEARCH("ZINE",B2531)),ISNUMBER(SEARCH("tiyay",B2531)),ISNUMBER(SEARCH("alouns",B2531)),ISNUMBER(SEARCH("lmhrat",B2531))),"The Al Itkane",IF(AND(ISNUMBER(SEARCH("CALIN",B2531)),ISNUMBER(SEARCH("RP",B2531)),NOT(ISNUMBER(SEARCH("VP",B2531)))),"Calin RP",IF(AND(ISNUMBER(SEARCH("CALIN",B2531)),ISNUMBER(SEARCH("VP",B2531))),"Calin VP",IF(AND(ISNUMBER(SEARCH("MIO",B2531)),OR(ISNUMBER(SEARCH("Vaisselle",B2531)),ISNUMBER(SEARCH("vaisselle",B2531)))),"Mio Liquid Vaisselle",IF(AND(ISNUMBER(SEARCH("MIO",B2531)),ISNUMBER(SEARCH("Javel",B2531))),"Mio Javel",IF(AND(ISNUMBER(SEARCH("MIO",B2531)),ISNUMBER(SEARCH("Matic",B2531))),"Mio Matic",IF(AND(ISNUMBER(SEARCH("MIO",B2531)),OR(ISNUMBER(SEARCH("Détérgent",B2531)),ISNUMBER(SEARCH("Poudre",B2531)),ISNUMBER(SEARCH("Semi Auto",B2531)),ISNUMBER(SEARCH("1KG",B2531)),ISNUMBER(SEARCH("500G",B2531)),ISNUMBER(SEARCH("10KG",B2531)),ISNUMBER(SEARCH("1.5K",B2531)),ISNUMBER(SEARCH("215G",B2531)),ISNUMBER(SEARCH("350G",B2531)),ISNUMBER(SEARCH("90G",B2531)),ISNUMBER(SEARCH("Gold",B2531)),ISNUMBER(SEARCH("Citron",B2531)),ISNUMBER(SEARCH("Rose",B2531)),ISNUMBER(SEARCH("Lessive",B2531))),NOT(OR(ISNUMBER(SEARCH("Vaisselle",B2531)),ISNUMBER(SEARCH("Javel",B2531)),ISNUMBER(SEARCH("Matic",B2531)),ISNUMBER(SEARCH("Nettoyant",B2531)),ISNUMBER(SEARCH("Pâte",B2531)),ISNUMBER(SEARCH("Lave",B2531)),ISNUMBER(SEARCH("Détartrant",B2531))))),"Mio main (1k+500gr)",IF(AND(ISNUMBER(SEARCH("PAPILLON",B2531)),OR(ISNUMBER(SEARCH("Papier",B2531)),ISNUMBER(SEARCH("Hygiénique",B2531)),ISNUMBER(SEARCH("HYGIÉNIQUE",B2531))),NOT(OR(ISNUMBER(SEARCH("Lingette",B2531)),ISNUMBER(SEARCH("Mouchoir",B2531))))),"Papillon Papier",IF(OR(ISNUMBER(SEARCH("TAJ AL SAHAR",B2531)),ISNUMBER(SEARCH("TAJ BLADI",B2531)),ISNUMBER(SEARCH("TAJ BELADI",B2531)),ISNUMBER(SEARCH("Tilal Assahra",B2531)),ISNUMBER(SEARCH("Jawharat Asahra",B2531))),"TAJ SAHARA",IF(AND(OR(ISNUMBER(SEARCH("AL ITKANE",B2531)),ISNUMBER(SEARCH("ALITKANE",B2531)),ISNUMBER(SEARCH("PRESTO",B2531))),NOT(OR(ISNUMBER(SEARCH("Thé",B2531)),ISNUMBER(SEARCH("THE ",B2531)),ISNUMBER(SEARCH("thé",B2531)),ISNUMBER(SEARCH("SELHAM",B2531)),ISNUMBER(SEARCH("LHAFLA",B2531)),ISNUMBER(SEARCH("ZINE",B2531)),ISNUMBER(SEARCH("tiyay",B2531)),ISNUMBER(SEARCH("alouns",B2531)),ISNUMBER(SEARCH("lmhrat",B2531))))),"Al Itkrans + Presto",IF(OR(ISNUMBER(SEARCH("DALAA",B2531)),ISNUMBER(SEARCH("CS-DALAA",B2531)),ISNUMBER(SEARCH("DALINA",B2531))),"Dalaa VP / Baqqal / RP",IF(OR(LEFT(UPPER(B2531),4)="MIA ",LEFT(UPPER(B2531),6)="CS-MIA"),"Mia",IF(OR(LEFT(UPPER(B2531),5)="NOVA ",LEFT(UPPER(B2531),7)="CS-NOVA"),"Nova",IF(OR(ISNUMBER(SEARCH("PRIMA ",B2531)),ISNUMBER(SEARCH("CS-PRIMA",B2531))),"Prima",IF(OR(ISNUMBER(SEARCH("Douceur",B2531)),ISNUMBER(SEARCH("DOUCEUR",B2531))),"Douceur",IF(OR(ISNUMBER(SEARCH("SANGO",B2531)),ISNUMBER(SEARCH("CS-SANGO",B2531))),"SANGO",IF(ISNUMBER(SEARCH("BLANDOUX",B2531)),"Blandoux",IF(ISNUMBER(SEARCH("SHIWAMI",B2531)),"Shiwame",IF(ISNUMBER(SEARCH("KELLOGG",B2531)),"Kelloggs",IF(OR(ISNUMBER(SEARCH("TOBIGO",B2531)),ISNUMBER(SEARCH("DWIST",B2531))),"Tobigo",IF(OR(ISNUMBER(SEARCH("MARISOL",B2531)),ISNUMBER(SEARCH("MARESOL",B2531))),"Maresol",IF(OR(ISNUMBER(SEARCH("TAKIS",B2531)),ISNUMBER(SEARCH("TAKYS",B2531))),"TAKYS",IF(ISNUMBER(SEARCH("TAWIL",B2531)),"Tawil",IF(ISNUMBER(SEARCH("FROMY",B2531)),"Fromy",""))))))))))))))))))))))))</f>
        <v/>
      </c>
    </row>
    <row r="2532" spans="1:3" ht="18" hidden="1" customHeight="1" x14ac:dyDescent="0.3">
      <c r="A2532" s="3" t="str">
        <f>Products!A2178</f>
        <v>ART01057</v>
      </c>
      <c r="B2532" s="3" t="str">
        <f>Products!B2178</f>
        <v>FIVE STAR Tomate Concentrée Conserve 1/6 140G</v>
      </c>
      <c r="C2532" s="3" t="str">
        <f>IF(OR(ISNUMBER(SEARCH("SELHAM",B2532)),ISNUMBER(SEARCH("LHAFLA",B2532)),ISNUMBER(SEARCH("ZINE",B2532)),ISNUMBER(SEARCH("tiyay",B2532)),ISNUMBER(SEARCH("alouns",B2532)),ISNUMBER(SEARCH("lmhrat",B2532))),"The Al Itkane",IF(AND(ISNUMBER(SEARCH("CALIN",B2532)),ISNUMBER(SEARCH("RP",B2532)),NOT(ISNUMBER(SEARCH("VP",B2532)))),"Calin RP",IF(AND(ISNUMBER(SEARCH("CALIN",B2532)),ISNUMBER(SEARCH("VP",B2532))),"Calin VP",IF(AND(ISNUMBER(SEARCH("MIO",B2532)),OR(ISNUMBER(SEARCH("Vaisselle",B2532)),ISNUMBER(SEARCH("vaisselle",B2532)))),"Mio Liquid Vaisselle",IF(AND(ISNUMBER(SEARCH("MIO",B2532)),ISNUMBER(SEARCH("Javel",B2532))),"Mio Javel",IF(AND(ISNUMBER(SEARCH("MIO",B2532)),ISNUMBER(SEARCH("Matic",B2532))),"Mio Matic",IF(AND(ISNUMBER(SEARCH("MIO",B2532)),OR(ISNUMBER(SEARCH("Détérgent",B2532)),ISNUMBER(SEARCH("Poudre",B2532)),ISNUMBER(SEARCH("Semi Auto",B2532)),ISNUMBER(SEARCH("1KG",B2532)),ISNUMBER(SEARCH("500G",B2532)),ISNUMBER(SEARCH("10KG",B2532)),ISNUMBER(SEARCH("1.5K",B2532)),ISNUMBER(SEARCH("215G",B2532)),ISNUMBER(SEARCH("350G",B2532)),ISNUMBER(SEARCH("90G",B2532)),ISNUMBER(SEARCH("Gold",B2532)),ISNUMBER(SEARCH("Citron",B2532)),ISNUMBER(SEARCH("Rose",B2532)),ISNUMBER(SEARCH("Lessive",B2532))),NOT(OR(ISNUMBER(SEARCH("Vaisselle",B2532)),ISNUMBER(SEARCH("Javel",B2532)),ISNUMBER(SEARCH("Matic",B2532)),ISNUMBER(SEARCH("Nettoyant",B2532)),ISNUMBER(SEARCH("Pâte",B2532)),ISNUMBER(SEARCH("Lave",B2532)),ISNUMBER(SEARCH("Détartrant",B2532))))),"Mio main (1k+500gr)",IF(AND(ISNUMBER(SEARCH("PAPILLON",B2532)),OR(ISNUMBER(SEARCH("Papier",B2532)),ISNUMBER(SEARCH("Hygiénique",B2532)),ISNUMBER(SEARCH("HYGIÉNIQUE",B2532))),NOT(OR(ISNUMBER(SEARCH("Lingette",B2532)),ISNUMBER(SEARCH("Mouchoir",B2532))))),"Papillon Papier",IF(OR(ISNUMBER(SEARCH("TAJ AL SAHAR",B2532)),ISNUMBER(SEARCH("TAJ BLADI",B2532)),ISNUMBER(SEARCH("TAJ BELADI",B2532)),ISNUMBER(SEARCH("Tilal Assahra",B2532)),ISNUMBER(SEARCH("Jawharat Asahra",B2532))),"TAJ SAHARA",IF(AND(OR(ISNUMBER(SEARCH("AL ITKANE",B2532)),ISNUMBER(SEARCH("ALITKANE",B2532)),ISNUMBER(SEARCH("PRESTO",B2532))),NOT(OR(ISNUMBER(SEARCH("Thé",B2532)),ISNUMBER(SEARCH("THE ",B2532)),ISNUMBER(SEARCH("thé",B2532)),ISNUMBER(SEARCH("SELHAM",B2532)),ISNUMBER(SEARCH("LHAFLA",B2532)),ISNUMBER(SEARCH("ZINE",B2532)),ISNUMBER(SEARCH("tiyay",B2532)),ISNUMBER(SEARCH("alouns",B2532)),ISNUMBER(SEARCH("lmhrat",B2532))))),"Al Itkrans + Presto",IF(OR(ISNUMBER(SEARCH("DALAA",B2532)),ISNUMBER(SEARCH("CS-DALAA",B2532)),ISNUMBER(SEARCH("DALINA",B2532))),"Dalaa VP / Baqqal / RP",IF(OR(LEFT(UPPER(B2532),4)="MIA ",LEFT(UPPER(B2532),6)="CS-MIA"),"Mia",IF(OR(LEFT(UPPER(B2532),5)="NOVA ",LEFT(UPPER(B2532),7)="CS-NOVA"),"Nova",IF(OR(ISNUMBER(SEARCH("PRIMA ",B2532)),ISNUMBER(SEARCH("CS-PRIMA",B2532))),"Prima",IF(OR(ISNUMBER(SEARCH("Douceur",B2532)),ISNUMBER(SEARCH("DOUCEUR",B2532))),"Douceur",IF(OR(ISNUMBER(SEARCH("SANGO",B2532)),ISNUMBER(SEARCH("CS-SANGO",B2532))),"SANGO",IF(ISNUMBER(SEARCH("BLANDOUX",B2532)),"Blandoux",IF(ISNUMBER(SEARCH("SHIWAMI",B2532)),"Shiwame",IF(ISNUMBER(SEARCH("KELLOGG",B2532)),"Kelloggs",IF(OR(ISNUMBER(SEARCH("TOBIGO",B2532)),ISNUMBER(SEARCH("DWIST",B2532))),"Tobigo",IF(OR(ISNUMBER(SEARCH("MARISOL",B2532)),ISNUMBER(SEARCH("MARESOL",B2532))),"Maresol",IF(OR(ISNUMBER(SEARCH("TAKIS",B2532)),ISNUMBER(SEARCH("TAKYS",B2532))),"TAKYS",IF(ISNUMBER(SEARCH("TAWIL",B2532)),"Tawil",IF(ISNUMBER(SEARCH("FROMY",B2532)),"Fromy",""))))))))))))))))))))))))</f>
        <v/>
      </c>
    </row>
    <row r="2533" spans="1:3" ht="18" hidden="1" customHeight="1" x14ac:dyDescent="0.3">
      <c r="A2533" s="3" t="str">
        <f>Products!A2179</f>
        <v>ART01058</v>
      </c>
      <c r="B2533" s="3" t="str">
        <f>Products!B2179</f>
        <v>DARI Petits Plomb Fin 10KG Sac Brillant</v>
      </c>
      <c r="C2533" s="3" t="str">
        <f>IF(OR(ISNUMBER(SEARCH("SELHAM",B2533)),ISNUMBER(SEARCH("LHAFLA",B2533)),ISNUMBER(SEARCH("ZINE",B2533)),ISNUMBER(SEARCH("tiyay",B2533)),ISNUMBER(SEARCH("alouns",B2533)),ISNUMBER(SEARCH("lmhrat",B2533))),"The Al Itkane",IF(AND(ISNUMBER(SEARCH("CALIN",B2533)),ISNUMBER(SEARCH("RP",B2533)),NOT(ISNUMBER(SEARCH("VP",B2533)))),"Calin RP",IF(AND(ISNUMBER(SEARCH("CALIN",B2533)),ISNUMBER(SEARCH("VP",B2533))),"Calin VP",IF(AND(ISNUMBER(SEARCH("MIO",B2533)),OR(ISNUMBER(SEARCH("Vaisselle",B2533)),ISNUMBER(SEARCH("vaisselle",B2533)))),"Mio Liquid Vaisselle",IF(AND(ISNUMBER(SEARCH("MIO",B2533)),ISNUMBER(SEARCH("Javel",B2533))),"Mio Javel",IF(AND(ISNUMBER(SEARCH("MIO",B2533)),ISNUMBER(SEARCH("Matic",B2533))),"Mio Matic",IF(AND(ISNUMBER(SEARCH("MIO",B2533)),OR(ISNUMBER(SEARCH("Détérgent",B2533)),ISNUMBER(SEARCH("Poudre",B2533)),ISNUMBER(SEARCH("Semi Auto",B2533)),ISNUMBER(SEARCH("1KG",B2533)),ISNUMBER(SEARCH("500G",B2533)),ISNUMBER(SEARCH("10KG",B2533)),ISNUMBER(SEARCH("1.5K",B2533)),ISNUMBER(SEARCH("215G",B2533)),ISNUMBER(SEARCH("350G",B2533)),ISNUMBER(SEARCH("90G",B2533)),ISNUMBER(SEARCH("Gold",B2533)),ISNUMBER(SEARCH("Citron",B2533)),ISNUMBER(SEARCH("Rose",B2533)),ISNUMBER(SEARCH("Lessive",B2533))),NOT(OR(ISNUMBER(SEARCH("Vaisselle",B2533)),ISNUMBER(SEARCH("Javel",B2533)),ISNUMBER(SEARCH("Matic",B2533)),ISNUMBER(SEARCH("Nettoyant",B2533)),ISNUMBER(SEARCH("Pâte",B2533)),ISNUMBER(SEARCH("Lave",B2533)),ISNUMBER(SEARCH("Détartrant",B2533))))),"Mio main (1k+500gr)",IF(AND(ISNUMBER(SEARCH("PAPILLON",B2533)),OR(ISNUMBER(SEARCH("Papier",B2533)),ISNUMBER(SEARCH("Hygiénique",B2533)),ISNUMBER(SEARCH("HYGIÉNIQUE",B2533))),NOT(OR(ISNUMBER(SEARCH("Lingette",B2533)),ISNUMBER(SEARCH("Mouchoir",B2533))))),"Papillon Papier",IF(OR(ISNUMBER(SEARCH("TAJ AL SAHAR",B2533)),ISNUMBER(SEARCH("TAJ BLADI",B2533)),ISNUMBER(SEARCH("TAJ BELADI",B2533)),ISNUMBER(SEARCH("Tilal Assahra",B2533)),ISNUMBER(SEARCH("Jawharat Asahra",B2533))),"TAJ SAHARA",IF(AND(OR(ISNUMBER(SEARCH("AL ITKANE",B2533)),ISNUMBER(SEARCH("ALITKANE",B2533)),ISNUMBER(SEARCH("PRESTO",B2533))),NOT(OR(ISNUMBER(SEARCH("Thé",B2533)),ISNUMBER(SEARCH("THE ",B2533)),ISNUMBER(SEARCH("thé",B2533)),ISNUMBER(SEARCH("SELHAM",B2533)),ISNUMBER(SEARCH("LHAFLA",B2533)),ISNUMBER(SEARCH("ZINE",B2533)),ISNUMBER(SEARCH("tiyay",B2533)),ISNUMBER(SEARCH("alouns",B2533)),ISNUMBER(SEARCH("lmhrat",B2533))))),"Al Itkrans + Presto",IF(OR(ISNUMBER(SEARCH("DALAA",B2533)),ISNUMBER(SEARCH("CS-DALAA",B2533)),ISNUMBER(SEARCH("DALINA",B2533))),"Dalaa VP / Baqqal / RP",IF(OR(LEFT(UPPER(B2533),4)="MIA ",LEFT(UPPER(B2533),6)="CS-MIA"),"Mia",IF(OR(LEFT(UPPER(B2533),5)="NOVA ",LEFT(UPPER(B2533),7)="CS-NOVA"),"Nova",IF(OR(ISNUMBER(SEARCH("PRIMA ",B2533)),ISNUMBER(SEARCH("CS-PRIMA",B2533))),"Prima",IF(OR(ISNUMBER(SEARCH("Douceur",B2533)),ISNUMBER(SEARCH("DOUCEUR",B2533))),"Douceur",IF(OR(ISNUMBER(SEARCH("SANGO",B2533)),ISNUMBER(SEARCH("CS-SANGO",B2533))),"SANGO",IF(ISNUMBER(SEARCH("BLANDOUX",B2533)),"Blandoux",IF(ISNUMBER(SEARCH("SHIWAMI",B2533)),"Shiwame",IF(ISNUMBER(SEARCH("KELLOGG",B2533)),"Kelloggs",IF(OR(ISNUMBER(SEARCH("TOBIGO",B2533)),ISNUMBER(SEARCH("DWIST",B2533))),"Tobigo",IF(OR(ISNUMBER(SEARCH("MARISOL",B2533)),ISNUMBER(SEARCH("MARESOL",B2533))),"Maresol",IF(OR(ISNUMBER(SEARCH("TAKIS",B2533)),ISNUMBER(SEARCH("TAKYS",B2533))),"TAKYS",IF(ISNUMBER(SEARCH("TAWIL",B2533)),"Tawil",IF(ISNUMBER(SEARCH("FROMY",B2533)),"Fromy",""))))))))))))))))))))))))</f>
        <v/>
      </c>
    </row>
    <row r="2534" spans="1:3" ht="18" hidden="1" customHeight="1" x14ac:dyDescent="0.3">
      <c r="A2534" s="3" t="str">
        <f>Products!A2180</f>
        <v>ART01059</v>
      </c>
      <c r="B2534" s="3" t="str">
        <f>Products!B2180</f>
        <v>HIMALAYA Dentifrice Stain Away 75ml Pack 6 Unités</v>
      </c>
      <c r="C2534" s="3" t="str">
        <f>IF(OR(ISNUMBER(SEARCH("SELHAM",B2534)),ISNUMBER(SEARCH("LHAFLA",B2534)),ISNUMBER(SEARCH("ZINE",B2534)),ISNUMBER(SEARCH("tiyay",B2534)),ISNUMBER(SEARCH("alouns",B2534)),ISNUMBER(SEARCH("lmhrat",B2534))),"The Al Itkane",IF(AND(ISNUMBER(SEARCH("CALIN",B2534)),ISNUMBER(SEARCH("RP",B2534)),NOT(ISNUMBER(SEARCH("VP",B2534)))),"Calin RP",IF(AND(ISNUMBER(SEARCH("CALIN",B2534)),ISNUMBER(SEARCH("VP",B2534))),"Calin VP",IF(AND(ISNUMBER(SEARCH("MIO",B2534)),OR(ISNUMBER(SEARCH("Vaisselle",B2534)),ISNUMBER(SEARCH("vaisselle",B2534)))),"Mio Liquid Vaisselle",IF(AND(ISNUMBER(SEARCH("MIO",B2534)),ISNUMBER(SEARCH("Javel",B2534))),"Mio Javel",IF(AND(ISNUMBER(SEARCH("MIO",B2534)),ISNUMBER(SEARCH("Matic",B2534))),"Mio Matic",IF(AND(ISNUMBER(SEARCH("MIO",B2534)),OR(ISNUMBER(SEARCH("Détérgent",B2534)),ISNUMBER(SEARCH("Poudre",B2534)),ISNUMBER(SEARCH("Semi Auto",B2534)),ISNUMBER(SEARCH("1KG",B2534)),ISNUMBER(SEARCH("500G",B2534)),ISNUMBER(SEARCH("10KG",B2534)),ISNUMBER(SEARCH("1.5K",B2534)),ISNUMBER(SEARCH("215G",B2534)),ISNUMBER(SEARCH("350G",B2534)),ISNUMBER(SEARCH("90G",B2534)),ISNUMBER(SEARCH("Gold",B2534)),ISNUMBER(SEARCH("Citron",B2534)),ISNUMBER(SEARCH("Rose",B2534)),ISNUMBER(SEARCH("Lessive",B2534))),NOT(OR(ISNUMBER(SEARCH("Vaisselle",B2534)),ISNUMBER(SEARCH("Javel",B2534)),ISNUMBER(SEARCH("Matic",B2534)),ISNUMBER(SEARCH("Nettoyant",B2534)),ISNUMBER(SEARCH("Pâte",B2534)),ISNUMBER(SEARCH("Lave",B2534)),ISNUMBER(SEARCH("Détartrant",B2534))))),"Mio main (1k+500gr)",IF(AND(ISNUMBER(SEARCH("PAPILLON",B2534)),OR(ISNUMBER(SEARCH("Papier",B2534)),ISNUMBER(SEARCH("Hygiénique",B2534)),ISNUMBER(SEARCH("HYGIÉNIQUE",B2534))),NOT(OR(ISNUMBER(SEARCH("Lingette",B2534)),ISNUMBER(SEARCH("Mouchoir",B2534))))),"Papillon Papier",IF(OR(ISNUMBER(SEARCH("TAJ AL SAHAR",B2534)),ISNUMBER(SEARCH("TAJ BLADI",B2534)),ISNUMBER(SEARCH("TAJ BELADI",B2534)),ISNUMBER(SEARCH("Tilal Assahra",B2534)),ISNUMBER(SEARCH("Jawharat Asahra",B2534))),"TAJ SAHARA",IF(AND(OR(ISNUMBER(SEARCH("AL ITKANE",B2534)),ISNUMBER(SEARCH("ALITKANE",B2534)),ISNUMBER(SEARCH("PRESTO",B2534))),NOT(OR(ISNUMBER(SEARCH("Thé",B2534)),ISNUMBER(SEARCH("THE ",B2534)),ISNUMBER(SEARCH("thé",B2534)),ISNUMBER(SEARCH("SELHAM",B2534)),ISNUMBER(SEARCH("LHAFLA",B2534)),ISNUMBER(SEARCH("ZINE",B2534)),ISNUMBER(SEARCH("tiyay",B2534)),ISNUMBER(SEARCH("alouns",B2534)),ISNUMBER(SEARCH("lmhrat",B2534))))),"Al Itkrans + Presto",IF(OR(ISNUMBER(SEARCH("DALAA",B2534)),ISNUMBER(SEARCH("CS-DALAA",B2534)),ISNUMBER(SEARCH("DALINA",B2534))),"Dalaa VP / Baqqal / RP",IF(OR(LEFT(UPPER(B2534),4)="MIA ",LEFT(UPPER(B2534),6)="CS-MIA"),"Mia",IF(OR(LEFT(UPPER(B2534),5)="NOVA ",LEFT(UPPER(B2534),7)="CS-NOVA"),"Nova",IF(OR(ISNUMBER(SEARCH("PRIMA ",B2534)),ISNUMBER(SEARCH("CS-PRIMA",B2534))),"Prima",IF(OR(ISNUMBER(SEARCH("Douceur",B2534)),ISNUMBER(SEARCH("DOUCEUR",B2534))),"Douceur",IF(OR(ISNUMBER(SEARCH("SANGO",B2534)),ISNUMBER(SEARCH("CS-SANGO",B2534))),"SANGO",IF(ISNUMBER(SEARCH("BLANDOUX",B2534)),"Blandoux",IF(ISNUMBER(SEARCH("SHIWAMI",B2534)),"Shiwame",IF(ISNUMBER(SEARCH("KELLOGG",B2534)),"Kelloggs",IF(OR(ISNUMBER(SEARCH("TOBIGO",B2534)),ISNUMBER(SEARCH("DWIST",B2534))),"Tobigo",IF(OR(ISNUMBER(SEARCH("MARISOL",B2534)),ISNUMBER(SEARCH("MARESOL",B2534))),"Maresol",IF(OR(ISNUMBER(SEARCH("TAKIS",B2534)),ISNUMBER(SEARCH("TAKYS",B2534))),"TAKYS",IF(ISNUMBER(SEARCH("TAWIL",B2534)),"Tawil",IF(ISNUMBER(SEARCH("FROMY",B2534)),"Fromy",""))))))))))))))))))))))))</f>
        <v/>
      </c>
    </row>
    <row r="2535" spans="1:3" ht="18" hidden="1" customHeight="1" x14ac:dyDescent="0.3">
      <c r="A2535" s="3" t="str">
        <f>Products!A2181</f>
        <v>ART01060</v>
      </c>
      <c r="B2535" s="3" t="str">
        <f>Products!B2181</f>
        <v>HIMALAYA Dentifrice Mint 75ml  + 33% GRT Pack 6 Unités</v>
      </c>
      <c r="C2535" s="3" t="str">
        <f>IF(OR(ISNUMBER(SEARCH("SELHAM",B2535)),ISNUMBER(SEARCH("LHAFLA",B2535)),ISNUMBER(SEARCH("ZINE",B2535)),ISNUMBER(SEARCH("tiyay",B2535)),ISNUMBER(SEARCH("alouns",B2535)),ISNUMBER(SEARCH("lmhrat",B2535))),"The Al Itkane",IF(AND(ISNUMBER(SEARCH("CALIN",B2535)),ISNUMBER(SEARCH("RP",B2535)),NOT(ISNUMBER(SEARCH("VP",B2535)))),"Calin RP",IF(AND(ISNUMBER(SEARCH("CALIN",B2535)),ISNUMBER(SEARCH("VP",B2535))),"Calin VP",IF(AND(ISNUMBER(SEARCH("MIO",B2535)),OR(ISNUMBER(SEARCH("Vaisselle",B2535)),ISNUMBER(SEARCH("vaisselle",B2535)))),"Mio Liquid Vaisselle",IF(AND(ISNUMBER(SEARCH("MIO",B2535)),ISNUMBER(SEARCH("Javel",B2535))),"Mio Javel",IF(AND(ISNUMBER(SEARCH("MIO",B2535)),ISNUMBER(SEARCH("Matic",B2535))),"Mio Matic",IF(AND(ISNUMBER(SEARCH("MIO",B2535)),OR(ISNUMBER(SEARCH("Détérgent",B2535)),ISNUMBER(SEARCH("Poudre",B2535)),ISNUMBER(SEARCH("Semi Auto",B2535)),ISNUMBER(SEARCH("1KG",B2535)),ISNUMBER(SEARCH("500G",B2535)),ISNUMBER(SEARCH("10KG",B2535)),ISNUMBER(SEARCH("1.5K",B2535)),ISNUMBER(SEARCH("215G",B2535)),ISNUMBER(SEARCH("350G",B2535)),ISNUMBER(SEARCH("90G",B2535)),ISNUMBER(SEARCH("Gold",B2535)),ISNUMBER(SEARCH("Citron",B2535)),ISNUMBER(SEARCH("Rose",B2535)),ISNUMBER(SEARCH("Lessive",B2535))),NOT(OR(ISNUMBER(SEARCH("Vaisselle",B2535)),ISNUMBER(SEARCH("Javel",B2535)),ISNUMBER(SEARCH("Matic",B2535)),ISNUMBER(SEARCH("Nettoyant",B2535)),ISNUMBER(SEARCH("Pâte",B2535)),ISNUMBER(SEARCH("Lave",B2535)),ISNUMBER(SEARCH("Détartrant",B2535))))),"Mio main (1k+500gr)",IF(AND(ISNUMBER(SEARCH("PAPILLON",B2535)),OR(ISNUMBER(SEARCH("Papier",B2535)),ISNUMBER(SEARCH("Hygiénique",B2535)),ISNUMBER(SEARCH("HYGIÉNIQUE",B2535))),NOT(OR(ISNUMBER(SEARCH("Lingette",B2535)),ISNUMBER(SEARCH("Mouchoir",B2535))))),"Papillon Papier",IF(OR(ISNUMBER(SEARCH("TAJ AL SAHAR",B2535)),ISNUMBER(SEARCH("TAJ BLADI",B2535)),ISNUMBER(SEARCH("TAJ BELADI",B2535)),ISNUMBER(SEARCH("Tilal Assahra",B2535)),ISNUMBER(SEARCH("Jawharat Asahra",B2535))),"TAJ SAHARA",IF(AND(OR(ISNUMBER(SEARCH("AL ITKANE",B2535)),ISNUMBER(SEARCH("ALITKANE",B2535)),ISNUMBER(SEARCH("PRESTO",B2535))),NOT(OR(ISNUMBER(SEARCH("Thé",B2535)),ISNUMBER(SEARCH("THE ",B2535)),ISNUMBER(SEARCH("thé",B2535)),ISNUMBER(SEARCH("SELHAM",B2535)),ISNUMBER(SEARCH("LHAFLA",B2535)),ISNUMBER(SEARCH("ZINE",B2535)),ISNUMBER(SEARCH("tiyay",B2535)),ISNUMBER(SEARCH("alouns",B2535)),ISNUMBER(SEARCH("lmhrat",B2535))))),"Al Itkrans + Presto",IF(OR(ISNUMBER(SEARCH("DALAA",B2535)),ISNUMBER(SEARCH("CS-DALAA",B2535)),ISNUMBER(SEARCH("DALINA",B2535))),"Dalaa VP / Baqqal / RP",IF(OR(LEFT(UPPER(B2535),4)="MIA ",LEFT(UPPER(B2535),6)="CS-MIA"),"Mia",IF(OR(LEFT(UPPER(B2535),5)="NOVA ",LEFT(UPPER(B2535),7)="CS-NOVA"),"Nova",IF(OR(ISNUMBER(SEARCH("PRIMA ",B2535)),ISNUMBER(SEARCH("CS-PRIMA",B2535))),"Prima",IF(OR(ISNUMBER(SEARCH("Douceur",B2535)),ISNUMBER(SEARCH("DOUCEUR",B2535))),"Douceur",IF(OR(ISNUMBER(SEARCH("SANGO",B2535)),ISNUMBER(SEARCH("CS-SANGO",B2535))),"SANGO",IF(ISNUMBER(SEARCH("BLANDOUX",B2535)),"Blandoux",IF(ISNUMBER(SEARCH("SHIWAMI",B2535)),"Shiwame",IF(ISNUMBER(SEARCH("KELLOGG",B2535)),"Kelloggs",IF(OR(ISNUMBER(SEARCH("TOBIGO",B2535)),ISNUMBER(SEARCH("DWIST",B2535))),"Tobigo",IF(OR(ISNUMBER(SEARCH("MARISOL",B2535)),ISNUMBER(SEARCH("MARESOL",B2535))),"Maresol",IF(OR(ISNUMBER(SEARCH("TAKIS",B2535)),ISNUMBER(SEARCH("TAKYS",B2535))),"TAKYS",IF(ISNUMBER(SEARCH("TAWIL",B2535)),"Tawil",IF(ISNUMBER(SEARCH("FROMY",B2535)),"Fromy",""))))))))))))))))))))))))</f>
        <v/>
      </c>
    </row>
    <row r="2536" spans="1:3" ht="18" hidden="1" customHeight="1" x14ac:dyDescent="0.3">
      <c r="A2536" s="3" t="str">
        <f>Products!A2182</f>
        <v>ART01061</v>
      </c>
      <c r="B2536" s="3" t="str">
        <f>Products!B2182</f>
        <v>HIMALAYA Dentifrice Complet 75ml + 33% GRT Pack 6 Unités</v>
      </c>
      <c r="C2536" s="3" t="str">
        <f>IF(OR(ISNUMBER(SEARCH("SELHAM",B2536)),ISNUMBER(SEARCH("LHAFLA",B2536)),ISNUMBER(SEARCH("ZINE",B2536)),ISNUMBER(SEARCH("tiyay",B2536)),ISNUMBER(SEARCH("alouns",B2536)),ISNUMBER(SEARCH("lmhrat",B2536))),"The Al Itkane",IF(AND(ISNUMBER(SEARCH("CALIN",B2536)),ISNUMBER(SEARCH("RP",B2536)),NOT(ISNUMBER(SEARCH("VP",B2536)))),"Calin RP",IF(AND(ISNUMBER(SEARCH("CALIN",B2536)),ISNUMBER(SEARCH("VP",B2536))),"Calin VP",IF(AND(ISNUMBER(SEARCH("MIO",B2536)),OR(ISNUMBER(SEARCH("Vaisselle",B2536)),ISNUMBER(SEARCH("vaisselle",B2536)))),"Mio Liquid Vaisselle",IF(AND(ISNUMBER(SEARCH("MIO",B2536)),ISNUMBER(SEARCH("Javel",B2536))),"Mio Javel",IF(AND(ISNUMBER(SEARCH("MIO",B2536)),ISNUMBER(SEARCH("Matic",B2536))),"Mio Matic",IF(AND(ISNUMBER(SEARCH("MIO",B2536)),OR(ISNUMBER(SEARCH("Détérgent",B2536)),ISNUMBER(SEARCH("Poudre",B2536)),ISNUMBER(SEARCH("Semi Auto",B2536)),ISNUMBER(SEARCH("1KG",B2536)),ISNUMBER(SEARCH("500G",B2536)),ISNUMBER(SEARCH("10KG",B2536)),ISNUMBER(SEARCH("1.5K",B2536)),ISNUMBER(SEARCH("215G",B2536)),ISNUMBER(SEARCH("350G",B2536)),ISNUMBER(SEARCH("90G",B2536)),ISNUMBER(SEARCH("Gold",B2536)),ISNUMBER(SEARCH("Citron",B2536)),ISNUMBER(SEARCH("Rose",B2536)),ISNUMBER(SEARCH("Lessive",B2536))),NOT(OR(ISNUMBER(SEARCH("Vaisselle",B2536)),ISNUMBER(SEARCH("Javel",B2536)),ISNUMBER(SEARCH("Matic",B2536)),ISNUMBER(SEARCH("Nettoyant",B2536)),ISNUMBER(SEARCH("Pâte",B2536)),ISNUMBER(SEARCH("Lave",B2536)),ISNUMBER(SEARCH("Détartrant",B2536))))),"Mio main (1k+500gr)",IF(AND(ISNUMBER(SEARCH("PAPILLON",B2536)),OR(ISNUMBER(SEARCH("Papier",B2536)),ISNUMBER(SEARCH("Hygiénique",B2536)),ISNUMBER(SEARCH("HYGIÉNIQUE",B2536))),NOT(OR(ISNUMBER(SEARCH("Lingette",B2536)),ISNUMBER(SEARCH("Mouchoir",B2536))))),"Papillon Papier",IF(OR(ISNUMBER(SEARCH("TAJ AL SAHAR",B2536)),ISNUMBER(SEARCH("TAJ BLADI",B2536)),ISNUMBER(SEARCH("TAJ BELADI",B2536)),ISNUMBER(SEARCH("Tilal Assahra",B2536)),ISNUMBER(SEARCH("Jawharat Asahra",B2536))),"TAJ SAHARA",IF(AND(OR(ISNUMBER(SEARCH("AL ITKANE",B2536)),ISNUMBER(SEARCH("ALITKANE",B2536)),ISNUMBER(SEARCH("PRESTO",B2536))),NOT(OR(ISNUMBER(SEARCH("Thé",B2536)),ISNUMBER(SEARCH("THE ",B2536)),ISNUMBER(SEARCH("thé",B2536)),ISNUMBER(SEARCH("SELHAM",B2536)),ISNUMBER(SEARCH("LHAFLA",B2536)),ISNUMBER(SEARCH("ZINE",B2536)),ISNUMBER(SEARCH("tiyay",B2536)),ISNUMBER(SEARCH("alouns",B2536)),ISNUMBER(SEARCH("lmhrat",B2536))))),"Al Itkrans + Presto",IF(OR(ISNUMBER(SEARCH("DALAA",B2536)),ISNUMBER(SEARCH("CS-DALAA",B2536)),ISNUMBER(SEARCH("DALINA",B2536))),"Dalaa VP / Baqqal / RP",IF(OR(LEFT(UPPER(B2536),4)="MIA ",LEFT(UPPER(B2536),6)="CS-MIA"),"Mia",IF(OR(LEFT(UPPER(B2536),5)="NOVA ",LEFT(UPPER(B2536),7)="CS-NOVA"),"Nova",IF(OR(ISNUMBER(SEARCH("PRIMA ",B2536)),ISNUMBER(SEARCH("CS-PRIMA",B2536))),"Prima",IF(OR(ISNUMBER(SEARCH("Douceur",B2536)),ISNUMBER(SEARCH("DOUCEUR",B2536))),"Douceur",IF(OR(ISNUMBER(SEARCH("SANGO",B2536)),ISNUMBER(SEARCH("CS-SANGO",B2536))),"SANGO",IF(ISNUMBER(SEARCH("BLANDOUX",B2536)),"Blandoux",IF(ISNUMBER(SEARCH("SHIWAMI",B2536)),"Shiwame",IF(ISNUMBER(SEARCH("KELLOGG",B2536)),"Kelloggs",IF(OR(ISNUMBER(SEARCH("TOBIGO",B2536)),ISNUMBER(SEARCH("DWIST",B2536))),"Tobigo",IF(OR(ISNUMBER(SEARCH("MARISOL",B2536)),ISNUMBER(SEARCH("MARESOL",B2536))),"Maresol",IF(OR(ISNUMBER(SEARCH("TAKIS",B2536)),ISNUMBER(SEARCH("TAKYS",B2536))),"TAKYS",IF(ISNUMBER(SEARCH("TAWIL",B2536)),"Tawil",IF(ISNUMBER(SEARCH("FROMY",B2536)),"Fromy",""))))))))))))))))))))))))</f>
        <v/>
      </c>
    </row>
    <row r="2537" spans="1:3" ht="18" hidden="1" customHeight="1" x14ac:dyDescent="0.3">
      <c r="A2537" s="3" t="str">
        <f>Products!A2183</f>
        <v>ART01062</v>
      </c>
      <c r="B2537" s="3" t="str">
        <f>Products!B2183</f>
        <v>HIMALAYA Dentifrice Sparkly 75ml + 33% GRT Pack 6 Unités</v>
      </c>
      <c r="C2537" s="3" t="str">
        <f>IF(OR(ISNUMBER(SEARCH("SELHAM",B2537)),ISNUMBER(SEARCH("LHAFLA",B2537)),ISNUMBER(SEARCH("ZINE",B2537)),ISNUMBER(SEARCH("tiyay",B2537)),ISNUMBER(SEARCH("alouns",B2537)),ISNUMBER(SEARCH("lmhrat",B2537))),"The Al Itkane",IF(AND(ISNUMBER(SEARCH("CALIN",B2537)),ISNUMBER(SEARCH("RP",B2537)),NOT(ISNUMBER(SEARCH("VP",B2537)))),"Calin RP",IF(AND(ISNUMBER(SEARCH("CALIN",B2537)),ISNUMBER(SEARCH("VP",B2537))),"Calin VP",IF(AND(ISNUMBER(SEARCH("MIO",B2537)),OR(ISNUMBER(SEARCH("Vaisselle",B2537)),ISNUMBER(SEARCH("vaisselle",B2537)))),"Mio Liquid Vaisselle",IF(AND(ISNUMBER(SEARCH("MIO",B2537)),ISNUMBER(SEARCH("Javel",B2537))),"Mio Javel",IF(AND(ISNUMBER(SEARCH("MIO",B2537)),ISNUMBER(SEARCH("Matic",B2537))),"Mio Matic",IF(AND(ISNUMBER(SEARCH("MIO",B2537)),OR(ISNUMBER(SEARCH("Détérgent",B2537)),ISNUMBER(SEARCH("Poudre",B2537)),ISNUMBER(SEARCH("Semi Auto",B2537)),ISNUMBER(SEARCH("1KG",B2537)),ISNUMBER(SEARCH("500G",B2537)),ISNUMBER(SEARCH("10KG",B2537)),ISNUMBER(SEARCH("1.5K",B2537)),ISNUMBER(SEARCH("215G",B2537)),ISNUMBER(SEARCH("350G",B2537)),ISNUMBER(SEARCH("90G",B2537)),ISNUMBER(SEARCH("Gold",B2537)),ISNUMBER(SEARCH("Citron",B2537)),ISNUMBER(SEARCH("Rose",B2537)),ISNUMBER(SEARCH("Lessive",B2537))),NOT(OR(ISNUMBER(SEARCH("Vaisselle",B2537)),ISNUMBER(SEARCH("Javel",B2537)),ISNUMBER(SEARCH("Matic",B2537)),ISNUMBER(SEARCH("Nettoyant",B2537)),ISNUMBER(SEARCH("Pâte",B2537)),ISNUMBER(SEARCH("Lave",B2537)),ISNUMBER(SEARCH("Détartrant",B2537))))),"Mio main (1k+500gr)",IF(AND(ISNUMBER(SEARCH("PAPILLON",B2537)),OR(ISNUMBER(SEARCH("Papier",B2537)),ISNUMBER(SEARCH("Hygiénique",B2537)),ISNUMBER(SEARCH("HYGIÉNIQUE",B2537))),NOT(OR(ISNUMBER(SEARCH("Lingette",B2537)),ISNUMBER(SEARCH("Mouchoir",B2537))))),"Papillon Papier",IF(OR(ISNUMBER(SEARCH("TAJ AL SAHAR",B2537)),ISNUMBER(SEARCH("TAJ BLADI",B2537)),ISNUMBER(SEARCH("TAJ BELADI",B2537)),ISNUMBER(SEARCH("Tilal Assahra",B2537)),ISNUMBER(SEARCH("Jawharat Asahra",B2537))),"TAJ SAHARA",IF(AND(OR(ISNUMBER(SEARCH("AL ITKANE",B2537)),ISNUMBER(SEARCH("ALITKANE",B2537)),ISNUMBER(SEARCH("PRESTO",B2537))),NOT(OR(ISNUMBER(SEARCH("Thé",B2537)),ISNUMBER(SEARCH("THE ",B2537)),ISNUMBER(SEARCH("thé",B2537)),ISNUMBER(SEARCH("SELHAM",B2537)),ISNUMBER(SEARCH("LHAFLA",B2537)),ISNUMBER(SEARCH("ZINE",B2537)),ISNUMBER(SEARCH("tiyay",B2537)),ISNUMBER(SEARCH("alouns",B2537)),ISNUMBER(SEARCH("lmhrat",B2537))))),"Al Itkrans + Presto",IF(OR(ISNUMBER(SEARCH("DALAA",B2537)),ISNUMBER(SEARCH("CS-DALAA",B2537)),ISNUMBER(SEARCH("DALINA",B2537))),"Dalaa VP / Baqqal / RP",IF(OR(LEFT(UPPER(B2537),4)="MIA ",LEFT(UPPER(B2537),6)="CS-MIA"),"Mia",IF(OR(LEFT(UPPER(B2537),5)="NOVA ",LEFT(UPPER(B2537),7)="CS-NOVA"),"Nova",IF(OR(ISNUMBER(SEARCH("PRIMA ",B2537)),ISNUMBER(SEARCH("CS-PRIMA",B2537))),"Prima",IF(OR(ISNUMBER(SEARCH("Douceur",B2537)),ISNUMBER(SEARCH("DOUCEUR",B2537))),"Douceur",IF(OR(ISNUMBER(SEARCH("SANGO",B2537)),ISNUMBER(SEARCH("CS-SANGO",B2537))),"SANGO",IF(ISNUMBER(SEARCH("BLANDOUX",B2537)),"Blandoux",IF(ISNUMBER(SEARCH("SHIWAMI",B2537)),"Shiwame",IF(ISNUMBER(SEARCH("KELLOGG",B2537)),"Kelloggs",IF(OR(ISNUMBER(SEARCH("TOBIGO",B2537)),ISNUMBER(SEARCH("DWIST",B2537))),"Tobigo",IF(OR(ISNUMBER(SEARCH("MARISOL",B2537)),ISNUMBER(SEARCH("MARESOL",B2537))),"Maresol",IF(OR(ISNUMBER(SEARCH("TAKIS",B2537)),ISNUMBER(SEARCH("TAKYS",B2537))),"TAKYS",IF(ISNUMBER(SEARCH("TAWIL",B2537)),"Tawil",IF(ISNUMBER(SEARCH("FROMY",B2537)),"Fromy",""))))))))))))))))))))))))</f>
        <v/>
      </c>
    </row>
    <row r="2538" spans="1:3" ht="18" hidden="1" customHeight="1" x14ac:dyDescent="0.3">
      <c r="A2538" s="3" t="str">
        <f>Products!A2184</f>
        <v>ART01063</v>
      </c>
      <c r="B2538" s="3" t="str">
        <f>Products!B2184</f>
        <v>HIMALAYA Gommage Charbon 150ML</v>
      </c>
      <c r="C2538" s="3" t="str">
        <f>IF(OR(ISNUMBER(SEARCH("SELHAM",B2538)),ISNUMBER(SEARCH("LHAFLA",B2538)),ISNUMBER(SEARCH("ZINE",B2538)),ISNUMBER(SEARCH("tiyay",B2538)),ISNUMBER(SEARCH("alouns",B2538)),ISNUMBER(SEARCH("lmhrat",B2538))),"The Al Itkane",IF(AND(ISNUMBER(SEARCH("CALIN",B2538)),ISNUMBER(SEARCH("RP",B2538)),NOT(ISNUMBER(SEARCH("VP",B2538)))),"Calin RP",IF(AND(ISNUMBER(SEARCH("CALIN",B2538)),ISNUMBER(SEARCH("VP",B2538))),"Calin VP",IF(AND(ISNUMBER(SEARCH("MIO",B2538)),OR(ISNUMBER(SEARCH("Vaisselle",B2538)),ISNUMBER(SEARCH("vaisselle",B2538)))),"Mio Liquid Vaisselle",IF(AND(ISNUMBER(SEARCH("MIO",B2538)),ISNUMBER(SEARCH("Javel",B2538))),"Mio Javel",IF(AND(ISNUMBER(SEARCH("MIO",B2538)),ISNUMBER(SEARCH("Matic",B2538))),"Mio Matic",IF(AND(ISNUMBER(SEARCH("MIO",B2538)),OR(ISNUMBER(SEARCH("Détérgent",B2538)),ISNUMBER(SEARCH("Poudre",B2538)),ISNUMBER(SEARCH("Semi Auto",B2538)),ISNUMBER(SEARCH("1KG",B2538)),ISNUMBER(SEARCH("500G",B2538)),ISNUMBER(SEARCH("10KG",B2538)),ISNUMBER(SEARCH("1.5K",B2538)),ISNUMBER(SEARCH("215G",B2538)),ISNUMBER(SEARCH("350G",B2538)),ISNUMBER(SEARCH("90G",B2538)),ISNUMBER(SEARCH("Gold",B2538)),ISNUMBER(SEARCH("Citron",B2538)),ISNUMBER(SEARCH("Rose",B2538)),ISNUMBER(SEARCH("Lessive",B2538))),NOT(OR(ISNUMBER(SEARCH("Vaisselle",B2538)),ISNUMBER(SEARCH("Javel",B2538)),ISNUMBER(SEARCH("Matic",B2538)),ISNUMBER(SEARCH("Nettoyant",B2538)),ISNUMBER(SEARCH("Pâte",B2538)),ISNUMBER(SEARCH("Lave",B2538)),ISNUMBER(SEARCH("Détartrant",B2538))))),"Mio main (1k+500gr)",IF(AND(ISNUMBER(SEARCH("PAPILLON",B2538)),OR(ISNUMBER(SEARCH("Papier",B2538)),ISNUMBER(SEARCH("Hygiénique",B2538)),ISNUMBER(SEARCH("HYGIÉNIQUE",B2538))),NOT(OR(ISNUMBER(SEARCH("Lingette",B2538)),ISNUMBER(SEARCH("Mouchoir",B2538))))),"Papillon Papier",IF(OR(ISNUMBER(SEARCH("TAJ AL SAHAR",B2538)),ISNUMBER(SEARCH("TAJ BLADI",B2538)),ISNUMBER(SEARCH("TAJ BELADI",B2538)),ISNUMBER(SEARCH("Tilal Assahra",B2538)),ISNUMBER(SEARCH("Jawharat Asahra",B2538))),"TAJ SAHARA",IF(AND(OR(ISNUMBER(SEARCH("AL ITKANE",B2538)),ISNUMBER(SEARCH("ALITKANE",B2538)),ISNUMBER(SEARCH("PRESTO",B2538))),NOT(OR(ISNUMBER(SEARCH("Thé",B2538)),ISNUMBER(SEARCH("THE ",B2538)),ISNUMBER(SEARCH("thé",B2538)),ISNUMBER(SEARCH("SELHAM",B2538)),ISNUMBER(SEARCH("LHAFLA",B2538)),ISNUMBER(SEARCH("ZINE",B2538)),ISNUMBER(SEARCH("tiyay",B2538)),ISNUMBER(SEARCH("alouns",B2538)),ISNUMBER(SEARCH("lmhrat",B2538))))),"Al Itkrans + Presto",IF(OR(ISNUMBER(SEARCH("DALAA",B2538)),ISNUMBER(SEARCH("CS-DALAA",B2538)),ISNUMBER(SEARCH("DALINA",B2538))),"Dalaa VP / Baqqal / RP",IF(OR(LEFT(UPPER(B2538),4)="MIA ",LEFT(UPPER(B2538),6)="CS-MIA"),"Mia",IF(OR(LEFT(UPPER(B2538),5)="NOVA ",LEFT(UPPER(B2538),7)="CS-NOVA"),"Nova",IF(OR(ISNUMBER(SEARCH("PRIMA ",B2538)),ISNUMBER(SEARCH("CS-PRIMA",B2538))),"Prima",IF(OR(ISNUMBER(SEARCH("Douceur",B2538)),ISNUMBER(SEARCH("DOUCEUR",B2538))),"Douceur",IF(OR(ISNUMBER(SEARCH("SANGO",B2538)),ISNUMBER(SEARCH("CS-SANGO",B2538))),"SANGO",IF(ISNUMBER(SEARCH("BLANDOUX",B2538)),"Blandoux",IF(ISNUMBER(SEARCH("SHIWAMI",B2538)),"Shiwame",IF(ISNUMBER(SEARCH("KELLOGG",B2538)),"Kelloggs",IF(OR(ISNUMBER(SEARCH("TOBIGO",B2538)),ISNUMBER(SEARCH("DWIST",B2538))),"Tobigo",IF(OR(ISNUMBER(SEARCH("MARISOL",B2538)),ISNUMBER(SEARCH("MARESOL",B2538))),"Maresol",IF(OR(ISNUMBER(SEARCH("TAKIS",B2538)),ISNUMBER(SEARCH("TAKYS",B2538))),"TAKYS",IF(ISNUMBER(SEARCH("TAWIL",B2538)),"Tawil",IF(ISNUMBER(SEARCH("FROMY",B2538)),"Fromy",""))))))))))))))))))))))))</f>
        <v/>
      </c>
    </row>
    <row r="2539" spans="1:3" ht="18" hidden="1" customHeight="1" x14ac:dyDescent="0.3">
      <c r="A2539" s="3" t="str">
        <f>Products!A2185</f>
        <v>ART01064</v>
      </c>
      <c r="B2539" s="3" t="str">
        <f>Products!B2185</f>
        <v>HIMALAYA Lavant Charbon 150ML</v>
      </c>
      <c r="C2539" s="3" t="str">
        <f>IF(OR(ISNUMBER(SEARCH("SELHAM",B2539)),ISNUMBER(SEARCH("LHAFLA",B2539)),ISNUMBER(SEARCH("ZINE",B2539)),ISNUMBER(SEARCH("tiyay",B2539)),ISNUMBER(SEARCH("alouns",B2539)),ISNUMBER(SEARCH("lmhrat",B2539))),"The Al Itkane",IF(AND(ISNUMBER(SEARCH("CALIN",B2539)),ISNUMBER(SEARCH("RP",B2539)),NOT(ISNUMBER(SEARCH("VP",B2539)))),"Calin RP",IF(AND(ISNUMBER(SEARCH("CALIN",B2539)),ISNUMBER(SEARCH("VP",B2539))),"Calin VP",IF(AND(ISNUMBER(SEARCH("MIO",B2539)),OR(ISNUMBER(SEARCH("Vaisselle",B2539)),ISNUMBER(SEARCH("vaisselle",B2539)))),"Mio Liquid Vaisselle",IF(AND(ISNUMBER(SEARCH("MIO",B2539)),ISNUMBER(SEARCH("Javel",B2539))),"Mio Javel",IF(AND(ISNUMBER(SEARCH("MIO",B2539)),ISNUMBER(SEARCH("Matic",B2539))),"Mio Matic",IF(AND(ISNUMBER(SEARCH("MIO",B2539)),OR(ISNUMBER(SEARCH("Détérgent",B2539)),ISNUMBER(SEARCH("Poudre",B2539)),ISNUMBER(SEARCH("Semi Auto",B2539)),ISNUMBER(SEARCH("1KG",B2539)),ISNUMBER(SEARCH("500G",B2539)),ISNUMBER(SEARCH("10KG",B2539)),ISNUMBER(SEARCH("1.5K",B2539)),ISNUMBER(SEARCH("215G",B2539)),ISNUMBER(SEARCH("350G",B2539)),ISNUMBER(SEARCH("90G",B2539)),ISNUMBER(SEARCH("Gold",B2539)),ISNUMBER(SEARCH("Citron",B2539)),ISNUMBER(SEARCH("Rose",B2539)),ISNUMBER(SEARCH("Lessive",B2539))),NOT(OR(ISNUMBER(SEARCH("Vaisselle",B2539)),ISNUMBER(SEARCH("Javel",B2539)),ISNUMBER(SEARCH("Matic",B2539)),ISNUMBER(SEARCH("Nettoyant",B2539)),ISNUMBER(SEARCH("Pâte",B2539)),ISNUMBER(SEARCH("Lave",B2539)),ISNUMBER(SEARCH("Détartrant",B2539))))),"Mio main (1k+500gr)",IF(AND(ISNUMBER(SEARCH("PAPILLON",B2539)),OR(ISNUMBER(SEARCH("Papier",B2539)),ISNUMBER(SEARCH("Hygiénique",B2539)),ISNUMBER(SEARCH("HYGIÉNIQUE",B2539))),NOT(OR(ISNUMBER(SEARCH("Lingette",B2539)),ISNUMBER(SEARCH("Mouchoir",B2539))))),"Papillon Papier",IF(OR(ISNUMBER(SEARCH("TAJ AL SAHAR",B2539)),ISNUMBER(SEARCH("TAJ BLADI",B2539)),ISNUMBER(SEARCH("TAJ BELADI",B2539)),ISNUMBER(SEARCH("Tilal Assahra",B2539)),ISNUMBER(SEARCH("Jawharat Asahra",B2539))),"TAJ SAHARA",IF(AND(OR(ISNUMBER(SEARCH("AL ITKANE",B2539)),ISNUMBER(SEARCH("ALITKANE",B2539)),ISNUMBER(SEARCH("PRESTO",B2539))),NOT(OR(ISNUMBER(SEARCH("Thé",B2539)),ISNUMBER(SEARCH("THE ",B2539)),ISNUMBER(SEARCH("thé",B2539)),ISNUMBER(SEARCH("SELHAM",B2539)),ISNUMBER(SEARCH("LHAFLA",B2539)),ISNUMBER(SEARCH("ZINE",B2539)),ISNUMBER(SEARCH("tiyay",B2539)),ISNUMBER(SEARCH("alouns",B2539)),ISNUMBER(SEARCH("lmhrat",B2539))))),"Al Itkrans + Presto",IF(OR(ISNUMBER(SEARCH("DALAA",B2539)),ISNUMBER(SEARCH("CS-DALAA",B2539)),ISNUMBER(SEARCH("DALINA",B2539))),"Dalaa VP / Baqqal / RP",IF(OR(LEFT(UPPER(B2539),4)="MIA ",LEFT(UPPER(B2539),6)="CS-MIA"),"Mia",IF(OR(LEFT(UPPER(B2539),5)="NOVA ",LEFT(UPPER(B2539),7)="CS-NOVA"),"Nova",IF(OR(ISNUMBER(SEARCH("PRIMA ",B2539)),ISNUMBER(SEARCH("CS-PRIMA",B2539))),"Prima",IF(OR(ISNUMBER(SEARCH("Douceur",B2539)),ISNUMBER(SEARCH("DOUCEUR",B2539))),"Douceur",IF(OR(ISNUMBER(SEARCH("SANGO",B2539)),ISNUMBER(SEARCH("CS-SANGO",B2539))),"SANGO",IF(ISNUMBER(SEARCH("BLANDOUX",B2539)),"Blandoux",IF(ISNUMBER(SEARCH("SHIWAMI",B2539)),"Shiwame",IF(ISNUMBER(SEARCH("KELLOGG",B2539)),"Kelloggs",IF(OR(ISNUMBER(SEARCH("TOBIGO",B2539)),ISNUMBER(SEARCH("DWIST",B2539))),"Tobigo",IF(OR(ISNUMBER(SEARCH("MARISOL",B2539)),ISNUMBER(SEARCH("MARESOL",B2539))),"Maresol",IF(OR(ISNUMBER(SEARCH("TAKIS",B2539)),ISNUMBER(SEARCH("TAKYS",B2539))),"TAKYS",IF(ISNUMBER(SEARCH("TAWIL",B2539)),"Tawil",IF(ISNUMBER(SEARCH("FROMY",B2539)),"Fromy",""))))))))))))))))))))))))</f>
        <v/>
      </c>
    </row>
    <row r="2540" spans="1:3" ht="18" hidden="1" customHeight="1" x14ac:dyDescent="0.3">
      <c r="A2540" s="3" t="str">
        <f>Products!A2186</f>
        <v>ART01065</v>
      </c>
      <c r="B2540" s="3" t="str">
        <f>Products!B2186</f>
        <v>HIMALAYA Lavant Neem 150ML</v>
      </c>
      <c r="C2540" s="3" t="str">
        <f>IF(OR(ISNUMBER(SEARCH("SELHAM",B2540)),ISNUMBER(SEARCH("LHAFLA",B2540)),ISNUMBER(SEARCH("ZINE",B2540)),ISNUMBER(SEARCH("tiyay",B2540)),ISNUMBER(SEARCH("alouns",B2540)),ISNUMBER(SEARCH("lmhrat",B2540))),"The Al Itkane",IF(AND(ISNUMBER(SEARCH("CALIN",B2540)),ISNUMBER(SEARCH("RP",B2540)),NOT(ISNUMBER(SEARCH("VP",B2540)))),"Calin RP",IF(AND(ISNUMBER(SEARCH("CALIN",B2540)),ISNUMBER(SEARCH("VP",B2540))),"Calin VP",IF(AND(ISNUMBER(SEARCH("MIO",B2540)),OR(ISNUMBER(SEARCH("Vaisselle",B2540)),ISNUMBER(SEARCH("vaisselle",B2540)))),"Mio Liquid Vaisselle",IF(AND(ISNUMBER(SEARCH("MIO",B2540)),ISNUMBER(SEARCH("Javel",B2540))),"Mio Javel",IF(AND(ISNUMBER(SEARCH("MIO",B2540)),ISNUMBER(SEARCH("Matic",B2540))),"Mio Matic",IF(AND(ISNUMBER(SEARCH("MIO",B2540)),OR(ISNUMBER(SEARCH("Détérgent",B2540)),ISNUMBER(SEARCH("Poudre",B2540)),ISNUMBER(SEARCH("Semi Auto",B2540)),ISNUMBER(SEARCH("1KG",B2540)),ISNUMBER(SEARCH("500G",B2540)),ISNUMBER(SEARCH("10KG",B2540)),ISNUMBER(SEARCH("1.5K",B2540)),ISNUMBER(SEARCH("215G",B2540)),ISNUMBER(SEARCH("350G",B2540)),ISNUMBER(SEARCH("90G",B2540)),ISNUMBER(SEARCH("Gold",B2540)),ISNUMBER(SEARCH("Citron",B2540)),ISNUMBER(SEARCH("Rose",B2540)),ISNUMBER(SEARCH("Lessive",B2540))),NOT(OR(ISNUMBER(SEARCH("Vaisselle",B2540)),ISNUMBER(SEARCH("Javel",B2540)),ISNUMBER(SEARCH("Matic",B2540)),ISNUMBER(SEARCH("Nettoyant",B2540)),ISNUMBER(SEARCH("Pâte",B2540)),ISNUMBER(SEARCH("Lave",B2540)),ISNUMBER(SEARCH("Détartrant",B2540))))),"Mio main (1k+500gr)",IF(AND(ISNUMBER(SEARCH("PAPILLON",B2540)),OR(ISNUMBER(SEARCH("Papier",B2540)),ISNUMBER(SEARCH("Hygiénique",B2540)),ISNUMBER(SEARCH("HYGIÉNIQUE",B2540))),NOT(OR(ISNUMBER(SEARCH("Lingette",B2540)),ISNUMBER(SEARCH("Mouchoir",B2540))))),"Papillon Papier",IF(OR(ISNUMBER(SEARCH("TAJ AL SAHAR",B2540)),ISNUMBER(SEARCH("TAJ BLADI",B2540)),ISNUMBER(SEARCH("TAJ BELADI",B2540)),ISNUMBER(SEARCH("Tilal Assahra",B2540)),ISNUMBER(SEARCH("Jawharat Asahra",B2540))),"TAJ SAHARA",IF(AND(OR(ISNUMBER(SEARCH("AL ITKANE",B2540)),ISNUMBER(SEARCH("ALITKANE",B2540)),ISNUMBER(SEARCH("PRESTO",B2540))),NOT(OR(ISNUMBER(SEARCH("Thé",B2540)),ISNUMBER(SEARCH("THE ",B2540)),ISNUMBER(SEARCH("thé",B2540)),ISNUMBER(SEARCH("SELHAM",B2540)),ISNUMBER(SEARCH("LHAFLA",B2540)),ISNUMBER(SEARCH("ZINE",B2540)),ISNUMBER(SEARCH("tiyay",B2540)),ISNUMBER(SEARCH("alouns",B2540)),ISNUMBER(SEARCH("lmhrat",B2540))))),"Al Itkrans + Presto",IF(OR(ISNUMBER(SEARCH("DALAA",B2540)),ISNUMBER(SEARCH("CS-DALAA",B2540)),ISNUMBER(SEARCH("DALINA",B2540))),"Dalaa VP / Baqqal / RP",IF(OR(LEFT(UPPER(B2540),4)="MIA ",LEFT(UPPER(B2540),6)="CS-MIA"),"Mia",IF(OR(LEFT(UPPER(B2540),5)="NOVA ",LEFT(UPPER(B2540),7)="CS-NOVA"),"Nova",IF(OR(ISNUMBER(SEARCH("PRIMA ",B2540)),ISNUMBER(SEARCH("CS-PRIMA",B2540))),"Prima",IF(OR(ISNUMBER(SEARCH("Douceur",B2540)),ISNUMBER(SEARCH("DOUCEUR",B2540))),"Douceur",IF(OR(ISNUMBER(SEARCH("SANGO",B2540)),ISNUMBER(SEARCH("CS-SANGO",B2540))),"SANGO",IF(ISNUMBER(SEARCH("BLANDOUX",B2540)),"Blandoux",IF(ISNUMBER(SEARCH("SHIWAMI",B2540)),"Shiwame",IF(ISNUMBER(SEARCH("KELLOGG",B2540)),"Kelloggs",IF(OR(ISNUMBER(SEARCH("TOBIGO",B2540)),ISNUMBER(SEARCH("DWIST",B2540))),"Tobigo",IF(OR(ISNUMBER(SEARCH("MARISOL",B2540)),ISNUMBER(SEARCH("MARESOL",B2540))),"Maresol",IF(OR(ISNUMBER(SEARCH("TAKIS",B2540)),ISNUMBER(SEARCH("TAKYS",B2540))),"TAKYS",IF(ISNUMBER(SEARCH("TAWIL",B2540)),"Tawil",IF(ISNUMBER(SEARCH("FROMY",B2540)),"Fromy",""))))))))))))))))))))))))</f>
        <v/>
      </c>
    </row>
    <row r="2541" spans="1:3" ht="18" hidden="1" customHeight="1" x14ac:dyDescent="0.3">
      <c r="A2541" s="3" t="str">
        <f>Products!A2187</f>
        <v>ART01066</v>
      </c>
      <c r="B2541" s="3" t="str">
        <f>Products!B2187</f>
        <v>GLADE Aerosols Muguet 300ML</v>
      </c>
      <c r="C2541" s="3" t="str">
        <f>IF(OR(ISNUMBER(SEARCH("SELHAM",B2541)),ISNUMBER(SEARCH("LHAFLA",B2541)),ISNUMBER(SEARCH("ZINE",B2541)),ISNUMBER(SEARCH("tiyay",B2541)),ISNUMBER(SEARCH("alouns",B2541)),ISNUMBER(SEARCH("lmhrat",B2541))),"The Al Itkane",IF(AND(ISNUMBER(SEARCH("CALIN",B2541)),ISNUMBER(SEARCH("RP",B2541)),NOT(ISNUMBER(SEARCH("VP",B2541)))),"Calin RP",IF(AND(ISNUMBER(SEARCH("CALIN",B2541)),ISNUMBER(SEARCH("VP",B2541))),"Calin VP",IF(AND(ISNUMBER(SEARCH("MIO",B2541)),OR(ISNUMBER(SEARCH("Vaisselle",B2541)),ISNUMBER(SEARCH("vaisselle",B2541)))),"Mio Liquid Vaisselle",IF(AND(ISNUMBER(SEARCH("MIO",B2541)),ISNUMBER(SEARCH("Javel",B2541))),"Mio Javel",IF(AND(ISNUMBER(SEARCH("MIO",B2541)),ISNUMBER(SEARCH("Matic",B2541))),"Mio Matic",IF(AND(ISNUMBER(SEARCH("MIO",B2541)),OR(ISNUMBER(SEARCH("Détérgent",B2541)),ISNUMBER(SEARCH("Poudre",B2541)),ISNUMBER(SEARCH("Semi Auto",B2541)),ISNUMBER(SEARCH("1KG",B2541)),ISNUMBER(SEARCH("500G",B2541)),ISNUMBER(SEARCH("10KG",B2541)),ISNUMBER(SEARCH("1.5K",B2541)),ISNUMBER(SEARCH("215G",B2541)),ISNUMBER(SEARCH("350G",B2541)),ISNUMBER(SEARCH("90G",B2541)),ISNUMBER(SEARCH("Gold",B2541)),ISNUMBER(SEARCH("Citron",B2541)),ISNUMBER(SEARCH("Rose",B2541)),ISNUMBER(SEARCH("Lessive",B2541))),NOT(OR(ISNUMBER(SEARCH("Vaisselle",B2541)),ISNUMBER(SEARCH("Javel",B2541)),ISNUMBER(SEARCH("Matic",B2541)),ISNUMBER(SEARCH("Nettoyant",B2541)),ISNUMBER(SEARCH("Pâte",B2541)),ISNUMBER(SEARCH("Lave",B2541)),ISNUMBER(SEARCH("Détartrant",B2541))))),"Mio main (1k+500gr)",IF(AND(ISNUMBER(SEARCH("PAPILLON",B2541)),OR(ISNUMBER(SEARCH("Papier",B2541)),ISNUMBER(SEARCH("Hygiénique",B2541)),ISNUMBER(SEARCH("HYGIÉNIQUE",B2541))),NOT(OR(ISNUMBER(SEARCH("Lingette",B2541)),ISNUMBER(SEARCH("Mouchoir",B2541))))),"Papillon Papier",IF(OR(ISNUMBER(SEARCH("TAJ AL SAHAR",B2541)),ISNUMBER(SEARCH("TAJ BLADI",B2541)),ISNUMBER(SEARCH("TAJ BELADI",B2541)),ISNUMBER(SEARCH("Tilal Assahra",B2541)),ISNUMBER(SEARCH("Jawharat Asahra",B2541))),"TAJ SAHARA",IF(AND(OR(ISNUMBER(SEARCH("AL ITKANE",B2541)),ISNUMBER(SEARCH("ALITKANE",B2541)),ISNUMBER(SEARCH("PRESTO",B2541))),NOT(OR(ISNUMBER(SEARCH("Thé",B2541)),ISNUMBER(SEARCH("THE ",B2541)),ISNUMBER(SEARCH("thé",B2541)),ISNUMBER(SEARCH("SELHAM",B2541)),ISNUMBER(SEARCH("LHAFLA",B2541)),ISNUMBER(SEARCH("ZINE",B2541)),ISNUMBER(SEARCH("tiyay",B2541)),ISNUMBER(SEARCH("alouns",B2541)),ISNUMBER(SEARCH("lmhrat",B2541))))),"Al Itkrans + Presto",IF(OR(ISNUMBER(SEARCH("DALAA",B2541)),ISNUMBER(SEARCH("CS-DALAA",B2541)),ISNUMBER(SEARCH("DALINA",B2541))),"Dalaa VP / Baqqal / RP",IF(OR(LEFT(UPPER(B2541),4)="MIA ",LEFT(UPPER(B2541),6)="CS-MIA"),"Mia",IF(OR(LEFT(UPPER(B2541),5)="NOVA ",LEFT(UPPER(B2541),7)="CS-NOVA"),"Nova",IF(OR(ISNUMBER(SEARCH("PRIMA ",B2541)),ISNUMBER(SEARCH("CS-PRIMA",B2541))),"Prima",IF(OR(ISNUMBER(SEARCH("Douceur",B2541)),ISNUMBER(SEARCH("DOUCEUR",B2541))),"Douceur",IF(OR(ISNUMBER(SEARCH("SANGO",B2541)),ISNUMBER(SEARCH("CS-SANGO",B2541))),"SANGO",IF(ISNUMBER(SEARCH("BLANDOUX",B2541)),"Blandoux",IF(ISNUMBER(SEARCH("SHIWAMI",B2541)),"Shiwame",IF(ISNUMBER(SEARCH("KELLOGG",B2541)),"Kelloggs",IF(OR(ISNUMBER(SEARCH("TOBIGO",B2541)),ISNUMBER(SEARCH("DWIST",B2541))),"Tobigo",IF(OR(ISNUMBER(SEARCH("MARISOL",B2541)),ISNUMBER(SEARCH("MARESOL",B2541))),"Maresol",IF(OR(ISNUMBER(SEARCH("TAKIS",B2541)),ISNUMBER(SEARCH("TAKYS",B2541))),"TAKYS",IF(ISNUMBER(SEARCH("TAWIL",B2541)),"Tawil",IF(ISNUMBER(SEARCH("FROMY",B2541)),"Fromy",""))))))))))))))))))))))))</f>
        <v/>
      </c>
    </row>
    <row r="2542" spans="1:3" ht="18" hidden="1" customHeight="1" x14ac:dyDescent="0.3">
      <c r="A2542" s="3" t="str">
        <f>Products!A2188</f>
        <v>ART01067</v>
      </c>
      <c r="B2542" s="3" t="str">
        <f>Products!B2188</f>
        <v>GLADE Aerosols Relaxing Zen 300ML</v>
      </c>
      <c r="C2542" s="3" t="str">
        <f>IF(OR(ISNUMBER(SEARCH("SELHAM",B2542)),ISNUMBER(SEARCH("LHAFLA",B2542)),ISNUMBER(SEARCH("ZINE",B2542)),ISNUMBER(SEARCH("tiyay",B2542)),ISNUMBER(SEARCH("alouns",B2542)),ISNUMBER(SEARCH("lmhrat",B2542))),"The Al Itkane",IF(AND(ISNUMBER(SEARCH("CALIN",B2542)),ISNUMBER(SEARCH("RP",B2542)),NOT(ISNUMBER(SEARCH("VP",B2542)))),"Calin RP",IF(AND(ISNUMBER(SEARCH("CALIN",B2542)),ISNUMBER(SEARCH("VP",B2542))),"Calin VP",IF(AND(ISNUMBER(SEARCH("MIO",B2542)),OR(ISNUMBER(SEARCH("Vaisselle",B2542)),ISNUMBER(SEARCH("vaisselle",B2542)))),"Mio Liquid Vaisselle",IF(AND(ISNUMBER(SEARCH("MIO",B2542)),ISNUMBER(SEARCH("Javel",B2542))),"Mio Javel",IF(AND(ISNUMBER(SEARCH("MIO",B2542)),ISNUMBER(SEARCH("Matic",B2542))),"Mio Matic",IF(AND(ISNUMBER(SEARCH("MIO",B2542)),OR(ISNUMBER(SEARCH("Détérgent",B2542)),ISNUMBER(SEARCH("Poudre",B2542)),ISNUMBER(SEARCH("Semi Auto",B2542)),ISNUMBER(SEARCH("1KG",B2542)),ISNUMBER(SEARCH("500G",B2542)),ISNUMBER(SEARCH("10KG",B2542)),ISNUMBER(SEARCH("1.5K",B2542)),ISNUMBER(SEARCH("215G",B2542)),ISNUMBER(SEARCH("350G",B2542)),ISNUMBER(SEARCH("90G",B2542)),ISNUMBER(SEARCH("Gold",B2542)),ISNUMBER(SEARCH("Citron",B2542)),ISNUMBER(SEARCH("Rose",B2542)),ISNUMBER(SEARCH("Lessive",B2542))),NOT(OR(ISNUMBER(SEARCH("Vaisselle",B2542)),ISNUMBER(SEARCH("Javel",B2542)),ISNUMBER(SEARCH("Matic",B2542)),ISNUMBER(SEARCH("Nettoyant",B2542)),ISNUMBER(SEARCH("Pâte",B2542)),ISNUMBER(SEARCH("Lave",B2542)),ISNUMBER(SEARCH("Détartrant",B2542))))),"Mio main (1k+500gr)",IF(AND(ISNUMBER(SEARCH("PAPILLON",B2542)),OR(ISNUMBER(SEARCH("Papier",B2542)),ISNUMBER(SEARCH("Hygiénique",B2542)),ISNUMBER(SEARCH("HYGIÉNIQUE",B2542))),NOT(OR(ISNUMBER(SEARCH("Lingette",B2542)),ISNUMBER(SEARCH("Mouchoir",B2542))))),"Papillon Papier",IF(OR(ISNUMBER(SEARCH("TAJ AL SAHAR",B2542)),ISNUMBER(SEARCH("TAJ BLADI",B2542)),ISNUMBER(SEARCH("TAJ BELADI",B2542)),ISNUMBER(SEARCH("Tilal Assahra",B2542)),ISNUMBER(SEARCH("Jawharat Asahra",B2542))),"TAJ SAHARA",IF(AND(OR(ISNUMBER(SEARCH("AL ITKANE",B2542)),ISNUMBER(SEARCH("ALITKANE",B2542)),ISNUMBER(SEARCH("PRESTO",B2542))),NOT(OR(ISNUMBER(SEARCH("Thé",B2542)),ISNUMBER(SEARCH("THE ",B2542)),ISNUMBER(SEARCH("thé",B2542)),ISNUMBER(SEARCH("SELHAM",B2542)),ISNUMBER(SEARCH("LHAFLA",B2542)),ISNUMBER(SEARCH("ZINE",B2542)),ISNUMBER(SEARCH("tiyay",B2542)),ISNUMBER(SEARCH("alouns",B2542)),ISNUMBER(SEARCH("lmhrat",B2542))))),"Al Itkrans + Presto",IF(OR(ISNUMBER(SEARCH("DALAA",B2542)),ISNUMBER(SEARCH("CS-DALAA",B2542)),ISNUMBER(SEARCH("DALINA",B2542))),"Dalaa VP / Baqqal / RP",IF(OR(LEFT(UPPER(B2542),4)="MIA ",LEFT(UPPER(B2542),6)="CS-MIA"),"Mia",IF(OR(LEFT(UPPER(B2542),5)="NOVA ",LEFT(UPPER(B2542),7)="CS-NOVA"),"Nova",IF(OR(ISNUMBER(SEARCH("PRIMA ",B2542)),ISNUMBER(SEARCH("CS-PRIMA",B2542))),"Prima",IF(OR(ISNUMBER(SEARCH("Douceur",B2542)),ISNUMBER(SEARCH("DOUCEUR",B2542))),"Douceur",IF(OR(ISNUMBER(SEARCH("SANGO",B2542)),ISNUMBER(SEARCH("CS-SANGO",B2542))),"SANGO",IF(ISNUMBER(SEARCH("BLANDOUX",B2542)),"Blandoux",IF(ISNUMBER(SEARCH("SHIWAMI",B2542)),"Shiwame",IF(ISNUMBER(SEARCH("KELLOGG",B2542)),"Kelloggs",IF(OR(ISNUMBER(SEARCH("TOBIGO",B2542)),ISNUMBER(SEARCH("DWIST",B2542))),"Tobigo",IF(OR(ISNUMBER(SEARCH("MARISOL",B2542)),ISNUMBER(SEARCH("MARESOL",B2542))),"Maresol",IF(OR(ISNUMBER(SEARCH("TAKIS",B2542)),ISNUMBER(SEARCH("TAKYS",B2542))),"TAKYS",IF(ISNUMBER(SEARCH("TAWIL",B2542)),"Tawil",IF(ISNUMBER(SEARCH("FROMY",B2542)),"Fromy",""))))))))))))))))))))))))</f>
        <v/>
      </c>
    </row>
    <row r="2543" spans="1:3" ht="18" hidden="1" customHeight="1" x14ac:dyDescent="0.3">
      <c r="A2543" s="3" t="str">
        <f>Products!A2189</f>
        <v>ART01068</v>
      </c>
      <c r="B2543" s="3" t="str">
        <f>Products!B2189</f>
        <v>GLADE Aerosols Sea Minerals &amp; Magnolia 300ML</v>
      </c>
      <c r="C2543" s="3" t="str">
        <f>IF(OR(ISNUMBER(SEARCH("SELHAM",B2543)),ISNUMBER(SEARCH("LHAFLA",B2543)),ISNUMBER(SEARCH("ZINE",B2543)),ISNUMBER(SEARCH("tiyay",B2543)),ISNUMBER(SEARCH("alouns",B2543)),ISNUMBER(SEARCH("lmhrat",B2543))),"The Al Itkane",IF(AND(ISNUMBER(SEARCH("CALIN",B2543)),ISNUMBER(SEARCH("RP",B2543)),NOT(ISNUMBER(SEARCH("VP",B2543)))),"Calin RP",IF(AND(ISNUMBER(SEARCH("CALIN",B2543)),ISNUMBER(SEARCH("VP",B2543))),"Calin VP",IF(AND(ISNUMBER(SEARCH("MIO",B2543)),OR(ISNUMBER(SEARCH("Vaisselle",B2543)),ISNUMBER(SEARCH("vaisselle",B2543)))),"Mio Liquid Vaisselle",IF(AND(ISNUMBER(SEARCH("MIO",B2543)),ISNUMBER(SEARCH("Javel",B2543))),"Mio Javel",IF(AND(ISNUMBER(SEARCH("MIO",B2543)),ISNUMBER(SEARCH("Matic",B2543))),"Mio Matic",IF(AND(ISNUMBER(SEARCH("MIO",B2543)),OR(ISNUMBER(SEARCH("Détérgent",B2543)),ISNUMBER(SEARCH("Poudre",B2543)),ISNUMBER(SEARCH("Semi Auto",B2543)),ISNUMBER(SEARCH("1KG",B2543)),ISNUMBER(SEARCH("500G",B2543)),ISNUMBER(SEARCH("10KG",B2543)),ISNUMBER(SEARCH("1.5K",B2543)),ISNUMBER(SEARCH("215G",B2543)),ISNUMBER(SEARCH("350G",B2543)),ISNUMBER(SEARCH("90G",B2543)),ISNUMBER(SEARCH("Gold",B2543)),ISNUMBER(SEARCH("Citron",B2543)),ISNUMBER(SEARCH("Rose",B2543)),ISNUMBER(SEARCH("Lessive",B2543))),NOT(OR(ISNUMBER(SEARCH("Vaisselle",B2543)),ISNUMBER(SEARCH("Javel",B2543)),ISNUMBER(SEARCH("Matic",B2543)),ISNUMBER(SEARCH("Nettoyant",B2543)),ISNUMBER(SEARCH("Pâte",B2543)),ISNUMBER(SEARCH("Lave",B2543)),ISNUMBER(SEARCH("Détartrant",B2543))))),"Mio main (1k+500gr)",IF(AND(ISNUMBER(SEARCH("PAPILLON",B2543)),OR(ISNUMBER(SEARCH("Papier",B2543)),ISNUMBER(SEARCH("Hygiénique",B2543)),ISNUMBER(SEARCH("HYGIÉNIQUE",B2543))),NOT(OR(ISNUMBER(SEARCH("Lingette",B2543)),ISNUMBER(SEARCH("Mouchoir",B2543))))),"Papillon Papier",IF(OR(ISNUMBER(SEARCH("TAJ AL SAHAR",B2543)),ISNUMBER(SEARCH("TAJ BLADI",B2543)),ISNUMBER(SEARCH("TAJ BELADI",B2543)),ISNUMBER(SEARCH("Tilal Assahra",B2543)),ISNUMBER(SEARCH("Jawharat Asahra",B2543))),"TAJ SAHARA",IF(AND(OR(ISNUMBER(SEARCH("AL ITKANE",B2543)),ISNUMBER(SEARCH("ALITKANE",B2543)),ISNUMBER(SEARCH("PRESTO",B2543))),NOT(OR(ISNUMBER(SEARCH("Thé",B2543)),ISNUMBER(SEARCH("THE ",B2543)),ISNUMBER(SEARCH("thé",B2543)),ISNUMBER(SEARCH("SELHAM",B2543)),ISNUMBER(SEARCH("LHAFLA",B2543)),ISNUMBER(SEARCH("ZINE",B2543)),ISNUMBER(SEARCH("tiyay",B2543)),ISNUMBER(SEARCH("alouns",B2543)),ISNUMBER(SEARCH("lmhrat",B2543))))),"Al Itkrans + Presto",IF(OR(ISNUMBER(SEARCH("DALAA",B2543)),ISNUMBER(SEARCH("CS-DALAA",B2543)),ISNUMBER(SEARCH("DALINA",B2543))),"Dalaa VP / Baqqal / RP",IF(OR(LEFT(UPPER(B2543),4)="MIA ",LEFT(UPPER(B2543),6)="CS-MIA"),"Mia",IF(OR(LEFT(UPPER(B2543),5)="NOVA ",LEFT(UPPER(B2543),7)="CS-NOVA"),"Nova",IF(OR(ISNUMBER(SEARCH("PRIMA ",B2543)),ISNUMBER(SEARCH("CS-PRIMA",B2543))),"Prima",IF(OR(ISNUMBER(SEARCH("Douceur",B2543)),ISNUMBER(SEARCH("DOUCEUR",B2543))),"Douceur",IF(OR(ISNUMBER(SEARCH("SANGO",B2543)),ISNUMBER(SEARCH("CS-SANGO",B2543))),"SANGO",IF(ISNUMBER(SEARCH("BLANDOUX",B2543)),"Blandoux",IF(ISNUMBER(SEARCH("SHIWAMI",B2543)),"Shiwame",IF(ISNUMBER(SEARCH("KELLOGG",B2543)),"Kelloggs",IF(OR(ISNUMBER(SEARCH("TOBIGO",B2543)),ISNUMBER(SEARCH("DWIST",B2543))),"Tobigo",IF(OR(ISNUMBER(SEARCH("MARISOL",B2543)),ISNUMBER(SEARCH("MARESOL",B2543))),"Maresol",IF(OR(ISNUMBER(SEARCH("TAKIS",B2543)),ISNUMBER(SEARCH("TAKYS",B2543))),"TAKYS",IF(ISNUMBER(SEARCH("TAWIL",B2543)),"Tawil",IF(ISNUMBER(SEARCH("FROMY",B2543)),"Fromy",""))))))))))))))))))))))))</f>
        <v/>
      </c>
    </row>
    <row r="2544" spans="1:3" ht="18" hidden="1" customHeight="1" x14ac:dyDescent="0.3">
      <c r="A2544" s="3" t="str">
        <f>Products!A2190</f>
        <v>ART01069</v>
      </c>
      <c r="B2544" s="3" t="str">
        <f>Products!B2190</f>
        <v>GLADE Aerosols Vanilla &amp; White Orchid 300ML</v>
      </c>
      <c r="C2544" s="3" t="str">
        <f>IF(OR(ISNUMBER(SEARCH("SELHAM",B2544)),ISNUMBER(SEARCH("LHAFLA",B2544)),ISNUMBER(SEARCH("ZINE",B2544)),ISNUMBER(SEARCH("tiyay",B2544)),ISNUMBER(SEARCH("alouns",B2544)),ISNUMBER(SEARCH("lmhrat",B2544))),"The Al Itkane",IF(AND(ISNUMBER(SEARCH("CALIN",B2544)),ISNUMBER(SEARCH("RP",B2544)),NOT(ISNUMBER(SEARCH("VP",B2544)))),"Calin RP",IF(AND(ISNUMBER(SEARCH("CALIN",B2544)),ISNUMBER(SEARCH("VP",B2544))),"Calin VP",IF(AND(ISNUMBER(SEARCH("MIO",B2544)),OR(ISNUMBER(SEARCH("Vaisselle",B2544)),ISNUMBER(SEARCH("vaisselle",B2544)))),"Mio Liquid Vaisselle",IF(AND(ISNUMBER(SEARCH("MIO",B2544)),ISNUMBER(SEARCH("Javel",B2544))),"Mio Javel",IF(AND(ISNUMBER(SEARCH("MIO",B2544)),ISNUMBER(SEARCH("Matic",B2544))),"Mio Matic",IF(AND(ISNUMBER(SEARCH("MIO",B2544)),OR(ISNUMBER(SEARCH("Détérgent",B2544)),ISNUMBER(SEARCH("Poudre",B2544)),ISNUMBER(SEARCH("Semi Auto",B2544)),ISNUMBER(SEARCH("1KG",B2544)),ISNUMBER(SEARCH("500G",B2544)),ISNUMBER(SEARCH("10KG",B2544)),ISNUMBER(SEARCH("1.5K",B2544)),ISNUMBER(SEARCH("215G",B2544)),ISNUMBER(SEARCH("350G",B2544)),ISNUMBER(SEARCH("90G",B2544)),ISNUMBER(SEARCH("Gold",B2544)),ISNUMBER(SEARCH("Citron",B2544)),ISNUMBER(SEARCH("Rose",B2544)),ISNUMBER(SEARCH("Lessive",B2544))),NOT(OR(ISNUMBER(SEARCH("Vaisselle",B2544)),ISNUMBER(SEARCH("Javel",B2544)),ISNUMBER(SEARCH("Matic",B2544)),ISNUMBER(SEARCH("Nettoyant",B2544)),ISNUMBER(SEARCH("Pâte",B2544)),ISNUMBER(SEARCH("Lave",B2544)),ISNUMBER(SEARCH("Détartrant",B2544))))),"Mio main (1k+500gr)",IF(AND(ISNUMBER(SEARCH("PAPILLON",B2544)),OR(ISNUMBER(SEARCH("Papier",B2544)),ISNUMBER(SEARCH("Hygiénique",B2544)),ISNUMBER(SEARCH("HYGIÉNIQUE",B2544))),NOT(OR(ISNUMBER(SEARCH("Lingette",B2544)),ISNUMBER(SEARCH("Mouchoir",B2544))))),"Papillon Papier",IF(OR(ISNUMBER(SEARCH("TAJ AL SAHAR",B2544)),ISNUMBER(SEARCH("TAJ BLADI",B2544)),ISNUMBER(SEARCH("TAJ BELADI",B2544)),ISNUMBER(SEARCH("Tilal Assahra",B2544)),ISNUMBER(SEARCH("Jawharat Asahra",B2544))),"TAJ SAHARA",IF(AND(OR(ISNUMBER(SEARCH("AL ITKANE",B2544)),ISNUMBER(SEARCH("ALITKANE",B2544)),ISNUMBER(SEARCH("PRESTO",B2544))),NOT(OR(ISNUMBER(SEARCH("Thé",B2544)),ISNUMBER(SEARCH("THE ",B2544)),ISNUMBER(SEARCH("thé",B2544)),ISNUMBER(SEARCH("SELHAM",B2544)),ISNUMBER(SEARCH("LHAFLA",B2544)),ISNUMBER(SEARCH("ZINE",B2544)),ISNUMBER(SEARCH("tiyay",B2544)),ISNUMBER(SEARCH("alouns",B2544)),ISNUMBER(SEARCH("lmhrat",B2544))))),"Al Itkrans + Presto",IF(OR(ISNUMBER(SEARCH("DALAA",B2544)),ISNUMBER(SEARCH("CS-DALAA",B2544)),ISNUMBER(SEARCH("DALINA",B2544))),"Dalaa VP / Baqqal / RP",IF(OR(LEFT(UPPER(B2544),4)="MIA ",LEFT(UPPER(B2544),6)="CS-MIA"),"Mia",IF(OR(LEFT(UPPER(B2544),5)="NOVA ",LEFT(UPPER(B2544),7)="CS-NOVA"),"Nova",IF(OR(ISNUMBER(SEARCH("PRIMA ",B2544)),ISNUMBER(SEARCH("CS-PRIMA",B2544))),"Prima",IF(OR(ISNUMBER(SEARCH("Douceur",B2544)),ISNUMBER(SEARCH("DOUCEUR",B2544))),"Douceur",IF(OR(ISNUMBER(SEARCH("SANGO",B2544)),ISNUMBER(SEARCH("CS-SANGO",B2544))),"SANGO",IF(ISNUMBER(SEARCH("BLANDOUX",B2544)),"Blandoux",IF(ISNUMBER(SEARCH("SHIWAMI",B2544)),"Shiwame",IF(ISNUMBER(SEARCH("KELLOGG",B2544)),"Kelloggs",IF(OR(ISNUMBER(SEARCH("TOBIGO",B2544)),ISNUMBER(SEARCH("DWIST",B2544))),"Tobigo",IF(OR(ISNUMBER(SEARCH("MARISOL",B2544)),ISNUMBER(SEARCH("MARESOL",B2544))),"Maresol",IF(OR(ISNUMBER(SEARCH("TAKIS",B2544)),ISNUMBER(SEARCH("TAKYS",B2544))),"TAKYS",IF(ISNUMBER(SEARCH("TAWIL",B2544)),"Tawil",IF(ISNUMBER(SEARCH("FROMY",B2544)),"Fromy",""))))))))))))))))))))))))</f>
        <v/>
      </c>
    </row>
    <row r="2545" spans="1:3" ht="18" hidden="1" customHeight="1" x14ac:dyDescent="0.3">
      <c r="A2545" s="3" t="str">
        <f>Products!A2191</f>
        <v>ART01070</v>
      </c>
      <c r="B2545" s="3" t="str">
        <f>Products!B2191</f>
        <v>GLADE Aerosols Pure Clean Linen 300ML</v>
      </c>
      <c r="C2545" s="3" t="str">
        <f>IF(OR(ISNUMBER(SEARCH("SELHAM",B2545)),ISNUMBER(SEARCH("LHAFLA",B2545)),ISNUMBER(SEARCH("ZINE",B2545)),ISNUMBER(SEARCH("tiyay",B2545)),ISNUMBER(SEARCH("alouns",B2545)),ISNUMBER(SEARCH("lmhrat",B2545))),"The Al Itkane",IF(AND(ISNUMBER(SEARCH("CALIN",B2545)),ISNUMBER(SEARCH("RP",B2545)),NOT(ISNUMBER(SEARCH("VP",B2545)))),"Calin RP",IF(AND(ISNUMBER(SEARCH("CALIN",B2545)),ISNUMBER(SEARCH("VP",B2545))),"Calin VP",IF(AND(ISNUMBER(SEARCH("MIO",B2545)),OR(ISNUMBER(SEARCH("Vaisselle",B2545)),ISNUMBER(SEARCH("vaisselle",B2545)))),"Mio Liquid Vaisselle",IF(AND(ISNUMBER(SEARCH("MIO",B2545)),ISNUMBER(SEARCH("Javel",B2545))),"Mio Javel",IF(AND(ISNUMBER(SEARCH("MIO",B2545)),ISNUMBER(SEARCH("Matic",B2545))),"Mio Matic",IF(AND(ISNUMBER(SEARCH("MIO",B2545)),OR(ISNUMBER(SEARCH("Détérgent",B2545)),ISNUMBER(SEARCH("Poudre",B2545)),ISNUMBER(SEARCH("Semi Auto",B2545)),ISNUMBER(SEARCH("1KG",B2545)),ISNUMBER(SEARCH("500G",B2545)),ISNUMBER(SEARCH("10KG",B2545)),ISNUMBER(SEARCH("1.5K",B2545)),ISNUMBER(SEARCH("215G",B2545)),ISNUMBER(SEARCH("350G",B2545)),ISNUMBER(SEARCH("90G",B2545)),ISNUMBER(SEARCH("Gold",B2545)),ISNUMBER(SEARCH("Citron",B2545)),ISNUMBER(SEARCH("Rose",B2545)),ISNUMBER(SEARCH("Lessive",B2545))),NOT(OR(ISNUMBER(SEARCH("Vaisselle",B2545)),ISNUMBER(SEARCH("Javel",B2545)),ISNUMBER(SEARCH("Matic",B2545)),ISNUMBER(SEARCH("Nettoyant",B2545)),ISNUMBER(SEARCH("Pâte",B2545)),ISNUMBER(SEARCH("Lave",B2545)),ISNUMBER(SEARCH("Détartrant",B2545))))),"Mio main (1k+500gr)",IF(AND(ISNUMBER(SEARCH("PAPILLON",B2545)),OR(ISNUMBER(SEARCH("Papier",B2545)),ISNUMBER(SEARCH("Hygiénique",B2545)),ISNUMBER(SEARCH("HYGIÉNIQUE",B2545))),NOT(OR(ISNUMBER(SEARCH("Lingette",B2545)),ISNUMBER(SEARCH("Mouchoir",B2545))))),"Papillon Papier",IF(OR(ISNUMBER(SEARCH("TAJ AL SAHAR",B2545)),ISNUMBER(SEARCH("TAJ BLADI",B2545)),ISNUMBER(SEARCH("TAJ BELADI",B2545)),ISNUMBER(SEARCH("Tilal Assahra",B2545)),ISNUMBER(SEARCH("Jawharat Asahra",B2545))),"TAJ SAHARA",IF(AND(OR(ISNUMBER(SEARCH("AL ITKANE",B2545)),ISNUMBER(SEARCH("ALITKANE",B2545)),ISNUMBER(SEARCH("PRESTO",B2545))),NOT(OR(ISNUMBER(SEARCH("Thé",B2545)),ISNUMBER(SEARCH("THE ",B2545)),ISNUMBER(SEARCH("thé",B2545)),ISNUMBER(SEARCH("SELHAM",B2545)),ISNUMBER(SEARCH("LHAFLA",B2545)),ISNUMBER(SEARCH("ZINE",B2545)),ISNUMBER(SEARCH("tiyay",B2545)),ISNUMBER(SEARCH("alouns",B2545)),ISNUMBER(SEARCH("lmhrat",B2545))))),"Al Itkrans + Presto",IF(OR(ISNUMBER(SEARCH("DALAA",B2545)),ISNUMBER(SEARCH("CS-DALAA",B2545)),ISNUMBER(SEARCH("DALINA",B2545))),"Dalaa VP / Baqqal / RP",IF(OR(LEFT(UPPER(B2545),4)="MIA ",LEFT(UPPER(B2545),6)="CS-MIA"),"Mia",IF(OR(LEFT(UPPER(B2545),5)="NOVA ",LEFT(UPPER(B2545),7)="CS-NOVA"),"Nova",IF(OR(ISNUMBER(SEARCH("PRIMA ",B2545)),ISNUMBER(SEARCH("CS-PRIMA",B2545))),"Prima",IF(OR(ISNUMBER(SEARCH("Douceur",B2545)),ISNUMBER(SEARCH("DOUCEUR",B2545))),"Douceur",IF(OR(ISNUMBER(SEARCH("SANGO",B2545)),ISNUMBER(SEARCH("CS-SANGO",B2545))),"SANGO",IF(ISNUMBER(SEARCH("BLANDOUX",B2545)),"Blandoux",IF(ISNUMBER(SEARCH("SHIWAMI",B2545)),"Shiwame",IF(ISNUMBER(SEARCH("KELLOGG",B2545)),"Kelloggs",IF(OR(ISNUMBER(SEARCH("TOBIGO",B2545)),ISNUMBER(SEARCH("DWIST",B2545))),"Tobigo",IF(OR(ISNUMBER(SEARCH("MARISOL",B2545)),ISNUMBER(SEARCH("MARESOL",B2545))),"Maresol",IF(OR(ISNUMBER(SEARCH("TAKIS",B2545)),ISNUMBER(SEARCH("TAKYS",B2545))),"TAKYS",IF(ISNUMBER(SEARCH("TAWIL",B2545)),"Tawil",IF(ISNUMBER(SEARCH("FROMY",B2545)),"Fromy",""))))))))))))))))))))))))</f>
        <v/>
      </c>
    </row>
    <row r="2546" spans="1:3" ht="18" hidden="1" customHeight="1" x14ac:dyDescent="0.3">
      <c r="A2546" s="3" t="str">
        <f>Products!A2192</f>
        <v>ART01071</v>
      </c>
      <c r="B2546" s="3" t="str">
        <f>Products!B2192</f>
        <v>GLADE Aerosols Pink Rose &amp; Meringue 300ML</v>
      </c>
      <c r="C2546" s="3" t="str">
        <f>IF(OR(ISNUMBER(SEARCH("SELHAM",B2546)),ISNUMBER(SEARCH("LHAFLA",B2546)),ISNUMBER(SEARCH("ZINE",B2546)),ISNUMBER(SEARCH("tiyay",B2546)),ISNUMBER(SEARCH("alouns",B2546)),ISNUMBER(SEARCH("lmhrat",B2546))),"The Al Itkane",IF(AND(ISNUMBER(SEARCH("CALIN",B2546)),ISNUMBER(SEARCH("RP",B2546)),NOT(ISNUMBER(SEARCH("VP",B2546)))),"Calin RP",IF(AND(ISNUMBER(SEARCH("CALIN",B2546)),ISNUMBER(SEARCH("VP",B2546))),"Calin VP",IF(AND(ISNUMBER(SEARCH("MIO",B2546)),OR(ISNUMBER(SEARCH("Vaisselle",B2546)),ISNUMBER(SEARCH("vaisselle",B2546)))),"Mio Liquid Vaisselle",IF(AND(ISNUMBER(SEARCH("MIO",B2546)),ISNUMBER(SEARCH("Javel",B2546))),"Mio Javel",IF(AND(ISNUMBER(SEARCH("MIO",B2546)),ISNUMBER(SEARCH("Matic",B2546))),"Mio Matic",IF(AND(ISNUMBER(SEARCH("MIO",B2546)),OR(ISNUMBER(SEARCH("Détérgent",B2546)),ISNUMBER(SEARCH("Poudre",B2546)),ISNUMBER(SEARCH("Semi Auto",B2546)),ISNUMBER(SEARCH("1KG",B2546)),ISNUMBER(SEARCH("500G",B2546)),ISNUMBER(SEARCH("10KG",B2546)),ISNUMBER(SEARCH("1.5K",B2546)),ISNUMBER(SEARCH("215G",B2546)),ISNUMBER(SEARCH("350G",B2546)),ISNUMBER(SEARCH("90G",B2546)),ISNUMBER(SEARCH("Gold",B2546)),ISNUMBER(SEARCH("Citron",B2546)),ISNUMBER(SEARCH("Rose",B2546)),ISNUMBER(SEARCH("Lessive",B2546))),NOT(OR(ISNUMBER(SEARCH("Vaisselle",B2546)),ISNUMBER(SEARCH("Javel",B2546)),ISNUMBER(SEARCH("Matic",B2546)),ISNUMBER(SEARCH("Nettoyant",B2546)),ISNUMBER(SEARCH("Pâte",B2546)),ISNUMBER(SEARCH("Lave",B2546)),ISNUMBER(SEARCH("Détartrant",B2546))))),"Mio main (1k+500gr)",IF(AND(ISNUMBER(SEARCH("PAPILLON",B2546)),OR(ISNUMBER(SEARCH("Papier",B2546)),ISNUMBER(SEARCH("Hygiénique",B2546)),ISNUMBER(SEARCH("HYGIÉNIQUE",B2546))),NOT(OR(ISNUMBER(SEARCH("Lingette",B2546)),ISNUMBER(SEARCH("Mouchoir",B2546))))),"Papillon Papier",IF(OR(ISNUMBER(SEARCH("TAJ AL SAHAR",B2546)),ISNUMBER(SEARCH("TAJ BLADI",B2546)),ISNUMBER(SEARCH("TAJ BELADI",B2546)),ISNUMBER(SEARCH("Tilal Assahra",B2546)),ISNUMBER(SEARCH("Jawharat Asahra",B2546))),"TAJ SAHARA",IF(AND(OR(ISNUMBER(SEARCH("AL ITKANE",B2546)),ISNUMBER(SEARCH("ALITKANE",B2546)),ISNUMBER(SEARCH("PRESTO",B2546))),NOT(OR(ISNUMBER(SEARCH("Thé",B2546)),ISNUMBER(SEARCH("THE ",B2546)),ISNUMBER(SEARCH("thé",B2546)),ISNUMBER(SEARCH("SELHAM",B2546)),ISNUMBER(SEARCH("LHAFLA",B2546)),ISNUMBER(SEARCH("ZINE",B2546)),ISNUMBER(SEARCH("tiyay",B2546)),ISNUMBER(SEARCH("alouns",B2546)),ISNUMBER(SEARCH("lmhrat",B2546))))),"Al Itkrans + Presto",IF(OR(ISNUMBER(SEARCH("DALAA",B2546)),ISNUMBER(SEARCH("CS-DALAA",B2546)),ISNUMBER(SEARCH("DALINA",B2546))),"Dalaa VP / Baqqal / RP",IF(OR(LEFT(UPPER(B2546),4)="MIA ",LEFT(UPPER(B2546),6)="CS-MIA"),"Mia",IF(OR(LEFT(UPPER(B2546),5)="NOVA ",LEFT(UPPER(B2546),7)="CS-NOVA"),"Nova",IF(OR(ISNUMBER(SEARCH("PRIMA ",B2546)),ISNUMBER(SEARCH("CS-PRIMA",B2546))),"Prima",IF(OR(ISNUMBER(SEARCH("Douceur",B2546)),ISNUMBER(SEARCH("DOUCEUR",B2546))),"Douceur",IF(OR(ISNUMBER(SEARCH("SANGO",B2546)),ISNUMBER(SEARCH("CS-SANGO",B2546))),"SANGO",IF(ISNUMBER(SEARCH("BLANDOUX",B2546)),"Blandoux",IF(ISNUMBER(SEARCH("SHIWAMI",B2546)),"Shiwame",IF(ISNUMBER(SEARCH("KELLOGG",B2546)),"Kelloggs",IF(OR(ISNUMBER(SEARCH("TOBIGO",B2546)),ISNUMBER(SEARCH("DWIST",B2546))),"Tobigo",IF(OR(ISNUMBER(SEARCH("MARISOL",B2546)),ISNUMBER(SEARCH("MARESOL",B2546))),"Maresol",IF(OR(ISNUMBER(SEARCH("TAKIS",B2546)),ISNUMBER(SEARCH("TAKYS",B2546))),"TAKYS",IF(ISNUMBER(SEARCH("TAWIL",B2546)),"Tawil",IF(ISNUMBER(SEARCH("FROMY",B2546)),"Fromy",""))))))))))))))))))))))))</f>
        <v/>
      </c>
    </row>
    <row r="2547" spans="1:3" ht="18" hidden="1" customHeight="1" x14ac:dyDescent="0.3">
      <c r="A2547" s="3" t="str">
        <f>Products!A2193</f>
        <v>ART01072</v>
      </c>
      <c r="B2547" s="3" t="str">
        <f>Products!B2193</f>
        <v>GLADE Automatic Spray Recharge Vanilla 269ML</v>
      </c>
      <c r="C2547" s="3" t="str">
        <f>IF(OR(ISNUMBER(SEARCH("SELHAM",B2547)),ISNUMBER(SEARCH("LHAFLA",B2547)),ISNUMBER(SEARCH("ZINE",B2547)),ISNUMBER(SEARCH("tiyay",B2547)),ISNUMBER(SEARCH("alouns",B2547)),ISNUMBER(SEARCH("lmhrat",B2547))),"The Al Itkane",IF(AND(ISNUMBER(SEARCH("CALIN",B2547)),ISNUMBER(SEARCH("RP",B2547)),NOT(ISNUMBER(SEARCH("VP",B2547)))),"Calin RP",IF(AND(ISNUMBER(SEARCH("CALIN",B2547)),ISNUMBER(SEARCH("VP",B2547))),"Calin VP",IF(AND(ISNUMBER(SEARCH("MIO",B2547)),OR(ISNUMBER(SEARCH("Vaisselle",B2547)),ISNUMBER(SEARCH("vaisselle",B2547)))),"Mio Liquid Vaisselle",IF(AND(ISNUMBER(SEARCH("MIO",B2547)),ISNUMBER(SEARCH("Javel",B2547))),"Mio Javel",IF(AND(ISNUMBER(SEARCH("MIO",B2547)),ISNUMBER(SEARCH("Matic",B2547))),"Mio Matic",IF(AND(ISNUMBER(SEARCH("MIO",B2547)),OR(ISNUMBER(SEARCH("Détérgent",B2547)),ISNUMBER(SEARCH("Poudre",B2547)),ISNUMBER(SEARCH("Semi Auto",B2547)),ISNUMBER(SEARCH("1KG",B2547)),ISNUMBER(SEARCH("500G",B2547)),ISNUMBER(SEARCH("10KG",B2547)),ISNUMBER(SEARCH("1.5K",B2547)),ISNUMBER(SEARCH("215G",B2547)),ISNUMBER(SEARCH("350G",B2547)),ISNUMBER(SEARCH("90G",B2547)),ISNUMBER(SEARCH("Gold",B2547)),ISNUMBER(SEARCH("Citron",B2547)),ISNUMBER(SEARCH("Rose",B2547)),ISNUMBER(SEARCH("Lessive",B2547))),NOT(OR(ISNUMBER(SEARCH("Vaisselle",B2547)),ISNUMBER(SEARCH("Javel",B2547)),ISNUMBER(SEARCH("Matic",B2547)),ISNUMBER(SEARCH("Nettoyant",B2547)),ISNUMBER(SEARCH("Pâte",B2547)),ISNUMBER(SEARCH("Lave",B2547)),ISNUMBER(SEARCH("Détartrant",B2547))))),"Mio main (1k+500gr)",IF(AND(ISNUMBER(SEARCH("PAPILLON",B2547)),OR(ISNUMBER(SEARCH("Papier",B2547)),ISNUMBER(SEARCH("Hygiénique",B2547)),ISNUMBER(SEARCH("HYGIÉNIQUE",B2547))),NOT(OR(ISNUMBER(SEARCH("Lingette",B2547)),ISNUMBER(SEARCH("Mouchoir",B2547))))),"Papillon Papier",IF(OR(ISNUMBER(SEARCH("TAJ AL SAHAR",B2547)),ISNUMBER(SEARCH("TAJ BLADI",B2547)),ISNUMBER(SEARCH("TAJ BELADI",B2547)),ISNUMBER(SEARCH("Tilal Assahra",B2547)),ISNUMBER(SEARCH("Jawharat Asahra",B2547))),"TAJ SAHARA",IF(AND(OR(ISNUMBER(SEARCH("AL ITKANE",B2547)),ISNUMBER(SEARCH("ALITKANE",B2547)),ISNUMBER(SEARCH("PRESTO",B2547))),NOT(OR(ISNUMBER(SEARCH("Thé",B2547)),ISNUMBER(SEARCH("THE ",B2547)),ISNUMBER(SEARCH("thé",B2547)),ISNUMBER(SEARCH("SELHAM",B2547)),ISNUMBER(SEARCH("LHAFLA",B2547)),ISNUMBER(SEARCH("ZINE",B2547)),ISNUMBER(SEARCH("tiyay",B2547)),ISNUMBER(SEARCH("alouns",B2547)),ISNUMBER(SEARCH("lmhrat",B2547))))),"Al Itkrans + Presto",IF(OR(ISNUMBER(SEARCH("DALAA",B2547)),ISNUMBER(SEARCH("CS-DALAA",B2547)),ISNUMBER(SEARCH("DALINA",B2547))),"Dalaa VP / Baqqal / RP",IF(OR(LEFT(UPPER(B2547),4)="MIA ",LEFT(UPPER(B2547),6)="CS-MIA"),"Mia",IF(OR(LEFT(UPPER(B2547),5)="NOVA ",LEFT(UPPER(B2547),7)="CS-NOVA"),"Nova",IF(OR(ISNUMBER(SEARCH("PRIMA ",B2547)),ISNUMBER(SEARCH("CS-PRIMA",B2547))),"Prima",IF(OR(ISNUMBER(SEARCH("Douceur",B2547)),ISNUMBER(SEARCH("DOUCEUR",B2547))),"Douceur",IF(OR(ISNUMBER(SEARCH("SANGO",B2547)),ISNUMBER(SEARCH("CS-SANGO",B2547))),"SANGO",IF(ISNUMBER(SEARCH("BLANDOUX",B2547)),"Blandoux",IF(ISNUMBER(SEARCH("SHIWAMI",B2547)),"Shiwame",IF(ISNUMBER(SEARCH("KELLOGG",B2547)),"Kelloggs",IF(OR(ISNUMBER(SEARCH("TOBIGO",B2547)),ISNUMBER(SEARCH("DWIST",B2547))),"Tobigo",IF(OR(ISNUMBER(SEARCH("MARISOL",B2547)),ISNUMBER(SEARCH("MARESOL",B2547))),"Maresol",IF(OR(ISNUMBER(SEARCH("TAKIS",B2547)),ISNUMBER(SEARCH("TAKYS",B2547))),"TAKYS",IF(ISNUMBER(SEARCH("TAWIL",B2547)),"Tawil",IF(ISNUMBER(SEARCH("FROMY",B2547)),"Fromy",""))))))))))))))))))))))))</f>
        <v/>
      </c>
    </row>
    <row r="2548" spans="1:3" ht="18" hidden="1" customHeight="1" x14ac:dyDescent="0.3">
      <c r="A2548" s="3" t="str">
        <f>Products!A2194</f>
        <v>ART01073</v>
      </c>
      <c r="B2548" s="3" t="str">
        <f>Products!B2194</f>
        <v>GLADE Automatic Spray Recharge Oud Orient 269ML</v>
      </c>
      <c r="C2548" s="3" t="str">
        <f>IF(OR(ISNUMBER(SEARCH("SELHAM",B2548)),ISNUMBER(SEARCH("LHAFLA",B2548)),ISNUMBER(SEARCH("ZINE",B2548)),ISNUMBER(SEARCH("tiyay",B2548)),ISNUMBER(SEARCH("alouns",B2548)),ISNUMBER(SEARCH("lmhrat",B2548))),"The Al Itkane",IF(AND(ISNUMBER(SEARCH("CALIN",B2548)),ISNUMBER(SEARCH("RP",B2548)),NOT(ISNUMBER(SEARCH("VP",B2548)))),"Calin RP",IF(AND(ISNUMBER(SEARCH("CALIN",B2548)),ISNUMBER(SEARCH("VP",B2548))),"Calin VP",IF(AND(ISNUMBER(SEARCH("MIO",B2548)),OR(ISNUMBER(SEARCH("Vaisselle",B2548)),ISNUMBER(SEARCH("vaisselle",B2548)))),"Mio Liquid Vaisselle",IF(AND(ISNUMBER(SEARCH("MIO",B2548)),ISNUMBER(SEARCH("Javel",B2548))),"Mio Javel",IF(AND(ISNUMBER(SEARCH("MIO",B2548)),ISNUMBER(SEARCH("Matic",B2548))),"Mio Matic",IF(AND(ISNUMBER(SEARCH("MIO",B2548)),OR(ISNUMBER(SEARCH("Détérgent",B2548)),ISNUMBER(SEARCH("Poudre",B2548)),ISNUMBER(SEARCH("Semi Auto",B2548)),ISNUMBER(SEARCH("1KG",B2548)),ISNUMBER(SEARCH("500G",B2548)),ISNUMBER(SEARCH("10KG",B2548)),ISNUMBER(SEARCH("1.5K",B2548)),ISNUMBER(SEARCH("215G",B2548)),ISNUMBER(SEARCH("350G",B2548)),ISNUMBER(SEARCH("90G",B2548)),ISNUMBER(SEARCH("Gold",B2548)),ISNUMBER(SEARCH("Citron",B2548)),ISNUMBER(SEARCH("Rose",B2548)),ISNUMBER(SEARCH("Lessive",B2548))),NOT(OR(ISNUMBER(SEARCH("Vaisselle",B2548)),ISNUMBER(SEARCH("Javel",B2548)),ISNUMBER(SEARCH("Matic",B2548)),ISNUMBER(SEARCH("Nettoyant",B2548)),ISNUMBER(SEARCH("Pâte",B2548)),ISNUMBER(SEARCH("Lave",B2548)),ISNUMBER(SEARCH("Détartrant",B2548))))),"Mio main (1k+500gr)",IF(AND(ISNUMBER(SEARCH("PAPILLON",B2548)),OR(ISNUMBER(SEARCH("Papier",B2548)),ISNUMBER(SEARCH("Hygiénique",B2548)),ISNUMBER(SEARCH("HYGIÉNIQUE",B2548))),NOT(OR(ISNUMBER(SEARCH("Lingette",B2548)),ISNUMBER(SEARCH("Mouchoir",B2548))))),"Papillon Papier",IF(OR(ISNUMBER(SEARCH("TAJ AL SAHAR",B2548)),ISNUMBER(SEARCH("TAJ BLADI",B2548)),ISNUMBER(SEARCH("TAJ BELADI",B2548)),ISNUMBER(SEARCH("Tilal Assahra",B2548)),ISNUMBER(SEARCH("Jawharat Asahra",B2548))),"TAJ SAHARA",IF(AND(OR(ISNUMBER(SEARCH("AL ITKANE",B2548)),ISNUMBER(SEARCH("ALITKANE",B2548)),ISNUMBER(SEARCH("PRESTO",B2548))),NOT(OR(ISNUMBER(SEARCH("Thé",B2548)),ISNUMBER(SEARCH("THE ",B2548)),ISNUMBER(SEARCH("thé",B2548)),ISNUMBER(SEARCH("SELHAM",B2548)),ISNUMBER(SEARCH("LHAFLA",B2548)),ISNUMBER(SEARCH("ZINE",B2548)),ISNUMBER(SEARCH("tiyay",B2548)),ISNUMBER(SEARCH("alouns",B2548)),ISNUMBER(SEARCH("lmhrat",B2548))))),"Al Itkrans + Presto",IF(OR(ISNUMBER(SEARCH("DALAA",B2548)),ISNUMBER(SEARCH("CS-DALAA",B2548)),ISNUMBER(SEARCH("DALINA",B2548))),"Dalaa VP / Baqqal / RP",IF(OR(LEFT(UPPER(B2548),4)="MIA ",LEFT(UPPER(B2548),6)="CS-MIA"),"Mia",IF(OR(LEFT(UPPER(B2548),5)="NOVA ",LEFT(UPPER(B2548),7)="CS-NOVA"),"Nova",IF(OR(ISNUMBER(SEARCH("PRIMA ",B2548)),ISNUMBER(SEARCH("CS-PRIMA",B2548))),"Prima",IF(OR(ISNUMBER(SEARCH("Douceur",B2548)),ISNUMBER(SEARCH("DOUCEUR",B2548))),"Douceur",IF(OR(ISNUMBER(SEARCH("SANGO",B2548)),ISNUMBER(SEARCH("CS-SANGO",B2548))),"SANGO",IF(ISNUMBER(SEARCH("BLANDOUX",B2548)),"Blandoux",IF(ISNUMBER(SEARCH("SHIWAMI",B2548)),"Shiwame",IF(ISNUMBER(SEARCH("KELLOGG",B2548)),"Kelloggs",IF(OR(ISNUMBER(SEARCH("TOBIGO",B2548)),ISNUMBER(SEARCH("DWIST",B2548))),"Tobigo",IF(OR(ISNUMBER(SEARCH("MARISOL",B2548)),ISNUMBER(SEARCH("MARESOL",B2548))),"Maresol",IF(OR(ISNUMBER(SEARCH("TAKIS",B2548)),ISNUMBER(SEARCH("TAKYS",B2548))),"TAKYS",IF(ISNUMBER(SEARCH("TAWIL",B2548)),"Tawil",IF(ISNUMBER(SEARCH("FROMY",B2548)),"Fromy",""))))))))))))))))))))))))</f>
        <v/>
      </c>
    </row>
    <row r="2549" spans="1:3" ht="18" hidden="1" customHeight="1" x14ac:dyDescent="0.3">
      <c r="A2549" s="3" t="str">
        <f>Products!A2195</f>
        <v>ART01074</v>
      </c>
      <c r="B2549" s="3" t="str">
        <f>Products!B2195</f>
        <v>GLADE Automatic Spray Recharge Peony 269ML</v>
      </c>
      <c r="C2549" s="3" t="str">
        <f>IF(OR(ISNUMBER(SEARCH("SELHAM",B2549)),ISNUMBER(SEARCH("LHAFLA",B2549)),ISNUMBER(SEARCH("ZINE",B2549)),ISNUMBER(SEARCH("tiyay",B2549)),ISNUMBER(SEARCH("alouns",B2549)),ISNUMBER(SEARCH("lmhrat",B2549))),"The Al Itkane",IF(AND(ISNUMBER(SEARCH("CALIN",B2549)),ISNUMBER(SEARCH("RP",B2549)),NOT(ISNUMBER(SEARCH("VP",B2549)))),"Calin RP",IF(AND(ISNUMBER(SEARCH("CALIN",B2549)),ISNUMBER(SEARCH("VP",B2549))),"Calin VP",IF(AND(ISNUMBER(SEARCH("MIO",B2549)),OR(ISNUMBER(SEARCH("Vaisselle",B2549)),ISNUMBER(SEARCH("vaisselle",B2549)))),"Mio Liquid Vaisselle",IF(AND(ISNUMBER(SEARCH("MIO",B2549)),ISNUMBER(SEARCH("Javel",B2549))),"Mio Javel",IF(AND(ISNUMBER(SEARCH("MIO",B2549)),ISNUMBER(SEARCH("Matic",B2549))),"Mio Matic",IF(AND(ISNUMBER(SEARCH("MIO",B2549)),OR(ISNUMBER(SEARCH("Détérgent",B2549)),ISNUMBER(SEARCH("Poudre",B2549)),ISNUMBER(SEARCH("Semi Auto",B2549)),ISNUMBER(SEARCH("1KG",B2549)),ISNUMBER(SEARCH("500G",B2549)),ISNUMBER(SEARCH("10KG",B2549)),ISNUMBER(SEARCH("1.5K",B2549)),ISNUMBER(SEARCH("215G",B2549)),ISNUMBER(SEARCH("350G",B2549)),ISNUMBER(SEARCH("90G",B2549)),ISNUMBER(SEARCH("Gold",B2549)),ISNUMBER(SEARCH("Citron",B2549)),ISNUMBER(SEARCH("Rose",B2549)),ISNUMBER(SEARCH("Lessive",B2549))),NOT(OR(ISNUMBER(SEARCH("Vaisselle",B2549)),ISNUMBER(SEARCH("Javel",B2549)),ISNUMBER(SEARCH("Matic",B2549)),ISNUMBER(SEARCH("Nettoyant",B2549)),ISNUMBER(SEARCH("Pâte",B2549)),ISNUMBER(SEARCH("Lave",B2549)),ISNUMBER(SEARCH("Détartrant",B2549))))),"Mio main (1k+500gr)",IF(AND(ISNUMBER(SEARCH("PAPILLON",B2549)),OR(ISNUMBER(SEARCH("Papier",B2549)),ISNUMBER(SEARCH("Hygiénique",B2549)),ISNUMBER(SEARCH("HYGIÉNIQUE",B2549))),NOT(OR(ISNUMBER(SEARCH("Lingette",B2549)),ISNUMBER(SEARCH("Mouchoir",B2549))))),"Papillon Papier",IF(OR(ISNUMBER(SEARCH("TAJ AL SAHAR",B2549)),ISNUMBER(SEARCH("TAJ BLADI",B2549)),ISNUMBER(SEARCH("TAJ BELADI",B2549)),ISNUMBER(SEARCH("Tilal Assahra",B2549)),ISNUMBER(SEARCH("Jawharat Asahra",B2549))),"TAJ SAHARA",IF(AND(OR(ISNUMBER(SEARCH("AL ITKANE",B2549)),ISNUMBER(SEARCH("ALITKANE",B2549)),ISNUMBER(SEARCH("PRESTO",B2549))),NOT(OR(ISNUMBER(SEARCH("Thé",B2549)),ISNUMBER(SEARCH("THE ",B2549)),ISNUMBER(SEARCH("thé",B2549)),ISNUMBER(SEARCH("SELHAM",B2549)),ISNUMBER(SEARCH("LHAFLA",B2549)),ISNUMBER(SEARCH("ZINE",B2549)),ISNUMBER(SEARCH("tiyay",B2549)),ISNUMBER(SEARCH("alouns",B2549)),ISNUMBER(SEARCH("lmhrat",B2549))))),"Al Itkrans + Presto",IF(OR(ISNUMBER(SEARCH("DALAA",B2549)),ISNUMBER(SEARCH("CS-DALAA",B2549)),ISNUMBER(SEARCH("DALINA",B2549))),"Dalaa VP / Baqqal / RP",IF(OR(LEFT(UPPER(B2549),4)="MIA ",LEFT(UPPER(B2549),6)="CS-MIA"),"Mia",IF(OR(LEFT(UPPER(B2549),5)="NOVA ",LEFT(UPPER(B2549),7)="CS-NOVA"),"Nova",IF(OR(ISNUMBER(SEARCH("PRIMA ",B2549)),ISNUMBER(SEARCH("CS-PRIMA",B2549))),"Prima",IF(OR(ISNUMBER(SEARCH("Douceur",B2549)),ISNUMBER(SEARCH("DOUCEUR",B2549))),"Douceur",IF(OR(ISNUMBER(SEARCH("SANGO",B2549)),ISNUMBER(SEARCH("CS-SANGO",B2549))),"SANGO",IF(ISNUMBER(SEARCH("BLANDOUX",B2549)),"Blandoux",IF(ISNUMBER(SEARCH("SHIWAMI",B2549)),"Shiwame",IF(ISNUMBER(SEARCH("KELLOGG",B2549)),"Kelloggs",IF(OR(ISNUMBER(SEARCH("TOBIGO",B2549)),ISNUMBER(SEARCH("DWIST",B2549))),"Tobigo",IF(OR(ISNUMBER(SEARCH("MARISOL",B2549)),ISNUMBER(SEARCH("MARESOL",B2549))),"Maresol",IF(OR(ISNUMBER(SEARCH("TAKIS",B2549)),ISNUMBER(SEARCH("TAKYS",B2549))),"TAKYS",IF(ISNUMBER(SEARCH("TAWIL",B2549)),"Tawil",IF(ISNUMBER(SEARCH("FROMY",B2549)),"Fromy",""))))))))))))))))))))))))</f>
        <v/>
      </c>
    </row>
    <row r="2550" spans="1:3" ht="18" hidden="1" customHeight="1" x14ac:dyDescent="0.3">
      <c r="A2550" s="3" t="str">
        <f>Products!A2196</f>
        <v>ART01075</v>
      </c>
      <c r="B2550" s="3" t="str">
        <f>Products!B2196</f>
        <v>GLADE Automatic Spray Recharge Clean Linen 269ML</v>
      </c>
      <c r="C2550" s="3" t="str">
        <f>IF(OR(ISNUMBER(SEARCH("SELHAM",B2550)),ISNUMBER(SEARCH("LHAFLA",B2550)),ISNUMBER(SEARCH("ZINE",B2550)),ISNUMBER(SEARCH("tiyay",B2550)),ISNUMBER(SEARCH("alouns",B2550)),ISNUMBER(SEARCH("lmhrat",B2550))),"The Al Itkane",IF(AND(ISNUMBER(SEARCH("CALIN",B2550)),ISNUMBER(SEARCH("RP",B2550)),NOT(ISNUMBER(SEARCH("VP",B2550)))),"Calin RP",IF(AND(ISNUMBER(SEARCH("CALIN",B2550)),ISNUMBER(SEARCH("VP",B2550))),"Calin VP",IF(AND(ISNUMBER(SEARCH("MIO",B2550)),OR(ISNUMBER(SEARCH("Vaisselle",B2550)),ISNUMBER(SEARCH("vaisselle",B2550)))),"Mio Liquid Vaisselle",IF(AND(ISNUMBER(SEARCH("MIO",B2550)),ISNUMBER(SEARCH("Javel",B2550))),"Mio Javel",IF(AND(ISNUMBER(SEARCH("MIO",B2550)),ISNUMBER(SEARCH("Matic",B2550))),"Mio Matic",IF(AND(ISNUMBER(SEARCH("MIO",B2550)),OR(ISNUMBER(SEARCH("Détérgent",B2550)),ISNUMBER(SEARCH("Poudre",B2550)),ISNUMBER(SEARCH("Semi Auto",B2550)),ISNUMBER(SEARCH("1KG",B2550)),ISNUMBER(SEARCH("500G",B2550)),ISNUMBER(SEARCH("10KG",B2550)),ISNUMBER(SEARCH("1.5K",B2550)),ISNUMBER(SEARCH("215G",B2550)),ISNUMBER(SEARCH("350G",B2550)),ISNUMBER(SEARCH("90G",B2550)),ISNUMBER(SEARCH("Gold",B2550)),ISNUMBER(SEARCH("Citron",B2550)),ISNUMBER(SEARCH("Rose",B2550)),ISNUMBER(SEARCH("Lessive",B2550))),NOT(OR(ISNUMBER(SEARCH("Vaisselle",B2550)),ISNUMBER(SEARCH("Javel",B2550)),ISNUMBER(SEARCH("Matic",B2550)),ISNUMBER(SEARCH("Nettoyant",B2550)),ISNUMBER(SEARCH("Pâte",B2550)),ISNUMBER(SEARCH("Lave",B2550)),ISNUMBER(SEARCH("Détartrant",B2550))))),"Mio main (1k+500gr)",IF(AND(ISNUMBER(SEARCH("PAPILLON",B2550)),OR(ISNUMBER(SEARCH("Papier",B2550)),ISNUMBER(SEARCH("Hygiénique",B2550)),ISNUMBER(SEARCH("HYGIÉNIQUE",B2550))),NOT(OR(ISNUMBER(SEARCH("Lingette",B2550)),ISNUMBER(SEARCH("Mouchoir",B2550))))),"Papillon Papier",IF(OR(ISNUMBER(SEARCH("TAJ AL SAHAR",B2550)),ISNUMBER(SEARCH("TAJ BLADI",B2550)),ISNUMBER(SEARCH("TAJ BELADI",B2550)),ISNUMBER(SEARCH("Tilal Assahra",B2550)),ISNUMBER(SEARCH("Jawharat Asahra",B2550))),"TAJ SAHARA",IF(AND(OR(ISNUMBER(SEARCH("AL ITKANE",B2550)),ISNUMBER(SEARCH("ALITKANE",B2550)),ISNUMBER(SEARCH("PRESTO",B2550))),NOT(OR(ISNUMBER(SEARCH("Thé",B2550)),ISNUMBER(SEARCH("THE ",B2550)),ISNUMBER(SEARCH("thé",B2550)),ISNUMBER(SEARCH("SELHAM",B2550)),ISNUMBER(SEARCH("LHAFLA",B2550)),ISNUMBER(SEARCH("ZINE",B2550)),ISNUMBER(SEARCH("tiyay",B2550)),ISNUMBER(SEARCH("alouns",B2550)),ISNUMBER(SEARCH("lmhrat",B2550))))),"Al Itkrans + Presto",IF(OR(ISNUMBER(SEARCH("DALAA",B2550)),ISNUMBER(SEARCH("CS-DALAA",B2550)),ISNUMBER(SEARCH("DALINA",B2550))),"Dalaa VP / Baqqal / RP",IF(OR(LEFT(UPPER(B2550),4)="MIA ",LEFT(UPPER(B2550),6)="CS-MIA"),"Mia",IF(OR(LEFT(UPPER(B2550),5)="NOVA ",LEFT(UPPER(B2550),7)="CS-NOVA"),"Nova",IF(OR(ISNUMBER(SEARCH("PRIMA ",B2550)),ISNUMBER(SEARCH("CS-PRIMA",B2550))),"Prima",IF(OR(ISNUMBER(SEARCH("Douceur",B2550)),ISNUMBER(SEARCH("DOUCEUR",B2550))),"Douceur",IF(OR(ISNUMBER(SEARCH("SANGO",B2550)),ISNUMBER(SEARCH("CS-SANGO",B2550))),"SANGO",IF(ISNUMBER(SEARCH("BLANDOUX",B2550)),"Blandoux",IF(ISNUMBER(SEARCH("SHIWAMI",B2550)),"Shiwame",IF(ISNUMBER(SEARCH("KELLOGG",B2550)),"Kelloggs",IF(OR(ISNUMBER(SEARCH("TOBIGO",B2550)),ISNUMBER(SEARCH("DWIST",B2550))),"Tobigo",IF(OR(ISNUMBER(SEARCH("MARISOL",B2550)),ISNUMBER(SEARCH("MARESOL",B2550))),"Maresol",IF(OR(ISNUMBER(SEARCH("TAKIS",B2550)),ISNUMBER(SEARCH("TAKYS",B2550))),"TAKYS",IF(ISNUMBER(SEARCH("TAWIL",B2550)),"Tawil",IF(ISNUMBER(SEARCH("FROMY",B2550)),"Fromy",""))))))))))))))))))))))))</f>
        <v/>
      </c>
    </row>
    <row r="2551" spans="1:3" ht="18" hidden="1" customHeight="1" x14ac:dyDescent="0.3">
      <c r="A2551" s="3" t="str">
        <f>Products!A2197</f>
        <v>ART01076</v>
      </c>
      <c r="B2551" s="3" t="str">
        <f>Products!B2197</f>
        <v>GLADE Automatic Holder Peony &amp; Cherry 269ML</v>
      </c>
      <c r="C2551" s="3" t="str">
        <f>IF(OR(ISNUMBER(SEARCH("SELHAM",B2551)),ISNUMBER(SEARCH("LHAFLA",B2551)),ISNUMBER(SEARCH("ZINE",B2551)),ISNUMBER(SEARCH("tiyay",B2551)),ISNUMBER(SEARCH("alouns",B2551)),ISNUMBER(SEARCH("lmhrat",B2551))),"The Al Itkane",IF(AND(ISNUMBER(SEARCH("CALIN",B2551)),ISNUMBER(SEARCH("RP",B2551)),NOT(ISNUMBER(SEARCH("VP",B2551)))),"Calin RP",IF(AND(ISNUMBER(SEARCH("CALIN",B2551)),ISNUMBER(SEARCH("VP",B2551))),"Calin VP",IF(AND(ISNUMBER(SEARCH("MIO",B2551)),OR(ISNUMBER(SEARCH("Vaisselle",B2551)),ISNUMBER(SEARCH("vaisselle",B2551)))),"Mio Liquid Vaisselle",IF(AND(ISNUMBER(SEARCH("MIO",B2551)),ISNUMBER(SEARCH("Javel",B2551))),"Mio Javel",IF(AND(ISNUMBER(SEARCH("MIO",B2551)),ISNUMBER(SEARCH("Matic",B2551))),"Mio Matic",IF(AND(ISNUMBER(SEARCH("MIO",B2551)),OR(ISNUMBER(SEARCH("Détérgent",B2551)),ISNUMBER(SEARCH("Poudre",B2551)),ISNUMBER(SEARCH("Semi Auto",B2551)),ISNUMBER(SEARCH("1KG",B2551)),ISNUMBER(SEARCH("500G",B2551)),ISNUMBER(SEARCH("10KG",B2551)),ISNUMBER(SEARCH("1.5K",B2551)),ISNUMBER(SEARCH("215G",B2551)),ISNUMBER(SEARCH("350G",B2551)),ISNUMBER(SEARCH("90G",B2551)),ISNUMBER(SEARCH("Gold",B2551)),ISNUMBER(SEARCH("Citron",B2551)),ISNUMBER(SEARCH("Rose",B2551)),ISNUMBER(SEARCH("Lessive",B2551))),NOT(OR(ISNUMBER(SEARCH("Vaisselle",B2551)),ISNUMBER(SEARCH("Javel",B2551)),ISNUMBER(SEARCH("Matic",B2551)),ISNUMBER(SEARCH("Nettoyant",B2551)),ISNUMBER(SEARCH("Pâte",B2551)),ISNUMBER(SEARCH("Lave",B2551)),ISNUMBER(SEARCH("Détartrant",B2551))))),"Mio main (1k+500gr)",IF(AND(ISNUMBER(SEARCH("PAPILLON",B2551)),OR(ISNUMBER(SEARCH("Papier",B2551)),ISNUMBER(SEARCH("Hygiénique",B2551)),ISNUMBER(SEARCH("HYGIÉNIQUE",B2551))),NOT(OR(ISNUMBER(SEARCH("Lingette",B2551)),ISNUMBER(SEARCH("Mouchoir",B2551))))),"Papillon Papier",IF(OR(ISNUMBER(SEARCH("TAJ AL SAHAR",B2551)),ISNUMBER(SEARCH("TAJ BLADI",B2551)),ISNUMBER(SEARCH("TAJ BELADI",B2551)),ISNUMBER(SEARCH("Tilal Assahra",B2551)),ISNUMBER(SEARCH("Jawharat Asahra",B2551))),"TAJ SAHARA",IF(AND(OR(ISNUMBER(SEARCH("AL ITKANE",B2551)),ISNUMBER(SEARCH("ALITKANE",B2551)),ISNUMBER(SEARCH("PRESTO",B2551))),NOT(OR(ISNUMBER(SEARCH("Thé",B2551)),ISNUMBER(SEARCH("THE ",B2551)),ISNUMBER(SEARCH("thé",B2551)),ISNUMBER(SEARCH("SELHAM",B2551)),ISNUMBER(SEARCH("LHAFLA",B2551)),ISNUMBER(SEARCH("ZINE",B2551)),ISNUMBER(SEARCH("tiyay",B2551)),ISNUMBER(SEARCH("alouns",B2551)),ISNUMBER(SEARCH("lmhrat",B2551))))),"Al Itkrans + Presto",IF(OR(ISNUMBER(SEARCH("DALAA",B2551)),ISNUMBER(SEARCH("CS-DALAA",B2551)),ISNUMBER(SEARCH("DALINA",B2551))),"Dalaa VP / Baqqal / RP",IF(OR(LEFT(UPPER(B2551),4)="MIA ",LEFT(UPPER(B2551),6)="CS-MIA"),"Mia",IF(OR(LEFT(UPPER(B2551),5)="NOVA ",LEFT(UPPER(B2551),7)="CS-NOVA"),"Nova",IF(OR(ISNUMBER(SEARCH("PRIMA ",B2551)),ISNUMBER(SEARCH("CS-PRIMA",B2551))),"Prima",IF(OR(ISNUMBER(SEARCH("Douceur",B2551)),ISNUMBER(SEARCH("DOUCEUR",B2551))),"Douceur",IF(OR(ISNUMBER(SEARCH("SANGO",B2551)),ISNUMBER(SEARCH("CS-SANGO",B2551))),"SANGO",IF(ISNUMBER(SEARCH("BLANDOUX",B2551)),"Blandoux",IF(ISNUMBER(SEARCH("SHIWAMI",B2551)),"Shiwame",IF(ISNUMBER(SEARCH("KELLOGG",B2551)),"Kelloggs",IF(OR(ISNUMBER(SEARCH("TOBIGO",B2551)),ISNUMBER(SEARCH("DWIST",B2551))),"Tobigo",IF(OR(ISNUMBER(SEARCH("MARISOL",B2551)),ISNUMBER(SEARCH("MARESOL",B2551))),"Maresol",IF(OR(ISNUMBER(SEARCH("TAKIS",B2551)),ISNUMBER(SEARCH("TAKYS",B2551))),"TAKYS",IF(ISNUMBER(SEARCH("TAWIL",B2551)),"Tawil",IF(ISNUMBER(SEARCH("FROMY",B2551)),"Fromy",""))))))))))))))))))))))))</f>
        <v/>
      </c>
    </row>
    <row r="2552" spans="1:3" ht="18" hidden="1" customHeight="1" x14ac:dyDescent="0.3">
      <c r="A2552" s="3" t="str">
        <f>Products!A2198</f>
        <v>ART01077</v>
      </c>
      <c r="B2552" s="3" t="str">
        <f>Products!B2198</f>
        <v>GLADE Automatic Holder Lanvender &amp; Vanilla 269ML</v>
      </c>
      <c r="C2552" s="3" t="str">
        <f>IF(OR(ISNUMBER(SEARCH("SELHAM",B2552)),ISNUMBER(SEARCH("LHAFLA",B2552)),ISNUMBER(SEARCH("ZINE",B2552)),ISNUMBER(SEARCH("tiyay",B2552)),ISNUMBER(SEARCH("alouns",B2552)),ISNUMBER(SEARCH("lmhrat",B2552))),"The Al Itkane",IF(AND(ISNUMBER(SEARCH("CALIN",B2552)),ISNUMBER(SEARCH("RP",B2552)),NOT(ISNUMBER(SEARCH("VP",B2552)))),"Calin RP",IF(AND(ISNUMBER(SEARCH("CALIN",B2552)),ISNUMBER(SEARCH("VP",B2552))),"Calin VP",IF(AND(ISNUMBER(SEARCH("MIO",B2552)),OR(ISNUMBER(SEARCH("Vaisselle",B2552)),ISNUMBER(SEARCH("vaisselle",B2552)))),"Mio Liquid Vaisselle",IF(AND(ISNUMBER(SEARCH("MIO",B2552)),ISNUMBER(SEARCH("Javel",B2552))),"Mio Javel",IF(AND(ISNUMBER(SEARCH("MIO",B2552)),ISNUMBER(SEARCH("Matic",B2552))),"Mio Matic",IF(AND(ISNUMBER(SEARCH("MIO",B2552)),OR(ISNUMBER(SEARCH("Détérgent",B2552)),ISNUMBER(SEARCH("Poudre",B2552)),ISNUMBER(SEARCH("Semi Auto",B2552)),ISNUMBER(SEARCH("1KG",B2552)),ISNUMBER(SEARCH("500G",B2552)),ISNUMBER(SEARCH("10KG",B2552)),ISNUMBER(SEARCH("1.5K",B2552)),ISNUMBER(SEARCH("215G",B2552)),ISNUMBER(SEARCH("350G",B2552)),ISNUMBER(SEARCH("90G",B2552)),ISNUMBER(SEARCH("Gold",B2552)),ISNUMBER(SEARCH("Citron",B2552)),ISNUMBER(SEARCH("Rose",B2552)),ISNUMBER(SEARCH("Lessive",B2552))),NOT(OR(ISNUMBER(SEARCH("Vaisselle",B2552)),ISNUMBER(SEARCH("Javel",B2552)),ISNUMBER(SEARCH("Matic",B2552)),ISNUMBER(SEARCH("Nettoyant",B2552)),ISNUMBER(SEARCH("Pâte",B2552)),ISNUMBER(SEARCH("Lave",B2552)),ISNUMBER(SEARCH("Détartrant",B2552))))),"Mio main (1k+500gr)",IF(AND(ISNUMBER(SEARCH("PAPILLON",B2552)),OR(ISNUMBER(SEARCH("Papier",B2552)),ISNUMBER(SEARCH("Hygiénique",B2552)),ISNUMBER(SEARCH("HYGIÉNIQUE",B2552))),NOT(OR(ISNUMBER(SEARCH("Lingette",B2552)),ISNUMBER(SEARCH("Mouchoir",B2552))))),"Papillon Papier",IF(OR(ISNUMBER(SEARCH("TAJ AL SAHAR",B2552)),ISNUMBER(SEARCH("TAJ BLADI",B2552)),ISNUMBER(SEARCH("TAJ BELADI",B2552)),ISNUMBER(SEARCH("Tilal Assahra",B2552)),ISNUMBER(SEARCH("Jawharat Asahra",B2552))),"TAJ SAHARA",IF(AND(OR(ISNUMBER(SEARCH("AL ITKANE",B2552)),ISNUMBER(SEARCH("ALITKANE",B2552)),ISNUMBER(SEARCH("PRESTO",B2552))),NOT(OR(ISNUMBER(SEARCH("Thé",B2552)),ISNUMBER(SEARCH("THE ",B2552)),ISNUMBER(SEARCH("thé",B2552)),ISNUMBER(SEARCH("SELHAM",B2552)),ISNUMBER(SEARCH("LHAFLA",B2552)),ISNUMBER(SEARCH("ZINE",B2552)),ISNUMBER(SEARCH("tiyay",B2552)),ISNUMBER(SEARCH("alouns",B2552)),ISNUMBER(SEARCH("lmhrat",B2552))))),"Al Itkrans + Presto",IF(OR(ISNUMBER(SEARCH("DALAA",B2552)),ISNUMBER(SEARCH("CS-DALAA",B2552)),ISNUMBER(SEARCH("DALINA",B2552))),"Dalaa VP / Baqqal / RP",IF(OR(LEFT(UPPER(B2552),4)="MIA ",LEFT(UPPER(B2552),6)="CS-MIA"),"Mia",IF(OR(LEFT(UPPER(B2552),5)="NOVA ",LEFT(UPPER(B2552),7)="CS-NOVA"),"Nova",IF(OR(ISNUMBER(SEARCH("PRIMA ",B2552)),ISNUMBER(SEARCH("CS-PRIMA",B2552))),"Prima",IF(OR(ISNUMBER(SEARCH("Douceur",B2552)),ISNUMBER(SEARCH("DOUCEUR",B2552))),"Douceur",IF(OR(ISNUMBER(SEARCH("SANGO",B2552)),ISNUMBER(SEARCH("CS-SANGO",B2552))),"SANGO",IF(ISNUMBER(SEARCH("BLANDOUX",B2552)),"Blandoux",IF(ISNUMBER(SEARCH("SHIWAMI",B2552)),"Shiwame",IF(ISNUMBER(SEARCH("KELLOGG",B2552)),"Kelloggs",IF(OR(ISNUMBER(SEARCH("TOBIGO",B2552)),ISNUMBER(SEARCH("DWIST",B2552))),"Tobigo",IF(OR(ISNUMBER(SEARCH("MARISOL",B2552)),ISNUMBER(SEARCH("MARESOL",B2552))),"Maresol",IF(OR(ISNUMBER(SEARCH("TAKIS",B2552)),ISNUMBER(SEARCH("TAKYS",B2552))),"TAKYS",IF(ISNUMBER(SEARCH("TAWIL",B2552)),"Tawil",IF(ISNUMBER(SEARCH("FROMY",B2552)),"Fromy",""))))))))))))))))))))))))</f>
        <v/>
      </c>
    </row>
    <row r="2553" spans="1:3" ht="18" hidden="1" customHeight="1" x14ac:dyDescent="0.3">
      <c r="A2553" s="3" t="str">
        <f>Products!A2199</f>
        <v>ART01078</v>
      </c>
      <c r="B2553" s="3" t="str">
        <f>Products!B2199</f>
        <v>GLADE Mini Gel Jasmine 70G</v>
      </c>
      <c r="C2553" s="3" t="str">
        <f>IF(OR(ISNUMBER(SEARCH("SELHAM",B2553)),ISNUMBER(SEARCH("LHAFLA",B2553)),ISNUMBER(SEARCH("ZINE",B2553)),ISNUMBER(SEARCH("tiyay",B2553)),ISNUMBER(SEARCH("alouns",B2553)),ISNUMBER(SEARCH("lmhrat",B2553))),"The Al Itkane",IF(AND(ISNUMBER(SEARCH("CALIN",B2553)),ISNUMBER(SEARCH("RP",B2553)),NOT(ISNUMBER(SEARCH("VP",B2553)))),"Calin RP",IF(AND(ISNUMBER(SEARCH("CALIN",B2553)),ISNUMBER(SEARCH("VP",B2553))),"Calin VP",IF(AND(ISNUMBER(SEARCH("MIO",B2553)),OR(ISNUMBER(SEARCH("Vaisselle",B2553)),ISNUMBER(SEARCH("vaisselle",B2553)))),"Mio Liquid Vaisselle",IF(AND(ISNUMBER(SEARCH("MIO",B2553)),ISNUMBER(SEARCH("Javel",B2553))),"Mio Javel",IF(AND(ISNUMBER(SEARCH("MIO",B2553)),ISNUMBER(SEARCH("Matic",B2553))),"Mio Matic",IF(AND(ISNUMBER(SEARCH("MIO",B2553)),OR(ISNUMBER(SEARCH("Détérgent",B2553)),ISNUMBER(SEARCH("Poudre",B2553)),ISNUMBER(SEARCH("Semi Auto",B2553)),ISNUMBER(SEARCH("1KG",B2553)),ISNUMBER(SEARCH("500G",B2553)),ISNUMBER(SEARCH("10KG",B2553)),ISNUMBER(SEARCH("1.5K",B2553)),ISNUMBER(SEARCH("215G",B2553)),ISNUMBER(SEARCH("350G",B2553)),ISNUMBER(SEARCH("90G",B2553)),ISNUMBER(SEARCH("Gold",B2553)),ISNUMBER(SEARCH("Citron",B2553)),ISNUMBER(SEARCH("Rose",B2553)),ISNUMBER(SEARCH("Lessive",B2553))),NOT(OR(ISNUMBER(SEARCH("Vaisselle",B2553)),ISNUMBER(SEARCH("Javel",B2553)),ISNUMBER(SEARCH("Matic",B2553)),ISNUMBER(SEARCH("Nettoyant",B2553)),ISNUMBER(SEARCH("Pâte",B2553)),ISNUMBER(SEARCH("Lave",B2553)),ISNUMBER(SEARCH("Détartrant",B2553))))),"Mio main (1k+500gr)",IF(AND(ISNUMBER(SEARCH("PAPILLON",B2553)),OR(ISNUMBER(SEARCH("Papier",B2553)),ISNUMBER(SEARCH("Hygiénique",B2553)),ISNUMBER(SEARCH("HYGIÉNIQUE",B2553))),NOT(OR(ISNUMBER(SEARCH("Lingette",B2553)),ISNUMBER(SEARCH("Mouchoir",B2553))))),"Papillon Papier",IF(OR(ISNUMBER(SEARCH("TAJ AL SAHAR",B2553)),ISNUMBER(SEARCH("TAJ BLADI",B2553)),ISNUMBER(SEARCH("TAJ BELADI",B2553)),ISNUMBER(SEARCH("Tilal Assahra",B2553)),ISNUMBER(SEARCH("Jawharat Asahra",B2553))),"TAJ SAHARA",IF(AND(OR(ISNUMBER(SEARCH("AL ITKANE",B2553)),ISNUMBER(SEARCH("ALITKANE",B2553)),ISNUMBER(SEARCH("PRESTO",B2553))),NOT(OR(ISNUMBER(SEARCH("Thé",B2553)),ISNUMBER(SEARCH("THE ",B2553)),ISNUMBER(SEARCH("thé",B2553)),ISNUMBER(SEARCH("SELHAM",B2553)),ISNUMBER(SEARCH("LHAFLA",B2553)),ISNUMBER(SEARCH("ZINE",B2553)),ISNUMBER(SEARCH("tiyay",B2553)),ISNUMBER(SEARCH("alouns",B2553)),ISNUMBER(SEARCH("lmhrat",B2553))))),"Al Itkrans + Presto",IF(OR(ISNUMBER(SEARCH("DALAA",B2553)),ISNUMBER(SEARCH("CS-DALAA",B2553)),ISNUMBER(SEARCH("DALINA",B2553))),"Dalaa VP / Baqqal / RP",IF(OR(LEFT(UPPER(B2553),4)="MIA ",LEFT(UPPER(B2553),6)="CS-MIA"),"Mia",IF(OR(LEFT(UPPER(B2553),5)="NOVA ",LEFT(UPPER(B2553),7)="CS-NOVA"),"Nova",IF(OR(ISNUMBER(SEARCH("PRIMA ",B2553)),ISNUMBER(SEARCH("CS-PRIMA",B2553))),"Prima",IF(OR(ISNUMBER(SEARCH("Douceur",B2553)),ISNUMBER(SEARCH("DOUCEUR",B2553))),"Douceur",IF(OR(ISNUMBER(SEARCH("SANGO",B2553)),ISNUMBER(SEARCH("CS-SANGO",B2553))),"SANGO",IF(ISNUMBER(SEARCH("BLANDOUX",B2553)),"Blandoux",IF(ISNUMBER(SEARCH("SHIWAMI",B2553)),"Shiwame",IF(ISNUMBER(SEARCH("KELLOGG",B2553)),"Kelloggs",IF(OR(ISNUMBER(SEARCH("TOBIGO",B2553)),ISNUMBER(SEARCH("DWIST",B2553))),"Tobigo",IF(OR(ISNUMBER(SEARCH("MARISOL",B2553)),ISNUMBER(SEARCH("MARESOL",B2553))),"Maresol",IF(OR(ISNUMBER(SEARCH("TAKIS",B2553)),ISNUMBER(SEARCH("TAKYS",B2553))),"TAKYS",IF(ISNUMBER(SEARCH("TAWIL",B2553)),"Tawil",IF(ISNUMBER(SEARCH("FROMY",B2553)),"Fromy",""))))))))))))))))))))))))</f>
        <v/>
      </c>
    </row>
    <row r="2554" spans="1:3" ht="18" hidden="1" customHeight="1" x14ac:dyDescent="0.3">
      <c r="A2554" s="3" t="str">
        <f>Products!A2200</f>
        <v>ART01079</v>
      </c>
      <c r="B2554" s="3" t="str">
        <f>Products!B2200</f>
        <v>GLADE Mini Gel Lavender 70G</v>
      </c>
      <c r="C2554" s="3" t="str">
        <f>IF(OR(ISNUMBER(SEARCH("SELHAM",B2554)),ISNUMBER(SEARCH("LHAFLA",B2554)),ISNUMBER(SEARCH("ZINE",B2554)),ISNUMBER(SEARCH("tiyay",B2554)),ISNUMBER(SEARCH("alouns",B2554)),ISNUMBER(SEARCH("lmhrat",B2554))),"The Al Itkane",IF(AND(ISNUMBER(SEARCH("CALIN",B2554)),ISNUMBER(SEARCH("RP",B2554)),NOT(ISNUMBER(SEARCH("VP",B2554)))),"Calin RP",IF(AND(ISNUMBER(SEARCH("CALIN",B2554)),ISNUMBER(SEARCH("VP",B2554))),"Calin VP",IF(AND(ISNUMBER(SEARCH("MIO",B2554)),OR(ISNUMBER(SEARCH("Vaisselle",B2554)),ISNUMBER(SEARCH("vaisselle",B2554)))),"Mio Liquid Vaisselle",IF(AND(ISNUMBER(SEARCH("MIO",B2554)),ISNUMBER(SEARCH("Javel",B2554))),"Mio Javel",IF(AND(ISNUMBER(SEARCH("MIO",B2554)),ISNUMBER(SEARCH("Matic",B2554))),"Mio Matic",IF(AND(ISNUMBER(SEARCH("MIO",B2554)),OR(ISNUMBER(SEARCH("Détérgent",B2554)),ISNUMBER(SEARCH("Poudre",B2554)),ISNUMBER(SEARCH("Semi Auto",B2554)),ISNUMBER(SEARCH("1KG",B2554)),ISNUMBER(SEARCH("500G",B2554)),ISNUMBER(SEARCH("10KG",B2554)),ISNUMBER(SEARCH("1.5K",B2554)),ISNUMBER(SEARCH("215G",B2554)),ISNUMBER(SEARCH("350G",B2554)),ISNUMBER(SEARCH("90G",B2554)),ISNUMBER(SEARCH("Gold",B2554)),ISNUMBER(SEARCH("Citron",B2554)),ISNUMBER(SEARCH("Rose",B2554)),ISNUMBER(SEARCH("Lessive",B2554))),NOT(OR(ISNUMBER(SEARCH("Vaisselle",B2554)),ISNUMBER(SEARCH("Javel",B2554)),ISNUMBER(SEARCH("Matic",B2554)),ISNUMBER(SEARCH("Nettoyant",B2554)),ISNUMBER(SEARCH("Pâte",B2554)),ISNUMBER(SEARCH("Lave",B2554)),ISNUMBER(SEARCH("Détartrant",B2554))))),"Mio main (1k+500gr)",IF(AND(ISNUMBER(SEARCH("PAPILLON",B2554)),OR(ISNUMBER(SEARCH("Papier",B2554)),ISNUMBER(SEARCH("Hygiénique",B2554)),ISNUMBER(SEARCH("HYGIÉNIQUE",B2554))),NOT(OR(ISNUMBER(SEARCH("Lingette",B2554)),ISNUMBER(SEARCH("Mouchoir",B2554))))),"Papillon Papier",IF(OR(ISNUMBER(SEARCH("TAJ AL SAHAR",B2554)),ISNUMBER(SEARCH("TAJ BLADI",B2554)),ISNUMBER(SEARCH("TAJ BELADI",B2554)),ISNUMBER(SEARCH("Tilal Assahra",B2554)),ISNUMBER(SEARCH("Jawharat Asahra",B2554))),"TAJ SAHARA",IF(AND(OR(ISNUMBER(SEARCH("AL ITKANE",B2554)),ISNUMBER(SEARCH("ALITKANE",B2554)),ISNUMBER(SEARCH("PRESTO",B2554))),NOT(OR(ISNUMBER(SEARCH("Thé",B2554)),ISNUMBER(SEARCH("THE ",B2554)),ISNUMBER(SEARCH("thé",B2554)),ISNUMBER(SEARCH("SELHAM",B2554)),ISNUMBER(SEARCH("LHAFLA",B2554)),ISNUMBER(SEARCH("ZINE",B2554)),ISNUMBER(SEARCH("tiyay",B2554)),ISNUMBER(SEARCH("alouns",B2554)),ISNUMBER(SEARCH("lmhrat",B2554))))),"Al Itkrans + Presto",IF(OR(ISNUMBER(SEARCH("DALAA",B2554)),ISNUMBER(SEARCH("CS-DALAA",B2554)),ISNUMBER(SEARCH("DALINA",B2554))),"Dalaa VP / Baqqal / RP",IF(OR(LEFT(UPPER(B2554),4)="MIA ",LEFT(UPPER(B2554),6)="CS-MIA"),"Mia",IF(OR(LEFT(UPPER(B2554),5)="NOVA ",LEFT(UPPER(B2554),7)="CS-NOVA"),"Nova",IF(OR(ISNUMBER(SEARCH("PRIMA ",B2554)),ISNUMBER(SEARCH("CS-PRIMA",B2554))),"Prima",IF(OR(ISNUMBER(SEARCH("Douceur",B2554)),ISNUMBER(SEARCH("DOUCEUR",B2554))),"Douceur",IF(OR(ISNUMBER(SEARCH("SANGO",B2554)),ISNUMBER(SEARCH("CS-SANGO",B2554))),"SANGO",IF(ISNUMBER(SEARCH("BLANDOUX",B2554)),"Blandoux",IF(ISNUMBER(SEARCH("SHIWAMI",B2554)),"Shiwame",IF(ISNUMBER(SEARCH("KELLOGG",B2554)),"Kelloggs",IF(OR(ISNUMBER(SEARCH("TOBIGO",B2554)),ISNUMBER(SEARCH("DWIST",B2554))),"Tobigo",IF(OR(ISNUMBER(SEARCH("MARISOL",B2554)),ISNUMBER(SEARCH("MARESOL",B2554))),"Maresol",IF(OR(ISNUMBER(SEARCH("TAKIS",B2554)),ISNUMBER(SEARCH("TAKYS",B2554))),"TAKYS",IF(ISNUMBER(SEARCH("TAWIL",B2554)),"Tawil",IF(ISNUMBER(SEARCH("FROMY",B2554)),"Fromy",""))))))))))))))))))))))))</f>
        <v/>
      </c>
    </row>
    <row r="2555" spans="1:3" ht="18" hidden="1" customHeight="1" x14ac:dyDescent="0.3">
      <c r="A2555" s="3" t="str">
        <f>Products!A2201</f>
        <v>ART01080</v>
      </c>
      <c r="B2555" s="3" t="str">
        <f>Products!B2201</f>
        <v>GLADE Mini Gel Citrus 70G</v>
      </c>
      <c r="C2555" s="3" t="str">
        <f>IF(OR(ISNUMBER(SEARCH("SELHAM",B2555)),ISNUMBER(SEARCH("LHAFLA",B2555)),ISNUMBER(SEARCH("ZINE",B2555)),ISNUMBER(SEARCH("tiyay",B2555)),ISNUMBER(SEARCH("alouns",B2555)),ISNUMBER(SEARCH("lmhrat",B2555))),"The Al Itkane",IF(AND(ISNUMBER(SEARCH("CALIN",B2555)),ISNUMBER(SEARCH("RP",B2555)),NOT(ISNUMBER(SEARCH("VP",B2555)))),"Calin RP",IF(AND(ISNUMBER(SEARCH("CALIN",B2555)),ISNUMBER(SEARCH("VP",B2555))),"Calin VP",IF(AND(ISNUMBER(SEARCH("MIO",B2555)),OR(ISNUMBER(SEARCH("Vaisselle",B2555)),ISNUMBER(SEARCH("vaisselle",B2555)))),"Mio Liquid Vaisselle",IF(AND(ISNUMBER(SEARCH("MIO",B2555)),ISNUMBER(SEARCH("Javel",B2555))),"Mio Javel",IF(AND(ISNUMBER(SEARCH("MIO",B2555)),ISNUMBER(SEARCH("Matic",B2555))),"Mio Matic",IF(AND(ISNUMBER(SEARCH("MIO",B2555)),OR(ISNUMBER(SEARCH("Détérgent",B2555)),ISNUMBER(SEARCH("Poudre",B2555)),ISNUMBER(SEARCH("Semi Auto",B2555)),ISNUMBER(SEARCH("1KG",B2555)),ISNUMBER(SEARCH("500G",B2555)),ISNUMBER(SEARCH("10KG",B2555)),ISNUMBER(SEARCH("1.5K",B2555)),ISNUMBER(SEARCH("215G",B2555)),ISNUMBER(SEARCH("350G",B2555)),ISNUMBER(SEARCH("90G",B2555)),ISNUMBER(SEARCH("Gold",B2555)),ISNUMBER(SEARCH("Citron",B2555)),ISNUMBER(SEARCH("Rose",B2555)),ISNUMBER(SEARCH("Lessive",B2555))),NOT(OR(ISNUMBER(SEARCH("Vaisselle",B2555)),ISNUMBER(SEARCH("Javel",B2555)),ISNUMBER(SEARCH("Matic",B2555)),ISNUMBER(SEARCH("Nettoyant",B2555)),ISNUMBER(SEARCH("Pâte",B2555)),ISNUMBER(SEARCH("Lave",B2555)),ISNUMBER(SEARCH("Détartrant",B2555))))),"Mio main (1k+500gr)",IF(AND(ISNUMBER(SEARCH("PAPILLON",B2555)),OR(ISNUMBER(SEARCH("Papier",B2555)),ISNUMBER(SEARCH("Hygiénique",B2555)),ISNUMBER(SEARCH("HYGIÉNIQUE",B2555))),NOT(OR(ISNUMBER(SEARCH("Lingette",B2555)),ISNUMBER(SEARCH("Mouchoir",B2555))))),"Papillon Papier",IF(OR(ISNUMBER(SEARCH("TAJ AL SAHAR",B2555)),ISNUMBER(SEARCH("TAJ BLADI",B2555)),ISNUMBER(SEARCH("TAJ BELADI",B2555)),ISNUMBER(SEARCH("Tilal Assahra",B2555)),ISNUMBER(SEARCH("Jawharat Asahra",B2555))),"TAJ SAHARA",IF(AND(OR(ISNUMBER(SEARCH("AL ITKANE",B2555)),ISNUMBER(SEARCH("ALITKANE",B2555)),ISNUMBER(SEARCH("PRESTO",B2555))),NOT(OR(ISNUMBER(SEARCH("Thé",B2555)),ISNUMBER(SEARCH("THE ",B2555)),ISNUMBER(SEARCH("thé",B2555)),ISNUMBER(SEARCH("SELHAM",B2555)),ISNUMBER(SEARCH("LHAFLA",B2555)),ISNUMBER(SEARCH("ZINE",B2555)),ISNUMBER(SEARCH("tiyay",B2555)),ISNUMBER(SEARCH("alouns",B2555)),ISNUMBER(SEARCH("lmhrat",B2555))))),"Al Itkrans + Presto",IF(OR(ISNUMBER(SEARCH("DALAA",B2555)),ISNUMBER(SEARCH("CS-DALAA",B2555)),ISNUMBER(SEARCH("DALINA",B2555))),"Dalaa VP / Baqqal / RP",IF(OR(LEFT(UPPER(B2555),4)="MIA ",LEFT(UPPER(B2555),6)="CS-MIA"),"Mia",IF(OR(LEFT(UPPER(B2555),5)="NOVA ",LEFT(UPPER(B2555),7)="CS-NOVA"),"Nova",IF(OR(ISNUMBER(SEARCH("PRIMA ",B2555)),ISNUMBER(SEARCH("CS-PRIMA",B2555))),"Prima",IF(OR(ISNUMBER(SEARCH("Douceur",B2555)),ISNUMBER(SEARCH("DOUCEUR",B2555))),"Douceur",IF(OR(ISNUMBER(SEARCH("SANGO",B2555)),ISNUMBER(SEARCH("CS-SANGO",B2555))),"SANGO",IF(ISNUMBER(SEARCH("BLANDOUX",B2555)),"Blandoux",IF(ISNUMBER(SEARCH("SHIWAMI",B2555)),"Shiwame",IF(ISNUMBER(SEARCH("KELLOGG",B2555)),"Kelloggs",IF(OR(ISNUMBER(SEARCH("TOBIGO",B2555)),ISNUMBER(SEARCH("DWIST",B2555))),"Tobigo",IF(OR(ISNUMBER(SEARCH("MARISOL",B2555)),ISNUMBER(SEARCH("MARESOL",B2555))),"Maresol",IF(OR(ISNUMBER(SEARCH("TAKIS",B2555)),ISNUMBER(SEARCH("TAKYS",B2555))),"TAKYS",IF(ISNUMBER(SEARCH("TAWIL",B2555)),"Tawil",IF(ISNUMBER(SEARCH("FROMY",B2555)),"Fromy",""))))))))))))))))))))))))</f>
        <v/>
      </c>
    </row>
    <row r="2556" spans="1:3" ht="18" hidden="1" customHeight="1" x14ac:dyDescent="0.3">
      <c r="A2556" s="3" t="str">
        <f>Products!A2202</f>
        <v>ART01081</v>
      </c>
      <c r="B2556" s="3" t="str">
        <f>Products!B2202</f>
        <v>GLADE Mini Gel Aqua 70G</v>
      </c>
      <c r="C2556" s="3" t="str">
        <f>IF(OR(ISNUMBER(SEARCH("SELHAM",B2556)),ISNUMBER(SEARCH("LHAFLA",B2556)),ISNUMBER(SEARCH("ZINE",B2556)),ISNUMBER(SEARCH("tiyay",B2556)),ISNUMBER(SEARCH("alouns",B2556)),ISNUMBER(SEARCH("lmhrat",B2556))),"The Al Itkane",IF(AND(ISNUMBER(SEARCH("CALIN",B2556)),ISNUMBER(SEARCH("RP",B2556)),NOT(ISNUMBER(SEARCH("VP",B2556)))),"Calin RP",IF(AND(ISNUMBER(SEARCH("CALIN",B2556)),ISNUMBER(SEARCH("VP",B2556))),"Calin VP",IF(AND(ISNUMBER(SEARCH("MIO",B2556)),OR(ISNUMBER(SEARCH("Vaisselle",B2556)),ISNUMBER(SEARCH("vaisselle",B2556)))),"Mio Liquid Vaisselle",IF(AND(ISNUMBER(SEARCH("MIO",B2556)),ISNUMBER(SEARCH("Javel",B2556))),"Mio Javel",IF(AND(ISNUMBER(SEARCH("MIO",B2556)),ISNUMBER(SEARCH("Matic",B2556))),"Mio Matic",IF(AND(ISNUMBER(SEARCH("MIO",B2556)),OR(ISNUMBER(SEARCH("Détérgent",B2556)),ISNUMBER(SEARCH("Poudre",B2556)),ISNUMBER(SEARCH("Semi Auto",B2556)),ISNUMBER(SEARCH("1KG",B2556)),ISNUMBER(SEARCH("500G",B2556)),ISNUMBER(SEARCH("10KG",B2556)),ISNUMBER(SEARCH("1.5K",B2556)),ISNUMBER(SEARCH("215G",B2556)),ISNUMBER(SEARCH("350G",B2556)),ISNUMBER(SEARCH("90G",B2556)),ISNUMBER(SEARCH("Gold",B2556)),ISNUMBER(SEARCH("Citron",B2556)),ISNUMBER(SEARCH("Rose",B2556)),ISNUMBER(SEARCH("Lessive",B2556))),NOT(OR(ISNUMBER(SEARCH("Vaisselle",B2556)),ISNUMBER(SEARCH("Javel",B2556)),ISNUMBER(SEARCH("Matic",B2556)),ISNUMBER(SEARCH("Nettoyant",B2556)),ISNUMBER(SEARCH("Pâte",B2556)),ISNUMBER(SEARCH("Lave",B2556)),ISNUMBER(SEARCH("Détartrant",B2556))))),"Mio main (1k+500gr)",IF(AND(ISNUMBER(SEARCH("PAPILLON",B2556)),OR(ISNUMBER(SEARCH("Papier",B2556)),ISNUMBER(SEARCH("Hygiénique",B2556)),ISNUMBER(SEARCH("HYGIÉNIQUE",B2556))),NOT(OR(ISNUMBER(SEARCH("Lingette",B2556)),ISNUMBER(SEARCH("Mouchoir",B2556))))),"Papillon Papier",IF(OR(ISNUMBER(SEARCH("TAJ AL SAHAR",B2556)),ISNUMBER(SEARCH("TAJ BLADI",B2556)),ISNUMBER(SEARCH("TAJ BELADI",B2556)),ISNUMBER(SEARCH("Tilal Assahra",B2556)),ISNUMBER(SEARCH("Jawharat Asahra",B2556))),"TAJ SAHARA",IF(AND(OR(ISNUMBER(SEARCH("AL ITKANE",B2556)),ISNUMBER(SEARCH("ALITKANE",B2556)),ISNUMBER(SEARCH("PRESTO",B2556))),NOT(OR(ISNUMBER(SEARCH("Thé",B2556)),ISNUMBER(SEARCH("THE ",B2556)),ISNUMBER(SEARCH("thé",B2556)),ISNUMBER(SEARCH("SELHAM",B2556)),ISNUMBER(SEARCH("LHAFLA",B2556)),ISNUMBER(SEARCH("ZINE",B2556)),ISNUMBER(SEARCH("tiyay",B2556)),ISNUMBER(SEARCH("alouns",B2556)),ISNUMBER(SEARCH("lmhrat",B2556))))),"Al Itkrans + Presto",IF(OR(ISNUMBER(SEARCH("DALAA",B2556)),ISNUMBER(SEARCH("CS-DALAA",B2556)),ISNUMBER(SEARCH("DALINA",B2556))),"Dalaa VP / Baqqal / RP",IF(OR(LEFT(UPPER(B2556),4)="MIA ",LEFT(UPPER(B2556),6)="CS-MIA"),"Mia",IF(OR(LEFT(UPPER(B2556),5)="NOVA ",LEFT(UPPER(B2556),7)="CS-NOVA"),"Nova",IF(OR(ISNUMBER(SEARCH("PRIMA ",B2556)),ISNUMBER(SEARCH("CS-PRIMA",B2556))),"Prima",IF(OR(ISNUMBER(SEARCH("Douceur",B2556)),ISNUMBER(SEARCH("DOUCEUR",B2556))),"Douceur",IF(OR(ISNUMBER(SEARCH("SANGO",B2556)),ISNUMBER(SEARCH("CS-SANGO",B2556))),"SANGO",IF(ISNUMBER(SEARCH("BLANDOUX",B2556)),"Blandoux",IF(ISNUMBER(SEARCH("SHIWAMI",B2556)),"Shiwame",IF(ISNUMBER(SEARCH("KELLOGG",B2556)),"Kelloggs",IF(OR(ISNUMBER(SEARCH("TOBIGO",B2556)),ISNUMBER(SEARCH("DWIST",B2556))),"Tobigo",IF(OR(ISNUMBER(SEARCH("MARISOL",B2556)),ISNUMBER(SEARCH("MARESOL",B2556))),"Maresol",IF(OR(ISNUMBER(SEARCH("TAKIS",B2556)),ISNUMBER(SEARCH("TAKYS",B2556))),"TAKYS",IF(ISNUMBER(SEARCH("TAWIL",B2556)),"Tawil",IF(ISNUMBER(SEARCH("FROMY",B2556)),"Fromy",""))))))))))))))))))))))))</f>
        <v/>
      </c>
    </row>
    <row r="2557" spans="1:3" ht="18" hidden="1" customHeight="1" x14ac:dyDescent="0.3">
      <c r="A2557" s="3" t="str">
        <f>Products!A2203</f>
        <v>ART01082</v>
      </c>
      <c r="B2557" s="3" t="str">
        <f>Products!B2203</f>
        <v>WINDEX TRIGGER Blue 750ML</v>
      </c>
      <c r="C2557" s="3" t="str">
        <f>IF(OR(ISNUMBER(SEARCH("SELHAM",B2557)),ISNUMBER(SEARCH("LHAFLA",B2557)),ISNUMBER(SEARCH("ZINE",B2557)),ISNUMBER(SEARCH("tiyay",B2557)),ISNUMBER(SEARCH("alouns",B2557)),ISNUMBER(SEARCH("lmhrat",B2557))),"The Al Itkane",IF(AND(ISNUMBER(SEARCH("CALIN",B2557)),ISNUMBER(SEARCH("RP",B2557)),NOT(ISNUMBER(SEARCH("VP",B2557)))),"Calin RP",IF(AND(ISNUMBER(SEARCH("CALIN",B2557)),ISNUMBER(SEARCH("VP",B2557))),"Calin VP",IF(AND(ISNUMBER(SEARCH("MIO",B2557)),OR(ISNUMBER(SEARCH("Vaisselle",B2557)),ISNUMBER(SEARCH("vaisselle",B2557)))),"Mio Liquid Vaisselle",IF(AND(ISNUMBER(SEARCH("MIO",B2557)),ISNUMBER(SEARCH("Javel",B2557))),"Mio Javel",IF(AND(ISNUMBER(SEARCH("MIO",B2557)),ISNUMBER(SEARCH("Matic",B2557))),"Mio Matic",IF(AND(ISNUMBER(SEARCH("MIO",B2557)),OR(ISNUMBER(SEARCH("Détérgent",B2557)),ISNUMBER(SEARCH("Poudre",B2557)),ISNUMBER(SEARCH("Semi Auto",B2557)),ISNUMBER(SEARCH("1KG",B2557)),ISNUMBER(SEARCH("500G",B2557)),ISNUMBER(SEARCH("10KG",B2557)),ISNUMBER(SEARCH("1.5K",B2557)),ISNUMBER(SEARCH("215G",B2557)),ISNUMBER(SEARCH("350G",B2557)),ISNUMBER(SEARCH("90G",B2557)),ISNUMBER(SEARCH("Gold",B2557)),ISNUMBER(SEARCH("Citron",B2557)),ISNUMBER(SEARCH("Rose",B2557)),ISNUMBER(SEARCH("Lessive",B2557))),NOT(OR(ISNUMBER(SEARCH("Vaisselle",B2557)),ISNUMBER(SEARCH("Javel",B2557)),ISNUMBER(SEARCH("Matic",B2557)),ISNUMBER(SEARCH("Nettoyant",B2557)),ISNUMBER(SEARCH("Pâte",B2557)),ISNUMBER(SEARCH("Lave",B2557)),ISNUMBER(SEARCH("Détartrant",B2557))))),"Mio main (1k+500gr)",IF(AND(ISNUMBER(SEARCH("PAPILLON",B2557)),OR(ISNUMBER(SEARCH("Papier",B2557)),ISNUMBER(SEARCH("Hygiénique",B2557)),ISNUMBER(SEARCH("HYGIÉNIQUE",B2557))),NOT(OR(ISNUMBER(SEARCH("Lingette",B2557)),ISNUMBER(SEARCH("Mouchoir",B2557))))),"Papillon Papier",IF(OR(ISNUMBER(SEARCH("TAJ AL SAHAR",B2557)),ISNUMBER(SEARCH("TAJ BLADI",B2557)),ISNUMBER(SEARCH("TAJ BELADI",B2557)),ISNUMBER(SEARCH("Tilal Assahra",B2557)),ISNUMBER(SEARCH("Jawharat Asahra",B2557))),"TAJ SAHARA",IF(AND(OR(ISNUMBER(SEARCH("AL ITKANE",B2557)),ISNUMBER(SEARCH("ALITKANE",B2557)),ISNUMBER(SEARCH("PRESTO",B2557))),NOT(OR(ISNUMBER(SEARCH("Thé",B2557)),ISNUMBER(SEARCH("THE ",B2557)),ISNUMBER(SEARCH("thé",B2557)),ISNUMBER(SEARCH("SELHAM",B2557)),ISNUMBER(SEARCH("LHAFLA",B2557)),ISNUMBER(SEARCH("ZINE",B2557)),ISNUMBER(SEARCH("tiyay",B2557)),ISNUMBER(SEARCH("alouns",B2557)),ISNUMBER(SEARCH("lmhrat",B2557))))),"Al Itkrans + Presto",IF(OR(ISNUMBER(SEARCH("DALAA",B2557)),ISNUMBER(SEARCH("CS-DALAA",B2557)),ISNUMBER(SEARCH("DALINA",B2557))),"Dalaa VP / Baqqal / RP",IF(OR(LEFT(UPPER(B2557),4)="MIA ",LEFT(UPPER(B2557),6)="CS-MIA"),"Mia",IF(OR(LEFT(UPPER(B2557),5)="NOVA ",LEFT(UPPER(B2557),7)="CS-NOVA"),"Nova",IF(OR(ISNUMBER(SEARCH("PRIMA ",B2557)),ISNUMBER(SEARCH("CS-PRIMA",B2557))),"Prima",IF(OR(ISNUMBER(SEARCH("Douceur",B2557)),ISNUMBER(SEARCH("DOUCEUR",B2557))),"Douceur",IF(OR(ISNUMBER(SEARCH("SANGO",B2557)),ISNUMBER(SEARCH("CS-SANGO",B2557))),"SANGO",IF(ISNUMBER(SEARCH("BLANDOUX",B2557)),"Blandoux",IF(ISNUMBER(SEARCH("SHIWAMI",B2557)),"Shiwame",IF(ISNUMBER(SEARCH("KELLOGG",B2557)),"Kelloggs",IF(OR(ISNUMBER(SEARCH("TOBIGO",B2557)),ISNUMBER(SEARCH("DWIST",B2557))),"Tobigo",IF(OR(ISNUMBER(SEARCH("MARISOL",B2557)),ISNUMBER(SEARCH("MARESOL",B2557))),"Maresol",IF(OR(ISNUMBER(SEARCH("TAKIS",B2557)),ISNUMBER(SEARCH("TAKYS",B2557))),"TAKYS",IF(ISNUMBER(SEARCH("TAWIL",B2557)),"Tawil",IF(ISNUMBER(SEARCH("FROMY",B2557)),"Fromy",""))))))))))))))))))))))))</f>
        <v/>
      </c>
    </row>
    <row r="2558" spans="1:3" ht="18" hidden="1" customHeight="1" x14ac:dyDescent="0.3">
      <c r="A2558" s="3" t="str">
        <f>Products!A2204</f>
        <v>ART01083</v>
      </c>
      <c r="B2558" s="3" t="str">
        <f>Products!B2204</f>
        <v>WINDEX Pistolet Multisurfaces Désinfectant 500ML</v>
      </c>
      <c r="C2558" s="3" t="str">
        <f>IF(OR(ISNUMBER(SEARCH("SELHAM",B2558)),ISNUMBER(SEARCH("LHAFLA",B2558)),ISNUMBER(SEARCH("ZINE",B2558)),ISNUMBER(SEARCH("tiyay",B2558)),ISNUMBER(SEARCH("alouns",B2558)),ISNUMBER(SEARCH("lmhrat",B2558))),"The Al Itkane",IF(AND(ISNUMBER(SEARCH("CALIN",B2558)),ISNUMBER(SEARCH("RP",B2558)),NOT(ISNUMBER(SEARCH("VP",B2558)))),"Calin RP",IF(AND(ISNUMBER(SEARCH("CALIN",B2558)),ISNUMBER(SEARCH("VP",B2558))),"Calin VP",IF(AND(ISNUMBER(SEARCH("MIO",B2558)),OR(ISNUMBER(SEARCH("Vaisselle",B2558)),ISNUMBER(SEARCH("vaisselle",B2558)))),"Mio Liquid Vaisselle",IF(AND(ISNUMBER(SEARCH("MIO",B2558)),ISNUMBER(SEARCH("Javel",B2558))),"Mio Javel",IF(AND(ISNUMBER(SEARCH("MIO",B2558)),ISNUMBER(SEARCH("Matic",B2558))),"Mio Matic",IF(AND(ISNUMBER(SEARCH("MIO",B2558)),OR(ISNUMBER(SEARCH("Détérgent",B2558)),ISNUMBER(SEARCH("Poudre",B2558)),ISNUMBER(SEARCH("Semi Auto",B2558)),ISNUMBER(SEARCH("1KG",B2558)),ISNUMBER(SEARCH("500G",B2558)),ISNUMBER(SEARCH("10KG",B2558)),ISNUMBER(SEARCH("1.5K",B2558)),ISNUMBER(SEARCH("215G",B2558)),ISNUMBER(SEARCH("350G",B2558)),ISNUMBER(SEARCH("90G",B2558)),ISNUMBER(SEARCH("Gold",B2558)),ISNUMBER(SEARCH("Citron",B2558)),ISNUMBER(SEARCH("Rose",B2558)),ISNUMBER(SEARCH("Lessive",B2558))),NOT(OR(ISNUMBER(SEARCH("Vaisselle",B2558)),ISNUMBER(SEARCH("Javel",B2558)),ISNUMBER(SEARCH("Matic",B2558)),ISNUMBER(SEARCH("Nettoyant",B2558)),ISNUMBER(SEARCH("Pâte",B2558)),ISNUMBER(SEARCH("Lave",B2558)),ISNUMBER(SEARCH("Détartrant",B2558))))),"Mio main (1k+500gr)",IF(AND(ISNUMBER(SEARCH("PAPILLON",B2558)),OR(ISNUMBER(SEARCH("Papier",B2558)),ISNUMBER(SEARCH("Hygiénique",B2558)),ISNUMBER(SEARCH("HYGIÉNIQUE",B2558))),NOT(OR(ISNUMBER(SEARCH("Lingette",B2558)),ISNUMBER(SEARCH("Mouchoir",B2558))))),"Papillon Papier",IF(OR(ISNUMBER(SEARCH("TAJ AL SAHAR",B2558)),ISNUMBER(SEARCH("TAJ BLADI",B2558)),ISNUMBER(SEARCH("TAJ BELADI",B2558)),ISNUMBER(SEARCH("Tilal Assahra",B2558)),ISNUMBER(SEARCH("Jawharat Asahra",B2558))),"TAJ SAHARA",IF(AND(OR(ISNUMBER(SEARCH("AL ITKANE",B2558)),ISNUMBER(SEARCH("ALITKANE",B2558)),ISNUMBER(SEARCH("PRESTO",B2558))),NOT(OR(ISNUMBER(SEARCH("Thé",B2558)),ISNUMBER(SEARCH("THE ",B2558)),ISNUMBER(SEARCH("thé",B2558)),ISNUMBER(SEARCH("SELHAM",B2558)),ISNUMBER(SEARCH("LHAFLA",B2558)),ISNUMBER(SEARCH("ZINE",B2558)),ISNUMBER(SEARCH("tiyay",B2558)),ISNUMBER(SEARCH("alouns",B2558)),ISNUMBER(SEARCH("lmhrat",B2558))))),"Al Itkrans + Presto",IF(OR(ISNUMBER(SEARCH("DALAA",B2558)),ISNUMBER(SEARCH("CS-DALAA",B2558)),ISNUMBER(SEARCH("DALINA",B2558))),"Dalaa VP / Baqqal / RP",IF(OR(LEFT(UPPER(B2558),4)="MIA ",LEFT(UPPER(B2558),6)="CS-MIA"),"Mia",IF(OR(LEFT(UPPER(B2558),5)="NOVA ",LEFT(UPPER(B2558),7)="CS-NOVA"),"Nova",IF(OR(ISNUMBER(SEARCH("PRIMA ",B2558)),ISNUMBER(SEARCH("CS-PRIMA",B2558))),"Prima",IF(OR(ISNUMBER(SEARCH("Douceur",B2558)),ISNUMBER(SEARCH("DOUCEUR",B2558))),"Douceur",IF(OR(ISNUMBER(SEARCH("SANGO",B2558)),ISNUMBER(SEARCH("CS-SANGO",B2558))),"SANGO",IF(ISNUMBER(SEARCH("BLANDOUX",B2558)),"Blandoux",IF(ISNUMBER(SEARCH("SHIWAMI",B2558)),"Shiwame",IF(ISNUMBER(SEARCH("KELLOGG",B2558)),"Kelloggs",IF(OR(ISNUMBER(SEARCH("TOBIGO",B2558)),ISNUMBER(SEARCH("DWIST",B2558))),"Tobigo",IF(OR(ISNUMBER(SEARCH("MARISOL",B2558)),ISNUMBER(SEARCH("MARESOL",B2558))),"Maresol",IF(OR(ISNUMBER(SEARCH("TAKIS",B2558)),ISNUMBER(SEARCH("TAKYS",B2558))),"TAKYS",IF(ISNUMBER(SEARCH("TAWIL",B2558)),"Tawil",IF(ISNUMBER(SEARCH("FROMY",B2558)),"Fromy",""))))))))))))))))))))))))</f>
        <v/>
      </c>
    </row>
    <row r="2559" spans="1:3" ht="18" hidden="1" customHeight="1" x14ac:dyDescent="0.3">
      <c r="A2559" s="3" t="str">
        <f>Products!A2205</f>
        <v>ART01084</v>
      </c>
      <c r="B2559" s="3" t="str">
        <f>Products!B2205</f>
        <v>RAID Diffuseur + Recharge 30 Nuits</v>
      </c>
      <c r="C2559" s="3" t="str">
        <f>IF(OR(ISNUMBER(SEARCH("SELHAM",B2559)),ISNUMBER(SEARCH("LHAFLA",B2559)),ISNUMBER(SEARCH("ZINE",B2559)),ISNUMBER(SEARCH("tiyay",B2559)),ISNUMBER(SEARCH("alouns",B2559)),ISNUMBER(SEARCH("lmhrat",B2559))),"The Al Itkane",IF(AND(ISNUMBER(SEARCH("CALIN",B2559)),ISNUMBER(SEARCH("RP",B2559)),NOT(ISNUMBER(SEARCH("VP",B2559)))),"Calin RP",IF(AND(ISNUMBER(SEARCH("CALIN",B2559)),ISNUMBER(SEARCH("VP",B2559))),"Calin VP",IF(AND(ISNUMBER(SEARCH("MIO",B2559)),OR(ISNUMBER(SEARCH("Vaisselle",B2559)),ISNUMBER(SEARCH("vaisselle",B2559)))),"Mio Liquid Vaisselle",IF(AND(ISNUMBER(SEARCH("MIO",B2559)),ISNUMBER(SEARCH("Javel",B2559))),"Mio Javel",IF(AND(ISNUMBER(SEARCH("MIO",B2559)),ISNUMBER(SEARCH("Matic",B2559))),"Mio Matic",IF(AND(ISNUMBER(SEARCH("MIO",B2559)),OR(ISNUMBER(SEARCH("Détérgent",B2559)),ISNUMBER(SEARCH("Poudre",B2559)),ISNUMBER(SEARCH("Semi Auto",B2559)),ISNUMBER(SEARCH("1KG",B2559)),ISNUMBER(SEARCH("500G",B2559)),ISNUMBER(SEARCH("10KG",B2559)),ISNUMBER(SEARCH("1.5K",B2559)),ISNUMBER(SEARCH("215G",B2559)),ISNUMBER(SEARCH("350G",B2559)),ISNUMBER(SEARCH("90G",B2559)),ISNUMBER(SEARCH("Gold",B2559)),ISNUMBER(SEARCH("Citron",B2559)),ISNUMBER(SEARCH("Rose",B2559)),ISNUMBER(SEARCH("Lessive",B2559))),NOT(OR(ISNUMBER(SEARCH("Vaisselle",B2559)),ISNUMBER(SEARCH("Javel",B2559)),ISNUMBER(SEARCH("Matic",B2559)),ISNUMBER(SEARCH("Nettoyant",B2559)),ISNUMBER(SEARCH("Pâte",B2559)),ISNUMBER(SEARCH("Lave",B2559)),ISNUMBER(SEARCH("Détartrant",B2559))))),"Mio main (1k+500gr)",IF(AND(ISNUMBER(SEARCH("PAPILLON",B2559)),OR(ISNUMBER(SEARCH("Papier",B2559)),ISNUMBER(SEARCH("Hygiénique",B2559)),ISNUMBER(SEARCH("HYGIÉNIQUE",B2559))),NOT(OR(ISNUMBER(SEARCH("Lingette",B2559)),ISNUMBER(SEARCH("Mouchoir",B2559))))),"Papillon Papier",IF(OR(ISNUMBER(SEARCH("TAJ AL SAHAR",B2559)),ISNUMBER(SEARCH("TAJ BLADI",B2559)),ISNUMBER(SEARCH("TAJ BELADI",B2559)),ISNUMBER(SEARCH("Tilal Assahra",B2559)),ISNUMBER(SEARCH("Jawharat Asahra",B2559))),"TAJ SAHARA",IF(AND(OR(ISNUMBER(SEARCH("AL ITKANE",B2559)),ISNUMBER(SEARCH("ALITKANE",B2559)),ISNUMBER(SEARCH("PRESTO",B2559))),NOT(OR(ISNUMBER(SEARCH("Thé",B2559)),ISNUMBER(SEARCH("THE ",B2559)),ISNUMBER(SEARCH("thé",B2559)),ISNUMBER(SEARCH("SELHAM",B2559)),ISNUMBER(SEARCH("LHAFLA",B2559)),ISNUMBER(SEARCH("ZINE",B2559)),ISNUMBER(SEARCH("tiyay",B2559)),ISNUMBER(SEARCH("alouns",B2559)),ISNUMBER(SEARCH("lmhrat",B2559))))),"Al Itkrans + Presto",IF(OR(ISNUMBER(SEARCH("DALAA",B2559)),ISNUMBER(SEARCH("CS-DALAA",B2559)),ISNUMBER(SEARCH("DALINA",B2559))),"Dalaa VP / Baqqal / RP",IF(OR(LEFT(UPPER(B2559),4)="MIA ",LEFT(UPPER(B2559),6)="CS-MIA"),"Mia",IF(OR(LEFT(UPPER(B2559),5)="NOVA ",LEFT(UPPER(B2559),7)="CS-NOVA"),"Nova",IF(OR(ISNUMBER(SEARCH("PRIMA ",B2559)),ISNUMBER(SEARCH("CS-PRIMA",B2559))),"Prima",IF(OR(ISNUMBER(SEARCH("Douceur",B2559)),ISNUMBER(SEARCH("DOUCEUR",B2559))),"Douceur",IF(OR(ISNUMBER(SEARCH("SANGO",B2559)),ISNUMBER(SEARCH("CS-SANGO",B2559))),"SANGO",IF(ISNUMBER(SEARCH("BLANDOUX",B2559)),"Blandoux",IF(ISNUMBER(SEARCH("SHIWAMI",B2559)),"Shiwame",IF(ISNUMBER(SEARCH("KELLOGG",B2559)),"Kelloggs",IF(OR(ISNUMBER(SEARCH("TOBIGO",B2559)),ISNUMBER(SEARCH("DWIST",B2559))),"Tobigo",IF(OR(ISNUMBER(SEARCH("MARISOL",B2559)),ISNUMBER(SEARCH("MARESOL",B2559))),"Maresol",IF(OR(ISNUMBER(SEARCH("TAKIS",B2559)),ISNUMBER(SEARCH("TAKYS",B2559))),"TAKYS",IF(ISNUMBER(SEARCH("TAWIL",B2559)),"Tawil",IF(ISNUMBER(SEARCH("FROMY",B2559)),"Fromy",""))))))))))))))))))))))))</f>
        <v/>
      </c>
    </row>
    <row r="2560" spans="1:3" ht="18" hidden="1" customHeight="1" x14ac:dyDescent="0.3">
      <c r="A2560" s="3" t="str">
        <f>Products!A2206</f>
        <v>ART01085</v>
      </c>
      <c r="B2560" s="3" t="str">
        <f>Products!B2206</f>
        <v>RAID Diffuseur + Recharge 45 Nuits</v>
      </c>
      <c r="C2560" s="3" t="str">
        <f>IF(OR(ISNUMBER(SEARCH("SELHAM",B2560)),ISNUMBER(SEARCH("LHAFLA",B2560)),ISNUMBER(SEARCH("ZINE",B2560)),ISNUMBER(SEARCH("tiyay",B2560)),ISNUMBER(SEARCH("alouns",B2560)),ISNUMBER(SEARCH("lmhrat",B2560))),"The Al Itkane",IF(AND(ISNUMBER(SEARCH("CALIN",B2560)),ISNUMBER(SEARCH("RP",B2560)),NOT(ISNUMBER(SEARCH("VP",B2560)))),"Calin RP",IF(AND(ISNUMBER(SEARCH("CALIN",B2560)),ISNUMBER(SEARCH("VP",B2560))),"Calin VP",IF(AND(ISNUMBER(SEARCH("MIO",B2560)),OR(ISNUMBER(SEARCH("Vaisselle",B2560)),ISNUMBER(SEARCH("vaisselle",B2560)))),"Mio Liquid Vaisselle",IF(AND(ISNUMBER(SEARCH("MIO",B2560)),ISNUMBER(SEARCH("Javel",B2560))),"Mio Javel",IF(AND(ISNUMBER(SEARCH("MIO",B2560)),ISNUMBER(SEARCH("Matic",B2560))),"Mio Matic",IF(AND(ISNUMBER(SEARCH("MIO",B2560)),OR(ISNUMBER(SEARCH("Détérgent",B2560)),ISNUMBER(SEARCH("Poudre",B2560)),ISNUMBER(SEARCH("Semi Auto",B2560)),ISNUMBER(SEARCH("1KG",B2560)),ISNUMBER(SEARCH("500G",B2560)),ISNUMBER(SEARCH("10KG",B2560)),ISNUMBER(SEARCH("1.5K",B2560)),ISNUMBER(SEARCH("215G",B2560)),ISNUMBER(SEARCH("350G",B2560)),ISNUMBER(SEARCH("90G",B2560)),ISNUMBER(SEARCH("Gold",B2560)),ISNUMBER(SEARCH("Citron",B2560)),ISNUMBER(SEARCH("Rose",B2560)),ISNUMBER(SEARCH("Lessive",B2560))),NOT(OR(ISNUMBER(SEARCH("Vaisselle",B2560)),ISNUMBER(SEARCH("Javel",B2560)),ISNUMBER(SEARCH("Matic",B2560)),ISNUMBER(SEARCH("Nettoyant",B2560)),ISNUMBER(SEARCH("Pâte",B2560)),ISNUMBER(SEARCH("Lave",B2560)),ISNUMBER(SEARCH("Détartrant",B2560))))),"Mio main (1k+500gr)",IF(AND(ISNUMBER(SEARCH("PAPILLON",B2560)),OR(ISNUMBER(SEARCH("Papier",B2560)),ISNUMBER(SEARCH("Hygiénique",B2560)),ISNUMBER(SEARCH("HYGIÉNIQUE",B2560))),NOT(OR(ISNUMBER(SEARCH("Lingette",B2560)),ISNUMBER(SEARCH("Mouchoir",B2560))))),"Papillon Papier",IF(OR(ISNUMBER(SEARCH("TAJ AL SAHAR",B2560)),ISNUMBER(SEARCH("TAJ BLADI",B2560)),ISNUMBER(SEARCH("TAJ BELADI",B2560)),ISNUMBER(SEARCH("Tilal Assahra",B2560)),ISNUMBER(SEARCH("Jawharat Asahra",B2560))),"TAJ SAHARA",IF(AND(OR(ISNUMBER(SEARCH("AL ITKANE",B2560)),ISNUMBER(SEARCH("ALITKANE",B2560)),ISNUMBER(SEARCH("PRESTO",B2560))),NOT(OR(ISNUMBER(SEARCH("Thé",B2560)),ISNUMBER(SEARCH("THE ",B2560)),ISNUMBER(SEARCH("thé",B2560)),ISNUMBER(SEARCH("SELHAM",B2560)),ISNUMBER(SEARCH("LHAFLA",B2560)),ISNUMBER(SEARCH("ZINE",B2560)),ISNUMBER(SEARCH("tiyay",B2560)),ISNUMBER(SEARCH("alouns",B2560)),ISNUMBER(SEARCH("lmhrat",B2560))))),"Al Itkrans + Presto",IF(OR(ISNUMBER(SEARCH("DALAA",B2560)),ISNUMBER(SEARCH("CS-DALAA",B2560)),ISNUMBER(SEARCH("DALINA",B2560))),"Dalaa VP / Baqqal / RP",IF(OR(LEFT(UPPER(B2560),4)="MIA ",LEFT(UPPER(B2560),6)="CS-MIA"),"Mia",IF(OR(LEFT(UPPER(B2560),5)="NOVA ",LEFT(UPPER(B2560),7)="CS-NOVA"),"Nova",IF(OR(ISNUMBER(SEARCH("PRIMA ",B2560)),ISNUMBER(SEARCH("CS-PRIMA",B2560))),"Prima",IF(OR(ISNUMBER(SEARCH("Douceur",B2560)),ISNUMBER(SEARCH("DOUCEUR",B2560))),"Douceur",IF(OR(ISNUMBER(SEARCH("SANGO",B2560)),ISNUMBER(SEARCH("CS-SANGO",B2560))),"SANGO",IF(ISNUMBER(SEARCH("BLANDOUX",B2560)),"Blandoux",IF(ISNUMBER(SEARCH("SHIWAMI",B2560)),"Shiwame",IF(ISNUMBER(SEARCH("KELLOGG",B2560)),"Kelloggs",IF(OR(ISNUMBER(SEARCH("TOBIGO",B2560)),ISNUMBER(SEARCH("DWIST",B2560))),"Tobigo",IF(OR(ISNUMBER(SEARCH("MARISOL",B2560)),ISNUMBER(SEARCH("MARESOL",B2560))),"Maresol",IF(OR(ISNUMBER(SEARCH("TAKIS",B2560)),ISNUMBER(SEARCH("TAKYS",B2560))),"TAKYS",IF(ISNUMBER(SEARCH("TAWIL",B2560)),"Tawil",IF(ISNUMBER(SEARCH("FROMY",B2560)),"Fromy",""))))))))))))))))))))))))</f>
        <v/>
      </c>
    </row>
    <row r="2561" spans="1:3" ht="18" hidden="1" customHeight="1" x14ac:dyDescent="0.3">
      <c r="A2561" s="3" t="str">
        <f>Products!A2207</f>
        <v>ART01086</v>
      </c>
      <c r="B2561" s="3" t="str">
        <f>Products!B2207</f>
        <v>RAID Recharge Liquide 30 Nuits</v>
      </c>
      <c r="C2561" s="3" t="str">
        <f>IF(OR(ISNUMBER(SEARCH("SELHAM",B2561)),ISNUMBER(SEARCH("LHAFLA",B2561)),ISNUMBER(SEARCH("ZINE",B2561)),ISNUMBER(SEARCH("tiyay",B2561)),ISNUMBER(SEARCH("alouns",B2561)),ISNUMBER(SEARCH("lmhrat",B2561))),"The Al Itkane",IF(AND(ISNUMBER(SEARCH("CALIN",B2561)),ISNUMBER(SEARCH("RP",B2561)),NOT(ISNUMBER(SEARCH("VP",B2561)))),"Calin RP",IF(AND(ISNUMBER(SEARCH("CALIN",B2561)),ISNUMBER(SEARCH("VP",B2561))),"Calin VP",IF(AND(ISNUMBER(SEARCH("MIO",B2561)),OR(ISNUMBER(SEARCH("Vaisselle",B2561)),ISNUMBER(SEARCH("vaisselle",B2561)))),"Mio Liquid Vaisselle",IF(AND(ISNUMBER(SEARCH("MIO",B2561)),ISNUMBER(SEARCH("Javel",B2561))),"Mio Javel",IF(AND(ISNUMBER(SEARCH("MIO",B2561)),ISNUMBER(SEARCH("Matic",B2561))),"Mio Matic",IF(AND(ISNUMBER(SEARCH("MIO",B2561)),OR(ISNUMBER(SEARCH("Détérgent",B2561)),ISNUMBER(SEARCH("Poudre",B2561)),ISNUMBER(SEARCH("Semi Auto",B2561)),ISNUMBER(SEARCH("1KG",B2561)),ISNUMBER(SEARCH("500G",B2561)),ISNUMBER(SEARCH("10KG",B2561)),ISNUMBER(SEARCH("1.5K",B2561)),ISNUMBER(SEARCH("215G",B2561)),ISNUMBER(SEARCH("350G",B2561)),ISNUMBER(SEARCH("90G",B2561)),ISNUMBER(SEARCH("Gold",B2561)),ISNUMBER(SEARCH("Citron",B2561)),ISNUMBER(SEARCH("Rose",B2561)),ISNUMBER(SEARCH("Lessive",B2561))),NOT(OR(ISNUMBER(SEARCH("Vaisselle",B2561)),ISNUMBER(SEARCH("Javel",B2561)),ISNUMBER(SEARCH("Matic",B2561)),ISNUMBER(SEARCH("Nettoyant",B2561)),ISNUMBER(SEARCH("Pâte",B2561)),ISNUMBER(SEARCH("Lave",B2561)),ISNUMBER(SEARCH("Détartrant",B2561))))),"Mio main (1k+500gr)",IF(AND(ISNUMBER(SEARCH("PAPILLON",B2561)),OR(ISNUMBER(SEARCH("Papier",B2561)),ISNUMBER(SEARCH("Hygiénique",B2561)),ISNUMBER(SEARCH("HYGIÉNIQUE",B2561))),NOT(OR(ISNUMBER(SEARCH("Lingette",B2561)),ISNUMBER(SEARCH("Mouchoir",B2561))))),"Papillon Papier",IF(OR(ISNUMBER(SEARCH("TAJ AL SAHAR",B2561)),ISNUMBER(SEARCH("TAJ BLADI",B2561)),ISNUMBER(SEARCH("TAJ BELADI",B2561)),ISNUMBER(SEARCH("Tilal Assahra",B2561)),ISNUMBER(SEARCH("Jawharat Asahra",B2561))),"TAJ SAHARA",IF(AND(OR(ISNUMBER(SEARCH("AL ITKANE",B2561)),ISNUMBER(SEARCH("ALITKANE",B2561)),ISNUMBER(SEARCH("PRESTO",B2561))),NOT(OR(ISNUMBER(SEARCH("Thé",B2561)),ISNUMBER(SEARCH("THE ",B2561)),ISNUMBER(SEARCH("thé",B2561)),ISNUMBER(SEARCH("SELHAM",B2561)),ISNUMBER(SEARCH("LHAFLA",B2561)),ISNUMBER(SEARCH("ZINE",B2561)),ISNUMBER(SEARCH("tiyay",B2561)),ISNUMBER(SEARCH("alouns",B2561)),ISNUMBER(SEARCH("lmhrat",B2561))))),"Al Itkrans + Presto",IF(OR(ISNUMBER(SEARCH("DALAA",B2561)),ISNUMBER(SEARCH("CS-DALAA",B2561)),ISNUMBER(SEARCH("DALINA",B2561))),"Dalaa VP / Baqqal / RP",IF(OR(LEFT(UPPER(B2561),4)="MIA ",LEFT(UPPER(B2561),6)="CS-MIA"),"Mia",IF(OR(LEFT(UPPER(B2561),5)="NOVA ",LEFT(UPPER(B2561),7)="CS-NOVA"),"Nova",IF(OR(ISNUMBER(SEARCH("PRIMA ",B2561)),ISNUMBER(SEARCH("CS-PRIMA",B2561))),"Prima",IF(OR(ISNUMBER(SEARCH("Douceur",B2561)),ISNUMBER(SEARCH("DOUCEUR",B2561))),"Douceur",IF(OR(ISNUMBER(SEARCH("SANGO",B2561)),ISNUMBER(SEARCH("CS-SANGO",B2561))),"SANGO",IF(ISNUMBER(SEARCH("BLANDOUX",B2561)),"Blandoux",IF(ISNUMBER(SEARCH("SHIWAMI",B2561)),"Shiwame",IF(ISNUMBER(SEARCH("KELLOGG",B2561)),"Kelloggs",IF(OR(ISNUMBER(SEARCH("TOBIGO",B2561)),ISNUMBER(SEARCH("DWIST",B2561))),"Tobigo",IF(OR(ISNUMBER(SEARCH("MARISOL",B2561)),ISNUMBER(SEARCH("MARESOL",B2561))),"Maresol",IF(OR(ISNUMBER(SEARCH("TAKIS",B2561)),ISNUMBER(SEARCH("TAKYS",B2561))),"TAKYS",IF(ISNUMBER(SEARCH("TAWIL",B2561)),"Tawil",IF(ISNUMBER(SEARCH("FROMY",B2561)),"Fromy",""))))))))))))))))))))))))</f>
        <v/>
      </c>
    </row>
    <row r="2562" spans="1:3" ht="18" hidden="1" customHeight="1" x14ac:dyDescent="0.3">
      <c r="A2562" s="3" t="str">
        <f>Products!A2208</f>
        <v>ART01087</v>
      </c>
      <c r="B2562" s="3" t="str">
        <f>Products!B2208</f>
        <v>RAID Recharge Liquide 45 Nuits</v>
      </c>
      <c r="C2562" s="3" t="str">
        <f>IF(OR(ISNUMBER(SEARCH("SELHAM",B2562)),ISNUMBER(SEARCH("LHAFLA",B2562)),ISNUMBER(SEARCH("ZINE",B2562)),ISNUMBER(SEARCH("tiyay",B2562)),ISNUMBER(SEARCH("alouns",B2562)),ISNUMBER(SEARCH("lmhrat",B2562))),"The Al Itkane",IF(AND(ISNUMBER(SEARCH("CALIN",B2562)),ISNUMBER(SEARCH("RP",B2562)),NOT(ISNUMBER(SEARCH("VP",B2562)))),"Calin RP",IF(AND(ISNUMBER(SEARCH("CALIN",B2562)),ISNUMBER(SEARCH("VP",B2562))),"Calin VP",IF(AND(ISNUMBER(SEARCH("MIO",B2562)),OR(ISNUMBER(SEARCH("Vaisselle",B2562)),ISNUMBER(SEARCH("vaisselle",B2562)))),"Mio Liquid Vaisselle",IF(AND(ISNUMBER(SEARCH("MIO",B2562)),ISNUMBER(SEARCH("Javel",B2562))),"Mio Javel",IF(AND(ISNUMBER(SEARCH("MIO",B2562)),ISNUMBER(SEARCH("Matic",B2562))),"Mio Matic",IF(AND(ISNUMBER(SEARCH("MIO",B2562)),OR(ISNUMBER(SEARCH("Détérgent",B2562)),ISNUMBER(SEARCH("Poudre",B2562)),ISNUMBER(SEARCH("Semi Auto",B2562)),ISNUMBER(SEARCH("1KG",B2562)),ISNUMBER(SEARCH("500G",B2562)),ISNUMBER(SEARCH("10KG",B2562)),ISNUMBER(SEARCH("1.5K",B2562)),ISNUMBER(SEARCH("215G",B2562)),ISNUMBER(SEARCH("350G",B2562)),ISNUMBER(SEARCH("90G",B2562)),ISNUMBER(SEARCH("Gold",B2562)),ISNUMBER(SEARCH("Citron",B2562)),ISNUMBER(SEARCH("Rose",B2562)),ISNUMBER(SEARCH("Lessive",B2562))),NOT(OR(ISNUMBER(SEARCH("Vaisselle",B2562)),ISNUMBER(SEARCH("Javel",B2562)),ISNUMBER(SEARCH("Matic",B2562)),ISNUMBER(SEARCH("Nettoyant",B2562)),ISNUMBER(SEARCH("Pâte",B2562)),ISNUMBER(SEARCH("Lave",B2562)),ISNUMBER(SEARCH("Détartrant",B2562))))),"Mio main (1k+500gr)",IF(AND(ISNUMBER(SEARCH("PAPILLON",B2562)),OR(ISNUMBER(SEARCH("Papier",B2562)),ISNUMBER(SEARCH("Hygiénique",B2562)),ISNUMBER(SEARCH("HYGIÉNIQUE",B2562))),NOT(OR(ISNUMBER(SEARCH("Lingette",B2562)),ISNUMBER(SEARCH("Mouchoir",B2562))))),"Papillon Papier",IF(OR(ISNUMBER(SEARCH("TAJ AL SAHAR",B2562)),ISNUMBER(SEARCH("TAJ BLADI",B2562)),ISNUMBER(SEARCH("TAJ BELADI",B2562)),ISNUMBER(SEARCH("Tilal Assahra",B2562)),ISNUMBER(SEARCH("Jawharat Asahra",B2562))),"TAJ SAHARA",IF(AND(OR(ISNUMBER(SEARCH("AL ITKANE",B2562)),ISNUMBER(SEARCH("ALITKANE",B2562)),ISNUMBER(SEARCH("PRESTO",B2562))),NOT(OR(ISNUMBER(SEARCH("Thé",B2562)),ISNUMBER(SEARCH("THE ",B2562)),ISNUMBER(SEARCH("thé",B2562)),ISNUMBER(SEARCH("SELHAM",B2562)),ISNUMBER(SEARCH("LHAFLA",B2562)),ISNUMBER(SEARCH("ZINE",B2562)),ISNUMBER(SEARCH("tiyay",B2562)),ISNUMBER(SEARCH("alouns",B2562)),ISNUMBER(SEARCH("lmhrat",B2562))))),"Al Itkrans + Presto",IF(OR(ISNUMBER(SEARCH("DALAA",B2562)),ISNUMBER(SEARCH("CS-DALAA",B2562)),ISNUMBER(SEARCH("DALINA",B2562))),"Dalaa VP / Baqqal / RP",IF(OR(LEFT(UPPER(B2562),4)="MIA ",LEFT(UPPER(B2562),6)="CS-MIA"),"Mia",IF(OR(LEFT(UPPER(B2562),5)="NOVA ",LEFT(UPPER(B2562),7)="CS-NOVA"),"Nova",IF(OR(ISNUMBER(SEARCH("PRIMA ",B2562)),ISNUMBER(SEARCH("CS-PRIMA",B2562))),"Prima",IF(OR(ISNUMBER(SEARCH("Douceur",B2562)),ISNUMBER(SEARCH("DOUCEUR",B2562))),"Douceur",IF(OR(ISNUMBER(SEARCH("SANGO",B2562)),ISNUMBER(SEARCH("CS-SANGO",B2562))),"SANGO",IF(ISNUMBER(SEARCH("BLANDOUX",B2562)),"Blandoux",IF(ISNUMBER(SEARCH("SHIWAMI",B2562)),"Shiwame",IF(ISNUMBER(SEARCH("KELLOGG",B2562)),"Kelloggs",IF(OR(ISNUMBER(SEARCH("TOBIGO",B2562)),ISNUMBER(SEARCH("DWIST",B2562))),"Tobigo",IF(OR(ISNUMBER(SEARCH("MARISOL",B2562)),ISNUMBER(SEARCH("MARESOL",B2562))),"Maresol",IF(OR(ISNUMBER(SEARCH("TAKIS",B2562)),ISNUMBER(SEARCH("TAKYS",B2562))),"TAKYS",IF(ISNUMBER(SEARCH("TAWIL",B2562)),"Tawil",IF(ISNUMBER(SEARCH("FROMY",B2562)),"Fromy",""))))))))))))))))))))))))</f>
        <v/>
      </c>
    </row>
    <row r="2563" spans="1:3" ht="18" hidden="1" customHeight="1" x14ac:dyDescent="0.3">
      <c r="A2563" s="3" t="str">
        <f>Products!A2209</f>
        <v>ART01088</v>
      </c>
      <c r="B2563" s="3" t="str">
        <f>Products!B2209</f>
        <v>RAID 30 Recharge Plaquettes + 10 Gratuites</v>
      </c>
      <c r="C2563" s="3" t="str">
        <f>IF(OR(ISNUMBER(SEARCH("SELHAM",B2563)),ISNUMBER(SEARCH("LHAFLA",B2563)),ISNUMBER(SEARCH("ZINE",B2563)),ISNUMBER(SEARCH("tiyay",B2563)),ISNUMBER(SEARCH("alouns",B2563)),ISNUMBER(SEARCH("lmhrat",B2563))),"The Al Itkane",IF(AND(ISNUMBER(SEARCH("CALIN",B2563)),ISNUMBER(SEARCH("RP",B2563)),NOT(ISNUMBER(SEARCH("VP",B2563)))),"Calin RP",IF(AND(ISNUMBER(SEARCH("CALIN",B2563)),ISNUMBER(SEARCH("VP",B2563))),"Calin VP",IF(AND(ISNUMBER(SEARCH("MIO",B2563)),OR(ISNUMBER(SEARCH("Vaisselle",B2563)),ISNUMBER(SEARCH("vaisselle",B2563)))),"Mio Liquid Vaisselle",IF(AND(ISNUMBER(SEARCH("MIO",B2563)),ISNUMBER(SEARCH("Javel",B2563))),"Mio Javel",IF(AND(ISNUMBER(SEARCH("MIO",B2563)),ISNUMBER(SEARCH("Matic",B2563))),"Mio Matic",IF(AND(ISNUMBER(SEARCH("MIO",B2563)),OR(ISNUMBER(SEARCH("Détérgent",B2563)),ISNUMBER(SEARCH("Poudre",B2563)),ISNUMBER(SEARCH("Semi Auto",B2563)),ISNUMBER(SEARCH("1KG",B2563)),ISNUMBER(SEARCH("500G",B2563)),ISNUMBER(SEARCH("10KG",B2563)),ISNUMBER(SEARCH("1.5K",B2563)),ISNUMBER(SEARCH("215G",B2563)),ISNUMBER(SEARCH("350G",B2563)),ISNUMBER(SEARCH("90G",B2563)),ISNUMBER(SEARCH("Gold",B2563)),ISNUMBER(SEARCH("Citron",B2563)),ISNUMBER(SEARCH("Rose",B2563)),ISNUMBER(SEARCH("Lessive",B2563))),NOT(OR(ISNUMBER(SEARCH("Vaisselle",B2563)),ISNUMBER(SEARCH("Javel",B2563)),ISNUMBER(SEARCH("Matic",B2563)),ISNUMBER(SEARCH("Nettoyant",B2563)),ISNUMBER(SEARCH("Pâte",B2563)),ISNUMBER(SEARCH("Lave",B2563)),ISNUMBER(SEARCH("Détartrant",B2563))))),"Mio main (1k+500gr)",IF(AND(ISNUMBER(SEARCH("PAPILLON",B2563)),OR(ISNUMBER(SEARCH("Papier",B2563)),ISNUMBER(SEARCH("Hygiénique",B2563)),ISNUMBER(SEARCH("HYGIÉNIQUE",B2563))),NOT(OR(ISNUMBER(SEARCH("Lingette",B2563)),ISNUMBER(SEARCH("Mouchoir",B2563))))),"Papillon Papier",IF(OR(ISNUMBER(SEARCH("TAJ AL SAHAR",B2563)),ISNUMBER(SEARCH("TAJ BLADI",B2563)),ISNUMBER(SEARCH("TAJ BELADI",B2563)),ISNUMBER(SEARCH("Tilal Assahra",B2563)),ISNUMBER(SEARCH("Jawharat Asahra",B2563))),"TAJ SAHARA",IF(AND(OR(ISNUMBER(SEARCH("AL ITKANE",B2563)),ISNUMBER(SEARCH("ALITKANE",B2563)),ISNUMBER(SEARCH("PRESTO",B2563))),NOT(OR(ISNUMBER(SEARCH("Thé",B2563)),ISNUMBER(SEARCH("THE ",B2563)),ISNUMBER(SEARCH("thé",B2563)),ISNUMBER(SEARCH("SELHAM",B2563)),ISNUMBER(SEARCH("LHAFLA",B2563)),ISNUMBER(SEARCH("ZINE",B2563)),ISNUMBER(SEARCH("tiyay",B2563)),ISNUMBER(SEARCH("alouns",B2563)),ISNUMBER(SEARCH("lmhrat",B2563))))),"Al Itkrans + Presto",IF(OR(ISNUMBER(SEARCH("DALAA",B2563)),ISNUMBER(SEARCH("CS-DALAA",B2563)),ISNUMBER(SEARCH("DALINA",B2563))),"Dalaa VP / Baqqal / RP",IF(OR(LEFT(UPPER(B2563),4)="MIA ",LEFT(UPPER(B2563),6)="CS-MIA"),"Mia",IF(OR(LEFT(UPPER(B2563),5)="NOVA ",LEFT(UPPER(B2563),7)="CS-NOVA"),"Nova",IF(OR(ISNUMBER(SEARCH("PRIMA ",B2563)),ISNUMBER(SEARCH("CS-PRIMA",B2563))),"Prima",IF(OR(ISNUMBER(SEARCH("Douceur",B2563)),ISNUMBER(SEARCH("DOUCEUR",B2563))),"Douceur",IF(OR(ISNUMBER(SEARCH("SANGO",B2563)),ISNUMBER(SEARCH("CS-SANGO",B2563))),"SANGO",IF(ISNUMBER(SEARCH("BLANDOUX",B2563)),"Blandoux",IF(ISNUMBER(SEARCH("SHIWAMI",B2563)),"Shiwame",IF(ISNUMBER(SEARCH("KELLOGG",B2563)),"Kelloggs",IF(OR(ISNUMBER(SEARCH("TOBIGO",B2563)),ISNUMBER(SEARCH("DWIST",B2563))),"Tobigo",IF(OR(ISNUMBER(SEARCH("MARISOL",B2563)),ISNUMBER(SEARCH("MARESOL",B2563))),"Maresol",IF(OR(ISNUMBER(SEARCH("TAKIS",B2563)),ISNUMBER(SEARCH("TAKYS",B2563))),"TAKYS",IF(ISNUMBER(SEARCH("TAWIL",B2563)),"Tawil",IF(ISNUMBER(SEARCH("FROMY",B2563)),"Fromy",""))))))))))))))))))))))))</f>
        <v/>
      </c>
    </row>
    <row r="2564" spans="1:3" ht="18" hidden="1" customHeight="1" x14ac:dyDescent="0.3">
      <c r="A2564" s="3" t="str">
        <f>Products!A2210</f>
        <v>ART01089</v>
      </c>
      <c r="B2564" s="3" t="str">
        <f>Products!B2210</f>
        <v>RAID Diffuseur + 10 Recharges Plaquettes</v>
      </c>
      <c r="C2564" s="3" t="str">
        <f>IF(OR(ISNUMBER(SEARCH("SELHAM",B2564)),ISNUMBER(SEARCH("LHAFLA",B2564)),ISNUMBER(SEARCH("ZINE",B2564)),ISNUMBER(SEARCH("tiyay",B2564)),ISNUMBER(SEARCH("alouns",B2564)),ISNUMBER(SEARCH("lmhrat",B2564))),"The Al Itkane",IF(AND(ISNUMBER(SEARCH("CALIN",B2564)),ISNUMBER(SEARCH("RP",B2564)),NOT(ISNUMBER(SEARCH("VP",B2564)))),"Calin RP",IF(AND(ISNUMBER(SEARCH("CALIN",B2564)),ISNUMBER(SEARCH("VP",B2564))),"Calin VP",IF(AND(ISNUMBER(SEARCH("MIO",B2564)),OR(ISNUMBER(SEARCH("Vaisselle",B2564)),ISNUMBER(SEARCH("vaisselle",B2564)))),"Mio Liquid Vaisselle",IF(AND(ISNUMBER(SEARCH("MIO",B2564)),ISNUMBER(SEARCH("Javel",B2564))),"Mio Javel",IF(AND(ISNUMBER(SEARCH("MIO",B2564)),ISNUMBER(SEARCH("Matic",B2564))),"Mio Matic",IF(AND(ISNUMBER(SEARCH("MIO",B2564)),OR(ISNUMBER(SEARCH("Détérgent",B2564)),ISNUMBER(SEARCH("Poudre",B2564)),ISNUMBER(SEARCH("Semi Auto",B2564)),ISNUMBER(SEARCH("1KG",B2564)),ISNUMBER(SEARCH("500G",B2564)),ISNUMBER(SEARCH("10KG",B2564)),ISNUMBER(SEARCH("1.5K",B2564)),ISNUMBER(SEARCH("215G",B2564)),ISNUMBER(SEARCH("350G",B2564)),ISNUMBER(SEARCH("90G",B2564)),ISNUMBER(SEARCH("Gold",B2564)),ISNUMBER(SEARCH("Citron",B2564)),ISNUMBER(SEARCH("Rose",B2564)),ISNUMBER(SEARCH("Lessive",B2564))),NOT(OR(ISNUMBER(SEARCH("Vaisselle",B2564)),ISNUMBER(SEARCH("Javel",B2564)),ISNUMBER(SEARCH("Matic",B2564)),ISNUMBER(SEARCH("Nettoyant",B2564)),ISNUMBER(SEARCH("Pâte",B2564)),ISNUMBER(SEARCH("Lave",B2564)),ISNUMBER(SEARCH("Détartrant",B2564))))),"Mio main (1k+500gr)",IF(AND(ISNUMBER(SEARCH("PAPILLON",B2564)),OR(ISNUMBER(SEARCH("Papier",B2564)),ISNUMBER(SEARCH("Hygiénique",B2564)),ISNUMBER(SEARCH("HYGIÉNIQUE",B2564))),NOT(OR(ISNUMBER(SEARCH("Lingette",B2564)),ISNUMBER(SEARCH("Mouchoir",B2564))))),"Papillon Papier",IF(OR(ISNUMBER(SEARCH("TAJ AL SAHAR",B2564)),ISNUMBER(SEARCH("TAJ BLADI",B2564)),ISNUMBER(SEARCH("TAJ BELADI",B2564)),ISNUMBER(SEARCH("Tilal Assahra",B2564)),ISNUMBER(SEARCH("Jawharat Asahra",B2564))),"TAJ SAHARA",IF(AND(OR(ISNUMBER(SEARCH("AL ITKANE",B2564)),ISNUMBER(SEARCH("ALITKANE",B2564)),ISNUMBER(SEARCH("PRESTO",B2564))),NOT(OR(ISNUMBER(SEARCH("Thé",B2564)),ISNUMBER(SEARCH("THE ",B2564)),ISNUMBER(SEARCH("thé",B2564)),ISNUMBER(SEARCH("SELHAM",B2564)),ISNUMBER(SEARCH("LHAFLA",B2564)),ISNUMBER(SEARCH("ZINE",B2564)),ISNUMBER(SEARCH("tiyay",B2564)),ISNUMBER(SEARCH("alouns",B2564)),ISNUMBER(SEARCH("lmhrat",B2564))))),"Al Itkrans + Presto",IF(OR(ISNUMBER(SEARCH("DALAA",B2564)),ISNUMBER(SEARCH("CS-DALAA",B2564)),ISNUMBER(SEARCH("DALINA",B2564))),"Dalaa VP / Baqqal / RP",IF(OR(LEFT(UPPER(B2564),4)="MIA ",LEFT(UPPER(B2564),6)="CS-MIA"),"Mia",IF(OR(LEFT(UPPER(B2564),5)="NOVA ",LEFT(UPPER(B2564),7)="CS-NOVA"),"Nova",IF(OR(ISNUMBER(SEARCH("PRIMA ",B2564)),ISNUMBER(SEARCH("CS-PRIMA",B2564))),"Prima",IF(OR(ISNUMBER(SEARCH("Douceur",B2564)),ISNUMBER(SEARCH("DOUCEUR",B2564))),"Douceur",IF(OR(ISNUMBER(SEARCH("SANGO",B2564)),ISNUMBER(SEARCH("CS-SANGO",B2564))),"SANGO",IF(ISNUMBER(SEARCH("BLANDOUX",B2564)),"Blandoux",IF(ISNUMBER(SEARCH("SHIWAMI",B2564)),"Shiwame",IF(ISNUMBER(SEARCH("KELLOGG",B2564)),"Kelloggs",IF(OR(ISNUMBER(SEARCH("TOBIGO",B2564)),ISNUMBER(SEARCH("DWIST",B2564))),"Tobigo",IF(OR(ISNUMBER(SEARCH("MARISOL",B2564)),ISNUMBER(SEARCH("MARESOL",B2564))),"Maresol",IF(OR(ISNUMBER(SEARCH("TAKIS",B2564)),ISNUMBER(SEARCH("TAKYS",B2564))),"TAKYS",IF(ISNUMBER(SEARCH("TAWIL",B2564)),"Tawil",IF(ISNUMBER(SEARCH("FROMY",B2564)),"Fromy",""))))))))))))))))))))))))</f>
        <v/>
      </c>
    </row>
    <row r="2565" spans="1:3" ht="18" hidden="1" customHeight="1" x14ac:dyDescent="0.3">
      <c r="A2565" s="3" t="str">
        <f>Products!A2211</f>
        <v>ART01090</v>
      </c>
      <c r="B2565" s="3" t="str">
        <f>Products!B2211</f>
        <v>RAID Aerosol Anti-volants Sans Odeur 300ML</v>
      </c>
      <c r="C2565" s="3" t="str">
        <f>IF(OR(ISNUMBER(SEARCH("SELHAM",B2565)),ISNUMBER(SEARCH("LHAFLA",B2565)),ISNUMBER(SEARCH("ZINE",B2565)),ISNUMBER(SEARCH("tiyay",B2565)),ISNUMBER(SEARCH("alouns",B2565)),ISNUMBER(SEARCH("lmhrat",B2565))),"The Al Itkane",IF(AND(ISNUMBER(SEARCH("CALIN",B2565)),ISNUMBER(SEARCH("RP",B2565)),NOT(ISNUMBER(SEARCH("VP",B2565)))),"Calin RP",IF(AND(ISNUMBER(SEARCH("CALIN",B2565)),ISNUMBER(SEARCH("VP",B2565))),"Calin VP",IF(AND(ISNUMBER(SEARCH("MIO",B2565)),OR(ISNUMBER(SEARCH("Vaisselle",B2565)),ISNUMBER(SEARCH("vaisselle",B2565)))),"Mio Liquid Vaisselle",IF(AND(ISNUMBER(SEARCH("MIO",B2565)),ISNUMBER(SEARCH("Javel",B2565))),"Mio Javel",IF(AND(ISNUMBER(SEARCH("MIO",B2565)),ISNUMBER(SEARCH("Matic",B2565))),"Mio Matic",IF(AND(ISNUMBER(SEARCH("MIO",B2565)),OR(ISNUMBER(SEARCH("Détérgent",B2565)),ISNUMBER(SEARCH("Poudre",B2565)),ISNUMBER(SEARCH("Semi Auto",B2565)),ISNUMBER(SEARCH("1KG",B2565)),ISNUMBER(SEARCH("500G",B2565)),ISNUMBER(SEARCH("10KG",B2565)),ISNUMBER(SEARCH("1.5K",B2565)),ISNUMBER(SEARCH("215G",B2565)),ISNUMBER(SEARCH("350G",B2565)),ISNUMBER(SEARCH("90G",B2565)),ISNUMBER(SEARCH("Gold",B2565)),ISNUMBER(SEARCH("Citron",B2565)),ISNUMBER(SEARCH("Rose",B2565)),ISNUMBER(SEARCH("Lessive",B2565))),NOT(OR(ISNUMBER(SEARCH("Vaisselle",B2565)),ISNUMBER(SEARCH("Javel",B2565)),ISNUMBER(SEARCH("Matic",B2565)),ISNUMBER(SEARCH("Nettoyant",B2565)),ISNUMBER(SEARCH("Pâte",B2565)),ISNUMBER(SEARCH("Lave",B2565)),ISNUMBER(SEARCH("Détartrant",B2565))))),"Mio main (1k+500gr)",IF(AND(ISNUMBER(SEARCH("PAPILLON",B2565)),OR(ISNUMBER(SEARCH("Papier",B2565)),ISNUMBER(SEARCH("Hygiénique",B2565)),ISNUMBER(SEARCH("HYGIÉNIQUE",B2565))),NOT(OR(ISNUMBER(SEARCH("Lingette",B2565)),ISNUMBER(SEARCH("Mouchoir",B2565))))),"Papillon Papier",IF(OR(ISNUMBER(SEARCH("TAJ AL SAHAR",B2565)),ISNUMBER(SEARCH("TAJ BLADI",B2565)),ISNUMBER(SEARCH("TAJ BELADI",B2565)),ISNUMBER(SEARCH("Tilal Assahra",B2565)),ISNUMBER(SEARCH("Jawharat Asahra",B2565))),"TAJ SAHARA",IF(AND(OR(ISNUMBER(SEARCH("AL ITKANE",B2565)),ISNUMBER(SEARCH("ALITKANE",B2565)),ISNUMBER(SEARCH("PRESTO",B2565))),NOT(OR(ISNUMBER(SEARCH("Thé",B2565)),ISNUMBER(SEARCH("THE ",B2565)),ISNUMBER(SEARCH("thé",B2565)),ISNUMBER(SEARCH("SELHAM",B2565)),ISNUMBER(SEARCH("LHAFLA",B2565)),ISNUMBER(SEARCH("ZINE",B2565)),ISNUMBER(SEARCH("tiyay",B2565)),ISNUMBER(SEARCH("alouns",B2565)),ISNUMBER(SEARCH("lmhrat",B2565))))),"Al Itkrans + Presto",IF(OR(ISNUMBER(SEARCH("DALAA",B2565)),ISNUMBER(SEARCH("CS-DALAA",B2565)),ISNUMBER(SEARCH("DALINA",B2565))),"Dalaa VP / Baqqal / RP",IF(OR(LEFT(UPPER(B2565),4)="MIA ",LEFT(UPPER(B2565),6)="CS-MIA"),"Mia",IF(OR(LEFT(UPPER(B2565),5)="NOVA ",LEFT(UPPER(B2565),7)="CS-NOVA"),"Nova",IF(OR(ISNUMBER(SEARCH("PRIMA ",B2565)),ISNUMBER(SEARCH("CS-PRIMA",B2565))),"Prima",IF(OR(ISNUMBER(SEARCH("Douceur",B2565)),ISNUMBER(SEARCH("DOUCEUR",B2565))),"Douceur",IF(OR(ISNUMBER(SEARCH("SANGO",B2565)),ISNUMBER(SEARCH("CS-SANGO",B2565))),"SANGO",IF(ISNUMBER(SEARCH("BLANDOUX",B2565)),"Blandoux",IF(ISNUMBER(SEARCH("SHIWAMI",B2565)),"Shiwame",IF(ISNUMBER(SEARCH("KELLOGG",B2565)),"Kelloggs",IF(OR(ISNUMBER(SEARCH("TOBIGO",B2565)),ISNUMBER(SEARCH("DWIST",B2565))),"Tobigo",IF(OR(ISNUMBER(SEARCH("MARISOL",B2565)),ISNUMBER(SEARCH("MARESOL",B2565))),"Maresol",IF(OR(ISNUMBER(SEARCH("TAKIS",B2565)),ISNUMBER(SEARCH("TAKYS",B2565))),"TAKYS",IF(ISNUMBER(SEARCH("TAWIL",B2565)),"Tawil",IF(ISNUMBER(SEARCH("FROMY",B2565)),"Fromy",""))))))))))))))))))))))))</f>
        <v/>
      </c>
    </row>
    <row r="2566" spans="1:3" ht="18" hidden="1" customHeight="1" x14ac:dyDescent="0.3">
      <c r="A2566" s="3" t="str">
        <f>Products!A2212</f>
        <v>ART01091</v>
      </c>
      <c r="B2566" s="3" t="str">
        <f>Products!B2212</f>
        <v>RAID Aerosol Anti-volants Sans Odeur 400ML</v>
      </c>
      <c r="C2566" s="3" t="str">
        <f>IF(OR(ISNUMBER(SEARCH("SELHAM",B2566)),ISNUMBER(SEARCH("LHAFLA",B2566)),ISNUMBER(SEARCH("ZINE",B2566)),ISNUMBER(SEARCH("tiyay",B2566)),ISNUMBER(SEARCH("alouns",B2566)),ISNUMBER(SEARCH("lmhrat",B2566))),"The Al Itkane",IF(AND(ISNUMBER(SEARCH("CALIN",B2566)),ISNUMBER(SEARCH("RP",B2566)),NOT(ISNUMBER(SEARCH("VP",B2566)))),"Calin RP",IF(AND(ISNUMBER(SEARCH("CALIN",B2566)),ISNUMBER(SEARCH("VP",B2566))),"Calin VP",IF(AND(ISNUMBER(SEARCH("MIO",B2566)),OR(ISNUMBER(SEARCH("Vaisselle",B2566)),ISNUMBER(SEARCH("vaisselle",B2566)))),"Mio Liquid Vaisselle",IF(AND(ISNUMBER(SEARCH("MIO",B2566)),ISNUMBER(SEARCH("Javel",B2566))),"Mio Javel",IF(AND(ISNUMBER(SEARCH("MIO",B2566)),ISNUMBER(SEARCH("Matic",B2566))),"Mio Matic",IF(AND(ISNUMBER(SEARCH("MIO",B2566)),OR(ISNUMBER(SEARCH("Détérgent",B2566)),ISNUMBER(SEARCH("Poudre",B2566)),ISNUMBER(SEARCH("Semi Auto",B2566)),ISNUMBER(SEARCH("1KG",B2566)),ISNUMBER(SEARCH("500G",B2566)),ISNUMBER(SEARCH("10KG",B2566)),ISNUMBER(SEARCH("1.5K",B2566)),ISNUMBER(SEARCH("215G",B2566)),ISNUMBER(SEARCH("350G",B2566)),ISNUMBER(SEARCH("90G",B2566)),ISNUMBER(SEARCH("Gold",B2566)),ISNUMBER(SEARCH("Citron",B2566)),ISNUMBER(SEARCH("Rose",B2566)),ISNUMBER(SEARCH("Lessive",B2566))),NOT(OR(ISNUMBER(SEARCH("Vaisselle",B2566)),ISNUMBER(SEARCH("Javel",B2566)),ISNUMBER(SEARCH("Matic",B2566)),ISNUMBER(SEARCH("Nettoyant",B2566)),ISNUMBER(SEARCH("Pâte",B2566)),ISNUMBER(SEARCH("Lave",B2566)),ISNUMBER(SEARCH("Détartrant",B2566))))),"Mio main (1k+500gr)",IF(AND(ISNUMBER(SEARCH("PAPILLON",B2566)),OR(ISNUMBER(SEARCH("Papier",B2566)),ISNUMBER(SEARCH("Hygiénique",B2566)),ISNUMBER(SEARCH("HYGIÉNIQUE",B2566))),NOT(OR(ISNUMBER(SEARCH("Lingette",B2566)),ISNUMBER(SEARCH("Mouchoir",B2566))))),"Papillon Papier",IF(OR(ISNUMBER(SEARCH("TAJ AL SAHAR",B2566)),ISNUMBER(SEARCH("TAJ BLADI",B2566)),ISNUMBER(SEARCH("TAJ BELADI",B2566)),ISNUMBER(SEARCH("Tilal Assahra",B2566)),ISNUMBER(SEARCH("Jawharat Asahra",B2566))),"TAJ SAHARA",IF(AND(OR(ISNUMBER(SEARCH("AL ITKANE",B2566)),ISNUMBER(SEARCH("ALITKANE",B2566)),ISNUMBER(SEARCH("PRESTO",B2566))),NOT(OR(ISNUMBER(SEARCH("Thé",B2566)),ISNUMBER(SEARCH("THE ",B2566)),ISNUMBER(SEARCH("thé",B2566)),ISNUMBER(SEARCH("SELHAM",B2566)),ISNUMBER(SEARCH("LHAFLA",B2566)),ISNUMBER(SEARCH("ZINE",B2566)),ISNUMBER(SEARCH("tiyay",B2566)),ISNUMBER(SEARCH("alouns",B2566)),ISNUMBER(SEARCH("lmhrat",B2566))))),"Al Itkrans + Presto",IF(OR(ISNUMBER(SEARCH("DALAA",B2566)),ISNUMBER(SEARCH("CS-DALAA",B2566)),ISNUMBER(SEARCH("DALINA",B2566))),"Dalaa VP / Baqqal / RP",IF(OR(LEFT(UPPER(B2566),4)="MIA ",LEFT(UPPER(B2566),6)="CS-MIA"),"Mia",IF(OR(LEFT(UPPER(B2566),5)="NOVA ",LEFT(UPPER(B2566),7)="CS-NOVA"),"Nova",IF(OR(ISNUMBER(SEARCH("PRIMA ",B2566)),ISNUMBER(SEARCH("CS-PRIMA",B2566))),"Prima",IF(OR(ISNUMBER(SEARCH("Douceur",B2566)),ISNUMBER(SEARCH("DOUCEUR",B2566))),"Douceur",IF(OR(ISNUMBER(SEARCH("SANGO",B2566)),ISNUMBER(SEARCH("CS-SANGO",B2566))),"SANGO",IF(ISNUMBER(SEARCH("BLANDOUX",B2566)),"Blandoux",IF(ISNUMBER(SEARCH("SHIWAMI",B2566)),"Shiwame",IF(ISNUMBER(SEARCH("KELLOGG",B2566)),"Kelloggs",IF(OR(ISNUMBER(SEARCH("TOBIGO",B2566)),ISNUMBER(SEARCH("DWIST",B2566))),"Tobigo",IF(OR(ISNUMBER(SEARCH("MARISOL",B2566)),ISNUMBER(SEARCH("MARESOL",B2566))),"Maresol",IF(OR(ISNUMBER(SEARCH("TAKIS",B2566)),ISNUMBER(SEARCH("TAKYS",B2566))),"TAKYS",IF(ISNUMBER(SEARCH("TAWIL",B2566)),"Tawil",IF(ISNUMBER(SEARCH("FROMY",B2566)),"Fromy",""))))))))))))))))))))))))</f>
        <v/>
      </c>
    </row>
    <row r="2567" spans="1:3" ht="18" hidden="1" customHeight="1" x14ac:dyDescent="0.3">
      <c r="A2567" s="3" t="str">
        <f>Products!A2213</f>
        <v>ART01092</v>
      </c>
      <c r="B2567" s="3" t="str">
        <f>Products!B2213</f>
        <v>BAYGON Aerosol Anti Rampants 360ML</v>
      </c>
      <c r="C2567" s="3" t="str">
        <f>IF(OR(ISNUMBER(SEARCH("SELHAM",B2567)),ISNUMBER(SEARCH("LHAFLA",B2567)),ISNUMBER(SEARCH("ZINE",B2567)),ISNUMBER(SEARCH("tiyay",B2567)),ISNUMBER(SEARCH("alouns",B2567)),ISNUMBER(SEARCH("lmhrat",B2567))),"The Al Itkane",IF(AND(ISNUMBER(SEARCH("CALIN",B2567)),ISNUMBER(SEARCH("RP",B2567)),NOT(ISNUMBER(SEARCH("VP",B2567)))),"Calin RP",IF(AND(ISNUMBER(SEARCH("CALIN",B2567)),ISNUMBER(SEARCH("VP",B2567))),"Calin VP",IF(AND(ISNUMBER(SEARCH("MIO",B2567)),OR(ISNUMBER(SEARCH("Vaisselle",B2567)),ISNUMBER(SEARCH("vaisselle",B2567)))),"Mio Liquid Vaisselle",IF(AND(ISNUMBER(SEARCH("MIO",B2567)),ISNUMBER(SEARCH("Javel",B2567))),"Mio Javel",IF(AND(ISNUMBER(SEARCH("MIO",B2567)),ISNUMBER(SEARCH("Matic",B2567))),"Mio Matic",IF(AND(ISNUMBER(SEARCH("MIO",B2567)),OR(ISNUMBER(SEARCH("Détérgent",B2567)),ISNUMBER(SEARCH("Poudre",B2567)),ISNUMBER(SEARCH("Semi Auto",B2567)),ISNUMBER(SEARCH("1KG",B2567)),ISNUMBER(SEARCH("500G",B2567)),ISNUMBER(SEARCH("10KG",B2567)),ISNUMBER(SEARCH("1.5K",B2567)),ISNUMBER(SEARCH("215G",B2567)),ISNUMBER(SEARCH("350G",B2567)),ISNUMBER(SEARCH("90G",B2567)),ISNUMBER(SEARCH("Gold",B2567)),ISNUMBER(SEARCH("Citron",B2567)),ISNUMBER(SEARCH("Rose",B2567)),ISNUMBER(SEARCH("Lessive",B2567))),NOT(OR(ISNUMBER(SEARCH("Vaisselle",B2567)),ISNUMBER(SEARCH("Javel",B2567)),ISNUMBER(SEARCH("Matic",B2567)),ISNUMBER(SEARCH("Nettoyant",B2567)),ISNUMBER(SEARCH("Pâte",B2567)),ISNUMBER(SEARCH("Lave",B2567)),ISNUMBER(SEARCH("Détartrant",B2567))))),"Mio main (1k+500gr)",IF(AND(ISNUMBER(SEARCH("PAPILLON",B2567)),OR(ISNUMBER(SEARCH("Papier",B2567)),ISNUMBER(SEARCH("Hygiénique",B2567)),ISNUMBER(SEARCH("HYGIÉNIQUE",B2567))),NOT(OR(ISNUMBER(SEARCH("Lingette",B2567)),ISNUMBER(SEARCH("Mouchoir",B2567))))),"Papillon Papier",IF(OR(ISNUMBER(SEARCH("TAJ AL SAHAR",B2567)),ISNUMBER(SEARCH("TAJ BLADI",B2567)),ISNUMBER(SEARCH("TAJ BELADI",B2567)),ISNUMBER(SEARCH("Tilal Assahra",B2567)),ISNUMBER(SEARCH("Jawharat Asahra",B2567))),"TAJ SAHARA",IF(AND(OR(ISNUMBER(SEARCH("AL ITKANE",B2567)),ISNUMBER(SEARCH("ALITKANE",B2567)),ISNUMBER(SEARCH("PRESTO",B2567))),NOT(OR(ISNUMBER(SEARCH("Thé",B2567)),ISNUMBER(SEARCH("THE ",B2567)),ISNUMBER(SEARCH("thé",B2567)),ISNUMBER(SEARCH("SELHAM",B2567)),ISNUMBER(SEARCH("LHAFLA",B2567)),ISNUMBER(SEARCH("ZINE",B2567)),ISNUMBER(SEARCH("tiyay",B2567)),ISNUMBER(SEARCH("alouns",B2567)),ISNUMBER(SEARCH("lmhrat",B2567))))),"Al Itkrans + Presto",IF(OR(ISNUMBER(SEARCH("DALAA",B2567)),ISNUMBER(SEARCH("CS-DALAA",B2567)),ISNUMBER(SEARCH("DALINA",B2567))),"Dalaa VP / Baqqal / RP",IF(OR(LEFT(UPPER(B2567),4)="MIA ",LEFT(UPPER(B2567),6)="CS-MIA"),"Mia",IF(OR(LEFT(UPPER(B2567),5)="NOVA ",LEFT(UPPER(B2567),7)="CS-NOVA"),"Nova",IF(OR(ISNUMBER(SEARCH("PRIMA ",B2567)),ISNUMBER(SEARCH("CS-PRIMA",B2567))),"Prima",IF(OR(ISNUMBER(SEARCH("Douceur",B2567)),ISNUMBER(SEARCH("DOUCEUR",B2567))),"Douceur",IF(OR(ISNUMBER(SEARCH("SANGO",B2567)),ISNUMBER(SEARCH("CS-SANGO",B2567))),"SANGO",IF(ISNUMBER(SEARCH("BLANDOUX",B2567)),"Blandoux",IF(ISNUMBER(SEARCH("SHIWAMI",B2567)),"Shiwame",IF(ISNUMBER(SEARCH("KELLOGG",B2567)),"Kelloggs",IF(OR(ISNUMBER(SEARCH("TOBIGO",B2567)),ISNUMBER(SEARCH("DWIST",B2567))),"Tobigo",IF(OR(ISNUMBER(SEARCH("MARISOL",B2567)),ISNUMBER(SEARCH("MARESOL",B2567))),"Maresol",IF(OR(ISNUMBER(SEARCH("TAKIS",B2567)),ISNUMBER(SEARCH("TAKYS",B2567))),"TAKYS",IF(ISNUMBER(SEARCH("TAWIL",B2567)),"Tawil",IF(ISNUMBER(SEARCH("FROMY",B2567)),"Fromy",""))))))))))))))))))))))))</f>
        <v/>
      </c>
    </row>
    <row r="2568" spans="1:3" ht="18" hidden="1" customHeight="1" x14ac:dyDescent="0.3">
      <c r="A2568" s="3" t="str">
        <f>Products!A2214</f>
        <v>ART01093</v>
      </c>
      <c r="B2568" s="3" t="str">
        <f>Products!B2214</f>
        <v>BAYGON Aerosol Anti Rampants 450ML</v>
      </c>
      <c r="C2568" s="3" t="str">
        <f>IF(OR(ISNUMBER(SEARCH("SELHAM",B2568)),ISNUMBER(SEARCH("LHAFLA",B2568)),ISNUMBER(SEARCH("ZINE",B2568)),ISNUMBER(SEARCH("tiyay",B2568)),ISNUMBER(SEARCH("alouns",B2568)),ISNUMBER(SEARCH("lmhrat",B2568))),"The Al Itkane",IF(AND(ISNUMBER(SEARCH("CALIN",B2568)),ISNUMBER(SEARCH("RP",B2568)),NOT(ISNUMBER(SEARCH("VP",B2568)))),"Calin RP",IF(AND(ISNUMBER(SEARCH("CALIN",B2568)),ISNUMBER(SEARCH("VP",B2568))),"Calin VP",IF(AND(ISNUMBER(SEARCH("MIO",B2568)),OR(ISNUMBER(SEARCH("Vaisselle",B2568)),ISNUMBER(SEARCH("vaisselle",B2568)))),"Mio Liquid Vaisselle",IF(AND(ISNUMBER(SEARCH("MIO",B2568)),ISNUMBER(SEARCH("Javel",B2568))),"Mio Javel",IF(AND(ISNUMBER(SEARCH("MIO",B2568)),ISNUMBER(SEARCH("Matic",B2568))),"Mio Matic",IF(AND(ISNUMBER(SEARCH("MIO",B2568)),OR(ISNUMBER(SEARCH("Détérgent",B2568)),ISNUMBER(SEARCH("Poudre",B2568)),ISNUMBER(SEARCH("Semi Auto",B2568)),ISNUMBER(SEARCH("1KG",B2568)),ISNUMBER(SEARCH("500G",B2568)),ISNUMBER(SEARCH("10KG",B2568)),ISNUMBER(SEARCH("1.5K",B2568)),ISNUMBER(SEARCH("215G",B2568)),ISNUMBER(SEARCH("350G",B2568)),ISNUMBER(SEARCH("90G",B2568)),ISNUMBER(SEARCH("Gold",B2568)),ISNUMBER(SEARCH("Citron",B2568)),ISNUMBER(SEARCH("Rose",B2568)),ISNUMBER(SEARCH("Lessive",B2568))),NOT(OR(ISNUMBER(SEARCH("Vaisselle",B2568)),ISNUMBER(SEARCH("Javel",B2568)),ISNUMBER(SEARCH("Matic",B2568)),ISNUMBER(SEARCH("Nettoyant",B2568)),ISNUMBER(SEARCH("Pâte",B2568)),ISNUMBER(SEARCH("Lave",B2568)),ISNUMBER(SEARCH("Détartrant",B2568))))),"Mio main (1k+500gr)",IF(AND(ISNUMBER(SEARCH("PAPILLON",B2568)),OR(ISNUMBER(SEARCH("Papier",B2568)),ISNUMBER(SEARCH("Hygiénique",B2568)),ISNUMBER(SEARCH("HYGIÉNIQUE",B2568))),NOT(OR(ISNUMBER(SEARCH("Lingette",B2568)),ISNUMBER(SEARCH("Mouchoir",B2568))))),"Papillon Papier",IF(OR(ISNUMBER(SEARCH("TAJ AL SAHAR",B2568)),ISNUMBER(SEARCH("TAJ BLADI",B2568)),ISNUMBER(SEARCH("TAJ BELADI",B2568)),ISNUMBER(SEARCH("Tilal Assahra",B2568)),ISNUMBER(SEARCH("Jawharat Asahra",B2568))),"TAJ SAHARA",IF(AND(OR(ISNUMBER(SEARCH("AL ITKANE",B2568)),ISNUMBER(SEARCH("ALITKANE",B2568)),ISNUMBER(SEARCH("PRESTO",B2568))),NOT(OR(ISNUMBER(SEARCH("Thé",B2568)),ISNUMBER(SEARCH("THE ",B2568)),ISNUMBER(SEARCH("thé",B2568)),ISNUMBER(SEARCH("SELHAM",B2568)),ISNUMBER(SEARCH("LHAFLA",B2568)),ISNUMBER(SEARCH("ZINE",B2568)),ISNUMBER(SEARCH("tiyay",B2568)),ISNUMBER(SEARCH("alouns",B2568)),ISNUMBER(SEARCH("lmhrat",B2568))))),"Al Itkrans + Presto",IF(OR(ISNUMBER(SEARCH("DALAA",B2568)),ISNUMBER(SEARCH("CS-DALAA",B2568)),ISNUMBER(SEARCH("DALINA",B2568))),"Dalaa VP / Baqqal / RP",IF(OR(LEFT(UPPER(B2568),4)="MIA ",LEFT(UPPER(B2568),6)="CS-MIA"),"Mia",IF(OR(LEFT(UPPER(B2568),5)="NOVA ",LEFT(UPPER(B2568),7)="CS-NOVA"),"Nova",IF(OR(ISNUMBER(SEARCH("PRIMA ",B2568)),ISNUMBER(SEARCH("CS-PRIMA",B2568))),"Prima",IF(OR(ISNUMBER(SEARCH("Douceur",B2568)),ISNUMBER(SEARCH("DOUCEUR",B2568))),"Douceur",IF(OR(ISNUMBER(SEARCH("SANGO",B2568)),ISNUMBER(SEARCH("CS-SANGO",B2568))),"SANGO",IF(ISNUMBER(SEARCH("BLANDOUX",B2568)),"Blandoux",IF(ISNUMBER(SEARCH("SHIWAMI",B2568)),"Shiwame",IF(ISNUMBER(SEARCH("KELLOGG",B2568)),"Kelloggs",IF(OR(ISNUMBER(SEARCH("TOBIGO",B2568)),ISNUMBER(SEARCH("DWIST",B2568))),"Tobigo",IF(OR(ISNUMBER(SEARCH("MARISOL",B2568)),ISNUMBER(SEARCH("MARESOL",B2568))),"Maresol",IF(OR(ISNUMBER(SEARCH("TAKIS",B2568)),ISNUMBER(SEARCH("TAKYS",B2568))),"TAKYS",IF(ISNUMBER(SEARCH("TAWIL",B2568)),"Tawil",IF(ISNUMBER(SEARCH("FROMY",B2568)),"Fromy",""))))))))))))))))))))))))</f>
        <v/>
      </c>
    </row>
    <row r="2569" spans="1:3" ht="18" hidden="1" customHeight="1" x14ac:dyDescent="0.3">
      <c r="A2569" s="3" t="str">
        <f>Products!A2215</f>
        <v>ART01094</v>
      </c>
      <c r="B2569" s="3" t="str">
        <f>Products!B2215</f>
        <v>GULLON Mini Fish 350G</v>
      </c>
      <c r="C2569" s="3" t="str">
        <f>IF(OR(ISNUMBER(SEARCH("SELHAM",B2569)),ISNUMBER(SEARCH("LHAFLA",B2569)),ISNUMBER(SEARCH("ZINE",B2569)),ISNUMBER(SEARCH("tiyay",B2569)),ISNUMBER(SEARCH("alouns",B2569)),ISNUMBER(SEARCH("lmhrat",B2569))),"The Al Itkane",IF(AND(ISNUMBER(SEARCH("CALIN",B2569)),ISNUMBER(SEARCH("RP",B2569)),NOT(ISNUMBER(SEARCH("VP",B2569)))),"Calin RP",IF(AND(ISNUMBER(SEARCH("CALIN",B2569)),ISNUMBER(SEARCH("VP",B2569))),"Calin VP",IF(AND(ISNUMBER(SEARCH("MIO",B2569)),OR(ISNUMBER(SEARCH("Vaisselle",B2569)),ISNUMBER(SEARCH("vaisselle",B2569)))),"Mio Liquid Vaisselle",IF(AND(ISNUMBER(SEARCH("MIO",B2569)),ISNUMBER(SEARCH("Javel",B2569))),"Mio Javel",IF(AND(ISNUMBER(SEARCH("MIO",B2569)),ISNUMBER(SEARCH("Matic",B2569))),"Mio Matic",IF(AND(ISNUMBER(SEARCH("MIO",B2569)),OR(ISNUMBER(SEARCH("Détérgent",B2569)),ISNUMBER(SEARCH("Poudre",B2569)),ISNUMBER(SEARCH("Semi Auto",B2569)),ISNUMBER(SEARCH("1KG",B2569)),ISNUMBER(SEARCH("500G",B2569)),ISNUMBER(SEARCH("10KG",B2569)),ISNUMBER(SEARCH("1.5K",B2569)),ISNUMBER(SEARCH("215G",B2569)),ISNUMBER(SEARCH("350G",B2569)),ISNUMBER(SEARCH("90G",B2569)),ISNUMBER(SEARCH("Gold",B2569)),ISNUMBER(SEARCH("Citron",B2569)),ISNUMBER(SEARCH("Rose",B2569)),ISNUMBER(SEARCH("Lessive",B2569))),NOT(OR(ISNUMBER(SEARCH("Vaisselle",B2569)),ISNUMBER(SEARCH("Javel",B2569)),ISNUMBER(SEARCH("Matic",B2569)),ISNUMBER(SEARCH("Nettoyant",B2569)),ISNUMBER(SEARCH("Pâte",B2569)),ISNUMBER(SEARCH("Lave",B2569)),ISNUMBER(SEARCH("Détartrant",B2569))))),"Mio main (1k+500gr)",IF(AND(ISNUMBER(SEARCH("PAPILLON",B2569)),OR(ISNUMBER(SEARCH("Papier",B2569)),ISNUMBER(SEARCH("Hygiénique",B2569)),ISNUMBER(SEARCH("HYGIÉNIQUE",B2569))),NOT(OR(ISNUMBER(SEARCH("Lingette",B2569)),ISNUMBER(SEARCH("Mouchoir",B2569))))),"Papillon Papier",IF(OR(ISNUMBER(SEARCH("TAJ AL SAHAR",B2569)),ISNUMBER(SEARCH("TAJ BLADI",B2569)),ISNUMBER(SEARCH("TAJ BELADI",B2569)),ISNUMBER(SEARCH("Tilal Assahra",B2569)),ISNUMBER(SEARCH("Jawharat Asahra",B2569))),"TAJ SAHARA",IF(AND(OR(ISNUMBER(SEARCH("AL ITKANE",B2569)),ISNUMBER(SEARCH("ALITKANE",B2569)),ISNUMBER(SEARCH("PRESTO",B2569))),NOT(OR(ISNUMBER(SEARCH("Thé",B2569)),ISNUMBER(SEARCH("THE ",B2569)),ISNUMBER(SEARCH("thé",B2569)),ISNUMBER(SEARCH("SELHAM",B2569)),ISNUMBER(SEARCH("LHAFLA",B2569)),ISNUMBER(SEARCH("ZINE",B2569)),ISNUMBER(SEARCH("tiyay",B2569)),ISNUMBER(SEARCH("alouns",B2569)),ISNUMBER(SEARCH("lmhrat",B2569))))),"Al Itkrans + Presto",IF(OR(ISNUMBER(SEARCH("DALAA",B2569)),ISNUMBER(SEARCH("CS-DALAA",B2569)),ISNUMBER(SEARCH("DALINA",B2569))),"Dalaa VP / Baqqal / RP",IF(OR(LEFT(UPPER(B2569),4)="MIA ",LEFT(UPPER(B2569),6)="CS-MIA"),"Mia",IF(OR(LEFT(UPPER(B2569),5)="NOVA ",LEFT(UPPER(B2569),7)="CS-NOVA"),"Nova",IF(OR(ISNUMBER(SEARCH("PRIMA ",B2569)),ISNUMBER(SEARCH("CS-PRIMA",B2569))),"Prima",IF(OR(ISNUMBER(SEARCH("Douceur",B2569)),ISNUMBER(SEARCH("DOUCEUR",B2569))),"Douceur",IF(OR(ISNUMBER(SEARCH("SANGO",B2569)),ISNUMBER(SEARCH("CS-SANGO",B2569))),"SANGO",IF(ISNUMBER(SEARCH("BLANDOUX",B2569)),"Blandoux",IF(ISNUMBER(SEARCH("SHIWAMI",B2569)),"Shiwame",IF(ISNUMBER(SEARCH("KELLOGG",B2569)),"Kelloggs",IF(OR(ISNUMBER(SEARCH("TOBIGO",B2569)),ISNUMBER(SEARCH("DWIST",B2569))),"Tobigo",IF(OR(ISNUMBER(SEARCH("MARISOL",B2569)),ISNUMBER(SEARCH("MARESOL",B2569))),"Maresol",IF(OR(ISNUMBER(SEARCH("TAKIS",B2569)),ISNUMBER(SEARCH("TAKYS",B2569))),"TAKYS",IF(ISNUMBER(SEARCH("TAWIL",B2569)),"Tawil",IF(ISNUMBER(SEARCH("FROMY",B2569)),"Fromy",""))))))))))))))))))))))))</f>
        <v/>
      </c>
    </row>
    <row r="2570" spans="1:3" ht="18" hidden="1" customHeight="1" x14ac:dyDescent="0.3">
      <c r="A2570" s="3" t="str">
        <f>Products!A2216</f>
        <v>ART01095</v>
      </c>
      <c r="B2570" s="3" t="str">
        <f>Products!B2216</f>
        <v>ROSTOY Jus Tropical Pack 3 Brick 330ML</v>
      </c>
      <c r="C2570" s="3" t="str">
        <f>IF(OR(ISNUMBER(SEARCH("SELHAM",B2570)),ISNUMBER(SEARCH("LHAFLA",B2570)),ISNUMBER(SEARCH("ZINE",B2570)),ISNUMBER(SEARCH("tiyay",B2570)),ISNUMBER(SEARCH("alouns",B2570)),ISNUMBER(SEARCH("lmhrat",B2570))),"The Al Itkane",IF(AND(ISNUMBER(SEARCH("CALIN",B2570)),ISNUMBER(SEARCH("RP",B2570)),NOT(ISNUMBER(SEARCH("VP",B2570)))),"Calin RP",IF(AND(ISNUMBER(SEARCH("CALIN",B2570)),ISNUMBER(SEARCH("VP",B2570))),"Calin VP",IF(AND(ISNUMBER(SEARCH("MIO",B2570)),OR(ISNUMBER(SEARCH("Vaisselle",B2570)),ISNUMBER(SEARCH("vaisselle",B2570)))),"Mio Liquid Vaisselle",IF(AND(ISNUMBER(SEARCH("MIO",B2570)),ISNUMBER(SEARCH("Javel",B2570))),"Mio Javel",IF(AND(ISNUMBER(SEARCH("MIO",B2570)),ISNUMBER(SEARCH("Matic",B2570))),"Mio Matic",IF(AND(ISNUMBER(SEARCH("MIO",B2570)),OR(ISNUMBER(SEARCH("Détérgent",B2570)),ISNUMBER(SEARCH("Poudre",B2570)),ISNUMBER(SEARCH("Semi Auto",B2570)),ISNUMBER(SEARCH("1KG",B2570)),ISNUMBER(SEARCH("500G",B2570)),ISNUMBER(SEARCH("10KG",B2570)),ISNUMBER(SEARCH("1.5K",B2570)),ISNUMBER(SEARCH("215G",B2570)),ISNUMBER(SEARCH("350G",B2570)),ISNUMBER(SEARCH("90G",B2570)),ISNUMBER(SEARCH("Gold",B2570)),ISNUMBER(SEARCH("Citron",B2570)),ISNUMBER(SEARCH("Rose",B2570)),ISNUMBER(SEARCH("Lessive",B2570))),NOT(OR(ISNUMBER(SEARCH("Vaisselle",B2570)),ISNUMBER(SEARCH("Javel",B2570)),ISNUMBER(SEARCH("Matic",B2570)),ISNUMBER(SEARCH("Nettoyant",B2570)),ISNUMBER(SEARCH("Pâte",B2570)),ISNUMBER(SEARCH("Lave",B2570)),ISNUMBER(SEARCH("Détartrant",B2570))))),"Mio main (1k+500gr)",IF(AND(ISNUMBER(SEARCH("PAPILLON",B2570)),OR(ISNUMBER(SEARCH("Papier",B2570)),ISNUMBER(SEARCH("Hygiénique",B2570)),ISNUMBER(SEARCH("HYGIÉNIQUE",B2570))),NOT(OR(ISNUMBER(SEARCH("Lingette",B2570)),ISNUMBER(SEARCH("Mouchoir",B2570))))),"Papillon Papier",IF(OR(ISNUMBER(SEARCH("TAJ AL SAHAR",B2570)),ISNUMBER(SEARCH("TAJ BLADI",B2570)),ISNUMBER(SEARCH("TAJ BELADI",B2570)),ISNUMBER(SEARCH("Tilal Assahra",B2570)),ISNUMBER(SEARCH("Jawharat Asahra",B2570))),"TAJ SAHARA",IF(AND(OR(ISNUMBER(SEARCH("AL ITKANE",B2570)),ISNUMBER(SEARCH("ALITKANE",B2570)),ISNUMBER(SEARCH("PRESTO",B2570))),NOT(OR(ISNUMBER(SEARCH("Thé",B2570)),ISNUMBER(SEARCH("THE ",B2570)),ISNUMBER(SEARCH("thé",B2570)),ISNUMBER(SEARCH("SELHAM",B2570)),ISNUMBER(SEARCH("LHAFLA",B2570)),ISNUMBER(SEARCH("ZINE",B2570)),ISNUMBER(SEARCH("tiyay",B2570)),ISNUMBER(SEARCH("alouns",B2570)),ISNUMBER(SEARCH("lmhrat",B2570))))),"Al Itkrans + Presto",IF(OR(ISNUMBER(SEARCH("DALAA",B2570)),ISNUMBER(SEARCH("CS-DALAA",B2570)),ISNUMBER(SEARCH("DALINA",B2570))),"Dalaa VP / Baqqal / RP",IF(OR(LEFT(UPPER(B2570),4)="MIA ",LEFT(UPPER(B2570),6)="CS-MIA"),"Mia",IF(OR(LEFT(UPPER(B2570),5)="NOVA ",LEFT(UPPER(B2570),7)="CS-NOVA"),"Nova",IF(OR(ISNUMBER(SEARCH("PRIMA ",B2570)),ISNUMBER(SEARCH("CS-PRIMA",B2570))),"Prima",IF(OR(ISNUMBER(SEARCH("Douceur",B2570)),ISNUMBER(SEARCH("DOUCEUR",B2570))),"Douceur",IF(OR(ISNUMBER(SEARCH("SANGO",B2570)),ISNUMBER(SEARCH("CS-SANGO",B2570))),"SANGO",IF(ISNUMBER(SEARCH("BLANDOUX",B2570)),"Blandoux",IF(ISNUMBER(SEARCH("SHIWAMI",B2570)),"Shiwame",IF(ISNUMBER(SEARCH("KELLOGG",B2570)),"Kelloggs",IF(OR(ISNUMBER(SEARCH("TOBIGO",B2570)),ISNUMBER(SEARCH("DWIST",B2570))),"Tobigo",IF(OR(ISNUMBER(SEARCH("MARISOL",B2570)),ISNUMBER(SEARCH("MARESOL",B2570))),"Maresol",IF(OR(ISNUMBER(SEARCH("TAKIS",B2570)),ISNUMBER(SEARCH("TAKYS",B2570))),"TAKYS",IF(ISNUMBER(SEARCH("TAWIL",B2570)),"Tawil",IF(ISNUMBER(SEARCH("FROMY",B2570)),"Fromy",""))))))))))))))))))))))))</f>
        <v/>
      </c>
    </row>
    <row r="2571" spans="1:3" ht="18" hidden="1" customHeight="1" x14ac:dyDescent="0.3">
      <c r="A2571" s="3" t="str">
        <f>Products!A2217</f>
        <v>ART01096</v>
      </c>
      <c r="B2571" s="3" t="str">
        <f>Products!B2217</f>
        <v>ROSTOY Jus Mediterraneo Pack 3 Brick 330 ml</v>
      </c>
      <c r="C2571" s="3" t="str">
        <f>IF(OR(ISNUMBER(SEARCH("SELHAM",B2571)),ISNUMBER(SEARCH("LHAFLA",B2571)),ISNUMBER(SEARCH("ZINE",B2571)),ISNUMBER(SEARCH("tiyay",B2571)),ISNUMBER(SEARCH("alouns",B2571)),ISNUMBER(SEARCH("lmhrat",B2571))),"The Al Itkane",IF(AND(ISNUMBER(SEARCH("CALIN",B2571)),ISNUMBER(SEARCH("RP",B2571)),NOT(ISNUMBER(SEARCH("VP",B2571)))),"Calin RP",IF(AND(ISNUMBER(SEARCH("CALIN",B2571)),ISNUMBER(SEARCH("VP",B2571))),"Calin VP",IF(AND(ISNUMBER(SEARCH("MIO",B2571)),OR(ISNUMBER(SEARCH("Vaisselle",B2571)),ISNUMBER(SEARCH("vaisselle",B2571)))),"Mio Liquid Vaisselle",IF(AND(ISNUMBER(SEARCH("MIO",B2571)),ISNUMBER(SEARCH("Javel",B2571))),"Mio Javel",IF(AND(ISNUMBER(SEARCH("MIO",B2571)),ISNUMBER(SEARCH("Matic",B2571))),"Mio Matic",IF(AND(ISNUMBER(SEARCH("MIO",B2571)),OR(ISNUMBER(SEARCH("Détérgent",B2571)),ISNUMBER(SEARCH("Poudre",B2571)),ISNUMBER(SEARCH("Semi Auto",B2571)),ISNUMBER(SEARCH("1KG",B2571)),ISNUMBER(SEARCH("500G",B2571)),ISNUMBER(SEARCH("10KG",B2571)),ISNUMBER(SEARCH("1.5K",B2571)),ISNUMBER(SEARCH("215G",B2571)),ISNUMBER(SEARCH("350G",B2571)),ISNUMBER(SEARCH("90G",B2571)),ISNUMBER(SEARCH("Gold",B2571)),ISNUMBER(SEARCH("Citron",B2571)),ISNUMBER(SEARCH("Rose",B2571)),ISNUMBER(SEARCH("Lessive",B2571))),NOT(OR(ISNUMBER(SEARCH("Vaisselle",B2571)),ISNUMBER(SEARCH("Javel",B2571)),ISNUMBER(SEARCH("Matic",B2571)),ISNUMBER(SEARCH("Nettoyant",B2571)),ISNUMBER(SEARCH("Pâte",B2571)),ISNUMBER(SEARCH("Lave",B2571)),ISNUMBER(SEARCH("Détartrant",B2571))))),"Mio main (1k+500gr)",IF(AND(ISNUMBER(SEARCH("PAPILLON",B2571)),OR(ISNUMBER(SEARCH("Papier",B2571)),ISNUMBER(SEARCH("Hygiénique",B2571)),ISNUMBER(SEARCH("HYGIÉNIQUE",B2571))),NOT(OR(ISNUMBER(SEARCH("Lingette",B2571)),ISNUMBER(SEARCH("Mouchoir",B2571))))),"Papillon Papier",IF(OR(ISNUMBER(SEARCH("TAJ AL SAHAR",B2571)),ISNUMBER(SEARCH("TAJ BLADI",B2571)),ISNUMBER(SEARCH("TAJ BELADI",B2571)),ISNUMBER(SEARCH("Tilal Assahra",B2571)),ISNUMBER(SEARCH("Jawharat Asahra",B2571))),"TAJ SAHARA",IF(AND(OR(ISNUMBER(SEARCH("AL ITKANE",B2571)),ISNUMBER(SEARCH("ALITKANE",B2571)),ISNUMBER(SEARCH("PRESTO",B2571))),NOT(OR(ISNUMBER(SEARCH("Thé",B2571)),ISNUMBER(SEARCH("THE ",B2571)),ISNUMBER(SEARCH("thé",B2571)),ISNUMBER(SEARCH("SELHAM",B2571)),ISNUMBER(SEARCH("LHAFLA",B2571)),ISNUMBER(SEARCH("ZINE",B2571)),ISNUMBER(SEARCH("tiyay",B2571)),ISNUMBER(SEARCH("alouns",B2571)),ISNUMBER(SEARCH("lmhrat",B2571))))),"Al Itkrans + Presto",IF(OR(ISNUMBER(SEARCH("DALAA",B2571)),ISNUMBER(SEARCH("CS-DALAA",B2571)),ISNUMBER(SEARCH("DALINA",B2571))),"Dalaa VP / Baqqal / RP",IF(OR(LEFT(UPPER(B2571),4)="MIA ",LEFT(UPPER(B2571),6)="CS-MIA"),"Mia",IF(OR(LEFT(UPPER(B2571),5)="NOVA ",LEFT(UPPER(B2571),7)="CS-NOVA"),"Nova",IF(OR(ISNUMBER(SEARCH("PRIMA ",B2571)),ISNUMBER(SEARCH("CS-PRIMA",B2571))),"Prima",IF(OR(ISNUMBER(SEARCH("Douceur",B2571)),ISNUMBER(SEARCH("DOUCEUR",B2571))),"Douceur",IF(OR(ISNUMBER(SEARCH("SANGO",B2571)),ISNUMBER(SEARCH("CS-SANGO",B2571))),"SANGO",IF(ISNUMBER(SEARCH("BLANDOUX",B2571)),"Blandoux",IF(ISNUMBER(SEARCH("SHIWAMI",B2571)),"Shiwame",IF(ISNUMBER(SEARCH("KELLOGG",B2571)),"Kelloggs",IF(OR(ISNUMBER(SEARCH("TOBIGO",B2571)),ISNUMBER(SEARCH("DWIST",B2571))),"Tobigo",IF(OR(ISNUMBER(SEARCH("MARISOL",B2571)),ISNUMBER(SEARCH("MARESOL",B2571))),"Maresol",IF(OR(ISNUMBER(SEARCH("TAKIS",B2571)),ISNUMBER(SEARCH("TAKYS",B2571))),"TAKYS",IF(ISNUMBER(SEARCH("TAWIL",B2571)),"Tawil",IF(ISNUMBER(SEARCH("FROMY",B2571)),"Fromy",""))))))))))))))))))))))))</f>
        <v/>
      </c>
    </row>
    <row r="2572" spans="1:3" ht="18" hidden="1" customHeight="1" x14ac:dyDescent="0.3">
      <c r="A2572" s="3" t="str">
        <f>Products!A2218</f>
        <v>ART01097</v>
      </c>
      <c r="B2572" s="3" t="str">
        <f>Products!B2218</f>
        <v>PETCOOL Cats Croquettes Sac 20KG</v>
      </c>
      <c r="C2572" s="3" t="str">
        <f>IF(OR(ISNUMBER(SEARCH("SELHAM",B2572)),ISNUMBER(SEARCH("LHAFLA",B2572)),ISNUMBER(SEARCH("ZINE",B2572)),ISNUMBER(SEARCH("tiyay",B2572)),ISNUMBER(SEARCH("alouns",B2572)),ISNUMBER(SEARCH("lmhrat",B2572))),"The Al Itkane",IF(AND(ISNUMBER(SEARCH("CALIN",B2572)),ISNUMBER(SEARCH("RP",B2572)),NOT(ISNUMBER(SEARCH("VP",B2572)))),"Calin RP",IF(AND(ISNUMBER(SEARCH("CALIN",B2572)),ISNUMBER(SEARCH("VP",B2572))),"Calin VP",IF(AND(ISNUMBER(SEARCH("MIO",B2572)),OR(ISNUMBER(SEARCH("Vaisselle",B2572)),ISNUMBER(SEARCH("vaisselle",B2572)))),"Mio Liquid Vaisselle",IF(AND(ISNUMBER(SEARCH("MIO",B2572)),ISNUMBER(SEARCH("Javel",B2572))),"Mio Javel",IF(AND(ISNUMBER(SEARCH("MIO",B2572)),ISNUMBER(SEARCH("Matic",B2572))),"Mio Matic",IF(AND(ISNUMBER(SEARCH("MIO",B2572)),OR(ISNUMBER(SEARCH("Détérgent",B2572)),ISNUMBER(SEARCH("Poudre",B2572)),ISNUMBER(SEARCH("Semi Auto",B2572)),ISNUMBER(SEARCH("1KG",B2572)),ISNUMBER(SEARCH("500G",B2572)),ISNUMBER(SEARCH("10KG",B2572)),ISNUMBER(SEARCH("1.5K",B2572)),ISNUMBER(SEARCH("215G",B2572)),ISNUMBER(SEARCH("350G",B2572)),ISNUMBER(SEARCH("90G",B2572)),ISNUMBER(SEARCH("Gold",B2572)),ISNUMBER(SEARCH("Citron",B2572)),ISNUMBER(SEARCH("Rose",B2572)),ISNUMBER(SEARCH("Lessive",B2572))),NOT(OR(ISNUMBER(SEARCH("Vaisselle",B2572)),ISNUMBER(SEARCH("Javel",B2572)),ISNUMBER(SEARCH("Matic",B2572)),ISNUMBER(SEARCH("Nettoyant",B2572)),ISNUMBER(SEARCH("Pâte",B2572)),ISNUMBER(SEARCH("Lave",B2572)),ISNUMBER(SEARCH("Détartrant",B2572))))),"Mio main (1k+500gr)",IF(AND(ISNUMBER(SEARCH("PAPILLON",B2572)),OR(ISNUMBER(SEARCH("Papier",B2572)),ISNUMBER(SEARCH("Hygiénique",B2572)),ISNUMBER(SEARCH("HYGIÉNIQUE",B2572))),NOT(OR(ISNUMBER(SEARCH("Lingette",B2572)),ISNUMBER(SEARCH("Mouchoir",B2572))))),"Papillon Papier",IF(OR(ISNUMBER(SEARCH("TAJ AL SAHAR",B2572)),ISNUMBER(SEARCH("TAJ BLADI",B2572)),ISNUMBER(SEARCH("TAJ BELADI",B2572)),ISNUMBER(SEARCH("Tilal Assahra",B2572)),ISNUMBER(SEARCH("Jawharat Asahra",B2572))),"TAJ SAHARA",IF(AND(OR(ISNUMBER(SEARCH("AL ITKANE",B2572)),ISNUMBER(SEARCH("ALITKANE",B2572)),ISNUMBER(SEARCH("PRESTO",B2572))),NOT(OR(ISNUMBER(SEARCH("Thé",B2572)),ISNUMBER(SEARCH("THE ",B2572)),ISNUMBER(SEARCH("thé",B2572)),ISNUMBER(SEARCH("SELHAM",B2572)),ISNUMBER(SEARCH("LHAFLA",B2572)),ISNUMBER(SEARCH("ZINE",B2572)),ISNUMBER(SEARCH("tiyay",B2572)),ISNUMBER(SEARCH("alouns",B2572)),ISNUMBER(SEARCH("lmhrat",B2572))))),"Al Itkrans + Presto",IF(OR(ISNUMBER(SEARCH("DALAA",B2572)),ISNUMBER(SEARCH("CS-DALAA",B2572)),ISNUMBER(SEARCH("DALINA",B2572))),"Dalaa VP / Baqqal / RP",IF(OR(LEFT(UPPER(B2572),4)="MIA ",LEFT(UPPER(B2572),6)="CS-MIA"),"Mia",IF(OR(LEFT(UPPER(B2572),5)="NOVA ",LEFT(UPPER(B2572),7)="CS-NOVA"),"Nova",IF(OR(ISNUMBER(SEARCH("PRIMA ",B2572)),ISNUMBER(SEARCH("CS-PRIMA",B2572))),"Prima",IF(OR(ISNUMBER(SEARCH("Douceur",B2572)),ISNUMBER(SEARCH("DOUCEUR",B2572))),"Douceur",IF(OR(ISNUMBER(SEARCH("SANGO",B2572)),ISNUMBER(SEARCH("CS-SANGO",B2572))),"SANGO",IF(ISNUMBER(SEARCH("BLANDOUX",B2572)),"Blandoux",IF(ISNUMBER(SEARCH("SHIWAMI",B2572)),"Shiwame",IF(ISNUMBER(SEARCH("KELLOGG",B2572)),"Kelloggs",IF(OR(ISNUMBER(SEARCH("TOBIGO",B2572)),ISNUMBER(SEARCH("DWIST",B2572))),"Tobigo",IF(OR(ISNUMBER(SEARCH("MARISOL",B2572)),ISNUMBER(SEARCH("MARESOL",B2572))),"Maresol",IF(OR(ISNUMBER(SEARCH("TAKIS",B2572)),ISNUMBER(SEARCH("TAKYS",B2572))),"TAKYS",IF(ISNUMBER(SEARCH("TAWIL",B2572)),"Tawil",IF(ISNUMBER(SEARCH("FROMY",B2572)),"Fromy",""))))))))))))))))))))))))</f>
        <v/>
      </c>
    </row>
    <row r="2573" spans="1:3" ht="18" hidden="1" customHeight="1" x14ac:dyDescent="0.3">
      <c r="A2573" s="3" t="str">
        <f>Products!A2219</f>
        <v>ART01098</v>
      </c>
      <c r="B2573" s="3" t="str">
        <f>Products!B2219</f>
        <v>PETCOOL Cats Croquettes Sac 3KG</v>
      </c>
      <c r="C2573" s="3" t="str">
        <f>IF(OR(ISNUMBER(SEARCH("SELHAM",B2573)),ISNUMBER(SEARCH("LHAFLA",B2573)),ISNUMBER(SEARCH("ZINE",B2573)),ISNUMBER(SEARCH("tiyay",B2573)),ISNUMBER(SEARCH("alouns",B2573)),ISNUMBER(SEARCH("lmhrat",B2573))),"The Al Itkane",IF(AND(ISNUMBER(SEARCH("CALIN",B2573)),ISNUMBER(SEARCH("RP",B2573)),NOT(ISNUMBER(SEARCH("VP",B2573)))),"Calin RP",IF(AND(ISNUMBER(SEARCH("CALIN",B2573)),ISNUMBER(SEARCH("VP",B2573))),"Calin VP",IF(AND(ISNUMBER(SEARCH("MIO",B2573)),OR(ISNUMBER(SEARCH("Vaisselle",B2573)),ISNUMBER(SEARCH("vaisselle",B2573)))),"Mio Liquid Vaisselle",IF(AND(ISNUMBER(SEARCH("MIO",B2573)),ISNUMBER(SEARCH("Javel",B2573))),"Mio Javel",IF(AND(ISNUMBER(SEARCH("MIO",B2573)),ISNUMBER(SEARCH("Matic",B2573))),"Mio Matic",IF(AND(ISNUMBER(SEARCH("MIO",B2573)),OR(ISNUMBER(SEARCH("Détérgent",B2573)),ISNUMBER(SEARCH("Poudre",B2573)),ISNUMBER(SEARCH("Semi Auto",B2573)),ISNUMBER(SEARCH("1KG",B2573)),ISNUMBER(SEARCH("500G",B2573)),ISNUMBER(SEARCH("10KG",B2573)),ISNUMBER(SEARCH("1.5K",B2573)),ISNUMBER(SEARCH("215G",B2573)),ISNUMBER(SEARCH("350G",B2573)),ISNUMBER(SEARCH("90G",B2573)),ISNUMBER(SEARCH("Gold",B2573)),ISNUMBER(SEARCH("Citron",B2573)),ISNUMBER(SEARCH("Rose",B2573)),ISNUMBER(SEARCH("Lessive",B2573))),NOT(OR(ISNUMBER(SEARCH("Vaisselle",B2573)),ISNUMBER(SEARCH("Javel",B2573)),ISNUMBER(SEARCH("Matic",B2573)),ISNUMBER(SEARCH("Nettoyant",B2573)),ISNUMBER(SEARCH("Pâte",B2573)),ISNUMBER(SEARCH("Lave",B2573)),ISNUMBER(SEARCH("Détartrant",B2573))))),"Mio main (1k+500gr)",IF(AND(ISNUMBER(SEARCH("PAPILLON",B2573)),OR(ISNUMBER(SEARCH("Papier",B2573)),ISNUMBER(SEARCH("Hygiénique",B2573)),ISNUMBER(SEARCH("HYGIÉNIQUE",B2573))),NOT(OR(ISNUMBER(SEARCH("Lingette",B2573)),ISNUMBER(SEARCH("Mouchoir",B2573))))),"Papillon Papier",IF(OR(ISNUMBER(SEARCH("TAJ AL SAHAR",B2573)),ISNUMBER(SEARCH("TAJ BLADI",B2573)),ISNUMBER(SEARCH("TAJ BELADI",B2573)),ISNUMBER(SEARCH("Tilal Assahra",B2573)),ISNUMBER(SEARCH("Jawharat Asahra",B2573))),"TAJ SAHARA",IF(AND(OR(ISNUMBER(SEARCH("AL ITKANE",B2573)),ISNUMBER(SEARCH("ALITKANE",B2573)),ISNUMBER(SEARCH("PRESTO",B2573))),NOT(OR(ISNUMBER(SEARCH("Thé",B2573)),ISNUMBER(SEARCH("THE ",B2573)),ISNUMBER(SEARCH("thé",B2573)),ISNUMBER(SEARCH("SELHAM",B2573)),ISNUMBER(SEARCH("LHAFLA",B2573)),ISNUMBER(SEARCH("ZINE",B2573)),ISNUMBER(SEARCH("tiyay",B2573)),ISNUMBER(SEARCH("alouns",B2573)),ISNUMBER(SEARCH("lmhrat",B2573))))),"Al Itkrans + Presto",IF(OR(ISNUMBER(SEARCH("DALAA",B2573)),ISNUMBER(SEARCH("CS-DALAA",B2573)),ISNUMBER(SEARCH("DALINA",B2573))),"Dalaa VP / Baqqal / RP",IF(OR(LEFT(UPPER(B2573),4)="MIA ",LEFT(UPPER(B2573),6)="CS-MIA"),"Mia",IF(OR(LEFT(UPPER(B2573),5)="NOVA ",LEFT(UPPER(B2573),7)="CS-NOVA"),"Nova",IF(OR(ISNUMBER(SEARCH("PRIMA ",B2573)),ISNUMBER(SEARCH("CS-PRIMA",B2573))),"Prima",IF(OR(ISNUMBER(SEARCH("Douceur",B2573)),ISNUMBER(SEARCH("DOUCEUR",B2573))),"Douceur",IF(OR(ISNUMBER(SEARCH("SANGO",B2573)),ISNUMBER(SEARCH("CS-SANGO",B2573))),"SANGO",IF(ISNUMBER(SEARCH("BLANDOUX",B2573)),"Blandoux",IF(ISNUMBER(SEARCH("SHIWAMI",B2573)),"Shiwame",IF(ISNUMBER(SEARCH("KELLOGG",B2573)),"Kelloggs",IF(OR(ISNUMBER(SEARCH("TOBIGO",B2573)),ISNUMBER(SEARCH("DWIST",B2573))),"Tobigo",IF(OR(ISNUMBER(SEARCH("MARISOL",B2573)),ISNUMBER(SEARCH("MARESOL",B2573))),"Maresol",IF(OR(ISNUMBER(SEARCH("TAKIS",B2573)),ISNUMBER(SEARCH("TAKYS",B2573))),"TAKYS",IF(ISNUMBER(SEARCH("TAWIL",B2573)),"Tawil",IF(ISNUMBER(SEARCH("FROMY",B2573)),"Fromy",""))))))))))))))))))))))))</f>
        <v/>
      </c>
    </row>
    <row r="2574" spans="1:3" ht="18" hidden="1" customHeight="1" x14ac:dyDescent="0.3">
      <c r="A2574" s="3" t="str">
        <f>Products!A2220</f>
        <v>ART01099</v>
      </c>
      <c r="B2574" s="3" t="str">
        <f>Products!B2220</f>
        <v>EL KEF Savon 200G * 15</v>
      </c>
      <c r="C2574" s="3" t="str">
        <f>IF(OR(ISNUMBER(SEARCH("SELHAM",B2574)),ISNUMBER(SEARCH("LHAFLA",B2574)),ISNUMBER(SEARCH("ZINE",B2574)),ISNUMBER(SEARCH("tiyay",B2574)),ISNUMBER(SEARCH("alouns",B2574)),ISNUMBER(SEARCH("lmhrat",B2574))),"The Al Itkane",IF(AND(ISNUMBER(SEARCH("CALIN",B2574)),ISNUMBER(SEARCH("RP",B2574)),NOT(ISNUMBER(SEARCH("VP",B2574)))),"Calin RP",IF(AND(ISNUMBER(SEARCH("CALIN",B2574)),ISNUMBER(SEARCH("VP",B2574))),"Calin VP",IF(AND(ISNUMBER(SEARCH("MIO",B2574)),OR(ISNUMBER(SEARCH("Vaisselle",B2574)),ISNUMBER(SEARCH("vaisselle",B2574)))),"Mio Liquid Vaisselle",IF(AND(ISNUMBER(SEARCH("MIO",B2574)),ISNUMBER(SEARCH("Javel",B2574))),"Mio Javel",IF(AND(ISNUMBER(SEARCH("MIO",B2574)),ISNUMBER(SEARCH("Matic",B2574))),"Mio Matic",IF(AND(ISNUMBER(SEARCH("MIO",B2574)),OR(ISNUMBER(SEARCH("Détérgent",B2574)),ISNUMBER(SEARCH("Poudre",B2574)),ISNUMBER(SEARCH("Semi Auto",B2574)),ISNUMBER(SEARCH("1KG",B2574)),ISNUMBER(SEARCH("500G",B2574)),ISNUMBER(SEARCH("10KG",B2574)),ISNUMBER(SEARCH("1.5K",B2574)),ISNUMBER(SEARCH("215G",B2574)),ISNUMBER(SEARCH("350G",B2574)),ISNUMBER(SEARCH("90G",B2574)),ISNUMBER(SEARCH("Gold",B2574)),ISNUMBER(SEARCH("Citron",B2574)),ISNUMBER(SEARCH("Rose",B2574)),ISNUMBER(SEARCH("Lessive",B2574))),NOT(OR(ISNUMBER(SEARCH("Vaisselle",B2574)),ISNUMBER(SEARCH("Javel",B2574)),ISNUMBER(SEARCH("Matic",B2574)),ISNUMBER(SEARCH("Nettoyant",B2574)),ISNUMBER(SEARCH("Pâte",B2574)),ISNUMBER(SEARCH("Lave",B2574)),ISNUMBER(SEARCH("Détartrant",B2574))))),"Mio main (1k+500gr)",IF(AND(ISNUMBER(SEARCH("PAPILLON",B2574)),OR(ISNUMBER(SEARCH("Papier",B2574)),ISNUMBER(SEARCH("Hygiénique",B2574)),ISNUMBER(SEARCH("HYGIÉNIQUE",B2574))),NOT(OR(ISNUMBER(SEARCH("Lingette",B2574)),ISNUMBER(SEARCH("Mouchoir",B2574))))),"Papillon Papier",IF(OR(ISNUMBER(SEARCH("TAJ AL SAHAR",B2574)),ISNUMBER(SEARCH("TAJ BLADI",B2574)),ISNUMBER(SEARCH("TAJ BELADI",B2574)),ISNUMBER(SEARCH("Tilal Assahra",B2574)),ISNUMBER(SEARCH("Jawharat Asahra",B2574))),"TAJ SAHARA",IF(AND(OR(ISNUMBER(SEARCH("AL ITKANE",B2574)),ISNUMBER(SEARCH("ALITKANE",B2574)),ISNUMBER(SEARCH("PRESTO",B2574))),NOT(OR(ISNUMBER(SEARCH("Thé",B2574)),ISNUMBER(SEARCH("THE ",B2574)),ISNUMBER(SEARCH("thé",B2574)),ISNUMBER(SEARCH("SELHAM",B2574)),ISNUMBER(SEARCH("LHAFLA",B2574)),ISNUMBER(SEARCH("ZINE",B2574)),ISNUMBER(SEARCH("tiyay",B2574)),ISNUMBER(SEARCH("alouns",B2574)),ISNUMBER(SEARCH("lmhrat",B2574))))),"Al Itkrans + Presto",IF(OR(ISNUMBER(SEARCH("DALAA",B2574)),ISNUMBER(SEARCH("CS-DALAA",B2574)),ISNUMBER(SEARCH("DALINA",B2574))),"Dalaa VP / Baqqal / RP",IF(OR(LEFT(UPPER(B2574),4)="MIA ",LEFT(UPPER(B2574),6)="CS-MIA"),"Mia",IF(OR(LEFT(UPPER(B2574),5)="NOVA ",LEFT(UPPER(B2574),7)="CS-NOVA"),"Nova",IF(OR(ISNUMBER(SEARCH("PRIMA ",B2574)),ISNUMBER(SEARCH("CS-PRIMA",B2574))),"Prima",IF(OR(ISNUMBER(SEARCH("Douceur",B2574)),ISNUMBER(SEARCH("DOUCEUR",B2574))),"Douceur",IF(OR(ISNUMBER(SEARCH("SANGO",B2574)),ISNUMBER(SEARCH("CS-SANGO",B2574))),"SANGO",IF(ISNUMBER(SEARCH("BLANDOUX",B2574)),"Blandoux",IF(ISNUMBER(SEARCH("SHIWAMI",B2574)),"Shiwame",IF(ISNUMBER(SEARCH("KELLOGG",B2574)),"Kelloggs",IF(OR(ISNUMBER(SEARCH("TOBIGO",B2574)),ISNUMBER(SEARCH("DWIST",B2574))),"Tobigo",IF(OR(ISNUMBER(SEARCH("MARISOL",B2574)),ISNUMBER(SEARCH("MARESOL",B2574))),"Maresol",IF(OR(ISNUMBER(SEARCH("TAKIS",B2574)),ISNUMBER(SEARCH("TAKYS",B2574))),"TAKYS",IF(ISNUMBER(SEARCH("TAWIL",B2574)),"Tawil",IF(ISNUMBER(SEARCH("FROMY",B2574)),"Fromy",""))))))))))))))))))))))))</f>
        <v/>
      </c>
    </row>
    <row r="2575" spans="1:3" ht="18" hidden="1" customHeight="1" x14ac:dyDescent="0.3">
      <c r="A2575" s="3" t="str">
        <f>Products!A2221</f>
        <v>ART01100</v>
      </c>
      <c r="B2575" s="3" t="str">
        <f>Products!B2221</f>
        <v>DALIA Farine Fleur 5KG - Sac Papier</v>
      </c>
      <c r="C2575" s="3" t="str">
        <f>IF(OR(ISNUMBER(SEARCH("SELHAM",B2575)),ISNUMBER(SEARCH("LHAFLA",B2575)),ISNUMBER(SEARCH("ZINE",B2575)),ISNUMBER(SEARCH("tiyay",B2575)),ISNUMBER(SEARCH("alouns",B2575)),ISNUMBER(SEARCH("lmhrat",B2575))),"The Al Itkane",IF(AND(ISNUMBER(SEARCH("CALIN",B2575)),ISNUMBER(SEARCH("RP",B2575)),NOT(ISNUMBER(SEARCH("VP",B2575)))),"Calin RP",IF(AND(ISNUMBER(SEARCH("CALIN",B2575)),ISNUMBER(SEARCH("VP",B2575))),"Calin VP",IF(AND(ISNUMBER(SEARCH("MIO",B2575)),OR(ISNUMBER(SEARCH("Vaisselle",B2575)),ISNUMBER(SEARCH("vaisselle",B2575)))),"Mio Liquid Vaisselle",IF(AND(ISNUMBER(SEARCH("MIO",B2575)),ISNUMBER(SEARCH("Javel",B2575))),"Mio Javel",IF(AND(ISNUMBER(SEARCH("MIO",B2575)),ISNUMBER(SEARCH("Matic",B2575))),"Mio Matic",IF(AND(ISNUMBER(SEARCH("MIO",B2575)),OR(ISNUMBER(SEARCH("Détérgent",B2575)),ISNUMBER(SEARCH("Poudre",B2575)),ISNUMBER(SEARCH("Semi Auto",B2575)),ISNUMBER(SEARCH("1KG",B2575)),ISNUMBER(SEARCH("500G",B2575)),ISNUMBER(SEARCH("10KG",B2575)),ISNUMBER(SEARCH("1.5K",B2575)),ISNUMBER(SEARCH("215G",B2575)),ISNUMBER(SEARCH("350G",B2575)),ISNUMBER(SEARCH("90G",B2575)),ISNUMBER(SEARCH("Gold",B2575)),ISNUMBER(SEARCH("Citron",B2575)),ISNUMBER(SEARCH("Rose",B2575)),ISNUMBER(SEARCH("Lessive",B2575))),NOT(OR(ISNUMBER(SEARCH("Vaisselle",B2575)),ISNUMBER(SEARCH("Javel",B2575)),ISNUMBER(SEARCH("Matic",B2575)),ISNUMBER(SEARCH("Nettoyant",B2575)),ISNUMBER(SEARCH("Pâte",B2575)),ISNUMBER(SEARCH("Lave",B2575)),ISNUMBER(SEARCH("Détartrant",B2575))))),"Mio main (1k+500gr)",IF(AND(ISNUMBER(SEARCH("PAPILLON",B2575)),OR(ISNUMBER(SEARCH("Papier",B2575)),ISNUMBER(SEARCH("Hygiénique",B2575)),ISNUMBER(SEARCH("HYGIÉNIQUE",B2575))),NOT(OR(ISNUMBER(SEARCH("Lingette",B2575)),ISNUMBER(SEARCH("Mouchoir",B2575))))),"Papillon Papier",IF(OR(ISNUMBER(SEARCH("TAJ AL SAHAR",B2575)),ISNUMBER(SEARCH("TAJ BLADI",B2575)),ISNUMBER(SEARCH("TAJ BELADI",B2575)),ISNUMBER(SEARCH("Tilal Assahra",B2575)),ISNUMBER(SEARCH("Jawharat Asahra",B2575))),"TAJ SAHARA",IF(AND(OR(ISNUMBER(SEARCH("AL ITKANE",B2575)),ISNUMBER(SEARCH("ALITKANE",B2575)),ISNUMBER(SEARCH("PRESTO",B2575))),NOT(OR(ISNUMBER(SEARCH("Thé",B2575)),ISNUMBER(SEARCH("THE ",B2575)),ISNUMBER(SEARCH("thé",B2575)),ISNUMBER(SEARCH("SELHAM",B2575)),ISNUMBER(SEARCH("LHAFLA",B2575)),ISNUMBER(SEARCH("ZINE",B2575)),ISNUMBER(SEARCH("tiyay",B2575)),ISNUMBER(SEARCH("alouns",B2575)),ISNUMBER(SEARCH("lmhrat",B2575))))),"Al Itkrans + Presto",IF(OR(ISNUMBER(SEARCH("DALAA",B2575)),ISNUMBER(SEARCH("CS-DALAA",B2575)),ISNUMBER(SEARCH("DALINA",B2575))),"Dalaa VP / Baqqal / RP",IF(OR(LEFT(UPPER(B2575),4)="MIA ",LEFT(UPPER(B2575),6)="CS-MIA"),"Mia",IF(OR(LEFT(UPPER(B2575),5)="NOVA ",LEFT(UPPER(B2575),7)="CS-NOVA"),"Nova",IF(OR(ISNUMBER(SEARCH("PRIMA ",B2575)),ISNUMBER(SEARCH("CS-PRIMA",B2575))),"Prima",IF(OR(ISNUMBER(SEARCH("Douceur",B2575)),ISNUMBER(SEARCH("DOUCEUR",B2575))),"Douceur",IF(OR(ISNUMBER(SEARCH("SANGO",B2575)),ISNUMBER(SEARCH("CS-SANGO",B2575))),"SANGO",IF(ISNUMBER(SEARCH("BLANDOUX",B2575)),"Blandoux",IF(ISNUMBER(SEARCH("SHIWAMI",B2575)),"Shiwame",IF(ISNUMBER(SEARCH("KELLOGG",B2575)),"Kelloggs",IF(OR(ISNUMBER(SEARCH("TOBIGO",B2575)),ISNUMBER(SEARCH("DWIST",B2575))),"Tobigo",IF(OR(ISNUMBER(SEARCH("MARISOL",B2575)),ISNUMBER(SEARCH("MARESOL",B2575))),"Maresol",IF(OR(ISNUMBER(SEARCH("TAKIS",B2575)),ISNUMBER(SEARCH("TAKYS",B2575))),"TAKYS",IF(ISNUMBER(SEARCH("TAWIL",B2575)),"Tawil",IF(ISNUMBER(SEARCH("FROMY",B2575)),"Fromy",""))))))))))))))))))))))))</f>
        <v/>
      </c>
    </row>
    <row r="2576" spans="1:3" ht="18" hidden="1" customHeight="1" x14ac:dyDescent="0.3">
      <c r="A2576" s="3" t="str">
        <f>Products!A2222</f>
        <v>ART01101</v>
      </c>
      <c r="B2576" s="3" t="str">
        <f>Products!B2222</f>
        <v>DALIA Farine Fleur 10KG - Sac Papier</v>
      </c>
      <c r="C2576" s="3" t="str">
        <f>IF(OR(ISNUMBER(SEARCH("SELHAM",B2576)),ISNUMBER(SEARCH("LHAFLA",B2576)),ISNUMBER(SEARCH("ZINE",B2576)),ISNUMBER(SEARCH("tiyay",B2576)),ISNUMBER(SEARCH("alouns",B2576)),ISNUMBER(SEARCH("lmhrat",B2576))),"The Al Itkane",IF(AND(ISNUMBER(SEARCH("CALIN",B2576)),ISNUMBER(SEARCH("RP",B2576)),NOT(ISNUMBER(SEARCH("VP",B2576)))),"Calin RP",IF(AND(ISNUMBER(SEARCH("CALIN",B2576)),ISNUMBER(SEARCH("VP",B2576))),"Calin VP",IF(AND(ISNUMBER(SEARCH("MIO",B2576)),OR(ISNUMBER(SEARCH("Vaisselle",B2576)),ISNUMBER(SEARCH("vaisselle",B2576)))),"Mio Liquid Vaisselle",IF(AND(ISNUMBER(SEARCH("MIO",B2576)),ISNUMBER(SEARCH("Javel",B2576))),"Mio Javel",IF(AND(ISNUMBER(SEARCH("MIO",B2576)),ISNUMBER(SEARCH("Matic",B2576))),"Mio Matic",IF(AND(ISNUMBER(SEARCH("MIO",B2576)),OR(ISNUMBER(SEARCH("Détérgent",B2576)),ISNUMBER(SEARCH("Poudre",B2576)),ISNUMBER(SEARCH("Semi Auto",B2576)),ISNUMBER(SEARCH("1KG",B2576)),ISNUMBER(SEARCH("500G",B2576)),ISNUMBER(SEARCH("10KG",B2576)),ISNUMBER(SEARCH("1.5K",B2576)),ISNUMBER(SEARCH("215G",B2576)),ISNUMBER(SEARCH("350G",B2576)),ISNUMBER(SEARCH("90G",B2576)),ISNUMBER(SEARCH("Gold",B2576)),ISNUMBER(SEARCH("Citron",B2576)),ISNUMBER(SEARCH("Rose",B2576)),ISNUMBER(SEARCH("Lessive",B2576))),NOT(OR(ISNUMBER(SEARCH("Vaisselle",B2576)),ISNUMBER(SEARCH("Javel",B2576)),ISNUMBER(SEARCH("Matic",B2576)),ISNUMBER(SEARCH("Nettoyant",B2576)),ISNUMBER(SEARCH("Pâte",B2576)),ISNUMBER(SEARCH("Lave",B2576)),ISNUMBER(SEARCH("Détartrant",B2576))))),"Mio main (1k+500gr)",IF(AND(ISNUMBER(SEARCH("PAPILLON",B2576)),OR(ISNUMBER(SEARCH("Papier",B2576)),ISNUMBER(SEARCH("Hygiénique",B2576)),ISNUMBER(SEARCH("HYGIÉNIQUE",B2576))),NOT(OR(ISNUMBER(SEARCH("Lingette",B2576)),ISNUMBER(SEARCH("Mouchoir",B2576))))),"Papillon Papier",IF(OR(ISNUMBER(SEARCH("TAJ AL SAHAR",B2576)),ISNUMBER(SEARCH("TAJ BLADI",B2576)),ISNUMBER(SEARCH("TAJ BELADI",B2576)),ISNUMBER(SEARCH("Tilal Assahra",B2576)),ISNUMBER(SEARCH("Jawharat Asahra",B2576))),"TAJ SAHARA",IF(AND(OR(ISNUMBER(SEARCH("AL ITKANE",B2576)),ISNUMBER(SEARCH("ALITKANE",B2576)),ISNUMBER(SEARCH("PRESTO",B2576))),NOT(OR(ISNUMBER(SEARCH("Thé",B2576)),ISNUMBER(SEARCH("THE ",B2576)),ISNUMBER(SEARCH("thé",B2576)),ISNUMBER(SEARCH("SELHAM",B2576)),ISNUMBER(SEARCH("LHAFLA",B2576)),ISNUMBER(SEARCH("ZINE",B2576)),ISNUMBER(SEARCH("tiyay",B2576)),ISNUMBER(SEARCH("alouns",B2576)),ISNUMBER(SEARCH("lmhrat",B2576))))),"Al Itkrans + Presto",IF(OR(ISNUMBER(SEARCH("DALAA",B2576)),ISNUMBER(SEARCH("CS-DALAA",B2576)),ISNUMBER(SEARCH("DALINA",B2576))),"Dalaa VP / Baqqal / RP",IF(OR(LEFT(UPPER(B2576),4)="MIA ",LEFT(UPPER(B2576),6)="CS-MIA"),"Mia",IF(OR(LEFT(UPPER(B2576),5)="NOVA ",LEFT(UPPER(B2576),7)="CS-NOVA"),"Nova",IF(OR(ISNUMBER(SEARCH("PRIMA ",B2576)),ISNUMBER(SEARCH("CS-PRIMA",B2576))),"Prima",IF(OR(ISNUMBER(SEARCH("Douceur",B2576)),ISNUMBER(SEARCH("DOUCEUR",B2576))),"Douceur",IF(OR(ISNUMBER(SEARCH("SANGO",B2576)),ISNUMBER(SEARCH("CS-SANGO",B2576))),"SANGO",IF(ISNUMBER(SEARCH("BLANDOUX",B2576)),"Blandoux",IF(ISNUMBER(SEARCH("SHIWAMI",B2576)),"Shiwame",IF(ISNUMBER(SEARCH("KELLOGG",B2576)),"Kelloggs",IF(OR(ISNUMBER(SEARCH("TOBIGO",B2576)),ISNUMBER(SEARCH("DWIST",B2576))),"Tobigo",IF(OR(ISNUMBER(SEARCH("MARISOL",B2576)),ISNUMBER(SEARCH("MARESOL",B2576))),"Maresol",IF(OR(ISNUMBER(SEARCH("TAKIS",B2576)),ISNUMBER(SEARCH("TAKYS",B2576))),"TAKYS",IF(ISNUMBER(SEARCH("TAWIL",B2576)),"Tawil",IF(ISNUMBER(SEARCH("FROMY",B2576)),"Fromy",""))))))))))))))))))))))))</f>
        <v/>
      </c>
    </row>
    <row r="2577" spans="1:3" ht="18" hidden="1" customHeight="1" x14ac:dyDescent="0.3">
      <c r="A2577" s="3" t="str">
        <f>Products!A2223</f>
        <v>ART01102</v>
      </c>
      <c r="B2577" s="3" t="str">
        <f>Products!B2223</f>
        <v>DALIA Farine Fleur 25KG - Sac Plastique</v>
      </c>
      <c r="C2577" s="3" t="str">
        <f>IF(OR(ISNUMBER(SEARCH("SELHAM",B2577)),ISNUMBER(SEARCH("LHAFLA",B2577)),ISNUMBER(SEARCH("ZINE",B2577)),ISNUMBER(SEARCH("tiyay",B2577)),ISNUMBER(SEARCH("alouns",B2577)),ISNUMBER(SEARCH("lmhrat",B2577))),"The Al Itkane",IF(AND(ISNUMBER(SEARCH("CALIN",B2577)),ISNUMBER(SEARCH("RP",B2577)),NOT(ISNUMBER(SEARCH("VP",B2577)))),"Calin RP",IF(AND(ISNUMBER(SEARCH("CALIN",B2577)),ISNUMBER(SEARCH("VP",B2577))),"Calin VP",IF(AND(ISNUMBER(SEARCH("MIO",B2577)),OR(ISNUMBER(SEARCH("Vaisselle",B2577)),ISNUMBER(SEARCH("vaisselle",B2577)))),"Mio Liquid Vaisselle",IF(AND(ISNUMBER(SEARCH("MIO",B2577)),ISNUMBER(SEARCH("Javel",B2577))),"Mio Javel",IF(AND(ISNUMBER(SEARCH("MIO",B2577)),ISNUMBER(SEARCH("Matic",B2577))),"Mio Matic",IF(AND(ISNUMBER(SEARCH("MIO",B2577)),OR(ISNUMBER(SEARCH("Détérgent",B2577)),ISNUMBER(SEARCH("Poudre",B2577)),ISNUMBER(SEARCH("Semi Auto",B2577)),ISNUMBER(SEARCH("1KG",B2577)),ISNUMBER(SEARCH("500G",B2577)),ISNUMBER(SEARCH("10KG",B2577)),ISNUMBER(SEARCH("1.5K",B2577)),ISNUMBER(SEARCH("215G",B2577)),ISNUMBER(SEARCH("350G",B2577)),ISNUMBER(SEARCH("90G",B2577)),ISNUMBER(SEARCH("Gold",B2577)),ISNUMBER(SEARCH("Citron",B2577)),ISNUMBER(SEARCH("Rose",B2577)),ISNUMBER(SEARCH("Lessive",B2577))),NOT(OR(ISNUMBER(SEARCH("Vaisselle",B2577)),ISNUMBER(SEARCH("Javel",B2577)),ISNUMBER(SEARCH("Matic",B2577)),ISNUMBER(SEARCH("Nettoyant",B2577)),ISNUMBER(SEARCH("Pâte",B2577)),ISNUMBER(SEARCH("Lave",B2577)),ISNUMBER(SEARCH("Détartrant",B2577))))),"Mio main (1k+500gr)",IF(AND(ISNUMBER(SEARCH("PAPILLON",B2577)),OR(ISNUMBER(SEARCH("Papier",B2577)),ISNUMBER(SEARCH("Hygiénique",B2577)),ISNUMBER(SEARCH("HYGIÉNIQUE",B2577))),NOT(OR(ISNUMBER(SEARCH("Lingette",B2577)),ISNUMBER(SEARCH("Mouchoir",B2577))))),"Papillon Papier",IF(OR(ISNUMBER(SEARCH("TAJ AL SAHAR",B2577)),ISNUMBER(SEARCH("TAJ BLADI",B2577)),ISNUMBER(SEARCH("TAJ BELADI",B2577)),ISNUMBER(SEARCH("Tilal Assahra",B2577)),ISNUMBER(SEARCH("Jawharat Asahra",B2577))),"TAJ SAHARA",IF(AND(OR(ISNUMBER(SEARCH("AL ITKANE",B2577)),ISNUMBER(SEARCH("ALITKANE",B2577)),ISNUMBER(SEARCH("PRESTO",B2577))),NOT(OR(ISNUMBER(SEARCH("Thé",B2577)),ISNUMBER(SEARCH("THE ",B2577)),ISNUMBER(SEARCH("thé",B2577)),ISNUMBER(SEARCH("SELHAM",B2577)),ISNUMBER(SEARCH("LHAFLA",B2577)),ISNUMBER(SEARCH("ZINE",B2577)),ISNUMBER(SEARCH("tiyay",B2577)),ISNUMBER(SEARCH("alouns",B2577)),ISNUMBER(SEARCH("lmhrat",B2577))))),"Al Itkrans + Presto",IF(OR(ISNUMBER(SEARCH("DALAA",B2577)),ISNUMBER(SEARCH("CS-DALAA",B2577)),ISNUMBER(SEARCH("DALINA",B2577))),"Dalaa VP / Baqqal / RP",IF(OR(LEFT(UPPER(B2577),4)="MIA ",LEFT(UPPER(B2577),6)="CS-MIA"),"Mia",IF(OR(LEFT(UPPER(B2577),5)="NOVA ",LEFT(UPPER(B2577),7)="CS-NOVA"),"Nova",IF(OR(ISNUMBER(SEARCH("PRIMA ",B2577)),ISNUMBER(SEARCH("CS-PRIMA",B2577))),"Prima",IF(OR(ISNUMBER(SEARCH("Douceur",B2577)),ISNUMBER(SEARCH("DOUCEUR",B2577))),"Douceur",IF(OR(ISNUMBER(SEARCH("SANGO",B2577)),ISNUMBER(SEARCH("CS-SANGO",B2577))),"SANGO",IF(ISNUMBER(SEARCH("BLANDOUX",B2577)),"Blandoux",IF(ISNUMBER(SEARCH("SHIWAMI",B2577)),"Shiwame",IF(ISNUMBER(SEARCH("KELLOGG",B2577)),"Kelloggs",IF(OR(ISNUMBER(SEARCH("TOBIGO",B2577)),ISNUMBER(SEARCH("DWIST",B2577))),"Tobigo",IF(OR(ISNUMBER(SEARCH("MARISOL",B2577)),ISNUMBER(SEARCH("MARESOL",B2577))),"Maresol",IF(OR(ISNUMBER(SEARCH("TAKIS",B2577)),ISNUMBER(SEARCH("TAKYS",B2577))),"TAKYS",IF(ISNUMBER(SEARCH("TAWIL",B2577)),"Tawil",IF(ISNUMBER(SEARCH("FROMY",B2577)),"Fromy",""))))))))))))))))))))))))</f>
        <v/>
      </c>
    </row>
    <row r="2578" spans="1:3" ht="18" hidden="1" customHeight="1" x14ac:dyDescent="0.3">
      <c r="A2578" s="3" t="str">
        <f>Products!A2224</f>
        <v>ART01103</v>
      </c>
      <c r="B2578" s="3" t="str">
        <f>Products!B2224</f>
        <v>LA HOLLONDAISE Fromage Cheddar Gold 88U</v>
      </c>
      <c r="C2578" s="3" t="str">
        <f>IF(OR(ISNUMBER(SEARCH("SELHAM",B2578)),ISNUMBER(SEARCH("LHAFLA",B2578)),ISNUMBER(SEARCH("ZINE",B2578)),ISNUMBER(SEARCH("tiyay",B2578)),ISNUMBER(SEARCH("alouns",B2578)),ISNUMBER(SEARCH("lmhrat",B2578))),"The Al Itkane",IF(AND(ISNUMBER(SEARCH("CALIN",B2578)),ISNUMBER(SEARCH("RP",B2578)),NOT(ISNUMBER(SEARCH("VP",B2578)))),"Calin RP",IF(AND(ISNUMBER(SEARCH("CALIN",B2578)),ISNUMBER(SEARCH("VP",B2578))),"Calin VP",IF(AND(ISNUMBER(SEARCH("MIO",B2578)),OR(ISNUMBER(SEARCH("Vaisselle",B2578)),ISNUMBER(SEARCH("vaisselle",B2578)))),"Mio Liquid Vaisselle",IF(AND(ISNUMBER(SEARCH("MIO",B2578)),ISNUMBER(SEARCH("Javel",B2578))),"Mio Javel",IF(AND(ISNUMBER(SEARCH("MIO",B2578)),ISNUMBER(SEARCH("Matic",B2578))),"Mio Matic",IF(AND(ISNUMBER(SEARCH("MIO",B2578)),OR(ISNUMBER(SEARCH("Détérgent",B2578)),ISNUMBER(SEARCH("Poudre",B2578)),ISNUMBER(SEARCH("Semi Auto",B2578)),ISNUMBER(SEARCH("1KG",B2578)),ISNUMBER(SEARCH("500G",B2578)),ISNUMBER(SEARCH("10KG",B2578)),ISNUMBER(SEARCH("1.5K",B2578)),ISNUMBER(SEARCH("215G",B2578)),ISNUMBER(SEARCH("350G",B2578)),ISNUMBER(SEARCH("90G",B2578)),ISNUMBER(SEARCH("Gold",B2578)),ISNUMBER(SEARCH("Citron",B2578)),ISNUMBER(SEARCH("Rose",B2578)),ISNUMBER(SEARCH("Lessive",B2578))),NOT(OR(ISNUMBER(SEARCH("Vaisselle",B2578)),ISNUMBER(SEARCH("Javel",B2578)),ISNUMBER(SEARCH("Matic",B2578)),ISNUMBER(SEARCH("Nettoyant",B2578)),ISNUMBER(SEARCH("Pâte",B2578)),ISNUMBER(SEARCH("Lave",B2578)),ISNUMBER(SEARCH("Détartrant",B2578))))),"Mio main (1k+500gr)",IF(AND(ISNUMBER(SEARCH("PAPILLON",B2578)),OR(ISNUMBER(SEARCH("Papier",B2578)),ISNUMBER(SEARCH("Hygiénique",B2578)),ISNUMBER(SEARCH("HYGIÉNIQUE",B2578))),NOT(OR(ISNUMBER(SEARCH("Lingette",B2578)),ISNUMBER(SEARCH("Mouchoir",B2578))))),"Papillon Papier",IF(OR(ISNUMBER(SEARCH("TAJ AL SAHAR",B2578)),ISNUMBER(SEARCH("TAJ BLADI",B2578)),ISNUMBER(SEARCH("TAJ BELADI",B2578)),ISNUMBER(SEARCH("Tilal Assahra",B2578)),ISNUMBER(SEARCH("Jawharat Asahra",B2578))),"TAJ SAHARA",IF(AND(OR(ISNUMBER(SEARCH("AL ITKANE",B2578)),ISNUMBER(SEARCH("ALITKANE",B2578)),ISNUMBER(SEARCH("PRESTO",B2578))),NOT(OR(ISNUMBER(SEARCH("Thé",B2578)),ISNUMBER(SEARCH("THE ",B2578)),ISNUMBER(SEARCH("thé",B2578)),ISNUMBER(SEARCH("SELHAM",B2578)),ISNUMBER(SEARCH("LHAFLA",B2578)),ISNUMBER(SEARCH("ZINE",B2578)),ISNUMBER(SEARCH("tiyay",B2578)),ISNUMBER(SEARCH("alouns",B2578)),ISNUMBER(SEARCH("lmhrat",B2578))))),"Al Itkrans + Presto",IF(OR(ISNUMBER(SEARCH("DALAA",B2578)),ISNUMBER(SEARCH("CS-DALAA",B2578)),ISNUMBER(SEARCH("DALINA",B2578))),"Dalaa VP / Baqqal / RP",IF(OR(LEFT(UPPER(B2578),4)="MIA ",LEFT(UPPER(B2578),6)="CS-MIA"),"Mia",IF(OR(LEFT(UPPER(B2578),5)="NOVA ",LEFT(UPPER(B2578),7)="CS-NOVA"),"Nova",IF(OR(ISNUMBER(SEARCH("PRIMA ",B2578)),ISNUMBER(SEARCH("CS-PRIMA",B2578))),"Prima",IF(OR(ISNUMBER(SEARCH("Douceur",B2578)),ISNUMBER(SEARCH("DOUCEUR",B2578))),"Douceur",IF(OR(ISNUMBER(SEARCH("SANGO",B2578)),ISNUMBER(SEARCH("CS-SANGO",B2578))),"SANGO",IF(ISNUMBER(SEARCH("BLANDOUX",B2578)),"Blandoux",IF(ISNUMBER(SEARCH("SHIWAMI",B2578)),"Shiwame",IF(ISNUMBER(SEARCH("KELLOGG",B2578)),"Kelloggs",IF(OR(ISNUMBER(SEARCH("TOBIGO",B2578)),ISNUMBER(SEARCH("DWIST",B2578))),"Tobigo",IF(OR(ISNUMBER(SEARCH("MARISOL",B2578)),ISNUMBER(SEARCH("MARESOL",B2578))),"Maresol",IF(OR(ISNUMBER(SEARCH("TAKIS",B2578)),ISNUMBER(SEARCH("TAKYS",B2578))),"TAKYS",IF(ISNUMBER(SEARCH("TAWIL",B2578)),"Tawil",IF(ISNUMBER(SEARCH("FROMY",B2578)),"Fromy",""))))))))))))))))))))))))</f>
        <v/>
      </c>
    </row>
    <row r="2579" spans="1:3" ht="18" hidden="1" customHeight="1" x14ac:dyDescent="0.3">
      <c r="A2579" s="3" t="str">
        <f>Products!A2225</f>
        <v>ART01104</v>
      </c>
      <c r="B2579" s="3" t="str">
        <f>Products!B2225</f>
        <v>NUTELLA Chocolat 600G Ramadan Verre</v>
      </c>
      <c r="C2579" s="3" t="str">
        <f>IF(OR(ISNUMBER(SEARCH("SELHAM",B2579)),ISNUMBER(SEARCH("LHAFLA",B2579)),ISNUMBER(SEARCH("ZINE",B2579)),ISNUMBER(SEARCH("tiyay",B2579)),ISNUMBER(SEARCH("alouns",B2579)),ISNUMBER(SEARCH("lmhrat",B2579))),"The Al Itkane",IF(AND(ISNUMBER(SEARCH("CALIN",B2579)),ISNUMBER(SEARCH("RP",B2579)),NOT(ISNUMBER(SEARCH("VP",B2579)))),"Calin RP",IF(AND(ISNUMBER(SEARCH("CALIN",B2579)),ISNUMBER(SEARCH("VP",B2579))),"Calin VP",IF(AND(ISNUMBER(SEARCH("MIO",B2579)),OR(ISNUMBER(SEARCH("Vaisselle",B2579)),ISNUMBER(SEARCH("vaisselle",B2579)))),"Mio Liquid Vaisselle",IF(AND(ISNUMBER(SEARCH("MIO",B2579)),ISNUMBER(SEARCH("Javel",B2579))),"Mio Javel",IF(AND(ISNUMBER(SEARCH("MIO",B2579)),ISNUMBER(SEARCH("Matic",B2579))),"Mio Matic",IF(AND(ISNUMBER(SEARCH("MIO",B2579)),OR(ISNUMBER(SEARCH("Détérgent",B2579)),ISNUMBER(SEARCH("Poudre",B2579)),ISNUMBER(SEARCH("Semi Auto",B2579)),ISNUMBER(SEARCH("1KG",B2579)),ISNUMBER(SEARCH("500G",B2579)),ISNUMBER(SEARCH("10KG",B2579)),ISNUMBER(SEARCH("1.5K",B2579)),ISNUMBER(SEARCH("215G",B2579)),ISNUMBER(SEARCH("350G",B2579)),ISNUMBER(SEARCH("90G",B2579)),ISNUMBER(SEARCH("Gold",B2579)),ISNUMBER(SEARCH("Citron",B2579)),ISNUMBER(SEARCH("Rose",B2579)),ISNUMBER(SEARCH("Lessive",B2579))),NOT(OR(ISNUMBER(SEARCH("Vaisselle",B2579)),ISNUMBER(SEARCH("Javel",B2579)),ISNUMBER(SEARCH("Matic",B2579)),ISNUMBER(SEARCH("Nettoyant",B2579)),ISNUMBER(SEARCH("Pâte",B2579)),ISNUMBER(SEARCH("Lave",B2579)),ISNUMBER(SEARCH("Détartrant",B2579))))),"Mio main (1k+500gr)",IF(AND(ISNUMBER(SEARCH("PAPILLON",B2579)),OR(ISNUMBER(SEARCH("Papier",B2579)),ISNUMBER(SEARCH("Hygiénique",B2579)),ISNUMBER(SEARCH("HYGIÉNIQUE",B2579))),NOT(OR(ISNUMBER(SEARCH("Lingette",B2579)),ISNUMBER(SEARCH("Mouchoir",B2579))))),"Papillon Papier",IF(OR(ISNUMBER(SEARCH("TAJ AL SAHAR",B2579)),ISNUMBER(SEARCH("TAJ BLADI",B2579)),ISNUMBER(SEARCH("TAJ BELADI",B2579)),ISNUMBER(SEARCH("Tilal Assahra",B2579)),ISNUMBER(SEARCH("Jawharat Asahra",B2579))),"TAJ SAHARA",IF(AND(OR(ISNUMBER(SEARCH("AL ITKANE",B2579)),ISNUMBER(SEARCH("ALITKANE",B2579)),ISNUMBER(SEARCH("PRESTO",B2579))),NOT(OR(ISNUMBER(SEARCH("Thé",B2579)),ISNUMBER(SEARCH("THE ",B2579)),ISNUMBER(SEARCH("thé",B2579)),ISNUMBER(SEARCH("SELHAM",B2579)),ISNUMBER(SEARCH("LHAFLA",B2579)),ISNUMBER(SEARCH("ZINE",B2579)),ISNUMBER(SEARCH("tiyay",B2579)),ISNUMBER(SEARCH("alouns",B2579)),ISNUMBER(SEARCH("lmhrat",B2579))))),"Al Itkrans + Presto",IF(OR(ISNUMBER(SEARCH("DALAA",B2579)),ISNUMBER(SEARCH("CS-DALAA",B2579)),ISNUMBER(SEARCH("DALINA",B2579))),"Dalaa VP / Baqqal / RP",IF(OR(LEFT(UPPER(B2579),4)="MIA ",LEFT(UPPER(B2579),6)="CS-MIA"),"Mia",IF(OR(LEFT(UPPER(B2579),5)="NOVA ",LEFT(UPPER(B2579),7)="CS-NOVA"),"Nova",IF(OR(ISNUMBER(SEARCH("PRIMA ",B2579)),ISNUMBER(SEARCH("CS-PRIMA",B2579))),"Prima",IF(OR(ISNUMBER(SEARCH("Douceur",B2579)),ISNUMBER(SEARCH("DOUCEUR",B2579))),"Douceur",IF(OR(ISNUMBER(SEARCH("SANGO",B2579)),ISNUMBER(SEARCH("CS-SANGO",B2579))),"SANGO",IF(ISNUMBER(SEARCH("BLANDOUX",B2579)),"Blandoux",IF(ISNUMBER(SEARCH("SHIWAMI",B2579)),"Shiwame",IF(ISNUMBER(SEARCH("KELLOGG",B2579)),"Kelloggs",IF(OR(ISNUMBER(SEARCH("TOBIGO",B2579)),ISNUMBER(SEARCH("DWIST",B2579))),"Tobigo",IF(OR(ISNUMBER(SEARCH("MARISOL",B2579)),ISNUMBER(SEARCH("MARESOL",B2579))),"Maresol",IF(OR(ISNUMBER(SEARCH("TAKIS",B2579)),ISNUMBER(SEARCH("TAKYS",B2579))),"TAKYS",IF(ISNUMBER(SEARCH("TAWIL",B2579)),"Tawil",IF(ISNUMBER(SEARCH("FROMY",B2579)),"Fromy",""))))))))))))))))))))))))</f>
        <v/>
      </c>
    </row>
    <row r="2580" spans="1:3" ht="18" hidden="1" customHeight="1" x14ac:dyDescent="0.3">
      <c r="A2580" s="3" t="str">
        <f>Products!A2226</f>
        <v>ART01105</v>
      </c>
      <c r="B2580" s="3" t="str">
        <f>Products!B2226</f>
        <v>BONNA VITA Sauce Soja Light 150ml</v>
      </c>
      <c r="C2580" s="3" t="str">
        <f>IF(OR(ISNUMBER(SEARCH("SELHAM",B2580)),ISNUMBER(SEARCH("LHAFLA",B2580)),ISNUMBER(SEARCH("ZINE",B2580)),ISNUMBER(SEARCH("tiyay",B2580)),ISNUMBER(SEARCH("alouns",B2580)),ISNUMBER(SEARCH("lmhrat",B2580))),"The Al Itkane",IF(AND(ISNUMBER(SEARCH("CALIN",B2580)),ISNUMBER(SEARCH("RP",B2580)),NOT(ISNUMBER(SEARCH("VP",B2580)))),"Calin RP",IF(AND(ISNUMBER(SEARCH("CALIN",B2580)),ISNUMBER(SEARCH("VP",B2580))),"Calin VP",IF(AND(ISNUMBER(SEARCH("MIO",B2580)),OR(ISNUMBER(SEARCH("Vaisselle",B2580)),ISNUMBER(SEARCH("vaisselle",B2580)))),"Mio Liquid Vaisselle",IF(AND(ISNUMBER(SEARCH("MIO",B2580)),ISNUMBER(SEARCH("Javel",B2580))),"Mio Javel",IF(AND(ISNUMBER(SEARCH("MIO",B2580)),ISNUMBER(SEARCH("Matic",B2580))),"Mio Matic",IF(AND(ISNUMBER(SEARCH("MIO",B2580)),OR(ISNUMBER(SEARCH("Détérgent",B2580)),ISNUMBER(SEARCH("Poudre",B2580)),ISNUMBER(SEARCH("Semi Auto",B2580)),ISNUMBER(SEARCH("1KG",B2580)),ISNUMBER(SEARCH("500G",B2580)),ISNUMBER(SEARCH("10KG",B2580)),ISNUMBER(SEARCH("1.5K",B2580)),ISNUMBER(SEARCH("215G",B2580)),ISNUMBER(SEARCH("350G",B2580)),ISNUMBER(SEARCH("90G",B2580)),ISNUMBER(SEARCH("Gold",B2580)),ISNUMBER(SEARCH("Citron",B2580)),ISNUMBER(SEARCH("Rose",B2580)),ISNUMBER(SEARCH("Lessive",B2580))),NOT(OR(ISNUMBER(SEARCH("Vaisselle",B2580)),ISNUMBER(SEARCH("Javel",B2580)),ISNUMBER(SEARCH("Matic",B2580)),ISNUMBER(SEARCH("Nettoyant",B2580)),ISNUMBER(SEARCH("Pâte",B2580)),ISNUMBER(SEARCH("Lave",B2580)),ISNUMBER(SEARCH("Détartrant",B2580))))),"Mio main (1k+500gr)",IF(AND(ISNUMBER(SEARCH("PAPILLON",B2580)),OR(ISNUMBER(SEARCH("Papier",B2580)),ISNUMBER(SEARCH("Hygiénique",B2580)),ISNUMBER(SEARCH("HYGIÉNIQUE",B2580))),NOT(OR(ISNUMBER(SEARCH("Lingette",B2580)),ISNUMBER(SEARCH("Mouchoir",B2580))))),"Papillon Papier",IF(OR(ISNUMBER(SEARCH("TAJ AL SAHAR",B2580)),ISNUMBER(SEARCH("TAJ BLADI",B2580)),ISNUMBER(SEARCH("TAJ BELADI",B2580)),ISNUMBER(SEARCH("Tilal Assahra",B2580)),ISNUMBER(SEARCH("Jawharat Asahra",B2580))),"TAJ SAHARA",IF(AND(OR(ISNUMBER(SEARCH("AL ITKANE",B2580)),ISNUMBER(SEARCH("ALITKANE",B2580)),ISNUMBER(SEARCH("PRESTO",B2580))),NOT(OR(ISNUMBER(SEARCH("Thé",B2580)),ISNUMBER(SEARCH("THE ",B2580)),ISNUMBER(SEARCH("thé",B2580)),ISNUMBER(SEARCH("SELHAM",B2580)),ISNUMBER(SEARCH("LHAFLA",B2580)),ISNUMBER(SEARCH("ZINE",B2580)),ISNUMBER(SEARCH("tiyay",B2580)),ISNUMBER(SEARCH("alouns",B2580)),ISNUMBER(SEARCH("lmhrat",B2580))))),"Al Itkrans + Presto",IF(OR(ISNUMBER(SEARCH("DALAA",B2580)),ISNUMBER(SEARCH("CS-DALAA",B2580)),ISNUMBER(SEARCH("DALINA",B2580))),"Dalaa VP / Baqqal / RP",IF(OR(LEFT(UPPER(B2580),4)="MIA ",LEFT(UPPER(B2580),6)="CS-MIA"),"Mia",IF(OR(LEFT(UPPER(B2580),5)="NOVA ",LEFT(UPPER(B2580),7)="CS-NOVA"),"Nova",IF(OR(ISNUMBER(SEARCH("PRIMA ",B2580)),ISNUMBER(SEARCH("CS-PRIMA",B2580))),"Prima",IF(OR(ISNUMBER(SEARCH("Douceur",B2580)),ISNUMBER(SEARCH("DOUCEUR",B2580))),"Douceur",IF(OR(ISNUMBER(SEARCH("SANGO",B2580)),ISNUMBER(SEARCH("CS-SANGO",B2580))),"SANGO",IF(ISNUMBER(SEARCH("BLANDOUX",B2580)),"Blandoux",IF(ISNUMBER(SEARCH("SHIWAMI",B2580)),"Shiwame",IF(ISNUMBER(SEARCH("KELLOGG",B2580)),"Kelloggs",IF(OR(ISNUMBER(SEARCH("TOBIGO",B2580)),ISNUMBER(SEARCH("DWIST",B2580))),"Tobigo",IF(OR(ISNUMBER(SEARCH("MARISOL",B2580)),ISNUMBER(SEARCH("MARESOL",B2580))),"Maresol",IF(OR(ISNUMBER(SEARCH("TAKIS",B2580)),ISNUMBER(SEARCH("TAKYS",B2580))),"TAKYS",IF(ISNUMBER(SEARCH("TAWIL",B2580)),"Tawil",IF(ISNUMBER(SEARCH("FROMY",B2580)),"Fromy",""))))))))))))))))))))))))</f>
        <v/>
      </c>
    </row>
    <row r="2581" spans="1:3" ht="18" hidden="1" customHeight="1" x14ac:dyDescent="0.3">
      <c r="A2581" s="3" t="str">
        <f>Products!A2227</f>
        <v>ART01106</v>
      </c>
      <c r="B2581" s="3" t="str">
        <f>Products!B2227</f>
        <v>ONI Liquide Vaisselle 1.25KG Citron</v>
      </c>
      <c r="C2581" s="3" t="str">
        <f>IF(OR(ISNUMBER(SEARCH("SELHAM",B2581)),ISNUMBER(SEARCH("LHAFLA",B2581)),ISNUMBER(SEARCH("ZINE",B2581)),ISNUMBER(SEARCH("tiyay",B2581)),ISNUMBER(SEARCH("alouns",B2581)),ISNUMBER(SEARCH("lmhrat",B2581))),"The Al Itkane",IF(AND(ISNUMBER(SEARCH("CALIN",B2581)),ISNUMBER(SEARCH("RP",B2581)),NOT(ISNUMBER(SEARCH("VP",B2581)))),"Calin RP",IF(AND(ISNUMBER(SEARCH("CALIN",B2581)),ISNUMBER(SEARCH("VP",B2581))),"Calin VP",IF(AND(ISNUMBER(SEARCH("MIO",B2581)),OR(ISNUMBER(SEARCH("Vaisselle",B2581)),ISNUMBER(SEARCH("vaisselle",B2581)))),"Mio Liquid Vaisselle",IF(AND(ISNUMBER(SEARCH("MIO",B2581)),ISNUMBER(SEARCH("Javel",B2581))),"Mio Javel",IF(AND(ISNUMBER(SEARCH("MIO",B2581)),ISNUMBER(SEARCH("Matic",B2581))),"Mio Matic",IF(AND(ISNUMBER(SEARCH("MIO",B2581)),OR(ISNUMBER(SEARCH("Détérgent",B2581)),ISNUMBER(SEARCH("Poudre",B2581)),ISNUMBER(SEARCH("Semi Auto",B2581)),ISNUMBER(SEARCH("1KG",B2581)),ISNUMBER(SEARCH("500G",B2581)),ISNUMBER(SEARCH("10KG",B2581)),ISNUMBER(SEARCH("1.5K",B2581)),ISNUMBER(SEARCH("215G",B2581)),ISNUMBER(SEARCH("350G",B2581)),ISNUMBER(SEARCH("90G",B2581)),ISNUMBER(SEARCH("Gold",B2581)),ISNUMBER(SEARCH("Citron",B2581)),ISNUMBER(SEARCH("Rose",B2581)),ISNUMBER(SEARCH("Lessive",B2581))),NOT(OR(ISNUMBER(SEARCH("Vaisselle",B2581)),ISNUMBER(SEARCH("Javel",B2581)),ISNUMBER(SEARCH("Matic",B2581)),ISNUMBER(SEARCH("Nettoyant",B2581)),ISNUMBER(SEARCH("Pâte",B2581)),ISNUMBER(SEARCH("Lave",B2581)),ISNUMBER(SEARCH("Détartrant",B2581))))),"Mio main (1k+500gr)",IF(AND(ISNUMBER(SEARCH("PAPILLON",B2581)),OR(ISNUMBER(SEARCH("Papier",B2581)),ISNUMBER(SEARCH("Hygiénique",B2581)),ISNUMBER(SEARCH("HYGIÉNIQUE",B2581))),NOT(OR(ISNUMBER(SEARCH("Lingette",B2581)),ISNUMBER(SEARCH("Mouchoir",B2581))))),"Papillon Papier",IF(OR(ISNUMBER(SEARCH("TAJ AL SAHAR",B2581)),ISNUMBER(SEARCH("TAJ BLADI",B2581)),ISNUMBER(SEARCH("TAJ BELADI",B2581)),ISNUMBER(SEARCH("Tilal Assahra",B2581)),ISNUMBER(SEARCH("Jawharat Asahra",B2581))),"TAJ SAHARA",IF(AND(OR(ISNUMBER(SEARCH("AL ITKANE",B2581)),ISNUMBER(SEARCH("ALITKANE",B2581)),ISNUMBER(SEARCH("PRESTO",B2581))),NOT(OR(ISNUMBER(SEARCH("Thé",B2581)),ISNUMBER(SEARCH("THE ",B2581)),ISNUMBER(SEARCH("thé",B2581)),ISNUMBER(SEARCH("SELHAM",B2581)),ISNUMBER(SEARCH("LHAFLA",B2581)),ISNUMBER(SEARCH("ZINE",B2581)),ISNUMBER(SEARCH("tiyay",B2581)),ISNUMBER(SEARCH("alouns",B2581)),ISNUMBER(SEARCH("lmhrat",B2581))))),"Al Itkrans + Presto",IF(OR(ISNUMBER(SEARCH("DALAA",B2581)),ISNUMBER(SEARCH("CS-DALAA",B2581)),ISNUMBER(SEARCH("DALINA",B2581))),"Dalaa VP / Baqqal / RP",IF(OR(LEFT(UPPER(B2581),4)="MIA ",LEFT(UPPER(B2581),6)="CS-MIA"),"Mia",IF(OR(LEFT(UPPER(B2581),5)="NOVA ",LEFT(UPPER(B2581),7)="CS-NOVA"),"Nova",IF(OR(ISNUMBER(SEARCH("PRIMA ",B2581)),ISNUMBER(SEARCH("CS-PRIMA",B2581))),"Prima",IF(OR(ISNUMBER(SEARCH("Douceur",B2581)),ISNUMBER(SEARCH("DOUCEUR",B2581))),"Douceur",IF(OR(ISNUMBER(SEARCH("SANGO",B2581)),ISNUMBER(SEARCH("CS-SANGO",B2581))),"SANGO",IF(ISNUMBER(SEARCH("BLANDOUX",B2581)),"Blandoux",IF(ISNUMBER(SEARCH("SHIWAMI",B2581)),"Shiwame",IF(ISNUMBER(SEARCH("KELLOGG",B2581)),"Kelloggs",IF(OR(ISNUMBER(SEARCH("TOBIGO",B2581)),ISNUMBER(SEARCH("DWIST",B2581))),"Tobigo",IF(OR(ISNUMBER(SEARCH("MARISOL",B2581)),ISNUMBER(SEARCH("MARESOL",B2581))),"Maresol",IF(OR(ISNUMBER(SEARCH("TAKIS",B2581)),ISNUMBER(SEARCH("TAKYS",B2581))),"TAKYS",IF(ISNUMBER(SEARCH("TAWIL",B2581)),"Tawil",IF(ISNUMBER(SEARCH("FROMY",B2581)),"Fromy",""))))))))))))))))))))))))</f>
        <v/>
      </c>
    </row>
    <row r="2582" spans="1:3" ht="18" hidden="1" customHeight="1" x14ac:dyDescent="0.3">
      <c r="A2582" s="3" t="str">
        <f>Products!A2228</f>
        <v>ART01107</v>
      </c>
      <c r="B2582" s="3" t="str">
        <f>Products!B2228</f>
        <v>ONI Liquide Vaisselle 1.25KG Lavande</v>
      </c>
      <c r="C2582" s="3" t="str">
        <f>IF(OR(ISNUMBER(SEARCH("SELHAM",B2582)),ISNUMBER(SEARCH("LHAFLA",B2582)),ISNUMBER(SEARCH("ZINE",B2582)),ISNUMBER(SEARCH("tiyay",B2582)),ISNUMBER(SEARCH("alouns",B2582)),ISNUMBER(SEARCH("lmhrat",B2582))),"The Al Itkane",IF(AND(ISNUMBER(SEARCH("CALIN",B2582)),ISNUMBER(SEARCH("RP",B2582)),NOT(ISNUMBER(SEARCH("VP",B2582)))),"Calin RP",IF(AND(ISNUMBER(SEARCH("CALIN",B2582)),ISNUMBER(SEARCH("VP",B2582))),"Calin VP",IF(AND(ISNUMBER(SEARCH("MIO",B2582)),OR(ISNUMBER(SEARCH("Vaisselle",B2582)),ISNUMBER(SEARCH("vaisselle",B2582)))),"Mio Liquid Vaisselle",IF(AND(ISNUMBER(SEARCH("MIO",B2582)),ISNUMBER(SEARCH("Javel",B2582))),"Mio Javel",IF(AND(ISNUMBER(SEARCH("MIO",B2582)),ISNUMBER(SEARCH("Matic",B2582))),"Mio Matic",IF(AND(ISNUMBER(SEARCH("MIO",B2582)),OR(ISNUMBER(SEARCH("Détérgent",B2582)),ISNUMBER(SEARCH("Poudre",B2582)),ISNUMBER(SEARCH("Semi Auto",B2582)),ISNUMBER(SEARCH("1KG",B2582)),ISNUMBER(SEARCH("500G",B2582)),ISNUMBER(SEARCH("10KG",B2582)),ISNUMBER(SEARCH("1.5K",B2582)),ISNUMBER(SEARCH("215G",B2582)),ISNUMBER(SEARCH("350G",B2582)),ISNUMBER(SEARCH("90G",B2582)),ISNUMBER(SEARCH("Gold",B2582)),ISNUMBER(SEARCH("Citron",B2582)),ISNUMBER(SEARCH("Rose",B2582)),ISNUMBER(SEARCH("Lessive",B2582))),NOT(OR(ISNUMBER(SEARCH("Vaisselle",B2582)),ISNUMBER(SEARCH("Javel",B2582)),ISNUMBER(SEARCH("Matic",B2582)),ISNUMBER(SEARCH("Nettoyant",B2582)),ISNUMBER(SEARCH("Pâte",B2582)),ISNUMBER(SEARCH("Lave",B2582)),ISNUMBER(SEARCH("Détartrant",B2582))))),"Mio main (1k+500gr)",IF(AND(ISNUMBER(SEARCH("PAPILLON",B2582)),OR(ISNUMBER(SEARCH("Papier",B2582)),ISNUMBER(SEARCH("Hygiénique",B2582)),ISNUMBER(SEARCH("HYGIÉNIQUE",B2582))),NOT(OR(ISNUMBER(SEARCH("Lingette",B2582)),ISNUMBER(SEARCH("Mouchoir",B2582))))),"Papillon Papier",IF(OR(ISNUMBER(SEARCH("TAJ AL SAHAR",B2582)),ISNUMBER(SEARCH("TAJ BLADI",B2582)),ISNUMBER(SEARCH("TAJ BELADI",B2582)),ISNUMBER(SEARCH("Tilal Assahra",B2582)),ISNUMBER(SEARCH("Jawharat Asahra",B2582))),"TAJ SAHARA",IF(AND(OR(ISNUMBER(SEARCH("AL ITKANE",B2582)),ISNUMBER(SEARCH("ALITKANE",B2582)),ISNUMBER(SEARCH("PRESTO",B2582))),NOT(OR(ISNUMBER(SEARCH("Thé",B2582)),ISNUMBER(SEARCH("THE ",B2582)),ISNUMBER(SEARCH("thé",B2582)),ISNUMBER(SEARCH("SELHAM",B2582)),ISNUMBER(SEARCH("LHAFLA",B2582)),ISNUMBER(SEARCH("ZINE",B2582)),ISNUMBER(SEARCH("tiyay",B2582)),ISNUMBER(SEARCH("alouns",B2582)),ISNUMBER(SEARCH("lmhrat",B2582))))),"Al Itkrans + Presto",IF(OR(ISNUMBER(SEARCH("DALAA",B2582)),ISNUMBER(SEARCH("CS-DALAA",B2582)),ISNUMBER(SEARCH("DALINA",B2582))),"Dalaa VP / Baqqal / RP",IF(OR(LEFT(UPPER(B2582),4)="MIA ",LEFT(UPPER(B2582),6)="CS-MIA"),"Mia",IF(OR(LEFT(UPPER(B2582),5)="NOVA ",LEFT(UPPER(B2582),7)="CS-NOVA"),"Nova",IF(OR(ISNUMBER(SEARCH("PRIMA ",B2582)),ISNUMBER(SEARCH("CS-PRIMA",B2582))),"Prima",IF(OR(ISNUMBER(SEARCH("Douceur",B2582)),ISNUMBER(SEARCH("DOUCEUR",B2582))),"Douceur",IF(OR(ISNUMBER(SEARCH("SANGO",B2582)),ISNUMBER(SEARCH("CS-SANGO",B2582))),"SANGO",IF(ISNUMBER(SEARCH("BLANDOUX",B2582)),"Blandoux",IF(ISNUMBER(SEARCH("SHIWAMI",B2582)),"Shiwame",IF(ISNUMBER(SEARCH("KELLOGG",B2582)),"Kelloggs",IF(OR(ISNUMBER(SEARCH("TOBIGO",B2582)),ISNUMBER(SEARCH("DWIST",B2582))),"Tobigo",IF(OR(ISNUMBER(SEARCH("MARISOL",B2582)),ISNUMBER(SEARCH("MARESOL",B2582))),"Maresol",IF(OR(ISNUMBER(SEARCH("TAKIS",B2582)),ISNUMBER(SEARCH("TAKYS",B2582))),"TAKYS",IF(ISNUMBER(SEARCH("TAWIL",B2582)),"Tawil",IF(ISNUMBER(SEARCH("FROMY",B2582)),"Fromy",""))))))))))))))))))))))))</f>
        <v/>
      </c>
    </row>
    <row r="2583" spans="1:3" ht="18" hidden="1" customHeight="1" x14ac:dyDescent="0.3">
      <c r="A2583" s="3" t="str">
        <f>Products!A2229</f>
        <v>ART01108</v>
      </c>
      <c r="B2583" s="3" t="str">
        <f>Products!B2229</f>
        <v>ONI Liquide Vaisselle 1.25KG Pomme</v>
      </c>
      <c r="C2583" s="3" t="str">
        <f>IF(OR(ISNUMBER(SEARCH("SELHAM",B2583)),ISNUMBER(SEARCH("LHAFLA",B2583)),ISNUMBER(SEARCH("ZINE",B2583)),ISNUMBER(SEARCH("tiyay",B2583)),ISNUMBER(SEARCH("alouns",B2583)),ISNUMBER(SEARCH("lmhrat",B2583))),"The Al Itkane",IF(AND(ISNUMBER(SEARCH("CALIN",B2583)),ISNUMBER(SEARCH("RP",B2583)),NOT(ISNUMBER(SEARCH("VP",B2583)))),"Calin RP",IF(AND(ISNUMBER(SEARCH("CALIN",B2583)),ISNUMBER(SEARCH("VP",B2583))),"Calin VP",IF(AND(ISNUMBER(SEARCH("MIO",B2583)),OR(ISNUMBER(SEARCH("Vaisselle",B2583)),ISNUMBER(SEARCH("vaisselle",B2583)))),"Mio Liquid Vaisselle",IF(AND(ISNUMBER(SEARCH("MIO",B2583)),ISNUMBER(SEARCH("Javel",B2583))),"Mio Javel",IF(AND(ISNUMBER(SEARCH("MIO",B2583)),ISNUMBER(SEARCH("Matic",B2583))),"Mio Matic",IF(AND(ISNUMBER(SEARCH("MIO",B2583)),OR(ISNUMBER(SEARCH("Détérgent",B2583)),ISNUMBER(SEARCH("Poudre",B2583)),ISNUMBER(SEARCH("Semi Auto",B2583)),ISNUMBER(SEARCH("1KG",B2583)),ISNUMBER(SEARCH("500G",B2583)),ISNUMBER(SEARCH("10KG",B2583)),ISNUMBER(SEARCH("1.5K",B2583)),ISNUMBER(SEARCH("215G",B2583)),ISNUMBER(SEARCH("350G",B2583)),ISNUMBER(SEARCH("90G",B2583)),ISNUMBER(SEARCH("Gold",B2583)),ISNUMBER(SEARCH("Citron",B2583)),ISNUMBER(SEARCH("Rose",B2583)),ISNUMBER(SEARCH("Lessive",B2583))),NOT(OR(ISNUMBER(SEARCH("Vaisselle",B2583)),ISNUMBER(SEARCH("Javel",B2583)),ISNUMBER(SEARCH("Matic",B2583)),ISNUMBER(SEARCH("Nettoyant",B2583)),ISNUMBER(SEARCH("Pâte",B2583)),ISNUMBER(SEARCH("Lave",B2583)),ISNUMBER(SEARCH("Détartrant",B2583))))),"Mio main (1k+500gr)",IF(AND(ISNUMBER(SEARCH("PAPILLON",B2583)),OR(ISNUMBER(SEARCH("Papier",B2583)),ISNUMBER(SEARCH("Hygiénique",B2583)),ISNUMBER(SEARCH("HYGIÉNIQUE",B2583))),NOT(OR(ISNUMBER(SEARCH("Lingette",B2583)),ISNUMBER(SEARCH("Mouchoir",B2583))))),"Papillon Papier",IF(OR(ISNUMBER(SEARCH("TAJ AL SAHAR",B2583)),ISNUMBER(SEARCH("TAJ BLADI",B2583)),ISNUMBER(SEARCH("TAJ BELADI",B2583)),ISNUMBER(SEARCH("Tilal Assahra",B2583)),ISNUMBER(SEARCH("Jawharat Asahra",B2583))),"TAJ SAHARA",IF(AND(OR(ISNUMBER(SEARCH("AL ITKANE",B2583)),ISNUMBER(SEARCH("ALITKANE",B2583)),ISNUMBER(SEARCH("PRESTO",B2583))),NOT(OR(ISNUMBER(SEARCH("Thé",B2583)),ISNUMBER(SEARCH("THE ",B2583)),ISNUMBER(SEARCH("thé",B2583)),ISNUMBER(SEARCH("SELHAM",B2583)),ISNUMBER(SEARCH("LHAFLA",B2583)),ISNUMBER(SEARCH("ZINE",B2583)),ISNUMBER(SEARCH("tiyay",B2583)),ISNUMBER(SEARCH("alouns",B2583)),ISNUMBER(SEARCH("lmhrat",B2583))))),"Al Itkrans + Presto",IF(OR(ISNUMBER(SEARCH("DALAA",B2583)),ISNUMBER(SEARCH("CS-DALAA",B2583)),ISNUMBER(SEARCH("DALINA",B2583))),"Dalaa VP / Baqqal / RP",IF(OR(LEFT(UPPER(B2583),4)="MIA ",LEFT(UPPER(B2583),6)="CS-MIA"),"Mia",IF(OR(LEFT(UPPER(B2583),5)="NOVA ",LEFT(UPPER(B2583),7)="CS-NOVA"),"Nova",IF(OR(ISNUMBER(SEARCH("PRIMA ",B2583)),ISNUMBER(SEARCH("CS-PRIMA",B2583))),"Prima",IF(OR(ISNUMBER(SEARCH("Douceur",B2583)),ISNUMBER(SEARCH("DOUCEUR",B2583))),"Douceur",IF(OR(ISNUMBER(SEARCH("SANGO",B2583)),ISNUMBER(SEARCH("CS-SANGO",B2583))),"SANGO",IF(ISNUMBER(SEARCH("BLANDOUX",B2583)),"Blandoux",IF(ISNUMBER(SEARCH("SHIWAMI",B2583)),"Shiwame",IF(ISNUMBER(SEARCH("KELLOGG",B2583)),"Kelloggs",IF(OR(ISNUMBER(SEARCH("TOBIGO",B2583)),ISNUMBER(SEARCH("DWIST",B2583))),"Tobigo",IF(OR(ISNUMBER(SEARCH("MARISOL",B2583)),ISNUMBER(SEARCH("MARESOL",B2583))),"Maresol",IF(OR(ISNUMBER(SEARCH("TAKIS",B2583)),ISNUMBER(SEARCH("TAKYS",B2583))),"TAKYS",IF(ISNUMBER(SEARCH("TAWIL",B2583)),"Tawil",IF(ISNUMBER(SEARCH("FROMY",B2583)),"Fromy",""))))))))))))))))))))))))</f>
        <v/>
      </c>
    </row>
    <row r="2584" spans="1:3" ht="18" hidden="1" customHeight="1" x14ac:dyDescent="0.3">
      <c r="A2584" s="3" t="str">
        <f>Products!A2230</f>
        <v>ART01109</v>
      </c>
      <c r="B2584" s="3" t="str">
        <f>Products!B2230</f>
        <v>ONI Liquide Vaisselle 750G Citron</v>
      </c>
      <c r="C2584" s="3" t="str">
        <f>IF(OR(ISNUMBER(SEARCH("SELHAM",B2584)),ISNUMBER(SEARCH("LHAFLA",B2584)),ISNUMBER(SEARCH("ZINE",B2584)),ISNUMBER(SEARCH("tiyay",B2584)),ISNUMBER(SEARCH("alouns",B2584)),ISNUMBER(SEARCH("lmhrat",B2584))),"The Al Itkane",IF(AND(ISNUMBER(SEARCH("CALIN",B2584)),ISNUMBER(SEARCH("RP",B2584)),NOT(ISNUMBER(SEARCH("VP",B2584)))),"Calin RP",IF(AND(ISNUMBER(SEARCH("CALIN",B2584)),ISNUMBER(SEARCH("VP",B2584))),"Calin VP",IF(AND(ISNUMBER(SEARCH("MIO",B2584)),OR(ISNUMBER(SEARCH("Vaisselle",B2584)),ISNUMBER(SEARCH("vaisselle",B2584)))),"Mio Liquid Vaisselle",IF(AND(ISNUMBER(SEARCH("MIO",B2584)),ISNUMBER(SEARCH("Javel",B2584))),"Mio Javel",IF(AND(ISNUMBER(SEARCH("MIO",B2584)),ISNUMBER(SEARCH("Matic",B2584))),"Mio Matic",IF(AND(ISNUMBER(SEARCH("MIO",B2584)),OR(ISNUMBER(SEARCH("Détérgent",B2584)),ISNUMBER(SEARCH("Poudre",B2584)),ISNUMBER(SEARCH("Semi Auto",B2584)),ISNUMBER(SEARCH("1KG",B2584)),ISNUMBER(SEARCH("500G",B2584)),ISNUMBER(SEARCH("10KG",B2584)),ISNUMBER(SEARCH("1.5K",B2584)),ISNUMBER(SEARCH("215G",B2584)),ISNUMBER(SEARCH("350G",B2584)),ISNUMBER(SEARCH("90G",B2584)),ISNUMBER(SEARCH("Gold",B2584)),ISNUMBER(SEARCH("Citron",B2584)),ISNUMBER(SEARCH("Rose",B2584)),ISNUMBER(SEARCH("Lessive",B2584))),NOT(OR(ISNUMBER(SEARCH("Vaisselle",B2584)),ISNUMBER(SEARCH("Javel",B2584)),ISNUMBER(SEARCH("Matic",B2584)),ISNUMBER(SEARCH("Nettoyant",B2584)),ISNUMBER(SEARCH("Pâte",B2584)),ISNUMBER(SEARCH("Lave",B2584)),ISNUMBER(SEARCH("Détartrant",B2584))))),"Mio main (1k+500gr)",IF(AND(ISNUMBER(SEARCH("PAPILLON",B2584)),OR(ISNUMBER(SEARCH("Papier",B2584)),ISNUMBER(SEARCH("Hygiénique",B2584)),ISNUMBER(SEARCH("HYGIÉNIQUE",B2584))),NOT(OR(ISNUMBER(SEARCH("Lingette",B2584)),ISNUMBER(SEARCH("Mouchoir",B2584))))),"Papillon Papier",IF(OR(ISNUMBER(SEARCH("TAJ AL SAHAR",B2584)),ISNUMBER(SEARCH("TAJ BLADI",B2584)),ISNUMBER(SEARCH("TAJ BELADI",B2584)),ISNUMBER(SEARCH("Tilal Assahra",B2584)),ISNUMBER(SEARCH("Jawharat Asahra",B2584))),"TAJ SAHARA",IF(AND(OR(ISNUMBER(SEARCH("AL ITKANE",B2584)),ISNUMBER(SEARCH("ALITKANE",B2584)),ISNUMBER(SEARCH("PRESTO",B2584))),NOT(OR(ISNUMBER(SEARCH("Thé",B2584)),ISNUMBER(SEARCH("THE ",B2584)),ISNUMBER(SEARCH("thé",B2584)),ISNUMBER(SEARCH("SELHAM",B2584)),ISNUMBER(SEARCH("LHAFLA",B2584)),ISNUMBER(SEARCH("ZINE",B2584)),ISNUMBER(SEARCH("tiyay",B2584)),ISNUMBER(SEARCH("alouns",B2584)),ISNUMBER(SEARCH("lmhrat",B2584))))),"Al Itkrans + Presto",IF(OR(ISNUMBER(SEARCH("DALAA",B2584)),ISNUMBER(SEARCH("CS-DALAA",B2584)),ISNUMBER(SEARCH("DALINA",B2584))),"Dalaa VP / Baqqal / RP",IF(OR(LEFT(UPPER(B2584),4)="MIA ",LEFT(UPPER(B2584),6)="CS-MIA"),"Mia",IF(OR(LEFT(UPPER(B2584),5)="NOVA ",LEFT(UPPER(B2584),7)="CS-NOVA"),"Nova",IF(OR(ISNUMBER(SEARCH("PRIMA ",B2584)),ISNUMBER(SEARCH("CS-PRIMA",B2584))),"Prima",IF(OR(ISNUMBER(SEARCH("Douceur",B2584)),ISNUMBER(SEARCH("DOUCEUR",B2584))),"Douceur",IF(OR(ISNUMBER(SEARCH("SANGO",B2584)),ISNUMBER(SEARCH("CS-SANGO",B2584))),"SANGO",IF(ISNUMBER(SEARCH("BLANDOUX",B2584)),"Blandoux",IF(ISNUMBER(SEARCH("SHIWAMI",B2584)),"Shiwame",IF(ISNUMBER(SEARCH("KELLOGG",B2584)),"Kelloggs",IF(OR(ISNUMBER(SEARCH("TOBIGO",B2584)),ISNUMBER(SEARCH("DWIST",B2584))),"Tobigo",IF(OR(ISNUMBER(SEARCH("MARISOL",B2584)),ISNUMBER(SEARCH("MARESOL",B2584))),"Maresol",IF(OR(ISNUMBER(SEARCH("TAKIS",B2584)),ISNUMBER(SEARCH("TAKYS",B2584))),"TAKYS",IF(ISNUMBER(SEARCH("TAWIL",B2584)),"Tawil",IF(ISNUMBER(SEARCH("FROMY",B2584)),"Fromy",""))))))))))))))))))))))))</f>
        <v/>
      </c>
    </row>
    <row r="2585" spans="1:3" ht="18" hidden="1" customHeight="1" x14ac:dyDescent="0.3">
      <c r="A2585" s="3" t="str">
        <f>Products!A2231</f>
        <v>ART01110</v>
      </c>
      <c r="B2585" s="3" t="str">
        <f>Products!B2231</f>
        <v>ONI Liquide Vaisselle 300G Citron</v>
      </c>
      <c r="C2585" s="3" t="str">
        <f>IF(OR(ISNUMBER(SEARCH("SELHAM",B2585)),ISNUMBER(SEARCH("LHAFLA",B2585)),ISNUMBER(SEARCH("ZINE",B2585)),ISNUMBER(SEARCH("tiyay",B2585)),ISNUMBER(SEARCH("alouns",B2585)),ISNUMBER(SEARCH("lmhrat",B2585))),"The Al Itkane",IF(AND(ISNUMBER(SEARCH("CALIN",B2585)),ISNUMBER(SEARCH("RP",B2585)),NOT(ISNUMBER(SEARCH("VP",B2585)))),"Calin RP",IF(AND(ISNUMBER(SEARCH("CALIN",B2585)),ISNUMBER(SEARCH("VP",B2585))),"Calin VP",IF(AND(ISNUMBER(SEARCH("MIO",B2585)),OR(ISNUMBER(SEARCH("Vaisselle",B2585)),ISNUMBER(SEARCH("vaisselle",B2585)))),"Mio Liquid Vaisselle",IF(AND(ISNUMBER(SEARCH("MIO",B2585)),ISNUMBER(SEARCH("Javel",B2585))),"Mio Javel",IF(AND(ISNUMBER(SEARCH("MIO",B2585)),ISNUMBER(SEARCH("Matic",B2585))),"Mio Matic",IF(AND(ISNUMBER(SEARCH("MIO",B2585)),OR(ISNUMBER(SEARCH("Détérgent",B2585)),ISNUMBER(SEARCH("Poudre",B2585)),ISNUMBER(SEARCH("Semi Auto",B2585)),ISNUMBER(SEARCH("1KG",B2585)),ISNUMBER(SEARCH("500G",B2585)),ISNUMBER(SEARCH("10KG",B2585)),ISNUMBER(SEARCH("1.5K",B2585)),ISNUMBER(SEARCH("215G",B2585)),ISNUMBER(SEARCH("350G",B2585)),ISNUMBER(SEARCH("90G",B2585)),ISNUMBER(SEARCH("Gold",B2585)),ISNUMBER(SEARCH("Citron",B2585)),ISNUMBER(SEARCH("Rose",B2585)),ISNUMBER(SEARCH("Lessive",B2585))),NOT(OR(ISNUMBER(SEARCH("Vaisselle",B2585)),ISNUMBER(SEARCH("Javel",B2585)),ISNUMBER(SEARCH("Matic",B2585)),ISNUMBER(SEARCH("Nettoyant",B2585)),ISNUMBER(SEARCH("Pâte",B2585)),ISNUMBER(SEARCH("Lave",B2585)),ISNUMBER(SEARCH("Détartrant",B2585))))),"Mio main (1k+500gr)",IF(AND(ISNUMBER(SEARCH("PAPILLON",B2585)),OR(ISNUMBER(SEARCH("Papier",B2585)),ISNUMBER(SEARCH("Hygiénique",B2585)),ISNUMBER(SEARCH("HYGIÉNIQUE",B2585))),NOT(OR(ISNUMBER(SEARCH("Lingette",B2585)),ISNUMBER(SEARCH("Mouchoir",B2585))))),"Papillon Papier",IF(OR(ISNUMBER(SEARCH("TAJ AL SAHAR",B2585)),ISNUMBER(SEARCH("TAJ BLADI",B2585)),ISNUMBER(SEARCH("TAJ BELADI",B2585)),ISNUMBER(SEARCH("Tilal Assahra",B2585)),ISNUMBER(SEARCH("Jawharat Asahra",B2585))),"TAJ SAHARA",IF(AND(OR(ISNUMBER(SEARCH("AL ITKANE",B2585)),ISNUMBER(SEARCH("ALITKANE",B2585)),ISNUMBER(SEARCH("PRESTO",B2585))),NOT(OR(ISNUMBER(SEARCH("Thé",B2585)),ISNUMBER(SEARCH("THE ",B2585)),ISNUMBER(SEARCH("thé",B2585)),ISNUMBER(SEARCH("SELHAM",B2585)),ISNUMBER(SEARCH("LHAFLA",B2585)),ISNUMBER(SEARCH("ZINE",B2585)),ISNUMBER(SEARCH("tiyay",B2585)),ISNUMBER(SEARCH("alouns",B2585)),ISNUMBER(SEARCH("lmhrat",B2585))))),"Al Itkrans + Presto",IF(OR(ISNUMBER(SEARCH("DALAA",B2585)),ISNUMBER(SEARCH("CS-DALAA",B2585)),ISNUMBER(SEARCH("DALINA",B2585))),"Dalaa VP / Baqqal / RP",IF(OR(LEFT(UPPER(B2585),4)="MIA ",LEFT(UPPER(B2585),6)="CS-MIA"),"Mia",IF(OR(LEFT(UPPER(B2585),5)="NOVA ",LEFT(UPPER(B2585),7)="CS-NOVA"),"Nova",IF(OR(ISNUMBER(SEARCH("PRIMA ",B2585)),ISNUMBER(SEARCH("CS-PRIMA",B2585))),"Prima",IF(OR(ISNUMBER(SEARCH("Douceur",B2585)),ISNUMBER(SEARCH("DOUCEUR",B2585))),"Douceur",IF(OR(ISNUMBER(SEARCH("SANGO",B2585)),ISNUMBER(SEARCH("CS-SANGO",B2585))),"SANGO",IF(ISNUMBER(SEARCH("BLANDOUX",B2585)),"Blandoux",IF(ISNUMBER(SEARCH("SHIWAMI",B2585)),"Shiwame",IF(ISNUMBER(SEARCH("KELLOGG",B2585)),"Kelloggs",IF(OR(ISNUMBER(SEARCH("TOBIGO",B2585)),ISNUMBER(SEARCH("DWIST",B2585))),"Tobigo",IF(OR(ISNUMBER(SEARCH("MARISOL",B2585)),ISNUMBER(SEARCH("MARESOL",B2585))),"Maresol",IF(OR(ISNUMBER(SEARCH("TAKIS",B2585)),ISNUMBER(SEARCH("TAKYS",B2585))),"TAKYS",IF(ISNUMBER(SEARCH("TAWIL",B2585)),"Tawil",IF(ISNUMBER(SEARCH("FROMY",B2585)),"Fromy",""))))))))))))))))))))))))</f>
        <v/>
      </c>
    </row>
    <row r="2586" spans="1:3" ht="18" hidden="1" customHeight="1" x14ac:dyDescent="0.3">
      <c r="A2586" s="3" t="str">
        <f>Products!A2232</f>
        <v>ART01111</v>
      </c>
      <c r="B2586" s="3" t="str">
        <f>Products!B2232</f>
        <v>OMO Matic Détergent Automatic Color 750G * 16</v>
      </c>
      <c r="C2586" s="3" t="str">
        <f>IF(OR(ISNUMBER(SEARCH("SELHAM",B2586)),ISNUMBER(SEARCH("LHAFLA",B2586)),ISNUMBER(SEARCH("ZINE",B2586)),ISNUMBER(SEARCH("tiyay",B2586)),ISNUMBER(SEARCH("alouns",B2586)),ISNUMBER(SEARCH("lmhrat",B2586))),"The Al Itkane",IF(AND(ISNUMBER(SEARCH("CALIN",B2586)),ISNUMBER(SEARCH("RP",B2586)),NOT(ISNUMBER(SEARCH("VP",B2586)))),"Calin RP",IF(AND(ISNUMBER(SEARCH("CALIN",B2586)),ISNUMBER(SEARCH("VP",B2586))),"Calin VP",IF(AND(ISNUMBER(SEARCH("MIO",B2586)),OR(ISNUMBER(SEARCH("Vaisselle",B2586)),ISNUMBER(SEARCH("vaisselle",B2586)))),"Mio Liquid Vaisselle",IF(AND(ISNUMBER(SEARCH("MIO",B2586)),ISNUMBER(SEARCH("Javel",B2586))),"Mio Javel",IF(AND(ISNUMBER(SEARCH("MIO",B2586)),ISNUMBER(SEARCH("Matic",B2586))),"Mio Matic",IF(AND(ISNUMBER(SEARCH("MIO",B2586)),OR(ISNUMBER(SEARCH("Détérgent",B2586)),ISNUMBER(SEARCH("Poudre",B2586)),ISNUMBER(SEARCH("Semi Auto",B2586)),ISNUMBER(SEARCH("1KG",B2586)),ISNUMBER(SEARCH("500G",B2586)),ISNUMBER(SEARCH("10KG",B2586)),ISNUMBER(SEARCH("1.5K",B2586)),ISNUMBER(SEARCH("215G",B2586)),ISNUMBER(SEARCH("350G",B2586)),ISNUMBER(SEARCH("90G",B2586)),ISNUMBER(SEARCH("Gold",B2586)),ISNUMBER(SEARCH("Citron",B2586)),ISNUMBER(SEARCH("Rose",B2586)),ISNUMBER(SEARCH("Lessive",B2586))),NOT(OR(ISNUMBER(SEARCH("Vaisselle",B2586)),ISNUMBER(SEARCH("Javel",B2586)),ISNUMBER(SEARCH("Matic",B2586)),ISNUMBER(SEARCH("Nettoyant",B2586)),ISNUMBER(SEARCH("Pâte",B2586)),ISNUMBER(SEARCH("Lave",B2586)),ISNUMBER(SEARCH("Détartrant",B2586))))),"Mio main (1k+500gr)",IF(AND(ISNUMBER(SEARCH("PAPILLON",B2586)),OR(ISNUMBER(SEARCH("Papier",B2586)),ISNUMBER(SEARCH("Hygiénique",B2586)),ISNUMBER(SEARCH("HYGIÉNIQUE",B2586))),NOT(OR(ISNUMBER(SEARCH("Lingette",B2586)),ISNUMBER(SEARCH("Mouchoir",B2586))))),"Papillon Papier",IF(OR(ISNUMBER(SEARCH("TAJ AL SAHAR",B2586)),ISNUMBER(SEARCH("TAJ BLADI",B2586)),ISNUMBER(SEARCH("TAJ BELADI",B2586)),ISNUMBER(SEARCH("Tilal Assahra",B2586)),ISNUMBER(SEARCH("Jawharat Asahra",B2586))),"TAJ SAHARA",IF(AND(OR(ISNUMBER(SEARCH("AL ITKANE",B2586)),ISNUMBER(SEARCH("ALITKANE",B2586)),ISNUMBER(SEARCH("PRESTO",B2586))),NOT(OR(ISNUMBER(SEARCH("Thé",B2586)),ISNUMBER(SEARCH("THE ",B2586)),ISNUMBER(SEARCH("thé",B2586)),ISNUMBER(SEARCH("SELHAM",B2586)),ISNUMBER(SEARCH("LHAFLA",B2586)),ISNUMBER(SEARCH("ZINE",B2586)),ISNUMBER(SEARCH("tiyay",B2586)),ISNUMBER(SEARCH("alouns",B2586)),ISNUMBER(SEARCH("lmhrat",B2586))))),"Al Itkrans + Presto",IF(OR(ISNUMBER(SEARCH("DALAA",B2586)),ISNUMBER(SEARCH("CS-DALAA",B2586)),ISNUMBER(SEARCH("DALINA",B2586))),"Dalaa VP / Baqqal / RP",IF(OR(LEFT(UPPER(B2586),4)="MIA ",LEFT(UPPER(B2586),6)="CS-MIA"),"Mia",IF(OR(LEFT(UPPER(B2586),5)="NOVA ",LEFT(UPPER(B2586),7)="CS-NOVA"),"Nova",IF(OR(ISNUMBER(SEARCH("PRIMA ",B2586)),ISNUMBER(SEARCH("CS-PRIMA",B2586))),"Prima",IF(OR(ISNUMBER(SEARCH("Douceur",B2586)),ISNUMBER(SEARCH("DOUCEUR",B2586))),"Douceur",IF(OR(ISNUMBER(SEARCH("SANGO",B2586)),ISNUMBER(SEARCH("CS-SANGO",B2586))),"SANGO",IF(ISNUMBER(SEARCH("BLANDOUX",B2586)),"Blandoux",IF(ISNUMBER(SEARCH("SHIWAMI",B2586)),"Shiwame",IF(ISNUMBER(SEARCH("KELLOGG",B2586)),"Kelloggs",IF(OR(ISNUMBER(SEARCH("TOBIGO",B2586)),ISNUMBER(SEARCH("DWIST",B2586))),"Tobigo",IF(OR(ISNUMBER(SEARCH("MARISOL",B2586)),ISNUMBER(SEARCH("MARESOL",B2586))),"Maresol",IF(OR(ISNUMBER(SEARCH("TAKIS",B2586)),ISNUMBER(SEARCH("TAKYS",B2586))),"TAKYS",IF(ISNUMBER(SEARCH("TAWIL",B2586)),"Tawil",IF(ISNUMBER(SEARCH("FROMY",B2586)),"Fromy",""))))))))))))))))))))))))</f>
        <v/>
      </c>
    </row>
    <row r="2587" spans="1:3" ht="18" hidden="1" customHeight="1" x14ac:dyDescent="0.3">
      <c r="A2587" s="3" t="str">
        <f>Products!A2233</f>
        <v>ART01112</v>
      </c>
      <c r="B2587" s="3" t="str">
        <f>Products!B2233</f>
        <v>ARBELLA Mais Doux en Grain 130G</v>
      </c>
      <c r="C2587" s="3" t="str">
        <f>IF(OR(ISNUMBER(SEARCH("SELHAM",B2587)),ISNUMBER(SEARCH("LHAFLA",B2587)),ISNUMBER(SEARCH("ZINE",B2587)),ISNUMBER(SEARCH("tiyay",B2587)),ISNUMBER(SEARCH("alouns",B2587)),ISNUMBER(SEARCH("lmhrat",B2587))),"The Al Itkane",IF(AND(ISNUMBER(SEARCH("CALIN",B2587)),ISNUMBER(SEARCH("RP",B2587)),NOT(ISNUMBER(SEARCH("VP",B2587)))),"Calin RP",IF(AND(ISNUMBER(SEARCH("CALIN",B2587)),ISNUMBER(SEARCH("VP",B2587))),"Calin VP",IF(AND(ISNUMBER(SEARCH("MIO",B2587)),OR(ISNUMBER(SEARCH("Vaisselle",B2587)),ISNUMBER(SEARCH("vaisselle",B2587)))),"Mio Liquid Vaisselle",IF(AND(ISNUMBER(SEARCH("MIO",B2587)),ISNUMBER(SEARCH("Javel",B2587))),"Mio Javel",IF(AND(ISNUMBER(SEARCH("MIO",B2587)),ISNUMBER(SEARCH("Matic",B2587))),"Mio Matic",IF(AND(ISNUMBER(SEARCH("MIO",B2587)),OR(ISNUMBER(SEARCH("Détérgent",B2587)),ISNUMBER(SEARCH("Poudre",B2587)),ISNUMBER(SEARCH("Semi Auto",B2587)),ISNUMBER(SEARCH("1KG",B2587)),ISNUMBER(SEARCH("500G",B2587)),ISNUMBER(SEARCH("10KG",B2587)),ISNUMBER(SEARCH("1.5K",B2587)),ISNUMBER(SEARCH("215G",B2587)),ISNUMBER(SEARCH("350G",B2587)),ISNUMBER(SEARCH("90G",B2587)),ISNUMBER(SEARCH("Gold",B2587)),ISNUMBER(SEARCH("Citron",B2587)),ISNUMBER(SEARCH("Rose",B2587)),ISNUMBER(SEARCH("Lessive",B2587))),NOT(OR(ISNUMBER(SEARCH("Vaisselle",B2587)),ISNUMBER(SEARCH("Javel",B2587)),ISNUMBER(SEARCH("Matic",B2587)),ISNUMBER(SEARCH("Nettoyant",B2587)),ISNUMBER(SEARCH("Pâte",B2587)),ISNUMBER(SEARCH("Lave",B2587)),ISNUMBER(SEARCH("Détartrant",B2587))))),"Mio main (1k+500gr)",IF(AND(ISNUMBER(SEARCH("PAPILLON",B2587)),OR(ISNUMBER(SEARCH("Papier",B2587)),ISNUMBER(SEARCH("Hygiénique",B2587)),ISNUMBER(SEARCH("HYGIÉNIQUE",B2587))),NOT(OR(ISNUMBER(SEARCH("Lingette",B2587)),ISNUMBER(SEARCH("Mouchoir",B2587))))),"Papillon Papier",IF(OR(ISNUMBER(SEARCH("TAJ AL SAHAR",B2587)),ISNUMBER(SEARCH("TAJ BLADI",B2587)),ISNUMBER(SEARCH("TAJ BELADI",B2587)),ISNUMBER(SEARCH("Tilal Assahra",B2587)),ISNUMBER(SEARCH("Jawharat Asahra",B2587))),"TAJ SAHARA",IF(AND(OR(ISNUMBER(SEARCH("AL ITKANE",B2587)),ISNUMBER(SEARCH("ALITKANE",B2587)),ISNUMBER(SEARCH("PRESTO",B2587))),NOT(OR(ISNUMBER(SEARCH("Thé",B2587)),ISNUMBER(SEARCH("THE ",B2587)),ISNUMBER(SEARCH("thé",B2587)),ISNUMBER(SEARCH("SELHAM",B2587)),ISNUMBER(SEARCH("LHAFLA",B2587)),ISNUMBER(SEARCH("ZINE",B2587)),ISNUMBER(SEARCH("tiyay",B2587)),ISNUMBER(SEARCH("alouns",B2587)),ISNUMBER(SEARCH("lmhrat",B2587))))),"Al Itkrans + Presto",IF(OR(ISNUMBER(SEARCH("DALAA",B2587)),ISNUMBER(SEARCH("CS-DALAA",B2587)),ISNUMBER(SEARCH("DALINA",B2587))),"Dalaa VP / Baqqal / RP",IF(OR(LEFT(UPPER(B2587),4)="MIA ",LEFT(UPPER(B2587),6)="CS-MIA"),"Mia",IF(OR(LEFT(UPPER(B2587),5)="NOVA ",LEFT(UPPER(B2587),7)="CS-NOVA"),"Nova",IF(OR(ISNUMBER(SEARCH("PRIMA ",B2587)),ISNUMBER(SEARCH("CS-PRIMA",B2587))),"Prima",IF(OR(ISNUMBER(SEARCH("Douceur",B2587)),ISNUMBER(SEARCH("DOUCEUR",B2587))),"Douceur",IF(OR(ISNUMBER(SEARCH("SANGO",B2587)),ISNUMBER(SEARCH("CS-SANGO",B2587))),"SANGO",IF(ISNUMBER(SEARCH("BLANDOUX",B2587)),"Blandoux",IF(ISNUMBER(SEARCH("SHIWAMI",B2587)),"Shiwame",IF(ISNUMBER(SEARCH("KELLOGG",B2587)),"Kelloggs",IF(OR(ISNUMBER(SEARCH("TOBIGO",B2587)),ISNUMBER(SEARCH("DWIST",B2587))),"Tobigo",IF(OR(ISNUMBER(SEARCH("MARISOL",B2587)),ISNUMBER(SEARCH("MARESOL",B2587))),"Maresol",IF(OR(ISNUMBER(SEARCH("TAKIS",B2587)),ISNUMBER(SEARCH("TAKYS",B2587))),"TAKYS",IF(ISNUMBER(SEARCH("TAWIL",B2587)),"Tawil",IF(ISNUMBER(SEARCH("FROMY",B2587)),"Fromy",""))))))))))))))))))))))))</f>
        <v/>
      </c>
    </row>
    <row r="2588" spans="1:3" ht="18" hidden="1" customHeight="1" x14ac:dyDescent="0.3">
      <c r="A2588" s="3" t="str">
        <f>Products!A2234</f>
        <v>ART01113</v>
      </c>
      <c r="B2588" s="3" t="str">
        <f>Products!B2234</f>
        <v>IDEAL Margarine Patissière 250G</v>
      </c>
      <c r="C2588" s="3" t="str">
        <f>IF(OR(ISNUMBER(SEARCH("SELHAM",B2588)),ISNUMBER(SEARCH("LHAFLA",B2588)),ISNUMBER(SEARCH("ZINE",B2588)),ISNUMBER(SEARCH("tiyay",B2588)),ISNUMBER(SEARCH("alouns",B2588)),ISNUMBER(SEARCH("lmhrat",B2588))),"The Al Itkane",IF(AND(ISNUMBER(SEARCH("CALIN",B2588)),ISNUMBER(SEARCH("RP",B2588)),NOT(ISNUMBER(SEARCH("VP",B2588)))),"Calin RP",IF(AND(ISNUMBER(SEARCH("CALIN",B2588)),ISNUMBER(SEARCH("VP",B2588))),"Calin VP",IF(AND(ISNUMBER(SEARCH("MIO",B2588)),OR(ISNUMBER(SEARCH("Vaisselle",B2588)),ISNUMBER(SEARCH("vaisselle",B2588)))),"Mio Liquid Vaisselle",IF(AND(ISNUMBER(SEARCH("MIO",B2588)),ISNUMBER(SEARCH("Javel",B2588))),"Mio Javel",IF(AND(ISNUMBER(SEARCH("MIO",B2588)),ISNUMBER(SEARCH("Matic",B2588))),"Mio Matic",IF(AND(ISNUMBER(SEARCH("MIO",B2588)),OR(ISNUMBER(SEARCH("Détérgent",B2588)),ISNUMBER(SEARCH("Poudre",B2588)),ISNUMBER(SEARCH("Semi Auto",B2588)),ISNUMBER(SEARCH("1KG",B2588)),ISNUMBER(SEARCH("500G",B2588)),ISNUMBER(SEARCH("10KG",B2588)),ISNUMBER(SEARCH("1.5K",B2588)),ISNUMBER(SEARCH("215G",B2588)),ISNUMBER(SEARCH("350G",B2588)),ISNUMBER(SEARCH("90G",B2588)),ISNUMBER(SEARCH("Gold",B2588)),ISNUMBER(SEARCH("Citron",B2588)),ISNUMBER(SEARCH("Rose",B2588)),ISNUMBER(SEARCH("Lessive",B2588))),NOT(OR(ISNUMBER(SEARCH("Vaisselle",B2588)),ISNUMBER(SEARCH("Javel",B2588)),ISNUMBER(SEARCH("Matic",B2588)),ISNUMBER(SEARCH("Nettoyant",B2588)),ISNUMBER(SEARCH("Pâte",B2588)),ISNUMBER(SEARCH("Lave",B2588)),ISNUMBER(SEARCH("Détartrant",B2588))))),"Mio main (1k+500gr)",IF(AND(ISNUMBER(SEARCH("PAPILLON",B2588)),OR(ISNUMBER(SEARCH("Papier",B2588)),ISNUMBER(SEARCH("Hygiénique",B2588)),ISNUMBER(SEARCH("HYGIÉNIQUE",B2588))),NOT(OR(ISNUMBER(SEARCH("Lingette",B2588)),ISNUMBER(SEARCH("Mouchoir",B2588))))),"Papillon Papier",IF(OR(ISNUMBER(SEARCH("TAJ AL SAHAR",B2588)),ISNUMBER(SEARCH("TAJ BLADI",B2588)),ISNUMBER(SEARCH("TAJ BELADI",B2588)),ISNUMBER(SEARCH("Tilal Assahra",B2588)),ISNUMBER(SEARCH("Jawharat Asahra",B2588))),"TAJ SAHARA",IF(AND(OR(ISNUMBER(SEARCH("AL ITKANE",B2588)),ISNUMBER(SEARCH("ALITKANE",B2588)),ISNUMBER(SEARCH("PRESTO",B2588))),NOT(OR(ISNUMBER(SEARCH("Thé",B2588)),ISNUMBER(SEARCH("THE ",B2588)),ISNUMBER(SEARCH("thé",B2588)),ISNUMBER(SEARCH("SELHAM",B2588)),ISNUMBER(SEARCH("LHAFLA",B2588)),ISNUMBER(SEARCH("ZINE",B2588)),ISNUMBER(SEARCH("tiyay",B2588)),ISNUMBER(SEARCH("alouns",B2588)),ISNUMBER(SEARCH("lmhrat",B2588))))),"Al Itkrans + Presto",IF(OR(ISNUMBER(SEARCH("DALAA",B2588)),ISNUMBER(SEARCH("CS-DALAA",B2588)),ISNUMBER(SEARCH("DALINA",B2588))),"Dalaa VP / Baqqal / RP",IF(OR(LEFT(UPPER(B2588),4)="MIA ",LEFT(UPPER(B2588),6)="CS-MIA"),"Mia",IF(OR(LEFT(UPPER(B2588),5)="NOVA ",LEFT(UPPER(B2588),7)="CS-NOVA"),"Nova",IF(OR(ISNUMBER(SEARCH("PRIMA ",B2588)),ISNUMBER(SEARCH("CS-PRIMA",B2588))),"Prima",IF(OR(ISNUMBER(SEARCH("Douceur",B2588)),ISNUMBER(SEARCH("DOUCEUR",B2588))),"Douceur",IF(OR(ISNUMBER(SEARCH("SANGO",B2588)),ISNUMBER(SEARCH("CS-SANGO",B2588))),"SANGO",IF(ISNUMBER(SEARCH("BLANDOUX",B2588)),"Blandoux",IF(ISNUMBER(SEARCH("SHIWAMI",B2588)),"Shiwame",IF(ISNUMBER(SEARCH("KELLOGG",B2588)),"Kelloggs",IF(OR(ISNUMBER(SEARCH("TOBIGO",B2588)),ISNUMBER(SEARCH("DWIST",B2588))),"Tobigo",IF(OR(ISNUMBER(SEARCH("MARISOL",B2588)),ISNUMBER(SEARCH("MARESOL",B2588))),"Maresol",IF(OR(ISNUMBER(SEARCH("TAKIS",B2588)),ISNUMBER(SEARCH("TAKYS",B2588))),"TAKYS",IF(ISNUMBER(SEARCH("TAWIL",B2588)),"Tawil",IF(ISNUMBER(SEARCH("FROMY",B2588)),"Fromy",""))))))))))))))))))))))))</f>
        <v/>
      </c>
    </row>
    <row r="2589" spans="1:3" ht="18" hidden="1" customHeight="1" x14ac:dyDescent="0.3">
      <c r="A2589" s="3" t="str">
        <f>Products!A2235</f>
        <v>ART01115</v>
      </c>
      <c r="B2589" s="3" t="str">
        <f>Products!B2235</f>
        <v>KNORRR Bouillon Légumes Pack 24 Etuis * 8 Cubes (192 Cubes)</v>
      </c>
      <c r="C2589" s="3" t="str">
        <f>IF(OR(ISNUMBER(SEARCH("SELHAM",B2589)),ISNUMBER(SEARCH("LHAFLA",B2589)),ISNUMBER(SEARCH("ZINE",B2589)),ISNUMBER(SEARCH("tiyay",B2589)),ISNUMBER(SEARCH("alouns",B2589)),ISNUMBER(SEARCH("lmhrat",B2589))),"The Al Itkane",IF(AND(ISNUMBER(SEARCH("CALIN",B2589)),ISNUMBER(SEARCH("RP",B2589)),NOT(ISNUMBER(SEARCH("VP",B2589)))),"Calin RP",IF(AND(ISNUMBER(SEARCH("CALIN",B2589)),ISNUMBER(SEARCH("VP",B2589))),"Calin VP",IF(AND(ISNUMBER(SEARCH("MIO",B2589)),OR(ISNUMBER(SEARCH("Vaisselle",B2589)),ISNUMBER(SEARCH("vaisselle",B2589)))),"Mio Liquid Vaisselle",IF(AND(ISNUMBER(SEARCH("MIO",B2589)),ISNUMBER(SEARCH("Javel",B2589))),"Mio Javel",IF(AND(ISNUMBER(SEARCH("MIO",B2589)),ISNUMBER(SEARCH("Matic",B2589))),"Mio Matic",IF(AND(ISNUMBER(SEARCH("MIO",B2589)),OR(ISNUMBER(SEARCH("Détérgent",B2589)),ISNUMBER(SEARCH("Poudre",B2589)),ISNUMBER(SEARCH("Semi Auto",B2589)),ISNUMBER(SEARCH("1KG",B2589)),ISNUMBER(SEARCH("500G",B2589)),ISNUMBER(SEARCH("10KG",B2589)),ISNUMBER(SEARCH("1.5K",B2589)),ISNUMBER(SEARCH("215G",B2589)),ISNUMBER(SEARCH("350G",B2589)),ISNUMBER(SEARCH("90G",B2589)),ISNUMBER(SEARCH("Gold",B2589)),ISNUMBER(SEARCH("Citron",B2589)),ISNUMBER(SEARCH("Rose",B2589)),ISNUMBER(SEARCH("Lessive",B2589))),NOT(OR(ISNUMBER(SEARCH("Vaisselle",B2589)),ISNUMBER(SEARCH("Javel",B2589)),ISNUMBER(SEARCH("Matic",B2589)),ISNUMBER(SEARCH("Nettoyant",B2589)),ISNUMBER(SEARCH("Pâte",B2589)),ISNUMBER(SEARCH("Lave",B2589)),ISNUMBER(SEARCH("Détartrant",B2589))))),"Mio main (1k+500gr)",IF(AND(ISNUMBER(SEARCH("PAPILLON",B2589)),OR(ISNUMBER(SEARCH("Papier",B2589)),ISNUMBER(SEARCH("Hygiénique",B2589)),ISNUMBER(SEARCH("HYGIÉNIQUE",B2589))),NOT(OR(ISNUMBER(SEARCH("Lingette",B2589)),ISNUMBER(SEARCH("Mouchoir",B2589))))),"Papillon Papier",IF(OR(ISNUMBER(SEARCH("TAJ AL SAHAR",B2589)),ISNUMBER(SEARCH("TAJ BLADI",B2589)),ISNUMBER(SEARCH("TAJ BELADI",B2589)),ISNUMBER(SEARCH("Tilal Assahra",B2589)),ISNUMBER(SEARCH("Jawharat Asahra",B2589))),"TAJ SAHARA",IF(AND(OR(ISNUMBER(SEARCH("AL ITKANE",B2589)),ISNUMBER(SEARCH("ALITKANE",B2589)),ISNUMBER(SEARCH("PRESTO",B2589))),NOT(OR(ISNUMBER(SEARCH("Thé",B2589)),ISNUMBER(SEARCH("THE ",B2589)),ISNUMBER(SEARCH("thé",B2589)),ISNUMBER(SEARCH("SELHAM",B2589)),ISNUMBER(SEARCH("LHAFLA",B2589)),ISNUMBER(SEARCH("ZINE",B2589)),ISNUMBER(SEARCH("tiyay",B2589)),ISNUMBER(SEARCH("alouns",B2589)),ISNUMBER(SEARCH("lmhrat",B2589))))),"Al Itkrans + Presto",IF(OR(ISNUMBER(SEARCH("DALAA",B2589)),ISNUMBER(SEARCH("CS-DALAA",B2589)),ISNUMBER(SEARCH("DALINA",B2589))),"Dalaa VP / Baqqal / RP",IF(OR(LEFT(UPPER(B2589),4)="MIA ",LEFT(UPPER(B2589),6)="CS-MIA"),"Mia",IF(OR(LEFT(UPPER(B2589),5)="NOVA ",LEFT(UPPER(B2589),7)="CS-NOVA"),"Nova",IF(OR(ISNUMBER(SEARCH("PRIMA ",B2589)),ISNUMBER(SEARCH("CS-PRIMA",B2589))),"Prima",IF(OR(ISNUMBER(SEARCH("Douceur",B2589)),ISNUMBER(SEARCH("DOUCEUR",B2589))),"Douceur",IF(OR(ISNUMBER(SEARCH("SANGO",B2589)),ISNUMBER(SEARCH("CS-SANGO",B2589))),"SANGO",IF(ISNUMBER(SEARCH("BLANDOUX",B2589)),"Blandoux",IF(ISNUMBER(SEARCH("SHIWAMI",B2589)),"Shiwame",IF(ISNUMBER(SEARCH("KELLOGG",B2589)),"Kelloggs",IF(OR(ISNUMBER(SEARCH("TOBIGO",B2589)),ISNUMBER(SEARCH("DWIST",B2589))),"Tobigo",IF(OR(ISNUMBER(SEARCH("MARISOL",B2589)),ISNUMBER(SEARCH("MARESOL",B2589))),"Maresol",IF(OR(ISNUMBER(SEARCH("TAKIS",B2589)),ISNUMBER(SEARCH("TAKYS",B2589))),"TAKYS",IF(ISNUMBER(SEARCH("TAWIL",B2589)),"Tawil",IF(ISNUMBER(SEARCH("FROMY",B2589)),"Fromy",""))))))))))))))))))))))))</f>
        <v/>
      </c>
    </row>
    <row r="2590" spans="1:3" ht="18" hidden="1" customHeight="1" x14ac:dyDescent="0.3">
      <c r="A2590" s="3" t="str">
        <f>Products!A2236</f>
        <v>ART01116</v>
      </c>
      <c r="B2590" s="3" t="str">
        <f>Products!B2236</f>
        <v>KNORRR Bouillon Mouton Pack 24 Etuis * 8 Cubes (192 Cubes)</v>
      </c>
      <c r="C2590" s="3" t="str">
        <f>IF(OR(ISNUMBER(SEARCH("SELHAM",B2590)),ISNUMBER(SEARCH("LHAFLA",B2590)),ISNUMBER(SEARCH("ZINE",B2590)),ISNUMBER(SEARCH("tiyay",B2590)),ISNUMBER(SEARCH("alouns",B2590)),ISNUMBER(SEARCH("lmhrat",B2590))),"The Al Itkane",IF(AND(ISNUMBER(SEARCH("CALIN",B2590)),ISNUMBER(SEARCH("RP",B2590)),NOT(ISNUMBER(SEARCH("VP",B2590)))),"Calin RP",IF(AND(ISNUMBER(SEARCH("CALIN",B2590)),ISNUMBER(SEARCH("VP",B2590))),"Calin VP",IF(AND(ISNUMBER(SEARCH("MIO",B2590)),OR(ISNUMBER(SEARCH("Vaisselle",B2590)),ISNUMBER(SEARCH("vaisselle",B2590)))),"Mio Liquid Vaisselle",IF(AND(ISNUMBER(SEARCH("MIO",B2590)),ISNUMBER(SEARCH("Javel",B2590))),"Mio Javel",IF(AND(ISNUMBER(SEARCH("MIO",B2590)),ISNUMBER(SEARCH("Matic",B2590))),"Mio Matic",IF(AND(ISNUMBER(SEARCH("MIO",B2590)),OR(ISNUMBER(SEARCH("Détérgent",B2590)),ISNUMBER(SEARCH("Poudre",B2590)),ISNUMBER(SEARCH("Semi Auto",B2590)),ISNUMBER(SEARCH("1KG",B2590)),ISNUMBER(SEARCH("500G",B2590)),ISNUMBER(SEARCH("10KG",B2590)),ISNUMBER(SEARCH("1.5K",B2590)),ISNUMBER(SEARCH("215G",B2590)),ISNUMBER(SEARCH("350G",B2590)),ISNUMBER(SEARCH("90G",B2590)),ISNUMBER(SEARCH("Gold",B2590)),ISNUMBER(SEARCH("Citron",B2590)),ISNUMBER(SEARCH("Rose",B2590)),ISNUMBER(SEARCH("Lessive",B2590))),NOT(OR(ISNUMBER(SEARCH("Vaisselle",B2590)),ISNUMBER(SEARCH("Javel",B2590)),ISNUMBER(SEARCH("Matic",B2590)),ISNUMBER(SEARCH("Nettoyant",B2590)),ISNUMBER(SEARCH("Pâte",B2590)),ISNUMBER(SEARCH("Lave",B2590)),ISNUMBER(SEARCH("Détartrant",B2590))))),"Mio main (1k+500gr)",IF(AND(ISNUMBER(SEARCH("PAPILLON",B2590)),OR(ISNUMBER(SEARCH("Papier",B2590)),ISNUMBER(SEARCH("Hygiénique",B2590)),ISNUMBER(SEARCH("HYGIÉNIQUE",B2590))),NOT(OR(ISNUMBER(SEARCH("Lingette",B2590)),ISNUMBER(SEARCH("Mouchoir",B2590))))),"Papillon Papier",IF(OR(ISNUMBER(SEARCH("TAJ AL SAHAR",B2590)),ISNUMBER(SEARCH("TAJ BLADI",B2590)),ISNUMBER(SEARCH("TAJ BELADI",B2590)),ISNUMBER(SEARCH("Tilal Assahra",B2590)),ISNUMBER(SEARCH("Jawharat Asahra",B2590))),"TAJ SAHARA",IF(AND(OR(ISNUMBER(SEARCH("AL ITKANE",B2590)),ISNUMBER(SEARCH("ALITKANE",B2590)),ISNUMBER(SEARCH("PRESTO",B2590))),NOT(OR(ISNUMBER(SEARCH("Thé",B2590)),ISNUMBER(SEARCH("THE ",B2590)),ISNUMBER(SEARCH("thé",B2590)),ISNUMBER(SEARCH("SELHAM",B2590)),ISNUMBER(SEARCH("LHAFLA",B2590)),ISNUMBER(SEARCH("ZINE",B2590)),ISNUMBER(SEARCH("tiyay",B2590)),ISNUMBER(SEARCH("alouns",B2590)),ISNUMBER(SEARCH("lmhrat",B2590))))),"Al Itkrans + Presto",IF(OR(ISNUMBER(SEARCH("DALAA",B2590)),ISNUMBER(SEARCH("CS-DALAA",B2590)),ISNUMBER(SEARCH("DALINA",B2590))),"Dalaa VP / Baqqal / RP",IF(OR(LEFT(UPPER(B2590),4)="MIA ",LEFT(UPPER(B2590),6)="CS-MIA"),"Mia",IF(OR(LEFT(UPPER(B2590),5)="NOVA ",LEFT(UPPER(B2590),7)="CS-NOVA"),"Nova",IF(OR(ISNUMBER(SEARCH("PRIMA ",B2590)),ISNUMBER(SEARCH("CS-PRIMA",B2590))),"Prima",IF(OR(ISNUMBER(SEARCH("Douceur",B2590)),ISNUMBER(SEARCH("DOUCEUR",B2590))),"Douceur",IF(OR(ISNUMBER(SEARCH("SANGO",B2590)),ISNUMBER(SEARCH("CS-SANGO",B2590))),"SANGO",IF(ISNUMBER(SEARCH("BLANDOUX",B2590)),"Blandoux",IF(ISNUMBER(SEARCH("SHIWAMI",B2590)),"Shiwame",IF(ISNUMBER(SEARCH("KELLOGG",B2590)),"Kelloggs",IF(OR(ISNUMBER(SEARCH("TOBIGO",B2590)),ISNUMBER(SEARCH("DWIST",B2590))),"Tobigo",IF(OR(ISNUMBER(SEARCH("MARISOL",B2590)),ISNUMBER(SEARCH("MARESOL",B2590))),"Maresol",IF(OR(ISNUMBER(SEARCH("TAKIS",B2590)),ISNUMBER(SEARCH("TAKYS",B2590))),"TAKYS",IF(ISNUMBER(SEARCH("TAWIL",B2590)),"Tawil",IF(ISNUMBER(SEARCH("FROMY",B2590)),"Fromy",""))))))))))))))))))))))))</f>
        <v/>
      </c>
    </row>
    <row r="2591" spans="1:3" ht="18" hidden="1" customHeight="1" x14ac:dyDescent="0.3">
      <c r="A2591" s="3" t="str">
        <f>Products!A2237</f>
        <v>ART01117</v>
      </c>
      <c r="B2591" s="3" t="str">
        <f>Products!B2237</f>
        <v>KNORRR Bouillon Poulet Pack 24 Etuis * 8 Cubes (192 Cubes)</v>
      </c>
      <c r="C2591" s="3" t="str">
        <f>IF(OR(ISNUMBER(SEARCH("SELHAM",B2591)),ISNUMBER(SEARCH("LHAFLA",B2591)),ISNUMBER(SEARCH("ZINE",B2591)),ISNUMBER(SEARCH("tiyay",B2591)),ISNUMBER(SEARCH("alouns",B2591)),ISNUMBER(SEARCH("lmhrat",B2591))),"The Al Itkane",IF(AND(ISNUMBER(SEARCH("CALIN",B2591)),ISNUMBER(SEARCH("RP",B2591)),NOT(ISNUMBER(SEARCH("VP",B2591)))),"Calin RP",IF(AND(ISNUMBER(SEARCH("CALIN",B2591)),ISNUMBER(SEARCH("VP",B2591))),"Calin VP",IF(AND(ISNUMBER(SEARCH("MIO",B2591)),OR(ISNUMBER(SEARCH("Vaisselle",B2591)),ISNUMBER(SEARCH("vaisselle",B2591)))),"Mio Liquid Vaisselle",IF(AND(ISNUMBER(SEARCH("MIO",B2591)),ISNUMBER(SEARCH("Javel",B2591))),"Mio Javel",IF(AND(ISNUMBER(SEARCH("MIO",B2591)),ISNUMBER(SEARCH("Matic",B2591))),"Mio Matic",IF(AND(ISNUMBER(SEARCH("MIO",B2591)),OR(ISNUMBER(SEARCH("Détérgent",B2591)),ISNUMBER(SEARCH("Poudre",B2591)),ISNUMBER(SEARCH("Semi Auto",B2591)),ISNUMBER(SEARCH("1KG",B2591)),ISNUMBER(SEARCH("500G",B2591)),ISNUMBER(SEARCH("10KG",B2591)),ISNUMBER(SEARCH("1.5K",B2591)),ISNUMBER(SEARCH("215G",B2591)),ISNUMBER(SEARCH("350G",B2591)),ISNUMBER(SEARCH("90G",B2591)),ISNUMBER(SEARCH("Gold",B2591)),ISNUMBER(SEARCH("Citron",B2591)),ISNUMBER(SEARCH("Rose",B2591)),ISNUMBER(SEARCH("Lessive",B2591))),NOT(OR(ISNUMBER(SEARCH("Vaisselle",B2591)),ISNUMBER(SEARCH("Javel",B2591)),ISNUMBER(SEARCH("Matic",B2591)),ISNUMBER(SEARCH("Nettoyant",B2591)),ISNUMBER(SEARCH("Pâte",B2591)),ISNUMBER(SEARCH("Lave",B2591)),ISNUMBER(SEARCH("Détartrant",B2591))))),"Mio main (1k+500gr)",IF(AND(ISNUMBER(SEARCH("PAPILLON",B2591)),OR(ISNUMBER(SEARCH("Papier",B2591)),ISNUMBER(SEARCH("Hygiénique",B2591)),ISNUMBER(SEARCH("HYGIÉNIQUE",B2591))),NOT(OR(ISNUMBER(SEARCH("Lingette",B2591)),ISNUMBER(SEARCH("Mouchoir",B2591))))),"Papillon Papier",IF(OR(ISNUMBER(SEARCH("TAJ AL SAHAR",B2591)),ISNUMBER(SEARCH("TAJ BLADI",B2591)),ISNUMBER(SEARCH("TAJ BELADI",B2591)),ISNUMBER(SEARCH("Tilal Assahra",B2591)),ISNUMBER(SEARCH("Jawharat Asahra",B2591))),"TAJ SAHARA",IF(AND(OR(ISNUMBER(SEARCH("AL ITKANE",B2591)),ISNUMBER(SEARCH("ALITKANE",B2591)),ISNUMBER(SEARCH("PRESTO",B2591))),NOT(OR(ISNUMBER(SEARCH("Thé",B2591)),ISNUMBER(SEARCH("THE ",B2591)),ISNUMBER(SEARCH("thé",B2591)),ISNUMBER(SEARCH("SELHAM",B2591)),ISNUMBER(SEARCH("LHAFLA",B2591)),ISNUMBER(SEARCH("ZINE",B2591)),ISNUMBER(SEARCH("tiyay",B2591)),ISNUMBER(SEARCH("alouns",B2591)),ISNUMBER(SEARCH("lmhrat",B2591))))),"Al Itkrans + Presto",IF(OR(ISNUMBER(SEARCH("DALAA",B2591)),ISNUMBER(SEARCH("CS-DALAA",B2591)),ISNUMBER(SEARCH("DALINA",B2591))),"Dalaa VP / Baqqal / RP",IF(OR(LEFT(UPPER(B2591),4)="MIA ",LEFT(UPPER(B2591),6)="CS-MIA"),"Mia",IF(OR(LEFT(UPPER(B2591),5)="NOVA ",LEFT(UPPER(B2591),7)="CS-NOVA"),"Nova",IF(OR(ISNUMBER(SEARCH("PRIMA ",B2591)),ISNUMBER(SEARCH("CS-PRIMA",B2591))),"Prima",IF(OR(ISNUMBER(SEARCH("Douceur",B2591)),ISNUMBER(SEARCH("DOUCEUR",B2591))),"Douceur",IF(OR(ISNUMBER(SEARCH("SANGO",B2591)),ISNUMBER(SEARCH("CS-SANGO",B2591))),"SANGO",IF(ISNUMBER(SEARCH("BLANDOUX",B2591)),"Blandoux",IF(ISNUMBER(SEARCH("SHIWAMI",B2591)),"Shiwame",IF(ISNUMBER(SEARCH("KELLOGG",B2591)),"Kelloggs",IF(OR(ISNUMBER(SEARCH("TOBIGO",B2591)),ISNUMBER(SEARCH("DWIST",B2591))),"Tobigo",IF(OR(ISNUMBER(SEARCH("MARISOL",B2591)),ISNUMBER(SEARCH("MARESOL",B2591))),"Maresol",IF(OR(ISNUMBER(SEARCH("TAKIS",B2591)),ISNUMBER(SEARCH("TAKYS",B2591))),"TAKYS",IF(ISNUMBER(SEARCH("TAWIL",B2591)),"Tawil",IF(ISNUMBER(SEARCH("FROMY",B2591)),"Fromy",""))))))))))))))))))))))))</f>
        <v/>
      </c>
    </row>
    <row r="2592" spans="1:3" ht="18" hidden="1" customHeight="1" x14ac:dyDescent="0.3">
      <c r="A2592" s="3" t="str">
        <f>Products!A2238</f>
        <v>ART01118</v>
      </c>
      <c r="B2592" s="3" t="str">
        <f>Products!B2238</f>
        <v>KNORRR Bouillon Mouton Pack 45 Etuis * 2 Cubes (90 Cubes)</v>
      </c>
      <c r="C2592" s="3" t="str">
        <f>IF(OR(ISNUMBER(SEARCH("SELHAM",B2592)),ISNUMBER(SEARCH("LHAFLA",B2592)),ISNUMBER(SEARCH("ZINE",B2592)),ISNUMBER(SEARCH("tiyay",B2592)),ISNUMBER(SEARCH("alouns",B2592)),ISNUMBER(SEARCH("lmhrat",B2592))),"The Al Itkane",IF(AND(ISNUMBER(SEARCH("CALIN",B2592)),ISNUMBER(SEARCH("RP",B2592)),NOT(ISNUMBER(SEARCH("VP",B2592)))),"Calin RP",IF(AND(ISNUMBER(SEARCH("CALIN",B2592)),ISNUMBER(SEARCH("VP",B2592))),"Calin VP",IF(AND(ISNUMBER(SEARCH("MIO",B2592)),OR(ISNUMBER(SEARCH("Vaisselle",B2592)),ISNUMBER(SEARCH("vaisselle",B2592)))),"Mio Liquid Vaisselle",IF(AND(ISNUMBER(SEARCH("MIO",B2592)),ISNUMBER(SEARCH("Javel",B2592))),"Mio Javel",IF(AND(ISNUMBER(SEARCH("MIO",B2592)),ISNUMBER(SEARCH("Matic",B2592))),"Mio Matic",IF(AND(ISNUMBER(SEARCH("MIO",B2592)),OR(ISNUMBER(SEARCH("Détérgent",B2592)),ISNUMBER(SEARCH("Poudre",B2592)),ISNUMBER(SEARCH("Semi Auto",B2592)),ISNUMBER(SEARCH("1KG",B2592)),ISNUMBER(SEARCH("500G",B2592)),ISNUMBER(SEARCH("10KG",B2592)),ISNUMBER(SEARCH("1.5K",B2592)),ISNUMBER(SEARCH("215G",B2592)),ISNUMBER(SEARCH("350G",B2592)),ISNUMBER(SEARCH("90G",B2592)),ISNUMBER(SEARCH("Gold",B2592)),ISNUMBER(SEARCH("Citron",B2592)),ISNUMBER(SEARCH("Rose",B2592)),ISNUMBER(SEARCH("Lessive",B2592))),NOT(OR(ISNUMBER(SEARCH("Vaisselle",B2592)),ISNUMBER(SEARCH("Javel",B2592)),ISNUMBER(SEARCH("Matic",B2592)),ISNUMBER(SEARCH("Nettoyant",B2592)),ISNUMBER(SEARCH("Pâte",B2592)),ISNUMBER(SEARCH("Lave",B2592)),ISNUMBER(SEARCH("Détartrant",B2592))))),"Mio main (1k+500gr)",IF(AND(ISNUMBER(SEARCH("PAPILLON",B2592)),OR(ISNUMBER(SEARCH("Papier",B2592)),ISNUMBER(SEARCH("Hygiénique",B2592)),ISNUMBER(SEARCH("HYGIÉNIQUE",B2592))),NOT(OR(ISNUMBER(SEARCH("Lingette",B2592)),ISNUMBER(SEARCH("Mouchoir",B2592))))),"Papillon Papier",IF(OR(ISNUMBER(SEARCH("TAJ AL SAHAR",B2592)),ISNUMBER(SEARCH("TAJ BLADI",B2592)),ISNUMBER(SEARCH("TAJ BELADI",B2592)),ISNUMBER(SEARCH("Tilal Assahra",B2592)),ISNUMBER(SEARCH("Jawharat Asahra",B2592))),"TAJ SAHARA",IF(AND(OR(ISNUMBER(SEARCH("AL ITKANE",B2592)),ISNUMBER(SEARCH("ALITKANE",B2592)),ISNUMBER(SEARCH("PRESTO",B2592))),NOT(OR(ISNUMBER(SEARCH("Thé",B2592)),ISNUMBER(SEARCH("THE ",B2592)),ISNUMBER(SEARCH("thé",B2592)),ISNUMBER(SEARCH("SELHAM",B2592)),ISNUMBER(SEARCH("LHAFLA",B2592)),ISNUMBER(SEARCH("ZINE",B2592)),ISNUMBER(SEARCH("tiyay",B2592)),ISNUMBER(SEARCH("alouns",B2592)),ISNUMBER(SEARCH("lmhrat",B2592))))),"Al Itkrans + Presto",IF(OR(ISNUMBER(SEARCH("DALAA",B2592)),ISNUMBER(SEARCH("CS-DALAA",B2592)),ISNUMBER(SEARCH("DALINA",B2592))),"Dalaa VP / Baqqal / RP",IF(OR(LEFT(UPPER(B2592),4)="MIA ",LEFT(UPPER(B2592),6)="CS-MIA"),"Mia",IF(OR(LEFT(UPPER(B2592),5)="NOVA ",LEFT(UPPER(B2592),7)="CS-NOVA"),"Nova",IF(OR(ISNUMBER(SEARCH("PRIMA ",B2592)),ISNUMBER(SEARCH("CS-PRIMA",B2592))),"Prima",IF(OR(ISNUMBER(SEARCH("Douceur",B2592)),ISNUMBER(SEARCH("DOUCEUR",B2592))),"Douceur",IF(OR(ISNUMBER(SEARCH("SANGO",B2592)),ISNUMBER(SEARCH("CS-SANGO",B2592))),"SANGO",IF(ISNUMBER(SEARCH("BLANDOUX",B2592)),"Blandoux",IF(ISNUMBER(SEARCH("SHIWAMI",B2592)),"Shiwame",IF(ISNUMBER(SEARCH("KELLOGG",B2592)),"Kelloggs",IF(OR(ISNUMBER(SEARCH("TOBIGO",B2592)),ISNUMBER(SEARCH("DWIST",B2592))),"Tobigo",IF(OR(ISNUMBER(SEARCH("MARISOL",B2592)),ISNUMBER(SEARCH("MARESOL",B2592))),"Maresol",IF(OR(ISNUMBER(SEARCH("TAKIS",B2592)),ISNUMBER(SEARCH("TAKYS",B2592))),"TAKYS",IF(ISNUMBER(SEARCH("TAWIL",B2592)),"Tawil",IF(ISNUMBER(SEARCH("FROMY",B2592)),"Fromy",""))))))))))))))))))))))))</f>
        <v/>
      </c>
    </row>
    <row r="2593" spans="1:3" ht="18" hidden="1" customHeight="1" x14ac:dyDescent="0.3">
      <c r="A2593" s="3" t="str">
        <f>Products!A2239</f>
        <v>ART01119</v>
      </c>
      <c r="B2593" s="3" t="str">
        <f>Products!B2239</f>
        <v>KNORRR Bouillon Smen Pack 45 Etuis * 2 Cubes (90 Cubes)</v>
      </c>
      <c r="C2593" s="3" t="str">
        <f>IF(OR(ISNUMBER(SEARCH("SELHAM",B2593)),ISNUMBER(SEARCH("LHAFLA",B2593)),ISNUMBER(SEARCH("ZINE",B2593)),ISNUMBER(SEARCH("tiyay",B2593)),ISNUMBER(SEARCH("alouns",B2593)),ISNUMBER(SEARCH("lmhrat",B2593))),"The Al Itkane",IF(AND(ISNUMBER(SEARCH("CALIN",B2593)),ISNUMBER(SEARCH("RP",B2593)),NOT(ISNUMBER(SEARCH("VP",B2593)))),"Calin RP",IF(AND(ISNUMBER(SEARCH("CALIN",B2593)),ISNUMBER(SEARCH("VP",B2593))),"Calin VP",IF(AND(ISNUMBER(SEARCH("MIO",B2593)),OR(ISNUMBER(SEARCH("Vaisselle",B2593)),ISNUMBER(SEARCH("vaisselle",B2593)))),"Mio Liquid Vaisselle",IF(AND(ISNUMBER(SEARCH("MIO",B2593)),ISNUMBER(SEARCH("Javel",B2593))),"Mio Javel",IF(AND(ISNUMBER(SEARCH("MIO",B2593)),ISNUMBER(SEARCH("Matic",B2593))),"Mio Matic",IF(AND(ISNUMBER(SEARCH("MIO",B2593)),OR(ISNUMBER(SEARCH("Détérgent",B2593)),ISNUMBER(SEARCH("Poudre",B2593)),ISNUMBER(SEARCH("Semi Auto",B2593)),ISNUMBER(SEARCH("1KG",B2593)),ISNUMBER(SEARCH("500G",B2593)),ISNUMBER(SEARCH("10KG",B2593)),ISNUMBER(SEARCH("1.5K",B2593)),ISNUMBER(SEARCH("215G",B2593)),ISNUMBER(SEARCH("350G",B2593)),ISNUMBER(SEARCH("90G",B2593)),ISNUMBER(SEARCH("Gold",B2593)),ISNUMBER(SEARCH("Citron",B2593)),ISNUMBER(SEARCH("Rose",B2593)),ISNUMBER(SEARCH("Lessive",B2593))),NOT(OR(ISNUMBER(SEARCH("Vaisselle",B2593)),ISNUMBER(SEARCH("Javel",B2593)),ISNUMBER(SEARCH("Matic",B2593)),ISNUMBER(SEARCH("Nettoyant",B2593)),ISNUMBER(SEARCH("Pâte",B2593)),ISNUMBER(SEARCH("Lave",B2593)),ISNUMBER(SEARCH("Détartrant",B2593))))),"Mio main (1k+500gr)",IF(AND(ISNUMBER(SEARCH("PAPILLON",B2593)),OR(ISNUMBER(SEARCH("Papier",B2593)),ISNUMBER(SEARCH("Hygiénique",B2593)),ISNUMBER(SEARCH("HYGIÉNIQUE",B2593))),NOT(OR(ISNUMBER(SEARCH("Lingette",B2593)),ISNUMBER(SEARCH("Mouchoir",B2593))))),"Papillon Papier",IF(OR(ISNUMBER(SEARCH("TAJ AL SAHAR",B2593)),ISNUMBER(SEARCH("TAJ BLADI",B2593)),ISNUMBER(SEARCH("TAJ BELADI",B2593)),ISNUMBER(SEARCH("Tilal Assahra",B2593)),ISNUMBER(SEARCH("Jawharat Asahra",B2593))),"TAJ SAHARA",IF(AND(OR(ISNUMBER(SEARCH("AL ITKANE",B2593)),ISNUMBER(SEARCH("ALITKANE",B2593)),ISNUMBER(SEARCH("PRESTO",B2593))),NOT(OR(ISNUMBER(SEARCH("Thé",B2593)),ISNUMBER(SEARCH("THE ",B2593)),ISNUMBER(SEARCH("thé",B2593)),ISNUMBER(SEARCH("SELHAM",B2593)),ISNUMBER(SEARCH("LHAFLA",B2593)),ISNUMBER(SEARCH("ZINE",B2593)),ISNUMBER(SEARCH("tiyay",B2593)),ISNUMBER(SEARCH("alouns",B2593)),ISNUMBER(SEARCH("lmhrat",B2593))))),"Al Itkrans + Presto",IF(OR(ISNUMBER(SEARCH("DALAA",B2593)),ISNUMBER(SEARCH("CS-DALAA",B2593)),ISNUMBER(SEARCH("DALINA",B2593))),"Dalaa VP / Baqqal / RP",IF(OR(LEFT(UPPER(B2593),4)="MIA ",LEFT(UPPER(B2593),6)="CS-MIA"),"Mia",IF(OR(LEFT(UPPER(B2593),5)="NOVA ",LEFT(UPPER(B2593),7)="CS-NOVA"),"Nova",IF(OR(ISNUMBER(SEARCH("PRIMA ",B2593)),ISNUMBER(SEARCH("CS-PRIMA",B2593))),"Prima",IF(OR(ISNUMBER(SEARCH("Douceur",B2593)),ISNUMBER(SEARCH("DOUCEUR",B2593))),"Douceur",IF(OR(ISNUMBER(SEARCH("SANGO",B2593)),ISNUMBER(SEARCH("CS-SANGO",B2593))),"SANGO",IF(ISNUMBER(SEARCH("BLANDOUX",B2593)),"Blandoux",IF(ISNUMBER(SEARCH("SHIWAMI",B2593)),"Shiwame",IF(ISNUMBER(SEARCH("KELLOGG",B2593)),"Kelloggs",IF(OR(ISNUMBER(SEARCH("TOBIGO",B2593)),ISNUMBER(SEARCH("DWIST",B2593))),"Tobigo",IF(OR(ISNUMBER(SEARCH("MARISOL",B2593)),ISNUMBER(SEARCH("MARESOL",B2593))),"Maresol",IF(OR(ISNUMBER(SEARCH("TAKIS",B2593)),ISNUMBER(SEARCH("TAKYS",B2593))),"TAKYS",IF(ISNUMBER(SEARCH("TAWIL",B2593)),"Tawil",IF(ISNUMBER(SEARCH("FROMY",B2593)),"Fromy",""))))))))))))))))))))))))</f>
        <v/>
      </c>
    </row>
    <row r="2594" spans="1:3" ht="18" hidden="1" customHeight="1" x14ac:dyDescent="0.3">
      <c r="A2594" s="3" t="str">
        <f>Products!A2240</f>
        <v>ART01120</v>
      </c>
      <c r="B2594" s="3" t="str">
        <f>Products!B2240</f>
        <v>KNORRR Bouillon Boeuf Pack 45 Etuis * 2 Cubes (90 Cubes)</v>
      </c>
      <c r="C2594" s="3" t="str">
        <f>IF(OR(ISNUMBER(SEARCH("SELHAM",B2594)),ISNUMBER(SEARCH("LHAFLA",B2594)),ISNUMBER(SEARCH("ZINE",B2594)),ISNUMBER(SEARCH("tiyay",B2594)),ISNUMBER(SEARCH("alouns",B2594)),ISNUMBER(SEARCH("lmhrat",B2594))),"The Al Itkane",IF(AND(ISNUMBER(SEARCH("CALIN",B2594)),ISNUMBER(SEARCH("RP",B2594)),NOT(ISNUMBER(SEARCH("VP",B2594)))),"Calin RP",IF(AND(ISNUMBER(SEARCH("CALIN",B2594)),ISNUMBER(SEARCH("VP",B2594))),"Calin VP",IF(AND(ISNUMBER(SEARCH("MIO",B2594)),OR(ISNUMBER(SEARCH("Vaisselle",B2594)),ISNUMBER(SEARCH("vaisselle",B2594)))),"Mio Liquid Vaisselle",IF(AND(ISNUMBER(SEARCH("MIO",B2594)),ISNUMBER(SEARCH("Javel",B2594))),"Mio Javel",IF(AND(ISNUMBER(SEARCH("MIO",B2594)),ISNUMBER(SEARCH("Matic",B2594))),"Mio Matic",IF(AND(ISNUMBER(SEARCH("MIO",B2594)),OR(ISNUMBER(SEARCH("Détérgent",B2594)),ISNUMBER(SEARCH("Poudre",B2594)),ISNUMBER(SEARCH("Semi Auto",B2594)),ISNUMBER(SEARCH("1KG",B2594)),ISNUMBER(SEARCH("500G",B2594)),ISNUMBER(SEARCH("10KG",B2594)),ISNUMBER(SEARCH("1.5K",B2594)),ISNUMBER(SEARCH("215G",B2594)),ISNUMBER(SEARCH("350G",B2594)),ISNUMBER(SEARCH("90G",B2594)),ISNUMBER(SEARCH("Gold",B2594)),ISNUMBER(SEARCH("Citron",B2594)),ISNUMBER(SEARCH("Rose",B2594)),ISNUMBER(SEARCH("Lessive",B2594))),NOT(OR(ISNUMBER(SEARCH("Vaisselle",B2594)),ISNUMBER(SEARCH("Javel",B2594)),ISNUMBER(SEARCH("Matic",B2594)),ISNUMBER(SEARCH("Nettoyant",B2594)),ISNUMBER(SEARCH("Pâte",B2594)),ISNUMBER(SEARCH("Lave",B2594)),ISNUMBER(SEARCH("Détartrant",B2594))))),"Mio main (1k+500gr)",IF(AND(ISNUMBER(SEARCH("PAPILLON",B2594)),OR(ISNUMBER(SEARCH("Papier",B2594)),ISNUMBER(SEARCH("Hygiénique",B2594)),ISNUMBER(SEARCH("HYGIÉNIQUE",B2594))),NOT(OR(ISNUMBER(SEARCH("Lingette",B2594)),ISNUMBER(SEARCH("Mouchoir",B2594))))),"Papillon Papier",IF(OR(ISNUMBER(SEARCH("TAJ AL SAHAR",B2594)),ISNUMBER(SEARCH("TAJ BLADI",B2594)),ISNUMBER(SEARCH("TAJ BELADI",B2594)),ISNUMBER(SEARCH("Tilal Assahra",B2594)),ISNUMBER(SEARCH("Jawharat Asahra",B2594))),"TAJ SAHARA",IF(AND(OR(ISNUMBER(SEARCH("AL ITKANE",B2594)),ISNUMBER(SEARCH("ALITKANE",B2594)),ISNUMBER(SEARCH("PRESTO",B2594))),NOT(OR(ISNUMBER(SEARCH("Thé",B2594)),ISNUMBER(SEARCH("THE ",B2594)),ISNUMBER(SEARCH("thé",B2594)),ISNUMBER(SEARCH("SELHAM",B2594)),ISNUMBER(SEARCH("LHAFLA",B2594)),ISNUMBER(SEARCH("ZINE",B2594)),ISNUMBER(SEARCH("tiyay",B2594)),ISNUMBER(SEARCH("alouns",B2594)),ISNUMBER(SEARCH("lmhrat",B2594))))),"Al Itkrans + Presto",IF(OR(ISNUMBER(SEARCH("DALAA",B2594)),ISNUMBER(SEARCH("CS-DALAA",B2594)),ISNUMBER(SEARCH("DALINA",B2594))),"Dalaa VP / Baqqal / RP",IF(OR(LEFT(UPPER(B2594),4)="MIA ",LEFT(UPPER(B2594),6)="CS-MIA"),"Mia",IF(OR(LEFT(UPPER(B2594),5)="NOVA ",LEFT(UPPER(B2594),7)="CS-NOVA"),"Nova",IF(OR(ISNUMBER(SEARCH("PRIMA ",B2594)),ISNUMBER(SEARCH("CS-PRIMA",B2594))),"Prima",IF(OR(ISNUMBER(SEARCH("Douceur",B2594)),ISNUMBER(SEARCH("DOUCEUR",B2594))),"Douceur",IF(OR(ISNUMBER(SEARCH("SANGO",B2594)),ISNUMBER(SEARCH("CS-SANGO",B2594))),"SANGO",IF(ISNUMBER(SEARCH("BLANDOUX",B2594)),"Blandoux",IF(ISNUMBER(SEARCH("SHIWAMI",B2594)),"Shiwame",IF(ISNUMBER(SEARCH("KELLOGG",B2594)),"Kelloggs",IF(OR(ISNUMBER(SEARCH("TOBIGO",B2594)),ISNUMBER(SEARCH("DWIST",B2594))),"Tobigo",IF(OR(ISNUMBER(SEARCH("MARISOL",B2594)),ISNUMBER(SEARCH("MARESOL",B2594))),"Maresol",IF(OR(ISNUMBER(SEARCH("TAKIS",B2594)),ISNUMBER(SEARCH("TAKYS",B2594))),"TAKYS",IF(ISNUMBER(SEARCH("TAWIL",B2594)),"Tawil",IF(ISNUMBER(SEARCH("FROMY",B2594)),"Fromy",""))))))))))))))))))))))))</f>
        <v/>
      </c>
    </row>
    <row r="2595" spans="1:3" ht="18" hidden="1" customHeight="1" x14ac:dyDescent="0.3">
      <c r="A2595" s="3" t="str">
        <f>Products!A2241</f>
        <v>ART01121</v>
      </c>
      <c r="B2595" s="3" t="str">
        <f>Products!B2241</f>
        <v>KNORRR Bouillon Poulet Pack 45 Etuis * 2 Cubes (90 Cubes)</v>
      </c>
      <c r="C2595" s="3" t="str">
        <f>IF(OR(ISNUMBER(SEARCH("SELHAM",B2595)),ISNUMBER(SEARCH("LHAFLA",B2595)),ISNUMBER(SEARCH("ZINE",B2595)),ISNUMBER(SEARCH("tiyay",B2595)),ISNUMBER(SEARCH("alouns",B2595)),ISNUMBER(SEARCH("lmhrat",B2595))),"The Al Itkane",IF(AND(ISNUMBER(SEARCH("CALIN",B2595)),ISNUMBER(SEARCH("RP",B2595)),NOT(ISNUMBER(SEARCH("VP",B2595)))),"Calin RP",IF(AND(ISNUMBER(SEARCH("CALIN",B2595)),ISNUMBER(SEARCH("VP",B2595))),"Calin VP",IF(AND(ISNUMBER(SEARCH("MIO",B2595)),OR(ISNUMBER(SEARCH("Vaisselle",B2595)),ISNUMBER(SEARCH("vaisselle",B2595)))),"Mio Liquid Vaisselle",IF(AND(ISNUMBER(SEARCH("MIO",B2595)),ISNUMBER(SEARCH("Javel",B2595))),"Mio Javel",IF(AND(ISNUMBER(SEARCH("MIO",B2595)),ISNUMBER(SEARCH("Matic",B2595))),"Mio Matic",IF(AND(ISNUMBER(SEARCH("MIO",B2595)),OR(ISNUMBER(SEARCH("Détérgent",B2595)),ISNUMBER(SEARCH("Poudre",B2595)),ISNUMBER(SEARCH("Semi Auto",B2595)),ISNUMBER(SEARCH("1KG",B2595)),ISNUMBER(SEARCH("500G",B2595)),ISNUMBER(SEARCH("10KG",B2595)),ISNUMBER(SEARCH("1.5K",B2595)),ISNUMBER(SEARCH("215G",B2595)),ISNUMBER(SEARCH("350G",B2595)),ISNUMBER(SEARCH("90G",B2595)),ISNUMBER(SEARCH("Gold",B2595)),ISNUMBER(SEARCH("Citron",B2595)),ISNUMBER(SEARCH("Rose",B2595)),ISNUMBER(SEARCH("Lessive",B2595))),NOT(OR(ISNUMBER(SEARCH("Vaisselle",B2595)),ISNUMBER(SEARCH("Javel",B2595)),ISNUMBER(SEARCH("Matic",B2595)),ISNUMBER(SEARCH("Nettoyant",B2595)),ISNUMBER(SEARCH("Pâte",B2595)),ISNUMBER(SEARCH("Lave",B2595)),ISNUMBER(SEARCH("Détartrant",B2595))))),"Mio main (1k+500gr)",IF(AND(ISNUMBER(SEARCH("PAPILLON",B2595)),OR(ISNUMBER(SEARCH("Papier",B2595)),ISNUMBER(SEARCH("Hygiénique",B2595)),ISNUMBER(SEARCH("HYGIÉNIQUE",B2595))),NOT(OR(ISNUMBER(SEARCH("Lingette",B2595)),ISNUMBER(SEARCH("Mouchoir",B2595))))),"Papillon Papier",IF(OR(ISNUMBER(SEARCH("TAJ AL SAHAR",B2595)),ISNUMBER(SEARCH("TAJ BLADI",B2595)),ISNUMBER(SEARCH("TAJ BELADI",B2595)),ISNUMBER(SEARCH("Tilal Assahra",B2595)),ISNUMBER(SEARCH("Jawharat Asahra",B2595))),"TAJ SAHARA",IF(AND(OR(ISNUMBER(SEARCH("AL ITKANE",B2595)),ISNUMBER(SEARCH("ALITKANE",B2595)),ISNUMBER(SEARCH("PRESTO",B2595))),NOT(OR(ISNUMBER(SEARCH("Thé",B2595)),ISNUMBER(SEARCH("THE ",B2595)),ISNUMBER(SEARCH("thé",B2595)),ISNUMBER(SEARCH("SELHAM",B2595)),ISNUMBER(SEARCH("LHAFLA",B2595)),ISNUMBER(SEARCH("ZINE",B2595)),ISNUMBER(SEARCH("tiyay",B2595)),ISNUMBER(SEARCH("alouns",B2595)),ISNUMBER(SEARCH("lmhrat",B2595))))),"Al Itkrans + Presto",IF(OR(ISNUMBER(SEARCH("DALAA",B2595)),ISNUMBER(SEARCH("CS-DALAA",B2595)),ISNUMBER(SEARCH("DALINA",B2595))),"Dalaa VP / Baqqal / RP",IF(OR(LEFT(UPPER(B2595),4)="MIA ",LEFT(UPPER(B2595),6)="CS-MIA"),"Mia",IF(OR(LEFT(UPPER(B2595),5)="NOVA ",LEFT(UPPER(B2595),7)="CS-NOVA"),"Nova",IF(OR(ISNUMBER(SEARCH("PRIMA ",B2595)),ISNUMBER(SEARCH("CS-PRIMA",B2595))),"Prima",IF(OR(ISNUMBER(SEARCH("Douceur",B2595)),ISNUMBER(SEARCH("DOUCEUR",B2595))),"Douceur",IF(OR(ISNUMBER(SEARCH("SANGO",B2595)),ISNUMBER(SEARCH("CS-SANGO",B2595))),"SANGO",IF(ISNUMBER(SEARCH("BLANDOUX",B2595)),"Blandoux",IF(ISNUMBER(SEARCH("SHIWAMI",B2595)),"Shiwame",IF(ISNUMBER(SEARCH("KELLOGG",B2595)),"Kelloggs",IF(OR(ISNUMBER(SEARCH("TOBIGO",B2595)),ISNUMBER(SEARCH("DWIST",B2595))),"Tobigo",IF(OR(ISNUMBER(SEARCH("MARISOL",B2595)),ISNUMBER(SEARCH("MARESOL",B2595))),"Maresol",IF(OR(ISNUMBER(SEARCH("TAKIS",B2595)),ISNUMBER(SEARCH("TAKYS",B2595))),"TAKYS",IF(ISNUMBER(SEARCH("TAWIL",B2595)),"Tawil",IF(ISNUMBER(SEARCH("FROMY",B2595)),"Fromy",""))))))))))))))))))))))))</f>
        <v/>
      </c>
    </row>
    <row r="2596" spans="1:3" ht="18" hidden="1" customHeight="1" x14ac:dyDescent="0.3">
      <c r="A2596" s="3" t="str">
        <f>Products!A2242</f>
        <v>ART01122</v>
      </c>
      <c r="B2596" s="3" t="str">
        <f>Products!B2242</f>
        <v>PESCADA Thon Entier Huile Végétale 80G Carré</v>
      </c>
      <c r="C2596" s="3" t="str">
        <f>IF(OR(ISNUMBER(SEARCH("SELHAM",B2596)),ISNUMBER(SEARCH("LHAFLA",B2596)),ISNUMBER(SEARCH("ZINE",B2596)),ISNUMBER(SEARCH("tiyay",B2596)),ISNUMBER(SEARCH("alouns",B2596)),ISNUMBER(SEARCH("lmhrat",B2596))),"The Al Itkane",IF(AND(ISNUMBER(SEARCH("CALIN",B2596)),ISNUMBER(SEARCH("RP",B2596)),NOT(ISNUMBER(SEARCH("VP",B2596)))),"Calin RP",IF(AND(ISNUMBER(SEARCH("CALIN",B2596)),ISNUMBER(SEARCH("VP",B2596))),"Calin VP",IF(AND(ISNUMBER(SEARCH("MIO",B2596)),OR(ISNUMBER(SEARCH("Vaisselle",B2596)),ISNUMBER(SEARCH("vaisselle",B2596)))),"Mio Liquid Vaisselle",IF(AND(ISNUMBER(SEARCH("MIO",B2596)),ISNUMBER(SEARCH("Javel",B2596))),"Mio Javel",IF(AND(ISNUMBER(SEARCH("MIO",B2596)),ISNUMBER(SEARCH("Matic",B2596))),"Mio Matic",IF(AND(ISNUMBER(SEARCH("MIO",B2596)),OR(ISNUMBER(SEARCH("Détérgent",B2596)),ISNUMBER(SEARCH("Poudre",B2596)),ISNUMBER(SEARCH("Semi Auto",B2596)),ISNUMBER(SEARCH("1KG",B2596)),ISNUMBER(SEARCH("500G",B2596)),ISNUMBER(SEARCH("10KG",B2596)),ISNUMBER(SEARCH("1.5K",B2596)),ISNUMBER(SEARCH("215G",B2596)),ISNUMBER(SEARCH("350G",B2596)),ISNUMBER(SEARCH("90G",B2596)),ISNUMBER(SEARCH("Gold",B2596)),ISNUMBER(SEARCH("Citron",B2596)),ISNUMBER(SEARCH("Rose",B2596)),ISNUMBER(SEARCH("Lessive",B2596))),NOT(OR(ISNUMBER(SEARCH("Vaisselle",B2596)),ISNUMBER(SEARCH("Javel",B2596)),ISNUMBER(SEARCH("Matic",B2596)),ISNUMBER(SEARCH("Nettoyant",B2596)),ISNUMBER(SEARCH("Pâte",B2596)),ISNUMBER(SEARCH("Lave",B2596)),ISNUMBER(SEARCH("Détartrant",B2596))))),"Mio main (1k+500gr)",IF(AND(ISNUMBER(SEARCH("PAPILLON",B2596)),OR(ISNUMBER(SEARCH("Papier",B2596)),ISNUMBER(SEARCH("Hygiénique",B2596)),ISNUMBER(SEARCH("HYGIÉNIQUE",B2596))),NOT(OR(ISNUMBER(SEARCH("Lingette",B2596)),ISNUMBER(SEARCH("Mouchoir",B2596))))),"Papillon Papier",IF(OR(ISNUMBER(SEARCH("TAJ AL SAHAR",B2596)),ISNUMBER(SEARCH("TAJ BLADI",B2596)),ISNUMBER(SEARCH("TAJ BELADI",B2596)),ISNUMBER(SEARCH("Tilal Assahra",B2596)),ISNUMBER(SEARCH("Jawharat Asahra",B2596))),"TAJ SAHARA",IF(AND(OR(ISNUMBER(SEARCH("AL ITKANE",B2596)),ISNUMBER(SEARCH("ALITKANE",B2596)),ISNUMBER(SEARCH("PRESTO",B2596))),NOT(OR(ISNUMBER(SEARCH("Thé",B2596)),ISNUMBER(SEARCH("THE ",B2596)),ISNUMBER(SEARCH("thé",B2596)),ISNUMBER(SEARCH("SELHAM",B2596)),ISNUMBER(SEARCH("LHAFLA",B2596)),ISNUMBER(SEARCH("ZINE",B2596)),ISNUMBER(SEARCH("tiyay",B2596)),ISNUMBER(SEARCH("alouns",B2596)),ISNUMBER(SEARCH("lmhrat",B2596))))),"Al Itkrans + Presto",IF(OR(ISNUMBER(SEARCH("DALAA",B2596)),ISNUMBER(SEARCH("CS-DALAA",B2596)),ISNUMBER(SEARCH("DALINA",B2596))),"Dalaa VP / Baqqal / RP",IF(OR(LEFT(UPPER(B2596),4)="MIA ",LEFT(UPPER(B2596),6)="CS-MIA"),"Mia",IF(OR(LEFT(UPPER(B2596),5)="NOVA ",LEFT(UPPER(B2596),7)="CS-NOVA"),"Nova",IF(OR(ISNUMBER(SEARCH("PRIMA ",B2596)),ISNUMBER(SEARCH("CS-PRIMA",B2596))),"Prima",IF(OR(ISNUMBER(SEARCH("Douceur",B2596)),ISNUMBER(SEARCH("DOUCEUR",B2596))),"Douceur",IF(OR(ISNUMBER(SEARCH("SANGO",B2596)),ISNUMBER(SEARCH("CS-SANGO",B2596))),"SANGO",IF(ISNUMBER(SEARCH("BLANDOUX",B2596)),"Blandoux",IF(ISNUMBER(SEARCH("SHIWAMI",B2596)),"Shiwame",IF(ISNUMBER(SEARCH("KELLOGG",B2596)),"Kelloggs",IF(OR(ISNUMBER(SEARCH("TOBIGO",B2596)),ISNUMBER(SEARCH("DWIST",B2596))),"Tobigo",IF(OR(ISNUMBER(SEARCH("MARISOL",B2596)),ISNUMBER(SEARCH("MARESOL",B2596))),"Maresol",IF(OR(ISNUMBER(SEARCH("TAKIS",B2596)),ISNUMBER(SEARCH("TAKYS",B2596))),"TAKYS",IF(ISNUMBER(SEARCH("TAWIL",B2596)),"Tawil",IF(ISNUMBER(SEARCH("FROMY",B2596)),"Fromy",""))))))))))))))))))))))))</f>
        <v/>
      </c>
    </row>
    <row r="2597" spans="1:3" ht="18" hidden="1" customHeight="1" x14ac:dyDescent="0.3">
      <c r="A2597" s="3" t="str">
        <f>Products!A2243</f>
        <v>ART01123</v>
      </c>
      <c r="B2597" s="3" t="str">
        <f>Products!B2243</f>
        <v>PESCADA Thon Entier Tomate 80G Carré</v>
      </c>
      <c r="C2597" s="3" t="str">
        <f>IF(OR(ISNUMBER(SEARCH("SELHAM",B2597)),ISNUMBER(SEARCH("LHAFLA",B2597)),ISNUMBER(SEARCH("ZINE",B2597)),ISNUMBER(SEARCH("tiyay",B2597)),ISNUMBER(SEARCH("alouns",B2597)),ISNUMBER(SEARCH("lmhrat",B2597))),"The Al Itkane",IF(AND(ISNUMBER(SEARCH("CALIN",B2597)),ISNUMBER(SEARCH("RP",B2597)),NOT(ISNUMBER(SEARCH("VP",B2597)))),"Calin RP",IF(AND(ISNUMBER(SEARCH("CALIN",B2597)),ISNUMBER(SEARCH("VP",B2597))),"Calin VP",IF(AND(ISNUMBER(SEARCH("MIO",B2597)),OR(ISNUMBER(SEARCH("Vaisselle",B2597)),ISNUMBER(SEARCH("vaisselle",B2597)))),"Mio Liquid Vaisselle",IF(AND(ISNUMBER(SEARCH("MIO",B2597)),ISNUMBER(SEARCH("Javel",B2597))),"Mio Javel",IF(AND(ISNUMBER(SEARCH("MIO",B2597)),ISNUMBER(SEARCH("Matic",B2597))),"Mio Matic",IF(AND(ISNUMBER(SEARCH("MIO",B2597)),OR(ISNUMBER(SEARCH("Détérgent",B2597)),ISNUMBER(SEARCH("Poudre",B2597)),ISNUMBER(SEARCH("Semi Auto",B2597)),ISNUMBER(SEARCH("1KG",B2597)),ISNUMBER(SEARCH("500G",B2597)),ISNUMBER(SEARCH("10KG",B2597)),ISNUMBER(SEARCH("1.5K",B2597)),ISNUMBER(SEARCH("215G",B2597)),ISNUMBER(SEARCH("350G",B2597)),ISNUMBER(SEARCH("90G",B2597)),ISNUMBER(SEARCH("Gold",B2597)),ISNUMBER(SEARCH("Citron",B2597)),ISNUMBER(SEARCH("Rose",B2597)),ISNUMBER(SEARCH("Lessive",B2597))),NOT(OR(ISNUMBER(SEARCH("Vaisselle",B2597)),ISNUMBER(SEARCH("Javel",B2597)),ISNUMBER(SEARCH("Matic",B2597)),ISNUMBER(SEARCH("Nettoyant",B2597)),ISNUMBER(SEARCH("Pâte",B2597)),ISNUMBER(SEARCH("Lave",B2597)),ISNUMBER(SEARCH("Détartrant",B2597))))),"Mio main (1k+500gr)",IF(AND(ISNUMBER(SEARCH("PAPILLON",B2597)),OR(ISNUMBER(SEARCH("Papier",B2597)),ISNUMBER(SEARCH("Hygiénique",B2597)),ISNUMBER(SEARCH("HYGIÉNIQUE",B2597))),NOT(OR(ISNUMBER(SEARCH("Lingette",B2597)),ISNUMBER(SEARCH("Mouchoir",B2597))))),"Papillon Papier",IF(OR(ISNUMBER(SEARCH("TAJ AL SAHAR",B2597)),ISNUMBER(SEARCH("TAJ BLADI",B2597)),ISNUMBER(SEARCH("TAJ BELADI",B2597)),ISNUMBER(SEARCH("Tilal Assahra",B2597)),ISNUMBER(SEARCH("Jawharat Asahra",B2597))),"TAJ SAHARA",IF(AND(OR(ISNUMBER(SEARCH("AL ITKANE",B2597)),ISNUMBER(SEARCH("ALITKANE",B2597)),ISNUMBER(SEARCH("PRESTO",B2597))),NOT(OR(ISNUMBER(SEARCH("Thé",B2597)),ISNUMBER(SEARCH("THE ",B2597)),ISNUMBER(SEARCH("thé",B2597)),ISNUMBER(SEARCH("SELHAM",B2597)),ISNUMBER(SEARCH("LHAFLA",B2597)),ISNUMBER(SEARCH("ZINE",B2597)),ISNUMBER(SEARCH("tiyay",B2597)),ISNUMBER(SEARCH("alouns",B2597)),ISNUMBER(SEARCH("lmhrat",B2597))))),"Al Itkrans + Presto",IF(OR(ISNUMBER(SEARCH("DALAA",B2597)),ISNUMBER(SEARCH("CS-DALAA",B2597)),ISNUMBER(SEARCH("DALINA",B2597))),"Dalaa VP / Baqqal / RP",IF(OR(LEFT(UPPER(B2597),4)="MIA ",LEFT(UPPER(B2597),6)="CS-MIA"),"Mia",IF(OR(LEFT(UPPER(B2597),5)="NOVA ",LEFT(UPPER(B2597),7)="CS-NOVA"),"Nova",IF(OR(ISNUMBER(SEARCH("PRIMA ",B2597)),ISNUMBER(SEARCH("CS-PRIMA",B2597))),"Prima",IF(OR(ISNUMBER(SEARCH("Douceur",B2597)),ISNUMBER(SEARCH("DOUCEUR",B2597))),"Douceur",IF(OR(ISNUMBER(SEARCH("SANGO",B2597)),ISNUMBER(SEARCH("CS-SANGO",B2597))),"SANGO",IF(ISNUMBER(SEARCH("BLANDOUX",B2597)),"Blandoux",IF(ISNUMBER(SEARCH("SHIWAMI",B2597)),"Shiwame",IF(ISNUMBER(SEARCH("KELLOGG",B2597)),"Kelloggs",IF(OR(ISNUMBER(SEARCH("TOBIGO",B2597)),ISNUMBER(SEARCH("DWIST",B2597))),"Tobigo",IF(OR(ISNUMBER(SEARCH("MARISOL",B2597)),ISNUMBER(SEARCH("MARESOL",B2597))),"Maresol",IF(OR(ISNUMBER(SEARCH("TAKIS",B2597)),ISNUMBER(SEARCH("TAKYS",B2597))),"TAKYS",IF(ISNUMBER(SEARCH("TAWIL",B2597)),"Tawil",IF(ISNUMBER(SEARCH("FROMY",B2597)),"Fromy",""))))))))))))))))))))))))</f>
        <v/>
      </c>
    </row>
    <row r="2598" spans="1:3" ht="18" hidden="1" customHeight="1" x14ac:dyDescent="0.3">
      <c r="A2598" s="3" t="str">
        <f>Products!A2244</f>
        <v>ART01124</v>
      </c>
      <c r="B2598" s="3" t="str">
        <f>Products!B2244</f>
        <v>STAR Ketchup Tube 310G</v>
      </c>
      <c r="C2598" s="3" t="str">
        <f>IF(OR(ISNUMBER(SEARCH("SELHAM",B2598)),ISNUMBER(SEARCH("LHAFLA",B2598)),ISNUMBER(SEARCH("ZINE",B2598)),ISNUMBER(SEARCH("tiyay",B2598)),ISNUMBER(SEARCH("alouns",B2598)),ISNUMBER(SEARCH("lmhrat",B2598))),"The Al Itkane",IF(AND(ISNUMBER(SEARCH("CALIN",B2598)),ISNUMBER(SEARCH("RP",B2598)),NOT(ISNUMBER(SEARCH("VP",B2598)))),"Calin RP",IF(AND(ISNUMBER(SEARCH("CALIN",B2598)),ISNUMBER(SEARCH("VP",B2598))),"Calin VP",IF(AND(ISNUMBER(SEARCH("MIO",B2598)),OR(ISNUMBER(SEARCH("Vaisselle",B2598)),ISNUMBER(SEARCH("vaisselle",B2598)))),"Mio Liquid Vaisselle",IF(AND(ISNUMBER(SEARCH("MIO",B2598)),ISNUMBER(SEARCH("Javel",B2598))),"Mio Javel",IF(AND(ISNUMBER(SEARCH("MIO",B2598)),ISNUMBER(SEARCH("Matic",B2598))),"Mio Matic",IF(AND(ISNUMBER(SEARCH("MIO",B2598)),OR(ISNUMBER(SEARCH("Détérgent",B2598)),ISNUMBER(SEARCH("Poudre",B2598)),ISNUMBER(SEARCH("Semi Auto",B2598)),ISNUMBER(SEARCH("1KG",B2598)),ISNUMBER(SEARCH("500G",B2598)),ISNUMBER(SEARCH("10KG",B2598)),ISNUMBER(SEARCH("1.5K",B2598)),ISNUMBER(SEARCH("215G",B2598)),ISNUMBER(SEARCH("350G",B2598)),ISNUMBER(SEARCH("90G",B2598)),ISNUMBER(SEARCH("Gold",B2598)),ISNUMBER(SEARCH("Citron",B2598)),ISNUMBER(SEARCH("Rose",B2598)),ISNUMBER(SEARCH("Lessive",B2598))),NOT(OR(ISNUMBER(SEARCH("Vaisselle",B2598)),ISNUMBER(SEARCH("Javel",B2598)),ISNUMBER(SEARCH("Matic",B2598)),ISNUMBER(SEARCH("Nettoyant",B2598)),ISNUMBER(SEARCH("Pâte",B2598)),ISNUMBER(SEARCH("Lave",B2598)),ISNUMBER(SEARCH("Détartrant",B2598))))),"Mio main (1k+500gr)",IF(AND(ISNUMBER(SEARCH("PAPILLON",B2598)),OR(ISNUMBER(SEARCH("Papier",B2598)),ISNUMBER(SEARCH("Hygiénique",B2598)),ISNUMBER(SEARCH("HYGIÉNIQUE",B2598))),NOT(OR(ISNUMBER(SEARCH("Lingette",B2598)),ISNUMBER(SEARCH("Mouchoir",B2598))))),"Papillon Papier",IF(OR(ISNUMBER(SEARCH("TAJ AL SAHAR",B2598)),ISNUMBER(SEARCH("TAJ BLADI",B2598)),ISNUMBER(SEARCH("TAJ BELADI",B2598)),ISNUMBER(SEARCH("Tilal Assahra",B2598)),ISNUMBER(SEARCH("Jawharat Asahra",B2598))),"TAJ SAHARA",IF(AND(OR(ISNUMBER(SEARCH("AL ITKANE",B2598)),ISNUMBER(SEARCH("ALITKANE",B2598)),ISNUMBER(SEARCH("PRESTO",B2598))),NOT(OR(ISNUMBER(SEARCH("Thé",B2598)),ISNUMBER(SEARCH("THE ",B2598)),ISNUMBER(SEARCH("thé",B2598)),ISNUMBER(SEARCH("SELHAM",B2598)),ISNUMBER(SEARCH("LHAFLA",B2598)),ISNUMBER(SEARCH("ZINE",B2598)),ISNUMBER(SEARCH("tiyay",B2598)),ISNUMBER(SEARCH("alouns",B2598)),ISNUMBER(SEARCH("lmhrat",B2598))))),"Al Itkrans + Presto",IF(OR(ISNUMBER(SEARCH("DALAA",B2598)),ISNUMBER(SEARCH("CS-DALAA",B2598)),ISNUMBER(SEARCH("DALINA",B2598))),"Dalaa VP / Baqqal / RP",IF(OR(LEFT(UPPER(B2598),4)="MIA ",LEFT(UPPER(B2598),6)="CS-MIA"),"Mia",IF(OR(LEFT(UPPER(B2598),5)="NOVA ",LEFT(UPPER(B2598),7)="CS-NOVA"),"Nova",IF(OR(ISNUMBER(SEARCH("PRIMA ",B2598)),ISNUMBER(SEARCH("CS-PRIMA",B2598))),"Prima",IF(OR(ISNUMBER(SEARCH("Douceur",B2598)),ISNUMBER(SEARCH("DOUCEUR",B2598))),"Douceur",IF(OR(ISNUMBER(SEARCH("SANGO",B2598)),ISNUMBER(SEARCH("CS-SANGO",B2598))),"SANGO",IF(ISNUMBER(SEARCH("BLANDOUX",B2598)),"Blandoux",IF(ISNUMBER(SEARCH("SHIWAMI",B2598)),"Shiwame",IF(ISNUMBER(SEARCH("KELLOGG",B2598)),"Kelloggs",IF(OR(ISNUMBER(SEARCH("TOBIGO",B2598)),ISNUMBER(SEARCH("DWIST",B2598))),"Tobigo",IF(OR(ISNUMBER(SEARCH("MARISOL",B2598)),ISNUMBER(SEARCH("MARESOL",B2598))),"Maresol",IF(OR(ISNUMBER(SEARCH("TAKIS",B2598)),ISNUMBER(SEARCH("TAKYS",B2598))),"TAKYS",IF(ISNUMBER(SEARCH("TAWIL",B2598)),"Tawil",IF(ISNUMBER(SEARCH("FROMY",B2598)),"Fromy",""))))))))))))))))))))))))</f>
        <v/>
      </c>
    </row>
    <row r="2599" spans="1:3" ht="18" hidden="1" customHeight="1" x14ac:dyDescent="0.3">
      <c r="A2599" s="3" t="str">
        <f>Products!A2245</f>
        <v>ART01125</v>
      </c>
      <c r="B2599" s="3" t="str">
        <f>Products!B2245</f>
        <v>SAMAR Café Soluble 180G</v>
      </c>
      <c r="C2599" s="3" t="str">
        <f>IF(OR(ISNUMBER(SEARCH("SELHAM",B2599)),ISNUMBER(SEARCH("LHAFLA",B2599)),ISNUMBER(SEARCH("ZINE",B2599)),ISNUMBER(SEARCH("tiyay",B2599)),ISNUMBER(SEARCH("alouns",B2599)),ISNUMBER(SEARCH("lmhrat",B2599))),"The Al Itkane",IF(AND(ISNUMBER(SEARCH("CALIN",B2599)),ISNUMBER(SEARCH("RP",B2599)),NOT(ISNUMBER(SEARCH("VP",B2599)))),"Calin RP",IF(AND(ISNUMBER(SEARCH("CALIN",B2599)),ISNUMBER(SEARCH("VP",B2599))),"Calin VP",IF(AND(ISNUMBER(SEARCH("MIO",B2599)),OR(ISNUMBER(SEARCH("Vaisselle",B2599)),ISNUMBER(SEARCH("vaisselle",B2599)))),"Mio Liquid Vaisselle",IF(AND(ISNUMBER(SEARCH("MIO",B2599)),ISNUMBER(SEARCH("Javel",B2599))),"Mio Javel",IF(AND(ISNUMBER(SEARCH("MIO",B2599)),ISNUMBER(SEARCH("Matic",B2599))),"Mio Matic",IF(AND(ISNUMBER(SEARCH("MIO",B2599)),OR(ISNUMBER(SEARCH("Détérgent",B2599)),ISNUMBER(SEARCH("Poudre",B2599)),ISNUMBER(SEARCH("Semi Auto",B2599)),ISNUMBER(SEARCH("1KG",B2599)),ISNUMBER(SEARCH("500G",B2599)),ISNUMBER(SEARCH("10KG",B2599)),ISNUMBER(SEARCH("1.5K",B2599)),ISNUMBER(SEARCH("215G",B2599)),ISNUMBER(SEARCH("350G",B2599)),ISNUMBER(SEARCH("90G",B2599)),ISNUMBER(SEARCH("Gold",B2599)),ISNUMBER(SEARCH("Citron",B2599)),ISNUMBER(SEARCH("Rose",B2599)),ISNUMBER(SEARCH("Lessive",B2599))),NOT(OR(ISNUMBER(SEARCH("Vaisselle",B2599)),ISNUMBER(SEARCH("Javel",B2599)),ISNUMBER(SEARCH("Matic",B2599)),ISNUMBER(SEARCH("Nettoyant",B2599)),ISNUMBER(SEARCH("Pâte",B2599)),ISNUMBER(SEARCH("Lave",B2599)),ISNUMBER(SEARCH("Détartrant",B2599))))),"Mio main (1k+500gr)",IF(AND(ISNUMBER(SEARCH("PAPILLON",B2599)),OR(ISNUMBER(SEARCH("Papier",B2599)),ISNUMBER(SEARCH("Hygiénique",B2599)),ISNUMBER(SEARCH("HYGIÉNIQUE",B2599))),NOT(OR(ISNUMBER(SEARCH("Lingette",B2599)),ISNUMBER(SEARCH("Mouchoir",B2599))))),"Papillon Papier",IF(OR(ISNUMBER(SEARCH("TAJ AL SAHAR",B2599)),ISNUMBER(SEARCH("TAJ BLADI",B2599)),ISNUMBER(SEARCH("TAJ BELADI",B2599)),ISNUMBER(SEARCH("Tilal Assahra",B2599)),ISNUMBER(SEARCH("Jawharat Asahra",B2599))),"TAJ SAHARA",IF(AND(OR(ISNUMBER(SEARCH("AL ITKANE",B2599)),ISNUMBER(SEARCH("ALITKANE",B2599)),ISNUMBER(SEARCH("PRESTO",B2599))),NOT(OR(ISNUMBER(SEARCH("Thé",B2599)),ISNUMBER(SEARCH("THE ",B2599)),ISNUMBER(SEARCH("thé",B2599)),ISNUMBER(SEARCH("SELHAM",B2599)),ISNUMBER(SEARCH("LHAFLA",B2599)),ISNUMBER(SEARCH("ZINE",B2599)),ISNUMBER(SEARCH("tiyay",B2599)),ISNUMBER(SEARCH("alouns",B2599)),ISNUMBER(SEARCH("lmhrat",B2599))))),"Al Itkrans + Presto",IF(OR(ISNUMBER(SEARCH("DALAA",B2599)),ISNUMBER(SEARCH("CS-DALAA",B2599)),ISNUMBER(SEARCH("DALINA",B2599))),"Dalaa VP / Baqqal / RP",IF(OR(LEFT(UPPER(B2599),4)="MIA ",LEFT(UPPER(B2599),6)="CS-MIA"),"Mia",IF(OR(LEFT(UPPER(B2599),5)="NOVA ",LEFT(UPPER(B2599),7)="CS-NOVA"),"Nova",IF(OR(ISNUMBER(SEARCH("PRIMA ",B2599)),ISNUMBER(SEARCH("CS-PRIMA",B2599))),"Prima",IF(OR(ISNUMBER(SEARCH("Douceur",B2599)),ISNUMBER(SEARCH("DOUCEUR",B2599))),"Douceur",IF(OR(ISNUMBER(SEARCH("SANGO",B2599)),ISNUMBER(SEARCH("CS-SANGO",B2599))),"SANGO",IF(ISNUMBER(SEARCH("BLANDOUX",B2599)),"Blandoux",IF(ISNUMBER(SEARCH("SHIWAMI",B2599)),"Shiwame",IF(ISNUMBER(SEARCH("KELLOGG",B2599)),"Kelloggs",IF(OR(ISNUMBER(SEARCH("TOBIGO",B2599)),ISNUMBER(SEARCH("DWIST",B2599))),"Tobigo",IF(OR(ISNUMBER(SEARCH("MARISOL",B2599)),ISNUMBER(SEARCH("MARESOL",B2599))),"Maresol",IF(OR(ISNUMBER(SEARCH("TAKIS",B2599)),ISNUMBER(SEARCH("TAKYS",B2599))),"TAKYS",IF(ISNUMBER(SEARCH("TAWIL",B2599)),"Tawil",IF(ISNUMBER(SEARCH("FROMY",B2599)),"Fromy",""))))))))))))))))))))))))</f>
        <v/>
      </c>
    </row>
    <row r="2600" spans="1:3" ht="18" hidden="1" customHeight="1" x14ac:dyDescent="0.3">
      <c r="A2600" s="3" t="str">
        <f>Products!A2246</f>
        <v>ART01126</v>
      </c>
      <c r="B2600" s="3" t="str">
        <f>Products!B2246</f>
        <v>ASTA Tonique Café Moulu 100G</v>
      </c>
      <c r="C2600" s="3" t="str">
        <f>IF(OR(ISNUMBER(SEARCH("SELHAM",B2600)),ISNUMBER(SEARCH("LHAFLA",B2600)),ISNUMBER(SEARCH("ZINE",B2600)),ISNUMBER(SEARCH("tiyay",B2600)),ISNUMBER(SEARCH("alouns",B2600)),ISNUMBER(SEARCH("lmhrat",B2600))),"The Al Itkane",IF(AND(ISNUMBER(SEARCH("CALIN",B2600)),ISNUMBER(SEARCH("RP",B2600)),NOT(ISNUMBER(SEARCH("VP",B2600)))),"Calin RP",IF(AND(ISNUMBER(SEARCH("CALIN",B2600)),ISNUMBER(SEARCH("VP",B2600))),"Calin VP",IF(AND(ISNUMBER(SEARCH("MIO",B2600)),OR(ISNUMBER(SEARCH("Vaisselle",B2600)),ISNUMBER(SEARCH("vaisselle",B2600)))),"Mio Liquid Vaisselle",IF(AND(ISNUMBER(SEARCH("MIO",B2600)),ISNUMBER(SEARCH("Javel",B2600))),"Mio Javel",IF(AND(ISNUMBER(SEARCH("MIO",B2600)),ISNUMBER(SEARCH("Matic",B2600))),"Mio Matic",IF(AND(ISNUMBER(SEARCH("MIO",B2600)),OR(ISNUMBER(SEARCH("Détérgent",B2600)),ISNUMBER(SEARCH("Poudre",B2600)),ISNUMBER(SEARCH("Semi Auto",B2600)),ISNUMBER(SEARCH("1KG",B2600)),ISNUMBER(SEARCH("500G",B2600)),ISNUMBER(SEARCH("10KG",B2600)),ISNUMBER(SEARCH("1.5K",B2600)),ISNUMBER(SEARCH("215G",B2600)),ISNUMBER(SEARCH("350G",B2600)),ISNUMBER(SEARCH("90G",B2600)),ISNUMBER(SEARCH("Gold",B2600)),ISNUMBER(SEARCH("Citron",B2600)),ISNUMBER(SEARCH("Rose",B2600)),ISNUMBER(SEARCH("Lessive",B2600))),NOT(OR(ISNUMBER(SEARCH("Vaisselle",B2600)),ISNUMBER(SEARCH("Javel",B2600)),ISNUMBER(SEARCH("Matic",B2600)),ISNUMBER(SEARCH("Nettoyant",B2600)),ISNUMBER(SEARCH("Pâte",B2600)),ISNUMBER(SEARCH("Lave",B2600)),ISNUMBER(SEARCH("Détartrant",B2600))))),"Mio main (1k+500gr)",IF(AND(ISNUMBER(SEARCH("PAPILLON",B2600)),OR(ISNUMBER(SEARCH("Papier",B2600)),ISNUMBER(SEARCH("Hygiénique",B2600)),ISNUMBER(SEARCH("HYGIÉNIQUE",B2600))),NOT(OR(ISNUMBER(SEARCH("Lingette",B2600)),ISNUMBER(SEARCH("Mouchoir",B2600))))),"Papillon Papier",IF(OR(ISNUMBER(SEARCH("TAJ AL SAHAR",B2600)),ISNUMBER(SEARCH("TAJ BLADI",B2600)),ISNUMBER(SEARCH("TAJ BELADI",B2600)),ISNUMBER(SEARCH("Tilal Assahra",B2600)),ISNUMBER(SEARCH("Jawharat Asahra",B2600))),"TAJ SAHARA",IF(AND(OR(ISNUMBER(SEARCH("AL ITKANE",B2600)),ISNUMBER(SEARCH("ALITKANE",B2600)),ISNUMBER(SEARCH("PRESTO",B2600))),NOT(OR(ISNUMBER(SEARCH("Thé",B2600)),ISNUMBER(SEARCH("THE ",B2600)),ISNUMBER(SEARCH("thé",B2600)),ISNUMBER(SEARCH("SELHAM",B2600)),ISNUMBER(SEARCH("LHAFLA",B2600)),ISNUMBER(SEARCH("ZINE",B2600)),ISNUMBER(SEARCH("tiyay",B2600)),ISNUMBER(SEARCH("alouns",B2600)),ISNUMBER(SEARCH("lmhrat",B2600))))),"Al Itkrans + Presto",IF(OR(ISNUMBER(SEARCH("DALAA",B2600)),ISNUMBER(SEARCH("CS-DALAA",B2600)),ISNUMBER(SEARCH("DALINA",B2600))),"Dalaa VP / Baqqal / RP",IF(OR(LEFT(UPPER(B2600),4)="MIA ",LEFT(UPPER(B2600),6)="CS-MIA"),"Mia",IF(OR(LEFT(UPPER(B2600),5)="NOVA ",LEFT(UPPER(B2600),7)="CS-NOVA"),"Nova",IF(OR(ISNUMBER(SEARCH("PRIMA ",B2600)),ISNUMBER(SEARCH("CS-PRIMA",B2600))),"Prima",IF(OR(ISNUMBER(SEARCH("Douceur",B2600)),ISNUMBER(SEARCH("DOUCEUR",B2600))),"Douceur",IF(OR(ISNUMBER(SEARCH("SANGO",B2600)),ISNUMBER(SEARCH("CS-SANGO",B2600))),"SANGO",IF(ISNUMBER(SEARCH("BLANDOUX",B2600)),"Blandoux",IF(ISNUMBER(SEARCH("SHIWAMI",B2600)),"Shiwame",IF(ISNUMBER(SEARCH("KELLOGG",B2600)),"Kelloggs",IF(OR(ISNUMBER(SEARCH("TOBIGO",B2600)),ISNUMBER(SEARCH("DWIST",B2600))),"Tobigo",IF(OR(ISNUMBER(SEARCH("MARISOL",B2600)),ISNUMBER(SEARCH("MARESOL",B2600))),"Maresol",IF(OR(ISNUMBER(SEARCH("TAKIS",B2600)),ISNUMBER(SEARCH("TAKYS",B2600))),"TAKYS",IF(ISNUMBER(SEARCH("TAWIL",B2600)),"Tawil",IF(ISNUMBER(SEARCH("FROMY",B2600)),"Fromy",""))))))))))))))))))))))))</f>
        <v/>
      </c>
    </row>
    <row r="2601" spans="1:3" ht="18" hidden="1" customHeight="1" x14ac:dyDescent="0.3">
      <c r="A2601" s="3" t="str">
        <f>Products!A2247</f>
        <v>ART01127</v>
      </c>
      <c r="B2601" s="3" t="str">
        <f>Products!B2247</f>
        <v>ASTA Tonique Café Moulu 200G</v>
      </c>
      <c r="C2601" s="3" t="str">
        <f>IF(OR(ISNUMBER(SEARCH("SELHAM",B2601)),ISNUMBER(SEARCH("LHAFLA",B2601)),ISNUMBER(SEARCH("ZINE",B2601)),ISNUMBER(SEARCH("tiyay",B2601)),ISNUMBER(SEARCH("alouns",B2601)),ISNUMBER(SEARCH("lmhrat",B2601))),"The Al Itkane",IF(AND(ISNUMBER(SEARCH("CALIN",B2601)),ISNUMBER(SEARCH("RP",B2601)),NOT(ISNUMBER(SEARCH("VP",B2601)))),"Calin RP",IF(AND(ISNUMBER(SEARCH("CALIN",B2601)),ISNUMBER(SEARCH("VP",B2601))),"Calin VP",IF(AND(ISNUMBER(SEARCH("MIO",B2601)),OR(ISNUMBER(SEARCH("Vaisselle",B2601)),ISNUMBER(SEARCH("vaisselle",B2601)))),"Mio Liquid Vaisselle",IF(AND(ISNUMBER(SEARCH("MIO",B2601)),ISNUMBER(SEARCH("Javel",B2601))),"Mio Javel",IF(AND(ISNUMBER(SEARCH("MIO",B2601)),ISNUMBER(SEARCH("Matic",B2601))),"Mio Matic",IF(AND(ISNUMBER(SEARCH("MIO",B2601)),OR(ISNUMBER(SEARCH("Détérgent",B2601)),ISNUMBER(SEARCH("Poudre",B2601)),ISNUMBER(SEARCH("Semi Auto",B2601)),ISNUMBER(SEARCH("1KG",B2601)),ISNUMBER(SEARCH("500G",B2601)),ISNUMBER(SEARCH("10KG",B2601)),ISNUMBER(SEARCH("1.5K",B2601)),ISNUMBER(SEARCH("215G",B2601)),ISNUMBER(SEARCH("350G",B2601)),ISNUMBER(SEARCH("90G",B2601)),ISNUMBER(SEARCH("Gold",B2601)),ISNUMBER(SEARCH("Citron",B2601)),ISNUMBER(SEARCH("Rose",B2601)),ISNUMBER(SEARCH("Lessive",B2601))),NOT(OR(ISNUMBER(SEARCH("Vaisselle",B2601)),ISNUMBER(SEARCH("Javel",B2601)),ISNUMBER(SEARCH("Matic",B2601)),ISNUMBER(SEARCH("Nettoyant",B2601)),ISNUMBER(SEARCH("Pâte",B2601)),ISNUMBER(SEARCH("Lave",B2601)),ISNUMBER(SEARCH("Détartrant",B2601))))),"Mio main (1k+500gr)",IF(AND(ISNUMBER(SEARCH("PAPILLON",B2601)),OR(ISNUMBER(SEARCH("Papier",B2601)),ISNUMBER(SEARCH("Hygiénique",B2601)),ISNUMBER(SEARCH("HYGIÉNIQUE",B2601))),NOT(OR(ISNUMBER(SEARCH("Lingette",B2601)),ISNUMBER(SEARCH("Mouchoir",B2601))))),"Papillon Papier",IF(OR(ISNUMBER(SEARCH("TAJ AL SAHAR",B2601)),ISNUMBER(SEARCH("TAJ BLADI",B2601)),ISNUMBER(SEARCH("TAJ BELADI",B2601)),ISNUMBER(SEARCH("Tilal Assahra",B2601)),ISNUMBER(SEARCH("Jawharat Asahra",B2601))),"TAJ SAHARA",IF(AND(OR(ISNUMBER(SEARCH("AL ITKANE",B2601)),ISNUMBER(SEARCH("ALITKANE",B2601)),ISNUMBER(SEARCH("PRESTO",B2601))),NOT(OR(ISNUMBER(SEARCH("Thé",B2601)),ISNUMBER(SEARCH("THE ",B2601)),ISNUMBER(SEARCH("thé",B2601)),ISNUMBER(SEARCH("SELHAM",B2601)),ISNUMBER(SEARCH("LHAFLA",B2601)),ISNUMBER(SEARCH("ZINE",B2601)),ISNUMBER(SEARCH("tiyay",B2601)),ISNUMBER(SEARCH("alouns",B2601)),ISNUMBER(SEARCH("lmhrat",B2601))))),"Al Itkrans + Presto",IF(OR(ISNUMBER(SEARCH("DALAA",B2601)),ISNUMBER(SEARCH("CS-DALAA",B2601)),ISNUMBER(SEARCH("DALINA",B2601))),"Dalaa VP / Baqqal / RP",IF(OR(LEFT(UPPER(B2601),4)="MIA ",LEFT(UPPER(B2601),6)="CS-MIA"),"Mia",IF(OR(LEFT(UPPER(B2601),5)="NOVA ",LEFT(UPPER(B2601),7)="CS-NOVA"),"Nova",IF(OR(ISNUMBER(SEARCH("PRIMA ",B2601)),ISNUMBER(SEARCH("CS-PRIMA",B2601))),"Prima",IF(OR(ISNUMBER(SEARCH("Douceur",B2601)),ISNUMBER(SEARCH("DOUCEUR",B2601))),"Douceur",IF(OR(ISNUMBER(SEARCH("SANGO",B2601)),ISNUMBER(SEARCH("CS-SANGO",B2601))),"SANGO",IF(ISNUMBER(SEARCH("BLANDOUX",B2601)),"Blandoux",IF(ISNUMBER(SEARCH("SHIWAMI",B2601)),"Shiwame",IF(ISNUMBER(SEARCH("KELLOGG",B2601)),"Kelloggs",IF(OR(ISNUMBER(SEARCH("TOBIGO",B2601)),ISNUMBER(SEARCH("DWIST",B2601))),"Tobigo",IF(OR(ISNUMBER(SEARCH("MARISOL",B2601)),ISNUMBER(SEARCH("MARESOL",B2601))),"Maresol",IF(OR(ISNUMBER(SEARCH("TAKIS",B2601)),ISNUMBER(SEARCH("TAKYS",B2601))),"TAKYS",IF(ISNUMBER(SEARCH("TAWIL",B2601)),"Tawil",IF(ISNUMBER(SEARCH("FROMY",B2601)),"Fromy",""))))))))))))))))))))))))</f>
        <v/>
      </c>
    </row>
    <row r="2602" spans="1:3" ht="18" hidden="1" customHeight="1" x14ac:dyDescent="0.3">
      <c r="A2602" s="3" t="str">
        <f>Products!A2248</f>
        <v>ART01128</v>
      </c>
      <c r="B2602" s="3" t="str">
        <f>Products!B2248</f>
        <v>DARI Couscous Moyen 500G</v>
      </c>
      <c r="C2602" s="3" t="str">
        <f>IF(OR(ISNUMBER(SEARCH("SELHAM",B2602)),ISNUMBER(SEARCH("LHAFLA",B2602)),ISNUMBER(SEARCH("ZINE",B2602)),ISNUMBER(SEARCH("tiyay",B2602)),ISNUMBER(SEARCH("alouns",B2602)),ISNUMBER(SEARCH("lmhrat",B2602))),"The Al Itkane",IF(AND(ISNUMBER(SEARCH("CALIN",B2602)),ISNUMBER(SEARCH("RP",B2602)),NOT(ISNUMBER(SEARCH("VP",B2602)))),"Calin RP",IF(AND(ISNUMBER(SEARCH("CALIN",B2602)),ISNUMBER(SEARCH("VP",B2602))),"Calin VP",IF(AND(ISNUMBER(SEARCH("MIO",B2602)),OR(ISNUMBER(SEARCH("Vaisselle",B2602)),ISNUMBER(SEARCH("vaisselle",B2602)))),"Mio Liquid Vaisselle",IF(AND(ISNUMBER(SEARCH("MIO",B2602)),ISNUMBER(SEARCH("Javel",B2602))),"Mio Javel",IF(AND(ISNUMBER(SEARCH("MIO",B2602)),ISNUMBER(SEARCH("Matic",B2602))),"Mio Matic",IF(AND(ISNUMBER(SEARCH("MIO",B2602)),OR(ISNUMBER(SEARCH("Détérgent",B2602)),ISNUMBER(SEARCH("Poudre",B2602)),ISNUMBER(SEARCH("Semi Auto",B2602)),ISNUMBER(SEARCH("1KG",B2602)),ISNUMBER(SEARCH("500G",B2602)),ISNUMBER(SEARCH("10KG",B2602)),ISNUMBER(SEARCH("1.5K",B2602)),ISNUMBER(SEARCH("215G",B2602)),ISNUMBER(SEARCH("350G",B2602)),ISNUMBER(SEARCH("90G",B2602)),ISNUMBER(SEARCH("Gold",B2602)),ISNUMBER(SEARCH("Citron",B2602)),ISNUMBER(SEARCH("Rose",B2602)),ISNUMBER(SEARCH("Lessive",B2602))),NOT(OR(ISNUMBER(SEARCH("Vaisselle",B2602)),ISNUMBER(SEARCH("Javel",B2602)),ISNUMBER(SEARCH("Matic",B2602)),ISNUMBER(SEARCH("Nettoyant",B2602)),ISNUMBER(SEARCH("Pâte",B2602)),ISNUMBER(SEARCH("Lave",B2602)),ISNUMBER(SEARCH("Détartrant",B2602))))),"Mio main (1k+500gr)",IF(AND(ISNUMBER(SEARCH("PAPILLON",B2602)),OR(ISNUMBER(SEARCH("Papier",B2602)),ISNUMBER(SEARCH("Hygiénique",B2602)),ISNUMBER(SEARCH("HYGIÉNIQUE",B2602))),NOT(OR(ISNUMBER(SEARCH("Lingette",B2602)),ISNUMBER(SEARCH("Mouchoir",B2602))))),"Papillon Papier",IF(OR(ISNUMBER(SEARCH("TAJ AL SAHAR",B2602)),ISNUMBER(SEARCH("TAJ BLADI",B2602)),ISNUMBER(SEARCH("TAJ BELADI",B2602)),ISNUMBER(SEARCH("Tilal Assahra",B2602)),ISNUMBER(SEARCH("Jawharat Asahra",B2602))),"TAJ SAHARA",IF(AND(OR(ISNUMBER(SEARCH("AL ITKANE",B2602)),ISNUMBER(SEARCH("ALITKANE",B2602)),ISNUMBER(SEARCH("PRESTO",B2602))),NOT(OR(ISNUMBER(SEARCH("Thé",B2602)),ISNUMBER(SEARCH("THE ",B2602)),ISNUMBER(SEARCH("thé",B2602)),ISNUMBER(SEARCH("SELHAM",B2602)),ISNUMBER(SEARCH("LHAFLA",B2602)),ISNUMBER(SEARCH("ZINE",B2602)),ISNUMBER(SEARCH("tiyay",B2602)),ISNUMBER(SEARCH("alouns",B2602)),ISNUMBER(SEARCH("lmhrat",B2602))))),"Al Itkrans + Presto",IF(OR(ISNUMBER(SEARCH("DALAA",B2602)),ISNUMBER(SEARCH("CS-DALAA",B2602)),ISNUMBER(SEARCH("DALINA",B2602))),"Dalaa VP / Baqqal / RP",IF(OR(LEFT(UPPER(B2602),4)="MIA ",LEFT(UPPER(B2602),6)="CS-MIA"),"Mia",IF(OR(LEFT(UPPER(B2602),5)="NOVA ",LEFT(UPPER(B2602),7)="CS-NOVA"),"Nova",IF(OR(ISNUMBER(SEARCH("PRIMA ",B2602)),ISNUMBER(SEARCH("CS-PRIMA",B2602))),"Prima",IF(OR(ISNUMBER(SEARCH("Douceur",B2602)),ISNUMBER(SEARCH("DOUCEUR",B2602))),"Douceur",IF(OR(ISNUMBER(SEARCH("SANGO",B2602)),ISNUMBER(SEARCH("CS-SANGO",B2602))),"SANGO",IF(ISNUMBER(SEARCH("BLANDOUX",B2602)),"Blandoux",IF(ISNUMBER(SEARCH("SHIWAMI",B2602)),"Shiwame",IF(ISNUMBER(SEARCH("KELLOGG",B2602)),"Kelloggs",IF(OR(ISNUMBER(SEARCH("TOBIGO",B2602)),ISNUMBER(SEARCH("DWIST",B2602))),"Tobigo",IF(OR(ISNUMBER(SEARCH("MARISOL",B2602)),ISNUMBER(SEARCH("MARESOL",B2602))),"Maresol",IF(OR(ISNUMBER(SEARCH("TAKIS",B2602)),ISNUMBER(SEARCH("TAKYS",B2602))),"TAKYS",IF(ISNUMBER(SEARCH("TAWIL",B2602)),"Tawil",IF(ISNUMBER(SEARCH("FROMY",B2602)),"Fromy",""))))))))))))))))))))))))</f>
        <v/>
      </c>
    </row>
    <row r="2603" spans="1:3" ht="18" hidden="1" customHeight="1" x14ac:dyDescent="0.3">
      <c r="A2603" s="3" t="str">
        <f>Products!A2249</f>
        <v>ART01129</v>
      </c>
      <c r="B2603" s="3" t="str">
        <f>Products!B2249</f>
        <v>CHALLA Sardine Huile Picante 125G</v>
      </c>
      <c r="C2603" s="3" t="str">
        <f>IF(OR(ISNUMBER(SEARCH("SELHAM",B2603)),ISNUMBER(SEARCH("LHAFLA",B2603)),ISNUMBER(SEARCH("ZINE",B2603)),ISNUMBER(SEARCH("tiyay",B2603)),ISNUMBER(SEARCH("alouns",B2603)),ISNUMBER(SEARCH("lmhrat",B2603))),"The Al Itkane",IF(AND(ISNUMBER(SEARCH("CALIN",B2603)),ISNUMBER(SEARCH("RP",B2603)),NOT(ISNUMBER(SEARCH("VP",B2603)))),"Calin RP",IF(AND(ISNUMBER(SEARCH("CALIN",B2603)),ISNUMBER(SEARCH("VP",B2603))),"Calin VP",IF(AND(ISNUMBER(SEARCH("MIO",B2603)),OR(ISNUMBER(SEARCH("Vaisselle",B2603)),ISNUMBER(SEARCH("vaisselle",B2603)))),"Mio Liquid Vaisselle",IF(AND(ISNUMBER(SEARCH("MIO",B2603)),ISNUMBER(SEARCH("Javel",B2603))),"Mio Javel",IF(AND(ISNUMBER(SEARCH("MIO",B2603)),ISNUMBER(SEARCH("Matic",B2603))),"Mio Matic",IF(AND(ISNUMBER(SEARCH("MIO",B2603)),OR(ISNUMBER(SEARCH("Détérgent",B2603)),ISNUMBER(SEARCH("Poudre",B2603)),ISNUMBER(SEARCH("Semi Auto",B2603)),ISNUMBER(SEARCH("1KG",B2603)),ISNUMBER(SEARCH("500G",B2603)),ISNUMBER(SEARCH("10KG",B2603)),ISNUMBER(SEARCH("1.5K",B2603)),ISNUMBER(SEARCH("215G",B2603)),ISNUMBER(SEARCH("350G",B2603)),ISNUMBER(SEARCH("90G",B2603)),ISNUMBER(SEARCH("Gold",B2603)),ISNUMBER(SEARCH("Citron",B2603)),ISNUMBER(SEARCH("Rose",B2603)),ISNUMBER(SEARCH("Lessive",B2603))),NOT(OR(ISNUMBER(SEARCH("Vaisselle",B2603)),ISNUMBER(SEARCH("Javel",B2603)),ISNUMBER(SEARCH("Matic",B2603)),ISNUMBER(SEARCH("Nettoyant",B2603)),ISNUMBER(SEARCH("Pâte",B2603)),ISNUMBER(SEARCH("Lave",B2603)),ISNUMBER(SEARCH("Détartrant",B2603))))),"Mio main (1k+500gr)",IF(AND(ISNUMBER(SEARCH("PAPILLON",B2603)),OR(ISNUMBER(SEARCH("Papier",B2603)),ISNUMBER(SEARCH("Hygiénique",B2603)),ISNUMBER(SEARCH("HYGIÉNIQUE",B2603))),NOT(OR(ISNUMBER(SEARCH("Lingette",B2603)),ISNUMBER(SEARCH("Mouchoir",B2603))))),"Papillon Papier",IF(OR(ISNUMBER(SEARCH("TAJ AL SAHAR",B2603)),ISNUMBER(SEARCH("TAJ BLADI",B2603)),ISNUMBER(SEARCH("TAJ BELADI",B2603)),ISNUMBER(SEARCH("Tilal Assahra",B2603)),ISNUMBER(SEARCH("Jawharat Asahra",B2603))),"TAJ SAHARA",IF(AND(OR(ISNUMBER(SEARCH("AL ITKANE",B2603)),ISNUMBER(SEARCH("ALITKANE",B2603)),ISNUMBER(SEARCH("PRESTO",B2603))),NOT(OR(ISNUMBER(SEARCH("Thé",B2603)),ISNUMBER(SEARCH("THE ",B2603)),ISNUMBER(SEARCH("thé",B2603)),ISNUMBER(SEARCH("SELHAM",B2603)),ISNUMBER(SEARCH("LHAFLA",B2603)),ISNUMBER(SEARCH("ZINE",B2603)),ISNUMBER(SEARCH("tiyay",B2603)),ISNUMBER(SEARCH("alouns",B2603)),ISNUMBER(SEARCH("lmhrat",B2603))))),"Al Itkrans + Presto",IF(OR(ISNUMBER(SEARCH("DALAA",B2603)),ISNUMBER(SEARCH("CS-DALAA",B2603)),ISNUMBER(SEARCH("DALINA",B2603))),"Dalaa VP / Baqqal / RP",IF(OR(LEFT(UPPER(B2603),4)="MIA ",LEFT(UPPER(B2603),6)="CS-MIA"),"Mia",IF(OR(LEFT(UPPER(B2603),5)="NOVA ",LEFT(UPPER(B2603),7)="CS-NOVA"),"Nova",IF(OR(ISNUMBER(SEARCH("PRIMA ",B2603)),ISNUMBER(SEARCH("CS-PRIMA",B2603))),"Prima",IF(OR(ISNUMBER(SEARCH("Douceur",B2603)),ISNUMBER(SEARCH("DOUCEUR",B2603))),"Douceur",IF(OR(ISNUMBER(SEARCH("SANGO",B2603)),ISNUMBER(SEARCH("CS-SANGO",B2603))),"SANGO",IF(ISNUMBER(SEARCH("BLANDOUX",B2603)),"Blandoux",IF(ISNUMBER(SEARCH("SHIWAMI",B2603)),"Shiwame",IF(ISNUMBER(SEARCH("KELLOGG",B2603)),"Kelloggs",IF(OR(ISNUMBER(SEARCH("TOBIGO",B2603)),ISNUMBER(SEARCH("DWIST",B2603))),"Tobigo",IF(OR(ISNUMBER(SEARCH("MARISOL",B2603)),ISNUMBER(SEARCH("MARESOL",B2603))),"Maresol",IF(OR(ISNUMBER(SEARCH("TAKIS",B2603)),ISNUMBER(SEARCH("TAKYS",B2603))),"TAKYS",IF(ISNUMBER(SEARCH("TAWIL",B2603)),"Tawil",IF(ISNUMBER(SEARCH("FROMY",B2603)),"Fromy",""))))))))))))))))))))))))</f>
        <v/>
      </c>
    </row>
    <row r="2604" spans="1:3" ht="18" hidden="1" customHeight="1" x14ac:dyDescent="0.3">
      <c r="A2604" s="3" t="str">
        <f>Products!A2250</f>
        <v>ART01132</v>
      </c>
      <c r="B2604" s="3" t="str">
        <f>Products!B2250</f>
        <v>ONI Liquide Vaisselle 1.25KG Fraise</v>
      </c>
      <c r="C2604" s="3" t="str">
        <f>IF(OR(ISNUMBER(SEARCH("SELHAM",B2604)),ISNUMBER(SEARCH("LHAFLA",B2604)),ISNUMBER(SEARCH("ZINE",B2604)),ISNUMBER(SEARCH("tiyay",B2604)),ISNUMBER(SEARCH("alouns",B2604)),ISNUMBER(SEARCH("lmhrat",B2604))),"The Al Itkane",IF(AND(ISNUMBER(SEARCH("CALIN",B2604)),ISNUMBER(SEARCH("RP",B2604)),NOT(ISNUMBER(SEARCH("VP",B2604)))),"Calin RP",IF(AND(ISNUMBER(SEARCH("CALIN",B2604)),ISNUMBER(SEARCH("VP",B2604))),"Calin VP",IF(AND(ISNUMBER(SEARCH("MIO",B2604)),OR(ISNUMBER(SEARCH("Vaisselle",B2604)),ISNUMBER(SEARCH("vaisselle",B2604)))),"Mio Liquid Vaisselle",IF(AND(ISNUMBER(SEARCH("MIO",B2604)),ISNUMBER(SEARCH("Javel",B2604))),"Mio Javel",IF(AND(ISNUMBER(SEARCH("MIO",B2604)),ISNUMBER(SEARCH("Matic",B2604))),"Mio Matic",IF(AND(ISNUMBER(SEARCH("MIO",B2604)),OR(ISNUMBER(SEARCH("Détérgent",B2604)),ISNUMBER(SEARCH("Poudre",B2604)),ISNUMBER(SEARCH("Semi Auto",B2604)),ISNUMBER(SEARCH("1KG",B2604)),ISNUMBER(SEARCH("500G",B2604)),ISNUMBER(SEARCH("10KG",B2604)),ISNUMBER(SEARCH("1.5K",B2604)),ISNUMBER(SEARCH("215G",B2604)),ISNUMBER(SEARCH("350G",B2604)),ISNUMBER(SEARCH("90G",B2604)),ISNUMBER(SEARCH("Gold",B2604)),ISNUMBER(SEARCH("Citron",B2604)),ISNUMBER(SEARCH("Rose",B2604)),ISNUMBER(SEARCH("Lessive",B2604))),NOT(OR(ISNUMBER(SEARCH("Vaisselle",B2604)),ISNUMBER(SEARCH("Javel",B2604)),ISNUMBER(SEARCH("Matic",B2604)),ISNUMBER(SEARCH("Nettoyant",B2604)),ISNUMBER(SEARCH("Pâte",B2604)),ISNUMBER(SEARCH("Lave",B2604)),ISNUMBER(SEARCH("Détartrant",B2604))))),"Mio main (1k+500gr)",IF(AND(ISNUMBER(SEARCH("PAPILLON",B2604)),OR(ISNUMBER(SEARCH("Papier",B2604)),ISNUMBER(SEARCH("Hygiénique",B2604)),ISNUMBER(SEARCH("HYGIÉNIQUE",B2604))),NOT(OR(ISNUMBER(SEARCH("Lingette",B2604)),ISNUMBER(SEARCH("Mouchoir",B2604))))),"Papillon Papier",IF(OR(ISNUMBER(SEARCH("TAJ AL SAHAR",B2604)),ISNUMBER(SEARCH("TAJ BLADI",B2604)),ISNUMBER(SEARCH("TAJ BELADI",B2604)),ISNUMBER(SEARCH("Tilal Assahra",B2604)),ISNUMBER(SEARCH("Jawharat Asahra",B2604))),"TAJ SAHARA",IF(AND(OR(ISNUMBER(SEARCH("AL ITKANE",B2604)),ISNUMBER(SEARCH("ALITKANE",B2604)),ISNUMBER(SEARCH("PRESTO",B2604))),NOT(OR(ISNUMBER(SEARCH("Thé",B2604)),ISNUMBER(SEARCH("THE ",B2604)),ISNUMBER(SEARCH("thé",B2604)),ISNUMBER(SEARCH("SELHAM",B2604)),ISNUMBER(SEARCH("LHAFLA",B2604)),ISNUMBER(SEARCH("ZINE",B2604)),ISNUMBER(SEARCH("tiyay",B2604)),ISNUMBER(SEARCH("alouns",B2604)),ISNUMBER(SEARCH("lmhrat",B2604))))),"Al Itkrans + Presto",IF(OR(ISNUMBER(SEARCH("DALAA",B2604)),ISNUMBER(SEARCH("CS-DALAA",B2604)),ISNUMBER(SEARCH("DALINA",B2604))),"Dalaa VP / Baqqal / RP",IF(OR(LEFT(UPPER(B2604),4)="MIA ",LEFT(UPPER(B2604),6)="CS-MIA"),"Mia",IF(OR(LEFT(UPPER(B2604),5)="NOVA ",LEFT(UPPER(B2604),7)="CS-NOVA"),"Nova",IF(OR(ISNUMBER(SEARCH("PRIMA ",B2604)),ISNUMBER(SEARCH("CS-PRIMA",B2604))),"Prima",IF(OR(ISNUMBER(SEARCH("Douceur",B2604)),ISNUMBER(SEARCH("DOUCEUR",B2604))),"Douceur",IF(OR(ISNUMBER(SEARCH("SANGO",B2604)),ISNUMBER(SEARCH("CS-SANGO",B2604))),"SANGO",IF(ISNUMBER(SEARCH("BLANDOUX",B2604)),"Blandoux",IF(ISNUMBER(SEARCH("SHIWAMI",B2604)),"Shiwame",IF(ISNUMBER(SEARCH("KELLOGG",B2604)),"Kelloggs",IF(OR(ISNUMBER(SEARCH("TOBIGO",B2604)),ISNUMBER(SEARCH("DWIST",B2604))),"Tobigo",IF(OR(ISNUMBER(SEARCH("MARISOL",B2604)),ISNUMBER(SEARCH("MARESOL",B2604))),"Maresol",IF(OR(ISNUMBER(SEARCH("TAKIS",B2604)),ISNUMBER(SEARCH("TAKYS",B2604))),"TAKYS",IF(ISNUMBER(SEARCH("TAWIL",B2604)),"Tawil",IF(ISNUMBER(SEARCH("FROMY",B2604)),"Fromy",""))))))))))))))))))))))))</f>
        <v/>
      </c>
    </row>
    <row r="2605" spans="1:3" ht="18" hidden="1" customHeight="1" x14ac:dyDescent="0.3">
      <c r="A2605" s="3" t="str">
        <f>Products!A2251</f>
        <v>ART01133</v>
      </c>
      <c r="B2605" s="3" t="str">
        <f>Products!B2251</f>
        <v>ONI Liquide Vaisselle 1.25KG Aloe Vera</v>
      </c>
      <c r="C2605" s="3" t="str">
        <f>IF(OR(ISNUMBER(SEARCH("SELHAM",B2605)),ISNUMBER(SEARCH("LHAFLA",B2605)),ISNUMBER(SEARCH("ZINE",B2605)),ISNUMBER(SEARCH("tiyay",B2605)),ISNUMBER(SEARCH("alouns",B2605)),ISNUMBER(SEARCH("lmhrat",B2605))),"The Al Itkane",IF(AND(ISNUMBER(SEARCH("CALIN",B2605)),ISNUMBER(SEARCH("RP",B2605)),NOT(ISNUMBER(SEARCH("VP",B2605)))),"Calin RP",IF(AND(ISNUMBER(SEARCH("CALIN",B2605)),ISNUMBER(SEARCH("VP",B2605))),"Calin VP",IF(AND(ISNUMBER(SEARCH("MIO",B2605)),OR(ISNUMBER(SEARCH("Vaisselle",B2605)),ISNUMBER(SEARCH("vaisselle",B2605)))),"Mio Liquid Vaisselle",IF(AND(ISNUMBER(SEARCH("MIO",B2605)),ISNUMBER(SEARCH("Javel",B2605))),"Mio Javel",IF(AND(ISNUMBER(SEARCH("MIO",B2605)),ISNUMBER(SEARCH("Matic",B2605))),"Mio Matic",IF(AND(ISNUMBER(SEARCH("MIO",B2605)),OR(ISNUMBER(SEARCH("Détérgent",B2605)),ISNUMBER(SEARCH("Poudre",B2605)),ISNUMBER(SEARCH("Semi Auto",B2605)),ISNUMBER(SEARCH("1KG",B2605)),ISNUMBER(SEARCH("500G",B2605)),ISNUMBER(SEARCH("10KG",B2605)),ISNUMBER(SEARCH("1.5K",B2605)),ISNUMBER(SEARCH("215G",B2605)),ISNUMBER(SEARCH("350G",B2605)),ISNUMBER(SEARCH("90G",B2605)),ISNUMBER(SEARCH("Gold",B2605)),ISNUMBER(SEARCH("Citron",B2605)),ISNUMBER(SEARCH("Rose",B2605)),ISNUMBER(SEARCH("Lessive",B2605))),NOT(OR(ISNUMBER(SEARCH("Vaisselle",B2605)),ISNUMBER(SEARCH("Javel",B2605)),ISNUMBER(SEARCH("Matic",B2605)),ISNUMBER(SEARCH("Nettoyant",B2605)),ISNUMBER(SEARCH("Pâte",B2605)),ISNUMBER(SEARCH("Lave",B2605)),ISNUMBER(SEARCH("Détartrant",B2605))))),"Mio main (1k+500gr)",IF(AND(ISNUMBER(SEARCH("PAPILLON",B2605)),OR(ISNUMBER(SEARCH("Papier",B2605)),ISNUMBER(SEARCH("Hygiénique",B2605)),ISNUMBER(SEARCH("HYGIÉNIQUE",B2605))),NOT(OR(ISNUMBER(SEARCH("Lingette",B2605)),ISNUMBER(SEARCH("Mouchoir",B2605))))),"Papillon Papier",IF(OR(ISNUMBER(SEARCH("TAJ AL SAHAR",B2605)),ISNUMBER(SEARCH("TAJ BLADI",B2605)),ISNUMBER(SEARCH("TAJ BELADI",B2605)),ISNUMBER(SEARCH("Tilal Assahra",B2605)),ISNUMBER(SEARCH("Jawharat Asahra",B2605))),"TAJ SAHARA",IF(AND(OR(ISNUMBER(SEARCH("AL ITKANE",B2605)),ISNUMBER(SEARCH("ALITKANE",B2605)),ISNUMBER(SEARCH("PRESTO",B2605))),NOT(OR(ISNUMBER(SEARCH("Thé",B2605)),ISNUMBER(SEARCH("THE ",B2605)),ISNUMBER(SEARCH("thé",B2605)),ISNUMBER(SEARCH("SELHAM",B2605)),ISNUMBER(SEARCH("LHAFLA",B2605)),ISNUMBER(SEARCH("ZINE",B2605)),ISNUMBER(SEARCH("tiyay",B2605)),ISNUMBER(SEARCH("alouns",B2605)),ISNUMBER(SEARCH("lmhrat",B2605))))),"Al Itkrans + Presto",IF(OR(ISNUMBER(SEARCH("DALAA",B2605)),ISNUMBER(SEARCH("CS-DALAA",B2605)),ISNUMBER(SEARCH("DALINA",B2605))),"Dalaa VP / Baqqal / RP",IF(OR(LEFT(UPPER(B2605),4)="MIA ",LEFT(UPPER(B2605),6)="CS-MIA"),"Mia",IF(OR(LEFT(UPPER(B2605),5)="NOVA ",LEFT(UPPER(B2605),7)="CS-NOVA"),"Nova",IF(OR(ISNUMBER(SEARCH("PRIMA ",B2605)),ISNUMBER(SEARCH("CS-PRIMA",B2605))),"Prima",IF(OR(ISNUMBER(SEARCH("Douceur",B2605)),ISNUMBER(SEARCH("DOUCEUR",B2605))),"Douceur",IF(OR(ISNUMBER(SEARCH("SANGO",B2605)),ISNUMBER(SEARCH("CS-SANGO",B2605))),"SANGO",IF(ISNUMBER(SEARCH("BLANDOUX",B2605)),"Blandoux",IF(ISNUMBER(SEARCH("SHIWAMI",B2605)),"Shiwame",IF(ISNUMBER(SEARCH("KELLOGG",B2605)),"Kelloggs",IF(OR(ISNUMBER(SEARCH("TOBIGO",B2605)),ISNUMBER(SEARCH("DWIST",B2605))),"Tobigo",IF(OR(ISNUMBER(SEARCH("MARISOL",B2605)),ISNUMBER(SEARCH("MARESOL",B2605))),"Maresol",IF(OR(ISNUMBER(SEARCH("TAKIS",B2605)),ISNUMBER(SEARCH("TAKYS",B2605))),"TAKYS",IF(ISNUMBER(SEARCH("TAWIL",B2605)),"Tawil",IF(ISNUMBER(SEARCH("FROMY",B2605)),"Fromy",""))))))))))))))))))))))))</f>
        <v/>
      </c>
    </row>
    <row r="2606" spans="1:3" ht="18" hidden="1" customHeight="1" x14ac:dyDescent="0.3">
      <c r="A2606" s="3" t="str">
        <f>Products!A2252</f>
        <v>ART01134</v>
      </c>
      <c r="B2606" s="3" t="str">
        <f>Products!B2252</f>
        <v>ONI Liquide Vaisselle 750G Lavande</v>
      </c>
      <c r="C2606" s="3" t="str">
        <f>IF(OR(ISNUMBER(SEARCH("SELHAM",B2606)),ISNUMBER(SEARCH("LHAFLA",B2606)),ISNUMBER(SEARCH("ZINE",B2606)),ISNUMBER(SEARCH("tiyay",B2606)),ISNUMBER(SEARCH("alouns",B2606)),ISNUMBER(SEARCH("lmhrat",B2606))),"The Al Itkane",IF(AND(ISNUMBER(SEARCH("CALIN",B2606)),ISNUMBER(SEARCH("RP",B2606)),NOT(ISNUMBER(SEARCH("VP",B2606)))),"Calin RP",IF(AND(ISNUMBER(SEARCH("CALIN",B2606)),ISNUMBER(SEARCH("VP",B2606))),"Calin VP",IF(AND(ISNUMBER(SEARCH("MIO",B2606)),OR(ISNUMBER(SEARCH("Vaisselle",B2606)),ISNUMBER(SEARCH("vaisselle",B2606)))),"Mio Liquid Vaisselle",IF(AND(ISNUMBER(SEARCH("MIO",B2606)),ISNUMBER(SEARCH("Javel",B2606))),"Mio Javel",IF(AND(ISNUMBER(SEARCH("MIO",B2606)),ISNUMBER(SEARCH("Matic",B2606))),"Mio Matic",IF(AND(ISNUMBER(SEARCH("MIO",B2606)),OR(ISNUMBER(SEARCH("Détérgent",B2606)),ISNUMBER(SEARCH("Poudre",B2606)),ISNUMBER(SEARCH("Semi Auto",B2606)),ISNUMBER(SEARCH("1KG",B2606)),ISNUMBER(SEARCH("500G",B2606)),ISNUMBER(SEARCH("10KG",B2606)),ISNUMBER(SEARCH("1.5K",B2606)),ISNUMBER(SEARCH("215G",B2606)),ISNUMBER(SEARCH("350G",B2606)),ISNUMBER(SEARCH("90G",B2606)),ISNUMBER(SEARCH("Gold",B2606)),ISNUMBER(SEARCH("Citron",B2606)),ISNUMBER(SEARCH("Rose",B2606)),ISNUMBER(SEARCH("Lessive",B2606))),NOT(OR(ISNUMBER(SEARCH("Vaisselle",B2606)),ISNUMBER(SEARCH("Javel",B2606)),ISNUMBER(SEARCH("Matic",B2606)),ISNUMBER(SEARCH("Nettoyant",B2606)),ISNUMBER(SEARCH("Pâte",B2606)),ISNUMBER(SEARCH("Lave",B2606)),ISNUMBER(SEARCH("Détartrant",B2606))))),"Mio main (1k+500gr)",IF(AND(ISNUMBER(SEARCH("PAPILLON",B2606)),OR(ISNUMBER(SEARCH("Papier",B2606)),ISNUMBER(SEARCH("Hygiénique",B2606)),ISNUMBER(SEARCH("HYGIÉNIQUE",B2606))),NOT(OR(ISNUMBER(SEARCH("Lingette",B2606)),ISNUMBER(SEARCH("Mouchoir",B2606))))),"Papillon Papier",IF(OR(ISNUMBER(SEARCH("TAJ AL SAHAR",B2606)),ISNUMBER(SEARCH("TAJ BLADI",B2606)),ISNUMBER(SEARCH("TAJ BELADI",B2606)),ISNUMBER(SEARCH("Tilal Assahra",B2606)),ISNUMBER(SEARCH("Jawharat Asahra",B2606))),"TAJ SAHARA",IF(AND(OR(ISNUMBER(SEARCH("AL ITKANE",B2606)),ISNUMBER(SEARCH("ALITKANE",B2606)),ISNUMBER(SEARCH("PRESTO",B2606))),NOT(OR(ISNUMBER(SEARCH("Thé",B2606)),ISNUMBER(SEARCH("THE ",B2606)),ISNUMBER(SEARCH("thé",B2606)),ISNUMBER(SEARCH("SELHAM",B2606)),ISNUMBER(SEARCH("LHAFLA",B2606)),ISNUMBER(SEARCH("ZINE",B2606)),ISNUMBER(SEARCH("tiyay",B2606)),ISNUMBER(SEARCH("alouns",B2606)),ISNUMBER(SEARCH("lmhrat",B2606))))),"Al Itkrans + Presto",IF(OR(ISNUMBER(SEARCH("DALAA",B2606)),ISNUMBER(SEARCH("CS-DALAA",B2606)),ISNUMBER(SEARCH("DALINA",B2606))),"Dalaa VP / Baqqal / RP",IF(OR(LEFT(UPPER(B2606),4)="MIA ",LEFT(UPPER(B2606),6)="CS-MIA"),"Mia",IF(OR(LEFT(UPPER(B2606),5)="NOVA ",LEFT(UPPER(B2606),7)="CS-NOVA"),"Nova",IF(OR(ISNUMBER(SEARCH("PRIMA ",B2606)),ISNUMBER(SEARCH("CS-PRIMA",B2606))),"Prima",IF(OR(ISNUMBER(SEARCH("Douceur",B2606)),ISNUMBER(SEARCH("DOUCEUR",B2606))),"Douceur",IF(OR(ISNUMBER(SEARCH("SANGO",B2606)),ISNUMBER(SEARCH("CS-SANGO",B2606))),"SANGO",IF(ISNUMBER(SEARCH("BLANDOUX",B2606)),"Blandoux",IF(ISNUMBER(SEARCH("SHIWAMI",B2606)),"Shiwame",IF(ISNUMBER(SEARCH("KELLOGG",B2606)),"Kelloggs",IF(OR(ISNUMBER(SEARCH("TOBIGO",B2606)),ISNUMBER(SEARCH("DWIST",B2606))),"Tobigo",IF(OR(ISNUMBER(SEARCH("MARISOL",B2606)),ISNUMBER(SEARCH("MARESOL",B2606))),"Maresol",IF(OR(ISNUMBER(SEARCH("TAKIS",B2606)),ISNUMBER(SEARCH("TAKYS",B2606))),"TAKYS",IF(ISNUMBER(SEARCH("TAWIL",B2606)),"Tawil",IF(ISNUMBER(SEARCH("FROMY",B2606)),"Fromy",""))))))))))))))))))))))))</f>
        <v/>
      </c>
    </row>
    <row r="2607" spans="1:3" ht="18" hidden="1" customHeight="1" x14ac:dyDescent="0.3">
      <c r="A2607" s="3" t="str">
        <f>Products!A2253</f>
        <v>ART01135</v>
      </c>
      <c r="B2607" s="3" t="str">
        <f>Products!B2253</f>
        <v>ONI Liquide Vaisselle 300G Lavande</v>
      </c>
      <c r="C2607" s="3" t="str">
        <f>IF(OR(ISNUMBER(SEARCH("SELHAM",B2607)),ISNUMBER(SEARCH("LHAFLA",B2607)),ISNUMBER(SEARCH("ZINE",B2607)),ISNUMBER(SEARCH("tiyay",B2607)),ISNUMBER(SEARCH("alouns",B2607)),ISNUMBER(SEARCH("lmhrat",B2607))),"The Al Itkane",IF(AND(ISNUMBER(SEARCH("CALIN",B2607)),ISNUMBER(SEARCH("RP",B2607)),NOT(ISNUMBER(SEARCH("VP",B2607)))),"Calin RP",IF(AND(ISNUMBER(SEARCH("CALIN",B2607)),ISNUMBER(SEARCH("VP",B2607))),"Calin VP",IF(AND(ISNUMBER(SEARCH("MIO",B2607)),OR(ISNUMBER(SEARCH("Vaisselle",B2607)),ISNUMBER(SEARCH("vaisselle",B2607)))),"Mio Liquid Vaisselle",IF(AND(ISNUMBER(SEARCH("MIO",B2607)),ISNUMBER(SEARCH("Javel",B2607))),"Mio Javel",IF(AND(ISNUMBER(SEARCH("MIO",B2607)),ISNUMBER(SEARCH("Matic",B2607))),"Mio Matic",IF(AND(ISNUMBER(SEARCH("MIO",B2607)),OR(ISNUMBER(SEARCH("Détérgent",B2607)),ISNUMBER(SEARCH("Poudre",B2607)),ISNUMBER(SEARCH("Semi Auto",B2607)),ISNUMBER(SEARCH("1KG",B2607)),ISNUMBER(SEARCH("500G",B2607)),ISNUMBER(SEARCH("10KG",B2607)),ISNUMBER(SEARCH("1.5K",B2607)),ISNUMBER(SEARCH("215G",B2607)),ISNUMBER(SEARCH("350G",B2607)),ISNUMBER(SEARCH("90G",B2607)),ISNUMBER(SEARCH("Gold",B2607)),ISNUMBER(SEARCH("Citron",B2607)),ISNUMBER(SEARCH("Rose",B2607)),ISNUMBER(SEARCH("Lessive",B2607))),NOT(OR(ISNUMBER(SEARCH("Vaisselle",B2607)),ISNUMBER(SEARCH("Javel",B2607)),ISNUMBER(SEARCH("Matic",B2607)),ISNUMBER(SEARCH("Nettoyant",B2607)),ISNUMBER(SEARCH("Pâte",B2607)),ISNUMBER(SEARCH("Lave",B2607)),ISNUMBER(SEARCH("Détartrant",B2607))))),"Mio main (1k+500gr)",IF(AND(ISNUMBER(SEARCH("PAPILLON",B2607)),OR(ISNUMBER(SEARCH("Papier",B2607)),ISNUMBER(SEARCH("Hygiénique",B2607)),ISNUMBER(SEARCH("HYGIÉNIQUE",B2607))),NOT(OR(ISNUMBER(SEARCH("Lingette",B2607)),ISNUMBER(SEARCH("Mouchoir",B2607))))),"Papillon Papier",IF(OR(ISNUMBER(SEARCH("TAJ AL SAHAR",B2607)),ISNUMBER(SEARCH("TAJ BLADI",B2607)),ISNUMBER(SEARCH("TAJ BELADI",B2607)),ISNUMBER(SEARCH("Tilal Assahra",B2607)),ISNUMBER(SEARCH("Jawharat Asahra",B2607))),"TAJ SAHARA",IF(AND(OR(ISNUMBER(SEARCH("AL ITKANE",B2607)),ISNUMBER(SEARCH("ALITKANE",B2607)),ISNUMBER(SEARCH("PRESTO",B2607))),NOT(OR(ISNUMBER(SEARCH("Thé",B2607)),ISNUMBER(SEARCH("THE ",B2607)),ISNUMBER(SEARCH("thé",B2607)),ISNUMBER(SEARCH("SELHAM",B2607)),ISNUMBER(SEARCH("LHAFLA",B2607)),ISNUMBER(SEARCH("ZINE",B2607)),ISNUMBER(SEARCH("tiyay",B2607)),ISNUMBER(SEARCH("alouns",B2607)),ISNUMBER(SEARCH("lmhrat",B2607))))),"Al Itkrans + Presto",IF(OR(ISNUMBER(SEARCH("DALAA",B2607)),ISNUMBER(SEARCH("CS-DALAA",B2607)),ISNUMBER(SEARCH("DALINA",B2607))),"Dalaa VP / Baqqal / RP",IF(OR(LEFT(UPPER(B2607),4)="MIA ",LEFT(UPPER(B2607),6)="CS-MIA"),"Mia",IF(OR(LEFT(UPPER(B2607),5)="NOVA ",LEFT(UPPER(B2607),7)="CS-NOVA"),"Nova",IF(OR(ISNUMBER(SEARCH("PRIMA ",B2607)),ISNUMBER(SEARCH("CS-PRIMA",B2607))),"Prima",IF(OR(ISNUMBER(SEARCH("Douceur",B2607)),ISNUMBER(SEARCH("DOUCEUR",B2607))),"Douceur",IF(OR(ISNUMBER(SEARCH("SANGO",B2607)),ISNUMBER(SEARCH("CS-SANGO",B2607))),"SANGO",IF(ISNUMBER(SEARCH("BLANDOUX",B2607)),"Blandoux",IF(ISNUMBER(SEARCH("SHIWAMI",B2607)),"Shiwame",IF(ISNUMBER(SEARCH("KELLOGG",B2607)),"Kelloggs",IF(OR(ISNUMBER(SEARCH("TOBIGO",B2607)),ISNUMBER(SEARCH("DWIST",B2607))),"Tobigo",IF(OR(ISNUMBER(SEARCH("MARISOL",B2607)),ISNUMBER(SEARCH("MARESOL",B2607))),"Maresol",IF(OR(ISNUMBER(SEARCH("TAKIS",B2607)),ISNUMBER(SEARCH("TAKYS",B2607))),"TAKYS",IF(ISNUMBER(SEARCH("TAWIL",B2607)),"Tawil",IF(ISNUMBER(SEARCH("FROMY",B2607)),"Fromy",""))))))))))))))))))))))))</f>
        <v/>
      </c>
    </row>
    <row r="2608" spans="1:3" ht="18" hidden="1" customHeight="1" x14ac:dyDescent="0.3">
      <c r="A2608" s="3" t="str">
        <f>Products!A2254</f>
        <v>ART01136</v>
      </c>
      <c r="B2608" s="3" t="str">
        <f>Products!B2254</f>
        <v>KNORRR Bouillon Boeuf Pack 24 Etuis * 8 Cubes (192 Cubes)</v>
      </c>
      <c r="C2608" s="3" t="str">
        <f>IF(OR(ISNUMBER(SEARCH("SELHAM",B2608)),ISNUMBER(SEARCH("LHAFLA",B2608)),ISNUMBER(SEARCH("ZINE",B2608)),ISNUMBER(SEARCH("tiyay",B2608)),ISNUMBER(SEARCH("alouns",B2608)),ISNUMBER(SEARCH("lmhrat",B2608))),"The Al Itkane",IF(AND(ISNUMBER(SEARCH("CALIN",B2608)),ISNUMBER(SEARCH("RP",B2608)),NOT(ISNUMBER(SEARCH("VP",B2608)))),"Calin RP",IF(AND(ISNUMBER(SEARCH("CALIN",B2608)),ISNUMBER(SEARCH("VP",B2608))),"Calin VP",IF(AND(ISNUMBER(SEARCH("MIO",B2608)),OR(ISNUMBER(SEARCH("Vaisselle",B2608)),ISNUMBER(SEARCH("vaisselle",B2608)))),"Mio Liquid Vaisselle",IF(AND(ISNUMBER(SEARCH("MIO",B2608)),ISNUMBER(SEARCH("Javel",B2608))),"Mio Javel",IF(AND(ISNUMBER(SEARCH("MIO",B2608)),ISNUMBER(SEARCH("Matic",B2608))),"Mio Matic",IF(AND(ISNUMBER(SEARCH("MIO",B2608)),OR(ISNUMBER(SEARCH("Détérgent",B2608)),ISNUMBER(SEARCH("Poudre",B2608)),ISNUMBER(SEARCH("Semi Auto",B2608)),ISNUMBER(SEARCH("1KG",B2608)),ISNUMBER(SEARCH("500G",B2608)),ISNUMBER(SEARCH("10KG",B2608)),ISNUMBER(SEARCH("1.5K",B2608)),ISNUMBER(SEARCH("215G",B2608)),ISNUMBER(SEARCH("350G",B2608)),ISNUMBER(SEARCH("90G",B2608)),ISNUMBER(SEARCH("Gold",B2608)),ISNUMBER(SEARCH("Citron",B2608)),ISNUMBER(SEARCH("Rose",B2608)),ISNUMBER(SEARCH("Lessive",B2608))),NOT(OR(ISNUMBER(SEARCH("Vaisselle",B2608)),ISNUMBER(SEARCH("Javel",B2608)),ISNUMBER(SEARCH("Matic",B2608)),ISNUMBER(SEARCH("Nettoyant",B2608)),ISNUMBER(SEARCH("Pâte",B2608)),ISNUMBER(SEARCH("Lave",B2608)),ISNUMBER(SEARCH("Détartrant",B2608))))),"Mio main (1k+500gr)",IF(AND(ISNUMBER(SEARCH("PAPILLON",B2608)),OR(ISNUMBER(SEARCH("Papier",B2608)),ISNUMBER(SEARCH("Hygiénique",B2608)),ISNUMBER(SEARCH("HYGIÉNIQUE",B2608))),NOT(OR(ISNUMBER(SEARCH("Lingette",B2608)),ISNUMBER(SEARCH("Mouchoir",B2608))))),"Papillon Papier",IF(OR(ISNUMBER(SEARCH("TAJ AL SAHAR",B2608)),ISNUMBER(SEARCH("TAJ BLADI",B2608)),ISNUMBER(SEARCH("TAJ BELADI",B2608)),ISNUMBER(SEARCH("Tilal Assahra",B2608)),ISNUMBER(SEARCH("Jawharat Asahra",B2608))),"TAJ SAHARA",IF(AND(OR(ISNUMBER(SEARCH("AL ITKANE",B2608)),ISNUMBER(SEARCH("ALITKANE",B2608)),ISNUMBER(SEARCH("PRESTO",B2608))),NOT(OR(ISNUMBER(SEARCH("Thé",B2608)),ISNUMBER(SEARCH("THE ",B2608)),ISNUMBER(SEARCH("thé",B2608)),ISNUMBER(SEARCH("SELHAM",B2608)),ISNUMBER(SEARCH("LHAFLA",B2608)),ISNUMBER(SEARCH("ZINE",B2608)),ISNUMBER(SEARCH("tiyay",B2608)),ISNUMBER(SEARCH("alouns",B2608)),ISNUMBER(SEARCH("lmhrat",B2608))))),"Al Itkrans + Presto",IF(OR(ISNUMBER(SEARCH("DALAA",B2608)),ISNUMBER(SEARCH("CS-DALAA",B2608)),ISNUMBER(SEARCH("DALINA",B2608))),"Dalaa VP / Baqqal / RP",IF(OR(LEFT(UPPER(B2608),4)="MIA ",LEFT(UPPER(B2608),6)="CS-MIA"),"Mia",IF(OR(LEFT(UPPER(B2608),5)="NOVA ",LEFT(UPPER(B2608),7)="CS-NOVA"),"Nova",IF(OR(ISNUMBER(SEARCH("PRIMA ",B2608)),ISNUMBER(SEARCH("CS-PRIMA",B2608))),"Prima",IF(OR(ISNUMBER(SEARCH("Douceur",B2608)),ISNUMBER(SEARCH("DOUCEUR",B2608))),"Douceur",IF(OR(ISNUMBER(SEARCH("SANGO",B2608)),ISNUMBER(SEARCH("CS-SANGO",B2608))),"SANGO",IF(ISNUMBER(SEARCH("BLANDOUX",B2608)),"Blandoux",IF(ISNUMBER(SEARCH("SHIWAMI",B2608)),"Shiwame",IF(ISNUMBER(SEARCH("KELLOGG",B2608)),"Kelloggs",IF(OR(ISNUMBER(SEARCH("TOBIGO",B2608)),ISNUMBER(SEARCH("DWIST",B2608))),"Tobigo",IF(OR(ISNUMBER(SEARCH("MARISOL",B2608)),ISNUMBER(SEARCH("MARESOL",B2608))),"Maresol",IF(OR(ISNUMBER(SEARCH("TAKIS",B2608)),ISNUMBER(SEARCH("TAKYS",B2608))),"TAKYS",IF(ISNUMBER(SEARCH("TAWIL",B2608)),"Tawil",IF(ISNUMBER(SEARCH("FROMY",B2608)),"Fromy",""))))))))))))))))))))))))</f>
        <v/>
      </c>
    </row>
    <row r="2609" spans="1:3" ht="18" hidden="1" customHeight="1" x14ac:dyDescent="0.3">
      <c r="A2609" s="3" t="str">
        <f>Products!A2255</f>
        <v>ART01137</v>
      </c>
      <c r="B2609" s="3" t="str">
        <f>Products!B2255</f>
        <v>EXTREM Barre Nougat &amp; Chocolat 34G Pack 12U</v>
      </c>
      <c r="C2609" s="3" t="str">
        <f>IF(OR(ISNUMBER(SEARCH("SELHAM",B2609)),ISNUMBER(SEARCH("LHAFLA",B2609)),ISNUMBER(SEARCH("ZINE",B2609)),ISNUMBER(SEARCH("tiyay",B2609)),ISNUMBER(SEARCH("alouns",B2609)),ISNUMBER(SEARCH("lmhrat",B2609))),"The Al Itkane",IF(AND(ISNUMBER(SEARCH("CALIN",B2609)),ISNUMBER(SEARCH("RP",B2609)),NOT(ISNUMBER(SEARCH("VP",B2609)))),"Calin RP",IF(AND(ISNUMBER(SEARCH("CALIN",B2609)),ISNUMBER(SEARCH("VP",B2609))),"Calin VP",IF(AND(ISNUMBER(SEARCH("MIO",B2609)),OR(ISNUMBER(SEARCH("Vaisselle",B2609)),ISNUMBER(SEARCH("vaisselle",B2609)))),"Mio Liquid Vaisselle",IF(AND(ISNUMBER(SEARCH("MIO",B2609)),ISNUMBER(SEARCH("Javel",B2609))),"Mio Javel",IF(AND(ISNUMBER(SEARCH("MIO",B2609)),ISNUMBER(SEARCH("Matic",B2609))),"Mio Matic",IF(AND(ISNUMBER(SEARCH("MIO",B2609)),OR(ISNUMBER(SEARCH("Détérgent",B2609)),ISNUMBER(SEARCH("Poudre",B2609)),ISNUMBER(SEARCH("Semi Auto",B2609)),ISNUMBER(SEARCH("1KG",B2609)),ISNUMBER(SEARCH("500G",B2609)),ISNUMBER(SEARCH("10KG",B2609)),ISNUMBER(SEARCH("1.5K",B2609)),ISNUMBER(SEARCH("215G",B2609)),ISNUMBER(SEARCH("350G",B2609)),ISNUMBER(SEARCH("90G",B2609)),ISNUMBER(SEARCH("Gold",B2609)),ISNUMBER(SEARCH("Citron",B2609)),ISNUMBER(SEARCH("Rose",B2609)),ISNUMBER(SEARCH("Lessive",B2609))),NOT(OR(ISNUMBER(SEARCH("Vaisselle",B2609)),ISNUMBER(SEARCH("Javel",B2609)),ISNUMBER(SEARCH("Matic",B2609)),ISNUMBER(SEARCH("Nettoyant",B2609)),ISNUMBER(SEARCH("Pâte",B2609)),ISNUMBER(SEARCH("Lave",B2609)),ISNUMBER(SEARCH("Détartrant",B2609))))),"Mio main (1k+500gr)",IF(AND(ISNUMBER(SEARCH("PAPILLON",B2609)),OR(ISNUMBER(SEARCH("Papier",B2609)),ISNUMBER(SEARCH("Hygiénique",B2609)),ISNUMBER(SEARCH("HYGIÉNIQUE",B2609))),NOT(OR(ISNUMBER(SEARCH("Lingette",B2609)),ISNUMBER(SEARCH("Mouchoir",B2609))))),"Papillon Papier",IF(OR(ISNUMBER(SEARCH("TAJ AL SAHAR",B2609)),ISNUMBER(SEARCH("TAJ BLADI",B2609)),ISNUMBER(SEARCH("TAJ BELADI",B2609)),ISNUMBER(SEARCH("Tilal Assahra",B2609)),ISNUMBER(SEARCH("Jawharat Asahra",B2609))),"TAJ SAHARA",IF(AND(OR(ISNUMBER(SEARCH("AL ITKANE",B2609)),ISNUMBER(SEARCH("ALITKANE",B2609)),ISNUMBER(SEARCH("PRESTO",B2609))),NOT(OR(ISNUMBER(SEARCH("Thé",B2609)),ISNUMBER(SEARCH("THE ",B2609)),ISNUMBER(SEARCH("thé",B2609)),ISNUMBER(SEARCH("SELHAM",B2609)),ISNUMBER(SEARCH("LHAFLA",B2609)),ISNUMBER(SEARCH("ZINE",B2609)),ISNUMBER(SEARCH("tiyay",B2609)),ISNUMBER(SEARCH("alouns",B2609)),ISNUMBER(SEARCH("lmhrat",B2609))))),"Al Itkrans + Presto",IF(OR(ISNUMBER(SEARCH("DALAA",B2609)),ISNUMBER(SEARCH("CS-DALAA",B2609)),ISNUMBER(SEARCH("DALINA",B2609))),"Dalaa VP / Baqqal / RP",IF(OR(LEFT(UPPER(B2609),4)="MIA ",LEFT(UPPER(B2609),6)="CS-MIA"),"Mia",IF(OR(LEFT(UPPER(B2609),5)="NOVA ",LEFT(UPPER(B2609),7)="CS-NOVA"),"Nova",IF(OR(ISNUMBER(SEARCH("PRIMA ",B2609)),ISNUMBER(SEARCH("CS-PRIMA",B2609))),"Prima",IF(OR(ISNUMBER(SEARCH("Douceur",B2609)),ISNUMBER(SEARCH("DOUCEUR",B2609))),"Douceur",IF(OR(ISNUMBER(SEARCH("SANGO",B2609)),ISNUMBER(SEARCH("CS-SANGO",B2609))),"SANGO",IF(ISNUMBER(SEARCH("BLANDOUX",B2609)),"Blandoux",IF(ISNUMBER(SEARCH("SHIWAMI",B2609)),"Shiwame",IF(ISNUMBER(SEARCH("KELLOGG",B2609)),"Kelloggs",IF(OR(ISNUMBER(SEARCH("TOBIGO",B2609)),ISNUMBER(SEARCH("DWIST",B2609))),"Tobigo",IF(OR(ISNUMBER(SEARCH("MARISOL",B2609)),ISNUMBER(SEARCH("MARESOL",B2609))),"Maresol",IF(OR(ISNUMBER(SEARCH("TAKIS",B2609)),ISNUMBER(SEARCH("TAKYS",B2609))),"TAKYS",IF(ISNUMBER(SEARCH("TAWIL",B2609)),"Tawil",IF(ISNUMBER(SEARCH("FROMY",B2609)),"Fromy",""))))))))))))))))))))))))</f>
        <v/>
      </c>
    </row>
    <row r="2610" spans="1:3" ht="18" hidden="1" customHeight="1" x14ac:dyDescent="0.3">
      <c r="A2610" s="3" t="str">
        <f>Products!A2256</f>
        <v>ART01138</v>
      </c>
      <c r="B2610" s="3" t="str">
        <f>Products!B2256</f>
        <v>EXTREM Barre Caramel &amp; Peanut 34G  Pack 12U</v>
      </c>
      <c r="C2610" s="3" t="str">
        <f>IF(OR(ISNUMBER(SEARCH("SELHAM",B2610)),ISNUMBER(SEARCH("LHAFLA",B2610)),ISNUMBER(SEARCH("ZINE",B2610)),ISNUMBER(SEARCH("tiyay",B2610)),ISNUMBER(SEARCH("alouns",B2610)),ISNUMBER(SEARCH("lmhrat",B2610))),"The Al Itkane",IF(AND(ISNUMBER(SEARCH("CALIN",B2610)),ISNUMBER(SEARCH("RP",B2610)),NOT(ISNUMBER(SEARCH("VP",B2610)))),"Calin RP",IF(AND(ISNUMBER(SEARCH("CALIN",B2610)),ISNUMBER(SEARCH("VP",B2610))),"Calin VP",IF(AND(ISNUMBER(SEARCH("MIO",B2610)),OR(ISNUMBER(SEARCH("Vaisselle",B2610)),ISNUMBER(SEARCH("vaisselle",B2610)))),"Mio Liquid Vaisselle",IF(AND(ISNUMBER(SEARCH("MIO",B2610)),ISNUMBER(SEARCH("Javel",B2610))),"Mio Javel",IF(AND(ISNUMBER(SEARCH("MIO",B2610)),ISNUMBER(SEARCH("Matic",B2610))),"Mio Matic",IF(AND(ISNUMBER(SEARCH("MIO",B2610)),OR(ISNUMBER(SEARCH("Détérgent",B2610)),ISNUMBER(SEARCH("Poudre",B2610)),ISNUMBER(SEARCH("Semi Auto",B2610)),ISNUMBER(SEARCH("1KG",B2610)),ISNUMBER(SEARCH("500G",B2610)),ISNUMBER(SEARCH("10KG",B2610)),ISNUMBER(SEARCH("1.5K",B2610)),ISNUMBER(SEARCH("215G",B2610)),ISNUMBER(SEARCH("350G",B2610)),ISNUMBER(SEARCH("90G",B2610)),ISNUMBER(SEARCH("Gold",B2610)),ISNUMBER(SEARCH("Citron",B2610)),ISNUMBER(SEARCH("Rose",B2610)),ISNUMBER(SEARCH("Lessive",B2610))),NOT(OR(ISNUMBER(SEARCH("Vaisselle",B2610)),ISNUMBER(SEARCH("Javel",B2610)),ISNUMBER(SEARCH("Matic",B2610)),ISNUMBER(SEARCH("Nettoyant",B2610)),ISNUMBER(SEARCH("Pâte",B2610)),ISNUMBER(SEARCH("Lave",B2610)),ISNUMBER(SEARCH("Détartrant",B2610))))),"Mio main (1k+500gr)",IF(AND(ISNUMBER(SEARCH("PAPILLON",B2610)),OR(ISNUMBER(SEARCH("Papier",B2610)),ISNUMBER(SEARCH("Hygiénique",B2610)),ISNUMBER(SEARCH("HYGIÉNIQUE",B2610))),NOT(OR(ISNUMBER(SEARCH("Lingette",B2610)),ISNUMBER(SEARCH("Mouchoir",B2610))))),"Papillon Papier",IF(OR(ISNUMBER(SEARCH("TAJ AL SAHAR",B2610)),ISNUMBER(SEARCH("TAJ BLADI",B2610)),ISNUMBER(SEARCH("TAJ BELADI",B2610)),ISNUMBER(SEARCH("Tilal Assahra",B2610)),ISNUMBER(SEARCH("Jawharat Asahra",B2610))),"TAJ SAHARA",IF(AND(OR(ISNUMBER(SEARCH("AL ITKANE",B2610)),ISNUMBER(SEARCH("ALITKANE",B2610)),ISNUMBER(SEARCH("PRESTO",B2610))),NOT(OR(ISNUMBER(SEARCH("Thé",B2610)),ISNUMBER(SEARCH("THE ",B2610)),ISNUMBER(SEARCH("thé",B2610)),ISNUMBER(SEARCH("SELHAM",B2610)),ISNUMBER(SEARCH("LHAFLA",B2610)),ISNUMBER(SEARCH("ZINE",B2610)),ISNUMBER(SEARCH("tiyay",B2610)),ISNUMBER(SEARCH("alouns",B2610)),ISNUMBER(SEARCH("lmhrat",B2610))))),"Al Itkrans + Presto",IF(OR(ISNUMBER(SEARCH("DALAA",B2610)),ISNUMBER(SEARCH("CS-DALAA",B2610)),ISNUMBER(SEARCH("DALINA",B2610))),"Dalaa VP / Baqqal / RP",IF(OR(LEFT(UPPER(B2610),4)="MIA ",LEFT(UPPER(B2610),6)="CS-MIA"),"Mia",IF(OR(LEFT(UPPER(B2610),5)="NOVA ",LEFT(UPPER(B2610),7)="CS-NOVA"),"Nova",IF(OR(ISNUMBER(SEARCH("PRIMA ",B2610)),ISNUMBER(SEARCH("CS-PRIMA",B2610))),"Prima",IF(OR(ISNUMBER(SEARCH("Douceur",B2610)),ISNUMBER(SEARCH("DOUCEUR",B2610))),"Douceur",IF(OR(ISNUMBER(SEARCH("SANGO",B2610)),ISNUMBER(SEARCH("CS-SANGO",B2610))),"SANGO",IF(ISNUMBER(SEARCH("BLANDOUX",B2610)),"Blandoux",IF(ISNUMBER(SEARCH("SHIWAMI",B2610)),"Shiwame",IF(ISNUMBER(SEARCH("KELLOGG",B2610)),"Kelloggs",IF(OR(ISNUMBER(SEARCH("TOBIGO",B2610)),ISNUMBER(SEARCH("DWIST",B2610))),"Tobigo",IF(OR(ISNUMBER(SEARCH("MARISOL",B2610)),ISNUMBER(SEARCH("MARESOL",B2610))),"Maresol",IF(OR(ISNUMBER(SEARCH("TAKIS",B2610)),ISNUMBER(SEARCH("TAKYS",B2610))),"TAKYS",IF(ISNUMBER(SEARCH("TAWIL",B2610)),"Tawil",IF(ISNUMBER(SEARCH("FROMY",B2610)),"Fromy",""))))))))))))))))))))))))</f>
        <v/>
      </c>
    </row>
    <row r="2611" spans="1:3" ht="18" hidden="1" customHeight="1" x14ac:dyDescent="0.3">
      <c r="A2611" s="3" t="str">
        <f>Products!A2257</f>
        <v>ART01139</v>
      </c>
      <c r="B2611" s="3" t="str">
        <f>Products!B2257</f>
        <v>EXTREM Barre Nougat &amp; Caramel 34G Pack 12U</v>
      </c>
      <c r="C2611" s="3" t="str">
        <f>IF(OR(ISNUMBER(SEARCH("SELHAM",B2611)),ISNUMBER(SEARCH("LHAFLA",B2611)),ISNUMBER(SEARCH("ZINE",B2611)),ISNUMBER(SEARCH("tiyay",B2611)),ISNUMBER(SEARCH("alouns",B2611)),ISNUMBER(SEARCH("lmhrat",B2611))),"The Al Itkane",IF(AND(ISNUMBER(SEARCH("CALIN",B2611)),ISNUMBER(SEARCH("RP",B2611)),NOT(ISNUMBER(SEARCH("VP",B2611)))),"Calin RP",IF(AND(ISNUMBER(SEARCH("CALIN",B2611)),ISNUMBER(SEARCH("VP",B2611))),"Calin VP",IF(AND(ISNUMBER(SEARCH("MIO",B2611)),OR(ISNUMBER(SEARCH("Vaisselle",B2611)),ISNUMBER(SEARCH("vaisselle",B2611)))),"Mio Liquid Vaisselle",IF(AND(ISNUMBER(SEARCH("MIO",B2611)),ISNUMBER(SEARCH("Javel",B2611))),"Mio Javel",IF(AND(ISNUMBER(SEARCH("MIO",B2611)),ISNUMBER(SEARCH("Matic",B2611))),"Mio Matic",IF(AND(ISNUMBER(SEARCH("MIO",B2611)),OR(ISNUMBER(SEARCH("Détérgent",B2611)),ISNUMBER(SEARCH("Poudre",B2611)),ISNUMBER(SEARCH("Semi Auto",B2611)),ISNUMBER(SEARCH("1KG",B2611)),ISNUMBER(SEARCH("500G",B2611)),ISNUMBER(SEARCH("10KG",B2611)),ISNUMBER(SEARCH("1.5K",B2611)),ISNUMBER(SEARCH("215G",B2611)),ISNUMBER(SEARCH("350G",B2611)),ISNUMBER(SEARCH("90G",B2611)),ISNUMBER(SEARCH("Gold",B2611)),ISNUMBER(SEARCH("Citron",B2611)),ISNUMBER(SEARCH("Rose",B2611)),ISNUMBER(SEARCH("Lessive",B2611))),NOT(OR(ISNUMBER(SEARCH("Vaisselle",B2611)),ISNUMBER(SEARCH("Javel",B2611)),ISNUMBER(SEARCH("Matic",B2611)),ISNUMBER(SEARCH("Nettoyant",B2611)),ISNUMBER(SEARCH("Pâte",B2611)),ISNUMBER(SEARCH("Lave",B2611)),ISNUMBER(SEARCH("Détartrant",B2611))))),"Mio main (1k+500gr)",IF(AND(ISNUMBER(SEARCH("PAPILLON",B2611)),OR(ISNUMBER(SEARCH("Papier",B2611)),ISNUMBER(SEARCH("Hygiénique",B2611)),ISNUMBER(SEARCH("HYGIÉNIQUE",B2611))),NOT(OR(ISNUMBER(SEARCH("Lingette",B2611)),ISNUMBER(SEARCH("Mouchoir",B2611))))),"Papillon Papier",IF(OR(ISNUMBER(SEARCH("TAJ AL SAHAR",B2611)),ISNUMBER(SEARCH("TAJ BLADI",B2611)),ISNUMBER(SEARCH("TAJ BELADI",B2611)),ISNUMBER(SEARCH("Tilal Assahra",B2611)),ISNUMBER(SEARCH("Jawharat Asahra",B2611))),"TAJ SAHARA",IF(AND(OR(ISNUMBER(SEARCH("AL ITKANE",B2611)),ISNUMBER(SEARCH("ALITKANE",B2611)),ISNUMBER(SEARCH("PRESTO",B2611))),NOT(OR(ISNUMBER(SEARCH("Thé",B2611)),ISNUMBER(SEARCH("THE ",B2611)),ISNUMBER(SEARCH("thé",B2611)),ISNUMBER(SEARCH("SELHAM",B2611)),ISNUMBER(SEARCH("LHAFLA",B2611)),ISNUMBER(SEARCH("ZINE",B2611)),ISNUMBER(SEARCH("tiyay",B2611)),ISNUMBER(SEARCH("alouns",B2611)),ISNUMBER(SEARCH("lmhrat",B2611))))),"Al Itkrans + Presto",IF(OR(ISNUMBER(SEARCH("DALAA",B2611)),ISNUMBER(SEARCH("CS-DALAA",B2611)),ISNUMBER(SEARCH("DALINA",B2611))),"Dalaa VP / Baqqal / RP",IF(OR(LEFT(UPPER(B2611),4)="MIA ",LEFT(UPPER(B2611),6)="CS-MIA"),"Mia",IF(OR(LEFT(UPPER(B2611),5)="NOVA ",LEFT(UPPER(B2611),7)="CS-NOVA"),"Nova",IF(OR(ISNUMBER(SEARCH("PRIMA ",B2611)),ISNUMBER(SEARCH("CS-PRIMA",B2611))),"Prima",IF(OR(ISNUMBER(SEARCH("Douceur",B2611)),ISNUMBER(SEARCH("DOUCEUR",B2611))),"Douceur",IF(OR(ISNUMBER(SEARCH("SANGO",B2611)),ISNUMBER(SEARCH("CS-SANGO",B2611))),"SANGO",IF(ISNUMBER(SEARCH("BLANDOUX",B2611)),"Blandoux",IF(ISNUMBER(SEARCH("SHIWAMI",B2611)),"Shiwame",IF(ISNUMBER(SEARCH("KELLOGG",B2611)),"Kelloggs",IF(OR(ISNUMBER(SEARCH("TOBIGO",B2611)),ISNUMBER(SEARCH("DWIST",B2611))),"Tobigo",IF(OR(ISNUMBER(SEARCH("MARISOL",B2611)),ISNUMBER(SEARCH("MARESOL",B2611))),"Maresol",IF(OR(ISNUMBER(SEARCH("TAKIS",B2611)),ISNUMBER(SEARCH("TAKYS",B2611))),"TAKYS",IF(ISNUMBER(SEARCH("TAWIL",B2611)),"Tawil",IF(ISNUMBER(SEARCH("FROMY",B2611)),"Fromy",""))))))))))))))))))))))))</f>
        <v/>
      </c>
    </row>
    <row r="2612" spans="1:3" ht="18" hidden="1" customHeight="1" x14ac:dyDescent="0.3">
      <c r="A2612" s="3" t="str">
        <f>Products!A2258</f>
        <v>ART01140</v>
      </c>
      <c r="B2612" s="3" t="str">
        <f>Products!B2258</f>
        <v>NUTRY Barre Granola 25G Pack 12U</v>
      </c>
      <c r="C2612" s="3" t="str">
        <f>IF(OR(ISNUMBER(SEARCH("SELHAM",B2612)),ISNUMBER(SEARCH("LHAFLA",B2612)),ISNUMBER(SEARCH("ZINE",B2612)),ISNUMBER(SEARCH("tiyay",B2612)),ISNUMBER(SEARCH("alouns",B2612)),ISNUMBER(SEARCH("lmhrat",B2612))),"The Al Itkane",IF(AND(ISNUMBER(SEARCH("CALIN",B2612)),ISNUMBER(SEARCH("RP",B2612)),NOT(ISNUMBER(SEARCH("VP",B2612)))),"Calin RP",IF(AND(ISNUMBER(SEARCH("CALIN",B2612)),ISNUMBER(SEARCH("VP",B2612))),"Calin VP",IF(AND(ISNUMBER(SEARCH("MIO",B2612)),OR(ISNUMBER(SEARCH("Vaisselle",B2612)),ISNUMBER(SEARCH("vaisselle",B2612)))),"Mio Liquid Vaisselle",IF(AND(ISNUMBER(SEARCH("MIO",B2612)),ISNUMBER(SEARCH("Javel",B2612))),"Mio Javel",IF(AND(ISNUMBER(SEARCH("MIO",B2612)),ISNUMBER(SEARCH("Matic",B2612))),"Mio Matic",IF(AND(ISNUMBER(SEARCH("MIO",B2612)),OR(ISNUMBER(SEARCH("Détérgent",B2612)),ISNUMBER(SEARCH("Poudre",B2612)),ISNUMBER(SEARCH("Semi Auto",B2612)),ISNUMBER(SEARCH("1KG",B2612)),ISNUMBER(SEARCH("500G",B2612)),ISNUMBER(SEARCH("10KG",B2612)),ISNUMBER(SEARCH("1.5K",B2612)),ISNUMBER(SEARCH("215G",B2612)),ISNUMBER(SEARCH("350G",B2612)),ISNUMBER(SEARCH("90G",B2612)),ISNUMBER(SEARCH("Gold",B2612)),ISNUMBER(SEARCH("Citron",B2612)),ISNUMBER(SEARCH("Rose",B2612)),ISNUMBER(SEARCH("Lessive",B2612))),NOT(OR(ISNUMBER(SEARCH("Vaisselle",B2612)),ISNUMBER(SEARCH("Javel",B2612)),ISNUMBER(SEARCH("Matic",B2612)),ISNUMBER(SEARCH("Nettoyant",B2612)),ISNUMBER(SEARCH("Pâte",B2612)),ISNUMBER(SEARCH("Lave",B2612)),ISNUMBER(SEARCH("Détartrant",B2612))))),"Mio main (1k+500gr)",IF(AND(ISNUMBER(SEARCH("PAPILLON",B2612)),OR(ISNUMBER(SEARCH("Papier",B2612)),ISNUMBER(SEARCH("Hygiénique",B2612)),ISNUMBER(SEARCH("HYGIÉNIQUE",B2612))),NOT(OR(ISNUMBER(SEARCH("Lingette",B2612)),ISNUMBER(SEARCH("Mouchoir",B2612))))),"Papillon Papier",IF(OR(ISNUMBER(SEARCH("TAJ AL SAHAR",B2612)),ISNUMBER(SEARCH("TAJ BLADI",B2612)),ISNUMBER(SEARCH("TAJ BELADI",B2612)),ISNUMBER(SEARCH("Tilal Assahra",B2612)),ISNUMBER(SEARCH("Jawharat Asahra",B2612))),"TAJ SAHARA",IF(AND(OR(ISNUMBER(SEARCH("AL ITKANE",B2612)),ISNUMBER(SEARCH("ALITKANE",B2612)),ISNUMBER(SEARCH("PRESTO",B2612))),NOT(OR(ISNUMBER(SEARCH("Thé",B2612)),ISNUMBER(SEARCH("THE ",B2612)),ISNUMBER(SEARCH("thé",B2612)),ISNUMBER(SEARCH("SELHAM",B2612)),ISNUMBER(SEARCH("LHAFLA",B2612)),ISNUMBER(SEARCH("ZINE",B2612)),ISNUMBER(SEARCH("tiyay",B2612)),ISNUMBER(SEARCH("alouns",B2612)),ISNUMBER(SEARCH("lmhrat",B2612))))),"Al Itkrans + Presto",IF(OR(ISNUMBER(SEARCH("DALAA",B2612)),ISNUMBER(SEARCH("CS-DALAA",B2612)),ISNUMBER(SEARCH("DALINA",B2612))),"Dalaa VP / Baqqal / RP",IF(OR(LEFT(UPPER(B2612),4)="MIA ",LEFT(UPPER(B2612),6)="CS-MIA"),"Mia",IF(OR(LEFT(UPPER(B2612),5)="NOVA ",LEFT(UPPER(B2612),7)="CS-NOVA"),"Nova",IF(OR(ISNUMBER(SEARCH("PRIMA ",B2612)),ISNUMBER(SEARCH("CS-PRIMA",B2612))),"Prima",IF(OR(ISNUMBER(SEARCH("Douceur",B2612)),ISNUMBER(SEARCH("DOUCEUR",B2612))),"Douceur",IF(OR(ISNUMBER(SEARCH("SANGO",B2612)),ISNUMBER(SEARCH("CS-SANGO",B2612))),"SANGO",IF(ISNUMBER(SEARCH("BLANDOUX",B2612)),"Blandoux",IF(ISNUMBER(SEARCH("SHIWAMI",B2612)),"Shiwame",IF(ISNUMBER(SEARCH("KELLOGG",B2612)),"Kelloggs",IF(OR(ISNUMBER(SEARCH("TOBIGO",B2612)),ISNUMBER(SEARCH("DWIST",B2612))),"Tobigo",IF(OR(ISNUMBER(SEARCH("MARISOL",B2612)),ISNUMBER(SEARCH("MARESOL",B2612))),"Maresol",IF(OR(ISNUMBER(SEARCH("TAKIS",B2612)),ISNUMBER(SEARCH("TAKYS",B2612))),"TAKYS",IF(ISNUMBER(SEARCH("TAWIL",B2612)),"Tawil",IF(ISNUMBER(SEARCH("FROMY",B2612)),"Fromy",""))))))))))))))))))))))))</f>
        <v/>
      </c>
    </row>
    <row r="2613" spans="1:3" ht="18" hidden="1" customHeight="1" x14ac:dyDescent="0.3">
      <c r="A2613" s="3" t="str">
        <f>Products!A2259</f>
        <v>ART01141</v>
      </c>
      <c r="B2613" s="3" t="str">
        <f>Products!B2259</f>
        <v>NUTRY Barre 5 Céréales 25G Pack 12U</v>
      </c>
      <c r="C2613" s="3" t="str">
        <f>IF(OR(ISNUMBER(SEARCH("SELHAM",B2613)),ISNUMBER(SEARCH("LHAFLA",B2613)),ISNUMBER(SEARCH("ZINE",B2613)),ISNUMBER(SEARCH("tiyay",B2613)),ISNUMBER(SEARCH("alouns",B2613)),ISNUMBER(SEARCH("lmhrat",B2613))),"The Al Itkane",IF(AND(ISNUMBER(SEARCH("CALIN",B2613)),ISNUMBER(SEARCH("RP",B2613)),NOT(ISNUMBER(SEARCH("VP",B2613)))),"Calin RP",IF(AND(ISNUMBER(SEARCH("CALIN",B2613)),ISNUMBER(SEARCH("VP",B2613))),"Calin VP",IF(AND(ISNUMBER(SEARCH("MIO",B2613)),OR(ISNUMBER(SEARCH("Vaisselle",B2613)),ISNUMBER(SEARCH("vaisselle",B2613)))),"Mio Liquid Vaisselle",IF(AND(ISNUMBER(SEARCH("MIO",B2613)),ISNUMBER(SEARCH("Javel",B2613))),"Mio Javel",IF(AND(ISNUMBER(SEARCH("MIO",B2613)),ISNUMBER(SEARCH("Matic",B2613))),"Mio Matic",IF(AND(ISNUMBER(SEARCH("MIO",B2613)),OR(ISNUMBER(SEARCH("Détérgent",B2613)),ISNUMBER(SEARCH("Poudre",B2613)),ISNUMBER(SEARCH("Semi Auto",B2613)),ISNUMBER(SEARCH("1KG",B2613)),ISNUMBER(SEARCH("500G",B2613)),ISNUMBER(SEARCH("10KG",B2613)),ISNUMBER(SEARCH("1.5K",B2613)),ISNUMBER(SEARCH("215G",B2613)),ISNUMBER(SEARCH("350G",B2613)),ISNUMBER(SEARCH("90G",B2613)),ISNUMBER(SEARCH("Gold",B2613)),ISNUMBER(SEARCH("Citron",B2613)),ISNUMBER(SEARCH("Rose",B2613)),ISNUMBER(SEARCH("Lessive",B2613))),NOT(OR(ISNUMBER(SEARCH("Vaisselle",B2613)),ISNUMBER(SEARCH("Javel",B2613)),ISNUMBER(SEARCH("Matic",B2613)),ISNUMBER(SEARCH("Nettoyant",B2613)),ISNUMBER(SEARCH("Pâte",B2613)),ISNUMBER(SEARCH("Lave",B2613)),ISNUMBER(SEARCH("Détartrant",B2613))))),"Mio main (1k+500gr)",IF(AND(ISNUMBER(SEARCH("PAPILLON",B2613)),OR(ISNUMBER(SEARCH("Papier",B2613)),ISNUMBER(SEARCH("Hygiénique",B2613)),ISNUMBER(SEARCH("HYGIÉNIQUE",B2613))),NOT(OR(ISNUMBER(SEARCH("Lingette",B2613)),ISNUMBER(SEARCH("Mouchoir",B2613))))),"Papillon Papier",IF(OR(ISNUMBER(SEARCH("TAJ AL SAHAR",B2613)),ISNUMBER(SEARCH("TAJ BLADI",B2613)),ISNUMBER(SEARCH("TAJ BELADI",B2613)),ISNUMBER(SEARCH("Tilal Assahra",B2613)),ISNUMBER(SEARCH("Jawharat Asahra",B2613))),"TAJ SAHARA",IF(AND(OR(ISNUMBER(SEARCH("AL ITKANE",B2613)),ISNUMBER(SEARCH("ALITKANE",B2613)),ISNUMBER(SEARCH("PRESTO",B2613))),NOT(OR(ISNUMBER(SEARCH("Thé",B2613)),ISNUMBER(SEARCH("THE ",B2613)),ISNUMBER(SEARCH("thé",B2613)),ISNUMBER(SEARCH("SELHAM",B2613)),ISNUMBER(SEARCH("LHAFLA",B2613)),ISNUMBER(SEARCH("ZINE",B2613)),ISNUMBER(SEARCH("tiyay",B2613)),ISNUMBER(SEARCH("alouns",B2613)),ISNUMBER(SEARCH("lmhrat",B2613))))),"Al Itkrans + Presto",IF(OR(ISNUMBER(SEARCH("DALAA",B2613)),ISNUMBER(SEARCH("CS-DALAA",B2613)),ISNUMBER(SEARCH("DALINA",B2613))),"Dalaa VP / Baqqal / RP",IF(OR(LEFT(UPPER(B2613),4)="MIA ",LEFT(UPPER(B2613),6)="CS-MIA"),"Mia",IF(OR(LEFT(UPPER(B2613),5)="NOVA ",LEFT(UPPER(B2613),7)="CS-NOVA"),"Nova",IF(OR(ISNUMBER(SEARCH("PRIMA ",B2613)),ISNUMBER(SEARCH("CS-PRIMA",B2613))),"Prima",IF(OR(ISNUMBER(SEARCH("Douceur",B2613)),ISNUMBER(SEARCH("DOUCEUR",B2613))),"Douceur",IF(OR(ISNUMBER(SEARCH("SANGO",B2613)),ISNUMBER(SEARCH("CS-SANGO",B2613))),"SANGO",IF(ISNUMBER(SEARCH("BLANDOUX",B2613)),"Blandoux",IF(ISNUMBER(SEARCH("SHIWAMI",B2613)),"Shiwame",IF(ISNUMBER(SEARCH("KELLOGG",B2613)),"Kelloggs",IF(OR(ISNUMBER(SEARCH("TOBIGO",B2613)),ISNUMBER(SEARCH("DWIST",B2613))),"Tobigo",IF(OR(ISNUMBER(SEARCH("MARISOL",B2613)),ISNUMBER(SEARCH("MARESOL",B2613))),"Maresol",IF(OR(ISNUMBER(SEARCH("TAKIS",B2613)),ISNUMBER(SEARCH("TAKYS",B2613))),"TAKYS",IF(ISNUMBER(SEARCH("TAWIL",B2613)),"Tawil",IF(ISNUMBER(SEARCH("FROMY",B2613)),"Fromy",""))))))))))))))))))))))))</f>
        <v/>
      </c>
    </row>
    <row r="2614" spans="1:3" ht="18" hidden="1" customHeight="1" x14ac:dyDescent="0.3">
      <c r="A2614" s="3" t="str">
        <f>Products!A2260</f>
        <v>ART01143</v>
      </c>
      <c r="B2614" s="3" t="str">
        <f>Products!B2260</f>
        <v>BONO Wafer Vanille 24G</v>
      </c>
      <c r="C2614" s="3" t="str">
        <f>IF(OR(ISNUMBER(SEARCH("SELHAM",B2614)),ISNUMBER(SEARCH("LHAFLA",B2614)),ISNUMBER(SEARCH("ZINE",B2614)),ISNUMBER(SEARCH("tiyay",B2614)),ISNUMBER(SEARCH("alouns",B2614)),ISNUMBER(SEARCH("lmhrat",B2614))),"The Al Itkane",IF(AND(ISNUMBER(SEARCH("CALIN",B2614)),ISNUMBER(SEARCH("RP",B2614)),NOT(ISNUMBER(SEARCH("VP",B2614)))),"Calin RP",IF(AND(ISNUMBER(SEARCH("CALIN",B2614)),ISNUMBER(SEARCH("VP",B2614))),"Calin VP",IF(AND(ISNUMBER(SEARCH("MIO",B2614)),OR(ISNUMBER(SEARCH("Vaisselle",B2614)),ISNUMBER(SEARCH("vaisselle",B2614)))),"Mio Liquid Vaisselle",IF(AND(ISNUMBER(SEARCH("MIO",B2614)),ISNUMBER(SEARCH("Javel",B2614))),"Mio Javel",IF(AND(ISNUMBER(SEARCH("MIO",B2614)),ISNUMBER(SEARCH("Matic",B2614))),"Mio Matic",IF(AND(ISNUMBER(SEARCH("MIO",B2614)),OR(ISNUMBER(SEARCH("Détérgent",B2614)),ISNUMBER(SEARCH("Poudre",B2614)),ISNUMBER(SEARCH("Semi Auto",B2614)),ISNUMBER(SEARCH("1KG",B2614)),ISNUMBER(SEARCH("500G",B2614)),ISNUMBER(SEARCH("10KG",B2614)),ISNUMBER(SEARCH("1.5K",B2614)),ISNUMBER(SEARCH("215G",B2614)),ISNUMBER(SEARCH("350G",B2614)),ISNUMBER(SEARCH("90G",B2614)),ISNUMBER(SEARCH("Gold",B2614)),ISNUMBER(SEARCH("Citron",B2614)),ISNUMBER(SEARCH("Rose",B2614)),ISNUMBER(SEARCH("Lessive",B2614))),NOT(OR(ISNUMBER(SEARCH("Vaisselle",B2614)),ISNUMBER(SEARCH("Javel",B2614)),ISNUMBER(SEARCH("Matic",B2614)),ISNUMBER(SEARCH("Nettoyant",B2614)),ISNUMBER(SEARCH("Pâte",B2614)),ISNUMBER(SEARCH("Lave",B2614)),ISNUMBER(SEARCH("Détartrant",B2614))))),"Mio main (1k+500gr)",IF(AND(ISNUMBER(SEARCH("PAPILLON",B2614)),OR(ISNUMBER(SEARCH("Papier",B2614)),ISNUMBER(SEARCH("Hygiénique",B2614)),ISNUMBER(SEARCH("HYGIÉNIQUE",B2614))),NOT(OR(ISNUMBER(SEARCH("Lingette",B2614)),ISNUMBER(SEARCH("Mouchoir",B2614))))),"Papillon Papier",IF(OR(ISNUMBER(SEARCH("TAJ AL SAHAR",B2614)),ISNUMBER(SEARCH("TAJ BLADI",B2614)),ISNUMBER(SEARCH("TAJ BELADI",B2614)),ISNUMBER(SEARCH("Tilal Assahra",B2614)),ISNUMBER(SEARCH("Jawharat Asahra",B2614))),"TAJ SAHARA",IF(AND(OR(ISNUMBER(SEARCH("AL ITKANE",B2614)),ISNUMBER(SEARCH("ALITKANE",B2614)),ISNUMBER(SEARCH("PRESTO",B2614))),NOT(OR(ISNUMBER(SEARCH("Thé",B2614)),ISNUMBER(SEARCH("THE ",B2614)),ISNUMBER(SEARCH("thé",B2614)),ISNUMBER(SEARCH("SELHAM",B2614)),ISNUMBER(SEARCH("LHAFLA",B2614)),ISNUMBER(SEARCH("ZINE",B2614)),ISNUMBER(SEARCH("tiyay",B2614)),ISNUMBER(SEARCH("alouns",B2614)),ISNUMBER(SEARCH("lmhrat",B2614))))),"Al Itkrans + Presto",IF(OR(ISNUMBER(SEARCH("DALAA",B2614)),ISNUMBER(SEARCH("CS-DALAA",B2614)),ISNUMBER(SEARCH("DALINA",B2614))),"Dalaa VP / Baqqal / RP",IF(OR(LEFT(UPPER(B2614),4)="MIA ",LEFT(UPPER(B2614),6)="CS-MIA"),"Mia",IF(OR(LEFT(UPPER(B2614),5)="NOVA ",LEFT(UPPER(B2614),7)="CS-NOVA"),"Nova",IF(OR(ISNUMBER(SEARCH("PRIMA ",B2614)),ISNUMBER(SEARCH("CS-PRIMA",B2614))),"Prima",IF(OR(ISNUMBER(SEARCH("Douceur",B2614)),ISNUMBER(SEARCH("DOUCEUR",B2614))),"Douceur",IF(OR(ISNUMBER(SEARCH("SANGO",B2614)),ISNUMBER(SEARCH("CS-SANGO",B2614))),"SANGO",IF(ISNUMBER(SEARCH("BLANDOUX",B2614)),"Blandoux",IF(ISNUMBER(SEARCH("SHIWAMI",B2614)),"Shiwame",IF(ISNUMBER(SEARCH("KELLOGG",B2614)),"Kelloggs",IF(OR(ISNUMBER(SEARCH("TOBIGO",B2614)),ISNUMBER(SEARCH("DWIST",B2614))),"Tobigo",IF(OR(ISNUMBER(SEARCH("MARISOL",B2614)),ISNUMBER(SEARCH("MARESOL",B2614))),"Maresol",IF(OR(ISNUMBER(SEARCH("TAKIS",B2614)),ISNUMBER(SEARCH("TAKYS",B2614))),"TAKYS",IF(ISNUMBER(SEARCH("TAWIL",B2614)),"Tawil",IF(ISNUMBER(SEARCH("FROMY",B2614)),"Fromy",""))))))))))))))))))))))))</f>
        <v/>
      </c>
    </row>
    <row r="2615" spans="1:3" ht="18" hidden="1" customHeight="1" x14ac:dyDescent="0.3">
      <c r="A2615" s="3" t="str">
        <f>Products!A2261</f>
        <v>ART01144</v>
      </c>
      <c r="B2615" s="3" t="str">
        <f>Products!B2261</f>
        <v>GOLDEN Mais Doux En Grain 130G</v>
      </c>
      <c r="C2615" s="3" t="str">
        <f>IF(OR(ISNUMBER(SEARCH("SELHAM",B2615)),ISNUMBER(SEARCH("LHAFLA",B2615)),ISNUMBER(SEARCH("ZINE",B2615)),ISNUMBER(SEARCH("tiyay",B2615)),ISNUMBER(SEARCH("alouns",B2615)),ISNUMBER(SEARCH("lmhrat",B2615))),"The Al Itkane",IF(AND(ISNUMBER(SEARCH("CALIN",B2615)),ISNUMBER(SEARCH("RP",B2615)),NOT(ISNUMBER(SEARCH("VP",B2615)))),"Calin RP",IF(AND(ISNUMBER(SEARCH("CALIN",B2615)),ISNUMBER(SEARCH("VP",B2615))),"Calin VP",IF(AND(ISNUMBER(SEARCH("MIO",B2615)),OR(ISNUMBER(SEARCH("Vaisselle",B2615)),ISNUMBER(SEARCH("vaisselle",B2615)))),"Mio Liquid Vaisselle",IF(AND(ISNUMBER(SEARCH("MIO",B2615)),ISNUMBER(SEARCH("Javel",B2615))),"Mio Javel",IF(AND(ISNUMBER(SEARCH("MIO",B2615)),ISNUMBER(SEARCH("Matic",B2615))),"Mio Matic",IF(AND(ISNUMBER(SEARCH("MIO",B2615)),OR(ISNUMBER(SEARCH("Détérgent",B2615)),ISNUMBER(SEARCH("Poudre",B2615)),ISNUMBER(SEARCH("Semi Auto",B2615)),ISNUMBER(SEARCH("1KG",B2615)),ISNUMBER(SEARCH("500G",B2615)),ISNUMBER(SEARCH("10KG",B2615)),ISNUMBER(SEARCH("1.5K",B2615)),ISNUMBER(SEARCH("215G",B2615)),ISNUMBER(SEARCH("350G",B2615)),ISNUMBER(SEARCH("90G",B2615)),ISNUMBER(SEARCH("Gold",B2615)),ISNUMBER(SEARCH("Citron",B2615)),ISNUMBER(SEARCH("Rose",B2615)),ISNUMBER(SEARCH("Lessive",B2615))),NOT(OR(ISNUMBER(SEARCH("Vaisselle",B2615)),ISNUMBER(SEARCH("Javel",B2615)),ISNUMBER(SEARCH("Matic",B2615)),ISNUMBER(SEARCH("Nettoyant",B2615)),ISNUMBER(SEARCH("Pâte",B2615)),ISNUMBER(SEARCH("Lave",B2615)),ISNUMBER(SEARCH("Détartrant",B2615))))),"Mio main (1k+500gr)",IF(AND(ISNUMBER(SEARCH("PAPILLON",B2615)),OR(ISNUMBER(SEARCH("Papier",B2615)),ISNUMBER(SEARCH("Hygiénique",B2615)),ISNUMBER(SEARCH("HYGIÉNIQUE",B2615))),NOT(OR(ISNUMBER(SEARCH("Lingette",B2615)),ISNUMBER(SEARCH("Mouchoir",B2615))))),"Papillon Papier",IF(OR(ISNUMBER(SEARCH("TAJ AL SAHAR",B2615)),ISNUMBER(SEARCH("TAJ BLADI",B2615)),ISNUMBER(SEARCH("TAJ BELADI",B2615)),ISNUMBER(SEARCH("Tilal Assahra",B2615)),ISNUMBER(SEARCH("Jawharat Asahra",B2615))),"TAJ SAHARA",IF(AND(OR(ISNUMBER(SEARCH("AL ITKANE",B2615)),ISNUMBER(SEARCH("ALITKANE",B2615)),ISNUMBER(SEARCH("PRESTO",B2615))),NOT(OR(ISNUMBER(SEARCH("Thé",B2615)),ISNUMBER(SEARCH("THE ",B2615)),ISNUMBER(SEARCH("thé",B2615)),ISNUMBER(SEARCH("SELHAM",B2615)),ISNUMBER(SEARCH("LHAFLA",B2615)),ISNUMBER(SEARCH("ZINE",B2615)),ISNUMBER(SEARCH("tiyay",B2615)),ISNUMBER(SEARCH("alouns",B2615)),ISNUMBER(SEARCH("lmhrat",B2615))))),"Al Itkrans + Presto",IF(OR(ISNUMBER(SEARCH("DALAA",B2615)),ISNUMBER(SEARCH("CS-DALAA",B2615)),ISNUMBER(SEARCH("DALINA",B2615))),"Dalaa VP / Baqqal / RP",IF(OR(LEFT(UPPER(B2615),4)="MIA ",LEFT(UPPER(B2615),6)="CS-MIA"),"Mia",IF(OR(LEFT(UPPER(B2615),5)="NOVA ",LEFT(UPPER(B2615),7)="CS-NOVA"),"Nova",IF(OR(ISNUMBER(SEARCH("PRIMA ",B2615)),ISNUMBER(SEARCH("CS-PRIMA",B2615))),"Prima",IF(OR(ISNUMBER(SEARCH("Douceur",B2615)),ISNUMBER(SEARCH("DOUCEUR",B2615))),"Douceur",IF(OR(ISNUMBER(SEARCH("SANGO",B2615)),ISNUMBER(SEARCH("CS-SANGO",B2615))),"SANGO",IF(ISNUMBER(SEARCH("BLANDOUX",B2615)),"Blandoux",IF(ISNUMBER(SEARCH("SHIWAMI",B2615)),"Shiwame",IF(ISNUMBER(SEARCH("KELLOGG",B2615)),"Kelloggs",IF(OR(ISNUMBER(SEARCH("TOBIGO",B2615)),ISNUMBER(SEARCH("DWIST",B2615))),"Tobigo",IF(OR(ISNUMBER(SEARCH("MARISOL",B2615)),ISNUMBER(SEARCH("MARESOL",B2615))),"Maresol",IF(OR(ISNUMBER(SEARCH("TAKIS",B2615)),ISNUMBER(SEARCH("TAKYS",B2615))),"TAKYS",IF(ISNUMBER(SEARCH("TAWIL",B2615)),"Tawil",IF(ISNUMBER(SEARCH("FROMY",B2615)),"Fromy",""))))))))))))))))))))))))</f>
        <v/>
      </c>
    </row>
    <row r="2616" spans="1:3" ht="18" hidden="1" customHeight="1" x14ac:dyDescent="0.3">
      <c r="A2616" s="3" t="str">
        <f>Products!A2262</f>
        <v>ART01145</v>
      </c>
      <c r="B2616" s="3" t="str">
        <f>Products!B2262</f>
        <v>DEL CIELO mais doux en grains 150G</v>
      </c>
      <c r="C2616" s="3" t="str">
        <f>IF(OR(ISNUMBER(SEARCH("SELHAM",B2616)),ISNUMBER(SEARCH("LHAFLA",B2616)),ISNUMBER(SEARCH("ZINE",B2616)),ISNUMBER(SEARCH("tiyay",B2616)),ISNUMBER(SEARCH("alouns",B2616)),ISNUMBER(SEARCH("lmhrat",B2616))),"The Al Itkane",IF(AND(ISNUMBER(SEARCH("CALIN",B2616)),ISNUMBER(SEARCH("RP",B2616)),NOT(ISNUMBER(SEARCH("VP",B2616)))),"Calin RP",IF(AND(ISNUMBER(SEARCH("CALIN",B2616)),ISNUMBER(SEARCH("VP",B2616))),"Calin VP",IF(AND(ISNUMBER(SEARCH("MIO",B2616)),OR(ISNUMBER(SEARCH("Vaisselle",B2616)),ISNUMBER(SEARCH("vaisselle",B2616)))),"Mio Liquid Vaisselle",IF(AND(ISNUMBER(SEARCH("MIO",B2616)),ISNUMBER(SEARCH("Javel",B2616))),"Mio Javel",IF(AND(ISNUMBER(SEARCH("MIO",B2616)),ISNUMBER(SEARCH("Matic",B2616))),"Mio Matic",IF(AND(ISNUMBER(SEARCH("MIO",B2616)),OR(ISNUMBER(SEARCH("Détérgent",B2616)),ISNUMBER(SEARCH("Poudre",B2616)),ISNUMBER(SEARCH("Semi Auto",B2616)),ISNUMBER(SEARCH("1KG",B2616)),ISNUMBER(SEARCH("500G",B2616)),ISNUMBER(SEARCH("10KG",B2616)),ISNUMBER(SEARCH("1.5K",B2616)),ISNUMBER(SEARCH("215G",B2616)),ISNUMBER(SEARCH("350G",B2616)),ISNUMBER(SEARCH("90G",B2616)),ISNUMBER(SEARCH("Gold",B2616)),ISNUMBER(SEARCH("Citron",B2616)),ISNUMBER(SEARCH("Rose",B2616)),ISNUMBER(SEARCH("Lessive",B2616))),NOT(OR(ISNUMBER(SEARCH("Vaisselle",B2616)),ISNUMBER(SEARCH("Javel",B2616)),ISNUMBER(SEARCH("Matic",B2616)),ISNUMBER(SEARCH("Nettoyant",B2616)),ISNUMBER(SEARCH("Pâte",B2616)),ISNUMBER(SEARCH("Lave",B2616)),ISNUMBER(SEARCH("Détartrant",B2616))))),"Mio main (1k+500gr)",IF(AND(ISNUMBER(SEARCH("PAPILLON",B2616)),OR(ISNUMBER(SEARCH("Papier",B2616)),ISNUMBER(SEARCH("Hygiénique",B2616)),ISNUMBER(SEARCH("HYGIÉNIQUE",B2616))),NOT(OR(ISNUMBER(SEARCH("Lingette",B2616)),ISNUMBER(SEARCH("Mouchoir",B2616))))),"Papillon Papier",IF(OR(ISNUMBER(SEARCH("TAJ AL SAHAR",B2616)),ISNUMBER(SEARCH("TAJ BLADI",B2616)),ISNUMBER(SEARCH("TAJ BELADI",B2616)),ISNUMBER(SEARCH("Tilal Assahra",B2616)),ISNUMBER(SEARCH("Jawharat Asahra",B2616))),"TAJ SAHARA",IF(AND(OR(ISNUMBER(SEARCH("AL ITKANE",B2616)),ISNUMBER(SEARCH("ALITKANE",B2616)),ISNUMBER(SEARCH("PRESTO",B2616))),NOT(OR(ISNUMBER(SEARCH("Thé",B2616)),ISNUMBER(SEARCH("THE ",B2616)),ISNUMBER(SEARCH("thé",B2616)),ISNUMBER(SEARCH("SELHAM",B2616)),ISNUMBER(SEARCH("LHAFLA",B2616)),ISNUMBER(SEARCH("ZINE",B2616)),ISNUMBER(SEARCH("tiyay",B2616)),ISNUMBER(SEARCH("alouns",B2616)),ISNUMBER(SEARCH("lmhrat",B2616))))),"Al Itkrans + Presto",IF(OR(ISNUMBER(SEARCH("DALAA",B2616)),ISNUMBER(SEARCH("CS-DALAA",B2616)),ISNUMBER(SEARCH("DALINA",B2616))),"Dalaa VP / Baqqal / RP",IF(OR(LEFT(UPPER(B2616),4)="MIA ",LEFT(UPPER(B2616),6)="CS-MIA"),"Mia",IF(OR(LEFT(UPPER(B2616),5)="NOVA ",LEFT(UPPER(B2616),7)="CS-NOVA"),"Nova",IF(OR(ISNUMBER(SEARCH("PRIMA ",B2616)),ISNUMBER(SEARCH("CS-PRIMA",B2616))),"Prima",IF(OR(ISNUMBER(SEARCH("Douceur",B2616)),ISNUMBER(SEARCH("DOUCEUR",B2616))),"Douceur",IF(OR(ISNUMBER(SEARCH("SANGO",B2616)),ISNUMBER(SEARCH("CS-SANGO",B2616))),"SANGO",IF(ISNUMBER(SEARCH("BLANDOUX",B2616)),"Blandoux",IF(ISNUMBER(SEARCH("SHIWAMI",B2616)),"Shiwame",IF(ISNUMBER(SEARCH("KELLOGG",B2616)),"Kelloggs",IF(OR(ISNUMBER(SEARCH("TOBIGO",B2616)),ISNUMBER(SEARCH("DWIST",B2616))),"Tobigo",IF(OR(ISNUMBER(SEARCH("MARISOL",B2616)),ISNUMBER(SEARCH("MARESOL",B2616))),"Maresol",IF(OR(ISNUMBER(SEARCH("TAKIS",B2616)),ISNUMBER(SEARCH("TAKYS",B2616))),"TAKYS",IF(ISNUMBER(SEARCH("TAWIL",B2616)),"Tawil",IF(ISNUMBER(SEARCH("FROMY",B2616)),"Fromy",""))))))))))))))))))))))))</f>
        <v/>
      </c>
    </row>
    <row r="2617" spans="1:3" ht="18" hidden="1" customHeight="1" x14ac:dyDescent="0.3">
      <c r="A2617" s="3" t="str">
        <f>Products!A2263</f>
        <v>ART01146</v>
      </c>
      <c r="B2617" s="3" t="str">
        <f>Products!B2263</f>
        <v>PETCOOL Paté pour chats 405G Beef</v>
      </c>
      <c r="C2617" s="3" t="str">
        <f>IF(OR(ISNUMBER(SEARCH("SELHAM",B2617)),ISNUMBER(SEARCH("LHAFLA",B2617)),ISNUMBER(SEARCH("ZINE",B2617)),ISNUMBER(SEARCH("tiyay",B2617)),ISNUMBER(SEARCH("alouns",B2617)),ISNUMBER(SEARCH("lmhrat",B2617))),"The Al Itkane",IF(AND(ISNUMBER(SEARCH("CALIN",B2617)),ISNUMBER(SEARCH("RP",B2617)),NOT(ISNUMBER(SEARCH("VP",B2617)))),"Calin RP",IF(AND(ISNUMBER(SEARCH("CALIN",B2617)),ISNUMBER(SEARCH("VP",B2617))),"Calin VP",IF(AND(ISNUMBER(SEARCH("MIO",B2617)),OR(ISNUMBER(SEARCH("Vaisselle",B2617)),ISNUMBER(SEARCH("vaisselle",B2617)))),"Mio Liquid Vaisselle",IF(AND(ISNUMBER(SEARCH("MIO",B2617)),ISNUMBER(SEARCH("Javel",B2617))),"Mio Javel",IF(AND(ISNUMBER(SEARCH("MIO",B2617)),ISNUMBER(SEARCH("Matic",B2617))),"Mio Matic",IF(AND(ISNUMBER(SEARCH("MIO",B2617)),OR(ISNUMBER(SEARCH("Détérgent",B2617)),ISNUMBER(SEARCH("Poudre",B2617)),ISNUMBER(SEARCH("Semi Auto",B2617)),ISNUMBER(SEARCH("1KG",B2617)),ISNUMBER(SEARCH("500G",B2617)),ISNUMBER(SEARCH("10KG",B2617)),ISNUMBER(SEARCH("1.5K",B2617)),ISNUMBER(SEARCH("215G",B2617)),ISNUMBER(SEARCH("350G",B2617)),ISNUMBER(SEARCH("90G",B2617)),ISNUMBER(SEARCH("Gold",B2617)),ISNUMBER(SEARCH("Citron",B2617)),ISNUMBER(SEARCH("Rose",B2617)),ISNUMBER(SEARCH("Lessive",B2617))),NOT(OR(ISNUMBER(SEARCH("Vaisselle",B2617)),ISNUMBER(SEARCH("Javel",B2617)),ISNUMBER(SEARCH("Matic",B2617)),ISNUMBER(SEARCH("Nettoyant",B2617)),ISNUMBER(SEARCH("Pâte",B2617)),ISNUMBER(SEARCH("Lave",B2617)),ISNUMBER(SEARCH("Détartrant",B2617))))),"Mio main (1k+500gr)",IF(AND(ISNUMBER(SEARCH("PAPILLON",B2617)),OR(ISNUMBER(SEARCH("Papier",B2617)),ISNUMBER(SEARCH("Hygiénique",B2617)),ISNUMBER(SEARCH("HYGIÉNIQUE",B2617))),NOT(OR(ISNUMBER(SEARCH("Lingette",B2617)),ISNUMBER(SEARCH("Mouchoir",B2617))))),"Papillon Papier",IF(OR(ISNUMBER(SEARCH("TAJ AL SAHAR",B2617)),ISNUMBER(SEARCH("TAJ BLADI",B2617)),ISNUMBER(SEARCH("TAJ BELADI",B2617)),ISNUMBER(SEARCH("Tilal Assahra",B2617)),ISNUMBER(SEARCH("Jawharat Asahra",B2617))),"TAJ SAHARA",IF(AND(OR(ISNUMBER(SEARCH("AL ITKANE",B2617)),ISNUMBER(SEARCH("ALITKANE",B2617)),ISNUMBER(SEARCH("PRESTO",B2617))),NOT(OR(ISNUMBER(SEARCH("Thé",B2617)),ISNUMBER(SEARCH("THE ",B2617)),ISNUMBER(SEARCH("thé",B2617)),ISNUMBER(SEARCH("SELHAM",B2617)),ISNUMBER(SEARCH("LHAFLA",B2617)),ISNUMBER(SEARCH("ZINE",B2617)),ISNUMBER(SEARCH("tiyay",B2617)),ISNUMBER(SEARCH("alouns",B2617)),ISNUMBER(SEARCH("lmhrat",B2617))))),"Al Itkrans + Presto",IF(OR(ISNUMBER(SEARCH("DALAA",B2617)),ISNUMBER(SEARCH("CS-DALAA",B2617)),ISNUMBER(SEARCH("DALINA",B2617))),"Dalaa VP / Baqqal / RP",IF(OR(LEFT(UPPER(B2617),4)="MIA ",LEFT(UPPER(B2617),6)="CS-MIA"),"Mia",IF(OR(LEFT(UPPER(B2617),5)="NOVA ",LEFT(UPPER(B2617),7)="CS-NOVA"),"Nova",IF(OR(ISNUMBER(SEARCH("PRIMA ",B2617)),ISNUMBER(SEARCH("CS-PRIMA",B2617))),"Prima",IF(OR(ISNUMBER(SEARCH("Douceur",B2617)),ISNUMBER(SEARCH("DOUCEUR",B2617))),"Douceur",IF(OR(ISNUMBER(SEARCH("SANGO",B2617)),ISNUMBER(SEARCH("CS-SANGO",B2617))),"SANGO",IF(ISNUMBER(SEARCH("BLANDOUX",B2617)),"Blandoux",IF(ISNUMBER(SEARCH("SHIWAMI",B2617)),"Shiwame",IF(ISNUMBER(SEARCH("KELLOGG",B2617)),"Kelloggs",IF(OR(ISNUMBER(SEARCH("TOBIGO",B2617)),ISNUMBER(SEARCH("DWIST",B2617))),"Tobigo",IF(OR(ISNUMBER(SEARCH("MARISOL",B2617)),ISNUMBER(SEARCH("MARESOL",B2617))),"Maresol",IF(OR(ISNUMBER(SEARCH("TAKIS",B2617)),ISNUMBER(SEARCH("TAKYS",B2617))),"TAKYS",IF(ISNUMBER(SEARCH("TAWIL",B2617)),"Tawil",IF(ISNUMBER(SEARCH("FROMY",B2617)),"Fromy",""))))))))))))))))))))))))</f>
        <v/>
      </c>
    </row>
    <row r="2618" spans="1:3" ht="18" hidden="1" customHeight="1" x14ac:dyDescent="0.3">
      <c r="A2618" s="3" t="str">
        <f>Products!A2264</f>
        <v>ART01434</v>
      </c>
      <c r="B2618" s="3" t="str">
        <f>Products!B2264</f>
        <v>ROLO Biscuit saveur Caramel</v>
      </c>
      <c r="C2618" s="3" t="str">
        <f>IF(OR(ISNUMBER(SEARCH("SELHAM",B2618)),ISNUMBER(SEARCH("LHAFLA",B2618)),ISNUMBER(SEARCH("ZINE",B2618)),ISNUMBER(SEARCH("tiyay",B2618)),ISNUMBER(SEARCH("alouns",B2618)),ISNUMBER(SEARCH("lmhrat",B2618))),"The Al Itkane",IF(AND(ISNUMBER(SEARCH("CALIN",B2618)),ISNUMBER(SEARCH("RP",B2618)),NOT(ISNUMBER(SEARCH("VP",B2618)))),"Calin RP",IF(AND(ISNUMBER(SEARCH("CALIN",B2618)),ISNUMBER(SEARCH("VP",B2618))),"Calin VP",IF(AND(ISNUMBER(SEARCH("MIO",B2618)),OR(ISNUMBER(SEARCH("Vaisselle",B2618)),ISNUMBER(SEARCH("vaisselle",B2618)))),"Mio Liquid Vaisselle",IF(AND(ISNUMBER(SEARCH("MIO",B2618)),ISNUMBER(SEARCH("Javel",B2618))),"Mio Javel",IF(AND(ISNUMBER(SEARCH("MIO",B2618)),ISNUMBER(SEARCH("Matic",B2618))),"Mio Matic",IF(AND(ISNUMBER(SEARCH("MIO",B2618)),OR(ISNUMBER(SEARCH("Détérgent",B2618)),ISNUMBER(SEARCH("Poudre",B2618)),ISNUMBER(SEARCH("Semi Auto",B2618)),ISNUMBER(SEARCH("1KG",B2618)),ISNUMBER(SEARCH("500G",B2618)),ISNUMBER(SEARCH("10KG",B2618)),ISNUMBER(SEARCH("1.5K",B2618)),ISNUMBER(SEARCH("215G",B2618)),ISNUMBER(SEARCH("350G",B2618)),ISNUMBER(SEARCH("90G",B2618)),ISNUMBER(SEARCH("Gold",B2618)),ISNUMBER(SEARCH("Citron",B2618)),ISNUMBER(SEARCH("Rose",B2618)),ISNUMBER(SEARCH("Lessive",B2618))),NOT(OR(ISNUMBER(SEARCH("Vaisselle",B2618)),ISNUMBER(SEARCH("Javel",B2618)),ISNUMBER(SEARCH("Matic",B2618)),ISNUMBER(SEARCH("Nettoyant",B2618)),ISNUMBER(SEARCH("Pâte",B2618)),ISNUMBER(SEARCH("Lave",B2618)),ISNUMBER(SEARCH("Détartrant",B2618))))),"Mio main (1k+500gr)",IF(AND(ISNUMBER(SEARCH("PAPILLON",B2618)),OR(ISNUMBER(SEARCH("Papier",B2618)),ISNUMBER(SEARCH("Hygiénique",B2618)),ISNUMBER(SEARCH("HYGIÉNIQUE",B2618))),NOT(OR(ISNUMBER(SEARCH("Lingette",B2618)),ISNUMBER(SEARCH("Mouchoir",B2618))))),"Papillon Papier",IF(OR(ISNUMBER(SEARCH("TAJ AL SAHAR",B2618)),ISNUMBER(SEARCH("TAJ BLADI",B2618)),ISNUMBER(SEARCH("TAJ BELADI",B2618)),ISNUMBER(SEARCH("Tilal Assahra",B2618)),ISNUMBER(SEARCH("Jawharat Asahra",B2618))),"TAJ SAHARA",IF(AND(OR(ISNUMBER(SEARCH("AL ITKANE",B2618)),ISNUMBER(SEARCH("ALITKANE",B2618)),ISNUMBER(SEARCH("PRESTO",B2618))),NOT(OR(ISNUMBER(SEARCH("Thé",B2618)),ISNUMBER(SEARCH("THE ",B2618)),ISNUMBER(SEARCH("thé",B2618)),ISNUMBER(SEARCH("SELHAM",B2618)),ISNUMBER(SEARCH("LHAFLA",B2618)),ISNUMBER(SEARCH("ZINE",B2618)),ISNUMBER(SEARCH("tiyay",B2618)),ISNUMBER(SEARCH("alouns",B2618)),ISNUMBER(SEARCH("lmhrat",B2618))))),"Al Itkrans + Presto",IF(OR(ISNUMBER(SEARCH("DALAA",B2618)),ISNUMBER(SEARCH("CS-DALAA",B2618)),ISNUMBER(SEARCH("DALINA",B2618))),"Dalaa VP / Baqqal / RP",IF(OR(LEFT(UPPER(B2618),4)="MIA ",LEFT(UPPER(B2618),6)="CS-MIA"),"Mia",IF(OR(LEFT(UPPER(B2618),5)="NOVA ",LEFT(UPPER(B2618),7)="CS-NOVA"),"Nova",IF(OR(ISNUMBER(SEARCH("PRIMA ",B2618)),ISNUMBER(SEARCH("CS-PRIMA",B2618))),"Prima",IF(OR(ISNUMBER(SEARCH("Douceur",B2618)),ISNUMBER(SEARCH("DOUCEUR",B2618))),"Douceur",IF(OR(ISNUMBER(SEARCH("SANGO",B2618)),ISNUMBER(SEARCH("CS-SANGO",B2618))),"SANGO",IF(ISNUMBER(SEARCH("BLANDOUX",B2618)),"Blandoux",IF(ISNUMBER(SEARCH("SHIWAMI",B2618)),"Shiwame",IF(ISNUMBER(SEARCH("KELLOGG",B2618)),"Kelloggs",IF(OR(ISNUMBER(SEARCH("TOBIGO",B2618)),ISNUMBER(SEARCH("DWIST",B2618))),"Tobigo",IF(OR(ISNUMBER(SEARCH("MARISOL",B2618)),ISNUMBER(SEARCH("MARESOL",B2618))),"Maresol",IF(OR(ISNUMBER(SEARCH("TAKIS",B2618)),ISNUMBER(SEARCH("TAKYS",B2618))),"TAKYS",IF(ISNUMBER(SEARCH("TAWIL",B2618)),"Tawil",IF(ISNUMBER(SEARCH("FROMY",B2618)),"Fromy",""))))))))))))))))))))))))</f>
        <v/>
      </c>
    </row>
    <row r="2619" spans="1:3" ht="18" hidden="1" customHeight="1" x14ac:dyDescent="0.3">
      <c r="A2619" s="3" t="str">
        <f>Products!A2266</f>
        <v>ART01147</v>
      </c>
      <c r="B2619" s="3" t="str">
        <f>Products!B2266</f>
        <v>SU BRAND Vermicelle Chinoise Bleu 200G</v>
      </c>
      <c r="C2619" s="3" t="str">
        <f>IF(OR(ISNUMBER(SEARCH("SELHAM",B2619)),ISNUMBER(SEARCH("LHAFLA",B2619)),ISNUMBER(SEARCH("ZINE",B2619)),ISNUMBER(SEARCH("tiyay",B2619)),ISNUMBER(SEARCH("alouns",B2619)),ISNUMBER(SEARCH("lmhrat",B2619))),"The Al Itkane",IF(AND(ISNUMBER(SEARCH("CALIN",B2619)),ISNUMBER(SEARCH("RP",B2619)),NOT(ISNUMBER(SEARCH("VP",B2619)))),"Calin RP",IF(AND(ISNUMBER(SEARCH("CALIN",B2619)),ISNUMBER(SEARCH("VP",B2619))),"Calin VP",IF(AND(ISNUMBER(SEARCH("MIO",B2619)),OR(ISNUMBER(SEARCH("Vaisselle",B2619)),ISNUMBER(SEARCH("vaisselle",B2619)))),"Mio Liquid Vaisselle",IF(AND(ISNUMBER(SEARCH("MIO",B2619)),ISNUMBER(SEARCH("Javel",B2619))),"Mio Javel",IF(AND(ISNUMBER(SEARCH("MIO",B2619)),ISNUMBER(SEARCH("Matic",B2619))),"Mio Matic",IF(AND(ISNUMBER(SEARCH("MIO",B2619)),OR(ISNUMBER(SEARCH("Détérgent",B2619)),ISNUMBER(SEARCH("Poudre",B2619)),ISNUMBER(SEARCH("Semi Auto",B2619)),ISNUMBER(SEARCH("1KG",B2619)),ISNUMBER(SEARCH("500G",B2619)),ISNUMBER(SEARCH("10KG",B2619)),ISNUMBER(SEARCH("1.5K",B2619)),ISNUMBER(SEARCH("215G",B2619)),ISNUMBER(SEARCH("350G",B2619)),ISNUMBER(SEARCH("90G",B2619)),ISNUMBER(SEARCH("Gold",B2619)),ISNUMBER(SEARCH("Citron",B2619)),ISNUMBER(SEARCH("Rose",B2619)),ISNUMBER(SEARCH("Lessive",B2619))),NOT(OR(ISNUMBER(SEARCH("Vaisselle",B2619)),ISNUMBER(SEARCH("Javel",B2619)),ISNUMBER(SEARCH("Matic",B2619)),ISNUMBER(SEARCH("Nettoyant",B2619)),ISNUMBER(SEARCH("Pâte",B2619)),ISNUMBER(SEARCH("Lave",B2619)),ISNUMBER(SEARCH("Détartrant",B2619))))),"Mio main (1k+500gr)",IF(AND(ISNUMBER(SEARCH("PAPILLON",B2619)),OR(ISNUMBER(SEARCH("Papier",B2619)),ISNUMBER(SEARCH("Hygiénique",B2619)),ISNUMBER(SEARCH("HYGIÉNIQUE",B2619))),NOT(OR(ISNUMBER(SEARCH("Lingette",B2619)),ISNUMBER(SEARCH("Mouchoir",B2619))))),"Papillon Papier",IF(OR(ISNUMBER(SEARCH("TAJ AL SAHAR",B2619)),ISNUMBER(SEARCH("TAJ BLADI",B2619)),ISNUMBER(SEARCH("TAJ BELADI",B2619)),ISNUMBER(SEARCH("Tilal Assahra",B2619)),ISNUMBER(SEARCH("Jawharat Asahra",B2619))),"TAJ SAHARA",IF(AND(OR(ISNUMBER(SEARCH("AL ITKANE",B2619)),ISNUMBER(SEARCH("ALITKANE",B2619)),ISNUMBER(SEARCH("PRESTO",B2619))),NOT(OR(ISNUMBER(SEARCH("Thé",B2619)),ISNUMBER(SEARCH("THE ",B2619)),ISNUMBER(SEARCH("thé",B2619)),ISNUMBER(SEARCH("SELHAM",B2619)),ISNUMBER(SEARCH("LHAFLA",B2619)),ISNUMBER(SEARCH("ZINE",B2619)),ISNUMBER(SEARCH("tiyay",B2619)),ISNUMBER(SEARCH("alouns",B2619)),ISNUMBER(SEARCH("lmhrat",B2619))))),"Al Itkrans + Presto",IF(OR(ISNUMBER(SEARCH("DALAA",B2619)),ISNUMBER(SEARCH("CS-DALAA",B2619)),ISNUMBER(SEARCH("DALINA",B2619))),"Dalaa VP / Baqqal / RP",IF(OR(LEFT(UPPER(B2619),4)="MIA ",LEFT(UPPER(B2619),6)="CS-MIA"),"Mia",IF(OR(LEFT(UPPER(B2619),5)="NOVA ",LEFT(UPPER(B2619),7)="CS-NOVA"),"Nova",IF(OR(ISNUMBER(SEARCH("PRIMA ",B2619)),ISNUMBER(SEARCH("CS-PRIMA",B2619))),"Prima",IF(OR(ISNUMBER(SEARCH("Douceur",B2619)),ISNUMBER(SEARCH("DOUCEUR",B2619))),"Douceur",IF(OR(ISNUMBER(SEARCH("SANGO",B2619)),ISNUMBER(SEARCH("CS-SANGO",B2619))),"SANGO",IF(ISNUMBER(SEARCH("BLANDOUX",B2619)),"Blandoux",IF(ISNUMBER(SEARCH("SHIWAMI",B2619)),"Shiwame",IF(ISNUMBER(SEARCH("KELLOGG",B2619)),"Kelloggs",IF(OR(ISNUMBER(SEARCH("TOBIGO",B2619)),ISNUMBER(SEARCH("DWIST",B2619))),"Tobigo",IF(OR(ISNUMBER(SEARCH("MARISOL",B2619)),ISNUMBER(SEARCH("MARESOL",B2619))),"Maresol",IF(OR(ISNUMBER(SEARCH("TAKIS",B2619)),ISNUMBER(SEARCH("TAKYS",B2619))),"TAKYS",IF(ISNUMBER(SEARCH("TAWIL",B2619)),"Tawil",IF(ISNUMBER(SEARCH("FROMY",B2619)),"Fromy",""))))))))))))))))))))))))</f>
        <v/>
      </c>
    </row>
    <row r="2620" spans="1:3" ht="18" hidden="1" customHeight="1" x14ac:dyDescent="0.3">
      <c r="A2620" s="3" t="str">
        <f>Products!A2267</f>
        <v>ART01148</v>
      </c>
      <c r="B2620" s="3" t="str">
        <f>Products!B2267</f>
        <v>FIGHTER Chips Fromage 20G</v>
      </c>
      <c r="C2620" s="3" t="str">
        <f>IF(OR(ISNUMBER(SEARCH("SELHAM",B2620)),ISNUMBER(SEARCH("LHAFLA",B2620)),ISNUMBER(SEARCH("ZINE",B2620)),ISNUMBER(SEARCH("tiyay",B2620)),ISNUMBER(SEARCH("alouns",B2620)),ISNUMBER(SEARCH("lmhrat",B2620))),"The Al Itkane",IF(AND(ISNUMBER(SEARCH("CALIN",B2620)),ISNUMBER(SEARCH("RP",B2620)),NOT(ISNUMBER(SEARCH("VP",B2620)))),"Calin RP",IF(AND(ISNUMBER(SEARCH("CALIN",B2620)),ISNUMBER(SEARCH("VP",B2620))),"Calin VP",IF(AND(ISNUMBER(SEARCH("MIO",B2620)),OR(ISNUMBER(SEARCH("Vaisselle",B2620)),ISNUMBER(SEARCH("vaisselle",B2620)))),"Mio Liquid Vaisselle",IF(AND(ISNUMBER(SEARCH("MIO",B2620)),ISNUMBER(SEARCH("Javel",B2620))),"Mio Javel",IF(AND(ISNUMBER(SEARCH("MIO",B2620)),ISNUMBER(SEARCH("Matic",B2620))),"Mio Matic",IF(AND(ISNUMBER(SEARCH("MIO",B2620)),OR(ISNUMBER(SEARCH("Détérgent",B2620)),ISNUMBER(SEARCH("Poudre",B2620)),ISNUMBER(SEARCH("Semi Auto",B2620)),ISNUMBER(SEARCH("1KG",B2620)),ISNUMBER(SEARCH("500G",B2620)),ISNUMBER(SEARCH("10KG",B2620)),ISNUMBER(SEARCH("1.5K",B2620)),ISNUMBER(SEARCH("215G",B2620)),ISNUMBER(SEARCH("350G",B2620)),ISNUMBER(SEARCH("90G",B2620)),ISNUMBER(SEARCH("Gold",B2620)),ISNUMBER(SEARCH("Citron",B2620)),ISNUMBER(SEARCH("Rose",B2620)),ISNUMBER(SEARCH("Lessive",B2620))),NOT(OR(ISNUMBER(SEARCH("Vaisselle",B2620)),ISNUMBER(SEARCH("Javel",B2620)),ISNUMBER(SEARCH("Matic",B2620)),ISNUMBER(SEARCH("Nettoyant",B2620)),ISNUMBER(SEARCH("Pâte",B2620)),ISNUMBER(SEARCH("Lave",B2620)),ISNUMBER(SEARCH("Détartrant",B2620))))),"Mio main (1k+500gr)",IF(AND(ISNUMBER(SEARCH("PAPILLON",B2620)),OR(ISNUMBER(SEARCH("Papier",B2620)),ISNUMBER(SEARCH("Hygiénique",B2620)),ISNUMBER(SEARCH("HYGIÉNIQUE",B2620))),NOT(OR(ISNUMBER(SEARCH("Lingette",B2620)),ISNUMBER(SEARCH("Mouchoir",B2620))))),"Papillon Papier",IF(OR(ISNUMBER(SEARCH("TAJ AL SAHAR",B2620)),ISNUMBER(SEARCH("TAJ BLADI",B2620)),ISNUMBER(SEARCH("TAJ BELADI",B2620)),ISNUMBER(SEARCH("Tilal Assahra",B2620)),ISNUMBER(SEARCH("Jawharat Asahra",B2620))),"TAJ SAHARA",IF(AND(OR(ISNUMBER(SEARCH("AL ITKANE",B2620)),ISNUMBER(SEARCH("ALITKANE",B2620)),ISNUMBER(SEARCH("PRESTO",B2620))),NOT(OR(ISNUMBER(SEARCH("Thé",B2620)),ISNUMBER(SEARCH("THE ",B2620)),ISNUMBER(SEARCH("thé",B2620)),ISNUMBER(SEARCH("SELHAM",B2620)),ISNUMBER(SEARCH("LHAFLA",B2620)),ISNUMBER(SEARCH("ZINE",B2620)),ISNUMBER(SEARCH("tiyay",B2620)),ISNUMBER(SEARCH("alouns",B2620)),ISNUMBER(SEARCH("lmhrat",B2620))))),"Al Itkrans + Presto",IF(OR(ISNUMBER(SEARCH("DALAA",B2620)),ISNUMBER(SEARCH("CS-DALAA",B2620)),ISNUMBER(SEARCH("DALINA",B2620))),"Dalaa VP / Baqqal / RP",IF(OR(LEFT(UPPER(B2620),4)="MIA ",LEFT(UPPER(B2620),6)="CS-MIA"),"Mia",IF(OR(LEFT(UPPER(B2620),5)="NOVA ",LEFT(UPPER(B2620),7)="CS-NOVA"),"Nova",IF(OR(ISNUMBER(SEARCH("PRIMA ",B2620)),ISNUMBER(SEARCH("CS-PRIMA",B2620))),"Prima",IF(OR(ISNUMBER(SEARCH("Douceur",B2620)),ISNUMBER(SEARCH("DOUCEUR",B2620))),"Douceur",IF(OR(ISNUMBER(SEARCH("SANGO",B2620)),ISNUMBER(SEARCH("CS-SANGO",B2620))),"SANGO",IF(ISNUMBER(SEARCH("BLANDOUX",B2620)),"Blandoux",IF(ISNUMBER(SEARCH("SHIWAMI",B2620)),"Shiwame",IF(ISNUMBER(SEARCH("KELLOGG",B2620)),"Kelloggs",IF(OR(ISNUMBER(SEARCH("TOBIGO",B2620)),ISNUMBER(SEARCH("DWIST",B2620))),"Tobigo",IF(OR(ISNUMBER(SEARCH("MARISOL",B2620)),ISNUMBER(SEARCH("MARESOL",B2620))),"Maresol",IF(OR(ISNUMBER(SEARCH("TAKIS",B2620)),ISNUMBER(SEARCH("TAKYS",B2620))),"TAKYS",IF(ISNUMBER(SEARCH("TAWIL",B2620)),"Tawil",IF(ISNUMBER(SEARCH("FROMY",B2620)),"Fromy",""))))))))))))))))))))))))</f>
        <v/>
      </c>
    </row>
    <row r="2621" spans="1:3" ht="18" hidden="1" customHeight="1" x14ac:dyDescent="0.3">
      <c r="A2621" s="3" t="str">
        <f>Products!A2268</f>
        <v>ART01149</v>
      </c>
      <c r="B2621" s="3" t="str">
        <f>Products!B2268</f>
        <v>FIGHTER Chips Sour Cream Onion 20G</v>
      </c>
      <c r="C2621" s="3" t="str">
        <f>IF(OR(ISNUMBER(SEARCH("SELHAM",B2621)),ISNUMBER(SEARCH("LHAFLA",B2621)),ISNUMBER(SEARCH("ZINE",B2621)),ISNUMBER(SEARCH("tiyay",B2621)),ISNUMBER(SEARCH("alouns",B2621)),ISNUMBER(SEARCH("lmhrat",B2621))),"The Al Itkane",IF(AND(ISNUMBER(SEARCH("CALIN",B2621)),ISNUMBER(SEARCH("RP",B2621)),NOT(ISNUMBER(SEARCH("VP",B2621)))),"Calin RP",IF(AND(ISNUMBER(SEARCH("CALIN",B2621)),ISNUMBER(SEARCH("VP",B2621))),"Calin VP",IF(AND(ISNUMBER(SEARCH("MIO",B2621)),OR(ISNUMBER(SEARCH("Vaisselle",B2621)),ISNUMBER(SEARCH("vaisselle",B2621)))),"Mio Liquid Vaisselle",IF(AND(ISNUMBER(SEARCH("MIO",B2621)),ISNUMBER(SEARCH("Javel",B2621))),"Mio Javel",IF(AND(ISNUMBER(SEARCH("MIO",B2621)),ISNUMBER(SEARCH("Matic",B2621))),"Mio Matic",IF(AND(ISNUMBER(SEARCH("MIO",B2621)),OR(ISNUMBER(SEARCH("Détérgent",B2621)),ISNUMBER(SEARCH("Poudre",B2621)),ISNUMBER(SEARCH("Semi Auto",B2621)),ISNUMBER(SEARCH("1KG",B2621)),ISNUMBER(SEARCH("500G",B2621)),ISNUMBER(SEARCH("10KG",B2621)),ISNUMBER(SEARCH("1.5K",B2621)),ISNUMBER(SEARCH("215G",B2621)),ISNUMBER(SEARCH("350G",B2621)),ISNUMBER(SEARCH("90G",B2621)),ISNUMBER(SEARCH("Gold",B2621)),ISNUMBER(SEARCH("Citron",B2621)),ISNUMBER(SEARCH("Rose",B2621)),ISNUMBER(SEARCH("Lessive",B2621))),NOT(OR(ISNUMBER(SEARCH("Vaisselle",B2621)),ISNUMBER(SEARCH("Javel",B2621)),ISNUMBER(SEARCH("Matic",B2621)),ISNUMBER(SEARCH("Nettoyant",B2621)),ISNUMBER(SEARCH("Pâte",B2621)),ISNUMBER(SEARCH("Lave",B2621)),ISNUMBER(SEARCH("Détartrant",B2621))))),"Mio main (1k+500gr)",IF(AND(ISNUMBER(SEARCH("PAPILLON",B2621)),OR(ISNUMBER(SEARCH("Papier",B2621)),ISNUMBER(SEARCH("Hygiénique",B2621)),ISNUMBER(SEARCH("HYGIÉNIQUE",B2621))),NOT(OR(ISNUMBER(SEARCH("Lingette",B2621)),ISNUMBER(SEARCH("Mouchoir",B2621))))),"Papillon Papier",IF(OR(ISNUMBER(SEARCH("TAJ AL SAHAR",B2621)),ISNUMBER(SEARCH("TAJ BLADI",B2621)),ISNUMBER(SEARCH("TAJ BELADI",B2621)),ISNUMBER(SEARCH("Tilal Assahra",B2621)),ISNUMBER(SEARCH("Jawharat Asahra",B2621))),"TAJ SAHARA",IF(AND(OR(ISNUMBER(SEARCH("AL ITKANE",B2621)),ISNUMBER(SEARCH("ALITKANE",B2621)),ISNUMBER(SEARCH("PRESTO",B2621))),NOT(OR(ISNUMBER(SEARCH("Thé",B2621)),ISNUMBER(SEARCH("THE ",B2621)),ISNUMBER(SEARCH("thé",B2621)),ISNUMBER(SEARCH("SELHAM",B2621)),ISNUMBER(SEARCH("LHAFLA",B2621)),ISNUMBER(SEARCH("ZINE",B2621)),ISNUMBER(SEARCH("tiyay",B2621)),ISNUMBER(SEARCH("alouns",B2621)),ISNUMBER(SEARCH("lmhrat",B2621))))),"Al Itkrans + Presto",IF(OR(ISNUMBER(SEARCH("DALAA",B2621)),ISNUMBER(SEARCH("CS-DALAA",B2621)),ISNUMBER(SEARCH("DALINA",B2621))),"Dalaa VP / Baqqal / RP",IF(OR(LEFT(UPPER(B2621),4)="MIA ",LEFT(UPPER(B2621),6)="CS-MIA"),"Mia",IF(OR(LEFT(UPPER(B2621),5)="NOVA ",LEFT(UPPER(B2621),7)="CS-NOVA"),"Nova",IF(OR(ISNUMBER(SEARCH("PRIMA ",B2621)),ISNUMBER(SEARCH("CS-PRIMA",B2621))),"Prima",IF(OR(ISNUMBER(SEARCH("Douceur",B2621)),ISNUMBER(SEARCH("DOUCEUR",B2621))),"Douceur",IF(OR(ISNUMBER(SEARCH("SANGO",B2621)),ISNUMBER(SEARCH("CS-SANGO",B2621))),"SANGO",IF(ISNUMBER(SEARCH("BLANDOUX",B2621)),"Blandoux",IF(ISNUMBER(SEARCH("SHIWAMI",B2621)),"Shiwame",IF(ISNUMBER(SEARCH("KELLOGG",B2621)),"Kelloggs",IF(OR(ISNUMBER(SEARCH("TOBIGO",B2621)),ISNUMBER(SEARCH("DWIST",B2621))),"Tobigo",IF(OR(ISNUMBER(SEARCH("MARISOL",B2621)),ISNUMBER(SEARCH("MARESOL",B2621))),"Maresol",IF(OR(ISNUMBER(SEARCH("TAKIS",B2621)),ISNUMBER(SEARCH("TAKYS",B2621))),"TAKYS",IF(ISNUMBER(SEARCH("TAWIL",B2621)),"Tawil",IF(ISNUMBER(SEARCH("FROMY",B2621)),"Fromy",""))))))))))))))))))))))))</f>
        <v/>
      </c>
    </row>
    <row r="2622" spans="1:3" ht="18" hidden="1" customHeight="1" x14ac:dyDescent="0.3">
      <c r="A2622" s="3" t="str">
        <f>Products!A2269</f>
        <v>ART01150</v>
      </c>
      <c r="B2622" s="3" t="str">
        <f>Products!B2269</f>
        <v>FIGHTER Chips Chili &amp; Lemon 20G</v>
      </c>
      <c r="C2622" s="3" t="str">
        <f>IF(OR(ISNUMBER(SEARCH("SELHAM",B2622)),ISNUMBER(SEARCH("LHAFLA",B2622)),ISNUMBER(SEARCH("ZINE",B2622)),ISNUMBER(SEARCH("tiyay",B2622)),ISNUMBER(SEARCH("alouns",B2622)),ISNUMBER(SEARCH("lmhrat",B2622))),"The Al Itkane",IF(AND(ISNUMBER(SEARCH("CALIN",B2622)),ISNUMBER(SEARCH("RP",B2622)),NOT(ISNUMBER(SEARCH("VP",B2622)))),"Calin RP",IF(AND(ISNUMBER(SEARCH("CALIN",B2622)),ISNUMBER(SEARCH("VP",B2622))),"Calin VP",IF(AND(ISNUMBER(SEARCH("MIO",B2622)),OR(ISNUMBER(SEARCH("Vaisselle",B2622)),ISNUMBER(SEARCH("vaisselle",B2622)))),"Mio Liquid Vaisselle",IF(AND(ISNUMBER(SEARCH("MIO",B2622)),ISNUMBER(SEARCH("Javel",B2622))),"Mio Javel",IF(AND(ISNUMBER(SEARCH("MIO",B2622)),ISNUMBER(SEARCH("Matic",B2622))),"Mio Matic",IF(AND(ISNUMBER(SEARCH("MIO",B2622)),OR(ISNUMBER(SEARCH("Détérgent",B2622)),ISNUMBER(SEARCH("Poudre",B2622)),ISNUMBER(SEARCH("Semi Auto",B2622)),ISNUMBER(SEARCH("1KG",B2622)),ISNUMBER(SEARCH("500G",B2622)),ISNUMBER(SEARCH("10KG",B2622)),ISNUMBER(SEARCH("1.5K",B2622)),ISNUMBER(SEARCH("215G",B2622)),ISNUMBER(SEARCH("350G",B2622)),ISNUMBER(SEARCH("90G",B2622)),ISNUMBER(SEARCH("Gold",B2622)),ISNUMBER(SEARCH("Citron",B2622)),ISNUMBER(SEARCH("Rose",B2622)),ISNUMBER(SEARCH("Lessive",B2622))),NOT(OR(ISNUMBER(SEARCH("Vaisselle",B2622)),ISNUMBER(SEARCH("Javel",B2622)),ISNUMBER(SEARCH("Matic",B2622)),ISNUMBER(SEARCH("Nettoyant",B2622)),ISNUMBER(SEARCH("Pâte",B2622)),ISNUMBER(SEARCH("Lave",B2622)),ISNUMBER(SEARCH("Détartrant",B2622))))),"Mio main (1k+500gr)",IF(AND(ISNUMBER(SEARCH("PAPILLON",B2622)),OR(ISNUMBER(SEARCH("Papier",B2622)),ISNUMBER(SEARCH("Hygiénique",B2622)),ISNUMBER(SEARCH("HYGIÉNIQUE",B2622))),NOT(OR(ISNUMBER(SEARCH("Lingette",B2622)),ISNUMBER(SEARCH("Mouchoir",B2622))))),"Papillon Papier",IF(OR(ISNUMBER(SEARCH("TAJ AL SAHAR",B2622)),ISNUMBER(SEARCH("TAJ BLADI",B2622)),ISNUMBER(SEARCH("TAJ BELADI",B2622)),ISNUMBER(SEARCH("Tilal Assahra",B2622)),ISNUMBER(SEARCH("Jawharat Asahra",B2622))),"TAJ SAHARA",IF(AND(OR(ISNUMBER(SEARCH("AL ITKANE",B2622)),ISNUMBER(SEARCH("ALITKANE",B2622)),ISNUMBER(SEARCH("PRESTO",B2622))),NOT(OR(ISNUMBER(SEARCH("Thé",B2622)),ISNUMBER(SEARCH("THE ",B2622)),ISNUMBER(SEARCH("thé",B2622)),ISNUMBER(SEARCH("SELHAM",B2622)),ISNUMBER(SEARCH("LHAFLA",B2622)),ISNUMBER(SEARCH("ZINE",B2622)),ISNUMBER(SEARCH("tiyay",B2622)),ISNUMBER(SEARCH("alouns",B2622)),ISNUMBER(SEARCH("lmhrat",B2622))))),"Al Itkrans + Presto",IF(OR(ISNUMBER(SEARCH("DALAA",B2622)),ISNUMBER(SEARCH("CS-DALAA",B2622)),ISNUMBER(SEARCH("DALINA",B2622))),"Dalaa VP / Baqqal / RP",IF(OR(LEFT(UPPER(B2622),4)="MIA ",LEFT(UPPER(B2622),6)="CS-MIA"),"Mia",IF(OR(LEFT(UPPER(B2622),5)="NOVA ",LEFT(UPPER(B2622),7)="CS-NOVA"),"Nova",IF(OR(ISNUMBER(SEARCH("PRIMA ",B2622)),ISNUMBER(SEARCH("CS-PRIMA",B2622))),"Prima",IF(OR(ISNUMBER(SEARCH("Douceur",B2622)),ISNUMBER(SEARCH("DOUCEUR",B2622))),"Douceur",IF(OR(ISNUMBER(SEARCH("SANGO",B2622)),ISNUMBER(SEARCH("CS-SANGO",B2622))),"SANGO",IF(ISNUMBER(SEARCH("BLANDOUX",B2622)),"Blandoux",IF(ISNUMBER(SEARCH("SHIWAMI",B2622)),"Shiwame",IF(ISNUMBER(SEARCH("KELLOGG",B2622)),"Kelloggs",IF(OR(ISNUMBER(SEARCH("TOBIGO",B2622)),ISNUMBER(SEARCH("DWIST",B2622))),"Tobigo",IF(OR(ISNUMBER(SEARCH("MARISOL",B2622)),ISNUMBER(SEARCH("MARESOL",B2622))),"Maresol",IF(OR(ISNUMBER(SEARCH("TAKIS",B2622)),ISNUMBER(SEARCH("TAKYS",B2622))),"TAKYS",IF(ISNUMBER(SEARCH("TAWIL",B2622)),"Tawil",IF(ISNUMBER(SEARCH("FROMY",B2622)),"Fromy",""))))))))))))))))))))))))</f>
        <v/>
      </c>
    </row>
    <row r="2623" spans="1:3" ht="18" hidden="1" customHeight="1" x14ac:dyDescent="0.3">
      <c r="A2623" s="3" t="str">
        <f>Products!A2270</f>
        <v>ART01151</v>
      </c>
      <c r="B2623" s="3" t="str">
        <f>Products!B2270</f>
        <v>CHALUPA Garbanzos Pois Chiche Verre 570G</v>
      </c>
      <c r="C2623" s="3" t="str">
        <f>IF(OR(ISNUMBER(SEARCH("SELHAM",B2623)),ISNUMBER(SEARCH("LHAFLA",B2623)),ISNUMBER(SEARCH("ZINE",B2623)),ISNUMBER(SEARCH("tiyay",B2623)),ISNUMBER(SEARCH("alouns",B2623)),ISNUMBER(SEARCH("lmhrat",B2623))),"The Al Itkane",IF(AND(ISNUMBER(SEARCH("CALIN",B2623)),ISNUMBER(SEARCH("RP",B2623)),NOT(ISNUMBER(SEARCH("VP",B2623)))),"Calin RP",IF(AND(ISNUMBER(SEARCH("CALIN",B2623)),ISNUMBER(SEARCH("VP",B2623))),"Calin VP",IF(AND(ISNUMBER(SEARCH("MIO",B2623)),OR(ISNUMBER(SEARCH("Vaisselle",B2623)),ISNUMBER(SEARCH("vaisselle",B2623)))),"Mio Liquid Vaisselle",IF(AND(ISNUMBER(SEARCH("MIO",B2623)),ISNUMBER(SEARCH("Javel",B2623))),"Mio Javel",IF(AND(ISNUMBER(SEARCH("MIO",B2623)),ISNUMBER(SEARCH("Matic",B2623))),"Mio Matic",IF(AND(ISNUMBER(SEARCH("MIO",B2623)),OR(ISNUMBER(SEARCH("Détérgent",B2623)),ISNUMBER(SEARCH("Poudre",B2623)),ISNUMBER(SEARCH("Semi Auto",B2623)),ISNUMBER(SEARCH("1KG",B2623)),ISNUMBER(SEARCH("500G",B2623)),ISNUMBER(SEARCH("10KG",B2623)),ISNUMBER(SEARCH("1.5K",B2623)),ISNUMBER(SEARCH("215G",B2623)),ISNUMBER(SEARCH("350G",B2623)),ISNUMBER(SEARCH("90G",B2623)),ISNUMBER(SEARCH("Gold",B2623)),ISNUMBER(SEARCH("Citron",B2623)),ISNUMBER(SEARCH("Rose",B2623)),ISNUMBER(SEARCH("Lessive",B2623))),NOT(OR(ISNUMBER(SEARCH("Vaisselle",B2623)),ISNUMBER(SEARCH("Javel",B2623)),ISNUMBER(SEARCH("Matic",B2623)),ISNUMBER(SEARCH("Nettoyant",B2623)),ISNUMBER(SEARCH("Pâte",B2623)),ISNUMBER(SEARCH("Lave",B2623)),ISNUMBER(SEARCH("Détartrant",B2623))))),"Mio main (1k+500gr)",IF(AND(ISNUMBER(SEARCH("PAPILLON",B2623)),OR(ISNUMBER(SEARCH("Papier",B2623)),ISNUMBER(SEARCH("Hygiénique",B2623)),ISNUMBER(SEARCH("HYGIÉNIQUE",B2623))),NOT(OR(ISNUMBER(SEARCH("Lingette",B2623)),ISNUMBER(SEARCH("Mouchoir",B2623))))),"Papillon Papier",IF(OR(ISNUMBER(SEARCH("TAJ AL SAHAR",B2623)),ISNUMBER(SEARCH("TAJ BLADI",B2623)),ISNUMBER(SEARCH("TAJ BELADI",B2623)),ISNUMBER(SEARCH("Tilal Assahra",B2623)),ISNUMBER(SEARCH("Jawharat Asahra",B2623))),"TAJ SAHARA",IF(AND(OR(ISNUMBER(SEARCH("AL ITKANE",B2623)),ISNUMBER(SEARCH("ALITKANE",B2623)),ISNUMBER(SEARCH("PRESTO",B2623))),NOT(OR(ISNUMBER(SEARCH("Thé",B2623)),ISNUMBER(SEARCH("THE ",B2623)),ISNUMBER(SEARCH("thé",B2623)),ISNUMBER(SEARCH("SELHAM",B2623)),ISNUMBER(SEARCH("LHAFLA",B2623)),ISNUMBER(SEARCH("ZINE",B2623)),ISNUMBER(SEARCH("tiyay",B2623)),ISNUMBER(SEARCH("alouns",B2623)),ISNUMBER(SEARCH("lmhrat",B2623))))),"Al Itkrans + Presto",IF(OR(ISNUMBER(SEARCH("DALAA",B2623)),ISNUMBER(SEARCH("CS-DALAA",B2623)),ISNUMBER(SEARCH("DALINA",B2623))),"Dalaa VP / Baqqal / RP",IF(OR(LEFT(UPPER(B2623),4)="MIA ",LEFT(UPPER(B2623),6)="CS-MIA"),"Mia",IF(OR(LEFT(UPPER(B2623),5)="NOVA ",LEFT(UPPER(B2623),7)="CS-NOVA"),"Nova",IF(OR(ISNUMBER(SEARCH("PRIMA ",B2623)),ISNUMBER(SEARCH("CS-PRIMA",B2623))),"Prima",IF(OR(ISNUMBER(SEARCH("Douceur",B2623)),ISNUMBER(SEARCH("DOUCEUR",B2623))),"Douceur",IF(OR(ISNUMBER(SEARCH("SANGO",B2623)),ISNUMBER(SEARCH("CS-SANGO",B2623))),"SANGO",IF(ISNUMBER(SEARCH("BLANDOUX",B2623)),"Blandoux",IF(ISNUMBER(SEARCH("SHIWAMI",B2623)),"Shiwame",IF(ISNUMBER(SEARCH("KELLOGG",B2623)),"Kelloggs",IF(OR(ISNUMBER(SEARCH("TOBIGO",B2623)),ISNUMBER(SEARCH("DWIST",B2623))),"Tobigo",IF(OR(ISNUMBER(SEARCH("MARISOL",B2623)),ISNUMBER(SEARCH("MARESOL",B2623))),"Maresol",IF(OR(ISNUMBER(SEARCH("TAKIS",B2623)),ISNUMBER(SEARCH("TAKYS",B2623))),"TAKYS",IF(ISNUMBER(SEARCH("TAWIL",B2623)),"Tawil",IF(ISNUMBER(SEARCH("FROMY",B2623)),"Fromy",""))))))))))))))))))))))))</f>
        <v/>
      </c>
    </row>
    <row r="2624" spans="1:3" ht="18" hidden="1" customHeight="1" x14ac:dyDescent="0.3">
      <c r="A2624" s="3" t="str">
        <f>Products!A2271</f>
        <v>ART01152</v>
      </c>
      <c r="B2624" s="3" t="str">
        <f>Products!B2271</f>
        <v>DULCETTO Pate A Tartiner Noir Sceau Plastique 900G</v>
      </c>
      <c r="C2624" s="3" t="str">
        <f>IF(OR(ISNUMBER(SEARCH("SELHAM",B2624)),ISNUMBER(SEARCH("LHAFLA",B2624)),ISNUMBER(SEARCH("ZINE",B2624)),ISNUMBER(SEARCH("tiyay",B2624)),ISNUMBER(SEARCH("alouns",B2624)),ISNUMBER(SEARCH("lmhrat",B2624))),"The Al Itkane",IF(AND(ISNUMBER(SEARCH("CALIN",B2624)),ISNUMBER(SEARCH("RP",B2624)),NOT(ISNUMBER(SEARCH("VP",B2624)))),"Calin RP",IF(AND(ISNUMBER(SEARCH("CALIN",B2624)),ISNUMBER(SEARCH("VP",B2624))),"Calin VP",IF(AND(ISNUMBER(SEARCH("MIO",B2624)),OR(ISNUMBER(SEARCH("Vaisselle",B2624)),ISNUMBER(SEARCH("vaisselle",B2624)))),"Mio Liquid Vaisselle",IF(AND(ISNUMBER(SEARCH("MIO",B2624)),ISNUMBER(SEARCH("Javel",B2624))),"Mio Javel",IF(AND(ISNUMBER(SEARCH("MIO",B2624)),ISNUMBER(SEARCH("Matic",B2624))),"Mio Matic",IF(AND(ISNUMBER(SEARCH("MIO",B2624)),OR(ISNUMBER(SEARCH("Détérgent",B2624)),ISNUMBER(SEARCH("Poudre",B2624)),ISNUMBER(SEARCH("Semi Auto",B2624)),ISNUMBER(SEARCH("1KG",B2624)),ISNUMBER(SEARCH("500G",B2624)),ISNUMBER(SEARCH("10KG",B2624)),ISNUMBER(SEARCH("1.5K",B2624)),ISNUMBER(SEARCH("215G",B2624)),ISNUMBER(SEARCH("350G",B2624)),ISNUMBER(SEARCH("90G",B2624)),ISNUMBER(SEARCH("Gold",B2624)),ISNUMBER(SEARCH("Citron",B2624)),ISNUMBER(SEARCH("Rose",B2624)),ISNUMBER(SEARCH("Lessive",B2624))),NOT(OR(ISNUMBER(SEARCH("Vaisselle",B2624)),ISNUMBER(SEARCH("Javel",B2624)),ISNUMBER(SEARCH("Matic",B2624)),ISNUMBER(SEARCH("Nettoyant",B2624)),ISNUMBER(SEARCH("Pâte",B2624)),ISNUMBER(SEARCH("Lave",B2624)),ISNUMBER(SEARCH("Détartrant",B2624))))),"Mio main (1k+500gr)",IF(AND(ISNUMBER(SEARCH("PAPILLON",B2624)),OR(ISNUMBER(SEARCH("Papier",B2624)),ISNUMBER(SEARCH("Hygiénique",B2624)),ISNUMBER(SEARCH("HYGIÉNIQUE",B2624))),NOT(OR(ISNUMBER(SEARCH("Lingette",B2624)),ISNUMBER(SEARCH("Mouchoir",B2624))))),"Papillon Papier",IF(OR(ISNUMBER(SEARCH("TAJ AL SAHAR",B2624)),ISNUMBER(SEARCH("TAJ BLADI",B2624)),ISNUMBER(SEARCH("TAJ BELADI",B2624)),ISNUMBER(SEARCH("Tilal Assahra",B2624)),ISNUMBER(SEARCH("Jawharat Asahra",B2624))),"TAJ SAHARA",IF(AND(OR(ISNUMBER(SEARCH("AL ITKANE",B2624)),ISNUMBER(SEARCH("ALITKANE",B2624)),ISNUMBER(SEARCH("PRESTO",B2624))),NOT(OR(ISNUMBER(SEARCH("Thé",B2624)),ISNUMBER(SEARCH("THE ",B2624)),ISNUMBER(SEARCH("thé",B2624)),ISNUMBER(SEARCH("SELHAM",B2624)),ISNUMBER(SEARCH("LHAFLA",B2624)),ISNUMBER(SEARCH("ZINE",B2624)),ISNUMBER(SEARCH("tiyay",B2624)),ISNUMBER(SEARCH("alouns",B2624)),ISNUMBER(SEARCH("lmhrat",B2624))))),"Al Itkrans + Presto",IF(OR(ISNUMBER(SEARCH("DALAA",B2624)),ISNUMBER(SEARCH("CS-DALAA",B2624)),ISNUMBER(SEARCH("DALINA",B2624))),"Dalaa VP / Baqqal / RP",IF(OR(LEFT(UPPER(B2624),4)="MIA ",LEFT(UPPER(B2624),6)="CS-MIA"),"Mia",IF(OR(LEFT(UPPER(B2624),5)="NOVA ",LEFT(UPPER(B2624),7)="CS-NOVA"),"Nova",IF(OR(ISNUMBER(SEARCH("PRIMA ",B2624)),ISNUMBER(SEARCH("CS-PRIMA",B2624))),"Prima",IF(OR(ISNUMBER(SEARCH("Douceur",B2624)),ISNUMBER(SEARCH("DOUCEUR",B2624))),"Douceur",IF(OR(ISNUMBER(SEARCH("SANGO",B2624)),ISNUMBER(SEARCH("CS-SANGO",B2624))),"SANGO",IF(ISNUMBER(SEARCH("BLANDOUX",B2624)),"Blandoux",IF(ISNUMBER(SEARCH("SHIWAMI",B2624)),"Shiwame",IF(ISNUMBER(SEARCH("KELLOGG",B2624)),"Kelloggs",IF(OR(ISNUMBER(SEARCH("TOBIGO",B2624)),ISNUMBER(SEARCH("DWIST",B2624))),"Tobigo",IF(OR(ISNUMBER(SEARCH("MARISOL",B2624)),ISNUMBER(SEARCH("MARESOL",B2624))),"Maresol",IF(OR(ISNUMBER(SEARCH("TAKIS",B2624)),ISNUMBER(SEARCH("TAKYS",B2624))),"TAKYS",IF(ISNUMBER(SEARCH("TAWIL",B2624)),"Tawil",IF(ISNUMBER(SEARCH("FROMY",B2624)),"Fromy",""))))))))))))))))))))))))</f>
        <v/>
      </c>
    </row>
    <row r="2625" spans="1:3" ht="18" hidden="1" customHeight="1" x14ac:dyDescent="0.3">
      <c r="A2625" s="3" t="str">
        <f>Products!A2272</f>
        <v>ART01153</v>
      </c>
      <c r="B2625" s="3" t="str">
        <f>Products!B2272</f>
        <v>CREMIO For Whipping - Crème Chantilly 500ML</v>
      </c>
      <c r="C2625" s="3" t="str">
        <f>IF(OR(ISNUMBER(SEARCH("SELHAM",B2625)),ISNUMBER(SEARCH("LHAFLA",B2625)),ISNUMBER(SEARCH("ZINE",B2625)),ISNUMBER(SEARCH("tiyay",B2625)),ISNUMBER(SEARCH("alouns",B2625)),ISNUMBER(SEARCH("lmhrat",B2625))),"The Al Itkane",IF(AND(ISNUMBER(SEARCH("CALIN",B2625)),ISNUMBER(SEARCH("RP",B2625)),NOT(ISNUMBER(SEARCH("VP",B2625)))),"Calin RP",IF(AND(ISNUMBER(SEARCH("CALIN",B2625)),ISNUMBER(SEARCH("VP",B2625))),"Calin VP",IF(AND(ISNUMBER(SEARCH("MIO",B2625)),OR(ISNUMBER(SEARCH("Vaisselle",B2625)),ISNUMBER(SEARCH("vaisselle",B2625)))),"Mio Liquid Vaisselle",IF(AND(ISNUMBER(SEARCH("MIO",B2625)),ISNUMBER(SEARCH("Javel",B2625))),"Mio Javel",IF(AND(ISNUMBER(SEARCH("MIO",B2625)),ISNUMBER(SEARCH("Matic",B2625))),"Mio Matic",IF(AND(ISNUMBER(SEARCH("MIO",B2625)),OR(ISNUMBER(SEARCH("Détérgent",B2625)),ISNUMBER(SEARCH("Poudre",B2625)),ISNUMBER(SEARCH("Semi Auto",B2625)),ISNUMBER(SEARCH("1KG",B2625)),ISNUMBER(SEARCH("500G",B2625)),ISNUMBER(SEARCH("10KG",B2625)),ISNUMBER(SEARCH("1.5K",B2625)),ISNUMBER(SEARCH("215G",B2625)),ISNUMBER(SEARCH("350G",B2625)),ISNUMBER(SEARCH("90G",B2625)),ISNUMBER(SEARCH("Gold",B2625)),ISNUMBER(SEARCH("Citron",B2625)),ISNUMBER(SEARCH("Rose",B2625)),ISNUMBER(SEARCH("Lessive",B2625))),NOT(OR(ISNUMBER(SEARCH("Vaisselle",B2625)),ISNUMBER(SEARCH("Javel",B2625)),ISNUMBER(SEARCH("Matic",B2625)),ISNUMBER(SEARCH("Nettoyant",B2625)),ISNUMBER(SEARCH("Pâte",B2625)),ISNUMBER(SEARCH("Lave",B2625)),ISNUMBER(SEARCH("Détartrant",B2625))))),"Mio main (1k+500gr)",IF(AND(ISNUMBER(SEARCH("PAPILLON",B2625)),OR(ISNUMBER(SEARCH("Papier",B2625)),ISNUMBER(SEARCH("Hygiénique",B2625)),ISNUMBER(SEARCH("HYGIÉNIQUE",B2625))),NOT(OR(ISNUMBER(SEARCH("Lingette",B2625)),ISNUMBER(SEARCH("Mouchoir",B2625))))),"Papillon Papier",IF(OR(ISNUMBER(SEARCH("TAJ AL SAHAR",B2625)),ISNUMBER(SEARCH("TAJ BLADI",B2625)),ISNUMBER(SEARCH("TAJ BELADI",B2625)),ISNUMBER(SEARCH("Tilal Assahra",B2625)),ISNUMBER(SEARCH("Jawharat Asahra",B2625))),"TAJ SAHARA",IF(AND(OR(ISNUMBER(SEARCH("AL ITKANE",B2625)),ISNUMBER(SEARCH("ALITKANE",B2625)),ISNUMBER(SEARCH("PRESTO",B2625))),NOT(OR(ISNUMBER(SEARCH("Thé",B2625)),ISNUMBER(SEARCH("THE ",B2625)),ISNUMBER(SEARCH("thé",B2625)),ISNUMBER(SEARCH("SELHAM",B2625)),ISNUMBER(SEARCH("LHAFLA",B2625)),ISNUMBER(SEARCH("ZINE",B2625)),ISNUMBER(SEARCH("tiyay",B2625)),ISNUMBER(SEARCH("alouns",B2625)),ISNUMBER(SEARCH("lmhrat",B2625))))),"Al Itkrans + Presto",IF(OR(ISNUMBER(SEARCH("DALAA",B2625)),ISNUMBER(SEARCH("CS-DALAA",B2625)),ISNUMBER(SEARCH("DALINA",B2625))),"Dalaa VP / Baqqal / RP",IF(OR(LEFT(UPPER(B2625),4)="MIA ",LEFT(UPPER(B2625),6)="CS-MIA"),"Mia",IF(OR(LEFT(UPPER(B2625),5)="NOVA ",LEFT(UPPER(B2625),7)="CS-NOVA"),"Nova",IF(OR(ISNUMBER(SEARCH("PRIMA ",B2625)),ISNUMBER(SEARCH("CS-PRIMA",B2625))),"Prima",IF(OR(ISNUMBER(SEARCH("Douceur",B2625)),ISNUMBER(SEARCH("DOUCEUR",B2625))),"Douceur",IF(OR(ISNUMBER(SEARCH("SANGO",B2625)),ISNUMBER(SEARCH("CS-SANGO",B2625))),"SANGO",IF(ISNUMBER(SEARCH("BLANDOUX",B2625)),"Blandoux",IF(ISNUMBER(SEARCH("SHIWAMI",B2625)),"Shiwame",IF(ISNUMBER(SEARCH("KELLOGG",B2625)),"Kelloggs",IF(OR(ISNUMBER(SEARCH("TOBIGO",B2625)),ISNUMBER(SEARCH("DWIST",B2625))),"Tobigo",IF(OR(ISNUMBER(SEARCH("MARISOL",B2625)),ISNUMBER(SEARCH("MARESOL",B2625))),"Maresol",IF(OR(ISNUMBER(SEARCH("TAKIS",B2625)),ISNUMBER(SEARCH("TAKYS",B2625))),"TAKYS",IF(ISNUMBER(SEARCH("TAWIL",B2625)),"Tawil",IF(ISNUMBER(SEARCH("FROMY",B2625)),"Fromy",""))))))))))))))))))))))))</f>
        <v/>
      </c>
    </row>
    <row r="2626" spans="1:3" ht="18" hidden="1" customHeight="1" x14ac:dyDescent="0.3">
      <c r="A2626" s="3" t="str">
        <f>Products!A2273</f>
        <v>ART01154</v>
      </c>
      <c r="B2626" s="3" t="str">
        <f>Products!B2273</f>
        <v>GULLON Whole Wheat Maria Biscuit 200G</v>
      </c>
      <c r="C2626" s="3" t="str">
        <f>IF(OR(ISNUMBER(SEARCH("SELHAM",B2626)),ISNUMBER(SEARCH("LHAFLA",B2626)),ISNUMBER(SEARCH("ZINE",B2626)),ISNUMBER(SEARCH("tiyay",B2626)),ISNUMBER(SEARCH("alouns",B2626)),ISNUMBER(SEARCH("lmhrat",B2626))),"The Al Itkane",IF(AND(ISNUMBER(SEARCH("CALIN",B2626)),ISNUMBER(SEARCH("RP",B2626)),NOT(ISNUMBER(SEARCH("VP",B2626)))),"Calin RP",IF(AND(ISNUMBER(SEARCH("CALIN",B2626)),ISNUMBER(SEARCH("VP",B2626))),"Calin VP",IF(AND(ISNUMBER(SEARCH("MIO",B2626)),OR(ISNUMBER(SEARCH("Vaisselle",B2626)),ISNUMBER(SEARCH("vaisselle",B2626)))),"Mio Liquid Vaisselle",IF(AND(ISNUMBER(SEARCH("MIO",B2626)),ISNUMBER(SEARCH("Javel",B2626))),"Mio Javel",IF(AND(ISNUMBER(SEARCH("MIO",B2626)),ISNUMBER(SEARCH("Matic",B2626))),"Mio Matic",IF(AND(ISNUMBER(SEARCH("MIO",B2626)),OR(ISNUMBER(SEARCH("Détérgent",B2626)),ISNUMBER(SEARCH("Poudre",B2626)),ISNUMBER(SEARCH("Semi Auto",B2626)),ISNUMBER(SEARCH("1KG",B2626)),ISNUMBER(SEARCH("500G",B2626)),ISNUMBER(SEARCH("10KG",B2626)),ISNUMBER(SEARCH("1.5K",B2626)),ISNUMBER(SEARCH("215G",B2626)),ISNUMBER(SEARCH("350G",B2626)),ISNUMBER(SEARCH("90G",B2626)),ISNUMBER(SEARCH("Gold",B2626)),ISNUMBER(SEARCH("Citron",B2626)),ISNUMBER(SEARCH("Rose",B2626)),ISNUMBER(SEARCH("Lessive",B2626))),NOT(OR(ISNUMBER(SEARCH("Vaisselle",B2626)),ISNUMBER(SEARCH("Javel",B2626)),ISNUMBER(SEARCH("Matic",B2626)),ISNUMBER(SEARCH("Nettoyant",B2626)),ISNUMBER(SEARCH("Pâte",B2626)),ISNUMBER(SEARCH("Lave",B2626)),ISNUMBER(SEARCH("Détartrant",B2626))))),"Mio main (1k+500gr)",IF(AND(ISNUMBER(SEARCH("PAPILLON",B2626)),OR(ISNUMBER(SEARCH("Papier",B2626)),ISNUMBER(SEARCH("Hygiénique",B2626)),ISNUMBER(SEARCH("HYGIÉNIQUE",B2626))),NOT(OR(ISNUMBER(SEARCH("Lingette",B2626)),ISNUMBER(SEARCH("Mouchoir",B2626))))),"Papillon Papier",IF(OR(ISNUMBER(SEARCH("TAJ AL SAHAR",B2626)),ISNUMBER(SEARCH("TAJ BLADI",B2626)),ISNUMBER(SEARCH("TAJ BELADI",B2626)),ISNUMBER(SEARCH("Tilal Assahra",B2626)),ISNUMBER(SEARCH("Jawharat Asahra",B2626))),"TAJ SAHARA",IF(AND(OR(ISNUMBER(SEARCH("AL ITKANE",B2626)),ISNUMBER(SEARCH("ALITKANE",B2626)),ISNUMBER(SEARCH("PRESTO",B2626))),NOT(OR(ISNUMBER(SEARCH("Thé",B2626)),ISNUMBER(SEARCH("THE ",B2626)),ISNUMBER(SEARCH("thé",B2626)),ISNUMBER(SEARCH("SELHAM",B2626)),ISNUMBER(SEARCH("LHAFLA",B2626)),ISNUMBER(SEARCH("ZINE",B2626)),ISNUMBER(SEARCH("tiyay",B2626)),ISNUMBER(SEARCH("alouns",B2626)),ISNUMBER(SEARCH("lmhrat",B2626))))),"Al Itkrans + Presto",IF(OR(ISNUMBER(SEARCH("DALAA",B2626)),ISNUMBER(SEARCH("CS-DALAA",B2626)),ISNUMBER(SEARCH("DALINA",B2626))),"Dalaa VP / Baqqal / RP",IF(OR(LEFT(UPPER(B2626),4)="MIA ",LEFT(UPPER(B2626),6)="CS-MIA"),"Mia",IF(OR(LEFT(UPPER(B2626),5)="NOVA ",LEFT(UPPER(B2626),7)="CS-NOVA"),"Nova",IF(OR(ISNUMBER(SEARCH("PRIMA ",B2626)),ISNUMBER(SEARCH("CS-PRIMA",B2626))),"Prima",IF(OR(ISNUMBER(SEARCH("Douceur",B2626)),ISNUMBER(SEARCH("DOUCEUR",B2626))),"Douceur",IF(OR(ISNUMBER(SEARCH("SANGO",B2626)),ISNUMBER(SEARCH("CS-SANGO",B2626))),"SANGO",IF(ISNUMBER(SEARCH("BLANDOUX",B2626)),"Blandoux",IF(ISNUMBER(SEARCH("SHIWAMI",B2626)),"Shiwame",IF(ISNUMBER(SEARCH("KELLOGG",B2626)),"Kelloggs",IF(OR(ISNUMBER(SEARCH("TOBIGO",B2626)),ISNUMBER(SEARCH("DWIST",B2626))),"Tobigo",IF(OR(ISNUMBER(SEARCH("MARISOL",B2626)),ISNUMBER(SEARCH("MARESOL",B2626))),"Maresol",IF(OR(ISNUMBER(SEARCH("TAKIS",B2626)),ISNUMBER(SEARCH("TAKYS",B2626))),"TAKYS",IF(ISNUMBER(SEARCH("TAWIL",B2626)),"Tawil",IF(ISNUMBER(SEARCH("FROMY",B2626)),"Fromy",""))))))))))))))))))))))))</f>
        <v/>
      </c>
    </row>
    <row r="2627" spans="1:3" ht="18" hidden="1" customHeight="1" x14ac:dyDescent="0.3">
      <c r="A2627" s="3" t="str">
        <f>Products!A2274</f>
        <v>ART01155</v>
      </c>
      <c r="B2627" s="3" t="str">
        <f>Products!B2274</f>
        <v>NUTELLA Chocolat 350G Verre</v>
      </c>
      <c r="C2627" s="3" t="str">
        <f>IF(OR(ISNUMBER(SEARCH("SELHAM",B2627)),ISNUMBER(SEARCH("LHAFLA",B2627)),ISNUMBER(SEARCH("ZINE",B2627)),ISNUMBER(SEARCH("tiyay",B2627)),ISNUMBER(SEARCH("alouns",B2627)),ISNUMBER(SEARCH("lmhrat",B2627))),"The Al Itkane",IF(AND(ISNUMBER(SEARCH("CALIN",B2627)),ISNUMBER(SEARCH("RP",B2627)),NOT(ISNUMBER(SEARCH("VP",B2627)))),"Calin RP",IF(AND(ISNUMBER(SEARCH("CALIN",B2627)),ISNUMBER(SEARCH("VP",B2627))),"Calin VP",IF(AND(ISNUMBER(SEARCH("MIO",B2627)),OR(ISNUMBER(SEARCH("Vaisselle",B2627)),ISNUMBER(SEARCH("vaisselle",B2627)))),"Mio Liquid Vaisselle",IF(AND(ISNUMBER(SEARCH("MIO",B2627)),ISNUMBER(SEARCH("Javel",B2627))),"Mio Javel",IF(AND(ISNUMBER(SEARCH("MIO",B2627)),ISNUMBER(SEARCH("Matic",B2627))),"Mio Matic",IF(AND(ISNUMBER(SEARCH("MIO",B2627)),OR(ISNUMBER(SEARCH("Détérgent",B2627)),ISNUMBER(SEARCH("Poudre",B2627)),ISNUMBER(SEARCH("Semi Auto",B2627)),ISNUMBER(SEARCH("1KG",B2627)),ISNUMBER(SEARCH("500G",B2627)),ISNUMBER(SEARCH("10KG",B2627)),ISNUMBER(SEARCH("1.5K",B2627)),ISNUMBER(SEARCH("215G",B2627)),ISNUMBER(SEARCH("350G",B2627)),ISNUMBER(SEARCH("90G",B2627)),ISNUMBER(SEARCH("Gold",B2627)),ISNUMBER(SEARCH("Citron",B2627)),ISNUMBER(SEARCH("Rose",B2627)),ISNUMBER(SEARCH("Lessive",B2627))),NOT(OR(ISNUMBER(SEARCH("Vaisselle",B2627)),ISNUMBER(SEARCH("Javel",B2627)),ISNUMBER(SEARCH("Matic",B2627)),ISNUMBER(SEARCH("Nettoyant",B2627)),ISNUMBER(SEARCH("Pâte",B2627)),ISNUMBER(SEARCH("Lave",B2627)),ISNUMBER(SEARCH("Détartrant",B2627))))),"Mio main (1k+500gr)",IF(AND(ISNUMBER(SEARCH("PAPILLON",B2627)),OR(ISNUMBER(SEARCH("Papier",B2627)),ISNUMBER(SEARCH("Hygiénique",B2627)),ISNUMBER(SEARCH("HYGIÉNIQUE",B2627))),NOT(OR(ISNUMBER(SEARCH("Lingette",B2627)),ISNUMBER(SEARCH("Mouchoir",B2627))))),"Papillon Papier",IF(OR(ISNUMBER(SEARCH("TAJ AL SAHAR",B2627)),ISNUMBER(SEARCH("TAJ BLADI",B2627)),ISNUMBER(SEARCH("TAJ BELADI",B2627)),ISNUMBER(SEARCH("Tilal Assahra",B2627)),ISNUMBER(SEARCH("Jawharat Asahra",B2627))),"TAJ SAHARA",IF(AND(OR(ISNUMBER(SEARCH("AL ITKANE",B2627)),ISNUMBER(SEARCH("ALITKANE",B2627)),ISNUMBER(SEARCH("PRESTO",B2627))),NOT(OR(ISNUMBER(SEARCH("Thé",B2627)),ISNUMBER(SEARCH("THE ",B2627)),ISNUMBER(SEARCH("thé",B2627)),ISNUMBER(SEARCH("SELHAM",B2627)),ISNUMBER(SEARCH("LHAFLA",B2627)),ISNUMBER(SEARCH("ZINE",B2627)),ISNUMBER(SEARCH("tiyay",B2627)),ISNUMBER(SEARCH("alouns",B2627)),ISNUMBER(SEARCH("lmhrat",B2627))))),"Al Itkrans + Presto",IF(OR(ISNUMBER(SEARCH("DALAA",B2627)),ISNUMBER(SEARCH("CS-DALAA",B2627)),ISNUMBER(SEARCH("DALINA",B2627))),"Dalaa VP / Baqqal / RP",IF(OR(LEFT(UPPER(B2627),4)="MIA ",LEFT(UPPER(B2627),6)="CS-MIA"),"Mia",IF(OR(LEFT(UPPER(B2627),5)="NOVA ",LEFT(UPPER(B2627),7)="CS-NOVA"),"Nova",IF(OR(ISNUMBER(SEARCH("PRIMA ",B2627)),ISNUMBER(SEARCH("CS-PRIMA",B2627))),"Prima",IF(OR(ISNUMBER(SEARCH("Douceur",B2627)),ISNUMBER(SEARCH("DOUCEUR",B2627))),"Douceur",IF(OR(ISNUMBER(SEARCH("SANGO",B2627)),ISNUMBER(SEARCH("CS-SANGO",B2627))),"SANGO",IF(ISNUMBER(SEARCH("BLANDOUX",B2627)),"Blandoux",IF(ISNUMBER(SEARCH("SHIWAMI",B2627)),"Shiwame",IF(ISNUMBER(SEARCH("KELLOGG",B2627)),"Kelloggs",IF(OR(ISNUMBER(SEARCH("TOBIGO",B2627)),ISNUMBER(SEARCH("DWIST",B2627))),"Tobigo",IF(OR(ISNUMBER(SEARCH("MARISOL",B2627)),ISNUMBER(SEARCH("MARESOL",B2627))),"Maresol",IF(OR(ISNUMBER(SEARCH("TAKIS",B2627)),ISNUMBER(SEARCH("TAKYS",B2627))),"TAKYS",IF(ISNUMBER(SEARCH("TAWIL",B2627)),"Tawil",IF(ISNUMBER(SEARCH("FROMY",B2627)),"Fromy",""))))))))))))))))))))))))</f>
        <v/>
      </c>
    </row>
    <row r="2628" spans="1:3" ht="18" hidden="1" customHeight="1" x14ac:dyDescent="0.3">
      <c r="A2628" s="3" t="str">
        <f>Products!A2275</f>
        <v>ART01156</v>
      </c>
      <c r="B2628" s="3" t="str">
        <f>Products!B2275</f>
        <v>AQUAFINA Eau de Table 2L</v>
      </c>
      <c r="C2628" s="3" t="str">
        <f>IF(OR(ISNUMBER(SEARCH("SELHAM",B2628)),ISNUMBER(SEARCH("LHAFLA",B2628)),ISNUMBER(SEARCH("ZINE",B2628)),ISNUMBER(SEARCH("tiyay",B2628)),ISNUMBER(SEARCH("alouns",B2628)),ISNUMBER(SEARCH("lmhrat",B2628))),"The Al Itkane",IF(AND(ISNUMBER(SEARCH("CALIN",B2628)),ISNUMBER(SEARCH("RP",B2628)),NOT(ISNUMBER(SEARCH("VP",B2628)))),"Calin RP",IF(AND(ISNUMBER(SEARCH("CALIN",B2628)),ISNUMBER(SEARCH("VP",B2628))),"Calin VP",IF(AND(ISNUMBER(SEARCH("MIO",B2628)),OR(ISNUMBER(SEARCH("Vaisselle",B2628)),ISNUMBER(SEARCH("vaisselle",B2628)))),"Mio Liquid Vaisselle",IF(AND(ISNUMBER(SEARCH("MIO",B2628)),ISNUMBER(SEARCH("Javel",B2628))),"Mio Javel",IF(AND(ISNUMBER(SEARCH("MIO",B2628)),ISNUMBER(SEARCH("Matic",B2628))),"Mio Matic",IF(AND(ISNUMBER(SEARCH("MIO",B2628)),OR(ISNUMBER(SEARCH("Détérgent",B2628)),ISNUMBER(SEARCH("Poudre",B2628)),ISNUMBER(SEARCH("Semi Auto",B2628)),ISNUMBER(SEARCH("1KG",B2628)),ISNUMBER(SEARCH("500G",B2628)),ISNUMBER(SEARCH("10KG",B2628)),ISNUMBER(SEARCH("1.5K",B2628)),ISNUMBER(SEARCH("215G",B2628)),ISNUMBER(SEARCH("350G",B2628)),ISNUMBER(SEARCH("90G",B2628)),ISNUMBER(SEARCH("Gold",B2628)),ISNUMBER(SEARCH("Citron",B2628)),ISNUMBER(SEARCH("Rose",B2628)),ISNUMBER(SEARCH("Lessive",B2628))),NOT(OR(ISNUMBER(SEARCH("Vaisselle",B2628)),ISNUMBER(SEARCH("Javel",B2628)),ISNUMBER(SEARCH("Matic",B2628)),ISNUMBER(SEARCH("Nettoyant",B2628)),ISNUMBER(SEARCH("Pâte",B2628)),ISNUMBER(SEARCH("Lave",B2628)),ISNUMBER(SEARCH("Détartrant",B2628))))),"Mio main (1k+500gr)",IF(AND(ISNUMBER(SEARCH("PAPILLON",B2628)),OR(ISNUMBER(SEARCH("Papier",B2628)),ISNUMBER(SEARCH("Hygiénique",B2628)),ISNUMBER(SEARCH("HYGIÉNIQUE",B2628))),NOT(OR(ISNUMBER(SEARCH("Lingette",B2628)),ISNUMBER(SEARCH("Mouchoir",B2628))))),"Papillon Papier",IF(OR(ISNUMBER(SEARCH("TAJ AL SAHAR",B2628)),ISNUMBER(SEARCH("TAJ BLADI",B2628)),ISNUMBER(SEARCH("TAJ BELADI",B2628)),ISNUMBER(SEARCH("Tilal Assahra",B2628)),ISNUMBER(SEARCH("Jawharat Asahra",B2628))),"TAJ SAHARA",IF(AND(OR(ISNUMBER(SEARCH("AL ITKANE",B2628)),ISNUMBER(SEARCH("ALITKANE",B2628)),ISNUMBER(SEARCH("PRESTO",B2628))),NOT(OR(ISNUMBER(SEARCH("Thé",B2628)),ISNUMBER(SEARCH("THE ",B2628)),ISNUMBER(SEARCH("thé",B2628)),ISNUMBER(SEARCH("SELHAM",B2628)),ISNUMBER(SEARCH("LHAFLA",B2628)),ISNUMBER(SEARCH("ZINE",B2628)),ISNUMBER(SEARCH("tiyay",B2628)),ISNUMBER(SEARCH("alouns",B2628)),ISNUMBER(SEARCH("lmhrat",B2628))))),"Al Itkrans + Presto",IF(OR(ISNUMBER(SEARCH("DALAA",B2628)),ISNUMBER(SEARCH("CS-DALAA",B2628)),ISNUMBER(SEARCH("DALINA",B2628))),"Dalaa VP / Baqqal / RP",IF(OR(LEFT(UPPER(B2628),4)="MIA ",LEFT(UPPER(B2628),6)="CS-MIA"),"Mia",IF(OR(LEFT(UPPER(B2628),5)="NOVA ",LEFT(UPPER(B2628),7)="CS-NOVA"),"Nova",IF(OR(ISNUMBER(SEARCH("PRIMA ",B2628)),ISNUMBER(SEARCH("CS-PRIMA",B2628))),"Prima",IF(OR(ISNUMBER(SEARCH("Douceur",B2628)),ISNUMBER(SEARCH("DOUCEUR",B2628))),"Douceur",IF(OR(ISNUMBER(SEARCH("SANGO",B2628)),ISNUMBER(SEARCH("CS-SANGO",B2628))),"SANGO",IF(ISNUMBER(SEARCH("BLANDOUX",B2628)),"Blandoux",IF(ISNUMBER(SEARCH("SHIWAMI",B2628)),"Shiwame",IF(ISNUMBER(SEARCH("KELLOGG",B2628)),"Kelloggs",IF(OR(ISNUMBER(SEARCH("TOBIGO",B2628)),ISNUMBER(SEARCH("DWIST",B2628))),"Tobigo",IF(OR(ISNUMBER(SEARCH("MARISOL",B2628)),ISNUMBER(SEARCH("MARESOL",B2628))),"Maresol",IF(OR(ISNUMBER(SEARCH("TAKIS",B2628)),ISNUMBER(SEARCH("TAKYS",B2628))),"TAKYS",IF(ISNUMBER(SEARCH("TAWIL",B2628)),"Tawil",IF(ISNUMBER(SEARCH("FROMY",B2628)),"Fromy",""))))))))))))))))))))))))</f>
        <v/>
      </c>
    </row>
    <row r="2629" spans="1:3" ht="18" hidden="1" customHeight="1" x14ac:dyDescent="0.3">
      <c r="A2629" s="3" t="str">
        <f>Products!A2276</f>
        <v>ART01157</v>
      </c>
      <c r="B2629" s="3" t="str">
        <f>Products!B2276</f>
        <v>AQUAFINA Eau de Table 33CL * 24</v>
      </c>
      <c r="C2629" s="3" t="str">
        <f>IF(OR(ISNUMBER(SEARCH("SELHAM",B2629)),ISNUMBER(SEARCH("LHAFLA",B2629)),ISNUMBER(SEARCH("ZINE",B2629)),ISNUMBER(SEARCH("tiyay",B2629)),ISNUMBER(SEARCH("alouns",B2629)),ISNUMBER(SEARCH("lmhrat",B2629))),"The Al Itkane",IF(AND(ISNUMBER(SEARCH("CALIN",B2629)),ISNUMBER(SEARCH("RP",B2629)),NOT(ISNUMBER(SEARCH("VP",B2629)))),"Calin RP",IF(AND(ISNUMBER(SEARCH("CALIN",B2629)),ISNUMBER(SEARCH("VP",B2629))),"Calin VP",IF(AND(ISNUMBER(SEARCH("MIO",B2629)),OR(ISNUMBER(SEARCH("Vaisselle",B2629)),ISNUMBER(SEARCH("vaisselle",B2629)))),"Mio Liquid Vaisselle",IF(AND(ISNUMBER(SEARCH("MIO",B2629)),ISNUMBER(SEARCH("Javel",B2629))),"Mio Javel",IF(AND(ISNUMBER(SEARCH("MIO",B2629)),ISNUMBER(SEARCH("Matic",B2629))),"Mio Matic",IF(AND(ISNUMBER(SEARCH("MIO",B2629)),OR(ISNUMBER(SEARCH("Détérgent",B2629)),ISNUMBER(SEARCH("Poudre",B2629)),ISNUMBER(SEARCH("Semi Auto",B2629)),ISNUMBER(SEARCH("1KG",B2629)),ISNUMBER(SEARCH("500G",B2629)),ISNUMBER(SEARCH("10KG",B2629)),ISNUMBER(SEARCH("1.5K",B2629)),ISNUMBER(SEARCH("215G",B2629)),ISNUMBER(SEARCH("350G",B2629)),ISNUMBER(SEARCH("90G",B2629)),ISNUMBER(SEARCH("Gold",B2629)),ISNUMBER(SEARCH("Citron",B2629)),ISNUMBER(SEARCH("Rose",B2629)),ISNUMBER(SEARCH("Lessive",B2629))),NOT(OR(ISNUMBER(SEARCH("Vaisselle",B2629)),ISNUMBER(SEARCH("Javel",B2629)),ISNUMBER(SEARCH("Matic",B2629)),ISNUMBER(SEARCH("Nettoyant",B2629)),ISNUMBER(SEARCH("Pâte",B2629)),ISNUMBER(SEARCH("Lave",B2629)),ISNUMBER(SEARCH("Détartrant",B2629))))),"Mio main (1k+500gr)",IF(AND(ISNUMBER(SEARCH("PAPILLON",B2629)),OR(ISNUMBER(SEARCH("Papier",B2629)),ISNUMBER(SEARCH("Hygiénique",B2629)),ISNUMBER(SEARCH("HYGIÉNIQUE",B2629))),NOT(OR(ISNUMBER(SEARCH("Lingette",B2629)),ISNUMBER(SEARCH("Mouchoir",B2629))))),"Papillon Papier",IF(OR(ISNUMBER(SEARCH("TAJ AL SAHAR",B2629)),ISNUMBER(SEARCH("TAJ BLADI",B2629)),ISNUMBER(SEARCH("TAJ BELADI",B2629)),ISNUMBER(SEARCH("Tilal Assahra",B2629)),ISNUMBER(SEARCH("Jawharat Asahra",B2629))),"TAJ SAHARA",IF(AND(OR(ISNUMBER(SEARCH("AL ITKANE",B2629)),ISNUMBER(SEARCH("ALITKANE",B2629)),ISNUMBER(SEARCH("PRESTO",B2629))),NOT(OR(ISNUMBER(SEARCH("Thé",B2629)),ISNUMBER(SEARCH("THE ",B2629)),ISNUMBER(SEARCH("thé",B2629)),ISNUMBER(SEARCH("SELHAM",B2629)),ISNUMBER(SEARCH("LHAFLA",B2629)),ISNUMBER(SEARCH("ZINE",B2629)),ISNUMBER(SEARCH("tiyay",B2629)),ISNUMBER(SEARCH("alouns",B2629)),ISNUMBER(SEARCH("lmhrat",B2629))))),"Al Itkrans + Presto",IF(OR(ISNUMBER(SEARCH("DALAA",B2629)),ISNUMBER(SEARCH("CS-DALAA",B2629)),ISNUMBER(SEARCH("DALINA",B2629))),"Dalaa VP / Baqqal / RP",IF(OR(LEFT(UPPER(B2629),4)="MIA ",LEFT(UPPER(B2629),6)="CS-MIA"),"Mia",IF(OR(LEFT(UPPER(B2629),5)="NOVA ",LEFT(UPPER(B2629),7)="CS-NOVA"),"Nova",IF(OR(ISNUMBER(SEARCH("PRIMA ",B2629)),ISNUMBER(SEARCH("CS-PRIMA",B2629))),"Prima",IF(OR(ISNUMBER(SEARCH("Douceur",B2629)),ISNUMBER(SEARCH("DOUCEUR",B2629))),"Douceur",IF(OR(ISNUMBER(SEARCH("SANGO",B2629)),ISNUMBER(SEARCH("CS-SANGO",B2629))),"SANGO",IF(ISNUMBER(SEARCH("BLANDOUX",B2629)),"Blandoux",IF(ISNUMBER(SEARCH("SHIWAMI",B2629)),"Shiwame",IF(ISNUMBER(SEARCH("KELLOGG",B2629)),"Kelloggs",IF(OR(ISNUMBER(SEARCH("TOBIGO",B2629)),ISNUMBER(SEARCH("DWIST",B2629))),"Tobigo",IF(OR(ISNUMBER(SEARCH("MARISOL",B2629)),ISNUMBER(SEARCH("MARESOL",B2629))),"Maresol",IF(OR(ISNUMBER(SEARCH("TAKIS",B2629)),ISNUMBER(SEARCH("TAKYS",B2629))),"TAKYS",IF(ISNUMBER(SEARCH("TAWIL",B2629)),"Tawil",IF(ISNUMBER(SEARCH("FROMY",B2629)),"Fromy",""))))))))))))))))))))))))</f>
        <v/>
      </c>
    </row>
    <row r="2630" spans="1:3" ht="18" hidden="1" customHeight="1" x14ac:dyDescent="0.3">
      <c r="A2630" s="3" t="str">
        <f>Products!A2277</f>
        <v>ART01158</v>
      </c>
      <c r="B2630" s="3" t="str">
        <f>Products!B2277</f>
        <v>CAP JUBY Sardine à l'Huile Pimentée 125G</v>
      </c>
      <c r="C2630" s="3" t="str">
        <f>IF(OR(ISNUMBER(SEARCH("SELHAM",B2630)),ISNUMBER(SEARCH("LHAFLA",B2630)),ISNUMBER(SEARCH("ZINE",B2630)),ISNUMBER(SEARCH("tiyay",B2630)),ISNUMBER(SEARCH("alouns",B2630)),ISNUMBER(SEARCH("lmhrat",B2630))),"The Al Itkane",IF(AND(ISNUMBER(SEARCH("CALIN",B2630)),ISNUMBER(SEARCH("RP",B2630)),NOT(ISNUMBER(SEARCH("VP",B2630)))),"Calin RP",IF(AND(ISNUMBER(SEARCH("CALIN",B2630)),ISNUMBER(SEARCH("VP",B2630))),"Calin VP",IF(AND(ISNUMBER(SEARCH("MIO",B2630)),OR(ISNUMBER(SEARCH("Vaisselle",B2630)),ISNUMBER(SEARCH("vaisselle",B2630)))),"Mio Liquid Vaisselle",IF(AND(ISNUMBER(SEARCH("MIO",B2630)),ISNUMBER(SEARCH("Javel",B2630))),"Mio Javel",IF(AND(ISNUMBER(SEARCH("MIO",B2630)),ISNUMBER(SEARCH("Matic",B2630))),"Mio Matic",IF(AND(ISNUMBER(SEARCH("MIO",B2630)),OR(ISNUMBER(SEARCH("Détérgent",B2630)),ISNUMBER(SEARCH("Poudre",B2630)),ISNUMBER(SEARCH("Semi Auto",B2630)),ISNUMBER(SEARCH("1KG",B2630)),ISNUMBER(SEARCH("500G",B2630)),ISNUMBER(SEARCH("10KG",B2630)),ISNUMBER(SEARCH("1.5K",B2630)),ISNUMBER(SEARCH("215G",B2630)),ISNUMBER(SEARCH("350G",B2630)),ISNUMBER(SEARCH("90G",B2630)),ISNUMBER(SEARCH("Gold",B2630)),ISNUMBER(SEARCH("Citron",B2630)),ISNUMBER(SEARCH("Rose",B2630)),ISNUMBER(SEARCH("Lessive",B2630))),NOT(OR(ISNUMBER(SEARCH("Vaisselle",B2630)),ISNUMBER(SEARCH("Javel",B2630)),ISNUMBER(SEARCH("Matic",B2630)),ISNUMBER(SEARCH("Nettoyant",B2630)),ISNUMBER(SEARCH("Pâte",B2630)),ISNUMBER(SEARCH("Lave",B2630)),ISNUMBER(SEARCH("Détartrant",B2630))))),"Mio main (1k+500gr)",IF(AND(ISNUMBER(SEARCH("PAPILLON",B2630)),OR(ISNUMBER(SEARCH("Papier",B2630)),ISNUMBER(SEARCH("Hygiénique",B2630)),ISNUMBER(SEARCH("HYGIÉNIQUE",B2630))),NOT(OR(ISNUMBER(SEARCH("Lingette",B2630)),ISNUMBER(SEARCH("Mouchoir",B2630))))),"Papillon Papier",IF(OR(ISNUMBER(SEARCH("TAJ AL SAHAR",B2630)),ISNUMBER(SEARCH("TAJ BLADI",B2630)),ISNUMBER(SEARCH("TAJ BELADI",B2630)),ISNUMBER(SEARCH("Tilal Assahra",B2630)),ISNUMBER(SEARCH("Jawharat Asahra",B2630))),"TAJ SAHARA",IF(AND(OR(ISNUMBER(SEARCH("AL ITKANE",B2630)),ISNUMBER(SEARCH("ALITKANE",B2630)),ISNUMBER(SEARCH("PRESTO",B2630))),NOT(OR(ISNUMBER(SEARCH("Thé",B2630)),ISNUMBER(SEARCH("THE ",B2630)),ISNUMBER(SEARCH("thé",B2630)),ISNUMBER(SEARCH("SELHAM",B2630)),ISNUMBER(SEARCH("LHAFLA",B2630)),ISNUMBER(SEARCH("ZINE",B2630)),ISNUMBER(SEARCH("tiyay",B2630)),ISNUMBER(SEARCH("alouns",B2630)),ISNUMBER(SEARCH("lmhrat",B2630))))),"Al Itkrans + Presto",IF(OR(ISNUMBER(SEARCH("DALAA",B2630)),ISNUMBER(SEARCH("CS-DALAA",B2630)),ISNUMBER(SEARCH("DALINA",B2630))),"Dalaa VP / Baqqal / RP",IF(OR(LEFT(UPPER(B2630),4)="MIA ",LEFT(UPPER(B2630),6)="CS-MIA"),"Mia",IF(OR(LEFT(UPPER(B2630),5)="NOVA ",LEFT(UPPER(B2630),7)="CS-NOVA"),"Nova",IF(OR(ISNUMBER(SEARCH("PRIMA ",B2630)),ISNUMBER(SEARCH("CS-PRIMA",B2630))),"Prima",IF(OR(ISNUMBER(SEARCH("Douceur",B2630)),ISNUMBER(SEARCH("DOUCEUR",B2630))),"Douceur",IF(OR(ISNUMBER(SEARCH("SANGO",B2630)),ISNUMBER(SEARCH("CS-SANGO",B2630))),"SANGO",IF(ISNUMBER(SEARCH("BLANDOUX",B2630)),"Blandoux",IF(ISNUMBER(SEARCH("SHIWAMI",B2630)),"Shiwame",IF(ISNUMBER(SEARCH("KELLOGG",B2630)),"Kelloggs",IF(OR(ISNUMBER(SEARCH("TOBIGO",B2630)),ISNUMBER(SEARCH("DWIST",B2630))),"Tobigo",IF(OR(ISNUMBER(SEARCH("MARISOL",B2630)),ISNUMBER(SEARCH("MARESOL",B2630))),"Maresol",IF(OR(ISNUMBER(SEARCH("TAKIS",B2630)),ISNUMBER(SEARCH("TAKYS",B2630))),"TAKYS",IF(ISNUMBER(SEARCH("TAWIL",B2630)),"Tawil",IF(ISNUMBER(SEARCH("FROMY",B2630)),"Fromy",""))))))))))))))))))))))))</f>
        <v/>
      </c>
    </row>
    <row r="2631" spans="1:3" ht="18" hidden="1" customHeight="1" x14ac:dyDescent="0.3">
      <c r="A2631" s="3" t="str">
        <f>Products!A2278</f>
        <v>ART01159</v>
      </c>
      <c r="B2631" s="3" t="str">
        <f>Products!B2278</f>
        <v>MYDAY CREMIO For Cooking 200ML</v>
      </c>
      <c r="C2631" s="3" t="str">
        <f>IF(OR(ISNUMBER(SEARCH("SELHAM",B2631)),ISNUMBER(SEARCH("LHAFLA",B2631)),ISNUMBER(SEARCH("ZINE",B2631)),ISNUMBER(SEARCH("tiyay",B2631)),ISNUMBER(SEARCH("alouns",B2631)),ISNUMBER(SEARCH("lmhrat",B2631))),"The Al Itkane",IF(AND(ISNUMBER(SEARCH("CALIN",B2631)),ISNUMBER(SEARCH("RP",B2631)),NOT(ISNUMBER(SEARCH("VP",B2631)))),"Calin RP",IF(AND(ISNUMBER(SEARCH("CALIN",B2631)),ISNUMBER(SEARCH("VP",B2631))),"Calin VP",IF(AND(ISNUMBER(SEARCH("MIO",B2631)),OR(ISNUMBER(SEARCH("Vaisselle",B2631)),ISNUMBER(SEARCH("vaisselle",B2631)))),"Mio Liquid Vaisselle",IF(AND(ISNUMBER(SEARCH("MIO",B2631)),ISNUMBER(SEARCH("Javel",B2631))),"Mio Javel",IF(AND(ISNUMBER(SEARCH("MIO",B2631)),ISNUMBER(SEARCH("Matic",B2631))),"Mio Matic",IF(AND(ISNUMBER(SEARCH("MIO",B2631)),OR(ISNUMBER(SEARCH("Détérgent",B2631)),ISNUMBER(SEARCH("Poudre",B2631)),ISNUMBER(SEARCH("Semi Auto",B2631)),ISNUMBER(SEARCH("1KG",B2631)),ISNUMBER(SEARCH("500G",B2631)),ISNUMBER(SEARCH("10KG",B2631)),ISNUMBER(SEARCH("1.5K",B2631)),ISNUMBER(SEARCH("215G",B2631)),ISNUMBER(SEARCH("350G",B2631)),ISNUMBER(SEARCH("90G",B2631)),ISNUMBER(SEARCH("Gold",B2631)),ISNUMBER(SEARCH("Citron",B2631)),ISNUMBER(SEARCH("Rose",B2631)),ISNUMBER(SEARCH("Lessive",B2631))),NOT(OR(ISNUMBER(SEARCH("Vaisselle",B2631)),ISNUMBER(SEARCH("Javel",B2631)),ISNUMBER(SEARCH("Matic",B2631)),ISNUMBER(SEARCH("Nettoyant",B2631)),ISNUMBER(SEARCH("Pâte",B2631)),ISNUMBER(SEARCH("Lave",B2631)),ISNUMBER(SEARCH("Détartrant",B2631))))),"Mio main (1k+500gr)",IF(AND(ISNUMBER(SEARCH("PAPILLON",B2631)),OR(ISNUMBER(SEARCH("Papier",B2631)),ISNUMBER(SEARCH("Hygiénique",B2631)),ISNUMBER(SEARCH("HYGIÉNIQUE",B2631))),NOT(OR(ISNUMBER(SEARCH("Lingette",B2631)),ISNUMBER(SEARCH("Mouchoir",B2631))))),"Papillon Papier",IF(OR(ISNUMBER(SEARCH("TAJ AL SAHAR",B2631)),ISNUMBER(SEARCH("TAJ BLADI",B2631)),ISNUMBER(SEARCH("TAJ BELADI",B2631)),ISNUMBER(SEARCH("Tilal Assahra",B2631)),ISNUMBER(SEARCH("Jawharat Asahra",B2631))),"TAJ SAHARA",IF(AND(OR(ISNUMBER(SEARCH("AL ITKANE",B2631)),ISNUMBER(SEARCH("ALITKANE",B2631)),ISNUMBER(SEARCH("PRESTO",B2631))),NOT(OR(ISNUMBER(SEARCH("Thé",B2631)),ISNUMBER(SEARCH("THE ",B2631)),ISNUMBER(SEARCH("thé",B2631)),ISNUMBER(SEARCH("SELHAM",B2631)),ISNUMBER(SEARCH("LHAFLA",B2631)),ISNUMBER(SEARCH("ZINE",B2631)),ISNUMBER(SEARCH("tiyay",B2631)),ISNUMBER(SEARCH("alouns",B2631)),ISNUMBER(SEARCH("lmhrat",B2631))))),"Al Itkrans + Presto",IF(OR(ISNUMBER(SEARCH("DALAA",B2631)),ISNUMBER(SEARCH("CS-DALAA",B2631)),ISNUMBER(SEARCH("DALINA",B2631))),"Dalaa VP / Baqqal / RP",IF(OR(LEFT(UPPER(B2631),4)="MIA ",LEFT(UPPER(B2631),6)="CS-MIA"),"Mia",IF(OR(LEFT(UPPER(B2631),5)="NOVA ",LEFT(UPPER(B2631),7)="CS-NOVA"),"Nova",IF(OR(ISNUMBER(SEARCH("PRIMA ",B2631)),ISNUMBER(SEARCH("CS-PRIMA",B2631))),"Prima",IF(OR(ISNUMBER(SEARCH("Douceur",B2631)),ISNUMBER(SEARCH("DOUCEUR",B2631))),"Douceur",IF(OR(ISNUMBER(SEARCH("SANGO",B2631)),ISNUMBER(SEARCH("CS-SANGO",B2631))),"SANGO",IF(ISNUMBER(SEARCH("BLANDOUX",B2631)),"Blandoux",IF(ISNUMBER(SEARCH("SHIWAMI",B2631)),"Shiwame",IF(ISNUMBER(SEARCH("KELLOGG",B2631)),"Kelloggs",IF(OR(ISNUMBER(SEARCH("TOBIGO",B2631)),ISNUMBER(SEARCH("DWIST",B2631))),"Tobigo",IF(OR(ISNUMBER(SEARCH("MARISOL",B2631)),ISNUMBER(SEARCH("MARESOL",B2631))),"Maresol",IF(OR(ISNUMBER(SEARCH("TAKIS",B2631)),ISNUMBER(SEARCH("TAKYS",B2631))),"TAKYS",IF(ISNUMBER(SEARCH("TAWIL",B2631)),"Tawil",IF(ISNUMBER(SEARCH("FROMY",B2631)),"Fromy",""))))))))))))))))))))))))</f>
        <v/>
      </c>
    </row>
    <row r="2632" spans="1:3" ht="18" hidden="1" customHeight="1" x14ac:dyDescent="0.3">
      <c r="A2632" s="3" t="str">
        <f>Products!A2279</f>
        <v>ART01160</v>
      </c>
      <c r="B2632" s="3" t="str">
        <f>Products!B2279</f>
        <v>LIVE ROSTOY Jus Naranja Orange - Pack 4 Bouteilles 33CL</v>
      </c>
      <c r="C2632" s="3" t="str">
        <f>IF(OR(ISNUMBER(SEARCH("SELHAM",B2632)),ISNUMBER(SEARCH("LHAFLA",B2632)),ISNUMBER(SEARCH("ZINE",B2632)),ISNUMBER(SEARCH("tiyay",B2632)),ISNUMBER(SEARCH("alouns",B2632)),ISNUMBER(SEARCH("lmhrat",B2632))),"The Al Itkane",IF(AND(ISNUMBER(SEARCH("CALIN",B2632)),ISNUMBER(SEARCH("RP",B2632)),NOT(ISNUMBER(SEARCH("VP",B2632)))),"Calin RP",IF(AND(ISNUMBER(SEARCH("CALIN",B2632)),ISNUMBER(SEARCH("VP",B2632))),"Calin VP",IF(AND(ISNUMBER(SEARCH("MIO",B2632)),OR(ISNUMBER(SEARCH("Vaisselle",B2632)),ISNUMBER(SEARCH("vaisselle",B2632)))),"Mio Liquid Vaisselle",IF(AND(ISNUMBER(SEARCH("MIO",B2632)),ISNUMBER(SEARCH("Javel",B2632))),"Mio Javel",IF(AND(ISNUMBER(SEARCH("MIO",B2632)),ISNUMBER(SEARCH("Matic",B2632))),"Mio Matic",IF(AND(ISNUMBER(SEARCH("MIO",B2632)),OR(ISNUMBER(SEARCH("Détérgent",B2632)),ISNUMBER(SEARCH("Poudre",B2632)),ISNUMBER(SEARCH("Semi Auto",B2632)),ISNUMBER(SEARCH("1KG",B2632)),ISNUMBER(SEARCH("500G",B2632)),ISNUMBER(SEARCH("10KG",B2632)),ISNUMBER(SEARCH("1.5K",B2632)),ISNUMBER(SEARCH("215G",B2632)),ISNUMBER(SEARCH("350G",B2632)),ISNUMBER(SEARCH("90G",B2632)),ISNUMBER(SEARCH("Gold",B2632)),ISNUMBER(SEARCH("Citron",B2632)),ISNUMBER(SEARCH("Rose",B2632)),ISNUMBER(SEARCH("Lessive",B2632))),NOT(OR(ISNUMBER(SEARCH("Vaisselle",B2632)),ISNUMBER(SEARCH("Javel",B2632)),ISNUMBER(SEARCH("Matic",B2632)),ISNUMBER(SEARCH("Nettoyant",B2632)),ISNUMBER(SEARCH("Pâte",B2632)),ISNUMBER(SEARCH("Lave",B2632)),ISNUMBER(SEARCH("Détartrant",B2632))))),"Mio main (1k+500gr)",IF(AND(ISNUMBER(SEARCH("PAPILLON",B2632)),OR(ISNUMBER(SEARCH("Papier",B2632)),ISNUMBER(SEARCH("Hygiénique",B2632)),ISNUMBER(SEARCH("HYGIÉNIQUE",B2632))),NOT(OR(ISNUMBER(SEARCH("Lingette",B2632)),ISNUMBER(SEARCH("Mouchoir",B2632))))),"Papillon Papier",IF(OR(ISNUMBER(SEARCH("TAJ AL SAHAR",B2632)),ISNUMBER(SEARCH("TAJ BLADI",B2632)),ISNUMBER(SEARCH("TAJ BELADI",B2632)),ISNUMBER(SEARCH("Tilal Assahra",B2632)),ISNUMBER(SEARCH("Jawharat Asahra",B2632))),"TAJ SAHARA",IF(AND(OR(ISNUMBER(SEARCH("AL ITKANE",B2632)),ISNUMBER(SEARCH("ALITKANE",B2632)),ISNUMBER(SEARCH("PRESTO",B2632))),NOT(OR(ISNUMBER(SEARCH("Thé",B2632)),ISNUMBER(SEARCH("THE ",B2632)),ISNUMBER(SEARCH("thé",B2632)),ISNUMBER(SEARCH("SELHAM",B2632)),ISNUMBER(SEARCH("LHAFLA",B2632)),ISNUMBER(SEARCH("ZINE",B2632)),ISNUMBER(SEARCH("tiyay",B2632)),ISNUMBER(SEARCH("alouns",B2632)),ISNUMBER(SEARCH("lmhrat",B2632))))),"Al Itkrans + Presto",IF(OR(ISNUMBER(SEARCH("DALAA",B2632)),ISNUMBER(SEARCH("CS-DALAA",B2632)),ISNUMBER(SEARCH("DALINA",B2632))),"Dalaa VP / Baqqal / RP",IF(OR(LEFT(UPPER(B2632),4)="MIA ",LEFT(UPPER(B2632),6)="CS-MIA"),"Mia",IF(OR(LEFT(UPPER(B2632),5)="NOVA ",LEFT(UPPER(B2632),7)="CS-NOVA"),"Nova",IF(OR(ISNUMBER(SEARCH("PRIMA ",B2632)),ISNUMBER(SEARCH("CS-PRIMA",B2632))),"Prima",IF(OR(ISNUMBER(SEARCH("Douceur",B2632)),ISNUMBER(SEARCH("DOUCEUR",B2632))),"Douceur",IF(OR(ISNUMBER(SEARCH("SANGO",B2632)),ISNUMBER(SEARCH("CS-SANGO",B2632))),"SANGO",IF(ISNUMBER(SEARCH("BLANDOUX",B2632)),"Blandoux",IF(ISNUMBER(SEARCH("SHIWAMI",B2632)),"Shiwame",IF(ISNUMBER(SEARCH("KELLOGG",B2632)),"Kelloggs",IF(OR(ISNUMBER(SEARCH("TOBIGO",B2632)),ISNUMBER(SEARCH("DWIST",B2632))),"Tobigo",IF(OR(ISNUMBER(SEARCH("MARISOL",B2632)),ISNUMBER(SEARCH("MARESOL",B2632))),"Maresol",IF(OR(ISNUMBER(SEARCH("TAKIS",B2632)),ISNUMBER(SEARCH("TAKYS",B2632))),"TAKYS",IF(ISNUMBER(SEARCH("TAWIL",B2632)),"Tawil",IF(ISNUMBER(SEARCH("FROMY",B2632)),"Fromy",""))))))))))))))))))))))))</f>
        <v/>
      </c>
    </row>
    <row r="2633" spans="1:3" ht="18" hidden="1" customHeight="1" x14ac:dyDescent="0.3">
      <c r="A2633" s="3" t="str">
        <f>Products!A2281</f>
        <v>ART01162</v>
      </c>
      <c r="B2633" s="3" t="str">
        <f>Products!B2281</f>
        <v>CHALUPA Thon Tomate 80G Carré</v>
      </c>
      <c r="C2633" s="3" t="str">
        <f>IF(OR(ISNUMBER(SEARCH("SELHAM",B2633)),ISNUMBER(SEARCH("LHAFLA",B2633)),ISNUMBER(SEARCH("ZINE",B2633)),ISNUMBER(SEARCH("tiyay",B2633)),ISNUMBER(SEARCH("alouns",B2633)),ISNUMBER(SEARCH("lmhrat",B2633))),"The Al Itkane",IF(AND(ISNUMBER(SEARCH("CALIN",B2633)),ISNUMBER(SEARCH("RP",B2633)),NOT(ISNUMBER(SEARCH("VP",B2633)))),"Calin RP",IF(AND(ISNUMBER(SEARCH("CALIN",B2633)),ISNUMBER(SEARCH("VP",B2633))),"Calin VP",IF(AND(ISNUMBER(SEARCH("MIO",B2633)),OR(ISNUMBER(SEARCH("Vaisselle",B2633)),ISNUMBER(SEARCH("vaisselle",B2633)))),"Mio Liquid Vaisselle",IF(AND(ISNUMBER(SEARCH("MIO",B2633)),ISNUMBER(SEARCH("Javel",B2633))),"Mio Javel",IF(AND(ISNUMBER(SEARCH("MIO",B2633)),ISNUMBER(SEARCH("Matic",B2633))),"Mio Matic",IF(AND(ISNUMBER(SEARCH("MIO",B2633)),OR(ISNUMBER(SEARCH("Détérgent",B2633)),ISNUMBER(SEARCH("Poudre",B2633)),ISNUMBER(SEARCH("Semi Auto",B2633)),ISNUMBER(SEARCH("1KG",B2633)),ISNUMBER(SEARCH("500G",B2633)),ISNUMBER(SEARCH("10KG",B2633)),ISNUMBER(SEARCH("1.5K",B2633)),ISNUMBER(SEARCH("215G",B2633)),ISNUMBER(SEARCH("350G",B2633)),ISNUMBER(SEARCH("90G",B2633)),ISNUMBER(SEARCH("Gold",B2633)),ISNUMBER(SEARCH("Citron",B2633)),ISNUMBER(SEARCH("Rose",B2633)),ISNUMBER(SEARCH("Lessive",B2633))),NOT(OR(ISNUMBER(SEARCH("Vaisselle",B2633)),ISNUMBER(SEARCH("Javel",B2633)),ISNUMBER(SEARCH("Matic",B2633)),ISNUMBER(SEARCH("Nettoyant",B2633)),ISNUMBER(SEARCH("Pâte",B2633)),ISNUMBER(SEARCH("Lave",B2633)),ISNUMBER(SEARCH("Détartrant",B2633))))),"Mio main (1k+500gr)",IF(AND(ISNUMBER(SEARCH("PAPILLON",B2633)),OR(ISNUMBER(SEARCH("Papier",B2633)),ISNUMBER(SEARCH("Hygiénique",B2633)),ISNUMBER(SEARCH("HYGIÉNIQUE",B2633))),NOT(OR(ISNUMBER(SEARCH("Lingette",B2633)),ISNUMBER(SEARCH("Mouchoir",B2633))))),"Papillon Papier",IF(OR(ISNUMBER(SEARCH("TAJ AL SAHAR",B2633)),ISNUMBER(SEARCH("TAJ BLADI",B2633)),ISNUMBER(SEARCH("TAJ BELADI",B2633)),ISNUMBER(SEARCH("Tilal Assahra",B2633)),ISNUMBER(SEARCH("Jawharat Asahra",B2633))),"TAJ SAHARA",IF(AND(OR(ISNUMBER(SEARCH("AL ITKANE",B2633)),ISNUMBER(SEARCH("ALITKANE",B2633)),ISNUMBER(SEARCH("PRESTO",B2633))),NOT(OR(ISNUMBER(SEARCH("Thé",B2633)),ISNUMBER(SEARCH("THE ",B2633)),ISNUMBER(SEARCH("thé",B2633)),ISNUMBER(SEARCH("SELHAM",B2633)),ISNUMBER(SEARCH("LHAFLA",B2633)),ISNUMBER(SEARCH("ZINE",B2633)),ISNUMBER(SEARCH("tiyay",B2633)),ISNUMBER(SEARCH("alouns",B2633)),ISNUMBER(SEARCH("lmhrat",B2633))))),"Al Itkrans + Presto",IF(OR(ISNUMBER(SEARCH("DALAA",B2633)),ISNUMBER(SEARCH("CS-DALAA",B2633)),ISNUMBER(SEARCH("DALINA",B2633))),"Dalaa VP / Baqqal / RP",IF(OR(LEFT(UPPER(B2633),4)="MIA ",LEFT(UPPER(B2633),6)="CS-MIA"),"Mia",IF(OR(LEFT(UPPER(B2633),5)="NOVA ",LEFT(UPPER(B2633),7)="CS-NOVA"),"Nova",IF(OR(ISNUMBER(SEARCH("PRIMA ",B2633)),ISNUMBER(SEARCH("CS-PRIMA",B2633))),"Prima",IF(OR(ISNUMBER(SEARCH("Douceur",B2633)),ISNUMBER(SEARCH("DOUCEUR",B2633))),"Douceur",IF(OR(ISNUMBER(SEARCH("SANGO",B2633)),ISNUMBER(SEARCH("CS-SANGO",B2633))),"SANGO",IF(ISNUMBER(SEARCH("BLANDOUX",B2633)),"Blandoux",IF(ISNUMBER(SEARCH("SHIWAMI",B2633)),"Shiwame",IF(ISNUMBER(SEARCH("KELLOGG",B2633)),"Kelloggs",IF(OR(ISNUMBER(SEARCH("TOBIGO",B2633)),ISNUMBER(SEARCH("DWIST",B2633))),"Tobigo",IF(OR(ISNUMBER(SEARCH("MARISOL",B2633)),ISNUMBER(SEARCH("MARESOL",B2633))),"Maresol",IF(OR(ISNUMBER(SEARCH("TAKIS",B2633)),ISNUMBER(SEARCH("TAKYS",B2633))),"TAKYS",IF(ISNUMBER(SEARCH("TAWIL",B2633)),"Tawil",IF(ISNUMBER(SEARCH("FROMY",B2633)),"Fromy",""))))))))))))))))))))))))</f>
        <v/>
      </c>
    </row>
    <row r="2634" spans="1:3" ht="18" hidden="1" customHeight="1" x14ac:dyDescent="0.3">
      <c r="A2634" s="3" t="str">
        <f>Products!A2282</f>
        <v>ART01163</v>
      </c>
      <c r="B2634" s="3" t="str">
        <f>Products!B2282</f>
        <v>CHALUPA Thon Huile Pack 80G *3</v>
      </c>
      <c r="C2634" s="3" t="str">
        <f>IF(OR(ISNUMBER(SEARCH("SELHAM",B2634)),ISNUMBER(SEARCH("LHAFLA",B2634)),ISNUMBER(SEARCH("ZINE",B2634)),ISNUMBER(SEARCH("tiyay",B2634)),ISNUMBER(SEARCH("alouns",B2634)),ISNUMBER(SEARCH("lmhrat",B2634))),"The Al Itkane",IF(AND(ISNUMBER(SEARCH("CALIN",B2634)),ISNUMBER(SEARCH("RP",B2634)),NOT(ISNUMBER(SEARCH("VP",B2634)))),"Calin RP",IF(AND(ISNUMBER(SEARCH("CALIN",B2634)),ISNUMBER(SEARCH("VP",B2634))),"Calin VP",IF(AND(ISNUMBER(SEARCH("MIO",B2634)),OR(ISNUMBER(SEARCH("Vaisselle",B2634)),ISNUMBER(SEARCH("vaisselle",B2634)))),"Mio Liquid Vaisselle",IF(AND(ISNUMBER(SEARCH("MIO",B2634)),ISNUMBER(SEARCH("Javel",B2634))),"Mio Javel",IF(AND(ISNUMBER(SEARCH("MIO",B2634)),ISNUMBER(SEARCH("Matic",B2634))),"Mio Matic",IF(AND(ISNUMBER(SEARCH("MIO",B2634)),OR(ISNUMBER(SEARCH("Détérgent",B2634)),ISNUMBER(SEARCH("Poudre",B2634)),ISNUMBER(SEARCH("Semi Auto",B2634)),ISNUMBER(SEARCH("1KG",B2634)),ISNUMBER(SEARCH("500G",B2634)),ISNUMBER(SEARCH("10KG",B2634)),ISNUMBER(SEARCH("1.5K",B2634)),ISNUMBER(SEARCH("215G",B2634)),ISNUMBER(SEARCH("350G",B2634)),ISNUMBER(SEARCH("90G",B2634)),ISNUMBER(SEARCH("Gold",B2634)),ISNUMBER(SEARCH("Citron",B2634)),ISNUMBER(SEARCH("Rose",B2634)),ISNUMBER(SEARCH("Lessive",B2634))),NOT(OR(ISNUMBER(SEARCH("Vaisselle",B2634)),ISNUMBER(SEARCH("Javel",B2634)),ISNUMBER(SEARCH("Matic",B2634)),ISNUMBER(SEARCH("Nettoyant",B2634)),ISNUMBER(SEARCH("Pâte",B2634)),ISNUMBER(SEARCH("Lave",B2634)),ISNUMBER(SEARCH("Détartrant",B2634))))),"Mio main (1k+500gr)",IF(AND(ISNUMBER(SEARCH("PAPILLON",B2634)),OR(ISNUMBER(SEARCH("Papier",B2634)),ISNUMBER(SEARCH("Hygiénique",B2634)),ISNUMBER(SEARCH("HYGIÉNIQUE",B2634))),NOT(OR(ISNUMBER(SEARCH("Lingette",B2634)),ISNUMBER(SEARCH("Mouchoir",B2634))))),"Papillon Papier",IF(OR(ISNUMBER(SEARCH("TAJ AL SAHAR",B2634)),ISNUMBER(SEARCH("TAJ BLADI",B2634)),ISNUMBER(SEARCH("TAJ BELADI",B2634)),ISNUMBER(SEARCH("Tilal Assahra",B2634)),ISNUMBER(SEARCH("Jawharat Asahra",B2634))),"TAJ SAHARA",IF(AND(OR(ISNUMBER(SEARCH("AL ITKANE",B2634)),ISNUMBER(SEARCH("ALITKANE",B2634)),ISNUMBER(SEARCH("PRESTO",B2634))),NOT(OR(ISNUMBER(SEARCH("Thé",B2634)),ISNUMBER(SEARCH("THE ",B2634)),ISNUMBER(SEARCH("thé",B2634)),ISNUMBER(SEARCH("SELHAM",B2634)),ISNUMBER(SEARCH("LHAFLA",B2634)),ISNUMBER(SEARCH("ZINE",B2634)),ISNUMBER(SEARCH("tiyay",B2634)),ISNUMBER(SEARCH("alouns",B2634)),ISNUMBER(SEARCH("lmhrat",B2634))))),"Al Itkrans + Presto",IF(OR(ISNUMBER(SEARCH("DALAA",B2634)),ISNUMBER(SEARCH("CS-DALAA",B2634)),ISNUMBER(SEARCH("DALINA",B2634))),"Dalaa VP / Baqqal / RP",IF(OR(LEFT(UPPER(B2634),4)="MIA ",LEFT(UPPER(B2634),6)="CS-MIA"),"Mia",IF(OR(LEFT(UPPER(B2634),5)="NOVA ",LEFT(UPPER(B2634),7)="CS-NOVA"),"Nova",IF(OR(ISNUMBER(SEARCH("PRIMA ",B2634)),ISNUMBER(SEARCH("CS-PRIMA",B2634))),"Prima",IF(OR(ISNUMBER(SEARCH("Douceur",B2634)),ISNUMBER(SEARCH("DOUCEUR",B2634))),"Douceur",IF(OR(ISNUMBER(SEARCH("SANGO",B2634)),ISNUMBER(SEARCH("CS-SANGO",B2634))),"SANGO",IF(ISNUMBER(SEARCH("BLANDOUX",B2634)),"Blandoux",IF(ISNUMBER(SEARCH("SHIWAMI",B2634)),"Shiwame",IF(ISNUMBER(SEARCH("KELLOGG",B2634)),"Kelloggs",IF(OR(ISNUMBER(SEARCH("TOBIGO",B2634)),ISNUMBER(SEARCH("DWIST",B2634))),"Tobigo",IF(OR(ISNUMBER(SEARCH("MARISOL",B2634)),ISNUMBER(SEARCH("MARESOL",B2634))),"Maresol",IF(OR(ISNUMBER(SEARCH("TAKIS",B2634)),ISNUMBER(SEARCH("TAKYS",B2634))),"TAKYS",IF(ISNUMBER(SEARCH("TAWIL",B2634)),"Tawil",IF(ISNUMBER(SEARCH("FROMY",B2634)),"Fromy",""))))))))))))))))))))))))</f>
        <v/>
      </c>
    </row>
    <row r="2635" spans="1:3" ht="18" hidden="1" customHeight="1" x14ac:dyDescent="0.3">
      <c r="A2635" s="3" t="str">
        <f>Products!A2283</f>
        <v>ART01164</v>
      </c>
      <c r="B2635" s="3" t="str">
        <f>Products!B2283</f>
        <v>CHALUPA Thon Huile 80G Carré</v>
      </c>
      <c r="C2635" s="3" t="str">
        <f>IF(OR(ISNUMBER(SEARCH("SELHAM",B2635)),ISNUMBER(SEARCH("LHAFLA",B2635)),ISNUMBER(SEARCH("ZINE",B2635)),ISNUMBER(SEARCH("tiyay",B2635)),ISNUMBER(SEARCH("alouns",B2635)),ISNUMBER(SEARCH("lmhrat",B2635))),"The Al Itkane",IF(AND(ISNUMBER(SEARCH("CALIN",B2635)),ISNUMBER(SEARCH("RP",B2635)),NOT(ISNUMBER(SEARCH("VP",B2635)))),"Calin RP",IF(AND(ISNUMBER(SEARCH("CALIN",B2635)),ISNUMBER(SEARCH("VP",B2635))),"Calin VP",IF(AND(ISNUMBER(SEARCH("MIO",B2635)),OR(ISNUMBER(SEARCH("Vaisselle",B2635)),ISNUMBER(SEARCH("vaisselle",B2635)))),"Mio Liquid Vaisselle",IF(AND(ISNUMBER(SEARCH("MIO",B2635)),ISNUMBER(SEARCH("Javel",B2635))),"Mio Javel",IF(AND(ISNUMBER(SEARCH("MIO",B2635)),ISNUMBER(SEARCH("Matic",B2635))),"Mio Matic",IF(AND(ISNUMBER(SEARCH("MIO",B2635)),OR(ISNUMBER(SEARCH("Détérgent",B2635)),ISNUMBER(SEARCH("Poudre",B2635)),ISNUMBER(SEARCH("Semi Auto",B2635)),ISNUMBER(SEARCH("1KG",B2635)),ISNUMBER(SEARCH("500G",B2635)),ISNUMBER(SEARCH("10KG",B2635)),ISNUMBER(SEARCH("1.5K",B2635)),ISNUMBER(SEARCH("215G",B2635)),ISNUMBER(SEARCH("350G",B2635)),ISNUMBER(SEARCH("90G",B2635)),ISNUMBER(SEARCH("Gold",B2635)),ISNUMBER(SEARCH("Citron",B2635)),ISNUMBER(SEARCH("Rose",B2635)),ISNUMBER(SEARCH("Lessive",B2635))),NOT(OR(ISNUMBER(SEARCH("Vaisselle",B2635)),ISNUMBER(SEARCH("Javel",B2635)),ISNUMBER(SEARCH("Matic",B2635)),ISNUMBER(SEARCH("Nettoyant",B2635)),ISNUMBER(SEARCH("Pâte",B2635)),ISNUMBER(SEARCH("Lave",B2635)),ISNUMBER(SEARCH("Détartrant",B2635))))),"Mio main (1k+500gr)",IF(AND(ISNUMBER(SEARCH("PAPILLON",B2635)),OR(ISNUMBER(SEARCH("Papier",B2635)),ISNUMBER(SEARCH("Hygiénique",B2635)),ISNUMBER(SEARCH("HYGIÉNIQUE",B2635))),NOT(OR(ISNUMBER(SEARCH("Lingette",B2635)),ISNUMBER(SEARCH("Mouchoir",B2635))))),"Papillon Papier",IF(OR(ISNUMBER(SEARCH("TAJ AL SAHAR",B2635)),ISNUMBER(SEARCH("TAJ BLADI",B2635)),ISNUMBER(SEARCH("TAJ BELADI",B2635)),ISNUMBER(SEARCH("Tilal Assahra",B2635)),ISNUMBER(SEARCH("Jawharat Asahra",B2635))),"TAJ SAHARA",IF(AND(OR(ISNUMBER(SEARCH("AL ITKANE",B2635)),ISNUMBER(SEARCH("ALITKANE",B2635)),ISNUMBER(SEARCH("PRESTO",B2635))),NOT(OR(ISNUMBER(SEARCH("Thé",B2635)),ISNUMBER(SEARCH("THE ",B2635)),ISNUMBER(SEARCH("thé",B2635)),ISNUMBER(SEARCH("SELHAM",B2635)),ISNUMBER(SEARCH("LHAFLA",B2635)),ISNUMBER(SEARCH("ZINE",B2635)),ISNUMBER(SEARCH("tiyay",B2635)),ISNUMBER(SEARCH("alouns",B2635)),ISNUMBER(SEARCH("lmhrat",B2635))))),"Al Itkrans + Presto",IF(OR(ISNUMBER(SEARCH("DALAA",B2635)),ISNUMBER(SEARCH("CS-DALAA",B2635)),ISNUMBER(SEARCH("DALINA",B2635))),"Dalaa VP / Baqqal / RP",IF(OR(LEFT(UPPER(B2635),4)="MIA ",LEFT(UPPER(B2635),6)="CS-MIA"),"Mia",IF(OR(LEFT(UPPER(B2635),5)="NOVA ",LEFT(UPPER(B2635),7)="CS-NOVA"),"Nova",IF(OR(ISNUMBER(SEARCH("PRIMA ",B2635)),ISNUMBER(SEARCH("CS-PRIMA",B2635))),"Prima",IF(OR(ISNUMBER(SEARCH("Douceur",B2635)),ISNUMBER(SEARCH("DOUCEUR",B2635))),"Douceur",IF(OR(ISNUMBER(SEARCH("SANGO",B2635)),ISNUMBER(SEARCH("CS-SANGO",B2635))),"SANGO",IF(ISNUMBER(SEARCH("BLANDOUX",B2635)),"Blandoux",IF(ISNUMBER(SEARCH("SHIWAMI",B2635)),"Shiwame",IF(ISNUMBER(SEARCH("KELLOGG",B2635)),"Kelloggs",IF(OR(ISNUMBER(SEARCH("TOBIGO",B2635)),ISNUMBER(SEARCH("DWIST",B2635))),"Tobigo",IF(OR(ISNUMBER(SEARCH("MARISOL",B2635)),ISNUMBER(SEARCH("MARESOL",B2635))),"Maresol",IF(OR(ISNUMBER(SEARCH("TAKIS",B2635)),ISNUMBER(SEARCH("TAKYS",B2635))),"TAKYS",IF(ISNUMBER(SEARCH("TAWIL",B2635)),"Tawil",IF(ISNUMBER(SEARCH("FROMY",B2635)),"Fromy",""))))))))))))))))))))))))</f>
        <v/>
      </c>
    </row>
    <row r="2636" spans="1:3" ht="18" hidden="1" customHeight="1" x14ac:dyDescent="0.3">
      <c r="A2636" s="3" t="str">
        <f>Products!A2284</f>
        <v>ART01165</v>
      </c>
      <c r="B2636" s="3" t="str">
        <f>Products!B2284</f>
        <v>CHALUPA Thon Tomate Pack 80G *3</v>
      </c>
      <c r="C2636" s="3" t="str">
        <f>IF(OR(ISNUMBER(SEARCH("SELHAM",B2636)),ISNUMBER(SEARCH("LHAFLA",B2636)),ISNUMBER(SEARCH("ZINE",B2636)),ISNUMBER(SEARCH("tiyay",B2636)),ISNUMBER(SEARCH("alouns",B2636)),ISNUMBER(SEARCH("lmhrat",B2636))),"The Al Itkane",IF(AND(ISNUMBER(SEARCH("CALIN",B2636)),ISNUMBER(SEARCH("RP",B2636)),NOT(ISNUMBER(SEARCH("VP",B2636)))),"Calin RP",IF(AND(ISNUMBER(SEARCH("CALIN",B2636)),ISNUMBER(SEARCH("VP",B2636))),"Calin VP",IF(AND(ISNUMBER(SEARCH("MIO",B2636)),OR(ISNUMBER(SEARCH("Vaisselle",B2636)),ISNUMBER(SEARCH("vaisselle",B2636)))),"Mio Liquid Vaisselle",IF(AND(ISNUMBER(SEARCH("MIO",B2636)),ISNUMBER(SEARCH("Javel",B2636))),"Mio Javel",IF(AND(ISNUMBER(SEARCH("MIO",B2636)),ISNUMBER(SEARCH("Matic",B2636))),"Mio Matic",IF(AND(ISNUMBER(SEARCH("MIO",B2636)),OR(ISNUMBER(SEARCH("Détérgent",B2636)),ISNUMBER(SEARCH("Poudre",B2636)),ISNUMBER(SEARCH("Semi Auto",B2636)),ISNUMBER(SEARCH("1KG",B2636)),ISNUMBER(SEARCH("500G",B2636)),ISNUMBER(SEARCH("10KG",B2636)),ISNUMBER(SEARCH("1.5K",B2636)),ISNUMBER(SEARCH("215G",B2636)),ISNUMBER(SEARCH("350G",B2636)),ISNUMBER(SEARCH("90G",B2636)),ISNUMBER(SEARCH("Gold",B2636)),ISNUMBER(SEARCH("Citron",B2636)),ISNUMBER(SEARCH("Rose",B2636)),ISNUMBER(SEARCH("Lessive",B2636))),NOT(OR(ISNUMBER(SEARCH("Vaisselle",B2636)),ISNUMBER(SEARCH("Javel",B2636)),ISNUMBER(SEARCH("Matic",B2636)),ISNUMBER(SEARCH("Nettoyant",B2636)),ISNUMBER(SEARCH("Pâte",B2636)),ISNUMBER(SEARCH("Lave",B2636)),ISNUMBER(SEARCH("Détartrant",B2636))))),"Mio main (1k+500gr)",IF(AND(ISNUMBER(SEARCH("PAPILLON",B2636)),OR(ISNUMBER(SEARCH("Papier",B2636)),ISNUMBER(SEARCH("Hygiénique",B2636)),ISNUMBER(SEARCH("HYGIÉNIQUE",B2636))),NOT(OR(ISNUMBER(SEARCH("Lingette",B2636)),ISNUMBER(SEARCH("Mouchoir",B2636))))),"Papillon Papier",IF(OR(ISNUMBER(SEARCH("TAJ AL SAHAR",B2636)),ISNUMBER(SEARCH("TAJ BLADI",B2636)),ISNUMBER(SEARCH("TAJ BELADI",B2636)),ISNUMBER(SEARCH("Tilal Assahra",B2636)),ISNUMBER(SEARCH("Jawharat Asahra",B2636))),"TAJ SAHARA",IF(AND(OR(ISNUMBER(SEARCH("AL ITKANE",B2636)),ISNUMBER(SEARCH("ALITKANE",B2636)),ISNUMBER(SEARCH("PRESTO",B2636))),NOT(OR(ISNUMBER(SEARCH("Thé",B2636)),ISNUMBER(SEARCH("THE ",B2636)),ISNUMBER(SEARCH("thé",B2636)),ISNUMBER(SEARCH("SELHAM",B2636)),ISNUMBER(SEARCH("LHAFLA",B2636)),ISNUMBER(SEARCH("ZINE",B2636)),ISNUMBER(SEARCH("tiyay",B2636)),ISNUMBER(SEARCH("alouns",B2636)),ISNUMBER(SEARCH("lmhrat",B2636))))),"Al Itkrans + Presto",IF(OR(ISNUMBER(SEARCH("DALAA",B2636)),ISNUMBER(SEARCH("CS-DALAA",B2636)),ISNUMBER(SEARCH("DALINA",B2636))),"Dalaa VP / Baqqal / RP",IF(OR(LEFT(UPPER(B2636),4)="MIA ",LEFT(UPPER(B2636),6)="CS-MIA"),"Mia",IF(OR(LEFT(UPPER(B2636),5)="NOVA ",LEFT(UPPER(B2636),7)="CS-NOVA"),"Nova",IF(OR(ISNUMBER(SEARCH("PRIMA ",B2636)),ISNUMBER(SEARCH("CS-PRIMA",B2636))),"Prima",IF(OR(ISNUMBER(SEARCH("Douceur",B2636)),ISNUMBER(SEARCH("DOUCEUR",B2636))),"Douceur",IF(OR(ISNUMBER(SEARCH("SANGO",B2636)),ISNUMBER(SEARCH("CS-SANGO",B2636))),"SANGO",IF(ISNUMBER(SEARCH("BLANDOUX",B2636)),"Blandoux",IF(ISNUMBER(SEARCH("SHIWAMI",B2636)),"Shiwame",IF(ISNUMBER(SEARCH("KELLOGG",B2636)),"Kelloggs",IF(OR(ISNUMBER(SEARCH("TOBIGO",B2636)),ISNUMBER(SEARCH("DWIST",B2636))),"Tobigo",IF(OR(ISNUMBER(SEARCH("MARISOL",B2636)),ISNUMBER(SEARCH("MARESOL",B2636))),"Maresol",IF(OR(ISNUMBER(SEARCH("TAKIS",B2636)),ISNUMBER(SEARCH("TAKYS",B2636))),"TAKYS",IF(ISNUMBER(SEARCH("TAWIL",B2636)),"Tawil",IF(ISNUMBER(SEARCH("FROMY",B2636)),"Fromy",""))))))))))))))))))))))))</f>
        <v/>
      </c>
    </row>
    <row r="2637" spans="1:3" ht="18" hidden="1" customHeight="1" x14ac:dyDescent="0.3">
      <c r="A2637" s="3" t="str">
        <f>Products!A2285</f>
        <v>ART01166</v>
      </c>
      <c r="B2637" s="3" t="str">
        <f>Products!B2285</f>
        <v>CEREALITALIA Multi Cereali Gusto Classic 375G</v>
      </c>
      <c r="C2637" s="3" t="str">
        <f>IF(OR(ISNUMBER(SEARCH("SELHAM",B2637)),ISNUMBER(SEARCH("LHAFLA",B2637)),ISNUMBER(SEARCH("ZINE",B2637)),ISNUMBER(SEARCH("tiyay",B2637)),ISNUMBER(SEARCH("alouns",B2637)),ISNUMBER(SEARCH("lmhrat",B2637))),"The Al Itkane",IF(AND(ISNUMBER(SEARCH("CALIN",B2637)),ISNUMBER(SEARCH("RP",B2637)),NOT(ISNUMBER(SEARCH("VP",B2637)))),"Calin RP",IF(AND(ISNUMBER(SEARCH("CALIN",B2637)),ISNUMBER(SEARCH("VP",B2637))),"Calin VP",IF(AND(ISNUMBER(SEARCH("MIO",B2637)),OR(ISNUMBER(SEARCH("Vaisselle",B2637)),ISNUMBER(SEARCH("vaisselle",B2637)))),"Mio Liquid Vaisselle",IF(AND(ISNUMBER(SEARCH("MIO",B2637)),ISNUMBER(SEARCH("Javel",B2637))),"Mio Javel",IF(AND(ISNUMBER(SEARCH("MIO",B2637)),ISNUMBER(SEARCH("Matic",B2637))),"Mio Matic",IF(AND(ISNUMBER(SEARCH("MIO",B2637)),OR(ISNUMBER(SEARCH("Détérgent",B2637)),ISNUMBER(SEARCH("Poudre",B2637)),ISNUMBER(SEARCH("Semi Auto",B2637)),ISNUMBER(SEARCH("1KG",B2637)),ISNUMBER(SEARCH("500G",B2637)),ISNUMBER(SEARCH("10KG",B2637)),ISNUMBER(SEARCH("1.5K",B2637)),ISNUMBER(SEARCH("215G",B2637)),ISNUMBER(SEARCH("350G",B2637)),ISNUMBER(SEARCH("90G",B2637)),ISNUMBER(SEARCH("Gold",B2637)),ISNUMBER(SEARCH("Citron",B2637)),ISNUMBER(SEARCH("Rose",B2637)),ISNUMBER(SEARCH("Lessive",B2637))),NOT(OR(ISNUMBER(SEARCH("Vaisselle",B2637)),ISNUMBER(SEARCH("Javel",B2637)),ISNUMBER(SEARCH("Matic",B2637)),ISNUMBER(SEARCH("Nettoyant",B2637)),ISNUMBER(SEARCH("Pâte",B2637)),ISNUMBER(SEARCH("Lave",B2637)),ISNUMBER(SEARCH("Détartrant",B2637))))),"Mio main (1k+500gr)",IF(AND(ISNUMBER(SEARCH("PAPILLON",B2637)),OR(ISNUMBER(SEARCH("Papier",B2637)),ISNUMBER(SEARCH("Hygiénique",B2637)),ISNUMBER(SEARCH("HYGIÉNIQUE",B2637))),NOT(OR(ISNUMBER(SEARCH("Lingette",B2637)),ISNUMBER(SEARCH("Mouchoir",B2637))))),"Papillon Papier",IF(OR(ISNUMBER(SEARCH("TAJ AL SAHAR",B2637)),ISNUMBER(SEARCH("TAJ BLADI",B2637)),ISNUMBER(SEARCH("TAJ BELADI",B2637)),ISNUMBER(SEARCH("Tilal Assahra",B2637)),ISNUMBER(SEARCH("Jawharat Asahra",B2637))),"TAJ SAHARA",IF(AND(OR(ISNUMBER(SEARCH("AL ITKANE",B2637)),ISNUMBER(SEARCH("ALITKANE",B2637)),ISNUMBER(SEARCH("PRESTO",B2637))),NOT(OR(ISNUMBER(SEARCH("Thé",B2637)),ISNUMBER(SEARCH("THE ",B2637)),ISNUMBER(SEARCH("thé",B2637)),ISNUMBER(SEARCH("SELHAM",B2637)),ISNUMBER(SEARCH("LHAFLA",B2637)),ISNUMBER(SEARCH("ZINE",B2637)),ISNUMBER(SEARCH("tiyay",B2637)),ISNUMBER(SEARCH("alouns",B2637)),ISNUMBER(SEARCH("lmhrat",B2637))))),"Al Itkrans + Presto",IF(OR(ISNUMBER(SEARCH("DALAA",B2637)),ISNUMBER(SEARCH("CS-DALAA",B2637)),ISNUMBER(SEARCH("DALINA",B2637))),"Dalaa VP / Baqqal / RP",IF(OR(LEFT(UPPER(B2637),4)="MIA ",LEFT(UPPER(B2637),6)="CS-MIA"),"Mia",IF(OR(LEFT(UPPER(B2637),5)="NOVA ",LEFT(UPPER(B2637),7)="CS-NOVA"),"Nova",IF(OR(ISNUMBER(SEARCH("PRIMA ",B2637)),ISNUMBER(SEARCH("CS-PRIMA",B2637))),"Prima",IF(OR(ISNUMBER(SEARCH("Douceur",B2637)),ISNUMBER(SEARCH("DOUCEUR",B2637))),"Douceur",IF(OR(ISNUMBER(SEARCH("SANGO",B2637)),ISNUMBER(SEARCH("CS-SANGO",B2637))),"SANGO",IF(ISNUMBER(SEARCH("BLANDOUX",B2637)),"Blandoux",IF(ISNUMBER(SEARCH("SHIWAMI",B2637)),"Shiwame",IF(ISNUMBER(SEARCH("KELLOGG",B2637)),"Kelloggs",IF(OR(ISNUMBER(SEARCH("TOBIGO",B2637)),ISNUMBER(SEARCH("DWIST",B2637))),"Tobigo",IF(OR(ISNUMBER(SEARCH("MARISOL",B2637)),ISNUMBER(SEARCH("MARESOL",B2637))),"Maresol",IF(OR(ISNUMBER(SEARCH("TAKIS",B2637)),ISNUMBER(SEARCH("TAKYS",B2637))),"TAKYS",IF(ISNUMBER(SEARCH("TAWIL",B2637)),"Tawil",IF(ISNUMBER(SEARCH("FROMY",B2637)),"Fromy",""))))))))))))))))))))))))</f>
        <v/>
      </c>
    </row>
    <row r="2638" spans="1:3" ht="18" hidden="1" customHeight="1" x14ac:dyDescent="0.3">
      <c r="A2638" s="3" t="str">
        <f>Products!A2286</f>
        <v>ART01167</v>
      </c>
      <c r="B2638" s="3" t="str">
        <f>Products!B2286</f>
        <v>CEREALITALIA LOL Surprise Cacao Cereal Balls 300G</v>
      </c>
      <c r="C2638" s="3" t="str">
        <f>IF(OR(ISNUMBER(SEARCH("SELHAM",B2638)),ISNUMBER(SEARCH("LHAFLA",B2638)),ISNUMBER(SEARCH("ZINE",B2638)),ISNUMBER(SEARCH("tiyay",B2638)),ISNUMBER(SEARCH("alouns",B2638)),ISNUMBER(SEARCH("lmhrat",B2638))),"The Al Itkane",IF(AND(ISNUMBER(SEARCH("CALIN",B2638)),ISNUMBER(SEARCH("RP",B2638)),NOT(ISNUMBER(SEARCH("VP",B2638)))),"Calin RP",IF(AND(ISNUMBER(SEARCH("CALIN",B2638)),ISNUMBER(SEARCH("VP",B2638))),"Calin VP",IF(AND(ISNUMBER(SEARCH("MIO",B2638)),OR(ISNUMBER(SEARCH("Vaisselle",B2638)),ISNUMBER(SEARCH("vaisselle",B2638)))),"Mio Liquid Vaisselle",IF(AND(ISNUMBER(SEARCH("MIO",B2638)),ISNUMBER(SEARCH("Javel",B2638))),"Mio Javel",IF(AND(ISNUMBER(SEARCH("MIO",B2638)),ISNUMBER(SEARCH("Matic",B2638))),"Mio Matic",IF(AND(ISNUMBER(SEARCH("MIO",B2638)),OR(ISNUMBER(SEARCH("Détérgent",B2638)),ISNUMBER(SEARCH("Poudre",B2638)),ISNUMBER(SEARCH("Semi Auto",B2638)),ISNUMBER(SEARCH("1KG",B2638)),ISNUMBER(SEARCH("500G",B2638)),ISNUMBER(SEARCH("10KG",B2638)),ISNUMBER(SEARCH("1.5K",B2638)),ISNUMBER(SEARCH("215G",B2638)),ISNUMBER(SEARCH("350G",B2638)),ISNUMBER(SEARCH("90G",B2638)),ISNUMBER(SEARCH("Gold",B2638)),ISNUMBER(SEARCH("Citron",B2638)),ISNUMBER(SEARCH("Rose",B2638)),ISNUMBER(SEARCH("Lessive",B2638))),NOT(OR(ISNUMBER(SEARCH("Vaisselle",B2638)),ISNUMBER(SEARCH("Javel",B2638)),ISNUMBER(SEARCH("Matic",B2638)),ISNUMBER(SEARCH("Nettoyant",B2638)),ISNUMBER(SEARCH("Pâte",B2638)),ISNUMBER(SEARCH("Lave",B2638)),ISNUMBER(SEARCH("Détartrant",B2638))))),"Mio main (1k+500gr)",IF(AND(ISNUMBER(SEARCH("PAPILLON",B2638)),OR(ISNUMBER(SEARCH("Papier",B2638)),ISNUMBER(SEARCH("Hygiénique",B2638)),ISNUMBER(SEARCH("HYGIÉNIQUE",B2638))),NOT(OR(ISNUMBER(SEARCH("Lingette",B2638)),ISNUMBER(SEARCH("Mouchoir",B2638))))),"Papillon Papier",IF(OR(ISNUMBER(SEARCH("TAJ AL SAHAR",B2638)),ISNUMBER(SEARCH("TAJ BLADI",B2638)),ISNUMBER(SEARCH("TAJ BELADI",B2638)),ISNUMBER(SEARCH("Tilal Assahra",B2638)),ISNUMBER(SEARCH("Jawharat Asahra",B2638))),"TAJ SAHARA",IF(AND(OR(ISNUMBER(SEARCH("AL ITKANE",B2638)),ISNUMBER(SEARCH("ALITKANE",B2638)),ISNUMBER(SEARCH("PRESTO",B2638))),NOT(OR(ISNUMBER(SEARCH("Thé",B2638)),ISNUMBER(SEARCH("THE ",B2638)),ISNUMBER(SEARCH("thé",B2638)),ISNUMBER(SEARCH("SELHAM",B2638)),ISNUMBER(SEARCH("LHAFLA",B2638)),ISNUMBER(SEARCH("ZINE",B2638)),ISNUMBER(SEARCH("tiyay",B2638)),ISNUMBER(SEARCH("alouns",B2638)),ISNUMBER(SEARCH("lmhrat",B2638))))),"Al Itkrans + Presto",IF(OR(ISNUMBER(SEARCH("DALAA",B2638)),ISNUMBER(SEARCH("CS-DALAA",B2638)),ISNUMBER(SEARCH("DALINA",B2638))),"Dalaa VP / Baqqal / RP",IF(OR(LEFT(UPPER(B2638),4)="MIA ",LEFT(UPPER(B2638),6)="CS-MIA"),"Mia",IF(OR(LEFT(UPPER(B2638),5)="NOVA ",LEFT(UPPER(B2638),7)="CS-NOVA"),"Nova",IF(OR(ISNUMBER(SEARCH("PRIMA ",B2638)),ISNUMBER(SEARCH("CS-PRIMA",B2638))),"Prima",IF(OR(ISNUMBER(SEARCH("Douceur",B2638)),ISNUMBER(SEARCH("DOUCEUR",B2638))),"Douceur",IF(OR(ISNUMBER(SEARCH("SANGO",B2638)),ISNUMBER(SEARCH("CS-SANGO",B2638))),"SANGO",IF(ISNUMBER(SEARCH("BLANDOUX",B2638)),"Blandoux",IF(ISNUMBER(SEARCH("SHIWAMI",B2638)),"Shiwame",IF(ISNUMBER(SEARCH("KELLOGG",B2638)),"Kelloggs",IF(OR(ISNUMBER(SEARCH("TOBIGO",B2638)),ISNUMBER(SEARCH("DWIST",B2638))),"Tobigo",IF(OR(ISNUMBER(SEARCH("MARISOL",B2638)),ISNUMBER(SEARCH("MARESOL",B2638))),"Maresol",IF(OR(ISNUMBER(SEARCH("TAKIS",B2638)),ISNUMBER(SEARCH("TAKYS",B2638))),"TAKYS",IF(ISNUMBER(SEARCH("TAWIL",B2638)),"Tawil",IF(ISNUMBER(SEARCH("FROMY",B2638)),"Fromy",""))))))))))))))))))))))))</f>
        <v/>
      </c>
    </row>
    <row r="2639" spans="1:3" ht="18" hidden="1" customHeight="1" x14ac:dyDescent="0.3">
      <c r="A2639" s="3" t="str">
        <f>Products!A2287</f>
        <v>ART01168</v>
      </c>
      <c r="B2639" s="3" t="str">
        <f>Products!B2287</f>
        <v>CEREALITALIA Multi Cereali Chocolat 300G</v>
      </c>
      <c r="C2639" s="3" t="str">
        <f>IF(OR(ISNUMBER(SEARCH("SELHAM",B2639)),ISNUMBER(SEARCH("LHAFLA",B2639)),ISNUMBER(SEARCH("ZINE",B2639)),ISNUMBER(SEARCH("tiyay",B2639)),ISNUMBER(SEARCH("alouns",B2639)),ISNUMBER(SEARCH("lmhrat",B2639))),"The Al Itkane",IF(AND(ISNUMBER(SEARCH("CALIN",B2639)),ISNUMBER(SEARCH("RP",B2639)),NOT(ISNUMBER(SEARCH("VP",B2639)))),"Calin RP",IF(AND(ISNUMBER(SEARCH("CALIN",B2639)),ISNUMBER(SEARCH("VP",B2639))),"Calin VP",IF(AND(ISNUMBER(SEARCH("MIO",B2639)),OR(ISNUMBER(SEARCH("Vaisselle",B2639)),ISNUMBER(SEARCH("vaisselle",B2639)))),"Mio Liquid Vaisselle",IF(AND(ISNUMBER(SEARCH("MIO",B2639)),ISNUMBER(SEARCH("Javel",B2639))),"Mio Javel",IF(AND(ISNUMBER(SEARCH("MIO",B2639)),ISNUMBER(SEARCH("Matic",B2639))),"Mio Matic",IF(AND(ISNUMBER(SEARCH("MIO",B2639)),OR(ISNUMBER(SEARCH("Détérgent",B2639)),ISNUMBER(SEARCH("Poudre",B2639)),ISNUMBER(SEARCH("Semi Auto",B2639)),ISNUMBER(SEARCH("1KG",B2639)),ISNUMBER(SEARCH("500G",B2639)),ISNUMBER(SEARCH("10KG",B2639)),ISNUMBER(SEARCH("1.5K",B2639)),ISNUMBER(SEARCH("215G",B2639)),ISNUMBER(SEARCH("350G",B2639)),ISNUMBER(SEARCH("90G",B2639)),ISNUMBER(SEARCH("Gold",B2639)),ISNUMBER(SEARCH("Citron",B2639)),ISNUMBER(SEARCH("Rose",B2639)),ISNUMBER(SEARCH("Lessive",B2639))),NOT(OR(ISNUMBER(SEARCH("Vaisselle",B2639)),ISNUMBER(SEARCH("Javel",B2639)),ISNUMBER(SEARCH("Matic",B2639)),ISNUMBER(SEARCH("Nettoyant",B2639)),ISNUMBER(SEARCH("Pâte",B2639)),ISNUMBER(SEARCH("Lave",B2639)),ISNUMBER(SEARCH("Détartrant",B2639))))),"Mio main (1k+500gr)",IF(AND(ISNUMBER(SEARCH("PAPILLON",B2639)),OR(ISNUMBER(SEARCH("Papier",B2639)),ISNUMBER(SEARCH("Hygiénique",B2639)),ISNUMBER(SEARCH("HYGIÉNIQUE",B2639))),NOT(OR(ISNUMBER(SEARCH("Lingette",B2639)),ISNUMBER(SEARCH("Mouchoir",B2639))))),"Papillon Papier",IF(OR(ISNUMBER(SEARCH("TAJ AL SAHAR",B2639)),ISNUMBER(SEARCH("TAJ BLADI",B2639)),ISNUMBER(SEARCH("TAJ BELADI",B2639)),ISNUMBER(SEARCH("Tilal Assahra",B2639)),ISNUMBER(SEARCH("Jawharat Asahra",B2639))),"TAJ SAHARA",IF(AND(OR(ISNUMBER(SEARCH("AL ITKANE",B2639)),ISNUMBER(SEARCH("ALITKANE",B2639)),ISNUMBER(SEARCH("PRESTO",B2639))),NOT(OR(ISNUMBER(SEARCH("Thé",B2639)),ISNUMBER(SEARCH("THE ",B2639)),ISNUMBER(SEARCH("thé",B2639)),ISNUMBER(SEARCH("SELHAM",B2639)),ISNUMBER(SEARCH("LHAFLA",B2639)),ISNUMBER(SEARCH("ZINE",B2639)),ISNUMBER(SEARCH("tiyay",B2639)),ISNUMBER(SEARCH("alouns",B2639)),ISNUMBER(SEARCH("lmhrat",B2639))))),"Al Itkrans + Presto",IF(OR(ISNUMBER(SEARCH("DALAA",B2639)),ISNUMBER(SEARCH("CS-DALAA",B2639)),ISNUMBER(SEARCH("DALINA",B2639))),"Dalaa VP / Baqqal / RP",IF(OR(LEFT(UPPER(B2639),4)="MIA ",LEFT(UPPER(B2639),6)="CS-MIA"),"Mia",IF(OR(LEFT(UPPER(B2639),5)="NOVA ",LEFT(UPPER(B2639),7)="CS-NOVA"),"Nova",IF(OR(ISNUMBER(SEARCH("PRIMA ",B2639)),ISNUMBER(SEARCH("CS-PRIMA",B2639))),"Prima",IF(OR(ISNUMBER(SEARCH("Douceur",B2639)),ISNUMBER(SEARCH("DOUCEUR",B2639))),"Douceur",IF(OR(ISNUMBER(SEARCH("SANGO",B2639)),ISNUMBER(SEARCH("CS-SANGO",B2639))),"SANGO",IF(ISNUMBER(SEARCH("BLANDOUX",B2639)),"Blandoux",IF(ISNUMBER(SEARCH("SHIWAMI",B2639)),"Shiwame",IF(ISNUMBER(SEARCH("KELLOGG",B2639)),"Kelloggs",IF(OR(ISNUMBER(SEARCH("TOBIGO",B2639)),ISNUMBER(SEARCH("DWIST",B2639))),"Tobigo",IF(OR(ISNUMBER(SEARCH("MARISOL",B2639)),ISNUMBER(SEARCH("MARESOL",B2639))),"Maresol",IF(OR(ISNUMBER(SEARCH("TAKIS",B2639)),ISNUMBER(SEARCH("TAKYS",B2639))),"TAKYS",IF(ISNUMBER(SEARCH("TAWIL",B2639)),"Tawil",IF(ISNUMBER(SEARCH("FROMY",B2639)),"Fromy",""))))))))))))))))))))))))</f>
        <v/>
      </c>
    </row>
    <row r="2640" spans="1:3" ht="18" hidden="1" customHeight="1" x14ac:dyDescent="0.3">
      <c r="A2640" s="3" t="str">
        <f>Products!A2288</f>
        <v>ART01169</v>
      </c>
      <c r="B2640" s="3" t="str">
        <f>Products!B2288</f>
        <v>CEREALITALIA Musli Mix Fruits 500G</v>
      </c>
      <c r="C2640" s="3" t="str">
        <f>IF(OR(ISNUMBER(SEARCH("SELHAM",B2640)),ISNUMBER(SEARCH("LHAFLA",B2640)),ISNUMBER(SEARCH("ZINE",B2640)),ISNUMBER(SEARCH("tiyay",B2640)),ISNUMBER(SEARCH("alouns",B2640)),ISNUMBER(SEARCH("lmhrat",B2640))),"The Al Itkane",IF(AND(ISNUMBER(SEARCH("CALIN",B2640)),ISNUMBER(SEARCH("RP",B2640)),NOT(ISNUMBER(SEARCH("VP",B2640)))),"Calin RP",IF(AND(ISNUMBER(SEARCH("CALIN",B2640)),ISNUMBER(SEARCH("VP",B2640))),"Calin VP",IF(AND(ISNUMBER(SEARCH("MIO",B2640)),OR(ISNUMBER(SEARCH("Vaisselle",B2640)),ISNUMBER(SEARCH("vaisselle",B2640)))),"Mio Liquid Vaisselle",IF(AND(ISNUMBER(SEARCH("MIO",B2640)),ISNUMBER(SEARCH("Javel",B2640))),"Mio Javel",IF(AND(ISNUMBER(SEARCH("MIO",B2640)),ISNUMBER(SEARCH("Matic",B2640))),"Mio Matic",IF(AND(ISNUMBER(SEARCH("MIO",B2640)),OR(ISNUMBER(SEARCH("Détérgent",B2640)),ISNUMBER(SEARCH("Poudre",B2640)),ISNUMBER(SEARCH("Semi Auto",B2640)),ISNUMBER(SEARCH("1KG",B2640)),ISNUMBER(SEARCH("500G",B2640)),ISNUMBER(SEARCH("10KG",B2640)),ISNUMBER(SEARCH("1.5K",B2640)),ISNUMBER(SEARCH("215G",B2640)),ISNUMBER(SEARCH("350G",B2640)),ISNUMBER(SEARCH("90G",B2640)),ISNUMBER(SEARCH("Gold",B2640)),ISNUMBER(SEARCH("Citron",B2640)),ISNUMBER(SEARCH("Rose",B2640)),ISNUMBER(SEARCH("Lessive",B2640))),NOT(OR(ISNUMBER(SEARCH("Vaisselle",B2640)),ISNUMBER(SEARCH("Javel",B2640)),ISNUMBER(SEARCH("Matic",B2640)),ISNUMBER(SEARCH("Nettoyant",B2640)),ISNUMBER(SEARCH("Pâte",B2640)),ISNUMBER(SEARCH("Lave",B2640)),ISNUMBER(SEARCH("Détartrant",B2640))))),"Mio main (1k+500gr)",IF(AND(ISNUMBER(SEARCH("PAPILLON",B2640)),OR(ISNUMBER(SEARCH("Papier",B2640)),ISNUMBER(SEARCH("Hygiénique",B2640)),ISNUMBER(SEARCH("HYGIÉNIQUE",B2640))),NOT(OR(ISNUMBER(SEARCH("Lingette",B2640)),ISNUMBER(SEARCH("Mouchoir",B2640))))),"Papillon Papier",IF(OR(ISNUMBER(SEARCH("TAJ AL SAHAR",B2640)),ISNUMBER(SEARCH("TAJ BLADI",B2640)),ISNUMBER(SEARCH("TAJ BELADI",B2640)),ISNUMBER(SEARCH("Tilal Assahra",B2640)),ISNUMBER(SEARCH("Jawharat Asahra",B2640))),"TAJ SAHARA",IF(AND(OR(ISNUMBER(SEARCH("AL ITKANE",B2640)),ISNUMBER(SEARCH("ALITKANE",B2640)),ISNUMBER(SEARCH("PRESTO",B2640))),NOT(OR(ISNUMBER(SEARCH("Thé",B2640)),ISNUMBER(SEARCH("THE ",B2640)),ISNUMBER(SEARCH("thé",B2640)),ISNUMBER(SEARCH("SELHAM",B2640)),ISNUMBER(SEARCH("LHAFLA",B2640)),ISNUMBER(SEARCH("ZINE",B2640)),ISNUMBER(SEARCH("tiyay",B2640)),ISNUMBER(SEARCH("alouns",B2640)),ISNUMBER(SEARCH("lmhrat",B2640))))),"Al Itkrans + Presto",IF(OR(ISNUMBER(SEARCH("DALAA",B2640)),ISNUMBER(SEARCH("CS-DALAA",B2640)),ISNUMBER(SEARCH("DALINA",B2640))),"Dalaa VP / Baqqal / RP",IF(OR(LEFT(UPPER(B2640),4)="MIA ",LEFT(UPPER(B2640),6)="CS-MIA"),"Mia",IF(OR(LEFT(UPPER(B2640),5)="NOVA ",LEFT(UPPER(B2640),7)="CS-NOVA"),"Nova",IF(OR(ISNUMBER(SEARCH("PRIMA ",B2640)),ISNUMBER(SEARCH("CS-PRIMA",B2640))),"Prima",IF(OR(ISNUMBER(SEARCH("Douceur",B2640)),ISNUMBER(SEARCH("DOUCEUR",B2640))),"Douceur",IF(OR(ISNUMBER(SEARCH("SANGO",B2640)),ISNUMBER(SEARCH("CS-SANGO",B2640))),"SANGO",IF(ISNUMBER(SEARCH("BLANDOUX",B2640)),"Blandoux",IF(ISNUMBER(SEARCH("SHIWAMI",B2640)),"Shiwame",IF(ISNUMBER(SEARCH("KELLOGG",B2640)),"Kelloggs",IF(OR(ISNUMBER(SEARCH("TOBIGO",B2640)),ISNUMBER(SEARCH("DWIST",B2640))),"Tobigo",IF(OR(ISNUMBER(SEARCH("MARISOL",B2640)),ISNUMBER(SEARCH("MARESOL",B2640))),"Maresol",IF(OR(ISNUMBER(SEARCH("TAKIS",B2640)),ISNUMBER(SEARCH("TAKYS",B2640))),"TAKYS",IF(ISNUMBER(SEARCH("TAWIL",B2640)),"Tawil",IF(ISNUMBER(SEARCH("FROMY",B2640)),"Fromy",""))))))))))))))))))))))))</f>
        <v/>
      </c>
    </row>
    <row r="2641" spans="1:3" ht="18" hidden="1" customHeight="1" x14ac:dyDescent="0.3">
      <c r="A2641" s="3" t="str">
        <f>Products!A2289</f>
        <v>ART01170</v>
      </c>
      <c r="B2641" s="3" t="str">
        <f>Products!B2289</f>
        <v>TWINKIES Golden Cake Crème - Bleu</v>
      </c>
      <c r="C2641" s="3" t="str">
        <f>IF(OR(ISNUMBER(SEARCH("SELHAM",B2641)),ISNUMBER(SEARCH("LHAFLA",B2641)),ISNUMBER(SEARCH("ZINE",B2641)),ISNUMBER(SEARCH("tiyay",B2641)),ISNUMBER(SEARCH("alouns",B2641)),ISNUMBER(SEARCH("lmhrat",B2641))),"The Al Itkane",IF(AND(ISNUMBER(SEARCH("CALIN",B2641)),ISNUMBER(SEARCH("RP",B2641)),NOT(ISNUMBER(SEARCH("VP",B2641)))),"Calin RP",IF(AND(ISNUMBER(SEARCH("CALIN",B2641)),ISNUMBER(SEARCH("VP",B2641))),"Calin VP",IF(AND(ISNUMBER(SEARCH("MIO",B2641)),OR(ISNUMBER(SEARCH("Vaisselle",B2641)),ISNUMBER(SEARCH("vaisselle",B2641)))),"Mio Liquid Vaisselle",IF(AND(ISNUMBER(SEARCH("MIO",B2641)),ISNUMBER(SEARCH("Javel",B2641))),"Mio Javel",IF(AND(ISNUMBER(SEARCH("MIO",B2641)),ISNUMBER(SEARCH("Matic",B2641))),"Mio Matic",IF(AND(ISNUMBER(SEARCH("MIO",B2641)),OR(ISNUMBER(SEARCH("Détérgent",B2641)),ISNUMBER(SEARCH("Poudre",B2641)),ISNUMBER(SEARCH("Semi Auto",B2641)),ISNUMBER(SEARCH("1KG",B2641)),ISNUMBER(SEARCH("500G",B2641)),ISNUMBER(SEARCH("10KG",B2641)),ISNUMBER(SEARCH("1.5K",B2641)),ISNUMBER(SEARCH("215G",B2641)),ISNUMBER(SEARCH("350G",B2641)),ISNUMBER(SEARCH("90G",B2641)),ISNUMBER(SEARCH("Gold",B2641)),ISNUMBER(SEARCH("Citron",B2641)),ISNUMBER(SEARCH("Rose",B2641)),ISNUMBER(SEARCH("Lessive",B2641))),NOT(OR(ISNUMBER(SEARCH("Vaisselle",B2641)),ISNUMBER(SEARCH("Javel",B2641)),ISNUMBER(SEARCH("Matic",B2641)),ISNUMBER(SEARCH("Nettoyant",B2641)),ISNUMBER(SEARCH("Pâte",B2641)),ISNUMBER(SEARCH("Lave",B2641)),ISNUMBER(SEARCH("Détartrant",B2641))))),"Mio main (1k+500gr)",IF(AND(ISNUMBER(SEARCH("PAPILLON",B2641)),OR(ISNUMBER(SEARCH("Papier",B2641)),ISNUMBER(SEARCH("Hygiénique",B2641)),ISNUMBER(SEARCH("HYGIÉNIQUE",B2641))),NOT(OR(ISNUMBER(SEARCH("Lingette",B2641)),ISNUMBER(SEARCH("Mouchoir",B2641))))),"Papillon Papier",IF(OR(ISNUMBER(SEARCH("TAJ AL SAHAR",B2641)),ISNUMBER(SEARCH("TAJ BLADI",B2641)),ISNUMBER(SEARCH("TAJ BELADI",B2641)),ISNUMBER(SEARCH("Tilal Assahra",B2641)),ISNUMBER(SEARCH("Jawharat Asahra",B2641))),"TAJ SAHARA",IF(AND(OR(ISNUMBER(SEARCH("AL ITKANE",B2641)),ISNUMBER(SEARCH("ALITKANE",B2641)),ISNUMBER(SEARCH("PRESTO",B2641))),NOT(OR(ISNUMBER(SEARCH("Thé",B2641)),ISNUMBER(SEARCH("THE ",B2641)),ISNUMBER(SEARCH("thé",B2641)),ISNUMBER(SEARCH("SELHAM",B2641)),ISNUMBER(SEARCH("LHAFLA",B2641)),ISNUMBER(SEARCH("ZINE",B2641)),ISNUMBER(SEARCH("tiyay",B2641)),ISNUMBER(SEARCH("alouns",B2641)),ISNUMBER(SEARCH("lmhrat",B2641))))),"Al Itkrans + Presto",IF(OR(ISNUMBER(SEARCH("DALAA",B2641)),ISNUMBER(SEARCH("CS-DALAA",B2641)),ISNUMBER(SEARCH("DALINA",B2641))),"Dalaa VP / Baqqal / RP",IF(OR(LEFT(UPPER(B2641),4)="MIA ",LEFT(UPPER(B2641),6)="CS-MIA"),"Mia",IF(OR(LEFT(UPPER(B2641),5)="NOVA ",LEFT(UPPER(B2641),7)="CS-NOVA"),"Nova",IF(OR(ISNUMBER(SEARCH("PRIMA ",B2641)),ISNUMBER(SEARCH("CS-PRIMA",B2641))),"Prima",IF(OR(ISNUMBER(SEARCH("Douceur",B2641)),ISNUMBER(SEARCH("DOUCEUR",B2641))),"Douceur",IF(OR(ISNUMBER(SEARCH("SANGO",B2641)),ISNUMBER(SEARCH("CS-SANGO",B2641))),"SANGO",IF(ISNUMBER(SEARCH("BLANDOUX",B2641)),"Blandoux",IF(ISNUMBER(SEARCH("SHIWAMI",B2641)),"Shiwame",IF(ISNUMBER(SEARCH("KELLOGG",B2641)),"Kelloggs",IF(OR(ISNUMBER(SEARCH("TOBIGO",B2641)),ISNUMBER(SEARCH("DWIST",B2641))),"Tobigo",IF(OR(ISNUMBER(SEARCH("MARISOL",B2641)),ISNUMBER(SEARCH("MARESOL",B2641))),"Maresol",IF(OR(ISNUMBER(SEARCH("TAKIS",B2641)),ISNUMBER(SEARCH("TAKYS",B2641))),"TAKYS",IF(ISNUMBER(SEARCH("TAWIL",B2641)),"Tawil",IF(ISNUMBER(SEARCH("FROMY",B2641)),"Fromy",""))))))))))))))))))))))))</f>
        <v/>
      </c>
    </row>
    <row r="2642" spans="1:3" ht="18" hidden="1" customHeight="1" x14ac:dyDescent="0.3">
      <c r="A2642" s="3" t="str">
        <f>Products!A2290</f>
        <v>ART01171</v>
      </c>
      <c r="B2642" s="3" t="str">
        <f>Products!B2290</f>
        <v>TWINKIES Choco Cake Choco Filling - Marron</v>
      </c>
      <c r="C2642" s="3" t="str">
        <f>IF(OR(ISNUMBER(SEARCH("SELHAM",B2642)),ISNUMBER(SEARCH("LHAFLA",B2642)),ISNUMBER(SEARCH("ZINE",B2642)),ISNUMBER(SEARCH("tiyay",B2642)),ISNUMBER(SEARCH("alouns",B2642)),ISNUMBER(SEARCH("lmhrat",B2642))),"The Al Itkane",IF(AND(ISNUMBER(SEARCH("CALIN",B2642)),ISNUMBER(SEARCH("RP",B2642)),NOT(ISNUMBER(SEARCH("VP",B2642)))),"Calin RP",IF(AND(ISNUMBER(SEARCH("CALIN",B2642)),ISNUMBER(SEARCH("VP",B2642))),"Calin VP",IF(AND(ISNUMBER(SEARCH("MIO",B2642)),OR(ISNUMBER(SEARCH("Vaisselle",B2642)),ISNUMBER(SEARCH("vaisselle",B2642)))),"Mio Liquid Vaisselle",IF(AND(ISNUMBER(SEARCH("MIO",B2642)),ISNUMBER(SEARCH("Javel",B2642))),"Mio Javel",IF(AND(ISNUMBER(SEARCH("MIO",B2642)),ISNUMBER(SEARCH("Matic",B2642))),"Mio Matic",IF(AND(ISNUMBER(SEARCH("MIO",B2642)),OR(ISNUMBER(SEARCH("Détérgent",B2642)),ISNUMBER(SEARCH("Poudre",B2642)),ISNUMBER(SEARCH("Semi Auto",B2642)),ISNUMBER(SEARCH("1KG",B2642)),ISNUMBER(SEARCH("500G",B2642)),ISNUMBER(SEARCH("10KG",B2642)),ISNUMBER(SEARCH("1.5K",B2642)),ISNUMBER(SEARCH("215G",B2642)),ISNUMBER(SEARCH("350G",B2642)),ISNUMBER(SEARCH("90G",B2642)),ISNUMBER(SEARCH("Gold",B2642)),ISNUMBER(SEARCH("Citron",B2642)),ISNUMBER(SEARCH("Rose",B2642)),ISNUMBER(SEARCH("Lessive",B2642))),NOT(OR(ISNUMBER(SEARCH("Vaisselle",B2642)),ISNUMBER(SEARCH("Javel",B2642)),ISNUMBER(SEARCH("Matic",B2642)),ISNUMBER(SEARCH("Nettoyant",B2642)),ISNUMBER(SEARCH("Pâte",B2642)),ISNUMBER(SEARCH("Lave",B2642)),ISNUMBER(SEARCH("Détartrant",B2642))))),"Mio main (1k+500gr)",IF(AND(ISNUMBER(SEARCH("PAPILLON",B2642)),OR(ISNUMBER(SEARCH("Papier",B2642)),ISNUMBER(SEARCH("Hygiénique",B2642)),ISNUMBER(SEARCH("HYGIÉNIQUE",B2642))),NOT(OR(ISNUMBER(SEARCH("Lingette",B2642)),ISNUMBER(SEARCH("Mouchoir",B2642))))),"Papillon Papier",IF(OR(ISNUMBER(SEARCH("TAJ AL SAHAR",B2642)),ISNUMBER(SEARCH("TAJ BLADI",B2642)),ISNUMBER(SEARCH("TAJ BELADI",B2642)),ISNUMBER(SEARCH("Tilal Assahra",B2642)),ISNUMBER(SEARCH("Jawharat Asahra",B2642))),"TAJ SAHARA",IF(AND(OR(ISNUMBER(SEARCH("AL ITKANE",B2642)),ISNUMBER(SEARCH("ALITKANE",B2642)),ISNUMBER(SEARCH("PRESTO",B2642))),NOT(OR(ISNUMBER(SEARCH("Thé",B2642)),ISNUMBER(SEARCH("THE ",B2642)),ISNUMBER(SEARCH("thé",B2642)),ISNUMBER(SEARCH("SELHAM",B2642)),ISNUMBER(SEARCH("LHAFLA",B2642)),ISNUMBER(SEARCH("ZINE",B2642)),ISNUMBER(SEARCH("tiyay",B2642)),ISNUMBER(SEARCH("alouns",B2642)),ISNUMBER(SEARCH("lmhrat",B2642))))),"Al Itkrans + Presto",IF(OR(ISNUMBER(SEARCH("DALAA",B2642)),ISNUMBER(SEARCH("CS-DALAA",B2642)),ISNUMBER(SEARCH("DALINA",B2642))),"Dalaa VP / Baqqal / RP",IF(OR(LEFT(UPPER(B2642),4)="MIA ",LEFT(UPPER(B2642),6)="CS-MIA"),"Mia",IF(OR(LEFT(UPPER(B2642),5)="NOVA ",LEFT(UPPER(B2642),7)="CS-NOVA"),"Nova",IF(OR(ISNUMBER(SEARCH("PRIMA ",B2642)),ISNUMBER(SEARCH("CS-PRIMA",B2642))),"Prima",IF(OR(ISNUMBER(SEARCH("Douceur",B2642)),ISNUMBER(SEARCH("DOUCEUR",B2642))),"Douceur",IF(OR(ISNUMBER(SEARCH("SANGO",B2642)),ISNUMBER(SEARCH("CS-SANGO",B2642))),"SANGO",IF(ISNUMBER(SEARCH("BLANDOUX",B2642)),"Blandoux",IF(ISNUMBER(SEARCH("SHIWAMI",B2642)),"Shiwame",IF(ISNUMBER(SEARCH("KELLOGG",B2642)),"Kelloggs",IF(OR(ISNUMBER(SEARCH("TOBIGO",B2642)),ISNUMBER(SEARCH("DWIST",B2642))),"Tobigo",IF(OR(ISNUMBER(SEARCH("MARISOL",B2642)),ISNUMBER(SEARCH("MARESOL",B2642))),"Maresol",IF(OR(ISNUMBER(SEARCH("TAKIS",B2642)),ISNUMBER(SEARCH("TAKYS",B2642))),"TAKYS",IF(ISNUMBER(SEARCH("TAWIL",B2642)),"Tawil",IF(ISNUMBER(SEARCH("FROMY",B2642)),"Fromy",""))))))))))))))))))))))))</f>
        <v/>
      </c>
    </row>
    <row r="2643" spans="1:3" ht="18" hidden="1" customHeight="1" x14ac:dyDescent="0.3">
      <c r="A2643" s="3" t="str">
        <f>Products!A2291</f>
        <v>ART01172</v>
      </c>
      <c r="B2643" s="3" t="str">
        <f>Products!B2291</f>
        <v>CAT PLUS+ Boulette pour Chat 400G Poisson</v>
      </c>
      <c r="C2643" s="3" t="str">
        <f>IF(OR(ISNUMBER(SEARCH("SELHAM",B2643)),ISNUMBER(SEARCH("LHAFLA",B2643)),ISNUMBER(SEARCH("ZINE",B2643)),ISNUMBER(SEARCH("tiyay",B2643)),ISNUMBER(SEARCH("alouns",B2643)),ISNUMBER(SEARCH("lmhrat",B2643))),"The Al Itkane",IF(AND(ISNUMBER(SEARCH("CALIN",B2643)),ISNUMBER(SEARCH("RP",B2643)),NOT(ISNUMBER(SEARCH("VP",B2643)))),"Calin RP",IF(AND(ISNUMBER(SEARCH("CALIN",B2643)),ISNUMBER(SEARCH("VP",B2643))),"Calin VP",IF(AND(ISNUMBER(SEARCH("MIO",B2643)),OR(ISNUMBER(SEARCH("Vaisselle",B2643)),ISNUMBER(SEARCH("vaisselle",B2643)))),"Mio Liquid Vaisselle",IF(AND(ISNUMBER(SEARCH("MIO",B2643)),ISNUMBER(SEARCH("Javel",B2643))),"Mio Javel",IF(AND(ISNUMBER(SEARCH("MIO",B2643)),ISNUMBER(SEARCH("Matic",B2643))),"Mio Matic",IF(AND(ISNUMBER(SEARCH("MIO",B2643)),OR(ISNUMBER(SEARCH("Détérgent",B2643)),ISNUMBER(SEARCH("Poudre",B2643)),ISNUMBER(SEARCH("Semi Auto",B2643)),ISNUMBER(SEARCH("1KG",B2643)),ISNUMBER(SEARCH("500G",B2643)),ISNUMBER(SEARCH("10KG",B2643)),ISNUMBER(SEARCH("1.5K",B2643)),ISNUMBER(SEARCH("215G",B2643)),ISNUMBER(SEARCH("350G",B2643)),ISNUMBER(SEARCH("90G",B2643)),ISNUMBER(SEARCH("Gold",B2643)),ISNUMBER(SEARCH("Citron",B2643)),ISNUMBER(SEARCH("Rose",B2643)),ISNUMBER(SEARCH("Lessive",B2643))),NOT(OR(ISNUMBER(SEARCH("Vaisselle",B2643)),ISNUMBER(SEARCH("Javel",B2643)),ISNUMBER(SEARCH("Matic",B2643)),ISNUMBER(SEARCH("Nettoyant",B2643)),ISNUMBER(SEARCH("Pâte",B2643)),ISNUMBER(SEARCH("Lave",B2643)),ISNUMBER(SEARCH("Détartrant",B2643))))),"Mio main (1k+500gr)",IF(AND(ISNUMBER(SEARCH("PAPILLON",B2643)),OR(ISNUMBER(SEARCH("Papier",B2643)),ISNUMBER(SEARCH("Hygiénique",B2643)),ISNUMBER(SEARCH("HYGIÉNIQUE",B2643))),NOT(OR(ISNUMBER(SEARCH("Lingette",B2643)),ISNUMBER(SEARCH("Mouchoir",B2643))))),"Papillon Papier",IF(OR(ISNUMBER(SEARCH("TAJ AL SAHAR",B2643)),ISNUMBER(SEARCH("TAJ BLADI",B2643)),ISNUMBER(SEARCH("TAJ BELADI",B2643)),ISNUMBER(SEARCH("Tilal Assahra",B2643)),ISNUMBER(SEARCH("Jawharat Asahra",B2643))),"TAJ SAHARA",IF(AND(OR(ISNUMBER(SEARCH("AL ITKANE",B2643)),ISNUMBER(SEARCH("ALITKANE",B2643)),ISNUMBER(SEARCH("PRESTO",B2643))),NOT(OR(ISNUMBER(SEARCH("Thé",B2643)),ISNUMBER(SEARCH("THE ",B2643)),ISNUMBER(SEARCH("thé",B2643)),ISNUMBER(SEARCH("SELHAM",B2643)),ISNUMBER(SEARCH("LHAFLA",B2643)),ISNUMBER(SEARCH("ZINE",B2643)),ISNUMBER(SEARCH("tiyay",B2643)),ISNUMBER(SEARCH("alouns",B2643)),ISNUMBER(SEARCH("lmhrat",B2643))))),"Al Itkrans + Presto",IF(OR(ISNUMBER(SEARCH("DALAA",B2643)),ISNUMBER(SEARCH("CS-DALAA",B2643)),ISNUMBER(SEARCH("DALINA",B2643))),"Dalaa VP / Baqqal / RP",IF(OR(LEFT(UPPER(B2643),4)="MIA ",LEFT(UPPER(B2643),6)="CS-MIA"),"Mia",IF(OR(LEFT(UPPER(B2643),5)="NOVA ",LEFT(UPPER(B2643),7)="CS-NOVA"),"Nova",IF(OR(ISNUMBER(SEARCH("PRIMA ",B2643)),ISNUMBER(SEARCH("CS-PRIMA",B2643))),"Prima",IF(OR(ISNUMBER(SEARCH("Douceur",B2643)),ISNUMBER(SEARCH("DOUCEUR",B2643))),"Douceur",IF(OR(ISNUMBER(SEARCH("SANGO",B2643)),ISNUMBER(SEARCH("CS-SANGO",B2643))),"SANGO",IF(ISNUMBER(SEARCH("BLANDOUX",B2643)),"Blandoux",IF(ISNUMBER(SEARCH("SHIWAMI",B2643)),"Shiwame",IF(ISNUMBER(SEARCH("KELLOGG",B2643)),"Kelloggs",IF(OR(ISNUMBER(SEARCH("TOBIGO",B2643)),ISNUMBER(SEARCH("DWIST",B2643))),"Tobigo",IF(OR(ISNUMBER(SEARCH("MARISOL",B2643)),ISNUMBER(SEARCH("MARESOL",B2643))),"Maresol",IF(OR(ISNUMBER(SEARCH("TAKIS",B2643)),ISNUMBER(SEARCH("TAKYS",B2643))),"TAKYS",IF(ISNUMBER(SEARCH("TAWIL",B2643)),"Tawil",IF(ISNUMBER(SEARCH("FROMY",B2643)),"Fromy",""))))))))))))))))))))))))</f>
        <v/>
      </c>
    </row>
    <row r="2644" spans="1:3" ht="18" hidden="1" customHeight="1" x14ac:dyDescent="0.3">
      <c r="A2644" s="3" t="str">
        <f>Products!A2292</f>
        <v>ART01173</v>
      </c>
      <c r="B2644" s="3" t="str">
        <f>Products!B2292</f>
        <v>CAT PLUS+ Boulette pour Chat 400G Poulet</v>
      </c>
      <c r="C2644" s="3" t="str">
        <f>IF(OR(ISNUMBER(SEARCH("SELHAM",B2644)),ISNUMBER(SEARCH("LHAFLA",B2644)),ISNUMBER(SEARCH("ZINE",B2644)),ISNUMBER(SEARCH("tiyay",B2644)),ISNUMBER(SEARCH("alouns",B2644)),ISNUMBER(SEARCH("lmhrat",B2644))),"The Al Itkane",IF(AND(ISNUMBER(SEARCH("CALIN",B2644)),ISNUMBER(SEARCH("RP",B2644)),NOT(ISNUMBER(SEARCH("VP",B2644)))),"Calin RP",IF(AND(ISNUMBER(SEARCH("CALIN",B2644)),ISNUMBER(SEARCH("VP",B2644))),"Calin VP",IF(AND(ISNUMBER(SEARCH("MIO",B2644)),OR(ISNUMBER(SEARCH("Vaisselle",B2644)),ISNUMBER(SEARCH("vaisselle",B2644)))),"Mio Liquid Vaisselle",IF(AND(ISNUMBER(SEARCH("MIO",B2644)),ISNUMBER(SEARCH("Javel",B2644))),"Mio Javel",IF(AND(ISNUMBER(SEARCH("MIO",B2644)),ISNUMBER(SEARCH("Matic",B2644))),"Mio Matic",IF(AND(ISNUMBER(SEARCH("MIO",B2644)),OR(ISNUMBER(SEARCH("Détérgent",B2644)),ISNUMBER(SEARCH("Poudre",B2644)),ISNUMBER(SEARCH("Semi Auto",B2644)),ISNUMBER(SEARCH("1KG",B2644)),ISNUMBER(SEARCH("500G",B2644)),ISNUMBER(SEARCH("10KG",B2644)),ISNUMBER(SEARCH("1.5K",B2644)),ISNUMBER(SEARCH("215G",B2644)),ISNUMBER(SEARCH("350G",B2644)),ISNUMBER(SEARCH("90G",B2644)),ISNUMBER(SEARCH("Gold",B2644)),ISNUMBER(SEARCH("Citron",B2644)),ISNUMBER(SEARCH("Rose",B2644)),ISNUMBER(SEARCH("Lessive",B2644))),NOT(OR(ISNUMBER(SEARCH("Vaisselle",B2644)),ISNUMBER(SEARCH("Javel",B2644)),ISNUMBER(SEARCH("Matic",B2644)),ISNUMBER(SEARCH("Nettoyant",B2644)),ISNUMBER(SEARCH("Pâte",B2644)),ISNUMBER(SEARCH("Lave",B2644)),ISNUMBER(SEARCH("Détartrant",B2644))))),"Mio main (1k+500gr)",IF(AND(ISNUMBER(SEARCH("PAPILLON",B2644)),OR(ISNUMBER(SEARCH("Papier",B2644)),ISNUMBER(SEARCH("Hygiénique",B2644)),ISNUMBER(SEARCH("HYGIÉNIQUE",B2644))),NOT(OR(ISNUMBER(SEARCH("Lingette",B2644)),ISNUMBER(SEARCH("Mouchoir",B2644))))),"Papillon Papier",IF(OR(ISNUMBER(SEARCH("TAJ AL SAHAR",B2644)),ISNUMBER(SEARCH("TAJ BLADI",B2644)),ISNUMBER(SEARCH("TAJ BELADI",B2644)),ISNUMBER(SEARCH("Tilal Assahra",B2644)),ISNUMBER(SEARCH("Jawharat Asahra",B2644))),"TAJ SAHARA",IF(AND(OR(ISNUMBER(SEARCH("AL ITKANE",B2644)),ISNUMBER(SEARCH("ALITKANE",B2644)),ISNUMBER(SEARCH("PRESTO",B2644))),NOT(OR(ISNUMBER(SEARCH("Thé",B2644)),ISNUMBER(SEARCH("THE ",B2644)),ISNUMBER(SEARCH("thé",B2644)),ISNUMBER(SEARCH("SELHAM",B2644)),ISNUMBER(SEARCH("LHAFLA",B2644)),ISNUMBER(SEARCH("ZINE",B2644)),ISNUMBER(SEARCH("tiyay",B2644)),ISNUMBER(SEARCH("alouns",B2644)),ISNUMBER(SEARCH("lmhrat",B2644))))),"Al Itkrans + Presto",IF(OR(ISNUMBER(SEARCH("DALAA",B2644)),ISNUMBER(SEARCH("CS-DALAA",B2644)),ISNUMBER(SEARCH("DALINA",B2644))),"Dalaa VP / Baqqal / RP",IF(OR(LEFT(UPPER(B2644),4)="MIA ",LEFT(UPPER(B2644),6)="CS-MIA"),"Mia",IF(OR(LEFT(UPPER(B2644),5)="NOVA ",LEFT(UPPER(B2644),7)="CS-NOVA"),"Nova",IF(OR(ISNUMBER(SEARCH("PRIMA ",B2644)),ISNUMBER(SEARCH("CS-PRIMA",B2644))),"Prima",IF(OR(ISNUMBER(SEARCH("Douceur",B2644)),ISNUMBER(SEARCH("DOUCEUR",B2644))),"Douceur",IF(OR(ISNUMBER(SEARCH("SANGO",B2644)),ISNUMBER(SEARCH("CS-SANGO",B2644))),"SANGO",IF(ISNUMBER(SEARCH("BLANDOUX",B2644)),"Blandoux",IF(ISNUMBER(SEARCH("SHIWAMI",B2644)),"Shiwame",IF(ISNUMBER(SEARCH("KELLOGG",B2644)),"Kelloggs",IF(OR(ISNUMBER(SEARCH("TOBIGO",B2644)),ISNUMBER(SEARCH("DWIST",B2644))),"Tobigo",IF(OR(ISNUMBER(SEARCH("MARISOL",B2644)),ISNUMBER(SEARCH("MARESOL",B2644))),"Maresol",IF(OR(ISNUMBER(SEARCH("TAKIS",B2644)),ISNUMBER(SEARCH("TAKYS",B2644))),"TAKYS",IF(ISNUMBER(SEARCH("TAWIL",B2644)),"Tawil",IF(ISNUMBER(SEARCH("FROMY",B2644)),"Fromy",""))))))))))))))))))))))))</f>
        <v/>
      </c>
    </row>
    <row r="2645" spans="1:3" ht="18" hidden="1" customHeight="1" x14ac:dyDescent="0.3">
      <c r="A2645" s="3" t="str">
        <f>Products!A2293</f>
        <v>ART01175</v>
      </c>
      <c r="B2645" s="3" t="str">
        <f>Products!B2293</f>
        <v>ROLEO Cake MILKY Pack 24U</v>
      </c>
      <c r="C2645" s="3" t="str">
        <f>IF(OR(ISNUMBER(SEARCH("SELHAM",B2645)),ISNUMBER(SEARCH("LHAFLA",B2645)),ISNUMBER(SEARCH("ZINE",B2645)),ISNUMBER(SEARCH("tiyay",B2645)),ISNUMBER(SEARCH("alouns",B2645)),ISNUMBER(SEARCH("lmhrat",B2645))),"The Al Itkane",IF(AND(ISNUMBER(SEARCH("CALIN",B2645)),ISNUMBER(SEARCH("RP",B2645)),NOT(ISNUMBER(SEARCH("VP",B2645)))),"Calin RP",IF(AND(ISNUMBER(SEARCH("CALIN",B2645)),ISNUMBER(SEARCH("VP",B2645))),"Calin VP",IF(AND(ISNUMBER(SEARCH("MIO",B2645)),OR(ISNUMBER(SEARCH("Vaisselle",B2645)),ISNUMBER(SEARCH("vaisselle",B2645)))),"Mio Liquid Vaisselle",IF(AND(ISNUMBER(SEARCH("MIO",B2645)),ISNUMBER(SEARCH("Javel",B2645))),"Mio Javel",IF(AND(ISNUMBER(SEARCH("MIO",B2645)),ISNUMBER(SEARCH("Matic",B2645))),"Mio Matic",IF(AND(ISNUMBER(SEARCH("MIO",B2645)),OR(ISNUMBER(SEARCH("Détérgent",B2645)),ISNUMBER(SEARCH("Poudre",B2645)),ISNUMBER(SEARCH("Semi Auto",B2645)),ISNUMBER(SEARCH("1KG",B2645)),ISNUMBER(SEARCH("500G",B2645)),ISNUMBER(SEARCH("10KG",B2645)),ISNUMBER(SEARCH("1.5K",B2645)),ISNUMBER(SEARCH("215G",B2645)),ISNUMBER(SEARCH("350G",B2645)),ISNUMBER(SEARCH("90G",B2645)),ISNUMBER(SEARCH("Gold",B2645)),ISNUMBER(SEARCH("Citron",B2645)),ISNUMBER(SEARCH("Rose",B2645)),ISNUMBER(SEARCH("Lessive",B2645))),NOT(OR(ISNUMBER(SEARCH("Vaisselle",B2645)),ISNUMBER(SEARCH("Javel",B2645)),ISNUMBER(SEARCH("Matic",B2645)),ISNUMBER(SEARCH("Nettoyant",B2645)),ISNUMBER(SEARCH("Pâte",B2645)),ISNUMBER(SEARCH("Lave",B2645)),ISNUMBER(SEARCH("Détartrant",B2645))))),"Mio main (1k+500gr)",IF(AND(ISNUMBER(SEARCH("PAPILLON",B2645)),OR(ISNUMBER(SEARCH("Papier",B2645)),ISNUMBER(SEARCH("Hygiénique",B2645)),ISNUMBER(SEARCH("HYGIÉNIQUE",B2645))),NOT(OR(ISNUMBER(SEARCH("Lingette",B2645)),ISNUMBER(SEARCH("Mouchoir",B2645))))),"Papillon Papier",IF(OR(ISNUMBER(SEARCH("TAJ AL SAHAR",B2645)),ISNUMBER(SEARCH("TAJ BLADI",B2645)),ISNUMBER(SEARCH("TAJ BELADI",B2645)),ISNUMBER(SEARCH("Tilal Assahra",B2645)),ISNUMBER(SEARCH("Jawharat Asahra",B2645))),"TAJ SAHARA",IF(AND(OR(ISNUMBER(SEARCH("AL ITKANE",B2645)),ISNUMBER(SEARCH("ALITKANE",B2645)),ISNUMBER(SEARCH("PRESTO",B2645))),NOT(OR(ISNUMBER(SEARCH("Thé",B2645)),ISNUMBER(SEARCH("THE ",B2645)),ISNUMBER(SEARCH("thé",B2645)),ISNUMBER(SEARCH("SELHAM",B2645)),ISNUMBER(SEARCH("LHAFLA",B2645)),ISNUMBER(SEARCH("ZINE",B2645)),ISNUMBER(SEARCH("tiyay",B2645)),ISNUMBER(SEARCH("alouns",B2645)),ISNUMBER(SEARCH("lmhrat",B2645))))),"Al Itkrans + Presto",IF(OR(ISNUMBER(SEARCH("DALAA",B2645)),ISNUMBER(SEARCH("CS-DALAA",B2645)),ISNUMBER(SEARCH("DALINA",B2645))),"Dalaa VP / Baqqal / RP",IF(OR(LEFT(UPPER(B2645),4)="MIA ",LEFT(UPPER(B2645),6)="CS-MIA"),"Mia",IF(OR(LEFT(UPPER(B2645),5)="NOVA ",LEFT(UPPER(B2645),7)="CS-NOVA"),"Nova",IF(OR(ISNUMBER(SEARCH("PRIMA ",B2645)),ISNUMBER(SEARCH("CS-PRIMA",B2645))),"Prima",IF(OR(ISNUMBER(SEARCH("Douceur",B2645)),ISNUMBER(SEARCH("DOUCEUR",B2645))),"Douceur",IF(OR(ISNUMBER(SEARCH("SANGO",B2645)),ISNUMBER(SEARCH("CS-SANGO",B2645))),"SANGO",IF(ISNUMBER(SEARCH("BLANDOUX",B2645)),"Blandoux",IF(ISNUMBER(SEARCH("SHIWAMI",B2645)),"Shiwame",IF(ISNUMBER(SEARCH("KELLOGG",B2645)),"Kelloggs",IF(OR(ISNUMBER(SEARCH("TOBIGO",B2645)),ISNUMBER(SEARCH("DWIST",B2645))),"Tobigo",IF(OR(ISNUMBER(SEARCH("MARISOL",B2645)),ISNUMBER(SEARCH("MARESOL",B2645))),"Maresol",IF(OR(ISNUMBER(SEARCH("TAKIS",B2645)),ISNUMBER(SEARCH("TAKYS",B2645))),"TAKYS",IF(ISNUMBER(SEARCH("TAWIL",B2645)),"Tawil",IF(ISNUMBER(SEARCH("FROMY",B2645)),"Fromy",""))))))))))))))))))))))))</f>
        <v/>
      </c>
    </row>
    <row r="2646" spans="1:3" ht="18" hidden="1" customHeight="1" x14ac:dyDescent="0.3">
      <c r="A2646" s="3" t="str">
        <f>Products!A2294</f>
        <v>ART01176</v>
      </c>
      <c r="B2646" s="3" t="str">
        <f>Products!B2294</f>
        <v>EL BARAKA Confiture Abricot 830G (72CL)</v>
      </c>
      <c r="C2646" s="3" t="str">
        <f>IF(OR(ISNUMBER(SEARCH("SELHAM",B2646)),ISNUMBER(SEARCH("LHAFLA",B2646)),ISNUMBER(SEARCH("ZINE",B2646)),ISNUMBER(SEARCH("tiyay",B2646)),ISNUMBER(SEARCH("alouns",B2646)),ISNUMBER(SEARCH("lmhrat",B2646))),"The Al Itkane",IF(AND(ISNUMBER(SEARCH("CALIN",B2646)),ISNUMBER(SEARCH("RP",B2646)),NOT(ISNUMBER(SEARCH("VP",B2646)))),"Calin RP",IF(AND(ISNUMBER(SEARCH("CALIN",B2646)),ISNUMBER(SEARCH("VP",B2646))),"Calin VP",IF(AND(ISNUMBER(SEARCH("MIO",B2646)),OR(ISNUMBER(SEARCH("Vaisselle",B2646)),ISNUMBER(SEARCH("vaisselle",B2646)))),"Mio Liquid Vaisselle",IF(AND(ISNUMBER(SEARCH("MIO",B2646)),ISNUMBER(SEARCH("Javel",B2646))),"Mio Javel",IF(AND(ISNUMBER(SEARCH("MIO",B2646)),ISNUMBER(SEARCH("Matic",B2646))),"Mio Matic",IF(AND(ISNUMBER(SEARCH("MIO",B2646)),OR(ISNUMBER(SEARCH("Détérgent",B2646)),ISNUMBER(SEARCH("Poudre",B2646)),ISNUMBER(SEARCH("Semi Auto",B2646)),ISNUMBER(SEARCH("1KG",B2646)),ISNUMBER(SEARCH("500G",B2646)),ISNUMBER(SEARCH("10KG",B2646)),ISNUMBER(SEARCH("1.5K",B2646)),ISNUMBER(SEARCH("215G",B2646)),ISNUMBER(SEARCH("350G",B2646)),ISNUMBER(SEARCH("90G",B2646)),ISNUMBER(SEARCH("Gold",B2646)),ISNUMBER(SEARCH("Citron",B2646)),ISNUMBER(SEARCH("Rose",B2646)),ISNUMBER(SEARCH("Lessive",B2646))),NOT(OR(ISNUMBER(SEARCH("Vaisselle",B2646)),ISNUMBER(SEARCH("Javel",B2646)),ISNUMBER(SEARCH("Matic",B2646)),ISNUMBER(SEARCH("Nettoyant",B2646)),ISNUMBER(SEARCH("Pâte",B2646)),ISNUMBER(SEARCH("Lave",B2646)),ISNUMBER(SEARCH("Détartrant",B2646))))),"Mio main (1k+500gr)",IF(AND(ISNUMBER(SEARCH("PAPILLON",B2646)),OR(ISNUMBER(SEARCH("Papier",B2646)),ISNUMBER(SEARCH("Hygiénique",B2646)),ISNUMBER(SEARCH("HYGIÉNIQUE",B2646))),NOT(OR(ISNUMBER(SEARCH("Lingette",B2646)),ISNUMBER(SEARCH("Mouchoir",B2646))))),"Papillon Papier",IF(OR(ISNUMBER(SEARCH("TAJ AL SAHAR",B2646)),ISNUMBER(SEARCH("TAJ BLADI",B2646)),ISNUMBER(SEARCH("TAJ BELADI",B2646)),ISNUMBER(SEARCH("Tilal Assahra",B2646)),ISNUMBER(SEARCH("Jawharat Asahra",B2646))),"TAJ SAHARA",IF(AND(OR(ISNUMBER(SEARCH("AL ITKANE",B2646)),ISNUMBER(SEARCH("ALITKANE",B2646)),ISNUMBER(SEARCH("PRESTO",B2646))),NOT(OR(ISNUMBER(SEARCH("Thé",B2646)),ISNUMBER(SEARCH("THE ",B2646)),ISNUMBER(SEARCH("thé",B2646)),ISNUMBER(SEARCH("SELHAM",B2646)),ISNUMBER(SEARCH("LHAFLA",B2646)),ISNUMBER(SEARCH("ZINE",B2646)),ISNUMBER(SEARCH("tiyay",B2646)),ISNUMBER(SEARCH("alouns",B2646)),ISNUMBER(SEARCH("lmhrat",B2646))))),"Al Itkrans + Presto",IF(OR(ISNUMBER(SEARCH("DALAA",B2646)),ISNUMBER(SEARCH("CS-DALAA",B2646)),ISNUMBER(SEARCH("DALINA",B2646))),"Dalaa VP / Baqqal / RP",IF(OR(LEFT(UPPER(B2646),4)="MIA ",LEFT(UPPER(B2646),6)="CS-MIA"),"Mia",IF(OR(LEFT(UPPER(B2646),5)="NOVA ",LEFT(UPPER(B2646),7)="CS-NOVA"),"Nova",IF(OR(ISNUMBER(SEARCH("PRIMA ",B2646)),ISNUMBER(SEARCH("CS-PRIMA",B2646))),"Prima",IF(OR(ISNUMBER(SEARCH("Douceur",B2646)),ISNUMBER(SEARCH("DOUCEUR",B2646))),"Douceur",IF(OR(ISNUMBER(SEARCH("SANGO",B2646)),ISNUMBER(SEARCH("CS-SANGO",B2646))),"SANGO",IF(ISNUMBER(SEARCH("BLANDOUX",B2646)),"Blandoux",IF(ISNUMBER(SEARCH("SHIWAMI",B2646)),"Shiwame",IF(ISNUMBER(SEARCH("KELLOGG",B2646)),"Kelloggs",IF(OR(ISNUMBER(SEARCH("TOBIGO",B2646)),ISNUMBER(SEARCH("DWIST",B2646))),"Tobigo",IF(OR(ISNUMBER(SEARCH("MARISOL",B2646)),ISNUMBER(SEARCH("MARESOL",B2646))),"Maresol",IF(OR(ISNUMBER(SEARCH("TAKIS",B2646)),ISNUMBER(SEARCH("TAKYS",B2646))),"TAKYS",IF(ISNUMBER(SEARCH("TAWIL",B2646)),"Tawil",IF(ISNUMBER(SEARCH("FROMY",B2646)),"Fromy",""))))))))))))))))))))))))</f>
        <v/>
      </c>
    </row>
    <row r="2647" spans="1:3" ht="18" hidden="1" customHeight="1" x14ac:dyDescent="0.3">
      <c r="A2647" s="3" t="str">
        <f>Products!A2295</f>
        <v>ART01177</v>
      </c>
      <c r="B2647" s="3" t="str">
        <f>Products!B2295</f>
        <v>EL BARAKA Confiture Fraise 830G (72CL)</v>
      </c>
      <c r="C2647" s="3" t="str">
        <f>IF(OR(ISNUMBER(SEARCH("SELHAM",B2647)),ISNUMBER(SEARCH("LHAFLA",B2647)),ISNUMBER(SEARCH("ZINE",B2647)),ISNUMBER(SEARCH("tiyay",B2647)),ISNUMBER(SEARCH("alouns",B2647)),ISNUMBER(SEARCH("lmhrat",B2647))),"The Al Itkane",IF(AND(ISNUMBER(SEARCH("CALIN",B2647)),ISNUMBER(SEARCH("RP",B2647)),NOT(ISNUMBER(SEARCH("VP",B2647)))),"Calin RP",IF(AND(ISNUMBER(SEARCH("CALIN",B2647)),ISNUMBER(SEARCH("VP",B2647))),"Calin VP",IF(AND(ISNUMBER(SEARCH("MIO",B2647)),OR(ISNUMBER(SEARCH("Vaisselle",B2647)),ISNUMBER(SEARCH("vaisselle",B2647)))),"Mio Liquid Vaisselle",IF(AND(ISNUMBER(SEARCH("MIO",B2647)),ISNUMBER(SEARCH("Javel",B2647))),"Mio Javel",IF(AND(ISNUMBER(SEARCH("MIO",B2647)),ISNUMBER(SEARCH("Matic",B2647))),"Mio Matic",IF(AND(ISNUMBER(SEARCH("MIO",B2647)),OR(ISNUMBER(SEARCH("Détérgent",B2647)),ISNUMBER(SEARCH("Poudre",B2647)),ISNUMBER(SEARCH("Semi Auto",B2647)),ISNUMBER(SEARCH("1KG",B2647)),ISNUMBER(SEARCH("500G",B2647)),ISNUMBER(SEARCH("10KG",B2647)),ISNUMBER(SEARCH("1.5K",B2647)),ISNUMBER(SEARCH("215G",B2647)),ISNUMBER(SEARCH("350G",B2647)),ISNUMBER(SEARCH("90G",B2647)),ISNUMBER(SEARCH("Gold",B2647)),ISNUMBER(SEARCH("Citron",B2647)),ISNUMBER(SEARCH("Rose",B2647)),ISNUMBER(SEARCH("Lessive",B2647))),NOT(OR(ISNUMBER(SEARCH("Vaisselle",B2647)),ISNUMBER(SEARCH("Javel",B2647)),ISNUMBER(SEARCH("Matic",B2647)),ISNUMBER(SEARCH("Nettoyant",B2647)),ISNUMBER(SEARCH("Pâte",B2647)),ISNUMBER(SEARCH("Lave",B2647)),ISNUMBER(SEARCH("Détartrant",B2647))))),"Mio main (1k+500gr)",IF(AND(ISNUMBER(SEARCH("PAPILLON",B2647)),OR(ISNUMBER(SEARCH("Papier",B2647)),ISNUMBER(SEARCH("Hygiénique",B2647)),ISNUMBER(SEARCH("HYGIÉNIQUE",B2647))),NOT(OR(ISNUMBER(SEARCH("Lingette",B2647)),ISNUMBER(SEARCH("Mouchoir",B2647))))),"Papillon Papier",IF(OR(ISNUMBER(SEARCH("TAJ AL SAHAR",B2647)),ISNUMBER(SEARCH("TAJ BLADI",B2647)),ISNUMBER(SEARCH("TAJ BELADI",B2647)),ISNUMBER(SEARCH("Tilal Assahra",B2647)),ISNUMBER(SEARCH("Jawharat Asahra",B2647))),"TAJ SAHARA",IF(AND(OR(ISNUMBER(SEARCH("AL ITKANE",B2647)),ISNUMBER(SEARCH("ALITKANE",B2647)),ISNUMBER(SEARCH("PRESTO",B2647))),NOT(OR(ISNUMBER(SEARCH("Thé",B2647)),ISNUMBER(SEARCH("THE ",B2647)),ISNUMBER(SEARCH("thé",B2647)),ISNUMBER(SEARCH("SELHAM",B2647)),ISNUMBER(SEARCH("LHAFLA",B2647)),ISNUMBER(SEARCH("ZINE",B2647)),ISNUMBER(SEARCH("tiyay",B2647)),ISNUMBER(SEARCH("alouns",B2647)),ISNUMBER(SEARCH("lmhrat",B2647))))),"Al Itkrans + Presto",IF(OR(ISNUMBER(SEARCH("DALAA",B2647)),ISNUMBER(SEARCH("CS-DALAA",B2647)),ISNUMBER(SEARCH("DALINA",B2647))),"Dalaa VP / Baqqal / RP",IF(OR(LEFT(UPPER(B2647),4)="MIA ",LEFT(UPPER(B2647),6)="CS-MIA"),"Mia",IF(OR(LEFT(UPPER(B2647),5)="NOVA ",LEFT(UPPER(B2647),7)="CS-NOVA"),"Nova",IF(OR(ISNUMBER(SEARCH("PRIMA ",B2647)),ISNUMBER(SEARCH("CS-PRIMA",B2647))),"Prima",IF(OR(ISNUMBER(SEARCH("Douceur",B2647)),ISNUMBER(SEARCH("DOUCEUR",B2647))),"Douceur",IF(OR(ISNUMBER(SEARCH("SANGO",B2647)),ISNUMBER(SEARCH("CS-SANGO",B2647))),"SANGO",IF(ISNUMBER(SEARCH("BLANDOUX",B2647)),"Blandoux",IF(ISNUMBER(SEARCH("SHIWAMI",B2647)),"Shiwame",IF(ISNUMBER(SEARCH("KELLOGG",B2647)),"Kelloggs",IF(OR(ISNUMBER(SEARCH("TOBIGO",B2647)),ISNUMBER(SEARCH("DWIST",B2647))),"Tobigo",IF(OR(ISNUMBER(SEARCH("MARISOL",B2647)),ISNUMBER(SEARCH("MARESOL",B2647))),"Maresol",IF(OR(ISNUMBER(SEARCH("TAKIS",B2647)),ISNUMBER(SEARCH("TAKYS",B2647))),"TAKYS",IF(ISNUMBER(SEARCH("TAWIL",B2647)),"Tawil",IF(ISNUMBER(SEARCH("FROMY",B2647)),"Fromy",""))))))))))))))))))))))))</f>
        <v/>
      </c>
    </row>
    <row r="2648" spans="1:3" ht="18" hidden="1" customHeight="1" x14ac:dyDescent="0.3">
      <c r="A2648" s="3" t="str">
        <f>Products!A2296</f>
        <v>ART01178</v>
      </c>
      <c r="B2648" s="3" t="str">
        <f>Products!B2296</f>
        <v>EYOO Choc</v>
      </c>
      <c r="C2648" s="3" t="str">
        <f>IF(OR(ISNUMBER(SEARCH("SELHAM",B2648)),ISNUMBER(SEARCH("LHAFLA",B2648)),ISNUMBER(SEARCH("ZINE",B2648)),ISNUMBER(SEARCH("tiyay",B2648)),ISNUMBER(SEARCH("alouns",B2648)),ISNUMBER(SEARCH("lmhrat",B2648))),"The Al Itkane",IF(AND(ISNUMBER(SEARCH("CALIN",B2648)),ISNUMBER(SEARCH("RP",B2648)),NOT(ISNUMBER(SEARCH("VP",B2648)))),"Calin RP",IF(AND(ISNUMBER(SEARCH("CALIN",B2648)),ISNUMBER(SEARCH("VP",B2648))),"Calin VP",IF(AND(ISNUMBER(SEARCH("MIO",B2648)),OR(ISNUMBER(SEARCH("Vaisselle",B2648)),ISNUMBER(SEARCH("vaisselle",B2648)))),"Mio Liquid Vaisselle",IF(AND(ISNUMBER(SEARCH("MIO",B2648)),ISNUMBER(SEARCH("Javel",B2648))),"Mio Javel",IF(AND(ISNUMBER(SEARCH("MIO",B2648)),ISNUMBER(SEARCH("Matic",B2648))),"Mio Matic",IF(AND(ISNUMBER(SEARCH("MIO",B2648)),OR(ISNUMBER(SEARCH("Détérgent",B2648)),ISNUMBER(SEARCH("Poudre",B2648)),ISNUMBER(SEARCH("Semi Auto",B2648)),ISNUMBER(SEARCH("1KG",B2648)),ISNUMBER(SEARCH("500G",B2648)),ISNUMBER(SEARCH("10KG",B2648)),ISNUMBER(SEARCH("1.5K",B2648)),ISNUMBER(SEARCH("215G",B2648)),ISNUMBER(SEARCH("350G",B2648)),ISNUMBER(SEARCH("90G",B2648)),ISNUMBER(SEARCH("Gold",B2648)),ISNUMBER(SEARCH("Citron",B2648)),ISNUMBER(SEARCH("Rose",B2648)),ISNUMBER(SEARCH("Lessive",B2648))),NOT(OR(ISNUMBER(SEARCH("Vaisselle",B2648)),ISNUMBER(SEARCH("Javel",B2648)),ISNUMBER(SEARCH("Matic",B2648)),ISNUMBER(SEARCH("Nettoyant",B2648)),ISNUMBER(SEARCH("Pâte",B2648)),ISNUMBER(SEARCH("Lave",B2648)),ISNUMBER(SEARCH("Détartrant",B2648))))),"Mio main (1k+500gr)",IF(AND(ISNUMBER(SEARCH("PAPILLON",B2648)),OR(ISNUMBER(SEARCH("Papier",B2648)),ISNUMBER(SEARCH("Hygiénique",B2648)),ISNUMBER(SEARCH("HYGIÉNIQUE",B2648))),NOT(OR(ISNUMBER(SEARCH("Lingette",B2648)),ISNUMBER(SEARCH("Mouchoir",B2648))))),"Papillon Papier",IF(OR(ISNUMBER(SEARCH("TAJ AL SAHAR",B2648)),ISNUMBER(SEARCH("TAJ BLADI",B2648)),ISNUMBER(SEARCH("TAJ BELADI",B2648)),ISNUMBER(SEARCH("Tilal Assahra",B2648)),ISNUMBER(SEARCH("Jawharat Asahra",B2648))),"TAJ SAHARA",IF(AND(OR(ISNUMBER(SEARCH("AL ITKANE",B2648)),ISNUMBER(SEARCH("ALITKANE",B2648)),ISNUMBER(SEARCH("PRESTO",B2648))),NOT(OR(ISNUMBER(SEARCH("Thé",B2648)),ISNUMBER(SEARCH("THE ",B2648)),ISNUMBER(SEARCH("thé",B2648)),ISNUMBER(SEARCH("SELHAM",B2648)),ISNUMBER(SEARCH("LHAFLA",B2648)),ISNUMBER(SEARCH("ZINE",B2648)),ISNUMBER(SEARCH("tiyay",B2648)),ISNUMBER(SEARCH("alouns",B2648)),ISNUMBER(SEARCH("lmhrat",B2648))))),"Al Itkrans + Presto",IF(OR(ISNUMBER(SEARCH("DALAA",B2648)),ISNUMBER(SEARCH("CS-DALAA",B2648)),ISNUMBER(SEARCH("DALINA",B2648))),"Dalaa VP / Baqqal / RP",IF(OR(LEFT(UPPER(B2648),4)="MIA ",LEFT(UPPER(B2648),6)="CS-MIA"),"Mia",IF(OR(LEFT(UPPER(B2648),5)="NOVA ",LEFT(UPPER(B2648),7)="CS-NOVA"),"Nova",IF(OR(ISNUMBER(SEARCH("PRIMA ",B2648)),ISNUMBER(SEARCH("CS-PRIMA",B2648))),"Prima",IF(OR(ISNUMBER(SEARCH("Douceur",B2648)),ISNUMBER(SEARCH("DOUCEUR",B2648))),"Douceur",IF(OR(ISNUMBER(SEARCH("SANGO",B2648)),ISNUMBER(SEARCH("CS-SANGO",B2648))),"SANGO",IF(ISNUMBER(SEARCH("BLANDOUX",B2648)),"Blandoux",IF(ISNUMBER(SEARCH("SHIWAMI",B2648)),"Shiwame",IF(ISNUMBER(SEARCH("KELLOGG",B2648)),"Kelloggs",IF(OR(ISNUMBER(SEARCH("TOBIGO",B2648)),ISNUMBER(SEARCH("DWIST",B2648))),"Tobigo",IF(OR(ISNUMBER(SEARCH("MARISOL",B2648)),ISNUMBER(SEARCH("MARESOL",B2648))),"Maresol",IF(OR(ISNUMBER(SEARCH("TAKIS",B2648)),ISNUMBER(SEARCH("TAKYS",B2648))),"TAKYS",IF(ISNUMBER(SEARCH("TAWIL",B2648)),"Tawil",IF(ISNUMBER(SEARCH("FROMY",B2648)),"Fromy",""))))))))))))))))))))))))</f>
        <v/>
      </c>
    </row>
    <row r="2649" spans="1:3" ht="18" hidden="1" customHeight="1" x14ac:dyDescent="0.3">
      <c r="A2649" s="3" t="str">
        <f>Products!A2297</f>
        <v>ART01179</v>
      </c>
      <c r="B2649" s="3" t="str">
        <f>Products!B2297</f>
        <v>BE Fluffy White Filled Cream</v>
      </c>
      <c r="C2649" s="3" t="str">
        <f>IF(OR(ISNUMBER(SEARCH("SELHAM",B2649)),ISNUMBER(SEARCH("LHAFLA",B2649)),ISNUMBER(SEARCH("ZINE",B2649)),ISNUMBER(SEARCH("tiyay",B2649)),ISNUMBER(SEARCH("alouns",B2649)),ISNUMBER(SEARCH("lmhrat",B2649))),"The Al Itkane",IF(AND(ISNUMBER(SEARCH("CALIN",B2649)),ISNUMBER(SEARCH("RP",B2649)),NOT(ISNUMBER(SEARCH("VP",B2649)))),"Calin RP",IF(AND(ISNUMBER(SEARCH("CALIN",B2649)),ISNUMBER(SEARCH("VP",B2649))),"Calin VP",IF(AND(ISNUMBER(SEARCH("MIO",B2649)),OR(ISNUMBER(SEARCH("Vaisselle",B2649)),ISNUMBER(SEARCH("vaisselle",B2649)))),"Mio Liquid Vaisselle",IF(AND(ISNUMBER(SEARCH("MIO",B2649)),ISNUMBER(SEARCH("Javel",B2649))),"Mio Javel",IF(AND(ISNUMBER(SEARCH("MIO",B2649)),ISNUMBER(SEARCH("Matic",B2649))),"Mio Matic",IF(AND(ISNUMBER(SEARCH("MIO",B2649)),OR(ISNUMBER(SEARCH("Détérgent",B2649)),ISNUMBER(SEARCH("Poudre",B2649)),ISNUMBER(SEARCH("Semi Auto",B2649)),ISNUMBER(SEARCH("1KG",B2649)),ISNUMBER(SEARCH("500G",B2649)),ISNUMBER(SEARCH("10KG",B2649)),ISNUMBER(SEARCH("1.5K",B2649)),ISNUMBER(SEARCH("215G",B2649)),ISNUMBER(SEARCH("350G",B2649)),ISNUMBER(SEARCH("90G",B2649)),ISNUMBER(SEARCH("Gold",B2649)),ISNUMBER(SEARCH("Citron",B2649)),ISNUMBER(SEARCH("Rose",B2649)),ISNUMBER(SEARCH("Lessive",B2649))),NOT(OR(ISNUMBER(SEARCH("Vaisselle",B2649)),ISNUMBER(SEARCH("Javel",B2649)),ISNUMBER(SEARCH("Matic",B2649)),ISNUMBER(SEARCH("Nettoyant",B2649)),ISNUMBER(SEARCH("Pâte",B2649)),ISNUMBER(SEARCH("Lave",B2649)),ISNUMBER(SEARCH("Détartrant",B2649))))),"Mio main (1k+500gr)",IF(AND(ISNUMBER(SEARCH("PAPILLON",B2649)),OR(ISNUMBER(SEARCH("Papier",B2649)),ISNUMBER(SEARCH("Hygiénique",B2649)),ISNUMBER(SEARCH("HYGIÉNIQUE",B2649))),NOT(OR(ISNUMBER(SEARCH("Lingette",B2649)),ISNUMBER(SEARCH("Mouchoir",B2649))))),"Papillon Papier",IF(OR(ISNUMBER(SEARCH("TAJ AL SAHAR",B2649)),ISNUMBER(SEARCH("TAJ BLADI",B2649)),ISNUMBER(SEARCH("TAJ BELADI",B2649)),ISNUMBER(SEARCH("Tilal Assahra",B2649)),ISNUMBER(SEARCH("Jawharat Asahra",B2649))),"TAJ SAHARA",IF(AND(OR(ISNUMBER(SEARCH("AL ITKANE",B2649)),ISNUMBER(SEARCH("ALITKANE",B2649)),ISNUMBER(SEARCH("PRESTO",B2649))),NOT(OR(ISNUMBER(SEARCH("Thé",B2649)),ISNUMBER(SEARCH("THE ",B2649)),ISNUMBER(SEARCH("thé",B2649)),ISNUMBER(SEARCH("SELHAM",B2649)),ISNUMBER(SEARCH("LHAFLA",B2649)),ISNUMBER(SEARCH("ZINE",B2649)),ISNUMBER(SEARCH("tiyay",B2649)),ISNUMBER(SEARCH("alouns",B2649)),ISNUMBER(SEARCH("lmhrat",B2649))))),"Al Itkrans + Presto",IF(OR(ISNUMBER(SEARCH("DALAA",B2649)),ISNUMBER(SEARCH("CS-DALAA",B2649)),ISNUMBER(SEARCH("DALINA",B2649))),"Dalaa VP / Baqqal / RP",IF(OR(LEFT(UPPER(B2649),4)="MIA ",LEFT(UPPER(B2649),6)="CS-MIA"),"Mia",IF(OR(LEFT(UPPER(B2649),5)="NOVA ",LEFT(UPPER(B2649),7)="CS-NOVA"),"Nova",IF(OR(ISNUMBER(SEARCH("PRIMA ",B2649)),ISNUMBER(SEARCH("CS-PRIMA",B2649))),"Prima",IF(OR(ISNUMBER(SEARCH("Douceur",B2649)),ISNUMBER(SEARCH("DOUCEUR",B2649))),"Douceur",IF(OR(ISNUMBER(SEARCH("SANGO",B2649)),ISNUMBER(SEARCH("CS-SANGO",B2649))),"SANGO",IF(ISNUMBER(SEARCH("BLANDOUX",B2649)),"Blandoux",IF(ISNUMBER(SEARCH("SHIWAMI",B2649)),"Shiwame",IF(ISNUMBER(SEARCH("KELLOGG",B2649)),"Kelloggs",IF(OR(ISNUMBER(SEARCH("TOBIGO",B2649)),ISNUMBER(SEARCH("DWIST",B2649))),"Tobigo",IF(OR(ISNUMBER(SEARCH("MARISOL",B2649)),ISNUMBER(SEARCH("MARESOL",B2649))),"Maresol",IF(OR(ISNUMBER(SEARCH("TAKIS",B2649)),ISNUMBER(SEARCH("TAKYS",B2649))),"TAKYS",IF(ISNUMBER(SEARCH("TAWIL",B2649)),"Tawil",IF(ISNUMBER(SEARCH("FROMY",B2649)),"Fromy",""))))))))))))))))))))))))</f>
        <v/>
      </c>
    </row>
    <row r="2650" spans="1:3" ht="18" hidden="1" customHeight="1" x14ac:dyDescent="0.3">
      <c r="A2650" s="3" t="str">
        <f>Products!A2298</f>
        <v>ART01180</v>
      </c>
      <c r="B2650" s="3" t="str">
        <f>Products!B2298</f>
        <v>EL BARAKA Confiture Fraise 1KG</v>
      </c>
      <c r="C2650" s="3" t="str">
        <f>IF(OR(ISNUMBER(SEARCH("SELHAM",B2650)),ISNUMBER(SEARCH("LHAFLA",B2650)),ISNUMBER(SEARCH("ZINE",B2650)),ISNUMBER(SEARCH("tiyay",B2650)),ISNUMBER(SEARCH("alouns",B2650)),ISNUMBER(SEARCH("lmhrat",B2650))),"The Al Itkane",IF(AND(ISNUMBER(SEARCH("CALIN",B2650)),ISNUMBER(SEARCH("RP",B2650)),NOT(ISNUMBER(SEARCH("VP",B2650)))),"Calin RP",IF(AND(ISNUMBER(SEARCH("CALIN",B2650)),ISNUMBER(SEARCH("VP",B2650))),"Calin VP",IF(AND(ISNUMBER(SEARCH("MIO",B2650)),OR(ISNUMBER(SEARCH("Vaisselle",B2650)),ISNUMBER(SEARCH("vaisselle",B2650)))),"Mio Liquid Vaisselle",IF(AND(ISNUMBER(SEARCH("MIO",B2650)),ISNUMBER(SEARCH("Javel",B2650))),"Mio Javel",IF(AND(ISNUMBER(SEARCH("MIO",B2650)),ISNUMBER(SEARCH("Matic",B2650))),"Mio Matic",IF(AND(ISNUMBER(SEARCH("MIO",B2650)),OR(ISNUMBER(SEARCH("Détérgent",B2650)),ISNUMBER(SEARCH("Poudre",B2650)),ISNUMBER(SEARCH("Semi Auto",B2650)),ISNUMBER(SEARCH("1KG",B2650)),ISNUMBER(SEARCH("500G",B2650)),ISNUMBER(SEARCH("10KG",B2650)),ISNUMBER(SEARCH("1.5K",B2650)),ISNUMBER(SEARCH("215G",B2650)),ISNUMBER(SEARCH("350G",B2650)),ISNUMBER(SEARCH("90G",B2650)),ISNUMBER(SEARCH("Gold",B2650)),ISNUMBER(SEARCH("Citron",B2650)),ISNUMBER(SEARCH("Rose",B2650)),ISNUMBER(SEARCH("Lessive",B2650))),NOT(OR(ISNUMBER(SEARCH("Vaisselle",B2650)),ISNUMBER(SEARCH("Javel",B2650)),ISNUMBER(SEARCH("Matic",B2650)),ISNUMBER(SEARCH("Nettoyant",B2650)),ISNUMBER(SEARCH("Pâte",B2650)),ISNUMBER(SEARCH("Lave",B2650)),ISNUMBER(SEARCH("Détartrant",B2650))))),"Mio main (1k+500gr)",IF(AND(ISNUMBER(SEARCH("PAPILLON",B2650)),OR(ISNUMBER(SEARCH("Papier",B2650)),ISNUMBER(SEARCH("Hygiénique",B2650)),ISNUMBER(SEARCH("HYGIÉNIQUE",B2650))),NOT(OR(ISNUMBER(SEARCH("Lingette",B2650)),ISNUMBER(SEARCH("Mouchoir",B2650))))),"Papillon Papier",IF(OR(ISNUMBER(SEARCH("TAJ AL SAHAR",B2650)),ISNUMBER(SEARCH("TAJ BLADI",B2650)),ISNUMBER(SEARCH("TAJ BELADI",B2650)),ISNUMBER(SEARCH("Tilal Assahra",B2650)),ISNUMBER(SEARCH("Jawharat Asahra",B2650))),"TAJ SAHARA",IF(AND(OR(ISNUMBER(SEARCH("AL ITKANE",B2650)),ISNUMBER(SEARCH("ALITKANE",B2650)),ISNUMBER(SEARCH("PRESTO",B2650))),NOT(OR(ISNUMBER(SEARCH("Thé",B2650)),ISNUMBER(SEARCH("THE ",B2650)),ISNUMBER(SEARCH("thé",B2650)),ISNUMBER(SEARCH("SELHAM",B2650)),ISNUMBER(SEARCH("LHAFLA",B2650)),ISNUMBER(SEARCH("ZINE",B2650)),ISNUMBER(SEARCH("tiyay",B2650)),ISNUMBER(SEARCH("alouns",B2650)),ISNUMBER(SEARCH("lmhrat",B2650))))),"Al Itkrans + Presto",IF(OR(ISNUMBER(SEARCH("DALAA",B2650)),ISNUMBER(SEARCH("CS-DALAA",B2650)),ISNUMBER(SEARCH("DALINA",B2650))),"Dalaa VP / Baqqal / RP",IF(OR(LEFT(UPPER(B2650),4)="MIA ",LEFT(UPPER(B2650),6)="CS-MIA"),"Mia",IF(OR(LEFT(UPPER(B2650),5)="NOVA ",LEFT(UPPER(B2650),7)="CS-NOVA"),"Nova",IF(OR(ISNUMBER(SEARCH("PRIMA ",B2650)),ISNUMBER(SEARCH("CS-PRIMA",B2650))),"Prima",IF(OR(ISNUMBER(SEARCH("Douceur",B2650)),ISNUMBER(SEARCH("DOUCEUR",B2650))),"Douceur",IF(OR(ISNUMBER(SEARCH("SANGO",B2650)),ISNUMBER(SEARCH("CS-SANGO",B2650))),"SANGO",IF(ISNUMBER(SEARCH("BLANDOUX",B2650)),"Blandoux",IF(ISNUMBER(SEARCH("SHIWAMI",B2650)),"Shiwame",IF(ISNUMBER(SEARCH("KELLOGG",B2650)),"Kelloggs",IF(OR(ISNUMBER(SEARCH("TOBIGO",B2650)),ISNUMBER(SEARCH("DWIST",B2650))),"Tobigo",IF(OR(ISNUMBER(SEARCH("MARISOL",B2650)),ISNUMBER(SEARCH("MARESOL",B2650))),"Maresol",IF(OR(ISNUMBER(SEARCH("TAKIS",B2650)),ISNUMBER(SEARCH("TAKYS",B2650))),"TAKYS",IF(ISNUMBER(SEARCH("TAWIL",B2650)),"Tawil",IF(ISNUMBER(SEARCH("FROMY",B2650)),"Fromy",""))))))))))))))))))))))))</f>
        <v/>
      </c>
    </row>
    <row r="2651" spans="1:3" ht="18" hidden="1" customHeight="1" x14ac:dyDescent="0.3">
      <c r="A2651" s="3" t="str">
        <f>Products!A2299</f>
        <v>ART01181</v>
      </c>
      <c r="B2651" s="3" t="str">
        <f>Products!B2299</f>
        <v>DULCETTO Pate A Tartiner DUO Verre 200G - Bleu</v>
      </c>
      <c r="C2651" s="3" t="str">
        <f>IF(OR(ISNUMBER(SEARCH("SELHAM",B2651)),ISNUMBER(SEARCH("LHAFLA",B2651)),ISNUMBER(SEARCH("ZINE",B2651)),ISNUMBER(SEARCH("tiyay",B2651)),ISNUMBER(SEARCH("alouns",B2651)),ISNUMBER(SEARCH("lmhrat",B2651))),"The Al Itkane",IF(AND(ISNUMBER(SEARCH("CALIN",B2651)),ISNUMBER(SEARCH("RP",B2651)),NOT(ISNUMBER(SEARCH("VP",B2651)))),"Calin RP",IF(AND(ISNUMBER(SEARCH("CALIN",B2651)),ISNUMBER(SEARCH("VP",B2651))),"Calin VP",IF(AND(ISNUMBER(SEARCH("MIO",B2651)),OR(ISNUMBER(SEARCH("Vaisselle",B2651)),ISNUMBER(SEARCH("vaisselle",B2651)))),"Mio Liquid Vaisselle",IF(AND(ISNUMBER(SEARCH("MIO",B2651)),ISNUMBER(SEARCH("Javel",B2651))),"Mio Javel",IF(AND(ISNUMBER(SEARCH("MIO",B2651)),ISNUMBER(SEARCH("Matic",B2651))),"Mio Matic",IF(AND(ISNUMBER(SEARCH("MIO",B2651)),OR(ISNUMBER(SEARCH("Détérgent",B2651)),ISNUMBER(SEARCH("Poudre",B2651)),ISNUMBER(SEARCH("Semi Auto",B2651)),ISNUMBER(SEARCH("1KG",B2651)),ISNUMBER(SEARCH("500G",B2651)),ISNUMBER(SEARCH("10KG",B2651)),ISNUMBER(SEARCH("1.5K",B2651)),ISNUMBER(SEARCH("215G",B2651)),ISNUMBER(SEARCH("350G",B2651)),ISNUMBER(SEARCH("90G",B2651)),ISNUMBER(SEARCH("Gold",B2651)),ISNUMBER(SEARCH("Citron",B2651)),ISNUMBER(SEARCH("Rose",B2651)),ISNUMBER(SEARCH("Lessive",B2651))),NOT(OR(ISNUMBER(SEARCH("Vaisselle",B2651)),ISNUMBER(SEARCH("Javel",B2651)),ISNUMBER(SEARCH("Matic",B2651)),ISNUMBER(SEARCH("Nettoyant",B2651)),ISNUMBER(SEARCH("Pâte",B2651)),ISNUMBER(SEARCH("Lave",B2651)),ISNUMBER(SEARCH("Détartrant",B2651))))),"Mio main (1k+500gr)",IF(AND(ISNUMBER(SEARCH("PAPILLON",B2651)),OR(ISNUMBER(SEARCH("Papier",B2651)),ISNUMBER(SEARCH("Hygiénique",B2651)),ISNUMBER(SEARCH("HYGIÉNIQUE",B2651))),NOT(OR(ISNUMBER(SEARCH("Lingette",B2651)),ISNUMBER(SEARCH("Mouchoir",B2651))))),"Papillon Papier",IF(OR(ISNUMBER(SEARCH("TAJ AL SAHAR",B2651)),ISNUMBER(SEARCH("TAJ BLADI",B2651)),ISNUMBER(SEARCH("TAJ BELADI",B2651)),ISNUMBER(SEARCH("Tilal Assahra",B2651)),ISNUMBER(SEARCH("Jawharat Asahra",B2651))),"TAJ SAHARA",IF(AND(OR(ISNUMBER(SEARCH("AL ITKANE",B2651)),ISNUMBER(SEARCH("ALITKANE",B2651)),ISNUMBER(SEARCH("PRESTO",B2651))),NOT(OR(ISNUMBER(SEARCH("Thé",B2651)),ISNUMBER(SEARCH("THE ",B2651)),ISNUMBER(SEARCH("thé",B2651)),ISNUMBER(SEARCH("SELHAM",B2651)),ISNUMBER(SEARCH("LHAFLA",B2651)),ISNUMBER(SEARCH("ZINE",B2651)),ISNUMBER(SEARCH("tiyay",B2651)),ISNUMBER(SEARCH("alouns",B2651)),ISNUMBER(SEARCH("lmhrat",B2651))))),"Al Itkrans + Presto",IF(OR(ISNUMBER(SEARCH("DALAA",B2651)),ISNUMBER(SEARCH("CS-DALAA",B2651)),ISNUMBER(SEARCH("DALINA",B2651))),"Dalaa VP / Baqqal / RP",IF(OR(LEFT(UPPER(B2651),4)="MIA ",LEFT(UPPER(B2651),6)="CS-MIA"),"Mia",IF(OR(LEFT(UPPER(B2651),5)="NOVA ",LEFT(UPPER(B2651),7)="CS-NOVA"),"Nova",IF(OR(ISNUMBER(SEARCH("PRIMA ",B2651)),ISNUMBER(SEARCH("CS-PRIMA",B2651))),"Prima",IF(OR(ISNUMBER(SEARCH("Douceur",B2651)),ISNUMBER(SEARCH("DOUCEUR",B2651))),"Douceur",IF(OR(ISNUMBER(SEARCH("SANGO",B2651)),ISNUMBER(SEARCH("CS-SANGO",B2651))),"SANGO",IF(ISNUMBER(SEARCH("BLANDOUX",B2651)),"Blandoux",IF(ISNUMBER(SEARCH("SHIWAMI",B2651)),"Shiwame",IF(ISNUMBER(SEARCH("KELLOGG",B2651)),"Kelloggs",IF(OR(ISNUMBER(SEARCH("TOBIGO",B2651)),ISNUMBER(SEARCH("DWIST",B2651))),"Tobigo",IF(OR(ISNUMBER(SEARCH("MARISOL",B2651)),ISNUMBER(SEARCH("MARESOL",B2651))),"Maresol",IF(OR(ISNUMBER(SEARCH("TAKIS",B2651)),ISNUMBER(SEARCH("TAKYS",B2651))),"TAKYS",IF(ISNUMBER(SEARCH("TAWIL",B2651)),"Tawil",IF(ISNUMBER(SEARCH("FROMY",B2651)),"Fromy",""))))))))))))))))))))))))</f>
        <v/>
      </c>
    </row>
    <row r="2652" spans="1:3" ht="18" hidden="1" customHeight="1" x14ac:dyDescent="0.3">
      <c r="A2652" s="3" t="str">
        <f>Products!A2300</f>
        <v>ART01182</v>
      </c>
      <c r="B2652" s="3" t="str">
        <f>Products!B2300</f>
        <v>DULCETTO Pate A Tartiner Chocolat Noir Verre 200G - Rouge</v>
      </c>
      <c r="C2652" s="3" t="str">
        <f>IF(OR(ISNUMBER(SEARCH("SELHAM",B2652)),ISNUMBER(SEARCH("LHAFLA",B2652)),ISNUMBER(SEARCH("ZINE",B2652)),ISNUMBER(SEARCH("tiyay",B2652)),ISNUMBER(SEARCH("alouns",B2652)),ISNUMBER(SEARCH("lmhrat",B2652))),"The Al Itkane",IF(AND(ISNUMBER(SEARCH("CALIN",B2652)),ISNUMBER(SEARCH("RP",B2652)),NOT(ISNUMBER(SEARCH("VP",B2652)))),"Calin RP",IF(AND(ISNUMBER(SEARCH("CALIN",B2652)),ISNUMBER(SEARCH("VP",B2652))),"Calin VP",IF(AND(ISNUMBER(SEARCH("MIO",B2652)),OR(ISNUMBER(SEARCH("Vaisselle",B2652)),ISNUMBER(SEARCH("vaisselle",B2652)))),"Mio Liquid Vaisselle",IF(AND(ISNUMBER(SEARCH("MIO",B2652)),ISNUMBER(SEARCH("Javel",B2652))),"Mio Javel",IF(AND(ISNUMBER(SEARCH("MIO",B2652)),ISNUMBER(SEARCH("Matic",B2652))),"Mio Matic",IF(AND(ISNUMBER(SEARCH("MIO",B2652)),OR(ISNUMBER(SEARCH("Détérgent",B2652)),ISNUMBER(SEARCH("Poudre",B2652)),ISNUMBER(SEARCH("Semi Auto",B2652)),ISNUMBER(SEARCH("1KG",B2652)),ISNUMBER(SEARCH("500G",B2652)),ISNUMBER(SEARCH("10KG",B2652)),ISNUMBER(SEARCH("1.5K",B2652)),ISNUMBER(SEARCH("215G",B2652)),ISNUMBER(SEARCH("350G",B2652)),ISNUMBER(SEARCH("90G",B2652)),ISNUMBER(SEARCH("Gold",B2652)),ISNUMBER(SEARCH("Citron",B2652)),ISNUMBER(SEARCH("Rose",B2652)),ISNUMBER(SEARCH("Lessive",B2652))),NOT(OR(ISNUMBER(SEARCH("Vaisselle",B2652)),ISNUMBER(SEARCH("Javel",B2652)),ISNUMBER(SEARCH("Matic",B2652)),ISNUMBER(SEARCH("Nettoyant",B2652)),ISNUMBER(SEARCH("Pâte",B2652)),ISNUMBER(SEARCH("Lave",B2652)),ISNUMBER(SEARCH("Détartrant",B2652))))),"Mio main (1k+500gr)",IF(AND(ISNUMBER(SEARCH("PAPILLON",B2652)),OR(ISNUMBER(SEARCH("Papier",B2652)),ISNUMBER(SEARCH("Hygiénique",B2652)),ISNUMBER(SEARCH("HYGIÉNIQUE",B2652))),NOT(OR(ISNUMBER(SEARCH("Lingette",B2652)),ISNUMBER(SEARCH("Mouchoir",B2652))))),"Papillon Papier",IF(OR(ISNUMBER(SEARCH("TAJ AL SAHAR",B2652)),ISNUMBER(SEARCH("TAJ BLADI",B2652)),ISNUMBER(SEARCH("TAJ BELADI",B2652)),ISNUMBER(SEARCH("Tilal Assahra",B2652)),ISNUMBER(SEARCH("Jawharat Asahra",B2652))),"TAJ SAHARA",IF(AND(OR(ISNUMBER(SEARCH("AL ITKANE",B2652)),ISNUMBER(SEARCH("ALITKANE",B2652)),ISNUMBER(SEARCH("PRESTO",B2652))),NOT(OR(ISNUMBER(SEARCH("Thé",B2652)),ISNUMBER(SEARCH("THE ",B2652)),ISNUMBER(SEARCH("thé",B2652)),ISNUMBER(SEARCH("SELHAM",B2652)),ISNUMBER(SEARCH("LHAFLA",B2652)),ISNUMBER(SEARCH("ZINE",B2652)),ISNUMBER(SEARCH("tiyay",B2652)),ISNUMBER(SEARCH("alouns",B2652)),ISNUMBER(SEARCH("lmhrat",B2652))))),"Al Itkrans + Presto",IF(OR(ISNUMBER(SEARCH("DALAA",B2652)),ISNUMBER(SEARCH("CS-DALAA",B2652)),ISNUMBER(SEARCH("DALINA",B2652))),"Dalaa VP / Baqqal / RP",IF(OR(LEFT(UPPER(B2652),4)="MIA ",LEFT(UPPER(B2652),6)="CS-MIA"),"Mia",IF(OR(LEFT(UPPER(B2652),5)="NOVA ",LEFT(UPPER(B2652),7)="CS-NOVA"),"Nova",IF(OR(ISNUMBER(SEARCH("PRIMA ",B2652)),ISNUMBER(SEARCH("CS-PRIMA",B2652))),"Prima",IF(OR(ISNUMBER(SEARCH("Douceur",B2652)),ISNUMBER(SEARCH("DOUCEUR",B2652))),"Douceur",IF(OR(ISNUMBER(SEARCH("SANGO",B2652)),ISNUMBER(SEARCH("CS-SANGO",B2652))),"SANGO",IF(ISNUMBER(SEARCH("BLANDOUX",B2652)),"Blandoux",IF(ISNUMBER(SEARCH("SHIWAMI",B2652)),"Shiwame",IF(ISNUMBER(SEARCH("KELLOGG",B2652)),"Kelloggs",IF(OR(ISNUMBER(SEARCH("TOBIGO",B2652)),ISNUMBER(SEARCH("DWIST",B2652))),"Tobigo",IF(OR(ISNUMBER(SEARCH("MARISOL",B2652)),ISNUMBER(SEARCH("MARESOL",B2652))),"Maresol",IF(OR(ISNUMBER(SEARCH("TAKIS",B2652)),ISNUMBER(SEARCH("TAKYS",B2652))),"TAKYS",IF(ISNUMBER(SEARCH("TAWIL",B2652)),"Tawil",IF(ISNUMBER(SEARCH("FROMY",B2652)),"Fromy",""))))))))))))))))))))))))</f>
        <v/>
      </c>
    </row>
    <row r="2653" spans="1:3" ht="18" hidden="1" customHeight="1" x14ac:dyDescent="0.3">
      <c r="A2653" s="3" t="str">
        <f>Products!A2301</f>
        <v>ART01183</v>
      </c>
      <c r="B2653" s="3" t="str">
        <f>Products!B2301</f>
        <v>LILIA Margarine De Table 200g CS</v>
      </c>
      <c r="C2653" s="3" t="str">
        <f>IF(OR(ISNUMBER(SEARCH("SELHAM",B2653)),ISNUMBER(SEARCH("LHAFLA",B2653)),ISNUMBER(SEARCH("ZINE",B2653)),ISNUMBER(SEARCH("tiyay",B2653)),ISNUMBER(SEARCH("alouns",B2653)),ISNUMBER(SEARCH("lmhrat",B2653))),"The Al Itkane",IF(AND(ISNUMBER(SEARCH("CALIN",B2653)),ISNUMBER(SEARCH("RP",B2653)),NOT(ISNUMBER(SEARCH("VP",B2653)))),"Calin RP",IF(AND(ISNUMBER(SEARCH("CALIN",B2653)),ISNUMBER(SEARCH("VP",B2653))),"Calin VP",IF(AND(ISNUMBER(SEARCH("MIO",B2653)),OR(ISNUMBER(SEARCH("Vaisselle",B2653)),ISNUMBER(SEARCH("vaisselle",B2653)))),"Mio Liquid Vaisselle",IF(AND(ISNUMBER(SEARCH("MIO",B2653)),ISNUMBER(SEARCH("Javel",B2653))),"Mio Javel",IF(AND(ISNUMBER(SEARCH("MIO",B2653)),ISNUMBER(SEARCH("Matic",B2653))),"Mio Matic",IF(AND(ISNUMBER(SEARCH("MIO",B2653)),OR(ISNUMBER(SEARCH("Détérgent",B2653)),ISNUMBER(SEARCH("Poudre",B2653)),ISNUMBER(SEARCH("Semi Auto",B2653)),ISNUMBER(SEARCH("1KG",B2653)),ISNUMBER(SEARCH("500G",B2653)),ISNUMBER(SEARCH("10KG",B2653)),ISNUMBER(SEARCH("1.5K",B2653)),ISNUMBER(SEARCH("215G",B2653)),ISNUMBER(SEARCH("350G",B2653)),ISNUMBER(SEARCH("90G",B2653)),ISNUMBER(SEARCH("Gold",B2653)),ISNUMBER(SEARCH("Citron",B2653)),ISNUMBER(SEARCH("Rose",B2653)),ISNUMBER(SEARCH("Lessive",B2653))),NOT(OR(ISNUMBER(SEARCH("Vaisselle",B2653)),ISNUMBER(SEARCH("Javel",B2653)),ISNUMBER(SEARCH("Matic",B2653)),ISNUMBER(SEARCH("Nettoyant",B2653)),ISNUMBER(SEARCH("Pâte",B2653)),ISNUMBER(SEARCH("Lave",B2653)),ISNUMBER(SEARCH("Détartrant",B2653))))),"Mio main (1k+500gr)",IF(AND(ISNUMBER(SEARCH("PAPILLON",B2653)),OR(ISNUMBER(SEARCH("Papier",B2653)),ISNUMBER(SEARCH("Hygiénique",B2653)),ISNUMBER(SEARCH("HYGIÉNIQUE",B2653))),NOT(OR(ISNUMBER(SEARCH("Lingette",B2653)),ISNUMBER(SEARCH("Mouchoir",B2653))))),"Papillon Papier",IF(OR(ISNUMBER(SEARCH("TAJ AL SAHAR",B2653)),ISNUMBER(SEARCH("TAJ BLADI",B2653)),ISNUMBER(SEARCH("TAJ BELADI",B2653)),ISNUMBER(SEARCH("Tilal Assahra",B2653)),ISNUMBER(SEARCH("Jawharat Asahra",B2653))),"TAJ SAHARA",IF(AND(OR(ISNUMBER(SEARCH("AL ITKANE",B2653)),ISNUMBER(SEARCH("ALITKANE",B2653)),ISNUMBER(SEARCH("PRESTO",B2653))),NOT(OR(ISNUMBER(SEARCH("Thé",B2653)),ISNUMBER(SEARCH("THE ",B2653)),ISNUMBER(SEARCH("thé",B2653)),ISNUMBER(SEARCH("SELHAM",B2653)),ISNUMBER(SEARCH("LHAFLA",B2653)),ISNUMBER(SEARCH("ZINE",B2653)),ISNUMBER(SEARCH("tiyay",B2653)),ISNUMBER(SEARCH("alouns",B2653)),ISNUMBER(SEARCH("lmhrat",B2653))))),"Al Itkrans + Presto",IF(OR(ISNUMBER(SEARCH("DALAA",B2653)),ISNUMBER(SEARCH("CS-DALAA",B2653)),ISNUMBER(SEARCH("DALINA",B2653))),"Dalaa VP / Baqqal / RP",IF(OR(LEFT(UPPER(B2653),4)="MIA ",LEFT(UPPER(B2653),6)="CS-MIA"),"Mia",IF(OR(LEFT(UPPER(B2653),5)="NOVA ",LEFT(UPPER(B2653),7)="CS-NOVA"),"Nova",IF(OR(ISNUMBER(SEARCH("PRIMA ",B2653)),ISNUMBER(SEARCH("CS-PRIMA",B2653))),"Prima",IF(OR(ISNUMBER(SEARCH("Douceur",B2653)),ISNUMBER(SEARCH("DOUCEUR",B2653))),"Douceur",IF(OR(ISNUMBER(SEARCH("SANGO",B2653)),ISNUMBER(SEARCH("CS-SANGO",B2653))),"SANGO",IF(ISNUMBER(SEARCH("BLANDOUX",B2653)),"Blandoux",IF(ISNUMBER(SEARCH("SHIWAMI",B2653)),"Shiwame",IF(ISNUMBER(SEARCH("KELLOGG",B2653)),"Kelloggs",IF(OR(ISNUMBER(SEARCH("TOBIGO",B2653)),ISNUMBER(SEARCH("DWIST",B2653))),"Tobigo",IF(OR(ISNUMBER(SEARCH("MARISOL",B2653)),ISNUMBER(SEARCH("MARESOL",B2653))),"Maresol",IF(OR(ISNUMBER(SEARCH("TAKIS",B2653)),ISNUMBER(SEARCH("TAKYS",B2653))),"TAKYS",IF(ISNUMBER(SEARCH("TAWIL",B2653)),"Tawil",IF(ISNUMBER(SEARCH("FROMY",B2653)),"Fromy",""))))))))))))))))))))))))</f>
        <v/>
      </c>
    </row>
    <row r="2654" spans="1:3" ht="18" hidden="1" customHeight="1" x14ac:dyDescent="0.3">
      <c r="A2654" s="3" t="str">
        <f>Products!A2302</f>
        <v>ART01184</v>
      </c>
      <c r="B2654" s="3" t="str">
        <f>Products!B2302</f>
        <v>LILIA Margarine De Table 500g CS</v>
      </c>
      <c r="C2654" s="3" t="str">
        <f>IF(OR(ISNUMBER(SEARCH("SELHAM",B2654)),ISNUMBER(SEARCH("LHAFLA",B2654)),ISNUMBER(SEARCH("ZINE",B2654)),ISNUMBER(SEARCH("tiyay",B2654)),ISNUMBER(SEARCH("alouns",B2654)),ISNUMBER(SEARCH("lmhrat",B2654))),"The Al Itkane",IF(AND(ISNUMBER(SEARCH("CALIN",B2654)),ISNUMBER(SEARCH("RP",B2654)),NOT(ISNUMBER(SEARCH("VP",B2654)))),"Calin RP",IF(AND(ISNUMBER(SEARCH("CALIN",B2654)),ISNUMBER(SEARCH("VP",B2654))),"Calin VP",IF(AND(ISNUMBER(SEARCH("MIO",B2654)),OR(ISNUMBER(SEARCH("Vaisselle",B2654)),ISNUMBER(SEARCH("vaisselle",B2654)))),"Mio Liquid Vaisselle",IF(AND(ISNUMBER(SEARCH("MIO",B2654)),ISNUMBER(SEARCH("Javel",B2654))),"Mio Javel",IF(AND(ISNUMBER(SEARCH("MIO",B2654)),ISNUMBER(SEARCH("Matic",B2654))),"Mio Matic",IF(AND(ISNUMBER(SEARCH("MIO",B2654)),OR(ISNUMBER(SEARCH("Détérgent",B2654)),ISNUMBER(SEARCH("Poudre",B2654)),ISNUMBER(SEARCH("Semi Auto",B2654)),ISNUMBER(SEARCH("1KG",B2654)),ISNUMBER(SEARCH("500G",B2654)),ISNUMBER(SEARCH("10KG",B2654)),ISNUMBER(SEARCH("1.5K",B2654)),ISNUMBER(SEARCH("215G",B2654)),ISNUMBER(SEARCH("350G",B2654)),ISNUMBER(SEARCH("90G",B2654)),ISNUMBER(SEARCH("Gold",B2654)),ISNUMBER(SEARCH("Citron",B2654)),ISNUMBER(SEARCH("Rose",B2654)),ISNUMBER(SEARCH("Lessive",B2654))),NOT(OR(ISNUMBER(SEARCH("Vaisselle",B2654)),ISNUMBER(SEARCH("Javel",B2654)),ISNUMBER(SEARCH("Matic",B2654)),ISNUMBER(SEARCH("Nettoyant",B2654)),ISNUMBER(SEARCH("Pâte",B2654)),ISNUMBER(SEARCH("Lave",B2654)),ISNUMBER(SEARCH("Détartrant",B2654))))),"Mio main (1k+500gr)",IF(AND(ISNUMBER(SEARCH("PAPILLON",B2654)),OR(ISNUMBER(SEARCH("Papier",B2654)),ISNUMBER(SEARCH("Hygiénique",B2654)),ISNUMBER(SEARCH("HYGIÉNIQUE",B2654))),NOT(OR(ISNUMBER(SEARCH("Lingette",B2654)),ISNUMBER(SEARCH("Mouchoir",B2654))))),"Papillon Papier",IF(OR(ISNUMBER(SEARCH("TAJ AL SAHAR",B2654)),ISNUMBER(SEARCH("TAJ BLADI",B2654)),ISNUMBER(SEARCH("TAJ BELADI",B2654)),ISNUMBER(SEARCH("Tilal Assahra",B2654)),ISNUMBER(SEARCH("Jawharat Asahra",B2654))),"TAJ SAHARA",IF(AND(OR(ISNUMBER(SEARCH("AL ITKANE",B2654)),ISNUMBER(SEARCH("ALITKANE",B2654)),ISNUMBER(SEARCH("PRESTO",B2654))),NOT(OR(ISNUMBER(SEARCH("Thé",B2654)),ISNUMBER(SEARCH("THE ",B2654)),ISNUMBER(SEARCH("thé",B2654)),ISNUMBER(SEARCH("SELHAM",B2654)),ISNUMBER(SEARCH("LHAFLA",B2654)),ISNUMBER(SEARCH("ZINE",B2654)),ISNUMBER(SEARCH("tiyay",B2654)),ISNUMBER(SEARCH("alouns",B2654)),ISNUMBER(SEARCH("lmhrat",B2654))))),"Al Itkrans + Presto",IF(OR(ISNUMBER(SEARCH("DALAA",B2654)),ISNUMBER(SEARCH("CS-DALAA",B2654)),ISNUMBER(SEARCH("DALINA",B2654))),"Dalaa VP / Baqqal / RP",IF(OR(LEFT(UPPER(B2654),4)="MIA ",LEFT(UPPER(B2654),6)="CS-MIA"),"Mia",IF(OR(LEFT(UPPER(B2654),5)="NOVA ",LEFT(UPPER(B2654),7)="CS-NOVA"),"Nova",IF(OR(ISNUMBER(SEARCH("PRIMA ",B2654)),ISNUMBER(SEARCH("CS-PRIMA",B2654))),"Prima",IF(OR(ISNUMBER(SEARCH("Douceur",B2654)),ISNUMBER(SEARCH("DOUCEUR",B2654))),"Douceur",IF(OR(ISNUMBER(SEARCH("SANGO",B2654)),ISNUMBER(SEARCH("CS-SANGO",B2654))),"SANGO",IF(ISNUMBER(SEARCH("BLANDOUX",B2654)),"Blandoux",IF(ISNUMBER(SEARCH("SHIWAMI",B2654)),"Shiwame",IF(ISNUMBER(SEARCH("KELLOGG",B2654)),"Kelloggs",IF(OR(ISNUMBER(SEARCH("TOBIGO",B2654)),ISNUMBER(SEARCH("DWIST",B2654))),"Tobigo",IF(OR(ISNUMBER(SEARCH("MARISOL",B2654)),ISNUMBER(SEARCH("MARESOL",B2654))),"Maresol",IF(OR(ISNUMBER(SEARCH("TAKIS",B2654)),ISNUMBER(SEARCH("TAKYS",B2654))),"TAKYS",IF(ISNUMBER(SEARCH("TAWIL",B2654)),"Tawil",IF(ISNUMBER(SEARCH("FROMY",B2654)),"Fromy",""))))))))))))))))))))))))</f>
        <v/>
      </c>
    </row>
    <row r="2655" spans="1:3" ht="18" hidden="1" customHeight="1" x14ac:dyDescent="0.3">
      <c r="A2655" s="3" t="str">
        <f>Products!A2303</f>
        <v>ART01185</v>
      </c>
      <c r="B2655" s="3" t="str">
        <f>Products!B2303</f>
        <v>ALWAYS Serviette Hygiénique Extra Long 16X8</v>
      </c>
      <c r="C2655" s="3" t="str">
        <f>IF(OR(ISNUMBER(SEARCH("SELHAM",B2655)),ISNUMBER(SEARCH("LHAFLA",B2655)),ISNUMBER(SEARCH("ZINE",B2655)),ISNUMBER(SEARCH("tiyay",B2655)),ISNUMBER(SEARCH("alouns",B2655)),ISNUMBER(SEARCH("lmhrat",B2655))),"The Al Itkane",IF(AND(ISNUMBER(SEARCH("CALIN",B2655)),ISNUMBER(SEARCH("RP",B2655)),NOT(ISNUMBER(SEARCH("VP",B2655)))),"Calin RP",IF(AND(ISNUMBER(SEARCH("CALIN",B2655)),ISNUMBER(SEARCH("VP",B2655))),"Calin VP",IF(AND(ISNUMBER(SEARCH("MIO",B2655)),OR(ISNUMBER(SEARCH("Vaisselle",B2655)),ISNUMBER(SEARCH("vaisselle",B2655)))),"Mio Liquid Vaisselle",IF(AND(ISNUMBER(SEARCH("MIO",B2655)),ISNUMBER(SEARCH("Javel",B2655))),"Mio Javel",IF(AND(ISNUMBER(SEARCH("MIO",B2655)),ISNUMBER(SEARCH("Matic",B2655))),"Mio Matic",IF(AND(ISNUMBER(SEARCH("MIO",B2655)),OR(ISNUMBER(SEARCH("Détérgent",B2655)),ISNUMBER(SEARCH("Poudre",B2655)),ISNUMBER(SEARCH("Semi Auto",B2655)),ISNUMBER(SEARCH("1KG",B2655)),ISNUMBER(SEARCH("500G",B2655)),ISNUMBER(SEARCH("10KG",B2655)),ISNUMBER(SEARCH("1.5K",B2655)),ISNUMBER(SEARCH("215G",B2655)),ISNUMBER(SEARCH("350G",B2655)),ISNUMBER(SEARCH("90G",B2655)),ISNUMBER(SEARCH("Gold",B2655)),ISNUMBER(SEARCH("Citron",B2655)),ISNUMBER(SEARCH("Rose",B2655)),ISNUMBER(SEARCH("Lessive",B2655))),NOT(OR(ISNUMBER(SEARCH("Vaisselle",B2655)),ISNUMBER(SEARCH("Javel",B2655)),ISNUMBER(SEARCH("Matic",B2655)),ISNUMBER(SEARCH("Nettoyant",B2655)),ISNUMBER(SEARCH("Pâte",B2655)),ISNUMBER(SEARCH("Lave",B2655)),ISNUMBER(SEARCH("Détartrant",B2655))))),"Mio main (1k+500gr)",IF(AND(ISNUMBER(SEARCH("PAPILLON",B2655)),OR(ISNUMBER(SEARCH("Papier",B2655)),ISNUMBER(SEARCH("Hygiénique",B2655)),ISNUMBER(SEARCH("HYGIÉNIQUE",B2655))),NOT(OR(ISNUMBER(SEARCH("Lingette",B2655)),ISNUMBER(SEARCH("Mouchoir",B2655))))),"Papillon Papier",IF(OR(ISNUMBER(SEARCH("TAJ AL SAHAR",B2655)),ISNUMBER(SEARCH("TAJ BLADI",B2655)),ISNUMBER(SEARCH("TAJ BELADI",B2655)),ISNUMBER(SEARCH("Tilal Assahra",B2655)),ISNUMBER(SEARCH("Jawharat Asahra",B2655))),"TAJ SAHARA",IF(AND(OR(ISNUMBER(SEARCH("AL ITKANE",B2655)),ISNUMBER(SEARCH("ALITKANE",B2655)),ISNUMBER(SEARCH("PRESTO",B2655))),NOT(OR(ISNUMBER(SEARCH("Thé",B2655)),ISNUMBER(SEARCH("THE ",B2655)),ISNUMBER(SEARCH("thé",B2655)),ISNUMBER(SEARCH("SELHAM",B2655)),ISNUMBER(SEARCH("LHAFLA",B2655)),ISNUMBER(SEARCH("ZINE",B2655)),ISNUMBER(SEARCH("tiyay",B2655)),ISNUMBER(SEARCH("alouns",B2655)),ISNUMBER(SEARCH("lmhrat",B2655))))),"Al Itkrans + Presto",IF(OR(ISNUMBER(SEARCH("DALAA",B2655)),ISNUMBER(SEARCH("CS-DALAA",B2655)),ISNUMBER(SEARCH("DALINA",B2655))),"Dalaa VP / Baqqal / RP",IF(OR(LEFT(UPPER(B2655),4)="MIA ",LEFT(UPPER(B2655),6)="CS-MIA"),"Mia",IF(OR(LEFT(UPPER(B2655),5)="NOVA ",LEFT(UPPER(B2655),7)="CS-NOVA"),"Nova",IF(OR(ISNUMBER(SEARCH("PRIMA ",B2655)),ISNUMBER(SEARCH("CS-PRIMA",B2655))),"Prima",IF(OR(ISNUMBER(SEARCH("Douceur",B2655)),ISNUMBER(SEARCH("DOUCEUR",B2655))),"Douceur",IF(OR(ISNUMBER(SEARCH("SANGO",B2655)),ISNUMBER(SEARCH("CS-SANGO",B2655))),"SANGO",IF(ISNUMBER(SEARCH("BLANDOUX",B2655)),"Blandoux",IF(ISNUMBER(SEARCH("SHIWAMI",B2655)),"Shiwame",IF(ISNUMBER(SEARCH("KELLOGG",B2655)),"Kelloggs",IF(OR(ISNUMBER(SEARCH("TOBIGO",B2655)),ISNUMBER(SEARCH("DWIST",B2655))),"Tobigo",IF(OR(ISNUMBER(SEARCH("MARISOL",B2655)),ISNUMBER(SEARCH("MARESOL",B2655))),"Maresol",IF(OR(ISNUMBER(SEARCH("TAKIS",B2655)),ISNUMBER(SEARCH("TAKYS",B2655))),"TAKYS",IF(ISNUMBER(SEARCH("TAWIL",B2655)),"Tawil",IF(ISNUMBER(SEARCH("FROMY",B2655)),"Fromy",""))))))))))))))))))))))))</f>
        <v/>
      </c>
    </row>
    <row r="2656" spans="1:3" ht="18" hidden="1" customHeight="1" x14ac:dyDescent="0.3">
      <c r="A2656" s="3" t="str">
        <f>Products!A2304</f>
        <v>ART01186</v>
      </c>
      <c r="B2656" s="3" t="str">
        <f>Products!B2304</f>
        <v>CAT PLUS+ Boulette pour Chat 400G Viande</v>
      </c>
      <c r="C2656" s="3" t="str">
        <f>IF(OR(ISNUMBER(SEARCH("SELHAM",B2656)),ISNUMBER(SEARCH("LHAFLA",B2656)),ISNUMBER(SEARCH("ZINE",B2656)),ISNUMBER(SEARCH("tiyay",B2656)),ISNUMBER(SEARCH("alouns",B2656)),ISNUMBER(SEARCH("lmhrat",B2656))),"The Al Itkane",IF(AND(ISNUMBER(SEARCH("CALIN",B2656)),ISNUMBER(SEARCH("RP",B2656)),NOT(ISNUMBER(SEARCH("VP",B2656)))),"Calin RP",IF(AND(ISNUMBER(SEARCH("CALIN",B2656)),ISNUMBER(SEARCH("VP",B2656))),"Calin VP",IF(AND(ISNUMBER(SEARCH("MIO",B2656)),OR(ISNUMBER(SEARCH("Vaisselle",B2656)),ISNUMBER(SEARCH("vaisselle",B2656)))),"Mio Liquid Vaisselle",IF(AND(ISNUMBER(SEARCH("MIO",B2656)),ISNUMBER(SEARCH("Javel",B2656))),"Mio Javel",IF(AND(ISNUMBER(SEARCH("MIO",B2656)),ISNUMBER(SEARCH("Matic",B2656))),"Mio Matic",IF(AND(ISNUMBER(SEARCH("MIO",B2656)),OR(ISNUMBER(SEARCH("Détérgent",B2656)),ISNUMBER(SEARCH("Poudre",B2656)),ISNUMBER(SEARCH("Semi Auto",B2656)),ISNUMBER(SEARCH("1KG",B2656)),ISNUMBER(SEARCH("500G",B2656)),ISNUMBER(SEARCH("10KG",B2656)),ISNUMBER(SEARCH("1.5K",B2656)),ISNUMBER(SEARCH("215G",B2656)),ISNUMBER(SEARCH("350G",B2656)),ISNUMBER(SEARCH("90G",B2656)),ISNUMBER(SEARCH("Gold",B2656)),ISNUMBER(SEARCH("Citron",B2656)),ISNUMBER(SEARCH("Rose",B2656)),ISNUMBER(SEARCH("Lessive",B2656))),NOT(OR(ISNUMBER(SEARCH("Vaisselle",B2656)),ISNUMBER(SEARCH("Javel",B2656)),ISNUMBER(SEARCH("Matic",B2656)),ISNUMBER(SEARCH("Nettoyant",B2656)),ISNUMBER(SEARCH("Pâte",B2656)),ISNUMBER(SEARCH("Lave",B2656)),ISNUMBER(SEARCH("Détartrant",B2656))))),"Mio main (1k+500gr)",IF(AND(ISNUMBER(SEARCH("PAPILLON",B2656)),OR(ISNUMBER(SEARCH("Papier",B2656)),ISNUMBER(SEARCH("Hygiénique",B2656)),ISNUMBER(SEARCH("HYGIÉNIQUE",B2656))),NOT(OR(ISNUMBER(SEARCH("Lingette",B2656)),ISNUMBER(SEARCH("Mouchoir",B2656))))),"Papillon Papier",IF(OR(ISNUMBER(SEARCH("TAJ AL SAHAR",B2656)),ISNUMBER(SEARCH("TAJ BLADI",B2656)),ISNUMBER(SEARCH("TAJ BELADI",B2656)),ISNUMBER(SEARCH("Tilal Assahra",B2656)),ISNUMBER(SEARCH("Jawharat Asahra",B2656))),"TAJ SAHARA",IF(AND(OR(ISNUMBER(SEARCH("AL ITKANE",B2656)),ISNUMBER(SEARCH("ALITKANE",B2656)),ISNUMBER(SEARCH("PRESTO",B2656))),NOT(OR(ISNUMBER(SEARCH("Thé",B2656)),ISNUMBER(SEARCH("THE ",B2656)),ISNUMBER(SEARCH("thé",B2656)),ISNUMBER(SEARCH("SELHAM",B2656)),ISNUMBER(SEARCH("LHAFLA",B2656)),ISNUMBER(SEARCH("ZINE",B2656)),ISNUMBER(SEARCH("tiyay",B2656)),ISNUMBER(SEARCH("alouns",B2656)),ISNUMBER(SEARCH("lmhrat",B2656))))),"Al Itkrans + Presto",IF(OR(ISNUMBER(SEARCH("DALAA",B2656)),ISNUMBER(SEARCH("CS-DALAA",B2656)),ISNUMBER(SEARCH("DALINA",B2656))),"Dalaa VP / Baqqal / RP",IF(OR(LEFT(UPPER(B2656),4)="MIA ",LEFT(UPPER(B2656),6)="CS-MIA"),"Mia",IF(OR(LEFT(UPPER(B2656),5)="NOVA ",LEFT(UPPER(B2656),7)="CS-NOVA"),"Nova",IF(OR(ISNUMBER(SEARCH("PRIMA ",B2656)),ISNUMBER(SEARCH("CS-PRIMA",B2656))),"Prima",IF(OR(ISNUMBER(SEARCH("Douceur",B2656)),ISNUMBER(SEARCH("DOUCEUR",B2656))),"Douceur",IF(OR(ISNUMBER(SEARCH("SANGO",B2656)),ISNUMBER(SEARCH("CS-SANGO",B2656))),"SANGO",IF(ISNUMBER(SEARCH("BLANDOUX",B2656)),"Blandoux",IF(ISNUMBER(SEARCH("SHIWAMI",B2656)),"Shiwame",IF(ISNUMBER(SEARCH("KELLOGG",B2656)),"Kelloggs",IF(OR(ISNUMBER(SEARCH("TOBIGO",B2656)),ISNUMBER(SEARCH("DWIST",B2656))),"Tobigo",IF(OR(ISNUMBER(SEARCH("MARISOL",B2656)),ISNUMBER(SEARCH("MARESOL",B2656))),"Maresol",IF(OR(ISNUMBER(SEARCH("TAKIS",B2656)),ISNUMBER(SEARCH("TAKYS",B2656))),"TAKYS",IF(ISNUMBER(SEARCH("TAWIL",B2656)),"Tawil",IF(ISNUMBER(SEARCH("FROMY",B2656)),"Fromy",""))))))))))))))))))))))))</f>
        <v/>
      </c>
    </row>
    <row r="2657" spans="1:3" ht="18" hidden="1" customHeight="1" x14ac:dyDescent="0.3">
      <c r="A2657" s="3" t="str">
        <f>Products!A2305</f>
        <v>ART01187</v>
      </c>
      <c r="B2657" s="3" t="str">
        <f>Products!B2305</f>
        <v>TONIC Crispy Choc &amp; Nut 34G</v>
      </c>
      <c r="C2657" s="3" t="str">
        <f>IF(OR(ISNUMBER(SEARCH("SELHAM",B2657)),ISNUMBER(SEARCH("LHAFLA",B2657)),ISNUMBER(SEARCH("ZINE",B2657)),ISNUMBER(SEARCH("tiyay",B2657)),ISNUMBER(SEARCH("alouns",B2657)),ISNUMBER(SEARCH("lmhrat",B2657))),"The Al Itkane",IF(AND(ISNUMBER(SEARCH("CALIN",B2657)),ISNUMBER(SEARCH("RP",B2657)),NOT(ISNUMBER(SEARCH("VP",B2657)))),"Calin RP",IF(AND(ISNUMBER(SEARCH("CALIN",B2657)),ISNUMBER(SEARCH("VP",B2657))),"Calin VP",IF(AND(ISNUMBER(SEARCH("MIO",B2657)),OR(ISNUMBER(SEARCH("Vaisselle",B2657)),ISNUMBER(SEARCH("vaisselle",B2657)))),"Mio Liquid Vaisselle",IF(AND(ISNUMBER(SEARCH("MIO",B2657)),ISNUMBER(SEARCH("Javel",B2657))),"Mio Javel",IF(AND(ISNUMBER(SEARCH("MIO",B2657)),ISNUMBER(SEARCH("Matic",B2657))),"Mio Matic",IF(AND(ISNUMBER(SEARCH("MIO",B2657)),OR(ISNUMBER(SEARCH("Détérgent",B2657)),ISNUMBER(SEARCH("Poudre",B2657)),ISNUMBER(SEARCH("Semi Auto",B2657)),ISNUMBER(SEARCH("1KG",B2657)),ISNUMBER(SEARCH("500G",B2657)),ISNUMBER(SEARCH("10KG",B2657)),ISNUMBER(SEARCH("1.5K",B2657)),ISNUMBER(SEARCH("215G",B2657)),ISNUMBER(SEARCH("350G",B2657)),ISNUMBER(SEARCH("90G",B2657)),ISNUMBER(SEARCH("Gold",B2657)),ISNUMBER(SEARCH("Citron",B2657)),ISNUMBER(SEARCH("Rose",B2657)),ISNUMBER(SEARCH("Lessive",B2657))),NOT(OR(ISNUMBER(SEARCH("Vaisselle",B2657)),ISNUMBER(SEARCH("Javel",B2657)),ISNUMBER(SEARCH("Matic",B2657)),ISNUMBER(SEARCH("Nettoyant",B2657)),ISNUMBER(SEARCH("Pâte",B2657)),ISNUMBER(SEARCH("Lave",B2657)),ISNUMBER(SEARCH("Détartrant",B2657))))),"Mio main (1k+500gr)",IF(AND(ISNUMBER(SEARCH("PAPILLON",B2657)),OR(ISNUMBER(SEARCH("Papier",B2657)),ISNUMBER(SEARCH("Hygiénique",B2657)),ISNUMBER(SEARCH("HYGIÉNIQUE",B2657))),NOT(OR(ISNUMBER(SEARCH("Lingette",B2657)),ISNUMBER(SEARCH("Mouchoir",B2657))))),"Papillon Papier",IF(OR(ISNUMBER(SEARCH("TAJ AL SAHAR",B2657)),ISNUMBER(SEARCH("TAJ BLADI",B2657)),ISNUMBER(SEARCH("TAJ BELADI",B2657)),ISNUMBER(SEARCH("Tilal Assahra",B2657)),ISNUMBER(SEARCH("Jawharat Asahra",B2657))),"TAJ SAHARA",IF(AND(OR(ISNUMBER(SEARCH("AL ITKANE",B2657)),ISNUMBER(SEARCH("ALITKANE",B2657)),ISNUMBER(SEARCH("PRESTO",B2657))),NOT(OR(ISNUMBER(SEARCH("Thé",B2657)),ISNUMBER(SEARCH("THE ",B2657)),ISNUMBER(SEARCH("thé",B2657)),ISNUMBER(SEARCH("SELHAM",B2657)),ISNUMBER(SEARCH("LHAFLA",B2657)),ISNUMBER(SEARCH("ZINE",B2657)),ISNUMBER(SEARCH("tiyay",B2657)),ISNUMBER(SEARCH("alouns",B2657)),ISNUMBER(SEARCH("lmhrat",B2657))))),"Al Itkrans + Presto",IF(OR(ISNUMBER(SEARCH("DALAA",B2657)),ISNUMBER(SEARCH("CS-DALAA",B2657)),ISNUMBER(SEARCH("DALINA",B2657))),"Dalaa VP / Baqqal / RP",IF(OR(LEFT(UPPER(B2657),4)="MIA ",LEFT(UPPER(B2657),6)="CS-MIA"),"Mia",IF(OR(LEFT(UPPER(B2657),5)="NOVA ",LEFT(UPPER(B2657),7)="CS-NOVA"),"Nova",IF(OR(ISNUMBER(SEARCH("PRIMA ",B2657)),ISNUMBER(SEARCH("CS-PRIMA",B2657))),"Prima",IF(OR(ISNUMBER(SEARCH("Douceur",B2657)),ISNUMBER(SEARCH("DOUCEUR",B2657))),"Douceur",IF(OR(ISNUMBER(SEARCH("SANGO",B2657)),ISNUMBER(SEARCH("CS-SANGO",B2657))),"SANGO",IF(ISNUMBER(SEARCH("BLANDOUX",B2657)),"Blandoux",IF(ISNUMBER(SEARCH("SHIWAMI",B2657)),"Shiwame",IF(ISNUMBER(SEARCH("KELLOGG",B2657)),"Kelloggs",IF(OR(ISNUMBER(SEARCH("TOBIGO",B2657)),ISNUMBER(SEARCH("DWIST",B2657))),"Tobigo",IF(OR(ISNUMBER(SEARCH("MARISOL",B2657)),ISNUMBER(SEARCH("MARESOL",B2657))),"Maresol",IF(OR(ISNUMBER(SEARCH("TAKIS",B2657)),ISNUMBER(SEARCH("TAKYS",B2657))),"TAKYS",IF(ISNUMBER(SEARCH("TAWIL",B2657)),"Tawil",IF(ISNUMBER(SEARCH("FROMY",B2657)),"Fromy",""))))))))))))))))))))))))</f>
        <v/>
      </c>
    </row>
    <row r="2658" spans="1:3" ht="18" hidden="1" customHeight="1" x14ac:dyDescent="0.3">
      <c r="A2658" s="3" t="str">
        <f>Products!A2306</f>
        <v>ART01188</v>
      </c>
      <c r="B2658" s="3" t="str">
        <f>Products!B2306</f>
        <v>BE Cooky Chocolat</v>
      </c>
      <c r="C2658" s="3" t="str">
        <f>IF(OR(ISNUMBER(SEARCH("SELHAM",B2658)),ISNUMBER(SEARCH("LHAFLA",B2658)),ISNUMBER(SEARCH("ZINE",B2658)),ISNUMBER(SEARCH("tiyay",B2658)),ISNUMBER(SEARCH("alouns",B2658)),ISNUMBER(SEARCH("lmhrat",B2658))),"The Al Itkane",IF(AND(ISNUMBER(SEARCH("CALIN",B2658)),ISNUMBER(SEARCH("RP",B2658)),NOT(ISNUMBER(SEARCH("VP",B2658)))),"Calin RP",IF(AND(ISNUMBER(SEARCH("CALIN",B2658)),ISNUMBER(SEARCH("VP",B2658))),"Calin VP",IF(AND(ISNUMBER(SEARCH("MIO",B2658)),OR(ISNUMBER(SEARCH("Vaisselle",B2658)),ISNUMBER(SEARCH("vaisselle",B2658)))),"Mio Liquid Vaisselle",IF(AND(ISNUMBER(SEARCH("MIO",B2658)),ISNUMBER(SEARCH("Javel",B2658))),"Mio Javel",IF(AND(ISNUMBER(SEARCH("MIO",B2658)),ISNUMBER(SEARCH("Matic",B2658))),"Mio Matic",IF(AND(ISNUMBER(SEARCH("MIO",B2658)),OR(ISNUMBER(SEARCH("Détérgent",B2658)),ISNUMBER(SEARCH("Poudre",B2658)),ISNUMBER(SEARCH("Semi Auto",B2658)),ISNUMBER(SEARCH("1KG",B2658)),ISNUMBER(SEARCH("500G",B2658)),ISNUMBER(SEARCH("10KG",B2658)),ISNUMBER(SEARCH("1.5K",B2658)),ISNUMBER(SEARCH("215G",B2658)),ISNUMBER(SEARCH("350G",B2658)),ISNUMBER(SEARCH("90G",B2658)),ISNUMBER(SEARCH("Gold",B2658)),ISNUMBER(SEARCH("Citron",B2658)),ISNUMBER(SEARCH("Rose",B2658)),ISNUMBER(SEARCH("Lessive",B2658))),NOT(OR(ISNUMBER(SEARCH("Vaisselle",B2658)),ISNUMBER(SEARCH("Javel",B2658)),ISNUMBER(SEARCH("Matic",B2658)),ISNUMBER(SEARCH("Nettoyant",B2658)),ISNUMBER(SEARCH("Pâte",B2658)),ISNUMBER(SEARCH("Lave",B2658)),ISNUMBER(SEARCH("Détartrant",B2658))))),"Mio main (1k+500gr)",IF(AND(ISNUMBER(SEARCH("PAPILLON",B2658)),OR(ISNUMBER(SEARCH("Papier",B2658)),ISNUMBER(SEARCH("Hygiénique",B2658)),ISNUMBER(SEARCH("HYGIÉNIQUE",B2658))),NOT(OR(ISNUMBER(SEARCH("Lingette",B2658)),ISNUMBER(SEARCH("Mouchoir",B2658))))),"Papillon Papier",IF(OR(ISNUMBER(SEARCH("TAJ AL SAHAR",B2658)),ISNUMBER(SEARCH("TAJ BLADI",B2658)),ISNUMBER(SEARCH("TAJ BELADI",B2658)),ISNUMBER(SEARCH("Tilal Assahra",B2658)),ISNUMBER(SEARCH("Jawharat Asahra",B2658))),"TAJ SAHARA",IF(AND(OR(ISNUMBER(SEARCH("AL ITKANE",B2658)),ISNUMBER(SEARCH("ALITKANE",B2658)),ISNUMBER(SEARCH("PRESTO",B2658))),NOT(OR(ISNUMBER(SEARCH("Thé",B2658)),ISNUMBER(SEARCH("THE ",B2658)),ISNUMBER(SEARCH("thé",B2658)),ISNUMBER(SEARCH("SELHAM",B2658)),ISNUMBER(SEARCH("LHAFLA",B2658)),ISNUMBER(SEARCH("ZINE",B2658)),ISNUMBER(SEARCH("tiyay",B2658)),ISNUMBER(SEARCH("alouns",B2658)),ISNUMBER(SEARCH("lmhrat",B2658))))),"Al Itkrans + Presto",IF(OR(ISNUMBER(SEARCH("DALAA",B2658)),ISNUMBER(SEARCH("CS-DALAA",B2658)),ISNUMBER(SEARCH("DALINA",B2658))),"Dalaa VP / Baqqal / RP",IF(OR(LEFT(UPPER(B2658),4)="MIA ",LEFT(UPPER(B2658),6)="CS-MIA"),"Mia",IF(OR(LEFT(UPPER(B2658),5)="NOVA ",LEFT(UPPER(B2658),7)="CS-NOVA"),"Nova",IF(OR(ISNUMBER(SEARCH("PRIMA ",B2658)),ISNUMBER(SEARCH("CS-PRIMA",B2658))),"Prima",IF(OR(ISNUMBER(SEARCH("Douceur",B2658)),ISNUMBER(SEARCH("DOUCEUR",B2658))),"Douceur",IF(OR(ISNUMBER(SEARCH("SANGO",B2658)),ISNUMBER(SEARCH("CS-SANGO",B2658))),"SANGO",IF(ISNUMBER(SEARCH("BLANDOUX",B2658)),"Blandoux",IF(ISNUMBER(SEARCH("SHIWAMI",B2658)),"Shiwame",IF(ISNUMBER(SEARCH("KELLOGG",B2658)),"Kelloggs",IF(OR(ISNUMBER(SEARCH("TOBIGO",B2658)),ISNUMBER(SEARCH("DWIST",B2658))),"Tobigo",IF(OR(ISNUMBER(SEARCH("MARISOL",B2658)),ISNUMBER(SEARCH("MARESOL",B2658))),"Maresol",IF(OR(ISNUMBER(SEARCH("TAKIS",B2658)),ISNUMBER(SEARCH("TAKYS",B2658))),"TAKYS",IF(ISNUMBER(SEARCH("TAWIL",B2658)),"Tawil",IF(ISNUMBER(SEARCH("FROMY",B2658)),"Fromy",""))))))))))))))))))))))))</f>
        <v/>
      </c>
    </row>
    <row r="2659" spans="1:3" ht="18" hidden="1" customHeight="1" x14ac:dyDescent="0.3">
      <c r="A2659" s="3" t="str">
        <f>Products!A2307</f>
        <v>ART01189</v>
      </c>
      <c r="B2659" s="3" t="str">
        <f>Products!B2307</f>
        <v>BE Cooky Original</v>
      </c>
      <c r="C2659" s="3" t="str">
        <f>IF(OR(ISNUMBER(SEARCH("SELHAM",B2659)),ISNUMBER(SEARCH("LHAFLA",B2659)),ISNUMBER(SEARCH("ZINE",B2659)),ISNUMBER(SEARCH("tiyay",B2659)),ISNUMBER(SEARCH("alouns",B2659)),ISNUMBER(SEARCH("lmhrat",B2659))),"The Al Itkane",IF(AND(ISNUMBER(SEARCH("CALIN",B2659)),ISNUMBER(SEARCH("RP",B2659)),NOT(ISNUMBER(SEARCH("VP",B2659)))),"Calin RP",IF(AND(ISNUMBER(SEARCH("CALIN",B2659)),ISNUMBER(SEARCH("VP",B2659))),"Calin VP",IF(AND(ISNUMBER(SEARCH("MIO",B2659)),OR(ISNUMBER(SEARCH("Vaisselle",B2659)),ISNUMBER(SEARCH("vaisselle",B2659)))),"Mio Liquid Vaisselle",IF(AND(ISNUMBER(SEARCH("MIO",B2659)),ISNUMBER(SEARCH("Javel",B2659))),"Mio Javel",IF(AND(ISNUMBER(SEARCH("MIO",B2659)),ISNUMBER(SEARCH("Matic",B2659))),"Mio Matic",IF(AND(ISNUMBER(SEARCH("MIO",B2659)),OR(ISNUMBER(SEARCH("Détérgent",B2659)),ISNUMBER(SEARCH("Poudre",B2659)),ISNUMBER(SEARCH("Semi Auto",B2659)),ISNUMBER(SEARCH("1KG",B2659)),ISNUMBER(SEARCH("500G",B2659)),ISNUMBER(SEARCH("10KG",B2659)),ISNUMBER(SEARCH("1.5K",B2659)),ISNUMBER(SEARCH("215G",B2659)),ISNUMBER(SEARCH("350G",B2659)),ISNUMBER(SEARCH("90G",B2659)),ISNUMBER(SEARCH("Gold",B2659)),ISNUMBER(SEARCH("Citron",B2659)),ISNUMBER(SEARCH("Rose",B2659)),ISNUMBER(SEARCH("Lessive",B2659))),NOT(OR(ISNUMBER(SEARCH("Vaisselle",B2659)),ISNUMBER(SEARCH("Javel",B2659)),ISNUMBER(SEARCH("Matic",B2659)),ISNUMBER(SEARCH("Nettoyant",B2659)),ISNUMBER(SEARCH("Pâte",B2659)),ISNUMBER(SEARCH("Lave",B2659)),ISNUMBER(SEARCH("Détartrant",B2659))))),"Mio main (1k+500gr)",IF(AND(ISNUMBER(SEARCH("PAPILLON",B2659)),OR(ISNUMBER(SEARCH("Papier",B2659)),ISNUMBER(SEARCH("Hygiénique",B2659)),ISNUMBER(SEARCH("HYGIÉNIQUE",B2659))),NOT(OR(ISNUMBER(SEARCH("Lingette",B2659)),ISNUMBER(SEARCH("Mouchoir",B2659))))),"Papillon Papier",IF(OR(ISNUMBER(SEARCH("TAJ AL SAHAR",B2659)),ISNUMBER(SEARCH("TAJ BLADI",B2659)),ISNUMBER(SEARCH("TAJ BELADI",B2659)),ISNUMBER(SEARCH("Tilal Assahra",B2659)),ISNUMBER(SEARCH("Jawharat Asahra",B2659))),"TAJ SAHARA",IF(AND(OR(ISNUMBER(SEARCH("AL ITKANE",B2659)),ISNUMBER(SEARCH("ALITKANE",B2659)),ISNUMBER(SEARCH("PRESTO",B2659))),NOT(OR(ISNUMBER(SEARCH("Thé",B2659)),ISNUMBER(SEARCH("THE ",B2659)),ISNUMBER(SEARCH("thé",B2659)),ISNUMBER(SEARCH("SELHAM",B2659)),ISNUMBER(SEARCH("LHAFLA",B2659)),ISNUMBER(SEARCH("ZINE",B2659)),ISNUMBER(SEARCH("tiyay",B2659)),ISNUMBER(SEARCH("alouns",B2659)),ISNUMBER(SEARCH("lmhrat",B2659))))),"Al Itkrans + Presto",IF(OR(ISNUMBER(SEARCH("DALAA",B2659)),ISNUMBER(SEARCH("CS-DALAA",B2659)),ISNUMBER(SEARCH("DALINA",B2659))),"Dalaa VP / Baqqal / RP",IF(OR(LEFT(UPPER(B2659),4)="MIA ",LEFT(UPPER(B2659),6)="CS-MIA"),"Mia",IF(OR(LEFT(UPPER(B2659),5)="NOVA ",LEFT(UPPER(B2659),7)="CS-NOVA"),"Nova",IF(OR(ISNUMBER(SEARCH("PRIMA ",B2659)),ISNUMBER(SEARCH("CS-PRIMA",B2659))),"Prima",IF(OR(ISNUMBER(SEARCH("Douceur",B2659)),ISNUMBER(SEARCH("DOUCEUR",B2659))),"Douceur",IF(OR(ISNUMBER(SEARCH("SANGO",B2659)),ISNUMBER(SEARCH("CS-SANGO",B2659))),"SANGO",IF(ISNUMBER(SEARCH("BLANDOUX",B2659)),"Blandoux",IF(ISNUMBER(SEARCH("SHIWAMI",B2659)),"Shiwame",IF(ISNUMBER(SEARCH("KELLOGG",B2659)),"Kelloggs",IF(OR(ISNUMBER(SEARCH("TOBIGO",B2659)),ISNUMBER(SEARCH("DWIST",B2659))),"Tobigo",IF(OR(ISNUMBER(SEARCH("MARISOL",B2659)),ISNUMBER(SEARCH("MARESOL",B2659))),"Maresol",IF(OR(ISNUMBER(SEARCH("TAKIS",B2659)),ISNUMBER(SEARCH("TAKYS",B2659))),"TAKYS",IF(ISNUMBER(SEARCH("TAWIL",B2659)),"Tawil",IF(ISNUMBER(SEARCH("FROMY",B2659)),"Fromy",""))))))))))))))))))))))))</f>
        <v/>
      </c>
    </row>
    <row r="2660" spans="1:3" ht="18" hidden="1" customHeight="1" x14ac:dyDescent="0.3">
      <c r="A2660" s="3" t="str">
        <f>Products!A2308</f>
        <v>ART01190</v>
      </c>
      <c r="B2660" s="3" t="str">
        <f>Products!B2308</f>
        <v>DELTA Biscuit Milky</v>
      </c>
      <c r="C2660" s="3" t="str">
        <f>IF(OR(ISNUMBER(SEARCH("SELHAM",B2660)),ISNUMBER(SEARCH("LHAFLA",B2660)),ISNUMBER(SEARCH("ZINE",B2660)),ISNUMBER(SEARCH("tiyay",B2660)),ISNUMBER(SEARCH("alouns",B2660)),ISNUMBER(SEARCH("lmhrat",B2660))),"The Al Itkane",IF(AND(ISNUMBER(SEARCH("CALIN",B2660)),ISNUMBER(SEARCH("RP",B2660)),NOT(ISNUMBER(SEARCH("VP",B2660)))),"Calin RP",IF(AND(ISNUMBER(SEARCH("CALIN",B2660)),ISNUMBER(SEARCH("VP",B2660))),"Calin VP",IF(AND(ISNUMBER(SEARCH("MIO",B2660)),OR(ISNUMBER(SEARCH("Vaisselle",B2660)),ISNUMBER(SEARCH("vaisselle",B2660)))),"Mio Liquid Vaisselle",IF(AND(ISNUMBER(SEARCH("MIO",B2660)),ISNUMBER(SEARCH("Javel",B2660))),"Mio Javel",IF(AND(ISNUMBER(SEARCH("MIO",B2660)),ISNUMBER(SEARCH("Matic",B2660))),"Mio Matic",IF(AND(ISNUMBER(SEARCH("MIO",B2660)),OR(ISNUMBER(SEARCH("Détérgent",B2660)),ISNUMBER(SEARCH("Poudre",B2660)),ISNUMBER(SEARCH("Semi Auto",B2660)),ISNUMBER(SEARCH("1KG",B2660)),ISNUMBER(SEARCH("500G",B2660)),ISNUMBER(SEARCH("10KG",B2660)),ISNUMBER(SEARCH("1.5K",B2660)),ISNUMBER(SEARCH("215G",B2660)),ISNUMBER(SEARCH("350G",B2660)),ISNUMBER(SEARCH("90G",B2660)),ISNUMBER(SEARCH("Gold",B2660)),ISNUMBER(SEARCH("Citron",B2660)),ISNUMBER(SEARCH("Rose",B2660)),ISNUMBER(SEARCH("Lessive",B2660))),NOT(OR(ISNUMBER(SEARCH("Vaisselle",B2660)),ISNUMBER(SEARCH("Javel",B2660)),ISNUMBER(SEARCH("Matic",B2660)),ISNUMBER(SEARCH("Nettoyant",B2660)),ISNUMBER(SEARCH("Pâte",B2660)),ISNUMBER(SEARCH("Lave",B2660)),ISNUMBER(SEARCH("Détartrant",B2660))))),"Mio main (1k+500gr)",IF(AND(ISNUMBER(SEARCH("PAPILLON",B2660)),OR(ISNUMBER(SEARCH("Papier",B2660)),ISNUMBER(SEARCH("Hygiénique",B2660)),ISNUMBER(SEARCH("HYGIÉNIQUE",B2660))),NOT(OR(ISNUMBER(SEARCH("Lingette",B2660)),ISNUMBER(SEARCH("Mouchoir",B2660))))),"Papillon Papier",IF(OR(ISNUMBER(SEARCH("TAJ AL SAHAR",B2660)),ISNUMBER(SEARCH("TAJ BLADI",B2660)),ISNUMBER(SEARCH("TAJ BELADI",B2660)),ISNUMBER(SEARCH("Tilal Assahra",B2660)),ISNUMBER(SEARCH("Jawharat Asahra",B2660))),"TAJ SAHARA",IF(AND(OR(ISNUMBER(SEARCH("AL ITKANE",B2660)),ISNUMBER(SEARCH("ALITKANE",B2660)),ISNUMBER(SEARCH("PRESTO",B2660))),NOT(OR(ISNUMBER(SEARCH("Thé",B2660)),ISNUMBER(SEARCH("THE ",B2660)),ISNUMBER(SEARCH("thé",B2660)),ISNUMBER(SEARCH("SELHAM",B2660)),ISNUMBER(SEARCH("LHAFLA",B2660)),ISNUMBER(SEARCH("ZINE",B2660)),ISNUMBER(SEARCH("tiyay",B2660)),ISNUMBER(SEARCH("alouns",B2660)),ISNUMBER(SEARCH("lmhrat",B2660))))),"Al Itkrans + Presto",IF(OR(ISNUMBER(SEARCH("DALAA",B2660)),ISNUMBER(SEARCH("CS-DALAA",B2660)),ISNUMBER(SEARCH("DALINA",B2660))),"Dalaa VP / Baqqal / RP",IF(OR(LEFT(UPPER(B2660),4)="MIA ",LEFT(UPPER(B2660),6)="CS-MIA"),"Mia",IF(OR(LEFT(UPPER(B2660),5)="NOVA ",LEFT(UPPER(B2660),7)="CS-NOVA"),"Nova",IF(OR(ISNUMBER(SEARCH("PRIMA ",B2660)),ISNUMBER(SEARCH("CS-PRIMA",B2660))),"Prima",IF(OR(ISNUMBER(SEARCH("Douceur",B2660)),ISNUMBER(SEARCH("DOUCEUR",B2660))),"Douceur",IF(OR(ISNUMBER(SEARCH("SANGO",B2660)),ISNUMBER(SEARCH("CS-SANGO",B2660))),"SANGO",IF(ISNUMBER(SEARCH("BLANDOUX",B2660)),"Blandoux",IF(ISNUMBER(SEARCH("SHIWAMI",B2660)),"Shiwame",IF(ISNUMBER(SEARCH("KELLOGG",B2660)),"Kelloggs",IF(OR(ISNUMBER(SEARCH("TOBIGO",B2660)),ISNUMBER(SEARCH("DWIST",B2660))),"Tobigo",IF(OR(ISNUMBER(SEARCH("MARISOL",B2660)),ISNUMBER(SEARCH("MARESOL",B2660))),"Maresol",IF(OR(ISNUMBER(SEARCH("TAKIS",B2660)),ISNUMBER(SEARCH("TAKYS",B2660))),"TAKYS",IF(ISNUMBER(SEARCH("TAWIL",B2660)),"Tawil",IF(ISNUMBER(SEARCH("FROMY",B2660)),"Fromy",""))))))))))))))))))))))))</f>
        <v/>
      </c>
    </row>
    <row r="2661" spans="1:3" ht="18" hidden="1" customHeight="1" x14ac:dyDescent="0.3">
      <c r="A2661" s="3" t="str">
        <f>Products!A2309</f>
        <v>ART01191</v>
      </c>
      <c r="B2661" s="3" t="str">
        <f>Products!B2309</f>
        <v>DELTA Biscuit Dark</v>
      </c>
      <c r="C2661" s="3" t="str">
        <f>IF(OR(ISNUMBER(SEARCH("SELHAM",B2661)),ISNUMBER(SEARCH("LHAFLA",B2661)),ISNUMBER(SEARCH("ZINE",B2661)),ISNUMBER(SEARCH("tiyay",B2661)),ISNUMBER(SEARCH("alouns",B2661)),ISNUMBER(SEARCH("lmhrat",B2661))),"The Al Itkane",IF(AND(ISNUMBER(SEARCH("CALIN",B2661)),ISNUMBER(SEARCH("RP",B2661)),NOT(ISNUMBER(SEARCH("VP",B2661)))),"Calin RP",IF(AND(ISNUMBER(SEARCH("CALIN",B2661)),ISNUMBER(SEARCH("VP",B2661))),"Calin VP",IF(AND(ISNUMBER(SEARCH("MIO",B2661)),OR(ISNUMBER(SEARCH("Vaisselle",B2661)),ISNUMBER(SEARCH("vaisselle",B2661)))),"Mio Liquid Vaisselle",IF(AND(ISNUMBER(SEARCH("MIO",B2661)),ISNUMBER(SEARCH("Javel",B2661))),"Mio Javel",IF(AND(ISNUMBER(SEARCH("MIO",B2661)),ISNUMBER(SEARCH("Matic",B2661))),"Mio Matic",IF(AND(ISNUMBER(SEARCH("MIO",B2661)),OR(ISNUMBER(SEARCH("Détérgent",B2661)),ISNUMBER(SEARCH("Poudre",B2661)),ISNUMBER(SEARCH("Semi Auto",B2661)),ISNUMBER(SEARCH("1KG",B2661)),ISNUMBER(SEARCH("500G",B2661)),ISNUMBER(SEARCH("10KG",B2661)),ISNUMBER(SEARCH("1.5K",B2661)),ISNUMBER(SEARCH("215G",B2661)),ISNUMBER(SEARCH("350G",B2661)),ISNUMBER(SEARCH("90G",B2661)),ISNUMBER(SEARCH("Gold",B2661)),ISNUMBER(SEARCH("Citron",B2661)),ISNUMBER(SEARCH("Rose",B2661)),ISNUMBER(SEARCH("Lessive",B2661))),NOT(OR(ISNUMBER(SEARCH("Vaisselle",B2661)),ISNUMBER(SEARCH("Javel",B2661)),ISNUMBER(SEARCH("Matic",B2661)),ISNUMBER(SEARCH("Nettoyant",B2661)),ISNUMBER(SEARCH("Pâte",B2661)),ISNUMBER(SEARCH("Lave",B2661)),ISNUMBER(SEARCH("Détartrant",B2661))))),"Mio main (1k+500gr)",IF(AND(ISNUMBER(SEARCH("PAPILLON",B2661)),OR(ISNUMBER(SEARCH("Papier",B2661)),ISNUMBER(SEARCH("Hygiénique",B2661)),ISNUMBER(SEARCH("HYGIÉNIQUE",B2661))),NOT(OR(ISNUMBER(SEARCH("Lingette",B2661)),ISNUMBER(SEARCH("Mouchoir",B2661))))),"Papillon Papier",IF(OR(ISNUMBER(SEARCH("TAJ AL SAHAR",B2661)),ISNUMBER(SEARCH("TAJ BLADI",B2661)),ISNUMBER(SEARCH("TAJ BELADI",B2661)),ISNUMBER(SEARCH("Tilal Assahra",B2661)),ISNUMBER(SEARCH("Jawharat Asahra",B2661))),"TAJ SAHARA",IF(AND(OR(ISNUMBER(SEARCH("AL ITKANE",B2661)),ISNUMBER(SEARCH("ALITKANE",B2661)),ISNUMBER(SEARCH("PRESTO",B2661))),NOT(OR(ISNUMBER(SEARCH("Thé",B2661)),ISNUMBER(SEARCH("THE ",B2661)),ISNUMBER(SEARCH("thé",B2661)),ISNUMBER(SEARCH("SELHAM",B2661)),ISNUMBER(SEARCH("LHAFLA",B2661)),ISNUMBER(SEARCH("ZINE",B2661)),ISNUMBER(SEARCH("tiyay",B2661)),ISNUMBER(SEARCH("alouns",B2661)),ISNUMBER(SEARCH("lmhrat",B2661))))),"Al Itkrans + Presto",IF(OR(ISNUMBER(SEARCH("DALAA",B2661)),ISNUMBER(SEARCH("CS-DALAA",B2661)),ISNUMBER(SEARCH("DALINA",B2661))),"Dalaa VP / Baqqal / RP",IF(OR(LEFT(UPPER(B2661),4)="MIA ",LEFT(UPPER(B2661),6)="CS-MIA"),"Mia",IF(OR(LEFT(UPPER(B2661),5)="NOVA ",LEFT(UPPER(B2661),7)="CS-NOVA"),"Nova",IF(OR(ISNUMBER(SEARCH("PRIMA ",B2661)),ISNUMBER(SEARCH("CS-PRIMA",B2661))),"Prima",IF(OR(ISNUMBER(SEARCH("Douceur",B2661)),ISNUMBER(SEARCH("DOUCEUR",B2661))),"Douceur",IF(OR(ISNUMBER(SEARCH("SANGO",B2661)),ISNUMBER(SEARCH("CS-SANGO",B2661))),"SANGO",IF(ISNUMBER(SEARCH("BLANDOUX",B2661)),"Blandoux",IF(ISNUMBER(SEARCH("SHIWAMI",B2661)),"Shiwame",IF(ISNUMBER(SEARCH("KELLOGG",B2661)),"Kelloggs",IF(OR(ISNUMBER(SEARCH("TOBIGO",B2661)),ISNUMBER(SEARCH("DWIST",B2661))),"Tobigo",IF(OR(ISNUMBER(SEARCH("MARISOL",B2661)),ISNUMBER(SEARCH("MARESOL",B2661))),"Maresol",IF(OR(ISNUMBER(SEARCH("TAKIS",B2661)),ISNUMBER(SEARCH("TAKYS",B2661))),"TAKYS",IF(ISNUMBER(SEARCH("TAWIL",B2661)),"Tawil",IF(ISNUMBER(SEARCH("FROMY",B2661)),"Fromy",""))))))))))))))))))))))))</f>
        <v/>
      </c>
    </row>
    <row r="2662" spans="1:3" ht="18" hidden="1" customHeight="1" x14ac:dyDescent="0.3">
      <c r="A2662" s="3" t="str">
        <f>Products!A2314</f>
        <v>ART01196</v>
      </c>
      <c r="B2662" s="3" t="str">
        <f>Products!B2314</f>
        <v>LILIA Margarine de Table 400G</v>
      </c>
      <c r="C2662" s="3" t="str">
        <f>IF(OR(ISNUMBER(SEARCH("SELHAM",B2662)),ISNUMBER(SEARCH("LHAFLA",B2662)),ISNUMBER(SEARCH("ZINE",B2662)),ISNUMBER(SEARCH("tiyay",B2662)),ISNUMBER(SEARCH("alouns",B2662)),ISNUMBER(SEARCH("lmhrat",B2662))),"The Al Itkane",IF(AND(ISNUMBER(SEARCH("CALIN",B2662)),ISNUMBER(SEARCH("RP",B2662)),NOT(ISNUMBER(SEARCH("VP",B2662)))),"Calin RP",IF(AND(ISNUMBER(SEARCH("CALIN",B2662)),ISNUMBER(SEARCH("VP",B2662))),"Calin VP",IF(AND(ISNUMBER(SEARCH("MIO",B2662)),OR(ISNUMBER(SEARCH("Vaisselle",B2662)),ISNUMBER(SEARCH("vaisselle",B2662)))),"Mio Liquid Vaisselle",IF(AND(ISNUMBER(SEARCH("MIO",B2662)),ISNUMBER(SEARCH("Javel",B2662))),"Mio Javel",IF(AND(ISNUMBER(SEARCH("MIO",B2662)),ISNUMBER(SEARCH("Matic",B2662))),"Mio Matic",IF(AND(ISNUMBER(SEARCH("MIO",B2662)),OR(ISNUMBER(SEARCH("Détérgent",B2662)),ISNUMBER(SEARCH("Poudre",B2662)),ISNUMBER(SEARCH("Semi Auto",B2662)),ISNUMBER(SEARCH("1KG",B2662)),ISNUMBER(SEARCH("500G",B2662)),ISNUMBER(SEARCH("10KG",B2662)),ISNUMBER(SEARCH("1.5K",B2662)),ISNUMBER(SEARCH("215G",B2662)),ISNUMBER(SEARCH("350G",B2662)),ISNUMBER(SEARCH("90G",B2662)),ISNUMBER(SEARCH("Gold",B2662)),ISNUMBER(SEARCH("Citron",B2662)),ISNUMBER(SEARCH("Rose",B2662)),ISNUMBER(SEARCH("Lessive",B2662))),NOT(OR(ISNUMBER(SEARCH("Vaisselle",B2662)),ISNUMBER(SEARCH("Javel",B2662)),ISNUMBER(SEARCH("Matic",B2662)),ISNUMBER(SEARCH("Nettoyant",B2662)),ISNUMBER(SEARCH("Pâte",B2662)),ISNUMBER(SEARCH("Lave",B2662)),ISNUMBER(SEARCH("Détartrant",B2662))))),"Mio main (1k+500gr)",IF(AND(ISNUMBER(SEARCH("PAPILLON",B2662)),OR(ISNUMBER(SEARCH("Papier",B2662)),ISNUMBER(SEARCH("Hygiénique",B2662)),ISNUMBER(SEARCH("HYGIÉNIQUE",B2662))),NOT(OR(ISNUMBER(SEARCH("Lingette",B2662)),ISNUMBER(SEARCH("Mouchoir",B2662))))),"Papillon Papier",IF(OR(ISNUMBER(SEARCH("TAJ AL SAHAR",B2662)),ISNUMBER(SEARCH("TAJ BLADI",B2662)),ISNUMBER(SEARCH("TAJ BELADI",B2662)),ISNUMBER(SEARCH("Tilal Assahra",B2662)),ISNUMBER(SEARCH("Jawharat Asahra",B2662))),"TAJ SAHARA",IF(AND(OR(ISNUMBER(SEARCH("AL ITKANE",B2662)),ISNUMBER(SEARCH("ALITKANE",B2662)),ISNUMBER(SEARCH("PRESTO",B2662))),NOT(OR(ISNUMBER(SEARCH("Thé",B2662)),ISNUMBER(SEARCH("THE ",B2662)),ISNUMBER(SEARCH("thé",B2662)),ISNUMBER(SEARCH("SELHAM",B2662)),ISNUMBER(SEARCH("LHAFLA",B2662)),ISNUMBER(SEARCH("ZINE",B2662)),ISNUMBER(SEARCH("tiyay",B2662)),ISNUMBER(SEARCH("alouns",B2662)),ISNUMBER(SEARCH("lmhrat",B2662))))),"Al Itkrans + Presto",IF(OR(ISNUMBER(SEARCH("DALAA",B2662)),ISNUMBER(SEARCH("CS-DALAA",B2662)),ISNUMBER(SEARCH("DALINA",B2662))),"Dalaa VP / Baqqal / RP",IF(OR(LEFT(UPPER(B2662),4)="MIA ",LEFT(UPPER(B2662),6)="CS-MIA"),"Mia",IF(OR(LEFT(UPPER(B2662),5)="NOVA ",LEFT(UPPER(B2662),7)="CS-NOVA"),"Nova",IF(OR(ISNUMBER(SEARCH("PRIMA ",B2662)),ISNUMBER(SEARCH("CS-PRIMA",B2662))),"Prima",IF(OR(ISNUMBER(SEARCH("Douceur",B2662)),ISNUMBER(SEARCH("DOUCEUR",B2662))),"Douceur",IF(OR(ISNUMBER(SEARCH("SANGO",B2662)),ISNUMBER(SEARCH("CS-SANGO",B2662))),"SANGO",IF(ISNUMBER(SEARCH("BLANDOUX",B2662)),"Blandoux",IF(ISNUMBER(SEARCH("SHIWAMI",B2662)),"Shiwame",IF(ISNUMBER(SEARCH("KELLOGG",B2662)),"Kelloggs",IF(OR(ISNUMBER(SEARCH("TOBIGO",B2662)),ISNUMBER(SEARCH("DWIST",B2662))),"Tobigo",IF(OR(ISNUMBER(SEARCH("MARISOL",B2662)),ISNUMBER(SEARCH("MARESOL",B2662))),"Maresol",IF(OR(ISNUMBER(SEARCH("TAKIS",B2662)),ISNUMBER(SEARCH("TAKYS",B2662))),"TAKYS",IF(ISNUMBER(SEARCH("TAWIL",B2662)),"Tawil",IF(ISNUMBER(SEARCH("FROMY",B2662)),"Fromy",""))))))))))))))))))))))))</f>
        <v/>
      </c>
    </row>
    <row r="2663" spans="1:3" ht="18" hidden="1" customHeight="1" x14ac:dyDescent="0.3">
      <c r="A2663" s="3" t="str">
        <f>Products!A2315</f>
        <v>ART01197</v>
      </c>
      <c r="B2663" s="3" t="str">
        <f>Products!B2315</f>
        <v>MELIKA Tomate Concentrée Conserve 800G</v>
      </c>
      <c r="C2663" s="3" t="str">
        <f>IF(OR(ISNUMBER(SEARCH("SELHAM",B2663)),ISNUMBER(SEARCH("LHAFLA",B2663)),ISNUMBER(SEARCH("ZINE",B2663)),ISNUMBER(SEARCH("tiyay",B2663)),ISNUMBER(SEARCH("alouns",B2663)),ISNUMBER(SEARCH("lmhrat",B2663))),"The Al Itkane",IF(AND(ISNUMBER(SEARCH("CALIN",B2663)),ISNUMBER(SEARCH("RP",B2663)),NOT(ISNUMBER(SEARCH("VP",B2663)))),"Calin RP",IF(AND(ISNUMBER(SEARCH("CALIN",B2663)),ISNUMBER(SEARCH("VP",B2663))),"Calin VP",IF(AND(ISNUMBER(SEARCH("MIO",B2663)),OR(ISNUMBER(SEARCH("Vaisselle",B2663)),ISNUMBER(SEARCH("vaisselle",B2663)))),"Mio Liquid Vaisselle",IF(AND(ISNUMBER(SEARCH("MIO",B2663)),ISNUMBER(SEARCH("Javel",B2663))),"Mio Javel",IF(AND(ISNUMBER(SEARCH("MIO",B2663)),ISNUMBER(SEARCH("Matic",B2663))),"Mio Matic",IF(AND(ISNUMBER(SEARCH("MIO",B2663)),OR(ISNUMBER(SEARCH("Détérgent",B2663)),ISNUMBER(SEARCH("Poudre",B2663)),ISNUMBER(SEARCH("Semi Auto",B2663)),ISNUMBER(SEARCH("1KG",B2663)),ISNUMBER(SEARCH("500G",B2663)),ISNUMBER(SEARCH("10KG",B2663)),ISNUMBER(SEARCH("1.5K",B2663)),ISNUMBER(SEARCH("215G",B2663)),ISNUMBER(SEARCH("350G",B2663)),ISNUMBER(SEARCH("90G",B2663)),ISNUMBER(SEARCH("Gold",B2663)),ISNUMBER(SEARCH("Citron",B2663)),ISNUMBER(SEARCH("Rose",B2663)),ISNUMBER(SEARCH("Lessive",B2663))),NOT(OR(ISNUMBER(SEARCH("Vaisselle",B2663)),ISNUMBER(SEARCH("Javel",B2663)),ISNUMBER(SEARCH("Matic",B2663)),ISNUMBER(SEARCH("Nettoyant",B2663)),ISNUMBER(SEARCH("Pâte",B2663)),ISNUMBER(SEARCH("Lave",B2663)),ISNUMBER(SEARCH("Détartrant",B2663))))),"Mio main (1k+500gr)",IF(AND(ISNUMBER(SEARCH("PAPILLON",B2663)),OR(ISNUMBER(SEARCH("Papier",B2663)),ISNUMBER(SEARCH("Hygiénique",B2663)),ISNUMBER(SEARCH("HYGIÉNIQUE",B2663))),NOT(OR(ISNUMBER(SEARCH("Lingette",B2663)),ISNUMBER(SEARCH("Mouchoir",B2663))))),"Papillon Papier",IF(OR(ISNUMBER(SEARCH("TAJ AL SAHAR",B2663)),ISNUMBER(SEARCH("TAJ BLADI",B2663)),ISNUMBER(SEARCH("TAJ BELADI",B2663)),ISNUMBER(SEARCH("Tilal Assahra",B2663)),ISNUMBER(SEARCH("Jawharat Asahra",B2663))),"TAJ SAHARA",IF(AND(OR(ISNUMBER(SEARCH("AL ITKANE",B2663)),ISNUMBER(SEARCH("ALITKANE",B2663)),ISNUMBER(SEARCH("PRESTO",B2663))),NOT(OR(ISNUMBER(SEARCH("Thé",B2663)),ISNUMBER(SEARCH("THE ",B2663)),ISNUMBER(SEARCH("thé",B2663)),ISNUMBER(SEARCH("SELHAM",B2663)),ISNUMBER(SEARCH("LHAFLA",B2663)),ISNUMBER(SEARCH("ZINE",B2663)),ISNUMBER(SEARCH("tiyay",B2663)),ISNUMBER(SEARCH("alouns",B2663)),ISNUMBER(SEARCH("lmhrat",B2663))))),"Al Itkrans + Presto",IF(OR(ISNUMBER(SEARCH("DALAA",B2663)),ISNUMBER(SEARCH("CS-DALAA",B2663)),ISNUMBER(SEARCH("DALINA",B2663))),"Dalaa VP / Baqqal / RP",IF(OR(LEFT(UPPER(B2663),4)="MIA ",LEFT(UPPER(B2663),6)="CS-MIA"),"Mia",IF(OR(LEFT(UPPER(B2663),5)="NOVA ",LEFT(UPPER(B2663),7)="CS-NOVA"),"Nova",IF(OR(ISNUMBER(SEARCH("PRIMA ",B2663)),ISNUMBER(SEARCH("CS-PRIMA",B2663))),"Prima",IF(OR(ISNUMBER(SEARCH("Douceur",B2663)),ISNUMBER(SEARCH("DOUCEUR",B2663))),"Douceur",IF(OR(ISNUMBER(SEARCH("SANGO",B2663)),ISNUMBER(SEARCH("CS-SANGO",B2663))),"SANGO",IF(ISNUMBER(SEARCH("BLANDOUX",B2663)),"Blandoux",IF(ISNUMBER(SEARCH("SHIWAMI",B2663)),"Shiwame",IF(ISNUMBER(SEARCH("KELLOGG",B2663)),"Kelloggs",IF(OR(ISNUMBER(SEARCH("TOBIGO",B2663)),ISNUMBER(SEARCH("DWIST",B2663))),"Tobigo",IF(OR(ISNUMBER(SEARCH("MARISOL",B2663)),ISNUMBER(SEARCH("MARESOL",B2663))),"Maresol",IF(OR(ISNUMBER(SEARCH("TAKIS",B2663)),ISNUMBER(SEARCH("TAKYS",B2663))),"TAKYS",IF(ISNUMBER(SEARCH("TAWIL",B2663)),"Tawil",IF(ISNUMBER(SEARCH("FROMY",B2663)),"Fromy",""))))))))))))))))))))))))</f>
        <v/>
      </c>
    </row>
    <row r="2664" spans="1:3" ht="18" hidden="1" customHeight="1" x14ac:dyDescent="0.3">
      <c r="A2664" s="3" t="str">
        <f>Products!A2316</f>
        <v>ART01198</v>
      </c>
      <c r="B2664" s="3" t="str">
        <f>Products!B2316</f>
        <v>DAMTI Bouillon Zaafran Pack 24 Etuis * 8 Cubes (192 Cubes)</v>
      </c>
      <c r="C2664" s="3" t="str">
        <f>IF(OR(ISNUMBER(SEARCH("SELHAM",B2664)),ISNUMBER(SEARCH("LHAFLA",B2664)),ISNUMBER(SEARCH("ZINE",B2664)),ISNUMBER(SEARCH("tiyay",B2664)),ISNUMBER(SEARCH("alouns",B2664)),ISNUMBER(SEARCH("lmhrat",B2664))),"The Al Itkane",IF(AND(ISNUMBER(SEARCH("CALIN",B2664)),ISNUMBER(SEARCH("RP",B2664)),NOT(ISNUMBER(SEARCH("VP",B2664)))),"Calin RP",IF(AND(ISNUMBER(SEARCH("CALIN",B2664)),ISNUMBER(SEARCH("VP",B2664))),"Calin VP",IF(AND(ISNUMBER(SEARCH("MIO",B2664)),OR(ISNUMBER(SEARCH("Vaisselle",B2664)),ISNUMBER(SEARCH("vaisselle",B2664)))),"Mio Liquid Vaisselle",IF(AND(ISNUMBER(SEARCH("MIO",B2664)),ISNUMBER(SEARCH("Javel",B2664))),"Mio Javel",IF(AND(ISNUMBER(SEARCH("MIO",B2664)),ISNUMBER(SEARCH("Matic",B2664))),"Mio Matic",IF(AND(ISNUMBER(SEARCH("MIO",B2664)),OR(ISNUMBER(SEARCH("Détérgent",B2664)),ISNUMBER(SEARCH("Poudre",B2664)),ISNUMBER(SEARCH("Semi Auto",B2664)),ISNUMBER(SEARCH("1KG",B2664)),ISNUMBER(SEARCH("500G",B2664)),ISNUMBER(SEARCH("10KG",B2664)),ISNUMBER(SEARCH("1.5K",B2664)),ISNUMBER(SEARCH("215G",B2664)),ISNUMBER(SEARCH("350G",B2664)),ISNUMBER(SEARCH("90G",B2664)),ISNUMBER(SEARCH("Gold",B2664)),ISNUMBER(SEARCH("Citron",B2664)),ISNUMBER(SEARCH("Rose",B2664)),ISNUMBER(SEARCH("Lessive",B2664))),NOT(OR(ISNUMBER(SEARCH("Vaisselle",B2664)),ISNUMBER(SEARCH("Javel",B2664)),ISNUMBER(SEARCH("Matic",B2664)),ISNUMBER(SEARCH("Nettoyant",B2664)),ISNUMBER(SEARCH("Pâte",B2664)),ISNUMBER(SEARCH("Lave",B2664)),ISNUMBER(SEARCH("Détartrant",B2664))))),"Mio main (1k+500gr)",IF(AND(ISNUMBER(SEARCH("PAPILLON",B2664)),OR(ISNUMBER(SEARCH("Papier",B2664)),ISNUMBER(SEARCH("Hygiénique",B2664)),ISNUMBER(SEARCH("HYGIÉNIQUE",B2664))),NOT(OR(ISNUMBER(SEARCH("Lingette",B2664)),ISNUMBER(SEARCH("Mouchoir",B2664))))),"Papillon Papier",IF(OR(ISNUMBER(SEARCH("TAJ AL SAHAR",B2664)),ISNUMBER(SEARCH("TAJ BLADI",B2664)),ISNUMBER(SEARCH("TAJ BELADI",B2664)),ISNUMBER(SEARCH("Tilal Assahra",B2664)),ISNUMBER(SEARCH("Jawharat Asahra",B2664))),"TAJ SAHARA",IF(AND(OR(ISNUMBER(SEARCH("AL ITKANE",B2664)),ISNUMBER(SEARCH("ALITKANE",B2664)),ISNUMBER(SEARCH("PRESTO",B2664))),NOT(OR(ISNUMBER(SEARCH("Thé",B2664)),ISNUMBER(SEARCH("THE ",B2664)),ISNUMBER(SEARCH("thé",B2664)),ISNUMBER(SEARCH("SELHAM",B2664)),ISNUMBER(SEARCH("LHAFLA",B2664)),ISNUMBER(SEARCH("ZINE",B2664)),ISNUMBER(SEARCH("tiyay",B2664)),ISNUMBER(SEARCH("alouns",B2664)),ISNUMBER(SEARCH("lmhrat",B2664))))),"Al Itkrans + Presto",IF(OR(ISNUMBER(SEARCH("DALAA",B2664)),ISNUMBER(SEARCH("CS-DALAA",B2664)),ISNUMBER(SEARCH("DALINA",B2664))),"Dalaa VP / Baqqal / RP",IF(OR(LEFT(UPPER(B2664),4)="MIA ",LEFT(UPPER(B2664),6)="CS-MIA"),"Mia",IF(OR(LEFT(UPPER(B2664),5)="NOVA ",LEFT(UPPER(B2664),7)="CS-NOVA"),"Nova",IF(OR(ISNUMBER(SEARCH("PRIMA ",B2664)),ISNUMBER(SEARCH("CS-PRIMA",B2664))),"Prima",IF(OR(ISNUMBER(SEARCH("Douceur",B2664)),ISNUMBER(SEARCH("DOUCEUR",B2664))),"Douceur",IF(OR(ISNUMBER(SEARCH("SANGO",B2664)),ISNUMBER(SEARCH("CS-SANGO",B2664))),"SANGO",IF(ISNUMBER(SEARCH("BLANDOUX",B2664)),"Blandoux",IF(ISNUMBER(SEARCH("SHIWAMI",B2664)),"Shiwame",IF(ISNUMBER(SEARCH("KELLOGG",B2664)),"Kelloggs",IF(OR(ISNUMBER(SEARCH("TOBIGO",B2664)),ISNUMBER(SEARCH("DWIST",B2664))),"Tobigo",IF(OR(ISNUMBER(SEARCH("MARISOL",B2664)),ISNUMBER(SEARCH("MARESOL",B2664))),"Maresol",IF(OR(ISNUMBER(SEARCH("TAKIS",B2664)),ISNUMBER(SEARCH("TAKYS",B2664))),"TAKYS",IF(ISNUMBER(SEARCH("TAWIL",B2664)),"Tawil",IF(ISNUMBER(SEARCH("FROMY",B2664)),"Fromy",""))))))))))))))))))))))))</f>
        <v/>
      </c>
    </row>
    <row r="2665" spans="1:3" ht="18" hidden="1" customHeight="1" x14ac:dyDescent="0.3">
      <c r="A2665" s="3" t="str">
        <f>Products!A2317</f>
        <v>ART01199</v>
      </c>
      <c r="B2665" s="3" t="str">
        <f>Products!B2317</f>
        <v>TAM Thon Entier à l'huile 80G</v>
      </c>
      <c r="C2665" s="3" t="str">
        <f>IF(OR(ISNUMBER(SEARCH("SELHAM",B2665)),ISNUMBER(SEARCH("LHAFLA",B2665)),ISNUMBER(SEARCH("ZINE",B2665)),ISNUMBER(SEARCH("tiyay",B2665)),ISNUMBER(SEARCH("alouns",B2665)),ISNUMBER(SEARCH("lmhrat",B2665))),"The Al Itkane",IF(AND(ISNUMBER(SEARCH("CALIN",B2665)),ISNUMBER(SEARCH("RP",B2665)),NOT(ISNUMBER(SEARCH("VP",B2665)))),"Calin RP",IF(AND(ISNUMBER(SEARCH("CALIN",B2665)),ISNUMBER(SEARCH("VP",B2665))),"Calin VP",IF(AND(ISNUMBER(SEARCH("MIO",B2665)),OR(ISNUMBER(SEARCH("Vaisselle",B2665)),ISNUMBER(SEARCH("vaisselle",B2665)))),"Mio Liquid Vaisselle",IF(AND(ISNUMBER(SEARCH("MIO",B2665)),ISNUMBER(SEARCH("Javel",B2665))),"Mio Javel",IF(AND(ISNUMBER(SEARCH("MIO",B2665)),ISNUMBER(SEARCH("Matic",B2665))),"Mio Matic",IF(AND(ISNUMBER(SEARCH("MIO",B2665)),OR(ISNUMBER(SEARCH("Détérgent",B2665)),ISNUMBER(SEARCH("Poudre",B2665)),ISNUMBER(SEARCH("Semi Auto",B2665)),ISNUMBER(SEARCH("1KG",B2665)),ISNUMBER(SEARCH("500G",B2665)),ISNUMBER(SEARCH("10KG",B2665)),ISNUMBER(SEARCH("1.5K",B2665)),ISNUMBER(SEARCH("215G",B2665)),ISNUMBER(SEARCH("350G",B2665)),ISNUMBER(SEARCH("90G",B2665)),ISNUMBER(SEARCH("Gold",B2665)),ISNUMBER(SEARCH("Citron",B2665)),ISNUMBER(SEARCH("Rose",B2665)),ISNUMBER(SEARCH("Lessive",B2665))),NOT(OR(ISNUMBER(SEARCH("Vaisselle",B2665)),ISNUMBER(SEARCH("Javel",B2665)),ISNUMBER(SEARCH("Matic",B2665)),ISNUMBER(SEARCH("Nettoyant",B2665)),ISNUMBER(SEARCH("Pâte",B2665)),ISNUMBER(SEARCH("Lave",B2665)),ISNUMBER(SEARCH("Détartrant",B2665))))),"Mio main (1k+500gr)",IF(AND(ISNUMBER(SEARCH("PAPILLON",B2665)),OR(ISNUMBER(SEARCH("Papier",B2665)),ISNUMBER(SEARCH("Hygiénique",B2665)),ISNUMBER(SEARCH("HYGIÉNIQUE",B2665))),NOT(OR(ISNUMBER(SEARCH("Lingette",B2665)),ISNUMBER(SEARCH("Mouchoir",B2665))))),"Papillon Papier",IF(OR(ISNUMBER(SEARCH("TAJ AL SAHAR",B2665)),ISNUMBER(SEARCH("TAJ BLADI",B2665)),ISNUMBER(SEARCH("TAJ BELADI",B2665)),ISNUMBER(SEARCH("Tilal Assahra",B2665)),ISNUMBER(SEARCH("Jawharat Asahra",B2665))),"TAJ SAHARA",IF(AND(OR(ISNUMBER(SEARCH("AL ITKANE",B2665)),ISNUMBER(SEARCH("ALITKANE",B2665)),ISNUMBER(SEARCH("PRESTO",B2665))),NOT(OR(ISNUMBER(SEARCH("Thé",B2665)),ISNUMBER(SEARCH("THE ",B2665)),ISNUMBER(SEARCH("thé",B2665)),ISNUMBER(SEARCH("SELHAM",B2665)),ISNUMBER(SEARCH("LHAFLA",B2665)),ISNUMBER(SEARCH("ZINE",B2665)),ISNUMBER(SEARCH("tiyay",B2665)),ISNUMBER(SEARCH("alouns",B2665)),ISNUMBER(SEARCH("lmhrat",B2665))))),"Al Itkrans + Presto",IF(OR(ISNUMBER(SEARCH("DALAA",B2665)),ISNUMBER(SEARCH("CS-DALAA",B2665)),ISNUMBER(SEARCH("DALINA",B2665))),"Dalaa VP / Baqqal / RP",IF(OR(LEFT(UPPER(B2665),4)="MIA ",LEFT(UPPER(B2665),6)="CS-MIA"),"Mia",IF(OR(LEFT(UPPER(B2665),5)="NOVA ",LEFT(UPPER(B2665),7)="CS-NOVA"),"Nova",IF(OR(ISNUMBER(SEARCH("PRIMA ",B2665)),ISNUMBER(SEARCH("CS-PRIMA",B2665))),"Prima",IF(OR(ISNUMBER(SEARCH("Douceur",B2665)),ISNUMBER(SEARCH("DOUCEUR",B2665))),"Douceur",IF(OR(ISNUMBER(SEARCH("SANGO",B2665)),ISNUMBER(SEARCH("CS-SANGO",B2665))),"SANGO",IF(ISNUMBER(SEARCH("BLANDOUX",B2665)),"Blandoux",IF(ISNUMBER(SEARCH("SHIWAMI",B2665)),"Shiwame",IF(ISNUMBER(SEARCH("KELLOGG",B2665)),"Kelloggs",IF(OR(ISNUMBER(SEARCH("TOBIGO",B2665)),ISNUMBER(SEARCH("DWIST",B2665))),"Tobigo",IF(OR(ISNUMBER(SEARCH("MARISOL",B2665)),ISNUMBER(SEARCH("MARESOL",B2665))),"Maresol",IF(OR(ISNUMBER(SEARCH("TAKIS",B2665)),ISNUMBER(SEARCH("TAKYS",B2665))),"TAKYS",IF(ISNUMBER(SEARCH("TAWIL",B2665)),"Tawil",IF(ISNUMBER(SEARCH("FROMY",B2665)),"Fromy",""))))))))))))))))))))))))</f>
        <v/>
      </c>
    </row>
    <row r="2666" spans="1:3" ht="18" hidden="1" customHeight="1" x14ac:dyDescent="0.3">
      <c r="A2666" s="3" t="str">
        <f>Products!A2318</f>
        <v>ART01200</v>
      </c>
      <c r="B2666" s="3" t="str">
        <f>Products!B2318</f>
        <v>BICHITOS Chips Mais Cuerno Barbecue 48G</v>
      </c>
      <c r="C2666" s="3" t="str">
        <f>IF(OR(ISNUMBER(SEARCH("SELHAM",B2666)),ISNUMBER(SEARCH("LHAFLA",B2666)),ISNUMBER(SEARCH("ZINE",B2666)),ISNUMBER(SEARCH("tiyay",B2666)),ISNUMBER(SEARCH("alouns",B2666)),ISNUMBER(SEARCH("lmhrat",B2666))),"The Al Itkane",IF(AND(ISNUMBER(SEARCH("CALIN",B2666)),ISNUMBER(SEARCH("RP",B2666)),NOT(ISNUMBER(SEARCH("VP",B2666)))),"Calin RP",IF(AND(ISNUMBER(SEARCH("CALIN",B2666)),ISNUMBER(SEARCH("VP",B2666))),"Calin VP",IF(AND(ISNUMBER(SEARCH("MIO",B2666)),OR(ISNUMBER(SEARCH("Vaisselle",B2666)),ISNUMBER(SEARCH("vaisselle",B2666)))),"Mio Liquid Vaisselle",IF(AND(ISNUMBER(SEARCH("MIO",B2666)),ISNUMBER(SEARCH("Javel",B2666))),"Mio Javel",IF(AND(ISNUMBER(SEARCH("MIO",B2666)),ISNUMBER(SEARCH("Matic",B2666))),"Mio Matic",IF(AND(ISNUMBER(SEARCH("MIO",B2666)),OR(ISNUMBER(SEARCH("Détérgent",B2666)),ISNUMBER(SEARCH("Poudre",B2666)),ISNUMBER(SEARCH("Semi Auto",B2666)),ISNUMBER(SEARCH("1KG",B2666)),ISNUMBER(SEARCH("500G",B2666)),ISNUMBER(SEARCH("10KG",B2666)),ISNUMBER(SEARCH("1.5K",B2666)),ISNUMBER(SEARCH("215G",B2666)),ISNUMBER(SEARCH("350G",B2666)),ISNUMBER(SEARCH("90G",B2666)),ISNUMBER(SEARCH("Gold",B2666)),ISNUMBER(SEARCH("Citron",B2666)),ISNUMBER(SEARCH("Rose",B2666)),ISNUMBER(SEARCH("Lessive",B2666))),NOT(OR(ISNUMBER(SEARCH("Vaisselle",B2666)),ISNUMBER(SEARCH("Javel",B2666)),ISNUMBER(SEARCH("Matic",B2666)),ISNUMBER(SEARCH("Nettoyant",B2666)),ISNUMBER(SEARCH("Pâte",B2666)),ISNUMBER(SEARCH("Lave",B2666)),ISNUMBER(SEARCH("Détartrant",B2666))))),"Mio main (1k+500gr)",IF(AND(ISNUMBER(SEARCH("PAPILLON",B2666)),OR(ISNUMBER(SEARCH("Papier",B2666)),ISNUMBER(SEARCH("Hygiénique",B2666)),ISNUMBER(SEARCH("HYGIÉNIQUE",B2666))),NOT(OR(ISNUMBER(SEARCH("Lingette",B2666)),ISNUMBER(SEARCH("Mouchoir",B2666))))),"Papillon Papier",IF(OR(ISNUMBER(SEARCH("TAJ AL SAHAR",B2666)),ISNUMBER(SEARCH("TAJ BLADI",B2666)),ISNUMBER(SEARCH("TAJ BELADI",B2666)),ISNUMBER(SEARCH("Tilal Assahra",B2666)),ISNUMBER(SEARCH("Jawharat Asahra",B2666))),"TAJ SAHARA",IF(AND(OR(ISNUMBER(SEARCH("AL ITKANE",B2666)),ISNUMBER(SEARCH("ALITKANE",B2666)),ISNUMBER(SEARCH("PRESTO",B2666))),NOT(OR(ISNUMBER(SEARCH("Thé",B2666)),ISNUMBER(SEARCH("THE ",B2666)),ISNUMBER(SEARCH("thé",B2666)),ISNUMBER(SEARCH("SELHAM",B2666)),ISNUMBER(SEARCH("LHAFLA",B2666)),ISNUMBER(SEARCH("ZINE",B2666)),ISNUMBER(SEARCH("tiyay",B2666)),ISNUMBER(SEARCH("alouns",B2666)),ISNUMBER(SEARCH("lmhrat",B2666))))),"Al Itkrans + Presto",IF(OR(ISNUMBER(SEARCH("DALAA",B2666)),ISNUMBER(SEARCH("CS-DALAA",B2666)),ISNUMBER(SEARCH("DALINA",B2666))),"Dalaa VP / Baqqal / RP",IF(OR(LEFT(UPPER(B2666),4)="MIA ",LEFT(UPPER(B2666),6)="CS-MIA"),"Mia",IF(OR(LEFT(UPPER(B2666),5)="NOVA ",LEFT(UPPER(B2666),7)="CS-NOVA"),"Nova",IF(OR(ISNUMBER(SEARCH("PRIMA ",B2666)),ISNUMBER(SEARCH("CS-PRIMA",B2666))),"Prima",IF(OR(ISNUMBER(SEARCH("Douceur",B2666)),ISNUMBER(SEARCH("DOUCEUR",B2666))),"Douceur",IF(OR(ISNUMBER(SEARCH("SANGO",B2666)),ISNUMBER(SEARCH("CS-SANGO",B2666))),"SANGO",IF(ISNUMBER(SEARCH("BLANDOUX",B2666)),"Blandoux",IF(ISNUMBER(SEARCH("SHIWAMI",B2666)),"Shiwame",IF(ISNUMBER(SEARCH("KELLOGG",B2666)),"Kelloggs",IF(OR(ISNUMBER(SEARCH("TOBIGO",B2666)),ISNUMBER(SEARCH("DWIST",B2666))),"Tobigo",IF(OR(ISNUMBER(SEARCH("MARISOL",B2666)),ISNUMBER(SEARCH("MARESOL",B2666))),"Maresol",IF(OR(ISNUMBER(SEARCH("TAKIS",B2666)),ISNUMBER(SEARCH("TAKYS",B2666))),"TAKYS",IF(ISNUMBER(SEARCH("TAWIL",B2666)),"Tawil",IF(ISNUMBER(SEARCH("FROMY",B2666)),"Fromy",""))))))))))))))))))))))))</f>
        <v/>
      </c>
    </row>
    <row r="2667" spans="1:3" ht="18" hidden="1" customHeight="1" x14ac:dyDescent="0.3">
      <c r="A2667" s="3" t="str">
        <f>Products!A2323</f>
        <v>ART01207</v>
      </c>
      <c r="B2667" s="3" t="str">
        <f>Products!B2323</f>
        <v>TONIC Crispy Choc 34G</v>
      </c>
      <c r="C2667" s="3" t="str">
        <f>IF(OR(ISNUMBER(SEARCH("SELHAM",B2667)),ISNUMBER(SEARCH("LHAFLA",B2667)),ISNUMBER(SEARCH("ZINE",B2667)),ISNUMBER(SEARCH("tiyay",B2667)),ISNUMBER(SEARCH("alouns",B2667)),ISNUMBER(SEARCH("lmhrat",B2667))),"The Al Itkane",IF(AND(ISNUMBER(SEARCH("CALIN",B2667)),ISNUMBER(SEARCH("RP",B2667)),NOT(ISNUMBER(SEARCH("VP",B2667)))),"Calin RP",IF(AND(ISNUMBER(SEARCH("CALIN",B2667)),ISNUMBER(SEARCH("VP",B2667))),"Calin VP",IF(AND(ISNUMBER(SEARCH("MIO",B2667)),OR(ISNUMBER(SEARCH("Vaisselle",B2667)),ISNUMBER(SEARCH("vaisselle",B2667)))),"Mio Liquid Vaisselle",IF(AND(ISNUMBER(SEARCH("MIO",B2667)),ISNUMBER(SEARCH("Javel",B2667))),"Mio Javel",IF(AND(ISNUMBER(SEARCH("MIO",B2667)),ISNUMBER(SEARCH("Matic",B2667))),"Mio Matic",IF(AND(ISNUMBER(SEARCH("MIO",B2667)),OR(ISNUMBER(SEARCH("Détérgent",B2667)),ISNUMBER(SEARCH("Poudre",B2667)),ISNUMBER(SEARCH("Semi Auto",B2667)),ISNUMBER(SEARCH("1KG",B2667)),ISNUMBER(SEARCH("500G",B2667)),ISNUMBER(SEARCH("10KG",B2667)),ISNUMBER(SEARCH("1.5K",B2667)),ISNUMBER(SEARCH("215G",B2667)),ISNUMBER(SEARCH("350G",B2667)),ISNUMBER(SEARCH("90G",B2667)),ISNUMBER(SEARCH("Gold",B2667)),ISNUMBER(SEARCH("Citron",B2667)),ISNUMBER(SEARCH("Rose",B2667)),ISNUMBER(SEARCH("Lessive",B2667))),NOT(OR(ISNUMBER(SEARCH("Vaisselle",B2667)),ISNUMBER(SEARCH("Javel",B2667)),ISNUMBER(SEARCH("Matic",B2667)),ISNUMBER(SEARCH("Nettoyant",B2667)),ISNUMBER(SEARCH("Pâte",B2667)),ISNUMBER(SEARCH("Lave",B2667)),ISNUMBER(SEARCH("Détartrant",B2667))))),"Mio main (1k+500gr)",IF(AND(ISNUMBER(SEARCH("PAPILLON",B2667)),OR(ISNUMBER(SEARCH("Papier",B2667)),ISNUMBER(SEARCH("Hygiénique",B2667)),ISNUMBER(SEARCH("HYGIÉNIQUE",B2667))),NOT(OR(ISNUMBER(SEARCH("Lingette",B2667)),ISNUMBER(SEARCH("Mouchoir",B2667))))),"Papillon Papier",IF(OR(ISNUMBER(SEARCH("TAJ AL SAHAR",B2667)),ISNUMBER(SEARCH("TAJ BLADI",B2667)),ISNUMBER(SEARCH("TAJ BELADI",B2667)),ISNUMBER(SEARCH("Tilal Assahra",B2667)),ISNUMBER(SEARCH("Jawharat Asahra",B2667))),"TAJ SAHARA",IF(AND(OR(ISNUMBER(SEARCH("AL ITKANE",B2667)),ISNUMBER(SEARCH("ALITKANE",B2667)),ISNUMBER(SEARCH("PRESTO",B2667))),NOT(OR(ISNUMBER(SEARCH("Thé",B2667)),ISNUMBER(SEARCH("THE ",B2667)),ISNUMBER(SEARCH("thé",B2667)),ISNUMBER(SEARCH("SELHAM",B2667)),ISNUMBER(SEARCH("LHAFLA",B2667)),ISNUMBER(SEARCH("ZINE",B2667)),ISNUMBER(SEARCH("tiyay",B2667)),ISNUMBER(SEARCH("alouns",B2667)),ISNUMBER(SEARCH("lmhrat",B2667))))),"Al Itkrans + Presto",IF(OR(ISNUMBER(SEARCH("DALAA",B2667)),ISNUMBER(SEARCH("CS-DALAA",B2667)),ISNUMBER(SEARCH("DALINA",B2667))),"Dalaa VP / Baqqal / RP",IF(OR(LEFT(UPPER(B2667),4)="MIA ",LEFT(UPPER(B2667),6)="CS-MIA"),"Mia",IF(OR(LEFT(UPPER(B2667),5)="NOVA ",LEFT(UPPER(B2667),7)="CS-NOVA"),"Nova",IF(OR(ISNUMBER(SEARCH("PRIMA ",B2667)),ISNUMBER(SEARCH("CS-PRIMA",B2667))),"Prima",IF(OR(ISNUMBER(SEARCH("Douceur",B2667)),ISNUMBER(SEARCH("DOUCEUR",B2667))),"Douceur",IF(OR(ISNUMBER(SEARCH("SANGO",B2667)),ISNUMBER(SEARCH("CS-SANGO",B2667))),"SANGO",IF(ISNUMBER(SEARCH("BLANDOUX",B2667)),"Blandoux",IF(ISNUMBER(SEARCH("SHIWAMI",B2667)),"Shiwame",IF(ISNUMBER(SEARCH("KELLOGG",B2667)),"Kelloggs",IF(OR(ISNUMBER(SEARCH("TOBIGO",B2667)),ISNUMBER(SEARCH("DWIST",B2667))),"Tobigo",IF(OR(ISNUMBER(SEARCH("MARISOL",B2667)),ISNUMBER(SEARCH("MARESOL",B2667))),"Maresol",IF(OR(ISNUMBER(SEARCH("TAKIS",B2667)),ISNUMBER(SEARCH("TAKYS",B2667))),"TAKYS",IF(ISNUMBER(SEARCH("TAWIL",B2667)),"Tawil",IF(ISNUMBER(SEARCH("FROMY",B2667)),"Fromy",""))))))))))))))))))))))))</f>
        <v/>
      </c>
    </row>
    <row r="2668" spans="1:3" ht="18" hidden="1" customHeight="1" x14ac:dyDescent="0.3">
      <c r="A2668" s="3" t="str">
        <f>Products!A2324</f>
        <v>ART01208</v>
      </c>
      <c r="B2668" s="3" t="str">
        <f>Products!B2324</f>
        <v>SELPAK Mouchoir Poche 3PLY Pack 10U - Bleu Clair</v>
      </c>
      <c r="C2668" s="3" t="str">
        <f>IF(OR(ISNUMBER(SEARCH("SELHAM",B2668)),ISNUMBER(SEARCH("LHAFLA",B2668)),ISNUMBER(SEARCH("ZINE",B2668)),ISNUMBER(SEARCH("tiyay",B2668)),ISNUMBER(SEARCH("alouns",B2668)),ISNUMBER(SEARCH("lmhrat",B2668))),"The Al Itkane",IF(AND(ISNUMBER(SEARCH("CALIN",B2668)),ISNUMBER(SEARCH("RP",B2668)),NOT(ISNUMBER(SEARCH("VP",B2668)))),"Calin RP",IF(AND(ISNUMBER(SEARCH("CALIN",B2668)),ISNUMBER(SEARCH("VP",B2668))),"Calin VP",IF(AND(ISNUMBER(SEARCH("MIO",B2668)),OR(ISNUMBER(SEARCH("Vaisselle",B2668)),ISNUMBER(SEARCH("vaisselle",B2668)))),"Mio Liquid Vaisselle",IF(AND(ISNUMBER(SEARCH("MIO",B2668)),ISNUMBER(SEARCH("Javel",B2668))),"Mio Javel",IF(AND(ISNUMBER(SEARCH("MIO",B2668)),ISNUMBER(SEARCH("Matic",B2668))),"Mio Matic",IF(AND(ISNUMBER(SEARCH("MIO",B2668)),OR(ISNUMBER(SEARCH("Détérgent",B2668)),ISNUMBER(SEARCH("Poudre",B2668)),ISNUMBER(SEARCH("Semi Auto",B2668)),ISNUMBER(SEARCH("1KG",B2668)),ISNUMBER(SEARCH("500G",B2668)),ISNUMBER(SEARCH("10KG",B2668)),ISNUMBER(SEARCH("1.5K",B2668)),ISNUMBER(SEARCH("215G",B2668)),ISNUMBER(SEARCH("350G",B2668)),ISNUMBER(SEARCH("90G",B2668)),ISNUMBER(SEARCH("Gold",B2668)),ISNUMBER(SEARCH("Citron",B2668)),ISNUMBER(SEARCH("Rose",B2668)),ISNUMBER(SEARCH("Lessive",B2668))),NOT(OR(ISNUMBER(SEARCH("Vaisselle",B2668)),ISNUMBER(SEARCH("Javel",B2668)),ISNUMBER(SEARCH("Matic",B2668)),ISNUMBER(SEARCH("Nettoyant",B2668)),ISNUMBER(SEARCH("Pâte",B2668)),ISNUMBER(SEARCH("Lave",B2668)),ISNUMBER(SEARCH("Détartrant",B2668))))),"Mio main (1k+500gr)",IF(AND(ISNUMBER(SEARCH("PAPILLON",B2668)),OR(ISNUMBER(SEARCH("Papier",B2668)),ISNUMBER(SEARCH("Hygiénique",B2668)),ISNUMBER(SEARCH("HYGIÉNIQUE",B2668))),NOT(OR(ISNUMBER(SEARCH("Lingette",B2668)),ISNUMBER(SEARCH("Mouchoir",B2668))))),"Papillon Papier",IF(OR(ISNUMBER(SEARCH("TAJ AL SAHAR",B2668)),ISNUMBER(SEARCH("TAJ BLADI",B2668)),ISNUMBER(SEARCH("TAJ BELADI",B2668)),ISNUMBER(SEARCH("Tilal Assahra",B2668)),ISNUMBER(SEARCH("Jawharat Asahra",B2668))),"TAJ SAHARA",IF(AND(OR(ISNUMBER(SEARCH("AL ITKANE",B2668)),ISNUMBER(SEARCH("ALITKANE",B2668)),ISNUMBER(SEARCH("PRESTO",B2668))),NOT(OR(ISNUMBER(SEARCH("Thé",B2668)),ISNUMBER(SEARCH("THE ",B2668)),ISNUMBER(SEARCH("thé",B2668)),ISNUMBER(SEARCH("SELHAM",B2668)),ISNUMBER(SEARCH("LHAFLA",B2668)),ISNUMBER(SEARCH("ZINE",B2668)),ISNUMBER(SEARCH("tiyay",B2668)),ISNUMBER(SEARCH("alouns",B2668)),ISNUMBER(SEARCH("lmhrat",B2668))))),"Al Itkrans + Presto",IF(OR(ISNUMBER(SEARCH("DALAA",B2668)),ISNUMBER(SEARCH("CS-DALAA",B2668)),ISNUMBER(SEARCH("DALINA",B2668))),"Dalaa VP / Baqqal / RP",IF(OR(LEFT(UPPER(B2668),4)="MIA ",LEFT(UPPER(B2668),6)="CS-MIA"),"Mia",IF(OR(LEFT(UPPER(B2668),5)="NOVA ",LEFT(UPPER(B2668),7)="CS-NOVA"),"Nova",IF(OR(ISNUMBER(SEARCH("PRIMA ",B2668)),ISNUMBER(SEARCH("CS-PRIMA",B2668))),"Prima",IF(OR(ISNUMBER(SEARCH("Douceur",B2668)),ISNUMBER(SEARCH("DOUCEUR",B2668))),"Douceur",IF(OR(ISNUMBER(SEARCH("SANGO",B2668)),ISNUMBER(SEARCH("CS-SANGO",B2668))),"SANGO",IF(ISNUMBER(SEARCH("BLANDOUX",B2668)),"Blandoux",IF(ISNUMBER(SEARCH("SHIWAMI",B2668)),"Shiwame",IF(ISNUMBER(SEARCH("KELLOGG",B2668)),"Kelloggs",IF(OR(ISNUMBER(SEARCH("TOBIGO",B2668)),ISNUMBER(SEARCH("DWIST",B2668))),"Tobigo",IF(OR(ISNUMBER(SEARCH("MARISOL",B2668)),ISNUMBER(SEARCH("MARESOL",B2668))),"Maresol",IF(OR(ISNUMBER(SEARCH("TAKIS",B2668)),ISNUMBER(SEARCH("TAKYS",B2668))),"TAKYS",IF(ISNUMBER(SEARCH("TAWIL",B2668)),"Tawil",IF(ISNUMBER(SEARCH("FROMY",B2668)),"Fromy",""))))))))))))))))))))))))</f>
        <v/>
      </c>
    </row>
    <row r="2669" spans="1:3" ht="18" hidden="1" customHeight="1" x14ac:dyDescent="0.3">
      <c r="A2669" s="3" t="str">
        <f>Products!A2325</f>
        <v>ART03728</v>
      </c>
      <c r="B2669" s="3" t="str">
        <f>Products!B2325</f>
        <v>DAWK RAFIE LENTILLES 1KG</v>
      </c>
      <c r="C2669" s="3" t="str">
        <f>IF(OR(ISNUMBER(SEARCH("SELHAM",B2669)),ISNUMBER(SEARCH("LHAFLA",B2669)),ISNUMBER(SEARCH("ZINE",B2669)),ISNUMBER(SEARCH("tiyay",B2669)),ISNUMBER(SEARCH("alouns",B2669)),ISNUMBER(SEARCH("lmhrat",B2669))),"The Al Itkane",IF(AND(ISNUMBER(SEARCH("CALIN",B2669)),ISNUMBER(SEARCH("RP",B2669)),NOT(ISNUMBER(SEARCH("VP",B2669)))),"Calin RP",IF(AND(ISNUMBER(SEARCH("CALIN",B2669)),ISNUMBER(SEARCH("VP",B2669))),"Calin VP",IF(AND(ISNUMBER(SEARCH("MIO",B2669)),OR(ISNUMBER(SEARCH("Vaisselle",B2669)),ISNUMBER(SEARCH("vaisselle",B2669)))),"Mio Liquid Vaisselle",IF(AND(ISNUMBER(SEARCH("MIO",B2669)),ISNUMBER(SEARCH("Javel",B2669))),"Mio Javel",IF(AND(ISNUMBER(SEARCH("MIO",B2669)),ISNUMBER(SEARCH("Matic",B2669))),"Mio Matic",IF(AND(ISNUMBER(SEARCH("MIO",B2669)),OR(ISNUMBER(SEARCH("Détérgent",B2669)),ISNUMBER(SEARCH("Poudre",B2669)),ISNUMBER(SEARCH("Semi Auto",B2669)),ISNUMBER(SEARCH("1KG",B2669)),ISNUMBER(SEARCH("500G",B2669)),ISNUMBER(SEARCH("10KG",B2669)),ISNUMBER(SEARCH("1.5K",B2669)),ISNUMBER(SEARCH("215G",B2669)),ISNUMBER(SEARCH("350G",B2669)),ISNUMBER(SEARCH("90G",B2669)),ISNUMBER(SEARCH("Gold",B2669)),ISNUMBER(SEARCH("Citron",B2669)),ISNUMBER(SEARCH("Rose",B2669)),ISNUMBER(SEARCH("Lessive",B2669))),NOT(OR(ISNUMBER(SEARCH("Vaisselle",B2669)),ISNUMBER(SEARCH("Javel",B2669)),ISNUMBER(SEARCH("Matic",B2669)),ISNUMBER(SEARCH("Nettoyant",B2669)),ISNUMBER(SEARCH("Pâte",B2669)),ISNUMBER(SEARCH("Lave",B2669)),ISNUMBER(SEARCH("Détartrant",B2669))))),"Mio main (1k+500gr)",IF(AND(ISNUMBER(SEARCH("PAPILLON",B2669)),OR(ISNUMBER(SEARCH("Papier",B2669)),ISNUMBER(SEARCH("Hygiénique",B2669)),ISNUMBER(SEARCH("HYGIÉNIQUE",B2669))),NOT(OR(ISNUMBER(SEARCH("Lingette",B2669)),ISNUMBER(SEARCH("Mouchoir",B2669))))),"Papillon Papier",IF(OR(ISNUMBER(SEARCH("TAJ AL SAHAR",B2669)),ISNUMBER(SEARCH("TAJ BLADI",B2669)),ISNUMBER(SEARCH("TAJ BELADI",B2669)),ISNUMBER(SEARCH("Tilal Assahra",B2669)),ISNUMBER(SEARCH("Jawharat Asahra",B2669))),"TAJ SAHARA",IF(AND(OR(ISNUMBER(SEARCH("AL ITKANE",B2669)),ISNUMBER(SEARCH("ALITKANE",B2669)),ISNUMBER(SEARCH("PRESTO",B2669))),NOT(OR(ISNUMBER(SEARCH("Thé",B2669)),ISNUMBER(SEARCH("THE ",B2669)),ISNUMBER(SEARCH("thé",B2669)),ISNUMBER(SEARCH("SELHAM",B2669)),ISNUMBER(SEARCH("LHAFLA",B2669)),ISNUMBER(SEARCH("ZINE",B2669)),ISNUMBER(SEARCH("tiyay",B2669)),ISNUMBER(SEARCH("alouns",B2669)),ISNUMBER(SEARCH("lmhrat",B2669))))),"Al Itkrans + Presto",IF(OR(ISNUMBER(SEARCH("DALAA",B2669)),ISNUMBER(SEARCH("CS-DALAA",B2669)),ISNUMBER(SEARCH("DALINA",B2669))),"Dalaa VP / Baqqal / RP",IF(OR(LEFT(UPPER(B2669),4)="MIA ",LEFT(UPPER(B2669),6)="CS-MIA"),"Mia",IF(OR(LEFT(UPPER(B2669),5)="NOVA ",LEFT(UPPER(B2669),7)="CS-NOVA"),"Nova",IF(OR(ISNUMBER(SEARCH("PRIMA ",B2669)),ISNUMBER(SEARCH("CS-PRIMA",B2669))),"Prima",IF(OR(ISNUMBER(SEARCH("Douceur",B2669)),ISNUMBER(SEARCH("DOUCEUR",B2669))),"Douceur",IF(OR(ISNUMBER(SEARCH("SANGO",B2669)),ISNUMBER(SEARCH("CS-SANGO",B2669))),"SANGO",IF(ISNUMBER(SEARCH("BLANDOUX",B2669)),"Blandoux",IF(ISNUMBER(SEARCH("SHIWAMI",B2669)),"Shiwame",IF(ISNUMBER(SEARCH("KELLOGG",B2669)),"Kelloggs",IF(OR(ISNUMBER(SEARCH("TOBIGO",B2669)),ISNUMBER(SEARCH("DWIST",B2669))),"Tobigo",IF(OR(ISNUMBER(SEARCH("MARISOL",B2669)),ISNUMBER(SEARCH("MARESOL",B2669))),"Maresol",IF(OR(ISNUMBER(SEARCH("TAKIS",B2669)),ISNUMBER(SEARCH("TAKYS",B2669))),"TAKYS",IF(ISNUMBER(SEARCH("TAWIL",B2669)),"Tawil",IF(ISNUMBER(SEARCH("FROMY",B2669)),"Fromy",""))))))))))))))))))))))))</f>
        <v/>
      </c>
    </row>
    <row r="2670" spans="1:3" ht="18" hidden="1" customHeight="1" x14ac:dyDescent="0.3">
      <c r="A2670" s="3" t="str">
        <f>Products!A2326</f>
        <v>ART01209</v>
      </c>
      <c r="B2670" s="3" t="str">
        <f>Products!B2326</f>
        <v>LAVA Barre de céréales Cheese Cake Fraise - Rouge</v>
      </c>
      <c r="C2670" s="3" t="str">
        <f>IF(OR(ISNUMBER(SEARCH("SELHAM",B2670)),ISNUMBER(SEARCH("LHAFLA",B2670)),ISNUMBER(SEARCH("ZINE",B2670)),ISNUMBER(SEARCH("tiyay",B2670)),ISNUMBER(SEARCH("alouns",B2670)),ISNUMBER(SEARCH("lmhrat",B2670))),"The Al Itkane",IF(AND(ISNUMBER(SEARCH("CALIN",B2670)),ISNUMBER(SEARCH("RP",B2670)),NOT(ISNUMBER(SEARCH("VP",B2670)))),"Calin RP",IF(AND(ISNUMBER(SEARCH("CALIN",B2670)),ISNUMBER(SEARCH("VP",B2670))),"Calin VP",IF(AND(ISNUMBER(SEARCH("MIO",B2670)),OR(ISNUMBER(SEARCH("Vaisselle",B2670)),ISNUMBER(SEARCH("vaisselle",B2670)))),"Mio Liquid Vaisselle",IF(AND(ISNUMBER(SEARCH("MIO",B2670)),ISNUMBER(SEARCH("Javel",B2670))),"Mio Javel",IF(AND(ISNUMBER(SEARCH("MIO",B2670)),ISNUMBER(SEARCH("Matic",B2670))),"Mio Matic",IF(AND(ISNUMBER(SEARCH("MIO",B2670)),OR(ISNUMBER(SEARCH("Détérgent",B2670)),ISNUMBER(SEARCH("Poudre",B2670)),ISNUMBER(SEARCH("Semi Auto",B2670)),ISNUMBER(SEARCH("1KG",B2670)),ISNUMBER(SEARCH("500G",B2670)),ISNUMBER(SEARCH("10KG",B2670)),ISNUMBER(SEARCH("1.5K",B2670)),ISNUMBER(SEARCH("215G",B2670)),ISNUMBER(SEARCH("350G",B2670)),ISNUMBER(SEARCH("90G",B2670)),ISNUMBER(SEARCH("Gold",B2670)),ISNUMBER(SEARCH("Citron",B2670)),ISNUMBER(SEARCH("Rose",B2670)),ISNUMBER(SEARCH("Lessive",B2670))),NOT(OR(ISNUMBER(SEARCH("Vaisselle",B2670)),ISNUMBER(SEARCH("Javel",B2670)),ISNUMBER(SEARCH("Matic",B2670)),ISNUMBER(SEARCH("Nettoyant",B2670)),ISNUMBER(SEARCH("Pâte",B2670)),ISNUMBER(SEARCH("Lave",B2670)),ISNUMBER(SEARCH("Détartrant",B2670))))),"Mio main (1k+500gr)",IF(AND(ISNUMBER(SEARCH("PAPILLON",B2670)),OR(ISNUMBER(SEARCH("Papier",B2670)),ISNUMBER(SEARCH("Hygiénique",B2670)),ISNUMBER(SEARCH("HYGIÉNIQUE",B2670))),NOT(OR(ISNUMBER(SEARCH("Lingette",B2670)),ISNUMBER(SEARCH("Mouchoir",B2670))))),"Papillon Papier",IF(OR(ISNUMBER(SEARCH("TAJ AL SAHAR",B2670)),ISNUMBER(SEARCH("TAJ BLADI",B2670)),ISNUMBER(SEARCH("TAJ BELADI",B2670)),ISNUMBER(SEARCH("Tilal Assahra",B2670)),ISNUMBER(SEARCH("Jawharat Asahra",B2670))),"TAJ SAHARA",IF(AND(OR(ISNUMBER(SEARCH("AL ITKANE",B2670)),ISNUMBER(SEARCH("ALITKANE",B2670)),ISNUMBER(SEARCH("PRESTO",B2670))),NOT(OR(ISNUMBER(SEARCH("Thé",B2670)),ISNUMBER(SEARCH("THE ",B2670)),ISNUMBER(SEARCH("thé",B2670)),ISNUMBER(SEARCH("SELHAM",B2670)),ISNUMBER(SEARCH("LHAFLA",B2670)),ISNUMBER(SEARCH("ZINE",B2670)),ISNUMBER(SEARCH("tiyay",B2670)),ISNUMBER(SEARCH("alouns",B2670)),ISNUMBER(SEARCH("lmhrat",B2670))))),"Al Itkrans + Presto",IF(OR(ISNUMBER(SEARCH("DALAA",B2670)),ISNUMBER(SEARCH("CS-DALAA",B2670)),ISNUMBER(SEARCH("DALINA",B2670))),"Dalaa VP / Baqqal / RP",IF(OR(LEFT(UPPER(B2670),4)="MIA ",LEFT(UPPER(B2670),6)="CS-MIA"),"Mia",IF(OR(LEFT(UPPER(B2670),5)="NOVA ",LEFT(UPPER(B2670),7)="CS-NOVA"),"Nova",IF(OR(ISNUMBER(SEARCH("PRIMA ",B2670)),ISNUMBER(SEARCH("CS-PRIMA",B2670))),"Prima",IF(OR(ISNUMBER(SEARCH("Douceur",B2670)),ISNUMBER(SEARCH("DOUCEUR",B2670))),"Douceur",IF(OR(ISNUMBER(SEARCH("SANGO",B2670)),ISNUMBER(SEARCH("CS-SANGO",B2670))),"SANGO",IF(ISNUMBER(SEARCH("BLANDOUX",B2670)),"Blandoux",IF(ISNUMBER(SEARCH("SHIWAMI",B2670)),"Shiwame",IF(ISNUMBER(SEARCH("KELLOGG",B2670)),"Kelloggs",IF(OR(ISNUMBER(SEARCH("TOBIGO",B2670)),ISNUMBER(SEARCH("DWIST",B2670))),"Tobigo",IF(OR(ISNUMBER(SEARCH("MARISOL",B2670)),ISNUMBER(SEARCH("MARESOL",B2670))),"Maresol",IF(OR(ISNUMBER(SEARCH("TAKIS",B2670)),ISNUMBER(SEARCH("TAKYS",B2670))),"TAKYS",IF(ISNUMBER(SEARCH("TAWIL",B2670)),"Tawil",IF(ISNUMBER(SEARCH("FROMY",B2670)),"Fromy",""))))))))))))))))))))))))</f>
        <v/>
      </c>
    </row>
    <row r="2671" spans="1:3" ht="18" hidden="1" customHeight="1" x14ac:dyDescent="0.3">
      <c r="A2671" s="3" t="str">
        <f>Products!A2327</f>
        <v>ART01212</v>
      </c>
      <c r="B2671" s="3" t="str">
        <f>Products!B2327</f>
        <v>YES Couches GP Taille 2 - 60 Couches</v>
      </c>
      <c r="C2671" s="3" t="str">
        <f>IF(OR(ISNUMBER(SEARCH("SELHAM",B2671)),ISNUMBER(SEARCH("LHAFLA",B2671)),ISNUMBER(SEARCH("ZINE",B2671)),ISNUMBER(SEARCH("tiyay",B2671)),ISNUMBER(SEARCH("alouns",B2671)),ISNUMBER(SEARCH("lmhrat",B2671))),"The Al Itkane",IF(AND(ISNUMBER(SEARCH("CALIN",B2671)),ISNUMBER(SEARCH("RP",B2671)),NOT(ISNUMBER(SEARCH("VP",B2671)))),"Calin RP",IF(AND(ISNUMBER(SEARCH("CALIN",B2671)),ISNUMBER(SEARCH("VP",B2671))),"Calin VP",IF(AND(ISNUMBER(SEARCH("MIO",B2671)),OR(ISNUMBER(SEARCH("Vaisselle",B2671)),ISNUMBER(SEARCH("vaisselle",B2671)))),"Mio Liquid Vaisselle",IF(AND(ISNUMBER(SEARCH("MIO",B2671)),ISNUMBER(SEARCH("Javel",B2671))),"Mio Javel",IF(AND(ISNUMBER(SEARCH("MIO",B2671)),ISNUMBER(SEARCH("Matic",B2671))),"Mio Matic",IF(AND(ISNUMBER(SEARCH("MIO",B2671)),OR(ISNUMBER(SEARCH("Détérgent",B2671)),ISNUMBER(SEARCH("Poudre",B2671)),ISNUMBER(SEARCH("Semi Auto",B2671)),ISNUMBER(SEARCH("1KG",B2671)),ISNUMBER(SEARCH("500G",B2671)),ISNUMBER(SEARCH("10KG",B2671)),ISNUMBER(SEARCH("1.5K",B2671)),ISNUMBER(SEARCH("215G",B2671)),ISNUMBER(SEARCH("350G",B2671)),ISNUMBER(SEARCH("90G",B2671)),ISNUMBER(SEARCH("Gold",B2671)),ISNUMBER(SEARCH("Citron",B2671)),ISNUMBER(SEARCH("Rose",B2671)),ISNUMBER(SEARCH("Lessive",B2671))),NOT(OR(ISNUMBER(SEARCH("Vaisselle",B2671)),ISNUMBER(SEARCH("Javel",B2671)),ISNUMBER(SEARCH("Matic",B2671)),ISNUMBER(SEARCH("Nettoyant",B2671)),ISNUMBER(SEARCH("Pâte",B2671)),ISNUMBER(SEARCH("Lave",B2671)),ISNUMBER(SEARCH("Détartrant",B2671))))),"Mio main (1k+500gr)",IF(AND(ISNUMBER(SEARCH("PAPILLON",B2671)),OR(ISNUMBER(SEARCH("Papier",B2671)),ISNUMBER(SEARCH("Hygiénique",B2671)),ISNUMBER(SEARCH("HYGIÉNIQUE",B2671))),NOT(OR(ISNUMBER(SEARCH("Lingette",B2671)),ISNUMBER(SEARCH("Mouchoir",B2671))))),"Papillon Papier",IF(OR(ISNUMBER(SEARCH("TAJ AL SAHAR",B2671)),ISNUMBER(SEARCH("TAJ BLADI",B2671)),ISNUMBER(SEARCH("TAJ BELADI",B2671)),ISNUMBER(SEARCH("Tilal Assahra",B2671)),ISNUMBER(SEARCH("Jawharat Asahra",B2671))),"TAJ SAHARA",IF(AND(OR(ISNUMBER(SEARCH("AL ITKANE",B2671)),ISNUMBER(SEARCH("ALITKANE",B2671)),ISNUMBER(SEARCH("PRESTO",B2671))),NOT(OR(ISNUMBER(SEARCH("Thé",B2671)),ISNUMBER(SEARCH("THE ",B2671)),ISNUMBER(SEARCH("thé",B2671)),ISNUMBER(SEARCH("SELHAM",B2671)),ISNUMBER(SEARCH("LHAFLA",B2671)),ISNUMBER(SEARCH("ZINE",B2671)),ISNUMBER(SEARCH("tiyay",B2671)),ISNUMBER(SEARCH("alouns",B2671)),ISNUMBER(SEARCH("lmhrat",B2671))))),"Al Itkrans + Presto",IF(OR(ISNUMBER(SEARCH("DALAA",B2671)),ISNUMBER(SEARCH("CS-DALAA",B2671)),ISNUMBER(SEARCH("DALINA",B2671))),"Dalaa VP / Baqqal / RP",IF(OR(LEFT(UPPER(B2671),4)="MIA ",LEFT(UPPER(B2671),6)="CS-MIA"),"Mia",IF(OR(LEFT(UPPER(B2671),5)="NOVA ",LEFT(UPPER(B2671),7)="CS-NOVA"),"Nova",IF(OR(ISNUMBER(SEARCH("PRIMA ",B2671)),ISNUMBER(SEARCH("CS-PRIMA",B2671))),"Prima",IF(OR(ISNUMBER(SEARCH("Douceur",B2671)),ISNUMBER(SEARCH("DOUCEUR",B2671))),"Douceur",IF(OR(ISNUMBER(SEARCH("SANGO",B2671)),ISNUMBER(SEARCH("CS-SANGO",B2671))),"SANGO",IF(ISNUMBER(SEARCH("BLANDOUX",B2671)),"Blandoux",IF(ISNUMBER(SEARCH("SHIWAMI",B2671)),"Shiwame",IF(ISNUMBER(SEARCH("KELLOGG",B2671)),"Kelloggs",IF(OR(ISNUMBER(SEARCH("TOBIGO",B2671)),ISNUMBER(SEARCH("DWIST",B2671))),"Tobigo",IF(OR(ISNUMBER(SEARCH("MARISOL",B2671)),ISNUMBER(SEARCH("MARESOL",B2671))),"Maresol",IF(OR(ISNUMBER(SEARCH("TAKIS",B2671)),ISNUMBER(SEARCH("TAKYS",B2671))),"TAKYS",IF(ISNUMBER(SEARCH("TAWIL",B2671)),"Tawil",IF(ISNUMBER(SEARCH("FROMY",B2671)),"Fromy",""))))))))))))))))))))))))</f>
        <v/>
      </c>
    </row>
    <row r="2672" spans="1:3" ht="18" hidden="1" customHeight="1" x14ac:dyDescent="0.3">
      <c r="A2672" s="3" t="str">
        <f>Products!A2331</f>
        <v>ART03018</v>
      </c>
      <c r="B2672" s="3" t="str">
        <f>Products!B2331</f>
        <v>SET Rangement Œufs</v>
      </c>
      <c r="C2672" s="3" t="str">
        <f>IF(OR(ISNUMBER(SEARCH("SELHAM",B2672)),ISNUMBER(SEARCH("LHAFLA",B2672)),ISNUMBER(SEARCH("ZINE",B2672)),ISNUMBER(SEARCH("tiyay",B2672)),ISNUMBER(SEARCH("alouns",B2672)),ISNUMBER(SEARCH("lmhrat",B2672))),"The Al Itkane",IF(AND(ISNUMBER(SEARCH("CALIN",B2672)),ISNUMBER(SEARCH("RP",B2672)),NOT(ISNUMBER(SEARCH("VP",B2672)))),"Calin RP",IF(AND(ISNUMBER(SEARCH("CALIN",B2672)),ISNUMBER(SEARCH("VP",B2672))),"Calin VP",IF(AND(ISNUMBER(SEARCH("MIO",B2672)),OR(ISNUMBER(SEARCH("Vaisselle",B2672)),ISNUMBER(SEARCH("vaisselle",B2672)))),"Mio Liquid Vaisselle",IF(AND(ISNUMBER(SEARCH("MIO",B2672)),ISNUMBER(SEARCH("Javel",B2672))),"Mio Javel",IF(AND(ISNUMBER(SEARCH("MIO",B2672)),ISNUMBER(SEARCH("Matic",B2672))),"Mio Matic",IF(AND(ISNUMBER(SEARCH("MIO",B2672)),OR(ISNUMBER(SEARCH("Détérgent",B2672)),ISNUMBER(SEARCH("Poudre",B2672)),ISNUMBER(SEARCH("Semi Auto",B2672)),ISNUMBER(SEARCH("1KG",B2672)),ISNUMBER(SEARCH("500G",B2672)),ISNUMBER(SEARCH("10KG",B2672)),ISNUMBER(SEARCH("1.5K",B2672)),ISNUMBER(SEARCH("215G",B2672)),ISNUMBER(SEARCH("350G",B2672)),ISNUMBER(SEARCH("90G",B2672)),ISNUMBER(SEARCH("Gold",B2672)),ISNUMBER(SEARCH("Citron",B2672)),ISNUMBER(SEARCH("Rose",B2672)),ISNUMBER(SEARCH("Lessive",B2672))),NOT(OR(ISNUMBER(SEARCH("Vaisselle",B2672)),ISNUMBER(SEARCH("Javel",B2672)),ISNUMBER(SEARCH("Matic",B2672)),ISNUMBER(SEARCH("Nettoyant",B2672)),ISNUMBER(SEARCH("Pâte",B2672)),ISNUMBER(SEARCH("Lave",B2672)),ISNUMBER(SEARCH("Détartrant",B2672))))),"Mio main (1k+500gr)",IF(AND(ISNUMBER(SEARCH("PAPILLON",B2672)),OR(ISNUMBER(SEARCH("Papier",B2672)),ISNUMBER(SEARCH("Hygiénique",B2672)),ISNUMBER(SEARCH("HYGIÉNIQUE",B2672))),NOT(OR(ISNUMBER(SEARCH("Lingette",B2672)),ISNUMBER(SEARCH("Mouchoir",B2672))))),"Papillon Papier",IF(OR(ISNUMBER(SEARCH("TAJ AL SAHAR",B2672)),ISNUMBER(SEARCH("TAJ BLADI",B2672)),ISNUMBER(SEARCH("TAJ BELADI",B2672)),ISNUMBER(SEARCH("Tilal Assahra",B2672)),ISNUMBER(SEARCH("Jawharat Asahra",B2672))),"TAJ SAHARA",IF(AND(OR(ISNUMBER(SEARCH("AL ITKANE",B2672)),ISNUMBER(SEARCH("ALITKANE",B2672)),ISNUMBER(SEARCH("PRESTO",B2672))),NOT(OR(ISNUMBER(SEARCH("Thé",B2672)),ISNUMBER(SEARCH("THE ",B2672)),ISNUMBER(SEARCH("thé",B2672)),ISNUMBER(SEARCH("SELHAM",B2672)),ISNUMBER(SEARCH("LHAFLA",B2672)),ISNUMBER(SEARCH("ZINE",B2672)),ISNUMBER(SEARCH("tiyay",B2672)),ISNUMBER(SEARCH("alouns",B2672)),ISNUMBER(SEARCH("lmhrat",B2672))))),"Al Itkrans + Presto",IF(OR(ISNUMBER(SEARCH("DALAA",B2672)),ISNUMBER(SEARCH("CS-DALAA",B2672)),ISNUMBER(SEARCH("DALINA",B2672))),"Dalaa VP / Baqqal / RP",IF(OR(LEFT(UPPER(B2672),4)="MIA ",LEFT(UPPER(B2672),6)="CS-MIA"),"Mia",IF(OR(LEFT(UPPER(B2672),5)="NOVA ",LEFT(UPPER(B2672),7)="CS-NOVA"),"Nova",IF(OR(ISNUMBER(SEARCH("PRIMA ",B2672)),ISNUMBER(SEARCH("CS-PRIMA",B2672))),"Prima",IF(OR(ISNUMBER(SEARCH("Douceur",B2672)),ISNUMBER(SEARCH("DOUCEUR",B2672))),"Douceur",IF(OR(ISNUMBER(SEARCH("SANGO",B2672)),ISNUMBER(SEARCH("CS-SANGO",B2672))),"SANGO",IF(ISNUMBER(SEARCH("BLANDOUX",B2672)),"Blandoux",IF(ISNUMBER(SEARCH("SHIWAMI",B2672)),"Shiwame",IF(ISNUMBER(SEARCH("KELLOGG",B2672)),"Kelloggs",IF(OR(ISNUMBER(SEARCH("TOBIGO",B2672)),ISNUMBER(SEARCH("DWIST",B2672))),"Tobigo",IF(OR(ISNUMBER(SEARCH("MARISOL",B2672)),ISNUMBER(SEARCH("MARESOL",B2672))),"Maresol",IF(OR(ISNUMBER(SEARCH("TAKIS",B2672)),ISNUMBER(SEARCH("TAKYS",B2672))),"TAKYS",IF(ISNUMBER(SEARCH("TAWIL",B2672)),"Tawil",IF(ISNUMBER(SEARCH("FROMY",B2672)),"Fromy",""))))))))))))))))))))))))</f>
        <v/>
      </c>
    </row>
    <row r="2673" spans="1:3" ht="18" hidden="1" customHeight="1" x14ac:dyDescent="0.3">
      <c r="A2673" s="3" t="str">
        <f>Products!A2332</f>
        <v>ART01213</v>
      </c>
      <c r="B2673" s="3" t="str">
        <f>Products!B2332</f>
        <v>YES Couches GP Taille 3 - 50 Couches</v>
      </c>
      <c r="C2673" s="3" t="str">
        <f>IF(OR(ISNUMBER(SEARCH("SELHAM",B2673)),ISNUMBER(SEARCH("LHAFLA",B2673)),ISNUMBER(SEARCH("ZINE",B2673)),ISNUMBER(SEARCH("tiyay",B2673)),ISNUMBER(SEARCH("alouns",B2673)),ISNUMBER(SEARCH("lmhrat",B2673))),"The Al Itkane",IF(AND(ISNUMBER(SEARCH("CALIN",B2673)),ISNUMBER(SEARCH("RP",B2673)),NOT(ISNUMBER(SEARCH("VP",B2673)))),"Calin RP",IF(AND(ISNUMBER(SEARCH("CALIN",B2673)),ISNUMBER(SEARCH("VP",B2673))),"Calin VP",IF(AND(ISNUMBER(SEARCH("MIO",B2673)),OR(ISNUMBER(SEARCH("Vaisselle",B2673)),ISNUMBER(SEARCH("vaisselle",B2673)))),"Mio Liquid Vaisselle",IF(AND(ISNUMBER(SEARCH("MIO",B2673)),ISNUMBER(SEARCH("Javel",B2673))),"Mio Javel",IF(AND(ISNUMBER(SEARCH("MIO",B2673)),ISNUMBER(SEARCH("Matic",B2673))),"Mio Matic",IF(AND(ISNUMBER(SEARCH("MIO",B2673)),OR(ISNUMBER(SEARCH("Détérgent",B2673)),ISNUMBER(SEARCH("Poudre",B2673)),ISNUMBER(SEARCH("Semi Auto",B2673)),ISNUMBER(SEARCH("1KG",B2673)),ISNUMBER(SEARCH("500G",B2673)),ISNUMBER(SEARCH("10KG",B2673)),ISNUMBER(SEARCH("1.5K",B2673)),ISNUMBER(SEARCH("215G",B2673)),ISNUMBER(SEARCH("350G",B2673)),ISNUMBER(SEARCH("90G",B2673)),ISNUMBER(SEARCH("Gold",B2673)),ISNUMBER(SEARCH("Citron",B2673)),ISNUMBER(SEARCH("Rose",B2673)),ISNUMBER(SEARCH("Lessive",B2673))),NOT(OR(ISNUMBER(SEARCH("Vaisselle",B2673)),ISNUMBER(SEARCH("Javel",B2673)),ISNUMBER(SEARCH("Matic",B2673)),ISNUMBER(SEARCH("Nettoyant",B2673)),ISNUMBER(SEARCH("Pâte",B2673)),ISNUMBER(SEARCH("Lave",B2673)),ISNUMBER(SEARCH("Détartrant",B2673))))),"Mio main (1k+500gr)",IF(AND(ISNUMBER(SEARCH("PAPILLON",B2673)),OR(ISNUMBER(SEARCH("Papier",B2673)),ISNUMBER(SEARCH("Hygiénique",B2673)),ISNUMBER(SEARCH("HYGIÉNIQUE",B2673))),NOT(OR(ISNUMBER(SEARCH("Lingette",B2673)),ISNUMBER(SEARCH("Mouchoir",B2673))))),"Papillon Papier",IF(OR(ISNUMBER(SEARCH("TAJ AL SAHAR",B2673)),ISNUMBER(SEARCH("TAJ BLADI",B2673)),ISNUMBER(SEARCH("TAJ BELADI",B2673)),ISNUMBER(SEARCH("Tilal Assahra",B2673)),ISNUMBER(SEARCH("Jawharat Asahra",B2673))),"TAJ SAHARA",IF(AND(OR(ISNUMBER(SEARCH("AL ITKANE",B2673)),ISNUMBER(SEARCH("ALITKANE",B2673)),ISNUMBER(SEARCH("PRESTO",B2673))),NOT(OR(ISNUMBER(SEARCH("Thé",B2673)),ISNUMBER(SEARCH("THE ",B2673)),ISNUMBER(SEARCH("thé",B2673)),ISNUMBER(SEARCH("SELHAM",B2673)),ISNUMBER(SEARCH("LHAFLA",B2673)),ISNUMBER(SEARCH("ZINE",B2673)),ISNUMBER(SEARCH("tiyay",B2673)),ISNUMBER(SEARCH("alouns",B2673)),ISNUMBER(SEARCH("lmhrat",B2673))))),"Al Itkrans + Presto",IF(OR(ISNUMBER(SEARCH("DALAA",B2673)),ISNUMBER(SEARCH("CS-DALAA",B2673)),ISNUMBER(SEARCH("DALINA",B2673))),"Dalaa VP / Baqqal / RP",IF(OR(LEFT(UPPER(B2673),4)="MIA ",LEFT(UPPER(B2673),6)="CS-MIA"),"Mia",IF(OR(LEFT(UPPER(B2673),5)="NOVA ",LEFT(UPPER(B2673),7)="CS-NOVA"),"Nova",IF(OR(ISNUMBER(SEARCH("PRIMA ",B2673)),ISNUMBER(SEARCH("CS-PRIMA",B2673))),"Prima",IF(OR(ISNUMBER(SEARCH("Douceur",B2673)),ISNUMBER(SEARCH("DOUCEUR",B2673))),"Douceur",IF(OR(ISNUMBER(SEARCH("SANGO",B2673)),ISNUMBER(SEARCH("CS-SANGO",B2673))),"SANGO",IF(ISNUMBER(SEARCH("BLANDOUX",B2673)),"Blandoux",IF(ISNUMBER(SEARCH("SHIWAMI",B2673)),"Shiwame",IF(ISNUMBER(SEARCH("KELLOGG",B2673)),"Kelloggs",IF(OR(ISNUMBER(SEARCH("TOBIGO",B2673)),ISNUMBER(SEARCH("DWIST",B2673))),"Tobigo",IF(OR(ISNUMBER(SEARCH("MARISOL",B2673)),ISNUMBER(SEARCH("MARESOL",B2673))),"Maresol",IF(OR(ISNUMBER(SEARCH("TAKIS",B2673)),ISNUMBER(SEARCH("TAKYS",B2673))),"TAKYS",IF(ISNUMBER(SEARCH("TAWIL",B2673)),"Tawil",IF(ISNUMBER(SEARCH("FROMY",B2673)),"Fromy",""))))))))))))))))))))))))</f>
        <v/>
      </c>
    </row>
    <row r="2674" spans="1:3" ht="18" hidden="1" customHeight="1" x14ac:dyDescent="0.3">
      <c r="A2674" s="3" t="str">
        <f>Products!A2333</f>
        <v>ART01214</v>
      </c>
      <c r="B2674" s="3" t="str">
        <f>Products!B2333</f>
        <v>YES Couches GP Taille 4 - 44 Couches</v>
      </c>
      <c r="C2674" s="3" t="str">
        <f>IF(OR(ISNUMBER(SEARCH("SELHAM",B2674)),ISNUMBER(SEARCH("LHAFLA",B2674)),ISNUMBER(SEARCH("ZINE",B2674)),ISNUMBER(SEARCH("tiyay",B2674)),ISNUMBER(SEARCH("alouns",B2674)),ISNUMBER(SEARCH("lmhrat",B2674))),"The Al Itkane",IF(AND(ISNUMBER(SEARCH("CALIN",B2674)),ISNUMBER(SEARCH("RP",B2674)),NOT(ISNUMBER(SEARCH("VP",B2674)))),"Calin RP",IF(AND(ISNUMBER(SEARCH("CALIN",B2674)),ISNUMBER(SEARCH("VP",B2674))),"Calin VP",IF(AND(ISNUMBER(SEARCH("MIO",B2674)),OR(ISNUMBER(SEARCH("Vaisselle",B2674)),ISNUMBER(SEARCH("vaisselle",B2674)))),"Mio Liquid Vaisselle",IF(AND(ISNUMBER(SEARCH("MIO",B2674)),ISNUMBER(SEARCH("Javel",B2674))),"Mio Javel",IF(AND(ISNUMBER(SEARCH("MIO",B2674)),ISNUMBER(SEARCH("Matic",B2674))),"Mio Matic",IF(AND(ISNUMBER(SEARCH("MIO",B2674)),OR(ISNUMBER(SEARCH("Détérgent",B2674)),ISNUMBER(SEARCH("Poudre",B2674)),ISNUMBER(SEARCH("Semi Auto",B2674)),ISNUMBER(SEARCH("1KG",B2674)),ISNUMBER(SEARCH("500G",B2674)),ISNUMBER(SEARCH("10KG",B2674)),ISNUMBER(SEARCH("1.5K",B2674)),ISNUMBER(SEARCH("215G",B2674)),ISNUMBER(SEARCH("350G",B2674)),ISNUMBER(SEARCH("90G",B2674)),ISNUMBER(SEARCH("Gold",B2674)),ISNUMBER(SEARCH("Citron",B2674)),ISNUMBER(SEARCH("Rose",B2674)),ISNUMBER(SEARCH("Lessive",B2674))),NOT(OR(ISNUMBER(SEARCH("Vaisselle",B2674)),ISNUMBER(SEARCH("Javel",B2674)),ISNUMBER(SEARCH("Matic",B2674)),ISNUMBER(SEARCH("Nettoyant",B2674)),ISNUMBER(SEARCH("Pâte",B2674)),ISNUMBER(SEARCH("Lave",B2674)),ISNUMBER(SEARCH("Détartrant",B2674))))),"Mio main (1k+500gr)",IF(AND(ISNUMBER(SEARCH("PAPILLON",B2674)),OR(ISNUMBER(SEARCH("Papier",B2674)),ISNUMBER(SEARCH("Hygiénique",B2674)),ISNUMBER(SEARCH("HYGIÉNIQUE",B2674))),NOT(OR(ISNUMBER(SEARCH("Lingette",B2674)),ISNUMBER(SEARCH("Mouchoir",B2674))))),"Papillon Papier",IF(OR(ISNUMBER(SEARCH("TAJ AL SAHAR",B2674)),ISNUMBER(SEARCH("TAJ BLADI",B2674)),ISNUMBER(SEARCH("TAJ BELADI",B2674)),ISNUMBER(SEARCH("Tilal Assahra",B2674)),ISNUMBER(SEARCH("Jawharat Asahra",B2674))),"TAJ SAHARA",IF(AND(OR(ISNUMBER(SEARCH("AL ITKANE",B2674)),ISNUMBER(SEARCH("ALITKANE",B2674)),ISNUMBER(SEARCH("PRESTO",B2674))),NOT(OR(ISNUMBER(SEARCH("Thé",B2674)),ISNUMBER(SEARCH("THE ",B2674)),ISNUMBER(SEARCH("thé",B2674)),ISNUMBER(SEARCH("SELHAM",B2674)),ISNUMBER(SEARCH("LHAFLA",B2674)),ISNUMBER(SEARCH("ZINE",B2674)),ISNUMBER(SEARCH("tiyay",B2674)),ISNUMBER(SEARCH("alouns",B2674)),ISNUMBER(SEARCH("lmhrat",B2674))))),"Al Itkrans + Presto",IF(OR(ISNUMBER(SEARCH("DALAA",B2674)),ISNUMBER(SEARCH("CS-DALAA",B2674)),ISNUMBER(SEARCH("DALINA",B2674))),"Dalaa VP / Baqqal / RP",IF(OR(LEFT(UPPER(B2674),4)="MIA ",LEFT(UPPER(B2674),6)="CS-MIA"),"Mia",IF(OR(LEFT(UPPER(B2674),5)="NOVA ",LEFT(UPPER(B2674),7)="CS-NOVA"),"Nova",IF(OR(ISNUMBER(SEARCH("PRIMA ",B2674)),ISNUMBER(SEARCH("CS-PRIMA",B2674))),"Prima",IF(OR(ISNUMBER(SEARCH("Douceur",B2674)),ISNUMBER(SEARCH("DOUCEUR",B2674))),"Douceur",IF(OR(ISNUMBER(SEARCH("SANGO",B2674)),ISNUMBER(SEARCH("CS-SANGO",B2674))),"SANGO",IF(ISNUMBER(SEARCH("BLANDOUX",B2674)),"Blandoux",IF(ISNUMBER(SEARCH("SHIWAMI",B2674)),"Shiwame",IF(ISNUMBER(SEARCH("KELLOGG",B2674)),"Kelloggs",IF(OR(ISNUMBER(SEARCH("TOBIGO",B2674)),ISNUMBER(SEARCH("DWIST",B2674))),"Tobigo",IF(OR(ISNUMBER(SEARCH("MARISOL",B2674)),ISNUMBER(SEARCH("MARESOL",B2674))),"Maresol",IF(OR(ISNUMBER(SEARCH("TAKIS",B2674)),ISNUMBER(SEARCH("TAKYS",B2674))),"TAKYS",IF(ISNUMBER(SEARCH("TAWIL",B2674)),"Tawil",IF(ISNUMBER(SEARCH("FROMY",B2674)),"Fromy",""))))))))))))))))))))))))</f>
        <v/>
      </c>
    </row>
    <row r="2675" spans="1:3" ht="18" hidden="1" customHeight="1" x14ac:dyDescent="0.3">
      <c r="A2675" s="3" t="str">
        <f>Products!A2334</f>
        <v>ART01215</v>
      </c>
      <c r="B2675" s="3" t="str">
        <f>Products!B2334</f>
        <v>YES Couches GP Taille 5 - 38 Couches</v>
      </c>
      <c r="C2675" s="3" t="str">
        <f>IF(OR(ISNUMBER(SEARCH("SELHAM",B2675)),ISNUMBER(SEARCH("LHAFLA",B2675)),ISNUMBER(SEARCH("ZINE",B2675)),ISNUMBER(SEARCH("tiyay",B2675)),ISNUMBER(SEARCH("alouns",B2675)),ISNUMBER(SEARCH("lmhrat",B2675))),"The Al Itkane",IF(AND(ISNUMBER(SEARCH("CALIN",B2675)),ISNUMBER(SEARCH("RP",B2675)),NOT(ISNUMBER(SEARCH("VP",B2675)))),"Calin RP",IF(AND(ISNUMBER(SEARCH("CALIN",B2675)),ISNUMBER(SEARCH("VP",B2675))),"Calin VP",IF(AND(ISNUMBER(SEARCH("MIO",B2675)),OR(ISNUMBER(SEARCH("Vaisselle",B2675)),ISNUMBER(SEARCH("vaisselle",B2675)))),"Mio Liquid Vaisselle",IF(AND(ISNUMBER(SEARCH("MIO",B2675)),ISNUMBER(SEARCH("Javel",B2675))),"Mio Javel",IF(AND(ISNUMBER(SEARCH("MIO",B2675)),ISNUMBER(SEARCH("Matic",B2675))),"Mio Matic",IF(AND(ISNUMBER(SEARCH("MIO",B2675)),OR(ISNUMBER(SEARCH("Détérgent",B2675)),ISNUMBER(SEARCH("Poudre",B2675)),ISNUMBER(SEARCH("Semi Auto",B2675)),ISNUMBER(SEARCH("1KG",B2675)),ISNUMBER(SEARCH("500G",B2675)),ISNUMBER(SEARCH("10KG",B2675)),ISNUMBER(SEARCH("1.5K",B2675)),ISNUMBER(SEARCH("215G",B2675)),ISNUMBER(SEARCH("350G",B2675)),ISNUMBER(SEARCH("90G",B2675)),ISNUMBER(SEARCH("Gold",B2675)),ISNUMBER(SEARCH("Citron",B2675)),ISNUMBER(SEARCH("Rose",B2675)),ISNUMBER(SEARCH("Lessive",B2675))),NOT(OR(ISNUMBER(SEARCH("Vaisselle",B2675)),ISNUMBER(SEARCH("Javel",B2675)),ISNUMBER(SEARCH("Matic",B2675)),ISNUMBER(SEARCH("Nettoyant",B2675)),ISNUMBER(SEARCH("Pâte",B2675)),ISNUMBER(SEARCH("Lave",B2675)),ISNUMBER(SEARCH("Détartrant",B2675))))),"Mio main (1k+500gr)",IF(AND(ISNUMBER(SEARCH("PAPILLON",B2675)),OR(ISNUMBER(SEARCH("Papier",B2675)),ISNUMBER(SEARCH("Hygiénique",B2675)),ISNUMBER(SEARCH("HYGIÉNIQUE",B2675))),NOT(OR(ISNUMBER(SEARCH("Lingette",B2675)),ISNUMBER(SEARCH("Mouchoir",B2675))))),"Papillon Papier",IF(OR(ISNUMBER(SEARCH("TAJ AL SAHAR",B2675)),ISNUMBER(SEARCH("TAJ BLADI",B2675)),ISNUMBER(SEARCH("TAJ BELADI",B2675)),ISNUMBER(SEARCH("Tilal Assahra",B2675)),ISNUMBER(SEARCH("Jawharat Asahra",B2675))),"TAJ SAHARA",IF(AND(OR(ISNUMBER(SEARCH("AL ITKANE",B2675)),ISNUMBER(SEARCH("ALITKANE",B2675)),ISNUMBER(SEARCH("PRESTO",B2675))),NOT(OR(ISNUMBER(SEARCH("Thé",B2675)),ISNUMBER(SEARCH("THE ",B2675)),ISNUMBER(SEARCH("thé",B2675)),ISNUMBER(SEARCH("SELHAM",B2675)),ISNUMBER(SEARCH("LHAFLA",B2675)),ISNUMBER(SEARCH("ZINE",B2675)),ISNUMBER(SEARCH("tiyay",B2675)),ISNUMBER(SEARCH("alouns",B2675)),ISNUMBER(SEARCH("lmhrat",B2675))))),"Al Itkrans + Presto",IF(OR(ISNUMBER(SEARCH("DALAA",B2675)),ISNUMBER(SEARCH("CS-DALAA",B2675)),ISNUMBER(SEARCH("DALINA",B2675))),"Dalaa VP / Baqqal / RP",IF(OR(LEFT(UPPER(B2675),4)="MIA ",LEFT(UPPER(B2675),6)="CS-MIA"),"Mia",IF(OR(LEFT(UPPER(B2675),5)="NOVA ",LEFT(UPPER(B2675),7)="CS-NOVA"),"Nova",IF(OR(ISNUMBER(SEARCH("PRIMA ",B2675)),ISNUMBER(SEARCH("CS-PRIMA",B2675))),"Prima",IF(OR(ISNUMBER(SEARCH("Douceur",B2675)),ISNUMBER(SEARCH("DOUCEUR",B2675))),"Douceur",IF(OR(ISNUMBER(SEARCH("SANGO",B2675)),ISNUMBER(SEARCH("CS-SANGO",B2675))),"SANGO",IF(ISNUMBER(SEARCH("BLANDOUX",B2675)),"Blandoux",IF(ISNUMBER(SEARCH("SHIWAMI",B2675)),"Shiwame",IF(ISNUMBER(SEARCH("KELLOGG",B2675)),"Kelloggs",IF(OR(ISNUMBER(SEARCH("TOBIGO",B2675)),ISNUMBER(SEARCH("DWIST",B2675))),"Tobigo",IF(OR(ISNUMBER(SEARCH("MARISOL",B2675)),ISNUMBER(SEARCH("MARESOL",B2675))),"Maresol",IF(OR(ISNUMBER(SEARCH("TAKIS",B2675)),ISNUMBER(SEARCH("TAKYS",B2675))),"TAKYS",IF(ISNUMBER(SEARCH("TAWIL",B2675)),"Tawil",IF(ISNUMBER(SEARCH("FROMY",B2675)),"Fromy",""))))))))))))))))))))))))</f>
        <v/>
      </c>
    </row>
    <row r="2676" spans="1:3" ht="18" hidden="1" customHeight="1" x14ac:dyDescent="0.3">
      <c r="A2676" s="3" t="str">
        <f>Products!A2335</f>
        <v>ART01216</v>
      </c>
      <c r="B2676" s="3" t="str">
        <f>Products!B2335</f>
        <v>YES Couches GP Taille 6 - 32 Couches</v>
      </c>
      <c r="C2676" s="3" t="str">
        <f>IF(OR(ISNUMBER(SEARCH("SELHAM",B2676)),ISNUMBER(SEARCH("LHAFLA",B2676)),ISNUMBER(SEARCH("ZINE",B2676)),ISNUMBER(SEARCH("tiyay",B2676)),ISNUMBER(SEARCH("alouns",B2676)),ISNUMBER(SEARCH("lmhrat",B2676))),"The Al Itkane",IF(AND(ISNUMBER(SEARCH("CALIN",B2676)),ISNUMBER(SEARCH("RP",B2676)),NOT(ISNUMBER(SEARCH("VP",B2676)))),"Calin RP",IF(AND(ISNUMBER(SEARCH("CALIN",B2676)),ISNUMBER(SEARCH("VP",B2676))),"Calin VP",IF(AND(ISNUMBER(SEARCH("MIO",B2676)),OR(ISNUMBER(SEARCH("Vaisselle",B2676)),ISNUMBER(SEARCH("vaisselle",B2676)))),"Mio Liquid Vaisselle",IF(AND(ISNUMBER(SEARCH("MIO",B2676)),ISNUMBER(SEARCH("Javel",B2676))),"Mio Javel",IF(AND(ISNUMBER(SEARCH("MIO",B2676)),ISNUMBER(SEARCH("Matic",B2676))),"Mio Matic",IF(AND(ISNUMBER(SEARCH("MIO",B2676)),OR(ISNUMBER(SEARCH("Détérgent",B2676)),ISNUMBER(SEARCH("Poudre",B2676)),ISNUMBER(SEARCH("Semi Auto",B2676)),ISNUMBER(SEARCH("1KG",B2676)),ISNUMBER(SEARCH("500G",B2676)),ISNUMBER(SEARCH("10KG",B2676)),ISNUMBER(SEARCH("1.5K",B2676)),ISNUMBER(SEARCH("215G",B2676)),ISNUMBER(SEARCH("350G",B2676)),ISNUMBER(SEARCH("90G",B2676)),ISNUMBER(SEARCH("Gold",B2676)),ISNUMBER(SEARCH("Citron",B2676)),ISNUMBER(SEARCH("Rose",B2676)),ISNUMBER(SEARCH("Lessive",B2676))),NOT(OR(ISNUMBER(SEARCH("Vaisselle",B2676)),ISNUMBER(SEARCH("Javel",B2676)),ISNUMBER(SEARCH("Matic",B2676)),ISNUMBER(SEARCH("Nettoyant",B2676)),ISNUMBER(SEARCH("Pâte",B2676)),ISNUMBER(SEARCH("Lave",B2676)),ISNUMBER(SEARCH("Détartrant",B2676))))),"Mio main (1k+500gr)",IF(AND(ISNUMBER(SEARCH("PAPILLON",B2676)),OR(ISNUMBER(SEARCH("Papier",B2676)),ISNUMBER(SEARCH("Hygiénique",B2676)),ISNUMBER(SEARCH("HYGIÉNIQUE",B2676))),NOT(OR(ISNUMBER(SEARCH("Lingette",B2676)),ISNUMBER(SEARCH("Mouchoir",B2676))))),"Papillon Papier",IF(OR(ISNUMBER(SEARCH("TAJ AL SAHAR",B2676)),ISNUMBER(SEARCH("TAJ BLADI",B2676)),ISNUMBER(SEARCH("TAJ BELADI",B2676)),ISNUMBER(SEARCH("Tilal Assahra",B2676)),ISNUMBER(SEARCH("Jawharat Asahra",B2676))),"TAJ SAHARA",IF(AND(OR(ISNUMBER(SEARCH("AL ITKANE",B2676)),ISNUMBER(SEARCH("ALITKANE",B2676)),ISNUMBER(SEARCH("PRESTO",B2676))),NOT(OR(ISNUMBER(SEARCH("Thé",B2676)),ISNUMBER(SEARCH("THE ",B2676)),ISNUMBER(SEARCH("thé",B2676)),ISNUMBER(SEARCH("SELHAM",B2676)),ISNUMBER(SEARCH("LHAFLA",B2676)),ISNUMBER(SEARCH("ZINE",B2676)),ISNUMBER(SEARCH("tiyay",B2676)),ISNUMBER(SEARCH("alouns",B2676)),ISNUMBER(SEARCH("lmhrat",B2676))))),"Al Itkrans + Presto",IF(OR(ISNUMBER(SEARCH("DALAA",B2676)),ISNUMBER(SEARCH("CS-DALAA",B2676)),ISNUMBER(SEARCH("DALINA",B2676))),"Dalaa VP / Baqqal / RP",IF(OR(LEFT(UPPER(B2676),4)="MIA ",LEFT(UPPER(B2676),6)="CS-MIA"),"Mia",IF(OR(LEFT(UPPER(B2676),5)="NOVA ",LEFT(UPPER(B2676),7)="CS-NOVA"),"Nova",IF(OR(ISNUMBER(SEARCH("PRIMA ",B2676)),ISNUMBER(SEARCH("CS-PRIMA",B2676))),"Prima",IF(OR(ISNUMBER(SEARCH("Douceur",B2676)),ISNUMBER(SEARCH("DOUCEUR",B2676))),"Douceur",IF(OR(ISNUMBER(SEARCH("SANGO",B2676)),ISNUMBER(SEARCH("CS-SANGO",B2676))),"SANGO",IF(ISNUMBER(SEARCH("BLANDOUX",B2676)),"Blandoux",IF(ISNUMBER(SEARCH("SHIWAMI",B2676)),"Shiwame",IF(ISNUMBER(SEARCH("KELLOGG",B2676)),"Kelloggs",IF(OR(ISNUMBER(SEARCH("TOBIGO",B2676)),ISNUMBER(SEARCH("DWIST",B2676))),"Tobigo",IF(OR(ISNUMBER(SEARCH("MARISOL",B2676)),ISNUMBER(SEARCH("MARESOL",B2676))),"Maresol",IF(OR(ISNUMBER(SEARCH("TAKIS",B2676)),ISNUMBER(SEARCH("TAKYS",B2676))),"TAKYS",IF(ISNUMBER(SEARCH("TAWIL",B2676)),"Tawil",IF(ISNUMBER(SEARCH("FROMY",B2676)),"Fromy",""))))))))))))))))))))))))</f>
        <v/>
      </c>
    </row>
    <row r="2677" spans="1:3" ht="18" hidden="1" customHeight="1" x14ac:dyDescent="0.3">
      <c r="A2677" s="3" t="str">
        <f>Products!A2336</f>
        <v>ART01217</v>
      </c>
      <c r="B2677" s="3" t="str">
        <f>Products!B2336</f>
        <v>BICHITOS Chips Mais Cuerno Ketchup 48G</v>
      </c>
      <c r="C2677" s="3" t="str">
        <f>IF(OR(ISNUMBER(SEARCH("SELHAM",B2677)),ISNUMBER(SEARCH("LHAFLA",B2677)),ISNUMBER(SEARCH("ZINE",B2677)),ISNUMBER(SEARCH("tiyay",B2677)),ISNUMBER(SEARCH("alouns",B2677)),ISNUMBER(SEARCH("lmhrat",B2677))),"The Al Itkane",IF(AND(ISNUMBER(SEARCH("CALIN",B2677)),ISNUMBER(SEARCH("RP",B2677)),NOT(ISNUMBER(SEARCH("VP",B2677)))),"Calin RP",IF(AND(ISNUMBER(SEARCH("CALIN",B2677)),ISNUMBER(SEARCH("VP",B2677))),"Calin VP",IF(AND(ISNUMBER(SEARCH("MIO",B2677)),OR(ISNUMBER(SEARCH("Vaisselle",B2677)),ISNUMBER(SEARCH("vaisselle",B2677)))),"Mio Liquid Vaisselle",IF(AND(ISNUMBER(SEARCH("MIO",B2677)),ISNUMBER(SEARCH("Javel",B2677))),"Mio Javel",IF(AND(ISNUMBER(SEARCH("MIO",B2677)),ISNUMBER(SEARCH("Matic",B2677))),"Mio Matic",IF(AND(ISNUMBER(SEARCH("MIO",B2677)),OR(ISNUMBER(SEARCH("Détérgent",B2677)),ISNUMBER(SEARCH("Poudre",B2677)),ISNUMBER(SEARCH("Semi Auto",B2677)),ISNUMBER(SEARCH("1KG",B2677)),ISNUMBER(SEARCH("500G",B2677)),ISNUMBER(SEARCH("10KG",B2677)),ISNUMBER(SEARCH("1.5K",B2677)),ISNUMBER(SEARCH("215G",B2677)),ISNUMBER(SEARCH("350G",B2677)),ISNUMBER(SEARCH("90G",B2677)),ISNUMBER(SEARCH("Gold",B2677)),ISNUMBER(SEARCH("Citron",B2677)),ISNUMBER(SEARCH("Rose",B2677)),ISNUMBER(SEARCH("Lessive",B2677))),NOT(OR(ISNUMBER(SEARCH("Vaisselle",B2677)),ISNUMBER(SEARCH("Javel",B2677)),ISNUMBER(SEARCH("Matic",B2677)),ISNUMBER(SEARCH("Nettoyant",B2677)),ISNUMBER(SEARCH("Pâte",B2677)),ISNUMBER(SEARCH("Lave",B2677)),ISNUMBER(SEARCH("Détartrant",B2677))))),"Mio main (1k+500gr)",IF(AND(ISNUMBER(SEARCH("PAPILLON",B2677)),OR(ISNUMBER(SEARCH("Papier",B2677)),ISNUMBER(SEARCH("Hygiénique",B2677)),ISNUMBER(SEARCH("HYGIÉNIQUE",B2677))),NOT(OR(ISNUMBER(SEARCH("Lingette",B2677)),ISNUMBER(SEARCH("Mouchoir",B2677))))),"Papillon Papier",IF(OR(ISNUMBER(SEARCH("TAJ AL SAHAR",B2677)),ISNUMBER(SEARCH("TAJ BLADI",B2677)),ISNUMBER(SEARCH("TAJ BELADI",B2677)),ISNUMBER(SEARCH("Tilal Assahra",B2677)),ISNUMBER(SEARCH("Jawharat Asahra",B2677))),"TAJ SAHARA",IF(AND(OR(ISNUMBER(SEARCH("AL ITKANE",B2677)),ISNUMBER(SEARCH("ALITKANE",B2677)),ISNUMBER(SEARCH("PRESTO",B2677))),NOT(OR(ISNUMBER(SEARCH("Thé",B2677)),ISNUMBER(SEARCH("THE ",B2677)),ISNUMBER(SEARCH("thé",B2677)),ISNUMBER(SEARCH("SELHAM",B2677)),ISNUMBER(SEARCH("LHAFLA",B2677)),ISNUMBER(SEARCH("ZINE",B2677)),ISNUMBER(SEARCH("tiyay",B2677)),ISNUMBER(SEARCH("alouns",B2677)),ISNUMBER(SEARCH("lmhrat",B2677))))),"Al Itkrans + Presto",IF(OR(ISNUMBER(SEARCH("DALAA",B2677)),ISNUMBER(SEARCH("CS-DALAA",B2677)),ISNUMBER(SEARCH("DALINA",B2677))),"Dalaa VP / Baqqal / RP",IF(OR(LEFT(UPPER(B2677),4)="MIA ",LEFT(UPPER(B2677),6)="CS-MIA"),"Mia",IF(OR(LEFT(UPPER(B2677),5)="NOVA ",LEFT(UPPER(B2677),7)="CS-NOVA"),"Nova",IF(OR(ISNUMBER(SEARCH("PRIMA ",B2677)),ISNUMBER(SEARCH("CS-PRIMA",B2677))),"Prima",IF(OR(ISNUMBER(SEARCH("Douceur",B2677)),ISNUMBER(SEARCH("DOUCEUR",B2677))),"Douceur",IF(OR(ISNUMBER(SEARCH("SANGO",B2677)),ISNUMBER(SEARCH("CS-SANGO",B2677))),"SANGO",IF(ISNUMBER(SEARCH("BLANDOUX",B2677)),"Blandoux",IF(ISNUMBER(SEARCH("SHIWAMI",B2677)),"Shiwame",IF(ISNUMBER(SEARCH("KELLOGG",B2677)),"Kelloggs",IF(OR(ISNUMBER(SEARCH("TOBIGO",B2677)),ISNUMBER(SEARCH("DWIST",B2677))),"Tobigo",IF(OR(ISNUMBER(SEARCH("MARISOL",B2677)),ISNUMBER(SEARCH("MARESOL",B2677))),"Maresol",IF(OR(ISNUMBER(SEARCH("TAKIS",B2677)),ISNUMBER(SEARCH("TAKYS",B2677))),"TAKYS",IF(ISNUMBER(SEARCH("TAWIL",B2677)),"Tawil",IF(ISNUMBER(SEARCH("FROMY",B2677)),"Fromy",""))))))))))))))))))))))))</f>
        <v/>
      </c>
    </row>
    <row r="2678" spans="1:3" ht="18" hidden="1" customHeight="1" x14ac:dyDescent="0.3">
      <c r="A2678" s="3" t="str">
        <f>Products!A2337</f>
        <v>ART01218</v>
      </c>
      <c r="B2678" s="3" t="str">
        <f>Products!B2337</f>
        <v>BE Browny Chocolate</v>
      </c>
      <c r="C2678" s="3" t="str">
        <f>IF(OR(ISNUMBER(SEARCH("SELHAM",B2678)),ISNUMBER(SEARCH("LHAFLA",B2678)),ISNUMBER(SEARCH("ZINE",B2678)),ISNUMBER(SEARCH("tiyay",B2678)),ISNUMBER(SEARCH("alouns",B2678)),ISNUMBER(SEARCH("lmhrat",B2678))),"The Al Itkane",IF(AND(ISNUMBER(SEARCH("CALIN",B2678)),ISNUMBER(SEARCH("RP",B2678)),NOT(ISNUMBER(SEARCH("VP",B2678)))),"Calin RP",IF(AND(ISNUMBER(SEARCH("CALIN",B2678)),ISNUMBER(SEARCH("VP",B2678))),"Calin VP",IF(AND(ISNUMBER(SEARCH("MIO",B2678)),OR(ISNUMBER(SEARCH("Vaisselle",B2678)),ISNUMBER(SEARCH("vaisselle",B2678)))),"Mio Liquid Vaisselle",IF(AND(ISNUMBER(SEARCH("MIO",B2678)),ISNUMBER(SEARCH("Javel",B2678))),"Mio Javel",IF(AND(ISNUMBER(SEARCH("MIO",B2678)),ISNUMBER(SEARCH("Matic",B2678))),"Mio Matic",IF(AND(ISNUMBER(SEARCH("MIO",B2678)),OR(ISNUMBER(SEARCH("Détérgent",B2678)),ISNUMBER(SEARCH("Poudre",B2678)),ISNUMBER(SEARCH("Semi Auto",B2678)),ISNUMBER(SEARCH("1KG",B2678)),ISNUMBER(SEARCH("500G",B2678)),ISNUMBER(SEARCH("10KG",B2678)),ISNUMBER(SEARCH("1.5K",B2678)),ISNUMBER(SEARCH("215G",B2678)),ISNUMBER(SEARCH("350G",B2678)),ISNUMBER(SEARCH("90G",B2678)),ISNUMBER(SEARCH("Gold",B2678)),ISNUMBER(SEARCH("Citron",B2678)),ISNUMBER(SEARCH("Rose",B2678)),ISNUMBER(SEARCH("Lessive",B2678))),NOT(OR(ISNUMBER(SEARCH("Vaisselle",B2678)),ISNUMBER(SEARCH("Javel",B2678)),ISNUMBER(SEARCH("Matic",B2678)),ISNUMBER(SEARCH("Nettoyant",B2678)),ISNUMBER(SEARCH("Pâte",B2678)),ISNUMBER(SEARCH("Lave",B2678)),ISNUMBER(SEARCH("Détartrant",B2678))))),"Mio main (1k+500gr)",IF(AND(ISNUMBER(SEARCH("PAPILLON",B2678)),OR(ISNUMBER(SEARCH("Papier",B2678)),ISNUMBER(SEARCH("Hygiénique",B2678)),ISNUMBER(SEARCH("HYGIÉNIQUE",B2678))),NOT(OR(ISNUMBER(SEARCH("Lingette",B2678)),ISNUMBER(SEARCH("Mouchoir",B2678))))),"Papillon Papier",IF(OR(ISNUMBER(SEARCH("TAJ AL SAHAR",B2678)),ISNUMBER(SEARCH("TAJ BLADI",B2678)),ISNUMBER(SEARCH("TAJ BELADI",B2678)),ISNUMBER(SEARCH("Tilal Assahra",B2678)),ISNUMBER(SEARCH("Jawharat Asahra",B2678))),"TAJ SAHARA",IF(AND(OR(ISNUMBER(SEARCH("AL ITKANE",B2678)),ISNUMBER(SEARCH("ALITKANE",B2678)),ISNUMBER(SEARCH("PRESTO",B2678))),NOT(OR(ISNUMBER(SEARCH("Thé",B2678)),ISNUMBER(SEARCH("THE ",B2678)),ISNUMBER(SEARCH("thé",B2678)),ISNUMBER(SEARCH("SELHAM",B2678)),ISNUMBER(SEARCH("LHAFLA",B2678)),ISNUMBER(SEARCH("ZINE",B2678)),ISNUMBER(SEARCH("tiyay",B2678)),ISNUMBER(SEARCH("alouns",B2678)),ISNUMBER(SEARCH("lmhrat",B2678))))),"Al Itkrans + Presto",IF(OR(ISNUMBER(SEARCH("DALAA",B2678)),ISNUMBER(SEARCH("CS-DALAA",B2678)),ISNUMBER(SEARCH("DALINA",B2678))),"Dalaa VP / Baqqal / RP",IF(OR(LEFT(UPPER(B2678),4)="MIA ",LEFT(UPPER(B2678),6)="CS-MIA"),"Mia",IF(OR(LEFT(UPPER(B2678),5)="NOVA ",LEFT(UPPER(B2678),7)="CS-NOVA"),"Nova",IF(OR(ISNUMBER(SEARCH("PRIMA ",B2678)),ISNUMBER(SEARCH("CS-PRIMA",B2678))),"Prima",IF(OR(ISNUMBER(SEARCH("Douceur",B2678)),ISNUMBER(SEARCH("DOUCEUR",B2678))),"Douceur",IF(OR(ISNUMBER(SEARCH("SANGO",B2678)),ISNUMBER(SEARCH("CS-SANGO",B2678))),"SANGO",IF(ISNUMBER(SEARCH("BLANDOUX",B2678)),"Blandoux",IF(ISNUMBER(SEARCH("SHIWAMI",B2678)),"Shiwame",IF(ISNUMBER(SEARCH("KELLOGG",B2678)),"Kelloggs",IF(OR(ISNUMBER(SEARCH("TOBIGO",B2678)),ISNUMBER(SEARCH("DWIST",B2678))),"Tobigo",IF(OR(ISNUMBER(SEARCH("MARISOL",B2678)),ISNUMBER(SEARCH("MARESOL",B2678))),"Maresol",IF(OR(ISNUMBER(SEARCH("TAKIS",B2678)),ISNUMBER(SEARCH("TAKYS",B2678))),"TAKYS",IF(ISNUMBER(SEARCH("TAWIL",B2678)),"Tawil",IF(ISNUMBER(SEARCH("FROMY",B2678)),"Fromy",""))))))))))))))))))))))))</f>
        <v/>
      </c>
    </row>
    <row r="2679" spans="1:3" ht="18" hidden="1" customHeight="1" x14ac:dyDescent="0.3">
      <c r="A2679" s="3" t="str">
        <f>Products!A2338</f>
        <v>ART01219</v>
      </c>
      <c r="B2679" s="3" t="str">
        <f>Products!B2338</f>
        <v>DARI Cheveux d'ange - Seffa Chaara 10KG CS</v>
      </c>
      <c r="C2679" s="3" t="str">
        <f>IF(OR(ISNUMBER(SEARCH("SELHAM",B2679)),ISNUMBER(SEARCH("LHAFLA",B2679)),ISNUMBER(SEARCH("ZINE",B2679)),ISNUMBER(SEARCH("tiyay",B2679)),ISNUMBER(SEARCH("alouns",B2679)),ISNUMBER(SEARCH("lmhrat",B2679))),"The Al Itkane",IF(AND(ISNUMBER(SEARCH("CALIN",B2679)),ISNUMBER(SEARCH("RP",B2679)),NOT(ISNUMBER(SEARCH("VP",B2679)))),"Calin RP",IF(AND(ISNUMBER(SEARCH("CALIN",B2679)),ISNUMBER(SEARCH("VP",B2679))),"Calin VP",IF(AND(ISNUMBER(SEARCH("MIO",B2679)),OR(ISNUMBER(SEARCH("Vaisselle",B2679)),ISNUMBER(SEARCH("vaisselle",B2679)))),"Mio Liquid Vaisselle",IF(AND(ISNUMBER(SEARCH("MIO",B2679)),ISNUMBER(SEARCH("Javel",B2679))),"Mio Javel",IF(AND(ISNUMBER(SEARCH("MIO",B2679)),ISNUMBER(SEARCH("Matic",B2679))),"Mio Matic",IF(AND(ISNUMBER(SEARCH("MIO",B2679)),OR(ISNUMBER(SEARCH("Détérgent",B2679)),ISNUMBER(SEARCH("Poudre",B2679)),ISNUMBER(SEARCH("Semi Auto",B2679)),ISNUMBER(SEARCH("1KG",B2679)),ISNUMBER(SEARCH("500G",B2679)),ISNUMBER(SEARCH("10KG",B2679)),ISNUMBER(SEARCH("1.5K",B2679)),ISNUMBER(SEARCH("215G",B2679)),ISNUMBER(SEARCH("350G",B2679)),ISNUMBER(SEARCH("90G",B2679)),ISNUMBER(SEARCH("Gold",B2679)),ISNUMBER(SEARCH("Citron",B2679)),ISNUMBER(SEARCH("Rose",B2679)),ISNUMBER(SEARCH("Lessive",B2679))),NOT(OR(ISNUMBER(SEARCH("Vaisselle",B2679)),ISNUMBER(SEARCH("Javel",B2679)),ISNUMBER(SEARCH("Matic",B2679)),ISNUMBER(SEARCH("Nettoyant",B2679)),ISNUMBER(SEARCH("Pâte",B2679)),ISNUMBER(SEARCH("Lave",B2679)),ISNUMBER(SEARCH("Détartrant",B2679))))),"Mio main (1k+500gr)",IF(AND(ISNUMBER(SEARCH("PAPILLON",B2679)),OR(ISNUMBER(SEARCH("Papier",B2679)),ISNUMBER(SEARCH("Hygiénique",B2679)),ISNUMBER(SEARCH("HYGIÉNIQUE",B2679))),NOT(OR(ISNUMBER(SEARCH("Lingette",B2679)),ISNUMBER(SEARCH("Mouchoir",B2679))))),"Papillon Papier",IF(OR(ISNUMBER(SEARCH("TAJ AL SAHAR",B2679)),ISNUMBER(SEARCH("TAJ BLADI",B2679)),ISNUMBER(SEARCH("TAJ BELADI",B2679)),ISNUMBER(SEARCH("Tilal Assahra",B2679)),ISNUMBER(SEARCH("Jawharat Asahra",B2679))),"TAJ SAHARA",IF(AND(OR(ISNUMBER(SEARCH("AL ITKANE",B2679)),ISNUMBER(SEARCH("ALITKANE",B2679)),ISNUMBER(SEARCH("PRESTO",B2679))),NOT(OR(ISNUMBER(SEARCH("Thé",B2679)),ISNUMBER(SEARCH("THE ",B2679)),ISNUMBER(SEARCH("thé",B2679)),ISNUMBER(SEARCH("SELHAM",B2679)),ISNUMBER(SEARCH("LHAFLA",B2679)),ISNUMBER(SEARCH("ZINE",B2679)),ISNUMBER(SEARCH("tiyay",B2679)),ISNUMBER(SEARCH("alouns",B2679)),ISNUMBER(SEARCH("lmhrat",B2679))))),"Al Itkrans + Presto",IF(OR(ISNUMBER(SEARCH("DALAA",B2679)),ISNUMBER(SEARCH("CS-DALAA",B2679)),ISNUMBER(SEARCH("DALINA",B2679))),"Dalaa VP / Baqqal / RP",IF(OR(LEFT(UPPER(B2679),4)="MIA ",LEFT(UPPER(B2679),6)="CS-MIA"),"Mia",IF(OR(LEFT(UPPER(B2679),5)="NOVA ",LEFT(UPPER(B2679),7)="CS-NOVA"),"Nova",IF(OR(ISNUMBER(SEARCH("PRIMA ",B2679)),ISNUMBER(SEARCH("CS-PRIMA",B2679))),"Prima",IF(OR(ISNUMBER(SEARCH("Douceur",B2679)),ISNUMBER(SEARCH("DOUCEUR",B2679))),"Douceur",IF(OR(ISNUMBER(SEARCH("SANGO",B2679)),ISNUMBER(SEARCH("CS-SANGO",B2679))),"SANGO",IF(ISNUMBER(SEARCH("BLANDOUX",B2679)),"Blandoux",IF(ISNUMBER(SEARCH("SHIWAMI",B2679)),"Shiwame",IF(ISNUMBER(SEARCH("KELLOGG",B2679)),"Kelloggs",IF(OR(ISNUMBER(SEARCH("TOBIGO",B2679)),ISNUMBER(SEARCH("DWIST",B2679))),"Tobigo",IF(OR(ISNUMBER(SEARCH("MARISOL",B2679)),ISNUMBER(SEARCH("MARESOL",B2679))),"Maresol",IF(OR(ISNUMBER(SEARCH("TAKIS",B2679)),ISNUMBER(SEARCH("TAKYS",B2679))),"TAKYS",IF(ISNUMBER(SEARCH("TAWIL",B2679)),"Tawil",IF(ISNUMBER(SEARCH("FROMY",B2679)),"Fromy",""))))))))))))))))))))))))</f>
        <v/>
      </c>
    </row>
    <row r="2680" spans="1:3" ht="18" hidden="1" customHeight="1" x14ac:dyDescent="0.3">
      <c r="A2680" s="3" t="str">
        <f>Products!A2339</f>
        <v>ART01220</v>
      </c>
      <c r="B2680" s="3" t="str">
        <f>Products!B2339</f>
        <v>TIDE Détérgent 400G X17 DOWNY + Recharge 10 Dhs</v>
      </c>
      <c r="C2680" s="3" t="str">
        <f>IF(OR(ISNUMBER(SEARCH("SELHAM",B2680)),ISNUMBER(SEARCH("LHAFLA",B2680)),ISNUMBER(SEARCH("ZINE",B2680)),ISNUMBER(SEARCH("tiyay",B2680)),ISNUMBER(SEARCH("alouns",B2680)),ISNUMBER(SEARCH("lmhrat",B2680))),"The Al Itkane",IF(AND(ISNUMBER(SEARCH("CALIN",B2680)),ISNUMBER(SEARCH("RP",B2680)),NOT(ISNUMBER(SEARCH("VP",B2680)))),"Calin RP",IF(AND(ISNUMBER(SEARCH("CALIN",B2680)),ISNUMBER(SEARCH("VP",B2680))),"Calin VP",IF(AND(ISNUMBER(SEARCH("MIO",B2680)),OR(ISNUMBER(SEARCH("Vaisselle",B2680)),ISNUMBER(SEARCH("vaisselle",B2680)))),"Mio Liquid Vaisselle",IF(AND(ISNUMBER(SEARCH("MIO",B2680)),ISNUMBER(SEARCH("Javel",B2680))),"Mio Javel",IF(AND(ISNUMBER(SEARCH("MIO",B2680)),ISNUMBER(SEARCH("Matic",B2680))),"Mio Matic",IF(AND(ISNUMBER(SEARCH("MIO",B2680)),OR(ISNUMBER(SEARCH("Détérgent",B2680)),ISNUMBER(SEARCH("Poudre",B2680)),ISNUMBER(SEARCH("Semi Auto",B2680)),ISNUMBER(SEARCH("1KG",B2680)),ISNUMBER(SEARCH("500G",B2680)),ISNUMBER(SEARCH("10KG",B2680)),ISNUMBER(SEARCH("1.5K",B2680)),ISNUMBER(SEARCH("215G",B2680)),ISNUMBER(SEARCH("350G",B2680)),ISNUMBER(SEARCH("90G",B2680)),ISNUMBER(SEARCH("Gold",B2680)),ISNUMBER(SEARCH("Citron",B2680)),ISNUMBER(SEARCH("Rose",B2680)),ISNUMBER(SEARCH("Lessive",B2680))),NOT(OR(ISNUMBER(SEARCH("Vaisselle",B2680)),ISNUMBER(SEARCH("Javel",B2680)),ISNUMBER(SEARCH("Matic",B2680)),ISNUMBER(SEARCH("Nettoyant",B2680)),ISNUMBER(SEARCH("Pâte",B2680)),ISNUMBER(SEARCH("Lave",B2680)),ISNUMBER(SEARCH("Détartrant",B2680))))),"Mio main (1k+500gr)",IF(AND(ISNUMBER(SEARCH("PAPILLON",B2680)),OR(ISNUMBER(SEARCH("Papier",B2680)),ISNUMBER(SEARCH("Hygiénique",B2680)),ISNUMBER(SEARCH("HYGIÉNIQUE",B2680))),NOT(OR(ISNUMBER(SEARCH("Lingette",B2680)),ISNUMBER(SEARCH("Mouchoir",B2680))))),"Papillon Papier",IF(OR(ISNUMBER(SEARCH("TAJ AL SAHAR",B2680)),ISNUMBER(SEARCH("TAJ BLADI",B2680)),ISNUMBER(SEARCH("TAJ BELADI",B2680)),ISNUMBER(SEARCH("Tilal Assahra",B2680)),ISNUMBER(SEARCH("Jawharat Asahra",B2680))),"TAJ SAHARA",IF(AND(OR(ISNUMBER(SEARCH("AL ITKANE",B2680)),ISNUMBER(SEARCH("ALITKANE",B2680)),ISNUMBER(SEARCH("PRESTO",B2680))),NOT(OR(ISNUMBER(SEARCH("Thé",B2680)),ISNUMBER(SEARCH("THE ",B2680)),ISNUMBER(SEARCH("thé",B2680)),ISNUMBER(SEARCH("SELHAM",B2680)),ISNUMBER(SEARCH("LHAFLA",B2680)),ISNUMBER(SEARCH("ZINE",B2680)),ISNUMBER(SEARCH("tiyay",B2680)),ISNUMBER(SEARCH("alouns",B2680)),ISNUMBER(SEARCH("lmhrat",B2680))))),"Al Itkrans + Presto",IF(OR(ISNUMBER(SEARCH("DALAA",B2680)),ISNUMBER(SEARCH("CS-DALAA",B2680)),ISNUMBER(SEARCH("DALINA",B2680))),"Dalaa VP / Baqqal / RP",IF(OR(LEFT(UPPER(B2680),4)="MIA ",LEFT(UPPER(B2680),6)="CS-MIA"),"Mia",IF(OR(LEFT(UPPER(B2680),5)="NOVA ",LEFT(UPPER(B2680),7)="CS-NOVA"),"Nova",IF(OR(ISNUMBER(SEARCH("PRIMA ",B2680)),ISNUMBER(SEARCH("CS-PRIMA",B2680))),"Prima",IF(OR(ISNUMBER(SEARCH("Douceur",B2680)),ISNUMBER(SEARCH("DOUCEUR",B2680))),"Douceur",IF(OR(ISNUMBER(SEARCH("SANGO",B2680)),ISNUMBER(SEARCH("CS-SANGO",B2680))),"SANGO",IF(ISNUMBER(SEARCH("BLANDOUX",B2680)),"Blandoux",IF(ISNUMBER(SEARCH("SHIWAMI",B2680)),"Shiwame",IF(ISNUMBER(SEARCH("KELLOGG",B2680)),"Kelloggs",IF(OR(ISNUMBER(SEARCH("TOBIGO",B2680)),ISNUMBER(SEARCH("DWIST",B2680))),"Tobigo",IF(OR(ISNUMBER(SEARCH("MARISOL",B2680)),ISNUMBER(SEARCH("MARESOL",B2680))),"Maresol",IF(OR(ISNUMBER(SEARCH("TAKIS",B2680)),ISNUMBER(SEARCH("TAKYS",B2680))),"TAKYS",IF(ISNUMBER(SEARCH("TAWIL",B2680)),"Tawil",IF(ISNUMBER(SEARCH("FROMY",B2680)),"Fromy",""))))))))))))))))))))))))</f>
        <v/>
      </c>
    </row>
    <row r="2681" spans="1:3" ht="18" hidden="1" customHeight="1" x14ac:dyDescent="0.3">
      <c r="A2681" s="3" t="str">
        <f>Products!A2340</f>
        <v>ART01221</v>
      </c>
      <c r="B2681" s="3" t="str">
        <f>Products!B2340</f>
        <v>TIDE Détérgent 400G X17 Citron + Recharge 10 Dhs</v>
      </c>
      <c r="C2681" s="3" t="str">
        <f>IF(OR(ISNUMBER(SEARCH("SELHAM",B2681)),ISNUMBER(SEARCH("LHAFLA",B2681)),ISNUMBER(SEARCH("ZINE",B2681)),ISNUMBER(SEARCH("tiyay",B2681)),ISNUMBER(SEARCH("alouns",B2681)),ISNUMBER(SEARCH("lmhrat",B2681))),"The Al Itkane",IF(AND(ISNUMBER(SEARCH("CALIN",B2681)),ISNUMBER(SEARCH("RP",B2681)),NOT(ISNUMBER(SEARCH("VP",B2681)))),"Calin RP",IF(AND(ISNUMBER(SEARCH("CALIN",B2681)),ISNUMBER(SEARCH("VP",B2681))),"Calin VP",IF(AND(ISNUMBER(SEARCH("MIO",B2681)),OR(ISNUMBER(SEARCH("Vaisselle",B2681)),ISNUMBER(SEARCH("vaisselle",B2681)))),"Mio Liquid Vaisselle",IF(AND(ISNUMBER(SEARCH("MIO",B2681)),ISNUMBER(SEARCH("Javel",B2681))),"Mio Javel",IF(AND(ISNUMBER(SEARCH("MIO",B2681)),ISNUMBER(SEARCH("Matic",B2681))),"Mio Matic",IF(AND(ISNUMBER(SEARCH("MIO",B2681)),OR(ISNUMBER(SEARCH("Détérgent",B2681)),ISNUMBER(SEARCH("Poudre",B2681)),ISNUMBER(SEARCH("Semi Auto",B2681)),ISNUMBER(SEARCH("1KG",B2681)),ISNUMBER(SEARCH("500G",B2681)),ISNUMBER(SEARCH("10KG",B2681)),ISNUMBER(SEARCH("1.5K",B2681)),ISNUMBER(SEARCH("215G",B2681)),ISNUMBER(SEARCH("350G",B2681)),ISNUMBER(SEARCH("90G",B2681)),ISNUMBER(SEARCH("Gold",B2681)),ISNUMBER(SEARCH("Citron",B2681)),ISNUMBER(SEARCH("Rose",B2681)),ISNUMBER(SEARCH("Lessive",B2681))),NOT(OR(ISNUMBER(SEARCH("Vaisselle",B2681)),ISNUMBER(SEARCH("Javel",B2681)),ISNUMBER(SEARCH("Matic",B2681)),ISNUMBER(SEARCH("Nettoyant",B2681)),ISNUMBER(SEARCH("Pâte",B2681)),ISNUMBER(SEARCH("Lave",B2681)),ISNUMBER(SEARCH("Détartrant",B2681))))),"Mio main (1k+500gr)",IF(AND(ISNUMBER(SEARCH("PAPILLON",B2681)),OR(ISNUMBER(SEARCH("Papier",B2681)),ISNUMBER(SEARCH("Hygiénique",B2681)),ISNUMBER(SEARCH("HYGIÉNIQUE",B2681))),NOT(OR(ISNUMBER(SEARCH("Lingette",B2681)),ISNUMBER(SEARCH("Mouchoir",B2681))))),"Papillon Papier",IF(OR(ISNUMBER(SEARCH("TAJ AL SAHAR",B2681)),ISNUMBER(SEARCH("TAJ BLADI",B2681)),ISNUMBER(SEARCH("TAJ BELADI",B2681)),ISNUMBER(SEARCH("Tilal Assahra",B2681)),ISNUMBER(SEARCH("Jawharat Asahra",B2681))),"TAJ SAHARA",IF(AND(OR(ISNUMBER(SEARCH("AL ITKANE",B2681)),ISNUMBER(SEARCH("ALITKANE",B2681)),ISNUMBER(SEARCH("PRESTO",B2681))),NOT(OR(ISNUMBER(SEARCH("Thé",B2681)),ISNUMBER(SEARCH("THE ",B2681)),ISNUMBER(SEARCH("thé",B2681)),ISNUMBER(SEARCH("SELHAM",B2681)),ISNUMBER(SEARCH("LHAFLA",B2681)),ISNUMBER(SEARCH("ZINE",B2681)),ISNUMBER(SEARCH("tiyay",B2681)),ISNUMBER(SEARCH("alouns",B2681)),ISNUMBER(SEARCH("lmhrat",B2681))))),"Al Itkrans + Presto",IF(OR(ISNUMBER(SEARCH("DALAA",B2681)),ISNUMBER(SEARCH("CS-DALAA",B2681)),ISNUMBER(SEARCH("DALINA",B2681))),"Dalaa VP / Baqqal / RP",IF(OR(LEFT(UPPER(B2681),4)="MIA ",LEFT(UPPER(B2681),6)="CS-MIA"),"Mia",IF(OR(LEFT(UPPER(B2681),5)="NOVA ",LEFT(UPPER(B2681),7)="CS-NOVA"),"Nova",IF(OR(ISNUMBER(SEARCH("PRIMA ",B2681)),ISNUMBER(SEARCH("CS-PRIMA",B2681))),"Prima",IF(OR(ISNUMBER(SEARCH("Douceur",B2681)),ISNUMBER(SEARCH("DOUCEUR",B2681))),"Douceur",IF(OR(ISNUMBER(SEARCH("SANGO",B2681)),ISNUMBER(SEARCH("CS-SANGO",B2681))),"SANGO",IF(ISNUMBER(SEARCH("BLANDOUX",B2681)),"Blandoux",IF(ISNUMBER(SEARCH("SHIWAMI",B2681)),"Shiwame",IF(ISNUMBER(SEARCH("KELLOGG",B2681)),"Kelloggs",IF(OR(ISNUMBER(SEARCH("TOBIGO",B2681)),ISNUMBER(SEARCH("DWIST",B2681))),"Tobigo",IF(OR(ISNUMBER(SEARCH("MARISOL",B2681)),ISNUMBER(SEARCH("MARESOL",B2681))),"Maresol",IF(OR(ISNUMBER(SEARCH("TAKIS",B2681)),ISNUMBER(SEARCH("TAKYS",B2681))),"TAKYS",IF(ISNUMBER(SEARCH("TAWIL",B2681)),"Tawil",IF(ISNUMBER(SEARCH("FROMY",B2681)),"Fromy",""))))))))))))))))))))))))</f>
        <v/>
      </c>
    </row>
    <row r="2682" spans="1:3" ht="18" hidden="1" customHeight="1" x14ac:dyDescent="0.3">
      <c r="A2682" s="3" t="str">
        <f>Products!A2341</f>
        <v>ART01222</v>
      </c>
      <c r="B2682" s="3" t="str">
        <f>Products!B2341</f>
        <v>SANY Essuie Tout Maxi Citron 2 Rlx + 1 GRT</v>
      </c>
      <c r="C2682" s="3" t="str">
        <f>IF(OR(ISNUMBER(SEARCH("SELHAM",B2682)),ISNUMBER(SEARCH("LHAFLA",B2682)),ISNUMBER(SEARCH("ZINE",B2682)),ISNUMBER(SEARCH("tiyay",B2682)),ISNUMBER(SEARCH("alouns",B2682)),ISNUMBER(SEARCH("lmhrat",B2682))),"The Al Itkane",IF(AND(ISNUMBER(SEARCH("CALIN",B2682)),ISNUMBER(SEARCH("RP",B2682)),NOT(ISNUMBER(SEARCH("VP",B2682)))),"Calin RP",IF(AND(ISNUMBER(SEARCH("CALIN",B2682)),ISNUMBER(SEARCH("VP",B2682))),"Calin VP",IF(AND(ISNUMBER(SEARCH("MIO",B2682)),OR(ISNUMBER(SEARCH("Vaisselle",B2682)),ISNUMBER(SEARCH("vaisselle",B2682)))),"Mio Liquid Vaisselle",IF(AND(ISNUMBER(SEARCH("MIO",B2682)),ISNUMBER(SEARCH("Javel",B2682))),"Mio Javel",IF(AND(ISNUMBER(SEARCH("MIO",B2682)),ISNUMBER(SEARCH("Matic",B2682))),"Mio Matic",IF(AND(ISNUMBER(SEARCH("MIO",B2682)),OR(ISNUMBER(SEARCH("Détérgent",B2682)),ISNUMBER(SEARCH("Poudre",B2682)),ISNUMBER(SEARCH("Semi Auto",B2682)),ISNUMBER(SEARCH("1KG",B2682)),ISNUMBER(SEARCH("500G",B2682)),ISNUMBER(SEARCH("10KG",B2682)),ISNUMBER(SEARCH("1.5K",B2682)),ISNUMBER(SEARCH("215G",B2682)),ISNUMBER(SEARCH("350G",B2682)),ISNUMBER(SEARCH("90G",B2682)),ISNUMBER(SEARCH("Gold",B2682)),ISNUMBER(SEARCH("Citron",B2682)),ISNUMBER(SEARCH("Rose",B2682)),ISNUMBER(SEARCH("Lessive",B2682))),NOT(OR(ISNUMBER(SEARCH("Vaisselle",B2682)),ISNUMBER(SEARCH("Javel",B2682)),ISNUMBER(SEARCH("Matic",B2682)),ISNUMBER(SEARCH("Nettoyant",B2682)),ISNUMBER(SEARCH("Pâte",B2682)),ISNUMBER(SEARCH("Lave",B2682)),ISNUMBER(SEARCH("Détartrant",B2682))))),"Mio main (1k+500gr)",IF(AND(ISNUMBER(SEARCH("PAPILLON",B2682)),OR(ISNUMBER(SEARCH("Papier",B2682)),ISNUMBER(SEARCH("Hygiénique",B2682)),ISNUMBER(SEARCH("HYGIÉNIQUE",B2682))),NOT(OR(ISNUMBER(SEARCH("Lingette",B2682)),ISNUMBER(SEARCH("Mouchoir",B2682))))),"Papillon Papier",IF(OR(ISNUMBER(SEARCH("TAJ AL SAHAR",B2682)),ISNUMBER(SEARCH("TAJ BLADI",B2682)),ISNUMBER(SEARCH("TAJ BELADI",B2682)),ISNUMBER(SEARCH("Tilal Assahra",B2682)),ISNUMBER(SEARCH("Jawharat Asahra",B2682))),"TAJ SAHARA",IF(AND(OR(ISNUMBER(SEARCH("AL ITKANE",B2682)),ISNUMBER(SEARCH("ALITKANE",B2682)),ISNUMBER(SEARCH("PRESTO",B2682))),NOT(OR(ISNUMBER(SEARCH("Thé",B2682)),ISNUMBER(SEARCH("THE ",B2682)),ISNUMBER(SEARCH("thé",B2682)),ISNUMBER(SEARCH("SELHAM",B2682)),ISNUMBER(SEARCH("LHAFLA",B2682)),ISNUMBER(SEARCH("ZINE",B2682)),ISNUMBER(SEARCH("tiyay",B2682)),ISNUMBER(SEARCH("alouns",B2682)),ISNUMBER(SEARCH("lmhrat",B2682))))),"Al Itkrans + Presto",IF(OR(ISNUMBER(SEARCH("DALAA",B2682)),ISNUMBER(SEARCH("CS-DALAA",B2682)),ISNUMBER(SEARCH("DALINA",B2682))),"Dalaa VP / Baqqal / RP",IF(OR(LEFT(UPPER(B2682),4)="MIA ",LEFT(UPPER(B2682),6)="CS-MIA"),"Mia",IF(OR(LEFT(UPPER(B2682),5)="NOVA ",LEFT(UPPER(B2682),7)="CS-NOVA"),"Nova",IF(OR(ISNUMBER(SEARCH("PRIMA ",B2682)),ISNUMBER(SEARCH("CS-PRIMA",B2682))),"Prima",IF(OR(ISNUMBER(SEARCH("Douceur",B2682)),ISNUMBER(SEARCH("DOUCEUR",B2682))),"Douceur",IF(OR(ISNUMBER(SEARCH("SANGO",B2682)),ISNUMBER(SEARCH("CS-SANGO",B2682))),"SANGO",IF(ISNUMBER(SEARCH("BLANDOUX",B2682)),"Blandoux",IF(ISNUMBER(SEARCH("SHIWAMI",B2682)),"Shiwame",IF(ISNUMBER(SEARCH("KELLOGG",B2682)),"Kelloggs",IF(OR(ISNUMBER(SEARCH("TOBIGO",B2682)),ISNUMBER(SEARCH("DWIST",B2682))),"Tobigo",IF(OR(ISNUMBER(SEARCH("MARISOL",B2682)),ISNUMBER(SEARCH("MARESOL",B2682))),"Maresol",IF(OR(ISNUMBER(SEARCH("TAKIS",B2682)),ISNUMBER(SEARCH("TAKYS",B2682))),"TAKYS",IF(ISNUMBER(SEARCH("TAWIL",B2682)),"Tawil",IF(ISNUMBER(SEARCH("FROMY",B2682)),"Fromy",""))))))))))))))))))))))))</f>
        <v/>
      </c>
    </row>
    <row r="2683" spans="1:3" ht="18" hidden="1" customHeight="1" x14ac:dyDescent="0.3">
      <c r="A2683" s="3" t="str">
        <f>Products!A2342</f>
        <v>ART01223</v>
      </c>
      <c r="B2683" s="3" t="str">
        <f>Products!B2342</f>
        <v>GILLETTE Rasoir Blue 3 Normal</v>
      </c>
      <c r="C2683" s="3" t="str">
        <f>IF(OR(ISNUMBER(SEARCH("SELHAM",B2683)),ISNUMBER(SEARCH("LHAFLA",B2683)),ISNUMBER(SEARCH("ZINE",B2683)),ISNUMBER(SEARCH("tiyay",B2683)),ISNUMBER(SEARCH("alouns",B2683)),ISNUMBER(SEARCH("lmhrat",B2683))),"The Al Itkane",IF(AND(ISNUMBER(SEARCH("CALIN",B2683)),ISNUMBER(SEARCH("RP",B2683)),NOT(ISNUMBER(SEARCH("VP",B2683)))),"Calin RP",IF(AND(ISNUMBER(SEARCH("CALIN",B2683)),ISNUMBER(SEARCH("VP",B2683))),"Calin VP",IF(AND(ISNUMBER(SEARCH("MIO",B2683)),OR(ISNUMBER(SEARCH("Vaisselle",B2683)),ISNUMBER(SEARCH("vaisselle",B2683)))),"Mio Liquid Vaisselle",IF(AND(ISNUMBER(SEARCH("MIO",B2683)),ISNUMBER(SEARCH("Javel",B2683))),"Mio Javel",IF(AND(ISNUMBER(SEARCH("MIO",B2683)),ISNUMBER(SEARCH("Matic",B2683))),"Mio Matic",IF(AND(ISNUMBER(SEARCH("MIO",B2683)),OR(ISNUMBER(SEARCH("Détérgent",B2683)),ISNUMBER(SEARCH("Poudre",B2683)),ISNUMBER(SEARCH("Semi Auto",B2683)),ISNUMBER(SEARCH("1KG",B2683)),ISNUMBER(SEARCH("500G",B2683)),ISNUMBER(SEARCH("10KG",B2683)),ISNUMBER(SEARCH("1.5K",B2683)),ISNUMBER(SEARCH("215G",B2683)),ISNUMBER(SEARCH("350G",B2683)),ISNUMBER(SEARCH("90G",B2683)),ISNUMBER(SEARCH("Gold",B2683)),ISNUMBER(SEARCH("Citron",B2683)),ISNUMBER(SEARCH("Rose",B2683)),ISNUMBER(SEARCH("Lessive",B2683))),NOT(OR(ISNUMBER(SEARCH("Vaisselle",B2683)),ISNUMBER(SEARCH("Javel",B2683)),ISNUMBER(SEARCH("Matic",B2683)),ISNUMBER(SEARCH("Nettoyant",B2683)),ISNUMBER(SEARCH("Pâte",B2683)),ISNUMBER(SEARCH("Lave",B2683)),ISNUMBER(SEARCH("Détartrant",B2683))))),"Mio main (1k+500gr)",IF(AND(ISNUMBER(SEARCH("PAPILLON",B2683)),OR(ISNUMBER(SEARCH("Papier",B2683)),ISNUMBER(SEARCH("Hygiénique",B2683)),ISNUMBER(SEARCH("HYGIÉNIQUE",B2683))),NOT(OR(ISNUMBER(SEARCH("Lingette",B2683)),ISNUMBER(SEARCH("Mouchoir",B2683))))),"Papillon Papier",IF(OR(ISNUMBER(SEARCH("TAJ AL SAHAR",B2683)),ISNUMBER(SEARCH("TAJ BLADI",B2683)),ISNUMBER(SEARCH("TAJ BELADI",B2683)),ISNUMBER(SEARCH("Tilal Assahra",B2683)),ISNUMBER(SEARCH("Jawharat Asahra",B2683))),"TAJ SAHARA",IF(AND(OR(ISNUMBER(SEARCH("AL ITKANE",B2683)),ISNUMBER(SEARCH("ALITKANE",B2683)),ISNUMBER(SEARCH("PRESTO",B2683))),NOT(OR(ISNUMBER(SEARCH("Thé",B2683)),ISNUMBER(SEARCH("THE ",B2683)),ISNUMBER(SEARCH("thé",B2683)),ISNUMBER(SEARCH("SELHAM",B2683)),ISNUMBER(SEARCH("LHAFLA",B2683)),ISNUMBER(SEARCH("ZINE",B2683)),ISNUMBER(SEARCH("tiyay",B2683)),ISNUMBER(SEARCH("alouns",B2683)),ISNUMBER(SEARCH("lmhrat",B2683))))),"Al Itkrans + Presto",IF(OR(ISNUMBER(SEARCH("DALAA",B2683)),ISNUMBER(SEARCH("CS-DALAA",B2683)),ISNUMBER(SEARCH("DALINA",B2683))),"Dalaa VP / Baqqal / RP",IF(OR(LEFT(UPPER(B2683),4)="MIA ",LEFT(UPPER(B2683),6)="CS-MIA"),"Mia",IF(OR(LEFT(UPPER(B2683),5)="NOVA ",LEFT(UPPER(B2683),7)="CS-NOVA"),"Nova",IF(OR(ISNUMBER(SEARCH("PRIMA ",B2683)),ISNUMBER(SEARCH("CS-PRIMA",B2683))),"Prima",IF(OR(ISNUMBER(SEARCH("Douceur",B2683)),ISNUMBER(SEARCH("DOUCEUR",B2683))),"Douceur",IF(OR(ISNUMBER(SEARCH("SANGO",B2683)),ISNUMBER(SEARCH("CS-SANGO",B2683))),"SANGO",IF(ISNUMBER(SEARCH("BLANDOUX",B2683)),"Blandoux",IF(ISNUMBER(SEARCH("SHIWAMI",B2683)),"Shiwame",IF(ISNUMBER(SEARCH("KELLOGG",B2683)),"Kelloggs",IF(OR(ISNUMBER(SEARCH("TOBIGO",B2683)),ISNUMBER(SEARCH("DWIST",B2683))),"Tobigo",IF(OR(ISNUMBER(SEARCH("MARISOL",B2683)),ISNUMBER(SEARCH("MARESOL",B2683))),"Maresol",IF(OR(ISNUMBER(SEARCH("TAKIS",B2683)),ISNUMBER(SEARCH("TAKYS",B2683))),"TAKYS",IF(ISNUMBER(SEARCH("TAWIL",B2683)),"Tawil",IF(ISNUMBER(SEARCH("FROMY",B2683)),"Fromy",""))))))))))))))))))))))))</f>
        <v/>
      </c>
    </row>
    <row r="2684" spans="1:3" ht="18" hidden="1" customHeight="1" x14ac:dyDescent="0.3">
      <c r="A2684" s="3" t="str">
        <f>Products!A2343</f>
        <v>ART01224</v>
      </c>
      <c r="B2684" s="3" t="str">
        <f>Products!B2343</f>
        <v>NEX Détérgent Main 10KG Citron</v>
      </c>
      <c r="C2684" s="3" t="str">
        <f>IF(OR(ISNUMBER(SEARCH("SELHAM",B2684)),ISNUMBER(SEARCH("LHAFLA",B2684)),ISNUMBER(SEARCH("ZINE",B2684)),ISNUMBER(SEARCH("tiyay",B2684)),ISNUMBER(SEARCH("alouns",B2684)),ISNUMBER(SEARCH("lmhrat",B2684))),"The Al Itkane",IF(AND(ISNUMBER(SEARCH("CALIN",B2684)),ISNUMBER(SEARCH("RP",B2684)),NOT(ISNUMBER(SEARCH("VP",B2684)))),"Calin RP",IF(AND(ISNUMBER(SEARCH("CALIN",B2684)),ISNUMBER(SEARCH("VP",B2684))),"Calin VP",IF(AND(ISNUMBER(SEARCH("MIO",B2684)),OR(ISNUMBER(SEARCH("Vaisselle",B2684)),ISNUMBER(SEARCH("vaisselle",B2684)))),"Mio Liquid Vaisselle",IF(AND(ISNUMBER(SEARCH("MIO",B2684)),ISNUMBER(SEARCH("Javel",B2684))),"Mio Javel",IF(AND(ISNUMBER(SEARCH("MIO",B2684)),ISNUMBER(SEARCH("Matic",B2684))),"Mio Matic",IF(AND(ISNUMBER(SEARCH("MIO",B2684)),OR(ISNUMBER(SEARCH("Détérgent",B2684)),ISNUMBER(SEARCH("Poudre",B2684)),ISNUMBER(SEARCH("Semi Auto",B2684)),ISNUMBER(SEARCH("1KG",B2684)),ISNUMBER(SEARCH("500G",B2684)),ISNUMBER(SEARCH("10KG",B2684)),ISNUMBER(SEARCH("1.5K",B2684)),ISNUMBER(SEARCH("215G",B2684)),ISNUMBER(SEARCH("350G",B2684)),ISNUMBER(SEARCH("90G",B2684)),ISNUMBER(SEARCH("Gold",B2684)),ISNUMBER(SEARCH("Citron",B2684)),ISNUMBER(SEARCH("Rose",B2684)),ISNUMBER(SEARCH("Lessive",B2684))),NOT(OR(ISNUMBER(SEARCH("Vaisselle",B2684)),ISNUMBER(SEARCH("Javel",B2684)),ISNUMBER(SEARCH("Matic",B2684)),ISNUMBER(SEARCH("Nettoyant",B2684)),ISNUMBER(SEARCH("Pâte",B2684)),ISNUMBER(SEARCH("Lave",B2684)),ISNUMBER(SEARCH("Détartrant",B2684))))),"Mio main (1k+500gr)",IF(AND(ISNUMBER(SEARCH("PAPILLON",B2684)),OR(ISNUMBER(SEARCH("Papier",B2684)),ISNUMBER(SEARCH("Hygiénique",B2684)),ISNUMBER(SEARCH("HYGIÉNIQUE",B2684))),NOT(OR(ISNUMBER(SEARCH("Lingette",B2684)),ISNUMBER(SEARCH("Mouchoir",B2684))))),"Papillon Papier",IF(OR(ISNUMBER(SEARCH("TAJ AL SAHAR",B2684)),ISNUMBER(SEARCH("TAJ BLADI",B2684)),ISNUMBER(SEARCH("TAJ BELADI",B2684)),ISNUMBER(SEARCH("Tilal Assahra",B2684)),ISNUMBER(SEARCH("Jawharat Asahra",B2684))),"TAJ SAHARA",IF(AND(OR(ISNUMBER(SEARCH("AL ITKANE",B2684)),ISNUMBER(SEARCH("ALITKANE",B2684)),ISNUMBER(SEARCH("PRESTO",B2684))),NOT(OR(ISNUMBER(SEARCH("Thé",B2684)),ISNUMBER(SEARCH("THE ",B2684)),ISNUMBER(SEARCH("thé",B2684)),ISNUMBER(SEARCH("SELHAM",B2684)),ISNUMBER(SEARCH("LHAFLA",B2684)),ISNUMBER(SEARCH("ZINE",B2684)),ISNUMBER(SEARCH("tiyay",B2684)),ISNUMBER(SEARCH("alouns",B2684)),ISNUMBER(SEARCH("lmhrat",B2684))))),"Al Itkrans + Presto",IF(OR(ISNUMBER(SEARCH("DALAA",B2684)),ISNUMBER(SEARCH("CS-DALAA",B2684)),ISNUMBER(SEARCH("DALINA",B2684))),"Dalaa VP / Baqqal / RP",IF(OR(LEFT(UPPER(B2684),4)="MIA ",LEFT(UPPER(B2684),6)="CS-MIA"),"Mia",IF(OR(LEFT(UPPER(B2684),5)="NOVA ",LEFT(UPPER(B2684),7)="CS-NOVA"),"Nova",IF(OR(ISNUMBER(SEARCH("PRIMA ",B2684)),ISNUMBER(SEARCH("CS-PRIMA",B2684))),"Prima",IF(OR(ISNUMBER(SEARCH("Douceur",B2684)),ISNUMBER(SEARCH("DOUCEUR",B2684))),"Douceur",IF(OR(ISNUMBER(SEARCH("SANGO",B2684)),ISNUMBER(SEARCH("CS-SANGO",B2684))),"SANGO",IF(ISNUMBER(SEARCH("BLANDOUX",B2684)),"Blandoux",IF(ISNUMBER(SEARCH("SHIWAMI",B2684)),"Shiwame",IF(ISNUMBER(SEARCH("KELLOGG",B2684)),"Kelloggs",IF(OR(ISNUMBER(SEARCH("TOBIGO",B2684)),ISNUMBER(SEARCH("DWIST",B2684))),"Tobigo",IF(OR(ISNUMBER(SEARCH("MARISOL",B2684)),ISNUMBER(SEARCH("MARESOL",B2684))),"Maresol",IF(OR(ISNUMBER(SEARCH("TAKIS",B2684)),ISNUMBER(SEARCH("TAKYS",B2684))),"TAKYS",IF(ISNUMBER(SEARCH("TAWIL",B2684)),"Tawil",IF(ISNUMBER(SEARCH("FROMY",B2684)),"Fromy",""))))))))))))))))))))))))</f>
        <v/>
      </c>
    </row>
    <row r="2685" spans="1:3" ht="18" hidden="1" customHeight="1" x14ac:dyDescent="0.3">
      <c r="A2685" s="3" t="str">
        <f>Products!A2344</f>
        <v>ART01225</v>
      </c>
      <c r="B2685" s="3" t="str">
        <f>Products!B2344</f>
        <v>NEX Détérgent Main 1KG Rose</v>
      </c>
      <c r="C2685" s="3" t="str">
        <f>IF(OR(ISNUMBER(SEARCH("SELHAM",B2685)),ISNUMBER(SEARCH("LHAFLA",B2685)),ISNUMBER(SEARCH("ZINE",B2685)),ISNUMBER(SEARCH("tiyay",B2685)),ISNUMBER(SEARCH("alouns",B2685)),ISNUMBER(SEARCH("lmhrat",B2685))),"The Al Itkane",IF(AND(ISNUMBER(SEARCH("CALIN",B2685)),ISNUMBER(SEARCH("RP",B2685)),NOT(ISNUMBER(SEARCH("VP",B2685)))),"Calin RP",IF(AND(ISNUMBER(SEARCH("CALIN",B2685)),ISNUMBER(SEARCH("VP",B2685))),"Calin VP",IF(AND(ISNUMBER(SEARCH("MIO",B2685)),OR(ISNUMBER(SEARCH("Vaisselle",B2685)),ISNUMBER(SEARCH("vaisselle",B2685)))),"Mio Liquid Vaisselle",IF(AND(ISNUMBER(SEARCH("MIO",B2685)),ISNUMBER(SEARCH("Javel",B2685))),"Mio Javel",IF(AND(ISNUMBER(SEARCH("MIO",B2685)),ISNUMBER(SEARCH("Matic",B2685))),"Mio Matic",IF(AND(ISNUMBER(SEARCH("MIO",B2685)),OR(ISNUMBER(SEARCH("Détérgent",B2685)),ISNUMBER(SEARCH("Poudre",B2685)),ISNUMBER(SEARCH("Semi Auto",B2685)),ISNUMBER(SEARCH("1KG",B2685)),ISNUMBER(SEARCH("500G",B2685)),ISNUMBER(SEARCH("10KG",B2685)),ISNUMBER(SEARCH("1.5K",B2685)),ISNUMBER(SEARCH("215G",B2685)),ISNUMBER(SEARCH("350G",B2685)),ISNUMBER(SEARCH("90G",B2685)),ISNUMBER(SEARCH("Gold",B2685)),ISNUMBER(SEARCH("Citron",B2685)),ISNUMBER(SEARCH("Rose",B2685)),ISNUMBER(SEARCH("Lessive",B2685))),NOT(OR(ISNUMBER(SEARCH("Vaisselle",B2685)),ISNUMBER(SEARCH("Javel",B2685)),ISNUMBER(SEARCH("Matic",B2685)),ISNUMBER(SEARCH("Nettoyant",B2685)),ISNUMBER(SEARCH("Pâte",B2685)),ISNUMBER(SEARCH("Lave",B2685)),ISNUMBER(SEARCH("Détartrant",B2685))))),"Mio main (1k+500gr)",IF(AND(ISNUMBER(SEARCH("PAPILLON",B2685)),OR(ISNUMBER(SEARCH("Papier",B2685)),ISNUMBER(SEARCH("Hygiénique",B2685)),ISNUMBER(SEARCH("HYGIÉNIQUE",B2685))),NOT(OR(ISNUMBER(SEARCH("Lingette",B2685)),ISNUMBER(SEARCH("Mouchoir",B2685))))),"Papillon Papier",IF(OR(ISNUMBER(SEARCH("TAJ AL SAHAR",B2685)),ISNUMBER(SEARCH("TAJ BLADI",B2685)),ISNUMBER(SEARCH("TAJ BELADI",B2685)),ISNUMBER(SEARCH("Tilal Assahra",B2685)),ISNUMBER(SEARCH("Jawharat Asahra",B2685))),"TAJ SAHARA",IF(AND(OR(ISNUMBER(SEARCH("AL ITKANE",B2685)),ISNUMBER(SEARCH("ALITKANE",B2685)),ISNUMBER(SEARCH("PRESTO",B2685))),NOT(OR(ISNUMBER(SEARCH("Thé",B2685)),ISNUMBER(SEARCH("THE ",B2685)),ISNUMBER(SEARCH("thé",B2685)),ISNUMBER(SEARCH("SELHAM",B2685)),ISNUMBER(SEARCH("LHAFLA",B2685)),ISNUMBER(SEARCH("ZINE",B2685)),ISNUMBER(SEARCH("tiyay",B2685)),ISNUMBER(SEARCH("alouns",B2685)),ISNUMBER(SEARCH("lmhrat",B2685))))),"Al Itkrans + Presto",IF(OR(ISNUMBER(SEARCH("DALAA",B2685)),ISNUMBER(SEARCH("CS-DALAA",B2685)),ISNUMBER(SEARCH("DALINA",B2685))),"Dalaa VP / Baqqal / RP",IF(OR(LEFT(UPPER(B2685),4)="MIA ",LEFT(UPPER(B2685),6)="CS-MIA"),"Mia",IF(OR(LEFT(UPPER(B2685),5)="NOVA ",LEFT(UPPER(B2685),7)="CS-NOVA"),"Nova",IF(OR(ISNUMBER(SEARCH("PRIMA ",B2685)),ISNUMBER(SEARCH("CS-PRIMA",B2685))),"Prima",IF(OR(ISNUMBER(SEARCH("Douceur",B2685)),ISNUMBER(SEARCH("DOUCEUR",B2685))),"Douceur",IF(OR(ISNUMBER(SEARCH("SANGO",B2685)),ISNUMBER(SEARCH("CS-SANGO",B2685))),"SANGO",IF(ISNUMBER(SEARCH("BLANDOUX",B2685)),"Blandoux",IF(ISNUMBER(SEARCH("SHIWAMI",B2685)),"Shiwame",IF(ISNUMBER(SEARCH("KELLOGG",B2685)),"Kelloggs",IF(OR(ISNUMBER(SEARCH("TOBIGO",B2685)),ISNUMBER(SEARCH("DWIST",B2685))),"Tobigo",IF(OR(ISNUMBER(SEARCH("MARISOL",B2685)),ISNUMBER(SEARCH("MARESOL",B2685))),"Maresol",IF(OR(ISNUMBER(SEARCH("TAKIS",B2685)),ISNUMBER(SEARCH("TAKYS",B2685))),"TAKYS",IF(ISNUMBER(SEARCH("TAWIL",B2685)),"Tawil",IF(ISNUMBER(SEARCH("FROMY",B2685)),"Fromy",""))))))))))))))))))))))))</f>
        <v/>
      </c>
    </row>
    <row r="2686" spans="1:3" ht="18" hidden="1" customHeight="1" x14ac:dyDescent="0.3">
      <c r="A2686" s="3" t="str">
        <f>Products!A2345</f>
        <v>ART01226</v>
      </c>
      <c r="B2686" s="3" t="str">
        <f>Products!B2345</f>
        <v>MAGIX Matic Détérgent 10KG</v>
      </c>
      <c r="C2686" s="3" t="str">
        <f>IF(OR(ISNUMBER(SEARCH("SELHAM",B2686)),ISNUMBER(SEARCH("LHAFLA",B2686)),ISNUMBER(SEARCH("ZINE",B2686)),ISNUMBER(SEARCH("tiyay",B2686)),ISNUMBER(SEARCH("alouns",B2686)),ISNUMBER(SEARCH("lmhrat",B2686))),"The Al Itkane",IF(AND(ISNUMBER(SEARCH("CALIN",B2686)),ISNUMBER(SEARCH("RP",B2686)),NOT(ISNUMBER(SEARCH("VP",B2686)))),"Calin RP",IF(AND(ISNUMBER(SEARCH("CALIN",B2686)),ISNUMBER(SEARCH("VP",B2686))),"Calin VP",IF(AND(ISNUMBER(SEARCH("MIO",B2686)),OR(ISNUMBER(SEARCH("Vaisselle",B2686)),ISNUMBER(SEARCH("vaisselle",B2686)))),"Mio Liquid Vaisselle",IF(AND(ISNUMBER(SEARCH("MIO",B2686)),ISNUMBER(SEARCH("Javel",B2686))),"Mio Javel",IF(AND(ISNUMBER(SEARCH("MIO",B2686)),ISNUMBER(SEARCH("Matic",B2686))),"Mio Matic",IF(AND(ISNUMBER(SEARCH("MIO",B2686)),OR(ISNUMBER(SEARCH("Détérgent",B2686)),ISNUMBER(SEARCH("Poudre",B2686)),ISNUMBER(SEARCH("Semi Auto",B2686)),ISNUMBER(SEARCH("1KG",B2686)),ISNUMBER(SEARCH("500G",B2686)),ISNUMBER(SEARCH("10KG",B2686)),ISNUMBER(SEARCH("1.5K",B2686)),ISNUMBER(SEARCH("215G",B2686)),ISNUMBER(SEARCH("350G",B2686)),ISNUMBER(SEARCH("90G",B2686)),ISNUMBER(SEARCH("Gold",B2686)),ISNUMBER(SEARCH("Citron",B2686)),ISNUMBER(SEARCH("Rose",B2686)),ISNUMBER(SEARCH("Lessive",B2686))),NOT(OR(ISNUMBER(SEARCH("Vaisselle",B2686)),ISNUMBER(SEARCH("Javel",B2686)),ISNUMBER(SEARCH("Matic",B2686)),ISNUMBER(SEARCH("Nettoyant",B2686)),ISNUMBER(SEARCH("Pâte",B2686)),ISNUMBER(SEARCH("Lave",B2686)),ISNUMBER(SEARCH("Détartrant",B2686))))),"Mio main (1k+500gr)",IF(AND(ISNUMBER(SEARCH("PAPILLON",B2686)),OR(ISNUMBER(SEARCH("Papier",B2686)),ISNUMBER(SEARCH("Hygiénique",B2686)),ISNUMBER(SEARCH("HYGIÉNIQUE",B2686))),NOT(OR(ISNUMBER(SEARCH("Lingette",B2686)),ISNUMBER(SEARCH("Mouchoir",B2686))))),"Papillon Papier",IF(OR(ISNUMBER(SEARCH("TAJ AL SAHAR",B2686)),ISNUMBER(SEARCH("TAJ BLADI",B2686)),ISNUMBER(SEARCH("TAJ BELADI",B2686)),ISNUMBER(SEARCH("Tilal Assahra",B2686)),ISNUMBER(SEARCH("Jawharat Asahra",B2686))),"TAJ SAHARA",IF(AND(OR(ISNUMBER(SEARCH("AL ITKANE",B2686)),ISNUMBER(SEARCH("ALITKANE",B2686)),ISNUMBER(SEARCH("PRESTO",B2686))),NOT(OR(ISNUMBER(SEARCH("Thé",B2686)),ISNUMBER(SEARCH("THE ",B2686)),ISNUMBER(SEARCH("thé",B2686)),ISNUMBER(SEARCH("SELHAM",B2686)),ISNUMBER(SEARCH("LHAFLA",B2686)),ISNUMBER(SEARCH("ZINE",B2686)),ISNUMBER(SEARCH("tiyay",B2686)),ISNUMBER(SEARCH("alouns",B2686)),ISNUMBER(SEARCH("lmhrat",B2686))))),"Al Itkrans + Presto",IF(OR(ISNUMBER(SEARCH("DALAA",B2686)),ISNUMBER(SEARCH("CS-DALAA",B2686)),ISNUMBER(SEARCH("DALINA",B2686))),"Dalaa VP / Baqqal / RP",IF(OR(LEFT(UPPER(B2686),4)="MIA ",LEFT(UPPER(B2686),6)="CS-MIA"),"Mia",IF(OR(LEFT(UPPER(B2686),5)="NOVA ",LEFT(UPPER(B2686),7)="CS-NOVA"),"Nova",IF(OR(ISNUMBER(SEARCH("PRIMA ",B2686)),ISNUMBER(SEARCH("CS-PRIMA",B2686))),"Prima",IF(OR(ISNUMBER(SEARCH("Douceur",B2686)),ISNUMBER(SEARCH("DOUCEUR",B2686))),"Douceur",IF(OR(ISNUMBER(SEARCH("SANGO",B2686)),ISNUMBER(SEARCH("CS-SANGO",B2686))),"SANGO",IF(ISNUMBER(SEARCH("BLANDOUX",B2686)),"Blandoux",IF(ISNUMBER(SEARCH("SHIWAMI",B2686)),"Shiwame",IF(ISNUMBER(SEARCH("KELLOGG",B2686)),"Kelloggs",IF(OR(ISNUMBER(SEARCH("TOBIGO",B2686)),ISNUMBER(SEARCH("DWIST",B2686))),"Tobigo",IF(OR(ISNUMBER(SEARCH("MARISOL",B2686)),ISNUMBER(SEARCH("MARESOL",B2686))),"Maresol",IF(OR(ISNUMBER(SEARCH("TAKIS",B2686)),ISNUMBER(SEARCH("TAKYS",B2686))),"TAKYS",IF(ISNUMBER(SEARCH("TAWIL",B2686)),"Tawil",IF(ISNUMBER(SEARCH("FROMY",B2686)),"Fromy",""))))))))))))))))))))))))</f>
        <v/>
      </c>
    </row>
    <row r="2687" spans="1:3" ht="18" hidden="1" customHeight="1" x14ac:dyDescent="0.3">
      <c r="A2687" s="3" t="str">
        <f>Products!A2346</f>
        <v>ART01227</v>
      </c>
      <c r="B2687" s="3" t="str">
        <f>Products!B2346</f>
        <v>MAGIX Matic Détérgent 400G</v>
      </c>
      <c r="C2687" s="3" t="str">
        <f>IF(OR(ISNUMBER(SEARCH("SELHAM",B2687)),ISNUMBER(SEARCH("LHAFLA",B2687)),ISNUMBER(SEARCH("ZINE",B2687)),ISNUMBER(SEARCH("tiyay",B2687)),ISNUMBER(SEARCH("alouns",B2687)),ISNUMBER(SEARCH("lmhrat",B2687))),"The Al Itkane",IF(AND(ISNUMBER(SEARCH("CALIN",B2687)),ISNUMBER(SEARCH("RP",B2687)),NOT(ISNUMBER(SEARCH("VP",B2687)))),"Calin RP",IF(AND(ISNUMBER(SEARCH("CALIN",B2687)),ISNUMBER(SEARCH("VP",B2687))),"Calin VP",IF(AND(ISNUMBER(SEARCH("MIO",B2687)),OR(ISNUMBER(SEARCH("Vaisselle",B2687)),ISNUMBER(SEARCH("vaisselle",B2687)))),"Mio Liquid Vaisselle",IF(AND(ISNUMBER(SEARCH("MIO",B2687)),ISNUMBER(SEARCH("Javel",B2687))),"Mio Javel",IF(AND(ISNUMBER(SEARCH("MIO",B2687)),ISNUMBER(SEARCH("Matic",B2687))),"Mio Matic",IF(AND(ISNUMBER(SEARCH("MIO",B2687)),OR(ISNUMBER(SEARCH("Détérgent",B2687)),ISNUMBER(SEARCH("Poudre",B2687)),ISNUMBER(SEARCH("Semi Auto",B2687)),ISNUMBER(SEARCH("1KG",B2687)),ISNUMBER(SEARCH("500G",B2687)),ISNUMBER(SEARCH("10KG",B2687)),ISNUMBER(SEARCH("1.5K",B2687)),ISNUMBER(SEARCH("215G",B2687)),ISNUMBER(SEARCH("350G",B2687)),ISNUMBER(SEARCH("90G",B2687)),ISNUMBER(SEARCH("Gold",B2687)),ISNUMBER(SEARCH("Citron",B2687)),ISNUMBER(SEARCH("Rose",B2687)),ISNUMBER(SEARCH("Lessive",B2687))),NOT(OR(ISNUMBER(SEARCH("Vaisselle",B2687)),ISNUMBER(SEARCH("Javel",B2687)),ISNUMBER(SEARCH("Matic",B2687)),ISNUMBER(SEARCH("Nettoyant",B2687)),ISNUMBER(SEARCH("Pâte",B2687)),ISNUMBER(SEARCH("Lave",B2687)),ISNUMBER(SEARCH("Détartrant",B2687))))),"Mio main (1k+500gr)",IF(AND(ISNUMBER(SEARCH("PAPILLON",B2687)),OR(ISNUMBER(SEARCH("Papier",B2687)),ISNUMBER(SEARCH("Hygiénique",B2687)),ISNUMBER(SEARCH("HYGIÉNIQUE",B2687))),NOT(OR(ISNUMBER(SEARCH("Lingette",B2687)),ISNUMBER(SEARCH("Mouchoir",B2687))))),"Papillon Papier",IF(OR(ISNUMBER(SEARCH("TAJ AL SAHAR",B2687)),ISNUMBER(SEARCH("TAJ BLADI",B2687)),ISNUMBER(SEARCH("TAJ BELADI",B2687)),ISNUMBER(SEARCH("Tilal Assahra",B2687)),ISNUMBER(SEARCH("Jawharat Asahra",B2687))),"TAJ SAHARA",IF(AND(OR(ISNUMBER(SEARCH("AL ITKANE",B2687)),ISNUMBER(SEARCH("ALITKANE",B2687)),ISNUMBER(SEARCH("PRESTO",B2687))),NOT(OR(ISNUMBER(SEARCH("Thé",B2687)),ISNUMBER(SEARCH("THE ",B2687)),ISNUMBER(SEARCH("thé",B2687)),ISNUMBER(SEARCH("SELHAM",B2687)),ISNUMBER(SEARCH("LHAFLA",B2687)),ISNUMBER(SEARCH("ZINE",B2687)),ISNUMBER(SEARCH("tiyay",B2687)),ISNUMBER(SEARCH("alouns",B2687)),ISNUMBER(SEARCH("lmhrat",B2687))))),"Al Itkrans + Presto",IF(OR(ISNUMBER(SEARCH("DALAA",B2687)),ISNUMBER(SEARCH("CS-DALAA",B2687)),ISNUMBER(SEARCH("DALINA",B2687))),"Dalaa VP / Baqqal / RP",IF(OR(LEFT(UPPER(B2687),4)="MIA ",LEFT(UPPER(B2687),6)="CS-MIA"),"Mia",IF(OR(LEFT(UPPER(B2687),5)="NOVA ",LEFT(UPPER(B2687),7)="CS-NOVA"),"Nova",IF(OR(ISNUMBER(SEARCH("PRIMA ",B2687)),ISNUMBER(SEARCH("CS-PRIMA",B2687))),"Prima",IF(OR(ISNUMBER(SEARCH("Douceur",B2687)),ISNUMBER(SEARCH("DOUCEUR",B2687))),"Douceur",IF(OR(ISNUMBER(SEARCH("SANGO",B2687)),ISNUMBER(SEARCH("CS-SANGO",B2687))),"SANGO",IF(ISNUMBER(SEARCH("BLANDOUX",B2687)),"Blandoux",IF(ISNUMBER(SEARCH("SHIWAMI",B2687)),"Shiwame",IF(ISNUMBER(SEARCH("KELLOGG",B2687)),"Kelloggs",IF(OR(ISNUMBER(SEARCH("TOBIGO",B2687)),ISNUMBER(SEARCH("DWIST",B2687))),"Tobigo",IF(OR(ISNUMBER(SEARCH("MARISOL",B2687)),ISNUMBER(SEARCH("MARESOL",B2687))),"Maresol",IF(OR(ISNUMBER(SEARCH("TAKIS",B2687)),ISNUMBER(SEARCH("TAKYS",B2687))),"TAKYS",IF(ISNUMBER(SEARCH("TAWIL",B2687)),"Tawil",IF(ISNUMBER(SEARCH("FROMY",B2687)),"Fromy",""))))))))))))))))))))))))</f>
        <v/>
      </c>
    </row>
    <row r="2688" spans="1:3" ht="18" hidden="1" customHeight="1" x14ac:dyDescent="0.3">
      <c r="A2688" s="3" t="str">
        <f>Products!A2347</f>
        <v>ART01228</v>
      </c>
      <c r="B2688" s="3" t="str">
        <f>Products!B2347</f>
        <v>MAGIX Détérgent Duo Mains 750G Gold</v>
      </c>
      <c r="C2688" s="3" t="str">
        <f>IF(OR(ISNUMBER(SEARCH("SELHAM",B2688)),ISNUMBER(SEARCH("LHAFLA",B2688)),ISNUMBER(SEARCH("ZINE",B2688)),ISNUMBER(SEARCH("tiyay",B2688)),ISNUMBER(SEARCH("alouns",B2688)),ISNUMBER(SEARCH("lmhrat",B2688))),"The Al Itkane",IF(AND(ISNUMBER(SEARCH("CALIN",B2688)),ISNUMBER(SEARCH("RP",B2688)),NOT(ISNUMBER(SEARCH("VP",B2688)))),"Calin RP",IF(AND(ISNUMBER(SEARCH("CALIN",B2688)),ISNUMBER(SEARCH("VP",B2688))),"Calin VP",IF(AND(ISNUMBER(SEARCH("MIO",B2688)),OR(ISNUMBER(SEARCH("Vaisselle",B2688)),ISNUMBER(SEARCH("vaisselle",B2688)))),"Mio Liquid Vaisselle",IF(AND(ISNUMBER(SEARCH("MIO",B2688)),ISNUMBER(SEARCH("Javel",B2688))),"Mio Javel",IF(AND(ISNUMBER(SEARCH("MIO",B2688)),ISNUMBER(SEARCH("Matic",B2688))),"Mio Matic",IF(AND(ISNUMBER(SEARCH("MIO",B2688)),OR(ISNUMBER(SEARCH("Détérgent",B2688)),ISNUMBER(SEARCH("Poudre",B2688)),ISNUMBER(SEARCH("Semi Auto",B2688)),ISNUMBER(SEARCH("1KG",B2688)),ISNUMBER(SEARCH("500G",B2688)),ISNUMBER(SEARCH("10KG",B2688)),ISNUMBER(SEARCH("1.5K",B2688)),ISNUMBER(SEARCH("215G",B2688)),ISNUMBER(SEARCH("350G",B2688)),ISNUMBER(SEARCH("90G",B2688)),ISNUMBER(SEARCH("Gold",B2688)),ISNUMBER(SEARCH("Citron",B2688)),ISNUMBER(SEARCH("Rose",B2688)),ISNUMBER(SEARCH("Lessive",B2688))),NOT(OR(ISNUMBER(SEARCH("Vaisselle",B2688)),ISNUMBER(SEARCH("Javel",B2688)),ISNUMBER(SEARCH("Matic",B2688)),ISNUMBER(SEARCH("Nettoyant",B2688)),ISNUMBER(SEARCH("Pâte",B2688)),ISNUMBER(SEARCH("Lave",B2688)),ISNUMBER(SEARCH("Détartrant",B2688))))),"Mio main (1k+500gr)",IF(AND(ISNUMBER(SEARCH("PAPILLON",B2688)),OR(ISNUMBER(SEARCH("Papier",B2688)),ISNUMBER(SEARCH("Hygiénique",B2688)),ISNUMBER(SEARCH("HYGIÉNIQUE",B2688))),NOT(OR(ISNUMBER(SEARCH("Lingette",B2688)),ISNUMBER(SEARCH("Mouchoir",B2688))))),"Papillon Papier",IF(OR(ISNUMBER(SEARCH("TAJ AL SAHAR",B2688)),ISNUMBER(SEARCH("TAJ BLADI",B2688)),ISNUMBER(SEARCH("TAJ BELADI",B2688)),ISNUMBER(SEARCH("Tilal Assahra",B2688)),ISNUMBER(SEARCH("Jawharat Asahra",B2688))),"TAJ SAHARA",IF(AND(OR(ISNUMBER(SEARCH("AL ITKANE",B2688)),ISNUMBER(SEARCH("ALITKANE",B2688)),ISNUMBER(SEARCH("PRESTO",B2688))),NOT(OR(ISNUMBER(SEARCH("Thé",B2688)),ISNUMBER(SEARCH("THE ",B2688)),ISNUMBER(SEARCH("thé",B2688)),ISNUMBER(SEARCH("SELHAM",B2688)),ISNUMBER(SEARCH("LHAFLA",B2688)),ISNUMBER(SEARCH("ZINE",B2688)),ISNUMBER(SEARCH("tiyay",B2688)),ISNUMBER(SEARCH("alouns",B2688)),ISNUMBER(SEARCH("lmhrat",B2688))))),"Al Itkrans + Presto",IF(OR(ISNUMBER(SEARCH("DALAA",B2688)),ISNUMBER(SEARCH("CS-DALAA",B2688)),ISNUMBER(SEARCH("DALINA",B2688))),"Dalaa VP / Baqqal / RP",IF(OR(LEFT(UPPER(B2688),4)="MIA ",LEFT(UPPER(B2688),6)="CS-MIA"),"Mia",IF(OR(LEFT(UPPER(B2688),5)="NOVA ",LEFT(UPPER(B2688),7)="CS-NOVA"),"Nova",IF(OR(ISNUMBER(SEARCH("PRIMA ",B2688)),ISNUMBER(SEARCH("CS-PRIMA",B2688))),"Prima",IF(OR(ISNUMBER(SEARCH("Douceur",B2688)),ISNUMBER(SEARCH("DOUCEUR",B2688))),"Douceur",IF(OR(ISNUMBER(SEARCH("SANGO",B2688)),ISNUMBER(SEARCH("CS-SANGO",B2688))),"SANGO",IF(ISNUMBER(SEARCH("BLANDOUX",B2688)),"Blandoux",IF(ISNUMBER(SEARCH("SHIWAMI",B2688)),"Shiwame",IF(ISNUMBER(SEARCH("KELLOGG",B2688)),"Kelloggs",IF(OR(ISNUMBER(SEARCH("TOBIGO",B2688)),ISNUMBER(SEARCH("DWIST",B2688))),"Tobigo",IF(OR(ISNUMBER(SEARCH("MARISOL",B2688)),ISNUMBER(SEARCH("MARESOL",B2688))),"Maresol",IF(OR(ISNUMBER(SEARCH("TAKIS",B2688)),ISNUMBER(SEARCH("TAKYS",B2688))),"TAKYS",IF(ISNUMBER(SEARCH("TAWIL",B2688)),"Tawil",IF(ISNUMBER(SEARCH("FROMY",B2688)),"Fromy",""))))))))))))))))))))))))</f>
        <v/>
      </c>
    </row>
    <row r="2689" spans="1:3" ht="18" hidden="1" customHeight="1" x14ac:dyDescent="0.3">
      <c r="A2689" s="3" t="str">
        <f>Products!A2348</f>
        <v>ART01229</v>
      </c>
      <c r="B2689" s="3" t="str">
        <f>Products!B2348</f>
        <v>MAGIX Pate 1KG Citron</v>
      </c>
      <c r="C2689" s="3" t="str">
        <f>IF(OR(ISNUMBER(SEARCH("SELHAM",B2689)),ISNUMBER(SEARCH("LHAFLA",B2689)),ISNUMBER(SEARCH("ZINE",B2689)),ISNUMBER(SEARCH("tiyay",B2689)),ISNUMBER(SEARCH("alouns",B2689)),ISNUMBER(SEARCH("lmhrat",B2689))),"The Al Itkane",IF(AND(ISNUMBER(SEARCH("CALIN",B2689)),ISNUMBER(SEARCH("RP",B2689)),NOT(ISNUMBER(SEARCH("VP",B2689)))),"Calin RP",IF(AND(ISNUMBER(SEARCH("CALIN",B2689)),ISNUMBER(SEARCH("VP",B2689))),"Calin VP",IF(AND(ISNUMBER(SEARCH("MIO",B2689)),OR(ISNUMBER(SEARCH("Vaisselle",B2689)),ISNUMBER(SEARCH("vaisselle",B2689)))),"Mio Liquid Vaisselle",IF(AND(ISNUMBER(SEARCH("MIO",B2689)),ISNUMBER(SEARCH("Javel",B2689))),"Mio Javel",IF(AND(ISNUMBER(SEARCH("MIO",B2689)),ISNUMBER(SEARCH("Matic",B2689))),"Mio Matic",IF(AND(ISNUMBER(SEARCH("MIO",B2689)),OR(ISNUMBER(SEARCH("Détérgent",B2689)),ISNUMBER(SEARCH("Poudre",B2689)),ISNUMBER(SEARCH("Semi Auto",B2689)),ISNUMBER(SEARCH("1KG",B2689)),ISNUMBER(SEARCH("500G",B2689)),ISNUMBER(SEARCH("10KG",B2689)),ISNUMBER(SEARCH("1.5K",B2689)),ISNUMBER(SEARCH("215G",B2689)),ISNUMBER(SEARCH("350G",B2689)),ISNUMBER(SEARCH("90G",B2689)),ISNUMBER(SEARCH("Gold",B2689)),ISNUMBER(SEARCH("Citron",B2689)),ISNUMBER(SEARCH("Rose",B2689)),ISNUMBER(SEARCH("Lessive",B2689))),NOT(OR(ISNUMBER(SEARCH("Vaisselle",B2689)),ISNUMBER(SEARCH("Javel",B2689)),ISNUMBER(SEARCH("Matic",B2689)),ISNUMBER(SEARCH("Nettoyant",B2689)),ISNUMBER(SEARCH("Pâte",B2689)),ISNUMBER(SEARCH("Lave",B2689)),ISNUMBER(SEARCH("Détartrant",B2689))))),"Mio main (1k+500gr)",IF(AND(ISNUMBER(SEARCH("PAPILLON",B2689)),OR(ISNUMBER(SEARCH("Papier",B2689)),ISNUMBER(SEARCH("Hygiénique",B2689)),ISNUMBER(SEARCH("HYGIÉNIQUE",B2689))),NOT(OR(ISNUMBER(SEARCH("Lingette",B2689)),ISNUMBER(SEARCH("Mouchoir",B2689))))),"Papillon Papier",IF(OR(ISNUMBER(SEARCH("TAJ AL SAHAR",B2689)),ISNUMBER(SEARCH("TAJ BLADI",B2689)),ISNUMBER(SEARCH("TAJ BELADI",B2689)),ISNUMBER(SEARCH("Tilal Assahra",B2689)),ISNUMBER(SEARCH("Jawharat Asahra",B2689))),"TAJ SAHARA",IF(AND(OR(ISNUMBER(SEARCH("AL ITKANE",B2689)),ISNUMBER(SEARCH("ALITKANE",B2689)),ISNUMBER(SEARCH("PRESTO",B2689))),NOT(OR(ISNUMBER(SEARCH("Thé",B2689)),ISNUMBER(SEARCH("THE ",B2689)),ISNUMBER(SEARCH("thé",B2689)),ISNUMBER(SEARCH("SELHAM",B2689)),ISNUMBER(SEARCH("LHAFLA",B2689)),ISNUMBER(SEARCH("ZINE",B2689)),ISNUMBER(SEARCH("tiyay",B2689)),ISNUMBER(SEARCH("alouns",B2689)),ISNUMBER(SEARCH("lmhrat",B2689))))),"Al Itkrans + Presto",IF(OR(ISNUMBER(SEARCH("DALAA",B2689)),ISNUMBER(SEARCH("CS-DALAA",B2689)),ISNUMBER(SEARCH("DALINA",B2689))),"Dalaa VP / Baqqal / RP",IF(OR(LEFT(UPPER(B2689),4)="MIA ",LEFT(UPPER(B2689),6)="CS-MIA"),"Mia",IF(OR(LEFT(UPPER(B2689),5)="NOVA ",LEFT(UPPER(B2689),7)="CS-NOVA"),"Nova",IF(OR(ISNUMBER(SEARCH("PRIMA ",B2689)),ISNUMBER(SEARCH("CS-PRIMA",B2689))),"Prima",IF(OR(ISNUMBER(SEARCH("Douceur",B2689)),ISNUMBER(SEARCH("DOUCEUR",B2689))),"Douceur",IF(OR(ISNUMBER(SEARCH("SANGO",B2689)),ISNUMBER(SEARCH("CS-SANGO",B2689))),"SANGO",IF(ISNUMBER(SEARCH("BLANDOUX",B2689)),"Blandoux",IF(ISNUMBER(SEARCH("SHIWAMI",B2689)),"Shiwame",IF(ISNUMBER(SEARCH("KELLOGG",B2689)),"Kelloggs",IF(OR(ISNUMBER(SEARCH("TOBIGO",B2689)),ISNUMBER(SEARCH("DWIST",B2689))),"Tobigo",IF(OR(ISNUMBER(SEARCH("MARISOL",B2689)),ISNUMBER(SEARCH("MARESOL",B2689))),"Maresol",IF(OR(ISNUMBER(SEARCH("TAKIS",B2689)),ISNUMBER(SEARCH("TAKYS",B2689))),"TAKYS",IF(ISNUMBER(SEARCH("TAWIL",B2689)),"Tawil",IF(ISNUMBER(SEARCH("FROMY",B2689)),"Fromy",""))))))))))))))))))))))))</f>
        <v/>
      </c>
    </row>
    <row r="2690" spans="1:3" ht="18" hidden="1" customHeight="1" x14ac:dyDescent="0.3">
      <c r="A2690" s="3" t="str">
        <f>Products!A2349</f>
        <v>ART01230</v>
      </c>
      <c r="B2690" s="3" t="str">
        <f>Products!B2349</f>
        <v>MAGIX Pate 1KG Lavande</v>
      </c>
      <c r="C2690" s="3" t="str">
        <f>IF(OR(ISNUMBER(SEARCH("SELHAM",B2690)),ISNUMBER(SEARCH("LHAFLA",B2690)),ISNUMBER(SEARCH("ZINE",B2690)),ISNUMBER(SEARCH("tiyay",B2690)),ISNUMBER(SEARCH("alouns",B2690)),ISNUMBER(SEARCH("lmhrat",B2690))),"The Al Itkane",IF(AND(ISNUMBER(SEARCH("CALIN",B2690)),ISNUMBER(SEARCH("RP",B2690)),NOT(ISNUMBER(SEARCH("VP",B2690)))),"Calin RP",IF(AND(ISNUMBER(SEARCH("CALIN",B2690)),ISNUMBER(SEARCH("VP",B2690))),"Calin VP",IF(AND(ISNUMBER(SEARCH("MIO",B2690)),OR(ISNUMBER(SEARCH("Vaisselle",B2690)),ISNUMBER(SEARCH("vaisselle",B2690)))),"Mio Liquid Vaisselle",IF(AND(ISNUMBER(SEARCH("MIO",B2690)),ISNUMBER(SEARCH("Javel",B2690))),"Mio Javel",IF(AND(ISNUMBER(SEARCH("MIO",B2690)),ISNUMBER(SEARCH("Matic",B2690))),"Mio Matic",IF(AND(ISNUMBER(SEARCH("MIO",B2690)),OR(ISNUMBER(SEARCH("Détérgent",B2690)),ISNUMBER(SEARCH("Poudre",B2690)),ISNUMBER(SEARCH("Semi Auto",B2690)),ISNUMBER(SEARCH("1KG",B2690)),ISNUMBER(SEARCH("500G",B2690)),ISNUMBER(SEARCH("10KG",B2690)),ISNUMBER(SEARCH("1.5K",B2690)),ISNUMBER(SEARCH("215G",B2690)),ISNUMBER(SEARCH("350G",B2690)),ISNUMBER(SEARCH("90G",B2690)),ISNUMBER(SEARCH("Gold",B2690)),ISNUMBER(SEARCH("Citron",B2690)),ISNUMBER(SEARCH("Rose",B2690)),ISNUMBER(SEARCH("Lessive",B2690))),NOT(OR(ISNUMBER(SEARCH("Vaisselle",B2690)),ISNUMBER(SEARCH("Javel",B2690)),ISNUMBER(SEARCH("Matic",B2690)),ISNUMBER(SEARCH("Nettoyant",B2690)),ISNUMBER(SEARCH("Pâte",B2690)),ISNUMBER(SEARCH("Lave",B2690)),ISNUMBER(SEARCH("Détartrant",B2690))))),"Mio main (1k+500gr)",IF(AND(ISNUMBER(SEARCH("PAPILLON",B2690)),OR(ISNUMBER(SEARCH("Papier",B2690)),ISNUMBER(SEARCH("Hygiénique",B2690)),ISNUMBER(SEARCH("HYGIÉNIQUE",B2690))),NOT(OR(ISNUMBER(SEARCH("Lingette",B2690)),ISNUMBER(SEARCH("Mouchoir",B2690))))),"Papillon Papier",IF(OR(ISNUMBER(SEARCH("TAJ AL SAHAR",B2690)),ISNUMBER(SEARCH("TAJ BLADI",B2690)),ISNUMBER(SEARCH("TAJ BELADI",B2690)),ISNUMBER(SEARCH("Tilal Assahra",B2690)),ISNUMBER(SEARCH("Jawharat Asahra",B2690))),"TAJ SAHARA",IF(AND(OR(ISNUMBER(SEARCH("AL ITKANE",B2690)),ISNUMBER(SEARCH("ALITKANE",B2690)),ISNUMBER(SEARCH("PRESTO",B2690))),NOT(OR(ISNUMBER(SEARCH("Thé",B2690)),ISNUMBER(SEARCH("THE ",B2690)),ISNUMBER(SEARCH("thé",B2690)),ISNUMBER(SEARCH("SELHAM",B2690)),ISNUMBER(SEARCH("LHAFLA",B2690)),ISNUMBER(SEARCH("ZINE",B2690)),ISNUMBER(SEARCH("tiyay",B2690)),ISNUMBER(SEARCH("alouns",B2690)),ISNUMBER(SEARCH("lmhrat",B2690))))),"Al Itkrans + Presto",IF(OR(ISNUMBER(SEARCH("DALAA",B2690)),ISNUMBER(SEARCH("CS-DALAA",B2690)),ISNUMBER(SEARCH("DALINA",B2690))),"Dalaa VP / Baqqal / RP",IF(OR(LEFT(UPPER(B2690),4)="MIA ",LEFT(UPPER(B2690),6)="CS-MIA"),"Mia",IF(OR(LEFT(UPPER(B2690),5)="NOVA ",LEFT(UPPER(B2690),7)="CS-NOVA"),"Nova",IF(OR(ISNUMBER(SEARCH("PRIMA ",B2690)),ISNUMBER(SEARCH("CS-PRIMA",B2690))),"Prima",IF(OR(ISNUMBER(SEARCH("Douceur",B2690)),ISNUMBER(SEARCH("DOUCEUR",B2690))),"Douceur",IF(OR(ISNUMBER(SEARCH("SANGO",B2690)),ISNUMBER(SEARCH("CS-SANGO",B2690))),"SANGO",IF(ISNUMBER(SEARCH("BLANDOUX",B2690)),"Blandoux",IF(ISNUMBER(SEARCH("SHIWAMI",B2690)),"Shiwame",IF(ISNUMBER(SEARCH("KELLOGG",B2690)),"Kelloggs",IF(OR(ISNUMBER(SEARCH("TOBIGO",B2690)),ISNUMBER(SEARCH("DWIST",B2690))),"Tobigo",IF(OR(ISNUMBER(SEARCH("MARISOL",B2690)),ISNUMBER(SEARCH("MARESOL",B2690))),"Maresol",IF(OR(ISNUMBER(SEARCH("TAKIS",B2690)),ISNUMBER(SEARCH("TAKYS",B2690))),"TAKYS",IF(ISNUMBER(SEARCH("TAWIL",B2690)),"Tawil",IF(ISNUMBER(SEARCH("FROMY",B2690)),"Fromy",""))))))))))))))))))))))))</f>
        <v/>
      </c>
    </row>
    <row r="2691" spans="1:3" ht="18" hidden="1" customHeight="1" x14ac:dyDescent="0.3">
      <c r="A2691" s="3" t="str">
        <f>Products!A2350</f>
        <v>ART01231</v>
      </c>
      <c r="B2691" s="3" t="str">
        <f>Products!B2350</f>
        <v>MAGIX Matic Détérgent 800G</v>
      </c>
      <c r="C2691" s="3" t="str">
        <f>IF(OR(ISNUMBER(SEARCH("SELHAM",B2691)),ISNUMBER(SEARCH("LHAFLA",B2691)),ISNUMBER(SEARCH("ZINE",B2691)),ISNUMBER(SEARCH("tiyay",B2691)),ISNUMBER(SEARCH("alouns",B2691)),ISNUMBER(SEARCH("lmhrat",B2691))),"The Al Itkane",IF(AND(ISNUMBER(SEARCH("CALIN",B2691)),ISNUMBER(SEARCH("RP",B2691)),NOT(ISNUMBER(SEARCH("VP",B2691)))),"Calin RP",IF(AND(ISNUMBER(SEARCH("CALIN",B2691)),ISNUMBER(SEARCH("VP",B2691))),"Calin VP",IF(AND(ISNUMBER(SEARCH("MIO",B2691)),OR(ISNUMBER(SEARCH("Vaisselle",B2691)),ISNUMBER(SEARCH("vaisselle",B2691)))),"Mio Liquid Vaisselle",IF(AND(ISNUMBER(SEARCH("MIO",B2691)),ISNUMBER(SEARCH("Javel",B2691))),"Mio Javel",IF(AND(ISNUMBER(SEARCH("MIO",B2691)),ISNUMBER(SEARCH("Matic",B2691))),"Mio Matic",IF(AND(ISNUMBER(SEARCH("MIO",B2691)),OR(ISNUMBER(SEARCH("Détérgent",B2691)),ISNUMBER(SEARCH("Poudre",B2691)),ISNUMBER(SEARCH("Semi Auto",B2691)),ISNUMBER(SEARCH("1KG",B2691)),ISNUMBER(SEARCH("500G",B2691)),ISNUMBER(SEARCH("10KG",B2691)),ISNUMBER(SEARCH("1.5K",B2691)),ISNUMBER(SEARCH("215G",B2691)),ISNUMBER(SEARCH("350G",B2691)),ISNUMBER(SEARCH("90G",B2691)),ISNUMBER(SEARCH("Gold",B2691)),ISNUMBER(SEARCH("Citron",B2691)),ISNUMBER(SEARCH("Rose",B2691)),ISNUMBER(SEARCH("Lessive",B2691))),NOT(OR(ISNUMBER(SEARCH("Vaisselle",B2691)),ISNUMBER(SEARCH("Javel",B2691)),ISNUMBER(SEARCH("Matic",B2691)),ISNUMBER(SEARCH("Nettoyant",B2691)),ISNUMBER(SEARCH("Pâte",B2691)),ISNUMBER(SEARCH("Lave",B2691)),ISNUMBER(SEARCH("Détartrant",B2691))))),"Mio main (1k+500gr)",IF(AND(ISNUMBER(SEARCH("PAPILLON",B2691)),OR(ISNUMBER(SEARCH("Papier",B2691)),ISNUMBER(SEARCH("Hygiénique",B2691)),ISNUMBER(SEARCH("HYGIÉNIQUE",B2691))),NOT(OR(ISNUMBER(SEARCH("Lingette",B2691)),ISNUMBER(SEARCH("Mouchoir",B2691))))),"Papillon Papier",IF(OR(ISNUMBER(SEARCH("TAJ AL SAHAR",B2691)),ISNUMBER(SEARCH("TAJ BLADI",B2691)),ISNUMBER(SEARCH("TAJ BELADI",B2691)),ISNUMBER(SEARCH("Tilal Assahra",B2691)),ISNUMBER(SEARCH("Jawharat Asahra",B2691))),"TAJ SAHARA",IF(AND(OR(ISNUMBER(SEARCH("AL ITKANE",B2691)),ISNUMBER(SEARCH("ALITKANE",B2691)),ISNUMBER(SEARCH("PRESTO",B2691))),NOT(OR(ISNUMBER(SEARCH("Thé",B2691)),ISNUMBER(SEARCH("THE ",B2691)),ISNUMBER(SEARCH("thé",B2691)),ISNUMBER(SEARCH("SELHAM",B2691)),ISNUMBER(SEARCH("LHAFLA",B2691)),ISNUMBER(SEARCH("ZINE",B2691)),ISNUMBER(SEARCH("tiyay",B2691)),ISNUMBER(SEARCH("alouns",B2691)),ISNUMBER(SEARCH("lmhrat",B2691))))),"Al Itkrans + Presto",IF(OR(ISNUMBER(SEARCH("DALAA",B2691)),ISNUMBER(SEARCH("CS-DALAA",B2691)),ISNUMBER(SEARCH("DALINA",B2691))),"Dalaa VP / Baqqal / RP",IF(OR(LEFT(UPPER(B2691),4)="MIA ",LEFT(UPPER(B2691),6)="CS-MIA"),"Mia",IF(OR(LEFT(UPPER(B2691),5)="NOVA ",LEFT(UPPER(B2691),7)="CS-NOVA"),"Nova",IF(OR(ISNUMBER(SEARCH("PRIMA ",B2691)),ISNUMBER(SEARCH("CS-PRIMA",B2691))),"Prima",IF(OR(ISNUMBER(SEARCH("Douceur",B2691)),ISNUMBER(SEARCH("DOUCEUR",B2691))),"Douceur",IF(OR(ISNUMBER(SEARCH("SANGO",B2691)),ISNUMBER(SEARCH("CS-SANGO",B2691))),"SANGO",IF(ISNUMBER(SEARCH("BLANDOUX",B2691)),"Blandoux",IF(ISNUMBER(SEARCH("SHIWAMI",B2691)),"Shiwame",IF(ISNUMBER(SEARCH("KELLOGG",B2691)),"Kelloggs",IF(OR(ISNUMBER(SEARCH("TOBIGO",B2691)),ISNUMBER(SEARCH("DWIST",B2691))),"Tobigo",IF(OR(ISNUMBER(SEARCH("MARISOL",B2691)),ISNUMBER(SEARCH("MARESOL",B2691))),"Maresol",IF(OR(ISNUMBER(SEARCH("TAKIS",B2691)),ISNUMBER(SEARCH("TAKYS",B2691))),"TAKYS",IF(ISNUMBER(SEARCH("TAWIL",B2691)),"Tawil",IF(ISNUMBER(SEARCH("FROMY",B2691)),"Fromy",""))))))))))))))))))))))))</f>
        <v/>
      </c>
    </row>
    <row r="2692" spans="1:3" ht="18" hidden="1" customHeight="1" x14ac:dyDescent="0.3">
      <c r="A2692" s="3" t="str">
        <f>Products!A2351</f>
        <v>ART01232</v>
      </c>
      <c r="B2692" s="3" t="str">
        <f>Products!B2351</f>
        <v>NEX Détérgent Main 330G Citron</v>
      </c>
      <c r="C2692" s="3" t="str">
        <f>IF(OR(ISNUMBER(SEARCH("SELHAM",B2692)),ISNUMBER(SEARCH("LHAFLA",B2692)),ISNUMBER(SEARCH("ZINE",B2692)),ISNUMBER(SEARCH("tiyay",B2692)),ISNUMBER(SEARCH("alouns",B2692)),ISNUMBER(SEARCH("lmhrat",B2692))),"The Al Itkane",IF(AND(ISNUMBER(SEARCH("CALIN",B2692)),ISNUMBER(SEARCH("RP",B2692)),NOT(ISNUMBER(SEARCH("VP",B2692)))),"Calin RP",IF(AND(ISNUMBER(SEARCH("CALIN",B2692)),ISNUMBER(SEARCH("VP",B2692))),"Calin VP",IF(AND(ISNUMBER(SEARCH("MIO",B2692)),OR(ISNUMBER(SEARCH("Vaisselle",B2692)),ISNUMBER(SEARCH("vaisselle",B2692)))),"Mio Liquid Vaisselle",IF(AND(ISNUMBER(SEARCH("MIO",B2692)),ISNUMBER(SEARCH("Javel",B2692))),"Mio Javel",IF(AND(ISNUMBER(SEARCH("MIO",B2692)),ISNUMBER(SEARCH("Matic",B2692))),"Mio Matic",IF(AND(ISNUMBER(SEARCH("MIO",B2692)),OR(ISNUMBER(SEARCH("Détérgent",B2692)),ISNUMBER(SEARCH("Poudre",B2692)),ISNUMBER(SEARCH("Semi Auto",B2692)),ISNUMBER(SEARCH("1KG",B2692)),ISNUMBER(SEARCH("500G",B2692)),ISNUMBER(SEARCH("10KG",B2692)),ISNUMBER(SEARCH("1.5K",B2692)),ISNUMBER(SEARCH("215G",B2692)),ISNUMBER(SEARCH("350G",B2692)),ISNUMBER(SEARCH("90G",B2692)),ISNUMBER(SEARCH("Gold",B2692)),ISNUMBER(SEARCH("Citron",B2692)),ISNUMBER(SEARCH("Rose",B2692)),ISNUMBER(SEARCH("Lessive",B2692))),NOT(OR(ISNUMBER(SEARCH("Vaisselle",B2692)),ISNUMBER(SEARCH("Javel",B2692)),ISNUMBER(SEARCH("Matic",B2692)),ISNUMBER(SEARCH("Nettoyant",B2692)),ISNUMBER(SEARCH("Pâte",B2692)),ISNUMBER(SEARCH("Lave",B2692)),ISNUMBER(SEARCH("Détartrant",B2692))))),"Mio main (1k+500gr)",IF(AND(ISNUMBER(SEARCH("PAPILLON",B2692)),OR(ISNUMBER(SEARCH("Papier",B2692)),ISNUMBER(SEARCH("Hygiénique",B2692)),ISNUMBER(SEARCH("HYGIÉNIQUE",B2692))),NOT(OR(ISNUMBER(SEARCH("Lingette",B2692)),ISNUMBER(SEARCH("Mouchoir",B2692))))),"Papillon Papier",IF(OR(ISNUMBER(SEARCH("TAJ AL SAHAR",B2692)),ISNUMBER(SEARCH("TAJ BLADI",B2692)),ISNUMBER(SEARCH("TAJ BELADI",B2692)),ISNUMBER(SEARCH("Tilal Assahra",B2692)),ISNUMBER(SEARCH("Jawharat Asahra",B2692))),"TAJ SAHARA",IF(AND(OR(ISNUMBER(SEARCH("AL ITKANE",B2692)),ISNUMBER(SEARCH("ALITKANE",B2692)),ISNUMBER(SEARCH("PRESTO",B2692))),NOT(OR(ISNUMBER(SEARCH("Thé",B2692)),ISNUMBER(SEARCH("THE ",B2692)),ISNUMBER(SEARCH("thé",B2692)),ISNUMBER(SEARCH("SELHAM",B2692)),ISNUMBER(SEARCH("LHAFLA",B2692)),ISNUMBER(SEARCH("ZINE",B2692)),ISNUMBER(SEARCH("tiyay",B2692)),ISNUMBER(SEARCH("alouns",B2692)),ISNUMBER(SEARCH("lmhrat",B2692))))),"Al Itkrans + Presto",IF(OR(ISNUMBER(SEARCH("DALAA",B2692)),ISNUMBER(SEARCH("CS-DALAA",B2692)),ISNUMBER(SEARCH("DALINA",B2692))),"Dalaa VP / Baqqal / RP",IF(OR(LEFT(UPPER(B2692),4)="MIA ",LEFT(UPPER(B2692),6)="CS-MIA"),"Mia",IF(OR(LEFT(UPPER(B2692),5)="NOVA ",LEFT(UPPER(B2692),7)="CS-NOVA"),"Nova",IF(OR(ISNUMBER(SEARCH("PRIMA ",B2692)),ISNUMBER(SEARCH("CS-PRIMA",B2692))),"Prima",IF(OR(ISNUMBER(SEARCH("Douceur",B2692)),ISNUMBER(SEARCH("DOUCEUR",B2692))),"Douceur",IF(OR(ISNUMBER(SEARCH("SANGO",B2692)),ISNUMBER(SEARCH("CS-SANGO",B2692))),"SANGO",IF(ISNUMBER(SEARCH("BLANDOUX",B2692)),"Blandoux",IF(ISNUMBER(SEARCH("SHIWAMI",B2692)),"Shiwame",IF(ISNUMBER(SEARCH("KELLOGG",B2692)),"Kelloggs",IF(OR(ISNUMBER(SEARCH("TOBIGO",B2692)),ISNUMBER(SEARCH("DWIST",B2692))),"Tobigo",IF(OR(ISNUMBER(SEARCH("MARISOL",B2692)),ISNUMBER(SEARCH("MARESOL",B2692))),"Maresol",IF(OR(ISNUMBER(SEARCH("TAKIS",B2692)),ISNUMBER(SEARCH("TAKYS",B2692))),"TAKYS",IF(ISNUMBER(SEARCH("TAWIL",B2692)),"Tawil",IF(ISNUMBER(SEARCH("FROMY",B2692)),"Fromy",""))))))))))))))))))))))))</f>
        <v/>
      </c>
    </row>
    <row r="2693" spans="1:3" ht="18" hidden="1" customHeight="1" x14ac:dyDescent="0.3">
      <c r="A2693" s="3" t="str">
        <f>Products!A2352</f>
        <v>ART01233</v>
      </c>
      <c r="B2693" s="3" t="str">
        <f>Products!B2352</f>
        <v>PROPRIO Savon à Main Antibactérien 500ml</v>
      </c>
      <c r="C2693" s="3" t="str">
        <f>IF(OR(ISNUMBER(SEARCH("SELHAM",B2693)),ISNUMBER(SEARCH("LHAFLA",B2693)),ISNUMBER(SEARCH("ZINE",B2693)),ISNUMBER(SEARCH("tiyay",B2693)),ISNUMBER(SEARCH("alouns",B2693)),ISNUMBER(SEARCH("lmhrat",B2693))),"The Al Itkane",IF(AND(ISNUMBER(SEARCH("CALIN",B2693)),ISNUMBER(SEARCH("RP",B2693)),NOT(ISNUMBER(SEARCH("VP",B2693)))),"Calin RP",IF(AND(ISNUMBER(SEARCH("CALIN",B2693)),ISNUMBER(SEARCH("VP",B2693))),"Calin VP",IF(AND(ISNUMBER(SEARCH("MIO",B2693)),OR(ISNUMBER(SEARCH("Vaisselle",B2693)),ISNUMBER(SEARCH("vaisselle",B2693)))),"Mio Liquid Vaisselle",IF(AND(ISNUMBER(SEARCH("MIO",B2693)),ISNUMBER(SEARCH("Javel",B2693))),"Mio Javel",IF(AND(ISNUMBER(SEARCH("MIO",B2693)),ISNUMBER(SEARCH("Matic",B2693))),"Mio Matic",IF(AND(ISNUMBER(SEARCH("MIO",B2693)),OR(ISNUMBER(SEARCH("Détérgent",B2693)),ISNUMBER(SEARCH("Poudre",B2693)),ISNUMBER(SEARCH("Semi Auto",B2693)),ISNUMBER(SEARCH("1KG",B2693)),ISNUMBER(SEARCH("500G",B2693)),ISNUMBER(SEARCH("10KG",B2693)),ISNUMBER(SEARCH("1.5K",B2693)),ISNUMBER(SEARCH("215G",B2693)),ISNUMBER(SEARCH("350G",B2693)),ISNUMBER(SEARCH("90G",B2693)),ISNUMBER(SEARCH("Gold",B2693)),ISNUMBER(SEARCH("Citron",B2693)),ISNUMBER(SEARCH("Rose",B2693)),ISNUMBER(SEARCH("Lessive",B2693))),NOT(OR(ISNUMBER(SEARCH("Vaisselle",B2693)),ISNUMBER(SEARCH("Javel",B2693)),ISNUMBER(SEARCH("Matic",B2693)),ISNUMBER(SEARCH("Nettoyant",B2693)),ISNUMBER(SEARCH("Pâte",B2693)),ISNUMBER(SEARCH("Lave",B2693)),ISNUMBER(SEARCH("Détartrant",B2693))))),"Mio main (1k+500gr)",IF(AND(ISNUMBER(SEARCH("PAPILLON",B2693)),OR(ISNUMBER(SEARCH("Papier",B2693)),ISNUMBER(SEARCH("Hygiénique",B2693)),ISNUMBER(SEARCH("HYGIÉNIQUE",B2693))),NOT(OR(ISNUMBER(SEARCH("Lingette",B2693)),ISNUMBER(SEARCH("Mouchoir",B2693))))),"Papillon Papier",IF(OR(ISNUMBER(SEARCH("TAJ AL SAHAR",B2693)),ISNUMBER(SEARCH("TAJ BLADI",B2693)),ISNUMBER(SEARCH("TAJ BELADI",B2693)),ISNUMBER(SEARCH("Tilal Assahra",B2693)),ISNUMBER(SEARCH("Jawharat Asahra",B2693))),"TAJ SAHARA",IF(AND(OR(ISNUMBER(SEARCH("AL ITKANE",B2693)),ISNUMBER(SEARCH("ALITKANE",B2693)),ISNUMBER(SEARCH("PRESTO",B2693))),NOT(OR(ISNUMBER(SEARCH("Thé",B2693)),ISNUMBER(SEARCH("THE ",B2693)),ISNUMBER(SEARCH("thé",B2693)),ISNUMBER(SEARCH("SELHAM",B2693)),ISNUMBER(SEARCH("LHAFLA",B2693)),ISNUMBER(SEARCH("ZINE",B2693)),ISNUMBER(SEARCH("tiyay",B2693)),ISNUMBER(SEARCH("alouns",B2693)),ISNUMBER(SEARCH("lmhrat",B2693))))),"Al Itkrans + Presto",IF(OR(ISNUMBER(SEARCH("DALAA",B2693)),ISNUMBER(SEARCH("CS-DALAA",B2693)),ISNUMBER(SEARCH("DALINA",B2693))),"Dalaa VP / Baqqal / RP",IF(OR(LEFT(UPPER(B2693),4)="MIA ",LEFT(UPPER(B2693),6)="CS-MIA"),"Mia",IF(OR(LEFT(UPPER(B2693),5)="NOVA ",LEFT(UPPER(B2693),7)="CS-NOVA"),"Nova",IF(OR(ISNUMBER(SEARCH("PRIMA ",B2693)),ISNUMBER(SEARCH("CS-PRIMA",B2693))),"Prima",IF(OR(ISNUMBER(SEARCH("Douceur",B2693)),ISNUMBER(SEARCH("DOUCEUR",B2693))),"Douceur",IF(OR(ISNUMBER(SEARCH("SANGO",B2693)),ISNUMBER(SEARCH("CS-SANGO",B2693))),"SANGO",IF(ISNUMBER(SEARCH("BLANDOUX",B2693)),"Blandoux",IF(ISNUMBER(SEARCH("SHIWAMI",B2693)),"Shiwame",IF(ISNUMBER(SEARCH("KELLOGG",B2693)),"Kelloggs",IF(OR(ISNUMBER(SEARCH("TOBIGO",B2693)),ISNUMBER(SEARCH("DWIST",B2693))),"Tobigo",IF(OR(ISNUMBER(SEARCH("MARISOL",B2693)),ISNUMBER(SEARCH("MARESOL",B2693))),"Maresol",IF(OR(ISNUMBER(SEARCH("TAKIS",B2693)),ISNUMBER(SEARCH("TAKYS",B2693))),"TAKYS",IF(ISNUMBER(SEARCH("TAWIL",B2693)),"Tawil",IF(ISNUMBER(SEARCH("FROMY",B2693)),"Fromy",""))))))))))))))))))))))))</f>
        <v/>
      </c>
    </row>
    <row r="2694" spans="1:3" ht="18" hidden="1" customHeight="1" x14ac:dyDescent="0.3">
      <c r="A2694" s="3" t="str">
        <f>Products!A2353</f>
        <v>ART01234</v>
      </c>
      <c r="B2694" s="3" t="str">
        <f>Products!B2353</f>
        <v>PROPRIO Savon Liquide à Main Citron 500ml</v>
      </c>
      <c r="C2694" s="3" t="str">
        <f>IF(OR(ISNUMBER(SEARCH("SELHAM",B2694)),ISNUMBER(SEARCH("LHAFLA",B2694)),ISNUMBER(SEARCH("ZINE",B2694)),ISNUMBER(SEARCH("tiyay",B2694)),ISNUMBER(SEARCH("alouns",B2694)),ISNUMBER(SEARCH("lmhrat",B2694))),"The Al Itkane",IF(AND(ISNUMBER(SEARCH("CALIN",B2694)),ISNUMBER(SEARCH("RP",B2694)),NOT(ISNUMBER(SEARCH("VP",B2694)))),"Calin RP",IF(AND(ISNUMBER(SEARCH("CALIN",B2694)),ISNUMBER(SEARCH("VP",B2694))),"Calin VP",IF(AND(ISNUMBER(SEARCH("MIO",B2694)),OR(ISNUMBER(SEARCH("Vaisselle",B2694)),ISNUMBER(SEARCH("vaisselle",B2694)))),"Mio Liquid Vaisselle",IF(AND(ISNUMBER(SEARCH("MIO",B2694)),ISNUMBER(SEARCH("Javel",B2694))),"Mio Javel",IF(AND(ISNUMBER(SEARCH("MIO",B2694)),ISNUMBER(SEARCH("Matic",B2694))),"Mio Matic",IF(AND(ISNUMBER(SEARCH("MIO",B2694)),OR(ISNUMBER(SEARCH("Détérgent",B2694)),ISNUMBER(SEARCH("Poudre",B2694)),ISNUMBER(SEARCH("Semi Auto",B2694)),ISNUMBER(SEARCH("1KG",B2694)),ISNUMBER(SEARCH("500G",B2694)),ISNUMBER(SEARCH("10KG",B2694)),ISNUMBER(SEARCH("1.5K",B2694)),ISNUMBER(SEARCH("215G",B2694)),ISNUMBER(SEARCH("350G",B2694)),ISNUMBER(SEARCH("90G",B2694)),ISNUMBER(SEARCH("Gold",B2694)),ISNUMBER(SEARCH("Citron",B2694)),ISNUMBER(SEARCH("Rose",B2694)),ISNUMBER(SEARCH("Lessive",B2694))),NOT(OR(ISNUMBER(SEARCH("Vaisselle",B2694)),ISNUMBER(SEARCH("Javel",B2694)),ISNUMBER(SEARCH("Matic",B2694)),ISNUMBER(SEARCH("Nettoyant",B2694)),ISNUMBER(SEARCH("Pâte",B2694)),ISNUMBER(SEARCH("Lave",B2694)),ISNUMBER(SEARCH("Détartrant",B2694))))),"Mio main (1k+500gr)",IF(AND(ISNUMBER(SEARCH("PAPILLON",B2694)),OR(ISNUMBER(SEARCH("Papier",B2694)),ISNUMBER(SEARCH("Hygiénique",B2694)),ISNUMBER(SEARCH("HYGIÉNIQUE",B2694))),NOT(OR(ISNUMBER(SEARCH("Lingette",B2694)),ISNUMBER(SEARCH("Mouchoir",B2694))))),"Papillon Papier",IF(OR(ISNUMBER(SEARCH("TAJ AL SAHAR",B2694)),ISNUMBER(SEARCH("TAJ BLADI",B2694)),ISNUMBER(SEARCH("TAJ BELADI",B2694)),ISNUMBER(SEARCH("Tilal Assahra",B2694)),ISNUMBER(SEARCH("Jawharat Asahra",B2694))),"TAJ SAHARA",IF(AND(OR(ISNUMBER(SEARCH("AL ITKANE",B2694)),ISNUMBER(SEARCH("ALITKANE",B2694)),ISNUMBER(SEARCH("PRESTO",B2694))),NOT(OR(ISNUMBER(SEARCH("Thé",B2694)),ISNUMBER(SEARCH("THE ",B2694)),ISNUMBER(SEARCH("thé",B2694)),ISNUMBER(SEARCH("SELHAM",B2694)),ISNUMBER(SEARCH("LHAFLA",B2694)),ISNUMBER(SEARCH("ZINE",B2694)),ISNUMBER(SEARCH("tiyay",B2694)),ISNUMBER(SEARCH("alouns",B2694)),ISNUMBER(SEARCH("lmhrat",B2694))))),"Al Itkrans + Presto",IF(OR(ISNUMBER(SEARCH("DALAA",B2694)),ISNUMBER(SEARCH("CS-DALAA",B2694)),ISNUMBER(SEARCH("DALINA",B2694))),"Dalaa VP / Baqqal / RP",IF(OR(LEFT(UPPER(B2694),4)="MIA ",LEFT(UPPER(B2694),6)="CS-MIA"),"Mia",IF(OR(LEFT(UPPER(B2694),5)="NOVA ",LEFT(UPPER(B2694),7)="CS-NOVA"),"Nova",IF(OR(ISNUMBER(SEARCH("PRIMA ",B2694)),ISNUMBER(SEARCH("CS-PRIMA",B2694))),"Prima",IF(OR(ISNUMBER(SEARCH("Douceur",B2694)),ISNUMBER(SEARCH("DOUCEUR",B2694))),"Douceur",IF(OR(ISNUMBER(SEARCH("SANGO",B2694)),ISNUMBER(SEARCH("CS-SANGO",B2694))),"SANGO",IF(ISNUMBER(SEARCH("BLANDOUX",B2694)),"Blandoux",IF(ISNUMBER(SEARCH("SHIWAMI",B2694)),"Shiwame",IF(ISNUMBER(SEARCH("KELLOGG",B2694)),"Kelloggs",IF(OR(ISNUMBER(SEARCH("TOBIGO",B2694)),ISNUMBER(SEARCH("DWIST",B2694))),"Tobigo",IF(OR(ISNUMBER(SEARCH("MARISOL",B2694)),ISNUMBER(SEARCH("MARESOL",B2694))),"Maresol",IF(OR(ISNUMBER(SEARCH("TAKIS",B2694)),ISNUMBER(SEARCH("TAKYS",B2694))),"TAKYS",IF(ISNUMBER(SEARCH("TAWIL",B2694)),"Tawil",IF(ISNUMBER(SEARCH("FROMY",B2694)),"Fromy",""))))))))))))))))))))))))</f>
        <v/>
      </c>
    </row>
    <row r="2695" spans="1:3" ht="18" hidden="1" customHeight="1" x14ac:dyDescent="0.3">
      <c r="A2695" s="3" t="str">
        <f>Products!A2354</f>
        <v>ART01235</v>
      </c>
      <c r="B2695" s="3" t="str">
        <f>Products!B2354</f>
        <v>PROPRIO Savon Liquide à Main Fraise 500ml</v>
      </c>
      <c r="C2695" s="3" t="str">
        <f>IF(OR(ISNUMBER(SEARCH("SELHAM",B2695)),ISNUMBER(SEARCH("LHAFLA",B2695)),ISNUMBER(SEARCH("ZINE",B2695)),ISNUMBER(SEARCH("tiyay",B2695)),ISNUMBER(SEARCH("alouns",B2695)),ISNUMBER(SEARCH("lmhrat",B2695))),"The Al Itkane",IF(AND(ISNUMBER(SEARCH("CALIN",B2695)),ISNUMBER(SEARCH("RP",B2695)),NOT(ISNUMBER(SEARCH("VP",B2695)))),"Calin RP",IF(AND(ISNUMBER(SEARCH("CALIN",B2695)),ISNUMBER(SEARCH("VP",B2695))),"Calin VP",IF(AND(ISNUMBER(SEARCH("MIO",B2695)),OR(ISNUMBER(SEARCH("Vaisselle",B2695)),ISNUMBER(SEARCH("vaisselle",B2695)))),"Mio Liquid Vaisselle",IF(AND(ISNUMBER(SEARCH("MIO",B2695)),ISNUMBER(SEARCH("Javel",B2695))),"Mio Javel",IF(AND(ISNUMBER(SEARCH("MIO",B2695)),ISNUMBER(SEARCH("Matic",B2695))),"Mio Matic",IF(AND(ISNUMBER(SEARCH("MIO",B2695)),OR(ISNUMBER(SEARCH("Détérgent",B2695)),ISNUMBER(SEARCH("Poudre",B2695)),ISNUMBER(SEARCH("Semi Auto",B2695)),ISNUMBER(SEARCH("1KG",B2695)),ISNUMBER(SEARCH("500G",B2695)),ISNUMBER(SEARCH("10KG",B2695)),ISNUMBER(SEARCH("1.5K",B2695)),ISNUMBER(SEARCH("215G",B2695)),ISNUMBER(SEARCH("350G",B2695)),ISNUMBER(SEARCH("90G",B2695)),ISNUMBER(SEARCH("Gold",B2695)),ISNUMBER(SEARCH("Citron",B2695)),ISNUMBER(SEARCH("Rose",B2695)),ISNUMBER(SEARCH("Lessive",B2695))),NOT(OR(ISNUMBER(SEARCH("Vaisselle",B2695)),ISNUMBER(SEARCH("Javel",B2695)),ISNUMBER(SEARCH("Matic",B2695)),ISNUMBER(SEARCH("Nettoyant",B2695)),ISNUMBER(SEARCH("Pâte",B2695)),ISNUMBER(SEARCH("Lave",B2695)),ISNUMBER(SEARCH("Détartrant",B2695))))),"Mio main (1k+500gr)",IF(AND(ISNUMBER(SEARCH("PAPILLON",B2695)),OR(ISNUMBER(SEARCH("Papier",B2695)),ISNUMBER(SEARCH("Hygiénique",B2695)),ISNUMBER(SEARCH("HYGIÉNIQUE",B2695))),NOT(OR(ISNUMBER(SEARCH("Lingette",B2695)),ISNUMBER(SEARCH("Mouchoir",B2695))))),"Papillon Papier",IF(OR(ISNUMBER(SEARCH("TAJ AL SAHAR",B2695)),ISNUMBER(SEARCH("TAJ BLADI",B2695)),ISNUMBER(SEARCH("TAJ BELADI",B2695)),ISNUMBER(SEARCH("Tilal Assahra",B2695)),ISNUMBER(SEARCH("Jawharat Asahra",B2695))),"TAJ SAHARA",IF(AND(OR(ISNUMBER(SEARCH("AL ITKANE",B2695)),ISNUMBER(SEARCH("ALITKANE",B2695)),ISNUMBER(SEARCH("PRESTO",B2695))),NOT(OR(ISNUMBER(SEARCH("Thé",B2695)),ISNUMBER(SEARCH("THE ",B2695)),ISNUMBER(SEARCH("thé",B2695)),ISNUMBER(SEARCH("SELHAM",B2695)),ISNUMBER(SEARCH("LHAFLA",B2695)),ISNUMBER(SEARCH("ZINE",B2695)),ISNUMBER(SEARCH("tiyay",B2695)),ISNUMBER(SEARCH("alouns",B2695)),ISNUMBER(SEARCH("lmhrat",B2695))))),"Al Itkrans + Presto",IF(OR(ISNUMBER(SEARCH("DALAA",B2695)),ISNUMBER(SEARCH("CS-DALAA",B2695)),ISNUMBER(SEARCH("DALINA",B2695))),"Dalaa VP / Baqqal / RP",IF(OR(LEFT(UPPER(B2695),4)="MIA ",LEFT(UPPER(B2695),6)="CS-MIA"),"Mia",IF(OR(LEFT(UPPER(B2695),5)="NOVA ",LEFT(UPPER(B2695),7)="CS-NOVA"),"Nova",IF(OR(ISNUMBER(SEARCH("PRIMA ",B2695)),ISNUMBER(SEARCH("CS-PRIMA",B2695))),"Prima",IF(OR(ISNUMBER(SEARCH("Douceur",B2695)),ISNUMBER(SEARCH("DOUCEUR",B2695))),"Douceur",IF(OR(ISNUMBER(SEARCH("SANGO",B2695)),ISNUMBER(SEARCH("CS-SANGO",B2695))),"SANGO",IF(ISNUMBER(SEARCH("BLANDOUX",B2695)),"Blandoux",IF(ISNUMBER(SEARCH("SHIWAMI",B2695)),"Shiwame",IF(ISNUMBER(SEARCH("KELLOGG",B2695)),"Kelloggs",IF(OR(ISNUMBER(SEARCH("TOBIGO",B2695)),ISNUMBER(SEARCH("DWIST",B2695))),"Tobigo",IF(OR(ISNUMBER(SEARCH("MARISOL",B2695)),ISNUMBER(SEARCH("MARESOL",B2695))),"Maresol",IF(OR(ISNUMBER(SEARCH("TAKIS",B2695)),ISNUMBER(SEARCH("TAKYS",B2695))),"TAKYS",IF(ISNUMBER(SEARCH("TAWIL",B2695)),"Tawil",IF(ISNUMBER(SEARCH("FROMY",B2695)),"Fromy",""))))))))))))))))))))))))</f>
        <v/>
      </c>
    </row>
    <row r="2696" spans="1:3" ht="18" hidden="1" customHeight="1" x14ac:dyDescent="0.3">
      <c r="A2696" s="3" t="str">
        <f>Products!A2355</f>
        <v>ART01236</v>
      </c>
      <c r="B2696" s="3" t="str">
        <f>Products!B2355</f>
        <v>PROPRIO Savon Liquide à Main Mangue 500ml</v>
      </c>
      <c r="C2696" s="3" t="str">
        <f>IF(OR(ISNUMBER(SEARCH("SELHAM",B2696)),ISNUMBER(SEARCH("LHAFLA",B2696)),ISNUMBER(SEARCH("ZINE",B2696)),ISNUMBER(SEARCH("tiyay",B2696)),ISNUMBER(SEARCH("alouns",B2696)),ISNUMBER(SEARCH("lmhrat",B2696))),"The Al Itkane",IF(AND(ISNUMBER(SEARCH("CALIN",B2696)),ISNUMBER(SEARCH("RP",B2696)),NOT(ISNUMBER(SEARCH("VP",B2696)))),"Calin RP",IF(AND(ISNUMBER(SEARCH("CALIN",B2696)),ISNUMBER(SEARCH("VP",B2696))),"Calin VP",IF(AND(ISNUMBER(SEARCH("MIO",B2696)),OR(ISNUMBER(SEARCH("Vaisselle",B2696)),ISNUMBER(SEARCH("vaisselle",B2696)))),"Mio Liquid Vaisselle",IF(AND(ISNUMBER(SEARCH("MIO",B2696)),ISNUMBER(SEARCH("Javel",B2696))),"Mio Javel",IF(AND(ISNUMBER(SEARCH("MIO",B2696)),ISNUMBER(SEARCH("Matic",B2696))),"Mio Matic",IF(AND(ISNUMBER(SEARCH("MIO",B2696)),OR(ISNUMBER(SEARCH("Détérgent",B2696)),ISNUMBER(SEARCH("Poudre",B2696)),ISNUMBER(SEARCH("Semi Auto",B2696)),ISNUMBER(SEARCH("1KG",B2696)),ISNUMBER(SEARCH("500G",B2696)),ISNUMBER(SEARCH("10KG",B2696)),ISNUMBER(SEARCH("1.5K",B2696)),ISNUMBER(SEARCH("215G",B2696)),ISNUMBER(SEARCH("350G",B2696)),ISNUMBER(SEARCH("90G",B2696)),ISNUMBER(SEARCH("Gold",B2696)),ISNUMBER(SEARCH("Citron",B2696)),ISNUMBER(SEARCH("Rose",B2696)),ISNUMBER(SEARCH("Lessive",B2696))),NOT(OR(ISNUMBER(SEARCH("Vaisselle",B2696)),ISNUMBER(SEARCH("Javel",B2696)),ISNUMBER(SEARCH("Matic",B2696)),ISNUMBER(SEARCH("Nettoyant",B2696)),ISNUMBER(SEARCH("Pâte",B2696)),ISNUMBER(SEARCH("Lave",B2696)),ISNUMBER(SEARCH("Détartrant",B2696))))),"Mio main (1k+500gr)",IF(AND(ISNUMBER(SEARCH("PAPILLON",B2696)),OR(ISNUMBER(SEARCH("Papier",B2696)),ISNUMBER(SEARCH("Hygiénique",B2696)),ISNUMBER(SEARCH("HYGIÉNIQUE",B2696))),NOT(OR(ISNUMBER(SEARCH("Lingette",B2696)),ISNUMBER(SEARCH("Mouchoir",B2696))))),"Papillon Papier",IF(OR(ISNUMBER(SEARCH("TAJ AL SAHAR",B2696)),ISNUMBER(SEARCH("TAJ BLADI",B2696)),ISNUMBER(SEARCH("TAJ BELADI",B2696)),ISNUMBER(SEARCH("Tilal Assahra",B2696)),ISNUMBER(SEARCH("Jawharat Asahra",B2696))),"TAJ SAHARA",IF(AND(OR(ISNUMBER(SEARCH("AL ITKANE",B2696)),ISNUMBER(SEARCH("ALITKANE",B2696)),ISNUMBER(SEARCH("PRESTO",B2696))),NOT(OR(ISNUMBER(SEARCH("Thé",B2696)),ISNUMBER(SEARCH("THE ",B2696)),ISNUMBER(SEARCH("thé",B2696)),ISNUMBER(SEARCH("SELHAM",B2696)),ISNUMBER(SEARCH("LHAFLA",B2696)),ISNUMBER(SEARCH("ZINE",B2696)),ISNUMBER(SEARCH("tiyay",B2696)),ISNUMBER(SEARCH("alouns",B2696)),ISNUMBER(SEARCH("lmhrat",B2696))))),"Al Itkrans + Presto",IF(OR(ISNUMBER(SEARCH("DALAA",B2696)),ISNUMBER(SEARCH("CS-DALAA",B2696)),ISNUMBER(SEARCH("DALINA",B2696))),"Dalaa VP / Baqqal / RP",IF(OR(LEFT(UPPER(B2696),4)="MIA ",LEFT(UPPER(B2696),6)="CS-MIA"),"Mia",IF(OR(LEFT(UPPER(B2696),5)="NOVA ",LEFT(UPPER(B2696),7)="CS-NOVA"),"Nova",IF(OR(ISNUMBER(SEARCH("PRIMA ",B2696)),ISNUMBER(SEARCH("CS-PRIMA",B2696))),"Prima",IF(OR(ISNUMBER(SEARCH("Douceur",B2696)),ISNUMBER(SEARCH("DOUCEUR",B2696))),"Douceur",IF(OR(ISNUMBER(SEARCH("SANGO",B2696)),ISNUMBER(SEARCH("CS-SANGO",B2696))),"SANGO",IF(ISNUMBER(SEARCH("BLANDOUX",B2696)),"Blandoux",IF(ISNUMBER(SEARCH("SHIWAMI",B2696)),"Shiwame",IF(ISNUMBER(SEARCH("KELLOGG",B2696)),"Kelloggs",IF(OR(ISNUMBER(SEARCH("TOBIGO",B2696)),ISNUMBER(SEARCH("DWIST",B2696))),"Tobigo",IF(OR(ISNUMBER(SEARCH("MARISOL",B2696)),ISNUMBER(SEARCH("MARESOL",B2696))),"Maresol",IF(OR(ISNUMBER(SEARCH("TAKIS",B2696)),ISNUMBER(SEARCH("TAKYS",B2696))),"TAKYS",IF(ISNUMBER(SEARCH("TAWIL",B2696)),"Tawil",IF(ISNUMBER(SEARCH("FROMY",B2696)),"Fromy",""))))))))))))))))))))))))</f>
        <v/>
      </c>
    </row>
    <row r="2697" spans="1:3" ht="18" hidden="1" customHeight="1" x14ac:dyDescent="0.3">
      <c r="A2697" s="3" t="str">
        <f>Products!A2356</f>
        <v>ART01237</v>
      </c>
      <c r="B2697" s="3" t="str">
        <f>Products!B2356</f>
        <v>PROPRIO Savon Liquide à Main Coco 500ml</v>
      </c>
      <c r="C2697" s="3" t="str">
        <f>IF(OR(ISNUMBER(SEARCH("SELHAM",B2697)),ISNUMBER(SEARCH("LHAFLA",B2697)),ISNUMBER(SEARCH("ZINE",B2697)),ISNUMBER(SEARCH("tiyay",B2697)),ISNUMBER(SEARCH("alouns",B2697)),ISNUMBER(SEARCH("lmhrat",B2697))),"The Al Itkane",IF(AND(ISNUMBER(SEARCH("CALIN",B2697)),ISNUMBER(SEARCH("RP",B2697)),NOT(ISNUMBER(SEARCH("VP",B2697)))),"Calin RP",IF(AND(ISNUMBER(SEARCH("CALIN",B2697)),ISNUMBER(SEARCH("VP",B2697))),"Calin VP",IF(AND(ISNUMBER(SEARCH("MIO",B2697)),OR(ISNUMBER(SEARCH("Vaisselle",B2697)),ISNUMBER(SEARCH("vaisselle",B2697)))),"Mio Liquid Vaisselle",IF(AND(ISNUMBER(SEARCH("MIO",B2697)),ISNUMBER(SEARCH("Javel",B2697))),"Mio Javel",IF(AND(ISNUMBER(SEARCH("MIO",B2697)),ISNUMBER(SEARCH("Matic",B2697))),"Mio Matic",IF(AND(ISNUMBER(SEARCH("MIO",B2697)),OR(ISNUMBER(SEARCH("Détérgent",B2697)),ISNUMBER(SEARCH("Poudre",B2697)),ISNUMBER(SEARCH("Semi Auto",B2697)),ISNUMBER(SEARCH("1KG",B2697)),ISNUMBER(SEARCH("500G",B2697)),ISNUMBER(SEARCH("10KG",B2697)),ISNUMBER(SEARCH("1.5K",B2697)),ISNUMBER(SEARCH("215G",B2697)),ISNUMBER(SEARCH("350G",B2697)),ISNUMBER(SEARCH("90G",B2697)),ISNUMBER(SEARCH("Gold",B2697)),ISNUMBER(SEARCH("Citron",B2697)),ISNUMBER(SEARCH("Rose",B2697)),ISNUMBER(SEARCH("Lessive",B2697))),NOT(OR(ISNUMBER(SEARCH("Vaisselle",B2697)),ISNUMBER(SEARCH("Javel",B2697)),ISNUMBER(SEARCH("Matic",B2697)),ISNUMBER(SEARCH("Nettoyant",B2697)),ISNUMBER(SEARCH("Pâte",B2697)),ISNUMBER(SEARCH("Lave",B2697)),ISNUMBER(SEARCH("Détartrant",B2697))))),"Mio main (1k+500gr)",IF(AND(ISNUMBER(SEARCH("PAPILLON",B2697)),OR(ISNUMBER(SEARCH("Papier",B2697)),ISNUMBER(SEARCH("Hygiénique",B2697)),ISNUMBER(SEARCH("HYGIÉNIQUE",B2697))),NOT(OR(ISNUMBER(SEARCH("Lingette",B2697)),ISNUMBER(SEARCH("Mouchoir",B2697))))),"Papillon Papier",IF(OR(ISNUMBER(SEARCH("TAJ AL SAHAR",B2697)),ISNUMBER(SEARCH("TAJ BLADI",B2697)),ISNUMBER(SEARCH("TAJ BELADI",B2697)),ISNUMBER(SEARCH("Tilal Assahra",B2697)),ISNUMBER(SEARCH("Jawharat Asahra",B2697))),"TAJ SAHARA",IF(AND(OR(ISNUMBER(SEARCH("AL ITKANE",B2697)),ISNUMBER(SEARCH("ALITKANE",B2697)),ISNUMBER(SEARCH("PRESTO",B2697))),NOT(OR(ISNUMBER(SEARCH("Thé",B2697)),ISNUMBER(SEARCH("THE ",B2697)),ISNUMBER(SEARCH("thé",B2697)),ISNUMBER(SEARCH("SELHAM",B2697)),ISNUMBER(SEARCH("LHAFLA",B2697)),ISNUMBER(SEARCH("ZINE",B2697)),ISNUMBER(SEARCH("tiyay",B2697)),ISNUMBER(SEARCH("alouns",B2697)),ISNUMBER(SEARCH("lmhrat",B2697))))),"Al Itkrans + Presto",IF(OR(ISNUMBER(SEARCH("DALAA",B2697)),ISNUMBER(SEARCH("CS-DALAA",B2697)),ISNUMBER(SEARCH("DALINA",B2697))),"Dalaa VP / Baqqal / RP",IF(OR(LEFT(UPPER(B2697),4)="MIA ",LEFT(UPPER(B2697),6)="CS-MIA"),"Mia",IF(OR(LEFT(UPPER(B2697),5)="NOVA ",LEFT(UPPER(B2697),7)="CS-NOVA"),"Nova",IF(OR(ISNUMBER(SEARCH("PRIMA ",B2697)),ISNUMBER(SEARCH("CS-PRIMA",B2697))),"Prima",IF(OR(ISNUMBER(SEARCH("Douceur",B2697)),ISNUMBER(SEARCH("DOUCEUR",B2697))),"Douceur",IF(OR(ISNUMBER(SEARCH("SANGO",B2697)),ISNUMBER(SEARCH("CS-SANGO",B2697))),"SANGO",IF(ISNUMBER(SEARCH("BLANDOUX",B2697)),"Blandoux",IF(ISNUMBER(SEARCH("SHIWAMI",B2697)),"Shiwame",IF(ISNUMBER(SEARCH("KELLOGG",B2697)),"Kelloggs",IF(OR(ISNUMBER(SEARCH("TOBIGO",B2697)),ISNUMBER(SEARCH("DWIST",B2697))),"Tobigo",IF(OR(ISNUMBER(SEARCH("MARISOL",B2697)),ISNUMBER(SEARCH("MARESOL",B2697))),"Maresol",IF(OR(ISNUMBER(SEARCH("TAKIS",B2697)),ISNUMBER(SEARCH("TAKYS",B2697))),"TAKYS",IF(ISNUMBER(SEARCH("TAWIL",B2697)),"Tawil",IF(ISNUMBER(SEARCH("FROMY",B2697)),"Fromy",""))))))))))))))))))))))))</f>
        <v/>
      </c>
    </row>
    <row r="2698" spans="1:3" ht="18" hidden="1" customHeight="1" x14ac:dyDescent="0.3">
      <c r="A2698" s="3" t="str">
        <f>Products!A2357</f>
        <v>ART01238</v>
      </c>
      <c r="B2698" s="3" t="str">
        <f>Products!B2357</f>
        <v>PROPRIO Liquide Vaisselle Pomme 750ML</v>
      </c>
      <c r="C2698" s="3" t="str">
        <f>IF(OR(ISNUMBER(SEARCH("SELHAM",B2698)),ISNUMBER(SEARCH("LHAFLA",B2698)),ISNUMBER(SEARCH("ZINE",B2698)),ISNUMBER(SEARCH("tiyay",B2698)),ISNUMBER(SEARCH("alouns",B2698)),ISNUMBER(SEARCH("lmhrat",B2698))),"The Al Itkane",IF(AND(ISNUMBER(SEARCH("CALIN",B2698)),ISNUMBER(SEARCH("RP",B2698)),NOT(ISNUMBER(SEARCH("VP",B2698)))),"Calin RP",IF(AND(ISNUMBER(SEARCH("CALIN",B2698)),ISNUMBER(SEARCH("VP",B2698))),"Calin VP",IF(AND(ISNUMBER(SEARCH("MIO",B2698)),OR(ISNUMBER(SEARCH("Vaisselle",B2698)),ISNUMBER(SEARCH("vaisselle",B2698)))),"Mio Liquid Vaisselle",IF(AND(ISNUMBER(SEARCH("MIO",B2698)),ISNUMBER(SEARCH("Javel",B2698))),"Mio Javel",IF(AND(ISNUMBER(SEARCH("MIO",B2698)),ISNUMBER(SEARCH("Matic",B2698))),"Mio Matic",IF(AND(ISNUMBER(SEARCH("MIO",B2698)),OR(ISNUMBER(SEARCH("Détérgent",B2698)),ISNUMBER(SEARCH("Poudre",B2698)),ISNUMBER(SEARCH("Semi Auto",B2698)),ISNUMBER(SEARCH("1KG",B2698)),ISNUMBER(SEARCH("500G",B2698)),ISNUMBER(SEARCH("10KG",B2698)),ISNUMBER(SEARCH("1.5K",B2698)),ISNUMBER(SEARCH("215G",B2698)),ISNUMBER(SEARCH("350G",B2698)),ISNUMBER(SEARCH("90G",B2698)),ISNUMBER(SEARCH("Gold",B2698)),ISNUMBER(SEARCH("Citron",B2698)),ISNUMBER(SEARCH("Rose",B2698)),ISNUMBER(SEARCH("Lessive",B2698))),NOT(OR(ISNUMBER(SEARCH("Vaisselle",B2698)),ISNUMBER(SEARCH("Javel",B2698)),ISNUMBER(SEARCH("Matic",B2698)),ISNUMBER(SEARCH("Nettoyant",B2698)),ISNUMBER(SEARCH("Pâte",B2698)),ISNUMBER(SEARCH("Lave",B2698)),ISNUMBER(SEARCH("Détartrant",B2698))))),"Mio main (1k+500gr)",IF(AND(ISNUMBER(SEARCH("PAPILLON",B2698)),OR(ISNUMBER(SEARCH("Papier",B2698)),ISNUMBER(SEARCH("Hygiénique",B2698)),ISNUMBER(SEARCH("HYGIÉNIQUE",B2698))),NOT(OR(ISNUMBER(SEARCH("Lingette",B2698)),ISNUMBER(SEARCH("Mouchoir",B2698))))),"Papillon Papier",IF(OR(ISNUMBER(SEARCH("TAJ AL SAHAR",B2698)),ISNUMBER(SEARCH("TAJ BLADI",B2698)),ISNUMBER(SEARCH("TAJ BELADI",B2698)),ISNUMBER(SEARCH("Tilal Assahra",B2698)),ISNUMBER(SEARCH("Jawharat Asahra",B2698))),"TAJ SAHARA",IF(AND(OR(ISNUMBER(SEARCH("AL ITKANE",B2698)),ISNUMBER(SEARCH("ALITKANE",B2698)),ISNUMBER(SEARCH("PRESTO",B2698))),NOT(OR(ISNUMBER(SEARCH("Thé",B2698)),ISNUMBER(SEARCH("THE ",B2698)),ISNUMBER(SEARCH("thé",B2698)),ISNUMBER(SEARCH("SELHAM",B2698)),ISNUMBER(SEARCH("LHAFLA",B2698)),ISNUMBER(SEARCH("ZINE",B2698)),ISNUMBER(SEARCH("tiyay",B2698)),ISNUMBER(SEARCH("alouns",B2698)),ISNUMBER(SEARCH("lmhrat",B2698))))),"Al Itkrans + Presto",IF(OR(ISNUMBER(SEARCH("DALAA",B2698)),ISNUMBER(SEARCH("CS-DALAA",B2698)),ISNUMBER(SEARCH("DALINA",B2698))),"Dalaa VP / Baqqal / RP",IF(OR(LEFT(UPPER(B2698),4)="MIA ",LEFT(UPPER(B2698),6)="CS-MIA"),"Mia",IF(OR(LEFT(UPPER(B2698),5)="NOVA ",LEFT(UPPER(B2698),7)="CS-NOVA"),"Nova",IF(OR(ISNUMBER(SEARCH("PRIMA ",B2698)),ISNUMBER(SEARCH("CS-PRIMA",B2698))),"Prima",IF(OR(ISNUMBER(SEARCH("Douceur",B2698)),ISNUMBER(SEARCH("DOUCEUR",B2698))),"Douceur",IF(OR(ISNUMBER(SEARCH("SANGO",B2698)),ISNUMBER(SEARCH("CS-SANGO",B2698))),"SANGO",IF(ISNUMBER(SEARCH("BLANDOUX",B2698)),"Blandoux",IF(ISNUMBER(SEARCH("SHIWAMI",B2698)),"Shiwame",IF(ISNUMBER(SEARCH("KELLOGG",B2698)),"Kelloggs",IF(OR(ISNUMBER(SEARCH("TOBIGO",B2698)),ISNUMBER(SEARCH("DWIST",B2698))),"Tobigo",IF(OR(ISNUMBER(SEARCH("MARISOL",B2698)),ISNUMBER(SEARCH("MARESOL",B2698))),"Maresol",IF(OR(ISNUMBER(SEARCH("TAKIS",B2698)),ISNUMBER(SEARCH("TAKYS",B2698))),"TAKYS",IF(ISNUMBER(SEARCH("TAWIL",B2698)),"Tawil",IF(ISNUMBER(SEARCH("FROMY",B2698)),"Fromy",""))))))))))))))))))))))))</f>
        <v/>
      </c>
    </row>
    <row r="2699" spans="1:3" ht="18" hidden="1" customHeight="1" x14ac:dyDescent="0.3">
      <c r="A2699" s="3" t="str">
        <f>Products!A2358</f>
        <v>ART01239</v>
      </c>
      <c r="B2699" s="3" t="str">
        <f>Products!B2358</f>
        <v>PROPRIO Liquide Vaisselle Lavande 750ML</v>
      </c>
      <c r="C2699" s="3" t="str">
        <f>IF(OR(ISNUMBER(SEARCH("SELHAM",B2699)),ISNUMBER(SEARCH("LHAFLA",B2699)),ISNUMBER(SEARCH("ZINE",B2699)),ISNUMBER(SEARCH("tiyay",B2699)),ISNUMBER(SEARCH("alouns",B2699)),ISNUMBER(SEARCH("lmhrat",B2699))),"The Al Itkane",IF(AND(ISNUMBER(SEARCH("CALIN",B2699)),ISNUMBER(SEARCH("RP",B2699)),NOT(ISNUMBER(SEARCH("VP",B2699)))),"Calin RP",IF(AND(ISNUMBER(SEARCH("CALIN",B2699)),ISNUMBER(SEARCH("VP",B2699))),"Calin VP",IF(AND(ISNUMBER(SEARCH("MIO",B2699)),OR(ISNUMBER(SEARCH("Vaisselle",B2699)),ISNUMBER(SEARCH("vaisselle",B2699)))),"Mio Liquid Vaisselle",IF(AND(ISNUMBER(SEARCH("MIO",B2699)),ISNUMBER(SEARCH("Javel",B2699))),"Mio Javel",IF(AND(ISNUMBER(SEARCH("MIO",B2699)),ISNUMBER(SEARCH("Matic",B2699))),"Mio Matic",IF(AND(ISNUMBER(SEARCH("MIO",B2699)),OR(ISNUMBER(SEARCH("Détérgent",B2699)),ISNUMBER(SEARCH("Poudre",B2699)),ISNUMBER(SEARCH("Semi Auto",B2699)),ISNUMBER(SEARCH("1KG",B2699)),ISNUMBER(SEARCH("500G",B2699)),ISNUMBER(SEARCH("10KG",B2699)),ISNUMBER(SEARCH("1.5K",B2699)),ISNUMBER(SEARCH("215G",B2699)),ISNUMBER(SEARCH("350G",B2699)),ISNUMBER(SEARCH("90G",B2699)),ISNUMBER(SEARCH("Gold",B2699)),ISNUMBER(SEARCH("Citron",B2699)),ISNUMBER(SEARCH("Rose",B2699)),ISNUMBER(SEARCH("Lessive",B2699))),NOT(OR(ISNUMBER(SEARCH("Vaisselle",B2699)),ISNUMBER(SEARCH("Javel",B2699)),ISNUMBER(SEARCH("Matic",B2699)),ISNUMBER(SEARCH("Nettoyant",B2699)),ISNUMBER(SEARCH("Pâte",B2699)),ISNUMBER(SEARCH("Lave",B2699)),ISNUMBER(SEARCH("Détartrant",B2699))))),"Mio main (1k+500gr)",IF(AND(ISNUMBER(SEARCH("PAPILLON",B2699)),OR(ISNUMBER(SEARCH("Papier",B2699)),ISNUMBER(SEARCH("Hygiénique",B2699)),ISNUMBER(SEARCH("HYGIÉNIQUE",B2699))),NOT(OR(ISNUMBER(SEARCH("Lingette",B2699)),ISNUMBER(SEARCH("Mouchoir",B2699))))),"Papillon Papier",IF(OR(ISNUMBER(SEARCH("TAJ AL SAHAR",B2699)),ISNUMBER(SEARCH("TAJ BLADI",B2699)),ISNUMBER(SEARCH("TAJ BELADI",B2699)),ISNUMBER(SEARCH("Tilal Assahra",B2699)),ISNUMBER(SEARCH("Jawharat Asahra",B2699))),"TAJ SAHARA",IF(AND(OR(ISNUMBER(SEARCH("AL ITKANE",B2699)),ISNUMBER(SEARCH("ALITKANE",B2699)),ISNUMBER(SEARCH("PRESTO",B2699))),NOT(OR(ISNUMBER(SEARCH("Thé",B2699)),ISNUMBER(SEARCH("THE ",B2699)),ISNUMBER(SEARCH("thé",B2699)),ISNUMBER(SEARCH("SELHAM",B2699)),ISNUMBER(SEARCH("LHAFLA",B2699)),ISNUMBER(SEARCH("ZINE",B2699)),ISNUMBER(SEARCH("tiyay",B2699)),ISNUMBER(SEARCH("alouns",B2699)),ISNUMBER(SEARCH("lmhrat",B2699))))),"Al Itkrans + Presto",IF(OR(ISNUMBER(SEARCH("DALAA",B2699)),ISNUMBER(SEARCH("CS-DALAA",B2699)),ISNUMBER(SEARCH("DALINA",B2699))),"Dalaa VP / Baqqal / RP",IF(OR(LEFT(UPPER(B2699),4)="MIA ",LEFT(UPPER(B2699),6)="CS-MIA"),"Mia",IF(OR(LEFT(UPPER(B2699),5)="NOVA ",LEFT(UPPER(B2699),7)="CS-NOVA"),"Nova",IF(OR(ISNUMBER(SEARCH("PRIMA ",B2699)),ISNUMBER(SEARCH("CS-PRIMA",B2699))),"Prima",IF(OR(ISNUMBER(SEARCH("Douceur",B2699)),ISNUMBER(SEARCH("DOUCEUR",B2699))),"Douceur",IF(OR(ISNUMBER(SEARCH("SANGO",B2699)),ISNUMBER(SEARCH("CS-SANGO",B2699))),"SANGO",IF(ISNUMBER(SEARCH("BLANDOUX",B2699)),"Blandoux",IF(ISNUMBER(SEARCH("SHIWAMI",B2699)),"Shiwame",IF(ISNUMBER(SEARCH("KELLOGG",B2699)),"Kelloggs",IF(OR(ISNUMBER(SEARCH("TOBIGO",B2699)),ISNUMBER(SEARCH("DWIST",B2699))),"Tobigo",IF(OR(ISNUMBER(SEARCH("MARISOL",B2699)),ISNUMBER(SEARCH("MARESOL",B2699))),"Maresol",IF(OR(ISNUMBER(SEARCH("TAKIS",B2699)),ISNUMBER(SEARCH("TAKYS",B2699))),"TAKYS",IF(ISNUMBER(SEARCH("TAWIL",B2699)),"Tawil",IF(ISNUMBER(SEARCH("FROMY",B2699)),"Fromy",""))))))))))))))))))))))))</f>
        <v/>
      </c>
    </row>
    <row r="2700" spans="1:3" ht="18" hidden="1" customHeight="1" x14ac:dyDescent="0.3">
      <c r="A2700" s="3" t="str">
        <f>Products!A2359</f>
        <v>ART01240</v>
      </c>
      <c r="B2700" s="3" t="str">
        <f>Products!B2359</f>
        <v>PROPRIO Liquide Vaisselle Citron 750ML</v>
      </c>
      <c r="C2700" s="3" t="str">
        <f>IF(OR(ISNUMBER(SEARCH("SELHAM",B2700)),ISNUMBER(SEARCH("LHAFLA",B2700)),ISNUMBER(SEARCH("ZINE",B2700)),ISNUMBER(SEARCH("tiyay",B2700)),ISNUMBER(SEARCH("alouns",B2700)),ISNUMBER(SEARCH("lmhrat",B2700))),"The Al Itkane",IF(AND(ISNUMBER(SEARCH("CALIN",B2700)),ISNUMBER(SEARCH("RP",B2700)),NOT(ISNUMBER(SEARCH("VP",B2700)))),"Calin RP",IF(AND(ISNUMBER(SEARCH("CALIN",B2700)),ISNUMBER(SEARCH("VP",B2700))),"Calin VP",IF(AND(ISNUMBER(SEARCH("MIO",B2700)),OR(ISNUMBER(SEARCH("Vaisselle",B2700)),ISNUMBER(SEARCH("vaisselle",B2700)))),"Mio Liquid Vaisselle",IF(AND(ISNUMBER(SEARCH("MIO",B2700)),ISNUMBER(SEARCH("Javel",B2700))),"Mio Javel",IF(AND(ISNUMBER(SEARCH("MIO",B2700)),ISNUMBER(SEARCH("Matic",B2700))),"Mio Matic",IF(AND(ISNUMBER(SEARCH("MIO",B2700)),OR(ISNUMBER(SEARCH("Détérgent",B2700)),ISNUMBER(SEARCH("Poudre",B2700)),ISNUMBER(SEARCH("Semi Auto",B2700)),ISNUMBER(SEARCH("1KG",B2700)),ISNUMBER(SEARCH("500G",B2700)),ISNUMBER(SEARCH("10KG",B2700)),ISNUMBER(SEARCH("1.5K",B2700)),ISNUMBER(SEARCH("215G",B2700)),ISNUMBER(SEARCH("350G",B2700)),ISNUMBER(SEARCH("90G",B2700)),ISNUMBER(SEARCH("Gold",B2700)),ISNUMBER(SEARCH("Citron",B2700)),ISNUMBER(SEARCH("Rose",B2700)),ISNUMBER(SEARCH("Lessive",B2700))),NOT(OR(ISNUMBER(SEARCH("Vaisselle",B2700)),ISNUMBER(SEARCH("Javel",B2700)),ISNUMBER(SEARCH("Matic",B2700)),ISNUMBER(SEARCH("Nettoyant",B2700)),ISNUMBER(SEARCH("Pâte",B2700)),ISNUMBER(SEARCH("Lave",B2700)),ISNUMBER(SEARCH("Détartrant",B2700))))),"Mio main (1k+500gr)",IF(AND(ISNUMBER(SEARCH("PAPILLON",B2700)),OR(ISNUMBER(SEARCH("Papier",B2700)),ISNUMBER(SEARCH("Hygiénique",B2700)),ISNUMBER(SEARCH("HYGIÉNIQUE",B2700))),NOT(OR(ISNUMBER(SEARCH("Lingette",B2700)),ISNUMBER(SEARCH("Mouchoir",B2700))))),"Papillon Papier",IF(OR(ISNUMBER(SEARCH("TAJ AL SAHAR",B2700)),ISNUMBER(SEARCH("TAJ BLADI",B2700)),ISNUMBER(SEARCH("TAJ BELADI",B2700)),ISNUMBER(SEARCH("Tilal Assahra",B2700)),ISNUMBER(SEARCH("Jawharat Asahra",B2700))),"TAJ SAHARA",IF(AND(OR(ISNUMBER(SEARCH("AL ITKANE",B2700)),ISNUMBER(SEARCH("ALITKANE",B2700)),ISNUMBER(SEARCH("PRESTO",B2700))),NOT(OR(ISNUMBER(SEARCH("Thé",B2700)),ISNUMBER(SEARCH("THE ",B2700)),ISNUMBER(SEARCH("thé",B2700)),ISNUMBER(SEARCH("SELHAM",B2700)),ISNUMBER(SEARCH("LHAFLA",B2700)),ISNUMBER(SEARCH("ZINE",B2700)),ISNUMBER(SEARCH("tiyay",B2700)),ISNUMBER(SEARCH("alouns",B2700)),ISNUMBER(SEARCH("lmhrat",B2700))))),"Al Itkrans + Presto",IF(OR(ISNUMBER(SEARCH("DALAA",B2700)),ISNUMBER(SEARCH("CS-DALAA",B2700)),ISNUMBER(SEARCH("DALINA",B2700))),"Dalaa VP / Baqqal / RP",IF(OR(LEFT(UPPER(B2700),4)="MIA ",LEFT(UPPER(B2700),6)="CS-MIA"),"Mia",IF(OR(LEFT(UPPER(B2700),5)="NOVA ",LEFT(UPPER(B2700),7)="CS-NOVA"),"Nova",IF(OR(ISNUMBER(SEARCH("PRIMA ",B2700)),ISNUMBER(SEARCH("CS-PRIMA",B2700))),"Prima",IF(OR(ISNUMBER(SEARCH("Douceur",B2700)),ISNUMBER(SEARCH("DOUCEUR",B2700))),"Douceur",IF(OR(ISNUMBER(SEARCH("SANGO",B2700)),ISNUMBER(SEARCH("CS-SANGO",B2700))),"SANGO",IF(ISNUMBER(SEARCH("BLANDOUX",B2700)),"Blandoux",IF(ISNUMBER(SEARCH("SHIWAMI",B2700)),"Shiwame",IF(ISNUMBER(SEARCH("KELLOGG",B2700)),"Kelloggs",IF(OR(ISNUMBER(SEARCH("TOBIGO",B2700)),ISNUMBER(SEARCH("DWIST",B2700))),"Tobigo",IF(OR(ISNUMBER(SEARCH("MARISOL",B2700)),ISNUMBER(SEARCH("MARESOL",B2700))),"Maresol",IF(OR(ISNUMBER(SEARCH("TAKIS",B2700)),ISNUMBER(SEARCH("TAKYS",B2700))),"TAKYS",IF(ISNUMBER(SEARCH("TAWIL",B2700)),"Tawil",IF(ISNUMBER(SEARCH("FROMY",B2700)),"Fromy",""))))))))))))))))))))))))</f>
        <v/>
      </c>
    </row>
    <row r="2701" spans="1:3" ht="18" hidden="1" customHeight="1" x14ac:dyDescent="0.3">
      <c r="A2701" s="3" t="str">
        <f>Products!A2360</f>
        <v>ART01241</v>
      </c>
      <c r="B2701" s="3" t="str">
        <f>Products!B2360</f>
        <v>PROPRIO Liquide Vaisselle Aloe Vera 750ML</v>
      </c>
      <c r="C2701" s="3" t="str">
        <f>IF(OR(ISNUMBER(SEARCH("SELHAM",B2701)),ISNUMBER(SEARCH("LHAFLA",B2701)),ISNUMBER(SEARCH("ZINE",B2701)),ISNUMBER(SEARCH("tiyay",B2701)),ISNUMBER(SEARCH("alouns",B2701)),ISNUMBER(SEARCH("lmhrat",B2701))),"The Al Itkane",IF(AND(ISNUMBER(SEARCH("CALIN",B2701)),ISNUMBER(SEARCH("RP",B2701)),NOT(ISNUMBER(SEARCH("VP",B2701)))),"Calin RP",IF(AND(ISNUMBER(SEARCH("CALIN",B2701)),ISNUMBER(SEARCH("VP",B2701))),"Calin VP",IF(AND(ISNUMBER(SEARCH("MIO",B2701)),OR(ISNUMBER(SEARCH("Vaisselle",B2701)),ISNUMBER(SEARCH("vaisselle",B2701)))),"Mio Liquid Vaisselle",IF(AND(ISNUMBER(SEARCH("MIO",B2701)),ISNUMBER(SEARCH("Javel",B2701))),"Mio Javel",IF(AND(ISNUMBER(SEARCH("MIO",B2701)),ISNUMBER(SEARCH("Matic",B2701))),"Mio Matic",IF(AND(ISNUMBER(SEARCH("MIO",B2701)),OR(ISNUMBER(SEARCH("Détérgent",B2701)),ISNUMBER(SEARCH("Poudre",B2701)),ISNUMBER(SEARCH("Semi Auto",B2701)),ISNUMBER(SEARCH("1KG",B2701)),ISNUMBER(SEARCH("500G",B2701)),ISNUMBER(SEARCH("10KG",B2701)),ISNUMBER(SEARCH("1.5K",B2701)),ISNUMBER(SEARCH("215G",B2701)),ISNUMBER(SEARCH("350G",B2701)),ISNUMBER(SEARCH("90G",B2701)),ISNUMBER(SEARCH("Gold",B2701)),ISNUMBER(SEARCH("Citron",B2701)),ISNUMBER(SEARCH("Rose",B2701)),ISNUMBER(SEARCH("Lessive",B2701))),NOT(OR(ISNUMBER(SEARCH("Vaisselle",B2701)),ISNUMBER(SEARCH("Javel",B2701)),ISNUMBER(SEARCH("Matic",B2701)),ISNUMBER(SEARCH("Nettoyant",B2701)),ISNUMBER(SEARCH("Pâte",B2701)),ISNUMBER(SEARCH("Lave",B2701)),ISNUMBER(SEARCH("Détartrant",B2701))))),"Mio main (1k+500gr)",IF(AND(ISNUMBER(SEARCH("PAPILLON",B2701)),OR(ISNUMBER(SEARCH("Papier",B2701)),ISNUMBER(SEARCH("Hygiénique",B2701)),ISNUMBER(SEARCH("HYGIÉNIQUE",B2701))),NOT(OR(ISNUMBER(SEARCH("Lingette",B2701)),ISNUMBER(SEARCH("Mouchoir",B2701))))),"Papillon Papier",IF(OR(ISNUMBER(SEARCH("TAJ AL SAHAR",B2701)),ISNUMBER(SEARCH("TAJ BLADI",B2701)),ISNUMBER(SEARCH("TAJ BELADI",B2701)),ISNUMBER(SEARCH("Tilal Assahra",B2701)),ISNUMBER(SEARCH("Jawharat Asahra",B2701))),"TAJ SAHARA",IF(AND(OR(ISNUMBER(SEARCH("AL ITKANE",B2701)),ISNUMBER(SEARCH("ALITKANE",B2701)),ISNUMBER(SEARCH("PRESTO",B2701))),NOT(OR(ISNUMBER(SEARCH("Thé",B2701)),ISNUMBER(SEARCH("THE ",B2701)),ISNUMBER(SEARCH("thé",B2701)),ISNUMBER(SEARCH("SELHAM",B2701)),ISNUMBER(SEARCH("LHAFLA",B2701)),ISNUMBER(SEARCH("ZINE",B2701)),ISNUMBER(SEARCH("tiyay",B2701)),ISNUMBER(SEARCH("alouns",B2701)),ISNUMBER(SEARCH("lmhrat",B2701))))),"Al Itkrans + Presto",IF(OR(ISNUMBER(SEARCH("DALAA",B2701)),ISNUMBER(SEARCH("CS-DALAA",B2701)),ISNUMBER(SEARCH("DALINA",B2701))),"Dalaa VP / Baqqal / RP",IF(OR(LEFT(UPPER(B2701),4)="MIA ",LEFT(UPPER(B2701),6)="CS-MIA"),"Mia",IF(OR(LEFT(UPPER(B2701),5)="NOVA ",LEFT(UPPER(B2701),7)="CS-NOVA"),"Nova",IF(OR(ISNUMBER(SEARCH("PRIMA ",B2701)),ISNUMBER(SEARCH("CS-PRIMA",B2701))),"Prima",IF(OR(ISNUMBER(SEARCH("Douceur",B2701)),ISNUMBER(SEARCH("DOUCEUR",B2701))),"Douceur",IF(OR(ISNUMBER(SEARCH("SANGO",B2701)),ISNUMBER(SEARCH("CS-SANGO",B2701))),"SANGO",IF(ISNUMBER(SEARCH("BLANDOUX",B2701)),"Blandoux",IF(ISNUMBER(SEARCH("SHIWAMI",B2701)),"Shiwame",IF(ISNUMBER(SEARCH("KELLOGG",B2701)),"Kelloggs",IF(OR(ISNUMBER(SEARCH("TOBIGO",B2701)),ISNUMBER(SEARCH("DWIST",B2701))),"Tobigo",IF(OR(ISNUMBER(SEARCH("MARISOL",B2701)),ISNUMBER(SEARCH("MARESOL",B2701))),"Maresol",IF(OR(ISNUMBER(SEARCH("TAKIS",B2701)),ISNUMBER(SEARCH("TAKYS",B2701))),"TAKYS",IF(ISNUMBER(SEARCH("TAWIL",B2701)),"Tawil",IF(ISNUMBER(SEARCH("FROMY",B2701)),"Fromy",""))))))))))))))))))))))))</f>
        <v/>
      </c>
    </row>
    <row r="2702" spans="1:3" ht="18" hidden="1" customHeight="1" x14ac:dyDescent="0.3">
      <c r="A2702" s="3" t="str">
        <f>Products!A2361</f>
        <v>ART01242</v>
      </c>
      <c r="B2702" s="3" t="str">
        <f>Products!B2361</f>
        <v>PROPRIO Désodorisant Citron 400ML</v>
      </c>
      <c r="C2702" s="3" t="str">
        <f>IF(OR(ISNUMBER(SEARCH("SELHAM",B2702)),ISNUMBER(SEARCH("LHAFLA",B2702)),ISNUMBER(SEARCH("ZINE",B2702)),ISNUMBER(SEARCH("tiyay",B2702)),ISNUMBER(SEARCH("alouns",B2702)),ISNUMBER(SEARCH("lmhrat",B2702))),"The Al Itkane",IF(AND(ISNUMBER(SEARCH("CALIN",B2702)),ISNUMBER(SEARCH("RP",B2702)),NOT(ISNUMBER(SEARCH("VP",B2702)))),"Calin RP",IF(AND(ISNUMBER(SEARCH("CALIN",B2702)),ISNUMBER(SEARCH("VP",B2702))),"Calin VP",IF(AND(ISNUMBER(SEARCH("MIO",B2702)),OR(ISNUMBER(SEARCH("Vaisselle",B2702)),ISNUMBER(SEARCH("vaisselle",B2702)))),"Mio Liquid Vaisselle",IF(AND(ISNUMBER(SEARCH("MIO",B2702)),ISNUMBER(SEARCH("Javel",B2702))),"Mio Javel",IF(AND(ISNUMBER(SEARCH("MIO",B2702)),ISNUMBER(SEARCH("Matic",B2702))),"Mio Matic",IF(AND(ISNUMBER(SEARCH("MIO",B2702)),OR(ISNUMBER(SEARCH("Détérgent",B2702)),ISNUMBER(SEARCH("Poudre",B2702)),ISNUMBER(SEARCH("Semi Auto",B2702)),ISNUMBER(SEARCH("1KG",B2702)),ISNUMBER(SEARCH("500G",B2702)),ISNUMBER(SEARCH("10KG",B2702)),ISNUMBER(SEARCH("1.5K",B2702)),ISNUMBER(SEARCH("215G",B2702)),ISNUMBER(SEARCH("350G",B2702)),ISNUMBER(SEARCH("90G",B2702)),ISNUMBER(SEARCH("Gold",B2702)),ISNUMBER(SEARCH("Citron",B2702)),ISNUMBER(SEARCH("Rose",B2702)),ISNUMBER(SEARCH("Lessive",B2702))),NOT(OR(ISNUMBER(SEARCH("Vaisselle",B2702)),ISNUMBER(SEARCH("Javel",B2702)),ISNUMBER(SEARCH("Matic",B2702)),ISNUMBER(SEARCH("Nettoyant",B2702)),ISNUMBER(SEARCH("Pâte",B2702)),ISNUMBER(SEARCH("Lave",B2702)),ISNUMBER(SEARCH("Détartrant",B2702))))),"Mio main (1k+500gr)",IF(AND(ISNUMBER(SEARCH("PAPILLON",B2702)),OR(ISNUMBER(SEARCH("Papier",B2702)),ISNUMBER(SEARCH("Hygiénique",B2702)),ISNUMBER(SEARCH("HYGIÉNIQUE",B2702))),NOT(OR(ISNUMBER(SEARCH("Lingette",B2702)),ISNUMBER(SEARCH("Mouchoir",B2702))))),"Papillon Papier",IF(OR(ISNUMBER(SEARCH("TAJ AL SAHAR",B2702)),ISNUMBER(SEARCH("TAJ BLADI",B2702)),ISNUMBER(SEARCH("TAJ BELADI",B2702)),ISNUMBER(SEARCH("Tilal Assahra",B2702)),ISNUMBER(SEARCH("Jawharat Asahra",B2702))),"TAJ SAHARA",IF(AND(OR(ISNUMBER(SEARCH("AL ITKANE",B2702)),ISNUMBER(SEARCH("ALITKANE",B2702)),ISNUMBER(SEARCH("PRESTO",B2702))),NOT(OR(ISNUMBER(SEARCH("Thé",B2702)),ISNUMBER(SEARCH("THE ",B2702)),ISNUMBER(SEARCH("thé",B2702)),ISNUMBER(SEARCH("SELHAM",B2702)),ISNUMBER(SEARCH("LHAFLA",B2702)),ISNUMBER(SEARCH("ZINE",B2702)),ISNUMBER(SEARCH("tiyay",B2702)),ISNUMBER(SEARCH("alouns",B2702)),ISNUMBER(SEARCH("lmhrat",B2702))))),"Al Itkrans + Presto",IF(OR(ISNUMBER(SEARCH("DALAA",B2702)),ISNUMBER(SEARCH("CS-DALAA",B2702)),ISNUMBER(SEARCH("DALINA",B2702))),"Dalaa VP / Baqqal / RP",IF(OR(LEFT(UPPER(B2702),4)="MIA ",LEFT(UPPER(B2702),6)="CS-MIA"),"Mia",IF(OR(LEFT(UPPER(B2702),5)="NOVA ",LEFT(UPPER(B2702),7)="CS-NOVA"),"Nova",IF(OR(ISNUMBER(SEARCH("PRIMA ",B2702)),ISNUMBER(SEARCH("CS-PRIMA",B2702))),"Prima",IF(OR(ISNUMBER(SEARCH("Douceur",B2702)),ISNUMBER(SEARCH("DOUCEUR",B2702))),"Douceur",IF(OR(ISNUMBER(SEARCH("SANGO",B2702)),ISNUMBER(SEARCH("CS-SANGO",B2702))),"SANGO",IF(ISNUMBER(SEARCH("BLANDOUX",B2702)),"Blandoux",IF(ISNUMBER(SEARCH("SHIWAMI",B2702)),"Shiwame",IF(ISNUMBER(SEARCH("KELLOGG",B2702)),"Kelloggs",IF(OR(ISNUMBER(SEARCH("TOBIGO",B2702)),ISNUMBER(SEARCH("DWIST",B2702))),"Tobigo",IF(OR(ISNUMBER(SEARCH("MARISOL",B2702)),ISNUMBER(SEARCH("MARESOL",B2702))),"Maresol",IF(OR(ISNUMBER(SEARCH("TAKIS",B2702)),ISNUMBER(SEARCH("TAKYS",B2702))),"TAKYS",IF(ISNUMBER(SEARCH("TAWIL",B2702)),"Tawil",IF(ISNUMBER(SEARCH("FROMY",B2702)),"Fromy",""))))))))))))))))))))))))</f>
        <v/>
      </c>
    </row>
    <row r="2703" spans="1:3" ht="18" hidden="1" customHeight="1" x14ac:dyDescent="0.3">
      <c r="A2703" s="3" t="str">
        <f>Products!A2362</f>
        <v>ART01243</v>
      </c>
      <c r="B2703" s="3" t="str">
        <f>Products!B2362</f>
        <v>PROPRIO Désodorisant Fleur D'Oranger 400ML</v>
      </c>
      <c r="C2703" s="3" t="str">
        <f>IF(OR(ISNUMBER(SEARCH("SELHAM",B2703)),ISNUMBER(SEARCH("LHAFLA",B2703)),ISNUMBER(SEARCH("ZINE",B2703)),ISNUMBER(SEARCH("tiyay",B2703)),ISNUMBER(SEARCH("alouns",B2703)),ISNUMBER(SEARCH("lmhrat",B2703))),"The Al Itkane",IF(AND(ISNUMBER(SEARCH("CALIN",B2703)),ISNUMBER(SEARCH("RP",B2703)),NOT(ISNUMBER(SEARCH("VP",B2703)))),"Calin RP",IF(AND(ISNUMBER(SEARCH("CALIN",B2703)),ISNUMBER(SEARCH("VP",B2703))),"Calin VP",IF(AND(ISNUMBER(SEARCH("MIO",B2703)),OR(ISNUMBER(SEARCH("Vaisselle",B2703)),ISNUMBER(SEARCH("vaisselle",B2703)))),"Mio Liquid Vaisselle",IF(AND(ISNUMBER(SEARCH("MIO",B2703)),ISNUMBER(SEARCH("Javel",B2703))),"Mio Javel",IF(AND(ISNUMBER(SEARCH("MIO",B2703)),ISNUMBER(SEARCH("Matic",B2703))),"Mio Matic",IF(AND(ISNUMBER(SEARCH("MIO",B2703)),OR(ISNUMBER(SEARCH("Détérgent",B2703)),ISNUMBER(SEARCH("Poudre",B2703)),ISNUMBER(SEARCH("Semi Auto",B2703)),ISNUMBER(SEARCH("1KG",B2703)),ISNUMBER(SEARCH("500G",B2703)),ISNUMBER(SEARCH("10KG",B2703)),ISNUMBER(SEARCH("1.5K",B2703)),ISNUMBER(SEARCH("215G",B2703)),ISNUMBER(SEARCH("350G",B2703)),ISNUMBER(SEARCH("90G",B2703)),ISNUMBER(SEARCH("Gold",B2703)),ISNUMBER(SEARCH("Citron",B2703)),ISNUMBER(SEARCH("Rose",B2703)),ISNUMBER(SEARCH("Lessive",B2703))),NOT(OR(ISNUMBER(SEARCH("Vaisselle",B2703)),ISNUMBER(SEARCH("Javel",B2703)),ISNUMBER(SEARCH("Matic",B2703)),ISNUMBER(SEARCH("Nettoyant",B2703)),ISNUMBER(SEARCH("Pâte",B2703)),ISNUMBER(SEARCH("Lave",B2703)),ISNUMBER(SEARCH("Détartrant",B2703))))),"Mio main (1k+500gr)",IF(AND(ISNUMBER(SEARCH("PAPILLON",B2703)),OR(ISNUMBER(SEARCH("Papier",B2703)),ISNUMBER(SEARCH("Hygiénique",B2703)),ISNUMBER(SEARCH("HYGIÉNIQUE",B2703))),NOT(OR(ISNUMBER(SEARCH("Lingette",B2703)),ISNUMBER(SEARCH("Mouchoir",B2703))))),"Papillon Papier",IF(OR(ISNUMBER(SEARCH("TAJ AL SAHAR",B2703)),ISNUMBER(SEARCH("TAJ BLADI",B2703)),ISNUMBER(SEARCH("TAJ BELADI",B2703)),ISNUMBER(SEARCH("Tilal Assahra",B2703)),ISNUMBER(SEARCH("Jawharat Asahra",B2703))),"TAJ SAHARA",IF(AND(OR(ISNUMBER(SEARCH("AL ITKANE",B2703)),ISNUMBER(SEARCH("ALITKANE",B2703)),ISNUMBER(SEARCH("PRESTO",B2703))),NOT(OR(ISNUMBER(SEARCH("Thé",B2703)),ISNUMBER(SEARCH("THE ",B2703)),ISNUMBER(SEARCH("thé",B2703)),ISNUMBER(SEARCH("SELHAM",B2703)),ISNUMBER(SEARCH("LHAFLA",B2703)),ISNUMBER(SEARCH("ZINE",B2703)),ISNUMBER(SEARCH("tiyay",B2703)),ISNUMBER(SEARCH("alouns",B2703)),ISNUMBER(SEARCH("lmhrat",B2703))))),"Al Itkrans + Presto",IF(OR(ISNUMBER(SEARCH("DALAA",B2703)),ISNUMBER(SEARCH("CS-DALAA",B2703)),ISNUMBER(SEARCH("DALINA",B2703))),"Dalaa VP / Baqqal / RP",IF(OR(LEFT(UPPER(B2703),4)="MIA ",LEFT(UPPER(B2703),6)="CS-MIA"),"Mia",IF(OR(LEFT(UPPER(B2703),5)="NOVA ",LEFT(UPPER(B2703),7)="CS-NOVA"),"Nova",IF(OR(ISNUMBER(SEARCH("PRIMA ",B2703)),ISNUMBER(SEARCH("CS-PRIMA",B2703))),"Prima",IF(OR(ISNUMBER(SEARCH("Douceur",B2703)),ISNUMBER(SEARCH("DOUCEUR",B2703))),"Douceur",IF(OR(ISNUMBER(SEARCH("SANGO",B2703)),ISNUMBER(SEARCH("CS-SANGO",B2703))),"SANGO",IF(ISNUMBER(SEARCH("BLANDOUX",B2703)),"Blandoux",IF(ISNUMBER(SEARCH("SHIWAMI",B2703)),"Shiwame",IF(ISNUMBER(SEARCH("KELLOGG",B2703)),"Kelloggs",IF(OR(ISNUMBER(SEARCH("TOBIGO",B2703)),ISNUMBER(SEARCH("DWIST",B2703))),"Tobigo",IF(OR(ISNUMBER(SEARCH("MARISOL",B2703)),ISNUMBER(SEARCH("MARESOL",B2703))),"Maresol",IF(OR(ISNUMBER(SEARCH("TAKIS",B2703)),ISNUMBER(SEARCH("TAKYS",B2703))),"TAKYS",IF(ISNUMBER(SEARCH("TAWIL",B2703)),"Tawil",IF(ISNUMBER(SEARCH("FROMY",B2703)),"Fromy",""))))))))))))))))))))))))</f>
        <v/>
      </c>
    </row>
    <row r="2704" spans="1:3" ht="18" hidden="1" customHeight="1" x14ac:dyDescent="0.3">
      <c r="A2704" s="3" t="str">
        <f>Products!A2363</f>
        <v>ART01244</v>
      </c>
      <c r="B2704" s="3" t="str">
        <f>Products!B2363</f>
        <v>PROPRIO Désodorisant Sel Marin 400ML</v>
      </c>
      <c r="C2704" s="3" t="str">
        <f>IF(OR(ISNUMBER(SEARCH("SELHAM",B2704)),ISNUMBER(SEARCH("LHAFLA",B2704)),ISNUMBER(SEARCH("ZINE",B2704)),ISNUMBER(SEARCH("tiyay",B2704)),ISNUMBER(SEARCH("alouns",B2704)),ISNUMBER(SEARCH("lmhrat",B2704))),"The Al Itkane",IF(AND(ISNUMBER(SEARCH("CALIN",B2704)),ISNUMBER(SEARCH("RP",B2704)),NOT(ISNUMBER(SEARCH("VP",B2704)))),"Calin RP",IF(AND(ISNUMBER(SEARCH("CALIN",B2704)),ISNUMBER(SEARCH("VP",B2704))),"Calin VP",IF(AND(ISNUMBER(SEARCH("MIO",B2704)),OR(ISNUMBER(SEARCH("Vaisselle",B2704)),ISNUMBER(SEARCH("vaisselle",B2704)))),"Mio Liquid Vaisselle",IF(AND(ISNUMBER(SEARCH("MIO",B2704)),ISNUMBER(SEARCH("Javel",B2704))),"Mio Javel",IF(AND(ISNUMBER(SEARCH("MIO",B2704)),ISNUMBER(SEARCH("Matic",B2704))),"Mio Matic",IF(AND(ISNUMBER(SEARCH("MIO",B2704)),OR(ISNUMBER(SEARCH("Détérgent",B2704)),ISNUMBER(SEARCH("Poudre",B2704)),ISNUMBER(SEARCH("Semi Auto",B2704)),ISNUMBER(SEARCH("1KG",B2704)),ISNUMBER(SEARCH("500G",B2704)),ISNUMBER(SEARCH("10KG",B2704)),ISNUMBER(SEARCH("1.5K",B2704)),ISNUMBER(SEARCH("215G",B2704)),ISNUMBER(SEARCH("350G",B2704)),ISNUMBER(SEARCH("90G",B2704)),ISNUMBER(SEARCH("Gold",B2704)),ISNUMBER(SEARCH("Citron",B2704)),ISNUMBER(SEARCH("Rose",B2704)),ISNUMBER(SEARCH("Lessive",B2704))),NOT(OR(ISNUMBER(SEARCH("Vaisselle",B2704)),ISNUMBER(SEARCH("Javel",B2704)),ISNUMBER(SEARCH("Matic",B2704)),ISNUMBER(SEARCH("Nettoyant",B2704)),ISNUMBER(SEARCH("Pâte",B2704)),ISNUMBER(SEARCH("Lave",B2704)),ISNUMBER(SEARCH("Détartrant",B2704))))),"Mio main (1k+500gr)",IF(AND(ISNUMBER(SEARCH("PAPILLON",B2704)),OR(ISNUMBER(SEARCH("Papier",B2704)),ISNUMBER(SEARCH("Hygiénique",B2704)),ISNUMBER(SEARCH("HYGIÉNIQUE",B2704))),NOT(OR(ISNUMBER(SEARCH("Lingette",B2704)),ISNUMBER(SEARCH("Mouchoir",B2704))))),"Papillon Papier",IF(OR(ISNUMBER(SEARCH("TAJ AL SAHAR",B2704)),ISNUMBER(SEARCH("TAJ BLADI",B2704)),ISNUMBER(SEARCH("TAJ BELADI",B2704)),ISNUMBER(SEARCH("Tilal Assahra",B2704)),ISNUMBER(SEARCH("Jawharat Asahra",B2704))),"TAJ SAHARA",IF(AND(OR(ISNUMBER(SEARCH("AL ITKANE",B2704)),ISNUMBER(SEARCH("ALITKANE",B2704)),ISNUMBER(SEARCH("PRESTO",B2704))),NOT(OR(ISNUMBER(SEARCH("Thé",B2704)),ISNUMBER(SEARCH("THE ",B2704)),ISNUMBER(SEARCH("thé",B2704)),ISNUMBER(SEARCH("SELHAM",B2704)),ISNUMBER(SEARCH("LHAFLA",B2704)),ISNUMBER(SEARCH("ZINE",B2704)),ISNUMBER(SEARCH("tiyay",B2704)),ISNUMBER(SEARCH("alouns",B2704)),ISNUMBER(SEARCH("lmhrat",B2704))))),"Al Itkrans + Presto",IF(OR(ISNUMBER(SEARCH("DALAA",B2704)),ISNUMBER(SEARCH("CS-DALAA",B2704)),ISNUMBER(SEARCH("DALINA",B2704))),"Dalaa VP / Baqqal / RP",IF(OR(LEFT(UPPER(B2704),4)="MIA ",LEFT(UPPER(B2704),6)="CS-MIA"),"Mia",IF(OR(LEFT(UPPER(B2704),5)="NOVA ",LEFT(UPPER(B2704),7)="CS-NOVA"),"Nova",IF(OR(ISNUMBER(SEARCH("PRIMA ",B2704)),ISNUMBER(SEARCH("CS-PRIMA",B2704))),"Prima",IF(OR(ISNUMBER(SEARCH("Douceur",B2704)),ISNUMBER(SEARCH("DOUCEUR",B2704))),"Douceur",IF(OR(ISNUMBER(SEARCH("SANGO",B2704)),ISNUMBER(SEARCH("CS-SANGO",B2704))),"SANGO",IF(ISNUMBER(SEARCH("BLANDOUX",B2704)),"Blandoux",IF(ISNUMBER(SEARCH("SHIWAMI",B2704)),"Shiwame",IF(ISNUMBER(SEARCH("KELLOGG",B2704)),"Kelloggs",IF(OR(ISNUMBER(SEARCH("TOBIGO",B2704)),ISNUMBER(SEARCH("DWIST",B2704))),"Tobigo",IF(OR(ISNUMBER(SEARCH("MARISOL",B2704)),ISNUMBER(SEARCH("MARESOL",B2704))),"Maresol",IF(OR(ISNUMBER(SEARCH("TAKIS",B2704)),ISNUMBER(SEARCH("TAKYS",B2704))),"TAKYS",IF(ISNUMBER(SEARCH("TAWIL",B2704)),"Tawil",IF(ISNUMBER(SEARCH("FROMY",B2704)),"Fromy",""))))))))))))))))))))))))</f>
        <v/>
      </c>
    </row>
    <row r="2705" spans="1:3" ht="18" hidden="1" customHeight="1" x14ac:dyDescent="0.3">
      <c r="A2705" s="3" t="str">
        <f>Products!A2364</f>
        <v>ART01245</v>
      </c>
      <c r="B2705" s="3" t="str">
        <f>Products!B2364</f>
        <v>PROPRIO Désodorisant Lavande 400ML</v>
      </c>
      <c r="C2705" s="3" t="str">
        <f>IF(OR(ISNUMBER(SEARCH("SELHAM",B2705)),ISNUMBER(SEARCH("LHAFLA",B2705)),ISNUMBER(SEARCH("ZINE",B2705)),ISNUMBER(SEARCH("tiyay",B2705)),ISNUMBER(SEARCH("alouns",B2705)),ISNUMBER(SEARCH("lmhrat",B2705))),"The Al Itkane",IF(AND(ISNUMBER(SEARCH("CALIN",B2705)),ISNUMBER(SEARCH("RP",B2705)),NOT(ISNUMBER(SEARCH("VP",B2705)))),"Calin RP",IF(AND(ISNUMBER(SEARCH("CALIN",B2705)),ISNUMBER(SEARCH("VP",B2705))),"Calin VP",IF(AND(ISNUMBER(SEARCH("MIO",B2705)),OR(ISNUMBER(SEARCH("Vaisselle",B2705)),ISNUMBER(SEARCH("vaisselle",B2705)))),"Mio Liquid Vaisselle",IF(AND(ISNUMBER(SEARCH("MIO",B2705)),ISNUMBER(SEARCH("Javel",B2705))),"Mio Javel",IF(AND(ISNUMBER(SEARCH("MIO",B2705)),ISNUMBER(SEARCH("Matic",B2705))),"Mio Matic",IF(AND(ISNUMBER(SEARCH("MIO",B2705)),OR(ISNUMBER(SEARCH("Détérgent",B2705)),ISNUMBER(SEARCH("Poudre",B2705)),ISNUMBER(SEARCH("Semi Auto",B2705)),ISNUMBER(SEARCH("1KG",B2705)),ISNUMBER(SEARCH("500G",B2705)),ISNUMBER(SEARCH("10KG",B2705)),ISNUMBER(SEARCH("1.5K",B2705)),ISNUMBER(SEARCH("215G",B2705)),ISNUMBER(SEARCH("350G",B2705)),ISNUMBER(SEARCH("90G",B2705)),ISNUMBER(SEARCH("Gold",B2705)),ISNUMBER(SEARCH("Citron",B2705)),ISNUMBER(SEARCH("Rose",B2705)),ISNUMBER(SEARCH("Lessive",B2705))),NOT(OR(ISNUMBER(SEARCH("Vaisselle",B2705)),ISNUMBER(SEARCH("Javel",B2705)),ISNUMBER(SEARCH("Matic",B2705)),ISNUMBER(SEARCH("Nettoyant",B2705)),ISNUMBER(SEARCH("Pâte",B2705)),ISNUMBER(SEARCH("Lave",B2705)),ISNUMBER(SEARCH("Détartrant",B2705))))),"Mio main (1k+500gr)",IF(AND(ISNUMBER(SEARCH("PAPILLON",B2705)),OR(ISNUMBER(SEARCH("Papier",B2705)),ISNUMBER(SEARCH("Hygiénique",B2705)),ISNUMBER(SEARCH("HYGIÉNIQUE",B2705))),NOT(OR(ISNUMBER(SEARCH("Lingette",B2705)),ISNUMBER(SEARCH("Mouchoir",B2705))))),"Papillon Papier",IF(OR(ISNUMBER(SEARCH("TAJ AL SAHAR",B2705)),ISNUMBER(SEARCH("TAJ BLADI",B2705)),ISNUMBER(SEARCH("TAJ BELADI",B2705)),ISNUMBER(SEARCH("Tilal Assahra",B2705)),ISNUMBER(SEARCH("Jawharat Asahra",B2705))),"TAJ SAHARA",IF(AND(OR(ISNUMBER(SEARCH("AL ITKANE",B2705)),ISNUMBER(SEARCH("ALITKANE",B2705)),ISNUMBER(SEARCH("PRESTO",B2705))),NOT(OR(ISNUMBER(SEARCH("Thé",B2705)),ISNUMBER(SEARCH("THE ",B2705)),ISNUMBER(SEARCH("thé",B2705)),ISNUMBER(SEARCH("SELHAM",B2705)),ISNUMBER(SEARCH("LHAFLA",B2705)),ISNUMBER(SEARCH("ZINE",B2705)),ISNUMBER(SEARCH("tiyay",B2705)),ISNUMBER(SEARCH("alouns",B2705)),ISNUMBER(SEARCH("lmhrat",B2705))))),"Al Itkrans + Presto",IF(OR(ISNUMBER(SEARCH("DALAA",B2705)),ISNUMBER(SEARCH("CS-DALAA",B2705)),ISNUMBER(SEARCH("DALINA",B2705))),"Dalaa VP / Baqqal / RP",IF(OR(LEFT(UPPER(B2705),4)="MIA ",LEFT(UPPER(B2705),6)="CS-MIA"),"Mia",IF(OR(LEFT(UPPER(B2705),5)="NOVA ",LEFT(UPPER(B2705),7)="CS-NOVA"),"Nova",IF(OR(ISNUMBER(SEARCH("PRIMA ",B2705)),ISNUMBER(SEARCH("CS-PRIMA",B2705))),"Prima",IF(OR(ISNUMBER(SEARCH("Douceur",B2705)),ISNUMBER(SEARCH("DOUCEUR",B2705))),"Douceur",IF(OR(ISNUMBER(SEARCH("SANGO",B2705)),ISNUMBER(SEARCH("CS-SANGO",B2705))),"SANGO",IF(ISNUMBER(SEARCH("BLANDOUX",B2705)),"Blandoux",IF(ISNUMBER(SEARCH("SHIWAMI",B2705)),"Shiwame",IF(ISNUMBER(SEARCH("KELLOGG",B2705)),"Kelloggs",IF(OR(ISNUMBER(SEARCH("TOBIGO",B2705)),ISNUMBER(SEARCH("DWIST",B2705))),"Tobigo",IF(OR(ISNUMBER(SEARCH("MARISOL",B2705)),ISNUMBER(SEARCH("MARESOL",B2705))),"Maresol",IF(OR(ISNUMBER(SEARCH("TAKIS",B2705)),ISNUMBER(SEARCH("TAKYS",B2705))),"TAKYS",IF(ISNUMBER(SEARCH("TAWIL",B2705)),"Tawil",IF(ISNUMBER(SEARCH("FROMY",B2705)),"Fromy",""))))))))))))))))))))))))</f>
        <v/>
      </c>
    </row>
    <row r="2706" spans="1:3" ht="18" hidden="1" customHeight="1" x14ac:dyDescent="0.3">
      <c r="A2706" s="3" t="str">
        <f>Products!A2365</f>
        <v>ART01246</v>
      </c>
      <c r="B2706" s="3" t="str">
        <f>Products!B2365</f>
        <v>PROPRIO Désodorisant Oud 400ML</v>
      </c>
      <c r="C2706" s="3" t="str">
        <f>IF(OR(ISNUMBER(SEARCH("SELHAM",B2706)),ISNUMBER(SEARCH("LHAFLA",B2706)),ISNUMBER(SEARCH("ZINE",B2706)),ISNUMBER(SEARCH("tiyay",B2706)),ISNUMBER(SEARCH("alouns",B2706)),ISNUMBER(SEARCH("lmhrat",B2706))),"The Al Itkane",IF(AND(ISNUMBER(SEARCH("CALIN",B2706)),ISNUMBER(SEARCH("RP",B2706)),NOT(ISNUMBER(SEARCH("VP",B2706)))),"Calin RP",IF(AND(ISNUMBER(SEARCH("CALIN",B2706)),ISNUMBER(SEARCH("VP",B2706))),"Calin VP",IF(AND(ISNUMBER(SEARCH("MIO",B2706)),OR(ISNUMBER(SEARCH("Vaisselle",B2706)),ISNUMBER(SEARCH("vaisselle",B2706)))),"Mio Liquid Vaisselle",IF(AND(ISNUMBER(SEARCH("MIO",B2706)),ISNUMBER(SEARCH("Javel",B2706))),"Mio Javel",IF(AND(ISNUMBER(SEARCH("MIO",B2706)),ISNUMBER(SEARCH("Matic",B2706))),"Mio Matic",IF(AND(ISNUMBER(SEARCH("MIO",B2706)),OR(ISNUMBER(SEARCH("Détérgent",B2706)),ISNUMBER(SEARCH("Poudre",B2706)),ISNUMBER(SEARCH("Semi Auto",B2706)),ISNUMBER(SEARCH("1KG",B2706)),ISNUMBER(SEARCH("500G",B2706)),ISNUMBER(SEARCH("10KG",B2706)),ISNUMBER(SEARCH("1.5K",B2706)),ISNUMBER(SEARCH("215G",B2706)),ISNUMBER(SEARCH("350G",B2706)),ISNUMBER(SEARCH("90G",B2706)),ISNUMBER(SEARCH("Gold",B2706)),ISNUMBER(SEARCH("Citron",B2706)),ISNUMBER(SEARCH("Rose",B2706)),ISNUMBER(SEARCH("Lessive",B2706))),NOT(OR(ISNUMBER(SEARCH("Vaisselle",B2706)),ISNUMBER(SEARCH("Javel",B2706)),ISNUMBER(SEARCH("Matic",B2706)),ISNUMBER(SEARCH("Nettoyant",B2706)),ISNUMBER(SEARCH("Pâte",B2706)),ISNUMBER(SEARCH("Lave",B2706)),ISNUMBER(SEARCH("Détartrant",B2706))))),"Mio main (1k+500gr)",IF(AND(ISNUMBER(SEARCH("PAPILLON",B2706)),OR(ISNUMBER(SEARCH("Papier",B2706)),ISNUMBER(SEARCH("Hygiénique",B2706)),ISNUMBER(SEARCH("HYGIÉNIQUE",B2706))),NOT(OR(ISNUMBER(SEARCH("Lingette",B2706)),ISNUMBER(SEARCH("Mouchoir",B2706))))),"Papillon Papier",IF(OR(ISNUMBER(SEARCH("TAJ AL SAHAR",B2706)),ISNUMBER(SEARCH("TAJ BLADI",B2706)),ISNUMBER(SEARCH("TAJ BELADI",B2706)),ISNUMBER(SEARCH("Tilal Assahra",B2706)),ISNUMBER(SEARCH("Jawharat Asahra",B2706))),"TAJ SAHARA",IF(AND(OR(ISNUMBER(SEARCH("AL ITKANE",B2706)),ISNUMBER(SEARCH("ALITKANE",B2706)),ISNUMBER(SEARCH("PRESTO",B2706))),NOT(OR(ISNUMBER(SEARCH("Thé",B2706)),ISNUMBER(SEARCH("THE ",B2706)),ISNUMBER(SEARCH("thé",B2706)),ISNUMBER(SEARCH("SELHAM",B2706)),ISNUMBER(SEARCH("LHAFLA",B2706)),ISNUMBER(SEARCH("ZINE",B2706)),ISNUMBER(SEARCH("tiyay",B2706)),ISNUMBER(SEARCH("alouns",B2706)),ISNUMBER(SEARCH("lmhrat",B2706))))),"Al Itkrans + Presto",IF(OR(ISNUMBER(SEARCH("DALAA",B2706)),ISNUMBER(SEARCH("CS-DALAA",B2706)),ISNUMBER(SEARCH("DALINA",B2706))),"Dalaa VP / Baqqal / RP",IF(OR(LEFT(UPPER(B2706),4)="MIA ",LEFT(UPPER(B2706),6)="CS-MIA"),"Mia",IF(OR(LEFT(UPPER(B2706),5)="NOVA ",LEFT(UPPER(B2706),7)="CS-NOVA"),"Nova",IF(OR(ISNUMBER(SEARCH("PRIMA ",B2706)),ISNUMBER(SEARCH("CS-PRIMA",B2706))),"Prima",IF(OR(ISNUMBER(SEARCH("Douceur",B2706)),ISNUMBER(SEARCH("DOUCEUR",B2706))),"Douceur",IF(OR(ISNUMBER(SEARCH("SANGO",B2706)),ISNUMBER(SEARCH("CS-SANGO",B2706))),"SANGO",IF(ISNUMBER(SEARCH("BLANDOUX",B2706)),"Blandoux",IF(ISNUMBER(SEARCH("SHIWAMI",B2706)),"Shiwame",IF(ISNUMBER(SEARCH("KELLOGG",B2706)),"Kelloggs",IF(OR(ISNUMBER(SEARCH("TOBIGO",B2706)),ISNUMBER(SEARCH("DWIST",B2706))),"Tobigo",IF(OR(ISNUMBER(SEARCH("MARISOL",B2706)),ISNUMBER(SEARCH("MARESOL",B2706))),"Maresol",IF(OR(ISNUMBER(SEARCH("TAKIS",B2706)),ISNUMBER(SEARCH("TAKYS",B2706))),"TAKYS",IF(ISNUMBER(SEARCH("TAWIL",B2706)),"Tawil",IF(ISNUMBER(SEARCH("FROMY",B2706)),"Fromy",""))))))))))))))))))))))))</f>
        <v/>
      </c>
    </row>
    <row r="2707" spans="1:3" ht="18" hidden="1" customHeight="1" x14ac:dyDescent="0.3">
      <c r="A2707" s="3" t="str">
        <f>Products!A2366</f>
        <v>ART01247</v>
      </c>
      <c r="B2707" s="3" t="str">
        <f>Products!B2366</f>
        <v>PROPRIO Liquide Vaisselle Aloe Vera 1.25L</v>
      </c>
      <c r="C2707" s="3" t="str">
        <f>IF(OR(ISNUMBER(SEARCH("SELHAM",B2707)),ISNUMBER(SEARCH("LHAFLA",B2707)),ISNUMBER(SEARCH("ZINE",B2707)),ISNUMBER(SEARCH("tiyay",B2707)),ISNUMBER(SEARCH("alouns",B2707)),ISNUMBER(SEARCH("lmhrat",B2707))),"The Al Itkane",IF(AND(ISNUMBER(SEARCH("CALIN",B2707)),ISNUMBER(SEARCH("RP",B2707)),NOT(ISNUMBER(SEARCH("VP",B2707)))),"Calin RP",IF(AND(ISNUMBER(SEARCH("CALIN",B2707)),ISNUMBER(SEARCH("VP",B2707))),"Calin VP",IF(AND(ISNUMBER(SEARCH("MIO",B2707)),OR(ISNUMBER(SEARCH("Vaisselle",B2707)),ISNUMBER(SEARCH("vaisselle",B2707)))),"Mio Liquid Vaisselle",IF(AND(ISNUMBER(SEARCH("MIO",B2707)),ISNUMBER(SEARCH("Javel",B2707))),"Mio Javel",IF(AND(ISNUMBER(SEARCH("MIO",B2707)),ISNUMBER(SEARCH("Matic",B2707))),"Mio Matic",IF(AND(ISNUMBER(SEARCH("MIO",B2707)),OR(ISNUMBER(SEARCH("Détérgent",B2707)),ISNUMBER(SEARCH("Poudre",B2707)),ISNUMBER(SEARCH("Semi Auto",B2707)),ISNUMBER(SEARCH("1KG",B2707)),ISNUMBER(SEARCH("500G",B2707)),ISNUMBER(SEARCH("10KG",B2707)),ISNUMBER(SEARCH("1.5K",B2707)),ISNUMBER(SEARCH("215G",B2707)),ISNUMBER(SEARCH("350G",B2707)),ISNUMBER(SEARCH("90G",B2707)),ISNUMBER(SEARCH("Gold",B2707)),ISNUMBER(SEARCH("Citron",B2707)),ISNUMBER(SEARCH("Rose",B2707)),ISNUMBER(SEARCH("Lessive",B2707))),NOT(OR(ISNUMBER(SEARCH("Vaisselle",B2707)),ISNUMBER(SEARCH("Javel",B2707)),ISNUMBER(SEARCH("Matic",B2707)),ISNUMBER(SEARCH("Nettoyant",B2707)),ISNUMBER(SEARCH("Pâte",B2707)),ISNUMBER(SEARCH("Lave",B2707)),ISNUMBER(SEARCH("Détartrant",B2707))))),"Mio main (1k+500gr)",IF(AND(ISNUMBER(SEARCH("PAPILLON",B2707)),OR(ISNUMBER(SEARCH("Papier",B2707)),ISNUMBER(SEARCH("Hygiénique",B2707)),ISNUMBER(SEARCH("HYGIÉNIQUE",B2707))),NOT(OR(ISNUMBER(SEARCH("Lingette",B2707)),ISNUMBER(SEARCH("Mouchoir",B2707))))),"Papillon Papier",IF(OR(ISNUMBER(SEARCH("TAJ AL SAHAR",B2707)),ISNUMBER(SEARCH("TAJ BLADI",B2707)),ISNUMBER(SEARCH("TAJ BELADI",B2707)),ISNUMBER(SEARCH("Tilal Assahra",B2707)),ISNUMBER(SEARCH("Jawharat Asahra",B2707))),"TAJ SAHARA",IF(AND(OR(ISNUMBER(SEARCH("AL ITKANE",B2707)),ISNUMBER(SEARCH("ALITKANE",B2707)),ISNUMBER(SEARCH("PRESTO",B2707))),NOT(OR(ISNUMBER(SEARCH("Thé",B2707)),ISNUMBER(SEARCH("THE ",B2707)),ISNUMBER(SEARCH("thé",B2707)),ISNUMBER(SEARCH("SELHAM",B2707)),ISNUMBER(SEARCH("LHAFLA",B2707)),ISNUMBER(SEARCH("ZINE",B2707)),ISNUMBER(SEARCH("tiyay",B2707)),ISNUMBER(SEARCH("alouns",B2707)),ISNUMBER(SEARCH("lmhrat",B2707))))),"Al Itkrans + Presto",IF(OR(ISNUMBER(SEARCH("DALAA",B2707)),ISNUMBER(SEARCH("CS-DALAA",B2707)),ISNUMBER(SEARCH("DALINA",B2707))),"Dalaa VP / Baqqal / RP",IF(OR(LEFT(UPPER(B2707),4)="MIA ",LEFT(UPPER(B2707),6)="CS-MIA"),"Mia",IF(OR(LEFT(UPPER(B2707),5)="NOVA ",LEFT(UPPER(B2707),7)="CS-NOVA"),"Nova",IF(OR(ISNUMBER(SEARCH("PRIMA ",B2707)),ISNUMBER(SEARCH("CS-PRIMA",B2707))),"Prima",IF(OR(ISNUMBER(SEARCH("Douceur",B2707)),ISNUMBER(SEARCH("DOUCEUR",B2707))),"Douceur",IF(OR(ISNUMBER(SEARCH("SANGO",B2707)),ISNUMBER(SEARCH("CS-SANGO",B2707))),"SANGO",IF(ISNUMBER(SEARCH("BLANDOUX",B2707)),"Blandoux",IF(ISNUMBER(SEARCH("SHIWAMI",B2707)),"Shiwame",IF(ISNUMBER(SEARCH("KELLOGG",B2707)),"Kelloggs",IF(OR(ISNUMBER(SEARCH("TOBIGO",B2707)),ISNUMBER(SEARCH("DWIST",B2707))),"Tobigo",IF(OR(ISNUMBER(SEARCH("MARISOL",B2707)),ISNUMBER(SEARCH("MARESOL",B2707))),"Maresol",IF(OR(ISNUMBER(SEARCH("TAKIS",B2707)),ISNUMBER(SEARCH("TAKYS",B2707))),"TAKYS",IF(ISNUMBER(SEARCH("TAWIL",B2707)),"Tawil",IF(ISNUMBER(SEARCH("FROMY",B2707)),"Fromy",""))))))))))))))))))))))))</f>
        <v/>
      </c>
    </row>
    <row r="2708" spans="1:3" ht="18" hidden="1" customHeight="1" x14ac:dyDescent="0.3">
      <c r="A2708" s="3" t="str">
        <f>Products!A2367</f>
        <v>ART01248</v>
      </c>
      <c r="B2708" s="3" t="str">
        <f>Products!B2367</f>
        <v>PROPRIO Liquide Vaisselle Citron 1.25L</v>
      </c>
      <c r="C2708" s="3" t="str">
        <f>IF(OR(ISNUMBER(SEARCH("SELHAM",B2708)),ISNUMBER(SEARCH("LHAFLA",B2708)),ISNUMBER(SEARCH("ZINE",B2708)),ISNUMBER(SEARCH("tiyay",B2708)),ISNUMBER(SEARCH("alouns",B2708)),ISNUMBER(SEARCH("lmhrat",B2708))),"The Al Itkane",IF(AND(ISNUMBER(SEARCH("CALIN",B2708)),ISNUMBER(SEARCH("RP",B2708)),NOT(ISNUMBER(SEARCH("VP",B2708)))),"Calin RP",IF(AND(ISNUMBER(SEARCH("CALIN",B2708)),ISNUMBER(SEARCH("VP",B2708))),"Calin VP",IF(AND(ISNUMBER(SEARCH("MIO",B2708)),OR(ISNUMBER(SEARCH("Vaisselle",B2708)),ISNUMBER(SEARCH("vaisselle",B2708)))),"Mio Liquid Vaisselle",IF(AND(ISNUMBER(SEARCH("MIO",B2708)),ISNUMBER(SEARCH("Javel",B2708))),"Mio Javel",IF(AND(ISNUMBER(SEARCH("MIO",B2708)),ISNUMBER(SEARCH("Matic",B2708))),"Mio Matic",IF(AND(ISNUMBER(SEARCH("MIO",B2708)),OR(ISNUMBER(SEARCH("Détérgent",B2708)),ISNUMBER(SEARCH("Poudre",B2708)),ISNUMBER(SEARCH("Semi Auto",B2708)),ISNUMBER(SEARCH("1KG",B2708)),ISNUMBER(SEARCH("500G",B2708)),ISNUMBER(SEARCH("10KG",B2708)),ISNUMBER(SEARCH("1.5K",B2708)),ISNUMBER(SEARCH("215G",B2708)),ISNUMBER(SEARCH("350G",B2708)),ISNUMBER(SEARCH("90G",B2708)),ISNUMBER(SEARCH("Gold",B2708)),ISNUMBER(SEARCH("Citron",B2708)),ISNUMBER(SEARCH("Rose",B2708)),ISNUMBER(SEARCH("Lessive",B2708))),NOT(OR(ISNUMBER(SEARCH("Vaisselle",B2708)),ISNUMBER(SEARCH("Javel",B2708)),ISNUMBER(SEARCH("Matic",B2708)),ISNUMBER(SEARCH("Nettoyant",B2708)),ISNUMBER(SEARCH("Pâte",B2708)),ISNUMBER(SEARCH("Lave",B2708)),ISNUMBER(SEARCH("Détartrant",B2708))))),"Mio main (1k+500gr)",IF(AND(ISNUMBER(SEARCH("PAPILLON",B2708)),OR(ISNUMBER(SEARCH("Papier",B2708)),ISNUMBER(SEARCH("Hygiénique",B2708)),ISNUMBER(SEARCH("HYGIÉNIQUE",B2708))),NOT(OR(ISNUMBER(SEARCH("Lingette",B2708)),ISNUMBER(SEARCH("Mouchoir",B2708))))),"Papillon Papier",IF(OR(ISNUMBER(SEARCH("TAJ AL SAHAR",B2708)),ISNUMBER(SEARCH("TAJ BLADI",B2708)),ISNUMBER(SEARCH("TAJ BELADI",B2708)),ISNUMBER(SEARCH("Tilal Assahra",B2708)),ISNUMBER(SEARCH("Jawharat Asahra",B2708))),"TAJ SAHARA",IF(AND(OR(ISNUMBER(SEARCH("AL ITKANE",B2708)),ISNUMBER(SEARCH("ALITKANE",B2708)),ISNUMBER(SEARCH("PRESTO",B2708))),NOT(OR(ISNUMBER(SEARCH("Thé",B2708)),ISNUMBER(SEARCH("THE ",B2708)),ISNUMBER(SEARCH("thé",B2708)),ISNUMBER(SEARCH("SELHAM",B2708)),ISNUMBER(SEARCH("LHAFLA",B2708)),ISNUMBER(SEARCH("ZINE",B2708)),ISNUMBER(SEARCH("tiyay",B2708)),ISNUMBER(SEARCH("alouns",B2708)),ISNUMBER(SEARCH("lmhrat",B2708))))),"Al Itkrans + Presto",IF(OR(ISNUMBER(SEARCH("DALAA",B2708)),ISNUMBER(SEARCH("CS-DALAA",B2708)),ISNUMBER(SEARCH("DALINA",B2708))),"Dalaa VP / Baqqal / RP",IF(OR(LEFT(UPPER(B2708),4)="MIA ",LEFT(UPPER(B2708),6)="CS-MIA"),"Mia",IF(OR(LEFT(UPPER(B2708),5)="NOVA ",LEFT(UPPER(B2708),7)="CS-NOVA"),"Nova",IF(OR(ISNUMBER(SEARCH("PRIMA ",B2708)),ISNUMBER(SEARCH("CS-PRIMA",B2708))),"Prima",IF(OR(ISNUMBER(SEARCH("Douceur",B2708)),ISNUMBER(SEARCH("DOUCEUR",B2708))),"Douceur",IF(OR(ISNUMBER(SEARCH("SANGO",B2708)),ISNUMBER(SEARCH("CS-SANGO",B2708))),"SANGO",IF(ISNUMBER(SEARCH("BLANDOUX",B2708)),"Blandoux",IF(ISNUMBER(SEARCH("SHIWAMI",B2708)),"Shiwame",IF(ISNUMBER(SEARCH("KELLOGG",B2708)),"Kelloggs",IF(OR(ISNUMBER(SEARCH("TOBIGO",B2708)),ISNUMBER(SEARCH("DWIST",B2708))),"Tobigo",IF(OR(ISNUMBER(SEARCH("MARISOL",B2708)),ISNUMBER(SEARCH("MARESOL",B2708))),"Maresol",IF(OR(ISNUMBER(SEARCH("TAKIS",B2708)),ISNUMBER(SEARCH("TAKYS",B2708))),"TAKYS",IF(ISNUMBER(SEARCH("TAWIL",B2708)),"Tawil",IF(ISNUMBER(SEARCH("FROMY",B2708)),"Fromy",""))))))))))))))))))))))))</f>
        <v/>
      </c>
    </row>
    <row r="2709" spans="1:3" ht="18" hidden="1" customHeight="1" x14ac:dyDescent="0.3">
      <c r="A2709" s="3" t="str">
        <f>Products!A2368</f>
        <v>ART01249</v>
      </c>
      <c r="B2709" s="3" t="str">
        <f>Products!B2368</f>
        <v>PROPRIO Liquide Vaisselle Pomme 1.25L</v>
      </c>
      <c r="C2709" s="3" t="str">
        <f>IF(OR(ISNUMBER(SEARCH("SELHAM",B2709)),ISNUMBER(SEARCH("LHAFLA",B2709)),ISNUMBER(SEARCH("ZINE",B2709)),ISNUMBER(SEARCH("tiyay",B2709)),ISNUMBER(SEARCH("alouns",B2709)),ISNUMBER(SEARCH("lmhrat",B2709))),"The Al Itkane",IF(AND(ISNUMBER(SEARCH("CALIN",B2709)),ISNUMBER(SEARCH("RP",B2709)),NOT(ISNUMBER(SEARCH("VP",B2709)))),"Calin RP",IF(AND(ISNUMBER(SEARCH("CALIN",B2709)),ISNUMBER(SEARCH("VP",B2709))),"Calin VP",IF(AND(ISNUMBER(SEARCH("MIO",B2709)),OR(ISNUMBER(SEARCH("Vaisselle",B2709)),ISNUMBER(SEARCH("vaisselle",B2709)))),"Mio Liquid Vaisselle",IF(AND(ISNUMBER(SEARCH("MIO",B2709)),ISNUMBER(SEARCH("Javel",B2709))),"Mio Javel",IF(AND(ISNUMBER(SEARCH("MIO",B2709)),ISNUMBER(SEARCH("Matic",B2709))),"Mio Matic",IF(AND(ISNUMBER(SEARCH("MIO",B2709)),OR(ISNUMBER(SEARCH("Détérgent",B2709)),ISNUMBER(SEARCH("Poudre",B2709)),ISNUMBER(SEARCH("Semi Auto",B2709)),ISNUMBER(SEARCH("1KG",B2709)),ISNUMBER(SEARCH("500G",B2709)),ISNUMBER(SEARCH("10KG",B2709)),ISNUMBER(SEARCH("1.5K",B2709)),ISNUMBER(SEARCH("215G",B2709)),ISNUMBER(SEARCH("350G",B2709)),ISNUMBER(SEARCH("90G",B2709)),ISNUMBER(SEARCH("Gold",B2709)),ISNUMBER(SEARCH("Citron",B2709)),ISNUMBER(SEARCH("Rose",B2709)),ISNUMBER(SEARCH("Lessive",B2709))),NOT(OR(ISNUMBER(SEARCH("Vaisselle",B2709)),ISNUMBER(SEARCH("Javel",B2709)),ISNUMBER(SEARCH("Matic",B2709)),ISNUMBER(SEARCH("Nettoyant",B2709)),ISNUMBER(SEARCH("Pâte",B2709)),ISNUMBER(SEARCH("Lave",B2709)),ISNUMBER(SEARCH("Détartrant",B2709))))),"Mio main (1k+500gr)",IF(AND(ISNUMBER(SEARCH("PAPILLON",B2709)),OR(ISNUMBER(SEARCH("Papier",B2709)),ISNUMBER(SEARCH("Hygiénique",B2709)),ISNUMBER(SEARCH("HYGIÉNIQUE",B2709))),NOT(OR(ISNUMBER(SEARCH("Lingette",B2709)),ISNUMBER(SEARCH("Mouchoir",B2709))))),"Papillon Papier",IF(OR(ISNUMBER(SEARCH("TAJ AL SAHAR",B2709)),ISNUMBER(SEARCH("TAJ BLADI",B2709)),ISNUMBER(SEARCH("TAJ BELADI",B2709)),ISNUMBER(SEARCH("Tilal Assahra",B2709)),ISNUMBER(SEARCH("Jawharat Asahra",B2709))),"TAJ SAHARA",IF(AND(OR(ISNUMBER(SEARCH("AL ITKANE",B2709)),ISNUMBER(SEARCH("ALITKANE",B2709)),ISNUMBER(SEARCH("PRESTO",B2709))),NOT(OR(ISNUMBER(SEARCH("Thé",B2709)),ISNUMBER(SEARCH("THE ",B2709)),ISNUMBER(SEARCH("thé",B2709)),ISNUMBER(SEARCH("SELHAM",B2709)),ISNUMBER(SEARCH("LHAFLA",B2709)),ISNUMBER(SEARCH("ZINE",B2709)),ISNUMBER(SEARCH("tiyay",B2709)),ISNUMBER(SEARCH("alouns",B2709)),ISNUMBER(SEARCH("lmhrat",B2709))))),"Al Itkrans + Presto",IF(OR(ISNUMBER(SEARCH("DALAA",B2709)),ISNUMBER(SEARCH("CS-DALAA",B2709)),ISNUMBER(SEARCH("DALINA",B2709))),"Dalaa VP / Baqqal / RP",IF(OR(LEFT(UPPER(B2709),4)="MIA ",LEFT(UPPER(B2709),6)="CS-MIA"),"Mia",IF(OR(LEFT(UPPER(B2709),5)="NOVA ",LEFT(UPPER(B2709),7)="CS-NOVA"),"Nova",IF(OR(ISNUMBER(SEARCH("PRIMA ",B2709)),ISNUMBER(SEARCH("CS-PRIMA",B2709))),"Prima",IF(OR(ISNUMBER(SEARCH("Douceur",B2709)),ISNUMBER(SEARCH("DOUCEUR",B2709))),"Douceur",IF(OR(ISNUMBER(SEARCH("SANGO",B2709)),ISNUMBER(SEARCH("CS-SANGO",B2709))),"SANGO",IF(ISNUMBER(SEARCH("BLANDOUX",B2709)),"Blandoux",IF(ISNUMBER(SEARCH("SHIWAMI",B2709)),"Shiwame",IF(ISNUMBER(SEARCH("KELLOGG",B2709)),"Kelloggs",IF(OR(ISNUMBER(SEARCH("TOBIGO",B2709)),ISNUMBER(SEARCH("DWIST",B2709))),"Tobigo",IF(OR(ISNUMBER(SEARCH("MARISOL",B2709)),ISNUMBER(SEARCH("MARESOL",B2709))),"Maresol",IF(OR(ISNUMBER(SEARCH("TAKIS",B2709)),ISNUMBER(SEARCH("TAKYS",B2709))),"TAKYS",IF(ISNUMBER(SEARCH("TAWIL",B2709)),"Tawil",IF(ISNUMBER(SEARCH("FROMY",B2709)),"Fromy",""))))))))))))))))))))))))</f>
        <v/>
      </c>
    </row>
    <row r="2710" spans="1:3" ht="18" hidden="1" customHeight="1" x14ac:dyDescent="0.3">
      <c r="A2710" s="3" t="str">
        <f>Products!A2369</f>
        <v>ART01250</v>
      </c>
      <c r="B2710" s="3" t="str">
        <f>Products!B2369</f>
        <v>PROPRIO Liquide Vaisselle Lavande 1.25L</v>
      </c>
      <c r="C2710" s="3" t="str">
        <f>IF(OR(ISNUMBER(SEARCH("SELHAM",B2710)),ISNUMBER(SEARCH("LHAFLA",B2710)),ISNUMBER(SEARCH("ZINE",B2710)),ISNUMBER(SEARCH("tiyay",B2710)),ISNUMBER(SEARCH("alouns",B2710)),ISNUMBER(SEARCH("lmhrat",B2710))),"The Al Itkane",IF(AND(ISNUMBER(SEARCH("CALIN",B2710)),ISNUMBER(SEARCH("RP",B2710)),NOT(ISNUMBER(SEARCH("VP",B2710)))),"Calin RP",IF(AND(ISNUMBER(SEARCH("CALIN",B2710)),ISNUMBER(SEARCH("VP",B2710))),"Calin VP",IF(AND(ISNUMBER(SEARCH("MIO",B2710)),OR(ISNUMBER(SEARCH("Vaisselle",B2710)),ISNUMBER(SEARCH("vaisselle",B2710)))),"Mio Liquid Vaisselle",IF(AND(ISNUMBER(SEARCH("MIO",B2710)),ISNUMBER(SEARCH("Javel",B2710))),"Mio Javel",IF(AND(ISNUMBER(SEARCH("MIO",B2710)),ISNUMBER(SEARCH("Matic",B2710))),"Mio Matic",IF(AND(ISNUMBER(SEARCH("MIO",B2710)),OR(ISNUMBER(SEARCH("Détérgent",B2710)),ISNUMBER(SEARCH("Poudre",B2710)),ISNUMBER(SEARCH("Semi Auto",B2710)),ISNUMBER(SEARCH("1KG",B2710)),ISNUMBER(SEARCH("500G",B2710)),ISNUMBER(SEARCH("10KG",B2710)),ISNUMBER(SEARCH("1.5K",B2710)),ISNUMBER(SEARCH("215G",B2710)),ISNUMBER(SEARCH("350G",B2710)),ISNUMBER(SEARCH("90G",B2710)),ISNUMBER(SEARCH("Gold",B2710)),ISNUMBER(SEARCH("Citron",B2710)),ISNUMBER(SEARCH("Rose",B2710)),ISNUMBER(SEARCH("Lessive",B2710))),NOT(OR(ISNUMBER(SEARCH("Vaisselle",B2710)),ISNUMBER(SEARCH("Javel",B2710)),ISNUMBER(SEARCH("Matic",B2710)),ISNUMBER(SEARCH("Nettoyant",B2710)),ISNUMBER(SEARCH("Pâte",B2710)),ISNUMBER(SEARCH("Lave",B2710)),ISNUMBER(SEARCH("Détartrant",B2710))))),"Mio main (1k+500gr)",IF(AND(ISNUMBER(SEARCH("PAPILLON",B2710)),OR(ISNUMBER(SEARCH("Papier",B2710)),ISNUMBER(SEARCH("Hygiénique",B2710)),ISNUMBER(SEARCH("HYGIÉNIQUE",B2710))),NOT(OR(ISNUMBER(SEARCH("Lingette",B2710)),ISNUMBER(SEARCH("Mouchoir",B2710))))),"Papillon Papier",IF(OR(ISNUMBER(SEARCH("TAJ AL SAHAR",B2710)),ISNUMBER(SEARCH("TAJ BLADI",B2710)),ISNUMBER(SEARCH("TAJ BELADI",B2710)),ISNUMBER(SEARCH("Tilal Assahra",B2710)),ISNUMBER(SEARCH("Jawharat Asahra",B2710))),"TAJ SAHARA",IF(AND(OR(ISNUMBER(SEARCH("AL ITKANE",B2710)),ISNUMBER(SEARCH("ALITKANE",B2710)),ISNUMBER(SEARCH("PRESTO",B2710))),NOT(OR(ISNUMBER(SEARCH("Thé",B2710)),ISNUMBER(SEARCH("THE ",B2710)),ISNUMBER(SEARCH("thé",B2710)),ISNUMBER(SEARCH("SELHAM",B2710)),ISNUMBER(SEARCH("LHAFLA",B2710)),ISNUMBER(SEARCH("ZINE",B2710)),ISNUMBER(SEARCH("tiyay",B2710)),ISNUMBER(SEARCH("alouns",B2710)),ISNUMBER(SEARCH("lmhrat",B2710))))),"Al Itkrans + Presto",IF(OR(ISNUMBER(SEARCH("DALAA",B2710)),ISNUMBER(SEARCH("CS-DALAA",B2710)),ISNUMBER(SEARCH("DALINA",B2710))),"Dalaa VP / Baqqal / RP",IF(OR(LEFT(UPPER(B2710),4)="MIA ",LEFT(UPPER(B2710),6)="CS-MIA"),"Mia",IF(OR(LEFT(UPPER(B2710),5)="NOVA ",LEFT(UPPER(B2710),7)="CS-NOVA"),"Nova",IF(OR(ISNUMBER(SEARCH("PRIMA ",B2710)),ISNUMBER(SEARCH("CS-PRIMA",B2710))),"Prima",IF(OR(ISNUMBER(SEARCH("Douceur",B2710)),ISNUMBER(SEARCH("DOUCEUR",B2710))),"Douceur",IF(OR(ISNUMBER(SEARCH("SANGO",B2710)),ISNUMBER(SEARCH("CS-SANGO",B2710))),"SANGO",IF(ISNUMBER(SEARCH("BLANDOUX",B2710)),"Blandoux",IF(ISNUMBER(SEARCH("SHIWAMI",B2710)),"Shiwame",IF(ISNUMBER(SEARCH("KELLOGG",B2710)),"Kelloggs",IF(OR(ISNUMBER(SEARCH("TOBIGO",B2710)),ISNUMBER(SEARCH("DWIST",B2710))),"Tobigo",IF(OR(ISNUMBER(SEARCH("MARISOL",B2710)),ISNUMBER(SEARCH("MARESOL",B2710))),"Maresol",IF(OR(ISNUMBER(SEARCH("TAKIS",B2710)),ISNUMBER(SEARCH("TAKYS",B2710))),"TAKYS",IF(ISNUMBER(SEARCH("TAWIL",B2710)),"Tawil",IF(ISNUMBER(SEARCH("FROMY",B2710)),"Fromy",""))))))))))))))))))))))))</f>
        <v/>
      </c>
    </row>
    <row r="2711" spans="1:3" ht="18" hidden="1" customHeight="1" x14ac:dyDescent="0.3">
      <c r="A2711" s="3" t="str">
        <f>Products!A2370</f>
        <v>ART01251</v>
      </c>
      <c r="B2711" s="3" t="str">
        <f>Products!B2370</f>
        <v>PROPRIO Nettoyant Sol Oud 1L</v>
      </c>
      <c r="C2711" s="3" t="str">
        <f>IF(OR(ISNUMBER(SEARCH("SELHAM",B2711)),ISNUMBER(SEARCH("LHAFLA",B2711)),ISNUMBER(SEARCH("ZINE",B2711)),ISNUMBER(SEARCH("tiyay",B2711)),ISNUMBER(SEARCH("alouns",B2711)),ISNUMBER(SEARCH("lmhrat",B2711))),"The Al Itkane",IF(AND(ISNUMBER(SEARCH("CALIN",B2711)),ISNUMBER(SEARCH("RP",B2711)),NOT(ISNUMBER(SEARCH("VP",B2711)))),"Calin RP",IF(AND(ISNUMBER(SEARCH("CALIN",B2711)),ISNUMBER(SEARCH("VP",B2711))),"Calin VP",IF(AND(ISNUMBER(SEARCH("MIO",B2711)),OR(ISNUMBER(SEARCH("Vaisselle",B2711)),ISNUMBER(SEARCH("vaisselle",B2711)))),"Mio Liquid Vaisselle",IF(AND(ISNUMBER(SEARCH("MIO",B2711)),ISNUMBER(SEARCH("Javel",B2711))),"Mio Javel",IF(AND(ISNUMBER(SEARCH("MIO",B2711)),ISNUMBER(SEARCH("Matic",B2711))),"Mio Matic",IF(AND(ISNUMBER(SEARCH("MIO",B2711)),OR(ISNUMBER(SEARCH("Détérgent",B2711)),ISNUMBER(SEARCH("Poudre",B2711)),ISNUMBER(SEARCH("Semi Auto",B2711)),ISNUMBER(SEARCH("1KG",B2711)),ISNUMBER(SEARCH("500G",B2711)),ISNUMBER(SEARCH("10KG",B2711)),ISNUMBER(SEARCH("1.5K",B2711)),ISNUMBER(SEARCH("215G",B2711)),ISNUMBER(SEARCH("350G",B2711)),ISNUMBER(SEARCH("90G",B2711)),ISNUMBER(SEARCH("Gold",B2711)),ISNUMBER(SEARCH("Citron",B2711)),ISNUMBER(SEARCH("Rose",B2711)),ISNUMBER(SEARCH("Lessive",B2711))),NOT(OR(ISNUMBER(SEARCH("Vaisselle",B2711)),ISNUMBER(SEARCH("Javel",B2711)),ISNUMBER(SEARCH("Matic",B2711)),ISNUMBER(SEARCH("Nettoyant",B2711)),ISNUMBER(SEARCH("Pâte",B2711)),ISNUMBER(SEARCH("Lave",B2711)),ISNUMBER(SEARCH("Détartrant",B2711))))),"Mio main (1k+500gr)",IF(AND(ISNUMBER(SEARCH("PAPILLON",B2711)),OR(ISNUMBER(SEARCH("Papier",B2711)),ISNUMBER(SEARCH("Hygiénique",B2711)),ISNUMBER(SEARCH("HYGIÉNIQUE",B2711))),NOT(OR(ISNUMBER(SEARCH("Lingette",B2711)),ISNUMBER(SEARCH("Mouchoir",B2711))))),"Papillon Papier",IF(OR(ISNUMBER(SEARCH("TAJ AL SAHAR",B2711)),ISNUMBER(SEARCH("TAJ BLADI",B2711)),ISNUMBER(SEARCH("TAJ BELADI",B2711)),ISNUMBER(SEARCH("Tilal Assahra",B2711)),ISNUMBER(SEARCH("Jawharat Asahra",B2711))),"TAJ SAHARA",IF(AND(OR(ISNUMBER(SEARCH("AL ITKANE",B2711)),ISNUMBER(SEARCH("ALITKANE",B2711)),ISNUMBER(SEARCH("PRESTO",B2711))),NOT(OR(ISNUMBER(SEARCH("Thé",B2711)),ISNUMBER(SEARCH("THE ",B2711)),ISNUMBER(SEARCH("thé",B2711)),ISNUMBER(SEARCH("SELHAM",B2711)),ISNUMBER(SEARCH("LHAFLA",B2711)),ISNUMBER(SEARCH("ZINE",B2711)),ISNUMBER(SEARCH("tiyay",B2711)),ISNUMBER(SEARCH("alouns",B2711)),ISNUMBER(SEARCH("lmhrat",B2711))))),"Al Itkrans + Presto",IF(OR(ISNUMBER(SEARCH("DALAA",B2711)),ISNUMBER(SEARCH("CS-DALAA",B2711)),ISNUMBER(SEARCH("DALINA",B2711))),"Dalaa VP / Baqqal / RP",IF(OR(LEFT(UPPER(B2711),4)="MIA ",LEFT(UPPER(B2711),6)="CS-MIA"),"Mia",IF(OR(LEFT(UPPER(B2711),5)="NOVA ",LEFT(UPPER(B2711),7)="CS-NOVA"),"Nova",IF(OR(ISNUMBER(SEARCH("PRIMA ",B2711)),ISNUMBER(SEARCH("CS-PRIMA",B2711))),"Prima",IF(OR(ISNUMBER(SEARCH("Douceur",B2711)),ISNUMBER(SEARCH("DOUCEUR",B2711))),"Douceur",IF(OR(ISNUMBER(SEARCH("SANGO",B2711)),ISNUMBER(SEARCH("CS-SANGO",B2711))),"SANGO",IF(ISNUMBER(SEARCH("BLANDOUX",B2711)),"Blandoux",IF(ISNUMBER(SEARCH("SHIWAMI",B2711)),"Shiwame",IF(ISNUMBER(SEARCH("KELLOGG",B2711)),"Kelloggs",IF(OR(ISNUMBER(SEARCH("TOBIGO",B2711)),ISNUMBER(SEARCH("DWIST",B2711))),"Tobigo",IF(OR(ISNUMBER(SEARCH("MARISOL",B2711)),ISNUMBER(SEARCH("MARESOL",B2711))),"Maresol",IF(OR(ISNUMBER(SEARCH("TAKIS",B2711)),ISNUMBER(SEARCH("TAKYS",B2711))),"TAKYS",IF(ISNUMBER(SEARCH("TAWIL",B2711)),"Tawil",IF(ISNUMBER(SEARCH("FROMY",B2711)),"Fromy",""))))))))))))))))))))))))</f>
        <v/>
      </c>
    </row>
    <row r="2712" spans="1:3" ht="18" hidden="1" customHeight="1" x14ac:dyDescent="0.3">
      <c r="A2712" s="3" t="str">
        <f>Products!A2371</f>
        <v>ART01252</v>
      </c>
      <c r="B2712" s="3" t="str">
        <f>Products!B2371</f>
        <v>PROPRIO Nettoyant Sol Fleur d'Oranger 1L</v>
      </c>
      <c r="C2712" s="3" t="str">
        <f>IF(OR(ISNUMBER(SEARCH("SELHAM",B2712)),ISNUMBER(SEARCH("LHAFLA",B2712)),ISNUMBER(SEARCH("ZINE",B2712)),ISNUMBER(SEARCH("tiyay",B2712)),ISNUMBER(SEARCH("alouns",B2712)),ISNUMBER(SEARCH("lmhrat",B2712))),"The Al Itkane",IF(AND(ISNUMBER(SEARCH("CALIN",B2712)),ISNUMBER(SEARCH("RP",B2712)),NOT(ISNUMBER(SEARCH("VP",B2712)))),"Calin RP",IF(AND(ISNUMBER(SEARCH("CALIN",B2712)),ISNUMBER(SEARCH("VP",B2712))),"Calin VP",IF(AND(ISNUMBER(SEARCH("MIO",B2712)),OR(ISNUMBER(SEARCH("Vaisselle",B2712)),ISNUMBER(SEARCH("vaisselle",B2712)))),"Mio Liquid Vaisselle",IF(AND(ISNUMBER(SEARCH("MIO",B2712)),ISNUMBER(SEARCH("Javel",B2712))),"Mio Javel",IF(AND(ISNUMBER(SEARCH("MIO",B2712)),ISNUMBER(SEARCH("Matic",B2712))),"Mio Matic",IF(AND(ISNUMBER(SEARCH("MIO",B2712)),OR(ISNUMBER(SEARCH("Détérgent",B2712)),ISNUMBER(SEARCH("Poudre",B2712)),ISNUMBER(SEARCH("Semi Auto",B2712)),ISNUMBER(SEARCH("1KG",B2712)),ISNUMBER(SEARCH("500G",B2712)),ISNUMBER(SEARCH("10KG",B2712)),ISNUMBER(SEARCH("1.5K",B2712)),ISNUMBER(SEARCH("215G",B2712)),ISNUMBER(SEARCH("350G",B2712)),ISNUMBER(SEARCH("90G",B2712)),ISNUMBER(SEARCH("Gold",B2712)),ISNUMBER(SEARCH("Citron",B2712)),ISNUMBER(SEARCH("Rose",B2712)),ISNUMBER(SEARCH("Lessive",B2712))),NOT(OR(ISNUMBER(SEARCH("Vaisselle",B2712)),ISNUMBER(SEARCH("Javel",B2712)),ISNUMBER(SEARCH("Matic",B2712)),ISNUMBER(SEARCH("Nettoyant",B2712)),ISNUMBER(SEARCH("Pâte",B2712)),ISNUMBER(SEARCH("Lave",B2712)),ISNUMBER(SEARCH("Détartrant",B2712))))),"Mio main (1k+500gr)",IF(AND(ISNUMBER(SEARCH("PAPILLON",B2712)),OR(ISNUMBER(SEARCH("Papier",B2712)),ISNUMBER(SEARCH("Hygiénique",B2712)),ISNUMBER(SEARCH("HYGIÉNIQUE",B2712))),NOT(OR(ISNUMBER(SEARCH("Lingette",B2712)),ISNUMBER(SEARCH("Mouchoir",B2712))))),"Papillon Papier",IF(OR(ISNUMBER(SEARCH("TAJ AL SAHAR",B2712)),ISNUMBER(SEARCH("TAJ BLADI",B2712)),ISNUMBER(SEARCH("TAJ BELADI",B2712)),ISNUMBER(SEARCH("Tilal Assahra",B2712)),ISNUMBER(SEARCH("Jawharat Asahra",B2712))),"TAJ SAHARA",IF(AND(OR(ISNUMBER(SEARCH("AL ITKANE",B2712)),ISNUMBER(SEARCH("ALITKANE",B2712)),ISNUMBER(SEARCH("PRESTO",B2712))),NOT(OR(ISNUMBER(SEARCH("Thé",B2712)),ISNUMBER(SEARCH("THE ",B2712)),ISNUMBER(SEARCH("thé",B2712)),ISNUMBER(SEARCH("SELHAM",B2712)),ISNUMBER(SEARCH("LHAFLA",B2712)),ISNUMBER(SEARCH("ZINE",B2712)),ISNUMBER(SEARCH("tiyay",B2712)),ISNUMBER(SEARCH("alouns",B2712)),ISNUMBER(SEARCH("lmhrat",B2712))))),"Al Itkrans + Presto",IF(OR(ISNUMBER(SEARCH("DALAA",B2712)),ISNUMBER(SEARCH("CS-DALAA",B2712)),ISNUMBER(SEARCH("DALINA",B2712))),"Dalaa VP / Baqqal / RP",IF(OR(LEFT(UPPER(B2712),4)="MIA ",LEFT(UPPER(B2712),6)="CS-MIA"),"Mia",IF(OR(LEFT(UPPER(B2712),5)="NOVA ",LEFT(UPPER(B2712),7)="CS-NOVA"),"Nova",IF(OR(ISNUMBER(SEARCH("PRIMA ",B2712)),ISNUMBER(SEARCH("CS-PRIMA",B2712))),"Prima",IF(OR(ISNUMBER(SEARCH("Douceur",B2712)),ISNUMBER(SEARCH("DOUCEUR",B2712))),"Douceur",IF(OR(ISNUMBER(SEARCH("SANGO",B2712)),ISNUMBER(SEARCH("CS-SANGO",B2712))),"SANGO",IF(ISNUMBER(SEARCH("BLANDOUX",B2712)),"Blandoux",IF(ISNUMBER(SEARCH("SHIWAMI",B2712)),"Shiwame",IF(ISNUMBER(SEARCH("KELLOGG",B2712)),"Kelloggs",IF(OR(ISNUMBER(SEARCH("TOBIGO",B2712)),ISNUMBER(SEARCH("DWIST",B2712))),"Tobigo",IF(OR(ISNUMBER(SEARCH("MARISOL",B2712)),ISNUMBER(SEARCH("MARESOL",B2712))),"Maresol",IF(OR(ISNUMBER(SEARCH("TAKIS",B2712)),ISNUMBER(SEARCH("TAKYS",B2712))),"TAKYS",IF(ISNUMBER(SEARCH("TAWIL",B2712)),"Tawil",IF(ISNUMBER(SEARCH("FROMY",B2712)),"Fromy",""))))))))))))))))))))))))</f>
        <v/>
      </c>
    </row>
    <row r="2713" spans="1:3" ht="18" hidden="1" customHeight="1" x14ac:dyDescent="0.3">
      <c r="A2713" s="3" t="str">
        <f>Products!A2372</f>
        <v>ART01253</v>
      </c>
      <c r="B2713" s="3" t="str">
        <f>Products!B2372</f>
        <v>PROPRIO Nettoyant Sol Citron 1L</v>
      </c>
      <c r="C2713" s="3" t="str">
        <f>IF(OR(ISNUMBER(SEARCH("SELHAM",B2713)),ISNUMBER(SEARCH("LHAFLA",B2713)),ISNUMBER(SEARCH("ZINE",B2713)),ISNUMBER(SEARCH("tiyay",B2713)),ISNUMBER(SEARCH("alouns",B2713)),ISNUMBER(SEARCH("lmhrat",B2713))),"The Al Itkane",IF(AND(ISNUMBER(SEARCH("CALIN",B2713)),ISNUMBER(SEARCH("RP",B2713)),NOT(ISNUMBER(SEARCH("VP",B2713)))),"Calin RP",IF(AND(ISNUMBER(SEARCH("CALIN",B2713)),ISNUMBER(SEARCH("VP",B2713))),"Calin VP",IF(AND(ISNUMBER(SEARCH("MIO",B2713)),OR(ISNUMBER(SEARCH("Vaisselle",B2713)),ISNUMBER(SEARCH("vaisselle",B2713)))),"Mio Liquid Vaisselle",IF(AND(ISNUMBER(SEARCH("MIO",B2713)),ISNUMBER(SEARCH("Javel",B2713))),"Mio Javel",IF(AND(ISNUMBER(SEARCH("MIO",B2713)),ISNUMBER(SEARCH("Matic",B2713))),"Mio Matic",IF(AND(ISNUMBER(SEARCH("MIO",B2713)),OR(ISNUMBER(SEARCH("Détérgent",B2713)),ISNUMBER(SEARCH("Poudre",B2713)),ISNUMBER(SEARCH("Semi Auto",B2713)),ISNUMBER(SEARCH("1KG",B2713)),ISNUMBER(SEARCH("500G",B2713)),ISNUMBER(SEARCH("10KG",B2713)),ISNUMBER(SEARCH("1.5K",B2713)),ISNUMBER(SEARCH("215G",B2713)),ISNUMBER(SEARCH("350G",B2713)),ISNUMBER(SEARCH("90G",B2713)),ISNUMBER(SEARCH("Gold",B2713)),ISNUMBER(SEARCH("Citron",B2713)),ISNUMBER(SEARCH("Rose",B2713)),ISNUMBER(SEARCH("Lessive",B2713))),NOT(OR(ISNUMBER(SEARCH("Vaisselle",B2713)),ISNUMBER(SEARCH("Javel",B2713)),ISNUMBER(SEARCH("Matic",B2713)),ISNUMBER(SEARCH("Nettoyant",B2713)),ISNUMBER(SEARCH("Pâte",B2713)),ISNUMBER(SEARCH("Lave",B2713)),ISNUMBER(SEARCH("Détartrant",B2713))))),"Mio main (1k+500gr)",IF(AND(ISNUMBER(SEARCH("PAPILLON",B2713)),OR(ISNUMBER(SEARCH("Papier",B2713)),ISNUMBER(SEARCH("Hygiénique",B2713)),ISNUMBER(SEARCH("HYGIÉNIQUE",B2713))),NOT(OR(ISNUMBER(SEARCH("Lingette",B2713)),ISNUMBER(SEARCH("Mouchoir",B2713))))),"Papillon Papier",IF(OR(ISNUMBER(SEARCH("TAJ AL SAHAR",B2713)),ISNUMBER(SEARCH("TAJ BLADI",B2713)),ISNUMBER(SEARCH("TAJ BELADI",B2713)),ISNUMBER(SEARCH("Tilal Assahra",B2713)),ISNUMBER(SEARCH("Jawharat Asahra",B2713))),"TAJ SAHARA",IF(AND(OR(ISNUMBER(SEARCH("AL ITKANE",B2713)),ISNUMBER(SEARCH("ALITKANE",B2713)),ISNUMBER(SEARCH("PRESTO",B2713))),NOT(OR(ISNUMBER(SEARCH("Thé",B2713)),ISNUMBER(SEARCH("THE ",B2713)),ISNUMBER(SEARCH("thé",B2713)),ISNUMBER(SEARCH("SELHAM",B2713)),ISNUMBER(SEARCH("LHAFLA",B2713)),ISNUMBER(SEARCH("ZINE",B2713)),ISNUMBER(SEARCH("tiyay",B2713)),ISNUMBER(SEARCH("alouns",B2713)),ISNUMBER(SEARCH("lmhrat",B2713))))),"Al Itkrans + Presto",IF(OR(ISNUMBER(SEARCH("DALAA",B2713)),ISNUMBER(SEARCH("CS-DALAA",B2713)),ISNUMBER(SEARCH("DALINA",B2713))),"Dalaa VP / Baqqal / RP",IF(OR(LEFT(UPPER(B2713),4)="MIA ",LEFT(UPPER(B2713),6)="CS-MIA"),"Mia",IF(OR(LEFT(UPPER(B2713),5)="NOVA ",LEFT(UPPER(B2713),7)="CS-NOVA"),"Nova",IF(OR(ISNUMBER(SEARCH("PRIMA ",B2713)),ISNUMBER(SEARCH("CS-PRIMA",B2713))),"Prima",IF(OR(ISNUMBER(SEARCH("Douceur",B2713)),ISNUMBER(SEARCH("DOUCEUR",B2713))),"Douceur",IF(OR(ISNUMBER(SEARCH("SANGO",B2713)),ISNUMBER(SEARCH("CS-SANGO",B2713))),"SANGO",IF(ISNUMBER(SEARCH("BLANDOUX",B2713)),"Blandoux",IF(ISNUMBER(SEARCH("SHIWAMI",B2713)),"Shiwame",IF(ISNUMBER(SEARCH("KELLOGG",B2713)),"Kelloggs",IF(OR(ISNUMBER(SEARCH("TOBIGO",B2713)),ISNUMBER(SEARCH("DWIST",B2713))),"Tobigo",IF(OR(ISNUMBER(SEARCH("MARISOL",B2713)),ISNUMBER(SEARCH("MARESOL",B2713))),"Maresol",IF(OR(ISNUMBER(SEARCH("TAKIS",B2713)),ISNUMBER(SEARCH("TAKYS",B2713))),"TAKYS",IF(ISNUMBER(SEARCH("TAWIL",B2713)),"Tawil",IF(ISNUMBER(SEARCH("FROMY",B2713)),"Fromy",""))))))))))))))))))))))))</f>
        <v/>
      </c>
    </row>
    <row r="2714" spans="1:3" ht="18" hidden="1" customHeight="1" x14ac:dyDescent="0.3">
      <c r="A2714" s="3" t="str">
        <f>Products!A2373</f>
        <v>ART01254</v>
      </c>
      <c r="B2714" s="3" t="str">
        <f>Products!B2373</f>
        <v>PROPRIO Nettoyant Sol Rose 1L</v>
      </c>
      <c r="C2714" s="3" t="str">
        <f>IF(OR(ISNUMBER(SEARCH("SELHAM",B2714)),ISNUMBER(SEARCH("LHAFLA",B2714)),ISNUMBER(SEARCH("ZINE",B2714)),ISNUMBER(SEARCH("tiyay",B2714)),ISNUMBER(SEARCH("alouns",B2714)),ISNUMBER(SEARCH("lmhrat",B2714))),"The Al Itkane",IF(AND(ISNUMBER(SEARCH("CALIN",B2714)),ISNUMBER(SEARCH("RP",B2714)),NOT(ISNUMBER(SEARCH("VP",B2714)))),"Calin RP",IF(AND(ISNUMBER(SEARCH("CALIN",B2714)),ISNUMBER(SEARCH("VP",B2714))),"Calin VP",IF(AND(ISNUMBER(SEARCH("MIO",B2714)),OR(ISNUMBER(SEARCH("Vaisselle",B2714)),ISNUMBER(SEARCH("vaisselle",B2714)))),"Mio Liquid Vaisselle",IF(AND(ISNUMBER(SEARCH("MIO",B2714)),ISNUMBER(SEARCH("Javel",B2714))),"Mio Javel",IF(AND(ISNUMBER(SEARCH("MIO",B2714)),ISNUMBER(SEARCH("Matic",B2714))),"Mio Matic",IF(AND(ISNUMBER(SEARCH("MIO",B2714)),OR(ISNUMBER(SEARCH("Détérgent",B2714)),ISNUMBER(SEARCH("Poudre",B2714)),ISNUMBER(SEARCH("Semi Auto",B2714)),ISNUMBER(SEARCH("1KG",B2714)),ISNUMBER(SEARCH("500G",B2714)),ISNUMBER(SEARCH("10KG",B2714)),ISNUMBER(SEARCH("1.5K",B2714)),ISNUMBER(SEARCH("215G",B2714)),ISNUMBER(SEARCH("350G",B2714)),ISNUMBER(SEARCH("90G",B2714)),ISNUMBER(SEARCH("Gold",B2714)),ISNUMBER(SEARCH("Citron",B2714)),ISNUMBER(SEARCH("Rose",B2714)),ISNUMBER(SEARCH("Lessive",B2714))),NOT(OR(ISNUMBER(SEARCH("Vaisselle",B2714)),ISNUMBER(SEARCH("Javel",B2714)),ISNUMBER(SEARCH("Matic",B2714)),ISNUMBER(SEARCH("Nettoyant",B2714)),ISNUMBER(SEARCH("Pâte",B2714)),ISNUMBER(SEARCH("Lave",B2714)),ISNUMBER(SEARCH("Détartrant",B2714))))),"Mio main (1k+500gr)",IF(AND(ISNUMBER(SEARCH("PAPILLON",B2714)),OR(ISNUMBER(SEARCH("Papier",B2714)),ISNUMBER(SEARCH("Hygiénique",B2714)),ISNUMBER(SEARCH("HYGIÉNIQUE",B2714))),NOT(OR(ISNUMBER(SEARCH("Lingette",B2714)),ISNUMBER(SEARCH("Mouchoir",B2714))))),"Papillon Papier",IF(OR(ISNUMBER(SEARCH("TAJ AL SAHAR",B2714)),ISNUMBER(SEARCH("TAJ BLADI",B2714)),ISNUMBER(SEARCH("TAJ BELADI",B2714)),ISNUMBER(SEARCH("Tilal Assahra",B2714)),ISNUMBER(SEARCH("Jawharat Asahra",B2714))),"TAJ SAHARA",IF(AND(OR(ISNUMBER(SEARCH("AL ITKANE",B2714)),ISNUMBER(SEARCH("ALITKANE",B2714)),ISNUMBER(SEARCH("PRESTO",B2714))),NOT(OR(ISNUMBER(SEARCH("Thé",B2714)),ISNUMBER(SEARCH("THE ",B2714)),ISNUMBER(SEARCH("thé",B2714)),ISNUMBER(SEARCH("SELHAM",B2714)),ISNUMBER(SEARCH("LHAFLA",B2714)),ISNUMBER(SEARCH("ZINE",B2714)),ISNUMBER(SEARCH("tiyay",B2714)),ISNUMBER(SEARCH("alouns",B2714)),ISNUMBER(SEARCH("lmhrat",B2714))))),"Al Itkrans + Presto",IF(OR(ISNUMBER(SEARCH("DALAA",B2714)),ISNUMBER(SEARCH("CS-DALAA",B2714)),ISNUMBER(SEARCH("DALINA",B2714))),"Dalaa VP / Baqqal / RP",IF(OR(LEFT(UPPER(B2714),4)="MIA ",LEFT(UPPER(B2714),6)="CS-MIA"),"Mia",IF(OR(LEFT(UPPER(B2714),5)="NOVA ",LEFT(UPPER(B2714),7)="CS-NOVA"),"Nova",IF(OR(ISNUMBER(SEARCH("PRIMA ",B2714)),ISNUMBER(SEARCH("CS-PRIMA",B2714))),"Prima",IF(OR(ISNUMBER(SEARCH("Douceur",B2714)),ISNUMBER(SEARCH("DOUCEUR",B2714))),"Douceur",IF(OR(ISNUMBER(SEARCH("SANGO",B2714)),ISNUMBER(SEARCH("CS-SANGO",B2714))),"SANGO",IF(ISNUMBER(SEARCH("BLANDOUX",B2714)),"Blandoux",IF(ISNUMBER(SEARCH("SHIWAMI",B2714)),"Shiwame",IF(ISNUMBER(SEARCH("KELLOGG",B2714)),"Kelloggs",IF(OR(ISNUMBER(SEARCH("TOBIGO",B2714)),ISNUMBER(SEARCH("DWIST",B2714))),"Tobigo",IF(OR(ISNUMBER(SEARCH("MARISOL",B2714)),ISNUMBER(SEARCH("MARESOL",B2714))),"Maresol",IF(OR(ISNUMBER(SEARCH("TAKIS",B2714)),ISNUMBER(SEARCH("TAKYS",B2714))),"TAKYS",IF(ISNUMBER(SEARCH("TAWIL",B2714)),"Tawil",IF(ISNUMBER(SEARCH("FROMY",B2714)),"Fromy",""))))))))))))))))))))))))</f>
        <v/>
      </c>
    </row>
    <row r="2715" spans="1:3" ht="18" hidden="1" customHeight="1" x14ac:dyDescent="0.3">
      <c r="A2715" s="3" t="str">
        <f>Products!A2374</f>
        <v>ART01255</v>
      </c>
      <c r="B2715" s="3" t="str">
        <f>Products!B2374</f>
        <v>PROPRIO Nettoyant Sol Lavande 1L</v>
      </c>
      <c r="C2715" s="3" t="str">
        <f>IF(OR(ISNUMBER(SEARCH("SELHAM",B2715)),ISNUMBER(SEARCH("LHAFLA",B2715)),ISNUMBER(SEARCH("ZINE",B2715)),ISNUMBER(SEARCH("tiyay",B2715)),ISNUMBER(SEARCH("alouns",B2715)),ISNUMBER(SEARCH("lmhrat",B2715))),"The Al Itkane",IF(AND(ISNUMBER(SEARCH("CALIN",B2715)),ISNUMBER(SEARCH("RP",B2715)),NOT(ISNUMBER(SEARCH("VP",B2715)))),"Calin RP",IF(AND(ISNUMBER(SEARCH("CALIN",B2715)),ISNUMBER(SEARCH("VP",B2715))),"Calin VP",IF(AND(ISNUMBER(SEARCH("MIO",B2715)),OR(ISNUMBER(SEARCH("Vaisselle",B2715)),ISNUMBER(SEARCH("vaisselle",B2715)))),"Mio Liquid Vaisselle",IF(AND(ISNUMBER(SEARCH("MIO",B2715)),ISNUMBER(SEARCH("Javel",B2715))),"Mio Javel",IF(AND(ISNUMBER(SEARCH("MIO",B2715)),ISNUMBER(SEARCH("Matic",B2715))),"Mio Matic",IF(AND(ISNUMBER(SEARCH("MIO",B2715)),OR(ISNUMBER(SEARCH("Détérgent",B2715)),ISNUMBER(SEARCH("Poudre",B2715)),ISNUMBER(SEARCH("Semi Auto",B2715)),ISNUMBER(SEARCH("1KG",B2715)),ISNUMBER(SEARCH("500G",B2715)),ISNUMBER(SEARCH("10KG",B2715)),ISNUMBER(SEARCH("1.5K",B2715)),ISNUMBER(SEARCH("215G",B2715)),ISNUMBER(SEARCH("350G",B2715)),ISNUMBER(SEARCH("90G",B2715)),ISNUMBER(SEARCH("Gold",B2715)),ISNUMBER(SEARCH("Citron",B2715)),ISNUMBER(SEARCH("Rose",B2715)),ISNUMBER(SEARCH("Lessive",B2715))),NOT(OR(ISNUMBER(SEARCH("Vaisselle",B2715)),ISNUMBER(SEARCH("Javel",B2715)),ISNUMBER(SEARCH("Matic",B2715)),ISNUMBER(SEARCH("Nettoyant",B2715)),ISNUMBER(SEARCH("Pâte",B2715)),ISNUMBER(SEARCH("Lave",B2715)),ISNUMBER(SEARCH("Détartrant",B2715))))),"Mio main (1k+500gr)",IF(AND(ISNUMBER(SEARCH("PAPILLON",B2715)),OR(ISNUMBER(SEARCH("Papier",B2715)),ISNUMBER(SEARCH("Hygiénique",B2715)),ISNUMBER(SEARCH("HYGIÉNIQUE",B2715))),NOT(OR(ISNUMBER(SEARCH("Lingette",B2715)),ISNUMBER(SEARCH("Mouchoir",B2715))))),"Papillon Papier",IF(OR(ISNUMBER(SEARCH("TAJ AL SAHAR",B2715)),ISNUMBER(SEARCH("TAJ BLADI",B2715)),ISNUMBER(SEARCH("TAJ BELADI",B2715)),ISNUMBER(SEARCH("Tilal Assahra",B2715)),ISNUMBER(SEARCH("Jawharat Asahra",B2715))),"TAJ SAHARA",IF(AND(OR(ISNUMBER(SEARCH("AL ITKANE",B2715)),ISNUMBER(SEARCH("ALITKANE",B2715)),ISNUMBER(SEARCH("PRESTO",B2715))),NOT(OR(ISNUMBER(SEARCH("Thé",B2715)),ISNUMBER(SEARCH("THE ",B2715)),ISNUMBER(SEARCH("thé",B2715)),ISNUMBER(SEARCH("SELHAM",B2715)),ISNUMBER(SEARCH("LHAFLA",B2715)),ISNUMBER(SEARCH("ZINE",B2715)),ISNUMBER(SEARCH("tiyay",B2715)),ISNUMBER(SEARCH("alouns",B2715)),ISNUMBER(SEARCH("lmhrat",B2715))))),"Al Itkrans + Presto",IF(OR(ISNUMBER(SEARCH("DALAA",B2715)),ISNUMBER(SEARCH("CS-DALAA",B2715)),ISNUMBER(SEARCH("DALINA",B2715))),"Dalaa VP / Baqqal / RP",IF(OR(LEFT(UPPER(B2715),4)="MIA ",LEFT(UPPER(B2715),6)="CS-MIA"),"Mia",IF(OR(LEFT(UPPER(B2715),5)="NOVA ",LEFT(UPPER(B2715),7)="CS-NOVA"),"Nova",IF(OR(ISNUMBER(SEARCH("PRIMA ",B2715)),ISNUMBER(SEARCH("CS-PRIMA",B2715))),"Prima",IF(OR(ISNUMBER(SEARCH("Douceur",B2715)),ISNUMBER(SEARCH("DOUCEUR",B2715))),"Douceur",IF(OR(ISNUMBER(SEARCH("SANGO",B2715)),ISNUMBER(SEARCH("CS-SANGO",B2715))),"SANGO",IF(ISNUMBER(SEARCH("BLANDOUX",B2715)),"Blandoux",IF(ISNUMBER(SEARCH("SHIWAMI",B2715)),"Shiwame",IF(ISNUMBER(SEARCH("KELLOGG",B2715)),"Kelloggs",IF(OR(ISNUMBER(SEARCH("TOBIGO",B2715)),ISNUMBER(SEARCH("DWIST",B2715))),"Tobigo",IF(OR(ISNUMBER(SEARCH("MARISOL",B2715)),ISNUMBER(SEARCH("MARESOL",B2715))),"Maresol",IF(OR(ISNUMBER(SEARCH("TAKIS",B2715)),ISNUMBER(SEARCH("TAKYS",B2715))),"TAKYS",IF(ISNUMBER(SEARCH("TAWIL",B2715)),"Tawil",IF(ISNUMBER(SEARCH("FROMY",B2715)),"Fromy",""))))))))))))))))))))))))</f>
        <v/>
      </c>
    </row>
    <row r="2716" spans="1:3" ht="18" hidden="1" customHeight="1" x14ac:dyDescent="0.3">
      <c r="A2716" s="3" t="str">
        <f>Products!A2375</f>
        <v>ART01256</v>
      </c>
      <c r="B2716" s="3" t="str">
        <f>Products!B2375</f>
        <v>PROPRIO Eau de Javel Lavande 1L</v>
      </c>
      <c r="C2716" s="3" t="str">
        <f>IF(OR(ISNUMBER(SEARCH("SELHAM",B2716)),ISNUMBER(SEARCH("LHAFLA",B2716)),ISNUMBER(SEARCH("ZINE",B2716)),ISNUMBER(SEARCH("tiyay",B2716)),ISNUMBER(SEARCH("alouns",B2716)),ISNUMBER(SEARCH("lmhrat",B2716))),"The Al Itkane",IF(AND(ISNUMBER(SEARCH("CALIN",B2716)),ISNUMBER(SEARCH("RP",B2716)),NOT(ISNUMBER(SEARCH("VP",B2716)))),"Calin RP",IF(AND(ISNUMBER(SEARCH("CALIN",B2716)),ISNUMBER(SEARCH("VP",B2716))),"Calin VP",IF(AND(ISNUMBER(SEARCH("MIO",B2716)),OR(ISNUMBER(SEARCH("Vaisselle",B2716)),ISNUMBER(SEARCH("vaisselle",B2716)))),"Mio Liquid Vaisselle",IF(AND(ISNUMBER(SEARCH("MIO",B2716)),ISNUMBER(SEARCH("Javel",B2716))),"Mio Javel",IF(AND(ISNUMBER(SEARCH("MIO",B2716)),ISNUMBER(SEARCH("Matic",B2716))),"Mio Matic",IF(AND(ISNUMBER(SEARCH("MIO",B2716)),OR(ISNUMBER(SEARCH("Détérgent",B2716)),ISNUMBER(SEARCH("Poudre",B2716)),ISNUMBER(SEARCH("Semi Auto",B2716)),ISNUMBER(SEARCH("1KG",B2716)),ISNUMBER(SEARCH("500G",B2716)),ISNUMBER(SEARCH("10KG",B2716)),ISNUMBER(SEARCH("1.5K",B2716)),ISNUMBER(SEARCH("215G",B2716)),ISNUMBER(SEARCH("350G",B2716)),ISNUMBER(SEARCH("90G",B2716)),ISNUMBER(SEARCH("Gold",B2716)),ISNUMBER(SEARCH("Citron",B2716)),ISNUMBER(SEARCH("Rose",B2716)),ISNUMBER(SEARCH("Lessive",B2716))),NOT(OR(ISNUMBER(SEARCH("Vaisselle",B2716)),ISNUMBER(SEARCH("Javel",B2716)),ISNUMBER(SEARCH("Matic",B2716)),ISNUMBER(SEARCH("Nettoyant",B2716)),ISNUMBER(SEARCH("Pâte",B2716)),ISNUMBER(SEARCH("Lave",B2716)),ISNUMBER(SEARCH("Détartrant",B2716))))),"Mio main (1k+500gr)",IF(AND(ISNUMBER(SEARCH("PAPILLON",B2716)),OR(ISNUMBER(SEARCH("Papier",B2716)),ISNUMBER(SEARCH("Hygiénique",B2716)),ISNUMBER(SEARCH("HYGIÉNIQUE",B2716))),NOT(OR(ISNUMBER(SEARCH("Lingette",B2716)),ISNUMBER(SEARCH("Mouchoir",B2716))))),"Papillon Papier",IF(OR(ISNUMBER(SEARCH("TAJ AL SAHAR",B2716)),ISNUMBER(SEARCH("TAJ BLADI",B2716)),ISNUMBER(SEARCH("TAJ BELADI",B2716)),ISNUMBER(SEARCH("Tilal Assahra",B2716)),ISNUMBER(SEARCH("Jawharat Asahra",B2716))),"TAJ SAHARA",IF(AND(OR(ISNUMBER(SEARCH("AL ITKANE",B2716)),ISNUMBER(SEARCH("ALITKANE",B2716)),ISNUMBER(SEARCH("PRESTO",B2716))),NOT(OR(ISNUMBER(SEARCH("Thé",B2716)),ISNUMBER(SEARCH("THE ",B2716)),ISNUMBER(SEARCH("thé",B2716)),ISNUMBER(SEARCH("SELHAM",B2716)),ISNUMBER(SEARCH("LHAFLA",B2716)),ISNUMBER(SEARCH("ZINE",B2716)),ISNUMBER(SEARCH("tiyay",B2716)),ISNUMBER(SEARCH("alouns",B2716)),ISNUMBER(SEARCH("lmhrat",B2716))))),"Al Itkrans + Presto",IF(OR(ISNUMBER(SEARCH("DALAA",B2716)),ISNUMBER(SEARCH("CS-DALAA",B2716)),ISNUMBER(SEARCH("DALINA",B2716))),"Dalaa VP / Baqqal / RP",IF(OR(LEFT(UPPER(B2716),4)="MIA ",LEFT(UPPER(B2716),6)="CS-MIA"),"Mia",IF(OR(LEFT(UPPER(B2716),5)="NOVA ",LEFT(UPPER(B2716),7)="CS-NOVA"),"Nova",IF(OR(ISNUMBER(SEARCH("PRIMA ",B2716)),ISNUMBER(SEARCH("CS-PRIMA",B2716))),"Prima",IF(OR(ISNUMBER(SEARCH("Douceur",B2716)),ISNUMBER(SEARCH("DOUCEUR",B2716))),"Douceur",IF(OR(ISNUMBER(SEARCH("SANGO",B2716)),ISNUMBER(SEARCH("CS-SANGO",B2716))),"SANGO",IF(ISNUMBER(SEARCH("BLANDOUX",B2716)),"Blandoux",IF(ISNUMBER(SEARCH("SHIWAMI",B2716)),"Shiwame",IF(ISNUMBER(SEARCH("KELLOGG",B2716)),"Kelloggs",IF(OR(ISNUMBER(SEARCH("TOBIGO",B2716)),ISNUMBER(SEARCH("DWIST",B2716))),"Tobigo",IF(OR(ISNUMBER(SEARCH("MARISOL",B2716)),ISNUMBER(SEARCH("MARESOL",B2716))),"Maresol",IF(OR(ISNUMBER(SEARCH("TAKIS",B2716)),ISNUMBER(SEARCH("TAKYS",B2716))),"TAKYS",IF(ISNUMBER(SEARCH("TAWIL",B2716)),"Tawil",IF(ISNUMBER(SEARCH("FROMY",B2716)),"Fromy",""))))))))))))))))))))))))</f>
        <v/>
      </c>
    </row>
    <row r="2717" spans="1:3" ht="18" hidden="1" customHeight="1" x14ac:dyDescent="0.3">
      <c r="A2717" s="3" t="str">
        <f>Products!A2376</f>
        <v>ART01257</v>
      </c>
      <c r="B2717" s="3" t="str">
        <f>Products!B2376</f>
        <v>PROPRIO Eau de Javel Classic 1L</v>
      </c>
      <c r="C2717" s="3" t="str">
        <f>IF(OR(ISNUMBER(SEARCH("SELHAM",B2717)),ISNUMBER(SEARCH("LHAFLA",B2717)),ISNUMBER(SEARCH("ZINE",B2717)),ISNUMBER(SEARCH("tiyay",B2717)),ISNUMBER(SEARCH("alouns",B2717)),ISNUMBER(SEARCH("lmhrat",B2717))),"The Al Itkane",IF(AND(ISNUMBER(SEARCH("CALIN",B2717)),ISNUMBER(SEARCH("RP",B2717)),NOT(ISNUMBER(SEARCH("VP",B2717)))),"Calin RP",IF(AND(ISNUMBER(SEARCH("CALIN",B2717)),ISNUMBER(SEARCH("VP",B2717))),"Calin VP",IF(AND(ISNUMBER(SEARCH("MIO",B2717)),OR(ISNUMBER(SEARCH("Vaisselle",B2717)),ISNUMBER(SEARCH("vaisselle",B2717)))),"Mio Liquid Vaisselle",IF(AND(ISNUMBER(SEARCH("MIO",B2717)),ISNUMBER(SEARCH("Javel",B2717))),"Mio Javel",IF(AND(ISNUMBER(SEARCH("MIO",B2717)),ISNUMBER(SEARCH("Matic",B2717))),"Mio Matic",IF(AND(ISNUMBER(SEARCH("MIO",B2717)),OR(ISNUMBER(SEARCH("Détérgent",B2717)),ISNUMBER(SEARCH("Poudre",B2717)),ISNUMBER(SEARCH("Semi Auto",B2717)),ISNUMBER(SEARCH("1KG",B2717)),ISNUMBER(SEARCH("500G",B2717)),ISNUMBER(SEARCH("10KG",B2717)),ISNUMBER(SEARCH("1.5K",B2717)),ISNUMBER(SEARCH("215G",B2717)),ISNUMBER(SEARCH("350G",B2717)),ISNUMBER(SEARCH("90G",B2717)),ISNUMBER(SEARCH("Gold",B2717)),ISNUMBER(SEARCH("Citron",B2717)),ISNUMBER(SEARCH("Rose",B2717)),ISNUMBER(SEARCH("Lessive",B2717))),NOT(OR(ISNUMBER(SEARCH("Vaisselle",B2717)),ISNUMBER(SEARCH("Javel",B2717)),ISNUMBER(SEARCH("Matic",B2717)),ISNUMBER(SEARCH("Nettoyant",B2717)),ISNUMBER(SEARCH("Pâte",B2717)),ISNUMBER(SEARCH("Lave",B2717)),ISNUMBER(SEARCH("Détartrant",B2717))))),"Mio main (1k+500gr)",IF(AND(ISNUMBER(SEARCH("PAPILLON",B2717)),OR(ISNUMBER(SEARCH("Papier",B2717)),ISNUMBER(SEARCH("Hygiénique",B2717)),ISNUMBER(SEARCH("HYGIÉNIQUE",B2717))),NOT(OR(ISNUMBER(SEARCH("Lingette",B2717)),ISNUMBER(SEARCH("Mouchoir",B2717))))),"Papillon Papier",IF(OR(ISNUMBER(SEARCH("TAJ AL SAHAR",B2717)),ISNUMBER(SEARCH("TAJ BLADI",B2717)),ISNUMBER(SEARCH("TAJ BELADI",B2717)),ISNUMBER(SEARCH("Tilal Assahra",B2717)),ISNUMBER(SEARCH("Jawharat Asahra",B2717))),"TAJ SAHARA",IF(AND(OR(ISNUMBER(SEARCH("AL ITKANE",B2717)),ISNUMBER(SEARCH("ALITKANE",B2717)),ISNUMBER(SEARCH("PRESTO",B2717))),NOT(OR(ISNUMBER(SEARCH("Thé",B2717)),ISNUMBER(SEARCH("THE ",B2717)),ISNUMBER(SEARCH("thé",B2717)),ISNUMBER(SEARCH("SELHAM",B2717)),ISNUMBER(SEARCH("LHAFLA",B2717)),ISNUMBER(SEARCH("ZINE",B2717)),ISNUMBER(SEARCH("tiyay",B2717)),ISNUMBER(SEARCH("alouns",B2717)),ISNUMBER(SEARCH("lmhrat",B2717))))),"Al Itkrans + Presto",IF(OR(ISNUMBER(SEARCH("DALAA",B2717)),ISNUMBER(SEARCH("CS-DALAA",B2717)),ISNUMBER(SEARCH("DALINA",B2717))),"Dalaa VP / Baqqal / RP",IF(OR(LEFT(UPPER(B2717),4)="MIA ",LEFT(UPPER(B2717),6)="CS-MIA"),"Mia",IF(OR(LEFT(UPPER(B2717),5)="NOVA ",LEFT(UPPER(B2717),7)="CS-NOVA"),"Nova",IF(OR(ISNUMBER(SEARCH("PRIMA ",B2717)),ISNUMBER(SEARCH("CS-PRIMA",B2717))),"Prima",IF(OR(ISNUMBER(SEARCH("Douceur",B2717)),ISNUMBER(SEARCH("DOUCEUR",B2717))),"Douceur",IF(OR(ISNUMBER(SEARCH("SANGO",B2717)),ISNUMBER(SEARCH("CS-SANGO",B2717))),"SANGO",IF(ISNUMBER(SEARCH("BLANDOUX",B2717)),"Blandoux",IF(ISNUMBER(SEARCH("SHIWAMI",B2717)),"Shiwame",IF(ISNUMBER(SEARCH("KELLOGG",B2717)),"Kelloggs",IF(OR(ISNUMBER(SEARCH("TOBIGO",B2717)),ISNUMBER(SEARCH("DWIST",B2717))),"Tobigo",IF(OR(ISNUMBER(SEARCH("MARISOL",B2717)),ISNUMBER(SEARCH("MARESOL",B2717))),"Maresol",IF(OR(ISNUMBER(SEARCH("TAKIS",B2717)),ISNUMBER(SEARCH("TAKYS",B2717))),"TAKYS",IF(ISNUMBER(SEARCH("TAWIL",B2717)),"Tawil",IF(ISNUMBER(SEARCH("FROMY",B2717)),"Fromy",""))))))))))))))))))))))))</f>
        <v/>
      </c>
    </row>
    <row r="2718" spans="1:3" ht="18" hidden="1" customHeight="1" x14ac:dyDescent="0.3">
      <c r="A2718" s="3" t="str">
        <f>Products!A2377</f>
        <v>ART01258</v>
      </c>
      <c r="B2718" s="3" t="str">
        <f>Products!B2377</f>
        <v>PROPRIO Eau de Javel Citron 1L</v>
      </c>
      <c r="C2718" s="3" t="str">
        <f>IF(OR(ISNUMBER(SEARCH("SELHAM",B2718)),ISNUMBER(SEARCH("LHAFLA",B2718)),ISNUMBER(SEARCH("ZINE",B2718)),ISNUMBER(SEARCH("tiyay",B2718)),ISNUMBER(SEARCH("alouns",B2718)),ISNUMBER(SEARCH("lmhrat",B2718))),"The Al Itkane",IF(AND(ISNUMBER(SEARCH("CALIN",B2718)),ISNUMBER(SEARCH("RP",B2718)),NOT(ISNUMBER(SEARCH("VP",B2718)))),"Calin RP",IF(AND(ISNUMBER(SEARCH("CALIN",B2718)),ISNUMBER(SEARCH("VP",B2718))),"Calin VP",IF(AND(ISNUMBER(SEARCH("MIO",B2718)),OR(ISNUMBER(SEARCH("Vaisselle",B2718)),ISNUMBER(SEARCH("vaisselle",B2718)))),"Mio Liquid Vaisselle",IF(AND(ISNUMBER(SEARCH("MIO",B2718)),ISNUMBER(SEARCH("Javel",B2718))),"Mio Javel",IF(AND(ISNUMBER(SEARCH("MIO",B2718)),ISNUMBER(SEARCH("Matic",B2718))),"Mio Matic",IF(AND(ISNUMBER(SEARCH("MIO",B2718)),OR(ISNUMBER(SEARCH("Détérgent",B2718)),ISNUMBER(SEARCH("Poudre",B2718)),ISNUMBER(SEARCH("Semi Auto",B2718)),ISNUMBER(SEARCH("1KG",B2718)),ISNUMBER(SEARCH("500G",B2718)),ISNUMBER(SEARCH("10KG",B2718)),ISNUMBER(SEARCH("1.5K",B2718)),ISNUMBER(SEARCH("215G",B2718)),ISNUMBER(SEARCH("350G",B2718)),ISNUMBER(SEARCH("90G",B2718)),ISNUMBER(SEARCH("Gold",B2718)),ISNUMBER(SEARCH("Citron",B2718)),ISNUMBER(SEARCH("Rose",B2718)),ISNUMBER(SEARCH("Lessive",B2718))),NOT(OR(ISNUMBER(SEARCH("Vaisselle",B2718)),ISNUMBER(SEARCH("Javel",B2718)),ISNUMBER(SEARCH("Matic",B2718)),ISNUMBER(SEARCH("Nettoyant",B2718)),ISNUMBER(SEARCH("Pâte",B2718)),ISNUMBER(SEARCH("Lave",B2718)),ISNUMBER(SEARCH("Détartrant",B2718))))),"Mio main (1k+500gr)",IF(AND(ISNUMBER(SEARCH("PAPILLON",B2718)),OR(ISNUMBER(SEARCH("Papier",B2718)),ISNUMBER(SEARCH("Hygiénique",B2718)),ISNUMBER(SEARCH("HYGIÉNIQUE",B2718))),NOT(OR(ISNUMBER(SEARCH("Lingette",B2718)),ISNUMBER(SEARCH("Mouchoir",B2718))))),"Papillon Papier",IF(OR(ISNUMBER(SEARCH("TAJ AL SAHAR",B2718)),ISNUMBER(SEARCH("TAJ BLADI",B2718)),ISNUMBER(SEARCH("TAJ BELADI",B2718)),ISNUMBER(SEARCH("Tilal Assahra",B2718)),ISNUMBER(SEARCH("Jawharat Asahra",B2718))),"TAJ SAHARA",IF(AND(OR(ISNUMBER(SEARCH("AL ITKANE",B2718)),ISNUMBER(SEARCH("ALITKANE",B2718)),ISNUMBER(SEARCH("PRESTO",B2718))),NOT(OR(ISNUMBER(SEARCH("Thé",B2718)),ISNUMBER(SEARCH("THE ",B2718)),ISNUMBER(SEARCH("thé",B2718)),ISNUMBER(SEARCH("SELHAM",B2718)),ISNUMBER(SEARCH("LHAFLA",B2718)),ISNUMBER(SEARCH("ZINE",B2718)),ISNUMBER(SEARCH("tiyay",B2718)),ISNUMBER(SEARCH("alouns",B2718)),ISNUMBER(SEARCH("lmhrat",B2718))))),"Al Itkrans + Presto",IF(OR(ISNUMBER(SEARCH("DALAA",B2718)),ISNUMBER(SEARCH("CS-DALAA",B2718)),ISNUMBER(SEARCH("DALINA",B2718))),"Dalaa VP / Baqqal / RP",IF(OR(LEFT(UPPER(B2718),4)="MIA ",LEFT(UPPER(B2718),6)="CS-MIA"),"Mia",IF(OR(LEFT(UPPER(B2718),5)="NOVA ",LEFT(UPPER(B2718),7)="CS-NOVA"),"Nova",IF(OR(ISNUMBER(SEARCH("PRIMA ",B2718)),ISNUMBER(SEARCH("CS-PRIMA",B2718))),"Prima",IF(OR(ISNUMBER(SEARCH("Douceur",B2718)),ISNUMBER(SEARCH("DOUCEUR",B2718))),"Douceur",IF(OR(ISNUMBER(SEARCH("SANGO",B2718)),ISNUMBER(SEARCH("CS-SANGO",B2718))),"SANGO",IF(ISNUMBER(SEARCH("BLANDOUX",B2718)),"Blandoux",IF(ISNUMBER(SEARCH("SHIWAMI",B2718)),"Shiwame",IF(ISNUMBER(SEARCH("KELLOGG",B2718)),"Kelloggs",IF(OR(ISNUMBER(SEARCH("TOBIGO",B2718)),ISNUMBER(SEARCH("DWIST",B2718))),"Tobigo",IF(OR(ISNUMBER(SEARCH("MARISOL",B2718)),ISNUMBER(SEARCH("MARESOL",B2718))),"Maresol",IF(OR(ISNUMBER(SEARCH("TAKIS",B2718)),ISNUMBER(SEARCH("TAKYS",B2718))),"TAKYS",IF(ISNUMBER(SEARCH("TAWIL",B2718)),"Tawil",IF(ISNUMBER(SEARCH("FROMY",B2718)),"Fromy",""))))))))))))))))))))))))</f>
        <v/>
      </c>
    </row>
    <row r="2719" spans="1:3" ht="18" hidden="1" customHeight="1" x14ac:dyDescent="0.3">
      <c r="A2719" s="3" t="str">
        <f>Products!A2378</f>
        <v>ART01259</v>
      </c>
      <c r="B2719" s="3" t="str">
        <f>Products!B2378</f>
        <v>PROPRIO Lessive Linge Liquide Savon de Marseille 4L</v>
      </c>
      <c r="C2719" s="3" t="str">
        <f>IF(OR(ISNUMBER(SEARCH("SELHAM",B2719)),ISNUMBER(SEARCH("LHAFLA",B2719)),ISNUMBER(SEARCH("ZINE",B2719)),ISNUMBER(SEARCH("tiyay",B2719)),ISNUMBER(SEARCH("alouns",B2719)),ISNUMBER(SEARCH("lmhrat",B2719))),"The Al Itkane",IF(AND(ISNUMBER(SEARCH("CALIN",B2719)),ISNUMBER(SEARCH("RP",B2719)),NOT(ISNUMBER(SEARCH("VP",B2719)))),"Calin RP",IF(AND(ISNUMBER(SEARCH("CALIN",B2719)),ISNUMBER(SEARCH("VP",B2719))),"Calin VP",IF(AND(ISNUMBER(SEARCH("MIO",B2719)),OR(ISNUMBER(SEARCH("Vaisselle",B2719)),ISNUMBER(SEARCH("vaisselle",B2719)))),"Mio Liquid Vaisselle",IF(AND(ISNUMBER(SEARCH("MIO",B2719)),ISNUMBER(SEARCH("Javel",B2719))),"Mio Javel",IF(AND(ISNUMBER(SEARCH("MIO",B2719)),ISNUMBER(SEARCH("Matic",B2719))),"Mio Matic",IF(AND(ISNUMBER(SEARCH("MIO",B2719)),OR(ISNUMBER(SEARCH("Détérgent",B2719)),ISNUMBER(SEARCH("Poudre",B2719)),ISNUMBER(SEARCH("Semi Auto",B2719)),ISNUMBER(SEARCH("1KG",B2719)),ISNUMBER(SEARCH("500G",B2719)),ISNUMBER(SEARCH("10KG",B2719)),ISNUMBER(SEARCH("1.5K",B2719)),ISNUMBER(SEARCH("215G",B2719)),ISNUMBER(SEARCH("350G",B2719)),ISNUMBER(SEARCH("90G",B2719)),ISNUMBER(SEARCH("Gold",B2719)),ISNUMBER(SEARCH("Citron",B2719)),ISNUMBER(SEARCH("Rose",B2719)),ISNUMBER(SEARCH("Lessive",B2719))),NOT(OR(ISNUMBER(SEARCH("Vaisselle",B2719)),ISNUMBER(SEARCH("Javel",B2719)),ISNUMBER(SEARCH("Matic",B2719)),ISNUMBER(SEARCH("Nettoyant",B2719)),ISNUMBER(SEARCH("Pâte",B2719)),ISNUMBER(SEARCH("Lave",B2719)),ISNUMBER(SEARCH("Détartrant",B2719))))),"Mio main (1k+500gr)",IF(AND(ISNUMBER(SEARCH("PAPILLON",B2719)),OR(ISNUMBER(SEARCH("Papier",B2719)),ISNUMBER(SEARCH("Hygiénique",B2719)),ISNUMBER(SEARCH("HYGIÉNIQUE",B2719))),NOT(OR(ISNUMBER(SEARCH("Lingette",B2719)),ISNUMBER(SEARCH("Mouchoir",B2719))))),"Papillon Papier",IF(OR(ISNUMBER(SEARCH("TAJ AL SAHAR",B2719)),ISNUMBER(SEARCH("TAJ BLADI",B2719)),ISNUMBER(SEARCH("TAJ BELADI",B2719)),ISNUMBER(SEARCH("Tilal Assahra",B2719)),ISNUMBER(SEARCH("Jawharat Asahra",B2719))),"TAJ SAHARA",IF(AND(OR(ISNUMBER(SEARCH("AL ITKANE",B2719)),ISNUMBER(SEARCH("ALITKANE",B2719)),ISNUMBER(SEARCH("PRESTO",B2719))),NOT(OR(ISNUMBER(SEARCH("Thé",B2719)),ISNUMBER(SEARCH("THE ",B2719)),ISNUMBER(SEARCH("thé",B2719)),ISNUMBER(SEARCH("SELHAM",B2719)),ISNUMBER(SEARCH("LHAFLA",B2719)),ISNUMBER(SEARCH("ZINE",B2719)),ISNUMBER(SEARCH("tiyay",B2719)),ISNUMBER(SEARCH("alouns",B2719)),ISNUMBER(SEARCH("lmhrat",B2719))))),"Al Itkrans + Presto",IF(OR(ISNUMBER(SEARCH("DALAA",B2719)),ISNUMBER(SEARCH("CS-DALAA",B2719)),ISNUMBER(SEARCH("DALINA",B2719))),"Dalaa VP / Baqqal / RP",IF(OR(LEFT(UPPER(B2719),4)="MIA ",LEFT(UPPER(B2719),6)="CS-MIA"),"Mia",IF(OR(LEFT(UPPER(B2719),5)="NOVA ",LEFT(UPPER(B2719),7)="CS-NOVA"),"Nova",IF(OR(ISNUMBER(SEARCH("PRIMA ",B2719)),ISNUMBER(SEARCH("CS-PRIMA",B2719))),"Prima",IF(OR(ISNUMBER(SEARCH("Douceur",B2719)),ISNUMBER(SEARCH("DOUCEUR",B2719))),"Douceur",IF(OR(ISNUMBER(SEARCH("SANGO",B2719)),ISNUMBER(SEARCH("CS-SANGO",B2719))),"SANGO",IF(ISNUMBER(SEARCH("BLANDOUX",B2719)),"Blandoux",IF(ISNUMBER(SEARCH("SHIWAMI",B2719)),"Shiwame",IF(ISNUMBER(SEARCH("KELLOGG",B2719)),"Kelloggs",IF(OR(ISNUMBER(SEARCH("TOBIGO",B2719)),ISNUMBER(SEARCH("DWIST",B2719))),"Tobigo",IF(OR(ISNUMBER(SEARCH("MARISOL",B2719)),ISNUMBER(SEARCH("MARESOL",B2719))),"Maresol",IF(OR(ISNUMBER(SEARCH("TAKIS",B2719)),ISNUMBER(SEARCH("TAKYS",B2719))),"TAKYS",IF(ISNUMBER(SEARCH("TAWIL",B2719)),"Tawil",IF(ISNUMBER(SEARCH("FROMY",B2719)),"Fromy",""))))))))))))))))))))))))</f>
        <v/>
      </c>
    </row>
    <row r="2720" spans="1:3" ht="18" hidden="1" customHeight="1" x14ac:dyDescent="0.3">
      <c r="A2720" s="3" t="str">
        <f>Products!A2379</f>
        <v>ART01260</v>
      </c>
      <c r="B2720" s="3" t="str">
        <f>Products!B2379</f>
        <v>PROPRIO Lessive Linge Liquide Rose 4L</v>
      </c>
      <c r="C2720" s="3" t="str">
        <f>IF(OR(ISNUMBER(SEARCH("SELHAM",B2720)),ISNUMBER(SEARCH("LHAFLA",B2720)),ISNUMBER(SEARCH("ZINE",B2720)),ISNUMBER(SEARCH("tiyay",B2720)),ISNUMBER(SEARCH("alouns",B2720)),ISNUMBER(SEARCH("lmhrat",B2720))),"The Al Itkane",IF(AND(ISNUMBER(SEARCH("CALIN",B2720)),ISNUMBER(SEARCH("RP",B2720)),NOT(ISNUMBER(SEARCH("VP",B2720)))),"Calin RP",IF(AND(ISNUMBER(SEARCH("CALIN",B2720)),ISNUMBER(SEARCH("VP",B2720))),"Calin VP",IF(AND(ISNUMBER(SEARCH("MIO",B2720)),OR(ISNUMBER(SEARCH("Vaisselle",B2720)),ISNUMBER(SEARCH("vaisselle",B2720)))),"Mio Liquid Vaisselle",IF(AND(ISNUMBER(SEARCH("MIO",B2720)),ISNUMBER(SEARCH("Javel",B2720))),"Mio Javel",IF(AND(ISNUMBER(SEARCH("MIO",B2720)),ISNUMBER(SEARCH("Matic",B2720))),"Mio Matic",IF(AND(ISNUMBER(SEARCH("MIO",B2720)),OR(ISNUMBER(SEARCH("Détérgent",B2720)),ISNUMBER(SEARCH("Poudre",B2720)),ISNUMBER(SEARCH("Semi Auto",B2720)),ISNUMBER(SEARCH("1KG",B2720)),ISNUMBER(SEARCH("500G",B2720)),ISNUMBER(SEARCH("10KG",B2720)),ISNUMBER(SEARCH("1.5K",B2720)),ISNUMBER(SEARCH("215G",B2720)),ISNUMBER(SEARCH("350G",B2720)),ISNUMBER(SEARCH("90G",B2720)),ISNUMBER(SEARCH("Gold",B2720)),ISNUMBER(SEARCH("Citron",B2720)),ISNUMBER(SEARCH("Rose",B2720)),ISNUMBER(SEARCH("Lessive",B2720))),NOT(OR(ISNUMBER(SEARCH("Vaisselle",B2720)),ISNUMBER(SEARCH("Javel",B2720)),ISNUMBER(SEARCH("Matic",B2720)),ISNUMBER(SEARCH("Nettoyant",B2720)),ISNUMBER(SEARCH("Pâte",B2720)),ISNUMBER(SEARCH("Lave",B2720)),ISNUMBER(SEARCH("Détartrant",B2720))))),"Mio main (1k+500gr)",IF(AND(ISNUMBER(SEARCH("PAPILLON",B2720)),OR(ISNUMBER(SEARCH("Papier",B2720)),ISNUMBER(SEARCH("Hygiénique",B2720)),ISNUMBER(SEARCH("HYGIÉNIQUE",B2720))),NOT(OR(ISNUMBER(SEARCH("Lingette",B2720)),ISNUMBER(SEARCH("Mouchoir",B2720))))),"Papillon Papier",IF(OR(ISNUMBER(SEARCH("TAJ AL SAHAR",B2720)),ISNUMBER(SEARCH("TAJ BLADI",B2720)),ISNUMBER(SEARCH("TAJ BELADI",B2720)),ISNUMBER(SEARCH("Tilal Assahra",B2720)),ISNUMBER(SEARCH("Jawharat Asahra",B2720))),"TAJ SAHARA",IF(AND(OR(ISNUMBER(SEARCH("AL ITKANE",B2720)),ISNUMBER(SEARCH("ALITKANE",B2720)),ISNUMBER(SEARCH("PRESTO",B2720))),NOT(OR(ISNUMBER(SEARCH("Thé",B2720)),ISNUMBER(SEARCH("THE ",B2720)),ISNUMBER(SEARCH("thé",B2720)),ISNUMBER(SEARCH("SELHAM",B2720)),ISNUMBER(SEARCH("LHAFLA",B2720)),ISNUMBER(SEARCH("ZINE",B2720)),ISNUMBER(SEARCH("tiyay",B2720)),ISNUMBER(SEARCH("alouns",B2720)),ISNUMBER(SEARCH("lmhrat",B2720))))),"Al Itkrans + Presto",IF(OR(ISNUMBER(SEARCH("DALAA",B2720)),ISNUMBER(SEARCH("CS-DALAA",B2720)),ISNUMBER(SEARCH("DALINA",B2720))),"Dalaa VP / Baqqal / RP",IF(OR(LEFT(UPPER(B2720),4)="MIA ",LEFT(UPPER(B2720),6)="CS-MIA"),"Mia",IF(OR(LEFT(UPPER(B2720),5)="NOVA ",LEFT(UPPER(B2720),7)="CS-NOVA"),"Nova",IF(OR(ISNUMBER(SEARCH("PRIMA ",B2720)),ISNUMBER(SEARCH("CS-PRIMA",B2720))),"Prima",IF(OR(ISNUMBER(SEARCH("Douceur",B2720)),ISNUMBER(SEARCH("DOUCEUR",B2720))),"Douceur",IF(OR(ISNUMBER(SEARCH("SANGO",B2720)),ISNUMBER(SEARCH("CS-SANGO",B2720))),"SANGO",IF(ISNUMBER(SEARCH("BLANDOUX",B2720)),"Blandoux",IF(ISNUMBER(SEARCH("SHIWAMI",B2720)),"Shiwame",IF(ISNUMBER(SEARCH("KELLOGG",B2720)),"Kelloggs",IF(OR(ISNUMBER(SEARCH("TOBIGO",B2720)),ISNUMBER(SEARCH("DWIST",B2720))),"Tobigo",IF(OR(ISNUMBER(SEARCH("MARISOL",B2720)),ISNUMBER(SEARCH("MARESOL",B2720))),"Maresol",IF(OR(ISNUMBER(SEARCH("TAKIS",B2720)),ISNUMBER(SEARCH("TAKYS",B2720))),"TAKYS",IF(ISNUMBER(SEARCH("TAWIL",B2720)),"Tawil",IF(ISNUMBER(SEARCH("FROMY",B2720)),"Fromy",""))))))))))))))))))))))))</f>
        <v/>
      </c>
    </row>
    <row r="2721" spans="1:3" ht="18" hidden="1" customHeight="1" x14ac:dyDescent="0.3">
      <c r="A2721" s="3" t="str">
        <f>Products!A2380</f>
        <v>ART01261</v>
      </c>
      <c r="B2721" s="3" t="str">
        <f>Products!B2380</f>
        <v>PROPRIO Lessive Linge Liquide Aloe Vera 4L</v>
      </c>
      <c r="C2721" s="3" t="str">
        <f>IF(OR(ISNUMBER(SEARCH("SELHAM",B2721)),ISNUMBER(SEARCH("LHAFLA",B2721)),ISNUMBER(SEARCH("ZINE",B2721)),ISNUMBER(SEARCH("tiyay",B2721)),ISNUMBER(SEARCH("alouns",B2721)),ISNUMBER(SEARCH("lmhrat",B2721))),"The Al Itkane",IF(AND(ISNUMBER(SEARCH("CALIN",B2721)),ISNUMBER(SEARCH("RP",B2721)),NOT(ISNUMBER(SEARCH("VP",B2721)))),"Calin RP",IF(AND(ISNUMBER(SEARCH("CALIN",B2721)),ISNUMBER(SEARCH("VP",B2721))),"Calin VP",IF(AND(ISNUMBER(SEARCH("MIO",B2721)),OR(ISNUMBER(SEARCH("Vaisselle",B2721)),ISNUMBER(SEARCH("vaisselle",B2721)))),"Mio Liquid Vaisselle",IF(AND(ISNUMBER(SEARCH("MIO",B2721)),ISNUMBER(SEARCH("Javel",B2721))),"Mio Javel",IF(AND(ISNUMBER(SEARCH("MIO",B2721)),ISNUMBER(SEARCH("Matic",B2721))),"Mio Matic",IF(AND(ISNUMBER(SEARCH("MIO",B2721)),OR(ISNUMBER(SEARCH("Détérgent",B2721)),ISNUMBER(SEARCH("Poudre",B2721)),ISNUMBER(SEARCH("Semi Auto",B2721)),ISNUMBER(SEARCH("1KG",B2721)),ISNUMBER(SEARCH("500G",B2721)),ISNUMBER(SEARCH("10KG",B2721)),ISNUMBER(SEARCH("1.5K",B2721)),ISNUMBER(SEARCH("215G",B2721)),ISNUMBER(SEARCH("350G",B2721)),ISNUMBER(SEARCH("90G",B2721)),ISNUMBER(SEARCH("Gold",B2721)),ISNUMBER(SEARCH("Citron",B2721)),ISNUMBER(SEARCH("Rose",B2721)),ISNUMBER(SEARCH("Lessive",B2721))),NOT(OR(ISNUMBER(SEARCH("Vaisselle",B2721)),ISNUMBER(SEARCH("Javel",B2721)),ISNUMBER(SEARCH("Matic",B2721)),ISNUMBER(SEARCH("Nettoyant",B2721)),ISNUMBER(SEARCH("Pâte",B2721)),ISNUMBER(SEARCH("Lave",B2721)),ISNUMBER(SEARCH("Détartrant",B2721))))),"Mio main (1k+500gr)",IF(AND(ISNUMBER(SEARCH("PAPILLON",B2721)),OR(ISNUMBER(SEARCH("Papier",B2721)),ISNUMBER(SEARCH("Hygiénique",B2721)),ISNUMBER(SEARCH("HYGIÉNIQUE",B2721))),NOT(OR(ISNUMBER(SEARCH("Lingette",B2721)),ISNUMBER(SEARCH("Mouchoir",B2721))))),"Papillon Papier",IF(OR(ISNUMBER(SEARCH("TAJ AL SAHAR",B2721)),ISNUMBER(SEARCH("TAJ BLADI",B2721)),ISNUMBER(SEARCH("TAJ BELADI",B2721)),ISNUMBER(SEARCH("Tilal Assahra",B2721)),ISNUMBER(SEARCH("Jawharat Asahra",B2721))),"TAJ SAHARA",IF(AND(OR(ISNUMBER(SEARCH("AL ITKANE",B2721)),ISNUMBER(SEARCH("ALITKANE",B2721)),ISNUMBER(SEARCH("PRESTO",B2721))),NOT(OR(ISNUMBER(SEARCH("Thé",B2721)),ISNUMBER(SEARCH("THE ",B2721)),ISNUMBER(SEARCH("thé",B2721)),ISNUMBER(SEARCH("SELHAM",B2721)),ISNUMBER(SEARCH("LHAFLA",B2721)),ISNUMBER(SEARCH("ZINE",B2721)),ISNUMBER(SEARCH("tiyay",B2721)),ISNUMBER(SEARCH("alouns",B2721)),ISNUMBER(SEARCH("lmhrat",B2721))))),"Al Itkrans + Presto",IF(OR(ISNUMBER(SEARCH("DALAA",B2721)),ISNUMBER(SEARCH("CS-DALAA",B2721)),ISNUMBER(SEARCH("DALINA",B2721))),"Dalaa VP / Baqqal / RP",IF(OR(LEFT(UPPER(B2721),4)="MIA ",LEFT(UPPER(B2721),6)="CS-MIA"),"Mia",IF(OR(LEFT(UPPER(B2721),5)="NOVA ",LEFT(UPPER(B2721),7)="CS-NOVA"),"Nova",IF(OR(ISNUMBER(SEARCH("PRIMA ",B2721)),ISNUMBER(SEARCH("CS-PRIMA",B2721))),"Prima",IF(OR(ISNUMBER(SEARCH("Douceur",B2721)),ISNUMBER(SEARCH("DOUCEUR",B2721))),"Douceur",IF(OR(ISNUMBER(SEARCH("SANGO",B2721)),ISNUMBER(SEARCH("CS-SANGO",B2721))),"SANGO",IF(ISNUMBER(SEARCH("BLANDOUX",B2721)),"Blandoux",IF(ISNUMBER(SEARCH("SHIWAMI",B2721)),"Shiwame",IF(ISNUMBER(SEARCH("KELLOGG",B2721)),"Kelloggs",IF(OR(ISNUMBER(SEARCH("TOBIGO",B2721)),ISNUMBER(SEARCH("DWIST",B2721))),"Tobigo",IF(OR(ISNUMBER(SEARCH("MARISOL",B2721)),ISNUMBER(SEARCH("MARESOL",B2721))),"Maresol",IF(OR(ISNUMBER(SEARCH("TAKIS",B2721)),ISNUMBER(SEARCH("TAKYS",B2721))),"TAKYS",IF(ISNUMBER(SEARCH("TAWIL",B2721)),"Tawil",IF(ISNUMBER(SEARCH("FROMY",B2721)),"Fromy",""))))))))))))))))))))))))</f>
        <v/>
      </c>
    </row>
    <row r="2722" spans="1:3" ht="18" hidden="1" customHeight="1" x14ac:dyDescent="0.3">
      <c r="A2722" s="3" t="str">
        <f>Products!A2381</f>
        <v>ART01262</v>
      </c>
      <c r="B2722" s="3" t="str">
        <f>Products!B2381</f>
        <v>PROPRIO Dégraissant Quitagrasas 750ML</v>
      </c>
      <c r="C2722" s="3" t="str">
        <f>IF(OR(ISNUMBER(SEARCH("SELHAM",B2722)),ISNUMBER(SEARCH("LHAFLA",B2722)),ISNUMBER(SEARCH("ZINE",B2722)),ISNUMBER(SEARCH("tiyay",B2722)),ISNUMBER(SEARCH("alouns",B2722)),ISNUMBER(SEARCH("lmhrat",B2722))),"The Al Itkane",IF(AND(ISNUMBER(SEARCH("CALIN",B2722)),ISNUMBER(SEARCH("RP",B2722)),NOT(ISNUMBER(SEARCH("VP",B2722)))),"Calin RP",IF(AND(ISNUMBER(SEARCH("CALIN",B2722)),ISNUMBER(SEARCH("VP",B2722))),"Calin VP",IF(AND(ISNUMBER(SEARCH("MIO",B2722)),OR(ISNUMBER(SEARCH("Vaisselle",B2722)),ISNUMBER(SEARCH("vaisselle",B2722)))),"Mio Liquid Vaisselle",IF(AND(ISNUMBER(SEARCH("MIO",B2722)),ISNUMBER(SEARCH("Javel",B2722))),"Mio Javel",IF(AND(ISNUMBER(SEARCH("MIO",B2722)),ISNUMBER(SEARCH("Matic",B2722))),"Mio Matic",IF(AND(ISNUMBER(SEARCH("MIO",B2722)),OR(ISNUMBER(SEARCH("Détérgent",B2722)),ISNUMBER(SEARCH("Poudre",B2722)),ISNUMBER(SEARCH("Semi Auto",B2722)),ISNUMBER(SEARCH("1KG",B2722)),ISNUMBER(SEARCH("500G",B2722)),ISNUMBER(SEARCH("10KG",B2722)),ISNUMBER(SEARCH("1.5K",B2722)),ISNUMBER(SEARCH("215G",B2722)),ISNUMBER(SEARCH("350G",B2722)),ISNUMBER(SEARCH("90G",B2722)),ISNUMBER(SEARCH("Gold",B2722)),ISNUMBER(SEARCH("Citron",B2722)),ISNUMBER(SEARCH("Rose",B2722)),ISNUMBER(SEARCH("Lessive",B2722))),NOT(OR(ISNUMBER(SEARCH("Vaisselle",B2722)),ISNUMBER(SEARCH("Javel",B2722)),ISNUMBER(SEARCH("Matic",B2722)),ISNUMBER(SEARCH("Nettoyant",B2722)),ISNUMBER(SEARCH("Pâte",B2722)),ISNUMBER(SEARCH("Lave",B2722)),ISNUMBER(SEARCH("Détartrant",B2722))))),"Mio main (1k+500gr)",IF(AND(ISNUMBER(SEARCH("PAPILLON",B2722)),OR(ISNUMBER(SEARCH("Papier",B2722)),ISNUMBER(SEARCH("Hygiénique",B2722)),ISNUMBER(SEARCH("HYGIÉNIQUE",B2722))),NOT(OR(ISNUMBER(SEARCH("Lingette",B2722)),ISNUMBER(SEARCH("Mouchoir",B2722))))),"Papillon Papier",IF(OR(ISNUMBER(SEARCH("TAJ AL SAHAR",B2722)),ISNUMBER(SEARCH("TAJ BLADI",B2722)),ISNUMBER(SEARCH("TAJ BELADI",B2722)),ISNUMBER(SEARCH("Tilal Assahra",B2722)),ISNUMBER(SEARCH("Jawharat Asahra",B2722))),"TAJ SAHARA",IF(AND(OR(ISNUMBER(SEARCH("AL ITKANE",B2722)),ISNUMBER(SEARCH("ALITKANE",B2722)),ISNUMBER(SEARCH("PRESTO",B2722))),NOT(OR(ISNUMBER(SEARCH("Thé",B2722)),ISNUMBER(SEARCH("THE ",B2722)),ISNUMBER(SEARCH("thé",B2722)),ISNUMBER(SEARCH("SELHAM",B2722)),ISNUMBER(SEARCH("LHAFLA",B2722)),ISNUMBER(SEARCH("ZINE",B2722)),ISNUMBER(SEARCH("tiyay",B2722)),ISNUMBER(SEARCH("alouns",B2722)),ISNUMBER(SEARCH("lmhrat",B2722))))),"Al Itkrans + Presto",IF(OR(ISNUMBER(SEARCH("DALAA",B2722)),ISNUMBER(SEARCH("CS-DALAA",B2722)),ISNUMBER(SEARCH("DALINA",B2722))),"Dalaa VP / Baqqal / RP",IF(OR(LEFT(UPPER(B2722),4)="MIA ",LEFT(UPPER(B2722),6)="CS-MIA"),"Mia",IF(OR(LEFT(UPPER(B2722),5)="NOVA ",LEFT(UPPER(B2722),7)="CS-NOVA"),"Nova",IF(OR(ISNUMBER(SEARCH("PRIMA ",B2722)),ISNUMBER(SEARCH("CS-PRIMA",B2722))),"Prima",IF(OR(ISNUMBER(SEARCH("Douceur",B2722)),ISNUMBER(SEARCH("DOUCEUR",B2722))),"Douceur",IF(OR(ISNUMBER(SEARCH("SANGO",B2722)),ISNUMBER(SEARCH("CS-SANGO",B2722))),"SANGO",IF(ISNUMBER(SEARCH("BLANDOUX",B2722)),"Blandoux",IF(ISNUMBER(SEARCH("SHIWAMI",B2722)),"Shiwame",IF(ISNUMBER(SEARCH("KELLOGG",B2722)),"Kelloggs",IF(OR(ISNUMBER(SEARCH("TOBIGO",B2722)),ISNUMBER(SEARCH("DWIST",B2722))),"Tobigo",IF(OR(ISNUMBER(SEARCH("MARISOL",B2722)),ISNUMBER(SEARCH("MARESOL",B2722))),"Maresol",IF(OR(ISNUMBER(SEARCH("TAKIS",B2722)),ISNUMBER(SEARCH("TAKYS",B2722))),"TAKYS",IF(ISNUMBER(SEARCH("TAWIL",B2722)),"Tawil",IF(ISNUMBER(SEARCH("FROMY",B2722)),"Fromy",""))))))))))))))))))))))))</f>
        <v/>
      </c>
    </row>
    <row r="2723" spans="1:3" ht="18" hidden="1" customHeight="1" x14ac:dyDescent="0.3">
      <c r="A2723" s="3" t="str">
        <f>Products!A2382</f>
        <v>ART01263</v>
      </c>
      <c r="B2723" s="3" t="str">
        <f>Products!B2382</f>
        <v>PROPRIO Lave Vitre 750ml</v>
      </c>
      <c r="C2723" s="3" t="str">
        <f>IF(OR(ISNUMBER(SEARCH("SELHAM",B2723)),ISNUMBER(SEARCH("LHAFLA",B2723)),ISNUMBER(SEARCH("ZINE",B2723)),ISNUMBER(SEARCH("tiyay",B2723)),ISNUMBER(SEARCH("alouns",B2723)),ISNUMBER(SEARCH("lmhrat",B2723))),"The Al Itkane",IF(AND(ISNUMBER(SEARCH("CALIN",B2723)),ISNUMBER(SEARCH("RP",B2723)),NOT(ISNUMBER(SEARCH("VP",B2723)))),"Calin RP",IF(AND(ISNUMBER(SEARCH("CALIN",B2723)),ISNUMBER(SEARCH("VP",B2723))),"Calin VP",IF(AND(ISNUMBER(SEARCH("MIO",B2723)),OR(ISNUMBER(SEARCH("Vaisselle",B2723)),ISNUMBER(SEARCH("vaisselle",B2723)))),"Mio Liquid Vaisselle",IF(AND(ISNUMBER(SEARCH("MIO",B2723)),ISNUMBER(SEARCH("Javel",B2723))),"Mio Javel",IF(AND(ISNUMBER(SEARCH("MIO",B2723)),ISNUMBER(SEARCH("Matic",B2723))),"Mio Matic",IF(AND(ISNUMBER(SEARCH("MIO",B2723)),OR(ISNUMBER(SEARCH("Détérgent",B2723)),ISNUMBER(SEARCH("Poudre",B2723)),ISNUMBER(SEARCH("Semi Auto",B2723)),ISNUMBER(SEARCH("1KG",B2723)),ISNUMBER(SEARCH("500G",B2723)),ISNUMBER(SEARCH("10KG",B2723)),ISNUMBER(SEARCH("1.5K",B2723)),ISNUMBER(SEARCH("215G",B2723)),ISNUMBER(SEARCH("350G",B2723)),ISNUMBER(SEARCH("90G",B2723)),ISNUMBER(SEARCH("Gold",B2723)),ISNUMBER(SEARCH("Citron",B2723)),ISNUMBER(SEARCH("Rose",B2723)),ISNUMBER(SEARCH("Lessive",B2723))),NOT(OR(ISNUMBER(SEARCH("Vaisselle",B2723)),ISNUMBER(SEARCH("Javel",B2723)),ISNUMBER(SEARCH("Matic",B2723)),ISNUMBER(SEARCH("Nettoyant",B2723)),ISNUMBER(SEARCH("Pâte",B2723)),ISNUMBER(SEARCH("Lave",B2723)),ISNUMBER(SEARCH("Détartrant",B2723))))),"Mio main (1k+500gr)",IF(AND(ISNUMBER(SEARCH("PAPILLON",B2723)),OR(ISNUMBER(SEARCH("Papier",B2723)),ISNUMBER(SEARCH("Hygiénique",B2723)),ISNUMBER(SEARCH("HYGIÉNIQUE",B2723))),NOT(OR(ISNUMBER(SEARCH("Lingette",B2723)),ISNUMBER(SEARCH("Mouchoir",B2723))))),"Papillon Papier",IF(OR(ISNUMBER(SEARCH("TAJ AL SAHAR",B2723)),ISNUMBER(SEARCH("TAJ BLADI",B2723)),ISNUMBER(SEARCH("TAJ BELADI",B2723)),ISNUMBER(SEARCH("Tilal Assahra",B2723)),ISNUMBER(SEARCH("Jawharat Asahra",B2723))),"TAJ SAHARA",IF(AND(OR(ISNUMBER(SEARCH("AL ITKANE",B2723)),ISNUMBER(SEARCH("ALITKANE",B2723)),ISNUMBER(SEARCH("PRESTO",B2723))),NOT(OR(ISNUMBER(SEARCH("Thé",B2723)),ISNUMBER(SEARCH("THE ",B2723)),ISNUMBER(SEARCH("thé",B2723)),ISNUMBER(SEARCH("SELHAM",B2723)),ISNUMBER(SEARCH("LHAFLA",B2723)),ISNUMBER(SEARCH("ZINE",B2723)),ISNUMBER(SEARCH("tiyay",B2723)),ISNUMBER(SEARCH("alouns",B2723)),ISNUMBER(SEARCH("lmhrat",B2723))))),"Al Itkrans + Presto",IF(OR(ISNUMBER(SEARCH("DALAA",B2723)),ISNUMBER(SEARCH("CS-DALAA",B2723)),ISNUMBER(SEARCH("DALINA",B2723))),"Dalaa VP / Baqqal / RP",IF(OR(LEFT(UPPER(B2723),4)="MIA ",LEFT(UPPER(B2723),6)="CS-MIA"),"Mia",IF(OR(LEFT(UPPER(B2723),5)="NOVA ",LEFT(UPPER(B2723),7)="CS-NOVA"),"Nova",IF(OR(ISNUMBER(SEARCH("PRIMA ",B2723)),ISNUMBER(SEARCH("CS-PRIMA",B2723))),"Prima",IF(OR(ISNUMBER(SEARCH("Douceur",B2723)),ISNUMBER(SEARCH("DOUCEUR",B2723))),"Douceur",IF(OR(ISNUMBER(SEARCH("SANGO",B2723)),ISNUMBER(SEARCH("CS-SANGO",B2723))),"SANGO",IF(ISNUMBER(SEARCH("BLANDOUX",B2723)),"Blandoux",IF(ISNUMBER(SEARCH("SHIWAMI",B2723)),"Shiwame",IF(ISNUMBER(SEARCH("KELLOGG",B2723)),"Kelloggs",IF(OR(ISNUMBER(SEARCH("TOBIGO",B2723)),ISNUMBER(SEARCH("DWIST",B2723))),"Tobigo",IF(OR(ISNUMBER(SEARCH("MARISOL",B2723)),ISNUMBER(SEARCH("MARESOL",B2723))),"Maresol",IF(OR(ISNUMBER(SEARCH("TAKIS",B2723)),ISNUMBER(SEARCH("TAKYS",B2723))),"TAKYS",IF(ISNUMBER(SEARCH("TAWIL",B2723)),"Tawil",IF(ISNUMBER(SEARCH("FROMY",B2723)),"Fromy",""))))))))))))))))))))))))</f>
        <v/>
      </c>
    </row>
    <row r="2724" spans="1:3" ht="18" hidden="1" customHeight="1" x14ac:dyDescent="0.3">
      <c r="A2724" s="3" t="str">
        <f>Products!A2383</f>
        <v>ART01266</v>
      </c>
      <c r="B2724" s="3" t="str">
        <f>Products!B2383</f>
        <v>STARBUCKS Frappuccino Vanilla 250ML Verre</v>
      </c>
      <c r="C2724" s="3" t="str">
        <f>IF(OR(ISNUMBER(SEARCH("SELHAM",B2724)),ISNUMBER(SEARCH("LHAFLA",B2724)),ISNUMBER(SEARCH("ZINE",B2724)),ISNUMBER(SEARCH("tiyay",B2724)),ISNUMBER(SEARCH("alouns",B2724)),ISNUMBER(SEARCH("lmhrat",B2724))),"The Al Itkane",IF(AND(ISNUMBER(SEARCH("CALIN",B2724)),ISNUMBER(SEARCH("RP",B2724)),NOT(ISNUMBER(SEARCH("VP",B2724)))),"Calin RP",IF(AND(ISNUMBER(SEARCH("CALIN",B2724)),ISNUMBER(SEARCH("VP",B2724))),"Calin VP",IF(AND(ISNUMBER(SEARCH("MIO",B2724)),OR(ISNUMBER(SEARCH("Vaisselle",B2724)),ISNUMBER(SEARCH("vaisselle",B2724)))),"Mio Liquid Vaisselle",IF(AND(ISNUMBER(SEARCH("MIO",B2724)),ISNUMBER(SEARCH("Javel",B2724))),"Mio Javel",IF(AND(ISNUMBER(SEARCH("MIO",B2724)),ISNUMBER(SEARCH("Matic",B2724))),"Mio Matic",IF(AND(ISNUMBER(SEARCH("MIO",B2724)),OR(ISNUMBER(SEARCH("Détérgent",B2724)),ISNUMBER(SEARCH("Poudre",B2724)),ISNUMBER(SEARCH("Semi Auto",B2724)),ISNUMBER(SEARCH("1KG",B2724)),ISNUMBER(SEARCH("500G",B2724)),ISNUMBER(SEARCH("10KG",B2724)),ISNUMBER(SEARCH("1.5K",B2724)),ISNUMBER(SEARCH("215G",B2724)),ISNUMBER(SEARCH("350G",B2724)),ISNUMBER(SEARCH("90G",B2724)),ISNUMBER(SEARCH("Gold",B2724)),ISNUMBER(SEARCH("Citron",B2724)),ISNUMBER(SEARCH("Rose",B2724)),ISNUMBER(SEARCH("Lessive",B2724))),NOT(OR(ISNUMBER(SEARCH("Vaisselle",B2724)),ISNUMBER(SEARCH("Javel",B2724)),ISNUMBER(SEARCH("Matic",B2724)),ISNUMBER(SEARCH("Nettoyant",B2724)),ISNUMBER(SEARCH("Pâte",B2724)),ISNUMBER(SEARCH("Lave",B2724)),ISNUMBER(SEARCH("Détartrant",B2724))))),"Mio main (1k+500gr)",IF(AND(ISNUMBER(SEARCH("PAPILLON",B2724)),OR(ISNUMBER(SEARCH("Papier",B2724)),ISNUMBER(SEARCH("Hygiénique",B2724)),ISNUMBER(SEARCH("HYGIÉNIQUE",B2724))),NOT(OR(ISNUMBER(SEARCH("Lingette",B2724)),ISNUMBER(SEARCH("Mouchoir",B2724))))),"Papillon Papier",IF(OR(ISNUMBER(SEARCH("TAJ AL SAHAR",B2724)),ISNUMBER(SEARCH("TAJ BLADI",B2724)),ISNUMBER(SEARCH("TAJ BELADI",B2724)),ISNUMBER(SEARCH("Tilal Assahra",B2724)),ISNUMBER(SEARCH("Jawharat Asahra",B2724))),"TAJ SAHARA",IF(AND(OR(ISNUMBER(SEARCH("AL ITKANE",B2724)),ISNUMBER(SEARCH("ALITKANE",B2724)),ISNUMBER(SEARCH("PRESTO",B2724))),NOT(OR(ISNUMBER(SEARCH("Thé",B2724)),ISNUMBER(SEARCH("THE ",B2724)),ISNUMBER(SEARCH("thé",B2724)),ISNUMBER(SEARCH("SELHAM",B2724)),ISNUMBER(SEARCH("LHAFLA",B2724)),ISNUMBER(SEARCH("ZINE",B2724)),ISNUMBER(SEARCH("tiyay",B2724)),ISNUMBER(SEARCH("alouns",B2724)),ISNUMBER(SEARCH("lmhrat",B2724))))),"Al Itkrans + Presto",IF(OR(ISNUMBER(SEARCH("DALAA",B2724)),ISNUMBER(SEARCH("CS-DALAA",B2724)),ISNUMBER(SEARCH("DALINA",B2724))),"Dalaa VP / Baqqal / RP",IF(OR(LEFT(UPPER(B2724),4)="MIA ",LEFT(UPPER(B2724),6)="CS-MIA"),"Mia",IF(OR(LEFT(UPPER(B2724),5)="NOVA ",LEFT(UPPER(B2724),7)="CS-NOVA"),"Nova",IF(OR(ISNUMBER(SEARCH("PRIMA ",B2724)),ISNUMBER(SEARCH("CS-PRIMA",B2724))),"Prima",IF(OR(ISNUMBER(SEARCH("Douceur",B2724)),ISNUMBER(SEARCH("DOUCEUR",B2724))),"Douceur",IF(OR(ISNUMBER(SEARCH("SANGO",B2724)),ISNUMBER(SEARCH("CS-SANGO",B2724))),"SANGO",IF(ISNUMBER(SEARCH("BLANDOUX",B2724)),"Blandoux",IF(ISNUMBER(SEARCH("SHIWAMI",B2724)),"Shiwame",IF(ISNUMBER(SEARCH("KELLOGG",B2724)),"Kelloggs",IF(OR(ISNUMBER(SEARCH("TOBIGO",B2724)),ISNUMBER(SEARCH("DWIST",B2724))),"Tobigo",IF(OR(ISNUMBER(SEARCH("MARISOL",B2724)),ISNUMBER(SEARCH("MARESOL",B2724))),"Maresol",IF(OR(ISNUMBER(SEARCH("TAKIS",B2724)),ISNUMBER(SEARCH("TAKYS",B2724))),"TAKYS",IF(ISNUMBER(SEARCH("TAWIL",B2724)),"Tawil",IF(ISNUMBER(SEARCH("FROMY",B2724)),"Fromy",""))))))))))))))))))))))))</f>
        <v/>
      </c>
    </row>
    <row r="2725" spans="1:3" ht="18" hidden="1" customHeight="1" x14ac:dyDescent="0.3">
      <c r="A2725" s="3" t="str">
        <f>Products!A2384</f>
        <v>ART01267</v>
      </c>
      <c r="B2725" s="3" t="str">
        <f>Products!B2384</f>
        <v>STARBUCKS Double Shot Espresso 200ML Cannette</v>
      </c>
      <c r="C2725" s="3" t="str">
        <f>IF(OR(ISNUMBER(SEARCH("SELHAM",B2725)),ISNUMBER(SEARCH("LHAFLA",B2725)),ISNUMBER(SEARCH("ZINE",B2725)),ISNUMBER(SEARCH("tiyay",B2725)),ISNUMBER(SEARCH("alouns",B2725)),ISNUMBER(SEARCH("lmhrat",B2725))),"The Al Itkane",IF(AND(ISNUMBER(SEARCH("CALIN",B2725)),ISNUMBER(SEARCH("RP",B2725)),NOT(ISNUMBER(SEARCH("VP",B2725)))),"Calin RP",IF(AND(ISNUMBER(SEARCH("CALIN",B2725)),ISNUMBER(SEARCH("VP",B2725))),"Calin VP",IF(AND(ISNUMBER(SEARCH("MIO",B2725)),OR(ISNUMBER(SEARCH("Vaisselle",B2725)),ISNUMBER(SEARCH("vaisselle",B2725)))),"Mio Liquid Vaisselle",IF(AND(ISNUMBER(SEARCH("MIO",B2725)),ISNUMBER(SEARCH("Javel",B2725))),"Mio Javel",IF(AND(ISNUMBER(SEARCH("MIO",B2725)),ISNUMBER(SEARCH("Matic",B2725))),"Mio Matic",IF(AND(ISNUMBER(SEARCH("MIO",B2725)),OR(ISNUMBER(SEARCH("Détérgent",B2725)),ISNUMBER(SEARCH("Poudre",B2725)),ISNUMBER(SEARCH("Semi Auto",B2725)),ISNUMBER(SEARCH("1KG",B2725)),ISNUMBER(SEARCH("500G",B2725)),ISNUMBER(SEARCH("10KG",B2725)),ISNUMBER(SEARCH("1.5K",B2725)),ISNUMBER(SEARCH("215G",B2725)),ISNUMBER(SEARCH("350G",B2725)),ISNUMBER(SEARCH("90G",B2725)),ISNUMBER(SEARCH("Gold",B2725)),ISNUMBER(SEARCH("Citron",B2725)),ISNUMBER(SEARCH("Rose",B2725)),ISNUMBER(SEARCH("Lessive",B2725))),NOT(OR(ISNUMBER(SEARCH("Vaisselle",B2725)),ISNUMBER(SEARCH("Javel",B2725)),ISNUMBER(SEARCH("Matic",B2725)),ISNUMBER(SEARCH("Nettoyant",B2725)),ISNUMBER(SEARCH("Pâte",B2725)),ISNUMBER(SEARCH("Lave",B2725)),ISNUMBER(SEARCH("Détartrant",B2725))))),"Mio main (1k+500gr)",IF(AND(ISNUMBER(SEARCH("PAPILLON",B2725)),OR(ISNUMBER(SEARCH("Papier",B2725)),ISNUMBER(SEARCH("Hygiénique",B2725)),ISNUMBER(SEARCH("HYGIÉNIQUE",B2725))),NOT(OR(ISNUMBER(SEARCH("Lingette",B2725)),ISNUMBER(SEARCH("Mouchoir",B2725))))),"Papillon Papier",IF(OR(ISNUMBER(SEARCH("TAJ AL SAHAR",B2725)),ISNUMBER(SEARCH("TAJ BLADI",B2725)),ISNUMBER(SEARCH("TAJ BELADI",B2725)),ISNUMBER(SEARCH("Tilal Assahra",B2725)),ISNUMBER(SEARCH("Jawharat Asahra",B2725))),"TAJ SAHARA",IF(AND(OR(ISNUMBER(SEARCH("AL ITKANE",B2725)),ISNUMBER(SEARCH("ALITKANE",B2725)),ISNUMBER(SEARCH("PRESTO",B2725))),NOT(OR(ISNUMBER(SEARCH("Thé",B2725)),ISNUMBER(SEARCH("THE ",B2725)),ISNUMBER(SEARCH("thé",B2725)),ISNUMBER(SEARCH("SELHAM",B2725)),ISNUMBER(SEARCH("LHAFLA",B2725)),ISNUMBER(SEARCH("ZINE",B2725)),ISNUMBER(SEARCH("tiyay",B2725)),ISNUMBER(SEARCH("alouns",B2725)),ISNUMBER(SEARCH("lmhrat",B2725))))),"Al Itkrans + Presto",IF(OR(ISNUMBER(SEARCH("DALAA",B2725)),ISNUMBER(SEARCH("CS-DALAA",B2725)),ISNUMBER(SEARCH("DALINA",B2725))),"Dalaa VP / Baqqal / RP",IF(OR(LEFT(UPPER(B2725),4)="MIA ",LEFT(UPPER(B2725),6)="CS-MIA"),"Mia",IF(OR(LEFT(UPPER(B2725),5)="NOVA ",LEFT(UPPER(B2725),7)="CS-NOVA"),"Nova",IF(OR(ISNUMBER(SEARCH("PRIMA ",B2725)),ISNUMBER(SEARCH("CS-PRIMA",B2725))),"Prima",IF(OR(ISNUMBER(SEARCH("Douceur",B2725)),ISNUMBER(SEARCH("DOUCEUR",B2725))),"Douceur",IF(OR(ISNUMBER(SEARCH("SANGO",B2725)),ISNUMBER(SEARCH("CS-SANGO",B2725))),"SANGO",IF(ISNUMBER(SEARCH("BLANDOUX",B2725)),"Blandoux",IF(ISNUMBER(SEARCH("SHIWAMI",B2725)),"Shiwame",IF(ISNUMBER(SEARCH("KELLOGG",B2725)),"Kelloggs",IF(OR(ISNUMBER(SEARCH("TOBIGO",B2725)),ISNUMBER(SEARCH("DWIST",B2725))),"Tobigo",IF(OR(ISNUMBER(SEARCH("MARISOL",B2725)),ISNUMBER(SEARCH("MARESOL",B2725))),"Maresol",IF(OR(ISNUMBER(SEARCH("TAKIS",B2725)),ISNUMBER(SEARCH("TAKYS",B2725))),"TAKYS",IF(ISNUMBER(SEARCH("TAWIL",B2725)),"Tawil",IF(ISNUMBER(SEARCH("FROMY",B2725)),"Fromy",""))))))))))))))))))))))))</f>
        <v/>
      </c>
    </row>
    <row r="2726" spans="1:3" ht="18" hidden="1" customHeight="1" x14ac:dyDescent="0.3">
      <c r="A2726" s="3" t="str">
        <f>Products!A2385</f>
        <v>ART01268</v>
      </c>
      <c r="B2726" s="3" t="str">
        <f>Products!B2385</f>
        <v>STARBUCKS Double Shot Sugar Free 200ML Cannette</v>
      </c>
      <c r="C2726" s="3" t="str">
        <f>IF(OR(ISNUMBER(SEARCH("SELHAM",B2726)),ISNUMBER(SEARCH("LHAFLA",B2726)),ISNUMBER(SEARCH("ZINE",B2726)),ISNUMBER(SEARCH("tiyay",B2726)),ISNUMBER(SEARCH("alouns",B2726)),ISNUMBER(SEARCH("lmhrat",B2726))),"The Al Itkane",IF(AND(ISNUMBER(SEARCH("CALIN",B2726)),ISNUMBER(SEARCH("RP",B2726)),NOT(ISNUMBER(SEARCH("VP",B2726)))),"Calin RP",IF(AND(ISNUMBER(SEARCH("CALIN",B2726)),ISNUMBER(SEARCH("VP",B2726))),"Calin VP",IF(AND(ISNUMBER(SEARCH("MIO",B2726)),OR(ISNUMBER(SEARCH("Vaisselle",B2726)),ISNUMBER(SEARCH("vaisselle",B2726)))),"Mio Liquid Vaisselle",IF(AND(ISNUMBER(SEARCH("MIO",B2726)),ISNUMBER(SEARCH("Javel",B2726))),"Mio Javel",IF(AND(ISNUMBER(SEARCH("MIO",B2726)),ISNUMBER(SEARCH("Matic",B2726))),"Mio Matic",IF(AND(ISNUMBER(SEARCH("MIO",B2726)),OR(ISNUMBER(SEARCH("Détérgent",B2726)),ISNUMBER(SEARCH("Poudre",B2726)),ISNUMBER(SEARCH("Semi Auto",B2726)),ISNUMBER(SEARCH("1KG",B2726)),ISNUMBER(SEARCH("500G",B2726)),ISNUMBER(SEARCH("10KG",B2726)),ISNUMBER(SEARCH("1.5K",B2726)),ISNUMBER(SEARCH("215G",B2726)),ISNUMBER(SEARCH("350G",B2726)),ISNUMBER(SEARCH("90G",B2726)),ISNUMBER(SEARCH("Gold",B2726)),ISNUMBER(SEARCH("Citron",B2726)),ISNUMBER(SEARCH("Rose",B2726)),ISNUMBER(SEARCH("Lessive",B2726))),NOT(OR(ISNUMBER(SEARCH("Vaisselle",B2726)),ISNUMBER(SEARCH("Javel",B2726)),ISNUMBER(SEARCH("Matic",B2726)),ISNUMBER(SEARCH("Nettoyant",B2726)),ISNUMBER(SEARCH("Pâte",B2726)),ISNUMBER(SEARCH("Lave",B2726)),ISNUMBER(SEARCH("Détartrant",B2726))))),"Mio main (1k+500gr)",IF(AND(ISNUMBER(SEARCH("PAPILLON",B2726)),OR(ISNUMBER(SEARCH("Papier",B2726)),ISNUMBER(SEARCH("Hygiénique",B2726)),ISNUMBER(SEARCH("HYGIÉNIQUE",B2726))),NOT(OR(ISNUMBER(SEARCH("Lingette",B2726)),ISNUMBER(SEARCH("Mouchoir",B2726))))),"Papillon Papier",IF(OR(ISNUMBER(SEARCH("TAJ AL SAHAR",B2726)),ISNUMBER(SEARCH("TAJ BLADI",B2726)),ISNUMBER(SEARCH("TAJ BELADI",B2726)),ISNUMBER(SEARCH("Tilal Assahra",B2726)),ISNUMBER(SEARCH("Jawharat Asahra",B2726))),"TAJ SAHARA",IF(AND(OR(ISNUMBER(SEARCH("AL ITKANE",B2726)),ISNUMBER(SEARCH("ALITKANE",B2726)),ISNUMBER(SEARCH("PRESTO",B2726))),NOT(OR(ISNUMBER(SEARCH("Thé",B2726)),ISNUMBER(SEARCH("THE ",B2726)),ISNUMBER(SEARCH("thé",B2726)),ISNUMBER(SEARCH("SELHAM",B2726)),ISNUMBER(SEARCH("LHAFLA",B2726)),ISNUMBER(SEARCH("ZINE",B2726)),ISNUMBER(SEARCH("tiyay",B2726)),ISNUMBER(SEARCH("alouns",B2726)),ISNUMBER(SEARCH("lmhrat",B2726))))),"Al Itkrans + Presto",IF(OR(ISNUMBER(SEARCH("DALAA",B2726)),ISNUMBER(SEARCH("CS-DALAA",B2726)),ISNUMBER(SEARCH("DALINA",B2726))),"Dalaa VP / Baqqal / RP",IF(OR(LEFT(UPPER(B2726),4)="MIA ",LEFT(UPPER(B2726),6)="CS-MIA"),"Mia",IF(OR(LEFT(UPPER(B2726),5)="NOVA ",LEFT(UPPER(B2726),7)="CS-NOVA"),"Nova",IF(OR(ISNUMBER(SEARCH("PRIMA ",B2726)),ISNUMBER(SEARCH("CS-PRIMA",B2726))),"Prima",IF(OR(ISNUMBER(SEARCH("Douceur",B2726)),ISNUMBER(SEARCH("DOUCEUR",B2726))),"Douceur",IF(OR(ISNUMBER(SEARCH("SANGO",B2726)),ISNUMBER(SEARCH("CS-SANGO",B2726))),"SANGO",IF(ISNUMBER(SEARCH("BLANDOUX",B2726)),"Blandoux",IF(ISNUMBER(SEARCH("SHIWAMI",B2726)),"Shiwame",IF(ISNUMBER(SEARCH("KELLOGG",B2726)),"Kelloggs",IF(OR(ISNUMBER(SEARCH("TOBIGO",B2726)),ISNUMBER(SEARCH("DWIST",B2726))),"Tobigo",IF(OR(ISNUMBER(SEARCH("MARISOL",B2726)),ISNUMBER(SEARCH("MARESOL",B2726))),"Maresol",IF(OR(ISNUMBER(SEARCH("TAKIS",B2726)),ISNUMBER(SEARCH("TAKYS",B2726))),"TAKYS",IF(ISNUMBER(SEARCH("TAWIL",B2726)),"Tawil",IF(ISNUMBER(SEARCH("FROMY",B2726)),"Fromy",""))))))))))))))))))))))))</f>
        <v/>
      </c>
    </row>
    <row r="2727" spans="1:3" ht="18" hidden="1" customHeight="1" x14ac:dyDescent="0.3">
      <c r="A2727" s="3" t="str">
        <f>Products!A2386</f>
        <v>ART01269</v>
      </c>
      <c r="B2727" s="3" t="str">
        <f>Products!B2386</f>
        <v>STARBUCKS Triple Shot Espresso 300ML Cannette</v>
      </c>
      <c r="C2727" s="3" t="str">
        <f>IF(OR(ISNUMBER(SEARCH("SELHAM",B2727)),ISNUMBER(SEARCH("LHAFLA",B2727)),ISNUMBER(SEARCH("ZINE",B2727)),ISNUMBER(SEARCH("tiyay",B2727)),ISNUMBER(SEARCH("alouns",B2727)),ISNUMBER(SEARCH("lmhrat",B2727))),"The Al Itkane",IF(AND(ISNUMBER(SEARCH("CALIN",B2727)),ISNUMBER(SEARCH("RP",B2727)),NOT(ISNUMBER(SEARCH("VP",B2727)))),"Calin RP",IF(AND(ISNUMBER(SEARCH("CALIN",B2727)),ISNUMBER(SEARCH("VP",B2727))),"Calin VP",IF(AND(ISNUMBER(SEARCH("MIO",B2727)),OR(ISNUMBER(SEARCH("Vaisselle",B2727)),ISNUMBER(SEARCH("vaisselle",B2727)))),"Mio Liquid Vaisselle",IF(AND(ISNUMBER(SEARCH("MIO",B2727)),ISNUMBER(SEARCH("Javel",B2727))),"Mio Javel",IF(AND(ISNUMBER(SEARCH("MIO",B2727)),ISNUMBER(SEARCH("Matic",B2727))),"Mio Matic",IF(AND(ISNUMBER(SEARCH("MIO",B2727)),OR(ISNUMBER(SEARCH("Détérgent",B2727)),ISNUMBER(SEARCH("Poudre",B2727)),ISNUMBER(SEARCH("Semi Auto",B2727)),ISNUMBER(SEARCH("1KG",B2727)),ISNUMBER(SEARCH("500G",B2727)),ISNUMBER(SEARCH("10KG",B2727)),ISNUMBER(SEARCH("1.5K",B2727)),ISNUMBER(SEARCH("215G",B2727)),ISNUMBER(SEARCH("350G",B2727)),ISNUMBER(SEARCH("90G",B2727)),ISNUMBER(SEARCH("Gold",B2727)),ISNUMBER(SEARCH("Citron",B2727)),ISNUMBER(SEARCH("Rose",B2727)),ISNUMBER(SEARCH("Lessive",B2727))),NOT(OR(ISNUMBER(SEARCH("Vaisselle",B2727)),ISNUMBER(SEARCH("Javel",B2727)),ISNUMBER(SEARCH("Matic",B2727)),ISNUMBER(SEARCH("Nettoyant",B2727)),ISNUMBER(SEARCH("Pâte",B2727)),ISNUMBER(SEARCH("Lave",B2727)),ISNUMBER(SEARCH("Détartrant",B2727))))),"Mio main (1k+500gr)",IF(AND(ISNUMBER(SEARCH("PAPILLON",B2727)),OR(ISNUMBER(SEARCH("Papier",B2727)),ISNUMBER(SEARCH("Hygiénique",B2727)),ISNUMBER(SEARCH("HYGIÉNIQUE",B2727))),NOT(OR(ISNUMBER(SEARCH("Lingette",B2727)),ISNUMBER(SEARCH("Mouchoir",B2727))))),"Papillon Papier",IF(OR(ISNUMBER(SEARCH("TAJ AL SAHAR",B2727)),ISNUMBER(SEARCH("TAJ BLADI",B2727)),ISNUMBER(SEARCH("TAJ BELADI",B2727)),ISNUMBER(SEARCH("Tilal Assahra",B2727)),ISNUMBER(SEARCH("Jawharat Asahra",B2727))),"TAJ SAHARA",IF(AND(OR(ISNUMBER(SEARCH("AL ITKANE",B2727)),ISNUMBER(SEARCH("ALITKANE",B2727)),ISNUMBER(SEARCH("PRESTO",B2727))),NOT(OR(ISNUMBER(SEARCH("Thé",B2727)),ISNUMBER(SEARCH("THE ",B2727)),ISNUMBER(SEARCH("thé",B2727)),ISNUMBER(SEARCH("SELHAM",B2727)),ISNUMBER(SEARCH("LHAFLA",B2727)),ISNUMBER(SEARCH("ZINE",B2727)),ISNUMBER(SEARCH("tiyay",B2727)),ISNUMBER(SEARCH("alouns",B2727)),ISNUMBER(SEARCH("lmhrat",B2727))))),"Al Itkrans + Presto",IF(OR(ISNUMBER(SEARCH("DALAA",B2727)),ISNUMBER(SEARCH("CS-DALAA",B2727)),ISNUMBER(SEARCH("DALINA",B2727))),"Dalaa VP / Baqqal / RP",IF(OR(LEFT(UPPER(B2727),4)="MIA ",LEFT(UPPER(B2727),6)="CS-MIA"),"Mia",IF(OR(LEFT(UPPER(B2727),5)="NOVA ",LEFT(UPPER(B2727),7)="CS-NOVA"),"Nova",IF(OR(ISNUMBER(SEARCH("PRIMA ",B2727)),ISNUMBER(SEARCH("CS-PRIMA",B2727))),"Prima",IF(OR(ISNUMBER(SEARCH("Douceur",B2727)),ISNUMBER(SEARCH("DOUCEUR",B2727))),"Douceur",IF(OR(ISNUMBER(SEARCH("SANGO",B2727)),ISNUMBER(SEARCH("CS-SANGO",B2727))),"SANGO",IF(ISNUMBER(SEARCH("BLANDOUX",B2727)),"Blandoux",IF(ISNUMBER(SEARCH("SHIWAMI",B2727)),"Shiwame",IF(ISNUMBER(SEARCH("KELLOGG",B2727)),"Kelloggs",IF(OR(ISNUMBER(SEARCH("TOBIGO",B2727)),ISNUMBER(SEARCH("DWIST",B2727))),"Tobigo",IF(OR(ISNUMBER(SEARCH("MARISOL",B2727)),ISNUMBER(SEARCH("MARESOL",B2727))),"Maresol",IF(OR(ISNUMBER(SEARCH("TAKIS",B2727)),ISNUMBER(SEARCH("TAKYS",B2727))),"TAKYS",IF(ISNUMBER(SEARCH("TAWIL",B2727)),"Tawil",IF(ISNUMBER(SEARCH("FROMY",B2727)),"Fromy",""))))))))))))))))))))))))</f>
        <v/>
      </c>
    </row>
    <row r="2728" spans="1:3" ht="18" hidden="1" customHeight="1" x14ac:dyDescent="0.3">
      <c r="A2728" s="3" t="str">
        <f>Products!A2387</f>
        <v>ART01270</v>
      </c>
      <c r="B2728" s="3" t="str">
        <f>Products!B2387</f>
        <v>STARBUCKS Frappuccino Cookie &amp; Cream 250ML Verre</v>
      </c>
      <c r="C2728" s="3" t="str">
        <f>IF(OR(ISNUMBER(SEARCH("SELHAM",B2728)),ISNUMBER(SEARCH("LHAFLA",B2728)),ISNUMBER(SEARCH("ZINE",B2728)),ISNUMBER(SEARCH("tiyay",B2728)),ISNUMBER(SEARCH("alouns",B2728)),ISNUMBER(SEARCH("lmhrat",B2728))),"The Al Itkane",IF(AND(ISNUMBER(SEARCH("CALIN",B2728)),ISNUMBER(SEARCH("RP",B2728)),NOT(ISNUMBER(SEARCH("VP",B2728)))),"Calin RP",IF(AND(ISNUMBER(SEARCH("CALIN",B2728)),ISNUMBER(SEARCH("VP",B2728))),"Calin VP",IF(AND(ISNUMBER(SEARCH("MIO",B2728)),OR(ISNUMBER(SEARCH("Vaisselle",B2728)),ISNUMBER(SEARCH("vaisselle",B2728)))),"Mio Liquid Vaisselle",IF(AND(ISNUMBER(SEARCH("MIO",B2728)),ISNUMBER(SEARCH("Javel",B2728))),"Mio Javel",IF(AND(ISNUMBER(SEARCH("MIO",B2728)),ISNUMBER(SEARCH("Matic",B2728))),"Mio Matic",IF(AND(ISNUMBER(SEARCH("MIO",B2728)),OR(ISNUMBER(SEARCH("Détérgent",B2728)),ISNUMBER(SEARCH("Poudre",B2728)),ISNUMBER(SEARCH("Semi Auto",B2728)),ISNUMBER(SEARCH("1KG",B2728)),ISNUMBER(SEARCH("500G",B2728)),ISNUMBER(SEARCH("10KG",B2728)),ISNUMBER(SEARCH("1.5K",B2728)),ISNUMBER(SEARCH("215G",B2728)),ISNUMBER(SEARCH("350G",B2728)),ISNUMBER(SEARCH("90G",B2728)),ISNUMBER(SEARCH("Gold",B2728)),ISNUMBER(SEARCH("Citron",B2728)),ISNUMBER(SEARCH("Rose",B2728)),ISNUMBER(SEARCH("Lessive",B2728))),NOT(OR(ISNUMBER(SEARCH("Vaisselle",B2728)),ISNUMBER(SEARCH("Javel",B2728)),ISNUMBER(SEARCH("Matic",B2728)),ISNUMBER(SEARCH("Nettoyant",B2728)),ISNUMBER(SEARCH("Pâte",B2728)),ISNUMBER(SEARCH("Lave",B2728)),ISNUMBER(SEARCH("Détartrant",B2728))))),"Mio main (1k+500gr)",IF(AND(ISNUMBER(SEARCH("PAPILLON",B2728)),OR(ISNUMBER(SEARCH("Papier",B2728)),ISNUMBER(SEARCH("Hygiénique",B2728)),ISNUMBER(SEARCH("HYGIÉNIQUE",B2728))),NOT(OR(ISNUMBER(SEARCH("Lingette",B2728)),ISNUMBER(SEARCH("Mouchoir",B2728))))),"Papillon Papier",IF(OR(ISNUMBER(SEARCH("TAJ AL SAHAR",B2728)),ISNUMBER(SEARCH("TAJ BLADI",B2728)),ISNUMBER(SEARCH("TAJ BELADI",B2728)),ISNUMBER(SEARCH("Tilal Assahra",B2728)),ISNUMBER(SEARCH("Jawharat Asahra",B2728))),"TAJ SAHARA",IF(AND(OR(ISNUMBER(SEARCH("AL ITKANE",B2728)),ISNUMBER(SEARCH("ALITKANE",B2728)),ISNUMBER(SEARCH("PRESTO",B2728))),NOT(OR(ISNUMBER(SEARCH("Thé",B2728)),ISNUMBER(SEARCH("THE ",B2728)),ISNUMBER(SEARCH("thé",B2728)),ISNUMBER(SEARCH("SELHAM",B2728)),ISNUMBER(SEARCH("LHAFLA",B2728)),ISNUMBER(SEARCH("ZINE",B2728)),ISNUMBER(SEARCH("tiyay",B2728)),ISNUMBER(SEARCH("alouns",B2728)),ISNUMBER(SEARCH("lmhrat",B2728))))),"Al Itkrans + Presto",IF(OR(ISNUMBER(SEARCH("DALAA",B2728)),ISNUMBER(SEARCH("CS-DALAA",B2728)),ISNUMBER(SEARCH("DALINA",B2728))),"Dalaa VP / Baqqal / RP",IF(OR(LEFT(UPPER(B2728),4)="MIA ",LEFT(UPPER(B2728),6)="CS-MIA"),"Mia",IF(OR(LEFT(UPPER(B2728),5)="NOVA ",LEFT(UPPER(B2728),7)="CS-NOVA"),"Nova",IF(OR(ISNUMBER(SEARCH("PRIMA ",B2728)),ISNUMBER(SEARCH("CS-PRIMA",B2728))),"Prima",IF(OR(ISNUMBER(SEARCH("Douceur",B2728)),ISNUMBER(SEARCH("DOUCEUR",B2728))),"Douceur",IF(OR(ISNUMBER(SEARCH("SANGO",B2728)),ISNUMBER(SEARCH("CS-SANGO",B2728))),"SANGO",IF(ISNUMBER(SEARCH("BLANDOUX",B2728)),"Blandoux",IF(ISNUMBER(SEARCH("SHIWAMI",B2728)),"Shiwame",IF(ISNUMBER(SEARCH("KELLOGG",B2728)),"Kelloggs",IF(OR(ISNUMBER(SEARCH("TOBIGO",B2728)),ISNUMBER(SEARCH("DWIST",B2728))),"Tobigo",IF(OR(ISNUMBER(SEARCH("MARISOL",B2728)),ISNUMBER(SEARCH("MARESOL",B2728))),"Maresol",IF(OR(ISNUMBER(SEARCH("TAKIS",B2728)),ISNUMBER(SEARCH("TAKYS",B2728))),"TAKYS",IF(ISNUMBER(SEARCH("TAWIL",B2728)),"Tawil",IF(ISNUMBER(SEARCH("FROMY",B2728)),"Fromy",""))))))))))))))))))))))))</f>
        <v/>
      </c>
    </row>
    <row r="2729" spans="1:3" ht="18" hidden="1" customHeight="1" x14ac:dyDescent="0.3">
      <c r="A2729" s="3" t="str">
        <f>Products!A2388</f>
        <v>ART01271</v>
      </c>
      <c r="B2729" s="3" t="str">
        <f>Products!B2388</f>
        <v>STARBUCKS Frappuccino Caramel 250ML Verre</v>
      </c>
      <c r="C2729" s="3" t="str">
        <f>IF(OR(ISNUMBER(SEARCH("SELHAM",B2729)),ISNUMBER(SEARCH("LHAFLA",B2729)),ISNUMBER(SEARCH("ZINE",B2729)),ISNUMBER(SEARCH("tiyay",B2729)),ISNUMBER(SEARCH("alouns",B2729)),ISNUMBER(SEARCH("lmhrat",B2729))),"The Al Itkane",IF(AND(ISNUMBER(SEARCH("CALIN",B2729)),ISNUMBER(SEARCH("RP",B2729)),NOT(ISNUMBER(SEARCH("VP",B2729)))),"Calin RP",IF(AND(ISNUMBER(SEARCH("CALIN",B2729)),ISNUMBER(SEARCH("VP",B2729))),"Calin VP",IF(AND(ISNUMBER(SEARCH("MIO",B2729)),OR(ISNUMBER(SEARCH("Vaisselle",B2729)),ISNUMBER(SEARCH("vaisselle",B2729)))),"Mio Liquid Vaisselle",IF(AND(ISNUMBER(SEARCH("MIO",B2729)),ISNUMBER(SEARCH("Javel",B2729))),"Mio Javel",IF(AND(ISNUMBER(SEARCH("MIO",B2729)),ISNUMBER(SEARCH("Matic",B2729))),"Mio Matic",IF(AND(ISNUMBER(SEARCH("MIO",B2729)),OR(ISNUMBER(SEARCH("Détérgent",B2729)),ISNUMBER(SEARCH("Poudre",B2729)),ISNUMBER(SEARCH("Semi Auto",B2729)),ISNUMBER(SEARCH("1KG",B2729)),ISNUMBER(SEARCH("500G",B2729)),ISNUMBER(SEARCH("10KG",B2729)),ISNUMBER(SEARCH("1.5K",B2729)),ISNUMBER(SEARCH("215G",B2729)),ISNUMBER(SEARCH("350G",B2729)),ISNUMBER(SEARCH("90G",B2729)),ISNUMBER(SEARCH("Gold",B2729)),ISNUMBER(SEARCH("Citron",B2729)),ISNUMBER(SEARCH("Rose",B2729)),ISNUMBER(SEARCH("Lessive",B2729))),NOT(OR(ISNUMBER(SEARCH("Vaisselle",B2729)),ISNUMBER(SEARCH("Javel",B2729)),ISNUMBER(SEARCH("Matic",B2729)),ISNUMBER(SEARCH("Nettoyant",B2729)),ISNUMBER(SEARCH("Pâte",B2729)),ISNUMBER(SEARCH("Lave",B2729)),ISNUMBER(SEARCH("Détartrant",B2729))))),"Mio main (1k+500gr)",IF(AND(ISNUMBER(SEARCH("PAPILLON",B2729)),OR(ISNUMBER(SEARCH("Papier",B2729)),ISNUMBER(SEARCH("Hygiénique",B2729)),ISNUMBER(SEARCH("HYGIÉNIQUE",B2729))),NOT(OR(ISNUMBER(SEARCH("Lingette",B2729)),ISNUMBER(SEARCH("Mouchoir",B2729))))),"Papillon Papier",IF(OR(ISNUMBER(SEARCH("TAJ AL SAHAR",B2729)),ISNUMBER(SEARCH("TAJ BLADI",B2729)),ISNUMBER(SEARCH("TAJ BELADI",B2729)),ISNUMBER(SEARCH("Tilal Assahra",B2729)),ISNUMBER(SEARCH("Jawharat Asahra",B2729))),"TAJ SAHARA",IF(AND(OR(ISNUMBER(SEARCH("AL ITKANE",B2729)),ISNUMBER(SEARCH("ALITKANE",B2729)),ISNUMBER(SEARCH("PRESTO",B2729))),NOT(OR(ISNUMBER(SEARCH("Thé",B2729)),ISNUMBER(SEARCH("THE ",B2729)),ISNUMBER(SEARCH("thé",B2729)),ISNUMBER(SEARCH("SELHAM",B2729)),ISNUMBER(SEARCH("LHAFLA",B2729)),ISNUMBER(SEARCH("ZINE",B2729)),ISNUMBER(SEARCH("tiyay",B2729)),ISNUMBER(SEARCH("alouns",B2729)),ISNUMBER(SEARCH("lmhrat",B2729))))),"Al Itkrans + Presto",IF(OR(ISNUMBER(SEARCH("DALAA",B2729)),ISNUMBER(SEARCH("CS-DALAA",B2729)),ISNUMBER(SEARCH("DALINA",B2729))),"Dalaa VP / Baqqal / RP",IF(OR(LEFT(UPPER(B2729),4)="MIA ",LEFT(UPPER(B2729),6)="CS-MIA"),"Mia",IF(OR(LEFT(UPPER(B2729),5)="NOVA ",LEFT(UPPER(B2729),7)="CS-NOVA"),"Nova",IF(OR(ISNUMBER(SEARCH("PRIMA ",B2729)),ISNUMBER(SEARCH("CS-PRIMA",B2729))),"Prima",IF(OR(ISNUMBER(SEARCH("Douceur",B2729)),ISNUMBER(SEARCH("DOUCEUR",B2729))),"Douceur",IF(OR(ISNUMBER(SEARCH("SANGO",B2729)),ISNUMBER(SEARCH("CS-SANGO",B2729))),"SANGO",IF(ISNUMBER(SEARCH("BLANDOUX",B2729)),"Blandoux",IF(ISNUMBER(SEARCH("SHIWAMI",B2729)),"Shiwame",IF(ISNUMBER(SEARCH("KELLOGG",B2729)),"Kelloggs",IF(OR(ISNUMBER(SEARCH("TOBIGO",B2729)),ISNUMBER(SEARCH("DWIST",B2729))),"Tobigo",IF(OR(ISNUMBER(SEARCH("MARISOL",B2729)),ISNUMBER(SEARCH("MARESOL",B2729))),"Maresol",IF(OR(ISNUMBER(SEARCH("TAKIS",B2729)),ISNUMBER(SEARCH("TAKYS",B2729))),"TAKYS",IF(ISNUMBER(SEARCH("TAWIL",B2729)),"Tawil",IF(ISNUMBER(SEARCH("FROMY",B2729)),"Fromy",""))))))))))))))))))))))))</f>
        <v/>
      </c>
    </row>
    <row r="2730" spans="1:3" ht="18" hidden="1" customHeight="1" x14ac:dyDescent="0.3">
      <c r="A2730" s="3" t="str">
        <f>Products!A2389</f>
        <v>ART01272</v>
      </c>
      <c r="B2730" s="3" t="str">
        <f>Products!B2389</f>
        <v>STARBUCKS Frappuccino Mocha 250ML Verre</v>
      </c>
      <c r="C2730" s="3" t="str">
        <f>IF(OR(ISNUMBER(SEARCH("SELHAM",B2730)),ISNUMBER(SEARCH("LHAFLA",B2730)),ISNUMBER(SEARCH("ZINE",B2730)),ISNUMBER(SEARCH("tiyay",B2730)),ISNUMBER(SEARCH("alouns",B2730)),ISNUMBER(SEARCH("lmhrat",B2730))),"The Al Itkane",IF(AND(ISNUMBER(SEARCH("CALIN",B2730)),ISNUMBER(SEARCH("RP",B2730)),NOT(ISNUMBER(SEARCH("VP",B2730)))),"Calin RP",IF(AND(ISNUMBER(SEARCH("CALIN",B2730)),ISNUMBER(SEARCH("VP",B2730))),"Calin VP",IF(AND(ISNUMBER(SEARCH("MIO",B2730)),OR(ISNUMBER(SEARCH("Vaisselle",B2730)),ISNUMBER(SEARCH("vaisselle",B2730)))),"Mio Liquid Vaisselle",IF(AND(ISNUMBER(SEARCH("MIO",B2730)),ISNUMBER(SEARCH("Javel",B2730))),"Mio Javel",IF(AND(ISNUMBER(SEARCH("MIO",B2730)),ISNUMBER(SEARCH("Matic",B2730))),"Mio Matic",IF(AND(ISNUMBER(SEARCH("MIO",B2730)),OR(ISNUMBER(SEARCH("Détérgent",B2730)),ISNUMBER(SEARCH("Poudre",B2730)),ISNUMBER(SEARCH("Semi Auto",B2730)),ISNUMBER(SEARCH("1KG",B2730)),ISNUMBER(SEARCH("500G",B2730)),ISNUMBER(SEARCH("10KG",B2730)),ISNUMBER(SEARCH("1.5K",B2730)),ISNUMBER(SEARCH("215G",B2730)),ISNUMBER(SEARCH("350G",B2730)),ISNUMBER(SEARCH("90G",B2730)),ISNUMBER(SEARCH("Gold",B2730)),ISNUMBER(SEARCH("Citron",B2730)),ISNUMBER(SEARCH("Rose",B2730)),ISNUMBER(SEARCH("Lessive",B2730))),NOT(OR(ISNUMBER(SEARCH("Vaisselle",B2730)),ISNUMBER(SEARCH("Javel",B2730)),ISNUMBER(SEARCH("Matic",B2730)),ISNUMBER(SEARCH("Nettoyant",B2730)),ISNUMBER(SEARCH("Pâte",B2730)),ISNUMBER(SEARCH("Lave",B2730)),ISNUMBER(SEARCH("Détartrant",B2730))))),"Mio main (1k+500gr)",IF(AND(ISNUMBER(SEARCH("PAPILLON",B2730)),OR(ISNUMBER(SEARCH("Papier",B2730)),ISNUMBER(SEARCH("Hygiénique",B2730)),ISNUMBER(SEARCH("HYGIÉNIQUE",B2730))),NOT(OR(ISNUMBER(SEARCH("Lingette",B2730)),ISNUMBER(SEARCH("Mouchoir",B2730))))),"Papillon Papier",IF(OR(ISNUMBER(SEARCH("TAJ AL SAHAR",B2730)),ISNUMBER(SEARCH("TAJ BLADI",B2730)),ISNUMBER(SEARCH("TAJ BELADI",B2730)),ISNUMBER(SEARCH("Tilal Assahra",B2730)),ISNUMBER(SEARCH("Jawharat Asahra",B2730))),"TAJ SAHARA",IF(AND(OR(ISNUMBER(SEARCH("AL ITKANE",B2730)),ISNUMBER(SEARCH("ALITKANE",B2730)),ISNUMBER(SEARCH("PRESTO",B2730))),NOT(OR(ISNUMBER(SEARCH("Thé",B2730)),ISNUMBER(SEARCH("THE ",B2730)),ISNUMBER(SEARCH("thé",B2730)),ISNUMBER(SEARCH("SELHAM",B2730)),ISNUMBER(SEARCH("LHAFLA",B2730)),ISNUMBER(SEARCH("ZINE",B2730)),ISNUMBER(SEARCH("tiyay",B2730)),ISNUMBER(SEARCH("alouns",B2730)),ISNUMBER(SEARCH("lmhrat",B2730))))),"Al Itkrans + Presto",IF(OR(ISNUMBER(SEARCH("DALAA",B2730)),ISNUMBER(SEARCH("CS-DALAA",B2730)),ISNUMBER(SEARCH("DALINA",B2730))),"Dalaa VP / Baqqal / RP",IF(OR(LEFT(UPPER(B2730),4)="MIA ",LEFT(UPPER(B2730),6)="CS-MIA"),"Mia",IF(OR(LEFT(UPPER(B2730),5)="NOVA ",LEFT(UPPER(B2730),7)="CS-NOVA"),"Nova",IF(OR(ISNUMBER(SEARCH("PRIMA ",B2730)),ISNUMBER(SEARCH("CS-PRIMA",B2730))),"Prima",IF(OR(ISNUMBER(SEARCH("Douceur",B2730)),ISNUMBER(SEARCH("DOUCEUR",B2730))),"Douceur",IF(OR(ISNUMBER(SEARCH("SANGO",B2730)),ISNUMBER(SEARCH("CS-SANGO",B2730))),"SANGO",IF(ISNUMBER(SEARCH("BLANDOUX",B2730)),"Blandoux",IF(ISNUMBER(SEARCH("SHIWAMI",B2730)),"Shiwame",IF(ISNUMBER(SEARCH("KELLOGG",B2730)),"Kelloggs",IF(OR(ISNUMBER(SEARCH("TOBIGO",B2730)),ISNUMBER(SEARCH("DWIST",B2730))),"Tobigo",IF(OR(ISNUMBER(SEARCH("MARISOL",B2730)),ISNUMBER(SEARCH("MARESOL",B2730))),"Maresol",IF(OR(ISNUMBER(SEARCH("TAKIS",B2730)),ISNUMBER(SEARCH("TAKYS",B2730))),"TAKYS",IF(ISNUMBER(SEARCH("TAWIL",B2730)),"Tawil",IF(ISNUMBER(SEARCH("FROMY",B2730)),"Fromy",""))))))))))))))))))))))))</f>
        <v/>
      </c>
    </row>
    <row r="2731" spans="1:3" ht="18" hidden="1" customHeight="1" x14ac:dyDescent="0.3">
      <c r="A2731" s="3" t="str">
        <f>Products!A2390</f>
        <v>ART01273</v>
      </c>
      <c r="B2731" s="3" t="str">
        <f>Products!B2390</f>
        <v>STARBUCKS Frappuccino Coffee 250ML Verre</v>
      </c>
      <c r="C2731" s="3" t="str">
        <f>IF(OR(ISNUMBER(SEARCH("SELHAM",B2731)),ISNUMBER(SEARCH("LHAFLA",B2731)),ISNUMBER(SEARCH("ZINE",B2731)),ISNUMBER(SEARCH("tiyay",B2731)),ISNUMBER(SEARCH("alouns",B2731)),ISNUMBER(SEARCH("lmhrat",B2731))),"The Al Itkane",IF(AND(ISNUMBER(SEARCH("CALIN",B2731)),ISNUMBER(SEARCH("RP",B2731)),NOT(ISNUMBER(SEARCH("VP",B2731)))),"Calin RP",IF(AND(ISNUMBER(SEARCH("CALIN",B2731)),ISNUMBER(SEARCH("VP",B2731))),"Calin VP",IF(AND(ISNUMBER(SEARCH("MIO",B2731)),OR(ISNUMBER(SEARCH("Vaisselle",B2731)),ISNUMBER(SEARCH("vaisselle",B2731)))),"Mio Liquid Vaisselle",IF(AND(ISNUMBER(SEARCH("MIO",B2731)),ISNUMBER(SEARCH("Javel",B2731))),"Mio Javel",IF(AND(ISNUMBER(SEARCH("MIO",B2731)),ISNUMBER(SEARCH("Matic",B2731))),"Mio Matic",IF(AND(ISNUMBER(SEARCH("MIO",B2731)),OR(ISNUMBER(SEARCH("Détérgent",B2731)),ISNUMBER(SEARCH("Poudre",B2731)),ISNUMBER(SEARCH("Semi Auto",B2731)),ISNUMBER(SEARCH("1KG",B2731)),ISNUMBER(SEARCH("500G",B2731)),ISNUMBER(SEARCH("10KG",B2731)),ISNUMBER(SEARCH("1.5K",B2731)),ISNUMBER(SEARCH("215G",B2731)),ISNUMBER(SEARCH("350G",B2731)),ISNUMBER(SEARCH("90G",B2731)),ISNUMBER(SEARCH("Gold",B2731)),ISNUMBER(SEARCH("Citron",B2731)),ISNUMBER(SEARCH("Rose",B2731)),ISNUMBER(SEARCH("Lessive",B2731))),NOT(OR(ISNUMBER(SEARCH("Vaisselle",B2731)),ISNUMBER(SEARCH("Javel",B2731)),ISNUMBER(SEARCH("Matic",B2731)),ISNUMBER(SEARCH("Nettoyant",B2731)),ISNUMBER(SEARCH("Pâte",B2731)),ISNUMBER(SEARCH("Lave",B2731)),ISNUMBER(SEARCH("Détartrant",B2731))))),"Mio main (1k+500gr)",IF(AND(ISNUMBER(SEARCH("PAPILLON",B2731)),OR(ISNUMBER(SEARCH("Papier",B2731)),ISNUMBER(SEARCH("Hygiénique",B2731)),ISNUMBER(SEARCH("HYGIÉNIQUE",B2731))),NOT(OR(ISNUMBER(SEARCH("Lingette",B2731)),ISNUMBER(SEARCH("Mouchoir",B2731))))),"Papillon Papier",IF(OR(ISNUMBER(SEARCH("TAJ AL SAHAR",B2731)),ISNUMBER(SEARCH("TAJ BLADI",B2731)),ISNUMBER(SEARCH("TAJ BELADI",B2731)),ISNUMBER(SEARCH("Tilal Assahra",B2731)),ISNUMBER(SEARCH("Jawharat Asahra",B2731))),"TAJ SAHARA",IF(AND(OR(ISNUMBER(SEARCH("AL ITKANE",B2731)),ISNUMBER(SEARCH("ALITKANE",B2731)),ISNUMBER(SEARCH("PRESTO",B2731))),NOT(OR(ISNUMBER(SEARCH("Thé",B2731)),ISNUMBER(SEARCH("THE ",B2731)),ISNUMBER(SEARCH("thé",B2731)),ISNUMBER(SEARCH("SELHAM",B2731)),ISNUMBER(SEARCH("LHAFLA",B2731)),ISNUMBER(SEARCH("ZINE",B2731)),ISNUMBER(SEARCH("tiyay",B2731)),ISNUMBER(SEARCH("alouns",B2731)),ISNUMBER(SEARCH("lmhrat",B2731))))),"Al Itkrans + Presto",IF(OR(ISNUMBER(SEARCH("DALAA",B2731)),ISNUMBER(SEARCH("CS-DALAA",B2731)),ISNUMBER(SEARCH("DALINA",B2731))),"Dalaa VP / Baqqal / RP",IF(OR(LEFT(UPPER(B2731),4)="MIA ",LEFT(UPPER(B2731),6)="CS-MIA"),"Mia",IF(OR(LEFT(UPPER(B2731),5)="NOVA ",LEFT(UPPER(B2731),7)="CS-NOVA"),"Nova",IF(OR(ISNUMBER(SEARCH("PRIMA ",B2731)),ISNUMBER(SEARCH("CS-PRIMA",B2731))),"Prima",IF(OR(ISNUMBER(SEARCH("Douceur",B2731)),ISNUMBER(SEARCH("DOUCEUR",B2731))),"Douceur",IF(OR(ISNUMBER(SEARCH("SANGO",B2731)),ISNUMBER(SEARCH("CS-SANGO",B2731))),"SANGO",IF(ISNUMBER(SEARCH("BLANDOUX",B2731)),"Blandoux",IF(ISNUMBER(SEARCH("SHIWAMI",B2731)),"Shiwame",IF(ISNUMBER(SEARCH("KELLOGG",B2731)),"Kelloggs",IF(OR(ISNUMBER(SEARCH("TOBIGO",B2731)),ISNUMBER(SEARCH("DWIST",B2731))),"Tobigo",IF(OR(ISNUMBER(SEARCH("MARISOL",B2731)),ISNUMBER(SEARCH("MARESOL",B2731))),"Maresol",IF(OR(ISNUMBER(SEARCH("TAKIS",B2731)),ISNUMBER(SEARCH("TAKYS",B2731))),"TAKYS",IF(ISNUMBER(SEARCH("TAWIL",B2731)),"Tawil",IF(ISNUMBER(SEARCH("FROMY",B2731)),"Fromy",""))))))))))))))))))))))))</f>
        <v/>
      </c>
    </row>
    <row r="2732" spans="1:3" ht="18" hidden="1" customHeight="1" x14ac:dyDescent="0.3">
      <c r="A2732" s="3" t="str">
        <f>Products!A2391</f>
        <v>ART01274</v>
      </c>
      <c r="B2732" s="3" t="str">
        <f>Products!B2391</f>
        <v>PUCK Fromage Crème 140G - Verre</v>
      </c>
      <c r="C2732" s="3" t="str">
        <f>IF(OR(ISNUMBER(SEARCH("SELHAM",B2732)),ISNUMBER(SEARCH("LHAFLA",B2732)),ISNUMBER(SEARCH("ZINE",B2732)),ISNUMBER(SEARCH("tiyay",B2732)),ISNUMBER(SEARCH("alouns",B2732)),ISNUMBER(SEARCH("lmhrat",B2732))),"The Al Itkane",IF(AND(ISNUMBER(SEARCH("CALIN",B2732)),ISNUMBER(SEARCH("RP",B2732)),NOT(ISNUMBER(SEARCH("VP",B2732)))),"Calin RP",IF(AND(ISNUMBER(SEARCH("CALIN",B2732)),ISNUMBER(SEARCH("VP",B2732))),"Calin VP",IF(AND(ISNUMBER(SEARCH("MIO",B2732)),OR(ISNUMBER(SEARCH("Vaisselle",B2732)),ISNUMBER(SEARCH("vaisselle",B2732)))),"Mio Liquid Vaisselle",IF(AND(ISNUMBER(SEARCH("MIO",B2732)),ISNUMBER(SEARCH("Javel",B2732))),"Mio Javel",IF(AND(ISNUMBER(SEARCH("MIO",B2732)),ISNUMBER(SEARCH("Matic",B2732))),"Mio Matic",IF(AND(ISNUMBER(SEARCH("MIO",B2732)),OR(ISNUMBER(SEARCH("Détérgent",B2732)),ISNUMBER(SEARCH("Poudre",B2732)),ISNUMBER(SEARCH("Semi Auto",B2732)),ISNUMBER(SEARCH("1KG",B2732)),ISNUMBER(SEARCH("500G",B2732)),ISNUMBER(SEARCH("10KG",B2732)),ISNUMBER(SEARCH("1.5K",B2732)),ISNUMBER(SEARCH("215G",B2732)),ISNUMBER(SEARCH("350G",B2732)),ISNUMBER(SEARCH("90G",B2732)),ISNUMBER(SEARCH("Gold",B2732)),ISNUMBER(SEARCH("Citron",B2732)),ISNUMBER(SEARCH("Rose",B2732)),ISNUMBER(SEARCH("Lessive",B2732))),NOT(OR(ISNUMBER(SEARCH("Vaisselle",B2732)),ISNUMBER(SEARCH("Javel",B2732)),ISNUMBER(SEARCH("Matic",B2732)),ISNUMBER(SEARCH("Nettoyant",B2732)),ISNUMBER(SEARCH("Pâte",B2732)),ISNUMBER(SEARCH("Lave",B2732)),ISNUMBER(SEARCH("Détartrant",B2732))))),"Mio main (1k+500gr)",IF(AND(ISNUMBER(SEARCH("PAPILLON",B2732)),OR(ISNUMBER(SEARCH("Papier",B2732)),ISNUMBER(SEARCH("Hygiénique",B2732)),ISNUMBER(SEARCH("HYGIÉNIQUE",B2732))),NOT(OR(ISNUMBER(SEARCH("Lingette",B2732)),ISNUMBER(SEARCH("Mouchoir",B2732))))),"Papillon Papier",IF(OR(ISNUMBER(SEARCH("TAJ AL SAHAR",B2732)),ISNUMBER(SEARCH("TAJ BLADI",B2732)),ISNUMBER(SEARCH("TAJ BELADI",B2732)),ISNUMBER(SEARCH("Tilal Assahra",B2732)),ISNUMBER(SEARCH("Jawharat Asahra",B2732))),"TAJ SAHARA",IF(AND(OR(ISNUMBER(SEARCH("AL ITKANE",B2732)),ISNUMBER(SEARCH("ALITKANE",B2732)),ISNUMBER(SEARCH("PRESTO",B2732))),NOT(OR(ISNUMBER(SEARCH("Thé",B2732)),ISNUMBER(SEARCH("THE ",B2732)),ISNUMBER(SEARCH("thé",B2732)),ISNUMBER(SEARCH("SELHAM",B2732)),ISNUMBER(SEARCH("LHAFLA",B2732)),ISNUMBER(SEARCH("ZINE",B2732)),ISNUMBER(SEARCH("tiyay",B2732)),ISNUMBER(SEARCH("alouns",B2732)),ISNUMBER(SEARCH("lmhrat",B2732))))),"Al Itkrans + Presto",IF(OR(ISNUMBER(SEARCH("DALAA",B2732)),ISNUMBER(SEARCH("CS-DALAA",B2732)),ISNUMBER(SEARCH("DALINA",B2732))),"Dalaa VP / Baqqal / RP",IF(OR(LEFT(UPPER(B2732),4)="MIA ",LEFT(UPPER(B2732),6)="CS-MIA"),"Mia",IF(OR(LEFT(UPPER(B2732),5)="NOVA ",LEFT(UPPER(B2732),7)="CS-NOVA"),"Nova",IF(OR(ISNUMBER(SEARCH("PRIMA ",B2732)),ISNUMBER(SEARCH("CS-PRIMA",B2732))),"Prima",IF(OR(ISNUMBER(SEARCH("Douceur",B2732)),ISNUMBER(SEARCH("DOUCEUR",B2732))),"Douceur",IF(OR(ISNUMBER(SEARCH("SANGO",B2732)),ISNUMBER(SEARCH("CS-SANGO",B2732))),"SANGO",IF(ISNUMBER(SEARCH("BLANDOUX",B2732)),"Blandoux",IF(ISNUMBER(SEARCH("SHIWAMI",B2732)),"Shiwame",IF(ISNUMBER(SEARCH("KELLOGG",B2732)),"Kelloggs",IF(OR(ISNUMBER(SEARCH("TOBIGO",B2732)),ISNUMBER(SEARCH("DWIST",B2732))),"Tobigo",IF(OR(ISNUMBER(SEARCH("MARISOL",B2732)),ISNUMBER(SEARCH("MARESOL",B2732))),"Maresol",IF(OR(ISNUMBER(SEARCH("TAKIS",B2732)),ISNUMBER(SEARCH("TAKYS",B2732))),"TAKYS",IF(ISNUMBER(SEARCH("TAWIL",B2732)),"Tawil",IF(ISNUMBER(SEARCH("FROMY",B2732)),"Fromy",""))))))))))))))))))))))))</f>
        <v/>
      </c>
    </row>
    <row r="2733" spans="1:3" ht="18" hidden="1" customHeight="1" x14ac:dyDescent="0.3">
      <c r="A2733" s="3" t="str">
        <f>Products!A2392</f>
        <v>ART01275</v>
      </c>
      <c r="B2733" s="3" t="str">
        <f>Products!B2392</f>
        <v>PUCK Fromage Crème 240G - Verre</v>
      </c>
      <c r="C2733" s="3" t="str">
        <f>IF(OR(ISNUMBER(SEARCH("SELHAM",B2733)),ISNUMBER(SEARCH("LHAFLA",B2733)),ISNUMBER(SEARCH("ZINE",B2733)),ISNUMBER(SEARCH("tiyay",B2733)),ISNUMBER(SEARCH("alouns",B2733)),ISNUMBER(SEARCH("lmhrat",B2733))),"The Al Itkane",IF(AND(ISNUMBER(SEARCH("CALIN",B2733)),ISNUMBER(SEARCH("RP",B2733)),NOT(ISNUMBER(SEARCH("VP",B2733)))),"Calin RP",IF(AND(ISNUMBER(SEARCH("CALIN",B2733)),ISNUMBER(SEARCH("VP",B2733))),"Calin VP",IF(AND(ISNUMBER(SEARCH("MIO",B2733)),OR(ISNUMBER(SEARCH("Vaisselle",B2733)),ISNUMBER(SEARCH("vaisselle",B2733)))),"Mio Liquid Vaisselle",IF(AND(ISNUMBER(SEARCH("MIO",B2733)),ISNUMBER(SEARCH("Javel",B2733))),"Mio Javel",IF(AND(ISNUMBER(SEARCH("MIO",B2733)),ISNUMBER(SEARCH("Matic",B2733))),"Mio Matic",IF(AND(ISNUMBER(SEARCH("MIO",B2733)),OR(ISNUMBER(SEARCH("Détérgent",B2733)),ISNUMBER(SEARCH("Poudre",B2733)),ISNUMBER(SEARCH("Semi Auto",B2733)),ISNUMBER(SEARCH("1KG",B2733)),ISNUMBER(SEARCH("500G",B2733)),ISNUMBER(SEARCH("10KG",B2733)),ISNUMBER(SEARCH("1.5K",B2733)),ISNUMBER(SEARCH("215G",B2733)),ISNUMBER(SEARCH("350G",B2733)),ISNUMBER(SEARCH("90G",B2733)),ISNUMBER(SEARCH("Gold",B2733)),ISNUMBER(SEARCH("Citron",B2733)),ISNUMBER(SEARCH("Rose",B2733)),ISNUMBER(SEARCH("Lessive",B2733))),NOT(OR(ISNUMBER(SEARCH("Vaisselle",B2733)),ISNUMBER(SEARCH("Javel",B2733)),ISNUMBER(SEARCH("Matic",B2733)),ISNUMBER(SEARCH("Nettoyant",B2733)),ISNUMBER(SEARCH("Pâte",B2733)),ISNUMBER(SEARCH("Lave",B2733)),ISNUMBER(SEARCH("Détartrant",B2733))))),"Mio main (1k+500gr)",IF(AND(ISNUMBER(SEARCH("PAPILLON",B2733)),OR(ISNUMBER(SEARCH("Papier",B2733)),ISNUMBER(SEARCH("Hygiénique",B2733)),ISNUMBER(SEARCH("HYGIÉNIQUE",B2733))),NOT(OR(ISNUMBER(SEARCH("Lingette",B2733)),ISNUMBER(SEARCH("Mouchoir",B2733))))),"Papillon Papier",IF(OR(ISNUMBER(SEARCH("TAJ AL SAHAR",B2733)),ISNUMBER(SEARCH("TAJ BLADI",B2733)),ISNUMBER(SEARCH("TAJ BELADI",B2733)),ISNUMBER(SEARCH("Tilal Assahra",B2733)),ISNUMBER(SEARCH("Jawharat Asahra",B2733))),"TAJ SAHARA",IF(AND(OR(ISNUMBER(SEARCH("AL ITKANE",B2733)),ISNUMBER(SEARCH("ALITKANE",B2733)),ISNUMBER(SEARCH("PRESTO",B2733))),NOT(OR(ISNUMBER(SEARCH("Thé",B2733)),ISNUMBER(SEARCH("THE ",B2733)),ISNUMBER(SEARCH("thé",B2733)),ISNUMBER(SEARCH("SELHAM",B2733)),ISNUMBER(SEARCH("LHAFLA",B2733)),ISNUMBER(SEARCH("ZINE",B2733)),ISNUMBER(SEARCH("tiyay",B2733)),ISNUMBER(SEARCH("alouns",B2733)),ISNUMBER(SEARCH("lmhrat",B2733))))),"Al Itkrans + Presto",IF(OR(ISNUMBER(SEARCH("DALAA",B2733)),ISNUMBER(SEARCH("CS-DALAA",B2733)),ISNUMBER(SEARCH("DALINA",B2733))),"Dalaa VP / Baqqal / RP",IF(OR(LEFT(UPPER(B2733),4)="MIA ",LEFT(UPPER(B2733),6)="CS-MIA"),"Mia",IF(OR(LEFT(UPPER(B2733),5)="NOVA ",LEFT(UPPER(B2733),7)="CS-NOVA"),"Nova",IF(OR(ISNUMBER(SEARCH("PRIMA ",B2733)),ISNUMBER(SEARCH("CS-PRIMA",B2733))),"Prima",IF(OR(ISNUMBER(SEARCH("Douceur",B2733)),ISNUMBER(SEARCH("DOUCEUR",B2733))),"Douceur",IF(OR(ISNUMBER(SEARCH("SANGO",B2733)),ISNUMBER(SEARCH("CS-SANGO",B2733))),"SANGO",IF(ISNUMBER(SEARCH("BLANDOUX",B2733)),"Blandoux",IF(ISNUMBER(SEARCH("SHIWAMI",B2733)),"Shiwame",IF(ISNUMBER(SEARCH("KELLOGG",B2733)),"Kelloggs",IF(OR(ISNUMBER(SEARCH("TOBIGO",B2733)),ISNUMBER(SEARCH("DWIST",B2733))),"Tobigo",IF(OR(ISNUMBER(SEARCH("MARISOL",B2733)),ISNUMBER(SEARCH("MARESOL",B2733))),"Maresol",IF(OR(ISNUMBER(SEARCH("TAKIS",B2733)),ISNUMBER(SEARCH("TAKYS",B2733))),"TAKYS",IF(ISNUMBER(SEARCH("TAWIL",B2733)),"Tawil",IF(ISNUMBER(SEARCH("FROMY",B2733)),"Fromy",""))))))))))))))))))))))))</f>
        <v/>
      </c>
    </row>
    <row r="2734" spans="1:3" ht="18" hidden="1" customHeight="1" x14ac:dyDescent="0.3">
      <c r="A2734" s="3" t="str">
        <f>Products!A2393</f>
        <v>ART01264</v>
      </c>
      <c r="B2734" s="3" t="str">
        <f>Products!B2393</f>
        <v>YACOUT SAHARA Thé 9371 200G</v>
      </c>
      <c r="C2734" s="3" t="str">
        <f>IF(OR(ISNUMBER(SEARCH("SELHAM",B2734)),ISNUMBER(SEARCH("LHAFLA",B2734)),ISNUMBER(SEARCH("ZINE",B2734)),ISNUMBER(SEARCH("tiyay",B2734)),ISNUMBER(SEARCH("alouns",B2734)),ISNUMBER(SEARCH("lmhrat",B2734))),"The Al Itkane",IF(AND(ISNUMBER(SEARCH("CALIN",B2734)),ISNUMBER(SEARCH("RP",B2734)),NOT(ISNUMBER(SEARCH("VP",B2734)))),"Calin RP",IF(AND(ISNUMBER(SEARCH("CALIN",B2734)),ISNUMBER(SEARCH("VP",B2734))),"Calin VP",IF(AND(ISNUMBER(SEARCH("MIO",B2734)),OR(ISNUMBER(SEARCH("Vaisselle",B2734)),ISNUMBER(SEARCH("vaisselle",B2734)))),"Mio Liquid Vaisselle",IF(AND(ISNUMBER(SEARCH("MIO",B2734)),ISNUMBER(SEARCH("Javel",B2734))),"Mio Javel",IF(AND(ISNUMBER(SEARCH("MIO",B2734)),ISNUMBER(SEARCH("Matic",B2734))),"Mio Matic",IF(AND(ISNUMBER(SEARCH("MIO",B2734)),OR(ISNUMBER(SEARCH("Détérgent",B2734)),ISNUMBER(SEARCH("Poudre",B2734)),ISNUMBER(SEARCH("Semi Auto",B2734)),ISNUMBER(SEARCH("1KG",B2734)),ISNUMBER(SEARCH("500G",B2734)),ISNUMBER(SEARCH("10KG",B2734)),ISNUMBER(SEARCH("1.5K",B2734)),ISNUMBER(SEARCH("215G",B2734)),ISNUMBER(SEARCH("350G",B2734)),ISNUMBER(SEARCH("90G",B2734)),ISNUMBER(SEARCH("Gold",B2734)),ISNUMBER(SEARCH("Citron",B2734)),ISNUMBER(SEARCH("Rose",B2734)),ISNUMBER(SEARCH("Lessive",B2734))),NOT(OR(ISNUMBER(SEARCH("Vaisselle",B2734)),ISNUMBER(SEARCH("Javel",B2734)),ISNUMBER(SEARCH("Matic",B2734)),ISNUMBER(SEARCH("Nettoyant",B2734)),ISNUMBER(SEARCH("Pâte",B2734)),ISNUMBER(SEARCH("Lave",B2734)),ISNUMBER(SEARCH("Détartrant",B2734))))),"Mio main (1k+500gr)",IF(AND(ISNUMBER(SEARCH("PAPILLON",B2734)),OR(ISNUMBER(SEARCH("Papier",B2734)),ISNUMBER(SEARCH("Hygiénique",B2734)),ISNUMBER(SEARCH("HYGIÉNIQUE",B2734))),NOT(OR(ISNUMBER(SEARCH("Lingette",B2734)),ISNUMBER(SEARCH("Mouchoir",B2734))))),"Papillon Papier",IF(OR(ISNUMBER(SEARCH("TAJ AL SAHAR",B2734)),ISNUMBER(SEARCH("TAJ BLADI",B2734)),ISNUMBER(SEARCH("TAJ BELADI",B2734)),ISNUMBER(SEARCH("Tilal Assahra",B2734)),ISNUMBER(SEARCH("Jawharat Asahra",B2734))),"TAJ SAHARA",IF(AND(OR(ISNUMBER(SEARCH("AL ITKANE",B2734)),ISNUMBER(SEARCH("ALITKANE",B2734)),ISNUMBER(SEARCH("PRESTO",B2734))),NOT(OR(ISNUMBER(SEARCH("Thé",B2734)),ISNUMBER(SEARCH("THE ",B2734)),ISNUMBER(SEARCH("thé",B2734)),ISNUMBER(SEARCH("SELHAM",B2734)),ISNUMBER(SEARCH("LHAFLA",B2734)),ISNUMBER(SEARCH("ZINE",B2734)),ISNUMBER(SEARCH("tiyay",B2734)),ISNUMBER(SEARCH("alouns",B2734)),ISNUMBER(SEARCH("lmhrat",B2734))))),"Al Itkrans + Presto",IF(OR(ISNUMBER(SEARCH("DALAA",B2734)),ISNUMBER(SEARCH("CS-DALAA",B2734)),ISNUMBER(SEARCH("DALINA",B2734))),"Dalaa VP / Baqqal / RP",IF(OR(LEFT(UPPER(B2734),4)="MIA ",LEFT(UPPER(B2734),6)="CS-MIA"),"Mia",IF(OR(LEFT(UPPER(B2734),5)="NOVA ",LEFT(UPPER(B2734),7)="CS-NOVA"),"Nova",IF(OR(ISNUMBER(SEARCH("PRIMA ",B2734)),ISNUMBER(SEARCH("CS-PRIMA",B2734))),"Prima",IF(OR(ISNUMBER(SEARCH("Douceur",B2734)),ISNUMBER(SEARCH("DOUCEUR",B2734))),"Douceur",IF(OR(ISNUMBER(SEARCH("SANGO",B2734)),ISNUMBER(SEARCH("CS-SANGO",B2734))),"SANGO",IF(ISNUMBER(SEARCH("BLANDOUX",B2734)),"Blandoux",IF(ISNUMBER(SEARCH("SHIWAMI",B2734)),"Shiwame",IF(ISNUMBER(SEARCH("KELLOGG",B2734)),"Kelloggs",IF(OR(ISNUMBER(SEARCH("TOBIGO",B2734)),ISNUMBER(SEARCH("DWIST",B2734))),"Tobigo",IF(OR(ISNUMBER(SEARCH("MARISOL",B2734)),ISNUMBER(SEARCH("MARESOL",B2734))),"Maresol",IF(OR(ISNUMBER(SEARCH("TAKIS",B2734)),ISNUMBER(SEARCH("TAKYS",B2734))),"TAKYS",IF(ISNUMBER(SEARCH("TAWIL",B2734)),"Tawil",IF(ISNUMBER(SEARCH("FROMY",B2734)),"Fromy",""))))))))))))))))))))))))</f>
        <v/>
      </c>
    </row>
    <row r="2735" spans="1:3" ht="18" hidden="1" customHeight="1" x14ac:dyDescent="0.3">
      <c r="A2735" s="3" t="str">
        <f>Products!A2394</f>
        <v>ART01276</v>
      </c>
      <c r="B2735" s="3" t="str">
        <f>Products!B2394</f>
        <v>PUCK Cooking cream 200ML</v>
      </c>
      <c r="C2735" s="3" t="str">
        <f>IF(OR(ISNUMBER(SEARCH("SELHAM",B2735)),ISNUMBER(SEARCH("LHAFLA",B2735)),ISNUMBER(SEARCH("ZINE",B2735)),ISNUMBER(SEARCH("tiyay",B2735)),ISNUMBER(SEARCH("alouns",B2735)),ISNUMBER(SEARCH("lmhrat",B2735))),"The Al Itkane",IF(AND(ISNUMBER(SEARCH("CALIN",B2735)),ISNUMBER(SEARCH("RP",B2735)),NOT(ISNUMBER(SEARCH("VP",B2735)))),"Calin RP",IF(AND(ISNUMBER(SEARCH("CALIN",B2735)),ISNUMBER(SEARCH("VP",B2735))),"Calin VP",IF(AND(ISNUMBER(SEARCH("MIO",B2735)),OR(ISNUMBER(SEARCH("Vaisselle",B2735)),ISNUMBER(SEARCH("vaisselle",B2735)))),"Mio Liquid Vaisselle",IF(AND(ISNUMBER(SEARCH("MIO",B2735)),ISNUMBER(SEARCH("Javel",B2735))),"Mio Javel",IF(AND(ISNUMBER(SEARCH("MIO",B2735)),ISNUMBER(SEARCH("Matic",B2735))),"Mio Matic",IF(AND(ISNUMBER(SEARCH("MIO",B2735)),OR(ISNUMBER(SEARCH("Détérgent",B2735)),ISNUMBER(SEARCH("Poudre",B2735)),ISNUMBER(SEARCH("Semi Auto",B2735)),ISNUMBER(SEARCH("1KG",B2735)),ISNUMBER(SEARCH("500G",B2735)),ISNUMBER(SEARCH("10KG",B2735)),ISNUMBER(SEARCH("1.5K",B2735)),ISNUMBER(SEARCH("215G",B2735)),ISNUMBER(SEARCH("350G",B2735)),ISNUMBER(SEARCH("90G",B2735)),ISNUMBER(SEARCH("Gold",B2735)),ISNUMBER(SEARCH("Citron",B2735)),ISNUMBER(SEARCH("Rose",B2735)),ISNUMBER(SEARCH("Lessive",B2735))),NOT(OR(ISNUMBER(SEARCH("Vaisselle",B2735)),ISNUMBER(SEARCH("Javel",B2735)),ISNUMBER(SEARCH("Matic",B2735)),ISNUMBER(SEARCH("Nettoyant",B2735)),ISNUMBER(SEARCH("Pâte",B2735)),ISNUMBER(SEARCH("Lave",B2735)),ISNUMBER(SEARCH("Détartrant",B2735))))),"Mio main (1k+500gr)",IF(AND(ISNUMBER(SEARCH("PAPILLON",B2735)),OR(ISNUMBER(SEARCH("Papier",B2735)),ISNUMBER(SEARCH("Hygiénique",B2735)),ISNUMBER(SEARCH("HYGIÉNIQUE",B2735))),NOT(OR(ISNUMBER(SEARCH("Lingette",B2735)),ISNUMBER(SEARCH("Mouchoir",B2735))))),"Papillon Papier",IF(OR(ISNUMBER(SEARCH("TAJ AL SAHAR",B2735)),ISNUMBER(SEARCH("TAJ BLADI",B2735)),ISNUMBER(SEARCH("TAJ BELADI",B2735)),ISNUMBER(SEARCH("Tilal Assahra",B2735)),ISNUMBER(SEARCH("Jawharat Asahra",B2735))),"TAJ SAHARA",IF(AND(OR(ISNUMBER(SEARCH("AL ITKANE",B2735)),ISNUMBER(SEARCH("ALITKANE",B2735)),ISNUMBER(SEARCH("PRESTO",B2735))),NOT(OR(ISNUMBER(SEARCH("Thé",B2735)),ISNUMBER(SEARCH("THE ",B2735)),ISNUMBER(SEARCH("thé",B2735)),ISNUMBER(SEARCH("SELHAM",B2735)),ISNUMBER(SEARCH("LHAFLA",B2735)),ISNUMBER(SEARCH("ZINE",B2735)),ISNUMBER(SEARCH("tiyay",B2735)),ISNUMBER(SEARCH("alouns",B2735)),ISNUMBER(SEARCH("lmhrat",B2735))))),"Al Itkrans + Presto",IF(OR(ISNUMBER(SEARCH("DALAA",B2735)),ISNUMBER(SEARCH("CS-DALAA",B2735)),ISNUMBER(SEARCH("DALINA",B2735))),"Dalaa VP / Baqqal / RP",IF(OR(LEFT(UPPER(B2735),4)="MIA ",LEFT(UPPER(B2735),6)="CS-MIA"),"Mia",IF(OR(LEFT(UPPER(B2735),5)="NOVA ",LEFT(UPPER(B2735),7)="CS-NOVA"),"Nova",IF(OR(ISNUMBER(SEARCH("PRIMA ",B2735)),ISNUMBER(SEARCH("CS-PRIMA",B2735))),"Prima",IF(OR(ISNUMBER(SEARCH("Douceur",B2735)),ISNUMBER(SEARCH("DOUCEUR",B2735))),"Douceur",IF(OR(ISNUMBER(SEARCH("SANGO",B2735)),ISNUMBER(SEARCH("CS-SANGO",B2735))),"SANGO",IF(ISNUMBER(SEARCH("BLANDOUX",B2735)),"Blandoux",IF(ISNUMBER(SEARCH("SHIWAMI",B2735)),"Shiwame",IF(ISNUMBER(SEARCH("KELLOGG",B2735)),"Kelloggs",IF(OR(ISNUMBER(SEARCH("TOBIGO",B2735)),ISNUMBER(SEARCH("DWIST",B2735))),"Tobigo",IF(OR(ISNUMBER(SEARCH("MARISOL",B2735)),ISNUMBER(SEARCH("MARESOL",B2735))),"Maresol",IF(OR(ISNUMBER(SEARCH("TAKIS",B2735)),ISNUMBER(SEARCH("TAKYS",B2735))),"TAKYS",IF(ISNUMBER(SEARCH("TAWIL",B2735)),"Tawil",IF(ISNUMBER(SEARCH("FROMY",B2735)),"Fromy",""))))))))))))))))))))))))</f>
        <v/>
      </c>
    </row>
    <row r="2736" spans="1:3" ht="18" hidden="1" customHeight="1" x14ac:dyDescent="0.3">
      <c r="A2736" s="3" t="str">
        <f>Products!A2395</f>
        <v>ART01277</v>
      </c>
      <c r="B2736" s="3" t="str">
        <f>Products!B2395</f>
        <v>ONI Liquide Vaisselle 1.25KG Lilas</v>
      </c>
      <c r="C2736" s="3" t="str">
        <f>IF(OR(ISNUMBER(SEARCH("SELHAM",B2736)),ISNUMBER(SEARCH("LHAFLA",B2736)),ISNUMBER(SEARCH("ZINE",B2736)),ISNUMBER(SEARCH("tiyay",B2736)),ISNUMBER(SEARCH("alouns",B2736)),ISNUMBER(SEARCH("lmhrat",B2736))),"The Al Itkane",IF(AND(ISNUMBER(SEARCH("CALIN",B2736)),ISNUMBER(SEARCH("RP",B2736)),NOT(ISNUMBER(SEARCH("VP",B2736)))),"Calin RP",IF(AND(ISNUMBER(SEARCH("CALIN",B2736)),ISNUMBER(SEARCH("VP",B2736))),"Calin VP",IF(AND(ISNUMBER(SEARCH("MIO",B2736)),OR(ISNUMBER(SEARCH("Vaisselle",B2736)),ISNUMBER(SEARCH("vaisselle",B2736)))),"Mio Liquid Vaisselle",IF(AND(ISNUMBER(SEARCH("MIO",B2736)),ISNUMBER(SEARCH("Javel",B2736))),"Mio Javel",IF(AND(ISNUMBER(SEARCH("MIO",B2736)),ISNUMBER(SEARCH("Matic",B2736))),"Mio Matic",IF(AND(ISNUMBER(SEARCH("MIO",B2736)),OR(ISNUMBER(SEARCH("Détérgent",B2736)),ISNUMBER(SEARCH("Poudre",B2736)),ISNUMBER(SEARCH("Semi Auto",B2736)),ISNUMBER(SEARCH("1KG",B2736)),ISNUMBER(SEARCH("500G",B2736)),ISNUMBER(SEARCH("10KG",B2736)),ISNUMBER(SEARCH("1.5K",B2736)),ISNUMBER(SEARCH("215G",B2736)),ISNUMBER(SEARCH("350G",B2736)),ISNUMBER(SEARCH("90G",B2736)),ISNUMBER(SEARCH("Gold",B2736)),ISNUMBER(SEARCH("Citron",B2736)),ISNUMBER(SEARCH("Rose",B2736)),ISNUMBER(SEARCH("Lessive",B2736))),NOT(OR(ISNUMBER(SEARCH("Vaisselle",B2736)),ISNUMBER(SEARCH("Javel",B2736)),ISNUMBER(SEARCH("Matic",B2736)),ISNUMBER(SEARCH("Nettoyant",B2736)),ISNUMBER(SEARCH("Pâte",B2736)),ISNUMBER(SEARCH("Lave",B2736)),ISNUMBER(SEARCH("Détartrant",B2736))))),"Mio main (1k+500gr)",IF(AND(ISNUMBER(SEARCH("PAPILLON",B2736)),OR(ISNUMBER(SEARCH("Papier",B2736)),ISNUMBER(SEARCH("Hygiénique",B2736)),ISNUMBER(SEARCH("HYGIÉNIQUE",B2736))),NOT(OR(ISNUMBER(SEARCH("Lingette",B2736)),ISNUMBER(SEARCH("Mouchoir",B2736))))),"Papillon Papier",IF(OR(ISNUMBER(SEARCH("TAJ AL SAHAR",B2736)),ISNUMBER(SEARCH("TAJ BLADI",B2736)),ISNUMBER(SEARCH("TAJ BELADI",B2736)),ISNUMBER(SEARCH("Tilal Assahra",B2736)),ISNUMBER(SEARCH("Jawharat Asahra",B2736))),"TAJ SAHARA",IF(AND(OR(ISNUMBER(SEARCH("AL ITKANE",B2736)),ISNUMBER(SEARCH("ALITKANE",B2736)),ISNUMBER(SEARCH("PRESTO",B2736))),NOT(OR(ISNUMBER(SEARCH("Thé",B2736)),ISNUMBER(SEARCH("THE ",B2736)),ISNUMBER(SEARCH("thé",B2736)),ISNUMBER(SEARCH("SELHAM",B2736)),ISNUMBER(SEARCH("LHAFLA",B2736)),ISNUMBER(SEARCH("ZINE",B2736)),ISNUMBER(SEARCH("tiyay",B2736)),ISNUMBER(SEARCH("alouns",B2736)),ISNUMBER(SEARCH("lmhrat",B2736))))),"Al Itkrans + Presto",IF(OR(ISNUMBER(SEARCH("DALAA",B2736)),ISNUMBER(SEARCH("CS-DALAA",B2736)),ISNUMBER(SEARCH("DALINA",B2736))),"Dalaa VP / Baqqal / RP",IF(OR(LEFT(UPPER(B2736),4)="MIA ",LEFT(UPPER(B2736),6)="CS-MIA"),"Mia",IF(OR(LEFT(UPPER(B2736),5)="NOVA ",LEFT(UPPER(B2736),7)="CS-NOVA"),"Nova",IF(OR(ISNUMBER(SEARCH("PRIMA ",B2736)),ISNUMBER(SEARCH("CS-PRIMA",B2736))),"Prima",IF(OR(ISNUMBER(SEARCH("Douceur",B2736)),ISNUMBER(SEARCH("DOUCEUR",B2736))),"Douceur",IF(OR(ISNUMBER(SEARCH("SANGO",B2736)),ISNUMBER(SEARCH("CS-SANGO",B2736))),"SANGO",IF(ISNUMBER(SEARCH("BLANDOUX",B2736)),"Blandoux",IF(ISNUMBER(SEARCH("SHIWAMI",B2736)),"Shiwame",IF(ISNUMBER(SEARCH("KELLOGG",B2736)),"Kelloggs",IF(OR(ISNUMBER(SEARCH("TOBIGO",B2736)),ISNUMBER(SEARCH("DWIST",B2736))),"Tobigo",IF(OR(ISNUMBER(SEARCH("MARISOL",B2736)),ISNUMBER(SEARCH("MARESOL",B2736))),"Maresol",IF(OR(ISNUMBER(SEARCH("TAKIS",B2736)),ISNUMBER(SEARCH("TAKYS",B2736))),"TAKYS",IF(ISNUMBER(SEARCH("TAWIL",B2736)),"Tawil",IF(ISNUMBER(SEARCH("FROMY",B2736)),"Fromy",""))))))))))))))))))))))))</f>
        <v/>
      </c>
    </row>
    <row r="2737" spans="1:3" ht="18" hidden="1" customHeight="1" x14ac:dyDescent="0.3">
      <c r="A2737" s="3" t="str">
        <f>Products!A2396</f>
        <v>ART01278</v>
      </c>
      <c r="B2737" s="3" t="str">
        <f>Products!B2396</f>
        <v>MAXIS Liquide Vaisselle 1.25L Lavande CS</v>
      </c>
      <c r="C2737" s="3" t="str">
        <f>IF(OR(ISNUMBER(SEARCH("SELHAM",B2737)),ISNUMBER(SEARCH("LHAFLA",B2737)),ISNUMBER(SEARCH("ZINE",B2737)),ISNUMBER(SEARCH("tiyay",B2737)),ISNUMBER(SEARCH("alouns",B2737)),ISNUMBER(SEARCH("lmhrat",B2737))),"The Al Itkane",IF(AND(ISNUMBER(SEARCH("CALIN",B2737)),ISNUMBER(SEARCH("RP",B2737)),NOT(ISNUMBER(SEARCH("VP",B2737)))),"Calin RP",IF(AND(ISNUMBER(SEARCH("CALIN",B2737)),ISNUMBER(SEARCH("VP",B2737))),"Calin VP",IF(AND(ISNUMBER(SEARCH("MIO",B2737)),OR(ISNUMBER(SEARCH("Vaisselle",B2737)),ISNUMBER(SEARCH("vaisselle",B2737)))),"Mio Liquid Vaisselle",IF(AND(ISNUMBER(SEARCH("MIO",B2737)),ISNUMBER(SEARCH("Javel",B2737))),"Mio Javel",IF(AND(ISNUMBER(SEARCH("MIO",B2737)),ISNUMBER(SEARCH("Matic",B2737))),"Mio Matic",IF(AND(ISNUMBER(SEARCH("MIO",B2737)),OR(ISNUMBER(SEARCH("Détérgent",B2737)),ISNUMBER(SEARCH("Poudre",B2737)),ISNUMBER(SEARCH("Semi Auto",B2737)),ISNUMBER(SEARCH("1KG",B2737)),ISNUMBER(SEARCH("500G",B2737)),ISNUMBER(SEARCH("10KG",B2737)),ISNUMBER(SEARCH("1.5K",B2737)),ISNUMBER(SEARCH("215G",B2737)),ISNUMBER(SEARCH("350G",B2737)),ISNUMBER(SEARCH("90G",B2737)),ISNUMBER(SEARCH("Gold",B2737)),ISNUMBER(SEARCH("Citron",B2737)),ISNUMBER(SEARCH("Rose",B2737)),ISNUMBER(SEARCH("Lessive",B2737))),NOT(OR(ISNUMBER(SEARCH("Vaisselle",B2737)),ISNUMBER(SEARCH("Javel",B2737)),ISNUMBER(SEARCH("Matic",B2737)),ISNUMBER(SEARCH("Nettoyant",B2737)),ISNUMBER(SEARCH("Pâte",B2737)),ISNUMBER(SEARCH("Lave",B2737)),ISNUMBER(SEARCH("Détartrant",B2737))))),"Mio main (1k+500gr)",IF(AND(ISNUMBER(SEARCH("PAPILLON",B2737)),OR(ISNUMBER(SEARCH("Papier",B2737)),ISNUMBER(SEARCH("Hygiénique",B2737)),ISNUMBER(SEARCH("HYGIÉNIQUE",B2737))),NOT(OR(ISNUMBER(SEARCH("Lingette",B2737)),ISNUMBER(SEARCH("Mouchoir",B2737))))),"Papillon Papier",IF(OR(ISNUMBER(SEARCH("TAJ AL SAHAR",B2737)),ISNUMBER(SEARCH("TAJ BLADI",B2737)),ISNUMBER(SEARCH("TAJ BELADI",B2737)),ISNUMBER(SEARCH("Tilal Assahra",B2737)),ISNUMBER(SEARCH("Jawharat Asahra",B2737))),"TAJ SAHARA",IF(AND(OR(ISNUMBER(SEARCH("AL ITKANE",B2737)),ISNUMBER(SEARCH("ALITKANE",B2737)),ISNUMBER(SEARCH("PRESTO",B2737))),NOT(OR(ISNUMBER(SEARCH("Thé",B2737)),ISNUMBER(SEARCH("THE ",B2737)),ISNUMBER(SEARCH("thé",B2737)),ISNUMBER(SEARCH("SELHAM",B2737)),ISNUMBER(SEARCH("LHAFLA",B2737)),ISNUMBER(SEARCH("ZINE",B2737)),ISNUMBER(SEARCH("tiyay",B2737)),ISNUMBER(SEARCH("alouns",B2737)),ISNUMBER(SEARCH("lmhrat",B2737))))),"Al Itkrans + Presto",IF(OR(ISNUMBER(SEARCH("DALAA",B2737)),ISNUMBER(SEARCH("CS-DALAA",B2737)),ISNUMBER(SEARCH("DALINA",B2737))),"Dalaa VP / Baqqal / RP",IF(OR(LEFT(UPPER(B2737),4)="MIA ",LEFT(UPPER(B2737),6)="CS-MIA"),"Mia",IF(OR(LEFT(UPPER(B2737),5)="NOVA ",LEFT(UPPER(B2737),7)="CS-NOVA"),"Nova",IF(OR(ISNUMBER(SEARCH("PRIMA ",B2737)),ISNUMBER(SEARCH("CS-PRIMA",B2737))),"Prima",IF(OR(ISNUMBER(SEARCH("Douceur",B2737)),ISNUMBER(SEARCH("DOUCEUR",B2737))),"Douceur",IF(OR(ISNUMBER(SEARCH("SANGO",B2737)),ISNUMBER(SEARCH("CS-SANGO",B2737))),"SANGO",IF(ISNUMBER(SEARCH("BLANDOUX",B2737)),"Blandoux",IF(ISNUMBER(SEARCH("SHIWAMI",B2737)),"Shiwame",IF(ISNUMBER(SEARCH("KELLOGG",B2737)),"Kelloggs",IF(OR(ISNUMBER(SEARCH("TOBIGO",B2737)),ISNUMBER(SEARCH("DWIST",B2737))),"Tobigo",IF(OR(ISNUMBER(SEARCH("MARISOL",B2737)),ISNUMBER(SEARCH("MARESOL",B2737))),"Maresol",IF(OR(ISNUMBER(SEARCH("TAKIS",B2737)),ISNUMBER(SEARCH("TAKYS",B2737))),"TAKYS",IF(ISNUMBER(SEARCH("TAWIL",B2737)),"Tawil",IF(ISNUMBER(SEARCH("FROMY",B2737)),"Fromy",""))))))))))))))))))))))))</f>
        <v/>
      </c>
    </row>
    <row r="2738" spans="1:3" ht="18" hidden="1" customHeight="1" x14ac:dyDescent="0.3">
      <c r="A2738" s="3" t="str">
        <f>Products!A2397</f>
        <v>ART01279</v>
      </c>
      <c r="B2738" s="3" t="str">
        <f>Products!B2397</f>
        <v>MAXIS Liquide Vaisselle 300ML Citron CS</v>
      </c>
      <c r="C2738" s="3" t="str">
        <f>IF(OR(ISNUMBER(SEARCH("SELHAM",B2738)),ISNUMBER(SEARCH("LHAFLA",B2738)),ISNUMBER(SEARCH("ZINE",B2738)),ISNUMBER(SEARCH("tiyay",B2738)),ISNUMBER(SEARCH("alouns",B2738)),ISNUMBER(SEARCH("lmhrat",B2738))),"The Al Itkane",IF(AND(ISNUMBER(SEARCH("CALIN",B2738)),ISNUMBER(SEARCH("RP",B2738)),NOT(ISNUMBER(SEARCH("VP",B2738)))),"Calin RP",IF(AND(ISNUMBER(SEARCH("CALIN",B2738)),ISNUMBER(SEARCH("VP",B2738))),"Calin VP",IF(AND(ISNUMBER(SEARCH("MIO",B2738)),OR(ISNUMBER(SEARCH("Vaisselle",B2738)),ISNUMBER(SEARCH("vaisselle",B2738)))),"Mio Liquid Vaisselle",IF(AND(ISNUMBER(SEARCH("MIO",B2738)),ISNUMBER(SEARCH("Javel",B2738))),"Mio Javel",IF(AND(ISNUMBER(SEARCH("MIO",B2738)),ISNUMBER(SEARCH("Matic",B2738))),"Mio Matic",IF(AND(ISNUMBER(SEARCH("MIO",B2738)),OR(ISNUMBER(SEARCH("Détérgent",B2738)),ISNUMBER(SEARCH("Poudre",B2738)),ISNUMBER(SEARCH("Semi Auto",B2738)),ISNUMBER(SEARCH("1KG",B2738)),ISNUMBER(SEARCH("500G",B2738)),ISNUMBER(SEARCH("10KG",B2738)),ISNUMBER(SEARCH("1.5K",B2738)),ISNUMBER(SEARCH("215G",B2738)),ISNUMBER(SEARCH("350G",B2738)),ISNUMBER(SEARCH("90G",B2738)),ISNUMBER(SEARCH("Gold",B2738)),ISNUMBER(SEARCH("Citron",B2738)),ISNUMBER(SEARCH("Rose",B2738)),ISNUMBER(SEARCH("Lessive",B2738))),NOT(OR(ISNUMBER(SEARCH("Vaisselle",B2738)),ISNUMBER(SEARCH("Javel",B2738)),ISNUMBER(SEARCH("Matic",B2738)),ISNUMBER(SEARCH("Nettoyant",B2738)),ISNUMBER(SEARCH("Pâte",B2738)),ISNUMBER(SEARCH("Lave",B2738)),ISNUMBER(SEARCH("Détartrant",B2738))))),"Mio main (1k+500gr)",IF(AND(ISNUMBER(SEARCH("PAPILLON",B2738)),OR(ISNUMBER(SEARCH("Papier",B2738)),ISNUMBER(SEARCH("Hygiénique",B2738)),ISNUMBER(SEARCH("HYGIÉNIQUE",B2738))),NOT(OR(ISNUMBER(SEARCH("Lingette",B2738)),ISNUMBER(SEARCH("Mouchoir",B2738))))),"Papillon Papier",IF(OR(ISNUMBER(SEARCH("TAJ AL SAHAR",B2738)),ISNUMBER(SEARCH("TAJ BLADI",B2738)),ISNUMBER(SEARCH("TAJ BELADI",B2738)),ISNUMBER(SEARCH("Tilal Assahra",B2738)),ISNUMBER(SEARCH("Jawharat Asahra",B2738))),"TAJ SAHARA",IF(AND(OR(ISNUMBER(SEARCH("AL ITKANE",B2738)),ISNUMBER(SEARCH("ALITKANE",B2738)),ISNUMBER(SEARCH("PRESTO",B2738))),NOT(OR(ISNUMBER(SEARCH("Thé",B2738)),ISNUMBER(SEARCH("THE ",B2738)),ISNUMBER(SEARCH("thé",B2738)),ISNUMBER(SEARCH("SELHAM",B2738)),ISNUMBER(SEARCH("LHAFLA",B2738)),ISNUMBER(SEARCH("ZINE",B2738)),ISNUMBER(SEARCH("tiyay",B2738)),ISNUMBER(SEARCH("alouns",B2738)),ISNUMBER(SEARCH("lmhrat",B2738))))),"Al Itkrans + Presto",IF(OR(ISNUMBER(SEARCH("DALAA",B2738)),ISNUMBER(SEARCH("CS-DALAA",B2738)),ISNUMBER(SEARCH("DALINA",B2738))),"Dalaa VP / Baqqal / RP",IF(OR(LEFT(UPPER(B2738),4)="MIA ",LEFT(UPPER(B2738),6)="CS-MIA"),"Mia",IF(OR(LEFT(UPPER(B2738),5)="NOVA ",LEFT(UPPER(B2738),7)="CS-NOVA"),"Nova",IF(OR(ISNUMBER(SEARCH("PRIMA ",B2738)),ISNUMBER(SEARCH("CS-PRIMA",B2738))),"Prima",IF(OR(ISNUMBER(SEARCH("Douceur",B2738)),ISNUMBER(SEARCH("DOUCEUR",B2738))),"Douceur",IF(OR(ISNUMBER(SEARCH("SANGO",B2738)),ISNUMBER(SEARCH("CS-SANGO",B2738))),"SANGO",IF(ISNUMBER(SEARCH("BLANDOUX",B2738)),"Blandoux",IF(ISNUMBER(SEARCH("SHIWAMI",B2738)),"Shiwame",IF(ISNUMBER(SEARCH("KELLOGG",B2738)),"Kelloggs",IF(OR(ISNUMBER(SEARCH("TOBIGO",B2738)),ISNUMBER(SEARCH("DWIST",B2738))),"Tobigo",IF(OR(ISNUMBER(SEARCH("MARISOL",B2738)),ISNUMBER(SEARCH("MARESOL",B2738))),"Maresol",IF(OR(ISNUMBER(SEARCH("TAKIS",B2738)),ISNUMBER(SEARCH("TAKYS",B2738))),"TAKYS",IF(ISNUMBER(SEARCH("TAWIL",B2738)),"Tawil",IF(ISNUMBER(SEARCH("FROMY",B2738)),"Fromy",""))))))))))))))))))))))))</f>
        <v/>
      </c>
    </row>
    <row r="2739" spans="1:3" ht="18" hidden="1" customHeight="1" x14ac:dyDescent="0.3">
      <c r="A2739" s="3" t="str">
        <f>Products!A2398</f>
        <v>ART01280</v>
      </c>
      <c r="B2739" s="3" t="str">
        <f>Products!B2398</f>
        <v>MAXIS Liquide Vaisselle 300ML Lavande CS</v>
      </c>
      <c r="C2739" s="3" t="str">
        <f>IF(OR(ISNUMBER(SEARCH("SELHAM",B2739)),ISNUMBER(SEARCH("LHAFLA",B2739)),ISNUMBER(SEARCH("ZINE",B2739)),ISNUMBER(SEARCH("tiyay",B2739)),ISNUMBER(SEARCH("alouns",B2739)),ISNUMBER(SEARCH("lmhrat",B2739))),"The Al Itkane",IF(AND(ISNUMBER(SEARCH("CALIN",B2739)),ISNUMBER(SEARCH("RP",B2739)),NOT(ISNUMBER(SEARCH("VP",B2739)))),"Calin RP",IF(AND(ISNUMBER(SEARCH("CALIN",B2739)),ISNUMBER(SEARCH("VP",B2739))),"Calin VP",IF(AND(ISNUMBER(SEARCH("MIO",B2739)),OR(ISNUMBER(SEARCH("Vaisselle",B2739)),ISNUMBER(SEARCH("vaisselle",B2739)))),"Mio Liquid Vaisselle",IF(AND(ISNUMBER(SEARCH("MIO",B2739)),ISNUMBER(SEARCH("Javel",B2739))),"Mio Javel",IF(AND(ISNUMBER(SEARCH("MIO",B2739)),ISNUMBER(SEARCH("Matic",B2739))),"Mio Matic",IF(AND(ISNUMBER(SEARCH("MIO",B2739)),OR(ISNUMBER(SEARCH("Détérgent",B2739)),ISNUMBER(SEARCH("Poudre",B2739)),ISNUMBER(SEARCH("Semi Auto",B2739)),ISNUMBER(SEARCH("1KG",B2739)),ISNUMBER(SEARCH("500G",B2739)),ISNUMBER(SEARCH("10KG",B2739)),ISNUMBER(SEARCH("1.5K",B2739)),ISNUMBER(SEARCH("215G",B2739)),ISNUMBER(SEARCH("350G",B2739)),ISNUMBER(SEARCH("90G",B2739)),ISNUMBER(SEARCH("Gold",B2739)),ISNUMBER(SEARCH("Citron",B2739)),ISNUMBER(SEARCH("Rose",B2739)),ISNUMBER(SEARCH("Lessive",B2739))),NOT(OR(ISNUMBER(SEARCH("Vaisselle",B2739)),ISNUMBER(SEARCH("Javel",B2739)),ISNUMBER(SEARCH("Matic",B2739)),ISNUMBER(SEARCH("Nettoyant",B2739)),ISNUMBER(SEARCH("Pâte",B2739)),ISNUMBER(SEARCH("Lave",B2739)),ISNUMBER(SEARCH("Détartrant",B2739))))),"Mio main (1k+500gr)",IF(AND(ISNUMBER(SEARCH("PAPILLON",B2739)),OR(ISNUMBER(SEARCH("Papier",B2739)),ISNUMBER(SEARCH("Hygiénique",B2739)),ISNUMBER(SEARCH("HYGIÉNIQUE",B2739))),NOT(OR(ISNUMBER(SEARCH("Lingette",B2739)),ISNUMBER(SEARCH("Mouchoir",B2739))))),"Papillon Papier",IF(OR(ISNUMBER(SEARCH("TAJ AL SAHAR",B2739)),ISNUMBER(SEARCH("TAJ BLADI",B2739)),ISNUMBER(SEARCH("TAJ BELADI",B2739)),ISNUMBER(SEARCH("Tilal Assahra",B2739)),ISNUMBER(SEARCH("Jawharat Asahra",B2739))),"TAJ SAHARA",IF(AND(OR(ISNUMBER(SEARCH("AL ITKANE",B2739)),ISNUMBER(SEARCH("ALITKANE",B2739)),ISNUMBER(SEARCH("PRESTO",B2739))),NOT(OR(ISNUMBER(SEARCH("Thé",B2739)),ISNUMBER(SEARCH("THE ",B2739)),ISNUMBER(SEARCH("thé",B2739)),ISNUMBER(SEARCH("SELHAM",B2739)),ISNUMBER(SEARCH("LHAFLA",B2739)),ISNUMBER(SEARCH("ZINE",B2739)),ISNUMBER(SEARCH("tiyay",B2739)),ISNUMBER(SEARCH("alouns",B2739)),ISNUMBER(SEARCH("lmhrat",B2739))))),"Al Itkrans + Presto",IF(OR(ISNUMBER(SEARCH("DALAA",B2739)),ISNUMBER(SEARCH("CS-DALAA",B2739)),ISNUMBER(SEARCH("DALINA",B2739))),"Dalaa VP / Baqqal / RP",IF(OR(LEFT(UPPER(B2739),4)="MIA ",LEFT(UPPER(B2739),6)="CS-MIA"),"Mia",IF(OR(LEFT(UPPER(B2739),5)="NOVA ",LEFT(UPPER(B2739),7)="CS-NOVA"),"Nova",IF(OR(ISNUMBER(SEARCH("PRIMA ",B2739)),ISNUMBER(SEARCH("CS-PRIMA",B2739))),"Prima",IF(OR(ISNUMBER(SEARCH("Douceur",B2739)),ISNUMBER(SEARCH("DOUCEUR",B2739))),"Douceur",IF(OR(ISNUMBER(SEARCH("SANGO",B2739)),ISNUMBER(SEARCH("CS-SANGO",B2739))),"SANGO",IF(ISNUMBER(SEARCH("BLANDOUX",B2739)),"Blandoux",IF(ISNUMBER(SEARCH("SHIWAMI",B2739)),"Shiwame",IF(ISNUMBER(SEARCH("KELLOGG",B2739)),"Kelloggs",IF(OR(ISNUMBER(SEARCH("TOBIGO",B2739)),ISNUMBER(SEARCH("DWIST",B2739))),"Tobigo",IF(OR(ISNUMBER(SEARCH("MARISOL",B2739)),ISNUMBER(SEARCH("MARESOL",B2739))),"Maresol",IF(OR(ISNUMBER(SEARCH("TAKIS",B2739)),ISNUMBER(SEARCH("TAKYS",B2739))),"TAKYS",IF(ISNUMBER(SEARCH("TAWIL",B2739)),"Tawil",IF(ISNUMBER(SEARCH("FROMY",B2739)),"Fromy",""))))))))))))))))))))))))</f>
        <v/>
      </c>
    </row>
    <row r="2740" spans="1:3" ht="18" hidden="1" customHeight="1" x14ac:dyDescent="0.3">
      <c r="A2740" s="3" t="str">
        <f>Products!A2399</f>
        <v>ART01281</v>
      </c>
      <c r="B2740" s="3" t="str">
        <f>Products!B2399</f>
        <v>MAXIS Nettoyant Sol Sachet 50ML Fleur de Vanille</v>
      </c>
      <c r="C2740" s="3" t="str">
        <f>IF(OR(ISNUMBER(SEARCH("SELHAM",B2740)),ISNUMBER(SEARCH("LHAFLA",B2740)),ISNUMBER(SEARCH("ZINE",B2740)),ISNUMBER(SEARCH("tiyay",B2740)),ISNUMBER(SEARCH("alouns",B2740)),ISNUMBER(SEARCH("lmhrat",B2740))),"The Al Itkane",IF(AND(ISNUMBER(SEARCH("CALIN",B2740)),ISNUMBER(SEARCH("RP",B2740)),NOT(ISNUMBER(SEARCH("VP",B2740)))),"Calin RP",IF(AND(ISNUMBER(SEARCH("CALIN",B2740)),ISNUMBER(SEARCH("VP",B2740))),"Calin VP",IF(AND(ISNUMBER(SEARCH("MIO",B2740)),OR(ISNUMBER(SEARCH("Vaisselle",B2740)),ISNUMBER(SEARCH("vaisselle",B2740)))),"Mio Liquid Vaisselle",IF(AND(ISNUMBER(SEARCH("MIO",B2740)),ISNUMBER(SEARCH("Javel",B2740))),"Mio Javel",IF(AND(ISNUMBER(SEARCH("MIO",B2740)),ISNUMBER(SEARCH("Matic",B2740))),"Mio Matic",IF(AND(ISNUMBER(SEARCH("MIO",B2740)),OR(ISNUMBER(SEARCH("Détérgent",B2740)),ISNUMBER(SEARCH("Poudre",B2740)),ISNUMBER(SEARCH("Semi Auto",B2740)),ISNUMBER(SEARCH("1KG",B2740)),ISNUMBER(SEARCH("500G",B2740)),ISNUMBER(SEARCH("10KG",B2740)),ISNUMBER(SEARCH("1.5K",B2740)),ISNUMBER(SEARCH("215G",B2740)),ISNUMBER(SEARCH("350G",B2740)),ISNUMBER(SEARCH("90G",B2740)),ISNUMBER(SEARCH("Gold",B2740)),ISNUMBER(SEARCH("Citron",B2740)),ISNUMBER(SEARCH("Rose",B2740)),ISNUMBER(SEARCH("Lessive",B2740))),NOT(OR(ISNUMBER(SEARCH("Vaisselle",B2740)),ISNUMBER(SEARCH("Javel",B2740)),ISNUMBER(SEARCH("Matic",B2740)),ISNUMBER(SEARCH("Nettoyant",B2740)),ISNUMBER(SEARCH("Pâte",B2740)),ISNUMBER(SEARCH("Lave",B2740)),ISNUMBER(SEARCH("Détartrant",B2740))))),"Mio main (1k+500gr)",IF(AND(ISNUMBER(SEARCH("PAPILLON",B2740)),OR(ISNUMBER(SEARCH("Papier",B2740)),ISNUMBER(SEARCH("Hygiénique",B2740)),ISNUMBER(SEARCH("HYGIÉNIQUE",B2740))),NOT(OR(ISNUMBER(SEARCH("Lingette",B2740)),ISNUMBER(SEARCH("Mouchoir",B2740))))),"Papillon Papier",IF(OR(ISNUMBER(SEARCH("TAJ AL SAHAR",B2740)),ISNUMBER(SEARCH("TAJ BLADI",B2740)),ISNUMBER(SEARCH("TAJ BELADI",B2740)),ISNUMBER(SEARCH("Tilal Assahra",B2740)),ISNUMBER(SEARCH("Jawharat Asahra",B2740))),"TAJ SAHARA",IF(AND(OR(ISNUMBER(SEARCH("AL ITKANE",B2740)),ISNUMBER(SEARCH("ALITKANE",B2740)),ISNUMBER(SEARCH("PRESTO",B2740))),NOT(OR(ISNUMBER(SEARCH("Thé",B2740)),ISNUMBER(SEARCH("THE ",B2740)),ISNUMBER(SEARCH("thé",B2740)),ISNUMBER(SEARCH("SELHAM",B2740)),ISNUMBER(SEARCH("LHAFLA",B2740)),ISNUMBER(SEARCH("ZINE",B2740)),ISNUMBER(SEARCH("tiyay",B2740)),ISNUMBER(SEARCH("alouns",B2740)),ISNUMBER(SEARCH("lmhrat",B2740))))),"Al Itkrans + Presto",IF(OR(ISNUMBER(SEARCH("DALAA",B2740)),ISNUMBER(SEARCH("CS-DALAA",B2740)),ISNUMBER(SEARCH("DALINA",B2740))),"Dalaa VP / Baqqal / RP",IF(OR(LEFT(UPPER(B2740),4)="MIA ",LEFT(UPPER(B2740),6)="CS-MIA"),"Mia",IF(OR(LEFT(UPPER(B2740),5)="NOVA ",LEFT(UPPER(B2740),7)="CS-NOVA"),"Nova",IF(OR(ISNUMBER(SEARCH("PRIMA ",B2740)),ISNUMBER(SEARCH("CS-PRIMA",B2740))),"Prima",IF(OR(ISNUMBER(SEARCH("Douceur",B2740)),ISNUMBER(SEARCH("DOUCEUR",B2740))),"Douceur",IF(OR(ISNUMBER(SEARCH("SANGO",B2740)),ISNUMBER(SEARCH("CS-SANGO",B2740))),"SANGO",IF(ISNUMBER(SEARCH("BLANDOUX",B2740)),"Blandoux",IF(ISNUMBER(SEARCH("SHIWAMI",B2740)),"Shiwame",IF(ISNUMBER(SEARCH("KELLOGG",B2740)),"Kelloggs",IF(OR(ISNUMBER(SEARCH("TOBIGO",B2740)),ISNUMBER(SEARCH("DWIST",B2740))),"Tobigo",IF(OR(ISNUMBER(SEARCH("MARISOL",B2740)),ISNUMBER(SEARCH("MARESOL",B2740))),"Maresol",IF(OR(ISNUMBER(SEARCH("TAKIS",B2740)),ISNUMBER(SEARCH("TAKYS",B2740))),"TAKYS",IF(ISNUMBER(SEARCH("TAWIL",B2740)),"Tawil",IF(ISNUMBER(SEARCH("FROMY",B2740)),"Fromy",""))))))))))))))))))))))))</f>
        <v/>
      </c>
    </row>
    <row r="2741" spans="1:3" ht="18" hidden="1" customHeight="1" x14ac:dyDescent="0.3">
      <c r="A2741" s="3" t="str">
        <f>Products!A2400</f>
        <v>ART01282</v>
      </c>
      <c r="B2741" s="3" t="str">
        <f>Products!B2400</f>
        <v>MAXIS Liquide Vaisselle 1.25L Citron CS</v>
      </c>
      <c r="C2741" s="3" t="str">
        <f>IF(OR(ISNUMBER(SEARCH("SELHAM",B2741)),ISNUMBER(SEARCH("LHAFLA",B2741)),ISNUMBER(SEARCH("ZINE",B2741)),ISNUMBER(SEARCH("tiyay",B2741)),ISNUMBER(SEARCH("alouns",B2741)),ISNUMBER(SEARCH("lmhrat",B2741))),"The Al Itkane",IF(AND(ISNUMBER(SEARCH("CALIN",B2741)),ISNUMBER(SEARCH("RP",B2741)),NOT(ISNUMBER(SEARCH("VP",B2741)))),"Calin RP",IF(AND(ISNUMBER(SEARCH("CALIN",B2741)),ISNUMBER(SEARCH("VP",B2741))),"Calin VP",IF(AND(ISNUMBER(SEARCH("MIO",B2741)),OR(ISNUMBER(SEARCH("Vaisselle",B2741)),ISNUMBER(SEARCH("vaisselle",B2741)))),"Mio Liquid Vaisselle",IF(AND(ISNUMBER(SEARCH("MIO",B2741)),ISNUMBER(SEARCH("Javel",B2741))),"Mio Javel",IF(AND(ISNUMBER(SEARCH("MIO",B2741)),ISNUMBER(SEARCH("Matic",B2741))),"Mio Matic",IF(AND(ISNUMBER(SEARCH("MIO",B2741)),OR(ISNUMBER(SEARCH("Détérgent",B2741)),ISNUMBER(SEARCH("Poudre",B2741)),ISNUMBER(SEARCH("Semi Auto",B2741)),ISNUMBER(SEARCH("1KG",B2741)),ISNUMBER(SEARCH("500G",B2741)),ISNUMBER(SEARCH("10KG",B2741)),ISNUMBER(SEARCH("1.5K",B2741)),ISNUMBER(SEARCH("215G",B2741)),ISNUMBER(SEARCH("350G",B2741)),ISNUMBER(SEARCH("90G",B2741)),ISNUMBER(SEARCH("Gold",B2741)),ISNUMBER(SEARCH("Citron",B2741)),ISNUMBER(SEARCH("Rose",B2741)),ISNUMBER(SEARCH("Lessive",B2741))),NOT(OR(ISNUMBER(SEARCH("Vaisselle",B2741)),ISNUMBER(SEARCH("Javel",B2741)),ISNUMBER(SEARCH("Matic",B2741)),ISNUMBER(SEARCH("Nettoyant",B2741)),ISNUMBER(SEARCH("Pâte",B2741)),ISNUMBER(SEARCH("Lave",B2741)),ISNUMBER(SEARCH("Détartrant",B2741))))),"Mio main (1k+500gr)",IF(AND(ISNUMBER(SEARCH("PAPILLON",B2741)),OR(ISNUMBER(SEARCH("Papier",B2741)),ISNUMBER(SEARCH("Hygiénique",B2741)),ISNUMBER(SEARCH("HYGIÉNIQUE",B2741))),NOT(OR(ISNUMBER(SEARCH("Lingette",B2741)),ISNUMBER(SEARCH("Mouchoir",B2741))))),"Papillon Papier",IF(OR(ISNUMBER(SEARCH("TAJ AL SAHAR",B2741)),ISNUMBER(SEARCH("TAJ BLADI",B2741)),ISNUMBER(SEARCH("TAJ BELADI",B2741)),ISNUMBER(SEARCH("Tilal Assahra",B2741)),ISNUMBER(SEARCH("Jawharat Asahra",B2741))),"TAJ SAHARA",IF(AND(OR(ISNUMBER(SEARCH("AL ITKANE",B2741)),ISNUMBER(SEARCH("ALITKANE",B2741)),ISNUMBER(SEARCH("PRESTO",B2741))),NOT(OR(ISNUMBER(SEARCH("Thé",B2741)),ISNUMBER(SEARCH("THE ",B2741)),ISNUMBER(SEARCH("thé",B2741)),ISNUMBER(SEARCH("SELHAM",B2741)),ISNUMBER(SEARCH("LHAFLA",B2741)),ISNUMBER(SEARCH("ZINE",B2741)),ISNUMBER(SEARCH("tiyay",B2741)),ISNUMBER(SEARCH("alouns",B2741)),ISNUMBER(SEARCH("lmhrat",B2741))))),"Al Itkrans + Presto",IF(OR(ISNUMBER(SEARCH("DALAA",B2741)),ISNUMBER(SEARCH("CS-DALAA",B2741)),ISNUMBER(SEARCH("DALINA",B2741))),"Dalaa VP / Baqqal / RP",IF(OR(LEFT(UPPER(B2741),4)="MIA ",LEFT(UPPER(B2741),6)="CS-MIA"),"Mia",IF(OR(LEFT(UPPER(B2741),5)="NOVA ",LEFT(UPPER(B2741),7)="CS-NOVA"),"Nova",IF(OR(ISNUMBER(SEARCH("PRIMA ",B2741)),ISNUMBER(SEARCH("CS-PRIMA",B2741))),"Prima",IF(OR(ISNUMBER(SEARCH("Douceur",B2741)),ISNUMBER(SEARCH("DOUCEUR",B2741))),"Douceur",IF(OR(ISNUMBER(SEARCH("SANGO",B2741)),ISNUMBER(SEARCH("CS-SANGO",B2741))),"SANGO",IF(ISNUMBER(SEARCH("BLANDOUX",B2741)),"Blandoux",IF(ISNUMBER(SEARCH("SHIWAMI",B2741)),"Shiwame",IF(ISNUMBER(SEARCH("KELLOGG",B2741)),"Kelloggs",IF(OR(ISNUMBER(SEARCH("TOBIGO",B2741)),ISNUMBER(SEARCH("DWIST",B2741))),"Tobigo",IF(OR(ISNUMBER(SEARCH("MARISOL",B2741)),ISNUMBER(SEARCH("MARESOL",B2741))),"Maresol",IF(OR(ISNUMBER(SEARCH("TAKIS",B2741)),ISNUMBER(SEARCH("TAKYS",B2741))),"TAKYS",IF(ISNUMBER(SEARCH("TAWIL",B2741)),"Tawil",IF(ISNUMBER(SEARCH("FROMY",B2741)),"Fromy",""))))))))))))))))))))))))</f>
        <v/>
      </c>
    </row>
    <row r="2742" spans="1:3" ht="18" hidden="1" customHeight="1" x14ac:dyDescent="0.3">
      <c r="A2742" s="3" t="str">
        <f>Products!A2401</f>
        <v>ART01283</v>
      </c>
      <c r="B2742" s="3" t="str">
        <f>Products!B2401</f>
        <v>MAXIS Liquide Vaisselle 1.25L Amande CS</v>
      </c>
      <c r="C2742" s="3" t="str">
        <f>IF(OR(ISNUMBER(SEARCH("SELHAM",B2742)),ISNUMBER(SEARCH("LHAFLA",B2742)),ISNUMBER(SEARCH("ZINE",B2742)),ISNUMBER(SEARCH("tiyay",B2742)),ISNUMBER(SEARCH("alouns",B2742)),ISNUMBER(SEARCH("lmhrat",B2742))),"The Al Itkane",IF(AND(ISNUMBER(SEARCH("CALIN",B2742)),ISNUMBER(SEARCH("RP",B2742)),NOT(ISNUMBER(SEARCH("VP",B2742)))),"Calin RP",IF(AND(ISNUMBER(SEARCH("CALIN",B2742)),ISNUMBER(SEARCH("VP",B2742))),"Calin VP",IF(AND(ISNUMBER(SEARCH("MIO",B2742)),OR(ISNUMBER(SEARCH("Vaisselle",B2742)),ISNUMBER(SEARCH("vaisselle",B2742)))),"Mio Liquid Vaisselle",IF(AND(ISNUMBER(SEARCH("MIO",B2742)),ISNUMBER(SEARCH("Javel",B2742))),"Mio Javel",IF(AND(ISNUMBER(SEARCH("MIO",B2742)),ISNUMBER(SEARCH("Matic",B2742))),"Mio Matic",IF(AND(ISNUMBER(SEARCH("MIO",B2742)),OR(ISNUMBER(SEARCH("Détérgent",B2742)),ISNUMBER(SEARCH("Poudre",B2742)),ISNUMBER(SEARCH("Semi Auto",B2742)),ISNUMBER(SEARCH("1KG",B2742)),ISNUMBER(SEARCH("500G",B2742)),ISNUMBER(SEARCH("10KG",B2742)),ISNUMBER(SEARCH("1.5K",B2742)),ISNUMBER(SEARCH("215G",B2742)),ISNUMBER(SEARCH("350G",B2742)),ISNUMBER(SEARCH("90G",B2742)),ISNUMBER(SEARCH("Gold",B2742)),ISNUMBER(SEARCH("Citron",B2742)),ISNUMBER(SEARCH("Rose",B2742)),ISNUMBER(SEARCH("Lessive",B2742))),NOT(OR(ISNUMBER(SEARCH("Vaisselle",B2742)),ISNUMBER(SEARCH("Javel",B2742)),ISNUMBER(SEARCH("Matic",B2742)),ISNUMBER(SEARCH("Nettoyant",B2742)),ISNUMBER(SEARCH("Pâte",B2742)),ISNUMBER(SEARCH("Lave",B2742)),ISNUMBER(SEARCH("Détartrant",B2742))))),"Mio main (1k+500gr)",IF(AND(ISNUMBER(SEARCH("PAPILLON",B2742)),OR(ISNUMBER(SEARCH("Papier",B2742)),ISNUMBER(SEARCH("Hygiénique",B2742)),ISNUMBER(SEARCH("HYGIÉNIQUE",B2742))),NOT(OR(ISNUMBER(SEARCH("Lingette",B2742)),ISNUMBER(SEARCH("Mouchoir",B2742))))),"Papillon Papier",IF(OR(ISNUMBER(SEARCH("TAJ AL SAHAR",B2742)),ISNUMBER(SEARCH("TAJ BLADI",B2742)),ISNUMBER(SEARCH("TAJ BELADI",B2742)),ISNUMBER(SEARCH("Tilal Assahra",B2742)),ISNUMBER(SEARCH("Jawharat Asahra",B2742))),"TAJ SAHARA",IF(AND(OR(ISNUMBER(SEARCH("AL ITKANE",B2742)),ISNUMBER(SEARCH("ALITKANE",B2742)),ISNUMBER(SEARCH("PRESTO",B2742))),NOT(OR(ISNUMBER(SEARCH("Thé",B2742)),ISNUMBER(SEARCH("THE ",B2742)),ISNUMBER(SEARCH("thé",B2742)),ISNUMBER(SEARCH("SELHAM",B2742)),ISNUMBER(SEARCH("LHAFLA",B2742)),ISNUMBER(SEARCH("ZINE",B2742)),ISNUMBER(SEARCH("tiyay",B2742)),ISNUMBER(SEARCH("alouns",B2742)),ISNUMBER(SEARCH("lmhrat",B2742))))),"Al Itkrans + Presto",IF(OR(ISNUMBER(SEARCH("DALAA",B2742)),ISNUMBER(SEARCH("CS-DALAA",B2742)),ISNUMBER(SEARCH("DALINA",B2742))),"Dalaa VP / Baqqal / RP",IF(OR(LEFT(UPPER(B2742),4)="MIA ",LEFT(UPPER(B2742),6)="CS-MIA"),"Mia",IF(OR(LEFT(UPPER(B2742),5)="NOVA ",LEFT(UPPER(B2742),7)="CS-NOVA"),"Nova",IF(OR(ISNUMBER(SEARCH("PRIMA ",B2742)),ISNUMBER(SEARCH("CS-PRIMA",B2742))),"Prima",IF(OR(ISNUMBER(SEARCH("Douceur",B2742)),ISNUMBER(SEARCH("DOUCEUR",B2742))),"Douceur",IF(OR(ISNUMBER(SEARCH("SANGO",B2742)),ISNUMBER(SEARCH("CS-SANGO",B2742))),"SANGO",IF(ISNUMBER(SEARCH("BLANDOUX",B2742)),"Blandoux",IF(ISNUMBER(SEARCH("SHIWAMI",B2742)),"Shiwame",IF(ISNUMBER(SEARCH("KELLOGG",B2742)),"Kelloggs",IF(OR(ISNUMBER(SEARCH("TOBIGO",B2742)),ISNUMBER(SEARCH("DWIST",B2742))),"Tobigo",IF(OR(ISNUMBER(SEARCH("MARISOL",B2742)),ISNUMBER(SEARCH("MARESOL",B2742))),"Maresol",IF(OR(ISNUMBER(SEARCH("TAKIS",B2742)),ISNUMBER(SEARCH("TAKYS",B2742))),"TAKYS",IF(ISNUMBER(SEARCH("TAWIL",B2742)),"Tawil",IF(ISNUMBER(SEARCH("FROMY",B2742)),"Fromy",""))))))))))))))))))))))))</f>
        <v/>
      </c>
    </row>
    <row r="2743" spans="1:3" ht="18" hidden="1" customHeight="1" x14ac:dyDescent="0.3">
      <c r="A2743" s="3" t="str">
        <f>Products!A2402</f>
        <v>ART01284</v>
      </c>
      <c r="B2743" s="3" t="str">
        <f>Products!B2402</f>
        <v>MAXIS Liquide Vaisselle 750ML Citron CS</v>
      </c>
      <c r="C2743" s="3" t="str">
        <f>IF(OR(ISNUMBER(SEARCH("SELHAM",B2743)),ISNUMBER(SEARCH("LHAFLA",B2743)),ISNUMBER(SEARCH("ZINE",B2743)),ISNUMBER(SEARCH("tiyay",B2743)),ISNUMBER(SEARCH("alouns",B2743)),ISNUMBER(SEARCH("lmhrat",B2743))),"The Al Itkane",IF(AND(ISNUMBER(SEARCH("CALIN",B2743)),ISNUMBER(SEARCH("RP",B2743)),NOT(ISNUMBER(SEARCH("VP",B2743)))),"Calin RP",IF(AND(ISNUMBER(SEARCH("CALIN",B2743)),ISNUMBER(SEARCH("VP",B2743))),"Calin VP",IF(AND(ISNUMBER(SEARCH("MIO",B2743)),OR(ISNUMBER(SEARCH("Vaisselle",B2743)),ISNUMBER(SEARCH("vaisselle",B2743)))),"Mio Liquid Vaisselle",IF(AND(ISNUMBER(SEARCH("MIO",B2743)),ISNUMBER(SEARCH("Javel",B2743))),"Mio Javel",IF(AND(ISNUMBER(SEARCH("MIO",B2743)),ISNUMBER(SEARCH("Matic",B2743))),"Mio Matic",IF(AND(ISNUMBER(SEARCH("MIO",B2743)),OR(ISNUMBER(SEARCH("Détérgent",B2743)),ISNUMBER(SEARCH("Poudre",B2743)),ISNUMBER(SEARCH("Semi Auto",B2743)),ISNUMBER(SEARCH("1KG",B2743)),ISNUMBER(SEARCH("500G",B2743)),ISNUMBER(SEARCH("10KG",B2743)),ISNUMBER(SEARCH("1.5K",B2743)),ISNUMBER(SEARCH("215G",B2743)),ISNUMBER(SEARCH("350G",B2743)),ISNUMBER(SEARCH("90G",B2743)),ISNUMBER(SEARCH("Gold",B2743)),ISNUMBER(SEARCH("Citron",B2743)),ISNUMBER(SEARCH("Rose",B2743)),ISNUMBER(SEARCH("Lessive",B2743))),NOT(OR(ISNUMBER(SEARCH("Vaisselle",B2743)),ISNUMBER(SEARCH("Javel",B2743)),ISNUMBER(SEARCH("Matic",B2743)),ISNUMBER(SEARCH("Nettoyant",B2743)),ISNUMBER(SEARCH("Pâte",B2743)),ISNUMBER(SEARCH("Lave",B2743)),ISNUMBER(SEARCH("Détartrant",B2743))))),"Mio main (1k+500gr)",IF(AND(ISNUMBER(SEARCH("PAPILLON",B2743)),OR(ISNUMBER(SEARCH("Papier",B2743)),ISNUMBER(SEARCH("Hygiénique",B2743)),ISNUMBER(SEARCH("HYGIÉNIQUE",B2743))),NOT(OR(ISNUMBER(SEARCH("Lingette",B2743)),ISNUMBER(SEARCH("Mouchoir",B2743))))),"Papillon Papier",IF(OR(ISNUMBER(SEARCH("TAJ AL SAHAR",B2743)),ISNUMBER(SEARCH("TAJ BLADI",B2743)),ISNUMBER(SEARCH("TAJ BELADI",B2743)),ISNUMBER(SEARCH("Tilal Assahra",B2743)),ISNUMBER(SEARCH("Jawharat Asahra",B2743))),"TAJ SAHARA",IF(AND(OR(ISNUMBER(SEARCH("AL ITKANE",B2743)),ISNUMBER(SEARCH("ALITKANE",B2743)),ISNUMBER(SEARCH("PRESTO",B2743))),NOT(OR(ISNUMBER(SEARCH("Thé",B2743)),ISNUMBER(SEARCH("THE ",B2743)),ISNUMBER(SEARCH("thé",B2743)),ISNUMBER(SEARCH("SELHAM",B2743)),ISNUMBER(SEARCH("LHAFLA",B2743)),ISNUMBER(SEARCH("ZINE",B2743)),ISNUMBER(SEARCH("tiyay",B2743)),ISNUMBER(SEARCH("alouns",B2743)),ISNUMBER(SEARCH("lmhrat",B2743))))),"Al Itkrans + Presto",IF(OR(ISNUMBER(SEARCH("DALAA",B2743)),ISNUMBER(SEARCH("CS-DALAA",B2743)),ISNUMBER(SEARCH("DALINA",B2743))),"Dalaa VP / Baqqal / RP",IF(OR(LEFT(UPPER(B2743),4)="MIA ",LEFT(UPPER(B2743),6)="CS-MIA"),"Mia",IF(OR(LEFT(UPPER(B2743),5)="NOVA ",LEFT(UPPER(B2743),7)="CS-NOVA"),"Nova",IF(OR(ISNUMBER(SEARCH("PRIMA ",B2743)),ISNUMBER(SEARCH("CS-PRIMA",B2743))),"Prima",IF(OR(ISNUMBER(SEARCH("Douceur",B2743)),ISNUMBER(SEARCH("DOUCEUR",B2743))),"Douceur",IF(OR(ISNUMBER(SEARCH("SANGO",B2743)),ISNUMBER(SEARCH("CS-SANGO",B2743))),"SANGO",IF(ISNUMBER(SEARCH("BLANDOUX",B2743)),"Blandoux",IF(ISNUMBER(SEARCH("SHIWAMI",B2743)),"Shiwame",IF(ISNUMBER(SEARCH("KELLOGG",B2743)),"Kelloggs",IF(OR(ISNUMBER(SEARCH("TOBIGO",B2743)),ISNUMBER(SEARCH("DWIST",B2743))),"Tobigo",IF(OR(ISNUMBER(SEARCH("MARISOL",B2743)),ISNUMBER(SEARCH("MARESOL",B2743))),"Maresol",IF(OR(ISNUMBER(SEARCH("TAKIS",B2743)),ISNUMBER(SEARCH("TAKYS",B2743))),"TAKYS",IF(ISNUMBER(SEARCH("TAWIL",B2743)),"Tawil",IF(ISNUMBER(SEARCH("FROMY",B2743)),"Fromy",""))))))))))))))))))))))))</f>
        <v/>
      </c>
    </row>
    <row r="2744" spans="1:3" ht="18" hidden="1" customHeight="1" x14ac:dyDescent="0.3">
      <c r="A2744" s="3" t="str">
        <f>Products!A2403</f>
        <v>ART01285</v>
      </c>
      <c r="B2744" s="3" t="str">
        <f>Products!B2403</f>
        <v>MAXIS Liquide Vaisselle 750ML Lavande CS</v>
      </c>
      <c r="C2744" s="3" t="str">
        <f>IF(OR(ISNUMBER(SEARCH("SELHAM",B2744)),ISNUMBER(SEARCH("LHAFLA",B2744)),ISNUMBER(SEARCH("ZINE",B2744)),ISNUMBER(SEARCH("tiyay",B2744)),ISNUMBER(SEARCH("alouns",B2744)),ISNUMBER(SEARCH("lmhrat",B2744))),"The Al Itkane",IF(AND(ISNUMBER(SEARCH("CALIN",B2744)),ISNUMBER(SEARCH("RP",B2744)),NOT(ISNUMBER(SEARCH("VP",B2744)))),"Calin RP",IF(AND(ISNUMBER(SEARCH("CALIN",B2744)),ISNUMBER(SEARCH("VP",B2744))),"Calin VP",IF(AND(ISNUMBER(SEARCH("MIO",B2744)),OR(ISNUMBER(SEARCH("Vaisselle",B2744)),ISNUMBER(SEARCH("vaisselle",B2744)))),"Mio Liquid Vaisselle",IF(AND(ISNUMBER(SEARCH("MIO",B2744)),ISNUMBER(SEARCH("Javel",B2744))),"Mio Javel",IF(AND(ISNUMBER(SEARCH("MIO",B2744)),ISNUMBER(SEARCH("Matic",B2744))),"Mio Matic",IF(AND(ISNUMBER(SEARCH("MIO",B2744)),OR(ISNUMBER(SEARCH("Détérgent",B2744)),ISNUMBER(SEARCH("Poudre",B2744)),ISNUMBER(SEARCH("Semi Auto",B2744)),ISNUMBER(SEARCH("1KG",B2744)),ISNUMBER(SEARCH("500G",B2744)),ISNUMBER(SEARCH("10KG",B2744)),ISNUMBER(SEARCH("1.5K",B2744)),ISNUMBER(SEARCH("215G",B2744)),ISNUMBER(SEARCH("350G",B2744)),ISNUMBER(SEARCH("90G",B2744)),ISNUMBER(SEARCH("Gold",B2744)),ISNUMBER(SEARCH("Citron",B2744)),ISNUMBER(SEARCH("Rose",B2744)),ISNUMBER(SEARCH("Lessive",B2744))),NOT(OR(ISNUMBER(SEARCH("Vaisselle",B2744)),ISNUMBER(SEARCH("Javel",B2744)),ISNUMBER(SEARCH("Matic",B2744)),ISNUMBER(SEARCH("Nettoyant",B2744)),ISNUMBER(SEARCH("Pâte",B2744)),ISNUMBER(SEARCH("Lave",B2744)),ISNUMBER(SEARCH("Détartrant",B2744))))),"Mio main (1k+500gr)",IF(AND(ISNUMBER(SEARCH("PAPILLON",B2744)),OR(ISNUMBER(SEARCH("Papier",B2744)),ISNUMBER(SEARCH("Hygiénique",B2744)),ISNUMBER(SEARCH("HYGIÉNIQUE",B2744))),NOT(OR(ISNUMBER(SEARCH("Lingette",B2744)),ISNUMBER(SEARCH("Mouchoir",B2744))))),"Papillon Papier",IF(OR(ISNUMBER(SEARCH("TAJ AL SAHAR",B2744)),ISNUMBER(SEARCH("TAJ BLADI",B2744)),ISNUMBER(SEARCH("TAJ BELADI",B2744)),ISNUMBER(SEARCH("Tilal Assahra",B2744)),ISNUMBER(SEARCH("Jawharat Asahra",B2744))),"TAJ SAHARA",IF(AND(OR(ISNUMBER(SEARCH("AL ITKANE",B2744)),ISNUMBER(SEARCH("ALITKANE",B2744)),ISNUMBER(SEARCH("PRESTO",B2744))),NOT(OR(ISNUMBER(SEARCH("Thé",B2744)),ISNUMBER(SEARCH("THE ",B2744)),ISNUMBER(SEARCH("thé",B2744)),ISNUMBER(SEARCH("SELHAM",B2744)),ISNUMBER(SEARCH("LHAFLA",B2744)),ISNUMBER(SEARCH("ZINE",B2744)),ISNUMBER(SEARCH("tiyay",B2744)),ISNUMBER(SEARCH("alouns",B2744)),ISNUMBER(SEARCH("lmhrat",B2744))))),"Al Itkrans + Presto",IF(OR(ISNUMBER(SEARCH("DALAA",B2744)),ISNUMBER(SEARCH("CS-DALAA",B2744)),ISNUMBER(SEARCH("DALINA",B2744))),"Dalaa VP / Baqqal / RP",IF(OR(LEFT(UPPER(B2744),4)="MIA ",LEFT(UPPER(B2744),6)="CS-MIA"),"Mia",IF(OR(LEFT(UPPER(B2744),5)="NOVA ",LEFT(UPPER(B2744),7)="CS-NOVA"),"Nova",IF(OR(ISNUMBER(SEARCH("PRIMA ",B2744)),ISNUMBER(SEARCH("CS-PRIMA",B2744))),"Prima",IF(OR(ISNUMBER(SEARCH("Douceur",B2744)),ISNUMBER(SEARCH("DOUCEUR",B2744))),"Douceur",IF(OR(ISNUMBER(SEARCH("SANGO",B2744)),ISNUMBER(SEARCH("CS-SANGO",B2744))),"SANGO",IF(ISNUMBER(SEARCH("BLANDOUX",B2744)),"Blandoux",IF(ISNUMBER(SEARCH("SHIWAMI",B2744)),"Shiwame",IF(ISNUMBER(SEARCH("KELLOGG",B2744)),"Kelloggs",IF(OR(ISNUMBER(SEARCH("TOBIGO",B2744)),ISNUMBER(SEARCH("DWIST",B2744))),"Tobigo",IF(OR(ISNUMBER(SEARCH("MARISOL",B2744)),ISNUMBER(SEARCH("MARESOL",B2744))),"Maresol",IF(OR(ISNUMBER(SEARCH("TAKIS",B2744)),ISNUMBER(SEARCH("TAKYS",B2744))),"TAKYS",IF(ISNUMBER(SEARCH("TAWIL",B2744)),"Tawil",IF(ISNUMBER(SEARCH("FROMY",B2744)),"Fromy",""))))))))))))))))))))))))</f>
        <v/>
      </c>
    </row>
    <row r="2745" spans="1:3" ht="18" hidden="1" customHeight="1" x14ac:dyDescent="0.3">
      <c r="A2745" s="3" t="str">
        <f>Products!A2404</f>
        <v>ART01286</v>
      </c>
      <c r="B2745" s="3" t="str">
        <f>Products!B2404</f>
        <v>DULCETTO Pate A Tartiner Noir 350G Verre * 14</v>
      </c>
      <c r="C2745" s="3" t="str">
        <f>IF(OR(ISNUMBER(SEARCH("SELHAM",B2745)),ISNUMBER(SEARCH("LHAFLA",B2745)),ISNUMBER(SEARCH("ZINE",B2745)),ISNUMBER(SEARCH("tiyay",B2745)),ISNUMBER(SEARCH("alouns",B2745)),ISNUMBER(SEARCH("lmhrat",B2745))),"The Al Itkane",IF(AND(ISNUMBER(SEARCH("CALIN",B2745)),ISNUMBER(SEARCH("RP",B2745)),NOT(ISNUMBER(SEARCH("VP",B2745)))),"Calin RP",IF(AND(ISNUMBER(SEARCH("CALIN",B2745)),ISNUMBER(SEARCH("VP",B2745))),"Calin VP",IF(AND(ISNUMBER(SEARCH("MIO",B2745)),OR(ISNUMBER(SEARCH("Vaisselle",B2745)),ISNUMBER(SEARCH("vaisselle",B2745)))),"Mio Liquid Vaisselle",IF(AND(ISNUMBER(SEARCH("MIO",B2745)),ISNUMBER(SEARCH("Javel",B2745))),"Mio Javel",IF(AND(ISNUMBER(SEARCH("MIO",B2745)),ISNUMBER(SEARCH("Matic",B2745))),"Mio Matic",IF(AND(ISNUMBER(SEARCH("MIO",B2745)),OR(ISNUMBER(SEARCH("Détérgent",B2745)),ISNUMBER(SEARCH("Poudre",B2745)),ISNUMBER(SEARCH("Semi Auto",B2745)),ISNUMBER(SEARCH("1KG",B2745)),ISNUMBER(SEARCH("500G",B2745)),ISNUMBER(SEARCH("10KG",B2745)),ISNUMBER(SEARCH("1.5K",B2745)),ISNUMBER(SEARCH("215G",B2745)),ISNUMBER(SEARCH("350G",B2745)),ISNUMBER(SEARCH("90G",B2745)),ISNUMBER(SEARCH("Gold",B2745)),ISNUMBER(SEARCH("Citron",B2745)),ISNUMBER(SEARCH("Rose",B2745)),ISNUMBER(SEARCH("Lessive",B2745))),NOT(OR(ISNUMBER(SEARCH("Vaisselle",B2745)),ISNUMBER(SEARCH("Javel",B2745)),ISNUMBER(SEARCH("Matic",B2745)),ISNUMBER(SEARCH("Nettoyant",B2745)),ISNUMBER(SEARCH("Pâte",B2745)),ISNUMBER(SEARCH("Lave",B2745)),ISNUMBER(SEARCH("Détartrant",B2745))))),"Mio main (1k+500gr)",IF(AND(ISNUMBER(SEARCH("PAPILLON",B2745)),OR(ISNUMBER(SEARCH("Papier",B2745)),ISNUMBER(SEARCH("Hygiénique",B2745)),ISNUMBER(SEARCH("HYGIÉNIQUE",B2745))),NOT(OR(ISNUMBER(SEARCH("Lingette",B2745)),ISNUMBER(SEARCH("Mouchoir",B2745))))),"Papillon Papier",IF(OR(ISNUMBER(SEARCH("TAJ AL SAHAR",B2745)),ISNUMBER(SEARCH("TAJ BLADI",B2745)),ISNUMBER(SEARCH("TAJ BELADI",B2745)),ISNUMBER(SEARCH("Tilal Assahra",B2745)),ISNUMBER(SEARCH("Jawharat Asahra",B2745))),"TAJ SAHARA",IF(AND(OR(ISNUMBER(SEARCH("AL ITKANE",B2745)),ISNUMBER(SEARCH("ALITKANE",B2745)),ISNUMBER(SEARCH("PRESTO",B2745))),NOT(OR(ISNUMBER(SEARCH("Thé",B2745)),ISNUMBER(SEARCH("THE ",B2745)),ISNUMBER(SEARCH("thé",B2745)),ISNUMBER(SEARCH("SELHAM",B2745)),ISNUMBER(SEARCH("LHAFLA",B2745)),ISNUMBER(SEARCH("ZINE",B2745)),ISNUMBER(SEARCH("tiyay",B2745)),ISNUMBER(SEARCH("alouns",B2745)),ISNUMBER(SEARCH("lmhrat",B2745))))),"Al Itkrans + Presto",IF(OR(ISNUMBER(SEARCH("DALAA",B2745)),ISNUMBER(SEARCH("CS-DALAA",B2745)),ISNUMBER(SEARCH("DALINA",B2745))),"Dalaa VP / Baqqal / RP",IF(OR(LEFT(UPPER(B2745),4)="MIA ",LEFT(UPPER(B2745),6)="CS-MIA"),"Mia",IF(OR(LEFT(UPPER(B2745),5)="NOVA ",LEFT(UPPER(B2745),7)="CS-NOVA"),"Nova",IF(OR(ISNUMBER(SEARCH("PRIMA ",B2745)),ISNUMBER(SEARCH("CS-PRIMA",B2745))),"Prima",IF(OR(ISNUMBER(SEARCH("Douceur",B2745)),ISNUMBER(SEARCH("DOUCEUR",B2745))),"Douceur",IF(OR(ISNUMBER(SEARCH("SANGO",B2745)),ISNUMBER(SEARCH("CS-SANGO",B2745))),"SANGO",IF(ISNUMBER(SEARCH("BLANDOUX",B2745)),"Blandoux",IF(ISNUMBER(SEARCH("SHIWAMI",B2745)),"Shiwame",IF(ISNUMBER(SEARCH("KELLOGG",B2745)),"Kelloggs",IF(OR(ISNUMBER(SEARCH("TOBIGO",B2745)),ISNUMBER(SEARCH("DWIST",B2745))),"Tobigo",IF(OR(ISNUMBER(SEARCH("MARISOL",B2745)),ISNUMBER(SEARCH("MARESOL",B2745))),"Maresol",IF(OR(ISNUMBER(SEARCH("TAKIS",B2745)),ISNUMBER(SEARCH("TAKYS",B2745))),"TAKYS",IF(ISNUMBER(SEARCH("TAWIL",B2745)),"Tawil",IF(ISNUMBER(SEARCH("FROMY",B2745)),"Fromy",""))))))))))))))))))))))))</f>
        <v/>
      </c>
    </row>
    <row r="2746" spans="1:3" ht="18" hidden="1" customHeight="1" x14ac:dyDescent="0.3">
      <c r="A2746" s="3" t="str">
        <f>Products!A2405</f>
        <v>ART01287</v>
      </c>
      <c r="B2746" s="3" t="str">
        <f>Products!B2405</f>
        <v>HEAD&amp;SHOULDERS Shampoing Amande 90ml</v>
      </c>
      <c r="C2746" s="3" t="str">
        <f>IF(OR(ISNUMBER(SEARCH("SELHAM",B2746)),ISNUMBER(SEARCH("LHAFLA",B2746)),ISNUMBER(SEARCH("ZINE",B2746)),ISNUMBER(SEARCH("tiyay",B2746)),ISNUMBER(SEARCH("alouns",B2746)),ISNUMBER(SEARCH("lmhrat",B2746))),"The Al Itkane",IF(AND(ISNUMBER(SEARCH("CALIN",B2746)),ISNUMBER(SEARCH("RP",B2746)),NOT(ISNUMBER(SEARCH("VP",B2746)))),"Calin RP",IF(AND(ISNUMBER(SEARCH("CALIN",B2746)),ISNUMBER(SEARCH("VP",B2746))),"Calin VP",IF(AND(ISNUMBER(SEARCH("MIO",B2746)),OR(ISNUMBER(SEARCH("Vaisselle",B2746)),ISNUMBER(SEARCH("vaisselle",B2746)))),"Mio Liquid Vaisselle",IF(AND(ISNUMBER(SEARCH("MIO",B2746)),ISNUMBER(SEARCH("Javel",B2746))),"Mio Javel",IF(AND(ISNUMBER(SEARCH("MIO",B2746)),ISNUMBER(SEARCH("Matic",B2746))),"Mio Matic",IF(AND(ISNUMBER(SEARCH("MIO",B2746)),OR(ISNUMBER(SEARCH("Détérgent",B2746)),ISNUMBER(SEARCH("Poudre",B2746)),ISNUMBER(SEARCH("Semi Auto",B2746)),ISNUMBER(SEARCH("1KG",B2746)),ISNUMBER(SEARCH("500G",B2746)),ISNUMBER(SEARCH("10KG",B2746)),ISNUMBER(SEARCH("1.5K",B2746)),ISNUMBER(SEARCH("215G",B2746)),ISNUMBER(SEARCH("350G",B2746)),ISNUMBER(SEARCH("90G",B2746)),ISNUMBER(SEARCH("Gold",B2746)),ISNUMBER(SEARCH("Citron",B2746)),ISNUMBER(SEARCH("Rose",B2746)),ISNUMBER(SEARCH("Lessive",B2746))),NOT(OR(ISNUMBER(SEARCH("Vaisselle",B2746)),ISNUMBER(SEARCH("Javel",B2746)),ISNUMBER(SEARCH("Matic",B2746)),ISNUMBER(SEARCH("Nettoyant",B2746)),ISNUMBER(SEARCH("Pâte",B2746)),ISNUMBER(SEARCH("Lave",B2746)),ISNUMBER(SEARCH("Détartrant",B2746))))),"Mio main (1k+500gr)",IF(AND(ISNUMBER(SEARCH("PAPILLON",B2746)),OR(ISNUMBER(SEARCH("Papier",B2746)),ISNUMBER(SEARCH("Hygiénique",B2746)),ISNUMBER(SEARCH("HYGIÉNIQUE",B2746))),NOT(OR(ISNUMBER(SEARCH("Lingette",B2746)),ISNUMBER(SEARCH("Mouchoir",B2746))))),"Papillon Papier",IF(OR(ISNUMBER(SEARCH("TAJ AL SAHAR",B2746)),ISNUMBER(SEARCH("TAJ BLADI",B2746)),ISNUMBER(SEARCH("TAJ BELADI",B2746)),ISNUMBER(SEARCH("Tilal Assahra",B2746)),ISNUMBER(SEARCH("Jawharat Asahra",B2746))),"TAJ SAHARA",IF(AND(OR(ISNUMBER(SEARCH("AL ITKANE",B2746)),ISNUMBER(SEARCH("ALITKANE",B2746)),ISNUMBER(SEARCH("PRESTO",B2746))),NOT(OR(ISNUMBER(SEARCH("Thé",B2746)),ISNUMBER(SEARCH("THE ",B2746)),ISNUMBER(SEARCH("thé",B2746)),ISNUMBER(SEARCH("SELHAM",B2746)),ISNUMBER(SEARCH("LHAFLA",B2746)),ISNUMBER(SEARCH("ZINE",B2746)),ISNUMBER(SEARCH("tiyay",B2746)),ISNUMBER(SEARCH("alouns",B2746)),ISNUMBER(SEARCH("lmhrat",B2746))))),"Al Itkrans + Presto",IF(OR(ISNUMBER(SEARCH("DALAA",B2746)),ISNUMBER(SEARCH("CS-DALAA",B2746)),ISNUMBER(SEARCH("DALINA",B2746))),"Dalaa VP / Baqqal / RP",IF(OR(LEFT(UPPER(B2746),4)="MIA ",LEFT(UPPER(B2746),6)="CS-MIA"),"Mia",IF(OR(LEFT(UPPER(B2746),5)="NOVA ",LEFT(UPPER(B2746),7)="CS-NOVA"),"Nova",IF(OR(ISNUMBER(SEARCH("PRIMA ",B2746)),ISNUMBER(SEARCH("CS-PRIMA",B2746))),"Prima",IF(OR(ISNUMBER(SEARCH("Douceur",B2746)),ISNUMBER(SEARCH("DOUCEUR",B2746))),"Douceur",IF(OR(ISNUMBER(SEARCH("SANGO",B2746)),ISNUMBER(SEARCH("CS-SANGO",B2746))),"SANGO",IF(ISNUMBER(SEARCH("BLANDOUX",B2746)),"Blandoux",IF(ISNUMBER(SEARCH("SHIWAMI",B2746)),"Shiwame",IF(ISNUMBER(SEARCH("KELLOGG",B2746)),"Kelloggs",IF(OR(ISNUMBER(SEARCH("TOBIGO",B2746)),ISNUMBER(SEARCH("DWIST",B2746))),"Tobigo",IF(OR(ISNUMBER(SEARCH("MARISOL",B2746)),ISNUMBER(SEARCH("MARESOL",B2746))),"Maresol",IF(OR(ISNUMBER(SEARCH("TAKIS",B2746)),ISNUMBER(SEARCH("TAKYS",B2746))),"TAKYS",IF(ISNUMBER(SEARCH("TAWIL",B2746)),"Tawil",IF(ISNUMBER(SEARCH("FROMY",B2746)),"Fromy",""))))))))))))))))))))))))</f>
        <v/>
      </c>
    </row>
    <row r="2747" spans="1:3" ht="18" hidden="1" customHeight="1" x14ac:dyDescent="0.3">
      <c r="A2747" s="3" t="str">
        <f>Products!A2406</f>
        <v>ART01288</v>
      </c>
      <c r="B2747" s="3" t="str">
        <f>Products!B2406</f>
        <v>MAGIX Eau de Javel 1L Citron</v>
      </c>
      <c r="C2747" s="3" t="str">
        <f>IF(OR(ISNUMBER(SEARCH("SELHAM",B2747)),ISNUMBER(SEARCH("LHAFLA",B2747)),ISNUMBER(SEARCH("ZINE",B2747)),ISNUMBER(SEARCH("tiyay",B2747)),ISNUMBER(SEARCH("alouns",B2747)),ISNUMBER(SEARCH("lmhrat",B2747))),"The Al Itkane",IF(AND(ISNUMBER(SEARCH("CALIN",B2747)),ISNUMBER(SEARCH("RP",B2747)),NOT(ISNUMBER(SEARCH("VP",B2747)))),"Calin RP",IF(AND(ISNUMBER(SEARCH("CALIN",B2747)),ISNUMBER(SEARCH("VP",B2747))),"Calin VP",IF(AND(ISNUMBER(SEARCH("MIO",B2747)),OR(ISNUMBER(SEARCH("Vaisselle",B2747)),ISNUMBER(SEARCH("vaisselle",B2747)))),"Mio Liquid Vaisselle",IF(AND(ISNUMBER(SEARCH("MIO",B2747)),ISNUMBER(SEARCH("Javel",B2747))),"Mio Javel",IF(AND(ISNUMBER(SEARCH("MIO",B2747)),ISNUMBER(SEARCH("Matic",B2747))),"Mio Matic",IF(AND(ISNUMBER(SEARCH("MIO",B2747)),OR(ISNUMBER(SEARCH("Détérgent",B2747)),ISNUMBER(SEARCH("Poudre",B2747)),ISNUMBER(SEARCH("Semi Auto",B2747)),ISNUMBER(SEARCH("1KG",B2747)),ISNUMBER(SEARCH("500G",B2747)),ISNUMBER(SEARCH("10KG",B2747)),ISNUMBER(SEARCH("1.5K",B2747)),ISNUMBER(SEARCH("215G",B2747)),ISNUMBER(SEARCH("350G",B2747)),ISNUMBER(SEARCH("90G",B2747)),ISNUMBER(SEARCH("Gold",B2747)),ISNUMBER(SEARCH("Citron",B2747)),ISNUMBER(SEARCH("Rose",B2747)),ISNUMBER(SEARCH("Lessive",B2747))),NOT(OR(ISNUMBER(SEARCH("Vaisselle",B2747)),ISNUMBER(SEARCH("Javel",B2747)),ISNUMBER(SEARCH("Matic",B2747)),ISNUMBER(SEARCH("Nettoyant",B2747)),ISNUMBER(SEARCH("Pâte",B2747)),ISNUMBER(SEARCH("Lave",B2747)),ISNUMBER(SEARCH("Détartrant",B2747))))),"Mio main (1k+500gr)",IF(AND(ISNUMBER(SEARCH("PAPILLON",B2747)),OR(ISNUMBER(SEARCH("Papier",B2747)),ISNUMBER(SEARCH("Hygiénique",B2747)),ISNUMBER(SEARCH("HYGIÉNIQUE",B2747))),NOT(OR(ISNUMBER(SEARCH("Lingette",B2747)),ISNUMBER(SEARCH("Mouchoir",B2747))))),"Papillon Papier",IF(OR(ISNUMBER(SEARCH("TAJ AL SAHAR",B2747)),ISNUMBER(SEARCH("TAJ BLADI",B2747)),ISNUMBER(SEARCH("TAJ BELADI",B2747)),ISNUMBER(SEARCH("Tilal Assahra",B2747)),ISNUMBER(SEARCH("Jawharat Asahra",B2747))),"TAJ SAHARA",IF(AND(OR(ISNUMBER(SEARCH("AL ITKANE",B2747)),ISNUMBER(SEARCH("ALITKANE",B2747)),ISNUMBER(SEARCH("PRESTO",B2747))),NOT(OR(ISNUMBER(SEARCH("Thé",B2747)),ISNUMBER(SEARCH("THE ",B2747)),ISNUMBER(SEARCH("thé",B2747)),ISNUMBER(SEARCH("SELHAM",B2747)),ISNUMBER(SEARCH("LHAFLA",B2747)),ISNUMBER(SEARCH("ZINE",B2747)),ISNUMBER(SEARCH("tiyay",B2747)),ISNUMBER(SEARCH("alouns",B2747)),ISNUMBER(SEARCH("lmhrat",B2747))))),"Al Itkrans + Presto",IF(OR(ISNUMBER(SEARCH("DALAA",B2747)),ISNUMBER(SEARCH("CS-DALAA",B2747)),ISNUMBER(SEARCH("DALINA",B2747))),"Dalaa VP / Baqqal / RP",IF(OR(LEFT(UPPER(B2747),4)="MIA ",LEFT(UPPER(B2747),6)="CS-MIA"),"Mia",IF(OR(LEFT(UPPER(B2747),5)="NOVA ",LEFT(UPPER(B2747),7)="CS-NOVA"),"Nova",IF(OR(ISNUMBER(SEARCH("PRIMA ",B2747)),ISNUMBER(SEARCH("CS-PRIMA",B2747))),"Prima",IF(OR(ISNUMBER(SEARCH("Douceur",B2747)),ISNUMBER(SEARCH("DOUCEUR",B2747))),"Douceur",IF(OR(ISNUMBER(SEARCH("SANGO",B2747)),ISNUMBER(SEARCH("CS-SANGO",B2747))),"SANGO",IF(ISNUMBER(SEARCH("BLANDOUX",B2747)),"Blandoux",IF(ISNUMBER(SEARCH("SHIWAMI",B2747)),"Shiwame",IF(ISNUMBER(SEARCH("KELLOGG",B2747)),"Kelloggs",IF(OR(ISNUMBER(SEARCH("TOBIGO",B2747)),ISNUMBER(SEARCH("DWIST",B2747))),"Tobigo",IF(OR(ISNUMBER(SEARCH("MARISOL",B2747)),ISNUMBER(SEARCH("MARESOL",B2747))),"Maresol",IF(OR(ISNUMBER(SEARCH("TAKIS",B2747)),ISNUMBER(SEARCH("TAKYS",B2747))),"TAKYS",IF(ISNUMBER(SEARCH("TAWIL",B2747)),"Tawil",IF(ISNUMBER(SEARCH("FROMY",B2747)),"Fromy",""))))))))))))))))))))))))</f>
        <v/>
      </c>
    </row>
    <row r="2748" spans="1:3" ht="18" hidden="1" customHeight="1" x14ac:dyDescent="0.3">
      <c r="A2748" s="3" t="str">
        <f>Products!A2407</f>
        <v>ART01289</v>
      </c>
      <c r="B2748" s="3" t="str">
        <f>Products!B2407</f>
        <v>MAXIS Eau de Javel 1L Normal</v>
      </c>
      <c r="C2748" s="3" t="str">
        <f>IF(OR(ISNUMBER(SEARCH("SELHAM",B2748)),ISNUMBER(SEARCH("LHAFLA",B2748)),ISNUMBER(SEARCH("ZINE",B2748)),ISNUMBER(SEARCH("tiyay",B2748)),ISNUMBER(SEARCH("alouns",B2748)),ISNUMBER(SEARCH("lmhrat",B2748))),"The Al Itkane",IF(AND(ISNUMBER(SEARCH("CALIN",B2748)),ISNUMBER(SEARCH("RP",B2748)),NOT(ISNUMBER(SEARCH("VP",B2748)))),"Calin RP",IF(AND(ISNUMBER(SEARCH("CALIN",B2748)),ISNUMBER(SEARCH("VP",B2748))),"Calin VP",IF(AND(ISNUMBER(SEARCH("MIO",B2748)),OR(ISNUMBER(SEARCH("Vaisselle",B2748)),ISNUMBER(SEARCH("vaisselle",B2748)))),"Mio Liquid Vaisselle",IF(AND(ISNUMBER(SEARCH("MIO",B2748)),ISNUMBER(SEARCH("Javel",B2748))),"Mio Javel",IF(AND(ISNUMBER(SEARCH("MIO",B2748)),ISNUMBER(SEARCH("Matic",B2748))),"Mio Matic",IF(AND(ISNUMBER(SEARCH("MIO",B2748)),OR(ISNUMBER(SEARCH("Détérgent",B2748)),ISNUMBER(SEARCH("Poudre",B2748)),ISNUMBER(SEARCH("Semi Auto",B2748)),ISNUMBER(SEARCH("1KG",B2748)),ISNUMBER(SEARCH("500G",B2748)),ISNUMBER(SEARCH("10KG",B2748)),ISNUMBER(SEARCH("1.5K",B2748)),ISNUMBER(SEARCH("215G",B2748)),ISNUMBER(SEARCH("350G",B2748)),ISNUMBER(SEARCH("90G",B2748)),ISNUMBER(SEARCH("Gold",B2748)),ISNUMBER(SEARCH("Citron",B2748)),ISNUMBER(SEARCH("Rose",B2748)),ISNUMBER(SEARCH("Lessive",B2748))),NOT(OR(ISNUMBER(SEARCH("Vaisselle",B2748)),ISNUMBER(SEARCH("Javel",B2748)),ISNUMBER(SEARCH("Matic",B2748)),ISNUMBER(SEARCH("Nettoyant",B2748)),ISNUMBER(SEARCH("Pâte",B2748)),ISNUMBER(SEARCH("Lave",B2748)),ISNUMBER(SEARCH("Détartrant",B2748))))),"Mio main (1k+500gr)",IF(AND(ISNUMBER(SEARCH("PAPILLON",B2748)),OR(ISNUMBER(SEARCH("Papier",B2748)),ISNUMBER(SEARCH("Hygiénique",B2748)),ISNUMBER(SEARCH("HYGIÉNIQUE",B2748))),NOT(OR(ISNUMBER(SEARCH("Lingette",B2748)),ISNUMBER(SEARCH("Mouchoir",B2748))))),"Papillon Papier",IF(OR(ISNUMBER(SEARCH("TAJ AL SAHAR",B2748)),ISNUMBER(SEARCH("TAJ BLADI",B2748)),ISNUMBER(SEARCH("TAJ BELADI",B2748)),ISNUMBER(SEARCH("Tilal Assahra",B2748)),ISNUMBER(SEARCH("Jawharat Asahra",B2748))),"TAJ SAHARA",IF(AND(OR(ISNUMBER(SEARCH("AL ITKANE",B2748)),ISNUMBER(SEARCH("ALITKANE",B2748)),ISNUMBER(SEARCH("PRESTO",B2748))),NOT(OR(ISNUMBER(SEARCH("Thé",B2748)),ISNUMBER(SEARCH("THE ",B2748)),ISNUMBER(SEARCH("thé",B2748)),ISNUMBER(SEARCH("SELHAM",B2748)),ISNUMBER(SEARCH("LHAFLA",B2748)),ISNUMBER(SEARCH("ZINE",B2748)),ISNUMBER(SEARCH("tiyay",B2748)),ISNUMBER(SEARCH("alouns",B2748)),ISNUMBER(SEARCH("lmhrat",B2748))))),"Al Itkrans + Presto",IF(OR(ISNUMBER(SEARCH("DALAA",B2748)),ISNUMBER(SEARCH("CS-DALAA",B2748)),ISNUMBER(SEARCH("DALINA",B2748))),"Dalaa VP / Baqqal / RP",IF(OR(LEFT(UPPER(B2748),4)="MIA ",LEFT(UPPER(B2748),6)="CS-MIA"),"Mia",IF(OR(LEFT(UPPER(B2748),5)="NOVA ",LEFT(UPPER(B2748),7)="CS-NOVA"),"Nova",IF(OR(ISNUMBER(SEARCH("PRIMA ",B2748)),ISNUMBER(SEARCH("CS-PRIMA",B2748))),"Prima",IF(OR(ISNUMBER(SEARCH("Douceur",B2748)),ISNUMBER(SEARCH("DOUCEUR",B2748))),"Douceur",IF(OR(ISNUMBER(SEARCH("SANGO",B2748)),ISNUMBER(SEARCH("CS-SANGO",B2748))),"SANGO",IF(ISNUMBER(SEARCH("BLANDOUX",B2748)),"Blandoux",IF(ISNUMBER(SEARCH("SHIWAMI",B2748)),"Shiwame",IF(ISNUMBER(SEARCH("KELLOGG",B2748)),"Kelloggs",IF(OR(ISNUMBER(SEARCH("TOBIGO",B2748)),ISNUMBER(SEARCH("DWIST",B2748))),"Tobigo",IF(OR(ISNUMBER(SEARCH("MARISOL",B2748)),ISNUMBER(SEARCH("MARESOL",B2748))),"Maresol",IF(OR(ISNUMBER(SEARCH("TAKIS",B2748)),ISNUMBER(SEARCH("TAKYS",B2748))),"TAKYS",IF(ISNUMBER(SEARCH("TAWIL",B2748)),"Tawil",IF(ISNUMBER(SEARCH("FROMY",B2748)),"Fromy",""))))))))))))))))))))))))</f>
        <v/>
      </c>
    </row>
    <row r="2749" spans="1:3" ht="18" hidden="1" customHeight="1" x14ac:dyDescent="0.3">
      <c r="A2749" s="3" t="str">
        <f>Products!A2408</f>
        <v>ART01290</v>
      </c>
      <c r="B2749" s="3" t="str">
        <f>Products!B2408</f>
        <v>MAGIX Eau de Javel 2.5L Citron</v>
      </c>
      <c r="C2749" s="3" t="str">
        <f>IF(OR(ISNUMBER(SEARCH("SELHAM",B2749)),ISNUMBER(SEARCH("LHAFLA",B2749)),ISNUMBER(SEARCH("ZINE",B2749)),ISNUMBER(SEARCH("tiyay",B2749)),ISNUMBER(SEARCH("alouns",B2749)),ISNUMBER(SEARCH("lmhrat",B2749))),"The Al Itkane",IF(AND(ISNUMBER(SEARCH("CALIN",B2749)),ISNUMBER(SEARCH("RP",B2749)),NOT(ISNUMBER(SEARCH("VP",B2749)))),"Calin RP",IF(AND(ISNUMBER(SEARCH("CALIN",B2749)),ISNUMBER(SEARCH("VP",B2749))),"Calin VP",IF(AND(ISNUMBER(SEARCH("MIO",B2749)),OR(ISNUMBER(SEARCH("Vaisselle",B2749)),ISNUMBER(SEARCH("vaisselle",B2749)))),"Mio Liquid Vaisselle",IF(AND(ISNUMBER(SEARCH("MIO",B2749)),ISNUMBER(SEARCH("Javel",B2749))),"Mio Javel",IF(AND(ISNUMBER(SEARCH("MIO",B2749)),ISNUMBER(SEARCH("Matic",B2749))),"Mio Matic",IF(AND(ISNUMBER(SEARCH("MIO",B2749)),OR(ISNUMBER(SEARCH("Détérgent",B2749)),ISNUMBER(SEARCH("Poudre",B2749)),ISNUMBER(SEARCH("Semi Auto",B2749)),ISNUMBER(SEARCH("1KG",B2749)),ISNUMBER(SEARCH("500G",B2749)),ISNUMBER(SEARCH("10KG",B2749)),ISNUMBER(SEARCH("1.5K",B2749)),ISNUMBER(SEARCH("215G",B2749)),ISNUMBER(SEARCH("350G",B2749)),ISNUMBER(SEARCH("90G",B2749)),ISNUMBER(SEARCH("Gold",B2749)),ISNUMBER(SEARCH("Citron",B2749)),ISNUMBER(SEARCH("Rose",B2749)),ISNUMBER(SEARCH("Lessive",B2749))),NOT(OR(ISNUMBER(SEARCH("Vaisselle",B2749)),ISNUMBER(SEARCH("Javel",B2749)),ISNUMBER(SEARCH("Matic",B2749)),ISNUMBER(SEARCH("Nettoyant",B2749)),ISNUMBER(SEARCH("Pâte",B2749)),ISNUMBER(SEARCH("Lave",B2749)),ISNUMBER(SEARCH("Détartrant",B2749))))),"Mio main (1k+500gr)",IF(AND(ISNUMBER(SEARCH("PAPILLON",B2749)),OR(ISNUMBER(SEARCH("Papier",B2749)),ISNUMBER(SEARCH("Hygiénique",B2749)),ISNUMBER(SEARCH("HYGIÉNIQUE",B2749))),NOT(OR(ISNUMBER(SEARCH("Lingette",B2749)),ISNUMBER(SEARCH("Mouchoir",B2749))))),"Papillon Papier",IF(OR(ISNUMBER(SEARCH("TAJ AL SAHAR",B2749)),ISNUMBER(SEARCH("TAJ BLADI",B2749)),ISNUMBER(SEARCH("TAJ BELADI",B2749)),ISNUMBER(SEARCH("Tilal Assahra",B2749)),ISNUMBER(SEARCH("Jawharat Asahra",B2749))),"TAJ SAHARA",IF(AND(OR(ISNUMBER(SEARCH("AL ITKANE",B2749)),ISNUMBER(SEARCH("ALITKANE",B2749)),ISNUMBER(SEARCH("PRESTO",B2749))),NOT(OR(ISNUMBER(SEARCH("Thé",B2749)),ISNUMBER(SEARCH("THE ",B2749)),ISNUMBER(SEARCH("thé",B2749)),ISNUMBER(SEARCH("SELHAM",B2749)),ISNUMBER(SEARCH("LHAFLA",B2749)),ISNUMBER(SEARCH("ZINE",B2749)),ISNUMBER(SEARCH("tiyay",B2749)),ISNUMBER(SEARCH("alouns",B2749)),ISNUMBER(SEARCH("lmhrat",B2749))))),"Al Itkrans + Presto",IF(OR(ISNUMBER(SEARCH("DALAA",B2749)),ISNUMBER(SEARCH("CS-DALAA",B2749)),ISNUMBER(SEARCH("DALINA",B2749))),"Dalaa VP / Baqqal / RP",IF(OR(LEFT(UPPER(B2749),4)="MIA ",LEFT(UPPER(B2749),6)="CS-MIA"),"Mia",IF(OR(LEFT(UPPER(B2749),5)="NOVA ",LEFT(UPPER(B2749),7)="CS-NOVA"),"Nova",IF(OR(ISNUMBER(SEARCH("PRIMA ",B2749)),ISNUMBER(SEARCH("CS-PRIMA",B2749))),"Prima",IF(OR(ISNUMBER(SEARCH("Douceur",B2749)),ISNUMBER(SEARCH("DOUCEUR",B2749))),"Douceur",IF(OR(ISNUMBER(SEARCH("SANGO",B2749)),ISNUMBER(SEARCH("CS-SANGO",B2749))),"SANGO",IF(ISNUMBER(SEARCH("BLANDOUX",B2749)),"Blandoux",IF(ISNUMBER(SEARCH("SHIWAMI",B2749)),"Shiwame",IF(ISNUMBER(SEARCH("KELLOGG",B2749)),"Kelloggs",IF(OR(ISNUMBER(SEARCH("TOBIGO",B2749)),ISNUMBER(SEARCH("DWIST",B2749))),"Tobigo",IF(OR(ISNUMBER(SEARCH("MARISOL",B2749)),ISNUMBER(SEARCH("MARESOL",B2749))),"Maresol",IF(OR(ISNUMBER(SEARCH("TAKIS",B2749)),ISNUMBER(SEARCH("TAKYS",B2749))),"TAKYS",IF(ISNUMBER(SEARCH("TAWIL",B2749)),"Tawil",IF(ISNUMBER(SEARCH("FROMY",B2749)),"Fromy",""))))))))))))))))))))))))</f>
        <v/>
      </c>
    </row>
    <row r="2750" spans="1:3" ht="18" hidden="1" customHeight="1" x14ac:dyDescent="0.3">
      <c r="A2750" s="3" t="str">
        <f>Products!A2409</f>
        <v>ART01291</v>
      </c>
      <c r="B2750" s="3" t="str">
        <f>Products!B2409</f>
        <v>MAGIX Matic Détérgent 150G</v>
      </c>
      <c r="C2750" s="3" t="str">
        <f>IF(OR(ISNUMBER(SEARCH("SELHAM",B2750)),ISNUMBER(SEARCH("LHAFLA",B2750)),ISNUMBER(SEARCH("ZINE",B2750)),ISNUMBER(SEARCH("tiyay",B2750)),ISNUMBER(SEARCH("alouns",B2750)),ISNUMBER(SEARCH("lmhrat",B2750))),"The Al Itkane",IF(AND(ISNUMBER(SEARCH("CALIN",B2750)),ISNUMBER(SEARCH("RP",B2750)),NOT(ISNUMBER(SEARCH("VP",B2750)))),"Calin RP",IF(AND(ISNUMBER(SEARCH("CALIN",B2750)),ISNUMBER(SEARCH("VP",B2750))),"Calin VP",IF(AND(ISNUMBER(SEARCH("MIO",B2750)),OR(ISNUMBER(SEARCH("Vaisselle",B2750)),ISNUMBER(SEARCH("vaisselle",B2750)))),"Mio Liquid Vaisselle",IF(AND(ISNUMBER(SEARCH("MIO",B2750)),ISNUMBER(SEARCH("Javel",B2750))),"Mio Javel",IF(AND(ISNUMBER(SEARCH("MIO",B2750)),ISNUMBER(SEARCH("Matic",B2750))),"Mio Matic",IF(AND(ISNUMBER(SEARCH("MIO",B2750)),OR(ISNUMBER(SEARCH("Détérgent",B2750)),ISNUMBER(SEARCH("Poudre",B2750)),ISNUMBER(SEARCH("Semi Auto",B2750)),ISNUMBER(SEARCH("1KG",B2750)),ISNUMBER(SEARCH("500G",B2750)),ISNUMBER(SEARCH("10KG",B2750)),ISNUMBER(SEARCH("1.5K",B2750)),ISNUMBER(SEARCH("215G",B2750)),ISNUMBER(SEARCH("350G",B2750)),ISNUMBER(SEARCH("90G",B2750)),ISNUMBER(SEARCH("Gold",B2750)),ISNUMBER(SEARCH("Citron",B2750)),ISNUMBER(SEARCH("Rose",B2750)),ISNUMBER(SEARCH("Lessive",B2750))),NOT(OR(ISNUMBER(SEARCH("Vaisselle",B2750)),ISNUMBER(SEARCH("Javel",B2750)),ISNUMBER(SEARCH("Matic",B2750)),ISNUMBER(SEARCH("Nettoyant",B2750)),ISNUMBER(SEARCH("Pâte",B2750)),ISNUMBER(SEARCH("Lave",B2750)),ISNUMBER(SEARCH("Détartrant",B2750))))),"Mio main (1k+500gr)",IF(AND(ISNUMBER(SEARCH("PAPILLON",B2750)),OR(ISNUMBER(SEARCH("Papier",B2750)),ISNUMBER(SEARCH("Hygiénique",B2750)),ISNUMBER(SEARCH("HYGIÉNIQUE",B2750))),NOT(OR(ISNUMBER(SEARCH("Lingette",B2750)),ISNUMBER(SEARCH("Mouchoir",B2750))))),"Papillon Papier",IF(OR(ISNUMBER(SEARCH("TAJ AL SAHAR",B2750)),ISNUMBER(SEARCH("TAJ BLADI",B2750)),ISNUMBER(SEARCH("TAJ BELADI",B2750)),ISNUMBER(SEARCH("Tilal Assahra",B2750)),ISNUMBER(SEARCH("Jawharat Asahra",B2750))),"TAJ SAHARA",IF(AND(OR(ISNUMBER(SEARCH("AL ITKANE",B2750)),ISNUMBER(SEARCH("ALITKANE",B2750)),ISNUMBER(SEARCH("PRESTO",B2750))),NOT(OR(ISNUMBER(SEARCH("Thé",B2750)),ISNUMBER(SEARCH("THE ",B2750)),ISNUMBER(SEARCH("thé",B2750)),ISNUMBER(SEARCH("SELHAM",B2750)),ISNUMBER(SEARCH("LHAFLA",B2750)),ISNUMBER(SEARCH("ZINE",B2750)),ISNUMBER(SEARCH("tiyay",B2750)),ISNUMBER(SEARCH("alouns",B2750)),ISNUMBER(SEARCH("lmhrat",B2750))))),"Al Itkrans + Presto",IF(OR(ISNUMBER(SEARCH("DALAA",B2750)),ISNUMBER(SEARCH("CS-DALAA",B2750)),ISNUMBER(SEARCH("DALINA",B2750))),"Dalaa VP / Baqqal / RP",IF(OR(LEFT(UPPER(B2750),4)="MIA ",LEFT(UPPER(B2750),6)="CS-MIA"),"Mia",IF(OR(LEFT(UPPER(B2750),5)="NOVA ",LEFT(UPPER(B2750),7)="CS-NOVA"),"Nova",IF(OR(ISNUMBER(SEARCH("PRIMA ",B2750)),ISNUMBER(SEARCH("CS-PRIMA",B2750))),"Prima",IF(OR(ISNUMBER(SEARCH("Douceur",B2750)),ISNUMBER(SEARCH("DOUCEUR",B2750))),"Douceur",IF(OR(ISNUMBER(SEARCH("SANGO",B2750)),ISNUMBER(SEARCH("CS-SANGO",B2750))),"SANGO",IF(ISNUMBER(SEARCH("BLANDOUX",B2750)),"Blandoux",IF(ISNUMBER(SEARCH("SHIWAMI",B2750)),"Shiwame",IF(ISNUMBER(SEARCH("KELLOGG",B2750)),"Kelloggs",IF(OR(ISNUMBER(SEARCH("TOBIGO",B2750)),ISNUMBER(SEARCH("DWIST",B2750))),"Tobigo",IF(OR(ISNUMBER(SEARCH("MARISOL",B2750)),ISNUMBER(SEARCH("MARESOL",B2750))),"Maresol",IF(OR(ISNUMBER(SEARCH("TAKIS",B2750)),ISNUMBER(SEARCH("TAKYS",B2750))),"TAKYS",IF(ISNUMBER(SEARCH("TAWIL",B2750)),"Tawil",IF(ISNUMBER(SEARCH("FROMY",B2750)),"Fromy",""))))))))))))))))))))))))</f>
        <v/>
      </c>
    </row>
    <row r="2751" spans="1:3" ht="18" hidden="1" customHeight="1" x14ac:dyDescent="0.3">
      <c r="A2751" s="3" t="str">
        <f>Products!A2410</f>
        <v>ART01292</v>
      </c>
      <c r="B2751" s="3" t="str">
        <f>Products!B2410</f>
        <v>KNORRR Bouillon Smen Pack 24 Etuis * 8 Cubes (192 Cubes)</v>
      </c>
      <c r="C2751" s="3" t="str">
        <f>IF(OR(ISNUMBER(SEARCH("SELHAM",B2751)),ISNUMBER(SEARCH("LHAFLA",B2751)),ISNUMBER(SEARCH("ZINE",B2751)),ISNUMBER(SEARCH("tiyay",B2751)),ISNUMBER(SEARCH("alouns",B2751)),ISNUMBER(SEARCH("lmhrat",B2751))),"The Al Itkane",IF(AND(ISNUMBER(SEARCH("CALIN",B2751)),ISNUMBER(SEARCH("RP",B2751)),NOT(ISNUMBER(SEARCH("VP",B2751)))),"Calin RP",IF(AND(ISNUMBER(SEARCH("CALIN",B2751)),ISNUMBER(SEARCH("VP",B2751))),"Calin VP",IF(AND(ISNUMBER(SEARCH("MIO",B2751)),OR(ISNUMBER(SEARCH("Vaisselle",B2751)),ISNUMBER(SEARCH("vaisselle",B2751)))),"Mio Liquid Vaisselle",IF(AND(ISNUMBER(SEARCH("MIO",B2751)),ISNUMBER(SEARCH("Javel",B2751))),"Mio Javel",IF(AND(ISNUMBER(SEARCH("MIO",B2751)),ISNUMBER(SEARCH("Matic",B2751))),"Mio Matic",IF(AND(ISNUMBER(SEARCH("MIO",B2751)),OR(ISNUMBER(SEARCH("Détérgent",B2751)),ISNUMBER(SEARCH("Poudre",B2751)),ISNUMBER(SEARCH("Semi Auto",B2751)),ISNUMBER(SEARCH("1KG",B2751)),ISNUMBER(SEARCH("500G",B2751)),ISNUMBER(SEARCH("10KG",B2751)),ISNUMBER(SEARCH("1.5K",B2751)),ISNUMBER(SEARCH("215G",B2751)),ISNUMBER(SEARCH("350G",B2751)),ISNUMBER(SEARCH("90G",B2751)),ISNUMBER(SEARCH("Gold",B2751)),ISNUMBER(SEARCH("Citron",B2751)),ISNUMBER(SEARCH("Rose",B2751)),ISNUMBER(SEARCH("Lessive",B2751))),NOT(OR(ISNUMBER(SEARCH("Vaisselle",B2751)),ISNUMBER(SEARCH("Javel",B2751)),ISNUMBER(SEARCH("Matic",B2751)),ISNUMBER(SEARCH("Nettoyant",B2751)),ISNUMBER(SEARCH("Pâte",B2751)),ISNUMBER(SEARCH("Lave",B2751)),ISNUMBER(SEARCH("Détartrant",B2751))))),"Mio main (1k+500gr)",IF(AND(ISNUMBER(SEARCH("PAPILLON",B2751)),OR(ISNUMBER(SEARCH("Papier",B2751)),ISNUMBER(SEARCH("Hygiénique",B2751)),ISNUMBER(SEARCH("HYGIÉNIQUE",B2751))),NOT(OR(ISNUMBER(SEARCH("Lingette",B2751)),ISNUMBER(SEARCH("Mouchoir",B2751))))),"Papillon Papier",IF(OR(ISNUMBER(SEARCH("TAJ AL SAHAR",B2751)),ISNUMBER(SEARCH("TAJ BLADI",B2751)),ISNUMBER(SEARCH("TAJ BELADI",B2751)),ISNUMBER(SEARCH("Tilal Assahra",B2751)),ISNUMBER(SEARCH("Jawharat Asahra",B2751))),"TAJ SAHARA",IF(AND(OR(ISNUMBER(SEARCH("AL ITKANE",B2751)),ISNUMBER(SEARCH("ALITKANE",B2751)),ISNUMBER(SEARCH("PRESTO",B2751))),NOT(OR(ISNUMBER(SEARCH("Thé",B2751)),ISNUMBER(SEARCH("THE ",B2751)),ISNUMBER(SEARCH("thé",B2751)),ISNUMBER(SEARCH("SELHAM",B2751)),ISNUMBER(SEARCH("LHAFLA",B2751)),ISNUMBER(SEARCH("ZINE",B2751)),ISNUMBER(SEARCH("tiyay",B2751)),ISNUMBER(SEARCH("alouns",B2751)),ISNUMBER(SEARCH("lmhrat",B2751))))),"Al Itkrans + Presto",IF(OR(ISNUMBER(SEARCH("DALAA",B2751)),ISNUMBER(SEARCH("CS-DALAA",B2751)),ISNUMBER(SEARCH("DALINA",B2751))),"Dalaa VP / Baqqal / RP",IF(OR(LEFT(UPPER(B2751),4)="MIA ",LEFT(UPPER(B2751),6)="CS-MIA"),"Mia",IF(OR(LEFT(UPPER(B2751),5)="NOVA ",LEFT(UPPER(B2751),7)="CS-NOVA"),"Nova",IF(OR(ISNUMBER(SEARCH("PRIMA ",B2751)),ISNUMBER(SEARCH("CS-PRIMA",B2751))),"Prima",IF(OR(ISNUMBER(SEARCH("Douceur",B2751)),ISNUMBER(SEARCH("DOUCEUR",B2751))),"Douceur",IF(OR(ISNUMBER(SEARCH("SANGO",B2751)),ISNUMBER(SEARCH("CS-SANGO",B2751))),"SANGO",IF(ISNUMBER(SEARCH("BLANDOUX",B2751)),"Blandoux",IF(ISNUMBER(SEARCH("SHIWAMI",B2751)),"Shiwame",IF(ISNUMBER(SEARCH("KELLOGG",B2751)),"Kelloggs",IF(OR(ISNUMBER(SEARCH("TOBIGO",B2751)),ISNUMBER(SEARCH("DWIST",B2751))),"Tobigo",IF(OR(ISNUMBER(SEARCH("MARISOL",B2751)),ISNUMBER(SEARCH("MARESOL",B2751))),"Maresol",IF(OR(ISNUMBER(SEARCH("TAKIS",B2751)),ISNUMBER(SEARCH("TAKYS",B2751))),"TAKYS",IF(ISNUMBER(SEARCH("TAWIL",B2751)),"Tawil",IF(ISNUMBER(SEARCH("FROMY",B2751)),"Fromy",""))))))))))))))))))))))))</f>
        <v/>
      </c>
    </row>
    <row r="2752" spans="1:3" ht="18" hidden="1" customHeight="1" x14ac:dyDescent="0.3">
      <c r="A2752" s="3" t="str">
        <f>Products!A2411</f>
        <v>ART01293</v>
      </c>
      <c r="B2752" s="3" t="str">
        <f>Products!B2411</f>
        <v>MARRAKECH Jus 1L Boisson Mangue</v>
      </c>
      <c r="C2752" s="3" t="str">
        <f>IF(OR(ISNUMBER(SEARCH("SELHAM",B2752)),ISNUMBER(SEARCH("LHAFLA",B2752)),ISNUMBER(SEARCH("ZINE",B2752)),ISNUMBER(SEARCH("tiyay",B2752)),ISNUMBER(SEARCH("alouns",B2752)),ISNUMBER(SEARCH("lmhrat",B2752))),"The Al Itkane",IF(AND(ISNUMBER(SEARCH("CALIN",B2752)),ISNUMBER(SEARCH("RP",B2752)),NOT(ISNUMBER(SEARCH("VP",B2752)))),"Calin RP",IF(AND(ISNUMBER(SEARCH("CALIN",B2752)),ISNUMBER(SEARCH("VP",B2752))),"Calin VP",IF(AND(ISNUMBER(SEARCH("MIO",B2752)),OR(ISNUMBER(SEARCH("Vaisselle",B2752)),ISNUMBER(SEARCH("vaisselle",B2752)))),"Mio Liquid Vaisselle",IF(AND(ISNUMBER(SEARCH("MIO",B2752)),ISNUMBER(SEARCH("Javel",B2752))),"Mio Javel",IF(AND(ISNUMBER(SEARCH("MIO",B2752)),ISNUMBER(SEARCH("Matic",B2752))),"Mio Matic",IF(AND(ISNUMBER(SEARCH("MIO",B2752)),OR(ISNUMBER(SEARCH("Détérgent",B2752)),ISNUMBER(SEARCH("Poudre",B2752)),ISNUMBER(SEARCH("Semi Auto",B2752)),ISNUMBER(SEARCH("1KG",B2752)),ISNUMBER(SEARCH("500G",B2752)),ISNUMBER(SEARCH("10KG",B2752)),ISNUMBER(SEARCH("1.5K",B2752)),ISNUMBER(SEARCH("215G",B2752)),ISNUMBER(SEARCH("350G",B2752)),ISNUMBER(SEARCH("90G",B2752)),ISNUMBER(SEARCH("Gold",B2752)),ISNUMBER(SEARCH("Citron",B2752)),ISNUMBER(SEARCH("Rose",B2752)),ISNUMBER(SEARCH("Lessive",B2752))),NOT(OR(ISNUMBER(SEARCH("Vaisselle",B2752)),ISNUMBER(SEARCH("Javel",B2752)),ISNUMBER(SEARCH("Matic",B2752)),ISNUMBER(SEARCH("Nettoyant",B2752)),ISNUMBER(SEARCH("Pâte",B2752)),ISNUMBER(SEARCH("Lave",B2752)),ISNUMBER(SEARCH("Détartrant",B2752))))),"Mio main (1k+500gr)",IF(AND(ISNUMBER(SEARCH("PAPILLON",B2752)),OR(ISNUMBER(SEARCH("Papier",B2752)),ISNUMBER(SEARCH("Hygiénique",B2752)),ISNUMBER(SEARCH("HYGIÉNIQUE",B2752))),NOT(OR(ISNUMBER(SEARCH("Lingette",B2752)),ISNUMBER(SEARCH("Mouchoir",B2752))))),"Papillon Papier",IF(OR(ISNUMBER(SEARCH("TAJ AL SAHAR",B2752)),ISNUMBER(SEARCH("TAJ BLADI",B2752)),ISNUMBER(SEARCH("TAJ BELADI",B2752)),ISNUMBER(SEARCH("Tilal Assahra",B2752)),ISNUMBER(SEARCH("Jawharat Asahra",B2752))),"TAJ SAHARA",IF(AND(OR(ISNUMBER(SEARCH("AL ITKANE",B2752)),ISNUMBER(SEARCH("ALITKANE",B2752)),ISNUMBER(SEARCH("PRESTO",B2752))),NOT(OR(ISNUMBER(SEARCH("Thé",B2752)),ISNUMBER(SEARCH("THE ",B2752)),ISNUMBER(SEARCH("thé",B2752)),ISNUMBER(SEARCH("SELHAM",B2752)),ISNUMBER(SEARCH("LHAFLA",B2752)),ISNUMBER(SEARCH("ZINE",B2752)),ISNUMBER(SEARCH("tiyay",B2752)),ISNUMBER(SEARCH("alouns",B2752)),ISNUMBER(SEARCH("lmhrat",B2752))))),"Al Itkrans + Presto",IF(OR(ISNUMBER(SEARCH("DALAA",B2752)),ISNUMBER(SEARCH("CS-DALAA",B2752)),ISNUMBER(SEARCH("DALINA",B2752))),"Dalaa VP / Baqqal / RP",IF(OR(LEFT(UPPER(B2752),4)="MIA ",LEFT(UPPER(B2752),6)="CS-MIA"),"Mia",IF(OR(LEFT(UPPER(B2752),5)="NOVA ",LEFT(UPPER(B2752),7)="CS-NOVA"),"Nova",IF(OR(ISNUMBER(SEARCH("PRIMA ",B2752)),ISNUMBER(SEARCH("CS-PRIMA",B2752))),"Prima",IF(OR(ISNUMBER(SEARCH("Douceur",B2752)),ISNUMBER(SEARCH("DOUCEUR",B2752))),"Douceur",IF(OR(ISNUMBER(SEARCH("SANGO",B2752)),ISNUMBER(SEARCH("CS-SANGO",B2752))),"SANGO",IF(ISNUMBER(SEARCH("BLANDOUX",B2752)),"Blandoux",IF(ISNUMBER(SEARCH("SHIWAMI",B2752)),"Shiwame",IF(ISNUMBER(SEARCH("KELLOGG",B2752)),"Kelloggs",IF(OR(ISNUMBER(SEARCH("TOBIGO",B2752)),ISNUMBER(SEARCH("DWIST",B2752))),"Tobigo",IF(OR(ISNUMBER(SEARCH("MARISOL",B2752)),ISNUMBER(SEARCH("MARESOL",B2752))),"Maresol",IF(OR(ISNUMBER(SEARCH("TAKIS",B2752)),ISNUMBER(SEARCH("TAKYS",B2752))),"TAKYS",IF(ISNUMBER(SEARCH("TAWIL",B2752)),"Tawil",IF(ISNUMBER(SEARCH("FROMY",B2752)),"Fromy",""))))))))))))))))))))))))</f>
        <v/>
      </c>
    </row>
    <row r="2753" spans="1:3" ht="18" hidden="1" customHeight="1" x14ac:dyDescent="0.3">
      <c r="A2753" s="3" t="str">
        <f>Products!A2412</f>
        <v>ART01294</v>
      </c>
      <c r="B2753" s="3" t="str">
        <f>Products!B2412</f>
        <v>MARRAKECH Jus 1L Boisson Pêche</v>
      </c>
      <c r="C2753" s="3" t="str">
        <f>IF(OR(ISNUMBER(SEARCH("SELHAM",B2753)),ISNUMBER(SEARCH("LHAFLA",B2753)),ISNUMBER(SEARCH("ZINE",B2753)),ISNUMBER(SEARCH("tiyay",B2753)),ISNUMBER(SEARCH("alouns",B2753)),ISNUMBER(SEARCH("lmhrat",B2753))),"The Al Itkane",IF(AND(ISNUMBER(SEARCH("CALIN",B2753)),ISNUMBER(SEARCH("RP",B2753)),NOT(ISNUMBER(SEARCH("VP",B2753)))),"Calin RP",IF(AND(ISNUMBER(SEARCH("CALIN",B2753)),ISNUMBER(SEARCH("VP",B2753))),"Calin VP",IF(AND(ISNUMBER(SEARCH("MIO",B2753)),OR(ISNUMBER(SEARCH("Vaisselle",B2753)),ISNUMBER(SEARCH("vaisselle",B2753)))),"Mio Liquid Vaisselle",IF(AND(ISNUMBER(SEARCH("MIO",B2753)),ISNUMBER(SEARCH("Javel",B2753))),"Mio Javel",IF(AND(ISNUMBER(SEARCH("MIO",B2753)),ISNUMBER(SEARCH("Matic",B2753))),"Mio Matic",IF(AND(ISNUMBER(SEARCH("MIO",B2753)),OR(ISNUMBER(SEARCH("Détérgent",B2753)),ISNUMBER(SEARCH("Poudre",B2753)),ISNUMBER(SEARCH("Semi Auto",B2753)),ISNUMBER(SEARCH("1KG",B2753)),ISNUMBER(SEARCH("500G",B2753)),ISNUMBER(SEARCH("10KG",B2753)),ISNUMBER(SEARCH("1.5K",B2753)),ISNUMBER(SEARCH("215G",B2753)),ISNUMBER(SEARCH("350G",B2753)),ISNUMBER(SEARCH("90G",B2753)),ISNUMBER(SEARCH("Gold",B2753)),ISNUMBER(SEARCH("Citron",B2753)),ISNUMBER(SEARCH("Rose",B2753)),ISNUMBER(SEARCH("Lessive",B2753))),NOT(OR(ISNUMBER(SEARCH("Vaisselle",B2753)),ISNUMBER(SEARCH("Javel",B2753)),ISNUMBER(SEARCH("Matic",B2753)),ISNUMBER(SEARCH("Nettoyant",B2753)),ISNUMBER(SEARCH("Pâte",B2753)),ISNUMBER(SEARCH("Lave",B2753)),ISNUMBER(SEARCH("Détartrant",B2753))))),"Mio main (1k+500gr)",IF(AND(ISNUMBER(SEARCH("PAPILLON",B2753)),OR(ISNUMBER(SEARCH("Papier",B2753)),ISNUMBER(SEARCH("Hygiénique",B2753)),ISNUMBER(SEARCH("HYGIÉNIQUE",B2753))),NOT(OR(ISNUMBER(SEARCH("Lingette",B2753)),ISNUMBER(SEARCH("Mouchoir",B2753))))),"Papillon Papier",IF(OR(ISNUMBER(SEARCH("TAJ AL SAHAR",B2753)),ISNUMBER(SEARCH("TAJ BLADI",B2753)),ISNUMBER(SEARCH("TAJ BELADI",B2753)),ISNUMBER(SEARCH("Tilal Assahra",B2753)),ISNUMBER(SEARCH("Jawharat Asahra",B2753))),"TAJ SAHARA",IF(AND(OR(ISNUMBER(SEARCH("AL ITKANE",B2753)),ISNUMBER(SEARCH("ALITKANE",B2753)),ISNUMBER(SEARCH("PRESTO",B2753))),NOT(OR(ISNUMBER(SEARCH("Thé",B2753)),ISNUMBER(SEARCH("THE ",B2753)),ISNUMBER(SEARCH("thé",B2753)),ISNUMBER(SEARCH("SELHAM",B2753)),ISNUMBER(SEARCH("LHAFLA",B2753)),ISNUMBER(SEARCH("ZINE",B2753)),ISNUMBER(SEARCH("tiyay",B2753)),ISNUMBER(SEARCH("alouns",B2753)),ISNUMBER(SEARCH("lmhrat",B2753))))),"Al Itkrans + Presto",IF(OR(ISNUMBER(SEARCH("DALAA",B2753)),ISNUMBER(SEARCH("CS-DALAA",B2753)),ISNUMBER(SEARCH("DALINA",B2753))),"Dalaa VP / Baqqal / RP",IF(OR(LEFT(UPPER(B2753),4)="MIA ",LEFT(UPPER(B2753),6)="CS-MIA"),"Mia",IF(OR(LEFT(UPPER(B2753),5)="NOVA ",LEFT(UPPER(B2753),7)="CS-NOVA"),"Nova",IF(OR(ISNUMBER(SEARCH("PRIMA ",B2753)),ISNUMBER(SEARCH("CS-PRIMA",B2753))),"Prima",IF(OR(ISNUMBER(SEARCH("Douceur",B2753)),ISNUMBER(SEARCH("DOUCEUR",B2753))),"Douceur",IF(OR(ISNUMBER(SEARCH("SANGO",B2753)),ISNUMBER(SEARCH("CS-SANGO",B2753))),"SANGO",IF(ISNUMBER(SEARCH("BLANDOUX",B2753)),"Blandoux",IF(ISNUMBER(SEARCH("SHIWAMI",B2753)),"Shiwame",IF(ISNUMBER(SEARCH("KELLOGG",B2753)),"Kelloggs",IF(OR(ISNUMBER(SEARCH("TOBIGO",B2753)),ISNUMBER(SEARCH("DWIST",B2753))),"Tobigo",IF(OR(ISNUMBER(SEARCH("MARISOL",B2753)),ISNUMBER(SEARCH("MARESOL",B2753))),"Maresol",IF(OR(ISNUMBER(SEARCH("TAKIS",B2753)),ISNUMBER(SEARCH("TAKYS",B2753))),"TAKYS",IF(ISNUMBER(SEARCH("TAWIL",B2753)),"Tawil",IF(ISNUMBER(SEARCH("FROMY",B2753)),"Fromy",""))))))))))))))))))))))))</f>
        <v/>
      </c>
    </row>
    <row r="2754" spans="1:3" ht="18" hidden="1" customHeight="1" x14ac:dyDescent="0.3">
      <c r="A2754" s="3" t="str">
        <f>Products!A2413</f>
        <v>ART01295</v>
      </c>
      <c r="B2754" s="3" t="str">
        <f>Products!B2413</f>
        <v>MARRAKECH Jus 1L Nectar Orange</v>
      </c>
      <c r="C2754" s="3" t="str">
        <f>IF(OR(ISNUMBER(SEARCH("SELHAM",B2754)),ISNUMBER(SEARCH("LHAFLA",B2754)),ISNUMBER(SEARCH("ZINE",B2754)),ISNUMBER(SEARCH("tiyay",B2754)),ISNUMBER(SEARCH("alouns",B2754)),ISNUMBER(SEARCH("lmhrat",B2754))),"The Al Itkane",IF(AND(ISNUMBER(SEARCH("CALIN",B2754)),ISNUMBER(SEARCH("RP",B2754)),NOT(ISNUMBER(SEARCH("VP",B2754)))),"Calin RP",IF(AND(ISNUMBER(SEARCH("CALIN",B2754)),ISNUMBER(SEARCH("VP",B2754))),"Calin VP",IF(AND(ISNUMBER(SEARCH("MIO",B2754)),OR(ISNUMBER(SEARCH("Vaisselle",B2754)),ISNUMBER(SEARCH("vaisselle",B2754)))),"Mio Liquid Vaisselle",IF(AND(ISNUMBER(SEARCH("MIO",B2754)),ISNUMBER(SEARCH("Javel",B2754))),"Mio Javel",IF(AND(ISNUMBER(SEARCH("MIO",B2754)),ISNUMBER(SEARCH("Matic",B2754))),"Mio Matic",IF(AND(ISNUMBER(SEARCH("MIO",B2754)),OR(ISNUMBER(SEARCH("Détérgent",B2754)),ISNUMBER(SEARCH("Poudre",B2754)),ISNUMBER(SEARCH("Semi Auto",B2754)),ISNUMBER(SEARCH("1KG",B2754)),ISNUMBER(SEARCH("500G",B2754)),ISNUMBER(SEARCH("10KG",B2754)),ISNUMBER(SEARCH("1.5K",B2754)),ISNUMBER(SEARCH("215G",B2754)),ISNUMBER(SEARCH("350G",B2754)),ISNUMBER(SEARCH("90G",B2754)),ISNUMBER(SEARCH("Gold",B2754)),ISNUMBER(SEARCH("Citron",B2754)),ISNUMBER(SEARCH("Rose",B2754)),ISNUMBER(SEARCH("Lessive",B2754))),NOT(OR(ISNUMBER(SEARCH("Vaisselle",B2754)),ISNUMBER(SEARCH("Javel",B2754)),ISNUMBER(SEARCH("Matic",B2754)),ISNUMBER(SEARCH("Nettoyant",B2754)),ISNUMBER(SEARCH("Pâte",B2754)),ISNUMBER(SEARCH("Lave",B2754)),ISNUMBER(SEARCH("Détartrant",B2754))))),"Mio main (1k+500gr)",IF(AND(ISNUMBER(SEARCH("PAPILLON",B2754)),OR(ISNUMBER(SEARCH("Papier",B2754)),ISNUMBER(SEARCH("Hygiénique",B2754)),ISNUMBER(SEARCH("HYGIÉNIQUE",B2754))),NOT(OR(ISNUMBER(SEARCH("Lingette",B2754)),ISNUMBER(SEARCH("Mouchoir",B2754))))),"Papillon Papier",IF(OR(ISNUMBER(SEARCH("TAJ AL SAHAR",B2754)),ISNUMBER(SEARCH("TAJ BLADI",B2754)),ISNUMBER(SEARCH("TAJ BELADI",B2754)),ISNUMBER(SEARCH("Tilal Assahra",B2754)),ISNUMBER(SEARCH("Jawharat Asahra",B2754))),"TAJ SAHARA",IF(AND(OR(ISNUMBER(SEARCH("AL ITKANE",B2754)),ISNUMBER(SEARCH("ALITKANE",B2754)),ISNUMBER(SEARCH("PRESTO",B2754))),NOT(OR(ISNUMBER(SEARCH("Thé",B2754)),ISNUMBER(SEARCH("THE ",B2754)),ISNUMBER(SEARCH("thé",B2754)),ISNUMBER(SEARCH("SELHAM",B2754)),ISNUMBER(SEARCH("LHAFLA",B2754)),ISNUMBER(SEARCH("ZINE",B2754)),ISNUMBER(SEARCH("tiyay",B2754)),ISNUMBER(SEARCH("alouns",B2754)),ISNUMBER(SEARCH("lmhrat",B2754))))),"Al Itkrans + Presto",IF(OR(ISNUMBER(SEARCH("DALAA",B2754)),ISNUMBER(SEARCH("CS-DALAA",B2754)),ISNUMBER(SEARCH("DALINA",B2754))),"Dalaa VP / Baqqal / RP",IF(OR(LEFT(UPPER(B2754),4)="MIA ",LEFT(UPPER(B2754),6)="CS-MIA"),"Mia",IF(OR(LEFT(UPPER(B2754),5)="NOVA ",LEFT(UPPER(B2754),7)="CS-NOVA"),"Nova",IF(OR(ISNUMBER(SEARCH("PRIMA ",B2754)),ISNUMBER(SEARCH("CS-PRIMA",B2754))),"Prima",IF(OR(ISNUMBER(SEARCH("Douceur",B2754)),ISNUMBER(SEARCH("DOUCEUR",B2754))),"Douceur",IF(OR(ISNUMBER(SEARCH("SANGO",B2754)),ISNUMBER(SEARCH("CS-SANGO",B2754))),"SANGO",IF(ISNUMBER(SEARCH("BLANDOUX",B2754)),"Blandoux",IF(ISNUMBER(SEARCH("SHIWAMI",B2754)),"Shiwame",IF(ISNUMBER(SEARCH("KELLOGG",B2754)),"Kelloggs",IF(OR(ISNUMBER(SEARCH("TOBIGO",B2754)),ISNUMBER(SEARCH("DWIST",B2754))),"Tobigo",IF(OR(ISNUMBER(SEARCH("MARISOL",B2754)),ISNUMBER(SEARCH("MARESOL",B2754))),"Maresol",IF(OR(ISNUMBER(SEARCH("TAKIS",B2754)),ISNUMBER(SEARCH("TAKYS",B2754))),"TAKYS",IF(ISNUMBER(SEARCH("TAWIL",B2754)),"Tawil",IF(ISNUMBER(SEARCH("FROMY",B2754)),"Fromy",""))))))))))))))))))))))))</f>
        <v/>
      </c>
    </row>
    <row r="2755" spans="1:3" ht="18" hidden="1" customHeight="1" x14ac:dyDescent="0.3">
      <c r="A2755" s="3" t="str">
        <f>Products!A2414</f>
        <v>ART01297</v>
      </c>
      <c r="B2755" s="3" t="str">
        <f>Products!B2414</f>
        <v>MARRAKECH Jus 200ML 100% Fruit Orange</v>
      </c>
      <c r="C2755" s="3" t="str">
        <f>IF(OR(ISNUMBER(SEARCH("SELHAM",B2755)),ISNUMBER(SEARCH("LHAFLA",B2755)),ISNUMBER(SEARCH("ZINE",B2755)),ISNUMBER(SEARCH("tiyay",B2755)),ISNUMBER(SEARCH("alouns",B2755)),ISNUMBER(SEARCH("lmhrat",B2755))),"The Al Itkane",IF(AND(ISNUMBER(SEARCH("CALIN",B2755)),ISNUMBER(SEARCH("RP",B2755)),NOT(ISNUMBER(SEARCH("VP",B2755)))),"Calin RP",IF(AND(ISNUMBER(SEARCH("CALIN",B2755)),ISNUMBER(SEARCH("VP",B2755))),"Calin VP",IF(AND(ISNUMBER(SEARCH("MIO",B2755)),OR(ISNUMBER(SEARCH("Vaisselle",B2755)),ISNUMBER(SEARCH("vaisselle",B2755)))),"Mio Liquid Vaisselle",IF(AND(ISNUMBER(SEARCH("MIO",B2755)),ISNUMBER(SEARCH("Javel",B2755))),"Mio Javel",IF(AND(ISNUMBER(SEARCH("MIO",B2755)),ISNUMBER(SEARCH("Matic",B2755))),"Mio Matic",IF(AND(ISNUMBER(SEARCH("MIO",B2755)),OR(ISNUMBER(SEARCH("Détérgent",B2755)),ISNUMBER(SEARCH("Poudre",B2755)),ISNUMBER(SEARCH("Semi Auto",B2755)),ISNUMBER(SEARCH("1KG",B2755)),ISNUMBER(SEARCH("500G",B2755)),ISNUMBER(SEARCH("10KG",B2755)),ISNUMBER(SEARCH("1.5K",B2755)),ISNUMBER(SEARCH("215G",B2755)),ISNUMBER(SEARCH("350G",B2755)),ISNUMBER(SEARCH("90G",B2755)),ISNUMBER(SEARCH("Gold",B2755)),ISNUMBER(SEARCH("Citron",B2755)),ISNUMBER(SEARCH("Rose",B2755)),ISNUMBER(SEARCH("Lessive",B2755))),NOT(OR(ISNUMBER(SEARCH("Vaisselle",B2755)),ISNUMBER(SEARCH("Javel",B2755)),ISNUMBER(SEARCH("Matic",B2755)),ISNUMBER(SEARCH("Nettoyant",B2755)),ISNUMBER(SEARCH("Pâte",B2755)),ISNUMBER(SEARCH("Lave",B2755)),ISNUMBER(SEARCH("Détartrant",B2755))))),"Mio main (1k+500gr)",IF(AND(ISNUMBER(SEARCH("PAPILLON",B2755)),OR(ISNUMBER(SEARCH("Papier",B2755)),ISNUMBER(SEARCH("Hygiénique",B2755)),ISNUMBER(SEARCH("HYGIÉNIQUE",B2755))),NOT(OR(ISNUMBER(SEARCH("Lingette",B2755)),ISNUMBER(SEARCH("Mouchoir",B2755))))),"Papillon Papier",IF(OR(ISNUMBER(SEARCH("TAJ AL SAHAR",B2755)),ISNUMBER(SEARCH("TAJ BLADI",B2755)),ISNUMBER(SEARCH("TAJ BELADI",B2755)),ISNUMBER(SEARCH("Tilal Assahra",B2755)),ISNUMBER(SEARCH("Jawharat Asahra",B2755))),"TAJ SAHARA",IF(AND(OR(ISNUMBER(SEARCH("AL ITKANE",B2755)),ISNUMBER(SEARCH("ALITKANE",B2755)),ISNUMBER(SEARCH("PRESTO",B2755))),NOT(OR(ISNUMBER(SEARCH("Thé",B2755)),ISNUMBER(SEARCH("THE ",B2755)),ISNUMBER(SEARCH("thé",B2755)),ISNUMBER(SEARCH("SELHAM",B2755)),ISNUMBER(SEARCH("LHAFLA",B2755)),ISNUMBER(SEARCH("ZINE",B2755)),ISNUMBER(SEARCH("tiyay",B2755)),ISNUMBER(SEARCH("alouns",B2755)),ISNUMBER(SEARCH("lmhrat",B2755))))),"Al Itkrans + Presto",IF(OR(ISNUMBER(SEARCH("DALAA",B2755)),ISNUMBER(SEARCH("CS-DALAA",B2755)),ISNUMBER(SEARCH("DALINA",B2755))),"Dalaa VP / Baqqal / RP",IF(OR(LEFT(UPPER(B2755),4)="MIA ",LEFT(UPPER(B2755),6)="CS-MIA"),"Mia",IF(OR(LEFT(UPPER(B2755),5)="NOVA ",LEFT(UPPER(B2755),7)="CS-NOVA"),"Nova",IF(OR(ISNUMBER(SEARCH("PRIMA ",B2755)),ISNUMBER(SEARCH("CS-PRIMA",B2755))),"Prima",IF(OR(ISNUMBER(SEARCH("Douceur",B2755)),ISNUMBER(SEARCH("DOUCEUR",B2755))),"Douceur",IF(OR(ISNUMBER(SEARCH("SANGO",B2755)),ISNUMBER(SEARCH("CS-SANGO",B2755))),"SANGO",IF(ISNUMBER(SEARCH("BLANDOUX",B2755)),"Blandoux",IF(ISNUMBER(SEARCH("SHIWAMI",B2755)),"Shiwame",IF(ISNUMBER(SEARCH("KELLOGG",B2755)),"Kelloggs",IF(OR(ISNUMBER(SEARCH("TOBIGO",B2755)),ISNUMBER(SEARCH("DWIST",B2755))),"Tobigo",IF(OR(ISNUMBER(SEARCH("MARISOL",B2755)),ISNUMBER(SEARCH("MARESOL",B2755))),"Maresol",IF(OR(ISNUMBER(SEARCH("TAKIS",B2755)),ISNUMBER(SEARCH("TAKYS",B2755))),"TAKYS",IF(ISNUMBER(SEARCH("TAWIL",B2755)),"Tawil",IF(ISNUMBER(SEARCH("FROMY",B2755)),"Fromy",""))))))))))))))))))))))))</f>
        <v/>
      </c>
    </row>
    <row r="2756" spans="1:3" ht="18" hidden="1" customHeight="1" x14ac:dyDescent="0.3">
      <c r="A2756" s="3" t="str">
        <f>Products!A2415</f>
        <v>ART01298</v>
      </c>
      <c r="B2756" s="3" t="str">
        <f>Products!B2415</f>
        <v>MAGIX Pate 500G Citron</v>
      </c>
      <c r="C2756" s="3" t="str">
        <f>IF(OR(ISNUMBER(SEARCH("SELHAM",B2756)),ISNUMBER(SEARCH("LHAFLA",B2756)),ISNUMBER(SEARCH("ZINE",B2756)),ISNUMBER(SEARCH("tiyay",B2756)),ISNUMBER(SEARCH("alouns",B2756)),ISNUMBER(SEARCH("lmhrat",B2756))),"The Al Itkane",IF(AND(ISNUMBER(SEARCH("CALIN",B2756)),ISNUMBER(SEARCH("RP",B2756)),NOT(ISNUMBER(SEARCH("VP",B2756)))),"Calin RP",IF(AND(ISNUMBER(SEARCH("CALIN",B2756)),ISNUMBER(SEARCH("VP",B2756))),"Calin VP",IF(AND(ISNUMBER(SEARCH("MIO",B2756)),OR(ISNUMBER(SEARCH("Vaisselle",B2756)),ISNUMBER(SEARCH("vaisselle",B2756)))),"Mio Liquid Vaisselle",IF(AND(ISNUMBER(SEARCH("MIO",B2756)),ISNUMBER(SEARCH("Javel",B2756))),"Mio Javel",IF(AND(ISNUMBER(SEARCH("MIO",B2756)),ISNUMBER(SEARCH("Matic",B2756))),"Mio Matic",IF(AND(ISNUMBER(SEARCH("MIO",B2756)),OR(ISNUMBER(SEARCH("Détérgent",B2756)),ISNUMBER(SEARCH("Poudre",B2756)),ISNUMBER(SEARCH("Semi Auto",B2756)),ISNUMBER(SEARCH("1KG",B2756)),ISNUMBER(SEARCH("500G",B2756)),ISNUMBER(SEARCH("10KG",B2756)),ISNUMBER(SEARCH("1.5K",B2756)),ISNUMBER(SEARCH("215G",B2756)),ISNUMBER(SEARCH("350G",B2756)),ISNUMBER(SEARCH("90G",B2756)),ISNUMBER(SEARCH("Gold",B2756)),ISNUMBER(SEARCH("Citron",B2756)),ISNUMBER(SEARCH("Rose",B2756)),ISNUMBER(SEARCH("Lessive",B2756))),NOT(OR(ISNUMBER(SEARCH("Vaisselle",B2756)),ISNUMBER(SEARCH("Javel",B2756)),ISNUMBER(SEARCH("Matic",B2756)),ISNUMBER(SEARCH("Nettoyant",B2756)),ISNUMBER(SEARCH("Pâte",B2756)),ISNUMBER(SEARCH("Lave",B2756)),ISNUMBER(SEARCH("Détartrant",B2756))))),"Mio main (1k+500gr)",IF(AND(ISNUMBER(SEARCH("PAPILLON",B2756)),OR(ISNUMBER(SEARCH("Papier",B2756)),ISNUMBER(SEARCH("Hygiénique",B2756)),ISNUMBER(SEARCH("HYGIÉNIQUE",B2756))),NOT(OR(ISNUMBER(SEARCH("Lingette",B2756)),ISNUMBER(SEARCH("Mouchoir",B2756))))),"Papillon Papier",IF(OR(ISNUMBER(SEARCH("TAJ AL SAHAR",B2756)),ISNUMBER(SEARCH("TAJ BLADI",B2756)),ISNUMBER(SEARCH("TAJ BELADI",B2756)),ISNUMBER(SEARCH("Tilal Assahra",B2756)),ISNUMBER(SEARCH("Jawharat Asahra",B2756))),"TAJ SAHARA",IF(AND(OR(ISNUMBER(SEARCH("AL ITKANE",B2756)),ISNUMBER(SEARCH("ALITKANE",B2756)),ISNUMBER(SEARCH("PRESTO",B2756))),NOT(OR(ISNUMBER(SEARCH("Thé",B2756)),ISNUMBER(SEARCH("THE ",B2756)),ISNUMBER(SEARCH("thé",B2756)),ISNUMBER(SEARCH("SELHAM",B2756)),ISNUMBER(SEARCH("LHAFLA",B2756)),ISNUMBER(SEARCH("ZINE",B2756)),ISNUMBER(SEARCH("tiyay",B2756)),ISNUMBER(SEARCH("alouns",B2756)),ISNUMBER(SEARCH("lmhrat",B2756))))),"Al Itkrans + Presto",IF(OR(ISNUMBER(SEARCH("DALAA",B2756)),ISNUMBER(SEARCH("CS-DALAA",B2756)),ISNUMBER(SEARCH("DALINA",B2756))),"Dalaa VP / Baqqal / RP",IF(OR(LEFT(UPPER(B2756),4)="MIA ",LEFT(UPPER(B2756),6)="CS-MIA"),"Mia",IF(OR(LEFT(UPPER(B2756),5)="NOVA ",LEFT(UPPER(B2756),7)="CS-NOVA"),"Nova",IF(OR(ISNUMBER(SEARCH("PRIMA ",B2756)),ISNUMBER(SEARCH("CS-PRIMA",B2756))),"Prima",IF(OR(ISNUMBER(SEARCH("Douceur",B2756)),ISNUMBER(SEARCH("DOUCEUR",B2756))),"Douceur",IF(OR(ISNUMBER(SEARCH("SANGO",B2756)),ISNUMBER(SEARCH("CS-SANGO",B2756))),"SANGO",IF(ISNUMBER(SEARCH("BLANDOUX",B2756)),"Blandoux",IF(ISNUMBER(SEARCH("SHIWAMI",B2756)),"Shiwame",IF(ISNUMBER(SEARCH("KELLOGG",B2756)),"Kelloggs",IF(OR(ISNUMBER(SEARCH("TOBIGO",B2756)),ISNUMBER(SEARCH("DWIST",B2756))),"Tobigo",IF(OR(ISNUMBER(SEARCH("MARISOL",B2756)),ISNUMBER(SEARCH("MARESOL",B2756))),"Maresol",IF(OR(ISNUMBER(SEARCH("TAKIS",B2756)),ISNUMBER(SEARCH("TAKYS",B2756))),"TAKYS",IF(ISNUMBER(SEARCH("TAWIL",B2756)),"Tawil",IF(ISNUMBER(SEARCH("FROMY",B2756)),"Fromy",""))))))))))))))))))))))))</f>
        <v/>
      </c>
    </row>
    <row r="2757" spans="1:3" ht="18" hidden="1" customHeight="1" x14ac:dyDescent="0.3">
      <c r="A2757" s="3" t="str">
        <f>Products!A2416</f>
        <v>ART01299</v>
      </c>
      <c r="B2757" s="3" t="str">
        <f>Products!B2416</f>
        <v>MAGIX Pate 500G Lavande</v>
      </c>
      <c r="C2757" s="3" t="str">
        <f>IF(OR(ISNUMBER(SEARCH("SELHAM",B2757)),ISNUMBER(SEARCH("LHAFLA",B2757)),ISNUMBER(SEARCH("ZINE",B2757)),ISNUMBER(SEARCH("tiyay",B2757)),ISNUMBER(SEARCH("alouns",B2757)),ISNUMBER(SEARCH("lmhrat",B2757))),"The Al Itkane",IF(AND(ISNUMBER(SEARCH("CALIN",B2757)),ISNUMBER(SEARCH("RP",B2757)),NOT(ISNUMBER(SEARCH("VP",B2757)))),"Calin RP",IF(AND(ISNUMBER(SEARCH("CALIN",B2757)),ISNUMBER(SEARCH("VP",B2757))),"Calin VP",IF(AND(ISNUMBER(SEARCH("MIO",B2757)),OR(ISNUMBER(SEARCH("Vaisselle",B2757)),ISNUMBER(SEARCH("vaisselle",B2757)))),"Mio Liquid Vaisselle",IF(AND(ISNUMBER(SEARCH("MIO",B2757)),ISNUMBER(SEARCH("Javel",B2757))),"Mio Javel",IF(AND(ISNUMBER(SEARCH("MIO",B2757)),ISNUMBER(SEARCH("Matic",B2757))),"Mio Matic",IF(AND(ISNUMBER(SEARCH("MIO",B2757)),OR(ISNUMBER(SEARCH("Détérgent",B2757)),ISNUMBER(SEARCH("Poudre",B2757)),ISNUMBER(SEARCH("Semi Auto",B2757)),ISNUMBER(SEARCH("1KG",B2757)),ISNUMBER(SEARCH("500G",B2757)),ISNUMBER(SEARCH("10KG",B2757)),ISNUMBER(SEARCH("1.5K",B2757)),ISNUMBER(SEARCH("215G",B2757)),ISNUMBER(SEARCH("350G",B2757)),ISNUMBER(SEARCH("90G",B2757)),ISNUMBER(SEARCH("Gold",B2757)),ISNUMBER(SEARCH("Citron",B2757)),ISNUMBER(SEARCH("Rose",B2757)),ISNUMBER(SEARCH("Lessive",B2757))),NOT(OR(ISNUMBER(SEARCH("Vaisselle",B2757)),ISNUMBER(SEARCH("Javel",B2757)),ISNUMBER(SEARCH("Matic",B2757)),ISNUMBER(SEARCH("Nettoyant",B2757)),ISNUMBER(SEARCH("Pâte",B2757)),ISNUMBER(SEARCH("Lave",B2757)),ISNUMBER(SEARCH("Détartrant",B2757))))),"Mio main (1k+500gr)",IF(AND(ISNUMBER(SEARCH("PAPILLON",B2757)),OR(ISNUMBER(SEARCH("Papier",B2757)),ISNUMBER(SEARCH("Hygiénique",B2757)),ISNUMBER(SEARCH("HYGIÉNIQUE",B2757))),NOT(OR(ISNUMBER(SEARCH("Lingette",B2757)),ISNUMBER(SEARCH("Mouchoir",B2757))))),"Papillon Papier",IF(OR(ISNUMBER(SEARCH("TAJ AL SAHAR",B2757)),ISNUMBER(SEARCH("TAJ BLADI",B2757)),ISNUMBER(SEARCH("TAJ BELADI",B2757)),ISNUMBER(SEARCH("Tilal Assahra",B2757)),ISNUMBER(SEARCH("Jawharat Asahra",B2757))),"TAJ SAHARA",IF(AND(OR(ISNUMBER(SEARCH("AL ITKANE",B2757)),ISNUMBER(SEARCH("ALITKANE",B2757)),ISNUMBER(SEARCH("PRESTO",B2757))),NOT(OR(ISNUMBER(SEARCH("Thé",B2757)),ISNUMBER(SEARCH("THE ",B2757)),ISNUMBER(SEARCH("thé",B2757)),ISNUMBER(SEARCH("SELHAM",B2757)),ISNUMBER(SEARCH("LHAFLA",B2757)),ISNUMBER(SEARCH("ZINE",B2757)),ISNUMBER(SEARCH("tiyay",B2757)),ISNUMBER(SEARCH("alouns",B2757)),ISNUMBER(SEARCH("lmhrat",B2757))))),"Al Itkrans + Presto",IF(OR(ISNUMBER(SEARCH("DALAA",B2757)),ISNUMBER(SEARCH("CS-DALAA",B2757)),ISNUMBER(SEARCH("DALINA",B2757))),"Dalaa VP / Baqqal / RP",IF(OR(LEFT(UPPER(B2757),4)="MIA ",LEFT(UPPER(B2757),6)="CS-MIA"),"Mia",IF(OR(LEFT(UPPER(B2757),5)="NOVA ",LEFT(UPPER(B2757),7)="CS-NOVA"),"Nova",IF(OR(ISNUMBER(SEARCH("PRIMA ",B2757)),ISNUMBER(SEARCH("CS-PRIMA",B2757))),"Prima",IF(OR(ISNUMBER(SEARCH("Douceur",B2757)),ISNUMBER(SEARCH("DOUCEUR",B2757))),"Douceur",IF(OR(ISNUMBER(SEARCH("SANGO",B2757)),ISNUMBER(SEARCH("CS-SANGO",B2757))),"SANGO",IF(ISNUMBER(SEARCH("BLANDOUX",B2757)),"Blandoux",IF(ISNUMBER(SEARCH("SHIWAMI",B2757)),"Shiwame",IF(ISNUMBER(SEARCH("KELLOGG",B2757)),"Kelloggs",IF(OR(ISNUMBER(SEARCH("TOBIGO",B2757)),ISNUMBER(SEARCH("DWIST",B2757))),"Tobigo",IF(OR(ISNUMBER(SEARCH("MARISOL",B2757)),ISNUMBER(SEARCH("MARESOL",B2757))),"Maresol",IF(OR(ISNUMBER(SEARCH("TAKIS",B2757)),ISNUMBER(SEARCH("TAKYS",B2757))),"TAKYS",IF(ISNUMBER(SEARCH("TAWIL",B2757)),"Tawil",IF(ISNUMBER(SEARCH("FROMY",B2757)),"Fromy",""))))))))))))))))))))))))</f>
        <v/>
      </c>
    </row>
    <row r="2758" spans="1:3" ht="18" hidden="1" customHeight="1" x14ac:dyDescent="0.3">
      <c r="A2758" s="3" t="str">
        <f>Products!A2417</f>
        <v>ART01300</v>
      </c>
      <c r="B2758" s="3" t="str">
        <f>Products!B2417</f>
        <v>ARIEL Détergent Automatic Vert 750G X16 + Recharge 20 Dhs</v>
      </c>
      <c r="C2758" s="3" t="str">
        <f>IF(OR(ISNUMBER(SEARCH("SELHAM",B2758)),ISNUMBER(SEARCH("LHAFLA",B2758)),ISNUMBER(SEARCH("ZINE",B2758)),ISNUMBER(SEARCH("tiyay",B2758)),ISNUMBER(SEARCH("alouns",B2758)),ISNUMBER(SEARCH("lmhrat",B2758))),"The Al Itkane",IF(AND(ISNUMBER(SEARCH("CALIN",B2758)),ISNUMBER(SEARCH("RP",B2758)),NOT(ISNUMBER(SEARCH("VP",B2758)))),"Calin RP",IF(AND(ISNUMBER(SEARCH("CALIN",B2758)),ISNUMBER(SEARCH("VP",B2758))),"Calin VP",IF(AND(ISNUMBER(SEARCH("MIO",B2758)),OR(ISNUMBER(SEARCH("Vaisselle",B2758)),ISNUMBER(SEARCH("vaisselle",B2758)))),"Mio Liquid Vaisselle",IF(AND(ISNUMBER(SEARCH("MIO",B2758)),ISNUMBER(SEARCH("Javel",B2758))),"Mio Javel",IF(AND(ISNUMBER(SEARCH("MIO",B2758)),ISNUMBER(SEARCH("Matic",B2758))),"Mio Matic",IF(AND(ISNUMBER(SEARCH("MIO",B2758)),OR(ISNUMBER(SEARCH("Détérgent",B2758)),ISNUMBER(SEARCH("Poudre",B2758)),ISNUMBER(SEARCH("Semi Auto",B2758)),ISNUMBER(SEARCH("1KG",B2758)),ISNUMBER(SEARCH("500G",B2758)),ISNUMBER(SEARCH("10KG",B2758)),ISNUMBER(SEARCH("1.5K",B2758)),ISNUMBER(SEARCH("215G",B2758)),ISNUMBER(SEARCH("350G",B2758)),ISNUMBER(SEARCH("90G",B2758)),ISNUMBER(SEARCH("Gold",B2758)),ISNUMBER(SEARCH("Citron",B2758)),ISNUMBER(SEARCH("Rose",B2758)),ISNUMBER(SEARCH("Lessive",B2758))),NOT(OR(ISNUMBER(SEARCH("Vaisselle",B2758)),ISNUMBER(SEARCH("Javel",B2758)),ISNUMBER(SEARCH("Matic",B2758)),ISNUMBER(SEARCH("Nettoyant",B2758)),ISNUMBER(SEARCH("Pâte",B2758)),ISNUMBER(SEARCH("Lave",B2758)),ISNUMBER(SEARCH("Détartrant",B2758))))),"Mio main (1k+500gr)",IF(AND(ISNUMBER(SEARCH("PAPILLON",B2758)),OR(ISNUMBER(SEARCH("Papier",B2758)),ISNUMBER(SEARCH("Hygiénique",B2758)),ISNUMBER(SEARCH("HYGIÉNIQUE",B2758))),NOT(OR(ISNUMBER(SEARCH("Lingette",B2758)),ISNUMBER(SEARCH("Mouchoir",B2758))))),"Papillon Papier",IF(OR(ISNUMBER(SEARCH("TAJ AL SAHAR",B2758)),ISNUMBER(SEARCH("TAJ BLADI",B2758)),ISNUMBER(SEARCH("TAJ BELADI",B2758)),ISNUMBER(SEARCH("Tilal Assahra",B2758)),ISNUMBER(SEARCH("Jawharat Asahra",B2758))),"TAJ SAHARA",IF(AND(OR(ISNUMBER(SEARCH("AL ITKANE",B2758)),ISNUMBER(SEARCH("ALITKANE",B2758)),ISNUMBER(SEARCH("PRESTO",B2758))),NOT(OR(ISNUMBER(SEARCH("Thé",B2758)),ISNUMBER(SEARCH("THE ",B2758)),ISNUMBER(SEARCH("thé",B2758)),ISNUMBER(SEARCH("SELHAM",B2758)),ISNUMBER(SEARCH("LHAFLA",B2758)),ISNUMBER(SEARCH("ZINE",B2758)),ISNUMBER(SEARCH("tiyay",B2758)),ISNUMBER(SEARCH("alouns",B2758)),ISNUMBER(SEARCH("lmhrat",B2758))))),"Al Itkrans + Presto",IF(OR(ISNUMBER(SEARCH("DALAA",B2758)),ISNUMBER(SEARCH("CS-DALAA",B2758)),ISNUMBER(SEARCH("DALINA",B2758))),"Dalaa VP / Baqqal / RP",IF(OR(LEFT(UPPER(B2758),4)="MIA ",LEFT(UPPER(B2758),6)="CS-MIA"),"Mia",IF(OR(LEFT(UPPER(B2758),5)="NOVA ",LEFT(UPPER(B2758),7)="CS-NOVA"),"Nova",IF(OR(ISNUMBER(SEARCH("PRIMA ",B2758)),ISNUMBER(SEARCH("CS-PRIMA",B2758))),"Prima",IF(OR(ISNUMBER(SEARCH("Douceur",B2758)),ISNUMBER(SEARCH("DOUCEUR",B2758))),"Douceur",IF(OR(ISNUMBER(SEARCH("SANGO",B2758)),ISNUMBER(SEARCH("CS-SANGO",B2758))),"SANGO",IF(ISNUMBER(SEARCH("BLANDOUX",B2758)),"Blandoux",IF(ISNUMBER(SEARCH("SHIWAMI",B2758)),"Shiwame",IF(ISNUMBER(SEARCH("KELLOGG",B2758)),"Kelloggs",IF(OR(ISNUMBER(SEARCH("TOBIGO",B2758)),ISNUMBER(SEARCH("DWIST",B2758))),"Tobigo",IF(OR(ISNUMBER(SEARCH("MARISOL",B2758)),ISNUMBER(SEARCH("MARESOL",B2758))),"Maresol",IF(OR(ISNUMBER(SEARCH("TAKIS",B2758)),ISNUMBER(SEARCH("TAKYS",B2758))),"TAKYS",IF(ISNUMBER(SEARCH("TAWIL",B2758)),"Tawil",IF(ISNUMBER(SEARCH("FROMY",B2758)),"Fromy",""))))))))))))))))))))))))</f>
        <v/>
      </c>
    </row>
    <row r="2759" spans="1:3" ht="18" hidden="1" customHeight="1" x14ac:dyDescent="0.3">
      <c r="A2759" s="3" t="str">
        <f>Products!A2418</f>
        <v>ART01301</v>
      </c>
      <c r="B2759" s="3" t="str">
        <f>Products!B2418</f>
        <v>TIDE Détérgent 400G X17 Yasmine</v>
      </c>
      <c r="C2759" s="3" t="str">
        <f>IF(OR(ISNUMBER(SEARCH("SELHAM",B2759)),ISNUMBER(SEARCH("LHAFLA",B2759)),ISNUMBER(SEARCH("ZINE",B2759)),ISNUMBER(SEARCH("tiyay",B2759)),ISNUMBER(SEARCH("alouns",B2759)),ISNUMBER(SEARCH("lmhrat",B2759))),"The Al Itkane",IF(AND(ISNUMBER(SEARCH("CALIN",B2759)),ISNUMBER(SEARCH("RP",B2759)),NOT(ISNUMBER(SEARCH("VP",B2759)))),"Calin RP",IF(AND(ISNUMBER(SEARCH("CALIN",B2759)),ISNUMBER(SEARCH("VP",B2759))),"Calin VP",IF(AND(ISNUMBER(SEARCH("MIO",B2759)),OR(ISNUMBER(SEARCH("Vaisselle",B2759)),ISNUMBER(SEARCH("vaisselle",B2759)))),"Mio Liquid Vaisselle",IF(AND(ISNUMBER(SEARCH("MIO",B2759)),ISNUMBER(SEARCH("Javel",B2759))),"Mio Javel",IF(AND(ISNUMBER(SEARCH("MIO",B2759)),ISNUMBER(SEARCH("Matic",B2759))),"Mio Matic",IF(AND(ISNUMBER(SEARCH("MIO",B2759)),OR(ISNUMBER(SEARCH("Détérgent",B2759)),ISNUMBER(SEARCH("Poudre",B2759)),ISNUMBER(SEARCH("Semi Auto",B2759)),ISNUMBER(SEARCH("1KG",B2759)),ISNUMBER(SEARCH("500G",B2759)),ISNUMBER(SEARCH("10KG",B2759)),ISNUMBER(SEARCH("1.5K",B2759)),ISNUMBER(SEARCH("215G",B2759)),ISNUMBER(SEARCH("350G",B2759)),ISNUMBER(SEARCH("90G",B2759)),ISNUMBER(SEARCH("Gold",B2759)),ISNUMBER(SEARCH("Citron",B2759)),ISNUMBER(SEARCH("Rose",B2759)),ISNUMBER(SEARCH("Lessive",B2759))),NOT(OR(ISNUMBER(SEARCH("Vaisselle",B2759)),ISNUMBER(SEARCH("Javel",B2759)),ISNUMBER(SEARCH("Matic",B2759)),ISNUMBER(SEARCH("Nettoyant",B2759)),ISNUMBER(SEARCH("Pâte",B2759)),ISNUMBER(SEARCH("Lave",B2759)),ISNUMBER(SEARCH("Détartrant",B2759))))),"Mio main (1k+500gr)",IF(AND(ISNUMBER(SEARCH("PAPILLON",B2759)),OR(ISNUMBER(SEARCH("Papier",B2759)),ISNUMBER(SEARCH("Hygiénique",B2759)),ISNUMBER(SEARCH("HYGIÉNIQUE",B2759))),NOT(OR(ISNUMBER(SEARCH("Lingette",B2759)),ISNUMBER(SEARCH("Mouchoir",B2759))))),"Papillon Papier",IF(OR(ISNUMBER(SEARCH("TAJ AL SAHAR",B2759)),ISNUMBER(SEARCH("TAJ BLADI",B2759)),ISNUMBER(SEARCH("TAJ BELADI",B2759)),ISNUMBER(SEARCH("Tilal Assahra",B2759)),ISNUMBER(SEARCH("Jawharat Asahra",B2759))),"TAJ SAHARA",IF(AND(OR(ISNUMBER(SEARCH("AL ITKANE",B2759)),ISNUMBER(SEARCH("ALITKANE",B2759)),ISNUMBER(SEARCH("PRESTO",B2759))),NOT(OR(ISNUMBER(SEARCH("Thé",B2759)),ISNUMBER(SEARCH("THE ",B2759)),ISNUMBER(SEARCH("thé",B2759)),ISNUMBER(SEARCH("SELHAM",B2759)),ISNUMBER(SEARCH("LHAFLA",B2759)),ISNUMBER(SEARCH("ZINE",B2759)),ISNUMBER(SEARCH("tiyay",B2759)),ISNUMBER(SEARCH("alouns",B2759)),ISNUMBER(SEARCH("lmhrat",B2759))))),"Al Itkrans + Presto",IF(OR(ISNUMBER(SEARCH("DALAA",B2759)),ISNUMBER(SEARCH("CS-DALAA",B2759)),ISNUMBER(SEARCH("DALINA",B2759))),"Dalaa VP / Baqqal / RP",IF(OR(LEFT(UPPER(B2759),4)="MIA ",LEFT(UPPER(B2759),6)="CS-MIA"),"Mia",IF(OR(LEFT(UPPER(B2759),5)="NOVA ",LEFT(UPPER(B2759),7)="CS-NOVA"),"Nova",IF(OR(ISNUMBER(SEARCH("PRIMA ",B2759)),ISNUMBER(SEARCH("CS-PRIMA",B2759))),"Prima",IF(OR(ISNUMBER(SEARCH("Douceur",B2759)),ISNUMBER(SEARCH("DOUCEUR",B2759))),"Douceur",IF(OR(ISNUMBER(SEARCH("SANGO",B2759)),ISNUMBER(SEARCH("CS-SANGO",B2759))),"SANGO",IF(ISNUMBER(SEARCH("BLANDOUX",B2759)),"Blandoux",IF(ISNUMBER(SEARCH("SHIWAMI",B2759)),"Shiwame",IF(ISNUMBER(SEARCH("KELLOGG",B2759)),"Kelloggs",IF(OR(ISNUMBER(SEARCH("TOBIGO",B2759)),ISNUMBER(SEARCH("DWIST",B2759))),"Tobigo",IF(OR(ISNUMBER(SEARCH("MARISOL",B2759)),ISNUMBER(SEARCH("MARESOL",B2759))),"Maresol",IF(OR(ISNUMBER(SEARCH("TAKIS",B2759)),ISNUMBER(SEARCH("TAKYS",B2759))),"TAKYS",IF(ISNUMBER(SEARCH("TAWIL",B2759)),"Tawil",IF(ISNUMBER(SEARCH("FROMY",B2759)),"Fromy",""))))))))))))))))))))))))</f>
        <v/>
      </c>
    </row>
    <row r="2760" spans="1:3" ht="18" hidden="1" customHeight="1" x14ac:dyDescent="0.3">
      <c r="A2760" s="3" t="str">
        <f>Products!A2419</f>
        <v>ART01302</v>
      </c>
      <c r="B2760" s="3" t="str">
        <f>Products!B2419</f>
        <v>DULCETTO Pate A Tartiner Chocolat et Lait Verre 700G * 11</v>
      </c>
      <c r="C2760" s="3" t="str">
        <f>IF(OR(ISNUMBER(SEARCH("SELHAM",B2760)),ISNUMBER(SEARCH("LHAFLA",B2760)),ISNUMBER(SEARCH("ZINE",B2760)),ISNUMBER(SEARCH("tiyay",B2760)),ISNUMBER(SEARCH("alouns",B2760)),ISNUMBER(SEARCH("lmhrat",B2760))),"The Al Itkane",IF(AND(ISNUMBER(SEARCH("CALIN",B2760)),ISNUMBER(SEARCH("RP",B2760)),NOT(ISNUMBER(SEARCH("VP",B2760)))),"Calin RP",IF(AND(ISNUMBER(SEARCH("CALIN",B2760)),ISNUMBER(SEARCH("VP",B2760))),"Calin VP",IF(AND(ISNUMBER(SEARCH("MIO",B2760)),OR(ISNUMBER(SEARCH("Vaisselle",B2760)),ISNUMBER(SEARCH("vaisselle",B2760)))),"Mio Liquid Vaisselle",IF(AND(ISNUMBER(SEARCH("MIO",B2760)),ISNUMBER(SEARCH("Javel",B2760))),"Mio Javel",IF(AND(ISNUMBER(SEARCH("MIO",B2760)),ISNUMBER(SEARCH("Matic",B2760))),"Mio Matic",IF(AND(ISNUMBER(SEARCH("MIO",B2760)),OR(ISNUMBER(SEARCH("Détérgent",B2760)),ISNUMBER(SEARCH("Poudre",B2760)),ISNUMBER(SEARCH("Semi Auto",B2760)),ISNUMBER(SEARCH("1KG",B2760)),ISNUMBER(SEARCH("500G",B2760)),ISNUMBER(SEARCH("10KG",B2760)),ISNUMBER(SEARCH("1.5K",B2760)),ISNUMBER(SEARCH("215G",B2760)),ISNUMBER(SEARCH("350G",B2760)),ISNUMBER(SEARCH("90G",B2760)),ISNUMBER(SEARCH("Gold",B2760)),ISNUMBER(SEARCH("Citron",B2760)),ISNUMBER(SEARCH("Rose",B2760)),ISNUMBER(SEARCH("Lessive",B2760))),NOT(OR(ISNUMBER(SEARCH("Vaisselle",B2760)),ISNUMBER(SEARCH("Javel",B2760)),ISNUMBER(SEARCH("Matic",B2760)),ISNUMBER(SEARCH("Nettoyant",B2760)),ISNUMBER(SEARCH("Pâte",B2760)),ISNUMBER(SEARCH("Lave",B2760)),ISNUMBER(SEARCH("Détartrant",B2760))))),"Mio main (1k+500gr)",IF(AND(ISNUMBER(SEARCH("PAPILLON",B2760)),OR(ISNUMBER(SEARCH("Papier",B2760)),ISNUMBER(SEARCH("Hygiénique",B2760)),ISNUMBER(SEARCH("HYGIÉNIQUE",B2760))),NOT(OR(ISNUMBER(SEARCH("Lingette",B2760)),ISNUMBER(SEARCH("Mouchoir",B2760))))),"Papillon Papier",IF(OR(ISNUMBER(SEARCH("TAJ AL SAHAR",B2760)),ISNUMBER(SEARCH("TAJ BLADI",B2760)),ISNUMBER(SEARCH("TAJ BELADI",B2760)),ISNUMBER(SEARCH("Tilal Assahra",B2760)),ISNUMBER(SEARCH("Jawharat Asahra",B2760))),"TAJ SAHARA",IF(AND(OR(ISNUMBER(SEARCH("AL ITKANE",B2760)),ISNUMBER(SEARCH("ALITKANE",B2760)),ISNUMBER(SEARCH("PRESTO",B2760))),NOT(OR(ISNUMBER(SEARCH("Thé",B2760)),ISNUMBER(SEARCH("THE ",B2760)),ISNUMBER(SEARCH("thé",B2760)),ISNUMBER(SEARCH("SELHAM",B2760)),ISNUMBER(SEARCH("LHAFLA",B2760)),ISNUMBER(SEARCH("ZINE",B2760)),ISNUMBER(SEARCH("tiyay",B2760)),ISNUMBER(SEARCH("alouns",B2760)),ISNUMBER(SEARCH("lmhrat",B2760))))),"Al Itkrans + Presto",IF(OR(ISNUMBER(SEARCH("DALAA",B2760)),ISNUMBER(SEARCH("CS-DALAA",B2760)),ISNUMBER(SEARCH("DALINA",B2760))),"Dalaa VP / Baqqal / RP",IF(OR(LEFT(UPPER(B2760),4)="MIA ",LEFT(UPPER(B2760),6)="CS-MIA"),"Mia",IF(OR(LEFT(UPPER(B2760),5)="NOVA ",LEFT(UPPER(B2760),7)="CS-NOVA"),"Nova",IF(OR(ISNUMBER(SEARCH("PRIMA ",B2760)),ISNUMBER(SEARCH("CS-PRIMA",B2760))),"Prima",IF(OR(ISNUMBER(SEARCH("Douceur",B2760)),ISNUMBER(SEARCH("DOUCEUR",B2760))),"Douceur",IF(OR(ISNUMBER(SEARCH("SANGO",B2760)),ISNUMBER(SEARCH("CS-SANGO",B2760))),"SANGO",IF(ISNUMBER(SEARCH("BLANDOUX",B2760)),"Blandoux",IF(ISNUMBER(SEARCH("SHIWAMI",B2760)),"Shiwame",IF(ISNUMBER(SEARCH("KELLOGG",B2760)),"Kelloggs",IF(OR(ISNUMBER(SEARCH("TOBIGO",B2760)),ISNUMBER(SEARCH("DWIST",B2760))),"Tobigo",IF(OR(ISNUMBER(SEARCH("MARISOL",B2760)),ISNUMBER(SEARCH("MARESOL",B2760))),"Maresol",IF(OR(ISNUMBER(SEARCH("TAKIS",B2760)),ISNUMBER(SEARCH("TAKYS",B2760))),"TAKYS",IF(ISNUMBER(SEARCH("TAWIL",B2760)),"Tawil",IF(ISNUMBER(SEARCH("FROMY",B2760)),"Fromy",""))))))))))))))))))))))))</f>
        <v/>
      </c>
    </row>
    <row r="2761" spans="1:3" ht="18" hidden="1" customHeight="1" x14ac:dyDescent="0.3">
      <c r="A2761" s="3" t="str">
        <f>Products!A2420</f>
        <v>ART01303</v>
      </c>
      <c r="B2761" s="3" t="str">
        <f>Products!B2420</f>
        <v>TIDE Détérgent 400G X17 DOWNY</v>
      </c>
      <c r="C2761" s="3" t="str">
        <f>IF(OR(ISNUMBER(SEARCH("SELHAM",B2761)),ISNUMBER(SEARCH("LHAFLA",B2761)),ISNUMBER(SEARCH("ZINE",B2761)),ISNUMBER(SEARCH("tiyay",B2761)),ISNUMBER(SEARCH("alouns",B2761)),ISNUMBER(SEARCH("lmhrat",B2761))),"The Al Itkane",IF(AND(ISNUMBER(SEARCH("CALIN",B2761)),ISNUMBER(SEARCH("RP",B2761)),NOT(ISNUMBER(SEARCH("VP",B2761)))),"Calin RP",IF(AND(ISNUMBER(SEARCH("CALIN",B2761)),ISNUMBER(SEARCH("VP",B2761))),"Calin VP",IF(AND(ISNUMBER(SEARCH("MIO",B2761)),OR(ISNUMBER(SEARCH("Vaisselle",B2761)),ISNUMBER(SEARCH("vaisselle",B2761)))),"Mio Liquid Vaisselle",IF(AND(ISNUMBER(SEARCH("MIO",B2761)),ISNUMBER(SEARCH("Javel",B2761))),"Mio Javel",IF(AND(ISNUMBER(SEARCH("MIO",B2761)),ISNUMBER(SEARCH("Matic",B2761))),"Mio Matic",IF(AND(ISNUMBER(SEARCH("MIO",B2761)),OR(ISNUMBER(SEARCH("Détérgent",B2761)),ISNUMBER(SEARCH("Poudre",B2761)),ISNUMBER(SEARCH("Semi Auto",B2761)),ISNUMBER(SEARCH("1KG",B2761)),ISNUMBER(SEARCH("500G",B2761)),ISNUMBER(SEARCH("10KG",B2761)),ISNUMBER(SEARCH("1.5K",B2761)),ISNUMBER(SEARCH("215G",B2761)),ISNUMBER(SEARCH("350G",B2761)),ISNUMBER(SEARCH("90G",B2761)),ISNUMBER(SEARCH("Gold",B2761)),ISNUMBER(SEARCH("Citron",B2761)),ISNUMBER(SEARCH("Rose",B2761)),ISNUMBER(SEARCH("Lessive",B2761))),NOT(OR(ISNUMBER(SEARCH("Vaisselle",B2761)),ISNUMBER(SEARCH("Javel",B2761)),ISNUMBER(SEARCH("Matic",B2761)),ISNUMBER(SEARCH("Nettoyant",B2761)),ISNUMBER(SEARCH("Pâte",B2761)),ISNUMBER(SEARCH("Lave",B2761)),ISNUMBER(SEARCH("Détartrant",B2761))))),"Mio main (1k+500gr)",IF(AND(ISNUMBER(SEARCH("PAPILLON",B2761)),OR(ISNUMBER(SEARCH("Papier",B2761)),ISNUMBER(SEARCH("Hygiénique",B2761)),ISNUMBER(SEARCH("HYGIÉNIQUE",B2761))),NOT(OR(ISNUMBER(SEARCH("Lingette",B2761)),ISNUMBER(SEARCH("Mouchoir",B2761))))),"Papillon Papier",IF(OR(ISNUMBER(SEARCH("TAJ AL SAHAR",B2761)),ISNUMBER(SEARCH("TAJ BLADI",B2761)),ISNUMBER(SEARCH("TAJ BELADI",B2761)),ISNUMBER(SEARCH("Tilal Assahra",B2761)),ISNUMBER(SEARCH("Jawharat Asahra",B2761))),"TAJ SAHARA",IF(AND(OR(ISNUMBER(SEARCH("AL ITKANE",B2761)),ISNUMBER(SEARCH("ALITKANE",B2761)),ISNUMBER(SEARCH("PRESTO",B2761))),NOT(OR(ISNUMBER(SEARCH("Thé",B2761)),ISNUMBER(SEARCH("THE ",B2761)),ISNUMBER(SEARCH("thé",B2761)),ISNUMBER(SEARCH("SELHAM",B2761)),ISNUMBER(SEARCH("LHAFLA",B2761)),ISNUMBER(SEARCH("ZINE",B2761)),ISNUMBER(SEARCH("tiyay",B2761)),ISNUMBER(SEARCH("alouns",B2761)),ISNUMBER(SEARCH("lmhrat",B2761))))),"Al Itkrans + Presto",IF(OR(ISNUMBER(SEARCH("DALAA",B2761)),ISNUMBER(SEARCH("CS-DALAA",B2761)),ISNUMBER(SEARCH("DALINA",B2761))),"Dalaa VP / Baqqal / RP",IF(OR(LEFT(UPPER(B2761),4)="MIA ",LEFT(UPPER(B2761),6)="CS-MIA"),"Mia",IF(OR(LEFT(UPPER(B2761),5)="NOVA ",LEFT(UPPER(B2761),7)="CS-NOVA"),"Nova",IF(OR(ISNUMBER(SEARCH("PRIMA ",B2761)),ISNUMBER(SEARCH("CS-PRIMA",B2761))),"Prima",IF(OR(ISNUMBER(SEARCH("Douceur",B2761)),ISNUMBER(SEARCH("DOUCEUR",B2761))),"Douceur",IF(OR(ISNUMBER(SEARCH("SANGO",B2761)),ISNUMBER(SEARCH("CS-SANGO",B2761))),"SANGO",IF(ISNUMBER(SEARCH("BLANDOUX",B2761)),"Blandoux",IF(ISNUMBER(SEARCH("SHIWAMI",B2761)),"Shiwame",IF(ISNUMBER(SEARCH("KELLOGG",B2761)),"Kelloggs",IF(OR(ISNUMBER(SEARCH("TOBIGO",B2761)),ISNUMBER(SEARCH("DWIST",B2761))),"Tobigo",IF(OR(ISNUMBER(SEARCH("MARISOL",B2761)),ISNUMBER(SEARCH("MARESOL",B2761))),"Maresol",IF(OR(ISNUMBER(SEARCH("TAKIS",B2761)),ISNUMBER(SEARCH("TAKYS",B2761))),"TAKYS",IF(ISNUMBER(SEARCH("TAWIL",B2761)),"Tawil",IF(ISNUMBER(SEARCH("FROMY",B2761)),"Fromy",""))))))))))))))))))))))))</f>
        <v/>
      </c>
    </row>
    <row r="2762" spans="1:3" ht="18" hidden="1" customHeight="1" x14ac:dyDescent="0.3">
      <c r="A2762" s="3" t="str">
        <f>Products!A2421</f>
        <v>ART01436</v>
      </c>
      <c r="B2762" s="3" t="str">
        <f>Products!B2421</f>
        <v>ROLO Biscuit saveur Cannelle</v>
      </c>
      <c r="C2762" s="3" t="str">
        <f>IF(OR(ISNUMBER(SEARCH("SELHAM",B2762)),ISNUMBER(SEARCH("LHAFLA",B2762)),ISNUMBER(SEARCH("ZINE",B2762)),ISNUMBER(SEARCH("tiyay",B2762)),ISNUMBER(SEARCH("alouns",B2762)),ISNUMBER(SEARCH("lmhrat",B2762))),"The Al Itkane",IF(AND(ISNUMBER(SEARCH("CALIN",B2762)),ISNUMBER(SEARCH("RP",B2762)),NOT(ISNUMBER(SEARCH("VP",B2762)))),"Calin RP",IF(AND(ISNUMBER(SEARCH("CALIN",B2762)),ISNUMBER(SEARCH("VP",B2762))),"Calin VP",IF(AND(ISNUMBER(SEARCH("MIO",B2762)),OR(ISNUMBER(SEARCH("Vaisselle",B2762)),ISNUMBER(SEARCH("vaisselle",B2762)))),"Mio Liquid Vaisselle",IF(AND(ISNUMBER(SEARCH("MIO",B2762)),ISNUMBER(SEARCH("Javel",B2762))),"Mio Javel",IF(AND(ISNUMBER(SEARCH("MIO",B2762)),ISNUMBER(SEARCH("Matic",B2762))),"Mio Matic",IF(AND(ISNUMBER(SEARCH("MIO",B2762)),OR(ISNUMBER(SEARCH("Détérgent",B2762)),ISNUMBER(SEARCH("Poudre",B2762)),ISNUMBER(SEARCH("Semi Auto",B2762)),ISNUMBER(SEARCH("1KG",B2762)),ISNUMBER(SEARCH("500G",B2762)),ISNUMBER(SEARCH("10KG",B2762)),ISNUMBER(SEARCH("1.5K",B2762)),ISNUMBER(SEARCH("215G",B2762)),ISNUMBER(SEARCH("350G",B2762)),ISNUMBER(SEARCH("90G",B2762)),ISNUMBER(SEARCH("Gold",B2762)),ISNUMBER(SEARCH("Citron",B2762)),ISNUMBER(SEARCH("Rose",B2762)),ISNUMBER(SEARCH("Lessive",B2762))),NOT(OR(ISNUMBER(SEARCH("Vaisselle",B2762)),ISNUMBER(SEARCH("Javel",B2762)),ISNUMBER(SEARCH("Matic",B2762)),ISNUMBER(SEARCH("Nettoyant",B2762)),ISNUMBER(SEARCH("Pâte",B2762)),ISNUMBER(SEARCH("Lave",B2762)),ISNUMBER(SEARCH("Détartrant",B2762))))),"Mio main (1k+500gr)",IF(AND(ISNUMBER(SEARCH("PAPILLON",B2762)),OR(ISNUMBER(SEARCH("Papier",B2762)),ISNUMBER(SEARCH("Hygiénique",B2762)),ISNUMBER(SEARCH("HYGIÉNIQUE",B2762))),NOT(OR(ISNUMBER(SEARCH("Lingette",B2762)),ISNUMBER(SEARCH("Mouchoir",B2762))))),"Papillon Papier",IF(OR(ISNUMBER(SEARCH("TAJ AL SAHAR",B2762)),ISNUMBER(SEARCH("TAJ BLADI",B2762)),ISNUMBER(SEARCH("TAJ BELADI",B2762)),ISNUMBER(SEARCH("Tilal Assahra",B2762)),ISNUMBER(SEARCH("Jawharat Asahra",B2762))),"TAJ SAHARA",IF(AND(OR(ISNUMBER(SEARCH("AL ITKANE",B2762)),ISNUMBER(SEARCH("ALITKANE",B2762)),ISNUMBER(SEARCH("PRESTO",B2762))),NOT(OR(ISNUMBER(SEARCH("Thé",B2762)),ISNUMBER(SEARCH("THE ",B2762)),ISNUMBER(SEARCH("thé",B2762)),ISNUMBER(SEARCH("SELHAM",B2762)),ISNUMBER(SEARCH("LHAFLA",B2762)),ISNUMBER(SEARCH("ZINE",B2762)),ISNUMBER(SEARCH("tiyay",B2762)),ISNUMBER(SEARCH("alouns",B2762)),ISNUMBER(SEARCH("lmhrat",B2762))))),"Al Itkrans + Presto",IF(OR(ISNUMBER(SEARCH("DALAA",B2762)),ISNUMBER(SEARCH("CS-DALAA",B2762)),ISNUMBER(SEARCH("DALINA",B2762))),"Dalaa VP / Baqqal / RP",IF(OR(LEFT(UPPER(B2762),4)="MIA ",LEFT(UPPER(B2762),6)="CS-MIA"),"Mia",IF(OR(LEFT(UPPER(B2762),5)="NOVA ",LEFT(UPPER(B2762),7)="CS-NOVA"),"Nova",IF(OR(ISNUMBER(SEARCH("PRIMA ",B2762)),ISNUMBER(SEARCH("CS-PRIMA",B2762))),"Prima",IF(OR(ISNUMBER(SEARCH("Douceur",B2762)),ISNUMBER(SEARCH("DOUCEUR",B2762))),"Douceur",IF(OR(ISNUMBER(SEARCH("SANGO",B2762)),ISNUMBER(SEARCH("CS-SANGO",B2762))),"SANGO",IF(ISNUMBER(SEARCH("BLANDOUX",B2762)),"Blandoux",IF(ISNUMBER(SEARCH("SHIWAMI",B2762)),"Shiwame",IF(ISNUMBER(SEARCH("KELLOGG",B2762)),"Kelloggs",IF(OR(ISNUMBER(SEARCH("TOBIGO",B2762)),ISNUMBER(SEARCH("DWIST",B2762))),"Tobigo",IF(OR(ISNUMBER(SEARCH("MARISOL",B2762)),ISNUMBER(SEARCH("MARESOL",B2762))),"Maresol",IF(OR(ISNUMBER(SEARCH("TAKIS",B2762)),ISNUMBER(SEARCH("TAKYS",B2762))),"TAKYS",IF(ISNUMBER(SEARCH("TAWIL",B2762)),"Tawil",IF(ISNUMBER(SEARCH("FROMY",B2762)),"Fromy",""))))))))))))))))))))))))</f>
        <v/>
      </c>
    </row>
    <row r="2763" spans="1:3" ht="18" hidden="1" customHeight="1" x14ac:dyDescent="0.3">
      <c r="A2763" s="3" t="str">
        <f>Products!A2425</f>
        <v>ART03025</v>
      </c>
      <c r="B2763" s="3" t="str">
        <f>Products!B2425</f>
        <v>Plateau 28CM</v>
      </c>
      <c r="C2763" s="3" t="str">
        <f>IF(OR(ISNUMBER(SEARCH("SELHAM",B2763)),ISNUMBER(SEARCH("LHAFLA",B2763)),ISNUMBER(SEARCH("ZINE",B2763)),ISNUMBER(SEARCH("tiyay",B2763)),ISNUMBER(SEARCH("alouns",B2763)),ISNUMBER(SEARCH("lmhrat",B2763))),"The Al Itkane",IF(AND(ISNUMBER(SEARCH("CALIN",B2763)),ISNUMBER(SEARCH("RP",B2763)),NOT(ISNUMBER(SEARCH("VP",B2763)))),"Calin RP",IF(AND(ISNUMBER(SEARCH("CALIN",B2763)),ISNUMBER(SEARCH("VP",B2763))),"Calin VP",IF(AND(ISNUMBER(SEARCH("MIO",B2763)),OR(ISNUMBER(SEARCH("Vaisselle",B2763)),ISNUMBER(SEARCH("vaisselle",B2763)))),"Mio Liquid Vaisselle",IF(AND(ISNUMBER(SEARCH("MIO",B2763)),ISNUMBER(SEARCH("Javel",B2763))),"Mio Javel",IF(AND(ISNUMBER(SEARCH("MIO",B2763)),ISNUMBER(SEARCH("Matic",B2763))),"Mio Matic",IF(AND(ISNUMBER(SEARCH("MIO",B2763)),OR(ISNUMBER(SEARCH("Détérgent",B2763)),ISNUMBER(SEARCH("Poudre",B2763)),ISNUMBER(SEARCH("Semi Auto",B2763)),ISNUMBER(SEARCH("1KG",B2763)),ISNUMBER(SEARCH("500G",B2763)),ISNUMBER(SEARCH("10KG",B2763)),ISNUMBER(SEARCH("1.5K",B2763)),ISNUMBER(SEARCH("215G",B2763)),ISNUMBER(SEARCH("350G",B2763)),ISNUMBER(SEARCH("90G",B2763)),ISNUMBER(SEARCH("Gold",B2763)),ISNUMBER(SEARCH("Citron",B2763)),ISNUMBER(SEARCH("Rose",B2763)),ISNUMBER(SEARCH("Lessive",B2763))),NOT(OR(ISNUMBER(SEARCH("Vaisselle",B2763)),ISNUMBER(SEARCH("Javel",B2763)),ISNUMBER(SEARCH("Matic",B2763)),ISNUMBER(SEARCH("Nettoyant",B2763)),ISNUMBER(SEARCH("Pâte",B2763)),ISNUMBER(SEARCH("Lave",B2763)),ISNUMBER(SEARCH("Détartrant",B2763))))),"Mio main (1k+500gr)",IF(AND(ISNUMBER(SEARCH("PAPILLON",B2763)),OR(ISNUMBER(SEARCH("Papier",B2763)),ISNUMBER(SEARCH("Hygiénique",B2763)),ISNUMBER(SEARCH("HYGIÉNIQUE",B2763))),NOT(OR(ISNUMBER(SEARCH("Lingette",B2763)),ISNUMBER(SEARCH("Mouchoir",B2763))))),"Papillon Papier",IF(OR(ISNUMBER(SEARCH("TAJ AL SAHAR",B2763)),ISNUMBER(SEARCH("TAJ BLADI",B2763)),ISNUMBER(SEARCH("TAJ BELADI",B2763)),ISNUMBER(SEARCH("Tilal Assahra",B2763)),ISNUMBER(SEARCH("Jawharat Asahra",B2763))),"TAJ SAHARA",IF(AND(OR(ISNUMBER(SEARCH("AL ITKANE",B2763)),ISNUMBER(SEARCH("ALITKANE",B2763)),ISNUMBER(SEARCH("PRESTO",B2763))),NOT(OR(ISNUMBER(SEARCH("Thé",B2763)),ISNUMBER(SEARCH("THE ",B2763)),ISNUMBER(SEARCH("thé",B2763)),ISNUMBER(SEARCH("SELHAM",B2763)),ISNUMBER(SEARCH("LHAFLA",B2763)),ISNUMBER(SEARCH("ZINE",B2763)),ISNUMBER(SEARCH("tiyay",B2763)),ISNUMBER(SEARCH("alouns",B2763)),ISNUMBER(SEARCH("lmhrat",B2763))))),"Al Itkrans + Presto",IF(OR(ISNUMBER(SEARCH("DALAA",B2763)),ISNUMBER(SEARCH("CS-DALAA",B2763)),ISNUMBER(SEARCH("DALINA",B2763))),"Dalaa VP / Baqqal / RP",IF(OR(LEFT(UPPER(B2763),4)="MIA ",LEFT(UPPER(B2763),6)="CS-MIA"),"Mia",IF(OR(LEFT(UPPER(B2763),5)="NOVA ",LEFT(UPPER(B2763),7)="CS-NOVA"),"Nova",IF(OR(ISNUMBER(SEARCH("PRIMA ",B2763)),ISNUMBER(SEARCH("CS-PRIMA",B2763))),"Prima",IF(OR(ISNUMBER(SEARCH("Douceur",B2763)),ISNUMBER(SEARCH("DOUCEUR",B2763))),"Douceur",IF(OR(ISNUMBER(SEARCH("SANGO",B2763)),ISNUMBER(SEARCH("CS-SANGO",B2763))),"SANGO",IF(ISNUMBER(SEARCH("BLANDOUX",B2763)),"Blandoux",IF(ISNUMBER(SEARCH("SHIWAMI",B2763)),"Shiwame",IF(ISNUMBER(SEARCH("KELLOGG",B2763)),"Kelloggs",IF(OR(ISNUMBER(SEARCH("TOBIGO",B2763)),ISNUMBER(SEARCH("DWIST",B2763))),"Tobigo",IF(OR(ISNUMBER(SEARCH("MARISOL",B2763)),ISNUMBER(SEARCH("MARESOL",B2763))),"Maresol",IF(OR(ISNUMBER(SEARCH("TAKIS",B2763)),ISNUMBER(SEARCH("TAKYS",B2763))),"TAKYS",IF(ISNUMBER(SEARCH("TAWIL",B2763)),"Tawil",IF(ISNUMBER(SEARCH("FROMY",B2763)),"Fromy",""))))))))))))))))))))))))</f>
        <v/>
      </c>
    </row>
    <row r="2764" spans="1:3" ht="18" hidden="1" customHeight="1" x14ac:dyDescent="0.3">
      <c r="A2764" s="3" t="str">
        <f>Products!A2428</f>
        <v>ART01309</v>
      </c>
      <c r="B2764" s="3" t="str">
        <f>Products!B2428</f>
        <v>BAROUD Rma Thé Pack 50 * Sachets 10G</v>
      </c>
      <c r="C2764" s="3" t="str">
        <f>IF(OR(ISNUMBER(SEARCH("SELHAM",B2764)),ISNUMBER(SEARCH("LHAFLA",B2764)),ISNUMBER(SEARCH("ZINE",B2764)),ISNUMBER(SEARCH("tiyay",B2764)),ISNUMBER(SEARCH("alouns",B2764)),ISNUMBER(SEARCH("lmhrat",B2764))),"The Al Itkane",IF(AND(ISNUMBER(SEARCH("CALIN",B2764)),ISNUMBER(SEARCH("RP",B2764)),NOT(ISNUMBER(SEARCH("VP",B2764)))),"Calin RP",IF(AND(ISNUMBER(SEARCH("CALIN",B2764)),ISNUMBER(SEARCH("VP",B2764))),"Calin VP",IF(AND(ISNUMBER(SEARCH("MIO",B2764)),OR(ISNUMBER(SEARCH("Vaisselle",B2764)),ISNUMBER(SEARCH("vaisselle",B2764)))),"Mio Liquid Vaisselle",IF(AND(ISNUMBER(SEARCH("MIO",B2764)),ISNUMBER(SEARCH("Javel",B2764))),"Mio Javel",IF(AND(ISNUMBER(SEARCH("MIO",B2764)),ISNUMBER(SEARCH("Matic",B2764))),"Mio Matic",IF(AND(ISNUMBER(SEARCH("MIO",B2764)),OR(ISNUMBER(SEARCH("Détérgent",B2764)),ISNUMBER(SEARCH("Poudre",B2764)),ISNUMBER(SEARCH("Semi Auto",B2764)),ISNUMBER(SEARCH("1KG",B2764)),ISNUMBER(SEARCH("500G",B2764)),ISNUMBER(SEARCH("10KG",B2764)),ISNUMBER(SEARCH("1.5K",B2764)),ISNUMBER(SEARCH("215G",B2764)),ISNUMBER(SEARCH("350G",B2764)),ISNUMBER(SEARCH("90G",B2764)),ISNUMBER(SEARCH("Gold",B2764)),ISNUMBER(SEARCH("Citron",B2764)),ISNUMBER(SEARCH("Rose",B2764)),ISNUMBER(SEARCH("Lessive",B2764))),NOT(OR(ISNUMBER(SEARCH("Vaisselle",B2764)),ISNUMBER(SEARCH("Javel",B2764)),ISNUMBER(SEARCH("Matic",B2764)),ISNUMBER(SEARCH("Nettoyant",B2764)),ISNUMBER(SEARCH("Pâte",B2764)),ISNUMBER(SEARCH("Lave",B2764)),ISNUMBER(SEARCH("Détartrant",B2764))))),"Mio main (1k+500gr)",IF(AND(ISNUMBER(SEARCH("PAPILLON",B2764)),OR(ISNUMBER(SEARCH("Papier",B2764)),ISNUMBER(SEARCH("Hygiénique",B2764)),ISNUMBER(SEARCH("HYGIÉNIQUE",B2764))),NOT(OR(ISNUMBER(SEARCH("Lingette",B2764)),ISNUMBER(SEARCH("Mouchoir",B2764))))),"Papillon Papier",IF(OR(ISNUMBER(SEARCH("TAJ AL SAHAR",B2764)),ISNUMBER(SEARCH("TAJ BLADI",B2764)),ISNUMBER(SEARCH("TAJ BELADI",B2764)),ISNUMBER(SEARCH("Tilal Assahra",B2764)),ISNUMBER(SEARCH("Jawharat Asahra",B2764))),"TAJ SAHARA",IF(AND(OR(ISNUMBER(SEARCH("AL ITKANE",B2764)),ISNUMBER(SEARCH("ALITKANE",B2764)),ISNUMBER(SEARCH("PRESTO",B2764))),NOT(OR(ISNUMBER(SEARCH("Thé",B2764)),ISNUMBER(SEARCH("THE ",B2764)),ISNUMBER(SEARCH("thé",B2764)),ISNUMBER(SEARCH("SELHAM",B2764)),ISNUMBER(SEARCH("LHAFLA",B2764)),ISNUMBER(SEARCH("ZINE",B2764)),ISNUMBER(SEARCH("tiyay",B2764)),ISNUMBER(SEARCH("alouns",B2764)),ISNUMBER(SEARCH("lmhrat",B2764))))),"Al Itkrans + Presto",IF(OR(ISNUMBER(SEARCH("DALAA",B2764)),ISNUMBER(SEARCH("CS-DALAA",B2764)),ISNUMBER(SEARCH("DALINA",B2764))),"Dalaa VP / Baqqal / RP",IF(OR(LEFT(UPPER(B2764),4)="MIA ",LEFT(UPPER(B2764),6)="CS-MIA"),"Mia",IF(OR(LEFT(UPPER(B2764),5)="NOVA ",LEFT(UPPER(B2764),7)="CS-NOVA"),"Nova",IF(OR(ISNUMBER(SEARCH("PRIMA ",B2764)),ISNUMBER(SEARCH("CS-PRIMA",B2764))),"Prima",IF(OR(ISNUMBER(SEARCH("Douceur",B2764)),ISNUMBER(SEARCH("DOUCEUR",B2764))),"Douceur",IF(OR(ISNUMBER(SEARCH("SANGO",B2764)),ISNUMBER(SEARCH("CS-SANGO",B2764))),"SANGO",IF(ISNUMBER(SEARCH("BLANDOUX",B2764)),"Blandoux",IF(ISNUMBER(SEARCH("SHIWAMI",B2764)),"Shiwame",IF(ISNUMBER(SEARCH("KELLOGG",B2764)),"Kelloggs",IF(OR(ISNUMBER(SEARCH("TOBIGO",B2764)),ISNUMBER(SEARCH("DWIST",B2764))),"Tobigo",IF(OR(ISNUMBER(SEARCH("MARISOL",B2764)),ISNUMBER(SEARCH("MARESOL",B2764))),"Maresol",IF(OR(ISNUMBER(SEARCH("TAKIS",B2764)),ISNUMBER(SEARCH("TAKYS",B2764))),"TAKYS",IF(ISNUMBER(SEARCH("TAWIL",B2764)),"Tawil",IF(ISNUMBER(SEARCH("FROMY",B2764)),"Fromy",""))))))))))))))))))))))))</f>
        <v/>
      </c>
    </row>
    <row r="2765" spans="1:3" ht="18" hidden="1" customHeight="1" x14ac:dyDescent="0.3">
      <c r="A2765" s="3" t="str">
        <f>Products!A2429</f>
        <v>ART01310</v>
      </c>
      <c r="B2765" s="3" t="str">
        <f>Products!B2429</f>
        <v>SABRILLA Tomate Concentrée Conserve 60G</v>
      </c>
      <c r="C2765" s="3" t="str">
        <f>IF(OR(ISNUMBER(SEARCH("SELHAM",B2765)),ISNUMBER(SEARCH("LHAFLA",B2765)),ISNUMBER(SEARCH("ZINE",B2765)),ISNUMBER(SEARCH("tiyay",B2765)),ISNUMBER(SEARCH("alouns",B2765)),ISNUMBER(SEARCH("lmhrat",B2765))),"The Al Itkane",IF(AND(ISNUMBER(SEARCH("CALIN",B2765)),ISNUMBER(SEARCH("RP",B2765)),NOT(ISNUMBER(SEARCH("VP",B2765)))),"Calin RP",IF(AND(ISNUMBER(SEARCH("CALIN",B2765)),ISNUMBER(SEARCH("VP",B2765))),"Calin VP",IF(AND(ISNUMBER(SEARCH("MIO",B2765)),OR(ISNUMBER(SEARCH("Vaisselle",B2765)),ISNUMBER(SEARCH("vaisselle",B2765)))),"Mio Liquid Vaisselle",IF(AND(ISNUMBER(SEARCH("MIO",B2765)),ISNUMBER(SEARCH("Javel",B2765))),"Mio Javel",IF(AND(ISNUMBER(SEARCH("MIO",B2765)),ISNUMBER(SEARCH("Matic",B2765))),"Mio Matic",IF(AND(ISNUMBER(SEARCH("MIO",B2765)),OR(ISNUMBER(SEARCH("Détérgent",B2765)),ISNUMBER(SEARCH("Poudre",B2765)),ISNUMBER(SEARCH("Semi Auto",B2765)),ISNUMBER(SEARCH("1KG",B2765)),ISNUMBER(SEARCH("500G",B2765)),ISNUMBER(SEARCH("10KG",B2765)),ISNUMBER(SEARCH("1.5K",B2765)),ISNUMBER(SEARCH("215G",B2765)),ISNUMBER(SEARCH("350G",B2765)),ISNUMBER(SEARCH("90G",B2765)),ISNUMBER(SEARCH("Gold",B2765)),ISNUMBER(SEARCH("Citron",B2765)),ISNUMBER(SEARCH("Rose",B2765)),ISNUMBER(SEARCH("Lessive",B2765))),NOT(OR(ISNUMBER(SEARCH("Vaisselle",B2765)),ISNUMBER(SEARCH("Javel",B2765)),ISNUMBER(SEARCH("Matic",B2765)),ISNUMBER(SEARCH("Nettoyant",B2765)),ISNUMBER(SEARCH("Pâte",B2765)),ISNUMBER(SEARCH("Lave",B2765)),ISNUMBER(SEARCH("Détartrant",B2765))))),"Mio main (1k+500gr)",IF(AND(ISNUMBER(SEARCH("PAPILLON",B2765)),OR(ISNUMBER(SEARCH("Papier",B2765)),ISNUMBER(SEARCH("Hygiénique",B2765)),ISNUMBER(SEARCH("HYGIÉNIQUE",B2765))),NOT(OR(ISNUMBER(SEARCH("Lingette",B2765)),ISNUMBER(SEARCH("Mouchoir",B2765))))),"Papillon Papier",IF(OR(ISNUMBER(SEARCH("TAJ AL SAHAR",B2765)),ISNUMBER(SEARCH("TAJ BLADI",B2765)),ISNUMBER(SEARCH("TAJ BELADI",B2765)),ISNUMBER(SEARCH("Tilal Assahra",B2765)),ISNUMBER(SEARCH("Jawharat Asahra",B2765))),"TAJ SAHARA",IF(AND(OR(ISNUMBER(SEARCH("AL ITKANE",B2765)),ISNUMBER(SEARCH("ALITKANE",B2765)),ISNUMBER(SEARCH("PRESTO",B2765))),NOT(OR(ISNUMBER(SEARCH("Thé",B2765)),ISNUMBER(SEARCH("THE ",B2765)),ISNUMBER(SEARCH("thé",B2765)),ISNUMBER(SEARCH("SELHAM",B2765)),ISNUMBER(SEARCH("LHAFLA",B2765)),ISNUMBER(SEARCH("ZINE",B2765)),ISNUMBER(SEARCH("tiyay",B2765)),ISNUMBER(SEARCH("alouns",B2765)),ISNUMBER(SEARCH("lmhrat",B2765))))),"Al Itkrans + Presto",IF(OR(ISNUMBER(SEARCH("DALAA",B2765)),ISNUMBER(SEARCH("CS-DALAA",B2765)),ISNUMBER(SEARCH("DALINA",B2765))),"Dalaa VP / Baqqal / RP",IF(OR(LEFT(UPPER(B2765),4)="MIA ",LEFT(UPPER(B2765),6)="CS-MIA"),"Mia",IF(OR(LEFT(UPPER(B2765),5)="NOVA ",LEFT(UPPER(B2765),7)="CS-NOVA"),"Nova",IF(OR(ISNUMBER(SEARCH("PRIMA ",B2765)),ISNUMBER(SEARCH("CS-PRIMA",B2765))),"Prima",IF(OR(ISNUMBER(SEARCH("Douceur",B2765)),ISNUMBER(SEARCH("DOUCEUR",B2765))),"Douceur",IF(OR(ISNUMBER(SEARCH("SANGO",B2765)),ISNUMBER(SEARCH("CS-SANGO",B2765))),"SANGO",IF(ISNUMBER(SEARCH("BLANDOUX",B2765)),"Blandoux",IF(ISNUMBER(SEARCH("SHIWAMI",B2765)),"Shiwame",IF(ISNUMBER(SEARCH("KELLOGG",B2765)),"Kelloggs",IF(OR(ISNUMBER(SEARCH("TOBIGO",B2765)),ISNUMBER(SEARCH("DWIST",B2765))),"Tobigo",IF(OR(ISNUMBER(SEARCH("MARISOL",B2765)),ISNUMBER(SEARCH("MARESOL",B2765))),"Maresol",IF(OR(ISNUMBER(SEARCH("TAKIS",B2765)),ISNUMBER(SEARCH("TAKYS",B2765))),"TAKYS",IF(ISNUMBER(SEARCH("TAWIL",B2765)),"Tawil",IF(ISNUMBER(SEARCH("FROMY",B2765)),"Fromy",""))))))))))))))))))))))))</f>
        <v/>
      </c>
    </row>
    <row r="2766" spans="1:3" ht="18" hidden="1" customHeight="1" x14ac:dyDescent="0.3">
      <c r="A2766" s="3" t="str">
        <f>Products!A2431</f>
        <v>ART01312</v>
      </c>
      <c r="B2766" s="3" t="str">
        <f>Products!B2431</f>
        <v>LORA Film Alimentaire Professionnel 12000×300</v>
      </c>
      <c r="C2766" s="3" t="str">
        <f>IF(OR(ISNUMBER(SEARCH("SELHAM",B2766)),ISNUMBER(SEARCH("LHAFLA",B2766)),ISNUMBER(SEARCH("ZINE",B2766)),ISNUMBER(SEARCH("tiyay",B2766)),ISNUMBER(SEARCH("alouns",B2766)),ISNUMBER(SEARCH("lmhrat",B2766))),"The Al Itkane",IF(AND(ISNUMBER(SEARCH("CALIN",B2766)),ISNUMBER(SEARCH("RP",B2766)),NOT(ISNUMBER(SEARCH("VP",B2766)))),"Calin RP",IF(AND(ISNUMBER(SEARCH("CALIN",B2766)),ISNUMBER(SEARCH("VP",B2766))),"Calin VP",IF(AND(ISNUMBER(SEARCH("MIO",B2766)),OR(ISNUMBER(SEARCH("Vaisselle",B2766)),ISNUMBER(SEARCH("vaisselle",B2766)))),"Mio Liquid Vaisselle",IF(AND(ISNUMBER(SEARCH("MIO",B2766)),ISNUMBER(SEARCH("Javel",B2766))),"Mio Javel",IF(AND(ISNUMBER(SEARCH("MIO",B2766)),ISNUMBER(SEARCH("Matic",B2766))),"Mio Matic",IF(AND(ISNUMBER(SEARCH("MIO",B2766)),OR(ISNUMBER(SEARCH("Détérgent",B2766)),ISNUMBER(SEARCH("Poudre",B2766)),ISNUMBER(SEARCH("Semi Auto",B2766)),ISNUMBER(SEARCH("1KG",B2766)),ISNUMBER(SEARCH("500G",B2766)),ISNUMBER(SEARCH("10KG",B2766)),ISNUMBER(SEARCH("1.5K",B2766)),ISNUMBER(SEARCH("215G",B2766)),ISNUMBER(SEARCH("350G",B2766)),ISNUMBER(SEARCH("90G",B2766)),ISNUMBER(SEARCH("Gold",B2766)),ISNUMBER(SEARCH("Citron",B2766)),ISNUMBER(SEARCH("Rose",B2766)),ISNUMBER(SEARCH("Lessive",B2766))),NOT(OR(ISNUMBER(SEARCH("Vaisselle",B2766)),ISNUMBER(SEARCH("Javel",B2766)),ISNUMBER(SEARCH("Matic",B2766)),ISNUMBER(SEARCH("Nettoyant",B2766)),ISNUMBER(SEARCH("Pâte",B2766)),ISNUMBER(SEARCH("Lave",B2766)),ISNUMBER(SEARCH("Détartrant",B2766))))),"Mio main (1k+500gr)",IF(AND(ISNUMBER(SEARCH("PAPILLON",B2766)),OR(ISNUMBER(SEARCH("Papier",B2766)),ISNUMBER(SEARCH("Hygiénique",B2766)),ISNUMBER(SEARCH("HYGIÉNIQUE",B2766))),NOT(OR(ISNUMBER(SEARCH("Lingette",B2766)),ISNUMBER(SEARCH("Mouchoir",B2766))))),"Papillon Papier",IF(OR(ISNUMBER(SEARCH("TAJ AL SAHAR",B2766)),ISNUMBER(SEARCH("TAJ BLADI",B2766)),ISNUMBER(SEARCH("TAJ BELADI",B2766)),ISNUMBER(SEARCH("Tilal Assahra",B2766)),ISNUMBER(SEARCH("Jawharat Asahra",B2766))),"TAJ SAHARA",IF(AND(OR(ISNUMBER(SEARCH("AL ITKANE",B2766)),ISNUMBER(SEARCH("ALITKANE",B2766)),ISNUMBER(SEARCH("PRESTO",B2766))),NOT(OR(ISNUMBER(SEARCH("Thé",B2766)),ISNUMBER(SEARCH("THE ",B2766)),ISNUMBER(SEARCH("thé",B2766)),ISNUMBER(SEARCH("SELHAM",B2766)),ISNUMBER(SEARCH("LHAFLA",B2766)),ISNUMBER(SEARCH("ZINE",B2766)),ISNUMBER(SEARCH("tiyay",B2766)),ISNUMBER(SEARCH("alouns",B2766)),ISNUMBER(SEARCH("lmhrat",B2766))))),"Al Itkrans + Presto",IF(OR(ISNUMBER(SEARCH("DALAA",B2766)),ISNUMBER(SEARCH("CS-DALAA",B2766)),ISNUMBER(SEARCH("DALINA",B2766))),"Dalaa VP / Baqqal / RP",IF(OR(LEFT(UPPER(B2766),4)="MIA ",LEFT(UPPER(B2766),6)="CS-MIA"),"Mia",IF(OR(LEFT(UPPER(B2766),5)="NOVA ",LEFT(UPPER(B2766),7)="CS-NOVA"),"Nova",IF(OR(ISNUMBER(SEARCH("PRIMA ",B2766)),ISNUMBER(SEARCH("CS-PRIMA",B2766))),"Prima",IF(OR(ISNUMBER(SEARCH("Douceur",B2766)),ISNUMBER(SEARCH("DOUCEUR",B2766))),"Douceur",IF(OR(ISNUMBER(SEARCH("SANGO",B2766)),ISNUMBER(SEARCH("CS-SANGO",B2766))),"SANGO",IF(ISNUMBER(SEARCH("BLANDOUX",B2766)),"Blandoux",IF(ISNUMBER(SEARCH("SHIWAMI",B2766)),"Shiwame",IF(ISNUMBER(SEARCH("KELLOGG",B2766)),"Kelloggs",IF(OR(ISNUMBER(SEARCH("TOBIGO",B2766)),ISNUMBER(SEARCH("DWIST",B2766))),"Tobigo",IF(OR(ISNUMBER(SEARCH("MARISOL",B2766)),ISNUMBER(SEARCH("MARESOL",B2766))),"Maresol",IF(OR(ISNUMBER(SEARCH("TAKIS",B2766)),ISNUMBER(SEARCH("TAKYS",B2766))),"TAKYS",IF(ISNUMBER(SEARCH("TAWIL",B2766)),"Tawil",IF(ISNUMBER(SEARCH("FROMY",B2766)),"Fromy",""))))))))))))))))))))))))</f>
        <v/>
      </c>
    </row>
    <row r="2767" spans="1:3" ht="18" hidden="1" customHeight="1" x14ac:dyDescent="0.3">
      <c r="A2767" s="3" t="str">
        <f>Products!A2432</f>
        <v>ART01313</v>
      </c>
      <c r="B2767" s="3" t="str">
        <f>Products!B2432</f>
        <v>LORA Film Alimentaire Professionnel 2000×300</v>
      </c>
      <c r="C2767" s="3" t="str">
        <f>IF(OR(ISNUMBER(SEARCH("SELHAM",B2767)),ISNUMBER(SEARCH("LHAFLA",B2767)),ISNUMBER(SEARCH("ZINE",B2767)),ISNUMBER(SEARCH("tiyay",B2767)),ISNUMBER(SEARCH("alouns",B2767)),ISNUMBER(SEARCH("lmhrat",B2767))),"The Al Itkane",IF(AND(ISNUMBER(SEARCH("CALIN",B2767)),ISNUMBER(SEARCH("RP",B2767)),NOT(ISNUMBER(SEARCH("VP",B2767)))),"Calin RP",IF(AND(ISNUMBER(SEARCH("CALIN",B2767)),ISNUMBER(SEARCH("VP",B2767))),"Calin VP",IF(AND(ISNUMBER(SEARCH("MIO",B2767)),OR(ISNUMBER(SEARCH("Vaisselle",B2767)),ISNUMBER(SEARCH("vaisselle",B2767)))),"Mio Liquid Vaisselle",IF(AND(ISNUMBER(SEARCH("MIO",B2767)),ISNUMBER(SEARCH("Javel",B2767))),"Mio Javel",IF(AND(ISNUMBER(SEARCH("MIO",B2767)),ISNUMBER(SEARCH("Matic",B2767))),"Mio Matic",IF(AND(ISNUMBER(SEARCH("MIO",B2767)),OR(ISNUMBER(SEARCH("Détérgent",B2767)),ISNUMBER(SEARCH("Poudre",B2767)),ISNUMBER(SEARCH("Semi Auto",B2767)),ISNUMBER(SEARCH("1KG",B2767)),ISNUMBER(SEARCH("500G",B2767)),ISNUMBER(SEARCH("10KG",B2767)),ISNUMBER(SEARCH("1.5K",B2767)),ISNUMBER(SEARCH("215G",B2767)),ISNUMBER(SEARCH("350G",B2767)),ISNUMBER(SEARCH("90G",B2767)),ISNUMBER(SEARCH("Gold",B2767)),ISNUMBER(SEARCH("Citron",B2767)),ISNUMBER(SEARCH("Rose",B2767)),ISNUMBER(SEARCH("Lessive",B2767))),NOT(OR(ISNUMBER(SEARCH("Vaisselle",B2767)),ISNUMBER(SEARCH("Javel",B2767)),ISNUMBER(SEARCH("Matic",B2767)),ISNUMBER(SEARCH("Nettoyant",B2767)),ISNUMBER(SEARCH("Pâte",B2767)),ISNUMBER(SEARCH("Lave",B2767)),ISNUMBER(SEARCH("Détartrant",B2767))))),"Mio main (1k+500gr)",IF(AND(ISNUMBER(SEARCH("PAPILLON",B2767)),OR(ISNUMBER(SEARCH("Papier",B2767)),ISNUMBER(SEARCH("Hygiénique",B2767)),ISNUMBER(SEARCH("HYGIÉNIQUE",B2767))),NOT(OR(ISNUMBER(SEARCH("Lingette",B2767)),ISNUMBER(SEARCH("Mouchoir",B2767))))),"Papillon Papier",IF(OR(ISNUMBER(SEARCH("TAJ AL SAHAR",B2767)),ISNUMBER(SEARCH("TAJ BLADI",B2767)),ISNUMBER(SEARCH("TAJ BELADI",B2767)),ISNUMBER(SEARCH("Tilal Assahra",B2767)),ISNUMBER(SEARCH("Jawharat Asahra",B2767))),"TAJ SAHARA",IF(AND(OR(ISNUMBER(SEARCH("AL ITKANE",B2767)),ISNUMBER(SEARCH("ALITKANE",B2767)),ISNUMBER(SEARCH("PRESTO",B2767))),NOT(OR(ISNUMBER(SEARCH("Thé",B2767)),ISNUMBER(SEARCH("THE ",B2767)),ISNUMBER(SEARCH("thé",B2767)),ISNUMBER(SEARCH("SELHAM",B2767)),ISNUMBER(SEARCH("LHAFLA",B2767)),ISNUMBER(SEARCH("ZINE",B2767)),ISNUMBER(SEARCH("tiyay",B2767)),ISNUMBER(SEARCH("alouns",B2767)),ISNUMBER(SEARCH("lmhrat",B2767))))),"Al Itkrans + Presto",IF(OR(ISNUMBER(SEARCH("DALAA",B2767)),ISNUMBER(SEARCH("CS-DALAA",B2767)),ISNUMBER(SEARCH("DALINA",B2767))),"Dalaa VP / Baqqal / RP",IF(OR(LEFT(UPPER(B2767),4)="MIA ",LEFT(UPPER(B2767),6)="CS-MIA"),"Mia",IF(OR(LEFT(UPPER(B2767),5)="NOVA ",LEFT(UPPER(B2767),7)="CS-NOVA"),"Nova",IF(OR(ISNUMBER(SEARCH("PRIMA ",B2767)),ISNUMBER(SEARCH("CS-PRIMA",B2767))),"Prima",IF(OR(ISNUMBER(SEARCH("Douceur",B2767)),ISNUMBER(SEARCH("DOUCEUR",B2767))),"Douceur",IF(OR(ISNUMBER(SEARCH("SANGO",B2767)),ISNUMBER(SEARCH("CS-SANGO",B2767))),"SANGO",IF(ISNUMBER(SEARCH("BLANDOUX",B2767)),"Blandoux",IF(ISNUMBER(SEARCH("SHIWAMI",B2767)),"Shiwame",IF(ISNUMBER(SEARCH("KELLOGG",B2767)),"Kelloggs",IF(OR(ISNUMBER(SEARCH("TOBIGO",B2767)),ISNUMBER(SEARCH("DWIST",B2767))),"Tobigo",IF(OR(ISNUMBER(SEARCH("MARISOL",B2767)),ISNUMBER(SEARCH("MARESOL",B2767))),"Maresol",IF(OR(ISNUMBER(SEARCH("TAKIS",B2767)),ISNUMBER(SEARCH("TAKYS",B2767))),"TAKYS",IF(ISNUMBER(SEARCH("TAWIL",B2767)),"Tawil",IF(ISNUMBER(SEARCH("FROMY",B2767)),"Fromy",""))))))))))))))))))))))))</f>
        <v/>
      </c>
    </row>
    <row r="2768" spans="1:3" ht="18" hidden="1" customHeight="1" x14ac:dyDescent="0.3">
      <c r="A2768" s="3" t="str">
        <f>Products!A2433</f>
        <v>ART01314</v>
      </c>
      <c r="B2768" s="3" t="str">
        <f>Products!B2433</f>
        <v>LORA Film Alimentaire Professionnel 5000×300</v>
      </c>
      <c r="C2768" s="3" t="str">
        <f>IF(OR(ISNUMBER(SEARCH("SELHAM",B2768)),ISNUMBER(SEARCH("LHAFLA",B2768)),ISNUMBER(SEARCH("ZINE",B2768)),ISNUMBER(SEARCH("tiyay",B2768)),ISNUMBER(SEARCH("alouns",B2768)),ISNUMBER(SEARCH("lmhrat",B2768))),"The Al Itkane",IF(AND(ISNUMBER(SEARCH("CALIN",B2768)),ISNUMBER(SEARCH("RP",B2768)),NOT(ISNUMBER(SEARCH("VP",B2768)))),"Calin RP",IF(AND(ISNUMBER(SEARCH("CALIN",B2768)),ISNUMBER(SEARCH("VP",B2768))),"Calin VP",IF(AND(ISNUMBER(SEARCH("MIO",B2768)),OR(ISNUMBER(SEARCH("Vaisselle",B2768)),ISNUMBER(SEARCH("vaisselle",B2768)))),"Mio Liquid Vaisselle",IF(AND(ISNUMBER(SEARCH("MIO",B2768)),ISNUMBER(SEARCH("Javel",B2768))),"Mio Javel",IF(AND(ISNUMBER(SEARCH("MIO",B2768)),ISNUMBER(SEARCH("Matic",B2768))),"Mio Matic",IF(AND(ISNUMBER(SEARCH("MIO",B2768)),OR(ISNUMBER(SEARCH("Détérgent",B2768)),ISNUMBER(SEARCH("Poudre",B2768)),ISNUMBER(SEARCH("Semi Auto",B2768)),ISNUMBER(SEARCH("1KG",B2768)),ISNUMBER(SEARCH("500G",B2768)),ISNUMBER(SEARCH("10KG",B2768)),ISNUMBER(SEARCH("1.5K",B2768)),ISNUMBER(SEARCH("215G",B2768)),ISNUMBER(SEARCH("350G",B2768)),ISNUMBER(SEARCH("90G",B2768)),ISNUMBER(SEARCH("Gold",B2768)),ISNUMBER(SEARCH("Citron",B2768)),ISNUMBER(SEARCH("Rose",B2768)),ISNUMBER(SEARCH("Lessive",B2768))),NOT(OR(ISNUMBER(SEARCH("Vaisselle",B2768)),ISNUMBER(SEARCH("Javel",B2768)),ISNUMBER(SEARCH("Matic",B2768)),ISNUMBER(SEARCH("Nettoyant",B2768)),ISNUMBER(SEARCH("Pâte",B2768)),ISNUMBER(SEARCH("Lave",B2768)),ISNUMBER(SEARCH("Détartrant",B2768))))),"Mio main (1k+500gr)",IF(AND(ISNUMBER(SEARCH("PAPILLON",B2768)),OR(ISNUMBER(SEARCH("Papier",B2768)),ISNUMBER(SEARCH("Hygiénique",B2768)),ISNUMBER(SEARCH("HYGIÉNIQUE",B2768))),NOT(OR(ISNUMBER(SEARCH("Lingette",B2768)),ISNUMBER(SEARCH("Mouchoir",B2768))))),"Papillon Papier",IF(OR(ISNUMBER(SEARCH("TAJ AL SAHAR",B2768)),ISNUMBER(SEARCH("TAJ BLADI",B2768)),ISNUMBER(SEARCH("TAJ BELADI",B2768)),ISNUMBER(SEARCH("Tilal Assahra",B2768)),ISNUMBER(SEARCH("Jawharat Asahra",B2768))),"TAJ SAHARA",IF(AND(OR(ISNUMBER(SEARCH("AL ITKANE",B2768)),ISNUMBER(SEARCH("ALITKANE",B2768)),ISNUMBER(SEARCH("PRESTO",B2768))),NOT(OR(ISNUMBER(SEARCH("Thé",B2768)),ISNUMBER(SEARCH("THE ",B2768)),ISNUMBER(SEARCH("thé",B2768)),ISNUMBER(SEARCH("SELHAM",B2768)),ISNUMBER(SEARCH("LHAFLA",B2768)),ISNUMBER(SEARCH("ZINE",B2768)),ISNUMBER(SEARCH("tiyay",B2768)),ISNUMBER(SEARCH("alouns",B2768)),ISNUMBER(SEARCH("lmhrat",B2768))))),"Al Itkrans + Presto",IF(OR(ISNUMBER(SEARCH("DALAA",B2768)),ISNUMBER(SEARCH("CS-DALAA",B2768)),ISNUMBER(SEARCH("DALINA",B2768))),"Dalaa VP / Baqqal / RP",IF(OR(LEFT(UPPER(B2768),4)="MIA ",LEFT(UPPER(B2768),6)="CS-MIA"),"Mia",IF(OR(LEFT(UPPER(B2768),5)="NOVA ",LEFT(UPPER(B2768),7)="CS-NOVA"),"Nova",IF(OR(ISNUMBER(SEARCH("PRIMA ",B2768)),ISNUMBER(SEARCH("CS-PRIMA",B2768))),"Prima",IF(OR(ISNUMBER(SEARCH("Douceur",B2768)),ISNUMBER(SEARCH("DOUCEUR",B2768))),"Douceur",IF(OR(ISNUMBER(SEARCH("SANGO",B2768)),ISNUMBER(SEARCH("CS-SANGO",B2768))),"SANGO",IF(ISNUMBER(SEARCH("BLANDOUX",B2768)),"Blandoux",IF(ISNUMBER(SEARCH("SHIWAMI",B2768)),"Shiwame",IF(ISNUMBER(SEARCH("KELLOGG",B2768)),"Kelloggs",IF(OR(ISNUMBER(SEARCH("TOBIGO",B2768)),ISNUMBER(SEARCH("DWIST",B2768))),"Tobigo",IF(OR(ISNUMBER(SEARCH("MARISOL",B2768)),ISNUMBER(SEARCH("MARESOL",B2768))),"Maresol",IF(OR(ISNUMBER(SEARCH("TAKIS",B2768)),ISNUMBER(SEARCH("TAKYS",B2768))),"TAKYS",IF(ISNUMBER(SEARCH("TAWIL",B2768)),"Tawil",IF(ISNUMBER(SEARCH("FROMY",B2768)),"Fromy",""))))))))))))))))))))))))</f>
        <v/>
      </c>
    </row>
    <row r="2769" spans="1:3" ht="18" hidden="1" customHeight="1" x14ac:dyDescent="0.3">
      <c r="A2769" s="3" t="str">
        <f>Products!A2434</f>
        <v>ART01315</v>
      </c>
      <c r="B2769" s="3" t="str">
        <f>Products!B2434</f>
        <v>LORA Film Alimentaire Professionnel 9000×300</v>
      </c>
      <c r="C2769" s="3" t="str">
        <f>IF(OR(ISNUMBER(SEARCH("SELHAM",B2769)),ISNUMBER(SEARCH("LHAFLA",B2769)),ISNUMBER(SEARCH("ZINE",B2769)),ISNUMBER(SEARCH("tiyay",B2769)),ISNUMBER(SEARCH("alouns",B2769)),ISNUMBER(SEARCH("lmhrat",B2769))),"The Al Itkane",IF(AND(ISNUMBER(SEARCH("CALIN",B2769)),ISNUMBER(SEARCH("RP",B2769)),NOT(ISNUMBER(SEARCH("VP",B2769)))),"Calin RP",IF(AND(ISNUMBER(SEARCH("CALIN",B2769)),ISNUMBER(SEARCH("VP",B2769))),"Calin VP",IF(AND(ISNUMBER(SEARCH("MIO",B2769)),OR(ISNUMBER(SEARCH("Vaisselle",B2769)),ISNUMBER(SEARCH("vaisselle",B2769)))),"Mio Liquid Vaisselle",IF(AND(ISNUMBER(SEARCH("MIO",B2769)),ISNUMBER(SEARCH("Javel",B2769))),"Mio Javel",IF(AND(ISNUMBER(SEARCH("MIO",B2769)),ISNUMBER(SEARCH("Matic",B2769))),"Mio Matic",IF(AND(ISNUMBER(SEARCH("MIO",B2769)),OR(ISNUMBER(SEARCH("Détérgent",B2769)),ISNUMBER(SEARCH("Poudre",B2769)),ISNUMBER(SEARCH("Semi Auto",B2769)),ISNUMBER(SEARCH("1KG",B2769)),ISNUMBER(SEARCH("500G",B2769)),ISNUMBER(SEARCH("10KG",B2769)),ISNUMBER(SEARCH("1.5K",B2769)),ISNUMBER(SEARCH("215G",B2769)),ISNUMBER(SEARCH("350G",B2769)),ISNUMBER(SEARCH("90G",B2769)),ISNUMBER(SEARCH("Gold",B2769)),ISNUMBER(SEARCH("Citron",B2769)),ISNUMBER(SEARCH("Rose",B2769)),ISNUMBER(SEARCH("Lessive",B2769))),NOT(OR(ISNUMBER(SEARCH("Vaisselle",B2769)),ISNUMBER(SEARCH("Javel",B2769)),ISNUMBER(SEARCH("Matic",B2769)),ISNUMBER(SEARCH("Nettoyant",B2769)),ISNUMBER(SEARCH("Pâte",B2769)),ISNUMBER(SEARCH("Lave",B2769)),ISNUMBER(SEARCH("Détartrant",B2769))))),"Mio main (1k+500gr)",IF(AND(ISNUMBER(SEARCH("PAPILLON",B2769)),OR(ISNUMBER(SEARCH("Papier",B2769)),ISNUMBER(SEARCH("Hygiénique",B2769)),ISNUMBER(SEARCH("HYGIÉNIQUE",B2769))),NOT(OR(ISNUMBER(SEARCH("Lingette",B2769)),ISNUMBER(SEARCH("Mouchoir",B2769))))),"Papillon Papier",IF(OR(ISNUMBER(SEARCH("TAJ AL SAHAR",B2769)),ISNUMBER(SEARCH("TAJ BLADI",B2769)),ISNUMBER(SEARCH("TAJ BELADI",B2769)),ISNUMBER(SEARCH("Tilal Assahra",B2769)),ISNUMBER(SEARCH("Jawharat Asahra",B2769))),"TAJ SAHARA",IF(AND(OR(ISNUMBER(SEARCH("AL ITKANE",B2769)),ISNUMBER(SEARCH("ALITKANE",B2769)),ISNUMBER(SEARCH("PRESTO",B2769))),NOT(OR(ISNUMBER(SEARCH("Thé",B2769)),ISNUMBER(SEARCH("THE ",B2769)),ISNUMBER(SEARCH("thé",B2769)),ISNUMBER(SEARCH("SELHAM",B2769)),ISNUMBER(SEARCH("LHAFLA",B2769)),ISNUMBER(SEARCH("ZINE",B2769)),ISNUMBER(SEARCH("tiyay",B2769)),ISNUMBER(SEARCH("alouns",B2769)),ISNUMBER(SEARCH("lmhrat",B2769))))),"Al Itkrans + Presto",IF(OR(ISNUMBER(SEARCH("DALAA",B2769)),ISNUMBER(SEARCH("CS-DALAA",B2769)),ISNUMBER(SEARCH("DALINA",B2769))),"Dalaa VP / Baqqal / RP",IF(OR(LEFT(UPPER(B2769),4)="MIA ",LEFT(UPPER(B2769),6)="CS-MIA"),"Mia",IF(OR(LEFT(UPPER(B2769),5)="NOVA ",LEFT(UPPER(B2769),7)="CS-NOVA"),"Nova",IF(OR(ISNUMBER(SEARCH("PRIMA ",B2769)),ISNUMBER(SEARCH("CS-PRIMA",B2769))),"Prima",IF(OR(ISNUMBER(SEARCH("Douceur",B2769)),ISNUMBER(SEARCH("DOUCEUR",B2769))),"Douceur",IF(OR(ISNUMBER(SEARCH("SANGO",B2769)),ISNUMBER(SEARCH("CS-SANGO",B2769))),"SANGO",IF(ISNUMBER(SEARCH("BLANDOUX",B2769)),"Blandoux",IF(ISNUMBER(SEARCH("SHIWAMI",B2769)),"Shiwame",IF(ISNUMBER(SEARCH("KELLOGG",B2769)),"Kelloggs",IF(OR(ISNUMBER(SEARCH("TOBIGO",B2769)),ISNUMBER(SEARCH("DWIST",B2769))),"Tobigo",IF(OR(ISNUMBER(SEARCH("MARISOL",B2769)),ISNUMBER(SEARCH("MARESOL",B2769))),"Maresol",IF(OR(ISNUMBER(SEARCH("TAKIS",B2769)),ISNUMBER(SEARCH("TAKYS",B2769))),"TAKYS",IF(ISNUMBER(SEARCH("TAWIL",B2769)),"Tawil",IF(ISNUMBER(SEARCH("FROMY",B2769)),"Fromy",""))))))))))))))))))))))))</f>
        <v/>
      </c>
    </row>
    <row r="2770" spans="1:3" ht="18" hidden="1" customHeight="1" x14ac:dyDescent="0.3">
      <c r="A2770" s="3" t="str">
        <f>Products!A2435</f>
        <v>ART01316</v>
      </c>
      <c r="B2770" s="3" t="str">
        <f>Products!B2435</f>
        <v>LORA Film Alimentaire Professionnel 6000×300</v>
      </c>
      <c r="C2770" s="3" t="str">
        <f>IF(OR(ISNUMBER(SEARCH("SELHAM",B2770)),ISNUMBER(SEARCH("LHAFLA",B2770)),ISNUMBER(SEARCH("ZINE",B2770)),ISNUMBER(SEARCH("tiyay",B2770)),ISNUMBER(SEARCH("alouns",B2770)),ISNUMBER(SEARCH("lmhrat",B2770))),"The Al Itkane",IF(AND(ISNUMBER(SEARCH("CALIN",B2770)),ISNUMBER(SEARCH("RP",B2770)),NOT(ISNUMBER(SEARCH("VP",B2770)))),"Calin RP",IF(AND(ISNUMBER(SEARCH("CALIN",B2770)),ISNUMBER(SEARCH("VP",B2770))),"Calin VP",IF(AND(ISNUMBER(SEARCH("MIO",B2770)),OR(ISNUMBER(SEARCH("Vaisselle",B2770)),ISNUMBER(SEARCH("vaisselle",B2770)))),"Mio Liquid Vaisselle",IF(AND(ISNUMBER(SEARCH("MIO",B2770)),ISNUMBER(SEARCH("Javel",B2770))),"Mio Javel",IF(AND(ISNUMBER(SEARCH("MIO",B2770)),ISNUMBER(SEARCH("Matic",B2770))),"Mio Matic",IF(AND(ISNUMBER(SEARCH("MIO",B2770)),OR(ISNUMBER(SEARCH("Détérgent",B2770)),ISNUMBER(SEARCH("Poudre",B2770)),ISNUMBER(SEARCH("Semi Auto",B2770)),ISNUMBER(SEARCH("1KG",B2770)),ISNUMBER(SEARCH("500G",B2770)),ISNUMBER(SEARCH("10KG",B2770)),ISNUMBER(SEARCH("1.5K",B2770)),ISNUMBER(SEARCH("215G",B2770)),ISNUMBER(SEARCH("350G",B2770)),ISNUMBER(SEARCH("90G",B2770)),ISNUMBER(SEARCH("Gold",B2770)),ISNUMBER(SEARCH("Citron",B2770)),ISNUMBER(SEARCH("Rose",B2770)),ISNUMBER(SEARCH("Lessive",B2770))),NOT(OR(ISNUMBER(SEARCH("Vaisselle",B2770)),ISNUMBER(SEARCH("Javel",B2770)),ISNUMBER(SEARCH("Matic",B2770)),ISNUMBER(SEARCH("Nettoyant",B2770)),ISNUMBER(SEARCH("Pâte",B2770)),ISNUMBER(SEARCH("Lave",B2770)),ISNUMBER(SEARCH("Détartrant",B2770))))),"Mio main (1k+500gr)",IF(AND(ISNUMBER(SEARCH("PAPILLON",B2770)),OR(ISNUMBER(SEARCH("Papier",B2770)),ISNUMBER(SEARCH("Hygiénique",B2770)),ISNUMBER(SEARCH("HYGIÉNIQUE",B2770))),NOT(OR(ISNUMBER(SEARCH("Lingette",B2770)),ISNUMBER(SEARCH("Mouchoir",B2770))))),"Papillon Papier",IF(OR(ISNUMBER(SEARCH("TAJ AL SAHAR",B2770)),ISNUMBER(SEARCH("TAJ BLADI",B2770)),ISNUMBER(SEARCH("TAJ BELADI",B2770)),ISNUMBER(SEARCH("Tilal Assahra",B2770)),ISNUMBER(SEARCH("Jawharat Asahra",B2770))),"TAJ SAHARA",IF(AND(OR(ISNUMBER(SEARCH("AL ITKANE",B2770)),ISNUMBER(SEARCH("ALITKANE",B2770)),ISNUMBER(SEARCH("PRESTO",B2770))),NOT(OR(ISNUMBER(SEARCH("Thé",B2770)),ISNUMBER(SEARCH("THE ",B2770)),ISNUMBER(SEARCH("thé",B2770)),ISNUMBER(SEARCH("SELHAM",B2770)),ISNUMBER(SEARCH("LHAFLA",B2770)),ISNUMBER(SEARCH("ZINE",B2770)),ISNUMBER(SEARCH("tiyay",B2770)),ISNUMBER(SEARCH("alouns",B2770)),ISNUMBER(SEARCH("lmhrat",B2770))))),"Al Itkrans + Presto",IF(OR(ISNUMBER(SEARCH("DALAA",B2770)),ISNUMBER(SEARCH("CS-DALAA",B2770)),ISNUMBER(SEARCH("DALINA",B2770))),"Dalaa VP / Baqqal / RP",IF(OR(LEFT(UPPER(B2770),4)="MIA ",LEFT(UPPER(B2770),6)="CS-MIA"),"Mia",IF(OR(LEFT(UPPER(B2770),5)="NOVA ",LEFT(UPPER(B2770),7)="CS-NOVA"),"Nova",IF(OR(ISNUMBER(SEARCH("PRIMA ",B2770)),ISNUMBER(SEARCH("CS-PRIMA",B2770))),"Prima",IF(OR(ISNUMBER(SEARCH("Douceur",B2770)),ISNUMBER(SEARCH("DOUCEUR",B2770))),"Douceur",IF(OR(ISNUMBER(SEARCH("SANGO",B2770)),ISNUMBER(SEARCH("CS-SANGO",B2770))),"SANGO",IF(ISNUMBER(SEARCH("BLANDOUX",B2770)),"Blandoux",IF(ISNUMBER(SEARCH("SHIWAMI",B2770)),"Shiwame",IF(ISNUMBER(SEARCH("KELLOGG",B2770)),"Kelloggs",IF(OR(ISNUMBER(SEARCH("TOBIGO",B2770)),ISNUMBER(SEARCH("DWIST",B2770))),"Tobigo",IF(OR(ISNUMBER(SEARCH("MARISOL",B2770)),ISNUMBER(SEARCH("MARESOL",B2770))),"Maresol",IF(OR(ISNUMBER(SEARCH("TAKIS",B2770)),ISNUMBER(SEARCH("TAKYS",B2770))),"TAKYS",IF(ISNUMBER(SEARCH("TAWIL",B2770)),"Tawil",IF(ISNUMBER(SEARCH("FROMY",B2770)),"Fromy",""))))))))))))))))))))))))</f>
        <v/>
      </c>
    </row>
    <row r="2771" spans="1:3" ht="18" hidden="1" customHeight="1" x14ac:dyDescent="0.3">
      <c r="A2771" s="3" t="str">
        <f>Products!A2436</f>
        <v>ART01317</v>
      </c>
      <c r="B2771" s="3" t="str">
        <f>Products!B2436</f>
        <v>LORA Film Alimentaire Professionnel 10000×300</v>
      </c>
      <c r="C2771" s="3" t="str">
        <f>IF(OR(ISNUMBER(SEARCH("SELHAM",B2771)),ISNUMBER(SEARCH("LHAFLA",B2771)),ISNUMBER(SEARCH("ZINE",B2771)),ISNUMBER(SEARCH("tiyay",B2771)),ISNUMBER(SEARCH("alouns",B2771)),ISNUMBER(SEARCH("lmhrat",B2771))),"The Al Itkane",IF(AND(ISNUMBER(SEARCH("CALIN",B2771)),ISNUMBER(SEARCH("RP",B2771)),NOT(ISNUMBER(SEARCH("VP",B2771)))),"Calin RP",IF(AND(ISNUMBER(SEARCH("CALIN",B2771)),ISNUMBER(SEARCH("VP",B2771))),"Calin VP",IF(AND(ISNUMBER(SEARCH("MIO",B2771)),OR(ISNUMBER(SEARCH("Vaisselle",B2771)),ISNUMBER(SEARCH("vaisselle",B2771)))),"Mio Liquid Vaisselle",IF(AND(ISNUMBER(SEARCH("MIO",B2771)),ISNUMBER(SEARCH("Javel",B2771))),"Mio Javel",IF(AND(ISNUMBER(SEARCH("MIO",B2771)),ISNUMBER(SEARCH("Matic",B2771))),"Mio Matic",IF(AND(ISNUMBER(SEARCH("MIO",B2771)),OR(ISNUMBER(SEARCH("Détérgent",B2771)),ISNUMBER(SEARCH("Poudre",B2771)),ISNUMBER(SEARCH("Semi Auto",B2771)),ISNUMBER(SEARCH("1KG",B2771)),ISNUMBER(SEARCH("500G",B2771)),ISNUMBER(SEARCH("10KG",B2771)),ISNUMBER(SEARCH("1.5K",B2771)),ISNUMBER(SEARCH("215G",B2771)),ISNUMBER(SEARCH("350G",B2771)),ISNUMBER(SEARCH("90G",B2771)),ISNUMBER(SEARCH("Gold",B2771)),ISNUMBER(SEARCH("Citron",B2771)),ISNUMBER(SEARCH("Rose",B2771)),ISNUMBER(SEARCH("Lessive",B2771))),NOT(OR(ISNUMBER(SEARCH("Vaisselle",B2771)),ISNUMBER(SEARCH("Javel",B2771)),ISNUMBER(SEARCH("Matic",B2771)),ISNUMBER(SEARCH("Nettoyant",B2771)),ISNUMBER(SEARCH("Pâte",B2771)),ISNUMBER(SEARCH("Lave",B2771)),ISNUMBER(SEARCH("Détartrant",B2771))))),"Mio main (1k+500gr)",IF(AND(ISNUMBER(SEARCH("PAPILLON",B2771)),OR(ISNUMBER(SEARCH("Papier",B2771)),ISNUMBER(SEARCH("Hygiénique",B2771)),ISNUMBER(SEARCH("HYGIÉNIQUE",B2771))),NOT(OR(ISNUMBER(SEARCH("Lingette",B2771)),ISNUMBER(SEARCH("Mouchoir",B2771))))),"Papillon Papier",IF(OR(ISNUMBER(SEARCH("TAJ AL SAHAR",B2771)),ISNUMBER(SEARCH("TAJ BLADI",B2771)),ISNUMBER(SEARCH("TAJ BELADI",B2771)),ISNUMBER(SEARCH("Tilal Assahra",B2771)),ISNUMBER(SEARCH("Jawharat Asahra",B2771))),"TAJ SAHARA",IF(AND(OR(ISNUMBER(SEARCH("AL ITKANE",B2771)),ISNUMBER(SEARCH("ALITKANE",B2771)),ISNUMBER(SEARCH("PRESTO",B2771))),NOT(OR(ISNUMBER(SEARCH("Thé",B2771)),ISNUMBER(SEARCH("THE ",B2771)),ISNUMBER(SEARCH("thé",B2771)),ISNUMBER(SEARCH("SELHAM",B2771)),ISNUMBER(SEARCH("LHAFLA",B2771)),ISNUMBER(SEARCH("ZINE",B2771)),ISNUMBER(SEARCH("tiyay",B2771)),ISNUMBER(SEARCH("alouns",B2771)),ISNUMBER(SEARCH("lmhrat",B2771))))),"Al Itkrans + Presto",IF(OR(ISNUMBER(SEARCH("DALAA",B2771)),ISNUMBER(SEARCH("CS-DALAA",B2771)),ISNUMBER(SEARCH("DALINA",B2771))),"Dalaa VP / Baqqal / RP",IF(OR(LEFT(UPPER(B2771),4)="MIA ",LEFT(UPPER(B2771),6)="CS-MIA"),"Mia",IF(OR(LEFT(UPPER(B2771),5)="NOVA ",LEFT(UPPER(B2771),7)="CS-NOVA"),"Nova",IF(OR(ISNUMBER(SEARCH("PRIMA ",B2771)),ISNUMBER(SEARCH("CS-PRIMA",B2771))),"Prima",IF(OR(ISNUMBER(SEARCH("Douceur",B2771)),ISNUMBER(SEARCH("DOUCEUR",B2771))),"Douceur",IF(OR(ISNUMBER(SEARCH("SANGO",B2771)),ISNUMBER(SEARCH("CS-SANGO",B2771))),"SANGO",IF(ISNUMBER(SEARCH("BLANDOUX",B2771)),"Blandoux",IF(ISNUMBER(SEARCH("SHIWAMI",B2771)),"Shiwame",IF(ISNUMBER(SEARCH("KELLOGG",B2771)),"Kelloggs",IF(OR(ISNUMBER(SEARCH("TOBIGO",B2771)),ISNUMBER(SEARCH("DWIST",B2771))),"Tobigo",IF(OR(ISNUMBER(SEARCH("MARISOL",B2771)),ISNUMBER(SEARCH("MARESOL",B2771))),"Maresol",IF(OR(ISNUMBER(SEARCH("TAKIS",B2771)),ISNUMBER(SEARCH("TAKYS",B2771))),"TAKYS",IF(ISNUMBER(SEARCH("TAWIL",B2771)),"Tawil",IF(ISNUMBER(SEARCH("FROMY",B2771)),"Fromy",""))))))))))))))))))))))))</f>
        <v/>
      </c>
    </row>
    <row r="2772" spans="1:3" ht="18" hidden="1" customHeight="1" x14ac:dyDescent="0.3">
      <c r="A2772" s="3" t="str">
        <f>Products!A2438</f>
        <v>ART01319</v>
      </c>
      <c r="B2772" s="3" t="str">
        <f>Products!B2438</f>
        <v>MAGIX Eau de Javel 1L Lavande</v>
      </c>
      <c r="C2772" s="3" t="str">
        <f>IF(OR(ISNUMBER(SEARCH("SELHAM",B2772)),ISNUMBER(SEARCH("LHAFLA",B2772)),ISNUMBER(SEARCH("ZINE",B2772)),ISNUMBER(SEARCH("tiyay",B2772)),ISNUMBER(SEARCH("alouns",B2772)),ISNUMBER(SEARCH("lmhrat",B2772))),"The Al Itkane",IF(AND(ISNUMBER(SEARCH("CALIN",B2772)),ISNUMBER(SEARCH("RP",B2772)),NOT(ISNUMBER(SEARCH("VP",B2772)))),"Calin RP",IF(AND(ISNUMBER(SEARCH("CALIN",B2772)),ISNUMBER(SEARCH("VP",B2772))),"Calin VP",IF(AND(ISNUMBER(SEARCH("MIO",B2772)),OR(ISNUMBER(SEARCH("Vaisselle",B2772)),ISNUMBER(SEARCH("vaisselle",B2772)))),"Mio Liquid Vaisselle",IF(AND(ISNUMBER(SEARCH("MIO",B2772)),ISNUMBER(SEARCH("Javel",B2772))),"Mio Javel",IF(AND(ISNUMBER(SEARCH("MIO",B2772)),ISNUMBER(SEARCH("Matic",B2772))),"Mio Matic",IF(AND(ISNUMBER(SEARCH("MIO",B2772)),OR(ISNUMBER(SEARCH("Détérgent",B2772)),ISNUMBER(SEARCH("Poudre",B2772)),ISNUMBER(SEARCH("Semi Auto",B2772)),ISNUMBER(SEARCH("1KG",B2772)),ISNUMBER(SEARCH("500G",B2772)),ISNUMBER(SEARCH("10KG",B2772)),ISNUMBER(SEARCH("1.5K",B2772)),ISNUMBER(SEARCH("215G",B2772)),ISNUMBER(SEARCH("350G",B2772)),ISNUMBER(SEARCH("90G",B2772)),ISNUMBER(SEARCH("Gold",B2772)),ISNUMBER(SEARCH("Citron",B2772)),ISNUMBER(SEARCH("Rose",B2772)),ISNUMBER(SEARCH("Lessive",B2772))),NOT(OR(ISNUMBER(SEARCH("Vaisselle",B2772)),ISNUMBER(SEARCH("Javel",B2772)),ISNUMBER(SEARCH("Matic",B2772)),ISNUMBER(SEARCH("Nettoyant",B2772)),ISNUMBER(SEARCH("Pâte",B2772)),ISNUMBER(SEARCH("Lave",B2772)),ISNUMBER(SEARCH("Détartrant",B2772))))),"Mio main (1k+500gr)",IF(AND(ISNUMBER(SEARCH("PAPILLON",B2772)),OR(ISNUMBER(SEARCH("Papier",B2772)),ISNUMBER(SEARCH("Hygiénique",B2772)),ISNUMBER(SEARCH("HYGIÉNIQUE",B2772))),NOT(OR(ISNUMBER(SEARCH("Lingette",B2772)),ISNUMBER(SEARCH("Mouchoir",B2772))))),"Papillon Papier",IF(OR(ISNUMBER(SEARCH("TAJ AL SAHAR",B2772)),ISNUMBER(SEARCH("TAJ BLADI",B2772)),ISNUMBER(SEARCH("TAJ BELADI",B2772)),ISNUMBER(SEARCH("Tilal Assahra",B2772)),ISNUMBER(SEARCH("Jawharat Asahra",B2772))),"TAJ SAHARA",IF(AND(OR(ISNUMBER(SEARCH("AL ITKANE",B2772)),ISNUMBER(SEARCH("ALITKANE",B2772)),ISNUMBER(SEARCH("PRESTO",B2772))),NOT(OR(ISNUMBER(SEARCH("Thé",B2772)),ISNUMBER(SEARCH("THE ",B2772)),ISNUMBER(SEARCH("thé",B2772)),ISNUMBER(SEARCH("SELHAM",B2772)),ISNUMBER(SEARCH("LHAFLA",B2772)),ISNUMBER(SEARCH("ZINE",B2772)),ISNUMBER(SEARCH("tiyay",B2772)),ISNUMBER(SEARCH("alouns",B2772)),ISNUMBER(SEARCH("lmhrat",B2772))))),"Al Itkrans + Presto",IF(OR(ISNUMBER(SEARCH("DALAA",B2772)),ISNUMBER(SEARCH("CS-DALAA",B2772)),ISNUMBER(SEARCH("DALINA",B2772))),"Dalaa VP / Baqqal / RP",IF(OR(LEFT(UPPER(B2772),4)="MIA ",LEFT(UPPER(B2772),6)="CS-MIA"),"Mia",IF(OR(LEFT(UPPER(B2772),5)="NOVA ",LEFT(UPPER(B2772),7)="CS-NOVA"),"Nova",IF(OR(ISNUMBER(SEARCH("PRIMA ",B2772)),ISNUMBER(SEARCH("CS-PRIMA",B2772))),"Prima",IF(OR(ISNUMBER(SEARCH("Douceur",B2772)),ISNUMBER(SEARCH("DOUCEUR",B2772))),"Douceur",IF(OR(ISNUMBER(SEARCH("SANGO",B2772)),ISNUMBER(SEARCH("CS-SANGO",B2772))),"SANGO",IF(ISNUMBER(SEARCH("BLANDOUX",B2772)),"Blandoux",IF(ISNUMBER(SEARCH("SHIWAMI",B2772)),"Shiwame",IF(ISNUMBER(SEARCH("KELLOGG",B2772)),"Kelloggs",IF(OR(ISNUMBER(SEARCH("TOBIGO",B2772)),ISNUMBER(SEARCH("DWIST",B2772))),"Tobigo",IF(OR(ISNUMBER(SEARCH("MARISOL",B2772)),ISNUMBER(SEARCH("MARESOL",B2772))),"Maresol",IF(OR(ISNUMBER(SEARCH("TAKIS",B2772)),ISNUMBER(SEARCH("TAKYS",B2772))),"TAKYS",IF(ISNUMBER(SEARCH("TAWIL",B2772)),"Tawil",IF(ISNUMBER(SEARCH("FROMY",B2772)),"Fromy",""))))))))))))))))))))))))</f>
        <v/>
      </c>
    </row>
    <row r="2773" spans="1:3" ht="18" hidden="1" customHeight="1" x14ac:dyDescent="0.3">
      <c r="A2773" s="3" t="str">
        <f>Products!A2439</f>
        <v>ART01320</v>
      </c>
      <c r="B2773" s="3" t="str">
        <f>Products!B2439</f>
        <v>MAGIX Eau de Javel 1L Classic</v>
      </c>
      <c r="C2773" s="3" t="str">
        <f>IF(OR(ISNUMBER(SEARCH("SELHAM",B2773)),ISNUMBER(SEARCH("LHAFLA",B2773)),ISNUMBER(SEARCH("ZINE",B2773)),ISNUMBER(SEARCH("tiyay",B2773)),ISNUMBER(SEARCH("alouns",B2773)),ISNUMBER(SEARCH("lmhrat",B2773))),"The Al Itkane",IF(AND(ISNUMBER(SEARCH("CALIN",B2773)),ISNUMBER(SEARCH("RP",B2773)),NOT(ISNUMBER(SEARCH("VP",B2773)))),"Calin RP",IF(AND(ISNUMBER(SEARCH("CALIN",B2773)),ISNUMBER(SEARCH("VP",B2773))),"Calin VP",IF(AND(ISNUMBER(SEARCH("MIO",B2773)),OR(ISNUMBER(SEARCH("Vaisselle",B2773)),ISNUMBER(SEARCH("vaisselle",B2773)))),"Mio Liquid Vaisselle",IF(AND(ISNUMBER(SEARCH("MIO",B2773)),ISNUMBER(SEARCH("Javel",B2773))),"Mio Javel",IF(AND(ISNUMBER(SEARCH("MIO",B2773)),ISNUMBER(SEARCH("Matic",B2773))),"Mio Matic",IF(AND(ISNUMBER(SEARCH("MIO",B2773)),OR(ISNUMBER(SEARCH("Détérgent",B2773)),ISNUMBER(SEARCH("Poudre",B2773)),ISNUMBER(SEARCH("Semi Auto",B2773)),ISNUMBER(SEARCH("1KG",B2773)),ISNUMBER(SEARCH("500G",B2773)),ISNUMBER(SEARCH("10KG",B2773)),ISNUMBER(SEARCH("1.5K",B2773)),ISNUMBER(SEARCH("215G",B2773)),ISNUMBER(SEARCH("350G",B2773)),ISNUMBER(SEARCH("90G",B2773)),ISNUMBER(SEARCH("Gold",B2773)),ISNUMBER(SEARCH("Citron",B2773)),ISNUMBER(SEARCH("Rose",B2773)),ISNUMBER(SEARCH("Lessive",B2773))),NOT(OR(ISNUMBER(SEARCH("Vaisselle",B2773)),ISNUMBER(SEARCH("Javel",B2773)),ISNUMBER(SEARCH("Matic",B2773)),ISNUMBER(SEARCH("Nettoyant",B2773)),ISNUMBER(SEARCH("Pâte",B2773)),ISNUMBER(SEARCH("Lave",B2773)),ISNUMBER(SEARCH("Détartrant",B2773))))),"Mio main (1k+500gr)",IF(AND(ISNUMBER(SEARCH("PAPILLON",B2773)),OR(ISNUMBER(SEARCH("Papier",B2773)),ISNUMBER(SEARCH("Hygiénique",B2773)),ISNUMBER(SEARCH("HYGIÉNIQUE",B2773))),NOT(OR(ISNUMBER(SEARCH("Lingette",B2773)),ISNUMBER(SEARCH("Mouchoir",B2773))))),"Papillon Papier",IF(OR(ISNUMBER(SEARCH("TAJ AL SAHAR",B2773)),ISNUMBER(SEARCH("TAJ BLADI",B2773)),ISNUMBER(SEARCH("TAJ BELADI",B2773)),ISNUMBER(SEARCH("Tilal Assahra",B2773)),ISNUMBER(SEARCH("Jawharat Asahra",B2773))),"TAJ SAHARA",IF(AND(OR(ISNUMBER(SEARCH("AL ITKANE",B2773)),ISNUMBER(SEARCH("ALITKANE",B2773)),ISNUMBER(SEARCH("PRESTO",B2773))),NOT(OR(ISNUMBER(SEARCH("Thé",B2773)),ISNUMBER(SEARCH("THE ",B2773)),ISNUMBER(SEARCH("thé",B2773)),ISNUMBER(SEARCH("SELHAM",B2773)),ISNUMBER(SEARCH("LHAFLA",B2773)),ISNUMBER(SEARCH("ZINE",B2773)),ISNUMBER(SEARCH("tiyay",B2773)),ISNUMBER(SEARCH("alouns",B2773)),ISNUMBER(SEARCH("lmhrat",B2773))))),"Al Itkrans + Presto",IF(OR(ISNUMBER(SEARCH("DALAA",B2773)),ISNUMBER(SEARCH("CS-DALAA",B2773)),ISNUMBER(SEARCH("DALINA",B2773))),"Dalaa VP / Baqqal / RP",IF(OR(LEFT(UPPER(B2773),4)="MIA ",LEFT(UPPER(B2773),6)="CS-MIA"),"Mia",IF(OR(LEFT(UPPER(B2773),5)="NOVA ",LEFT(UPPER(B2773),7)="CS-NOVA"),"Nova",IF(OR(ISNUMBER(SEARCH("PRIMA ",B2773)),ISNUMBER(SEARCH("CS-PRIMA",B2773))),"Prima",IF(OR(ISNUMBER(SEARCH("Douceur",B2773)),ISNUMBER(SEARCH("DOUCEUR",B2773))),"Douceur",IF(OR(ISNUMBER(SEARCH("SANGO",B2773)),ISNUMBER(SEARCH("CS-SANGO",B2773))),"SANGO",IF(ISNUMBER(SEARCH("BLANDOUX",B2773)),"Blandoux",IF(ISNUMBER(SEARCH("SHIWAMI",B2773)),"Shiwame",IF(ISNUMBER(SEARCH("KELLOGG",B2773)),"Kelloggs",IF(OR(ISNUMBER(SEARCH("TOBIGO",B2773)),ISNUMBER(SEARCH("DWIST",B2773))),"Tobigo",IF(OR(ISNUMBER(SEARCH("MARISOL",B2773)),ISNUMBER(SEARCH("MARESOL",B2773))),"Maresol",IF(OR(ISNUMBER(SEARCH("TAKIS",B2773)),ISNUMBER(SEARCH("TAKYS",B2773))),"TAKYS",IF(ISNUMBER(SEARCH("TAWIL",B2773)),"Tawil",IF(ISNUMBER(SEARCH("FROMY",B2773)),"Fromy",""))))))))))))))))))))))))</f>
        <v/>
      </c>
    </row>
    <row r="2774" spans="1:3" ht="18" hidden="1" customHeight="1" x14ac:dyDescent="0.3">
      <c r="A2774" s="3" t="str">
        <f>Products!A2440</f>
        <v>ART01322</v>
      </c>
      <c r="B2774" s="3" t="str">
        <f>Products!B2440</f>
        <v>GEMON Adult Cat Paté 100G Poulet</v>
      </c>
      <c r="C2774" s="3" t="str">
        <f>IF(OR(ISNUMBER(SEARCH("SELHAM",B2774)),ISNUMBER(SEARCH("LHAFLA",B2774)),ISNUMBER(SEARCH("ZINE",B2774)),ISNUMBER(SEARCH("tiyay",B2774)),ISNUMBER(SEARCH("alouns",B2774)),ISNUMBER(SEARCH("lmhrat",B2774))),"The Al Itkane",IF(AND(ISNUMBER(SEARCH("CALIN",B2774)),ISNUMBER(SEARCH("RP",B2774)),NOT(ISNUMBER(SEARCH("VP",B2774)))),"Calin RP",IF(AND(ISNUMBER(SEARCH("CALIN",B2774)),ISNUMBER(SEARCH("VP",B2774))),"Calin VP",IF(AND(ISNUMBER(SEARCH("MIO",B2774)),OR(ISNUMBER(SEARCH("Vaisselle",B2774)),ISNUMBER(SEARCH("vaisselle",B2774)))),"Mio Liquid Vaisselle",IF(AND(ISNUMBER(SEARCH("MIO",B2774)),ISNUMBER(SEARCH("Javel",B2774))),"Mio Javel",IF(AND(ISNUMBER(SEARCH("MIO",B2774)),ISNUMBER(SEARCH("Matic",B2774))),"Mio Matic",IF(AND(ISNUMBER(SEARCH("MIO",B2774)),OR(ISNUMBER(SEARCH("Détérgent",B2774)),ISNUMBER(SEARCH("Poudre",B2774)),ISNUMBER(SEARCH("Semi Auto",B2774)),ISNUMBER(SEARCH("1KG",B2774)),ISNUMBER(SEARCH("500G",B2774)),ISNUMBER(SEARCH("10KG",B2774)),ISNUMBER(SEARCH("1.5K",B2774)),ISNUMBER(SEARCH("215G",B2774)),ISNUMBER(SEARCH("350G",B2774)),ISNUMBER(SEARCH("90G",B2774)),ISNUMBER(SEARCH("Gold",B2774)),ISNUMBER(SEARCH("Citron",B2774)),ISNUMBER(SEARCH("Rose",B2774)),ISNUMBER(SEARCH("Lessive",B2774))),NOT(OR(ISNUMBER(SEARCH("Vaisselle",B2774)),ISNUMBER(SEARCH("Javel",B2774)),ISNUMBER(SEARCH("Matic",B2774)),ISNUMBER(SEARCH("Nettoyant",B2774)),ISNUMBER(SEARCH("Pâte",B2774)),ISNUMBER(SEARCH("Lave",B2774)),ISNUMBER(SEARCH("Détartrant",B2774))))),"Mio main (1k+500gr)",IF(AND(ISNUMBER(SEARCH("PAPILLON",B2774)),OR(ISNUMBER(SEARCH("Papier",B2774)),ISNUMBER(SEARCH("Hygiénique",B2774)),ISNUMBER(SEARCH("HYGIÉNIQUE",B2774))),NOT(OR(ISNUMBER(SEARCH("Lingette",B2774)),ISNUMBER(SEARCH("Mouchoir",B2774))))),"Papillon Papier",IF(OR(ISNUMBER(SEARCH("TAJ AL SAHAR",B2774)),ISNUMBER(SEARCH("TAJ BLADI",B2774)),ISNUMBER(SEARCH("TAJ BELADI",B2774)),ISNUMBER(SEARCH("Tilal Assahra",B2774)),ISNUMBER(SEARCH("Jawharat Asahra",B2774))),"TAJ SAHARA",IF(AND(OR(ISNUMBER(SEARCH("AL ITKANE",B2774)),ISNUMBER(SEARCH("ALITKANE",B2774)),ISNUMBER(SEARCH("PRESTO",B2774))),NOT(OR(ISNUMBER(SEARCH("Thé",B2774)),ISNUMBER(SEARCH("THE ",B2774)),ISNUMBER(SEARCH("thé",B2774)),ISNUMBER(SEARCH("SELHAM",B2774)),ISNUMBER(SEARCH("LHAFLA",B2774)),ISNUMBER(SEARCH("ZINE",B2774)),ISNUMBER(SEARCH("tiyay",B2774)),ISNUMBER(SEARCH("alouns",B2774)),ISNUMBER(SEARCH("lmhrat",B2774))))),"Al Itkrans + Presto",IF(OR(ISNUMBER(SEARCH("DALAA",B2774)),ISNUMBER(SEARCH("CS-DALAA",B2774)),ISNUMBER(SEARCH("DALINA",B2774))),"Dalaa VP / Baqqal / RP",IF(OR(LEFT(UPPER(B2774),4)="MIA ",LEFT(UPPER(B2774),6)="CS-MIA"),"Mia",IF(OR(LEFT(UPPER(B2774),5)="NOVA ",LEFT(UPPER(B2774),7)="CS-NOVA"),"Nova",IF(OR(ISNUMBER(SEARCH("PRIMA ",B2774)),ISNUMBER(SEARCH("CS-PRIMA",B2774))),"Prima",IF(OR(ISNUMBER(SEARCH("Douceur",B2774)),ISNUMBER(SEARCH("DOUCEUR",B2774))),"Douceur",IF(OR(ISNUMBER(SEARCH("SANGO",B2774)),ISNUMBER(SEARCH("CS-SANGO",B2774))),"SANGO",IF(ISNUMBER(SEARCH("BLANDOUX",B2774)),"Blandoux",IF(ISNUMBER(SEARCH("SHIWAMI",B2774)),"Shiwame",IF(ISNUMBER(SEARCH("KELLOGG",B2774)),"Kelloggs",IF(OR(ISNUMBER(SEARCH("TOBIGO",B2774)),ISNUMBER(SEARCH("DWIST",B2774))),"Tobigo",IF(OR(ISNUMBER(SEARCH("MARISOL",B2774)),ISNUMBER(SEARCH("MARESOL",B2774))),"Maresol",IF(OR(ISNUMBER(SEARCH("TAKIS",B2774)),ISNUMBER(SEARCH("TAKYS",B2774))),"TAKYS",IF(ISNUMBER(SEARCH("TAWIL",B2774)),"Tawil",IF(ISNUMBER(SEARCH("FROMY",B2774)),"Fromy",""))))))))))))))))))))))))</f>
        <v/>
      </c>
    </row>
    <row r="2775" spans="1:3" ht="18" hidden="1" customHeight="1" x14ac:dyDescent="0.3">
      <c r="A2775" s="3" t="str">
        <f>Products!A2441</f>
        <v>ART01323</v>
      </c>
      <c r="B2775" s="3" t="str">
        <f>Products!B2441</f>
        <v>SANDEGAL Croquettes Chat Sac 20KG</v>
      </c>
      <c r="C2775" s="3" t="str">
        <f>IF(OR(ISNUMBER(SEARCH("SELHAM",B2775)),ISNUMBER(SEARCH("LHAFLA",B2775)),ISNUMBER(SEARCH("ZINE",B2775)),ISNUMBER(SEARCH("tiyay",B2775)),ISNUMBER(SEARCH("alouns",B2775)),ISNUMBER(SEARCH("lmhrat",B2775))),"The Al Itkane",IF(AND(ISNUMBER(SEARCH("CALIN",B2775)),ISNUMBER(SEARCH("RP",B2775)),NOT(ISNUMBER(SEARCH("VP",B2775)))),"Calin RP",IF(AND(ISNUMBER(SEARCH("CALIN",B2775)),ISNUMBER(SEARCH("VP",B2775))),"Calin VP",IF(AND(ISNUMBER(SEARCH("MIO",B2775)),OR(ISNUMBER(SEARCH("Vaisselle",B2775)),ISNUMBER(SEARCH("vaisselle",B2775)))),"Mio Liquid Vaisselle",IF(AND(ISNUMBER(SEARCH("MIO",B2775)),ISNUMBER(SEARCH("Javel",B2775))),"Mio Javel",IF(AND(ISNUMBER(SEARCH("MIO",B2775)),ISNUMBER(SEARCH("Matic",B2775))),"Mio Matic",IF(AND(ISNUMBER(SEARCH("MIO",B2775)),OR(ISNUMBER(SEARCH("Détérgent",B2775)),ISNUMBER(SEARCH("Poudre",B2775)),ISNUMBER(SEARCH("Semi Auto",B2775)),ISNUMBER(SEARCH("1KG",B2775)),ISNUMBER(SEARCH("500G",B2775)),ISNUMBER(SEARCH("10KG",B2775)),ISNUMBER(SEARCH("1.5K",B2775)),ISNUMBER(SEARCH("215G",B2775)),ISNUMBER(SEARCH("350G",B2775)),ISNUMBER(SEARCH("90G",B2775)),ISNUMBER(SEARCH("Gold",B2775)),ISNUMBER(SEARCH("Citron",B2775)),ISNUMBER(SEARCH("Rose",B2775)),ISNUMBER(SEARCH("Lessive",B2775))),NOT(OR(ISNUMBER(SEARCH("Vaisselle",B2775)),ISNUMBER(SEARCH("Javel",B2775)),ISNUMBER(SEARCH("Matic",B2775)),ISNUMBER(SEARCH("Nettoyant",B2775)),ISNUMBER(SEARCH("Pâte",B2775)),ISNUMBER(SEARCH("Lave",B2775)),ISNUMBER(SEARCH("Détartrant",B2775))))),"Mio main (1k+500gr)",IF(AND(ISNUMBER(SEARCH("PAPILLON",B2775)),OR(ISNUMBER(SEARCH("Papier",B2775)),ISNUMBER(SEARCH("Hygiénique",B2775)),ISNUMBER(SEARCH("HYGIÉNIQUE",B2775))),NOT(OR(ISNUMBER(SEARCH("Lingette",B2775)),ISNUMBER(SEARCH("Mouchoir",B2775))))),"Papillon Papier",IF(OR(ISNUMBER(SEARCH("TAJ AL SAHAR",B2775)),ISNUMBER(SEARCH("TAJ BLADI",B2775)),ISNUMBER(SEARCH("TAJ BELADI",B2775)),ISNUMBER(SEARCH("Tilal Assahra",B2775)),ISNUMBER(SEARCH("Jawharat Asahra",B2775))),"TAJ SAHARA",IF(AND(OR(ISNUMBER(SEARCH("AL ITKANE",B2775)),ISNUMBER(SEARCH("ALITKANE",B2775)),ISNUMBER(SEARCH("PRESTO",B2775))),NOT(OR(ISNUMBER(SEARCH("Thé",B2775)),ISNUMBER(SEARCH("THE ",B2775)),ISNUMBER(SEARCH("thé",B2775)),ISNUMBER(SEARCH("SELHAM",B2775)),ISNUMBER(SEARCH("LHAFLA",B2775)),ISNUMBER(SEARCH("ZINE",B2775)),ISNUMBER(SEARCH("tiyay",B2775)),ISNUMBER(SEARCH("alouns",B2775)),ISNUMBER(SEARCH("lmhrat",B2775))))),"Al Itkrans + Presto",IF(OR(ISNUMBER(SEARCH("DALAA",B2775)),ISNUMBER(SEARCH("CS-DALAA",B2775)),ISNUMBER(SEARCH("DALINA",B2775))),"Dalaa VP / Baqqal / RP",IF(OR(LEFT(UPPER(B2775),4)="MIA ",LEFT(UPPER(B2775),6)="CS-MIA"),"Mia",IF(OR(LEFT(UPPER(B2775),5)="NOVA ",LEFT(UPPER(B2775),7)="CS-NOVA"),"Nova",IF(OR(ISNUMBER(SEARCH("PRIMA ",B2775)),ISNUMBER(SEARCH("CS-PRIMA",B2775))),"Prima",IF(OR(ISNUMBER(SEARCH("Douceur",B2775)),ISNUMBER(SEARCH("DOUCEUR",B2775))),"Douceur",IF(OR(ISNUMBER(SEARCH("SANGO",B2775)),ISNUMBER(SEARCH("CS-SANGO",B2775))),"SANGO",IF(ISNUMBER(SEARCH("BLANDOUX",B2775)),"Blandoux",IF(ISNUMBER(SEARCH("SHIWAMI",B2775)),"Shiwame",IF(ISNUMBER(SEARCH("KELLOGG",B2775)),"Kelloggs",IF(OR(ISNUMBER(SEARCH("TOBIGO",B2775)),ISNUMBER(SEARCH("DWIST",B2775))),"Tobigo",IF(OR(ISNUMBER(SEARCH("MARISOL",B2775)),ISNUMBER(SEARCH("MARESOL",B2775))),"Maresol",IF(OR(ISNUMBER(SEARCH("TAKIS",B2775)),ISNUMBER(SEARCH("TAKYS",B2775))),"TAKYS",IF(ISNUMBER(SEARCH("TAWIL",B2775)),"Tawil",IF(ISNUMBER(SEARCH("FROMY",B2775)),"Fromy",""))))))))))))))))))))))))</f>
        <v/>
      </c>
    </row>
    <row r="2776" spans="1:3" ht="18" hidden="1" customHeight="1" x14ac:dyDescent="0.3">
      <c r="A2776" s="3" t="str">
        <f>Products!A2442</f>
        <v>ART01324</v>
      </c>
      <c r="B2776" s="3" t="str">
        <f>Products!B2442</f>
        <v>MAGIX Eau de Javel 2.5L Lavande</v>
      </c>
      <c r="C2776" s="3" t="str">
        <f>IF(OR(ISNUMBER(SEARCH("SELHAM",B2776)),ISNUMBER(SEARCH("LHAFLA",B2776)),ISNUMBER(SEARCH("ZINE",B2776)),ISNUMBER(SEARCH("tiyay",B2776)),ISNUMBER(SEARCH("alouns",B2776)),ISNUMBER(SEARCH("lmhrat",B2776))),"The Al Itkane",IF(AND(ISNUMBER(SEARCH("CALIN",B2776)),ISNUMBER(SEARCH("RP",B2776)),NOT(ISNUMBER(SEARCH("VP",B2776)))),"Calin RP",IF(AND(ISNUMBER(SEARCH("CALIN",B2776)),ISNUMBER(SEARCH("VP",B2776))),"Calin VP",IF(AND(ISNUMBER(SEARCH("MIO",B2776)),OR(ISNUMBER(SEARCH("Vaisselle",B2776)),ISNUMBER(SEARCH("vaisselle",B2776)))),"Mio Liquid Vaisselle",IF(AND(ISNUMBER(SEARCH("MIO",B2776)),ISNUMBER(SEARCH("Javel",B2776))),"Mio Javel",IF(AND(ISNUMBER(SEARCH("MIO",B2776)),ISNUMBER(SEARCH("Matic",B2776))),"Mio Matic",IF(AND(ISNUMBER(SEARCH("MIO",B2776)),OR(ISNUMBER(SEARCH("Détérgent",B2776)),ISNUMBER(SEARCH("Poudre",B2776)),ISNUMBER(SEARCH("Semi Auto",B2776)),ISNUMBER(SEARCH("1KG",B2776)),ISNUMBER(SEARCH("500G",B2776)),ISNUMBER(SEARCH("10KG",B2776)),ISNUMBER(SEARCH("1.5K",B2776)),ISNUMBER(SEARCH("215G",B2776)),ISNUMBER(SEARCH("350G",B2776)),ISNUMBER(SEARCH("90G",B2776)),ISNUMBER(SEARCH("Gold",B2776)),ISNUMBER(SEARCH("Citron",B2776)),ISNUMBER(SEARCH("Rose",B2776)),ISNUMBER(SEARCH("Lessive",B2776))),NOT(OR(ISNUMBER(SEARCH("Vaisselle",B2776)),ISNUMBER(SEARCH("Javel",B2776)),ISNUMBER(SEARCH("Matic",B2776)),ISNUMBER(SEARCH("Nettoyant",B2776)),ISNUMBER(SEARCH("Pâte",B2776)),ISNUMBER(SEARCH("Lave",B2776)),ISNUMBER(SEARCH("Détartrant",B2776))))),"Mio main (1k+500gr)",IF(AND(ISNUMBER(SEARCH("PAPILLON",B2776)),OR(ISNUMBER(SEARCH("Papier",B2776)),ISNUMBER(SEARCH("Hygiénique",B2776)),ISNUMBER(SEARCH("HYGIÉNIQUE",B2776))),NOT(OR(ISNUMBER(SEARCH("Lingette",B2776)),ISNUMBER(SEARCH("Mouchoir",B2776))))),"Papillon Papier",IF(OR(ISNUMBER(SEARCH("TAJ AL SAHAR",B2776)),ISNUMBER(SEARCH("TAJ BLADI",B2776)),ISNUMBER(SEARCH("TAJ BELADI",B2776)),ISNUMBER(SEARCH("Tilal Assahra",B2776)),ISNUMBER(SEARCH("Jawharat Asahra",B2776))),"TAJ SAHARA",IF(AND(OR(ISNUMBER(SEARCH("AL ITKANE",B2776)),ISNUMBER(SEARCH("ALITKANE",B2776)),ISNUMBER(SEARCH("PRESTO",B2776))),NOT(OR(ISNUMBER(SEARCH("Thé",B2776)),ISNUMBER(SEARCH("THE ",B2776)),ISNUMBER(SEARCH("thé",B2776)),ISNUMBER(SEARCH("SELHAM",B2776)),ISNUMBER(SEARCH("LHAFLA",B2776)),ISNUMBER(SEARCH("ZINE",B2776)),ISNUMBER(SEARCH("tiyay",B2776)),ISNUMBER(SEARCH("alouns",B2776)),ISNUMBER(SEARCH("lmhrat",B2776))))),"Al Itkrans + Presto",IF(OR(ISNUMBER(SEARCH("DALAA",B2776)),ISNUMBER(SEARCH("CS-DALAA",B2776)),ISNUMBER(SEARCH("DALINA",B2776))),"Dalaa VP / Baqqal / RP",IF(OR(LEFT(UPPER(B2776),4)="MIA ",LEFT(UPPER(B2776),6)="CS-MIA"),"Mia",IF(OR(LEFT(UPPER(B2776),5)="NOVA ",LEFT(UPPER(B2776),7)="CS-NOVA"),"Nova",IF(OR(ISNUMBER(SEARCH("PRIMA ",B2776)),ISNUMBER(SEARCH("CS-PRIMA",B2776))),"Prima",IF(OR(ISNUMBER(SEARCH("Douceur",B2776)),ISNUMBER(SEARCH("DOUCEUR",B2776))),"Douceur",IF(OR(ISNUMBER(SEARCH("SANGO",B2776)),ISNUMBER(SEARCH("CS-SANGO",B2776))),"SANGO",IF(ISNUMBER(SEARCH("BLANDOUX",B2776)),"Blandoux",IF(ISNUMBER(SEARCH("SHIWAMI",B2776)),"Shiwame",IF(ISNUMBER(SEARCH("KELLOGG",B2776)),"Kelloggs",IF(OR(ISNUMBER(SEARCH("TOBIGO",B2776)),ISNUMBER(SEARCH("DWIST",B2776))),"Tobigo",IF(OR(ISNUMBER(SEARCH("MARISOL",B2776)),ISNUMBER(SEARCH("MARESOL",B2776))),"Maresol",IF(OR(ISNUMBER(SEARCH("TAKIS",B2776)),ISNUMBER(SEARCH("TAKYS",B2776))),"TAKYS",IF(ISNUMBER(SEARCH("TAWIL",B2776)),"Tawil",IF(ISNUMBER(SEARCH("FROMY",B2776)),"Fromy",""))))))))))))))))))))))))</f>
        <v/>
      </c>
    </row>
    <row r="2777" spans="1:3" ht="18" hidden="1" customHeight="1" x14ac:dyDescent="0.3">
      <c r="A2777" s="3" t="str">
        <f>Products!A2446</f>
        <v>ART01337</v>
      </c>
      <c r="B2777" s="3" t="str">
        <f>Products!B2446</f>
        <v>MAXIS Eau de Javel 2.5L Citron</v>
      </c>
      <c r="C2777" s="3" t="str">
        <f>IF(OR(ISNUMBER(SEARCH("SELHAM",B2777)),ISNUMBER(SEARCH("LHAFLA",B2777)),ISNUMBER(SEARCH("ZINE",B2777)),ISNUMBER(SEARCH("tiyay",B2777)),ISNUMBER(SEARCH("alouns",B2777)),ISNUMBER(SEARCH("lmhrat",B2777))),"The Al Itkane",IF(AND(ISNUMBER(SEARCH("CALIN",B2777)),ISNUMBER(SEARCH("RP",B2777)),NOT(ISNUMBER(SEARCH("VP",B2777)))),"Calin RP",IF(AND(ISNUMBER(SEARCH("CALIN",B2777)),ISNUMBER(SEARCH("VP",B2777))),"Calin VP",IF(AND(ISNUMBER(SEARCH("MIO",B2777)),OR(ISNUMBER(SEARCH("Vaisselle",B2777)),ISNUMBER(SEARCH("vaisselle",B2777)))),"Mio Liquid Vaisselle",IF(AND(ISNUMBER(SEARCH("MIO",B2777)),ISNUMBER(SEARCH("Javel",B2777))),"Mio Javel",IF(AND(ISNUMBER(SEARCH("MIO",B2777)),ISNUMBER(SEARCH("Matic",B2777))),"Mio Matic",IF(AND(ISNUMBER(SEARCH("MIO",B2777)),OR(ISNUMBER(SEARCH("Détérgent",B2777)),ISNUMBER(SEARCH("Poudre",B2777)),ISNUMBER(SEARCH("Semi Auto",B2777)),ISNUMBER(SEARCH("1KG",B2777)),ISNUMBER(SEARCH("500G",B2777)),ISNUMBER(SEARCH("10KG",B2777)),ISNUMBER(SEARCH("1.5K",B2777)),ISNUMBER(SEARCH("215G",B2777)),ISNUMBER(SEARCH("350G",B2777)),ISNUMBER(SEARCH("90G",B2777)),ISNUMBER(SEARCH("Gold",B2777)),ISNUMBER(SEARCH("Citron",B2777)),ISNUMBER(SEARCH("Rose",B2777)),ISNUMBER(SEARCH("Lessive",B2777))),NOT(OR(ISNUMBER(SEARCH("Vaisselle",B2777)),ISNUMBER(SEARCH("Javel",B2777)),ISNUMBER(SEARCH("Matic",B2777)),ISNUMBER(SEARCH("Nettoyant",B2777)),ISNUMBER(SEARCH("Pâte",B2777)),ISNUMBER(SEARCH("Lave",B2777)),ISNUMBER(SEARCH("Détartrant",B2777))))),"Mio main (1k+500gr)",IF(AND(ISNUMBER(SEARCH("PAPILLON",B2777)),OR(ISNUMBER(SEARCH("Papier",B2777)),ISNUMBER(SEARCH("Hygiénique",B2777)),ISNUMBER(SEARCH("HYGIÉNIQUE",B2777))),NOT(OR(ISNUMBER(SEARCH("Lingette",B2777)),ISNUMBER(SEARCH("Mouchoir",B2777))))),"Papillon Papier",IF(OR(ISNUMBER(SEARCH("TAJ AL SAHAR",B2777)),ISNUMBER(SEARCH("TAJ BLADI",B2777)),ISNUMBER(SEARCH("TAJ BELADI",B2777)),ISNUMBER(SEARCH("Tilal Assahra",B2777)),ISNUMBER(SEARCH("Jawharat Asahra",B2777))),"TAJ SAHARA",IF(AND(OR(ISNUMBER(SEARCH("AL ITKANE",B2777)),ISNUMBER(SEARCH("ALITKANE",B2777)),ISNUMBER(SEARCH("PRESTO",B2777))),NOT(OR(ISNUMBER(SEARCH("Thé",B2777)),ISNUMBER(SEARCH("THE ",B2777)),ISNUMBER(SEARCH("thé",B2777)),ISNUMBER(SEARCH("SELHAM",B2777)),ISNUMBER(SEARCH("LHAFLA",B2777)),ISNUMBER(SEARCH("ZINE",B2777)),ISNUMBER(SEARCH("tiyay",B2777)),ISNUMBER(SEARCH("alouns",B2777)),ISNUMBER(SEARCH("lmhrat",B2777))))),"Al Itkrans + Presto",IF(OR(ISNUMBER(SEARCH("DALAA",B2777)),ISNUMBER(SEARCH("CS-DALAA",B2777)),ISNUMBER(SEARCH("DALINA",B2777))),"Dalaa VP / Baqqal / RP",IF(OR(LEFT(UPPER(B2777),4)="MIA ",LEFT(UPPER(B2777),6)="CS-MIA"),"Mia",IF(OR(LEFT(UPPER(B2777),5)="NOVA ",LEFT(UPPER(B2777),7)="CS-NOVA"),"Nova",IF(OR(ISNUMBER(SEARCH("PRIMA ",B2777)),ISNUMBER(SEARCH("CS-PRIMA",B2777))),"Prima",IF(OR(ISNUMBER(SEARCH("Douceur",B2777)),ISNUMBER(SEARCH("DOUCEUR",B2777))),"Douceur",IF(OR(ISNUMBER(SEARCH("SANGO",B2777)),ISNUMBER(SEARCH("CS-SANGO",B2777))),"SANGO",IF(ISNUMBER(SEARCH("BLANDOUX",B2777)),"Blandoux",IF(ISNUMBER(SEARCH("SHIWAMI",B2777)),"Shiwame",IF(ISNUMBER(SEARCH("KELLOGG",B2777)),"Kelloggs",IF(OR(ISNUMBER(SEARCH("TOBIGO",B2777)),ISNUMBER(SEARCH("DWIST",B2777))),"Tobigo",IF(OR(ISNUMBER(SEARCH("MARISOL",B2777)),ISNUMBER(SEARCH("MARESOL",B2777))),"Maresol",IF(OR(ISNUMBER(SEARCH("TAKIS",B2777)),ISNUMBER(SEARCH("TAKYS",B2777))),"TAKYS",IF(ISNUMBER(SEARCH("TAWIL",B2777)),"Tawil",IF(ISNUMBER(SEARCH("FROMY",B2777)),"Fromy",""))))))))))))))))))))))))</f>
        <v/>
      </c>
    </row>
    <row r="2778" spans="1:3" ht="18" hidden="1" customHeight="1" x14ac:dyDescent="0.3">
      <c r="A2778" s="3" t="str">
        <f>Products!A2448</f>
        <v>ART01335</v>
      </c>
      <c r="B2778" s="3" t="str">
        <f>Products!B2448</f>
        <v>SANY Essuie Tout Giga Citron * 6</v>
      </c>
      <c r="C2778" s="3" t="str">
        <f>IF(OR(ISNUMBER(SEARCH("SELHAM",B2778)),ISNUMBER(SEARCH("LHAFLA",B2778)),ISNUMBER(SEARCH("ZINE",B2778)),ISNUMBER(SEARCH("tiyay",B2778)),ISNUMBER(SEARCH("alouns",B2778)),ISNUMBER(SEARCH("lmhrat",B2778))),"The Al Itkane",IF(AND(ISNUMBER(SEARCH("CALIN",B2778)),ISNUMBER(SEARCH("RP",B2778)),NOT(ISNUMBER(SEARCH("VP",B2778)))),"Calin RP",IF(AND(ISNUMBER(SEARCH("CALIN",B2778)),ISNUMBER(SEARCH("VP",B2778))),"Calin VP",IF(AND(ISNUMBER(SEARCH("MIO",B2778)),OR(ISNUMBER(SEARCH("Vaisselle",B2778)),ISNUMBER(SEARCH("vaisselle",B2778)))),"Mio Liquid Vaisselle",IF(AND(ISNUMBER(SEARCH("MIO",B2778)),ISNUMBER(SEARCH("Javel",B2778))),"Mio Javel",IF(AND(ISNUMBER(SEARCH("MIO",B2778)),ISNUMBER(SEARCH("Matic",B2778))),"Mio Matic",IF(AND(ISNUMBER(SEARCH("MIO",B2778)),OR(ISNUMBER(SEARCH("Détérgent",B2778)),ISNUMBER(SEARCH("Poudre",B2778)),ISNUMBER(SEARCH("Semi Auto",B2778)),ISNUMBER(SEARCH("1KG",B2778)),ISNUMBER(SEARCH("500G",B2778)),ISNUMBER(SEARCH("10KG",B2778)),ISNUMBER(SEARCH("1.5K",B2778)),ISNUMBER(SEARCH("215G",B2778)),ISNUMBER(SEARCH("350G",B2778)),ISNUMBER(SEARCH("90G",B2778)),ISNUMBER(SEARCH("Gold",B2778)),ISNUMBER(SEARCH("Citron",B2778)),ISNUMBER(SEARCH("Rose",B2778)),ISNUMBER(SEARCH("Lessive",B2778))),NOT(OR(ISNUMBER(SEARCH("Vaisselle",B2778)),ISNUMBER(SEARCH("Javel",B2778)),ISNUMBER(SEARCH("Matic",B2778)),ISNUMBER(SEARCH("Nettoyant",B2778)),ISNUMBER(SEARCH("Pâte",B2778)),ISNUMBER(SEARCH("Lave",B2778)),ISNUMBER(SEARCH("Détartrant",B2778))))),"Mio main (1k+500gr)",IF(AND(ISNUMBER(SEARCH("PAPILLON",B2778)),OR(ISNUMBER(SEARCH("Papier",B2778)),ISNUMBER(SEARCH("Hygiénique",B2778)),ISNUMBER(SEARCH("HYGIÉNIQUE",B2778))),NOT(OR(ISNUMBER(SEARCH("Lingette",B2778)),ISNUMBER(SEARCH("Mouchoir",B2778))))),"Papillon Papier",IF(OR(ISNUMBER(SEARCH("TAJ AL SAHAR",B2778)),ISNUMBER(SEARCH("TAJ BLADI",B2778)),ISNUMBER(SEARCH("TAJ BELADI",B2778)),ISNUMBER(SEARCH("Tilal Assahra",B2778)),ISNUMBER(SEARCH("Jawharat Asahra",B2778))),"TAJ SAHARA",IF(AND(OR(ISNUMBER(SEARCH("AL ITKANE",B2778)),ISNUMBER(SEARCH("ALITKANE",B2778)),ISNUMBER(SEARCH("PRESTO",B2778))),NOT(OR(ISNUMBER(SEARCH("Thé",B2778)),ISNUMBER(SEARCH("THE ",B2778)),ISNUMBER(SEARCH("thé",B2778)),ISNUMBER(SEARCH("SELHAM",B2778)),ISNUMBER(SEARCH("LHAFLA",B2778)),ISNUMBER(SEARCH("ZINE",B2778)),ISNUMBER(SEARCH("tiyay",B2778)),ISNUMBER(SEARCH("alouns",B2778)),ISNUMBER(SEARCH("lmhrat",B2778))))),"Al Itkrans + Presto",IF(OR(ISNUMBER(SEARCH("DALAA",B2778)),ISNUMBER(SEARCH("CS-DALAA",B2778)),ISNUMBER(SEARCH("DALINA",B2778))),"Dalaa VP / Baqqal / RP",IF(OR(LEFT(UPPER(B2778),4)="MIA ",LEFT(UPPER(B2778),6)="CS-MIA"),"Mia",IF(OR(LEFT(UPPER(B2778),5)="NOVA ",LEFT(UPPER(B2778),7)="CS-NOVA"),"Nova",IF(OR(ISNUMBER(SEARCH("PRIMA ",B2778)),ISNUMBER(SEARCH("CS-PRIMA",B2778))),"Prima",IF(OR(ISNUMBER(SEARCH("Douceur",B2778)),ISNUMBER(SEARCH("DOUCEUR",B2778))),"Douceur",IF(OR(ISNUMBER(SEARCH("SANGO",B2778)),ISNUMBER(SEARCH("CS-SANGO",B2778))),"SANGO",IF(ISNUMBER(SEARCH("BLANDOUX",B2778)),"Blandoux",IF(ISNUMBER(SEARCH("SHIWAMI",B2778)),"Shiwame",IF(ISNUMBER(SEARCH("KELLOGG",B2778)),"Kelloggs",IF(OR(ISNUMBER(SEARCH("TOBIGO",B2778)),ISNUMBER(SEARCH("DWIST",B2778))),"Tobigo",IF(OR(ISNUMBER(SEARCH("MARISOL",B2778)),ISNUMBER(SEARCH("MARESOL",B2778))),"Maresol",IF(OR(ISNUMBER(SEARCH("TAKIS",B2778)),ISNUMBER(SEARCH("TAKYS",B2778))),"TAKYS",IF(ISNUMBER(SEARCH("TAWIL",B2778)),"Tawil",IF(ISNUMBER(SEARCH("FROMY",B2778)),"Fromy",""))))))))))))))))))))))))</f>
        <v/>
      </c>
    </row>
    <row r="2779" spans="1:3" ht="18" hidden="1" customHeight="1" x14ac:dyDescent="0.3">
      <c r="A2779" s="3" t="str">
        <f>Products!A2451</f>
        <v>ART01336</v>
      </c>
      <c r="B2779" s="3" t="str">
        <f>Products!B2451</f>
        <v>SANY Essuie Tout Jumbo Citron * 3</v>
      </c>
      <c r="C2779" s="3" t="str">
        <f>IF(OR(ISNUMBER(SEARCH("SELHAM",B2779)),ISNUMBER(SEARCH("LHAFLA",B2779)),ISNUMBER(SEARCH("ZINE",B2779)),ISNUMBER(SEARCH("tiyay",B2779)),ISNUMBER(SEARCH("alouns",B2779)),ISNUMBER(SEARCH("lmhrat",B2779))),"The Al Itkane",IF(AND(ISNUMBER(SEARCH("CALIN",B2779)),ISNUMBER(SEARCH("RP",B2779)),NOT(ISNUMBER(SEARCH("VP",B2779)))),"Calin RP",IF(AND(ISNUMBER(SEARCH("CALIN",B2779)),ISNUMBER(SEARCH("VP",B2779))),"Calin VP",IF(AND(ISNUMBER(SEARCH("MIO",B2779)),OR(ISNUMBER(SEARCH("Vaisselle",B2779)),ISNUMBER(SEARCH("vaisselle",B2779)))),"Mio Liquid Vaisselle",IF(AND(ISNUMBER(SEARCH("MIO",B2779)),ISNUMBER(SEARCH("Javel",B2779))),"Mio Javel",IF(AND(ISNUMBER(SEARCH("MIO",B2779)),ISNUMBER(SEARCH("Matic",B2779))),"Mio Matic",IF(AND(ISNUMBER(SEARCH("MIO",B2779)),OR(ISNUMBER(SEARCH("Détérgent",B2779)),ISNUMBER(SEARCH("Poudre",B2779)),ISNUMBER(SEARCH("Semi Auto",B2779)),ISNUMBER(SEARCH("1KG",B2779)),ISNUMBER(SEARCH("500G",B2779)),ISNUMBER(SEARCH("10KG",B2779)),ISNUMBER(SEARCH("1.5K",B2779)),ISNUMBER(SEARCH("215G",B2779)),ISNUMBER(SEARCH("350G",B2779)),ISNUMBER(SEARCH("90G",B2779)),ISNUMBER(SEARCH("Gold",B2779)),ISNUMBER(SEARCH("Citron",B2779)),ISNUMBER(SEARCH("Rose",B2779)),ISNUMBER(SEARCH("Lessive",B2779))),NOT(OR(ISNUMBER(SEARCH("Vaisselle",B2779)),ISNUMBER(SEARCH("Javel",B2779)),ISNUMBER(SEARCH("Matic",B2779)),ISNUMBER(SEARCH("Nettoyant",B2779)),ISNUMBER(SEARCH("Pâte",B2779)),ISNUMBER(SEARCH("Lave",B2779)),ISNUMBER(SEARCH("Détartrant",B2779))))),"Mio main (1k+500gr)",IF(AND(ISNUMBER(SEARCH("PAPILLON",B2779)),OR(ISNUMBER(SEARCH("Papier",B2779)),ISNUMBER(SEARCH("Hygiénique",B2779)),ISNUMBER(SEARCH("HYGIÉNIQUE",B2779))),NOT(OR(ISNUMBER(SEARCH("Lingette",B2779)),ISNUMBER(SEARCH("Mouchoir",B2779))))),"Papillon Papier",IF(OR(ISNUMBER(SEARCH("TAJ AL SAHAR",B2779)),ISNUMBER(SEARCH("TAJ BLADI",B2779)),ISNUMBER(SEARCH("TAJ BELADI",B2779)),ISNUMBER(SEARCH("Tilal Assahra",B2779)),ISNUMBER(SEARCH("Jawharat Asahra",B2779))),"TAJ SAHARA",IF(AND(OR(ISNUMBER(SEARCH("AL ITKANE",B2779)),ISNUMBER(SEARCH("ALITKANE",B2779)),ISNUMBER(SEARCH("PRESTO",B2779))),NOT(OR(ISNUMBER(SEARCH("Thé",B2779)),ISNUMBER(SEARCH("THE ",B2779)),ISNUMBER(SEARCH("thé",B2779)),ISNUMBER(SEARCH("SELHAM",B2779)),ISNUMBER(SEARCH("LHAFLA",B2779)),ISNUMBER(SEARCH("ZINE",B2779)),ISNUMBER(SEARCH("tiyay",B2779)),ISNUMBER(SEARCH("alouns",B2779)),ISNUMBER(SEARCH("lmhrat",B2779))))),"Al Itkrans + Presto",IF(OR(ISNUMBER(SEARCH("DALAA",B2779)),ISNUMBER(SEARCH("CS-DALAA",B2779)),ISNUMBER(SEARCH("DALINA",B2779))),"Dalaa VP / Baqqal / RP",IF(OR(LEFT(UPPER(B2779),4)="MIA ",LEFT(UPPER(B2779),6)="CS-MIA"),"Mia",IF(OR(LEFT(UPPER(B2779),5)="NOVA ",LEFT(UPPER(B2779),7)="CS-NOVA"),"Nova",IF(OR(ISNUMBER(SEARCH("PRIMA ",B2779)),ISNUMBER(SEARCH("CS-PRIMA",B2779))),"Prima",IF(OR(ISNUMBER(SEARCH("Douceur",B2779)),ISNUMBER(SEARCH("DOUCEUR",B2779))),"Douceur",IF(OR(ISNUMBER(SEARCH("SANGO",B2779)),ISNUMBER(SEARCH("CS-SANGO",B2779))),"SANGO",IF(ISNUMBER(SEARCH("BLANDOUX",B2779)),"Blandoux",IF(ISNUMBER(SEARCH("SHIWAMI",B2779)),"Shiwame",IF(ISNUMBER(SEARCH("KELLOGG",B2779)),"Kelloggs",IF(OR(ISNUMBER(SEARCH("TOBIGO",B2779)),ISNUMBER(SEARCH("DWIST",B2779))),"Tobigo",IF(OR(ISNUMBER(SEARCH("MARISOL",B2779)),ISNUMBER(SEARCH("MARESOL",B2779))),"Maresol",IF(OR(ISNUMBER(SEARCH("TAKIS",B2779)),ISNUMBER(SEARCH("TAKYS",B2779))),"TAKYS",IF(ISNUMBER(SEARCH("TAWIL",B2779)),"Tawil",IF(ISNUMBER(SEARCH("FROMY",B2779)),"Fromy",""))))))))))))))))))))))))</f>
        <v/>
      </c>
    </row>
    <row r="2780" spans="1:3" ht="18" hidden="1" customHeight="1" x14ac:dyDescent="0.3">
      <c r="A2780" s="3" t="str">
        <f>Products!A2452</f>
        <v>ART01334</v>
      </c>
      <c r="B2780" s="3" t="str">
        <f>Products!B2452</f>
        <v>SANY Essuie Tout Jumbo Régulier * 3</v>
      </c>
      <c r="C2780" s="3" t="str">
        <f>IF(OR(ISNUMBER(SEARCH("SELHAM",B2780)),ISNUMBER(SEARCH("LHAFLA",B2780)),ISNUMBER(SEARCH("ZINE",B2780)),ISNUMBER(SEARCH("tiyay",B2780)),ISNUMBER(SEARCH("alouns",B2780)),ISNUMBER(SEARCH("lmhrat",B2780))),"The Al Itkane",IF(AND(ISNUMBER(SEARCH("CALIN",B2780)),ISNUMBER(SEARCH("RP",B2780)),NOT(ISNUMBER(SEARCH("VP",B2780)))),"Calin RP",IF(AND(ISNUMBER(SEARCH("CALIN",B2780)),ISNUMBER(SEARCH("VP",B2780))),"Calin VP",IF(AND(ISNUMBER(SEARCH("MIO",B2780)),OR(ISNUMBER(SEARCH("Vaisselle",B2780)),ISNUMBER(SEARCH("vaisselle",B2780)))),"Mio Liquid Vaisselle",IF(AND(ISNUMBER(SEARCH("MIO",B2780)),ISNUMBER(SEARCH("Javel",B2780))),"Mio Javel",IF(AND(ISNUMBER(SEARCH("MIO",B2780)),ISNUMBER(SEARCH("Matic",B2780))),"Mio Matic",IF(AND(ISNUMBER(SEARCH("MIO",B2780)),OR(ISNUMBER(SEARCH("Détérgent",B2780)),ISNUMBER(SEARCH("Poudre",B2780)),ISNUMBER(SEARCH("Semi Auto",B2780)),ISNUMBER(SEARCH("1KG",B2780)),ISNUMBER(SEARCH("500G",B2780)),ISNUMBER(SEARCH("10KG",B2780)),ISNUMBER(SEARCH("1.5K",B2780)),ISNUMBER(SEARCH("215G",B2780)),ISNUMBER(SEARCH("350G",B2780)),ISNUMBER(SEARCH("90G",B2780)),ISNUMBER(SEARCH("Gold",B2780)),ISNUMBER(SEARCH("Citron",B2780)),ISNUMBER(SEARCH("Rose",B2780)),ISNUMBER(SEARCH("Lessive",B2780))),NOT(OR(ISNUMBER(SEARCH("Vaisselle",B2780)),ISNUMBER(SEARCH("Javel",B2780)),ISNUMBER(SEARCH("Matic",B2780)),ISNUMBER(SEARCH("Nettoyant",B2780)),ISNUMBER(SEARCH("Pâte",B2780)),ISNUMBER(SEARCH("Lave",B2780)),ISNUMBER(SEARCH("Détartrant",B2780))))),"Mio main (1k+500gr)",IF(AND(ISNUMBER(SEARCH("PAPILLON",B2780)),OR(ISNUMBER(SEARCH("Papier",B2780)),ISNUMBER(SEARCH("Hygiénique",B2780)),ISNUMBER(SEARCH("HYGIÉNIQUE",B2780))),NOT(OR(ISNUMBER(SEARCH("Lingette",B2780)),ISNUMBER(SEARCH("Mouchoir",B2780))))),"Papillon Papier",IF(OR(ISNUMBER(SEARCH("TAJ AL SAHAR",B2780)),ISNUMBER(SEARCH("TAJ BLADI",B2780)),ISNUMBER(SEARCH("TAJ BELADI",B2780)),ISNUMBER(SEARCH("Tilal Assahra",B2780)),ISNUMBER(SEARCH("Jawharat Asahra",B2780))),"TAJ SAHARA",IF(AND(OR(ISNUMBER(SEARCH("AL ITKANE",B2780)),ISNUMBER(SEARCH("ALITKANE",B2780)),ISNUMBER(SEARCH("PRESTO",B2780))),NOT(OR(ISNUMBER(SEARCH("Thé",B2780)),ISNUMBER(SEARCH("THE ",B2780)),ISNUMBER(SEARCH("thé",B2780)),ISNUMBER(SEARCH("SELHAM",B2780)),ISNUMBER(SEARCH("LHAFLA",B2780)),ISNUMBER(SEARCH("ZINE",B2780)),ISNUMBER(SEARCH("tiyay",B2780)),ISNUMBER(SEARCH("alouns",B2780)),ISNUMBER(SEARCH("lmhrat",B2780))))),"Al Itkrans + Presto",IF(OR(ISNUMBER(SEARCH("DALAA",B2780)),ISNUMBER(SEARCH("CS-DALAA",B2780)),ISNUMBER(SEARCH("DALINA",B2780))),"Dalaa VP / Baqqal / RP",IF(OR(LEFT(UPPER(B2780),4)="MIA ",LEFT(UPPER(B2780),6)="CS-MIA"),"Mia",IF(OR(LEFT(UPPER(B2780),5)="NOVA ",LEFT(UPPER(B2780),7)="CS-NOVA"),"Nova",IF(OR(ISNUMBER(SEARCH("PRIMA ",B2780)),ISNUMBER(SEARCH("CS-PRIMA",B2780))),"Prima",IF(OR(ISNUMBER(SEARCH("Douceur",B2780)),ISNUMBER(SEARCH("DOUCEUR",B2780))),"Douceur",IF(OR(ISNUMBER(SEARCH("SANGO",B2780)),ISNUMBER(SEARCH("CS-SANGO",B2780))),"SANGO",IF(ISNUMBER(SEARCH("BLANDOUX",B2780)),"Blandoux",IF(ISNUMBER(SEARCH("SHIWAMI",B2780)),"Shiwame",IF(ISNUMBER(SEARCH("KELLOGG",B2780)),"Kelloggs",IF(OR(ISNUMBER(SEARCH("TOBIGO",B2780)),ISNUMBER(SEARCH("DWIST",B2780))),"Tobigo",IF(OR(ISNUMBER(SEARCH("MARISOL",B2780)),ISNUMBER(SEARCH("MARESOL",B2780))),"Maresol",IF(OR(ISNUMBER(SEARCH("TAKIS",B2780)),ISNUMBER(SEARCH("TAKYS",B2780))),"TAKYS",IF(ISNUMBER(SEARCH("TAWIL",B2780)),"Tawil",IF(ISNUMBER(SEARCH("FROMY",B2780)),"Fromy",""))))))))))))))))))))))))</f>
        <v/>
      </c>
    </row>
    <row r="2781" spans="1:3" ht="18" hidden="1" customHeight="1" x14ac:dyDescent="0.3">
      <c r="A2781" s="3" t="str">
        <f>Products!A2453</f>
        <v>ART01332</v>
      </c>
      <c r="B2781" s="3" t="str">
        <f>Products!B2453</f>
        <v>PANDOO Papier Hygiénique 32 Rouleaux</v>
      </c>
      <c r="C2781" s="3" t="str">
        <f>IF(OR(ISNUMBER(SEARCH("SELHAM",B2781)),ISNUMBER(SEARCH("LHAFLA",B2781)),ISNUMBER(SEARCH("ZINE",B2781)),ISNUMBER(SEARCH("tiyay",B2781)),ISNUMBER(SEARCH("alouns",B2781)),ISNUMBER(SEARCH("lmhrat",B2781))),"The Al Itkane",IF(AND(ISNUMBER(SEARCH("CALIN",B2781)),ISNUMBER(SEARCH("RP",B2781)),NOT(ISNUMBER(SEARCH("VP",B2781)))),"Calin RP",IF(AND(ISNUMBER(SEARCH("CALIN",B2781)),ISNUMBER(SEARCH("VP",B2781))),"Calin VP",IF(AND(ISNUMBER(SEARCH("MIO",B2781)),OR(ISNUMBER(SEARCH("Vaisselle",B2781)),ISNUMBER(SEARCH("vaisselle",B2781)))),"Mio Liquid Vaisselle",IF(AND(ISNUMBER(SEARCH("MIO",B2781)),ISNUMBER(SEARCH("Javel",B2781))),"Mio Javel",IF(AND(ISNUMBER(SEARCH("MIO",B2781)),ISNUMBER(SEARCH("Matic",B2781))),"Mio Matic",IF(AND(ISNUMBER(SEARCH("MIO",B2781)),OR(ISNUMBER(SEARCH("Détérgent",B2781)),ISNUMBER(SEARCH("Poudre",B2781)),ISNUMBER(SEARCH("Semi Auto",B2781)),ISNUMBER(SEARCH("1KG",B2781)),ISNUMBER(SEARCH("500G",B2781)),ISNUMBER(SEARCH("10KG",B2781)),ISNUMBER(SEARCH("1.5K",B2781)),ISNUMBER(SEARCH("215G",B2781)),ISNUMBER(SEARCH("350G",B2781)),ISNUMBER(SEARCH("90G",B2781)),ISNUMBER(SEARCH("Gold",B2781)),ISNUMBER(SEARCH("Citron",B2781)),ISNUMBER(SEARCH("Rose",B2781)),ISNUMBER(SEARCH("Lessive",B2781))),NOT(OR(ISNUMBER(SEARCH("Vaisselle",B2781)),ISNUMBER(SEARCH("Javel",B2781)),ISNUMBER(SEARCH("Matic",B2781)),ISNUMBER(SEARCH("Nettoyant",B2781)),ISNUMBER(SEARCH("Pâte",B2781)),ISNUMBER(SEARCH("Lave",B2781)),ISNUMBER(SEARCH("Détartrant",B2781))))),"Mio main (1k+500gr)",IF(AND(ISNUMBER(SEARCH("PAPILLON",B2781)),OR(ISNUMBER(SEARCH("Papier",B2781)),ISNUMBER(SEARCH("Hygiénique",B2781)),ISNUMBER(SEARCH("HYGIÉNIQUE",B2781))),NOT(OR(ISNUMBER(SEARCH("Lingette",B2781)),ISNUMBER(SEARCH("Mouchoir",B2781))))),"Papillon Papier",IF(OR(ISNUMBER(SEARCH("TAJ AL SAHAR",B2781)),ISNUMBER(SEARCH("TAJ BLADI",B2781)),ISNUMBER(SEARCH("TAJ BELADI",B2781)),ISNUMBER(SEARCH("Tilal Assahra",B2781)),ISNUMBER(SEARCH("Jawharat Asahra",B2781))),"TAJ SAHARA",IF(AND(OR(ISNUMBER(SEARCH("AL ITKANE",B2781)),ISNUMBER(SEARCH("ALITKANE",B2781)),ISNUMBER(SEARCH("PRESTO",B2781))),NOT(OR(ISNUMBER(SEARCH("Thé",B2781)),ISNUMBER(SEARCH("THE ",B2781)),ISNUMBER(SEARCH("thé",B2781)),ISNUMBER(SEARCH("SELHAM",B2781)),ISNUMBER(SEARCH("LHAFLA",B2781)),ISNUMBER(SEARCH("ZINE",B2781)),ISNUMBER(SEARCH("tiyay",B2781)),ISNUMBER(SEARCH("alouns",B2781)),ISNUMBER(SEARCH("lmhrat",B2781))))),"Al Itkrans + Presto",IF(OR(ISNUMBER(SEARCH("DALAA",B2781)),ISNUMBER(SEARCH("CS-DALAA",B2781)),ISNUMBER(SEARCH("DALINA",B2781))),"Dalaa VP / Baqqal / RP",IF(OR(LEFT(UPPER(B2781),4)="MIA ",LEFT(UPPER(B2781),6)="CS-MIA"),"Mia",IF(OR(LEFT(UPPER(B2781),5)="NOVA ",LEFT(UPPER(B2781),7)="CS-NOVA"),"Nova",IF(OR(ISNUMBER(SEARCH("PRIMA ",B2781)),ISNUMBER(SEARCH("CS-PRIMA",B2781))),"Prima",IF(OR(ISNUMBER(SEARCH("Douceur",B2781)),ISNUMBER(SEARCH("DOUCEUR",B2781))),"Douceur",IF(OR(ISNUMBER(SEARCH("SANGO",B2781)),ISNUMBER(SEARCH("CS-SANGO",B2781))),"SANGO",IF(ISNUMBER(SEARCH("BLANDOUX",B2781)),"Blandoux",IF(ISNUMBER(SEARCH("SHIWAMI",B2781)),"Shiwame",IF(ISNUMBER(SEARCH("KELLOGG",B2781)),"Kelloggs",IF(OR(ISNUMBER(SEARCH("TOBIGO",B2781)),ISNUMBER(SEARCH("DWIST",B2781))),"Tobigo",IF(OR(ISNUMBER(SEARCH("MARISOL",B2781)),ISNUMBER(SEARCH("MARESOL",B2781))),"Maresol",IF(OR(ISNUMBER(SEARCH("TAKIS",B2781)),ISNUMBER(SEARCH("TAKYS",B2781))),"TAKYS",IF(ISNUMBER(SEARCH("TAWIL",B2781)),"Tawil",IF(ISNUMBER(SEARCH("FROMY",B2781)),"Fromy",""))))))))))))))))))))))))</f>
        <v/>
      </c>
    </row>
    <row r="2782" spans="1:3" ht="18" hidden="1" customHeight="1" x14ac:dyDescent="0.3">
      <c r="A2782" s="3" t="str">
        <f>Products!A2454</f>
        <v>ART01333</v>
      </c>
      <c r="B2782" s="3" t="str">
        <f>Products!B2454</f>
        <v>PANDOO Papier Hygiénique 12 Rouleaux</v>
      </c>
      <c r="C2782" s="3" t="str">
        <f>IF(OR(ISNUMBER(SEARCH("SELHAM",B2782)),ISNUMBER(SEARCH("LHAFLA",B2782)),ISNUMBER(SEARCH("ZINE",B2782)),ISNUMBER(SEARCH("tiyay",B2782)),ISNUMBER(SEARCH("alouns",B2782)),ISNUMBER(SEARCH("lmhrat",B2782))),"The Al Itkane",IF(AND(ISNUMBER(SEARCH("CALIN",B2782)),ISNUMBER(SEARCH("RP",B2782)),NOT(ISNUMBER(SEARCH("VP",B2782)))),"Calin RP",IF(AND(ISNUMBER(SEARCH("CALIN",B2782)),ISNUMBER(SEARCH("VP",B2782))),"Calin VP",IF(AND(ISNUMBER(SEARCH("MIO",B2782)),OR(ISNUMBER(SEARCH("Vaisselle",B2782)),ISNUMBER(SEARCH("vaisselle",B2782)))),"Mio Liquid Vaisselle",IF(AND(ISNUMBER(SEARCH("MIO",B2782)),ISNUMBER(SEARCH("Javel",B2782))),"Mio Javel",IF(AND(ISNUMBER(SEARCH("MIO",B2782)),ISNUMBER(SEARCH("Matic",B2782))),"Mio Matic",IF(AND(ISNUMBER(SEARCH("MIO",B2782)),OR(ISNUMBER(SEARCH("Détérgent",B2782)),ISNUMBER(SEARCH("Poudre",B2782)),ISNUMBER(SEARCH("Semi Auto",B2782)),ISNUMBER(SEARCH("1KG",B2782)),ISNUMBER(SEARCH("500G",B2782)),ISNUMBER(SEARCH("10KG",B2782)),ISNUMBER(SEARCH("1.5K",B2782)),ISNUMBER(SEARCH("215G",B2782)),ISNUMBER(SEARCH("350G",B2782)),ISNUMBER(SEARCH("90G",B2782)),ISNUMBER(SEARCH("Gold",B2782)),ISNUMBER(SEARCH("Citron",B2782)),ISNUMBER(SEARCH("Rose",B2782)),ISNUMBER(SEARCH("Lessive",B2782))),NOT(OR(ISNUMBER(SEARCH("Vaisselle",B2782)),ISNUMBER(SEARCH("Javel",B2782)),ISNUMBER(SEARCH("Matic",B2782)),ISNUMBER(SEARCH("Nettoyant",B2782)),ISNUMBER(SEARCH("Pâte",B2782)),ISNUMBER(SEARCH("Lave",B2782)),ISNUMBER(SEARCH("Détartrant",B2782))))),"Mio main (1k+500gr)",IF(AND(ISNUMBER(SEARCH("PAPILLON",B2782)),OR(ISNUMBER(SEARCH("Papier",B2782)),ISNUMBER(SEARCH("Hygiénique",B2782)),ISNUMBER(SEARCH("HYGIÉNIQUE",B2782))),NOT(OR(ISNUMBER(SEARCH("Lingette",B2782)),ISNUMBER(SEARCH("Mouchoir",B2782))))),"Papillon Papier",IF(OR(ISNUMBER(SEARCH("TAJ AL SAHAR",B2782)),ISNUMBER(SEARCH("TAJ BLADI",B2782)),ISNUMBER(SEARCH("TAJ BELADI",B2782)),ISNUMBER(SEARCH("Tilal Assahra",B2782)),ISNUMBER(SEARCH("Jawharat Asahra",B2782))),"TAJ SAHARA",IF(AND(OR(ISNUMBER(SEARCH("AL ITKANE",B2782)),ISNUMBER(SEARCH("ALITKANE",B2782)),ISNUMBER(SEARCH("PRESTO",B2782))),NOT(OR(ISNUMBER(SEARCH("Thé",B2782)),ISNUMBER(SEARCH("THE ",B2782)),ISNUMBER(SEARCH("thé",B2782)),ISNUMBER(SEARCH("SELHAM",B2782)),ISNUMBER(SEARCH("LHAFLA",B2782)),ISNUMBER(SEARCH("ZINE",B2782)),ISNUMBER(SEARCH("tiyay",B2782)),ISNUMBER(SEARCH("alouns",B2782)),ISNUMBER(SEARCH("lmhrat",B2782))))),"Al Itkrans + Presto",IF(OR(ISNUMBER(SEARCH("DALAA",B2782)),ISNUMBER(SEARCH("CS-DALAA",B2782)),ISNUMBER(SEARCH("DALINA",B2782))),"Dalaa VP / Baqqal / RP",IF(OR(LEFT(UPPER(B2782),4)="MIA ",LEFT(UPPER(B2782),6)="CS-MIA"),"Mia",IF(OR(LEFT(UPPER(B2782),5)="NOVA ",LEFT(UPPER(B2782),7)="CS-NOVA"),"Nova",IF(OR(ISNUMBER(SEARCH("PRIMA ",B2782)),ISNUMBER(SEARCH("CS-PRIMA",B2782))),"Prima",IF(OR(ISNUMBER(SEARCH("Douceur",B2782)),ISNUMBER(SEARCH("DOUCEUR",B2782))),"Douceur",IF(OR(ISNUMBER(SEARCH("SANGO",B2782)),ISNUMBER(SEARCH("CS-SANGO",B2782))),"SANGO",IF(ISNUMBER(SEARCH("BLANDOUX",B2782)),"Blandoux",IF(ISNUMBER(SEARCH("SHIWAMI",B2782)),"Shiwame",IF(ISNUMBER(SEARCH("KELLOGG",B2782)),"Kelloggs",IF(OR(ISNUMBER(SEARCH("TOBIGO",B2782)),ISNUMBER(SEARCH("DWIST",B2782))),"Tobigo",IF(OR(ISNUMBER(SEARCH("MARISOL",B2782)),ISNUMBER(SEARCH("MARESOL",B2782))),"Maresol",IF(OR(ISNUMBER(SEARCH("TAKIS",B2782)),ISNUMBER(SEARCH("TAKYS",B2782))),"TAKYS",IF(ISNUMBER(SEARCH("TAWIL",B2782)),"Tawil",IF(ISNUMBER(SEARCH("FROMY",B2782)),"Fromy",""))))))))))))))))))))))))</f>
        <v/>
      </c>
    </row>
    <row r="2783" spans="1:3" ht="18" hidden="1" customHeight="1" x14ac:dyDescent="0.3">
      <c r="A2783" s="3" t="str">
        <f>Products!A2455</f>
        <v>ART01321</v>
      </c>
      <c r="B2783" s="3" t="str">
        <f>Products!B2455</f>
        <v>TOMY WILD WORLD Bouchées en Sauce Chat 415G Fish</v>
      </c>
      <c r="C2783" s="3" t="str">
        <f>IF(OR(ISNUMBER(SEARCH("SELHAM",B2783)),ISNUMBER(SEARCH("LHAFLA",B2783)),ISNUMBER(SEARCH("ZINE",B2783)),ISNUMBER(SEARCH("tiyay",B2783)),ISNUMBER(SEARCH("alouns",B2783)),ISNUMBER(SEARCH("lmhrat",B2783))),"The Al Itkane",IF(AND(ISNUMBER(SEARCH("CALIN",B2783)),ISNUMBER(SEARCH("RP",B2783)),NOT(ISNUMBER(SEARCH("VP",B2783)))),"Calin RP",IF(AND(ISNUMBER(SEARCH("CALIN",B2783)),ISNUMBER(SEARCH("VP",B2783))),"Calin VP",IF(AND(ISNUMBER(SEARCH("MIO",B2783)),OR(ISNUMBER(SEARCH("Vaisselle",B2783)),ISNUMBER(SEARCH("vaisselle",B2783)))),"Mio Liquid Vaisselle",IF(AND(ISNUMBER(SEARCH("MIO",B2783)),ISNUMBER(SEARCH("Javel",B2783))),"Mio Javel",IF(AND(ISNUMBER(SEARCH("MIO",B2783)),ISNUMBER(SEARCH("Matic",B2783))),"Mio Matic",IF(AND(ISNUMBER(SEARCH("MIO",B2783)),OR(ISNUMBER(SEARCH("Détérgent",B2783)),ISNUMBER(SEARCH("Poudre",B2783)),ISNUMBER(SEARCH("Semi Auto",B2783)),ISNUMBER(SEARCH("1KG",B2783)),ISNUMBER(SEARCH("500G",B2783)),ISNUMBER(SEARCH("10KG",B2783)),ISNUMBER(SEARCH("1.5K",B2783)),ISNUMBER(SEARCH("215G",B2783)),ISNUMBER(SEARCH("350G",B2783)),ISNUMBER(SEARCH("90G",B2783)),ISNUMBER(SEARCH("Gold",B2783)),ISNUMBER(SEARCH("Citron",B2783)),ISNUMBER(SEARCH("Rose",B2783)),ISNUMBER(SEARCH("Lessive",B2783))),NOT(OR(ISNUMBER(SEARCH("Vaisselle",B2783)),ISNUMBER(SEARCH("Javel",B2783)),ISNUMBER(SEARCH("Matic",B2783)),ISNUMBER(SEARCH("Nettoyant",B2783)),ISNUMBER(SEARCH("Pâte",B2783)),ISNUMBER(SEARCH("Lave",B2783)),ISNUMBER(SEARCH("Détartrant",B2783))))),"Mio main (1k+500gr)",IF(AND(ISNUMBER(SEARCH("PAPILLON",B2783)),OR(ISNUMBER(SEARCH("Papier",B2783)),ISNUMBER(SEARCH("Hygiénique",B2783)),ISNUMBER(SEARCH("HYGIÉNIQUE",B2783))),NOT(OR(ISNUMBER(SEARCH("Lingette",B2783)),ISNUMBER(SEARCH("Mouchoir",B2783))))),"Papillon Papier",IF(OR(ISNUMBER(SEARCH("TAJ AL SAHAR",B2783)),ISNUMBER(SEARCH("TAJ BLADI",B2783)),ISNUMBER(SEARCH("TAJ BELADI",B2783)),ISNUMBER(SEARCH("Tilal Assahra",B2783)),ISNUMBER(SEARCH("Jawharat Asahra",B2783))),"TAJ SAHARA",IF(AND(OR(ISNUMBER(SEARCH("AL ITKANE",B2783)),ISNUMBER(SEARCH("ALITKANE",B2783)),ISNUMBER(SEARCH("PRESTO",B2783))),NOT(OR(ISNUMBER(SEARCH("Thé",B2783)),ISNUMBER(SEARCH("THE ",B2783)),ISNUMBER(SEARCH("thé",B2783)),ISNUMBER(SEARCH("SELHAM",B2783)),ISNUMBER(SEARCH("LHAFLA",B2783)),ISNUMBER(SEARCH("ZINE",B2783)),ISNUMBER(SEARCH("tiyay",B2783)),ISNUMBER(SEARCH("alouns",B2783)),ISNUMBER(SEARCH("lmhrat",B2783))))),"Al Itkrans + Presto",IF(OR(ISNUMBER(SEARCH("DALAA",B2783)),ISNUMBER(SEARCH("CS-DALAA",B2783)),ISNUMBER(SEARCH("DALINA",B2783))),"Dalaa VP / Baqqal / RP",IF(OR(LEFT(UPPER(B2783),4)="MIA ",LEFT(UPPER(B2783),6)="CS-MIA"),"Mia",IF(OR(LEFT(UPPER(B2783),5)="NOVA ",LEFT(UPPER(B2783),7)="CS-NOVA"),"Nova",IF(OR(ISNUMBER(SEARCH("PRIMA ",B2783)),ISNUMBER(SEARCH("CS-PRIMA",B2783))),"Prima",IF(OR(ISNUMBER(SEARCH("Douceur",B2783)),ISNUMBER(SEARCH("DOUCEUR",B2783))),"Douceur",IF(OR(ISNUMBER(SEARCH("SANGO",B2783)),ISNUMBER(SEARCH("CS-SANGO",B2783))),"SANGO",IF(ISNUMBER(SEARCH("BLANDOUX",B2783)),"Blandoux",IF(ISNUMBER(SEARCH("SHIWAMI",B2783)),"Shiwame",IF(ISNUMBER(SEARCH("KELLOGG",B2783)),"Kelloggs",IF(OR(ISNUMBER(SEARCH("TOBIGO",B2783)),ISNUMBER(SEARCH("DWIST",B2783))),"Tobigo",IF(OR(ISNUMBER(SEARCH("MARISOL",B2783)),ISNUMBER(SEARCH("MARESOL",B2783))),"Maresol",IF(OR(ISNUMBER(SEARCH("TAKIS",B2783)),ISNUMBER(SEARCH("TAKYS",B2783))),"TAKYS",IF(ISNUMBER(SEARCH("TAWIL",B2783)),"Tawil",IF(ISNUMBER(SEARCH("FROMY",B2783)),"Fromy",""))))))))))))))))))))))))</f>
        <v/>
      </c>
    </row>
    <row r="2784" spans="1:3" ht="18" hidden="1" customHeight="1" x14ac:dyDescent="0.3">
      <c r="A2784" s="3" t="str">
        <f>Products!A2456</f>
        <v>ART01338</v>
      </c>
      <c r="B2784" s="3" t="str">
        <f>Products!B2456</f>
        <v>MAXIS Eau de Javel 2.5L Lavande</v>
      </c>
      <c r="C2784" s="3" t="str">
        <f>IF(OR(ISNUMBER(SEARCH("SELHAM",B2784)),ISNUMBER(SEARCH("LHAFLA",B2784)),ISNUMBER(SEARCH("ZINE",B2784)),ISNUMBER(SEARCH("tiyay",B2784)),ISNUMBER(SEARCH("alouns",B2784)),ISNUMBER(SEARCH("lmhrat",B2784))),"The Al Itkane",IF(AND(ISNUMBER(SEARCH("CALIN",B2784)),ISNUMBER(SEARCH("RP",B2784)),NOT(ISNUMBER(SEARCH("VP",B2784)))),"Calin RP",IF(AND(ISNUMBER(SEARCH("CALIN",B2784)),ISNUMBER(SEARCH("VP",B2784))),"Calin VP",IF(AND(ISNUMBER(SEARCH("MIO",B2784)),OR(ISNUMBER(SEARCH("Vaisselle",B2784)),ISNUMBER(SEARCH("vaisselle",B2784)))),"Mio Liquid Vaisselle",IF(AND(ISNUMBER(SEARCH("MIO",B2784)),ISNUMBER(SEARCH("Javel",B2784))),"Mio Javel",IF(AND(ISNUMBER(SEARCH("MIO",B2784)),ISNUMBER(SEARCH("Matic",B2784))),"Mio Matic",IF(AND(ISNUMBER(SEARCH("MIO",B2784)),OR(ISNUMBER(SEARCH("Détérgent",B2784)),ISNUMBER(SEARCH("Poudre",B2784)),ISNUMBER(SEARCH("Semi Auto",B2784)),ISNUMBER(SEARCH("1KG",B2784)),ISNUMBER(SEARCH("500G",B2784)),ISNUMBER(SEARCH("10KG",B2784)),ISNUMBER(SEARCH("1.5K",B2784)),ISNUMBER(SEARCH("215G",B2784)),ISNUMBER(SEARCH("350G",B2784)),ISNUMBER(SEARCH("90G",B2784)),ISNUMBER(SEARCH("Gold",B2784)),ISNUMBER(SEARCH("Citron",B2784)),ISNUMBER(SEARCH("Rose",B2784)),ISNUMBER(SEARCH("Lessive",B2784))),NOT(OR(ISNUMBER(SEARCH("Vaisselle",B2784)),ISNUMBER(SEARCH("Javel",B2784)),ISNUMBER(SEARCH("Matic",B2784)),ISNUMBER(SEARCH("Nettoyant",B2784)),ISNUMBER(SEARCH("Pâte",B2784)),ISNUMBER(SEARCH("Lave",B2784)),ISNUMBER(SEARCH("Détartrant",B2784))))),"Mio main (1k+500gr)",IF(AND(ISNUMBER(SEARCH("PAPILLON",B2784)),OR(ISNUMBER(SEARCH("Papier",B2784)),ISNUMBER(SEARCH("Hygiénique",B2784)),ISNUMBER(SEARCH("HYGIÉNIQUE",B2784))),NOT(OR(ISNUMBER(SEARCH("Lingette",B2784)),ISNUMBER(SEARCH("Mouchoir",B2784))))),"Papillon Papier",IF(OR(ISNUMBER(SEARCH("TAJ AL SAHAR",B2784)),ISNUMBER(SEARCH("TAJ BLADI",B2784)),ISNUMBER(SEARCH("TAJ BELADI",B2784)),ISNUMBER(SEARCH("Tilal Assahra",B2784)),ISNUMBER(SEARCH("Jawharat Asahra",B2784))),"TAJ SAHARA",IF(AND(OR(ISNUMBER(SEARCH("AL ITKANE",B2784)),ISNUMBER(SEARCH("ALITKANE",B2784)),ISNUMBER(SEARCH("PRESTO",B2784))),NOT(OR(ISNUMBER(SEARCH("Thé",B2784)),ISNUMBER(SEARCH("THE ",B2784)),ISNUMBER(SEARCH("thé",B2784)),ISNUMBER(SEARCH("SELHAM",B2784)),ISNUMBER(SEARCH("LHAFLA",B2784)),ISNUMBER(SEARCH("ZINE",B2784)),ISNUMBER(SEARCH("tiyay",B2784)),ISNUMBER(SEARCH("alouns",B2784)),ISNUMBER(SEARCH("lmhrat",B2784))))),"Al Itkrans + Presto",IF(OR(ISNUMBER(SEARCH("DALAA",B2784)),ISNUMBER(SEARCH("CS-DALAA",B2784)),ISNUMBER(SEARCH("DALINA",B2784))),"Dalaa VP / Baqqal / RP",IF(OR(LEFT(UPPER(B2784),4)="MIA ",LEFT(UPPER(B2784),6)="CS-MIA"),"Mia",IF(OR(LEFT(UPPER(B2784),5)="NOVA ",LEFT(UPPER(B2784),7)="CS-NOVA"),"Nova",IF(OR(ISNUMBER(SEARCH("PRIMA ",B2784)),ISNUMBER(SEARCH("CS-PRIMA",B2784))),"Prima",IF(OR(ISNUMBER(SEARCH("Douceur",B2784)),ISNUMBER(SEARCH("DOUCEUR",B2784))),"Douceur",IF(OR(ISNUMBER(SEARCH("SANGO",B2784)),ISNUMBER(SEARCH("CS-SANGO",B2784))),"SANGO",IF(ISNUMBER(SEARCH("BLANDOUX",B2784)),"Blandoux",IF(ISNUMBER(SEARCH("SHIWAMI",B2784)),"Shiwame",IF(ISNUMBER(SEARCH("KELLOGG",B2784)),"Kelloggs",IF(OR(ISNUMBER(SEARCH("TOBIGO",B2784)),ISNUMBER(SEARCH("DWIST",B2784))),"Tobigo",IF(OR(ISNUMBER(SEARCH("MARISOL",B2784)),ISNUMBER(SEARCH("MARESOL",B2784))),"Maresol",IF(OR(ISNUMBER(SEARCH("TAKIS",B2784)),ISNUMBER(SEARCH("TAKYS",B2784))),"TAKYS",IF(ISNUMBER(SEARCH("TAWIL",B2784)),"Tawil",IF(ISNUMBER(SEARCH("FROMY",B2784)),"Fromy",""))))))))))))))))))))))))</f>
        <v/>
      </c>
    </row>
    <row r="2785" spans="1:3" ht="18" hidden="1" customHeight="1" x14ac:dyDescent="0.3">
      <c r="A2785" s="3" t="str">
        <f>Products!A2457</f>
        <v>ART01339</v>
      </c>
      <c r="B2785" s="3" t="str">
        <f>Products!B2457</f>
        <v>MAXIS Eau de Javel 2.5L Normal</v>
      </c>
      <c r="C2785" s="3" t="str">
        <f>IF(OR(ISNUMBER(SEARCH("SELHAM",B2785)),ISNUMBER(SEARCH("LHAFLA",B2785)),ISNUMBER(SEARCH("ZINE",B2785)),ISNUMBER(SEARCH("tiyay",B2785)),ISNUMBER(SEARCH("alouns",B2785)),ISNUMBER(SEARCH("lmhrat",B2785))),"The Al Itkane",IF(AND(ISNUMBER(SEARCH("CALIN",B2785)),ISNUMBER(SEARCH("RP",B2785)),NOT(ISNUMBER(SEARCH("VP",B2785)))),"Calin RP",IF(AND(ISNUMBER(SEARCH("CALIN",B2785)),ISNUMBER(SEARCH("VP",B2785))),"Calin VP",IF(AND(ISNUMBER(SEARCH("MIO",B2785)),OR(ISNUMBER(SEARCH("Vaisselle",B2785)),ISNUMBER(SEARCH("vaisselle",B2785)))),"Mio Liquid Vaisselle",IF(AND(ISNUMBER(SEARCH("MIO",B2785)),ISNUMBER(SEARCH("Javel",B2785))),"Mio Javel",IF(AND(ISNUMBER(SEARCH("MIO",B2785)),ISNUMBER(SEARCH("Matic",B2785))),"Mio Matic",IF(AND(ISNUMBER(SEARCH("MIO",B2785)),OR(ISNUMBER(SEARCH("Détérgent",B2785)),ISNUMBER(SEARCH("Poudre",B2785)),ISNUMBER(SEARCH("Semi Auto",B2785)),ISNUMBER(SEARCH("1KG",B2785)),ISNUMBER(SEARCH("500G",B2785)),ISNUMBER(SEARCH("10KG",B2785)),ISNUMBER(SEARCH("1.5K",B2785)),ISNUMBER(SEARCH("215G",B2785)),ISNUMBER(SEARCH("350G",B2785)),ISNUMBER(SEARCH("90G",B2785)),ISNUMBER(SEARCH("Gold",B2785)),ISNUMBER(SEARCH("Citron",B2785)),ISNUMBER(SEARCH("Rose",B2785)),ISNUMBER(SEARCH("Lessive",B2785))),NOT(OR(ISNUMBER(SEARCH("Vaisselle",B2785)),ISNUMBER(SEARCH("Javel",B2785)),ISNUMBER(SEARCH("Matic",B2785)),ISNUMBER(SEARCH("Nettoyant",B2785)),ISNUMBER(SEARCH("Pâte",B2785)),ISNUMBER(SEARCH("Lave",B2785)),ISNUMBER(SEARCH("Détartrant",B2785))))),"Mio main (1k+500gr)",IF(AND(ISNUMBER(SEARCH("PAPILLON",B2785)),OR(ISNUMBER(SEARCH("Papier",B2785)),ISNUMBER(SEARCH("Hygiénique",B2785)),ISNUMBER(SEARCH("HYGIÉNIQUE",B2785))),NOT(OR(ISNUMBER(SEARCH("Lingette",B2785)),ISNUMBER(SEARCH("Mouchoir",B2785))))),"Papillon Papier",IF(OR(ISNUMBER(SEARCH("TAJ AL SAHAR",B2785)),ISNUMBER(SEARCH("TAJ BLADI",B2785)),ISNUMBER(SEARCH("TAJ BELADI",B2785)),ISNUMBER(SEARCH("Tilal Assahra",B2785)),ISNUMBER(SEARCH("Jawharat Asahra",B2785))),"TAJ SAHARA",IF(AND(OR(ISNUMBER(SEARCH("AL ITKANE",B2785)),ISNUMBER(SEARCH("ALITKANE",B2785)),ISNUMBER(SEARCH("PRESTO",B2785))),NOT(OR(ISNUMBER(SEARCH("Thé",B2785)),ISNUMBER(SEARCH("THE ",B2785)),ISNUMBER(SEARCH("thé",B2785)),ISNUMBER(SEARCH("SELHAM",B2785)),ISNUMBER(SEARCH("LHAFLA",B2785)),ISNUMBER(SEARCH("ZINE",B2785)),ISNUMBER(SEARCH("tiyay",B2785)),ISNUMBER(SEARCH("alouns",B2785)),ISNUMBER(SEARCH("lmhrat",B2785))))),"Al Itkrans + Presto",IF(OR(ISNUMBER(SEARCH("DALAA",B2785)),ISNUMBER(SEARCH("CS-DALAA",B2785)),ISNUMBER(SEARCH("DALINA",B2785))),"Dalaa VP / Baqqal / RP",IF(OR(LEFT(UPPER(B2785),4)="MIA ",LEFT(UPPER(B2785),6)="CS-MIA"),"Mia",IF(OR(LEFT(UPPER(B2785),5)="NOVA ",LEFT(UPPER(B2785),7)="CS-NOVA"),"Nova",IF(OR(ISNUMBER(SEARCH("PRIMA ",B2785)),ISNUMBER(SEARCH("CS-PRIMA",B2785))),"Prima",IF(OR(ISNUMBER(SEARCH("Douceur",B2785)),ISNUMBER(SEARCH("DOUCEUR",B2785))),"Douceur",IF(OR(ISNUMBER(SEARCH("SANGO",B2785)),ISNUMBER(SEARCH("CS-SANGO",B2785))),"SANGO",IF(ISNUMBER(SEARCH("BLANDOUX",B2785)),"Blandoux",IF(ISNUMBER(SEARCH("SHIWAMI",B2785)),"Shiwame",IF(ISNUMBER(SEARCH("KELLOGG",B2785)),"Kelloggs",IF(OR(ISNUMBER(SEARCH("TOBIGO",B2785)),ISNUMBER(SEARCH("DWIST",B2785))),"Tobigo",IF(OR(ISNUMBER(SEARCH("MARISOL",B2785)),ISNUMBER(SEARCH("MARESOL",B2785))),"Maresol",IF(OR(ISNUMBER(SEARCH("TAKIS",B2785)),ISNUMBER(SEARCH("TAKYS",B2785))),"TAKYS",IF(ISNUMBER(SEARCH("TAWIL",B2785)),"Tawil",IF(ISNUMBER(SEARCH("FROMY",B2785)),"Fromy",""))))))))))))))))))))))))</f>
        <v/>
      </c>
    </row>
    <row r="2786" spans="1:3" ht="18" hidden="1" customHeight="1" x14ac:dyDescent="0.3">
      <c r="A2786" s="3" t="str">
        <f>Products!A2458</f>
        <v>ART01340</v>
      </c>
      <c r="B2786" s="3" t="str">
        <f>Products!B2458</f>
        <v>SANY Essuie Tout Classic Régulier 3 Rouleaux</v>
      </c>
      <c r="C2786" s="3" t="str">
        <f>IF(OR(ISNUMBER(SEARCH("SELHAM",B2786)),ISNUMBER(SEARCH("LHAFLA",B2786)),ISNUMBER(SEARCH("ZINE",B2786)),ISNUMBER(SEARCH("tiyay",B2786)),ISNUMBER(SEARCH("alouns",B2786)),ISNUMBER(SEARCH("lmhrat",B2786))),"The Al Itkane",IF(AND(ISNUMBER(SEARCH("CALIN",B2786)),ISNUMBER(SEARCH("RP",B2786)),NOT(ISNUMBER(SEARCH("VP",B2786)))),"Calin RP",IF(AND(ISNUMBER(SEARCH("CALIN",B2786)),ISNUMBER(SEARCH("VP",B2786))),"Calin VP",IF(AND(ISNUMBER(SEARCH("MIO",B2786)),OR(ISNUMBER(SEARCH("Vaisselle",B2786)),ISNUMBER(SEARCH("vaisselle",B2786)))),"Mio Liquid Vaisselle",IF(AND(ISNUMBER(SEARCH("MIO",B2786)),ISNUMBER(SEARCH("Javel",B2786))),"Mio Javel",IF(AND(ISNUMBER(SEARCH("MIO",B2786)),ISNUMBER(SEARCH("Matic",B2786))),"Mio Matic",IF(AND(ISNUMBER(SEARCH("MIO",B2786)),OR(ISNUMBER(SEARCH("Détérgent",B2786)),ISNUMBER(SEARCH("Poudre",B2786)),ISNUMBER(SEARCH("Semi Auto",B2786)),ISNUMBER(SEARCH("1KG",B2786)),ISNUMBER(SEARCH("500G",B2786)),ISNUMBER(SEARCH("10KG",B2786)),ISNUMBER(SEARCH("1.5K",B2786)),ISNUMBER(SEARCH("215G",B2786)),ISNUMBER(SEARCH("350G",B2786)),ISNUMBER(SEARCH("90G",B2786)),ISNUMBER(SEARCH("Gold",B2786)),ISNUMBER(SEARCH("Citron",B2786)),ISNUMBER(SEARCH("Rose",B2786)),ISNUMBER(SEARCH("Lessive",B2786))),NOT(OR(ISNUMBER(SEARCH("Vaisselle",B2786)),ISNUMBER(SEARCH("Javel",B2786)),ISNUMBER(SEARCH("Matic",B2786)),ISNUMBER(SEARCH("Nettoyant",B2786)),ISNUMBER(SEARCH("Pâte",B2786)),ISNUMBER(SEARCH("Lave",B2786)),ISNUMBER(SEARCH("Détartrant",B2786))))),"Mio main (1k+500gr)",IF(AND(ISNUMBER(SEARCH("PAPILLON",B2786)),OR(ISNUMBER(SEARCH("Papier",B2786)),ISNUMBER(SEARCH("Hygiénique",B2786)),ISNUMBER(SEARCH("HYGIÉNIQUE",B2786))),NOT(OR(ISNUMBER(SEARCH("Lingette",B2786)),ISNUMBER(SEARCH("Mouchoir",B2786))))),"Papillon Papier",IF(OR(ISNUMBER(SEARCH("TAJ AL SAHAR",B2786)),ISNUMBER(SEARCH("TAJ BLADI",B2786)),ISNUMBER(SEARCH("TAJ BELADI",B2786)),ISNUMBER(SEARCH("Tilal Assahra",B2786)),ISNUMBER(SEARCH("Jawharat Asahra",B2786))),"TAJ SAHARA",IF(AND(OR(ISNUMBER(SEARCH("AL ITKANE",B2786)),ISNUMBER(SEARCH("ALITKANE",B2786)),ISNUMBER(SEARCH("PRESTO",B2786))),NOT(OR(ISNUMBER(SEARCH("Thé",B2786)),ISNUMBER(SEARCH("THE ",B2786)),ISNUMBER(SEARCH("thé",B2786)),ISNUMBER(SEARCH("SELHAM",B2786)),ISNUMBER(SEARCH("LHAFLA",B2786)),ISNUMBER(SEARCH("ZINE",B2786)),ISNUMBER(SEARCH("tiyay",B2786)),ISNUMBER(SEARCH("alouns",B2786)),ISNUMBER(SEARCH("lmhrat",B2786))))),"Al Itkrans + Presto",IF(OR(ISNUMBER(SEARCH("DALAA",B2786)),ISNUMBER(SEARCH("CS-DALAA",B2786)),ISNUMBER(SEARCH("DALINA",B2786))),"Dalaa VP / Baqqal / RP",IF(OR(LEFT(UPPER(B2786),4)="MIA ",LEFT(UPPER(B2786),6)="CS-MIA"),"Mia",IF(OR(LEFT(UPPER(B2786),5)="NOVA ",LEFT(UPPER(B2786),7)="CS-NOVA"),"Nova",IF(OR(ISNUMBER(SEARCH("PRIMA ",B2786)),ISNUMBER(SEARCH("CS-PRIMA",B2786))),"Prima",IF(OR(ISNUMBER(SEARCH("Douceur",B2786)),ISNUMBER(SEARCH("DOUCEUR",B2786))),"Douceur",IF(OR(ISNUMBER(SEARCH("SANGO",B2786)),ISNUMBER(SEARCH("CS-SANGO",B2786))),"SANGO",IF(ISNUMBER(SEARCH("BLANDOUX",B2786)),"Blandoux",IF(ISNUMBER(SEARCH("SHIWAMI",B2786)),"Shiwame",IF(ISNUMBER(SEARCH("KELLOGG",B2786)),"Kelloggs",IF(OR(ISNUMBER(SEARCH("TOBIGO",B2786)),ISNUMBER(SEARCH("DWIST",B2786))),"Tobigo",IF(OR(ISNUMBER(SEARCH("MARISOL",B2786)),ISNUMBER(SEARCH("MARESOL",B2786))),"Maresol",IF(OR(ISNUMBER(SEARCH("TAKIS",B2786)),ISNUMBER(SEARCH("TAKYS",B2786))),"TAKYS",IF(ISNUMBER(SEARCH("TAWIL",B2786)),"Tawil",IF(ISNUMBER(SEARCH("FROMY",B2786)),"Fromy",""))))))))))))))))))))))))</f>
        <v/>
      </c>
    </row>
    <row r="2787" spans="1:3" ht="18" hidden="1" customHeight="1" x14ac:dyDescent="0.3">
      <c r="A2787" s="3" t="str">
        <f>Products!A2459</f>
        <v>ART01341</v>
      </c>
      <c r="B2787" s="3" t="str">
        <f>Products!B2459</f>
        <v>NEX Détérgent Main 1KG Citron</v>
      </c>
      <c r="C2787" s="3" t="str">
        <f>IF(OR(ISNUMBER(SEARCH("SELHAM",B2787)),ISNUMBER(SEARCH("LHAFLA",B2787)),ISNUMBER(SEARCH("ZINE",B2787)),ISNUMBER(SEARCH("tiyay",B2787)),ISNUMBER(SEARCH("alouns",B2787)),ISNUMBER(SEARCH("lmhrat",B2787))),"The Al Itkane",IF(AND(ISNUMBER(SEARCH("CALIN",B2787)),ISNUMBER(SEARCH("RP",B2787)),NOT(ISNUMBER(SEARCH("VP",B2787)))),"Calin RP",IF(AND(ISNUMBER(SEARCH("CALIN",B2787)),ISNUMBER(SEARCH("VP",B2787))),"Calin VP",IF(AND(ISNUMBER(SEARCH("MIO",B2787)),OR(ISNUMBER(SEARCH("Vaisselle",B2787)),ISNUMBER(SEARCH("vaisselle",B2787)))),"Mio Liquid Vaisselle",IF(AND(ISNUMBER(SEARCH("MIO",B2787)),ISNUMBER(SEARCH("Javel",B2787))),"Mio Javel",IF(AND(ISNUMBER(SEARCH("MIO",B2787)),ISNUMBER(SEARCH("Matic",B2787))),"Mio Matic",IF(AND(ISNUMBER(SEARCH("MIO",B2787)),OR(ISNUMBER(SEARCH("Détérgent",B2787)),ISNUMBER(SEARCH("Poudre",B2787)),ISNUMBER(SEARCH("Semi Auto",B2787)),ISNUMBER(SEARCH("1KG",B2787)),ISNUMBER(SEARCH("500G",B2787)),ISNUMBER(SEARCH("10KG",B2787)),ISNUMBER(SEARCH("1.5K",B2787)),ISNUMBER(SEARCH("215G",B2787)),ISNUMBER(SEARCH("350G",B2787)),ISNUMBER(SEARCH("90G",B2787)),ISNUMBER(SEARCH("Gold",B2787)),ISNUMBER(SEARCH("Citron",B2787)),ISNUMBER(SEARCH("Rose",B2787)),ISNUMBER(SEARCH("Lessive",B2787))),NOT(OR(ISNUMBER(SEARCH("Vaisselle",B2787)),ISNUMBER(SEARCH("Javel",B2787)),ISNUMBER(SEARCH("Matic",B2787)),ISNUMBER(SEARCH("Nettoyant",B2787)),ISNUMBER(SEARCH("Pâte",B2787)),ISNUMBER(SEARCH("Lave",B2787)),ISNUMBER(SEARCH("Détartrant",B2787))))),"Mio main (1k+500gr)",IF(AND(ISNUMBER(SEARCH("PAPILLON",B2787)),OR(ISNUMBER(SEARCH("Papier",B2787)),ISNUMBER(SEARCH("Hygiénique",B2787)),ISNUMBER(SEARCH("HYGIÉNIQUE",B2787))),NOT(OR(ISNUMBER(SEARCH("Lingette",B2787)),ISNUMBER(SEARCH("Mouchoir",B2787))))),"Papillon Papier",IF(OR(ISNUMBER(SEARCH("TAJ AL SAHAR",B2787)),ISNUMBER(SEARCH("TAJ BLADI",B2787)),ISNUMBER(SEARCH("TAJ BELADI",B2787)),ISNUMBER(SEARCH("Tilal Assahra",B2787)),ISNUMBER(SEARCH("Jawharat Asahra",B2787))),"TAJ SAHARA",IF(AND(OR(ISNUMBER(SEARCH("AL ITKANE",B2787)),ISNUMBER(SEARCH("ALITKANE",B2787)),ISNUMBER(SEARCH("PRESTO",B2787))),NOT(OR(ISNUMBER(SEARCH("Thé",B2787)),ISNUMBER(SEARCH("THE ",B2787)),ISNUMBER(SEARCH("thé",B2787)),ISNUMBER(SEARCH("SELHAM",B2787)),ISNUMBER(SEARCH("LHAFLA",B2787)),ISNUMBER(SEARCH("ZINE",B2787)),ISNUMBER(SEARCH("tiyay",B2787)),ISNUMBER(SEARCH("alouns",B2787)),ISNUMBER(SEARCH("lmhrat",B2787))))),"Al Itkrans + Presto",IF(OR(ISNUMBER(SEARCH("DALAA",B2787)),ISNUMBER(SEARCH("CS-DALAA",B2787)),ISNUMBER(SEARCH("DALINA",B2787))),"Dalaa VP / Baqqal / RP",IF(OR(LEFT(UPPER(B2787),4)="MIA ",LEFT(UPPER(B2787),6)="CS-MIA"),"Mia",IF(OR(LEFT(UPPER(B2787),5)="NOVA ",LEFT(UPPER(B2787),7)="CS-NOVA"),"Nova",IF(OR(ISNUMBER(SEARCH("PRIMA ",B2787)),ISNUMBER(SEARCH("CS-PRIMA",B2787))),"Prima",IF(OR(ISNUMBER(SEARCH("Douceur",B2787)),ISNUMBER(SEARCH("DOUCEUR",B2787))),"Douceur",IF(OR(ISNUMBER(SEARCH("SANGO",B2787)),ISNUMBER(SEARCH("CS-SANGO",B2787))),"SANGO",IF(ISNUMBER(SEARCH("BLANDOUX",B2787)),"Blandoux",IF(ISNUMBER(SEARCH("SHIWAMI",B2787)),"Shiwame",IF(ISNUMBER(SEARCH("KELLOGG",B2787)),"Kelloggs",IF(OR(ISNUMBER(SEARCH("TOBIGO",B2787)),ISNUMBER(SEARCH("DWIST",B2787))),"Tobigo",IF(OR(ISNUMBER(SEARCH("MARISOL",B2787)),ISNUMBER(SEARCH("MARESOL",B2787))),"Maresol",IF(OR(ISNUMBER(SEARCH("TAKIS",B2787)),ISNUMBER(SEARCH("TAKYS",B2787))),"TAKYS",IF(ISNUMBER(SEARCH("TAWIL",B2787)),"Tawil",IF(ISNUMBER(SEARCH("FROMY",B2787)),"Fromy",""))))))))))))))))))))))))</f>
        <v/>
      </c>
    </row>
    <row r="2788" spans="1:3" ht="18" hidden="1" customHeight="1" x14ac:dyDescent="0.3">
      <c r="A2788" s="3" t="str">
        <f>Products!A2460</f>
        <v>ART01342</v>
      </c>
      <c r="B2788" s="3" t="str">
        <f>Products!B2460</f>
        <v>KNORRR Légumes Poulet Pack 45 Etuis * 2 Cubes (90 Cubes)</v>
      </c>
      <c r="C2788" s="3" t="str">
        <f>IF(OR(ISNUMBER(SEARCH("SELHAM",B2788)),ISNUMBER(SEARCH("LHAFLA",B2788)),ISNUMBER(SEARCH("ZINE",B2788)),ISNUMBER(SEARCH("tiyay",B2788)),ISNUMBER(SEARCH("alouns",B2788)),ISNUMBER(SEARCH("lmhrat",B2788))),"The Al Itkane",IF(AND(ISNUMBER(SEARCH("CALIN",B2788)),ISNUMBER(SEARCH("RP",B2788)),NOT(ISNUMBER(SEARCH("VP",B2788)))),"Calin RP",IF(AND(ISNUMBER(SEARCH("CALIN",B2788)),ISNUMBER(SEARCH("VP",B2788))),"Calin VP",IF(AND(ISNUMBER(SEARCH("MIO",B2788)),OR(ISNUMBER(SEARCH("Vaisselle",B2788)),ISNUMBER(SEARCH("vaisselle",B2788)))),"Mio Liquid Vaisselle",IF(AND(ISNUMBER(SEARCH("MIO",B2788)),ISNUMBER(SEARCH("Javel",B2788))),"Mio Javel",IF(AND(ISNUMBER(SEARCH("MIO",B2788)),ISNUMBER(SEARCH("Matic",B2788))),"Mio Matic",IF(AND(ISNUMBER(SEARCH("MIO",B2788)),OR(ISNUMBER(SEARCH("Détérgent",B2788)),ISNUMBER(SEARCH("Poudre",B2788)),ISNUMBER(SEARCH("Semi Auto",B2788)),ISNUMBER(SEARCH("1KG",B2788)),ISNUMBER(SEARCH("500G",B2788)),ISNUMBER(SEARCH("10KG",B2788)),ISNUMBER(SEARCH("1.5K",B2788)),ISNUMBER(SEARCH("215G",B2788)),ISNUMBER(SEARCH("350G",B2788)),ISNUMBER(SEARCH("90G",B2788)),ISNUMBER(SEARCH("Gold",B2788)),ISNUMBER(SEARCH("Citron",B2788)),ISNUMBER(SEARCH("Rose",B2788)),ISNUMBER(SEARCH("Lessive",B2788))),NOT(OR(ISNUMBER(SEARCH("Vaisselle",B2788)),ISNUMBER(SEARCH("Javel",B2788)),ISNUMBER(SEARCH("Matic",B2788)),ISNUMBER(SEARCH("Nettoyant",B2788)),ISNUMBER(SEARCH("Pâte",B2788)),ISNUMBER(SEARCH("Lave",B2788)),ISNUMBER(SEARCH("Détartrant",B2788))))),"Mio main (1k+500gr)",IF(AND(ISNUMBER(SEARCH("PAPILLON",B2788)),OR(ISNUMBER(SEARCH("Papier",B2788)),ISNUMBER(SEARCH("Hygiénique",B2788)),ISNUMBER(SEARCH("HYGIÉNIQUE",B2788))),NOT(OR(ISNUMBER(SEARCH("Lingette",B2788)),ISNUMBER(SEARCH("Mouchoir",B2788))))),"Papillon Papier",IF(OR(ISNUMBER(SEARCH("TAJ AL SAHAR",B2788)),ISNUMBER(SEARCH("TAJ BLADI",B2788)),ISNUMBER(SEARCH("TAJ BELADI",B2788)),ISNUMBER(SEARCH("Tilal Assahra",B2788)),ISNUMBER(SEARCH("Jawharat Asahra",B2788))),"TAJ SAHARA",IF(AND(OR(ISNUMBER(SEARCH("AL ITKANE",B2788)),ISNUMBER(SEARCH("ALITKANE",B2788)),ISNUMBER(SEARCH("PRESTO",B2788))),NOT(OR(ISNUMBER(SEARCH("Thé",B2788)),ISNUMBER(SEARCH("THE ",B2788)),ISNUMBER(SEARCH("thé",B2788)),ISNUMBER(SEARCH("SELHAM",B2788)),ISNUMBER(SEARCH("LHAFLA",B2788)),ISNUMBER(SEARCH("ZINE",B2788)),ISNUMBER(SEARCH("tiyay",B2788)),ISNUMBER(SEARCH("alouns",B2788)),ISNUMBER(SEARCH("lmhrat",B2788))))),"Al Itkrans + Presto",IF(OR(ISNUMBER(SEARCH("DALAA",B2788)),ISNUMBER(SEARCH("CS-DALAA",B2788)),ISNUMBER(SEARCH("DALINA",B2788))),"Dalaa VP / Baqqal / RP",IF(OR(LEFT(UPPER(B2788),4)="MIA ",LEFT(UPPER(B2788),6)="CS-MIA"),"Mia",IF(OR(LEFT(UPPER(B2788),5)="NOVA ",LEFT(UPPER(B2788),7)="CS-NOVA"),"Nova",IF(OR(ISNUMBER(SEARCH("PRIMA ",B2788)),ISNUMBER(SEARCH("CS-PRIMA",B2788))),"Prima",IF(OR(ISNUMBER(SEARCH("Douceur",B2788)),ISNUMBER(SEARCH("DOUCEUR",B2788))),"Douceur",IF(OR(ISNUMBER(SEARCH("SANGO",B2788)),ISNUMBER(SEARCH("CS-SANGO",B2788))),"SANGO",IF(ISNUMBER(SEARCH("BLANDOUX",B2788)),"Blandoux",IF(ISNUMBER(SEARCH("SHIWAMI",B2788)),"Shiwame",IF(ISNUMBER(SEARCH("KELLOGG",B2788)),"Kelloggs",IF(OR(ISNUMBER(SEARCH("TOBIGO",B2788)),ISNUMBER(SEARCH("DWIST",B2788))),"Tobigo",IF(OR(ISNUMBER(SEARCH("MARISOL",B2788)),ISNUMBER(SEARCH("MARESOL",B2788))),"Maresol",IF(OR(ISNUMBER(SEARCH("TAKIS",B2788)),ISNUMBER(SEARCH("TAKYS",B2788))),"TAKYS",IF(ISNUMBER(SEARCH("TAWIL",B2788)),"Tawil",IF(ISNUMBER(SEARCH("FROMY",B2788)),"Fromy",""))))))))))))))))))))))))</f>
        <v/>
      </c>
    </row>
    <row r="2789" spans="1:3" ht="18" hidden="1" customHeight="1" x14ac:dyDescent="0.3">
      <c r="A2789" s="3" t="str">
        <f>Products!A2461</f>
        <v>ART01343</v>
      </c>
      <c r="B2789" s="3" t="str">
        <f>Products!B2461</f>
        <v>IZEM Soufflé de Mais 25G Chili</v>
      </c>
      <c r="C2789" s="3" t="str">
        <f>IF(OR(ISNUMBER(SEARCH("SELHAM",B2789)),ISNUMBER(SEARCH("LHAFLA",B2789)),ISNUMBER(SEARCH("ZINE",B2789)),ISNUMBER(SEARCH("tiyay",B2789)),ISNUMBER(SEARCH("alouns",B2789)),ISNUMBER(SEARCH("lmhrat",B2789))),"The Al Itkane",IF(AND(ISNUMBER(SEARCH("CALIN",B2789)),ISNUMBER(SEARCH("RP",B2789)),NOT(ISNUMBER(SEARCH("VP",B2789)))),"Calin RP",IF(AND(ISNUMBER(SEARCH("CALIN",B2789)),ISNUMBER(SEARCH("VP",B2789))),"Calin VP",IF(AND(ISNUMBER(SEARCH("MIO",B2789)),OR(ISNUMBER(SEARCH("Vaisselle",B2789)),ISNUMBER(SEARCH("vaisselle",B2789)))),"Mio Liquid Vaisselle",IF(AND(ISNUMBER(SEARCH("MIO",B2789)),ISNUMBER(SEARCH("Javel",B2789))),"Mio Javel",IF(AND(ISNUMBER(SEARCH("MIO",B2789)),ISNUMBER(SEARCH("Matic",B2789))),"Mio Matic",IF(AND(ISNUMBER(SEARCH("MIO",B2789)),OR(ISNUMBER(SEARCH("Détérgent",B2789)),ISNUMBER(SEARCH("Poudre",B2789)),ISNUMBER(SEARCH("Semi Auto",B2789)),ISNUMBER(SEARCH("1KG",B2789)),ISNUMBER(SEARCH("500G",B2789)),ISNUMBER(SEARCH("10KG",B2789)),ISNUMBER(SEARCH("1.5K",B2789)),ISNUMBER(SEARCH("215G",B2789)),ISNUMBER(SEARCH("350G",B2789)),ISNUMBER(SEARCH("90G",B2789)),ISNUMBER(SEARCH("Gold",B2789)),ISNUMBER(SEARCH("Citron",B2789)),ISNUMBER(SEARCH("Rose",B2789)),ISNUMBER(SEARCH("Lessive",B2789))),NOT(OR(ISNUMBER(SEARCH("Vaisselle",B2789)),ISNUMBER(SEARCH("Javel",B2789)),ISNUMBER(SEARCH("Matic",B2789)),ISNUMBER(SEARCH("Nettoyant",B2789)),ISNUMBER(SEARCH("Pâte",B2789)),ISNUMBER(SEARCH("Lave",B2789)),ISNUMBER(SEARCH("Détartrant",B2789))))),"Mio main (1k+500gr)",IF(AND(ISNUMBER(SEARCH("PAPILLON",B2789)),OR(ISNUMBER(SEARCH("Papier",B2789)),ISNUMBER(SEARCH("Hygiénique",B2789)),ISNUMBER(SEARCH("HYGIÉNIQUE",B2789))),NOT(OR(ISNUMBER(SEARCH("Lingette",B2789)),ISNUMBER(SEARCH("Mouchoir",B2789))))),"Papillon Papier",IF(OR(ISNUMBER(SEARCH("TAJ AL SAHAR",B2789)),ISNUMBER(SEARCH("TAJ BLADI",B2789)),ISNUMBER(SEARCH("TAJ BELADI",B2789)),ISNUMBER(SEARCH("Tilal Assahra",B2789)),ISNUMBER(SEARCH("Jawharat Asahra",B2789))),"TAJ SAHARA",IF(AND(OR(ISNUMBER(SEARCH("AL ITKANE",B2789)),ISNUMBER(SEARCH("ALITKANE",B2789)),ISNUMBER(SEARCH("PRESTO",B2789))),NOT(OR(ISNUMBER(SEARCH("Thé",B2789)),ISNUMBER(SEARCH("THE ",B2789)),ISNUMBER(SEARCH("thé",B2789)),ISNUMBER(SEARCH("SELHAM",B2789)),ISNUMBER(SEARCH("LHAFLA",B2789)),ISNUMBER(SEARCH("ZINE",B2789)),ISNUMBER(SEARCH("tiyay",B2789)),ISNUMBER(SEARCH("alouns",B2789)),ISNUMBER(SEARCH("lmhrat",B2789))))),"Al Itkrans + Presto",IF(OR(ISNUMBER(SEARCH("DALAA",B2789)),ISNUMBER(SEARCH("CS-DALAA",B2789)),ISNUMBER(SEARCH("DALINA",B2789))),"Dalaa VP / Baqqal / RP",IF(OR(LEFT(UPPER(B2789),4)="MIA ",LEFT(UPPER(B2789),6)="CS-MIA"),"Mia",IF(OR(LEFT(UPPER(B2789),5)="NOVA ",LEFT(UPPER(B2789),7)="CS-NOVA"),"Nova",IF(OR(ISNUMBER(SEARCH("PRIMA ",B2789)),ISNUMBER(SEARCH("CS-PRIMA",B2789))),"Prima",IF(OR(ISNUMBER(SEARCH("Douceur",B2789)),ISNUMBER(SEARCH("DOUCEUR",B2789))),"Douceur",IF(OR(ISNUMBER(SEARCH("SANGO",B2789)),ISNUMBER(SEARCH("CS-SANGO",B2789))),"SANGO",IF(ISNUMBER(SEARCH("BLANDOUX",B2789)),"Blandoux",IF(ISNUMBER(SEARCH("SHIWAMI",B2789)),"Shiwame",IF(ISNUMBER(SEARCH("KELLOGG",B2789)),"Kelloggs",IF(OR(ISNUMBER(SEARCH("TOBIGO",B2789)),ISNUMBER(SEARCH("DWIST",B2789))),"Tobigo",IF(OR(ISNUMBER(SEARCH("MARISOL",B2789)),ISNUMBER(SEARCH("MARESOL",B2789))),"Maresol",IF(OR(ISNUMBER(SEARCH("TAKIS",B2789)),ISNUMBER(SEARCH("TAKYS",B2789))),"TAKYS",IF(ISNUMBER(SEARCH("TAWIL",B2789)),"Tawil",IF(ISNUMBER(SEARCH("FROMY",B2789)),"Fromy",""))))))))))))))))))))))))</f>
        <v/>
      </c>
    </row>
    <row r="2790" spans="1:3" ht="18" hidden="1" customHeight="1" x14ac:dyDescent="0.3">
      <c r="A2790" s="3" t="str">
        <f>Products!A2462</f>
        <v>ART01344</v>
      </c>
      <c r="B2790" s="3" t="str">
        <f>Products!B2462</f>
        <v>PROPRIO Lessive Linge Liquide Aloe Vera 4L * 3</v>
      </c>
      <c r="C2790" s="3" t="str">
        <f>IF(OR(ISNUMBER(SEARCH("SELHAM",B2790)),ISNUMBER(SEARCH("LHAFLA",B2790)),ISNUMBER(SEARCH("ZINE",B2790)),ISNUMBER(SEARCH("tiyay",B2790)),ISNUMBER(SEARCH("alouns",B2790)),ISNUMBER(SEARCH("lmhrat",B2790))),"The Al Itkane",IF(AND(ISNUMBER(SEARCH("CALIN",B2790)),ISNUMBER(SEARCH("RP",B2790)),NOT(ISNUMBER(SEARCH("VP",B2790)))),"Calin RP",IF(AND(ISNUMBER(SEARCH("CALIN",B2790)),ISNUMBER(SEARCH("VP",B2790))),"Calin VP",IF(AND(ISNUMBER(SEARCH("MIO",B2790)),OR(ISNUMBER(SEARCH("Vaisselle",B2790)),ISNUMBER(SEARCH("vaisselle",B2790)))),"Mio Liquid Vaisselle",IF(AND(ISNUMBER(SEARCH("MIO",B2790)),ISNUMBER(SEARCH("Javel",B2790))),"Mio Javel",IF(AND(ISNUMBER(SEARCH("MIO",B2790)),ISNUMBER(SEARCH("Matic",B2790))),"Mio Matic",IF(AND(ISNUMBER(SEARCH("MIO",B2790)),OR(ISNUMBER(SEARCH("Détérgent",B2790)),ISNUMBER(SEARCH("Poudre",B2790)),ISNUMBER(SEARCH("Semi Auto",B2790)),ISNUMBER(SEARCH("1KG",B2790)),ISNUMBER(SEARCH("500G",B2790)),ISNUMBER(SEARCH("10KG",B2790)),ISNUMBER(SEARCH("1.5K",B2790)),ISNUMBER(SEARCH("215G",B2790)),ISNUMBER(SEARCH("350G",B2790)),ISNUMBER(SEARCH("90G",B2790)),ISNUMBER(SEARCH("Gold",B2790)),ISNUMBER(SEARCH("Citron",B2790)),ISNUMBER(SEARCH("Rose",B2790)),ISNUMBER(SEARCH("Lessive",B2790))),NOT(OR(ISNUMBER(SEARCH("Vaisselle",B2790)),ISNUMBER(SEARCH("Javel",B2790)),ISNUMBER(SEARCH("Matic",B2790)),ISNUMBER(SEARCH("Nettoyant",B2790)),ISNUMBER(SEARCH("Pâte",B2790)),ISNUMBER(SEARCH("Lave",B2790)),ISNUMBER(SEARCH("Détartrant",B2790))))),"Mio main (1k+500gr)",IF(AND(ISNUMBER(SEARCH("PAPILLON",B2790)),OR(ISNUMBER(SEARCH("Papier",B2790)),ISNUMBER(SEARCH("Hygiénique",B2790)),ISNUMBER(SEARCH("HYGIÉNIQUE",B2790))),NOT(OR(ISNUMBER(SEARCH("Lingette",B2790)),ISNUMBER(SEARCH("Mouchoir",B2790))))),"Papillon Papier",IF(OR(ISNUMBER(SEARCH("TAJ AL SAHAR",B2790)),ISNUMBER(SEARCH("TAJ BLADI",B2790)),ISNUMBER(SEARCH("TAJ BELADI",B2790)),ISNUMBER(SEARCH("Tilal Assahra",B2790)),ISNUMBER(SEARCH("Jawharat Asahra",B2790))),"TAJ SAHARA",IF(AND(OR(ISNUMBER(SEARCH("AL ITKANE",B2790)),ISNUMBER(SEARCH("ALITKANE",B2790)),ISNUMBER(SEARCH("PRESTO",B2790))),NOT(OR(ISNUMBER(SEARCH("Thé",B2790)),ISNUMBER(SEARCH("THE ",B2790)),ISNUMBER(SEARCH("thé",B2790)),ISNUMBER(SEARCH("SELHAM",B2790)),ISNUMBER(SEARCH("LHAFLA",B2790)),ISNUMBER(SEARCH("ZINE",B2790)),ISNUMBER(SEARCH("tiyay",B2790)),ISNUMBER(SEARCH("alouns",B2790)),ISNUMBER(SEARCH("lmhrat",B2790))))),"Al Itkrans + Presto",IF(OR(ISNUMBER(SEARCH("DALAA",B2790)),ISNUMBER(SEARCH("CS-DALAA",B2790)),ISNUMBER(SEARCH("DALINA",B2790))),"Dalaa VP / Baqqal / RP",IF(OR(LEFT(UPPER(B2790),4)="MIA ",LEFT(UPPER(B2790),6)="CS-MIA"),"Mia",IF(OR(LEFT(UPPER(B2790),5)="NOVA ",LEFT(UPPER(B2790),7)="CS-NOVA"),"Nova",IF(OR(ISNUMBER(SEARCH("PRIMA ",B2790)),ISNUMBER(SEARCH("CS-PRIMA",B2790))),"Prima",IF(OR(ISNUMBER(SEARCH("Douceur",B2790)),ISNUMBER(SEARCH("DOUCEUR",B2790))),"Douceur",IF(OR(ISNUMBER(SEARCH("SANGO",B2790)),ISNUMBER(SEARCH("CS-SANGO",B2790))),"SANGO",IF(ISNUMBER(SEARCH("BLANDOUX",B2790)),"Blandoux",IF(ISNUMBER(SEARCH("SHIWAMI",B2790)),"Shiwame",IF(ISNUMBER(SEARCH("KELLOGG",B2790)),"Kelloggs",IF(OR(ISNUMBER(SEARCH("TOBIGO",B2790)),ISNUMBER(SEARCH("DWIST",B2790))),"Tobigo",IF(OR(ISNUMBER(SEARCH("MARISOL",B2790)),ISNUMBER(SEARCH("MARESOL",B2790))),"Maresol",IF(OR(ISNUMBER(SEARCH("TAKIS",B2790)),ISNUMBER(SEARCH("TAKYS",B2790))),"TAKYS",IF(ISNUMBER(SEARCH("TAWIL",B2790)),"Tawil",IF(ISNUMBER(SEARCH("FROMY",B2790)),"Fromy",""))))))))))))))))))))))))</f>
        <v/>
      </c>
    </row>
    <row r="2791" spans="1:3" ht="18" hidden="1" customHeight="1" x14ac:dyDescent="0.3">
      <c r="A2791" s="3" t="str">
        <f>Products!A2463</f>
        <v>ART01345</v>
      </c>
      <c r="B2791" s="3" t="str">
        <f>Products!B2463</f>
        <v>CLORETS Chewing Gum Original Mint 2.8Gm Pack 100 + 3 GRT</v>
      </c>
      <c r="C2791" s="3" t="str">
        <f>IF(OR(ISNUMBER(SEARCH("SELHAM",B2791)),ISNUMBER(SEARCH("LHAFLA",B2791)),ISNUMBER(SEARCH("ZINE",B2791)),ISNUMBER(SEARCH("tiyay",B2791)),ISNUMBER(SEARCH("alouns",B2791)),ISNUMBER(SEARCH("lmhrat",B2791))),"The Al Itkane",IF(AND(ISNUMBER(SEARCH("CALIN",B2791)),ISNUMBER(SEARCH("RP",B2791)),NOT(ISNUMBER(SEARCH("VP",B2791)))),"Calin RP",IF(AND(ISNUMBER(SEARCH("CALIN",B2791)),ISNUMBER(SEARCH("VP",B2791))),"Calin VP",IF(AND(ISNUMBER(SEARCH("MIO",B2791)),OR(ISNUMBER(SEARCH("Vaisselle",B2791)),ISNUMBER(SEARCH("vaisselle",B2791)))),"Mio Liquid Vaisselle",IF(AND(ISNUMBER(SEARCH("MIO",B2791)),ISNUMBER(SEARCH("Javel",B2791))),"Mio Javel",IF(AND(ISNUMBER(SEARCH("MIO",B2791)),ISNUMBER(SEARCH("Matic",B2791))),"Mio Matic",IF(AND(ISNUMBER(SEARCH("MIO",B2791)),OR(ISNUMBER(SEARCH("Détérgent",B2791)),ISNUMBER(SEARCH("Poudre",B2791)),ISNUMBER(SEARCH("Semi Auto",B2791)),ISNUMBER(SEARCH("1KG",B2791)),ISNUMBER(SEARCH("500G",B2791)),ISNUMBER(SEARCH("10KG",B2791)),ISNUMBER(SEARCH("1.5K",B2791)),ISNUMBER(SEARCH("215G",B2791)),ISNUMBER(SEARCH("350G",B2791)),ISNUMBER(SEARCH("90G",B2791)),ISNUMBER(SEARCH("Gold",B2791)),ISNUMBER(SEARCH("Citron",B2791)),ISNUMBER(SEARCH("Rose",B2791)),ISNUMBER(SEARCH("Lessive",B2791))),NOT(OR(ISNUMBER(SEARCH("Vaisselle",B2791)),ISNUMBER(SEARCH("Javel",B2791)),ISNUMBER(SEARCH("Matic",B2791)),ISNUMBER(SEARCH("Nettoyant",B2791)),ISNUMBER(SEARCH("Pâte",B2791)),ISNUMBER(SEARCH("Lave",B2791)),ISNUMBER(SEARCH("Détartrant",B2791))))),"Mio main (1k+500gr)",IF(AND(ISNUMBER(SEARCH("PAPILLON",B2791)),OR(ISNUMBER(SEARCH("Papier",B2791)),ISNUMBER(SEARCH("Hygiénique",B2791)),ISNUMBER(SEARCH("HYGIÉNIQUE",B2791))),NOT(OR(ISNUMBER(SEARCH("Lingette",B2791)),ISNUMBER(SEARCH("Mouchoir",B2791))))),"Papillon Papier",IF(OR(ISNUMBER(SEARCH("TAJ AL SAHAR",B2791)),ISNUMBER(SEARCH("TAJ BLADI",B2791)),ISNUMBER(SEARCH("TAJ BELADI",B2791)),ISNUMBER(SEARCH("Tilal Assahra",B2791)),ISNUMBER(SEARCH("Jawharat Asahra",B2791))),"TAJ SAHARA",IF(AND(OR(ISNUMBER(SEARCH("AL ITKANE",B2791)),ISNUMBER(SEARCH("ALITKANE",B2791)),ISNUMBER(SEARCH("PRESTO",B2791))),NOT(OR(ISNUMBER(SEARCH("Thé",B2791)),ISNUMBER(SEARCH("THE ",B2791)),ISNUMBER(SEARCH("thé",B2791)),ISNUMBER(SEARCH("SELHAM",B2791)),ISNUMBER(SEARCH("LHAFLA",B2791)),ISNUMBER(SEARCH("ZINE",B2791)),ISNUMBER(SEARCH("tiyay",B2791)),ISNUMBER(SEARCH("alouns",B2791)),ISNUMBER(SEARCH("lmhrat",B2791))))),"Al Itkrans + Presto",IF(OR(ISNUMBER(SEARCH("DALAA",B2791)),ISNUMBER(SEARCH("CS-DALAA",B2791)),ISNUMBER(SEARCH("DALINA",B2791))),"Dalaa VP / Baqqal / RP",IF(OR(LEFT(UPPER(B2791),4)="MIA ",LEFT(UPPER(B2791),6)="CS-MIA"),"Mia",IF(OR(LEFT(UPPER(B2791),5)="NOVA ",LEFT(UPPER(B2791),7)="CS-NOVA"),"Nova",IF(OR(ISNUMBER(SEARCH("PRIMA ",B2791)),ISNUMBER(SEARCH("CS-PRIMA",B2791))),"Prima",IF(OR(ISNUMBER(SEARCH("Douceur",B2791)),ISNUMBER(SEARCH("DOUCEUR",B2791))),"Douceur",IF(OR(ISNUMBER(SEARCH("SANGO",B2791)),ISNUMBER(SEARCH("CS-SANGO",B2791))),"SANGO",IF(ISNUMBER(SEARCH("BLANDOUX",B2791)),"Blandoux",IF(ISNUMBER(SEARCH("SHIWAMI",B2791)),"Shiwame",IF(ISNUMBER(SEARCH("KELLOGG",B2791)),"Kelloggs",IF(OR(ISNUMBER(SEARCH("TOBIGO",B2791)),ISNUMBER(SEARCH("DWIST",B2791))),"Tobigo",IF(OR(ISNUMBER(SEARCH("MARISOL",B2791)),ISNUMBER(SEARCH("MARESOL",B2791))),"Maresol",IF(OR(ISNUMBER(SEARCH("TAKIS",B2791)),ISNUMBER(SEARCH("TAKYS",B2791))),"TAKYS",IF(ISNUMBER(SEARCH("TAWIL",B2791)),"Tawil",IF(ISNUMBER(SEARCH("FROMY",B2791)),"Fromy",""))))))))))))))))))))))))</f>
        <v/>
      </c>
    </row>
    <row r="2792" spans="1:3" ht="18" hidden="1" customHeight="1" x14ac:dyDescent="0.3">
      <c r="A2792" s="3" t="str">
        <f>Products!A2464</f>
        <v>ART01346</v>
      </c>
      <c r="B2792" s="3" t="str">
        <f>Products!B2464</f>
        <v>STAR Mayonnaise Tube 280ML</v>
      </c>
      <c r="C2792" s="3" t="str">
        <f>IF(OR(ISNUMBER(SEARCH("SELHAM",B2792)),ISNUMBER(SEARCH("LHAFLA",B2792)),ISNUMBER(SEARCH("ZINE",B2792)),ISNUMBER(SEARCH("tiyay",B2792)),ISNUMBER(SEARCH("alouns",B2792)),ISNUMBER(SEARCH("lmhrat",B2792))),"The Al Itkane",IF(AND(ISNUMBER(SEARCH("CALIN",B2792)),ISNUMBER(SEARCH("RP",B2792)),NOT(ISNUMBER(SEARCH("VP",B2792)))),"Calin RP",IF(AND(ISNUMBER(SEARCH("CALIN",B2792)),ISNUMBER(SEARCH("VP",B2792))),"Calin VP",IF(AND(ISNUMBER(SEARCH("MIO",B2792)),OR(ISNUMBER(SEARCH("Vaisselle",B2792)),ISNUMBER(SEARCH("vaisselle",B2792)))),"Mio Liquid Vaisselle",IF(AND(ISNUMBER(SEARCH("MIO",B2792)),ISNUMBER(SEARCH("Javel",B2792))),"Mio Javel",IF(AND(ISNUMBER(SEARCH("MIO",B2792)),ISNUMBER(SEARCH("Matic",B2792))),"Mio Matic",IF(AND(ISNUMBER(SEARCH("MIO",B2792)),OR(ISNUMBER(SEARCH("Détérgent",B2792)),ISNUMBER(SEARCH("Poudre",B2792)),ISNUMBER(SEARCH("Semi Auto",B2792)),ISNUMBER(SEARCH("1KG",B2792)),ISNUMBER(SEARCH("500G",B2792)),ISNUMBER(SEARCH("10KG",B2792)),ISNUMBER(SEARCH("1.5K",B2792)),ISNUMBER(SEARCH("215G",B2792)),ISNUMBER(SEARCH("350G",B2792)),ISNUMBER(SEARCH("90G",B2792)),ISNUMBER(SEARCH("Gold",B2792)),ISNUMBER(SEARCH("Citron",B2792)),ISNUMBER(SEARCH("Rose",B2792)),ISNUMBER(SEARCH("Lessive",B2792))),NOT(OR(ISNUMBER(SEARCH("Vaisselle",B2792)),ISNUMBER(SEARCH("Javel",B2792)),ISNUMBER(SEARCH("Matic",B2792)),ISNUMBER(SEARCH("Nettoyant",B2792)),ISNUMBER(SEARCH("Pâte",B2792)),ISNUMBER(SEARCH("Lave",B2792)),ISNUMBER(SEARCH("Détartrant",B2792))))),"Mio main (1k+500gr)",IF(AND(ISNUMBER(SEARCH("PAPILLON",B2792)),OR(ISNUMBER(SEARCH("Papier",B2792)),ISNUMBER(SEARCH("Hygiénique",B2792)),ISNUMBER(SEARCH("HYGIÉNIQUE",B2792))),NOT(OR(ISNUMBER(SEARCH("Lingette",B2792)),ISNUMBER(SEARCH("Mouchoir",B2792))))),"Papillon Papier",IF(OR(ISNUMBER(SEARCH("TAJ AL SAHAR",B2792)),ISNUMBER(SEARCH("TAJ BLADI",B2792)),ISNUMBER(SEARCH("TAJ BELADI",B2792)),ISNUMBER(SEARCH("Tilal Assahra",B2792)),ISNUMBER(SEARCH("Jawharat Asahra",B2792))),"TAJ SAHARA",IF(AND(OR(ISNUMBER(SEARCH("AL ITKANE",B2792)),ISNUMBER(SEARCH("ALITKANE",B2792)),ISNUMBER(SEARCH("PRESTO",B2792))),NOT(OR(ISNUMBER(SEARCH("Thé",B2792)),ISNUMBER(SEARCH("THE ",B2792)),ISNUMBER(SEARCH("thé",B2792)),ISNUMBER(SEARCH("SELHAM",B2792)),ISNUMBER(SEARCH("LHAFLA",B2792)),ISNUMBER(SEARCH("ZINE",B2792)),ISNUMBER(SEARCH("tiyay",B2792)),ISNUMBER(SEARCH("alouns",B2792)),ISNUMBER(SEARCH("lmhrat",B2792))))),"Al Itkrans + Presto",IF(OR(ISNUMBER(SEARCH("DALAA",B2792)),ISNUMBER(SEARCH("CS-DALAA",B2792)),ISNUMBER(SEARCH("DALINA",B2792))),"Dalaa VP / Baqqal / RP",IF(OR(LEFT(UPPER(B2792),4)="MIA ",LEFT(UPPER(B2792),6)="CS-MIA"),"Mia",IF(OR(LEFT(UPPER(B2792),5)="NOVA ",LEFT(UPPER(B2792),7)="CS-NOVA"),"Nova",IF(OR(ISNUMBER(SEARCH("PRIMA ",B2792)),ISNUMBER(SEARCH("CS-PRIMA",B2792))),"Prima",IF(OR(ISNUMBER(SEARCH("Douceur",B2792)),ISNUMBER(SEARCH("DOUCEUR",B2792))),"Douceur",IF(OR(ISNUMBER(SEARCH("SANGO",B2792)),ISNUMBER(SEARCH("CS-SANGO",B2792))),"SANGO",IF(ISNUMBER(SEARCH("BLANDOUX",B2792)),"Blandoux",IF(ISNUMBER(SEARCH("SHIWAMI",B2792)),"Shiwame",IF(ISNUMBER(SEARCH("KELLOGG",B2792)),"Kelloggs",IF(OR(ISNUMBER(SEARCH("TOBIGO",B2792)),ISNUMBER(SEARCH("DWIST",B2792))),"Tobigo",IF(OR(ISNUMBER(SEARCH("MARISOL",B2792)),ISNUMBER(SEARCH("MARESOL",B2792))),"Maresol",IF(OR(ISNUMBER(SEARCH("TAKIS",B2792)),ISNUMBER(SEARCH("TAKYS",B2792))),"TAKYS",IF(ISNUMBER(SEARCH("TAWIL",B2792)),"Tawil",IF(ISNUMBER(SEARCH("FROMY",B2792)),"Fromy",""))))))))))))))))))))))))</f>
        <v/>
      </c>
    </row>
    <row r="2793" spans="1:3" ht="18" hidden="1" customHeight="1" x14ac:dyDescent="0.3">
      <c r="A2793" s="3" t="str">
        <f>Products!A2465</f>
        <v>ART01347</v>
      </c>
      <c r="B2793" s="3" t="str">
        <f>Products!B2465</f>
        <v>MAGIX Eau de Javel 2.5L Classic</v>
      </c>
      <c r="C2793" s="3" t="str">
        <f>IF(OR(ISNUMBER(SEARCH("SELHAM",B2793)),ISNUMBER(SEARCH("LHAFLA",B2793)),ISNUMBER(SEARCH("ZINE",B2793)),ISNUMBER(SEARCH("tiyay",B2793)),ISNUMBER(SEARCH("alouns",B2793)),ISNUMBER(SEARCH("lmhrat",B2793))),"The Al Itkane",IF(AND(ISNUMBER(SEARCH("CALIN",B2793)),ISNUMBER(SEARCH("RP",B2793)),NOT(ISNUMBER(SEARCH("VP",B2793)))),"Calin RP",IF(AND(ISNUMBER(SEARCH("CALIN",B2793)),ISNUMBER(SEARCH("VP",B2793))),"Calin VP",IF(AND(ISNUMBER(SEARCH("MIO",B2793)),OR(ISNUMBER(SEARCH("Vaisselle",B2793)),ISNUMBER(SEARCH("vaisselle",B2793)))),"Mio Liquid Vaisselle",IF(AND(ISNUMBER(SEARCH("MIO",B2793)),ISNUMBER(SEARCH("Javel",B2793))),"Mio Javel",IF(AND(ISNUMBER(SEARCH("MIO",B2793)),ISNUMBER(SEARCH("Matic",B2793))),"Mio Matic",IF(AND(ISNUMBER(SEARCH("MIO",B2793)),OR(ISNUMBER(SEARCH("Détérgent",B2793)),ISNUMBER(SEARCH("Poudre",B2793)),ISNUMBER(SEARCH("Semi Auto",B2793)),ISNUMBER(SEARCH("1KG",B2793)),ISNUMBER(SEARCH("500G",B2793)),ISNUMBER(SEARCH("10KG",B2793)),ISNUMBER(SEARCH("1.5K",B2793)),ISNUMBER(SEARCH("215G",B2793)),ISNUMBER(SEARCH("350G",B2793)),ISNUMBER(SEARCH("90G",B2793)),ISNUMBER(SEARCH("Gold",B2793)),ISNUMBER(SEARCH("Citron",B2793)),ISNUMBER(SEARCH("Rose",B2793)),ISNUMBER(SEARCH("Lessive",B2793))),NOT(OR(ISNUMBER(SEARCH("Vaisselle",B2793)),ISNUMBER(SEARCH("Javel",B2793)),ISNUMBER(SEARCH("Matic",B2793)),ISNUMBER(SEARCH("Nettoyant",B2793)),ISNUMBER(SEARCH("Pâte",B2793)),ISNUMBER(SEARCH("Lave",B2793)),ISNUMBER(SEARCH("Détartrant",B2793))))),"Mio main (1k+500gr)",IF(AND(ISNUMBER(SEARCH("PAPILLON",B2793)),OR(ISNUMBER(SEARCH("Papier",B2793)),ISNUMBER(SEARCH("Hygiénique",B2793)),ISNUMBER(SEARCH("HYGIÉNIQUE",B2793))),NOT(OR(ISNUMBER(SEARCH("Lingette",B2793)),ISNUMBER(SEARCH("Mouchoir",B2793))))),"Papillon Papier",IF(OR(ISNUMBER(SEARCH("TAJ AL SAHAR",B2793)),ISNUMBER(SEARCH("TAJ BLADI",B2793)),ISNUMBER(SEARCH("TAJ BELADI",B2793)),ISNUMBER(SEARCH("Tilal Assahra",B2793)),ISNUMBER(SEARCH("Jawharat Asahra",B2793))),"TAJ SAHARA",IF(AND(OR(ISNUMBER(SEARCH("AL ITKANE",B2793)),ISNUMBER(SEARCH("ALITKANE",B2793)),ISNUMBER(SEARCH("PRESTO",B2793))),NOT(OR(ISNUMBER(SEARCH("Thé",B2793)),ISNUMBER(SEARCH("THE ",B2793)),ISNUMBER(SEARCH("thé",B2793)),ISNUMBER(SEARCH("SELHAM",B2793)),ISNUMBER(SEARCH("LHAFLA",B2793)),ISNUMBER(SEARCH("ZINE",B2793)),ISNUMBER(SEARCH("tiyay",B2793)),ISNUMBER(SEARCH("alouns",B2793)),ISNUMBER(SEARCH("lmhrat",B2793))))),"Al Itkrans + Presto",IF(OR(ISNUMBER(SEARCH("DALAA",B2793)),ISNUMBER(SEARCH("CS-DALAA",B2793)),ISNUMBER(SEARCH("DALINA",B2793))),"Dalaa VP / Baqqal / RP",IF(OR(LEFT(UPPER(B2793),4)="MIA ",LEFT(UPPER(B2793),6)="CS-MIA"),"Mia",IF(OR(LEFT(UPPER(B2793),5)="NOVA ",LEFT(UPPER(B2793),7)="CS-NOVA"),"Nova",IF(OR(ISNUMBER(SEARCH("PRIMA ",B2793)),ISNUMBER(SEARCH("CS-PRIMA",B2793))),"Prima",IF(OR(ISNUMBER(SEARCH("Douceur",B2793)),ISNUMBER(SEARCH("DOUCEUR",B2793))),"Douceur",IF(OR(ISNUMBER(SEARCH("SANGO",B2793)),ISNUMBER(SEARCH("CS-SANGO",B2793))),"SANGO",IF(ISNUMBER(SEARCH("BLANDOUX",B2793)),"Blandoux",IF(ISNUMBER(SEARCH("SHIWAMI",B2793)),"Shiwame",IF(ISNUMBER(SEARCH("KELLOGG",B2793)),"Kelloggs",IF(OR(ISNUMBER(SEARCH("TOBIGO",B2793)),ISNUMBER(SEARCH("DWIST",B2793))),"Tobigo",IF(OR(ISNUMBER(SEARCH("MARISOL",B2793)),ISNUMBER(SEARCH("MARESOL",B2793))),"Maresol",IF(OR(ISNUMBER(SEARCH("TAKIS",B2793)),ISNUMBER(SEARCH("TAKYS",B2793))),"TAKYS",IF(ISNUMBER(SEARCH("TAWIL",B2793)),"Tawil",IF(ISNUMBER(SEARCH("FROMY",B2793)),"Fromy",""))))))))))))))))))))))))</f>
        <v/>
      </c>
    </row>
    <row r="2794" spans="1:3" ht="18" hidden="1" customHeight="1" x14ac:dyDescent="0.3">
      <c r="A2794" s="3" t="str">
        <f>Products!A2466</f>
        <v>ART01348</v>
      </c>
      <c r="B2794" s="3" t="str">
        <f>Products!B2466</f>
        <v>LS PRODUCT Riz Jaune 25KG</v>
      </c>
      <c r="C2794" s="3" t="str">
        <f>IF(OR(ISNUMBER(SEARCH("SELHAM",B2794)),ISNUMBER(SEARCH("LHAFLA",B2794)),ISNUMBER(SEARCH("ZINE",B2794)),ISNUMBER(SEARCH("tiyay",B2794)),ISNUMBER(SEARCH("alouns",B2794)),ISNUMBER(SEARCH("lmhrat",B2794))),"The Al Itkane",IF(AND(ISNUMBER(SEARCH("CALIN",B2794)),ISNUMBER(SEARCH("RP",B2794)),NOT(ISNUMBER(SEARCH("VP",B2794)))),"Calin RP",IF(AND(ISNUMBER(SEARCH("CALIN",B2794)),ISNUMBER(SEARCH("VP",B2794))),"Calin VP",IF(AND(ISNUMBER(SEARCH("MIO",B2794)),OR(ISNUMBER(SEARCH("Vaisselle",B2794)),ISNUMBER(SEARCH("vaisselle",B2794)))),"Mio Liquid Vaisselle",IF(AND(ISNUMBER(SEARCH("MIO",B2794)),ISNUMBER(SEARCH("Javel",B2794))),"Mio Javel",IF(AND(ISNUMBER(SEARCH("MIO",B2794)),ISNUMBER(SEARCH("Matic",B2794))),"Mio Matic",IF(AND(ISNUMBER(SEARCH("MIO",B2794)),OR(ISNUMBER(SEARCH("Détérgent",B2794)),ISNUMBER(SEARCH("Poudre",B2794)),ISNUMBER(SEARCH("Semi Auto",B2794)),ISNUMBER(SEARCH("1KG",B2794)),ISNUMBER(SEARCH("500G",B2794)),ISNUMBER(SEARCH("10KG",B2794)),ISNUMBER(SEARCH("1.5K",B2794)),ISNUMBER(SEARCH("215G",B2794)),ISNUMBER(SEARCH("350G",B2794)),ISNUMBER(SEARCH("90G",B2794)),ISNUMBER(SEARCH("Gold",B2794)),ISNUMBER(SEARCH("Citron",B2794)),ISNUMBER(SEARCH("Rose",B2794)),ISNUMBER(SEARCH("Lessive",B2794))),NOT(OR(ISNUMBER(SEARCH("Vaisselle",B2794)),ISNUMBER(SEARCH("Javel",B2794)),ISNUMBER(SEARCH("Matic",B2794)),ISNUMBER(SEARCH("Nettoyant",B2794)),ISNUMBER(SEARCH("Pâte",B2794)),ISNUMBER(SEARCH("Lave",B2794)),ISNUMBER(SEARCH("Détartrant",B2794))))),"Mio main (1k+500gr)",IF(AND(ISNUMBER(SEARCH("PAPILLON",B2794)),OR(ISNUMBER(SEARCH("Papier",B2794)),ISNUMBER(SEARCH("Hygiénique",B2794)),ISNUMBER(SEARCH("HYGIÉNIQUE",B2794))),NOT(OR(ISNUMBER(SEARCH("Lingette",B2794)),ISNUMBER(SEARCH("Mouchoir",B2794))))),"Papillon Papier",IF(OR(ISNUMBER(SEARCH("TAJ AL SAHAR",B2794)),ISNUMBER(SEARCH("TAJ BLADI",B2794)),ISNUMBER(SEARCH("TAJ BELADI",B2794)),ISNUMBER(SEARCH("Tilal Assahra",B2794)),ISNUMBER(SEARCH("Jawharat Asahra",B2794))),"TAJ SAHARA",IF(AND(OR(ISNUMBER(SEARCH("AL ITKANE",B2794)),ISNUMBER(SEARCH("ALITKANE",B2794)),ISNUMBER(SEARCH("PRESTO",B2794))),NOT(OR(ISNUMBER(SEARCH("Thé",B2794)),ISNUMBER(SEARCH("THE ",B2794)),ISNUMBER(SEARCH("thé",B2794)),ISNUMBER(SEARCH("SELHAM",B2794)),ISNUMBER(SEARCH("LHAFLA",B2794)),ISNUMBER(SEARCH("ZINE",B2794)),ISNUMBER(SEARCH("tiyay",B2794)),ISNUMBER(SEARCH("alouns",B2794)),ISNUMBER(SEARCH("lmhrat",B2794))))),"Al Itkrans + Presto",IF(OR(ISNUMBER(SEARCH("DALAA",B2794)),ISNUMBER(SEARCH("CS-DALAA",B2794)),ISNUMBER(SEARCH("DALINA",B2794))),"Dalaa VP / Baqqal / RP",IF(OR(LEFT(UPPER(B2794),4)="MIA ",LEFT(UPPER(B2794),6)="CS-MIA"),"Mia",IF(OR(LEFT(UPPER(B2794),5)="NOVA ",LEFT(UPPER(B2794),7)="CS-NOVA"),"Nova",IF(OR(ISNUMBER(SEARCH("PRIMA ",B2794)),ISNUMBER(SEARCH("CS-PRIMA",B2794))),"Prima",IF(OR(ISNUMBER(SEARCH("Douceur",B2794)),ISNUMBER(SEARCH("DOUCEUR",B2794))),"Douceur",IF(OR(ISNUMBER(SEARCH("SANGO",B2794)),ISNUMBER(SEARCH("CS-SANGO",B2794))),"SANGO",IF(ISNUMBER(SEARCH("BLANDOUX",B2794)),"Blandoux",IF(ISNUMBER(SEARCH("SHIWAMI",B2794)),"Shiwame",IF(ISNUMBER(SEARCH("KELLOGG",B2794)),"Kelloggs",IF(OR(ISNUMBER(SEARCH("TOBIGO",B2794)),ISNUMBER(SEARCH("DWIST",B2794))),"Tobigo",IF(OR(ISNUMBER(SEARCH("MARISOL",B2794)),ISNUMBER(SEARCH("MARESOL",B2794))),"Maresol",IF(OR(ISNUMBER(SEARCH("TAKIS",B2794)),ISNUMBER(SEARCH("TAKYS",B2794))),"TAKYS",IF(ISNUMBER(SEARCH("TAWIL",B2794)),"Tawil",IF(ISNUMBER(SEARCH("FROMY",B2794)),"Fromy",""))))))))))))))))))))))))</f>
        <v/>
      </c>
    </row>
    <row r="2795" spans="1:3" ht="18" hidden="1" customHeight="1" x14ac:dyDescent="0.3">
      <c r="A2795" s="3" t="str">
        <f>Products!A2467</f>
        <v>ART01350</v>
      </c>
      <c r="B2795" s="3" t="str">
        <f>Products!B2467</f>
        <v>PEROS Nettoyant Sol 1L - Pink Dreams Rose</v>
      </c>
      <c r="C2795" s="3" t="str">
        <f>IF(OR(ISNUMBER(SEARCH("SELHAM",B2795)),ISNUMBER(SEARCH("LHAFLA",B2795)),ISNUMBER(SEARCH("ZINE",B2795)),ISNUMBER(SEARCH("tiyay",B2795)),ISNUMBER(SEARCH("alouns",B2795)),ISNUMBER(SEARCH("lmhrat",B2795))),"The Al Itkane",IF(AND(ISNUMBER(SEARCH("CALIN",B2795)),ISNUMBER(SEARCH("RP",B2795)),NOT(ISNUMBER(SEARCH("VP",B2795)))),"Calin RP",IF(AND(ISNUMBER(SEARCH("CALIN",B2795)),ISNUMBER(SEARCH("VP",B2795))),"Calin VP",IF(AND(ISNUMBER(SEARCH("MIO",B2795)),OR(ISNUMBER(SEARCH("Vaisselle",B2795)),ISNUMBER(SEARCH("vaisselle",B2795)))),"Mio Liquid Vaisselle",IF(AND(ISNUMBER(SEARCH("MIO",B2795)),ISNUMBER(SEARCH("Javel",B2795))),"Mio Javel",IF(AND(ISNUMBER(SEARCH("MIO",B2795)),ISNUMBER(SEARCH("Matic",B2795))),"Mio Matic",IF(AND(ISNUMBER(SEARCH("MIO",B2795)),OR(ISNUMBER(SEARCH("Détérgent",B2795)),ISNUMBER(SEARCH("Poudre",B2795)),ISNUMBER(SEARCH("Semi Auto",B2795)),ISNUMBER(SEARCH("1KG",B2795)),ISNUMBER(SEARCH("500G",B2795)),ISNUMBER(SEARCH("10KG",B2795)),ISNUMBER(SEARCH("1.5K",B2795)),ISNUMBER(SEARCH("215G",B2795)),ISNUMBER(SEARCH("350G",B2795)),ISNUMBER(SEARCH("90G",B2795)),ISNUMBER(SEARCH("Gold",B2795)),ISNUMBER(SEARCH("Citron",B2795)),ISNUMBER(SEARCH("Rose",B2795)),ISNUMBER(SEARCH("Lessive",B2795))),NOT(OR(ISNUMBER(SEARCH("Vaisselle",B2795)),ISNUMBER(SEARCH("Javel",B2795)),ISNUMBER(SEARCH("Matic",B2795)),ISNUMBER(SEARCH("Nettoyant",B2795)),ISNUMBER(SEARCH("Pâte",B2795)),ISNUMBER(SEARCH("Lave",B2795)),ISNUMBER(SEARCH("Détartrant",B2795))))),"Mio main (1k+500gr)",IF(AND(ISNUMBER(SEARCH("PAPILLON",B2795)),OR(ISNUMBER(SEARCH("Papier",B2795)),ISNUMBER(SEARCH("Hygiénique",B2795)),ISNUMBER(SEARCH("HYGIÉNIQUE",B2795))),NOT(OR(ISNUMBER(SEARCH("Lingette",B2795)),ISNUMBER(SEARCH("Mouchoir",B2795))))),"Papillon Papier",IF(OR(ISNUMBER(SEARCH("TAJ AL SAHAR",B2795)),ISNUMBER(SEARCH("TAJ BLADI",B2795)),ISNUMBER(SEARCH("TAJ BELADI",B2795)),ISNUMBER(SEARCH("Tilal Assahra",B2795)),ISNUMBER(SEARCH("Jawharat Asahra",B2795))),"TAJ SAHARA",IF(AND(OR(ISNUMBER(SEARCH("AL ITKANE",B2795)),ISNUMBER(SEARCH("ALITKANE",B2795)),ISNUMBER(SEARCH("PRESTO",B2795))),NOT(OR(ISNUMBER(SEARCH("Thé",B2795)),ISNUMBER(SEARCH("THE ",B2795)),ISNUMBER(SEARCH("thé",B2795)),ISNUMBER(SEARCH("SELHAM",B2795)),ISNUMBER(SEARCH("LHAFLA",B2795)),ISNUMBER(SEARCH("ZINE",B2795)),ISNUMBER(SEARCH("tiyay",B2795)),ISNUMBER(SEARCH("alouns",B2795)),ISNUMBER(SEARCH("lmhrat",B2795))))),"Al Itkrans + Presto",IF(OR(ISNUMBER(SEARCH("DALAA",B2795)),ISNUMBER(SEARCH("CS-DALAA",B2795)),ISNUMBER(SEARCH("DALINA",B2795))),"Dalaa VP / Baqqal / RP",IF(OR(LEFT(UPPER(B2795),4)="MIA ",LEFT(UPPER(B2795),6)="CS-MIA"),"Mia",IF(OR(LEFT(UPPER(B2795),5)="NOVA ",LEFT(UPPER(B2795),7)="CS-NOVA"),"Nova",IF(OR(ISNUMBER(SEARCH("PRIMA ",B2795)),ISNUMBER(SEARCH("CS-PRIMA",B2795))),"Prima",IF(OR(ISNUMBER(SEARCH("Douceur",B2795)),ISNUMBER(SEARCH("DOUCEUR",B2795))),"Douceur",IF(OR(ISNUMBER(SEARCH("SANGO",B2795)),ISNUMBER(SEARCH("CS-SANGO",B2795))),"SANGO",IF(ISNUMBER(SEARCH("BLANDOUX",B2795)),"Blandoux",IF(ISNUMBER(SEARCH("SHIWAMI",B2795)),"Shiwame",IF(ISNUMBER(SEARCH("KELLOGG",B2795)),"Kelloggs",IF(OR(ISNUMBER(SEARCH("TOBIGO",B2795)),ISNUMBER(SEARCH("DWIST",B2795))),"Tobigo",IF(OR(ISNUMBER(SEARCH("MARISOL",B2795)),ISNUMBER(SEARCH("MARESOL",B2795))),"Maresol",IF(OR(ISNUMBER(SEARCH("TAKIS",B2795)),ISNUMBER(SEARCH("TAKYS",B2795))),"TAKYS",IF(ISNUMBER(SEARCH("TAWIL",B2795)),"Tawil",IF(ISNUMBER(SEARCH("FROMY",B2795)),"Fromy",""))))))))))))))))))))))))</f>
        <v/>
      </c>
    </row>
    <row r="2796" spans="1:3" ht="18" hidden="1" customHeight="1" x14ac:dyDescent="0.3">
      <c r="A2796" s="3" t="str">
        <f>Products!A2468</f>
        <v>ART01351</v>
      </c>
      <c r="B2796" s="3" t="str">
        <f>Products!B2468</f>
        <v>PEROS Nettoyant Sol 1L - Natural Freshness Vert</v>
      </c>
      <c r="C2796" s="3" t="str">
        <f>IF(OR(ISNUMBER(SEARCH("SELHAM",B2796)),ISNUMBER(SEARCH("LHAFLA",B2796)),ISNUMBER(SEARCH("ZINE",B2796)),ISNUMBER(SEARCH("tiyay",B2796)),ISNUMBER(SEARCH("alouns",B2796)),ISNUMBER(SEARCH("lmhrat",B2796))),"The Al Itkane",IF(AND(ISNUMBER(SEARCH("CALIN",B2796)),ISNUMBER(SEARCH("RP",B2796)),NOT(ISNUMBER(SEARCH("VP",B2796)))),"Calin RP",IF(AND(ISNUMBER(SEARCH("CALIN",B2796)),ISNUMBER(SEARCH("VP",B2796))),"Calin VP",IF(AND(ISNUMBER(SEARCH("MIO",B2796)),OR(ISNUMBER(SEARCH("Vaisselle",B2796)),ISNUMBER(SEARCH("vaisselle",B2796)))),"Mio Liquid Vaisselle",IF(AND(ISNUMBER(SEARCH("MIO",B2796)),ISNUMBER(SEARCH("Javel",B2796))),"Mio Javel",IF(AND(ISNUMBER(SEARCH("MIO",B2796)),ISNUMBER(SEARCH("Matic",B2796))),"Mio Matic",IF(AND(ISNUMBER(SEARCH("MIO",B2796)),OR(ISNUMBER(SEARCH("Détérgent",B2796)),ISNUMBER(SEARCH("Poudre",B2796)),ISNUMBER(SEARCH("Semi Auto",B2796)),ISNUMBER(SEARCH("1KG",B2796)),ISNUMBER(SEARCH("500G",B2796)),ISNUMBER(SEARCH("10KG",B2796)),ISNUMBER(SEARCH("1.5K",B2796)),ISNUMBER(SEARCH("215G",B2796)),ISNUMBER(SEARCH("350G",B2796)),ISNUMBER(SEARCH("90G",B2796)),ISNUMBER(SEARCH("Gold",B2796)),ISNUMBER(SEARCH("Citron",B2796)),ISNUMBER(SEARCH("Rose",B2796)),ISNUMBER(SEARCH("Lessive",B2796))),NOT(OR(ISNUMBER(SEARCH("Vaisselle",B2796)),ISNUMBER(SEARCH("Javel",B2796)),ISNUMBER(SEARCH("Matic",B2796)),ISNUMBER(SEARCH("Nettoyant",B2796)),ISNUMBER(SEARCH("Pâte",B2796)),ISNUMBER(SEARCH("Lave",B2796)),ISNUMBER(SEARCH("Détartrant",B2796))))),"Mio main (1k+500gr)",IF(AND(ISNUMBER(SEARCH("PAPILLON",B2796)),OR(ISNUMBER(SEARCH("Papier",B2796)),ISNUMBER(SEARCH("Hygiénique",B2796)),ISNUMBER(SEARCH("HYGIÉNIQUE",B2796))),NOT(OR(ISNUMBER(SEARCH("Lingette",B2796)),ISNUMBER(SEARCH("Mouchoir",B2796))))),"Papillon Papier",IF(OR(ISNUMBER(SEARCH("TAJ AL SAHAR",B2796)),ISNUMBER(SEARCH("TAJ BLADI",B2796)),ISNUMBER(SEARCH("TAJ BELADI",B2796)),ISNUMBER(SEARCH("Tilal Assahra",B2796)),ISNUMBER(SEARCH("Jawharat Asahra",B2796))),"TAJ SAHARA",IF(AND(OR(ISNUMBER(SEARCH("AL ITKANE",B2796)),ISNUMBER(SEARCH("ALITKANE",B2796)),ISNUMBER(SEARCH("PRESTO",B2796))),NOT(OR(ISNUMBER(SEARCH("Thé",B2796)),ISNUMBER(SEARCH("THE ",B2796)),ISNUMBER(SEARCH("thé",B2796)),ISNUMBER(SEARCH("SELHAM",B2796)),ISNUMBER(SEARCH("LHAFLA",B2796)),ISNUMBER(SEARCH("ZINE",B2796)),ISNUMBER(SEARCH("tiyay",B2796)),ISNUMBER(SEARCH("alouns",B2796)),ISNUMBER(SEARCH("lmhrat",B2796))))),"Al Itkrans + Presto",IF(OR(ISNUMBER(SEARCH("DALAA",B2796)),ISNUMBER(SEARCH("CS-DALAA",B2796)),ISNUMBER(SEARCH("DALINA",B2796))),"Dalaa VP / Baqqal / RP",IF(OR(LEFT(UPPER(B2796),4)="MIA ",LEFT(UPPER(B2796),6)="CS-MIA"),"Mia",IF(OR(LEFT(UPPER(B2796),5)="NOVA ",LEFT(UPPER(B2796),7)="CS-NOVA"),"Nova",IF(OR(ISNUMBER(SEARCH("PRIMA ",B2796)),ISNUMBER(SEARCH("CS-PRIMA",B2796))),"Prima",IF(OR(ISNUMBER(SEARCH("Douceur",B2796)),ISNUMBER(SEARCH("DOUCEUR",B2796))),"Douceur",IF(OR(ISNUMBER(SEARCH("SANGO",B2796)),ISNUMBER(SEARCH("CS-SANGO",B2796))),"SANGO",IF(ISNUMBER(SEARCH("BLANDOUX",B2796)),"Blandoux",IF(ISNUMBER(SEARCH("SHIWAMI",B2796)),"Shiwame",IF(ISNUMBER(SEARCH("KELLOGG",B2796)),"Kelloggs",IF(OR(ISNUMBER(SEARCH("TOBIGO",B2796)),ISNUMBER(SEARCH("DWIST",B2796))),"Tobigo",IF(OR(ISNUMBER(SEARCH("MARISOL",B2796)),ISNUMBER(SEARCH("MARESOL",B2796))),"Maresol",IF(OR(ISNUMBER(SEARCH("TAKIS",B2796)),ISNUMBER(SEARCH("TAKYS",B2796))),"TAKYS",IF(ISNUMBER(SEARCH("TAWIL",B2796)),"Tawil",IF(ISNUMBER(SEARCH("FROMY",B2796)),"Fromy",""))))))))))))))))))))))))</f>
        <v/>
      </c>
    </row>
    <row r="2797" spans="1:3" ht="18" hidden="1" customHeight="1" x14ac:dyDescent="0.3">
      <c r="A2797" s="3" t="str">
        <f>Products!A2469</f>
        <v>ART01352</v>
      </c>
      <c r="B2797" s="3" t="str">
        <f>Products!B2469</f>
        <v>PEROS Détérgent Matic 9KG White &amp; Color</v>
      </c>
      <c r="C2797" s="3" t="str">
        <f>IF(OR(ISNUMBER(SEARCH("SELHAM",B2797)),ISNUMBER(SEARCH("LHAFLA",B2797)),ISNUMBER(SEARCH("ZINE",B2797)),ISNUMBER(SEARCH("tiyay",B2797)),ISNUMBER(SEARCH("alouns",B2797)),ISNUMBER(SEARCH("lmhrat",B2797))),"The Al Itkane",IF(AND(ISNUMBER(SEARCH("CALIN",B2797)),ISNUMBER(SEARCH("RP",B2797)),NOT(ISNUMBER(SEARCH("VP",B2797)))),"Calin RP",IF(AND(ISNUMBER(SEARCH("CALIN",B2797)),ISNUMBER(SEARCH("VP",B2797))),"Calin VP",IF(AND(ISNUMBER(SEARCH("MIO",B2797)),OR(ISNUMBER(SEARCH("Vaisselle",B2797)),ISNUMBER(SEARCH("vaisselle",B2797)))),"Mio Liquid Vaisselle",IF(AND(ISNUMBER(SEARCH("MIO",B2797)),ISNUMBER(SEARCH("Javel",B2797))),"Mio Javel",IF(AND(ISNUMBER(SEARCH("MIO",B2797)),ISNUMBER(SEARCH("Matic",B2797))),"Mio Matic",IF(AND(ISNUMBER(SEARCH("MIO",B2797)),OR(ISNUMBER(SEARCH("Détérgent",B2797)),ISNUMBER(SEARCH("Poudre",B2797)),ISNUMBER(SEARCH("Semi Auto",B2797)),ISNUMBER(SEARCH("1KG",B2797)),ISNUMBER(SEARCH("500G",B2797)),ISNUMBER(SEARCH("10KG",B2797)),ISNUMBER(SEARCH("1.5K",B2797)),ISNUMBER(SEARCH("215G",B2797)),ISNUMBER(SEARCH("350G",B2797)),ISNUMBER(SEARCH("90G",B2797)),ISNUMBER(SEARCH("Gold",B2797)),ISNUMBER(SEARCH("Citron",B2797)),ISNUMBER(SEARCH("Rose",B2797)),ISNUMBER(SEARCH("Lessive",B2797))),NOT(OR(ISNUMBER(SEARCH("Vaisselle",B2797)),ISNUMBER(SEARCH("Javel",B2797)),ISNUMBER(SEARCH("Matic",B2797)),ISNUMBER(SEARCH("Nettoyant",B2797)),ISNUMBER(SEARCH("Pâte",B2797)),ISNUMBER(SEARCH("Lave",B2797)),ISNUMBER(SEARCH("Détartrant",B2797))))),"Mio main (1k+500gr)",IF(AND(ISNUMBER(SEARCH("PAPILLON",B2797)),OR(ISNUMBER(SEARCH("Papier",B2797)),ISNUMBER(SEARCH("Hygiénique",B2797)),ISNUMBER(SEARCH("HYGIÉNIQUE",B2797))),NOT(OR(ISNUMBER(SEARCH("Lingette",B2797)),ISNUMBER(SEARCH("Mouchoir",B2797))))),"Papillon Papier",IF(OR(ISNUMBER(SEARCH("TAJ AL SAHAR",B2797)),ISNUMBER(SEARCH("TAJ BLADI",B2797)),ISNUMBER(SEARCH("TAJ BELADI",B2797)),ISNUMBER(SEARCH("Tilal Assahra",B2797)),ISNUMBER(SEARCH("Jawharat Asahra",B2797))),"TAJ SAHARA",IF(AND(OR(ISNUMBER(SEARCH("AL ITKANE",B2797)),ISNUMBER(SEARCH("ALITKANE",B2797)),ISNUMBER(SEARCH("PRESTO",B2797))),NOT(OR(ISNUMBER(SEARCH("Thé",B2797)),ISNUMBER(SEARCH("THE ",B2797)),ISNUMBER(SEARCH("thé",B2797)),ISNUMBER(SEARCH("SELHAM",B2797)),ISNUMBER(SEARCH("LHAFLA",B2797)),ISNUMBER(SEARCH("ZINE",B2797)),ISNUMBER(SEARCH("tiyay",B2797)),ISNUMBER(SEARCH("alouns",B2797)),ISNUMBER(SEARCH("lmhrat",B2797))))),"Al Itkrans + Presto",IF(OR(ISNUMBER(SEARCH("DALAA",B2797)),ISNUMBER(SEARCH("CS-DALAA",B2797)),ISNUMBER(SEARCH("DALINA",B2797))),"Dalaa VP / Baqqal / RP",IF(OR(LEFT(UPPER(B2797),4)="MIA ",LEFT(UPPER(B2797),6)="CS-MIA"),"Mia",IF(OR(LEFT(UPPER(B2797),5)="NOVA ",LEFT(UPPER(B2797),7)="CS-NOVA"),"Nova",IF(OR(ISNUMBER(SEARCH("PRIMA ",B2797)),ISNUMBER(SEARCH("CS-PRIMA",B2797))),"Prima",IF(OR(ISNUMBER(SEARCH("Douceur",B2797)),ISNUMBER(SEARCH("DOUCEUR",B2797))),"Douceur",IF(OR(ISNUMBER(SEARCH("SANGO",B2797)),ISNUMBER(SEARCH("CS-SANGO",B2797))),"SANGO",IF(ISNUMBER(SEARCH("BLANDOUX",B2797)),"Blandoux",IF(ISNUMBER(SEARCH("SHIWAMI",B2797)),"Shiwame",IF(ISNUMBER(SEARCH("KELLOGG",B2797)),"Kelloggs",IF(OR(ISNUMBER(SEARCH("TOBIGO",B2797)),ISNUMBER(SEARCH("DWIST",B2797))),"Tobigo",IF(OR(ISNUMBER(SEARCH("MARISOL",B2797)),ISNUMBER(SEARCH("MARESOL",B2797))),"Maresol",IF(OR(ISNUMBER(SEARCH("TAKIS",B2797)),ISNUMBER(SEARCH("TAKYS",B2797))),"TAKYS",IF(ISNUMBER(SEARCH("TAWIL",B2797)),"Tawil",IF(ISNUMBER(SEARCH("FROMY",B2797)),"Fromy",""))))))))))))))))))))))))</f>
        <v/>
      </c>
    </row>
    <row r="2798" spans="1:3" ht="18" hidden="1" customHeight="1" x14ac:dyDescent="0.3">
      <c r="A2798" s="3" t="str">
        <f>Products!A2470</f>
        <v>ART01353</v>
      </c>
      <c r="B2798" s="3" t="str">
        <f>Products!B2470</f>
        <v>PEROS Détérgent Main 1KG White &amp; Color</v>
      </c>
      <c r="C2798" s="3" t="str">
        <f>IF(OR(ISNUMBER(SEARCH("SELHAM",B2798)),ISNUMBER(SEARCH("LHAFLA",B2798)),ISNUMBER(SEARCH("ZINE",B2798)),ISNUMBER(SEARCH("tiyay",B2798)),ISNUMBER(SEARCH("alouns",B2798)),ISNUMBER(SEARCH("lmhrat",B2798))),"The Al Itkane",IF(AND(ISNUMBER(SEARCH("CALIN",B2798)),ISNUMBER(SEARCH("RP",B2798)),NOT(ISNUMBER(SEARCH("VP",B2798)))),"Calin RP",IF(AND(ISNUMBER(SEARCH("CALIN",B2798)),ISNUMBER(SEARCH("VP",B2798))),"Calin VP",IF(AND(ISNUMBER(SEARCH("MIO",B2798)),OR(ISNUMBER(SEARCH("Vaisselle",B2798)),ISNUMBER(SEARCH("vaisselle",B2798)))),"Mio Liquid Vaisselle",IF(AND(ISNUMBER(SEARCH("MIO",B2798)),ISNUMBER(SEARCH("Javel",B2798))),"Mio Javel",IF(AND(ISNUMBER(SEARCH("MIO",B2798)),ISNUMBER(SEARCH("Matic",B2798))),"Mio Matic",IF(AND(ISNUMBER(SEARCH("MIO",B2798)),OR(ISNUMBER(SEARCH("Détérgent",B2798)),ISNUMBER(SEARCH("Poudre",B2798)),ISNUMBER(SEARCH("Semi Auto",B2798)),ISNUMBER(SEARCH("1KG",B2798)),ISNUMBER(SEARCH("500G",B2798)),ISNUMBER(SEARCH("10KG",B2798)),ISNUMBER(SEARCH("1.5K",B2798)),ISNUMBER(SEARCH("215G",B2798)),ISNUMBER(SEARCH("350G",B2798)),ISNUMBER(SEARCH("90G",B2798)),ISNUMBER(SEARCH("Gold",B2798)),ISNUMBER(SEARCH("Citron",B2798)),ISNUMBER(SEARCH("Rose",B2798)),ISNUMBER(SEARCH("Lessive",B2798))),NOT(OR(ISNUMBER(SEARCH("Vaisselle",B2798)),ISNUMBER(SEARCH("Javel",B2798)),ISNUMBER(SEARCH("Matic",B2798)),ISNUMBER(SEARCH("Nettoyant",B2798)),ISNUMBER(SEARCH("Pâte",B2798)),ISNUMBER(SEARCH("Lave",B2798)),ISNUMBER(SEARCH("Détartrant",B2798))))),"Mio main (1k+500gr)",IF(AND(ISNUMBER(SEARCH("PAPILLON",B2798)),OR(ISNUMBER(SEARCH("Papier",B2798)),ISNUMBER(SEARCH("Hygiénique",B2798)),ISNUMBER(SEARCH("HYGIÉNIQUE",B2798))),NOT(OR(ISNUMBER(SEARCH("Lingette",B2798)),ISNUMBER(SEARCH("Mouchoir",B2798))))),"Papillon Papier",IF(OR(ISNUMBER(SEARCH("TAJ AL SAHAR",B2798)),ISNUMBER(SEARCH("TAJ BLADI",B2798)),ISNUMBER(SEARCH("TAJ BELADI",B2798)),ISNUMBER(SEARCH("Tilal Assahra",B2798)),ISNUMBER(SEARCH("Jawharat Asahra",B2798))),"TAJ SAHARA",IF(AND(OR(ISNUMBER(SEARCH("AL ITKANE",B2798)),ISNUMBER(SEARCH("ALITKANE",B2798)),ISNUMBER(SEARCH("PRESTO",B2798))),NOT(OR(ISNUMBER(SEARCH("Thé",B2798)),ISNUMBER(SEARCH("THE ",B2798)),ISNUMBER(SEARCH("thé",B2798)),ISNUMBER(SEARCH("SELHAM",B2798)),ISNUMBER(SEARCH("LHAFLA",B2798)),ISNUMBER(SEARCH("ZINE",B2798)),ISNUMBER(SEARCH("tiyay",B2798)),ISNUMBER(SEARCH("alouns",B2798)),ISNUMBER(SEARCH("lmhrat",B2798))))),"Al Itkrans + Presto",IF(OR(ISNUMBER(SEARCH("DALAA",B2798)),ISNUMBER(SEARCH("CS-DALAA",B2798)),ISNUMBER(SEARCH("DALINA",B2798))),"Dalaa VP / Baqqal / RP",IF(OR(LEFT(UPPER(B2798),4)="MIA ",LEFT(UPPER(B2798),6)="CS-MIA"),"Mia",IF(OR(LEFT(UPPER(B2798),5)="NOVA ",LEFT(UPPER(B2798),7)="CS-NOVA"),"Nova",IF(OR(ISNUMBER(SEARCH("PRIMA ",B2798)),ISNUMBER(SEARCH("CS-PRIMA",B2798))),"Prima",IF(OR(ISNUMBER(SEARCH("Douceur",B2798)),ISNUMBER(SEARCH("DOUCEUR",B2798))),"Douceur",IF(OR(ISNUMBER(SEARCH("SANGO",B2798)),ISNUMBER(SEARCH("CS-SANGO",B2798))),"SANGO",IF(ISNUMBER(SEARCH("BLANDOUX",B2798)),"Blandoux",IF(ISNUMBER(SEARCH("SHIWAMI",B2798)),"Shiwame",IF(ISNUMBER(SEARCH("KELLOGG",B2798)),"Kelloggs",IF(OR(ISNUMBER(SEARCH("TOBIGO",B2798)),ISNUMBER(SEARCH("DWIST",B2798))),"Tobigo",IF(OR(ISNUMBER(SEARCH("MARISOL",B2798)),ISNUMBER(SEARCH("MARESOL",B2798))),"Maresol",IF(OR(ISNUMBER(SEARCH("TAKIS",B2798)),ISNUMBER(SEARCH("TAKYS",B2798))),"TAKYS",IF(ISNUMBER(SEARCH("TAWIL",B2798)),"Tawil",IF(ISNUMBER(SEARCH("FROMY",B2798)),"Fromy",""))))))))))))))))))))))))</f>
        <v/>
      </c>
    </row>
    <row r="2799" spans="1:3" ht="18" hidden="1" customHeight="1" x14ac:dyDescent="0.3">
      <c r="A2799" s="3" t="str">
        <f>Products!A2471</f>
        <v>ART01354</v>
      </c>
      <c r="B2799" s="3" t="str">
        <f>Products!B2471</f>
        <v>PEROS Détérgent Liquide 2.31L Bright Color</v>
      </c>
      <c r="C2799" s="3" t="str">
        <f>IF(OR(ISNUMBER(SEARCH("SELHAM",B2799)),ISNUMBER(SEARCH("LHAFLA",B2799)),ISNUMBER(SEARCH("ZINE",B2799)),ISNUMBER(SEARCH("tiyay",B2799)),ISNUMBER(SEARCH("alouns",B2799)),ISNUMBER(SEARCH("lmhrat",B2799))),"The Al Itkane",IF(AND(ISNUMBER(SEARCH("CALIN",B2799)),ISNUMBER(SEARCH("RP",B2799)),NOT(ISNUMBER(SEARCH("VP",B2799)))),"Calin RP",IF(AND(ISNUMBER(SEARCH("CALIN",B2799)),ISNUMBER(SEARCH("VP",B2799))),"Calin VP",IF(AND(ISNUMBER(SEARCH("MIO",B2799)),OR(ISNUMBER(SEARCH("Vaisselle",B2799)),ISNUMBER(SEARCH("vaisselle",B2799)))),"Mio Liquid Vaisselle",IF(AND(ISNUMBER(SEARCH("MIO",B2799)),ISNUMBER(SEARCH("Javel",B2799))),"Mio Javel",IF(AND(ISNUMBER(SEARCH("MIO",B2799)),ISNUMBER(SEARCH("Matic",B2799))),"Mio Matic",IF(AND(ISNUMBER(SEARCH("MIO",B2799)),OR(ISNUMBER(SEARCH("Détérgent",B2799)),ISNUMBER(SEARCH("Poudre",B2799)),ISNUMBER(SEARCH("Semi Auto",B2799)),ISNUMBER(SEARCH("1KG",B2799)),ISNUMBER(SEARCH("500G",B2799)),ISNUMBER(SEARCH("10KG",B2799)),ISNUMBER(SEARCH("1.5K",B2799)),ISNUMBER(SEARCH("215G",B2799)),ISNUMBER(SEARCH("350G",B2799)),ISNUMBER(SEARCH("90G",B2799)),ISNUMBER(SEARCH("Gold",B2799)),ISNUMBER(SEARCH("Citron",B2799)),ISNUMBER(SEARCH("Rose",B2799)),ISNUMBER(SEARCH("Lessive",B2799))),NOT(OR(ISNUMBER(SEARCH("Vaisselle",B2799)),ISNUMBER(SEARCH("Javel",B2799)),ISNUMBER(SEARCH("Matic",B2799)),ISNUMBER(SEARCH("Nettoyant",B2799)),ISNUMBER(SEARCH("Pâte",B2799)),ISNUMBER(SEARCH("Lave",B2799)),ISNUMBER(SEARCH("Détartrant",B2799))))),"Mio main (1k+500gr)",IF(AND(ISNUMBER(SEARCH("PAPILLON",B2799)),OR(ISNUMBER(SEARCH("Papier",B2799)),ISNUMBER(SEARCH("Hygiénique",B2799)),ISNUMBER(SEARCH("HYGIÉNIQUE",B2799))),NOT(OR(ISNUMBER(SEARCH("Lingette",B2799)),ISNUMBER(SEARCH("Mouchoir",B2799))))),"Papillon Papier",IF(OR(ISNUMBER(SEARCH("TAJ AL SAHAR",B2799)),ISNUMBER(SEARCH("TAJ BLADI",B2799)),ISNUMBER(SEARCH("TAJ BELADI",B2799)),ISNUMBER(SEARCH("Tilal Assahra",B2799)),ISNUMBER(SEARCH("Jawharat Asahra",B2799))),"TAJ SAHARA",IF(AND(OR(ISNUMBER(SEARCH("AL ITKANE",B2799)),ISNUMBER(SEARCH("ALITKANE",B2799)),ISNUMBER(SEARCH("PRESTO",B2799))),NOT(OR(ISNUMBER(SEARCH("Thé",B2799)),ISNUMBER(SEARCH("THE ",B2799)),ISNUMBER(SEARCH("thé",B2799)),ISNUMBER(SEARCH("SELHAM",B2799)),ISNUMBER(SEARCH("LHAFLA",B2799)),ISNUMBER(SEARCH("ZINE",B2799)),ISNUMBER(SEARCH("tiyay",B2799)),ISNUMBER(SEARCH("alouns",B2799)),ISNUMBER(SEARCH("lmhrat",B2799))))),"Al Itkrans + Presto",IF(OR(ISNUMBER(SEARCH("DALAA",B2799)),ISNUMBER(SEARCH("CS-DALAA",B2799)),ISNUMBER(SEARCH("DALINA",B2799))),"Dalaa VP / Baqqal / RP",IF(OR(LEFT(UPPER(B2799),4)="MIA ",LEFT(UPPER(B2799),6)="CS-MIA"),"Mia",IF(OR(LEFT(UPPER(B2799),5)="NOVA ",LEFT(UPPER(B2799),7)="CS-NOVA"),"Nova",IF(OR(ISNUMBER(SEARCH("PRIMA ",B2799)),ISNUMBER(SEARCH("CS-PRIMA",B2799))),"Prima",IF(OR(ISNUMBER(SEARCH("Douceur",B2799)),ISNUMBER(SEARCH("DOUCEUR",B2799))),"Douceur",IF(OR(ISNUMBER(SEARCH("SANGO",B2799)),ISNUMBER(SEARCH("CS-SANGO",B2799))),"SANGO",IF(ISNUMBER(SEARCH("BLANDOUX",B2799)),"Blandoux",IF(ISNUMBER(SEARCH("SHIWAMI",B2799)),"Shiwame",IF(ISNUMBER(SEARCH("KELLOGG",B2799)),"Kelloggs",IF(OR(ISNUMBER(SEARCH("TOBIGO",B2799)),ISNUMBER(SEARCH("DWIST",B2799))),"Tobigo",IF(OR(ISNUMBER(SEARCH("MARISOL",B2799)),ISNUMBER(SEARCH("MARESOL",B2799))),"Maresol",IF(OR(ISNUMBER(SEARCH("TAKIS",B2799)),ISNUMBER(SEARCH("TAKYS",B2799))),"TAKYS",IF(ISNUMBER(SEARCH("TAWIL",B2799)),"Tawil",IF(ISNUMBER(SEARCH("FROMY",B2799)),"Fromy",""))))))))))))))))))))))))</f>
        <v/>
      </c>
    </row>
    <row r="2800" spans="1:3" ht="18" hidden="1" customHeight="1" x14ac:dyDescent="0.3">
      <c r="A2800" s="3" t="str">
        <f>Products!A2472</f>
        <v>ART01355</v>
      </c>
      <c r="B2800" s="3" t="str">
        <f>Products!B2472</f>
        <v>PEROS Détérgent Liquide 2.31L White &amp; Color</v>
      </c>
      <c r="C2800" s="3" t="str">
        <f>IF(OR(ISNUMBER(SEARCH("SELHAM",B2800)),ISNUMBER(SEARCH("LHAFLA",B2800)),ISNUMBER(SEARCH("ZINE",B2800)),ISNUMBER(SEARCH("tiyay",B2800)),ISNUMBER(SEARCH("alouns",B2800)),ISNUMBER(SEARCH("lmhrat",B2800))),"The Al Itkane",IF(AND(ISNUMBER(SEARCH("CALIN",B2800)),ISNUMBER(SEARCH("RP",B2800)),NOT(ISNUMBER(SEARCH("VP",B2800)))),"Calin RP",IF(AND(ISNUMBER(SEARCH("CALIN",B2800)),ISNUMBER(SEARCH("VP",B2800))),"Calin VP",IF(AND(ISNUMBER(SEARCH("MIO",B2800)),OR(ISNUMBER(SEARCH("Vaisselle",B2800)),ISNUMBER(SEARCH("vaisselle",B2800)))),"Mio Liquid Vaisselle",IF(AND(ISNUMBER(SEARCH("MIO",B2800)),ISNUMBER(SEARCH("Javel",B2800))),"Mio Javel",IF(AND(ISNUMBER(SEARCH("MIO",B2800)),ISNUMBER(SEARCH("Matic",B2800))),"Mio Matic",IF(AND(ISNUMBER(SEARCH("MIO",B2800)),OR(ISNUMBER(SEARCH("Détérgent",B2800)),ISNUMBER(SEARCH("Poudre",B2800)),ISNUMBER(SEARCH("Semi Auto",B2800)),ISNUMBER(SEARCH("1KG",B2800)),ISNUMBER(SEARCH("500G",B2800)),ISNUMBER(SEARCH("10KG",B2800)),ISNUMBER(SEARCH("1.5K",B2800)),ISNUMBER(SEARCH("215G",B2800)),ISNUMBER(SEARCH("350G",B2800)),ISNUMBER(SEARCH("90G",B2800)),ISNUMBER(SEARCH("Gold",B2800)),ISNUMBER(SEARCH("Citron",B2800)),ISNUMBER(SEARCH("Rose",B2800)),ISNUMBER(SEARCH("Lessive",B2800))),NOT(OR(ISNUMBER(SEARCH("Vaisselle",B2800)),ISNUMBER(SEARCH("Javel",B2800)),ISNUMBER(SEARCH("Matic",B2800)),ISNUMBER(SEARCH("Nettoyant",B2800)),ISNUMBER(SEARCH("Pâte",B2800)),ISNUMBER(SEARCH("Lave",B2800)),ISNUMBER(SEARCH("Détartrant",B2800))))),"Mio main (1k+500gr)",IF(AND(ISNUMBER(SEARCH("PAPILLON",B2800)),OR(ISNUMBER(SEARCH("Papier",B2800)),ISNUMBER(SEARCH("Hygiénique",B2800)),ISNUMBER(SEARCH("HYGIÉNIQUE",B2800))),NOT(OR(ISNUMBER(SEARCH("Lingette",B2800)),ISNUMBER(SEARCH("Mouchoir",B2800))))),"Papillon Papier",IF(OR(ISNUMBER(SEARCH("TAJ AL SAHAR",B2800)),ISNUMBER(SEARCH("TAJ BLADI",B2800)),ISNUMBER(SEARCH("TAJ BELADI",B2800)),ISNUMBER(SEARCH("Tilal Assahra",B2800)),ISNUMBER(SEARCH("Jawharat Asahra",B2800))),"TAJ SAHARA",IF(AND(OR(ISNUMBER(SEARCH("AL ITKANE",B2800)),ISNUMBER(SEARCH("ALITKANE",B2800)),ISNUMBER(SEARCH("PRESTO",B2800))),NOT(OR(ISNUMBER(SEARCH("Thé",B2800)),ISNUMBER(SEARCH("THE ",B2800)),ISNUMBER(SEARCH("thé",B2800)),ISNUMBER(SEARCH("SELHAM",B2800)),ISNUMBER(SEARCH("LHAFLA",B2800)),ISNUMBER(SEARCH("ZINE",B2800)),ISNUMBER(SEARCH("tiyay",B2800)),ISNUMBER(SEARCH("alouns",B2800)),ISNUMBER(SEARCH("lmhrat",B2800))))),"Al Itkrans + Presto",IF(OR(ISNUMBER(SEARCH("DALAA",B2800)),ISNUMBER(SEARCH("CS-DALAA",B2800)),ISNUMBER(SEARCH("DALINA",B2800))),"Dalaa VP / Baqqal / RP",IF(OR(LEFT(UPPER(B2800),4)="MIA ",LEFT(UPPER(B2800),6)="CS-MIA"),"Mia",IF(OR(LEFT(UPPER(B2800),5)="NOVA ",LEFT(UPPER(B2800),7)="CS-NOVA"),"Nova",IF(OR(ISNUMBER(SEARCH("PRIMA ",B2800)),ISNUMBER(SEARCH("CS-PRIMA",B2800))),"Prima",IF(OR(ISNUMBER(SEARCH("Douceur",B2800)),ISNUMBER(SEARCH("DOUCEUR",B2800))),"Douceur",IF(OR(ISNUMBER(SEARCH("SANGO",B2800)),ISNUMBER(SEARCH("CS-SANGO",B2800))),"SANGO",IF(ISNUMBER(SEARCH("BLANDOUX",B2800)),"Blandoux",IF(ISNUMBER(SEARCH("SHIWAMI",B2800)),"Shiwame",IF(ISNUMBER(SEARCH("KELLOGG",B2800)),"Kelloggs",IF(OR(ISNUMBER(SEARCH("TOBIGO",B2800)),ISNUMBER(SEARCH("DWIST",B2800))),"Tobigo",IF(OR(ISNUMBER(SEARCH("MARISOL",B2800)),ISNUMBER(SEARCH("MARESOL",B2800))),"Maresol",IF(OR(ISNUMBER(SEARCH("TAKIS",B2800)),ISNUMBER(SEARCH("TAKYS",B2800))),"TAKYS",IF(ISNUMBER(SEARCH("TAWIL",B2800)),"Tawil",IF(ISNUMBER(SEARCH("FROMY",B2800)),"Fromy",""))))))))))))))))))))))))</f>
        <v/>
      </c>
    </row>
    <row r="2801" spans="1:3" ht="18" hidden="1" customHeight="1" x14ac:dyDescent="0.3">
      <c r="A2801" s="3" t="str">
        <f>Products!A2473</f>
        <v>ART01356</v>
      </c>
      <c r="B2801" s="3" t="str">
        <f>Products!B2473</f>
        <v>PEROS Lave Vitre 750ML - Bleu</v>
      </c>
      <c r="C2801" s="3" t="str">
        <f>IF(OR(ISNUMBER(SEARCH("SELHAM",B2801)),ISNUMBER(SEARCH("LHAFLA",B2801)),ISNUMBER(SEARCH("ZINE",B2801)),ISNUMBER(SEARCH("tiyay",B2801)),ISNUMBER(SEARCH("alouns",B2801)),ISNUMBER(SEARCH("lmhrat",B2801))),"The Al Itkane",IF(AND(ISNUMBER(SEARCH("CALIN",B2801)),ISNUMBER(SEARCH("RP",B2801)),NOT(ISNUMBER(SEARCH("VP",B2801)))),"Calin RP",IF(AND(ISNUMBER(SEARCH("CALIN",B2801)),ISNUMBER(SEARCH("VP",B2801))),"Calin VP",IF(AND(ISNUMBER(SEARCH("MIO",B2801)),OR(ISNUMBER(SEARCH("Vaisselle",B2801)),ISNUMBER(SEARCH("vaisselle",B2801)))),"Mio Liquid Vaisselle",IF(AND(ISNUMBER(SEARCH("MIO",B2801)),ISNUMBER(SEARCH("Javel",B2801))),"Mio Javel",IF(AND(ISNUMBER(SEARCH("MIO",B2801)),ISNUMBER(SEARCH("Matic",B2801))),"Mio Matic",IF(AND(ISNUMBER(SEARCH("MIO",B2801)),OR(ISNUMBER(SEARCH("Détérgent",B2801)),ISNUMBER(SEARCH("Poudre",B2801)),ISNUMBER(SEARCH("Semi Auto",B2801)),ISNUMBER(SEARCH("1KG",B2801)),ISNUMBER(SEARCH("500G",B2801)),ISNUMBER(SEARCH("10KG",B2801)),ISNUMBER(SEARCH("1.5K",B2801)),ISNUMBER(SEARCH("215G",B2801)),ISNUMBER(SEARCH("350G",B2801)),ISNUMBER(SEARCH("90G",B2801)),ISNUMBER(SEARCH("Gold",B2801)),ISNUMBER(SEARCH("Citron",B2801)),ISNUMBER(SEARCH("Rose",B2801)),ISNUMBER(SEARCH("Lessive",B2801))),NOT(OR(ISNUMBER(SEARCH("Vaisselle",B2801)),ISNUMBER(SEARCH("Javel",B2801)),ISNUMBER(SEARCH("Matic",B2801)),ISNUMBER(SEARCH("Nettoyant",B2801)),ISNUMBER(SEARCH("Pâte",B2801)),ISNUMBER(SEARCH("Lave",B2801)),ISNUMBER(SEARCH("Détartrant",B2801))))),"Mio main (1k+500gr)",IF(AND(ISNUMBER(SEARCH("PAPILLON",B2801)),OR(ISNUMBER(SEARCH("Papier",B2801)),ISNUMBER(SEARCH("Hygiénique",B2801)),ISNUMBER(SEARCH("HYGIÉNIQUE",B2801))),NOT(OR(ISNUMBER(SEARCH("Lingette",B2801)),ISNUMBER(SEARCH("Mouchoir",B2801))))),"Papillon Papier",IF(OR(ISNUMBER(SEARCH("TAJ AL SAHAR",B2801)),ISNUMBER(SEARCH("TAJ BLADI",B2801)),ISNUMBER(SEARCH("TAJ BELADI",B2801)),ISNUMBER(SEARCH("Tilal Assahra",B2801)),ISNUMBER(SEARCH("Jawharat Asahra",B2801))),"TAJ SAHARA",IF(AND(OR(ISNUMBER(SEARCH("AL ITKANE",B2801)),ISNUMBER(SEARCH("ALITKANE",B2801)),ISNUMBER(SEARCH("PRESTO",B2801))),NOT(OR(ISNUMBER(SEARCH("Thé",B2801)),ISNUMBER(SEARCH("THE ",B2801)),ISNUMBER(SEARCH("thé",B2801)),ISNUMBER(SEARCH("SELHAM",B2801)),ISNUMBER(SEARCH("LHAFLA",B2801)),ISNUMBER(SEARCH("ZINE",B2801)),ISNUMBER(SEARCH("tiyay",B2801)),ISNUMBER(SEARCH("alouns",B2801)),ISNUMBER(SEARCH("lmhrat",B2801))))),"Al Itkrans + Presto",IF(OR(ISNUMBER(SEARCH("DALAA",B2801)),ISNUMBER(SEARCH("CS-DALAA",B2801)),ISNUMBER(SEARCH("DALINA",B2801))),"Dalaa VP / Baqqal / RP",IF(OR(LEFT(UPPER(B2801),4)="MIA ",LEFT(UPPER(B2801),6)="CS-MIA"),"Mia",IF(OR(LEFT(UPPER(B2801),5)="NOVA ",LEFT(UPPER(B2801),7)="CS-NOVA"),"Nova",IF(OR(ISNUMBER(SEARCH("PRIMA ",B2801)),ISNUMBER(SEARCH("CS-PRIMA",B2801))),"Prima",IF(OR(ISNUMBER(SEARCH("Douceur",B2801)),ISNUMBER(SEARCH("DOUCEUR",B2801))),"Douceur",IF(OR(ISNUMBER(SEARCH("SANGO",B2801)),ISNUMBER(SEARCH("CS-SANGO",B2801))),"SANGO",IF(ISNUMBER(SEARCH("BLANDOUX",B2801)),"Blandoux",IF(ISNUMBER(SEARCH("SHIWAMI",B2801)),"Shiwame",IF(ISNUMBER(SEARCH("KELLOGG",B2801)),"Kelloggs",IF(OR(ISNUMBER(SEARCH("TOBIGO",B2801)),ISNUMBER(SEARCH("DWIST",B2801))),"Tobigo",IF(OR(ISNUMBER(SEARCH("MARISOL",B2801)),ISNUMBER(SEARCH("MARESOL",B2801))),"Maresol",IF(OR(ISNUMBER(SEARCH("TAKIS",B2801)),ISNUMBER(SEARCH("TAKYS",B2801))),"TAKYS",IF(ISNUMBER(SEARCH("TAWIL",B2801)),"Tawil",IF(ISNUMBER(SEARCH("FROMY",B2801)),"Fromy",""))))))))))))))))))))))))</f>
        <v/>
      </c>
    </row>
    <row r="2802" spans="1:3" ht="18" hidden="1" customHeight="1" x14ac:dyDescent="0.3">
      <c r="A2802" s="3" t="str">
        <f>Products!A2474</f>
        <v>ART01357</v>
      </c>
      <c r="B2802" s="3" t="str">
        <f>Products!B2474</f>
        <v>ASPEROX Dégraissant Multi Purpos Cleaner 750ML</v>
      </c>
      <c r="C2802" s="3" t="str">
        <f>IF(OR(ISNUMBER(SEARCH("SELHAM",B2802)),ISNUMBER(SEARCH("LHAFLA",B2802)),ISNUMBER(SEARCH("ZINE",B2802)),ISNUMBER(SEARCH("tiyay",B2802)),ISNUMBER(SEARCH("alouns",B2802)),ISNUMBER(SEARCH("lmhrat",B2802))),"The Al Itkane",IF(AND(ISNUMBER(SEARCH("CALIN",B2802)),ISNUMBER(SEARCH("RP",B2802)),NOT(ISNUMBER(SEARCH("VP",B2802)))),"Calin RP",IF(AND(ISNUMBER(SEARCH("CALIN",B2802)),ISNUMBER(SEARCH("VP",B2802))),"Calin VP",IF(AND(ISNUMBER(SEARCH("MIO",B2802)),OR(ISNUMBER(SEARCH("Vaisselle",B2802)),ISNUMBER(SEARCH("vaisselle",B2802)))),"Mio Liquid Vaisselle",IF(AND(ISNUMBER(SEARCH("MIO",B2802)),ISNUMBER(SEARCH("Javel",B2802))),"Mio Javel",IF(AND(ISNUMBER(SEARCH("MIO",B2802)),ISNUMBER(SEARCH("Matic",B2802))),"Mio Matic",IF(AND(ISNUMBER(SEARCH("MIO",B2802)),OR(ISNUMBER(SEARCH("Détérgent",B2802)),ISNUMBER(SEARCH("Poudre",B2802)),ISNUMBER(SEARCH("Semi Auto",B2802)),ISNUMBER(SEARCH("1KG",B2802)),ISNUMBER(SEARCH("500G",B2802)),ISNUMBER(SEARCH("10KG",B2802)),ISNUMBER(SEARCH("1.5K",B2802)),ISNUMBER(SEARCH("215G",B2802)),ISNUMBER(SEARCH("350G",B2802)),ISNUMBER(SEARCH("90G",B2802)),ISNUMBER(SEARCH("Gold",B2802)),ISNUMBER(SEARCH("Citron",B2802)),ISNUMBER(SEARCH("Rose",B2802)),ISNUMBER(SEARCH("Lessive",B2802))),NOT(OR(ISNUMBER(SEARCH("Vaisselle",B2802)),ISNUMBER(SEARCH("Javel",B2802)),ISNUMBER(SEARCH("Matic",B2802)),ISNUMBER(SEARCH("Nettoyant",B2802)),ISNUMBER(SEARCH("Pâte",B2802)),ISNUMBER(SEARCH("Lave",B2802)),ISNUMBER(SEARCH("Détartrant",B2802))))),"Mio main (1k+500gr)",IF(AND(ISNUMBER(SEARCH("PAPILLON",B2802)),OR(ISNUMBER(SEARCH("Papier",B2802)),ISNUMBER(SEARCH("Hygiénique",B2802)),ISNUMBER(SEARCH("HYGIÉNIQUE",B2802))),NOT(OR(ISNUMBER(SEARCH("Lingette",B2802)),ISNUMBER(SEARCH("Mouchoir",B2802))))),"Papillon Papier",IF(OR(ISNUMBER(SEARCH("TAJ AL SAHAR",B2802)),ISNUMBER(SEARCH("TAJ BLADI",B2802)),ISNUMBER(SEARCH("TAJ BELADI",B2802)),ISNUMBER(SEARCH("Tilal Assahra",B2802)),ISNUMBER(SEARCH("Jawharat Asahra",B2802))),"TAJ SAHARA",IF(AND(OR(ISNUMBER(SEARCH("AL ITKANE",B2802)),ISNUMBER(SEARCH("ALITKANE",B2802)),ISNUMBER(SEARCH("PRESTO",B2802))),NOT(OR(ISNUMBER(SEARCH("Thé",B2802)),ISNUMBER(SEARCH("THE ",B2802)),ISNUMBER(SEARCH("thé",B2802)),ISNUMBER(SEARCH("SELHAM",B2802)),ISNUMBER(SEARCH("LHAFLA",B2802)),ISNUMBER(SEARCH("ZINE",B2802)),ISNUMBER(SEARCH("tiyay",B2802)),ISNUMBER(SEARCH("alouns",B2802)),ISNUMBER(SEARCH("lmhrat",B2802))))),"Al Itkrans + Presto",IF(OR(ISNUMBER(SEARCH("DALAA",B2802)),ISNUMBER(SEARCH("CS-DALAA",B2802)),ISNUMBER(SEARCH("DALINA",B2802))),"Dalaa VP / Baqqal / RP",IF(OR(LEFT(UPPER(B2802),4)="MIA ",LEFT(UPPER(B2802),6)="CS-MIA"),"Mia",IF(OR(LEFT(UPPER(B2802),5)="NOVA ",LEFT(UPPER(B2802),7)="CS-NOVA"),"Nova",IF(OR(ISNUMBER(SEARCH("PRIMA ",B2802)),ISNUMBER(SEARCH("CS-PRIMA",B2802))),"Prima",IF(OR(ISNUMBER(SEARCH("Douceur",B2802)),ISNUMBER(SEARCH("DOUCEUR",B2802))),"Douceur",IF(OR(ISNUMBER(SEARCH("SANGO",B2802)),ISNUMBER(SEARCH("CS-SANGO",B2802))),"SANGO",IF(ISNUMBER(SEARCH("BLANDOUX",B2802)),"Blandoux",IF(ISNUMBER(SEARCH("SHIWAMI",B2802)),"Shiwame",IF(ISNUMBER(SEARCH("KELLOGG",B2802)),"Kelloggs",IF(OR(ISNUMBER(SEARCH("TOBIGO",B2802)),ISNUMBER(SEARCH("DWIST",B2802))),"Tobigo",IF(OR(ISNUMBER(SEARCH("MARISOL",B2802)),ISNUMBER(SEARCH("MARESOL",B2802))),"Maresol",IF(OR(ISNUMBER(SEARCH("TAKIS",B2802)),ISNUMBER(SEARCH("TAKYS",B2802))),"TAKYS",IF(ISNUMBER(SEARCH("TAWIL",B2802)),"Tawil",IF(ISNUMBER(SEARCH("FROMY",B2802)),"Fromy",""))))))))))))))))))))))))</f>
        <v/>
      </c>
    </row>
    <row r="2803" spans="1:3" ht="18" hidden="1" customHeight="1" x14ac:dyDescent="0.3">
      <c r="A2803" s="3" t="str">
        <f>Products!A2475</f>
        <v>ART01358</v>
      </c>
      <c r="B2803" s="3" t="str">
        <f>Products!B2475</f>
        <v>ASPEROX Dégraissant Lima and Dirt Remover 750ML</v>
      </c>
      <c r="C2803" s="3" t="str">
        <f>IF(OR(ISNUMBER(SEARCH("SELHAM",B2803)),ISNUMBER(SEARCH("LHAFLA",B2803)),ISNUMBER(SEARCH("ZINE",B2803)),ISNUMBER(SEARCH("tiyay",B2803)),ISNUMBER(SEARCH("alouns",B2803)),ISNUMBER(SEARCH("lmhrat",B2803))),"The Al Itkane",IF(AND(ISNUMBER(SEARCH("CALIN",B2803)),ISNUMBER(SEARCH("RP",B2803)),NOT(ISNUMBER(SEARCH("VP",B2803)))),"Calin RP",IF(AND(ISNUMBER(SEARCH("CALIN",B2803)),ISNUMBER(SEARCH("VP",B2803))),"Calin VP",IF(AND(ISNUMBER(SEARCH("MIO",B2803)),OR(ISNUMBER(SEARCH("Vaisselle",B2803)),ISNUMBER(SEARCH("vaisselle",B2803)))),"Mio Liquid Vaisselle",IF(AND(ISNUMBER(SEARCH("MIO",B2803)),ISNUMBER(SEARCH("Javel",B2803))),"Mio Javel",IF(AND(ISNUMBER(SEARCH("MIO",B2803)),ISNUMBER(SEARCH("Matic",B2803))),"Mio Matic",IF(AND(ISNUMBER(SEARCH("MIO",B2803)),OR(ISNUMBER(SEARCH("Détérgent",B2803)),ISNUMBER(SEARCH("Poudre",B2803)),ISNUMBER(SEARCH("Semi Auto",B2803)),ISNUMBER(SEARCH("1KG",B2803)),ISNUMBER(SEARCH("500G",B2803)),ISNUMBER(SEARCH("10KG",B2803)),ISNUMBER(SEARCH("1.5K",B2803)),ISNUMBER(SEARCH("215G",B2803)),ISNUMBER(SEARCH("350G",B2803)),ISNUMBER(SEARCH("90G",B2803)),ISNUMBER(SEARCH("Gold",B2803)),ISNUMBER(SEARCH("Citron",B2803)),ISNUMBER(SEARCH("Rose",B2803)),ISNUMBER(SEARCH("Lessive",B2803))),NOT(OR(ISNUMBER(SEARCH("Vaisselle",B2803)),ISNUMBER(SEARCH("Javel",B2803)),ISNUMBER(SEARCH("Matic",B2803)),ISNUMBER(SEARCH("Nettoyant",B2803)),ISNUMBER(SEARCH("Pâte",B2803)),ISNUMBER(SEARCH("Lave",B2803)),ISNUMBER(SEARCH("Détartrant",B2803))))),"Mio main (1k+500gr)",IF(AND(ISNUMBER(SEARCH("PAPILLON",B2803)),OR(ISNUMBER(SEARCH("Papier",B2803)),ISNUMBER(SEARCH("Hygiénique",B2803)),ISNUMBER(SEARCH("HYGIÉNIQUE",B2803))),NOT(OR(ISNUMBER(SEARCH("Lingette",B2803)),ISNUMBER(SEARCH("Mouchoir",B2803))))),"Papillon Papier",IF(OR(ISNUMBER(SEARCH("TAJ AL SAHAR",B2803)),ISNUMBER(SEARCH("TAJ BLADI",B2803)),ISNUMBER(SEARCH("TAJ BELADI",B2803)),ISNUMBER(SEARCH("Tilal Assahra",B2803)),ISNUMBER(SEARCH("Jawharat Asahra",B2803))),"TAJ SAHARA",IF(AND(OR(ISNUMBER(SEARCH("AL ITKANE",B2803)),ISNUMBER(SEARCH("ALITKANE",B2803)),ISNUMBER(SEARCH("PRESTO",B2803))),NOT(OR(ISNUMBER(SEARCH("Thé",B2803)),ISNUMBER(SEARCH("THE ",B2803)),ISNUMBER(SEARCH("thé",B2803)),ISNUMBER(SEARCH("SELHAM",B2803)),ISNUMBER(SEARCH("LHAFLA",B2803)),ISNUMBER(SEARCH("ZINE",B2803)),ISNUMBER(SEARCH("tiyay",B2803)),ISNUMBER(SEARCH("alouns",B2803)),ISNUMBER(SEARCH("lmhrat",B2803))))),"Al Itkrans + Presto",IF(OR(ISNUMBER(SEARCH("DALAA",B2803)),ISNUMBER(SEARCH("CS-DALAA",B2803)),ISNUMBER(SEARCH("DALINA",B2803))),"Dalaa VP / Baqqal / RP",IF(OR(LEFT(UPPER(B2803),4)="MIA ",LEFT(UPPER(B2803),6)="CS-MIA"),"Mia",IF(OR(LEFT(UPPER(B2803),5)="NOVA ",LEFT(UPPER(B2803),7)="CS-NOVA"),"Nova",IF(OR(ISNUMBER(SEARCH("PRIMA ",B2803)),ISNUMBER(SEARCH("CS-PRIMA",B2803))),"Prima",IF(OR(ISNUMBER(SEARCH("Douceur",B2803)),ISNUMBER(SEARCH("DOUCEUR",B2803))),"Douceur",IF(OR(ISNUMBER(SEARCH("SANGO",B2803)),ISNUMBER(SEARCH("CS-SANGO",B2803))),"SANGO",IF(ISNUMBER(SEARCH("BLANDOUX",B2803)),"Blandoux",IF(ISNUMBER(SEARCH("SHIWAMI",B2803)),"Shiwame",IF(ISNUMBER(SEARCH("KELLOGG",B2803)),"Kelloggs",IF(OR(ISNUMBER(SEARCH("TOBIGO",B2803)),ISNUMBER(SEARCH("DWIST",B2803))),"Tobigo",IF(OR(ISNUMBER(SEARCH("MARISOL",B2803)),ISNUMBER(SEARCH("MARESOL",B2803))),"Maresol",IF(OR(ISNUMBER(SEARCH("TAKIS",B2803)),ISNUMBER(SEARCH("TAKYS",B2803))),"TAKYS",IF(ISNUMBER(SEARCH("TAWIL",B2803)),"Tawil",IF(ISNUMBER(SEARCH("FROMY",B2803)),"Fromy",""))))))))))))))))))))))))</f>
        <v/>
      </c>
    </row>
    <row r="2804" spans="1:3" ht="18" hidden="1" customHeight="1" x14ac:dyDescent="0.3">
      <c r="A2804" s="3" t="str">
        <f>Products!A2476</f>
        <v>ART01359</v>
      </c>
      <c r="B2804" s="3" t="str">
        <f>Products!B2476</f>
        <v>ASPEROX Dégraissant Oil and Dirt remover 750ML</v>
      </c>
      <c r="C2804" s="3" t="str">
        <f>IF(OR(ISNUMBER(SEARCH("SELHAM",B2804)),ISNUMBER(SEARCH("LHAFLA",B2804)),ISNUMBER(SEARCH("ZINE",B2804)),ISNUMBER(SEARCH("tiyay",B2804)),ISNUMBER(SEARCH("alouns",B2804)),ISNUMBER(SEARCH("lmhrat",B2804))),"The Al Itkane",IF(AND(ISNUMBER(SEARCH("CALIN",B2804)),ISNUMBER(SEARCH("RP",B2804)),NOT(ISNUMBER(SEARCH("VP",B2804)))),"Calin RP",IF(AND(ISNUMBER(SEARCH("CALIN",B2804)),ISNUMBER(SEARCH("VP",B2804))),"Calin VP",IF(AND(ISNUMBER(SEARCH("MIO",B2804)),OR(ISNUMBER(SEARCH("Vaisselle",B2804)),ISNUMBER(SEARCH("vaisselle",B2804)))),"Mio Liquid Vaisselle",IF(AND(ISNUMBER(SEARCH("MIO",B2804)),ISNUMBER(SEARCH("Javel",B2804))),"Mio Javel",IF(AND(ISNUMBER(SEARCH("MIO",B2804)),ISNUMBER(SEARCH("Matic",B2804))),"Mio Matic",IF(AND(ISNUMBER(SEARCH("MIO",B2804)),OR(ISNUMBER(SEARCH("Détérgent",B2804)),ISNUMBER(SEARCH("Poudre",B2804)),ISNUMBER(SEARCH("Semi Auto",B2804)),ISNUMBER(SEARCH("1KG",B2804)),ISNUMBER(SEARCH("500G",B2804)),ISNUMBER(SEARCH("10KG",B2804)),ISNUMBER(SEARCH("1.5K",B2804)),ISNUMBER(SEARCH("215G",B2804)),ISNUMBER(SEARCH("350G",B2804)),ISNUMBER(SEARCH("90G",B2804)),ISNUMBER(SEARCH("Gold",B2804)),ISNUMBER(SEARCH("Citron",B2804)),ISNUMBER(SEARCH("Rose",B2804)),ISNUMBER(SEARCH("Lessive",B2804))),NOT(OR(ISNUMBER(SEARCH("Vaisselle",B2804)),ISNUMBER(SEARCH("Javel",B2804)),ISNUMBER(SEARCH("Matic",B2804)),ISNUMBER(SEARCH("Nettoyant",B2804)),ISNUMBER(SEARCH("Pâte",B2804)),ISNUMBER(SEARCH("Lave",B2804)),ISNUMBER(SEARCH("Détartrant",B2804))))),"Mio main (1k+500gr)",IF(AND(ISNUMBER(SEARCH("PAPILLON",B2804)),OR(ISNUMBER(SEARCH("Papier",B2804)),ISNUMBER(SEARCH("Hygiénique",B2804)),ISNUMBER(SEARCH("HYGIÉNIQUE",B2804))),NOT(OR(ISNUMBER(SEARCH("Lingette",B2804)),ISNUMBER(SEARCH("Mouchoir",B2804))))),"Papillon Papier",IF(OR(ISNUMBER(SEARCH("TAJ AL SAHAR",B2804)),ISNUMBER(SEARCH("TAJ BLADI",B2804)),ISNUMBER(SEARCH("TAJ BELADI",B2804)),ISNUMBER(SEARCH("Tilal Assahra",B2804)),ISNUMBER(SEARCH("Jawharat Asahra",B2804))),"TAJ SAHARA",IF(AND(OR(ISNUMBER(SEARCH("AL ITKANE",B2804)),ISNUMBER(SEARCH("ALITKANE",B2804)),ISNUMBER(SEARCH("PRESTO",B2804))),NOT(OR(ISNUMBER(SEARCH("Thé",B2804)),ISNUMBER(SEARCH("THE ",B2804)),ISNUMBER(SEARCH("thé",B2804)),ISNUMBER(SEARCH("SELHAM",B2804)),ISNUMBER(SEARCH("LHAFLA",B2804)),ISNUMBER(SEARCH("ZINE",B2804)),ISNUMBER(SEARCH("tiyay",B2804)),ISNUMBER(SEARCH("alouns",B2804)),ISNUMBER(SEARCH("lmhrat",B2804))))),"Al Itkrans + Presto",IF(OR(ISNUMBER(SEARCH("DALAA",B2804)),ISNUMBER(SEARCH("CS-DALAA",B2804)),ISNUMBER(SEARCH("DALINA",B2804))),"Dalaa VP / Baqqal / RP",IF(OR(LEFT(UPPER(B2804),4)="MIA ",LEFT(UPPER(B2804),6)="CS-MIA"),"Mia",IF(OR(LEFT(UPPER(B2804),5)="NOVA ",LEFT(UPPER(B2804),7)="CS-NOVA"),"Nova",IF(OR(ISNUMBER(SEARCH("PRIMA ",B2804)),ISNUMBER(SEARCH("CS-PRIMA",B2804))),"Prima",IF(OR(ISNUMBER(SEARCH("Douceur",B2804)),ISNUMBER(SEARCH("DOUCEUR",B2804))),"Douceur",IF(OR(ISNUMBER(SEARCH("SANGO",B2804)),ISNUMBER(SEARCH("CS-SANGO",B2804))),"SANGO",IF(ISNUMBER(SEARCH("BLANDOUX",B2804)),"Blandoux",IF(ISNUMBER(SEARCH("SHIWAMI",B2804)),"Shiwame",IF(ISNUMBER(SEARCH("KELLOGG",B2804)),"Kelloggs",IF(OR(ISNUMBER(SEARCH("TOBIGO",B2804)),ISNUMBER(SEARCH("DWIST",B2804))),"Tobigo",IF(OR(ISNUMBER(SEARCH("MARISOL",B2804)),ISNUMBER(SEARCH("MARESOL",B2804))),"Maresol",IF(OR(ISNUMBER(SEARCH("TAKIS",B2804)),ISNUMBER(SEARCH("TAKYS",B2804))),"TAKYS",IF(ISNUMBER(SEARCH("TAWIL",B2804)),"Tawil",IF(ISNUMBER(SEARCH("FROMY",B2804)),"Fromy",""))))))))))))))))))))))))</f>
        <v/>
      </c>
    </row>
    <row r="2805" spans="1:3" ht="18" hidden="1" customHeight="1" x14ac:dyDescent="0.3">
      <c r="A2805" s="3" t="str">
        <f>Products!A2477</f>
        <v>ART01361</v>
      </c>
      <c r="B2805" s="3" t="str">
        <f>Products!B2477</f>
        <v>PEROS Savon Liquide Lavender &amp; Neroli Flower 400G</v>
      </c>
      <c r="C2805" s="3" t="str">
        <f>IF(OR(ISNUMBER(SEARCH("SELHAM",B2805)),ISNUMBER(SEARCH("LHAFLA",B2805)),ISNUMBER(SEARCH("ZINE",B2805)),ISNUMBER(SEARCH("tiyay",B2805)),ISNUMBER(SEARCH("alouns",B2805)),ISNUMBER(SEARCH("lmhrat",B2805))),"The Al Itkane",IF(AND(ISNUMBER(SEARCH("CALIN",B2805)),ISNUMBER(SEARCH("RP",B2805)),NOT(ISNUMBER(SEARCH("VP",B2805)))),"Calin RP",IF(AND(ISNUMBER(SEARCH("CALIN",B2805)),ISNUMBER(SEARCH("VP",B2805))),"Calin VP",IF(AND(ISNUMBER(SEARCH("MIO",B2805)),OR(ISNUMBER(SEARCH("Vaisselle",B2805)),ISNUMBER(SEARCH("vaisselle",B2805)))),"Mio Liquid Vaisselle",IF(AND(ISNUMBER(SEARCH("MIO",B2805)),ISNUMBER(SEARCH("Javel",B2805))),"Mio Javel",IF(AND(ISNUMBER(SEARCH("MIO",B2805)),ISNUMBER(SEARCH("Matic",B2805))),"Mio Matic",IF(AND(ISNUMBER(SEARCH("MIO",B2805)),OR(ISNUMBER(SEARCH("Détérgent",B2805)),ISNUMBER(SEARCH("Poudre",B2805)),ISNUMBER(SEARCH("Semi Auto",B2805)),ISNUMBER(SEARCH("1KG",B2805)),ISNUMBER(SEARCH("500G",B2805)),ISNUMBER(SEARCH("10KG",B2805)),ISNUMBER(SEARCH("1.5K",B2805)),ISNUMBER(SEARCH("215G",B2805)),ISNUMBER(SEARCH("350G",B2805)),ISNUMBER(SEARCH("90G",B2805)),ISNUMBER(SEARCH("Gold",B2805)),ISNUMBER(SEARCH("Citron",B2805)),ISNUMBER(SEARCH("Rose",B2805)),ISNUMBER(SEARCH("Lessive",B2805))),NOT(OR(ISNUMBER(SEARCH("Vaisselle",B2805)),ISNUMBER(SEARCH("Javel",B2805)),ISNUMBER(SEARCH("Matic",B2805)),ISNUMBER(SEARCH("Nettoyant",B2805)),ISNUMBER(SEARCH("Pâte",B2805)),ISNUMBER(SEARCH("Lave",B2805)),ISNUMBER(SEARCH("Détartrant",B2805))))),"Mio main (1k+500gr)",IF(AND(ISNUMBER(SEARCH("PAPILLON",B2805)),OR(ISNUMBER(SEARCH("Papier",B2805)),ISNUMBER(SEARCH("Hygiénique",B2805)),ISNUMBER(SEARCH("HYGIÉNIQUE",B2805))),NOT(OR(ISNUMBER(SEARCH("Lingette",B2805)),ISNUMBER(SEARCH("Mouchoir",B2805))))),"Papillon Papier",IF(OR(ISNUMBER(SEARCH("TAJ AL SAHAR",B2805)),ISNUMBER(SEARCH("TAJ BLADI",B2805)),ISNUMBER(SEARCH("TAJ BELADI",B2805)),ISNUMBER(SEARCH("Tilal Assahra",B2805)),ISNUMBER(SEARCH("Jawharat Asahra",B2805))),"TAJ SAHARA",IF(AND(OR(ISNUMBER(SEARCH("AL ITKANE",B2805)),ISNUMBER(SEARCH("ALITKANE",B2805)),ISNUMBER(SEARCH("PRESTO",B2805))),NOT(OR(ISNUMBER(SEARCH("Thé",B2805)),ISNUMBER(SEARCH("THE ",B2805)),ISNUMBER(SEARCH("thé",B2805)),ISNUMBER(SEARCH("SELHAM",B2805)),ISNUMBER(SEARCH("LHAFLA",B2805)),ISNUMBER(SEARCH("ZINE",B2805)),ISNUMBER(SEARCH("tiyay",B2805)),ISNUMBER(SEARCH("alouns",B2805)),ISNUMBER(SEARCH("lmhrat",B2805))))),"Al Itkrans + Presto",IF(OR(ISNUMBER(SEARCH("DALAA",B2805)),ISNUMBER(SEARCH("CS-DALAA",B2805)),ISNUMBER(SEARCH("DALINA",B2805))),"Dalaa VP / Baqqal / RP",IF(OR(LEFT(UPPER(B2805),4)="MIA ",LEFT(UPPER(B2805),6)="CS-MIA"),"Mia",IF(OR(LEFT(UPPER(B2805),5)="NOVA ",LEFT(UPPER(B2805),7)="CS-NOVA"),"Nova",IF(OR(ISNUMBER(SEARCH("PRIMA ",B2805)),ISNUMBER(SEARCH("CS-PRIMA",B2805))),"Prima",IF(OR(ISNUMBER(SEARCH("Douceur",B2805)),ISNUMBER(SEARCH("DOUCEUR",B2805))),"Douceur",IF(OR(ISNUMBER(SEARCH("SANGO",B2805)),ISNUMBER(SEARCH("CS-SANGO",B2805))),"SANGO",IF(ISNUMBER(SEARCH("BLANDOUX",B2805)),"Blandoux",IF(ISNUMBER(SEARCH("SHIWAMI",B2805)),"Shiwame",IF(ISNUMBER(SEARCH("KELLOGG",B2805)),"Kelloggs",IF(OR(ISNUMBER(SEARCH("TOBIGO",B2805)),ISNUMBER(SEARCH("DWIST",B2805))),"Tobigo",IF(OR(ISNUMBER(SEARCH("MARISOL",B2805)),ISNUMBER(SEARCH("MARESOL",B2805))),"Maresol",IF(OR(ISNUMBER(SEARCH("TAKIS",B2805)),ISNUMBER(SEARCH("TAKYS",B2805))),"TAKYS",IF(ISNUMBER(SEARCH("TAWIL",B2805)),"Tawil",IF(ISNUMBER(SEARCH("FROMY",B2805)),"Fromy",""))))))))))))))))))))))))</f>
        <v/>
      </c>
    </row>
    <row r="2806" spans="1:3" ht="18" hidden="1" customHeight="1" x14ac:dyDescent="0.3">
      <c r="A2806" s="3" t="str">
        <f>Products!A2478</f>
        <v>ART01362</v>
      </c>
      <c r="B2806" s="3" t="str">
        <f>Products!B2478</f>
        <v>PEROS Savon Liquide Olive Oil &amp; Bergamot Flower Moist 400G</v>
      </c>
      <c r="C2806" s="3" t="str">
        <f>IF(OR(ISNUMBER(SEARCH("SELHAM",B2806)),ISNUMBER(SEARCH("LHAFLA",B2806)),ISNUMBER(SEARCH("ZINE",B2806)),ISNUMBER(SEARCH("tiyay",B2806)),ISNUMBER(SEARCH("alouns",B2806)),ISNUMBER(SEARCH("lmhrat",B2806))),"The Al Itkane",IF(AND(ISNUMBER(SEARCH("CALIN",B2806)),ISNUMBER(SEARCH("RP",B2806)),NOT(ISNUMBER(SEARCH("VP",B2806)))),"Calin RP",IF(AND(ISNUMBER(SEARCH("CALIN",B2806)),ISNUMBER(SEARCH("VP",B2806))),"Calin VP",IF(AND(ISNUMBER(SEARCH("MIO",B2806)),OR(ISNUMBER(SEARCH("Vaisselle",B2806)),ISNUMBER(SEARCH("vaisselle",B2806)))),"Mio Liquid Vaisselle",IF(AND(ISNUMBER(SEARCH("MIO",B2806)),ISNUMBER(SEARCH("Javel",B2806))),"Mio Javel",IF(AND(ISNUMBER(SEARCH("MIO",B2806)),ISNUMBER(SEARCH("Matic",B2806))),"Mio Matic",IF(AND(ISNUMBER(SEARCH("MIO",B2806)),OR(ISNUMBER(SEARCH("Détérgent",B2806)),ISNUMBER(SEARCH("Poudre",B2806)),ISNUMBER(SEARCH("Semi Auto",B2806)),ISNUMBER(SEARCH("1KG",B2806)),ISNUMBER(SEARCH("500G",B2806)),ISNUMBER(SEARCH("10KG",B2806)),ISNUMBER(SEARCH("1.5K",B2806)),ISNUMBER(SEARCH("215G",B2806)),ISNUMBER(SEARCH("350G",B2806)),ISNUMBER(SEARCH("90G",B2806)),ISNUMBER(SEARCH("Gold",B2806)),ISNUMBER(SEARCH("Citron",B2806)),ISNUMBER(SEARCH("Rose",B2806)),ISNUMBER(SEARCH("Lessive",B2806))),NOT(OR(ISNUMBER(SEARCH("Vaisselle",B2806)),ISNUMBER(SEARCH("Javel",B2806)),ISNUMBER(SEARCH("Matic",B2806)),ISNUMBER(SEARCH("Nettoyant",B2806)),ISNUMBER(SEARCH("Pâte",B2806)),ISNUMBER(SEARCH("Lave",B2806)),ISNUMBER(SEARCH("Détartrant",B2806))))),"Mio main (1k+500gr)",IF(AND(ISNUMBER(SEARCH("PAPILLON",B2806)),OR(ISNUMBER(SEARCH("Papier",B2806)),ISNUMBER(SEARCH("Hygiénique",B2806)),ISNUMBER(SEARCH("HYGIÉNIQUE",B2806))),NOT(OR(ISNUMBER(SEARCH("Lingette",B2806)),ISNUMBER(SEARCH("Mouchoir",B2806))))),"Papillon Papier",IF(OR(ISNUMBER(SEARCH("TAJ AL SAHAR",B2806)),ISNUMBER(SEARCH("TAJ BLADI",B2806)),ISNUMBER(SEARCH("TAJ BELADI",B2806)),ISNUMBER(SEARCH("Tilal Assahra",B2806)),ISNUMBER(SEARCH("Jawharat Asahra",B2806))),"TAJ SAHARA",IF(AND(OR(ISNUMBER(SEARCH("AL ITKANE",B2806)),ISNUMBER(SEARCH("ALITKANE",B2806)),ISNUMBER(SEARCH("PRESTO",B2806))),NOT(OR(ISNUMBER(SEARCH("Thé",B2806)),ISNUMBER(SEARCH("THE ",B2806)),ISNUMBER(SEARCH("thé",B2806)),ISNUMBER(SEARCH("SELHAM",B2806)),ISNUMBER(SEARCH("LHAFLA",B2806)),ISNUMBER(SEARCH("ZINE",B2806)),ISNUMBER(SEARCH("tiyay",B2806)),ISNUMBER(SEARCH("alouns",B2806)),ISNUMBER(SEARCH("lmhrat",B2806))))),"Al Itkrans + Presto",IF(OR(ISNUMBER(SEARCH("DALAA",B2806)),ISNUMBER(SEARCH("CS-DALAA",B2806)),ISNUMBER(SEARCH("DALINA",B2806))),"Dalaa VP / Baqqal / RP",IF(OR(LEFT(UPPER(B2806),4)="MIA ",LEFT(UPPER(B2806),6)="CS-MIA"),"Mia",IF(OR(LEFT(UPPER(B2806),5)="NOVA ",LEFT(UPPER(B2806),7)="CS-NOVA"),"Nova",IF(OR(ISNUMBER(SEARCH("PRIMA ",B2806)),ISNUMBER(SEARCH("CS-PRIMA",B2806))),"Prima",IF(OR(ISNUMBER(SEARCH("Douceur",B2806)),ISNUMBER(SEARCH("DOUCEUR",B2806))),"Douceur",IF(OR(ISNUMBER(SEARCH("SANGO",B2806)),ISNUMBER(SEARCH("CS-SANGO",B2806))),"SANGO",IF(ISNUMBER(SEARCH("BLANDOUX",B2806)),"Blandoux",IF(ISNUMBER(SEARCH("SHIWAMI",B2806)),"Shiwame",IF(ISNUMBER(SEARCH("KELLOGG",B2806)),"Kelloggs",IF(OR(ISNUMBER(SEARCH("TOBIGO",B2806)),ISNUMBER(SEARCH("DWIST",B2806))),"Tobigo",IF(OR(ISNUMBER(SEARCH("MARISOL",B2806)),ISNUMBER(SEARCH("MARESOL",B2806))),"Maresol",IF(OR(ISNUMBER(SEARCH("TAKIS",B2806)),ISNUMBER(SEARCH("TAKYS",B2806))),"TAKYS",IF(ISNUMBER(SEARCH("TAWIL",B2806)),"Tawil",IF(ISNUMBER(SEARCH("FROMY",B2806)),"Fromy",""))))))))))))))))))))))))</f>
        <v/>
      </c>
    </row>
    <row r="2807" spans="1:3" ht="18" hidden="1" customHeight="1" x14ac:dyDescent="0.3">
      <c r="A2807" s="3" t="str">
        <f>Products!A2479</f>
        <v>ART01363</v>
      </c>
      <c r="B2807" s="3" t="str">
        <f>Products!B2479</f>
        <v>PEROS Savon Liquide Honey (Miel) &amp; Cotton Flower Nourshing 400G</v>
      </c>
      <c r="C2807" s="3" t="str">
        <f>IF(OR(ISNUMBER(SEARCH("SELHAM",B2807)),ISNUMBER(SEARCH("LHAFLA",B2807)),ISNUMBER(SEARCH("ZINE",B2807)),ISNUMBER(SEARCH("tiyay",B2807)),ISNUMBER(SEARCH("alouns",B2807)),ISNUMBER(SEARCH("lmhrat",B2807))),"The Al Itkane",IF(AND(ISNUMBER(SEARCH("CALIN",B2807)),ISNUMBER(SEARCH("RP",B2807)),NOT(ISNUMBER(SEARCH("VP",B2807)))),"Calin RP",IF(AND(ISNUMBER(SEARCH("CALIN",B2807)),ISNUMBER(SEARCH("VP",B2807))),"Calin VP",IF(AND(ISNUMBER(SEARCH("MIO",B2807)),OR(ISNUMBER(SEARCH("Vaisselle",B2807)),ISNUMBER(SEARCH("vaisselle",B2807)))),"Mio Liquid Vaisselle",IF(AND(ISNUMBER(SEARCH("MIO",B2807)),ISNUMBER(SEARCH("Javel",B2807))),"Mio Javel",IF(AND(ISNUMBER(SEARCH("MIO",B2807)),ISNUMBER(SEARCH("Matic",B2807))),"Mio Matic",IF(AND(ISNUMBER(SEARCH("MIO",B2807)),OR(ISNUMBER(SEARCH("Détérgent",B2807)),ISNUMBER(SEARCH("Poudre",B2807)),ISNUMBER(SEARCH("Semi Auto",B2807)),ISNUMBER(SEARCH("1KG",B2807)),ISNUMBER(SEARCH("500G",B2807)),ISNUMBER(SEARCH("10KG",B2807)),ISNUMBER(SEARCH("1.5K",B2807)),ISNUMBER(SEARCH("215G",B2807)),ISNUMBER(SEARCH("350G",B2807)),ISNUMBER(SEARCH("90G",B2807)),ISNUMBER(SEARCH("Gold",B2807)),ISNUMBER(SEARCH("Citron",B2807)),ISNUMBER(SEARCH("Rose",B2807)),ISNUMBER(SEARCH("Lessive",B2807))),NOT(OR(ISNUMBER(SEARCH("Vaisselle",B2807)),ISNUMBER(SEARCH("Javel",B2807)),ISNUMBER(SEARCH("Matic",B2807)),ISNUMBER(SEARCH("Nettoyant",B2807)),ISNUMBER(SEARCH("Pâte",B2807)),ISNUMBER(SEARCH("Lave",B2807)),ISNUMBER(SEARCH("Détartrant",B2807))))),"Mio main (1k+500gr)",IF(AND(ISNUMBER(SEARCH("PAPILLON",B2807)),OR(ISNUMBER(SEARCH("Papier",B2807)),ISNUMBER(SEARCH("Hygiénique",B2807)),ISNUMBER(SEARCH("HYGIÉNIQUE",B2807))),NOT(OR(ISNUMBER(SEARCH("Lingette",B2807)),ISNUMBER(SEARCH("Mouchoir",B2807))))),"Papillon Papier",IF(OR(ISNUMBER(SEARCH("TAJ AL SAHAR",B2807)),ISNUMBER(SEARCH("TAJ BLADI",B2807)),ISNUMBER(SEARCH("TAJ BELADI",B2807)),ISNUMBER(SEARCH("Tilal Assahra",B2807)),ISNUMBER(SEARCH("Jawharat Asahra",B2807))),"TAJ SAHARA",IF(AND(OR(ISNUMBER(SEARCH("AL ITKANE",B2807)),ISNUMBER(SEARCH("ALITKANE",B2807)),ISNUMBER(SEARCH("PRESTO",B2807))),NOT(OR(ISNUMBER(SEARCH("Thé",B2807)),ISNUMBER(SEARCH("THE ",B2807)),ISNUMBER(SEARCH("thé",B2807)),ISNUMBER(SEARCH("SELHAM",B2807)),ISNUMBER(SEARCH("LHAFLA",B2807)),ISNUMBER(SEARCH("ZINE",B2807)),ISNUMBER(SEARCH("tiyay",B2807)),ISNUMBER(SEARCH("alouns",B2807)),ISNUMBER(SEARCH("lmhrat",B2807))))),"Al Itkrans + Presto",IF(OR(ISNUMBER(SEARCH("DALAA",B2807)),ISNUMBER(SEARCH("CS-DALAA",B2807)),ISNUMBER(SEARCH("DALINA",B2807))),"Dalaa VP / Baqqal / RP",IF(OR(LEFT(UPPER(B2807),4)="MIA ",LEFT(UPPER(B2807),6)="CS-MIA"),"Mia",IF(OR(LEFT(UPPER(B2807),5)="NOVA ",LEFT(UPPER(B2807),7)="CS-NOVA"),"Nova",IF(OR(ISNUMBER(SEARCH("PRIMA ",B2807)),ISNUMBER(SEARCH("CS-PRIMA",B2807))),"Prima",IF(OR(ISNUMBER(SEARCH("Douceur",B2807)),ISNUMBER(SEARCH("DOUCEUR",B2807))),"Douceur",IF(OR(ISNUMBER(SEARCH("SANGO",B2807)),ISNUMBER(SEARCH("CS-SANGO",B2807))),"SANGO",IF(ISNUMBER(SEARCH("BLANDOUX",B2807)),"Blandoux",IF(ISNUMBER(SEARCH("SHIWAMI",B2807)),"Shiwame",IF(ISNUMBER(SEARCH("KELLOGG",B2807)),"Kelloggs",IF(OR(ISNUMBER(SEARCH("TOBIGO",B2807)),ISNUMBER(SEARCH("DWIST",B2807))),"Tobigo",IF(OR(ISNUMBER(SEARCH("MARISOL",B2807)),ISNUMBER(SEARCH("MARESOL",B2807))),"Maresol",IF(OR(ISNUMBER(SEARCH("TAKIS",B2807)),ISNUMBER(SEARCH("TAKYS",B2807))),"TAKYS",IF(ISNUMBER(SEARCH("TAWIL",B2807)),"Tawil",IF(ISNUMBER(SEARCH("FROMY",B2807)),"Fromy",""))))))))))))))))))))))))</f>
        <v/>
      </c>
    </row>
    <row r="2808" spans="1:3" ht="18" hidden="1" customHeight="1" x14ac:dyDescent="0.3">
      <c r="A2808" s="3" t="str">
        <f>Products!A2480</f>
        <v>ART01364</v>
      </c>
      <c r="B2808" s="3" t="str">
        <f>Products!B2480</f>
        <v>PEROS Savon Liquide Amber &amp; Rose Restoring 400G</v>
      </c>
      <c r="C2808" s="3" t="str">
        <f>IF(OR(ISNUMBER(SEARCH("SELHAM",B2808)),ISNUMBER(SEARCH("LHAFLA",B2808)),ISNUMBER(SEARCH("ZINE",B2808)),ISNUMBER(SEARCH("tiyay",B2808)),ISNUMBER(SEARCH("alouns",B2808)),ISNUMBER(SEARCH("lmhrat",B2808))),"The Al Itkane",IF(AND(ISNUMBER(SEARCH("CALIN",B2808)),ISNUMBER(SEARCH("RP",B2808)),NOT(ISNUMBER(SEARCH("VP",B2808)))),"Calin RP",IF(AND(ISNUMBER(SEARCH("CALIN",B2808)),ISNUMBER(SEARCH("VP",B2808))),"Calin VP",IF(AND(ISNUMBER(SEARCH("MIO",B2808)),OR(ISNUMBER(SEARCH("Vaisselle",B2808)),ISNUMBER(SEARCH("vaisselle",B2808)))),"Mio Liquid Vaisselle",IF(AND(ISNUMBER(SEARCH("MIO",B2808)),ISNUMBER(SEARCH("Javel",B2808))),"Mio Javel",IF(AND(ISNUMBER(SEARCH("MIO",B2808)),ISNUMBER(SEARCH("Matic",B2808))),"Mio Matic",IF(AND(ISNUMBER(SEARCH("MIO",B2808)),OR(ISNUMBER(SEARCH("Détérgent",B2808)),ISNUMBER(SEARCH("Poudre",B2808)),ISNUMBER(SEARCH("Semi Auto",B2808)),ISNUMBER(SEARCH("1KG",B2808)),ISNUMBER(SEARCH("500G",B2808)),ISNUMBER(SEARCH("10KG",B2808)),ISNUMBER(SEARCH("1.5K",B2808)),ISNUMBER(SEARCH("215G",B2808)),ISNUMBER(SEARCH("350G",B2808)),ISNUMBER(SEARCH("90G",B2808)),ISNUMBER(SEARCH("Gold",B2808)),ISNUMBER(SEARCH("Citron",B2808)),ISNUMBER(SEARCH("Rose",B2808)),ISNUMBER(SEARCH("Lessive",B2808))),NOT(OR(ISNUMBER(SEARCH("Vaisselle",B2808)),ISNUMBER(SEARCH("Javel",B2808)),ISNUMBER(SEARCH("Matic",B2808)),ISNUMBER(SEARCH("Nettoyant",B2808)),ISNUMBER(SEARCH("Pâte",B2808)),ISNUMBER(SEARCH("Lave",B2808)),ISNUMBER(SEARCH("Détartrant",B2808))))),"Mio main (1k+500gr)",IF(AND(ISNUMBER(SEARCH("PAPILLON",B2808)),OR(ISNUMBER(SEARCH("Papier",B2808)),ISNUMBER(SEARCH("Hygiénique",B2808)),ISNUMBER(SEARCH("HYGIÉNIQUE",B2808))),NOT(OR(ISNUMBER(SEARCH("Lingette",B2808)),ISNUMBER(SEARCH("Mouchoir",B2808))))),"Papillon Papier",IF(OR(ISNUMBER(SEARCH("TAJ AL SAHAR",B2808)),ISNUMBER(SEARCH("TAJ BLADI",B2808)),ISNUMBER(SEARCH("TAJ BELADI",B2808)),ISNUMBER(SEARCH("Tilal Assahra",B2808)),ISNUMBER(SEARCH("Jawharat Asahra",B2808))),"TAJ SAHARA",IF(AND(OR(ISNUMBER(SEARCH("AL ITKANE",B2808)),ISNUMBER(SEARCH("ALITKANE",B2808)),ISNUMBER(SEARCH("PRESTO",B2808))),NOT(OR(ISNUMBER(SEARCH("Thé",B2808)),ISNUMBER(SEARCH("THE ",B2808)),ISNUMBER(SEARCH("thé",B2808)),ISNUMBER(SEARCH("SELHAM",B2808)),ISNUMBER(SEARCH("LHAFLA",B2808)),ISNUMBER(SEARCH("ZINE",B2808)),ISNUMBER(SEARCH("tiyay",B2808)),ISNUMBER(SEARCH("alouns",B2808)),ISNUMBER(SEARCH("lmhrat",B2808))))),"Al Itkrans + Presto",IF(OR(ISNUMBER(SEARCH("DALAA",B2808)),ISNUMBER(SEARCH("CS-DALAA",B2808)),ISNUMBER(SEARCH("DALINA",B2808))),"Dalaa VP / Baqqal / RP",IF(OR(LEFT(UPPER(B2808),4)="MIA ",LEFT(UPPER(B2808),6)="CS-MIA"),"Mia",IF(OR(LEFT(UPPER(B2808),5)="NOVA ",LEFT(UPPER(B2808),7)="CS-NOVA"),"Nova",IF(OR(ISNUMBER(SEARCH("PRIMA ",B2808)),ISNUMBER(SEARCH("CS-PRIMA",B2808))),"Prima",IF(OR(ISNUMBER(SEARCH("Douceur",B2808)),ISNUMBER(SEARCH("DOUCEUR",B2808))),"Douceur",IF(OR(ISNUMBER(SEARCH("SANGO",B2808)),ISNUMBER(SEARCH("CS-SANGO",B2808))),"SANGO",IF(ISNUMBER(SEARCH("BLANDOUX",B2808)),"Blandoux",IF(ISNUMBER(SEARCH("SHIWAMI",B2808)),"Shiwame",IF(ISNUMBER(SEARCH("KELLOGG",B2808)),"Kelloggs",IF(OR(ISNUMBER(SEARCH("TOBIGO",B2808)),ISNUMBER(SEARCH("DWIST",B2808))),"Tobigo",IF(OR(ISNUMBER(SEARCH("MARISOL",B2808)),ISNUMBER(SEARCH("MARESOL",B2808))),"Maresol",IF(OR(ISNUMBER(SEARCH("TAKIS",B2808)),ISNUMBER(SEARCH("TAKYS",B2808))),"TAKYS",IF(ISNUMBER(SEARCH("TAWIL",B2808)),"Tawil",IF(ISNUMBER(SEARCH("FROMY",B2808)),"Fromy",""))))))))))))))))))))))))</f>
        <v/>
      </c>
    </row>
    <row r="2809" spans="1:3" ht="18" hidden="1" customHeight="1" x14ac:dyDescent="0.3">
      <c r="A2809" s="3" t="str">
        <f>Products!A2481</f>
        <v>ART01365</v>
      </c>
      <c r="B2809" s="3" t="str">
        <f>Products!B2481</f>
        <v>PEROS Liquide Vaisselle 750G Lemon - Citron</v>
      </c>
      <c r="C2809" s="3" t="str">
        <f>IF(OR(ISNUMBER(SEARCH("SELHAM",B2809)),ISNUMBER(SEARCH("LHAFLA",B2809)),ISNUMBER(SEARCH("ZINE",B2809)),ISNUMBER(SEARCH("tiyay",B2809)),ISNUMBER(SEARCH("alouns",B2809)),ISNUMBER(SEARCH("lmhrat",B2809))),"The Al Itkane",IF(AND(ISNUMBER(SEARCH("CALIN",B2809)),ISNUMBER(SEARCH("RP",B2809)),NOT(ISNUMBER(SEARCH("VP",B2809)))),"Calin RP",IF(AND(ISNUMBER(SEARCH("CALIN",B2809)),ISNUMBER(SEARCH("VP",B2809))),"Calin VP",IF(AND(ISNUMBER(SEARCH("MIO",B2809)),OR(ISNUMBER(SEARCH("Vaisselle",B2809)),ISNUMBER(SEARCH("vaisselle",B2809)))),"Mio Liquid Vaisselle",IF(AND(ISNUMBER(SEARCH("MIO",B2809)),ISNUMBER(SEARCH("Javel",B2809))),"Mio Javel",IF(AND(ISNUMBER(SEARCH("MIO",B2809)),ISNUMBER(SEARCH("Matic",B2809))),"Mio Matic",IF(AND(ISNUMBER(SEARCH("MIO",B2809)),OR(ISNUMBER(SEARCH("Détérgent",B2809)),ISNUMBER(SEARCH("Poudre",B2809)),ISNUMBER(SEARCH("Semi Auto",B2809)),ISNUMBER(SEARCH("1KG",B2809)),ISNUMBER(SEARCH("500G",B2809)),ISNUMBER(SEARCH("10KG",B2809)),ISNUMBER(SEARCH("1.5K",B2809)),ISNUMBER(SEARCH("215G",B2809)),ISNUMBER(SEARCH("350G",B2809)),ISNUMBER(SEARCH("90G",B2809)),ISNUMBER(SEARCH("Gold",B2809)),ISNUMBER(SEARCH("Citron",B2809)),ISNUMBER(SEARCH("Rose",B2809)),ISNUMBER(SEARCH("Lessive",B2809))),NOT(OR(ISNUMBER(SEARCH("Vaisselle",B2809)),ISNUMBER(SEARCH("Javel",B2809)),ISNUMBER(SEARCH("Matic",B2809)),ISNUMBER(SEARCH("Nettoyant",B2809)),ISNUMBER(SEARCH("Pâte",B2809)),ISNUMBER(SEARCH("Lave",B2809)),ISNUMBER(SEARCH("Détartrant",B2809))))),"Mio main (1k+500gr)",IF(AND(ISNUMBER(SEARCH("PAPILLON",B2809)),OR(ISNUMBER(SEARCH("Papier",B2809)),ISNUMBER(SEARCH("Hygiénique",B2809)),ISNUMBER(SEARCH("HYGIÉNIQUE",B2809))),NOT(OR(ISNUMBER(SEARCH("Lingette",B2809)),ISNUMBER(SEARCH("Mouchoir",B2809))))),"Papillon Papier",IF(OR(ISNUMBER(SEARCH("TAJ AL SAHAR",B2809)),ISNUMBER(SEARCH("TAJ BLADI",B2809)),ISNUMBER(SEARCH("TAJ BELADI",B2809)),ISNUMBER(SEARCH("Tilal Assahra",B2809)),ISNUMBER(SEARCH("Jawharat Asahra",B2809))),"TAJ SAHARA",IF(AND(OR(ISNUMBER(SEARCH("AL ITKANE",B2809)),ISNUMBER(SEARCH("ALITKANE",B2809)),ISNUMBER(SEARCH("PRESTO",B2809))),NOT(OR(ISNUMBER(SEARCH("Thé",B2809)),ISNUMBER(SEARCH("THE ",B2809)),ISNUMBER(SEARCH("thé",B2809)),ISNUMBER(SEARCH("SELHAM",B2809)),ISNUMBER(SEARCH("LHAFLA",B2809)),ISNUMBER(SEARCH("ZINE",B2809)),ISNUMBER(SEARCH("tiyay",B2809)),ISNUMBER(SEARCH("alouns",B2809)),ISNUMBER(SEARCH("lmhrat",B2809))))),"Al Itkrans + Presto",IF(OR(ISNUMBER(SEARCH("DALAA",B2809)),ISNUMBER(SEARCH("CS-DALAA",B2809)),ISNUMBER(SEARCH("DALINA",B2809))),"Dalaa VP / Baqqal / RP",IF(OR(LEFT(UPPER(B2809),4)="MIA ",LEFT(UPPER(B2809),6)="CS-MIA"),"Mia",IF(OR(LEFT(UPPER(B2809),5)="NOVA ",LEFT(UPPER(B2809),7)="CS-NOVA"),"Nova",IF(OR(ISNUMBER(SEARCH("PRIMA ",B2809)),ISNUMBER(SEARCH("CS-PRIMA",B2809))),"Prima",IF(OR(ISNUMBER(SEARCH("Douceur",B2809)),ISNUMBER(SEARCH("DOUCEUR",B2809))),"Douceur",IF(OR(ISNUMBER(SEARCH("SANGO",B2809)),ISNUMBER(SEARCH("CS-SANGO",B2809))),"SANGO",IF(ISNUMBER(SEARCH("BLANDOUX",B2809)),"Blandoux",IF(ISNUMBER(SEARCH("SHIWAMI",B2809)),"Shiwame",IF(ISNUMBER(SEARCH("KELLOGG",B2809)),"Kelloggs",IF(OR(ISNUMBER(SEARCH("TOBIGO",B2809)),ISNUMBER(SEARCH("DWIST",B2809))),"Tobigo",IF(OR(ISNUMBER(SEARCH("MARISOL",B2809)),ISNUMBER(SEARCH("MARESOL",B2809))),"Maresol",IF(OR(ISNUMBER(SEARCH("TAKIS",B2809)),ISNUMBER(SEARCH("TAKYS",B2809))),"TAKYS",IF(ISNUMBER(SEARCH("TAWIL",B2809)),"Tawil",IF(ISNUMBER(SEARCH("FROMY",B2809)),"Fromy",""))))))))))))))))))))))))</f>
        <v/>
      </c>
    </row>
    <row r="2810" spans="1:3" ht="18" hidden="1" customHeight="1" x14ac:dyDescent="0.3">
      <c r="A2810" s="3" t="str">
        <f>Products!A2482</f>
        <v>ART01366</v>
      </c>
      <c r="B2810" s="3" t="str">
        <f>Products!B2482</f>
        <v>PEROS Liquide Vaisselle 750G Strawberry - Fraise</v>
      </c>
      <c r="C2810" s="3" t="str">
        <f>IF(OR(ISNUMBER(SEARCH("SELHAM",B2810)),ISNUMBER(SEARCH("LHAFLA",B2810)),ISNUMBER(SEARCH("ZINE",B2810)),ISNUMBER(SEARCH("tiyay",B2810)),ISNUMBER(SEARCH("alouns",B2810)),ISNUMBER(SEARCH("lmhrat",B2810))),"The Al Itkane",IF(AND(ISNUMBER(SEARCH("CALIN",B2810)),ISNUMBER(SEARCH("RP",B2810)),NOT(ISNUMBER(SEARCH("VP",B2810)))),"Calin RP",IF(AND(ISNUMBER(SEARCH("CALIN",B2810)),ISNUMBER(SEARCH("VP",B2810))),"Calin VP",IF(AND(ISNUMBER(SEARCH("MIO",B2810)),OR(ISNUMBER(SEARCH("Vaisselle",B2810)),ISNUMBER(SEARCH("vaisselle",B2810)))),"Mio Liquid Vaisselle",IF(AND(ISNUMBER(SEARCH("MIO",B2810)),ISNUMBER(SEARCH("Javel",B2810))),"Mio Javel",IF(AND(ISNUMBER(SEARCH("MIO",B2810)),ISNUMBER(SEARCH("Matic",B2810))),"Mio Matic",IF(AND(ISNUMBER(SEARCH("MIO",B2810)),OR(ISNUMBER(SEARCH("Détérgent",B2810)),ISNUMBER(SEARCH("Poudre",B2810)),ISNUMBER(SEARCH("Semi Auto",B2810)),ISNUMBER(SEARCH("1KG",B2810)),ISNUMBER(SEARCH("500G",B2810)),ISNUMBER(SEARCH("10KG",B2810)),ISNUMBER(SEARCH("1.5K",B2810)),ISNUMBER(SEARCH("215G",B2810)),ISNUMBER(SEARCH("350G",B2810)),ISNUMBER(SEARCH("90G",B2810)),ISNUMBER(SEARCH("Gold",B2810)),ISNUMBER(SEARCH("Citron",B2810)),ISNUMBER(SEARCH("Rose",B2810)),ISNUMBER(SEARCH("Lessive",B2810))),NOT(OR(ISNUMBER(SEARCH("Vaisselle",B2810)),ISNUMBER(SEARCH("Javel",B2810)),ISNUMBER(SEARCH("Matic",B2810)),ISNUMBER(SEARCH("Nettoyant",B2810)),ISNUMBER(SEARCH("Pâte",B2810)),ISNUMBER(SEARCH("Lave",B2810)),ISNUMBER(SEARCH("Détartrant",B2810))))),"Mio main (1k+500gr)",IF(AND(ISNUMBER(SEARCH("PAPILLON",B2810)),OR(ISNUMBER(SEARCH("Papier",B2810)),ISNUMBER(SEARCH("Hygiénique",B2810)),ISNUMBER(SEARCH("HYGIÉNIQUE",B2810))),NOT(OR(ISNUMBER(SEARCH("Lingette",B2810)),ISNUMBER(SEARCH("Mouchoir",B2810))))),"Papillon Papier",IF(OR(ISNUMBER(SEARCH("TAJ AL SAHAR",B2810)),ISNUMBER(SEARCH("TAJ BLADI",B2810)),ISNUMBER(SEARCH("TAJ BELADI",B2810)),ISNUMBER(SEARCH("Tilal Assahra",B2810)),ISNUMBER(SEARCH("Jawharat Asahra",B2810))),"TAJ SAHARA",IF(AND(OR(ISNUMBER(SEARCH("AL ITKANE",B2810)),ISNUMBER(SEARCH("ALITKANE",B2810)),ISNUMBER(SEARCH("PRESTO",B2810))),NOT(OR(ISNUMBER(SEARCH("Thé",B2810)),ISNUMBER(SEARCH("THE ",B2810)),ISNUMBER(SEARCH("thé",B2810)),ISNUMBER(SEARCH("SELHAM",B2810)),ISNUMBER(SEARCH("LHAFLA",B2810)),ISNUMBER(SEARCH("ZINE",B2810)),ISNUMBER(SEARCH("tiyay",B2810)),ISNUMBER(SEARCH("alouns",B2810)),ISNUMBER(SEARCH("lmhrat",B2810))))),"Al Itkrans + Presto",IF(OR(ISNUMBER(SEARCH("DALAA",B2810)),ISNUMBER(SEARCH("CS-DALAA",B2810)),ISNUMBER(SEARCH("DALINA",B2810))),"Dalaa VP / Baqqal / RP",IF(OR(LEFT(UPPER(B2810),4)="MIA ",LEFT(UPPER(B2810),6)="CS-MIA"),"Mia",IF(OR(LEFT(UPPER(B2810),5)="NOVA ",LEFT(UPPER(B2810),7)="CS-NOVA"),"Nova",IF(OR(ISNUMBER(SEARCH("PRIMA ",B2810)),ISNUMBER(SEARCH("CS-PRIMA",B2810))),"Prima",IF(OR(ISNUMBER(SEARCH("Douceur",B2810)),ISNUMBER(SEARCH("DOUCEUR",B2810))),"Douceur",IF(OR(ISNUMBER(SEARCH("SANGO",B2810)),ISNUMBER(SEARCH("CS-SANGO",B2810))),"SANGO",IF(ISNUMBER(SEARCH("BLANDOUX",B2810)),"Blandoux",IF(ISNUMBER(SEARCH("SHIWAMI",B2810)),"Shiwame",IF(ISNUMBER(SEARCH("KELLOGG",B2810)),"Kelloggs",IF(OR(ISNUMBER(SEARCH("TOBIGO",B2810)),ISNUMBER(SEARCH("DWIST",B2810))),"Tobigo",IF(OR(ISNUMBER(SEARCH("MARISOL",B2810)),ISNUMBER(SEARCH("MARESOL",B2810))),"Maresol",IF(OR(ISNUMBER(SEARCH("TAKIS",B2810)),ISNUMBER(SEARCH("TAKYS",B2810))),"TAKYS",IF(ISNUMBER(SEARCH("TAWIL",B2810)),"Tawil",IF(ISNUMBER(SEARCH("FROMY",B2810)),"Fromy",""))))))))))))))))))))))))</f>
        <v/>
      </c>
    </row>
    <row r="2811" spans="1:3" ht="18" hidden="1" customHeight="1" x14ac:dyDescent="0.3">
      <c r="A2811" s="3" t="str">
        <f>Products!A2483</f>
        <v>ART03730</v>
      </c>
      <c r="B2811" s="3" t="str">
        <f>Products!B2483</f>
        <v>DAWK RAFIE POIS CHICHE 1KGX20</v>
      </c>
      <c r="C2811" s="3" t="str">
        <f>IF(OR(ISNUMBER(SEARCH("SELHAM",B2811)),ISNUMBER(SEARCH("LHAFLA",B2811)),ISNUMBER(SEARCH("ZINE",B2811)),ISNUMBER(SEARCH("tiyay",B2811)),ISNUMBER(SEARCH("alouns",B2811)),ISNUMBER(SEARCH("lmhrat",B2811))),"The Al Itkane",IF(AND(ISNUMBER(SEARCH("CALIN",B2811)),ISNUMBER(SEARCH("RP",B2811)),NOT(ISNUMBER(SEARCH("VP",B2811)))),"Calin RP",IF(AND(ISNUMBER(SEARCH("CALIN",B2811)),ISNUMBER(SEARCH("VP",B2811))),"Calin VP",IF(AND(ISNUMBER(SEARCH("MIO",B2811)),OR(ISNUMBER(SEARCH("Vaisselle",B2811)),ISNUMBER(SEARCH("vaisselle",B2811)))),"Mio Liquid Vaisselle",IF(AND(ISNUMBER(SEARCH("MIO",B2811)),ISNUMBER(SEARCH("Javel",B2811))),"Mio Javel",IF(AND(ISNUMBER(SEARCH("MIO",B2811)),ISNUMBER(SEARCH("Matic",B2811))),"Mio Matic",IF(AND(ISNUMBER(SEARCH("MIO",B2811)),OR(ISNUMBER(SEARCH("Détérgent",B2811)),ISNUMBER(SEARCH("Poudre",B2811)),ISNUMBER(SEARCH("Semi Auto",B2811)),ISNUMBER(SEARCH("1KG",B2811)),ISNUMBER(SEARCH("500G",B2811)),ISNUMBER(SEARCH("10KG",B2811)),ISNUMBER(SEARCH("1.5K",B2811)),ISNUMBER(SEARCH("215G",B2811)),ISNUMBER(SEARCH("350G",B2811)),ISNUMBER(SEARCH("90G",B2811)),ISNUMBER(SEARCH("Gold",B2811)),ISNUMBER(SEARCH("Citron",B2811)),ISNUMBER(SEARCH("Rose",B2811)),ISNUMBER(SEARCH("Lessive",B2811))),NOT(OR(ISNUMBER(SEARCH("Vaisselle",B2811)),ISNUMBER(SEARCH("Javel",B2811)),ISNUMBER(SEARCH("Matic",B2811)),ISNUMBER(SEARCH("Nettoyant",B2811)),ISNUMBER(SEARCH("Pâte",B2811)),ISNUMBER(SEARCH("Lave",B2811)),ISNUMBER(SEARCH("Détartrant",B2811))))),"Mio main (1k+500gr)",IF(AND(ISNUMBER(SEARCH("PAPILLON",B2811)),OR(ISNUMBER(SEARCH("Papier",B2811)),ISNUMBER(SEARCH("Hygiénique",B2811)),ISNUMBER(SEARCH("HYGIÉNIQUE",B2811))),NOT(OR(ISNUMBER(SEARCH("Lingette",B2811)),ISNUMBER(SEARCH("Mouchoir",B2811))))),"Papillon Papier",IF(OR(ISNUMBER(SEARCH("TAJ AL SAHAR",B2811)),ISNUMBER(SEARCH("TAJ BLADI",B2811)),ISNUMBER(SEARCH("TAJ BELADI",B2811)),ISNUMBER(SEARCH("Tilal Assahra",B2811)),ISNUMBER(SEARCH("Jawharat Asahra",B2811))),"TAJ SAHARA",IF(AND(OR(ISNUMBER(SEARCH("AL ITKANE",B2811)),ISNUMBER(SEARCH("ALITKANE",B2811)),ISNUMBER(SEARCH("PRESTO",B2811))),NOT(OR(ISNUMBER(SEARCH("Thé",B2811)),ISNUMBER(SEARCH("THE ",B2811)),ISNUMBER(SEARCH("thé",B2811)),ISNUMBER(SEARCH("SELHAM",B2811)),ISNUMBER(SEARCH("LHAFLA",B2811)),ISNUMBER(SEARCH("ZINE",B2811)),ISNUMBER(SEARCH("tiyay",B2811)),ISNUMBER(SEARCH("alouns",B2811)),ISNUMBER(SEARCH("lmhrat",B2811))))),"Al Itkrans + Presto",IF(OR(ISNUMBER(SEARCH("DALAA",B2811)),ISNUMBER(SEARCH("CS-DALAA",B2811)),ISNUMBER(SEARCH("DALINA",B2811))),"Dalaa VP / Baqqal / RP",IF(OR(LEFT(UPPER(B2811),4)="MIA ",LEFT(UPPER(B2811),6)="CS-MIA"),"Mia",IF(OR(LEFT(UPPER(B2811),5)="NOVA ",LEFT(UPPER(B2811),7)="CS-NOVA"),"Nova",IF(OR(ISNUMBER(SEARCH("PRIMA ",B2811)),ISNUMBER(SEARCH("CS-PRIMA",B2811))),"Prima",IF(OR(ISNUMBER(SEARCH("Douceur",B2811)),ISNUMBER(SEARCH("DOUCEUR",B2811))),"Douceur",IF(OR(ISNUMBER(SEARCH("SANGO",B2811)),ISNUMBER(SEARCH("CS-SANGO",B2811))),"SANGO",IF(ISNUMBER(SEARCH("BLANDOUX",B2811)),"Blandoux",IF(ISNUMBER(SEARCH("SHIWAMI",B2811)),"Shiwame",IF(ISNUMBER(SEARCH("KELLOGG",B2811)),"Kelloggs",IF(OR(ISNUMBER(SEARCH("TOBIGO",B2811)),ISNUMBER(SEARCH("DWIST",B2811))),"Tobigo",IF(OR(ISNUMBER(SEARCH("MARISOL",B2811)),ISNUMBER(SEARCH("MARESOL",B2811))),"Maresol",IF(OR(ISNUMBER(SEARCH("TAKIS",B2811)),ISNUMBER(SEARCH("TAKYS",B2811))),"TAKYS",IF(ISNUMBER(SEARCH("TAWIL",B2811)),"Tawil",IF(ISNUMBER(SEARCH("FROMY",B2811)),"Fromy",""))))))))))))))))))))))))</f>
        <v/>
      </c>
    </row>
    <row r="2812" spans="1:3" ht="18" hidden="1" customHeight="1" x14ac:dyDescent="0.3">
      <c r="A2812" s="3" t="str">
        <f>Products!A2484</f>
        <v>ART01367</v>
      </c>
      <c r="B2812" s="3" t="str">
        <f>Products!B2484</f>
        <v>PEROS Liquide Vaisselle 750G Apple - Pomme</v>
      </c>
      <c r="C2812" s="3" t="str">
        <f>IF(OR(ISNUMBER(SEARCH("SELHAM",B2812)),ISNUMBER(SEARCH("LHAFLA",B2812)),ISNUMBER(SEARCH("ZINE",B2812)),ISNUMBER(SEARCH("tiyay",B2812)),ISNUMBER(SEARCH("alouns",B2812)),ISNUMBER(SEARCH("lmhrat",B2812))),"The Al Itkane",IF(AND(ISNUMBER(SEARCH("CALIN",B2812)),ISNUMBER(SEARCH("RP",B2812)),NOT(ISNUMBER(SEARCH("VP",B2812)))),"Calin RP",IF(AND(ISNUMBER(SEARCH("CALIN",B2812)),ISNUMBER(SEARCH("VP",B2812))),"Calin VP",IF(AND(ISNUMBER(SEARCH("MIO",B2812)),OR(ISNUMBER(SEARCH("Vaisselle",B2812)),ISNUMBER(SEARCH("vaisselle",B2812)))),"Mio Liquid Vaisselle",IF(AND(ISNUMBER(SEARCH("MIO",B2812)),ISNUMBER(SEARCH("Javel",B2812))),"Mio Javel",IF(AND(ISNUMBER(SEARCH("MIO",B2812)),ISNUMBER(SEARCH("Matic",B2812))),"Mio Matic",IF(AND(ISNUMBER(SEARCH("MIO",B2812)),OR(ISNUMBER(SEARCH("Détérgent",B2812)),ISNUMBER(SEARCH("Poudre",B2812)),ISNUMBER(SEARCH("Semi Auto",B2812)),ISNUMBER(SEARCH("1KG",B2812)),ISNUMBER(SEARCH("500G",B2812)),ISNUMBER(SEARCH("10KG",B2812)),ISNUMBER(SEARCH("1.5K",B2812)),ISNUMBER(SEARCH("215G",B2812)),ISNUMBER(SEARCH("350G",B2812)),ISNUMBER(SEARCH("90G",B2812)),ISNUMBER(SEARCH("Gold",B2812)),ISNUMBER(SEARCH("Citron",B2812)),ISNUMBER(SEARCH("Rose",B2812)),ISNUMBER(SEARCH("Lessive",B2812))),NOT(OR(ISNUMBER(SEARCH("Vaisselle",B2812)),ISNUMBER(SEARCH("Javel",B2812)),ISNUMBER(SEARCH("Matic",B2812)),ISNUMBER(SEARCH("Nettoyant",B2812)),ISNUMBER(SEARCH("Pâte",B2812)),ISNUMBER(SEARCH("Lave",B2812)),ISNUMBER(SEARCH("Détartrant",B2812))))),"Mio main (1k+500gr)",IF(AND(ISNUMBER(SEARCH("PAPILLON",B2812)),OR(ISNUMBER(SEARCH("Papier",B2812)),ISNUMBER(SEARCH("Hygiénique",B2812)),ISNUMBER(SEARCH("HYGIÉNIQUE",B2812))),NOT(OR(ISNUMBER(SEARCH("Lingette",B2812)),ISNUMBER(SEARCH("Mouchoir",B2812))))),"Papillon Papier",IF(OR(ISNUMBER(SEARCH("TAJ AL SAHAR",B2812)),ISNUMBER(SEARCH("TAJ BLADI",B2812)),ISNUMBER(SEARCH("TAJ BELADI",B2812)),ISNUMBER(SEARCH("Tilal Assahra",B2812)),ISNUMBER(SEARCH("Jawharat Asahra",B2812))),"TAJ SAHARA",IF(AND(OR(ISNUMBER(SEARCH("AL ITKANE",B2812)),ISNUMBER(SEARCH("ALITKANE",B2812)),ISNUMBER(SEARCH("PRESTO",B2812))),NOT(OR(ISNUMBER(SEARCH("Thé",B2812)),ISNUMBER(SEARCH("THE ",B2812)),ISNUMBER(SEARCH("thé",B2812)),ISNUMBER(SEARCH("SELHAM",B2812)),ISNUMBER(SEARCH("LHAFLA",B2812)),ISNUMBER(SEARCH("ZINE",B2812)),ISNUMBER(SEARCH("tiyay",B2812)),ISNUMBER(SEARCH("alouns",B2812)),ISNUMBER(SEARCH("lmhrat",B2812))))),"Al Itkrans + Presto",IF(OR(ISNUMBER(SEARCH("DALAA",B2812)),ISNUMBER(SEARCH("CS-DALAA",B2812)),ISNUMBER(SEARCH("DALINA",B2812))),"Dalaa VP / Baqqal / RP",IF(OR(LEFT(UPPER(B2812),4)="MIA ",LEFT(UPPER(B2812),6)="CS-MIA"),"Mia",IF(OR(LEFT(UPPER(B2812),5)="NOVA ",LEFT(UPPER(B2812),7)="CS-NOVA"),"Nova",IF(OR(ISNUMBER(SEARCH("PRIMA ",B2812)),ISNUMBER(SEARCH("CS-PRIMA",B2812))),"Prima",IF(OR(ISNUMBER(SEARCH("Douceur",B2812)),ISNUMBER(SEARCH("DOUCEUR",B2812))),"Douceur",IF(OR(ISNUMBER(SEARCH("SANGO",B2812)),ISNUMBER(SEARCH("CS-SANGO",B2812))),"SANGO",IF(ISNUMBER(SEARCH("BLANDOUX",B2812)),"Blandoux",IF(ISNUMBER(SEARCH("SHIWAMI",B2812)),"Shiwame",IF(ISNUMBER(SEARCH("KELLOGG",B2812)),"Kelloggs",IF(OR(ISNUMBER(SEARCH("TOBIGO",B2812)),ISNUMBER(SEARCH("DWIST",B2812))),"Tobigo",IF(OR(ISNUMBER(SEARCH("MARISOL",B2812)),ISNUMBER(SEARCH("MARESOL",B2812))),"Maresol",IF(OR(ISNUMBER(SEARCH("TAKIS",B2812)),ISNUMBER(SEARCH("TAKYS",B2812))),"TAKYS",IF(ISNUMBER(SEARCH("TAWIL",B2812)),"Tawil",IF(ISNUMBER(SEARCH("FROMY",B2812)),"Fromy",""))))))))))))))))))))))))</f>
        <v/>
      </c>
    </row>
    <row r="2813" spans="1:3" ht="18" hidden="1" customHeight="1" x14ac:dyDescent="0.3">
      <c r="A2813" s="3" t="str">
        <f>Products!A2485</f>
        <v>ART01349</v>
      </c>
      <c r="B2813" s="3" t="str">
        <f>Products!B2485</f>
        <v>PANDOO Papier Hygiénique 24 Rouleaux</v>
      </c>
      <c r="C2813" s="3" t="str">
        <f>IF(OR(ISNUMBER(SEARCH("SELHAM",B2813)),ISNUMBER(SEARCH("LHAFLA",B2813)),ISNUMBER(SEARCH("ZINE",B2813)),ISNUMBER(SEARCH("tiyay",B2813)),ISNUMBER(SEARCH("alouns",B2813)),ISNUMBER(SEARCH("lmhrat",B2813))),"The Al Itkane",IF(AND(ISNUMBER(SEARCH("CALIN",B2813)),ISNUMBER(SEARCH("RP",B2813)),NOT(ISNUMBER(SEARCH("VP",B2813)))),"Calin RP",IF(AND(ISNUMBER(SEARCH("CALIN",B2813)),ISNUMBER(SEARCH("VP",B2813))),"Calin VP",IF(AND(ISNUMBER(SEARCH("MIO",B2813)),OR(ISNUMBER(SEARCH("Vaisselle",B2813)),ISNUMBER(SEARCH("vaisselle",B2813)))),"Mio Liquid Vaisselle",IF(AND(ISNUMBER(SEARCH("MIO",B2813)),ISNUMBER(SEARCH("Javel",B2813))),"Mio Javel",IF(AND(ISNUMBER(SEARCH("MIO",B2813)),ISNUMBER(SEARCH("Matic",B2813))),"Mio Matic",IF(AND(ISNUMBER(SEARCH("MIO",B2813)),OR(ISNUMBER(SEARCH("Détérgent",B2813)),ISNUMBER(SEARCH("Poudre",B2813)),ISNUMBER(SEARCH("Semi Auto",B2813)),ISNUMBER(SEARCH("1KG",B2813)),ISNUMBER(SEARCH("500G",B2813)),ISNUMBER(SEARCH("10KG",B2813)),ISNUMBER(SEARCH("1.5K",B2813)),ISNUMBER(SEARCH("215G",B2813)),ISNUMBER(SEARCH("350G",B2813)),ISNUMBER(SEARCH("90G",B2813)),ISNUMBER(SEARCH("Gold",B2813)),ISNUMBER(SEARCH("Citron",B2813)),ISNUMBER(SEARCH("Rose",B2813)),ISNUMBER(SEARCH("Lessive",B2813))),NOT(OR(ISNUMBER(SEARCH("Vaisselle",B2813)),ISNUMBER(SEARCH("Javel",B2813)),ISNUMBER(SEARCH("Matic",B2813)),ISNUMBER(SEARCH("Nettoyant",B2813)),ISNUMBER(SEARCH("Pâte",B2813)),ISNUMBER(SEARCH("Lave",B2813)),ISNUMBER(SEARCH("Détartrant",B2813))))),"Mio main (1k+500gr)",IF(AND(ISNUMBER(SEARCH("PAPILLON",B2813)),OR(ISNUMBER(SEARCH("Papier",B2813)),ISNUMBER(SEARCH("Hygiénique",B2813)),ISNUMBER(SEARCH("HYGIÉNIQUE",B2813))),NOT(OR(ISNUMBER(SEARCH("Lingette",B2813)),ISNUMBER(SEARCH("Mouchoir",B2813))))),"Papillon Papier",IF(OR(ISNUMBER(SEARCH("TAJ AL SAHAR",B2813)),ISNUMBER(SEARCH("TAJ BLADI",B2813)),ISNUMBER(SEARCH("TAJ BELADI",B2813)),ISNUMBER(SEARCH("Tilal Assahra",B2813)),ISNUMBER(SEARCH("Jawharat Asahra",B2813))),"TAJ SAHARA",IF(AND(OR(ISNUMBER(SEARCH("AL ITKANE",B2813)),ISNUMBER(SEARCH("ALITKANE",B2813)),ISNUMBER(SEARCH("PRESTO",B2813))),NOT(OR(ISNUMBER(SEARCH("Thé",B2813)),ISNUMBER(SEARCH("THE ",B2813)),ISNUMBER(SEARCH("thé",B2813)),ISNUMBER(SEARCH("SELHAM",B2813)),ISNUMBER(SEARCH("LHAFLA",B2813)),ISNUMBER(SEARCH("ZINE",B2813)),ISNUMBER(SEARCH("tiyay",B2813)),ISNUMBER(SEARCH("alouns",B2813)),ISNUMBER(SEARCH("lmhrat",B2813))))),"Al Itkrans + Presto",IF(OR(ISNUMBER(SEARCH("DALAA",B2813)),ISNUMBER(SEARCH("CS-DALAA",B2813)),ISNUMBER(SEARCH("DALINA",B2813))),"Dalaa VP / Baqqal / RP",IF(OR(LEFT(UPPER(B2813),4)="MIA ",LEFT(UPPER(B2813),6)="CS-MIA"),"Mia",IF(OR(LEFT(UPPER(B2813),5)="NOVA ",LEFT(UPPER(B2813),7)="CS-NOVA"),"Nova",IF(OR(ISNUMBER(SEARCH("PRIMA ",B2813)),ISNUMBER(SEARCH("CS-PRIMA",B2813))),"Prima",IF(OR(ISNUMBER(SEARCH("Douceur",B2813)),ISNUMBER(SEARCH("DOUCEUR",B2813))),"Douceur",IF(OR(ISNUMBER(SEARCH("SANGO",B2813)),ISNUMBER(SEARCH("CS-SANGO",B2813))),"SANGO",IF(ISNUMBER(SEARCH("BLANDOUX",B2813)),"Blandoux",IF(ISNUMBER(SEARCH("SHIWAMI",B2813)),"Shiwame",IF(ISNUMBER(SEARCH("KELLOGG",B2813)),"Kelloggs",IF(OR(ISNUMBER(SEARCH("TOBIGO",B2813)),ISNUMBER(SEARCH("DWIST",B2813))),"Tobigo",IF(OR(ISNUMBER(SEARCH("MARISOL",B2813)),ISNUMBER(SEARCH("MARESOL",B2813))),"Maresol",IF(OR(ISNUMBER(SEARCH("TAKIS",B2813)),ISNUMBER(SEARCH("TAKYS",B2813))),"TAKYS",IF(ISNUMBER(SEARCH("TAWIL",B2813)),"Tawil",IF(ISNUMBER(SEARCH("FROMY",B2813)),"Fromy",""))))))))))))))))))))))))</f>
        <v/>
      </c>
    </row>
    <row r="2814" spans="1:3" ht="18" hidden="1" customHeight="1" x14ac:dyDescent="0.3">
      <c r="A2814" s="3" t="str">
        <f>Products!A2486</f>
        <v>ART01368</v>
      </c>
      <c r="B2814" s="3" t="str">
        <f>Products!B2486</f>
        <v>PEROS Savon Liquide Aqua &amp; Sea Breeze 400G</v>
      </c>
      <c r="C2814" s="3" t="str">
        <f>IF(OR(ISNUMBER(SEARCH("SELHAM",B2814)),ISNUMBER(SEARCH("LHAFLA",B2814)),ISNUMBER(SEARCH("ZINE",B2814)),ISNUMBER(SEARCH("tiyay",B2814)),ISNUMBER(SEARCH("alouns",B2814)),ISNUMBER(SEARCH("lmhrat",B2814))),"The Al Itkane",IF(AND(ISNUMBER(SEARCH("CALIN",B2814)),ISNUMBER(SEARCH("RP",B2814)),NOT(ISNUMBER(SEARCH("VP",B2814)))),"Calin RP",IF(AND(ISNUMBER(SEARCH("CALIN",B2814)),ISNUMBER(SEARCH("VP",B2814))),"Calin VP",IF(AND(ISNUMBER(SEARCH("MIO",B2814)),OR(ISNUMBER(SEARCH("Vaisselle",B2814)),ISNUMBER(SEARCH("vaisselle",B2814)))),"Mio Liquid Vaisselle",IF(AND(ISNUMBER(SEARCH("MIO",B2814)),ISNUMBER(SEARCH("Javel",B2814))),"Mio Javel",IF(AND(ISNUMBER(SEARCH("MIO",B2814)),ISNUMBER(SEARCH("Matic",B2814))),"Mio Matic",IF(AND(ISNUMBER(SEARCH("MIO",B2814)),OR(ISNUMBER(SEARCH("Détérgent",B2814)),ISNUMBER(SEARCH("Poudre",B2814)),ISNUMBER(SEARCH("Semi Auto",B2814)),ISNUMBER(SEARCH("1KG",B2814)),ISNUMBER(SEARCH("500G",B2814)),ISNUMBER(SEARCH("10KG",B2814)),ISNUMBER(SEARCH("1.5K",B2814)),ISNUMBER(SEARCH("215G",B2814)),ISNUMBER(SEARCH("350G",B2814)),ISNUMBER(SEARCH("90G",B2814)),ISNUMBER(SEARCH("Gold",B2814)),ISNUMBER(SEARCH("Citron",B2814)),ISNUMBER(SEARCH("Rose",B2814)),ISNUMBER(SEARCH("Lessive",B2814))),NOT(OR(ISNUMBER(SEARCH("Vaisselle",B2814)),ISNUMBER(SEARCH("Javel",B2814)),ISNUMBER(SEARCH("Matic",B2814)),ISNUMBER(SEARCH("Nettoyant",B2814)),ISNUMBER(SEARCH("Pâte",B2814)),ISNUMBER(SEARCH("Lave",B2814)),ISNUMBER(SEARCH("Détartrant",B2814))))),"Mio main (1k+500gr)",IF(AND(ISNUMBER(SEARCH("PAPILLON",B2814)),OR(ISNUMBER(SEARCH("Papier",B2814)),ISNUMBER(SEARCH("Hygiénique",B2814)),ISNUMBER(SEARCH("HYGIÉNIQUE",B2814))),NOT(OR(ISNUMBER(SEARCH("Lingette",B2814)),ISNUMBER(SEARCH("Mouchoir",B2814))))),"Papillon Papier",IF(OR(ISNUMBER(SEARCH("TAJ AL SAHAR",B2814)),ISNUMBER(SEARCH("TAJ BLADI",B2814)),ISNUMBER(SEARCH("TAJ BELADI",B2814)),ISNUMBER(SEARCH("Tilal Assahra",B2814)),ISNUMBER(SEARCH("Jawharat Asahra",B2814))),"TAJ SAHARA",IF(AND(OR(ISNUMBER(SEARCH("AL ITKANE",B2814)),ISNUMBER(SEARCH("ALITKANE",B2814)),ISNUMBER(SEARCH("PRESTO",B2814))),NOT(OR(ISNUMBER(SEARCH("Thé",B2814)),ISNUMBER(SEARCH("THE ",B2814)),ISNUMBER(SEARCH("thé",B2814)),ISNUMBER(SEARCH("SELHAM",B2814)),ISNUMBER(SEARCH("LHAFLA",B2814)),ISNUMBER(SEARCH("ZINE",B2814)),ISNUMBER(SEARCH("tiyay",B2814)),ISNUMBER(SEARCH("alouns",B2814)),ISNUMBER(SEARCH("lmhrat",B2814))))),"Al Itkrans + Presto",IF(OR(ISNUMBER(SEARCH("DALAA",B2814)),ISNUMBER(SEARCH("CS-DALAA",B2814)),ISNUMBER(SEARCH("DALINA",B2814))),"Dalaa VP / Baqqal / RP",IF(OR(LEFT(UPPER(B2814),4)="MIA ",LEFT(UPPER(B2814),6)="CS-MIA"),"Mia",IF(OR(LEFT(UPPER(B2814),5)="NOVA ",LEFT(UPPER(B2814),7)="CS-NOVA"),"Nova",IF(OR(ISNUMBER(SEARCH("PRIMA ",B2814)),ISNUMBER(SEARCH("CS-PRIMA",B2814))),"Prima",IF(OR(ISNUMBER(SEARCH("Douceur",B2814)),ISNUMBER(SEARCH("DOUCEUR",B2814))),"Douceur",IF(OR(ISNUMBER(SEARCH("SANGO",B2814)),ISNUMBER(SEARCH("CS-SANGO",B2814))),"SANGO",IF(ISNUMBER(SEARCH("BLANDOUX",B2814)),"Blandoux",IF(ISNUMBER(SEARCH("SHIWAMI",B2814)),"Shiwame",IF(ISNUMBER(SEARCH("KELLOGG",B2814)),"Kelloggs",IF(OR(ISNUMBER(SEARCH("TOBIGO",B2814)),ISNUMBER(SEARCH("DWIST",B2814))),"Tobigo",IF(OR(ISNUMBER(SEARCH("MARISOL",B2814)),ISNUMBER(SEARCH("MARESOL",B2814))),"Maresol",IF(OR(ISNUMBER(SEARCH("TAKIS",B2814)),ISNUMBER(SEARCH("TAKYS",B2814))),"TAKYS",IF(ISNUMBER(SEARCH("TAWIL",B2814)),"Tawil",IF(ISNUMBER(SEARCH("FROMY",B2814)),"Fromy",""))))))))))))))))))))))))</f>
        <v/>
      </c>
    </row>
    <row r="2815" spans="1:3" ht="18" hidden="1" customHeight="1" x14ac:dyDescent="0.3">
      <c r="A2815" s="3" t="str">
        <f>Products!A2487</f>
        <v>ART01369</v>
      </c>
      <c r="B2815" s="3" t="str">
        <f>Products!B2487</f>
        <v>PEROS Fabric Softener Assouplissant 1L Fresh Flower</v>
      </c>
      <c r="C2815" s="3" t="str">
        <f>IF(OR(ISNUMBER(SEARCH("SELHAM",B2815)),ISNUMBER(SEARCH("LHAFLA",B2815)),ISNUMBER(SEARCH("ZINE",B2815)),ISNUMBER(SEARCH("tiyay",B2815)),ISNUMBER(SEARCH("alouns",B2815)),ISNUMBER(SEARCH("lmhrat",B2815))),"The Al Itkane",IF(AND(ISNUMBER(SEARCH("CALIN",B2815)),ISNUMBER(SEARCH("RP",B2815)),NOT(ISNUMBER(SEARCH("VP",B2815)))),"Calin RP",IF(AND(ISNUMBER(SEARCH("CALIN",B2815)),ISNUMBER(SEARCH("VP",B2815))),"Calin VP",IF(AND(ISNUMBER(SEARCH("MIO",B2815)),OR(ISNUMBER(SEARCH("Vaisselle",B2815)),ISNUMBER(SEARCH("vaisselle",B2815)))),"Mio Liquid Vaisselle",IF(AND(ISNUMBER(SEARCH("MIO",B2815)),ISNUMBER(SEARCH("Javel",B2815))),"Mio Javel",IF(AND(ISNUMBER(SEARCH("MIO",B2815)),ISNUMBER(SEARCH("Matic",B2815))),"Mio Matic",IF(AND(ISNUMBER(SEARCH("MIO",B2815)),OR(ISNUMBER(SEARCH("Détérgent",B2815)),ISNUMBER(SEARCH("Poudre",B2815)),ISNUMBER(SEARCH("Semi Auto",B2815)),ISNUMBER(SEARCH("1KG",B2815)),ISNUMBER(SEARCH("500G",B2815)),ISNUMBER(SEARCH("10KG",B2815)),ISNUMBER(SEARCH("1.5K",B2815)),ISNUMBER(SEARCH("215G",B2815)),ISNUMBER(SEARCH("350G",B2815)),ISNUMBER(SEARCH("90G",B2815)),ISNUMBER(SEARCH("Gold",B2815)),ISNUMBER(SEARCH("Citron",B2815)),ISNUMBER(SEARCH("Rose",B2815)),ISNUMBER(SEARCH("Lessive",B2815))),NOT(OR(ISNUMBER(SEARCH("Vaisselle",B2815)),ISNUMBER(SEARCH("Javel",B2815)),ISNUMBER(SEARCH("Matic",B2815)),ISNUMBER(SEARCH("Nettoyant",B2815)),ISNUMBER(SEARCH("Pâte",B2815)),ISNUMBER(SEARCH("Lave",B2815)),ISNUMBER(SEARCH("Détartrant",B2815))))),"Mio main (1k+500gr)",IF(AND(ISNUMBER(SEARCH("PAPILLON",B2815)),OR(ISNUMBER(SEARCH("Papier",B2815)),ISNUMBER(SEARCH("Hygiénique",B2815)),ISNUMBER(SEARCH("HYGIÉNIQUE",B2815))),NOT(OR(ISNUMBER(SEARCH("Lingette",B2815)),ISNUMBER(SEARCH("Mouchoir",B2815))))),"Papillon Papier",IF(OR(ISNUMBER(SEARCH("TAJ AL SAHAR",B2815)),ISNUMBER(SEARCH("TAJ BLADI",B2815)),ISNUMBER(SEARCH("TAJ BELADI",B2815)),ISNUMBER(SEARCH("Tilal Assahra",B2815)),ISNUMBER(SEARCH("Jawharat Asahra",B2815))),"TAJ SAHARA",IF(AND(OR(ISNUMBER(SEARCH("AL ITKANE",B2815)),ISNUMBER(SEARCH("ALITKANE",B2815)),ISNUMBER(SEARCH("PRESTO",B2815))),NOT(OR(ISNUMBER(SEARCH("Thé",B2815)),ISNUMBER(SEARCH("THE ",B2815)),ISNUMBER(SEARCH("thé",B2815)),ISNUMBER(SEARCH("SELHAM",B2815)),ISNUMBER(SEARCH("LHAFLA",B2815)),ISNUMBER(SEARCH("ZINE",B2815)),ISNUMBER(SEARCH("tiyay",B2815)),ISNUMBER(SEARCH("alouns",B2815)),ISNUMBER(SEARCH("lmhrat",B2815))))),"Al Itkrans + Presto",IF(OR(ISNUMBER(SEARCH("DALAA",B2815)),ISNUMBER(SEARCH("CS-DALAA",B2815)),ISNUMBER(SEARCH("DALINA",B2815))),"Dalaa VP / Baqqal / RP",IF(OR(LEFT(UPPER(B2815),4)="MIA ",LEFT(UPPER(B2815),6)="CS-MIA"),"Mia",IF(OR(LEFT(UPPER(B2815),5)="NOVA ",LEFT(UPPER(B2815),7)="CS-NOVA"),"Nova",IF(OR(ISNUMBER(SEARCH("PRIMA ",B2815)),ISNUMBER(SEARCH("CS-PRIMA",B2815))),"Prima",IF(OR(ISNUMBER(SEARCH("Douceur",B2815)),ISNUMBER(SEARCH("DOUCEUR",B2815))),"Douceur",IF(OR(ISNUMBER(SEARCH("SANGO",B2815)),ISNUMBER(SEARCH("CS-SANGO",B2815))),"SANGO",IF(ISNUMBER(SEARCH("BLANDOUX",B2815)),"Blandoux",IF(ISNUMBER(SEARCH("SHIWAMI",B2815)),"Shiwame",IF(ISNUMBER(SEARCH("KELLOGG",B2815)),"Kelloggs",IF(OR(ISNUMBER(SEARCH("TOBIGO",B2815)),ISNUMBER(SEARCH("DWIST",B2815))),"Tobigo",IF(OR(ISNUMBER(SEARCH("MARISOL",B2815)),ISNUMBER(SEARCH("MARESOL",B2815))),"Maresol",IF(OR(ISNUMBER(SEARCH("TAKIS",B2815)),ISNUMBER(SEARCH("TAKYS",B2815))),"TAKYS",IF(ISNUMBER(SEARCH("TAWIL",B2815)),"Tawil",IF(ISNUMBER(SEARCH("FROMY",B2815)),"Fromy",""))))))))))))))))))))))))</f>
        <v/>
      </c>
    </row>
    <row r="2816" spans="1:3" ht="18" hidden="1" customHeight="1" x14ac:dyDescent="0.3">
      <c r="A2816" s="3" t="str">
        <f>Products!A2488</f>
        <v>ART01372</v>
      </c>
      <c r="B2816" s="3" t="str">
        <f>Products!B2488</f>
        <v>PEROS Détérgent Matic 1.5KG White &amp; Bright</v>
      </c>
      <c r="C2816" s="3" t="str">
        <f>IF(OR(ISNUMBER(SEARCH("SELHAM",B2816)),ISNUMBER(SEARCH("LHAFLA",B2816)),ISNUMBER(SEARCH("ZINE",B2816)),ISNUMBER(SEARCH("tiyay",B2816)),ISNUMBER(SEARCH("alouns",B2816)),ISNUMBER(SEARCH("lmhrat",B2816))),"The Al Itkane",IF(AND(ISNUMBER(SEARCH("CALIN",B2816)),ISNUMBER(SEARCH("RP",B2816)),NOT(ISNUMBER(SEARCH("VP",B2816)))),"Calin RP",IF(AND(ISNUMBER(SEARCH("CALIN",B2816)),ISNUMBER(SEARCH("VP",B2816))),"Calin VP",IF(AND(ISNUMBER(SEARCH("MIO",B2816)),OR(ISNUMBER(SEARCH("Vaisselle",B2816)),ISNUMBER(SEARCH("vaisselle",B2816)))),"Mio Liquid Vaisselle",IF(AND(ISNUMBER(SEARCH("MIO",B2816)),ISNUMBER(SEARCH("Javel",B2816))),"Mio Javel",IF(AND(ISNUMBER(SEARCH("MIO",B2816)),ISNUMBER(SEARCH("Matic",B2816))),"Mio Matic",IF(AND(ISNUMBER(SEARCH("MIO",B2816)),OR(ISNUMBER(SEARCH("Détérgent",B2816)),ISNUMBER(SEARCH("Poudre",B2816)),ISNUMBER(SEARCH("Semi Auto",B2816)),ISNUMBER(SEARCH("1KG",B2816)),ISNUMBER(SEARCH("500G",B2816)),ISNUMBER(SEARCH("10KG",B2816)),ISNUMBER(SEARCH("1.5K",B2816)),ISNUMBER(SEARCH("215G",B2816)),ISNUMBER(SEARCH("350G",B2816)),ISNUMBER(SEARCH("90G",B2816)),ISNUMBER(SEARCH("Gold",B2816)),ISNUMBER(SEARCH("Citron",B2816)),ISNUMBER(SEARCH("Rose",B2816)),ISNUMBER(SEARCH("Lessive",B2816))),NOT(OR(ISNUMBER(SEARCH("Vaisselle",B2816)),ISNUMBER(SEARCH("Javel",B2816)),ISNUMBER(SEARCH("Matic",B2816)),ISNUMBER(SEARCH("Nettoyant",B2816)),ISNUMBER(SEARCH("Pâte",B2816)),ISNUMBER(SEARCH("Lave",B2816)),ISNUMBER(SEARCH("Détartrant",B2816))))),"Mio main (1k+500gr)",IF(AND(ISNUMBER(SEARCH("PAPILLON",B2816)),OR(ISNUMBER(SEARCH("Papier",B2816)),ISNUMBER(SEARCH("Hygiénique",B2816)),ISNUMBER(SEARCH("HYGIÉNIQUE",B2816))),NOT(OR(ISNUMBER(SEARCH("Lingette",B2816)),ISNUMBER(SEARCH("Mouchoir",B2816))))),"Papillon Papier",IF(OR(ISNUMBER(SEARCH("TAJ AL SAHAR",B2816)),ISNUMBER(SEARCH("TAJ BLADI",B2816)),ISNUMBER(SEARCH("TAJ BELADI",B2816)),ISNUMBER(SEARCH("Tilal Assahra",B2816)),ISNUMBER(SEARCH("Jawharat Asahra",B2816))),"TAJ SAHARA",IF(AND(OR(ISNUMBER(SEARCH("AL ITKANE",B2816)),ISNUMBER(SEARCH("ALITKANE",B2816)),ISNUMBER(SEARCH("PRESTO",B2816))),NOT(OR(ISNUMBER(SEARCH("Thé",B2816)),ISNUMBER(SEARCH("THE ",B2816)),ISNUMBER(SEARCH("thé",B2816)),ISNUMBER(SEARCH("SELHAM",B2816)),ISNUMBER(SEARCH("LHAFLA",B2816)),ISNUMBER(SEARCH("ZINE",B2816)),ISNUMBER(SEARCH("tiyay",B2816)),ISNUMBER(SEARCH("alouns",B2816)),ISNUMBER(SEARCH("lmhrat",B2816))))),"Al Itkrans + Presto",IF(OR(ISNUMBER(SEARCH("DALAA",B2816)),ISNUMBER(SEARCH("CS-DALAA",B2816)),ISNUMBER(SEARCH("DALINA",B2816))),"Dalaa VP / Baqqal / RP",IF(OR(LEFT(UPPER(B2816),4)="MIA ",LEFT(UPPER(B2816),6)="CS-MIA"),"Mia",IF(OR(LEFT(UPPER(B2816),5)="NOVA ",LEFT(UPPER(B2816),7)="CS-NOVA"),"Nova",IF(OR(ISNUMBER(SEARCH("PRIMA ",B2816)),ISNUMBER(SEARCH("CS-PRIMA",B2816))),"Prima",IF(OR(ISNUMBER(SEARCH("Douceur",B2816)),ISNUMBER(SEARCH("DOUCEUR",B2816))),"Douceur",IF(OR(ISNUMBER(SEARCH("SANGO",B2816)),ISNUMBER(SEARCH("CS-SANGO",B2816))),"SANGO",IF(ISNUMBER(SEARCH("BLANDOUX",B2816)),"Blandoux",IF(ISNUMBER(SEARCH("SHIWAMI",B2816)),"Shiwame",IF(ISNUMBER(SEARCH("KELLOGG",B2816)),"Kelloggs",IF(OR(ISNUMBER(SEARCH("TOBIGO",B2816)),ISNUMBER(SEARCH("DWIST",B2816))),"Tobigo",IF(OR(ISNUMBER(SEARCH("MARISOL",B2816)),ISNUMBER(SEARCH("MARESOL",B2816))),"Maresol",IF(OR(ISNUMBER(SEARCH("TAKIS",B2816)),ISNUMBER(SEARCH("TAKYS",B2816))),"TAKYS",IF(ISNUMBER(SEARCH("TAWIL",B2816)),"Tawil",IF(ISNUMBER(SEARCH("FROMY",B2816)),"Fromy",""))))))))))))))))))))))))</f>
        <v/>
      </c>
    </row>
    <row r="2817" spans="1:3" ht="18" hidden="1" customHeight="1" x14ac:dyDescent="0.3">
      <c r="A2817" s="3" t="str">
        <f>Products!A2489</f>
        <v>ART01373</v>
      </c>
      <c r="B2817" s="3" t="str">
        <f>Products!B2489</f>
        <v>MAXIS Eau de Javel 1L Lavande</v>
      </c>
      <c r="C2817" s="3" t="str">
        <f>IF(OR(ISNUMBER(SEARCH("SELHAM",B2817)),ISNUMBER(SEARCH("LHAFLA",B2817)),ISNUMBER(SEARCH("ZINE",B2817)),ISNUMBER(SEARCH("tiyay",B2817)),ISNUMBER(SEARCH("alouns",B2817)),ISNUMBER(SEARCH("lmhrat",B2817))),"The Al Itkane",IF(AND(ISNUMBER(SEARCH("CALIN",B2817)),ISNUMBER(SEARCH("RP",B2817)),NOT(ISNUMBER(SEARCH("VP",B2817)))),"Calin RP",IF(AND(ISNUMBER(SEARCH("CALIN",B2817)),ISNUMBER(SEARCH("VP",B2817))),"Calin VP",IF(AND(ISNUMBER(SEARCH("MIO",B2817)),OR(ISNUMBER(SEARCH("Vaisselle",B2817)),ISNUMBER(SEARCH("vaisselle",B2817)))),"Mio Liquid Vaisselle",IF(AND(ISNUMBER(SEARCH("MIO",B2817)),ISNUMBER(SEARCH("Javel",B2817))),"Mio Javel",IF(AND(ISNUMBER(SEARCH("MIO",B2817)),ISNUMBER(SEARCH("Matic",B2817))),"Mio Matic",IF(AND(ISNUMBER(SEARCH("MIO",B2817)),OR(ISNUMBER(SEARCH("Détérgent",B2817)),ISNUMBER(SEARCH("Poudre",B2817)),ISNUMBER(SEARCH("Semi Auto",B2817)),ISNUMBER(SEARCH("1KG",B2817)),ISNUMBER(SEARCH("500G",B2817)),ISNUMBER(SEARCH("10KG",B2817)),ISNUMBER(SEARCH("1.5K",B2817)),ISNUMBER(SEARCH("215G",B2817)),ISNUMBER(SEARCH("350G",B2817)),ISNUMBER(SEARCH("90G",B2817)),ISNUMBER(SEARCH("Gold",B2817)),ISNUMBER(SEARCH("Citron",B2817)),ISNUMBER(SEARCH("Rose",B2817)),ISNUMBER(SEARCH("Lessive",B2817))),NOT(OR(ISNUMBER(SEARCH("Vaisselle",B2817)),ISNUMBER(SEARCH("Javel",B2817)),ISNUMBER(SEARCH("Matic",B2817)),ISNUMBER(SEARCH("Nettoyant",B2817)),ISNUMBER(SEARCH("Pâte",B2817)),ISNUMBER(SEARCH("Lave",B2817)),ISNUMBER(SEARCH("Détartrant",B2817))))),"Mio main (1k+500gr)",IF(AND(ISNUMBER(SEARCH("PAPILLON",B2817)),OR(ISNUMBER(SEARCH("Papier",B2817)),ISNUMBER(SEARCH("Hygiénique",B2817)),ISNUMBER(SEARCH("HYGIÉNIQUE",B2817))),NOT(OR(ISNUMBER(SEARCH("Lingette",B2817)),ISNUMBER(SEARCH("Mouchoir",B2817))))),"Papillon Papier",IF(OR(ISNUMBER(SEARCH("TAJ AL SAHAR",B2817)),ISNUMBER(SEARCH("TAJ BLADI",B2817)),ISNUMBER(SEARCH("TAJ BELADI",B2817)),ISNUMBER(SEARCH("Tilal Assahra",B2817)),ISNUMBER(SEARCH("Jawharat Asahra",B2817))),"TAJ SAHARA",IF(AND(OR(ISNUMBER(SEARCH("AL ITKANE",B2817)),ISNUMBER(SEARCH("ALITKANE",B2817)),ISNUMBER(SEARCH("PRESTO",B2817))),NOT(OR(ISNUMBER(SEARCH("Thé",B2817)),ISNUMBER(SEARCH("THE ",B2817)),ISNUMBER(SEARCH("thé",B2817)),ISNUMBER(SEARCH("SELHAM",B2817)),ISNUMBER(SEARCH("LHAFLA",B2817)),ISNUMBER(SEARCH("ZINE",B2817)),ISNUMBER(SEARCH("tiyay",B2817)),ISNUMBER(SEARCH("alouns",B2817)),ISNUMBER(SEARCH("lmhrat",B2817))))),"Al Itkrans + Presto",IF(OR(ISNUMBER(SEARCH("DALAA",B2817)),ISNUMBER(SEARCH("CS-DALAA",B2817)),ISNUMBER(SEARCH("DALINA",B2817))),"Dalaa VP / Baqqal / RP",IF(OR(LEFT(UPPER(B2817),4)="MIA ",LEFT(UPPER(B2817),6)="CS-MIA"),"Mia",IF(OR(LEFT(UPPER(B2817),5)="NOVA ",LEFT(UPPER(B2817),7)="CS-NOVA"),"Nova",IF(OR(ISNUMBER(SEARCH("PRIMA ",B2817)),ISNUMBER(SEARCH("CS-PRIMA",B2817))),"Prima",IF(OR(ISNUMBER(SEARCH("Douceur",B2817)),ISNUMBER(SEARCH("DOUCEUR",B2817))),"Douceur",IF(OR(ISNUMBER(SEARCH("SANGO",B2817)),ISNUMBER(SEARCH("CS-SANGO",B2817))),"SANGO",IF(ISNUMBER(SEARCH("BLANDOUX",B2817)),"Blandoux",IF(ISNUMBER(SEARCH("SHIWAMI",B2817)),"Shiwame",IF(ISNUMBER(SEARCH("KELLOGG",B2817)),"Kelloggs",IF(OR(ISNUMBER(SEARCH("TOBIGO",B2817)),ISNUMBER(SEARCH("DWIST",B2817))),"Tobigo",IF(OR(ISNUMBER(SEARCH("MARISOL",B2817)),ISNUMBER(SEARCH("MARESOL",B2817))),"Maresol",IF(OR(ISNUMBER(SEARCH("TAKIS",B2817)),ISNUMBER(SEARCH("TAKYS",B2817))),"TAKYS",IF(ISNUMBER(SEARCH("TAWIL",B2817)),"Tawil",IF(ISNUMBER(SEARCH("FROMY",B2817)),"Fromy",""))))))))))))))))))))))))</f>
        <v/>
      </c>
    </row>
    <row r="2818" spans="1:3" ht="18" hidden="1" customHeight="1" x14ac:dyDescent="0.3">
      <c r="A2818" s="3" t="str">
        <f>Products!A2490</f>
        <v>ART01374</v>
      </c>
      <c r="B2818" s="3" t="str">
        <f>Products!B2490</f>
        <v>CLORETS Chewing Gum Cinnamint 2.8Gm Pack 100 + 3 GRT</v>
      </c>
      <c r="C2818" s="3" t="str">
        <f>IF(OR(ISNUMBER(SEARCH("SELHAM",B2818)),ISNUMBER(SEARCH("LHAFLA",B2818)),ISNUMBER(SEARCH("ZINE",B2818)),ISNUMBER(SEARCH("tiyay",B2818)),ISNUMBER(SEARCH("alouns",B2818)),ISNUMBER(SEARCH("lmhrat",B2818))),"The Al Itkane",IF(AND(ISNUMBER(SEARCH("CALIN",B2818)),ISNUMBER(SEARCH("RP",B2818)),NOT(ISNUMBER(SEARCH("VP",B2818)))),"Calin RP",IF(AND(ISNUMBER(SEARCH("CALIN",B2818)),ISNUMBER(SEARCH("VP",B2818))),"Calin VP",IF(AND(ISNUMBER(SEARCH("MIO",B2818)),OR(ISNUMBER(SEARCH("Vaisselle",B2818)),ISNUMBER(SEARCH("vaisselle",B2818)))),"Mio Liquid Vaisselle",IF(AND(ISNUMBER(SEARCH("MIO",B2818)),ISNUMBER(SEARCH("Javel",B2818))),"Mio Javel",IF(AND(ISNUMBER(SEARCH("MIO",B2818)),ISNUMBER(SEARCH("Matic",B2818))),"Mio Matic",IF(AND(ISNUMBER(SEARCH("MIO",B2818)),OR(ISNUMBER(SEARCH("Détérgent",B2818)),ISNUMBER(SEARCH("Poudre",B2818)),ISNUMBER(SEARCH("Semi Auto",B2818)),ISNUMBER(SEARCH("1KG",B2818)),ISNUMBER(SEARCH("500G",B2818)),ISNUMBER(SEARCH("10KG",B2818)),ISNUMBER(SEARCH("1.5K",B2818)),ISNUMBER(SEARCH("215G",B2818)),ISNUMBER(SEARCH("350G",B2818)),ISNUMBER(SEARCH("90G",B2818)),ISNUMBER(SEARCH("Gold",B2818)),ISNUMBER(SEARCH("Citron",B2818)),ISNUMBER(SEARCH("Rose",B2818)),ISNUMBER(SEARCH("Lessive",B2818))),NOT(OR(ISNUMBER(SEARCH("Vaisselle",B2818)),ISNUMBER(SEARCH("Javel",B2818)),ISNUMBER(SEARCH("Matic",B2818)),ISNUMBER(SEARCH("Nettoyant",B2818)),ISNUMBER(SEARCH("Pâte",B2818)),ISNUMBER(SEARCH("Lave",B2818)),ISNUMBER(SEARCH("Détartrant",B2818))))),"Mio main (1k+500gr)",IF(AND(ISNUMBER(SEARCH("PAPILLON",B2818)),OR(ISNUMBER(SEARCH("Papier",B2818)),ISNUMBER(SEARCH("Hygiénique",B2818)),ISNUMBER(SEARCH("HYGIÉNIQUE",B2818))),NOT(OR(ISNUMBER(SEARCH("Lingette",B2818)),ISNUMBER(SEARCH("Mouchoir",B2818))))),"Papillon Papier",IF(OR(ISNUMBER(SEARCH("TAJ AL SAHAR",B2818)),ISNUMBER(SEARCH("TAJ BLADI",B2818)),ISNUMBER(SEARCH("TAJ BELADI",B2818)),ISNUMBER(SEARCH("Tilal Assahra",B2818)),ISNUMBER(SEARCH("Jawharat Asahra",B2818))),"TAJ SAHARA",IF(AND(OR(ISNUMBER(SEARCH("AL ITKANE",B2818)),ISNUMBER(SEARCH("ALITKANE",B2818)),ISNUMBER(SEARCH("PRESTO",B2818))),NOT(OR(ISNUMBER(SEARCH("Thé",B2818)),ISNUMBER(SEARCH("THE ",B2818)),ISNUMBER(SEARCH("thé",B2818)),ISNUMBER(SEARCH("SELHAM",B2818)),ISNUMBER(SEARCH("LHAFLA",B2818)),ISNUMBER(SEARCH("ZINE",B2818)),ISNUMBER(SEARCH("tiyay",B2818)),ISNUMBER(SEARCH("alouns",B2818)),ISNUMBER(SEARCH("lmhrat",B2818))))),"Al Itkrans + Presto",IF(OR(ISNUMBER(SEARCH("DALAA",B2818)),ISNUMBER(SEARCH("CS-DALAA",B2818)),ISNUMBER(SEARCH("DALINA",B2818))),"Dalaa VP / Baqqal / RP",IF(OR(LEFT(UPPER(B2818),4)="MIA ",LEFT(UPPER(B2818),6)="CS-MIA"),"Mia",IF(OR(LEFT(UPPER(B2818),5)="NOVA ",LEFT(UPPER(B2818),7)="CS-NOVA"),"Nova",IF(OR(ISNUMBER(SEARCH("PRIMA ",B2818)),ISNUMBER(SEARCH("CS-PRIMA",B2818))),"Prima",IF(OR(ISNUMBER(SEARCH("Douceur",B2818)),ISNUMBER(SEARCH("DOUCEUR",B2818))),"Douceur",IF(OR(ISNUMBER(SEARCH("SANGO",B2818)),ISNUMBER(SEARCH("CS-SANGO",B2818))),"SANGO",IF(ISNUMBER(SEARCH("BLANDOUX",B2818)),"Blandoux",IF(ISNUMBER(SEARCH("SHIWAMI",B2818)),"Shiwame",IF(ISNUMBER(SEARCH("KELLOGG",B2818)),"Kelloggs",IF(OR(ISNUMBER(SEARCH("TOBIGO",B2818)),ISNUMBER(SEARCH("DWIST",B2818))),"Tobigo",IF(OR(ISNUMBER(SEARCH("MARISOL",B2818)),ISNUMBER(SEARCH("MARESOL",B2818))),"Maresol",IF(OR(ISNUMBER(SEARCH("TAKIS",B2818)),ISNUMBER(SEARCH("TAKYS",B2818))),"TAKYS",IF(ISNUMBER(SEARCH("TAWIL",B2818)),"Tawil",IF(ISNUMBER(SEARCH("FROMY",B2818)),"Fromy",""))))))))))))))))))))))))</f>
        <v/>
      </c>
    </row>
    <row r="2819" spans="1:3" ht="18" hidden="1" customHeight="1" x14ac:dyDescent="0.3">
      <c r="A2819" s="3" t="str">
        <f>Products!A2497</f>
        <v>ART01387</v>
      </c>
      <c r="B2819" s="3" t="str">
        <f>Products!B2497</f>
        <v>MAXIS Eau de Javel 1L Citron</v>
      </c>
      <c r="C2819" s="3" t="str">
        <f>IF(OR(ISNUMBER(SEARCH("SELHAM",B2819)),ISNUMBER(SEARCH("LHAFLA",B2819)),ISNUMBER(SEARCH("ZINE",B2819)),ISNUMBER(SEARCH("tiyay",B2819)),ISNUMBER(SEARCH("alouns",B2819)),ISNUMBER(SEARCH("lmhrat",B2819))),"The Al Itkane",IF(AND(ISNUMBER(SEARCH("CALIN",B2819)),ISNUMBER(SEARCH("RP",B2819)),NOT(ISNUMBER(SEARCH("VP",B2819)))),"Calin RP",IF(AND(ISNUMBER(SEARCH("CALIN",B2819)),ISNUMBER(SEARCH("VP",B2819))),"Calin VP",IF(AND(ISNUMBER(SEARCH("MIO",B2819)),OR(ISNUMBER(SEARCH("Vaisselle",B2819)),ISNUMBER(SEARCH("vaisselle",B2819)))),"Mio Liquid Vaisselle",IF(AND(ISNUMBER(SEARCH("MIO",B2819)),ISNUMBER(SEARCH("Javel",B2819))),"Mio Javel",IF(AND(ISNUMBER(SEARCH("MIO",B2819)),ISNUMBER(SEARCH("Matic",B2819))),"Mio Matic",IF(AND(ISNUMBER(SEARCH("MIO",B2819)),OR(ISNUMBER(SEARCH("Détérgent",B2819)),ISNUMBER(SEARCH("Poudre",B2819)),ISNUMBER(SEARCH("Semi Auto",B2819)),ISNUMBER(SEARCH("1KG",B2819)),ISNUMBER(SEARCH("500G",B2819)),ISNUMBER(SEARCH("10KG",B2819)),ISNUMBER(SEARCH("1.5K",B2819)),ISNUMBER(SEARCH("215G",B2819)),ISNUMBER(SEARCH("350G",B2819)),ISNUMBER(SEARCH("90G",B2819)),ISNUMBER(SEARCH("Gold",B2819)),ISNUMBER(SEARCH("Citron",B2819)),ISNUMBER(SEARCH("Rose",B2819)),ISNUMBER(SEARCH("Lessive",B2819))),NOT(OR(ISNUMBER(SEARCH("Vaisselle",B2819)),ISNUMBER(SEARCH("Javel",B2819)),ISNUMBER(SEARCH("Matic",B2819)),ISNUMBER(SEARCH("Nettoyant",B2819)),ISNUMBER(SEARCH("Pâte",B2819)),ISNUMBER(SEARCH("Lave",B2819)),ISNUMBER(SEARCH("Détartrant",B2819))))),"Mio main (1k+500gr)",IF(AND(ISNUMBER(SEARCH("PAPILLON",B2819)),OR(ISNUMBER(SEARCH("Papier",B2819)),ISNUMBER(SEARCH("Hygiénique",B2819)),ISNUMBER(SEARCH("HYGIÉNIQUE",B2819))),NOT(OR(ISNUMBER(SEARCH("Lingette",B2819)),ISNUMBER(SEARCH("Mouchoir",B2819))))),"Papillon Papier",IF(OR(ISNUMBER(SEARCH("TAJ AL SAHAR",B2819)),ISNUMBER(SEARCH("TAJ BLADI",B2819)),ISNUMBER(SEARCH("TAJ BELADI",B2819)),ISNUMBER(SEARCH("Tilal Assahra",B2819)),ISNUMBER(SEARCH("Jawharat Asahra",B2819))),"TAJ SAHARA",IF(AND(OR(ISNUMBER(SEARCH("AL ITKANE",B2819)),ISNUMBER(SEARCH("ALITKANE",B2819)),ISNUMBER(SEARCH("PRESTO",B2819))),NOT(OR(ISNUMBER(SEARCH("Thé",B2819)),ISNUMBER(SEARCH("THE ",B2819)),ISNUMBER(SEARCH("thé",B2819)),ISNUMBER(SEARCH("SELHAM",B2819)),ISNUMBER(SEARCH("LHAFLA",B2819)),ISNUMBER(SEARCH("ZINE",B2819)),ISNUMBER(SEARCH("tiyay",B2819)),ISNUMBER(SEARCH("alouns",B2819)),ISNUMBER(SEARCH("lmhrat",B2819))))),"Al Itkrans + Presto",IF(OR(ISNUMBER(SEARCH("DALAA",B2819)),ISNUMBER(SEARCH("CS-DALAA",B2819)),ISNUMBER(SEARCH("DALINA",B2819))),"Dalaa VP / Baqqal / RP",IF(OR(LEFT(UPPER(B2819),4)="MIA ",LEFT(UPPER(B2819),6)="CS-MIA"),"Mia",IF(OR(LEFT(UPPER(B2819),5)="NOVA ",LEFT(UPPER(B2819),7)="CS-NOVA"),"Nova",IF(OR(ISNUMBER(SEARCH("PRIMA ",B2819)),ISNUMBER(SEARCH("CS-PRIMA",B2819))),"Prima",IF(OR(ISNUMBER(SEARCH("Douceur",B2819)),ISNUMBER(SEARCH("DOUCEUR",B2819))),"Douceur",IF(OR(ISNUMBER(SEARCH("SANGO",B2819)),ISNUMBER(SEARCH("CS-SANGO",B2819))),"SANGO",IF(ISNUMBER(SEARCH("BLANDOUX",B2819)),"Blandoux",IF(ISNUMBER(SEARCH("SHIWAMI",B2819)),"Shiwame",IF(ISNUMBER(SEARCH("KELLOGG",B2819)),"Kelloggs",IF(OR(ISNUMBER(SEARCH("TOBIGO",B2819)),ISNUMBER(SEARCH("DWIST",B2819))),"Tobigo",IF(OR(ISNUMBER(SEARCH("MARISOL",B2819)),ISNUMBER(SEARCH("MARESOL",B2819))),"Maresol",IF(OR(ISNUMBER(SEARCH("TAKIS",B2819)),ISNUMBER(SEARCH("TAKYS",B2819))),"TAKYS",IF(ISNUMBER(SEARCH("TAWIL",B2819)),"Tawil",IF(ISNUMBER(SEARCH("FROMY",B2819)),"Fromy",""))))))))))))))))))))))))</f>
        <v/>
      </c>
    </row>
    <row r="2820" spans="1:3" ht="18" hidden="1" customHeight="1" x14ac:dyDescent="0.3">
      <c r="A2820" s="3" t="str">
        <f>Products!A2498</f>
        <v>ART01388</v>
      </c>
      <c r="B2820" s="3" t="str">
        <f>Products!B2498</f>
        <v>CLORETS Chewing Gum Lemon Mint 2.8Gm Pack 100 + 3 GRT</v>
      </c>
      <c r="C2820" s="3" t="str">
        <f>IF(OR(ISNUMBER(SEARCH("SELHAM",B2820)),ISNUMBER(SEARCH("LHAFLA",B2820)),ISNUMBER(SEARCH("ZINE",B2820)),ISNUMBER(SEARCH("tiyay",B2820)),ISNUMBER(SEARCH("alouns",B2820)),ISNUMBER(SEARCH("lmhrat",B2820))),"The Al Itkane",IF(AND(ISNUMBER(SEARCH("CALIN",B2820)),ISNUMBER(SEARCH("RP",B2820)),NOT(ISNUMBER(SEARCH("VP",B2820)))),"Calin RP",IF(AND(ISNUMBER(SEARCH("CALIN",B2820)),ISNUMBER(SEARCH("VP",B2820))),"Calin VP",IF(AND(ISNUMBER(SEARCH("MIO",B2820)),OR(ISNUMBER(SEARCH("Vaisselle",B2820)),ISNUMBER(SEARCH("vaisselle",B2820)))),"Mio Liquid Vaisselle",IF(AND(ISNUMBER(SEARCH("MIO",B2820)),ISNUMBER(SEARCH("Javel",B2820))),"Mio Javel",IF(AND(ISNUMBER(SEARCH("MIO",B2820)),ISNUMBER(SEARCH("Matic",B2820))),"Mio Matic",IF(AND(ISNUMBER(SEARCH("MIO",B2820)),OR(ISNUMBER(SEARCH("Détérgent",B2820)),ISNUMBER(SEARCH("Poudre",B2820)),ISNUMBER(SEARCH("Semi Auto",B2820)),ISNUMBER(SEARCH("1KG",B2820)),ISNUMBER(SEARCH("500G",B2820)),ISNUMBER(SEARCH("10KG",B2820)),ISNUMBER(SEARCH("1.5K",B2820)),ISNUMBER(SEARCH("215G",B2820)),ISNUMBER(SEARCH("350G",B2820)),ISNUMBER(SEARCH("90G",B2820)),ISNUMBER(SEARCH("Gold",B2820)),ISNUMBER(SEARCH("Citron",B2820)),ISNUMBER(SEARCH("Rose",B2820)),ISNUMBER(SEARCH("Lessive",B2820))),NOT(OR(ISNUMBER(SEARCH("Vaisselle",B2820)),ISNUMBER(SEARCH("Javel",B2820)),ISNUMBER(SEARCH("Matic",B2820)),ISNUMBER(SEARCH("Nettoyant",B2820)),ISNUMBER(SEARCH("Pâte",B2820)),ISNUMBER(SEARCH("Lave",B2820)),ISNUMBER(SEARCH("Détartrant",B2820))))),"Mio main (1k+500gr)",IF(AND(ISNUMBER(SEARCH("PAPILLON",B2820)),OR(ISNUMBER(SEARCH("Papier",B2820)),ISNUMBER(SEARCH("Hygiénique",B2820)),ISNUMBER(SEARCH("HYGIÉNIQUE",B2820))),NOT(OR(ISNUMBER(SEARCH("Lingette",B2820)),ISNUMBER(SEARCH("Mouchoir",B2820))))),"Papillon Papier",IF(OR(ISNUMBER(SEARCH("TAJ AL SAHAR",B2820)),ISNUMBER(SEARCH("TAJ BLADI",B2820)),ISNUMBER(SEARCH("TAJ BELADI",B2820)),ISNUMBER(SEARCH("Tilal Assahra",B2820)),ISNUMBER(SEARCH("Jawharat Asahra",B2820))),"TAJ SAHARA",IF(AND(OR(ISNUMBER(SEARCH("AL ITKANE",B2820)),ISNUMBER(SEARCH("ALITKANE",B2820)),ISNUMBER(SEARCH("PRESTO",B2820))),NOT(OR(ISNUMBER(SEARCH("Thé",B2820)),ISNUMBER(SEARCH("THE ",B2820)),ISNUMBER(SEARCH("thé",B2820)),ISNUMBER(SEARCH("SELHAM",B2820)),ISNUMBER(SEARCH("LHAFLA",B2820)),ISNUMBER(SEARCH("ZINE",B2820)),ISNUMBER(SEARCH("tiyay",B2820)),ISNUMBER(SEARCH("alouns",B2820)),ISNUMBER(SEARCH("lmhrat",B2820))))),"Al Itkrans + Presto",IF(OR(ISNUMBER(SEARCH("DALAA",B2820)),ISNUMBER(SEARCH("CS-DALAA",B2820)),ISNUMBER(SEARCH("DALINA",B2820))),"Dalaa VP / Baqqal / RP",IF(OR(LEFT(UPPER(B2820),4)="MIA ",LEFT(UPPER(B2820),6)="CS-MIA"),"Mia",IF(OR(LEFT(UPPER(B2820),5)="NOVA ",LEFT(UPPER(B2820),7)="CS-NOVA"),"Nova",IF(OR(ISNUMBER(SEARCH("PRIMA ",B2820)),ISNUMBER(SEARCH("CS-PRIMA",B2820))),"Prima",IF(OR(ISNUMBER(SEARCH("Douceur",B2820)),ISNUMBER(SEARCH("DOUCEUR",B2820))),"Douceur",IF(OR(ISNUMBER(SEARCH("SANGO",B2820)),ISNUMBER(SEARCH("CS-SANGO",B2820))),"SANGO",IF(ISNUMBER(SEARCH("BLANDOUX",B2820)),"Blandoux",IF(ISNUMBER(SEARCH("SHIWAMI",B2820)),"Shiwame",IF(ISNUMBER(SEARCH("KELLOGG",B2820)),"Kelloggs",IF(OR(ISNUMBER(SEARCH("TOBIGO",B2820)),ISNUMBER(SEARCH("DWIST",B2820))),"Tobigo",IF(OR(ISNUMBER(SEARCH("MARISOL",B2820)),ISNUMBER(SEARCH("MARESOL",B2820))),"Maresol",IF(OR(ISNUMBER(SEARCH("TAKIS",B2820)),ISNUMBER(SEARCH("TAKYS",B2820))),"TAKYS",IF(ISNUMBER(SEARCH("TAWIL",B2820)),"Tawil",IF(ISNUMBER(SEARCH("FROMY",B2820)),"Fromy",""))))))))))))))))))))))))</f>
        <v/>
      </c>
    </row>
    <row r="2821" spans="1:3" ht="18" hidden="1" customHeight="1" x14ac:dyDescent="0.3">
      <c r="A2821" s="3" t="str">
        <f>Products!A2503</f>
        <v>ART01393</v>
      </c>
      <c r="B2821" s="3" t="str">
        <f>Products!B2503</f>
        <v>CALIN Lingettes 55U</v>
      </c>
      <c r="C2821" s="3" t="str">
        <f>IF(OR(ISNUMBER(SEARCH("SELHAM",B2821)),ISNUMBER(SEARCH("LHAFLA",B2821)),ISNUMBER(SEARCH("ZINE",B2821)),ISNUMBER(SEARCH("tiyay",B2821)),ISNUMBER(SEARCH("alouns",B2821)),ISNUMBER(SEARCH("lmhrat",B2821))),"The Al Itkane",IF(AND(ISNUMBER(SEARCH("CALIN",B2821)),ISNUMBER(SEARCH("RP",B2821)),NOT(ISNUMBER(SEARCH("VP",B2821)))),"Calin RP",IF(AND(ISNUMBER(SEARCH("CALIN",B2821)),ISNUMBER(SEARCH("VP",B2821))),"Calin VP",IF(AND(ISNUMBER(SEARCH("MIO",B2821)),OR(ISNUMBER(SEARCH("Vaisselle",B2821)),ISNUMBER(SEARCH("vaisselle",B2821)))),"Mio Liquid Vaisselle",IF(AND(ISNUMBER(SEARCH("MIO",B2821)),ISNUMBER(SEARCH("Javel",B2821))),"Mio Javel",IF(AND(ISNUMBER(SEARCH("MIO",B2821)),ISNUMBER(SEARCH("Matic",B2821))),"Mio Matic",IF(AND(ISNUMBER(SEARCH("MIO",B2821)),OR(ISNUMBER(SEARCH("Détérgent",B2821)),ISNUMBER(SEARCH("Poudre",B2821)),ISNUMBER(SEARCH("Semi Auto",B2821)),ISNUMBER(SEARCH("1KG",B2821)),ISNUMBER(SEARCH("500G",B2821)),ISNUMBER(SEARCH("10KG",B2821)),ISNUMBER(SEARCH("1.5K",B2821)),ISNUMBER(SEARCH("215G",B2821)),ISNUMBER(SEARCH("350G",B2821)),ISNUMBER(SEARCH("90G",B2821)),ISNUMBER(SEARCH("Gold",B2821)),ISNUMBER(SEARCH("Citron",B2821)),ISNUMBER(SEARCH("Rose",B2821)),ISNUMBER(SEARCH("Lessive",B2821))),NOT(OR(ISNUMBER(SEARCH("Vaisselle",B2821)),ISNUMBER(SEARCH("Javel",B2821)),ISNUMBER(SEARCH("Matic",B2821)),ISNUMBER(SEARCH("Nettoyant",B2821)),ISNUMBER(SEARCH("Pâte",B2821)),ISNUMBER(SEARCH("Lave",B2821)),ISNUMBER(SEARCH("Détartrant",B2821))))),"Mio main (1k+500gr)",IF(AND(ISNUMBER(SEARCH("PAPILLON",B2821)),OR(ISNUMBER(SEARCH("Papier",B2821)),ISNUMBER(SEARCH("Hygiénique",B2821)),ISNUMBER(SEARCH("HYGIÉNIQUE",B2821))),NOT(OR(ISNUMBER(SEARCH("Lingette",B2821)),ISNUMBER(SEARCH("Mouchoir",B2821))))),"Papillon Papier",IF(OR(ISNUMBER(SEARCH("TAJ AL SAHAR",B2821)),ISNUMBER(SEARCH("TAJ BLADI",B2821)),ISNUMBER(SEARCH("TAJ BELADI",B2821)),ISNUMBER(SEARCH("Tilal Assahra",B2821)),ISNUMBER(SEARCH("Jawharat Asahra",B2821))),"TAJ SAHARA",IF(AND(OR(ISNUMBER(SEARCH("AL ITKANE",B2821)),ISNUMBER(SEARCH("ALITKANE",B2821)),ISNUMBER(SEARCH("PRESTO",B2821))),NOT(OR(ISNUMBER(SEARCH("Thé",B2821)),ISNUMBER(SEARCH("THE ",B2821)),ISNUMBER(SEARCH("thé",B2821)),ISNUMBER(SEARCH("SELHAM",B2821)),ISNUMBER(SEARCH("LHAFLA",B2821)),ISNUMBER(SEARCH("ZINE",B2821)),ISNUMBER(SEARCH("tiyay",B2821)),ISNUMBER(SEARCH("alouns",B2821)),ISNUMBER(SEARCH("lmhrat",B2821))))),"Al Itkrans + Presto",IF(OR(ISNUMBER(SEARCH("DALAA",B2821)),ISNUMBER(SEARCH("CS-DALAA",B2821)),ISNUMBER(SEARCH("DALINA",B2821))),"Dalaa VP / Baqqal / RP",IF(OR(LEFT(UPPER(B2821),4)="MIA ",LEFT(UPPER(B2821),6)="CS-MIA"),"Mia",IF(OR(LEFT(UPPER(B2821),5)="NOVA ",LEFT(UPPER(B2821),7)="CS-NOVA"),"Nova",IF(OR(ISNUMBER(SEARCH("PRIMA ",B2821)),ISNUMBER(SEARCH("CS-PRIMA",B2821))),"Prima",IF(OR(ISNUMBER(SEARCH("Douceur",B2821)),ISNUMBER(SEARCH("DOUCEUR",B2821))),"Douceur",IF(OR(ISNUMBER(SEARCH("SANGO",B2821)),ISNUMBER(SEARCH("CS-SANGO",B2821))),"SANGO",IF(ISNUMBER(SEARCH("BLANDOUX",B2821)),"Blandoux",IF(ISNUMBER(SEARCH("SHIWAMI",B2821)),"Shiwame",IF(ISNUMBER(SEARCH("KELLOGG",B2821)),"Kelloggs",IF(OR(ISNUMBER(SEARCH("TOBIGO",B2821)),ISNUMBER(SEARCH("DWIST",B2821))),"Tobigo",IF(OR(ISNUMBER(SEARCH("MARISOL",B2821)),ISNUMBER(SEARCH("MARESOL",B2821))),"Maresol",IF(OR(ISNUMBER(SEARCH("TAKIS",B2821)),ISNUMBER(SEARCH("TAKYS",B2821))),"TAKYS",IF(ISNUMBER(SEARCH("TAWIL",B2821)),"Tawil",IF(ISNUMBER(SEARCH("FROMY",B2821)),"Fromy",""))))))))))))))))))))))))</f>
        <v/>
      </c>
    </row>
    <row r="2822" spans="1:3" ht="18" hidden="1" customHeight="1" x14ac:dyDescent="0.3">
      <c r="A2822" s="3" t="str">
        <f>Products!A2505</f>
        <v>ART01395</v>
      </c>
      <c r="B2822" s="3" t="str">
        <f>Products!B2505</f>
        <v>CHIKI NET Lavette Bleu "37*40" 3 PCS * 60U</v>
      </c>
      <c r="C2822" s="3" t="str">
        <f>IF(OR(ISNUMBER(SEARCH("SELHAM",B2822)),ISNUMBER(SEARCH("LHAFLA",B2822)),ISNUMBER(SEARCH("ZINE",B2822)),ISNUMBER(SEARCH("tiyay",B2822)),ISNUMBER(SEARCH("alouns",B2822)),ISNUMBER(SEARCH("lmhrat",B2822))),"The Al Itkane",IF(AND(ISNUMBER(SEARCH("CALIN",B2822)),ISNUMBER(SEARCH("RP",B2822)),NOT(ISNUMBER(SEARCH("VP",B2822)))),"Calin RP",IF(AND(ISNUMBER(SEARCH("CALIN",B2822)),ISNUMBER(SEARCH("VP",B2822))),"Calin VP",IF(AND(ISNUMBER(SEARCH("MIO",B2822)),OR(ISNUMBER(SEARCH("Vaisselle",B2822)),ISNUMBER(SEARCH("vaisselle",B2822)))),"Mio Liquid Vaisselle",IF(AND(ISNUMBER(SEARCH("MIO",B2822)),ISNUMBER(SEARCH("Javel",B2822))),"Mio Javel",IF(AND(ISNUMBER(SEARCH("MIO",B2822)),ISNUMBER(SEARCH("Matic",B2822))),"Mio Matic",IF(AND(ISNUMBER(SEARCH("MIO",B2822)),OR(ISNUMBER(SEARCH("Détérgent",B2822)),ISNUMBER(SEARCH("Poudre",B2822)),ISNUMBER(SEARCH("Semi Auto",B2822)),ISNUMBER(SEARCH("1KG",B2822)),ISNUMBER(SEARCH("500G",B2822)),ISNUMBER(SEARCH("10KG",B2822)),ISNUMBER(SEARCH("1.5K",B2822)),ISNUMBER(SEARCH("215G",B2822)),ISNUMBER(SEARCH("350G",B2822)),ISNUMBER(SEARCH("90G",B2822)),ISNUMBER(SEARCH("Gold",B2822)),ISNUMBER(SEARCH("Citron",B2822)),ISNUMBER(SEARCH("Rose",B2822)),ISNUMBER(SEARCH("Lessive",B2822))),NOT(OR(ISNUMBER(SEARCH("Vaisselle",B2822)),ISNUMBER(SEARCH("Javel",B2822)),ISNUMBER(SEARCH("Matic",B2822)),ISNUMBER(SEARCH("Nettoyant",B2822)),ISNUMBER(SEARCH("Pâte",B2822)),ISNUMBER(SEARCH("Lave",B2822)),ISNUMBER(SEARCH("Détartrant",B2822))))),"Mio main (1k+500gr)",IF(AND(ISNUMBER(SEARCH("PAPILLON",B2822)),OR(ISNUMBER(SEARCH("Papier",B2822)),ISNUMBER(SEARCH("Hygiénique",B2822)),ISNUMBER(SEARCH("HYGIÉNIQUE",B2822))),NOT(OR(ISNUMBER(SEARCH("Lingette",B2822)),ISNUMBER(SEARCH("Mouchoir",B2822))))),"Papillon Papier",IF(OR(ISNUMBER(SEARCH("TAJ AL SAHAR",B2822)),ISNUMBER(SEARCH("TAJ BLADI",B2822)),ISNUMBER(SEARCH("TAJ BELADI",B2822)),ISNUMBER(SEARCH("Tilal Assahra",B2822)),ISNUMBER(SEARCH("Jawharat Asahra",B2822))),"TAJ SAHARA",IF(AND(OR(ISNUMBER(SEARCH("AL ITKANE",B2822)),ISNUMBER(SEARCH("ALITKANE",B2822)),ISNUMBER(SEARCH("PRESTO",B2822))),NOT(OR(ISNUMBER(SEARCH("Thé",B2822)),ISNUMBER(SEARCH("THE ",B2822)),ISNUMBER(SEARCH("thé",B2822)),ISNUMBER(SEARCH("SELHAM",B2822)),ISNUMBER(SEARCH("LHAFLA",B2822)),ISNUMBER(SEARCH("ZINE",B2822)),ISNUMBER(SEARCH("tiyay",B2822)),ISNUMBER(SEARCH("alouns",B2822)),ISNUMBER(SEARCH("lmhrat",B2822))))),"Al Itkrans + Presto",IF(OR(ISNUMBER(SEARCH("DALAA",B2822)),ISNUMBER(SEARCH("CS-DALAA",B2822)),ISNUMBER(SEARCH("DALINA",B2822))),"Dalaa VP / Baqqal / RP",IF(OR(LEFT(UPPER(B2822),4)="MIA ",LEFT(UPPER(B2822),6)="CS-MIA"),"Mia",IF(OR(LEFT(UPPER(B2822),5)="NOVA ",LEFT(UPPER(B2822),7)="CS-NOVA"),"Nova",IF(OR(ISNUMBER(SEARCH("PRIMA ",B2822)),ISNUMBER(SEARCH("CS-PRIMA",B2822))),"Prima",IF(OR(ISNUMBER(SEARCH("Douceur",B2822)),ISNUMBER(SEARCH("DOUCEUR",B2822))),"Douceur",IF(OR(ISNUMBER(SEARCH("SANGO",B2822)),ISNUMBER(SEARCH("CS-SANGO",B2822))),"SANGO",IF(ISNUMBER(SEARCH("BLANDOUX",B2822)),"Blandoux",IF(ISNUMBER(SEARCH("SHIWAMI",B2822)),"Shiwame",IF(ISNUMBER(SEARCH("KELLOGG",B2822)),"Kelloggs",IF(OR(ISNUMBER(SEARCH("TOBIGO",B2822)),ISNUMBER(SEARCH("DWIST",B2822))),"Tobigo",IF(OR(ISNUMBER(SEARCH("MARISOL",B2822)),ISNUMBER(SEARCH("MARESOL",B2822))),"Maresol",IF(OR(ISNUMBER(SEARCH("TAKIS",B2822)),ISNUMBER(SEARCH("TAKYS",B2822))),"TAKYS",IF(ISNUMBER(SEARCH("TAWIL",B2822)),"Tawil",IF(ISNUMBER(SEARCH("FROMY",B2822)),"Fromy",""))))))))))))))))))))))))</f>
        <v/>
      </c>
    </row>
    <row r="2823" spans="1:3" ht="18" hidden="1" customHeight="1" x14ac:dyDescent="0.3">
      <c r="A2823" s="3" t="str">
        <f>Products!A2506</f>
        <v>ART01396</v>
      </c>
      <c r="B2823" s="3" t="str">
        <f>Products!B2506</f>
        <v>SABRILLA Mais Doux en Grains 130G</v>
      </c>
      <c r="C2823" s="3" t="str">
        <f>IF(OR(ISNUMBER(SEARCH("SELHAM",B2823)),ISNUMBER(SEARCH("LHAFLA",B2823)),ISNUMBER(SEARCH("ZINE",B2823)),ISNUMBER(SEARCH("tiyay",B2823)),ISNUMBER(SEARCH("alouns",B2823)),ISNUMBER(SEARCH("lmhrat",B2823))),"The Al Itkane",IF(AND(ISNUMBER(SEARCH("CALIN",B2823)),ISNUMBER(SEARCH("RP",B2823)),NOT(ISNUMBER(SEARCH("VP",B2823)))),"Calin RP",IF(AND(ISNUMBER(SEARCH("CALIN",B2823)),ISNUMBER(SEARCH("VP",B2823))),"Calin VP",IF(AND(ISNUMBER(SEARCH("MIO",B2823)),OR(ISNUMBER(SEARCH("Vaisselle",B2823)),ISNUMBER(SEARCH("vaisselle",B2823)))),"Mio Liquid Vaisselle",IF(AND(ISNUMBER(SEARCH("MIO",B2823)),ISNUMBER(SEARCH("Javel",B2823))),"Mio Javel",IF(AND(ISNUMBER(SEARCH("MIO",B2823)),ISNUMBER(SEARCH("Matic",B2823))),"Mio Matic",IF(AND(ISNUMBER(SEARCH("MIO",B2823)),OR(ISNUMBER(SEARCH("Détérgent",B2823)),ISNUMBER(SEARCH("Poudre",B2823)),ISNUMBER(SEARCH("Semi Auto",B2823)),ISNUMBER(SEARCH("1KG",B2823)),ISNUMBER(SEARCH("500G",B2823)),ISNUMBER(SEARCH("10KG",B2823)),ISNUMBER(SEARCH("1.5K",B2823)),ISNUMBER(SEARCH("215G",B2823)),ISNUMBER(SEARCH("350G",B2823)),ISNUMBER(SEARCH("90G",B2823)),ISNUMBER(SEARCH("Gold",B2823)),ISNUMBER(SEARCH("Citron",B2823)),ISNUMBER(SEARCH("Rose",B2823)),ISNUMBER(SEARCH("Lessive",B2823))),NOT(OR(ISNUMBER(SEARCH("Vaisselle",B2823)),ISNUMBER(SEARCH("Javel",B2823)),ISNUMBER(SEARCH("Matic",B2823)),ISNUMBER(SEARCH("Nettoyant",B2823)),ISNUMBER(SEARCH("Pâte",B2823)),ISNUMBER(SEARCH("Lave",B2823)),ISNUMBER(SEARCH("Détartrant",B2823))))),"Mio main (1k+500gr)",IF(AND(ISNUMBER(SEARCH("PAPILLON",B2823)),OR(ISNUMBER(SEARCH("Papier",B2823)),ISNUMBER(SEARCH("Hygiénique",B2823)),ISNUMBER(SEARCH("HYGIÉNIQUE",B2823))),NOT(OR(ISNUMBER(SEARCH("Lingette",B2823)),ISNUMBER(SEARCH("Mouchoir",B2823))))),"Papillon Papier",IF(OR(ISNUMBER(SEARCH("TAJ AL SAHAR",B2823)),ISNUMBER(SEARCH("TAJ BLADI",B2823)),ISNUMBER(SEARCH("TAJ BELADI",B2823)),ISNUMBER(SEARCH("Tilal Assahra",B2823)),ISNUMBER(SEARCH("Jawharat Asahra",B2823))),"TAJ SAHARA",IF(AND(OR(ISNUMBER(SEARCH("AL ITKANE",B2823)),ISNUMBER(SEARCH("ALITKANE",B2823)),ISNUMBER(SEARCH("PRESTO",B2823))),NOT(OR(ISNUMBER(SEARCH("Thé",B2823)),ISNUMBER(SEARCH("THE ",B2823)),ISNUMBER(SEARCH("thé",B2823)),ISNUMBER(SEARCH("SELHAM",B2823)),ISNUMBER(SEARCH("LHAFLA",B2823)),ISNUMBER(SEARCH("ZINE",B2823)),ISNUMBER(SEARCH("tiyay",B2823)),ISNUMBER(SEARCH("alouns",B2823)),ISNUMBER(SEARCH("lmhrat",B2823))))),"Al Itkrans + Presto",IF(OR(ISNUMBER(SEARCH("DALAA",B2823)),ISNUMBER(SEARCH("CS-DALAA",B2823)),ISNUMBER(SEARCH("DALINA",B2823))),"Dalaa VP / Baqqal / RP",IF(OR(LEFT(UPPER(B2823),4)="MIA ",LEFT(UPPER(B2823),6)="CS-MIA"),"Mia",IF(OR(LEFT(UPPER(B2823),5)="NOVA ",LEFT(UPPER(B2823),7)="CS-NOVA"),"Nova",IF(OR(ISNUMBER(SEARCH("PRIMA ",B2823)),ISNUMBER(SEARCH("CS-PRIMA",B2823))),"Prima",IF(OR(ISNUMBER(SEARCH("Douceur",B2823)),ISNUMBER(SEARCH("DOUCEUR",B2823))),"Douceur",IF(OR(ISNUMBER(SEARCH("SANGO",B2823)),ISNUMBER(SEARCH("CS-SANGO",B2823))),"SANGO",IF(ISNUMBER(SEARCH("BLANDOUX",B2823)),"Blandoux",IF(ISNUMBER(SEARCH("SHIWAMI",B2823)),"Shiwame",IF(ISNUMBER(SEARCH("KELLOGG",B2823)),"Kelloggs",IF(OR(ISNUMBER(SEARCH("TOBIGO",B2823)),ISNUMBER(SEARCH("DWIST",B2823))),"Tobigo",IF(OR(ISNUMBER(SEARCH("MARISOL",B2823)),ISNUMBER(SEARCH("MARESOL",B2823))),"Maresol",IF(OR(ISNUMBER(SEARCH("TAKIS",B2823)),ISNUMBER(SEARCH("TAKYS",B2823))),"TAKYS",IF(ISNUMBER(SEARCH("TAWIL",B2823)),"Tawil",IF(ISNUMBER(SEARCH("FROMY",B2823)),"Fromy",""))))))))))))))))))))))))</f>
        <v/>
      </c>
    </row>
    <row r="2824" spans="1:3" ht="18" hidden="1" customHeight="1" x14ac:dyDescent="0.3">
      <c r="A2824" s="3" t="str">
        <f>Products!A2507</f>
        <v>ART01397</v>
      </c>
      <c r="B2824" s="3" t="str">
        <f>Products!B2507</f>
        <v>ARBELLA Tomate Concentrée Conserve 60G</v>
      </c>
      <c r="C2824" s="3" t="str">
        <f>IF(OR(ISNUMBER(SEARCH("SELHAM",B2824)),ISNUMBER(SEARCH("LHAFLA",B2824)),ISNUMBER(SEARCH("ZINE",B2824)),ISNUMBER(SEARCH("tiyay",B2824)),ISNUMBER(SEARCH("alouns",B2824)),ISNUMBER(SEARCH("lmhrat",B2824))),"The Al Itkane",IF(AND(ISNUMBER(SEARCH("CALIN",B2824)),ISNUMBER(SEARCH("RP",B2824)),NOT(ISNUMBER(SEARCH("VP",B2824)))),"Calin RP",IF(AND(ISNUMBER(SEARCH("CALIN",B2824)),ISNUMBER(SEARCH("VP",B2824))),"Calin VP",IF(AND(ISNUMBER(SEARCH("MIO",B2824)),OR(ISNUMBER(SEARCH("Vaisselle",B2824)),ISNUMBER(SEARCH("vaisselle",B2824)))),"Mio Liquid Vaisselle",IF(AND(ISNUMBER(SEARCH("MIO",B2824)),ISNUMBER(SEARCH("Javel",B2824))),"Mio Javel",IF(AND(ISNUMBER(SEARCH("MIO",B2824)),ISNUMBER(SEARCH("Matic",B2824))),"Mio Matic",IF(AND(ISNUMBER(SEARCH("MIO",B2824)),OR(ISNUMBER(SEARCH("Détérgent",B2824)),ISNUMBER(SEARCH("Poudre",B2824)),ISNUMBER(SEARCH("Semi Auto",B2824)),ISNUMBER(SEARCH("1KG",B2824)),ISNUMBER(SEARCH("500G",B2824)),ISNUMBER(SEARCH("10KG",B2824)),ISNUMBER(SEARCH("1.5K",B2824)),ISNUMBER(SEARCH("215G",B2824)),ISNUMBER(SEARCH("350G",B2824)),ISNUMBER(SEARCH("90G",B2824)),ISNUMBER(SEARCH("Gold",B2824)),ISNUMBER(SEARCH("Citron",B2824)),ISNUMBER(SEARCH("Rose",B2824)),ISNUMBER(SEARCH("Lessive",B2824))),NOT(OR(ISNUMBER(SEARCH("Vaisselle",B2824)),ISNUMBER(SEARCH("Javel",B2824)),ISNUMBER(SEARCH("Matic",B2824)),ISNUMBER(SEARCH("Nettoyant",B2824)),ISNUMBER(SEARCH("Pâte",B2824)),ISNUMBER(SEARCH("Lave",B2824)),ISNUMBER(SEARCH("Détartrant",B2824))))),"Mio main (1k+500gr)",IF(AND(ISNUMBER(SEARCH("PAPILLON",B2824)),OR(ISNUMBER(SEARCH("Papier",B2824)),ISNUMBER(SEARCH("Hygiénique",B2824)),ISNUMBER(SEARCH("HYGIÉNIQUE",B2824))),NOT(OR(ISNUMBER(SEARCH("Lingette",B2824)),ISNUMBER(SEARCH("Mouchoir",B2824))))),"Papillon Papier",IF(OR(ISNUMBER(SEARCH("TAJ AL SAHAR",B2824)),ISNUMBER(SEARCH("TAJ BLADI",B2824)),ISNUMBER(SEARCH("TAJ BELADI",B2824)),ISNUMBER(SEARCH("Tilal Assahra",B2824)),ISNUMBER(SEARCH("Jawharat Asahra",B2824))),"TAJ SAHARA",IF(AND(OR(ISNUMBER(SEARCH("AL ITKANE",B2824)),ISNUMBER(SEARCH("ALITKANE",B2824)),ISNUMBER(SEARCH("PRESTO",B2824))),NOT(OR(ISNUMBER(SEARCH("Thé",B2824)),ISNUMBER(SEARCH("THE ",B2824)),ISNUMBER(SEARCH("thé",B2824)),ISNUMBER(SEARCH("SELHAM",B2824)),ISNUMBER(SEARCH("LHAFLA",B2824)),ISNUMBER(SEARCH("ZINE",B2824)),ISNUMBER(SEARCH("tiyay",B2824)),ISNUMBER(SEARCH("alouns",B2824)),ISNUMBER(SEARCH("lmhrat",B2824))))),"Al Itkrans + Presto",IF(OR(ISNUMBER(SEARCH("DALAA",B2824)),ISNUMBER(SEARCH("CS-DALAA",B2824)),ISNUMBER(SEARCH("DALINA",B2824))),"Dalaa VP / Baqqal / RP",IF(OR(LEFT(UPPER(B2824),4)="MIA ",LEFT(UPPER(B2824),6)="CS-MIA"),"Mia",IF(OR(LEFT(UPPER(B2824),5)="NOVA ",LEFT(UPPER(B2824),7)="CS-NOVA"),"Nova",IF(OR(ISNUMBER(SEARCH("PRIMA ",B2824)),ISNUMBER(SEARCH("CS-PRIMA",B2824))),"Prima",IF(OR(ISNUMBER(SEARCH("Douceur",B2824)),ISNUMBER(SEARCH("DOUCEUR",B2824))),"Douceur",IF(OR(ISNUMBER(SEARCH("SANGO",B2824)),ISNUMBER(SEARCH("CS-SANGO",B2824))),"SANGO",IF(ISNUMBER(SEARCH("BLANDOUX",B2824)),"Blandoux",IF(ISNUMBER(SEARCH("SHIWAMI",B2824)),"Shiwame",IF(ISNUMBER(SEARCH("KELLOGG",B2824)),"Kelloggs",IF(OR(ISNUMBER(SEARCH("TOBIGO",B2824)),ISNUMBER(SEARCH("DWIST",B2824))),"Tobigo",IF(OR(ISNUMBER(SEARCH("MARISOL",B2824)),ISNUMBER(SEARCH("MARESOL",B2824))),"Maresol",IF(OR(ISNUMBER(SEARCH("TAKIS",B2824)),ISNUMBER(SEARCH("TAKYS",B2824))),"TAKYS",IF(ISNUMBER(SEARCH("TAWIL",B2824)),"Tawil",IF(ISNUMBER(SEARCH("FROMY",B2824)),"Fromy",""))))))))))))))))))))))))</f>
        <v/>
      </c>
    </row>
    <row r="2825" spans="1:3" ht="18" hidden="1" customHeight="1" x14ac:dyDescent="0.3">
      <c r="A2825" s="3" t="str">
        <f>Products!A2511</f>
        <v>ART01435</v>
      </c>
      <c r="B2825" s="3" t="str">
        <f>Products!B2511</f>
        <v>ROLO Biscuit saveur Vanille</v>
      </c>
      <c r="C2825" s="3" t="str">
        <f>IF(OR(ISNUMBER(SEARCH("SELHAM",B2825)),ISNUMBER(SEARCH("LHAFLA",B2825)),ISNUMBER(SEARCH("ZINE",B2825)),ISNUMBER(SEARCH("tiyay",B2825)),ISNUMBER(SEARCH("alouns",B2825)),ISNUMBER(SEARCH("lmhrat",B2825))),"The Al Itkane",IF(AND(ISNUMBER(SEARCH("CALIN",B2825)),ISNUMBER(SEARCH("RP",B2825)),NOT(ISNUMBER(SEARCH("VP",B2825)))),"Calin RP",IF(AND(ISNUMBER(SEARCH("CALIN",B2825)),ISNUMBER(SEARCH("VP",B2825))),"Calin VP",IF(AND(ISNUMBER(SEARCH("MIO",B2825)),OR(ISNUMBER(SEARCH("Vaisselle",B2825)),ISNUMBER(SEARCH("vaisselle",B2825)))),"Mio Liquid Vaisselle",IF(AND(ISNUMBER(SEARCH("MIO",B2825)),ISNUMBER(SEARCH("Javel",B2825))),"Mio Javel",IF(AND(ISNUMBER(SEARCH("MIO",B2825)),ISNUMBER(SEARCH("Matic",B2825))),"Mio Matic",IF(AND(ISNUMBER(SEARCH("MIO",B2825)),OR(ISNUMBER(SEARCH("Détérgent",B2825)),ISNUMBER(SEARCH("Poudre",B2825)),ISNUMBER(SEARCH("Semi Auto",B2825)),ISNUMBER(SEARCH("1KG",B2825)),ISNUMBER(SEARCH("500G",B2825)),ISNUMBER(SEARCH("10KG",B2825)),ISNUMBER(SEARCH("1.5K",B2825)),ISNUMBER(SEARCH("215G",B2825)),ISNUMBER(SEARCH("350G",B2825)),ISNUMBER(SEARCH("90G",B2825)),ISNUMBER(SEARCH("Gold",B2825)),ISNUMBER(SEARCH("Citron",B2825)),ISNUMBER(SEARCH("Rose",B2825)),ISNUMBER(SEARCH("Lessive",B2825))),NOT(OR(ISNUMBER(SEARCH("Vaisselle",B2825)),ISNUMBER(SEARCH("Javel",B2825)),ISNUMBER(SEARCH("Matic",B2825)),ISNUMBER(SEARCH("Nettoyant",B2825)),ISNUMBER(SEARCH("Pâte",B2825)),ISNUMBER(SEARCH("Lave",B2825)),ISNUMBER(SEARCH("Détartrant",B2825))))),"Mio main (1k+500gr)",IF(AND(ISNUMBER(SEARCH("PAPILLON",B2825)),OR(ISNUMBER(SEARCH("Papier",B2825)),ISNUMBER(SEARCH("Hygiénique",B2825)),ISNUMBER(SEARCH("HYGIÉNIQUE",B2825))),NOT(OR(ISNUMBER(SEARCH("Lingette",B2825)),ISNUMBER(SEARCH("Mouchoir",B2825))))),"Papillon Papier",IF(OR(ISNUMBER(SEARCH("TAJ AL SAHAR",B2825)),ISNUMBER(SEARCH("TAJ BLADI",B2825)),ISNUMBER(SEARCH("TAJ BELADI",B2825)),ISNUMBER(SEARCH("Tilal Assahra",B2825)),ISNUMBER(SEARCH("Jawharat Asahra",B2825))),"TAJ SAHARA",IF(AND(OR(ISNUMBER(SEARCH("AL ITKANE",B2825)),ISNUMBER(SEARCH("ALITKANE",B2825)),ISNUMBER(SEARCH("PRESTO",B2825))),NOT(OR(ISNUMBER(SEARCH("Thé",B2825)),ISNUMBER(SEARCH("THE ",B2825)),ISNUMBER(SEARCH("thé",B2825)),ISNUMBER(SEARCH("SELHAM",B2825)),ISNUMBER(SEARCH("LHAFLA",B2825)),ISNUMBER(SEARCH("ZINE",B2825)),ISNUMBER(SEARCH("tiyay",B2825)),ISNUMBER(SEARCH("alouns",B2825)),ISNUMBER(SEARCH("lmhrat",B2825))))),"Al Itkrans + Presto",IF(OR(ISNUMBER(SEARCH("DALAA",B2825)),ISNUMBER(SEARCH("CS-DALAA",B2825)),ISNUMBER(SEARCH("DALINA",B2825))),"Dalaa VP / Baqqal / RP",IF(OR(LEFT(UPPER(B2825),4)="MIA ",LEFT(UPPER(B2825),6)="CS-MIA"),"Mia",IF(OR(LEFT(UPPER(B2825),5)="NOVA ",LEFT(UPPER(B2825),7)="CS-NOVA"),"Nova",IF(OR(ISNUMBER(SEARCH("PRIMA ",B2825)),ISNUMBER(SEARCH("CS-PRIMA",B2825))),"Prima",IF(OR(ISNUMBER(SEARCH("Douceur",B2825)),ISNUMBER(SEARCH("DOUCEUR",B2825))),"Douceur",IF(OR(ISNUMBER(SEARCH("SANGO",B2825)),ISNUMBER(SEARCH("CS-SANGO",B2825))),"SANGO",IF(ISNUMBER(SEARCH("BLANDOUX",B2825)),"Blandoux",IF(ISNUMBER(SEARCH("SHIWAMI",B2825)),"Shiwame",IF(ISNUMBER(SEARCH("KELLOGG",B2825)),"Kelloggs",IF(OR(ISNUMBER(SEARCH("TOBIGO",B2825)),ISNUMBER(SEARCH("DWIST",B2825))),"Tobigo",IF(OR(ISNUMBER(SEARCH("MARISOL",B2825)),ISNUMBER(SEARCH("MARESOL",B2825))),"Maresol",IF(OR(ISNUMBER(SEARCH("TAKIS",B2825)),ISNUMBER(SEARCH("TAKYS",B2825))),"TAKYS",IF(ISNUMBER(SEARCH("TAWIL",B2825)),"Tawil",IF(ISNUMBER(SEARCH("FROMY",B2825)),"Fromy",""))))))))))))))))))))))))</f>
        <v/>
      </c>
    </row>
    <row r="2826" spans="1:3" ht="18" hidden="1" customHeight="1" x14ac:dyDescent="0.3">
      <c r="A2826" s="3" t="str">
        <f>Products!A2512</f>
        <v>ART01400</v>
      </c>
      <c r="B2826" s="3" t="str">
        <f>Products!B2512</f>
        <v>SULTAN Thé Chaara 4011 100G</v>
      </c>
      <c r="C2826" s="3" t="str">
        <f>IF(OR(ISNUMBER(SEARCH("SELHAM",B2826)),ISNUMBER(SEARCH("LHAFLA",B2826)),ISNUMBER(SEARCH("ZINE",B2826)),ISNUMBER(SEARCH("tiyay",B2826)),ISNUMBER(SEARCH("alouns",B2826)),ISNUMBER(SEARCH("lmhrat",B2826))),"The Al Itkane",IF(AND(ISNUMBER(SEARCH("CALIN",B2826)),ISNUMBER(SEARCH("RP",B2826)),NOT(ISNUMBER(SEARCH("VP",B2826)))),"Calin RP",IF(AND(ISNUMBER(SEARCH("CALIN",B2826)),ISNUMBER(SEARCH("VP",B2826))),"Calin VP",IF(AND(ISNUMBER(SEARCH("MIO",B2826)),OR(ISNUMBER(SEARCH("Vaisselle",B2826)),ISNUMBER(SEARCH("vaisselle",B2826)))),"Mio Liquid Vaisselle",IF(AND(ISNUMBER(SEARCH("MIO",B2826)),ISNUMBER(SEARCH("Javel",B2826))),"Mio Javel",IF(AND(ISNUMBER(SEARCH("MIO",B2826)),ISNUMBER(SEARCH("Matic",B2826))),"Mio Matic",IF(AND(ISNUMBER(SEARCH("MIO",B2826)),OR(ISNUMBER(SEARCH("Détérgent",B2826)),ISNUMBER(SEARCH("Poudre",B2826)),ISNUMBER(SEARCH("Semi Auto",B2826)),ISNUMBER(SEARCH("1KG",B2826)),ISNUMBER(SEARCH("500G",B2826)),ISNUMBER(SEARCH("10KG",B2826)),ISNUMBER(SEARCH("1.5K",B2826)),ISNUMBER(SEARCH("215G",B2826)),ISNUMBER(SEARCH("350G",B2826)),ISNUMBER(SEARCH("90G",B2826)),ISNUMBER(SEARCH("Gold",B2826)),ISNUMBER(SEARCH("Citron",B2826)),ISNUMBER(SEARCH("Rose",B2826)),ISNUMBER(SEARCH("Lessive",B2826))),NOT(OR(ISNUMBER(SEARCH("Vaisselle",B2826)),ISNUMBER(SEARCH("Javel",B2826)),ISNUMBER(SEARCH("Matic",B2826)),ISNUMBER(SEARCH("Nettoyant",B2826)),ISNUMBER(SEARCH("Pâte",B2826)),ISNUMBER(SEARCH("Lave",B2826)),ISNUMBER(SEARCH("Détartrant",B2826))))),"Mio main (1k+500gr)",IF(AND(ISNUMBER(SEARCH("PAPILLON",B2826)),OR(ISNUMBER(SEARCH("Papier",B2826)),ISNUMBER(SEARCH("Hygiénique",B2826)),ISNUMBER(SEARCH("HYGIÉNIQUE",B2826))),NOT(OR(ISNUMBER(SEARCH("Lingette",B2826)),ISNUMBER(SEARCH("Mouchoir",B2826))))),"Papillon Papier",IF(OR(ISNUMBER(SEARCH("TAJ AL SAHAR",B2826)),ISNUMBER(SEARCH("TAJ BLADI",B2826)),ISNUMBER(SEARCH("TAJ BELADI",B2826)),ISNUMBER(SEARCH("Tilal Assahra",B2826)),ISNUMBER(SEARCH("Jawharat Asahra",B2826))),"TAJ SAHARA",IF(AND(OR(ISNUMBER(SEARCH("AL ITKANE",B2826)),ISNUMBER(SEARCH("ALITKANE",B2826)),ISNUMBER(SEARCH("PRESTO",B2826))),NOT(OR(ISNUMBER(SEARCH("Thé",B2826)),ISNUMBER(SEARCH("THE ",B2826)),ISNUMBER(SEARCH("thé",B2826)),ISNUMBER(SEARCH("SELHAM",B2826)),ISNUMBER(SEARCH("LHAFLA",B2826)),ISNUMBER(SEARCH("ZINE",B2826)),ISNUMBER(SEARCH("tiyay",B2826)),ISNUMBER(SEARCH("alouns",B2826)),ISNUMBER(SEARCH("lmhrat",B2826))))),"Al Itkrans + Presto",IF(OR(ISNUMBER(SEARCH("DALAA",B2826)),ISNUMBER(SEARCH("CS-DALAA",B2826)),ISNUMBER(SEARCH("DALINA",B2826))),"Dalaa VP / Baqqal / RP",IF(OR(LEFT(UPPER(B2826),4)="MIA ",LEFT(UPPER(B2826),6)="CS-MIA"),"Mia",IF(OR(LEFT(UPPER(B2826),5)="NOVA ",LEFT(UPPER(B2826),7)="CS-NOVA"),"Nova",IF(OR(ISNUMBER(SEARCH("PRIMA ",B2826)),ISNUMBER(SEARCH("CS-PRIMA",B2826))),"Prima",IF(OR(ISNUMBER(SEARCH("Douceur",B2826)),ISNUMBER(SEARCH("DOUCEUR",B2826))),"Douceur",IF(OR(ISNUMBER(SEARCH("SANGO",B2826)),ISNUMBER(SEARCH("CS-SANGO",B2826))),"SANGO",IF(ISNUMBER(SEARCH("BLANDOUX",B2826)),"Blandoux",IF(ISNUMBER(SEARCH("SHIWAMI",B2826)),"Shiwame",IF(ISNUMBER(SEARCH("KELLOGG",B2826)),"Kelloggs",IF(OR(ISNUMBER(SEARCH("TOBIGO",B2826)),ISNUMBER(SEARCH("DWIST",B2826))),"Tobigo",IF(OR(ISNUMBER(SEARCH("MARISOL",B2826)),ISNUMBER(SEARCH("MARESOL",B2826))),"Maresol",IF(OR(ISNUMBER(SEARCH("TAKIS",B2826)),ISNUMBER(SEARCH("TAKYS",B2826))),"TAKYS",IF(ISNUMBER(SEARCH("TAWIL",B2826)),"Tawil",IF(ISNUMBER(SEARCH("FROMY",B2826)),"Fromy",""))))))))))))))))))))))))</f>
        <v/>
      </c>
    </row>
    <row r="2827" spans="1:3" ht="18" hidden="1" customHeight="1" x14ac:dyDescent="0.3">
      <c r="A2827" s="3" t="str">
        <f>Products!A2513</f>
        <v>ART01370</v>
      </c>
      <c r="B2827" s="3" t="str">
        <f>Products!B2513</f>
        <v>SANY Essuie Tout Classic Citron 2 Rouleaux</v>
      </c>
      <c r="C2827" s="3" t="str">
        <f>IF(OR(ISNUMBER(SEARCH("SELHAM",B2827)),ISNUMBER(SEARCH("LHAFLA",B2827)),ISNUMBER(SEARCH("ZINE",B2827)),ISNUMBER(SEARCH("tiyay",B2827)),ISNUMBER(SEARCH("alouns",B2827)),ISNUMBER(SEARCH("lmhrat",B2827))),"The Al Itkane",IF(AND(ISNUMBER(SEARCH("CALIN",B2827)),ISNUMBER(SEARCH("RP",B2827)),NOT(ISNUMBER(SEARCH("VP",B2827)))),"Calin RP",IF(AND(ISNUMBER(SEARCH("CALIN",B2827)),ISNUMBER(SEARCH("VP",B2827))),"Calin VP",IF(AND(ISNUMBER(SEARCH("MIO",B2827)),OR(ISNUMBER(SEARCH("Vaisselle",B2827)),ISNUMBER(SEARCH("vaisselle",B2827)))),"Mio Liquid Vaisselle",IF(AND(ISNUMBER(SEARCH("MIO",B2827)),ISNUMBER(SEARCH("Javel",B2827))),"Mio Javel",IF(AND(ISNUMBER(SEARCH("MIO",B2827)),ISNUMBER(SEARCH("Matic",B2827))),"Mio Matic",IF(AND(ISNUMBER(SEARCH("MIO",B2827)),OR(ISNUMBER(SEARCH("Détérgent",B2827)),ISNUMBER(SEARCH("Poudre",B2827)),ISNUMBER(SEARCH("Semi Auto",B2827)),ISNUMBER(SEARCH("1KG",B2827)),ISNUMBER(SEARCH("500G",B2827)),ISNUMBER(SEARCH("10KG",B2827)),ISNUMBER(SEARCH("1.5K",B2827)),ISNUMBER(SEARCH("215G",B2827)),ISNUMBER(SEARCH("350G",B2827)),ISNUMBER(SEARCH("90G",B2827)),ISNUMBER(SEARCH("Gold",B2827)),ISNUMBER(SEARCH("Citron",B2827)),ISNUMBER(SEARCH("Rose",B2827)),ISNUMBER(SEARCH("Lessive",B2827))),NOT(OR(ISNUMBER(SEARCH("Vaisselle",B2827)),ISNUMBER(SEARCH("Javel",B2827)),ISNUMBER(SEARCH("Matic",B2827)),ISNUMBER(SEARCH("Nettoyant",B2827)),ISNUMBER(SEARCH("Pâte",B2827)),ISNUMBER(SEARCH("Lave",B2827)),ISNUMBER(SEARCH("Détartrant",B2827))))),"Mio main (1k+500gr)",IF(AND(ISNUMBER(SEARCH("PAPILLON",B2827)),OR(ISNUMBER(SEARCH("Papier",B2827)),ISNUMBER(SEARCH("Hygiénique",B2827)),ISNUMBER(SEARCH("HYGIÉNIQUE",B2827))),NOT(OR(ISNUMBER(SEARCH("Lingette",B2827)),ISNUMBER(SEARCH("Mouchoir",B2827))))),"Papillon Papier",IF(OR(ISNUMBER(SEARCH("TAJ AL SAHAR",B2827)),ISNUMBER(SEARCH("TAJ BLADI",B2827)),ISNUMBER(SEARCH("TAJ BELADI",B2827)),ISNUMBER(SEARCH("Tilal Assahra",B2827)),ISNUMBER(SEARCH("Jawharat Asahra",B2827))),"TAJ SAHARA",IF(AND(OR(ISNUMBER(SEARCH("AL ITKANE",B2827)),ISNUMBER(SEARCH("ALITKANE",B2827)),ISNUMBER(SEARCH("PRESTO",B2827))),NOT(OR(ISNUMBER(SEARCH("Thé",B2827)),ISNUMBER(SEARCH("THE ",B2827)),ISNUMBER(SEARCH("thé",B2827)),ISNUMBER(SEARCH("SELHAM",B2827)),ISNUMBER(SEARCH("LHAFLA",B2827)),ISNUMBER(SEARCH("ZINE",B2827)),ISNUMBER(SEARCH("tiyay",B2827)),ISNUMBER(SEARCH("alouns",B2827)),ISNUMBER(SEARCH("lmhrat",B2827))))),"Al Itkrans + Presto",IF(OR(ISNUMBER(SEARCH("DALAA",B2827)),ISNUMBER(SEARCH("CS-DALAA",B2827)),ISNUMBER(SEARCH("DALINA",B2827))),"Dalaa VP / Baqqal / RP",IF(OR(LEFT(UPPER(B2827),4)="MIA ",LEFT(UPPER(B2827),6)="CS-MIA"),"Mia",IF(OR(LEFT(UPPER(B2827),5)="NOVA ",LEFT(UPPER(B2827),7)="CS-NOVA"),"Nova",IF(OR(ISNUMBER(SEARCH("PRIMA ",B2827)),ISNUMBER(SEARCH("CS-PRIMA",B2827))),"Prima",IF(OR(ISNUMBER(SEARCH("Douceur",B2827)),ISNUMBER(SEARCH("DOUCEUR",B2827))),"Douceur",IF(OR(ISNUMBER(SEARCH("SANGO",B2827)),ISNUMBER(SEARCH("CS-SANGO",B2827))),"SANGO",IF(ISNUMBER(SEARCH("BLANDOUX",B2827)),"Blandoux",IF(ISNUMBER(SEARCH("SHIWAMI",B2827)),"Shiwame",IF(ISNUMBER(SEARCH("KELLOGG",B2827)),"Kelloggs",IF(OR(ISNUMBER(SEARCH("TOBIGO",B2827)),ISNUMBER(SEARCH("DWIST",B2827))),"Tobigo",IF(OR(ISNUMBER(SEARCH("MARISOL",B2827)),ISNUMBER(SEARCH("MARESOL",B2827))),"Maresol",IF(OR(ISNUMBER(SEARCH("TAKIS",B2827)),ISNUMBER(SEARCH("TAKYS",B2827))),"TAKYS",IF(ISNUMBER(SEARCH("TAWIL",B2827)),"Tawil",IF(ISNUMBER(SEARCH("FROMY",B2827)),"Fromy",""))))))))))))))))))))))))</f>
        <v/>
      </c>
    </row>
    <row r="2828" spans="1:3" ht="18" hidden="1" customHeight="1" x14ac:dyDescent="0.3">
      <c r="A2828" s="3" t="str">
        <f>Products!A2515</f>
        <v>ART01403</v>
      </c>
      <c r="B2828" s="3" t="str">
        <f>Products!B2515</f>
        <v>PROPRIO Lessive Linge 1.25L Fresh - Bleu</v>
      </c>
      <c r="C2828" s="3" t="str">
        <f>IF(OR(ISNUMBER(SEARCH("SELHAM",B2828)),ISNUMBER(SEARCH("LHAFLA",B2828)),ISNUMBER(SEARCH("ZINE",B2828)),ISNUMBER(SEARCH("tiyay",B2828)),ISNUMBER(SEARCH("alouns",B2828)),ISNUMBER(SEARCH("lmhrat",B2828))),"The Al Itkane",IF(AND(ISNUMBER(SEARCH("CALIN",B2828)),ISNUMBER(SEARCH("RP",B2828)),NOT(ISNUMBER(SEARCH("VP",B2828)))),"Calin RP",IF(AND(ISNUMBER(SEARCH("CALIN",B2828)),ISNUMBER(SEARCH("VP",B2828))),"Calin VP",IF(AND(ISNUMBER(SEARCH("MIO",B2828)),OR(ISNUMBER(SEARCH("Vaisselle",B2828)),ISNUMBER(SEARCH("vaisselle",B2828)))),"Mio Liquid Vaisselle",IF(AND(ISNUMBER(SEARCH("MIO",B2828)),ISNUMBER(SEARCH("Javel",B2828))),"Mio Javel",IF(AND(ISNUMBER(SEARCH("MIO",B2828)),ISNUMBER(SEARCH("Matic",B2828))),"Mio Matic",IF(AND(ISNUMBER(SEARCH("MIO",B2828)),OR(ISNUMBER(SEARCH("Détérgent",B2828)),ISNUMBER(SEARCH("Poudre",B2828)),ISNUMBER(SEARCH("Semi Auto",B2828)),ISNUMBER(SEARCH("1KG",B2828)),ISNUMBER(SEARCH("500G",B2828)),ISNUMBER(SEARCH("10KG",B2828)),ISNUMBER(SEARCH("1.5K",B2828)),ISNUMBER(SEARCH("215G",B2828)),ISNUMBER(SEARCH("350G",B2828)),ISNUMBER(SEARCH("90G",B2828)),ISNUMBER(SEARCH("Gold",B2828)),ISNUMBER(SEARCH("Citron",B2828)),ISNUMBER(SEARCH("Rose",B2828)),ISNUMBER(SEARCH("Lessive",B2828))),NOT(OR(ISNUMBER(SEARCH("Vaisselle",B2828)),ISNUMBER(SEARCH("Javel",B2828)),ISNUMBER(SEARCH("Matic",B2828)),ISNUMBER(SEARCH("Nettoyant",B2828)),ISNUMBER(SEARCH("Pâte",B2828)),ISNUMBER(SEARCH("Lave",B2828)),ISNUMBER(SEARCH("Détartrant",B2828))))),"Mio main (1k+500gr)",IF(AND(ISNUMBER(SEARCH("PAPILLON",B2828)),OR(ISNUMBER(SEARCH("Papier",B2828)),ISNUMBER(SEARCH("Hygiénique",B2828)),ISNUMBER(SEARCH("HYGIÉNIQUE",B2828))),NOT(OR(ISNUMBER(SEARCH("Lingette",B2828)),ISNUMBER(SEARCH("Mouchoir",B2828))))),"Papillon Papier",IF(OR(ISNUMBER(SEARCH("TAJ AL SAHAR",B2828)),ISNUMBER(SEARCH("TAJ BLADI",B2828)),ISNUMBER(SEARCH("TAJ BELADI",B2828)),ISNUMBER(SEARCH("Tilal Assahra",B2828)),ISNUMBER(SEARCH("Jawharat Asahra",B2828))),"TAJ SAHARA",IF(AND(OR(ISNUMBER(SEARCH("AL ITKANE",B2828)),ISNUMBER(SEARCH("ALITKANE",B2828)),ISNUMBER(SEARCH("PRESTO",B2828))),NOT(OR(ISNUMBER(SEARCH("Thé",B2828)),ISNUMBER(SEARCH("THE ",B2828)),ISNUMBER(SEARCH("thé",B2828)),ISNUMBER(SEARCH("SELHAM",B2828)),ISNUMBER(SEARCH("LHAFLA",B2828)),ISNUMBER(SEARCH("ZINE",B2828)),ISNUMBER(SEARCH("tiyay",B2828)),ISNUMBER(SEARCH("alouns",B2828)),ISNUMBER(SEARCH("lmhrat",B2828))))),"Al Itkrans + Presto",IF(OR(ISNUMBER(SEARCH("DALAA",B2828)),ISNUMBER(SEARCH("CS-DALAA",B2828)),ISNUMBER(SEARCH("DALINA",B2828))),"Dalaa VP / Baqqal / RP",IF(OR(LEFT(UPPER(B2828),4)="MIA ",LEFT(UPPER(B2828),6)="CS-MIA"),"Mia",IF(OR(LEFT(UPPER(B2828),5)="NOVA ",LEFT(UPPER(B2828),7)="CS-NOVA"),"Nova",IF(OR(ISNUMBER(SEARCH("PRIMA ",B2828)),ISNUMBER(SEARCH("CS-PRIMA",B2828))),"Prima",IF(OR(ISNUMBER(SEARCH("Douceur",B2828)),ISNUMBER(SEARCH("DOUCEUR",B2828))),"Douceur",IF(OR(ISNUMBER(SEARCH("SANGO",B2828)),ISNUMBER(SEARCH("CS-SANGO",B2828))),"SANGO",IF(ISNUMBER(SEARCH("BLANDOUX",B2828)),"Blandoux",IF(ISNUMBER(SEARCH("SHIWAMI",B2828)),"Shiwame",IF(ISNUMBER(SEARCH("KELLOGG",B2828)),"Kelloggs",IF(OR(ISNUMBER(SEARCH("TOBIGO",B2828)),ISNUMBER(SEARCH("DWIST",B2828))),"Tobigo",IF(OR(ISNUMBER(SEARCH("MARISOL",B2828)),ISNUMBER(SEARCH("MARESOL",B2828))),"Maresol",IF(OR(ISNUMBER(SEARCH("TAKIS",B2828)),ISNUMBER(SEARCH("TAKYS",B2828))),"TAKYS",IF(ISNUMBER(SEARCH("TAWIL",B2828)),"Tawil",IF(ISNUMBER(SEARCH("FROMY",B2828)),"Fromy",""))))))))))))))))))))))))</f>
        <v/>
      </c>
    </row>
    <row r="2829" spans="1:3" ht="18" hidden="1" customHeight="1" x14ac:dyDescent="0.3">
      <c r="A2829" s="3" t="str">
        <f>Products!A2516</f>
        <v>ART01404</v>
      </c>
      <c r="B2829" s="3" t="str">
        <f>Products!B2516</f>
        <v>BE Melty Chocolate</v>
      </c>
      <c r="C2829" s="3" t="str">
        <f>IF(OR(ISNUMBER(SEARCH("SELHAM",B2829)),ISNUMBER(SEARCH("LHAFLA",B2829)),ISNUMBER(SEARCH("ZINE",B2829)),ISNUMBER(SEARCH("tiyay",B2829)),ISNUMBER(SEARCH("alouns",B2829)),ISNUMBER(SEARCH("lmhrat",B2829))),"The Al Itkane",IF(AND(ISNUMBER(SEARCH("CALIN",B2829)),ISNUMBER(SEARCH("RP",B2829)),NOT(ISNUMBER(SEARCH("VP",B2829)))),"Calin RP",IF(AND(ISNUMBER(SEARCH("CALIN",B2829)),ISNUMBER(SEARCH("VP",B2829))),"Calin VP",IF(AND(ISNUMBER(SEARCH("MIO",B2829)),OR(ISNUMBER(SEARCH("Vaisselle",B2829)),ISNUMBER(SEARCH("vaisselle",B2829)))),"Mio Liquid Vaisselle",IF(AND(ISNUMBER(SEARCH("MIO",B2829)),ISNUMBER(SEARCH("Javel",B2829))),"Mio Javel",IF(AND(ISNUMBER(SEARCH("MIO",B2829)),ISNUMBER(SEARCH("Matic",B2829))),"Mio Matic",IF(AND(ISNUMBER(SEARCH("MIO",B2829)),OR(ISNUMBER(SEARCH("Détérgent",B2829)),ISNUMBER(SEARCH("Poudre",B2829)),ISNUMBER(SEARCH("Semi Auto",B2829)),ISNUMBER(SEARCH("1KG",B2829)),ISNUMBER(SEARCH("500G",B2829)),ISNUMBER(SEARCH("10KG",B2829)),ISNUMBER(SEARCH("1.5K",B2829)),ISNUMBER(SEARCH("215G",B2829)),ISNUMBER(SEARCH("350G",B2829)),ISNUMBER(SEARCH("90G",B2829)),ISNUMBER(SEARCH("Gold",B2829)),ISNUMBER(SEARCH("Citron",B2829)),ISNUMBER(SEARCH("Rose",B2829)),ISNUMBER(SEARCH("Lessive",B2829))),NOT(OR(ISNUMBER(SEARCH("Vaisselle",B2829)),ISNUMBER(SEARCH("Javel",B2829)),ISNUMBER(SEARCH("Matic",B2829)),ISNUMBER(SEARCH("Nettoyant",B2829)),ISNUMBER(SEARCH("Pâte",B2829)),ISNUMBER(SEARCH("Lave",B2829)),ISNUMBER(SEARCH("Détartrant",B2829))))),"Mio main (1k+500gr)",IF(AND(ISNUMBER(SEARCH("PAPILLON",B2829)),OR(ISNUMBER(SEARCH("Papier",B2829)),ISNUMBER(SEARCH("Hygiénique",B2829)),ISNUMBER(SEARCH("HYGIÉNIQUE",B2829))),NOT(OR(ISNUMBER(SEARCH("Lingette",B2829)),ISNUMBER(SEARCH("Mouchoir",B2829))))),"Papillon Papier",IF(OR(ISNUMBER(SEARCH("TAJ AL SAHAR",B2829)),ISNUMBER(SEARCH("TAJ BLADI",B2829)),ISNUMBER(SEARCH("TAJ BELADI",B2829)),ISNUMBER(SEARCH("Tilal Assahra",B2829)),ISNUMBER(SEARCH("Jawharat Asahra",B2829))),"TAJ SAHARA",IF(AND(OR(ISNUMBER(SEARCH("AL ITKANE",B2829)),ISNUMBER(SEARCH("ALITKANE",B2829)),ISNUMBER(SEARCH("PRESTO",B2829))),NOT(OR(ISNUMBER(SEARCH("Thé",B2829)),ISNUMBER(SEARCH("THE ",B2829)),ISNUMBER(SEARCH("thé",B2829)),ISNUMBER(SEARCH("SELHAM",B2829)),ISNUMBER(SEARCH("LHAFLA",B2829)),ISNUMBER(SEARCH("ZINE",B2829)),ISNUMBER(SEARCH("tiyay",B2829)),ISNUMBER(SEARCH("alouns",B2829)),ISNUMBER(SEARCH("lmhrat",B2829))))),"Al Itkrans + Presto",IF(OR(ISNUMBER(SEARCH("DALAA",B2829)),ISNUMBER(SEARCH("CS-DALAA",B2829)),ISNUMBER(SEARCH("DALINA",B2829))),"Dalaa VP / Baqqal / RP",IF(OR(LEFT(UPPER(B2829),4)="MIA ",LEFT(UPPER(B2829),6)="CS-MIA"),"Mia",IF(OR(LEFT(UPPER(B2829),5)="NOVA ",LEFT(UPPER(B2829),7)="CS-NOVA"),"Nova",IF(OR(ISNUMBER(SEARCH("PRIMA ",B2829)),ISNUMBER(SEARCH("CS-PRIMA",B2829))),"Prima",IF(OR(ISNUMBER(SEARCH("Douceur",B2829)),ISNUMBER(SEARCH("DOUCEUR",B2829))),"Douceur",IF(OR(ISNUMBER(SEARCH("SANGO",B2829)),ISNUMBER(SEARCH("CS-SANGO",B2829))),"SANGO",IF(ISNUMBER(SEARCH("BLANDOUX",B2829)),"Blandoux",IF(ISNUMBER(SEARCH("SHIWAMI",B2829)),"Shiwame",IF(ISNUMBER(SEARCH("KELLOGG",B2829)),"Kelloggs",IF(OR(ISNUMBER(SEARCH("TOBIGO",B2829)),ISNUMBER(SEARCH("DWIST",B2829))),"Tobigo",IF(OR(ISNUMBER(SEARCH("MARISOL",B2829)),ISNUMBER(SEARCH("MARESOL",B2829))),"Maresol",IF(OR(ISNUMBER(SEARCH("TAKIS",B2829)),ISNUMBER(SEARCH("TAKYS",B2829))),"TAKYS",IF(ISNUMBER(SEARCH("TAWIL",B2829)),"Tawil",IF(ISNUMBER(SEARCH("FROMY",B2829)),"Fromy",""))))))))))))))))))))))))</f>
        <v/>
      </c>
    </row>
    <row r="2830" spans="1:3" ht="18" hidden="1" customHeight="1" x14ac:dyDescent="0.3">
      <c r="A2830" s="3" t="str">
        <f>Products!A2517</f>
        <v>ART01405</v>
      </c>
      <c r="B2830" s="3" t="str">
        <f>Products!B2517</f>
        <v>CAPRI Citron 45G</v>
      </c>
      <c r="C2830" s="3" t="str">
        <f>IF(OR(ISNUMBER(SEARCH("SELHAM",B2830)),ISNUMBER(SEARCH("LHAFLA",B2830)),ISNUMBER(SEARCH("ZINE",B2830)),ISNUMBER(SEARCH("tiyay",B2830)),ISNUMBER(SEARCH("alouns",B2830)),ISNUMBER(SEARCH("lmhrat",B2830))),"The Al Itkane",IF(AND(ISNUMBER(SEARCH("CALIN",B2830)),ISNUMBER(SEARCH("RP",B2830)),NOT(ISNUMBER(SEARCH("VP",B2830)))),"Calin RP",IF(AND(ISNUMBER(SEARCH("CALIN",B2830)),ISNUMBER(SEARCH("VP",B2830))),"Calin VP",IF(AND(ISNUMBER(SEARCH("MIO",B2830)),OR(ISNUMBER(SEARCH("Vaisselle",B2830)),ISNUMBER(SEARCH("vaisselle",B2830)))),"Mio Liquid Vaisselle",IF(AND(ISNUMBER(SEARCH("MIO",B2830)),ISNUMBER(SEARCH("Javel",B2830))),"Mio Javel",IF(AND(ISNUMBER(SEARCH("MIO",B2830)),ISNUMBER(SEARCH("Matic",B2830))),"Mio Matic",IF(AND(ISNUMBER(SEARCH("MIO",B2830)),OR(ISNUMBER(SEARCH("Détérgent",B2830)),ISNUMBER(SEARCH("Poudre",B2830)),ISNUMBER(SEARCH("Semi Auto",B2830)),ISNUMBER(SEARCH("1KG",B2830)),ISNUMBER(SEARCH("500G",B2830)),ISNUMBER(SEARCH("10KG",B2830)),ISNUMBER(SEARCH("1.5K",B2830)),ISNUMBER(SEARCH("215G",B2830)),ISNUMBER(SEARCH("350G",B2830)),ISNUMBER(SEARCH("90G",B2830)),ISNUMBER(SEARCH("Gold",B2830)),ISNUMBER(SEARCH("Citron",B2830)),ISNUMBER(SEARCH("Rose",B2830)),ISNUMBER(SEARCH("Lessive",B2830))),NOT(OR(ISNUMBER(SEARCH("Vaisselle",B2830)),ISNUMBER(SEARCH("Javel",B2830)),ISNUMBER(SEARCH("Matic",B2830)),ISNUMBER(SEARCH("Nettoyant",B2830)),ISNUMBER(SEARCH("Pâte",B2830)),ISNUMBER(SEARCH("Lave",B2830)),ISNUMBER(SEARCH("Détartrant",B2830))))),"Mio main (1k+500gr)",IF(AND(ISNUMBER(SEARCH("PAPILLON",B2830)),OR(ISNUMBER(SEARCH("Papier",B2830)),ISNUMBER(SEARCH("Hygiénique",B2830)),ISNUMBER(SEARCH("HYGIÉNIQUE",B2830))),NOT(OR(ISNUMBER(SEARCH("Lingette",B2830)),ISNUMBER(SEARCH("Mouchoir",B2830))))),"Papillon Papier",IF(OR(ISNUMBER(SEARCH("TAJ AL SAHAR",B2830)),ISNUMBER(SEARCH("TAJ BLADI",B2830)),ISNUMBER(SEARCH("TAJ BELADI",B2830)),ISNUMBER(SEARCH("Tilal Assahra",B2830)),ISNUMBER(SEARCH("Jawharat Asahra",B2830))),"TAJ SAHARA",IF(AND(OR(ISNUMBER(SEARCH("AL ITKANE",B2830)),ISNUMBER(SEARCH("ALITKANE",B2830)),ISNUMBER(SEARCH("PRESTO",B2830))),NOT(OR(ISNUMBER(SEARCH("Thé",B2830)),ISNUMBER(SEARCH("THE ",B2830)),ISNUMBER(SEARCH("thé",B2830)),ISNUMBER(SEARCH("SELHAM",B2830)),ISNUMBER(SEARCH("LHAFLA",B2830)),ISNUMBER(SEARCH("ZINE",B2830)),ISNUMBER(SEARCH("tiyay",B2830)),ISNUMBER(SEARCH("alouns",B2830)),ISNUMBER(SEARCH("lmhrat",B2830))))),"Al Itkrans + Presto",IF(OR(ISNUMBER(SEARCH("DALAA",B2830)),ISNUMBER(SEARCH("CS-DALAA",B2830)),ISNUMBER(SEARCH("DALINA",B2830))),"Dalaa VP / Baqqal / RP",IF(OR(LEFT(UPPER(B2830),4)="MIA ",LEFT(UPPER(B2830),6)="CS-MIA"),"Mia",IF(OR(LEFT(UPPER(B2830),5)="NOVA ",LEFT(UPPER(B2830),7)="CS-NOVA"),"Nova",IF(OR(ISNUMBER(SEARCH("PRIMA ",B2830)),ISNUMBER(SEARCH("CS-PRIMA",B2830))),"Prima",IF(OR(ISNUMBER(SEARCH("Douceur",B2830)),ISNUMBER(SEARCH("DOUCEUR",B2830))),"Douceur",IF(OR(ISNUMBER(SEARCH("SANGO",B2830)),ISNUMBER(SEARCH("CS-SANGO",B2830))),"SANGO",IF(ISNUMBER(SEARCH("BLANDOUX",B2830)),"Blandoux",IF(ISNUMBER(SEARCH("SHIWAMI",B2830)),"Shiwame",IF(ISNUMBER(SEARCH("KELLOGG",B2830)),"Kelloggs",IF(OR(ISNUMBER(SEARCH("TOBIGO",B2830)),ISNUMBER(SEARCH("DWIST",B2830))),"Tobigo",IF(OR(ISNUMBER(SEARCH("MARISOL",B2830)),ISNUMBER(SEARCH("MARESOL",B2830))),"Maresol",IF(OR(ISNUMBER(SEARCH("TAKIS",B2830)),ISNUMBER(SEARCH("TAKYS",B2830))),"TAKYS",IF(ISNUMBER(SEARCH("TAWIL",B2830)),"Tawil",IF(ISNUMBER(SEARCH("FROMY",B2830)),"Fromy",""))))))))))))))))))))))))</f>
        <v/>
      </c>
    </row>
    <row r="2831" spans="1:3" ht="18" hidden="1" customHeight="1" x14ac:dyDescent="0.3">
      <c r="A2831" s="3" t="str">
        <f>Products!A2518</f>
        <v>ART01406</v>
      </c>
      <c r="B2831" s="3" t="str">
        <f>Products!B2518</f>
        <v>MOMO Biscuit à la Crème et Au Lait</v>
      </c>
      <c r="C2831" s="3" t="str">
        <f>IF(OR(ISNUMBER(SEARCH("SELHAM",B2831)),ISNUMBER(SEARCH("LHAFLA",B2831)),ISNUMBER(SEARCH("ZINE",B2831)),ISNUMBER(SEARCH("tiyay",B2831)),ISNUMBER(SEARCH("alouns",B2831)),ISNUMBER(SEARCH("lmhrat",B2831))),"The Al Itkane",IF(AND(ISNUMBER(SEARCH("CALIN",B2831)),ISNUMBER(SEARCH("RP",B2831)),NOT(ISNUMBER(SEARCH("VP",B2831)))),"Calin RP",IF(AND(ISNUMBER(SEARCH("CALIN",B2831)),ISNUMBER(SEARCH("VP",B2831))),"Calin VP",IF(AND(ISNUMBER(SEARCH("MIO",B2831)),OR(ISNUMBER(SEARCH("Vaisselle",B2831)),ISNUMBER(SEARCH("vaisselle",B2831)))),"Mio Liquid Vaisselle",IF(AND(ISNUMBER(SEARCH("MIO",B2831)),ISNUMBER(SEARCH("Javel",B2831))),"Mio Javel",IF(AND(ISNUMBER(SEARCH("MIO",B2831)),ISNUMBER(SEARCH("Matic",B2831))),"Mio Matic",IF(AND(ISNUMBER(SEARCH("MIO",B2831)),OR(ISNUMBER(SEARCH("Détérgent",B2831)),ISNUMBER(SEARCH("Poudre",B2831)),ISNUMBER(SEARCH("Semi Auto",B2831)),ISNUMBER(SEARCH("1KG",B2831)),ISNUMBER(SEARCH("500G",B2831)),ISNUMBER(SEARCH("10KG",B2831)),ISNUMBER(SEARCH("1.5K",B2831)),ISNUMBER(SEARCH("215G",B2831)),ISNUMBER(SEARCH("350G",B2831)),ISNUMBER(SEARCH("90G",B2831)),ISNUMBER(SEARCH("Gold",B2831)),ISNUMBER(SEARCH("Citron",B2831)),ISNUMBER(SEARCH("Rose",B2831)),ISNUMBER(SEARCH("Lessive",B2831))),NOT(OR(ISNUMBER(SEARCH("Vaisselle",B2831)),ISNUMBER(SEARCH("Javel",B2831)),ISNUMBER(SEARCH("Matic",B2831)),ISNUMBER(SEARCH("Nettoyant",B2831)),ISNUMBER(SEARCH("Pâte",B2831)),ISNUMBER(SEARCH("Lave",B2831)),ISNUMBER(SEARCH("Détartrant",B2831))))),"Mio main (1k+500gr)",IF(AND(ISNUMBER(SEARCH("PAPILLON",B2831)),OR(ISNUMBER(SEARCH("Papier",B2831)),ISNUMBER(SEARCH("Hygiénique",B2831)),ISNUMBER(SEARCH("HYGIÉNIQUE",B2831))),NOT(OR(ISNUMBER(SEARCH("Lingette",B2831)),ISNUMBER(SEARCH("Mouchoir",B2831))))),"Papillon Papier",IF(OR(ISNUMBER(SEARCH("TAJ AL SAHAR",B2831)),ISNUMBER(SEARCH("TAJ BLADI",B2831)),ISNUMBER(SEARCH("TAJ BELADI",B2831)),ISNUMBER(SEARCH("Tilal Assahra",B2831)),ISNUMBER(SEARCH("Jawharat Asahra",B2831))),"TAJ SAHARA",IF(AND(OR(ISNUMBER(SEARCH("AL ITKANE",B2831)),ISNUMBER(SEARCH("ALITKANE",B2831)),ISNUMBER(SEARCH("PRESTO",B2831))),NOT(OR(ISNUMBER(SEARCH("Thé",B2831)),ISNUMBER(SEARCH("THE ",B2831)),ISNUMBER(SEARCH("thé",B2831)),ISNUMBER(SEARCH("SELHAM",B2831)),ISNUMBER(SEARCH("LHAFLA",B2831)),ISNUMBER(SEARCH("ZINE",B2831)),ISNUMBER(SEARCH("tiyay",B2831)),ISNUMBER(SEARCH("alouns",B2831)),ISNUMBER(SEARCH("lmhrat",B2831))))),"Al Itkrans + Presto",IF(OR(ISNUMBER(SEARCH("DALAA",B2831)),ISNUMBER(SEARCH("CS-DALAA",B2831)),ISNUMBER(SEARCH("DALINA",B2831))),"Dalaa VP / Baqqal / RP",IF(OR(LEFT(UPPER(B2831),4)="MIA ",LEFT(UPPER(B2831),6)="CS-MIA"),"Mia",IF(OR(LEFT(UPPER(B2831),5)="NOVA ",LEFT(UPPER(B2831),7)="CS-NOVA"),"Nova",IF(OR(ISNUMBER(SEARCH("PRIMA ",B2831)),ISNUMBER(SEARCH("CS-PRIMA",B2831))),"Prima",IF(OR(ISNUMBER(SEARCH("Douceur",B2831)),ISNUMBER(SEARCH("DOUCEUR",B2831))),"Douceur",IF(OR(ISNUMBER(SEARCH("SANGO",B2831)),ISNUMBER(SEARCH("CS-SANGO",B2831))),"SANGO",IF(ISNUMBER(SEARCH("BLANDOUX",B2831)),"Blandoux",IF(ISNUMBER(SEARCH("SHIWAMI",B2831)),"Shiwame",IF(ISNUMBER(SEARCH("KELLOGG",B2831)),"Kelloggs",IF(OR(ISNUMBER(SEARCH("TOBIGO",B2831)),ISNUMBER(SEARCH("DWIST",B2831))),"Tobigo",IF(OR(ISNUMBER(SEARCH("MARISOL",B2831)),ISNUMBER(SEARCH("MARESOL",B2831))),"Maresol",IF(OR(ISNUMBER(SEARCH("TAKIS",B2831)),ISNUMBER(SEARCH("TAKYS",B2831))),"TAKYS",IF(ISNUMBER(SEARCH("TAWIL",B2831)),"Tawil",IF(ISNUMBER(SEARCH("FROMY",B2831)),"Fromy",""))))))))))))))))))))))))</f>
        <v/>
      </c>
    </row>
    <row r="2832" spans="1:3" ht="18" hidden="1" customHeight="1" x14ac:dyDescent="0.3">
      <c r="A2832" s="3" t="str">
        <f>Products!A2519</f>
        <v>ART01407</v>
      </c>
      <c r="B2832" s="3" t="str">
        <f>Products!B2519</f>
        <v>MARYTRINI Tortas Original</v>
      </c>
      <c r="C2832" s="3" t="str">
        <f>IF(OR(ISNUMBER(SEARCH("SELHAM",B2832)),ISNUMBER(SEARCH("LHAFLA",B2832)),ISNUMBER(SEARCH("ZINE",B2832)),ISNUMBER(SEARCH("tiyay",B2832)),ISNUMBER(SEARCH("alouns",B2832)),ISNUMBER(SEARCH("lmhrat",B2832))),"The Al Itkane",IF(AND(ISNUMBER(SEARCH("CALIN",B2832)),ISNUMBER(SEARCH("RP",B2832)),NOT(ISNUMBER(SEARCH("VP",B2832)))),"Calin RP",IF(AND(ISNUMBER(SEARCH("CALIN",B2832)),ISNUMBER(SEARCH("VP",B2832))),"Calin VP",IF(AND(ISNUMBER(SEARCH("MIO",B2832)),OR(ISNUMBER(SEARCH("Vaisselle",B2832)),ISNUMBER(SEARCH("vaisselle",B2832)))),"Mio Liquid Vaisselle",IF(AND(ISNUMBER(SEARCH("MIO",B2832)),ISNUMBER(SEARCH("Javel",B2832))),"Mio Javel",IF(AND(ISNUMBER(SEARCH("MIO",B2832)),ISNUMBER(SEARCH("Matic",B2832))),"Mio Matic",IF(AND(ISNUMBER(SEARCH("MIO",B2832)),OR(ISNUMBER(SEARCH("Détérgent",B2832)),ISNUMBER(SEARCH("Poudre",B2832)),ISNUMBER(SEARCH("Semi Auto",B2832)),ISNUMBER(SEARCH("1KG",B2832)),ISNUMBER(SEARCH("500G",B2832)),ISNUMBER(SEARCH("10KG",B2832)),ISNUMBER(SEARCH("1.5K",B2832)),ISNUMBER(SEARCH("215G",B2832)),ISNUMBER(SEARCH("350G",B2832)),ISNUMBER(SEARCH("90G",B2832)),ISNUMBER(SEARCH("Gold",B2832)),ISNUMBER(SEARCH("Citron",B2832)),ISNUMBER(SEARCH("Rose",B2832)),ISNUMBER(SEARCH("Lessive",B2832))),NOT(OR(ISNUMBER(SEARCH("Vaisselle",B2832)),ISNUMBER(SEARCH("Javel",B2832)),ISNUMBER(SEARCH("Matic",B2832)),ISNUMBER(SEARCH("Nettoyant",B2832)),ISNUMBER(SEARCH("Pâte",B2832)),ISNUMBER(SEARCH("Lave",B2832)),ISNUMBER(SEARCH("Détartrant",B2832))))),"Mio main (1k+500gr)",IF(AND(ISNUMBER(SEARCH("PAPILLON",B2832)),OR(ISNUMBER(SEARCH("Papier",B2832)),ISNUMBER(SEARCH("Hygiénique",B2832)),ISNUMBER(SEARCH("HYGIÉNIQUE",B2832))),NOT(OR(ISNUMBER(SEARCH("Lingette",B2832)),ISNUMBER(SEARCH("Mouchoir",B2832))))),"Papillon Papier",IF(OR(ISNUMBER(SEARCH("TAJ AL SAHAR",B2832)),ISNUMBER(SEARCH("TAJ BLADI",B2832)),ISNUMBER(SEARCH("TAJ BELADI",B2832)),ISNUMBER(SEARCH("Tilal Assahra",B2832)),ISNUMBER(SEARCH("Jawharat Asahra",B2832))),"TAJ SAHARA",IF(AND(OR(ISNUMBER(SEARCH("AL ITKANE",B2832)),ISNUMBER(SEARCH("ALITKANE",B2832)),ISNUMBER(SEARCH("PRESTO",B2832))),NOT(OR(ISNUMBER(SEARCH("Thé",B2832)),ISNUMBER(SEARCH("THE ",B2832)),ISNUMBER(SEARCH("thé",B2832)),ISNUMBER(SEARCH("SELHAM",B2832)),ISNUMBER(SEARCH("LHAFLA",B2832)),ISNUMBER(SEARCH("ZINE",B2832)),ISNUMBER(SEARCH("tiyay",B2832)),ISNUMBER(SEARCH("alouns",B2832)),ISNUMBER(SEARCH("lmhrat",B2832))))),"Al Itkrans + Presto",IF(OR(ISNUMBER(SEARCH("DALAA",B2832)),ISNUMBER(SEARCH("CS-DALAA",B2832)),ISNUMBER(SEARCH("DALINA",B2832))),"Dalaa VP / Baqqal / RP",IF(OR(LEFT(UPPER(B2832),4)="MIA ",LEFT(UPPER(B2832),6)="CS-MIA"),"Mia",IF(OR(LEFT(UPPER(B2832),5)="NOVA ",LEFT(UPPER(B2832),7)="CS-NOVA"),"Nova",IF(OR(ISNUMBER(SEARCH("PRIMA ",B2832)),ISNUMBER(SEARCH("CS-PRIMA",B2832))),"Prima",IF(OR(ISNUMBER(SEARCH("Douceur",B2832)),ISNUMBER(SEARCH("DOUCEUR",B2832))),"Douceur",IF(OR(ISNUMBER(SEARCH("SANGO",B2832)),ISNUMBER(SEARCH("CS-SANGO",B2832))),"SANGO",IF(ISNUMBER(SEARCH("BLANDOUX",B2832)),"Blandoux",IF(ISNUMBER(SEARCH("SHIWAMI",B2832)),"Shiwame",IF(ISNUMBER(SEARCH("KELLOGG",B2832)),"Kelloggs",IF(OR(ISNUMBER(SEARCH("TOBIGO",B2832)),ISNUMBER(SEARCH("DWIST",B2832))),"Tobigo",IF(OR(ISNUMBER(SEARCH("MARISOL",B2832)),ISNUMBER(SEARCH("MARESOL",B2832))),"Maresol",IF(OR(ISNUMBER(SEARCH("TAKIS",B2832)),ISNUMBER(SEARCH("TAKYS",B2832))),"TAKYS",IF(ISNUMBER(SEARCH("TAWIL",B2832)),"Tawil",IF(ISNUMBER(SEARCH("FROMY",B2832)),"Fromy",""))))))))))))))))))))))))</f>
        <v/>
      </c>
    </row>
    <row r="2833" spans="1:3" ht="18" hidden="1" customHeight="1" x14ac:dyDescent="0.3">
      <c r="A2833" s="3" t="str">
        <f>Products!A2520</f>
        <v>ART01408</v>
      </c>
      <c r="B2833" s="3" t="str">
        <f>Products!B2520</f>
        <v>BONO Wafer Cover Black - Noir</v>
      </c>
      <c r="C2833" s="3" t="str">
        <f>IF(OR(ISNUMBER(SEARCH("SELHAM",B2833)),ISNUMBER(SEARCH("LHAFLA",B2833)),ISNUMBER(SEARCH("ZINE",B2833)),ISNUMBER(SEARCH("tiyay",B2833)),ISNUMBER(SEARCH("alouns",B2833)),ISNUMBER(SEARCH("lmhrat",B2833))),"The Al Itkane",IF(AND(ISNUMBER(SEARCH("CALIN",B2833)),ISNUMBER(SEARCH("RP",B2833)),NOT(ISNUMBER(SEARCH("VP",B2833)))),"Calin RP",IF(AND(ISNUMBER(SEARCH("CALIN",B2833)),ISNUMBER(SEARCH("VP",B2833))),"Calin VP",IF(AND(ISNUMBER(SEARCH("MIO",B2833)),OR(ISNUMBER(SEARCH("Vaisselle",B2833)),ISNUMBER(SEARCH("vaisselle",B2833)))),"Mio Liquid Vaisselle",IF(AND(ISNUMBER(SEARCH("MIO",B2833)),ISNUMBER(SEARCH("Javel",B2833))),"Mio Javel",IF(AND(ISNUMBER(SEARCH("MIO",B2833)),ISNUMBER(SEARCH("Matic",B2833))),"Mio Matic",IF(AND(ISNUMBER(SEARCH("MIO",B2833)),OR(ISNUMBER(SEARCH("Détérgent",B2833)),ISNUMBER(SEARCH("Poudre",B2833)),ISNUMBER(SEARCH("Semi Auto",B2833)),ISNUMBER(SEARCH("1KG",B2833)),ISNUMBER(SEARCH("500G",B2833)),ISNUMBER(SEARCH("10KG",B2833)),ISNUMBER(SEARCH("1.5K",B2833)),ISNUMBER(SEARCH("215G",B2833)),ISNUMBER(SEARCH("350G",B2833)),ISNUMBER(SEARCH("90G",B2833)),ISNUMBER(SEARCH("Gold",B2833)),ISNUMBER(SEARCH("Citron",B2833)),ISNUMBER(SEARCH("Rose",B2833)),ISNUMBER(SEARCH("Lessive",B2833))),NOT(OR(ISNUMBER(SEARCH("Vaisselle",B2833)),ISNUMBER(SEARCH("Javel",B2833)),ISNUMBER(SEARCH("Matic",B2833)),ISNUMBER(SEARCH("Nettoyant",B2833)),ISNUMBER(SEARCH("Pâte",B2833)),ISNUMBER(SEARCH("Lave",B2833)),ISNUMBER(SEARCH("Détartrant",B2833))))),"Mio main (1k+500gr)",IF(AND(ISNUMBER(SEARCH("PAPILLON",B2833)),OR(ISNUMBER(SEARCH("Papier",B2833)),ISNUMBER(SEARCH("Hygiénique",B2833)),ISNUMBER(SEARCH("HYGIÉNIQUE",B2833))),NOT(OR(ISNUMBER(SEARCH("Lingette",B2833)),ISNUMBER(SEARCH("Mouchoir",B2833))))),"Papillon Papier",IF(OR(ISNUMBER(SEARCH("TAJ AL SAHAR",B2833)),ISNUMBER(SEARCH("TAJ BLADI",B2833)),ISNUMBER(SEARCH("TAJ BELADI",B2833)),ISNUMBER(SEARCH("Tilal Assahra",B2833)),ISNUMBER(SEARCH("Jawharat Asahra",B2833))),"TAJ SAHARA",IF(AND(OR(ISNUMBER(SEARCH("AL ITKANE",B2833)),ISNUMBER(SEARCH("ALITKANE",B2833)),ISNUMBER(SEARCH("PRESTO",B2833))),NOT(OR(ISNUMBER(SEARCH("Thé",B2833)),ISNUMBER(SEARCH("THE ",B2833)),ISNUMBER(SEARCH("thé",B2833)),ISNUMBER(SEARCH("SELHAM",B2833)),ISNUMBER(SEARCH("LHAFLA",B2833)),ISNUMBER(SEARCH("ZINE",B2833)),ISNUMBER(SEARCH("tiyay",B2833)),ISNUMBER(SEARCH("alouns",B2833)),ISNUMBER(SEARCH("lmhrat",B2833))))),"Al Itkrans + Presto",IF(OR(ISNUMBER(SEARCH("DALAA",B2833)),ISNUMBER(SEARCH("CS-DALAA",B2833)),ISNUMBER(SEARCH("DALINA",B2833))),"Dalaa VP / Baqqal / RP",IF(OR(LEFT(UPPER(B2833),4)="MIA ",LEFT(UPPER(B2833),6)="CS-MIA"),"Mia",IF(OR(LEFT(UPPER(B2833),5)="NOVA ",LEFT(UPPER(B2833),7)="CS-NOVA"),"Nova",IF(OR(ISNUMBER(SEARCH("PRIMA ",B2833)),ISNUMBER(SEARCH("CS-PRIMA",B2833))),"Prima",IF(OR(ISNUMBER(SEARCH("Douceur",B2833)),ISNUMBER(SEARCH("DOUCEUR",B2833))),"Douceur",IF(OR(ISNUMBER(SEARCH("SANGO",B2833)),ISNUMBER(SEARCH("CS-SANGO",B2833))),"SANGO",IF(ISNUMBER(SEARCH("BLANDOUX",B2833)),"Blandoux",IF(ISNUMBER(SEARCH("SHIWAMI",B2833)),"Shiwame",IF(ISNUMBER(SEARCH("KELLOGG",B2833)),"Kelloggs",IF(OR(ISNUMBER(SEARCH("TOBIGO",B2833)),ISNUMBER(SEARCH("DWIST",B2833))),"Tobigo",IF(OR(ISNUMBER(SEARCH("MARISOL",B2833)),ISNUMBER(SEARCH("MARESOL",B2833))),"Maresol",IF(OR(ISNUMBER(SEARCH("TAKIS",B2833)),ISNUMBER(SEARCH("TAKYS",B2833))),"TAKYS",IF(ISNUMBER(SEARCH("TAWIL",B2833)),"Tawil",IF(ISNUMBER(SEARCH("FROMY",B2833)),"Fromy",""))))))))))))))))))))))))</f>
        <v/>
      </c>
    </row>
    <row r="2834" spans="1:3" ht="18" hidden="1" customHeight="1" x14ac:dyDescent="0.3">
      <c r="A2834" s="3" t="str">
        <f>Products!A2521</f>
        <v>ART01409</v>
      </c>
      <c r="B2834" s="3" t="str">
        <f>Products!B2521</f>
        <v>AIN IFRANE Eau Minérale 1.5L</v>
      </c>
      <c r="C2834" s="3" t="str">
        <f>IF(OR(ISNUMBER(SEARCH("SELHAM",B2834)),ISNUMBER(SEARCH("LHAFLA",B2834)),ISNUMBER(SEARCH("ZINE",B2834)),ISNUMBER(SEARCH("tiyay",B2834)),ISNUMBER(SEARCH("alouns",B2834)),ISNUMBER(SEARCH("lmhrat",B2834))),"The Al Itkane",IF(AND(ISNUMBER(SEARCH("CALIN",B2834)),ISNUMBER(SEARCH("RP",B2834)),NOT(ISNUMBER(SEARCH("VP",B2834)))),"Calin RP",IF(AND(ISNUMBER(SEARCH("CALIN",B2834)),ISNUMBER(SEARCH("VP",B2834))),"Calin VP",IF(AND(ISNUMBER(SEARCH("MIO",B2834)),OR(ISNUMBER(SEARCH("Vaisselle",B2834)),ISNUMBER(SEARCH("vaisselle",B2834)))),"Mio Liquid Vaisselle",IF(AND(ISNUMBER(SEARCH("MIO",B2834)),ISNUMBER(SEARCH("Javel",B2834))),"Mio Javel",IF(AND(ISNUMBER(SEARCH("MIO",B2834)),ISNUMBER(SEARCH("Matic",B2834))),"Mio Matic",IF(AND(ISNUMBER(SEARCH("MIO",B2834)),OR(ISNUMBER(SEARCH("Détérgent",B2834)),ISNUMBER(SEARCH("Poudre",B2834)),ISNUMBER(SEARCH("Semi Auto",B2834)),ISNUMBER(SEARCH("1KG",B2834)),ISNUMBER(SEARCH("500G",B2834)),ISNUMBER(SEARCH("10KG",B2834)),ISNUMBER(SEARCH("1.5K",B2834)),ISNUMBER(SEARCH("215G",B2834)),ISNUMBER(SEARCH("350G",B2834)),ISNUMBER(SEARCH("90G",B2834)),ISNUMBER(SEARCH("Gold",B2834)),ISNUMBER(SEARCH("Citron",B2834)),ISNUMBER(SEARCH("Rose",B2834)),ISNUMBER(SEARCH("Lessive",B2834))),NOT(OR(ISNUMBER(SEARCH("Vaisselle",B2834)),ISNUMBER(SEARCH("Javel",B2834)),ISNUMBER(SEARCH("Matic",B2834)),ISNUMBER(SEARCH("Nettoyant",B2834)),ISNUMBER(SEARCH("Pâte",B2834)),ISNUMBER(SEARCH("Lave",B2834)),ISNUMBER(SEARCH("Détartrant",B2834))))),"Mio main (1k+500gr)",IF(AND(ISNUMBER(SEARCH("PAPILLON",B2834)),OR(ISNUMBER(SEARCH("Papier",B2834)),ISNUMBER(SEARCH("Hygiénique",B2834)),ISNUMBER(SEARCH("HYGIÉNIQUE",B2834))),NOT(OR(ISNUMBER(SEARCH("Lingette",B2834)),ISNUMBER(SEARCH("Mouchoir",B2834))))),"Papillon Papier",IF(OR(ISNUMBER(SEARCH("TAJ AL SAHAR",B2834)),ISNUMBER(SEARCH("TAJ BLADI",B2834)),ISNUMBER(SEARCH("TAJ BELADI",B2834)),ISNUMBER(SEARCH("Tilal Assahra",B2834)),ISNUMBER(SEARCH("Jawharat Asahra",B2834))),"TAJ SAHARA",IF(AND(OR(ISNUMBER(SEARCH("AL ITKANE",B2834)),ISNUMBER(SEARCH("ALITKANE",B2834)),ISNUMBER(SEARCH("PRESTO",B2834))),NOT(OR(ISNUMBER(SEARCH("Thé",B2834)),ISNUMBER(SEARCH("THE ",B2834)),ISNUMBER(SEARCH("thé",B2834)),ISNUMBER(SEARCH("SELHAM",B2834)),ISNUMBER(SEARCH("LHAFLA",B2834)),ISNUMBER(SEARCH("ZINE",B2834)),ISNUMBER(SEARCH("tiyay",B2834)),ISNUMBER(SEARCH("alouns",B2834)),ISNUMBER(SEARCH("lmhrat",B2834))))),"Al Itkrans + Presto",IF(OR(ISNUMBER(SEARCH("DALAA",B2834)),ISNUMBER(SEARCH("CS-DALAA",B2834)),ISNUMBER(SEARCH("DALINA",B2834))),"Dalaa VP / Baqqal / RP",IF(OR(LEFT(UPPER(B2834),4)="MIA ",LEFT(UPPER(B2834),6)="CS-MIA"),"Mia",IF(OR(LEFT(UPPER(B2834),5)="NOVA ",LEFT(UPPER(B2834),7)="CS-NOVA"),"Nova",IF(OR(ISNUMBER(SEARCH("PRIMA ",B2834)),ISNUMBER(SEARCH("CS-PRIMA",B2834))),"Prima",IF(OR(ISNUMBER(SEARCH("Douceur",B2834)),ISNUMBER(SEARCH("DOUCEUR",B2834))),"Douceur",IF(OR(ISNUMBER(SEARCH("SANGO",B2834)),ISNUMBER(SEARCH("CS-SANGO",B2834))),"SANGO",IF(ISNUMBER(SEARCH("BLANDOUX",B2834)),"Blandoux",IF(ISNUMBER(SEARCH("SHIWAMI",B2834)),"Shiwame",IF(ISNUMBER(SEARCH("KELLOGG",B2834)),"Kelloggs",IF(OR(ISNUMBER(SEARCH("TOBIGO",B2834)),ISNUMBER(SEARCH("DWIST",B2834))),"Tobigo",IF(OR(ISNUMBER(SEARCH("MARISOL",B2834)),ISNUMBER(SEARCH("MARESOL",B2834))),"Maresol",IF(OR(ISNUMBER(SEARCH("TAKIS",B2834)),ISNUMBER(SEARCH("TAKYS",B2834))),"TAKYS",IF(ISNUMBER(SEARCH("TAWIL",B2834)),"Tawil",IF(ISNUMBER(SEARCH("FROMY",B2834)),"Fromy",""))))))))))))))))))))))))</f>
        <v/>
      </c>
    </row>
    <row r="2835" spans="1:3" ht="18" hidden="1" customHeight="1" x14ac:dyDescent="0.3">
      <c r="A2835" s="3" t="str">
        <f>Products!A2522</f>
        <v>ART01410</v>
      </c>
      <c r="B2835" s="3" t="str">
        <f>Products!B2522</f>
        <v>AIN IFRANE Eau Minérale 5L</v>
      </c>
      <c r="C2835" s="3" t="str">
        <f>IF(OR(ISNUMBER(SEARCH("SELHAM",B2835)),ISNUMBER(SEARCH("LHAFLA",B2835)),ISNUMBER(SEARCH("ZINE",B2835)),ISNUMBER(SEARCH("tiyay",B2835)),ISNUMBER(SEARCH("alouns",B2835)),ISNUMBER(SEARCH("lmhrat",B2835))),"The Al Itkane",IF(AND(ISNUMBER(SEARCH("CALIN",B2835)),ISNUMBER(SEARCH("RP",B2835)),NOT(ISNUMBER(SEARCH("VP",B2835)))),"Calin RP",IF(AND(ISNUMBER(SEARCH("CALIN",B2835)),ISNUMBER(SEARCH("VP",B2835))),"Calin VP",IF(AND(ISNUMBER(SEARCH("MIO",B2835)),OR(ISNUMBER(SEARCH("Vaisselle",B2835)),ISNUMBER(SEARCH("vaisselle",B2835)))),"Mio Liquid Vaisselle",IF(AND(ISNUMBER(SEARCH("MIO",B2835)),ISNUMBER(SEARCH("Javel",B2835))),"Mio Javel",IF(AND(ISNUMBER(SEARCH("MIO",B2835)),ISNUMBER(SEARCH("Matic",B2835))),"Mio Matic",IF(AND(ISNUMBER(SEARCH("MIO",B2835)),OR(ISNUMBER(SEARCH("Détérgent",B2835)),ISNUMBER(SEARCH("Poudre",B2835)),ISNUMBER(SEARCH("Semi Auto",B2835)),ISNUMBER(SEARCH("1KG",B2835)),ISNUMBER(SEARCH("500G",B2835)),ISNUMBER(SEARCH("10KG",B2835)),ISNUMBER(SEARCH("1.5K",B2835)),ISNUMBER(SEARCH("215G",B2835)),ISNUMBER(SEARCH("350G",B2835)),ISNUMBER(SEARCH("90G",B2835)),ISNUMBER(SEARCH("Gold",B2835)),ISNUMBER(SEARCH("Citron",B2835)),ISNUMBER(SEARCH("Rose",B2835)),ISNUMBER(SEARCH("Lessive",B2835))),NOT(OR(ISNUMBER(SEARCH("Vaisselle",B2835)),ISNUMBER(SEARCH("Javel",B2835)),ISNUMBER(SEARCH("Matic",B2835)),ISNUMBER(SEARCH("Nettoyant",B2835)),ISNUMBER(SEARCH("Pâte",B2835)),ISNUMBER(SEARCH("Lave",B2835)),ISNUMBER(SEARCH("Détartrant",B2835))))),"Mio main (1k+500gr)",IF(AND(ISNUMBER(SEARCH("PAPILLON",B2835)),OR(ISNUMBER(SEARCH("Papier",B2835)),ISNUMBER(SEARCH("Hygiénique",B2835)),ISNUMBER(SEARCH("HYGIÉNIQUE",B2835))),NOT(OR(ISNUMBER(SEARCH("Lingette",B2835)),ISNUMBER(SEARCH("Mouchoir",B2835))))),"Papillon Papier",IF(OR(ISNUMBER(SEARCH("TAJ AL SAHAR",B2835)),ISNUMBER(SEARCH("TAJ BLADI",B2835)),ISNUMBER(SEARCH("TAJ BELADI",B2835)),ISNUMBER(SEARCH("Tilal Assahra",B2835)),ISNUMBER(SEARCH("Jawharat Asahra",B2835))),"TAJ SAHARA",IF(AND(OR(ISNUMBER(SEARCH("AL ITKANE",B2835)),ISNUMBER(SEARCH("ALITKANE",B2835)),ISNUMBER(SEARCH("PRESTO",B2835))),NOT(OR(ISNUMBER(SEARCH("Thé",B2835)),ISNUMBER(SEARCH("THE ",B2835)),ISNUMBER(SEARCH("thé",B2835)),ISNUMBER(SEARCH("SELHAM",B2835)),ISNUMBER(SEARCH("LHAFLA",B2835)),ISNUMBER(SEARCH("ZINE",B2835)),ISNUMBER(SEARCH("tiyay",B2835)),ISNUMBER(SEARCH("alouns",B2835)),ISNUMBER(SEARCH("lmhrat",B2835))))),"Al Itkrans + Presto",IF(OR(ISNUMBER(SEARCH("DALAA",B2835)),ISNUMBER(SEARCH("CS-DALAA",B2835)),ISNUMBER(SEARCH("DALINA",B2835))),"Dalaa VP / Baqqal / RP",IF(OR(LEFT(UPPER(B2835),4)="MIA ",LEFT(UPPER(B2835),6)="CS-MIA"),"Mia",IF(OR(LEFT(UPPER(B2835),5)="NOVA ",LEFT(UPPER(B2835),7)="CS-NOVA"),"Nova",IF(OR(ISNUMBER(SEARCH("PRIMA ",B2835)),ISNUMBER(SEARCH("CS-PRIMA",B2835))),"Prima",IF(OR(ISNUMBER(SEARCH("Douceur",B2835)),ISNUMBER(SEARCH("DOUCEUR",B2835))),"Douceur",IF(OR(ISNUMBER(SEARCH("SANGO",B2835)),ISNUMBER(SEARCH("CS-SANGO",B2835))),"SANGO",IF(ISNUMBER(SEARCH("BLANDOUX",B2835)),"Blandoux",IF(ISNUMBER(SEARCH("SHIWAMI",B2835)),"Shiwame",IF(ISNUMBER(SEARCH("KELLOGG",B2835)),"Kelloggs",IF(OR(ISNUMBER(SEARCH("TOBIGO",B2835)),ISNUMBER(SEARCH("DWIST",B2835))),"Tobigo",IF(OR(ISNUMBER(SEARCH("MARISOL",B2835)),ISNUMBER(SEARCH("MARESOL",B2835))),"Maresol",IF(OR(ISNUMBER(SEARCH("TAKIS",B2835)),ISNUMBER(SEARCH("TAKYS",B2835))),"TAKYS",IF(ISNUMBER(SEARCH("TAWIL",B2835)),"Tawil",IF(ISNUMBER(SEARCH("FROMY",B2835)),"Fromy",""))))))))))))))))))))))))</f>
        <v/>
      </c>
    </row>
    <row r="2836" spans="1:3" ht="18" hidden="1" customHeight="1" x14ac:dyDescent="0.3">
      <c r="A2836" s="3" t="str">
        <f>Products!A2523</f>
        <v>ART01411</v>
      </c>
      <c r="B2836" s="3" t="str">
        <f>Products!B2523</f>
        <v>AIN IFRANE Eau Minérale 0.5L</v>
      </c>
      <c r="C2836" s="3" t="str">
        <f>IF(OR(ISNUMBER(SEARCH("SELHAM",B2836)),ISNUMBER(SEARCH("LHAFLA",B2836)),ISNUMBER(SEARCH("ZINE",B2836)),ISNUMBER(SEARCH("tiyay",B2836)),ISNUMBER(SEARCH("alouns",B2836)),ISNUMBER(SEARCH("lmhrat",B2836))),"The Al Itkane",IF(AND(ISNUMBER(SEARCH("CALIN",B2836)),ISNUMBER(SEARCH("RP",B2836)),NOT(ISNUMBER(SEARCH("VP",B2836)))),"Calin RP",IF(AND(ISNUMBER(SEARCH("CALIN",B2836)),ISNUMBER(SEARCH("VP",B2836))),"Calin VP",IF(AND(ISNUMBER(SEARCH("MIO",B2836)),OR(ISNUMBER(SEARCH("Vaisselle",B2836)),ISNUMBER(SEARCH("vaisselle",B2836)))),"Mio Liquid Vaisselle",IF(AND(ISNUMBER(SEARCH("MIO",B2836)),ISNUMBER(SEARCH("Javel",B2836))),"Mio Javel",IF(AND(ISNUMBER(SEARCH("MIO",B2836)),ISNUMBER(SEARCH("Matic",B2836))),"Mio Matic",IF(AND(ISNUMBER(SEARCH("MIO",B2836)),OR(ISNUMBER(SEARCH("Détérgent",B2836)),ISNUMBER(SEARCH("Poudre",B2836)),ISNUMBER(SEARCH("Semi Auto",B2836)),ISNUMBER(SEARCH("1KG",B2836)),ISNUMBER(SEARCH("500G",B2836)),ISNUMBER(SEARCH("10KG",B2836)),ISNUMBER(SEARCH("1.5K",B2836)),ISNUMBER(SEARCH("215G",B2836)),ISNUMBER(SEARCH("350G",B2836)),ISNUMBER(SEARCH("90G",B2836)),ISNUMBER(SEARCH("Gold",B2836)),ISNUMBER(SEARCH("Citron",B2836)),ISNUMBER(SEARCH("Rose",B2836)),ISNUMBER(SEARCH("Lessive",B2836))),NOT(OR(ISNUMBER(SEARCH("Vaisselle",B2836)),ISNUMBER(SEARCH("Javel",B2836)),ISNUMBER(SEARCH("Matic",B2836)),ISNUMBER(SEARCH("Nettoyant",B2836)),ISNUMBER(SEARCH("Pâte",B2836)),ISNUMBER(SEARCH("Lave",B2836)),ISNUMBER(SEARCH("Détartrant",B2836))))),"Mio main (1k+500gr)",IF(AND(ISNUMBER(SEARCH("PAPILLON",B2836)),OR(ISNUMBER(SEARCH("Papier",B2836)),ISNUMBER(SEARCH("Hygiénique",B2836)),ISNUMBER(SEARCH("HYGIÉNIQUE",B2836))),NOT(OR(ISNUMBER(SEARCH("Lingette",B2836)),ISNUMBER(SEARCH("Mouchoir",B2836))))),"Papillon Papier",IF(OR(ISNUMBER(SEARCH("TAJ AL SAHAR",B2836)),ISNUMBER(SEARCH("TAJ BLADI",B2836)),ISNUMBER(SEARCH("TAJ BELADI",B2836)),ISNUMBER(SEARCH("Tilal Assahra",B2836)),ISNUMBER(SEARCH("Jawharat Asahra",B2836))),"TAJ SAHARA",IF(AND(OR(ISNUMBER(SEARCH("AL ITKANE",B2836)),ISNUMBER(SEARCH("ALITKANE",B2836)),ISNUMBER(SEARCH("PRESTO",B2836))),NOT(OR(ISNUMBER(SEARCH("Thé",B2836)),ISNUMBER(SEARCH("THE ",B2836)),ISNUMBER(SEARCH("thé",B2836)),ISNUMBER(SEARCH("SELHAM",B2836)),ISNUMBER(SEARCH("LHAFLA",B2836)),ISNUMBER(SEARCH("ZINE",B2836)),ISNUMBER(SEARCH("tiyay",B2836)),ISNUMBER(SEARCH("alouns",B2836)),ISNUMBER(SEARCH("lmhrat",B2836))))),"Al Itkrans + Presto",IF(OR(ISNUMBER(SEARCH("DALAA",B2836)),ISNUMBER(SEARCH("CS-DALAA",B2836)),ISNUMBER(SEARCH("DALINA",B2836))),"Dalaa VP / Baqqal / RP",IF(OR(LEFT(UPPER(B2836),4)="MIA ",LEFT(UPPER(B2836),6)="CS-MIA"),"Mia",IF(OR(LEFT(UPPER(B2836),5)="NOVA ",LEFT(UPPER(B2836),7)="CS-NOVA"),"Nova",IF(OR(ISNUMBER(SEARCH("PRIMA ",B2836)),ISNUMBER(SEARCH("CS-PRIMA",B2836))),"Prima",IF(OR(ISNUMBER(SEARCH("Douceur",B2836)),ISNUMBER(SEARCH("DOUCEUR",B2836))),"Douceur",IF(OR(ISNUMBER(SEARCH("SANGO",B2836)),ISNUMBER(SEARCH("CS-SANGO",B2836))),"SANGO",IF(ISNUMBER(SEARCH("BLANDOUX",B2836)),"Blandoux",IF(ISNUMBER(SEARCH("SHIWAMI",B2836)),"Shiwame",IF(ISNUMBER(SEARCH("KELLOGG",B2836)),"Kelloggs",IF(OR(ISNUMBER(SEARCH("TOBIGO",B2836)),ISNUMBER(SEARCH("DWIST",B2836))),"Tobigo",IF(OR(ISNUMBER(SEARCH("MARISOL",B2836)),ISNUMBER(SEARCH("MARESOL",B2836))),"Maresol",IF(OR(ISNUMBER(SEARCH("TAKIS",B2836)),ISNUMBER(SEARCH("TAKYS",B2836))),"TAKYS",IF(ISNUMBER(SEARCH("TAWIL",B2836)),"Tawil",IF(ISNUMBER(SEARCH("FROMY",B2836)),"Fromy",""))))))))))))))))))))))))</f>
        <v/>
      </c>
    </row>
    <row r="2837" spans="1:3" ht="18" hidden="1" customHeight="1" x14ac:dyDescent="0.3">
      <c r="A2837" s="3" t="str">
        <f>Products!A2524</f>
        <v>ART01412</v>
      </c>
      <c r="B2837" s="3" t="str">
        <f>Products!B2524</f>
        <v>AIN IFRANE Eau Minérale 33CL</v>
      </c>
      <c r="C2837" s="3" t="str">
        <f>IF(OR(ISNUMBER(SEARCH("SELHAM",B2837)),ISNUMBER(SEARCH("LHAFLA",B2837)),ISNUMBER(SEARCH("ZINE",B2837)),ISNUMBER(SEARCH("tiyay",B2837)),ISNUMBER(SEARCH("alouns",B2837)),ISNUMBER(SEARCH("lmhrat",B2837))),"The Al Itkane",IF(AND(ISNUMBER(SEARCH("CALIN",B2837)),ISNUMBER(SEARCH("RP",B2837)),NOT(ISNUMBER(SEARCH("VP",B2837)))),"Calin RP",IF(AND(ISNUMBER(SEARCH("CALIN",B2837)),ISNUMBER(SEARCH("VP",B2837))),"Calin VP",IF(AND(ISNUMBER(SEARCH("MIO",B2837)),OR(ISNUMBER(SEARCH("Vaisselle",B2837)),ISNUMBER(SEARCH("vaisselle",B2837)))),"Mio Liquid Vaisselle",IF(AND(ISNUMBER(SEARCH("MIO",B2837)),ISNUMBER(SEARCH("Javel",B2837))),"Mio Javel",IF(AND(ISNUMBER(SEARCH("MIO",B2837)),ISNUMBER(SEARCH("Matic",B2837))),"Mio Matic",IF(AND(ISNUMBER(SEARCH("MIO",B2837)),OR(ISNUMBER(SEARCH("Détérgent",B2837)),ISNUMBER(SEARCH("Poudre",B2837)),ISNUMBER(SEARCH("Semi Auto",B2837)),ISNUMBER(SEARCH("1KG",B2837)),ISNUMBER(SEARCH("500G",B2837)),ISNUMBER(SEARCH("10KG",B2837)),ISNUMBER(SEARCH("1.5K",B2837)),ISNUMBER(SEARCH("215G",B2837)),ISNUMBER(SEARCH("350G",B2837)),ISNUMBER(SEARCH("90G",B2837)),ISNUMBER(SEARCH("Gold",B2837)),ISNUMBER(SEARCH("Citron",B2837)),ISNUMBER(SEARCH("Rose",B2837)),ISNUMBER(SEARCH("Lessive",B2837))),NOT(OR(ISNUMBER(SEARCH("Vaisselle",B2837)),ISNUMBER(SEARCH("Javel",B2837)),ISNUMBER(SEARCH("Matic",B2837)),ISNUMBER(SEARCH("Nettoyant",B2837)),ISNUMBER(SEARCH("Pâte",B2837)),ISNUMBER(SEARCH("Lave",B2837)),ISNUMBER(SEARCH("Détartrant",B2837))))),"Mio main (1k+500gr)",IF(AND(ISNUMBER(SEARCH("PAPILLON",B2837)),OR(ISNUMBER(SEARCH("Papier",B2837)),ISNUMBER(SEARCH("Hygiénique",B2837)),ISNUMBER(SEARCH("HYGIÉNIQUE",B2837))),NOT(OR(ISNUMBER(SEARCH("Lingette",B2837)),ISNUMBER(SEARCH("Mouchoir",B2837))))),"Papillon Papier",IF(OR(ISNUMBER(SEARCH("TAJ AL SAHAR",B2837)),ISNUMBER(SEARCH("TAJ BLADI",B2837)),ISNUMBER(SEARCH("TAJ BELADI",B2837)),ISNUMBER(SEARCH("Tilal Assahra",B2837)),ISNUMBER(SEARCH("Jawharat Asahra",B2837))),"TAJ SAHARA",IF(AND(OR(ISNUMBER(SEARCH("AL ITKANE",B2837)),ISNUMBER(SEARCH("ALITKANE",B2837)),ISNUMBER(SEARCH("PRESTO",B2837))),NOT(OR(ISNUMBER(SEARCH("Thé",B2837)),ISNUMBER(SEARCH("THE ",B2837)),ISNUMBER(SEARCH("thé",B2837)),ISNUMBER(SEARCH("SELHAM",B2837)),ISNUMBER(SEARCH("LHAFLA",B2837)),ISNUMBER(SEARCH("ZINE",B2837)),ISNUMBER(SEARCH("tiyay",B2837)),ISNUMBER(SEARCH("alouns",B2837)),ISNUMBER(SEARCH("lmhrat",B2837))))),"Al Itkrans + Presto",IF(OR(ISNUMBER(SEARCH("DALAA",B2837)),ISNUMBER(SEARCH("CS-DALAA",B2837)),ISNUMBER(SEARCH("DALINA",B2837))),"Dalaa VP / Baqqal / RP",IF(OR(LEFT(UPPER(B2837),4)="MIA ",LEFT(UPPER(B2837),6)="CS-MIA"),"Mia",IF(OR(LEFT(UPPER(B2837),5)="NOVA ",LEFT(UPPER(B2837),7)="CS-NOVA"),"Nova",IF(OR(ISNUMBER(SEARCH("PRIMA ",B2837)),ISNUMBER(SEARCH("CS-PRIMA",B2837))),"Prima",IF(OR(ISNUMBER(SEARCH("Douceur",B2837)),ISNUMBER(SEARCH("DOUCEUR",B2837))),"Douceur",IF(OR(ISNUMBER(SEARCH("SANGO",B2837)),ISNUMBER(SEARCH("CS-SANGO",B2837))),"SANGO",IF(ISNUMBER(SEARCH("BLANDOUX",B2837)),"Blandoux",IF(ISNUMBER(SEARCH("SHIWAMI",B2837)),"Shiwame",IF(ISNUMBER(SEARCH("KELLOGG",B2837)),"Kelloggs",IF(OR(ISNUMBER(SEARCH("TOBIGO",B2837)),ISNUMBER(SEARCH("DWIST",B2837))),"Tobigo",IF(OR(ISNUMBER(SEARCH("MARISOL",B2837)),ISNUMBER(SEARCH("MARESOL",B2837))),"Maresol",IF(OR(ISNUMBER(SEARCH("TAKIS",B2837)),ISNUMBER(SEARCH("TAKYS",B2837))),"TAKYS",IF(ISNUMBER(SEARCH("TAWIL",B2837)),"Tawil",IF(ISNUMBER(SEARCH("FROMY",B2837)),"Fromy",""))))))))))))))))))))))))</f>
        <v/>
      </c>
    </row>
    <row r="2838" spans="1:3" ht="18" hidden="1" customHeight="1" x14ac:dyDescent="0.3">
      <c r="A2838" s="3" t="str">
        <f>Products!A2525</f>
        <v>ART01413</v>
      </c>
      <c r="B2838" s="3" t="str">
        <f>Products!B2525</f>
        <v>CADUM Shampoing 95ml Pack 12U Mixte (1U = 1 Pack)</v>
      </c>
      <c r="C2838" s="3" t="str">
        <f>IF(OR(ISNUMBER(SEARCH("SELHAM",B2838)),ISNUMBER(SEARCH("LHAFLA",B2838)),ISNUMBER(SEARCH("ZINE",B2838)),ISNUMBER(SEARCH("tiyay",B2838)),ISNUMBER(SEARCH("alouns",B2838)),ISNUMBER(SEARCH("lmhrat",B2838))),"The Al Itkane",IF(AND(ISNUMBER(SEARCH("CALIN",B2838)),ISNUMBER(SEARCH("RP",B2838)),NOT(ISNUMBER(SEARCH("VP",B2838)))),"Calin RP",IF(AND(ISNUMBER(SEARCH("CALIN",B2838)),ISNUMBER(SEARCH("VP",B2838))),"Calin VP",IF(AND(ISNUMBER(SEARCH("MIO",B2838)),OR(ISNUMBER(SEARCH("Vaisselle",B2838)),ISNUMBER(SEARCH("vaisselle",B2838)))),"Mio Liquid Vaisselle",IF(AND(ISNUMBER(SEARCH("MIO",B2838)),ISNUMBER(SEARCH("Javel",B2838))),"Mio Javel",IF(AND(ISNUMBER(SEARCH("MIO",B2838)),ISNUMBER(SEARCH("Matic",B2838))),"Mio Matic",IF(AND(ISNUMBER(SEARCH("MIO",B2838)),OR(ISNUMBER(SEARCH("Détérgent",B2838)),ISNUMBER(SEARCH("Poudre",B2838)),ISNUMBER(SEARCH("Semi Auto",B2838)),ISNUMBER(SEARCH("1KG",B2838)),ISNUMBER(SEARCH("500G",B2838)),ISNUMBER(SEARCH("10KG",B2838)),ISNUMBER(SEARCH("1.5K",B2838)),ISNUMBER(SEARCH("215G",B2838)),ISNUMBER(SEARCH("350G",B2838)),ISNUMBER(SEARCH("90G",B2838)),ISNUMBER(SEARCH("Gold",B2838)),ISNUMBER(SEARCH("Citron",B2838)),ISNUMBER(SEARCH("Rose",B2838)),ISNUMBER(SEARCH("Lessive",B2838))),NOT(OR(ISNUMBER(SEARCH("Vaisselle",B2838)),ISNUMBER(SEARCH("Javel",B2838)),ISNUMBER(SEARCH("Matic",B2838)),ISNUMBER(SEARCH("Nettoyant",B2838)),ISNUMBER(SEARCH("Pâte",B2838)),ISNUMBER(SEARCH("Lave",B2838)),ISNUMBER(SEARCH("Détartrant",B2838))))),"Mio main (1k+500gr)",IF(AND(ISNUMBER(SEARCH("PAPILLON",B2838)),OR(ISNUMBER(SEARCH("Papier",B2838)),ISNUMBER(SEARCH("Hygiénique",B2838)),ISNUMBER(SEARCH("HYGIÉNIQUE",B2838))),NOT(OR(ISNUMBER(SEARCH("Lingette",B2838)),ISNUMBER(SEARCH("Mouchoir",B2838))))),"Papillon Papier",IF(OR(ISNUMBER(SEARCH("TAJ AL SAHAR",B2838)),ISNUMBER(SEARCH("TAJ BLADI",B2838)),ISNUMBER(SEARCH("TAJ BELADI",B2838)),ISNUMBER(SEARCH("Tilal Assahra",B2838)),ISNUMBER(SEARCH("Jawharat Asahra",B2838))),"TAJ SAHARA",IF(AND(OR(ISNUMBER(SEARCH("AL ITKANE",B2838)),ISNUMBER(SEARCH("ALITKANE",B2838)),ISNUMBER(SEARCH("PRESTO",B2838))),NOT(OR(ISNUMBER(SEARCH("Thé",B2838)),ISNUMBER(SEARCH("THE ",B2838)),ISNUMBER(SEARCH("thé",B2838)),ISNUMBER(SEARCH("SELHAM",B2838)),ISNUMBER(SEARCH("LHAFLA",B2838)),ISNUMBER(SEARCH("ZINE",B2838)),ISNUMBER(SEARCH("tiyay",B2838)),ISNUMBER(SEARCH("alouns",B2838)),ISNUMBER(SEARCH("lmhrat",B2838))))),"Al Itkrans + Presto",IF(OR(ISNUMBER(SEARCH("DALAA",B2838)),ISNUMBER(SEARCH("CS-DALAA",B2838)),ISNUMBER(SEARCH("DALINA",B2838))),"Dalaa VP / Baqqal / RP",IF(OR(LEFT(UPPER(B2838),4)="MIA ",LEFT(UPPER(B2838),6)="CS-MIA"),"Mia",IF(OR(LEFT(UPPER(B2838),5)="NOVA ",LEFT(UPPER(B2838),7)="CS-NOVA"),"Nova",IF(OR(ISNUMBER(SEARCH("PRIMA ",B2838)),ISNUMBER(SEARCH("CS-PRIMA",B2838))),"Prima",IF(OR(ISNUMBER(SEARCH("Douceur",B2838)),ISNUMBER(SEARCH("DOUCEUR",B2838))),"Douceur",IF(OR(ISNUMBER(SEARCH("SANGO",B2838)),ISNUMBER(SEARCH("CS-SANGO",B2838))),"SANGO",IF(ISNUMBER(SEARCH("BLANDOUX",B2838)),"Blandoux",IF(ISNUMBER(SEARCH("SHIWAMI",B2838)),"Shiwame",IF(ISNUMBER(SEARCH("KELLOGG",B2838)),"Kelloggs",IF(OR(ISNUMBER(SEARCH("TOBIGO",B2838)),ISNUMBER(SEARCH("DWIST",B2838))),"Tobigo",IF(OR(ISNUMBER(SEARCH("MARISOL",B2838)),ISNUMBER(SEARCH("MARESOL",B2838))),"Maresol",IF(OR(ISNUMBER(SEARCH("TAKIS",B2838)),ISNUMBER(SEARCH("TAKYS",B2838))),"TAKYS",IF(ISNUMBER(SEARCH("TAWIL",B2838)),"Tawil",IF(ISNUMBER(SEARCH("FROMY",B2838)),"Fromy",""))))))))))))))))))))))))</f>
        <v/>
      </c>
    </row>
    <row r="2839" spans="1:3" ht="18" hidden="1" customHeight="1" x14ac:dyDescent="0.3">
      <c r="A2839" s="3" t="str">
        <f>Products!A2526</f>
        <v>ART01414</v>
      </c>
      <c r="B2839" s="3" t="str">
        <f>Products!B2526</f>
        <v>CADUM Shampoing 650ml Ghasoul</v>
      </c>
      <c r="C2839" s="3" t="str">
        <f>IF(OR(ISNUMBER(SEARCH("SELHAM",B2839)),ISNUMBER(SEARCH("LHAFLA",B2839)),ISNUMBER(SEARCH("ZINE",B2839)),ISNUMBER(SEARCH("tiyay",B2839)),ISNUMBER(SEARCH("alouns",B2839)),ISNUMBER(SEARCH("lmhrat",B2839))),"The Al Itkane",IF(AND(ISNUMBER(SEARCH("CALIN",B2839)),ISNUMBER(SEARCH("RP",B2839)),NOT(ISNUMBER(SEARCH("VP",B2839)))),"Calin RP",IF(AND(ISNUMBER(SEARCH("CALIN",B2839)),ISNUMBER(SEARCH("VP",B2839))),"Calin VP",IF(AND(ISNUMBER(SEARCH("MIO",B2839)),OR(ISNUMBER(SEARCH("Vaisselle",B2839)),ISNUMBER(SEARCH("vaisselle",B2839)))),"Mio Liquid Vaisselle",IF(AND(ISNUMBER(SEARCH("MIO",B2839)),ISNUMBER(SEARCH("Javel",B2839))),"Mio Javel",IF(AND(ISNUMBER(SEARCH("MIO",B2839)),ISNUMBER(SEARCH("Matic",B2839))),"Mio Matic",IF(AND(ISNUMBER(SEARCH("MIO",B2839)),OR(ISNUMBER(SEARCH("Détérgent",B2839)),ISNUMBER(SEARCH("Poudre",B2839)),ISNUMBER(SEARCH("Semi Auto",B2839)),ISNUMBER(SEARCH("1KG",B2839)),ISNUMBER(SEARCH("500G",B2839)),ISNUMBER(SEARCH("10KG",B2839)),ISNUMBER(SEARCH("1.5K",B2839)),ISNUMBER(SEARCH("215G",B2839)),ISNUMBER(SEARCH("350G",B2839)),ISNUMBER(SEARCH("90G",B2839)),ISNUMBER(SEARCH("Gold",B2839)),ISNUMBER(SEARCH("Citron",B2839)),ISNUMBER(SEARCH("Rose",B2839)),ISNUMBER(SEARCH("Lessive",B2839))),NOT(OR(ISNUMBER(SEARCH("Vaisselle",B2839)),ISNUMBER(SEARCH("Javel",B2839)),ISNUMBER(SEARCH("Matic",B2839)),ISNUMBER(SEARCH("Nettoyant",B2839)),ISNUMBER(SEARCH("Pâte",B2839)),ISNUMBER(SEARCH("Lave",B2839)),ISNUMBER(SEARCH("Détartrant",B2839))))),"Mio main (1k+500gr)",IF(AND(ISNUMBER(SEARCH("PAPILLON",B2839)),OR(ISNUMBER(SEARCH("Papier",B2839)),ISNUMBER(SEARCH("Hygiénique",B2839)),ISNUMBER(SEARCH("HYGIÉNIQUE",B2839))),NOT(OR(ISNUMBER(SEARCH("Lingette",B2839)),ISNUMBER(SEARCH("Mouchoir",B2839))))),"Papillon Papier",IF(OR(ISNUMBER(SEARCH("TAJ AL SAHAR",B2839)),ISNUMBER(SEARCH("TAJ BLADI",B2839)),ISNUMBER(SEARCH("TAJ BELADI",B2839)),ISNUMBER(SEARCH("Tilal Assahra",B2839)),ISNUMBER(SEARCH("Jawharat Asahra",B2839))),"TAJ SAHARA",IF(AND(OR(ISNUMBER(SEARCH("AL ITKANE",B2839)),ISNUMBER(SEARCH("ALITKANE",B2839)),ISNUMBER(SEARCH("PRESTO",B2839))),NOT(OR(ISNUMBER(SEARCH("Thé",B2839)),ISNUMBER(SEARCH("THE ",B2839)),ISNUMBER(SEARCH("thé",B2839)),ISNUMBER(SEARCH("SELHAM",B2839)),ISNUMBER(SEARCH("LHAFLA",B2839)),ISNUMBER(SEARCH("ZINE",B2839)),ISNUMBER(SEARCH("tiyay",B2839)),ISNUMBER(SEARCH("alouns",B2839)),ISNUMBER(SEARCH("lmhrat",B2839))))),"Al Itkrans + Presto",IF(OR(ISNUMBER(SEARCH("DALAA",B2839)),ISNUMBER(SEARCH("CS-DALAA",B2839)),ISNUMBER(SEARCH("DALINA",B2839))),"Dalaa VP / Baqqal / RP",IF(OR(LEFT(UPPER(B2839),4)="MIA ",LEFT(UPPER(B2839),6)="CS-MIA"),"Mia",IF(OR(LEFT(UPPER(B2839),5)="NOVA ",LEFT(UPPER(B2839),7)="CS-NOVA"),"Nova",IF(OR(ISNUMBER(SEARCH("PRIMA ",B2839)),ISNUMBER(SEARCH("CS-PRIMA",B2839))),"Prima",IF(OR(ISNUMBER(SEARCH("Douceur",B2839)),ISNUMBER(SEARCH("DOUCEUR",B2839))),"Douceur",IF(OR(ISNUMBER(SEARCH("SANGO",B2839)),ISNUMBER(SEARCH("CS-SANGO",B2839))),"SANGO",IF(ISNUMBER(SEARCH("BLANDOUX",B2839)),"Blandoux",IF(ISNUMBER(SEARCH("SHIWAMI",B2839)),"Shiwame",IF(ISNUMBER(SEARCH("KELLOGG",B2839)),"Kelloggs",IF(OR(ISNUMBER(SEARCH("TOBIGO",B2839)),ISNUMBER(SEARCH("DWIST",B2839))),"Tobigo",IF(OR(ISNUMBER(SEARCH("MARISOL",B2839)),ISNUMBER(SEARCH("MARESOL",B2839))),"Maresol",IF(OR(ISNUMBER(SEARCH("TAKIS",B2839)),ISNUMBER(SEARCH("TAKYS",B2839))),"TAKYS",IF(ISNUMBER(SEARCH("TAWIL",B2839)),"Tawil",IF(ISNUMBER(SEARCH("FROMY",B2839)),"Fromy",""))))))))))))))))))))))))</f>
        <v/>
      </c>
    </row>
    <row r="2840" spans="1:3" ht="18" hidden="1" customHeight="1" x14ac:dyDescent="0.3">
      <c r="A2840" s="3" t="str">
        <f>Products!A2527</f>
        <v>ART01415</v>
      </c>
      <c r="B2840" s="3" t="str">
        <f>Products!B2527</f>
        <v>CADUM Shampoing 380ml Caisse Mixte (1U = 1 CS)</v>
      </c>
      <c r="C2840" s="3" t="str">
        <f>IF(OR(ISNUMBER(SEARCH("SELHAM",B2840)),ISNUMBER(SEARCH("LHAFLA",B2840)),ISNUMBER(SEARCH("ZINE",B2840)),ISNUMBER(SEARCH("tiyay",B2840)),ISNUMBER(SEARCH("alouns",B2840)),ISNUMBER(SEARCH("lmhrat",B2840))),"The Al Itkane",IF(AND(ISNUMBER(SEARCH("CALIN",B2840)),ISNUMBER(SEARCH("RP",B2840)),NOT(ISNUMBER(SEARCH("VP",B2840)))),"Calin RP",IF(AND(ISNUMBER(SEARCH("CALIN",B2840)),ISNUMBER(SEARCH("VP",B2840))),"Calin VP",IF(AND(ISNUMBER(SEARCH("MIO",B2840)),OR(ISNUMBER(SEARCH("Vaisselle",B2840)),ISNUMBER(SEARCH("vaisselle",B2840)))),"Mio Liquid Vaisselle",IF(AND(ISNUMBER(SEARCH("MIO",B2840)),ISNUMBER(SEARCH("Javel",B2840))),"Mio Javel",IF(AND(ISNUMBER(SEARCH("MIO",B2840)),ISNUMBER(SEARCH("Matic",B2840))),"Mio Matic",IF(AND(ISNUMBER(SEARCH("MIO",B2840)),OR(ISNUMBER(SEARCH("Détérgent",B2840)),ISNUMBER(SEARCH("Poudre",B2840)),ISNUMBER(SEARCH("Semi Auto",B2840)),ISNUMBER(SEARCH("1KG",B2840)),ISNUMBER(SEARCH("500G",B2840)),ISNUMBER(SEARCH("10KG",B2840)),ISNUMBER(SEARCH("1.5K",B2840)),ISNUMBER(SEARCH("215G",B2840)),ISNUMBER(SEARCH("350G",B2840)),ISNUMBER(SEARCH("90G",B2840)),ISNUMBER(SEARCH("Gold",B2840)),ISNUMBER(SEARCH("Citron",B2840)),ISNUMBER(SEARCH("Rose",B2840)),ISNUMBER(SEARCH("Lessive",B2840))),NOT(OR(ISNUMBER(SEARCH("Vaisselle",B2840)),ISNUMBER(SEARCH("Javel",B2840)),ISNUMBER(SEARCH("Matic",B2840)),ISNUMBER(SEARCH("Nettoyant",B2840)),ISNUMBER(SEARCH("Pâte",B2840)),ISNUMBER(SEARCH("Lave",B2840)),ISNUMBER(SEARCH("Détartrant",B2840))))),"Mio main (1k+500gr)",IF(AND(ISNUMBER(SEARCH("PAPILLON",B2840)),OR(ISNUMBER(SEARCH("Papier",B2840)),ISNUMBER(SEARCH("Hygiénique",B2840)),ISNUMBER(SEARCH("HYGIÉNIQUE",B2840))),NOT(OR(ISNUMBER(SEARCH("Lingette",B2840)),ISNUMBER(SEARCH("Mouchoir",B2840))))),"Papillon Papier",IF(OR(ISNUMBER(SEARCH("TAJ AL SAHAR",B2840)),ISNUMBER(SEARCH("TAJ BLADI",B2840)),ISNUMBER(SEARCH("TAJ BELADI",B2840)),ISNUMBER(SEARCH("Tilal Assahra",B2840)),ISNUMBER(SEARCH("Jawharat Asahra",B2840))),"TAJ SAHARA",IF(AND(OR(ISNUMBER(SEARCH("AL ITKANE",B2840)),ISNUMBER(SEARCH("ALITKANE",B2840)),ISNUMBER(SEARCH("PRESTO",B2840))),NOT(OR(ISNUMBER(SEARCH("Thé",B2840)),ISNUMBER(SEARCH("THE ",B2840)),ISNUMBER(SEARCH("thé",B2840)),ISNUMBER(SEARCH("SELHAM",B2840)),ISNUMBER(SEARCH("LHAFLA",B2840)),ISNUMBER(SEARCH("ZINE",B2840)),ISNUMBER(SEARCH("tiyay",B2840)),ISNUMBER(SEARCH("alouns",B2840)),ISNUMBER(SEARCH("lmhrat",B2840))))),"Al Itkrans + Presto",IF(OR(ISNUMBER(SEARCH("DALAA",B2840)),ISNUMBER(SEARCH("CS-DALAA",B2840)),ISNUMBER(SEARCH("DALINA",B2840))),"Dalaa VP / Baqqal / RP",IF(OR(LEFT(UPPER(B2840),4)="MIA ",LEFT(UPPER(B2840),6)="CS-MIA"),"Mia",IF(OR(LEFT(UPPER(B2840),5)="NOVA ",LEFT(UPPER(B2840),7)="CS-NOVA"),"Nova",IF(OR(ISNUMBER(SEARCH("PRIMA ",B2840)),ISNUMBER(SEARCH("CS-PRIMA",B2840))),"Prima",IF(OR(ISNUMBER(SEARCH("Douceur",B2840)),ISNUMBER(SEARCH("DOUCEUR",B2840))),"Douceur",IF(OR(ISNUMBER(SEARCH("SANGO",B2840)),ISNUMBER(SEARCH("CS-SANGO",B2840))),"SANGO",IF(ISNUMBER(SEARCH("BLANDOUX",B2840)),"Blandoux",IF(ISNUMBER(SEARCH("SHIWAMI",B2840)),"Shiwame",IF(ISNUMBER(SEARCH("KELLOGG",B2840)),"Kelloggs",IF(OR(ISNUMBER(SEARCH("TOBIGO",B2840)),ISNUMBER(SEARCH("DWIST",B2840))),"Tobigo",IF(OR(ISNUMBER(SEARCH("MARISOL",B2840)),ISNUMBER(SEARCH("MARESOL",B2840))),"Maresol",IF(OR(ISNUMBER(SEARCH("TAKIS",B2840)),ISNUMBER(SEARCH("TAKYS",B2840))),"TAKYS",IF(ISNUMBER(SEARCH("TAWIL",B2840)),"Tawil",IF(ISNUMBER(SEARCH("FROMY",B2840)),"Fromy",""))))))))))))))))))))))))</f>
        <v/>
      </c>
    </row>
    <row r="2841" spans="1:3" ht="18" hidden="1" customHeight="1" x14ac:dyDescent="0.3">
      <c r="A2841" s="3" t="str">
        <f>Products!A2528</f>
        <v>ART01416</v>
      </c>
      <c r="B2841" s="3" t="str">
        <f>Products!B2528</f>
        <v>HEAD&amp;SHOULDERS Shampoing Menthol 200ml</v>
      </c>
      <c r="C2841" s="3" t="str">
        <f>IF(OR(ISNUMBER(SEARCH("SELHAM",B2841)),ISNUMBER(SEARCH("LHAFLA",B2841)),ISNUMBER(SEARCH("ZINE",B2841)),ISNUMBER(SEARCH("tiyay",B2841)),ISNUMBER(SEARCH("alouns",B2841)),ISNUMBER(SEARCH("lmhrat",B2841))),"The Al Itkane",IF(AND(ISNUMBER(SEARCH("CALIN",B2841)),ISNUMBER(SEARCH("RP",B2841)),NOT(ISNUMBER(SEARCH("VP",B2841)))),"Calin RP",IF(AND(ISNUMBER(SEARCH("CALIN",B2841)),ISNUMBER(SEARCH("VP",B2841))),"Calin VP",IF(AND(ISNUMBER(SEARCH("MIO",B2841)),OR(ISNUMBER(SEARCH("Vaisselle",B2841)),ISNUMBER(SEARCH("vaisselle",B2841)))),"Mio Liquid Vaisselle",IF(AND(ISNUMBER(SEARCH("MIO",B2841)),ISNUMBER(SEARCH("Javel",B2841))),"Mio Javel",IF(AND(ISNUMBER(SEARCH("MIO",B2841)),ISNUMBER(SEARCH("Matic",B2841))),"Mio Matic",IF(AND(ISNUMBER(SEARCH("MIO",B2841)),OR(ISNUMBER(SEARCH("Détérgent",B2841)),ISNUMBER(SEARCH("Poudre",B2841)),ISNUMBER(SEARCH("Semi Auto",B2841)),ISNUMBER(SEARCH("1KG",B2841)),ISNUMBER(SEARCH("500G",B2841)),ISNUMBER(SEARCH("10KG",B2841)),ISNUMBER(SEARCH("1.5K",B2841)),ISNUMBER(SEARCH("215G",B2841)),ISNUMBER(SEARCH("350G",B2841)),ISNUMBER(SEARCH("90G",B2841)),ISNUMBER(SEARCH("Gold",B2841)),ISNUMBER(SEARCH("Citron",B2841)),ISNUMBER(SEARCH("Rose",B2841)),ISNUMBER(SEARCH("Lessive",B2841))),NOT(OR(ISNUMBER(SEARCH("Vaisselle",B2841)),ISNUMBER(SEARCH("Javel",B2841)),ISNUMBER(SEARCH("Matic",B2841)),ISNUMBER(SEARCH("Nettoyant",B2841)),ISNUMBER(SEARCH("Pâte",B2841)),ISNUMBER(SEARCH("Lave",B2841)),ISNUMBER(SEARCH("Détartrant",B2841))))),"Mio main (1k+500gr)",IF(AND(ISNUMBER(SEARCH("PAPILLON",B2841)),OR(ISNUMBER(SEARCH("Papier",B2841)),ISNUMBER(SEARCH("Hygiénique",B2841)),ISNUMBER(SEARCH("HYGIÉNIQUE",B2841))),NOT(OR(ISNUMBER(SEARCH("Lingette",B2841)),ISNUMBER(SEARCH("Mouchoir",B2841))))),"Papillon Papier",IF(OR(ISNUMBER(SEARCH("TAJ AL SAHAR",B2841)),ISNUMBER(SEARCH("TAJ BLADI",B2841)),ISNUMBER(SEARCH("TAJ BELADI",B2841)),ISNUMBER(SEARCH("Tilal Assahra",B2841)),ISNUMBER(SEARCH("Jawharat Asahra",B2841))),"TAJ SAHARA",IF(AND(OR(ISNUMBER(SEARCH("AL ITKANE",B2841)),ISNUMBER(SEARCH("ALITKANE",B2841)),ISNUMBER(SEARCH("PRESTO",B2841))),NOT(OR(ISNUMBER(SEARCH("Thé",B2841)),ISNUMBER(SEARCH("THE ",B2841)),ISNUMBER(SEARCH("thé",B2841)),ISNUMBER(SEARCH("SELHAM",B2841)),ISNUMBER(SEARCH("LHAFLA",B2841)),ISNUMBER(SEARCH("ZINE",B2841)),ISNUMBER(SEARCH("tiyay",B2841)),ISNUMBER(SEARCH("alouns",B2841)),ISNUMBER(SEARCH("lmhrat",B2841))))),"Al Itkrans + Presto",IF(OR(ISNUMBER(SEARCH("DALAA",B2841)),ISNUMBER(SEARCH("CS-DALAA",B2841)),ISNUMBER(SEARCH("DALINA",B2841))),"Dalaa VP / Baqqal / RP",IF(OR(LEFT(UPPER(B2841),4)="MIA ",LEFT(UPPER(B2841),6)="CS-MIA"),"Mia",IF(OR(LEFT(UPPER(B2841),5)="NOVA ",LEFT(UPPER(B2841),7)="CS-NOVA"),"Nova",IF(OR(ISNUMBER(SEARCH("PRIMA ",B2841)),ISNUMBER(SEARCH("CS-PRIMA",B2841))),"Prima",IF(OR(ISNUMBER(SEARCH("Douceur",B2841)),ISNUMBER(SEARCH("DOUCEUR",B2841))),"Douceur",IF(OR(ISNUMBER(SEARCH("SANGO",B2841)),ISNUMBER(SEARCH("CS-SANGO",B2841))),"SANGO",IF(ISNUMBER(SEARCH("BLANDOUX",B2841)),"Blandoux",IF(ISNUMBER(SEARCH("SHIWAMI",B2841)),"Shiwame",IF(ISNUMBER(SEARCH("KELLOGG",B2841)),"Kelloggs",IF(OR(ISNUMBER(SEARCH("TOBIGO",B2841)),ISNUMBER(SEARCH("DWIST",B2841))),"Tobigo",IF(OR(ISNUMBER(SEARCH("MARISOL",B2841)),ISNUMBER(SEARCH("MARESOL",B2841))),"Maresol",IF(OR(ISNUMBER(SEARCH("TAKIS",B2841)),ISNUMBER(SEARCH("TAKYS",B2841))),"TAKYS",IF(ISNUMBER(SEARCH("TAWIL",B2841)),"Tawil",IF(ISNUMBER(SEARCH("FROMY",B2841)),"Fromy",""))))))))))))))))))))))))</f>
        <v/>
      </c>
    </row>
    <row r="2842" spans="1:3" ht="18" hidden="1" customHeight="1" x14ac:dyDescent="0.3">
      <c r="A2842" s="3" t="str">
        <f>Products!A2529</f>
        <v>ART01417</v>
      </c>
      <c r="B2842" s="3" t="str">
        <f>Products!B2529</f>
        <v>HEAD&amp;SHOULDERS Shampoing Rose Lisse et Soyeux 200ml</v>
      </c>
      <c r="C2842" s="3" t="str">
        <f>IF(OR(ISNUMBER(SEARCH("SELHAM",B2842)),ISNUMBER(SEARCH("LHAFLA",B2842)),ISNUMBER(SEARCH("ZINE",B2842)),ISNUMBER(SEARCH("tiyay",B2842)),ISNUMBER(SEARCH("alouns",B2842)),ISNUMBER(SEARCH("lmhrat",B2842))),"The Al Itkane",IF(AND(ISNUMBER(SEARCH("CALIN",B2842)),ISNUMBER(SEARCH("RP",B2842)),NOT(ISNUMBER(SEARCH("VP",B2842)))),"Calin RP",IF(AND(ISNUMBER(SEARCH("CALIN",B2842)),ISNUMBER(SEARCH("VP",B2842))),"Calin VP",IF(AND(ISNUMBER(SEARCH("MIO",B2842)),OR(ISNUMBER(SEARCH("Vaisselle",B2842)),ISNUMBER(SEARCH("vaisselle",B2842)))),"Mio Liquid Vaisselle",IF(AND(ISNUMBER(SEARCH("MIO",B2842)),ISNUMBER(SEARCH("Javel",B2842))),"Mio Javel",IF(AND(ISNUMBER(SEARCH("MIO",B2842)),ISNUMBER(SEARCH("Matic",B2842))),"Mio Matic",IF(AND(ISNUMBER(SEARCH("MIO",B2842)),OR(ISNUMBER(SEARCH("Détérgent",B2842)),ISNUMBER(SEARCH("Poudre",B2842)),ISNUMBER(SEARCH("Semi Auto",B2842)),ISNUMBER(SEARCH("1KG",B2842)),ISNUMBER(SEARCH("500G",B2842)),ISNUMBER(SEARCH("10KG",B2842)),ISNUMBER(SEARCH("1.5K",B2842)),ISNUMBER(SEARCH("215G",B2842)),ISNUMBER(SEARCH("350G",B2842)),ISNUMBER(SEARCH("90G",B2842)),ISNUMBER(SEARCH("Gold",B2842)),ISNUMBER(SEARCH("Citron",B2842)),ISNUMBER(SEARCH("Rose",B2842)),ISNUMBER(SEARCH("Lessive",B2842))),NOT(OR(ISNUMBER(SEARCH("Vaisselle",B2842)),ISNUMBER(SEARCH("Javel",B2842)),ISNUMBER(SEARCH("Matic",B2842)),ISNUMBER(SEARCH("Nettoyant",B2842)),ISNUMBER(SEARCH("Pâte",B2842)),ISNUMBER(SEARCH("Lave",B2842)),ISNUMBER(SEARCH("Détartrant",B2842))))),"Mio main (1k+500gr)",IF(AND(ISNUMBER(SEARCH("PAPILLON",B2842)),OR(ISNUMBER(SEARCH("Papier",B2842)),ISNUMBER(SEARCH("Hygiénique",B2842)),ISNUMBER(SEARCH("HYGIÉNIQUE",B2842))),NOT(OR(ISNUMBER(SEARCH("Lingette",B2842)),ISNUMBER(SEARCH("Mouchoir",B2842))))),"Papillon Papier",IF(OR(ISNUMBER(SEARCH("TAJ AL SAHAR",B2842)),ISNUMBER(SEARCH("TAJ BLADI",B2842)),ISNUMBER(SEARCH("TAJ BELADI",B2842)),ISNUMBER(SEARCH("Tilal Assahra",B2842)),ISNUMBER(SEARCH("Jawharat Asahra",B2842))),"TAJ SAHARA",IF(AND(OR(ISNUMBER(SEARCH("AL ITKANE",B2842)),ISNUMBER(SEARCH("ALITKANE",B2842)),ISNUMBER(SEARCH("PRESTO",B2842))),NOT(OR(ISNUMBER(SEARCH("Thé",B2842)),ISNUMBER(SEARCH("THE ",B2842)),ISNUMBER(SEARCH("thé",B2842)),ISNUMBER(SEARCH("SELHAM",B2842)),ISNUMBER(SEARCH("LHAFLA",B2842)),ISNUMBER(SEARCH("ZINE",B2842)),ISNUMBER(SEARCH("tiyay",B2842)),ISNUMBER(SEARCH("alouns",B2842)),ISNUMBER(SEARCH("lmhrat",B2842))))),"Al Itkrans + Presto",IF(OR(ISNUMBER(SEARCH("DALAA",B2842)),ISNUMBER(SEARCH("CS-DALAA",B2842)),ISNUMBER(SEARCH("DALINA",B2842))),"Dalaa VP / Baqqal / RP",IF(OR(LEFT(UPPER(B2842),4)="MIA ",LEFT(UPPER(B2842),6)="CS-MIA"),"Mia",IF(OR(LEFT(UPPER(B2842),5)="NOVA ",LEFT(UPPER(B2842),7)="CS-NOVA"),"Nova",IF(OR(ISNUMBER(SEARCH("PRIMA ",B2842)),ISNUMBER(SEARCH("CS-PRIMA",B2842))),"Prima",IF(OR(ISNUMBER(SEARCH("Douceur",B2842)),ISNUMBER(SEARCH("DOUCEUR",B2842))),"Douceur",IF(OR(ISNUMBER(SEARCH("SANGO",B2842)),ISNUMBER(SEARCH("CS-SANGO",B2842))),"SANGO",IF(ISNUMBER(SEARCH("BLANDOUX",B2842)),"Blandoux",IF(ISNUMBER(SEARCH("SHIWAMI",B2842)),"Shiwame",IF(ISNUMBER(SEARCH("KELLOGG",B2842)),"Kelloggs",IF(OR(ISNUMBER(SEARCH("TOBIGO",B2842)),ISNUMBER(SEARCH("DWIST",B2842))),"Tobigo",IF(OR(ISNUMBER(SEARCH("MARISOL",B2842)),ISNUMBER(SEARCH("MARESOL",B2842))),"Maresol",IF(OR(ISNUMBER(SEARCH("TAKIS",B2842)),ISNUMBER(SEARCH("TAKYS",B2842))),"TAKYS",IF(ISNUMBER(SEARCH("TAWIL",B2842)),"Tawil",IF(ISNUMBER(SEARCH("FROMY",B2842)),"Fromy",""))))))))))))))))))))))))</f>
        <v/>
      </c>
    </row>
    <row r="2843" spans="1:3" ht="18" hidden="1" customHeight="1" x14ac:dyDescent="0.3">
      <c r="A2843" s="3" t="str">
        <f>Products!A2530</f>
        <v>ART01418</v>
      </c>
      <c r="B2843" s="3" t="str">
        <f>Products!B2530</f>
        <v>HEAD&amp;SHOULDERS Shampoing Hydratant Huile d'Amande 200ml</v>
      </c>
      <c r="C2843" s="3" t="str">
        <f>IF(OR(ISNUMBER(SEARCH("SELHAM",B2843)),ISNUMBER(SEARCH("LHAFLA",B2843)),ISNUMBER(SEARCH("ZINE",B2843)),ISNUMBER(SEARCH("tiyay",B2843)),ISNUMBER(SEARCH("alouns",B2843)),ISNUMBER(SEARCH("lmhrat",B2843))),"The Al Itkane",IF(AND(ISNUMBER(SEARCH("CALIN",B2843)),ISNUMBER(SEARCH("RP",B2843)),NOT(ISNUMBER(SEARCH("VP",B2843)))),"Calin RP",IF(AND(ISNUMBER(SEARCH("CALIN",B2843)),ISNUMBER(SEARCH("VP",B2843))),"Calin VP",IF(AND(ISNUMBER(SEARCH("MIO",B2843)),OR(ISNUMBER(SEARCH("Vaisselle",B2843)),ISNUMBER(SEARCH("vaisselle",B2843)))),"Mio Liquid Vaisselle",IF(AND(ISNUMBER(SEARCH("MIO",B2843)),ISNUMBER(SEARCH("Javel",B2843))),"Mio Javel",IF(AND(ISNUMBER(SEARCH("MIO",B2843)),ISNUMBER(SEARCH("Matic",B2843))),"Mio Matic",IF(AND(ISNUMBER(SEARCH("MIO",B2843)),OR(ISNUMBER(SEARCH("Détérgent",B2843)),ISNUMBER(SEARCH("Poudre",B2843)),ISNUMBER(SEARCH("Semi Auto",B2843)),ISNUMBER(SEARCH("1KG",B2843)),ISNUMBER(SEARCH("500G",B2843)),ISNUMBER(SEARCH("10KG",B2843)),ISNUMBER(SEARCH("1.5K",B2843)),ISNUMBER(SEARCH("215G",B2843)),ISNUMBER(SEARCH("350G",B2843)),ISNUMBER(SEARCH("90G",B2843)),ISNUMBER(SEARCH("Gold",B2843)),ISNUMBER(SEARCH("Citron",B2843)),ISNUMBER(SEARCH("Rose",B2843)),ISNUMBER(SEARCH("Lessive",B2843))),NOT(OR(ISNUMBER(SEARCH("Vaisselle",B2843)),ISNUMBER(SEARCH("Javel",B2843)),ISNUMBER(SEARCH("Matic",B2843)),ISNUMBER(SEARCH("Nettoyant",B2843)),ISNUMBER(SEARCH("Pâte",B2843)),ISNUMBER(SEARCH("Lave",B2843)),ISNUMBER(SEARCH("Détartrant",B2843))))),"Mio main (1k+500gr)",IF(AND(ISNUMBER(SEARCH("PAPILLON",B2843)),OR(ISNUMBER(SEARCH("Papier",B2843)),ISNUMBER(SEARCH("Hygiénique",B2843)),ISNUMBER(SEARCH("HYGIÉNIQUE",B2843))),NOT(OR(ISNUMBER(SEARCH("Lingette",B2843)),ISNUMBER(SEARCH("Mouchoir",B2843))))),"Papillon Papier",IF(OR(ISNUMBER(SEARCH("TAJ AL SAHAR",B2843)),ISNUMBER(SEARCH("TAJ BLADI",B2843)),ISNUMBER(SEARCH("TAJ BELADI",B2843)),ISNUMBER(SEARCH("Tilal Assahra",B2843)),ISNUMBER(SEARCH("Jawharat Asahra",B2843))),"TAJ SAHARA",IF(AND(OR(ISNUMBER(SEARCH("AL ITKANE",B2843)),ISNUMBER(SEARCH("ALITKANE",B2843)),ISNUMBER(SEARCH("PRESTO",B2843))),NOT(OR(ISNUMBER(SEARCH("Thé",B2843)),ISNUMBER(SEARCH("THE ",B2843)),ISNUMBER(SEARCH("thé",B2843)),ISNUMBER(SEARCH("SELHAM",B2843)),ISNUMBER(SEARCH("LHAFLA",B2843)),ISNUMBER(SEARCH("ZINE",B2843)),ISNUMBER(SEARCH("tiyay",B2843)),ISNUMBER(SEARCH("alouns",B2843)),ISNUMBER(SEARCH("lmhrat",B2843))))),"Al Itkrans + Presto",IF(OR(ISNUMBER(SEARCH("DALAA",B2843)),ISNUMBER(SEARCH("CS-DALAA",B2843)),ISNUMBER(SEARCH("DALINA",B2843))),"Dalaa VP / Baqqal / RP",IF(OR(LEFT(UPPER(B2843),4)="MIA ",LEFT(UPPER(B2843),6)="CS-MIA"),"Mia",IF(OR(LEFT(UPPER(B2843),5)="NOVA ",LEFT(UPPER(B2843),7)="CS-NOVA"),"Nova",IF(OR(ISNUMBER(SEARCH("PRIMA ",B2843)),ISNUMBER(SEARCH("CS-PRIMA",B2843))),"Prima",IF(OR(ISNUMBER(SEARCH("Douceur",B2843)),ISNUMBER(SEARCH("DOUCEUR",B2843))),"Douceur",IF(OR(ISNUMBER(SEARCH("SANGO",B2843)),ISNUMBER(SEARCH("CS-SANGO",B2843))),"SANGO",IF(ISNUMBER(SEARCH("BLANDOUX",B2843)),"Blandoux",IF(ISNUMBER(SEARCH("SHIWAMI",B2843)),"Shiwame",IF(ISNUMBER(SEARCH("KELLOGG",B2843)),"Kelloggs",IF(OR(ISNUMBER(SEARCH("TOBIGO",B2843)),ISNUMBER(SEARCH("DWIST",B2843))),"Tobigo",IF(OR(ISNUMBER(SEARCH("MARISOL",B2843)),ISNUMBER(SEARCH("MARESOL",B2843))),"Maresol",IF(OR(ISNUMBER(SEARCH("TAKIS",B2843)),ISNUMBER(SEARCH("TAKYS",B2843))),"TAKYS",IF(ISNUMBER(SEARCH("TAWIL",B2843)),"Tawil",IF(ISNUMBER(SEARCH("FROMY",B2843)),"Fromy",""))))))))))))))))))))))))</f>
        <v/>
      </c>
    </row>
    <row r="2844" spans="1:3" ht="18" hidden="1" customHeight="1" x14ac:dyDescent="0.3">
      <c r="A2844" s="3" t="str">
        <f>Products!A2531</f>
        <v>ART01419</v>
      </c>
      <c r="B2844" s="3" t="str">
        <f>Products!B2531</f>
        <v>PANTENE Shampoing Antipelliculaire 90ml</v>
      </c>
      <c r="C2844" s="3" t="str">
        <f>IF(OR(ISNUMBER(SEARCH("SELHAM",B2844)),ISNUMBER(SEARCH("LHAFLA",B2844)),ISNUMBER(SEARCH("ZINE",B2844)),ISNUMBER(SEARCH("tiyay",B2844)),ISNUMBER(SEARCH("alouns",B2844)),ISNUMBER(SEARCH("lmhrat",B2844))),"The Al Itkane",IF(AND(ISNUMBER(SEARCH("CALIN",B2844)),ISNUMBER(SEARCH("RP",B2844)),NOT(ISNUMBER(SEARCH("VP",B2844)))),"Calin RP",IF(AND(ISNUMBER(SEARCH("CALIN",B2844)),ISNUMBER(SEARCH("VP",B2844))),"Calin VP",IF(AND(ISNUMBER(SEARCH("MIO",B2844)),OR(ISNUMBER(SEARCH("Vaisselle",B2844)),ISNUMBER(SEARCH("vaisselle",B2844)))),"Mio Liquid Vaisselle",IF(AND(ISNUMBER(SEARCH("MIO",B2844)),ISNUMBER(SEARCH("Javel",B2844))),"Mio Javel",IF(AND(ISNUMBER(SEARCH("MIO",B2844)),ISNUMBER(SEARCH("Matic",B2844))),"Mio Matic",IF(AND(ISNUMBER(SEARCH("MIO",B2844)),OR(ISNUMBER(SEARCH("Détérgent",B2844)),ISNUMBER(SEARCH("Poudre",B2844)),ISNUMBER(SEARCH("Semi Auto",B2844)),ISNUMBER(SEARCH("1KG",B2844)),ISNUMBER(SEARCH("500G",B2844)),ISNUMBER(SEARCH("10KG",B2844)),ISNUMBER(SEARCH("1.5K",B2844)),ISNUMBER(SEARCH("215G",B2844)),ISNUMBER(SEARCH("350G",B2844)),ISNUMBER(SEARCH("90G",B2844)),ISNUMBER(SEARCH("Gold",B2844)),ISNUMBER(SEARCH("Citron",B2844)),ISNUMBER(SEARCH("Rose",B2844)),ISNUMBER(SEARCH("Lessive",B2844))),NOT(OR(ISNUMBER(SEARCH("Vaisselle",B2844)),ISNUMBER(SEARCH("Javel",B2844)),ISNUMBER(SEARCH("Matic",B2844)),ISNUMBER(SEARCH("Nettoyant",B2844)),ISNUMBER(SEARCH("Pâte",B2844)),ISNUMBER(SEARCH("Lave",B2844)),ISNUMBER(SEARCH("Détartrant",B2844))))),"Mio main (1k+500gr)",IF(AND(ISNUMBER(SEARCH("PAPILLON",B2844)),OR(ISNUMBER(SEARCH("Papier",B2844)),ISNUMBER(SEARCH("Hygiénique",B2844)),ISNUMBER(SEARCH("HYGIÉNIQUE",B2844))),NOT(OR(ISNUMBER(SEARCH("Lingette",B2844)),ISNUMBER(SEARCH("Mouchoir",B2844))))),"Papillon Papier",IF(OR(ISNUMBER(SEARCH("TAJ AL SAHAR",B2844)),ISNUMBER(SEARCH("TAJ BLADI",B2844)),ISNUMBER(SEARCH("TAJ BELADI",B2844)),ISNUMBER(SEARCH("Tilal Assahra",B2844)),ISNUMBER(SEARCH("Jawharat Asahra",B2844))),"TAJ SAHARA",IF(AND(OR(ISNUMBER(SEARCH("AL ITKANE",B2844)),ISNUMBER(SEARCH("ALITKANE",B2844)),ISNUMBER(SEARCH("PRESTO",B2844))),NOT(OR(ISNUMBER(SEARCH("Thé",B2844)),ISNUMBER(SEARCH("THE ",B2844)),ISNUMBER(SEARCH("thé",B2844)),ISNUMBER(SEARCH("SELHAM",B2844)),ISNUMBER(SEARCH("LHAFLA",B2844)),ISNUMBER(SEARCH("ZINE",B2844)),ISNUMBER(SEARCH("tiyay",B2844)),ISNUMBER(SEARCH("alouns",B2844)),ISNUMBER(SEARCH("lmhrat",B2844))))),"Al Itkrans + Presto",IF(OR(ISNUMBER(SEARCH("DALAA",B2844)),ISNUMBER(SEARCH("CS-DALAA",B2844)),ISNUMBER(SEARCH("DALINA",B2844))),"Dalaa VP / Baqqal / RP",IF(OR(LEFT(UPPER(B2844),4)="MIA ",LEFT(UPPER(B2844),6)="CS-MIA"),"Mia",IF(OR(LEFT(UPPER(B2844),5)="NOVA ",LEFT(UPPER(B2844),7)="CS-NOVA"),"Nova",IF(OR(ISNUMBER(SEARCH("PRIMA ",B2844)),ISNUMBER(SEARCH("CS-PRIMA",B2844))),"Prima",IF(OR(ISNUMBER(SEARCH("Douceur",B2844)),ISNUMBER(SEARCH("DOUCEUR",B2844))),"Douceur",IF(OR(ISNUMBER(SEARCH("SANGO",B2844)),ISNUMBER(SEARCH("CS-SANGO",B2844))),"SANGO",IF(ISNUMBER(SEARCH("BLANDOUX",B2844)),"Blandoux",IF(ISNUMBER(SEARCH("SHIWAMI",B2844)),"Shiwame",IF(ISNUMBER(SEARCH("KELLOGG",B2844)),"Kelloggs",IF(OR(ISNUMBER(SEARCH("TOBIGO",B2844)),ISNUMBER(SEARCH("DWIST",B2844))),"Tobigo",IF(OR(ISNUMBER(SEARCH("MARISOL",B2844)),ISNUMBER(SEARCH("MARESOL",B2844))),"Maresol",IF(OR(ISNUMBER(SEARCH("TAKIS",B2844)),ISNUMBER(SEARCH("TAKYS",B2844))),"TAKYS",IF(ISNUMBER(SEARCH("TAWIL",B2844)),"Tawil",IF(ISNUMBER(SEARCH("FROMY",B2844)),"Fromy",""))))))))))))))))))))))))</f>
        <v/>
      </c>
    </row>
    <row r="2845" spans="1:3" ht="18" hidden="1" customHeight="1" x14ac:dyDescent="0.3">
      <c r="A2845" s="3" t="str">
        <f>Products!A2532</f>
        <v>ART01420</v>
      </c>
      <c r="B2845" s="3" t="str">
        <f>Products!B2532</f>
        <v>PRIME Vermicelle Chinoise Bleu 100G</v>
      </c>
      <c r="C2845" s="3" t="str">
        <f>IF(OR(ISNUMBER(SEARCH("SELHAM",B2845)),ISNUMBER(SEARCH("LHAFLA",B2845)),ISNUMBER(SEARCH("ZINE",B2845)),ISNUMBER(SEARCH("tiyay",B2845)),ISNUMBER(SEARCH("alouns",B2845)),ISNUMBER(SEARCH("lmhrat",B2845))),"The Al Itkane",IF(AND(ISNUMBER(SEARCH("CALIN",B2845)),ISNUMBER(SEARCH("RP",B2845)),NOT(ISNUMBER(SEARCH("VP",B2845)))),"Calin RP",IF(AND(ISNUMBER(SEARCH("CALIN",B2845)),ISNUMBER(SEARCH("VP",B2845))),"Calin VP",IF(AND(ISNUMBER(SEARCH("MIO",B2845)),OR(ISNUMBER(SEARCH("Vaisselle",B2845)),ISNUMBER(SEARCH("vaisselle",B2845)))),"Mio Liquid Vaisselle",IF(AND(ISNUMBER(SEARCH("MIO",B2845)),ISNUMBER(SEARCH("Javel",B2845))),"Mio Javel",IF(AND(ISNUMBER(SEARCH("MIO",B2845)),ISNUMBER(SEARCH("Matic",B2845))),"Mio Matic",IF(AND(ISNUMBER(SEARCH("MIO",B2845)),OR(ISNUMBER(SEARCH("Détérgent",B2845)),ISNUMBER(SEARCH("Poudre",B2845)),ISNUMBER(SEARCH("Semi Auto",B2845)),ISNUMBER(SEARCH("1KG",B2845)),ISNUMBER(SEARCH("500G",B2845)),ISNUMBER(SEARCH("10KG",B2845)),ISNUMBER(SEARCH("1.5K",B2845)),ISNUMBER(SEARCH("215G",B2845)),ISNUMBER(SEARCH("350G",B2845)),ISNUMBER(SEARCH("90G",B2845)),ISNUMBER(SEARCH("Gold",B2845)),ISNUMBER(SEARCH("Citron",B2845)),ISNUMBER(SEARCH("Rose",B2845)),ISNUMBER(SEARCH("Lessive",B2845))),NOT(OR(ISNUMBER(SEARCH("Vaisselle",B2845)),ISNUMBER(SEARCH("Javel",B2845)),ISNUMBER(SEARCH("Matic",B2845)),ISNUMBER(SEARCH("Nettoyant",B2845)),ISNUMBER(SEARCH("Pâte",B2845)),ISNUMBER(SEARCH("Lave",B2845)),ISNUMBER(SEARCH("Détartrant",B2845))))),"Mio main (1k+500gr)",IF(AND(ISNUMBER(SEARCH("PAPILLON",B2845)),OR(ISNUMBER(SEARCH("Papier",B2845)),ISNUMBER(SEARCH("Hygiénique",B2845)),ISNUMBER(SEARCH("HYGIÉNIQUE",B2845))),NOT(OR(ISNUMBER(SEARCH("Lingette",B2845)),ISNUMBER(SEARCH("Mouchoir",B2845))))),"Papillon Papier",IF(OR(ISNUMBER(SEARCH("TAJ AL SAHAR",B2845)),ISNUMBER(SEARCH("TAJ BLADI",B2845)),ISNUMBER(SEARCH("TAJ BELADI",B2845)),ISNUMBER(SEARCH("Tilal Assahra",B2845)),ISNUMBER(SEARCH("Jawharat Asahra",B2845))),"TAJ SAHARA",IF(AND(OR(ISNUMBER(SEARCH("AL ITKANE",B2845)),ISNUMBER(SEARCH("ALITKANE",B2845)),ISNUMBER(SEARCH("PRESTO",B2845))),NOT(OR(ISNUMBER(SEARCH("Thé",B2845)),ISNUMBER(SEARCH("THE ",B2845)),ISNUMBER(SEARCH("thé",B2845)),ISNUMBER(SEARCH("SELHAM",B2845)),ISNUMBER(SEARCH("LHAFLA",B2845)),ISNUMBER(SEARCH("ZINE",B2845)),ISNUMBER(SEARCH("tiyay",B2845)),ISNUMBER(SEARCH("alouns",B2845)),ISNUMBER(SEARCH("lmhrat",B2845))))),"Al Itkrans + Presto",IF(OR(ISNUMBER(SEARCH("DALAA",B2845)),ISNUMBER(SEARCH("CS-DALAA",B2845)),ISNUMBER(SEARCH("DALINA",B2845))),"Dalaa VP / Baqqal / RP",IF(OR(LEFT(UPPER(B2845),4)="MIA ",LEFT(UPPER(B2845),6)="CS-MIA"),"Mia",IF(OR(LEFT(UPPER(B2845),5)="NOVA ",LEFT(UPPER(B2845),7)="CS-NOVA"),"Nova",IF(OR(ISNUMBER(SEARCH("PRIMA ",B2845)),ISNUMBER(SEARCH("CS-PRIMA",B2845))),"Prima",IF(OR(ISNUMBER(SEARCH("Douceur",B2845)),ISNUMBER(SEARCH("DOUCEUR",B2845))),"Douceur",IF(OR(ISNUMBER(SEARCH("SANGO",B2845)),ISNUMBER(SEARCH("CS-SANGO",B2845))),"SANGO",IF(ISNUMBER(SEARCH("BLANDOUX",B2845)),"Blandoux",IF(ISNUMBER(SEARCH("SHIWAMI",B2845)),"Shiwame",IF(ISNUMBER(SEARCH("KELLOGG",B2845)),"Kelloggs",IF(OR(ISNUMBER(SEARCH("TOBIGO",B2845)),ISNUMBER(SEARCH("DWIST",B2845))),"Tobigo",IF(OR(ISNUMBER(SEARCH("MARISOL",B2845)),ISNUMBER(SEARCH("MARESOL",B2845))),"Maresol",IF(OR(ISNUMBER(SEARCH("TAKIS",B2845)),ISNUMBER(SEARCH("TAKYS",B2845))),"TAKYS",IF(ISNUMBER(SEARCH("TAWIL",B2845)),"Tawil",IF(ISNUMBER(SEARCH("FROMY",B2845)),"Fromy",""))))))))))))))))))))))))</f>
        <v/>
      </c>
    </row>
    <row r="2846" spans="1:3" ht="18" hidden="1" customHeight="1" x14ac:dyDescent="0.3">
      <c r="A2846" s="3" t="str">
        <f>Products!A2533</f>
        <v>ART01421</v>
      </c>
      <c r="B2846" s="3" t="str">
        <f>Products!B2533</f>
        <v>PANTENE Shampoing Anti Dandruff (Antipelliculaire) 200ml</v>
      </c>
      <c r="C2846" s="3" t="str">
        <f>IF(OR(ISNUMBER(SEARCH("SELHAM",B2846)),ISNUMBER(SEARCH("LHAFLA",B2846)),ISNUMBER(SEARCH("ZINE",B2846)),ISNUMBER(SEARCH("tiyay",B2846)),ISNUMBER(SEARCH("alouns",B2846)),ISNUMBER(SEARCH("lmhrat",B2846))),"The Al Itkane",IF(AND(ISNUMBER(SEARCH("CALIN",B2846)),ISNUMBER(SEARCH("RP",B2846)),NOT(ISNUMBER(SEARCH("VP",B2846)))),"Calin RP",IF(AND(ISNUMBER(SEARCH("CALIN",B2846)),ISNUMBER(SEARCH("VP",B2846))),"Calin VP",IF(AND(ISNUMBER(SEARCH("MIO",B2846)),OR(ISNUMBER(SEARCH("Vaisselle",B2846)),ISNUMBER(SEARCH("vaisselle",B2846)))),"Mio Liquid Vaisselle",IF(AND(ISNUMBER(SEARCH("MIO",B2846)),ISNUMBER(SEARCH("Javel",B2846))),"Mio Javel",IF(AND(ISNUMBER(SEARCH("MIO",B2846)),ISNUMBER(SEARCH("Matic",B2846))),"Mio Matic",IF(AND(ISNUMBER(SEARCH("MIO",B2846)),OR(ISNUMBER(SEARCH("Détérgent",B2846)),ISNUMBER(SEARCH("Poudre",B2846)),ISNUMBER(SEARCH("Semi Auto",B2846)),ISNUMBER(SEARCH("1KG",B2846)),ISNUMBER(SEARCH("500G",B2846)),ISNUMBER(SEARCH("10KG",B2846)),ISNUMBER(SEARCH("1.5K",B2846)),ISNUMBER(SEARCH("215G",B2846)),ISNUMBER(SEARCH("350G",B2846)),ISNUMBER(SEARCH("90G",B2846)),ISNUMBER(SEARCH("Gold",B2846)),ISNUMBER(SEARCH("Citron",B2846)),ISNUMBER(SEARCH("Rose",B2846)),ISNUMBER(SEARCH("Lessive",B2846))),NOT(OR(ISNUMBER(SEARCH("Vaisselle",B2846)),ISNUMBER(SEARCH("Javel",B2846)),ISNUMBER(SEARCH("Matic",B2846)),ISNUMBER(SEARCH("Nettoyant",B2846)),ISNUMBER(SEARCH("Pâte",B2846)),ISNUMBER(SEARCH("Lave",B2846)),ISNUMBER(SEARCH("Détartrant",B2846))))),"Mio main (1k+500gr)",IF(AND(ISNUMBER(SEARCH("PAPILLON",B2846)),OR(ISNUMBER(SEARCH("Papier",B2846)),ISNUMBER(SEARCH("Hygiénique",B2846)),ISNUMBER(SEARCH("HYGIÉNIQUE",B2846))),NOT(OR(ISNUMBER(SEARCH("Lingette",B2846)),ISNUMBER(SEARCH("Mouchoir",B2846))))),"Papillon Papier",IF(OR(ISNUMBER(SEARCH("TAJ AL SAHAR",B2846)),ISNUMBER(SEARCH("TAJ BLADI",B2846)),ISNUMBER(SEARCH("TAJ BELADI",B2846)),ISNUMBER(SEARCH("Tilal Assahra",B2846)),ISNUMBER(SEARCH("Jawharat Asahra",B2846))),"TAJ SAHARA",IF(AND(OR(ISNUMBER(SEARCH("AL ITKANE",B2846)),ISNUMBER(SEARCH("ALITKANE",B2846)),ISNUMBER(SEARCH("PRESTO",B2846))),NOT(OR(ISNUMBER(SEARCH("Thé",B2846)),ISNUMBER(SEARCH("THE ",B2846)),ISNUMBER(SEARCH("thé",B2846)),ISNUMBER(SEARCH("SELHAM",B2846)),ISNUMBER(SEARCH("LHAFLA",B2846)),ISNUMBER(SEARCH("ZINE",B2846)),ISNUMBER(SEARCH("tiyay",B2846)),ISNUMBER(SEARCH("alouns",B2846)),ISNUMBER(SEARCH("lmhrat",B2846))))),"Al Itkrans + Presto",IF(OR(ISNUMBER(SEARCH("DALAA",B2846)),ISNUMBER(SEARCH("CS-DALAA",B2846)),ISNUMBER(SEARCH("DALINA",B2846))),"Dalaa VP / Baqqal / RP",IF(OR(LEFT(UPPER(B2846),4)="MIA ",LEFT(UPPER(B2846),6)="CS-MIA"),"Mia",IF(OR(LEFT(UPPER(B2846),5)="NOVA ",LEFT(UPPER(B2846),7)="CS-NOVA"),"Nova",IF(OR(ISNUMBER(SEARCH("PRIMA ",B2846)),ISNUMBER(SEARCH("CS-PRIMA",B2846))),"Prima",IF(OR(ISNUMBER(SEARCH("Douceur",B2846)),ISNUMBER(SEARCH("DOUCEUR",B2846))),"Douceur",IF(OR(ISNUMBER(SEARCH("SANGO",B2846)),ISNUMBER(SEARCH("CS-SANGO",B2846))),"SANGO",IF(ISNUMBER(SEARCH("BLANDOUX",B2846)),"Blandoux",IF(ISNUMBER(SEARCH("SHIWAMI",B2846)),"Shiwame",IF(ISNUMBER(SEARCH("KELLOGG",B2846)),"Kelloggs",IF(OR(ISNUMBER(SEARCH("TOBIGO",B2846)),ISNUMBER(SEARCH("DWIST",B2846))),"Tobigo",IF(OR(ISNUMBER(SEARCH("MARISOL",B2846)),ISNUMBER(SEARCH("MARESOL",B2846))),"Maresol",IF(OR(ISNUMBER(SEARCH("TAKIS",B2846)),ISNUMBER(SEARCH("TAKYS",B2846))),"TAKYS",IF(ISNUMBER(SEARCH("TAWIL",B2846)),"Tawil",IF(ISNUMBER(SEARCH("FROMY",B2846)),"Fromy",""))))))))))))))))))))))))</f>
        <v/>
      </c>
    </row>
    <row r="2847" spans="1:3" ht="18" hidden="1" customHeight="1" x14ac:dyDescent="0.3">
      <c r="A2847" s="3" t="str">
        <f>Products!A2534</f>
        <v>ART01422</v>
      </c>
      <c r="B2847" s="3" t="str">
        <f>Products!B2534</f>
        <v>PANTENE Shampoing Soin Au Lait Nourissant 200ml</v>
      </c>
      <c r="C2847" s="3" t="str">
        <f>IF(OR(ISNUMBER(SEARCH("SELHAM",B2847)),ISNUMBER(SEARCH("LHAFLA",B2847)),ISNUMBER(SEARCH("ZINE",B2847)),ISNUMBER(SEARCH("tiyay",B2847)),ISNUMBER(SEARCH("alouns",B2847)),ISNUMBER(SEARCH("lmhrat",B2847))),"The Al Itkane",IF(AND(ISNUMBER(SEARCH("CALIN",B2847)),ISNUMBER(SEARCH("RP",B2847)),NOT(ISNUMBER(SEARCH("VP",B2847)))),"Calin RP",IF(AND(ISNUMBER(SEARCH("CALIN",B2847)),ISNUMBER(SEARCH("VP",B2847))),"Calin VP",IF(AND(ISNUMBER(SEARCH("MIO",B2847)),OR(ISNUMBER(SEARCH("Vaisselle",B2847)),ISNUMBER(SEARCH("vaisselle",B2847)))),"Mio Liquid Vaisselle",IF(AND(ISNUMBER(SEARCH("MIO",B2847)),ISNUMBER(SEARCH("Javel",B2847))),"Mio Javel",IF(AND(ISNUMBER(SEARCH("MIO",B2847)),ISNUMBER(SEARCH("Matic",B2847))),"Mio Matic",IF(AND(ISNUMBER(SEARCH("MIO",B2847)),OR(ISNUMBER(SEARCH("Détérgent",B2847)),ISNUMBER(SEARCH("Poudre",B2847)),ISNUMBER(SEARCH("Semi Auto",B2847)),ISNUMBER(SEARCH("1KG",B2847)),ISNUMBER(SEARCH("500G",B2847)),ISNUMBER(SEARCH("10KG",B2847)),ISNUMBER(SEARCH("1.5K",B2847)),ISNUMBER(SEARCH("215G",B2847)),ISNUMBER(SEARCH("350G",B2847)),ISNUMBER(SEARCH("90G",B2847)),ISNUMBER(SEARCH("Gold",B2847)),ISNUMBER(SEARCH("Citron",B2847)),ISNUMBER(SEARCH("Rose",B2847)),ISNUMBER(SEARCH("Lessive",B2847))),NOT(OR(ISNUMBER(SEARCH("Vaisselle",B2847)),ISNUMBER(SEARCH("Javel",B2847)),ISNUMBER(SEARCH("Matic",B2847)),ISNUMBER(SEARCH("Nettoyant",B2847)),ISNUMBER(SEARCH("Pâte",B2847)),ISNUMBER(SEARCH("Lave",B2847)),ISNUMBER(SEARCH("Détartrant",B2847))))),"Mio main (1k+500gr)",IF(AND(ISNUMBER(SEARCH("PAPILLON",B2847)),OR(ISNUMBER(SEARCH("Papier",B2847)),ISNUMBER(SEARCH("Hygiénique",B2847)),ISNUMBER(SEARCH("HYGIÉNIQUE",B2847))),NOT(OR(ISNUMBER(SEARCH("Lingette",B2847)),ISNUMBER(SEARCH("Mouchoir",B2847))))),"Papillon Papier",IF(OR(ISNUMBER(SEARCH("TAJ AL SAHAR",B2847)),ISNUMBER(SEARCH("TAJ BLADI",B2847)),ISNUMBER(SEARCH("TAJ BELADI",B2847)),ISNUMBER(SEARCH("Tilal Assahra",B2847)),ISNUMBER(SEARCH("Jawharat Asahra",B2847))),"TAJ SAHARA",IF(AND(OR(ISNUMBER(SEARCH("AL ITKANE",B2847)),ISNUMBER(SEARCH("ALITKANE",B2847)),ISNUMBER(SEARCH("PRESTO",B2847))),NOT(OR(ISNUMBER(SEARCH("Thé",B2847)),ISNUMBER(SEARCH("THE ",B2847)),ISNUMBER(SEARCH("thé",B2847)),ISNUMBER(SEARCH("SELHAM",B2847)),ISNUMBER(SEARCH("LHAFLA",B2847)),ISNUMBER(SEARCH("ZINE",B2847)),ISNUMBER(SEARCH("tiyay",B2847)),ISNUMBER(SEARCH("alouns",B2847)),ISNUMBER(SEARCH("lmhrat",B2847))))),"Al Itkrans + Presto",IF(OR(ISNUMBER(SEARCH("DALAA",B2847)),ISNUMBER(SEARCH("CS-DALAA",B2847)),ISNUMBER(SEARCH("DALINA",B2847))),"Dalaa VP / Baqqal / RP",IF(OR(LEFT(UPPER(B2847),4)="MIA ",LEFT(UPPER(B2847),6)="CS-MIA"),"Mia",IF(OR(LEFT(UPPER(B2847),5)="NOVA ",LEFT(UPPER(B2847),7)="CS-NOVA"),"Nova",IF(OR(ISNUMBER(SEARCH("PRIMA ",B2847)),ISNUMBER(SEARCH("CS-PRIMA",B2847))),"Prima",IF(OR(ISNUMBER(SEARCH("Douceur",B2847)),ISNUMBER(SEARCH("DOUCEUR",B2847))),"Douceur",IF(OR(ISNUMBER(SEARCH("SANGO",B2847)),ISNUMBER(SEARCH("CS-SANGO",B2847))),"SANGO",IF(ISNUMBER(SEARCH("BLANDOUX",B2847)),"Blandoux",IF(ISNUMBER(SEARCH("SHIWAMI",B2847)),"Shiwame",IF(ISNUMBER(SEARCH("KELLOGG",B2847)),"Kelloggs",IF(OR(ISNUMBER(SEARCH("TOBIGO",B2847)),ISNUMBER(SEARCH("DWIST",B2847))),"Tobigo",IF(OR(ISNUMBER(SEARCH("MARISOL",B2847)),ISNUMBER(SEARCH("MARESOL",B2847))),"Maresol",IF(OR(ISNUMBER(SEARCH("TAKIS",B2847)),ISNUMBER(SEARCH("TAKYS",B2847))),"TAKYS",IF(ISNUMBER(SEARCH("TAWIL",B2847)),"Tawil",IF(ISNUMBER(SEARCH("FROMY",B2847)),"Fromy",""))))))))))))))))))))))))</f>
        <v/>
      </c>
    </row>
    <row r="2848" spans="1:3" ht="18" hidden="1" customHeight="1" x14ac:dyDescent="0.3">
      <c r="A2848" s="3" t="str">
        <f>Products!A2535</f>
        <v>ART01423</v>
      </c>
      <c r="B2848" s="3" t="str">
        <f>Products!B2535</f>
        <v>CADUM Shampoing 380ml Ghasoul</v>
      </c>
      <c r="C2848" s="3" t="str">
        <f>IF(OR(ISNUMBER(SEARCH("SELHAM",B2848)),ISNUMBER(SEARCH("LHAFLA",B2848)),ISNUMBER(SEARCH("ZINE",B2848)),ISNUMBER(SEARCH("tiyay",B2848)),ISNUMBER(SEARCH("alouns",B2848)),ISNUMBER(SEARCH("lmhrat",B2848))),"The Al Itkane",IF(AND(ISNUMBER(SEARCH("CALIN",B2848)),ISNUMBER(SEARCH("RP",B2848)),NOT(ISNUMBER(SEARCH("VP",B2848)))),"Calin RP",IF(AND(ISNUMBER(SEARCH("CALIN",B2848)),ISNUMBER(SEARCH("VP",B2848))),"Calin VP",IF(AND(ISNUMBER(SEARCH("MIO",B2848)),OR(ISNUMBER(SEARCH("Vaisselle",B2848)),ISNUMBER(SEARCH("vaisselle",B2848)))),"Mio Liquid Vaisselle",IF(AND(ISNUMBER(SEARCH("MIO",B2848)),ISNUMBER(SEARCH("Javel",B2848))),"Mio Javel",IF(AND(ISNUMBER(SEARCH("MIO",B2848)),ISNUMBER(SEARCH("Matic",B2848))),"Mio Matic",IF(AND(ISNUMBER(SEARCH("MIO",B2848)),OR(ISNUMBER(SEARCH("Détérgent",B2848)),ISNUMBER(SEARCH("Poudre",B2848)),ISNUMBER(SEARCH("Semi Auto",B2848)),ISNUMBER(SEARCH("1KG",B2848)),ISNUMBER(SEARCH("500G",B2848)),ISNUMBER(SEARCH("10KG",B2848)),ISNUMBER(SEARCH("1.5K",B2848)),ISNUMBER(SEARCH("215G",B2848)),ISNUMBER(SEARCH("350G",B2848)),ISNUMBER(SEARCH("90G",B2848)),ISNUMBER(SEARCH("Gold",B2848)),ISNUMBER(SEARCH("Citron",B2848)),ISNUMBER(SEARCH("Rose",B2848)),ISNUMBER(SEARCH("Lessive",B2848))),NOT(OR(ISNUMBER(SEARCH("Vaisselle",B2848)),ISNUMBER(SEARCH("Javel",B2848)),ISNUMBER(SEARCH("Matic",B2848)),ISNUMBER(SEARCH("Nettoyant",B2848)),ISNUMBER(SEARCH("Pâte",B2848)),ISNUMBER(SEARCH("Lave",B2848)),ISNUMBER(SEARCH("Détartrant",B2848))))),"Mio main (1k+500gr)",IF(AND(ISNUMBER(SEARCH("PAPILLON",B2848)),OR(ISNUMBER(SEARCH("Papier",B2848)),ISNUMBER(SEARCH("Hygiénique",B2848)),ISNUMBER(SEARCH("HYGIÉNIQUE",B2848))),NOT(OR(ISNUMBER(SEARCH("Lingette",B2848)),ISNUMBER(SEARCH("Mouchoir",B2848))))),"Papillon Papier",IF(OR(ISNUMBER(SEARCH("TAJ AL SAHAR",B2848)),ISNUMBER(SEARCH("TAJ BLADI",B2848)),ISNUMBER(SEARCH("TAJ BELADI",B2848)),ISNUMBER(SEARCH("Tilal Assahra",B2848)),ISNUMBER(SEARCH("Jawharat Asahra",B2848))),"TAJ SAHARA",IF(AND(OR(ISNUMBER(SEARCH("AL ITKANE",B2848)),ISNUMBER(SEARCH("ALITKANE",B2848)),ISNUMBER(SEARCH("PRESTO",B2848))),NOT(OR(ISNUMBER(SEARCH("Thé",B2848)),ISNUMBER(SEARCH("THE ",B2848)),ISNUMBER(SEARCH("thé",B2848)),ISNUMBER(SEARCH("SELHAM",B2848)),ISNUMBER(SEARCH("LHAFLA",B2848)),ISNUMBER(SEARCH("ZINE",B2848)),ISNUMBER(SEARCH("tiyay",B2848)),ISNUMBER(SEARCH("alouns",B2848)),ISNUMBER(SEARCH("lmhrat",B2848))))),"Al Itkrans + Presto",IF(OR(ISNUMBER(SEARCH("DALAA",B2848)),ISNUMBER(SEARCH("CS-DALAA",B2848)),ISNUMBER(SEARCH("DALINA",B2848))),"Dalaa VP / Baqqal / RP",IF(OR(LEFT(UPPER(B2848),4)="MIA ",LEFT(UPPER(B2848),6)="CS-MIA"),"Mia",IF(OR(LEFT(UPPER(B2848),5)="NOVA ",LEFT(UPPER(B2848),7)="CS-NOVA"),"Nova",IF(OR(ISNUMBER(SEARCH("PRIMA ",B2848)),ISNUMBER(SEARCH("CS-PRIMA",B2848))),"Prima",IF(OR(ISNUMBER(SEARCH("Douceur",B2848)),ISNUMBER(SEARCH("DOUCEUR",B2848))),"Douceur",IF(OR(ISNUMBER(SEARCH("SANGO",B2848)),ISNUMBER(SEARCH("CS-SANGO",B2848))),"SANGO",IF(ISNUMBER(SEARCH("BLANDOUX",B2848)),"Blandoux",IF(ISNUMBER(SEARCH("SHIWAMI",B2848)),"Shiwame",IF(ISNUMBER(SEARCH("KELLOGG",B2848)),"Kelloggs",IF(OR(ISNUMBER(SEARCH("TOBIGO",B2848)),ISNUMBER(SEARCH("DWIST",B2848))),"Tobigo",IF(OR(ISNUMBER(SEARCH("MARISOL",B2848)),ISNUMBER(SEARCH("MARESOL",B2848))),"Maresol",IF(OR(ISNUMBER(SEARCH("TAKIS",B2848)),ISNUMBER(SEARCH("TAKYS",B2848))),"TAKYS",IF(ISNUMBER(SEARCH("TAWIL",B2848)),"Tawil",IF(ISNUMBER(SEARCH("FROMY",B2848)),"Fromy",""))))))))))))))))))))))))</f>
        <v/>
      </c>
    </row>
    <row r="2849" spans="1:3" ht="18" hidden="1" customHeight="1" x14ac:dyDescent="0.3">
      <c r="A2849" s="3" t="str">
        <f>Products!A2536</f>
        <v>ART01424</v>
      </c>
      <c r="B2849" s="3" t="str">
        <f>Products!B2536</f>
        <v>ASYLE Gaufrette Foulée à la Crème de Chocolat</v>
      </c>
      <c r="C2849" s="3" t="str">
        <f>IF(OR(ISNUMBER(SEARCH("SELHAM",B2849)),ISNUMBER(SEARCH("LHAFLA",B2849)),ISNUMBER(SEARCH("ZINE",B2849)),ISNUMBER(SEARCH("tiyay",B2849)),ISNUMBER(SEARCH("alouns",B2849)),ISNUMBER(SEARCH("lmhrat",B2849))),"The Al Itkane",IF(AND(ISNUMBER(SEARCH("CALIN",B2849)),ISNUMBER(SEARCH("RP",B2849)),NOT(ISNUMBER(SEARCH("VP",B2849)))),"Calin RP",IF(AND(ISNUMBER(SEARCH("CALIN",B2849)),ISNUMBER(SEARCH("VP",B2849))),"Calin VP",IF(AND(ISNUMBER(SEARCH("MIO",B2849)),OR(ISNUMBER(SEARCH("Vaisselle",B2849)),ISNUMBER(SEARCH("vaisselle",B2849)))),"Mio Liquid Vaisselle",IF(AND(ISNUMBER(SEARCH("MIO",B2849)),ISNUMBER(SEARCH("Javel",B2849))),"Mio Javel",IF(AND(ISNUMBER(SEARCH("MIO",B2849)),ISNUMBER(SEARCH("Matic",B2849))),"Mio Matic",IF(AND(ISNUMBER(SEARCH("MIO",B2849)),OR(ISNUMBER(SEARCH("Détérgent",B2849)),ISNUMBER(SEARCH("Poudre",B2849)),ISNUMBER(SEARCH("Semi Auto",B2849)),ISNUMBER(SEARCH("1KG",B2849)),ISNUMBER(SEARCH("500G",B2849)),ISNUMBER(SEARCH("10KG",B2849)),ISNUMBER(SEARCH("1.5K",B2849)),ISNUMBER(SEARCH("215G",B2849)),ISNUMBER(SEARCH("350G",B2849)),ISNUMBER(SEARCH("90G",B2849)),ISNUMBER(SEARCH("Gold",B2849)),ISNUMBER(SEARCH("Citron",B2849)),ISNUMBER(SEARCH("Rose",B2849)),ISNUMBER(SEARCH("Lessive",B2849))),NOT(OR(ISNUMBER(SEARCH("Vaisselle",B2849)),ISNUMBER(SEARCH("Javel",B2849)),ISNUMBER(SEARCH("Matic",B2849)),ISNUMBER(SEARCH("Nettoyant",B2849)),ISNUMBER(SEARCH("Pâte",B2849)),ISNUMBER(SEARCH("Lave",B2849)),ISNUMBER(SEARCH("Détartrant",B2849))))),"Mio main (1k+500gr)",IF(AND(ISNUMBER(SEARCH("PAPILLON",B2849)),OR(ISNUMBER(SEARCH("Papier",B2849)),ISNUMBER(SEARCH("Hygiénique",B2849)),ISNUMBER(SEARCH("HYGIÉNIQUE",B2849))),NOT(OR(ISNUMBER(SEARCH("Lingette",B2849)),ISNUMBER(SEARCH("Mouchoir",B2849))))),"Papillon Papier",IF(OR(ISNUMBER(SEARCH("TAJ AL SAHAR",B2849)),ISNUMBER(SEARCH("TAJ BLADI",B2849)),ISNUMBER(SEARCH("TAJ BELADI",B2849)),ISNUMBER(SEARCH("Tilal Assahra",B2849)),ISNUMBER(SEARCH("Jawharat Asahra",B2849))),"TAJ SAHARA",IF(AND(OR(ISNUMBER(SEARCH("AL ITKANE",B2849)),ISNUMBER(SEARCH("ALITKANE",B2849)),ISNUMBER(SEARCH("PRESTO",B2849))),NOT(OR(ISNUMBER(SEARCH("Thé",B2849)),ISNUMBER(SEARCH("THE ",B2849)),ISNUMBER(SEARCH("thé",B2849)),ISNUMBER(SEARCH("SELHAM",B2849)),ISNUMBER(SEARCH("LHAFLA",B2849)),ISNUMBER(SEARCH("ZINE",B2849)),ISNUMBER(SEARCH("tiyay",B2849)),ISNUMBER(SEARCH("alouns",B2849)),ISNUMBER(SEARCH("lmhrat",B2849))))),"Al Itkrans + Presto",IF(OR(ISNUMBER(SEARCH("DALAA",B2849)),ISNUMBER(SEARCH("CS-DALAA",B2849)),ISNUMBER(SEARCH("DALINA",B2849))),"Dalaa VP / Baqqal / RP",IF(OR(LEFT(UPPER(B2849),4)="MIA ",LEFT(UPPER(B2849),6)="CS-MIA"),"Mia",IF(OR(LEFT(UPPER(B2849),5)="NOVA ",LEFT(UPPER(B2849),7)="CS-NOVA"),"Nova",IF(OR(ISNUMBER(SEARCH("PRIMA ",B2849)),ISNUMBER(SEARCH("CS-PRIMA",B2849))),"Prima",IF(OR(ISNUMBER(SEARCH("Douceur",B2849)),ISNUMBER(SEARCH("DOUCEUR",B2849))),"Douceur",IF(OR(ISNUMBER(SEARCH("SANGO",B2849)),ISNUMBER(SEARCH("CS-SANGO",B2849))),"SANGO",IF(ISNUMBER(SEARCH("BLANDOUX",B2849)),"Blandoux",IF(ISNUMBER(SEARCH("SHIWAMI",B2849)),"Shiwame",IF(ISNUMBER(SEARCH("KELLOGG",B2849)),"Kelloggs",IF(OR(ISNUMBER(SEARCH("TOBIGO",B2849)),ISNUMBER(SEARCH("DWIST",B2849))),"Tobigo",IF(OR(ISNUMBER(SEARCH("MARISOL",B2849)),ISNUMBER(SEARCH("MARESOL",B2849))),"Maresol",IF(OR(ISNUMBER(SEARCH("TAKIS",B2849)),ISNUMBER(SEARCH("TAKYS",B2849))),"TAKYS",IF(ISNUMBER(SEARCH("TAWIL",B2849)),"Tawil",IF(ISNUMBER(SEARCH("FROMY",B2849)),"Fromy",""))))))))))))))))))))))))</f>
        <v/>
      </c>
    </row>
    <row r="2850" spans="1:3" ht="18" hidden="1" customHeight="1" x14ac:dyDescent="0.3">
      <c r="A2850" s="3" t="str">
        <f>Products!A2537</f>
        <v>ART01425</v>
      </c>
      <c r="B2850" s="3" t="str">
        <f>Products!B2537</f>
        <v>ASYLE Gaufrette Fourrée à la Crème de Lait</v>
      </c>
      <c r="C2850" s="3" t="str">
        <f>IF(OR(ISNUMBER(SEARCH("SELHAM",B2850)),ISNUMBER(SEARCH("LHAFLA",B2850)),ISNUMBER(SEARCH("ZINE",B2850)),ISNUMBER(SEARCH("tiyay",B2850)),ISNUMBER(SEARCH("alouns",B2850)),ISNUMBER(SEARCH("lmhrat",B2850))),"The Al Itkane",IF(AND(ISNUMBER(SEARCH("CALIN",B2850)),ISNUMBER(SEARCH("RP",B2850)),NOT(ISNUMBER(SEARCH("VP",B2850)))),"Calin RP",IF(AND(ISNUMBER(SEARCH("CALIN",B2850)),ISNUMBER(SEARCH("VP",B2850))),"Calin VP",IF(AND(ISNUMBER(SEARCH("MIO",B2850)),OR(ISNUMBER(SEARCH("Vaisselle",B2850)),ISNUMBER(SEARCH("vaisselle",B2850)))),"Mio Liquid Vaisselle",IF(AND(ISNUMBER(SEARCH("MIO",B2850)),ISNUMBER(SEARCH("Javel",B2850))),"Mio Javel",IF(AND(ISNUMBER(SEARCH("MIO",B2850)),ISNUMBER(SEARCH("Matic",B2850))),"Mio Matic",IF(AND(ISNUMBER(SEARCH("MIO",B2850)),OR(ISNUMBER(SEARCH("Détérgent",B2850)),ISNUMBER(SEARCH("Poudre",B2850)),ISNUMBER(SEARCH("Semi Auto",B2850)),ISNUMBER(SEARCH("1KG",B2850)),ISNUMBER(SEARCH("500G",B2850)),ISNUMBER(SEARCH("10KG",B2850)),ISNUMBER(SEARCH("1.5K",B2850)),ISNUMBER(SEARCH("215G",B2850)),ISNUMBER(SEARCH("350G",B2850)),ISNUMBER(SEARCH("90G",B2850)),ISNUMBER(SEARCH("Gold",B2850)),ISNUMBER(SEARCH("Citron",B2850)),ISNUMBER(SEARCH("Rose",B2850)),ISNUMBER(SEARCH("Lessive",B2850))),NOT(OR(ISNUMBER(SEARCH("Vaisselle",B2850)),ISNUMBER(SEARCH("Javel",B2850)),ISNUMBER(SEARCH("Matic",B2850)),ISNUMBER(SEARCH("Nettoyant",B2850)),ISNUMBER(SEARCH("Pâte",B2850)),ISNUMBER(SEARCH("Lave",B2850)),ISNUMBER(SEARCH("Détartrant",B2850))))),"Mio main (1k+500gr)",IF(AND(ISNUMBER(SEARCH("PAPILLON",B2850)),OR(ISNUMBER(SEARCH("Papier",B2850)),ISNUMBER(SEARCH("Hygiénique",B2850)),ISNUMBER(SEARCH("HYGIÉNIQUE",B2850))),NOT(OR(ISNUMBER(SEARCH("Lingette",B2850)),ISNUMBER(SEARCH("Mouchoir",B2850))))),"Papillon Papier",IF(OR(ISNUMBER(SEARCH("TAJ AL SAHAR",B2850)),ISNUMBER(SEARCH("TAJ BLADI",B2850)),ISNUMBER(SEARCH("TAJ BELADI",B2850)),ISNUMBER(SEARCH("Tilal Assahra",B2850)),ISNUMBER(SEARCH("Jawharat Asahra",B2850))),"TAJ SAHARA",IF(AND(OR(ISNUMBER(SEARCH("AL ITKANE",B2850)),ISNUMBER(SEARCH("ALITKANE",B2850)),ISNUMBER(SEARCH("PRESTO",B2850))),NOT(OR(ISNUMBER(SEARCH("Thé",B2850)),ISNUMBER(SEARCH("THE ",B2850)),ISNUMBER(SEARCH("thé",B2850)),ISNUMBER(SEARCH("SELHAM",B2850)),ISNUMBER(SEARCH("LHAFLA",B2850)),ISNUMBER(SEARCH("ZINE",B2850)),ISNUMBER(SEARCH("tiyay",B2850)),ISNUMBER(SEARCH("alouns",B2850)),ISNUMBER(SEARCH("lmhrat",B2850))))),"Al Itkrans + Presto",IF(OR(ISNUMBER(SEARCH("DALAA",B2850)),ISNUMBER(SEARCH("CS-DALAA",B2850)),ISNUMBER(SEARCH("DALINA",B2850))),"Dalaa VP / Baqqal / RP",IF(OR(LEFT(UPPER(B2850),4)="MIA ",LEFT(UPPER(B2850),6)="CS-MIA"),"Mia",IF(OR(LEFT(UPPER(B2850),5)="NOVA ",LEFT(UPPER(B2850),7)="CS-NOVA"),"Nova",IF(OR(ISNUMBER(SEARCH("PRIMA ",B2850)),ISNUMBER(SEARCH("CS-PRIMA",B2850))),"Prima",IF(OR(ISNUMBER(SEARCH("Douceur",B2850)),ISNUMBER(SEARCH("DOUCEUR",B2850))),"Douceur",IF(OR(ISNUMBER(SEARCH("SANGO",B2850)),ISNUMBER(SEARCH("CS-SANGO",B2850))),"SANGO",IF(ISNUMBER(SEARCH("BLANDOUX",B2850)),"Blandoux",IF(ISNUMBER(SEARCH("SHIWAMI",B2850)),"Shiwame",IF(ISNUMBER(SEARCH("KELLOGG",B2850)),"Kelloggs",IF(OR(ISNUMBER(SEARCH("TOBIGO",B2850)),ISNUMBER(SEARCH("DWIST",B2850))),"Tobigo",IF(OR(ISNUMBER(SEARCH("MARISOL",B2850)),ISNUMBER(SEARCH("MARESOL",B2850))),"Maresol",IF(OR(ISNUMBER(SEARCH("TAKIS",B2850)),ISNUMBER(SEARCH("TAKYS",B2850))),"TAKYS",IF(ISNUMBER(SEARCH("TAWIL",B2850)),"Tawil",IF(ISNUMBER(SEARCH("FROMY",B2850)),"Fromy",""))))))))))))))))))))))))</f>
        <v/>
      </c>
    </row>
    <row r="2851" spans="1:3" ht="18" hidden="1" customHeight="1" x14ac:dyDescent="0.3">
      <c r="A2851" s="3" t="str">
        <f>Products!A2538</f>
        <v>ART01426</v>
      </c>
      <c r="B2851" s="3" t="str">
        <f>Products!B2538</f>
        <v>ASYLE Gaufrette Fourrée à la Crème Fraise</v>
      </c>
      <c r="C2851" s="3" t="str">
        <f>IF(OR(ISNUMBER(SEARCH("SELHAM",B2851)),ISNUMBER(SEARCH("LHAFLA",B2851)),ISNUMBER(SEARCH("ZINE",B2851)),ISNUMBER(SEARCH("tiyay",B2851)),ISNUMBER(SEARCH("alouns",B2851)),ISNUMBER(SEARCH("lmhrat",B2851))),"The Al Itkane",IF(AND(ISNUMBER(SEARCH("CALIN",B2851)),ISNUMBER(SEARCH("RP",B2851)),NOT(ISNUMBER(SEARCH("VP",B2851)))),"Calin RP",IF(AND(ISNUMBER(SEARCH("CALIN",B2851)),ISNUMBER(SEARCH("VP",B2851))),"Calin VP",IF(AND(ISNUMBER(SEARCH("MIO",B2851)),OR(ISNUMBER(SEARCH("Vaisselle",B2851)),ISNUMBER(SEARCH("vaisselle",B2851)))),"Mio Liquid Vaisselle",IF(AND(ISNUMBER(SEARCH("MIO",B2851)),ISNUMBER(SEARCH("Javel",B2851))),"Mio Javel",IF(AND(ISNUMBER(SEARCH("MIO",B2851)),ISNUMBER(SEARCH("Matic",B2851))),"Mio Matic",IF(AND(ISNUMBER(SEARCH("MIO",B2851)),OR(ISNUMBER(SEARCH("Détérgent",B2851)),ISNUMBER(SEARCH("Poudre",B2851)),ISNUMBER(SEARCH("Semi Auto",B2851)),ISNUMBER(SEARCH("1KG",B2851)),ISNUMBER(SEARCH("500G",B2851)),ISNUMBER(SEARCH("10KG",B2851)),ISNUMBER(SEARCH("1.5K",B2851)),ISNUMBER(SEARCH("215G",B2851)),ISNUMBER(SEARCH("350G",B2851)),ISNUMBER(SEARCH("90G",B2851)),ISNUMBER(SEARCH("Gold",B2851)),ISNUMBER(SEARCH("Citron",B2851)),ISNUMBER(SEARCH("Rose",B2851)),ISNUMBER(SEARCH("Lessive",B2851))),NOT(OR(ISNUMBER(SEARCH("Vaisselle",B2851)),ISNUMBER(SEARCH("Javel",B2851)),ISNUMBER(SEARCH("Matic",B2851)),ISNUMBER(SEARCH("Nettoyant",B2851)),ISNUMBER(SEARCH("Pâte",B2851)),ISNUMBER(SEARCH("Lave",B2851)),ISNUMBER(SEARCH("Détartrant",B2851))))),"Mio main (1k+500gr)",IF(AND(ISNUMBER(SEARCH("PAPILLON",B2851)),OR(ISNUMBER(SEARCH("Papier",B2851)),ISNUMBER(SEARCH("Hygiénique",B2851)),ISNUMBER(SEARCH("HYGIÉNIQUE",B2851))),NOT(OR(ISNUMBER(SEARCH("Lingette",B2851)),ISNUMBER(SEARCH("Mouchoir",B2851))))),"Papillon Papier",IF(OR(ISNUMBER(SEARCH("TAJ AL SAHAR",B2851)),ISNUMBER(SEARCH("TAJ BLADI",B2851)),ISNUMBER(SEARCH("TAJ BELADI",B2851)),ISNUMBER(SEARCH("Tilal Assahra",B2851)),ISNUMBER(SEARCH("Jawharat Asahra",B2851))),"TAJ SAHARA",IF(AND(OR(ISNUMBER(SEARCH("AL ITKANE",B2851)),ISNUMBER(SEARCH("ALITKANE",B2851)),ISNUMBER(SEARCH("PRESTO",B2851))),NOT(OR(ISNUMBER(SEARCH("Thé",B2851)),ISNUMBER(SEARCH("THE ",B2851)),ISNUMBER(SEARCH("thé",B2851)),ISNUMBER(SEARCH("SELHAM",B2851)),ISNUMBER(SEARCH("LHAFLA",B2851)),ISNUMBER(SEARCH("ZINE",B2851)),ISNUMBER(SEARCH("tiyay",B2851)),ISNUMBER(SEARCH("alouns",B2851)),ISNUMBER(SEARCH("lmhrat",B2851))))),"Al Itkrans + Presto",IF(OR(ISNUMBER(SEARCH("DALAA",B2851)),ISNUMBER(SEARCH("CS-DALAA",B2851)),ISNUMBER(SEARCH("DALINA",B2851))),"Dalaa VP / Baqqal / RP",IF(OR(LEFT(UPPER(B2851),4)="MIA ",LEFT(UPPER(B2851),6)="CS-MIA"),"Mia",IF(OR(LEFT(UPPER(B2851),5)="NOVA ",LEFT(UPPER(B2851),7)="CS-NOVA"),"Nova",IF(OR(ISNUMBER(SEARCH("PRIMA ",B2851)),ISNUMBER(SEARCH("CS-PRIMA",B2851))),"Prima",IF(OR(ISNUMBER(SEARCH("Douceur",B2851)),ISNUMBER(SEARCH("DOUCEUR",B2851))),"Douceur",IF(OR(ISNUMBER(SEARCH("SANGO",B2851)),ISNUMBER(SEARCH("CS-SANGO",B2851))),"SANGO",IF(ISNUMBER(SEARCH("BLANDOUX",B2851)),"Blandoux",IF(ISNUMBER(SEARCH("SHIWAMI",B2851)),"Shiwame",IF(ISNUMBER(SEARCH("KELLOGG",B2851)),"Kelloggs",IF(OR(ISNUMBER(SEARCH("TOBIGO",B2851)),ISNUMBER(SEARCH("DWIST",B2851))),"Tobigo",IF(OR(ISNUMBER(SEARCH("MARISOL",B2851)),ISNUMBER(SEARCH("MARESOL",B2851))),"Maresol",IF(OR(ISNUMBER(SEARCH("TAKIS",B2851)),ISNUMBER(SEARCH("TAKYS",B2851))),"TAKYS",IF(ISNUMBER(SEARCH("TAWIL",B2851)),"Tawil",IF(ISNUMBER(SEARCH("FROMY",B2851)),"Fromy",""))))))))))))))))))))))))</f>
        <v/>
      </c>
    </row>
    <row r="2852" spans="1:3" ht="18" hidden="1" customHeight="1" x14ac:dyDescent="0.3">
      <c r="A2852" s="3" t="str">
        <f>Products!A2539</f>
        <v>ART01427</v>
      </c>
      <c r="B2852" s="3" t="str">
        <f>Products!B2539</f>
        <v>LUKA Pate à Tartiner 700G Mono - Noir</v>
      </c>
      <c r="C2852" s="3" t="str">
        <f>IF(OR(ISNUMBER(SEARCH("SELHAM",B2852)),ISNUMBER(SEARCH("LHAFLA",B2852)),ISNUMBER(SEARCH("ZINE",B2852)),ISNUMBER(SEARCH("tiyay",B2852)),ISNUMBER(SEARCH("alouns",B2852)),ISNUMBER(SEARCH("lmhrat",B2852))),"The Al Itkane",IF(AND(ISNUMBER(SEARCH("CALIN",B2852)),ISNUMBER(SEARCH("RP",B2852)),NOT(ISNUMBER(SEARCH("VP",B2852)))),"Calin RP",IF(AND(ISNUMBER(SEARCH("CALIN",B2852)),ISNUMBER(SEARCH("VP",B2852))),"Calin VP",IF(AND(ISNUMBER(SEARCH("MIO",B2852)),OR(ISNUMBER(SEARCH("Vaisselle",B2852)),ISNUMBER(SEARCH("vaisselle",B2852)))),"Mio Liquid Vaisselle",IF(AND(ISNUMBER(SEARCH("MIO",B2852)),ISNUMBER(SEARCH("Javel",B2852))),"Mio Javel",IF(AND(ISNUMBER(SEARCH("MIO",B2852)),ISNUMBER(SEARCH("Matic",B2852))),"Mio Matic",IF(AND(ISNUMBER(SEARCH("MIO",B2852)),OR(ISNUMBER(SEARCH("Détérgent",B2852)),ISNUMBER(SEARCH("Poudre",B2852)),ISNUMBER(SEARCH("Semi Auto",B2852)),ISNUMBER(SEARCH("1KG",B2852)),ISNUMBER(SEARCH("500G",B2852)),ISNUMBER(SEARCH("10KG",B2852)),ISNUMBER(SEARCH("1.5K",B2852)),ISNUMBER(SEARCH("215G",B2852)),ISNUMBER(SEARCH("350G",B2852)),ISNUMBER(SEARCH("90G",B2852)),ISNUMBER(SEARCH("Gold",B2852)),ISNUMBER(SEARCH("Citron",B2852)),ISNUMBER(SEARCH("Rose",B2852)),ISNUMBER(SEARCH("Lessive",B2852))),NOT(OR(ISNUMBER(SEARCH("Vaisselle",B2852)),ISNUMBER(SEARCH("Javel",B2852)),ISNUMBER(SEARCH("Matic",B2852)),ISNUMBER(SEARCH("Nettoyant",B2852)),ISNUMBER(SEARCH("Pâte",B2852)),ISNUMBER(SEARCH("Lave",B2852)),ISNUMBER(SEARCH("Détartrant",B2852))))),"Mio main (1k+500gr)",IF(AND(ISNUMBER(SEARCH("PAPILLON",B2852)),OR(ISNUMBER(SEARCH("Papier",B2852)),ISNUMBER(SEARCH("Hygiénique",B2852)),ISNUMBER(SEARCH("HYGIÉNIQUE",B2852))),NOT(OR(ISNUMBER(SEARCH("Lingette",B2852)),ISNUMBER(SEARCH("Mouchoir",B2852))))),"Papillon Papier",IF(OR(ISNUMBER(SEARCH("TAJ AL SAHAR",B2852)),ISNUMBER(SEARCH("TAJ BLADI",B2852)),ISNUMBER(SEARCH("TAJ BELADI",B2852)),ISNUMBER(SEARCH("Tilal Assahra",B2852)),ISNUMBER(SEARCH("Jawharat Asahra",B2852))),"TAJ SAHARA",IF(AND(OR(ISNUMBER(SEARCH("AL ITKANE",B2852)),ISNUMBER(SEARCH("ALITKANE",B2852)),ISNUMBER(SEARCH("PRESTO",B2852))),NOT(OR(ISNUMBER(SEARCH("Thé",B2852)),ISNUMBER(SEARCH("THE ",B2852)),ISNUMBER(SEARCH("thé",B2852)),ISNUMBER(SEARCH("SELHAM",B2852)),ISNUMBER(SEARCH("LHAFLA",B2852)),ISNUMBER(SEARCH("ZINE",B2852)),ISNUMBER(SEARCH("tiyay",B2852)),ISNUMBER(SEARCH("alouns",B2852)),ISNUMBER(SEARCH("lmhrat",B2852))))),"Al Itkrans + Presto",IF(OR(ISNUMBER(SEARCH("DALAA",B2852)),ISNUMBER(SEARCH("CS-DALAA",B2852)),ISNUMBER(SEARCH("DALINA",B2852))),"Dalaa VP / Baqqal / RP",IF(OR(LEFT(UPPER(B2852),4)="MIA ",LEFT(UPPER(B2852),6)="CS-MIA"),"Mia",IF(OR(LEFT(UPPER(B2852),5)="NOVA ",LEFT(UPPER(B2852),7)="CS-NOVA"),"Nova",IF(OR(ISNUMBER(SEARCH("PRIMA ",B2852)),ISNUMBER(SEARCH("CS-PRIMA",B2852))),"Prima",IF(OR(ISNUMBER(SEARCH("Douceur",B2852)),ISNUMBER(SEARCH("DOUCEUR",B2852))),"Douceur",IF(OR(ISNUMBER(SEARCH("SANGO",B2852)),ISNUMBER(SEARCH("CS-SANGO",B2852))),"SANGO",IF(ISNUMBER(SEARCH("BLANDOUX",B2852)),"Blandoux",IF(ISNUMBER(SEARCH("SHIWAMI",B2852)),"Shiwame",IF(ISNUMBER(SEARCH("KELLOGG",B2852)),"Kelloggs",IF(OR(ISNUMBER(SEARCH("TOBIGO",B2852)),ISNUMBER(SEARCH("DWIST",B2852))),"Tobigo",IF(OR(ISNUMBER(SEARCH("MARISOL",B2852)),ISNUMBER(SEARCH("MARESOL",B2852))),"Maresol",IF(OR(ISNUMBER(SEARCH("TAKIS",B2852)),ISNUMBER(SEARCH("TAKYS",B2852))),"TAKYS",IF(ISNUMBER(SEARCH("TAWIL",B2852)),"Tawil",IF(ISNUMBER(SEARCH("FROMY",B2852)),"Fromy",""))))))))))))))))))))))))</f>
        <v/>
      </c>
    </row>
    <row r="2853" spans="1:3" ht="18" hidden="1" customHeight="1" x14ac:dyDescent="0.3">
      <c r="A2853" s="3" t="str">
        <f>Products!A2540</f>
        <v>ART01428</v>
      </c>
      <c r="B2853" s="3" t="str">
        <f>Products!B2540</f>
        <v>LUKA Pate à tartiner Cacao et Noisette Seau 900G</v>
      </c>
      <c r="C2853" s="3" t="str">
        <f>IF(OR(ISNUMBER(SEARCH("SELHAM",B2853)),ISNUMBER(SEARCH("LHAFLA",B2853)),ISNUMBER(SEARCH("ZINE",B2853)),ISNUMBER(SEARCH("tiyay",B2853)),ISNUMBER(SEARCH("alouns",B2853)),ISNUMBER(SEARCH("lmhrat",B2853))),"The Al Itkane",IF(AND(ISNUMBER(SEARCH("CALIN",B2853)),ISNUMBER(SEARCH("RP",B2853)),NOT(ISNUMBER(SEARCH("VP",B2853)))),"Calin RP",IF(AND(ISNUMBER(SEARCH("CALIN",B2853)),ISNUMBER(SEARCH("VP",B2853))),"Calin VP",IF(AND(ISNUMBER(SEARCH("MIO",B2853)),OR(ISNUMBER(SEARCH("Vaisselle",B2853)),ISNUMBER(SEARCH("vaisselle",B2853)))),"Mio Liquid Vaisselle",IF(AND(ISNUMBER(SEARCH("MIO",B2853)),ISNUMBER(SEARCH("Javel",B2853))),"Mio Javel",IF(AND(ISNUMBER(SEARCH("MIO",B2853)),ISNUMBER(SEARCH("Matic",B2853))),"Mio Matic",IF(AND(ISNUMBER(SEARCH("MIO",B2853)),OR(ISNUMBER(SEARCH("Détérgent",B2853)),ISNUMBER(SEARCH("Poudre",B2853)),ISNUMBER(SEARCH("Semi Auto",B2853)),ISNUMBER(SEARCH("1KG",B2853)),ISNUMBER(SEARCH("500G",B2853)),ISNUMBER(SEARCH("10KG",B2853)),ISNUMBER(SEARCH("1.5K",B2853)),ISNUMBER(SEARCH("215G",B2853)),ISNUMBER(SEARCH("350G",B2853)),ISNUMBER(SEARCH("90G",B2853)),ISNUMBER(SEARCH("Gold",B2853)),ISNUMBER(SEARCH("Citron",B2853)),ISNUMBER(SEARCH("Rose",B2853)),ISNUMBER(SEARCH("Lessive",B2853))),NOT(OR(ISNUMBER(SEARCH("Vaisselle",B2853)),ISNUMBER(SEARCH("Javel",B2853)),ISNUMBER(SEARCH("Matic",B2853)),ISNUMBER(SEARCH("Nettoyant",B2853)),ISNUMBER(SEARCH("Pâte",B2853)),ISNUMBER(SEARCH("Lave",B2853)),ISNUMBER(SEARCH("Détartrant",B2853))))),"Mio main (1k+500gr)",IF(AND(ISNUMBER(SEARCH("PAPILLON",B2853)),OR(ISNUMBER(SEARCH("Papier",B2853)),ISNUMBER(SEARCH("Hygiénique",B2853)),ISNUMBER(SEARCH("HYGIÉNIQUE",B2853))),NOT(OR(ISNUMBER(SEARCH("Lingette",B2853)),ISNUMBER(SEARCH("Mouchoir",B2853))))),"Papillon Papier",IF(OR(ISNUMBER(SEARCH("TAJ AL SAHAR",B2853)),ISNUMBER(SEARCH("TAJ BLADI",B2853)),ISNUMBER(SEARCH("TAJ BELADI",B2853)),ISNUMBER(SEARCH("Tilal Assahra",B2853)),ISNUMBER(SEARCH("Jawharat Asahra",B2853))),"TAJ SAHARA",IF(AND(OR(ISNUMBER(SEARCH("AL ITKANE",B2853)),ISNUMBER(SEARCH("ALITKANE",B2853)),ISNUMBER(SEARCH("PRESTO",B2853))),NOT(OR(ISNUMBER(SEARCH("Thé",B2853)),ISNUMBER(SEARCH("THE ",B2853)),ISNUMBER(SEARCH("thé",B2853)),ISNUMBER(SEARCH("SELHAM",B2853)),ISNUMBER(SEARCH("LHAFLA",B2853)),ISNUMBER(SEARCH("ZINE",B2853)),ISNUMBER(SEARCH("tiyay",B2853)),ISNUMBER(SEARCH("alouns",B2853)),ISNUMBER(SEARCH("lmhrat",B2853))))),"Al Itkrans + Presto",IF(OR(ISNUMBER(SEARCH("DALAA",B2853)),ISNUMBER(SEARCH("CS-DALAA",B2853)),ISNUMBER(SEARCH("DALINA",B2853))),"Dalaa VP / Baqqal / RP",IF(OR(LEFT(UPPER(B2853),4)="MIA ",LEFT(UPPER(B2853),6)="CS-MIA"),"Mia",IF(OR(LEFT(UPPER(B2853),5)="NOVA ",LEFT(UPPER(B2853),7)="CS-NOVA"),"Nova",IF(OR(ISNUMBER(SEARCH("PRIMA ",B2853)),ISNUMBER(SEARCH("CS-PRIMA",B2853))),"Prima",IF(OR(ISNUMBER(SEARCH("Douceur",B2853)),ISNUMBER(SEARCH("DOUCEUR",B2853))),"Douceur",IF(OR(ISNUMBER(SEARCH("SANGO",B2853)),ISNUMBER(SEARCH("CS-SANGO",B2853))),"SANGO",IF(ISNUMBER(SEARCH("BLANDOUX",B2853)),"Blandoux",IF(ISNUMBER(SEARCH("SHIWAMI",B2853)),"Shiwame",IF(ISNUMBER(SEARCH("KELLOGG",B2853)),"Kelloggs",IF(OR(ISNUMBER(SEARCH("TOBIGO",B2853)),ISNUMBER(SEARCH("DWIST",B2853))),"Tobigo",IF(OR(ISNUMBER(SEARCH("MARISOL",B2853)),ISNUMBER(SEARCH("MARESOL",B2853))),"Maresol",IF(OR(ISNUMBER(SEARCH("TAKIS",B2853)),ISNUMBER(SEARCH("TAKYS",B2853))),"TAKYS",IF(ISNUMBER(SEARCH("TAWIL",B2853)),"Tawil",IF(ISNUMBER(SEARCH("FROMY",B2853)),"Fromy",""))))))))))))))))))))))))</f>
        <v/>
      </c>
    </row>
    <row r="2854" spans="1:3" ht="18" hidden="1" customHeight="1" x14ac:dyDescent="0.3">
      <c r="A2854" s="3" t="str">
        <f>Products!A2541</f>
        <v>ART01429</v>
      </c>
      <c r="B2854" s="3" t="str">
        <f>Products!B2541</f>
        <v>LUKA Pate à tartiner 350G Duo - Noir et Blanc</v>
      </c>
      <c r="C2854" s="3" t="str">
        <f>IF(OR(ISNUMBER(SEARCH("SELHAM",B2854)),ISNUMBER(SEARCH("LHAFLA",B2854)),ISNUMBER(SEARCH("ZINE",B2854)),ISNUMBER(SEARCH("tiyay",B2854)),ISNUMBER(SEARCH("alouns",B2854)),ISNUMBER(SEARCH("lmhrat",B2854))),"The Al Itkane",IF(AND(ISNUMBER(SEARCH("CALIN",B2854)),ISNUMBER(SEARCH("RP",B2854)),NOT(ISNUMBER(SEARCH("VP",B2854)))),"Calin RP",IF(AND(ISNUMBER(SEARCH("CALIN",B2854)),ISNUMBER(SEARCH("VP",B2854))),"Calin VP",IF(AND(ISNUMBER(SEARCH("MIO",B2854)),OR(ISNUMBER(SEARCH("Vaisselle",B2854)),ISNUMBER(SEARCH("vaisselle",B2854)))),"Mio Liquid Vaisselle",IF(AND(ISNUMBER(SEARCH("MIO",B2854)),ISNUMBER(SEARCH("Javel",B2854))),"Mio Javel",IF(AND(ISNUMBER(SEARCH("MIO",B2854)),ISNUMBER(SEARCH("Matic",B2854))),"Mio Matic",IF(AND(ISNUMBER(SEARCH("MIO",B2854)),OR(ISNUMBER(SEARCH("Détérgent",B2854)),ISNUMBER(SEARCH("Poudre",B2854)),ISNUMBER(SEARCH("Semi Auto",B2854)),ISNUMBER(SEARCH("1KG",B2854)),ISNUMBER(SEARCH("500G",B2854)),ISNUMBER(SEARCH("10KG",B2854)),ISNUMBER(SEARCH("1.5K",B2854)),ISNUMBER(SEARCH("215G",B2854)),ISNUMBER(SEARCH("350G",B2854)),ISNUMBER(SEARCH("90G",B2854)),ISNUMBER(SEARCH("Gold",B2854)),ISNUMBER(SEARCH("Citron",B2854)),ISNUMBER(SEARCH("Rose",B2854)),ISNUMBER(SEARCH("Lessive",B2854))),NOT(OR(ISNUMBER(SEARCH("Vaisselle",B2854)),ISNUMBER(SEARCH("Javel",B2854)),ISNUMBER(SEARCH("Matic",B2854)),ISNUMBER(SEARCH("Nettoyant",B2854)),ISNUMBER(SEARCH("Pâte",B2854)),ISNUMBER(SEARCH("Lave",B2854)),ISNUMBER(SEARCH("Détartrant",B2854))))),"Mio main (1k+500gr)",IF(AND(ISNUMBER(SEARCH("PAPILLON",B2854)),OR(ISNUMBER(SEARCH("Papier",B2854)),ISNUMBER(SEARCH("Hygiénique",B2854)),ISNUMBER(SEARCH("HYGIÉNIQUE",B2854))),NOT(OR(ISNUMBER(SEARCH("Lingette",B2854)),ISNUMBER(SEARCH("Mouchoir",B2854))))),"Papillon Papier",IF(OR(ISNUMBER(SEARCH("TAJ AL SAHAR",B2854)),ISNUMBER(SEARCH("TAJ BLADI",B2854)),ISNUMBER(SEARCH("TAJ BELADI",B2854)),ISNUMBER(SEARCH("Tilal Assahra",B2854)),ISNUMBER(SEARCH("Jawharat Asahra",B2854))),"TAJ SAHARA",IF(AND(OR(ISNUMBER(SEARCH("AL ITKANE",B2854)),ISNUMBER(SEARCH("ALITKANE",B2854)),ISNUMBER(SEARCH("PRESTO",B2854))),NOT(OR(ISNUMBER(SEARCH("Thé",B2854)),ISNUMBER(SEARCH("THE ",B2854)),ISNUMBER(SEARCH("thé",B2854)),ISNUMBER(SEARCH("SELHAM",B2854)),ISNUMBER(SEARCH("LHAFLA",B2854)),ISNUMBER(SEARCH("ZINE",B2854)),ISNUMBER(SEARCH("tiyay",B2854)),ISNUMBER(SEARCH("alouns",B2854)),ISNUMBER(SEARCH("lmhrat",B2854))))),"Al Itkrans + Presto",IF(OR(ISNUMBER(SEARCH("DALAA",B2854)),ISNUMBER(SEARCH("CS-DALAA",B2854)),ISNUMBER(SEARCH("DALINA",B2854))),"Dalaa VP / Baqqal / RP",IF(OR(LEFT(UPPER(B2854),4)="MIA ",LEFT(UPPER(B2854),6)="CS-MIA"),"Mia",IF(OR(LEFT(UPPER(B2854),5)="NOVA ",LEFT(UPPER(B2854),7)="CS-NOVA"),"Nova",IF(OR(ISNUMBER(SEARCH("PRIMA ",B2854)),ISNUMBER(SEARCH("CS-PRIMA",B2854))),"Prima",IF(OR(ISNUMBER(SEARCH("Douceur",B2854)),ISNUMBER(SEARCH("DOUCEUR",B2854))),"Douceur",IF(OR(ISNUMBER(SEARCH("SANGO",B2854)),ISNUMBER(SEARCH("CS-SANGO",B2854))),"SANGO",IF(ISNUMBER(SEARCH("BLANDOUX",B2854)),"Blandoux",IF(ISNUMBER(SEARCH("SHIWAMI",B2854)),"Shiwame",IF(ISNUMBER(SEARCH("KELLOGG",B2854)),"Kelloggs",IF(OR(ISNUMBER(SEARCH("TOBIGO",B2854)),ISNUMBER(SEARCH("DWIST",B2854))),"Tobigo",IF(OR(ISNUMBER(SEARCH("MARISOL",B2854)),ISNUMBER(SEARCH("MARESOL",B2854))),"Maresol",IF(OR(ISNUMBER(SEARCH("TAKIS",B2854)),ISNUMBER(SEARCH("TAKYS",B2854))),"TAKYS",IF(ISNUMBER(SEARCH("TAWIL",B2854)),"Tawil",IF(ISNUMBER(SEARCH("FROMY",B2854)),"Fromy",""))))))))))))))))))))))))</f>
        <v/>
      </c>
    </row>
    <row r="2855" spans="1:3" ht="18" hidden="1" customHeight="1" x14ac:dyDescent="0.3">
      <c r="A2855" s="3" t="str">
        <f>Products!A2542</f>
        <v>ART01430</v>
      </c>
      <c r="B2855" s="3" t="str">
        <f>Products!B2542</f>
        <v>NIYA Pate à tartiner 350G Mono - Noir</v>
      </c>
      <c r="C2855" s="3" t="str">
        <f>IF(OR(ISNUMBER(SEARCH("SELHAM",B2855)),ISNUMBER(SEARCH("LHAFLA",B2855)),ISNUMBER(SEARCH("ZINE",B2855)),ISNUMBER(SEARCH("tiyay",B2855)),ISNUMBER(SEARCH("alouns",B2855)),ISNUMBER(SEARCH("lmhrat",B2855))),"The Al Itkane",IF(AND(ISNUMBER(SEARCH("CALIN",B2855)),ISNUMBER(SEARCH("RP",B2855)),NOT(ISNUMBER(SEARCH("VP",B2855)))),"Calin RP",IF(AND(ISNUMBER(SEARCH("CALIN",B2855)),ISNUMBER(SEARCH("VP",B2855))),"Calin VP",IF(AND(ISNUMBER(SEARCH("MIO",B2855)),OR(ISNUMBER(SEARCH("Vaisselle",B2855)),ISNUMBER(SEARCH("vaisselle",B2855)))),"Mio Liquid Vaisselle",IF(AND(ISNUMBER(SEARCH("MIO",B2855)),ISNUMBER(SEARCH("Javel",B2855))),"Mio Javel",IF(AND(ISNUMBER(SEARCH("MIO",B2855)),ISNUMBER(SEARCH("Matic",B2855))),"Mio Matic",IF(AND(ISNUMBER(SEARCH("MIO",B2855)),OR(ISNUMBER(SEARCH("Détérgent",B2855)),ISNUMBER(SEARCH("Poudre",B2855)),ISNUMBER(SEARCH("Semi Auto",B2855)),ISNUMBER(SEARCH("1KG",B2855)),ISNUMBER(SEARCH("500G",B2855)),ISNUMBER(SEARCH("10KG",B2855)),ISNUMBER(SEARCH("1.5K",B2855)),ISNUMBER(SEARCH("215G",B2855)),ISNUMBER(SEARCH("350G",B2855)),ISNUMBER(SEARCH("90G",B2855)),ISNUMBER(SEARCH("Gold",B2855)),ISNUMBER(SEARCH("Citron",B2855)),ISNUMBER(SEARCH("Rose",B2855)),ISNUMBER(SEARCH("Lessive",B2855))),NOT(OR(ISNUMBER(SEARCH("Vaisselle",B2855)),ISNUMBER(SEARCH("Javel",B2855)),ISNUMBER(SEARCH("Matic",B2855)),ISNUMBER(SEARCH("Nettoyant",B2855)),ISNUMBER(SEARCH("Pâte",B2855)),ISNUMBER(SEARCH("Lave",B2855)),ISNUMBER(SEARCH("Détartrant",B2855))))),"Mio main (1k+500gr)",IF(AND(ISNUMBER(SEARCH("PAPILLON",B2855)),OR(ISNUMBER(SEARCH("Papier",B2855)),ISNUMBER(SEARCH("Hygiénique",B2855)),ISNUMBER(SEARCH("HYGIÉNIQUE",B2855))),NOT(OR(ISNUMBER(SEARCH("Lingette",B2855)),ISNUMBER(SEARCH("Mouchoir",B2855))))),"Papillon Papier",IF(OR(ISNUMBER(SEARCH("TAJ AL SAHAR",B2855)),ISNUMBER(SEARCH("TAJ BLADI",B2855)),ISNUMBER(SEARCH("TAJ BELADI",B2855)),ISNUMBER(SEARCH("Tilal Assahra",B2855)),ISNUMBER(SEARCH("Jawharat Asahra",B2855))),"TAJ SAHARA",IF(AND(OR(ISNUMBER(SEARCH("AL ITKANE",B2855)),ISNUMBER(SEARCH("ALITKANE",B2855)),ISNUMBER(SEARCH("PRESTO",B2855))),NOT(OR(ISNUMBER(SEARCH("Thé",B2855)),ISNUMBER(SEARCH("THE ",B2855)),ISNUMBER(SEARCH("thé",B2855)),ISNUMBER(SEARCH("SELHAM",B2855)),ISNUMBER(SEARCH("LHAFLA",B2855)),ISNUMBER(SEARCH("ZINE",B2855)),ISNUMBER(SEARCH("tiyay",B2855)),ISNUMBER(SEARCH("alouns",B2855)),ISNUMBER(SEARCH("lmhrat",B2855))))),"Al Itkrans + Presto",IF(OR(ISNUMBER(SEARCH("DALAA",B2855)),ISNUMBER(SEARCH("CS-DALAA",B2855)),ISNUMBER(SEARCH("DALINA",B2855))),"Dalaa VP / Baqqal / RP",IF(OR(LEFT(UPPER(B2855),4)="MIA ",LEFT(UPPER(B2855),6)="CS-MIA"),"Mia",IF(OR(LEFT(UPPER(B2855),5)="NOVA ",LEFT(UPPER(B2855),7)="CS-NOVA"),"Nova",IF(OR(ISNUMBER(SEARCH("PRIMA ",B2855)),ISNUMBER(SEARCH("CS-PRIMA",B2855))),"Prima",IF(OR(ISNUMBER(SEARCH("Douceur",B2855)),ISNUMBER(SEARCH("DOUCEUR",B2855))),"Douceur",IF(OR(ISNUMBER(SEARCH("SANGO",B2855)),ISNUMBER(SEARCH("CS-SANGO",B2855))),"SANGO",IF(ISNUMBER(SEARCH("BLANDOUX",B2855)),"Blandoux",IF(ISNUMBER(SEARCH("SHIWAMI",B2855)),"Shiwame",IF(ISNUMBER(SEARCH("KELLOGG",B2855)),"Kelloggs",IF(OR(ISNUMBER(SEARCH("TOBIGO",B2855)),ISNUMBER(SEARCH("DWIST",B2855))),"Tobigo",IF(OR(ISNUMBER(SEARCH("MARISOL",B2855)),ISNUMBER(SEARCH("MARESOL",B2855))),"Maresol",IF(OR(ISNUMBER(SEARCH("TAKIS",B2855)),ISNUMBER(SEARCH("TAKYS",B2855))),"TAKYS",IF(ISNUMBER(SEARCH("TAWIL",B2855)),"Tawil",IF(ISNUMBER(SEARCH("FROMY",B2855)),"Fromy",""))))))))))))))))))))))))</f>
        <v/>
      </c>
    </row>
    <row r="2856" spans="1:3" ht="18" hidden="1" customHeight="1" x14ac:dyDescent="0.3">
      <c r="A2856" s="3" t="str">
        <f>Products!A2543</f>
        <v>ART01431</v>
      </c>
      <c r="B2856" s="3" t="str">
        <f>Products!B2543</f>
        <v>NIYA Pate à tartiner 350G Duo - Noir et Blanc</v>
      </c>
      <c r="C2856" s="3" t="str">
        <f>IF(OR(ISNUMBER(SEARCH("SELHAM",B2856)),ISNUMBER(SEARCH("LHAFLA",B2856)),ISNUMBER(SEARCH("ZINE",B2856)),ISNUMBER(SEARCH("tiyay",B2856)),ISNUMBER(SEARCH("alouns",B2856)),ISNUMBER(SEARCH("lmhrat",B2856))),"The Al Itkane",IF(AND(ISNUMBER(SEARCH("CALIN",B2856)),ISNUMBER(SEARCH("RP",B2856)),NOT(ISNUMBER(SEARCH("VP",B2856)))),"Calin RP",IF(AND(ISNUMBER(SEARCH("CALIN",B2856)),ISNUMBER(SEARCH("VP",B2856))),"Calin VP",IF(AND(ISNUMBER(SEARCH("MIO",B2856)),OR(ISNUMBER(SEARCH("Vaisselle",B2856)),ISNUMBER(SEARCH("vaisselle",B2856)))),"Mio Liquid Vaisselle",IF(AND(ISNUMBER(SEARCH("MIO",B2856)),ISNUMBER(SEARCH("Javel",B2856))),"Mio Javel",IF(AND(ISNUMBER(SEARCH("MIO",B2856)),ISNUMBER(SEARCH("Matic",B2856))),"Mio Matic",IF(AND(ISNUMBER(SEARCH("MIO",B2856)),OR(ISNUMBER(SEARCH("Détérgent",B2856)),ISNUMBER(SEARCH("Poudre",B2856)),ISNUMBER(SEARCH("Semi Auto",B2856)),ISNUMBER(SEARCH("1KG",B2856)),ISNUMBER(SEARCH("500G",B2856)),ISNUMBER(SEARCH("10KG",B2856)),ISNUMBER(SEARCH("1.5K",B2856)),ISNUMBER(SEARCH("215G",B2856)),ISNUMBER(SEARCH("350G",B2856)),ISNUMBER(SEARCH("90G",B2856)),ISNUMBER(SEARCH("Gold",B2856)),ISNUMBER(SEARCH("Citron",B2856)),ISNUMBER(SEARCH("Rose",B2856)),ISNUMBER(SEARCH("Lessive",B2856))),NOT(OR(ISNUMBER(SEARCH("Vaisselle",B2856)),ISNUMBER(SEARCH("Javel",B2856)),ISNUMBER(SEARCH("Matic",B2856)),ISNUMBER(SEARCH("Nettoyant",B2856)),ISNUMBER(SEARCH("Pâte",B2856)),ISNUMBER(SEARCH("Lave",B2856)),ISNUMBER(SEARCH("Détartrant",B2856))))),"Mio main (1k+500gr)",IF(AND(ISNUMBER(SEARCH("PAPILLON",B2856)),OR(ISNUMBER(SEARCH("Papier",B2856)),ISNUMBER(SEARCH("Hygiénique",B2856)),ISNUMBER(SEARCH("HYGIÉNIQUE",B2856))),NOT(OR(ISNUMBER(SEARCH("Lingette",B2856)),ISNUMBER(SEARCH("Mouchoir",B2856))))),"Papillon Papier",IF(OR(ISNUMBER(SEARCH("TAJ AL SAHAR",B2856)),ISNUMBER(SEARCH("TAJ BLADI",B2856)),ISNUMBER(SEARCH("TAJ BELADI",B2856)),ISNUMBER(SEARCH("Tilal Assahra",B2856)),ISNUMBER(SEARCH("Jawharat Asahra",B2856))),"TAJ SAHARA",IF(AND(OR(ISNUMBER(SEARCH("AL ITKANE",B2856)),ISNUMBER(SEARCH("ALITKANE",B2856)),ISNUMBER(SEARCH("PRESTO",B2856))),NOT(OR(ISNUMBER(SEARCH("Thé",B2856)),ISNUMBER(SEARCH("THE ",B2856)),ISNUMBER(SEARCH("thé",B2856)),ISNUMBER(SEARCH("SELHAM",B2856)),ISNUMBER(SEARCH("LHAFLA",B2856)),ISNUMBER(SEARCH("ZINE",B2856)),ISNUMBER(SEARCH("tiyay",B2856)),ISNUMBER(SEARCH("alouns",B2856)),ISNUMBER(SEARCH("lmhrat",B2856))))),"Al Itkrans + Presto",IF(OR(ISNUMBER(SEARCH("DALAA",B2856)),ISNUMBER(SEARCH("CS-DALAA",B2856)),ISNUMBER(SEARCH("DALINA",B2856))),"Dalaa VP / Baqqal / RP",IF(OR(LEFT(UPPER(B2856),4)="MIA ",LEFT(UPPER(B2856),6)="CS-MIA"),"Mia",IF(OR(LEFT(UPPER(B2856),5)="NOVA ",LEFT(UPPER(B2856),7)="CS-NOVA"),"Nova",IF(OR(ISNUMBER(SEARCH("PRIMA ",B2856)),ISNUMBER(SEARCH("CS-PRIMA",B2856))),"Prima",IF(OR(ISNUMBER(SEARCH("Douceur",B2856)),ISNUMBER(SEARCH("DOUCEUR",B2856))),"Douceur",IF(OR(ISNUMBER(SEARCH("SANGO",B2856)),ISNUMBER(SEARCH("CS-SANGO",B2856))),"SANGO",IF(ISNUMBER(SEARCH("BLANDOUX",B2856)),"Blandoux",IF(ISNUMBER(SEARCH("SHIWAMI",B2856)),"Shiwame",IF(ISNUMBER(SEARCH("KELLOGG",B2856)),"Kelloggs",IF(OR(ISNUMBER(SEARCH("TOBIGO",B2856)),ISNUMBER(SEARCH("DWIST",B2856))),"Tobigo",IF(OR(ISNUMBER(SEARCH("MARISOL",B2856)),ISNUMBER(SEARCH("MARESOL",B2856))),"Maresol",IF(OR(ISNUMBER(SEARCH("TAKIS",B2856)),ISNUMBER(SEARCH("TAKYS",B2856))),"TAKYS",IF(ISNUMBER(SEARCH("TAWIL",B2856)),"Tawil",IF(ISNUMBER(SEARCH("FROMY",B2856)),"Fromy",""))))))))))))))))))))))))</f>
        <v/>
      </c>
    </row>
    <row r="2857" spans="1:3" ht="18" hidden="1" customHeight="1" x14ac:dyDescent="0.3">
      <c r="A2857" s="3" t="str">
        <f>Products!A2544</f>
        <v>ART01432</v>
      </c>
      <c r="B2857" s="3" t="str">
        <f>Products!B2544</f>
        <v>NIYA Pate à Tartiner 700G Mono - Noir</v>
      </c>
      <c r="C2857" s="3" t="str">
        <f>IF(OR(ISNUMBER(SEARCH("SELHAM",B2857)),ISNUMBER(SEARCH("LHAFLA",B2857)),ISNUMBER(SEARCH("ZINE",B2857)),ISNUMBER(SEARCH("tiyay",B2857)),ISNUMBER(SEARCH("alouns",B2857)),ISNUMBER(SEARCH("lmhrat",B2857))),"The Al Itkane",IF(AND(ISNUMBER(SEARCH("CALIN",B2857)),ISNUMBER(SEARCH("RP",B2857)),NOT(ISNUMBER(SEARCH("VP",B2857)))),"Calin RP",IF(AND(ISNUMBER(SEARCH("CALIN",B2857)),ISNUMBER(SEARCH("VP",B2857))),"Calin VP",IF(AND(ISNUMBER(SEARCH("MIO",B2857)),OR(ISNUMBER(SEARCH("Vaisselle",B2857)),ISNUMBER(SEARCH("vaisselle",B2857)))),"Mio Liquid Vaisselle",IF(AND(ISNUMBER(SEARCH("MIO",B2857)),ISNUMBER(SEARCH("Javel",B2857))),"Mio Javel",IF(AND(ISNUMBER(SEARCH("MIO",B2857)),ISNUMBER(SEARCH("Matic",B2857))),"Mio Matic",IF(AND(ISNUMBER(SEARCH("MIO",B2857)),OR(ISNUMBER(SEARCH("Détérgent",B2857)),ISNUMBER(SEARCH("Poudre",B2857)),ISNUMBER(SEARCH("Semi Auto",B2857)),ISNUMBER(SEARCH("1KG",B2857)),ISNUMBER(SEARCH("500G",B2857)),ISNUMBER(SEARCH("10KG",B2857)),ISNUMBER(SEARCH("1.5K",B2857)),ISNUMBER(SEARCH("215G",B2857)),ISNUMBER(SEARCH("350G",B2857)),ISNUMBER(SEARCH("90G",B2857)),ISNUMBER(SEARCH("Gold",B2857)),ISNUMBER(SEARCH("Citron",B2857)),ISNUMBER(SEARCH("Rose",B2857)),ISNUMBER(SEARCH("Lessive",B2857))),NOT(OR(ISNUMBER(SEARCH("Vaisselle",B2857)),ISNUMBER(SEARCH("Javel",B2857)),ISNUMBER(SEARCH("Matic",B2857)),ISNUMBER(SEARCH("Nettoyant",B2857)),ISNUMBER(SEARCH("Pâte",B2857)),ISNUMBER(SEARCH("Lave",B2857)),ISNUMBER(SEARCH("Détartrant",B2857))))),"Mio main (1k+500gr)",IF(AND(ISNUMBER(SEARCH("PAPILLON",B2857)),OR(ISNUMBER(SEARCH("Papier",B2857)),ISNUMBER(SEARCH("Hygiénique",B2857)),ISNUMBER(SEARCH("HYGIÉNIQUE",B2857))),NOT(OR(ISNUMBER(SEARCH("Lingette",B2857)),ISNUMBER(SEARCH("Mouchoir",B2857))))),"Papillon Papier",IF(OR(ISNUMBER(SEARCH("TAJ AL SAHAR",B2857)),ISNUMBER(SEARCH("TAJ BLADI",B2857)),ISNUMBER(SEARCH("TAJ BELADI",B2857)),ISNUMBER(SEARCH("Tilal Assahra",B2857)),ISNUMBER(SEARCH("Jawharat Asahra",B2857))),"TAJ SAHARA",IF(AND(OR(ISNUMBER(SEARCH("AL ITKANE",B2857)),ISNUMBER(SEARCH("ALITKANE",B2857)),ISNUMBER(SEARCH("PRESTO",B2857))),NOT(OR(ISNUMBER(SEARCH("Thé",B2857)),ISNUMBER(SEARCH("THE ",B2857)),ISNUMBER(SEARCH("thé",B2857)),ISNUMBER(SEARCH("SELHAM",B2857)),ISNUMBER(SEARCH("LHAFLA",B2857)),ISNUMBER(SEARCH("ZINE",B2857)),ISNUMBER(SEARCH("tiyay",B2857)),ISNUMBER(SEARCH("alouns",B2857)),ISNUMBER(SEARCH("lmhrat",B2857))))),"Al Itkrans + Presto",IF(OR(ISNUMBER(SEARCH("DALAA",B2857)),ISNUMBER(SEARCH("CS-DALAA",B2857)),ISNUMBER(SEARCH("DALINA",B2857))),"Dalaa VP / Baqqal / RP",IF(OR(LEFT(UPPER(B2857),4)="MIA ",LEFT(UPPER(B2857),6)="CS-MIA"),"Mia",IF(OR(LEFT(UPPER(B2857),5)="NOVA ",LEFT(UPPER(B2857),7)="CS-NOVA"),"Nova",IF(OR(ISNUMBER(SEARCH("PRIMA ",B2857)),ISNUMBER(SEARCH("CS-PRIMA",B2857))),"Prima",IF(OR(ISNUMBER(SEARCH("Douceur",B2857)),ISNUMBER(SEARCH("DOUCEUR",B2857))),"Douceur",IF(OR(ISNUMBER(SEARCH("SANGO",B2857)),ISNUMBER(SEARCH("CS-SANGO",B2857))),"SANGO",IF(ISNUMBER(SEARCH("BLANDOUX",B2857)),"Blandoux",IF(ISNUMBER(SEARCH("SHIWAMI",B2857)),"Shiwame",IF(ISNUMBER(SEARCH("KELLOGG",B2857)),"Kelloggs",IF(OR(ISNUMBER(SEARCH("TOBIGO",B2857)),ISNUMBER(SEARCH("DWIST",B2857))),"Tobigo",IF(OR(ISNUMBER(SEARCH("MARISOL",B2857)),ISNUMBER(SEARCH("MARESOL",B2857))),"Maresol",IF(OR(ISNUMBER(SEARCH("TAKIS",B2857)),ISNUMBER(SEARCH("TAKYS",B2857))),"TAKYS",IF(ISNUMBER(SEARCH("TAWIL",B2857)),"Tawil",IF(ISNUMBER(SEARCH("FROMY",B2857)),"Fromy",""))))))))))))))))))))))))</f>
        <v/>
      </c>
    </row>
    <row r="2858" spans="1:3" ht="18" hidden="1" customHeight="1" x14ac:dyDescent="0.3">
      <c r="A2858" s="3" t="str">
        <f>Products!A2545</f>
        <v>ART01433</v>
      </c>
      <c r="B2858" s="3" t="str">
        <f>Products!B2545</f>
        <v>NIYA Pate à tartiner 700G Duo - Noir et Blanc</v>
      </c>
      <c r="C2858" s="3" t="str">
        <f>IF(OR(ISNUMBER(SEARCH("SELHAM",B2858)),ISNUMBER(SEARCH("LHAFLA",B2858)),ISNUMBER(SEARCH("ZINE",B2858)),ISNUMBER(SEARCH("tiyay",B2858)),ISNUMBER(SEARCH("alouns",B2858)),ISNUMBER(SEARCH("lmhrat",B2858))),"The Al Itkane",IF(AND(ISNUMBER(SEARCH("CALIN",B2858)),ISNUMBER(SEARCH("RP",B2858)),NOT(ISNUMBER(SEARCH("VP",B2858)))),"Calin RP",IF(AND(ISNUMBER(SEARCH("CALIN",B2858)),ISNUMBER(SEARCH("VP",B2858))),"Calin VP",IF(AND(ISNUMBER(SEARCH("MIO",B2858)),OR(ISNUMBER(SEARCH("Vaisselle",B2858)),ISNUMBER(SEARCH("vaisselle",B2858)))),"Mio Liquid Vaisselle",IF(AND(ISNUMBER(SEARCH("MIO",B2858)),ISNUMBER(SEARCH("Javel",B2858))),"Mio Javel",IF(AND(ISNUMBER(SEARCH("MIO",B2858)),ISNUMBER(SEARCH("Matic",B2858))),"Mio Matic",IF(AND(ISNUMBER(SEARCH("MIO",B2858)),OR(ISNUMBER(SEARCH("Détérgent",B2858)),ISNUMBER(SEARCH("Poudre",B2858)),ISNUMBER(SEARCH("Semi Auto",B2858)),ISNUMBER(SEARCH("1KG",B2858)),ISNUMBER(SEARCH("500G",B2858)),ISNUMBER(SEARCH("10KG",B2858)),ISNUMBER(SEARCH("1.5K",B2858)),ISNUMBER(SEARCH("215G",B2858)),ISNUMBER(SEARCH("350G",B2858)),ISNUMBER(SEARCH("90G",B2858)),ISNUMBER(SEARCH("Gold",B2858)),ISNUMBER(SEARCH("Citron",B2858)),ISNUMBER(SEARCH("Rose",B2858)),ISNUMBER(SEARCH("Lessive",B2858))),NOT(OR(ISNUMBER(SEARCH("Vaisselle",B2858)),ISNUMBER(SEARCH("Javel",B2858)),ISNUMBER(SEARCH("Matic",B2858)),ISNUMBER(SEARCH("Nettoyant",B2858)),ISNUMBER(SEARCH("Pâte",B2858)),ISNUMBER(SEARCH("Lave",B2858)),ISNUMBER(SEARCH("Détartrant",B2858))))),"Mio main (1k+500gr)",IF(AND(ISNUMBER(SEARCH("PAPILLON",B2858)),OR(ISNUMBER(SEARCH("Papier",B2858)),ISNUMBER(SEARCH("Hygiénique",B2858)),ISNUMBER(SEARCH("HYGIÉNIQUE",B2858))),NOT(OR(ISNUMBER(SEARCH("Lingette",B2858)),ISNUMBER(SEARCH("Mouchoir",B2858))))),"Papillon Papier",IF(OR(ISNUMBER(SEARCH("TAJ AL SAHAR",B2858)),ISNUMBER(SEARCH("TAJ BLADI",B2858)),ISNUMBER(SEARCH("TAJ BELADI",B2858)),ISNUMBER(SEARCH("Tilal Assahra",B2858)),ISNUMBER(SEARCH("Jawharat Asahra",B2858))),"TAJ SAHARA",IF(AND(OR(ISNUMBER(SEARCH("AL ITKANE",B2858)),ISNUMBER(SEARCH("ALITKANE",B2858)),ISNUMBER(SEARCH("PRESTO",B2858))),NOT(OR(ISNUMBER(SEARCH("Thé",B2858)),ISNUMBER(SEARCH("THE ",B2858)),ISNUMBER(SEARCH("thé",B2858)),ISNUMBER(SEARCH("SELHAM",B2858)),ISNUMBER(SEARCH("LHAFLA",B2858)),ISNUMBER(SEARCH("ZINE",B2858)),ISNUMBER(SEARCH("tiyay",B2858)),ISNUMBER(SEARCH("alouns",B2858)),ISNUMBER(SEARCH("lmhrat",B2858))))),"Al Itkrans + Presto",IF(OR(ISNUMBER(SEARCH("DALAA",B2858)),ISNUMBER(SEARCH("CS-DALAA",B2858)),ISNUMBER(SEARCH("DALINA",B2858))),"Dalaa VP / Baqqal / RP",IF(OR(LEFT(UPPER(B2858),4)="MIA ",LEFT(UPPER(B2858),6)="CS-MIA"),"Mia",IF(OR(LEFT(UPPER(B2858),5)="NOVA ",LEFT(UPPER(B2858),7)="CS-NOVA"),"Nova",IF(OR(ISNUMBER(SEARCH("PRIMA ",B2858)),ISNUMBER(SEARCH("CS-PRIMA",B2858))),"Prima",IF(OR(ISNUMBER(SEARCH("Douceur",B2858)),ISNUMBER(SEARCH("DOUCEUR",B2858))),"Douceur",IF(OR(ISNUMBER(SEARCH("SANGO",B2858)),ISNUMBER(SEARCH("CS-SANGO",B2858))),"SANGO",IF(ISNUMBER(SEARCH("BLANDOUX",B2858)),"Blandoux",IF(ISNUMBER(SEARCH("SHIWAMI",B2858)),"Shiwame",IF(ISNUMBER(SEARCH("KELLOGG",B2858)),"Kelloggs",IF(OR(ISNUMBER(SEARCH("TOBIGO",B2858)),ISNUMBER(SEARCH("DWIST",B2858))),"Tobigo",IF(OR(ISNUMBER(SEARCH("MARISOL",B2858)),ISNUMBER(SEARCH("MARESOL",B2858))),"Maresol",IF(OR(ISNUMBER(SEARCH("TAKIS",B2858)),ISNUMBER(SEARCH("TAKYS",B2858))),"TAKYS",IF(ISNUMBER(SEARCH("TAWIL",B2858)),"Tawil",IF(ISNUMBER(SEARCH("FROMY",B2858)),"Fromy",""))))))))))))))))))))))))</f>
        <v/>
      </c>
    </row>
    <row r="2859" spans="1:3" ht="18" hidden="1" customHeight="1" x14ac:dyDescent="0.3">
      <c r="A2859" s="3" t="str">
        <f>Products!A2546</f>
        <v>ART01437</v>
      </c>
      <c r="B2859" s="3" t="str">
        <f>Products!B2546</f>
        <v>WOW Barre Framboise Noir Pack 24 PCS</v>
      </c>
      <c r="C2859" s="3" t="str">
        <f>IF(OR(ISNUMBER(SEARCH("SELHAM",B2859)),ISNUMBER(SEARCH("LHAFLA",B2859)),ISNUMBER(SEARCH("ZINE",B2859)),ISNUMBER(SEARCH("tiyay",B2859)),ISNUMBER(SEARCH("alouns",B2859)),ISNUMBER(SEARCH("lmhrat",B2859))),"The Al Itkane",IF(AND(ISNUMBER(SEARCH("CALIN",B2859)),ISNUMBER(SEARCH("RP",B2859)),NOT(ISNUMBER(SEARCH("VP",B2859)))),"Calin RP",IF(AND(ISNUMBER(SEARCH("CALIN",B2859)),ISNUMBER(SEARCH("VP",B2859))),"Calin VP",IF(AND(ISNUMBER(SEARCH("MIO",B2859)),OR(ISNUMBER(SEARCH("Vaisselle",B2859)),ISNUMBER(SEARCH("vaisselle",B2859)))),"Mio Liquid Vaisselle",IF(AND(ISNUMBER(SEARCH("MIO",B2859)),ISNUMBER(SEARCH("Javel",B2859))),"Mio Javel",IF(AND(ISNUMBER(SEARCH("MIO",B2859)),ISNUMBER(SEARCH("Matic",B2859))),"Mio Matic",IF(AND(ISNUMBER(SEARCH("MIO",B2859)),OR(ISNUMBER(SEARCH("Détérgent",B2859)),ISNUMBER(SEARCH("Poudre",B2859)),ISNUMBER(SEARCH("Semi Auto",B2859)),ISNUMBER(SEARCH("1KG",B2859)),ISNUMBER(SEARCH("500G",B2859)),ISNUMBER(SEARCH("10KG",B2859)),ISNUMBER(SEARCH("1.5K",B2859)),ISNUMBER(SEARCH("215G",B2859)),ISNUMBER(SEARCH("350G",B2859)),ISNUMBER(SEARCH("90G",B2859)),ISNUMBER(SEARCH("Gold",B2859)),ISNUMBER(SEARCH("Citron",B2859)),ISNUMBER(SEARCH("Rose",B2859)),ISNUMBER(SEARCH("Lessive",B2859))),NOT(OR(ISNUMBER(SEARCH("Vaisselle",B2859)),ISNUMBER(SEARCH("Javel",B2859)),ISNUMBER(SEARCH("Matic",B2859)),ISNUMBER(SEARCH("Nettoyant",B2859)),ISNUMBER(SEARCH("Pâte",B2859)),ISNUMBER(SEARCH("Lave",B2859)),ISNUMBER(SEARCH("Détartrant",B2859))))),"Mio main (1k+500gr)",IF(AND(ISNUMBER(SEARCH("PAPILLON",B2859)),OR(ISNUMBER(SEARCH("Papier",B2859)),ISNUMBER(SEARCH("Hygiénique",B2859)),ISNUMBER(SEARCH("HYGIÉNIQUE",B2859))),NOT(OR(ISNUMBER(SEARCH("Lingette",B2859)),ISNUMBER(SEARCH("Mouchoir",B2859))))),"Papillon Papier",IF(OR(ISNUMBER(SEARCH("TAJ AL SAHAR",B2859)),ISNUMBER(SEARCH("TAJ BLADI",B2859)),ISNUMBER(SEARCH("TAJ BELADI",B2859)),ISNUMBER(SEARCH("Tilal Assahra",B2859)),ISNUMBER(SEARCH("Jawharat Asahra",B2859))),"TAJ SAHARA",IF(AND(OR(ISNUMBER(SEARCH("AL ITKANE",B2859)),ISNUMBER(SEARCH("ALITKANE",B2859)),ISNUMBER(SEARCH("PRESTO",B2859))),NOT(OR(ISNUMBER(SEARCH("Thé",B2859)),ISNUMBER(SEARCH("THE ",B2859)),ISNUMBER(SEARCH("thé",B2859)),ISNUMBER(SEARCH("SELHAM",B2859)),ISNUMBER(SEARCH("LHAFLA",B2859)),ISNUMBER(SEARCH("ZINE",B2859)),ISNUMBER(SEARCH("tiyay",B2859)),ISNUMBER(SEARCH("alouns",B2859)),ISNUMBER(SEARCH("lmhrat",B2859))))),"Al Itkrans + Presto",IF(OR(ISNUMBER(SEARCH("DALAA",B2859)),ISNUMBER(SEARCH("CS-DALAA",B2859)),ISNUMBER(SEARCH("DALINA",B2859))),"Dalaa VP / Baqqal / RP",IF(OR(LEFT(UPPER(B2859),4)="MIA ",LEFT(UPPER(B2859),6)="CS-MIA"),"Mia",IF(OR(LEFT(UPPER(B2859),5)="NOVA ",LEFT(UPPER(B2859),7)="CS-NOVA"),"Nova",IF(OR(ISNUMBER(SEARCH("PRIMA ",B2859)),ISNUMBER(SEARCH("CS-PRIMA",B2859))),"Prima",IF(OR(ISNUMBER(SEARCH("Douceur",B2859)),ISNUMBER(SEARCH("DOUCEUR",B2859))),"Douceur",IF(OR(ISNUMBER(SEARCH("SANGO",B2859)),ISNUMBER(SEARCH("CS-SANGO",B2859))),"SANGO",IF(ISNUMBER(SEARCH("BLANDOUX",B2859)),"Blandoux",IF(ISNUMBER(SEARCH("SHIWAMI",B2859)),"Shiwame",IF(ISNUMBER(SEARCH("KELLOGG",B2859)),"Kelloggs",IF(OR(ISNUMBER(SEARCH("TOBIGO",B2859)),ISNUMBER(SEARCH("DWIST",B2859))),"Tobigo",IF(OR(ISNUMBER(SEARCH("MARISOL",B2859)),ISNUMBER(SEARCH("MARESOL",B2859))),"Maresol",IF(OR(ISNUMBER(SEARCH("TAKIS",B2859)),ISNUMBER(SEARCH("TAKYS",B2859))),"TAKYS",IF(ISNUMBER(SEARCH("TAWIL",B2859)),"Tawil",IF(ISNUMBER(SEARCH("FROMY",B2859)),"Fromy",""))))))))))))))))))))))))</f>
        <v/>
      </c>
    </row>
    <row r="2860" spans="1:3" ht="18" hidden="1" customHeight="1" x14ac:dyDescent="0.3">
      <c r="A2860" s="3" t="str">
        <f>Products!A2547</f>
        <v>ART01438</v>
      </c>
      <c r="B2860" s="3" t="str">
        <f>Products!B2547</f>
        <v>WOW Barre Coco Pack 24 PCS</v>
      </c>
      <c r="C2860" s="3" t="str">
        <f>IF(OR(ISNUMBER(SEARCH("SELHAM",B2860)),ISNUMBER(SEARCH("LHAFLA",B2860)),ISNUMBER(SEARCH("ZINE",B2860)),ISNUMBER(SEARCH("tiyay",B2860)),ISNUMBER(SEARCH("alouns",B2860)),ISNUMBER(SEARCH("lmhrat",B2860))),"The Al Itkane",IF(AND(ISNUMBER(SEARCH("CALIN",B2860)),ISNUMBER(SEARCH("RP",B2860)),NOT(ISNUMBER(SEARCH("VP",B2860)))),"Calin RP",IF(AND(ISNUMBER(SEARCH("CALIN",B2860)),ISNUMBER(SEARCH("VP",B2860))),"Calin VP",IF(AND(ISNUMBER(SEARCH("MIO",B2860)),OR(ISNUMBER(SEARCH("Vaisselle",B2860)),ISNUMBER(SEARCH("vaisselle",B2860)))),"Mio Liquid Vaisselle",IF(AND(ISNUMBER(SEARCH("MIO",B2860)),ISNUMBER(SEARCH("Javel",B2860))),"Mio Javel",IF(AND(ISNUMBER(SEARCH("MIO",B2860)),ISNUMBER(SEARCH("Matic",B2860))),"Mio Matic",IF(AND(ISNUMBER(SEARCH("MIO",B2860)),OR(ISNUMBER(SEARCH("Détérgent",B2860)),ISNUMBER(SEARCH("Poudre",B2860)),ISNUMBER(SEARCH("Semi Auto",B2860)),ISNUMBER(SEARCH("1KG",B2860)),ISNUMBER(SEARCH("500G",B2860)),ISNUMBER(SEARCH("10KG",B2860)),ISNUMBER(SEARCH("1.5K",B2860)),ISNUMBER(SEARCH("215G",B2860)),ISNUMBER(SEARCH("350G",B2860)),ISNUMBER(SEARCH("90G",B2860)),ISNUMBER(SEARCH("Gold",B2860)),ISNUMBER(SEARCH("Citron",B2860)),ISNUMBER(SEARCH("Rose",B2860)),ISNUMBER(SEARCH("Lessive",B2860))),NOT(OR(ISNUMBER(SEARCH("Vaisselle",B2860)),ISNUMBER(SEARCH("Javel",B2860)),ISNUMBER(SEARCH("Matic",B2860)),ISNUMBER(SEARCH("Nettoyant",B2860)),ISNUMBER(SEARCH("Pâte",B2860)),ISNUMBER(SEARCH("Lave",B2860)),ISNUMBER(SEARCH("Détartrant",B2860))))),"Mio main (1k+500gr)",IF(AND(ISNUMBER(SEARCH("PAPILLON",B2860)),OR(ISNUMBER(SEARCH("Papier",B2860)),ISNUMBER(SEARCH("Hygiénique",B2860)),ISNUMBER(SEARCH("HYGIÉNIQUE",B2860))),NOT(OR(ISNUMBER(SEARCH("Lingette",B2860)),ISNUMBER(SEARCH("Mouchoir",B2860))))),"Papillon Papier",IF(OR(ISNUMBER(SEARCH("TAJ AL SAHAR",B2860)),ISNUMBER(SEARCH("TAJ BLADI",B2860)),ISNUMBER(SEARCH("TAJ BELADI",B2860)),ISNUMBER(SEARCH("Tilal Assahra",B2860)),ISNUMBER(SEARCH("Jawharat Asahra",B2860))),"TAJ SAHARA",IF(AND(OR(ISNUMBER(SEARCH("AL ITKANE",B2860)),ISNUMBER(SEARCH("ALITKANE",B2860)),ISNUMBER(SEARCH("PRESTO",B2860))),NOT(OR(ISNUMBER(SEARCH("Thé",B2860)),ISNUMBER(SEARCH("THE ",B2860)),ISNUMBER(SEARCH("thé",B2860)),ISNUMBER(SEARCH("SELHAM",B2860)),ISNUMBER(SEARCH("LHAFLA",B2860)),ISNUMBER(SEARCH("ZINE",B2860)),ISNUMBER(SEARCH("tiyay",B2860)),ISNUMBER(SEARCH("alouns",B2860)),ISNUMBER(SEARCH("lmhrat",B2860))))),"Al Itkrans + Presto",IF(OR(ISNUMBER(SEARCH("DALAA",B2860)),ISNUMBER(SEARCH("CS-DALAA",B2860)),ISNUMBER(SEARCH("DALINA",B2860))),"Dalaa VP / Baqqal / RP",IF(OR(LEFT(UPPER(B2860),4)="MIA ",LEFT(UPPER(B2860),6)="CS-MIA"),"Mia",IF(OR(LEFT(UPPER(B2860),5)="NOVA ",LEFT(UPPER(B2860),7)="CS-NOVA"),"Nova",IF(OR(ISNUMBER(SEARCH("PRIMA ",B2860)),ISNUMBER(SEARCH("CS-PRIMA",B2860))),"Prima",IF(OR(ISNUMBER(SEARCH("Douceur",B2860)),ISNUMBER(SEARCH("DOUCEUR",B2860))),"Douceur",IF(OR(ISNUMBER(SEARCH("SANGO",B2860)),ISNUMBER(SEARCH("CS-SANGO",B2860))),"SANGO",IF(ISNUMBER(SEARCH("BLANDOUX",B2860)),"Blandoux",IF(ISNUMBER(SEARCH("SHIWAMI",B2860)),"Shiwame",IF(ISNUMBER(SEARCH("KELLOGG",B2860)),"Kelloggs",IF(OR(ISNUMBER(SEARCH("TOBIGO",B2860)),ISNUMBER(SEARCH("DWIST",B2860))),"Tobigo",IF(OR(ISNUMBER(SEARCH("MARISOL",B2860)),ISNUMBER(SEARCH("MARESOL",B2860))),"Maresol",IF(OR(ISNUMBER(SEARCH("TAKIS",B2860)),ISNUMBER(SEARCH("TAKYS",B2860))),"TAKYS",IF(ISNUMBER(SEARCH("TAWIL",B2860)),"Tawil",IF(ISNUMBER(SEARCH("FROMY",B2860)),"Fromy",""))))))))))))))))))))))))</f>
        <v/>
      </c>
    </row>
    <row r="2861" spans="1:3" ht="18" hidden="1" customHeight="1" x14ac:dyDescent="0.3">
      <c r="A2861" s="3" t="str">
        <f>Products!A2548</f>
        <v>ART01439</v>
      </c>
      <c r="B2861" s="3" t="str">
        <f>Products!B2548</f>
        <v>WOW Dragées au Cacao Pack 24 Sachets</v>
      </c>
      <c r="C2861" s="3" t="str">
        <f>IF(OR(ISNUMBER(SEARCH("SELHAM",B2861)),ISNUMBER(SEARCH("LHAFLA",B2861)),ISNUMBER(SEARCH("ZINE",B2861)),ISNUMBER(SEARCH("tiyay",B2861)),ISNUMBER(SEARCH("alouns",B2861)),ISNUMBER(SEARCH("lmhrat",B2861))),"The Al Itkane",IF(AND(ISNUMBER(SEARCH("CALIN",B2861)),ISNUMBER(SEARCH("RP",B2861)),NOT(ISNUMBER(SEARCH("VP",B2861)))),"Calin RP",IF(AND(ISNUMBER(SEARCH("CALIN",B2861)),ISNUMBER(SEARCH("VP",B2861))),"Calin VP",IF(AND(ISNUMBER(SEARCH("MIO",B2861)),OR(ISNUMBER(SEARCH("Vaisselle",B2861)),ISNUMBER(SEARCH("vaisselle",B2861)))),"Mio Liquid Vaisselle",IF(AND(ISNUMBER(SEARCH("MIO",B2861)),ISNUMBER(SEARCH("Javel",B2861))),"Mio Javel",IF(AND(ISNUMBER(SEARCH("MIO",B2861)),ISNUMBER(SEARCH("Matic",B2861))),"Mio Matic",IF(AND(ISNUMBER(SEARCH("MIO",B2861)),OR(ISNUMBER(SEARCH("Détérgent",B2861)),ISNUMBER(SEARCH("Poudre",B2861)),ISNUMBER(SEARCH("Semi Auto",B2861)),ISNUMBER(SEARCH("1KG",B2861)),ISNUMBER(SEARCH("500G",B2861)),ISNUMBER(SEARCH("10KG",B2861)),ISNUMBER(SEARCH("1.5K",B2861)),ISNUMBER(SEARCH("215G",B2861)),ISNUMBER(SEARCH("350G",B2861)),ISNUMBER(SEARCH("90G",B2861)),ISNUMBER(SEARCH("Gold",B2861)),ISNUMBER(SEARCH("Citron",B2861)),ISNUMBER(SEARCH("Rose",B2861)),ISNUMBER(SEARCH("Lessive",B2861))),NOT(OR(ISNUMBER(SEARCH("Vaisselle",B2861)),ISNUMBER(SEARCH("Javel",B2861)),ISNUMBER(SEARCH("Matic",B2861)),ISNUMBER(SEARCH("Nettoyant",B2861)),ISNUMBER(SEARCH("Pâte",B2861)),ISNUMBER(SEARCH("Lave",B2861)),ISNUMBER(SEARCH("Détartrant",B2861))))),"Mio main (1k+500gr)",IF(AND(ISNUMBER(SEARCH("PAPILLON",B2861)),OR(ISNUMBER(SEARCH("Papier",B2861)),ISNUMBER(SEARCH("Hygiénique",B2861)),ISNUMBER(SEARCH("HYGIÉNIQUE",B2861))),NOT(OR(ISNUMBER(SEARCH("Lingette",B2861)),ISNUMBER(SEARCH("Mouchoir",B2861))))),"Papillon Papier",IF(OR(ISNUMBER(SEARCH("TAJ AL SAHAR",B2861)),ISNUMBER(SEARCH("TAJ BLADI",B2861)),ISNUMBER(SEARCH("TAJ BELADI",B2861)),ISNUMBER(SEARCH("Tilal Assahra",B2861)),ISNUMBER(SEARCH("Jawharat Asahra",B2861))),"TAJ SAHARA",IF(AND(OR(ISNUMBER(SEARCH("AL ITKANE",B2861)),ISNUMBER(SEARCH("ALITKANE",B2861)),ISNUMBER(SEARCH("PRESTO",B2861))),NOT(OR(ISNUMBER(SEARCH("Thé",B2861)),ISNUMBER(SEARCH("THE ",B2861)),ISNUMBER(SEARCH("thé",B2861)),ISNUMBER(SEARCH("SELHAM",B2861)),ISNUMBER(SEARCH("LHAFLA",B2861)),ISNUMBER(SEARCH("ZINE",B2861)),ISNUMBER(SEARCH("tiyay",B2861)),ISNUMBER(SEARCH("alouns",B2861)),ISNUMBER(SEARCH("lmhrat",B2861))))),"Al Itkrans + Presto",IF(OR(ISNUMBER(SEARCH("DALAA",B2861)),ISNUMBER(SEARCH("CS-DALAA",B2861)),ISNUMBER(SEARCH("DALINA",B2861))),"Dalaa VP / Baqqal / RP",IF(OR(LEFT(UPPER(B2861),4)="MIA ",LEFT(UPPER(B2861),6)="CS-MIA"),"Mia",IF(OR(LEFT(UPPER(B2861),5)="NOVA ",LEFT(UPPER(B2861),7)="CS-NOVA"),"Nova",IF(OR(ISNUMBER(SEARCH("PRIMA ",B2861)),ISNUMBER(SEARCH("CS-PRIMA",B2861))),"Prima",IF(OR(ISNUMBER(SEARCH("Douceur",B2861)),ISNUMBER(SEARCH("DOUCEUR",B2861))),"Douceur",IF(OR(ISNUMBER(SEARCH("SANGO",B2861)),ISNUMBER(SEARCH("CS-SANGO",B2861))),"SANGO",IF(ISNUMBER(SEARCH("BLANDOUX",B2861)),"Blandoux",IF(ISNUMBER(SEARCH("SHIWAMI",B2861)),"Shiwame",IF(ISNUMBER(SEARCH("KELLOGG",B2861)),"Kelloggs",IF(OR(ISNUMBER(SEARCH("TOBIGO",B2861)),ISNUMBER(SEARCH("DWIST",B2861))),"Tobigo",IF(OR(ISNUMBER(SEARCH("MARISOL",B2861)),ISNUMBER(SEARCH("MARESOL",B2861))),"Maresol",IF(OR(ISNUMBER(SEARCH("TAKIS",B2861)),ISNUMBER(SEARCH("TAKYS",B2861))),"TAKYS",IF(ISNUMBER(SEARCH("TAWIL",B2861)),"Tawil",IF(ISNUMBER(SEARCH("FROMY",B2861)),"Fromy",""))))))))))))))))))))))))</f>
        <v/>
      </c>
    </row>
    <row r="2862" spans="1:3" ht="18" hidden="1" customHeight="1" x14ac:dyDescent="0.3">
      <c r="A2862" s="3" t="str">
        <f>Products!A2549</f>
        <v>ART01440</v>
      </c>
      <c r="B2862" s="3" t="str">
        <f>Products!B2549</f>
        <v>WOW Bonbons Bocal 100 PCS - Bubble Gum Rose</v>
      </c>
      <c r="C2862" s="3" t="str">
        <f>IF(OR(ISNUMBER(SEARCH("SELHAM",B2862)),ISNUMBER(SEARCH("LHAFLA",B2862)),ISNUMBER(SEARCH("ZINE",B2862)),ISNUMBER(SEARCH("tiyay",B2862)),ISNUMBER(SEARCH("alouns",B2862)),ISNUMBER(SEARCH("lmhrat",B2862))),"The Al Itkane",IF(AND(ISNUMBER(SEARCH("CALIN",B2862)),ISNUMBER(SEARCH("RP",B2862)),NOT(ISNUMBER(SEARCH("VP",B2862)))),"Calin RP",IF(AND(ISNUMBER(SEARCH("CALIN",B2862)),ISNUMBER(SEARCH("VP",B2862))),"Calin VP",IF(AND(ISNUMBER(SEARCH("MIO",B2862)),OR(ISNUMBER(SEARCH("Vaisselle",B2862)),ISNUMBER(SEARCH("vaisselle",B2862)))),"Mio Liquid Vaisselle",IF(AND(ISNUMBER(SEARCH("MIO",B2862)),ISNUMBER(SEARCH("Javel",B2862))),"Mio Javel",IF(AND(ISNUMBER(SEARCH("MIO",B2862)),ISNUMBER(SEARCH("Matic",B2862))),"Mio Matic",IF(AND(ISNUMBER(SEARCH("MIO",B2862)),OR(ISNUMBER(SEARCH("Détérgent",B2862)),ISNUMBER(SEARCH("Poudre",B2862)),ISNUMBER(SEARCH("Semi Auto",B2862)),ISNUMBER(SEARCH("1KG",B2862)),ISNUMBER(SEARCH("500G",B2862)),ISNUMBER(SEARCH("10KG",B2862)),ISNUMBER(SEARCH("1.5K",B2862)),ISNUMBER(SEARCH("215G",B2862)),ISNUMBER(SEARCH("350G",B2862)),ISNUMBER(SEARCH("90G",B2862)),ISNUMBER(SEARCH("Gold",B2862)),ISNUMBER(SEARCH("Citron",B2862)),ISNUMBER(SEARCH("Rose",B2862)),ISNUMBER(SEARCH("Lessive",B2862))),NOT(OR(ISNUMBER(SEARCH("Vaisselle",B2862)),ISNUMBER(SEARCH("Javel",B2862)),ISNUMBER(SEARCH("Matic",B2862)),ISNUMBER(SEARCH("Nettoyant",B2862)),ISNUMBER(SEARCH("Pâte",B2862)),ISNUMBER(SEARCH("Lave",B2862)),ISNUMBER(SEARCH("Détartrant",B2862))))),"Mio main (1k+500gr)",IF(AND(ISNUMBER(SEARCH("PAPILLON",B2862)),OR(ISNUMBER(SEARCH("Papier",B2862)),ISNUMBER(SEARCH("Hygiénique",B2862)),ISNUMBER(SEARCH("HYGIÉNIQUE",B2862))),NOT(OR(ISNUMBER(SEARCH("Lingette",B2862)),ISNUMBER(SEARCH("Mouchoir",B2862))))),"Papillon Papier",IF(OR(ISNUMBER(SEARCH("TAJ AL SAHAR",B2862)),ISNUMBER(SEARCH("TAJ BLADI",B2862)),ISNUMBER(SEARCH("TAJ BELADI",B2862)),ISNUMBER(SEARCH("Tilal Assahra",B2862)),ISNUMBER(SEARCH("Jawharat Asahra",B2862))),"TAJ SAHARA",IF(AND(OR(ISNUMBER(SEARCH("AL ITKANE",B2862)),ISNUMBER(SEARCH("ALITKANE",B2862)),ISNUMBER(SEARCH("PRESTO",B2862))),NOT(OR(ISNUMBER(SEARCH("Thé",B2862)),ISNUMBER(SEARCH("THE ",B2862)),ISNUMBER(SEARCH("thé",B2862)),ISNUMBER(SEARCH("SELHAM",B2862)),ISNUMBER(SEARCH("LHAFLA",B2862)),ISNUMBER(SEARCH("ZINE",B2862)),ISNUMBER(SEARCH("tiyay",B2862)),ISNUMBER(SEARCH("alouns",B2862)),ISNUMBER(SEARCH("lmhrat",B2862))))),"Al Itkrans + Presto",IF(OR(ISNUMBER(SEARCH("DALAA",B2862)),ISNUMBER(SEARCH("CS-DALAA",B2862)),ISNUMBER(SEARCH("DALINA",B2862))),"Dalaa VP / Baqqal / RP",IF(OR(LEFT(UPPER(B2862),4)="MIA ",LEFT(UPPER(B2862),6)="CS-MIA"),"Mia",IF(OR(LEFT(UPPER(B2862),5)="NOVA ",LEFT(UPPER(B2862),7)="CS-NOVA"),"Nova",IF(OR(ISNUMBER(SEARCH("PRIMA ",B2862)),ISNUMBER(SEARCH("CS-PRIMA",B2862))),"Prima",IF(OR(ISNUMBER(SEARCH("Douceur",B2862)),ISNUMBER(SEARCH("DOUCEUR",B2862))),"Douceur",IF(OR(ISNUMBER(SEARCH("SANGO",B2862)),ISNUMBER(SEARCH("CS-SANGO",B2862))),"SANGO",IF(ISNUMBER(SEARCH("BLANDOUX",B2862)),"Blandoux",IF(ISNUMBER(SEARCH("SHIWAMI",B2862)),"Shiwame",IF(ISNUMBER(SEARCH("KELLOGG",B2862)),"Kelloggs",IF(OR(ISNUMBER(SEARCH("TOBIGO",B2862)),ISNUMBER(SEARCH("DWIST",B2862))),"Tobigo",IF(OR(ISNUMBER(SEARCH("MARISOL",B2862)),ISNUMBER(SEARCH("MARESOL",B2862))),"Maresol",IF(OR(ISNUMBER(SEARCH("TAKIS",B2862)),ISNUMBER(SEARCH("TAKYS",B2862))),"TAKYS",IF(ISNUMBER(SEARCH("TAWIL",B2862)),"Tawil",IF(ISNUMBER(SEARCH("FROMY",B2862)),"Fromy",""))))))))))))))))))))))))</f>
        <v/>
      </c>
    </row>
    <row r="2863" spans="1:3" ht="18" hidden="1" customHeight="1" x14ac:dyDescent="0.3">
      <c r="A2863" s="3" t="str">
        <f>Products!A2550</f>
        <v>ART01441</v>
      </c>
      <c r="B2863" s="3" t="str">
        <f>Products!B2550</f>
        <v>WOW Bonbons Bocal 100 PCS - Citron Orange</v>
      </c>
      <c r="C2863" s="3" t="str">
        <f>IF(OR(ISNUMBER(SEARCH("SELHAM",B2863)),ISNUMBER(SEARCH("LHAFLA",B2863)),ISNUMBER(SEARCH("ZINE",B2863)),ISNUMBER(SEARCH("tiyay",B2863)),ISNUMBER(SEARCH("alouns",B2863)),ISNUMBER(SEARCH("lmhrat",B2863))),"The Al Itkane",IF(AND(ISNUMBER(SEARCH("CALIN",B2863)),ISNUMBER(SEARCH("RP",B2863)),NOT(ISNUMBER(SEARCH("VP",B2863)))),"Calin RP",IF(AND(ISNUMBER(SEARCH("CALIN",B2863)),ISNUMBER(SEARCH("VP",B2863))),"Calin VP",IF(AND(ISNUMBER(SEARCH("MIO",B2863)),OR(ISNUMBER(SEARCH("Vaisselle",B2863)),ISNUMBER(SEARCH("vaisselle",B2863)))),"Mio Liquid Vaisselle",IF(AND(ISNUMBER(SEARCH("MIO",B2863)),ISNUMBER(SEARCH("Javel",B2863))),"Mio Javel",IF(AND(ISNUMBER(SEARCH("MIO",B2863)),ISNUMBER(SEARCH("Matic",B2863))),"Mio Matic",IF(AND(ISNUMBER(SEARCH("MIO",B2863)),OR(ISNUMBER(SEARCH("Détérgent",B2863)),ISNUMBER(SEARCH("Poudre",B2863)),ISNUMBER(SEARCH("Semi Auto",B2863)),ISNUMBER(SEARCH("1KG",B2863)),ISNUMBER(SEARCH("500G",B2863)),ISNUMBER(SEARCH("10KG",B2863)),ISNUMBER(SEARCH("1.5K",B2863)),ISNUMBER(SEARCH("215G",B2863)),ISNUMBER(SEARCH("350G",B2863)),ISNUMBER(SEARCH("90G",B2863)),ISNUMBER(SEARCH("Gold",B2863)),ISNUMBER(SEARCH("Citron",B2863)),ISNUMBER(SEARCH("Rose",B2863)),ISNUMBER(SEARCH("Lessive",B2863))),NOT(OR(ISNUMBER(SEARCH("Vaisselle",B2863)),ISNUMBER(SEARCH("Javel",B2863)),ISNUMBER(SEARCH("Matic",B2863)),ISNUMBER(SEARCH("Nettoyant",B2863)),ISNUMBER(SEARCH("Pâte",B2863)),ISNUMBER(SEARCH("Lave",B2863)),ISNUMBER(SEARCH("Détartrant",B2863))))),"Mio main (1k+500gr)",IF(AND(ISNUMBER(SEARCH("PAPILLON",B2863)),OR(ISNUMBER(SEARCH("Papier",B2863)),ISNUMBER(SEARCH("Hygiénique",B2863)),ISNUMBER(SEARCH("HYGIÉNIQUE",B2863))),NOT(OR(ISNUMBER(SEARCH("Lingette",B2863)),ISNUMBER(SEARCH("Mouchoir",B2863))))),"Papillon Papier",IF(OR(ISNUMBER(SEARCH("TAJ AL SAHAR",B2863)),ISNUMBER(SEARCH("TAJ BLADI",B2863)),ISNUMBER(SEARCH("TAJ BELADI",B2863)),ISNUMBER(SEARCH("Tilal Assahra",B2863)),ISNUMBER(SEARCH("Jawharat Asahra",B2863))),"TAJ SAHARA",IF(AND(OR(ISNUMBER(SEARCH("AL ITKANE",B2863)),ISNUMBER(SEARCH("ALITKANE",B2863)),ISNUMBER(SEARCH("PRESTO",B2863))),NOT(OR(ISNUMBER(SEARCH("Thé",B2863)),ISNUMBER(SEARCH("THE ",B2863)),ISNUMBER(SEARCH("thé",B2863)),ISNUMBER(SEARCH("SELHAM",B2863)),ISNUMBER(SEARCH("LHAFLA",B2863)),ISNUMBER(SEARCH("ZINE",B2863)),ISNUMBER(SEARCH("tiyay",B2863)),ISNUMBER(SEARCH("alouns",B2863)),ISNUMBER(SEARCH("lmhrat",B2863))))),"Al Itkrans + Presto",IF(OR(ISNUMBER(SEARCH("DALAA",B2863)),ISNUMBER(SEARCH("CS-DALAA",B2863)),ISNUMBER(SEARCH("DALINA",B2863))),"Dalaa VP / Baqqal / RP",IF(OR(LEFT(UPPER(B2863),4)="MIA ",LEFT(UPPER(B2863),6)="CS-MIA"),"Mia",IF(OR(LEFT(UPPER(B2863),5)="NOVA ",LEFT(UPPER(B2863),7)="CS-NOVA"),"Nova",IF(OR(ISNUMBER(SEARCH("PRIMA ",B2863)),ISNUMBER(SEARCH("CS-PRIMA",B2863))),"Prima",IF(OR(ISNUMBER(SEARCH("Douceur",B2863)),ISNUMBER(SEARCH("DOUCEUR",B2863))),"Douceur",IF(OR(ISNUMBER(SEARCH("SANGO",B2863)),ISNUMBER(SEARCH("CS-SANGO",B2863))),"SANGO",IF(ISNUMBER(SEARCH("BLANDOUX",B2863)),"Blandoux",IF(ISNUMBER(SEARCH("SHIWAMI",B2863)),"Shiwame",IF(ISNUMBER(SEARCH("KELLOGG",B2863)),"Kelloggs",IF(OR(ISNUMBER(SEARCH("TOBIGO",B2863)),ISNUMBER(SEARCH("DWIST",B2863))),"Tobigo",IF(OR(ISNUMBER(SEARCH("MARISOL",B2863)),ISNUMBER(SEARCH("MARESOL",B2863))),"Maresol",IF(OR(ISNUMBER(SEARCH("TAKIS",B2863)),ISNUMBER(SEARCH("TAKYS",B2863))),"TAKYS",IF(ISNUMBER(SEARCH("TAWIL",B2863)),"Tawil",IF(ISNUMBER(SEARCH("FROMY",B2863)),"Fromy",""))))))))))))))))))))))))</f>
        <v/>
      </c>
    </row>
    <row r="2864" spans="1:3" ht="18" hidden="1" customHeight="1" x14ac:dyDescent="0.3">
      <c r="A2864" s="3" t="str">
        <f>Products!A2551</f>
        <v>ART01442</v>
      </c>
      <c r="B2864" s="3" t="str">
        <f>Products!B2551</f>
        <v>WOW Bonbons Bocal 100 PCS - Toffee Caramel</v>
      </c>
      <c r="C2864" s="3" t="str">
        <f>IF(OR(ISNUMBER(SEARCH("SELHAM",B2864)),ISNUMBER(SEARCH("LHAFLA",B2864)),ISNUMBER(SEARCH("ZINE",B2864)),ISNUMBER(SEARCH("tiyay",B2864)),ISNUMBER(SEARCH("alouns",B2864)),ISNUMBER(SEARCH("lmhrat",B2864))),"The Al Itkane",IF(AND(ISNUMBER(SEARCH("CALIN",B2864)),ISNUMBER(SEARCH("RP",B2864)),NOT(ISNUMBER(SEARCH("VP",B2864)))),"Calin RP",IF(AND(ISNUMBER(SEARCH("CALIN",B2864)),ISNUMBER(SEARCH("VP",B2864))),"Calin VP",IF(AND(ISNUMBER(SEARCH("MIO",B2864)),OR(ISNUMBER(SEARCH("Vaisselle",B2864)),ISNUMBER(SEARCH("vaisselle",B2864)))),"Mio Liquid Vaisselle",IF(AND(ISNUMBER(SEARCH("MIO",B2864)),ISNUMBER(SEARCH("Javel",B2864))),"Mio Javel",IF(AND(ISNUMBER(SEARCH("MIO",B2864)),ISNUMBER(SEARCH("Matic",B2864))),"Mio Matic",IF(AND(ISNUMBER(SEARCH("MIO",B2864)),OR(ISNUMBER(SEARCH("Détérgent",B2864)),ISNUMBER(SEARCH("Poudre",B2864)),ISNUMBER(SEARCH("Semi Auto",B2864)),ISNUMBER(SEARCH("1KG",B2864)),ISNUMBER(SEARCH("500G",B2864)),ISNUMBER(SEARCH("10KG",B2864)),ISNUMBER(SEARCH("1.5K",B2864)),ISNUMBER(SEARCH("215G",B2864)),ISNUMBER(SEARCH("350G",B2864)),ISNUMBER(SEARCH("90G",B2864)),ISNUMBER(SEARCH("Gold",B2864)),ISNUMBER(SEARCH("Citron",B2864)),ISNUMBER(SEARCH("Rose",B2864)),ISNUMBER(SEARCH("Lessive",B2864))),NOT(OR(ISNUMBER(SEARCH("Vaisselle",B2864)),ISNUMBER(SEARCH("Javel",B2864)),ISNUMBER(SEARCH("Matic",B2864)),ISNUMBER(SEARCH("Nettoyant",B2864)),ISNUMBER(SEARCH("Pâte",B2864)),ISNUMBER(SEARCH("Lave",B2864)),ISNUMBER(SEARCH("Détartrant",B2864))))),"Mio main (1k+500gr)",IF(AND(ISNUMBER(SEARCH("PAPILLON",B2864)),OR(ISNUMBER(SEARCH("Papier",B2864)),ISNUMBER(SEARCH("Hygiénique",B2864)),ISNUMBER(SEARCH("HYGIÉNIQUE",B2864))),NOT(OR(ISNUMBER(SEARCH("Lingette",B2864)),ISNUMBER(SEARCH("Mouchoir",B2864))))),"Papillon Papier",IF(OR(ISNUMBER(SEARCH("TAJ AL SAHAR",B2864)),ISNUMBER(SEARCH("TAJ BLADI",B2864)),ISNUMBER(SEARCH("TAJ BELADI",B2864)),ISNUMBER(SEARCH("Tilal Assahra",B2864)),ISNUMBER(SEARCH("Jawharat Asahra",B2864))),"TAJ SAHARA",IF(AND(OR(ISNUMBER(SEARCH("AL ITKANE",B2864)),ISNUMBER(SEARCH("ALITKANE",B2864)),ISNUMBER(SEARCH("PRESTO",B2864))),NOT(OR(ISNUMBER(SEARCH("Thé",B2864)),ISNUMBER(SEARCH("THE ",B2864)),ISNUMBER(SEARCH("thé",B2864)),ISNUMBER(SEARCH("SELHAM",B2864)),ISNUMBER(SEARCH("LHAFLA",B2864)),ISNUMBER(SEARCH("ZINE",B2864)),ISNUMBER(SEARCH("tiyay",B2864)),ISNUMBER(SEARCH("alouns",B2864)),ISNUMBER(SEARCH("lmhrat",B2864))))),"Al Itkrans + Presto",IF(OR(ISNUMBER(SEARCH("DALAA",B2864)),ISNUMBER(SEARCH("CS-DALAA",B2864)),ISNUMBER(SEARCH("DALINA",B2864))),"Dalaa VP / Baqqal / RP",IF(OR(LEFT(UPPER(B2864),4)="MIA ",LEFT(UPPER(B2864),6)="CS-MIA"),"Mia",IF(OR(LEFT(UPPER(B2864),5)="NOVA ",LEFT(UPPER(B2864),7)="CS-NOVA"),"Nova",IF(OR(ISNUMBER(SEARCH("PRIMA ",B2864)),ISNUMBER(SEARCH("CS-PRIMA",B2864))),"Prima",IF(OR(ISNUMBER(SEARCH("Douceur",B2864)),ISNUMBER(SEARCH("DOUCEUR",B2864))),"Douceur",IF(OR(ISNUMBER(SEARCH("SANGO",B2864)),ISNUMBER(SEARCH("CS-SANGO",B2864))),"SANGO",IF(ISNUMBER(SEARCH("BLANDOUX",B2864)),"Blandoux",IF(ISNUMBER(SEARCH("SHIWAMI",B2864)),"Shiwame",IF(ISNUMBER(SEARCH("KELLOGG",B2864)),"Kelloggs",IF(OR(ISNUMBER(SEARCH("TOBIGO",B2864)),ISNUMBER(SEARCH("DWIST",B2864))),"Tobigo",IF(OR(ISNUMBER(SEARCH("MARISOL",B2864)),ISNUMBER(SEARCH("MARESOL",B2864))),"Maresol",IF(OR(ISNUMBER(SEARCH("TAKIS",B2864)),ISNUMBER(SEARCH("TAKYS",B2864))),"TAKYS",IF(ISNUMBER(SEARCH("TAWIL",B2864)),"Tawil",IF(ISNUMBER(SEARCH("FROMY",B2864)),"Fromy",""))))))))))))))))))))))))</f>
        <v/>
      </c>
    </row>
    <row r="2865" spans="1:3" ht="18" hidden="1" customHeight="1" x14ac:dyDescent="0.3">
      <c r="A2865" s="3" t="str">
        <f>Products!A2552</f>
        <v>ART01443</v>
      </c>
      <c r="B2865" s="3" t="str">
        <f>Products!B2552</f>
        <v>PERLA Thon Entier Carré 85G</v>
      </c>
      <c r="C2865" s="3" t="str">
        <f>IF(OR(ISNUMBER(SEARCH("SELHAM",B2865)),ISNUMBER(SEARCH("LHAFLA",B2865)),ISNUMBER(SEARCH("ZINE",B2865)),ISNUMBER(SEARCH("tiyay",B2865)),ISNUMBER(SEARCH("alouns",B2865)),ISNUMBER(SEARCH("lmhrat",B2865))),"The Al Itkane",IF(AND(ISNUMBER(SEARCH("CALIN",B2865)),ISNUMBER(SEARCH("RP",B2865)),NOT(ISNUMBER(SEARCH("VP",B2865)))),"Calin RP",IF(AND(ISNUMBER(SEARCH("CALIN",B2865)),ISNUMBER(SEARCH("VP",B2865))),"Calin VP",IF(AND(ISNUMBER(SEARCH("MIO",B2865)),OR(ISNUMBER(SEARCH("Vaisselle",B2865)),ISNUMBER(SEARCH("vaisselle",B2865)))),"Mio Liquid Vaisselle",IF(AND(ISNUMBER(SEARCH("MIO",B2865)),ISNUMBER(SEARCH("Javel",B2865))),"Mio Javel",IF(AND(ISNUMBER(SEARCH("MIO",B2865)),ISNUMBER(SEARCH("Matic",B2865))),"Mio Matic",IF(AND(ISNUMBER(SEARCH("MIO",B2865)),OR(ISNUMBER(SEARCH("Détérgent",B2865)),ISNUMBER(SEARCH("Poudre",B2865)),ISNUMBER(SEARCH("Semi Auto",B2865)),ISNUMBER(SEARCH("1KG",B2865)),ISNUMBER(SEARCH("500G",B2865)),ISNUMBER(SEARCH("10KG",B2865)),ISNUMBER(SEARCH("1.5K",B2865)),ISNUMBER(SEARCH("215G",B2865)),ISNUMBER(SEARCH("350G",B2865)),ISNUMBER(SEARCH("90G",B2865)),ISNUMBER(SEARCH("Gold",B2865)),ISNUMBER(SEARCH("Citron",B2865)),ISNUMBER(SEARCH("Rose",B2865)),ISNUMBER(SEARCH("Lessive",B2865))),NOT(OR(ISNUMBER(SEARCH("Vaisselle",B2865)),ISNUMBER(SEARCH("Javel",B2865)),ISNUMBER(SEARCH("Matic",B2865)),ISNUMBER(SEARCH("Nettoyant",B2865)),ISNUMBER(SEARCH("Pâte",B2865)),ISNUMBER(SEARCH("Lave",B2865)),ISNUMBER(SEARCH("Détartrant",B2865))))),"Mio main (1k+500gr)",IF(AND(ISNUMBER(SEARCH("PAPILLON",B2865)),OR(ISNUMBER(SEARCH("Papier",B2865)),ISNUMBER(SEARCH("Hygiénique",B2865)),ISNUMBER(SEARCH("HYGIÉNIQUE",B2865))),NOT(OR(ISNUMBER(SEARCH("Lingette",B2865)),ISNUMBER(SEARCH("Mouchoir",B2865))))),"Papillon Papier",IF(OR(ISNUMBER(SEARCH("TAJ AL SAHAR",B2865)),ISNUMBER(SEARCH("TAJ BLADI",B2865)),ISNUMBER(SEARCH("TAJ BELADI",B2865)),ISNUMBER(SEARCH("Tilal Assahra",B2865)),ISNUMBER(SEARCH("Jawharat Asahra",B2865))),"TAJ SAHARA",IF(AND(OR(ISNUMBER(SEARCH("AL ITKANE",B2865)),ISNUMBER(SEARCH("ALITKANE",B2865)),ISNUMBER(SEARCH("PRESTO",B2865))),NOT(OR(ISNUMBER(SEARCH("Thé",B2865)),ISNUMBER(SEARCH("THE ",B2865)),ISNUMBER(SEARCH("thé",B2865)),ISNUMBER(SEARCH("SELHAM",B2865)),ISNUMBER(SEARCH("LHAFLA",B2865)),ISNUMBER(SEARCH("ZINE",B2865)),ISNUMBER(SEARCH("tiyay",B2865)),ISNUMBER(SEARCH("alouns",B2865)),ISNUMBER(SEARCH("lmhrat",B2865))))),"Al Itkrans + Presto",IF(OR(ISNUMBER(SEARCH("DALAA",B2865)),ISNUMBER(SEARCH("CS-DALAA",B2865)),ISNUMBER(SEARCH("DALINA",B2865))),"Dalaa VP / Baqqal / RP",IF(OR(LEFT(UPPER(B2865),4)="MIA ",LEFT(UPPER(B2865),6)="CS-MIA"),"Mia",IF(OR(LEFT(UPPER(B2865),5)="NOVA ",LEFT(UPPER(B2865),7)="CS-NOVA"),"Nova",IF(OR(ISNUMBER(SEARCH("PRIMA ",B2865)),ISNUMBER(SEARCH("CS-PRIMA",B2865))),"Prima",IF(OR(ISNUMBER(SEARCH("Douceur",B2865)),ISNUMBER(SEARCH("DOUCEUR",B2865))),"Douceur",IF(OR(ISNUMBER(SEARCH("SANGO",B2865)),ISNUMBER(SEARCH("CS-SANGO",B2865))),"SANGO",IF(ISNUMBER(SEARCH("BLANDOUX",B2865)),"Blandoux",IF(ISNUMBER(SEARCH("SHIWAMI",B2865)),"Shiwame",IF(ISNUMBER(SEARCH("KELLOGG",B2865)),"Kelloggs",IF(OR(ISNUMBER(SEARCH("TOBIGO",B2865)),ISNUMBER(SEARCH("DWIST",B2865))),"Tobigo",IF(OR(ISNUMBER(SEARCH("MARISOL",B2865)),ISNUMBER(SEARCH("MARESOL",B2865))),"Maresol",IF(OR(ISNUMBER(SEARCH("TAKIS",B2865)),ISNUMBER(SEARCH("TAKYS",B2865))),"TAKYS",IF(ISNUMBER(SEARCH("TAWIL",B2865)),"Tawil",IF(ISNUMBER(SEARCH("FROMY",B2865)),"Fromy",""))))))))))))))))))))))))</f>
        <v/>
      </c>
    </row>
    <row r="2866" spans="1:3" ht="18" hidden="1" customHeight="1" x14ac:dyDescent="0.3">
      <c r="A2866" s="3" t="str">
        <f>Products!A2553</f>
        <v>ART01444</v>
      </c>
      <c r="B2866" s="3" t="str">
        <f>Products!B2553</f>
        <v>PERLA Thon Sauce Tomate Pack 3U * 80G</v>
      </c>
      <c r="C2866" s="3" t="str">
        <f>IF(OR(ISNUMBER(SEARCH("SELHAM",B2866)),ISNUMBER(SEARCH("LHAFLA",B2866)),ISNUMBER(SEARCH("ZINE",B2866)),ISNUMBER(SEARCH("tiyay",B2866)),ISNUMBER(SEARCH("alouns",B2866)),ISNUMBER(SEARCH("lmhrat",B2866))),"The Al Itkane",IF(AND(ISNUMBER(SEARCH("CALIN",B2866)),ISNUMBER(SEARCH("RP",B2866)),NOT(ISNUMBER(SEARCH("VP",B2866)))),"Calin RP",IF(AND(ISNUMBER(SEARCH("CALIN",B2866)),ISNUMBER(SEARCH("VP",B2866))),"Calin VP",IF(AND(ISNUMBER(SEARCH("MIO",B2866)),OR(ISNUMBER(SEARCH("Vaisselle",B2866)),ISNUMBER(SEARCH("vaisselle",B2866)))),"Mio Liquid Vaisselle",IF(AND(ISNUMBER(SEARCH("MIO",B2866)),ISNUMBER(SEARCH("Javel",B2866))),"Mio Javel",IF(AND(ISNUMBER(SEARCH("MIO",B2866)),ISNUMBER(SEARCH("Matic",B2866))),"Mio Matic",IF(AND(ISNUMBER(SEARCH("MIO",B2866)),OR(ISNUMBER(SEARCH("Détérgent",B2866)),ISNUMBER(SEARCH("Poudre",B2866)),ISNUMBER(SEARCH("Semi Auto",B2866)),ISNUMBER(SEARCH("1KG",B2866)),ISNUMBER(SEARCH("500G",B2866)),ISNUMBER(SEARCH("10KG",B2866)),ISNUMBER(SEARCH("1.5K",B2866)),ISNUMBER(SEARCH("215G",B2866)),ISNUMBER(SEARCH("350G",B2866)),ISNUMBER(SEARCH("90G",B2866)),ISNUMBER(SEARCH("Gold",B2866)),ISNUMBER(SEARCH("Citron",B2866)),ISNUMBER(SEARCH("Rose",B2866)),ISNUMBER(SEARCH("Lessive",B2866))),NOT(OR(ISNUMBER(SEARCH("Vaisselle",B2866)),ISNUMBER(SEARCH("Javel",B2866)),ISNUMBER(SEARCH("Matic",B2866)),ISNUMBER(SEARCH("Nettoyant",B2866)),ISNUMBER(SEARCH("Pâte",B2866)),ISNUMBER(SEARCH("Lave",B2866)),ISNUMBER(SEARCH("Détartrant",B2866))))),"Mio main (1k+500gr)",IF(AND(ISNUMBER(SEARCH("PAPILLON",B2866)),OR(ISNUMBER(SEARCH("Papier",B2866)),ISNUMBER(SEARCH("Hygiénique",B2866)),ISNUMBER(SEARCH("HYGIÉNIQUE",B2866))),NOT(OR(ISNUMBER(SEARCH("Lingette",B2866)),ISNUMBER(SEARCH("Mouchoir",B2866))))),"Papillon Papier",IF(OR(ISNUMBER(SEARCH("TAJ AL SAHAR",B2866)),ISNUMBER(SEARCH("TAJ BLADI",B2866)),ISNUMBER(SEARCH("TAJ BELADI",B2866)),ISNUMBER(SEARCH("Tilal Assahra",B2866)),ISNUMBER(SEARCH("Jawharat Asahra",B2866))),"TAJ SAHARA",IF(AND(OR(ISNUMBER(SEARCH("AL ITKANE",B2866)),ISNUMBER(SEARCH("ALITKANE",B2866)),ISNUMBER(SEARCH("PRESTO",B2866))),NOT(OR(ISNUMBER(SEARCH("Thé",B2866)),ISNUMBER(SEARCH("THE ",B2866)),ISNUMBER(SEARCH("thé",B2866)),ISNUMBER(SEARCH("SELHAM",B2866)),ISNUMBER(SEARCH("LHAFLA",B2866)),ISNUMBER(SEARCH("ZINE",B2866)),ISNUMBER(SEARCH("tiyay",B2866)),ISNUMBER(SEARCH("alouns",B2866)),ISNUMBER(SEARCH("lmhrat",B2866))))),"Al Itkrans + Presto",IF(OR(ISNUMBER(SEARCH("DALAA",B2866)),ISNUMBER(SEARCH("CS-DALAA",B2866)),ISNUMBER(SEARCH("DALINA",B2866))),"Dalaa VP / Baqqal / RP",IF(OR(LEFT(UPPER(B2866),4)="MIA ",LEFT(UPPER(B2866),6)="CS-MIA"),"Mia",IF(OR(LEFT(UPPER(B2866),5)="NOVA ",LEFT(UPPER(B2866),7)="CS-NOVA"),"Nova",IF(OR(ISNUMBER(SEARCH("PRIMA ",B2866)),ISNUMBER(SEARCH("CS-PRIMA",B2866))),"Prima",IF(OR(ISNUMBER(SEARCH("Douceur",B2866)),ISNUMBER(SEARCH("DOUCEUR",B2866))),"Douceur",IF(OR(ISNUMBER(SEARCH("SANGO",B2866)),ISNUMBER(SEARCH("CS-SANGO",B2866))),"SANGO",IF(ISNUMBER(SEARCH("BLANDOUX",B2866)),"Blandoux",IF(ISNUMBER(SEARCH("SHIWAMI",B2866)),"Shiwame",IF(ISNUMBER(SEARCH("KELLOGG",B2866)),"Kelloggs",IF(OR(ISNUMBER(SEARCH("TOBIGO",B2866)),ISNUMBER(SEARCH("DWIST",B2866))),"Tobigo",IF(OR(ISNUMBER(SEARCH("MARISOL",B2866)),ISNUMBER(SEARCH("MARESOL",B2866))),"Maresol",IF(OR(ISNUMBER(SEARCH("TAKIS",B2866)),ISNUMBER(SEARCH("TAKYS",B2866))),"TAKYS",IF(ISNUMBER(SEARCH("TAWIL",B2866)),"Tawil",IF(ISNUMBER(SEARCH("FROMY",B2866)),"Fromy",""))))))))))))))))))))))))</f>
        <v/>
      </c>
    </row>
    <row r="2867" spans="1:3" ht="18" hidden="1" customHeight="1" x14ac:dyDescent="0.3">
      <c r="A2867" s="3" t="str">
        <f>Products!A2554</f>
        <v>ART01445</v>
      </c>
      <c r="B2867" s="3" t="str">
        <f>Products!B2554</f>
        <v>HEAD&amp;SHOULDERS Shampoing 90ML Caisse 12U Mixte + 1U Gillette Blue II GRT</v>
      </c>
      <c r="C2867" s="3" t="str">
        <f>IF(OR(ISNUMBER(SEARCH("SELHAM",B2867)),ISNUMBER(SEARCH("LHAFLA",B2867)),ISNUMBER(SEARCH("ZINE",B2867)),ISNUMBER(SEARCH("tiyay",B2867)),ISNUMBER(SEARCH("alouns",B2867)),ISNUMBER(SEARCH("lmhrat",B2867))),"The Al Itkane",IF(AND(ISNUMBER(SEARCH("CALIN",B2867)),ISNUMBER(SEARCH("RP",B2867)),NOT(ISNUMBER(SEARCH("VP",B2867)))),"Calin RP",IF(AND(ISNUMBER(SEARCH("CALIN",B2867)),ISNUMBER(SEARCH("VP",B2867))),"Calin VP",IF(AND(ISNUMBER(SEARCH("MIO",B2867)),OR(ISNUMBER(SEARCH("Vaisselle",B2867)),ISNUMBER(SEARCH("vaisselle",B2867)))),"Mio Liquid Vaisselle",IF(AND(ISNUMBER(SEARCH("MIO",B2867)),ISNUMBER(SEARCH("Javel",B2867))),"Mio Javel",IF(AND(ISNUMBER(SEARCH("MIO",B2867)),ISNUMBER(SEARCH("Matic",B2867))),"Mio Matic",IF(AND(ISNUMBER(SEARCH("MIO",B2867)),OR(ISNUMBER(SEARCH("Détérgent",B2867)),ISNUMBER(SEARCH("Poudre",B2867)),ISNUMBER(SEARCH("Semi Auto",B2867)),ISNUMBER(SEARCH("1KG",B2867)),ISNUMBER(SEARCH("500G",B2867)),ISNUMBER(SEARCH("10KG",B2867)),ISNUMBER(SEARCH("1.5K",B2867)),ISNUMBER(SEARCH("215G",B2867)),ISNUMBER(SEARCH("350G",B2867)),ISNUMBER(SEARCH("90G",B2867)),ISNUMBER(SEARCH("Gold",B2867)),ISNUMBER(SEARCH("Citron",B2867)),ISNUMBER(SEARCH("Rose",B2867)),ISNUMBER(SEARCH("Lessive",B2867))),NOT(OR(ISNUMBER(SEARCH("Vaisselle",B2867)),ISNUMBER(SEARCH("Javel",B2867)),ISNUMBER(SEARCH("Matic",B2867)),ISNUMBER(SEARCH("Nettoyant",B2867)),ISNUMBER(SEARCH("Pâte",B2867)),ISNUMBER(SEARCH("Lave",B2867)),ISNUMBER(SEARCH("Détartrant",B2867))))),"Mio main (1k+500gr)",IF(AND(ISNUMBER(SEARCH("PAPILLON",B2867)),OR(ISNUMBER(SEARCH("Papier",B2867)),ISNUMBER(SEARCH("Hygiénique",B2867)),ISNUMBER(SEARCH("HYGIÉNIQUE",B2867))),NOT(OR(ISNUMBER(SEARCH("Lingette",B2867)),ISNUMBER(SEARCH("Mouchoir",B2867))))),"Papillon Papier",IF(OR(ISNUMBER(SEARCH("TAJ AL SAHAR",B2867)),ISNUMBER(SEARCH("TAJ BLADI",B2867)),ISNUMBER(SEARCH("TAJ BELADI",B2867)),ISNUMBER(SEARCH("Tilal Assahra",B2867)),ISNUMBER(SEARCH("Jawharat Asahra",B2867))),"TAJ SAHARA",IF(AND(OR(ISNUMBER(SEARCH("AL ITKANE",B2867)),ISNUMBER(SEARCH("ALITKANE",B2867)),ISNUMBER(SEARCH("PRESTO",B2867))),NOT(OR(ISNUMBER(SEARCH("Thé",B2867)),ISNUMBER(SEARCH("THE ",B2867)),ISNUMBER(SEARCH("thé",B2867)),ISNUMBER(SEARCH("SELHAM",B2867)),ISNUMBER(SEARCH("LHAFLA",B2867)),ISNUMBER(SEARCH("ZINE",B2867)),ISNUMBER(SEARCH("tiyay",B2867)),ISNUMBER(SEARCH("alouns",B2867)),ISNUMBER(SEARCH("lmhrat",B2867))))),"Al Itkrans + Presto",IF(OR(ISNUMBER(SEARCH("DALAA",B2867)),ISNUMBER(SEARCH("CS-DALAA",B2867)),ISNUMBER(SEARCH("DALINA",B2867))),"Dalaa VP / Baqqal / RP",IF(OR(LEFT(UPPER(B2867),4)="MIA ",LEFT(UPPER(B2867),6)="CS-MIA"),"Mia",IF(OR(LEFT(UPPER(B2867),5)="NOVA ",LEFT(UPPER(B2867),7)="CS-NOVA"),"Nova",IF(OR(ISNUMBER(SEARCH("PRIMA ",B2867)),ISNUMBER(SEARCH("CS-PRIMA",B2867))),"Prima",IF(OR(ISNUMBER(SEARCH("Douceur",B2867)),ISNUMBER(SEARCH("DOUCEUR",B2867))),"Douceur",IF(OR(ISNUMBER(SEARCH("SANGO",B2867)),ISNUMBER(SEARCH("CS-SANGO",B2867))),"SANGO",IF(ISNUMBER(SEARCH("BLANDOUX",B2867)),"Blandoux",IF(ISNUMBER(SEARCH("SHIWAMI",B2867)),"Shiwame",IF(ISNUMBER(SEARCH("KELLOGG",B2867)),"Kelloggs",IF(OR(ISNUMBER(SEARCH("TOBIGO",B2867)),ISNUMBER(SEARCH("DWIST",B2867))),"Tobigo",IF(OR(ISNUMBER(SEARCH("MARISOL",B2867)),ISNUMBER(SEARCH("MARESOL",B2867))),"Maresol",IF(OR(ISNUMBER(SEARCH("TAKIS",B2867)),ISNUMBER(SEARCH("TAKYS",B2867))),"TAKYS",IF(ISNUMBER(SEARCH("TAWIL",B2867)),"Tawil",IF(ISNUMBER(SEARCH("FROMY",B2867)),"Fromy",""))))))))))))))))))))))))</f>
        <v/>
      </c>
    </row>
    <row r="2868" spans="1:3" ht="18" hidden="1" customHeight="1" x14ac:dyDescent="0.3">
      <c r="A2868" s="3" t="str">
        <f>Products!A2555</f>
        <v>ART01446</v>
      </c>
      <c r="B2868" s="3" t="str">
        <f>Products!B2555</f>
        <v>MOLFIX Couches RP Taille 3 40PCS - Nouveau Pack Bleu</v>
      </c>
      <c r="C2868" s="3" t="str">
        <f>IF(OR(ISNUMBER(SEARCH("SELHAM",B2868)),ISNUMBER(SEARCH("LHAFLA",B2868)),ISNUMBER(SEARCH("ZINE",B2868)),ISNUMBER(SEARCH("tiyay",B2868)),ISNUMBER(SEARCH("alouns",B2868)),ISNUMBER(SEARCH("lmhrat",B2868))),"The Al Itkane",IF(AND(ISNUMBER(SEARCH("CALIN",B2868)),ISNUMBER(SEARCH("RP",B2868)),NOT(ISNUMBER(SEARCH("VP",B2868)))),"Calin RP",IF(AND(ISNUMBER(SEARCH("CALIN",B2868)),ISNUMBER(SEARCH("VP",B2868))),"Calin VP",IF(AND(ISNUMBER(SEARCH("MIO",B2868)),OR(ISNUMBER(SEARCH("Vaisselle",B2868)),ISNUMBER(SEARCH("vaisselle",B2868)))),"Mio Liquid Vaisselle",IF(AND(ISNUMBER(SEARCH("MIO",B2868)),ISNUMBER(SEARCH("Javel",B2868))),"Mio Javel",IF(AND(ISNUMBER(SEARCH("MIO",B2868)),ISNUMBER(SEARCH("Matic",B2868))),"Mio Matic",IF(AND(ISNUMBER(SEARCH("MIO",B2868)),OR(ISNUMBER(SEARCH("Détérgent",B2868)),ISNUMBER(SEARCH("Poudre",B2868)),ISNUMBER(SEARCH("Semi Auto",B2868)),ISNUMBER(SEARCH("1KG",B2868)),ISNUMBER(SEARCH("500G",B2868)),ISNUMBER(SEARCH("10KG",B2868)),ISNUMBER(SEARCH("1.5K",B2868)),ISNUMBER(SEARCH("215G",B2868)),ISNUMBER(SEARCH("350G",B2868)),ISNUMBER(SEARCH("90G",B2868)),ISNUMBER(SEARCH("Gold",B2868)),ISNUMBER(SEARCH("Citron",B2868)),ISNUMBER(SEARCH("Rose",B2868)),ISNUMBER(SEARCH("Lessive",B2868))),NOT(OR(ISNUMBER(SEARCH("Vaisselle",B2868)),ISNUMBER(SEARCH("Javel",B2868)),ISNUMBER(SEARCH("Matic",B2868)),ISNUMBER(SEARCH("Nettoyant",B2868)),ISNUMBER(SEARCH("Pâte",B2868)),ISNUMBER(SEARCH("Lave",B2868)),ISNUMBER(SEARCH("Détartrant",B2868))))),"Mio main (1k+500gr)",IF(AND(ISNUMBER(SEARCH("PAPILLON",B2868)),OR(ISNUMBER(SEARCH("Papier",B2868)),ISNUMBER(SEARCH("Hygiénique",B2868)),ISNUMBER(SEARCH("HYGIÉNIQUE",B2868))),NOT(OR(ISNUMBER(SEARCH("Lingette",B2868)),ISNUMBER(SEARCH("Mouchoir",B2868))))),"Papillon Papier",IF(OR(ISNUMBER(SEARCH("TAJ AL SAHAR",B2868)),ISNUMBER(SEARCH("TAJ BLADI",B2868)),ISNUMBER(SEARCH("TAJ BELADI",B2868)),ISNUMBER(SEARCH("Tilal Assahra",B2868)),ISNUMBER(SEARCH("Jawharat Asahra",B2868))),"TAJ SAHARA",IF(AND(OR(ISNUMBER(SEARCH("AL ITKANE",B2868)),ISNUMBER(SEARCH("ALITKANE",B2868)),ISNUMBER(SEARCH("PRESTO",B2868))),NOT(OR(ISNUMBER(SEARCH("Thé",B2868)),ISNUMBER(SEARCH("THE ",B2868)),ISNUMBER(SEARCH("thé",B2868)),ISNUMBER(SEARCH("SELHAM",B2868)),ISNUMBER(SEARCH("LHAFLA",B2868)),ISNUMBER(SEARCH("ZINE",B2868)),ISNUMBER(SEARCH("tiyay",B2868)),ISNUMBER(SEARCH("alouns",B2868)),ISNUMBER(SEARCH("lmhrat",B2868))))),"Al Itkrans + Presto",IF(OR(ISNUMBER(SEARCH("DALAA",B2868)),ISNUMBER(SEARCH("CS-DALAA",B2868)),ISNUMBER(SEARCH("DALINA",B2868))),"Dalaa VP / Baqqal / RP",IF(OR(LEFT(UPPER(B2868),4)="MIA ",LEFT(UPPER(B2868),6)="CS-MIA"),"Mia",IF(OR(LEFT(UPPER(B2868),5)="NOVA ",LEFT(UPPER(B2868),7)="CS-NOVA"),"Nova",IF(OR(ISNUMBER(SEARCH("PRIMA ",B2868)),ISNUMBER(SEARCH("CS-PRIMA",B2868))),"Prima",IF(OR(ISNUMBER(SEARCH("Douceur",B2868)),ISNUMBER(SEARCH("DOUCEUR",B2868))),"Douceur",IF(OR(ISNUMBER(SEARCH("SANGO",B2868)),ISNUMBER(SEARCH("CS-SANGO",B2868))),"SANGO",IF(ISNUMBER(SEARCH("BLANDOUX",B2868)),"Blandoux",IF(ISNUMBER(SEARCH("SHIWAMI",B2868)),"Shiwame",IF(ISNUMBER(SEARCH("KELLOGG",B2868)),"Kelloggs",IF(OR(ISNUMBER(SEARCH("TOBIGO",B2868)),ISNUMBER(SEARCH("DWIST",B2868))),"Tobigo",IF(OR(ISNUMBER(SEARCH("MARISOL",B2868)),ISNUMBER(SEARCH("MARESOL",B2868))),"Maresol",IF(OR(ISNUMBER(SEARCH("TAKIS",B2868)),ISNUMBER(SEARCH("TAKYS",B2868))),"TAKYS",IF(ISNUMBER(SEARCH("TAWIL",B2868)),"Tawil",IF(ISNUMBER(SEARCH("FROMY",B2868)),"Fromy",""))))))))))))))))))))))))</f>
        <v/>
      </c>
    </row>
    <row r="2869" spans="1:3" ht="18" hidden="1" customHeight="1" x14ac:dyDescent="0.3">
      <c r="A2869" s="3" t="str">
        <f>Products!A2556</f>
        <v>ART01447</v>
      </c>
      <c r="B2869" s="3" t="str">
        <f>Products!B2556</f>
        <v>MOLFIX Couches RP Taille 6 22PCS - Nouveau Pack Bleu</v>
      </c>
      <c r="C2869" s="3" t="str">
        <f>IF(OR(ISNUMBER(SEARCH("SELHAM",B2869)),ISNUMBER(SEARCH("LHAFLA",B2869)),ISNUMBER(SEARCH("ZINE",B2869)),ISNUMBER(SEARCH("tiyay",B2869)),ISNUMBER(SEARCH("alouns",B2869)),ISNUMBER(SEARCH("lmhrat",B2869))),"The Al Itkane",IF(AND(ISNUMBER(SEARCH("CALIN",B2869)),ISNUMBER(SEARCH("RP",B2869)),NOT(ISNUMBER(SEARCH("VP",B2869)))),"Calin RP",IF(AND(ISNUMBER(SEARCH("CALIN",B2869)),ISNUMBER(SEARCH("VP",B2869))),"Calin VP",IF(AND(ISNUMBER(SEARCH("MIO",B2869)),OR(ISNUMBER(SEARCH("Vaisselle",B2869)),ISNUMBER(SEARCH("vaisselle",B2869)))),"Mio Liquid Vaisselle",IF(AND(ISNUMBER(SEARCH("MIO",B2869)),ISNUMBER(SEARCH("Javel",B2869))),"Mio Javel",IF(AND(ISNUMBER(SEARCH("MIO",B2869)),ISNUMBER(SEARCH("Matic",B2869))),"Mio Matic",IF(AND(ISNUMBER(SEARCH("MIO",B2869)),OR(ISNUMBER(SEARCH("Détérgent",B2869)),ISNUMBER(SEARCH("Poudre",B2869)),ISNUMBER(SEARCH("Semi Auto",B2869)),ISNUMBER(SEARCH("1KG",B2869)),ISNUMBER(SEARCH("500G",B2869)),ISNUMBER(SEARCH("10KG",B2869)),ISNUMBER(SEARCH("1.5K",B2869)),ISNUMBER(SEARCH("215G",B2869)),ISNUMBER(SEARCH("350G",B2869)),ISNUMBER(SEARCH("90G",B2869)),ISNUMBER(SEARCH("Gold",B2869)),ISNUMBER(SEARCH("Citron",B2869)),ISNUMBER(SEARCH("Rose",B2869)),ISNUMBER(SEARCH("Lessive",B2869))),NOT(OR(ISNUMBER(SEARCH("Vaisselle",B2869)),ISNUMBER(SEARCH("Javel",B2869)),ISNUMBER(SEARCH("Matic",B2869)),ISNUMBER(SEARCH("Nettoyant",B2869)),ISNUMBER(SEARCH("Pâte",B2869)),ISNUMBER(SEARCH("Lave",B2869)),ISNUMBER(SEARCH("Détartrant",B2869))))),"Mio main (1k+500gr)",IF(AND(ISNUMBER(SEARCH("PAPILLON",B2869)),OR(ISNUMBER(SEARCH("Papier",B2869)),ISNUMBER(SEARCH("Hygiénique",B2869)),ISNUMBER(SEARCH("HYGIÉNIQUE",B2869))),NOT(OR(ISNUMBER(SEARCH("Lingette",B2869)),ISNUMBER(SEARCH("Mouchoir",B2869))))),"Papillon Papier",IF(OR(ISNUMBER(SEARCH("TAJ AL SAHAR",B2869)),ISNUMBER(SEARCH("TAJ BLADI",B2869)),ISNUMBER(SEARCH("TAJ BELADI",B2869)),ISNUMBER(SEARCH("Tilal Assahra",B2869)),ISNUMBER(SEARCH("Jawharat Asahra",B2869))),"TAJ SAHARA",IF(AND(OR(ISNUMBER(SEARCH("AL ITKANE",B2869)),ISNUMBER(SEARCH("ALITKANE",B2869)),ISNUMBER(SEARCH("PRESTO",B2869))),NOT(OR(ISNUMBER(SEARCH("Thé",B2869)),ISNUMBER(SEARCH("THE ",B2869)),ISNUMBER(SEARCH("thé",B2869)),ISNUMBER(SEARCH("SELHAM",B2869)),ISNUMBER(SEARCH("LHAFLA",B2869)),ISNUMBER(SEARCH("ZINE",B2869)),ISNUMBER(SEARCH("tiyay",B2869)),ISNUMBER(SEARCH("alouns",B2869)),ISNUMBER(SEARCH("lmhrat",B2869))))),"Al Itkrans + Presto",IF(OR(ISNUMBER(SEARCH("DALAA",B2869)),ISNUMBER(SEARCH("CS-DALAA",B2869)),ISNUMBER(SEARCH("DALINA",B2869))),"Dalaa VP / Baqqal / RP",IF(OR(LEFT(UPPER(B2869),4)="MIA ",LEFT(UPPER(B2869),6)="CS-MIA"),"Mia",IF(OR(LEFT(UPPER(B2869),5)="NOVA ",LEFT(UPPER(B2869),7)="CS-NOVA"),"Nova",IF(OR(ISNUMBER(SEARCH("PRIMA ",B2869)),ISNUMBER(SEARCH("CS-PRIMA",B2869))),"Prima",IF(OR(ISNUMBER(SEARCH("Douceur",B2869)),ISNUMBER(SEARCH("DOUCEUR",B2869))),"Douceur",IF(OR(ISNUMBER(SEARCH("SANGO",B2869)),ISNUMBER(SEARCH("CS-SANGO",B2869))),"SANGO",IF(ISNUMBER(SEARCH("BLANDOUX",B2869)),"Blandoux",IF(ISNUMBER(SEARCH("SHIWAMI",B2869)),"Shiwame",IF(ISNUMBER(SEARCH("KELLOGG",B2869)),"Kelloggs",IF(OR(ISNUMBER(SEARCH("TOBIGO",B2869)),ISNUMBER(SEARCH("DWIST",B2869))),"Tobigo",IF(OR(ISNUMBER(SEARCH("MARISOL",B2869)),ISNUMBER(SEARCH("MARESOL",B2869))),"Maresol",IF(OR(ISNUMBER(SEARCH("TAKIS",B2869)),ISNUMBER(SEARCH("TAKYS",B2869))),"TAKYS",IF(ISNUMBER(SEARCH("TAWIL",B2869)),"Tawil",IF(ISNUMBER(SEARCH("FROMY",B2869)),"Fromy",""))))))))))))))))))))))))</f>
        <v/>
      </c>
    </row>
    <row r="2870" spans="1:3" ht="18" hidden="1" customHeight="1" x14ac:dyDescent="0.3">
      <c r="A2870" s="3" t="str">
        <f>Products!A2558</f>
        <v>ART01449</v>
      </c>
      <c r="B2870" s="3" t="str">
        <f>Products!B2558</f>
        <v>PANTENE Shampoing 90ML Caisse 12U Mixte + 1U Gillette Blue II GRT</v>
      </c>
      <c r="C2870" s="3" t="str">
        <f>IF(OR(ISNUMBER(SEARCH("SELHAM",B2870)),ISNUMBER(SEARCH("LHAFLA",B2870)),ISNUMBER(SEARCH("ZINE",B2870)),ISNUMBER(SEARCH("tiyay",B2870)),ISNUMBER(SEARCH("alouns",B2870)),ISNUMBER(SEARCH("lmhrat",B2870))),"The Al Itkane",IF(AND(ISNUMBER(SEARCH("CALIN",B2870)),ISNUMBER(SEARCH("RP",B2870)),NOT(ISNUMBER(SEARCH("VP",B2870)))),"Calin RP",IF(AND(ISNUMBER(SEARCH("CALIN",B2870)),ISNUMBER(SEARCH("VP",B2870))),"Calin VP",IF(AND(ISNUMBER(SEARCH("MIO",B2870)),OR(ISNUMBER(SEARCH("Vaisselle",B2870)),ISNUMBER(SEARCH("vaisselle",B2870)))),"Mio Liquid Vaisselle",IF(AND(ISNUMBER(SEARCH("MIO",B2870)),ISNUMBER(SEARCH("Javel",B2870))),"Mio Javel",IF(AND(ISNUMBER(SEARCH("MIO",B2870)),ISNUMBER(SEARCH("Matic",B2870))),"Mio Matic",IF(AND(ISNUMBER(SEARCH("MIO",B2870)),OR(ISNUMBER(SEARCH("Détérgent",B2870)),ISNUMBER(SEARCH("Poudre",B2870)),ISNUMBER(SEARCH("Semi Auto",B2870)),ISNUMBER(SEARCH("1KG",B2870)),ISNUMBER(SEARCH("500G",B2870)),ISNUMBER(SEARCH("10KG",B2870)),ISNUMBER(SEARCH("1.5K",B2870)),ISNUMBER(SEARCH("215G",B2870)),ISNUMBER(SEARCH("350G",B2870)),ISNUMBER(SEARCH("90G",B2870)),ISNUMBER(SEARCH("Gold",B2870)),ISNUMBER(SEARCH("Citron",B2870)),ISNUMBER(SEARCH("Rose",B2870)),ISNUMBER(SEARCH("Lessive",B2870))),NOT(OR(ISNUMBER(SEARCH("Vaisselle",B2870)),ISNUMBER(SEARCH("Javel",B2870)),ISNUMBER(SEARCH("Matic",B2870)),ISNUMBER(SEARCH("Nettoyant",B2870)),ISNUMBER(SEARCH("Pâte",B2870)),ISNUMBER(SEARCH("Lave",B2870)),ISNUMBER(SEARCH("Détartrant",B2870))))),"Mio main (1k+500gr)",IF(AND(ISNUMBER(SEARCH("PAPILLON",B2870)),OR(ISNUMBER(SEARCH("Papier",B2870)),ISNUMBER(SEARCH("Hygiénique",B2870)),ISNUMBER(SEARCH("HYGIÉNIQUE",B2870))),NOT(OR(ISNUMBER(SEARCH("Lingette",B2870)),ISNUMBER(SEARCH("Mouchoir",B2870))))),"Papillon Papier",IF(OR(ISNUMBER(SEARCH("TAJ AL SAHAR",B2870)),ISNUMBER(SEARCH("TAJ BLADI",B2870)),ISNUMBER(SEARCH("TAJ BELADI",B2870)),ISNUMBER(SEARCH("Tilal Assahra",B2870)),ISNUMBER(SEARCH("Jawharat Asahra",B2870))),"TAJ SAHARA",IF(AND(OR(ISNUMBER(SEARCH("AL ITKANE",B2870)),ISNUMBER(SEARCH("ALITKANE",B2870)),ISNUMBER(SEARCH("PRESTO",B2870))),NOT(OR(ISNUMBER(SEARCH("Thé",B2870)),ISNUMBER(SEARCH("THE ",B2870)),ISNUMBER(SEARCH("thé",B2870)),ISNUMBER(SEARCH("SELHAM",B2870)),ISNUMBER(SEARCH("LHAFLA",B2870)),ISNUMBER(SEARCH("ZINE",B2870)),ISNUMBER(SEARCH("tiyay",B2870)),ISNUMBER(SEARCH("alouns",B2870)),ISNUMBER(SEARCH("lmhrat",B2870))))),"Al Itkrans + Presto",IF(OR(ISNUMBER(SEARCH("DALAA",B2870)),ISNUMBER(SEARCH("CS-DALAA",B2870)),ISNUMBER(SEARCH("DALINA",B2870))),"Dalaa VP / Baqqal / RP",IF(OR(LEFT(UPPER(B2870),4)="MIA ",LEFT(UPPER(B2870),6)="CS-MIA"),"Mia",IF(OR(LEFT(UPPER(B2870),5)="NOVA ",LEFT(UPPER(B2870),7)="CS-NOVA"),"Nova",IF(OR(ISNUMBER(SEARCH("PRIMA ",B2870)),ISNUMBER(SEARCH("CS-PRIMA",B2870))),"Prima",IF(OR(ISNUMBER(SEARCH("Douceur",B2870)),ISNUMBER(SEARCH("DOUCEUR",B2870))),"Douceur",IF(OR(ISNUMBER(SEARCH("SANGO",B2870)),ISNUMBER(SEARCH("CS-SANGO",B2870))),"SANGO",IF(ISNUMBER(SEARCH("BLANDOUX",B2870)),"Blandoux",IF(ISNUMBER(SEARCH("SHIWAMI",B2870)),"Shiwame",IF(ISNUMBER(SEARCH("KELLOGG",B2870)),"Kelloggs",IF(OR(ISNUMBER(SEARCH("TOBIGO",B2870)),ISNUMBER(SEARCH("DWIST",B2870))),"Tobigo",IF(OR(ISNUMBER(SEARCH("MARISOL",B2870)),ISNUMBER(SEARCH("MARESOL",B2870))),"Maresol",IF(OR(ISNUMBER(SEARCH("TAKIS",B2870)),ISNUMBER(SEARCH("TAKYS",B2870))),"TAKYS",IF(ISNUMBER(SEARCH("TAWIL",B2870)),"Tawil",IF(ISNUMBER(SEARCH("FROMY",B2870)),"Fromy",""))))))))))))))))))))))))</f>
        <v/>
      </c>
    </row>
    <row r="2871" spans="1:3" ht="18" hidden="1" customHeight="1" x14ac:dyDescent="0.3">
      <c r="A2871" s="3" t="str">
        <f>Products!A2559</f>
        <v>ART01450</v>
      </c>
      <c r="B2871" s="3" t="str">
        <f>Products!B2559</f>
        <v>ARBELLA Tomate Concentrée Conserve 800G</v>
      </c>
      <c r="C2871" s="3" t="str">
        <f>IF(OR(ISNUMBER(SEARCH("SELHAM",B2871)),ISNUMBER(SEARCH("LHAFLA",B2871)),ISNUMBER(SEARCH("ZINE",B2871)),ISNUMBER(SEARCH("tiyay",B2871)),ISNUMBER(SEARCH("alouns",B2871)),ISNUMBER(SEARCH("lmhrat",B2871))),"The Al Itkane",IF(AND(ISNUMBER(SEARCH("CALIN",B2871)),ISNUMBER(SEARCH("RP",B2871)),NOT(ISNUMBER(SEARCH("VP",B2871)))),"Calin RP",IF(AND(ISNUMBER(SEARCH("CALIN",B2871)),ISNUMBER(SEARCH("VP",B2871))),"Calin VP",IF(AND(ISNUMBER(SEARCH("MIO",B2871)),OR(ISNUMBER(SEARCH("Vaisselle",B2871)),ISNUMBER(SEARCH("vaisselle",B2871)))),"Mio Liquid Vaisselle",IF(AND(ISNUMBER(SEARCH("MIO",B2871)),ISNUMBER(SEARCH("Javel",B2871))),"Mio Javel",IF(AND(ISNUMBER(SEARCH("MIO",B2871)),ISNUMBER(SEARCH("Matic",B2871))),"Mio Matic",IF(AND(ISNUMBER(SEARCH("MIO",B2871)),OR(ISNUMBER(SEARCH("Détérgent",B2871)),ISNUMBER(SEARCH("Poudre",B2871)),ISNUMBER(SEARCH("Semi Auto",B2871)),ISNUMBER(SEARCH("1KG",B2871)),ISNUMBER(SEARCH("500G",B2871)),ISNUMBER(SEARCH("10KG",B2871)),ISNUMBER(SEARCH("1.5K",B2871)),ISNUMBER(SEARCH("215G",B2871)),ISNUMBER(SEARCH("350G",B2871)),ISNUMBER(SEARCH("90G",B2871)),ISNUMBER(SEARCH("Gold",B2871)),ISNUMBER(SEARCH("Citron",B2871)),ISNUMBER(SEARCH("Rose",B2871)),ISNUMBER(SEARCH("Lessive",B2871))),NOT(OR(ISNUMBER(SEARCH("Vaisselle",B2871)),ISNUMBER(SEARCH("Javel",B2871)),ISNUMBER(SEARCH("Matic",B2871)),ISNUMBER(SEARCH("Nettoyant",B2871)),ISNUMBER(SEARCH("Pâte",B2871)),ISNUMBER(SEARCH("Lave",B2871)),ISNUMBER(SEARCH("Détartrant",B2871))))),"Mio main (1k+500gr)",IF(AND(ISNUMBER(SEARCH("PAPILLON",B2871)),OR(ISNUMBER(SEARCH("Papier",B2871)),ISNUMBER(SEARCH("Hygiénique",B2871)),ISNUMBER(SEARCH("HYGIÉNIQUE",B2871))),NOT(OR(ISNUMBER(SEARCH("Lingette",B2871)),ISNUMBER(SEARCH("Mouchoir",B2871))))),"Papillon Papier",IF(OR(ISNUMBER(SEARCH("TAJ AL SAHAR",B2871)),ISNUMBER(SEARCH("TAJ BLADI",B2871)),ISNUMBER(SEARCH("TAJ BELADI",B2871)),ISNUMBER(SEARCH("Tilal Assahra",B2871)),ISNUMBER(SEARCH("Jawharat Asahra",B2871))),"TAJ SAHARA",IF(AND(OR(ISNUMBER(SEARCH("AL ITKANE",B2871)),ISNUMBER(SEARCH("ALITKANE",B2871)),ISNUMBER(SEARCH("PRESTO",B2871))),NOT(OR(ISNUMBER(SEARCH("Thé",B2871)),ISNUMBER(SEARCH("THE ",B2871)),ISNUMBER(SEARCH("thé",B2871)),ISNUMBER(SEARCH("SELHAM",B2871)),ISNUMBER(SEARCH("LHAFLA",B2871)),ISNUMBER(SEARCH("ZINE",B2871)),ISNUMBER(SEARCH("tiyay",B2871)),ISNUMBER(SEARCH("alouns",B2871)),ISNUMBER(SEARCH("lmhrat",B2871))))),"Al Itkrans + Presto",IF(OR(ISNUMBER(SEARCH("DALAA",B2871)),ISNUMBER(SEARCH("CS-DALAA",B2871)),ISNUMBER(SEARCH("DALINA",B2871))),"Dalaa VP / Baqqal / RP",IF(OR(LEFT(UPPER(B2871),4)="MIA ",LEFT(UPPER(B2871),6)="CS-MIA"),"Mia",IF(OR(LEFT(UPPER(B2871),5)="NOVA ",LEFT(UPPER(B2871),7)="CS-NOVA"),"Nova",IF(OR(ISNUMBER(SEARCH("PRIMA ",B2871)),ISNUMBER(SEARCH("CS-PRIMA",B2871))),"Prima",IF(OR(ISNUMBER(SEARCH("Douceur",B2871)),ISNUMBER(SEARCH("DOUCEUR",B2871))),"Douceur",IF(OR(ISNUMBER(SEARCH("SANGO",B2871)),ISNUMBER(SEARCH("CS-SANGO",B2871))),"SANGO",IF(ISNUMBER(SEARCH("BLANDOUX",B2871)),"Blandoux",IF(ISNUMBER(SEARCH("SHIWAMI",B2871)),"Shiwame",IF(ISNUMBER(SEARCH("KELLOGG",B2871)),"Kelloggs",IF(OR(ISNUMBER(SEARCH("TOBIGO",B2871)),ISNUMBER(SEARCH("DWIST",B2871))),"Tobigo",IF(OR(ISNUMBER(SEARCH("MARISOL",B2871)),ISNUMBER(SEARCH("MARESOL",B2871))),"Maresol",IF(OR(ISNUMBER(SEARCH("TAKIS",B2871)),ISNUMBER(SEARCH("TAKYS",B2871))),"TAKYS",IF(ISNUMBER(SEARCH("TAWIL",B2871)),"Tawil",IF(ISNUMBER(SEARCH("FROMY",B2871)),"Fromy",""))))))))))))))))))))))))</f>
        <v/>
      </c>
    </row>
    <row r="2872" spans="1:3" ht="18" hidden="1" customHeight="1" x14ac:dyDescent="0.3">
      <c r="A2872" s="3" t="str">
        <f>Products!A2560</f>
        <v>ART01451</v>
      </c>
      <c r="B2872" s="3" t="str">
        <f>Products!B2560</f>
        <v>PETCOOL Paté pour Chat 100g Chicken - Poulet</v>
      </c>
      <c r="C2872" s="3" t="str">
        <f>IF(OR(ISNUMBER(SEARCH("SELHAM",B2872)),ISNUMBER(SEARCH("LHAFLA",B2872)),ISNUMBER(SEARCH("ZINE",B2872)),ISNUMBER(SEARCH("tiyay",B2872)),ISNUMBER(SEARCH("alouns",B2872)),ISNUMBER(SEARCH("lmhrat",B2872))),"The Al Itkane",IF(AND(ISNUMBER(SEARCH("CALIN",B2872)),ISNUMBER(SEARCH("RP",B2872)),NOT(ISNUMBER(SEARCH("VP",B2872)))),"Calin RP",IF(AND(ISNUMBER(SEARCH("CALIN",B2872)),ISNUMBER(SEARCH("VP",B2872))),"Calin VP",IF(AND(ISNUMBER(SEARCH("MIO",B2872)),OR(ISNUMBER(SEARCH("Vaisselle",B2872)),ISNUMBER(SEARCH("vaisselle",B2872)))),"Mio Liquid Vaisselle",IF(AND(ISNUMBER(SEARCH("MIO",B2872)),ISNUMBER(SEARCH("Javel",B2872))),"Mio Javel",IF(AND(ISNUMBER(SEARCH("MIO",B2872)),ISNUMBER(SEARCH("Matic",B2872))),"Mio Matic",IF(AND(ISNUMBER(SEARCH("MIO",B2872)),OR(ISNUMBER(SEARCH("Détérgent",B2872)),ISNUMBER(SEARCH("Poudre",B2872)),ISNUMBER(SEARCH("Semi Auto",B2872)),ISNUMBER(SEARCH("1KG",B2872)),ISNUMBER(SEARCH("500G",B2872)),ISNUMBER(SEARCH("10KG",B2872)),ISNUMBER(SEARCH("1.5K",B2872)),ISNUMBER(SEARCH("215G",B2872)),ISNUMBER(SEARCH("350G",B2872)),ISNUMBER(SEARCH("90G",B2872)),ISNUMBER(SEARCH("Gold",B2872)),ISNUMBER(SEARCH("Citron",B2872)),ISNUMBER(SEARCH("Rose",B2872)),ISNUMBER(SEARCH("Lessive",B2872))),NOT(OR(ISNUMBER(SEARCH("Vaisselle",B2872)),ISNUMBER(SEARCH("Javel",B2872)),ISNUMBER(SEARCH("Matic",B2872)),ISNUMBER(SEARCH("Nettoyant",B2872)),ISNUMBER(SEARCH("Pâte",B2872)),ISNUMBER(SEARCH("Lave",B2872)),ISNUMBER(SEARCH("Détartrant",B2872))))),"Mio main (1k+500gr)",IF(AND(ISNUMBER(SEARCH("PAPILLON",B2872)),OR(ISNUMBER(SEARCH("Papier",B2872)),ISNUMBER(SEARCH("Hygiénique",B2872)),ISNUMBER(SEARCH("HYGIÉNIQUE",B2872))),NOT(OR(ISNUMBER(SEARCH("Lingette",B2872)),ISNUMBER(SEARCH("Mouchoir",B2872))))),"Papillon Papier",IF(OR(ISNUMBER(SEARCH("TAJ AL SAHAR",B2872)),ISNUMBER(SEARCH("TAJ BLADI",B2872)),ISNUMBER(SEARCH("TAJ BELADI",B2872)),ISNUMBER(SEARCH("Tilal Assahra",B2872)),ISNUMBER(SEARCH("Jawharat Asahra",B2872))),"TAJ SAHARA",IF(AND(OR(ISNUMBER(SEARCH("AL ITKANE",B2872)),ISNUMBER(SEARCH("ALITKANE",B2872)),ISNUMBER(SEARCH("PRESTO",B2872))),NOT(OR(ISNUMBER(SEARCH("Thé",B2872)),ISNUMBER(SEARCH("THE ",B2872)),ISNUMBER(SEARCH("thé",B2872)),ISNUMBER(SEARCH("SELHAM",B2872)),ISNUMBER(SEARCH("LHAFLA",B2872)),ISNUMBER(SEARCH("ZINE",B2872)),ISNUMBER(SEARCH("tiyay",B2872)),ISNUMBER(SEARCH("alouns",B2872)),ISNUMBER(SEARCH("lmhrat",B2872))))),"Al Itkrans + Presto",IF(OR(ISNUMBER(SEARCH("DALAA",B2872)),ISNUMBER(SEARCH("CS-DALAA",B2872)),ISNUMBER(SEARCH("DALINA",B2872))),"Dalaa VP / Baqqal / RP",IF(OR(LEFT(UPPER(B2872),4)="MIA ",LEFT(UPPER(B2872),6)="CS-MIA"),"Mia",IF(OR(LEFT(UPPER(B2872),5)="NOVA ",LEFT(UPPER(B2872),7)="CS-NOVA"),"Nova",IF(OR(ISNUMBER(SEARCH("PRIMA ",B2872)),ISNUMBER(SEARCH("CS-PRIMA",B2872))),"Prima",IF(OR(ISNUMBER(SEARCH("Douceur",B2872)),ISNUMBER(SEARCH("DOUCEUR",B2872))),"Douceur",IF(OR(ISNUMBER(SEARCH("SANGO",B2872)),ISNUMBER(SEARCH("CS-SANGO",B2872))),"SANGO",IF(ISNUMBER(SEARCH("BLANDOUX",B2872)),"Blandoux",IF(ISNUMBER(SEARCH("SHIWAMI",B2872)),"Shiwame",IF(ISNUMBER(SEARCH("KELLOGG",B2872)),"Kelloggs",IF(OR(ISNUMBER(SEARCH("TOBIGO",B2872)),ISNUMBER(SEARCH("DWIST",B2872))),"Tobigo",IF(OR(ISNUMBER(SEARCH("MARISOL",B2872)),ISNUMBER(SEARCH("MARESOL",B2872))),"Maresol",IF(OR(ISNUMBER(SEARCH("TAKIS",B2872)),ISNUMBER(SEARCH("TAKYS",B2872))),"TAKYS",IF(ISNUMBER(SEARCH("TAWIL",B2872)),"Tawil",IF(ISNUMBER(SEARCH("FROMY",B2872)),"Fromy",""))))))))))))))))))))))))</f>
        <v/>
      </c>
    </row>
    <row r="2873" spans="1:3" ht="18" hidden="1" customHeight="1" x14ac:dyDescent="0.3">
      <c r="A2873" s="3" t="str">
        <f>Products!A2561</f>
        <v>ART01452</v>
      </c>
      <c r="B2873" s="3" t="str">
        <f>Products!B2561</f>
        <v>PETCOOL Paté pour Chat 100g Salmon - Saumon</v>
      </c>
      <c r="C2873" s="3" t="str">
        <f>IF(OR(ISNUMBER(SEARCH("SELHAM",B2873)),ISNUMBER(SEARCH("LHAFLA",B2873)),ISNUMBER(SEARCH("ZINE",B2873)),ISNUMBER(SEARCH("tiyay",B2873)),ISNUMBER(SEARCH("alouns",B2873)),ISNUMBER(SEARCH("lmhrat",B2873))),"The Al Itkane",IF(AND(ISNUMBER(SEARCH("CALIN",B2873)),ISNUMBER(SEARCH("RP",B2873)),NOT(ISNUMBER(SEARCH("VP",B2873)))),"Calin RP",IF(AND(ISNUMBER(SEARCH("CALIN",B2873)),ISNUMBER(SEARCH("VP",B2873))),"Calin VP",IF(AND(ISNUMBER(SEARCH("MIO",B2873)),OR(ISNUMBER(SEARCH("Vaisselle",B2873)),ISNUMBER(SEARCH("vaisselle",B2873)))),"Mio Liquid Vaisselle",IF(AND(ISNUMBER(SEARCH("MIO",B2873)),ISNUMBER(SEARCH("Javel",B2873))),"Mio Javel",IF(AND(ISNUMBER(SEARCH("MIO",B2873)),ISNUMBER(SEARCH("Matic",B2873))),"Mio Matic",IF(AND(ISNUMBER(SEARCH("MIO",B2873)),OR(ISNUMBER(SEARCH("Détérgent",B2873)),ISNUMBER(SEARCH("Poudre",B2873)),ISNUMBER(SEARCH("Semi Auto",B2873)),ISNUMBER(SEARCH("1KG",B2873)),ISNUMBER(SEARCH("500G",B2873)),ISNUMBER(SEARCH("10KG",B2873)),ISNUMBER(SEARCH("1.5K",B2873)),ISNUMBER(SEARCH("215G",B2873)),ISNUMBER(SEARCH("350G",B2873)),ISNUMBER(SEARCH("90G",B2873)),ISNUMBER(SEARCH("Gold",B2873)),ISNUMBER(SEARCH("Citron",B2873)),ISNUMBER(SEARCH("Rose",B2873)),ISNUMBER(SEARCH("Lessive",B2873))),NOT(OR(ISNUMBER(SEARCH("Vaisselle",B2873)),ISNUMBER(SEARCH("Javel",B2873)),ISNUMBER(SEARCH("Matic",B2873)),ISNUMBER(SEARCH("Nettoyant",B2873)),ISNUMBER(SEARCH("Pâte",B2873)),ISNUMBER(SEARCH("Lave",B2873)),ISNUMBER(SEARCH("Détartrant",B2873))))),"Mio main (1k+500gr)",IF(AND(ISNUMBER(SEARCH("PAPILLON",B2873)),OR(ISNUMBER(SEARCH("Papier",B2873)),ISNUMBER(SEARCH("Hygiénique",B2873)),ISNUMBER(SEARCH("HYGIÉNIQUE",B2873))),NOT(OR(ISNUMBER(SEARCH("Lingette",B2873)),ISNUMBER(SEARCH("Mouchoir",B2873))))),"Papillon Papier",IF(OR(ISNUMBER(SEARCH("TAJ AL SAHAR",B2873)),ISNUMBER(SEARCH("TAJ BLADI",B2873)),ISNUMBER(SEARCH("TAJ BELADI",B2873)),ISNUMBER(SEARCH("Tilal Assahra",B2873)),ISNUMBER(SEARCH("Jawharat Asahra",B2873))),"TAJ SAHARA",IF(AND(OR(ISNUMBER(SEARCH("AL ITKANE",B2873)),ISNUMBER(SEARCH("ALITKANE",B2873)),ISNUMBER(SEARCH("PRESTO",B2873))),NOT(OR(ISNUMBER(SEARCH("Thé",B2873)),ISNUMBER(SEARCH("THE ",B2873)),ISNUMBER(SEARCH("thé",B2873)),ISNUMBER(SEARCH("SELHAM",B2873)),ISNUMBER(SEARCH("LHAFLA",B2873)),ISNUMBER(SEARCH("ZINE",B2873)),ISNUMBER(SEARCH("tiyay",B2873)),ISNUMBER(SEARCH("alouns",B2873)),ISNUMBER(SEARCH("lmhrat",B2873))))),"Al Itkrans + Presto",IF(OR(ISNUMBER(SEARCH("DALAA",B2873)),ISNUMBER(SEARCH("CS-DALAA",B2873)),ISNUMBER(SEARCH("DALINA",B2873))),"Dalaa VP / Baqqal / RP",IF(OR(LEFT(UPPER(B2873),4)="MIA ",LEFT(UPPER(B2873),6)="CS-MIA"),"Mia",IF(OR(LEFT(UPPER(B2873),5)="NOVA ",LEFT(UPPER(B2873),7)="CS-NOVA"),"Nova",IF(OR(ISNUMBER(SEARCH("PRIMA ",B2873)),ISNUMBER(SEARCH("CS-PRIMA",B2873))),"Prima",IF(OR(ISNUMBER(SEARCH("Douceur",B2873)),ISNUMBER(SEARCH("DOUCEUR",B2873))),"Douceur",IF(OR(ISNUMBER(SEARCH("SANGO",B2873)),ISNUMBER(SEARCH("CS-SANGO",B2873))),"SANGO",IF(ISNUMBER(SEARCH("BLANDOUX",B2873)),"Blandoux",IF(ISNUMBER(SEARCH("SHIWAMI",B2873)),"Shiwame",IF(ISNUMBER(SEARCH("KELLOGG",B2873)),"Kelloggs",IF(OR(ISNUMBER(SEARCH("TOBIGO",B2873)),ISNUMBER(SEARCH("DWIST",B2873))),"Tobigo",IF(OR(ISNUMBER(SEARCH("MARISOL",B2873)),ISNUMBER(SEARCH("MARESOL",B2873))),"Maresol",IF(OR(ISNUMBER(SEARCH("TAKIS",B2873)),ISNUMBER(SEARCH("TAKYS",B2873))),"TAKYS",IF(ISNUMBER(SEARCH("TAWIL",B2873)),"Tawil",IF(ISNUMBER(SEARCH("FROMY",B2873)),"Fromy",""))))))))))))))))))))))))</f>
        <v/>
      </c>
    </row>
    <row r="2874" spans="1:3" ht="18" hidden="1" customHeight="1" x14ac:dyDescent="0.3">
      <c r="A2874" s="3" t="str">
        <f>Products!A2563</f>
        <v>ART01456</v>
      </c>
      <c r="B2874" s="3" t="str">
        <f>Products!B2563</f>
        <v>WOW Barre Praliné Noisette Pack 24 PCS</v>
      </c>
      <c r="C2874" s="3" t="str">
        <f>IF(OR(ISNUMBER(SEARCH("SELHAM",B2874)),ISNUMBER(SEARCH("LHAFLA",B2874)),ISNUMBER(SEARCH("ZINE",B2874)),ISNUMBER(SEARCH("tiyay",B2874)),ISNUMBER(SEARCH("alouns",B2874)),ISNUMBER(SEARCH("lmhrat",B2874))),"The Al Itkane",IF(AND(ISNUMBER(SEARCH("CALIN",B2874)),ISNUMBER(SEARCH("RP",B2874)),NOT(ISNUMBER(SEARCH("VP",B2874)))),"Calin RP",IF(AND(ISNUMBER(SEARCH("CALIN",B2874)),ISNUMBER(SEARCH("VP",B2874))),"Calin VP",IF(AND(ISNUMBER(SEARCH("MIO",B2874)),OR(ISNUMBER(SEARCH("Vaisselle",B2874)),ISNUMBER(SEARCH("vaisselle",B2874)))),"Mio Liquid Vaisselle",IF(AND(ISNUMBER(SEARCH("MIO",B2874)),ISNUMBER(SEARCH("Javel",B2874))),"Mio Javel",IF(AND(ISNUMBER(SEARCH("MIO",B2874)),ISNUMBER(SEARCH("Matic",B2874))),"Mio Matic",IF(AND(ISNUMBER(SEARCH("MIO",B2874)),OR(ISNUMBER(SEARCH("Détérgent",B2874)),ISNUMBER(SEARCH("Poudre",B2874)),ISNUMBER(SEARCH("Semi Auto",B2874)),ISNUMBER(SEARCH("1KG",B2874)),ISNUMBER(SEARCH("500G",B2874)),ISNUMBER(SEARCH("10KG",B2874)),ISNUMBER(SEARCH("1.5K",B2874)),ISNUMBER(SEARCH("215G",B2874)),ISNUMBER(SEARCH("350G",B2874)),ISNUMBER(SEARCH("90G",B2874)),ISNUMBER(SEARCH("Gold",B2874)),ISNUMBER(SEARCH("Citron",B2874)),ISNUMBER(SEARCH("Rose",B2874)),ISNUMBER(SEARCH("Lessive",B2874))),NOT(OR(ISNUMBER(SEARCH("Vaisselle",B2874)),ISNUMBER(SEARCH("Javel",B2874)),ISNUMBER(SEARCH("Matic",B2874)),ISNUMBER(SEARCH("Nettoyant",B2874)),ISNUMBER(SEARCH("Pâte",B2874)),ISNUMBER(SEARCH("Lave",B2874)),ISNUMBER(SEARCH("Détartrant",B2874))))),"Mio main (1k+500gr)",IF(AND(ISNUMBER(SEARCH("PAPILLON",B2874)),OR(ISNUMBER(SEARCH("Papier",B2874)),ISNUMBER(SEARCH("Hygiénique",B2874)),ISNUMBER(SEARCH("HYGIÉNIQUE",B2874))),NOT(OR(ISNUMBER(SEARCH("Lingette",B2874)),ISNUMBER(SEARCH("Mouchoir",B2874))))),"Papillon Papier",IF(OR(ISNUMBER(SEARCH("TAJ AL SAHAR",B2874)),ISNUMBER(SEARCH("TAJ BLADI",B2874)),ISNUMBER(SEARCH("TAJ BELADI",B2874)),ISNUMBER(SEARCH("Tilal Assahra",B2874)),ISNUMBER(SEARCH("Jawharat Asahra",B2874))),"TAJ SAHARA",IF(AND(OR(ISNUMBER(SEARCH("AL ITKANE",B2874)),ISNUMBER(SEARCH("ALITKANE",B2874)),ISNUMBER(SEARCH("PRESTO",B2874))),NOT(OR(ISNUMBER(SEARCH("Thé",B2874)),ISNUMBER(SEARCH("THE ",B2874)),ISNUMBER(SEARCH("thé",B2874)),ISNUMBER(SEARCH("SELHAM",B2874)),ISNUMBER(SEARCH("LHAFLA",B2874)),ISNUMBER(SEARCH("ZINE",B2874)),ISNUMBER(SEARCH("tiyay",B2874)),ISNUMBER(SEARCH("alouns",B2874)),ISNUMBER(SEARCH("lmhrat",B2874))))),"Al Itkrans + Presto",IF(OR(ISNUMBER(SEARCH("DALAA",B2874)),ISNUMBER(SEARCH("CS-DALAA",B2874)),ISNUMBER(SEARCH("DALINA",B2874))),"Dalaa VP / Baqqal / RP",IF(OR(LEFT(UPPER(B2874),4)="MIA ",LEFT(UPPER(B2874),6)="CS-MIA"),"Mia",IF(OR(LEFT(UPPER(B2874),5)="NOVA ",LEFT(UPPER(B2874),7)="CS-NOVA"),"Nova",IF(OR(ISNUMBER(SEARCH("PRIMA ",B2874)),ISNUMBER(SEARCH("CS-PRIMA",B2874))),"Prima",IF(OR(ISNUMBER(SEARCH("Douceur",B2874)),ISNUMBER(SEARCH("DOUCEUR",B2874))),"Douceur",IF(OR(ISNUMBER(SEARCH("SANGO",B2874)),ISNUMBER(SEARCH("CS-SANGO",B2874))),"SANGO",IF(ISNUMBER(SEARCH("BLANDOUX",B2874)),"Blandoux",IF(ISNUMBER(SEARCH("SHIWAMI",B2874)),"Shiwame",IF(ISNUMBER(SEARCH("KELLOGG",B2874)),"Kelloggs",IF(OR(ISNUMBER(SEARCH("TOBIGO",B2874)),ISNUMBER(SEARCH("DWIST",B2874))),"Tobigo",IF(OR(ISNUMBER(SEARCH("MARISOL",B2874)),ISNUMBER(SEARCH("MARESOL",B2874))),"Maresol",IF(OR(ISNUMBER(SEARCH("TAKIS",B2874)),ISNUMBER(SEARCH("TAKYS",B2874))),"TAKYS",IF(ISNUMBER(SEARCH("TAWIL",B2874)),"Tawil",IF(ISNUMBER(SEARCH("FROMY",B2874)),"Fromy",""))))))))))))))))))))))))</f>
        <v/>
      </c>
    </row>
    <row r="2875" spans="1:3" ht="18" hidden="1" customHeight="1" x14ac:dyDescent="0.3">
      <c r="A2875" s="3" t="str">
        <f>Products!A2564</f>
        <v>ART01457</v>
      </c>
      <c r="B2875" s="3" t="str">
        <f>Products!B2564</f>
        <v>WOW Bonbons Bocal 100 PCS - Mojito</v>
      </c>
      <c r="C2875" s="3" t="str">
        <f>IF(OR(ISNUMBER(SEARCH("SELHAM",B2875)),ISNUMBER(SEARCH("LHAFLA",B2875)),ISNUMBER(SEARCH("ZINE",B2875)),ISNUMBER(SEARCH("tiyay",B2875)),ISNUMBER(SEARCH("alouns",B2875)),ISNUMBER(SEARCH("lmhrat",B2875))),"The Al Itkane",IF(AND(ISNUMBER(SEARCH("CALIN",B2875)),ISNUMBER(SEARCH("RP",B2875)),NOT(ISNUMBER(SEARCH("VP",B2875)))),"Calin RP",IF(AND(ISNUMBER(SEARCH("CALIN",B2875)),ISNUMBER(SEARCH("VP",B2875))),"Calin VP",IF(AND(ISNUMBER(SEARCH("MIO",B2875)),OR(ISNUMBER(SEARCH("Vaisselle",B2875)),ISNUMBER(SEARCH("vaisselle",B2875)))),"Mio Liquid Vaisselle",IF(AND(ISNUMBER(SEARCH("MIO",B2875)),ISNUMBER(SEARCH("Javel",B2875))),"Mio Javel",IF(AND(ISNUMBER(SEARCH("MIO",B2875)),ISNUMBER(SEARCH("Matic",B2875))),"Mio Matic",IF(AND(ISNUMBER(SEARCH("MIO",B2875)),OR(ISNUMBER(SEARCH("Détérgent",B2875)),ISNUMBER(SEARCH("Poudre",B2875)),ISNUMBER(SEARCH("Semi Auto",B2875)),ISNUMBER(SEARCH("1KG",B2875)),ISNUMBER(SEARCH("500G",B2875)),ISNUMBER(SEARCH("10KG",B2875)),ISNUMBER(SEARCH("1.5K",B2875)),ISNUMBER(SEARCH("215G",B2875)),ISNUMBER(SEARCH("350G",B2875)),ISNUMBER(SEARCH("90G",B2875)),ISNUMBER(SEARCH("Gold",B2875)),ISNUMBER(SEARCH("Citron",B2875)),ISNUMBER(SEARCH("Rose",B2875)),ISNUMBER(SEARCH("Lessive",B2875))),NOT(OR(ISNUMBER(SEARCH("Vaisselle",B2875)),ISNUMBER(SEARCH("Javel",B2875)),ISNUMBER(SEARCH("Matic",B2875)),ISNUMBER(SEARCH("Nettoyant",B2875)),ISNUMBER(SEARCH("Pâte",B2875)),ISNUMBER(SEARCH("Lave",B2875)),ISNUMBER(SEARCH("Détartrant",B2875))))),"Mio main (1k+500gr)",IF(AND(ISNUMBER(SEARCH("PAPILLON",B2875)),OR(ISNUMBER(SEARCH("Papier",B2875)),ISNUMBER(SEARCH("Hygiénique",B2875)),ISNUMBER(SEARCH("HYGIÉNIQUE",B2875))),NOT(OR(ISNUMBER(SEARCH("Lingette",B2875)),ISNUMBER(SEARCH("Mouchoir",B2875))))),"Papillon Papier",IF(OR(ISNUMBER(SEARCH("TAJ AL SAHAR",B2875)),ISNUMBER(SEARCH("TAJ BLADI",B2875)),ISNUMBER(SEARCH("TAJ BELADI",B2875)),ISNUMBER(SEARCH("Tilal Assahra",B2875)),ISNUMBER(SEARCH("Jawharat Asahra",B2875))),"TAJ SAHARA",IF(AND(OR(ISNUMBER(SEARCH("AL ITKANE",B2875)),ISNUMBER(SEARCH("ALITKANE",B2875)),ISNUMBER(SEARCH("PRESTO",B2875))),NOT(OR(ISNUMBER(SEARCH("Thé",B2875)),ISNUMBER(SEARCH("THE ",B2875)),ISNUMBER(SEARCH("thé",B2875)),ISNUMBER(SEARCH("SELHAM",B2875)),ISNUMBER(SEARCH("LHAFLA",B2875)),ISNUMBER(SEARCH("ZINE",B2875)),ISNUMBER(SEARCH("tiyay",B2875)),ISNUMBER(SEARCH("alouns",B2875)),ISNUMBER(SEARCH("lmhrat",B2875))))),"Al Itkrans + Presto",IF(OR(ISNUMBER(SEARCH("DALAA",B2875)),ISNUMBER(SEARCH("CS-DALAA",B2875)),ISNUMBER(SEARCH("DALINA",B2875))),"Dalaa VP / Baqqal / RP",IF(OR(LEFT(UPPER(B2875),4)="MIA ",LEFT(UPPER(B2875),6)="CS-MIA"),"Mia",IF(OR(LEFT(UPPER(B2875),5)="NOVA ",LEFT(UPPER(B2875),7)="CS-NOVA"),"Nova",IF(OR(ISNUMBER(SEARCH("PRIMA ",B2875)),ISNUMBER(SEARCH("CS-PRIMA",B2875))),"Prima",IF(OR(ISNUMBER(SEARCH("Douceur",B2875)),ISNUMBER(SEARCH("DOUCEUR",B2875))),"Douceur",IF(OR(ISNUMBER(SEARCH("SANGO",B2875)),ISNUMBER(SEARCH("CS-SANGO",B2875))),"SANGO",IF(ISNUMBER(SEARCH("BLANDOUX",B2875)),"Blandoux",IF(ISNUMBER(SEARCH("SHIWAMI",B2875)),"Shiwame",IF(ISNUMBER(SEARCH("KELLOGG",B2875)),"Kelloggs",IF(OR(ISNUMBER(SEARCH("TOBIGO",B2875)),ISNUMBER(SEARCH("DWIST",B2875))),"Tobigo",IF(OR(ISNUMBER(SEARCH("MARISOL",B2875)),ISNUMBER(SEARCH("MARESOL",B2875))),"Maresol",IF(OR(ISNUMBER(SEARCH("TAKIS",B2875)),ISNUMBER(SEARCH("TAKYS",B2875))),"TAKYS",IF(ISNUMBER(SEARCH("TAWIL",B2875)),"Tawil",IF(ISNUMBER(SEARCH("FROMY",B2875)),"Fromy",""))))))))))))))))))))))))</f>
        <v/>
      </c>
    </row>
    <row r="2876" spans="1:3" ht="18" hidden="1" customHeight="1" x14ac:dyDescent="0.3">
      <c r="A2876" s="3" t="str">
        <f>Products!A2565</f>
        <v>ART01458</v>
      </c>
      <c r="B2876" s="3" t="str">
        <f>Products!B2565</f>
        <v>RIO Barre Chocolat DUO 25G Pack 12 Unités</v>
      </c>
      <c r="C2876" s="3" t="str">
        <f>IF(OR(ISNUMBER(SEARCH("SELHAM",B2876)),ISNUMBER(SEARCH("LHAFLA",B2876)),ISNUMBER(SEARCH("ZINE",B2876)),ISNUMBER(SEARCH("tiyay",B2876)),ISNUMBER(SEARCH("alouns",B2876)),ISNUMBER(SEARCH("lmhrat",B2876))),"The Al Itkane",IF(AND(ISNUMBER(SEARCH("CALIN",B2876)),ISNUMBER(SEARCH("RP",B2876)),NOT(ISNUMBER(SEARCH("VP",B2876)))),"Calin RP",IF(AND(ISNUMBER(SEARCH("CALIN",B2876)),ISNUMBER(SEARCH("VP",B2876))),"Calin VP",IF(AND(ISNUMBER(SEARCH("MIO",B2876)),OR(ISNUMBER(SEARCH("Vaisselle",B2876)),ISNUMBER(SEARCH("vaisselle",B2876)))),"Mio Liquid Vaisselle",IF(AND(ISNUMBER(SEARCH("MIO",B2876)),ISNUMBER(SEARCH("Javel",B2876))),"Mio Javel",IF(AND(ISNUMBER(SEARCH("MIO",B2876)),ISNUMBER(SEARCH("Matic",B2876))),"Mio Matic",IF(AND(ISNUMBER(SEARCH("MIO",B2876)),OR(ISNUMBER(SEARCH("Détérgent",B2876)),ISNUMBER(SEARCH("Poudre",B2876)),ISNUMBER(SEARCH("Semi Auto",B2876)),ISNUMBER(SEARCH("1KG",B2876)),ISNUMBER(SEARCH("500G",B2876)),ISNUMBER(SEARCH("10KG",B2876)),ISNUMBER(SEARCH("1.5K",B2876)),ISNUMBER(SEARCH("215G",B2876)),ISNUMBER(SEARCH("350G",B2876)),ISNUMBER(SEARCH("90G",B2876)),ISNUMBER(SEARCH("Gold",B2876)),ISNUMBER(SEARCH("Citron",B2876)),ISNUMBER(SEARCH("Rose",B2876)),ISNUMBER(SEARCH("Lessive",B2876))),NOT(OR(ISNUMBER(SEARCH("Vaisselle",B2876)),ISNUMBER(SEARCH("Javel",B2876)),ISNUMBER(SEARCH("Matic",B2876)),ISNUMBER(SEARCH("Nettoyant",B2876)),ISNUMBER(SEARCH("Pâte",B2876)),ISNUMBER(SEARCH("Lave",B2876)),ISNUMBER(SEARCH("Détartrant",B2876))))),"Mio main (1k+500gr)",IF(AND(ISNUMBER(SEARCH("PAPILLON",B2876)),OR(ISNUMBER(SEARCH("Papier",B2876)),ISNUMBER(SEARCH("Hygiénique",B2876)),ISNUMBER(SEARCH("HYGIÉNIQUE",B2876))),NOT(OR(ISNUMBER(SEARCH("Lingette",B2876)),ISNUMBER(SEARCH("Mouchoir",B2876))))),"Papillon Papier",IF(OR(ISNUMBER(SEARCH("TAJ AL SAHAR",B2876)),ISNUMBER(SEARCH("TAJ BLADI",B2876)),ISNUMBER(SEARCH("TAJ BELADI",B2876)),ISNUMBER(SEARCH("Tilal Assahra",B2876)),ISNUMBER(SEARCH("Jawharat Asahra",B2876))),"TAJ SAHARA",IF(AND(OR(ISNUMBER(SEARCH("AL ITKANE",B2876)),ISNUMBER(SEARCH("ALITKANE",B2876)),ISNUMBER(SEARCH("PRESTO",B2876))),NOT(OR(ISNUMBER(SEARCH("Thé",B2876)),ISNUMBER(SEARCH("THE ",B2876)),ISNUMBER(SEARCH("thé",B2876)),ISNUMBER(SEARCH("SELHAM",B2876)),ISNUMBER(SEARCH("LHAFLA",B2876)),ISNUMBER(SEARCH("ZINE",B2876)),ISNUMBER(SEARCH("tiyay",B2876)),ISNUMBER(SEARCH("alouns",B2876)),ISNUMBER(SEARCH("lmhrat",B2876))))),"Al Itkrans + Presto",IF(OR(ISNUMBER(SEARCH("DALAA",B2876)),ISNUMBER(SEARCH("CS-DALAA",B2876)),ISNUMBER(SEARCH("DALINA",B2876))),"Dalaa VP / Baqqal / RP",IF(OR(LEFT(UPPER(B2876),4)="MIA ",LEFT(UPPER(B2876),6)="CS-MIA"),"Mia",IF(OR(LEFT(UPPER(B2876),5)="NOVA ",LEFT(UPPER(B2876),7)="CS-NOVA"),"Nova",IF(OR(ISNUMBER(SEARCH("PRIMA ",B2876)),ISNUMBER(SEARCH("CS-PRIMA",B2876))),"Prima",IF(OR(ISNUMBER(SEARCH("Douceur",B2876)),ISNUMBER(SEARCH("DOUCEUR",B2876))),"Douceur",IF(OR(ISNUMBER(SEARCH("SANGO",B2876)),ISNUMBER(SEARCH("CS-SANGO",B2876))),"SANGO",IF(ISNUMBER(SEARCH("BLANDOUX",B2876)),"Blandoux",IF(ISNUMBER(SEARCH("SHIWAMI",B2876)),"Shiwame",IF(ISNUMBER(SEARCH("KELLOGG",B2876)),"Kelloggs",IF(OR(ISNUMBER(SEARCH("TOBIGO",B2876)),ISNUMBER(SEARCH("DWIST",B2876))),"Tobigo",IF(OR(ISNUMBER(SEARCH("MARISOL",B2876)),ISNUMBER(SEARCH("MARESOL",B2876))),"Maresol",IF(OR(ISNUMBER(SEARCH("TAKIS",B2876)),ISNUMBER(SEARCH("TAKYS",B2876))),"TAKYS",IF(ISNUMBER(SEARCH("TAWIL",B2876)),"Tawil",IF(ISNUMBER(SEARCH("FROMY",B2876)),"Fromy",""))))))))))))))))))))))))</f>
        <v/>
      </c>
    </row>
    <row r="2877" spans="1:3" ht="18" hidden="1" customHeight="1" x14ac:dyDescent="0.3">
      <c r="A2877" s="3" t="str">
        <f>Products!A2566</f>
        <v>ART01459</v>
      </c>
      <c r="B2877" s="3" t="str">
        <f>Products!B2566</f>
        <v>RIO Barre Tutti Frutti 25G Pack 12 Unités</v>
      </c>
      <c r="C2877" s="3" t="str">
        <f>IF(OR(ISNUMBER(SEARCH("SELHAM",B2877)),ISNUMBER(SEARCH("LHAFLA",B2877)),ISNUMBER(SEARCH("ZINE",B2877)),ISNUMBER(SEARCH("tiyay",B2877)),ISNUMBER(SEARCH("alouns",B2877)),ISNUMBER(SEARCH("lmhrat",B2877))),"The Al Itkane",IF(AND(ISNUMBER(SEARCH("CALIN",B2877)),ISNUMBER(SEARCH("RP",B2877)),NOT(ISNUMBER(SEARCH("VP",B2877)))),"Calin RP",IF(AND(ISNUMBER(SEARCH("CALIN",B2877)),ISNUMBER(SEARCH("VP",B2877))),"Calin VP",IF(AND(ISNUMBER(SEARCH("MIO",B2877)),OR(ISNUMBER(SEARCH("Vaisselle",B2877)),ISNUMBER(SEARCH("vaisselle",B2877)))),"Mio Liquid Vaisselle",IF(AND(ISNUMBER(SEARCH("MIO",B2877)),ISNUMBER(SEARCH("Javel",B2877))),"Mio Javel",IF(AND(ISNUMBER(SEARCH("MIO",B2877)),ISNUMBER(SEARCH("Matic",B2877))),"Mio Matic",IF(AND(ISNUMBER(SEARCH("MIO",B2877)),OR(ISNUMBER(SEARCH("Détérgent",B2877)),ISNUMBER(SEARCH("Poudre",B2877)),ISNUMBER(SEARCH("Semi Auto",B2877)),ISNUMBER(SEARCH("1KG",B2877)),ISNUMBER(SEARCH("500G",B2877)),ISNUMBER(SEARCH("10KG",B2877)),ISNUMBER(SEARCH("1.5K",B2877)),ISNUMBER(SEARCH("215G",B2877)),ISNUMBER(SEARCH("350G",B2877)),ISNUMBER(SEARCH("90G",B2877)),ISNUMBER(SEARCH("Gold",B2877)),ISNUMBER(SEARCH("Citron",B2877)),ISNUMBER(SEARCH("Rose",B2877)),ISNUMBER(SEARCH("Lessive",B2877))),NOT(OR(ISNUMBER(SEARCH("Vaisselle",B2877)),ISNUMBER(SEARCH("Javel",B2877)),ISNUMBER(SEARCH("Matic",B2877)),ISNUMBER(SEARCH("Nettoyant",B2877)),ISNUMBER(SEARCH("Pâte",B2877)),ISNUMBER(SEARCH("Lave",B2877)),ISNUMBER(SEARCH("Détartrant",B2877))))),"Mio main (1k+500gr)",IF(AND(ISNUMBER(SEARCH("PAPILLON",B2877)),OR(ISNUMBER(SEARCH("Papier",B2877)),ISNUMBER(SEARCH("Hygiénique",B2877)),ISNUMBER(SEARCH("HYGIÉNIQUE",B2877))),NOT(OR(ISNUMBER(SEARCH("Lingette",B2877)),ISNUMBER(SEARCH("Mouchoir",B2877))))),"Papillon Papier",IF(OR(ISNUMBER(SEARCH("TAJ AL SAHAR",B2877)),ISNUMBER(SEARCH("TAJ BLADI",B2877)),ISNUMBER(SEARCH("TAJ BELADI",B2877)),ISNUMBER(SEARCH("Tilal Assahra",B2877)),ISNUMBER(SEARCH("Jawharat Asahra",B2877))),"TAJ SAHARA",IF(AND(OR(ISNUMBER(SEARCH("AL ITKANE",B2877)),ISNUMBER(SEARCH("ALITKANE",B2877)),ISNUMBER(SEARCH("PRESTO",B2877))),NOT(OR(ISNUMBER(SEARCH("Thé",B2877)),ISNUMBER(SEARCH("THE ",B2877)),ISNUMBER(SEARCH("thé",B2877)),ISNUMBER(SEARCH("SELHAM",B2877)),ISNUMBER(SEARCH("LHAFLA",B2877)),ISNUMBER(SEARCH("ZINE",B2877)),ISNUMBER(SEARCH("tiyay",B2877)),ISNUMBER(SEARCH("alouns",B2877)),ISNUMBER(SEARCH("lmhrat",B2877))))),"Al Itkrans + Presto",IF(OR(ISNUMBER(SEARCH("DALAA",B2877)),ISNUMBER(SEARCH("CS-DALAA",B2877)),ISNUMBER(SEARCH("DALINA",B2877))),"Dalaa VP / Baqqal / RP",IF(OR(LEFT(UPPER(B2877),4)="MIA ",LEFT(UPPER(B2877),6)="CS-MIA"),"Mia",IF(OR(LEFT(UPPER(B2877),5)="NOVA ",LEFT(UPPER(B2877),7)="CS-NOVA"),"Nova",IF(OR(ISNUMBER(SEARCH("PRIMA ",B2877)),ISNUMBER(SEARCH("CS-PRIMA",B2877))),"Prima",IF(OR(ISNUMBER(SEARCH("Douceur",B2877)),ISNUMBER(SEARCH("DOUCEUR",B2877))),"Douceur",IF(OR(ISNUMBER(SEARCH("SANGO",B2877)),ISNUMBER(SEARCH("CS-SANGO",B2877))),"SANGO",IF(ISNUMBER(SEARCH("BLANDOUX",B2877)),"Blandoux",IF(ISNUMBER(SEARCH("SHIWAMI",B2877)),"Shiwame",IF(ISNUMBER(SEARCH("KELLOGG",B2877)),"Kelloggs",IF(OR(ISNUMBER(SEARCH("TOBIGO",B2877)),ISNUMBER(SEARCH("DWIST",B2877))),"Tobigo",IF(OR(ISNUMBER(SEARCH("MARISOL",B2877)),ISNUMBER(SEARCH("MARESOL",B2877))),"Maresol",IF(OR(ISNUMBER(SEARCH("TAKIS",B2877)),ISNUMBER(SEARCH("TAKYS",B2877))),"TAKYS",IF(ISNUMBER(SEARCH("TAWIL",B2877)),"Tawil",IF(ISNUMBER(SEARCH("FROMY",B2877)),"Fromy",""))))))))))))))))))))))))</f>
        <v/>
      </c>
    </row>
    <row r="2878" spans="1:3" ht="18" hidden="1" customHeight="1" x14ac:dyDescent="0.3">
      <c r="A2878" s="3" t="str">
        <f>Products!A2567</f>
        <v>ART01460</v>
      </c>
      <c r="B2878" s="3" t="str">
        <f>Products!B2567</f>
        <v>BE Petit Beurre Biscuit 58G</v>
      </c>
      <c r="C2878" s="3" t="str">
        <f>IF(OR(ISNUMBER(SEARCH("SELHAM",B2878)),ISNUMBER(SEARCH("LHAFLA",B2878)),ISNUMBER(SEARCH("ZINE",B2878)),ISNUMBER(SEARCH("tiyay",B2878)),ISNUMBER(SEARCH("alouns",B2878)),ISNUMBER(SEARCH("lmhrat",B2878))),"The Al Itkane",IF(AND(ISNUMBER(SEARCH("CALIN",B2878)),ISNUMBER(SEARCH("RP",B2878)),NOT(ISNUMBER(SEARCH("VP",B2878)))),"Calin RP",IF(AND(ISNUMBER(SEARCH("CALIN",B2878)),ISNUMBER(SEARCH("VP",B2878))),"Calin VP",IF(AND(ISNUMBER(SEARCH("MIO",B2878)),OR(ISNUMBER(SEARCH("Vaisselle",B2878)),ISNUMBER(SEARCH("vaisselle",B2878)))),"Mio Liquid Vaisselle",IF(AND(ISNUMBER(SEARCH("MIO",B2878)),ISNUMBER(SEARCH("Javel",B2878))),"Mio Javel",IF(AND(ISNUMBER(SEARCH("MIO",B2878)),ISNUMBER(SEARCH("Matic",B2878))),"Mio Matic",IF(AND(ISNUMBER(SEARCH("MIO",B2878)),OR(ISNUMBER(SEARCH("Détérgent",B2878)),ISNUMBER(SEARCH("Poudre",B2878)),ISNUMBER(SEARCH("Semi Auto",B2878)),ISNUMBER(SEARCH("1KG",B2878)),ISNUMBER(SEARCH("500G",B2878)),ISNUMBER(SEARCH("10KG",B2878)),ISNUMBER(SEARCH("1.5K",B2878)),ISNUMBER(SEARCH("215G",B2878)),ISNUMBER(SEARCH("350G",B2878)),ISNUMBER(SEARCH("90G",B2878)),ISNUMBER(SEARCH("Gold",B2878)),ISNUMBER(SEARCH("Citron",B2878)),ISNUMBER(SEARCH("Rose",B2878)),ISNUMBER(SEARCH("Lessive",B2878))),NOT(OR(ISNUMBER(SEARCH("Vaisselle",B2878)),ISNUMBER(SEARCH("Javel",B2878)),ISNUMBER(SEARCH("Matic",B2878)),ISNUMBER(SEARCH("Nettoyant",B2878)),ISNUMBER(SEARCH("Pâte",B2878)),ISNUMBER(SEARCH("Lave",B2878)),ISNUMBER(SEARCH("Détartrant",B2878))))),"Mio main (1k+500gr)",IF(AND(ISNUMBER(SEARCH("PAPILLON",B2878)),OR(ISNUMBER(SEARCH("Papier",B2878)),ISNUMBER(SEARCH("Hygiénique",B2878)),ISNUMBER(SEARCH("HYGIÉNIQUE",B2878))),NOT(OR(ISNUMBER(SEARCH("Lingette",B2878)),ISNUMBER(SEARCH("Mouchoir",B2878))))),"Papillon Papier",IF(OR(ISNUMBER(SEARCH("TAJ AL SAHAR",B2878)),ISNUMBER(SEARCH("TAJ BLADI",B2878)),ISNUMBER(SEARCH("TAJ BELADI",B2878)),ISNUMBER(SEARCH("Tilal Assahra",B2878)),ISNUMBER(SEARCH("Jawharat Asahra",B2878))),"TAJ SAHARA",IF(AND(OR(ISNUMBER(SEARCH("AL ITKANE",B2878)),ISNUMBER(SEARCH("ALITKANE",B2878)),ISNUMBER(SEARCH("PRESTO",B2878))),NOT(OR(ISNUMBER(SEARCH("Thé",B2878)),ISNUMBER(SEARCH("THE ",B2878)),ISNUMBER(SEARCH("thé",B2878)),ISNUMBER(SEARCH("SELHAM",B2878)),ISNUMBER(SEARCH("LHAFLA",B2878)),ISNUMBER(SEARCH("ZINE",B2878)),ISNUMBER(SEARCH("tiyay",B2878)),ISNUMBER(SEARCH("alouns",B2878)),ISNUMBER(SEARCH("lmhrat",B2878))))),"Al Itkrans + Presto",IF(OR(ISNUMBER(SEARCH("DALAA",B2878)),ISNUMBER(SEARCH("CS-DALAA",B2878)),ISNUMBER(SEARCH("DALINA",B2878))),"Dalaa VP / Baqqal / RP",IF(OR(LEFT(UPPER(B2878),4)="MIA ",LEFT(UPPER(B2878),6)="CS-MIA"),"Mia",IF(OR(LEFT(UPPER(B2878),5)="NOVA ",LEFT(UPPER(B2878),7)="CS-NOVA"),"Nova",IF(OR(ISNUMBER(SEARCH("PRIMA ",B2878)),ISNUMBER(SEARCH("CS-PRIMA",B2878))),"Prima",IF(OR(ISNUMBER(SEARCH("Douceur",B2878)),ISNUMBER(SEARCH("DOUCEUR",B2878))),"Douceur",IF(OR(ISNUMBER(SEARCH("SANGO",B2878)),ISNUMBER(SEARCH("CS-SANGO",B2878))),"SANGO",IF(ISNUMBER(SEARCH("BLANDOUX",B2878)),"Blandoux",IF(ISNUMBER(SEARCH("SHIWAMI",B2878)),"Shiwame",IF(ISNUMBER(SEARCH("KELLOGG",B2878)),"Kelloggs",IF(OR(ISNUMBER(SEARCH("TOBIGO",B2878)),ISNUMBER(SEARCH("DWIST",B2878))),"Tobigo",IF(OR(ISNUMBER(SEARCH("MARISOL",B2878)),ISNUMBER(SEARCH("MARESOL",B2878))),"Maresol",IF(OR(ISNUMBER(SEARCH("TAKIS",B2878)),ISNUMBER(SEARCH("TAKYS",B2878))),"TAKYS",IF(ISNUMBER(SEARCH("TAWIL",B2878)),"Tawil",IF(ISNUMBER(SEARCH("FROMY",B2878)),"Fromy",""))))))))))))))))))))))))</f>
        <v/>
      </c>
    </row>
    <row r="2879" spans="1:3" ht="18" hidden="1" customHeight="1" x14ac:dyDescent="0.3">
      <c r="A2879" s="3" t="str">
        <f>Products!A2568</f>
        <v>ART01461</v>
      </c>
      <c r="B2879" s="3" t="str">
        <f>Products!B2568</f>
        <v>WOW Bonbons Bocal 100 PCS - Framboise Noir</v>
      </c>
      <c r="C2879" s="3" t="str">
        <f>IF(OR(ISNUMBER(SEARCH("SELHAM",B2879)),ISNUMBER(SEARCH("LHAFLA",B2879)),ISNUMBER(SEARCH("ZINE",B2879)),ISNUMBER(SEARCH("tiyay",B2879)),ISNUMBER(SEARCH("alouns",B2879)),ISNUMBER(SEARCH("lmhrat",B2879))),"The Al Itkane",IF(AND(ISNUMBER(SEARCH("CALIN",B2879)),ISNUMBER(SEARCH("RP",B2879)),NOT(ISNUMBER(SEARCH("VP",B2879)))),"Calin RP",IF(AND(ISNUMBER(SEARCH("CALIN",B2879)),ISNUMBER(SEARCH("VP",B2879))),"Calin VP",IF(AND(ISNUMBER(SEARCH("MIO",B2879)),OR(ISNUMBER(SEARCH("Vaisselle",B2879)),ISNUMBER(SEARCH("vaisselle",B2879)))),"Mio Liquid Vaisselle",IF(AND(ISNUMBER(SEARCH("MIO",B2879)),ISNUMBER(SEARCH("Javel",B2879))),"Mio Javel",IF(AND(ISNUMBER(SEARCH("MIO",B2879)),ISNUMBER(SEARCH("Matic",B2879))),"Mio Matic",IF(AND(ISNUMBER(SEARCH("MIO",B2879)),OR(ISNUMBER(SEARCH("Détérgent",B2879)),ISNUMBER(SEARCH("Poudre",B2879)),ISNUMBER(SEARCH("Semi Auto",B2879)),ISNUMBER(SEARCH("1KG",B2879)),ISNUMBER(SEARCH("500G",B2879)),ISNUMBER(SEARCH("10KG",B2879)),ISNUMBER(SEARCH("1.5K",B2879)),ISNUMBER(SEARCH("215G",B2879)),ISNUMBER(SEARCH("350G",B2879)),ISNUMBER(SEARCH("90G",B2879)),ISNUMBER(SEARCH("Gold",B2879)),ISNUMBER(SEARCH("Citron",B2879)),ISNUMBER(SEARCH("Rose",B2879)),ISNUMBER(SEARCH("Lessive",B2879))),NOT(OR(ISNUMBER(SEARCH("Vaisselle",B2879)),ISNUMBER(SEARCH("Javel",B2879)),ISNUMBER(SEARCH("Matic",B2879)),ISNUMBER(SEARCH("Nettoyant",B2879)),ISNUMBER(SEARCH("Pâte",B2879)),ISNUMBER(SEARCH("Lave",B2879)),ISNUMBER(SEARCH("Détartrant",B2879))))),"Mio main (1k+500gr)",IF(AND(ISNUMBER(SEARCH("PAPILLON",B2879)),OR(ISNUMBER(SEARCH("Papier",B2879)),ISNUMBER(SEARCH("Hygiénique",B2879)),ISNUMBER(SEARCH("HYGIÉNIQUE",B2879))),NOT(OR(ISNUMBER(SEARCH("Lingette",B2879)),ISNUMBER(SEARCH("Mouchoir",B2879))))),"Papillon Papier",IF(OR(ISNUMBER(SEARCH("TAJ AL SAHAR",B2879)),ISNUMBER(SEARCH("TAJ BLADI",B2879)),ISNUMBER(SEARCH("TAJ BELADI",B2879)),ISNUMBER(SEARCH("Tilal Assahra",B2879)),ISNUMBER(SEARCH("Jawharat Asahra",B2879))),"TAJ SAHARA",IF(AND(OR(ISNUMBER(SEARCH("AL ITKANE",B2879)),ISNUMBER(SEARCH("ALITKANE",B2879)),ISNUMBER(SEARCH("PRESTO",B2879))),NOT(OR(ISNUMBER(SEARCH("Thé",B2879)),ISNUMBER(SEARCH("THE ",B2879)),ISNUMBER(SEARCH("thé",B2879)),ISNUMBER(SEARCH("SELHAM",B2879)),ISNUMBER(SEARCH("LHAFLA",B2879)),ISNUMBER(SEARCH("ZINE",B2879)),ISNUMBER(SEARCH("tiyay",B2879)),ISNUMBER(SEARCH("alouns",B2879)),ISNUMBER(SEARCH("lmhrat",B2879))))),"Al Itkrans + Presto",IF(OR(ISNUMBER(SEARCH("DALAA",B2879)),ISNUMBER(SEARCH("CS-DALAA",B2879)),ISNUMBER(SEARCH("DALINA",B2879))),"Dalaa VP / Baqqal / RP",IF(OR(LEFT(UPPER(B2879),4)="MIA ",LEFT(UPPER(B2879),6)="CS-MIA"),"Mia",IF(OR(LEFT(UPPER(B2879),5)="NOVA ",LEFT(UPPER(B2879),7)="CS-NOVA"),"Nova",IF(OR(ISNUMBER(SEARCH("PRIMA ",B2879)),ISNUMBER(SEARCH("CS-PRIMA",B2879))),"Prima",IF(OR(ISNUMBER(SEARCH("Douceur",B2879)),ISNUMBER(SEARCH("DOUCEUR",B2879))),"Douceur",IF(OR(ISNUMBER(SEARCH("SANGO",B2879)),ISNUMBER(SEARCH("CS-SANGO",B2879))),"SANGO",IF(ISNUMBER(SEARCH("BLANDOUX",B2879)),"Blandoux",IF(ISNUMBER(SEARCH("SHIWAMI",B2879)),"Shiwame",IF(ISNUMBER(SEARCH("KELLOGG",B2879)),"Kelloggs",IF(OR(ISNUMBER(SEARCH("TOBIGO",B2879)),ISNUMBER(SEARCH("DWIST",B2879))),"Tobigo",IF(OR(ISNUMBER(SEARCH("MARISOL",B2879)),ISNUMBER(SEARCH("MARESOL",B2879))),"Maresol",IF(OR(ISNUMBER(SEARCH("TAKIS",B2879)),ISNUMBER(SEARCH("TAKYS",B2879))),"TAKYS",IF(ISNUMBER(SEARCH("TAWIL",B2879)),"Tawil",IF(ISNUMBER(SEARCH("FROMY",B2879)),"Fromy",""))))))))))))))))))))))))</f>
        <v/>
      </c>
    </row>
    <row r="2880" spans="1:3" ht="18" hidden="1" customHeight="1" x14ac:dyDescent="0.3">
      <c r="A2880" s="3" t="str">
        <f>Products!A2569</f>
        <v>ART01462</v>
      </c>
      <c r="B2880" s="3" t="str">
        <f>Products!B2569</f>
        <v>WOW Barre Toffee Caramel Pack 24 PCS</v>
      </c>
      <c r="C2880" s="3" t="str">
        <f>IF(OR(ISNUMBER(SEARCH("SELHAM",B2880)),ISNUMBER(SEARCH("LHAFLA",B2880)),ISNUMBER(SEARCH("ZINE",B2880)),ISNUMBER(SEARCH("tiyay",B2880)),ISNUMBER(SEARCH("alouns",B2880)),ISNUMBER(SEARCH("lmhrat",B2880))),"The Al Itkane",IF(AND(ISNUMBER(SEARCH("CALIN",B2880)),ISNUMBER(SEARCH("RP",B2880)),NOT(ISNUMBER(SEARCH("VP",B2880)))),"Calin RP",IF(AND(ISNUMBER(SEARCH("CALIN",B2880)),ISNUMBER(SEARCH("VP",B2880))),"Calin VP",IF(AND(ISNUMBER(SEARCH("MIO",B2880)),OR(ISNUMBER(SEARCH("Vaisselle",B2880)),ISNUMBER(SEARCH("vaisselle",B2880)))),"Mio Liquid Vaisselle",IF(AND(ISNUMBER(SEARCH("MIO",B2880)),ISNUMBER(SEARCH("Javel",B2880))),"Mio Javel",IF(AND(ISNUMBER(SEARCH("MIO",B2880)),ISNUMBER(SEARCH("Matic",B2880))),"Mio Matic",IF(AND(ISNUMBER(SEARCH("MIO",B2880)),OR(ISNUMBER(SEARCH("Détérgent",B2880)),ISNUMBER(SEARCH("Poudre",B2880)),ISNUMBER(SEARCH("Semi Auto",B2880)),ISNUMBER(SEARCH("1KG",B2880)),ISNUMBER(SEARCH("500G",B2880)),ISNUMBER(SEARCH("10KG",B2880)),ISNUMBER(SEARCH("1.5K",B2880)),ISNUMBER(SEARCH("215G",B2880)),ISNUMBER(SEARCH("350G",B2880)),ISNUMBER(SEARCH("90G",B2880)),ISNUMBER(SEARCH("Gold",B2880)),ISNUMBER(SEARCH("Citron",B2880)),ISNUMBER(SEARCH("Rose",B2880)),ISNUMBER(SEARCH("Lessive",B2880))),NOT(OR(ISNUMBER(SEARCH("Vaisselle",B2880)),ISNUMBER(SEARCH("Javel",B2880)),ISNUMBER(SEARCH("Matic",B2880)),ISNUMBER(SEARCH("Nettoyant",B2880)),ISNUMBER(SEARCH("Pâte",B2880)),ISNUMBER(SEARCH("Lave",B2880)),ISNUMBER(SEARCH("Détartrant",B2880))))),"Mio main (1k+500gr)",IF(AND(ISNUMBER(SEARCH("PAPILLON",B2880)),OR(ISNUMBER(SEARCH("Papier",B2880)),ISNUMBER(SEARCH("Hygiénique",B2880)),ISNUMBER(SEARCH("HYGIÉNIQUE",B2880))),NOT(OR(ISNUMBER(SEARCH("Lingette",B2880)),ISNUMBER(SEARCH("Mouchoir",B2880))))),"Papillon Papier",IF(OR(ISNUMBER(SEARCH("TAJ AL SAHAR",B2880)),ISNUMBER(SEARCH("TAJ BLADI",B2880)),ISNUMBER(SEARCH("TAJ BELADI",B2880)),ISNUMBER(SEARCH("Tilal Assahra",B2880)),ISNUMBER(SEARCH("Jawharat Asahra",B2880))),"TAJ SAHARA",IF(AND(OR(ISNUMBER(SEARCH("AL ITKANE",B2880)),ISNUMBER(SEARCH("ALITKANE",B2880)),ISNUMBER(SEARCH("PRESTO",B2880))),NOT(OR(ISNUMBER(SEARCH("Thé",B2880)),ISNUMBER(SEARCH("THE ",B2880)),ISNUMBER(SEARCH("thé",B2880)),ISNUMBER(SEARCH("SELHAM",B2880)),ISNUMBER(SEARCH("LHAFLA",B2880)),ISNUMBER(SEARCH("ZINE",B2880)),ISNUMBER(SEARCH("tiyay",B2880)),ISNUMBER(SEARCH("alouns",B2880)),ISNUMBER(SEARCH("lmhrat",B2880))))),"Al Itkrans + Presto",IF(OR(ISNUMBER(SEARCH("DALAA",B2880)),ISNUMBER(SEARCH("CS-DALAA",B2880)),ISNUMBER(SEARCH("DALINA",B2880))),"Dalaa VP / Baqqal / RP",IF(OR(LEFT(UPPER(B2880),4)="MIA ",LEFT(UPPER(B2880),6)="CS-MIA"),"Mia",IF(OR(LEFT(UPPER(B2880),5)="NOVA ",LEFT(UPPER(B2880),7)="CS-NOVA"),"Nova",IF(OR(ISNUMBER(SEARCH("PRIMA ",B2880)),ISNUMBER(SEARCH("CS-PRIMA",B2880))),"Prima",IF(OR(ISNUMBER(SEARCH("Douceur",B2880)),ISNUMBER(SEARCH("DOUCEUR",B2880))),"Douceur",IF(OR(ISNUMBER(SEARCH("SANGO",B2880)),ISNUMBER(SEARCH("CS-SANGO",B2880))),"SANGO",IF(ISNUMBER(SEARCH("BLANDOUX",B2880)),"Blandoux",IF(ISNUMBER(SEARCH("SHIWAMI",B2880)),"Shiwame",IF(ISNUMBER(SEARCH("KELLOGG",B2880)),"Kelloggs",IF(OR(ISNUMBER(SEARCH("TOBIGO",B2880)),ISNUMBER(SEARCH("DWIST",B2880))),"Tobigo",IF(OR(ISNUMBER(SEARCH("MARISOL",B2880)),ISNUMBER(SEARCH("MARESOL",B2880))),"Maresol",IF(OR(ISNUMBER(SEARCH("TAKIS",B2880)),ISNUMBER(SEARCH("TAKYS",B2880))),"TAKYS",IF(ISNUMBER(SEARCH("TAWIL",B2880)),"Tawil",IF(ISNUMBER(SEARCH("FROMY",B2880)),"Fromy",""))))))))))))))))))))))))</f>
        <v/>
      </c>
    </row>
    <row r="2881" spans="1:3" ht="18" hidden="1" customHeight="1" x14ac:dyDescent="0.3">
      <c r="A2881" s="3" t="str">
        <f>Products!A2570</f>
        <v>ART01464</v>
      </c>
      <c r="B2881" s="3" t="str">
        <f>Products!B2570</f>
        <v>WOW Barre Extra Choco Pack 24 PCS</v>
      </c>
      <c r="C2881" s="3" t="str">
        <f>IF(OR(ISNUMBER(SEARCH("SELHAM",B2881)),ISNUMBER(SEARCH("LHAFLA",B2881)),ISNUMBER(SEARCH("ZINE",B2881)),ISNUMBER(SEARCH("tiyay",B2881)),ISNUMBER(SEARCH("alouns",B2881)),ISNUMBER(SEARCH("lmhrat",B2881))),"The Al Itkane",IF(AND(ISNUMBER(SEARCH("CALIN",B2881)),ISNUMBER(SEARCH("RP",B2881)),NOT(ISNUMBER(SEARCH("VP",B2881)))),"Calin RP",IF(AND(ISNUMBER(SEARCH("CALIN",B2881)),ISNUMBER(SEARCH("VP",B2881))),"Calin VP",IF(AND(ISNUMBER(SEARCH("MIO",B2881)),OR(ISNUMBER(SEARCH("Vaisselle",B2881)),ISNUMBER(SEARCH("vaisselle",B2881)))),"Mio Liquid Vaisselle",IF(AND(ISNUMBER(SEARCH("MIO",B2881)),ISNUMBER(SEARCH("Javel",B2881))),"Mio Javel",IF(AND(ISNUMBER(SEARCH("MIO",B2881)),ISNUMBER(SEARCH("Matic",B2881))),"Mio Matic",IF(AND(ISNUMBER(SEARCH("MIO",B2881)),OR(ISNUMBER(SEARCH("Détérgent",B2881)),ISNUMBER(SEARCH("Poudre",B2881)),ISNUMBER(SEARCH("Semi Auto",B2881)),ISNUMBER(SEARCH("1KG",B2881)),ISNUMBER(SEARCH("500G",B2881)),ISNUMBER(SEARCH("10KG",B2881)),ISNUMBER(SEARCH("1.5K",B2881)),ISNUMBER(SEARCH("215G",B2881)),ISNUMBER(SEARCH("350G",B2881)),ISNUMBER(SEARCH("90G",B2881)),ISNUMBER(SEARCH("Gold",B2881)),ISNUMBER(SEARCH("Citron",B2881)),ISNUMBER(SEARCH("Rose",B2881)),ISNUMBER(SEARCH("Lessive",B2881))),NOT(OR(ISNUMBER(SEARCH("Vaisselle",B2881)),ISNUMBER(SEARCH("Javel",B2881)),ISNUMBER(SEARCH("Matic",B2881)),ISNUMBER(SEARCH("Nettoyant",B2881)),ISNUMBER(SEARCH("Pâte",B2881)),ISNUMBER(SEARCH("Lave",B2881)),ISNUMBER(SEARCH("Détartrant",B2881))))),"Mio main (1k+500gr)",IF(AND(ISNUMBER(SEARCH("PAPILLON",B2881)),OR(ISNUMBER(SEARCH("Papier",B2881)),ISNUMBER(SEARCH("Hygiénique",B2881)),ISNUMBER(SEARCH("HYGIÉNIQUE",B2881))),NOT(OR(ISNUMBER(SEARCH("Lingette",B2881)),ISNUMBER(SEARCH("Mouchoir",B2881))))),"Papillon Papier",IF(OR(ISNUMBER(SEARCH("TAJ AL SAHAR",B2881)),ISNUMBER(SEARCH("TAJ BLADI",B2881)),ISNUMBER(SEARCH("TAJ BELADI",B2881)),ISNUMBER(SEARCH("Tilal Assahra",B2881)),ISNUMBER(SEARCH("Jawharat Asahra",B2881))),"TAJ SAHARA",IF(AND(OR(ISNUMBER(SEARCH("AL ITKANE",B2881)),ISNUMBER(SEARCH("ALITKANE",B2881)),ISNUMBER(SEARCH("PRESTO",B2881))),NOT(OR(ISNUMBER(SEARCH("Thé",B2881)),ISNUMBER(SEARCH("THE ",B2881)),ISNUMBER(SEARCH("thé",B2881)),ISNUMBER(SEARCH("SELHAM",B2881)),ISNUMBER(SEARCH("LHAFLA",B2881)),ISNUMBER(SEARCH("ZINE",B2881)),ISNUMBER(SEARCH("tiyay",B2881)),ISNUMBER(SEARCH("alouns",B2881)),ISNUMBER(SEARCH("lmhrat",B2881))))),"Al Itkrans + Presto",IF(OR(ISNUMBER(SEARCH("DALAA",B2881)),ISNUMBER(SEARCH("CS-DALAA",B2881)),ISNUMBER(SEARCH("DALINA",B2881))),"Dalaa VP / Baqqal / RP",IF(OR(LEFT(UPPER(B2881),4)="MIA ",LEFT(UPPER(B2881),6)="CS-MIA"),"Mia",IF(OR(LEFT(UPPER(B2881),5)="NOVA ",LEFT(UPPER(B2881),7)="CS-NOVA"),"Nova",IF(OR(ISNUMBER(SEARCH("PRIMA ",B2881)),ISNUMBER(SEARCH("CS-PRIMA",B2881))),"Prima",IF(OR(ISNUMBER(SEARCH("Douceur",B2881)),ISNUMBER(SEARCH("DOUCEUR",B2881))),"Douceur",IF(OR(ISNUMBER(SEARCH("SANGO",B2881)),ISNUMBER(SEARCH("CS-SANGO",B2881))),"SANGO",IF(ISNUMBER(SEARCH("BLANDOUX",B2881)),"Blandoux",IF(ISNUMBER(SEARCH("SHIWAMI",B2881)),"Shiwame",IF(ISNUMBER(SEARCH("KELLOGG",B2881)),"Kelloggs",IF(OR(ISNUMBER(SEARCH("TOBIGO",B2881)),ISNUMBER(SEARCH("DWIST",B2881))),"Tobigo",IF(OR(ISNUMBER(SEARCH("MARISOL",B2881)),ISNUMBER(SEARCH("MARESOL",B2881))),"Maresol",IF(OR(ISNUMBER(SEARCH("TAKIS",B2881)),ISNUMBER(SEARCH("TAKYS",B2881))),"TAKYS",IF(ISNUMBER(SEARCH("TAWIL",B2881)),"Tawil",IF(ISNUMBER(SEARCH("FROMY",B2881)),"Fromy",""))))))))))))))))))))))))</f>
        <v/>
      </c>
    </row>
    <row r="2882" spans="1:3" ht="18" hidden="1" customHeight="1" x14ac:dyDescent="0.3">
      <c r="A2882" s="3" t="str">
        <f>Products!A2571</f>
        <v>ART01465</v>
      </c>
      <c r="B2882" s="3" t="str">
        <f>Products!B2571</f>
        <v>WOW Barre Lait Pack 24 PCS</v>
      </c>
      <c r="C2882" s="3" t="str">
        <f>IF(OR(ISNUMBER(SEARCH("SELHAM",B2882)),ISNUMBER(SEARCH("LHAFLA",B2882)),ISNUMBER(SEARCH("ZINE",B2882)),ISNUMBER(SEARCH("tiyay",B2882)),ISNUMBER(SEARCH("alouns",B2882)),ISNUMBER(SEARCH("lmhrat",B2882))),"The Al Itkane",IF(AND(ISNUMBER(SEARCH("CALIN",B2882)),ISNUMBER(SEARCH("RP",B2882)),NOT(ISNUMBER(SEARCH("VP",B2882)))),"Calin RP",IF(AND(ISNUMBER(SEARCH("CALIN",B2882)),ISNUMBER(SEARCH("VP",B2882))),"Calin VP",IF(AND(ISNUMBER(SEARCH("MIO",B2882)),OR(ISNUMBER(SEARCH("Vaisselle",B2882)),ISNUMBER(SEARCH("vaisselle",B2882)))),"Mio Liquid Vaisselle",IF(AND(ISNUMBER(SEARCH("MIO",B2882)),ISNUMBER(SEARCH("Javel",B2882))),"Mio Javel",IF(AND(ISNUMBER(SEARCH("MIO",B2882)),ISNUMBER(SEARCH("Matic",B2882))),"Mio Matic",IF(AND(ISNUMBER(SEARCH("MIO",B2882)),OR(ISNUMBER(SEARCH("Détérgent",B2882)),ISNUMBER(SEARCH("Poudre",B2882)),ISNUMBER(SEARCH("Semi Auto",B2882)),ISNUMBER(SEARCH("1KG",B2882)),ISNUMBER(SEARCH("500G",B2882)),ISNUMBER(SEARCH("10KG",B2882)),ISNUMBER(SEARCH("1.5K",B2882)),ISNUMBER(SEARCH("215G",B2882)),ISNUMBER(SEARCH("350G",B2882)),ISNUMBER(SEARCH("90G",B2882)),ISNUMBER(SEARCH("Gold",B2882)),ISNUMBER(SEARCH("Citron",B2882)),ISNUMBER(SEARCH("Rose",B2882)),ISNUMBER(SEARCH("Lessive",B2882))),NOT(OR(ISNUMBER(SEARCH("Vaisselle",B2882)),ISNUMBER(SEARCH("Javel",B2882)),ISNUMBER(SEARCH("Matic",B2882)),ISNUMBER(SEARCH("Nettoyant",B2882)),ISNUMBER(SEARCH("Pâte",B2882)),ISNUMBER(SEARCH("Lave",B2882)),ISNUMBER(SEARCH("Détartrant",B2882))))),"Mio main (1k+500gr)",IF(AND(ISNUMBER(SEARCH("PAPILLON",B2882)),OR(ISNUMBER(SEARCH("Papier",B2882)),ISNUMBER(SEARCH("Hygiénique",B2882)),ISNUMBER(SEARCH("HYGIÉNIQUE",B2882))),NOT(OR(ISNUMBER(SEARCH("Lingette",B2882)),ISNUMBER(SEARCH("Mouchoir",B2882))))),"Papillon Papier",IF(OR(ISNUMBER(SEARCH("TAJ AL SAHAR",B2882)),ISNUMBER(SEARCH("TAJ BLADI",B2882)),ISNUMBER(SEARCH("TAJ BELADI",B2882)),ISNUMBER(SEARCH("Tilal Assahra",B2882)),ISNUMBER(SEARCH("Jawharat Asahra",B2882))),"TAJ SAHARA",IF(AND(OR(ISNUMBER(SEARCH("AL ITKANE",B2882)),ISNUMBER(SEARCH("ALITKANE",B2882)),ISNUMBER(SEARCH("PRESTO",B2882))),NOT(OR(ISNUMBER(SEARCH("Thé",B2882)),ISNUMBER(SEARCH("THE ",B2882)),ISNUMBER(SEARCH("thé",B2882)),ISNUMBER(SEARCH("SELHAM",B2882)),ISNUMBER(SEARCH("LHAFLA",B2882)),ISNUMBER(SEARCH("ZINE",B2882)),ISNUMBER(SEARCH("tiyay",B2882)),ISNUMBER(SEARCH("alouns",B2882)),ISNUMBER(SEARCH("lmhrat",B2882))))),"Al Itkrans + Presto",IF(OR(ISNUMBER(SEARCH("DALAA",B2882)),ISNUMBER(SEARCH("CS-DALAA",B2882)),ISNUMBER(SEARCH("DALINA",B2882))),"Dalaa VP / Baqqal / RP",IF(OR(LEFT(UPPER(B2882),4)="MIA ",LEFT(UPPER(B2882),6)="CS-MIA"),"Mia",IF(OR(LEFT(UPPER(B2882),5)="NOVA ",LEFT(UPPER(B2882),7)="CS-NOVA"),"Nova",IF(OR(ISNUMBER(SEARCH("PRIMA ",B2882)),ISNUMBER(SEARCH("CS-PRIMA",B2882))),"Prima",IF(OR(ISNUMBER(SEARCH("Douceur",B2882)),ISNUMBER(SEARCH("DOUCEUR",B2882))),"Douceur",IF(OR(ISNUMBER(SEARCH("SANGO",B2882)),ISNUMBER(SEARCH("CS-SANGO",B2882))),"SANGO",IF(ISNUMBER(SEARCH("BLANDOUX",B2882)),"Blandoux",IF(ISNUMBER(SEARCH("SHIWAMI",B2882)),"Shiwame",IF(ISNUMBER(SEARCH("KELLOGG",B2882)),"Kelloggs",IF(OR(ISNUMBER(SEARCH("TOBIGO",B2882)),ISNUMBER(SEARCH("DWIST",B2882))),"Tobigo",IF(OR(ISNUMBER(SEARCH("MARISOL",B2882)),ISNUMBER(SEARCH("MARESOL",B2882))),"Maresol",IF(OR(ISNUMBER(SEARCH("TAKIS",B2882)),ISNUMBER(SEARCH("TAKYS",B2882))),"TAKYS",IF(ISNUMBER(SEARCH("TAWIL",B2882)),"Tawil",IF(ISNUMBER(SEARCH("FROMY",B2882)),"Fromy",""))))))))))))))))))))))))</f>
        <v/>
      </c>
    </row>
    <row r="2883" spans="1:3" ht="18" hidden="1" customHeight="1" x14ac:dyDescent="0.3">
      <c r="A2883" s="3" t="str">
        <f>Products!A2572</f>
        <v>ART01463</v>
      </c>
      <c r="B2883" s="3" t="str">
        <f>Products!B2572</f>
        <v>WOW Bonbons Bocal 100 PCS - Peche Abricot</v>
      </c>
      <c r="C2883" s="3" t="str">
        <f>IF(OR(ISNUMBER(SEARCH("SELHAM",B2883)),ISNUMBER(SEARCH("LHAFLA",B2883)),ISNUMBER(SEARCH("ZINE",B2883)),ISNUMBER(SEARCH("tiyay",B2883)),ISNUMBER(SEARCH("alouns",B2883)),ISNUMBER(SEARCH("lmhrat",B2883))),"The Al Itkane",IF(AND(ISNUMBER(SEARCH("CALIN",B2883)),ISNUMBER(SEARCH("RP",B2883)),NOT(ISNUMBER(SEARCH("VP",B2883)))),"Calin RP",IF(AND(ISNUMBER(SEARCH("CALIN",B2883)),ISNUMBER(SEARCH("VP",B2883))),"Calin VP",IF(AND(ISNUMBER(SEARCH("MIO",B2883)),OR(ISNUMBER(SEARCH("Vaisselle",B2883)),ISNUMBER(SEARCH("vaisselle",B2883)))),"Mio Liquid Vaisselle",IF(AND(ISNUMBER(SEARCH("MIO",B2883)),ISNUMBER(SEARCH("Javel",B2883))),"Mio Javel",IF(AND(ISNUMBER(SEARCH("MIO",B2883)),ISNUMBER(SEARCH("Matic",B2883))),"Mio Matic",IF(AND(ISNUMBER(SEARCH("MIO",B2883)),OR(ISNUMBER(SEARCH("Détérgent",B2883)),ISNUMBER(SEARCH("Poudre",B2883)),ISNUMBER(SEARCH("Semi Auto",B2883)),ISNUMBER(SEARCH("1KG",B2883)),ISNUMBER(SEARCH("500G",B2883)),ISNUMBER(SEARCH("10KG",B2883)),ISNUMBER(SEARCH("1.5K",B2883)),ISNUMBER(SEARCH("215G",B2883)),ISNUMBER(SEARCH("350G",B2883)),ISNUMBER(SEARCH("90G",B2883)),ISNUMBER(SEARCH("Gold",B2883)),ISNUMBER(SEARCH("Citron",B2883)),ISNUMBER(SEARCH("Rose",B2883)),ISNUMBER(SEARCH("Lessive",B2883))),NOT(OR(ISNUMBER(SEARCH("Vaisselle",B2883)),ISNUMBER(SEARCH("Javel",B2883)),ISNUMBER(SEARCH("Matic",B2883)),ISNUMBER(SEARCH("Nettoyant",B2883)),ISNUMBER(SEARCH("Pâte",B2883)),ISNUMBER(SEARCH("Lave",B2883)),ISNUMBER(SEARCH("Détartrant",B2883))))),"Mio main (1k+500gr)",IF(AND(ISNUMBER(SEARCH("PAPILLON",B2883)),OR(ISNUMBER(SEARCH("Papier",B2883)),ISNUMBER(SEARCH("Hygiénique",B2883)),ISNUMBER(SEARCH("HYGIÉNIQUE",B2883))),NOT(OR(ISNUMBER(SEARCH("Lingette",B2883)),ISNUMBER(SEARCH("Mouchoir",B2883))))),"Papillon Papier",IF(OR(ISNUMBER(SEARCH("TAJ AL SAHAR",B2883)),ISNUMBER(SEARCH("TAJ BLADI",B2883)),ISNUMBER(SEARCH("TAJ BELADI",B2883)),ISNUMBER(SEARCH("Tilal Assahra",B2883)),ISNUMBER(SEARCH("Jawharat Asahra",B2883))),"TAJ SAHARA",IF(AND(OR(ISNUMBER(SEARCH("AL ITKANE",B2883)),ISNUMBER(SEARCH("ALITKANE",B2883)),ISNUMBER(SEARCH("PRESTO",B2883))),NOT(OR(ISNUMBER(SEARCH("Thé",B2883)),ISNUMBER(SEARCH("THE ",B2883)),ISNUMBER(SEARCH("thé",B2883)),ISNUMBER(SEARCH("SELHAM",B2883)),ISNUMBER(SEARCH("LHAFLA",B2883)),ISNUMBER(SEARCH("ZINE",B2883)),ISNUMBER(SEARCH("tiyay",B2883)),ISNUMBER(SEARCH("alouns",B2883)),ISNUMBER(SEARCH("lmhrat",B2883))))),"Al Itkrans + Presto",IF(OR(ISNUMBER(SEARCH("DALAA",B2883)),ISNUMBER(SEARCH("CS-DALAA",B2883)),ISNUMBER(SEARCH("DALINA",B2883))),"Dalaa VP / Baqqal / RP",IF(OR(LEFT(UPPER(B2883),4)="MIA ",LEFT(UPPER(B2883),6)="CS-MIA"),"Mia",IF(OR(LEFT(UPPER(B2883),5)="NOVA ",LEFT(UPPER(B2883),7)="CS-NOVA"),"Nova",IF(OR(ISNUMBER(SEARCH("PRIMA ",B2883)),ISNUMBER(SEARCH("CS-PRIMA",B2883))),"Prima",IF(OR(ISNUMBER(SEARCH("Douceur",B2883)),ISNUMBER(SEARCH("DOUCEUR",B2883))),"Douceur",IF(OR(ISNUMBER(SEARCH("SANGO",B2883)),ISNUMBER(SEARCH("CS-SANGO",B2883))),"SANGO",IF(ISNUMBER(SEARCH("BLANDOUX",B2883)),"Blandoux",IF(ISNUMBER(SEARCH("SHIWAMI",B2883)),"Shiwame",IF(ISNUMBER(SEARCH("KELLOGG",B2883)),"Kelloggs",IF(OR(ISNUMBER(SEARCH("TOBIGO",B2883)),ISNUMBER(SEARCH("DWIST",B2883))),"Tobigo",IF(OR(ISNUMBER(SEARCH("MARISOL",B2883)),ISNUMBER(SEARCH("MARESOL",B2883))),"Maresol",IF(OR(ISNUMBER(SEARCH("TAKIS",B2883)),ISNUMBER(SEARCH("TAKYS",B2883))),"TAKYS",IF(ISNUMBER(SEARCH("TAWIL",B2883)),"Tawil",IF(ISNUMBER(SEARCH("FROMY",B2883)),"Fromy",""))))))))))))))))))))))))</f>
        <v/>
      </c>
    </row>
    <row r="2884" spans="1:3" ht="18" hidden="1" customHeight="1" x14ac:dyDescent="0.3">
      <c r="A2884" s="3" t="str">
        <f>Products!A2574</f>
        <v>ART01466</v>
      </c>
      <c r="B2884" s="3" t="str">
        <f>Products!B2574</f>
        <v>GALLO Spaghetti N°3 450G</v>
      </c>
      <c r="C2884" s="3" t="str">
        <f>IF(OR(ISNUMBER(SEARCH("SELHAM",B2884)),ISNUMBER(SEARCH("LHAFLA",B2884)),ISNUMBER(SEARCH("ZINE",B2884)),ISNUMBER(SEARCH("tiyay",B2884)),ISNUMBER(SEARCH("alouns",B2884)),ISNUMBER(SEARCH("lmhrat",B2884))),"The Al Itkane",IF(AND(ISNUMBER(SEARCH("CALIN",B2884)),ISNUMBER(SEARCH("RP",B2884)),NOT(ISNUMBER(SEARCH("VP",B2884)))),"Calin RP",IF(AND(ISNUMBER(SEARCH("CALIN",B2884)),ISNUMBER(SEARCH("VP",B2884))),"Calin VP",IF(AND(ISNUMBER(SEARCH("MIO",B2884)),OR(ISNUMBER(SEARCH("Vaisselle",B2884)),ISNUMBER(SEARCH("vaisselle",B2884)))),"Mio Liquid Vaisselle",IF(AND(ISNUMBER(SEARCH("MIO",B2884)),ISNUMBER(SEARCH("Javel",B2884))),"Mio Javel",IF(AND(ISNUMBER(SEARCH("MIO",B2884)),ISNUMBER(SEARCH("Matic",B2884))),"Mio Matic",IF(AND(ISNUMBER(SEARCH("MIO",B2884)),OR(ISNUMBER(SEARCH("Détérgent",B2884)),ISNUMBER(SEARCH("Poudre",B2884)),ISNUMBER(SEARCH("Semi Auto",B2884)),ISNUMBER(SEARCH("1KG",B2884)),ISNUMBER(SEARCH("500G",B2884)),ISNUMBER(SEARCH("10KG",B2884)),ISNUMBER(SEARCH("1.5K",B2884)),ISNUMBER(SEARCH("215G",B2884)),ISNUMBER(SEARCH("350G",B2884)),ISNUMBER(SEARCH("90G",B2884)),ISNUMBER(SEARCH("Gold",B2884)),ISNUMBER(SEARCH("Citron",B2884)),ISNUMBER(SEARCH("Rose",B2884)),ISNUMBER(SEARCH("Lessive",B2884))),NOT(OR(ISNUMBER(SEARCH("Vaisselle",B2884)),ISNUMBER(SEARCH("Javel",B2884)),ISNUMBER(SEARCH("Matic",B2884)),ISNUMBER(SEARCH("Nettoyant",B2884)),ISNUMBER(SEARCH("Pâte",B2884)),ISNUMBER(SEARCH("Lave",B2884)),ISNUMBER(SEARCH("Détartrant",B2884))))),"Mio main (1k+500gr)",IF(AND(ISNUMBER(SEARCH("PAPILLON",B2884)),OR(ISNUMBER(SEARCH("Papier",B2884)),ISNUMBER(SEARCH("Hygiénique",B2884)),ISNUMBER(SEARCH("HYGIÉNIQUE",B2884))),NOT(OR(ISNUMBER(SEARCH("Lingette",B2884)),ISNUMBER(SEARCH("Mouchoir",B2884))))),"Papillon Papier",IF(OR(ISNUMBER(SEARCH("TAJ AL SAHAR",B2884)),ISNUMBER(SEARCH("TAJ BLADI",B2884)),ISNUMBER(SEARCH("TAJ BELADI",B2884)),ISNUMBER(SEARCH("Tilal Assahra",B2884)),ISNUMBER(SEARCH("Jawharat Asahra",B2884))),"TAJ SAHARA",IF(AND(OR(ISNUMBER(SEARCH("AL ITKANE",B2884)),ISNUMBER(SEARCH("ALITKANE",B2884)),ISNUMBER(SEARCH("PRESTO",B2884))),NOT(OR(ISNUMBER(SEARCH("Thé",B2884)),ISNUMBER(SEARCH("THE ",B2884)),ISNUMBER(SEARCH("thé",B2884)),ISNUMBER(SEARCH("SELHAM",B2884)),ISNUMBER(SEARCH("LHAFLA",B2884)),ISNUMBER(SEARCH("ZINE",B2884)),ISNUMBER(SEARCH("tiyay",B2884)),ISNUMBER(SEARCH("alouns",B2884)),ISNUMBER(SEARCH("lmhrat",B2884))))),"Al Itkrans + Presto",IF(OR(ISNUMBER(SEARCH("DALAA",B2884)),ISNUMBER(SEARCH("CS-DALAA",B2884)),ISNUMBER(SEARCH("DALINA",B2884))),"Dalaa VP / Baqqal / RP",IF(OR(LEFT(UPPER(B2884),4)="MIA ",LEFT(UPPER(B2884),6)="CS-MIA"),"Mia",IF(OR(LEFT(UPPER(B2884),5)="NOVA ",LEFT(UPPER(B2884),7)="CS-NOVA"),"Nova",IF(OR(ISNUMBER(SEARCH("PRIMA ",B2884)),ISNUMBER(SEARCH("CS-PRIMA",B2884))),"Prima",IF(OR(ISNUMBER(SEARCH("Douceur",B2884)),ISNUMBER(SEARCH("DOUCEUR",B2884))),"Douceur",IF(OR(ISNUMBER(SEARCH("SANGO",B2884)),ISNUMBER(SEARCH("CS-SANGO",B2884))),"SANGO",IF(ISNUMBER(SEARCH("BLANDOUX",B2884)),"Blandoux",IF(ISNUMBER(SEARCH("SHIWAMI",B2884)),"Shiwame",IF(ISNUMBER(SEARCH("KELLOGG",B2884)),"Kelloggs",IF(OR(ISNUMBER(SEARCH("TOBIGO",B2884)),ISNUMBER(SEARCH("DWIST",B2884))),"Tobigo",IF(OR(ISNUMBER(SEARCH("MARISOL",B2884)),ISNUMBER(SEARCH("MARESOL",B2884))),"Maresol",IF(OR(ISNUMBER(SEARCH("TAKIS",B2884)),ISNUMBER(SEARCH("TAKYS",B2884))),"TAKYS",IF(ISNUMBER(SEARCH("TAWIL",B2884)),"Tawil",IF(ISNUMBER(SEARCH("FROMY",B2884)),"Fromy",""))))))))))))))))))))))))</f>
        <v/>
      </c>
    </row>
    <row r="2885" spans="1:3" ht="18" hidden="1" customHeight="1" x14ac:dyDescent="0.3">
      <c r="A2885" s="3" t="str">
        <f>Products!A2575</f>
        <v>ART01467</v>
      </c>
      <c r="B2885" s="3" t="str">
        <f>Products!B2575</f>
        <v>GALLO Macarron Rayado 450G</v>
      </c>
      <c r="C2885" s="3" t="str">
        <f>IF(OR(ISNUMBER(SEARCH("SELHAM",B2885)),ISNUMBER(SEARCH("LHAFLA",B2885)),ISNUMBER(SEARCH("ZINE",B2885)),ISNUMBER(SEARCH("tiyay",B2885)),ISNUMBER(SEARCH("alouns",B2885)),ISNUMBER(SEARCH("lmhrat",B2885))),"The Al Itkane",IF(AND(ISNUMBER(SEARCH("CALIN",B2885)),ISNUMBER(SEARCH("RP",B2885)),NOT(ISNUMBER(SEARCH("VP",B2885)))),"Calin RP",IF(AND(ISNUMBER(SEARCH("CALIN",B2885)),ISNUMBER(SEARCH("VP",B2885))),"Calin VP",IF(AND(ISNUMBER(SEARCH("MIO",B2885)),OR(ISNUMBER(SEARCH("Vaisselle",B2885)),ISNUMBER(SEARCH("vaisselle",B2885)))),"Mio Liquid Vaisselle",IF(AND(ISNUMBER(SEARCH("MIO",B2885)),ISNUMBER(SEARCH("Javel",B2885))),"Mio Javel",IF(AND(ISNUMBER(SEARCH("MIO",B2885)),ISNUMBER(SEARCH("Matic",B2885))),"Mio Matic",IF(AND(ISNUMBER(SEARCH("MIO",B2885)),OR(ISNUMBER(SEARCH("Détérgent",B2885)),ISNUMBER(SEARCH("Poudre",B2885)),ISNUMBER(SEARCH("Semi Auto",B2885)),ISNUMBER(SEARCH("1KG",B2885)),ISNUMBER(SEARCH("500G",B2885)),ISNUMBER(SEARCH("10KG",B2885)),ISNUMBER(SEARCH("1.5K",B2885)),ISNUMBER(SEARCH("215G",B2885)),ISNUMBER(SEARCH("350G",B2885)),ISNUMBER(SEARCH("90G",B2885)),ISNUMBER(SEARCH("Gold",B2885)),ISNUMBER(SEARCH("Citron",B2885)),ISNUMBER(SEARCH("Rose",B2885)),ISNUMBER(SEARCH("Lessive",B2885))),NOT(OR(ISNUMBER(SEARCH("Vaisselle",B2885)),ISNUMBER(SEARCH("Javel",B2885)),ISNUMBER(SEARCH("Matic",B2885)),ISNUMBER(SEARCH("Nettoyant",B2885)),ISNUMBER(SEARCH("Pâte",B2885)),ISNUMBER(SEARCH("Lave",B2885)),ISNUMBER(SEARCH("Détartrant",B2885))))),"Mio main (1k+500gr)",IF(AND(ISNUMBER(SEARCH("PAPILLON",B2885)),OR(ISNUMBER(SEARCH("Papier",B2885)),ISNUMBER(SEARCH("Hygiénique",B2885)),ISNUMBER(SEARCH("HYGIÉNIQUE",B2885))),NOT(OR(ISNUMBER(SEARCH("Lingette",B2885)),ISNUMBER(SEARCH("Mouchoir",B2885))))),"Papillon Papier",IF(OR(ISNUMBER(SEARCH("TAJ AL SAHAR",B2885)),ISNUMBER(SEARCH("TAJ BLADI",B2885)),ISNUMBER(SEARCH("TAJ BELADI",B2885)),ISNUMBER(SEARCH("Tilal Assahra",B2885)),ISNUMBER(SEARCH("Jawharat Asahra",B2885))),"TAJ SAHARA",IF(AND(OR(ISNUMBER(SEARCH("AL ITKANE",B2885)),ISNUMBER(SEARCH("ALITKANE",B2885)),ISNUMBER(SEARCH("PRESTO",B2885))),NOT(OR(ISNUMBER(SEARCH("Thé",B2885)),ISNUMBER(SEARCH("THE ",B2885)),ISNUMBER(SEARCH("thé",B2885)),ISNUMBER(SEARCH("SELHAM",B2885)),ISNUMBER(SEARCH("LHAFLA",B2885)),ISNUMBER(SEARCH("ZINE",B2885)),ISNUMBER(SEARCH("tiyay",B2885)),ISNUMBER(SEARCH("alouns",B2885)),ISNUMBER(SEARCH("lmhrat",B2885))))),"Al Itkrans + Presto",IF(OR(ISNUMBER(SEARCH("DALAA",B2885)),ISNUMBER(SEARCH("CS-DALAA",B2885)),ISNUMBER(SEARCH("DALINA",B2885))),"Dalaa VP / Baqqal / RP",IF(OR(LEFT(UPPER(B2885),4)="MIA ",LEFT(UPPER(B2885),6)="CS-MIA"),"Mia",IF(OR(LEFT(UPPER(B2885),5)="NOVA ",LEFT(UPPER(B2885),7)="CS-NOVA"),"Nova",IF(OR(ISNUMBER(SEARCH("PRIMA ",B2885)),ISNUMBER(SEARCH("CS-PRIMA",B2885))),"Prima",IF(OR(ISNUMBER(SEARCH("Douceur",B2885)),ISNUMBER(SEARCH("DOUCEUR",B2885))),"Douceur",IF(OR(ISNUMBER(SEARCH("SANGO",B2885)),ISNUMBER(SEARCH("CS-SANGO",B2885))),"SANGO",IF(ISNUMBER(SEARCH("BLANDOUX",B2885)),"Blandoux",IF(ISNUMBER(SEARCH("SHIWAMI",B2885)),"Shiwame",IF(ISNUMBER(SEARCH("KELLOGG",B2885)),"Kelloggs",IF(OR(ISNUMBER(SEARCH("TOBIGO",B2885)),ISNUMBER(SEARCH("DWIST",B2885))),"Tobigo",IF(OR(ISNUMBER(SEARCH("MARISOL",B2885)),ISNUMBER(SEARCH("MARESOL",B2885))),"Maresol",IF(OR(ISNUMBER(SEARCH("TAKIS",B2885)),ISNUMBER(SEARCH("TAKYS",B2885))),"TAKYS",IF(ISNUMBER(SEARCH("TAWIL",B2885)),"Tawil",IF(ISNUMBER(SEARCH("FROMY",B2885)),"Fromy",""))))))))))))))))))))))))</f>
        <v/>
      </c>
    </row>
    <row r="2886" spans="1:3" ht="18" hidden="1" customHeight="1" x14ac:dyDescent="0.3">
      <c r="A2886" s="3" t="str">
        <f>Products!A2576</f>
        <v>ART01468</v>
      </c>
      <c r="B2886" s="3" t="str">
        <f>Products!B2576</f>
        <v>GALLO Plumas N°6 - Penne 450G</v>
      </c>
      <c r="C2886" s="3" t="str">
        <f>IF(OR(ISNUMBER(SEARCH("SELHAM",B2886)),ISNUMBER(SEARCH("LHAFLA",B2886)),ISNUMBER(SEARCH("ZINE",B2886)),ISNUMBER(SEARCH("tiyay",B2886)),ISNUMBER(SEARCH("alouns",B2886)),ISNUMBER(SEARCH("lmhrat",B2886))),"The Al Itkane",IF(AND(ISNUMBER(SEARCH("CALIN",B2886)),ISNUMBER(SEARCH("RP",B2886)),NOT(ISNUMBER(SEARCH("VP",B2886)))),"Calin RP",IF(AND(ISNUMBER(SEARCH("CALIN",B2886)),ISNUMBER(SEARCH("VP",B2886))),"Calin VP",IF(AND(ISNUMBER(SEARCH("MIO",B2886)),OR(ISNUMBER(SEARCH("Vaisselle",B2886)),ISNUMBER(SEARCH("vaisselle",B2886)))),"Mio Liquid Vaisselle",IF(AND(ISNUMBER(SEARCH("MIO",B2886)),ISNUMBER(SEARCH("Javel",B2886))),"Mio Javel",IF(AND(ISNUMBER(SEARCH("MIO",B2886)),ISNUMBER(SEARCH("Matic",B2886))),"Mio Matic",IF(AND(ISNUMBER(SEARCH("MIO",B2886)),OR(ISNUMBER(SEARCH("Détérgent",B2886)),ISNUMBER(SEARCH("Poudre",B2886)),ISNUMBER(SEARCH("Semi Auto",B2886)),ISNUMBER(SEARCH("1KG",B2886)),ISNUMBER(SEARCH("500G",B2886)),ISNUMBER(SEARCH("10KG",B2886)),ISNUMBER(SEARCH("1.5K",B2886)),ISNUMBER(SEARCH("215G",B2886)),ISNUMBER(SEARCH("350G",B2886)),ISNUMBER(SEARCH("90G",B2886)),ISNUMBER(SEARCH("Gold",B2886)),ISNUMBER(SEARCH("Citron",B2886)),ISNUMBER(SEARCH("Rose",B2886)),ISNUMBER(SEARCH("Lessive",B2886))),NOT(OR(ISNUMBER(SEARCH("Vaisselle",B2886)),ISNUMBER(SEARCH("Javel",B2886)),ISNUMBER(SEARCH("Matic",B2886)),ISNUMBER(SEARCH("Nettoyant",B2886)),ISNUMBER(SEARCH("Pâte",B2886)),ISNUMBER(SEARCH("Lave",B2886)),ISNUMBER(SEARCH("Détartrant",B2886))))),"Mio main (1k+500gr)",IF(AND(ISNUMBER(SEARCH("PAPILLON",B2886)),OR(ISNUMBER(SEARCH("Papier",B2886)),ISNUMBER(SEARCH("Hygiénique",B2886)),ISNUMBER(SEARCH("HYGIÉNIQUE",B2886))),NOT(OR(ISNUMBER(SEARCH("Lingette",B2886)),ISNUMBER(SEARCH("Mouchoir",B2886))))),"Papillon Papier",IF(OR(ISNUMBER(SEARCH("TAJ AL SAHAR",B2886)),ISNUMBER(SEARCH("TAJ BLADI",B2886)),ISNUMBER(SEARCH("TAJ BELADI",B2886)),ISNUMBER(SEARCH("Tilal Assahra",B2886)),ISNUMBER(SEARCH("Jawharat Asahra",B2886))),"TAJ SAHARA",IF(AND(OR(ISNUMBER(SEARCH("AL ITKANE",B2886)),ISNUMBER(SEARCH("ALITKANE",B2886)),ISNUMBER(SEARCH("PRESTO",B2886))),NOT(OR(ISNUMBER(SEARCH("Thé",B2886)),ISNUMBER(SEARCH("THE ",B2886)),ISNUMBER(SEARCH("thé",B2886)),ISNUMBER(SEARCH("SELHAM",B2886)),ISNUMBER(SEARCH("LHAFLA",B2886)),ISNUMBER(SEARCH("ZINE",B2886)),ISNUMBER(SEARCH("tiyay",B2886)),ISNUMBER(SEARCH("alouns",B2886)),ISNUMBER(SEARCH("lmhrat",B2886))))),"Al Itkrans + Presto",IF(OR(ISNUMBER(SEARCH("DALAA",B2886)),ISNUMBER(SEARCH("CS-DALAA",B2886)),ISNUMBER(SEARCH("DALINA",B2886))),"Dalaa VP / Baqqal / RP",IF(OR(LEFT(UPPER(B2886),4)="MIA ",LEFT(UPPER(B2886),6)="CS-MIA"),"Mia",IF(OR(LEFT(UPPER(B2886),5)="NOVA ",LEFT(UPPER(B2886),7)="CS-NOVA"),"Nova",IF(OR(ISNUMBER(SEARCH("PRIMA ",B2886)),ISNUMBER(SEARCH("CS-PRIMA",B2886))),"Prima",IF(OR(ISNUMBER(SEARCH("Douceur",B2886)),ISNUMBER(SEARCH("DOUCEUR",B2886))),"Douceur",IF(OR(ISNUMBER(SEARCH("SANGO",B2886)),ISNUMBER(SEARCH("CS-SANGO",B2886))),"SANGO",IF(ISNUMBER(SEARCH("BLANDOUX",B2886)),"Blandoux",IF(ISNUMBER(SEARCH("SHIWAMI",B2886)),"Shiwame",IF(ISNUMBER(SEARCH("KELLOGG",B2886)),"Kelloggs",IF(OR(ISNUMBER(SEARCH("TOBIGO",B2886)),ISNUMBER(SEARCH("DWIST",B2886))),"Tobigo",IF(OR(ISNUMBER(SEARCH("MARISOL",B2886)),ISNUMBER(SEARCH("MARESOL",B2886))),"Maresol",IF(OR(ISNUMBER(SEARCH("TAKIS",B2886)),ISNUMBER(SEARCH("TAKYS",B2886))),"TAKYS",IF(ISNUMBER(SEARCH("TAWIL",B2886)),"Tawil",IF(ISNUMBER(SEARCH("FROMY",B2886)),"Fromy",""))))))))))))))))))))))))</f>
        <v/>
      </c>
    </row>
    <row r="2887" spans="1:3" ht="18" hidden="1" customHeight="1" x14ac:dyDescent="0.3">
      <c r="A2887" s="3" t="str">
        <f>Products!A2577</f>
        <v>ART01469</v>
      </c>
      <c r="B2887" s="3" t="str">
        <f>Products!B2577</f>
        <v>GALLO Hélices - Torsade 450G</v>
      </c>
      <c r="C2887" s="3" t="str">
        <f>IF(OR(ISNUMBER(SEARCH("SELHAM",B2887)),ISNUMBER(SEARCH("LHAFLA",B2887)),ISNUMBER(SEARCH("ZINE",B2887)),ISNUMBER(SEARCH("tiyay",B2887)),ISNUMBER(SEARCH("alouns",B2887)),ISNUMBER(SEARCH("lmhrat",B2887))),"The Al Itkane",IF(AND(ISNUMBER(SEARCH("CALIN",B2887)),ISNUMBER(SEARCH("RP",B2887)),NOT(ISNUMBER(SEARCH("VP",B2887)))),"Calin RP",IF(AND(ISNUMBER(SEARCH("CALIN",B2887)),ISNUMBER(SEARCH("VP",B2887))),"Calin VP",IF(AND(ISNUMBER(SEARCH("MIO",B2887)),OR(ISNUMBER(SEARCH("Vaisselle",B2887)),ISNUMBER(SEARCH("vaisselle",B2887)))),"Mio Liquid Vaisselle",IF(AND(ISNUMBER(SEARCH("MIO",B2887)),ISNUMBER(SEARCH("Javel",B2887))),"Mio Javel",IF(AND(ISNUMBER(SEARCH("MIO",B2887)),ISNUMBER(SEARCH("Matic",B2887))),"Mio Matic",IF(AND(ISNUMBER(SEARCH("MIO",B2887)),OR(ISNUMBER(SEARCH("Détérgent",B2887)),ISNUMBER(SEARCH("Poudre",B2887)),ISNUMBER(SEARCH("Semi Auto",B2887)),ISNUMBER(SEARCH("1KG",B2887)),ISNUMBER(SEARCH("500G",B2887)),ISNUMBER(SEARCH("10KG",B2887)),ISNUMBER(SEARCH("1.5K",B2887)),ISNUMBER(SEARCH("215G",B2887)),ISNUMBER(SEARCH("350G",B2887)),ISNUMBER(SEARCH("90G",B2887)),ISNUMBER(SEARCH("Gold",B2887)),ISNUMBER(SEARCH("Citron",B2887)),ISNUMBER(SEARCH("Rose",B2887)),ISNUMBER(SEARCH("Lessive",B2887))),NOT(OR(ISNUMBER(SEARCH("Vaisselle",B2887)),ISNUMBER(SEARCH("Javel",B2887)),ISNUMBER(SEARCH("Matic",B2887)),ISNUMBER(SEARCH("Nettoyant",B2887)),ISNUMBER(SEARCH("Pâte",B2887)),ISNUMBER(SEARCH("Lave",B2887)),ISNUMBER(SEARCH("Détartrant",B2887))))),"Mio main (1k+500gr)",IF(AND(ISNUMBER(SEARCH("PAPILLON",B2887)),OR(ISNUMBER(SEARCH("Papier",B2887)),ISNUMBER(SEARCH("Hygiénique",B2887)),ISNUMBER(SEARCH("HYGIÉNIQUE",B2887))),NOT(OR(ISNUMBER(SEARCH("Lingette",B2887)),ISNUMBER(SEARCH("Mouchoir",B2887))))),"Papillon Papier",IF(OR(ISNUMBER(SEARCH("TAJ AL SAHAR",B2887)),ISNUMBER(SEARCH("TAJ BLADI",B2887)),ISNUMBER(SEARCH("TAJ BELADI",B2887)),ISNUMBER(SEARCH("Tilal Assahra",B2887)),ISNUMBER(SEARCH("Jawharat Asahra",B2887))),"TAJ SAHARA",IF(AND(OR(ISNUMBER(SEARCH("AL ITKANE",B2887)),ISNUMBER(SEARCH("ALITKANE",B2887)),ISNUMBER(SEARCH("PRESTO",B2887))),NOT(OR(ISNUMBER(SEARCH("Thé",B2887)),ISNUMBER(SEARCH("THE ",B2887)),ISNUMBER(SEARCH("thé",B2887)),ISNUMBER(SEARCH("SELHAM",B2887)),ISNUMBER(SEARCH("LHAFLA",B2887)),ISNUMBER(SEARCH("ZINE",B2887)),ISNUMBER(SEARCH("tiyay",B2887)),ISNUMBER(SEARCH("alouns",B2887)),ISNUMBER(SEARCH("lmhrat",B2887))))),"Al Itkrans + Presto",IF(OR(ISNUMBER(SEARCH("DALAA",B2887)),ISNUMBER(SEARCH("CS-DALAA",B2887)),ISNUMBER(SEARCH("DALINA",B2887))),"Dalaa VP / Baqqal / RP",IF(OR(LEFT(UPPER(B2887),4)="MIA ",LEFT(UPPER(B2887),6)="CS-MIA"),"Mia",IF(OR(LEFT(UPPER(B2887),5)="NOVA ",LEFT(UPPER(B2887),7)="CS-NOVA"),"Nova",IF(OR(ISNUMBER(SEARCH("PRIMA ",B2887)),ISNUMBER(SEARCH("CS-PRIMA",B2887))),"Prima",IF(OR(ISNUMBER(SEARCH("Douceur",B2887)),ISNUMBER(SEARCH("DOUCEUR",B2887))),"Douceur",IF(OR(ISNUMBER(SEARCH("SANGO",B2887)),ISNUMBER(SEARCH("CS-SANGO",B2887))),"SANGO",IF(ISNUMBER(SEARCH("BLANDOUX",B2887)),"Blandoux",IF(ISNUMBER(SEARCH("SHIWAMI",B2887)),"Shiwame",IF(ISNUMBER(SEARCH("KELLOGG",B2887)),"Kelloggs",IF(OR(ISNUMBER(SEARCH("TOBIGO",B2887)),ISNUMBER(SEARCH("DWIST",B2887))),"Tobigo",IF(OR(ISNUMBER(SEARCH("MARISOL",B2887)),ISNUMBER(SEARCH("MARESOL",B2887))),"Maresol",IF(OR(ISNUMBER(SEARCH("TAKIS",B2887)),ISNUMBER(SEARCH("TAKYS",B2887))),"TAKYS",IF(ISNUMBER(SEARCH("TAWIL",B2887)),"Tawil",IF(ISNUMBER(SEARCH("FROMY",B2887)),"Fromy",""))))))))))))))))))))))))</f>
        <v/>
      </c>
    </row>
    <row r="2888" spans="1:3" ht="18" hidden="1" customHeight="1" x14ac:dyDescent="0.3">
      <c r="A2888" s="3" t="str">
        <f>Products!A2578</f>
        <v>ART01470</v>
      </c>
      <c r="B2888" s="3" t="str">
        <f>Products!B2578</f>
        <v>GALLO Plumas Rayadas - Penne Rayé 450G</v>
      </c>
      <c r="C2888" s="3" t="str">
        <f>IF(OR(ISNUMBER(SEARCH("SELHAM",B2888)),ISNUMBER(SEARCH("LHAFLA",B2888)),ISNUMBER(SEARCH("ZINE",B2888)),ISNUMBER(SEARCH("tiyay",B2888)),ISNUMBER(SEARCH("alouns",B2888)),ISNUMBER(SEARCH("lmhrat",B2888))),"The Al Itkane",IF(AND(ISNUMBER(SEARCH("CALIN",B2888)),ISNUMBER(SEARCH("RP",B2888)),NOT(ISNUMBER(SEARCH("VP",B2888)))),"Calin RP",IF(AND(ISNUMBER(SEARCH("CALIN",B2888)),ISNUMBER(SEARCH("VP",B2888))),"Calin VP",IF(AND(ISNUMBER(SEARCH("MIO",B2888)),OR(ISNUMBER(SEARCH("Vaisselle",B2888)),ISNUMBER(SEARCH("vaisselle",B2888)))),"Mio Liquid Vaisselle",IF(AND(ISNUMBER(SEARCH("MIO",B2888)),ISNUMBER(SEARCH("Javel",B2888))),"Mio Javel",IF(AND(ISNUMBER(SEARCH("MIO",B2888)),ISNUMBER(SEARCH("Matic",B2888))),"Mio Matic",IF(AND(ISNUMBER(SEARCH("MIO",B2888)),OR(ISNUMBER(SEARCH("Détérgent",B2888)),ISNUMBER(SEARCH("Poudre",B2888)),ISNUMBER(SEARCH("Semi Auto",B2888)),ISNUMBER(SEARCH("1KG",B2888)),ISNUMBER(SEARCH("500G",B2888)),ISNUMBER(SEARCH("10KG",B2888)),ISNUMBER(SEARCH("1.5K",B2888)),ISNUMBER(SEARCH("215G",B2888)),ISNUMBER(SEARCH("350G",B2888)),ISNUMBER(SEARCH("90G",B2888)),ISNUMBER(SEARCH("Gold",B2888)),ISNUMBER(SEARCH("Citron",B2888)),ISNUMBER(SEARCH("Rose",B2888)),ISNUMBER(SEARCH("Lessive",B2888))),NOT(OR(ISNUMBER(SEARCH("Vaisselle",B2888)),ISNUMBER(SEARCH("Javel",B2888)),ISNUMBER(SEARCH("Matic",B2888)),ISNUMBER(SEARCH("Nettoyant",B2888)),ISNUMBER(SEARCH("Pâte",B2888)),ISNUMBER(SEARCH("Lave",B2888)),ISNUMBER(SEARCH("Détartrant",B2888))))),"Mio main (1k+500gr)",IF(AND(ISNUMBER(SEARCH("PAPILLON",B2888)),OR(ISNUMBER(SEARCH("Papier",B2888)),ISNUMBER(SEARCH("Hygiénique",B2888)),ISNUMBER(SEARCH("HYGIÉNIQUE",B2888))),NOT(OR(ISNUMBER(SEARCH("Lingette",B2888)),ISNUMBER(SEARCH("Mouchoir",B2888))))),"Papillon Papier",IF(OR(ISNUMBER(SEARCH("TAJ AL SAHAR",B2888)),ISNUMBER(SEARCH("TAJ BLADI",B2888)),ISNUMBER(SEARCH("TAJ BELADI",B2888)),ISNUMBER(SEARCH("Tilal Assahra",B2888)),ISNUMBER(SEARCH("Jawharat Asahra",B2888))),"TAJ SAHARA",IF(AND(OR(ISNUMBER(SEARCH("AL ITKANE",B2888)),ISNUMBER(SEARCH("ALITKANE",B2888)),ISNUMBER(SEARCH("PRESTO",B2888))),NOT(OR(ISNUMBER(SEARCH("Thé",B2888)),ISNUMBER(SEARCH("THE ",B2888)),ISNUMBER(SEARCH("thé",B2888)),ISNUMBER(SEARCH("SELHAM",B2888)),ISNUMBER(SEARCH("LHAFLA",B2888)),ISNUMBER(SEARCH("ZINE",B2888)),ISNUMBER(SEARCH("tiyay",B2888)),ISNUMBER(SEARCH("alouns",B2888)),ISNUMBER(SEARCH("lmhrat",B2888))))),"Al Itkrans + Presto",IF(OR(ISNUMBER(SEARCH("DALAA",B2888)),ISNUMBER(SEARCH("CS-DALAA",B2888)),ISNUMBER(SEARCH("DALINA",B2888))),"Dalaa VP / Baqqal / RP",IF(OR(LEFT(UPPER(B2888),4)="MIA ",LEFT(UPPER(B2888),6)="CS-MIA"),"Mia",IF(OR(LEFT(UPPER(B2888),5)="NOVA ",LEFT(UPPER(B2888),7)="CS-NOVA"),"Nova",IF(OR(ISNUMBER(SEARCH("PRIMA ",B2888)),ISNUMBER(SEARCH("CS-PRIMA",B2888))),"Prima",IF(OR(ISNUMBER(SEARCH("Douceur",B2888)),ISNUMBER(SEARCH("DOUCEUR",B2888))),"Douceur",IF(OR(ISNUMBER(SEARCH("SANGO",B2888)),ISNUMBER(SEARCH("CS-SANGO",B2888))),"SANGO",IF(ISNUMBER(SEARCH("BLANDOUX",B2888)),"Blandoux",IF(ISNUMBER(SEARCH("SHIWAMI",B2888)),"Shiwame",IF(ISNUMBER(SEARCH("KELLOGG",B2888)),"Kelloggs",IF(OR(ISNUMBER(SEARCH("TOBIGO",B2888)),ISNUMBER(SEARCH("DWIST",B2888))),"Tobigo",IF(OR(ISNUMBER(SEARCH("MARISOL",B2888)),ISNUMBER(SEARCH("MARESOL",B2888))),"Maresol",IF(OR(ISNUMBER(SEARCH("TAKIS",B2888)),ISNUMBER(SEARCH("TAKYS",B2888))),"TAKYS",IF(ISNUMBER(SEARCH("TAWIL",B2888)),"Tawil",IF(ISNUMBER(SEARCH("FROMY",B2888)),"Fromy",""))))))))))))))))))))))))</f>
        <v/>
      </c>
    </row>
    <row r="2889" spans="1:3" ht="18" hidden="1" customHeight="1" x14ac:dyDescent="0.3">
      <c r="A2889" s="3" t="str">
        <f>Products!A2579</f>
        <v>ART01471</v>
      </c>
      <c r="B2889" s="3" t="str">
        <f>Products!B2579</f>
        <v>CHALUPA MAYO - Mayonnaise Tube 300G</v>
      </c>
      <c r="C2889" s="3" t="str">
        <f>IF(OR(ISNUMBER(SEARCH("SELHAM",B2889)),ISNUMBER(SEARCH("LHAFLA",B2889)),ISNUMBER(SEARCH("ZINE",B2889)),ISNUMBER(SEARCH("tiyay",B2889)),ISNUMBER(SEARCH("alouns",B2889)),ISNUMBER(SEARCH("lmhrat",B2889))),"The Al Itkane",IF(AND(ISNUMBER(SEARCH("CALIN",B2889)),ISNUMBER(SEARCH("RP",B2889)),NOT(ISNUMBER(SEARCH("VP",B2889)))),"Calin RP",IF(AND(ISNUMBER(SEARCH("CALIN",B2889)),ISNUMBER(SEARCH("VP",B2889))),"Calin VP",IF(AND(ISNUMBER(SEARCH("MIO",B2889)),OR(ISNUMBER(SEARCH("Vaisselle",B2889)),ISNUMBER(SEARCH("vaisselle",B2889)))),"Mio Liquid Vaisselle",IF(AND(ISNUMBER(SEARCH("MIO",B2889)),ISNUMBER(SEARCH("Javel",B2889))),"Mio Javel",IF(AND(ISNUMBER(SEARCH("MIO",B2889)),ISNUMBER(SEARCH("Matic",B2889))),"Mio Matic",IF(AND(ISNUMBER(SEARCH("MIO",B2889)),OR(ISNUMBER(SEARCH("Détérgent",B2889)),ISNUMBER(SEARCH("Poudre",B2889)),ISNUMBER(SEARCH("Semi Auto",B2889)),ISNUMBER(SEARCH("1KG",B2889)),ISNUMBER(SEARCH("500G",B2889)),ISNUMBER(SEARCH("10KG",B2889)),ISNUMBER(SEARCH("1.5K",B2889)),ISNUMBER(SEARCH("215G",B2889)),ISNUMBER(SEARCH("350G",B2889)),ISNUMBER(SEARCH("90G",B2889)),ISNUMBER(SEARCH("Gold",B2889)),ISNUMBER(SEARCH("Citron",B2889)),ISNUMBER(SEARCH("Rose",B2889)),ISNUMBER(SEARCH("Lessive",B2889))),NOT(OR(ISNUMBER(SEARCH("Vaisselle",B2889)),ISNUMBER(SEARCH("Javel",B2889)),ISNUMBER(SEARCH("Matic",B2889)),ISNUMBER(SEARCH("Nettoyant",B2889)),ISNUMBER(SEARCH("Pâte",B2889)),ISNUMBER(SEARCH("Lave",B2889)),ISNUMBER(SEARCH("Détartrant",B2889))))),"Mio main (1k+500gr)",IF(AND(ISNUMBER(SEARCH("PAPILLON",B2889)),OR(ISNUMBER(SEARCH("Papier",B2889)),ISNUMBER(SEARCH("Hygiénique",B2889)),ISNUMBER(SEARCH("HYGIÉNIQUE",B2889))),NOT(OR(ISNUMBER(SEARCH("Lingette",B2889)),ISNUMBER(SEARCH("Mouchoir",B2889))))),"Papillon Papier",IF(OR(ISNUMBER(SEARCH("TAJ AL SAHAR",B2889)),ISNUMBER(SEARCH("TAJ BLADI",B2889)),ISNUMBER(SEARCH("TAJ BELADI",B2889)),ISNUMBER(SEARCH("Tilal Assahra",B2889)),ISNUMBER(SEARCH("Jawharat Asahra",B2889))),"TAJ SAHARA",IF(AND(OR(ISNUMBER(SEARCH("AL ITKANE",B2889)),ISNUMBER(SEARCH("ALITKANE",B2889)),ISNUMBER(SEARCH("PRESTO",B2889))),NOT(OR(ISNUMBER(SEARCH("Thé",B2889)),ISNUMBER(SEARCH("THE ",B2889)),ISNUMBER(SEARCH("thé",B2889)),ISNUMBER(SEARCH("SELHAM",B2889)),ISNUMBER(SEARCH("LHAFLA",B2889)),ISNUMBER(SEARCH("ZINE",B2889)),ISNUMBER(SEARCH("tiyay",B2889)),ISNUMBER(SEARCH("alouns",B2889)),ISNUMBER(SEARCH("lmhrat",B2889))))),"Al Itkrans + Presto",IF(OR(ISNUMBER(SEARCH("DALAA",B2889)),ISNUMBER(SEARCH("CS-DALAA",B2889)),ISNUMBER(SEARCH("DALINA",B2889))),"Dalaa VP / Baqqal / RP",IF(OR(LEFT(UPPER(B2889),4)="MIA ",LEFT(UPPER(B2889),6)="CS-MIA"),"Mia",IF(OR(LEFT(UPPER(B2889),5)="NOVA ",LEFT(UPPER(B2889),7)="CS-NOVA"),"Nova",IF(OR(ISNUMBER(SEARCH("PRIMA ",B2889)),ISNUMBER(SEARCH("CS-PRIMA",B2889))),"Prima",IF(OR(ISNUMBER(SEARCH("Douceur",B2889)),ISNUMBER(SEARCH("DOUCEUR",B2889))),"Douceur",IF(OR(ISNUMBER(SEARCH("SANGO",B2889)),ISNUMBER(SEARCH("CS-SANGO",B2889))),"SANGO",IF(ISNUMBER(SEARCH("BLANDOUX",B2889)),"Blandoux",IF(ISNUMBER(SEARCH("SHIWAMI",B2889)),"Shiwame",IF(ISNUMBER(SEARCH("KELLOGG",B2889)),"Kelloggs",IF(OR(ISNUMBER(SEARCH("TOBIGO",B2889)),ISNUMBER(SEARCH("DWIST",B2889))),"Tobigo",IF(OR(ISNUMBER(SEARCH("MARISOL",B2889)),ISNUMBER(SEARCH("MARESOL",B2889))),"Maresol",IF(OR(ISNUMBER(SEARCH("TAKIS",B2889)),ISNUMBER(SEARCH("TAKYS",B2889))),"TAKYS",IF(ISNUMBER(SEARCH("TAWIL",B2889)),"Tawil",IF(ISNUMBER(SEARCH("FROMY",B2889)),"Fromy",""))))))))))))))))))))))))</f>
        <v/>
      </c>
    </row>
    <row r="2890" spans="1:3" ht="18" hidden="1" customHeight="1" x14ac:dyDescent="0.3">
      <c r="A2890" s="3" t="str">
        <f>Products!A2580</f>
        <v>ART01472</v>
      </c>
      <c r="B2890" s="3" t="str">
        <f>Products!B2580</f>
        <v>TRIDENT Chewing Gum Mixed Berries Pack 65 * 1.6G</v>
      </c>
      <c r="C2890" s="3" t="str">
        <f>IF(OR(ISNUMBER(SEARCH("SELHAM",B2890)),ISNUMBER(SEARCH("LHAFLA",B2890)),ISNUMBER(SEARCH("ZINE",B2890)),ISNUMBER(SEARCH("tiyay",B2890)),ISNUMBER(SEARCH("alouns",B2890)),ISNUMBER(SEARCH("lmhrat",B2890))),"The Al Itkane",IF(AND(ISNUMBER(SEARCH("CALIN",B2890)),ISNUMBER(SEARCH("RP",B2890)),NOT(ISNUMBER(SEARCH("VP",B2890)))),"Calin RP",IF(AND(ISNUMBER(SEARCH("CALIN",B2890)),ISNUMBER(SEARCH("VP",B2890))),"Calin VP",IF(AND(ISNUMBER(SEARCH("MIO",B2890)),OR(ISNUMBER(SEARCH("Vaisselle",B2890)),ISNUMBER(SEARCH("vaisselle",B2890)))),"Mio Liquid Vaisselle",IF(AND(ISNUMBER(SEARCH("MIO",B2890)),ISNUMBER(SEARCH("Javel",B2890))),"Mio Javel",IF(AND(ISNUMBER(SEARCH("MIO",B2890)),ISNUMBER(SEARCH("Matic",B2890))),"Mio Matic",IF(AND(ISNUMBER(SEARCH("MIO",B2890)),OR(ISNUMBER(SEARCH("Détérgent",B2890)),ISNUMBER(SEARCH("Poudre",B2890)),ISNUMBER(SEARCH("Semi Auto",B2890)),ISNUMBER(SEARCH("1KG",B2890)),ISNUMBER(SEARCH("500G",B2890)),ISNUMBER(SEARCH("10KG",B2890)),ISNUMBER(SEARCH("1.5K",B2890)),ISNUMBER(SEARCH("215G",B2890)),ISNUMBER(SEARCH("350G",B2890)),ISNUMBER(SEARCH("90G",B2890)),ISNUMBER(SEARCH("Gold",B2890)),ISNUMBER(SEARCH("Citron",B2890)),ISNUMBER(SEARCH("Rose",B2890)),ISNUMBER(SEARCH("Lessive",B2890))),NOT(OR(ISNUMBER(SEARCH("Vaisselle",B2890)),ISNUMBER(SEARCH("Javel",B2890)),ISNUMBER(SEARCH("Matic",B2890)),ISNUMBER(SEARCH("Nettoyant",B2890)),ISNUMBER(SEARCH("Pâte",B2890)),ISNUMBER(SEARCH("Lave",B2890)),ISNUMBER(SEARCH("Détartrant",B2890))))),"Mio main (1k+500gr)",IF(AND(ISNUMBER(SEARCH("PAPILLON",B2890)),OR(ISNUMBER(SEARCH("Papier",B2890)),ISNUMBER(SEARCH("Hygiénique",B2890)),ISNUMBER(SEARCH("HYGIÉNIQUE",B2890))),NOT(OR(ISNUMBER(SEARCH("Lingette",B2890)),ISNUMBER(SEARCH("Mouchoir",B2890))))),"Papillon Papier",IF(OR(ISNUMBER(SEARCH("TAJ AL SAHAR",B2890)),ISNUMBER(SEARCH("TAJ BLADI",B2890)),ISNUMBER(SEARCH("TAJ BELADI",B2890)),ISNUMBER(SEARCH("Tilal Assahra",B2890)),ISNUMBER(SEARCH("Jawharat Asahra",B2890))),"TAJ SAHARA",IF(AND(OR(ISNUMBER(SEARCH("AL ITKANE",B2890)),ISNUMBER(SEARCH("ALITKANE",B2890)),ISNUMBER(SEARCH("PRESTO",B2890))),NOT(OR(ISNUMBER(SEARCH("Thé",B2890)),ISNUMBER(SEARCH("THE ",B2890)),ISNUMBER(SEARCH("thé",B2890)),ISNUMBER(SEARCH("SELHAM",B2890)),ISNUMBER(SEARCH("LHAFLA",B2890)),ISNUMBER(SEARCH("ZINE",B2890)),ISNUMBER(SEARCH("tiyay",B2890)),ISNUMBER(SEARCH("alouns",B2890)),ISNUMBER(SEARCH("lmhrat",B2890))))),"Al Itkrans + Presto",IF(OR(ISNUMBER(SEARCH("DALAA",B2890)),ISNUMBER(SEARCH("CS-DALAA",B2890)),ISNUMBER(SEARCH("DALINA",B2890))),"Dalaa VP / Baqqal / RP",IF(OR(LEFT(UPPER(B2890),4)="MIA ",LEFT(UPPER(B2890),6)="CS-MIA"),"Mia",IF(OR(LEFT(UPPER(B2890),5)="NOVA ",LEFT(UPPER(B2890),7)="CS-NOVA"),"Nova",IF(OR(ISNUMBER(SEARCH("PRIMA ",B2890)),ISNUMBER(SEARCH("CS-PRIMA",B2890))),"Prima",IF(OR(ISNUMBER(SEARCH("Douceur",B2890)),ISNUMBER(SEARCH("DOUCEUR",B2890))),"Douceur",IF(OR(ISNUMBER(SEARCH("SANGO",B2890)),ISNUMBER(SEARCH("CS-SANGO",B2890))),"SANGO",IF(ISNUMBER(SEARCH("BLANDOUX",B2890)),"Blandoux",IF(ISNUMBER(SEARCH("SHIWAMI",B2890)),"Shiwame",IF(ISNUMBER(SEARCH("KELLOGG",B2890)),"Kelloggs",IF(OR(ISNUMBER(SEARCH("TOBIGO",B2890)),ISNUMBER(SEARCH("DWIST",B2890))),"Tobigo",IF(OR(ISNUMBER(SEARCH("MARISOL",B2890)),ISNUMBER(SEARCH("MARESOL",B2890))),"Maresol",IF(OR(ISNUMBER(SEARCH("TAKIS",B2890)),ISNUMBER(SEARCH("TAKYS",B2890))),"TAKYS",IF(ISNUMBER(SEARCH("TAWIL",B2890)),"Tawil",IF(ISNUMBER(SEARCH("FROMY",B2890)),"Fromy",""))))))))))))))))))))))))</f>
        <v/>
      </c>
    </row>
    <row r="2891" spans="1:3" ht="18" hidden="1" customHeight="1" x14ac:dyDescent="0.3">
      <c r="A2891" s="3" t="str">
        <f>Products!A2581</f>
        <v>ART01473</v>
      </c>
      <c r="B2891" s="3" t="str">
        <f>Products!B2581</f>
        <v>BE Supreme Original 42G</v>
      </c>
      <c r="C2891" s="3" t="str">
        <f>IF(OR(ISNUMBER(SEARCH("SELHAM",B2891)),ISNUMBER(SEARCH("LHAFLA",B2891)),ISNUMBER(SEARCH("ZINE",B2891)),ISNUMBER(SEARCH("tiyay",B2891)),ISNUMBER(SEARCH("alouns",B2891)),ISNUMBER(SEARCH("lmhrat",B2891))),"The Al Itkane",IF(AND(ISNUMBER(SEARCH("CALIN",B2891)),ISNUMBER(SEARCH("RP",B2891)),NOT(ISNUMBER(SEARCH("VP",B2891)))),"Calin RP",IF(AND(ISNUMBER(SEARCH("CALIN",B2891)),ISNUMBER(SEARCH("VP",B2891))),"Calin VP",IF(AND(ISNUMBER(SEARCH("MIO",B2891)),OR(ISNUMBER(SEARCH("Vaisselle",B2891)),ISNUMBER(SEARCH("vaisselle",B2891)))),"Mio Liquid Vaisselle",IF(AND(ISNUMBER(SEARCH("MIO",B2891)),ISNUMBER(SEARCH("Javel",B2891))),"Mio Javel",IF(AND(ISNUMBER(SEARCH("MIO",B2891)),ISNUMBER(SEARCH("Matic",B2891))),"Mio Matic",IF(AND(ISNUMBER(SEARCH("MIO",B2891)),OR(ISNUMBER(SEARCH("Détérgent",B2891)),ISNUMBER(SEARCH("Poudre",B2891)),ISNUMBER(SEARCH("Semi Auto",B2891)),ISNUMBER(SEARCH("1KG",B2891)),ISNUMBER(SEARCH("500G",B2891)),ISNUMBER(SEARCH("10KG",B2891)),ISNUMBER(SEARCH("1.5K",B2891)),ISNUMBER(SEARCH("215G",B2891)),ISNUMBER(SEARCH("350G",B2891)),ISNUMBER(SEARCH("90G",B2891)),ISNUMBER(SEARCH("Gold",B2891)),ISNUMBER(SEARCH("Citron",B2891)),ISNUMBER(SEARCH("Rose",B2891)),ISNUMBER(SEARCH("Lessive",B2891))),NOT(OR(ISNUMBER(SEARCH("Vaisselle",B2891)),ISNUMBER(SEARCH("Javel",B2891)),ISNUMBER(SEARCH("Matic",B2891)),ISNUMBER(SEARCH("Nettoyant",B2891)),ISNUMBER(SEARCH("Pâte",B2891)),ISNUMBER(SEARCH("Lave",B2891)),ISNUMBER(SEARCH("Détartrant",B2891))))),"Mio main (1k+500gr)",IF(AND(ISNUMBER(SEARCH("PAPILLON",B2891)),OR(ISNUMBER(SEARCH("Papier",B2891)),ISNUMBER(SEARCH("Hygiénique",B2891)),ISNUMBER(SEARCH("HYGIÉNIQUE",B2891))),NOT(OR(ISNUMBER(SEARCH("Lingette",B2891)),ISNUMBER(SEARCH("Mouchoir",B2891))))),"Papillon Papier",IF(OR(ISNUMBER(SEARCH("TAJ AL SAHAR",B2891)),ISNUMBER(SEARCH("TAJ BLADI",B2891)),ISNUMBER(SEARCH("TAJ BELADI",B2891)),ISNUMBER(SEARCH("Tilal Assahra",B2891)),ISNUMBER(SEARCH("Jawharat Asahra",B2891))),"TAJ SAHARA",IF(AND(OR(ISNUMBER(SEARCH("AL ITKANE",B2891)),ISNUMBER(SEARCH("ALITKANE",B2891)),ISNUMBER(SEARCH("PRESTO",B2891))),NOT(OR(ISNUMBER(SEARCH("Thé",B2891)),ISNUMBER(SEARCH("THE ",B2891)),ISNUMBER(SEARCH("thé",B2891)),ISNUMBER(SEARCH("SELHAM",B2891)),ISNUMBER(SEARCH("LHAFLA",B2891)),ISNUMBER(SEARCH("ZINE",B2891)),ISNUMBER(SEARCH("tiyay",B2891)),ISNUMBER(SEARCH("alouns",B2891)),ISNUMBER(SEARCH("lmhrat",B2891))))),"Al Itkrans + Presto",IF(OR(ISNUMBER(SEARCH("DALAA",B2891)),ISNUMBER(SEARCH("CS-DALAA",B2891)),ISNUMBER(SEARCH("DALINA",B2891))),"Dalaa VP / Baqqal / RP",IF(OR(LEFT(UPPER(B2891),4)="MIA ",LEFT(UPPER(B2891),6)="CS-MIA"),"Mia",IF(OR(LEFT(UPPER(B2891),5)="NOVA ",LEFT(UPPER(B2891),7)="CS-NOVA"),"Nova",IF(OR(ISNUMBER(SEARCH("PRIMA ",B2891)),ISNUMBER(SEARCH("CS-PRIMA",B2891))),"Prima",IF(OR(ISNUMBER(SEARCH("Douceur",B2891)),ISNUMBER(SEARCH("DOUCEUR",B2891))),"Douceur",IF(OR(ISNUMBER(SEARCH("SANGO",B2891)),ISNUMBER(SEARCH("CS-SANGO",B2891))),"SANGO",IF(ISNUMBER(SEARCH("BLANDOUX",B2891)),"Blandoux",IF(ISNUMBER(SEARCH("SHIWAMI",B2891)),"Shiwame",IF(ISNUMBER(SEARCH("KELLOGG",B2891)),"Kelloggs",IF(OR(ISNUMBER(SEARCH("TOBIGO",B2891)),ISNUMBER(SEARCH("DWIST",B2891))),"Tobigo",IF(OR(ISNUMBER(SEARCH("MARISOL",B2891)),ISNUMBER(SEARCH("MARESOL",B2891))),"Maresol",IF(OR(ISNUMBER(SEARCH("TAKIS",B2891)),ISNUMBER(SEARCH("TAKYS",B2891))),"TAKYS",IF(ISNUMBER(SEARCH("TAWIL",B2891)),"Tawil",IF(ISNUMBER(SEARCH("FROMY",B2891)),"Fromy",""))))))))))))))))))))))))</f>
        <v/>
      </c>
    </row>
    <row r="2892" spans="1:3" ht="18" hidden="1" customHeight="1" x14ac:dyDescent="0.3">
      <c r="A2892" s="3" t="str">
        <f>Products!A2582</f>
        <v>ART01474</v>
      </c>
      <c r="B2892" s="3" t="str">
        <f>Products!B2582</f>
        <v>BE Melty Original 42G</v>
      </c>
      <c r="C2892" s="3" t="str">
        <f>IF(OR(ISNUMBER(SEARCH("SELHAM",B2892)),ISNUMBER(SEARCH("LHAFLA",B2892)),ISNUMBER(SEARCH("ZINE",B2892)),ISNUMBER(SEARCH("tiyay",B2892)),ISNUMBER(SEARCH("alouns",B2892)),ISNUMBER(SEARCH("lmhrat",B2892))),"The Al Itkane",IF(AND(ISNUMBER(SEARCH("CALIN",B2892)),ISNUMBER(SEARCH("RP",B2892)),NOT(ISNUMBER(SEARCH("VP",B2892)))),"Calin RP",IF(AND(ISNUMBER(SEARCH("CALIN",B2892)),ISNUMBER(SEARCH("VP",B2892))),"Calin VP",IF(AND(ISNUMBER(SEARCH("MIO",B2892)),OR(ISNUMBER(SEARCH("Vaisselle",B2892)),ISNUMBER(SEARCH("vaisselle",B2892)))),"Mio Liquid Vaisselle",IF(AND(ISNUMBER(SEARCH("MIO",B2892)),ISNUMBER(SEARCH("Javel",B2892))),"Mio Javel",IF(AND(ISNUMBER(SEARCH("MIO",B2892)),ISNUMBER(SEARCH("Matic",B2892))),"Mio Matic",IF(AND(ISNUMBER(SEARCH("MIO",B2892)),OR(ISNUMBER(SEARCH("Détérgent",B2892)),ISNUMBER(SEARCH("Poudre",B2892)),ISNUMBER(SEARCH("Semi Auto",B2892)),ISNUMBER(SEARCH("1KG",B2892)),ISNUMBER(SEARCH("500G",B2892)),ISNUMBER(SEARCH("10KG",B2892)),ISNUMBER(SEARCH("1.5K",B2892)),ISNUMBER(SEARCH("215G",B2892)),ISNUMBER(SEARCH("350G",B2892)),ISNUMBER(SEARCH("90G",B2892)),ISNUMBER(SEARCH("Gold",B2892)),ISNUMBER(SEARCH("Citron",B2892)),ISNUMBER(SEARCH("Rose",B2892)),ISNUMBER(SEARCH("Lessive",B2892))),NOT(OR(ISNUMBER(SEARCH("Vaisselle",B2892)),ISNUMBER(SEARCH("Javel",B2892)),ISNUMBER(SEARCH("Matic",B2892)),ISNUMBER(SEARCH("Nettoyant",B2892)),ISNUMBER(SEARCH("Pâte",B2892)),ISNUMBER(SEARCH("Lave",B2892)),ISNUMBER(SEARCH("Détartrant",B2892))))),"Mio main (1k+500gr)",IF(AND(ISNUMBER(SEARCH("PAPILLON",B2892)),OR(ISNUMBER(SEARCH("Papier",B2892)),ISNUMBER(SEARCH("Hygiénique",B2892)),ISNUMBER(SEARCH("HYGIÉNIQUE",B2892))),NOT(OR(ISNUMBER(SEARCH("Lingette",B2892)),ISNUMBER(SEARCH("Mouchoir",B2892))))),"Papillon Papier",IF(OR(ISNUMBER(SEARCH("TAJ AL SAHAR",B2892)),ISNUMBER(SEARCH("TAJ BLADI",B2892)),ISNUMBER(SEARCH("TAJ BELADI",B2892)),ISNUMBER(SEARCH("Tilal Assahra",B2892)),ISNUMBER(SEARCH("Jawharat Asahra",B2892))),"TAJ SAHARA",IF(AND(OR(ISNUMBER(SEARCH("AL ITKANE",B2892)),ISNUMBER(SEARCH("ALITKANE",B2892)),ISNUMBER(SEARCH("PRESTO",B2892))),NOT(OR(ISNUMBER(SEARCH("Thé",B2892)),ISNUMBER(SEARCH("THE ",B2892)),ISNUMBER(SEARCH("thé",B2892)),ISNUMBER(SEARCH("SELHAM",B2892)),ISNUMBER(SEARCH("LHAFLA",B2892)),ISNUMBER(SEARCH("ZINE",B2892)),ISNUMBER(SEARCH("tiyay",B2892)),ISNUMBER(SEARCH("alouns",B2892)),ISNUMBER(SEARCH("lmhrat",B2892))))),"Al Itkrans + Presto",IF(OR(ISNUMBER(SEARCH("DALAA",B2892)),ISNUMBER(SEARCH("CS-DALAA",B2892)),ISNUMBER(SEARCH("DALINA",B2892))),"Dalaa VP / Baqqal / RP",IF(OR(LEFT(UPPER(B2892),4)="MIA ",LEFT(UPPER(B2892),6)="CS-MIA"),"Mia",IF(OR(LEFT(UPPER(B2892),5)="NOVA ",LEFT(UPPER(B2892),7)="CS-NOVA"),"Nova",IF(OR(ISNUMBER(SEARCH("PRIMA ",B2892)),ISNUMBER(SEARCH("CS-PRIMA",B2892))),"Prima",IF(OR(ISNUMBER(SEARCH("Douceur",B2892)),ISNUMBER(SEARCH("DOUCEUR",B2892))),"Douceur",IF(OR(ISNUMBER(SEARCH("SANGO",B2892)),ISNUMBER(SEARCH("CS-SANGO",B2892))),"SANGO",IF(ISNUMBER(SEARCH("BLANDOUX",B2892)),"Blandoux",IF(ISNUMBER(SEARCH("SHIWAMI",B2892)),"Shiwame",IF(ISNUMBER(SEARCH("KELLOGG",B2892)),"Kelloggs",IF(OR(ISNUMBER(SEARCH("TOBIGO",B2892)),ISNUMBER(SEARCH("DWIST",B2892))),"Tobigo",IF(OR(ISNUMBER(SEARCH("MARISOL",B2892)),ISNUMBER(SEARCH("MARESOL",B2892))),"Maresol",IF(OR(ISNUMBER(SEARCH("TAKIS",B2892)),ISNUMBER(SEARCH("TAKYS",B2892))),"TAKYS",IF(ISNUMBER(SEARCH("TAWIL",B2892)),"Tawil",IF(ISNUMBER(SEARCH("FROMY",B2892)),"Fromy",""))))))))))))))))))))))))</f>
        <v/>
      </c>
    </row>
    <row r="2893" spans="1:3" ht="18" hidden="1" customHeight="1" x14ac:dyDescent="0.3">
      <c r="A2893" s="3" t="str">
        <f>Products!A2585</f>
        <v>ART01477</v>
      </c>
      <c r="B2893" s="3" t="str">
        <f>Products!B2585</f>
        <v>PROPRIO Lessive Linge 1.25L Aloe Vera - Vert</v>
      </c>
      <c r="C2893" s="3" t="str">
        <f>IF(OR(ISNUMBER(SEARCH("SELHAM",B2893)),ISNUMBER(SEARCH("LHAFLA",B2893)),ISNUMBER(SEARCH("ZINE",B2893)),ISNUMBER(SEARCH("tiyay",B2893)),ISNUMBER(SEARCH("alouns",B2893)),ISNUMBER(SEARCH("lmhrat",B2893))),"The Al Itkane",IF(AND(ISNUMBER(SEARCH("CALIN",B2893)),ISNUMBER(SEARCH("RP",B2893)),NOT(ISNUMBER(SEARCH("VP",B2893)))),"Calin RP",IF(AND(ISNUMBER(SEARCH("CALIN",B2893)),ISNUMBER(SEARCH("VP",B2893))),"Calin VP",IF(AND(ISNUMBER(SEARCH("MIO",B2893)),OR(ISNUMBER(SEARCH("Vaisselle",B2893)),ISNUMBER(SEARCH("vaisselle",B2893)))),"Mio Liquid Vaisselle",IF(AND(ISNUMBER(SEARCH("MIO",B2893)),ISNUMBER(SEARCH("Javel",B2893))),"Mio Javel",IF(AND(ISNUMBER(SEARCH("MIO",B2893)),ISNUMBER(SEARCH("Matic",B2893))),"Mio Matic",IF(AND(ISNUMBER(SEARCH("MIO",B2893)),OR(ISNUMBER(SEARCH("Détérgent",B2893)),ISNUMBER(SEARCH("Poudre",B2893)),ISNUMBER(SEARCH("Semi Auto",B2893)),ISNUMBER(SEARCH("1KG",B2893)),ISNUMBER(SEARCH("500G",B2893)),ISNUMBER(SEARCH("10KG",B2893)),ISNUMBER(SEARCH("1.5K",B2893)),ISNUMBER(SEARCH("215G",B2893)),ISNUMBER(SEARCH("350G",B2893)),ISNUMBER(SEARCH("90G",B2893)),ISNUMBER(SEARCH("Gold",B2893)),ISNUMBER(SEARCH("Citron",B2893)),ISNUMBER(SEARCH("Rose",B2893)),ISNUMBER(SEARCH("Lessive",B2893))),NOT(OR(ISNUMBER(SEARCH("Vaisselle",B2893)),ISNUMBER(SEARCH("Javel",B2893)),ISNUMBER(SEARCH("Matic",B2893)),ISNUMBER(SEARCH("Nettoyant",B2893)),ISNUMBER(SEARCH("Pâte",B2893)),ISNUMBER(SEARCH("Lave",B2893)),ISNUMBER(SEARCH("Détartrant",B2893))))),"Mio main (1k+500gr)",IF(AND(ISNUMBER(SEARCH("PAPILLON",B2893)),OR(ISNUMBER(SEARCH("Papier",B2893)),ISNUMBER(SEARCH("Hygiénique",B2893)),ISNUMBER(SEARCH("HYGIÉNIQUE",B2893))),NOT(OR(ISNUMBER(SEARCH("Lingette",B2893)),ISNUMBER(SEARCH("Mouchoir",B2893))))),"Papillon Papier",IF(OR(ISNUMBER(SEARCH("TAJ AL SAHAR",B2893)),ISNUMBER(SEARCH("TAJ BLADI",B2893)),ISNUMBER(SEARCH("TAJ BELADI",B2893)),ISNUMBER(SEARCH("Tilal Assahra",B2893)),ISNUMBER(SEARCH("Jawharat Asahra",B2893))),"TAJ SAHARA",IF(AND(OR(ISNUMBER(SEARCH("AL ITKANE",B2893)),ISNUMBER(SEARCH("ALITKANE",B2893)),ISNUMBER(SEARCH("PRESTO",B2893))),NOT(OR(ISNUMBER(SEARCH("Thé",B2893)),ISNUMBER(SEARCH("THE ",B2893)),ISNUMBER(SEARCH("thé",B2893)),ISNUMBER(SEARCH("SELHAM",B2893)),ISNUMBER(SEARCH("LHAFLA",B2893)),ISNUMBER(SEARCH("ZINE",B2893)),ISNUMBER(SEARCH("tiyay",B2893)),ISNUMBER(SEARCH("alouns",B2893)),ISNUMBER(SEARCH("lmhrat",B2893))))),"Al Itkrans + Presto",IF(OR(ISNUMBER(SEARCH("DALAA",B2893)),ISNUMBER(SEARCH("CS-DALAA",B2893)),ISNUMBER(SEARCH("DALINA",B2893))),"Dalaa VP / Baqqal / RP",IF(OR(LEFT(UPPER(B2893),4)="MIA ",LEFT(UPPER(B2893),6)="CS-MIA"),"Mia",IF(OR(LEFT(UPPER(B2893),5)="NOVA ",LEFT(UPPER(B2893),7)="CS-NOVA"),"Nova",IF(OR(ISNUMBER(SEARCH("PRIMA ",B2893)),ISNUMBER(SEARCH("CS-PRIMA",B2893))),"Prima",IF(OR(ISNUMBER(SEARCH("Douceur",B2893)),ISNUMBER(SEARCH("DOUCEUR",B2893))),"Douceur",IF(OR(ISNUMBER(SEARCH("SANGO",B2893)),ISNUMBER(SEARCH("CS-SANGO",B2893))),"SANGO",IF(ISNUMBER(SEARCH("BLANDOUX",B2893)),"Blandoux",IF(ISNUMBER(SEARCH("SHIWAMI",B2893)),"Shiwame",IF(ISNUMBER(SEARCH("KELLOGG",B2893)),"Kelloggs",IF(OR(ISNUMBER(SEARCH("TOBIGO",B2893)),ISNUMBER(SEARCH("DWIST",B2893))),"Tobigo",IF(OR(ISNUMBER(SEARCH("MARISOL",B2893)),ISNUMBER(SEARCH("MARESOL",B2893))),"Maresol",IF(OR(ISNUMBER(SEARCH("TAKIS",B2893)),ISNUMBER(SEARCH("TAKYS",B2893))),"TAKYS",IF(ISNUMBER(SEARCH("TAWIL",B2893)),"Tawil",IF(ISNUMBER(SEARCH("FROMY",B2893)),"Fromy",""))))))))))))))))))))))))</f>
        <v/>
      </c>
    </row>
    <row r="2894" spans="1:3" ht="18" hidden="1" customHeight="1" x14ac:dyDescent="0.3">
      <c r="A2894" s="3" t="str">
        <f>Products!A2586</f>
        <v>ART01478</v>
      </c>
      <c r="B2894" s="3" t="str">
        <f>Products!B2586</f>
        <v>TWINKIES Choco Cake with Cream Filling - Mauve</v>
      </c>
      <c r="C2894" s="3" t="str">
        <f>IF(OR(ISNUMBER(SEARCH("SELHAM",B2894)),ISNUMBER(SEARCH("LHAFLA",B2894)),ISNUMBER(SEARCH("ZINE",B2894)),ISNUMBER(SEARCH("tiyay",B2894)),ISNUMBER(SEARCH("alouns",B2894)),ISNUMBER(SEARCH("lmhrat",B2894))),"The Al Itkane",IF(AND(ISNUMBER(SEARCH("CALIN",B2894)),ISNUMBER(SEARCH("RP",B2894)),NOT(ISNUMBER(SEARCH("VP",B2894)))),"Calin RP",IF(AND(ISNUMBER(SEARCH("CALIN",B2894)),ISNUMBER(SEARCH("VP",B2894))),"Calin VP",IF(AND(ISNUMBER(SEARCH("MIO",B2894)),OR(ISNUMBER(SEARCH("Vaisselle",B2894)),ISNUMBER(SEARCH("vaisselle",B2894)))),"Mio Liquid Vaisselle",IF(AND(ISNUMBER(SEARCH("MIO",B2894)),ISNUMBER(SEARCH("Javel",B2894))),"Mio Javel",IF(AND(ISNUMBER(SEARCH("MIO",B2894)),ISNUMBER(SEARCH("Matic",B2894))),"Mio Matic",IF(AND(ISNUMBER(SEARCH("MIO",B2894)),OR(ISNUMBER(SEARCH("Détérgent",B2894)),ISNUMBER(SEARCH("Poudre",B2894)),ISNUMBER(SEARCH("Semi Auto",B2894)),ISNUMBER(SEARCH("1KG",B2894)),ISNUMBER(SEARCH("500G",B2894)),ISNUMBER(SEARCH("10KG",B2894)),ISNUMBER(SEARCH("1.5K",B2894)),ISNUMBER(SEARCH("215G",B2894)),ISNUMBER(SEARCH("350G",B2894)),ISNUMBER(SEARCH("90G",B2894)),ISNUMBER(SEARCH("Gold",B2894)),ISNUMBER(SEARCH("Citron",B2894)),ISNUMBER(SEARCH("Rose",B2894)),ISNUMBER(SEARCH("Lessive",B2894))),NOT(OR(ISNUMBER(SEARCH("Vaisselle",B2894)),ISNUMBER(SEARCH("Javel",B2894)),ISNUMBER(SEARCH("Matic",B2894)),ISNUMBER(SEARCH("Nettoyant",B2894)),ISNUMBER(SEARCH("Pâte",B2894)),ISNUMBER(SEARCH("Lave",B2894)),ISNUMBER(SEARCH("Détartrant",B2894))))),"Mio main (1k+500gr)",IF(AND(ISNUMBER(SEARCH("PAPILLON",B2894)),OR(ISNUMBER(SEARCH("Papier",B2894)),ISNUMBER(SEARCH("Hygiénique",B2894)),ISNUMBER(SEARCH("HYGIÉNIQUE",B2894))),NOT(OR(ISNUMBER(SEARCH("Lingette",B2894)),ISNUMBER(SEARCH("Mouchoir",B2894))))),"Papillon Papier",IF(OR(ISNUMBER(SEARCH("TAJ AL SAHAR",B2894)),ISNUMBER(SEARCH("TAJ BLADI",B2894)),ISNUMBER(SEARCH("TAJ BELADI",B2894)),ISNUMBER(SEARCH("Tilal Assahra",B2894)),ISNUMBER(SEARCH("Jawharat Asahra",B2894))),"TAJ SAHARA",IF(AND(OR(ISNUMBER(SEARCH("AL ITKANE",B2894)),ISNUMBER(SEARCH("ALITKANE",B2894)),ISNUMBER(SEARCH("PRESTO",B2894))),NOT(OR(ISNUMBER(SEARCH("Thé",B2894)),ISNUMBER(SEARCH("THE ",B2894)),ISNUMBER(SEARCH("thé",B2894)),ISNUMBER(SEARCH("SELHAM",B2894)),ISNUMBER(SEARCH("LHAFLA",B2894)),ISNUMBER(SEARCH("ZINE",B2894)),ISNUMBER(SEARCH("tiyay",B2894)),ISNUMBER(SEARCH("alouns",B2894)),ISNUMBER(SEARCH("lmhrat",B2894))))),"Al Itkrans + Presto",IF(OR(ISNUMBER(SEARCH("DALAA",B2894)),ISNUMBER(SEARCH("CS-DALAA",B2894)),ISNUMBER(SEARCH("DALINA",B2894))),"Dalaa VP / Baqqal / RP",IF(OR(LEFT(UPPER(B2894),4)="MIA ",LEFT(UPPER(B2894),6)="CS-MIA"),"Mia",IF(OR(LEFT(UPPER(B2894),5)="NOVA ",LEFT(UPPER(B2894),7)="CS-NOVA"),"Nova",IF(OR(ISNUMBER(SEARCH("PRIMA ",B2894)),ISNUMBER(SEARCH("CS-PRIMA",B2894))),"Prima",IF(OR(ISNUMBER(SEARCH("Douceur",B2894)),ISNUMBER(SEARCH("DOUCEUR",B2894))),"Douceur",IF(OR(ISNUMBER(SEARCH("SANGO",B2894)),ISNUMBER(SEARCH("CS-SANGO",B2894))),"SANGO",IF(ISNUMBER(SEARCH("BLANDOUX",B2894)),"Blandoux",IF(ISNUMBER(SEARCH("SHIWAMI",B2894)),"Shiwame",IF(ISNUMBER(SEARCH("KELLOGG",B2894)),"Kelloggs",IF(OR(ISNUMBER(SEARCH("TOBIGO",B2894)),ISNUMBER(SEARCH("DWIST",B2894))),"Tobigo",IF(OR(ISNUMBER(SEARCH("MARISOL",B2894)),ISNUMBER(SEARCH("MARESOL",B2894))),"Maresol",IF(OR(ISNUMBER(SEARCH("TAKIS",B2894)),ISNUMBER(SEARCH("TAKYS",B2894))),"TAKYS",IF(ISNUMBER(SEARCH("TAWIL",B2894)),"Tawil",IF(ISNUMBER(SEARCH("FROMY",B2894)),"Fromy",""))))))))))))))))))))))))</f>
        <v/>
      </c>
    </row>
    <row r="2895" spans="1:3" ht="18" hidden="1" customHeight="1" x14ac:dyDescent="0.3">
      <c r="A2895" s="3" t="str">
        <f>Products!A2587</f>
        <v>ART01479</v>
      </c>
      <c r="B2895" s="3" t="str">
        <f>Products!B2587</f>
        <v>TWINKIES Golden Cake Choco Filling - Bleu Clair</v>
      </c>
      <c r="C2895" s="3" t="str">
        <f>IF(OR(ISNUMBER(SEARCH("SELHAM",B2895)),ISNUMBER(SEARCH("LHAFLA",B2895)),ISNUMBER(SEARCH("ZINE",B2895)),ISNUMBER(SEARCH("tiyay",B2895)),ISNUMBER(SEARCH("alouns",B2895)),ISNUMBER(SEARCH("lmhrat",B2895))),"The Al Itkane",IF(AND(ISNUMBER(SEARCH("CALIN",B2895)),ISNUMBER(SEARCH("RP",B2895)),NOT(ISNUMBER(SEARCH("VP",B2895)))),"Calin RP",IF(AND(ISNUMBER(SEARCH("CALIN",B2895)),ISNUMBER(SEARCH("VP",B2895))),"Calin VP",IF(AND(ISNUMBER(SEARCH("MIO",B2895)),OR(ISNUMBER(SEARCH("Vaisselle",B2895)),ISNUMBER(SEARCH("vaisselle",B2895)))),"Mio Liquid Vaisselle",IF(AND(ISNUMBER(SEARCH("MIO",B2895)),ISNUMBER(SEARCH("Javel",B2895))),"Mio Javel",IF(AND(ISNUMBER(SEARCH("MIO",B2895)),ISNUMBER(SEARCH("Matic",B2895))),"Mio Matic",IF(AND(ISNUMBER(SEARCH("MIO",B2895)),OR(ISNUMBER(SEARCH("Détérgent",B2895)),ISNUMBER(SEARCH("Poudre",B2895)),ISNUMBER(SEARCH("Semi Auto",B2895)),ISNUMBER(SEARCH("1KG",B2895)),ISNUMBER(SEARCH("500G",B2895)),ISNUMBER(SEARCH("10KG",B2895)),ISNUMBER(SEARCH("1.5K",B2895)),ISNUMBER(SEARCH("215G",B2895)),ISNUMBER(SEARCH("350G",B2895)),ISNUMBER(SEARCH("90G",B2895)),ISNUMBER(SEARCH("Gold",B2895)),ISNUMBER(SEARCH("Citron",B2895)),ISNUMBER(SEARCH("Rose",B2895)),ISNUMBER(SEARCH("Lessive",B2895))),NOT(OR(ISNUMBER(SEARCH("Vaisselle",B2895)),ISNUMBER(SEARCH("Javel",B2895)),ISNUMBER(SEARCH("Matic",B2895)),ISNUMBER(SEARCH("Nettoyant",B2895)),ISNUMBER(SEARCH("Pâte",B2895)),ISNUMBER(SEARCH("Lave",B2895)),ISNUMBER(SEARCH("Détartrant",B2895))))),"Mio main (1k+500gr)",IF(AND(ISNUMBER(SEARCH("PAPILLON",B2895)),OR(ISNUMBER(SEARCH("Papier",B2895)),ISNUMBER(SEARCH("Hygiénique",B2895)),ISNUMBER(SEARCH("HYGIÉNIQUE",B2895))),NOT(OR(ISNUMBER(SEARCH("Lingette",B2895)),ISNUMBER(SEARCH("Mouchoir",B2895))))),"Papillon Papier",IF(OR(ISNUMBER(SEARCH("TAJ AL SAHAR",B2895)),ISNUMBER(SEARCH("TAJ BLADI",B2895)),ISNUMBER(SEARCH("TAJ BELADI",B2895)),ISNUMBER(SEARCH("Tilal Assahra",B2895)),ISNUMBER(SEARCH("Jawharat Asahra",B2895))),"TAJ SAHARA",IF(AND(OR(ISNUMBER(SEARCH("AL ITKANE",B2895)),ISNUMBER(SEARCH("ALITKANE",B2895)),ISNUMBER(SEARCH("PRESTO",B2895))),NOT(OR(ISNUMBER(SEARCH("Thé",B2895)),ISNUMBER(SEARCH("THE ",B2895)),ISNUMBER(SEARCH("thé",B2895)),ISNUMBER(SEARCH("SELHAM",B2895)),ISNUMBER(SEARCH("LHAFLA",B2895)),ISNUMBER(SEARCH("ZINE",B2895)),ISNUMBER(SEARCH("tiyay",B2895)),ISNUMBER(SEARCH("alouns",B2895)),ISNUMBER(SEARCH("lmhrat",B2895))))),"Al Itkrans + Presto",IF(OR(ISNUMBER(SEARCH("DALAA",B2895)),ISNUMBER(SEARCH("CS-DALAA",B2895)),ISNUMBER(SEARCH("DALINA",B2895))),"Dalaa VP / Baqqal / RP",IF(OR(LEFT(UPPER(B2895),4)="MIA ",LEFT(UPPER(B2895),6)="CS-MIA"),"Mia",IF(OR(LEFT(UPPER(B2895),5)="NOVA ",LEFT(UPPER(B2895),7)="CS-NOVA"),"Nova",IF(OR(ISNUMBER(SEARCH("PRIMA ",B2895)),ISNUMBER(SEARCH("CS-PRIMA",B2895))),"Prima",IF(OR(ISNUMBER(SEARCH("Douceur",B2895)),ISNUMBER(SEARCH("DOUCEUR",B2895))),"Douceur",IF(OR(ISNUMBER(SEARCH("SANGO",B2895)),ISNUMBER(SEARCH("CS-SANGO",B2895))),"SANGO",IF(ISNUMBER(SEARCH("BLANDOUX",B2895)),"Blandoux",IF(ISNUMBER(SEARCH("SHIWAMI",B2895)),"Shiwame",IF(ISNUMBER(SEARCH("KELLOGG",B2895)),"Kelloggs",IF(OR(ISNUMBER(SEARCH("TOBIGO",B2895)),ISNUMBER(SEARCH("DWIST",B2895))),"Tobigo",IF(OR(ISNUMBER(SEARCH("MARISOL",B2895)),ISNUMBER(SEARCH("MARESOL",B2895))),"Maresol",IF(OR(ISNUMBER(SEARCH("TAKIS",B2895)),ISNUMBER(SEARCH("TAKYS",B2895))),"TAKYS",IF(ISNUMBER(SEARCH("TAWIL",B2895)),"Tawil",IF(ISNUMBER(SEARCH("FROMY",B2895)),"Fromy",""))))))))))))))))))))))))</f>
        <v/>
      </c>
    </row>
    <row r="2896" spans="1:3" ht="18" hidden="1" customHeight="1" x14ac:dyDescent="0.3">
      <c r="A2896" s="3" t="str">
        <f>Products!A2588</f>
        <v>ART01480</v>
      </c>
      <c r="B2896" s="3" t="str">
        <f>Products!B2588</f>
        <v>MAGIX Pate 1KG Vanille</v>
      </c>
      <c r="C2896" s="3" t="str">
        <f>IF(OR(ISNUMBER(SEARCH("SELHAM",B2896)),ISNUMBER(SEARCH("LHAFLA",B2896)),ISNUMBER(SEARCH("ZINE",B2896)),ISNUMBER(SEARCH("tiyay",B2896)),ISNUMBER(SEARCH("alouns",B2896)),ISNUMBER(SEARCH("lmhrat",B2896))),"The Al Itkane",IF(AND(ISNUMBER(SEARCH("CALIN",B2896)),ISNUMBER(SEARCH("RP",B2896)),NOT(ISNUMBER(SEARCH("VP",B2896)))),"Calin RP",IF(AND(ISNUMBER(SEARCH("CALIN",B2896)),ISNUMBER(SEARCH("VP",B2896))),"Calin VP",IF(AND(ISNUMBER(SEARCH("MIO",B2896)),OR(ISNUMBER(SEARCH("Vaisselle",B2896)),ISNUMBER(SEARCH("vaisselle",B2896)))),"Mio Liquid Vaisselle",IF(AND(ISNUMBER(SEARCH("MIO",B2896)),ISNUMBER(SEARCH("Javel",B2896))),"Mio Javel",IF(AND(ISNUMBER(SEARCH("MIO",B2896)),ISNUMBER(SEARCH("Matic",B2896))),"Mio Matic",IF(AND(ISNUMBER(SEARCH("MIO",B2896)),OR(ISNUMBER(SEARCH("Détérgent",B2896)),ISNUMBER(SEARCH("Poudre",B2896)),ISNUMBER(SEARCH("Semi Auto",B2896)),ISNUMBER(SEARCH("1KG",B2896)),ISNUMBER(SEARCH("500G",B2896)),ISNUMBER(SEARCH("10KG",B2896)),ISNUMBER(SEARCH("1.5K",B2896)),ISNUMBER(SEARCH("215G",B2896)),ISNUMBER(SEARCH("350G",B2896)),ISNUMBER(SEARCH("90G",B2896)),ISNUMBER(SEARCH("Gold",B2896)),ISNUMBER(SEARCH("Citron",B2896)),ISNUMBER(SEARCH("Rose",B2896)),ISNUMBER(SEARCH("Lessive",B2896))),NOT(OR(ISNUMBER(SEARCH("Vaisselle",B2896)),ISNUMBER(SEARCH("Javel",B2896)),ISNUMBER(SEARCH("Matic",B2896)),ISNUMBER(SEARCH("Nettoyant",B2896)),ISNUMBER(SEARCH("Pâte",B2896)),ISNUMBER(SEARCH("Lave",B2896)),ISNUMBER(SEARCH("Détartrant",B2896))))),"Mio main (1k+500gr)",IF(AND(ISNUMBER(SEARCH("PAPILLON",B2896)),OR(ISNUMBER(SEARCH("Papier",B2896)),ISNUMBER(SEARCH("Hygiénique",B2896)),ISNUMBER(SEARCH("HYGIÉNIQUE",B2896))),NOT(OR(ISNUMBER(SEARCH("Lingette",B2896)),ISNUMBER(SEARCH("Mouchoir",B2896))))),"Papillon Papier",IF(OR(ISNUMBER(SEARCH("TAJ AL SAHAR",B2896)),ISNUMBER(SEARCH("TAJ BLADI",B2896)),ISNUMBER(SEARCH("TAJ BELADI",B2896)),ISNUMBER(SEARCH("Tilal Assahra",B2896)),ISNUMBER(SEARCH("Jawharat Asahra",B2896))),"TAJ SAHARA",IF(AND(OR(ISNUMBER(SEARCH("AL ITKANE",B2896)),ISNUMBER(SEARCH("ALITKANE",B2896)),ISNUMBER(SEARCH("PRESTO",B2896))),NOT(OR(ISNUMBER(SEARCH("Thé",B2896)),ISNUMBER(SEARCH("THE ",B2896)),ISNUMBER(SEARCH("thé",B2896)),ISNUMBER(SEARCH("SELHAM",B2896)),ISNUMBER(SEARCH("LHAFLA",B2896)),ISNUMBER(SEARCH("ZINE",B2896)),ISNUMBER(SEARCH("tiyay",B2896)),ISNUMBER(SEARCH("alouns",B2896)),ISNUMBER(SEARCH("lmhrat",B2896))))),"Al Itkrans + Presto",IF(OR(ISNUMBER(SEARCH("DALAA",B2896)),ISNUMBER(SEARCH("CS-DALAA",B2896)),ISNUMBER(SEARCH("DALINA",B2896))),"Dalaa VP / Baqqal / RP",IF(OR(LEFT(UPPER(B2896),4)="MIA ",LEFT(UPPER(B2896),6)="CS-MIA"),"Mia",IF(OR(LEFT(UPPER(B2896),5)="NOVA ",LEFT(UPPER(B2896),7)="CS-NOVA"),"Nova",IF(OR(ISNUMBER(SEARCH("PRIMA ",B2896)),ISNUMBER(SEARCH("CS-PRIMA",B2896))),"Prima",IF(OR(ISNUMBER(SEARCH("Douceur",B2896)),ISNUMBER(SEARCH("DOUCEUR",B2896))),"Douceur",IF(OR(ISNUMBER(SEARCH("SANGO",B2896)),ISNUMBER(SEARCH("CS-SANGO",B2896))),"SANGO",IF(ISNUMBER(SEARCH("BLANDOUX",B2896)),"Blandoux",IF(ISNUMBER(SEARCH("SHIWAMI",B2896)),"Shiwame",IF(ISNUMBER(SEARCH("KELLOGG",B2896)),"Kelloggs",IF(OR(ISNUMBER(SEARCH("TOBIGO",B2896)),ISNUMBER(SEARCH("DWIST",B2896))),"Tobigo",IF(OR(ISNUMBER(SEARCH("MARISOL",B2896)),ISNUMBER(SEARCH("MARESOL",B2896))),"Maresol",IF(OR(ISNUMBER(SEARCH("TAKIS",B2896)),ISNUMBER(SEARCH("TAKYS",B2896))),"TAKYS",IF(ISNUMBER(SEARCH("TAWIL",B2896)),"Tawil",IF(ISNUMBER(SEARCH("FROMY",B2896)),"Fromy",""))))))))))))))))))))))))</f>
        <v/>
      </c>
    </row>
    <row r="2897" spans="1:3" ht="18" hidden="1" customHeight="1" x14ac:dyDescent="0.3">
      <c r="A2897" s="3" t="str">
        <f>Products!A2589</f>
        <v>ART01481</v>
      </c>
      <c r="B2897" s="3" t="str">
        <f>Products!B2589</f>
        <v>ARIEL Détergent Automatic Vert 750G X16 + Recharge 20 Dhs</v>
      </c>
      <c r="C2897" s="3" t="str">
        <f>IF(OR(ISNUMBER(SEARCH("SELHAM",B2897)),ISNUMBER(SEARCH("LHAFLA",B2897)),ISNUMBER(SEARCH("ZINE",B2897)),ISNUMBER(SEARCH("tiyay",B2897)),ISNUMBER(SEARCH("alouns",B2897)),ISNUMBER(SEARCH("lmhrat",B2897))),"The Al Itkane",IF(AND(ISNUMBER(SEARCH("CALIN",B2897)),ISNUMBER(SEARCH("RP",B2897)),NOT(ISNUMBER(SEARCH("VP",B2897)))),"Calin RP",IF(AND(ISNUMBER(SEARCH("CALIN",B2897)),ISNUMBER(SEARCH("VP",B2897))),"Calin VP",IF(AND(ISNUMBER(SEARCH("MIO",B2897)),OR(ISNUMBER(SEARCH("Vaisselle",B2897)),ISNUMBER(SEARCH("vaisselle",B2897)))),"Mio Liquid Vaisselle",IF(AND(ISNUMBER(SEARCH("MIO",B2897)),ISNUMBER(SEARCH("Javel",B2897))),"Mio Javel",IF(AND(ISNUMBER(SEARCH("MIO",B2897)),ISNUMBER(SEARCH("Matic",B2897))),"Mio Matic",IF(AND(ISNUMBER(SEARCH("MIO",B2897)),OR(ISNUMBER(SEARCH("Détérgent",B2897)),ISNUMBER(SEARCH("Poudre",B2897)),ISNUMBER(SEARCH("Semi Auto",B2897)),ISNUMBER(SEARCH("1KG",B2897)),ISNUMBER(SEARCH("500G",B2897)),ISNUMBER(SEARCH("10KG",B2897)),ISNUMBER(SEARCH("1.5K",B2897)),ISNUMBER(SEARCH("215G",B2897)),ISNUMBER(SEARCH("350G",B2897)),ISNUMBER(SEARCH("90G",B2897)),ISNUMBER(SEARCH("Gold",B2897)),ISNUMBER(SEARCH("Citron",B2897)),ISNUMBER(SEARCH("Rose",B2897)),ISNUMBER(SEARCH("Lessive",B2897))),NOT(OR(ISNUMBER(SEARCH("Vaisselle",B2897)),ISNUMBER(SEARCH("Javel",B2897)),ISNUMBER(SEARCH("Matic",B2897)),ISNUMBER(SEARCH("Nettoyant",B2897)),ISNUMBER(SEARCH("Pâte",B2897)),ISNUMBER(SEARCH("Lave",B2897)),ISNUMBER(SEARCH("Détartrant",B2897))))),"Mio main (1k+500gr)",IF(AND(ISNUMBER(SEARCH("PAPILLON",B2897)),OR(ISNUMBER(SEARCH("Papier",B2897)),ISNUMBER(SEARCH("Hygiénique",B2897)),ISNUMBER(SEARCH("HYGIÉNIQUE",B2897))),NOT(OR(ISNUMBER(SEARCH("Lingette",B2897)),ISNUMBER(SEARCH("Mouchoir",B2897))))),"Papillon Papier",IF(OR(ISNUMBER(SEARCH("TAJ AL SAHAR",B2897)),ISNUMBER(SEARCH("TAJ BLADI",B2897)),ISNUMBER(SEARCH("TAJ BELADI",B2897)),ISNUMBER(SEARCH("Tilal Assahra",B2897)),ISNUMBER(SEARCH("Jawharat Asahra",B2897))),"TAJ SAHARA",IF(AND(OR(ISNUMBER(SEARCH("AL ITKANE",B2897)),ISNUMBER(SEARCH("ALITKANE",B2897)),ISNUMBER(SEARCH("PRESTO",B2897))),NOT(OR(ISNUMBER(SEARCH("Thé",B2897)),ISNUMBER(SEARCH("THE ",B2897)),ISNUMBER(SEARCH("thé",B2897)),ISNUMBER(SEARCH("SELHAM",B2897)),ISNUMBER(SEARCH("LHAFLA",B2897)),ISNUMBER(SEARCH("ZINE",B2897)),ISNUMBER(SEARCH("tiyay",B2897)),ISNUMBER(SEARCH("alouns",B2897)),ISNUMBER(SEARCH("lmhrat",B2897))))),"Al Itkrans + Presto",IF(OR(ISNUMBER(SEARCH("DALAA",B2897)),ISNUMBER(SEARCH("CS-DALAA",B2897)),ISNUMBER(SEARCH("DALINA",B2897))),"Dalaa VP / Baqqal / RP",IF(OR(LEFT(UPPER(B2897),4)="MIA ",LEFT(UPPER(B2897),6)="CS-MIA"),"Mia",IF(OR(LEFT(UPPER(B2897),5)="NOVA ",LEFT(UPPER(B2897),7)="CS-NOVA"),"Nova",IF(OR(ISNUMBER(SEARCH("PRIMA ",B2897)),ISNUMBER(SEARCH("CS-PRIMA",B2897))),"Prima",IF(OR(ISNUMBER(SEARCH("Douceur",B2897)),ISNUMBER(SEARCH("DOUCEUR",B2897))),"Douceur",IF(OR(ISNUMBER(SEARCH("SANGO",B2897)),ISNUMBER(SEARCH("CS-SANGO",B2897))),"SANGO",IF(ISNUMBER(SEARCH("BLANDOUX",B2897)),"Blandoux",IF(ISNUMBER(SEARCH("SHIWAMI",B2897)),"Shiwame",IF(ISNUMBER(SEARCH("KELLOGG",B2897)),"Kelloggs",IF(OR(ISNUMBER(SEARCH("TOBIGO",B2897)),ISNUMBER(SEARCH("DWIST",B2897))),"Tobigo",IF(OR(ISNUMBER(SEARCH("MARISOL",B2897)),ISNUMBER(SEARCH("MARESOL",B2897))),"Maresol",IF(OR(ISNUMBER(SEARCH("TAKIS",B2897)),ISNUMBER(SEARCH("TAKYS",B2897))),"TAKYS",IF(ISNUMBER(SEARCH("TAWIL",B2897)),"Tawil",IF(ISNUMBER(SEARCH("FROMY",B2897)),"Fromy",""))))))))))))))))))))))))</f>
        <v/>
      </c>
    </row>
    <row r="2898" spans="1:3" ht="18" hidden="1" customHeight="1" x14ac:dyDescent="0.3">
      <c r="A2898" s="3" t="str">
        <f>Products!A2590</f>
        <v>ART01483</v>
      </c>
      <c r="B2898" s="3" t="str">
        <f>Products!B2590</f>
        <v>WOW Bonbons Bocal 100 PCS - Mojito</v>
      </c>
      <c r="C2898" s="3" t="str">
        <f>IF(OR(ISNUMBER(SEARCH("SELHAM",B2898)),ISNUMBER(SEARCH("LHAFLA",B2898)),ISNUMBER(SEARCH("ZINE",B2898)),ISNUMBER(SEARCH("tiyay",B2898)),ISNUMBER(SEARCH("alouns",B2898)),ISNUMBER(SEARCH("lmhrat",B2898))),"The Al Itkane",IF(AND(ISNUMBER(SEARCH("CALIN",B2898)),ISNUMBER(SEARCH("RP",B2898)),NOT(ISNUMBER(SEARCH("VP",B2898)))),"Calin RP",IF(AND(ISNUMBER(SEARCH("CALIN",B2898)),ISNUMBER(SEARCH("VP",B2898))),"Calin VP",IF(AND(ISNUMBER(SEARCH("MIO",B2898)),OR(ISNUMBER(SEARCH("Vaisselle",B2898)),ISNUMBER(SEARCH("vaisselle",B2898)))),"Mio Liquid Vaisselle",IF(AND(ISNUMBER(SEARCH("MIO",B2898)),ISNUMBER(SEARCH("Javel",B2898))),"Mio Javel",IF(AND(ISNUMBER(SEARCH("MIO",B2898)),ISNUMBER(SEARCH("Matic",B2898))),"Mio Matic",IF(AND(ISNUMBER(SEARCH("MIO",B2898)),OR(ISNUMBER(SEARCH("Détérgent",B2898)),ISNUMBER(SEARCH("Poudre",B2898)),ISNUMBER(SEARCH("Semi Auto",B2898)),ISNUMBER(SEARCH("1KG",B2898)),ISNUMBER(SEARCH("500G",B2898)),ISNUMBER(SEARCH("10KG",B2898)),ISNUMBER(SEARCH("1.5K",B2898)),ISNUMBER(SEARCH("215G",B2898)),ISNUMBER(SEARCH("350G",B2898)),ISNUMBER(SEARCH("90G",B2898)),ISNUMBER(SEARCH("Gold",B2898)),ISNUMBER(SEARCH("Citron",B2898)),ISNUMBER(SEARCH("Rose",B2898)),ISNUMBER(SEARCH("Lessive",B2898))),NOT(OR(ISNUMBER(SEARCH("Vaisselle",B2898)),ISNUMBER(SEARCH("Javel",B2898)),ISNUMBER(SEARCH("Matic",B2898)),ISNUMBER(SEARCH("Nettoyant",B2898)),ISNUMBER(SEARCH("Pâte",B2898)),ISNUMBER(SEARCH("Lave",B2898)),ISNUMBER(SEARCH("Détartrant",B2898))))),"Mio main (1k+500gr)",IF(AND(ISNUMBER(SEARCH("PAPILLON",B2898)),OR(ISNUMBER(SEARCH("Papier",B2898)),ISNUMBER(SEARCH("Hygiénique",B2898)),ISNUMBER(SEARCH("HYGIÉNIQUE",B2898))),NOT(OR(ISNUMBER(SEARCH("Lingette",B2898)),ISNUMBER(SEARCH("Mouchoir",B2898))))),"Papillon Papier",IF(OR(ISNUMBER(SEARCH("TAJ AL SAHAR",B2898)),ISNUMBER(SEARCH("TAJ BLADI",B2898)),ISNUMBER(SEARCH("TAJ BELADI",B2898)),ISNUMBER(SEARCH("Tilal Assahra",B2898)),ISNUMBER(SEARCH("Jawharat Asahra",B2898))),"TAJ SAHARA",IF(AND(OR(ISNUMBER(SEARCH("AL ITKANE",B2898)),ISNUMBER(SEARCH("ALITKANE",B2898)),ISNUMBER(SEARCH("PRESTO",B2898))),NOT(OR(ISNUMBER(SEARCH("Thé",B2898)),ISNUMBER(SEARCH("THE ",B2898)),ISNUMBER(SEARCH("thé",B2898)),ISNUMBER(SEARCH("SELHAM",B2898)),ISNUMBER(SEARCH("LHAFLA",B2898)),ISNUMBER(SEARCH("ZINE",B2898)),ISNUMBER(SEARCH("tiyay",B2898)),ISNUMBER(SEARCH("alouns",B2898)),ISNUMBER(SEARCH("lmhrat",B2898))))),"Al Itkrans + Presto",IF(OR(ISNUMBER(SEARCH("DALAA",B2898)),ISNUMBER(SEARCH("CS-DALAA",B2898)),ISNUMBER(SEARCH("DALINA",B2898))),"Dalaa VP / Baqqal / RP",IF(OR(LEFT(UPPER(B2898),4)="MIA ",LEFT(UPPER(B2898),6)="CS-MIA"),"Mia",IF(OR(LEFT(UPPER(B2898),5)="NOVA ",LEFT(UPPER(B2898),7)="CS-NOVA"),"Nova",IF(OR(ISNUMBER(SEARCH("PRIMA ",B2898)),ISNUMBER(SEARCH("CS-PRIMA",B2898))),"Prima",IF(OR(ISNUMBER(SEARCH("Douceur",B2898)),ISNUMBER(SEARCH("DOUCEUR",B2898))),"Douceur",IF(OR(ISNUMBER(SEARCH("SANGO",B2898)),ISNUMBER(SEARCH("CS-SANGO",B2898))),"SANGO",IF(ISNUMBER(SEARCH("BLANDOUX",B2898)),"Blandoux",IF(ISNUMBER(SEARCH("SHIWAMI",B2898)),"Shiwame",IF(ISNUMBER(SEARCH("KELLOGG",B2898)),"Kelloggs",IF(OR(ISNUMBER(SEARCH("TOBIGO",B2898)),ISNUMBER(SEARCH("DWIST",B2898))),"Tobigo",IF(OR(ISNUMBER(SEARCH("MARISOL",B2898)),ISNUMBER(SEARCH("MARESOL",B2898))),"Maresol",IF(OR(ISNUMBER(SEARCH("TAKIS",B2898)),ISNUMBER(SEARCH("TAKYS",B2898))),"TAKYS",IF(ISNUMBER(SEARCH("TAWIL",B2898)),"Tawil",IF(ISNUMBER(SEARCH("FROMY",B2898)),"Fromy",""))))))))))))))))))))))))</f>
        <v/>
      </c>
    </row>
    <row r="2899" spans="1:3" ht="18" hidden="1" customHeight="1" x14ac:dyDescent="0.3">
      <c r="A2899" s="3" t="str">
        <f>Products!A2591</f>
        <v>ART01482</v>
      </c>
      <c r="B2899" s="3" t="str">
        <f>Products!B2591</f>
        <v>AL MARAI Fromage 96U 6X16</v>
      </c>
      <c r="C2899" s="3" t="str">
        <f>IF(OR(ISNUMBER(SEARCH("SELHAM",B2899)),ISNUMBER(SEARCH("LHAFLA",B2899)),ISNUMBER(SEARCH("ZINE",B2899)),ISNUMBER(SEARCH("tiyay",B2899)),ISNUMBER(SEARCH("alouns",B2899)),ISNUMBER(SEARCH("lmhrat",B2899))),"The Al Itkane",IF(AND(ISNUMBER(SEARCH("CALIN",B2899)),ISNUMBER(SEARCH("RP",B2899)),NOT(ISNUMBER(SEARCH("VP",B2899)))),"Calin RP",IF(AND(ISNUMBER(SEARCH("CALIN",B2899)),ISNUMBER(SEARCH("VP",B2899))),"Calin VP",IF(AND(ISNUMBER(SEARCH("MIO",B2899)),OR(ISNUMBER(SEARCH("Vaisselle",B2899)),ISNUMBER(SEARCH("vaisselle",B2899)))),"Mio Liquid Vaisselle",IF(AND(ISNUMBER(SEARCH("MIO",B2899)),ISNUMBER(SEARCH("Javel",B2899))),"Mio Javel",IF(AND(ISNUMBER(SEARCH("MIO",B2899)),ISNUMBER(SEARCH("Matic",B2899))),"Mio Matic",IF(AND(ISNUMBER(SEARCH("MIO",B2899)),OR(ISNUMBER(SEARCH("Détérgent",B2899)),ISNUMBER(SEARCH("Poudre",B2899)),ISNUMBER(SEARCH("Semi Auto",B2899)),ISNUMBER(SEARCH("1KG",B2899)),ISNUMBER(SEARCH("500G",B2899)),ISNUMBER(SEARCH("10KG",B2899)),ISNUMBER(SEARCH("1.5K",B2899)),ISNUMBER(SEARCH("215G",B2899)),ISNUMBER(SEARCH("350G",B2899)),ISNUMBER(SEARCH("90G",B2899)),ISNUMBER(SEARCH("Gold",B2899)),ISNUMBER(SEARCH("Citron",B2899)),ISNUMBER(SEARCH("Rose",B2899)),ISNUMBER(SEARCH("Lessive",B2899))),NOT(OR(ISNUMBER(SEARCH("Vaisselle",B2899)),ISNUMBER(SEARCH("Javel",B2899)),ISNUMBER(SEARCH("Matic",B2899)),ISNUMBER(SEARCH("Nettoyant",B2899)),ISNUMBER(SEARCH("Pâte",B2899)),ISNUMBER(SEARCH("Lave",B2899)),ISNUMBER(SEARCH("Détartrant",B2899))))),"Mio main (1k+500gr)",IF(AND(ISNUMBER(SEARCH("PAPILLON",B2899)),OR(ISNUMBER(SEARCH("Papier",B2899)),ISNUMBER(SEARCH("Hygiénique",B2899)),ISNUMBER(SEARCH("HYGIÉNIQUE",B2899))),NOT(OR(ISNUMBER(SEARCH("Lingette",B2899)),ISNUMBER(SEARCH("Mouchoir",B2899))))),"Papillon Papier",IF(OR(ISNUMBER(SEARCH("TAJ AL SAHAR",B2899)),ISNUMBER(SEARCH("TAJ BLADI",B2899)),ISNUMBER(SEARCH("TAJ BELADI",B2899)),ISNUMBER(SEARCH("Tilal Assahra",B2899)),ISNUMBER(SEARCH("Jawharat Asahra",B2899))),"TAJ SAHARA",IF(AND(OR(ISNUMBER(SEARCH("AL ITKANE",B2899)),ISNUMBER(SEARCH("ALITKANE",B2899)),ISNUMBER(SEARCH("PRESTO",B2899))),NOT(OR(ISNUMBER(SEARCH("Thé",B2899)),ISNUMBER(SEARCH("THE ",B2899)),ISNUMBER(SEARCH("thé",B2899)),ISNUMBER(SEARCH("SELHAM",B2899)),ISNUMBER(SEARCH("LHAFLA",B2899)),ISNUMBER(SEARCH("ZINE",B2899)),ISNUMBER(SEARCH("tiyay",B2899)),ISNUMBER(SEARCH("alouns",B2899)),ISNUMBER(SEARCH("lmhrat",B2899))))),"Al Itkrans + Presto",IF(OR(ISNUMBER(SEARCH("DALAA",B2899)),ISNUMBER(SEARCH("CS-DALAA",B2899)),ISNUMBER(SEARCH("DALINA",B2899))),"Dalaa VP / Baqqal / RP",IF(OR(LEFT(UPPER(B2899),4)="MIA ",LEFT(UPPER(B2899),6)="CS-MIA"),"Mia",IF(OR(LEFT(UPPER(B2899),5)="NOVA ",LEFT(UPPER(B2899),7)="CS-NOVA"),"Nova",IF(OR(ISNUMBER(SEARCH("PRIMA ",B2899)),ISNUMBER(SEARCH("CS-PRIMA",B2899))),"Prima",IF(OR(ISNUMBER(SEARCH("Douceur",B2899)),ISNUMBER(SEARCH("DOUCEUR",B2899))),"Douceur",IF(OR(ISNUMBER(SEARCH("SANGO",B2899)),ISNUMBER(SEARCH("CS-SANGO",B2899))),"SANGO",IF(ISNUMBER(SEARCH("BLANDOUX",B2899)),"Blandoux",IF(ISNUMBER(SEARCH("SHIWAMI",B2899)),"Shiwame",IF(ISNUMBER(SEARCH("KELLOGG",B2899)),"Kelloggs",IF(OR(ISNUMBER(SEARCH("TOBIGO",B2899)),ISNUMBER(SEARCH("DWIST",B2899))),"Tobigo",IF(OR(ISNUMBER(SEARCH("MARISOL",B2899)),ISNUMBER(SEARCH("MARESOL",B2899))),"Maresol",IF(OR(ISNUMBER(SEARCH("TAKIS",B2899)),ISNUMBER(SEARCH("TAKYS",B2899))),"TAKYS",IF(ISNUMBER(SEARCH("TAWIL",B2899)),"Tawil",IF(ISNUMBER(SEARCH("FROMY",B2899)),"Fromy",""))))))))))))))))))))))))</f>
        <v/>
      </c>
    </row>
    <row r="2900" spans="1:3" ht="18" hidden="1" customHeight="1" x14ac:dyDescent="0.3">
      <c r="A2900" s="3" t="str">
        <f>Products!A2592</f>
        <v>ART01484</v>
      </c>
      <c r="B2900" s="3" t="str">
        <f>Products!B2592</f>
        <v>WOW Barre Choco Banane Pack 24 PCS</v>
      </c>
      <c r="C2900" s="3" t="str">
        <f>IF(OR(ISNUMBER(SEARCH("SELHAM",B2900)),ISNUMBER(SEARCH("LHAFLA",B2900)),ISNUMBER(SEARCH("ZINE",B2900)),ISNUMBER(SEARCH("tiyay",B2900)),ISNUMBER(SEARCH("alouns",B2900)),ISNUMBER(SEARCH("lmhrat",B2900))),"The Al Itkane",IF(AND(ISNUMBER(SEARCH("CALIN",B2900)),ISNUMBER(SEARCH("RP",B2900)),NOT(ISNUMBER(SEARCH("VP",B2900)))),"Calin RP",IF(AND(ISNUMBER(SEARCH("CALIN",B2900)),ISNUMBER(SEARCH("VP",B2900))),"Calin VP",IF(AND(ISNUMBER(SEARCH("MIO",B2900)),OR(ISNUMBER(SEARCH("Vaisselle",B2900)),ISNUMBER(SEARCH("vaisselle",B2900)))),"Mio Liquid Vaisselle",IF(AND(ISNUMBER(SEARCH("MIO",B2900)),ISNUMBER(SEARCH("Javel",B2900))),"Mio Javel",IF(AND(ISNUMBER(SEARCH("MIO",B2900)),ISNUMBER(SEARCH("Matic",B2900))),"Mio Matic",IF(AND(ISNUMBER(SEARCH("MIO",B2900)),OR(ISNUMBER(SEARCH("Détérgent",B2900)),ISNUMBER(SEARCH("Poudre",B2900)),ISNUMBER(SEARCH("Semi Auto",B2900)),ISNUMBER(SEARCH("1KG",B2900)),ISNUMBER(SEARCH("500G",B2900)),ISNUMBER(SEARCH("10KG",B2900)),ISNUMBER(SEARCH("1.5K",B2900)),ISNUMBER(SEARCH("215G",B2900)),ISNUMBER(SEARCH("350G",B2900)),ISNUMBER(SEARCH("90G",B2900)),ISNUMBER(SEARCH("Gold",B2900)),ISNUMBER(SEARCH("Citron",B2900)),ISNUMBER(SEARCH("Rose",B2900)),ISNUMBER(SEARCH("Lessive",B2900))),NOT(OR(ISNUMBER(SEARCH("Vaisselle",B2900)),ISNUMBER(SEARCH("Javel",B2900)),ISNUMBER(SEARCH("Matic",B2900)),ISNUMBER(SEARCH("Nettoyant",B2900)),ISNUMBER(SEARCH("Pâte",B2900)),ISNUMBER(SEARCH("Lave",B2900)),ISNUMBER(SEARCH("Détartrant",B2900))))),"Mio main (1k+500gr)",IF(AND(ISNUMBER(SEARCH("PAPILLON",B2900)),OR(ISNUMBER(SEARCH("Papier",B2900)),ISNUMBER(SEARCH("Hygiénique",B2900)),ISNUMBER(SEARCH("HYGIÉNIQUE",B2900))),NOT(OR(ISNUMBER(SEARCH("Lingette",B2900)),ISNUMBER(SEARCH("Mouchoir",B2900))))),"Papillon Papier",IF(OR(ISNUMBER(SEARCH("TAJ AL SAHAR",B2900)),ISNUMBER(SEARCH("TAJ BLADI",B2900)),ISNUMBER(SEARCH("TAJ BELADI",B2900)),ISNUMBER(SEARCH("Tilal Assahra",B2900)),ISNUMBER(SEARCH("Jawharat Asahra",B2900))),"TAJ SAHARA",IF(AND(OR(ISNUMBER(SEARCH("AL ITKANE",B2900)),ISNUMBER(SEARCH("ALITKANE",B2900)),ISNUMBER(SEARCH("PRESTO",B2900))),NOT(OR(ISNUMBER(SEARCH("Thé",B2900)),ISNUMBER(SEARCH("THE ",B2900)),ISNUMBER(SEARCH("thé",B2900)),ISNUMBER(SEARCH("SELHAM",B2900)),ISNUMBER(SEARCH("LHAFLA",B2900)),ISNUMBER(SEARCH("ZINE",B2900)),ISNUMBER(SEARCH("tiyay",B2900)),ISNUMBER(SEARCH("alouns",B2900)),ISNUMBER(SEARCH("lmhrat",B2900))))),"Al Itkrans + Presto",IF(OR(ISNUMBER(SEARCH("DALAA",B2900)),ISNUMBER(SEARCH("CS-DALAA",B2900)),ISNUMBER(SEARCH("DALINA",B2900))),"Dalaa VP / Baqqal / RP",IF(OR(LEFT(UPPER(B2900),4)="MIA ",LEFT(UPPER(B2900),6)="CS-MIA"),"Mia",IF(OR(LEFT(UPPER(B2900),5)="NOVA ",LEFT(UPPER(B2900),7)="CS-NOVA"),"Nova",IF(OR(ISNUMBER(SEARCH("PRIMA ",B2900)),ISNUMBER(SEARCH("CS-PRIMA",B2900))),"Prima",IF(OR(ISNUMBER(SEARCH("Douceur",B2900)),ISNUMBER(SEARCH("DOUCEUR",B2900))),"Douceur",IF(OR(ISNUMBER(SEARCH("SANGO",B2900)),ISNUMBER(SEARCH("CS-SANGO",B2900))),"SANGO",IF(ISNUMBER(SEARCH("BLANDOUX",B2900)),"Blandoux",IF(ISNUMBER(SEARCH("SHIWAMI",B2900)),"Shiwame",IF(ISNUMBER(SEARCH("KELLOGG",B2900)),"Kelloggs",IF(OR(ISNUMBER(SEARCH("TOBIGO",B2900)),ISNUMBER(SEARCH("DWIST",B2900))),"Tobigo",IF(OR(ISNUMBER(SEARCH("MARISOL",B2900)),ISNUMBER(SEARCH("MARESOL",B2900))),"Maresol",IF(OR(ISNUMBER(SEARCH("TAKIS",B2900)),ISNUMBER(SEARCH("TAKYS",B2900))),"TAKYS",IF(ISNUMBER(SEARCH("TAWIL",B2900)),"Tawil",IF(ISNUMBER(SEARCH("FROMY",B2900)),"Fromy",""))))))))))))))))))))))))</f>
        <v/>
      </c>
    </row>
    <row r="2901" spans="1:3" ht="18" hidden="1" customHeight="1" x14ac:dyDescent="0.3">
      <c r="A2901" s="3" t="str">
        <f>Products!A2593</f>
        <v>ART02216</v>
      </c>
      <c r="B2901" s="3" t="str">
        <f>Products!B2593</f>
        <v>NIVEA Black &amp; White Fresh 200ml</v>
      </c>
      <c r="C2901" s="3" t="str">
        <f>IF(OR(ISNUMBER(SEARCH("SELHAM",B2901)),ISNUMBER(SEARCH("LHAFLA",B2901)),ISNUMBER(SEARCH("ZINE",B2901)),ISNUMBER(SEARCH("tiyay",B2901)),ISNUMBER(SEARCH("alouns",B2901)),ISNUMBER(SEARCH("lmhrat",B2901))),"The Al Itkane",IF(AND(ISNUMBER(SEARCH("CALIN",B2901)),ISNUMBER(SEARCH("RP",B2901)),NOT(ISNUMBER(SEARCH("VP",B2901)))),"Calin RP",IF(AND(ISNUMBER(SEARCH("CALIN",B2901)),ISNUMBER(SEARCH("VP",B2901))),"Calin VP",IF(AND(ISNUMBER(SEARCH("MIO",B2901)),OR(ISNUMBER(SEARCH("Vaisselle",B2901)),ISNUMBER(SEARCH("vaisselle",B2901)))),"Mio Liquid Vaisselle",IF(AND(ISNUMBER(SEARCH("MIO",B2901)),ISNUMBER(SEARCH("Javel",B2901))),"Mio Javel",IF(AND(ISNUMBER(SEARCH("MIO",B2901)),ISNUMBER(SEARCH("Matic",B2901))),"Mio Matic",IF(AND(ISNUMBER(SEARCH("MIO",B2901)),OR(ISNUMBER(SEARCH("Détérgent",B2901)),ISNUMBER(SEARCH("Poudre",B2901)),ISNUMBER(SEARCH("Semi Auto",B2901)),ISNUMBER(SEARCH("1KG",B2901)),ISNUMBER(SEARCH("500G",B2901)),ISNUMBER(SEARCH("10KG",B2901)),ISNUMBER(SEARCH("1.5K",B2901)),ISNUMBER(SEARCH("215G",B2901)),ISNUMBER(SEARCH("350G",B2901)),ISNUMBER(SEARCH("90G",B2901)),ISNUMBER(SEARCH("Gold",B2901)),ISNUMBER(SEARCH("Citron",B2901)),ISNUMBER(SEARCH("Rose",B2901)),ISNUMBER(SEARCH("Lessive",B2901))),NOT(OR(ISNUMBER(SEARCH("Vaisselle",B2901)),ISNUMBER(SEARCH("Javel",B2901)),ISNUMBER(SEARCH("Matic",B2901)),ISNUMBER(SEARCH("Nettoyant",B2901)),ISNUMBER(SEARCH("Pâte",B2901)),ISNUMBER(SEARCH("Lave",B2901)),ISNUMBER(SEARCH("Détartrant",B2901))))),"Mio main (1k+500gr)",IF(AND(ISNUMBER(SEARCH("PAPILLON",B2901)),OR(ISNUMBER(SEARCH("Papier",B2901)),ISNUMBER(SEARCH("Hygiénique",B2901)),ISNUMBER(SEARCH("HYGIÉNIQUE",B2901))),NOT(OR(ISNUMBER(SEARCH("Lingette",B2901)),ISNUMBER(SEARCH("Mouchoir",B2901))))),"Papillon Papier",IF(OR(ISNUMBER(SEARCH("TAJ AL SAHAR",B2901)),ISNUMBER(SEARCH("TAJ BLADI",B2901)),ISNUMBER(SEARCH("TAJ BELADI",B2901)),ISNUMBER(SEARCH("Tilal Assahra",B2901)),ISNUMBER(SEARCH("Jawharat Asahra",B2901))),"TAJ SAHARA",IF(AND(OR(ISNUMBER(SEARCH("AL ITKANE",B2901)),ISNUMBER(SEARCH("ALITKANE",B2901)),ISNUMBER(SEARCH("PRESTO",B2901))),NOT(OR(ISNUMBER(SEARCH("Thé",B2901)),ISNUMBER(SEARCH("THE ",B2901)),ISNUMBER(SEARCH("thé",B2901)),ISNUMBER(SEARCH("SELHAM",B2901)),ISNUMBER(SEARCH("LHAFLA",B2901)),ISNUMBER(SEARCH("ZINE",B2901)),ISNUMBER(SEARCH("tiyay",B2901)),ISNUMBER(SEARCH("alouns",B2901)),ISNUMBER(SEARCH("lmhrat",B2901))))),"Al Itkrans + Presto",IF(OR(ISNUMBER(SEARCH("DALAA",B2901)),ISNUMBER(SEARCH("CS-DALAA",B2901)),ISNUMBER(SEARCH("DALINA",B2901))),"Dalaa VP / Baqqal / RP",IF(OR(LEFT(UPPER(B2901),4)="MIA ",LEFT(UPPER(B2901),6)="CS-MIA"),"Mia",IF(OR(LEFT(UPPER(B2901),5)="NOVA ",LEFT(UPPER(B2901),7)="CS-NOVA"),"Nova",IF(OR(ISNUMBER(SEARCH("PRIMA ",B2901)),ISNUMBER(SEARCH("CS-PRIMA",B2901))),"Prima",IF(OR(ISNUMBER(SEARCH("Douceur",B2901)),ISNUMBER(SEARCH("DOUCEUR",B2901))),"Douceur",IF(OR(ISNUMBER(SEARCH("SANGO",B2901)),ISNUMBER(SEARCH("CS-SANGO",B2901))),"SANGO",IF(ISNUMBER(SEARCH("BLANDOUX",B2901)),"Blandoux",IF(ISNUMBER(SEARCH("SHIWAMI",B2901)),"Shiwame",IF(ISNUMBER(SEARCH("KELLOGG",B2901)),"Kelloggs",IF(OR(ISNUMBER(SEARCH("TOBIGO",B2901)),ISNUMBER(SEARCH("DWIST",B2901))),"Tobigo",IF(OR(ISNUMBER(SEARCH("MARISOL",B2901)),ISNUMBER(SEARCH("MARESOL",B2901))),"Maresol",IF(OR(ISNUMBER(SEARCH("TAKIS",B2901)),ISNUMBER(SEARCH("TAKYS",B2901))),"TAKYS",IF(ISNUMBER(SEARCH("TAWIL",B2901)),"Tawil",IF(ISNUMBER(SEARCH("FROMY",B2901)),"Fromy",""))))))))))))))))))))))))</f>
        <v/>
      </c>
    </row>
    <row r="2902" spans="1:3" ht="18" hidden="1" customHeight="1" x14ac:dyDescent="0.3">
      <c r="A2902" s="3" t="str">
        <f>Products!A2594</f>
        <v>ART02217</v>
      </c>
      <c r="B2902" s="3" t="str">
        <f>Products!B2594</f>
        <v>NIVEA Protect &amp;Care 200ML</v>
      </c>
      <c r="C2902" s="3" t="str">
        <f>IF(OR(ISNUMBER(SEARCH("SELHAM",B2902)),ISNUMBER(SEARCH("LHAFLA",B2902)),ISNUMBER(SEARCH("ZINE",B2902)),ISNUMBER(SEARCH("tiyay",B2902)),ISNUMBER(SEARCH("alouns",B2902)),ISNUMBER(SEARCH("lmhrat",B2902))),"The Al Itkane",IF(AND(ISNUMBER(SEARCH("CALIN",B2902)),ISNUMBER(SEARCH("RP",B2902)),NOT(ISNUMBER(SEARCH("VP",B2902)))),"Calin RP",IF(AND(ISNUMBER(SEARCH("CALIN",B2902)),ISNUMBER(SEARCH("VP",B2902))),"Calin VP",IF(AND(ISNUMBER(SEARCH("MIO",B2902)),OR(ISNUMBER(SEARCH("Vaisselle",B2902)),ISNUMBER(SEARCH("vaisselle",B2902)))),"Mio Liquid Vaisselle",IF(AND(ISNUMBER(SEARCH("MIO",B2902)),ISNUMBER(SEARCH("Javel",B2902))),"Mio Javel",IF(AND(ISNUMBER(SEARCH("MIO",B2902)),ISNUMBER(SEARCH("Matic",B2902))),"Mio Matic",IF(AND(ISNUMBER(SEARCH("MIO",B2902)),OR(ISNUMBER(SEARCH("Détérgent",B2902)),ISNUMBER(SEARCH("Poudre",B2902)),ISNUMBER(SEARCH("Semi Auto",B2902)),ISNUMBER(SEARCH("1KG",B2902)),ISNUMBER(SEARCH("500G",B2902)),ISNUMBER(SEARCH("10KG",B2902)),ISNUMBER(SEARCH("1.5K",B2902)),ISNUMBER(SEARCH("215G",B2902)),ISNUMBER(SEARCH("350G",B2902)),ISNUMBER(SEARCH("90G",B2902)),ISNUMBER(SEARCH("Gold",B2902)),ISNUMBER(SEARCH("Citron",B2902)),ISNUMBER(SEARCH("Rose",B2902)),ISNUMBER(SEARCH("Lessive",B2902))),NOT(OR(ISNUMBER(SEARCH("Vaisselle",B2902)),ISNUMBER(SEARCH("Javel",B2902)),ISNUMBER(SEARCH("Matic",B2902)),ISNUMBER(SEARCH("Nettoyant",B2902)),ISNUMBER(SEARCH("Pâte",B2902)),ISNUMBER(SEARCH("Lave",B2902)),ISNUMBER(SEARCH("Détartrant",B2902))))),"Mio main (1k+500gr)",IF(AND(ISNUMBER(SEARCH("PAPILLON",B2902)),OR(ISNUMBER(SEARCH("Papier",B2902)),ISNUMBER(SEARCH("Hygiénique",B2902)),ISNUMBER(SEARCH("HYGIÉNIQUE",B2902))),NOT(OR(ISNUMBER(SEARCH("Lingette",B2902)),ISNUMBER(SEARCH("Mouchoir",B2902))))),"Papillon Papier",IF(OR(ISNUMBER(SEARCH("TAJ AL SAHAR",B2902)),ISNUMBER(SEARCH("TAJ BLADI",B2902)),ISNUMBER(SEARCH("TAJ BELADI",B2902)),ISNUMBER(SEARCH("Tilal Assahra",B2902)),ISNUMBER(SEARCH("Jawharat Asahra",B2902))),"TAJ SAHARA",IF(AND(OR(ISNUMBER(SEARCH("AL ITKANE",B2902)),ISNUMBER(SEARCH("ALITKANE",B2902)),ISNUMBER(SEARCH("PRESTO",B2902))),NOT(OR(ISNUMBER(SEARCH("Thé",B2902)),ISNUMBER(SEARCH("THE ",B2902)),ISNUMBER(SEARCH("thé",B2902)),ISNUMBER(SEARCH("SELHAM",B2902)),ISNUMBER(SEARCH("LHAFLA",B2902)),ISNUMBER(SEARCH("ZINE",B2902)),ISNUMBER(SEARCH("tiyay",B2902)),ISNUMBER(SEARCH("alouns",B2902)),ISNUMBER(SEARCH("lmhrat",B2902))))),"Al Itkrans + Presto",IF(OR(ISNUMBER(SEARCH("DALAA",B2902)),ISNUMBER(SEARCH("CS-DALAA",B2902)),ISNUMBER(SEARCH("DALINA",B2902))),"Dalaa VP / Baqqal / RP",IF(OR(LEFT(UPPER(B2902),4)="MIA ",LEFT(UPPER(B2902),6)="CS-MIA"),"Mia",IF(OR(LEFT(UPPER(B2902),5)="NOVA ",LEFT(UPPER(B2902),7)="CS-NOVA"),"Nova",IF(OR(ISNUMBER(SEARCH("PRIMA ",B2902)),ISNUMBER(SEARCH("CS-PRIMA",B2902))),"Prima",IF(OR(ISNUMBER(SEARCH("Douceur",B2902)),ISNUMBER(SEARCH("DOUCEUR",B2902))),"Douceur",IF(OR(ISNUMBER(SEARCH("SANGO",B2902)),ISNUMBER(SEARCH("CS-SANGO",B2902))),"SANGO",IF(ISNUMBER(SEARCH("BLANDOUX",B2902)),"Blandoux",IF(ISNUMBER(SEARCH("SHIWAMI",B2902)),"Shiwame",IF(ISNUMBER(SEARCH("KELLOGG",B2902)),"Kelloggs",IF(OR(ISNUMBER(SEARCH("TOBIGO",B2902)),ISNUMBER(SEARCH("DWIST",B2902))),"Tobigo",IF(OR(ISNUMBER(SEARCH("MARISOL",B2902)),ISNUMBER(SEARCH("MARESOL",B2902))),"Maresol",IF(OR(ISNUMBER(SEARCH("TAKIS",B2902)),ISNUMBER(SEARCH("TAKYS",B2902))),"TAKYS",IF(ISNUMBER(SEARCH("TAWIL",B2902)),"Tawil",IF(ISNUMBER(SEARCH("FROMY",B2902)),"Fromy",""))))))))))))))))))))))))</f>
        <v/>
      </c>
    </row>
    <row r="2903" spans="1:3" ht="18" hidden="1" customHeight="1" x14ac:dyDescent="0.3">
      <c r="A2903" s="3" t="str">
        <f>Products!A2595</f>
        <v>ART02246</v>
      </c>
      <c r="B2903" s="3" t="str">
        <f>Products!B2595</f>
        <v>REXONA Invisible Ice Fresh 200ML</v>
      </c>
      <c r="C2903" s="3" t="str">
        <f>IF(OR(ISNUMBER(SEARCH("SELHAM",B2903)),ISNUMBER(SEARCH("LHAFLA",B2903)),ISNUMBER(SEARCH("ZINE",B2903)),ISNUMBER(SEARCH("tiyay",B2903)),ISNUMBER(SEARCH("alouns",B2903)),ISNUMBER(SEARCH("lmhrat",B2903))),"The Al Itkane",IF(AND(ISNUMBER(SEARCH("CALIN",B2903)),ISNUMBER(SEARCH("RP",B2903)),NOT(ISNUMBER(SEARCH("VP",B2903)))),"Calin RP",IF(AND(ISNUMBER(SEARCH("CALIN",B2903)),ISNUMBER(SEARCH("VP",B2903))),"Calin VP",IF(AND(ISNUMBER(SEARCH("MIO",B2903)),OR(ISNUMBER(SEARCH("Vaisselle",B2903)),ISNUMBER(SEARCH("vaisselle",B2903)))),"Mio Liquid Vaisselle",IF(AND(ISNUMBER(SEARCH("MIO",B2903)),ISNUMBER(SEARCH("Javel",B2903))),"Mio Javel",IF(AND(ISNUMBER(SEARCH("MIO",B2903)),ISNUMBER(SEARCH("Matic",B2903))),"Mio Matic",IF(AND(ISNUMBER(SEARCH("MIO",B2903)),OR(ISNUMBER(SEARCH("Détérgent",B2903)),ISNUMBER(SEARCH("Poudre",B2903)),ISNUMBER(SEARCH("Semi Auto",B2903)),ISNUMBER(SEARCH("1KG",B2903)),ISNUMBER(SEARCH("500G",B2903)),ISNUMBER(SEARCH("10KG",B2903)),ISNUMBER(SEARCH("1.5K",B2903)),ISNUMBER(SEARCH("215G",B2903)),ISNUMBER(SEARCH("350G",B2903)),ISNUMBER(SEARCH("90G",B2903)),ISNUMBER(SEARCH("Gold",B2903)),ISNUMBER(SEARCH("Citron",B2903)),ISNUMBER(SEARCH("Rose",B2903)),ISNUMBER(SEARCH("Lessive",B2903))),NOT(OR(ISNUMBER(SEARCH("Vaisselle",B2903)),ISNUMBER(SEARCH("Javel",B2903)),ISNUMBER(SEARCH("Matic",B2903)),ISNUMBER(SEARCH("Nettoyant",B2903)),ISNUMBER(SEARCH("Pâte",B2903)),ISNUMBER(SEARCH("Lave",B2903)),ISNUMBER(SEARCH("Détartrant",B2903))))),"Mio main (1k+500gr)",IF(AND(ISNUMBER(SEARCH("PAPILLON",B2903)),OR(ISNUMBER(SEARCH("Papier",B2903)),ISNUMBER(SEARCH("Hygiénique",B2903)),ISNUMBER(SEARCH("HYGIÉNIQUE",B2903))),NOT(OR(ISNUMBER(SEARCH("Lingette",B2903)),ISNUMBER(SEARCH("Mouchoir",B2903))))),"Papillon Papier",IF(OR(ISNUMBER(SEARCH("TAJ AL SAHAR",B2903)),ISNUMBER(SEARCH("TAJ BLADI",B2903)),ISNUMBER(SEARCH("TAJ BELADI",B2903)),ISNUMBER(SEARCH("Tilal Assahra",B2903)),ISNUMBER(SEARCH("Jawharat Asahra",B2903))),"TAJ SAHARA",IF(AND(OR(ISNUMBER(SEARCH("AL ITKANE",B2903)),ISNUMBER(SEARCH("ALITKANE",B2903)),ISNUMBER(SEARCH("PRESTO",B2903))),NOT(OR(ISNUMBER(SEARCH("Thé",B2903)),ISNUMBER(SEARCH("THE ",B2903)),ISNUMBER(SEARCH("thé",B2903)),ISNUMBER(SEARCH("SELHAM",B2903)),ISNUMBER(SEARCH("LHAFLA",B2903)),ISNUMBER(SEARCH("ZINE",B2903)),ISNUMBER(SEARCH("tiyay",B2903)),ISNUMBER(SEARCH("alouns",B2903)),ISNUMBER(SEARCH("lmhrat",B2903))))),"Al Itkrans + Presto",IF(OR(ISNUMBER(SEARCH("DALAA",B2903)),ISNUMBER(SEARCH("CS-DALAA",B2903)),ISNUMBER(SEARCH("DALINA",B2903))),"Dalaa VP / Baqqal / RP",IF(OR(LEFT(UPPER(B2903),4)="MIA ",LEFT(UPPER(B2903),6)="CS-MIA"),"Mia",IF(OR(LEFT(UPPER(B2903),5)="NOVA ",LEFT(UPPER(B2903),7)="CS-NOVA"),"Nova",IF(OR(ISNUMBER(SEARCH("PRIMA ",B2903)),ISNUMBER(SEARCH("CS-PRIMA",B2903))),"Prima",IF(OR(ISNUMBER(SEARCH("Douceur",B2903)),ISNUMBER(SEARCH("DOUCEUR",B2903))),"Douceur",IF(OR(ISNUMBER(SEARCH("SANGO",B2903)),ISNUMBER(SEARCH("CS-SANGO",B2903))),"SANGO",IF(ISNUMBER(SEARCH("BLANDOUX",B2903)),"Blandoux",IF(ISNUMBER(SEARCH("SHIWAMI",B2903)),"Shiwame",IF(ISNUMBER(SEARCH("KELLOGG",B2903)),"Kelloggs",IF(OR(ISNUMBER(SEARCH("TOBIGO",B2903)),ISNUMBER(SEARCH("DWIST",B2903))),"Tobigo",IF(OR(ISNUMBER(SEARCH("MARISOL",B2903)),ISNUMBER(SEARCH("MARESOL",B2903))),"Maresol",IF(OR(ISNUMBER(SEARCH("TAKIS",B2903)),ISNUMBER(SEARCH("TAKYS",B2903))),"TAKYS",IF(ISNUMBER(SEARCH("TAWIL",B2903)),"Tawil",IF(ISNUMBER(SEARCH("FROMY",B2903)),"Fromy",""))))))))))))))))))))))))</f>
        <v/>
      </c>
    </row>
    <row r="2904" spans="1:3" ht="18" hidden="1" customHeight="1" x14ac:dyDescent="0.3">
      <c r="A2904" s="3" t="str">
        <f>Products!A2596</f>
        <v>ART02167</v>
      </c>
      <c r="B2904" s="3" t="str">
        <f>Products!B2596</f>
        <v>FLOTA Active Plus4.5L</v>
      </c>
      <c r="C2904" s="3" t="str">
        <f>IF(OR(ISNUMBER(SEARCH("SELHAM",B2904)),ISNUMBER(SEARCH("LHAFLA",B2904)),ISNUMBER(SEARCH("ZINE",B2904)),ISNUMBER(SEARCH("tiyay",B2904)),ISNUMBER(SEARCH("alouns",B2904)),ISNUMBER(SEARCH("lmhrat",B2904))),"The Al Itkane",IF(AND(ISNUMBER(SEARCH("CALIN",B2904)),ISNUMBER(SEARCH("RP",B2904)),NOT(ISNUMBER(SEARCH("VP",B2904)))),"Calin RP",IF(AND(ISNUMBER(SEARCH("CALIN",B2904)),ISNUMBER(SEARCH("VP",B2904))),"Calin VP",IF(AND(ISNUMBER(SEARCH("MIO",B2904)),OR(ISNUMBER(SEARCH("Vaisselle",B2904)),ISNUMBER(SEARCH("vaisselle",B2904)))),"Mio Liquid Vaisselle",IF(AND(ISNUMBER(SEARCH("MIO",B2904)),ISNUMBER(SEARCH("Javel",B2904))),"Mio Javel",IF(AND(ISNUMBER(SEARCH("MIO",B2904)),ISNUMBER(SEARCH("Matic",B2904))),"Mio Matic",IF(AND(ISNUMBER(SEARCH("MIO",B2904)),OR(ISNUMBER(SEARCH("Détérgent",B2904)),ISNUMBER(SEARCH("Poudre",B2904)),ISNUMBER(SEARCH("Semi Auto",B2904)),ISNUMBER(SEARCH("1KG",B2904)),ISNUMBER(SEARCH("500G",B2904)),ISNUMBER(SEARCH("10KG",B2904)),ISNUMBER(SEARCH("1.5K",B2904)),ISNUMBER(SEARCH("215G",B2904)),ISNUMBER(SEARCH("350G",B2904)),ISNUMBER(SEARCH("90G",B2904)),ISNUMBER(SEARCH("Gold",B2904)),ISNUMBER(SEARCH("Citron",B2904)),ISNUMBER(SEARCH("Rose",B2904)),ISNUMBER(SEARCH("Lessive",B2904))),NOT(OR(ISNUMBER(SEARCH("Vaisselle",B2904)),ISNUMBER(SEARCH("Javel",B2904)),ISNUMBER(SEARCH("Matic",B2904)),ISNUMBER(SEARCH("Nettoyant",B2904)),ISNUMBER(SEARCH("Pâte",B2904)),ISNUMBER(SEARCH("Lave",B2904)),ISNUMBER(SEARCH("Détartrant",B2904))))),"Mio main (1k+500gr)",IF(AND(ISNUMBER(SEARCH("PAPILLON",B2904)),OR(ISNUMBER(SEARCH("Papier",B2904)),ISNUMBER(SEARCH("Hygiénique",B2904)),ISNUMBER(SEARCH("HYGIÉNIQUE",B2904))),NOT(OR(ISNUMBER(SEARCH("Lingette",B2904)),ISNUMBER(SEARCH("Mouchoir",B2904))))),"Papillon Papier",IF(OR(ISNUMBER(SEARCH("TAJ AL SAHAR",B2904)),ISNUMBER(SEARCH("TAJ BLADI",B2904)),ISNUMBER(SEARCH("TAJ BELADI",B2904)),ISNUMBER(SEARCH("Tilal Assahra",B2904)),ISNUMBER(SEARCH("Jawharat Asahra",B2904))),"TAJ SAHARA",IF(AND(OR(ISNUMBER(SEARCH("AL ITKANE",B2904)),ISNUMBER(SEARCH("ALITKANE",B2904)),ISNUMBER(SEARCH("PRESTO",B2904))),NOT(OR(ISNUMBER(SEARCH("Thé",B2904)),ISNUMBER(SEARCH("THE ",B2904)),ISNUMBER(SEARCH("thé",B2904)),ISNUMBER(SEARCH("SELHAM",B2904)),ISNUMBER(SEARCH("LHAFLA",B2904)),ISNUMBER(SEARCH("ZINE",B2904)),ISNUMBER(SEARCH("tiyay",B2904)),ISNUMBER(SEARCH("alouns",B2904)),ISNUMBER(SEARCH("lmhrat",B2904))))),"Al Itkrans + Presto",IF(OR(ISNUMBER(SEARCH("DALAA",B2904)),ISNUMBER(SEARCH("CS-DALAA",B2904)),ISNUMBER(SEARCH("DALINA",B2904))),"Dalaa VP / Baqqal / RP",IF(OR(LEFT(UPPER(B2904),4)="MIA ",LEFT(UPPER(B2904),6)="CS-MIA"),"Mia",IF(OR(LEFT(UPPER(B2904),5)="NOVA ",LEFT(UPPER(B2904),7)="CS-NOVA"),"Nova",IF(OR(ISNUMBER(SEARCH("PRIMA ",B2904)),ISNUMBER(SEARCH("CS-PRIMA",B2904))),"Prima",IF(OR(ISNUMBER(SEARCH("Douceur",B2904)),ISNUMBER(SEARCH("DOUCEUR",B2904))),"Douceur",IF(OR(ISNUMBER(SEARCH("SANGO",B2904)),ISNUMBER(SEARCH("CS-SANGO",B2904))),"SANGO",IF(ISNUMBER(SEARCH("BLANDOUX",B2904)),"Blandoux",IF(ISNUMBER(SEARCH("SHIWAMI",B2904)),"Shiwame",IF(ISNUMBER(SEARCH("KELLOGG",B2904)),"Kelloggs",IF(OR(ISNUMBER(SEARCH("TOBIGO",B2904)),ISNUMBER(SEARCH("DWIST",B2904))),"Tobigo",IF(OR(ISNUMBER(SEARCH("MARISOL",B2904)),ISNUMBER(SEARCH("MARESOL",B2904))),"Maresol",IF(OR(ISNUMBER(SEARCH("TAKIS",B2904)),ISNUMBER(SEARCH("TAKYS",B2904))),"TAKYS",IF(ISNUMBER(SEARCH("TAWIL",B2904)),"Tawil",IF(ISNUMBER(SEARCH("FROMY",B2904)),"Fromy",""))))))))))))))))))))))))</f>
        <v/>
      </c>
    </row>
    <row r="2905" spans="1:3" ht="18" hidden="1" customHeight="1" x14ac:dyDescent="0.3">
      <c r="A2905" s="3" t="str">
        <f>Products!A2597</f>
        <v>ART02298</v>
      </c>
      <c r="B2905" s="3" t="str">
        <f>Products!B2597</f>
        <v>HOHOS Créme Au Cacao</v>
      </c>
      <c r="C2905" s="3" t="str">
        <f>IF(OR(ISNUMBER(SEARCH("SELHAM",B2905)),ISNUMBER(SEARCH("LHAFLA",B2905)),ISNUMBER(SEARCH("ZINE",B2905)),ISNUMBER(SEARCH("tiyay",B2905)),ISNUMBER(SEARCH("alouns",B2905)),ISNUMBER(SEARCH("lmhrat",B2905))),"The Al Itkane",IF(AND(ISNUMBER(SEARCH("CALIN",B2905)),ISNUMBER(SEARCH("RP",B2905)),NOT(ISNUMBER(SEARCH("VP",B2905)))),"Calin RP",IF(AND(ISNUMBER(SEARCH("CALIN",B2905)),ISNUMBER(SEARCH("VP",B2905))),"Calin VP",IF(AND(ISNUMBER(SEARCH("MIO",B2905)),OR(ISNUMBER(SEARCH("Vaisselle",B2905)),ISNUMBER(SEARCH("vaisselle",B2905)))),"Mio Liquid Vaisselle",IF(AND(ISNUMBER(SEARCH("MIO",B2905)),ISNUMBER(SEARCH("Javel",B2905))),"Mio Javel",IF(AND(ISNUMBER(SEARCH("MIO",B2905)),ISNUMBER(SEARCH("Matic",B2905))),"Mio Matic",IF(AND(ISNUMBER(SEARCH("MIO",B2905)),OR(ISNUMBER(SEARCH("Détérgent",B2905)),ISNUMBER(SEARCH("Poudre",B2905)),ISNUMBER(SEARCH("Semi Auto",B2905)),ISNUMBER(SEARCH("1KG",B2905)),ISNUMBER(SEARCH("500G",B2905)),ISNUMBER(SEARCH("10KG",B2905)),ISNUMBER(SEARCH("1.5K",B2905)),ISNUMBER(SEARCH("215G",B2905)),ISNUMBER(SEARCH("350G",B2905)),ISNUMBER(SEARCH("90G",B2905)),ISNUMBER(SEARCH("Gold",B2905)),ISNUMBER(SEARCH("Citron",B2905)),ISNUMBER(SEARCH("Rose",B2905)),ISNUMBER(SEARCH("Lessive",B2905))),NOT(OR(ISNUMBER(SEARCH("Vaisselle",B2905)),ISNUMBER(SEARCH("Javel",B2905)),ISNUMBER(SEARCH("Matic",B2905)),ISNUMBER(SEARCH("Nettoyant",B2905)),ISNUMBER(SEARCH("Pâte",B2905)),ISNUMBER(SEARCH("Lave",B2905)),ISNUMBER(SEARCH("Détartrant",B2905))))),"Mio main (1k+500gr)",IF(AND(ISNUMBER(SEARCH("PAPILLON",B2905)),OR(ISNUMBER(SEARCH("Papier",B2905)),ISNUMBER(SEARCH("Hygiénique",B2905)),ISNUMBER(SEARCH("HYGIÉNIQUE",B2905))),NOT(OR(ISNUMBER(SEARCH("Lingette",B2905)),ISNUMBER(SEARCH("Mouchoir",B2905))))),"Papillon Papier",IF(OR(ISNUMBER(SEARCH("TAJ AL SAHAR",B2905)),ISNUMBER(SEARCH("TAJ BLADI",B2905)),ISNUMBER(SEARCH("TAJ BELADI",B2905)),ISNUMBER(SEARCH("Tilal Assahra",B2905)),ISNUMBER(SEARCH("Jawharat Asahra",B2905))),"TAJ SAHARA",IF(AND(OR(ISNUMBER(SEARCH("AL ITKANE",B2905)),ISNUMBER(SEARCH("ALITKANE",B2905)),ISNUMBER(SEARCH("PRESTO",B2905))),NOT(OR(ISNUMBER(SEARCH("Thé",B2905)),ISNUMBER(SEARCH("THE ",B2905)),ISNUMBER(SEARCH("thé",B2905)),ISNUMBER(SEARCH("SELHAM",B2905)),ISNUMBER(SEARCH("LHAFLA",B2905)),ISNUMBER(SEARCH("ZINE",B2905)),ISNUMBER(SEARCH("tiyay",B2905)),ISNUMBER(SEARCH("alouns",B2905)),ISNUMBER(SEARCH("lmhrat",B2905))))),"Al Itkrans + Presto",IF(OR(ISNUMBER(SEARCH("DALAA",B2905)),ISNUMBER(SEARCH("CS-DALAA",B2905)),ISNUMBER(SEARCH("DALINA",B2905))),"Dalaa VP / Baqqal / RP",IF(OR(LEFT(UPPER(B2905),4)="MIA ",LEFT(UPPER(B2905),6)="CS-MIA"),"Mia",IF(OR(LEFT(UPPER(B2905),5)="NOVA ",LEFT(UPPER(B2905),7)="CS-NOVA"),"Nova",IF(OR(ISNUMBER(SEARCH("PRIMA ",B2905)),ISNUMBER(SEARCH("CS-PRIMA",B2905))),"Prima",IF(OR(ISNUMBER(SEARCH("Douceur",B2905)),ISNUMBER(SEARCH("DOUCEUR",B2905))),"Douceur",IF(OR(ISNUMBER(SEARCH("SANGO",B2905)),ISNUMBER(SEARCH("CS-SANGO",B2905))),"SANGO",IF(ISNUMBER(SEARCH("BLANDOUX",B2905)),"Blandoux",IF(ISNUMBER(SEARCH("SHIWAMI",B2905)),"Shiwame",IF(ISNUMBER(SEARCH("KELLOGG",B2905)),"Kelloggs",IF(OR(ISNUMBER(SEARCH("TOBIGO",B2905)),ISNUMBER(SEARCH("DWIST",B2905))),"Tobigo",IF(OR(ISNUMBER(SEARCH("MARISOL",B2905)),ISNUMBER(SEARCH("MARESOL",B2905))),"Maresol",IF(OR(ISNUMBER(SEARCH("TAKIS",B2905)),ISNUMBER(SEARCH("TAKYS",B2905))),"TAKYS",IF(ISNUMBER(SEARCH("TAWIL",B2905)),"Tawil",IF(ISNUMBER(SEARCH("FROMY",B2905)),"Fromy",""))))))))))))))))))))))))</f>
        <v/>
      </c>
    </row>
    <row r="2906" spans="1:3" ht="18" hidden="1" customHeight="1" x14ac:dyDescent="0.3">
      <c r="A2906" s="3" t="str">
        <f>Products!A2598</f>
        <v>ART02625</v>
      </c>
      <c r="B2906" s="3" t="str">
        <f>Products!B2598</f>
        <v>DOUSSY Eau De javel Citron 5L</v>
      </c>
      <c r="C2906" s="3" t="str">
        <f>IF(OR(ISNUMBER(SEARCH("SELHAM",B2906)),ISNUMBER(SEARCH("LHAFLA",B2906)),ISNUMBER(SEARCH("ZINE",B2906)),ISNUMBER(SEARCH("tiyay",B2906)),ISNUMBER(SEARCH("alouns",B2906)),ISNUMBER(SEARCH("lmhrat",B2906))),"The Al Itkane",IF(AND(ISNUMBER(SEARCH("CALIN",B2906)),ISNUMBER(SEARCH("RP",B2906)),NOT(ISNUMBER(SEARCH("VP",B2906)))),"Calin RP",IF(AND(ISNUMBER(SEARCH("CALIN",B2906)),ISNUMBER(SEARCH("VP",B2906))),"Calin VP",IF(AND(ISNUMBER(SEARCH("MIO",B2906)),OR(ISNUMBER(SEARCH("Vaisselle",B2906)),ISNUMBER(SEARCH("vaisselle",B2906)))),"Mio Liquid Vaisselle",IF(AND(ISNUMBER(SEARCH("MIO",B2906)),ISNUMBER(SEARCH("Javel",B2906))),"Mio Javel",IF(AND(ISNUMBER(SEARCH("MIO",B2906)),ISNUMBER(SEARCH("Matic",B2906))),"Mio Matic",IF(AND(ISNUMBER(SEARCH("MIO",B2906)),OR(ISNUMBER(SEARCH("Détérgent",B2906)),ISNUMBER(SEARCH("Poudre",B2906)),ISNUMBER(SEARCH("Semi Auto",B2906)),ISNUMBER(SEARCH("1KG",B2906)),ISNUMBER(SEARCH("500G",B2906)),ISNUMBER(SEARCH("10KG",B2906)),ISNUMBER(SEARCH("1.5K",B2906)),ISNUMBER(SEARCH("215G",B2906)),ISNUMBER(SEARCH("350G",B2906)),ISNUMBER(SEARCH("90G",B2906)),ISNUMBER(SEARCH("Gold",B2906)),ISNUMBER(SEARCH("Citron",B2906)),ISNUMBER(SEARCH("Rose",B2906)),ISNUMBER(SEARCH("Lessive",B2906))),NOT(OR(ISNUMBER(SEARCH("Vaisselle",B2906)),ISNUMBER(SEARCH("Javel",B2906)),ISNUMBER(SEARCH("Matic",B2906)),ISNUMBER(SEARCH("Nettoyant",B2906)),ISNUMBER(SEARCH("Pâte",B2906)),ISNUMBER(SEARCH("Lave",B2906)),ISNUMBER(SEARCH("Détartrant",B2906))))),"Mio main (1k+500gr)",IF(AND(ISNUMBER(SEARCH("PAPILLON",B2906)),OR(ISNUMBER(SEARCH("Papier",B2906)),ISNUMBER(SEARCH("Hygiénique",B2906)),ISNUMBER(SEARCH("HYGIÉNIQUE",B2906))),NOT(OR(ISNUMBER(SEARCH("Lingette",B2906)),ISNUMBER(SEARCH("Mouchoir",B2906))))),"Papillon Papier",IF(OR(ISNUMBER(SEARCH("TAJ AL SAHAR",B2906)),ISNUMBER(SEARCH("TAJ BLADI",B2906)),ISNUMBER(SEARCH("TAJ BELADI",B2906)),ISNUMBER(SEARCH("Tilal Assahra",B2906)),ISNUMBER(SEARCH("Jawharat Asahra",B2906))),"TAJ SAHARA",IF(AND(OR(ISNUMBER(SEARCH("AL ITKANE",B2906)),ISNUMBER(SEARCH("ALITKANE",B2906)),ISNUMBER(SEARCH("PRESTO",B2906))),NOT(OR(ISNUMBER(SEARCH("Thé",B2906)),ISNUMBER(SEARCH("THE ",B2906)),ISNUMBER(SEARCH("thé",B2906)),ISNUMBER(SEARCH("SELHAM",B2906)),ISNUMBER(SEARCH("LHAFLA",B2906)),ISNUMBER(SEARCH("ZINE",B2906)),ISNUMBER(SEARCH("tiyay",B2906)),ISNUMBER(SEARCH("alouns",B2906)),ISNUMBER(SEARCH("lmhrat",B2906))))),"Al Itkrans + Presto",IF(OR(ISNUMBER(SEARCH("DALAA",B2906)),ISNUMBER(SEARCH("CS-DALAA",B2906)),ISNUMBER(SEARCH("DALINA",B2906))),"Dalaa VP / Baqqal / RP",IF(OR(LEFT(UPPER(B2906),4)="MIA ",LEFT(UPPER(B2906),6)="CS-MIA"),"Mia",IF(OR(LEFT(UPPER(B2906),5)="NOVA ",LEFT(UPPER(B2906),7)="CS-NOVA"),"Nova",IF(OR(ISNUMBER(SEARCH("PRIMA ",B2906)),ISNUMBER(SEARCH("CS-PRIMA",B2906))),"Prima",IF(OR(ISNUMBER(SEARCH("Douceur",B2906)),ISNUMBER(SEARCH("DOUCEUR",B2906))),"Douceur",IF(OR(ISNUMBER(SEARCH("SANGO",B2906)),ISNUMBER(SEARCH("CS-SANGO",B2906))),"SANGO",IF(ISNUMBER(SEARCH("BLANDOUX",B2906)),"Blandoux",IF(ISNUMBER(SEARCH("SHIWAMI",B2906)),"Shiwame",IF(ISNUMBER(SEARCH("KELLOGG",B2906)),"Kelloggs",IF(OR(ISNUMBER(SEARCH("TOBIGO",B2906)),ISNUMBER(SEARCH("DWIST",B2906))),"Tobigo",IF(OR(ISNUMBER(SEARCH("MARISOL",B2906)),ISNUMBER(SEARCH("MARESOL",B2906))),"Maresol",IF(OR(ISNUMBER(SEARCH("TAKIS",B2906)),ISNUMBER(SEARCH("TAKYS",B2906))),"TAKYS",IF(ISNUMBER(SEARCH("TAWIL",B2906)),"Tawil",IF(ISNUMBER(SEARCH("FROMY",B2906)),"Fromy",""))))))))))))))))))))))))</f>
        <v/>
      </c>
    </row>
    <row r="2907" spans="1:3" ht="18" hidden="1" customHeight="1" x14ac:dyDescent="0.3">
      <c r="A2907" s="3" t="str">
        <f>Products!A2599</f>
        <v>ART02626</v>
      </c>
      <c r="B2907" s="3" t="str">
        <f>Products!B2599</f>
        <v>DOUSSY Eau De javel Lavande 1L</v>
      </c>
      <c r="C2907" s="3" t="str">
        <f>IF(OR(ISNUMBER(SEARCH("SELHAM",B2907)),ISNUMBER(SEARCH("LHAFLA",B2907)),ISNUMBER(SEARCH("ZINE",B2907)),ISNUMBER(SEARCH("tiyay",B2907)),ISNUMBER(SEARCH("alouns",B2907)),ISNUMBER(SEARCH("lmhrat",B2907))),"The Al Itkane",IF(AND(ISNUMBER(SEARCH("CALIN",B2907)),ISNUMBER(SEARCH("RP",B2907)),NOT(ISNUMBER(SEARCH("VP",B2907)))),"Calin RP",IF(AND(ISNUMBER(SEARCH("CALIN",B2907)),ISNUMBER(SEARCH("VP",B2907))),"Calin VP",IF(AND(ISNUMBER(SEARCH("MIO",B2907)),OR(ISNUMBER(SEARCH("Vaisselle",B2907)),ISNUMBER(SEARCH("vaisselle",B2907)))),"Mio Liquid Vaisselle",IF(AND(ISNUMBER(SEARCH("MIO",B2907)),ISNUMBER(SEARCH("Javel",B2907))),"Mio Javel",IF(AND(ISNUMBER(SEARCH("MIO",B2907)),ISNUMBER(SEARCH("Matic",B2907))),"Mio Matic",IF(AND(ISNUMBER(SEARCH("MIO",B2907)),OR(ISNUMBER(SEARCH("Détérgent",B2907)),ISNUMBER(SEARCH("Poudre",B2907)),ISNUMBER(SEARCH("Semi Auto",B2907)),ISNUMBER(SEARCH("1KG",B2907)),ISNUMBER(SEARCH("500G",B2907)),ISNUMBER(SEARCH("10KG",B2907)),ISNUMBER(SEARCH("1.5K",B2907)),ISNUMBER(SEARCH("215G",B2907)),ISNUMBER(SEARCH("350G",B2907)),ISNUMBER(SEARCH("90G",B2907)),ISNUMBER(SEARCH("Gold",B2907)),ISNUMBER(SEARCH("Citron",B2907)),ISNUMBER(SEARCH("Rose",B2907)),ISNUMBER(SEARCH("Lessive",B2907))),NOT(OR(ISNUMBER(SEARCH("Vaisselle",B2907)),ISNUMBER(SEARCH("Javel",B2907)),ISNUMBER(SEARCH("Matic",B2907)),ISNUMBER(SEARCH("Nettoyant",B2907)),ISNUMBER(SEARCH("Pâte",B2907)),ISNUMBER(SEARCH("Lave",B2907)),ISNUMBER(SEARCH("Détartrant",B2907))))),"Mio main (1k+500gr)",IF(AND(ISNUMBER(SEARCH("PAPILLON",B2907)),OR(ISNUMBER(SEARCH("Papier",B2907)),ISNUMBER(SEARCH("Hygiénique",B2907)),ISNUMBER(SEARCH("HYGIÉNIQUE",B2907))),NOT(OR(ISNUMBER(SEARCH("Lingette",B2907)),ISNUMBER(SEARCH("Mouchoir",B2907))))),"Papillon Papier",IF(OR(ISNUMBER(SEARCH("TAJ AL SAHAR",B2907)),ISNUMBER(SEARCH("TAJ BLADI",B2907)),ISNUMBER(SEARCH("TAJ BELADI",B2907)),ISNUMBER(SEARCH("Tilal Assahra",B2907)),ISNUMBER(SEARCH("Jawharat Asahra",B2907))),"TAJ SAHARA",IF(AND(OR(ISNUMBER(SEARCH("AL ITKANE",B2907)),ISNUMBER(SEARCH("ALITKANE",B2907)),ISNUMBER(SEARCH("PRESTO",B2907))),NOT(OR(ISNUMBER(SEARCH("Thé",B2907)),ISNUMBER(SEARCH("THE ",B2907)),ISNUMBER(SEARCH("thé",B2907)),ISNUMBER(SEARCH("SELHAM",B2907)),ISNUMBER(SEARCH("LHAFLA",B2907)),ISNUMBER(SEARCH("ZINE",B2907)),ISNUMBER(SEARCH("tiyay",B2907)),ISNUMBER(SEARCH("alouns",B2907)),ISNUMBER(SEARCH("lmhrat",B2907))))),"Al Itkrans + Presto",IF(OR(ISNUMBER(SEARCH("DALAA",B2907)),ISNUMBER(SEARCH("CS-DALAA",B2907)),ISNUMBER(SEARCH("DALINA",B2907))),"Dalaa VP / Baqqal / RP",IF(OR(LEFT(UPPER(B2907),4)="MIA ",LEFT(UPPER(B2907),6)="CS-MIA"),"Mia",IF(OR(LEFT(UPPER(B2907),5)="NOVA ",LEFT(UPPER(B2907),7)="CS-NOVA"),"Nova",IF(OR(ISNUMBER(SEARCH("PRIMA ",B2907)),ISNUMBER(SEARCH("CS-PRIMA",B2907))),"Prima",IF(OR(ISNUMBER(SEARCH("Douceur",B2907)),ISNUMBER(SEARCH("DOUCEUR",B2907))),"Douceur",IF(OR(ISNUMBER(SEARCH("SANGO",B2907)),ISNUMBER(SEARCH("CS-SANGO",B2907))),"SANGO",IF(ISNUMBER(SEARCH("BLANDOUX",B2907)),"Blandoux",IF(ISNUMBER(SEARCH("SHIWAMI",B2907)),"Shiwame",IF(ISNUMBER(SEARCH("KELLOGG",B2907)),"Kelloggs",IF(OR(ISNUMBER(SEARCH("TOBIGO",B2907)),ISNUMBER(SEARCH("DWIST",B2907))),"Tobigo",IF(OR(ISNUMBER(SEARCH("MARISOL",B2907)),ISNUMBER(SEARCH("MARESOL",B2907))),"Maresol",IF(OR(ISNUMBER(SEARCH("TAKIS",B2907)),ISNUMBER(SEARCH("TAKYS",B2907))),"TAKYS",IF(ISNUMBER(SEARCH("TAWIL",B2907)),"Tawil",IF(ISNUMBER(SEARCH("FROMY",B2907)),"Fromy",""))))))))))))))))))))))))</f>
        <v/>
      </c>
    </row>
    <row r="2908" spans="1:3" ht="18" hidden="1" customHeight="1" x14ac:dyDescent="0.3">
      <c r="A2908" s="3" t="str">
        <f>Products!A2600</f>
        <v>ART02627</v>
      </c>
      <c r="B2908" s="3" t="str">
        <f>Products!B2600</f>
        <v>DOUSSY Eau De javel  Lavande 2L</v>
      </c>
      <c r="C2908" s="3" t="str">
        <f>IF(OR(ISNUMBER(SEARCH("SELHAM",B2908)),ISNUMBER(SEARCH("LHAFLA",B2908)),ISNUMBER(SEARCH("ZINE",B2908)),ISNUMBER(SEARCH("tiyay",B2908)),ISNUMBER(SEARCH("alouns",B2908)),ISNUMBER(SEARCH("lmhrat",B2908))),"The Al Itkane",IF(AND(ISNUMBER(SEARCH("CALIN",B2908)),ISNUMBER(SEARCH("RP",B2908)),NOT(ISNUMBER(SEARCH("VP",B2908)))),"Calin RP",IF(AND(ISNUMBER(SEARCH("CALIN",B2908)),ISNUMBER(SEARCH("VP",B2908))),"Calin VP",IF(AND(ISNUMBER(SEARCH("MIO",B2908)),OR(ISNUMBER(SEARCH("Vaisselle",B2908)),ISNUMBER(SEARCH("vaisselle",B2908)))),"Mio Liquid Vaisselle",IF(AND(ISNUMBER(SEARCH("MIO",B2908)),ISNUMBER(SEARCH("Javel",B2908))),"Mio Javel",IF(AND(ISNUMBER(SEARCH("MIO",B2908)),ISNUMBER(SEARCH("Matic",B2908))),"Mio Matic",IF(AND(ISNUMBER(SEARCH("MIO",B2908)),OR(ISNUMBER(SEARCH("Détérgent",B2908)),ISNUMBER(SEARCH("Poudre",B2908)),ISNUMBER(SEARCH("Semi Auto",B2908)),ISNUMBER(SEARCH("1KG",B2908)),ISNUMBER(SEARCH("500G",B2908)),ISNUMBER(SEARCH("10KG",B2908)),ISNUMBER(SEARCH("1.5K",B2908)),ISNUMBER(SEARCH("215G",B2908)),ISNUMBER(SEARCH("350G",B2908)),ISNUMBER(SEARCH("90G",B2908)),ISNUMBER(SEARCH("Gold",B2908)),ISNUMBER(SEARCH("Citron",B2908)),ISNUMBER(SEARCH("Rose",B2908)),ISNUMBER(SEARCH("Lessive",B2908))),NOT(OR(ISNUMBER(SEARCH("Vaisselle",B2908)),ISNUMBER(SEARCH("Javel",B2908)),ISNUMBER(SEARCH("Matic",B2908)),ISNUMBER(SEARCH("Nettoyant",B2908)),ISNUMBER(SEARCH("Pâte",B2908)),ISNUMBER(SEARCH("Lave",B2908)),ISNUMBER(SEARCH("Détartrant",B2908))))),"Mio main (1k+500gr)",IF(AND(ISNUMBER(SEARCH("PAPILLON",B2908)),OR(ISNUMBER(SEARCH("Papier",B2908)),ISNUMBER(SEARCH("Hygiénique",B2908)),ISNUMBER(SEARCH("HYGIÉNIQUE",B2908))),NOT(OR(ISNUMBER(SEARCH("Lingette",B2908)),ISNUMBER(SEARCH("Mouchoir",B2908))))),"Papillon Papier",IF(OR(ISNUMBER(SEARCH("TAJ AL SAHAR",B2908)),ISNUMBER(SEARCH("TAJ BLADI",B2908)),ISNUMBER(SEARCH("TAJ BELADI",B2908)),ISNUMBER(SEARCH("Tilal Assahra",B2908)),ISNUMBER(SEARCH("Jawharat Asahra",B2908))),"TAJ SAHARA",IF(AND(OR(ISNUMBER(SEARCH("AL ITKANE",B2908)),ISNUMBER(SEARCH("ALITKANE",B2908)),ISNUMBER(SEARCH("PRESTO",B2908))),NOT(OR(ISNUMBER(SEARCH("Thé",B2908)),ISNUMBER(SEARCH("THE ",B2908)),ISNUMBER(SEARCH("thé",B2908)),ISNUMBER(SEARCH("SELHAM",B2908)),ISNUMBER(SEARCH("LHAFLA",B2908)),ISNUMBER(SEARCH("ZINE",B2908)),ISNUMBER(SEARCH("tiyay",B2908)),ISNUMBER(SEARCH("alouns",B2908)),ISNUMBER(SEARCH("lmhrat",B2908))))),"Al Itkrans + Presto",IF(OR(ISNUMBER(SEARCH("DALAA",B2908)),ISNUMBER(SEARCH("CS-DALAA",B2908)),ISNUMBER(SEARCH("DALINA",B2908))),"Dalaa VP / Baqqal / RP",IF(OR(LEFT(UPPER(B2908),4)="MIA ",LEFT(UPPER(B2908),6)="CS-MIA"),"Mia",IF(OR(LEFT(UPPER(B2908),5)="NOVA ",LEFT(UPPER(B2908),7)="CS-NOVA"),"Nova",IF(OR(ISNUMBER(SEARCH("PRIMA ",B2908)),ISNUMBER(SEARCH("CS-PRIMA",B2908))),"Prima",IF(OR(ISNUMBER(SEARCH("Douceur",B2908)),ISNUMBER(SEARCH("DOUCEUR",B2908))),"Douceur",IF(OR(ISNUMBER(SEARCH("SANGO",B2908)),ISNUMBER(SEARCH("CS-SANGO",B2908))),"SANGO",IF(ISNUMBER(SEARCH("BLANDOUX",B2908)),"Blandoux",IF(ISNUMBER(SEARCH("SHIWAMI",B2908)),"Shiwame",IF(ISNUMBER(SEARCH("KELLOGG",B2908)),"Kelloggs",IF(OR(ISNUMBER(SEARCH("TOBIGO",B2908)),ISNUMBER(SEARCH("DWIST",B2908))),"Tobigo",IF(OR(ISNUMBER(SEARCH("MARISOL",B2908)),ISNUMBER(SEARCH("MARESOL",B2908))),"Maresol",IF(OR(ISNUMBER(SEARCH("TAKIS",B2908)),ISNUMBER(SEARCH("TAKYS",B2908))),"TAKYS",IF(ISNUMBER(SEARCH("TAWIL",B2908)),"Tawil",IF(ISNUMBER(SEARCH("FROMY",B2908)),"Fromy",""))))))))))))))))))))))))</f>
        <v/>
      </c>
    </row>
    <row r="2909" spans="1:3" ht="18" hidden="1" customHeight="1" x14ac:dyDescent="0.3">
      <c r="A2909" s="3" t="str">
        <f>Products!A2601</f>
        <v>ART02628</v>
      </c>
      <c r="B2909" s="3" t="str">
        <f>Products!B2601</f>
        <v>DOUSSY Eau De javel Lavande 5L</v>
      </c>
      <c r="C2909" s="3" t="str">
        <f>IF(OR(ISNUMBER(SEARCH("SELHAM",B2909)),ISNUMBER(SEARCH("LHAFLA",B2909)),ISNUMBER(SEARCH("ZINE",B2909)),ISNUMBER(SEARCH("tiyay",B2909)),ISNUMBER(SEARCH("alouns",B2909)),ISNUMBER(SEARCH("lmhrat",B2909))),"The Al Itkane",IF(AND(ISNUMBER(SEARCH("CALIN",B2909)),ISNUMBER(SEARCH("RP",B2909)),NOT(ISNUMBER(SEARCH("VP",B2909)))),"Calin RP",IF(AND(ISNUMBER(SEARCH("CALIN",B2909)),ISNUMBER(SEARCH("VP",B2909))),"Calin VP",IF(AND(ISNUMBER(SEARCH("MIO",B2909)),OR(ISNUMBER(SEARCH("Vaisselle",B2909)),ISNUMBER(SEARCH("vaisselle",B2909)))),"Mio Liquid Vaisselle",IF(AND(ISNUMBER(SEARCH("MIO",B2909)),ISNUMBER(SEARCH("Javel",B2909))),"Mio Javel",IF(AND(ISNUMBER(SEARCH("MIO",B2909)),ISNUMBER(SEARCH("Matic",B2909))),"Mio Matic",IF(AND(ISNUMBER(SEARCH("MIO",B2909)),OR(ISNUMBER(SEARCH("Détérgent",B2909)),ISNUMBER(SEARCH("Poudre",B2909)),ISNUMBER(SEARCH("Semi Auto",B2909)),ISNUMBER(SEARCH("1KG",B2909)),ISNUMBER(SEARCH("500G",B2909)),ISNUMBER(SEARCH("10KG",B2909)),ISNUMBER(SEARCH("1.5K",B2909)),ISNUMBER(SEARCH("215G",B2909)),ISNUMBER(SEARCH("350G",B2909)),ISNUMBER(SEARCH("90G",B2909)),ISNUMBER(SEARCH("Gold",B2909)),ISNUMBER(SEARCH("Citron",B2909)),ISNUMBER(SEARCH("Rose",B2909)),ISNUMBER(SEARCH("Lessive",B2909))),NOT(OR(ISNUMBER(SEARCH("Vaisselle",B2909)),ISNUMBER(SEARCH("Javel",B2909)),ISNUMBER(SEARCH("Matic",B2909)),ISNUMBER(SEARCH("Nettoyant",B2909)),ISNUMBER(SEARCH("Pâte",B2909)),ISNUMBER(SEARCH("Lave",B2909)),ISNUMBER(SEARCH("Détartrant",B2909))))),"Mio main (1k+500gr)",IF(AND(ISNUMBER(SEARCH("PAPILLON",B2909)),OR(ISNUMBER(SEARCH("Papier",B2909)),ISNUMBER(SEARCH("Hygiénique",B2909)),ISNUMBER(SEARCH("HYGIÉNIQUE",B2909))),NOT(OR(ISNUMBER(SEARCH("Lingette",B2909)),ISNUMBER(SEARCH("Mouchoir",B2909))))),"Papillon Papier",IF(OR(ISNUMBER(SEARCH("TAJ AL SAHAR",B2909)),ISNUMBER(SEARCH("TAJ BLADI",B2909)),ISNUMBER(SEARCH("TAJ BELADI",B2909)),ISNUMBER(SEARCH("Tilal Assahra",B2909)),ISNUMBER(SEARCH("Jawharat Asahra",B2909))),"TAJ SAHARA",IF(AND(OR(ISNUMBER(SEARCH("AL ITKANE",B2909)),ISNUMBER(SEARCH("ALITKANE",B2909)),ISNUMBER(SEARCH("PRESTO",B2909))),NOT(OR(ISNUMBER(SEARCH("Thé",B2909)),ISNUMBER(SEARCH("THE ",B2909)),ISNUMBER(SEARCH("thé",B2909)),ISNUMBER(SEARCH("SELHAM",B2909)),ISNUMBER(SEARCH("LHAFLA",B2909)),ISNUMBER(SEARCH("ZINE",B2909)),ISNUMBER(SEARCH("tiyay",B2909)),ISNUMBER(SEARCH("alouns",B2909)),ISNUMBER(SEARCH("lmhrat",B2909))))),"Al Itkrans + Presto",IF(OR(ISNUMBER(SEARCH("DALAA",B2909)),ISNUMBER(SEARCH("CS-DALAA",B2909)),ISNUMBER(SEARCH("DALINA",B2909))),"Dalaa VP / Baqqal / RP",IF(OR(LEFT(UPPER(B2909),4)="MIA ",LEFT(UPPER(B2909),6)="CS-MIA"),"Mia",IF(OR(LEFT(UPPER(B2909),5)="NOVA ",LEFT(UPPER(B2909),7)="CS-NOVA"),"Nova",IF(OR(ISNUMBER(SEARCH("PRIMA ",B2909)),ISNUMBER(SEARCH("CS-PRIMA",B2909))),"Prima",IF(OR(ISNUMBER(SEARCH("Douceur",B2909)),ISNUMBER(SEARCH("DOUCEUR",B2909))),"Douceur",IF(OR(ISNUMBER(SEARCH("SANGO",B2909)),ISNUMBER(SEARCH("CS-SANGO",B2909))),"SANGO",IF(ISNUMBER(SEARCH("BLANDOUX",B2909)),"Blandoux",IF(ISNUMBER(SEARCH("SHIWAMI",B2909)),"Shiwame",IF(ISNUMBER(SEARCH("KELLOGG",B2909)),"Kelloggs",IF(OR(ISNUMBER(SEARCH("TOBIGO",B2909)),ISNUMBER(SEARCH("DWIST",B2909))),"Tobigo",IF(OR(ISNUMBER(SEARCH("MARISOL",B2909)),ISNUMBER(SEARCH("MARESOL",B2909))),"Maresol",IF(OR(ISNUMBER(SEARCH("TAKIS",B2909)),ISNUMBER(SEARCH("TAKYS",B2909))),"TAKYS",IF(ISNUMBER(SEARCH("TAWIL",B2909)),"Tawil",IF(ISNUMBER(SEARCH("FROMY",B2909)),"Fromy",""))))))))))))))))))))))))</f>
        <v/>
      </c>
    </row>
    <row r="2910" spans="1:3" ht="18" hidden="1" customHeight="1" x14ac:dyDescent="0.3">
      <c r="A2910" s="3" t="str">
        <f>Products!A2602</f>
        <v>ART03261</v>
      </c>
      <c r="B2910" s="3" t="str">
        <f>Products!B2602</f>
        <v>NEVADA LEVURE NATURELLE  4X12X125G</v>
      </c>
      <c r="C2910" s="3" t="str">
        <f>IF(OR(ISNUMBER(SEARCH("SELHAM",B2910)),ISNUMBER(SEARCH("LHAFLA",B2910)),ISNUMBER(SEARCH("ZINE",B2910)),ISNUMBER(SEARCH("tiyay",B2910)),ISNUMBER(SEARCH("alouns",B2910)),ISNUMBER(SEARCH("lmhrat",B2910))),"The Al Itkane",IF(AND(ISNUMBER(SEARCH("CALIN",B2910)),ISNUMBER(SEARCH("RP",B2910)),NOT(ISNUMBER(SEARCH("VP",B2910)))),"Calin RP",IF(AND(ISNUMBER(SEARCH("CALIN",B2910)),ISNUMBER(SEARCH("VP",B2910))),"Calin VP",IF(AND(ISNUMBER(SEARCH("MIO",B2910)),OR(ISNUMBER(SEARCH("Vaisselle",B2910)),ISNUMBER(SEARCH("vaisselle",B2910)))),"Mio Liquid Vaisselle",IF(AND(ISNUMBER(SEARCH("MIO",B2910)),ISNUMBER(SEARCH("Javel",B2910))),"Mio Javel",IF(AND(ISNUMBER(SEARCH("MIO",B2910)),ISNUMBER(SEARCH("Matic",B2910))),"Mio Matic",IF(AND(ISNUMBER(SEARCH("MIO",B2910)),OR(ISNUMBER(SEARCH("Détérgent",B2910)),ISNUMBER(SEARCH("Poudre",B2910)),ISNUMBER(SEARCH("Semi Auto",B2910)),ISNUMBER(SEARCH("1KG",B2910)),ISNUMBER(SEARCH("500G",B2910)),ISNUMBER(SEARCH("10KG",B2910)),ISNUMBER(SEARCH("1.5K",B2910)),ISNUMBER(SEARCH("215G",B2910)),ISNUMBER(SEARCH("350G",B2910)),ISNUMBER(SEARCH("90G",B2910)),ISNUMBER(SEARCH("Gold",B2910)),ISNUMBER(SEARCH("Citron",B2910)),ISNUMBER(SEARCH("Rose",B2910)),ISNUMBER(SEARCH("Lessive",B2910))),NOT(OR(ISNUMBER(SEARCH("Vaisselle",B2910)),ISNUMBER(SEARCH("Javel",B2910)),ISNUMBER(SEARCH("Matic",B2910)),ISNUMBER(SEARCH("Nettoyant",B2910)),ISNUMBER(SEARCH("Pâte",B2910)),ISNUMBER(SEARCH("Lave",B2910)),ISNUMBER(SEARCH("Détartrant",B2910))))),"Mio main (1k+500gr)",IF(AND(ISNUMBER(SEARCH("PAPILLON",B2910)),OR(ISNUMBER(SEARCH("Papier",B2910)),ISNUMBER(SEARCH("Hygiénique",B2910)),ISNUMBER(SEARCH("HYGIÉNIQUE",B2910))),NOT(OR(ISNUMBER(SEARCH("Lingette",B2910)),ISNUMBER(SEARCH("Mouchoir",B2910))))),"Papillon Papier",IF(OR(ISNUMBER(SEARCH("TAJ AL SAHAR",B2910)),ISNUMBER(SEARCH("TAJ BLADI",B2910)),ISNUMBER(SEARCH("TAJ BELADI",B2910)),ISNUMBER(SEARCH("Tilal Assahra",B2910)),ISNUMBER(SEARCH("Jawharat Asahra",B2910))),"TAJ SAHARA",IF(AND(OR(ISNUMBER(SEARCH("AL ITKANE",B2910)),ISNUMBER(SEARCH("ALITKANE",B2910)),ISNUMBER(SEARCH("PRESTO",B2910))),NOT(OR(ISNUMBER(SEARCH("Thé",B2910)),ISNUMBER(SEARCH("THE ",B2910)),ISNUMBER(SEARCH("thé",B2910)),ISNUMBER(SEARCH("SELHAM",B2910)),ISNUMBER(SEARCH("LHAFLA",B2910)),ISNUMBER(SEARCH("ZINE",B2910)),ISNUMBER(SEARCH("tiyay",B2910)),ISNUMBER(SEARCH("alouns",B2910)),ISNUMBER(SEARCH("lmhrat",B2910))))),"Al Itkrans + Presto",IF(OR(ISNUMBER(SEARCH("DALAA",B2910)),ISNUMBER(SEARCH("CS-DALAA",B2910)),ISNUMBER(SEARCH("DALINA",B2910))),"Dalaa VP / Baqqal / RP",IF(OR(LEFT(UPPER(B2910),4)="MIA ",LEFT(UPPER(B2910),6)="CS-MIA"),"Mia",IF(OR(LEFT(UPPER(B2910),5)="NOVA ",LEFT(UPPER(B2910),7)="CS-NOVA"),"Nova",IF(OR(ISNUMBER(SEARCH("PRIMA ",B2910)),ISNUMBER(SEARCH("CS-PRIMA",B2910))),"Prima",IF(OR(ISNUMBER(SEARCH("Douceur",B2910)),ISNUMBER(SEARCH("DOUCEUR",B2910))),"Douceur",IF(OR(ISNUMBER(SEARCH("SANGO",B2910)),ISNUMBER(SEARCH("CS-SANGO",B2910))),"SANGO",IF(ISNUMBER(SEARCH("BLANDOUX",B2910)),"Blandoux",IF(ISNUMBER(SEARCH("SHIWAMI",B2910)),"Shiwame",IF(ISNUMBER(SEARCH("KELLOGG",B2910)),"Kelloggs",IF(OR(ISNUMBER(SEARCH("TOBIGO",B2910)),ISNUMBER(SEARCH("DWIST",B2910))),"Tobigo",IF(OR(ISNUMBER(SEARCH("MARISOL",B2910)),ISNUMBER(SEARCH("MARESOL",B2910))),"Maresol",IF(OR(ISNUMBER(SEARCH("TAKIS",B2910)),ISNUMBER(SEARCH("TAKYS",B2910))),"TAKYS",IF(ISNUMBER(SEARCH("TAWIL",B2910)),"Tawil",IF(ISNUMBER(SEARCH("FROMY",B2910)),"Fromy",""))))))))))))))))))))))))</f>
        <v/>
      </c>
    </row>
    <row r="2911" spans="1:3" ht="18" hidden="1" customHeight="1" x14ac:dyDescent="0.3">
      <c r="A2911" s="3" t="str">
        <f>Products!A2603</f>
        <v>ART02761</v>
      </c>
      <c r="B2911" s="3" t="str">
        <f>Products!B2603</f>
        <v>Sidi Ali Miraculous 6x33cl</v>
      </c>
      <c r="C2911" s="3" t="str">
        <f>IF(OR(ISNUMBER(SEARCH("SELHAM",B2911)),ISNUMBER(SEARCH("LHAFLA",B2911)),ISNUMBER(SEARCH("ZINE",B2911)),ISNUMBER(SEARCH("tiyay",B2911)),ISNUMBER(SEARCH("alouns",B2911)),ISNUMBER(SEARCH("lmhrat",B2911))),"The Al Itkane",IF(AND(ISNUMBER(SEARCH("CALIN",B2911)),ISNUMBER(SEARCH("RP",B2911)),NOT(ISNUMBER(SEARCH("VP",B2911)))),"Calin RP",IF(AND(ISNUMBER(SEARCH("CALIN",B2911)),ISNUMBER(SEARCH("VP",B2911))),"Calin VP",IF(AND(ISNUMBER(SEARCH("MIO",B2911)),OR(ISNUMBER(SEARCH("Vaisselle",B2911)),ISNUMBER(SEARCH("vaisselle",B2911)))),"Mio Liquid Vaisselle",IF(AND(ISNUMBER(SEARCH("MIO",B2911)),ISNUMBER(SEARCH("Javel",B2911))),"Mio Javel",IF(AND(ISNUMBER(SEARCH("MIO",B2911)),ISNUMBER(SEARCH("Matic",B2911))),"Mio Matic",IF(AND(ISNUMBER(SEARCH("MIO",B2911)),OR(ISNUMBER(SEARCH("Détérgent",B2911)),ISNUMBER(SEARCH("Poudre",B2911)),ISNUMBER(SEARCH("Semi Auto",B2911)),ISNUMBER(SEARCH("1KG",B2911)),ISNUMBER(SEARCH("500G",B2911)),ISNUMBER(SEARCH("10KG",B2911)),ISNUMBER(SEARCH("1.5K",B2911)),ISNUMBER(SEARCH("215G",B2911)),ISNUMBER(SEARCH("350G",B2911)),ISNUMBER(SEARCH("90G",B2911)),ISNUMBER(SEARCH("Gold",B2911)),ISNUMBER(SEARCH("Citron",B2911)),ISNUMBER(SEARCH("Rose",B2911)),ISNUMBER(SEARCH("Lessive",B2911))),NOT(OR(ISNUMBER(SEARCH("Vaisselle",B2911)),ISNUMBER(SEARCH("Javel",B2911)),ISNUMBER(SEARCH("Matic",B2911)),ISNUMBER(SEARCH("Nettoyant",B2911)),ISNUMBER(SEARCH("Pâte",B2911)),ISNUMBER(SEARCH("Lave",B2911)),ISNUMBER(SEARCH("Détartrant",B2911))))),"Mio main (1k+500gr)",IF(AND(ISNUMBER(SEARCH("PAPILLON",B2911)),OR(ISNUMBER(SEARCH("Papier",B2911)),ISNUMBER(SEARCH("Hygiénique",B2911)),ISNUMBER(SEARCH("HYGIÉNIQUE",B2911))),NOT(OR(ISNUMBER(SEARCH("Lingette",B2911)),ISNUMBER(SEARCH("Mouchoir",B2911))))),"Papillon Papier",IF(OR(ISNUMBER(SEARCH("TAJ AL SAHAR",B2911)),ISNUMBER(SEARCH("TAJ BLADI",B2911)),ISNUMBER(SEARCH("TAJ BELADI",B2911)),ISNUMBER(SEARCH("Tilal Assahra",B2911)),ISNUMBER(SEARCH("Jawharat Asahra",B2911))),"TAJ SAHARA",IF(AND(OR(ISNUMBER(SEARCH("AL ITKANE",B2911)),ISNUMBER(SEARCH("ALITKANE",B2911)),ISNUMBER(SEARCH("PRESTO",B2911))),NOT(OR(ISNUMBER(SEARCH("Thé",B2911)),ISNUMBER(SEARCH("THE ",B2911)),ISNUMBER(SEARCH("thé",B2911)),ISNUMBER(SEARCH("SELHAM",B2911)),ISNUMBER(SEARCH("LHAFLA",B2911)),ISNUMBER(SEARCH("ZINE",B2911)),ISNUMBER(SEARCH("tiyay",B2911)),ISNUMBER(SEARCH("alouns",B2911)),ISNUMBER(SEARCH("lmhrat",B2911))))),"Al Itkrans + Presto",IF(OR(ISNUMBER(SEARCH("DALAA",B2911)),ISNUMBER(SEARCH("CS-DALAA",B2911)),ISNUMBER(SEARCH("DALINA",B2911))),"Dalaa VP / Baqqal / RP",IF(OR(LEFT(UPPER(B2911),4)="MIA ",LEFT(UPPER(B2911),6)="CS-MIA"),"Mia",IF(OR(LEFT(UPPER(B2911),5)="NOVA ",LEFT(UPPER(B2911),7)="CS-NOVA"),"Nova",IF(OR(ISNUMBER(SEARCH("PRIMA ",B2911)),ISNUMBER(SEARCH("CS-PRIMA",B2911))),"Prima",IF(OR(ISNUMBER(SEARCH("Douceur",B2911)),ISNUMBER(SEARCH("DOUCEUR",B2911))),"Douceur",IF(OR(ISNUMBER(SEARCH("SANGO",B2911)),ISNUMBER(SEARCH("CS-SANGO",B2911))),"SANGO",IF(ISNUMBER(SEARCH("BLANDOUX",B2911)),"Blandoux",IF(ISNUMBER(SEARCH("SHIWAMI",B2911)),"Shiwame",IF(ISNUMBER(SEARCH("KELLOGG",B2911)),"Kelloggs",IF(OR(ISNUMBER(SEARCH("TOBIGO",B2911)),ISNUMBER(SEARCH("DWIST",B2911))),"Tobigo",IF(OR(ISNUMBER(SEARCH("MARISOL",B2911)),ISNUMBER(SEARCH("MARESOL",B2911))),"Maresol",IF(OR(ISNUMBER(SEARCH("TAKIS",B2911)),ISNUMBER(SEARCH("TAKYS",B2911))),"TAKYS",IF(ISNUMBER(SEARCH("TAWIL",B2911)),"Tawil",IF(ISNUMBER(SEARCH("FROMY",B2911)),"Fromy",""))))))))))))))))))))))))</f>
        <v/>
      </c>
    </row>
    <row r="2912" spans="1:3" ht="18" hidden="1" customHeight="1" x14ac:dyDescent="0.3">
      <c r="A2912" s="3" t="str">
        <f>Products!A2604</f>
        <v>ART02762</v>
      </c>
      <c r="B2912" s="3" t="str">
        <f>Products!B2604</f>
        <v>Sidi Ali Kids pack ZINA Rose 6x33cl</v>
      </c>
      <c r="C2912" s="3" t="str">
        <f>IF(OR(ISNUMBER(SEARCH("SELHAM",B2912)),ISNUMBER(SEARCH("LHAFLA",B2912)),ISNUMBER(SEARCH("ZINE",B2912)),ISNUMBER(SEARCH("tiyay",B2912)),ISNUMBER(SEARCH("alouns",B2912)),ISNUMBER(SEARCH("lmhrat",B2912))),"The Al Itkane",IF(AND(ISNUMBER(SEARCH("CALIN",B2912)),ISNUMBER(SEARCH("RP",B2912)),NOT(ISNUMBER(SEARCH("VP",B2912)))),"Calin RP",IF(AND(ISNUMBER(SEARCH("CALIN",B2912)),ISNUMBER(SEARCH("VP",B2912))),"Calin VP",IF(AND(ISNUMBER(SEARCH("MIO",B2912)),OR(ISNUMBER(SEARCH("Vaisselle",B2912)),ISNUMBER(SEARCH("vaisselle",B2912)))),"Mio Liquid Vaisselle",IF(AND(ISNUMBER(SEARCH("MIO",B2912)),ISNUMBER(SEARCH("Javel",B2912))),"Mio Javel",IF(AND(ISNUMBER(SEARCH("MIO",B2912)),ISNUMBER(SEARCH("Matic",B2912))),"Mio Matic",IF(AND(ISNUMBER(SEARCH("MIO",B2912)),OR(ISNUMBER(SEARCH("Détérgent",B2912)),ISNUMBER(SEARCH("Poudre",B2912)),ISNUMBER(SEARCH("Semi Auto",B2912)),ISNUMBER(SEARCH("1KG",B2912)),ISNUMBER(SEARCH("500G",B2912)),ISNUMBER(SEARCH("10KG",B2912)),ISNUMBER(SEARCH("1.5K",B2912)),ISNUMBER(SEARCH("215G",B2912)),ISNUMBER(SEARCH("350G",B2912)),ISNUMBER(SEARCH("90G",B2912)),ISNUMBER(SEARCH("Gold",B2912)),ISNUMBER(SEARCH("Citron",B2912)),ISNUMBER(SEARCH("Rose",B2912)),ISNUMBER(SEARCH("Lessive",B2912))),NOT(OR(ISNUMBER(SEARCH("Vaisselle",B2912)),ISNUMBER(SEARCH("Javel",B2912)),ISNUMBER(SEARCH("Matic",B2912)),ISNUMBER(SEARCH("Nettoyant",B2912)),ISNUMBER(SEARCH("Pâte",B2912)),ISNUMBER(SEARCH("Lave",B2912)),ISNUMBER(SEARCH("Détartrant",B2912))))),"Mio main (1k+500gr)",IF(AND(ISNUMBER(SEARCH("PAPILLON",B2912)),OR(ISNUMBER(SEARCH("Papier",B2912)),ISNUMBER(SEARCH("Hygiénique",B2912)),ISNUMBER(SEARCH("HYGIÉNIQUE",B2912))),NOT(OR(ISNUMBER(SEARCH("Lingette",B2912)),ISNUMBER(SEARCH("Mouchoir",B2912))))),"Papillon Papier",IF(OR(ISNUMBER(SEARCH("TAJ AL SAHAR",B2912)),ISNUMBER(SEARCH("TAJ BLADI",B2912)),ISNUMBER(SEARCH("TAJ BELADI",B2912)),ISNUMBER(SEARCH("Tilal Assahra",B2912)),ISNUMBER(SEARCH("Jawharat Asahra",B2912))),"TAJ SAHARA",IF(AND(OR(ISNUMBER(SEARCH("AL ITKANE",B2912)),ISNUMBER(SEARCH("ALITKANE",B2912)),ISNUMBER(SEARCH("PRESTO",B2912))),NOT(OR(ISNUMBER(SEARCH("Thé",B2912)),ISNUMBER(SEARCH("THE ",B2912)),ISNUMBER(SEARCH("thé",B2912)),ISNUMBER(SEARCH("SELHAM",B2912)),ISNUMBER(SEARCH("LHAFLA",B2912)),ISNUMBER(SEARCH("ZINE",B2912)),ISNUMBER(SEARCH("tiyay",B2912)),ISNUMBER(SEARCH("alouns",B2912)),ISNUMBER(SEARCH("lmhrat",B2912))))),"Al Itkrans + Presto",IF(OR(ISNUMBER(SEARCH("DALAA",B2912)),ISNUMBER(SEARCH("CS-DALAA",B2912)),ISNUMBER(SEARCH("DALINA",B2912))),"Dalaa VP / Baqqal / RP",IF(OR(LEFT(UPPER(B2912),4)="MIA ",LEFT(UPPER(B2912),6)="CS-MIA"),"Mia",IF(OR(LEFT(UPPER(B2912),5)="NOVA ",LEFT(UPPER(B2912),7)="CS-NOVA"),"Nova",IF(OR(ISNUMBER(SEARCH("PRIMA ",B2912)),ISNUMBER(SEARCH("CS-PRIMA",B2912))),"Prima",IF(OR(ISNUMBER(SEARCH("Douceur",B2912)),ISNUMBER(SEARCH("DOUCEUR",B2912))),"Douceur",IF(OR(ISNUMBER(SEARCH("SANGO",B2912)),ISNUMBER(SEARCH("CS-SANGO",B2912))),"SANGO",IF(ISNUMBER(SEARCH("BLANDOUX",B2912)),"Blandoux",IF(ISNUMBER(SEARCH("SHIWAMI",B2912)),"Shiwame",IF(ISNUMBER(SEARCH("KELLOGG",B2912)),"Kelloggs",IF(OR(ISNUMBER(SEARCH("TOBIGO",B2912)),ISNUMBER(SEARCH("DWIST",B2912))),"Tobigo",IF(OR(ISNUMBER(SEARCH("MARISOL",B2912)),ISNUMBER(SEARCH("MARESOL",B2912))),"Maresol",IF(OR(ISNUMBER(SEARCH("TAKIS",B2912)),ISNUMBER(SEARCH("TAKYS",B2912))),"TAKYS",IF(ISNUMBER(SEARCH("TAWIL",B2912)),"Tawil",IF(ISNUMBER(SEARCH("FROMY",B2912)),"Fromy",""))))))))))))))))))))))))</f>
        <v/>
      </c>
    </row>
    <row r="2913" spans="1:3" ht="18" hidden="1" customHeight="1" x14ac:dyDescent="0.3">
      <c r="A2913" s="3" t="str">
        <f>Products!A2605</f>
        <v>ART02763</v>
      </c>
      <c r="B2913" s="3" t="str">
        <f>Products!B2605</f>
        <v>Sidi Ali Kids pack RIYADI bleu ciel 6x33cl</v>
      </c>
      <c r="C2913" s="3" t="str">
        <f>IF(OR(ISNUMBER(SEARCH("SELHAM",B2913)),ISNUMBER(SEARCH("LHAFLA",B2913)),ISNUMBER(SEARCH("ZINE",B2913)),ISNUMBER(SEARCH("tiyay",B2913)),ISNUMBER(SEARCH("alouns",B2913)),ISNUMBER(SEARCH("lmhrat",B2913))),"The Al Itkane",IF(AND(ISNUMBER(SEARCH("CALIN",B2913)),ISNUMBER(SEARCH("RP",B2913)),NOT(ISNUMBER(SEARCH("VP",B2913)))),"Calin RP",IF(AND(ISNUMBER(SEARCH("CALIN",B2913)),ISNUMBER(SEARCH("VP",B2913))),"Calin VP",IF(AND(ISNUMBER(SEARCH("MIO",B2913)),OR(ISNUMBER(SEARCH("Vaisselle",B2913)),ISNUMBER(SEARCH("vaisselle",B2913)))),"Mio Liquid Vaisselle",IF(AND(ISNUMBER(SEARCH("MIO",B2913)),ISNUMBER(SEARCH("Javel",B2913))),"Mio Javel",IF(AND(ISNUMBER(SEARCH("MIO",B2913)),ISNUMBER(SEARCH("Matic",B2913))),"Mio Matic",IF(AND(ISNUMBER(SEARCH("MIO",B2913)),OR(ISNUMBER(SEARCH("Détérgent",B2913)),ISNUMBER(SEARCH("Poudre",B2913)),ISNUMBER(SEARCH("Semi Auto",B2913)),ISNUMBER(SEARCH("1KG",B2913)),ISNUMBER(SEARCH("500G",B2913)),ISNUMBER(SEARCH("10KG",B2913)),ISNUMBER(SEARCH("1.5K",B2913)),ISNUMBER(SEARCH("215G",B2913)),ISNUMBER(SEARCH("350G",B2913)),ISNUMBER(SEARCH("90G",B2913)),ISNUMBER(SEARCH("Gold",B2913)),ISNUMBER(SEARCH("Citron",B2913)),ISNUMBER(SEARCH("Rose",B2913)),ISNUMBER(SEARCH("Lessive",B2913))),NOT(OR(ISNUMBER(SEARCH("Vaisselle",B2913)),ISNUMBER(SEARCH("Javel",B2913)),ISNUMBER(SEARCH("Matic",B2913)),ISNUMBER(SEARCH("Nettoyant",B2913)),ISNUMBER(SEARCH("Pâte",B2913)),ISNUMBER(SEARCH("Lave",B2913)),ISNUMBER(SEARCH("Détartrant",B2913))))),"Mio main (1k+500gr)",IF(AND(ISNUMBER(SEARCH("PAPILLON",B2913)),OR(ISNUMBER(SEARCH("Papier",B2913)),ISNUMBER(SEARCH("Hygiénique",B2913)),ISNUMBER(SEARCH("HYGIÉNIQUE",B2913))),NOT(OR(ISNUMBER(SEARCH("Lingette",B2913)),ISNUMBER(SEARCH("Mouchoir",B2913))))),"Papillon Papier",IF(OR(ISNUMBER(SEARCH("TAJ AL SAHAR",B2913)),ISNUMBER(SEARCH("TAJ BLADI",B2913)),ISNUMBER(SEARCH("TAJ BELADI",B2913)),ISNUMBER(SEARCH("Tilal Assahra",B2913)),ISNUMBER(SEARCH("Jawharat Asahra",B2913))),"TAJ SAHARA",IF(AND(OR(ISNUMBER(SEARCH("AL ITKANE",B2913)),ISNUMBER(SEARCH("ALITKANE",B2913)),ISNUMBER(SEARCH("PRESTO",B2913))),NOT(OR(ISNUMBER(SEARCH("Thé",B2913)),ISNUMBER(SEARCH("THE ",B2913)),ISNUMBER(SEARCH("thé",B2913)),ISNUMBER(SEARCH("SELHAM",B2913)),ISNUMBER(SEARCH("LHAFLA",B2913)),ISNUMBER(SEARCH("ZINE",B2913)),ISNUMBER(SEARCH("tiyay",B2913)),ISNUMBER(SEARCH("alouns",B2913)),ISNUMBER(SEARCH("lmhrat",B2913))))),"Al Itkrans + Presto",IF(OR(ISNUMBER(SEARCH("DALAA",B2913)),ISNUMBER(SEARCH("CS-DALAA",B2913)),ISNUMBER(SEARCH("DALINA",B2913))),"Dalaa VP / Baqqal / RP",IF(OR(LEFT(UPPER(B2913),4)="MIA ",LEFT(UPPER(B2913),6)="CS-MIA"),"Mia",IF(OR(LEFT(UPPER(B2913),5)="NOVA ",LEFT(UPPER(B2913),7)="CS-NOVA"),"Nova",IF(OR(ISNUMBER(SEARCH("PRIMA ",B2913)),ISNUMBER(SEARCH("CS-PRIMA",B2913))),"Prima",IF(OR(ISNUMBER(SEARCH("Douceur",B2913)),ISNUMBER(SEARCH("DOUCEUR",B2913))),"Douceur",IF(OR(ISNUMBER(SEARCH("SANGO",B2913)),ISNUMBER(SEARCH("CS-SANGO",B2913))),"SANGO",IF(ISNUMBER(SEARCH("BLANDOUX",B2913)),"Blandoux",IF(ISNUMBER(SEARCH("SHIWAMI",B2913)),"Shiwame",IF(ISNUMBER(SEARCH("KELLOGG",B2913)),"Kelloggs",IF(OR(ISNUMBER(SEARCH("TOBIGO",B2913)),ISNUMBER(SEARCH("DWIST",B2913))),"Tobigo",IF(OR(ISNUMBER(SEARCH("MARISOL",B2913)),ISNUMBER(SEARCH("MARESOL",B2913))),"Maresol",IF(OR(ISNUMBER(SEARCH("TAKIS",B2913)),ISNUMBER(SEARCH("TAKYS",B2913))),"TAKYS",IF(ISNUMBER(SEARCH("TAWIL",B2913)),"Tawil",IF(ISNUMBER(SEARCH("FROMY",B2913)),"Fromy",""))))))))))))))))))))))))</f>
        <v/>
      </c>
    </row>
    <row r="2914" spans="1:3" ht="18" hidden="1" customHeight="1" x14ac:dyDescent="0.3">
      <c r="A2914" s="3" t="str">
        <f>Products!A2606</f>
        <v>ART03445</v>
      </c>
      <c r="B2914" s="3" t="str">
        <f>Products!B2606</f>
        <v>TWISTER Parfum Lavande 500MLX12</v>
      </c>
      <c r="C2914" s="3" t="str">
        <f>IF(OR(ISNUMBER(SEARCH("SELHAM",B2914)),ISNUMBER(SEARCH("LHAFLA",B2914)),ISNUMBER(SEARCH("ZINE",B2914)),ISNUMBER(SEARCH("tiyay",B2914)),ISNUMBER(SEARCH("alouns",B2914)),ISNUMBER(SEARCH("lmhrat",B2914))),"The Al Itkane",IF(AND(ISNUMBER(SEARCH("CALIN",B2914)),ISNUMBER(SEARCH("RP",B2914)),NOT(ISNUMBER(SEARCH("VP",B2914)))),"Calin RP",IF(AND(ISNUMBER(SEARCH("CALIN",B2914)),ISNUMBER(SEARCH("VP",B2914))),"Calin VP",IF(AND(ISNUMBER(SEARCH("MIO",B2914)),OR(ISNUMBER(SEARCH("Vaisselle",B2914)),ISNUMBER(SEARCH("vaisselle",B2914)))),"Mio Liquid Vaisselle",IF(AND(ISNUMBER(SEARCH("MIO",B2914)),ISNUMBER(SEARCH("Javel",B2914))),"Mio Javel",IF(AND(ISNUMBER(SEARCH("MIO",B2914)),ISNUMBER(SEARCH("Matic",B2914))),"Mio Matic",IF(AND(ISNUMBER(SEARCH("MIO",B2914)),OR(ISNUMBER(SEARCH("Détérgent",B2914)),ISNUMBER(SEARCH("Poudre",B2914)),ISNUMBER(SEARCH("Semi Auto",B2914)),ISNUMBER(SEARCH("1KG",B2914)),ISNUMBER(SEARCH("500G",B2914)),ISNUMBER(SEARCH("10KG",B2914)),ISNUMBER(SEARCH("1.5K",B2914)),ISNUMBER(SEARCH("215G",B2914)),ISNUMBER(SEARCH("350G",B2914)),ISNUMBER(SEARCH("90G",B2914)),ISNUMBER(SEARCH("Gold",B2914)),ISNUMBER(SEARCH("Citron",B2914)),ISNUMBER(SEARCH("Rose",B2914)),ISNUMBER(SEARCH("Lessive",B2914))),NOT(OR(ISNUMBER(SEARCH("Vaisselle",B2914)),ISNUMBER(SEARCH("Javel",B2914)),ISNUMBER(SEARCH("Matic",B2914)),ISNUMBER(SEARCH("Nettoyant",B2914)),ISNUMBER(SEARCH("Pâte",B2914)),ISNUMBER(SEARCH("Lave",B2914)),ISNUMBER(SEARCH("Détartrant",B2914))))),"Mio main (1k+500gr)",IF(AND(ISNUMBER(SEARCH("PAPILLON",B2914)),OR(ISNUMBER(SEARCH("Papier",B2914)),ISNUMBER(SEARCH("Hygiénique",B2914)),ISNUMBER(SEARCH("HYGIÉNIQUE",B2914))),NOT(OR(ISNUMBER(SEARCH("Lingette",B2914)),ISNUMBER(SEARCH("Mouchoir",B2914))))),"Papillon Papier",IF(OR(ISNUMBER(SEARCH("TAJ AL SAHAR",B2914)),ISNUMBER(SEARCH("TAJ BLADI",B2914)),ISNUMBER(SEARCH("TAJ BELADI",B2914)),ISNUMBER(SEARCH("Tilal Assahra",B2914)),ISNUMBER(SEARCH("Jawharat Asahra",B2914))),"TAJ SAHARA",IF(AND(OR(ISNUMBER(SEARCH("AL ITKANE",B2914)),ISNUMBER(SEARCH("ALITKANE",B2914)),ISNUMBER(SEARCH("PRESTO",B2914))),NOT(OR(ISNUMBER(SEARCH("Thé",B2914)),ISNUMBER(SEARCH("THE ",B2914)),ISNUMBER(SEARCH("thé",B2914)),ISNUMBER(SEARCH("SELHAM",B2914)),ISNUMBER(SEARCH("LHAFLA",B2914)),ISNUMBER(SEARCH("ZINE",B2914)),ISNUMBER(SEARCH("tiyay",B2914)),ISNUMBER(SEARCH("alouns",B2914)),ISNUMBER(SEARCH("lmhrat",B2914))))),"Al Itkrans + Presto",IF(OR(ISNUMBER(SEARCH("DALAA",B2914)),ISNUMBER(SEARCH("CS-DALAA",B2914)),ISNUMBER(SEARCH("DALINA",B2914))),"Dalaa VP / Baqqal / RP",IF(OR(LEFT(UPPER(B2914),4)="MIA ",LEFT(UPPER(B2914),6)="CS-MIA"),"Mia",IF(OR(LEFT(UPPER(B2914),5)="NOVA ",LEFT(UPPER(B2914),7)="CS-NOVA"),"Nova",IF(OR(ISNUMBER(SEARCH("PRIMA ",B2914)),ISNUMBER(SEARCH("CS-PRIMA",B2914))),"Prima",IF(OR(ISNUMBER(SEARCH("Douceur",B2914)),ISNUMBER(SEARCH("DOUCEUR",B2914))),"Douceur",IF(OR(ISNUMBER(SEARCH("SANGO",B2914)),ISNUMBER(SEARCH("CS-SANGO",B2914))),"SANGO",IF(ISNUMBER(SEARCH("BLANDOUX",B2914)),"Blandoux",IF(ISNUMBER(SEARCH("SHIWAMI",B2914)),"Shiwame",IF(ISNUMBER(SEARCH("KELLOGG",B2914)),"Kelloggs",IF(OR(ISNUMBER(SEARCH("TOBIGO",B2914)),ISNUMBER(SEARCH("DWIST",B2914))),"Tobigo",IF(OR(ISNUMBER(SEARCH("MARISOL",B2914)),ISNUMBER(SEARCH("MARESOL",B2914))),"Maresol",IF(OR(ISNUMBER(SEARCH("TAKIS",B2914)),ISNUMBER(SEARCH("TAKYS",B2914))),"TAKYS",IF(ISNUMBER(SEARCH("TAWIL",B2914)),"Tawil",IF(ISNUMBER(SEARCH("FROMY",B2914)),"Fromy",""))))))))))))))))))))))))</f>
        <v/>
      </c>
    </row>
    <row r="2915" spans="1:3" ht="18" hidden="1" customHeight="1" x14ac:dyDescent="0.3">
      <c r="A2915" s="3" t="str">
        <f>Products!A2607</f>
        <v>ART03750</v>
      </c>
      <c r="B2915" s="3" t="str">
        <f>Products!B2607</f>
        <v>Vermicelle 1kg x 8</v>
      </c>
      <c r="C2915" s="3" t="str">
        <f>IF(OR(ISNUMBER(SEARCH("SELHAM",B2915)),ISNUMBER(SEARCH("LHAFLA",B2915)),ISNUMBER(SEARCH("ZINE",B2915)),ISNUMBER(SEARCH("tiyay",B2915)),ISNUMBER(SEARCH("alouns",B2915)),ISNUMBER(SEARCH("lmhrat",B2915))),"The Al Itkane",IF(AND(ISNUMBER(SEARCH("CALIN",B2915)),ISNUMBER(SEARCH("RP",B2915)),NOT(ISNUMBER(SEARCH("VP",B2915)))),"Calin RP",IF(AND(ISNUMBER(SEARCH("CALIN",B2915)),ISNUMBER(SEARCH("VP",B2915))),"Calin VP",IF(AND(ISNUMBER(SEARCH("MIO",B2915)),OR(ISNUMBER(SEARCH("Vaisselle",B2915)),ISNUMBER(SEARCH("vaisselle",B2915)))),"Mio Liquid Vaisselle",IF(AND(ISNUMBER(SEARCH("MIO",B2915)),ISNUMBER(SEARCH("Javel",B2915))),"Mio Javel",IF(AND(ISNUMBER(SEARCH("MIO",B2915)),ISNUMBER(SEARCH("Matic",B2915))),"Mio Matic",IF(AND(ISNUMBER(SEARCH("MIO",B2915)),OR(ISNUMBER(SEARCH("Détérgent",B2915)),ISNUMBER(SEARCH("Poudre",B2915)),ISNUMBER(SEARCH("Semi Auto",B2915)),ISNUMBER(SEARCH("1KG",B2915)),ISNUMBER(SEARCH("500G",B2915)),ISNUMBER(SEARCH("10KG",B2915)),ISNUMBER(SEARCH("1.5K",B2915)),ISNUMBER(SEARCH("215G",B2915)),ISNUMBER(SEARCH("350G",B2915)),ISNUMBER(SEARCH("90G",B2915)),ISNUMBER(SEARCH("Gold",B2915)),ISNUMBER(SEARCH("Citron",B2915)),ISNUMBER(SEARCH("Rose",B2915)),ISNUMBER(SEARCH("Lessive",B2915))),NOT(OR(ISNUMBER(SEARCH("Vaisselle",B2915)),ISNUMBER(SEARCH("Javel",B2915)),ISNUMBER(SEARCH("Matic",B2915)),ISNUMBER(SEARCH("Nettoyant",B2915)),ISNUMBER(SEARCH("Pâte",B2915)),ISNUMBER(SEARCH("Lave",B2915)),ISNUMBER(SEARCH("Détartrant",B2915))))),"Mio main (1k+500gr)",IF(AND(ISNUMBER(SEARCH("PAPILLON",B2915)),OR(ISNUMBER(SEARCH("Papier",B2915)),ISNUMBER(SEARCH("Hygiénique",B2915)),ISNUMBER(SEARCH("HYGIÉNIQUE",B2915))),NOT(OR(ISNUMBER(SEARCH("Lingette",B2915)),ISNUMBER(SEARCH("Mouchoir",B2915))))),"Papillon Papier",IF(OR(ISNUMBER(SEARCH("TAJ AL SAHAR",B2915)),ISNUMBER(SEARCH("TAJ BLADI",B2915)),ISNUMBER(SEARCH("TAJ BELADI",B2915)),ISNUMBER(SEARCH("Tilal Assahra",B2915)),ISNUMBER(SEARCH("Jawharat Asahra",B2915))),"TAJ SAHARA",IF(AND(OR(ISNUMBER(SEARCH("AL ITKANE",B2915)),ISNUMBER(SEARCH("ALITKANE",B2915)),ISNUMBER(SEARCH("PRESTO",B2915))),NOT(OR(ISNUMBER(SEARCH("Thé",B2915)),ISNUMBER(SEARCH("THE ",B2915)),ISNUMBER(SEARCH("thé",B2915)),ISNUMBER(SEARCH("SELHAM",B2915)),ISNUMBER(SEARCH("LHAFLA",B2915)),ISNUMBER(SEARCH("ZINE",B2915)),ISNUMBER(SEARCH("tiyay",B2915)),ISNUMBER(SEARCH("alouns",B2915)),ISNUMBER(SEARCH("lmhrat",B2915))))),"Al Itkrans + Presto",IF(OR(ISNUMBER(SEARCH("DALAA",B2915)),ISNUMBER(SEARCH("CS-DALAA",B2915)),ISNUMBER(SEARCH("DALINA",B2915))),"Dalaa VP / Baqqal / RP",IF(OR(LEFT(UPPER(B2915),4)="MIA ",LEFT(UPPER(B2915),6)="CS-MIA"),"Mia",IF(OR(LEFT(UPPER(B2915),5)="NOVA ",LEFT(UPPER(B2915),7)="CS-NOVA"),"Nova",IF(OR(ISNUMBER(SEARCH("PRIMA ",B2915)),ISNUMBER(SEARCH("CS-PRIMA",B2915))),"Prima",IF(OR(ISNUMBER(SEARCH("Douceur",B2915)),ISNUMBER(SEARCH("DOUCEUR",B2915))),"Douceur",IF(OR(ISNUMBER(SEARCH("SANGO",B2915)),ISNUMBER(SEARCH("CS-SANGO",B2915))),"SANGO",IF(ISNUMBER(SEARCH("BLANDOUX",B2915)),"Blandoux",IF(ISNUMBER(SEARCH("SHIWAMI",B2915)),"Shiwame",IF(ISNUMBER(SEARCH("KELLOGG",B2915)),"Kelloggs",IF(OR(ISNUMBER(SEARCH("TOBIGO",B2915)),ISNUMBER(SEARCH("DWIST",B2915))),"Tobigo",IF(OR(ISNUMBER(SEARCH("MARISOL",B2915)),ISNUMBER(SEARCH("MARESOL",B2915))),"Maresol",IF(OR(ISNUMBER(SEARCH("TAKIS",B2915)),ISNUMBER(SEARCH("TAKYS",B2915))),"TAKYS",IF(ISNUMBER(SEARCH("TAWIL",B2915)),"Tawil",IF(ISNUMBER(SEARCH("FROMY",B2915)),"Fromy",""))))))))))))))))))))))))</f>
        <v/>
      </c>
    </row>
    <row r="2916" spans="1:3" ht="18" hidden="1" customHeight="1" x14ac:dyDescent="0.3">
      <c r="A2916" s="3" t="str">
        <f>Products!A2608</f>
        <v>ART02764</v>
      </c>
      <c r="B2916" s="3" t="str">
        <f>Products!B2608</f>
        <v>Sidi Ali Kids pack NACHET orange 6x33cl</v>
      </c>
      <c r="C2916" s="3" t="str">
        <f>IF(OR(ISNUMBER(SEARCH("SELHAM",B2916)),ISNUMBER(SEARCH("LHAFLA",B2916)),ISNUMBER(SEARCH("ZINE",B2916)),ISNUMBER(SEARCH("tiyay",B2916)),ISNUMBER(SEARCH("alouns",B2916)),ISNUMBER(SEARCH("lmhrat",B2916))),"The Al Itkane",IF(AND(ISNUMBER(SEARCH("CALIN",B2916)),ISNUMBER(SEARCH("RP",B2916)),NOT(ISNUMBER(SEARCH("VP",B2916)))),"Calin RP",IF(AND(ISNUMBER(SEARCH("CALIN",B2916)),ISNUMBER(SEARCH("VP",B2916))),"Calin VP",IF(AND(ISNUMBER(SEARCH("MIO",B2916)),OR(ISNUMBER(SEARCH("Vaisselle",B2916)),ISNUMBER(SEARCH("vaisselle",B2916)))),"Mio Liquid Vaisselle",IF(AND(ISNUMBER(SEARCH("MIO",B2916)),ISNUMBER(SEARCH("Javel",B2916))),"Mio Javel",IF(AND(ISNUMBER(SEARCH("MIO",B2916)),ISNUMBER(SEARCH("Matic",B2916))),"Mio Matic",IF(AND(ISNUMBER(SEARCH("MIO",B2916)),OR(ISNUMBER(SEARCH("Détérgent",B2916)),ISNUMBER(SEARCH("Poudre",B2916)),ISNUMBER(SEARCH("Semi Auto",B2916)),ISNUMBER(SEARCH("1KG",B2916)),ISNUMBER(SEARCH("500G",B2916)),ISNUMBER(SEARCH("10KG",B2916)),ISNUMBER(SEARCH("1.5K",B2916)),ISNUMBER(SEARCH("215G",B2916)),ISNUMBER(SEARCH("350G",B2916)),ISNUMBER(SEARCH("90G",B2916)),ISNUMBER(SEARCH("Gold",B2916)),ISNUMBER(SEARCH("Citron",B2916)),ISNUMBER(SEARCH("Rose",B2916)),ISNUMBER(SEARCH("Lessive",B2916))),NOT(OR(ISNUMBER(SEARCH("Vaisselle",B2916)),ISNUMBER(SEARCH("Javel",B2916)),ISNUMBER(SEARCH("Matic",B2916)),ISNUMBER(SEARCH("Nettoyant",B2916)),ISNUMBER(SEARCH("Pâte",B2916)),ISNUMBER(SEARCH("Lave",B2916)),ISNUMBER(SEARCH("Détartrant",B2916))))),"Mio main (1k+500gr)",IF(AND(ISNUMBER(SEARCH("PAPILLON",B2916)),OR(ISNUMBER(SEARCH("Papier",B2916)),ISNUMBER(SEARCH("Hygiénique",B2916)),ISNUMBER(SEARCH("HYGIÉNIQUE",B2916))),NOT(OR(ISNUMBER(SEARCH("Lingette",B2916)),ISNUMBER(SEARCH("Mouchoir",B2916))))),"Papillon Papier",IF(OR(ISNUMBER(SEARCH("TAJ AL SAHAR",B2916)),ISNUMBER(SEARCH("TAJ BLADI",B2916)),ISNUMBER(SEARCH("TAJ BELADI",B2916)),ISNUMBER(SEARCH("Tilal Assahra",B2916)),ISNUMBER(SEARCH("Jawharat Asahra",B2916))),"TAJ SAHARA",IF(AND(OR(ISNUMBER(SEARCH("AL ITKANE",B2916)),ISNUMBER(SEARCH("ALITKANE",B2916)),ISNUMBER(SEARCH("PRESTO",B2916))),NOT(OR(ISNUMBER(SEARCH("Thé",B2916)),ISNUMBER(SEARCH("THE ",B2916)),ISNUMBER(SEARCH("thé",B2916)),ISNUMBER(SEARCH("SELHAM",B2916)),ISNUMBER(SEARCH("LHAFLA",B2916)),ISNUMBER(SEARCH("ZINE",B2916)),ISNUMBER(SEARCH("tiyay",B2916)),ISNUMBER(SEARCH("alouns",B2916)),ISNUMBER(SEARCH("lmhrat",B2916))))),"Al Itkrans + Presto",IF(OR(ISNUMBER(SEARCH("DALAA",B2916)),ISNUMBER(SEARCH("CS-DALAA",B2916)),ISNUMBER(SEARCH("DALINA",B2916))),"Dalaa VP / Baqqal / RP",IF(OR(LEFT(UPPER(B2916),4)="MIA ",LEFT(UPPER(B2916),6)="CS-MIA"),"Mia",IF(OR(LEFT(UPPER(B2916),5)="NOVA ",LEFT(UPPER(B2916),7)="CS-NOVA"),"Nova",IF(OR(ISNUMBER(SEARCH("PRIMA ",B2916)),ISNUMBER(SEARCH("CS-PRIMA",B2916))),"Prima",IF(OR(ISNUMBER(SEARCH("Douceur",B2916)),ISNUMBER(SEARCH("DOUCEUR",B2916))),"Douceur",IF(OR(ISNUMBER(SEARCH("SANGO",B2916)),ISNUMBER(SEARCH("CS-SANGO",B2916))),"SANGO",IF(ISNUMBER(SEARCH("BLANDOUX",B2916)),"Blandoux",IF(ISNUMBER(SEARCH("SHIWAMI",B2916)),"Shiwame",IF(ISNUMBER(SEARCH("KELLOGG",B2916)),"Kelloggs",IF(OR(ISNUMBER(SEARCH("TOBIGO",B2916)),ISNUMBER(SEARCH("DWIST",B2916))),"Tobigo",IF(OR(ISNUMBER(SEARCH("MARISOL",B2916)),ISNUMBER(SEARCH("MARESOL",B2916))),"Maresol",IF(OR(ISNUMBER(SEARCH("TAKIS",B2916)),ISNUMBER(SEARCH("TAKYS",B2916))),"TAKYS",IF(ISNUMBER(SEARCH("TAWIL",B2916)),"Tawil",IF(ISNUMBER(SEARCH("FROMY",B2916)),"Fromy",""))))))))))))))))))))))))</f>
        <v/>
      </c>
    </row>
    <row r="2917" spans="1:3" ht="18" hidden="1" customHeight="1" x14ac:dyDescent="0.3">
      <c r="A2917" s="3" t="str">
        <f>Products!A2609</f>
        <v>ART02765</v>
      </c>
      <c r="B2917" s="3" t="str">
        <f>Products!B2609</f>
        <v>Sidi Ali Kids pack MTEWRA rouge 6x33cl</v>
      </c>
      <c r="C2917" s="3" t="str">
        <f>IF(OR(ISNUMBER(SEARCH("SELHAM",B2917)),ISNUMBER(SEARCH("LHAFLA",B2917)),ISNUMBER(SEARCH("ZINE",B2917)),ISNUMBER(SEARCH("tiyay",B2917)),ISNUMBER(SEARCH("alouns",B2917)),ISNUMBER(SEARCH("lmhrat",B2917))),"The Al Itkane",IF(AND(ISNUMBER(SEARCH("CALIN",B2917)),ISNUMBER(SEARCH("RP",B2917)),NOT(ISNUMBER(SEARCH("VP",B2917)))),"Calin RP",IF(AND(ISNUMBER(SEARCH("CALIN",B2917)),ISNUMBER(SEARCH("VP",B2917))),"Calin VP",IF(AND(ISNUMBER(SEARCH("MIO",B2917)),OR(ISNUMBER(SEARCH("Vaisselle",B2917)),ISNUMBER(SEARCH("vaisselle",B2917)))),"Mio Liquid Vaisselle",IF(AND(ISNUMBER(SEARCH("MIO",B2917)),ISNUMBER(SEARCH("Javel",B2917))),"Mio Javel",IF(AND(ISNUMBER(SEARCH("MIO",B2917)),ISNUMBER(SEARCH("Matic",B2917))),"Mio Matic",IF(AND(ISNUMBER(SEARCH("MIO",B2917)),OR(ISNUMBER(SEARCH("Détérgent",B2917)),ISNUMBER(SEARCH("Poudre",B2917)),ISNUMBER(SEARCH("Semi Auto",B2917)),ISNUMBER(SEARCH("1KG",B2917)),ISNUMBER(SEARCH("500G",B2917)),ISNUMBER(SEARCH("10KG",B2917)),ISNUMBER(SEARCH("1.5K",B2917)),ISNUMBER(SEARCH("215G",B2917)),ISNUMBER(SEARCH("350G",B2917)),ISNUMBER(SEARCH("90G",B2917)),ISNUMBER(SEARCH("Gold",B2917)),ISNUMBER(SEARCH("Citron",B2917)),ISNUMBER(SEARCH("Rose",B2917)),ISNUMBER(SEARCH("Lessive",B2917))),NOT(OR(ISNUMBER(SEARCH("Vaisselle",B2917)),ISNUMBER(SEARCH("Javel",B2917)),ISNUMBER(SEARCH("Matic",B2917)),ISNUMBER(SEARCH("Nettoyant",B2917)),ISNUMBER(SEARCH("Pâte",B2917)),ISNUMBER(SEARCH("Lave",B2917)),ISNUMBER(SEARCH("Détartrant",B2917))))),"Mio main (1k+500gr)",IF(AND(ISNUMBER(SEARCH("PAPILLON",B2917)),OR(ISNUMBER(SEARCH("Papier",B2917)),ISNUMBER(SEARCH("Hygiénique",B2917)),ISNUMBER(SEARCH("HYGIÉNIQUE",B2917))),NOT(OR(ISNUMBER(SEARCH("Lingette",B2917)),ISNUMBER(SEARCH("Mouchoir",B2917))))),"Papillon Papier",IF(OR(ISNUMBER(SEARCH("TAJ AL SAHAR",B2917)),ISNUMBER(SEARCH("TAJ BLADI",B2917)),ISNUMBER(SEARCH("TAJ BELADI",B2917)),ISNUMBER(SEARCH("Tilal Assahra",B2917)),ISNUMBER(SEARCH("Jawharat Asahra",B2917))),"TAJ SAHARA",IF(AND(OR(ISNUMBER(SEARCH("AL ITKANE",B2917)),ISNUMBER(SEARCH("ALITKANE",B2917)),ISNUMBER(SEARCH("PRESTO",B2917))),NOT(OR(ISNUMBER(SEARCH("Thé",B2917)),ISNUMBER(SEARCH("THE ",B2917)),ISNUMBER(SEARCH("thé",B2917)),ISNUMBER(SEARCH("SELHAM",B2917)),ISNUMBER(SEARCH("LHAFLA",B2917)),ISNUMBER(SEARCH("ZINE",B2917)),ISNUMBER(SEARCH("tiyay",B2917)),ISNUMBER(SEARCH("alouns",B2917)),ISNUMBER(SEARCH("lmhrat",B2917))))),"Al Itkrans + Presto",IF(OR(ISNUMBER(SEARCH("DALAA",B2917)),ISNUMBER(SEARCH("CS-DALAA",B2917)),ISNUMBER(SEARCH("DALINA",B2917))),"Dalaa VP / Baqqal / RP",IF(OR(LEFT(UPPER(B2917),4)="MIA ",LEFT(UPPER(B2917),6)="CS-MIA"),"Mia",IF(OR(LEFT(UPPER(B2917),5)="NOVA ",LEFT(UPPER(B2917),7)="CS-NOVA"),"Nova",IF(OR(ISNUMBER(SEARCH("PRIMA ",B2917)),ISNUMBER(SEARCH("CS-PRIMA",B2917))),"Prima",IF(OR(ISNUMBER(SEARCH("Douceur",B2917)),ISNUMBER(SEARCH("DOUCEUR",B2917))),"Douceur",IF(OR(ISNUMBER(SEARCH("SANGO",B2917)),ISNUMBER(SEARCH("CS-SANGO",B2917))),"SANGO",IF(ISNUMBER(SEARCH("BLANDOUX",B2917)),"Blandoux",IF(ISNUMBER(SEARCH("SHIWAMI",B2917)),"Shiwame",IF(ISNUMBER(SEARCH("KELLOGG",B2917)),"Kelloggs",IF(OR(ISNUMBER(SEARCH("TOBIGO",B2917)),ISNUMBER(SEARCH("DWIST",B2917))),"Tobigo",IF(OR(ISNUMBER(SEARCH("MARISOL",B2917)),ISNUMBER(SEARCH("MARESOL",B2917))),"Maresol",IF(OR(ISNUMBER(SEARCH("TAKIS",B2917)),ISNUMBER(SEARCH("TAKYS",B2917))),"TAKYS",IF(ISNUMBER(SEARCH("TAWIL",B2917)),"Tawil",IF(ISNUMBER(SEARCH("FROMY",B2917)),"Fromy",""))))))))))))))))))))))))</f>
        <v/>
      </c>
    </row>
    <row r="2918" spans="1:3" ht="18" hidden="1" customHeight="1" x14ac:dyDescent="0.3">
      <c r="A2918" s="3" t="str">
        <f>Products!A2610</f>
        <v>ART02766</v>
      </c>
      <c r="B2918" s="3" t="str">
        <f>Products!B2610</f>
        <v>Sidi Ali Kids pack BATALA vert 6x33cl</v>
      </c>
      <c r="C2918" s="3" t="str">
        <f>IF(OR(ISNUMBER(SEARCH("SELHAM",B2918)),ISNUMBER(SEARCH("LHAFLA",B2918)),ISNUMBER(SEARCH("ZINE",B2918)),ISNUMBER(SEARCH("tiyay",B2918)),ISNUMBER(SEARCH("alouns",B2918)),ISNUMBER(SEARCH("lmhrat",B2918))),"The Al Itkane",IF(AND(ISNUMBER(SEARCH("CALIN",B2918)),ISNUMBER(SEARCH("RP",B2918)),NOT(ISNUMBER(SEARCH("VP",B2918)))),"Calin RP",IF(AND(ISNUMBER(SEARCH("CALIN",B2918)),ISNUMBER(SEARCH("VP",B2918))),"Calin VP",IF(AND(ISNUMBER(SEARCH("MIO",B2918)),OR(ISNUMBER(SEARCH("Vaisselle",B2918)),ISNUMBER(SEARCH("vaisselle",B2918)))),"Mio Liquid Vaisselle",IF(AND(ISNUMBER(SEARCH("MIO",B2918)),ISNUMBER(SEARCH("Javel",B2918))),"Mio Javel",IF(AND(ISNUMBER(SEARCH("MIO",B2918)),ISNUMBER(SEARCH("Matic",B2918))),"Mio Matic",IF(AND(ISNUMBER(SEARCH("MIO",B2918)),OR(ISNUMBER(SEARCH("Détérgent",B2918)),ISNUMBER(SEARCH("Poudre",B2918)),ISNUMBER(SEARCH("Semi Auto",B2918)),ISNUMBER(SEARCH("1KG",B2918)),ISNUMBER(SEARCH("500G",B2918)),ISNUMBER(SEARCH("10KG",B2918)),ISNUMBER(SEARCH("1.5K",B2918)),ISNUMBER(SEARCH("215G",B2918)),ISNUMBER(SEARCH("350G",B2918)),ISNUMBER(SEARCH("90G",B2918)),ISNUMBER(SEARCH("Gold",B2918)),ISNUMBER(SEARCH("Citron",B2918)),ISNUMBER(SEARCH("Rose",B2918)),ISNUMBER(SEARCH("Lessive",B2918))),NOT(OR(ISNUMBER(SEARCH("Vaisselle",B2918)),ISNUMBER(SEARCH("Javel",B2918)),ISNUMBER(SEARCH("Matic",B2918)),ISNUMBER(SEARCH("Nettoyant",B2918)),ISNUMBER(SEARCH("Pâte",B2918)),ISNUMBER(SEARCH("Lave",B2918)),ISNUMBER(SEARCH("Détartrant",B2918))))),"Mio main (1k+500gr)",IF(AND(ISNUMBER(SEARCH("PAPILLON",B2918)),OR(ISNUMBER(SEARCH("Papier",B2918)),ISNUMBER(SEARCH("Hygiénique",B2918)),ISNUMBER(SEARCH("HYGIÉNIQUE",B2918))),NOT(OR(ISNUMBER(SEARCH("Lingette",B2918)),ISNUMBER(SEARCH("Mouchoir",B2918))))),"Papillon Papier",IF(OR(ISNUMBER(SEARCH("TAJ AL SAHAR",B2918)),ISNUMBER(SEARCH("TAJ BLADI",B2918)),ISNUMBER(SEARCH("TAJ BELADI",B2918)),ISNUMBER(SEARCH("Tilal Assahra",B2918)),ISNUMBER(SEARCH("Jawharat Asahra",B2918))),"TAJ SAHARA",IF(AND(OR(ISNUMBER(SEARCH("AL ITKANE",B2918)),ISNUMBER(SEARCH("ALITKANE",B2918)),ISNUMBER(SEARCH("PRESTO",B2918))),NOT(OR(ISNUMBER(SEARCH("Thé",B2918)),ISNUMBER(SEARCH("THE ",B2918)),ISNUMBER(SEARCH("thé",B2918)),ISNUMBER(SEARCH("SELHAM",B2918)),ISNUMBER(SEARCH("LHAFLA",B2918)),ISNUMBER(SEARCH("ZINE",B2918)),ISNUMBER(SEARCH("tiyay",B2918)),ISNUMBER(SEARCH("alouns",B2918)),ISNUMBER(SEARCH("lmhrat",B2918))))),"Al Itkrans + Presto",IF(OR(ISNUMBER(SEARCH("DALAA",B2918)),ISNUMBER(SEARCH("CS-DALAA",B2918)),ISNUMBER(SEARCH("DALINA",B2918))),"Dalaa VP / Baqqal / RP",IF(OR(LEFT(UPPER(B2918),4)="MIA ",LEFT(UPPER(B2918),6)="CS-MIA"),"Mia",IF(OR(LEFT(UPPER(B2918),5)="NOVA ",LEFT(UPPER(B2918),7)="CS-NOVA"),"Nova",IF(OR(ISNUMBER(SEARCH("PRIMA ",B2918)),ISNUMBER(SEARCH("CS-PRIMA",B2918))),"Prima",IF(OR(ISNUMBER(SEARCH("Douceur",B2918)),ISNUMBER(SEARCH("DOUCEUR",B2918))),"Douceur",IF(OR(ISNUMBER(SEARCH("SANGO",B2918)),ISNUMBER(SEARCH("CS-SANGO",B2918))),"SANGO",IF(ISNUMBER(SEARCH("BLANDOUX",B2918)),"Blandoux",IF(ISNUMBER(SEARCH("SHIWAMI",B2918)),"Shiwame",IF(ISNUMBER(SEARCH("KELLOGG",B2918)),"Kelloggs",IF(OR(ISNUMBER(SEARCH("TOBIGO",B2918)),ISNUMBER(SEARCH("DWIST",B2918))),"Tobigo",IF(OR(ISNUMBER(SEARCH("MARISOL",B2918)),ISNUMBER(SEARCH("MARESOL",B2918))),"Maresol",IF(OR(ISNUMBER(SEARCH("TAKIS",B2918)),ISNUMBER(SEARCH("TAKYS",B2918))),"TAKYS",IF(ISNUMBER(SEARCH("TAWIL",B2918)),"Tawil",IF(ISNUMBER(SEARCH("FROMY",B2918)),"Fromy",""))))))))))))))))))))))))</f>
        <v/>
      </c>
    </row>
    <row r="2919" spans="1:3" ht="18" hidden="1" customHeight="1" x14ac:dyDescent="0.3">
      <c r="A2919" s="3" t="str">
        <f>Products!A2611</f>
        <v>ART02767</v>
      </c>
      <c r="B2919" s="3" t="str">
        <f>Products!B2611</f>
        <v>Sidi Ali bouteille verre pack 12x75cl</v>
      </c>
      <c r="C2919" s="3" t="str">
        <f>IF(OR(ISNUMBER(SEARCH("SELHAM",B2919)),ISNUMBER(SEARCH("LHAFLA",B2919)),ISNUMBER(SEARCH("ZINE",B2919)),ISNUMBER(SEARCH("tiyay",B2919)),ISNUMBER(SEARCH("alouns",B2919)),ISNUMBER(SEARCH("lmhrat",B2919))),"The Al Itkane",IF(AND(ISNUMBER(SEARCH("CALIN",B2919)),ISNUMBER(SEARCH("RP",B2919)),NOT(ISNUMBER(SEARCH("VP",B2919)))),"Calin RP",IF(AND(ISNUMBER(SEARCH("CALIN",B2919)),ISNUMBER(SEARCH("VP",B2919))),"Calin VP",IF(AND(ISNUMBER(SEARCH("MIO",B2919)),OR(ISNUMBER(SEARCH("Vaisselle",B2919)),ISNUMBER(SEARCH("vaisselle",B2919)))),"Mio Liquid Vaisselle",IF(AND(ISNUMBER(SEARCH("MIO",B2919)),ISNUMBER(SEARCH("Javel",B2919))),"Mio Javel",IF(AND(ISNUMBER(SEARCH("MIO",B2919)),ISNUMBER(SEARCH("Matic",B2919))),"Mio Matic",IF(AND(ISNUMBER(SEARCH("MIO",B2919)),OR(ISNUMBER(SEARCH("Détérgent",B2919)),ISNUMBER(SEARCH("Poudre",B2919)),ISNUMBER(SEARCH("Semi Auto",B2919)),ISNUMBER(SEARCH("1KG",B2919)),ISNUMBER(SEARCH("500G",B2919)),ISNUMBER(SEARCH("10KG",B2919)),ISNUMBER(SEARCH("1.5K",B2919)),ISNUMBER(SEARCH("215G",B2919)),ISNUMBER(SEARCH("350G",B2919)),ISNUMBER(SEARCH("90G",B2919)),ISNUMBER(SEARCH("Gold",B2919)),ISNUMBER(SEARCH("Citron",B2919)),ISNUMBER(SEARCH("Rose",B2919)),ISNUMBER(SEARCH("Lessive",B2919))),NOT(OR(ISNUMBER(SEARCH("Vaisselle",B2919)),ISNUMBER(SEARCH("Javel",B2919)),ISNUMBER(SEARCH("Matic",B2919)),ISNUMBER(SEARCH("Nettoyant",B2919)),ISNUMBER(SEARCH("Pâte",B2919)),ISNUMBER(SEARCH("Lave",B2919)),ISNUMBER(SEARCH("Détartrant",B2919))))),"Mio main (1k+500gr)",IF(AND(ISNUMBER(SEARCH("PAPILLON",B2919)),OR(ISNUMBER(SEARCH("Papier",B2919)),ISNUMBER(SEARCH("Hygiénique",B2919)),ISNUMBER(SEARCH("HYGIÉNIQUE",B2919))),NOT(OR(ISNUMBER(SEARCH("Lingette",B2919)),ISNUMBER(SEARCH("Mouchoir",B2919))))),"Papillon Papier",IF(OR(ISNUMBER(SEARCH("TAJ AL SAHAR",B2919)),ISNUMBER(SEARCH("TAJ BLADI",B2919)),ISNUMBER(SEARCH("TAJ BELADI",B2919)),ISNUMBER(SEARCH("Tilal Assahra",B2919)),ISNUMBER(SEARCH("Jawharat Asahra",B2919))),"TAJ SAHARA",IF(AND(OR(ISNUMBER(SEARCH("AL ITKANE",B2919)),ISNUMBER(SEARCH("ALITKANE",B2919)),ISNUMBER(SEARCH("PRESTO",B2919))),NOT(OR(ISNUMBER(SEARCH("Thé",B2919)),ISNUMBER(SEARCH("THE ",B2919)),ISNUMBER(SEARCH("thé",B2919)),ISNUMBER(SEARCH("SELHAM",B2919)),ISNUMBER(SEARCH("LHAFLA",B2919)),ISNUMBER(SEARCH("ZINE",B2919)),ISNUMBER(SEARCH("tiyay",B2919)),ISNUMBER(SEARCH("alouns",B2919)),ISNUMBER(SEARCH("lmhrat",B2919))))),"Al Itkrans + Presto",IF(OR(ISNUMBER(SEARCH("DALAA",B2919)),ISNUMBER(SEARCH("CS-DALAA",B2919)),ISNUMBER(SEARCH("DALINA",B2919))),"Dalaa VP / Baqqal / RP",IF(OR(LEFT(UPPER(B2919),4)="MIA ",LEFT(UPPER(B2919),6)="CS-MIA"),"Mia",IF(OR(LEFT(UPPER(B2919),5)="NOVA ",LEFT(UPPER(B2919),7)="CS-NOVA"),"Nova",IF(OR(ISNUMBER(SEARCH("PRIMA ",B2919)),ISNUMBER(SEARCH("CS-PRIMA",B2919))),"Prima",IF(OR(ISNUMBER(SEARCH("Douceur",B2919)),ISNUMBER(SEARCH("DOUCEUR",B2919))),"Douceur",IF(OR(ISNUMBER(SEARCH("SANGO",B2919)),ISNUMBER(SEARCH("CS-SANGO",B2919))),"SANGO",IF(ISNUMBER(SEARCH("BLANDOUX",B2919)),"Blandoux",IF(ISNUMBER(SEARCH("SHIWAMI",B2919)),"Shiwame",IF(ISNUMBER(SEARCH("KELLOGG",B2919)),"Kelloggs",IF(OR(ISNUMBER(SEARCH("TOBIGO",B2919)),ISNUMBER(SEARCH("DWIST",B2919))),"Tobigo",IF(OR(ISNUMBER(SEARCH("MARISOL",B2919)),ISNUMBER(SEARCH("MARESOL",B2919))),"Maresol",IF(OR(ISNUMBER(SEARCH("TAKIS",B2919)),ISNUMBER(SEARCH("TAKYS",B2919))),"TAKYS",IF(ISNUMBER(SEARCH("TAWIL",B2919)),"Tawil",IF(ISNUMBER(SEARCH("FROMY",B2919)),"Fromy",""))))))))))))))))))))))))</f>
        <v/>
      </c>
    </row>
    <row r="2920" spans="1:3" ht="18" hidden="1" customHeight="1" x14ac:dyDescent="0.3">
      <c r="A2920" s="3" t="str">
        <f>Products!A2612</f>
        <v>ART02768</v>
      </c>
      <c r="B2920" s="3" t="str">
        <f>Products!B2612</f>
        <v>Sidi Ali bouteille verre pack 12x50cl</v>
      </c>
      <c r="C2920" s="3" t="str">
        <f>IF(OR(ISNUMBER(SEARCH("SELHAM",B2920)),ISNUMBER(SEARCH("LHAFLA",B2920)),ISNUMBER(SEARCH("ZINE",B2920)),ISNUMBER(SEARCH("tiyay",B2920)),ISNUMBER(SEARCH("alouns",B2920)),ISNUMBER(SEARCH("lmhrat",B2920))),"The Al Itkane",IF(AND(ISNUMBER(SEARCH("CALIN",B2920)),ISNUMBER(SEARCH("RP",B2920)),NOT(ISNUMBER(SEARCH("VP",B2920)))),"Calin RP",IF(AND(ISNUMBER(SEARCH("CALIN",B2920)),ISNUMBER(SEARCH("VP",B2920))),"Calin VP",IF(AND(ISNUMBER(SEARCH("MIO",B2920)),OR(ISNUMBER(SEARCH("Vaisselle",B2920)),ISNUMBER(SEARCH("vaisselle",B2920)))),"Mio Liquid Vaisselle",IF(AND(ISNUMBER(SEARCH("MIO",B2920)),ISNUMBER(SEARCH("Javel",B2920))),"Mio Javel",IF(AND(ISNUMBER(SEARCH("MIO",B2920)),ISNUMBER(SEARCH("Matic",B2920))),"Mio Matic",IF(AND(ISNUMBER(SEARCH("MIO",B2920)),OR(ISNUMBER(SEARCH("Détérgent",B2920)),ISNUMBER(SEARCH("Poudre",B2920)),ISNUMBER(SEARCH("Semi Auto",B2920)),ISNUMBER(SEARCH("1KG",B2920)),ISNUMBER(SEARCH("500G",B2920)),ISNUMBER(SEARCH("10KG",B2920)),ISNUMBER(SEARCH("1.5K",B2920)),ISNUMBER(SEARCH("215G",B2920)),ISNUMBER(SEARCH("350G",B2920)),ISNUMBER(SEARCH("90G",B2920)),ISNUMBER(SEARCH("Gold",B2920)),ISNUMBER(SEARCH("Citron",B2920)),ISNUMBER(SEARCH("Rose",B2920)),ISNUMBER(SEARCH("Lessive",B2920))),NOT(OR(ISNUMBER(SEARCH("Vaisselle",B2920)),ISNUMBER(SEARCH("Javel",B2920)),ISNUMBER(SEARCH("Matic",B2920)),ISNUMBER(SEARCH("Nettoyant",B2920)),ISNUMBER(SEARCH("Pâte",B2920)),ISNUMBER(SEARCH("Lave",B2920)),ISNUMBER(SEARCH("Détartrant",B2920))))),"Mio main (1k+500gr)",IF(AND(ISNUMBER(SEARCH("PAPILLON",B2920)),OR(ISNUMBER(SEARCH("Papier",B2920)),ISNUMBER(SEARCH("Hygiénique",B2920)),ISNUMBER(SEARCH("HYGIÉNIQUE",B2920))),NOT(OR(ISNUMBER(SEARCH("Lingette",B2920)),ISNUMBER(SEARCH("Mouchoir",B2920))))),"Papillon Papier",IF(OR(ISNUMBER(SEARCH("TAJ AL SAHAR",B2920)),ISNUMBER(SEARCH("TAJ BLADI",B2920)),ISNUMBER(SEARCH("TAJ BELADI",B2920)),ISNUMBER(SEARCH("Tilal Assahra",B2920)),ISNUMBER(SEARCH("Jawharat Asahra",B2920))),"TAJ SAHARA",IF(AND(OR(ISNUMBER(SEARCH("AL ITKANE",B2920)),ISNUMBER(SEARCH("ALITKANE",B2920)),ISNUMBER(SEARCH("PRESTO",B2920))),NOT(OR(ISNUMBER(SEARCH("Thé",B2920)),ISNUMBER(SEARCH("THE ",B2920)),ISNUMBER(SEARCH("thé",B2920)),ISNUMBER(SEARCH("SELHAM",B2920)),ISNUMBER(SEARCH("LHAFLA",B2920)),ISNUMBER(SEARCH("ZINE",B2920)),ISNUMBER(SEARCH("tiyay",B2920)),ISNUMBER(SEARCH("alouns",B2920)),ISNUMBER(SEARCH("lmhrat",B2920))))),"Al Itkrans + Presto",IF(OR(ISNUMBER(SEARCH("DALAA",B2920)),ISNUMBER(SEARCH("CS-DALAA",B2920)),ISNUMBER(SEARCH("DALINA",B2920))),"Dalaa VP / Baqqal / RP",IF(OR(LEFT(UPPER(B2920),4)="MIA ",LEFT(UPPER(B2920),6)="CS-MIA"),"Mia",IF(OR(LEFT(UPPER(B2920),5)="NOVA ",LEFT(UPPER(B2920),7)="CS-NOVA"),"Nova",IF(OR(ISNUMBER(SEARCH("PRIMA ",B2920)),ISNUMBER(SEARCH("CS-PRIMA",B2920))),"Prima",IF(OR(ISNUMBER(SEARCH("Douceur",B2920)),ISNUMBER(SEARCH("DOUCEUR",B2920))),"Douceur",IF(OR(ISNUMBER(SEARCH("SANGO",B2920)),ISNUMBER(SEARCH("CS-SANGO",B2920))),"SANGO",IF(ISNUMBER(SEARCH("BLANDOUX",B2920)),"Blandoux",IF(ISNUMBER(SEARCH("SHIWAMI",B2920)),"Shiwame",IF(ISNUMBER(SEARCH("KELLOGG",B2920)),"Kelloggs",IF(OR(ISNUMBER(SEARCH("TOBIGO",B2920)),ISNUMBER(SEARCH("DWIST",B2920))),"Tobigo",IF(OR(ISNUMBER(SEARCH("MARISOL",B2920)),ISNUMBER(SEARCH("MARESOL",B2920))),"Maresol",IF(OR(ISNUMBER(SEARCH("TAKIS",B2920)),ISNUMBER(SEARCH("TAKYS",B2920))),"TAKYS",IF(ISNUMBER(SEARCH("TAWIL",B2920)),"Tawil",IF(ISNUMBER(SEARCH("FROMY",B2920)),"Fromy",""))))))))))))))))))))))))</f>
        <v/>
      </c>
    </row>
    <row r="2921" spans="1:3" ht="18" hidden="1" customHeight="1" x14ac:dyDescent="0.3">
      <c r="A2921" s="3" t="str">
        <f>Products!A2613</f>
        <v>ART02769</v>
      </c>
      <c r="B2921" s="3" t="str">
        <f>Products!B2613</f>
        <v>Sidi Ali bouteille verre pack 12x33cl</v>
      </c>
      <c r="C2921" s="3" t="str">
        <f>IF(OR(ISNUMBER(SEARCH("SELHAM",B2921)),ISNUMBER(SEARCH("LHAFLA",B2921)),ISNUMBER(SEARCH("ZINE",B2921)),ISNUMBER(SEARCH("tiyay",B2921)),ISNUMBER(SEARCH("alouns",B2921)),ISNUMBER(SEARCH("lmhrat",B2921))),"The Al Itkane",IF(AND(ISNUMBER(SEARCH("CALIN",B2921)),ISNUMBER(SEARCH("RP",B2921)),NOT(ISNUMBER(SEARCH("VP",B2921)))),"Calin RP",IF(AND(ISNUMBER(SEARCH("CALIN",B2921)),ISNUMBER(SEARCH("VP",B2921))),"Calin VP",IF(AND(ISNUMBER(SEARCH("MIO",B2921)),OR(ISNUMBER(SEARCH("Vaisselle",B2921)),ISNUMBER(SEARCH("vaisselle",B2921)))),"Mio Liquid Vaisselle",IF(AND(ISNUMBER(SEARCH("MIO",B2921)),ISNUMBER(SEARCH("Javel",B2921))),"Mio Javel",IF(AND(ISNUMBER(SEARCH("MIO",B2921)),ISNUMBER(SEARCH("Matic",B2921))),"Mio Matic",IF(AND(ISNUMBER(SEARCH("MIO",B2921)),OR(ISNUMBER(SEARCH("Détérgent",B2921)),ISNUMBER(SEARCH("Poudre",B2921)),ISNUMBER(SEARCH("Semi Auto",B2921)),ISNUMBER(SEARCH("1KG",B2921)),ISNUMBER(SEARCH("500G",B2921)),ISNUMBER(SEARCH("10KG",B2921)),ISNUMBER(SEARCH("1.5K",B2921)),ISNUMBER(SEARCH("215G",B2921)),ISNUMBER(SEARCH("350G",B2921)),ISNUMBER(SEARCH("90G",B2921)),ISNUMBER(SEARCH("Gold",B2921)),ISNUMBER(SEARCH("Citron",B2921)),ISNUMBER(SEARCH("Rose",B2921)),ISNUMBER(SEARCH("Lessive",B2921))),NOT(OR(ISNUMBER(SEARCH("Vaisselle",B2921)),ISNUMBER(SEARCH("Javel",B2921)),ISNUMBER(SEARCH("Matic",B2921)),ISNUMBER(SEARCH("Nettoyant",B2921)),ISNUMBER(SEARCH("Pâte",B2921)),ISNUMBER(SEARCH("Lave",B2921)),ISNUMBER(SEARCH("Détartrant",B2921))))),"Mio main (1k+500gr)",IF(AND(ISNUMBER(SEARCH("PAPILLON",B2921)),OR(ISNUMBER(SEARCH("Papier",B2921)),ISNUMBER(SEARCH("Hygiénique",B2921)),ISNUMBER(SEARCH("HYGIÉNIQUE",B2921))),NOT(OR(ISNUMBER(SEARCH("Lingette",B2921)),ISNUMBER(SEARCH("Mouchoir",B2921))))),"Papillon Papier",IF(OR(ISNUMBER(SEARCH("TAJ AL SAHAR",B2921)),ISNUMBER(SEARCH("TAJ BLADI",B2921)),ISNUMBER(SEARCH("TAJ BELADI",B2921)),ISNUMBER(SEARCH("Tilal Assahra",B2921)),ISNUMBER(SEARCH("Jawharat Asahra",B2921))),"TAJ SAHARA",IF(AND(OR(ISNUMBER(SEARCH("AL ITKANE",B2921)),ISNUMBER(SEARCH("ALITKANE",B2921)),ISNUMBER(SEARCH("PRESTO",B2921))),NOT(OR(ISNUMBER(SEARCH("Thé",B2921)),ISNUMBER(SEARCH("THE ",B2921)),ISNUMBER(SEARCH("thé",B2921)),ISNUMBER(SEARCH("SELHAM",B2921)),ISNUMBER(SEARCH("LHAFLA",B2921)),ISNUMBER(SEARCH("ZINE",B2921)),ISNUMBER(SEARCH("tiyay",B2921)),ISNUMBER(SEARCH("alouns",B2921)),ISNUMBER(SEARCH("lmhrat",B2921))))),"Al Itkrans + Presto",IF(OR(ISNUMBER(SEARCH("DALAA",B2921)),ISNUMBER(SEARCH("CS-DALAA",B2921)),ISNUMBER(SEARCH("DALINA",B2921))),"Dalaa VP / Baqqal / RP",IF(OR(LEFT(UPPER(B2921),4)="MIA ",LEFT(UPPER(B2921),6)="CS-MIA"),"Mia",IF(OR(LEFT(UPPER(B2921),5)="NOVA ",LEFT(UPPER(B2921),7)="CS-NOVA"),"Nova",IF(OR(ISNUMBER(SEARCH("PRIMA ",B2921)),ISNUMBER(SEARCH("CS-PRIMA",B2921))),"Prima",IF(OR(ISNUMBER(SEARCH("Douceur",B2921)),ISNUMBER(SEARCH("DOUCEUR",B2921))),"Douceur",IF(OR(ISNUMBER(SEARCH("SANGO",B2921)),ISNUMBER(SEARCH("CS-SANGO",B2921))),"SANGO",IF(ISNUMBER(SEARCH("BLANDOUX",B2921)),"Blandoux",IF(ISNUMBER(SEARCH("SHIWAMI",B2921)),"Shiwame",IF(ISNUMBER(SEARCH("KELLOGG",B2921)),"Kelloggs",IF(OR(ISNUMBER(SEARCH("TOBIGO",B2921)),ISNUMBER(SEARCH("DWIST",B2921))),"Tobigo",IF(OR(ISNUMBER(SEARCH("MARISOL",B2921)),ISNUMBER(SEARCH("MARESOL",B2921))),"Maresol",IF(OR(ISNUMBER(SEARCH("TAKIS",B2921)),ISNUMBER(SEARCH("TAKYS",B2921))),"TAKYS",IF(ISNUMBER(SEARCH("TAWIL",B2921)),"Tawil",IF(ISNUMBER(SEARCH("FROMY",B2921)),"Fromy",""))))))))))))))))))))))))</f>
        <v/>
      </c>
    </row>
    <row r="2922" spans="1:3" ht="18" hidden="1" customHeight="1" x14ac:dyDescent="0.3">
      <c r="A2922" s="3" t="str">
        <f>Products!A2614</f>
        <v>ART02770</v>
      </c>
      <c r="B2922" s="3" t="str">
        <f>Products!B2614</f>
        <v>Sidi Ali Bouchon sport 6x75cl</v>
      </c>
      <c r="C2922" s="3" t="str">
        <f>IF(OR(ISNUMBER(SEARCH("SELHAM",B2922)),ISNUMBER(SEARCH("LHAFLA",B2922)),ISNUMBER(SEARCH("ZINE",B2922)),ISNUMBER(SEARCH("tiyay",B2922)),ISNUMBER(SEARCH("alouns",B2922)),ISNUMBER(SEARCH("lmhrat",B2922))),"The Al Itkane",IF(AND(ISNUMBER(SEARCH("CALIN",B2922)),ISNUMBER(SEARCH("RP",B2922)),NOT(ISNUMBER(SEARCH("VP",B2922)))),"Calin RP",IF(AND(ISNUMBER(SEARCH("CALIN",B2922)),ISNUMBER(SEARCH("VP",B2922))),"Calin VP",IF(AND(ISNUMBER(SEARCH("MIO",B2922)),OR(ISNUMBER(SEARCH("Vaisselle",B2922)),ISNUMBER(SEARCH("vaisselle",B2922)))),"Mio Liquid Vaisselle",IF(AND(ISNUMBER(SEARCH("MIO",B2922)),ISNUMBER(SEARCH("Javel",B2922))),"Mio Javel",IF(AND(ISNUMBER(SEARCH("MIO",B2922)),ISNUMBER(SEARCH("Matic",B2922))),"Mio Matic",IF(AND(ISNUMBER(SEARCH("MIO",B2922)),OR(ISNUMBER(SEARCH("Détérgent",B2922)),ISNUMBER(SEARCH("Poudre",B2922)),ISNUMBER(SEARCH("Semi Auto",B2922)),ISNUMBER(SEARCH("1KG",B2922)),ISNUMBER(SEARCH("500G",B2922)),ISNUMBER(SEARCH("10KG",B2922)),ISNUMBER(SEARCH("1.5K",B2922)),ISNUMBER(SEARCH("215G",B2922)),ISNUMBER(SEARCH("350G",B2922)),ISNUMBER(SEARCH("90G",B2922)),ISNUMBER(SEARCH("Gold",B2922)),ISNUMBER(SEARCH("Citron",B2922)),ISNUMBER(SEARCH("Rose",B2922)),ISNUMBER(SEARCH("Lessive",B2922))),NOT(OR(ISNUMBER(SEARCH("Vaisselle",B2922)),ISNUMBER(SEARCH("Javel",B2922)),ISNUMBER(SEARCH("Matic",B2922)),ISNUMBER(SEARCH("Nettoyant",B2922)),ISNUMBER(SEARCH("Pâte",B2922)),ISNUMBER(SEARCH("Lave",B2922)),ISNUMBER(SEARCH("Détartrant",B2922))))),"Mio main (1k+500gr)",IF(AND(ISNUMBER(SEARCH("PAPILLON",B2922)),OR(ISNUMBER(SEARCH("Papier",B2922)),ISNUMBER(SEARCH("Hygiénique",B2922)),ISNUMBER(SEARCH("HYGIÉNIQUE",B2922))),NOT(OR(ISNUMBER(SEARCH("Lingette",B2922)),ISNUMBER(SEARCH("Mouchoir",B2922))))),"Papillon Papier",IF(OR(ISNUMBER(SEARCH("TAJ AL SAHAR",B2922)),ISNUMBER(SEARCH("TAJ BLADI",B2922)),ISNUMBER(SEARCH("TAJ BELADI",B2922)),ISNUMBER(SEARCH("Tilal Assahra",B2922)),ISNUMBER(SEARCH("Jawharat Asahra",B2922))),"TAJ SAHARA",IF(AND(OR(ISNUMBER(SEARCH("AL ITKANE",B2922)),ISNUMBER(SEARCH("ALITKANE",B2922)),ISNUMBER(SEARCH("PRESTO",B2922))),NOT(OR(ISNUMBER(SEARCH("Thé",B2922)),ISNUMBER(SEARCH("THE ",B2922)),ISNUMBER(SEARCH("thé",B2922)),ISNUMBER(SEARCH("SELHAM",B2922)),ISNUMBER(SEARCH("LHAFLA",B2922)),ISNUMBER(SEARCH("ZINE",B2922)),ISNUMBER(SEARCH("tiyay",B2922)),ISNUMBER(SEARCH("alouns",B2922)),ISNUMBER(SEARCH("lmhrat",B2922))))),"Al Itkrans + Presto",IF(OR(ISNUMBER(SEARCH("DALAA",B2922)),ISNUMBER(SEARCH("CS-DALAA",B2922)),ISNUMBER(SEARCH("DALINA",B2922))),"Dalaa VP / Baqqal / RP",IF(OR(LEFT(UPPER(B2922),4)="MIA ",LEFT(UPPER(B2922),6)="CS-MIA"),"Mia",IF(OR(LEFT(UPPER(B2922),5)="NOVA ",LEFT(UPPER(B2922),7)="CS-NOVA"),"Nova",IF(OR(ISNUMBER(SEARCH("PRIMA ",B2922)),ISNUMBER(SEARCH("CS-PRIMA",B2922))),"Prima",IF(OR(ISNUMBER(SEARCH("Douceur",B2922)),ISNUMBER(SEARCH("DOUCEUR",B2922))),"Douceur",IF(OR(ISNUMBER(SEARCH("SANGO",B2922)),ISNUMBER(SEARCH("CS-SANGO",B2922))),"SANGO",IF(ISNUMBER(SEARCH("BLANDOUX",B2922)),"Blandoux",IF(ISNUMBER(SEARCH("SHIWAMI",B2922)),"Shiwame",IF(ISNUMBER(SEARCH("KELLOGG",B2922)),"Kelloggs",IF(OR(ISNUMBER(SEARCH("TOBIGO",B2922)),ISNUMBER(SEARCH("DWIST",B2922))),"Tobigo",IF(OR(ISNUMBER(SEARCH("MARISOL",B2922)),ISNUMBER(SEARCH("MARESOL",B2922))),"Maresol",IF(OR(ISNUMBER(SEARCH("TAKIS",B2922)),ISNUMBER(SEARCH("TAKYS",B2922))),"TAKYS",IF(ISNUMBER(SEARCH("TAWIL",B2922)),"Tawil",IF(ISNUMBER(SEARCH("FROMY",B2922)),"Fromy",""))))))))))))))))))))))))</f>
        <v/>
      </c>
    </row>
    <row r="2923" spans="1:3" ht="18" hidden="1" customHeight="1" x14ac:dyDescent="0.3">
      <c r="A2923" s="3" t="str">
        <f>Products!A2615</f>
        <v>ART02771</v>
      </c>
      <c r="B2923" s="3" t="str">
        <f>Products!B2615</f>
        <v>Oulmès VERRE 12x75CL Easy Open</v>
      </c>
      <c r="C2923" s="3" t="str">
        <f>IF(OR(ISNUMBER(SEARCH("SELHAM",B2923)),ISNUMBER(SEARCH("LHAFLA",B2923)),ISNUMBER(SEARCH("ZINE",B2923)),ISNUMBER(SEARCH("tiyay",B2923)),ISNUMBER(SEARCH("alouns",B2923)),ISNUMBER(SEARCH("lmhrat",B2923))),"The Al Itkane",IF(AND(ISNUMBER(SEARCH("CALIN",B2923)),ISNUMBER(SEARCH("RP",B2923)),NOT(ISNUMBER(SEARCH("VP",B2923)))),"Calin RP",IF(AND(ISNUMBER(SEARCH("CALIN",B2923)),ISNUMBER(SEARCH("VP",B2923))),"Calin VP",IF(AND(ISNUMBER(SEARCH("MIO",B2923)),OR(ISNUMBER(SEARCH("Vaisselle",B2923)),ISNUMBER(SEARCH("vaisselle",B2923)))),"Mio Liquid Vaisselle",IF(AND(ISNUMBER(SEARCH("MIO",B2923)),ISNUMBER(SEARCH("Javel",B2923))),"Mio Javel",IF(AND(ISNUMBER(SEARCH("MIO",B2923)),ISNUMBER(SEARCH("Matic",B2923))),"Mio Matic",IF(AND(ISNUMBER(SEARCH("MIO",B2923)),OR(ISNUMBER(SEARCH("Détérgent",B2923)),ISNUMBER(SEARCH("Poudre",B2923)),ISNUMBER(SEARCH("Semi Auto",B2923)),ISNUMBER(SEARCH("1KG",B2923)),ISNUMBER(SEARCH("500G",B2923)),ISNUMBER(SEARCH("10KG",B2923)),ISNUMBER(SEARCH("1.5K",B2923)),ISNUMBER(SEARCH("215G",B2923)),ISNUMBER(SEARCH("350G",B2923)),ISNUMBER(SEARCH("90G",B2923)),ISNUMBER(SEARCH("Gold",B2923)),ISNUMBER(SEARCH("Citron",B2923)),ISNUMBER(SEARCH("Rose",B2923)),ISNUMBER(SEARCH("Lessive",B2923))),NOT(OR(ISNUMBER(SEARCH("Vaisselle",B2923)),ISNUMBER(SEARCH("Javel",B2923)),ISNUMBER(SEARCH("Matic",B2923)),ISNUMBER(SEARCH("Nettoyant",B2923)),ISNUMBER(SEARCH("Pâte",B2923)),ISNUMBER(SEARCH("Lave",B2923)),ISNUMBER(SEARCH("Détartrant",B2923))))),"Mio main (1k+500gr)",IF(AND(ISNUMBER(SEARCH("PAPILLON",B2923)),OR(ISNUMBER(SEARCH("Papier",B2923)),ISNUMBER(SEARCH("Hygiénique",B2923)),ISNUMBER(SEARCH("HYGIÉNIQUE",B2923))),NOT(OR(ISNUMBER(SEARCH("Lingette",B2923)),ISNUMBER(SEARCH("Mouchoir",B2923))))),"Papillon Papier",IF(OR(ISNUMBER(SEARCH("TAJ AL SAHAR",B2923)),ISNUMBER(SEARCH("TAJ BLADI",B2923)),ISNUMBER(SEARCH("TAJ BELADI",B2923)),ISNUMBER(SEARCH("Tilal Assahra",B2923)),ISNUMBER(SEARCH("Jawharat Asahra",B2923))),"TAJ SAHARA",IF(AND(OR(ISNUMBER(SEARCH("AL ITKANE",B2923)),ISNUMBER(SEARCH("ALITKANE",B2923)),ISNUMBER(SEARCH("PRESTO",B2923))),NOT(OR(ISNUMBER(SEARCH("Thé",B2923)),ISNUMBER(SEARCH("THE ",B2923)),ISNUMBER(SEARCH("thé",B2923)),ISNUMBER(SEARCH("SELHAM",B2923)),ISNUMBER(SEARCH("LHAFLA",B2923)),ISNUMBER(SEARCH("ZINE",B2923)),ISNUMBER(SEARCH("tiyay",B2923)),ISNUMBER(SEARCH("alouns",B2923)),ISNUMBER(SEARCH("lmhrat",B2923))))),"Al Itkrans + Presto",IF(OR(ISNUMBER(SEARCH("DALAA",B2923)),ISNUMBER(SEARCH("CS-DALAA",B2923)),ISNUMBER(SEARCH("DALINA",B2923))),"Dalaa VP / Baqqal / RP",IF(OR(LEFT(UPPER(B2923),4)="MIA ",LEFT(UPPER(B2923),6)="CS-MIA"),"Mia",IF(OR(LEFT(UPPER(B2923),5)="NOVA ",LEFT(UPPER(B2923),7)="CS-NOVA"),"Nova",IF(OR(ISNUMBER(SEARCH("PRIMA ",B2923)),ISNUMBER(SEARCH("CS-PRIMA",B2923))),"Prima",IF(OR(ISNUMBER(SEARCH("Douceur",B2923)),ISNUMBER(SEARCH("DOUCEUR",B2923))),"Douceur",IF(OR(ISNUMBER(SEARCH("SANGO",B2923)),ISNUMBER(SEARCH("CS-SANGO",B2923))),"SANGO",IF(ISNUMBER(SEARCH("BLANDOUX",B2923)),"Blandoux",IF(ISNUMBER(SEARCH("SHIWAMI",B2923)),"Shiwame",IF(ISNUMBER(SEARCH("KELLOGG",B2923)),"Kelloggs",IF(OR(ISNUMBER(SEARCH("TOBIGO",B2923)),ISNUMBER(SEARCH("DWIST",B2923))),"Tobigo",IF(OR(ISNUMBER(SEARCH("MARISOL",B2923)),ISNUMBER(SEARCH("MARESOL",B2923))),"Maresol",IF(OR(ISNUMBER(SEARCH("TAKIS",B2923)),ISNUMBER(SEARCH("TAKYS",B2923))),"TAKYS",IF(ISNUMBER(SEARCH("TAWIL",B2923)),"Tawil",IF(ISNUMBER(SEARCH("FROMY",B2923)),"Fromy",""))))))))))))))))))))))))</f>
        <v/>
      </c>
    </row>
    <row r="2924" spans="1:3" ht="18" hidden="1" customHeight="1" x14ac:dyDescent="0.3">
      <c r="A2924" s="3" t="str">
        <f>Products!A2616</f>
        <v>ART02772</v>
      </c>
      <c r="B2924" s="3" t="str">
        <f>Products!B2616</f>
        <v>Oulmès classique 25cl Verre</v>
      </c>
      <c r="C2924" s="3" t="str">
        <f>IF(OR(ISNUMBER(SEARCH("SELHAM",B2924)),ISNUMBER(SEARCH("LHAFLA",B2924)),ISNUMBER(SEARCH("ZINE",B2924)),ISNUMBER(SEARCH("tiyay",B2924)),ISNUMBER(SEARCH("alouns",B2924)),ISNUMBER(SEARCH("lmhrat",B2924))),"The Al Itkane",IF(AND(ISNUMBER(SEARCH("CALIN",B2924)),ISNUMBER(SEARCH("RP",B2924)),NOT(ISNUMBER(SEARCH("VP",B2924)))),"Calin RP",IF(AND(ISNUMBER(SEARCH("CALIN",B2924)),ISNUMBER(SEARCH("VP",B2924))),"Calin VP",IF(AND(ISNUMBER(SEARCH("MIO",B2924)),OR(ISNUMBER(SEARCH("Vaisselle",B2924)),ISNUMBER(SEARCH("vaisselle",B2924)))),"Mio Liquid Vaisselle",IF(AND(ISNUMBER(SEARCH("MIO",B2924)),ISNUMBER(SEARCH("Javel",B2924))),"Mio Javel",IF(AND(ISNUMBER(SEARCH("MIO",B2924)),ISNUMBER(SEARCH("Matic",B2924))),"Mio Matic",IF(AND(ISNUMBER(SEARCH("MIO",B2924)),OR(ISNUMBER(SEARCH("Détérgent",B2924)),ISNUMBER(SEARCH("Poudre",B2924)),ISNUMBER(SEARCH("Semi Auto",B2924)),ISNUMBER(SEARCH("1KG",B2924)),ISNUMBER(SEARCH("500G",B2924)),ISNUMBER(SEARCH("10KG",B2924)),ISNUMBER(SEARCH("1.5K",B2924)),ISNUMBER(SEARCH("215G",B2924)),ISNUMBER(SEARCH("350G",B2924)),ISNUMBER(SEARCH("90G",B2924)),ISNUMBER(SEARCH("Gold",B2924)),ISNUMBER(SEARCH("Citron",B2924)),ISNUMBER(SEARCH("Rose",B2924)),ISNUMBER(SEARCH("Lessive",B2924))),NOT(OR(ISNUMBER(SEARCH("Vaisselle",B2924)),ISNUMBER(SEARCH("Javel",B2924)),ISNUMBER(SEARCH("Matic",B2924)),ISNUMBER(SEARCH("Nettoyant",B2924)),ISNUMBER(SEARCH("Pâte",B2924)),ISNUMBER(SEARCH("Lave",B2924)),ISNUMBER(SEARCH("Détartrant",B2924))))),"Mio main (1k+500gr)",IF(AND(ISNUMBER(SEARCH("PAPILLON",B2924)),OR(ISNUMBER(SEARCH("Papier",B2924)),ISNUMBER(SEARCH("Hygiénique",B2924)),ISNUMBER(SEARCH("HYGIÉNIQUE",B2924))),NOT(OR(ISNUMBER(SEARCH("Lingette",B2924)),ISNUMBER(SEARCH("Mouchoir",B2924))))),"Papillon Papier",IF(OR(ISNUMBER(SEARCH("TAJ AL SAHAR",B2924)),ISNUMBER(SEARCH("TAJ BLADI",B2924)),ISNUMBER(SEARCH("TAJ BELADI",B2924)),ISNUMBER(SEARCH("Tilal Assahra",B2924)),ISNUMBER(SEARCH("Jawharat Asahra",B2924))),"TAJ SAHARA",IF(AND(OR(ISNUMBER(SEARCH("AL ITKANE",B2924)),ISNUMBER(SEARCH("ALITKANE",B2924)),ISNUMBER(SEARCH("PRESTO",B2924))),NOT(OR(ISNUMBER(SEARCH("Thé",B2924)),ISNUMBER(SEARCH("THE ",B2924)),ISNUMBER(SEARCH("thé",B2924)),ISNUMBER(SEARCH("SELHAM",B2924)),ISNUMBER(SEARCH("LHAFLA",B2924)),ISNUMBER(SEARCH("ZINE",B2924)),ISNUMBER(SEARCH("tiyay",B2924)),ISNUMBER(SEARCH("alouns",B2924)),ISNUMBER(SEARCH("lmhrat",B2924))))),"Al Itkrans + Presto",IF(OR(ISNUMBER(SEARCH("DALAA",B2924)),ISNUMBER(SEARCH("CS-DALAA",B2924)),ISNUMBER(SEARCH("DALINA",B2924))),"Dalaa VP / Baqqal / RP",IF(OR(LEFT(UPPER(B2924),4)="MIA ",LEFT(UPPER(B2924),6)="CS-MIA"),"Mia",IF(OR(LEFT(UPPER(B2924),5)="NOVA ",LEFT(UPPER(B2924),7)="CS-NOVA"),"Nova",IF(OR(ISNUMBER(SEARCH("PRIMA ",B2924)),ISNUMBER(SEARCH("CS-PRIMA",B2924))),"Prima",IF(OR(ISNUMBER(SEARCH("Douceur",B2924)),ISNUMBER(SEARCH("DOUCEUR",B2924))),"Douceur",IF(OR(ISNUMBER(SEARCH("SANGO",B2924)),ISNUMBER(SEARCH("CS-SANGO",B2924))),"SANGO",IF(ISNUMBER(SEARCH("BLANDOUX",B2924)),"Blandoux",IF(ISNUMBER(SEARCH("SHIWAMI",B2924)),"Shiwame",IF(ISNUMBER(SEARCH("KELLOGG",B2924)),"Kelloggs",IF(OR(ISNUMBER(SEARCH("TOBIGO",B2924)),ISNUMBER(SEARCH("DWIST",B2924))),"Tobigo",IF(OR(ISNUMBER(SEARCH("MARISOL",B2924)),ISNUMBER(SEARCH("MARESOL",B2924))),"Maresol",IF(OR(ISNUMBER(SEARCH("TAKIS",B2924)),ISNUMBER(SEARCH("TAKYS",B2924))),"TAKYS",IF(ISNUMBER(SEARCH("TAWIL",B2924)),"Tawil",IF(ISNUMBER(SEARCH("FROMY",B2924)),"Fromy",""))))))))))))))))))))))))</f>
        <v/>
      </c>
    </row>
    <row r="2925" spans="1:3" ht="18" hidden="1" customHeight="1" x14ac:dyDescent="0.3">
      <c r="A2925" s="3" t="str">
        <f>Products!A2617</f>
        <v>ART02773</v>
      </c>
      <c r="B2925" s="3" t="str">
        <f>Products!B2617</f>
        <v>Oulmes 33cl VERRE</v>
      </c>
      <c r="C2925" s="3" t="str">
        <f>IF(OR(ISNUMBER(SEARCH("SELHAM",B2925)),ISNUMBER(SEARCH("LHAFLA",B2925)),ISNUMBER(SEARCH("ZINE",B2925)),ISNUMBER(SEARCH("tiyay",B2925)),ISNUMBER(SEARCH("alouns",B2925)),ISNUMBER(SEARCH("lmhrat",B2925))),"The Al Itkane",IF(AND(ISNUMBER(SEARCH("CALIN",B2925)),ISNUMBER(SEARCH("RP",B2925)),NOT(ISNUMBER(SEARCH("VP",B2925)))),"Calin RP",IF(AND(ISNUMBER(SEARCH("CALIN",B2925)),ISNUMBER(SEARCH("VP",B2925))),"Calin VP",IF(AND(ISNUMBER(SEARCH("MIO",B2925)),OR(ISNUMBER(SEARCH("Vaisselle",B2925)),ISNUMBER(SEARCH("vaisselle",B2925)))),"Mio Liquid Vaisselle",IF(AND(ISNUMBER(SEARCH("MIO",B2925)),ISNUMBER(SEARCH("Javel",B2925))),"Mio Javel",IF(AND(ISNUMBER(SEARCH("MIO",B2925)),ISNUMBER(SEARCH("Matic",B2925))),"Mio Matic",IF(AND(ISNUMBER(SEARCH("MIO",B2925)),OR(ISNUMBER(SEARCH("Détérgent",B2925)),ISNUMBER(SEARCH("Poudre",B2925)),ISNUMBER(SEARCH("Semi Auto",B2925)),ISNUMBER(SEARCH("1KG",B2925)),ISNUMBER(SEARCH("500G",B2925)),ISNUMBER(SEARCH("10KG",B2925)),ISNUMBER(SEARCH("1.5K",B2925)),ISNUMBER(SEARCH("215G",B2925)),ISNUMBER(SEARCH("350G",B2925)),ISNUMBER(SEARCH("90G",B2925)),ISNUMBER(SEARCH("Gold",B2925)),ISNUMBER(SEARCH("Citron",B2925)),ISNUMBER(SEARCH("Rose",B2925)),ISNUMBER(SEARCH("Lessive",B2925))),NOT(OR(ISNUMBER(SEARCH("Vaisselle",B2925)),ISNUMBER(SEARCH("Javel",B2925)),ISNUMBER(SEARCH("Matic",B2925)),ISNUMBER(SEARCH("Nettoyant",B2925)),ISNUMBER(SEARCH("Pâte",B2925)),ISNUMBER(SEARCH("Lave",B2925)),ISNUMBER(SEARCH("Détartrant",B2925))))),"Mio main (1k+500gr)",IF(AND(ISNUMBER(SEARCH("PAPILLON",B2925)),OR(ISNUMBER(SEARCH("Papier",B2925)),ISNUMBER(SEARCH("Hygiénique",B2925)),ISNUMBER(SEARCH("HYGIÉNIQUE",B2925))),NOT(OR(ISNUMBER(SEARCH("Lingette",B2925)),ISNUMBER(SEARCH("Mouchoir",B2925))))),"Papillon Papier",IF(OR(ISNUMBER(SEARCH("TAJ AL SAHAR",B2925)),ISNUMBER(SEARCH("TAJ BLADI",B2925)),ISNUMBER(SEARCH("TAJ BELADI",B2925)),ISNUMBER(SEARCH("Tilal Assahra",B2925)),ISNUMBER(SEARCH("Jawharat Asahra",B2925))),"TAJ SAHARA",IF(AND(OR(ISNUMBER(SEARCH("AL ITKANE",B2925)),ISNUMBER(SEARCH("ALITKANE",B2925)),ISNUMBER(SEARCH("PRESTO",B2925))),NOT(OR(ISNUMBER(SEARCH("Thé",B2925)),ISNUMBER(SEARCH("THE ",B2925)),ISNUMBER(SEARCH("thé",B2925)),ISNUMBER(SEARCH("SELHAM",B2925)),ISNUMBER(SEARCH("LHAFLA",B2925)),ISNUMBER(SEARCH("ZINE",B2925)),ISNUMBER(SEARCH("tiyay",B2925)),ISNUMBER(SEARCH("alouns",B2925)),ISNUMBER(SEARCH("lmhrat",B2925))))),"Al Itkrans + Presto",IF(OR(ISNUMBER(SEARCH("DALAA",B2925)),ISNUMBER(SEARCH("CS-DALAA",B2925)),ISNUMBER(SEARCH("DALINA",B2925))),"Dalaa VP / Baqqal / RP",IF(OR(LEFT(UPPER(B2925),4)="MIA ",LEFT(UPPER(B2925),6)="CS-MIA"),"Mia",IF(OR(LEFT(UPPER(B2925),5)="NOVA ",LEFT(UPPER(B2925),7)="CS-NOVA"),"Nova",IF(OR(ISNUMBER(SEARCH("PRIMA ",B2925)),ISNUMBER(SEARCH("CS-PRIMA",B2925))),"Prima",IF(OR(ISNUMBER(SEARCH("Douceur",B2925)),ISNUMBER(SEARCH("DOUCEUR",B2925))),"Douceur",IF(OR(ISNUMBER(SEARCH("SANGO",B2925)),ISNUMBER(SEARCH("CS-SANGO",B2925))),"SANGO",IF(ISNUMBER(SEARCH("BLANDOUX",B2925)),"Blandoux",IF(ISNUMBER(SEARCH("SHIWAMI",B2925)),"Shiwame",IF(ISNUMBER(SEARCH("KELLOGG",B2925)),"Kelloggs",IF(OR(ISNUMBER(SEARCH("TOBIGO",B2925)),ISNUMBER(SEARCH("DWIST",B2925))),"Tobigo",IF(OR(ISNUMBER(SEARCH("MARISOL",B2925)),ISNUMBER(SEARCH("MARESOL",B2925))),"Maresol",IF(OR(ISNUMBER(SEARCH("TAKIS",B2925)),ISNUMBER(SEARCH("TAKYS",B2925))),"TAKYS",IF(ISNUMBER(SEARCH("TAWIL",B2925)),"Tawil",IF(ISNUMBER(SEARCH("FROMY",B2925)),"Fromy",""))))))))))))))))))))))))</f>
        <v/>
      </c>
    </row>
    <row r="2926" spans="1:3" ht="18" hidden="1" customHeight="1" x14ac:dyDescent="0.3">
      <c r="A2926" s="3" t="str">
        <f>Products!A2618</f>
        <v>ART02774</v>
      </c>
      <c r="B2926" s="3" t="str">
        <f>Products!B2618</f>
        <v>Oulmès Légère pack 6x1L</v>
      </c>
      <c r="C2926" s="3" t="str">
        <f>IF(OR(ISNUMBER(SEARCH("SELHAM",B2926)),ISNUMBER(SEARCH("LHAFLA",B2926)),ISNUMBER(SEARCH("ZINE",B2926)),ISNUMBER(SEARCH("tiyay",B2926)),ISNUMBER(SEARCH("alouns",B2926)),ISNUMBER(SEARCH("lmhrat",B2926))),"The Al Itkane",IF(AND(ISNUMBER(SEARCH("CALIN",B2926)),ISNUMBER(SEARCH("RP",B2926)),NOT(ISNUMBER(SEARCH("VP",B2926)))),"Calin RP",IF(AND(ISNUMBER(SEARCH("CALIN",B2926)),ISNUMBER(SEARCH("VP",B2926))),"Calin VP",IF(AND(ISNUMBER(SEARCH("MIO",B2926)),OR(ISNUMBER(SEARCH("Vaisselle",B2926)),ISNUMBER(SEARCH("vaisselle",B2926)))),"Mio Liquid Vaisselle",IF(AND(ISNUMBER(SEARCH("MIO",B2926)),ISNUMBER(SEARCH("Javel",B2926))),"Mio Javel",IF(AND(ISNUMBER(SEARCH("MIO",B2926)),ISNUMBER(SEARCH("Matic",B2926))),"Mio Matic",IF(AND(ISNUMBER(SEARCH("MIO",B2926)),OR(ISNUMBER(SEARCH("Détérgent",B2926)),ISNUMBER(SEARCH("Poudre",B2926)),ISNUMBER(SEARCH("Semi Auto",B2926)),ISNUMBER(SEARCH("1KG",B2926)),ISNUMBER(SEARCH("500G",B2926)),ISNUMBER(SEARCH("10KG",B2926)),ISNUMBER(SEARCH("1.5K",B2926)),ISNUMBER(SEARCH("215G",B2926)),ISNUMBER(SEARCH("350G",B2926)),ISNUMBER(SEARCH("90G",B2926)),ISNUMBER(SEARCH("Gold",B2926)),ISNUMBER(SEARCH("Citron",B2926)),ISNUMBER(SEARCH("Rose",B2926)),ISNUMBER(SEARCH("Lessive",B2926))),NOT(OR(ISNUMBER(SEARCH("Vaisselle",B2926)),ISNUMBER(SEARCH("Javel",B2926)),ISNUMBER(SEARCH("Matic",B2926)),ISNUMBER(SEARCH("Nettoyant",B2926)),ISNUMBER(SEARCH("Pâte",B2926)),ISNUMBER(SEARCH("Lave",B2926)),ISNUMBER(SEARCH("Détartrant",B2926))))),"Mio main (1k+500gr)",IF(AND(ISNUMBER(SEARCH("PAPILLON",B2926)),OR(ISNUMBER(SEARCH("Papier",B2926)),ISNUMBER(SEARCH("Hygiénique",B2926)),ISNUMBER(SEARCH("HYGIÉNIQUE",B2926))),NOT(OR(ISNUMBER(SEARCH("Lingette",B2926)),ISNUMBER(SEARCH("Mouchoir",B2926))))),"Papillon Papier",IF(OR(ISNUMBER(SEARCH("TAJ AL SAHAR",B2926)),ISNUMBER(SEARCH("TAJ BLADI",B2926)),ISNUMBER(SEARCH("TAJ BELADI",B2926)),ISNUMBER(SEARCH("Tilal Assahra",B2926)),ISNUMBER(SEARCH("Jawharat Asahra",B2926))),"TAJ SAHARA",IF(AND(OR(ISNUMBER(SEARCH("AL ITKANE",B2926)),ISNUMBER(SEARCH("ALITKANE",B2926)),ISNUMBER(SEARCH("PRESTO",B2926))),NOT(OR(ISNUMBER(SEARCH("Thé",B2926)),ISNUMBER(SEARCH("THE ",B2926)),ISNUMBER(SEARCH("thé",B2926)),ISNUMBER(SEARCH("SELHAM",B2926)),ISNUMBER(SEARCH("LHAFLA",B2926)),ISNUMBER(SEARCH("ZINE",B2926)),ISNUMBER(SEARCH("tiyay",B2926)),ISNUMBER(SEARCH("alouns",B2926)),ISNUMBER(SEARCH("lmhrat",B2926))))),"Al Itkrans + Presto",IF(OR(ISNUMBER(SEARCH("DALAA",B2926)),ISNUMBER(SEARCH("CS-DALAA",B2926)),ISNUMBER(SEARCH("DALINA",B2926))),"Dalaa VP / Baqqal / RP",IF(OR(LEFT(UPPER(B2926),4)="MIA ",LEFT(UPPER(B2926),6)="CS-MIA"),"Mia",IF(OR(LEFT(UPPER(B2926),5)="NOVA ",LEFT(UPPER(B2926),7)="CS-NOVA"),"Nova",IF(OR(ISNUMBER(SEARCH("PRIMA ",B2926)),ISNUMBER(SEARCH("CS-PRIMA",B2926))),"Prima",IF(OR(ISNUMBER(SEARCH("Douceur",B2926)),ISNUMBER(SEARCH("DOUCEUR",B2926))),"Douceur",IF(OR(ISNUMBER(SEARCH("SANGO",B2926)),ISNUMBER(SEARCH("CS-SANGO",B2926))),"SANGO",IF(ISNUMBER(SEARCH("BLANDOUX",B2926)),"Blandoux",IF(ISNUMBER(SEARCH("SHIWAMI",B2926)),"Shiwame",IF(ISNUMBER(SEARCH("KELLOGG",B2926)),"Kelloggs",IF(OR(ISNUMBER(SEARCH("TOBIGO",B2926)),ISNUMBER(SEARCH("DWIST",B2926))),"Tobigo",IF(OR(ISNUMBER(SEARCH("MARISOL",B2926)),ISNUMBER(SEARCH("MARESOL",B2926))),"Maresol",IF(OR(ISNUMBER(SEARCH("TAKIS",B2926)),ISNUMBER(SEARCH("TAKYS",B2926))),"TAKYS",IF(ISNUMBER(SEARCH("TAWIL",B2926)),"Tawil",IF(ISNUMBER(SEARCH("FROMY",B2926)),"Fromy",""))))))))))))))))))))))))</f>
        <v/>
      </c>
    </row>
    <row r="2927" spans="1:3" ht="18" hidden="1" customHeight="1" x14ac:dyDescent="0.3">
      <c r="A2927" s="3" t="str">
        <f>Products!A2619</f>
        <v>ART02775</v>
      </c>
      <c r="B2927" s="3" t="str">
        <f>Products!B2619</f>
        <v>Oulmès Légère pack 12x50cl</v>
      </c>
      <c r="C2927" s="3" t="str">
        <f>IF(OR(ISNUMBER(SEARCH("SELHAM",B2927)),ISNUMBER(SEARCH("LHAFLA",B2927)),ISNUMBER(SEARCH("ZINE",B2927)),ISNUMBER(SEARCH("tiyay",B2927)),ISNUMBER(SEARCH("alouns",B2927)),ISNUMBER(SEARCH("lmhrat",B2927))),"The Al Itkane",IF(AND(ISNUMBER(SEARCH("CALIN",B2927)),ISNUMBER(SEARCH("RP",B2927)),NOT(ISNUMBER(SEARCH("VP",B2927)))),"Calin RP",IF(AND(ISNUMBER(SEARCH("CALIN",B2927)),ISNUMBER(SEARCH("VP",B2927))),"Calin VP",IF(AND(ISNUMBER(SEARCH("MIO",B2927)),OR(ISNUMBER(SEARCH("Vaisselle",B2927)),ISNUMBER(SEARCH("vaisselle",B2927)))),"Mio Liquid Vaisselle",IF(AND(ISNUMBER(SEARCH("MIO",B2927)),ISNUMBER(SEARCH("Javel",B2927))),"Mio Javel",IF(AND(ISNUMBER(SEARCH("MIO",B2927)),ISNUMBER(SEARCH("Matic",B2927))),"Mio Matic",IF(AND(ISNUMBER(SEARCH("MIO",B2927)),OR(ISNUMBER(SEARCH("Détérgent",B2927)),ISNUMBER(SEARCH("Poudre",B2927)),ISNUMBER(SEARCH("Semi Auto",B2927)),ISNUMBER(SEARCH("1KG",B2927)),ISNUMBER(SEARCH("500G",B2927)),ISNUMBER(SEARCH("10KG",B2927)),ISNUMBER(SEARCH("1.5K",B2927)),ISNUMBER(SEARCH("215G",B2927)),ISNUMBER(SEARCH("350G",B2927)),ISNUMBER(SEARCH("90G",B2927)),ISNUMBER(SEARCH("Gold",B2927)),ISNUMBER(SEARCH("Citron",B2927)),ISNUMBER(SEARCH("Rose",B2927)),ISNUMBER(SEARCH("Lessive",B2927))),NOT(OR(ISNUMBER(SEARCH("Vaisselle",B2927)),ISNUMBER(SEARCH("Javel",B2927)),ISNUMBER(SEARCH("Matic",B2927)),ISNUMBER(SEARCH("Nettoyant",B2927)),ISNUMBER(SEARCH("Pâte",B2927)),ISNUMBER(SEARCH("Lave",B2927)),ISNUMBER(SEARCH("Détartrant",B2927))))),"Mio main (1k+500gr)",IF(AND(ISNUMBER(SEARCH("PAPILLON",B2927)),OR(ISNUMBER(SEARCH("Papier",B2927)),ISNUMBER(SEARCH("Hygiénique",B2927)),ISNUMBER(SEARCH("HYGIÉNIQUE",B2927))),NOT(OR(ISNUMBER(SEARCH("Lingette",B2927)),ISNUMBER(SEARCH("Mouchoir",B2927))))),"Papillon Papier",IF(OR(ISNUMBER(SEARCH("TAJ AL SAHAR",B2927)),ISNUMBER(SEARCH("TAJ BLADI",B2927)),ISNUMBER(SEARCH("TAJ BELADI",B2927)),ISNUMBER(SEARCH("Tilal Assahra",B2927)),ISNUMBER(SEARCH("Jawharat Asahra",B2927))),"TAJ SAHARA",IF(AND(OR(ISNUMBER(SEARCH("AL ITKANE",B2927)),ISNUMBER(SEARCH("ALITKANE",B2927)),ISNUMBER(SEARCH("PRESTO",B2927))),NOT(OR(ISNUMBER(SEARCH("Thé",B2927)),ISNUMBER(SEARCH("THE ",B2927)),ISNUMBER(SEARCH("thé",B2927)),ISNUMBER(SEARCH("SELHAM",B2927)),ISNUMBER(SEARCH("LHAFLA",B2927)),ISNUMBER(SEARCH("ZINE",B2927)),ISNUMBER(SEARCH("tiyay",B2927)),ISNUMBER(SEARCH("alouns",B2927)),ISNUMBER(SEARCH("lmhrat",B2927))))),"Al Itkrans + Presto",IF(OR(ISNUMBER(SEARCH("DALAA",B2927)),ISNUMBER(SEARCH("CS-DALAA",B2927)),ISNUMBER(SEARCH("DALINA",B2927))),"Dalaa VP / Baqqal / RP",IF(OR(LEFT(UPPER(B2927),4)="MIA ",LEFT(UPPER(B2927),6)="CS-MIA"),"Mia",IF(OR(LEFT(UPPER(B2927),5)="NOVA ",LEFT(UPPER(B2927),7)="CS-NOVA"),"Nova",IF(OR(ISNUMBER(SEARCH("PRIMA ",B2927)),ISNUMBER(SEARCH("CS-PRIMA",B2927))),"Prima",IF(OR(ISNUMBER(SEARCH("Douceur",B2927)),ISNUMBER(SEARCH("DOUCEUR",B2927))),"Douceur",IF(OR(ISNUMBER(SEARCH("SANGO",B2927)),ISNUMBER(SEARCH("CS-SANGO",B2927))),"SANGO",IF(ISNUMBER(SEARCH("BLANDOUX",B2927)),"Blandoux",IF(ISNUMBER(SEARCH("SHIWAMI",B2927)),"Shiwame",IF(ISNUMBER(SEARCH("KELLOGG",B2927)),"Kelloggs",IF(OR(ISNUMBER(SEARCH("TOBIGO",B2927)),ISNUMBER(SEARCH("DWIST",B2927))),"Tobigo",IF(OR(ISNUMBER(SEARCH("MARISOL",B2927)),ISNUMBER(SEARCH("MARESOL",B2927))),"Maresol",IF(OR(ISNUMBER(SEARCH("TAKIS",B2927)),ISNUMBER(SEARCH("TAKYS",B2927))),"TAKYS",IF(ISNUMBER(SEARCH("TAWIL",B2927)),"Tawil",IF(ISNUMBER(SEARCH("FROMY",B2927)),"Fromy",""))))))))))))))))))))))))</f>
        <v/>
      </c>
    </row>
    <row r="2928" spans="1:3" ht="18" hidden="1" customHeight="1" x14ac:dyDescent="0.3">
      <c r="A2928" s="3" t="str">
        <f>Products!A2620</f>
        <v>ART02776</v>
      </c>
      <c r="B2928" s="3" t="str">
        <f>Products!B2620</f>
        <v>Oulmès Bulles Piña Colada VER12x25cl</v>
      </c>
      <c r="C2928" s="3" t="str">
        <f>IF(OR(ISNUMBER(SEARCH("SELHAM",B2928)),ISNUMBER(SEARCH("LHAFLA",B2928)),ISNUMBER(SEARCH("ZINE",B2928)),ISNUMBER(SEARCH("tiyay",B2928)),ISNUMBER(SEARCH("alouns",B2928)),ISNUMBER(SEARCH("lmhrat",B2928))),"The Al Itkane",IF(AND(ISNUMBER(SEARCH("CALIN",B2928)),ISNUMBER(SEARCH("RP",B2928)),NOT(ISNUMBER(SEARCH("VP",B2928)))),"Calin RP",IF(AND(ISNUMBER(SEARCH("CALIN",B2928)),ISNUMBER(SEARCH("VP",B2928))),"Calin VP",IF(AND(ISNUMBER(SEARCH("MIO",B2928)),OR(ISNUMBER(SEARCH("Vaisselle",B2928)),ISNUMBER(SEARCH("vaisselle",B2928)))),"Mio Liquid Vaisselle",IF(AND(ISNUMBER(SEARCH("MIO",B2928)),ISNUMBER(SEARCH("Javel",B2928))),"Mio Javel",IF(AND(ISNUMBER(SEARCH("MIO",B2928)),ISNUMBER(SEARCH("Matic",B2928))),"Mio Matic",IF(AND(ISNUMBER(SEARCH("MIO",B2928)),OR(ISNUMBER(SEARCH("Détérgent",B2928)),ISNUMBER(SEARCH("Poudre",B2928)),ISNUMBER(SEARCH("Semi Auto",B2928)),ISNUMBER(SEARCH("1KG",B2928)),ISNUMBER(SEARCH("500G",B2928)),ISNUMBER(SEARCH("10KG",B2928)),ISNUMBER(SEARCH("1.5K",B2928)),ISNUMBER(SEARCH("215G",B2928)),ISNUMBER(SEARCH("350G",B2928)),ISNUMBER(SEARCH("90G",B2928)),ISNUMBER(SEARCH("Gold",B2928)),ISNUMBER(SEARCH("Citron",B2928)),ISNUMBER(SEARCH("Rose",B2928)),ISNUMBER(SEARCH("Lessive",B2928))),NOT(OR(ISNUMBER(SEARCH("Vaisselle",B2928)),ISNUMBER(SEARCH("Javel",B2928)),ISNUMBER(SEARCH("Matic",B2928)),ISNUMBER(SEARCH("Nettoyant",B2928)),ISNUMBER(SEARCH("Pâte",B2928)),ISNUMBER(SEARCH("Lave",B2928)),ISNUMBER(SEARCH("Détartrant",B2928))))),"Mio main (1k+500gr)",IF(AND(ISNUMBER(SEARCH("PAPILLON",B2928)),OR(ISNUMBER(SEARCH("Papier",B2928)),ISNUMBER(SEARCH("Hygiénique",B2928)),ISNUMBER(SEARCH("HYGIÉNIQUE",B2928))),NOT(OR(ISNUMBER(SEARCH("Lingette",B2928)),ISNUMBER(SEARCH("Mouchoir",B2928))))),"Papillon Papier",IF(OR(ISNUMBER(SEARCH("TAJ AL SAHAR",B2928)),ISNUMBER(SEARCH("TAJ BLADI",B2928)),ISNUMBER(SEARCH("TAJ BELADI",B2928)),ISNUMBER(SEARCH("Tilal Assahra",B2928)),ISNUMBER(SEARCH("Jawharat Asahra",B2928))),"TAJ SAHARA",IF(AND(OR(ISNUMBER(SEARCH("AL ITKANE",B2928)),ISNUMBER(SEARCH("ALITKANE",B2928)),ISNUMBER(SEARCH("PRESTO",B2928))),NOT(OR(ISNUMBER(SEARCH("Thé",B2928)),ISNUMBER(SEARCH("THE ",B2928)),ISNUMBER(SEARCH("thé",B2928)),ISNUMBER(SEARCH("SELHAM",B2928)),ISNUMBER(SEARCH("LHAFLA",B2928)),ISNUMBER(SEARCH("ZINE",B2928)),ISNUMBER(SEARCH("tiyay",B2928)),ISNUMBER(SEARCH("alouns",B2928)),ISNUMBER(SEARCH("lmhrat",B2928))))),"Al Itkrans + Presto",IF(OR(ISNUMBER(SEARCH("DALAA",B2928)),ISNUMBER(SEARCH("CS-DALAA",B2928)),ISNUMBER(SEARCH("DALINA",B2928))),"Dalaa VP / Baqqal / RP",IF(OR(LEFT(UPPER(B2928),4)="MIA ",LEFT(UPPER(B2928),6)="CS-MIA"),"Mia",IF(OR(LEFT(UPPER(B2928),5)="NOVA ",LEFT(UPPER(B2928),7)="CS-NOVA"),"Nova",IF(OR(ISNUMBER(SEARCH("PRIMA ",B2928)),ISNUMBER(SEARCH("CS-PRIMA",B2928))),"Prima",IF(OR(ISNUMBER(SEARCH("Douceur",B2928)),ISNUMBER(SEARCH("DOUCEUR",B2928))),"Douceur",IF(OR(ISNUMBER(SEARCH("SANGO",B2928)),ISNUMBER(SEARCH("CS-SANGO",B2928))),"SANGO",IF(ISNUMBER(SEARCH("BLANDOUX",B2928)),"Blandoux",IF(ISNUMBER(SEARCH("SHIWAMI",B2928)),"Shiwame",IF(ISNUMBER(SEARCH("KELLOGG",B2928)),"Kelloggs",IF(OR(ISNUMBER(SEARCH("TOBIGO",B2928)),ISNUMBER(SEARCH("DWIST",B2928))),"Tobigo",IF(OR(ISNUMBER(SEARCH("MARISOL",B2928)),ISNUMBER(SEARCH("MARESOL",B2928))),"Maresol",IF(OR(ISNUMBER(SEARCH("TAKIS",B2928)),ISNUMBER(SEARCH("TAKYS",B2928))),"TAKYS",IF(ISNUMBER(SEARCH("TAWIL",B2928)),"Tawil",IF(ISNUMBER(SEARCH("FROMY",B2928)),"Fromy",""))))))))))))))))))))))))</f>
        <v/>
      </c>
    </row>
    <row r="2929" spans="1:3" ht="18" hidden="1" customHeight="1" x14ac:dyDescent="0.3">
      <c r="A2929" s="3" t="str">
        <f>Products!A2621</f>
        <v>ART02777</v>
      </c>
      <c r="B2929" s="3" t="str">
        <f>Products!B2621</f>
        <v>Oulmès Bulles Fruitées Tropic VER12x25cl</v>
      </c>
      <c r="C2929" s="3" t="str">
        <f>IF(OR(ISNUMBER(SEARCH("SELHAM",B2929)),ISNUMBER(SEARCH("LHAFLA",B2929)),ISNUMBER(SEARCH("ZINE",B2929)),ISNUMBER(SEARCH("tiyay",B2929)),ISNUMBER(SEARCH("alouns",B2929)),ISNUMBER(SEARCH("lmhrat",B2929))),"The Al Itkane",IF(AND(ISNUMBER(SEARCH("CALIN",B2929)),ISNUMBER(SEARCH("RP",B2929)),NOT(ISNUMBER(SEARCH("VP",B2929)))),"Calin RP",IF(AND(ISNUMBER(SEARCH("CALIN",B2929)),ISNUMBER(SEARCH("VP",B2929))),"Calin VP",IF(AND(ISNUMBER(SEARCH("MIO",B2929)),OR(ISNUMBER(SEARCH("Vaisselle",B2929)),ISNUMBER(SEARCH("vaisselle",B2929)))),"Mio Liquid Vaisselle",IF(AND(ISNUMBER(SEARCH("MIO",B2929)),ISNUMBER(SEARCH("Javel",B2929))),"Mio Javel",IF(AND(ISNUMBER(SEARCH("MIO",B2929)),ISNUMBER(SEARCH("Matic",B2929))),"Mio Matic",IF(AND(ISNUMBER(SEARCH("MIO",B2929)),OR(ISNUMBER(SEARCH("Détérgent",B2929)),ISNUMBER(SEARCH("Poudre",B2929)),ISNUMBER(SEARCH("Semi Auto",B2929)),ISNUMBER(SEARCH("1KG",B2929)),ISNUMBER(SEARCH("500G",B2929)),ISNUMBER(SEARCH("10KG",B2929)),ISNUMBER(SEARCH("1.5K",B2929)),ISNUMBER(SEARCH("215G",B2929)),ISNUMBER(SEARCH("350G",B2929)),ISNUMBER(SEARCH("90G",B2929)),ISNUMBER(SEARCH("Gold",B2929)),ISNUMBER(SEARCH("Citron",B2929)),ISNUMBER(SEARCH("Rose",B2929)),ISNUMBER(SEARCH("Lessive",B2929))),NOT(OR(ISNUMBER(SEARCH("Vaisselle",B2929)),ISNUMBER(SEARCH("Javel",B2929)),ISNUMBER(SEARCH("Matic",B2929)),ISNUMBER(SEARCH("Nettoyant",B2929)),ISNUMBER(SEARCH("Pâte",B2929)),ISNUMBER(SEARCH("Lave",B2929)),ISNUMBER(SEARCH("Détartrant",B2929))))),"Mio main (1k+500gr)",IF(AND(ISNUMBER(SEARCH("PAPILLON",B2929)),OR(ISNUMBER(SEARCH("Papier",B2929)),ISNUMBER(SEARCH("Hygiénique",B2929)),ISNUMBER(SEARCH("HYGIÉNIQUE",B2929))),NOT(OR(ISNUMBER(SEARCH("Lingette",B2929)),ISNUMBER(SEARCH("Mouchoir",B2929))))),"Papillon Papier",IF(OR(ISNUMBER(SEARCH("TAJ AL SAHAR",B2929)),ISNUMBER(SEARCH("TAJ BLADI",B2929)),ISNUMBER(SEARCH("TAJ BELADI",B2929)),ISNUMBER(SEARCH("Tilal Assahra",B2929)),ISNUMBER(SEARCH("Jawharat Asahra",B2929))),"TAJ SAHARA",IF(AND(OR(ISNUMBER(SEARCH("AL ITKANE",B2929)),ISNUMBER(SEARCH("ALITKANE",B2929)),ISNUMBER(SEARCH("PRESTO",B2929))),NOT(OR(ISNUMBER(SEARCH("Thé",B2929)),ISNUMBER(SEARCH("THE ",B2929)),ISNUMBER(SEARCH("thé",B2929)),ISNUMBER(SEARCH("SELHAM",B2929)),ISNUMBER(SEARCH("LHAFLA",B2929)),ISNUMBER(SEARCH("ZINE",B2929)),ISNUMBER(SEARCH("tiyay",B2929)),ISNUMBER(SEARCH("alouns",B2929)),ISNUMBER(SEARCH("lmhrat",B2929))))),"Al Itkrans + Presto",IF(OR(ISNUMBER(SEARCH("DALAA",B2929)),ISNUMBER(SEARCH("CS-DALAA",B2929)),ISNUMBER(SEARCH("DALINA",B2929))),"Dalaa VP / Baqqal / RP",IF(OR(LEFT(UPPER(B2929),4)="MIA ",LEFT(UPPER(B2929),6)="CS-MIA"),"Mia",IF(OR(LEFT(UPPER(B2929),5)="NOVA ",LEFT(UPPER(B2929),7)="CS-NOVA"),"Nova",IF(OR(ISNUMBER(SEARCH("PRIMA ",B2929)),ISNUMBER(SEARCH("CS-PRIMA",B2929))),"Prima",IF(OR(ISNUMBER(SEARCH("Douceur",B2929)),ISNUMBER(SEARCH("DOUCEUR",B2929))),"Douceur",IF(OR(ISNUMBER(SEARCH("SANGO",B2929)),ISNUMBER(SEARCH("CS-SANGO",B2929))),"SANGO",IF(ISNUMBER(SEARCH("BLANDOUX",B2929)),"Blandoux",IF(ISNUMBER(SEARCH("SHIWAMI",B2929)),"Shiwame",IF(ISNUMBER(SEARCH("KELLOGG",B2929)),"Kelloggs",IF(OR(ISNUMBER(SEARCH("TOBIGO",B2929)),ISNUMBER(SEARCH("DWIST",B2929))),"Tobigo",IF(OR(ISNUMBER(SEARCH("MARISOL",B2929)),ISNUMBER(SEARCH("MARESOL",B2929))),"Maresol",IF(OR(ISNUMBER(SEARCH("TAKIS",B2929)),ISNUMBER(SEARCH("TAKYS",B2929))),"TAKYS",IF(ISNUMBER(SEARCH("TAWIL",B2929)),"Tawil",IF(ISNUMBER(SEARCH("FROMY",B2929)),"Fromy",""))))))))))))))))))))))))</f>
        <v/>
      </c>
    </row>
    <row r="2930" spans="1:3" ht="18" hidden="1" customHeight="1" x14ac:dyDescent="0.3">
      <c r="A2930" s="3" t="str">
        <f>Products!A2622</f>
        <v>ART02778</v>
      </c>
      <c r="B2930" s="3" t="str">
        <f>Products!B2622</f>
        <v>Oulmès Bulles Fruitées rouges VER12x25cl</v>
      </c>
      <c r="C2930" s="3" t="str">
        <f>IF(OR(ISNUMBER(SEARCH("SELHAM",B2930)),ISNUMBER(SEARCH("LHAFLA",B2930)),ISNUMBER(SEARCH("ZINE",B2930)),ISNUMBER(SEARCH("tiyay",B2930)),ISNUMBER(SEARCH("alouns",B2930)),ISNUMBER(SEARCH("lmhrat",B2930))),"The Al Itkane",IF(AND(ISNUMBER(SEARCH("CALIN",B2930)),ISNUMBER(SEARCH("RP",B2930)),NOT(ISNUMBER(SEARCH("VP",B2930)))),"Calin RP",IF(AND(ISNUMBER(SEARCH("CALIN",B2930)),ISNUMBER(SEARCH("VP",B2930))),"Calin VP",IF(AND(ISNUMBER(SEARCH("MIO",B2930)),OR(ISNUMBER(SEARCH("Vaisselle",B2930)),ISNUMBER(SEARCH("vaisselle",B2930)))),"Mio Liquid Vaisselle",IF(AND(ISNUMBER(SEARCH("MIO",B2930)),ISNUMBER(SEARCH("Javel",B2930))),"Mio Javel",IF(AND(ISNUMBER(SEARCH("MIO",B2930)),ISNUMBER(SEARCH("Matic",B2930))),"Mio Matic",IF(AND(ISNUMBER(SEARCH("MIO",B2930)),OR(ISNUMBER(SEARCH("Détérgent",B2930)),ISNUMBER(SEARCH("Poudre",B2930)),ISNUMBER(SEARCH("Semi Auto",B2930)),ISNUMBER(SEARCH("1KG",B2930)),ISNUMBER(SEARCH("500G",B2930)),ISNUMBER(SEARCH("10KG",B2930)),ISNUMBER(SEARCH("1.5K",B2930)),ISNUMBER(SEARCH("215G",B2930)),ISNUMBER(SEARCH("350G",B2930)),ISNUMBER(SEARCH("90G",B2930)),ISNUMBER(SEARCH("Gold",B2930)),ISNUMBER(SEARCH("Citron",B2930)),ISNUMBER(SEARCH("Rose",B2930)),ISNUMBER(SEARCH("Lessive",B2930))),NOT(OR(ISNUMBER(SEARCH("Vaisselle",B2930)),ISNUMBER(SEARCH("Javel",B2930)),ISNUMBER(SEARCH("Matic",B2930)),ISNUMBER(SEARCH("Nettoyant",B2930)),ISNUMBER(SEARCH("Pâte",B2930)),ISNUMBER(SEARCH("Lave",B2930)),ISNUMBER(SEARCH("Détartrant",B2930))))),"Mio main (1k+500gr)",IF(AND(ISNUMBER(SEARCH("PAPILLON",B2930)),OR(ISNUMBER(SEARCH("Papier",B2930)),ISNUMBER(SEARCH("Hygiénique",B2930)),ISNUMBER(SEARCH("HYGIÉNIQUE",B2930))),NOT(OR(ISNUMBER(SEARCH("Lingette",B2930)),ISNUMBER(SEARCH("Mouchoir",B2930))))),"Papillon Papier",IF(OR(ISNUMBER(SEARCH("TAJ AL SAHAR",B2930)),ISNUMBER(SEARCH("TAJ BLADI",B2930)),ISNUMBER(SEARCH("TAJ BELADI",B2930)),ISNUMBER(SEARCH("Tilal Assahra",B2930)),ISNUMBER(SEARCH("Jawharat Asahra",B2930))),"TAJ SAHARA",IF(AND(OR(ISNUMBER(SEARCH("AL ITKANE",B2930)),ISNUMBER(SEARCH("ALITKANE",B2930)),ISNUMBER(SEARCH("PRESTO",B2930))),NOT(OR(ISNUMBER(SEARCH("Thé",B2930)),ISNUMBER(SEARCH("THE ",B2930)),ISNUMBER(SEARCH("thé",B2930)),ISNUMBER(SEARCH("SELHAM",B2930)),ISNUMBER(SEARCH("LHAFLA",B2930)),ISNUMBER(SEARCH("ZINE",B2930)),ISNUMBER(SEARCH("tiyay",B2930)),ISNUMBER(SEARCH("alouns",B2930)),ISNUMBER(SEARCH("lmhrat",B2930))))),"Al Itkrans + Presto",IF(OR(ISNUMBER(SEARCH("DALAA",B2930)),ISNUMBER(SEARCH("CS-DALAA",B2930)),ISNUMBER(SEARCH("DALINA",B2930))),"Dalaa VP / Baqqal / RP",IF(OR(LEFT(UPPER(B2930),4)="MIA ",LEFT(UPPER(B2930),6)="CS-MIA"),"Mia",IF(OR(LEFT(UPPER(B2930),5)="NOVA ",LEFT(UPPER(B2930),7)="CS-NOVA"),"Nova",IF(OR(ISNUMBER(SEARCH("PRIMA ",B2930)),ISNUMBER(SEARCH("CS-PRIMA",B2930))),"Prima",IF(OR(ISNUMBER(SEARCH("Douceur",B2930)),ISNUMBER(SEARCH("DOUCEUR",B2930))),"Douceur",IF(OR(ISNUMBER(SEARCH("SANGO",B2930)),ISNUMBER(SEARCH("CS-SANGO",B2930))),"SANGO",IF(ISNUMBER(SEARCH("BLANDOUX",B2930)),"Blandoux",IF(ISNUMBER(SEARCH("SHIWAMI",B2930)),"Shiwame",IF(ISNUMBER(SEARCH("KELLOGG",B2930)),"Kelloggs",IF(OR(ISNUMBER(SEARCH("TOBIGO",B2930)),ISNUMBER(SEARCH("DWIST",B2930))),"Tobigo",IF(OR(ISNUMBER(SEARCH("MARISOL",B2930)),ISNUMBER(SEARCH("MARESOL",B2930))),"Maresol",IF(OR(ISNUMBER(SEARCH("TAKIS",B2930)),ISNUMBER(SEARCH("TAKYS",B2930))),"TAKYS",IF(ISNUMBER(SEARCH("TAWIL",B2930)),"Tawil",IF(ISNUMBER(SEARCH("FROMY",B2930)),"Fromy",""))))))))))))))))))))))))</f>
        <v/>
      </c>
    </row>
    <row r="2931" spans="1:3" ht="18" hidden="1" customHeight="1" x14ac:dyDescent="0.3">
      <c r="A2931" s="3" t="str">
        <f>Products!A2623</f>
        <v>ART02779</v>
      </c>
      <c r="B2931" s="3" t="str">
        <f>Products!B2623</f>
        <v>Oulmès Bulles Fruitées Orange VER12x25cl</v>
      </c>
      <c r="C2931" s="3" t="str">
        <f>IF(OR(ISNUMBER(SEARCH("SELHAM",B2931)),ISNUMBER(SEARCH("LHAFLA",B2931)),ISNUMBER(SEARCH("ZINE",B2931)),ISNUMBER(SEARCH("tiyay",B2931)),ISNUMBER(SEARCH("alouns",B2931)),ISNUMBER(SEARCH("lmhrat",B2931))),"The Al Itkane",IF(AND(ISNUMBER(SEARCH("CALIN",B2931)),ISNUMBER(SEARCH("RP",B2931)),NOT(ISNUMBER(SEARCH("VP",B2931)))),"Calin RP",IF(AND(ISNUMBER(SEARCH("CALIN",B2931)),ISNUMBER(SEARCH("VP",B2931))),"Calin VP",IF(AND(ISNUMBER(SEARCH("MIO",B2931)),OR(ISNUMBER(SEARCH("Vaisselle",B2931)),ISNUMBER(SEARCH("vaisselle",B2931)))),"Mio Liquid Vaisselle",IF(AND(ISNUMBER(SEARCH("MIO",B2931)),ISNUMBER(SEARCH("Javel",B2931))),"Mio Javel",IF(AND(ISNUMBER(SEARCH("MIO",B2931)),ISNUMBER(SEARCH("Matic",B2931))),"Mio Matic",IF(AND(ISNUMBER(SEARCH("MIO",B2931)),OR(ISNUMBER(SEARCH("Détérgent",B2931)),ISNUMBER(SEARCH("Poudre",B2931)),ISNUMBER(SEARCH("Semi Auto",B2931)),ISNUMBER(SEARCH("1KG",B2931)),ISNUMBER(SEARCH("500G",B2931)),ISNUMBER(SEARCH("10KG",B2931)),ISNUMBER(SEARCH("1.5K",B2931)),ISNUMBER(SEARCH("215G",B2931)),ISNUMBER(SEARCH("350G",B2931)),ISNUMBER(SEARCH("90G",B2931)),ISNUMBER(SEARCH("Gold",B2931)),ISNUMBER(SEARCH("Citron",B2931)),ISNUMBER(SEARCH("Rose",B2931)),ISNUMBER(SEARCH("Lessive",B2931))),NOT(OR(ISNUMBER(SEARCH("Vaisselle",B2931)),ISNUMBER(SEARCH("Javel",B2931)),ISNUMBER(SEARCH("Matic",B2931)),ISNUMBER(SEARCH("Nettoyant",B2931)),ISNUMBER(SEARCH("Pâte",B2931)),ISNUMBER(SEARCH("Lave",B2931)),ISNUMBER(SEARCH("Détartrant",B2931))))),"Mio main (1k+500gr)",IF(AND(ISNUMBER(SEARCH("PAPILLON",B2931)),OR(ISNUMBER(SEARCH("Papier",B2931)),ISNUMBER(SEARCH("Hygiénique",B2931)),ISNUMBER(SEARCH("HYGIÉNIQUE",B2931))),NOT(OR(ISNUMBER(SEARCH("Lingette",B2931)),ISNUMBER(SEARCH("Mouchoir",B2931))))),"Papillon Papier",IF(OR(ISNUMBER(SEARCH("TAJ AL SAHAR",B2931)),ISNUMBER(SEARCH("TAJ BLADI",B2931)),ISNUMBER(SEARCH("TAJ BELADI",B2931)),ISNUMBER(SEARCH("Tilal Assahra",B2931)),ISNUMBER(SEARCH("Jawharat Asahra",B2931))),"TAJ SAHARA",IF(AND(OR(ISNUMBER(SEARCH("AL ITKANE",B2931)),ISNUMBER(SEARCH("ALITKANE",B2931)),ISNUMBER(SEARCH("PRESTO",B2931))),NOT(OR(ISNUMBER(SEARCH("Thé",B2931)),ISNUMBER(SEARCH("THE ",B2931)),ISNUMBER(SEARCH("thé",B2931)),ISNUMBER(SEARCH("SELHAM",B2931)),ISNUMBER(SEARCH("LHAFLA",B2931)),ISNUMBER(SEARCH("ZINE",B2931)),ISNUMBER(SEARCH("tiyay",B2931)),ISNUMBER(SEARCH("alouns",B2931)),ISNUMBER(SEARCH("lmhrat",B2931))))),"Al Itkrans + Presto",IF(OR(ISNUMBER(SEARCH("DALAA",B2931)),ISNUMBER(SEARCH("CS-DALAA",B2931)),ISNUMBER(SEARCH("DALINA",B2931))),"Dalaa VP / Baqqal / RP",IF(OR(LEFT(UPPER(B2931),4)="MIA ",LEFT(UPPER(B2931),6)="CS-MIA"),"Mia",IF(OR(LEFT(UPPER(B2931),5)="NOVA ",LEFT(UPPER(B2931),7)="CS-NOVA"),"Nova",IF(OR(ISNUMBER(SEARCH("PRIMA ",B2931)),ISNUMBER(SEARCH("CS-PRIMA",B2931))),"Prima",IF(OR(ISNUMBER(SEARCH("Douceur",B2931)),ISNUMBER(SEARCH("DOUCEUR",B2931))),"Douceur",IF(OR(ISNUMBER(SEARCH("SANGO",B2931)),ISNUMBER(SEARCH("CS-SANGO",B2931))),"SANGO",IF(ISNUMBER(SEARCH("BLANDOUX",B2931)),"Blandoux",IF(ISNUMBER(SEARCH("SHIWAMI",B2931)),"Shiwame",IF(ISNUMBER(SEARCH("KELLOGG",B2931)),"Kelloggs",IF(OR(ISNUMBER(SEARCH("TOBIGO",B2931)),ISNUMBER(SEARCH("DWIST",B2931))),"Tobigo",IF(OR(ISNUMBER(SEARCH("MARISOL",B2931)),ISNUMBER(SEARCH("MARESOL",B2931))),"Maresol",IF(OR(ISNUMBER(SEARCH("TAKIS",B2931)),ISNUMBER(SEARCH("TAKYS",B2931))),"TAKYS",IF(ISNUMBER(SEARCH("TAWIL",B2931)),"Tawil",IF(ISNUMBER(SEARCH("FROMY",B2931)),"Fromy",""))))))))))))))))))))))))</f>
        <v/>
      </c>
    </row>
    <row r="2932" spans="1:3" ht="18" hidden="1" customHeight="1" x14ac:dyDescent="0.3">
      <c r="A2932" s="3" t="str">
        <f>Products!A2624</f>
        <v>ART02780</v>
      </c>
      <c r="B2932" s="3" t="str">
        <f>Products!B2624</f>
        <v>Oulmès Bulles Fruitées Mojito VER12x25cl</v>
      </c>
      <c r="C2932" s="3" t="str">
        <f>IF(OR(ISNUMBER(SEARCH("SELHAM",B2932)),ISNUMBER(SEARCH("LHAFLA",B2932)),ISNUMBER(SEARCH("ZINE",B2932)),ISNUMBER(SEARCH("tiyay",B2932)),ISNUMBER(SEARCH("alouns",B2932)),ISNUMBER(SEARCH("lmhrat",B2932))),"The Al Itkane",IF(AND(ISNUMBER(SEARCH("CALIN",B2932)),ISNUMBER(SEARCH("RP",B2932)),NOT(ISNUMBER(SEARCH("VP",B2932)))),"Calin RP",IF(AND(ISNUMBER(SEARCH("CALIN",B2932)),ISNUMBER(SEARCH("VP",B2932))),"Calin VP",IF(AND(ISNUMBER(SEARCH("MIO",B2932)),OR(ISNUMBER(SEARCH("Vaisselle",B2932)),ISNUMBER(SEARCH("vaisselle",B2932)))),"Mio Liquid Vaisselle",IF(AND(ISNUMBER(SEARCH("MIO",B2932)),ISNUMBER(SEARCH("Javel",B2932))),"Mio Javel",IF(AND(ISNUMBER(SEARCH("MIO",B2932)),ISNUMBER(SEARCH("Matic",B2932))),"Mio Matic",IF(AND(ISNUMBER(SEARCH("MIO",B2932)),OR(ISNUMBER(SEARCH("Détérgent",B2932)),ISNUMBER(SEARCH("Poudre",B2932)),ISNUMBER(SEARCH("Semi Auto",B2932)),ISNUMBER(SEARCH("1KG",B2932)),ISNUMBER(SEARCH("500G",B2932)),ISNUMBER(SEARCH("10KG",B2932)),ISNUMBER(SEARCH("1.5K",B2932)),ISNUMBER(SEARCH("215G",B2932)),ISNUMBER(SEARCH("350G",B2932)),ISNUMBER(SEARCH("90G",B2932)),ISNUMBER(SEARCH("Gold",B2932)),ISNUMBER(SEARCH("Citron",B2932)),ISNUMBER(SEARCH("Rose",B2932)),ISNUMBER(SEARCH("Lessive",B2932))),NOT(OR(ISNUMBER(SEARCH("Vaisselle",B2932)),ISNUMBER(SEARCH("Javel",B2932)),ISNUMBER(SEARCH("Matic",B2932)),ISNUMBER(SEARCH("Nettoyant",B2932)),ISNUMBER(SEARCH("Pâte",B2932)),ISNUMBER(SEARCH("Lave",B2932)),ISNUMBER(SEARCH("Détartrant",B2932))))),"Mio main (1k+500gr)",IF(AND(ISNUMBER(SEARCH("PAPILLON",B2932)),OR(ISNUMBER(SEARCH("Papier",B2932)),ISNUMBER(SEARCH("Hygiénique",B2932)),ISNUMBER(SEARCH("HYGIÉNIQUE",B2932))),NOT(OR(ISNUMBER(SEARCH("Lingette",B2932)),ISNUMBER(SEARCH("Mouchoir",B2932))))),"Papillon Papier",IF(OR(ISNUMBER(SEARCH("TAJ AL SAHAR",B2932)),ISNUMBER(SEARCH("TAJ BLADI",B2932)),ISNUMBER(SEARCH("TAJ BELADI",B2932)),ISNUMBER(SEARCH("Tilal Assahra",B2932)),ISNUMBER(SEARCH("Jawharat Asahra",B2932))),"TAJ SAHARA",IF(AND(OR(ISNUMBER(SEARCH("AL ITKANE",B2932)),ISNUMBER(SEARCH("ALITKANE",B2932)),ISNUMBER(SEARCH("PRESTO",B2932))),NOT(OR(ISNUMBER(SEARCH("Thé",B2932)),ISNUMBER(SEARCH("THE ",B2932)),ISNUMBER(SEARCH("thé",B2932)),ISNUMBER(SEARCH("SELHAM",B2932)),ISNUMBER(SEARCH("LHAFLA",B2932)),ISNUMBER(SEARCH("ZINE",B2932)),ISNUMBER(SEARCH("tiyay",B2932)),ISNUMBER(SEARCH("alouns",B2932)),ISNUMBER(SEARCH("lmhrat",B2932))))),"Al Itkrans + Presto",IF(OR(ISNUMBER(SEARCH("DALAA",B2932)),ISNUMBER(SEARCH("CS-DALAA",B2932)),ISNUMBER(SEARCH("DALINA",B2932))),"Dalaa VP / Baqqal / RP",IF(OR(LEFT(UPPER(B2932),4)="MIA ",LEFT(UPPER(B2932),6)="CS-MIA"),"Mia",IF(OR(LEFT(UPPER(B2932),5)="NOVA ",LEFT(UPPER(B2932),7)="CS-NOVA"),"Nova",IF(OR(ISNUMBER(SEARCH("PRIMA ",B2932)),ISNUMBER(SEARCH("CS-PRIMA",B2932))),"Prima",IF(OR(ISNUMBER(SEARCH("Douceur",B2932)),ISNUMBER(SEARCH("DOUCEUR",B2932))),"Douceur",IF(OR(ISNUMBER(SEARCH("SANGO",B2932)),ISNUMBER(SEARCH("CS-SANGO",B2932))),"SANGO",IF(ISNUMBER(SEARCH("BLANDOUX",B2932)),"Blandoux",IF(ISNUMBER(SEARCH("SHIWAMI",B2932)),"Shiwame",IF(ISNUMBER(SEARCH("KELLOGG",B2932)),"Kelloggs",IF(OR(ISNUMBER(SEARCH("TOBIGO",B2932)),ISNUMBER(SEARCH("DWIST",B2932))),"Tobigo",IF(OR(ISNUMBER(SEARCH("MARISOL",B2932)),ISNUMBER(SEARCH("MARESOL",B2932))),"Maresol",IF(OR(ISNUMBER(SEARCH("TAKIS",B2932)),ISNUMBER(SEARCH("TAKYS",B2932))),"TAKYS",IF(ISNUMBER(SEARCH("TAWIL",B2932)),"Tawil",IF(ISNUMBER(SEARCH("FROMY",B2932)),"Fromy",""))))))))))))))))))))))))</f>
        <v/>
      </c>
    </row>
    <row r="2933" spans="1:3" ht="18" hidden="1" customHeight="1" x14ac:dyDescent="0.3">
      <c r="A2933" s="3" t="str">
        <f>Products!A2625</f>
        <v>ART02781</v>
      </c>
      <c r="B2933" s="3" t="str">
        <f>Products!B2625</f>
        <v>Orangina Zero pack 8x50cl</v>
      </c>
      <c r="C2933" s="3" t="str">
        <f>IF(OR(ISNUMBER(SEARCH("SELHAM",B2933)),ISNUMBER(SEARCH("LHAFLA",B2933)),ISNUMBER(SEARCH("ZINE",B2933)),ISNUMBER(SEARCH("tiyay",B2933)),ISNUMBER(SEARCH("alouns",B2933)),ISNUMBER(SEARCH("lmhrat",B2933))),"The Al Itkane",IF(AND(ISNUMBER(SEARCH("CALIN",B2933)),ISNUMBER(SEARCH("RP",B2933)),NOT(ISNUMBER(SEARCH("VP",B2933)))),"Calin RP",IF(AND(ISNUMBER(SEARCH("CALIN",B2933)),ISNUMBER(SEARCH("VP",B2933))),"Calin VP",IF(AND(ISNUMBER(SEARCH("MIO",B2933)),OR(ISNUMBER(SEARCH("Vaisselle",B2933)),ISNUMBER(SEARCH("vaisselle",B2933)))),"Mio Liquid Vaisselle",IF(AND(ISNUMBER(SEARCH("MIO",B2933)),ISNUMBER(SEARCH("Javel",B2933))),"Mio Javel",IF(AND(ISNUMBER(SEARCH("MIO",B2933)),ISNUMBER(SEARCH("Matic",B2933))),"Mio Matic",IF(AND(ISNUMBER(SEARCH("MIO",B2933)),OR(ISNUMBER(SEARCH("Détérgent",B2933)),ISNUMBER(SEARCH("Poudre",B2933)),ISNUMBER(SEARCH("Semi Auto",B2933)),ISNUMBER(SEARCH("1KG",B2933)),ISNUMBER(SEARCH("500G",B2933)),ISNUMBER(SEARCH("10KG",B2933)),ISNUMBER(SEARCH("1.5K",B2933)),ISNUMBER(SEARCH("215G",B2933)),ISNUMBER(SEARCH("350G",B2933)),ISNUMBER(SEARCH("90G",B2933)),ISNUMBER(SEARCH("Gold",B2933)),ISNUMBER(SEARCH("Citron",B2933)),ISNUMBER(SEARCH("Rose",B2933)),ISNUMBER(SEARCH("Lessive",B2933))),NOT(OR(ISNUMBER(SEARCH("Vaisselle",B2933)),ISNUMBER(SEARCH("Javel",B2933)),ISNUMBER(SEARCH("Matic",B2933)),ISNUMBER(SEARCH("Nettoyant",B2933)),ISNUMBER(SEARCH("Pâte",B2933)),ISNUMBER(SEARCH("Lave",B2933)),ISNUMBER(SEARCH("Détartrant",B2933))))),"Mio main (1k+500gr)",IF(AND(ISNUMBER(SEARCH("PAPILLON",B2933)),OR(ISNUMBER(SEARCH("Papier",B2933)),ISNUMBER(SEARCH("Hygiénique",B2933)),ISNUMBER(SEARCH("HYGIÉNIQUE",B2933))),NOT(OR(ISNUMBER(SEARCH("Lingette",B2933)),ISNUMBER(SEARCH("Mouchoir",B2933))))),"Papillon Papier",IF(OR(ISNUMBER(SEARCH("TAJ AL SAHAR",B2933)),ISNUMBER(SEARCH("TAJ BLADI",B2933)),ISNUMBER(SEARCH("TAJ BELADI",B2933)),ISNUMBER(SEARCH("Tilal Assahra",B2933)),ISNUMBER(SEARCH("Jawharat Asahra",B2933))),"TAJ SAHARA",IF(AND(OR(ISNUMBER(SEARCH("AL ITKANE",B2933)),ISNUMBER(SEARCH("ALITKANE",B2933)),ISNUMBER(SEARCH("PRESTO",B2933))),NOT(OR(ISNUMBER(SEARCH("Thé",B2933)),ISNUMBER(SEARCH("THE ",B2933)),ISNUMBER(SEARCH("thé",B2933)),ISNUMBER(SEARCH("SELHAM",B2933)),ISNUMBER(SEARCH("LHAFLA",B2933)),ISNUMBER(SEARCH("ZINE",B2933)),ISNUMBER(SEARCH("tiyay",B2933)),ISNUMBER(SEARCH("alouns",B2933)),ISNUMBER(SEARCH("lmhrat",B2933))))),"Al Itkrans + Presto",IF(OR(ISNUMBER(SEARCH("DALAA",B2933)),ISNUMBER(SEARCH("CS-DALAA",B2933)),ISNUMBER(SEARCH("DALINA",B2933))),"Dalaa VP / Baqqal / RP",IF(OR(LEFT(UPPER(B2933),4)="MIA ",LEFT(UPPER(B2933),6)="CS-MIA"),"Mia",IF(OR(LEFT(UPPER(B2933),5)="NOVA ",LEFT(UPPER(B2933),7)="CS-NOVA"),"Nova",IF(OR(ISNUMBER(SEARCH("PRIMA ",B2933)),ISNUMBER(SEARCH("CS-PRIMA",B2933))),"Prima",IF(OR(ISNUMBER(SEARCH("Douceur",B2933)),ISNUMBER(SEARCH("DOUCEUR",B2933))),"Douceur",IF(OR(ISNUMBER(SEARCH("SANGO",B2933)),ISNUMBER(SEARCH("CS-SANGO",B2933))),"SANGO",IF(ISNUMBER(SEARCH("BLANDOUX",B2933)),"Blandoux",IF(ISNUMBER(SEARCH("SHIWAMI",B2933)),"Shiwame",IF(ISNUMBER(SEARCH("KELLOGG",B2933)),"Kelloggs",IF(OR(ISNUMBER(SEARCH("TOBIGO",B2933)),ISNUMBER(SEARCH("DWIST",B2933))),"Tobigo",IF(OR(ISNUMBER(SEARCH("MARISOL",B2933)),ISNUMBER(SEARCH("MARESOL",B2933))),"Maresol",IF(OR(ISNUMBER(SEARCH("TAKIS",B2933)),ISNUMBER(SEARCH("TAKYS",B2933))),"TAKYS",IF(ISNUMBER(SEARCH("TAWIL",B2933)),"Tawil",IF(ISNUMBER(SEARCH("FROMY",B2933)),"Fromy",""))))))))))))))))))))))))</f>
        <v/>
      </c>
    </row>
    <row r="2934" spans="1:3" ht="18" hidden="1" customHeight="1" x14ac:dyDescent="0.3">
      <c r="A2934" s="3" t="str">
        <f>Products!A2626</f>
        <v>ART02782</v>
      </c>
      <c r="B2934" s="3" t="str">
        <f>Products!B2626</f>
        <v>Orangina Zero pack 6x1L</v>
      </c>
      <c r="C2934" s="3" t="str">
        <f>IF(OR(ISNUMBER(SEARCH("SELHAM",B2934)),ISNUMBER(SEARCH("LHAFLA",B2934)),ISNUMBER(SEARCH("ZINE",B2934)),ISNUMBER(SEARCH("tiyay",B2934)),ISNUMBER(SEARCH("alouns",B2934)),ISNUMBER(SEARCH("lmhrat",B2934))),"The Al Itkane",IF(AND(ISNUMBER(SEARCH("CALIN",B2934)),ISNUMBER(SEARCH("RP",B2934)),NOT(ISNUMBER(SEARCH("VP",B2934)))),"Calin RP",IF(AND(ISNUMBER(SEARCH("CALIN",B2934)),ISNUMBER(SEARCH("VP",B2934))),"Calin VP",IF(AND(ISNUMBER(SEARCH("MIO",B2934)),OR(ISNUMBER(SEARCH("Vaisselle",B2934)),ISNUMBER(SEARCH("vaisselle",B2934)))),"Mio Liquid Vaisselle",IF(AND(ISNUMBER(SEARCH("MIO",B2934)),ISNUMBER(SEARCH("Javel",B2934))),"Mio Javel",IF(AND(ISNUMBER(SEARCH("MIO",B2934)),ISNUMBER(SEARCH("Matic",B2934))),"Mio Matic",IF(AND(ISNUMBER(SEARCH("MIO",B2934)),OR(ISNUMBER(SEARCH("Détérgent",B2934)),ISNUMBER(SEARCH("Poudre",B2934)),ISNUMBER(SEARCH("Semi Auto",B2934)),ISNUMBER(SEARCH("1KG",B2934)),ISNUMBER(SEARCH("500G",B2934)),ISNUMBER(SEARCH("10KG",B2934)),ISNUMBER(SEARCH("1.5K",B2934)),ISNUMBER(SEARCH("215G",B2934)),ISNUMBER(SEARCH("350G",B2934)),ISNUMBER(SEARCH("90G",B2934)),ISNUMBER(SEARCH("Gold",B2934)),ISNUMBER(SEARCH("Citron",B2934)),ISNUMBER(SEARCH("Rose",B2934)),ISNUMBER(SEARCH("Lessive",B2934))),NOT(OR(ISNUMBER(SEARCH("Vaisselle",B2934)),ISNUMBER(SEARCH("Javel",B2934)),ISNUMBER(SEARCH("Matic",B2934)),ISNUMBER(SEARCH("Nettoyant",B2934)),ISNUMBER(SEARCH("Pâte",B2934)),ISNUMBER(SEARCH("Lave",B2934)),ISNUMBER(SEARCH("Détartrant",B2934))))),"Mio main (1k+500gr)",IF(AND(ISNUMBER(SEARCH("PAPILLON",B2934)),OR(ISNUMBER(SEARCH("Papier",B2934)),ISNUMBER(SEARCH("Hygiénique",B2934)),ISNUMBER(SEARCH("HYGIÉNIQUE",B2934))),NOT(OR(ISNUMBER(SEARCH("Lingette",B2934)),ISNUMBER(SEARCH("Mouchoir",B2934))))),"Papillon Papier",IF(OR(ISNUMBER(SEARCH("TAJ AL SAHAR",B2934)),ISNUMBER(SEARCH("TAJ BLADI",B2934)),ISNUMBER(SEARCH("TAJ BELADI",B2934)),ISNUMBER(SEARCH("Tilal Assahra",B2934)),ISNUMBER(SEARCH("Jawharat Asahra",B2934))),"TAJ SAHARA",IF(AND(OR(ISNUMBER(SEARCH("AL ITKANE",B2934)),ISNUMBER(SEARCH("ALITKANE",B2934)),ISNUMBER(SEARCH("PRESTO",B2934))),NOT(OR(ISNUMBER(SEARCH("Thé",B2934)),ISNUMBER(SEARCH("THE ",B2934)),ISNUMBER(SEARCH("thé",B2934)),ISNUMBER(SEARCH("SELHAM",B2934)),ISNUMBER(SEARCH("LHAFLA",B2934)),ISNUMBER(SEARCH("ZINE",B2934)),ISNUMBER(SEARCH("tiyay",B2934)),ISNUMBER(SEARCH("alouns",B2934)),ISNUMBER(SEARCH("lmhrat",B2934))))),"Al Itkrans + Presto",IF(OR(ISNUMBER(SEARCH("DALAA",B2934)),ISNUMBER(SEARCH("CS-DALAA",B2934)),ISNUMBER(SEARCH("DALINA",B2934))),"Dalaa VP / Baqqal / RP",IF(OR(LEFT(UPPER(B2934),4)="MIA ",LEFT(UPPER(B2934),6)="CS-MIA"),"Mia",IF(OR(LEFT(UPPER(B2934),5)="NOVA ",LEFT(UPPER(B2934),7)="CS-NOVA"),"Nova",IF(OR(ISNUMBER(SEARCH("PRIMA ",B2934)),ISNUMBER(SEARCH("CS-PRIMA",B2934))),"Prima",IF(OR(ISNUMBER(SEARCH("Douceur",B2934)),ISNUMBER(SEARCH("DOUCEUR",B2934))),"Douceur",IF(OR(ISNUMBER(SEARCH("SANGO",B2934)),ISNUMBER(SEARCH("CS-SANGO",B2934))),"SANGO",IF(ISNUMBER(SEARCH("BLANDOUX",B2934)),"Blandoux",IF(ISNUMBER(SEARCH("SHIWAMI",B2934)),"Shiwame",IF(ISNUMBER(SEARCH("KELLOGG",B2934)),"Kelloggs",IF(OR(ISNUMBER(SEARCH("TOBIGO",B2934)),ISNUMBER(SEARCH("DWIST",B2934))),"Tobigo",IF(OR(ISNUMBER(SEARCH("MARISOL",B2934)),ISNUMBER(SEARCH("MARESOL",B2934))),"Maresol",IF(OR(ISNUMBER(SEARCH("TAKIS",B2934)),ISNUMBER(SEARCH("TAKYS",B2934))),"TAKYS",IF(ISNUMBER(SEARCH("TAWIL",B2934)),"Tawil",IF(ISNUMBER(SEARCH("FROMY",B2934)),"Fromy",""))))))))))))))))))))))))</f>
        <v/>
      </c>
    </row>
    <row r="2935" spans="1:3" ht="18" hidden="1" customHeight="1" x14ac:dyDescent="0.3">
      <c r="A2935" s="3" t="str">
        <f>Products!A2627</f>
        <v>ART02783</v>
      </c>
      <c r="B2935" s="3" t="str">
        <f>Products!B2627</f>
        <v>Orangina Canettes pack 12x25cl</v>
      </c>
      <c r="C2935" s="3" t="str">
        <f>IF(OR(ISNUMBER(SEARCH("SELHAM",B2935)),ISNUMBER(SEARCH("LHAFLA",B2935)),ISNUMBER(SEARCH("ZINE",B2935)),ISNUMBER(SEARCH("tiyay",B2935)),ISNUMBER(SEARCH("alouns",B2935)),ISNUMBER(SEARCH("lmhrat",B2935))),"The Al Itkane",IF(AND(ISNUMBER(SEARCH("CALIN",B2935)),ISNUMBER(SEARCH("RP",B2935)),NOT(ISNUMBER(SEARCH("VP",B2935)))),"Calin RP",IF(AND(ISNUMBER(SEARCH("CALIN",B2935)),ISNUMBER(SEARCH("VP",B2935))),"Calin VP",IF(AND(ISNUMBER(SEARCH("MIO",B2935)),OR(ISNUMBER(SEARCH("Vaisselle",B2935)),ISNUMBER(SEARCH("vaisselle",B2935)))),"Mio Liquid Vaisselle",IF(AND(ISNUMBER(SEARCH("MIO",B2935)),ISNUMBER(SEARCH("Javel",B2935))),"Mio Javel",IF(AND(ISNUMBER(SEARCH("MIO",B2935)),ISNUMBER(SEARCH("Matic",B2935))),"Mio Matic",IF(AND(ISNUMBER(SEARCH("MIO",B2935)),OR(ISNUMBER(SEARCH("Détérgent",B2935)),ISNUMBER(SEARCH("Poudre",B2935)),ISNUMBER(SEARCH("Semi Auto",B2935)),ISNUMBER(SEARCH("1KG",B2935)),ISNUMBER(SEARCH("500G",B2935)),ISNUMBER(SEARCH("10KG",B2935)),ISNUMBER(SEARCH("1.5K",B2935)),ISNUMBER(SEARCH("215G",B2935)),ISNUMBER(SEARCH("350G",B2935)),ISNUMBER(SEARCH("90G",B2935)),ISNUMBER(SEARCH("Gold",B2935)),ISNUMBER(SEARCH("Citron",B2935)),ISNUMBER(SEARCH("Rose",B2935)),ISNUMBER(SEARCH("Lessive",B2935))),NOT(OR(ISNUMBER(SEARCH("Vaisselle",B2935)),ISNUMBER(SEARCH("Javel",B2935)),ISNUMBER(SEARCH("Matic",B2935)),ISNUMBER(SEARCH("Nettoyant",B2935)),ISNUMBER(SEARCH("Pâte",B2935)),ISNUMBER(SEARCH("Lave",B2935)),ISNUMBER(SEARCH("Détartrant",B2935))))),"Mio main (1k+500gr)",IF(AND(ISNUMBER(SEARCH("PAPILLON",B2935)),OR(ISNUMBER(SEARCH("Papier",B2935)),ISNUMBER(SEARCH("Hygiénique",B2935)),ISNUMBER(SEARCH("HYGIÉNIQUE",B2935))),NOT(OR(ISNUMBER(SEARCH("Lingette",B2935)),ISNUMBER(SEARCH("Mouchoir",B2935))))),"Papillon Papier",IF(OR(ISNUMBER(SEARCH("TAJ AL SAHAR",B2935)),ISNUMBER(SEARCH("TAJ BLADI",B2935)),ISNUMBER(SEARCH("TAJ BELADI",B2935)),ISNUMBER(SEARCH("Tilal Assahra",B2935)),ISNUMBER(SEARCH("Jawharat Asahra",B2935))),"TAJ SAHARA",IF(AND(OR(ISNUMBER(SEARCH("AL ITKANE",B2935)),ISNUMBER(SEARCH("ALITKANE",B2935)),ISNUMBER(SEARCH("PRESTO",B2935))),NOT(OR(ISNUMBER(SEARCH("Thé",B2935)),ISNUMBER(SEARCH("THE ",B2935)),ISNUMBER(SEARCH("thé",B2935)),ISNUMBER(SEARCH("SELHAM",B2935)),ISNUMBER(SEARCH("LHAFLA",B2935)),ISNUMBER(SEARCH("ZINE",B2935)),ISNUMBER(SEARCH("tiyay",B2935)),ISNUMBER(SEARCH("alouns",B2935)),ISNUMBER(SEARCH("lmhrat",B2935))))),"Al Itkrans + Presto",IF(OR(ISNUMBER(SEARCH("DALAA",B2935)),ISNUMBER(SEARCH("CS-DALAA",B2935)),ISNUMBER(SEARCH("DALINA",B2935))),"Dalaa VP / Baqqal / RP",IF(OR(LEFT(UPPER(B2935),4)="MIA ",LEFT(UPPER(B2935),6)="CS-MIA"),"Mia",IF(OR(LEFT(UPPER(B2935),5)="NOVA ",LEFT(UPPER(B2935),7)="CS-NOVA"),"Nova",IF(OR(ISNUMBER(SEARCH("PRIMA ",B2935)),ISNUMBER(SEARCH("CS-PRIMA",B2935))),"Prima",IF(OR(ISNUMBER(SEARCH("Douceur",B2935)),ISNUMBER(SEARCH("DOUCEUR",B2935))),"Douceur",IF(OR(ISNUMBER(SEARCH("SANGO",B2935)),ISNUMBER(SEARCH("CS-SANGO",B2935))),"SANGO",IF(ISNUMBER(SEARCH("BLANDOUX",B2935)),"Blandoux",IF(ISNUMBER(SEARCH("SHIWAMI",B2935)),"Shiwame",IF(ISNUMBER(SEARCH("KELLOGG",B2935)),"Kelloggs",IF(OR(ISNUMBER(SEARCH("TOBIGO",B2935)),ISNUMBER(SEARCH("DWIST",B2935))),"Tobigo",IF(OR(ISNUMBER(SEARCH("MARISOL",B2935)),ISNUMBER(SEARCH("MARESOL",B2935))),"Maresol",IF(OR(ISNUMBER(SEARCH("TAKIS",B2935)),ISNUMBER(SEARCH("TAKYS",B2935))),"TAKYS",IF(ISNUMBER(SEARCH("TAWIL",B2935)),"Tawil",IF(ISNUMBER(SEARCH("FROMY",B2935)),"Fromy",""))))))))))))))))))))))))</f>
        <v/>
      </c>
    </row>
    <row r="2936" spans="1:3" ht="18" hidden="1" customHeight="1" x14ac:dyDescent="0.3">
      <c r="A2936" s="3" t="str">
        <f>Products!A2628</f>
        <v>ART02784</v>
      </c>
      <c r="B2936" s="3" t="str">
        <f>Products!B2628</f>
        <v>Glass Canette 25 cl Tropical</v>
      </c>
      <c r="C2936" s="3" t="str">
        <f>IF(OR(ISNUMBER(SEARCH("SELHAM",B2936)),ISNUMBER(SEARCH("LHAFLA",B2936)),ISNUMBER(SEARCH("ZINE",B2936)),ISNUMBER(SEARCH("tiyay",B2936)),ISNUMBER(SEARCH("alouns",B2936)),ISNUMBER(SEARCH("lmhrat",B2936))),"The Al Itkane",IF(AND(ISNUMBER(SEARCH("CALIN",B2936)),ISNUMBER(SEARCH("RP",B2936)),NOT(ISNUMBER(SEARCH("VP",B2936)))),"Calin RP",IF(AND(ISNUMBER(SEARCH("CALIN",B2936)),ISNUMBER(SEARCH("VP",B2936))),"Calin VP",IF(AND(ISNUMBER(SEARCH("MIO",B2936)),OR(ISNUMBER(SEARCH("Vaisselle",B2936)),ISNUMBER(SEARCH("vaisselle",B2936)))),"Mio Liquid Vaisselle",IF(AND(ISNUMBER(SEARCH("MIO",B2936)),ISNUMBER(SEARCH("Javel",B2936))),"Mio Javel",IF(AND(ISNUMBER(SEARCH("MIO",B2936)),ISNUMBER(SEARCH("Matic",B2936))),"Mio Matic",IF(AND(ISNUMBER(SEARCH("MIO",B2936)),OR(ISNUMBER(SEARCH("Détérgent",B2936)),ISNUMBER(SEARCH("Poudre",B2936)),ISNUMBER(SEARCH("Semi Auto",B2936)),ISNUMBER(SEARCH("1KG",B2936)),ISNUMBER(SEARCH("500G",B2936)),ISNUMBER(SEARCH("10KG",B2936)),ISNUMBER(SEARCH("1.5K",B2936)),ISNUMBER(SEARCH("215G",B2936)),ISNUMBER(SEARCH("350G",B2936)),ISNUMBER(SEARCH("90G",B2936)),ISNUMBER(SEARCH("Gold",B2936)),ISNUMBER(SEARCH("Citron",B2936)),ISNUMBER(SEARCH("Rose",B2936)),ISNUMBER(SEARCH("Lessive",B2936))),NOT(OR(ISNUMBER(SEARCH("Vaisselle",B2936)),ISNUMBER(SEARCH("Javel",B2936)),ISNUMBER(SEARCH("Matic",B2936)),ISNUMBER(SEARCH("Nettoyant",B2936)),ISNUMBER(SEARCH("Pâte",B2936)),ISNUMBER(SEARCH("Lave",B2936)),ISNUMBER(SEARCH("Détartrant",B2936))))),"Mio main (1k+500gr)",IF(AND(ISNUMBER(SEARCH("PAPILLON",B2936)),OR(ISNUMBER(SEARCH("Papier",B2936)),ISNUMBER(SEARCH("Hygiénique",B2936)),ISNUMBER(SEARCH("HYGIÉNIQUE",B2936))),NOT(OR(ISNUMBER(SEARCH("Lingette",B2936)),ISNUMBER(SEARCH("Mouchoir",B2936))))),"Papillon Papier",IF(OR(ISNUMBER(SEARCH("TAJ AL SAHAR",B2936)),ISNUMBER(SEARCH("TAJ BLADI",B2936)),ISNUMBER(SEARCH("TAJ BELADI",B2936)),ISNUMBER(SEARCH("Tilal Assahra",B2936)),ISNUMBER(SEARCH("Jawharat Asahra",B2936))),"TAJ SAHARA",IF(AND(OR(ISNUMBER(SEARCH("AL ITKANE",B2936)),ISNUMBER(SEARCH("ALITKANE",B2936)),ISNUMBER(SEARCH("PRESTO",B2936))),NOT(OR(ISNUMBER(SEARCH("Thé",B2936)),ISNUMBER(SEARCH("THE ",B2936)),ISNUMBER(SEARCH("thé",B2936)),ISNUMBER(SEARCH("SELHAM",B2936)),ISNUMBER(SEARCH("LHAFLA",B2936)),ISNUMBER(SEARCH("ZINE",B2936)),ISNUMBER(SEARCH("tiyay",B2936)),ISNUMBER(SEARCH("alouns",B2936)),ISNUMBER(SEARCH("lmhrat",B2936))))),"Al Itkrans + Presto",IF(OR(ISNUMBER(SEARCH("DALAA",B2936)),ISNUMBER(SEARCH("CS-DALAA",B2936)),ISNUMBER(SEARCH("DALINA",B2936))),"Dalaa VP / Baqqal / RP",IF(OR(LEFT(UPPER(B2936),4)="MIA ",LEFT(UPPER(B2936),6)="CS-MIA"),"Mia",IF(OR(LEFT(UPPER(B2936),5)="NOVA ",LEFT(UPPER(B2936),7)="CS-NOVA"),"Nova",IF(OR(ISNUMBER(SEARCH("PRIMA ",B2936)),ISNUMBER(SEARCH("CS-PRIMA",B2936))),"Prima",IF(OR(ISNUMBER(SEARCH("Douceur",B2936)),ISNUMBER(SEARCH("DOUCEUR",B2936))),"Douceur",IF(OR(ISNUMBER(SEARCH("SANGO",B2936)),ISNUMBER(SEARCH("CS-SANGO",B2936))),"SANGO",IF(ISNUMBER(SEARCH("BLANDOUX",B2936)),"Blandoux",IF(ISNUMBER(SEARCH("SHIWAMI",B2936)),"Shiwame",IF(ISNUMBER(SEARCH("KELLOGG",B2936)),"Kelloggs",IF(OR(ISNUMBER(SEARCH("TOBIGO",B2936)),ISNUMBER(SEARCH("DWIST",B2936))),"Tobigo",IF(OR(ISNUMBER(SEARCH("MARISOL",B2936)),ISNUMBER(SEARCH("MARESOL",B2936))),"Maresol",IF(OR(ISNUMBER(SEARCH("TAKIS",B2936)),ISNUMBER(SEARCH("TAKYS",B2936))),"TAKYS",IF(ISNUMBER(SEARCH("TAWIL",B2936)),"Tawil",IF(ISNUMBER(SEARCH("FROMY",B2936)),"Fromy",""))))))))))))))))))))))))</f>
        <v/>
      </c>
    </row>
    <row r="2937" spans="1:3" ht="18" hidden="1" customHeight="1" x14ac:dyDescent="0.3">
      <c r="A2937" s="3" t="str">
        <f>Products!A2629</f>
        <v>ART02785</v>
      </c>
      <c r="B2937" s="3" t="str">
        <f>Products!B2629</f>
        <v>Glass Canette 25 cl Pomme</v>
      </c>
      <c r="C2937" s="3" t="str">
        <f>IF(OR(ISNUMBER(SEARCH("SELHAM",B2937)),ISNUMBER(SEARCH("LHAFLA",B2937)),ISNUMBER(SEARCH("ZINE",B2937)),ISNUMBER(SEARCH("tiyay",B2937)),ISNUMBER(SEARCH("alouns",B2937)),ISNUMBER(SEARCH("lmhrat",B2937))),"The Al Itkane",IF(AND(ISNUMBER(SEARCH("CALIN",B2937)),ISNUMBER(SEARCH("RP",B2937)),NOT(ISNUMBER(SEARCH("VP",B2937)))),"Calin RP",IF(AND(ISNUMBER(SEARCH("CALIN",B2937)),ISNUMBER(SEARCH("VP",B2937))),"Calin VP",IF(AND(ISNUMBER(SEARCH("MIO",B2937)),OR(ISNUMBER(SEARCH("Vaisselle",B2937)),ISNUMBER(SEARCH("vaisselle",B2937)))),"Mio Liquid Vaisselle",IF(AND(ISNUMBER(SEARCH("MIO",B2937)),ISNUMBER(SEARCH("Javel",B2937))),"Mio Javel",IF(AND(ISNUMBER(SEARCH("MIO",B2937)),ISNUMBER(SEARCH("Matic",B2937))),"Mio Matic",IF(AND(ISNUMBER(SEARCH("MIO",B2937)),OR(ISNUMBER(SEARCH("Détérgent",B2937)),ISNUMBER(SEARCH("Poudre",B2937)),ISNUMBER(SEARCH("Semi Auto",B2937)),ISNUMBER(SEARCH("1KG",B2937)),ISNUMBER(SEARCH("500G",B2937)),ISNUMBER(SEARCH("10KG",B2937)),ISNUMBER(SEARCH("1.5K",B2937)),ISNUMBER(SEARCH("215G",B2937)),ISNUMBER(SEARCH("350G",B2937)),ISNUMBER(SEARCH("90G",B2937)),ISNUMBER(SEARCH("Gold",B2937)),ISNUMBER(SEARCH("Citron",B2937)),ISNUMBER(SEARCH("Rose",B2937)),ISNUMBER(SEARCH("Lessive",B2937))),NOT(OR(ISNUMBER(SEARCH("Vaisselle",B2937)),ISNUMBER(SEARCH("Javel",B2937)),ISNUMBER(SEARCH("Matic",B2937)),ISNUMBER(SEARCH("Nettoyant",B2937)),ISNUMBER(SEARCH("Pâte",B2937)),ISNUMBER(SEARCH("Lave",B2937)),ISNUMBER(SEARCH("Détartrant",B2937))))),"Mio main (1k+500gr)",IF(AND(ISNUMBER(SEARCH("PAPILLON",B2937)),OR(ISNUMBER(SEARCH("Papier",B2937)),ISNUMBER(SEARCH("Hygiénique",B2937)),ISNUMBER(SEARCH("HYGIÉNIQUE",B2937))),NOT(OR(ISNUMBER(SEARCH("Lingette",B2937)),ISNUMBER(SEARCH("Mouchoir",B2937))))),"Papillon Papier",IF(OR(ISNUMBER(SEARCH("TAJ AL SAHAR",B2937)),ISNUMBER(SEARCH("TAJ BLADI",B2937)),ISNUMBER(SEARCH("TAJ BELADI",B2937)),ISNUMBER(SEARCH("Tilal Assahra",B2937)),ISNUMBER(SEARCH("Jawharat Asahra",B2937))),"TAJ SAHARA",IF(AND(OR(ISNUMBER(SEARCH("AL ITKANE",B2937)),ISNUMBER(SEARCH("ALITKANE",B2937)),ISNUMBER(SEARCH("PRESTO",B2937))),NOT(OR(ISNUMBER(SEARCH("Thé",B2937)),ISNUMBER(SEARCH("THE ",B2937)),ISNUMBER(SEARCH("thé",B2937)),ISNUMBER(SEARCH("SELHAM",B2937)),ISNUMBER(SEARCH("LHAFLA",B2937)),ISNUMBER(SEARCH("ZINE",B2937)),ISNUMBER(SEARCH("tiyay",B2937)),ISNUMBER(SEARCH("alouns",B2937)),ISNUMBER(SEARCH("lmhrat",B2937))))),"Al Itkrans + Presto",IF(OR(ISNUMBER(SEARCH("DALAA",B2937)),ISNUMBER(SEARCH("CS-DALAA",B2937)),ISNUMBER(SEARCH("DALINA",B2937))),"Dalaa VP / Baqqal / RP",IF(OR(LEFT(UPPER(B2937),4)="MIA ",LEFT(UPPER(B2937),6)="CS-MIA"),"Mia",IF(OR(LEFT(UPPER(B2937),5)="NOVA ",LEFT(UPPER(B2937),7)="CS-NOVA"),"Nova",IF(OR(ISNUMBER(SEARCH("PRIMA ",B2937)),ISNUMBER(SEARCH("CS-PRIMA",B2937))),"Prima",IF(OR(ISNUMBER(SEARCH("Douceur",B2937)),ISNUMBER(SEARCH("DOUCEUR",B2937))),"Douceur",IF(OR(ISNUMBER(SEARCH("SANGO",B2937)),ISNUMBER(SEARCH("CS-SANGO",B2937))),"SANGO",IF(ISNUMBER(SEARCH("BLANDOUX",B2937)),"Blandoux",IF(ISNUMBER(SEARCH("SHIWAMI",B2937)),"Shiwame",IF(ISNUMBER(SEARCH("KELLOGG",B2937)),"Kelloggs",IF(OR(ISNUMBER(SEARCH("TOBIGO",B2937)),ISNUMBER(SEARCH("DWIST",B2937))),"Tobigo",IF(OR(ISNUMBER(SEARCH("MARISOL",B2937)),ISNUMBER(SEARCH("MARESOL",B2937))),"Maresol",IF(OR(ISNUMBER(SEARCH("TAKIS",B2937)),ISNUMBER(SEARCH("TAKYS",B2937))),"TAKYS",IF(ISNUMBER(SEARCH("TAWIL",B2937)),"Tawil",IF(ISNUMBER(SEARCH("FROMY",B2937)),"Fromy",""))))))))))))))))))))))))</f>
        <v/>
      </c>
    </row>
    <row r="2938" spans="1:3" ht="18" hidden="1" customHeight="1" x14ac:dyDescent="0.3">
      <c r="A2938" s="3" t="str">
        <f>Products!A2630</f>
        <v>ART02786</v>
      </c>
      <c r="B2938" s="3" t="str">
        <f>Products!B2630</f>
        <v>Glass Canette 25 cl Cola</v>
      </c>
      <c r="C2938" s="3" t="str">
        <f>IF(OR(ISNUMBER(SEARCH("SELHAM",B2938)),ISNUMBER(SEARCH("LHAFLA",B2938)),ISNUMBER(SEARCH("ZINE",B2938)),ISNUMBER(SEARCH("tiyay",B2938)),ISNUMBER(SEARCH("alouns",B2938)),ISNUMBER(SEARCH("lmhrat",B2938))),"The Al Itkane",IF(AND(ISNUMBER(SEARCH("CALIN",B2938)),ISNUMBER(SEARCH("RP",B2938)),NOT(ISNUMBER(SEARCH("VP",B2938)))),"Calin RP",IF(AND(ISNUMBER(SEARCH("CALIN",B2938)),ISNUMBER(SEARCH("VP",B2938))),"Calin VP",IF(AND(ISNUMBER(SEARCH("MIO",B2938)),OR(ISNUMBER(SEARCH("Vaisselle",B2938)),ISNUMBER(SEARCH("vaisselle",B2938)))),"Mio Liquid Vaisselle",IF(AND(ISNUMBER(SEARCH("MIO",B2938)),ISNUMBER(SEARCH("Javel",B2938))),"Mio Javel",IF(AND(ISNUMBER(SEARCH("MIO",B2938)),ISNUMBER(SEARCH("Matic",B2938))),"Mio Matic",IF(AND(ISNUMBER(SEARCH("MIO",B2938)),OR(ISNUMBER(SEARCH("Détérgent",B2938)),ISNUMBER(SEARCH("Poudre",B2938)),ISNUMBER(SEARCH("Semi Auto",B2938)),ISNUMBER(SEARCH("1KG",B2938)),ISNUMBER(SEARCH("500G",B2938)),ISNUMBER(SEARCH("10KG",B2938)),ISNUMBER(SEARCH("1.5K",B2938)),ISNUMBER(SEARCH("215G",B2938)),ISNUMBER(SEARCH("350G",B2938)),ISNUMBER(SEARCH("90G",B2938)),ISNUMBER(SEARCH("Gold",B2938)),ISNUMBER(SEARCH("Citron",B2938)),ISNUMBER(SEARCH("Rose",B2938)),ISNUMBER(SEARCH("Lessive",B2938))),NOT(OR(ISNUMBER(SEARCH("Vaisselle",B2938)),ISNUMBER(SEARCH("Javel",B2938)),ISNUMBER(SEARCH("Matic",B2938)),ISNUMBER(SEARCH("Nettoyant",B2938)),ISNUMBER(SEARCH("Pâte",B2938)),ISNUMBER(SEARCH("Lave",B2938)),ISNUMBER(SEARCH("Détartrant",B2938))))),"Mio main (1k+500gr)",IF(AND(ISNUMBER(SEARCH("PAPILLON",B2938)),OR(ISNUMBER(SEARCH("Papier",B2938)),ISNUMBER(SEARCH("Hygiénique",B2938)),ISNUMBER(SEARCH("HYGIÉNIQUE",B2938))),NOT(OR(ISNUMBER(SEARCH("Lingette",B2938)),ISNUMBER(SEARCH("Mouchoir",B2938))))),"Papillon Papier",IF(OR(ISNUMBER(SEARCH("TAJ AL SAHAR",B2938)),ISNUMBER(SEARCH("TAJ BLADI",B2938)),ISNUMBER(SEARCH("TAJ BELADI",B2938)),ISNUMBER(SEARCH("Tilal Assahra",B2938)),ISNUMBER(SEARCH("Jawharat Asahra",B2938))),"TAJ SAHARA",IF(AND(OR(ISNUMBER(SEARCH("AL ITKANE",B2938)),ISNUMBER(SEARCH("ALITKANE",B2938)),ISNUMBER(SEARCH("PRESTO",B2938))),NOT(OR(ISNUMBER(SEARCH("Thé",B2938)),ISNUMBER(SEARCH("THE ",B2938)),ISNUMBER(SEARCH("thé",B2938)),ISNUMBER(SEARCH("SELHAM",B2938)),ISNUMBER(SEARCH("LHAFLA",B2938)),ISNUMBER(SEARCH("ZINE",B2938)),ISNUMBER(SEARCH("tiyay",B2938)),ISNUMBER(SEARCH("alouns",B2938)),ISNUMBER(SEARCH("lmhrat",B2938))))),"Al Itkrans + Presto",IF(OR(ISNUMBER(SEARCH("DALAA",B2938)),ISNUMBER(SEARCH("CS-DALAA",B2938)),ISNUMBER(SEARCH("DALINA",B2938))),"Dalaa VP / Baqqal / RP",IF(OR(LEFT(UPPER(B2938),4)="MIA ",LEFT(UPPER(B2938),6)="CS-MIA"),"Mia",IF(OR(LEFT(UPPER(B2938),5)="NOVA ",LEFT(UPPER(B2938),7)="CS-NOVA"),"Nova",IF(OR(ISNUMBER(SEARCH("PRIMA ",B2938)),ISNUMBER(SEARCH("CS-PRIMA",B2938))),"Prima",IF(OR(ISNUMBER(SEARCH("Douceur",B2938)),ISNUMBER(SEARCH("DOUCEUR",B2938))),"Douceur",IF(OR(ISNUMBER(SEARCH("SANGO",B2938)),ISNUMBER(SEARCH("CS-SANGO",B2938))),"SANGO",IF(ISNUMBER(SEARCH("BLANDOUX",B2938)),"Blandoux",IF(ISNUMBER(SEARCH("SHIWAMI",B2938)),"Shiwame",IF(ISNUMBER(SEARCH("KELLOGG",B2938)),"Kelloggs",IF(OR(ISNUMBER(SEARCH("TOBIGO",B2938)),ISNUMBER(SEARCH("DWIST",B2938))),"Tobigo",IF(OR(ISNUMBER(SEARCH("MARISOL",B2938)),ISNUMBER(SEARCH("MARESOL",B2938))),"Maresol",IF(OR(ISNUMBER(SEARCH("TAKIS",B2938)),ISNUMBER(SEARCH("TAKYS",B2938))),"TAKYS",IF(ISNUMBER(SEARCH("TAWIL",B2938)),"Tawil",IF(ISNUMBER(SEARCH("FROMY",B2938)),"Fromy",""))))))))))))))))))))))))</f>
        <v/>
      </c>
    </row>
    <row r="2939" spans="1:3" ht="18" hidden="1" customHeight="1" x14ac:dyDescent="0.3">
      <c r="A2939" s="3" t="str">
        <f>Products!A2631</f>
        <v>ART02787</v>
      </c>
      <c r="B2939" s="3" t="str">
        <f>Products!B2631</f>
        <v>Glass Tropical 6x1L</v>
      </c>
      <c r="C2939" s="3" t="str">
        <f>IF(OR(ISNUMBER(SEARCH("SELHAM",B2939)),ISNUMBER(SEARCH("LHAFLA",B2939)),ISNUMBER(SEARCH("ZINE",B2939)),ISNUMBER(SEARCH("tiyay",B2939)),ISNUMBER(SEARCH("alouns",B2939)),ISNUMBER(SEARCH("lmhrat",B2939))),"The Al Itkane",IF(AND(ISNUMBER(SEARCH("CALIN",B2939)),ISNUMBER(SEARCH("RP",B2939)),NOT(ISNUMBER(SEARCH("VP",B2939)))),"Calin RP",IF(AND(ISNUMBER(SEARCH("CALIN",B2939)),ISNUMBER(SEARCH("VP",B2939))),"Calin VP",IF(AND(ISNUMBER(SEARCH("MIO",B2939)),OR(ISNUMBER(SEARCH("Vaisselle",B2939)),ISNUMBER(SEARCH("vaisselle",B2939)))),"Mio Liquid Vaisselle",IF(AND(ISNUMBER(SEARCH("MIO",B2939)),ISNUMBER(SEARCH("Javel",B2939))),"Mio Javel",IF(AND(ISNUMBER(SEARCH("MIO",B2939)),ISNUMBER(SEARCH("Matic",B2939))),"Mio Matic",IF(AND(ISNUMBER(SEARCH("MIO",B2939)),OR(ISNUMBER(SEARCH("Détérgent",B2939)),ISNUMBER(SEARCH("Poudre",B2939)),ISNUMBER(SEARCH("Semi Auto",B2939)),ISNUMBER(SEARCH("1KG",B2939)),ISNUMBER(SEARCH("500G",B2939)),ISNUMBER(SEARCH("10KG",B2939)),ISNUMBER(SEARCH("1.5K",B2939)),ISNUMBER(SEARCH("215G",B2939)),ISNUMBER(SEARCH("350G",B2939)),ISNUMBER(SEARCH("90G",B2939)),ISNUMBER(SEARCH("Gold",B2939)),ISNUMBER(SEARCH("Citron",B2939)),ISNUMBER(SEARCH("Rose",B2939)),ISNUMBER(SEARCH("Lessive",B2939))),NOT(OR(ISNUMBER(SEARCH("Vaisselle",B2939)),ISNUMBER(SEARCH("Javel",B2939)),ISNUMBER(SEARCH("Matic",B2939)),ISNUMBER(SEARCH("Nettoyant",B2939)),ISNUMBER(SEARCH("Pâte",B2939)),ISNUMBER(SEARCH("Lave",B2939)),ISNUMBER(SEARCH("Détartrant",B2939))))),"Mio main (1k+500gr)",IF(AND(ISNUMBER(SEARCH("PAPILLON",B2939)),OR(ISNUMBER(SEARCH("Papier",B2939)),ISNUMBER(SEARCH("Hygiénique",B2939)),ISNUMBER(SEARCH("HYGIÉNIQUE",B2939))),NOT(OR(ISNUMBER(SEARCH("Lingette",B2939)),ISNUMBER(SEARCH("Mouchoir",B2939))))),"Papillon Papier",IF(OR(ISNUMBER(SEARCH("TAJ AL SAHAR",B2939)),ISNUMBER(SEARCH("TAJ BLADI",B2939)),ISNUMBER(SEARCH("TAJ BELADI",B2939)),ISNUMBER(SEARCH("Tilal Assahra",B2939)),ISNUMBER(SEARCH("Jawharat Asahra",B2939))),"TAJ SAHARA",IF(AND(OR(ISNUMBER(SEARCH("AL ITKANE",B2939)),ISNUMBER(SEARCH("ALITKANE",B2939)),ISNUMBER(SEARCH("PRESTO",B2939))),NOT(OR(ISNUMBER(SEARCH("Thé",B2939)),ISNUMBER(SEARCH("THE ",B2939)),ISNUMBER(SEARCH("thé",B2939)),ISNUMBER(SEARCH("SELHAM",B2939)),ISNUMBER(SEARCH("LHAFLA",B2939)),ISNUMBER(SEARCH("ZINE",B2939)),ISNUMBER(SEARCH("tiyay",B2939)),ISNUMBER(SEARCH("alouns",B2939)),ISNUMBER(SEARCH("lmhrat",B2939))))),"Al Itkrans + Presto",IF(OR(ISNUMBER(SEARCH("DALAA",B2939)),ISNUMBER(SEARCH("CS-DALAA",B2939)),ISNUMBER(SEARCH("DALINA",B2939))),"Dalaa VP / Baqqal / RP",IF(OR(LEFT(UPPER(B2939),4)="MIA ",LEFT(UPPER(B2939),6)="CS-MIA"),"Mia",IF(OR(LEFT(UPPER(B2939),5)="NOVA ",LEFT(UPPER(B2939),7)="CS-NOVA"),"Nova",IF(OR(ISNUMBER(SEARCH("PRIMA ",B2939)),ISNUMBER(SEARCH("CS-PRIMA",B2939))),"Prima",IF(OR(ISNUMBER(SEARCH("Douceur",B2939)),ISNUMBER(SEARCH("DOUCEUR",B2939))),"Douceur",IF(OR(ISNUMBER(SEARCH("SANGO",B2939)),ISNUMBER(SEARCH("CS-SANGO",B2939))),"SANGO",IF(ISNUMBER(SEARCH("BLANDOUX",B2939)),"Blandoux",IF(ISNUMBER(SEARCH("SHIWAMI",B2939)),"Shiwame",IF(ISNUMBER(SEARCH("KELLOGG",B2939)),"Kelloggs",IF(OR(ISNUMBER(SEARCH("TOBIGO",B2939)),ISNUMBER(SEARCH("DWIST",B2939))),"Tobigo",IF(OR(ISNUMBER(SEARCH("MARISOL",B2939)),ISNUMBER(SEARCH("MARESOL",B2939))),"Maresol",IF(OR(ISNUMBER(SEARCH("TAKIS",B2939)),ISNUMBER(SEARCH("TAKYS",B2939))),"TAKYS",IF(ISNUMBER(SEARCH("TAWIL",B2939)),"Tawil",IF(ISNUMBER(SEARCH("FROMY",B2939)),"Fromy",""))))))))))))))))))))))))</f>
        <v/>
      </c>
    </row>
    <row r="2940" spans="1:3" ht="18" hidden="1" customHeight="1" x14ac:dyDescent="0.3">
      <c r="A2940" s="3" t="str">
        <f>Products!A2632</f>
        <v>ART02788</v>
      </c>
      <c r="B2940" s="3" t="str">
        <f>Products!B2632</f>
        <v>Glass Pomme 6x1L</v>
      </c>
      <c r="C2940" s="3" t="str">
        <f>IF(OR(ISNUMBER(SEARCH("SELHAM",B2940)),ISNUMBER(SEARCH("LHAFLA",B2940)),ISNUMBER(SEARCH("ZINE",B2940)),ISNUMBER(SEARCH("tiyay",B2940)),ISNUMBER(SEARCH("alouns",B2940)),ISNUMBER(SEARCH("lmhrat",B2940))),"The Al Itkane",IF(AND(ISNUMBER(SEARCH("CALIN",B2940)),ISNUMBER(SEARCH("RP",B2940)),NOT(ISNUMBER(SEARCH("VP",B2940)))),"Calin RP",IF(AND(ISNUMBER(SEARCH("CALIN",B2940)),ISNUMBER(SEARCH("VP",B2940))),"Calin VP",IF(AND(ISNUMBER(SEARCH("MIO",B2940)),OR(ISNUMBER(SEARCH("Vaisselle",B2940)),ISNUMBER(SEARCH("vaisselle",B2940)))),"Mio Liquid Vaisselle",IF(AND(ISNUMBER(SEARCH("MIO",B2940)),ISNUMBER(SEARCH("Javel",B2940))),"Mio Javel",IF(AND(ISNUMBER(SEARCH("MIO",B2940)),ISNUMBER(SEARCH("Matic",B2940))),"Mio Matic",IF(AND(ISNUMBER(SEARCH("MIO",B2940)),OR(ISNUMBER(SEARCH("Détérgent",B2940)),ISNUMBER(SEARCH("Poudre",B2940)),ISNUMBER(SEARCH("Semi Auto",B2940)),ISNUMBER(SEARCH("1KG",B2940)),ISNUMBER(SEARCH("500G",B2940)),ISNUMBER(SEARCH("10KG",B2940)),ISNUMBER(SEARCH("1.5K",B2940)),ISNUMBER(SEARCH("215G",B2940)),ISNUMBER(SEARCH("350G",B2940)),ISNUMBER(SEARCH("90G",B2940)),ISNUMBER(SEARCH("Gold",B2940)),ISNUMBER(SEARCH("Citron",B2940)),ISNUMBER(SEARCH("Rose",B2940)),ISNUMBER(SEARCH("Lessive",B2940))),NOT(OR(ISNUMBER(SEARCH("Vaisselle",B2940)),ISNUMBER(SEARCH("Javel",B2940)),ISNUMBER(SEARCH("Matic",B2940)),ISNUMBER(SEARCH("Nettoyant",B2940)),ISNUMBER(SEARCH("Pâte",B2940)),ISNUMBER(SEARCH("Lave",B2940)),ISNUMBER(SEARCH("Détartrant",B2940))))),"Mio main (1k+500gr)",IF(AND(ISNUMBER(SEARCH("PAPILLON",B2940)),OR(ISNUMBER(SEARCH("Papier",B2940)),ISNUMBER(SEARCH("Hygiénique",B2940)),ISNUMBER(SEARCH("HYGIÉNIQUE",B2940))),NOT(OR(ISNUMBER(SEARCH("Lingette",B2940)),ISNUMBER(SEARCH("Mouchoir",B2940))))),"Papillon Papier",IF(OR(ISNUMBER(SEARCH("TAJ AL SAHAR",B2940)),ISNUMBER(SEARCH("TAJ BLADI",B2940)),ISNUMBER(SEARCH("TAJ BELADI",B2940)),ISNUMBER(SEARCH("Tilal Assahra",B2940)),ISNUMBER(SEARCH("Jawharat Asahra",B2940))),"TAJ SAHARA",IF(AND(OR(ISNUMBER(SEARCH("AL ITKANE",B2940)),ISNUMBER(SEARCH("ALITKANE",B2940)),ISNUMBER(SEARCH("PRESTO",B2940))),NOT(OR(ISNUMBER(SEARCH("Thé",B2940)),ISNUMBER(SEARCH("THE ",B2940)),ISNUMBER(SEARCH("thé",B2940)),ISNUMBER(SEARCH("SELHAM",B2940)),ISNUMBER(SEARCH("LHAFLA",B2940)),ISNUMBER(SEARCH("ZINE",B2940)),ISNUMBER(SEARCH("tiyay",B2940)),ISNUMBER(SEARCH("alouns",B2940)),ISNUMBER(SEARCH("lmhrat",B2940))))),"Al Itkrans + Presto",IF(OR(ISNUMBER(SEARCH("DALAA",B2940)),ISNUMBER(SEARCH("CS-DALAA",B2940)),ISNUMBER(SEARCH("DALINA",B2940))),"Dalaa VP / Baqqal / RP",IF(OR(LEFT(UPPER(B2940),4)="MIA ",LEFT(UPPER(B2940),6)="CS-MIA"),"Mia",IF(OR(LEFT(UPPER(B2940),5)="NOVA ",LEFT(UPPER(B2940),7)="CS-NOVA"),"Nova",IF(OR(ISNUMBER(SEARCH("PRIMA ",B2940)),ISNUMBER(SEARCH("CS-PRIMA",B2940))),"Prima",IF(OR(ISNUMBER(SEARCH("Douceur",B2940)),ISNUMBER(SEARCH("DOUCEUR",B2940))),"Douceur",IF(OR(ISNUMBER(SEARCH("SANGO",B2940)),ISNUMBER(SEARCH("CS-SANGO",B2940))),"SANGO",IF(ISNUMBER(SEARCH("BLANDOUX",B2940)),"Blandoux",IF(ISNUMBER(SEARCH("SHIWAMI",B2940)),"Shiwame",IF(ISNUMBER(SEARCH("KELLOGG",B2940)),"Kelloggs",IF(OR(ISNUMBER(SEARCH("TOBIGO",B2940)),ISNUMBER(SEARCH("DWIST",B2940))),"Tobigo",IF(OR(ISNUMBER(SEARCH("MARISOL",B2940)),ISNUMBER(SEARCH("MARESOL",B2940))),"Maresol",IF(OR(ISNUMBER(SEARCH("TAKIS",B2940)),ISNUMBER(SEARCH("TAKYS",B2940))),"TAKYS",IF(ISNUMBER(SEARCH("TAWIL",B2940)),"Tawil",IF(ISNUMBER(SEARCH("FROMY",B2940)),"Fromy",""))))))))))))))))))))))))</f>
        <v/>
      </c>
    </row>
    <row r="2941" spans="1:3" ht="18" hidden="1" customHeight="1" x14ac:dyDescent="0.3">
      <c r="A2941" s="3" t="str">
        <f>Products!A2633</f>
        <v>ART02789</v>
      </c>
      <c r="B2941" s="3" t="str">
        <f>Products!B2633</f>
        <v>Glass Lime 6x1L</v>
      </c>
      <c r="C2941" s="3" t="str">
        <f>IF(OR(ISNUMBER(SEARCH("SELHAM",B2941)),ISNUMBER(SEARCH("LHAFLA",B2941)),ISNUMBER(SEARCH("ZINE",B2941)),ISNUMBER(SEARCH("tiyay",B2941)),ISNUMBER(SEARCH("alouns",B2941)),ISNUMBER(SEARCH("lmhrat",B2941))),"The Al Itkane",IF(AND(ISNUMBER(SEARCH("CALIN",B2941)),ISNUMBER(SEARCH("RP",B2941)),NOT(ISNUMBER(SEARCH("VP",B2941)))),"Calin RP",IF(AND(ISNUMBER(SEARCH("CALIN",B2941)),ISNUMBER(SEARCH("VP",B2941))),"Calin VP",IF(AND(ISNUMBER(SEARCH("MIO",B2941)),OR(ISNUMBER(SEARCH("Vaisselle",B2941)),ISNUMBER(SEARCH("vaisselle",B2941)))),"Mio Liquid Vaisselle",IF(AND(ISNUMBER(SEARCH("MIO",B2941)),ISNUMBER(SEARCH("Javel",B2941))),"Mio Javel",IF(AND(ISNUMBER(SEARCH("MIO",B2941)),ISNUMBER(SEARCH("Matic",B2941))),"Mio Matic",IF(AND(ISNUMBER(SEARCH("MIO",B2941)),OR(ISNUMBER(SEARCH("Détérgent",B2941)),ISNUMBER(SEARCH("Poudre",B2941)),ISNUMBER(SEARCH("Semi Auto",B2941)),ISNUMBER(SEARCH("1KG",B2941)),ISNUMBER(SEARCH("500G",B2941)),ISNUMBER(SEARCH("10KG",B2941)),ISNUMBER(SEARCH("1.5K",B2941)),ISNUMBER(SEARCH("215G",B2941)),ISNUMBER(SEARCH("350G",B2941)),ISNUMBER(SEARCH("90G",B2941)),ISNUMBER(SEARCH("Gold",B2941)),ISNUMBER(SEARCH("Citron",B2941)),ISNUMBER(SEARCH("Rose",B2941)),ISNUMBER(SEARCH("Lessive",B2941))),NOT(OR(ISNUMBER(SEARCH("Vaisselle",B2941)),ISNUMBER(SEARCH("Javel",B2941)),ISNUMBER(SEARCH("Matic",B2941)),ISNUMBER(SEARCH("Nettoyant",B2941)),ISNUMBER(SEARCH("Pâte",B2941)),ISNUMBER(SEARCH("Lave",B2941)),ISNUMBER(SEARCH("Détartrant",B2941))))),"Mio main (1k+500gr)",IF(AND(ISNUMBER(SEARCH("PAPILLON",B2941)),OR(ISNUMBER(SEARCH("Papier",B2941)),ISNUMBER(SEARCH("Hygiénique",B2941)),ISNUMBER(SEARCH("HYGIÉNIQUE",B2941))),NOT(OR(ISNUMBER(SEARCH("Lingette",B2941)),ISNUMBER(SEARCH("Mouchoir",B2941))))),"Papillon Papier",IF(OR(ISNUMBER(SEARCH("TAJ AL SAHAR",B2941)),ISNUMBER(SEARCH("TAJ BLADI",B2941)),ISNUMBER(SEARCH("TAJ BELADI",B2941)),ISNUMBER(SEARCH("Tilal Assahra",B2941)),ISNUMBER(SEARCH("Jawharat Asahra",B2941))),"TAJ SAHARA",IF(AND(OR(ISNUMBER(SEARCH("AL ITKANE",B2941)),ISNUMBER(SEARCH("ALITKANE",B2941)),ISNUMBER(SEARCH("PRESTO",B2941))),NOT(OR(ISNUMBER(SEARCH("Thé",B2941)),ISNUMBER(SEARCH("THE ",B2941)),ISNUMBER(SEARCH("thé",B2941)),ISNUMBER(SEARCH("SELHAM",B2941)),ISNUMBER(SEARCH("LHAFLA",B2941)),ISNUMBER(SEARCH("ZINE",B2941)),ISNUMBER(SEARCH("tiyay",B2941)),ISNUMBER(SEARCH("alouns",B2941)),ISNUMBER(SEARCH("lmhrat",B2941))))),"Al Itkrans + Presto",IF(OR(ISNUMBER(SEARCH("DALAA",B2941)),ISNUMBER(SEARCH("CS-DALAA",B2941)),ISNUMBER(SEARCH("DALINA",B2941))),"Dalaa VP / Baqqal / RP",IF(OR(LEFT(UPPER(B2941),4)="MIA ",LEFT(UPPER(B2941),6)="CS-MIA"),"Mia",IF(OR(LEFT(UPPER(B2941),5)="NOVA ",LEFT(UPPER(B2941),7)="CS-NOVA"),"Nova",IF(OR(ISNUMBER(SEARCH("PRIMA ",B2941)),ISNUMBER(SEARCH("CS-PRIMA",B2941))),"Prima",IF(OR(ISNUMBER(SEARCH("Douceur",B2941)),ISNUMBER(SEARCH("DOUCEUR",B2941))),"Douceur",IF(OR(ISNUMBER(SEARCH("SANGO",B2941)),ISNUMBER(SEARCH("CS-SANGO",B2941))),"SANGO",IF(ISNUMBER(SEARCH("BLANDOUX",B2941)),"Blandoux",IF(ISNUMBER(SEARCH("SHIWAMI",B2941)),"Shiwame",IF(ISNUMBER(SEARCH("KELLOGG",B2941)),"Kelloggs",IF(OR(ISNUMBER(SEARCH("TOBIGO",B2941)),ISNUMBER(SEARCH("DWIST",B2941))),"Tobigo",IF(OR(ISNUMBER(SEARCH("MARISOL",B2941)),ISNUMBER(SEARCH("MARESOL",B2941))),"Maresol",IF(OR(ISNUMBER(SEARCH("TAKIS",B2941)),ISNUMBER(SEARCH("TAKYS",B2941))),"TAKYS",IF(ISNUMBER(SEARCH("TAWIL",B2941)),"Tawil",IF(ISNUMBER(SEARCH("FROMY",B2941)),"Fromy",""))))))))))))))))))))))))</f>
        <v/>
      </c>
    </row>
    <row r="2942" spans="1:3" ht="18" hidden="1" customHeight="1" x14ac:dyDescent="0.3">
      <c r="A2942" s="3" t="str">
        <f>Products!A2634</f>
        <v>ART02790</v>
      </c>
      <c r="B2942" s="3" t="str">
        <f>Products!B2634</f>
        <v>Glass Cola 6x1L</v>
      </c>
      <c r="C2942" s="3" t="str">
        <f>IF(OR(ISNUMBER(SEARCH("SELHAM",B2942)),ISNUMBER(SEARCH("LHAFLA",B2942)),ISNUMBER(SEARCH("ZINE",B2942)),ISNUMBER(SEARCH("tiyay",B2942)),ISNUMBER(SEARCH("alouns",B2942)),ISNUMBER(SEARCH("lmhrat",B2942))),"The Al Itkane",IF(AND(ISNUMBER(SEARCH("CALIN",B2942)),ISNUMBER(SEARCH("RP",B2942)),NOT(ISNUMBER(SEARCH("VP",B2942)))),"Calin RP",IF(AND(ISNUMBER(SEARCH("CALIN",B2942)),ISNUMBER(SEARCH("VP",B2942))),"Calin VP",IF(AND(ISNUMBER(SEARCH("MIO",B2942)),OR(ISNUMBER(SEARCH("Vaisselle",B2942)),ISNUMBER(SEARCH("vaisselle",B2942)))),"Mio Liquid Vaisselle",IF(AND(ISNUMBER(SEARCH("MIO",B2942)),ISNUMBER(SEARCH("Javel",B2942))),"Mio Javel",IF(AND(ISNUMBER(SEARCH("MIO",B2942)),ISNUMBER(SEARCH("Matic",B2942))),"Mio Matic",IF(AND(ISNUMBER(SEARCH("MIO",B2942)),OR(ISNUMBER(SEARCH("Détérgent",B2942)),ISNUMBER(SEARCH("Poudre",B2942)),ISNUMBER(SEARCH("Semi Auto",B2942)),ISNUMBER(SEARCH("1KG",B2942)),ISNUMBER(SEARCH("500G",B2942)),ISNUMBER(SEARCH("10KG",B2942)),ISNUMBER(SEARCH("1.5K",B2942)),ISNUMBER(SEARCH("215G",B2942)),ISNUMBER(SEARCH("350G",B2942)),ISNUMBER(SEARCH("90G",B2942)),ISNUMBER(SEARCH("Gold",B2942)),ISNUMBER(SEARCH("Citron",B2942)),ISNUMBER(SEARCH("Rose",B2942)),ISNUMBER(SEARCH("Lessive",B2942))),NOT(OR(ISNUMBER(SEARCH("Vaisselle",B2942)),ISNUMBER(SEARCH("Javel",B2942)),ISNUMBER(SEARCH("Matic",B2942)),ISNUMBER(SEARCH("Nettoyant",B2942)),ISNUMBER(SEARCH("Pâte",B2942)),ISNUMBER(SEARCH("Lave",B2942)),ISNUMBER(SEARCH("Détartrant",B2942))))),"Mio main (1k+500gr)",IF(AND(ISNUMBER(SEARCH("PAPILLON",B2942)),OR(ISNUMBER(SEARCH("Papier",B2942)),ISNUMBER(SEARCH("Hygiénique",B2942)),ISNUMBER(SEARCH("HYGIÉNIQUE",B2942))),NOT(OR(ISNUMBER(SEARCH("Lingette",B2942)),ISNUMBER(SEARCH("Mouchoir",B2942))))),"Papillon Papier",IF(OR(ISNUMBER(SEARCH("TAJ AL SAHAR",B2942)),ISNUMBER(SEARCH("TAJ BLADI",B2942)),ISNUMBER(SEARCH("TAJ BELADI",B2942)),ISNUMBER(SEARCH("Tilal Assahra",B2942)),ISNUMBER(SEARCH("Jawharat Asahra",B2942))),"TAJ SAHARA",IF(AND(OR(ISNUMBER(SEARCH("AL ITKANE",B2942)),ISNUMBER(SEARCH("ALITKANE",B2942)),ISNUMBER(SEARCH("PRESTO",B2942))),NOT(OR(ISNUMBER(SEARCH("Thé",B2942)),ISNUMBER(SEARCH("THE ",B2942)),ISNUMBER(SEARCH("thé",B2942)),ISNUMBER(SEARCH("SELHAM",B2942)),ISNUMBER(SEARCH("LHAFLA",B2942)),ISNUMBER(SEARCH("ZINE",B2942)),ISNUMBER(SEARCH("tiyay",B2942)),ISNUMBER(SEARCH("alouns",B2942)),ISNUMBER(SEARCH("lmhrat",B2942))))),"Al Itkrans + Presto",IF(OR(ISNUMBER(SEARCH("DALAA",B2942)),ISNUMBER(SEARCH("CS-DALAA",B2942)),ISNUMBER(SEARCH("DALINA",B2942))),"Dalaa VP / Baqqal / RP",IF(OR(LEFT(UPPER(B2942),4)="MIA ",LEFT(UPPER(B2942),6)="CS-MIA"),"Mia",IF(OR(LEFT(UPPER(B2942),5)="NOVA ",LEFT(UPPER(B2942),7)="CS-NOVA"),"Nova",IF(OR(ISNUMBER(SEARCH("PRIMA ",B2942)),ISNUMBER(SEARCH("CS-PRIMA",B2942))),"Prima",IF(OR(ISNUMBER(SEARCH("Douceur",B2942)),ISNUMBER(SEARCH("DOUCEUR",B2942))),"Douceur",IF(OR(ISNUMBER(SEARCH("SANGO",B2942)),ISNUMBER(SEARCH("CS-SANGO",B2942))),"SANGO",IF(ISNUMBER(SEARCH("BLANDOUX",B2942)),"Blandoux",IF(ISNUMBER(SEARCH("SHIWAMI",B2942)),"Shiwame",IF(ISNUMBER(SEARCH("KELLOGG",B2942)),"Kelloggs",IF(OR(ISNUMBER(SEARCH("TOBIGO",B2942)),ISNUMBER(SEARCH("DWIST",B2942))),"Tobigo",IF(OR(ISNUMBER(SEARCH("MARISOL",B2942)),ISNUMBER(SEARCH("MARESOL",B2942))),"Maresol",IF(OR(ISNUMBER(SEARCH("TAKIS",B2942)),ISNUMBER(SEARCH("TAKYS",B2942))),"TAKYS",IF(ISNUMBER(SEARCH("TAWIL",B2942)),"Tawil",IF(ISNUMBER(SEARCH("FROMY",B2942)),"Fromy",""))))))))))))))))))))))))</f>
        <v/>
      </c>
    </row>
    <row r="2943" spans="1:3" ht="18" hidden="1" customHeight="1" x14ac:dyDescent="0.3">
      <c r="A2943" s="3" t="str">
        <f>Products!A2635</f>
        <v>ART02791</v>
      </c>
      <c r="B2943" s="3" t="str">
        <f>Products!B2635</f>
        <v>Glass Tropical 6x1.5L</v>
      </c>
      <c r="C2943" s="3" t="str">
        <f>IF(OR(ISNUMBER(SEARCH("SELHAM",B2943)),ISNUMBER(SEARCH("LHAFLA",B2943)),ISNUMBER(SEARCH("ZINE",B2943)),ISNUMBER(SEARCH("tiyay",B2943)),ISNUMBER(SEARCH("alouns",B2943)),ISNUMBER(SEARCH("lmhrat",B2943))),"The Al Itkane",IF(AND(ISNUMBER(SEARCH("CALIN",B2943)),ISNUMBER(SEARCH("RP",B2943)),NOT(ISNUMBER(SEARCH("VP",B2943)))),"Calin RP",IF(AND(ISNUMBER(SEARCH("CALIN",B2943)),ISNUMBER(SEARCH("VP",B2943))),"Calin VP",IF(AND(ISNUMBER(SEARCH("MIO",B2943)),OR(ISNUMBER(SEARCH("Vaisselle",B2943)),ISNUMBER(SEARCH("vaisselle",B2943)))),"Mio Liquid Vaisselle",IF(AND(ISNUMBER(SEARCH("MIO",B2943)),ISNUMBER(SEARCH("Javel",B2943))),"Mio Javel",IF(AND(ISNUMBER(SEARCH("MIO",B2943)),ISNUMBER(SEARCH("Matic",B2943))),"Mio Matic",IF(AND(ISNUMBER(SEARCH("MIO",B2943)),OR(ISNUMBER(SEARCH("Détérgent",B2943)),ISNUMBER(SEARCH("Poudre",B2943)),ISNUMBER(SEARCH("Semi Auto",B2943)),ISNUMBER(SEARCH("1KG",B2943)),ISNUMBER(SEARCH("500G",B2943)),ISNUMBER(SEARCH("10KG",B2943)),ISNUMBER(SEARCH("1.5K",B2943)),ISNUMBER(SEARCH("215G",B2943)),ISNUMBER(SEARCH("350G",B2943)),ISNUMBER(SEARCH("90G",B2943)),ISNUMBER(SEARCH("Gold",B2943)),ISNUMBER(SEARCH("Citron",B2943)),ISNUMBER(SEARCH("Rose",B2943)),ISNUMBER(SEARCH("Lessive",B2943))),NOT(OR(ISNUMBER(SEARCH("Vaisselle",B2943)),ISNUMBER(SEARCH("Javel",B2943)),ISNUMBER(SEARCH("Matic",B2943)),ISNUMBER(SEARCH("Nettoyant",B2943)),ISNUMBER(SEARCH("Pâte",B2943)),ISNUMBER(SEARCH("Lave",B2943)),ISNUMBER(SEARCH("Détartrant",B2943))))),"Mio main (1k+500gr)",IF(AND(ISNUMBER(SEARCH("PAPILLON",B2943)),OR(ISNUMBER(SEARCH("Papier",B2943)),ISNUMBER(SEARCH("Hygiénique",B2943)),ISNUMBER(SEARCH("HYGIÉNIQUE",B2943))),NOT(OR(ISNUMBER(SEARCH("Lingette",B2943)),ISNUMBER(SEARCH("Mouchoir",B2943))))),"Papillon Papier",IF(OR(ISNUMBER(SEARCH("TAJ AL SAHAR",B2943)),ISNUMBER(SEARCH("TAJ BLADI",B2943)),ISNUMBER(SEARCH("TAJ BELADI",B2943)),ISNUMBER(SEARCH("Tilal Assahra",B2943)),ISNUMBER(SEARCH("Jawharat Asahra",B2943))),"TAJ SAHARA",IF(AND(OR(ISNUMBER(SEARCH("AL ITKANE",B2943)),ISNUMBER(SEARCH("ALITKANE",B2943)),ISNUMBER(SEARCH("PRESTO",B2943))),NOT(OR(ISNUMBER(SEARCH("Thé",B2943)),ISNUMBER(SEARCH("THE ",B2943)),ISNUMBER(SEARCH("thé",B2943)),ISNUMBER(SEARCH("SELHAM",B2943)),ISNUMBER(SEARCH("LHAFLA",B2943)),ISNUMBER(SEARCH("ZINE",B2943)),ISNUMBER(SEARCH("tiyay",B2943)),ISNUMBER(SEARCH("alouns",B2943)),ISNUMBER(SEARCH("lmhrat",B2943))))),"Al Itkrans + Presto",IF(OR(ISNUMBER(SEARCH("DALAA",B2943)),ISNUMBER(SEARCH("CS-DALAA",B2943)),ISNUMBER(SEARCH("DALINA",B2943))),"Dalaa VP / Baqqal / RP",IF(OR(LEFT(UPPER(B2943),4)="MIA ",LEFT(UPPER(B2943),6)="CS-MIA"),"Mia",IF(OR(LEFT(UPPER(B2943),5)="NOVA ",LEFT(UPPER(B2943),7)="CS-NOVA"),"Nova",IF(OR(ISNUMBER(SEARCH("PRIMA ",B2943)),ISNUMBER(SEARCH("CS-PRIMA",B2943))),"Prima",IF(OR(ISNUMBER(SEARCH("Douceur",B2943)),ISNUMBER(SEARCH("DOUCEUR",B2943))),"Douceur",IF(OR(ISNUMBER(SEARCH("SANGO",B2943)),ISNUMBER(SEARCH("CS-SANGO",B2943))),"SANGO",IF(ISNUMBER(SEARCH("BLANDOUX",B2943)),"Blandoux",IF(ISNUMBER(SEARCH("SHIWAMI",B2943)),"Shiwame",IF(ISNUMBER(SEARCH("KELLOGG",B2943)),"Kelloggs",IF(OR(ISNUMBER(SEARCH("TOBIGO",B2943)),ISNUMBER(SEARCH("DWIST",B2943))),"Tobigo",IF(OR(ISNUMBER(SEARCH("MARISOL",B2943)),ISNUMBER(SEARCH("MARESOL",B2943))),"Maresol",IF(OR(ISNUMBER(SEARCH("TAKIS",B2943)),ISNUMBER(SEARCH("TAKYS",B2943))),"TAKYS",IF(ISNUMBER(SEARCH("TAWIL",B2943)),"Tawil",IF(ISNUMBER(SEARCH("FROMY",B2943)),"Fromy",""))))))))))))))))))))))))</f>
        <v/>
      </c>
    </row>
    <row r="2944" spans="1:3" ht="18" hidden="1" customHeight="1" x14ac:dyDescent="0.3">
      <c r="A2944" s="3" t="str">
        <f>Products!A2636</f>
        <v>ART02792</v>
      </c>
      <c r="B2944" s="3" t="str">
        <f>Products!B2636</f>
        <v>Glass Pomme 6x1.5L</v>
      </c>
      <c r="C2944" s="3" t="str">
        <f>IF(OR(ISNUMBER(SEARCH("SELHAM",B2944)),ISNUMBER(SEARCH("LHAFLA",B2944)),ISNUMBER(SEARCH("ZINE",B2944)),ISNUMBER(SEARCH("tiyay",B2944)),ISNUMBER(SEARCH("alouns",B2944)),ISNUMBER(SEARCH("lmhrat",B2944))),"The Al Itkane",IF(AND(ISNUMBER(SEARCH("CALIN",B2944)),ISNUMBER(SEARCH("RP",B2944)),NOT(ISNUMBER(SEARCH("VP",B2944)))),"Calin RP",IF(AND(ISNUMBER(SEARCH("CALIN",B2944)),ISNUMBER(SEARCH("VP",B2944))),"Calin VP",IF(AND(ISNUMBER(SEARCH("MIO",B2944)),OR(ISNUMBER(SEARCH("Vaisselle",B2944)),ISNUMBER(SEARCH("vaisselle",B2944)))),"Mio Liquid Vaisselle",IF(AND(ISNUMBER(SEARCH("MIO",B2944)),ISNUMBER(SEARCH("Javel",B2944))),"Mio Javel",IF(AND(ISNUMBER(SEARCH("MIO",B2944)),ISNUMBER(SEARCH("Matic",B2944))),"Mio Matic",IF(AND(ISNUMBER(SEARCH("MIO",B2944)),OR(ISNUMBER(SEARCH("Détérgent",B2944)),ISNUMBER(SEARCH("Poudre",B2944)),ISNUMBER(SEARCH("Semi Auto",B2944)),ISNUMBER(SEARCH("1KG",B2944)),ISNUMBER(SEARCH("500G",B2944)),ISNUMBER(SEARCH("10KG",B2944)),ISNUMBER(SEARCH("1.5K",B2944)),ISNUMBER(SEARCH("215G",B2944)),ISNUMBER(SEARCH("350G",B2944)),ISNUMBER(SEARCH("90G",B2944)),ISNUMBER(SEARCH("Gold",B2944)),ISNUMBER(SEARCH("Citron",B2944)),ISNUMBER(SEARCH("Rose",B2944)),ISNUMBER(SEARCH("Lessive",B2944))),NOT(OR(ISNUMBER(SEARCH("Vaisselle",B2944)),ISNUMBER(SEARCH("Javel",B2944)),ISNUMBER(SEARCH("Matic",B2944)),ISNUMBER(SEARCH("Nettoyant",B2944)),ISNUMBER(SEARCH("Pâte",B2944)),ISNUMBER(SEARCH("Lave",B2944)),ISNUMBER(SEARCH("Détartrant",B2944))))),"Mio main (1k+500gr)",IF(AND(ISNUMBER(SEARCH("PAPILLON",B2944)),OR(ISNUMBER(SEARCH("Papier",B2944)),ISNUMBER(SEARCH("Hygiénique",B2944)),ISNUMBER(SEARCH("HYGIÉNIQUE",B2944))),NOT(OR(ISNUMBER(SEARCH("Lingette",B2944)),ISNUMBER(SEARCH("Mouchoir",B2944))))),"Papillon Papier",IF(OR(ISNUMBER(SEARCH("TAJ AL SAHAR",B2944)),ISNUMBER(SEARCH("TAJ BLADI",B2944)),ISNUMBER(SEARCH("TAJ BELADI",B2944)),ISNUMBER(SEARCH("Tilal Assahra",B2944)),ISNUMBER(SEARCH("Jawharat Asahra",B2944))),"TAJ SAHARA",IF(AND(OR(ISNUMBER(SEARCH("AL ITKANE",B2944)),ISNUMBER(SEARCH("ALITKANE",B2944)),ISNUMBER(SEARCH("PRESTO",B2944))),NOT(OR(ISNUMBER(SEARCH("Thé",B2944)),ISNUMBER(SEARCH("THE ",B2944)),ISNUMBER(SEARCH("thé",B2944)),ISNUMBER(SEARCH("SELHAM",B2944)),ISNUMBER(SEARCH("LHAFLA",B2944)),ISNUMBER(SEARCH("ZINE",B2944)),ISNUMBER(SEARCH("tiyay",B2944)),ISNUMBER(SEARCH("alouns",B2944)),ISNUMBER(SEARCH("lmhrat",B2944))))),"Al Itkrans + Presto",IF(OR(ISNUMBER(SEARCH("DALAA",B2944)),ISNUMBER(SEARCH("CS-DALAA",B2944)),ISNUMBER(SEARCH("DALINA",B2944))),"Dalaa VP / Baqqal / RP",IF(OR(LEFT(UPPER(B2944),4)="MIA ",LEFT(UPPER(B2944),6)="CS-MIA"),"Mia",IF(OR(LEFT(UPPER(B2944),5)="NOVA ",LEFT(UPPER(B2944),7)="CS-NOVA"),"Nova",IF(OR(ISNUMBER(SEARCH("PRIMA ",B2944)),ISNUMBER(SEARCH("CS-PRIMA",B2944))),"Prima",IF(OR(ISNUMBER(SEARCH("Douceur",B2944)),ISNUMBER(SEARCH("DOUCEUR",B2944))),"Douceur",IF(OR(ISNUMBER(SEARCH("SANGO",B2944)),ISNUMBER(SEARCH("CS-SANGO",B2944))),"SANGO",IF(ISNUMBER(SEARCH("BLANDOUX",B2944)),"Blandoux",IF(ISNUMBER(SEARCH("SHIWAMI",B2944)),"Shiwame",IF(ISNUMBER(SEARCH("KELLOGG",B2944)),"Kelloggs",IF(OR(ISNUMBER(SEARCH("TOBIGO",B2944)),ISNUMBER(SEARCH("DWIST",B2944))),"Tobigo",IF(OR(ISNUMBER(SEARCH("MARISOL",B2944)),ISNUMBER(SEARCH("MARESOL",B2944))),"Maresol",IF(OR(ISNUMBER(SEARCH("TAKIS",B2944)),ISNUMBER(SEARCH("TAKYS",B2944))),"TAKYS",IF(ISNUMBER(SEARCH("TAWIL",B2944)),"Tawil",IF(ISNUMBER(SEARCH("FROMY",B2944)),"Fromy",""))))))))))))))))))))))))</f>
        <v/>
      </c>
    </row>
    <row r="2945" spans="1:3" ht="18" hidden="1" customHeight="1" x14ac:dyDescent="0.3">
      <c r="A2945" s="3" t="str">
        <f>Products!A2637</f>
        <v>ART02793</v>
      </c>
      <c r="B2945" s="3" t="str">
        <f>Products!B2637</f>
        <v>Glass Cola 6x1.5L</v>
      </c>
      <c r="C2945" s="3" t="str">
        <f>IF(OR(ISNUMBER(SEARCH("SELHAM",B2945)),ISNUMBER(SEARCH("LHAFLA",B2945)),ISNUMBER(SEARCH("ZINE",B2945)),ISNUMBER(SEARCH("tiyay",B2945)),ISNUMBER(SEARCH("alouns",B2945)),ISNUMBER(SEARCH("lmhrat",B2945))),"The Al Itkane",IF(AND(ISNUMBER(SEARCH("CALIN",B2945)),ISNUMBER(SEARCH("RP",B2945)),NOT(ISNUMBER(SEARCH("VP",B2945)))),"Calin RP",IF(AND(ISNUMBER(SEARCH("CALIN",B2945)),ISNUMBER(SEARCH("VP",B2945))),"Calin VP",IF(AND(ISNUMBER(SEARCH("MIO",B2945)),OR(ISNUMBER(SEARCH("Vaisselle",B2945)),ISNUMBER(SEARCH("vaisselle",B2945)))),"Mio Liquid Vaisselle",IF(AND(ISNUMBER(SEARCH("MIO",B2945)),ISNUMBER(SEARCH("Javel",B2945))),"Mio Javel",IF(AND(ISNUMBER(SEARCH("MIO",B2945)),ISNUMBER(SEARCH("Matic",B2945))),"Mio Matic",IF(AND(ISNUMBER(SEARCH("MIO",B2945)),OR(ISNUMBER(SEARCH("Détérgent",B2945)),ISNUMBER(SEARCH("Poudre",B2945)),ISNUMBER(SEARCH("Semi Auto",B2945)),ISNUMBER(SEARCH("1KG",B2945)),ISNUMBER(SEARCH("500G",B2945)),ISNUMBER(SEARCH("10KG",B2945)),ISNUMBER(SEARCH("1.5K",B2945)),ISNUMBER(SEARCH("215G",B2945)),ISNUMBER(SEARCH("350G",B2945)),ISNUMBER(SEARCH("90G",B2945)),ISNUMBER(SEARCH("Gold",B2945)),ISNUMBER(SEARCH("Citron",B2945)),ISNUMBER(SEARCH("Rose",B2945)),ISNUMBER(SEARCH("Lessive",B2945))),NOT(OR(ISNUMBER(SEARCH("Vaisselle",B2945)),ISNUMBER(SEARCH("Javel",B2945)),ISNUMBER(SEARCH("Matic",B2945)),ISNUMBER(SEARCH("Nettoyant",B2945)),ISNUMBER(SEARCH("Pâte",B2945)),ISNUMBER(SEARCH("Lave",B2945)),ISNUMBER(SEARCH("Détartrant",B2945))))),"Mio main (1k+500gr)",IF(AND(ISNUMBER(SEARCH("PAPILLON",B2945)),OR(ISNUMBER(SEARCH("Papier",B2945)),ISNUMBER(SEARCH("Hygiénique",B2945)),ISNUMBER(SEARCH("HYGIÉNIQUE",B2945))),NOT(OR(ISNUMBER(SEARCH("Lingette",B2945)),ISNUMBER(SEARCH("Mouchoir",B2945))))),"Papillon Papier",IF(OR(ISNUMBER(SEARCH("TAJ AL SAHAR",B2945)),ISNUMBER(SEARCH("TAJ BLADI",B2945)),ISNUMBER(SEARCH("TAJ BELADI",B2945)),ISNUMBER(SEARCH("Tilal Assahra",B2945)),ISNUMBER(SEARCH("Jawharat Asahra",B2945))),"TAJ SAHARA",IF(AND(OR(ISNUMBER(SEARCH("AL ITKANE",B2945)),ISNUMBER(SEARCH("ALITKANE",B2945)),ISNUMBER(SEARCH("PRESTO",B2945))),NOT(OR(ISNUMBER(SEARCH("Thé",B2945)),ISNUMBER(SEARCH("THE ",B2945)),ISNUMBER(SEARCH("thé",B2945)),ISNUMBER(SEARCH("SELHAM",B2945)),ISNUMBER(SEARCH("LHAFLA",B2945)),ISNUMBER(SEARCH("ZINE",B2945)),ISNUMBER(SEARCH("tiyay",B2945)),ISNUMBER(SEARCH("alouns",B2945)),ISNUMBER(SEARCH("lmhrat",B2945))))),"Al Itkrans + Presto",IF(OR(ISNUMBER(SEARCH("DALAA",B2945)),ISNUMBER(SEARCH("CS-DALAA",B2945)),ISNUMBER(SEARCH("DALINA",B2945))),"Dalaa VP / Baqqal / RP",IF(OR(LEFT(UPPER(B2945),4)="MIA ",LEFT(UPPER(B2945),6)="CS-MIA"),"Mia",IF(OR(LEFT(UPPER(B2945),5)="NOVA ",LEFT(UPPER(B2945),7)="CS-NOVA"),"Nova",IF(OR(ISNUMBER(SEARCH("PRIMA ",B2945)),ISNUMBER(SEARCH("CS-PRIMA",B2945))),"Prima",IF(OR(ISNUMBER(SEARCH("Douceur",B2945)),ISNUMBER(SEARCH("DOUCEUR",B2945))),"Douceur",IF(OR(ISNUMBER(SEARCH("SANGO",B2945)),ISNUMBER(SEARCH("CS-SANGO",B2945))),"SANGO",IF(ISNUMBER(SEARCH("BLANDOUX",B2945)),"Blandoux",IF(ISNUMBER(SEARCH("SHIWAMI",B2945)),"Shiwame",IF(ISNUMBER(SEARCH("KELLOGG",B2945)),"Kelloggs",IF(OR(ISNUMBER(SEARCH("TOBIGO",B2945)),ISNUMBER(SEARCH("DWIST",B2945))),"Tobigo",IF(OR(ISNUMBER(SEARCH("MARISOL",B2945)),ISNUMBER(SEARCH("MARESOL",B2945))),"Maresol",IF(OR(ISNUMBER(SEARCH("TAKIS",B2945)),ISNUMBER(SEARCH("TAKYS",B2945))),"TAKYS",IF(ISNUMBER(SEARCH("TAWIL",B2945)),"Tawil",IF(ISNUMBER(SEARCH("FROMY",B2945)),"Fromy",""))))))))))))))))))))))))</f>
        <v/>
      </c>
    </row>
    <row r="2946" spans="1:3" ht="18" hidden="1" customHeight="1" x14ac:dyDescent="0.3">
      <c r="A2946" s="3" t="str">
        <f>Products!A2638</f>
        <v>ART02794</v>
      </c>
      <c r="B2946" s="3" t="str">
        <f>Products!B2638</f>
        <v>Glass Pomme 12x33cl</v>
      </c>
      <c r="C2946" s="3" t="str">
        <f>IF(OR(ISNUMBER(SEARCH("SELHAM",B2946)),ISNUMBER(SEARCH("LHAFLA",B2946)),ISNUMBER(SEARCH("ZINE",B2946)),ISNUMBER(SEARCH("tiyay",B2946)),ISNUMBER(SEARCH("alouns",B2946)),ISNUMBER(SEARCH("lmhrat",B2946))),"The Al Itkane",IF(AND(ISNUMBER(SEARCH("CALIN",B2946)),ISNUMBER(SEARCH("RP",B2946)),NOT(ISNUMBER(SEARCH("VP",B2946)))),"Calin RP",IF(AND(ISNUMBER(SEARCH("CALIN",B2946)),ISNUMBER(SEARCH("VP",B2946))),"Calin VP",IF(AND(ISNUMBER(SEARCH("MIO",B2946)),OR(ISNUMBER(SEARCH("Vaisselle",B2946)),ISNUMBER(SEARCH("vaisselle",B2946)))),"Mio Liquid Vaisselle",IF(AND(ISNUMBER(SEARCH("MIO",B2946)),ISNUMBER(SEARCH("Javel",B2946))),"Mio Javel",IF(AND(ISNUMBER(SEARCH("MIO",B2946)),ISNUMBER(SEARCH("Matic",B2946))),"Mio Matic",IF(AND(ISNUMBER(SEARCH("MIO",B2946)),OR(ISNUMBER(SEARCH("Détérgent",B2946)),ISNUMBER(SEARCH("Poudre",B2946)),ISNUMBER(SEARCH("Semi Auto",B2946)),ISNUMBER(SEARCH("1KG",B2946)),ISNUMBER(SEARCH("500G",B2946)),ISNUMBER(SEARCH("10KG",B2946)),ISNUMBER(SEARCH("1.5K",B2946)),ISNUMBER(SEARCH("215G",B2946)),ISNUMBER(SEARCH("350G",B2946)),ISNUMBER(SEARCH("90G",B2946)),ISNUMBER(SEARCH("Gold",B2946)),ISNUMBER(SEARCH("Citron",B2946)),ISNUMBER(SEARCH("Rose",B2946)),ISNUMBER(SEARCH("Lessive",B2946))),NOT(OR(ISNUMBER(SEARCH("Vaisselle",B2946)),ISNUMBER(SEARCH("Javel",B2946)),ISNUMBER(SEARCH("Matic",B2946)),ISNUMBER(SEARCH("Nettoyant",B2946)),ISNUMBER(SEARCH("Pâte",B2946)),ISNUMBER(SEARCH("Lave",B2946)),ISNUMBER(SEARCH("Détartrant",B2946))))),"Mio main (1k+500gr)",IF(AND(ISNUMBER(SEARCH("PAPILLON",B2946)),OR(ISNUMBER(SEARCH("Papier",B2946)),ISNUMBER(SEARCH("Hygiénique",B2946)),ISNUMBER(SEARCH("HYGIÉNIQUE",B2946))),NOT(OR(ISNUMBER(SEARCH("Lingette",B2946)),ISNUMBER(SEARCH("Mouchoir",B2946))))),"Papillon Papier",IF(OR(ISNUMBER(SEARCH("TAJ AL SAHAR",B2946)),ISNUMBER(SEARCH("TAJ BLADI",B2946)),ISNUMBER(SEARCH("TAJ BELADI",B2946)),ISNUMBER(SEARCH("Tilal Assahra",B2946)),ISNUMBER(SEARCH("Jawharat Asahra",B2946))),"TAJ SAHARA",IF(AND(OR(ISNUMBER(SEARCH("AL ITKANE",B2946)),ISNUMBER(SEARCH("ALITKANE",B2946)),ISNUMBER(SEARCH("PRESTO",B2946))),NOT(OR(ISNUMBER(SEARCH("Thé",B2946)),ISNUMBER(SEARCH("THE ",B2946)),ISNUMBER(SEARCH("thé",B2946)),ISNUMBER(SEARCH("SELHAM",B2946)),ISNUMBER(SEARCH("LHAFLA",B2946)),ISNUMBER(SEARCH("ZINE",B2946)),ISNUMBER(SEARCH("tiyay",B2946)),ISNUMBER(SEARCH("alouns",B2946)),ISNUMBER(SEARCH("lmhrat",B2946))))),"Al Itkrans + Presto",IF(OR(ISNUMBER(SEARCH("DALAA",B2946)),ISNUMBER(SEARCH("CS-DALAA",B2946)),ISNUMBER(SEARCH("DALINA",B2946))),"Dalaa VP / Baqqal / RP",IF(OR(LEFT(UPPER(B2946),4)="MIA ",LEFT(UPPER(B2946),6)="CS-MIA"),"Mia",IF(OR(LEFT(UPPER(B2946),5)="NOVA ",LEFT(UPPER(B2946),7)="CS-NOVA"),"Nova",IF(OR(ISNUMBER(SEARCH("PRIMA ",B2946)),ISNUMBER(SEARCH("CS-PRIMA",B2946))),"Prima",IF(OR(ISNUMBER(SEARCH("Douceur",B2946)),ISNUMBER(SEARCH("DOUCEUR",B2946))),"Douceur",IF(OR(ISNUMBER(SEARCH("SANGO",B2946)),ISNUMBER(SEARCH("CS-SANGO",B2946))),"SANGO",IF(ISNUMBER(SEARCH("BLANDOUX",B2946)),"Blandoux",IF(ISNUMBER(SEARCH("SHIWAMI",B2946)),"Shiwame",IF(ISNUMBER(SEARCH("KELLOGG",B2946)),"Kelloggs",IF(OR(ISNUMBER(SEARCH("TOBIGO",B2946)),ISNUMBER(SEARCH("DWIST",B2946))),"Tobigo",IF(OR(ISNUMBER(SEARCH("MARISOL",B2946)),ISNUMBER(SEARCH("MARESOL",B2946))),"Maresol",IF(OR(ISNUMBER(SEARCH("TAKIS",B2946)),ISNUMBER(SEARCH("TAKYS",B2946))),"TAKYS",IF(ISNUMBER(SEARCH("TAWIL",B2946)),"Tawil",IF(ISNUMBER(SEARCH("FROMY",B2946)),"Fromy",""))))))))))))))))))))))))</f>
        <v/>
      </c>
    </row>
    <row r="2947" spans="1:3" ht="18" hidden="1" customHeight="1" x14ac:dyDescent="0.3">
      <c r="A2947" s="3" t="str">
        <f>Products!A2639</f>
        <v>ART02795</v>
      </c>
      <c r="B2947" s="3" t="str">
        <f>Products!B2639</f>
        <v>Glass Tropical 12x33cl</v>
      </c>
      <c r="C2947" s="3" t="str">
        <f>IF(OR(ISNUMBER(SEARCH("SELHAM",B2947)),ISNUMBER(SEARCH("LHAFLA",B2947)),ISNUMBER(SEARCH("ZINE",B2947)),ISNUMBER(SEARCH("tiyay",B2947)),ISNUMBER(SEARCH("alouns",B2947)),ISNUMBER(SEARCH("lmhrat",B2947))),"The Al Itkane",IF(AND(ISNUMBER(SEARCH("CALIN",B2947)),ISNUMBER(SEARCH("RP",B2947)),NOT(ISNUMBER(SEARCH("VP",B2947)))),"Calin RP",IF(AND(ISNUMBER(SEARCH("CALIN",B2947)),ISNUMBER(SEARCH("VP",B2947))),"Calin VP",IF(AND(ISNUMBER(SEARCH("MIO",B2947)),OR(ISNUMBER(SEARCH("Vaisselle",B2947)),ISNUMBER(SEARCH("vaisselle",B2947)))),"Mio Liquid Vaisselle",IF(AND(ISNUMBER(SEARCH("MIO",B2947)),ISNUMBER(SEARCH("Javel",B2947))),"Mio Javel",IF(AND(ISNUMBER(SEARCH("MIO",B2947)),ISNUMBER(SEARCH("Matic",B2947))),"Mio Matic",IF(AND(ISNUMBER(SEARCH("MIO",B2947)),OR(ISNUMBER(SEARCH("Détérgent",B2947)),ISNUMBER(SEARCH("Poudre",B2947)),ISNUMBER(SEARCH("Semi Auto",B2947)),ISNUMBER(SEARCH("1KG",B2947)),ISNUMBER(SEARCH("500G",B2947)),ISNUMBER(SEARCH("10KG",B2947)),ISNUMBER(SEARCH("1.5K",B2947)),ISNUMBER(SEARCH("215G",B2947)),ISNUMBER(SEARCH("350G",B2947)),ISNUMBER(SEARCH("90G",B2947)),ISNUMBER(SEARCH("Gold",B2947)),ISNUMBER(SEARCH("Citron",B2947)),ISNUMBER(SEARCH("Rose",B2947)),ISNUMBER(SEARCH("Lessive",B2947))),NOT(OR(ISNUMBER(SEARCH("Vaisselle",B2947)),ISNUMBER(SEARCH("Javel",B2947)),ISNUMBER(SEARCH("Matic",B2947)),ISNUMBER(SEARCH("Nettoyant",B2947)),ISNUMBER(SEARCH("Pâte",B2947)),ISNUMBER(SEARCH("Lave",B2947)),ISNUMBER(SEARCH("Détartrant",B2947))))),"Mio main (1k+500gr)",IF(AND(ISNUMBER(SEARCH("PAPILLON",B2947)),OR(ISNUMBER(SEARCH("Papier",B2947)),ISNUMBER(SEARCH("Hygiénique",B2947)),ISNUMBER(SEARCH("HYGIÉNIQUE",B2947))),NOT(OR(ISNUMBER(SEARCH("Lingette",B2947)),ISNUMBER(SEARCH("Mouchoir",B2947))))),"Papillon Papier",IF(OR(ISNUMBER(SEARCH("TAJ AL SAHAR",B2947)),ISNUMBER(SEARCH("TAJ BLADI",B2947)),ISNUMBER(SEARCH("TAJ BELADI",B2947)),ISNUMBER(SEARCH("Tilal Assahra",B2947)),ISNUMBER(SEARCH("Jawharat Asahra",B2947))),"TAJ SAHARA",IF(AND(OR(ISNUMBER(SEARCH("AL ITKANE",B2947)),ISNUMBER(SEARCH("ALITKANE",B2947)),ISNUMBER(SEARCH("PRESTO",B2947))),NOT(OR(ISNUMBER(SEARCH("Thé",B2947)),ISNUMBER(SEARCH("THE ",B2947)),ISNUMBER(SEARCH("thé",B2947)),ISNUMBER(SEARCH("SELHAM",B2947)),ISNUMBER(SEARCH("LHAFLA",B2947)),ISNUMBER(SEARCH("ZINE",B2947)),ISNUMBER(SEARCH("tiyay",B2947)),ISNUMBER(SEARCH("alouns",B2947)),ISNUMBER(SEARCH("lmhrat",B2947))))),"Al Itkrans + Presto",IF(OR(ISNUMBER(SEARCH("DALAA",B2947)),ISNUMBER(SEARCH("CS-DALAA",B2947)),ISNUMBER(SEARCH("DALINA",B2947))),"Dalaa VP / Baqqal / RP",IF(OR(LEFT(UPPER(B2947),4)="MIA ",LEFT(UPPER(B2947),6)="CS-MIA"),"Mia",IF(OR(LEFT(UPPER(B2947),5)="NOVA ",LEFT(UPPER(B2947),7)="CS-NOVA"),"Nova",IF(OR(ISNUMBER(SEARCH("PRIMA ",B2947)),ISNUMBER(SEARCH("CS-PRIMA",B2947))),"Prima",IF(OR(ISNUMBER(SEARCH("Douceur",B2947)),ISNUMBER(SEARCH("DOUCEUR",B2947))),"Douceur",IF(OR(ISNUMBER(SEARCH("SANGO",B2947)),ISNUMBER(SEARCH("CS-SANGO",B2947))),"SANGO",IF(ISNUMBER(SEARCH("BLANDOUX",B2947)),"Blandoux",IF(ISNUMBER(SEARCH("SHIWAMI",B2947)),"Shiwame",IF(ISNUMBER(SEARCH("KELLOGG",B2947)),"Kelloggs",IF(OR(ISNUMBER(SEARCH("TOBIGO",B2947)),ISNUMBER(SEARCH("DWIST",B2947))),"Tobigo",IF(OR(ISNUMBER(SEARCH("MARISOL",B2947)),ISNUMBER(SEARCH("MARESOL",B2947))),"Maresol",IF(OR(ISNUMBER(SEARCH("TAKIS",B2947)),ISNUMBER(SEARCH("TAKYS",B2947))),"TAKYS",IF(ISNUMBER(SEARCH("TAWIL",B2947)),"Tawil",IF(ISNUMBER(SEARCH("FROMY",B2947)),"Fromy",""))))))))))))))))))))))))</f>
        <v/>
      </c>
    </row>
    <row r="2948" spans="1:3" ht="18" hidden="1" customHeight="1" x14ac:dyDescent="0.3">
      <c r="A2948" s="3" t="str">
        <f>Products!A2640</f>
        <v>ART02796</v>
      </c>
      <c r="B2948" s="3" t="str">
        <f>Products!B2640</f>
        <v>Glass Cola 12x33cl</v>
      </c>
      <c r="C2948" s="3" t="str">
        <f>IF(OR(ISNUMBER(SEARCH("SELHAM",B2948)),ISNUMBER(SEARCH("LHAFLA",B2948)),ISNUMBER(SEARCH("ZINE",B2948)),ISNUMBER(SEARCH("tiyay",B2948)),ISNUMBER(SEARCH("alouns",B2948)),ISNUMBER(SEARCH("lmhrat",B2948))),"The Al Itkane",IF(AND(ISNUMBER(SEARCH("CALIN",B2948)),ISNUMBER(SEARCH("RP",B2948)),NOT(ISNUMBER(SEARCH("VP",B2948)))),"Calin RP",IF(AND(ISNUMBER(SEARCH("CALIN",B2948)),ISNUMBER(SEARCH("VP",B2948))),"Calin VP",IF(AND(ISNUMBER(SEARCH("MIO",B2948)),OR(ISNUMBER(SEARCH("Vaisselle",B2948)),ISNUMBER(SEARCH("vaisselle",B2948)))),"Mio Liquid Vaisselle",IF(AND(ISNUMBER(SEARCH("MIO",B2948)),ISNUMBER(SEARCH("Javel",B2948))),"Mio Javel",IF(AND(ISNUMBER(SEARCH("MIO",B2948)),ISNUMBER(SEARCH("Matic",B2948))),"Mio Matic",IF(AND(ISNUMBER(SEARCH("MIO",B2948)),OR(ISNUMBER(SEARCH("Détérgent",B2948)),ISNUMBER(SEARCH("Poudre",B2948)),ISNUMBER(SEARCH("Semi Auto",B2948)),ISNUMBER(SEARCH("1KG",B2948)),ISNUMBER(SEARCH("500G",B2948)),ISNUMBER(SEARCH("10KG",B2948)),ISNUMBER(SEARCH("1.5K",B2948)),ISNUMBER(SEARCH("215G",B2948)),ISNUMBER(SEARCH("350G",B2948)),ISNUMBER(SEARCH("90G",B2948)),ISNUMBER(SEARCH("Gold",B2948)),ISNUMBER(SEARCH("Citron",B2948)),ISNUMBER(SEARCH("Rose",B2948)),ISNUMBER(SEARCH("Lessive",B2948))),NOT(OR(ISNUMBER(SEARCH("Vaisselle",B2948)),ISNUMBER(SEARCH("Javel",B2948)),ISNUMBER(SEARCH("Matic",B2948)),ISNUMBER(SEARCH("Nettoyant",B2948)),ISNUMBER(SEARCH("Pâte",B2948)),ISNUMBER(SEARCH("Lave",B2948)),ISNUMBER(SEARCH("Détartrant",B2948))))),"Mio main (1k+500gr)",IF(AND(ISNUMBER(SEARCH("PAPILLON",B2948)),OR(ISNUMBER(SEARCH("Papier",B2948)),ISNUMBER(SEARCH("Hygiénique",B2948)),ISNUMBER(SEARCH("HYGIÉNIQUE",B2948))),NOT(OR(ISNUMBER(SEARCH("Lingette",B2948)),ISNUMBER(SEARCH("Mouchoir",B2948))))),"Papillon Papier",IF(OR(ISNUMBER(SEARCH("TAJ AL SAHAR",B2948)),ISNUMBER(SEARCH("TAJ BLADI",B2948)),ISNUMBER(SEARCH("TAJ BELADI",B2948)),ISNUMBER(SEARCH("Tilal Assahra",B2948)),ISNUMBER(SEARCH("Jawharat Asahra",B2948))),"TAJ SAHARA",IF(AND(OR(ISNUMBER(SEARCH("AL ITKANE",B2948)),ISNUMBER(SEARCH("ALITKANE",B2948)),ISNUMBER(SEARCH("PRESTO",B2948))),NOT(OR(ISNUMBER(SEARCH("Thé",B2948)),ISNUMBER(SEARCH("THE ",B2948)),ISNUMBER(SEARCH("thé",B2948)),ISNUMBER(SEARCH("SELHAM",B2948)),ISNUMBER(SEARCH("LHAFLA",B2948)),ISNUMBER(SEARCH("ZINE",B2948)),ISNUMBER(SEARCH("tiyay",B2948)),ISNUMBER(SEARCH("alouns",B2948)),ISNUMBER(SEARCH("lmhrat",B2948))))),"Al Itkrans + Presto",IF(OR(ISNUMBER(SEARCH("DALAA",B2948)),ISNUMBER(SEARCH("CS-DALAA",B2948)),ISNUMBER(SEARCH("DALINA",B2948))),"Dalaa VP / Baqqal / RP",IF(OR(LEFT(UPPER(B2948),4)="MIA ",LEFT(UPPER(B2948),6)="CS-MIA"),"Mia",IF(OR(LEFT(UPPER(B2948),5)="NOVA ",LEFT(UPPER(B2948),7)="CS-NOVA"),"Nova",IF(OR(ISNUMBER(SEARCH("PRIMA ",B2948)),ISNUMBER(SEARCH("CS-PRIMA",B2948))),"Prima",IF(OR(ISNUMBER(SEARCH("Douceur",B2948)),ISNUMBER(SEARCH("DOUCEUR",B2948))),"Douceur",IF(OR(ISNUMBER(SEARCH("SANGO",B2948)),ISNUMBER(SEARCH("CS-SANGO",B2948))),"SANGO",IF(ISNUMBER(SEARCH("BLANDOUX",B2948)),"Blandoux",IF(ISNUMBER(SEARCH("SHIWAMI",B2948)),"Shiwame",IF(ISNUMBER(SEARCH("KELLOGG",B2948)),"Kelloggs",IF(OR(ISNUMBER(SEARCH("TOBIGO",B2948)),ISNUMBER(SEARCH("DWIST",B2948))),"Tobigo",IF(OR(ISNUMBER(SEARCH("MARISOL",B2948)),ISNUMBER(SEARCH("MARESOL",B2948))),"Maresol",IF(OR(ISNUMBER(SEARCH("TAKIS",B2948)),ISNUMBER(SEARCH("TAKYS",B2948))),"TAKYS",IF(ISNUMBER(SEARCH("TAWIL",B2948)),"Tawil",IF(ISNUMBER(SEARCH("FROMY",B2948)),"Fromy",""))))))))))))))))))))))))</f>
        <v/>
      </c>
    </row>
    <row r="2949" spans="1:3" ht="18" hidden="1" customHeight="1" x14ac:dyDescent="0.3">
      <c r="A2949" s="3" t="str">
        <f>Products!A2641</f>
        <v>ART02797</v>
      </c>
      <c r="B2949" s="3" t="str">
        <f>Products!B2641</f>
        <v>Ain Atlas Bouchon sport 50cl</v>
      </c>
      <c r="C2949" s="3" t="str">
        <f>IF(OR(ISNUMBER(SEARCH("SELHAM",B2949)),ISNUMBER(SEARCH("LHAFLA",B2949)),ISNUMBER(SEARCH("ZINE",B2949)),ISNUMBER(SEARCH("tiyay",B2949)),ISNUMBER(SEARCH("alouns",B2949)),ISNUMBER(SEARCH("lmhrat",B2949))),"The Al Itkane",IF(AND(ISNUMBER(SEARCH("CALIN",B2949)),ISNUMBER(SEARCH("RP",B2949)),NOT(ISNUMBER(SEARCH("VP",B2949)))),"Calin RP",IF(AND(ISNUMBER(SEARCH("CALIN",B2949)),ISNUMBER(SEARCH("VP",B2949))),"Calin VP",IF(AND(ISNUMBER(SEARCH("MIO",B2949)),OR(ISNUMBER(SEARCH("Vaisselle",B2949)),ISNUMBER(SEARCH("vaisselle",B2949)))),"Mio Liquid Vaisselle",IF(AND(ISNUMBER(SEARCH("MIO",B2949)),ISNUMBER(SEARCH("Javel",B2949))),"Mio Javel",IF(AND(ISNUMBER(SEARCH("MIO",B2949)),ISNUMBER(SEARCH("Matic",B2949))),"Mio Matic",IF(AND(ISNUMBER(SEARCH("MIO",B2949)),OR(ISNUMBER(SEARCH("Détérgent",B2949)),ISNUMBER(SEARCH("Poudre",B2949)),ISNUMBER(SEARCH("Semi Auto",B2949)),ISNUMBER(SEARCH("1KG",B2949)),ISNUMBER(SEARCH("500G",B2949)),ISNUMBER(SEARCH("10KG",B2949)),ISNUMBER(SEARCH("1.5K",B2949)),ISNUMBER(SEARCH("215G",B2949)),ISNUMBER(SEARCH("350G",B2949)),ISNUMBER(SEARCH("90G",B2949)),ISNUMBER(SEARCH("Gold",B2949)),ISNUMBER(SEARCH("Citron",B2949)),ISNUMBER(SEARCH("Rose",B2949)),ISNUMBER(SEARCH("Lessive",B2949))),NOT(OR(ISNUMBER(SEARCH("Vaisselle",B2949)),ISNUMBER(SEARCH("Javel",B2949)),ISNUMBER(SEARCH("Matic",B2949)),ISNUMBER(SEARCH("Nettoyant",B2949)),ISNUMBER(SEARCH("Pâte",B2949)),ISNUMBER(SEARCH("Lave",B2949)),ISNUMBER(SEARCH("Détartrant",B2949))))),"Mio main (1k+500gr)",IF(AND(ISNUMBER(SEARCH("PAPILLON",B2949)),OR(ISNUMBER(SEARCH("Papier",B2949)),ISNUMBER(SEARCH("Hygiénique",B2949)),ISNUMBER(SEARCH("HYGIÉNIQUE",B2949))),NOT(OR(ISNUMBER(SEARCH("Lingette",B2949)),ISNUMBER(SEARCH("Mouchoir",B2949))))),"Papillon Papier",IF(OR(ISNUMBER(SEARCH("TAJ AL SAHAR",B2949)),ISNUMBER(SEARCH("TAJ BLADI",B2949)),ISNUMBER(SEARCH("TAJ BELADI",B2949)),ISNUMBER(SEARCH("Tilal Assahra",B2949)),ISNUMBER(SEARCH("Jawharat Asahra",B2949))),"TAJ SAHARA",IF(AND(OR(ISNUMBER(SEARCH("AL ITKANE",B2949)),ISNUMBER(SEARCH("ALITKANE",B2949)),ISNUMBER(SEARCH("PRESTO",B2949))),NOT(OR(ISNUMBER(SEARCH("Thé",B2949)),ISNUMBER(SEARCH("THE ",B2949)),ISNUMBER(SEARCH("thé",B2949)),ISNUMBER(SEARCH("SELHAM",B2949)),ISNUMBER(SEARCH("LHAFLA",B2949)),ISNUMBER(SEARCH("ZINE",B2949)),ISNUMBER(SEARCH("tiyay",B2949)),ISNUMBER(SEARCH("alouns",B2949)),ISNUMBER(SEARCH("lmhrat",B2949))))),"Al Itkrans + Presto",IF(OR(ISNUMBER(SEARCH("DALAA",B2949)),ISNUMBER(SEARCH("CS-DALAA",B2949)),ISNUMBER(SEARCH("DALINA",B2949))),"Dalaa VP / Baqqal / RP",IF(OR(LEFT(UPPER(B2949),4)="MIA ",LEFT(UPPER(B2949),6)="CS-MIA"),"Mia",IF(OR(LEFT(UPPER(B2949),5)="NOVA ",LEFT(UPPER(B2949),7)="CS-NOVA"),"Nova",IF(OR(ISNUMBER(SEARCH("PRIMA ",B2949)),ISNUMBER(SEARCH("CS-PRIMA",B2949))),"Prima",IF(OR(ISNUMBER(SEARCH("Douceur",B2949)),ISNUMBER(SEARCH("DOUCEUR",B2949))),"Douceur",IF(OR(ISNUMBER(SEARCH("SANGO",B2949)),ISNUMBER(SEARCH("CS-SANGO",B2949))),"SANGO",IF(ISNUMBER(SEARCH("BLANDOUX",B2949)),"Blandoux",IF(ISNUMBER(SEARCH("SHIWAMI",B2949)),"Shiwame",IF(ISNUMBER(SEARCH("KELLOGG",B2949)),"Kelloggs",IF(OR(ISNUMBER(SEARCH("TOBIGO",B2949)),ISNUMBER(SEARCH("DWIST",B2949))),"Tobigo",IF(OR(ISNUMBER(SEARCH("MARISOL",B2949)),ISNUMBER(SEARCH("MARESOL",B2949))),"Maresol",IF(OR(ISNUMBER(SEARCH("TAKIS",B2949)),ISNUMBER(SEARCH("TAKYS",B2949))),"TAKYS",IF(ISNUMBER(SEARCH("TAWIL",B2949)),"Tawil",IF(ISNUMBER(SEARCH("FROMY",B2949)),"Fromy",""))))))))))))))))))))))))</f>
        <v/>
      </c>
    </row>
    <row r="2950" spans="1:3" ht="18" hidden="1" customHeight="1" x14ac:dyDescent="0.3">
      <c r="A2950" s="3" t="str">
        <f>Products!A2642</f>
        <v>ART02823</v>
      </c>
      <c r="B2950" s="3" t="str">
        <f>Products!B2642</f>
        <v>NESCAFE Gold 47.5G</v>
      </c>
      <c r="C2950" s="3" t="str">
        <f>IF(OR(ISNUMBER(SEARCH("SELHAM",B2950)),ISNUMBER(SEARCH("LHAFLA",B2950)),ISNUMBER(SEARCH("ZINE",B2950)),ISNUMBER(SEARCH("tiyay",B2950)),ISNUMBER(SEARCH("alouns",B2950)),ISNUMBER(SEARCH("lmhrat",B2950))),"The Al Itkane",IF(AND(ISNUMBER(SEARCH("CALIN",B2950)),ISNUMBER(SEARCH("RP",B2950)),NOT(ISNUMBER(SEARCH("VP",B2950)))),"Calin RP",IF(AND(ISNUMBER(SEARCH("CALIN",B2950)),ISNUMBER(SEARCH("VP",B2950))),"Calin VP",IF(AND(ISNUMBER(SEARCH("MIO",B2950)),OR(ISNUMBER(SEARCH("Vaisselle",B2950)),ISNUMBER(SEARCH("vaisselle",B2950)))),"Mio Liquid Vaisselle",IF(AND(ISNUMBER(SEARCH("MIO",B2950)),ISNUMBER(SEARCH("Javel",B2950))),"Mio Javel",IF(AND(ISNUMBER(SEARCH("MIO",B2950)),ISNUMBER(SEARCH("Matic",B2950))),"Mio Matic",IF(AND(ISNUMBER(SEARCH("MIO",B2950)),OR(ISNUMBER(SEARCH("Détérgent",B2950)),ISNUMBER(SEARCH("Poudre",B2950)),ISNUMBER(SEARCH("Semi Auto",B2950)),ISNUMBER(SEARCH("1KG",B2950)),ISNUMBER(SEARCH("500G",B2950)),ISNUMBER(SEARCH("10KG",B2950)),ISNUMBER(SEARCH("1.5K",B2950)),ISNUMBER(SEARCH("215G",B2950)),ISNUMBER(SEARCH("350G",B2950)),ISNUMBER(SEARCH("90G",B2950)),ISNUMBER(SEARCH("Gold",B2950)),ISNUMBER(SEARCH("Citron",B2950)),ISNUMBER(SEARCH("Rose",B2950)),ISNUMBER(SEARCH("Lessive",B2950))),NOT(OR(ISNUMBER(SEARCH("Vaisselle",B2950)),ISNUMBER(SEARCH("Javel",B2950)),ISNUMBER(SEARCH("Matic",B2950)),ISNUMBER(SEARCH("Nettoyant",B2950)),ISNUMBER(SEARCH("Pâte",B2950)),ISNUMBER(SEARCH("Lave",B2950)),ISNUMBER(SEARCH("Détartrant",B2950))))),"Mio main (1k+500gr)",IF(AND(ISNUMBER(SEARCH("PAPILLON",B2950)),OR(ISNUMBER(SEARCH("Papier",B2950)),ISNUMBER(SEARCH("Hygiénique",B2950)),ISNUMBER(SEARCH("HYGIÉNIQUE",B2950))),NOT(OR(ISNUMBER(SEARCH("Lingette",B2950)),ISNUMBER(SEARCH("Mouchoir",B2950))))),"Papillon Papier",IF(OR(ISNUMBER(SEARCH("TAJ AL SAHAR",B2950)),ISNUMBER(SEARCH("TAJ BLADI",B2950)),ISNUMBER(SEARCH("TAJ BELADI",B2950)),ISNUMBER(SEARCH("Tilal Assahra",B2950)),ISNUMBER(SEARCH("Jawharat Asahra",B2950))),"TAJ SAHARA",IF(AND(OR(ISNUMBER(SEARCH("AL ITKANE",B2950)),ISNUMBER(SEARCH("ALITKANE",B2950)),ISNUMBER(SEARCH("PRESTO",B2950))),NOT(OR(ISNUMBER(SEARCH("Thé",B2950)),ISNUMBER(SEARCH("THE ",B2950)),ISNUMBER(SEARCH("thé",B2950)),ISNUMBER(SEARCH("SELHAM",B2950)),ISNUMBER(SEARCH("LHAFLA",B2950)),ISNUMBER(SEARCH("ZINE",B2950)),ISNUMBER(SEARCH("tiyay",B2950)),ISNUMBER(SEARCH("alouns",B2950)),ISNUMBER(SEARCH("lmhrat",B2950))))),"Al Itkrans + Presto",IF(OR(ISNUMBER(SEARCH("DALAA",B2950)),ISNUMBER(SEARCH("CS-DALAA",B2950)),ISNUMBER(SEARCH("DALINA",B2950))),"Dalaa VP / Baqqal / RP",IF(OR(LEFT(UPPER(B2950),4)="MIA ",LEFT(UPPER(B2950),6)="CS-MIA"),"Mia",IF(OR(LEFT(UPPER(B2950),5)="NOVA ",LEFT(UPPER(B2950),7)="CS-NOVA"),"Nova",IF(OR(ISNUMBER(SEARCH("PRIMA ",B2950)),ISNUMBER(SEARCH("CS-PRIMA",B2950))),"Prima",IF(OR(ISNUMBER(SEARCH("Douceur",B2950)),ISNUMBER(SEARCH("DOUCEUR",B2950))),"Douceur",IF(OR(ISNUMBER(SEARCH("SANGO",B2950)),ISNUMBER(SEARCH("CS-SANGO",B2950))),"SANGO",IF(ISNUMBER(SEARCH("BLANDOUX",B2950)),"Blandoux",IF(ISNUMBER(SEARCH("SHIWAMI",B2950)),"Shiwame",IF(ISNUMBER(SEARCH("KELLOGG",B2950)),"Kelloggs",IF(OR(ISNUMBER(SEARCH("TOBIGO",B2950)),ISNUMBER(SEARCH("DWIST",B2950))),"Tobigo",IF(OR(ISNUMBER(SEARCH("MARISOL",B2950)),ISNUMBER(SEARCH("MARESOL",B2950))),"Maresol",IF(OR(ISNUMBER(SEARCH("TAKIS",B2950)),ISNUMBER(SEARCH("TAKYS",B2950))),"TAKYS",IF(ISNUMBER(SEARCH("TAWIL",B2950)),"Tawil",IF(ISNUMBER(SEARCH("FROMY",B2950)),"Fromy",""))))))))))))))))))))))))</f>
        <v/>
      </c>
    </row>
    <row r="2951" spans="1:3" ht="18" hidden="1" customHeight="1" x14ac:dyDescent="0.3">
      <c r="A2951" s="3" t="str">
        <f>Products!A2643</f>
        <v>ART02824</v>
      </c>
      <c r="B2951" s="3" t="str">
        <f>Products!B2643</f>
        <v>NESCAFE Gold 95G</v>
      </c>
      <c r="C2951" s="3" t="str">
        <f>IF(OR(ISNUMBER(SEARCH("SELHAM",B2951)),ISNUMBER(SEARCH("LHAFLA",B2951)),ISNUMBER(SEARCH("ZINE",B2951)),ISNUMBER(SEARCH("tiyay",B2951)),ISNUMBER(SEARCH("alouns",B2951)),ISNUMBER(SEARCH("lmhrat",B2951))),"The Al Itkane",IF(AND(ISNUMBER(SEARCH("CALIN",B2951)),ISNUMBER(SEARCH("RP",B2951)),NOT(ISNUMBER(SEARCH("VP",B2951)))),"Calin RP",IF(AND(ISNUMBER(SEARCH("CALIN",B2951)),ISNUMBER(SEARCH("VP",B2951))),"Calin VP",IF(AND(ISNUMBER(SEARCH("MIO",B2951)),OR(ISNUMBER(SEARCH("Vaisselle",B2951)),ISNUMBER(SEARCH("vaisselle",B2951)))),"Mio Liquid Vaisselle",IF(AND(ISNUMBER(SEARCH("MIO",B2951)),ISNUMBER(SEARCH("Javel",B2951))),"Mio Javel",IF(AND(ISNUMBER(SEARCH("MIO",B2951)),ISNUMBER(SEARCH("Matic",B2951))),"Mio Matic",IF(AND(ISNUMBER(SEARCH("MIO",B2951)),OR(ISNUMBER(SEARCH("Détérgent",B2951)),ISNUMBER(SEARCH("Poudre",B2951)),ISNUMBER(SEARCH("Semi Auto",B2951)),ISNUMBER(SEARCH("1KG",B2951)),ISNUMBER(SEARCH("500G",B2951)),ISNUMBER(SEARCH("10KG",B2951)),ISNUMBER(SEARCH("1.5K",B2951)),ISNUMBER(SEARCH("215G",B2951)),ISNUMBER(SEARCH("350G",B2951)),ISNUMBER(SEARCH("90G",B2951)),ISNUMBER(SEARCH("Gold",B2951)),ISNUMBER(SEARCH("Citron",B2951)),ISNUMBER(SEARCH("Rose",B2951)),ISNUMBER(SEARCH("Lessive",B2951))),NOT(OR(ISNUMBER(SEARCH("Vaisselle",B2951)),ISNUMBER(SEARCH("Javel",B2951)),ISNUMBER(SEARCH("Matic",B2951)),ISNUMBER(SEARCH("Nettoyant",B2951)),ISNUMBER(SEARCH("Pâte",B2951)),ISNUMBER(SEARCH("Lave",B2951)),ISNUMBER(SEARCH("Détartrant",B2951))))),"Mio main (1k+500gr)",IF(AND(ISNUMBER(SEARCH("PAPILLON",B2951)),OR(ISNUMBER(SEARCH("Papier",B2951)),ISNUMBER(SEARCH("Hygiénique",B2951)),ISNUMBER(SEARCH("HYGIÉNIQUE",B2951))),NOT(OR(ISNUMBER(SEARCH("Lingette",B2951)),ISNUMBER(SEARCH("Mouchoir",B2951))))),"Papillon Papier",IF(OR(ISNUMBER(SEARCH("TAJ AL SAHAR",B2951)),ISNUMBER(SEARCH("TAJ BLADI",B2951)),ISNUMBER(SEARCH("TAJ BELADI",B2951)),ISNUMBER(SEARCH("Tilal Assahra",B2951)),ISNUMBER(SEARCH("Jawharat Asahra",B2951))),"TAJ SAHARA",IF(AND(OR(ISNUMBER(SEARCH("AL ITKANE",B2951)),ISNUMBER(SEARCH("ALITKANE",B2951)),ISNUMBER(SEARCH("PRESTO",B2951))),NOT(OR(ISNUMBER(SEARCH("Thé",B2951)),ISNUMBER(SEARCH("THE ",B2951)),ISNUMBER(SEARCH("thé",B2951)),ISNUMBER(SEARCH("SELHAM",B2951)),ISNUMBER(SEARCH("LHAFLA",B2951)),ISNUMBER(SEARCH("ZINE",B2951)),ISNUMBER(SEARCH("tiyay",B2951)),ISNUMBER(SEARCH("alouns",B2951)),ISNUMBER(SEARCH("lmhrat",B2951))))),"Al Itkrans + Presto",IF(OR(ISNUMBER(SEARCH("DALAA",B2951)),ISNUMBER(SEARCH("CS-DALAA",B2951)),ISNUMBER(SEARCH("DALINA",B2951))),"Dalaa VP / Baqqal / RP",IF(OR(LEFT(UPPER(B2951),4)="MIA ",LEFT(UPPER(B2951),6)="CS-MIA"),"Mia",IF(OR(LEFT(UPPER(B2951),5)="NOVA ",LEFT(UPPER(B2951),7)="CS-NOVA"),"Nova",IF(OR(ISNUMBER(SEARCH("PRIMA ",B2951)),ISNUMBER(SEARCH("CS-PRIMA",B2951))),"Prima",IF(OR(ISNUMBER(SEARCH("Douceur",B2951)),ISNUMBER(SEARCH("DOUCEUR",B2951))),"Douceur",IF(OR(ISNUMBER(SEARCH("SANGO",B2951)),ISNUMBER(SEARCH("CS-SANGO",B2951))),"SANGO",IF(ISNUMBER(SEARCH("BLANDOUX",B2951)),"Blandoux",IF(ISNUMBER(SEARCH("SHIWAMI",B2951)),"Shiwame",IF(ISNUMBER(SEARCH("KELLOGG",B2951)),"Kelloggs",IF(OR(ISNUMBER(SEARCH("TOBIGO",B2951)),ISNUMBER(SEARCH("DWIST",B2951))),"Tobigo",IF(OR(ISNUMBER(SEARCH("MARISOL",B2951)),ISNUMBER(SEARCH("MARESOL",B2951))),"Maresol",IF(OR(ISNUMBER(SEARCH("TAKIS",B2951)),ISNUMBER(SEARCH("TAKYS",B2951))),"TAKYS",IF(ISNUMBER(SEARCH("TAWIL",B2951)),"Tawil",IF(ISNUMBER(SEARCH("FROMY",B2951)),"Fromy",""))))))))))))))))))))))))</f>
        <v/>
      </c>
    </row>
    <row r="2952" spans="1:3" ht="18" hidden="1" customHeight="1" x14ac:dyDescent="0.3">
      <c r="A2952" s="3" t="str">
        <f>Products!A2644</f>
        <v>ART02825</v>
      </c>
      <c r="B2952" s="3" t="str">
        <f>Products!B2644</f>
        <v>NESCAFE Sachet 3En1 Crème 18G</v>
      </c>
      <c r="C2952" s="3" t="str">
        <f>IF(OR(ISNUMBER(SEARCH("SELHAM",B2952)),ISNUMBER(SEARCH("LHAFLA",B2952)),ISNUMBER(SEARCH("ZINE",B2952)),ISNUMBER(SEARCH("tiyay",B2952)),ISNUMBER(SEARCH("alouns",B2952)),ISNUMBER(SEARCH("lmhrat",B2952))),"The Al Itkane",IF(AND(ISNUMBER(SEARCH("CALIN",B2952)),ISNUMBER(SEARCH("RP",B2952)),NOT(ISNUMBER(SEARCH("VP",B2952)))),"Calin RP",IF(AND(ISNUMBER(SEARCH("CALIN",B2952)),ISNUMBER(SEARCH("VP",B2952))),"Calin VP",IF(AND(ISNUMBER(SEARCH("MIO",B2952)),OR(ISNUMBER(SEARCH("Vaisselle",B2952)),ISNUMBER(SEARCH("vaisselle",B2952)))),"Mio Liquid Vaisselle",IF(AND(ISNUMBER(SEARCH("MIO",B2952)),ISNUMBER(SEARCH("Javel",B2952))),"Mio Javel",IF(AND(ISNUMBER(SEARCH("MIO",B2952)),ISNUMBER(SEARCH("Matic",B2952))),"Mio Matic",IF(AND(ISNUMBER(SEARCH("MIO",B2952)),OR(ISNUMBER(SEARCH("Détérgent",B2952)),ISNUMBER(SEARCH("Poudre",B2952)),ISNUMBER(SEARCH("Semi Auto",B2952)),ISNUMBER(SEARCH("1KG",B2952)),ISNUMBER(SEARCH("500G",B2952)),ISNUMBER(SEARCH("10KG",B2952)),ISNUMBER(SEARCH("1.5K",B2952)),ISNUMBER(SEARCH("215G",B2952)),ISNUMBER(SEARCH("350G",B2952)),ISNUMBER(SEARCH("90G",B2952)),ISNUMBER(SEARCH("Gold",B2952)),ISNUMBER(SEARCH("Citron",B2952)),ISNUMBER(SEARCH("Rose",B2952)),ISNUMBER(SEARCH("Lessive",B2952))),NOT(OR(ISNUMBER(SEARCH("Vaisselle",B2952)),ISNUMBER(SEARCH("Javel",B2952)),ISNUMBER(SEARCH("Matic",B2952)),ISNUMBER(SEARCH("Nettoyant",B2952)),ISNUMBER(SEARCH("Pâte",B2952)),ISNUMBER(SEARCH("Lave",B2952)),ISNUMBER(SEARCH("Détartrant",B2952))))),"Mio main (1k+500gr)",IF(AND(ISNUMBER(SEARCH("PAPILLON",B2952)),OR(ISNUMBER(SEARCH("Papier",B2952)),ISNUMBER(SEARCH("Hygiénique",B2952)),ISNUMBER(SEARCH("HYGIÉNIQUE",B2952))),NOT(OR(ISNUMBER(SEARCH("Lingette",B2952)),ISNUMBER(SEARCH("Mouchoir",B2952))))),"Papillon Papier",IF(OR(ISNUMBER(SEARCH("TAJ AL SAHAR",B2952)),ISNUMBER(SEARCH("TAJ BLADI",B2952)),ISNUMBER(SEARCH("TAJ BELADI",B2952)),ISNUMBER(SEARCH("Tilal Assahra",B2952)),ISNUMBER(SEARCH("Jawharat Asahra",B2952))),"TAJ SAHARA",IF(AND(OR(ISNUMBER(SEARCH("AL ITKANE",B2952)),ISNUMBER(SEARCH("ALITKANE",B2952)),ISNUMBER(SEARCH("PRESTO",B2952))),NOT(OR(ISNUMBER(SEARCH("Thé",B2952)),ISNUMBER(SEARCH("THE ",B2952)),ISNUMBER(SEARCH("thé",B2952)),ISNUMBER(SEARCH("SELHAM",B2952)),ISNUMBER(SEARCH("LHAFLA",B2952)),ISNUMBER(SEARCH("ZINE",B2952)),ISNUMBER(SEARCH("tiyay",B2952)),ISNUMBER(SEARCH("alouns",B2952)),ISNUMBER(SEARCH("lmhrat",B2952))))),"Al Itkrans + Presto",IF(OR(ISNUMBER(SEARCH("DALAA",B2952)),ISNUMBER(SEARCH("CS-DALAA",B2952)),ISNUMBER(SEARCH("DALINA",B2952))),"Dalaa VP / Baqqal / RP",IF(OR(LEFT(UPPER(B2952),4)="MIA ",LEFT(UPPER(B2952),6)="CS-MIA"),"Mia",IF(OR(LEFT(UPPER(B2952),5)="NOVA ",LEFT(UPPER(B2952),7)="CS-NOVA"),"Nova",IF(OR(ISNUMBER(SEARCH("PRIMA ",B2952)),ISNUMBER(SEARCH("CS-PRIMA",B2952))),"Prima",IF(OR(ISNUMBER(SEARCH("Douceur",B2952)),ISNUMBER(SEARCH("DOUCEUR",B2952))),"Douceur",IF(OR(ISNUMBER(SEARCH("SANGO",B2952)),ISNUMBER(SEARCH("CS-SANGO",B2952))),"SANGO",IF(ISNUMBER(SEARCH("BLANDOUX",B2952)),"Blandoux",IF(ISNUMBER(SEARCH("SHIWAMI",B2952)),"Shiwame",IF(ISNUMBER(SEARCH("KELLOGG",B2952)),"Kelloggs",IF(OR(ISNUMBER(SEARCH("TOBIGO",B2952)),ISNUMBER(SEARCH("DWIST",B2952))),"Tobigo",IF(OR(ISNUMBER(SEARCH("MARISOL",B2952)),ISNUMBER(SEARCH("MARESOL",B2952))),"Maresol",IF(OR(ISNUMBER(SEARCH("TAKIS",B2952)),ISNUMBER(SEARCH("TAKYS",B2952))),"TAKYS",IF(ISNUMBER(SEARCH("TAWIL",B2952)),"Tawil",IF(ISNUMBER(SEARCH("FROMY",B2952)),"Fromy",""))))))))))))))))))))))))</f>
        <v/>
      </c>
    </row>
    <row r="2953" spans="1:3" ht="18" hidden="1" customHeight="1" x14ac:dyDescent="0.3">
      <c r="A2953" s="3" t="str">
        <f>Products!A2645</f>
        <v>ART02826</v>
      </c>
      <c r="B2953" s="3" t="str">
        <f>Products!B2645</f>
        <v>FITNESS Cereales Minis 300G</v>
      </c>
      <c r="C2953" s="3" t="str">
        <f>IF(OR(ISNUMBER(SEARCH("SELHAM",B2953)),ISNUMBER(SEARCH("LHAFLA",B2953)),ISNUMBER(SEARCH("ZINE",B2953)),ISNUMBER(SEARCH("tiyay",B2953)),ISNUMBER(SEARCH("alouns",B2953)),ISNUMBER(SEARCH("lmhrat",B2953))),"The Al Itkane",IF(AND(ISNUMBER(SEARCH("CALIN",B2953)),ISNUMBER(SEARCH("RP",B2953)),NOT(ISNUMBER(SEARCH("VP",B2953)))),"Calin RP",IF(AND(ISNUMBER(SEARCH("CALIN",B2953)),ISNUMBER(SEARCH("VP",B2953))),"Calin VP",IF(AND(ISNUMBER(SEARCH("MIO",B2953)),OR(ISNUMBER(SEARCH("Vaisselle",B2953)),ISNUMBER(SEARCH("vaisselle",B2953)))),"Mio Liquid Vaisselle",IF(AND(ISNUMBER(SEARCH("MIO",B2953)),ISNUMBER(SEARCH("Javel",B2953))),"Mio Javel",IF(AND(ISNUMBER(SEARCH("MIO",B2953)),ISNUMBER(SEARCH("Matic",B2953))),"Mio Matic",IF(AND(ISNUMBER(SEARCH("MIO",B2953)),OR(ISNUMBER(SEARCH("Détérgent",B2953)),ISNUMBER(SEARCH("Poudre",B2953)),ISNUMBER(SEARCH("Semi Auto",B2953)),ISNUMBER(SEARCH("1KG",B2953)),ISNUMBER(SEARCH("500G",B2953)),ISNUMBER(SEARCH("10KG",B2953)),ISNUMBER(SEARCH("1.5K",B2953)),ISNUMBER(SEARCH("215G",B2953)),ISNUMBER(SEARCH("350G",B2953)),ISNUMBER(SEARCH("90G",B2953)),ISNUMBER(SEARCH("Gold",B2953)),ISNUMBER(SEARCH("Citron",B2953)),ISNUMBER(SEARCH("Rose",B2953)),ISNUMBER(SEARCH("Lessive",B2953))),NOT(OR(ISNUMBER(SEARCH("Vaisselle",B2953)),ISNUMBER(SEARCH("Javel",B2953)),ISNUMBER(SEARCH("Matic",B2953)),ISNUMBER(SEARCH("Nettoyant",B2953)),ISNUMBER(SEARCH("Pâte",B2953)),ISNUMBER(SEARCH("Lave",B2953)),ISNUMBER(SEARCH("Détartrant",B2953))))),"Mio main (1k+500gr)",IF(AND(ISNUMBER(SEARCH("PAPILLON",B2953)),OR(ISNUMBER(SEARCH("Papier",B2953)),ISNUMBER(SEARCH("Hygiénique",B2953)),ISNUMBER(SEARCH("HYGIÉNIQUE",B2953))),NOT(OR(ISNUMBER(SEARCH("Lingette",B2953)),ISNUMBER(SEARCH("Mouchoir",B2953))))),"Papillon Papier",IF(OR(ISNUMBER(SEARCH("TAJ AL SAHAR",B2953)),ISNUMBER(SEARCH("TAJ BLADI",B2953)),ISNUMBER(SEARCH("TAJ BELADI",B2953)),ISNUMBER(SEARCH("Tilal Assahra",B2953)),ISNUMBER(SEARCH("Jawharat Asahra",B2953))),"TAJ SAHARA",IF(AND(OR(ISNUMBER(SEARCH("AL ITKANE",B2953)),ISNUMBER(SEARCH("ALITKANE",B2953)),ISNUMBER(SEARCH("PRESTO",B2953))),NOT(OR(ISNUMBER(SEARCH("Thé",B2953)),ISNUMBER(SEARCH("THE ",B2953)),ISNUMBER(SEARCH("thé",B2953)),ISNUMBER(SEARCH("SELHAM",B2953)),ISNUMBER(SEARCH("LHAFLA",B2953)),ISNUMBER(SEARCH("ZINE",B2953)),ISNUMBER(SEARCH("tiyay",B2953)),ISNUMBER(SEARCH("alouns",B2953)),ISNUMBER(SEARCH("lmhrat",B2953))))),"Al Itkrans + Presto",IF(OR(ISNUMBER(SEARCH("DALAA",B2953)),ISNUMBER(SEARCH("CS-DALAA",B2953)),ISNUMBER(SEARCH("DALINA",B2953))),"Dalaa VP / Baqqal / RP",IF(OR(LEFT(UPPER(B2953),4)="MIA ",LEFT(UPPER(B2953),6)="CS-MIA"),"Mia",IF(OR(LEFT(UPPER(B2953),5)="NOVA ",LEFT(UPPER(B2953),7)="CS-NOVA"),"Nova",IF(OR(ISNUMBER(SEARCH("PRIMA ",B2953)),ISNUMBER(SEARCH("CS-PRIMA",B2953))),"Prima",IF(OR(ISNUMBER(SEARCH("Douceur",B2953)),ISNUMBER(SEARCH("DOUCEUR",B2953))),"Douceur",IF(OR(ISNUMBER(SEARCH("SANGO",B2953)),ISNUMBER(SEARCH("CS-SANGO",B2953))),"SANGO",IF(ISNUMBER(SEARCH("BLANDOUX",B2953)),"Blandoux",IF(ISNUMBER(SEARCH("SHIWAMI",B2953)),"Shiwame",IF(ISNUMBER(SEARCH("KELLOGG",B2953)),"Kelloggs",IF(OR(ISNUMBER(SEARCH("TOBIGO",B2953)),ISNUMBER(SEARCH("DWIST",B2953))),"Tobigo",IF(OR(ISNUMBER(SEARCH("MARISOL",B2953)),ISNUMBER(SEARCH("MARESOL",B2953))),"Maresol",IF(OR(ISNUMBER(SEARCH("TAKIS",B2953)),ISNUMBER(SEARCH("TAKYS",B2953))),"TAKYS",IF(ISNUMBER(SEARCH("TAWIL",B2953)),"Tawil",IF(ISNUMBER(SEARCH("FROMY",B2953)),"Fromy",""))))))))))))))))))))))))</f>
        <v/>
      </c>
    </row>
    <row r="2954" spans="1:3" ht="18" hidden="1" customHeight="1" x14ac:dyDescent="0.3">
      <c r="A2954" s="3" t="str">
        <f>Products!A2646</f>
        <v>ART02827</v>
      </c>
      <c r="B2954" s="3" t="str">
        <f>Products!B2646</f>
        <v>NESLTE Cereales Sachet Gold 150G</v>
      </c>
      <c r="C2954" s="3" t="str">
        <f>IF(OR(ISNUMBER(SEARCH("SELHAM",B2954)),ISNUMBER(SEARCH("LHAFLA",B2954)),ISNUMBER(SEARCH("ZINE",B2954)),ISNUMBER(SEARCH("tiyay",B2954)),ISNUMBER(SEARCH("alouns",B2954)),ISNUMBER(SEARCH("lmhrat",B2954))),"The Al Itkane",IF(AND(ISNUMBER(SEARCH("CALIN",B2954)),ISNUMBER(SEARCH("RP",B2954)),NOT(ISNUMBER(SEARCH("VP",B2954)))),"Calin RP",IF(AND(ISNUMBER(SEARCH("CALIN",B2954)),ISNUMBER(SEARCH("VP",B2954))),"Calin VP",IF(AND(ISNUMBER(SEARCH("MIO",B2954)),OR(ISNUMBER(SEARCH("Vaisselle",B2954)),ISNUMBER(SEARCH("vaisselle",B2954)))),"Mio Liquid Vaisselle",IF(AND(ISNUMBER(SEARCH("MIO",B2954)),ISNUMBER(SEARCH("Javel",B2954))),"Mio Javel",IF(AND(ISNUMBER(SEARCH("MIO",B2954)),ISNUMBER(SEARCH("Matic",B2954))),"Mio Matic",IF(AND(ISNUMBER(SEARCH("MIO",B2954)),OR(ISNUMBER(SEARCH("Détérgent",B2954)),ISNUMBER(SEARCH("Poudre",B2954)),ISNUMBER(SEARCH("Semi Auto",B2954)),ISNUMBER(SEARCH("1KG",B2954)),ISNUMBER(SEARCH("500G",B2954)),ISNUMBER(SEARCH("10KG",B2954)),ISNUMBER(SEARCH("1.5K",B2954)),ISNUMBER(SEARCH("215G",B2954)),ISNUMBER(SEARCH("350G",B2954)),ISNUMBER(SEARCH("90G",B2954)),ISNUMBER(SEARCH("Gold",B2954)),ISNUMBER(SEARCH("Citron",B2954)),ISNUMBER(SEARCH("Rose",B2954)),ISNUMBER(SEARCH("Lessive",B2954))),NOT(OR(ISNUMBER(SEARCH("Vaisselle",B2954)),ISNUMBER(SEARCH("Javel",B2954)),ISNUMBER(SEARCH("Matic",B2954)),ISNUMBER(SEARCH("Nettoyant",B2954)),ISNUMBER(SEARCH("Pâte",B2954)),ISNUMBER(SEARCH("Lave",B2954)),ISNUMBER(SEARCH("Détartrant",B2954))))),"Mio main (1k+500gr)",IF(AND(ISNUMBER(SEARCH("PAPILLON",B2954)),OR(ISNUMBER(SEARCH("Papier",B2954)),ISNUMBER(SEARCH("Hygiénique",B2954)),ISNUMBER(SEARCH("HYGIÉNIQUE",B2954))),NOT(OR(ISNUMBER(SEARCH("Lingette",B2954)),ISNUMBER(SEARCH("Mouchoir",B2954))))),"Papillon Papier",IF(OR(ISNUMBER(SEARCH("TAJ AL SAHAR",B2954)),ISNUMBER(SEARCH("TAJ BLADI",B2954)),ISNUMBER(SEARCH("TAJ BELADI",B2954)),ISNUMBER(SEARCH("Tilal Assahra",B2954)),ISNUMBER(SEARCH("Jawharat Asahra",B2954))),"TAJ SAHARA",IF(AND(OR(ISNUMBER(SEARCH("AL ITKANE",B2954)),ISNUMBER(SEARCH("ALITKANE",B2954)),ISNUMBER(SEARCH("PRESTO",B2954))),NOT(OR(ISNUMBER(SEARCH("Thé",B2954)),ISNUMBER(SEARCH("THE ",B2954)),ISNUMBER(SEARCH("thé",B2954)),ISNUMBER(SEARCH("SELHAM",B2954)),ISNUMBER(SEARCH("LHAFLA",B2954)),ISNUMBER(SEARCH("ZINE",B2954)),ISNUMBER(SEARCH("tiyay",B2954)),ISNUMBER(SEARCH("alouns",B2954)),ISNUMBER(SEARCH("lmhrat",B2954))))),"Al Itkrans + Presto",IF(OR(ISNUMBER(SEARCH("DALAA",B2954)),ISNUMBER(SEARCH("CS-DALAA",B2954)),ISNUMBER(SEARCH("DALINA",B2954))),"Dalaa VP / Baqqal / RP",IF(OR(LEFT(UPPER(B2954),4)="MIA ",LEFT(UPPER(B2954),6)="CS-MIA"),"Mia",IF(OR(LEFT(UPPER(B2954),5)="NOVA ",LEFT(UPPER(B2954),7)="CS-NOVA"),"Nova",IF(OR(ISNUMBER(SEARCH("PRIMA ",B2954)),ISNUMBER(SEARCH("CS-PRIMA",B2954))),"Prima",IF(OR(ISNUMBER(SEARCH("Douceur",B2954)),ISNUMBER(SEARCH("DOUCEUR",B2954))),"Douceur",IF(OR(ISNUMBER(SEARCH("SANGO",B2954)),ISNUMBER(SEARCH("CS-SANGO",B2954))),"SANGO",IF(ISNUMBER(SEARCH("BLANDOUX",B2954)),"Blandoux",IF(ISNUMBER(SEARCH("SHIWAMI",B2954)),"Shiwame",IF(ISNUMBER(SEARCH("KELLOGG",B2954)),"Kelloggs",IF(OR(ISNUMBER(SEARCH("TOBIGO",B2954)),ISNUMBER(SEARCH("DWIST",B2954))),"Tobigo",IF(OR(ISNUMBER(SEARCH("MARISOL",B2954)),ISNUMBER(SEARCH("MARESOL",B2954))),"Maresol",IF(OR(ISNUMBER(SEARCH("TAKIS",B2954)),ISNUMBER(SEARCH("TAKYS",B2954))),"TAKYS",IF(ISNUMBER(SEARCH("TAWIL",B2954)),"Tawil",IF(ISNUMBER(SEARCH("FROMY",B2954)),"Fromy",""))))))))))))))))))))))))</f>
        <v/>
      </c>
    </row>
    <row r="2955" spans="1:3" ht="18" hidden="1" customHeight="1" x14ac:dyDescent="0.3">
      <c r="A2955" s="3" t="str">
        <f>Products!A2647</f>
        <v>ART02828</v>
      </c>
      <c r="B2955" s="3" t="str">
        <f>Products!B2647</f>
        <v>LION Cereale Bag 200G</v>
      </c>
      <c r="C2955" s="3" t="str">
        <f>IF(OR(ISNUMBER(SEARCH("SELHAM",B2955)),ISNUMBER(SEARCH("LHAFLA",B2955)),ISNUMBER(SEARCH("ZINE",B2955)),ISNUMBER(SEARCH("tiyay",B2955)),ISNUMBER(SEARCH("alouns",B2955)),ISNUMBER(SEARCH("lmhrat",B2955))),"The Al Itkane",IF(AND(ISNUMBER(SEARCH("CALIN",B2955)),ISNUMBER(SEARCH("RP",B2955)),NOT(ISNUMBER(SEARCH("VP",B2955)))),"Calin RP",IF(AND(ISNUMBER(SEARCH("CALIN",B2955)),ISNUMBER(SEARCH("VP",B2955))),"Calin VP",IF(AND(ISNUMBER(SEARCH("MIO",B2955)),OR(ISNUMBER(SEARCH("Vaisselle",B2955)),ISNUMBER(SEARCH("vaisselle",B2955)))),"Mio Liquid Vaisselle",IF(AND(ISNUMBER(SEARCH("MIO",B2955)),ISNUMBER(SEARCH("Javel",B2955))),"Mio Javel",IF(AND(ISNUMBER(SEARCH("MIO",B2955)),ISNUMBER(SEARCH("Matic",B2955))),"Mio Matic",IF(AND(ISNUMBER(SEARCH("MIO",B2955)),OR(ISNUMBER(SEARCH("Détérgent",B2955)),ISNUMBER(SEARCH("Poudre",B2955)),ISNUMBER(SEARCH("Semi Auto",B2955)),ISNUMBER(SEARCH("1KG",B2955)),ISNUMBER(SEARCH("500G",B2955)),ISNUMBER(SEARCH("10KG",B2955)),ISNUMBER(SEARCH("1.5K",B2955)),ISNUMBER(SEARCH("215G",B2955)),ISNUMBER(SEARCH("350G",B2955)),ISNUMBER(SEARCH("90G",B2955)),ISNUMBER(SEARCH("Gold",B2955)),ISNUMBER(SEARCH("Citron",B2955)),ISNUMBER(SEARCH("Rose",B2955)),ISNUMBER(SEARCH("Lessive",B2955))),NOT(OR(ISNUMBER(SEARCH("Vaisselle",B2955)),ISNUMBER(SEARCH("Javel",B2955)),ISNUMBER(SEARCH("Matic",B2955)),ISNUMBER(SEARCH("Nettoyant",B2955)),ISNUMBER(SEARCH("Pâte",B2955)),ISNUMBER(SEARCH("Lave",B2955)),ISNUMBER(SEARCH("Détartrant",B2955))))),"Mio main (1k+500gr)",IF(AND(ISNUMBER(SEARCH("PAPILLON",B2955)),OR(ISNUMBER(SEARCH("Papier",B2955)),ISNUMBER(SEARCH("Hygiénique",B2955)),ISNUMBER(SEARCH("HYGIÉNIQUE",B2955))),NOT(OR(ISNUMBER(SEARCH("Lingette",B2955)),ISNUMBER(SEARCH("Mouchoir",B2955))))),"Papillon Papier",IF(OR(ISNUMBER(SEARCH("TAJ AL SAHAR",B2955)),ISNUMBER(SEARCH("TAJ BLADI",B2955)),ISNUMBER(SEARCH("TAJ BELADI",B2955)),ISNUMBER(SEARCH("Tilal Assahra",B2955)),ISNUMBER(SEARCH("Jawharat Asahra",B2955))),"TAJ SAHARA",IF(AND(OR(ISNUMBER(SEARCH("AL ITKANE",B2955)),ISNUMBER(SEARCH("ALITKANE",B2955)),ISNUMBER(SEARCH("PRESTO",B2955))),NOT(OR(ISNUMBER(SEARCH("Thé",B2955)),ISNUMBER(SEARCH("THE ",B2955)),ISNUMBER(SEARCH("thé",B2955)),ISNUMBER(SEARCH("SELHAM",B2955)),ISNUMBER(SEARCH("LHAFLA",B2955)),ISNUMBER(SEARCH("ZINE",B2955)),ISNUMBER(SEARCH("tiyay",B2955)),ISNUMBER(SEARCH("alouns",B2955)),ISNUMBER(SEARCH("lmhrat",B2955))))),"Al Itkrans + Presto",IF(OR(ISNUMBER(SEARCH("DALAA",B2955)),ISNUMBER(SEARCH("CS-DALAA",B2955)),ISNUMBER(SEARCH("DALINA",B2955))),"Dalaa VP / Baqqal / RP",IF(OR(LEFT(UPPER(B2955),4)="MIA ",LEFT(UPPER(B2955),6)="CS-MIA"),"Mia",IF(OR(LEFT(UPPER(B2955),5)="NOVA ",LEFT(UPPER(B2955),7)="CS-NOVA"),"Nova",IF(OR(ISNUMBER(SEARCH("PRIMA ",B2955)),ISNUMBER(SEARCH("CS-PRIMA",B2955))),"Prima",IF(OR(ISNUMBER(SEARCH("Douceur",B2955)),ISNUMBER(SEARCH("DOUCEUR",B2955))),"Douceur",IF(OR(ISNUMBER(SEARCH("SANGO",B2955)),ISNUMBER(SEARCH("CS-SANGO",B2955))),"SANGO",IF(ISNUMBER(SEARCH("BLANDOUX",B2955)),"Blandoux",IF(ISNUMBER(SEARCH("SHIWAMI",B2955)),"Shiwame",IF(ISNUMBER(SEARCH("KELLOGG",B2955)),"Kelloggs",IF(OR(ISNUMBER(SEARCH("TOBIGO",B2955)),ISNUMBER(SEARCH("DWIST",B2955))),"Tobigo",IF(OR(ISNUMBER(SEARCH("MARISOL",B2955)),ISNUMBER(SEARCH("MARESOL",B2955))),"Maresol",IF(OR(ISNUMBER(SEARCH("TAKIS",B2955)),ISNUMBER(SEARCH("TAKYS",B2955))),"TAKYS",IF(ISNUMBER(SEARCH("TAWIL",B2955)),"Tawil",IF(ISNUMBER(SEARCH("FROMY",B2955)),"Fromy",""))))))))))))))))))))))))</f>
        <v/>
      </c>
    </row>
    <row r="2956" spans="1:3" ht="18" hidden="1" customHeight="1" x14ac:dyDescent="0.3">
      <c r="A2956" s="3" t="str">
        <f>Products!A2648</f>
        <v>ART02829</v>
      </c>
      <c r="B2956" s="3" t="str">
        <f>Products!B2648</f>
        <v>LION Cereales 400G</v>
      </c>
      <c r="C2956" s="3" t="str">
        <f>IF(OR(ISNUMBER(SEARCH("SELHAM",B2956)),ISNUMBER(SEARCH("LHAFLA",B2956)),ISNUMBER(SEARCH("ZINE",B2956)),ISNUMBER(SEARCH("tiyay",B2956)),ISNUMBER(SEARCH("alouns",B2956)),ISNUMBER(SEARCH("lmhrat",B2956))),"The Al Itkane",IF(AND(ISNUMBER(SEARCH("CALIN",B2956)),ISNUMBER(SEARCH("RP",B2956)),NOT(ISNUMBER(SEARCH("VP",B2956)))),"Calin RP",IF(AND(ISNUMBER(SEARCH("CALIN",B2956)),ISNUMBER(SEARCH("VP",B2956))),"Calin VP",IF(AND(ISNUMBER(SEARCH("MIO",B2956)),OR(ISNUMBER(SEARCH("Vaisselle",B2956)),ISNUMBER(SEARCH("vaisselle",B2956)))),"Mio Liquid Vaisselle",IF(AND(ISNUMBER(SEARCH("MIO",B2956)),ISNUMBER(SEARCH("Javel",B2956))),"Mio Javel",IF(AND(ISNUMBER(SEARCH("MIO",B2956)),ISNUMBER(SEARCH("Matic",B2956))),"Mio Matic",IF(AND(ISNUMBER(SEARCH("MIO",B2956)),OR(ISNUMBER(SEARCH("Détérgent",B2956)),ISNUMBER(SEARCH("Poudre",B2956)),ISNUMBER(SEARCH("Semi Auto",B2956)),ISNUMBER(SEARCH("1KG",B2956)),ISNUMBER(SEARCH("500G",B2956)),ISNUMBER(SEARCH("10KG",B2956)),ISNUMBER(SEARCH("1.5K",B2956)),ISNUMBER(SEARCH("215G",B2956)),ISNUMBER(SEARCH("350G",B2956)),ISNUMBER(SEARCH("90G",B2956)),ISNUMBER(SEARCH("Gold",B2956)),ISNUMBER(SEARCH("Citron",B2956)),ISNUMBER(SEARCH("Rose",B2956)),ISNUMBER(SEARCH("Lessive",B2956))),NOT(OR(ISNUMBER(SEARCH("Vaisselle",B2956)),ISNUMBER(SEARCH("Javel",B2956)),ISNUMBER(SEARCH("Matic",B2956)),ISNUMBER(SEARCH("Nettoyant",B2956)),ISNUMBER(SEARCH("Pâte",B2956)),ISNUMBER(SEARCH("Lave",B2956)),ISNUMBER(SEARCH("Détartrant",B2956))))),"Mio main (1k+500gr)",IF(AND(ISNUMBER(SEARCH("PAPILLON",B2956)),OR(ISNUMBER(SEARCH("Papier",B2956)),ISNUMBER(SEARCH("Hygiénique",B2956)),ISNUMBER(SEARCH("HYGIÉNIQUE",B2956))),NOT(OR(ISNUMBER(SEARCH("Lingette",B2956)),ISNUMBER(SEARCH("Mouchoir",B2956))))),"Papillon Papier",IF(OR(ISNUMBER(SEARCH("TAJ AL SAHAR",B2956)),ISNUMBER(SEARCH("TAJ BLADI",B2956)),ISNUMBER(SEARCH("TAJ BELADI",B2956)),ISNUMBER(SEARCH("Tilal Assahra",B2956)),ISNUMBER(SEARCH("Jawharat Asahra",B2956))),"TAJ SAHARA",IF(AND(OR(ISNUMBER(SEARCH("AL ITKANE",B2956)),ISNUMBER(SEARCH("ALITKANE",B2956)),ISNUMBER(SEARCH("PRESTO",B2956))),NOT(OR(ISNUMBER(SEARCH("Thé",B2956)),ISNUMBER(SEARCH("THE ",B2956)),ISNUMBER(SEARCH("thé",B2956)),ISNUMBER(SEARCH("SELHAM",B2956)),ISNUMBER(SEARCH("LHAFLA",B2956)),ISNUMBER(SEARCH("ZINE",B2956)),ISNUMBER(SEARCH("tiyay",B2956)),ISNUMBER(SEARCH("alouns",B2956)),ISNUMBER(SEARCH("lmhrat",B2956))))),"Al Itkrans + Presto",IF(OR(ISNUMBER(SEARCH("DALAA",B2956)),ISNUMBER(SEARCH("CS-DALAA",B2956)),ISNUMBER(SEARCH("DALINA",B2956))),"Dalaa VP / Baqqal / RP",IF(OR(LEFT(UPPER(B2956),4)="MIA ",LEFT(UPPER(B2956),6)="CS-MIA"),"Mia",IF(OR(LEFT(UPPER(B2956),5)="NOVA ",LEFT(UPPER(B2956),7)="CS-NOVA"),"Nova",IF(OR(ISNUMBER(SEARCH("PRIMA ",B2956)),ISNUMBER(SEARCH("CS-PRIMA",B2956))),"Prima",IF(OR(ISNUMBER(SEARCH("Douceur",B2956)),ISNUMBER(SEARCH("DOUCEUR",B2956))),"Douceur",IF(OR(ISNUMBER(SEARCH("SANGO",B2956)),ISNUMBER(SEARCH("CS-SANGO",B2956))),"SANGO",IF(ISNUMBER(SEARCH("BLANDOUX",B2956)),"Blandoux",IF(ISNUMBER(SEARCH("SHIWAMI",B2956)),"Shiwame",IF(ISNUMBER(SEARCH("KELLOGG",B2956)),"Kelloggs",IF(OR(ISNUMBER(SEARCH("TOBIGO",B2956)),ISNUMBER(SEARCH("DWIST",B2956))),"Tobigo",IF(OR(ISNUMBER(SEARCH("MARISOL",B2956)),ISNUMBER(SEARCH("MARESOL",B2956))),"Maresol",IF(OR(ISNUMBER(SEARCH("TAKIS",B2956)),ISNUMBER(SEARCH("TAKYS",B2956))),"TAKYS",IF(ISNUMBER(SEARCH("TAWIL",B2956)),"Tawil",IF(ISNUMBER(SEARCH("FROMY",B2956)),"Fromy",""))))))))))))))))))))))))</f>
        <v/>
      </c>
    </row>
    <row r="2957" spans="1:3" ht="18" hidden="1" customHeight="1" x14ac:dyDescent="0.3">
      <c r="A2957" s="3" t="str">
        <f>Products!A2649</f>
        <v>ART02830</v>
      </c>
      <c r="B2957" s="3" t="str">
        <f>Products!B2649</f>
        <v>CERELAC Blé 250G</v>
      </c>
      <c r="C2957" s="3" t="str">
        <f>IF(OR(ISNUMBER(SEARCH("SELHAM",B2957)),ISNUMBER(SEARCH("LHAFLA",B2957)),ISNUMBER(SEARCH("ZINE",B2957)),ISNUMBER(SEARCH("tiyay",B2957)),ISNUMBER(SEARCH("alouns",B2957)),ISNUMBER(SEARCH("lmhrat",B2957))),"The Al Itkane",IF(AND(ISNUMBER(SEARCH("CALIN",B2957)),ISNUMBER(SEARCH("RP",B2957)),NOT(ISNUMBER(SEARCH("VP",B2957)))),"Calin RP",IF(AND(ISNUMBER(SEARCH("CALIN",B2957)),ISNUMBER(SEARCH("VP",B2957))),"Calin VP",IF(AND(ISNUMBER(SEARCH("MIO",B2957)),OR(ISNUMBER(SEARCH("Vaisselle",B2957)),ISNUMBER(SEARCH("vaisselle",B2957)))),"Mio Liquid Vaisselle",IF(AND(ISNUMBER(SEARCH("MIO",B2957)),ISNUMBER(SEARCH("Javel",B2957))),"Mio Javel",IF(AND(ISNUMBER(SEARCH("MIO",B2957)),ISNUMBER(SEARCH("Matic",B2957))),"Mio Matic",IF(AND(ISNUMBER(SEARCH("MIO",B2957)),OR(ISNUMBER(SEARCH("Détérgent",B2957)),ISNUMBER(SEARCH("Poudre",B2957)),ISNUMBER(SEARCH("Semi Auto",B2957)),ISNUMBER(SEARCH("1KG",B2957)),ISNUMBER(SEARCH("500G",B2957)),ISNUMBER(SEARCH("10KG",B2957)),ISNUMBER(SEARCH("1.5K",B2957)),ISNUMBER(SEARCH("215G",B2957)),ISNUMBER(SEARCH("350G",B2957)),ISNUMBER(SEARCH("90G",B2957)),ISNUMBER(SEARCH("Gold",B2957)),ISNUMBER(SEARCH("Citron",B2957)),ISNUMBER(SEARCH("Rose",B2957)),ISNUMBER(SEARCH("Lessive",B2957))),NOT(OR(ISNUMBER(SEARCH("Vaisselle",B2957)),ISNUMBER(SEARCH("Javel",B2957)),ISNUMBER(SEARCH("Matic",B2957)),ISNUMBER(SEARCH("Nettoyant",B2957)),ISNUMBER(SEARCH("Pâte",B2957)),ISNUMBER(SEARCH("Lave",B2957)),ISNUMBER(SEARCH("Détartrant",B2957))))),"Mio main (1k+500gr)",IF(AND(ISNUMBER(SEARCH("PAPILLON",B2957)),OR(ISNUMBER(SEARCH("Papier",B2957)),ISNUMBER(SEARCH("Hygiénique",B2957)),ISNUMBER(SEARCH("HYGIÉNIQUE",B2957))),NOT(OR(ISNUMBER(SEARCH("Lingette",B2957)),ISNUMBER(SEARCH("Mouchoir",B2957))))),"Papillon Papier",IF(OR(ISNUMBER(SEARCH("TAJ AL SAHAR",B2957)),ISNUMBER(SEARCH("TAJ BLADI",B2957)),ISNUMBER(SEARCH("TAJ BELADI",B2957)),ISNUMBER(SEARCH("Tilal Assahra",B2957)),ISNUMBER(SEARCH("Jawharat Asahra",B2957))),"TAJ SAHARA",IF(AND(OR(ISNUMBER(SEARCH("AL ITKANE",B2957)),ISNUMBER(SEARCH("ALITKANE",B2957)),ISNUMBER(SEARCH("PRESTO",B2957))),NOT(OR(ISNUMBER(SEARCH("Thé",B2957)),ISNUMBER(SEARCH("THE ",B2957)),ISNUMBER(SEARCH("thé",B2957)),ISNUMBER(SEARCH("SELHAM",B2957)),ISNUMBER(SEARCH("LHAFLA",B2957)),ISNUMBER(SEARCH("ZINE",B2957)),ISNUMBER(SEARCH("tiyay",B2957)),ISNUMBER(SEARCH("alouns",B2957)),ISNUMBER(SEARCH("lmhrat",B2957))))),"Al Itkrans + Presto",IF(OR(ISNUMBER(SEARCH("DALAA",B2957)),ISNUMBER(SEARCH("CS-DALAA",B2957)),ISNUMBER(SEARCH("DALINA",B2957))),"Dalaa VP / Baqqal / RP",IF(OR(LEFT(UPPER(B2957),4)="MIA ",LEFT(UPPER(B2957),6)="CS-MIA"),"Mia",IF(OR(LEFT(UPPER(B2957),5)="NOVA ",LEFT(UPPER(B2957),7)="CS-NOVA"),"Nova",IF(OR(ISNUMBER(SEARCH("PRIMA ",B2957)),ISNUMBER(SEARCH("CS-PRIMA",B2957))),"Prima",IF(OR(ISNUMBER(SEARCH("Douceur",B2957)),ISNUMBER(SEARCH("DOUCEUR",B2957))),"Douceur",IF(OR(ISNUMBER(SEARCH("SANGO",B2957)),ISNUMBER(SEARCH("CS-SANGO",B2957))),"SANGO",IF(ISNUMBER(SEARCH("BLANDOUX",B2957)),"Blandoux",IF(ISNUMBER(SEARCH("SHIWAMI",B2957)),"Shiwame",IF(ISNUMBER(SEARCH("KELLOGG",B2957)),"Kelloggs",IF(OR(ISNUMBER(SEARCH("TOBIGO",B2957)),ISNUMBER(SEARCH("DWIST",B2957))),"Tobigo",IF(OR(ISNUMBER(SEARCH("MARISOL",B2957)),ISNUMBER(SEARCH("MARESOL",B2957))),"Maresol",IF(OR(ISNUMBER(SEARCH("TAKIS",B2957)),ISNUMBER(SEARCH("TAKYS",B2957))),"TAKYS",IF(ISNUMBER(SEARCH("TAWIL",B2957)),"Tawil",IF(ISNUMBER(SEARCH("FROMY",B2957)),"Fromy",""))))))))))))))))))))))))</f>
        <v/>
      </c>
    </row>
    <row r="2958" spans="1:3" ht="18" hidden="1" customHeight="1" x14ac:dyDescent="0.3">
      <c r="A2958" s="3" t="str">
        <f>Products!A2650</f>
        <v>ART02831</v>
      </c>
      <c r="B2958" s="3" t="str">
        <f>Products!B2650</f>
        <v>CERELAC Blé 500G</v>
      </c>
      <c r="C2958" s="3" t="str">
        <f>IF(OR(ISNUMBER(SEARCH("SELHAM",B2958)),ISNUMBER(SEARCH("LHAFLA",B2958)),ISNUMBER(SEARCH("ZINE",B2958)),ISNUMBER(SEARCH("tiyay",B2958)),ISNUMBER(SEARCH("alouns",B2958)),ISNUMBER(SEARCH("lmhrat",B2958))),"The Al Itkane",IF(AND(ISNUMBER(SEARCH("CALIN",B2958)),ISNUMBER(SEARCH("RP",B2958)),NOT(ISNUMBER(SEARCH("VP",B2958)))),"Calin RP",IF(AND(ISNUMBER(SEARCH("CALIN",B2958)),ISNUMBER(SEARCH("VP",B2958))),"Calin VP",IF(AND(ISNUMBER(SEARCH("MIO",B2958)),OR(ISNUMBER(SEARCH("Vaisselle",B2958)),ISNUMBER(SEARCH("vaisselle",B2958)))),"Mio Liquid Vaisselle",IF(AND(ISNUMBER(SEARCH("MIO",B2958)),ISNUMBER(SEARCH("Javel",B2958))),"Mio Javel",IF(AND(ISNUMBER(SEARCH("MIO",B2958)),ISNUMBER(SEARCH("Matic",B2958))),"Mio Matic",IF(AND(ISNUMBER(SEARCH("MIO",B2958)),OR(ISNUMBER(SEARCH("Détérgent",B2958)),ISNUMBER(SEARCH("Poudre",B2958)),ISNUMBER(SEARCH("Semi Auto",B2958)),ISNUMBER(SEARCH("1KG",B2958)),ISNUMBER(SEARCH("500G",B2958)),ISNUMBER(SEARCH("10KG",B2958)),ISNUMBER(SEARCH("1.5K",B2958)),ISNUMBER(SEARCH("215G",B2958)),ISNUMBER(SEARCH("350G",B2958)),ISNUMBER(SEARCH("90G",B2958)),ISNUMBER(SEARCH("Gold",B2958)),ISNUMBER(SEARCH("Citron",B2958)),ISNUMBER(SEARCH("Rose",B2958)),ISNUMBER(SEARCH("Lessive",B2958))),NOT(OR(ISNUMBER(SEARCH("Vaisselle",B2958)),ISNUMBER(SEARCH("Javel",B2958)),ISNUMBER(SEARCH("Matic",B2958)),ISNUMBER(SEARCH("Nettoyant",B2958)),ISNUMBER(SEARCH("Pâte",B2958)),ISNUMBER(SEARCH("Lave",B2958)),ISNUMBER(SEARCH("Détartrant",B2958))))),"Mio main (1k+500gr)",IF(AND(ISNUMBER(SEARCH("PAPILLON",B2958)),OR(ISNUMBER(SEARCH("Papier",B2958)),ISNUMBER(SEARCH("Hygiénique",B2958)),ISNUMBER(SEARCH("HYGIÉNIQUE",B2958))),NOT(OR(ISNUMBER(SEARCH("Lingette",B2958)),ISNUMBER(SEARCH("Mouchoir",B2958))))),"Papillon Papier",IF(OR(ISNUMBER(SEARCH("TAJ AL SAHAR",B2958)),ISNUMBER(SEARCH("TAJ BLADI",B2958)),ISNUMBER(SEARCH("TAJ BELADI",B2958)),ISNUMBER(SEARCH("Tilal Assahra",B2958)),ISNUMBER(SEARCH("Jawharat Asahra",B2958))),"TAJ SAHARA",IF(AND(OR(ISNUMBER(SEARCH("AL ITKANE",B2958)),ISNUMBER(SEARCH("ALITKANE",B2958)),ISNUMBER(SEARCH("PRESTO",B2958))),NOT(OR(ISNUMBER(SEARCH("Thé",B2958)),ISNUMBER(SEARCH("THE ",B2958)),ISNUMBER(SEARCH("thé",B2958)),ISNUMBER(SEARCH("SELHAM",B2958)),ISNUMBER(SEARCH("LHAFLA",B2958)),ISNUMBER(SEARCH("ZINE",B2958)),ISNUMBER(SEARCH("tiyay",B2958)),ISNUMBER(SEARCH("alouns",B2958)),ISNUMBER(SEARCH("lmhrat",B2958))))),"Al Itkrans + Presto",IF(OR(ISNUMBER(SEARCH("DALAA",B2958)),ISNUMBER(SEARCH("CS-DALAA",B2958)),ISNUMBER(SEARCH("DALINA",B2958))),"Dalaa VP / Baqqal / RP",IF(OR(LEFT(UPPER(B2958),4)="MIA ",LEFT(UPPER(B2958),6)="CS-MIA"),"Mia",IF(OR(LEFT(UPPER(B2958),5)="NOVA ",LEFT(UPPER(B2958),7)="CS-NOVA"),"Nova",IF(OR(ISNUMBER(SEARCH("PRIMA ",B2958)),ISNUMBER(SEARCH("CS-PRIMA",B2958))),"Prima",IF(OR(ISNUMBER(SEARCH("Douceur",B2958)),ISNUMBER(SEARCH("DOUCEUR",B2958))),"Douceur",IF(OR(ISNUMBER(SEARCH("SANGO",B2958)),ISNUMBER(SEARCH("CS-SANGO",B2958))),"SANGO",IF(ISNUMBER(SEARCH("BLANDOUX",B2958)),"Blandoux",IF(ISNUMBER(SEARCH("SHIWAMI",B2958)),"Shiwame",IF(ISNUMBER(SEARCH("KELLOGG",B2958)),"Kelloggs",IF(OR(ISNUMBER(SEARCH("TOBIGO",B2958)),ISNUMBER(SEARCH("DWIST",B2958))),"Tobigo",IF(OR(ISNUMBER(SEARCH("MARISOL",B2958)),ISNUMBER(SEARCH("MARESOL",B2958))),"Maresol",IF(OR(ISNUMBER(SEARCH("TAKIS",B2958)),ISNUMBER(SEARCH("TAKYS",B2958))),"TAKYS",IF(ISNUMBER(SEARCH("TAWIL",B2958)),"Tawil",IF(ISNUMBER(SEARCH("FROMY",B2958)),"Fromy",""))))))))))))))))))))))))</f>
        <v/>
      </c>
    </row>
    <row r="2959" spans="1:3" ht="18" hidden="1" customHeight="1" x14ac:dyDescent="0.3">
      <c r="A2959" s="3" t="str">
        <f>Products!A2651</f>
        <v>ART02832</v>
      </c>
      <c r="B2959" s="3" t="str">
        <f>Products!B2651</f>
        <v>CERELAC Dattes 125G</v>
      </c>
      <c r="C2959" s="3" t="str">
        <f>IF(OR(ISNUMBER(SEARCH("SELHAM",B2959)),ISNUMBER(SEARCH("LHAFLA",B2959)),ISNUMBER(SEARCH("ZINE",B2959)),ISNUMBER(SEARCH("tiyay",B2959)),ISNUMBER(SEARCH("alouns",B2959)),ISNUMBER(SEARCH("lmhrat",B2959))),"The Al Itkane",IF(AND(ISNUMBER(SEARCH("CALIN",B2959)),ISNUMBER(SEARCH("RP",B2959)),NOT(ISNUMBER(SEARCH("VP",B2959)))),"Calin RP",IF(AND(ISNUMBER(SEARCH("CALIN",B2959)),ISNUMBER(SEARCH("VP",B2959))),"Calin VP",IF(AND(ISNUMBER(SEARCH("MIO",B2959)),OR(ISNUMBER(SEARCH("Vaisselle",B2959)),ISNUMBER(SEARCH("vaisselle",B2959)))),"Mio Liquid Vaisselle",IF(AND(ISNUMBER(SEARCH("MIO",B2959)),ISNUMBER(SEARCH("Javel",B2959))),"Mio Javel",IF(AND(ISNUMBER(SEARCH("MIO",B2959)),ISNUMBER(SEARCH("Matic",B2959))),"Mio Matic",IF(AND(ISNUMBER(SEARCH("MIO",B2959)),OR(ISNUMBER(SEARCH("Détérgent",B2959)),ISNUMBER(SEARCH("Poudre",B2959)),ISNUMBER(SEARCH("Semi Auto",B2959)),ISNUMBER(SEARCH("1KG",B2959)),ISNUMBER(SEARCH("500G",B2959)),ISNUMBER(SEARCH("10KG",B2959)),ISNUMBER(SEARCH("1.5K",B2959)),ISNUMBER(SEARCH("215G",B2959)),ISNUMBER(SEARCH("350G",B2959)),ISNUMBER(SEARCH("90G",B2959)),ISNUMBER(SEARCH("Gold",B2959)),ISNUMBER(SEARCH("Citron",B2959)),ISNUMBER(SEARCH("Rose",B2959)),ISNUMBER(SEARCH("Lessive",B2959))),NOT(OR(ISNUMBER(SEARCH("Vaisselle",B2959)),ISNUMBER(SEARCH("Javel",B2959)),ISNUMBER(SEARCH("Matic",B2959)),ISNUMBER(SEARCH("Nettoyant",B2959)),ISNUMBER(SEARCH("Pâte",B2959)),ISNUMBER(SEARCH("Lave",B2959)),ISNUMBER(SEARCH("Détartrant",B2959))))),"Mio main (1k+500gr)",IF(AND(ISNUMBER(SEARCH("PAPILLON",B2959)),OR(ISNUMBER(SEARCH("Papier",B2959)),ISNUMBER(SEARCH("Hygiénique",B2959)),ISNUMBER(SEARCH("HYGIÉNIQUE",B2959))),NOT(OR(ISNUMBER(SEARCH("Lingette",B2959)),ISNUMBER(SEARCH("Mouchoir",B2959))))),"Papillon Papier",IF(OR(ISNUMBER(SEARCH("TAJ AL SAHAR",B2959)),ISNUMBER(SEARCH("TAJ BLADI",B2959)),ISNUMBER(SEARCH("TAJ BELADI",B2959)),ISNUMBER(SEARCH("Tilal Assahra",B2959)),ISNUMBER(SEARCH("Jawharat Asahra",B2959))),"TAJ SAHARA",IF(AND(OR(ISNUMBER(SEARCH("AL ITKANE",B2959)),ISNUMBER(SEARCH("ALITKANE",B2959)),ISNUMBER(SEARCH("PRESTO",B2959))),NOT(OR(ISNUMBER(SEARCH("Thé",B2959)),ISNUMBER(SEARCH("THE ",B2959)),ISNUMBER(SEARCH("thé",B2959)),ISNUMBER(SEARCH("SELHAM",B2959)),ISNUMBER(SEARCH("LHAFLA",B2959)),ISNUMBER(SEARCH("ZINE",B2959)),ISNUMBER(SEARCH("tiyay",B2959)),ISNUMBER(SEARCH("alouns",B2959)),ISNUMBER(SEARCH("lmhrat",B2959))))),"Al Itkrans + Presto",IF(OR(ISNUMBER(SEARCH("DALAA",B2959)),ISNUMBER(SEARCH("CS-DALAA",B2959)),ISNUMBER(SEARCH("DALINA",B2959))),"Dalaa VP / Baqqal / RP",IF(OR(LEFT(UPPER(B2959),4)="MIA ",LEFT(UPPER(B2959),6)="CS-MIA"),"Mia",IF(OR(LEFT(UPPER(B2959),5)="NOVA ",LEFT(UPPER(B2959),7)="CS-NOVA"),"Nova",IF(OR(ISNUMBER(SEARCH("PRIMA ",B2959)),ISNUMBER(SEARCH("CS-PRIMA",B2959))),"Prima",IF(OR(ISNUMBER(SEARCH("Douceur",B2959)),ISNUMBER(SEARCH("DOUCEUR",B2959))),"Douceur",IF(OR(ISNUMBER(SEARCH("SANGO",B2959)),ISNUMBER(SEARCH("CS-SANGO",B2959))),"SANGO",IF(ISNUMBER(SEARCH("BLANDOUX",B2959)),"Blandoux",IF(ISNUMBER(SEARCH("SHIWAMI",B2959)),"Shiwame",IF(ISNUMBER(SEARCH("KELLOGG",B2959)),"Kelloggs",IF(OR(ISNUMBER(SEARCH("TOBIGO",B2959)),ISNUMBER(SEARCH("DWIST",B2959))),"Tobigo",IF(OR(ISNUMBER(SEARCH("MARISOL",B2959)),ISNUMBER(SEARCH("MARESOL",B2959))),"Maresol",IF(OR(ISNUMBER(SEARCH("TAKIS",B2959)),ISNUMBER(SEARCH("TAKYS",B2959))),"TAKYS",IF(ISNUMBER(SEARCH("TAWIL",B2959)),"Tawil",IF(ISNUMBER(SEARCH("FROMY",B2959)),"Fromy",""))))))))))))))))))))))))</f>
        <v/>
      </c>
    </row>
    <row r="2960" spans="1:3" ht="18" hidden="1" customHeight="1" x14ac:dyDescent="0.3">
      <c r="A2960" s="3" t="str">
        <f>Products!A2652</f>
        <v>ART02833</v>
      </c>
      <c r="B2960" s="3" t="str">
        <f>Products!B2652</f>
        <v>CERELAC Fruits 250G</v>
      </c>
      <c r="C2960" s="3" t="str">
        <f>IF(OR(ISNUMBER(SEARCH("SELHAM",B2960)),ISNUMBER(SEARCH("LHAFLA",B2960)),ISNUMBER(SEARCH("ZINE",B2960)),ISNUMBER(SEARCH("tiyay",B2960)),ISNUMBER(SEARCH("alouns",B2960)),ISNUMBER(SEARCH("lmhrat",B2960))),"The Al Itkane",IF(AND(ISNUMBER(SEARCH("CALIN",B2960)),ISNUMBER(SEARCH("RP",B2960)),NOT(ISNUMBER(SEARCH("VP",B2960)))),"Calin RP",IF(AND(ISNUMBER(SEARCH("CALIN",B2960)),ISNUMBER(SEARCH("VP",B2960))),"Calin VP",IF(AND(ISNUMBER(SEARCH("MIO",B2960)),OR(ISNUMBER(SEARCH("Vaisselle",B2960)),ISNUMBER(SEARCH("vaisselle",B2960)))),"Mio Liquid Vaisselle",IF(AND(ISNUMBER(SEARCH("MIO",B2960)),ISNUMBER(SEARCH("Javel",B2960))),"Mio Javel",IF(AND(ISNUMBER(SEARCH("MIO",B2960)),ISNUMBER(SEARCH("Matic",B2960))),"Mio Matic",IF(AND(ISNUMBER(SEARCH("MIO",B2960)),OR(ISNUMBER(SEARCH("Détérgent",B2960)),ISNUMBER(SEARCH("Poudre",B2960)),ISNUMBER(SEARCH("Semi Auto",B2960)),ISNUMBER(SEARCH("1KG",B2960)),ISNUMBER(SEARCH("500G",B2960)),ISNUMBER(SEARCH("10KG",B2960)),ISNUMBER(SEARCH("1.5K",B2960)),ISNUMBER(SEARCH("215G",B2960)),ISNUMBER(SEARCH("350G",B2960)),ISNUMBER(SEARCH("90G",B2960)),ISNUMBER(SEARCH("Gold",B2960)),ISNUMBER(SEARCH("Citron",B2960)),ISNUMBER(SEARCH("Rose",B2960)),ISNUMBER(SEARCH("Lessive",B2960))),NOT(OR(ISNUMBER(SEARCH("Vaisselle",B2960)),ISNUMBER(SEARCH("Javel",B2960)),ISNUMBER(SEARCH("Matic",B2960)),ISNUMBER(SEARCH("Nettoyant",B2960)),ISNUMBER(SEARCH("Pâte",B2960)),ISNUMBER(SEARCH("Lave",B2960)),ISNUMBER(SEARCH("Détartrant",B2960))))),"Mio main (1k+500gr)",IF(AND(ISNUMBER(SEARCH("PAPILLON",B2960)),OR(ISNUMBER(SEARCH("Papier",B2960)),ISNUMBER(SEARCH("Hygiénique",B2960)),ISNUMBER(SEARCH("HYGIÉNIQUE",B2960))),NOT(OR(ISNUMBER(SEARCH("Lingette",B2960)),ISNUMBER(SEARCH("Mouchoir",B2960))))),"Papillon Papier",IF(OR(ISNUMBER(SEARCH("TAJ AL SAHAR",B2960)),ISNUMBER(SEARCH("TAJ BLADI",B2960)),ISNUMBER(SEARCH("TAJ BELADI",B2960)),ISNUMBER(SEARCH("Tilal Assahra",B2960)),ISNUMBER(SEARCH("Jawharat Asahra",B2960))),"TAJ SAHARA",IF(AND(OR(ISNUMBER(SEARCH("AL ITKANE",B2960)),ISNUMBER(SEARCH("ALITKANE",B2960)),ISNUMBER(SEARCH("PRESTO",B2960))),NOT(OR(ISNUMBER(SEARCH("Thé",B2960)),ISNUMBER(SEARCH("THE ",B2960)),ISNUMBER(SEARCH("thé",B2960)),ISNUMBER(SEARCH("SELHAM",B2960)),ISNUMBER(SEARCH("LHAFLA",B2960)),ISNUMBER(SEARCH("ZINE",B2960)),ISNUMBER(SEARCH("tiyay",B2960)),ISNUMBER(SEARCH("alouns",B2960)),ISNUMBER(SEARCH("lmhrat",B2960))))),"Al Itkrans + Presto",IF(OR(ISNUMBER(SEARCH("DALAA",B2960)),ISNUMBER(SEARCH("CS-DALAA",B2960)),ISNUMBER(SEARCH("DALINA",B2960))),"Dalaa VP / Baqqal / RP",IF(OR(LEFT(UPPER(B2960),4)="MIA ",LEFT(UPPER(B2960),6)="CS-MIA"),"Mia",IF(OR(LEFT(UPPER(B2960),5)="NOVA ",LEFT(UPPER(B2960),7)="CS-NOVA"),"Nova",IF(OR(ISNUMBER(SEARCH("PRIMA ",B2960)),ISNUMBER(SEARCH("CS-PRIMA",B2960))),"Prima",IF(OR(ISNUMBER(SEARCH("Douceur",B2960)),ISNUMBER(SEARCH("DOUCEUR",B2960))),"Douceur",IF(OR(ISNUMBER(SEARCH("SANGO",B2960)),ISNUMBER(SEARCH("CS-SANGO",B2960))),"SANGO",IF(ISNUMBER(SEARCH("BLANDOUX",B2960)),"Blandoux",IF(ISNUMBER(SEARCH("SHIWAMI",B2960)),"Shiwame",IF(ISNUMBER(SEARCH("KELLOGG",B2960)),"Kelloggs",IF(OR(ISNUMBER(SEARCH("TOBIGO",B2960)),ISNUMBER(SEARCH("DWIST",B2960))),"Tobigo",IF(OR(ISNUMBER(SEARCH("MARISOL",B2960)),ISNUMBER(SEARCH("MARESOL",B2960))),"Maresol",IF(OR(ISNUMBER(SEARCH("TAKIS",B2960)),ISNUMBER(SEARCH("TAKYS",B2960))),"TAKYS",IF(ISNUMBER(SEARCH("TAWIL",B2960)),"Tawil",IF(ISNUMBER(SEARCH("FROMY",B2960)),"Fromy",""))))))))))))))))))))))))</f>
        <v/>
      </c>
    </row>
    <row r="2961" spans="1:3" ht="18" hidden="1" customHeight="1" x14ac:dyDescent="0.3">
      <c r="A2961" s="3" t="str">
        <f>Products!A2653</f>
        <v>ART02834</v>
      </c>
      <c r="B2961" s="3" t="str">
        <f>Products!B2653</f>
        <v>CERELAC Miel 250G</v>
      </c>
      <c r="C2961" s="3" t="str">
        <f>IF(OR(ISNUMBER(SEARCH("SELHAM",B2961)),ISNUMBER(SEARCH("LHAFLA",B2961)),ISNUMBER(SEARCH("ZINE",B2961)),ISNUMBER(SEARCH("tiyay",B2961)),ISNUMBER(SEARCH("alouns",B2961)),ISNUMBER(SEARCH("lmhrat",B2961))),"The Al Itkane",IF(AND(ISNUMBER(SEARCH("CALIN",B2961)),ISNUMBER(SEARCH("RP",B2961)),NOT(ISNUMBER(SEARCH("VP",B2961)))),"Calin RP",IF(AND(ISNUMBER(SEARCH("CALIN",B2961)),ISNUMBER(SEARCH("VP",B2961))),"Calin VP",IF(AND(ISNUMBER(SEARCH("MIO",B2961)),OR(ISNUMBER(SEARCH("Vaisselle",B2961)),ISNUMBER(SEARCH("vaisselle",B2961)))),"Mio Liquid Vaisselle",IF(AND(ISNUMBER(SEARCH("MIO",B2961)),ISNUMBER(SEARCH("Javel",B2961))),"Mio Javel",IF(AND(ISNUMBER(SEARCH("MIO",B2961)),ISNUMBER(SEARCH("Matic",B2961))),"Mio Matic",IF(AND(ISNUMBER(SEARCH("MIO",B2961)),OR(ISNUMBER(SEARCH("Détérgent",B2961)),ISNUMBER(SEARCH("Poudre",B2961)),ISNUMBER(SEARCH("Semi Auto",B2961)),ISNUMBER(SEARCH("1KG",B2961)),ISNUMBER(SEARCH("500G",B2961)),ISNUMBER(SEARCH("10KG",B2961)),ISNUMBER(SEARCH("1.5K",B2961)),ISNUMBER(SEARCH("215G",B2961)),ISNUMBER(SEARCH("350G",B2961)),ISNUMBER(SEARCH("90G",B2961)),ISNUMBER(SEARCH("Gold",B2961)),ISNUMBER(SEARCH("Citron",B2961)),ISNUMBER(SEARCH("Rose",B2961)),ISNUMBER(SEARCH("Lessive",B2961))),NOT(OR(ISNUMBER(SEARCH("Vaisselle",B2961)),ISNUMBER(SEARCH("Javel",B2961)),ISNUMBER(SEARCH("Matic",B2961)),ISNUMBER(SEARCH("Nettoyant",B2961)),ISNUMBER(SEARCH("Pâte",B2961)),ISNUMBER(SEARCH("Lave",B2961)),ISNUMBER(SEARCH("Détartrant",B2961))))),"Mio main (1k+500gr)",IF(AND(ISNUMBER(SEARCH("PAPILLON",B2961)),OR(ISNUMBER(SEARCH("Papier",B2961)),ISNUMBER(SEARCH("Hygiénique",B2961)),ISNUMBER(SEARCH("HYGIÉNIQUE",B2961))),NOT(OR(ISNUMBER(SEARCH("Lingette",B2961)),ISNUMBER(SEARCH("Mouchoir",B2961))))),"Papillon Papier",IF(OR(ISNUMBER(SEARCH("TAJ AL SAHAR",B2961)),ISNUMBER(SEARCH("TAJ BLADI",B2961)),ISNUMBER(SEARCH("TAJ BELADI",B2961)),ISNUMBER(SEARCH("Tilal Assahra",B2961)),ISNUMBER(SEARCH("Jawharat Asahra",B2961))),"TAJ SAHARA",IF(AND(OR(ISNUMBER(SEARCH("AL ITKANE",B2961)),ISNUMBER(SEARCH("ALITKANE",B2961)),ISNUMBER(SEARCH("PRESTO",B2961))),NOT(OR(ISNUMBER(SEARCH("Thé",B2961)),ISNUMBER(SEARCH("THE ",B2961)),ISNUMBER(SEARCH("thé",B2961)),ISNUMBER(SEARCH("SELHAM",B2961)),ISNUMBER(SEARCH("LHAFLA",B2961)),ISNUMBER(SEARCH("ZINE",B2961)),ISNUMBER(SEARCH("tiyay",B2961)),ISNUMBER(SEARCH("alouns",B2961)),ISNUMBER(SEARCH("lmhrat",B2961))))),"Al Itkrans + Presto",IF(OR(ISNUMBER(SEARCH("DALAA",B2961)),ISNUMBER(SEARCH("CS-DALAA",B2961)),ISNUMBER(SEARCH("DALINA",B2961))),"Dalaa VP / Baqqal / RP",IF(OR(LEFT(UPPER(B2961),4)="MIA ",LEFT(UPPER(B2961),6)="CS-MIA"),"Mia",IF(OR(LEFT(UPPER(B2961),5)="NOVA ",LEFT(UPPER(B2961),7)="CS-NOVA"),"Nova",IF(OR(ISNUMBER(SEARCH("PRIMA ",B2961)),ISNUMBER(SEARCH("CS-PRIMA",B2961))),"Prima",IF(OR(ISNUMBER(SEARCH("Douceur",B2961)),ISNUMBER(SEARCH("DOUCEUR",B2961))),"Douceur",IF(OR(ISNUMBER(SEARCH("SANGO",B2961)),ISNUMBER(SEARCH("CS-SANGO",B2961))),"SANGO",IF(ISNUMBER(SEARCH("BLANDOUX",B2961)),"Blandoux",IF(ISNUMBER(SEARCH("SHIWAMI",B2961)),"Shiwame",IF(ISNUMBER(SEARCH("KELLOGG",B2961)),"Kelloggs",IF(OR(ISNUMBER(SEARCH("TOBIGO",B2961)),ISNUMBER(SEARCH("DWIST",B2961))),"Tobigo",IF(OR(ISNUMBER(SEARCH("MARISOL",B2961)),ISNUMBER(SEARCH("MARESOL",B2961))),"Maresol",IF(OR(ISNUMBER(SEARCH("TAKIS",B2961)),ISNUMBER(SEARCH("TAKYS",B2961))),"TAKYS",IF(ISNUMBER(SEARCH("TAWIL",B2961)),"Tawil",IF(ISNUMBER(SEARCH("FROMY",B2961)),"Fromy",""))))))))))))))))))))))))</f>
        <v/>
      </c>
    </row>
    <row r="2962" spans="1:3" ht="18" hidden="1" customHeight="1" x14ac:dyDescent="0.3">
      <c r="A2962" s="3" t="str">
        <f>Products!A2654</f>
        <v>ART02835</v>
      </c>
      <c r="B2962" s="3" t="str">
        <f>Products!B2654</f>
        <v>KITKAT 2 Finger 17.7G</v>
      </c>
      <c r="C2962" s="3" t="str">
        <f>IF(OR(ISNUMBER(SEARCH("SELHAM",B2962)),ISNUMBER(SEARCH("LHAFLA",B2962)),ISNUMBER(SEARCH("ZINE",B2962)),ISNUMBER(SEARCH("tiyay",B2962)),ISNUMBER(SEARCH("alouns",B2962)),ISNUMBER(SEARCH("lmhrat",B2962))),"The Al Itkane",IF(AND(ISNUMBER(SEARCH("CALIN",B2962)),ISNUMBER(SEARCH("RP",B2962)),NOT(ISNUMBER(SEARCH("VP",B2962)))),"Calin RP",IF(AND(ISNUMBER(SEARCH("CALIN",B2962)),ISNUMBER(SEARCH("VP",B2962))),"Calin VP",IF(AND(ISNUMBER(SEARCH("MIO",B2962)),OR(ISNUMBER(SEARCH("Vaisselle",B2962)),ISNUMBER(SEARCH("vaisselle",B2962)))),"Mio Liquid Vaisselle",IF(AND(ISNUMBER(SEARCH("MIO",B2962)),ISNUMBER(SEARCH("Javel",B2962))),"Mio Javel",IF(AND(ISNUMBER(SEARCH("MIO",B2962)),ISNUMBER(SEARCH("Matic",B2962))),"Mio Matic",IF(AND(ISNUMBER(SEARCH("MIO",B2962)),OR(ISNUMBER(SEARCH("Détérgent",B2962)),ISNUMBER(SEARCH("Poudre",B2962)),ISNUMBER(SEARCH("Semi Auto",B2962)),ISNUMBER(SEARCH("1KG",B2962)),ISNUMBER(SEARCH("500G",B2962)),ISNUMBER(SEARCH("10KG",B2962)),ISNUMBER(SEARCH("1.5K",B2962)),ISNUMBER(SEARCH("215G",B2962)),ISNUMBER(SEARCH("350G",B2962)),ISNUMBER(SEARCH("90G",B2962)),ISNUMBER(SEARCH("Gold",B2962)),ISNUMBER(SEARCH("Citron",B2962)),ISNUMBER(SEARCH("Rose",B2962)),ISNUMBER(SEARCH("Lessive",B2962))),NOT(OR(ISNUMBER(SEARCH("Vaisselle",B2962)),ISNUMBER(SEARCH("Javel",B2962)),ISNUMBER(SEARCH("Matic",B2962)),ISNUMBER(SEARCH("Nettoyant",B2962)),ISNUMBER(SEARCH("Pâte",B2962)),ISNUMBER(SEARCH("Lave",B2962)),ISNUMBER(SEARCH("Détartrant",B2962))))),"Mio main (1k+500gr)",IF(AND(ISNUMBER(SEARCH("PAPILLON",B2962)),OR(ISNUMBER(SEARCH("Papier",B2962)),ISNUMBER(SEARCH("Hygiénique",B2962)),ISNUMBER(SEARCH("HYGIÉNIQUE",B2962))),NOT(OR(ISNUMBER(SEARCH("Lingette",B2962)),ISNUMBER(SEARCH("Mouchoir",B2962))))),"Papillon Papier",IF(OR(ISNUMBER(SEARCH("TAJ AL SAHAR",B2962)),ISNUMBER(SEARCH("TAJ BLADI",B2962)),ISNUMBER(SEARCH("TAJ BELADI",B2962)),ISNUMBER(SEARCH("Tilal Assahra",B2962)),ISNUMBER(SEARCH("Jawharat Asahra",B2962))),"TAJ SAHARA",IF(AND(OR(ISNUMBER(SEARCH("AL ITKANE",B2962)),ISNUMBER(SEARCH("ALITKANE",B2962)),ISNUMBER(SEARCH("PRESTO",B2962))),NOT(OR(ISNUMBER(SEARCH("Thé",B2962)),ISNUMBER(SEARCH("THE ",B2962)),ISNUMBER(SEARCH("thé",B2962)),ISNUMBER(SEARCH("SELHAM",B2962)),ISNUMBER(SEARCH("LHAFLA",B2962)),ISNUMBER(SEARCH("ZINE",B2962)),ISNUMBER(SEARCH("tiyay",B2962)),ISNUMBER(SEARCH("alouns",B2962)),ISNUMBER(SEARCH("lmhrat",B2962))))),"Al Itkrans + Presto",IF(OR(ISNUMBER(SEARCH("DALAA",B2962)),ISNUMBER(SEARCH("CS-DALAA",B2962)),ISNUMBER(SEARCH("DALINA",B2962))),"Dalaa VP / Baqqal / RP",IF(OR(LEFT(UPPER(B2962),4)="MIA ",LEFT(UPPER(B2962),6)="CS-MIA"),"Mia",IF(OR(LEFT(UPPER(B2962),5)="NOVA ",LEFT(UPPER(B2962),7)="CS-NOVA"),"Nova",IF(OR(ISNUMBER(SEARCH("PRIMA ",B2962)),ISNUMBER(SEARCH("CS-PRIMA",B2962))),"Prima",IF(OR(ISNUMBER(SEARCH("Douceur",B2962)),ISNUMBER(SEARCH("DOUCEUR",B2962))),"Douceur",IF(OR(ISNUMBER(SEARCH("SANGO",B2962)),ISNUMBER(SEARCH("CS-SANGO",B2962))),"SANGO",IF(ISNUMBER(SEARCH("BLANDOUX",B2962)),"Blandoux",IF(ISNUMBER(SEARCH("SHIWAMI",B2962)),"Shiwame",IF(ISNUMBER(SEARCH("KELLOGG",B2962)),"Kelloggs",IF(OR(ISNUMBER(SEARCH("TOBIGO",B2962)),ISNUMBER(SEARCH("DWIST",B2962))),"Tobigo",IF(OR(ISNUMBER(SEARCH("MARISOL",B2962)),ISNUMBER(SEARCH("MARESOL",B2962))),"Maresol",IF(OR(ISNUMBER(SEARCH("TAKIS",B2962)),ISNUMBER(SEARCH("TAKYS",B2962))),"TAKYS",IF(ISNUMBER(SEARCH("TAWIL",B2962)),"Tawil",IF(ISNUMBER(SEARCH("FROMY",B2962)),"Fromy",""))))))))))))))))))))))))</f>
        <v/>
      </c>
    </row>
    <row r="2963" spans="1:3" ht="18" hidden="1" customHeight="1" x14ac:dyDescent="0.3">
      <c r="A2963" s="3" t="str">
        <f>Products!A2655</f>
        <v>ART02836</v>
      </c>
      <c r="B2963" s="3" t="str">
        <f>Products!B2655</f>
        <v>KITKAT 4 Finger 36.5G</v>
      </c>
      <c r="C2963" s="3" t="str">
        <f>IF(OR(ISNUMBER(SEARCH("SELHAM",B2963)),ISNUMBER(SEARCH("LHAFLA",B2963)),ISNUMBER(SEARCH("ZINE",B2963)),ISNUMBER(SEARCH("tiyay",B2963)),ISNUMBER(SEARCH("alouns",B2963)),ISNUMBER(SEARCH("lmhrat",B2963))),"The Al Itkane",IF(AND(ISNUMBER(SEARCH("CALIN",B2963)),ISNUMBER(SEARCH("RP",B2963)),NOT(ISNUMBER(SEARCH("VP",B2963)))),"Calin RP",IF(AND(ISNUMBER(SEARCH("CALIN",B2963)),ISNUMBER(SEARCH("VP",B2963))),"Calin VP",IF(AND(ISNUMBER(SEARCH("MIO",B2963)),OR(ISNUMBER(SEARCH("Vaisselle",B2963)),ISNUMBER(SEARCH("vaisselle",B2963)))),"Mio Liquid Vaisselle",IF(AND(ISNUMBER(SEARCH("MIO",B2963)),ISNUMBER(SEARCH("Javel",B2963))),"Mio Javel",IF(AND(ISNUMBER(SEARCH("MIO",B2963)),ISNUMBER(SEARCH("Matic",B2963))),"Mio Matic",IF(AND(ISNUMBER(SEARCH("MIO",B2963)),OR(ISNUMBER(SEARCH("Détérgent",B2963)),ISNUMBER(SEARCH("Poudre",B2963)),ISNUMBER(SEARCH("Semi Auto",B2963)),ISNUMBER(SEARCH("1KG",B2963)),ISNUMBER(SEARCH("500G",B2963)),ISNUMBER(SEARCH("10KG",B2963)),ISNUMBER(SEARCH("1.5K",B2963)),ISNUMBER(SEARCH("215G",B2963)),ISNUMBER(SEARCH("350G",B2963)),ISNUMBER(SEARCH("90G",B2963)),ISNUMBER(SEARCH("Gold",B2963)),ISNUMBER(SEARCH("Citron",B2963)),ISNUMBER(SEARCH("Rose",B2963)),ISNUMBER(SEARCH("Lessive",B2963))),NOT(OR(ISNUMBER(SEARCH("Vaisselle",B2963)),ISNUMBER(SEARCH("Javel",B2963)),ISNUMBER(SEARCH("Matic",B2963)),ISNUMBER(SEARCH("Nettoyant",B2963)),ISNUMBER(SEARCH("Pâte",B2963)),ISNUMBER(SEARCH("Lave",B2963)),ISNUMBER(SEARCH("Détartrant",B2963))))),"Mio main (1k+500gr)",IF(AND(ISNUMBER(SEARCH("PAPILLON",B2963)),OR(ISNUMBER(SEARCH("Papier",B2963)),ISNUMBER(SEARCH("Hygiénique",B2963)),ISNUMBER(SEARCH("HYGIÉNIQUE",B2963))),NOT(OR(ISNUMBER(SEARCH("Lingette",B2963)),ISNUMBER(SEARCH("Mouchoir",B2963))))),"Papillon Papier",IF(OR(ISNUMBER(SEARCH("TAJ AL SAHAR",B2963)),ISNUMBER(SEARCH("TAJ BLADI",B2963)),ISNUMBER(SEARCH("TAJ BELADI",B2963)),ISNUMBER(SEARCH("Tilal Assahra",B2963)),ISNUMBER(SEARCH("Jawharat Asahra",B2963))),"TAJ SAHARA",IF(AND(OR(ISNUMBER(SEARCH("AL ITKANE",B2963)),ISNUMBER(SEARCH("ALITKANE",B2963)),ISNUMBER(SEARCH("PRESTO",B2963))),NOT(OR(ISNUMBER(SEARCH("Thé",B2963)),ISNUMBER(SEARCH("THE ",B2963)),ISNUMBER(SEARCH("thé",B2963)),ISNUMBER(SEARCH("SELHAM",B2963)),ISNUMBER(SEARCH("LHAFLA",B2963)),ISNUMBER(SEARCH("ZINE",B2963)),ISNUMBER(SEARCH("tiyay",B2963)),ISNUMBER(SEARCH("alouns",B2963)),ISNUMBER(SEARCH("lmhrat",B2963))))),"Al Itkrans + Presto",IF(OR(ISNUMBER(SEARCH("DALAA",B2963)),ISNUMBER(SEARCH("CS-DALAA",B2963)),ISNUMBER(SEARCH("DALINA",B2963))),"Dalaa VP / Baqqal / RP",IF(OR(LEFT(UPPER(B2963),4)="MIA ",LEFT(UPPER(B2963),6)="CS-MIA"),"Mia",IF(OR(LEFT(UPPER(B2963),5)="NOVA ",LEFT(UPPER(B2963),7)="CS-NOVA"),"Nova",IF(OR(ISNUMBER(SEARCH("PRIMA ",B2963)),ISNUMBER(SEARCH("CS-PRIMA",B2963))),"Prima",IF(OR(ISNUMBER(SEARCH("Douceur",B2963)),ISNUMBER(SEARCH("DOUCEUR",B2963))),"Douceur",IF(OR(ISNUMBER(SEARCH("SANGO",B2963)),ISNUMBER(SEARCH("CS-SANGO",B2963))),"SANGO",IF(ISNUMBER(SEARCH("BLANDOUX",B2963)),"Blandoux",IF(ISNUMBER(SEARCH("SHIWAMI",B2963)),"Shiwame",IF(ISNUMBER(SEARCH("KELLOGG",B2963)),"Kelloggs",IF(OR(ISNUMBER(SEARCH("TOBIGO",B2963)),ISNUMBER(SEARCH("DWIST",B2963))),"Tobigo",IF(OR(ISNUMBER(SEARCH("MARISOL",B2963)),ISNUMBER(SEARCH("MARESOL",B2963))),"Maresol",IF(OR(ISNUMBER(SEARCH("TAKIS",B2963)),ISNUMBER(SEARCH("TAKYS",B2963))),"TAKYS",IF(ISNUMBER(SEARCH("TAWIL",B2963)),"Tawil",IF(ISNUMBER(SEARCH("FROMY",B2963)),"Fromy",""))))))))))))))))))))))))</f>
        <v/>
      </c>
    </row>
    <row r="2964" spans="1:3" ht="18" hidden="1" customHeight="1" x14ac:dyDescent="0.3">
      <c r="A2964" s="3" t="str">
        <f>Products!A2656</f>
        <v>ART02837</v>
      </c>
      <c r="B2964" s="3" t="str">
        <f>Products!B2656</f>
        <v>KITKAT Chunky 40G</v>
      </c>
      <c r="C2964" s="3" t="str">
        <f>IF(OR(ISNUMBER(SEARCH("SELHAM",B2964)),ISNUMBER(SEARCH("LHAFLA",B2964)),ISNUMBER(SEARCH("ZINE",B2964)),ISNUMBER(SEARCH("tiyay",B2964)),ISNUMBER(SEARCH("alouns",B2964)),ISNUMBER(SEARCH("lmhrat",B2964))),"The Al Itkane",IF(AND(ISNUMBER(SEARCH("CALIN",B2964)),ISNUMBER(SEARCH("RP",B2964)),NOT(ISNUMBER(SEARCH("VP",B2964)))),"Calin RP",IF(AND(ISNUMBER(SEARCH("CALIN",B2964)),ISNUMBER(SEARCH("VP",B2964))),"Calin VP",IF(AND(ISNUMBER(SEARCH("MIO",B2964)),OR(ISNUMBER(SEARCH("Vaisselle",B2964)),ISNUMBER(SEARCH("vaisselle",B2964)))),"Mio Liquid Vaisselle",IF(AND(ISNUMBER(SEARCH("MIO",B2964)),ISNUMBER(SEARCH("Javel",B2964))),"Mio Javel",IF(AND(ISNUMBER(SEARCH("MIO",B2964)),ISNUMBER(SEARCH("Matic",B2964))),"Mio Matic",IF(AND(ISNUMBER(SEARCH("MIO",B2964)),OR(ISNUMBER(SEARCH("Détérgent",B2964)),ISNUMBER(SEARCH("Poudre",B2964)),ISNUMBER(SEARCH("Semi Auto",B2964)),ISNUMBER(SEARCH("1KG",B2964)),ISNUMBER(SEARCH("500G",B2964)),ISNUMBER(SEARCH("10KG",B2964)),ISNUMBER(SEARCH("1.5K",B2964)),ISNUMBER(SEARCH("215G",B2964)),ISNUMBER(SEARCH("350G",B2964)),ISNUMBER(SEARCH("90G",B2964)),ISNUMBER(SEARCH("Gold",B2964)),ISNUMBER(SEARCH("Citron",B2964)),ISNUMBER(SEARCH("Rose",B2964)),ISNUMBER(SEARCH("Lessive",B2964))),NOT(OR(ISNUMBER(SEARCH("Vaisselle",B2964)),ISNUMBER(SEARCH("Javel",B2964)),ISNUMBER(SEARCH("Matic",B2964)),ISNUMBER(SEARCH("Nettoyant",B2964)),ISNUMBER(SEARCH("Pâte",B2964)),ISNUMBER(SEARCH("Lave",B2964)),ISNUMBER(SEARCH("Détartrant",B2964))))),"Mio main (1k+500gr)",IF(AND(ISNUMBER(SEARCH("PAPILLON",B2964)),OR(ISNUMBER(SEARCH("Papier",B2964)),ISNUMBER(SEARCH("Hygiénique",B2964)),ISNUMBER(SEARCH("HYGIÉNIQUE",B2964))),NOT(OR(ISNUMBER(SEARCH("Lingette",B2964)),ISNUMBER(SEARCH("Mouchoir",B2964))))),"Papillon Papier",IF(OR(ISNUMBER(SEARCH("TAJ AL SAHAR",B2964)),ISNUMBER(SEARCH("TAJ BLADI",B2964)),ISNUMBER(SEARCH("TAJ BELADI",B2964)),ISNUMBER(SEARCH("Tilal Assahra",B2964)),ISNUMBER(SEARCH("Jawharat Asahra",B2964))),"TAJ SAHARA",IF(AND(OR(ISNUMBER(SEARCH("AL ITKANE",B2964)),ISNUMBER(SEARCH("ALITKANE",B2964)),ISNUMBER(SEARCH("PRESTO",B2964))),NOT(OR(ISNUMBER(SEARCH("Thé",B2964)),ISNUMBER(SEARCH("THE ",B2964)),ISNUMBER(SEARCH("thé",B2964)),ISNUMBER(SEARCH("SELHAM",B2964)),ISNUMBER(SEARCH("LHAFLA",B2964)),ISNUMBER(SEARCH("ZINE",B2964)),ISNUMBER(SEARCH("tiyay",B2964)),ISNUMBER(SEARCH("alouns",B2964)),ISNUMBER(SEARCH("lmhrat",B2964))))),"Al Itkrans + Presto",IF(OR(ISNUMBER(SEARCH("DALAA",B2964)),ISNUMBER(SEARCH("CS-DALAA",B2964)),ISNUMBER(SEARCH("DALINA",B2964))),"Dalaa VP / Baqqal / RP",IF(OR(LEFT(UPPER(B2964),4)="MIA ",LEFT(UPPER(B2964),6)="CS-MIA"),"Mia",IF(OR(LEFT(UPPER(B2964),5)="NOVA ",LEFT(UPPER(B2964),7)="CS-NOVA"),"Nova",IF(OR(ISNUMBER(SEARCH("PRIMA ",B2964)),ISNUMBER(SEARCH("CS-PRIMA",B2964))),"Prima",IF(OR(ISNUMBER(SEARCH("Douceur",B2964)),ISNUMBER(SEARCH("DOUCEUR",B2964))),"Douceur",IF(OR(ISNUMBER(SEARCH("SANGO",B2964)),ISNUMBER(SEARCH("CS-SANGO",B2964))),"SANGO",IF(ISNUMBER(SEARCH("BLANDOUX",B2964)),"Blandoux",IF(ISNUMBER(SEARCH("SHIWAMI",B2964)),"Shiwame",IF(ISNUMBER(SEARCH("KELLOGG",B2964)),"Kelloggs",IF(OR(ISNUMBER(SEARCH("TOBIGO",B2964)),ISNUMBER(SEARCH("DWIST",B2964))),"Tobigo",IF(OR(ISNUMBER(SEARCH("MARISOL",B2964)),ISNUMBER(SEARCH("MARESOL",B2964))),"Maresol",IF(OR(ISNUMBER(SEARCH("TAKIS",B2964)),ISNUMBER(SEARCH("TAKYS",B2964))),"TAKYS",IF(ISNUMBER(SEARCH("TAWIL",B2964)),"Tawil",IF(ISNUMBER(SEARCH("FROMY",B2964)),"Fromy",""))))))))))))))))))))))))</f>
        <v/>
      </c>
    </row>
    <row r="2965" spans="1:3" ht="18" hidden="1" customHeight="1" x14ac:dyDescent="0.3">
      <c r="A2965" s="3" t="str">
        <f>Products!A2657</f>
        <v>ART02838</v>
      </c>
      <c r="B2965" s="3" t="str">
        <f>Products!B2657</f>
        <v>KITKAT Chunky Caramel 42G</v>
      </c>
      <c r="C2965" s="3" t="str">
        <f>IF(OR(ISNUMBER(SEARCH("SELHAM",B2965)),ISNUMBER(SEARCH("LHAFLA",B2965)),ISNUMBER(SEARCH("ZINE",B2965)),ISNUMBER(SEARCH("tiyay",B2965)),ISNUMBER(SEARCH("alouns",B2965)),ISNUMBER(SEARCH("lmhrat",B2965))),"The Al Itkane",IF(AND(ISNUMBER(SEARCH("CALIN",B2965)),ISNUMBER(SEARCH("RP",B2965)),NOT(ISNUMBER(SEARCH("VP",B2965)))),"Calin RP",IF(AND(ISNUMBER(SEARCH("CALIN",B2965)),ISNUMBER(SEARCH("VP",B2965))),"Calin VP",IF(AND(ISNUMBER(SEARCH("MIO",B2965)),OR(ISNUMBER(SEARCH("Vaisselle",B2965)),ISNUMBER(SEARCH("vaisselle",B2965)))),"Mio Liquid Vaisselle",IF(AND(ISNUMBER(SEARCH("MIO",B2965)),ISNUMBER(SEARCH("Javel",B2965))),"Mio Javel",IF(AND(ISNUMBER(SEARCH("MIO",B2965)),ISNUMBER(SEARCH("Matic",B2965))),"Mio Matic",IF(AND(ISNUMBER(SEARCH("MIO",B2965)),OR(ISNUMBER(SEARCH("Détérgent",B2965)),ISNUMBER(SEARCH("Poudre",B2965)),ISNUMBER(SEARCH("Semi Auto",B2965)),ISNUMBER(SEARCH("1KG",B2965)),ISNUMBER(SEARCH("500G",B2965)),ISNUMBER(SEARCH("10KG",B2965)),ISNUMBER(SEARCH("1.5K",B2965)),ISNUMBER(SEARCH("215G",B2965)),ISNUMBER(SEARCH("350G",B2965)),ISNUMBER(SEARCH("90G",B2965)),ISNUMBER(SEARCH("Gold",B2965)),ISNUMBER(SEARCH("Citron",B2965)),ISNUMBER(SEARCH("Rose",B2965)),ISNUMBER(SEARCH("Lessive",B2965))),NOT(OR(ISNUMBER(SEARCH("Vaisselle",B2965)),ISNUMBER(SEARCH("Javel",B2965)),ISNUMBER(SEARCH("Matic",B2965)),ISNUMBER(SEARCH("Nettoyant",B2965)),ISNUMBER(SEARCH("Pâte",B2965)),ISNUMBER(SEARCH("Lave",B2965)),ISNUMBER(SEARCH("Détartrant",B2965))))),"Mio main (1k+500gr)",IF(AND(ISNUMBER(SEARCH("PAPILLON",B2965)),OR(ISNUMBER(SEARCH("Papier",B2965)),ISNUMBER(SEARCH("Hygiénique",B2965)),ISNUMBER(SEARCH("HYGIÉNIQUE",B2965))),NOT(OR(ISNUMBER(SEARCH("Lingette",B2965)),ISNUMBER(SEARCH("Mouchoir",B2965))))),"Papillon Papier",IF(OR(ISNUMBER(SEARCH("TAJ AL SAHAR",B2965)),ISNUMBER(SEARCH("TAJ BLADI",B2965)),ISNUMBER(SEARCH("TAJ BELADI",B2965)),ISNUMBER(SEARCH("Tilal Assahra",B2965)),ISNUMBER(SEARCH("Jawharat Asahra",B2965))),"TAJ SAHARA",IF(AND(OR(ISNUMBER(SEARCH("AL ITKANE",B2965)),ISNUMBER(SEARCH("ALITKANE",B2965)),ISNUMBER(SEARCH("PRESTO",B2965))),NOT(OR(ISNUMBER(SEARCH("Thé",B2965)),ISNUMBER(SEARCH("THE ",B2965)),ISNUMBER(SEARCH("thé",B2965)),ISNUMBER(SEARCH("SELHAM",B2965)),ISNUMBER(SEARCH("LHAFLA",B2965)),ISNUMBER(SEARCH("ZINE",B2965)),ISNUMBER(SEARCH("tiyay",B2965)),ISNUMBER(SEARCH("alouns",B2965)),ISNUMBER(SEARCH("lmhrat",B2965))))),"Al Itkrans + Presto",IF(OR(ISNUMBER(SEARCH("DALAA",B2965)),ISNUMBER(SEARCH("CS-DALAA",B2965)),ISNUMBER(SEARCH("DALINA",B2965))),"Dalaa VP / Baqqal / RP",IF(OR(LEFT(UPPER(B2965),4)="MIA ",LEFT(UPPER(B2965),6)="CS-MIA"),"Mia",IF(OR(LEFT(UPPER(B2965),5)="NOVA ",LEFT(UPPER(B2965),7)="CS-NOVA"),"Nova",IF(OR(ISNUMBER(SEARCH("PRIMA ",B2965)),ISNUMBER(SEARCH("CS-PRIMA",B2965))),"Prima",IF(OR(ISNUMBER(SEARCH("Douceur",B2965)),ISNUMBER(SEARCH("DOUCEUR",B2965))),"Douceur",IF(OR(ISNUMBER(SEARCH("SANGO",B2965)),ISNUMBER(SEARCH("CS-SANGO",B2965))),"SANGO",IF(ISNUMBER(SEARCH("BLANDOUX",B2965)),"Blandoux",IF(ISNUMBER(SEARCH("SHIWAMI",B2965)),"Shiwame",IF(ISNUMBER(SEARCH("KELLOGG",B2965)),"Kelloggs",IF(OR(ISNUMBER(SEARCH("TOBIGO",B2965)),ISNUMBER(SEARCH("DWIST",B2965))),"Tobigo",IF(OR(ISNUMBER(SEARCH("MARISOL",B2965)),ISNUMBER(SEARCH("MARESOL",B2965))),"Maresol",IF(OR(ISNUMBER(SEARCH("TAKIS",B2965)),ISNUMBER(SEARCH("TAKYS",B2965))),"TAKYS",IF(ISNUMBER(SEARCH("TAWIL",B2965)),"Tawil",IF(ISNUMBER(SEARCH("FROMY",B2965)),"Fromy",""))))))))))))))))))))))))</f>
        <v/>
      </c>
    </row>
    <row r="2966" spans="1:3" ht="18" hidden="1" customHeight="1" x14ac:dyDescent="0.3">
      <c r="A2966" s="3" t="str">
        <f>Products!A2658</f>
        <v>ART02839</v>
      </c>
      <c r="B2966" s="3" t="str">
        <f>Products!B2658</f>
        <v>KITKAT Miniatures 110G</v>
      </c>
      <c r="C2966" s="3" t="str">
        <f>IF(OR(ISNUMBER(SEARCH("SELHAM",B2966)),ISNUMBER(SEARCH("LHAFLA",B2966)),ISNUMBER(SEARCH("ZINE",B2966)),ISNUMBER(SEARCH("tiyay",B2966)),ISNUMBER(SEARCH("alouns",B2966)),ISNUMBER(SEARCH("lmhrat",B2966))),"The Al Itkane",IF(AND(ISNUMBER(SEARCH("CALIN",B2966)),ISNUMBER(SEARCH("RP",B2966)),NOT(ISNUMBER(SEARCH("VP",B2966)))),"Calin RP",IF(AND(ISNUMBER(SEARCH("CALIN",B2966)),ISNUMBER(SEARCH("VP",B2966))),"Calin VP",IF(AND(ISNUMBER(SEARCH("MIO",B2966)),OR(ISNUMBER(SEARCH("Vaisselle",B2966)),ISNUMBER(SEARCH("vaisselle",B2966)))),"Mio Liquid Vaisselle",IF(AND(ISNUMBER(SEARCH("MIO",B2966)),ISNUMBER(SEARCH("Javel",B2966))),"Mio Javel",IF(AND(ISNUMBER(SEARCH("MIO",B2966)),ISNUMBER(SEARCH("Matic",B2966))),"Mio Matic",IF(AND(ISNUMBER(SEARCH("MIO",B2966)),OR(ISNUMBER(SEARCH("Détérgent",B2966)),ISNUMBER(SEARCH("Poudre",B2966)),ISNUMBER(SEARCH("Semi Auto",B2966)),ISNUMBER(SEARCH("1KG",B2966)),ISNUMBER(SEARCH("500G",B2966)),ISNUMBER(SEARCH("10KG",B2966)),ISNUMBER(SEARCH("1.5K",B2966)),ISNUMBER(SEARCH("215G",B2966)),ISNUMBER(SEARCH("350G",B2966)),ISNUMBER(SEARCH("90G",B2966)),ISNUMBER(SEARCH("Gold",B2966)),ISNUMBER(SEARCH("Citron",B2966)),ISNUMBER(SEARCH("Rose",B2966)),ISNUMBER(SEARCH("Lessive",B2966))),NOT(OR(ISNUMBER(SEARCH("Vaisselle",B2966)),ISNUMBER(SEARCH("Javel",B2966)),ISNUMBER(SEARCH("Matic",B2966)),ISNUMBER(SEARCH("Nettoyant",B2966)),ISNUMBER(SEARCH("Pâte",B2966)),ISNUMBER(SEARCH("Lave",B2966)),ISNUMBER(SEARCH("Détartrant",B2966))))),"Mio main (1k+500gr)",IF(AND(ISNUMBER(SEARCH("PAPILLON",B2966)),OR(ISNUMBER(SEARCH("Papier",B2966)),ISNUMBER(SEARCH("Hygiénique",B2966)),ISNUMBER(SEARCH("HYGIÉNIQUE",B2966))),NOT(OR(ISNUMBER(SEARCH("Lingette",B2966)),ISNUMBER(SEARCH("Mouchoir",B2966))))),"Papillon Papier",IF(OR(ISNUMBER(SEARCH("TAJ AL SAHAR",B2966)),ISNUMBER(SEARCH("TAJ BLADI",B2966)),ISNUMBER(SEARCH("TAJ BELADI",B2966)),ISNUMBER(SEARCH("Tilal Assahra",B2966)),ISNUMBER(SEARCH("Jawharat Asahra",B2966))),"TAJ SAHARA",IF(AND(OR(ISNUMBER(SEARCH("AL ITKANE",B2966)),ISNUMBER(SEARCH("ALITKANE",B2966)),ISNUMBER(SEARCH("PRESTO",B2966))),NOT(OR(ISNUMBER(SEARCH("Thé",B2966)),ISNUMBER(SEARCH("THE ",B2966)),ISNUMBER(SEARCH("thé",B2966)),ISNUMBER(SEARCH("SELHAM",B2966)),ISNUMBER(SEARCH("LHAFLA",B2966)),ISNUMBER(SEARCH("ZINE",B2966)),ISNUMBER(SEARCH("tiyay",B2966)),ISNUMBER(SEARCH("alouns",B2966)),ISNUMBER(SEARCH("lmhrat",B2966))))),"Al Itkrans + Presto",IF(OR(ISNUMBER(SEARCH("DALAA",B2966)),ISNUMBER(SEARCH("CS-DALAA",B2966)),ISNUMBER(SEARCH("DALINA",B2966))),"Dalaa VP / Baqqal / RP",IF(OR(LEFT(UPPER(B2966),4)="MIA ",LEFT(UPPER(B2966),6)="CS-MIA"),"Mia",IF(OR(LEFT(UPPER(B2966),5)="NOVA ",LEFT(UPPER(B2966),7)="CS-NOVA"),"Nova",IF(OR(ISNUMBER(SEARCH("PRIMA ",B2966)),ISNUMBER(SEARCH("CS-PRIMA",B2966))),"Prima",IF(OR(ISNUMBER(SEARCH("Douceur",B2966)),ISNUMBER(SEARCH("DOUCEUR",B2966))),"Douceur",IF(OR(ISNUMBER(SEARCH("SANGO",B2966)),ISNUMBER(SEARCH("CS-SANGO",B2966))),"SANGO",IF(ISNUMBER(SEARCH("BLANDOUX",B2966)),"Blandoux",IF(ISNUMBER(SEARCH("SHIWAMI",B2966)),"Shiwame",IF(ISNUMBER(SEARCH("KELLOGG",B2966)),"Kelloggs",IF(OR(ISNUMBER(SEARCH("TOBIGO",B2966)),ISNUMBER(SEARCH("DWIST",B2966))),"Tobigo",IF(OR(ISNUMBER(SEARCH("MARISOL",B2966)),ISNUMBER(SEARCH("MARESOL",B2966))),"Maresol",IF(OR(ISNUMBER(SEARCH("TAKIS",B2966)),ISNUMBER(SEARCH("TAKYS",B2966))),"TAKYS",IF(ISNUMBER(SEARCH("TAWIL",B2966)),"Tawil",IF(ISNUMBER(SEARCH("FROMY",B2966)),"Fromy",""))))))))))))))))))))))))</f>
        <v/>
      </c>
    </row>
    <row r="2967" spans="1:3" ht="18" hidden="1" customHeight="1" x14ac:dyDescent="0.3">
      <c r="A2967" s="3" t="str">
        <f>Products!A2659</f>
        <v>ART02840</v>
      </c>
      <c r="B2967" s="3" t="str">
        <f>Products!B2659</f>
        <v>NESLTE Lait Concentré Sucre 370G</v>
      </c>
      <c r="C2967" s="3" t="str">
        <f>IF(OR(ISNUMBER(SEARCH("SELHAM",B2967)),ISNUMBER(SEARCH("LHAFLA",B2967)),ISNUMBER(SEARCH("ZINE",B2967)),ISNUMBER(SEARCH("tiyay",B2967)),ISNUMBER(SEARCH("alouns",B2967)),ISNUMBER(SEARCH("lmhrat",B2967))),"The Al Itkane",IF(AND(ISNUMBER(SEARCH("CALIN",B2967)),ISNUMBER(SEARCH("RP",B2967)),NOT(ISNUMBER(SEARCH("VP",B2967)))),"Calin RP",IF(AND(ISNUMBER(SEARCH("CALIN",B2967)),ISNUMBER(SEARCH("VP",B2967))),"Calin VP",IF(AND(ISNUMBER(SEARCH("MIO",B2967)),OR(ISNUMBER(SEARCH("Vaisselle",B2967)),ISNUMBER(SEARCH("vaisselle",B2967)))),"Mio Liquid Vaisselle",IF(AND(ISNUMBER(SEARCH("MIO",B2967)),ISNUMBER(SEARCH("Javel",B2967))),"Mio Javel",IF(AND(ISNUMBER(SEARCH("MIO",B2967)),ISNUMBER(SEARCH("Matic",B2967))),"Mio Matic",IF(AND(ISNUMBER(SEARCH("MIO",B2967)),OR(ISNUMBER(SEARCH("Détérgent",B2967)),ISNUMBER(SEARCH("Poudre",B2967)),ISNUMBER(SEARCH("Semi Auto",B2967)),ISNUMBER(SEARCH("1KG",B2967)),ISNUMBER(SEARCH("500G",B2967)),ISNUMBER(SEARCH("10KG",B2967)),ISNUMBER(SEARCH("1.5K",B2967)),ISNUMBER(SEARCH("215G",B2967)),ISNUMBER(SEARCH("350G",B2967)),ISNUMBER(SEARCH("90G",B2967)),ISNUMBER(SEARCH("Gold",B2967)),ISNUMBER(SEARCH("Citron",B2967)),ISNUMBER(SEARCH("Rose",B2967)),ISNUMBER(SEARCH("Lessive",B2967))),NOT(OR(ISNUMBER(SEARCH("Vaisselle",B2967)),ISNUMBER(SEARCH("Javel",B2967)),ISNUMBER(SEARCH("Matic",B2967)),ISNUMBER(SEARCH("Nettoyant",B2967)),ISNUMBER(SEARCH("Pâte",B2967)),ISNUMBER(SEARCH("Lave",B2967)),ISNUMBER(SEARCH("Détartrant",B2967))))),"Mio main (1k+500gr)",IF(AND(ISNUMBER(SEARCH("PAPILLON",B2967)),OR(ISNUMBER(SEARCH("Papier",B2967)),ISNUMBER(SEARCH("Hygiénique",B2967)),ISNUMBER(SEARCH("HYGIÉNIQUE",B2967))),NOT(OR(ISNUMBER(SEARCH("Lingette",B2967)),ISNUMBER(SEARCH("Mouchoir",B2967))))),"Papillon Papier",IF(OR(ISNUMBER(SEARCH("TAJ AL SAHAR",B2967)),ISNUMBER(SEARCH("TAJ BLADI",B2967)),ISNUMBER(SEARCH("TAJ BELADI",B2967)),ISNUMBER(SEARCH("Tilal Assahra",B2967)),ISNUMBER(SEARCH("Jawharat Asahra",B2967))),"TAJ SAHARA",IF(AND(OR(ISNUMBER(SEARCH("AL ITKANE",B2967)),ISNUMBER(SEARCH("ALITKANE",B2967)),ISNUMBER(SEARCH("PRESTO",B2967))),NOT(OR(ISNUMBER(SEARCH("Thé",B2967)),ISNUMBER(SEARCH("THE ",B2967)),ISNUMBER(SEARCH("thé",B2967)),ISNUMBER(SEARCH("SELHAM",B2967)),ISNUMBER(SEARCH("LHAFLA",B2967)),ISNUMBER(SEARCH("ZINE",B2967)),ISNUMBER(SEARCH("tiyay",B2967)),ISNUMBER(SEARCH("alouns",B2967)),ISNUMBER(SEARCH("lmhrat",B2967))))),"Al Itkrans + Presto",IF(OR(ISNUMBER(SEARCH("DALAA",B2967)),ISNUMBER(SEARCH("CS-DALAA",B2967)),ISNUMBER(SEARCH("DALINA",B2967))),"Dalaa VP / Baqqal / RP",IF(OR(LEFT(UPPER(B2967),4)="MIA ",LEFT(UPPER(B2967),6)="CS-MIA"),"Mia",IF(OR(LEFT(UPPER(B2967),5)="NOVA ",LEFT(UPPER(B2967),7)="CS-NOVA"),"Nova",IF(OR(ISNUMBER(SEARCH("PRIMA ",B2967)),ISNUMBER(SEARCH("CS-PRIMA",B2967))),"Prima",IF(OR(ISNUMBER(SEARCH("Douceur",B2967)),ISNUMBER(SEARCH("DOUCEUR",B2967))),"Douceur",IF(OR(ISNUMBER(SEARCH("SANGO",B2967)),ISNUMBER(SEARCH("CS-SANGO",B2967))),"SANGO",IF(ISNUMBER(SEARCH("BLANDOUX",B2967)),"Blandoux",IF(ISNUMBER(SEARCH("SHIWAMI",B2967)),"Shiwame",IF(ISNUMBER(SEARCH("KELLOGG",B2967)),"Kelloggs",IF(OR(ISNUMBER(SEARCH("TOBIGO",B2967)),ISNUMBER(SEARCH("DWIST",B2967))),"Tobigo",IF(OR(ISNUMBER(SEARCH("MARISOL",B2967)),ISNUMBER(SEARCH("MARESOL",B2967))),"Maresol",IF(OR(ISNUMBER(SEARCH("TAKIS",B2967)),ISNUMBER(SEARCH("TAKYS",B2967))),"TAKYS",IF(ISNUMBER(SEARCH("TAWIL",B2967)),"Tawil",IF(ISNUMBER(SEARCH("FROMY",B2967)),"Fromy",""))))))))))))))))))))))))</f>
        <v/>
      </c>
    </row>
    <row r="2968" spans="1:3" ht="18" hidden="1" customHeight="1" x14ac:dyDescent="0.3">
      <c r="A2968" s="3" t="str">
        <f>Products!A2660</f>
        <v>ART02841</v>
      </c>
      <c r="B2968" s="3" t="str">
        <f>Products!B2660</f>
        <v>NESLTE Lait Concentré Sucre Caramel 397G</v>
      </c>
      <c r="C2968" s="3" t="str">
        <f>IF(OR(ISNUMBER(SEARCH("SELHAM",B2968)),ISNUMBER(SEARCH("LHAFLA",B2968)),ISNUMBER(SEARCH("ZINE",B2968)),ISNUMBER(SEARCH("tiyay",B2968)),ISNUMBER(SEARCH("alouns",B2968)),ISNUMBER(SEARCH("lmhrat",B2968))),"The Al Itkane",IF(AND(ISNUMBER(SEARCH("CALIN",B2968)),ISNUMBER(SEARCH("RP",B2968)),NOT(ISNUMBER(SEARCH("VP",B2968)))),"Calin RP",IF(AND(ISNUMBER(SEARCH("CALIN",B2968)),ISNUMBER(SEARCH("VP",B2968))),"Calin VP",IF(AND(ISNUMBER(SEARCH("MIO",B2968)),OR(ISNUMBER(SEARCH("Vaisselle",B2968)),ISNUMBER(SEARCH("vaisselle",B2968)))),"Mio Liquid Vaisselle",IF(AND(ISNUMBER(SEARCH("MIO",B2968)),ISNUMBER(SEARCH("Javel",B2968))),"Mio Javel",IF(AND(ISNUMBER(SEARCH("MIO",B2968)),ISNUMBER(SEARCH("Matic",B2968))),"Mio Matic",IF(AND(ISNUMBER(SEARCH("MIO",B2968)),OR(ISNUMBER(SEARCH("Détérgent",B2968)),ISNUMBER(SEARCH("Poudre",B2968)),ISNUMBER(SEARCH("Semi Auto",B2968)),ISNUMBER(SEARCH("1KG",B2968)),ISNUMBER(SEARCH("500G",B2968)),ISNUMBER(SEARCH("10KG",B2968)),ISNUMBER(SEARCH("1.5K",B2968)),ISNUMBER(SEARCH("215G",B2968)),ISNUMBER(SEARCH("350G",B2968)),ISNUMBER(SEARCH("90G",B2968)),ISNUMBER(SEARCH("Gold",B2968)),ISNUMBER(SEARCH("Citron",B2968)),ISNUMBER(SEARCH("Rose",B2968)),ISNUMBER(SEARCH("Lessive",B2968))),NOT(OR(ISNUMBER(SEARCH("Vaisselle",B2968)),ISNUMBER(SEARCH("Javel",B2968)),ISNUMBER(SEARCH("Matic",B2968)),ISNUMBER(SEARCH("Nettoyant",B2968)),ISNUMBER(SEARCH("Pâte",B2968)),ISNUMBER(SEARCH("Lave",B2968)),ISNUMBER(SEARCH("Détartrant",B2968))))),"Mio main (1k+500gr)",IF(AND(ISNUMBER(SEARCH("PAPILLON",B2968)),OR(ISNUMBER(SEARCH("Papier",B2968)),ISNUMBER(SEARCH("Hygiénique",B2968)),ISNUMBER(SEARCH("HYGIÉNIQUE",B2968))),NOT(OR(ISNUMBER(SEARCH("Lingette",B2968)),ISNUMBER(SEARCH("Mouchoir",B2968))))),"Papillon Papier",IF(OR(ISNUMBER(SEARCH("TAJ AL SAHAR",B2968)),ISNUMBER(SEARCH("TAJ BLADI",B2968)),ISNUMBER(SEARCH("TAJ BELADI",B2968)),ISNUMBER(SEARCH("Tilal Assahra",B2968)),ISNUMBER(SEARCH("Jawharat Asahra",B2968))),"TAJ SAHARA",IF(AND(OR(ISNUMBER(SEARCH("AL ITKANE",B2968)),ISNUMBER(SEARCH("ALITKANE",B2968)),ISNUMBER(SEARCH("PRESTO",B2968))),NOT(OR(ISNUMBER(SEARCH("Thé",B2968)),ISNUMBER(SEARCH("THE ",B2968)),ISNUMBER(SEARCH("thé",B2968)),ISNUMBER(SEARCH("SELHAM",B2968)),ISNUMBER(SEARCH("LHAFLA",B2968)),ISNUMBER(SEARCH("ZINE",B2968)),ISNUMBER(SEARCH("tiyay",B2968)),ISNUMBER(SEARCH("alouns",B2968)),ISNUMBER(SEARCH("lmhrat",B2968))))),"Al Itkrans + Presto",IF(OR(ISNUMBER(SEARCH("DALAA",B2968)),ISNUMBER(SEARCH("CS-DALAA",B2968)),ISNUMBER(SEARCH("DALINA",B2968))),"Dalaa VP / Baqqal / RP",IF(OR(LEFT(UPPER(B2968),4)="MIA ",LEFT(UPPER(B2968),6)="CS-MIA"),"Mia",IF(OR(LEFT(UPPER(B2968),5)="NOVA ",LEFT(UPPER(B2968),7)="CS-NOVA"),"Nova",IF(OR(ISNUMBER(SEARCH("PRIMA ",B2968)),ISNUMBER(SEARCH("CS-PRIMA",B2968))),"Prima",IF(OR(ISNUMBER(SEARCH("Douceur",B2968)),ISNUMBER(SEARCH("DOUCEUR",B2968))),"Douceur",IF(OR(ISNUMBER(SEARCH("SANGO",B2968)),ISNUMBER(SEARCH("CS-SANGO",B2968))),"SANGO",IF(ISNUMBER(SEARCH("BLANDOUX",B2968)),"Blandoux",IF(ISNUMBER(SEARCH("SHIWAMI",B2968)),"Shiwame",IF(ISNUMBER(SEARCH("KELLOGG",B2968)),"Kelloggs",IF(OR(ISNUMBER(SEARCH("TOBIGO",B2968)),ISNUMBER(SEARCH("DWIST",B2968))),"Tobigo",IF(OR(ISNUMBER(SEARCH("MARISOL",B2968)),ISNUMBER(SEARCH("MARESOL",B2968))),"Maresol",IF(OR(ISNUMBER(SEARCH("TAKIS",B2968)),ISNUMBER(SEARCH("TAKYS",B2968))),"TAKYS",IF(ISNUMBER(SEARCH("TAWIL",B2968)),"Tawil",IF(ISNUMBER(SEARCH("FROMY",B2968)),"Fromy",""))))))))))))))))))))))))</f>
        <v/>
      </c>
    </row>
    <row r="2969" spans="1:3" ht="18" hidden="1" customHeight="1" x14ac:dyDescent="0.3">
      <c r="A2969" s="3" t="str">
        <f>Products!A2661</f>
        <v>ART02842</v>
      </c>
      <c r="B2969" s="3" t="str">
        <f>Products!B2661</f>
        <v>NIDO Lait Poudre 1Ans 400G</v>
      </c>
      <c r="C2969" s="3" t="str">
        <f>IF(OR(ISNUMBER(SEARCH("SELHAM",B2969)),ISNUMBER(SEARCH("LHAFLA",B2969)),ISNUMBER(SEARCH("ZINE",B2969)),ISNUMBER(SEARCH("tiyay",B2969)),ISNUMBER(SEARCH("alouns",B2969)),ISNUMBER(SEARCH("lmhrat",B2969))),"The Al Itkane",IF(AND(ISNUMBER(SEARCH("CALIN",B2969)),ISNUMBER(SEARCH("RP",B2969)),NOT(ISNUMBER(SEARCH("VP",B2969)))),"Calin RP",IF(AND(ISNUMBER(SEARCH("CALIN",B2969)),ISNUMBER(SEARCH("VP",B2969))),"Calin VP",IF(AND(ISNUMBER(SEARCH("MIO",B2969)),OR(ISNUMBER(SEARCH("Vaisselle",B2969)),ISNUMBER(SEARCH("vaisselle",B2969)))),"Mio Liquid Vaisselle",IF(AND(ISNUMBER(SEARCH("MIO",B2969)),ISNUMBER(SEARCH("Javel",B2969))),"Mio Javel",IF(AND(ISNUMBER(SEARCH("MIO",B2969)),ISNUMBER(SEARCH("Matic",B2969))),"Mio Matic",IF(AND(ISNUMBER(SEARCH("MIO",B2969)),OR(ISNUMBER(SEARCH("Détérgent",B2969)),ISNUMBER(SEARCH("Poudre",B2969)),ISNUMBER(SEARCH("Semi Auto",B2969)),ISNUMBER(SEARCH("1KG",B2969)),ISNUMBER(SEARCH("500G",B2969)),ISNUMBER(SEARCH("10KG",B2969)),ISNUMBER(SEARCH("1.5K",B2969)),ISNUMBER(SEARCH("215G",B2969)),ISNUMBER(SEARCH("350G",B2969)),ISNUMBER(SEARCH("90G",B2969)),ISNUMBER(SEARCH("Gold",B2969)),ISNUMBER(SEARCH("Citron",B2969)),ISNUMBER(SEARCH("Rose",B2969)),ISNUMBER(SEARCH("Lessive",B2969))),NOT(OR(ISNUMBER(SEARCH("Vaisselle",B2969)),ISNUMBER(SEARCH("Javel",B2969)),ISNUMBER(SEARCH("Matic",B2969)),ISNUMBER(SEARCH("Nettoyant",B2969)),ISNUMBER(SEARCH("Pâte",B2969)),ISNUMBER(SEARCH("Lave",B2969)),ISNUMBER(SEARCH("Détartrant",B2969))))),"Mio main (1k+500gr)",IF(AND(ISNUMBER(SEARCH("PAPILLON",B2969)),OR(ISNUMBER(SEARCH("Papier",B2969)),ISNUMBER(SEARCH("Hygiénique",B2969)),ISNUMBER(SEARCH("HYGIÉNIQUE",B2969))),NOT(OR(ISNUMBER(SEARCH("Lingette",B2969)),ISNUMBER(SEARCH("Mouchoir",B2969))))),"Papillon Papier",IF(OR(ISNUMBER(SEARCH("TAJ AL SAHAR",B2969)),ISNUMBER(SEARCH("TAJ BLADI",B2969)),ISNUMBER(SEARCH("TAJ BELADI",B2969)),ISNUMBER(SEARCH("Tilal Assahra",B2969)),ISNUMBER(SEARCH("Jawharat Asahra",B2969))),"TAJ SAHARA",IF(AND(OR(ISNUMBER(SEARCH("AL ITKANE",B2969)),ISNUMBER(SEARCH("ALITKANE",B2969)),ISNUMBER(SEARCH("PRESTO",B2969))),NOT(OR(ISNUMBER(SEARCH("Thé",B2969)),ISNUMBER(SEARCH("THE ",B2969)),ISNUMBER(SEARCH("thé",B2969)),ISNUMBER(SEARCH("SELHAM",B2969)),ISNUMBER(SEARCH("LHAFLA",B2969)),ISNUMBER(SEARCH("ZINE",B2969)),ISNUMBER(SEARCH("tiyay",B2969)),ISNUMBER(SEARCH("alouns",B2969)),ISNUMBER(SEARCH("lmhrat",B2969))))),"Al Itkrans + Presto",IF(OR(ISNUMBER(SEARCH("DALAA",B2969)),ISNUMBER(SEARCH("CS-DALAA",B2969)),ISNUMBER(SEARCH("DALINA",B2969))),"Dalaa VP / Baqqal / RP",IF(OR(LEFT(UPPER(B2969),4)="MIA ",LEFT(UPPER(B2969),6)="CS-MIA"),"Mia",IF(OR(LEFT(UPPER(B2969),5)="NOVA ",LEFT(UPPER(B2969),7)="CS-NOVA"),"Nova",IF(OR(ISNUMBER(SEARCH("PRIMA ",B2969)),ISNUMBER(SEARCH("CS-PRIMA",B2969))),"Prima",IF(OR(ISNUMBER(SEARCH("Douceur",B2969)),ISNUMBER(SEARCH("DOUCEUR",B2969))),"Douceur",IF(OR(ISNUMBER(SEARCH("SANGO",B2969)),ISNUMBER(SEARCH("CS-SANGO",B2969))),"SANGO",IF(ISNUMBER(SEARCH("BLANDOUX",B2969)),"Blandoux",IF(ISNUMBER(SEARCH("SHIWAMI",B2969)),"Shiwame",IF(ISNUMBER(SEARCH("KELLOGG",B2969)),"Kelloggs",IF(OR(ISNUMBER(SEARCH("TOBIGO",B2969)),ISNUMBER(SEARCH("DWIST",B2969))),"Tobigo",IF(OR(ISNUMBER(SEARCH("MARISOL",B2969)),ISNUMBER(SEARCH("MARESOL",B2969))),"Maresol",IF(OR(ISNUMBER(SEARCH("TAKIS",B2969)),ISNUMBER(SEARCH("TAKYS",B2969))),"TAKYS",IF(ISNUMBER(SEARCH("TAWIL",B2969)),"Tawil",IF(ISNUMBER(SEARCH("FROMY",B2969)),"Fromy",""))))))))))))))))))))))))</f>
        <v/>
      </c>
    </row>
    <row r="2970" spans="1:3" ht="18" hidden="1" customHeight="1" x14ac:dyDescent="0.3">
      <c r="A2970" s="3" t="str">
        <f>Products!A2662</f>
        <v>ART02843</v>
      </c>
      <c r="B2970" s="3" t="str">
        <f>Products!B2662</f>
        <v>NIDO Boite Carton 1+ Nature 900G</v>
      </c>
      <c r="C2970" s="3" t="str">
        <f>IF(OR(ISNUMBER(SEARCH("SELHAM",B2970)),ISNUMBER(SEARCH("LHAFLA",B2970)),ISNUMBER(SEARCH("ZINE",B2970)),ISNUMBER(SEARCH("tiyay",B2970)),ISNUMBER(SEARCH("alouns",B2970)),ISNUMBER(SEARCH("lmhrat",B2970))),"The Al Itkane",IF(AND(ISNUMBER(SEARCH("CALIN",B2970)),ISNUMBER(SEARCH("RP",B2970)),NOT(ISNUMBER(SEARCH("VP",B2970)))),"Calin RP",IF(AND(ISNUMBER(SEARCH("CALIN",B2970)),ISNUMBER(SEARCH("VP",B2970))),"Calin VP",IF(AND(ISNUMBER(SEARCH("MIO",B2970)),OR(ISNUMBER(SEARCH("Vaisselle",B2970)),ISNUMBER(SEARCH("vaisselle",B2970)))),"Mio Liquid Vaisselle",IF(AND(ISNUMBER(SEARCH("MIO",B2970)),ISNUMBER(SEARCH("Javel",B2970))),"Mio Javel",IF(AND(ISNUMBER(SEARCH("MIO",B2970)),ISNUMBER(SEARCH("Matic",B2970))),"Mio Matic",IF(AND(ISNUMBER(SEARCH("MIO",B2970)),OR(ISNUMBER(SEARCH("Détérgent",B2970)),ISNUMBER(SEARCH("Poudre",B2970)),ISNUMBER(SEARCH("Semi Auto",B2970)),ISNUMBER(SEARCH("1KG",B2970)),ISNUMBER(SEARCH("500G",B2970)),ISNUMBER(SEARCH("10KG",B2970)),ISNUMBER(SEARCH("1.5K",B2970)),ISNUMBER(SEARCH("215G",B2970)),ISNUMBER(SEARCH("350G",B2970)),ISNUMBER(SEARCH("90G",B2970)),ISNUMBER(SEARCH("Gold",B2970)),ISNUMBER(SEARCH("Citron",B2970)),ISNUMBER(SEARCH("Rose",B2970)),ISNUMBER(SEARCH("Lessive",B2970))),NOT(OR(ISNUMBER(SEARCH("Vaisselle",B2970)),ISNUMBER(SEARCH("Javel",B2970)),ISNUMBER(SEARCH("Matic",B2970)),ISNUMBER(SEARCH("Nettoyant",B2970)),ISNUMBER(SEARCH("Pâte",B2970)),ISNUMBER(SEARCH("Lave",B2970)),ISNUMBER(SEARCH("Détartrant",B2970))))),"Mio main (1k+500gr)",IF(AND(ISNUMBER(SEARCH("PAPILLON",B2970)),OR(ISNUMBER(SEARCH("Papier",B2970)),ISNUMBER(SEARCH("Hygiénique",B2970)),ISNUMBER(SEARCH("HYGIÉNIQUE",B2970))),NOT(OR(ISNUMBER(SEARCH("Lingette",B2970)),ISNUMBER(SEARCH("Mouchoir",B2970))))),"Papillon Papier",IF(OR(ISNUMBER(SEARCH("TAJ AL SAHAR",B2970)),ISNUMBER(SEARCH("TAJ BLADI",B2970)),ISNUMBER(SEARCH("TAJ BELADI",B2970)),ISNUMBER(SEARCH("Tilal Assahra",B2970)),ISNUMBER(SEARCH("Jawharat Asahra",B2970))),"TAJ SAHARA",IF(AND(OR(ISNUMBER(SEARCH("AL ITKANE",B2970)),ISNUMBER(SEARCH("ALITKANE",B2970)),ISNUMBER(SEARCH("PRESTO",B2970))),NOT(OR(ISNUMBER(SEARCH("Thé",B2970)),ISNUMBER(SEARCH("THE ",B2970)),ISNUMBER(SEARCH("thé",B2970)),ISNUMBER(SEARCH("SELHAM",B2970)),ISNUMBER(SEARCH("LHAFLA",B2970)),ISNUMBER(SEARCH("ZINE",B2970)),ISNUMBER(SEARCH("tiyay",B2970)),ISNUMBER(SEARCH("alouns",B2970)),ISNUMBER(SEARCH("lmhrat",B2970))))),"Al Itkrans + Presto",IF(OR(ISNUMBER(SEARCH("DALAA",B2970)),ISNUMBER(SEARCH("CS-DALAA",B2970)),ISNUMBER(SEARCH("DALINA",B2970))),"Dalaa VP / Baqqal / RP",IF(OR(LEFT(UPPER(B2970),4)="MIA ",LEFT(UPPER(B2970),6)="CS-MIA"),"Mia",IF(OR(LEFT(UPPER(B2970),5)="NOVA ",LEFT(UPPER(B2970),7)="CS-NOVA"),"Nova",IF(OR(ISNUMBER(SEARCH("PRIMA ",B2970)),ISNUMBER(SEARCH("CS-PRIMA",B2970))),"Prima",IF(OR(ISNUMBER(SEARCH("Douceur",B2970)),ISNUMBER(SEARCH("DOUCEUR",B2970))),"Douceur",IF(OR(ISNUMBER(SEARCH("SANGO",B2970)),ISNUMBER(SEARCH("CS-SANGO",B2970))),"SANGO",IF(ISNUMBER(SEARCH("BLANDOUX",B2970)),"Blandoux",IF(ISNUMBER(SEARCH("SHIWAMI",B2970)),"Shiwame",IF(ISNUMBER(SEARCH("KELLOGG",B2970)),"Kelloggs",IF(OR(ISNUMBER(SEARCH("TOBIGO",B2970)),ISNUMBER(SEARCH("DWIST",B2970))),"Tobigo",IF(OR(ISNUMBER(SEARCH("MARISOL",B2970)),ISNUMBER(SEARCH("MARESOL",B2970))),"Maresol",IF(OR(ISNUMBER(SEARCH("TAKIS",B2970)),ISNUMBER(SEARCH("TAKYS",B2970))),"TAKYS",IF(ISNUMBER(SEARCH("TAWIL",B2970)),"Tawil",IF(ISNUMBER(SEARCH("FROMY",B2970)),"Fromy",""))))))))))))))))))))))))</f>
        <v/>
      </c>
    </row>
    <row r="2971" spans="1:3" ht="18" hidden="1" customHeight="1" x14ac:dyDescent="0.3">
      <c r="A2971" s="3" t="str">
        <f>Products!A2663</f>
        <v>ART02844</v>
      </c>
      <c r="B2971" s="3" t="str">
        <f>Products!B2663</f>
        <v>NIDO Riche En Fibre Neslte 260G</v>
      </c>
      <c r="C2971" s="3" t="str">
        <f>IF(OR(ISNUMBER(SEARCH("SELHAM",B2971)),ISNUMBER(SEARCH("LHAFLA",B2971)),ISNUMBER(SEARCH("ZINE",B2971)),ISNUMBER(SEARCH("tiyay",B2971)),ISNUMBER(SEARCH("alouns",B2971)),ISNUMBER(SEARCH("lmhrat",B2971))),"The Al Itkane",IF(AND(ISNUMBER(SEARCH("CALIN",B2971)),ISNUMBER(SEARCH("RP",B2971)),NOT(ISNUMBER(SEARCH("VP",B2971)))),"Calin RP",IF(AND(ISNUMBER(SEARCH("CALIN",B2971)),ISNUMBER(SEARCH("VP",B2971))),"Calin VP",IF(AND(ISNUMBER(SEARCH("MIO",B2971)),OR(ISNUMBER(SEARCH("Vaisselle",B2971)),ISNUMBER(SEARCH("vaisselle",B2971)))),"Mio Liquid Vaisselle",IF(AND(ISNUMBER(SEARCH("MIO",B2971)),ISNUMBER(SEARCH("Javel",B2971))),"Mio Javel",IF(AND(ISNUMBER(SEARCH("MIO",B2971)),ISNUMBER(SEARCH("Matic",B2971))),"Mio Matic",IF(AND(ISNUMBER(SEARCH("MIO",B2971)),OR(ISNUMBER(SEARCH("Détérgent",B2971)),ISNUMBER(SEARCH("Poudre",B2971)),ISNUMBER(SEARCH("Semi Auto",B2971)),ISNUMBER(SEARCH("1KG",B2971)),ISNUMBER(SEARCH("500G",B2971)),ISNUMBER(SEARCH("10KG",B2971)),ISNUMBER(SEARCH("1.5K",B2971)),ISNUMBER(SEARCH("215G",B2971)),ISNUMBER(SEARCH("350G",B2971)),ISNUMBER(SEARCH("90G",B2971)),ISNUMBER(SEARCH("Gold",B2971)),ISNUMBER(SEARCH("Citron",B2971)),ISNUMBER(SEARCH("Rose",B2971)),ISNUMBER(SEARCH("Lessive",B2971))),NOT(OR(ISNUMBER(SEARCH("Vaisselle",B2971)),ISNUMBER(SEARCH("Javel",B2971)),ISNUMBER(SEARCH("Matic",B2971)),ISNUMBER(SEARCH("Nettoyant",B2971)),ISNUMBER(SEARCH("Pâte",B2971)),ISNUMBER(SEARCH("Lave",B2971)),ISNUMBER(SEARCH("Détartrant",B2971))))),"Mio main (1k+500gr)",IF(AND(ISNUMBER(SEARCH("PAPILLON",B2971)),OR(ISNUMBER(SEARCH("Papier",B2971)),ISNUMBER(SEARCH("Hygiénique",B2971)),ISNUMBER(SEARCH("HYGIÉNIQUE",B2971))),NOT(OR(ISNUMBER(SEARCH("Lingette",B2971)),ISNUMBER(SEARCH("Mouchoir",B2971))))),"Papillon Papier",IF(OR(ISNUMBER(SEARCH("TAJ AL SAHAR",B2971)),ISNUMBER(SEARCH("TAJ BLADI",B2971)),ISNUMBER(SEARCH("TAJ BELADI",B2971)),ISNUMBER(SEARCH("Tilal Assahra",B2971)),ISNUMBER(SEARCH("Jawharat Asahra",B2971))),"TAJ SAHARA",IF(AND(OR(ISNUMBER(SEARCH("AL ITKANE",B2971)),ISNUMBER(SEARCH("ALITKANE",B2971)),ISNUMBER(SEARCH("PRESTO",B2971))),NOT(OR(ISNUMBER(SEARCH("Thé",B2971)),ISNUMBER(SEARCH("THE ",B2971)),ISNUMBER(SEARCH("thé",B2971)),ISNUMBER(SEARCH("SELHAM",B2971)),ISNUMBER(SEARCH("LHAFLA",B2971)),ISNUMBER(SEARCH("ZINE",B2971)),ISNUMBER(SEARCH("tiyay",B2971)),ISNUMBER(SEARCH("alouns",B2971)),ISNUMBER(SEARCH("lmhrat",B2971))))),"Al Itkrans + Presto",IF(OR(ISNUMBER(SEARCH("DALAA",B2971)),ISNUMBER(SEARCH("CS-DALAA",B2971)),ISNUMBER(SEARCH("DALINA",B2971))),"Dalaa VP / Baqqal / RP",IF(OR(LEFT(UPPER(B2971),4)="MIA ",LEFT(UPPER(B2971),6)="CS-MIA"),"Mia",IF(OR(LEFT(UPPER(B2971),5)="NOVA ",LEFT(UPPER(B2971),7)="CS-NOVA"),"Nova",IF(OR(ISNUMBER(SEARCH("PRIMA ",B2971)),ISNUMBER(SEARCH("CS-PRIMA",B2971))),"Prima",IF(OR(ISNUMBER(SEARCH("Douceur",B2971)),ISNUMBER(SEARCH("DOUCEUR",B2971))),"Douceur",IF(OR(ISNUMBER(SEARCH("SANGO",B2971)),ISNUMBER(SEARCH("CS-SANGO",B2971))),"SANGO",IF(ISNUMBER(SEARCH("BLANDOUX",B2971)),"Blandoux",IF(ISNUMBER(SEARCH("SHIWAMI",B2971)),"Shiwame",IF(ISNUMBER(SEARCH("KELLOGG",B2971)),"Kelloggs",IF(OR(ISNUMBER(SEARCH("TOBIGO",B2971)),ISNUMBER(SEARCH("DWIST",B2971))),"Tobigo",IF(OR(ISNUMBER(SEARCH("MARISOL",B2971)),ISNUMBER(SEARCH("MARESOL",B2971))),"Maresol",IF(OR(ISNUMBER(SEARCH("TAKIS",B2971)),ISNUMBER(SEARCH("TAKYS",B2971))),"TAKYS",IF(ISNUMBER(SEARCH("TAWIL",B2971)),"Tawil",IF(ISNUMBER(SEARCH("FROMY",B2971)),"Fromy",""))))))))))))))))))))))))</f>
        <v/>
      </c>
    </row>
    <row r="2972" spans="1:3" ht="18" hidden="1" customHeight="1" x14ac:dyDescent="0.3">
      <c r="A2972" s="3" t="str">
        <f>Products!A2664</f>
        <v>ART02846</v>
      </c>
      <c r="B2972" s="3" t="str">
        <f>Products!B2664</f>
        <v>NESQUICK Poudre Chocolate 300G</v>
      </c>
      <c r="C2972" s="3" t="str">
        <f>IF(OR(ISNUMBER(SEARCH("SELHAM",B2972)),ISNUMBER(SEARCH("LHAFLA",B2972)),ISNUMBER(SEARCH("ZINE",B2972)),ISNUMBER(SEARCH("tiyay",B2972)),ISNUMBER(SEARCH("alouns",B2972)),ISNUMBER(SEARCH("lmhrat",B2972))),"The Al Itkane",IF(AND(ISNUMBER(SEARCH("CALIN",B2972)),ISNUMBER(SEARCH("RP",B2972)),NOT(ISNUMBER(SEARCH("VP",B2972)))),"Calin RP",IF(AND(ISNUMBER(SEARCH("CALIN",B2972)),ISNUMBER(SEARCH("VP",B2972))),"Calin VP",IF(AND(ISNUMBER(SEARCH("MIO",B2972)),OR(ISNUMBER(SEARCH("Vaisselle",B2972)),ISNUMBER(SEARCH("vaisselle",B2972)))),"Mio Liquid Vaisselle",IF(AND(ISNUMBER(SEARCH("MIO",B2972)),ISNUMBER(SEARCH("Javel",B2972))),"Mio Javel",IF(AND(ISNUMBER(SEARCH("MIO",B2972)),ISNUMBER(SEARCH("Matic",B2972))),"Mio Matic",IF(AND(ISNUMBER(SEARCH("MIO",B2972)),OR(ISNUMBER(SEARCH("Détérgent",B2972)),ISNUMBER(SEARCH("Poudre",B2972)),ISNUMBER(SEARCH("Semi Auto",B2972)),ISNUMBER(SEARCH("1KG",B2972)),ISNUMBER(SEARCH("500G",B2972)),ISNUMBER(SEARCH("10KG",B2972)),ISNUMBER(SEARCH("1.5K",B2972)),ISNUMBER(SEARCH("215G",B2972)),ISNUMBER(SEARCH("350G",B2972)),ISNUMBER(SEARCH("90G",B2972)),ISNUMBER(SEARCH("Gold",B2972)),ISNUMBER(SEARCH("Citron",B2972)),ISNUMBER(SEARCH("Rose",B2972)),ISNUMBER(SEARCH("Lessive",B2972))),NOT(OR(ISNUMBER(SEARCH("Vaisselle",B2972)),ISNUMBER(SEARCH("Javel",B2972)),ISNUMBER(SEARCH("Matic",B2972)),ISNUMBER(SEARCH("Nettoyant",B2972)),ISNUMBER(SEARCH("Pâte",B2972)),ISNUMBER(SEARCH("Lave",B2972)),ISNUMBER(SEARCH("Détartrant",B2972))))),"Mio main (1k+500gr)",IF(AND(ISNUMBER(SEARCH("PAPILLON",B2972)),OR(ISNUMBER(SEARCH("Papier",B2972)),ISNUMBER(SEARCH("Hygiénique",B2972)),ISNUMBER(SEARCH("HYGIÉNIQUE",B2972))),NOT(OR(ISNUMBER(SEARCH("Lingette",B2972)),ISNUMBER(SEARCH("Mouchoir",B2972))))),"Papillon Papier",IF(OR(ISNUMBER(SEARCH("TAJ AL SAHAR",B2972)),ISNUMBER(SEARCH("TAJ BLADI",B2972)),ISNUMBER(SEARCH("TAJ BELADI",B2972)),ISNUMBER(SEARCH("Tilal Assahra",B2972)),ISNUMBER(SEARCH("Jawharat Asahra",B2972))),"TAJ SAHARA",IF(AND(OR(ISNUMBER(SEARCH("AL ITKANE",B2972)),ISNUMBER(SEARCH("ALITKANE",B2972)),ISNUMBER(SEARCH("PRESTO",B2972))),NOT(OR(ISNUMBER(SEARCH("Thé",B2972)),ISNUMBER(SEARCH("THE ",B2972)),ISNUMBER(SEARCH("thé",B2972)),ISNUMBER(SEARCH("SELHAM",B2972)),ISNUMBER(SEARCH("LHAFLA",B2972)),ISNUMBER(SEARCH("ZINE",B2972)),ISNUMBER(SEARCH("tiyay",B2972)),ISNUMBER(SEARCH("alouns",B2972)),ISNUMBER(SEARCH("lmhrat",B2972))))),"Al Itkrans + Presto",IF(OR(ISNUMBER(SEARCH("DALAA",B2972)),ISNUMBER(SEARCH("CS-DALAA",B2972)),ISNUMBER(SEARCH("DALINA",B2972))),"Dalaa VP / Baqqal / RP",IF(OR(LEFT(UPPER(B2972),4)="MIA ",LEFT(UPPER(B2972),6)="CS-MIA"),"Mia",IF(OR(LEFT(UPPER(B2972),5)="NOVA ",LEFT(UPPER(B2972),7)="CS-NOVA"),"Nova",IF(OR(ISNUMBER(SEARCH("PRIMA ",B2972)),ISNUMBER(SEARCH("CS-PRIMA",B2972))),"Prima",IF(OR(ISNUMBER(SEARCH("Douceur",B2972)),ISNUMBER(SEARCH("DOUCEUR",B2972))),"Douceur",IF(OR(ISNUMBER(SEARCH("SANGO",B2972)),ISNUMBER(SEARCH("CS-SANGO",B2972))),"SANGO",IF(ISNUMBER(SEARCH("BLANDOUX",B2972)),"Blandoux",IF(ISNUMBER(SEARCH("SHIWAMI",B2972)),"Shiwame",IF(ISNUMBER(SEARCH("KELLOGG",B2972)),"Kelloggs",IF(OR(ISNUMBER(SEARCH("TOBIGO",B2972)),ISNUMBER(SEARCH("DWIST",B2972))),"Tobigo",IF(OR(ISNUMBER(SEARCH("MARISOL",B2972)),ISNUMBER(SEARCH("MARESOL",B2972))),"Maresol",IF(OR(ISNUMBER(SEARCH("TAKIS",B2972)),ISNUMBER(SEARCH("TAKYS",B2972))),"TAKYS",IF(ISNUMBER(SEARCH("TAWIL",B2972)),"Tawil",IF(ISNUMBER(SEARCH("FROMY",B2972)),"Fromy",""))))))))))))))))))))))))</f>
        <v/>
      </c>
    </row>
    <row r="2973" spans="1:3" ht="18" hidden="1" customHeight="1" x14ac:dyDescent="0.3">
      <c r="A2973" s="3" t="str">
        <f>Products!A2665</f>
        <v>ART02847</v>
      </c>
      <c r="B2973" s="3" t="str">
        <f>Products!B2665</f>
        <v>NESQUICK Cereales 310G</v>
      </c>
      <c r="C2973" s="3" t="str">
        <f>IF(OR(ISNUMBER(SEARCH("SELHAM",B2973)),ISNUMBER(SEARCH("LHAFLA",B2973)),ISNUMBER(SEARCH("ZINE",B2973)),ISNUMBER(SEARCH("tiyay",B2973)),ISNUMBER(SEARCH("alouns",B2973)),ISNUMBER(SEARCH("lmhrat",B2973))),"The Al Itkane",IF(AND(ISNUMBER(SEARCH("CALIN",B2973)),ISNUMBER(SEARCH("RP",B2973)),NOT(ISNUMBER(SEARCH("VP",B2973)))),"Calin RP",IF(AND(ISNUMBER(SEARCH("CALIN",B2973)),ISNUMBER(SEARCH("VP",B2973))),"Calin VP",IF(AND(ISNUMBER(SEARCH("MIO",B2973)),OR(ISNUMBER(SEARCH("Vaisselle",B2973)),ISNUMBER(SEARCH("vaisselle",B2973)))),"Mio Liquid Vaisselle",IF(AND(ISNUMBER(SEARCH("MIO",B2973)),ISNUMBER(SEARCH("Javel",B2973))),"Mio Javel",IF(AND(ISNUMBER(SEARCH("MIO",B2973)),ISNUMBER(SEARCH("Matic",B2973))),"Mio Matic",IF(AND(ISNUMBER(SEARCH("MIO",B2973)),OR(ISNUMBER(SEARCH("Détérgent",B2973)),ISNUMBER(SEARCH("Poudre",B2973)),ISNUMBER(SEARCH("Semi Auto",B2973)),ISNUMBER(SEARCH("1KG",B2973)),ISNUMBER(SEARCH("500G",B2973)),ISNUMBER(SEARCH("10KG",B2973)),ISNUMBER(SEARCH("1.5K",B2973)),ISNUMBER(SEARCH("215G",B2973)),ISNUMBER(SEARCH("350G",B2973)),ISNUMBER(SEARCH("90G",B2973)),ISNUMBER(SEARCH("Gold",B2973)),ISNUMBER(SEARCH("Citron",B2973)),ISNUMBER(SEARCH("Rose",B2973)),ISNUMBER(SEARCH("Lessive",B2973))),NOT(OR(ISNUMBER(SEARCH("Vaisselle",B2973)),ISNUMBER(SEARCH("Javel",B2973)),ISNUMBER(SEARCH("Matic",B2973)),ISNUMBER(SEARCH("Nettoyant",B2973)),ISNUMBER(SEARCH("Pâte",B2973)),ISNUMBER(SEARCH("Lave",B2973)),ISNUMBER(SEARCH("Détartrant",B2973))))),"Mio main (1k+500gr)",IF(AND(ISNUMBER(SEARCH("PAPILLON",B2973)),OR(ISNUMBER(SEARCH("Papier",B2973)),ISNUMBER(SEARCH("Hygiénique",B2973)),ISNUMBER(SEARCH("HYGIÉNIQUE",B2973))),NOT(OR(ISNUMBER(SEARCH("Lingette",B2973)),ISNUMBER(SEARCH("Mouchoir",B2973))))),"Papillon Papier",IF(OR(ISNUMBER(SEARCH("TAJ AL SAHAR",B2973)),ISNUMBER(SEARCH("TAJ BLADI",B2973)),ISNUMBER(SEARCH("TAJ BELADI",B2973)),ISNUMBER(SEARCH("Tilal Assahra",B2973)),ISNUMBER(SEARCH("Jawharat Asahra",B2973))),"TAJ SAHARA",IF(AND(OR(ISNUMBER(SEARCH("AL ITKANE",B2973)),ISNUMBER(SEARCH("ALITKANE",B2973)),ISNUMBER(SEARCH("PRESTO",B2973))),NOT(OR(ISNUMBER(SEARCH("Thé",B2973)),ISNUMBER(SEARCH("THE ",B2973)),ISNUMBER(SEARCH("thé",B2973)),ISNUMBER(SEARCH("SELHAM",B2973)),ISNUMBER(SEARCH("LHAFLA",B2973)),ISNUMBER(SEARCH("ZINE",B2973)),ISNUMBER(SEARCH("tiyay",B2973)),ISNUMBER(SEARCH("alouns",B2973)),ISNUMBER(SEARCH("lmhrat",B2973))))),"Al Itkrans + Presto",IF(OR(ISNUMBER(SEARCH("DALAA",B2973)),ISNUMBER(SEARCH("CS-DALAA",B2973)),ISNUMBER(SEARCH("DALINA",B2973))),"Dalaa VP / Baqqal / RP",IF(OR(LEFT(UPPER(B2973),4)="MIA ",LEFT(UPPER(B2973),6)="CS-MIA"),"Mia",IF(OR(LEFT(UPPER(B2973),5)="NOVA ",LEFT(UPPER(B2973),7)="CS-NOVA"),"Nova",IF(OR(ISNUMBER(SEARCH("PRIMA ",B2973)),ISNUMBER(SEARCH("CS-PRIMA",B2973))),"Prima",IF(OR(ISNUMBER(SEARCH("Douceur",B2973)),ISNUMBER(SEARCH("DOUCEUR",B2973))),"Douceur",IF(OR(ISNUMBER(SEARCH("SANGO",B2973)),ISNUMBER(SEARCH("CS-SANGO",B2973))),"SANGO",IF(ISNUMBER(SEARCH("BLANDOUX",B2973)),"Blandoux",IF(ISNUMBER(SEARCH("SHIWAMI",B2973)),"Shiwame",IF(ISNUMBER(SEARCH("KELLOGG",B2973)),"Kelloggs",IF(OR(ISNUMBER(SEARCH("TOBIGO",B2973)),ISNUMBER(SEARCH("DWIST",B2973))),"Tobigo",IF(OR(ISNUMBER(SEARCH("MARISOL",B2973)),ISNUMBER(SEARCH("MARESOL",B2973))),"Maresol",IF(OR(ISNUMBER(SEARCH("TAKIS",B2973)),ISNUMBER(SEARCH("TAKYS",B2973))),"TAKYS",IF(ISNUMBER(SEARCH("TAWIL",B2973)),"Tawil",IF(ISNUMBER(SEARCH("FROMY",B2973)),"Fromy",""))))))))))))))))))))))))</f>
        <v/>
      </c>
    </row>
    <row r="2974" spans="1:3" ht="18" hidden="1" customHeight="1" x14ac:dyDescent="0.3">
      <c r="A2974" s="3" t="str">
        <f>Products!A2666</f>
        <v>ART02848</v>
      </c>
      <c r="B2974" s="3" t="str">
        <f>Products!B2666</f>
        <v>NESQUICK Poudre Chocolate 500G</v>
      </c>
      <c r="C2974" s="3" t="str">
        <f>IF(OR(ISNUMBER(SEARCH("SELHAM",B2974)),ISNUMBER(SEARCH("LHAFLA",B2974)),ISNUMBER(SEARCH("ZINE",B2974)),ISNUMBER(SEARCH("tiyay",B2974)),ISNUMBER(SEARCH("alouns",B2974)),ISNUMBER(SEARCH("lmhrat",B2974))),"The Al Itkane",IF(AND(ISNUMBER(SEARCH("CALIN",B2974)),ISNUMBER(SEARCH("RP",B2974)),NOT(ISNUMBER(SEARCH("VP",B2974)))),"Calin RP",IF(AND(ISNUMBER(SEARCH("CALIN",B2974)),ISNUMBER(SEARCH("VP",B2974))),"Calin VP",IF(AND(ISNUMBER(SEARCH("MIO",B2974)),OR(ISNUMBER(SEARCH("Vaisselle",B2974)),ISNUMBER(SEARCH("vaisselle",B2974)))),"Mio Liquid Vaisselle",IF(AND(ISNUMBER(SEARCH("MIO",B2974)),ISNUMBER(SEARCH("Javel",B2974))),"Mio Javel",IF(AND(ISNUMBER(SEARCH("MIO",B2974)),ISNUMBER(SEARCH("Matic",B2974))),"Mio Matic",IF(AND(ISNUMBER(SEARCH("MIO",B2974)),OR(ISNUMBER(SEARCH("Détérgent",B2974)),ISNUMBER(SEARCH("Poudre",B2974)),ISNUMBER(SEARCH("Semi Auto",B2974)),ISNUMBER(SEARCH("1KG",B2974)),ISNUMBER(SEARCH("500G",B2974)),ISNUMBER(SEARCH("10KG",B2974)),ISNUMBER(SEARCH("1.5K",B2974)),ISNUMBER(SEARCH("215G",B2974)),ISNUMBER(SEARCH("350G",B2974)),ISNUMBER(SEARCH("90G",B2974)),ISNUMBER(SEARCH("Gold",B2974)),ISNUMBER(SEARCH("Citron",B2974)),ISNUMBER(SEARCH("Rose",B2974)),ISNUMBER(SEARCH("Lessive",B2974))),NOT(OR(ISNUMBER(SEARCH("Vaisselle",B2974)),ISNUMBER(SEARCH("Javel",B2974)),ISNUMBER(SEARCH("Matic",B2974)),ISNUMBER(SEARCH("Nettoyant",B2974)),ISNUMBER(SEARCH("Pâte",B2974)),ISNUMBER(SEARCH("Lave",B2974)),ISNUMBER(SEARCH("Détartrant",B2974))))),"Mio main (1k+500gr)",IF(AND(ISNUMBER(SEARCH("PAPILLON",B2974)),OR(ISNUMBER(SEARCH("Papier",B2974)),ISNUMBER(SEARCH("Hygiénique",B2974)),ISNUMBER(SEARCH("HYGIÉNIQUE",B2974))),NOT(OR(ISNUMBER(SEARCH("Lingette",B2974)),ISNUMBER(SEARCH("Mouchoir",B2974))))),"Papillon Papier",IF(OR(ISNUMBER(SEARCH("TAJ AL SAHAR",B2974)),ISNUMBER(SEARCH("TAJ BLADI",B2974)),ISNUMBER(SEARCH("TAJ BELADI",B2974)),ISNUMBER(SEARCH("Tilal Assahra",B2974)),ISNUMBER(SEARCH("Jawharat Asahra",B2974))),"TAJ SAHARA",IF(AND(OR(ISNUMBER(SEARCH("AL ITKANE",B2974)),ISNUMBER(SEARCH("ALITKANE",B2974)),ISNUMBER(SEARCH("PRESTO",B2974))),NOT(OR(ISNUMBER(SEARCH("Thé",B2974)),ISNUMBER(SEARCH("THE ",B2974)),ISNUMBER(SEARCH("thé",B2974)),ISNUMBER(SEARCH("SELHAM",B2974)),ISNUMBER(SEARCH("LHAFLA",B2974)),ISNUMBER(SEARCH("ZINE",B2974)),ISNUMBER(SEARCH("tiyay",B2974)),ISNUMBER(SEARCH("alouns",B2974)),ISNUMBER(SEARCH("lmhrat",B2974))))),"Al Itkrans + Presto",IF(OR(ISNUMBER(SEARCH("DALAA",B2974)),ISNUMBER(SEARCH("CS-DALAA",B2974)),ISNUMBER(SEARCH("DALINA",B2974))),"Dalaa VP / Baqqal / RP",IF(OR(LEFT(UPPER(B2974),4)="MIA ",LEFT(UPPER(B2974),6)="CS-MIA"),"Mia",IF(OR(LEFT(UPPER(B2974),5)="NOVA ",LEFT(UPPER(B2974),7)="CS-NOVA"),"Nova",IF(OR(ISNUMBER(SEARCH("PRIMA ",B2974)),ISNUMBER(SEARCH("CS-PRIMA",B2974))),"Prima",IF(OR(ISNUMBER(SEARCH("Douceur",B2974)),ISNUMBER(SEARCH("DOUCEUR",B2974))),"Douceur",IF(OR(ISNUMBER(SEARCH("SANGO",B2974)),ISNUMBER(SEARCH("CS-SANGO",B2974))),"SANGO",IF(ISNUMBER(SEARCH("BLANDOUX",B2974)),"Blandoux",IF(ISNUMBER(SEARCH("SHIWAMI",B2974)),"Shiwame",IF(ISNUMBER(SEARCH("KELLOGG",B2974)),"Kelloggs",IF(OR(ISNUMBER(SEARCH("TOBIGO",B2974)),ISNUMBER(SEARCH("DWIST",B2974))),"Tobigo",IF(OR(ISNUMBER(SEARCH("MARISOL",B2974)),ISNUMBER(SEARCH("MARESOL",B2974))),"Maresol",IF(OR(ISNUMBER(SEARCH("TAKIS",B2974)),ISNUMBER(SEARCH("TAKYS",B2974))),"TAKYS",IF(ISNUMBER(SEARCH("TAWIL",B2974)),"Tawil",IF(ISNUMBER(SEARCH("FROMY",B2974)),"Fromy",""))))))))))))))))))))))))</f>
        <v/>
      </c>
    </row>
    <row r="2975" spans="1:3" ht="18" hidden="1" customHeight="1" x14ac:dyDescent="0.3">
      <c r="A2975" s="3" t="str">
        <f>Products!A2667</f>
        <v>ART02855</v>
      </c>
      <c r="B2975" s="3" t="str">
        <f>Products!B2667</f>
        <v>Dalia Finot  De Blé  Dur 25 Kg</v>
      </c>
      <c r="C2975" s="3" t="str">
        <f>IF(OR(ISNUMBER(SEARCH("SELHAM",B2975)),ISNUMBER(SEARCH("LHAFLA",B2975)),ISNUMBER(SEARCH("ZINE",B2975)),ISNUMBER(SEARCH("tiyay",B2975)),ISNUMBER(SEARCH("alouns",B2975)),ISNUMBER(SEARCH("lmhrat",B2975))),"The Al Itkane",IF(AND(ISNUMBER(SEARCH("CALIN",B2975)),ISNUMBER(SEARCH("RP",B2975)),NOT(ISNUMBER(SEARCH("VP",B2975)))),"Calin RP",IF(AND(ISNUMBER(SEARCH("CALIN",B2975)),ISNUMBER(SEARCH("VP",B2975))),"Calin VP",IF(AND(ISNUMBER(SEARCH("MIO",B2975)),OR(ISNUMBER(SEARCH("Vaisselle",B2975)),ISNUMBER(SEARCH("vaisselle",B2975)))),"Mio Liquid Vaisselle",IF(AND(ISNUMBER(SEARCH("MIO",B2975)),ISNUMBER(SEARCH("Javel",B2975))),"Mio Javel",IF(AND(ISNUMBER(SEARCH("MIO",B2975)),ISNUMBER(SEARCH("Matic",B2975))),"Mio Matic",IF(AND(ISNUMBER(SEARCH("MIO",B2975)),OR(ISNUMBER(SEARCH("Détérgent",B2975)),ISNUMBER(SEARCH("Poudre",B2975)),ISNUMBER(SEARCH("Semi Auto",B2975)),ISNUMBER(SEARCH("1KG",B2975)),ISNUMBER(SEARCH("500G",B2975)),ISNUMBER(SEARCH("10KG",B2975)),ISNUMBER(SEARCH("1.5K",B2975)),ISNUMBER(SEARCH("215G",B2975)),ISNUMBER(SEARCH("350G",B2975)),ISNUMBER(SEARCH("90G",B2975)),ISNUMBER(SEARCH("Gold",B2975)),ISNUMBER(SEARCH("Citron",B2975)),ISNUMBER(SEARCH("Rose",B2975)),ISNUMBER(SEARCH("Lessive",B2975))),NOT(OR(ISNUMBER(SEARCH("Vaisselle",B2975)),ISNUMBER(SEARCH("Javel",B2975)),ISNUMBER(SEARCH("Matic",B2975)),ISNUMBER(SEARCH("Nettoyant",B2975)),ISNUMBER(SEARCH("Pâte",B2975)),ISNUMBER(SEARCH("Lave",B2975)),ISNUMBER(SEARCH("Détartrant",B2975))))),"Mio main (1k+500gr)",IF(AND(ISNUMBER(SEARCH("PAPILLON",B2975)),OR(ISNUMBER(SEARCH("Papier",B2975)),ISNUMBER(SEARCH("Hygiénique",B2975)),ISNUMBER(SEARCH("HYGIÉNIQUE",B2975))),NOT(OR(ISNUMBER(SEARCH("Lingette",B2975)),ISNUMBER(SEARCH("Mouchoir",B2975))))),"Papillon Papier",IF(OR(ISNUMBER(SEARCH("TAJ AL SAHAR",B2975)),ISNUMBER(SEARCH("TAJ BLADI",B2975)),ISNUMBER(SEARCH("TAJ BELADI",B2975)),ISNUMBER(SEARCH("Tilal Assahra",B2975)),ISNUMBER(SEARCH("Jawharat Asahra",B2975))),"TAJ SAHARA",IF(AND(OR(ISNUMBER(SEARCH("AL ITKANE",B2975)),ISNUMBER(SEARCH("ALITKANE",B2975)),ISNUMBER(SEARCH("PRESTO",B2975))),NOT(OR(ISNUMBER(SEARCH("Thé",B2975)),ISNUMBER(SEARCH("THE ",B2975)),ISNUMBER(SEARCH("thé",B2975)),ISNUMBER(SEARCH("SELHAM",B2975)),ISNUMBER(SEARCH("LHAFLA",B2975)),ISNUMBER(SEARCH("ZINE",B2975)),ISNUMBER(SEARCH("tiyay",B2975)),ISNUMBER(SEARCH("alouns",B2975)),ISNUMBER(SEARCH("lmhrat",B2975))))),"Al Itkrans + Presto",IF(OR(ISNUMBER(SEARCH("DALAA",B2975)),ISNUMBER(SEARCH("CS-DALAA",B2975)),ISNUMBER(SEARCH("DALINA",B2975))),"Dalaa VP / Baqqal / RP",IF(OR(LEFT(UPPER(B2975),4)="MIA ",LEFT(UPPER(B2975),6)="CS-MIA"),"Mia",IF(OR(LEFT(UPPER(B2975),5)="NOVA ",LEFT(UPPER(B2975),7)="CS-NOVA"),"Nova",IF(OR(ISNUMBER(SEARCH("PRIMA ",B2975)),ISNUMBER(SEARCH("CS-PRIMA",B2975))),"Prima",IF(OR(ISNUMBER(SEARCH("Douceur",B2975)),ISNUMBER(SEARCH("DOUCEUR",B2975))),"Douceur",IF(OR(ISNUMBER(SEARCH("SANGO",B2975)),ISNUMBER(SEARCH("CS-SANGO",B2975))),"SANGO",IF(ISNUMBER(SEARCH("BLANDOUX",B2975)),"Blandoux",IF(ISNUMBER(SEARCH("SHIWAMI",B2975)),"Shiwame",IF(ISNUMBER(SEARCH("KELLOGG",B2975)),"Kelloggs",IF(OR(ISNUMBER(SEARCH("TOBIGO",B2975)),ISNUMBER(SEARCH("DWIST",B2975))),"Tobigo",IF(OR(ISNUMBER(SEARCH("MARISOL",B2975)),ISNUMBER(SEARCH("MARESOL",B2975))),"Maresol",IF(OR(ISNUMBER(SEARCH("TAKIS",B2975)),ISNUMBER(SEARCH("TAKYS",B2975))),"TAKYS",IF(ISNUMBER(SEARCH("TAWIL",B2975)),"Tawil",IF(ISNUMBER(SEARCH("FROMY",B2975)),"Fromy",""))))))))))))))))))))))))</f>
        <v/>
      </c>
    </row>
    <row r="2976" spans="1:3" ht="18" hidden="1" customHeight="1" x14ac:dyDescent="0.3">
      <c r="A2976" s="3" t="str">
        <f>Products!A2668</f>
        <v>ART02851</v>
      </c>
      <c r="B2976" s="3" t="str">
        <f>Products!B2668</f>
        <v>Dalia Finot De Blé Dur 10kg</v>
      </c>
      <c r="C2976" s="3" t="str">
        <f>IF(OR(ISNUMBER(SEARCH("SELHAM",B2976)),ISNUMBER(SEARCH("LHAFLA",B2976)),ISNUMBER(SEARCH("ZINE",B2976)),ISNUMBER(SEARCH("tiyay",B2976)),ISNUMBER(SEARCH("alouns",B2976)),ISNUMBER(SEARCH("lmhrat",B2976))),"The Al Itkane",IF(AND(ISNUMBER(SEARCH("CALIN",B2976)),ISNUMBER(SEARCH("RP",B2976)),NOT(ISNUMBER(SEARCH("VP",B2976)))),"Calin RP",IF(AND(ISNUMBER(SEARCH("CALIN",B2976)),ISNUMBER(SEARCH("VP",B2976))),"Calin VP",IF(AND(ISNUMBER(SEARCH("MIO",B2976)),OR(ISNUMBER(SEARCH("Vaisselle",B2976)),ISNUMBER(SEARCH("vaisselle",B2976)))),"Mio Liquid Vaisselle",IF(AND(ISNUMBER(SEARCH("MIO",B2976)),ISNUMBER(SEARCH("Javel",B2976))),"Mio Javel",IF(AND(ISNUMBER(SEARCH("MIO",B2976)),ISNUMBER(SEARCH("Matic",B2976))),"Mio Matic",IF(AND(ISNUMBER(SEARCH("MIO",B2976)),OR(ISNUMBER(SEARCH("Détérgent",B2976)),ISNUMBER(SEARCH("Poudre",B2976)),ISNUMBER(SEARCH("Semi Auto",B2976)),ISNUMBER(SEARCH("1KG",B2976)),ISNUMBER(SEARCH("500G",B2976)),ISNUMBER(SEARCH("10KG",B2976)),ISNUMBER(SEARCH("1.5K",B2976)),ISNUMBER(SEARCH("215G",B2976)),ISNUMBER(SEARCH("350G",B2976)),ISNUMBER(SEARCH("90G",B2976)),ISNUMBER(SEARCH("Gold",B2976)),ISNUMBER(SEARCH("Citron",B2976)),ISNUMBER(SEARCH("Rose",B2976)),ISNUMBER(SEARCH("Lessive",B2976))),NOT(OR(ISNUMBER(SEARCH("Vaisselle",B2976)),ISNUMBER(SEARCH("Javel",B2976)),ISNUMBER(SEARCH("Matic",B2976)),ISNUMBER(SEARCH("Nettoyant",B2976)),ISNUMBER(SEARCH("Pâte",B2976)),ISNUMBER(SEARCH("Lave",B2976)),ISNUMBER(SEARCH("Détartrant",B2976))))),"Mio main (1k+500gr)",IF(AND(ISNUMBER(SEARCH("PAPILLON",B2976)),OR(ISNUMBER(SEARCH("Papier",B2976)),ISNUMBER(SEARCH("Hygiénique",B2976)),ISNUMBER(SEARCH("HYGIÉNIQUE",B2976))),NOT(OR(ISNUMBER(SEARCH("Lingette",B2976)),ISNUMBER(SEARCH("Mouchoir",B2976))))),"Papillon Papier",IF(OR(ISNUMBER(SEARCH("TAJ AL SAHAR",B2976)),ISNUMBER(SEARCH("TAJ BLADI",B2976)),ISNUMBER(SEARCH("TAJ BELADI",B2976)),ISNUMBER(SEARCH("Tilal Assahra",B2976)),ISNUMBER(SEARCH("Jawharat Asahra",B2976))),"TAJ SAHARA",IF(AND(OR(ISNUMBER(SEARCH("AL ITKANE",B2976)),ISNUMBER(SEARCH("ALITKANE",B2976)),ISNUMBER(SEARCH("PRESTO",B2976))),NOT(OR(ISNUMBER(SEARCH("Thé",B2976)),ISNUMBER(SEARCH("THE ",B2976)),ISNUMBER(SEARCH("thé",B2976)),ISNUMBER(SEARCH("SELHAM",B2976)),ISNUMBER(SEARCH("LHAFLA",B2976)),ISNUMBER(SEARCH("ZINE",B2976)),ISNUMBER(SEARCH("tiyay",B2976)),ISNUMBER(SEARCH("alouns",B2976)),ISNUMBER(SEARCH("lmhrat",B2976))))),"Al Itkrans + Presto",IF(OR(ISNUMBER(SEARCH("DALAA",B2976)),ISNUMBER(SEARCH("CS-DALAA",B2976)),ISNUMBER(SEARCH("DALINA",B2976))),"Dalaa VP / Baqqal / RP",IF(OR(LEFT(UPPER(B2976),4)="MIA ",LEFT(UPPER(B2976),6)="CS-MIA"),"Mia",IF(OR(LEFT(UPPER(B2976),5)="NOVA ",LEFT(UPPER(B2976),7)="CS-NOVA"),"Nova",IF(OR(ISNUMBER(SEARCH("PRIMA ",B2976)),ISNUMBER(SEARCH("CS-PRIMA",B2976))),"Prima",IF(OR(ISNUMBER(SEARCH("Douceur",B2976)),ISNUMBER(SEARCH("DOUCEUR",B2976))),"Douceur",IF(OR(ISNUMBER(SEARCH("SANGO",B2976)),ISNUMBER(SEARCH("CS-SANGO",B2976))),"SANGO",IF(ISNUMBER(SEARCH("BLANDOUX",B2976)),"Blandoux",IF(ISNUMBER(SEARCH("SHIWAMI",B2976)),"Shiwame",IF(ISNUMBER(SEARCH("KELLOGG",B2976)),"Kelloggs",IF(OR(ISNUMBER(SEARCH("TOBIGO",B2976)),ISNUMBER(SEARCH("DWIST",B2976))),"Tobigo",IF(OR(ISNUMBER(SEARCH("MARISOL",B2976)),ISNUMBER(SEARCH("MARESOL",B2976))),"Maresol",IF(OR(ISNUMBER(SEARCH("TAKIS",B2976)),ISNUMBER(SEARCH("TAKYS",B2976))),"TAKYS",IF(ISNUMBER(SEARCH("TAWIL",B2976)),"Tawil",IF(ISNUMBER(SEARCH("FROMY",B2976)),"Fromy",""))))))))))))))))))))))))</f>
        <v/>
      </c>
    </row>
    <row r="2977" spans="1:3" ht="18" hidden="1" customHeight="1" x14ac:dyDescent="0.3">
      <c r="A2977" s="3" t="str">
        <f>Products!A2669</f>
        <v>ART02850</v>
      </c>
      <c r="B2977" s="3" t="str">
        <f>Products!B2669</f>
        <v>Dalia Finot De Blé Dur 5kg</v>
      </c>
      <c r="C2977" s="3" t="str">
        <f>IF(OR(ISNUMBER(SEARCH("SELHAM",B2977)),ISNUMBER(SEARCH("LHAFLA",B2977)),ISNUMBER(SEARCH("ZINE",B2977)),ISNUMBER(SEARCH("tiyay",B2977)),ISNUMBER(SEARCH("alouns",B2977)),ISNUMBER(SEARCH("lmhrat",B2977))),"The Al Itkane",IF(AND(ISNUMBER(SEARCH("CALIN",B2977)),ISNUMBER(SEARCH("RP",B2977)),NOT(ISNUMBER(SEARCH("VP",B2977)))),"Calin RP",IF(AND(ISNUMBER(SEARCH("CALIN",B2977)),ISNUMBER(SEARCH("VP",B2977))),"Calin VP",IF(AND(ISNUMBER(SEARCH("MIO",B2977)),OR(ISNUMBER(SEARCH("Vaisselle",B2977)),ISNUMBER(SEARCH("vaisselle",B2977)))),"Mio Liquid Vaisselle",IF(AND(ISNUMBER(SEARCH("MIO",B2977)),ISNUMBER(SEARCH("Javel",B2977))),"Mio Javel",IF(AND(ISNUMBER(SEARCH("MIO",B2977)),ISNUMBER(SEARCH("Matic",B2977))),"Mio Matic",IF(AND(ISNUMBER(SEARCH("MIO",B2977)),OR(ISNUMBER(SEARCH("Détérgent",B2977)),ISNUMBER(SEARCH("Poudre",B2977)),ISNUMBER(SEARCH("Semi Auto",B2977)),ISNUMBER(SEARCH("1KG",B2977)),ISNUMBER(SEARCH("500G",B2977)),ISNUMBER(SEARCH("10KG",B2977)),ISNUMBER(SEARCH("1.5K",B2977)),ISNUMBER(SEARCH("215G",B2977)),ISNUMBER(SEARCH("350G",B2977)),ISNUMBER(SEARCH("90G",B2977)),ISNUMBER(SEARCH("Gold",B2977)),ISNUMBER(SEARCH("Citron",B2977)),ISNUMBER(SEARCH("Rose",B2977)),ISNUMBER(SEARCH("Lessive",B2977))),NOT(OR(ISNUMBER(SEARCH("Vaisselle",B2977)),ISNUMBER(SEARCH("Javel",B2977)),ISNUMBER(SEARCH("Matic",B2977)),ISNUMBER(SEARCH("Nettoyant",B2977)),ISNUMBER(SEARCH("Pâte",B2977)),ISNUMBER(SEARCH("Lave",B2977)),ISNUMBER(SEARCH("Détartrant",B2977))))),"Mio main (1k+500gr)",IF(AND(ISNUMBER(SEARCH("PAPILLON",B2977)),OR(ISNUMBER(SEARCH("Papier",B2977)),ISNUMBER(SEARCH("Hygiénique",B2977)),ISNUMBER(SEARCH("HYGIÉNIQUE",B2977))),NOT(OR(ISNUMBER(SEARCH("Lingette",B2977)),ISNUMBER(SEARCH("Mouchoir",B2977))))),"Papillon Papier",IF(OR(ISNUMBER(SEARCH("TAJ AL SAHAR",B2977)),ISNUMBER(SEARCH("TAJ BLADI",B2977)),ISNUMBER(SEARCH("TAJ BELADI",B2977)),ISNUMBER(SEARCH("Tilal Assahra",B2977)),ISNUMBER(SEARCH("Jawharat Asahra",B2977))),"TAJ SAHARA",IF(AND(OR(ISNUMBER(SEARCH("AL ITKANE",B2977)),ISNUMBER(SEARCH("ALITKANE",B2977)),ISNUMBER(SEARCH("PRESTO",B2977))),NOT(OR(ISNUMBER(SEARCH("Thé",B2977)),ISNUMBER(SEARCH("THE ",B2977)),ISNUMBER(SEARCH("thé",B2977)),ISNUMBER(SEARCH("SELHAM",B2977)),ISNUMBER(SEARCH("LHAFLA",B2977)),ISNUMBER(SEARCH("ZINE",B2977)),ISNUMBER(SEARCH("tiyay",B2977)),ISNUMBER(SEARCH("alouns",B2977)),ISNUMBER(SEARCH("lmhrat",B2977))))),"Al Itkrans + Presto",IF(OR(ISNUMBER(SEARCH("DALAA",B2977)),ISNUMBER(SEARCH("CS-DALAA",B2977)),ISNUMBER(SEARCH("DALINA",B2977))),"Dalaa VP / Baqqal / RP",IF(OR(LEFT(UPPER(B2977),4)="MIA ",LEFT(UPPER(B2977),6)="CS-MIA"),"Mia",IF(OR(LEFT(UPPER(B2977),5)="NOVA ",LEFT(UPPER(B2977),7)="CS-NOVA"),"Nova",IF(OR(ISNUMBER(SEARCH("PRIMA ",B2977)),ISNUMBER(SEARCH("CS-PRIMA",B2977))),"Prima",IF(OR(ISNUMBER(SEARCH("Douceur",B2977)),ISNUMBER(SEARCH("DOUCEUR",B2977))),"Douceur",IF(OR(ISNUMBER(SEARCH("SANGO",B2977)),ISNUMBER(SEARCH("CS-SANGO",B2977))),"SANGO",IF(ISNUMBER(SEARCH("BLANDOUX",B2977)),"Blandoux",IF(ISNUMBER(SEARCH("SHIWAMI",B2977)),"Shiwame",IF(ISNUMBER(SEARCH("KELLOGG",B2977)),"Kelloggs",IF(OR(ISNUMBER(SEARCH("TOBIGO",B2977)),ISNUMBER(SEARCH("DWIST",B2977))),"Tobigo",IF(OR(ISNUMBER(SEARCH("MARISOL",B2977)),ISNUMBER(SEARCH("MARESOL",B2977))),"Maresol",IF(OR(ISNUMBER(SEARCH("TAKIS",B2977)),ISNUMBER(SEARCH("TAKYS",B2977))),"TAKYS",IF(ISNUMBER(SEARCH("TAWIL",B2977)),"Tawil",IF(ISNUMBER(SEARCH("FROMY",B2977)),"Fromy",""))))))))))))))))))))))))</f>
        <v/>
      </c>
    </row>
    <row r="2978" spans="1:3" ht="18" hidden="1" customHeight="1" x14ac:dyDescent="0.3">
      <c r="A2978" s="3" t="str">
        <f>Products!A2670</f>
        <v>ART02853</v>
      </c>
      <c r="B2978" s="3" t="str">
        <f>Products!B2670</f>
        <v>Dalia Farine Luxe De Blé Tendre 25 Kg</v>
      </c>
      <c r="C2978" s="3" t="str">
        <f>IF(OR(ISNUMBER(SEARCH("SELHAM",B2978)),ISNUMBER(SEARCH("LHAFLA",B2978)),ISNUMBER(SEARCH("ZINE",B2978)),ISNUMBER(SEARCH("tiyay",B2978)),ISNUMBER(SEARCH("alouns",B2978)),ISNUMBER(SEARCH("lmhrat",B2978))),"The Al Itkane",IF(AND(ISNUMBER(SEARCH("CALIN",B2978)),ISNUMBER(SEARCH("RP",B2978)),NOT(ISNUMBER(SEARCH("VP",B2978)))),"Calin RP",IF(AND(ISNUMBER(SEARCH("CALIN",B2978)),ISNUMBER(SEARCH("VP",B2978))),"Calin VP",IF(AND(ISNUMBER(SEARCH("MIO",B2978)),OR(ISNUMBER(SEARCH("Vaisselle",B2978)),ISNUMBER(SEARCH("vaisselle",B2978)))),"Mio Liquid Vaisselle",IF(AND(ISNUMBER(SEARCH("MIO",B2978)),ISNUMBER(SEARCH("Javel",B2978))),"Mio Javel",IF(AND(ISNUMBER(SEARCH("MIO",B2978)),ISNUMBER(SEARCH("Matic",B2978))),"Mio Matic",IF(AND(ISNUMBER(SEARCH("MIO",B2978)),OR(ISNUMBER(SEARCH("Détérgent",B2978)),ISNUMBER(SEARCH("Poudre",B2978)),ISNUMBER(SEARCH("Semi Auto",B2978)),ISNUMBER(SEARCH("1KG",B2978)),ISNUMBER(SEARCH("500G",B2978)),ISNUMBER(SEARCH("10KG",B2978)),ISNUMBER(SEARCH("1.5K",B2978)),ISNUMBER(SEARCH("215G",B2978)),ISNUMBER(SEARCH("350G",B2978)),ISNUMBER(SEARCH("90G",B2978)),ISNUMBER(SEARCH("Gold",B2978)),ISNUMBER(SEARCH("Citron",B2978)),ISNUMBER(SEARCH("Rose",B2978)),ISNUMBER(SEARCH("Lessive",B2978))),NOT(OR(ISNUMBER(SEARCH("Vaisselle",B2978)),ISNUMBER(SEARCH("Javel",B2978)),ISNUMBER(SEARCH("Matic",B2978)),ISNUMBER(SEARCH("Nettoyant",B2978)),ISNUMBER(SEARCH("Pâte",B2978)),ISNUMBER(SEARCH("Lave",B2978)),ISNUMBER(SEARCH("Détartrant",B2978))))),"Mio main (1k+500gr)",IF(AND(ISNUMBER(SEARCH("PAPILLON",B2978)),OR(ISNUMBER(SEARCH("Papier",B2978)),ISNUMBER(SEARCH("Hygiénique",B2978)),ISNUMBER(SEARCH("HYGIÉNIQUE",B2978))),NOT(OR(ISNUMBER(SEARCH("Lingette",B2978)),ISNUMBER(SEARCH("Mouchoir",B2978))))),"Papillon Papier",IF(OR(ISNUMBER(SEARCH("TAJ AL SAHAR",B2978)),ISNUMBER(SEARCH("TAJ BLADI",B2978)),ISNUMBER(SEARCH("TAJ BELADI",B2978)),ISNUMBER(SEARCH("Tilal Assahra",B2978)),ISNUMBER(SEARCH("Jawharat Asahra",B2978))),"TAJ SAHARA",IF(AND(OR(ISNUMBER(SEARCH("AL ITKANE",B2978)),ISNUMBER(SEARCH("ALITKANE",B2978)),ISNUMBER(SEARCH("PRESTO",B2978))),NOT(OR(ISNUMBER(SEARCH("Thé",B2978)),ISNUMBER(SEARCH("THE ",B2978)),ISNUMBER(SEARCH("thé",B2978)),ISNUMBER(SEARCH("SELHAM",B2978)),ISNUMBER(SEARCH("LHAFLA",B2978)),ISNUMBER(SEARCH("ZINE",B2978)),ISNUMBER(SEARCH("tiyay",B2978)),ISNUMBER(SEARCH("alouns",B2978)),ISNUMBER(SEARCH("lmhrat",B2978))))),"Al Itkrans + Presto",IF(OR(ISNUMBER(SEARCH("DALAA",B2978)),ISNUMBER(SEARCH("CS-DALAA",B2978)),ISNUMBER(SEARCH("DALINA",B2978))),"Dalaa VP / Baqqal / RP",IF(OR(LEFT(UPPER(B2978),4)="MIA ",LEFT(UPPER(B2978),6)="CS-MIA"),"Mia",IF(OR(LEFT(UPPER(B2978),5)="NOVA ",LEFT(UPPER(B2978),7)="CS-NOVA"),"Nova",IF(OR(ISNUMBER(SEARCH("PRIMA ",B2978)),ISNUMBER(SEARCH("CS-PRIMA",B2978))),"Prima",IF(OR(ISNUMBER(SEARCH("Douceur",B2978)),ISNUMBER(SEARCH("DOUCEUR",B2978))),"Douceur",IF(OR(ISNUMBER(SEARCH("SANGO",B2978)),ISNUMBER(SEARCH("CS-SANGO",B2978))),"SANGO",IF(ISNUMBER(SEARCH("BLANDOUX",B2978)),"Blandoux",IF(ISNUMBER(SEARCH("SHIWAMI",B2978)),"Shiwame",IF(ISNUMBER(SEARCH("KELLOGG",B2978)),"Kelloggs",IF(OR(ISNUMBER(SEARCH("TOBIGO",B2978)),ISNUMBER(SEARCH("DWIST",B2978))),"Tobigo",IF(OR(ISNUMBER(SEARCH("MARISOL",B2978)),ISNUMBER(SEARCH("MARESOL",B2978))),"Maresol",IF(OR(ISNUMBER(SEARCH("TAKIS",B2978)),ISNUMBER(SEARCH("TAKYS",B2978))),"TAKYS",IF(ISNUMBER(SEARCH("TAWIL",B2978)),"Tawil",IF(ISNUMBER(SEARCH("FROMY",B2978)),"Fromy",""))))))))))))))))))))))))</f>
        <v/>
      </c>
    </row>
    <row r="2979" spans="1:3" ht="18" hidden="1" customHeight="1" x14ac:dyDescent="0.3">
      <c r="A2979" s="3" t="str">
        <f>Products!A2671</f>
        <v>ART02860</v>
      </c>
      <c r="B2979" s="3" t="str">
        <f>Products!B2671</f>
        <v>Horra Huile D'olive 1L</v>
      </c>
      <c r="C2979" s="3" t="str">
        <f>IF(OR(ISNUMBER(SEARCH("SELHAM",B2979)),ISNUMBER(SEARCH("LHAFLA",B2979)),ISNUMBER(SEARCH("ZINE",B2979)),ISNUMBER(SEARCH("tiyay",B2979)),ISNUMBER(SEARCH("alouns",B2979)),ISNUMBER(SEARCH("lmhrat",B2979))),"The Al Itkane",IF(AND(ISNUMBER(SEARCH("CALIN",B2979)),ISNUMBER(SEARCH("RP",B2979)),NOT(ISNUMBER(SEARCH("VP",B2979)))),"Calin RP",IF(AND(ISNUMBER(SEARCH("CALIN",B2979)),ISNUMBER(SEARCH("VP",B2979))),"Calin VP",IF(AND(ISNUMBER(SEARCH("MIO",B2979)),OR(ISNUMBER(SEARCH("Vaisselle",B2979)),ISNUMBER(SEARCH("vaisselle",B2979)))),"Mio Liquid Vaisselle",IF(AND(ISNUMBER(SEARCH("MIO",B2979)),ISNUMBER(SEARCH("Javel",B2979))),"Mio Javel",IF(AND(ISNUMBER(SEARCH("MIO",B2979)),ISNUMBER(SEARCH("Matic",B2979))),"Mio Matic",IF(AND(ISNUMBER(SEARCH("MIO",B2979)),OR(ISNUMBER(SEARCH("Détérgent",B2979)),ISNUMBER(SEARCH("Poudre",B2979)),ISNUMBER(SEARCH("Semi Auto",B2979)),ISNUMBER(SEARCH("1KG",B2979)),ISNUMBER(SEARCH("500G",B2979)),ISNUMBER(SEARCH("10KG",B2979)),ISNUMBER(SEARCH("1.5K",B2979)),ISNUMBER(SEARCH("215G",B2979)),ISNUMBER(SEARCH("350G",B2979)),ISNUMBER(SEARCH("90G",B2979)),ISNUMBER(SEARCH("Gold",B2979)),ISNUMBER(SEARCH("Citron",B2979)),ISNUMBER(SEARCH("Rose",B2979)),ISNUMBER(SEARCH("Lessive",B2979))),NOT(OR(ISNUMBER(SEARCH("Vaisselle",B2979)),ISNUMBER(SEARCH("Javel",B2979)),ISNUMBER(SEARCH("Matic",B2979)),ISNUMBER(SEARCH("Nettoyant",B2979)),ISNUMBER(SEARCH("Pâte",B2979)),ISNUMBER(SEARCH("Lave",B2979)),ISNUMBER(SEARCH("Détartrant",B2979))))),"Mio main (1k+500gr)",IF(AND(ISNUMBER(SEARCH("PAPILLON",B2979)),OR(ISNUMBER(SEARCH("Papier",B2979)),ISNUMBER(SEARCH("Hygiénique",B2979)),ISNUMBER(SEARCH("HYGIÉNIQUE",B2979))),NOT(OR(ISNUMBER(SEARCH("Lingette",B2979)),ISNUMBER(SEARCH("Mouchoir",B2979))))),"Papillon Papier",IF(OR(ISNUMBER(SEARCH("TAJ AL SAHAR",B2979)),ISNUMBER(SEARCH("TAJ BLADI",B2979)),ISNUMBER(SEARCH("TAJ BELADI",B2979)),ISNUMBER(SEARCH("Tilal Assahra",B2979)),ISNUMBER(SEARCH("Jawharat Asahra",B2979))),"TAJ SAHARA",IF(AND(OR(ISNUMBER(SEARCH("AL ITKANE",B2979)),ISNUMBER(SEARCH("ALITKANE",B2979)),ISNUMBER(SEARCH("PRESTO",B2979))),NOT(OR(ISNUMBER(SEARCH("Thé",B2979)),ISNUMBER(SEARCH("THE ",B2979)),ISNUMBER(SEARCH("thé",B2979)),ISNUMBER(SEARCH("SELHAM",B2979)),ISNUMBER(SEARCH("LHAFLA",B2979)),ISNUMBER(SEARCH("ZINE",B2979)),ISNUMBER(SEARCH("tiyay",B2979)),ISNUMBER(SEARCH("alouns",B2979)),ISNUMBER(SEARCH("lmhrat",B2979))))),"Al Itkrans + Presto",IF(OR(ISNUMBER(SEARCH("DALAA",B2979)),ISNUMBER(SEARCH("CS-DALAA",B2979)),ISNUMBER(SEARCH("DALINA",B2979))),"Dalaa VP / Baqqal / RP",IF(OR(LEFT(UPPER(B2979),4)="MIA ",LEFT(UPPER(B2979),6)="CS-MIA"),"Mia",IF(OR(LEFT(UPPER(B2979),5)="NOVA ",LEFT(UPPER(B2979),7)="CS-NOVA"),"Nova",IF(OR(ISNUMBER(SEARCH("PRIMA ",B2979)),ISNUMBER(SEARCH("CS-PRIMA",B2979))),"Prima",IF(OR(ISNUMBER(SEARCH("Douceur",B2979)),ISNUMBER(SEARCH("DOUCEUR",B2979))),"Douceur",IF(OR(ISNUMBER(SEARCH("SANGO",B2979)),ISNUMBER(SEARCH("CS-SANGO",B2979))),"SANGO",IF(ISNUMBER(SEARCH("BLANDOUX",B2979)),"Blandoux",IF(ISNUMBER(SEARCH("SHIWAMI",B2979)),"Shiwame",IF(ISNUMBER(SEARCH("KELLOGG",B2979)),"Kelloggs",IF(OR(ISNUMBER(SEARCH("TOBIGO",B2979)),ISNUMBER(SEARCH("DWIST",B2979))),"Tobigo",IF(OR(ISNUMBER(SEARCH("MARISOL",B2979)),ISNUMBER(SEARCH("MARESOL",B2979))),"Maresol",IF(OR(ISNUMBER(SEARCH("TAKIS",B2979)),ISNUMBER(SEARCH("TAKYS",B2979))),"TAKYS",IF(ISNUMBER(SEARCH("TAWIL",B2979)),"Tawil",IF(ISNUMBER(SEARCH("FROMY",B2979)),"Fromy",""))))))))))))))))))))))))</f>
        <v/>
      </c>
    </row>
    <row r="2980" spans="1:3" ht="18" hidden="1" customHeight="1" x14ac:dyDescent="0.3">
      <c r="A2980" s="3" t="str">
        <f>Products!A2672</f>
        <v>ART02859</v>
      </c>
      <c r="B2980" s="3" t="str">
        <f>Products!B2672</f>
        <v>Horra Huile D'olive  1/2 L</v>
      </c>
      <c r="C2980" s="3" t="str">
        <f>IF(OR(ISNUMBER(SEARCH("SELHAM",B2980)),ISNUMBER(SEARCH("LHAFLA",B2980)),ISNUMBER(SEARCH("ZINE",B2980)),ISNUMBER(SEARCH("tiyay",B2980)),ISNUMBER(SEARCH("alouns",B2980)),ISNUMBER(SEARCH("lmhrat",B2980))),"The Al Itkane",IF(AND(ISNUMBER(SEARCH("CALIN",B2980)),ISNUMBER(SEARCH("RP",B2980)),NOT(ISNUMBER(SEARCH("VP",B2980)))),"Calin RP",IF(AND(ISNUMBER(SEARCH("CALIN",B2980)),ISNUMBER(SEARCH("VP",B2980))),"Calin VP",IF(AND(ISNUMBER(SEARCH("MIO",B2980)),OR(ISNUMBER(SEARCH("Vaisselle",B2980)),ISNUMBER(SEARCH("vaisselle",B2980)))),"Mio Liquid Vaisselle",IF(AND(ISNUMBER(SEARCH("MIO",B2980)),ISNUMBER(SEARCH("Javel",B2980))),"Mio Javel",IF(AND(ISNUMBER(SEARCH("MIO",B2980)),ISNUMBER(SEARCH("Matic",B2980))),"Mio Matic",IF(AND(ISNUMBER(SEARCH("MIO",B2980)),OR(ISNUMBER(SEARCH("Détérgent",B2980)),ISNUMBER(SEARCH("Poudre",B2980)),ISNUMBER(SEARCH("Semi Auto",B2980)),ISNUMBER(SEARCH("1KG",B2980)),ISNUMBER(SEARCH("500G",B2980)),ISNUMBER(SEARCH("10KG",B2980)),ISNUMBER(SEARCH("1.5K",B2980)),ISNUMBER(SEARCH("215G",B2980)),ISNUMBER(SEARCH("350G",B2980)),ISNUMBER(SEARCH("90G",B2980)),ISNUMBER(SEARCH("Gold",B2980)),ISNUMBER(SEARCH("Citron",B2980)),ISNUMBER(SEARCH("Rose",B2980)),ISNUMBER(SEARCH("Lessive",B2980))),NOT(OR(ISNUMBER(SEARCH("Vaisselle",B2980)),ISNUMBER(SEARCH("Javel",B2980)),ISNUMBER(SEARCH("Matic",B2980)),ISNUMBER(SEARCH("Nettoyant",B2980)),ISNUMBER(SEARCH("Pâte",B2980)),ISNUMBER(SEARCH("Lave",B2980)),ISNUMBER(SEARCH("Détartrant",B2980))))),"Mio main (1k+500gr)",IF(AND(ISNUMBER(SEARCH("PAPILLON",B2980)),OR(ISNUMBER(SEARCH("Papier",B2980)),ISNUMBER(SEARCH("Hygiénique",B2980)),ISNUMBER(SEARCH("HYGIÉNIQUE",B2980))),NOT(OR(ISNUMBER(SEARCH("Lingette",B2980)),ISNUMBER(SEARCH("Mouchoir",B2980))))),"Papillon Papier",IF(OR(ISNUMBER(SEARCH("TAJ AL SAHAR",B2980)),ISNUMBER(SEARCH("TAJ BLADI",B2980)),ISNUMBER(SEARCH("TAJ BELADI",B2980)),ISNUMBER(SEARCH("Tilal Assahra",B2980)),ISNUMBER(SEARCH("Jawharat Asahra",B2980))),"TAJ SAHARA",IF(AND(OR(ISNUMBER(SEARCH("AL ITKANE",B2980)),ISNUMBER(SEARCH("ALITKANE",B2980)),ISNUMBER(SEARCH("PRESTO",B2980))),NOT(OR(ISNUMBER(SEARCH("Thé",B2980)),ISNUMBER(SEARCH("THE ",B2980)),ISNUMBER(SEARCH("thé",B2980)),ISNUMBER(SEARCH("SELHAM",B2980)),ISNUMBER(SEARCH("LHAFLA",B2980)),ISNUMBER(SEARCH("ZINE",B2980)),ISNUMBER(SEARCH("tiyay",B2980)),ISNUMBER(SEARCH("alouns",B2980)),ISNUMBER(SEARCH("lmhrat",B2980))))),"Al Itkrans + Presto",IF(OR(ISNUMBER(SEARCH("DALAA",B2980)),ISNUMBER(SEARCH("CS-DALAA",B2980)),ISNUMBER(SEARCH("DALINA",B2980))),"Dalaa VP / Baqqal / RP",IF(OR(LEFT(UPPER(B2980),4)="MIA ",LEFT(UPPER(B2980),6)="CS-MIA"),"Mia",IF(OR(LEFT(UPPER(B2980),5)="NOVA ",LEFT(UPPER(B2980),7)="CS-NOVA"),"Nova",IF(OR(ISNUMBER(SEARCH("PRIMA ",B2980)),ISNUMBER(SEARCH("CS-PRIMA",B2980))),"Prima",IF(OR(ISNUMBER(SEARCH("Douceur",B2980)),ISNUMBER(SEARCH("DOUCEUR",B2980))),"Douceur",IF(OR(ISNUMBER(SEARCH("SANGO",B2980)),ISNUMBER(SEARCH("CS-SANGO",B2980))),"SANGO",IF(ISNUMBER(SEARCH("BLANDOUX",B2980)),"Blandoux",IF(ISNUMBER(SEARCH("SHIWAMI",B2980)),"Shiwame",IF(ISNUMBER(SEARCH("KELLOGG",B2980)),"Kelloggs",IF(OR(ISNUMBER(SEARCH("TOBIGO",B2980)),ISNUMBER(SEARCH("DWIST",B2980))),"Tobigo",IF(OR(ISNUMBER(SEARCH("MARISOL",B2980)),ISNUMBER(SEARCH("MARESOL",B2980))),"Maresol",IF(OR(ISNUMBER(SEARCH("TAKIS",B2980)),ISNUMBER(SEARCH("TAKYS",B2980))),"TAKYS",IF(ISNUMBER(SEARCH("TAWIL",B2980)),"Tawil",IF(ISNUMBER(SEARCH("FROMY",B2980)),"Fromy",""))))))))))))))))))))))))</f>
        <v/>
      </c>
    </row>
    <row r="2981" spans="1:3" ht="18" hidden="1" customHeight="1" x14ac:dyDescent="0.3">
      <c r="A2981" s="3" t="str">
        <f>Products!A2673</f>
        <v>ART02391</v>
      </c>
      <c r="B2981" s="3" t="str">
        <f>Products!B2673</f>
        <v>VIVA Fromage Slices Spécial Burger 24U</v>
      </c>
      <c r="C2981" s="3" t="str">
        <f>IF(OR(ISNUMBER(SEARCH("SELHAM",B2981)),ISNUMBER(SEARCH("LHAFLA",B2981)),ISNUMBER(SEARCH("ZINE",B2981)),ISNUMBER(SEARCH("tiyay",B2981)),ISNUMBER(SEARCH("alouns",B2981)),ISNUMBER(SEARCH("lmhrat",B2981))),"The Al Itkane",IF(AND(ISNUMBER(SEARCH("CALIN",B2981)),ISNUMBER(SEARCH("RP",B2981)),NOT(ISNUMBER(SEARCH("VP",B2981)))),"Calin RP",IF(AND(ISNUMBER(SEARCH("CALIN",B2981)),ISNUMBER(SEARCH("VP",B2981))),"Calin VP",IF(AND(ISNUMBER(SEARCH("MIO",B2981)),OR(ISNUMBER(SEARCH("Vaisselle",B2981)),ISNUMBER(SEARCH("vaisselle",B2981)))),"Mio Liquid Vaisselle",IF(AND(ISNUMBER(SEARCH("MIO",B2981)),ISNUMBER(SEARCH("Javel",B2981))),"Mio Javel",IF(AND(ISNUMBER(SEARCH("MIO",B2981)),ISNUMBER(SEARCH("Matic",B2981))),"Mio Matic",IF(AND(ISNUMBER(SEARCH("MIO",B2981)),OR(ISNUMBER(SEARCH("Détérgent",B2981)),ISNUMBER(SEARCH("Poudre",B2981)),ISNUMBER(SEARCH("Semi Auto",B2981)),ISNUMBER(SEARCH("1KG",B2981)),ISNUMBER(SEARCH("500G",B2981)),ISNUMBER(SEARCH("10KG",B2981)),ISNUMBER(SEARCH("1.5K",B2981)),ISNUMBER(SEARCH("215G",B2981)),ISNUMBER(SEARCH("350G",B2981)),ISNUMBER(SEARCH("90G",B2981)),ISNUMBER(SEARCH("Gold",B2981)),ISNUMBER(SEARCH("Citron",B2981)),ISNUMBER(SEARCH("Rose",B2981)),ISNUMBER(SEARCH("Lessive",B2981))),NOT(OR(ISNUMBER(SEARCH("Vaisselle",B2981)),ISNUMBER(SEARCH("Javel",B2981)),ISNUMBER(SEARCH("Matic",B2981)),ISNUMBER(SEARCH("Nettoyant",B2981)),ISNUMBER(SEARCH("Pâte",B2981)),ISNUMBER(SEARCH("Lave",B2981)),ISNUMBER(SEARCH("Détartrant",B2981))))),"Mio main (1k+500gr)",IF(AND(ISNUMBER(SEARCH("PAPILLON",B2981)),OR(ISNUMBER(SEARCH("Papier",B2981)),ISNUMBER(SEARCH("Hygiénique",B2981)),ISNUMBER(SEARCH("HYGIÉNIQUE",B2981))),NOT(OR(ISNUMBER(SEARCH("Lingette",B2981)),ISNUMBER(SEARCH("Mouchoir",B2981))))),"Papillon Papier",IF(OR(ISNUMBER(SEARCH("TAJ AL SAHAR",B2981)),ISNUMBER(SEARCH("TAJ BLADI",B2981)),ISNUMBER(SEARCH("TAJ BELADI",B2981)),ISNUMBER(SEARCH("Tilal Assahra",B2981)),ISNUMBER(SEARCH("Jawharat Asahra",B2981))),"TAJ SAHARA",IF(AND(OR(ISNUMBER(SEARCH("AL ITKANE",B2981)),ISNUMBER(SEARCH("ALITKANE",B2981)),ISNUMBER(SEARCH("PRESTO",B2981))),NOT(OR(ISNUMBER(SEARCH("Thé",B2981)),ISNUMBER(SEARCH("THE ",B2981)),ISNUMBER(SEARCH("thé",B2981)),ISNUMBER(SEARCH("SELHAM",B2981)),ISNUMBER(SEARCH("LHAFLA",B2981)),ISNUMBER(SEARCH("ZINE",B2981)),ISNUMBER(SEARCH("tiyay",B2981)),ISNUMBER(SEARCH("alouns",B2981)),ISNUMBER(SEARCH("lmhrat",B2981))))),"Al Itkrans + Presto",IF(OR(ISNUMBER(SEARCH("DALAA",B2981)),ISNUMBER(SEARCH("CS-DALAA",B2981)),ISNUMBER(SEARCH("DALINA",B2981))),"Dalaa VP / Baqqal / RP",IF(OR(LEFT(UPPER(B2981),4)="MIA ",LEFT(UPPER(B2981),6)="CS-MIA"),"Mia",IF(OR(LEFT(UPPER(B2981),5)="NOVA ",LEFT(UPPER(B2981),7)="CS-NOVA"),"Nova",IF(OR(ISNUMBER(SEARCH("PRIMA ",B2981)),ISNUMBER(SEARCH("CS-PRIMA",B2981))),"Prima",IF(OR(ISNUMBER(SEARCH("Douceur",B2981)),ISNUMBER(SEARCH("DOUCEUR",B2981))),"Douceur",IF(OR(ISNUMBER(SEARCH("SANGO",B2981)),ISNUMBER(SEARCH("CS-SANGO",B2981))),"SANGO",IF(ISNUMBER(SEARCH("BLANDOUX",B2981)),"Blandoux",IF(ISNUMBER(SEARCH("SHIWAMI",B2981)),"Shiwame",IF(ISNUMBER(SEARCH("KELLOGG",B2981)),"Kelloggs",IF(OR(ISNUMBER(SEARCH("TOBIGO",B2981)),ISNUMBER(SEARCH("DWIST",B2981))),"Tobigo",IF(OR(ISNUMBER(SEARCH("MARISOL",B2981)),ISNUMBER(SEARCH("MARESOL",B2981))),"Maresol",IF(OR(ISNUMBER(SEARCH("TAKIS",B2981)),ISNUMBER(SEARCH("TAKYS",B2981))),"TAKYS",IF(ISNUMBER(SEARCH("TAWIL",B2981)),"Tawil",IF(ISNUMBER(SEARCH("FROMY",B2981)),"Fromy",""))))))))))))))))))))))))</f>
        <v/>
      </c>
    </row>
    <row r="2982" spans="1:3" ht="18" hidden="1" customHeight="1" x14ac:dyDescent="0.3">
      <c r="A2982" s="3" t="str">
        <f>Products!A2674</f>
        <v>ART02392</v>
      </c>
      <c r="B2982" s="3" t="str">
        <f>Products!B2674</f>
        <v>VIVA Fromage Slices Cheddar 24U</v>
      </c>
      <c r="C2982" s="3" t="str">
        <f>IF(OR(ISNUMBER(SEARCH("SELHAM",B2982)),ISNUMBER(SEARCH("LHAFLA",B2982)),ISNUMBER(SEARCH("ZINE",B2982)),ISNUMBER(SEARCH("tiyay",B2982)),ISNUMBER(SEARCH("alouns",B2982)),ISNUMBER(SEARCH("lmhrat",B2982))),"The Al Itkane",IF(AND(ISNUMBER(SEARCH("CALIN",B2982)),ISNUMBER(SEARCH("RP",B2982)),NOT(ISNUMBER(SEARCH("VP",B2982)))),"Calin RP",IF(AND(ISNUMBER(SEARCH("CALIN",B2982)),ISNUMBER(SEARCH("VP",B2982))),"Calin VP",IF(AND(ISNUMBER(SEARCH("MIO",B2982)),OR(ISNUMBER(SEARCH("Vaisselle",B2982)),ISNUMBER(SEARCH("vaisselle",B2982)))),"Mio Liquid Vaisselle",IF(AND(ISNUMBER(SEARCH("MIO",B2982)),ISNUMBER(SEARCH("Javel",B2982))),"Mio Javel",IF(AND(ISNUMBER(SEARCH("MIO",B2982)),ISNUMBER(SEARCH("Matic",B2982))),"Mio Matic",IF(AND(ISNUMBER(SEARCH("MIO",B2982)),OR(ISNUMBER(SEARCH("Détérgent",B2982)),ISNUMBER(SEARCH("Poudre",B2982)),ISNUMBER(SEARCH("Semi Auto",B2982)),ISNUMBER(SEARCH("1KG",B2982)),ISNUMBER(SEARCH("500G",B2982)),ISNUMBER(SEARCH("10KG",B2982)),ISNUMBER(SEARCH("1.5K",B2982)),ISNUMBER(SEARCH("215G",B2982)),ISNUMBER(SEARCH("350G",B2982)),ISNUMBER(SEARCH("90G",B2982)),ISNUMBER(SEARCH("Gold",B2982)),ISNUMBER(SEARCH("Citron",B2982)),ISNUMBER(SEARCH("Rose",B2982)),ISNUMBER(SEARCH("Lessive",B2982))),NOT(OR(ISNUMBER(SEARCH("Vaisselle",B2982)),ISNUMBER(SEARCH("Javel",B2982)),ISNUMBER(SEARCH("Matic",B2982)),ISNUMBER(SEARCH("Nettoyant",B2982)),ISNUMBER(SEARCH("Pâte",B2982)),ISNUMBER(SEARCH("Lave",B2982)),ISNUMBER(SEARCH("Détartrant",B2982))))),"Mio main (1k+500gr)",IF(AND(ISNUMBER(SEARCH("PAPILLON",B2982)),OR(ISNUMBER(SEARCH("Papier",B2982)),ISNUMBER(SEARCH("Hygiénique",B2982)),ISNUMBER(SEARCH("HYGIÉNIQUE",B2982))),NOT(OR(ISNUMBER(SEARCH("Lingette",B2982)),ISNUMBER(SEARCH("Mouchoir",B2982))))),"Papillon Papier",IF(OR(ISNUMBER(SEARCH("TAJ AL SAHAR",B2982)),ISNUMBER(SEARCH("TAJ BLADI",B2982)),ISNUMBER(SEARCH("TAJ BELADI",B2982)),ISNUMBER(SEARCH("Tilal Assahra",B2982)),ISNUMBER(SEARCH("Jawharat Asahra",B2982))),"TAJ SAHARA",IF(AND(OR(ISNUMBER(SEARCH("AL ITKANE",B2982)),ISNUMBER(SEARCH("ALITKANE",B2982)),ISNUMBER(SEARCH("PRESTO",B2982))),NOT(OR(ISNUMBER(SEARCH("Thé",B2982)),ISNUMBER(SEARCH("THE ",B2982)),ISNUMBER(SEARCH("thé",B2982)),ISNUMBER(SEARCH("SELHAM",B2982)),ISNUMBER(SEARCH("LHAFLA",B2982)),ISNUMBER(SEARCH("ZINE",B2982)),ISNUMBER(SEARCH("tiyay",B2982)),ISNUMBER(SEARCH("alouns",B2982)),ISNUMBER(SEARCH("lmhrat",B2982))))),"Al Itkrans + Presto",IF(OR(ISNUMBER(SEARCH("DALAA",B2982)),ISNUMBER(SEARCH("CS-DALAA",B2982)),ISNUMBER(SEARCH("DALINA",B2982))),"Dalaa VP / Baqqal / RP",IF(OR(LEFT(UPPER(B2982),4)="MIA ",LEFT(UPPER(B2982),6)="CS-MIA"),"Mia",IF(OR(LEFT(UPPER(B2982),5)="NOVA ",LEFT(UPPER(B2982),7)="CS-NOVA"),"Nova",IF(OR(ISNUMBER(SEARCH("PRIMA ",B2982)),ISNUMBER(SEARCH("CS-PRIMA",B2982))),"Prima",IF(OR(ISNUMBER(SEARCH("Douceur",B2982)),ISNUMBER(SEARCH("DOUCEUR",B2982))),"Douceur",IF(OR(ISNUMBER(SEARCH("SANGO",B2982)),ISNUMBER(SEARCH("CS-SANGO",B2982))),"SANGO",IF(ISNUMBER(SEARCH("BLANDOUX",B2982)),"Blandoux",IF(ISNUMBER(SEARCH("SHIWAMI",B2982)),"Shiwame",IF(ISNUMBER(SEARCH("KELLOGG",B2982)),"Kelloggs",IF(OR(ISNUMBER(SEARCH("TOBIGO",B2982)),ISNUMBER(SEARCH("DWIST",B2982))),"Tobigo",IF(OR(ISNUMBER(SEARCH("MARISOL",B2982)),ISNUMBER(SEARCH("MARESOL",B2982))),"Maresol",IF(OR(ISNUMBER(SEARCH("TAKIS",B2982)),ISNUMBER(SEARCH("TAKYS",B2982))),"TAKYS",IF(ISNUMBER(SEARCH("TAWIL",B2982)),"Tawil",IF(ISNUMBER(SEARCH("FROMY",B2982)),"Fromy",""))))))))))))))))))))))))</f>
        <v/>
      </c>
    </row>
    <row r="2983" spans="1:3" ht="18" hidden="1" customHeight="1" x14ac:dyDescent="0.3">
      <c r="A2983" s="3" t="str">
        <f>Products!A2676</f>
        <v>ART02845</v>
      </c>
      <c r="B2983" s="3" t="str">
        <f>Products!B2676</f>
        <v>NIDO Sachet Riche En Fibre Neslte 97.5G</v>
      </c>
      <c r="C2983" s="3" t="str">
        <f>IF(OR(ISNUMBER(SEARCH("SELHAM",B2983)),ISNUMBER(SEARCH("LHAFLA",B2983)),ISNUMBER(SEARCH("ZINE",B2983)),ISNUMBER(SEARCH("tiyay",B2983)),ISNUMBER(SEARCH("alouns",B2983)),ISNUMBER(SEARCH("lmhrat",B2983))),"The Al Itkane",IF(AND(ISNUMBER(SEARCH("CALIN",B2983)),ISNUMBER(SEARCH("RP",B2983)),NOT(ISNUMBER(SEARCH("VP",B2983)))),"Calin RP",IF(AND(ISNUMBER(SEARCH("CALIN",B2983)),ISNUMBER(SEARCH("VP",B2983))),"Calin VP",IF(AND(ISNUMBER(SEARCH("MIO",B2983)),OR(ISNUMBER(SEARCH("Vaisselle",B2983)),ISNUMBER(SEARCH("vaisselle",B2983)))),"Mio Liquid Vaisselle",IF(AND(ISNUMBER(SEARCH("MIO",B2983)),ISNUMBER(SEARCH("Javel",B2983))),"Mio Javel",IF(AND(ISNUMBER(SEARCH("MIO",B2983)),ISNUMBER(SEARCH("Matic",B2983))),"Mio Matic",IF(AND(ISNUMBER(SEARCH("MIO",B2983)),OR(ISNUMBER(SEARCH("Détérgent",B2983)),ISNUMBER(SEARCH("Poudre",B2983)),ISNUMBER(SEARCH("Semi Auto",B2983)),ISNUMBER(SEARCH("1KG",B2983)),ISNUMBER(SEARCH("500G",B2983)),ISNUMBER(SEARCH("10KG",B2983)),ISNUMBER(SEARCH("1.5K",B2983)),ISNUMBER(SEARCH("215G",B2983)),ISNUMBER(SEARCH("350G",B2983)),ISNUMBER(SEARCH("90G",B2983)),ISNUMBER(SEARCH("Gold",B2983)),ISNUMBER(SEARCH("Citron",B2983)),ISNUMBER(SEARCH("Rose",B2983)),ISNUMBER(SEARCH("Lessive",B2983))),NOT(OR(ISNUMBER(SEARCH("Vaisselle",B2983)),ISNUMBER(SEARCH("Javel",B2983)),ISNUMBER(SEARCH("Matic",B2983)),ISNUMBER(SEARCH("Nettoyant",B2983)),ISNUMBER(SEARCH("Pâte",B2983)),ISNUMBER(SEARCH("Lave",B2983)),ISNUMBER(SEARCH("Détartrant",B2983))))),"Mio main (1k+500gr)",IF(AND(ISNUMBER(SEARCH("PAPILLON",B2983)),OR(ISNUMBER(SEARCH("Papier",B2983)),ISNUMBER(SEARCH("Hygiénique",B2983)),ISNUMBER(SEARCH("HYGIÉNIQUE",B2983))),NOT(OR(ISNUMBER(SEARCH("Lingette",B2983)),ISNUMBER(SEARCH("Mouchoir",B2983))))),"Papillon Papier",IF(OR(ISNUMBER(SEARCH("TAJ AL SAHAR",B2983)),ISNUMBER(SEARCH("TAJ BLADI",B2983)),ISNUMBER(SEARCH("TAJ BELADI",B2983)),ISNUMBER(SEARCH("Tilal Assahra",B2983)),ISNUMBER(SEARCH("Jawharat Asahra",B2983))),"TAJ SAHARA",IF(AND(OR(ISNUMBER(SEARCH("AL ITKANE",B2983)),ISNUMBER(SEARCH("ALITKANE",B2983)),ISNUMBER(SEARCH("PRESTO",B2983))),NOT(OR(ISNUMBER(SEARCH("Thé",B2983)),ISNUMBER(SEARCH("THE ",B2983)),ISNUMBER(SEARCH("thé",B2983)),ISNUMBER(SEARCH("SELHAM",B2983)),ISNUMBER(SEARCH("LHAFLA",B2983)),ISNUMBER(SEARCH("ZINE",B2983)),ISNUMBER(SEARCH("tiyay",B2983)),ISNUMBER(SEARCH("alouns",B2983)),ISNUMBER(SEARCH("lmhrat",B2983))))),"Al Itkrans + Presto",IF(OR(ISNUMBER(SEARCH("DALAA",B2983)),ISNUMBER(SEARCH("CS-DALAA",B2983)),ISNUMBER(SEARCH("DALINA",B2983))),"Dalaa VP / Baqqal / RP",IF(OR(LEFT(UPPER(B2983),4)="MIA ",LEFT(UPPER(B2983),6)="CS-MIA"),"Mia",IF(OR(LEFT(UPPER(B2983),5)="NOVA ",LEFT(UPPER(B2983),7)="CS-NOVA"),"Nova",IF(OR(ISNUMBER(SEARCH("PRIMA ",B2983)),ISNUMBER(SEARCH("CS-PRIMA",B2983))),"Prima",IF(OR(ISNUMBER(SEARCH("Douceur",B2983)),ISNUMBER(SEARCH("DOUCEUR",B2983))),"Douceur",IF(OR(ISNUMBER(SEARCH("SANGO",B2983)),ISNUMBER(SEARCH("CS-SANGO",B2983))),"SANGO",IF(ISNUMBER(SEARCH("BLANDOUX",B2983)),"Blandoux",IF(ISNUMBER(SEARCH("SHIWAMI",B2983)),"Shiwame",IF(ISNUMBER(SEARCH("KELLOGG",B2983)),"Kelloggs",IF(OR(ISNUMBER(SEARCH("TOBIGO",B2983)),ISNUMBER(SEARCH("DWIST",B2983))),"Tobigo",IF(OR(ISNUMBER(SEARCH("MARISOL",B2983)),ISNUMBER(SEARCH("MARESOL",B2983))),"Maresol",IF(OR(ISNUMBER(SEARCH("TAKIS",B2983)),ISNUMBER(SEARCH("TAKYS",B2983))),"TAKYS",IF(ISNUMBER(SEARCH("TAWIL",B2983)),"Tawil",IF(ISNUMBER(SEARCH("FROMY",B2983)),"Fromy",""))))))))))))))))))))))))</f>
        <v/>
      </c>
    </row>
    <row r="2984" spans="1:3" ht="18" hidden="1" customHeight="1" x14ac:dyDescent="0.3">
      <c r="A2984" s="3" t="str">
        <f>Products!A2677</f>
        <v>ART02849</v>
      </c>
      <c r="B2984" s="3" t="str">
        <f>Products!B2677</f>
        <v>NESQUICK Sachet Cereales 150G</v>
      </c>
      <c r="C2984" s="3" t="str">
        <f>IF(OR(ISNUMBER(SEARCH("SELHAM",B2984)),ISNUMBER(SEARCH("LHAFLA",B2984)),ISNUMBER(SEARCH("ZINE",B2984)),ISNUMBER(SEARCH("tiyay",B2984)),ISNUMBER(SEARCH("alouns",B2984)),ISNUMBER(SEARCH("lmhrat",B2984))),"The Al Itkane",IF(AND(ISNUMBER(SEARCH("CALIN",B2984)),ISNUMBER(SEARCH("RP",B2984)),NOT(ISNUMBER(SEARCH("VP",B2984)))),"Calin RP",IF(AND(ISNUMBER(SEARCH("CALIN",B2984)),ISNUMBER(SEARCH("VP",B2984))),"Calin VP",IF(AND(ISNUMBER(SEARCH("MIO",B2984)),OR(ISNUMBER(SEARCH("Vaisselle",B2984)),ISNUMBER(SEARCH("vaisselle",B2984)))),"Mio Liquid Vaisselle",IF(AND(ISNUMBER(SEARCH("MIO",B2984)),ISNUMBER(SEARCH("Javel",B2984))),"Mio Javel",IF(AND(ISNUMBER(SEARCH("MIO",B2984)),ISNUMBER(SEARCH("Matic",B2984))),"Mio Matic",IF(AND(ISNUMBER(SEARCH("MIO",B2984)),OR(ISNUMBER(SEARCH("Détérgent",B2984)),ISNUMBER(SEARCH("Poudre",B2984)),ISNUMBER(SEARCH("Semi Auto",B2984)),ISNUMBER(SEARCH("1KG",B2984)),ISNUMBER(SEARCH("500G",B2984)),ISNUMBER(SEARCH("10KG",B2984)),ISNUMBER(SEARCH("1.5K",B2984)),ISNUMBER(SEARCH("215G",B2984)),ISNUMBER(SEARCH("350G",B2984)),ISNUMBER(SEARCH("90G",B2984)),ISNUMBER(SEARCH("Gold",B2984)),ISNUMBER(SEARCH("Citron",B2984)),ISNUMBER(SEARCH("Rose",B2984)),ISNUMBER(SEARCH("Lessive",B2984))),NOT(OR(ISNUMBER(SEARCH("Vaisselle",B2984)),ISNUMBER(SEARCH("Javel",B2984)),ISNUMBER(SEARCH("Matic",B2984)),ISNUMBER(SEARCH("Nettoyant",B2984)),ISNUMBER(SEARCH("Pâte",B2984)),ISNUMBER(SEARCH("Lave",B2984)),ISNUMBER(SEARCH("Détartrant",B2984))))),"Mio main (1k+500gr)",IF(AND(ISNUMBER(SEARCH("PAPILLON",B2984)),OR(ISNUMBER(SEARCH("Papier",B2984)),ISNUMBER(SEARCH("Hygiénique",B2984)),ISNUMBER(SEARCH("HYGIÉNIQUE",B2984))),NOT(OR(ISNUMBER(SEARCH("Lingette",B2984)),ISNUMBER(SEARCH("Mouchoir",B2984))))),"Papillon Papier",IF(OR(ISNUMBER(SEARCH("TAJ AL SAHAR",B2984)),ISNUMBER(SEARCH("TAJ BLADI",B2984)),ISNUMBER(SEARCH("TAJ BELADI",B2984)),ISNUMBER(SEARCH("Tilal Assahra",B2984)),ISNUMBER(SEARCH("Jawharat Asahra",B2984))),"TAJ SAHARA",IF(AND(OR(ISNUMBER(SEARCH("AL ITKANE",B2984)),ISNUMBER(SEARCH("ALITKANE",B2984)),ISNUMBER(SEARCH("PRESTO",B2984))),NOT(OR(ISNUMBER(SEARCH("Thé",B2984)),ISNUMBER(SEARCH("THE ",B2984)),ISNUMBER(SEARCH("thé",B2984)),ISNUMBER(SEARCH("SELHAM",B2984)),ISNUMBER(SEARCH("LHAFLA",B2984)),ISNUMBER(SEARCH("ZINE",B2984)),ISNUMBER(SEARCH("tiyay",B2984)),ISNUMBER(SEARCH("alouns",B2984)),ISNUMBER(SEARCH("lmhrat",B2984))))),"Al Itkrans + Presto",IF(OR(ISNUMBER(SEARCH("DALAA",B2984)),ISNUMBER(SEARCH("CS-DALAA",B2984)),ISNUMBER(SEARCH("DALINA",B2984))),"Dalaa VP / Baqqal / RP",IF(OR(LEFT(UPPER(B2984),4)="MIA ",LEFT(UPPER(B2984),6)="CS-MIA"),"Mia",IF(OR(LEFT(UPPER(B2984),5)="NOVA ",LEFT(UPPER(B2984),7)="CS-NOVA"),"Nova",IF(OR(ISNUMBER(SEARCH("PRIMA ",B2984)),ISNUMBER(SEARCH("CS-PRIMA",B2984))),"Prima",IF(OR(ISNUMBER(SEARCH("Douceur",B2984)),ISNUMBER(SEARCH("DOUCEUR",B2984))),"Douceur",IF(OR(ISNUMBER(SEARCH("SANGO",B2984)),ISNUMBER(SEARCH("CS-SANGO",B2984))),"SANGO",IF(ISNUMBER(SEARCH("BLANDOUX",B2984)),"Blandoux",IF(ISNUMBER(SEARCH("SHIWAMI",B2984)),"Shiwame",IF(ISNUMBER(SEARCH("KELLOGG",B2984)),"Kelloggs",IF(OR(ISNUMBER(SEARCH("TOBIGO",B2984)),ISNUMBER(SEARCH("DWIST",B2984))),"Tobigo",IF(OR(ISNUMBER(SEARCH("MARISOL",B2984)),ISNUMBER(SEARCH("MARESOL",B2984))),"Maresol",IF(OR(ISNUMBER(SEARCH("TAKIS",B2984)),ISNUMBER(SEARCH("TAKYS",B2984))),"TAKYS",IF(ISNUMBER(SEARCH("TAWIL",B2984)),"Tawil",IF(ISNUMBER(SEARCH("FROMY",B2984)),"Fromy",""))))))))))))))))))))))))</f>
        <v/>
      </c>
    </row>
    <row r="2985" spans="1:3" ht="18" hidden="1" customHeight="1" x14ac:dyDescent="0.3">
      <c r="A2985" s="3" t="str">
        <f>Products!A2678</f>
        <v>ART02389</v>
      </c>
      <c r="B2985" s="3" t="str">
        <f>Products!B2678</f>
        <v>VIVA Fromage Original 96U (24P)</v>
      </c>
      <c r="C2985" s="3" t="str">
        <f>IF(OR(ISNUMBER(SEARCH("SELHAM",B2985)),ISNUMBER(SEARCH("LHAFLA",B2985)),ISNUMBER(SEARCH("ZINE",B2985)),ISNUMBER(SEARCH("tiyay",B2985)),ISNUMBER(SEARCH("alouns",B2985)),ISNUMBER(SEARCH("lmhrat",B2985))),"The Al Itkane",IF(AND(ISNUMBER(SEARCH("CALIN",B2985)),ISNUMBER(SEARCH("RP",B2985)),NOT(ISNUMBER(SEARCH("VP",B2985)))),"Calin RP",IF(AND(ISNUMBER(SEARCH("CALIN",B2985)),ISNUMBER(SEARCH("VP",B2985))),"Calin VP",IF(AND(ISNUMBER(SEARCH("MIO",B2985)),OR(ISNUMBER(SEARCH("Vaisselle",B2985)),ISNUMBER(SEARCH("vaisselle",B2985)))),"Mio Liquid Vaisselle",IF(AND(ISNUMBER(SEARCH("MIO",B2985)),ISNUMBER(SEARCH("Javel",B2985))),"Mio Javel",IF(AND(ISNUMBER(SEARCH("MIO",B2985)),ISNUMBER(SEARCH("Matic",B2985))),"Mio Matic",IF(AND(ISNUMBER(SEARCH("MIO",B2985)),OR(ISNUMBER(SEARCH("Détérgent",B2985)),ISNUMBER(SEARCH("Poudre",B2985)),ISNUMBER(SEARCH("Semi Auto",B2985)),ISNUMBER(SEARCH("1KG",B2985)),ISNUMBER(SEARCH("500G",B2985)),ISNUMBER(SEARCH("10KG",B2985)),ISNUMBER(SEARCH("1.5K",B2985)),ISNUMBER(SEARCH("215G",B2985)),ISNUMBER(SEARCH("350G",B2985)),ISNUMBER(SEARCH("90G",B2985)),ISNUMBER(SEARCH("Gold",B2985)),ISNUMBER(SEARCH("Citron",B2985)),ISNUMBER(SEARCH("Rose",B2985)),ISNUMBER(SEARCH("Lessive",B2985))),NOT(OR(ISNUMBER(SEARCH("Vaisselle",B2985)),ISNUMBER(SEARCH("Javel",B2985)),ISNUMBER(SEARCH("Matic",B2985)),ISNUMBER(SEARCH("Nettoyant",B2985)),ISNUMBER(SEARCH("Pâte",B2985)),ISNUMBER(SEARCH("Lave",B2985)),ISNUMBER(SEARCH("Détartrant",B2985))))),"Mio main (1k+500gr)",IF(AND(ISNUMBER(SEARCH("PAPILLON",B2985)),OR(ISNUMBER(SEARCH("Papier",B2985)),ISNUMBER(SEARCH("Hygiénique",B2985)),ISNUMBER(SEARCH("HYGIÉNIQUE",B2985))),NOT(OR(ISNUMBER(SEARCH("Lingette",B2985)),ISNUMBER(SEARCH("Mouchoir",B2985))))),"Papillon Papier",IF(OR(ISNUMBER(SEARCH("TAJ AL SAHAR",B2985)),ISNUMBER(SEARCH("TAJ BLADI",B2985)),ISNUMBER(SEARCH("TAJ BELADI",B2985)),ISNUMBER(SEARCH("Tilal Assahra",B2985)),ISNUMBER(SEARCH("Jawharat Asahra",B2985))),"TAJ SAHARA",IF(AND(OR(ISNUMBER(SEARCH("AL ITKANE",B2985)),ISNUMBER(SEARCH("ALITKANE",B2985)),ISNUMBER(SEARCH("PRESTO",B2985))),NOT(OR(ISNUMBER(SEARCH("Thé",B2985)),ISNUMBER(SEARCH("THE ",B2985)),ISNUMBER(SEARCH("thé",B2985)),ISNUMBER(SEARCH("SELHAM",B2985)),ISNUMBER(SEARCH("LHAFLA",B2985)),ISNUMBER(SEARCH("ZINE",B2985)),ISNUMBER(SEARCH("tiyay",B2985)),ISNUMBER(SEARCH("alouns",B2985)),ISNUMBER(SEARCH("lmhrat",B2985))))),"Al Itkrans + Presto",IF(OR(ISNUMBER(SEARCH("DALAA",B2985)),ISNUMBER(SEARCH("CS-DALAA",B2985)),ISNUMBER(SEARCH("DALINA",B2985))),"Dalaa VP / Baqqal / RP",IF(OR(LEFT(UPPER(B2985),4)="MIA ",LEFT(UPPER(B2985),6)="CS-MIA"),"Mia",IF(OR(LEFT(UPPER(B2985),5)="NOVA ",LEFT(UPPER(B2985),7)="CS-NOVA"),"Nova",IF(OR(ISNUMBER(SEARCH("PRIMA ",B2985)),ISNUMBER(SEARCH("CS-PRIMA",B2985))),"Prima",IF(OR(ISNUMBER(SEARCH("Douceur",B2985)),ISNUMBER(SEARCH("DOUCEUR",B2985))),"Douceur",IF(OR(ISNUMBER(SEARCH("SANGO",B2985)),ISNUMBER(SEARCH("CS-SANGO",B2985))),"SANGO",IF(ISNUMBER(SEARCH("BLANDOUX",B2985)),"Blandoux",IF(ISNUMBER(SEARCH("SHIWAMI",B2985)),"Shiwame",IF(ISNUMBER(SEARCH("KELLOGG",B2985)),"Kelloggs",IF(OR(ISNUMBER(SEARCH("TOBIGO",B2985)),ISNUMBER(SEARCH("DWIST",B2985))),"Tobigo",IF(OR(ISNUMBER(SEARCH("MARISOL",B2985)),ISNUMBER(SEARCH("MARESOL",B2985))),"Maresol",IF(OR(ISNUMBER(SEARCH("TAKIS",B2985)),ISNUMBER(SEARCH("TAKYS",B2985))),"TAKYS",IF(ISNUMBER(SEARCH("TAWIL",B2985)),"Tawil",IF(ISNUMBER(SEARCH("FROMY",B2985)),"Fromy",""))))))))))))))))))))))))</f>
        <v/>
      </c>
    </row>
    <row r="2986" spans="1:3" ht="18" hidden="1" customHeight="1" x14ac:dyDescent="0.3">
      <c r="A2986" s="3" t="str">
        <f>Products!A2679</f>
        <v>ART02390</v>
      </c>
      <c r="B2986" s="3" t="str">
        <f>Products!B2679</f>
        <v>VIVA 3Fromages 88U</v>
      </c>
      <c r="C2986" s="3" t="str">
        <f>IF(OR(ISNUMBER(SEARCH("SELHAM",B2986)),ISNUMBER(SEARCH("LHAFLA",B2986)),ISNUMBER(SEARCH("ZINE",B2986)),ISNUMBER(SEARCH("tiyay",B2986)),ISNUMBER(SEARCH("alouns",B2986)),ISNUMBER(SEARCH("lmhrat",B2986))),"The Al Itkane",IF(AND(ISNUMBER(SEARCH("CALIN",B2986)),ISNUMBER(SEARCH("RP",B2986)),NOT(ISNUMBER(SEARCH("VP",B2986)))),"Calin RP",IF(AND(ISNUMBER(SEARCH("CALIN",B2986)),ISNUMBER(SEARCH("VP",B2986))),"Calin VP",IF(AND(ISNUMBER(SEARCH("MIO",B2986)),OR(ISNUMBER(SEARCH("Vaisselle",B2986)),ISNUMBER(SEARCH("vaisselle",B2986)))),"Mio Liquid Vaisselle",IF(AND(ISNUMBER(SEARCH("MIO",B2986)),ISNUMBER(SEARCH("Javel",B2986))),"Mio Javel",IF(AND(ISNUMBER(SEARCH("MIO",B2986)),ISNUMBER(SEARCH("Matic",B2986))),"Mio Matic",IF(AND(ISNUMBER(SEARCH("MIO",B2986)),OR(ISNUMBER(SEARCH("Détérgent",B2986)),ISNUMBER(SEARCH("Poudre",B2986)),ISNUMBER(SEARCH("Semi Auto",B2986)),ISNUMBER(SEARCH("1KG",B2986)),ISNUMBER(SEARCH("500G",B2986)),ISNUMBER(SEARCH("10KG",B2986)),ISNUMBER(SEARCH("1.5K",B2986)),ISNUMBER(SEARCH("215G",B2986)),ISNUMBER(SEARCH("350G",B2986)),ISNUMBER(SEARCH("90G",B2986)),ISNUMBER(SEARCH("Gold",B2986)),ISNUMBER(SEARCH("Citron",B2986)),ISNUMBER(SEARCH("Rose",B2986)),ISNUMBER(SEARCH("Lessive",B2986))),NOT(OR(ISNUMBER(SEARCH("Vaisselle",B2986)),ISNUMBER(SEARCH("Javel",B2986)),ISNUMBER(SEARCH("Matic",B2986)),ISNUMBER(SEARCH("Nettoyant",B2986)),ISNUMBER(SEARCH("Pâte",B2986)),ISNUMBER(SEARCH("Lave",B2986)),ISNUMBER(SEARCH("Détartrant",B2986))))),"Mio main (1k+500gr)",IF(AND(ISNUMBER(SEARCH("PAPILLON",B2986)),OR(ISNUMBER(SEARCH("Papier",B2986)),ISNUMBER(SEARCH("Hygiénique",B2986)),ISNUMBER(SEARCH("HYGIÉNIQUE",B2986))),NOT(OR(ISNUMBER(SEARCH("Lingette",B2986)),ISNUMBER(SEARCH("Mouchoir",B2986))))),"Papillon Papier",IF(OR(ISNUMBER(SEARCH("TAJ AL SAHAR",B2986)),ISNUMBER(SEARCH("TAJ BLADI",B2986)),ISNUMBER(SEARCH("TAJ BELADI",B2986)),ISNUMBER(SEARCH("Tilal Assahra",B2986)),ISNUMBER(SEARCH("Jawharat Asahra",B2986))),"TAJ SAHARA",IF(AND(OR(ISNUMBER(SEARCH("AL ITKANE",B2986)),ISNUMBER(SEARCH("ALITKANE",B2986)),ISNUMBER(SEARCH("PRESTO",B2986))),NOT(OR(ISNUMBER(SEARCH("Thé",B2986)),ISNUMBER(SEARCH("THE ",B2986)),ISNUMBER(SEARCH("thé",B2986)),ISNUMBER(SEARCH("SELHAM",B2986)),ISNUMBER(SEARCH("LHAFLA",B2986)),ISNUMBER(SEARCH("ZINE",B2986)),ISNUMBER(SEARCH("tiyay",B2986)),ISNUMBER(SEARCH("alouns",B2986)),ISNUMBER(SEARCH("lmhrat",B2986))))),"Al Itkrans + Presto",IF(OR(ISNUMBER(SEARCH("DALAA",B2986)),ISNUMBER(SEARCH("CS-DALAA",B2986)),ISNUMBER(SEARCH("DALINA",B2986))),"Dalaa VP / Baqqal / RP",IF(OR(LEFT(UPPER(B2986),4)="MIA ",LEFT(UPPER(B2986),6)="CS-MIA"),"Mia",IF(OR(LEFT(UPPER(B2986),5)="NOVA ",LEFT(UPPER(B2986),7)="CS-NOVA"),"Nova",IF(OR(ISNUMBER(SEARCH("PRIMA ",B2986)),ISNUMBER(SEARCH("CS-PRIMA",B2986))),"Prima",IF(OR(ISNUMBER(SEARCH("Douceur",B2986)),ISNUMBER(SEARCH("DOUCEUR",B2986))),"Douceur",IF(OR(ISNUMBER(SEARCH("SANGO",B2986)),ISNUMBER(SEARCH("CS-SANGO",B2986))),"SANGO",IF(ISNUMBER(SEARCH("BLANDOUX",B2986)),"Blandoux",IF(ISNUMBER(SEARCH("SHIWAMI",B2986)),"Shiwame",IF(ISNUMBER(SEARCH("KELLOGG",B2986)),"Kelloggs",IF(OR(ISNUMBER(SEARCH("TOBIGO",B2986)),ISNUMBER(SEARCH("DWIST",B2986))),"Tobigo",IF(OR(ISNUMBER(SEARCH("MARISOL",B2986)),ISNUMBER(SEARCH("MARESOL",B2986))),"Maresol",IF(OR(ISNUMBER(SEARCH("TAKIS",B2986)),ISNUMBER(SEARCH("TAKYS",B2986))),"TAKYS",IF(ISNUMBER(SEARCH("TAWIL",B2986)),"Tawil",IF(ISNUMBER(SEARCH("FROMY",B2986)),"Fromy",""))))))))))))))))))))))))</f>
        <v/>
      </c>
    </row>
    <row r="2987" spans="1:3" ht="18" hidden="1" customHeight="1" x14ac:dyDescent="0.3">
      <c r="A2987" s="3" t="str">
        <f>Products!A2680</f>
        <v>ART02852</v>
      </c>
      <c r="B2987" s="3" t="str">
        <f>Products!B2680</f>
        <v>Dalia Semoule Grosse De Blé Dur 25kg</v>
      </c>
      <c r="C2987" s="3" t="str">
        <f>IF(OR(ISNUMBER(SEARCH("SELHAM",B2987)),ISNUMBER(SEARCH("LHAFLA",B2987)),ISNUMBER(SEARCH("ZINE",B2987)),ISNUMBER(SEARCH("tiyay",B2987)),ISNUMBER(SEARCH("alouns",B2987)),ISNUMBER(SEARCH("lmhrat",B2987))),"The Al Itkane",IF(AND(ISNUMBER(SEARCH("CALIN",B2987)),ISNUMBER(SEARCH("RP",B2987)),NOT(ISNUMBER(SEARCH("VP",B2987)))),"Calin RP",IF(AND(ISNUMBER(SEARCH("CALIN",B2987)),ISNUMBER(SEARCH("VP",B2987))),"Calin VP",IF(AND(ISNUMBER(SEARCH("MIO",B2987)),OR(ISNUMBER(SEARCH("Vaisselle",B2987)),ISNUMBER(SEARCH("vaisselle",B2987)))),"Mio Liquid Vaisselle",IF(AND(ISNUMBER(SEARCH("MIO",B2987)),ISNUMBER(SEARCH("Javel",B2987))),"Mio Javel",IF(AND(ISNUMBER(SEARCH("MIO",B2987)),ISNUMBER(SEARCH("Matic",B2987))),"Mio Matic",IF(AND(ISNUMBER(SEARCH("MIO",B2987)),OR(ISNUMBER(SEARCH("Détérgent",B2987)),ISNUMBER(SEARCH("Poudre",B2987)),ISNUMBER(SEARCH("Semi Auto",B2987)),ISNUMBER(SEARCH("1KG",B2987)),ISNUMBER(SEARCH("500G",B2987)),ISNUMBER(SEARCH("10KG",B2987)),ISNUMBER(SEARCH("1.5K",B2987)),ISNUMBER(SEARCH("215G",B2987)),ISNUMBER(SEARCH("350G",B2987)),ISNUMBER(SEARCH("90G",B2987)),ISNUMBER(SEARCH("Gold",B2987)),ISNUMBER(SEARCH("Citron",B2987)),ISNUMBER(SEARCH("Rose",B2987)),ISNUMBER(SEARCH("Lessive",B2987))),NOT(OR(ISNUMBER(SEARCH("Vaisselle",B2987)),ISNUMBER(SEARCH("Javel",B2987)),ISNUMBER(SEARCH("Matic",B2987)),ISNUMBER(SEARCH("Nettoyant",B2987)),ISNUMBER(SEARCH("Pâte",B2987)),ISNUMBER(SEARCH("Lave",B2987)),ISNUMBER(SEARCH("Détartrant",B2987))))),"Mio main (1k+500gr)",IF(AND(ISNUMBER(SEARCH("PAPILLON",B2987)),OR(ISNUMBER(SEARCH("Papier",B2987)),ISNUMBER(SEARCH("Hygiénique",B2987)),ISNUMBER(SEARCH("HYGIÉNIQUE",B2987))),NOT(OR(ISNUMBER(SEARCH("Lingette",B2987)),ISNUMBER(SEARCH("Mouchoir",B2987))))),"Papillon Papier",IF(OR(ISNUMBER(SEARCH("TAJ AL SAHAR",B2987)),ISNUMBER(SEARCH("TAJ BLADI",B2987)),ISNUMBER(SEARCH("TAJ BELADI",B2987)),ISNUMBER(SEARCH("Tilal Assahra",B2987)),ISNUMBER(SEARCH("Jawharat Asahra",B2987))),"TAJ SAHARA",IF(AND(OR(ISNUMBER(SEARCH("AL ITKANE",B2987)),ISNUMBER(SEARCH("ALITKANE",B2987)),ISNUMBER(SEARCH("PRESTO",B2987))),NOT(OR(ISNUMBER(SEARCH("Thé",B2987)),ISNUMBER(SEARCH("THE ",B2987)),ISNUMBER(SEARCH("thé",B2987)),ISNUMBER(SEARCH("SELHAM",B2987)),ISNUMBER(SEARCH("LHAFLA",B2987)),ISNUMBER(SEARCH("ZINE",B2987)),ISNUMBER(SEARCH("tiyay",B2987)),ISNUMBER(SEARCH("alouns",B2987)),ISNUMBER(SEARCH("lmhrat",B2987))))),"Al Itkrans + Presto",IF(OR(ISNUMBER(SEARCH("DALAA",B2987)),ISNUMBER(SEARCH("CS-DALAA",B2987)),ISNUMBER(SEARCH("DALINA",B2987))),"Dalaa VP / Baqqal / RP",IF(OR(LEFT(UPPER(B2987),4)="MIA ",LEFT(UPPER(B2987),6)="CS-MIA"),"Mia",IF(OR(LEFT(UPPER(B2987),5)="NOVA ",LEFT(UPPER(B2987),7)="CS-NOVA"),"Nova",IF(OR(ISNUMBER(SEARCH("PRIMA ",B2987)),ISNUMBER(SEARCH("CS-PRIMA",B2987))),"Prima",IF(OR(ISNUMBER(SEARCH("Douceur",B2987)),ISNUMBER(SEARCH("DOUCEUR",B2987))),"Douceur",IF(OR(ISNUMBER(SEARCH("SANGO",B2987)),ISNUMBER(SEARCH("CS-SANGO",B2987))),"SANGO",IF(ISNUMBER(SEARCH("BLANDOUX",B2987)),"Blandoux",IF(ISNUMBER(SEARCH("SHIWAMI",B2987)),"Shiwame",IF(ISNUMBER(SEARCH("KELLOGG",B2987)),"Kelloggs",IF(OR(ISNUMBER(SEARCH("TOBIGO",B2987)),ISNUMBER(SEARCH("DWIST",B2987))),"Tobigo",IF(OR(ISNUMBER(SEARCH("MARISOL",B2987)),ISNUMBER(SEARCH("MARESOL",B2987))),"Maresol",IF(OR(ISNUMBER(SEARCH("TAKIS",B2987)),ISNUMBER(SEARCH("TAKYS",B2987))),"TAKYS",IF(ISNUMBER(SEARCH("TAWIL",B2987)),"Tawil",IF(ISNUMBER(SEARCH("FROMY",B2987)),"Fromy",""))))))))))))))))))))))))</f>
        <v/>
      </c>
    </row>
    <row r="2988" spans="1:3" ht="18" hidden="1" customHeight="1" x14ac:dyDescent="0.3">
      <c r="A2988" s="3" t="str">
        <f>Products!A2681</f>
        <v>ART02856</v>
      </c>
      <c r="B2988" s="3" t="str">
        <f>Products!B2681</f>
        <v>Purisima Lait Concentré 385ml *48</v>
      </c>
      <c r="C2988" s="3" t="str">
        <f>IF(OR(ISNUMBER(SEARCH("SELHAM",B2988)),ISNUMBER(SEARCH("LHAFLA",B2988)),ISNUMBER(SEARCH("ZINE",B2988)),ISNUMBER(SEARCH("tiyay",B2988)),ISNUMBER(SEARCH("alouns",B2988)),ISNUMBER(SEARCH("lmhrat",B2988))),"The Al Itkane",IF(AND(ISNUMBER(SEARCH("CALIN",B2988)),ISNUMBER(SEARCH("RP",B2988)),NOT(ISNUMBER(SEARCH("VP",B2988)))),"Calin RP",IF(AND(ISNUMBER(SEARCH("CALIN",B2988)),ISNUMBER(SEARCH("VP",B2988))),"Calin VP",IF(AND(ISNUMBER(SEARCH("MIO",B2988)),OR(ISNUMBER(SEARCH("Vaisselle",B2988)),ISNUMBER(SEARCH("vaisselle",B2988)))),"Mio Liquid Vaisselle",IF(AND(ISNUMBER(SEARCH("MIO",B2988)),ISNUMBER(SEARCH("Javel",B2988))),"Mio Javel",IF(AND(ISNUMBER(SEARCH("MIO",B2988)),ISNUMBER(SEARCH("Matic",B2988))),"Mio Matic",IF(AND(ISNUMBER(SEARCH("MIO",B2988)),OR(ISNUMBER(SEARCH("Détérgent",B2988)),ISNUMBER(SEARCH("Poudre",B2988)),ISNUMBER(SEARCH("Semi Auto",B2988)),ISNUMBER(SEARCH("1KG",B2988)),ISNUMBER(SEARCH("500G",B2988)),ISNUMBER(SEARCH("10KG",B2988)),ISNUMBER(SEARCH("1.5K",B2988)),ISNUMBER(SEARCH("215G",B2988)),ISNUMBER(SEARCH("350G",B2988)),ISNUMBER(SEARCH("90G",B2988)),ISNUMBER(SEARCH("Gold",B2988)),ISNUMBER(SEARCH("Citron",B2988)),ISNUMBER(SEARCH("Rose",B2988)),ISNUMBER(SEARCH("Lessive",B2988))),NOT(OR(ISNUMBER(SEARCH("Vaisselle",B2988)),ISNUMBER(SEARCH("Javel",B2988)),ISNUMBER(SEARCH("Matic",B2988)),ISNUMBER(SEARCH("Nettoyant",B2988)),ISNUMBER(SEARCH("Pâte",B2988)),ISNUMBER(SEARCH("Lave",B2988)),ISNUMBER(SEARCH("Détartrant",B2988))))),"Mio main (1k+500gr)",IF(AND(ISNUMBER(SEARCH("PAPILLON",B2988)),OR(ISNUMBER(SEARCH("Papier",B2988)),ISNUMBER(SEARCH("Hygiénique",B2988)),ISNUMBER(SEARCH("HYGIÉNIQUE",B2988))),NOT(OR(ISNUMBER(SEARCH("Lingette",B2988)),ISNUMBER(SEARCH("Mouchoir",B2988))))),"Papillon Papier",IF(OR(ISNUMBER(SEARCH("TAJ AL SAHAR",B2988)),ISNUMBER(SEARCH("TAJ BLADI",B2988)),ISNUMBER(SEARCH("TAJ BELADI",B2988)),ISNUMBER(SEARCH("Tilal Assahra",B2988)),ISNUMBER(SEARCH("Jawharat Asahra",B2988))),"TAJ SAHARA",IF(AND(OR(ISNUMBER(SEARCH("AL ITKANE",B2988)),ISNUMBER(SEARCH("ALITKANE",B2988)),ISNUMBER(SEARCH("PRESTO",B2988))),NOT(OR(ISNUMBER(SEARCH("Thé",B2988)),ISNUMBER(SEARCH("THE ",B2988)),ISNUMBER(SEARCH("thé",B2988)),ISNUMBER(SEARCH("SELHAM",B2988)),ISNUMBER(SEARCH("LHAFLA",B2988)),ISNUMBER(SEARCH("ZINE",B2988)),ISNUMBER(SEARCH("tiyay",B2988)),ISNUMBER(SEARCH("alouns",B2988)),ISNUMBER(SEARCH("lmhrat",B2988))))),"Al Itkrans + Presto",IF(OR(ISNUMBER(SEARCH("DALAA",B2988)),ISNUMBER(SEARCH("CS-DALAA",B2988)),ISNUMBER(SEARCH("DALINA",B2988))),"Dalaa VP / Baqqal / RP",IF(OR(LEFT(UPPER(B2988),4)="MIA ",LEFT(UPPER(B2988),6)="CS-MIA"),"Mia",IF(OR(LEFT(UPPER(B2988),5)="NOVA ",LEFT(UPPER(B2988),7)="CS-NOVA"),"Nova",IF(OR(ISNUMBER(SEARCH("PRIMA ",B2988)),ISNUMBER(SEARCH("CS-PRIMA",B2988))),"Prima",IF(OR(ISNUMBER(SEARCH("Douceur",B2988)),ISNUMBER(SEARCH("DOUCEUR",B2988))),"Douceur",IF(OR(ISNUMBER(SEARCH("SANGO",B2988)),ISNUMBER(SEARCH("CS-SANGO",B2988))),"SANGO",IF(ISNUMBER(SEARCH("BLANDOUX",B2988)),"Blandoux",IF(ISNUMBER(SEARCH("SHIWAMI",B2988)),"Shiwame",IF(ISNUMBER(SEARCH("KELLOGG",B2988)),"Kelloggs",IF(OR(ISNUMBER(SEARCH("TOBIGO",B2988)),ISNUMBER(SEARCH("DWIST",B2988))),"Tobigo",IF(OR(ISNUMBER(SEARCH("MARISOL",B2988)),ISNUMBER(SEARCH("MARESOL",B2988))),"Maresol",IF(OR(ISNUMBER(SEARCH("TAKIS",B2988)),ISNUMBER(SEARCH("TAKYS",B2988))),"TAKYS",IF(ISNUMBER(SEARCH("TAWIL",B2988)),"Tawil",IF(ISNUMBER(SEARCH("FROMY",B2988)),"Fromy",""))))))))))))))))))))))))</f>
        <v/>
      </c>
    </row>
    <row r="2989" spans="1:3" ht="18" hidden="1" customHeight="1" x14ac:dyDescent="0.3">
      <c r="A2989" s="3" t="str">
        <f>Products!A2682</f>
        <v>ART02861</v>
      </c>
      <c r="B2989" s="3" t="str">
        <f>Products!B2682</f>
        <v>Amandyne Fruits Secs Grillées Et Salées Caisse Mixte 80g</v>
      </c>
      <c r="C2989" s="3" t="str">
        <f>IF(OR(ISNUMBER(SEARCH("SELHAM",B2989)),ISNUMBER(SEARCH("LHAFLA",B2989)),ISNUMBER(SEARCH("ZINE",B2989)),ISNUMBER(SEARCH("tiyay",B2989)),ISNUMBER(SEARCH("alouns",B2989)),ISNUMBER(SEARCH("lmhrat",B2989))),"The Al Itkane",IF(AND(ISNUMBER(SEARCH("CALIN",B2989)),ISNUMBER(SEARCH("RP",B2989)),NOT(ISNUMBER(SEARCH("VP",B2989)))),"Calin RP",IF(AND(ISNUMBER(SEARCH("CALIN",B2989)),ISNUMBER(SEARCH("VP",B2989))),"Calin VP",IF(AND(ISNUMBER(SEARCH("MIO",B2989)),OR(ISNUMBER(SEARCH("Vaisselle",B2989)),ISNUMBER(SEARCH("vaisselle",B2989)))),"Mio Liquid Vaisselle",IF(AND(ISNUMBER(SEARCH("MIO",B2989)),ISNUMBER(SEARCH("Javel",B2989))),"Mio Javel",IF(AND(ISNUMBER(SEARCH("MIO",B2989)),ISNUMBER(SEARCH("Matic",B2989))),"Mio Matic",IF(AND(ISNUMBER(SEARCH("MIO",B2989)),OR(ISNUMBER(SEARCH("Détérgent",B2989)),ISNUMBER(SEARCH("Poudre",B2989)),ISNUMBER(SEARCH("Semi Auto",B2989)),ISNUMBER(SEARCH("1KG",B2989)),ISNUMBER(SEARCH("500G",B2989)),ISNUMBER(SEARCH("10KG",B2989)),ISNUMBER(SEARCH("1.5K",B2989)),ISNUMBER(SEARCH("215G",B2989)),ISNUMBER(SEARCH("350G",B2989)),ISNUMBER(SEARCH("90G",B2989)),ISNUMBER(SEARCH("Gold",B2989)),ISNUMBER(SEARCH("Citron",B2989)),ISNUMBER(SEARCH("Rose",B2989)),ISNUMBER(SEARCH("Lessive",B2989))),NOT(OR(ISNUMBER(SEARCH("Vaisselle",B2989)),ISNUMBER(SEARCH("Javel",B2989)),ISNUMBER(SEARCH("Matic",B2989)),ISNUMBER(SEARCH("Nettoyant",B2989)),ISNUMBER(SEARCH("Pâte",B2989)),ISNUMBER(SEARCH("Lave",B2989)),ISNUMBER(SEARCH("Détartrant",B2989))))),"Mio main (1k+500gr)",IF(AND(ISNUMBER(SEARCH("PAPILLON",B2989)),OR(ISNUMBER(SEARCH("Papier",B2989)),ISNUMBER(SEARCH("Hygiénique",B2989)),ISNUMBER(SEARCH("HYGIÉNIQUE",B2989))),NOT(OR(ISNUMBER(SEARCH("Lingette",B2989)),ISNUMBER(SEARCH("Mouchoir",B2989))))),"Papillon Papier",IF(OR(ISNUMBER(SEARCH("TAJ AL SAHAR",B2989)),ISNUMBER(SEARCH("TAJ BLADI",B2989)),ISNUMBER(SEARCH("TAJ BELADI",B2989)),ISNUMBER(SEARCH("Tilal Assahra",B2989)),ISNUMBER(SEARCH("Jawharat Asahra",B2989))),"TAJ SAHARA",IF(AND(OR(ISNUMBER(SEARCH("AL ITKANE",B2989)),ISNUMBER(SEARCH("ALITKANE",B2989)),ISNUMBER(SEARCH("PRESTO",B2989))),NOT(OR(ISNUMBER(SEARCH("Thé",B2989)),ISNUMBER(SEARCH("THE ",B2989)),ISNUMBER(SEARCH("thé",B2989)),ISNUMBER(SEARCH("SELHAM",B2989)),ISNUMBER(SEARCH("LHAFLA",B2989)),ISNUMBER(SEARCH("ZINE",B2989)),ISNUMBER(SEARCH("tiyay",B2989)),ISNUMBER(SEARCH("alouns",B2989)),ISNUMBER(SEARCH("lmhrat",B2989))))),"Al Itkrans + Presto",IF(OR(ISNUMBER(SEARCH("DALAA",B2989)),ISNUMBER(SEARCH("CS-DALAA",B2989)),ISNUMBER(SEARCH("DALINA",B2989))),"Dalaa VP / Baqqal / RP",IF(OR(LEFT(UPPER(B2989),4)="MIA ",LEFT(UPPER(B2989),6)="CS-MIA"),"Mia",IF(OR(LEFT(UPPER(B2989),5)="NOVA ",LEFT(UPPER(B2989),7)="CS-NOVA"),"Nova",IF(OR(ISNUMBER(SEARCH("PRIMA ",B2989)),ISNUMBER(SEARCH("CS-PRIMA",B2989))),"Prima",IF(OR(ISNUMBER(SEARCH("Douceur",B2989)),ISNUMBER(SEARCH("DOUCEUR",B2989))),"Douceur",IF(OR(ISNUMBER(SEARCH("SANGO",B2989)),ISNUMBER(SEARCH("CS-SANGO",B2989))),"SANGO",IF(ISNUMBER(SEARCH("BLANDOUX",B2989)),"Blandoux",IF(ISNUMBER(SEARCH("SHIWAMI",B2989)),"Shiwame",IF(ISNUMBER(SEARCH("KELLOGG",B2989)),"Kelloggs",IF(OR(ISNUMBER(SEARCH("TOBIGO",B2989)),ISNUMBER(SEARCH("DWIST",B2989))),"Tobigo",IF(OR(ISNUMBER(SEARCH("MARISOL",B2989)),ISNUMBER(SEARCH("MARESOL",B2989))),"Maresol",IF(OR(ISNUMBER(SEARCH("TAKIS",B2989)),ISNUMBER(SEARCH("TAKYS",B2989))),"TAKYS",IF(ISNUMBER(SEARCH("TAWIL",B2989)),"Tawil",IF(ISNUMBER(SEARCH("FROMY",B2989)),"Fromy",""))))))))))))))))))))))))</f>
        <v/>
      </c>
    </row>
    <row r="2990" spans="1:3" ht="18" hidden="1" customHeight="1" x14ac:dyDescent="0.3">
      <c r="A2990" s="3" t="str">
        <f>Products!A2683</f>
        <v>ART02869</v>
      </c>
      <c r="B2990" s="3" t="str">
        <f>Products!B2683</f>
        <v>LAIKO Not Oranginal 1.5L</v>
      </c>
      <c r="C2990" s="3" t="str">
        <f>IF(OR(ISNUMBER(SEARCH("SELHAM",B2990)),ISNUMBER(SEARCH("LHAFLA",B2990)),ISNUMBER(SEARCH("ZINE",B2990)),ISNUMBER(SEARCH("tiyay",B2990)),ISNUMBER(SEARCH("alouns",B2990)),ISNUMBER(SEARCH("lmhrat",B2990))),"The Al Itkane",IF(AND(ISNUMBER(SEARCH("CALIN",B2990)),ISNUMBER(SEARCH("RP",B2990)),NOT(ISNUMBER(SEARCH("VP",B2990)))),"Calin RP",IF(AND(ISNUMBER(SEARCH("CALIN",B2990)),ISNUMBER(SEARCH("VP",B2990))),"Calin VP",IF(AND(ISNUMBER(SEARCH("MIO",B2990)),OR(ISNUMBER(SEARCH("Vaisselle",B2990)),ISNUMBER(SEARCH("vaisselle",B2990)))),"Mio Liquid Vaisselle",IF(AND(ISNUMBER(SEARCH("MIO",B2990)),ISNUMBER(SEARCH("Javel",B2990))),"Mio Javel",IF(AND(ISNUMBER(SEARCH("MIO",B2990)),ISNUMBER(SEARCH("Matic",B2990))),"Mio Matic",IF(AND(ISNUMBER(SEARCH("MIO",B2990)),OR(ISNUMBER(SEARCH("Détérgent",B2990)),ISNUMBER(SEARCH("Poudre",B2990)),ISNUMBER(SEARCH("Semi Auto",B2990)),ISNUMBER(SEARCH("1KG",B2990)),ISNUMBER(SEARCH("500G",B2990)),ISNUMBER(SEARCH("10KG",B2990)),ISNUMBER(SEARCH("1.5K",B2990)),ISNUMBER(SEARCH("215G",B2990)),ISNUMBER(SEARCH("350G",B2990)),ISNUMBER(SEARCH("90G",B2990)),ISNUMBER(SEARCH("Gold",B2990)),ISNUMBER(SEARCH("Citron",B2990)),ISNUMBER(SEARCH("Rose",B2990)),ISNUMBER(SEARCH("Lessive",B2990))),NOT(OR(ISNUMBER(SEARCH("Vaisselle",B2990)),ISNUMBER(SEARCH("Javel",B2990)),ISNUMBER(SEARCH("Matic",B2990)),ISNUMBER(SEARCH("Nettoyant",B2990)),ISNUMBER(SEARCH("Pâte",B2990)),ISNUMBER(SEARCH("Lave",B2990)),ISNUMBER(SEARCH("Détartrant",B2990))))),"Mio main (1k+500gr)",IF(AND(ISNUMBER(SEARCH("PAPILLON",B2990)),OR(ISNUMBER(SEARCH("Papier",B2990)),ISNUMBER(SEARCH("Hygiénique",B2990)),ISNUMBER(SEARCH("HYGIÉNIQUE",B2990))),NOT(OR(ISNUMBER(SEARCH("Lingette",B2990)),ISNUMBER(SEARCH("Mouchoir",B2990))))),"Papillon Papier",IF(OR(ISNUMBER(SEARCH("TAJ AL SAHAR",B2990)),ISNUMBER(SEARCH("TAJ BLADI",B2990)),ISNUMBER(SEARCH("TAJ BELADI",B2990)),ISNUMBER(SEARCH("Tilal Assahra",B2990)),ISNUMBER(SEARCH("Jawharat Asahra",B2990))),"TAJ SAHARA",IF(AND(OR(ISNUMBER(SEARCH("AL ITKANE",B2990)),ISNUMBER(SEARCH("ALITKANE",B2990)),ISNUMBER(SEARCH("PRESTO",B2990))),NOT(OR(ISNUMBER(SEARCH("Thé",B2990)),ISNUMBER(SEARCH("THE ",B2990)),ISNUMBER(SEARCH("thé",B2990)),ISNUMBER(SEARCH("SELHAM",B2990)),ISNUMBER(SEARCH("LHAFLA",B2990)),ISNUMBER(SEARCH("ZINE",B2990)),ISNUMBER(SEARCH("tiyay",B2990)),ISNUMBER(SEARCH("alouns",B2990)),ISNUMBER(SEARCH("lmhrat",B2990))))),"Al Itkrans + Presto",IF(OR(ISNUMBER(SEARCH("DALAA",B2990)),ISNUMBER(SEARCH("CS-DALAA",B2990)),ISNUMBER(SEARCH("DALINA",B2990))),"Dalaa VP / Baqqal / RP",IF(OR(LEFT(UPPER(B2990),4)="MIA ",LEFT(UPPER(B2990),6)="CS-MIA"),"Mia",IF(OR(LEFT(UPPER(B2990),5)="NOVA ",LEFT(UPPER(B2990),7)="CS-NOVA"),"Nova",IF(OR(ISNUMBER(SEARCH("PRIMA ",B2990)),ISNUMBER(SEARCH("CS-PRIMA",B2990))),"Prima",IF(OR(ISNUMBER(SEARCH("Douceur",B2990)),ISNUMBER(SEARCH("DOUCEUR",B2990))),"Douceur",IF(OR(ISNUMBER(SEARCH("SANGO",B2990)),ISNUMBER(SEARCH("CS-SANGO",B2990))),"SANGO",IF(ISNUMBER(SEARCH("BLANDOUX",B2990)),"Blandoux",IF(ISNUMBER(SEARCH("SHIWAMI",B2990)),"Shiwame",IF(ISNUMBER(SEARCH("KELLOGG",B2990)),"Kelloggs",IF(OR(ISNUMBER(SEARCH("TOBIGO",B2990)),ISNUMBER(SEARCH("DWIST",B2990))),"Tobigo",IF(OR(ISNUMBER(SEARCH("MARISOL",B2990)),ISNUMBER(SEARCH("MARESOL",B2990))),"Maresol",IF(OR(ISNUMBER(SEARCH("TAKIS",B2990)),ISNUMBER(SEARCH("TAKYS",B2990))),"TAKYS",IF(ISNUMBER(SEARCH("TAWIL",B2990)),"Tawil",IF(ISNUMBER(SEARCH("FROMY",B2990)),"Fromy",""))))))))))))))))))))))))</f>
        <v/>
      </c>
    </row>
    <row r="2991" spans="1:3" ht="18" hidden="1" customHeight="1" x14ac:dyDescent="0.3">
      <c r="A2991" s="3" t="str">
        <f>Products!A2684</f>
        <v>ART02396</v>
      </c>
      <c r="B2991" s="3" t="str">
        <f>Products!B2684</f>
        <v>ROZALINA Riz Étuvé 1KG</v>
      </c>
      <c r="C2991" s="3" t="str">
        <f>IF(OR(ISNUMBER(SEARCH("SELHAM",B2991)),ISNUMBER(SEARCH("LHAFLA",B2991)),ISNUMBER(SEARCH("ZINE",B2991)),ISNUMBER(SEARCH("tiyay",B2991)),ISNUMBER(SEARCH("alouns",B2991)),ISNUMBER(SEARCH("lmhrat",B2991))),"The Al Itkane",IF(AND(ISNUMBER(SEARCH("CALIN",B2991)),ISNUMBER(SEARCH("RP",B2991)),NOT(ISNUMBER(SEARCH("VP",B2991)))),"Calin RP",IF(AND(ISNUMBER(SEARCH("CALIN",B2991)),ISNUMBER(SEARCH("VP",B2991))),"Calin VP",IF(AND(ISNUMBER(SEARCH("MIO",B2991)),OR(ISNUMBER(SEARCH("Vaisselle",B2991)),ISNUMBER(SEARCH("vaisselle",B2991)))),"Mio Liquid Vaisselle",IF(AND(ISNUMBER(SEARCH("MIO",B2991)),ISNUMBER(SEARCH("Javel",B2991))),"Mio Javel",IF(AND(ISNUMBER(SEARCH("MIO",B2991)),ISNUMBER(SEARCH("Matic",B2991))),"Mio Matic",IF(AND(ISNUMBER(SEARCH("MIO",B2991)),OR(ISNUMBER(SEARCH("Détérgent",B2991)),ISNUMBER(SEARCH("Poudre",B2991)),ISNUMBER(SEARCH("Semi Auto",B2991)),ISNUMBER(SEARCH("1KG",B2991)),ISNUMBER(SEARCH("500G",B2991)),ISNUMBER(SEARCH("10KG",B2991)),ISNUMBER(SEARCH("1.5K",B2991)),ISNUMBER(SEARCH("215G",B2991)),ISNUMBER(SEARCH("350G",B2991)),ISNUMBER(SEARCH("90G",B2991)),ISNUMBER(SEARCH("Gold",B2991)),ISNUMBER(SEARCH("Citron",B2991)),ISNUMBER(SEARCH("Rose",B2991)),ISNUMBER(SEARCH("Lessive",B2991))),NOT(OR(ISNUMBER(SEARCH("Vaisselle",B2991)),ISNUMBER(SEARCH("Javel",B2991)),ISNUMBER(SEARCH("Matic",B2991)),ISNUMBER(SEARCH("Nettoyant",B2991)),ISNUMBER(SEARCH("Pâte",B2991)),ISNUMBER(SEARCH("Lave",B2991)),ISNUMBER(SEARCH("Détartrant",B2991))))),"Mio main (1k+500gr)",IF(AND(ISNUMBER(SEARCH("PAPILLON",B2991)),OR(ISNUMBER(SEARCH("Papier",B2991)),ISNUMBER(SEARCH("Hygiénique",B2991)),ISNUMBER(SEARCH("HYGIÉNIQUE",B2991))),NOT(OR(ISNUMBER(SEARCH("Lingette",B2991)),ISNUMBER(SEARCH("Mouchoir",B2991))))),"Papillon Papier",IF(OR(ISNUMBER(SEARCH("TAJ AL SAHAR",B2991)),ISNUMBER(SEARCH("TAJ BLADI",B2991)),ISNUMBER(SEARCH("TAJ BELADI",B2991)),ISNUMBER(SEARCH("Tilal Assahra",B2991)),ISNUMBER(SEARCH("Jawharat Asahra",B2991))),"TAJ SAHARA",IF(AND(OR(ISNUMBER(SEARCH("AL ITKANE",B2991)),ISNUMBER(SEARCH("ALITKANE",B2991)),ISNUMBER(SEARCH("PRESTO",B2991))),NOT(OR(ISNUMBER(SEARCH("Thé",B2991)),ISNUMBER(SEARCH("THE ",B2991)),ISNUMBER(SEARCH("thé",B2991)),ISNUMBER(SEARCH("SELHAM",B2991)),ISNUMBER(SEARCH("LHAFLA",B2991)),ISNUMBER(SEARCH("ZINE",B2991)),ISNUMBER(SEARCH("tiyay",B2991)),ISNUMBER(SEARCH("alouns",B2991)),ISNUMBER(SEARCH("lmhrat",B2991))))),"Al Itkrans + Presto",IF(OR(ISNUMBER(SEARCH("DALAA",B2991)),ISNUMBER(SEARCH("CS-DALAA",B2991)),ISNUMBER(SEARCH("DALINA",B2991))),"Dalaa VP / Baqqal / RP",IF(OR(LEFT(UPPER(B2991),4)="MIA ",LEFT(UPPER(B2991),6)="CS-MIA"),"Mia",IF(OR(LEFT(UPPER(B2991),5)="NOVA ",LEFT(UPPER(B2991),7)="CS-NOVA"),"Nova",IF(OR(ISNUMBER(SEARCH("PRIMA ",B2991)),ISNUMBER(SEARCH("CS-PRIMA",B2991))),"Prima",IF(OR(ISNUMBER(SEARCH("Douceur",B2991)),ISNUMBER(SEARCH("DOUCEUR",B2991))),"Douceur",IF(OR(ISNUMBER(SEARCH("SANGO",B2991)),ISNUMBER(SEARCH("CS-SANGO",B2991))),"SANGO",IF(ISNUMBER(SEARCH("BLANDOUX",B2991)),"Blandoux",IF(ISNUMBER(SEARCH("SHIWAMI",B2991)),"Shiwame",IF(ISNUMBER(SEARCH("KELLOGG",B2991)),"Kelloggs",IF(OR(ISNUMBER(SEARCH("TOBIGO",B2991)),ISNUMBER(SEARCH("DWIST",B2991))),"Tobigo",IF(OR(ISNUMBER(SEARCH("MARISOL",B2991)),ISNUMBER(SEARCH("MARESOL",B2991))),"Maresol",IF(OR(ISNUMBER(SEARCH("TAKIS",B2991)),ISNUMBER(SEARCH("TAKYS",B2991))),"TAKYS",IF(ISNUMBER(SEARCH("TAWIL",B2991)),"Tawil",IF(ISNUMBER(SEARCH("FROMY",B2991)),"Fromy",""))))))))))))))))))))))))</f>
        <v/>
      </c>
    </row>
    <row r="2992" spans="1:3" ht="18" hidden="1" customHeight="1" x14ac:dyDescent="0.3">
      <c r="A2992" s="3" t="str">
        <f>Products!A2685</f>
        <v>ART02874</v>
      </c>
      <c r="B2992" s="3" t="str">
        <f>Products!B2685</f>
        <v>MICHO Paté pour Chat 100g  Poulet</v>
      </c>
      <c r="C2992" s="3" t="str">
        <f>IF(OR(ISNUMBER(SEARCH("SELHAM",B2992)),ISNUMBER(SEARCH("LHAFLA",B2992)),ISNUMBER(SEARCH("ZINE",B2992)),ISNUMBER(SEARCH("tiyay",B2992)),ISNUMBER(SEARCH("alouns",B2992)),ISNUMBER(SEARCH("lmhrat",B2992))),"The Al Itkane",IF(AND(ISNUMBER(SEARCH("CALIN",B2992)),ISNUMBER(SEARCH("RP",B2992)),NOT(ISNUMBER(SEARCH("VP",B2992)))),"Calin RP",IF(AND(ISNUMBER(SEARCH("CALIN",B2992)),ISNUMBER(SEARCH("VP",B2992))),"Calin VP",IF(AND(ISNUMBER(SEARCH("MIO",B2992)),OR(ISNUMBER(SEARCH("Vaisselle",B2992)),ISNUMBER(SEARCH("vaisselle",B2992)))),"Mio Liquid Vaisselle",IF(AND(ISNUMBER(SEARCH("MIO",B2992)),ISNUMBER(SEARCH("Javel",B2992))),"Mio Javel",IF(AND(ISNUMBER(SEARCH("MIO",B2992)),ISNUMBER(SEARCH("Matic",B2992))),"Mio Matic",IF(AND(ISNUMBER(SEARCH("MIO",B2992)),OR(ISNUMBER(SEARCH("Détérgent",B2992)),ISNUMBER(SEARCH("Poudre",B2992)),ISNUMBER(SEARCH("Semi Auto",B2992)),ISNUMBER(SEARCH("1KG",B2992)),ISNUMBER(SEARCH("500G",B2992)),ISNUMBER(SEARCH("10KG",B2992)),ISNUMBER(SEARCH("1.5K",B2992)),ISNUMBER(SEARCH("215G",B2992)),ISNUMBER(SEARCH("350G",B2992)),ISNUMBER(SEARCH("90G",B2992)),ISNUMBER(SEARCH("Gold",B2992)),ISNUMBER(SEARCH("Citron",B2992)),ISNUMBER(SEARCH("Rose",B2992)),ISNUMBER(SEARCH("Lessive",B2992))),NOT(OR(ISNUMBER(SEARCH("Vaisselle",B2992)),ISNUMBER(SEARCH("Javel",B2992)),ISNUMBER(SEARCH("Matic",B2992)),ISNUMBER(SEARCH("Nettoyant",B2992)),ISNUMBER(SEARCH("Pâte",B2992)),ISNUMBER(SEARCH("Lave",B2992)),ISNUMBER(SEARCH("Détartrant",B2992))))),"Mio main (1k+500gr)",IF(AND(ISNUMBER(SEARCH("PAPILLON",B2992)),OR(ISNUMBER(SEARCH("Papier",B2992)),ISNUMBER(SEARCH("Hygiénique",B2992)),ISNUMBER(SEARCH("HYGIÉNIQUE",B2992))),NOT(OR(ISNUMBER(SEARCH("Lingette",B2992)),ISNUMBER(SEARCH("Mouchoir",B2992))))),"Papillon Papier",IF(OR(ISNUMBER(SEARCH("TAJ AL SAHAR",B2992)),ISNUMBER(SEARCH("TAJ BLADI",B2992)),ISNUMBER(SEARCH("TAJ BELADI",B2992)),ISNUMBER(SEARCH("Tilal Assahra",B2992)),ISNUMBER(SEARCH("Jawharat Asahra",B2992))),"TAJ SAHARA",IF(AND(OR(ISNUMBER(SEARCH("AL ITKANE",B2992)),ISNUMBER(SEARCH("ALITKANE",B2992)),ISNUMBER(SEARCH("PRESTO",B2992))),NOT(OR(ISNUMBER(SEARCH("Thé",B2992)),ISNUMBER(SEARCH("THE ",B2992)),ISNUMBER(SEARCH("thé",B2992)),ISNUMBER(SEARCH("SELHAM",B2992)),ISNUMBER(SEARCH("LHAFLA",B2992)),ISNUMBER(SEARCH("ZINE",B2992)),ISNUMBER(SEARCH("tiyay",B2992)),ISNUMBER(SEARCH("alouns",B2992)),ISNUMBER(SEARCH("lmhrat",B2992))))),"Al Itkrans + Presto",IF(OR(ISNUMBER(SEARCH("DALAA",B2992)),ISNUMBER(SEARCH("CS-DALAA",B2992)),ISNUMBER(SEARCH("DALINA",B2992))),"Dalaa VP / Baqqal / RP",IF(OR(LEFT(UPPER(B2992),4)="MIA ",LEFT(UPPER(B2992),6)="CS-MIA"),"Mia",IF(OR(LEFT(UPPER(B2992),5)="NOVA ",LEFT(UPPER(B2992),7)="CS-NOVA"),"Nova",IF(OR(ISNUMBER(SEARCH("PRIMA ",B2992)),ISNUMBER(SEARCH("CS-PRIMA",B2992))),"Prima",IF(OR(ISNUMBER(SEARCH("Douceur",B2992)),ISNUMBER(SEARCH("DOUCEUR",B2992))),"Douceur",IF(OR(ISNUMBER(SEARCH("SANGO",B2992)),ISNUMBER(SEARCH("CS-SANGO",B2992))),"SANGO",IF(ISNUMBER(SEARCH("BLANDOUX",B2992)),"Blandoux",IF(ISNUMBER(SEARCH("SHIWAMI",B2992)),"Shiwame",IF(ISNUMBER(SEARCH("KELLOGG",B2992)),"Kelloggs",IF(OR(ISNUMBER(SEARCH("TOBIGO",B2992)),ISNUMBER(SEARCH("DWIST",B2992))),"Tobigo",IF(OR(ISNUMBER(SEARCH("MARISOL",B2992)),ISNUMBER(SEARCH("MARESOL",B2992))),"Maresol",IF(OR(ISNUMBER(SEARCH("TAKIS",B2992)),ISNUMBER(SEARCH("TAKYS",B2992))),"TAKYS",IF(ISNUMBER(SEARCH("TAWIL",B2992)),"Tawil",IF(ISNUMBER(SEARCH("FROMY",B2992)),"Fromy",""))))))))))))))))))))))))</f>
        <v/>
      </c>
    </row>
    <row r="2993" spans="1:3" ht="18" hidden="1" customHeight="1" x14ac:dyDescent="0.3">
      <c r="A2993" s="3" t="str">
        <f>Products!A2686</f>
        <v>ART02398</v>
      </c>
      <c r="B2993" s="3" t="str">
        <f>Products!B2686</f>
        <v>ROZALINA Riz Medium 1KG</v>
      </c>
      <c r="C2993" s="3" t="str">
        <f>IF(OR(ISNUMBER(SEARCH("SELHAM",B2993)),ISNUMBER(SEARCH("LHAFLA",B2993)),ISNUMBER(SEARCH("ZINE",B2993)),ISNUMBER(SEARCH("tiyay",B2993)),ISNUMBER(SEARCH("alouns",B2993)),ISNUMBER(SEARCH("lmhrat",B2993))),"The Al Itkane",IF(AND(ISNUMBER(SEARCH("CALIN",B2993)),ISNUMBER(SEARCH("RP",B2993)),NOT(ISNUMBER(SEARCH("VP",B2993)))),"Calin RP",IF(AND(ISNUMBER(SEARCH("CALIN",B2993)),ISNUMBER(SEARCH("VP",B2993))),"Calin VP",IF(AND(ISNUMBER(SEARCH("MIO",B2993)),OR(ISNUMBER(SEARCH("Vaisselle",B2993)),ISNUMBER(SEARCH("vaisselle",B2993)))),"Mio Liquid Vaisselle",IF(AND(ISNUMBER(SEARCH("MIO",B2993)),ISNUMBER(SEARCH("Javel",B2993))),"Mio Javel",IF(AND(ISNUMBER(SEARCH("MIO",B2993)),ISNUMBER(SEARCH("Matic",B2993))),"Mio Matic",IF(AND(ISNUMBER(SEARCH("MIO",B2993)),OR(ISNUMBER(SEARCH("Détérgent",B2993)),ISNUMBER(SEARCH("Poudre",B2993)),ISNUMBER(SEARCH("Semi Auto",B2993)),ISNUMBER(SEARCH("1KG",B2993)),ISNUMBER(SEARCH("500G",B2993)),ISNUMBER(SEARCH("10KG",B2993)),ISNUMBER(SEARCH("1.5K",B2993)),ISNUMBER(SEARCH("215G",B2993)),ISNUMBER(SEARCH("350G",B2993)),ISNUMBER(SEARCH("90G",B2993)),ISNUMBER(SEARCH("Gold",B2993)),ISNUMBER(SEARCH("Citron",B2993)),ISNUMBER(SEARCH("Rose",B2993)),ISNUMBER(SEARCH("Lessive",B2993))),NOT(OR(ISNUMBER(SEARCH("Vaisselle",B2993)),ISNUMBER(SEARCH("Javel",B2993)),ISNUMBER(SEARCH("Matic",B2993)),ISNUMBER(SEARCH("Nettoyant",B2993)),ISNUMBER(SEARCH("Pâte",B2993)),ISNUMBER(SEARCH("Lave",B2993)),ISNUMBER(SEARCH("Détartrant",B2993))))),"Mio main (1k+500gr)",IF(AND(ISNUMBER(SEARCH("PAPILLON",B2993)),OR(ISNUMBER(SEARCH("Papier",B2993)),ISNUMBER(SEARCH("Hygiénique",B2993)),ISNUMBER(SEARCH("HYGIÉNIQUE",B2993))),NOT(OR(ISNUMBER(SEARCH("Lingette",B2993)),ISNUMBER(SEARCH("Mouchoir",B2993))))),"Papillon Papier",IF(OR(ISNUMBER(SEARCH("TAJ AL SAHAR",B2993)),ISNUMBER(SEARCH("TAJ BLADI",B2993)),ISNUMBER(SEARCH("TAJ BELADI",B2993)),ISNUMBER(SEARCH("Tilal Assahra",B2993)),ISNUMBER(SEARCH("Jawharat Asahra",B2993))),"TAJ SAHARA",IF(AND(OR(ISNUMBER(SEARCH("AL ITKANE",B2993)),ISNUMBER(SEARCH("ALITKANE",B2993)),ISNUMBER(SEARCH("PRESTO",B2993))),NOT(OR(ISNUMBER(SEARCH("Thé",B2993)),ISNUMBER(SEARCH("THE ",B2993)),ISNUMBER(SEARCH("thé",B2993)),ISNUMBER(SEARCH("SELHAM",B2993)),ISNUMBER(SEARCH("LHAFLA",B2993)),ISNUMBER(SEARCH("ZINE",B2993)),ISNUMBER(SEARCH("tiyay",B2993)),ISNUMBER(SEARCH("alouns",B2993)),ISNUMBER(SEARCH("lmhrat",B2993))))),"Al Itkrans + Presto",IF(OR(ISNUMBER(SEARCH("DALAA",B2993)),ISNUMBER(SEARCH("CS-DALAA",B2993)),ISNUMBER(SEARCH("DALINA",B2993))),"Dalaa VP / Baqqal / RP",IF(OR(LEFT(UPPER(B2993),4)="MIA ",LEFT(UPPER(B2993),6)="CS-MIA"),"Mia",IF(OR(LEFT(UPPER(B2993),5)="NOVA ",LEFT(UPPER(B2993),7)="CS-NOVA"),"Nova",IF(OR(ISNUMBER(SEARCH("PRIMA ",B2993)),ISNUMBER(SEARCH("CS-PRIMA",B2993))),"Prima",IF(OR(ISNUMBER(SEARCH("Douceur",B2993)),ISNUMBER(SEARCH("DOUCEUR",B2993))),"Douceur",IF(OR(ISNUMBER(SEARCH("SANGO",B2993)),ISNUMBER(SEARCH("CS-SANGO",B2993))),"SANGO",IF(ISNUMBER(SEARCH("BLANDOUX",B2993)),"Blandoux",IF(ISNUMBER(SEARCH("SHIWAMI",B2993)),"Shiwame",IF(ISNUMBER(SEARCH("KELLOGG",B2993)),"Kelloggs",IF(OR(ISNUMBER(SEARCH("TOBIGO",B2993)),ISNUMBER(SEARCH("DWIST",B2993))),"Tobigo",IF(OR(ISNUMBER(SEARCH("MARISOL",B2993)),ISNUMBER(SEARCH("MARESOL",B2993))),"Maresol",IF(OR(ISNUMBER(SEARCH("TAKIS",B2993)),ISNUMBER(SEARCH("TAKYS",B2993))),"TAKYS",IF(ISNUMBER(SEARCH("TAWIL",B2993)),"Tawil",IF(ISNUMBER(SEARCH("FROMY",B2993)),"Fromy",""))))))))))))))))))))))))</f>
        <v/>
      </c>
    </row>
    <row r="2994" spans="1:3" ht="18" hidden="1" customHeight="1" x14ac:dyDescent="0.3">
      <c r="A2994" s="3" t="str">
        <f>Products!A2687</f>
        <v>ART02399</v>
      </c>
      <c r="B2994" s="3" t="str">
        <f>Products!B2687</f>
        <v>ROZALINA Riz Rond 1KG</v>
      </c>
      <c r="C2994" s="3" t="str">
        <f>IF(OR(ISNUMBER(SEARCH("SELHAM",B2994)),ISNUMBER(SEARCH("LHAFLA",B2994)),ISNUMBER(SEARCH("ZINE",B2994)),ISNUMBER(SEARCH("tiyay",B2994)),ISNUMBER(SEARCH("alouns",B2994)),ISNUMBER(SEARCH("lmhrat",B2994))),"The Al Itkane",IF(AND(ISNUMBER(SEARCH("CALIN",B2994)),ISNUMBER(SEARCH("RP",B2994)),NOT(ISNUMBER(SEARCH("VP",B2994)))),"Calin RP",IF(AND(ISNUMBER(SEARCH("CALIN",B2994)),ISNUMBER(SEARCH("VP",B2994))),"Calin VP",IF(AND(ISNUMBER(SEARCH("MIO",B2994)),OR(ISNUMBER(SEARCH("Vaisselle",B2994)),ISNUMBER(SEARCH("vaisselle",B2994)))),"Mio Liquid Vaisselle",IF(AND(ISNUMBER(SEARCH("MIO",B2994)),ISNUMBER(SEARCH("Javel",B2994))),"Mio Javel",IF(AND(ISNUMBER(SEARCH("MIO",B2994)),ISNUMBER(SEARCH("Matic",B2994))),"Mio Matic",IF(AND(ISNUMBER(SEARCH("MIO",B2994)),OR(ISNUMBER(SEARCH("Détérgent",B2994)),ISNUMBER(SEARCH("Poudre",B2994)),ISNUMBER(SEARCH("Semi Auto",B2994)),ISNUMBER(SEARCH("1KG",B2994)),ISNUMBER(SEARCH("500G",B2994)),ISNUMBER(SEARCH("10KG",B2994)),ISNUMBER(SEARCH("1.5K",B2994)),ISNUMBER(SEARCH("215G",B2994)),ISNUMBER(SEARCH("350G",B2994)),ISNUMBER(SEARCH("90G",B2994)),ISNUMBER(SEARCH("Gold",B2994)),ISNUMBER(SEARCH("Citron",B2994)),ISNUMBER(SEARCH("Rose",B2994)),ISNUMBER(SEARCH("Lessive",B2994))),NOT(OR(ISNUMBER(SEARCH("Vaisselle",B2994)),ISNUMBER(SEARCH("Javel",B2994)),ISNUMBER(SEARCH("Matic",B2994)),ISNUMBER(SEARCH("Nettoyant",B2994)),ISNUMBER(SEARCH("Pâte",B2994)),ISNUMBER(SEARCH("Lave",B2994)),ISNUMBER(SEARCH("Détartrant",B2994))))),"Mio main (1k+500gr)",IF(AND(ISNUMBER(SEARCH("PAPILLON",B2994)),OR(ISNUMBER(SEARCH("Papier",B2994)),ISNUMBER(SEARCH("Hygiénique",B2994)),ISNUMBER(SEARCH("HYGIÉNIQUE",B2994))),NOT(OR(ISNUMBER(SEARCH("Lingette",B2994)),ISNUMBER(SEARCH("Mouchoir",B2994))))),"Papillon Papier",IF(OR(ISNUMBER(SEARCH("TAJ AL SAHAR",B2994)),ISNUMBER(SEARCH("TAJ BLADI",B2994)),ISNUMBER(SEARCH("TAJ BELADI",B2994)),ISNUMBER(SEARCH("Tilal Assahra",B2994)),ISNUMBER(SEARCH("Jawharat Asahra",B2994))),"TAJ SAHARA",IF(AND(OR(ISNUMBER(SEARCH("AL ITKANE",B2994)),ISNUMBER(SEARCH("ALITKANE",B2994)),ISNUMBER(SEARCH("PRESTO",B2994))),NOT(OR(ISNUMBER(SEARCH("Thé",B2994)),ISNUMBER(SEARCH("THE ",B2994)),ISNUMBER(SEARCH("thé",B2994)),ISNUMBER(SEARCH("SELHAM",B2994)),ISNUMBER(SEARCH("LHAFLA",B2994)),ISNUMBER(SEARCH("ZINE",B2994)),ISNUMBER(SEARCH("tiyay",B2994)),ISNUMBER(SEARCH("alouns",B2994)),ISNUMBER(SEARCH("lmhrat",B2994))))),"Al Itkrans + Presto",IF(OR(ISNUMBER(SEARCH("DALAA",B2994)),ISNUMBER(SEARCH("CS-DALAA",B2994)),ISNUMBER(SEARCH("DALINA",B2994))),"Dalaa VP / Baqqal / RP",IF(OR(LEFT(UPPER(B2994),4)="MIA ",LEFT(UPPER(B2994),6)="CS-MIA"),"Mia",IF(OR(LEFT(UPPER(B2994),5)="NOVA ",LEFT(UPPER(B2994),7)="CS-NOVA"),"Nova",IF(OR(ISNUMBER(SEARCH("PRIMA ",B2994)),ISNUMBER(SEARCH("CS-PRIMA",B2994))),"Prima",IF(OR(ISNUMBER(SEARCH("Douceur",B2994)),ISNUMBER(SEARCH("DOUCEUR",B2994))),"Douceur",IF(OR(ISNUMBER(SEARCH("SANGO",B2994)),ISNUMBER(SEARCH("CS-SANGO",B2994))),"SANGO",IF(ISNUMBER(SEARCH("BLANDOUX",B2994)),"Blandoux",IF(ISNUMBER(SEARCH("SHIWAMI",B2994)),"Shiwame",IF(ISNUMBER(SEARCH("KELLOGG",B2994)),"Kelloggs",IF(OR(ISNUMBER(SEARCH("TOBIGO",B2994)),ISNUMBER(SEARCH("DWIST",B2994))),"Tobigo",IF(OR(ISNUMBER(SEARCH("MARISOL",B2994)),ISNUMBER(SEARCH("MARESOL",B2994))),"Maresol",IF(OR(ISNUMBER(SEARCH("TAKIS",B2994)),ISNUMBER(SEARCH("TAKYS",B2994))),"TAKYS",IF(ISNUMBER(SEARCH("TAWIL",B2994)),"Tawil",IF(ISNUMBER(SEARCH("FROMY",B2994)),"Fromy",""))))))))))))))))))))))))</f>
        <v/>
      </c>
    </row>
    <row r="2995" spans="1:3" ht="18" hidden="1" customHeight="1" x14ac:dyDescent="0.3">
      <c r="A2995" s="3" t="str">
        <f>Products!A2690</f>
        <v>ART02495</v>
      </c>
      <c r="B2995" s="3" t="str">
        <f>Products!B2690</f>
        <v>DOVE Savon Solide Coco 48x90g</v>
      </c>
      <c r="C2995" s="3" t="str">
        <f>IF(OR(ISNUMBER(SEARCH("SELHAM",B2995)),ISNUMBER(SEARCH("LHAFLA",B2995)),ISNUMBER(SEARCH("ZINE",B2995)),ISNUMBER(SEARCH("tiyay",B2995)),ISNUMBER(SEARCH("alouns",B2995)),ISNUMBER(SEARCH("lmhrat",B2995))),"The Al Itkane",IF(AND(ISNUMBER(SEARCH("CALIN",B2995)),ISNUMBER(SEARCH("RP",B2995)),NOT(ISNUMBER(SEARCH("VP",B2995)))),"Calin RP",IF(AND(ISNUMBER(SEARCH("CALIN",B2995)),ISNUMBER(SEARCH("VP",B2995))),"Calin VP",IF(AND(ISNUMBER(SEARCH("MIO",B2995)),OR(ISNUMBER(SEARCH("Vaisselle",B2995)),ISNUMBER(SEARCH("vaisselle",B2995)))),"Mio Liquid Vaisselle",IF(AND(ISNUMBER(SEARCH("MIO",B2995)),ISNUMBER(SEARCH("Javel",B2995))),"Mio Javel",IF(AND(ISNUMBER(SEARCH("MIO",B2995)),ISNUMBER(SEARCH("Matic",B2995))),"Mio Matic",IF(AND(ISNUMBER(SEARCH("MIO",B2995)),OR(ISNUMBER(SEARCH("Détérgent",B2995)),ISNUMBER(SEARCH("Poudre",B2995)),ISNUMBER(SEARCH("Semi Auto",B2995)),ISNUMBER(SEARCH("1KG",B2995)),ISNUMBER(SEARCH("500G",B2995)),ISNUMBER(SEARCH("10KG",B2995)),ISNUMBER(SEARCH("1.5K",B2995)),ISNUMBER(SEARCH("215G",B2995)),ISNUMBER(SEARCH("350G",B2995)),ISNUMBER(SEARCH("90G",B2995)),ISNUMBER(SEARCH("Gold",B2995)),ISNUMBER(SEARCH("Citron",B2995)),ISNUMBER(SEARCH("Rose",B2995)),ISNUMBER(SEARCH("Lessive",B2995))),NOT(OR(ISNUMBER(SEARCH("Vaisselle",B2995)),ISNUMBER(SEARCH("Javel",B2995)),ISNUMBER(SEARCH("Matic",B2995)),ISNUMBER(SEARCH("Nettoyant",B2995)),ISNUMBER(SEARCH("Pâte",B2995)),ISNUMBER(SEARCH("Lave",B2995)),ISNUMBER(SEARCH("Détartrant",B2995))))),"Mio main (1k+500gr)",IF(AND(ISNUMBER(SEARCH("PAPILLON",B2995)),OR(ISNUMBER(SEARCH("Papier",B2995)),ISNUMBER(SEARCH("Hygiénique",B2995)),ISNUMBER(SEARCH("HYGIÉNIQUE",B2995))),NOT(OR(ISNUMBER(SEARCH("Lingette",B2995)),ISNUMBER(SEARCH("Mouchoir",B2995))))),"Papillon Papier",IF(OR(ISNUMBER(SEARCH("TAJ AL SAHAR",B2995)),ISNUMBER(SEARCH("TAJ BLADI",B2995)),ISNUMBER(SEARCH("TAJ BELADI",B2995)),ISNUMBER(SEARCH("Tilal Assahra",B2995)),ISNUMBER(SEARCH("Jawharat Asahra",B2995))),"TAJ SAHARA",IF(AND(OR(ISNUMBER(SEARCH("AL ITKANE",B2995)),ISNUMBER(SEARCH("ALITKANE",B2995)),ISNUMBER(SEARCH("PRESTO",B2995))),NOT(OR(ISNUMBER(SEARCH("Thé",B2995)),ISNUMBER(SEARCH("THE ",B2995)),ISNUMBER(SEARCH("thé",B2995)),ISNUMBER(SEARCH("SELHAM",B2995)),ISNUMBER(SEARCH("LHAFLA",B2995)),ISNUMBER(SEARCH("ZINE",B2995)),ISNUMBER(SEARCH("tiyay",B2995)),ISNUMBER(SEARCH("alouns",B2995)),ISNUMBER(SEARCH("lmhrat",B2995))))),"Al Itkrans + Presto",IF(OR(ISNUMBER(SEARCH("DALAA",B2995)),ISNUMBER(SEARCH("CS-DALAA",B2995)),ISNUMBER(SEARCH("DALINA",B2995))),"Dalaa VP / Baqqal / RP",IF(OR(LEFT(UPPER(B2995),4)="MIA ",LEFT(UPPER(B2995),6)="CS-MIA"),"Mia",IF(OR(LEFT(UPPER(B2995),5)="NOVA ",LEFT(UPPER(B2995),7)="CS-NOVA"),"Nova",IF(OR(ISNUMBER(SEARCH("PRIMA ",B2995)),ISNUMBER(SEARCH("CS-PRIMA",B2995))),"Prima",IF(OR(ISNUMBER(SEARCH("Douceur",B2995)),ISNUMBER(SEARCH("DOUCEUR",B2995))),"Douceur",IF(OR(ISNUMBER(SEARCH("SANGO",B2995)),ISNUMBER(SEARCH("CS-SANGO",B2995))),"SANGO",IF(ISNUMBER(SEARCH("BLANDOUX",B2995)),"Blandoux",IF(ISNUMBER(SEARCH("SHIWAMI",B2995)),"Shiwame",IF(ISNUMBER(SEARCH("KELLOGG",B2995)),"Kelloggs",IF(OR(ISNUMBER(SEARCH("TOBIGO",B2995)),ISNUMBER(SEARCH("DWIST",B2995))),"Tobigo",IF(OR(ISNUMBER(SEARCH("MARISOL",B2995)),ISNUMBER(SEARCH("MARESOL",B2995))),"Maresol",IF(OR(ISNUMBER(SEARCH("TAKIS",B2995)),ISNUMBER(SEARCH("TAKYS",B2995))),"TAKYS",IF(ISNUMBER(SEARCH("TAWIL",B2995)),"Tawil",IF(ISNUMBER(SEARCH("FROMY",B2995)),"Fromy",""))))))))))))))))))))))))</f>
        <v/>
      </c>
    </row>
    <row r="2996" spans="1:3" ht="18" hidden="1" customHeight="1" x14ac:dyDescent="0.3">
      <c r="A2996" s="3" t="str">
        <f>Products!A2691</f>
        <v>ART02864</v>
      </c>
      <c r="B2996" s="3" t="str">
        <f>Products!B2691</f>
        <v>LAIKO Just Pomme 1.5L</v>
      </c>
      <c r="C2996" s="3" t="str">
        <f>IF(OR(ISNUMBER(SEARCH("SELHAM",B2996)),ISNUMBER(SEARCH("LHAFLA",B2996)),ISNUMBER(SEARCH("ZINE",B2996)),ISNUMBER(SEARCH("tiyay",B2996)),ISNUMBER(SEARCH("alouns",B2996)),ISNUMBER(SEARCH("lmhrat",B2996))),"The Al Itkane",IF(AND(ISNUMBER(SEARCH("CALIN",B2996)),ISNUMBER(SEARCH("RP",B2996)),NOT(ISNUMBER(SEARCH("VP",B2996)))),"Calin RP",IF(AND(ISNUMBER(SEARCH("CALIN",B2996)),ISNUMBER(SEARCH("VP",B2996))),"Calin VP",IF(AND(ISNUMBER(SEARCH("MIO",B2996)),OR(ISNUMBER(SEARCH("Vaisselle",B2996)),ISNUMBER(SEARCH("vaisselle",B2996)))),"Mio Liquid Vaisselle",IF(AND(ISNUMBER(SEARCH("MIO",B2996)),ISNUMBER(SEARCH("Javel",B2996))),"Mio Javel",IF(AND(ISNUMBER(SEARCH("MIO",B2996)),ISNUMBER(SEARCH("Matic",B2996))),"Mio Matic",IF(AND(ISNUMBER(SEARCH("MIO",B2996)),OR(ISNUMBER(SEARCH("Détérgent",B2996)),ISNUMBER(SEARCH("Poudre",B2996)),ISNUMBER(SEARCH("Semi Auto",B2996)),ISNUMBER(SEARCH("1KG",B2996)),ISNUMBER(SEARCH("500G",B2996)),ISNUMBER(SEARCH("10KG",B2996)),ISNUMBER(SEARCH("1.5K",B2996)),ISNUMBER(SEARCH("215G",B2996)),ISNUMBER(SEARCH("350G",B2996)),ISNUMBER(SEARCH("90G",B2996)),ISNUMBER(SEARCH("Gold",B2996)),ISNUMBER(SEARCH("Citron",B2996)),ISNUMBER(SEARCH("Rose",B2996)),ISNUMBER(SEARCH("Lessive",B2996))),NOT(OR(ISNUMBER(SEARCH("Vaisselle",B2996)),ISNUMBER(SEARCH("Javel",B2996)),ISNUMBER(SEARCH("Matic",B2996)),ISNUMBER(SEARCH("Nettoyant",B2996)),ISNUMBER(SEARCH("Pâte",B2996)),ISNUMBER(SEARCH("Lave",B2996)),ISNUMBER(SEARCH("Détartrant",B2996))))),"Mio main (1k+500gr)",IF(AND(ISNUMBER(SEARCH("PAPILLON",B2996)),OR(ISNUMBER(SEARCH("Papier",B2996)),ISNUMBER(SEARCH("Hygiénique",B2996)),ISNUMBER(SEARCH("HYGIÉNIQUE",B2996))),NOT(OR(ISNUMBER(SEARCH("Lingette",B2996)),ISNUMBER(SEARCH("Mouchoir",B2996))))),"Papillon Papier",IF(OR(ISNUMBER(SEARCH("TAJ AL SAHAR",B2996)),ISNUMBER(SEARCH("TAJ BLADI",B2996)),ISNUMBER(SEARCH("TAJ BELADI",B2996)),ISNUMBER(SEARCH("Tilal Assahra",B2996)),ISNUMBER(SEARCH("Jawharat Asahra",B2996))),"TAJ SAHARA",IF(AND(OR(ISNUMBER(SEARCH("AL ITKANE",B2996)),ISNUMBER(SEARCH("ALITKANE",B2996)),ISNUMBER(SEARCH("PRESTO",B2996))),NOT(OR(ISNUMBER(SEARCH("Thé",B2996)),ISNUMBER(SEARCH("THE ",B2996)),ISNUMBER(SEARCH("thé",B2996)),ISNUMBER(SEARCH("SELHAM",B2996)),ISNUMBER(SEARCH("LHAFLA",B2996)),ISNUMBER(SEARCH("ZINE",B2996)),ISNUMBER(SEARCH("tiyay",B2996)),ISNUMBER(SEARCH("alouns",B2996)),ISNUMBER(SEARCH("lmhrat",B2996))))),"Al Itkrans + Presto",IF(OR(ISNUMBER(SEARCH("DALAA",B2996)),ISNUMBER(SEARCH("CS-DALAA",B2996)),ISNUMBER(SEARCH("DALINA",B2996))),"Dalaa VP / Baqqal / RP",IF(OR(LEFT(UPPER(B2996),4)="MIA ",LEFT(UPPER(B2996),6)="CS-MIA"),"Mia",IF(OR(LEFT(UPPER(B2996),5)="NOVA ",LEFT(UPPER(B2996),7)="CS-NOVA"),"Nova",IF(OR(ISNUMBER(SEARCH("PRIMA ",B2996)),ISNUMBER(SEARCH("CS-PRIMA",B2996))),"Prima",IF(OR(ISNUMBER(SEARCH("Douceur",B2996)),ISNUMBER(SEARCH("DOUCEUR",B2996))),"Douceur",IF(OR(ISNUMBER(SEARCH("SANGO",B2996)),ISNUMBER(SEARCH("CS-SANGO",B2996))),"SANGO",IF(ISNUMBER(SEARCH("BLANDOUX",B2996)),"Blandoux",IF(ISNUMBER(SEARCH("SHIWAMI",B2996)),"Shiwame",IF(ISNUMBER(SEARCH("KELLOGG",B2996)),"Kelloggs",IF(OR(ISNUMBER(SEARCH("TOBIGO",B2996)),ISNUMBER(SEARCH("DWIST",B2996))),"Tobigo",IF(OR(ISNUMBER(SEARCH("MARISOL",B2996)),ISNUMBER(SEARCH("MARESOL",B2996))),"Maresol",IF(OR(ISNUMBER(SEARCH("TAKIS",B2996)),ISNUMBER(SEARCH("TAKYS",B2996))),"TAKYS",IF(ISNUMBER(SEARCH("TAWIL",B2996)),"Tawil",IF(ISNUMBER(SEARCH("FROMY",B2996)),"Fromy",""))))))))))))))))))))))))</f>
        <v/>
      </c>
    </row>
    <row r="2997" spans="1:3" ht="18" hidden="1" customHeight="1" x14ac:dyDescent="0.3">
      <c r="A2997" s="3" t="str">
        <f>Products!A2692</f>
        <v>ART02865</v>
      </c>
      <c r="B2997" s="3" t="str">
        <f>Products!B2692</f>
        <v>LAIKO Just Orange 1.5L</v>
      </c>
      <c r="C2997" s="3" t="str">
        <f>IF(OR(ISNUMBER(SEARCH("SELHAM",B2997)),ISNUMBER(SEARCH("LHAFLA",B2997)),ISNUMBER(SEARCH("ZINE",B2997)),ISNUMBER(SEARCH("tiyay",B2997)),ISNUMBER(SEARCH("alouns",B2997)),ISNUMBER(SEARCH("lmhrat",B2997))),"The Al Itkane",IF(AND(ISNUMBER(SEARCH("CALIN",B2997)),ISNUMBER(SEARCH("RP",B2997)),NOT(ISNUMBER(SEARCH("VP",B2997)))),"Calin RP",IF(AND(ISNUMBER(SEARCH("CALIN",B2997)),ISNUMBER(SEARCH("VP",B2997))),"Calin VP",IF(AND(ISNUMBER(SEARCH("MIO",B2997)),OR(ISNUMBER(SEARCH("Vaisselle",B2997)),ISNUMBER(SEARCH("vaisselle",B2997)))),"Mio Liquid Vaisselle",IF(AND(ISNUMBER(SEARCH("MIO",B2997)),ISNUMBER(SEARCH("Javel",B2997))),"Mio Javel",IF(AND(ISNUMBER(SEARCH("MIO",B2997)),ISNUMBER(SEARCH("Matic",B2997))),"Mio Matic",IF(AND(ISNUMBER(SEARCH("MIO",B2997)),OR(ISNUMBER(SEARCH("Détérgent",B2997)),ISNUMBER(SEARCH("Poudre",B2997)),ISNUMBER(SEARCH("Semi Auto",B2997)),ISNUMBER(SEARCH("1KG",B2997)),ISNUMBER(SEARCH("500G",B2997)),ISNUMBER(SEARCH("10KG",B2997)),ISNUMBER(SEARCH("1.5K",B2997)),ISNUMBER(SEARCH("215G",B2997)),ISNUMBER(SEARCH("350G",B2997)),ISNUMBER(SEARCH("90G",B2997)),ISNUMBER(SEARCH("Gold",B2997)),ISNUMBER(SEARCH("Citron",B2997)),ISNUMBER(SEARCH("Rose",B2997)),ISNUMBER(SEARCH("Lessive",B2997))),NOT(OR(ISNUMBER(SEARCH("Vaisselle",B2997)),ISNUMBER(SEARCH("Javel",B2997)),ISNUMBER(SEARCH("Matic",B2997)),ISNUMBER(SEARCH("Nettoyant",B2997)),ISNUMBER(SEARCH("Pâte",B2997)),ISNUMBER(SEARCH("Lave",B2997)),ISNUMBER(SEARCH("Détartrant",B2997))))),"Mio main (1k+500gr)",IF(AND(ISNUMBER(SEARCH("PAPILLON",B2997)),OR(ISNUMBER(SEARCH("Papier",B2997)),ISNUMBER(SEARCH("Hygiénique",B2997)),ISNUMBER(SEARCH("HYGIÉNIQUE",B2997))),NOT(OR(ISNUMBER(SEARCH("Lingette",B2997)),ISNUMBER(SEARCH("Mouchoir",B2997))))),"Papillon Papier",IF(OR(ISNUMBER(SEARCH("TAJ AL SAHAR",B2997)),ISNUMBER(SEARCH("TAJ BLADI",B2997)),ISNUMBER(SEARCH("TAJ BELADI",B2997)),ISNUMBER(SEARCH("Tilal Assahra",B2997)),ISNUMBER(SEARCH("Jawharat Asahra",B2997))),"TAJ SAHARA",IF(AND(OR(ISNUMBER(SEARCH("AL ITKANE",B2997)),ISNUMBER(SEARCH("ALITKANE",B2997)),ISNUMBER(SEARCH("PRESTO",B2997))),NOT(OR(ISNUMBER(SEARCH("Thé",B2997)),ISNUMBER(SEARCH("THE ",B2997)),ISNUMBER(SEARCH("thé",B2997)),ISNUMBER(SEARCH("SELHAM",B2997)),ISNUMBER(SEARCH("LHAFLA",B2997)),ISNUMBER(SEARCH("ZINE",B2997)),ISNUMBER(SEARCH("tiyay",B2997)),ISNUMBER(SEARCH("alouns",B2997)),ISNUMBER(SEARCH("lmhrat",B2997))))),"Al Itkrans + Presto",IF(OR(ISNUMBER(SEARCH("DALAA",B2997)),ISNUMBER(SEARCH("CS-DALAA",B2997)),ISNUMBER(SEARCH("DALINA",B2997))),"Dalaa VP / Baqqal / RP",IF(OR(LEFT(UPPER(B2997),4)="MIA ",LEFT(UPPER(B2997),6)="CS-MIA"),"Mia",IF(OR(LEFT(UPPER(B2997),5)="NOVA ",LEFT(UPPER(B2997),7)="CS-NOVA"),"Nova",IF(OR(ISNUMBER(SEARCH("PRIMA ",B2997)),ISNUMBER(SEARCH("CS-PRIMA",B2997))),"Prima",IF(OR(ISNUMBER(SEARCH("Douceur",B2997)),ISNUMBER(SEARCH("DOUCEUR",B2997))),"Douceur",IF(OR(ISNUMBER(SEARCH("SANGO",B2997)),ISNUMBER(SEARCH("CS-SANGO",B2997))),"SANGO",IF(ISNUMBER(SEARCH("BLANDOUX",B2997)),"Blandoux",IF(ISNUMBER(SEARCH("SHIWAMI",B2997)),"Shiwame",IF(ISNUMBER(SEARCH("KELLOGG",B2997)),"Kelloggs",IF(OR(ISNUMBER(SEARCH("TOBIGO",B2997)),ISNUMBER(SEARCH("DWIST",B2997))),"Tobigo",IF(OR(ISNUMBER(SEARCH("MARISOL",B2997)),ISNUMBER(SEARCH("MARESOL",B2997))),"Maresol",IF(OR(ISNUMBER(SEARCH("TAKIS",B2997)),ISNUMBER(SEARCH("TAKYS",B2997))),"TAKYS",IF(ISNUMBER(SEARCH("TAWIL",B2997)),"Tawil",IF(ISNUMBER(SEARCH("FROMY",B2997)),"Fromy",""))))))))))))))))))))))))</f>
        <v/>
      </c>
    </row>
    <row r="2998" spans="1:3" ht="18" hidden="1" customHeight="1" x14ac:dyDescent="0.3">
      <c r="A2998" s="3" t="str">
        <f>Products!A2693</f>
        <v>ART02867</v>
      </c>
      <c r="B2998" s="3" t="str">
        <f>Products!B2693</f>
        <v>LAIKO Pina Machi Colada 1.5L</v>
      </c>
      <c r="C2998" s="3" t="str">
        <f>IF(OR(ISNUMBER(SEARCH("SELHAM",B2998)),ISNUMBER(SEARCH("LHAFLA",B2998)),ISNUMBER(SEARCH("ZINE",B2998)),ISNUMBER(SEARCH("tiyay",B2998)),ISNUMBER(SEARCH("alouns",B2998)),ISNUMBER(SEARCH("lmhrat",B2998))),"The Al Itkane",IF(AND(ISNUMBER(SEARCH("CALIN",B2998)),ISNUMBER(SEARCH("RP",B2998)),NOT(ISNUMBER(SEARCH("VP",B2998)))),"Calin RP",IF(AND(ISNUMBER(SEARCH("CALIN",B2998)),ISNUMBER(SEARCH("VP",B2998))),"Calin VP",IF(AND(ISNUMBER(SEARCH("MIO",B2998)),OR(ISNUMBER(SEARCH("Vaisselle",B2998)),ISNUMBER(SEARCH("vaisselle",B2998)))),"Mio Liquid Vaisselle",IF(AND(ISNUMBER(SEARCH("MIO",B2998)),ISNUMBER(SEARCH("Javel",B2998))),"Mio Javel",IF(AND(ISNUMBER(SEARCH("MIO",B2998)),ISNUMBER(SEARCH("Matic",B2998))),"Mio Matic",IF(AND(ISNUMBER(SEARCH("MIO",B2998)),OR(ISNUMBER(SEARCH("Détérgent",B2998)),ISNUMBER(SEARCH("Poudre",B2998)),ISNUMBER(SEARCH("Semi Auto",B2998)),ISNUMBER(SEARCH("1KG",B2998)),ISNUMBER(SEARCH("500G",B2998)),ISNUMBER(SEARCH("10KG",B2998)),ISNUMBER(SEARCH("1.5K",B2998)),ISNUMBER(SEARCH("215G",B2998)),ISNUMBER(SEARCH("350G",B2998)),ISNUMBER(SEARCH("90G",B2998)),ISNUMBER(SEARCH("Gold",B2998)),ISNUMBER(SEARCH("Citron",B2998)),ISNUMBER(SEARCH("Rose",B2998)),ISNUMBER(SEARCH("Lessive",B2998))),NOT(OR(ISNUMBER(SEARCH("Vaisselle",B2998)),ISNUMBER(SEARCH("Javel",B2998)),ISNUMBER(SEARCH("Matic",B2998)),ISNUMBER(SEARCH("Nettoyant",B2998)),ISNUMBER(SEARCH("Pâte",B2998)),ISNUMBER(SEARCH("Lave",B2998)),ISNUMBER(SEARCH("Détartrant",B2998))))),"Mio main (1k+500gr)",IF(AND(ISNUMBER(SEARCH("PAPILLON",B2998)),OR(ISNUMBER(SEARCH("Papier",B2998)),ISNUMBER(SEARCH("Hygiénique",B2998)),ISNUMBER(SEARCH("HYGIÉNIQUE",B2998))),NOT(OR(ISNUMBER(SEARCH("Lingette",B2998)),ISNUMBER(SEARCH("Mouchoir",B2998))))),"Papillon Papier",IF(OR(ISNUMBER(SEARCH("TAJ AL SAHAR",B2998)),ISNUMBER(SEARCH("TAJ BLADI",B2998)),ISNUMBER(SEARCH("TAJ BELADI",B2998)),ISNUMBER(SEARCH("Tilal Assahra",B2998)),ISNUMBER(SEARCH("Jawharat Asahra",B2998))),"TAJ SAHARA",IF(AND(OR(ISNUMBER(SEARCH("AL ITKANE",B2998)),ISNUMBER(SEARCH("ALITKANE",B2998)),ISNUMBER(SEARCH("PRESTO",B2998))),NOT(OR(ISNUMBER(SEARCH("Thé",B2998)),ISNUMBER(SEARCH("THE ",B2998)),ISNUMBER(SEARCH("thé",B2998)),ISNUMBER(SEARCH("SELHAM",B2998)),ISNUMBER(SEARCH("LHAFLA",B2998)),ISNUMBER(SEARCH("ZINE",B2998)),ISNUMBER(SEARCH("tiyay",B2998)),ISNUMBER(SEARCH("alouns",B2998)),ISNUMBER(SEARCH("lmhrat",B2998))))),"Al Itkrans + Presto",IF(OR(ISNUMBER(SEARCH("DALAA",B2998)),ISNUMBER(SEARCH("CS-DALAA",B2998)),ISNUMBER(SEARCH("DALINA",B2998))),"Dalaa VP / Baqqal / RP",IF(OR(LEFT(UPPER(B2998),4)="MIA ",LEFT(UPPER(B2998),6)="CS-MIA"),"Mia",IF(OR(LEFT(UPPER(B2998),5)="NOVA ",LEFT(UPPER(B2998),7)="CS-NOVA"),"Nova",IF(OR(ISNUMBER(SEARCH("PRIMA ",B2998)),ISNUMBER(SEARCH("CS-PRIMA",B2998))),"Prima",IF(OR(ISNUMBER(SEARCH("Douceur",B2998)),ISNUMBER(SEARCH("DOUCEUR",B2998))),"Douceur",IF(OR(ISNUMBER(SEARCH("SANGO",B2998)),ISNUMBER(SEARCH("CS-SANGO",B2998))),"SANGO",IF(ISNUMBER(SEARCH("BLANDOUX",B2998)),"Blandoux",IF(ISNUMBER(SEARCH("SHIWAMI",B2998)),"Shiwame",IF(ISNUMBER(SEARCH("KELLOGG",B2998)),"Kelloggs",IF(OR(ISNUMBER(SEARCH("TOBIGO",B2998)),ISNUMBER(SEARCH("DWIST",B2998))),"Tobigo",IF(OR(ISNUMBER(SEARCH("MARISOL",B2998)),ISNUMBER(SEARCH("MARESOL",B2998))),"Maresol",IF(OR(ISNUMBER(SEARCH("TAKIS",B2998)),ISNUMBER(SEARCH("TAKYS",B2998))),"TAKYS",IF(ISNUMBER(SEARCH("TAWIL",B2998)),"Tawil",IF(ISNUMBER(SEARCH("FROMY",B2998)),"Fromy",""))))))))))))))))))))))))</f>
        <v/>
      </c>
    </row>
    <row r="2999" spans="1:3" ht="18" hidden="1" customHeight="1" x14ac:dyDescent="0.3">
      <c r="A2999" s="3" t="str">
        <f>Products!A2694</f>
        <v>ART02868</v>
      </c>
      <c r="B2999" s="3" t="str">
        <f>Products!B2694</f>
        <v>LAIKO Citron W Nada 1.5L</v>
      </c>
      <c r="C2999" s="3" t="str">
        <f>IF(OR(ISNUMBER(SEARCH("SELHAM",B2999)),ISNUMBER(SEARCH("LHAFLA",B2999)),ISNUMBER(SEARCH("ZINE",B2999)),ISNUMBER(SEARCH("tiyay",B2999)),ISNUMBER(SEARCH("alouns",B2999)),ISNUMBER(SEARCH("lmhrat",B2999))),"The Al Itkane",IF(AND(ISNUMBER(SEARCH("CALIN",B2999)),ISNUMBER(SEARCH("RP",B2999)),NOT(ISNUMBER(SEARCH("VP",B2999)))),"Calin RP",IF(AND(ISNUMBER(SEARCH("CALIN",B2999)),ISNUMBER(SEARCH("VP",B2999))),"Calin VP",IF(AND(ISNUMBER(SEARCH("MIO",B2999)),OR(ISNUMBER(SEARCH("Vaisselle",B2999)),ISNUMBER(SEARCH("vaisselle",B2999)))),"Mio Liquid Vaisselle",IF(AND(ISNUMBER(SEARCH("MIO",B2999)),ISNUMBER(SEARCH("Javel",B2999))),"Mio Javel",IF(AND(ISNUMBER(SEARCH("MIO",B2999)),ISNUMBER(SEARCH("Matic",B2999))),"Mio Matic",IF(AND(ISNUMBER(SEARCH("MIO",B2999)),OR(ISNUMBER(SEARCH("Détérgent",B2999)),ISNUMBER(SEARCH("Poudre",B2999)),ISNUMBER(SEARCH("Semi Auto",B2999)),ISNUMBER(SEARCH("1KG",B2999)),ISNUMBER(SEARCH("500G",B2999)),ISNUMBER(SEARCH("10KG",B2999)),ISNUMBER(SEARCH("1.5K",B2999)),ISNUMBER(SEARCH("215G",B2999)),ISNUMBER(SEARCH("350G",B2999)),ISNUMBER(SEARCH("90G",B2999)),ISNUMBER(SEARCH("Gold",B2999)),ISNUMBER(SEARCH("Citron",B2999)),ISNUMBER(SEARCH("Rose",B2999)),ISNUMBER(SEARCH("Lessive",B2999))),NOT(OR(ISNUMBER(SEARCH("Vaisselle",B2999)),ISNUMBER(SEARCH("Javel",B2999)),ISNUMBER(SEARCH("Matic",B2999)),ISNUMBER(SEARCH("Nettoyant",B2999)),ISNUMBER(SEARCH("Pâte",B2999)),ISNUMBER(SEARCH("Lave",B2999)),ISNUMBER(SEARCH("Détartrant",B2999))))),"Mio main (1k+500gr)",IF(AND(ISNUMBER(SEARCH("PAPILLON",B2999)),OR(ISNUMBER(SEARCH("Papier",B2999)),ISNUMBER(SEARCH("Hygiénique",B2999)),ISNUMBER(SEARCH("HYGIÉNIQUE",B2999))),NOT(OR(ISNUMBER(SEARCH("Lingette",B2999)),ISNUMBER(SEARCH("Mouchoir",B2999))))),"Papillon Papier",IF(OR(ISNUMBER(SEARCH("TAJ AL SAHAR",B2999)),ISNUMBER(SEARCH("TAJ BLADI",B2999)),ISNUMBER(SEARCH("TAJ BELADI",B2999)),ISNUMBER(SEARCH("Tilal Assahra",B2999)),ISNUMBER(SEARCH("Jawharat Asahra",B2999))),"TAJ SAHARA",IF(AND(OR(ISNUMBER(SEARCH("AL ITKANE",B2999)),ISNUMBER(SEARCH("ALITKANE",B2999)),ISNUMBER(SEARCH("PRESTO",B2999))),NOT(OR(ISNUMBER(SEARCH("Thé",B2999)),ISNUMBER(SEARCH("THE ",B2999)),ISNUMBER(SEARCH("thé",B2999)),ISNUMBER(SEARCH("SELHAM",B2999)),ISNUMBER(SEARCH("LHAFLA",B2999)),ISNUMBER(SEARCH("ZINE",B2999)),ISNUMBER(SEARCH("tiyay",B2999)),ISNUMBER(SEARCH("alouns",B2999)),ISNUMBER(SEARCH("lmhrat",B2999))))),"Al Itkrans + Presto",IF(OR(ISNUMBER(SEARCH("DALAA",B2999)),ISNUMBER(SEARCH("CS-DALAA",B2999)),ISNUMBER(SEARCH("DALINA",B2999))),"Dalaa VP / Baqqal / RP",IF(OR(LEFT(UPPER(B2999),4)="MIA ",LEFT(UPPER(B2999),6)="CS-MIA"),"Mia",IF(OR(LEFT(UPPER(B2999),5)="NOVA ",LEFT(UPPER(B2999),7)="CS-NOVA"),"Nova",IF(OR(ISNUMBER(SEARCH("PRIMA ",B2999)),ISNUMBER(SEARCH("CS-PRIMA",B2999))),"Prima",IF(OR(ISNUMBER(SEARCH("Douceur",B2999)),ISNUMBER(SEARCH("DOUCEUR",B2999))),"Douceur",IF(OR(ISNUMBER(SEARCH("SANGO",B2999)),ISNUMBER(SEARCH("CS-SANGO",B2999))),"SANGO",IF(ISNUMBER(SEARCH("BLANDOUX",B2999)),"Blandoux",IF(ISNUMBER(SEARCH("SHIWAMI",B2999)),"Shiwame",IF(ISNUMBER(SEARCH("KELLOGG",B2999)),"Kelloggs",IF(OR(ISNUMBER(SEARCH("TOBIGO",B2999)),ISNUMBER(SEARCH("DWIST",B2999))),"Tobigo",IF(OR(ISNUMBER(SEARCH("MARISOL",B2999)),ISNUMBER(SEARCH("MARESOL",B2999))),"Maresol",IF(OR(ISNUMBER(SEARCH("TAKIS",B2999)),ISNUMBER(SEARCH("TAKYS",B2999))),"TAKYS",IF(ISNUMBER(SEARCH("TAWIL",B2999)),"Tawil",IF(ISNUMBER(SEARCH("FROMY",B2999)),"Fromy",""))))))))))))))))))))))))</f>
        <v/>
      </c>
    </row>
    <row r="3000" spans="1:3" ht="18" hidden="1" customHeight="1" x14ac:dyDescent="0.3">
      <c r="A3000" s="3" t="str">
        <f>Products!A2695</f>
        <v>ART02866</v>
      </c>
      <c r="B3000" s="3" t="str">
        <f>Products!B2695</f>
        <v>LAIKO Lime W Nada 1.5L</v>
      </c>
      <c r="C3000" s="3" t="str">
        <f>IF(OR(ISNUMBER(SEARCH("SELHAM",B3000)),ISNUMBER(SEARCH("LHAFLA",B3000)),ISNUMBER(SEARCH("ZINE",B3000)),ISNUMBER(SEARCH("tiyay",B3000)),ISNUMBER(SEARCH("alouns",B3000)),ISNUMBER(SEARCH("lmhrat",B3000))),"The Al Itkane",IF(AND(ISNUMBER(SEARCH("CALIN",B3000)),ISNUMBER(SEARCH("RP",B3000)),NOT(ISNUMBER(SEARCH("VP",B3000)))),"Calin RP",IF(AND(ISNUMBER(SEARCH("CALIN",B3000)),ISNUMBER(SEARCH("VP",B3000))),"Calin VP",IF(AND(ISNUMBER(SEARCH("MIO",B3000)),OR(ISNUMBER(SEARCH("Vaisselle",B3000)),ISNUMBER(SEARCH("vaisselle",B3000)))),"Mio Liquid Vaisselle",IF(AND(ISNUMBER(SEARCH("MIO",B3000)),ISNUMBER(SEARCH("Javel",B3000))),"Mio Javel",IF(AND(ISNUMBER(SEARCH("MIO",B3000)),ISNUMBER(SEARCH("Matic",B3000))),"Mio Matic",IF(AND(ISNUMBER(SEARCH("MIO",B3000)),OR(ISNUMBER(SEARCH("Détérgent",B3000)),ISNUMBER(SEARCH("Poudre",B3000)),ISNUMBER(SEARCH("Semi Auto",B3000)),ISNUMBER(SEARCH("1KG",B3000)),ISNUMBER(SEARCH("500G",B3000)),ISNUMBER(SEARCH("10KG",B3000)),ISNUMBER(SEARCH("1.5K",B3000)),ISNUMBER(SEARCH("215G",B3000)),ISNUMBER(SEARCH("350G",B3000)),ISNUMBER(SEARCH("90G",B3000)),ISNUMBER(SEARCH("Gold",B3000)),ISNUMBER(SEARCH("Citron",B3000)),ISNUMBER(SEARCH("Rose",B3000)),ISNUMBER(SEARCH("Lessive",B3000))),NOT(OR(ISNUMBER(SEARCH("Vaisselle",B3000)),ISNUMBER(SEARCH("Javel",B3000)),ISNUMBER(SEARCH("Matic",B3000)),ISNUMBER(SEARCH("Nettoyant",B3000)),ISNUMBER(SEARCH("Pâte",B3000)),ISNUMBER(SEARCH("Lave",B3000)),ISNUMBER(SEARCH("Détartrant",B3000))))),"Mio main (1k+500gr)",IF(AND(ISNUMBER(SEARCH("PAPILLON",B3000)),OR(ISNUMBER(SEARCH("Papier",B3000)),ISNUMBER(SEARCH("Hygiénique",B3000)),ISNUMBER(SEARCH("HYGIÉNIQUE",B3000))),NOT(OR(ISNUMBER(SEARCH("Lingette",B3000)),ISNUMBER(SEARCH("Mouchoir",B3000))))),"Papillon Papier",IF(OR(ISNUMBER(SEARCH("TAJ AL SAHAR",B3000)),ISNUMBER(SEARCH("TAJ BLADI",B3000)),ISNUMBER(SEARCH("TAJ BELADI",B3000)),ISNUMBER(SEARCH("Tilal Assahra",B3000)),ISNUMBER(SEARCH("Jawharat Asahra",B3000))),"TAJ SAHARA",IF(AND(OR(ISNUMBER(SEARCH("AL ITKANE",B3000)),ISNUMBER(SEARCH("ALITKANE",B3000)),ISNUMBER(SEARCH("PRESTO",B3000))),NOT(OR(ISNUMBER(SEARCH("Thé",B3000)),ISNUMBER(SEARCH("THE ",B3000)),ISNUMBER(SEARCH("thé",B3000)),ISNUMBER(SEARCH("SELHAM",B3000)),ISNUMBER(SEARCH("LHAFLA",B3000)),ISNUMBER(SEARCH("ZINE",B3000)),ISNUMBER(SEARCH("tiyay",B3000)),ISNUMBER(SEARCH("alouns",B3000)),ISNUMBER(SEARCH("lmhrat",B3000))))),"Al Itkrans + Presto",IF(OR(ISNUMBER(SEARCH("DALAA",B3000)),ISNUMBER(SEARCH("CS-DALAA",B3000)),ISNUMBER(SEARCH("DALINA",B3000))),"Dalaa VP / Baqqal / RP",IF(OR(LEFT(UPPER(B3000),4)="MIA ",LEFT(UPPER(B3000),6)="CS-MIA"),"Mia",IF(OR(LEFT(UPPER(B3000),5)="NOVA ",LEFT(UPPER(B3000),7)="CS-NOVA"),"Nova",IF(OR(ISNUMBER(SEARCH("PRIMA ",B3000)),ISNUMBER(SEARCH("CS-PRIMA",B3000))),"Prima",IF(OR(ISNUMBER(SEARCH("Douceur",B3000)),ISNUMBER(SEARCH("DOUCEUR",B3000))),"Douceur",IF(OR(ISNUMBER(SEARCH("SANGO",B3000)),ISNUMBER(SEARCH("CS-SANGO",B3000))),"SANGO",IF(ISNUMBER(SEARCH("BLANDOUX",B3000)),"Blandoux",IF(ISNUMBER(SEARCH("SHIWAMI",B3000)),"Shiwame",IF(ISNUMBER(SEARCH("KELLOGG",B3000)),"Kelloggs",IF(OR(ISNUMBER(SEARCH("TOBIGO",B3000)),ISNUMBER(SEARCH("DWIST",B3000))),"Tobigo",IF(OR(ISNUMBER(SEARCH("MARISOL",B3000)),ISNUMBER(SEARCH("MARESOL",B3000))),"Maresol",IF(OR(ISNUMBER(SEARCH("TAKIS",B3000)),ISNUMBER(SEARCH("TAKYS",B3000))),"TAKYS",IF(ISNUMBER(SEARCH("TAWIL",B3000)),"Tawil",IF(ISNUMBER(SEARCH("FROMY",B3000)),"Fromy",""))))))))))))))))))))))))</f>
        <v/>
      </c>
    </row>
    <row r="3001" spans="1:3" ht="18" hidden="1" customHeight="1" x14ac:dyDescent="0.3">
      <c r="A3001" s="3" t="str">
        <f>Products!A2696</f>
        <v>ART02400</v>
      </c>
      <c r="B3001" s="3" t="str">
        <f>Products!B2696</f>
        <v>Coulis De Tomates Verde 110g</v>
      </c>
      <c r="C3001" s="3" t="str">
        <f>IF(OR(ISNUMBER(SEARCH("SELHAM",B3001)),ISNUMBER(SEARCH("LHAFLA",B3001)),ISNUMBER(SEARCH("ZINE",B3001)),ISNUMBER(SEARCH("tiyay",B3001)),ISNUMBER(SEARCH("alouns",B3001)),ISNUMBER(SEARCH("lmhrat",B3001))),"The Al Itkane",IF(AND(ISNUMBER(SEARCH("CALIN",B3001)),ISNUMBER(SEARCH("RP",B3001)),NOT(ISNUMBER(SEARCH("VP",B3001)))),"Calin RP",IF(AND(ISNUMBER(SEARCH("CALIN",B3001)),ISNUMBER(SEARCH("VP",B3001))),"Calin VP",IF(AND(ISNUMBER(SEARCH("MIO",B3001)),OR(ISNUMBER(SEARCH("Vaisselle",B3001)),ISNUMBER(SEARCH("vaisselle",B3001)))),"Mio Liquid Vaisselle",IF(AND(ISNUMBER(SEARCH("MIO",B3001)),ISNUMBER(SEARCH("Javel",B3001))),"Mio Javel",IF(AND(ISNUMBER(SEARCH("MIO",B3001)),ISNUMBER(SEARCH("Matic",B3001))),"Mio Matic",IF(AND(ISNUMBER(SEARCH("MIO",B3001)),OR(ISNUMBER(SEARCH("Détérgent",B3001)),ISNUMBER(SEARCH("Poudre",B3001)),ISNUMBER(SEARCH("Semi Auto",B3001)),ISNUMBER(SEARCH("1KG",B3001)),ISNUMBER(SEARCH("500G",B3001)),ISNUMBER(SEARCH("10KG",B3001)),ISNUMBER(SEARCH("1.5K",B3001)),ISNUMBER(SEARCH("215G",B3001)),ISNUMBER(SEARCH("350G",B3001)),ISNUMBER(SEARCH("90G",B3001)),ISNUMBER(SEARCH("Gold",B3001)),ISNUMBER(SEARCH("Citron",B3001)),ISNUMBER(SEARCH("Rose",B3001)),ISNUMBER(SEARCH("Lessive",B3001))),NOT(OR(ISNUMBER(SEARCH("Vaisselle",B3001)),ISNUMBER(SEARCH("Javel",B3001)),ISNUMBER(SEARCH("Matic",B3001)),ISNUMBER(SEARCH("Nettoyant",B3001)),ISNUMBER(SEARCH("Pâte",B3001)),ISNUMBER(SEARCH("Lave",B3001)),ISNUMBER(SEARCH("Détartrant",B3001))))),"Mio main (1k+500gr)",IF(AND(ISNUMBER(SEARCH("PAPILLON",B3001)),OR(ISNUMBER(SEARCH("Papier",B3001)),ISNUMBER(SEARCH("Hygiénique",B3001)),ISNUMBER(SEARCH("HYGIÉNIQUE",B3001))),NOT(OR(ISNUMBER(SEARCH("Lingette",B3001)),ISNUMBER(SEARCH("Mouchoir",B3001))))),"Papillon Papier",IF(OR(ISNUMBER(SEARCH("TAJ AL SAHAR",B3001)),ISNUMBER(SEARCH("TAJ BLADI",B3001)),ISNUMBER(SEARCH("TAJ BELADI",B3001)),ISNUMBER(SEARCH("Tilal Assahra",B3001)),ISNUMBER(SEARCH("Jawharat Asahra",B3001))),"TAJ SAHARA",IF(AND(OR(ISNUMBER(SEARCH("AL ITKANE",B3001)),ISNUMBER(SEARCH("ALITKANE",B3001)),ISNUMBER(SEARCH("PRESTO",B3001))),NOT(OR(ISNUMBER(SEARCH("Thé",B3001)),ISNUMBER(SEARCH("THE ",B3001)),ISNUMBER(SEARCH("thé",B3001)),ISNUMBER(SEARCH("SELHAM",B3001)),ISNUMBER(SEARCH("LHAFLA",B3001)),ISNUMBER(SEARCH("ZINE",B3001)),ISNUMBER(SEARCH("tiyay",B3001)),ISNUMBER(SEARCH("alouns",B3001)),ISNUMBER(SEARCH("lmhrat",B3001))))),"Al Itkrans + Presto",IF(OR(ISNUMBER(SEARCH("DALAA",B3001)),ISNUMBER(SEARCH("CS-DALAA",B3001)),ISNUMBER(SEARCH("DALINA",B3001))),"Dalaa VP / Baqqal / RP",IF(OR(LEFT(UPPER(B3001),4)="MIA ",LEFT(UPPER(B3001),6)="CS-MIA"),"Mia",IF(OR(LEFT(UPPER(B3001),5)="NOVA ",LEFT(UPPER(B3001),7)="CS-NOVA"),"Nova",IF(OR(ISNUMBER(SEARCH("PRIMA ",B3001)),ISNUMBER(SEARCH("CS-PRIMA",B3001))),"Prima",IF(OR(ISNUMBER(SEARCH("Douceur",B3001)),ISNUMBER(SEARCH("DOUCEUR",B3001))),"Douceur",IF(OR(ISNUMBER(SEARCH("SANGO",B3001)),ISNUMBER(SEARCH("CS-SANGO",B3001))),"SANGO",IF(ISNUMBER(SEARCH("BLANDOUX",B3001)),"Blandoux",IF(ISNUMBER(SEARCH("SHIWAMI",B3001)),"Shiwame",IF(ISNUMBER(SEARCH("KELLOGG",B3001)),"Kelloggs",IF(OR(ISNUMBER(SEARCH("TOBIGO",B3001)),ISNUMBER(SEARCH("DWIST",B3001))),"Tobigo",IF(OR(ISNUMBER(SEARCH("MARISOL",B3001)),ISNUMBER(SEARCH("MARESOL",B3001))),"Maresol",IF(OR(ISNUMBER(SEARCH("TAKIS",B3001)),ISNUMBER(SEARCH("TAKYS",B3001))),"TAKYS",IF(ISNUMBER(SEARCH("TAWIL",B3001)),"Tawil",IF(ISNUMBER(SEARCH("FROMY",B3001)),"Fromy",""))))))))))))))))))))))))</f>
        <v/>
      </c>
    </row>
    <row r="3002" spans="1:3" ht="18" hidden="1" customHeight="1" x14ac:dyDescent="0.3">
      <c r="A3002" s="3" t="str">
        <f>Products!A2697</f>
        <v>ART02397</v>
      </c>
      <c r="B3002" s="3" t="str">
        <f>Products!B2697</f>
        <v>ROZALINA Riz Long 1KG</v>
      </c>
      <c r="C3002" s="3" t="str">
        <f>IF(OR(ISNUMBER(SEARCH("SELHAM",B3002)),ISNUMBER(SEARCH("LHAFLA",B3002)),ISNUMBER(SEARCH("ZINE",B3002)),ISNUMBER(SEARCH("tiyay",B3002)),ISNUMBER(SEARCH("alouns",B3002)),ISNUMBER(SEARCH("lmhrat",B3002))),"The Al Itkane",IF(AND(ISNUMBER(SEARCH("CALIN",B3002)),ISNUMBER(SEARCH("RP",B3002)),NOT(ISNUMBER(SEARCH("VP",B3002)))),"Calin RP",IF(AND(ISNUMBER(SEARCH("CALIN",B3002)),ISNUMBER(SEARCH("VP",B3002))),"Calin VP",IF(AND(ISNUMBER(SEARCH("MIO",B3002)),OR(ISNUMBER(SEARCH("Vaisselle",B3002)),ISNUMBER(SEARCH("vaisselle",B3002)))),"Mio Liquid Vaisselle",IF(AND(ISNUMBER(SEARCH("MIO",B3002)),ISNUMBER(SEARCH("Javel",B3002))),"Mio Javel",IF(AND(ISNUMBER(SEARCH("MIO",B3002)),ISNUMBER(SEARCH("Matic",B3002))),"Mio Matic",IF(AND(ISNUMBER(SEARCH("MIO",B3002)),OR(ISNUMBER(SEARCH("Détérgent",B3002)),ISNUMBER(SEARCH("Poudre",B3002)),ISNUMBER(SEARCH("Semi Auto",B3002)),ISNUMBER(SEARCH("1KG",B3002)),ISNUMBER(SEARCH("500G",B3002)),ISNUMBER(SEARCH("10KG",B3002)),ISNUMBER(SEARCH("1.5K",B3002)),ISNUMBER(SEARCH("215G",B3002)),ISNUMBER(SEARCH("350G",B3002)),ISNUMBER(SEARCH("90G",B3002)),ISNUMBER(SEARCH("Gold",B3002)),ISNUMBER(SEARCH("Citron",B3002)),ISNUMBER(SEARCH("Rose",B3002)),ISNUMBER(SEARCH("Lessive",B3002))),NOT(OR(ISNUMBER(SEARCH("Vaisselle",B3002)),ISNUMBER(SEARCH("Javel",B3002)),ISNUMBER(SEARCH("Matic",B3002)),ISNUMBER(SEARCH("Nettoyant",B3002)),ISNUMBER(SEARCH("Pâte",B3002)),ISNUMBER(SEARCH("Lave",B3002)),ISNUMBER(SEARCH("Détartrant",B3002))))),"Mio main (1k+500gr)",IF(AND(ISNUMBER(SEARCH("PAPILLON",B3002)),OR(ISNUMBER(SEARCH("Papier",B3002)),ISNUMBER(SEARCH("Hygiénique",B3002)),ISNUMBER(SEARCH("HYGIÉNIQUE",B3002))),NOT(OR(ISNUMBER(SEARCH("Lingette",B3002)),ISNUMBER(SEARCH("Mouchoir",B3002))))),"Papillon Papier",IF(OR(ISNUMBER(SEARCH("TAJ AL SAHAR",B3002)),ISNUMBER(SEARCH("TAJ BLADI",B3002)),ISNUMBER(SEARCH("TAJ BELADI",B3002)),ISNUMBER(SEARCH("Tilal Assahra",B3002)),ISNUMBER(SEARCH("Jawharat Asahra",B3002))),"TAJ SAHARA",IF(AND(OR(ISNUMBER(SEARCH("AL ITKANE",B3002)),ISNUMBER(SEARCH("ALITKANE",B3002)),ISNUMBER(SEARCH("PRESTO",B3002))),NOT(OR(ISNUMBER(SEARCH("Thé",B3002)),ISNUMBER(SEARCH("THE ",B3002)),ISNUMBER(SEARCH("thé",B3002)),ISNUMBER(SEARCH("SELHAM",B3002)),ISNUMBER(SEARCH("LHAFLA",B3002)),ISNUMBER(SEARCH("ZINE",B3002)),ISNUMBER(SEARCH("tiyay",B3002)),ISNUMBER(SEARCH("alouns",B3002)),ISNUMBER(SEARCH("lmhrat",B3002))))),"Al Itkrans + Presto",IF(OR(ISNUMBER(SEARCH("DALAA",B3002)),ISNUMBER(SEARCH("CS-DALAA",B3002)),ISNUMBER(SEARCH("DALINA",B3002))),"Dalaa VP / Baqqal / RP",IF(OR(LEFT(UPPER(B3002),4)="MIA ",LEFT(UPPER(B3002),6)="CS-MIA"),"Mia",IF(OR(LEFT(UPPER(B3002),5)="NOVA ",LEFT(UPPER(B3002),7)="CS-NOVA"),"Nova",IF(OR(ISNUMBER(SEARCH("PRIMA ",B3002)),ISNUMBER(SEARCH("CS-PRIMA",B3002))),"Prima",IF(OR(ISNUMBER(SEARCH("Douceur",B3002)),ISNUMBER(SEARCH("DOUCEUR",B3002))),"Douceur",IF(OR(ISNUMBER(SEARCH("SANGO",B3002)),ISNUMBER(SEARCH("CS-SANGO",B3002))),"SANGO",IF(ISNUMBER(SEARCH("BLANDOUX",B3002)),"Blandoux",IF(ISNUMBER(SEARCH("SHIWAMI",B3002)),"Shiwame",IF(ISNUMBER(SEARCH("KELLOGG",B3002)),"Kelloggs",IF(OR(ISNUMBER(SEARCH("TOBIGO",B3002)),ISNUMBER(SEARCH("DWIST",B3002))),"Tobigo",IF(OR(ISNUMBER(SEARCH("MARISOL",B3002)),ISNUMBER(SEARCH("MARESOL",B3002))),"Maresol",IF(OR(ISNUMBER(SEARCH("TAKIS",B3002)),ISNUMBER(SEARCH("TAKYS",B3002))),"TAKYS",IF(ISNUMBER(SEARCH("TAWIL",B3002)),"Tawil",IF(ISNUMBER(SEARCH("FROMY",B3002)),"Fromy",""))))))))))))))))))))))))</f>
        <v/>
      </c>
    </row>
    <row r="3003" spans="1:3" ht="18" hidden="1" customHeight="1" x14ac:dyDescent="0.3">
      <c r="A3003" s="3" t="str">
        <f>Products!A2698</f>
        <v>ART02862</v>
      </c>
      <c r="B3003" s="3" t="str">
        <f>Products!B2698</f>
        <v>LAIKO Just Cola 1.5L</v>
      </c>
      <c r="C3003" s="3" t="str">
        <f>IF(OR(ISNUMBER(SEARCH("SELHAM",B3003)),ISNUMBER(SEARCH("LHAFLA",B3003)),ISNUMBER(SEARCH("ZINE",B3003)),ISNUMBER(SEARCH("tiyay",B3003)),ISNUMBER(SEARCH("alouns",B3003)),ISNUMBER(SEARCH("lmhrat",B3003))),"The Al Itkane",IF(AND(ISNUMBER(SEARCH("CALIN",B3003)),ISNUMBER(SEARCH("RP",B3003)),NOT(ISNUMBER(SEARCH("VP",B3003)))),"Calin RP",IF(AND(ISNUMBER(SEARCH("CALIN",B3003)),ISNUMBER(SEARCH("VP",B3003))),"Calin VP",IF(AND(ISNUMBER(SEARCH("MIO",B3003)),OR(ISNUMBER(SEARCH("Vaisselle",B3003)),ISNUMBER(SEARCH("vaisselle",B3003)))),"Mio Liquid Vaisselle",IF(AND(ISNUMBER(SEARCH("MIO",B3003)),ISNUMBER(SEARCH("Javel",B3003))),"Mio Javel",IF(AND(ISNUMBER(SEARCH("MIO",B3003)),ISNUMBER(SEARCH("Matic",B3003))),"Mio Matic",IF(AND(ISNUMBER(SEARCH("MIO",B3003)),OR(ISNUMBER(SEARCH("Détérgent",B3003)),ISNUMBER(SEARCH("Poudre",B3003)),ISNUMBER(SEARCH("Semi Auto",B3003)),ISNUMBER(SEARCH("1KG",B3003)),ISNUMBER(SEARCH("500G",B3003)),ISNUMBER(SEARCH("10KG",B3003)),ISNUMBER(SEARCH("1.5K",B3003)),ISNUMBER(SEARCH("215G",B3003)),ISNUMBER(SEARCH("350G",B3003)),ISNUMBER(SEARCH("90G",B3003)),ISNUMBER(SEARCH("Gold",B3003)),ISNUMBER(SEARCH("Citron",B3003)),ISNUMBER(SEARCH("Rose",B3003)),ISNUMBER(SEARCH("Lessive",B3003))),NOT(OR(ISNUMBER(SEARCH("Vaisselle",B3003)),ISNUMBER(SEARCH("Javel",B3003)),ISNUMBER(SEARCH("Matic",B3003)),ISNUMBER(SEARCH("Nettoyant",B3003)),ISNUMBER(SEARCH("Pâte",B3003)),ISNUMBER(SEARCH("Lave",B3003)),ISNUMBER(SEARCH("Détartrant",B3003))))),"Mio main (1k+500gr)",IF(AND(ISNUMBER(SEARCH("PAPILLON",B3003)),OR(ISNUMBER(SEARCH("Papier",B3003)),ISNUMBER(SEARCH("Hygiénique",B3003)),ISNUMBER(SEARCH("HYGIÉNIQUE",B3003))),NOT(OR(ISNUMBER(SEARCH("Lingette",B3003)),ISNUMBER(SEARCH("Mouchoir",B3003))))),"Papillon Papier",IF(OR(ISNUMBER(SEARCH("TAJ AL SAHAR",B3003)),ISNUMBER(SEARCH("TAJ BLADI",B3003)),ISNUMBER(SEARCH("TAJ BELADI",B3003)),ISNUMBER(SEARCH("Tilal Assahra",B3003)),ISNUMBER(SEARCH("Jawharat Asahra",B3003))),"TAJ SAHARA",IF(AND(OR(ISNUMBER(SEARCH("AL ITKANE",B3003)),ISNUMBER(SEARCH("ALITKANE",B3003)),ISNUMBER(SEARCH("PRESTO",B3003))),NOT(OR(ISNUMBER(SEARCH("Thé",B3003)),ISNUMBER(SEARCH("THE ",B3003)),ISNUMBER(SEARCH("thé",B3003)),ISNUMBER(SEARCH("SELHAM",B3003)),ISNUMBER(SEARCH("LHAFLA",B3003)),ISNUMBER(SEARCH("ZINE",B3003)),ISNUMBER(SEARCH("tiyay",B3003)),ISNUMBER(SEARCH("alouns",B3003)),ISNUMBER(SEARCH("lmhrat",B3003))))),"Al Itkrans + Presto",IF(OR(ISNUMBER(SEARCH("DALAA",B3003)),ISNUMBER(SEARCH("CS-DALAA",B3003)),ISNUMBER(SEARCH("DALINA",B3003))),"Dalaa VP / Baqqal / RP",IF(OR(LEFT(UPPER(B3003),4)="MIA ",LEFT(UPPER(B3003),6)="CS-MIA"),"Mia",IF(OR(LEFT(UPPER(B3003),5)="NOVA ",LEFT(UPPER(B3003),7)="CS-NOVA"),"Nova",IF(OR(ISNUMBER(SEARCH("PRIMA ",B3003)),ISNUMBER(SEARCH("CS-PRIMA",B3003))),"Prima",IF(OR(ISNUMBER(SEARCH("Douceur",B3003)),ISNUMBER(SEARCH("DOUCEUR",B3003))),"Douceur",IF(OR(ISNUMBER(SEARCH("SANGO",B3003)),ISNUMBER(SEARCH("CS-SANGO",B3003))),"SANGO",IF(ISNUMBER(SEARCH("BLANDOUX",B3003)),"Blandoux",IF(ISNUMBER(SEARCH("SHIWAMI",B3003)),"Shiwame",IF(ISNUMBER(SEARCH("KELLOGG",B3003)),"Kelloggs",IF(OR(ISNUMBER(SEARCH("TOBIGO",B3003)),ISNUMBER(SEARCH("DWIST",B3003))),"Tobigo",IF(OR(ISNUMBER(SEARCH("MARISOL",B3003)),ISNUMBER(SEARCH("MARESOL",B3003))),"Maresol",IF(OR(ISNUMBER(SEARCH("TAKIS",B3003)),ISNUMBER(SEARCH("TAKYS",B3003))),"TAKYS",IF(ISNUMBER(SEARCH("TAWIL",B3003)),"Tawil",IF(ISNUMBER(SEARCH("FROMY",B3003)),"Fromy",""))))))))))))))))))))))))</f>
        <v/>
      </c>
    </row>
    <row r="3004" spans="1:3" ht="18" hidden="1" customHeight="1" x14ac:dyDescent="0.3">
      <c r="A3004" s="3" t="str">
        <f>Products!A2699</f>
        <v>ART02863</v>
      </c>
      <c r="B3004" s="3" t="str">
        <f>Products!B2699</f>
        <v>LAIKO Tropica No 1.5L</v>
      </c>
      <c r="C3004" s="3" t="str">
        <f>IF(OR(ISNUMBER(SEARCH("SELHAM",B3004)),ISNUMBER(SEARCH("LHAFLA",B3004)),ISNUMBER(SEARCH("ZINE",B3004)),ISNUMBER(SEARCH("tiyay",B3004)),ISNUMBER(SEARCH("alouns",B3004)),ISNUMBER(SEARCH("lmhrat",B3004))),"The Al Itkane",IF(AND(ISNUMBER(SEARCH("CALIN",B3004)),ISNUMBER(SEARCH("RP",B3004)),NOT(ISNUMBER(SEARCH("VP",B3004)))),"Calin RP",IF(AND(ISNUMBER(SEARCH("CALIN",B3004)),ISNUMBER(SEARCH("VP",B3004))),"Calin VP",IF(AND(ISNUMBER(SEARCH("MIO",B3004)),OR(ISNUMBER(SEARCH("Vaisselle",B3004)),ISNUMBER(SEARCH("vaisselle",B3004)))),"Mio Liquid Vaisselle",IF(AND(ISNUMBER(SEARCH("MIO",B3004)),ISNUMBER(SEARCH("Javel",B3004))),"Mio Javel",IF(AND(ISNUMBER(SEARCH("MIO",B3004)),ISNUMBER(SEARCH("Matic",B3004))),"Mio Matic",IF(AND(ISNUMBER(SEARCH("MIO",B3004)),OR(ISNUMBER(SEARCH("Détérgent",B3004)),ISNUMBER(SEARCH("Poudre",B3004)),ISNUMBER(SEARCH("Semi Auto",B3004)),ISNUMBER(SEARCH("1KG",B3004)),ISNUMBER(SEARCH("500G",B3004)),ISNUMBER(SEARCH("10KG",B3004)),ISNUMBER(SEARCH("1.5K",B3004)),ISNUMBER(SEARCH("215G",B3004)),ISNUMBER(SEARCH("350G",B3004)),ISNUMBER(SEARCH("90G",B3004)),ISNUMBER(SEARCH("Gold",B3004)),ISNUMBER(SEARCH("Citron",B3004)),ISNUMBER(SEARCH("Rose",B3004)),ISNUMBER(SEARCH("Lessive",B3004))),NOT(OR(ISNUMBER(SEARCH("Vaisselle",B3004)),ISNUMBER(SEARCH("Javel",B3004)),ISNUMBER(SEARCH("Matic",B3004)),ISNUMBER(SEARCH("Nettoyant",B3004)),ISNUMBER(SEARCH("Pâte",B3004)),ISNUMBER(SEARCH("Lave",B3004)),ISNUMBER(SEARCH("Détartrant",B3004))))),"Mio main (1k+500gr)",IF(AND(ISNUMBER(SEARCH("PAPILLON",B3004)),OR(ISNUMBER(SEARCH("Papier",B3004)),ISNUMBER(SEARCH("Hygiénique",B3004)),ISNUMBER(SEARCH("HYGIÉNIQUE",B3004))),NOT(OR(ISNUMBER(SEARCH("Lingette",B3004)),ISNUMBER(SEARCH("Mouchoir",B3004))))),"Papillon Papier",IF(OR(ISNUMBER(SEARCH("TAJ AL SAHAR",B3004)),ISNUMBER(SEARCH("TAJ BLADI",B3004)),ISNUMBER(SEARCH("TAJ BELADI",B3004)),ISNUMBER(SEARCH("Tilal Assahra",B3004)),ISNUMBER(SEARCH("Jawharat Asahra",B3004))),"TAJ SAHARA",IF(AND(OR(ISNUMBER(SEARCH("AL ITKANE",B3004)),ISNUMBER(SEARCH("ALITKANE",B3004)),ISNUMBER(SEARCH("PRESTO",B3004))),NOT(OR(ISNUMBER(SEARCH("Thé",B3004)),ISNUMBER(SEARCH("THE ",B3004)),ISNUMBER(SEARCH("thé",B3004)),ISNUMBER(SEARCH("SELHAM",B3004)),ISNUMBER(SEARCH("LHAFLA",B3004)),ISNUMBER(SEARCH("ZINE",B3004)),ISNUMBER(SEARCH("tiyay",B3004)),ISNUMBER(SEARCH("alouns",B3004)),ISNUMBER(SEARCH("lmhrat",B3004))))),"Al Itkrans + Presto",IF(OR(ISNUMBER(SEARCH("DALAA",B3004)),ISNUMBER(SEARCH("CS-DALAA",B3004)),ISNUMBER(SEARCH("DALINA",B3004))),"Dalaa VP / Baqqal / RP",IF(OR(LEFT(UPPER(B3004),4)="MIA ",LEFT(UPPER(B3004),6)="CS-MIA"),"Mia",IF(OR(LEFT(UPPER(B3004),5)="NOVA ",LEFT(UPPER(B3004),7)="CS-NOVA"),"Nova",IF(OR(ISNUMBER(SEARCH("PRIMA ",B3004)),ISNUMBER(SEARCH("CS-PRIMA",B3004))),"Prima",IF(OR(ISNUMBER(SEARCH("Douceur",B3004)),ISNUMBER(SEARCH("DOUCEUR",B3004))),"Douceur",IF(OR(ISNUMBER(SEARCH("SANGO",B3004)),ISNUMBER(SEARCH("CS-SANGO",B3004))),"SANGO",IF(ISNUMBER(SEARCH("BLANDOUX",B3004)),"Blandoux",IF(ISNUMBER(SEARCH("SHIWAMI",B3004)),"Shiwame",IF(ISNUMBER(SEARCH("KELLOGG",B3004)),"Kelloggs",IF(OR(ISNUMBER(SEARCH("TOBIGO",B3004)),ISNUMBER(SEARCH("DWIST",B3004))),"Tobigo",IF(OR(ISNUMBER(SEARCH("MARISOL",B3004)),ISNUMBER(SEARCH("MARESOL",B3004))),"Maresol",IF(OR(ISNUMBER(SEARCH("TAKIS",B3004)),ISNUMBER(SEARCH("TAKYS",B3004))),"TAKYS",IF(ISNUMBER(SEARCH("TAWIL",B3004)),"Tawil",IF(ISNUMBER(SEARCH("FROMY",B3004)),"Fromy",""))))))))))))))))))))))))</f>
        <v/>
      </c>
    </row>
    <row r="3005" spans="1:3" ht="18" hidden="1" customHeight="1" x14ac:dyDescent="0.3">
      <c r="A3005" s="3" t="str">
        <f>Products!A2700</f>
        <v>ART02877</v>
      </c>
      <c r="B3005" s="3" t="str">
        <f>Products!B2700</f>
        <v>CATTALEYA Gel Douche Marshmallow 1L</v>
      </c>
      <c r="C3005" s="3" t="str">
        <f>IF(OR(ISNUMBER(SEARCH("SELHAM",B3005)),ISNUMBER(SEARCH("LHAFLA",B3005)),ISNUMBER(SEARCH("ZINE",B3005)),ISNUMBER(SEARCH("tiyay",B3005)),ISNUMBER(SEARCH("alouns",B3005)),ISNUMBER(SEARCH("lmhrat",B3005))),"The Al Itkane",IF(AND(ISNUMBER(SEARCH("CALIN",B3005)),ISNUMBER(SEARCH("RP",B3005)),NOT(ISNUMBER(SEARCH("VP",B3005)))),"Calin RP",IF(AND(ISNUMBER(SEARCH("CALIN",B3005)),ISNUMBER(SEARCH("VP",B3005))),"Calin VP",IF(AND(ISNUMBER(SEARCH("MIO",B3005)),OR(ISNUMBER(SEARCH("Vaisselle",B3005)),ISNUMBER(SEARCH("vaisselle",B3005)))),"Mio Liquid Vaisselle",IF(AND(ISNUMBER(SEARCH("MIO",B3005)),ISNUMBER(SEARCH("Javel",B3005))),"Mio Javel",IF(AND(ISNUMBER(SEARCH("MIO",B3005)),ISNUMBER(SEARCH("Matic",B3005))),"Mio Matic",IF(AND(ISNUMBER(SEARCH("MIO",B3005)),OR(ISNUMBER(SEARCH("Détérgent",B3005)),ISNUMBER(SEARCH("Poudre",B3005)),ISNUMBER(SEARCH("Semi Auto",B3005)),ISNUMBER(SEARCH("1KG",B3005)),ISNUMBER(SEARCH("500G",B3005)),ISNUMBER(SEARCH("10KG",B3005)),ISNUMBER(SEARCH("1.5K",B3005)),ISNUMBER(SEARCH("215G",B3005)),ISNUMBER(SEARCH("350G",B3005)),ISNUMBER(SEARCH("90G",B3005)),ISNUMBER(SEARCH("Gold",B3005)),ISNUMBER(SEARCH("Citron",B3005)),ISNUMBER(SEARCH("Rose",B3005)),ISNUMBER(SEARCH("Lessive",B3005))),NOT(OR(ISNUMBER(SEARCH("Vaisselle",B3005)),ISNUMBER(SEARCH("Javel",B3005)),ISNUMBER(SEARCH("Matic",B3005)),ISNUMBER(SEARCH("Nettoyant",B3005)),ISNUMBER(SEARCH("Pâte",B3005)),ISNUMBER(SEARCH("Lave",B3005)),ISNUMBER(SEARCH("Détartrant",B3005))))),"Mio main (1k+500gr)",IF(AND(ISNUMBER(SEARCH("PAPILLON",B3005)),OR(ISNUMBER(SEARCH("Papier",B3005)),ISNUMBER(SEARCH("Hygiénique",B3005)),ISNUMBER(SEARCH("HYGIÉNIQUE",B3005))),NOT(OR(ISNUMBER(SEARCH("Lingette",B3005)),ISNUMBER(SEARCH("Mouchoir",B3005))))),"Papillon Papier",IF(OR(ISNUMBER(SEARCH("TAJ AL SAHAR",B3005)),ISNUMBER(SEARCH("TAJ BLADI",B3005)),ISNUMBER(SEARCH("TAJ BELADI",B3005)),ISNUMBER(SEARCH("Tilal Assahra",B3005)),ISNUMBER(SEARCH("Jawharat Asahra",B3005))),"TAJ SAHARA",IF(AND(OR(ISNUMBER(SEARCH("AL ITKANE",B3005)),ISNUMBER(SEARCH("ALITKANE",B3005)),ISNUMBER(SEARCH("PRESTO",B3005))),NOT(OR(ISNUMBER(SEARCH("Thé",B3005)),ISNUMBER(SEARCH("THE ",B3005)),ISNUMBER(SEARCH("thé",B3005)),ISNUMBER(SEARCH("SELHAM",B3005)),ISNUMBER(SEARCH("LHAFLA",B3005)),ISNUMBER(SEARCH("ZINE",B3005)),ISNUMBER(SEARCH("tiyay",B3005)),ISNUMBER(SEARCH("alouns",B3005)),ISNUMBER(SEARCH("lmhrat",B3005))))),"Al Itkrans + Presto",IF(OR(ISNUMBER(SEARCH("DALAA",B3005)),ISNUMBER(SEARCH("CS-DALAA",B3005)),ISNUMBER(SEARCH("DALINA",B3005))),"Dalaa VP / Baqqal / RP",IF(OR(LEFT(UPPER(B3005),4)="MIA ",LEFT(UPPER(B3005),6)="CS-MIA"),"Mia",IF(OR(LEFT(UPPER(B3005),5)="NOVA ",LEFT(UPPER(B3005),7)="CS-NOVA"),"Nova",IF(OR(ISNUMBER(SEARCH("PRIMA ",B3005)),ISNUMBER(SEARCH("CS-PRIMA",B3005))),"Prima",IF(OR(ISNUMBER(SEARCH("Douceur",B3005)),ISNUMBER(SEARCH("DOUCEUR",B3005))),"Douceur",IF(OR(ISNUMBER(SEARCH("SANGO",B3005)),ISNUMBER(SEARCH("CS-SANGO",B3005))),"SANGO",IF(ISNUMBER(SEARCH("BLANDOUX",B3005)),"Blandoux",IF(ISNUMBER(SEARCH("SHIWAMI",B3005)),"Shiwame",IF(ISNUMBER(SEARCH("KELLOGG",B3005)),"Kelloggs",IF(OR(ISNUMBER(SEARCH("TOBIGO",B3005)),ISNUMBER(SEARCH("DWIST",B3005))),"Tobigo",IF(OR(ISNUMBER(SEARCH("MARISOL",B3005)),ISNUMBER(SEARCH("MARESOL",B3005))),"Maresol",IF(OR(ISNUMBER(SEARCH("TAKIS",B3005)),ISNUMBER(SEARCH("TAKYS",B3005))),"TAKYS",IF(ISNUMBER(SEARCH("TAWIL",B3005)),"Tawil",IF(ISNUMBER(SEARCH("FROMY",B3005)),"Fromy",""))))))))))))))))))))))))</f>
        <v/>
      </c>
    </row>
    <row r="3006" spans="1:3" ht="18" hidden="1" customHeight="1" x14ac:dyDescent="0.3">
      <c r="A3006" s="3" t="str">
        <f>Products!A2701</f>
        <v>ART02873</v>
      </c>
      <c r="B3006" s="3" t="str">
        <f>Products!B2701</f>
        <v>MICHO Paté pour Chat 100g Boeuf</v>
      </c>
      <c r="C3006" s="3" t="str">
        <f>IF(OR(ISNUMBER(SEARCH("SELHAM",B3006)),ISNUMBER(SEARCH("LHAFLA",B3006)),ISNUMBER(SEARCH("ZINE",B3006)),ISNUMBER(SEARCH("tiyay",B3006)),ISNUMBER(SEARCH("alouns",B3006)),ISNUMBER(SEARCH("lmhrat",B3006))),"The Al Itkane",IF(AND(ISNUMBER(SEARCH("CALIN",B3006)),ISNUMBER(SEARCH("RP",B3006)),NOT(ISNUMBER(SEARCH("VP",B3006)))),"Calin RP",IF(AND(ISNUMBER(SEARCH("CALIN",B3006)),ISNUMBER(SEARCH("VP",B3006))),"Calin VP",IF(AND(ISNUMBER(SEARCH("MIO",B3006)),OR(ISNUMBER(SEARCH("Vaisselle",B3006)),ISNUMBER(SEARCH("vaisselle",B3006)))),"Mio Liquid Vaisselle",IF(AND(ISNUMBER(SEARCH("MIO",B3006)),ISNUMBER(SEARCH("Javel",B3006))),"Mio Javel",IF(AND(ISNUMBER(SEARCH("MIO",B3006)),ISNUMBER(SEARCH("Matic",B3006))),"Mio Matic",IF(AND(ISNUMBER(SEARCH("MIO",B3006)),OR(ISNUMBER(SEARCH("Détérgent",B3006)),ISNUMBER(SEARCH("Poudre",B3006)),ISNUMBER(SEARCH("Semi Auto",B3006)),ISNUMBER(SEARCH("1KG",B3006)),ISNUMBER(SEARCH("500G",B3006)),ISNUMBER(SEARCH("10KG",B3006)),ISNUMBER(SEARCH("1.5K",B3006)),ISNUMBER(SEARCH("215G",B3006)),ISNUMBER(SEARCH("350G",B3006)),ISNUMBER(SEARCH("90G",B3006)),ISNUMBER(SEARCH("Gold",B3006)),ISNUMBER(SEARCH("Citron",B3006)),ISNUMBER(SEARCH("Rose",B3006)),ISNUMBER(SEARCH("Lessive",B3006))),NOT(OR(ISNUMBER(SEARCH("Vaisselle",B3006)),ISNUMBER(SEARCH("Javel",B3006)),ISNUMBER(SEARCH("Matic",B3006)),ISNUMBER(SEARCH("Nettoyant",B3006)),ISNUMBER(SEARCH("Pâte",B3006)),ISNUMBER(SEARCH("Lave",B3006)),ISNUMBER(SEARCH("Détartrant",B3006))))),"Mio main (1k+500gr)",IF(AND(ISNUMBER(SEARCH("PAPILLON",B3006)),OR(ISNUMBER(SEARCH("Papier",B3006)),ISNUMBER(SEARCH("Hygiénique",B3006)),ISNUMBER(SEARCH("HYGIÉNIQUE",B3006))),NOT(OR(ISNUMBER(SEARCH("Lingette",B3006)),ISNUMBER(SEARCH("Mouchoir",B3006))))),"Papillon Papier",IF(OR(ISNUMBER(SEARCH("TAJ AL SAHAR",B3006)),ISNUMBER(SEARCH("TAJ BLADI",B3006)),ISNUMBER(SEARCH("TAJ BELADI",B3006)),ISNUMBER(SEARCH("Tilal Assahra",B3006)),ISNUMBER(SEARCH("Jawharat Asahra",B3006))),"TAJ SAHARA",IF(AND(OR(ISNUMBER(SEARCH("AL ITKANE",B3006)),ISNUMBER(SEARCH("ALITKANE",B3006)),ISNUMBER(SEARCH("PRESTO",B3006))),NOT(OR(ISNUMBER(SEARCH("Thé",B3006)),ISNUMBER(SEARCH("THE ",B3006)),ISNUMBER(SEARCH("thé",B3006)),ISNUMBER(SEARCH("SELHAM",B3006)),ISNUMBER(SEARCH("LHAFLA",B3006)),ISNUMBER(SEARCH("ZINE",B3006)),ISNUMBER(SEARCH("tiyay",B3006)),ISNUMBER(SEARCH("alouns",B3006)),ISNUMBER(SEARCH("lmhrat",B3006))))),"Al Itkrans + Presto",IF(OR(ISNUMBER(SEARCH("DALAA",B3006)),ISNUMBER(SEARCH("CS-DALAA",B3006)),ISNUMBER(SEARCH("DALINA",B3006))),"Dalaa VP / Baqqal / RP",IF(OR(LEFT(UPPER(B3006),4)="MIA ",LEFT(UPPER(B3006),6)="CS-MIA"),"Mia",IF(OR(LEFT(UPPER(B3006),5)="NOVA ",LEFT(UPPER(B3006),7)="CS-NOVA"),"Nova",IF(OR(ISNUMBER(SEARCH("PRIMA ",B3006)),ISNUMBER(SEARCH("CS-PRIMA",B3006))),"Prima",IF(OR(ISNUMBER(SEARCH("Douceur",B3006)),ISNUMBER(SEARCH("DOUCEUR",B3006))),"Douceur",IF(OR(ISNUMBER(SEARCH("SANGO",B3006)),ISNUMBER(SEARCH("CS-SANGO",B3006))),"SANGO",IF(ISNUMBER(SEARCH("BLANDOUX",B3006)),"Blandoux",IF(ISNUMBER(SEARCH("SHIWAMI",B3006)),"Shiwame",IF(ISNUMBER(SEARCH("KELLOGG",B3006)),"Kelloggs",IF(OR(ISNUMBER(SEARCH("TOBIGO",B3006)),ISNUMBER(SEARCH("DWIST",B3006))),"Tobigo",IF(OR(ISNUMBER(SEARCH("MARISOL",B3006)),ISNUMBER(SEARCH("MARESOL",B3006))),"Maresol",IF(OR(ISNUMBER(SEARCH("TAKIS",B3006)),ISNUMBER(SEARCH("TAKYS",B3006))),"TAKYS",IF(ISNUMBER(SEARCH("TAWIL",B3006)),"Tawil",IF(ISNUMBER(SEARCH("FROMY",B3006)),"Fromy",""))))))))))))))))))))))))</f>
        <v/>
      </c>
    </row>
    <row r="3007" spans="1:3" ht="18" hidden="1" customHeight="1" x14ac:dyDescent="0.3">
      <c r="A3007" s="3" t="str">
        <f>Products!A2702</f>
        <v>ART02872</v>
      </c>
      <c r="B3007" s="3" t="str">
        <f>Products!B2702</f>
        <v>MICHO Paté pour Chat 100g Salmon</v>
      </c>
      <c r="C3007" s="3" t="str">
        <f>IF(OR(ISNUMBER(SEARCH("SELHAM",B3007)),ISNUMBER(SEARCH("LHAFLA",B3007)),ISNUMBER(SEARCH("ZINE",B3007)),ISNUMBER(SEARCH("tiyay",B3007)),ISNUMBER(SEARCH("alouns",B3007)),ISNUMBER(SEARCH("lmhrat",B3007))),"The Al Itkane",IF(AND(ISNUMBER(SEARCH("CALIN",B3007)),ISNUMBER(SEARCH("RP",B3007)),NOT(ISNUMBER(SEARCH("VP",B3007)))),"Calin RP",IF(AND(ISNUMBER(SEARCH("CALIN",B3007)),ISNUMBER(SEARCH("VP",B3007))),"Calin VP",IF(AND(ISNUMBER(SEARCH("MIO",B3007)),OR(ISNUMBER(SEARCH("Vaisselle",B3007)),ISNUMBER(SEARCH("vaisselle",B3007)))),"Mio Liquid Vaisselle",IF(AND(ISNUMBER(SEARCH("MIO",B3007)),ISNUMBER(SEARCH("Javel",B3007))),"Mio Javel",IF(AND(ISNUMBER(SEARCH("MIO",B3007)),ISNUMBER(SEARCH("Matic",B3007))),"Mio Matic",IF(AND(ISNUMBER(SEARCH("MIO",B3007)),OR(ISNUMBER(SEARCH("Détérgent",B3007)),ISNUMBER(SEARCH("Poudre",B3007)),ISNUMBER(SEARCH("Semi Auto",B3007)),ISNUMBER(SEARCH("1KG",B3007)),ISNUMBER(SEARCH("500G",B3007)),ISNUMBER(SEARCH("10KG",B3007)),ISNUMBER(SEARCH("1.5K",B3007)),ISNUMBER(SEARCH("215G",B3007)),ISNUMBER(SEARCH("350G",B3007)),ISNUMBER(SEARCH("90G",B3007)),ISNUMBER(SEARCH("Gold",B3007)),ISNUMBER(SEARCH("Citron",B3007)),ISNUMBER(SEARCH("Rose",B3007)),ISNUMBER(SEARCH("Lessive",B3007))),NOT(OR(ISNUMBER(SEARCH("Vaisselle",B3007)),ISNUMBER(SEARCH("Javel",B3007)),ISNUMBER(SEARCH("Matic",B3007)),ISNUMBER(SEARCH("Nettoyant",B3007)),ISNUMBER(SEARCH("Pâte",B3007)),ISNUMBER(SEARCH("Lave",B3007)),ISNUMBER(SEARCH("Détartrant",B3007))))),"Mio main (1k+500gr)",IF(AND(ISNUMBER(SEARCH("PAPILLON",B3007)),OR(ISNUMBER(SEARCH("Papier",B3007)),ISNUMBER(SEARCH("Hygiénique",B3007)),ISNUMBER(SEARCH("HYGIÉNIQUE",B3007))),NOT(OR(ISNUMBER(SEARCH("Lingette",B3007)),ISNUMBER(SEARCH("Mouchoir",B3007))))),"Papillon Papier",IF(OR(ISNUMBER(SEARCH("TAJ AL SAHAR",B3007)),ISNUMBER(SEARCH("TAJ BLADI",B3007)),ISNUMBER(SEARCH("TAJ BELADI",B3007)),ISNUMBER(SEARCH("Tilal Assahra",B3007)),ISNUMBER(SEARCH("Jawharat Asahra",B3007))),"TAJ SAHARA",IF(AND(OR(ISNUMBER(SEARCH("AL ITKANE",B3007)),ISNUMBER(SEARCH("ALITKANE",B3007)),ISNUMBER(SEARCH("PRESTO",B3007))),NOT(OR(ISNUMBER(SEARCH("Thé",B3007)),ISNUMBER(SEARCH("THE ",B3007)),ISNUMBER(SEARCH("thé",B3007)),ISNUMBER(SEARCH("SELHAM",B3007)),ISNUMBER(SEARCH("LHAFLA",B3007)),ISNUMBER(SEARCH("ZINE",B3007)),ISNUMBER(SEARCH("tiyay",B3007)),ISNUMBER(SEARCH("alouns",B3007)),ISNUMBER(SEARCH("lmhrat",B3007))))),"Al Itkrans + Presto",IF(OR(ISNUMBER(SEARCH("DALAA",B3007)),ISNUMBER(SEARCH("CS-DALAA",B3007)),ISNUMBER(SEARCH("DALINA",B3007))),"Dalaa VP / Baqqal / RP",IF(OR(LEFT(UPPER(B3007),4)="MIA ",LEFT(UPPER(B3007),6)="CS-MIA"),"Mia",IF(OR(LEFT(UPPER(B3007),5)="NOVA ",LEFT(UPPER(B3007),7)="CS-NOVA"),"Nova",IF(OR(ISNUMBER(SEARCH("PRIMA ",B3007)),ISNUMBER(SEARCH("CS-PRIMA",B3007))),"Prima",IF(OR(ISNUMBER(SEARCH("Douceur",B3007)),ISNUMBER(SEARCH("DOUCEUR",B3007))),"Douceur",IF(OR(ISNUMBER(SEARCH("SANGO",B3007)),ISNUMBER(SEARCH("CS-SANGO",B3007))),"SANGO",IF(ISNUMBER(SEARCH("BLANDOUX",B3007)),"Blandoux",IF(ISNUMBER(SEARCH("SHIWAMI",B3007)),"Shiwame",IF(ISNUMBER(SEARCH("KELLOGG",B3007)),"Kelloggs",IF(OR(ISNUMBER(SEARCH("TOBIGO",B3007)),ISNUMBER(SEARCH("DWIST",B3007))),"Tobigo",IF(OR(ISNUMBER(SEARCH("MARISOL",B3007)),ISNUMBER(SEARCH("MARESOL",B3007))),"Maresol",IF(OR(ISNUMBER(SEARCH("TAKIS",B3007)),ISNUMBER(SEARCH("TAKYS",B3007))),"TAKYS",IF(ISNUMBER(SEARCH("TAWIL",B3007)),"Tawil",IF(ISNUMBER(SEARCH("FROMY",B3007)),"Fromy",""))))))))))))))))))))))))</f>
        <v/>
      </c>
    </row>
    <row r="3008" spans="1:3" ht="18" hidden="1" customHeight="1" x14ac:dyDescent="0.3">
      <c r="A3008" s="3" t="str">
        <f>Products!A2703</f>
        <v>ART02941</v>
      </c>
      <c r="B3008" s="3" t="str">
        <f>Products!B2703</f>
        <v>EXTREM Barre Nougat &amp; Chocolat Pack24</v>
      </c>
      <c r="C3008" s="3" t="str">
        <f>IF(OR(ISNUMBER(SEARCH("SELHAM",B3008)),ISNUMBER(SEARCH("LHAFLA",B3008)),ISNUMBER(SEARCH("ZINE",B3008)),ISNUMBER(SEARCH("tiyay",B3008)),ISNUMBER(SEARCH("alouns",B3008)),ISNUMBER(SEARCH("lmhrat",B3008))),"The Al Itkane",IF(AND(ISNUMBER(SEARCH("CALIN",B3008)),ISNUMBER(SEARCH("RP",B3008)),NOT(ISNUMBER(SEARCH("VP",B3008)))),"Calin RP",IF(AND(ISNUMBER(SEARCH("CALIN",B3008)),ISNUMBER(SEARCH("VP",B3008))),"Calin VP",IF(AND(ISNUMBER(SEARCH("MIO",B3008)),OR(ISNUMBER(SEARCH("Vaisselle",B3008)),ISNUMBER(SEARCH("vaisselle",B3008)))),"Mio Liquid Vaisselle",IF(AND(ISNUMBER(SEARCH("MIO",B3008)),ISNUMBER(SEARCH("Javel",B3008))),"Mio Javel",IF(AND(ISNUMBER(SEARCH("MIO",B3008)),ISNUMBER(SEARCH("Matic",B3008))),"Mio Matic",IF(AND(ISNUMBER(SEARCH("MIO",B3008)),OR(ISNUMBER(SEARCH("Détérgent",B3008)),ISNUMBER(SEARCH("Poudre",B3008)),ISNUMBER(SEARCH("Semi Auto",B3008)),ISNUMBER(SEARCH("1KG",B3008)),ISNUMBER(SEARCH("500G",B3008)),ISNUMBER(SEARCH("10KG",B3008)),ISNUMBER(SEARCH("1.5K",B3008)),ISNUMBER(SEARCH("215G",B3008)),ISNUMBER(SEARCH("350G",B3008)),ISNUMBER(SEARCH("90G",B3008)),ISNUMBER(SEARCH("Gold",B3008)),ISNUMBER(SEARCH("Citron",B3008)),ISNUMBER(SEARCH("Rose",B3008)),ISNUMBER(SEARCH("Lessive",B3008))),NOT(OR(ISNUMBER(SEARCH("Vaisselle",B3008)),ISNUMBER(SEARCH("Javel",B3008)),ISNUMBER(SEARCH("Matic",B3008)),ISNUMBER(SEARCH("Nettoyant",B3008)),ISNUMBER(SEARCH("Pâte",B3008)),ISNUMBER(SEARCH("Lave",B3008)),ISNUMBER(SEARCH("Détartrant",B3008))))),"Mio main (1k+500gr)",IF(AND(ISNUMBER(SEARCH("PAPILLON",B3008)),OR(ISNUMBER(SEARCH("Papier",B3008)),ISNUMBER(SEARCH("Hygiénique",B3008)),ISNUMBER(SEARCH("HYGIÉNIQUE",B3008))),NOT(OR(ISNUMBER(SEARCH("Lingette",B3008)),ISNUMBER(SEARCH("Mouchoir",B3008))))),"Papillon Papier",IF(OR(ISNUMBER(SEARCH("TAJ AL SAHAR",B3008)),ISNUMBER(SEARCH("TAJ BLADI",B3008)),ISNUMBER(SEARCH("TAJ BELADI",B3008)),ISNUMBER(SEARCH("Tilal Assahra",B3008)),ISNUMBER(SEARCH("Jawharat Asahra",B3008))),"TAJ SAHARA",IF(AND(OR(ISNUMBER(SEARCH("AL ITKANE",B3008)),ISNUMBER(SEARCH("ALITKANE",B3008)),ISNUMBER(SEARCH("PRESTO",B3008))),NOT(OR(ISNUMBER(SEARCH("Thé",B3008)),ISNUMBER(SEARCH("THE ",B3008)),ISNUMBER(SEARCH("thé",B3008)),ISNUMBER(SEARCH("SELHAM",B3008)),ISNUMBER(SEARCH("LHAFLA",B3008)),ISNUMBER(SEARCH("ZINE",B3008)),ISNUMBER(SEARCH("tiyay",B3008)),ISNUMBER(SEARCH("alouns",B3008)),ISNUMBER(SEARCH("lmhrat",B3008))))),"Al Itkrans + Presto",IF(OR(ISNUMBER(SEARCH("DALAA",B3008)),ISNUMBER(SEARCH("CS-DALAA",B3008)),ISNUMBER(SEARCH("DALINA",B3008))),"Dalaa VP / Baqqal / RP",IF(OR(LEFT(UPPER(B3008),4)="MIA ",LEFT(UPPER(B3008),6)="CS-MIA"),"Mia",IF(OR(LEFT(UPPER(B3008),5)="NOVA ",LEFT(UPPER(B3008),7)="CS-NOVA"),"Nova",IF(OR(ISNUMBER(SEARCH("PRIMA ",B3008)),ISNUMBER(SEARCH("CS-PRIMA",B3008))),"Prima",IF(OR(ISNUMBER(SEARCH("Douceur",B3008)),ISNUMBER(SEARCH("DOUCEUR",B3008))),"Douceur",IF(OR(ISNUMBER(SEARCH("SANGO",B3008)),ISNUMBER(SEARCH("CS-SANGO",B3008))),"SANGO",IF(ISNUMBER(SEARCH("BLANDOUX",B3008)),"Blandoux",IF(ISNUMBER(SEARCH("SHIWAMI",B3008)),"Shiwame",IF(ISNUMBER(SEARCH("KELLOGG",B3008)),"Kelloggs",IF(OR(ISNUMBER(SEARCH("TOBIGO",B3008)),ISNUMBER(SEARCH("DWIST",B3008))),"Tobigo",IF(OR(ISNUMBER(SEARCH("MARISOL",B3008)),ISNUMBER(SEARCH("MARESOL",B3008))),"Maresol",IF(OR(ISNUMBER(SEARCH("TAKIS",B3008)),ISNUMBER(SEARCH("TAKYS",B3008))),"TAKYS",IF(ISNUMBER(SEARCH("TAWIL",B3008)),"Tawil",IF(ISNUMBER(SEARCH("FROMY",B3008)),"Fromy",""))))))))))))))))))))))))</f>
        <v/>
      </c>
    </row>
    <row r="3009" spans="1:3" ht="18" hidden="1" customHeight="1" x14ac:dyDescent="0.3">
      <c r="A3009" s="3" t="str">
        <f>Products!A2705</f>
        <v>ART02401</v>
      </c>
      <c r="B3009" s="3" t="str">
        <f>Products!B2705</f>
        <v>Coulis De Tomates Verde 350g</v>
      </c>
      <c r="C3009" s="3" t="str">
        <f>IF(OR(ISNUMBER(SEARCH("SELHAM",B3009)),ISNUMBER(SEARCH("LHAFLA",B3009)),ISNUMBER(SEARCH("ZINE",B3009)),ISNUMBER(SEARCH("tiyay",B3009)),ISNUMBER(SEARCH("alouns",B3009)),ISNUMBER(SEARCH("lmhrat",B3009))),"The Al Itkane",IF(AND(ISNUMBER(SEARCH("CALIN",B3009)),ISNUMBER(SEARCH("RP",B3009)),NOT(ISNUMBER(SEARCH("VP",B3009)))),"Calin RP",IF(AND(ISNUMBER(SEARCH("CALIN",B3009)),ISNUMBER(SEARCH("VP",B3009))),"Calin VP",IF(AND(ISNUMBER(SEARCH("MIO",B3009)),OR(ISNUMBER(SEARCH("Vaisselle",B3009)),ISNUMBER(SEARCH("vaisselle",B3009)))),"Mio Liquid Vaisselle",IF(AND(ISNUMBER(SEARCH("MIO",B3009)),ISNUMBER(SEARCH("Javel",B3009))),"Mio Javel",IF(AND(ISNUMBER(SEARCH("MIO",B3009)),ISNUMBER(SEARCH("Matic",B3009))),"Mio Matic",IF(AND(ISNUMBER(SEARCH("MIO",B3009)),OR(ISNUMBER(SEARCH("Détérgent",B3009)),ISNUMBER(SEARCH("Poudre",B3009)),ISNUMBER(SEARCH("Semi Auto",B3009)),ISNUMBER(SEARCH("1KG",B3009)),ISNUMBER(SEARCH("500G",B3009)),ISNUMBER(SEARCH("10KG",B3009)),ISNUMBER(SEARCH("1.5K",B3009)),ISNUMBER(SEARCH("215G",B3009)),ISNUMBER(SEARCH("350G",B3009)),ISNUMBER(SEARCH("90G",B3009)),ISNUMBER(SEARCH("Gold",B3009)),ISNUMBER(SEARCH("Citron",B3009)),ISNUMBER(SEARCH("Rose",B3009)),ISNUMBER(SEARCH("Lessive",B3009))),NOT(OR(ISNUMBER(SEARCH("Vaisselle",B3009)),ISNUMBER(SEARCH("Javel",B3009)),ISNUMBER(SEARCH("Matic",B3009)),ISNUMBER(SEARCH("Nettoyant",B3009)),ISNUMBER(SEARCH("Pâte",B3009)),ISNUMBER(SEARCH("Lave",B3009)),ISNUMBER(SEARCH("Détartrant",B3009))))),"Mio main (1k+500gr)",IF(AND(ISNUMBER(SEARCH("PAPILLON",B3009)),OR(ISNUMBER(SEARCH("Papier",B3009)),ISNUMBER(SEARCH("Hygiénique",B3009)),ISNUMBER(SEARCH("HYGIÉNIQUE",B3009))),NOT(OR(ISNUMBER(SEARCH("Lingette",B3009)),ISNUMBER(SEARCH("Mouchoir",B3009))))),"Papillon Papier",IF(OR(ISNUMBER(SEARCH("TAJ AL SAHAR",B3009)),ISNUMBER(SEARCH("TAJ BLADI",B3009)),ISNUMBER(SEARCH("TAJ BELADI",B3009)),ISNUMBER(SEARCH("Tilal Assahra",B3009)),ISNUMBER(SEARCH("Jawharat Asahra",B3009))),"TAJ SAHARA",IF(AND(OR(ISNUMBER(SEARCH("AL ITKANE",B3009)),ISNUMBER(SEARCH("ALITKANE",B3009)),ISNUMBER(SEARCH("PRESTO",B3009))),NOT(OR(ISNUMBER(SEARCH("Thé",B3009)),ISNUMBER(SEARCH("THE ",B3009)),ISNUMBER(SEARCH("thé",B3009)),ISNUMBER(SEARCH("SELHAM",B3009)),ISNUMBER(SEARCH("LHAFLA",B3009)),ISNUMBER(SEARCH("ZINE",B3009)),ISNUMBER(SEARCH("tiyay",B3009)),ISNUMBER(SEARCH("alouns",B3009)),ISNUMBER(SEARCH("lmhrat",B3009))))),"Al Itkrans + Presto",IF(OR(ISNUMBER(SEARCH("DALAA",B3009)),ISNUMBER(SEARCH("CS-DALAA",B3009)),ISNUMBER(SEARCH("DALINA",B3009))),"Dalaa VP / Baqqal / RP",IF(OR(LEFT(UPPER(B3009),4)="MIA ",LEFT(UPPER(B3009),6)="CS-MIA"),"Mia",IF(OR(LEFT(UPPER(B3009),5)="NOVA ",LEFT(UPPER(B3009),7)="CS-NOVA"),"Nova",IF(OR(ISNUMBER(SEARCH("PRIMA ",B3009)),ISNUMBER(SEARCH("CS-PRIMA",B3009))),"Prima",IF(OR(ISNUMBER(SEARCH("Douceur",B3009)),ISNUMBER(SEARCH("DOUCEUR",B3009))),"Douceur",IF(OR(ISNUMBER(SEARCH("SANGO",B3009)),ISNUMBER(SEARCH("CS-SANGO",B3009))),"SANGO",IF(ISNUMBER(SEARCH("BLANDOUX",B3009)),"Blandoux",IF(ISNUMBER(SEARCH("SHIWAMI",B3009)),"Shiwame",IF(ISNUMBER(SEARCH("KELLOGG",B3009)),"Kelloggs",IF(OR(ISNUMBER(SEARCH("TOBIGO",B3009)),ISNUMBER(SEARCH("DWIST",B3009))),"Tobigo",IF(OR(ISNUMBER(SEARCH("MARISOL",B3009)),ISNUMBER(SEARCH("MARESOL",B3009))),"Maresol",IF(OR(ISNUMBER(SEARCH("TAKIS",B3009)),ISNUMBER(SEARCH("TAKYS",B3009))),"TAKYS",IF(ISNUMBER(SEARCH("TAWIL",B3009)),"Tawil",IF(ISNUMBER(SEARCH("FROMY",B3009)),"Fromy",""))))))))))))))))))))))))</f>
        <v/>
      </c>
    </row>
    <row r="3010" spans="1:3" ht="18" hidden="1" customHeight="1" x14ac:dyDescent="0.3">
      <c r="A3010" s="3" t="str">
        <f>Products!A2706</f>
        <v>ART02876</v>
      </c>
      <c r="B3010" s="3" t="str">
        <f>Products!B2706</f>
        <v>CATTALEYA Gel Douche Néroli 1L</v>
      </c>
      <c r="C3010" s="3" t="str">
        <f>IF(OR(ISNUMBER(SEARCH("SELHAM",B3010)),ISNUMBER(SEARCH("LHAFLA",B3010)),ISNUMBER(SEARCH("ZINE",B3010)),ISNUMBER(SEARCH("tiyay",B3010)),ISNUMBER(SEARCH("alouns",B3010)),ISNUMBER(SEARCH("lmhrat",B3010))),"The Al Itkane",IF(AND(ISNUMBER(SEARCH("CALIN",B3010)),ISNUMBER(SEARCH("RP",B3010)),NOT(ISNUMBER(SEARCH("VP",B3010)))),"Calin RP",IF(AND(ISNUMBER(SEARCH("CALIN",B3010)),ISNUMBER(SEARCH("VP",B3010))),"Calin VP",IF(AND(ISNUMBER(SEARCH("MIO",B3010)),OR(ISNUMBER(SEARCH("Vaisselle",B3010)),ISNUMBER(SEARCH("vaisselle",B3010)))),"Mio Liquid Vaisselle",IF(AND(ISNUMBER(SEARCH("MIO",B3010)),ISNUMBER(SEARCH("Javel",B3010))),"Mio Javel",IF(AND(ISNUMBER(SEARCH("MIO",B3010)),ISNUMBER(SEARCH("Matic",B3010))),"Mio Matic",IF(AND(ISNUMBER(SEARCH("MIO",B3010)),OR(ISNUMBER(SEARCH("Détérgent",B3010)),ISNUMBER(SEARCH("Poudre",B3010)),ISNUMBER(SEARCH("Semi Auto",B3010)),ISNUMBER(SEARCH("1KG",B3010)),ISNUMBER(SEARCH("500G",B3010)),ISNUMBER(SEARCH("10KG",B3010)),ISNUMBER(SEARCH("1.5K",B3010)),ISNUMBER(SEARCH("215G",B3010)),ISNUMBER(SEARCH("350G",B3010)),ISNUMBER(SEARCH("90G",B3010)),ISNUMBER(SEARCH("Gold",B3010)),ISNUMBER(SEARCH("Citron",B3010)),ISNUMBER(SEARCH("Rose",B3010)),ISNUMBER(SEARCH("Lessive",B3010))),NOT(OR(ISNUMBER(SEARCH("Vaisselle",B3010)),ISNUMBER(SEARCH("Javel",B3010)),ISNUMBER(SEARCH("Matic",B3010)),ISNUMBER(SEARCH("Nettoyant",B3010)),ISNUMBER(SEARCH("Pâte",B3010)),ISNUMBER(SEARCH("Lave",B3010)),ISNUMBER(SEARCH("Détartrant",B3010))))),"Mio main (1k+500gr)",IF(AND(ISNUMBER(SEARCH("PAPILLON",B3010)),OR(ISNUMBER(SEARCH("Papier",B3010)),ISNUMBER(SEARCH("Hygiénique",B3010)),ISNUMBER(SEARCH("HYGIÉNIQUE",B3010))),NOT(OR(ISNUMBER(SEARCH("Lingette",B3010)),ISNUMBER(SEARCH("Mouchoir",B3010))))),"Papillon Papier",IF(OR(ISNUMBER(SEARCH("TAJ AL SAHAR",B3010)),ISNUMBER(SEARCH("TAJ BLADI",B3010)),ISNUMBER(SEARCH("TAJ BELADI",B3010)),ISNUMBER(SEARCH("Tilal Assahra",B3010)),ISNUMBER(SEARCH("Jawharat Asahra",B3010))),"TAJ SAHARA",IF(AND(OR(ISNUMBER(SEARCH("AL ITKANE",B3010)),ISNUMBER(SEARCH("ALITKANE",B3010)),ISNUMBER(SEARCH("PRESTO",B3010))),NOT(OR(ISNUMBER(SEARCH("Thé",B3010)),ISNUMBER(SEARCH("THE ",B3010)),ISNUMBER(SEARCH("thé",B3010)),ISNUMBER(SEARCH("SELHAM",B3010)),ISNUMBER(SEARCH("LHAFLA",B3010)),ISNUMBER(SEARCH("ZINE",B3010)),ISNUMBER(SEARCH("tiyay",B3010)),ISNUMBER(SEARCH("alouns",B3010)),ISNUMBER(SEARCH("lmhrat",B3010))))),"Al Itkrans + Presto",IF(OR(ISNUMBER(SEARCH("DALAA",B3010)),ISNUMBER(SEARCH("CS-DALAA",B3010)),ISNUMBER(SEARCH("DALINA",B3010))),"Dalaa VP / Baqqal / RP",IF(OR(LEFT(UPPER(B3010),4)="MIA ",LEFT(UPPER(B3010),6)="CS-MIA"),"Mia",IF(OR(LEFT(UPPER(B3010),5)="NOVA ",LEFT(UPPER(B3010),7)="CS-NOVA"),"Nova",IF(OR(ISNUMBER(SEARCH("PRIMA ",B3010)),ISNUMBER(SEARCH("CS-PRIMA",B3010))),"Prima",IF(OR(ISNUMBER(SEARCH("Douceur",B3010)),ISNUMBER(SEARCH("DOUCEUR",B3010))),"Douceur",IF(OR(ISNUMBER(SEARCH("SANGO",B3010)),ISNUMBER(SEARCH("CS-SANGO",B3010))),"SANGO",IF(ISNUMBER(SEARCH("BLANDOUX",B3010)),"Blandoux",IF(ISNUMBER(SEARCH("SHIWAMI",B3010)),"Shiwame",IF(ISNUMBER(SEARCH("KELLOGG",B3010)),"Kelloggs",IF(OR(ISNUMBER(SEARCH("TOBIGO",B3010)),ISNUMBER(SEARCH("DWIST",B3010))),"Tobigo",IF(OR(ISNUMBER(SEARCH("MARISOL",B3010)),ISNUMBER(SEARCH("MARESOL",B3010))),"Maresol",IF(OR(ISNUMBER(SEARCH("TAKIS",B3010)),ISNUMBER(SEARCH("TAKYS",B3010))),"TAKYS",IF(ISNUMBER(SEARCH("TAWIL",B3010)),"Tawil",IF(ISNUMBER(SEARCH("FROMY",B3010)),"Fromy",""))))))))))))))))))))))))</f>
        <v/>
      </c>
    </row>
    <row r="3011" spans="1:3" ht="18" hidden="1" customHeight="1" x14ac:dyDescent="0.3">
      <c r="A3011" s="3" t="str">
        <f>Products!A2707</f>
        <v>ART02875</v>
      </c>
      <c r="B3011" s="3" t="str">
        <f>Products!B2707</f>
        <v>CATTALEYA Gel Douche Cafeina 1L</v>
      </c>
      <c r="C3011" s="3" t="str">
        <f>IF(OR(ISNUMBER(SEARCH("SELHAM",B3011)),ISNUMBER(SEARCH("LHAFLA",B3011)),ISNUMBER(SEARCH("ZINE",B3011)),ISNUMBER(SEARCH("tiyay",B3011)),ISNUMBER(SEARCH("alouns",B3011)),ISNUMBER(SEARCH("lmhrat",B3011))),"The Al Itkane",IF(AND(ISNUMBER(SEARCH("CALIN",B3011)),ISNUMBER(SEARCH("RP",B3011)),NOT(ISNUMBER(SEARCH("VP",B3011)))),"Calin RP",IF(AND(ISNUMBER(SEARCH("CALIN",B3011)),ISNUMBER(SEARCH("VP",B3011))),"Calin VP",IF(AND(ISNUMBER(SEARCH("MIO",B3011)),OR(ISNUMBER(SEARCH("Vaisselle",B3011)),ISNUMBER(SEARCH("vaisselle",B3011)))),"Mio Liquid Vaisselle",IF(AND(ISNUMBER(SEARCH("MIO",B3011)),ISNUMBER(SEARCH("Javel",B3011))),"Mio Javel",IF(AND(ISNUMBER(SEARCH("MIO",B3011)),ISNUMBER(SEARCH("Matic",B3011))),"Mio Matic",IF(AND(ISNUMBER(SEARCH("MIO",B3011)),OR(ISNUMBER(SEARCH("Détérgent",B3011)),ISNUMBER(SEARCH("Poudre",B3011)),ISNUMBER(SEARCH("Semi Auto",B3011)),ISNUMBER(SEARCH("1KG",B3011)),ISNUMBER(SEARCH("500G",B3011)),ISNUMBER(SEARCH("10KG",B3011)),ISNUMBER(SEARCH("1.5K",B3011)),ISNUMBER(SEARCH("215G",B3011)),ISNUMBER(SEARCH("350G",B3011)),ISNUMBER(SEARCH("90G",B3011)),ISNUMBER(SEARCH("Gold",B3011)),ISNUMBER(SEARCH("Citron",B3011)),ISNUMBER(SEARCH("Rose",B3011)),ISNUMBER(SEARCH("Lessive",B3011))),NOT(OR(ISNUMBER(SEARCH("Vaisselle",B3011)),ISNUMBER(SEARCH("Javel",B3011)),ISNUMBER(SEARCH("Matic",B3011)),ISNUMBER(SEARCH("Nettoyant",B3011)),ISNUMBER(SEARCH("Pâte",B3011)),ISNUMBER(SEARCH("Lave",B3011)),ISNUMBER(SEARCH("Détartrant",B3011))))),"Mio main (1k+500gr)",IF(AND(ISNUMBER(SEARCH("PAPILLON",B3011)),OR(ISNUMBER(SEARCH("Papier",B3011)),ISNUMBER(SEARCH("Hygiénique",B3011)),ISNUMBER(SEARCH("HYGIÉNIQUE",B3011))),NOT(OR(ISNUMBER(SEARCH("Lingette",B3011)),ISNUMBER(SEARCH("Mouchoir",B3011))))),"Papillon Papier",IF(OR(ISNUMBER(SEARCH("TAJ AL SAHAR",B3011)),ISNUMBER(SEARCH("TAJ BLADI",B3011)),ISNUMBER(SEARCH("TAJ BELADI",B3011)),ISNUMBER(SEARCH("Tilal Assahra",B3011)),ISNUMBER(SEARCH("Jawharat Asahra",B3011))),"TAJ SAHARA",IF(AND(OR(ISNUMBER(SEARCH("AL ITKANE",B3011)),ISNUMBER(SEARCH("ALITKANE",B3011)),ISNUMBER(SEARCH("PRESTO",B3011))),NOT(OR(ISNUMBER(SEARCH("Thé",B3011)),ISNUMBER(SEARCH("THE ",B3011)),ISNUMBER(SEARCH("thé",B3011)),ISNUMBER(SEARCH("SELHAM",B3011)),ISNUMBER(SEARCH("LHAFLA",B3011)),ISNUMBER(SEARCH("ZINE",B3011)),ISNUMBER(SEARCH("tiyay",B3011)),ISNUMBER(SEARCH("alouns",B3011)),ISNUMBER(SEARCH("lmhrat",B3011))))),"Al Itkrans + Presto",IF(OR(ISNUMBER(SEARCH("DALAA",B3011)),ISNUMBER(SEARCH("CS-DALAA",B3011)),ISNUMBER(SEARCH("DALINA",B3011))),"Dalaa VP / Baqqal / RP",IF(OR(LEFT(UPPER(B3011),4)="MIA ",LEFT(UPPER(B3011),6)="CS-MIA"),"Mia",IF(OR(LEFT(UPPER(B3011),5)="NOVA ",LEFT(UPPER(B3011),7)="CS-NOVA"),"Nova",IF(OR(ISNUMBER(SEARCH("PRIMA ",B3011)),ISNUMBER(SEARCH("CS-PRIMA",B3011))),"Prima",IF(OR(ISNUMBER(SEARCH("Douceur",B3011)),ISNUMBER(SEARCH("DOUCEUR",B3011))),"Douceur",IF(OR(ISNUMBER(SEARCH("SANGO",B3011)),ISNUMBER(SEARCH("CS-SANGO",B3011))),"SANGO",IF(ISNUMBER(SEARCH("BLANDOUX",B3011)),"Blandoux",IF(ISNUMBER(SEARCH("SHIWAMI",B3011)),"Shiwame",IF(ISNUMBER(SEARCH("KELLOGG",B3011)),"Kelloggs",IF(OR(ISNUMBER(SEARCH("TOBIGO",B3011)),ISNUMBER(SEARCH("DWIST",B3011))),"Tobigo",IF(OR(ISNUMBER(SEARCH("MARISOL",B3011)),ISNUMBER(SEARCH("MARESOL",B3011))),"Maresol",IF(OR(ISNUMBER(SEARCH("TAKIS",B3011)),ISNUMBER(SEARCH("TAKYS",B3011))),"TAKYS",IF(ISNUMBER(SEARCH("TAWIL",B3011)),"Tawil",IF(ISNUMBER(SEARCH("FROMY",B3011)),"Fromy",""))))))))))))))))))))))))</f>
        <v/>
      </c>
    </row>
    <row r="3012" spans="1:3" ht="18" hidden="1" customHeight="1" x14ac:dyDescent="0.3">
      <c r="A3012" s="3" t="str">
        <f>Products!A2708</f>
        <v>ART02394</v>
      </c>
      <c r="B3012" s="3" t="str">
        <f>Products!B2708</f>
        <v>VIVA Fromage Slices Emmental 12U</v>
      </c>
      <c r="C3012" s="3" t="str">
        <f>IF(OR(ISNUMBER(SEARCH("SELHAM",B3012)),ISNUMBER(SEARCH("LHAFLA",B3012)),ISNUMBER(SEARCH("ZINE",B3012)),ISNUMBER(SEARCH("tiyay",B3012)),ISNUMBER(SEARCH("alouns",B3012)),ISNUMBER(SEARCH("lmhrat",B3012))),"The Al Itkane",IF(AND(ISNUMBER(SEARCH("CALIN",B3012)),ISNUMBER(SEARCH("RP",B3012)),NOT(ISNUMBER(SEARCH("VP",B3012)))),"Calin RP",IF(AND(ISNUMBER(SEARCH("CALIN",B3012)),ISNUMBER(SEARCH("VP",B3012))),"Calin VP",IF(AND(ISNUMBER(SEARCH("MIO",B3012)),OR(ISNUMBER(SEARCH("Vaisselle",B3012)),ISNUMBER(SEARCH("vaisselle",B3012)))),"Mio Liquid Vaisselle",IF(AND(ISNUMBER(SEARCH("MIO",B3012)),ISNUMBER(SEARCH("Javel",B3012))),"Mio Javel",IF(AND(ISNUMBER(SEARCH("MIO",B3012)),ISNUMBER(SEARCH("Matic",B3012))),"Mio Matic",IF(AND(ISNUMBER(SEARCH("MIO",B3012)),OR(ISNUMBER(SEARCH("Détérgent",B3012)),ISNUMBER(SEARCH("Poudre",B3012)),ISNUMBER(SEARCH("Semi Auto",B3012)),ISNUMBER(SEARCH("1KG",B3012)),ISNUMBER(SEARCH("500G",B3012)),ISNUMBER(SEARCH("10KG",B3012)),ISNUMBER(SEARCH("1.5K",B3012)),ISNUMBER(SEARCH("215G",B3012)),ISNUMBER(SEARCH("350G",B3012)),ISNUMBER(SEARCH("90G",B3012)),ISNUMBER(SEARCH("Gold",B3012)),ISNUMBER(SEARCH("Citron",B3012)),ISNUMBER(SEARCH("Rose",B3012)),ISNUMBER(SEARCH("Lessive",B3012))),NOT(OR(ISNUMBER(SEARCH("Vaisselle",B3012)),ISNUMBER(SEARCH("Javel",B3012)),ISNUMBER(SEARCH("Matic",B3012)),ISNUMBER(SEARCH("Nettoyant",B3012)),ISNUMBER(SEARCH("Pâte",B3012)),ISNUMBER(SEARCH("Lave",B3012)),ISNUMBER(SEARCH("Détartrant",B3012))))),"Mio main (1k+500gr)",IF(AND(ISNUMBER(SEARCH("PAPILLON",B3012)),OR(ISNUMBER(SEARCH("Papier",B3012)),ISNUMBER(SEARCH("Hygiénique",B3012)),ISNUMBER(SEARCH("HYGIÉNIQUE",B3012))),NOT(OR(ISNUMBER(SEARCH("Lingette",B3012)),ISNUMBER(SEARCH("Mouchoir",B3012))))),"Papillon Papier",IF(OR(ISNUMBER(SEARCH("TAJ AL SAHAR",B3012)),ISNUMBER(SEARCH("TAJ BLADI",B3012)),ISNUMBER(SEARCH("TAJ BELADI",B3012)),ISNUMBER(SEARCH("Tilal Assahra",B3012)),ISNUMBER(SEARCH("Jawharat Asahra",B3012))),"TAJ SAHARA",IF(AND(OR(ISNUMBER(SEARCH("AL ITKANE",B3012)),ISNUMBER(SEARCH("ALITKANE",B3012)),ISNUMBER(SEARCH("PRESTO",B3012))),NOT(OR(ISNUMBER(SEARCH("Thé",B3012)),ISNUMBER(SEARCH("THE ",B3012)),ISNUMBER(SEARCH("thé",B3012)),ISNUMBER(SEARCH("SELHAM",B3012)),ISNUMBER(SEARCH("LHAFLA",B3012)),ISNUMBER(SEARCH("ZINE",B3012)),ISNUMBER(SEARCH("tiyay",B3012)),ISNUMBER(SEARCH("alouns",B3012)),ISNUMBER(SEARCH("lmhrat",B3012))))),"Al Itkrans + Presto",IF(OR(ISNUMBER(SEARCH("DALAA",B3012)),ISNUMBER(SEARCH("CS-DALAA",B3012)),ISNUMBER(SEARCH("DALINA",B3012))),"Dalaa VP / Baqqal / RP",IF(OR(LEFT(UPPER(B3012),4)="MIA ",LEFT(UPPER(B3012),6)="CS-MIA"),"Mia",IF(OR(LEFT(UPPER(B3012),5)="NOVA ",LEFT(UPPER(B3012),7)="CS-NOVA"),"Nova",IF(OR(ISNUMBER(SEARCH("PRIMA ",B3012)),ISNUMBER(SEARCH("CS-PRIMA",B3012))),"Prima",IF(OR(ISNUMBER(SEARCH("Douceur",B3012)),ISNUMBER(SEARCH("DOUCEUR",B3012))),"Douceur",IF(OR(ISNUMBER(SEARCH("SANGO",B3012)),ISNUMBER(SEARCH("CS-SANGO",B3012))),"SANGO",IF(ISNUMBER(SEARCH("BLANDOUX",B3012)),"Blandoux",IF(ISNUMBER(SEARCH("SHIWAMI",B3012)),"Shiwame",IF(ISNUMBER(SEARCH("KELLOGG",B3012)),"Kelloggs",IF(OR(ISNUMBER(SEARCH("TOBIGO",B3012)),ISNUMBER(SEARCH("DWIST",B3012))),"Tobigo",IF(OR(ISNUMBER(SEARCH("MARISOL",B3012)),ISNUMBER(SEARCH("MARESOL",B3012))),"Maresol",IF(OR(ISNUMBER(SEARCH("TAKIS",B3012)),ISNUMBER(SEARCH("TAKYS",B3012))),"TAKYS",IF(ISNUMBER(SEARCH("TAWIL",B3012)),"Tawil",IF(ISNUMBER(SEARCH("FROMY",B3012)),"Fromy",""))))))))))))))))))))))))</f>
        <v/>
      </c>
    </row>
    <row r="3013" spans="1:3" ht="18" hidden="1" customHeight="1" x14ac:dyDescent="0.3">
      <c r="A3013" s="3" t="str">
        <f>Products!A2709</f>
        <v>ART02393</v>
      </c>
      <c r="B3013" s="3" t="str">
        <f>Products!B2709</f>
        <v>VIVA Fromage Slices Cheddar 12U</v>
      </c>
      <c r="C3013" s="3" t="str">
        <f>IF(OR(ISNUMBER(SEARCH("SELHAM",B3013)),ISNUMBER(SEARCH("LHAFLA",B3013)),ISNUMBER(SEARCH("ZINE",B3013)),ISNUMBER(SEARCH("tiyay",B3013)),ISNUMBER(SEARCH("alouns",B3013)),ISNUMBER(SEARCH("lmhrat",B3013))),"The Al Itkane",IF(AND(ISNUMBER(SEARCH("CALIN",B3013)),ISNUMBER(SEARCH("RP",B3013)),NOT(ISNUMBER(SEARCH("VP",B3013)))),"Calin RP",IF(AND(ISNUMBER(SEARCH("CALIN",B3013)),ISNUMBER(SEARCH("VP",B3013))),"Calin VP",IF(AND(ISNUMBER(SEARCH("MIO",B3013)),OR(ISNUMBER(SEARCH("Vaisselle",B3013)),ISNUMBER(SEARCH("vaisselle",B3013)))),"Mio Liquid Vaisselle",IF(AND(ISNUMBER(SEARCH("MIO",B3013)),ISNUMBER(SEARCH("Javel",B3013))),"Mio Javel",IF(AND(ISNUMBER(SEARCH("MIO",B3013)),ISNUMBER(SEARCH("Matic",B3013))),"Mio Matic",IF(AND(ISNUMBER(SEARCH("MIO",B3013)),OR(ISNUMBER(SEARCH("Détérgent",B3013)),ISNUMBER(SEARCH("Poudre",B3013)),ISNUMBER(SEARCH("Semi Auto",B3013)),ISNUMBER(SEARCH("1KG",B3013)),ISNUMBER(SEARCH("500G",B3013)),ISNUMBER(SEARCH("10KG",B3013)),ISNUMBER(SEARCH("1.5K",B3013)),ISNUMBER(SEARCH("215G",B3013)),ISNUMBER(SEARCH("350G",B3013)),ISNUMBER(SEARCH("90G",B3013)),ISNUMBER(SEARCH("Gold",B3013)),ISNUMBER(SEARCH("Citron",B3013)),ISNUMBER(SEARCH("Rose",B3013)),ISNUMBER(SEARCH("Lessive",B3013))),NOT(OR(ISNUMBER(SEARCH("Vaisselle",B3013)),ISNUMBER(SEARCH("Javel",B3013)),ISNUMBER(SEARCH("Matic",B3013)),ISNUMBER(SEARCH("Nettoyant",B3013)),ISNUMBER(SEARCH("Pâte",B3013)),ISNUMBER(SEARCH("Lave",B3013)),ISNUMBER(SEARCH("Détartrant",B3013))))),"Mio main (1k+500gr)",IF(AND(ISNUMBER(SEARCH("PAPILLON",B3013)),OR(ISNUMBER(SEARCH("Papier",B3013)),ISNUMBER(SEARCH("Hygiénique",B3013)),ISNUMBER(SEARCH("HYGIÉNIQUE",B3013))),NOT(OR(ISNUMBER(SEARCH("Lingette",B3013)),ISNUMBER(SEARCH("Mouchoir",B3013))))),"Papillon Papier",IF(OR(ISNUMBER(SEARCH("TAJ AL SAHAR",B3013)),ISNUMBER(SEARCH("TAJ BLADI",B3013)),ISNUMBER(SEARCH("TAJ BELADI",B3013)),ISNUMBER(SEARCH("Tilal Assahra",B3013)),ISNUMBER(SEARCH("Jawharat Asahra",B3013))),"TAJ SAHARA",IF(AND(OR(ISNUMBER(SEARCH("AL ITKANE",B3013)),ISNUMBER(SEARCH("ALITKANE",B3013)),ISNUMBER(SEARCH("PRESTO",B3013))),NOT(OR(ISNUMBER(SEARCH("Thé",B3013)),ISNUMBER(SEARCH("THE ",B3013)),ISNUMBER(SEARCH("thé",B3013)),ISNUMBER(SEARCH("SELHAM",B3013)),ISNUMBER(SEARCH("LHAFLA",B3013)),ISNUMBER(SEARCH("ZINE",B3013)),ISNUMBER(SEARCH("tiyay",B3013)),ISNUMBER(SEARCH("alouns",B3013)),ISNUMBER(SEARCH("lmhrat",B3013))))),"Al Itkrans + Presto",IF(OR(ISNUMBER(SEARCH("DALAA",B3013)),ISNUMBER(SEARCH("CS-DALAA",B3013)),ISNUMBER(SEARCH("DALINA",B3013))),"Dalaa VP / Baqqal / RP",IF(OR(LEFT(UPPER(B3013),4)="MIA ",LEFT(UPPER(B3013),6)="CS-MIA"),"Mia",IF(OR(LEFT(UPPER(B3013),5)="NOVA ",LEFT(UPPER(B3013),7)="CS-NOVA"),"Nova",IF(OR(ISNUMBER(SEARCH("PRIMA ",B3013)),ISNUMBER(SEARCH("CS-PRIMA",B3013))),"Prima",IF(OR(ISNUMBER(SEARCH("Douceur",B3013)),ISNUMBER(SEARCH("DOUCEUR",B3013))),"Douceur",IF(OR(ISNUMBER(SEARCH("SANGO",B3013)),ISNUMBER(SEARCH("CS-SANGO",B3013))),"SANGO",IF(ISNUMBER(SEARCH("BLANDOUX",B3013)),"Blandoux",IF(ISNUMBER(SEARCH("SHIWAMI",B3013)),"Shiwame",IF(ISNUMBER(SEARCH("KELLOGG",B3013)),"Kelloggs",IF(OR(ISNUMBER(SEARCH("TOBIGO",B3013)),ISNUMBER(SEARCH("DWIST",B3013))),"Tobigo",IF(OR(ISNUMBER(SEARCH("MARISOL",B3013)),ISNUMBER(SEARCH("MARESOL",B3013))),"Maresol",IF(OR(ISNUMBER(SEARCH("TAKIS",B3013)),ISNUMBER(SEARCH("TAKYS",B3013))),"TAKYS",IF(ISNUMBER(SEARCH("TAWIL",B3013)),"Tawil",IF(ISNUMBER(SEARCH("FROMY",B3013)),"Fromy",""))))))))))))))))))))))))</f>
        <v/>
      </c>
    </row>
    <row r="3014" spans="1:3" ht="18" hidden="1" customHeight="1" x14ac:dyDescent="0.3">
      <c r="A3014" s="3" t="str">
        <f>Products!A2711</f>
        <v>ART02894</v>
      </c>
      <c r="B3014" s="3" t="str">
        <f>Products!B2711</f>
        <v>ELEPHANT Snack Salé 80G</v>
      </c>
      <c r="C3014" s="3" t="str">
        <f>IF(OR(ISNUMBER(SEARCH("SELHAM",B3014)),ISNUMBER(SEARCH("LHAFLA",B3014)),ISNUMBER(SEARCH("ZINE",B3014)),ISNUMBER(SEARCH("tiyay",B3014)),ISNUMBER(SEARCH("alouns",B3014)),ISNUMBER(SEARCH("lmhrat",B3014))),"The Al Itkane",IF(AND(ISNUMBER(SEARCH("CALIN",B3014)),ISNUMBER(SEARCH("RP",B3014)),NOT(ISNUMBER(SEARCH("VP",B3014)))),"Calin RP",IF(AND(ISNUMBER(SEARCH("CALIN",B3014)),ISNUMBER(SEARCH("VP",B3014))),"Calin VP",IF(AND(ISNUMBER(SEARCH("MIO",B3014)),OR(ISNUMBER(SEARCH("Vaisselle",B3014)),ISNUMBER(SEARCH("vaisselle",B3014)))),"Mio Liquid Vaisselle",IF(AND(ISNUMBER(SEARCH("MIO",B3014)),ISNUMBER(SEARCH("Javel",B3014))),"Mio Javel",IF(AND(ISNUMBER(SEARCH("MIO",B3014)),ISNUMBER(SEARCH("Matic",B3014))),"Mio Matic",IF(AND(ISNUMBER(SEARCH("MIO",B3014)),OR(ISNUMBER(SEARCH("Détérgent",B3014)),ISNUMBER(SEARCH("Poudre",B3014)),ISNUMBER(SEARCH("Semi Auto",B3014)),ISNUMBER(SEARCH("1KG",B3014)),ISNUMBER(SEARCH("500G",B3014)),ISNUMBER(SEARCH("10KG",B3014)),ISNUMBER(SEARCH("1.5K",B3014)),ISNUMBER(SEARCH("215G",B3014)),ISNUMBER(SEARCH("350G",B3014)),ISNUMBER(SEARCH("90G",B3014)),ISNUMBER(SEARCH("Gold",B3014)),ISNUMBER(SEARCH("Citron",B3014)),ISNUMBER(SEARCH("Rose",B3014)),ISNUMBER(SEARCH("Lessive",B3014))),NOT(OR(ISNUMBER(SEARCH("Vaisselle",B3014)),ISNUMBER(SEARCH("Javel",B3014)),ISNUMBER(SEARCH("Matic",B3014)),ISNUMBER(SEARCH("Nettoyant",B3014)),ISNUMBER(SEARCH("Pâte",B3014)),ISNUMBER(SEARCH("Lave",B3014)),ISNUMBER(SEARCH("Détartrant",B3014))))),"Mio main (1k+500gr)",IF(AND(ISNUMBER(SEARCH("PAPILLON",B3014)),OR(ISNUMBER(SEARCH("Papier",B3014)),ISNUMBER(SEARCH("Hygiénique",B3014)),ISNUMBER(SEARCH("HYGIÉNIQUE",B3014))),NOT(OR(ISNUMBER(SEARCH("Lingette",B3014)),ISNUMBER(SEARCH("Mouchoir",B3014))))),"Papillon Papier",IF(OR(ISNUMBER(SEARCH("TAJ AL SAHAR",B3014)),ISNUMBER(SEARCH("TAJ BLADI",B3014)),ISNUMBER(SEARCH("TAJ BELADI",B3014)),ISNUMBER(SEARCH("Tilal Assahra",B3014)),ISNUMBER(SEARCH("Jawharat Asahra",B3014))),"TAJ SAHARA",IF(AND(OR(ISNUMBER(SEARCH("AL ITKANE",B3014)),ISNUMBER(SEARCH("ALITKANE",B3014)),ISNUMBER(SEARCH("PRESTO",B3014))),NOT(OR(ISNUMBER(SEARCH("Thé",B3014)),ISNUMBER(SEARCH("THE ",B3014)),ISNUMBER(SEARCH("thé",B3014)),ISNUMBER(SEARCH("SELHAM",B3014)),ISNUMBER(SEARCH("LHAFLA",B3014)),ISNUMBER(SEARCH("ZINE",B3014)),ISNUMBER(SEARCH("tiyay",B3014)),ISNUMBER(SEARCH("alouns",B3014)),ISNUMBER(SEARCH("lmhrat",B3014))))),"Al Itkrans + Presto",IF(OR(ISNUMBER(SEARCH("DALAA",B3014)),ISNUMBER(SEARCH("CS-DALAA",B3014)),ISNUMBER(SEARCH("DALINA",B3014))),"Dalaa VP / Baqqal / RP",IF(OR(LEFT(UPPER(B3014),4)="MIA ",LEFT(UPPER(B3014),6)="CS-MIA"),"Mia",IF(OR(LEFT(UPPER(B3014),5)="NOVA ",LEFT(UPPER(B3014),7)="CS-NOVA"),"Nova",IF(OR(ISNUMBER(SEARCH("PRIMA ",B3014)),ISNUMBER(SEARCH("CS-PRIMA",B3014))),"Prima",IF(OR(ISNUMBER(SEARCH("Douceur",B3014)),ISNUMBER(SEARCH("DOUCEUR",B3014))),"Douceur",IF(OR(ISNUMBER(SEARCH("SANGO",B3014)),ISNUMBER(SEARCH("CS-SANGO",B3014))),"SANGO",IF(ISNUMBER(SEARCH("BLANDOUX",B3014)),"Blandoux",IF(ISNUMBER(SEARCH("SHIWAMI",B3014)),"Shiwame",IF(ISNUMBER(SEARCH("KELLOGG",B3014)),"Kelloggs",IF(OR(ISNUMBER(SEARCH("TOBIGO",B3014)),ISNUMBER(SEARCH("DWIST",B3014))),"Tobigo",IF(OR(ISNUMBER(SEARCH("MARISOL",B3014)),ISNUMBER(SEARCH("MARESOL",B3014))),"Maresol",IF(OR(ISNUMBER(SEARCH("TAKIS",B3014)),ISNUMBER(SEARCH("TAKYS",B3014))),"TAKYS",IF(ISNUMBER(SEARCH("TAWIL",B3014)),"Tawil",IF(ISNUMBER(SEARCH("FROMY",B3014)),"Fromy",""))))))))))))))))))))))))</f>
        <v/>
      </c>
    </row>
    <row r="3015" spans="1:3" ht="18" hidden="1" customHeight="1" x14ac:dyDescent="0.3">
      <c r="A3015" s="3" t="str">
        <f>Products!A2712</f>
        <v>ART02895</v>
      </c>
      <c r="B3015" s="3" t="str">
        <f>Products!B2712</f>
        <v>ELEPHANT Snack Salé 180G</v>
      </c>
      <c r="C3015" s="3" t="str">
        <f>IF(OR(ISNUMBER(SEARCH("SELHAM",B3015)),ISNUMBER(SEARCH("LHAFLA",B3015)),ISNUMBER(SEARCH("ZINE",B3015)),ISNUMBER(SEARCH("tiyay",B3015)),ISNUMBER(SEARCH("alouns",B3015)),ISNUMBER(SEARCH("lmhrat",B3015))),"The Al Itkane",IF(AND(ISNUMBER(SEARCH("CALIN",B3015)),ISNUMBER(SEARCH("RP",B3015)),NOT(ISNUMBER(SEARCH("VP",B3015)))),"Calin RP",IF(AND(ISNUMBER(SEARCH("CALIN",B3015)),ISNUMBER(SEARCH("VP",B3015))),"Calin VP",IF(AND(ISNUMBER(SEARCH("MIO",B3015)),OR(ISNUMBER(SEARCH("Vaisselle",B3015)),ISNUMBER(SEARCH("vaisselle",B3015)))),"Mio Liquid Vaisselle",IF(AND(ISNUMBER(SEARCH("MIO",B3015)),ISNUMBER(SEARCH("Javel",B3015))),"Mio Javel",IF(AND(ISNUMBER(SEARCH("MIO",B3015)),ISNUMBER(SEARCH("Matic",B3015))),"Mio Matic",IF(AND(ISNUMBER(SEARCH("MIO",B3015)),OR(ISNUMBER(SEARCH("Détérgent",B3015)),ISNUMBER(SEARCH("Poudre",B3015)),ISNUMBER(SEARCH("Semi Auto",B3015)),ISNUMBER(SEARCH("1KG",B3015)),ISNUMBER(SEARCH("500G",B3015)),ISNUMBER(SEARCH("10KG",B3015)),ISNUMBER(SEARCH("1.5K",B3015)),ISNUMBER(SEARCH("215G",B3015)),ISNUMBER(SEARCH("350G",B3015)),ISNUMBER(SEARCH("90G",B3015)),ISNUMBER(SEARCH("Gold",B3015)),ISNUMBER(SEARCH("Citron",B3015)),ISNUMBER(SEARCH("Rose",B3015)),ISNUMBER(SEARCH("Lessive",B3015))),NOT(OR(ISNUMBER(SEARCH("Vaisselle",B3015)),ISNUMBER(SEARCH("Javel",B3015)),ISNUMBER(SEARCH("Matic",B3015)),ISNUMBER(SEARCH("Nettoyant",B3015)),ISNUMBER(SEARCH("Pâte",B3015)),ISNUMBER(SEARCH("Lave",B3015)),ISNUMBER(SEARCH("Détartrant",B3015))))),"Mio main (1k+500gr)",IF(AND(ISNUMBER(SEARCH("PAPILLON",B3015)),OR(ISNUMBER(SEARCH("Papier",B3015)),ISNUMBER(SEARCH("Hygiénique",B3015)),ISNUMBER(SEARCH("HYGIÉNIQUE",B3015))),NOT(OR(ISNUMBER(SEARCH("Lingette",B3015)),ISNUMBER(SEARCH("Mouchoir",B3015))))),"Papillon Papier",IF(OR(ISNUMBER(SEARCH("TAJ AL SAHAR",B3015)),ISNUMBER(SEARCH("TAJ BLADI",B3015)),ISNUMBER(SEARCH("TAJ BELADI",B3015)),ISNUMBER(SEARCH("Tilal Assahra",B3015)),ISNUMBER(SEARCH("Jawharat Asahra",B3015))),"TAJ SAHARA",IF(AND(OR(ISNUMBER(SEARCH("AL ITKANE",B3015)),ISNUMBER(SEARCH("ALITKANE",B3015)),ISNUMBER(SEARCH("PRESTO",B3015))),NOT(OR(ISNUMBER(SEARCH("Thé",B3015)),ISNUMBER(SEARCH("THE ",B3015)),ISNUMBER(SEARCH("thé",B3015)),ISNUMBER(SEARCH("SELHAM",B3015)),ISNUMBER(SEARCH("LHAFLA",B3015)),ISNUMBER(SEARCH("ZINE",B3015)),ISNUMBER(SEARCH("tiyay",B3015)),ISNUMBER(SEARCH("alouns",B3015)),ISNUMBER(SEARCH("lmhrat",B3015))))),"Al Itkrans + Presto",IF(OR(ISNUMBER(SEARCH("DALAA",B3015)),ISNUMBER(SEARCH("CS-DALAA",B3015)),ISNUMBER(SEARCH("DALINA",B3015))),"Dalaa VP / Baqqal / RP",IF(OR(LEFT(UPPER(B3015),4)="MIA ",LEFT(UPPER(B3015),6)="CS-MIA"),"Mia",IF(OR(LEFT(UPPER(B3015),5)="NOVA ",LEFT(UPPER(B3015),7)="CS-NOVA"),"Nova",IF(OR(ISNUMBER(SEARCH("PRIMA ",B3015)),ISNUMBER(SEARCH("CS-PRIMA",B3015))),"Prima",IF(OR(ISNUMBER(SEARCH("Douceur",B3015)),ISNUMBER(SEARCH("DOUCEUR",B3015))),"Douceur",IF(OR(ISNUMBER(SEARCH("SANGO",B3015)),ISNUMBER(SEARCH("CS-SANGO",B3015))),"SANGO",IF(ISNUMBER(SEARCH("BLANDOUX",B3015)),"Blandoux",IF(ISNUMBER(SEARCH("SHIWAMI",B3015)),"Shiwame",IF(ISNUMBER(SEARCH("KELLOGG",B3015)),"Kelloggs",IF(OR(ISNUMBER(SEARCH("TOBIGO",B3015)),ISNUMBER(SEARCH("DWIST",B3015))),"Tobigo",IF(OR(ISNUMBER(SEARCH("MARISOL",B3015)),ISNUMBER(SEARCH("MARESOL",B3015))),"Maresol",IF(OR(ISNUMBER(SEARCH("TAKIS",B3015)),ISNUMBER(SEARCH("TAKYS",B3015))),"TAKYS",IF(ISNUMBER(SEARCH("TAWIL",B3015)),"Tawil",IF(ISNUMBER(SEARCH("FROMY",B3015)),"Fromy",""))))))))))))))))))))))))</f>
        <v/>
      </c>
    </row>
    <row r="3016" spans="1:3" ht="18" hidden="1" customHeight="1" x14ac:dyDescent="0.3">
      <c r="A3016" s="3" t="str">
        <f>Products!A2713</f>
        <v>ART02896</v>
      </c>
      <c r="B3016" s="3" t="str">
        <f>Products!B2713</f>
        <v>ELEPHANT Snack Tomatoes and Herbes 70G</v>
      </c>
      <c r="C3016" s="3" t="str">
        <f>IF(OR(ISNUMBER(SEARCH("SELHAM",B3016)),ISNUMBER(SEARCH("LHAFLA",B3016)),ISNUMBER(SEARCH("ZINE",B3016)),ISNUMBER(SEARCH("tiyay",B3016)),ISNUMBER(SEARCH("alouns",B3016)),ISNUMBER(SEARCH("lmhrat",B3016))),"The Al Itkane",IF(AND(ISNUMBER(SEARCH("CALIN",B3016)),ISNUMBER(SEARCH("RP",B3016)),NOT(ISNUMBER(SEARCH("VP",B3016)))),"Calin RP",IF(AND(ISNUMBER(SEARCH("CALIN",B3016)),ISNUMBER(SEARCH("VP",B3016))),"Calin VP",IF(AND(ISNUMBER(SEARCH("MIO",B3016)),OR(ISNUMBER(SEARCH("Vaisselle",B3016)),ISNUMBER(SEARCH("vaisselle",B3016)))),"Mio Liquid Vaisselle",IF(AND(ISNUMBER(SEARCH("MIO",B3016)),ISNUMBER(SEARCH("Javel",B3016))),"Mio Javel",IF(AND(ISNUMBER(SEARCH("MIO",B3016)),ISNUMBER(SEARCH("Matic",B3016))),"Mio Matic",IF(AND(ISNUMBER(SEARCH("MIO",B3016)),OR(ISNUMBER(SEARCH("Détérgent",B3016)),ISNUMBER(SEARCH("Poudre",B3016)),ISNUMBER(SEARCH("Semi Auto",B3016)),ISNUMBER(SEARCH("1KG",B3016)),ISNUMBER(SEARCH("500G",B3016)),ISNUMBER(SEARCH("10KG",B3016)),ISNUMBER(SEARCH("1.5K",B3016)),ISNUMBER(SEARCH("215G",B3016)),ISNUMBER(SEARCH("350G",B3016)),ISNUMBER(SEARCH("90G",B3016)),ISNUMBER(SEARCH("Gold",B3016)),ISNUMBER(SEARCH("Citron",B3016)),ISNUMBER(SEARCH("Rose",B3016)),ISNUMBER(SEARCH("Lessive",B3016))),NOT(OR(ISNUMBER(SEARCH("Vaisselle",B3016)),ISNUMBER(SEARCH("Javel",B3016)),ISNUMBER(SEARCH("Matic",B3016)),ISNUMBER(SEARCH("Nettoyant",B3016)),ISNUMBER(SEARCH("Pâte",B3016)),ISNUMBER(SEARCH("Lave",B3016)),ISNUMBER(SEARCH("Détartrant",B3016))))),"Mio main (1k+500gr)",IF(AND(ISNUMBER(SEARCH("PAPILLON",B3016)),OR(ISNUMBER(SEARCH("Papier",B3016)),ISNUMBER(SEARCH("Hygiénique",B3016)),ISNUMBER(SEARCH("HYGIÉNIQUE",B3016))),NOT(OR(ISNUMBER(SEARCH("Lingette",B3016)),ISNUMBER(SEARCH("Mouchoir",B3016))))),"Papillon Papier",IF(OR(ISNUMBER(SEARCH("TAJ AL SAHAR",B3016)),ISNUMBER(SEARCH("TAJ BLADI",B3016)),ISNUMBER(SEARCH("TAJ BELADI",B3016)),ISNUMBER(SEARCH("Tilal Assahra",B3016)),ISNUMBER(SEARCH("Jawharat Asahra",B3016))),"TAJ SAHARA",IF(AND(OR(ISNUMBER(SEARCH("AL ITKANE",B3016)),ISNUMBER(SEARCH("ALITKANE",B3016)),ISNUMBER(SEARCH("PRESTO",B3016))),NOT(OR(ISNUMBER(SEARCH("Thé",B3016)),ISNUMBER(SEARCH("THE ",B3016)),ISNUMBER(SEARCH("thé",B3016)),ISNUMBER(SEARCH("SELHAM",B3016)),ISNUMBER(SEARCH("LHAFLA",B3016)),ISNUMBER(SEARCH("ZINE",B3016)),ISNUMBER(SEARCH("tiyay",B3016)),ISNUMBER(SEARCH("alouns",B3016)),ISNUMBER(SEARCH("lmhrat",B3016))))),"Al Itkrans + Presto",IF(OR(ISNUMBER(SEARCH("DALAA",B3016)),ISNUMBER(SEARCH("CS-DALAA",B3016)),ISNUMBER(SEARCH("DALINA",B3016))),"Dalaa VP / Baqqal / RP",IF(OR(LEFT(UPPER(B3016),4)="MIA ",LEFT(UPPER(B3016),6)="CS-MIA"),"Mia",IF(OR(LEFT(UPPER(B3016),5)="NOVA ",LEFT(UPPER(B3016),7)="CS-NOVA"),"Nova",IF(OR(ISNUMBER(SEARCH("PRIMA ",B3016)),ISNUMBER(SEARCH("CS-PRIMA",B3016))),"Prima",IF(OR(ISNUMBER(SEARCH("Douceur",B3016)),ISNUMBER(SEARCH("DOUCEUR",B3016))),"Douceur",IF(OR(ISNUMBER(SEARCH("SANGO",B3016)),ISNUMBER(SEARCH("CS-SANGO",B3016))),"SANGO",IF(ISNUMBER(SEARCH("BLANDOUX",B3016)),"Blandoux",IF(ISNUMBER(SEARCH("SHIWAMI",B3016)),"Shiwame",IF(ISNUMBER(SEARCH("KELLOGG",B3016)),"Kelloggs",IF(OR(ISNUMBER(SEARCH("TOBIGO",B3016)),ISNUMBER(SEARCH("DWIST",B3016))),"Tobigo",IF(OR(ISNUMBER(SEARCH("MARISOL",B3016)),ISNUMBER(SEARCH("MARESOL",B3016))),"Maresol",IF(OR(ISNUMBER(SEARCH("TAKIS",B3016)),ISNUMBER(SEARCH("TAKYS",B3016))),"TAKYS",IF(ISNUMBER(SEARCH("TAWIL",B3016)),"Tawil",IF(ISNUMBER(SEARCH("FROMY",B3016)),"Fromy",""))))))))))))))))))))))))</f>
        <v/>
      </c>
    </row>
    <row r="3017" spans="1:3" ht="18" hidden="1" customHeight="1" x14ac:dyDescent="0.3">
      <c r="A3017" s="3" t="str">
        <f>Products!A2714</f>
        <v>ART02897</v>
      </c>
      <c r="B3017" s="3" t="str">
        <f>Products!B2714</f>
        <v>ELEPHANT Snack Tomatoes and Herbes 160G</v>
      </c>
      <c r="C3017" s="3" t="str">
        <f>IF(OR(ISNUMBER(SEARCH("SELHAM",B3017)),ISNUMBER(SEARCH("LHAFLA",B3017)),ISNUMBER(SEARCH("ZINE",B3017)),ISNUMBER(SEARCH("tiyay",B3017)),ISNUMBER(SEARCH("alouns",B3017)),ISNUMBER(SEARCH("lmhrat",B3017))),"The Al Itkane",IF(AND(ISNUMBER(SEARCH("CALIN",B3017)),ISNUMBER(SEARCH("RP",B3017)),NOT(ISNUMBER(SEARCH("VP",B3017)))),"Calin RP",IF(AND(ISNUMBER(SEARCH("CALIN",B3017)),ISNUMBER(SEARCH("VP",B3017))),"Calin VP",IF(AND(ISNUMBER(SEARCH("MIO",B3017)),OR(ISNUMBER(SEARCH("Vaisselle",B3017)),ISNUMBER(SEARCH("vaisselle",B3017)))),"Mio Liquid Vaisselle",IF(AND(ISNUMBER(SEARCH("MIO",B3017)),ISNUMBER(SEARCH("Javel",B3017))),"Mio Javel",IF(AND(ISNUMBER(SEARCH("MIO",B3017)),ISNUMBER(SEARCH("Matic",B3017))),"Mio Matic",IF(AND(ISNUMBER(SEARCH("MIO",B3017)),OR(ISNUMBER(SEARCH("Détérgent",B3017)),ISNUMBER(SEARCH("Poudre",B3017)),ISNUMBER(SEARCH("Semi Auto",B3017)),ISNUMBER(SEARCH("1KG",B3017)),ISNUMBER(SEARCH("500G",B3017)),ISNUMBER(SEARCH("10KG",B3017)),ISNUMBER(SEARCH("1.5K",B3017)),ISNUMBER(SEARCH("215G",B3017)),ISNUMBER(SEARCH("350G",B3017)),ISNUMBER(SEARCH("90G",B3017)),ISNUMBER(SEARCH("Gold",B3017)),ISNUMBER(SEARCH("Citron",B3017)),ISNUMBER(SEARCH("Rose",B3017)),ISNUMBER(SEARCH("Lessive",B3017))),NOT(OR(ISNUMBER(SEARCH("Vaisselle",B3017)),ISNUMBER(SEARCH("Javel",B3017)),ISNUMBER(SEARCH("Matic",B3017)),ISNUMBER(SEARCH("Nettoyant",B3017)),ISNUMBER(SEARCH("Pâte",B3017)),ISNUMBER(SEARCH("Lave",B3017)),ISNUMBER(SEARCH("Détartrant",B3017))))),"Mio main (1k+500gr)",IF(AND(ISNUMBER(SEARCH("PAPILLON",B3017)),OR(ISNUMBER(SEARCH("Papier",B3017)),ISNUMBER(SEARCH("Hygiénique",B3017)),ISNUMBER(SEARCH("HYGIÉNIQUE",B3017))),NOT(OR(ISNUMBER(SEARCH("Lingette",B3017)),ISNUMBER(SEARCH("Mouchoir",B3017))))),"Papillon Papier",IF(OR(ISNUMBER(SEARCH("TAJ AL SAHAR",B3017)),ISNUMBER(SEARCH("TAJ BLADI",B3017)),ISNUMBER(SEARCH("TAJ BELADI",B3017)),ISNUMBER(SEARCH("Tilal Assahra",B3017)),ISNUMBER(SEARCH("Jawharat Asahra",B3017))),"TAJ SAHARA",IF(AND(OR(ISNUMBER(SEARCH("AL ITKANE",B3017)),ISNUMBER(SEARCH("ALITKANE",B3017)),ISNUMBER(SEARCH("PRESTO",B3017))),NOT(OR(ISNUMBER(SEARCH("Thé",B3017)),ISNUMBER(SEARCH("THE ",B3017)),ISNUMBER(SEARCH("thé",B3017)),ISNUMBER(SEARCH("SELHAM",B3017)),ISNUMBER(SEARCH("LHAFLA",B3017)),ISNUMBER(SEARCH("ZINE",B3017)),ISNUMBER(SEARCH("tiyay",B3017)),ISNUMBER(SEARCH("alouns",B3017)),ISNUMBER(SEARCH("lmhrat",B3017))))),"Al Itkrans + Presto",IF(OR(ISNUMBER(SEARCH("DALAA",B3017)),ISNUMBER(SEARCH("CS-DALAA",B3017)),ISNUMBER(SEARCH("DALINA",B3017))),"Dalaa VP / Baqqal / RP",IF(OR(LEFT(UPPER(B3017),4)="MIA ",LEFT(UPPER(B3017),6)="CS-MIA"),"Mia",IF(OR(LEFT(UPPER(B3017),5)="NOVA ",LEFT(UPPER(B3017),7)="CS-NOVA"),"Nova",IF(OR(ISNUMBER(SEARCH("PRIMA ",B3017)),ISNUMBER(SEARCH("CS-PRIMA",B3017))),"Prima",IF(OR(ISNUMBER(SEARCH("Douceur",B3017)),ISNUMBER(SEARCH("DOUCEUR",B3017))),"Douceur",IF(OR(ISNUMBER(SEARCH("SANGO",B3017)),ISNUMBER(SEARCH("CS-SANGO",B3017))),"SANGO",IF(ISNUMBER(SEARCH("BLANDOUX",B3017)),"Blandoux",IF(ISNUMBER(SEARCH("SHIWAMI",B3017)),"Shiwame",IF(ISNUMBER(SEARCH("KELLOGG",B3017)),"Kelloggs",IF(OR(ISNUMBER(SEARCH("TOBIGO",B3017)),ISNUMBER(SEARCH("DWIST",B3017))),"Tobigo",IF(OR(ISNUMBER(SEARCH("MARISOL",B3017)),ISNUMBER(SEARCH("MARESOL",B3017))),"Maresol",IF(OR(ISNUMBER(SEARCH("TAKIS",B3017)),ISNUMBER(SEARCH("TAKYS",B3017))),"TAKYS",IF(ISNUMBER(SEARCH("TAWIL",B3017)),"Tawil",IF(ISNUMBER(SEARCH("FROMY",B3017)),"Fromy",""))))))))))))))))))))))))</f>
        <v/>
      </c>
    </row>
    <row r="3018" spans="1:3" ht="18" hidden="1" customHeight="1" x14ac:dyDescent="0.3">
      <c r="A3018" s="3" t="str">
        <f>Products!A2715</f>
        <v>ART02898</v>
      </c>
      <c r="B3018" s="3" t="str">
        <f>Products!B2715</f>
        <v>ELEPHANT Snack Honey Onion 70G</v>
      </c>
      <c r="C3018" s="3" t="str">
        <f>IF(OR(ISNUMBER(SEARCH("SELHAM",B3018)),ISNUMBER(SEARCH("LHAFLA",B3018)),ISNUMBER(SEARCH("ZINE",B3018)),ISNUMBER(SEARCH("tiyay",B3018)),ISNUMBER(SEARCH("alouns",B3018)),ISNUMBER(SEARCH("lmhrat",B3018))),"The Al Itkane",IF(AND(ISNUMBER(SEARCH("CALIN",B3018)),ISNUMBER(SEARCH("RP",B3018)),NOT(ISNUMBER(SEARCH("VP",B3018)))),"Calin RP",IF(AND(ISNUMBER(SEARCH("CALIN",B3018)),ISNUMBER(SEARCH("VP",B3018))),"Calin VP",IF(AND(ISNUMBER(SEARCH("MIO",B3018)),OR(ISNUMBER(SEARCH("Vaisselle",B3018)),ISNUMBER(SEARCH("vaisselle",B3018)))),"Mio Liquid Vaisselle",IF(AND(ISNUMBER(SEARCH("MIO",B3018)),ISNUMBER(SEARCH("Javel",B3018))),"Mio Javel",IF(AND(ISNUMBER(SEARCH("MIO",B3018)),ISNUMBER(SEARCH("Matic",B3018))),"Mio Matic",IF(AND(ISNUMBER(SEARCH("MIO",B3018)),OR(ISNUMBER(SEARCH("Détérgent",B3018)),ISNUMBER(SEARCH("Poudre",B3018)),ISNUMBER(SEARCH("Semi Auto",B3018)),ISNUMBER(SEARCH("1KG",B3018)),ISNUMBER(SEARCH("500G",B3018)),ISNUMBER(SEARCH("10KG",B3018)),ISNUMBER(SEARCH("1.5K",B3018)),ISNUMBER(SEARCH("215G",B3018)),ISNUMBER(SEARCH("350G",B3018)),ISNUMBER(SEARCH("90G",B3018)),ISNUMBER(SEARCH("Gold",B3018)),ISNUMBER(SEARCH("Citron",B3018)),ISNUMBER(SEARCH("Rose",B3018)),ISNUMBER(SEARCH("Lessive",B3018))),NOT(OR(ISNUMBER(SEARCH("Vaisselle",B3018)),ISNUMBER(SEARCH("Javel",B3018)),ISNUMBER(SEARCH("Matic",B3018)),ISNUMBER(SEARCH("Nettoyant",B3018)),ISNUMBER(SEARCH("Pâte",B3018)),ISNUMBER(SEARCH("Lave",B3018)),ISNUMBER(SEARCH("Détartrant",B3018))))),"Mio main (1k+500gr)",IF(AND(ISNUMBER(SEARCH("PAPILLON",B3018)),OR(ISNUMBER(SEARCH("Papier",B3018)),ISNUMBER(SEARCH("Hygiénique",B3018)),ISNUMBER(SEARCH("HYGIÉNIQUE",B3018))),NOT(OR(ISNUMBER(SEARCH("Lingette",B3018)),ISNUMBER(SEARCH("Mouchoir",B3018))))),"Papillon Papier",IF(OR(ISNUMBER(SEARCH("TAJ AL SAHAR",B3018)),ISNUMBER(SEARCH("TAJ BLADI",B3018)),ISNUMBER(SEARCH("TAJ BELADI",B3018)),ISNUMBER(SEARCH("Tilal Assahra",B3018)),ISNUMBER(SEARCH("Jawharat Asahra",B3018))),"TAJ SAHARA",IF(AND(OR(ISNUMBER(SEARCH("AL ITKANE",B3018)),ISNUMBER(SEARCH("ALITKANE",B3018)),ISNUMBER(SEARCH("PRESTO",B3018))),NOT(OR(ISNUMBER(SEARCH("Thé",B3018)),ISNUMBER(SEARCH("THE ",B3018)),ISNUMBER(SEARCH("thé",B3018)),ISNUMBER(SEARCH("SELHAM",B3018)),ISNUMBER(SEARCH("LHAFLA",B3018)),ISNUMBER(SEARCH("ZINE",B3018)),ISNUMBER(SEARCH("tiyay",B3018)),ISNUMBER(SEARCH("alouns",B3018)),ISNUMBER(SEARCH("lmhrat",B3018))))),"Al Itkrans + Presto",IF(OR(ISNUMBER(SEARCH("DALAA",B3018)),ISNUMBER(SEARCH("CS-DALAA",B3018)),ISNUMBER(SEARCH("DALINA",B3018))),"Dalaa VP / Baqqal / RP",IF(OR(LEFT(UPPER(B3018),4)="MIA ",LEFT(UPPER(B3018),6)="CS-MIA"),"Mia",IF(OR(LEFT(UPPER(B3018),5)="NOVA ",LEFT(UPPER(B3018),7)="CS-NOVA"),"Nova",IF(OR(ISNUMBER(SEARCH("PRIMA ",B3018)),ISNUMBER(SEARCH("CS-PRIMA",B3018))),"Prima",IF(OR(ISNUMBER(SEARCH("Douceur",B3018)),ISNUMBER(SEARCH("DOUCEUR",B3018))),"Douceur",IF(OR(ISNUMBER(SEARCH("SANGO",B3018)),ISNUMBER(SEARCH("CS-SANGO",B3018))),"SANGO",IF(ISNUMBER(SEARCH("BLANDOUX",B3018)),"Blandoux",IF(ISNUMBER(SEARCH("SHIWAMI",B3018)),"Shiwame",IF(ISNUMBER(SEARCH("KELLOGG",B3018)),"Kelloggs",IF(OR(ISNUMBER(SEARCH("TOBIGO",B3018)),ISNUMBER(SEARCH("DWIST",B3018))),"Tobigo",IF(OR(ISNUMBER(SEARCH("MARISOL",B3018)),ISNUMBER(SEARCH("MARESOL",B3018))),"Maresol",IF(OR(ISNUMBER(SEARCH("TAKIS",B3018)),ISNUMBER(SEARCH("TAKYS",B3018))),"TAKYS",IF(ISNUMBER(SEARCH("TAWIL",B3018)),"Tawil",IF(ISNUMBER(SEARCH("FROMY",B3018)),"Fromy",""))))))))))))))))))))))))</f>
        <v/>
      </c>
    </row>
    <row r="3019" spans="1:3" ht="18" hidden="1" customHeight="1" x14ac:dyDescent="0.3">
      <c r="A3019" s="3" t="str">
        <f>Products!A2716</f>
        <v>ART02899</v>
      </c>
      <c r="B3019" s="3" t="str">
        <f>Products!B2716</f>
        <v>ELEPHANT Snack Honey Onion 160G</v>
      </c>
      <c r="C3019" s="3" t="str">
        <f>IF(OR(ISNUMBER(SEARCH("SELHAM",B3019)),ISNUMBER(SEARCH("LHAFLA",B3019)),ISNUMBER(SEARCH("ZINE",B3019)),ISNUMBER(SEARCH("tiyay",B3019)),ISNUMBER(SEARCH("alouns",B3019)),ISNUMBER(SEARCH("lmhrat",B3019))),"The Al Itkane",IF(AND(ISNUMBER(SEARCH("CALIN",B3019)),ISNUMBER(SEARCH("RP",B3019)),NOT(ISNUMBER(SEARCH("VP",B3019)))),"Calin RP",IF(AND(ISNUMBER(SEARCH("CALIN",B3019)),ISNUMBER(SEARCH("VP",B3019))),"Calin VP",IF(AND(ISNUMBER(SEARCH("MIO",B3019)),OR(ISNUMBER(SEARCH("Vaisselle",B3019)),ISNUMBER(SEARCH("vaisselle",B3019)))),"Mio Liquid Vaisselle",IF(AND(ISNUMBER(SEARCH("MIO",B3019)),ISNUMBER(SEARCH("Javel",B3019))),"Mio Javel",IF(AND(ISNUMBER(SEARCH("MIO",B3019)),ISNUMBER(SEARCH("Matic",B3019))),"Mio Matic",IF(AND(ISNUMBER(SEARCH("MIO",B3019)),OR(ISNUMBER(SEARCH("Détérgent",B3019)),ISNUMBER(SEARCH("Poudre",B3019)),ISNUMBER(SEARCH("Semi Auto",B3019)),ISNUMBER(SEARCH("1KG",B3019)),ISNUMBER(SEARCH("500G",B3019)),ISNUMBER(SEARCH("10KG",B3019)),ISNUMBER(SEARCH("1.5K",B3019)),ISNUMBER(SEARCH("215G",B3019)),ISNUMBER(SEARCH("350G",B3019)),ISNUMBER(SEARCH("90G",B3019)),ISNUMBER(SEARCH("Gold",B3019)),ISNUMBER(SEARCH("Citron",B3019)),ISNUMBER(SEARCH("Rose",B3019)),ISNUMBER(SEARCH("Lessive",B3019))),NOT(OR(ISNUMBER(SEARCH("Vaisselle",B3019)),ISNUMBER(SEARCH("Javel",B3019)),ISNUMBER(SEARCH("Matic",B3019)),ISNUMBER(SEARCH("Nettoyant",B3019)),ISNUMBER(SEARCH("Pâte",B3019)),ISNUMBER(SEARCH("Lave",B3019)),ISNUMBER(SEARCH("Détartrant",B3019))))),"Mio main (1k+500gr)",IF(AND(ISNUMBER(SEARCH("PAPILLON",B3019)),OR(ISNUMBER(SEARCH("Papier",B3019)),ISNUMBER(SEARCH("Hygiénique",B3019)),ISNUMBER(SEARCH("HYGIÉNIQUE",B3019))),NOT(OR(ISNUMBER(SEARCH("Lingette",B3019)),ISNUMBER(SEARCH("Mouchoir",B3019))))),"Papillon Papier",IF(OR(ISNUMBER(SEARCH("TAJ AL SAHAR",B3019)),ISNUMBER(SEARCH("TAJ BLADI",B3019)),ISNUMBER(SEARCH("TAJ BELADI",B3019)),ISNUMBER(SEARCH("Tilal Assahra",B3019)),ISNUMBER(SEARCH("Jawharat Asahra",B3019))),"TAJ SAHARA",IF(AND(OR(ISNUMBER(SEARCH("AL ITKANE",B3019)),ISNUMBER(SEARCH("ALITKANE",B3019)),ISNUMBER(SEARCH("PRESTO",B3019))),NOT(OR(ISNUMBER(SEARCH("Thé",B3019)),ISNUMBER(SEARCH("THE ",B3019)),ISNUMBER(SEARCH("thé",B3019)),ISNUMBER(SEARCH("SELHAM",B3019)),ISNUMBER(SEARCH("LHAFLA",B3019)),ISNUMBER(SEARCH("ZINE",B3019)),ISNUMBER(SEARCH("tiyay",B3019)),ISNUMBER(SEARCH("alouns",B3019)),ISNUMBER(SEARCH("lmhrat",B3019))))),"Al Itkrans + Presto",IF(OR(ISNUMBER(SEARCH("DALAA",B3019)),ISNUMBER(SEARCH("CS-DALAA",B3019)),ISNUMBER(SEARCH("DALINA",B3019))),"Dalaa VP / Baqqal / RP",IF(OR(LEFT(UPPER(B3019),4)="MIA ",LEFT(UPPER(B3019),6)="CS-MIA"),"Mia",IF(OR(LEFT(UPPER(B3019),5)="NOVA ",LEFT(UPPER(B3019),7)="CS-NOVA"),"Nova",IF(OR(ISNUMBER(SEARCH("PRIMA ",B3019)),ISNUMBER(SEARCH("CS-PRIMA",B3019))),"Prima",IF(OR(ISNUMBER(SEARCH("Douceur",B3019)),ISNUMBER(SEARCH("DOUCEUR",B3019))),"Douceur",IF(OR(ISNUMBER(SEARCH("SANGO",B3019)),ISNUMBER(SEARCH("CS-SANGO",B3019))),"SANGO",IF(ISNUMBER(SEARCH("BLANDOUX",B3019)),"Blandoux",IF(ISNUMBER(SEARCH("SHIWAMI",B3019)),"Shiwame",IF(ISNUMBER(SEARCH("KELLOGG",B3019)),"Kelloggs",IF(OR(ISNUMBER(SEARCH("TOBIGO",B3019)),ISNUMBER(SEARCH("DWIST",B3019))),"Tobigo",IF(OR(ISNUMBER(SEARCH("MARISOL",B3019)),ISNUMBER(SEARCH("MARESOL",B3019))),"Maresol",IF(OR(ISNUMBER(SEARCH("TAKIS",B3019)),ISNUMBER(SEARCH("TAKYS",B3019))),"TAKYS",IF(ISNUMBER(SEARCH("TAWIL",B3019)),"Tawil",IF(ISNUMBER(SEARCH("FROMY",B3019)),"Fromy",""))))))))))))))))))))))))</f>
        <v/>
      </c>
    </row>
    <row r="3020" spans="1:3" ht="18" hidden="1" customHeight="1" x14ac:dyDescent="0.3">
      <c r="A3020" s="3" t="str">
        <f>Products!A2717</f>
        <v>ART02900</v>
      </c>
      <c r="B3020" s="3" t="str">
        <f>Products!B2717</f>
        <v>FANCY Super Extra Mix 200G</v>
      </c>
      <c r="C3020" s="3" t="str">
        <f>IF(OR(ISNUMBER(SEARCH("SELHAM",B3020)),ISNUMBER(SEARCH("LHAFLA",B3020)),ISNUMBER(SEARCH("ZINE",B3020)),ISNUMBER(SEARCH("tiyay",B3020)),ISNUMBER(SEARCH("alouns",B3020)),ISNUMBER(SEARCH("lmhrat",B3020))),"The Al Itkane",IF(AND(ISNUMBER(SEARCH("CALIN",B3020)),ISNUMBER(SEARCH("RP",B3020)),NOT(ISNUMBER(SEARCH("VP",B3020)))),"Calin RP",IF(AND(ISNUMBER(SEARCH("CALIN",B3020)),ISNUMBER(SEARCH("VP",B3020))),"Calin VP",IF(AND(ISNUMBER(SEARCH("MIO",B3020)),OR(ISNUMBER(SEARCH("Vaisselle",B3020)),ISNUMBER(SEARCH("vaisselle",B3020)))),"Mio Liquid Vaisselle",IF(AND(ISNUMBER(SEARCH("MIO",B3020)),ISNUMBER(SEARCH("Javel",B3020))),"Mio Javel",IF(AND(ISNUMBER(SEARCH("MIO",B3020)),ISNUMBER(SEARCH("Matic",B3020))),"Mio Matic",IF(AND(ISNUMBER(SEARCH("MIO",B3020)),OR(ISNUMBER(SEARCH("Détérgent",B3020)),ISNUMBER(SEARCH("Poudre",B3020)),ISNUMBER(SEARCH("Semi Auto",B3020)),ISNUMBER(SEARCH("1KG",B3020)),ISNUMBER(SEARCH("500G",B3020)),ISNUMBER(SEARCH("10KG",B3020)),ISNUMBER(SEARCH("1.5K",B3020)),ISNUMBER(SEARCH("215G",B3020)),ISNUMBER(SEARCH("350G",B3020)),ISNUMBER(SEARCH("90G",B3020)),ISNUMBER(SEARCH("Gold",B3020)),ISNUMBER(SEARCH("Citron",B3020)),ISNUMBER(SEARCH("Rose",B3020)),ISNUMBER(SEARCH("Lessive",B3020))),NOT(OR(ISNUMBER(SEARCH("Vaisselle",B3020)),ISNUMBER(SEARCH("Javel",B3020)),ISNUMBER(SEARCH("Matic",B3020)),ISNUMBER(SEARCH("Nettoyant",B3020)),ISNUMBER(SEARCH("Pâte",B3020)),ISNUMBER(SEARCH("Lave",B3020)),ISNUMBER(SEARCH("Détartrant",B3020))))),"Mio main (1k+500gr)",IF(AND(ISNUMBER(SEARCH("PAPILLON",B3020)),OR(ISNUMBER(SEARCH("Papier",B3020)),ISNUMBER(SEARCH("Hygiénique",B3020)),ISNUMBER(SEARCH("HYGIÉNIQUE",B3020))),NOT(OR(ISNUMBER(SEARCH("Lingette",B3020)),ISNUMBER(SEARCH("Mouchoir",B3020))))),"Papillon Papier",IF(OR(ISNUMBER(SEARCH("TAJ AL SAHAR",B3020)),ISNUMBER(SEARCH("TAJ BLADI",B3020)),ISNUMBER(SEARCH("TAJ BELADI",B3020)),ISNUMBER(SEARCH("Tilal Assahra",B3020)),ISNUMBER(SEARCH("Jawharat Asahra",B3020))),"TAJ SAHARA",IF(AND(OR(ISNUMBER(SEARCH("AL ITKANE",B3020)),ISNUMBER(SEARCH("ALITKANE",B3020)),ISNUMBER(SEARCH("PRESTO",B3020))),NOT(OR(ISNUMBER(SEARCH("Thé",B3020)),ISNUMBER(SEARCH("THE ",B3020)),ISNUMBER(SEARCH("thé",B3020)),ISNUMBER(SEARCH("SELHAM",B3020)),ISNUMBER(SEARCH("LHAFLA",B3020)),ISNUMBER(SEARCH("ZINE",B3020)),ISNUMBER(SEARCH("tiyay",B3020)),ISNUMBER(SEARCH("alouns",B3020)),ISNUMBER(SEARCH("lmhrat",B3020))))),"Al Itkrans + Presto",IF(OR(ISNUMBER(SEARCH("DALAA",B3020)),ISNUMBER(SEARCH("CS-DALAA",B3020)),ISNUMBER(SEARCH("DALINA",B3020))),"Dalaa VP / Baqqal / RP",IF(OR(LEFT(UPPER(B3020),4)="MIA ",LEFT(UPPER(B3020),6)="CS-MIA"),"Mia",IF(OR(LEFT(UPPER(B3020),5)="NOVA ",LEFT(UPPER(B3020),7)="CS-NOVA"),"Nova",IF(OR(ISNUMBER(SEARCH("PRIMA ",B3020)),ISNUMBER(SEARCH("CS-PRIMA",B3020))),"Prima",IF(OR(ISNUMBER(SEARCH("Douceur",B3020)),ISNUMBER(SEARCH("DOUCEUR",B3020))),"Douceur",IF(OR(ISNUMBER(SEARCH("SANGO",B3020)),ISNUMBER(SEARCH("CS-SANGO",B3020))),"SANGO",IF(ISNUMBER(SEARCH("BLANDOUX",B3020)),"Blandoux",IF(ISNUMBER(SEARCH("SHIWAMI",B3020)),"Shiwame",IF(ISNUMBER(SEARCH("KELLOGG",B3020)),"Kelloggs",IF(OR(ISNUMBER(SEARCH("TOBIGO",B3020)),ISNUMBER(SEARCH("DWIST",B3020))),"Tobigo",IF(OR(ISNUMBER(SEARCH("MARISOL",B3020)),ISNUMBER(SEARCH("MARESOL",B3020))),"Maresol",IF(OR(ISNUMBER(SEARCH("TAKIS",B3020)),ISNUMBER(SEARCH("TAKYS",B3020))),"TAKYS",IF(ISNUMBER(SEARCH("TAWIL",B3020)),"Tawil",IF(ISNUMBER(SEARCH("FROMY",B3020)),"Fromy",""))))))))))))))))))))))))</f>
        <v/>
      </c>
    </row>
    <row r="3021" spans="1:3" ht="18" hidden="1" customHeight="1" x14ac:dyDescent="0.3">
      <c r="A3021" s="3" t="str">
        <f>Products!A2718</f>
        <v>ART02901</v>
      </c>
      <c r="B3021" s="3" t="str">
        <f>Products!B2718</f>
        <v>FANCY Graines De Courge Grillées 150G</v>
      </c>
      <c r="C3021" s="3" t="str">
        <f>IF(OR(ISNUMBER(SEARCH("SELHAM",B3021)),ISNUMBER(SEARCH("LHAFLA",B3021)),ISNUMBER(SEARCH("ZINE",B3021)),ISNUMBER(SEARCH("tiyay",B3021)),ISNUMBER(SEARCH("alouns",B3021)),ISNUMBER(SEARCH("lmhrat",B3021))),"The Al Itkane",IF(AND(ISNUMBER(SEARCH("CALIN",B3021)),ISNUMBER(SEARCH("RP",B3021)),NOT(ISNUMBER(SEARCH("VP",B3021)))),"Calin RP",IF(AND(ISNUMBER(SEARCH("CALIN",B3021)),ISNUMBER(SEARCH("VP",B3021))),"Calin VP",IF(AND(ISNUMBER(SEARCH("MIO",B3021)),OR(ISNUMBER(SEARCH("Vaisselle",B3021)),ISNUMBER(SEARCH("vaisselle",B3021)))),"Mio Liquid Vaisselle",IF(AND(ISNUMBER(SEARCH("MIO",B3021)),ISNUMBER(SEARCH("Javel",B3021))),"Mio Javel",IF(AND(ISNUMBER(SEARCH("MIO",B3021)),ISNUMBER(SEARCH("Matic",B3021))),"Mio Matic",IF(AND(ISNUMBER(SEARCH("MIO",B3021)),OR(ISNUMBER(SEARCH("Détérgent",B3021)),ISNUMBER(SEARCH("Poudre",B3021)),ISNUMBER(SEARCH("Semi Auto",B3021)),ISNUMBER(SEARCH("1KG",B3021)),ISNUMBER(SEARCH("500G",B3021)),ISNUMBER(SEARCH("10KG",B3021)),ISNUMBER(SEARCH("1.5K",B3021)),ISNUMBER(SEARCH("215G",B3021)),ISNUMBER(SEARCH("350G",B3021)),ISNUMBER(SEARCH("90G",B3021)),ISNUMBER(SEARCH("Gold",B3021)),ISNUMBER(SEARCH("Citron",B3021)),ISNUMBER(SEARCH("Rose",B3021)),ISNUMBER(SEARCH("Lessive",B3021))),NOT(OR(ISNUMBER(SEARCH("Vaisselle",B3021)),ISNUMBER(SEARCH("Javel",B3021)),ISNUMBER(SEARCH("Matic",B3021)),ISNUMBER(SEARCH("Nettoyant",B3021)),ISNUMBER(SEARCH("Pâte",B3021)),ISNUMBER(SEARCH("Lave",B3021)),ISNUMBER(SEARCH("Détartrant",B3021))))),"Mio main (1k+500gr)",IF(AND(ISNUMBER(SEARCH("PAPILLON",B3021)),OR(ISNUMBER(SEARCH("Papier",B3021)),ISNUMBER(SEARCH("Hygiénique",B3021)),ISNUMBER(SEARCH("HYGIÉNIQUE",B3021))),NOT(OR(ISNUMBER(SEARCH("Lingette",B3021)),ISNUMBER(SEARCH("Mouchoir",B3021))))),"Papillon Papier",IF(OR(ISNUMBER(SEARCH("TAJ AL SAHAR",B3021)),ISNUMBER(SEARCH("TAJ BLADI",B3021)),ISNUMBER(SEARCH("TAJ BELADI",B3021)),ISNUMBER(SEARCH("Tilal Assahra",B3021)),ISNUMBER(SEARCH("Jawharat Asahra",B3021))),"TAJ SAHARA",IF(AND(OR(ISNUMBER(SEARCH("AL ITKANE",B3021)),ISNUMBER(SEARCH("ALITKANE",B3021)),ISNUMBER(SEARCH("PRESTO",B3021))),NOT(OR(ISNUMBER(SEARCH("Thé",B3021)),ISNUMBER(SEARCH("THE ",B3021)),ISNUMBER(SEARCH("thé",B3021)),ISNUMBER(SEARCH("SELHAM",B3021)),ISNUMBER(SEARCH("LHAFLA",B3021)),ISNUMBER(SEARCH("ZINE",B3021)),ISNUMBER(SEARCH("tiyay",B3021)),ISNUMBER(SEARCH("alouns",B3021)),ISNUMBER(SEARCH("lmhrat",B3021))))),"Al Itkrans + Presto",IF(OR(ISNUMBER(SEARCH("DALAA",B3021)),ISNUMBER(SEARCH("CS-DALAA",B3021)),ISNUMBER(SEARCH("DALINA",B3021))),"Dalaa VP / Baqqal / RP",IF(OR(LEFT(UPPER(B3021),4)="MIA ",LEFT(UPPER(B3021),6)="CS-MIA"),"Mia",IF(OR(LEFT(UPPER(B3021),5)="NOVA ",LEFT(UPPER(B3021),7)="CS-NOVA"),"Nova",IF(OR(ISNUMBER(SEARCH("PRIMA ",B3021)),ISNUMBER(SEARCH("CS-PRIMA",B3021))),"Prima",IF(OR(ISNUMBER(SEARCH("Douceur",B3021)),ISNUMBER(SEARCH("DOUCEUR",B3021))),"Douceur",IF(OR(ISNUMBER(SEARCH("SANGO",B3021)),ISNUMBER(SEARCH("CS-SANGO",B3021))),"SANGO",IF(ISNUMBER(SEARCH("BLANDOUX",B3021)),"Blandoux",IF(ISNUMBER(SEARCH("SHIWAMI",B3021)),"Shiwame",IF(ISNUMBER(SEARCH("KELLOGG",B3021)),"Kelloggs",IF(OR(ISNUMBER(SEARCH("TOBIGO",B3021)),ISNUMBER(SEARCH("DWIST",B3021))),"Tobigo",IF(OR(ISNUMBER(SEARCH("MARISOL",B3021)),ISNUMBER(SEARCH("MARESOL",B3021))),"Maresol",IF(OR(ISNUMBER(SEARCH("TAKIS",B3021)),ISNUMBER(SEARCH("TAKYS",B3021))),"TAKYS",IF(ISNUMBER(SEARCH("TAWIL",B3021)),"Tawil",IF(ISNUMBER(SEARCH("FROMY",B3021)),"Fromy",""))))))))))))))))))))))))</f>
        <v/>
      </c>
    </row>
    <row r="3022" spans="1:3" ht="18" hidden="1" customHeight="1" x14ac:dyDescent="0.3">
      <c r="A3022" s="3" t="str">
        <f>Products!A2719</f>
        <v>ART02902</v>
      </c>
      <c r="B3022" s="3" t="str">
        <f>Products!B2719</f>
        <v>FANCY Graines De Tournesol Grillées 120G</v>
      </c>
      <c r="C3022" s="3" t="str">
        <f>IF(OR(ISNUMBER(SEARCH("SELHAM",B3022)),ISNUMBER(SEARCH("LHAFLA",B3022)),ISNUMBER(SEARCH("ZINE",B3022)),ISNUMBER(SEARCH("tiyay",B3022)),ISNUMBER(SEARCH("alouns",B3022)),ISNUMBER(SEARCH("lmhrat",B3022))),"The Al Itkane",IF(AND(ISNUMBER(SEARCH("CALIN",B3022)),ISNUMBER(SEARCH("RP",B3022)),NOT(ISNUMBER(SEARCH("VP",B3022)))),"Calin RP",IF(AND(ISNUMBER(SEARCH("CALIN",B3022)),ISNUMBER(SEARCH("VP",B3022))),"Calin VP",IF(AND(ISNUMBER(SEARCH("MIO",B3022)),OR(ISNUMBER(SEARCH("Vaisselle",B3022)),ISNUMBER(SEARCH("vaisselle",B3022)))),"Mio Liquid Vaisselle",IF(AND(ISNUMBER(SEARCH("MIO",B3022)),ISNUMBER(SEARCH("Javel",B3022))),"Mio Javel",IF(AND(ISNUMBER(SEARCH("MIO",B3022)),ISNUMBER(SEARCH("Matic",B3022))),"Mio Matic",IF(AND(ISNUMBER(SEARCH("MIO",B3022)),OR(ISNUMBER(SEARCH("Détérgent",B3022)),ISNUMBER(SEARCH("Poudre",B3022)),ISNUMBER(SEARCH("Semi Auto",B3022)),ISNUMBER(SEARCH("1KG",B3022)),ISNUMBER(SEARCH("500G",B3022)),ISNUMBER(SEARCH("10KG",B3022)),ISNUMBER(SEARCH("1.5K",B3022)),ISNUMBER(SEARCH("215G",B3022)),ISNUMBER(SEARCH("350G",B3022)),ISNUMBER(SEARCH("90G",B3022)),ISNUMBER(SEARCH("Gold",B3022)),ISNUMBER(SEARCH("Citron",B3022)),ISNUMBER(SEARCH("Rose",B3022)),ISNUMBER(SEARCH("Lessive",B3022))),NOT(OR(ISNUMBER(SEARCH("Vaisselle",B3022)),ISNUMBER(SEARCH("Javel",B3022)),ISNUMBER(SEARCH("Matic",B3022)),ISNUMBER(SEARCH("Nettoyant",B3022)),ISNUMBER(SEARCH("Pâte",B3022)),ISNUMBER(SEARCH("Lave",B3022)),ISNUMBER(SEARCH("Détartrant",B3022))))),"Mio main (1k+500gr)",IF(AND(ISNUMBER(SEARCH("PAPILLON",B3022)),OR(ISNUMBER(SEARCH("Papier",B3022)),ISNUMBER(SEARCH("Hygiénique",B3022)),ISNUMBER(SEARCH("HYGIÉNIQUE",B3022))),NOT(OR(ISNUMBER(SEARCH("Lingette",B3022)),ISNUMBER(SEARCH("Mouchoir",B3022))))),"Papillon Papier",IF(OR(ISNUMBER(SEARCH("TAJ AL SAHAR",B3022)),ISNUMBER(SEARCH("TAJ BLADI",B3022)),ISNUMBER(SEARCH("TAJ BELADI",B3022)),ISNUMBER(SEARCH("Tilal Assahra",B3022)),ISNUMBER(SEARCH("Jawharat Asahra",B3022))),"TAJ SAHARA",IF(AND(OR(ISNUMBER(SEARCH("AL ITKANE",B3022)),ISNUMBER(SEARCH("ALITKANE",B3022)),ISNUMBER(SEARCH("PRESTO",B3022))),NOT(OR(ISNUMBER(SEARCH("Thé",B3022)),ISNUMBER(SEARCH("THE ",B3022)),ISNUMBER(SEARCH("thé",B3022)),ISNUMBER(SEARCH("SELHAM",B3022)),ISNUMBER(SEARCH("LHAFLA",B3022)),ISNUMBER(SEARCH("ZINE",B3022)),ISNUMBER(SEARCH("tiyay",B3022)),ISNUMBER(SEARCH("alouns",B3022)),ISNUMBER(SEARCH("lmhrat",B3022))))),"Al Itkrans + Presto",IF(OR(ISNUMBER(SEARCH("DALAA",B3022)),ISNUMBER(SEARCH("CS-DALAA",B3022)),ISNUMBER(SEARCH("DALINA",B3022))),"Dalaa VP / Baqqal / RP",IF(OR(LEFT(UPPER(B3022),4)="MIA ",LEFT(UPPER(B3022),6)="CS-MIA"),"Mia",IF(OR(LEFT(UPPER(B3022),5)="NOVA ",LEFT(UPPER(B3022),7)="CS-NOVA"),"Nova",IF(OR(ISNUMBER(SEARCH("PRIMA ",B3022)),ISNUMBER(SEARCH("CS-PRIMA",B3022))),"Prima",IF(OR(ISNUMBER(SEARCH("Douceur",B3022)),ISNUMBER(SEARCH("DOUCEUR",B3022))),"Douceur",IF(OR(ISNUMBER(SEARCH("SANGO",B3022)),ISNUMBER(SEARCH("CS-SANGO",B3022))),"SANGO",IF(ISNUMBER(SEARCH("BLANDOUX",B3022)),"Blandoux",IF(ISNUMBER(SEARCH("SHIWAMI",B3022)),"Shiwame",IF(ISNUMBER(SEARCH("KELLOGG",B3022)),"Kelloggs",IF(OR(ISNUMBER(SEARCH("TOBIGO",B3022)),ISNUMBER(SEARCH("DWIST",B3022))),"Tobigo",IF(OR(ISNUMBER(SEARCH("MARISOL",B3022)),ISNUMBER(SEARCH("MARESOL",B3022))),"Maresol",IF(OR(ISNUMBER(SEARCH("TAKIS",B3022)),ISNUMBER(SEARCH("TAKYS",B3022))),"TAKYS",IF(ISNUMBER(SEARCH("TAWIL",B3022)),"Tawil",IF(ISNUMBER(SEARCH("FROMY",B3022)),"Fromy",""))))))))))))))))))))))))</f>
        <v/>
      </c>
    </row>
    <row r="3023" spans="1:3" ht="18" hidden="1" customHeight="1" x14ac:dyDescent="0.3">
      <c r="A3023" s="3" t="str">
        <f>Products!A2720</f>
        <v>ART02903</v>
      </c>
      <c r="B3023" s="3" t="str">
        <f>Products!B2720</f>
        <v>FANCY Amandes salées 120G</v>
      </c>
      <c r="C3023" s="3" t="str">
        <f>IF(OR(ISNUMBER(SEARCH("SELHAM",B3023)),ISNUMBER(SEARCH("LHAFLA",B3023)),ISNUMBER(SEARCH("ZINE",B3023)),ISNUMBER(SEARCH("tiyay",B3023)),ISNUMBER(SEARCH("alouns",B3023)),ISNUMBER(SEARCH("lmhrat",B3023))),"The Al Itkane",IF(AND(ISNUMBER(SEARCH("CALIN",B3023)),ISNUMBER(SEARCH("RP",B3023)),NOT(ISNUMBER(SEARCH("VP",B3023)))),"Calin RP",IF(AND(ISNUMBER(SEARCH("CALIN",B3023)),ISNUMBER(SEARCH("VP",B3023))),"Calin VP",IF(AND(ISNUMBER(SEARCH("MIO",B3023)),OR(ISNUMBER(SEARCH("Vaisselle",B3023)),ISNUMBER(SEARCH("vaisselle",B3023)))),"Mio Liquid Vaisselle",IF(AND(ISNUMBER(SEARCH("MIO",B3023)),ISNUMBER(SEARCH("Javel",B3023))),"Mio Javel",IF(AND(ISNUMBER(SEARCH("MIO",B3023)),ISNUMBER(SEARCH("Matic",B3023))),"Mio Matic",IF(AND(ISNUMBER(SEARCH("MIO",B3023)),OR(ISNUMBER(SEARCH("Détérgent",B3023)),ISNUMBER(SEARCH("Poudre",B3023)),ISNUMBER(SEARCH("Semi Auto",B3023)),ISNUMBER(SEARCH("1KG",B3023)),ISNUMBER(SEARCH("500G",B3023)),ISNUMBER(SEARCH("10KG",B3023)),ISNUMBER(SEARCH("1.5K",B3023)),ISNUMBER(SEARCH("215G",B3023)),ISNUMBER(SEARCH("350G",B3023)),ISNUMBER(SEARCH("90G",B3023)),ISNUMBER(SEARCH("Gold",B3023)),ISNUMBER(SEARCH("Citron",B3023)),ISNUMBER(SEARCH("Rose",B3023)),ISNUMBER(SEARCH("Lessive",B3023))),NOT(OR(ISNUMBER(SEARCH("Vaisselle",B3023)),ISNUMBER(SEARCH("Javel",B3023)),ISNUMBER(SEARCH("Matic",B3023)),ISNUMBER(SEARCH("Nettoyant",B3023)),ISNUMBER(SEARCH("Pâte",B3023)),ISNUMBER(SEARCH("Lave",B3023)),ISNUMBER(SEARCH("Détartrant",B3023))))),"Mio main (1k+500gr)",IF(AND(ISNUMBER(SEARCH("PAPILLON",B3023)),OR(ISNUMBER(SEARCH("Papier",B3023)),ISNUMBER(SEARCH("Hygiénique",B3023)),ISNUMBER(SEARCH("HYGIÉNIQUE",B3023))),NOT(OR(ISNUMBER(SEARCH("Lingette",B3023)),ISNUMBER(SEARCH("Mouchoir",B3023))))),"Papillon Papier",IF(OR(ISNUMBER(SEARCH("TAJ AL SAHAR",B3023)),ISNUMBER(SEARCH("TAJ BLADI",B3023)),ISNUMBER(SEARCH("TAJ BELADI",B3023)),ISNUMBER(SEARCH("Tilal Assahra",B3023)),ISNUMBER(SEARCH("Jawharat Asahra",B3023))),"TAJ SAHARA",IF(AND(OR(ISNUMBER(SEARCH("AL ITKANE",B3023)),ISNUMBER(SEARCH("ALITKANE",B3023)),ISNUMBER(SEARCH("PRESTO",B3023))),NOT(OR(ISNUMBER(SEARCH("Thé",B3023)),ISNUMBER(SEARCH("THE ",B3023)),ISNUMBER(SEARCH("thé",B3023)),ISNUMBER(SEARCH("SELHAM",B3023)),ISNUMBER(SEARCH("LHAFLA",B3023)),ISNUMBER(SEARCH("ZINE",B3023)),ISNUMBER(SEARCH("tiyay",B3023)),ISNUMBER(SEARCH("alouns",B3023)),ISNUMBER(SEARCH("lmhrat",B3023))))),"Al Itkrans + Presto",IF(OR(ISNUMBER(SEARCH("DALAA",B3023)),ISNUMBER(SEARCH("CS-DALAA",B3023)),ISNUMBER(SEARCH("DALINA",B3023))),"Dalaa VP / Baqqal / RP",IF(OR(LEFT(UPPER(B3023),4)="MIA ",LEFT(UPPER(B3023),6)="CS-MIA"),"Mia",IF(OR(LEFT(UPPER(B3023),5)="NOVA ",LEFT(UPPER(B3023),7)="CS-NOVA"),"Nova",IF(OR(ISNUMBER(SEARCH("PRIMA ",B3023)),ISNUMBER(SEARCH("CS-PRIMA",B3023))),"Prima",IF(OR(ISNUMBER(SEARCH("Douceur",B3023)),ISNUMBER(SEARCH("DOUCEUR",B3023))),"Douceur",IF(OR(ISNUMBER(SEARCH("SANGO",B3023)),ISNUMBER(SEARCH("CS-SANGO",B3023))),"SANGO",IF(ISNUMBER(SEARCH("BLANDOUX",B3023)),"Blandoux",IF(ISNUMBER(SEARCH("SHIWAMI",B3023)),"Shiwame",IF(ISNUMBER(SEARCH("KELLOGG",B3023)),"Kelloggs",IF(OR(ISNUMBER(SEARCH("TOBIGO",B3023)),ISNUMBER(SEARCH("DWIST",B3023))),"Tobigo",IF(OR(ISNUMBER(SEARCH("MARISOL",B3023)),ISNUMBER(SEARCH("MARESOL",B3023))),"Maresol",IF(OR(ISNUMBER(SEARCH("TAKIS",B3023)),ISNUMBER(SEARCH("TAKYS",B3023))),"TAKYS",IF(ISNUMBER(SEARCH("TAWIL",B3023)),"Tawil",IF(ISNUMBER(SEARCH("FROMY",B3023)),"Fromy",""))))))))))))))))))))))))</f>
        <v/>
      </c>
    </row>
    <row r="3024" spans="1:3" ht="18" hidden="1" customHeight="1" x14ac:dyDescent="0.3">
      <c r="A3024" s="3" t="str">
        <f>Products!A2721</f>
        <v>ART02904</v>
      </c>
      <c r="B3024" s="3" t="str">
        <f>Products!B2721</f>
        <v>FANCY Amandes Fumées Grillées 120G</v>
      </c>
      <c r="C3024" s="3" t="str">
        <f>IF(OR(ISNUMBER(SEARCH("SELHAM",B3024)),ISNUMBER(SEARCH("LHAFLA",B3024)),ISNUMBER(SEARCH("ZINE",B3024)),ISNUMBER(SEARCH("tiyay",B3024)),ISNUMBER(SEARCH("alouns",B3024)),ISNUMBER(SEARCH("lmhrat",B3024))),"The Al Itkane",IF(AND(ISNUMBER(SEARCH("CALIN",B3024)),ISNUMBER(SEARCH("RP",B3024)),NOT(ISNUMBER(SEARCH("VP",B3024)))),"Calin RP",IF(AND(ISNUMBER(SEARCH("CALIN",B3024)),ISNUMBER(SEARCH("VP",B3024))),"Calin VP",IF(AND(ISNUMBER(SEARCH("MIO",B3024)),OR(ISNUMBER(SEARCH("Vaisselle",B3024)),ISNUMBER(SEARCH("vaisselle",B3024)))),"Mio Liquid Vaisselle",IF(AND(ISNUMBER(SEARCH("MIO",B3024)),ISNUMBER(SEARCH("Javel",B3024))),"Mio Javel",IF(AND(ISNUMBER(SEARCH("MIO",B3024)),ISNUMBER(SEARCH("Matic",B3024))),"Mio Matic",IF(AND(ISNUMBER(SEARCH("MIO",B3024)),OR(ISNUMBER(SEARCH("Détérgent",B3024)),ISNUMBER(SEARCH("Poudre",B3024)),ISNUMBER(SEARCH("Semi Auto",B3024)),ISNUMBER(SEARCH("1KG",B3024)),ISNUMBER(SEARCH("500G",B3024)),ISNUMBER(SEARCH("10KG",B3024)),ISNUMBER(SEARCH("1.5K",B3024)),ISNUMBER(SEARCH("215G",B3024)),ISNUMBER(SEARCH("350G",B3024)),ISNUMBER(SEARCH("90G",B3024)),ISNUMBER(SEARCH("Gold",B3024)),ISNUMBER(SEARCH("Citron",B3024)),ISNUMBER(SEARCH("Rose",B3024)),ISNUMBER(SEARCH("Lessive",B3024))),NOT(OR(ISNUMBER(SEARCH("Vaisselle",B3024)),ISNUMBER(SEARCH("Javel",B3024)),ISNUMBER(SEARCH("Matic",B3024)),ISNUMBER(SEARCH("Nettoyant",B3024)),ISNUMBER(SEARCH("Pâte",B3024)),ISNUMBER(SEARCH("Lave",B3024)),ISNUMBER(SEARCH("Détartrant",B3024))))),"Mio main (1k+500gr)",IF(AND(ISNUMBER(SEARCH("PAPILLON",B3024)),OR(ISNUMBER(SEARCH("Papier",B3024)),ISNUMBER(SEARCH("Hygiénique",B3024)),ISNUMBER(SEARCH("HYGIÉNIQUE",B3024))),NOT(OR(ISNUMBER(SEARCH("Lingette",B3024)),ISNUMBER(SEARCH("Mouchoir",B3024))))),"Papillon Papier",IF(OR(ISNUMBER(SEARCH("TAJ AL SAHAR",B3024)),ISNUMBER(SEARCH("TAJ BLADI",B3024)),ISNUMBER(SEARCH("TAJ BELADI",B3024)),ISNUMBER(SEARCH("Tilal Assahra",B3024)),ISNUMBER(SEARCH("Jawharat Asahra",B3024))),"TAJ SAHARA",IF(AND(OR(ISNUMBER(SEARCH("AL ITKANE",B3024)),ISNUMBER(SEARCH("ALITKANE",B3024)),ISNUMBER(SEARCH("PRESTO",B3024))),NOT(OR(ISNUMBER(SEARCH("Thé",B3024)),ISNUMBER(SEARCH("THE ",B3024)),ISNUMBER(SEARCH("thé",B3024)),ISNUMBER(SEARCH("SELHAM",B3024)),ISNUMBER(SEARCH("LHAFLA",B3024)),ISNUMBER(SEARCH("ZINE",B3024)),ISNUMBER(SEARCH("tiyay",B3024)),ISNUMBER(SEARCH("alouns",B3024)),ISNUMBER(SEARCH("lmhrat",B3024))))),"Al Itkrans + Presto",IF(OR(ISNUMBER(SEARCH("DALAA",B3024)),ISNUMBER(SEARCH("CS-DALAA",B3024)),ISNUMBER(SEARCH("DALINA",B3024))),"Dalaa VP / Baqqal / RP",IF(OR(LEFT(UPPER(B3024),4)="MIA ",LEFT(UPPER(B3024),6)="CS-MIA"),"Mia",IF(OR(LEFT(UPPER(B3024),5)="NOVA ",LEFT(UPPER(B3024),7)="CS-NOVA"),"Nova",IF(OR(ISNUMBER(SEARCH("PRIMA ",B3024)),ISNUMBER(SEARCH("CS-PRIMA",B3024))),"Prima",IF(OR(ISNUMBER(SEARCH("Douceur",B3024)),ISNUMBER(SEARCH("DOUCEUR",B3024))),"Douceur",IF(OR(ISNUMBER(SEARCH("SANGO",B3024)),ISNUMBER(SEARCH("CS-SANGO",B3024))),"SANGO",IF(ISNUMBER(SEARCH("BLANDOUX",B3024)),"Blandoux",IF(ISNUMBER(SEARCH("SHIWAMI",B3024)),"Shiwame",IF(ISNUMBER(SEARCH("KELLOGG",B3024)),"Kelloggs",IF(OR(ISNUMBER(SEARCH("TOBIGO",B3024)),ISNUMBER(SEARCH("DWIST",B3024))),"Tobigo",IF(OR(ISNUMBER(SEARCH("MARISOL",B3024)),ISNUMBER(SEARCH("MARESOL",B3024))),"Maresol",IF(OR(ISNUMBER(SEARCH("TAKIS",B3024)),ISNUMBER(SEARCH("TAKYS",B3024))),"TAKYS",IF(ISNUMBER(SEARCH("TAWIL",B3024)),"Tawil",IF(ISNUMBER(SEARCH("FROMY",B3024)),"Fromy",""))))))))))))))))))))))))</f>
        <v/>
      </c>
    </row>
    <row r="3025" spans="1:3" ht="18" hidden="1" customHeight="1" x14ac:dyDescent="0.3">
      <c r="A3025" s="3" t="str">
        <f>Products!A2722</f>
        <v>ART02905</v>
      </c>
      <c r="B3025" s="3" t="str">
        <f>Products!B2722</f>
        <v>FANCY  Cajou Salées  120G</v>
      </c>
      <c r="C3025" s="3" t="str">
        <f>IF(OR(ISNUMBER(SEARCH("SELHAM",B3025)),ISNUMBER(SEARCH("LHAFLA",B3025)),ISNUMBER(SEARCH("ZINE",B3025)),ISNUMBER(SEARCH("tiyay",B3025)),ISNUMBER(SEARCH("alouns",B3025)),ISNUMBER(SEARCH("lmhrat",B3025))),"The Al Itkane",IF(AND(ISNUMBER(SEARCH("CALIN",B3025)),ISNUMBER(SEARCH("RP",B3025)),NOT(ISNUMBER(SEARCH("VP",B3025)))),"Calin RP",IF(AND(ISNUMBER(SEARCH("CALIN",B3025)),ISNUMBER(SEARCH("VP",B3025))),"Calin VP",IF(AND(ISNUMBER(SEARCH("MIO",B3025)),OR(ISNUMBER(SEARCH("Vaisselle",B3025)),ISNUMBER(SEARCH("vaisselle",B3025)))),"Mio Liquid Vaisselle",IF(AND(ISNUMBER(SEARCH("MIO",B3025)),ISNUMBER(SEARCH("Javel",B3025))),"Mio Javel",IF(AND(ISNUMBER(SEARCH("MIO",B3025)),ISNUMBER(SEARCH("Matic",B3025))),"Mio Matic",IF(AND(ISNUMBER(SEARCH("MIO",B3025)),OR(ISNUMBER(SEARCH("Détérgent",B3025)),ISNUMBER(SEARCH("Poudre",B3025)),ISNUMBER(SEARCH("Semi Auto",B3025)),ISNUMBER(SEARCH("1KG",B3025)),ISNUMBER(SEARCH("500G",B3025)),ISNUMBER(SEARCH("10KG",B3025)),ISNUMBER(SEARCH("1.5K",B3025)),ISNUMBER(SEARCH("215G",B3025)),ISNUMBER(SEARCH("350G",B3025)),ISNUMBER(SEARCH("90G",B3025)),ISNUMBER(SEARCH("Gold",B3025)),ISNUMBER(SEARCH("Citron",B3025)),ISNUMBER(SEARCH("Rose",B3025)),ISNUMBER(SEARCH("Lessive",B3025))),NOT(OR(ISNUMBER(SEARCH("Vaisselle",B3025)),ISNUMBER(SEARCH("Javel",B3025)),ISNUMBER(SEARCH("Matic",B3025)),ISNUMBER(SEARCH("Nettoyant",B3025)),ISNUMBER(SEARCH("Pâte",B3025)),ISNUMBER(SEARCH("Lave",B3025)),ISNUMBER(SEARCH("Détartrant",B3025))))),"Mio main (1k+500gr)",IF(AND(ISNUMBER(SEARCH("PAPILLON",B3025)),OR(ISNUMBER(SEARCH("Papier",B3025)),ISNUMBER(SEARCH("Hygiénique",B3025)),ISNUMBER(SEARCH("HYGIÉNIQUE",B3025))),NOT(OR(ISNUMBER(SEARCH("Lingette",B3025)),ISNUMBER(SEARCH("Mouchoir",B3025))))),"Papillon Papier",IF(OR(ISNUMBER(SEARCH("TAJ AL SAHAR",B3025)),ISNUMBER(SEARCH("TAJ BLADI",B3025)),ISNUMBER(SEARCH("TAJ BELADI",B3025)),ISNUMBER(SEARCH("Tilal Assahra",B3025)),ISNUMBER(SEARCH("Jawharat Asahra",B3025))),"TAJ SAHARA",IF(AND(OR(ISNUMBER(SEARCH("AL ITKANE",B3025)),ISNUMBER(SEARCH("ALITKANE",B3025)),ISNUMBER(SEARCH("PRESTO",B3025))),NOT(OR(ISNUMBER(SEARCH("Thé",B3025)),ISNUMBER(SEARCH("THE ",B3025)),ISNUMBER(SEARCH("thé",B3025)),ISNUMBER(SEARCH("SELHAM",B3025)),ISNUMBER(SEARCH("LHAFLA",B3025)),ISNUMBER(SEARCH("ZINE",B3025)),ISNUMBER(SEARCH("tiyay",B3025)),ISNUMBER(SEARCH("alouns",B3025)),ISNUMBER(SEARCH("lmhrat",B3025))))),"Al Itkrans + Presto",IF(OR(ISNUMBER(SEARCH("DALAA",B3025)),ISNUMBER(SEARCH("CS-DALAA",B3025)),ISNUMBER(SEARCH("DALINA",B3025))),"Dalaa VP / Baqqal / RP",IF(OR(LEFT(UPPER(B3025),4)="MIA ",LEFT(UPPER(B3025),6)="CS-MIA"),"Mia",IF(OR(LEFT(UPPER(B3025),5)="NOVA ",LEFT(UPPER(B3025),7)="CS-NOVA"),"Nova",IF(OR(ISNUMBER(SEARCH("PRIMA ",B3025)),ISNUMBER(SEARCH("CS-PRIMA",B3025))),"Prima",IF(OR(ISNUMBER(SEARCH("Douceur",B3025)),ISNUMBER(SEARCH("DOUCEUR",B3025))),"Douceur",IF(OR(ISNUMBER(SEARCH("SANGO",B3025)),ISNUMBER(SEARCH("CS-SANGO",B3025))),"SANGO",IF(ISNUMBER(SEARCH("BLANDOUX",B3025)),"Blandoux",IF(ISNUMBER(SEARCH("SHIWAMI",B3025)),"Shiwame",IF(ISNUMBER(SEARCH("KELLOGG",B3025)),"Kelloggs",IF(OR(ISNUMBER(SEARCH("TOBIGO",B3025)),ISNUMBER(SEARCH("DWIST",B3025))),"Tobigo",IF(OR(ISNUMBER(SEARCH("MARISOL",B3025)),ISNUMBER(SEARCH("MARESOL",B3025))),"Maresol",IF(OR(ISNUMBER(SEARCH("TAKIS",B3025)),ISNUMBER(SEARCH("TAKYS",B3025))),"TAKYS",IF(ISNUMBER(SEARCH("TAWIL",B3025)),"Tawil",IF(ISNUMBER(SEARCH("FROMY",B3025)),"Fromy",""))))))))))))))))))))))))</f>
        <v/>
      </c>
    </row>
    <row r="3026" spans="1:3" ht="18" hidden="1" customHeight="1" x14ac:dyDescent="0.3">
      <c r="A3026" s="3" t="str">
        <f>Products!A2723</f>
        <v>ART02906</v>
      </c>
      <c r="B3026" s="3" t="str">
        <f>Products!B2723</f>
        <v>FANCY Cajou Fumées Grillées 120G</v>
      </c>
      <c r="C3026" s="3" t="str">
        <f>IF(OR(ISNUMBER(SEARCH("SELHAM",B3026)),ISNUMBER(SEARCH("LHAFLA",B3026)),ISNUMBER(SEARCH("ZINE",B3026)),ISNUMBER(SEARCH("tiyay",B3026)),ISNUMBER(SEARCH("alouns",B3026)),ISNUMBER(SEARCH("lmhrat",B3026))),"The Al Itkane",IF(AND(ISNUMBER(SEARCH("CALIN",B3026)),ISNUMBER(SEARCH("RP",B3026)),NOT(ISNUMBER(SEARCH("VP",B3026)))),"Calin RP",IF(AND(ISNUMBER(SEARCH("CALIN",B3026)),ISNUMBER(SEARCH("VP",B3026))),"Calin VP",IF(AND(ISNUMBER(SEARCH("MIO",B3026)),OR(ISNUMBER(SEARCH("Vaisselle",B3026)),ISNUMBER(SEARCH("vaisselle",B3026)))),"Mio Liquid Vaisselle",IF(AND(ISNUMBER(SEARCH("MIO",B3026)),ISNUMBER(SEARCH("Javel",B3026))),"Mio Javel",IF(AND(ISNUMBER(SEARCH("MIO",B3026)),ISNUMBER(SEARCH("Matic",B3026))),"Mio Matic",IF(AND(ISNUMBER(SEARCH("MIO",B3026)),OR(ISNUMBER(SEARCH("Détérgent",B3026)),ISNUMBER(SEARCH("Poudre",B3026)),ISNUMBER(SEARCH("Semi Auto",B3026)),ISNUMBER(SEARCH("1KG",B3026)),ISNUMBER(SEARCH("500G",B3026)),ISNUMBER(SEARCH("10KG",B3026)),ISNUMBER(SEARCH("1.5K",B3026)),ISNUMBER(SEARCH("215G",B3026)),ISNUMBER(SEARCH("350G",B3026)),ISNUMBER(SEARCH("90G",B3026)),ISNUMBER(SEARCH("Gold",B3026)),ISNUMBER(SEARCH("Citron",B3026)),ISNUMBER(SEARCH("Rose",B3026)),ISNUMBER(SEARCH("Lessive",B3026))),NOT(OR(ISNUMBER(SEARCH("Vaisselle",B3026)),ISNUMBER(SEARCH("Javel",B3026)),ISNUMBER(SEARCH("Matic",B3026)),ISNUMBER(SEARCH("Nettoyant",B3026)),ISNUMBER(SEARCH("Pâte",B3026)),ISNUMBER(SEARCH("Lave",B3026)),ISNUMBER(SEARCH("Détartrant",B3026))))),"Mio main (1k+500gr)",IF(AND(ISNUMBER(SEARCH("PAPILLON",B3026)),OR(ISNUMBER(SEARCH("Papier",B3026)),ISNUMBER(SEARCH("Hygiénique",B3026)),ISNUMBER(SEARCH("HYGIÉNIQUE",B3026))),NOT(OR(ISNUMBER(SEARCH("Lingette",B3026)),ISNUMBER(SEARCH("Mouchoir",B3026))))),"Papillon Papier",IF(OR(ISNUMBER(SEARCH("TAJ AL SAHAR",B3026)),ISNUMBER(SEARCH("TAJ BLADI",B3026)),ISNUMBER(SEARCH("TAJ BELADI",B3026)),ISNUMBER(SEARCH("Tilal Assahra",B3026)),ISNUMBER(SEARCH("Jawharat Asahra",B3026))),"TAJ SAHARA",IF(AND(OR(ISNUMBER(SEARCH("AL ITKANE",B3026)),ISNUMBER(SEARCH("ALITKANE",B3026)),ISNUMBER(SEARCH("PRESTO",B3026))),NOT(OR(ISNUMBER(SEARCH("Thé",B3026)),ISNUMBER(SEARCH("THE ",B3026)),ISNUMBER(SEARCH("thé",B3026)),ISNUMBER(SEARCH("SELHAM",B3026)),ISNUMBER(SEARCH("LHAFLA",B3026)),ISNUMBER(SEARCH("ZINE",B3026)),ISNUMBER(SEARCH("tiyay",B3026)),ISNUMBER(SEARCH("alouns",B3026)),ISNUMBER(SEARCH("lmhrat",B3026))))),"Al Itkrans + Presto",IF(OR(ISNUMBER(SEARCH("DALAA",B3026)),ISNUMBER(SEARCH("CS-DALAA",B3026)),ISNUMBER(SEARCH("DALINA",B3026))),"Dalaa VP / Baqqal / RP",IF(OR(LEFT(UPPER(B3026),4)="MIA ",LEFT(UPPER(B3026),6)="CS-MIA"),"Mia",IF(OR(LEFT(UPPER(B3026),5)="NOVA ",LEFT(UPPER(B3026),7)="CS-NOVA"),"Nova",IF(OR(ISNUMBER(SEARCH("PRIMA ",B3026)),ISNUMBER(SEARCH("CS-PRIMA",B3026))),"Prima",IF(OR(ISNUMBER(SEARCH("Douceur",B3026)),ISNUMBER(SEARCH("DOUCEUR",B3026))),"Douceur",IF(OR(ISNUMBER(SEARCH("SANGO",B3026)),ISNUMBER(SEARCH("CS-SANGO",B3026))),"SANGO",IF(ISNUMBER(SEARCH("BLANDOUX",B3026)),"Blandoux",IF(ISNUMBER(SEARCH("SHIWAMI",B3026)),"Shiwame",IF(ISNUMBER(SEARCH("KELLOGG",B3026)),"Kelloggs",IF(OR(ISNUMBER(SEARCH("TOBIGO",B3026)),ISNUMBER(SEARCH("DWIST",B3026))),"Tobigo",IF(OR(ISNUMBER(SEARCH("MARISOL",B3026)),ISNUMBER(SEARCH("MARESOL",B3026))),"Maresol",IF(OR(ISNUMBER(SEARCH("TAKIS",B3026)),ISNUMBER(SEARCH("TAKYS",B3026))),"TAKYS",IF(ISNUMBER(SEARCH("TAWIL",B3026)),"Tawil",IF(ISNUMBER(SEARCH("FROMY",B3026)),"Fromy",""))))))))))))))))))))))))</f>
        <v/>
      </c>
    </row>
    <row r="3027" spans="1:3" ht="18" hidden="1" customHeight="1" x14ac:dyDescent="0.3">
      <c r="A3027" s="3" t="str">
        <f>Products!A2724</f>
        <v>ART02907</v>
      </c>
      <c r="B3027" s="3" t="str">
        <f>Products!B2724</f>
        <v>FANCY  Pistaches Salées  120G</v>
      </c>
      <c r="C3027" s="3" t="str">
        <f>IF(OR(ISNUMBER(SEARCH("SELHAM",B3027)),ISNUMBER(SEARCH("LHAFLA",B3027)),ISNUMBER(SEARCH("ZINE",B3027)),ISNUMBER(SEARCH("tiyay",B3027)),ISNUMBER(SEARCH("alouns",B3027)),ISNUMBER(SEARCH("lmhrat",B3027))),"The Al Itkane",IF(AND(ISNUMBER(SEARCH("CALIN",B3027)),ISNUMBER(SEARCH("RP",B3027)),NOT(ISNUMBER(SEARCH("VP",B3027)))),"Calin RP",IF(AND(ISNUMBER(SEARCH("CALIN",B3027)),ISNUMBER(SEARCH("VP",B3027))),"Calin VP",IF(AND(ISNUMBER(SEARCH("MIO",B3027)),OR(ISNUMBER(SEARCH("Vaisselle",B3027)),ISNUMBER(SEARCH("vaisselle",B3027)))),"Mio Liquid Vaisselle",IF(AND(ISNUMBER(SEARCH("MIO",B3027)),ISNUMBER(SEARCH("Javel",B3027))),"Mio Javel",IF(AND(ISNUMBER(SEARCH("MIO",B3027)),ISNUMBER(SEARCH("Matic",B3027))),"Mio Matic",IF(AND(ISNUMBER(SEARCH("MIO",B3027)),OR(ISNUMBER(SEARCH("Détérgent",B3027)),ISNUMBER(SEARCH("Poudre",B3027)),ISNUMBER(SEARCH("Semi Auto",B3027)),ISNUMBER(SEARCH("1KG",B3027)),ISNUMBER(SEARCH("500G",B3027)),ISNUMBER(SEARCH("10KG",B3027)),ISNUMBER(SEARCH("1.5K",B3027)),ISNUMBER(SEARCH("215G",B3027)),ISNUMBER(SEARCH("350G",B3027)),ISNUMBER(SEARCH("90G",B3027)),ISNUMBER(SEARCH("Gold",B3027)),ISNUMBER(SEARCH("Citron",B3027)),ISNUMBER(SEARCH("Rose",B3027)),ISNUMBER(SEARCH("Lessive",B3027))),NOT(OR(ISNUMBER(SEARCH("Vaisselle",B3027)),ISNUMBER(SEARCH("Javel",B3027)),ISNUMBER(SEARCH("Matic",B3027)),ISNUMBER(SEARCH("Nettoyant",B3027)),ISNUMBER(SEARCH("Pâte",B3027)),ISNUMBER(SEARCH("Lave",B3027)),ISNUMBER(SEARCH("Détartrant",B3027))))),"Mio main (1k+500gr)",IF(AND(ISNUMBER(SEARCH("PAPILLON",B3027)),OR(ISNUMBER(SEARCH("Papier",B3027)),ISNUMBER(SEARCH("Hygiénique",B3027)),ISNUMBER(SEARCH("HYGIÉNIQUE",B3027))),NOT(OR(ISNUMBER(SEARCH("Lingette",B3027)),ISNUMBER(SEARCH("Mouchoir",B3027))))),"Papillon Papier",IF(OR(ISNUMBER(SEARCH("TAJ AL SAHAR",B3027)),ISNUMBER(SEARCH("TAJ BLADI",B3027)),ISNUMBER(SEARCH("TAJ BELADI",B3027)),ISNUMBER(SEARCH("Tilal Assahra",B3027)),ISNUMBER(SEARCH("Jawharat Asahra",B3027))),"TAJ SAHARA",IF(AND(OR(ISNUMBER(SEARCH("AL ITKANE",B3027)),ISNUMBER(SEARCH("ALITKANE",B3027)),ISNUMBER(SEARCH("PRESTO",B3027))),NOT(OR(ISNUMBER(SEARCH("Thé",B3027)),ISNUMBER(SEARCH("THE ",B3027)),ISNUMBER(SEARCH("thé",B3027)),ISNUMBER(SEARCH("SELHAM",B3027)),ISNUMBER(SEARCH("LHAFLA",B3027)),ISNUMBER(SEARCH("ZINE",B3027)),ISNUMBER(SEARCH("tiyay",B3027)),ISNUMBER(SEARCH("alouns",B3027)),ISNUMBER(SEARCH("lmhrat",B3027))))),"Al Itkrans + Presto",IF(OR(ISNUMBER(SEARCH("DALAA",B3027)),ISNUMBER(SEARCH("CS-DALAA",B3027)),ISNUMBER(SEARCH("DALINA",B3027))),"Dalaa VP / Baqqal / RP",IF(OR(LEFT(UPPER(B3027),4)="MIA ",LEFT(UPPER(B3027),6)="CS-MIA"),"Mia",IF(OR(LEFT(UPPER(B3027),5)="NOVA ",LEFT(UPPER(B3027),7)="CS-NOVA"),"Nova",IF(OR(ISNUMBER(SEARCH("PRIMA ",B3027)),ISNUMBER(SEARCH("CS-PRIMA",B3027))),"Prima",IF(OR(ISNUMBER(SEARCH("Douceur",B3027)),ISNUMBER(SEARCH("DOUCEUR",B3027))),"Douceur",IF(OR(ISNUMBER(SEARCH("SANGO",B3027)),ISNUMBER(SEARCH("CS-SANGO",B3027))),"SANGO",IF(ISNUMBER(SEARCH("BLANDOUX",B3027)),"Blandoux",IF(ISNUMBER(SEARCH("SHIWAMI",B3027)),"Shiwame",IF(ISNUMBER(SEARCH("KELLOGG",B3027)),"Kelloggs",IF(OR(ISNUMBER(SEARCH("TOBIGO",B3027)),ISNUMBER(SEARCH("DWIST",B3027))),"Tobigo",IF(OR(ISNUMBER(SEARCH("MARISOL",B3027)),ISNUMBER(SEARCH("MARESOL",B3027))),"Maresol",IF(OR(ISNUMBER(SEARCH("TAKIS",B3027)),ISNUMBER(SEARCH("TAKYS",B3027))),"TAKYS",IF(ISNUMBER(SEARCH("TAWIL",B3027)),"Tawil",IF(ISNUMBER(SEARCH("FROMY",B3027)),"Fromy",""))))))))))))))))))))))))</f>
        <v/>
      </c>
    </row>
    <row r="3028" spans="1:3" ht="18" hidden="1" customHeight="1" x14ac:dyDescent="0.3">
      <c r="A3028" s="3" t="str">
        <f>Products!A2725</f>
        <v>ART02908</v>
      </c>
      <c r="B3028" s="3" t="str">
        <f>Products!B2725</f>
        <v>FANCY Cacahuètes Enrobées Barbecue 120G</v>
      </c>
      <c r="C3028" s="3" t="str">
        <f>IF(OR(ISNUMBER(SEARCH("SELHAM",B3028)),ISNUMBER(SEARCH("LHAFLA",B3028)),ISNUMBER(SEARCH("ZINE",B3028)),ISNUMBER(SEARCH("tiyay",B3028)),ISNUMBER(SEARCH("alouns",B3028)),ISNUMBER(SEARCH("lmhrat",B3028))),"The Al Itkane",IF(AND(ISNUMBER(SEARCH("CALIN",B3028)),ISNUMBER(SEARCH("RP",B3028)),NOT(ISNUMBER(SEARCH("VP",B3028)))),"Calin RP",IF(AND(ISNUMBER(SEARCH("CALIN",B3028)),ISNUMBER(SEARCH("VP",B3028))),"Calin VP",IF(AND(ISNUMBER(SEARCH("MIO",B3028)),OR(ISNUMBER(SEARCH("Vaisselle",B3028)),ISNUMBER(SEARCH("vaisselle",B3028)))),"Mio Liquid Vaisselle",IF(AND(ISNUMBER(SEARCH("MIO",B3028)),ISNUMBER(SEARCH("Javel",B3028))),"Mio Javel",IF(AND(ISNUMBER(SEARCH("MIO",B3028)),ISNUMBER(SEARCH("Matic",B3028))),"Mio Matic",IF(AND(ISNUMBER(SEARCH("MIO",B3028)),OR(ISNUMBER(SEARCH("Détérgent",B3028)),ISNUMBER(SEARCH("Poudre",B3028)),ISNUMBER(SEARCH("Semi Auto",B3028)),ISNUMBER(SEARCH("1KG",B3028)),ISNUMBER(SEARCH("500G",B3028)),ISNUMBER(SEARCH("10KG",B3028)),ISNUMBER(SEARCH("1.5K",B3028)),ISNUMBER(SEARCH("215G",B3028)),ISNUMBER(SEARCH("350G",B3028)),ISNUMBER(SEARCH("90G",B3028)),ISNUMBER(SEARCH("Gold",B3028)),ISNUMBER(SEARCH("Citron",B3028)),ISNUMBER(SEARCH("Rose",B3028)),ISNUMBER(SEARCH("Lessive",B3028))),NOT(OR(ISNUMBER(SEARCH("Vaisselle",B3028)),ISNUMBER(SEARCH("Javel",B3028)),ISNUMBER(SEARCH("Matic",B3028)),ISNUMBER(SEARCH("Nettoyant",B3028)),ISNUMBER(SEARCH("Pâte",B3028)),ISNUMBER(SEARCH("Lave",B3028)),ISNUMBER(SEARCH("Détartrant",B3028))))),"Mio main (1k+500gr)",IF(AND(ISNUMBER(SEARCH("PAPILLON",B3028)),OR(ISNUMBER(SEARCH("Papier",B3028)),ISNUMBER(SEARCH("Hygiénique",B3028)),ISNUMBER(SEARCH("HYGIÉNIQUE",B3028))),NOT(OR(ISNUMBER(SEARCH("Lingette",B3028)),ISNUMBER(SEARCH("Mouchoir",B3028))))),"Papillon Papier",IF(OR(ISNUMBER(SEARCH("TAJ AL SAHAR",B3028)),ISNUMBER(SEARCH("TAJ BLADI",B3028)),ISNUMBER(SEARCH("TAJ BELADI",B3028)),ISNUMBER(SEARCH("Tilal Assahra",B3028)),ISNUMBER(SEARCH("Jawharat Asahra",B3028))),"TAJ SAHARA",IF(AND(OR(ISNUMBER(SEARCH("AL ITKANE",B3028)),ISNUMBER(SEARCH("ALITKANE",B3028)),ISNUMBER(SEARCH("PRESTO",B3028))),NOT(OR(ISNUMBER(SEARCH("Thé",B3028)),ISNUMBER(SEARCH("THE ",B3028)),ISNUMBER(SEARCH("thé",B3028)),ISNUMBER(SEARCH("SELHAM",B3028)),ISNUMBER(SEARCH("LHAFLA",B3028)),ISNUMBER(SEARCH("ZINE",B3028)),ISNUMBER(SEARCH("tiyay",B3028)),ISNUMBER(SEARCH("alouns",B3028)),ISNUMBER(SEARCH("lmhrat",B3028))))),"Al Itkrans + Presto",IF(OR(ISNUMBER(SEARCH("DALAA",B3028)),ISNUMBER(SEARCH("CS-DALAA",B3028)),ISNUMBER(SEARCH("DALINA",B3028))),"Dalaa VP / Baqqal / RP",IF(OR(LEFT(UPPER(B3028),4)="MIA ",LEFT(UPPER(B3028),6)="CS-MIA"),"Mia",IF(OR(LEFT(UPPER(B3028),5)="NOVA ",LEFT(UPPER(B3028),7)="CS-NOVA"),"Nova",IF(OR(ISNUMBER(SEARCH("PRIMA ",B3028)),ISNUMBER(SEARCH("CS-PRIMA",B3028))),"Prima",IF(OR(ISNUMBER(SEARCH("Douceur",B3028)),ISNUMBER(SEARCH("DOUCEUR",B3028))),"Douceur",IF(OR(ISNUMBER(SEARCH("SANGO",B3028)),ISNUMBER(SEARCH("CS-SANGO",B3028))),"SANGO",IF(ISNUMBER(SEARCH("BLANDOUX",B3028)),"Blandoux",IF(ISNUMBER(SEARCH("SHIWAMI",B3028)),"Shiwame",IF(ISNUMBER(SEARCH("KELLOGG",B3028)),"Kelloggs",IF(OR(ISNUMBER(SEARCH("TOBIGO",B3028)),ISNUMBER(SEARCH("DWIST",B3028))),"Tobigo",IF(OR(ISNUMBER(SEARCH("MARISOL",B3028)),ISNUMBER(SEARCH("MARESOL",B3028))),"Maresol",IF(OR(ISNUMBER(SEARCH("TAKIS",B3028)),ISNUMBER(SEARCH("TAKYS",B3028))),"TAKYS",IF(ISNUMBER(SEARCH("TAWIL",B3028)),"Tawil",IF(ISNUMBER(SEARCH("FROMY",B3028)),"Fromy",""))))))))))))))))))))))))</f>
        <v/>
      </c>
    </row>
    <row r="3029" spans="1:3" ht="18" hidden="1" customHeight="1" x14ac:dyDescent="0.3">
      <c r="A3029" s="3" t="str">
        <f>Products!A2726</f>
        <v>ART02909</v>
      </c>
      <c r="B3029" s="3" t="str">
        <f>Products!B2726</f>
        <v>FANCY Cacahuètes Enrobées Chilli 120G</v>
      </c>
      <c r="C3029" s="3" t="str">
        <f>IF(OR(ISNUMBER(SEARCH("SELHAM",B3029)),ISNUMBER(SEARCH("LHAFLA",B3029)),ISNUMBER(SEARCH("ZINE",B3029)),ISNUMBER(SEARCH("tiyay",B3029)),ISNUMBER(SEARCH("alouns",B3029)),ISNUMBER(SEARCH("lmhrat",B3029))),"The Al Itkane",IF(AND(ISNUMBER(SEARCH("CALIN",B3029)),ISNUMBER(SEARCH("RP",B3029)),NOT(ISNUMBER(SEARCH("VP",B3029)))),"Calin RP",IF(AND(ISNUMBER(SEARCH("CALIN",B3029)),ISNUMBER(SEARCH("VP",B3029))),"Calin VP",IF(AND(ISNUMBER(SEARCH("MIO",B3029)),OR(ISNUMBER(SEARCH("Vaisselle",B3029)),ISNUMBER(SEARCH("vaisselle",B3029)))),"Mio Liquid Vaisselle",IF(AND(ISNUMBER(SEARCH("MIO",B3029)),ISNUMBER(SEARCH("Javel",B3029))),"Mio Javel",IF(AND(ISNUMBER(SEARCH("MIO",B3029)),ISNUMBER(SEARCH("Matic",B3029))),"Mio Matic",IF(AND(ISNUMBER(SEARCH("MIO",B3029)),OR(ISNUMBER(SEARCH("Détérgent",B3029)),ISNUMBER(SEARCH("Poudre",B3029)),ISNUMBER(SEARCH("Semi Auto",B3029)),ISNUMBER(SEARCH("1KG",B3029)),ISNUMBER(SEARCH("500G",B3029)),ISNUMBER(SEARCH("10KG",B3029)),ISNUMBER(SEARCH("1.5K",B3029)),ISNUMBER(SEARCH("215G",B3029)),ISNUMBER(SEARCH("350G",B3029)),ISNUMBER(SEARCH("90G",B3029)),ISNUMBER(SEARCH("Gold",B3029)),ISNUMBER(SEARCH("Citron",B3029)),ISNUMBER(SEARCH("Rose",B3029)),ISNUMBER(SEARCH("Lessive",B3029))),NOT(OR(ISNUMBER(SEARCH("Vaisselle",B3029)),ISNUMBER(SEARCH("Javel",B3029)),ISNUMBER(SEARCH("Matic",B3029)),ISNUMBER(SEARCH("Nettoyant",B3029)),ISNUMBER(SEARCH("Pâte",B3029)),ISNUMBER(SEARCH("Lave",B3029)),ISNUMBER(SEARCH("Détartrant",B3029))))),"Mio main (1k+500gr)",IF(AND(ISNUMBER(SEARCH("PAPILLON",B3029)),OR(ISNUMBER(SEARCH("Papier",B3029)),ISNUMBER(SEARCH("Hygiénique",B3029)),ISNUMBER(SEARCH("HYGIÉNIQUE",B3029))),NOT(OR(ISNUMBER(SEARCH("Lingette",B3029)),ISNUMBER(SEARCH("Mouchoir",B3029))))),"Papillon Papier",IF(OR(ISNUMBER(SEARCH("TAJ AL SAHAR",B3029)),ISNUMBER(SEARCH("TAJ BLADI",B3029)),ISNUMBER(SEARCH("TAJ BELADI",B3029)),ISNUMBER(SEARCH("Tilal Assahra",B3029)),ISNUMBER(SEARCH("Jawharat Asahra",B3029))),"TAJ SAHARA",IF(AND(OR(ISNUMBER(SEARCH("AL ITKANE",B3029)),ISNUMBER(SEARCH("ALITKANE",B3029)),ISNUMBER(SEARCH("PRESTO",B3029))),NOT(OR(ISNUMBER(SEARCH("Thé",B3029)),ISNUMBER(SEARCH("THE ",B3029)),ISNUMBER(SEARCH("thé",B3029)),ISNUMBER(SEARCH("SELHAM",B3029)),ISNUMBER(SEARCH("LHAFLA",B3029)),ISNUMBER(SEARCH("ZINE",B3029)),ISNUMBER(SEARCH("tiyay",B3029)),ISNUMBER(SEARCH("alouns",B3029)),ISNUMBER(SEARCH("lmhrat",B3029))))),"Al Itkrans + Presto",IF(OR(ISNUMBER(SEARCH("DALAA",B3029)),ISNUMBER(SEARCH("CS-DALAA",B3029)),ISNUMBER(SEARCH("DALINA",B3029))),"Dalaa VP / Baqqal / RP",IF(OR(LEFT(UPPER(B3029),4)="MIA ",LEFT(UPPER(B3029),6)="CS-MIA"),"Mia",IF(OR(LEFT(UPPER(B3029),5)="NOVA ",LEFT(UPPER(B3029),7)="CS-NOVA"),"Nova",IF(OR(ISNUMBER(SEARCH("PRIMA ",B3029)),ISNUMBER(SEARCH("CS-PRIMA",B3029))),"Prima",IF(OR(ISNUMBER(SEARCH("Douceur",B3029)),ISNUMBER(SEARCH("DOUCEUR",B3029))),"Douceur",IF(OR(ISNUMBER(SEARCH("SANGO",B3029)),ISNUMBER(SEARCH("CS-SANGO",B3029))),"SANGO",IF(ISNUMBER(SEARCH("BLANDOUX",B3029)),"Blandoux",IF(ISNUMBER(SEARCH("SHIWAMI",B3029)),"Shiwame",IF(ISNUMBER(SEARCH("KELLOGG",B3029)),"Kelloggs",IF(OR(ISNUMBER(SEARCH("TOBIGO",B3029)),ISNUMBER(SEARCH("DWIST",B3029))),"Tobigo",IF(OR(ISNUMBER(SEARCH("MARISOL",B3029)),ISNUMBER(SEARCH("MARESOL",B3029))),"Maresol",IF(OR(ISNUMBER(SEARCH("TAKIS",B3029)),ISNUMBER(SEARCH("TAKYS",B3029))),"TAKYS",IF(ISNUMBER(SEARCH("TAWIL",B3029)),"Tawil",IF(ISNUMBER(SEARCH("FROMY",B3029)),"Fromy",""))))))))))))))))))))))))</f>
        <v/>
      </c>
    </row>
    <row r="3030" spans="1:3" ht="18" hidden="1" customHeight="1" x14ac:dyDescent="0.3">
      <c r="A3030" s="3" t="str">
        <f>Products!A2727</f>
        <v>ART02910</v>
      </c>
      <c r="B3030" s="3" t="str">
        <f>Products!B2727</f>
        <v>FANCY Cacahuètes Enrobées Pizza 120G</v>
      </c>
      <c r="C3030" s="3" t="str">
        <f>IF(OR(ISNUMBER(SEARCH("SELHAM",B3030)),ISNUMBER(SEARCH("LHAFLA",B3030)),ISNUMBER(SEARCH("ZINE",B3030)),ISNUMBER(SEARCH("tiyay",B3030)),ISNUMBER(SEARCH("alouns",B3030)),ISNUMBER(SEARCH("lmhrat",B3030))),"The Al Itkane",IF(AND(ISNUMBER(SEARCH("CALIN",B3030)),ISNUMBER(SEARCH("RP",B3030)),NOT(ISNUMBER(SEARCH("VP",B3030)))),"Calin RP",IF(AND(ISNUMBER(SEARCH("CALIN",B3030)),ISNUMBER(SEARCH("VP",B3030))),"Calin VP",IF(AND(ISNUMBER(SEARCH("MIO",B3030)),OR(ISNUMBER(SEARCH("Vaisselle",B3030)),ISNUMBER(SEARCH("vaisselle",B3030)))),"Mio Liquid Vaisselle",IF(AND(ISNUMBER(SEARCH("MIO",B3030)),ISNUMBER(SEARCH("Javel",B3030))),"Mio Javel",IF(AND(ISNUMBER(SEARCH("MIO",B3030)),ISNUMBER(SEARCH("Matic",B3030))),"Mio Matic",IF(AND(ISNUMBER(SEARCH("MIO",B3030)),OR(ISNUMBER(SEARCH("Détérgent",B3030)),ISNUMBER(SEARCH("Poudre",B3030)),ISNUMBER(SEARCH("Semi Auto",B3030)),ISNUMBER(SEARCH("1KG",B3030)),ISNUMBER(SEARCH("500G",B3030)),ISNUMBER(SEARCH("10KG",B3030)),ISNUMBER(SEARCH("1.5K",B3030)),ISNUMBER(SEARCH("215G",B3030)),ISNUMBER(SEARCH("350G",B3030)),ISNUMBER(SEARCH("90G",B3030)),ISNUMBER(SEARCH("Gold",B3030)),ISNUMBER(SEARCH("Citron",B3030)),ISNUMBER(SEARCH("Rose",B3030)),ISNUMBER(SEARCH("Lessive",B3030))),NOT(OR(ISNUMBER(SEARCH("Vaisselle",B3030)),ISNUMBER(SEARCH("Javel",B3030)),ISNUMBER(SEARCH("Matic",B3030)),ISNUMBER(SEARCH("Nettoyant",B3030)),ISNUMBER(SEARCH("Pâte",B3030)),ISNUMBER(SEARCH("Lave",B3030)),ISNUMBER(SEARCH("Détartrant",B3030))))),"Mio main (1k+500gr)",IF(AND(ISNUMBER(SEARCH("PAPILLON",B3030)),OR(ISNUMBER(SEARCH("Papier",B3030)),ISNUMBER(SEARCH("Hygiénique",B3030)),ISNUMBER(SEARCH("HYGIÉNIQUE",B3030))),NOT(OR(ISNUMBER(SEARCH("Lingette",B3030)),ISNUMBER(SEARCH("Mouchoir",B3030))))),"Papillon Papier",IF(OR(ISNUMBER(SEARCH("TAJ AL SAHAR",B3030)),ISNUMBER(SEARCH("TAJ BLADI",B3030)),ISNUMBER(SEARCH("TAJ BELADI",B3030)),ISNUMBER(SEARCH("Tilal Assahra",B3030)),ISNUMBER(SEARCH("Jawharat Asahra",B3030))),"TAJ SAHARA",IF(AND(OR(ISNUMBER(SEARCH("AL ITKANE",B3030)),ISNUMBER(SEARCH("ALITKANE",B3030)),ISNUMBER(SEARCH("PRESTO",B3030))),NOT(OR(ISNUMBER(SEARCH("Thé",B3030)),ISNUMBER(SEARCH("THE ",B3030)),ISNUMBER(SEARCH("thé",B3030)),ISNUMBER(SEARCH("SELHAM",B3030)),ISNUMBER(SEARCH("LHAFLA",B3030)),ISNUMBER(SEARCH("ZINE",B3030)),ISNUMBER(SEARCH("tiyay",B3030)),ISNUMBER(SEARCH("alouns",B3030)),ISNUMBER(SEARCH("lmhrat",B3030))))),"Al Itkrans + Presto",IF(OR(ISNUMBER(SEARCH("DALAA",B3030)),ISNUMBER(SEARCH("CS-DALAA",B3030)),ISNUMBER(SEARCH("DALINA",B3030))),"Dalaa VP / Baqqal / RP",IF(OR(LEFT(UPPER(B3030),4)="MIA ",LEFT(UPPER(B3030),6)="CS-MIA"),"Mia",IF(OR(LEFT(UPPER(B3030),5)="NOVA ",LEFT(UPPER(B3030),7)="CS-NOVA"),"Nova",IF(OR(ISNUMBER(SEARCH("PRIMA ",B3030)),ISNUMBER(SEARCH("CS-PRIMA",B3030))),"Prima",IF(OR(ISNUMBER(SEARCH("Douceur",B3030)),ISNUMBER(SEARCH("DOUCEUR",B3030))),"Douceur",IF(OR(ISNUMBER(SEARCH("SANGO",B3030)),ISNUMBER(SEARCH("CS-SANGO",B3030))),"SANGO",IF(ISNUMBER(SEARCH("BLANDOUX",B3030)),"Blandoux",IF(ISNUMBER(SEARCH("SHIWAMI",B3030)),"Shiwame",IF(ISNUMBER(SEARCH("KELLOGG",B3030)),"Kelloggs",IF(OR(ISNUMBER(SEARCH("TOBIGO",B3030)),ISNUMBER(SEARCH("DWIST",B3030))),"Tobigo",IF(OR(ISNUMBER(SEARCH("MARISOL",B3030)),ISNUMBER(SEARCH("MARESOL",B3030))),"Maresol",IF(OR(ISNUMBER(SEARCH("TAKIS",B3030)),ISNUMBER(SEARCH("TAKYS",B3030))),"TAKYS",IF(ISNUMBER(SEARCH("TAWIL",B3030)),"Tawil",IF(ISNUMBER(SEARCH("FROMY",B3030)),"Fromy",""))))))))))))))))))))))))</f>
        <v/>
      </c>
    </row>
    <row r="3031" spans="1:3" ht="18" hidden="1" customHeight="1" x14ac:dyDescent="0.3">
      <c r="A3031" s="3" t="str">
        <f>Products!A2728</f>
        <v>ART02911</v>
      </c>
      <c r="B3031" s="3" t="str">
        <f>Products!B2728</f>
        <v>FANCY Cacahuètes Enrobées Corn 120G</v>
      </c>
      <c r="C3031" s="3" t="str">
        <f>IF(OR(ISNUMBER(SEARCH("SELHAM",B3031)),ISNUMBER(SEARCH("LHAFLA",B3031)),ISNUMBER(SEARCH("ZINE",B3031)),ISNUMBER(SEARCH("tiyay",B3031)),ISNUMBER(SEARCH("alouns",B3031)),ISNUMBER(SEARCH("lmhrat",B3031))),"The Al Itkane",IF(AND(ISNUMBER(SEARCH("CALIN",B3031)),ISNUMBER(SEARCH("RP",B3031)),NOT(ISNUMBER(SEARCH("VP",B3031)))),"Calin RP",IF(AND(ISNUMBER(SEARCH("CALIN",B3031)),ISNUMBER(SEARCH("VP",B3031))),"Calin VP",IF(AND(ISNUMBER(SEARCH("MIO",B3031)),OR(ISNUMBER(SEARCH("Vaisselle",B3031)),ISNUMBER(SEARCH("vaisselle",B3031)))),"Mio Liquid Vaisselle",IF(AND(ISNUMBER(SEARCH("MIO",B3031)),ISNUMBER(SEARCH("Javel",B3031))),"Mio Javel",IF(AND(ISNUMBER(SEARCH("MIO",B3031)),ISNUMBER(SEARCH("Matic",B3031))),"Mio Matic",IF(AND(ISNUMBER(SEARCH("MIO",B3031)),OR(ISNUMBER(SEARCH("Détérgent",B3031)),ISNUMBER(SEARCH("Poudre",B3031)),ISNUMBER(SEARCH("Semi Auto",B3031)),ISNUMBER(SEARCH("1KG",B3031)),ISNUMBER(SEARCH("500G",B3031)),ISNUMBER(SEARCH("10KG",B3031)),ISNUMBER(SEARCH("1.5K",B3031)),ISNUMBER(SEARCH("215G",B3031)),ISNUMBER(SEARCH("350G",B3031)),ISNUMBER(SEARCH("90G",B3031)),ISNUMBER(SEARCH("Gold",B3031)),ISNUMBER(SEARCH("Citron",B3031)),ISNUMBER(SEARCH("Rose",B3031)),ISNUMBER(SEARCH("Lessive",B3031))),NOT(OR(ISNUMBER(SEARCH("Vaisselle",B3031)),ISNUMBER(SEARCH("Javel",B3031)),ISNUMBER(SEARCH("Matic",B3031)),ISNUMBER(SEARCH("Nettoyant",B3031)),ISNUMBER(SEARCH("Pâte",B3031)),ISNUMBER(SEARCH("Lave",B3031)),ISNUMBER(SEARCH("Détartrant",B3031))))),"Mio main (1k+500gr)",IF(AND(ISNUMBER(SEARCH("PAPILLON",B3031)),OR(ISNUMBER(SEARCH("Papier",B3031)),ISNUMBER(SEARCH("Hygiénique",B3031)),ISNUMBER(SEARCH("HYGIÉNIQUE",B3031))),NOT(OR(ISNUMBER(SEARCH("Lingette",B3031)),ISNUMBER(SEARCH("Mouchoir",B3031))))),"Papillon Papier",IF(OR(ISNUMBER(SEARCH("TAJ AL SAHAR",B3031)),ISNUMBER(SEARCH("TAJ BLADI",B3031)),ISNUMBER(SEARCH("TAJ BELADI",B3031)),ISNUMBER(SEARCH("Tilal Assahra",B3031)),ISNUMBER(SEARCH("Jawharat Asahra",B3031))),"TAJ SAHARA",IF(AND(OR(ISNUMBER(SEARCH("AL ITKANE",B3031)),ISNUMBER(SEARCH("ALITKANE",B3031)),ISNUMBER(SEARCH("PRESTO",B3031))),NOT(OR(ISNUMBER(SEARCH("Thé",B3031)),ISNUMBER(SEARCH("THE ",B3031)),ISNUMBER(SEARCH("thé",B3031)),ISNUMBER(SEARCH("SELHAM",B3031)),ISNUMBER(SEARCH("LHAFLA",B3031)),ISNUMBER(SEARCH("ZINE",B3031)),ISNUMBER(SEARCH("tiyay",B3031)),ISNUMBER(SEARCH("alouns",B3031)),ISNUMBER(SEARCH("lmhrat",B3031))))),"Al Itkrans + Presto",IF(OR(ISNUMBER(SEARCH("DALAA",B3031)),ISNUMBER(SEARCH("CS-DALAA",B3031)),ISNUMBER(SEARCH("DALINA",B3031))),"Dalaa VP / Baqqal / RP",IF(OR(LEFT(UPPER(B3031),4)="MIA ",LEFT(UPPER(B3031),6)="CS-MIA"),"Mia",IF(OR(LEFT(UPPER(B3031),5)="NOVA ",LEFT(UPPER(B3031),7)="CS-NOVA"),"Nova",IF(OR(ISNUMBER(SEARCH("PRIMA ",B3031)),ISNUMBER(SEARCH("CS-PRIMA",B3031))),"Prima",IF(OR(ISNUMBER(SEARCH("Douceur",B3031)),ISNUMBER(SEARCH("DOUCEUR",B3031))),"Douceur",IF(OR(ISNUMBER(SEARCH("SANGO",B3031)),ISNUMBER(SEARCH("CS-SANGO",B3031))),"SANGO",IF(ISNUMBER(SEARCH("BLANDOUX",B3031)),"Blandoux",IF(ISNUMBER(SEARCH("SHIWAMI",B3031)),"Shiwame",IF(ISNUMBER(SEARCH("KELLOGG",B3031)),"Kelloggs",IF(OR(ISNUMBER(SEARCH("TOBIGO",B3031)),ISNUMBER(SEARCH("DWIST",B3031))),"Tobigo",IF(OR(ISNUMBER(SEARCH("MARISOL",B3031)),ISNUMBER(SEARCH("MARESOL",B3031))),"Maresol",IF(OR(ISNUMBER(SEARCH("TAKIS",B3031)),ISNUMBER(SEARCH("TAKYS",B3031))),"TAKYS",IF(ISNUMBER(SEARCH("TAWIL",B3031)),"Tawil",IF(ISNUMBER(SEARCH("FROMY",B3031)),"Fromy",""))))))))))))))))))))))))</f>
        <v/>
      </c>
    </row>
    <row r="3032" spans="1:3" ht="18" hidden="1" customHeight="1" x14ac:dyDescent="0.3">
      <c r="A3032" s="3" t="str">
        <f>Products!A2729</f>
        <v>ART02912</v>
      </c>
      <c r="B3032" s="3" t="str">
        <f>Products!B2729</f>
        <v>FANCY Cacahuètes Enrobées Cheese 120G</v>
      </c>
      <c r="C3032" s="3" t="str">
        <f>IF(OR(ISNUMBER(SEARCH("SELHAM",B3032)),ISNUMBER(SEARCH("LHAFLA",B3032)),ISNUMBER(SEARCH("ZINE",B3032)),ISNUMBER(SEARCH("tiyay",B3032)),ISNUMBER(SEARCH("alouns",B3032)),ISNUMBER(SEARCH("lmhrat",B3032))),"The Al Itkane",IF(AND(ISNUMBER(SEARCH("CALIN",B3032)),ISNUMBER(SEARCH("RP",B3032)),NOT(ISNUMBER(SEARCH("VP",B3032)))),"Calin RP",IF(AND(ISNUMBER(SEARCH("CALIN",B3032)),ISNUMBER(SEARCH("VP",B3032))),"Calin VP",IF(AND(ISNUMBER(SEARCH("MIO",B3032)),OR(ISNUMBER(SEARCH("Vaisselle",B3032)),ISNUMBER(SEARCH("vaisselle",B3032)))),"Mio Liquid Vaisselle",IF(AND(ISNUMBER(SEARCH("MIO",B3032)),ISNUMBER(SEARCH("Javel",B3032))),"Mio Javel",IF(AND(ISNUMBER(SEARCH("MIO",B3032)),ISNUMBER(SEARCH("Matic",B3032))),"Mio Matic",IF(AND(ISNUMBER(SEARCH("MIO",B3032)),OR(ISNUMBER(SEARCH("Détérgent",B3032)),ISNUMBER(SEARCH("Poudre",B3032)),ISNUMBER(SEARCH("Semi Auto",B3032)),ISNUMBER(SEARCH("1KG",B3032)),ISNUMBER(SEARCH("500G",B3032)),ISNUMBER(SEARCH("10KG",B3032)),ISNUMBER(SEARCH("1.5K",B3032)),ISNUMBER(SEARCH("215G",B3032)),ISNUMBER(SEARCH("350G",B3032)),ISNUMBER(SEARCH("90G",B3032)),ISNUMBER(SEARCH("Gold",B3032)),ISNUMBER(SEARCH("Citron",B3032)),ISNUMBER(SEARCH("Rose",B3032)),ISNUMBER(SEARCH("Lessive",B3032))),NOT(OR(ISNUMBER(SEARCH("Vaisselle",B3032)),ISNUMBER(SEARCH("Javel",B3032)),ISNUMBER(SEARCH("Matic",B3032)),ISNUMBER(SEARCH("Nettoyant",B3032)),ISNUMBER(SEARCH("Pâte",B3032)),ISNUMBER(SEARCH("Lave",B3032)),ISNUMBER(SEARCH("Détartrant",B3032))))),"Mio main (1k+500gr)",IF(AND(ISNUMBER(SEARCH("PAPILLON",B3032)),OR(ISNUMBER(SEARCH("Papier",B3032)),ISNUMBER(SEARCH("Hygiénique",B3032)),ISNUMBER(SEARCH("HYGIÉNIQUE",B3032))),NOT(OR(ISNUMBER(SEARCH("Lingette",B3032)),ISNUMBER(SEARCH("Mouchoir",B3032))))),"Papillon Papier",IF(OR(ISNUMBER(SEARCH("TAJ AL SAHAR",B3032)),ISNUMBER(SEARCH("TAJ BLADI",B3032)),ISNUMBER(SEARCH("TAJ BELADI",B3032)),ISNUMBER(SEARCH("Tilal Assahra",B3032)),ISNUMBER(SEARCH("Jawharat Asahra",B3032))),"TAJ SAHARA",IF(AND(OR(ISNUMBER(SEARCH("AL ITKANE",B3032)),ISNUMBER(SEARCH("ALITKANE",B3032)),ISNUMBER(SEARCH("PRESTO",B3032))),NOT(OR(ISNUMBER(SEARCH("Thé",B3032)),ISNUMBER(SEARCH("THE ",B3032)),ISNUMBER(SEARCH("thé",B3032)),ISNUMBER(SEARCH("SELHAM",B3032)),ISNUMBER(SEARCH("LHAFLA",B3032)),ISNUMBER(SEARCH("ZINE",B3032)),ISNUMBER(SEARCH("tiyay",B3032)),ISNUMBER(SEARCH("alouns",B3032)),ISNUMBER(SEARCH("lmhrat",B3032))))),"Al Itkrans + Presto",IF(OR(ISNUMBER(SEARCH("DALAA",B3032)),ISNUMBER(SEARCH("CS-DALAA",B3032)),ISNUMBER(SEARCH("DALINA",B3032))),"Dalaa VP / Baqqal / RP",IF(OR(LEFT(UPPER(B3032),4)="MIA ",LEFT(UPPER(B3032),6)="CS-MIA"),"Mia",IF(OR(LEFT(UPPER(B3032),5)="NOVA ",LEFT(UPPER(B3032),7)="CS-NOVA"),"Nova",IF(OR(ISNUMBER(SEARCH("PRIMA ",B3032)),ISNUMBER(SEARCH("CS-PRIMA",B3032))),"Prima",IF(OR(ISNUMBER(SEARCH("Douceur",B3032)),ISNUMBER(SEARCH("DOUCEUR",B3032))),"Douceur",IF(OR(ISNUMBER(SEARCH("SANGO",B3032)),ISNUMBER(SEARCH("CS-SANGO",B3032))),"SANGO",IF(ISNUMBER(SEARCH("BLANDOUX",B3032)),"Blandoux",IF(ISNUMBER(SEARCH("SHIWAMI",B3032)),"Shiwame",IF(ISNUMBER(SEARCH("KELLOGG",B3032)),"Kelloggs",IF(OR(ISNUMBER(SEARCH("TOBIGO",B3032)),ISNUMBER(SEARCH("DWIST",B3032))),"Tobigo",IF(OR(ISNUMBER(SEARCH("MARISOL",B3032)),ISNUMBER(SEARCH("MARESOL",B3032))),"Maresol",IF(OR(ISNUMBER(SEARCH("TAKIS",B3032)),ISNUMBER(SEARCH("TAKYS",B3032))),"TAKYS",IF(ISNUMBER(SEARCH("TAWIL",B3032)),"Tawil",IF(ISNUMBER(SEARCH("FROMY",B3032)),"Fromy",""))))))))))))))))))))))))</f>
        <v/>
      </c>
    </row>
    <row r="3033" spans="1:3" ht="18" hidden="1" customHeight="1" x14ac:dyDescent="0.3">
      <c r="A3033" s="3" t="str">
        <f>Products!A2730</f>
        <v>ART02913</v>
      </c>
      <c r="B3033" s="3" t="str">
        <f>Products!B2730</f>
        <v>FANCY Cacahuètes Enrobées Thyme 120G</v>
      </c>
      <c r="C3033" s="3" t="str">
        <f>IF(OR(ISNUMBER(SEARCH("SELHAM",B3033)),ISNUMBER(SEARCH("LHAFLA",B3033)),ISNUMBER(SEARCH("ZINE",B3033)),ISNUMBER(SEARCH("tiyay",B3033)),ISNUMBER(SEARCH("alouns",B3033)),ISNUMBER(SEARCH("lmhrat",B3033))),"The Al Itkane",IF(AND(ISNUMBER(SEARCH("CALIN",B3033)),ISNUMBER(SEARCH("RP",B3033)),NOT(ISNUMBER(SEARCH("VP",B3033)))),"Calin RP",IF(AND(ISNUMBER(SEARCH("CALIN",B3033)),ISNUMBER(SEARCH("VP",B3033))),"Calin VP",IF(AND(ISNUMBER(SEARCH("MIO",B3033)),OR(ISNUMBER(SEARCH("Vaisselle",B3033)),ISNUMBER(SEARCH("vaisselle",B3033)))),"Mio Liquid Vaisselle",IF(AND(ISNUMBER(SEARCH("MIO",B3033)),ISNUMBER(SEARCH("Javel",B3033))),"Mio Javel",IF(AND(ISNUMBER(SEARCH("MIO",B3033)),ISNUMBER(SEARCH("Matic",B3033))),"Mio Matic",IF(AND(ISNUMBER(SEARCH("MIO",B3033)),OR(ISNUMBER(SEARCH("Détérgent",B3033)),ISNUMBER(SEARCH("Poudre",B3033)),ISNUMBER(SEARCH("Semi Auto",B3033)),ISNUMBER(SEARCH("1KG",B3033)),ISNUMBER(SEARCH("500G",B3033)),ISNUMBER(SEARCH("10KG",B3033)),ISNUMBER(SEARCH("1.5K",B3033)),ISNUMBER(SEARCH("215G",B3033)),ISNUMBER(SEARCH("350G",B3033)),ISNUMBER(SEARCH("90G",B3033)),ISNUMBER(SEARCH("Gold",B3033)),ISNUMBER(SEARCH("Citron",B3033)),ISNUMBER(SEARCH("Rose",B3033)),ISNUMBER(SEARCH("Lessive",B3033))),NOT(OR(ISNUMBER(SEARCH("Vaisselle",B3033)),ISNUMBER(SEARCH("Javel",B3033)),ISNUMBER(SEARCH("Matic",B3033)),ISNUMBER(SEARCH("Nettoyant",B3033)),ISNUMBER(SEARCH("Pâte",B3033)),ISNUMBER(SEARCH("Lave",B3033)),ISNUMBER(SEARCH("Détartrant",B3033))))),"Mio main (1k+500gr)",IF(AND(ISNUMBER(SEARCH("PAPILLON",B3033)),OR(ISNUMBER(SEARCH("Papier",B3033)),ISNUMBER(SEARCH("Hygiénique",B3033)),ISNUMBER(SEARCH("HYGIÉNIQUE",B3033))),NOT(OR(ISNUMBER(SEARCH("Lingette",B3033)),ISNUMBER(SEARCH("Mouchoir",B3033))))),"Papillon Papier",IF(OR(ISNUMBER(SEARCH("TAJ AL SAHAR",B3033)),ISNUMBER(SEARCH("TAJ BLADI",B3033)),ISNUMBER(SEARCH("TAJ BELADI",B3033)),ISNUMBER(SEARCH("Tilal Assahra",B3033)),ISNUMBER(SEARCH("Jawharat Asahra",B3033))),"TAJ SAHARA",IF(AND(OR(ISNUMBER(SEARCH("AL ITKANE",B3033)),ISNUMBER(SEARCH("ALITKANE",B3033)),ISNUMBER(SEARCH("PRESTO",B3033))),NOT(OR(ISNUMBER(SEARCH("Thé",B3033)),ISNUMBER(SEARCH("THE ",B3033)),ISNUMBER(SEARCH("thé",B3033)),ISNUMBER(SEARCH("SELHAM",B3033)),ISNUMBER(SEARCH("LHAFLA",B3033)),ISNUMBER(SEARCH("ZINE",B3033)),ISNUMBER(SEARCH("tiyay",B3033)),ISNUMBER(SEARCH("alouns",B3033)),ISNUMBER(SEARCH("lmhrat",B3033))))),"Al Itkrans + Presto",IF(OR(ISNUMBER(SEARCH("DALAA",B3033)),ISNUMBER(SEARCH("CS-DALAA",B3033)),ISNUMBER(SEARCH("DALINA",B3033))),"Dalaa VP / Baqqal / RP",IF(OR(LEFT(UPPER(B3033),4)="MIA ",LEFT(UPPER(B3033),6)="CS-MIA"),"Mia",IF(OR(LEFT(UPPER(B3033),5)="NOVA ",LEFT(UPPER(B3033),7)="CS-NOVA"),"Nova",IF(OR(ISNUMBER(SEARCH("PRIMA ",B3033)),ISNUMBER(SEARCH("CS-PRIMA",B3033))),"Prima",IF(OR(ISNUMBER(SEARCH("Douceur",B3033)),ISNUMBER(SEARCH("DOUCEUR",B3033))),"Douceur",IF(OR(ISNUMBER(SEARCH("SANGO",B3033)),ISNUMBER(SEARCH("CS-SANGO",B3033))),"SANGO",IF(ISNUMBER(SEARCH("BLANDOUX",B3033)),"Blandoux",IF(ISNUMBER(SEARCH("SHIWAMI",B3033)),"Shiwame",IF(ISNUMBER(SEARCH("KELLOGG",B3033)),"Kelloggs",IF(OR(ISNUMBER(SEARCH("TOBIGO",B3033)),ISNUMBER(SEARCH("DWIST",B3033))),"Tobigo",IF(OR(ISNUMBER(SEARCH("MARISOL",B3033)),ISNUMBER(SEARCH("MARESOL",B3033))),"Maresol",IF(OR(ISNUMBER(SEARCH("TAKIS",B3033)),ISNUMBER(SEARCH("TAKYS",B3033))),"TAKYS",IF(ISNUMBER(SEARCH("TAWIL",B3033)),"Tawil",IF(ISNUMBER(SEARCH("FROMY",B3033)),"Fromy",""))))))))))))))))))))))))</f>
        <v/>
      </c>
    </row>
    <row r="3034" spans="1:3" ht="18" hidden="1" customHeight="1" x14ac:dyDescent="0.3">
      <c r="A3034" s="3" t="str">
        <f>Products!A2731</f>
        <v>ART02918</v>
      </c>
      <c r="B3034" s="3" t="str">
        <f>Products!B2731</f>
        <v>WOWS Jus Pêche 250ML</v>
      </c>
      <c r="C3034" s="3" t="str">
        <f>IF(OR(ISNUMBER(SEARCH("SELHAM",B3034)),ISNUMBER(SEARCH("LHAFLA",B3034)),ISNUMBER(SEARCH("ZINE",B3034)),ISNUMBER(SEARCH("tiyay",B3034)),ISNUMBER(SEARCH("alouns",B3034)),ISNUMBER(SEARCH("lmhrat",B3034))),"The Al Itkane",IF(AND(ISNUMBER(SEARCH("CALIN",B3034)),ISNUMBER(SEARCH("RP",B3034)),NOT(ISNUMBER(SEARCH("VP",B3034)))),"Calin RP",IF(AND(ISNUMBER(SEARCH("CALIN",B3034)),ISNUMBER(SEARCH("VP",B3034))),"Calin VP",IF(AND(ISNUMBER(SEARCH("MIO",B3034)),OR(ISNUMBER(SEARCH("Vaisselle",B3034)),ISNUMBER(SEARCH("vaisselle",B3034)))),"Mio Liquid Vaisselle",IF(AND(ISNUMBER(SEARCH("MIO",B3034)),ISNUMBER(SEARCH("Javel",B3034))),"Mio Javel",IF(AND(ISNUMBER(SEARCH("MIO",B3034)),ISNUMBER(SEARCH("Matic",B3034))),"Mio Matic",IF(AND(ISNUMBER(SEARCH("MIO",B3034)),OR(ISNUMBER(SEARCH("Détérgent",B3034)),ISNUMBER(SEARCH("Poudre",B3034)),ISNUMBER(SEARCH("Semi Auto",B3034)),ISNUMBER(SEARCH("1KG",B3034)),ISNUMBER(SEARCH("500G",B3034)),ISNUMBER(SEARCH("10KG",B3034)),ISNUMBER(SEARCH("1.5K",B3034)),ISNUMBER(SEARCH("215G",B3034)),ISNUMBER(SEARCH("350G",B3034)),ISNUMBER(SEARCH("90G",B3034)),ISNUMBER(SEARCH("Gold",B3034)),ISNUMBER(SEARCH("Citron",B3034)),ISNUMBER(SEARCH("Rose",B3034)),ISNUMBER(SEARCH("Lessive",B3034))),NOT(OR(ISNUMBER(SEARCH("Vaisselle",B3034)),ISNUMBER(SEARCH("Javel",B3034)),ISNUMBER(SEARCH("Matic",B3034)),ISNUMBER(SEARCH("Nettoyant",B3034)),ISNUMBER(SEARCH("Pâte",B3034)),ISNUMBER(SEARCH("Lave",B3034)),ISNUMBER(SEARCH("Détartrant",B3034))))),"Mio main (1k+500gr)",IF(AND(ISNUMBER(SEARCH("PAPILLON",B3034)),OR(ISNUMBER(SEARCH("Papier",B3034)),ISNUMBER(SEARCH("Hygiénique",B3034)),ISNUMBER(SEARCH("HYGIÉNIQUE",B3034))),NOT(OR(ISNUMBER(SEARCH("Lingette",B3034)),ISNUMBER(SEARCH("Mouchoir",B3034))))),"Papillon Papier",IF(OR(ISNUMBER(SEARCH("TAJ AL SAHAR",B3034)),ISNUMBER(SEARCH("TAJ BLADI",B3034)),ISNUMBER(SEARCH("TAJ BELADI",B3034)),ISNUMBER(SEARCH("Tilal Assahra",B3034)),ISNUMBER(SEARCH("Jawharat Asahra",B3034))),"TAJ SAHARA",IF(AND(OR(ISNUMBER(SEARCH("AL ITKANE",B3034)),ISNUMBER(SEARCH("ALITKANE",B3034)),ISNUMBER(SEARCH("PRESTO",B3034))),NOT(OR(ISNUMBER(SEARCH("Thé",B3034)),ISNUMBER(SEARCH("THE ",B3034)),ISNUMBER(SEARCH("thé",B3034)),ISNUMBER(SEARCH("SELHAM",B3034)),ISNUMBER(SEARCH("LHAFLA",B3034)),ISNUMBER(SEARCH("ZINE",B3034)),ISNUMBER(SEARCH("tiyay",B3034)),ISNUMBER(SEARCH("alouns",B3034)),ISNUMBER(SEARCH("lmhrat",B3034))))),"Al Itkrans + Presto",IF(OR(ISNUMBER(SEARCH("DALAA",B3034)),ISNUMBER(SEARCH("CS-DALAA",B3034)),ISNUMBER(SEARCH("DALINA",B3034))),"Dalaa VP / Baqqal / RP",IF(OR(LEFT(UPPER(B3034),4)="MIA ",LEFT(UPPER(B3034),6)="CS-MIA"),"Mia",IF(OR(LEFT(UPPER(B3034),5)="NOVA ",LEFT(UPPER(B3034),7)="CS-NOVA"),"Nova",IF(OR(ISNUMBER(SEARCH("PRIMA ",B3034)),ISNUMBER(SEARCH("CS-PRIMA",B3034))),"Prima",IF(OR(ISNUMBER(SEARCH("Douceur",B3034)),ISNUMBER(SEARCH("DOUCEUR",B3034))),"Douceur",IF(OR(ISNUMBER(SEARCH("SANGO",B3034)),ISNUMBER(SEARCH("CS-SANGO",B3034))),"SANGO",IF(ISNUMBER(SEARCH("BLANDOUX",B3034)),"Blandoux",IF(ISNUMBER(SEARCH("SHIWAMI",B3034)),"Shiwame",IF(ISNUMBER(SEARCH("KELLOGG",B3034)),"Kelloggs",IF(OR(ISNUMBER(SEARCH("TOBIGO",B3034)),ISNUMBER(SEARCH("DWIST",B3034))),"Tobigo",IF(OR(ISNUMBER(SEARCH("MARISOL",B3034)),ISNUMBER(SEARCH("MARESOL",B3034))),"Maresol",IF(OR(ISNUMBER(SEARCH("TAKIS",B3034)),ISNUMBER(SEARCH("TAKYS",B3034))),"TAKYS",IF(ISNUMBER(SEARCH("TAWIL",B3034)),"Tawil",IF(ISNUMBER(SEARCH("FROMY",B3034)),"Fromy",""))))))))))))))))))))))))</f>
        <v/>
      </c>
    </row>
    <row r="3035" spans="1:3" ht="18" hidden="1" customHeight="1" x14ac:dyDescent="0.3">
      <c r="A3035" s="3" t="str">
        <f>Products!A2732</f>
        <v>ART02919</v>
      </c>
      <c r="B3035" s="3" t="str">
        <f>Products!B2732</f>
        <v>WOWS Jus Orange 250ML</v>
      </c>
      <c r="C3035" s="3" t="str">
        <f>IF(OR(ISNUMBER(SEARCH("SELHAM",B3035)),ISNUMBER(SEARCH("LHAFLA",B3035)),ISNUMBER(SEARCH("ZINE",B3035)),ISNUMBER(SEARCH("tiyay",B3035)),ISNUMBER(SEARCH("alouns",B3035)),ISNUMBER(SEARCH("lmhrat",B3035))),"The Al Itkane",IF(AND(ISNUMBER(SEARCH("CALIN",B3035)),ISNUMBER(SEARCH("RP",B3035)),NOT(ISNUMBER(SEARCH("VP",B3035)))),"Calin RP",IF(AND(ISNUMBER(SEARCH("CALIN",B3035)),ISNUMBER(SEARCH("VP",B3035))),"Calin VP",IF(AND(ISNUMBER(SEARCH("MIO",B3035)),OR(ISNUMBER(SEARCH("Vaisselle",B3035)),ISNUMBER(SEARCH("vaisselle",B3035)))),"Mio Liquid Vaisselle",IF(AND(ISNUMBER(SEARCH("MIO",B3035)),ISNUMBER(SEARCH("Javel",B3035))),"Mio Javel",IF(AND(ISNUMBER(SEARCH("MIO",B3035)),ISNUMBER(SEARCH("Matic",B3035))),"Mio Matic",IF(AND(ISNUMBER(SEARCH("MIO",B3035)),OR(ISNUMBER(SEARCH("Détérgent",B3035)),ISNUMBER(SEARCH("Poudre",B3035)),ISNUMBER(SEARCH("Semi Auto",B3035)),ISNUMBER(SEARCH("1KG",B3035)),ISNUMBER(SEARCH("500G",B3035)),ISNUMBER(SEARCH("10KG",B3035)),ISNUMBER(SEARCH("1.5K",B3035)),ISNUMBER(SEARCH("215G",B3035)),ISNUMBER(SEARCH("350G",B3035)),ISNUMBER(SEARCH("90G",B3035)),ISNUMBER(SEARCH("Gold",B3035)),ISNUMBER(SEARCH("Citron",B3035)),ISNUMBER(SEARCH("Rose",B3035)),ISNUMBER(SEARCH("Lessive",B3035))),NOT(OR(ISNUMBER(SEARCH("Vaisselle",B3035)),ISNUMBER(SEARCH("Javel",B3035)),ISNUMBER(SEARCH("Matic",B3035)),ISNUMBER(SEARCH("Nettoyant",B3035)),ISNUMBER(SEARCH("Pâte",B3035)),ISNUMBER(SEARCH("Lave",B3035)),ISNUMBER(SEARCH("Détartrant",B3035))))),"Mio main (1k+500gr)",IF(AND(ISNUMBER(SEARCH("PAPILLON",B3035)),OR(ISNUMBER(SEARCH("Papier",B3035)),ISNUMBER(SEARCH("Hygiénique",B3035)),ISNUMBER(SEARCH("HYGIÉNIQUE",B3035))),NOT(OR(ISNUMBER(SEARCH("Lingette",B3035)),ISNUMBER(SEARCH("Mouchoir",B3035))))),"Papillon Papier",IF(OR(ISNUMBER(SEARCH("TAJ AL SAHAR",B3035)),ISNUMBER(SEARCH("TAJ BLADI",B3035)),ISNUMBER(SEARCH("TAJ BELADI",B3035)),ISNUMBER(SEARCH("Tilal Assahra",B3035)),ISNUMBER(SEARCH("Jawharat Asahra",B3035))),"TAJ SAHARA",IF(AND(OR(ISNUMBER(SEARCH("AL ITKANE",B3035)),ISNUMBER(SEARCH("ALITKANE",B3035)),ISNUMBER(SEARCH("PRESTO",B3035))),NOT(OR(ISNUMBER(SEARCH("Thé",B3035)),ISNUMBER(SEARCH("THE ",B3035)),ISNUMBER(SEARCH("thé",B3035)),ISNUMBER(SEARCH("SELHAM",B3035)),ISNUMBER(SEARCH("LHAFLA",B3035)),ISNUMBER(SEARCH("ZINE",B3035)),ISNUMBER(SEARCH("tiyay",B3035)),ISNUMBER(SEARCH("alouns",B3035)),ISNUMBER(SEARCH("lmhrat",B3035))))),"Al Itkrans + Presto",IF(OR(ISNUMBER(SEARCH("DALAA",B3035)),ISNUMBER(SEARCH("CS-DALAA",B3035)),ISNUMBER(SEARCH("DALINA",B3035))),"Dalaa VP / Baqqal / RP",IF(OR(LEFT(UPPER(B3035),4)="MIA ",LEFT(UPPER(B3035),6)="CS-MIA"),"Mia",IF(OR(LEFT(UPPER(B3035),5)="NOVA ",LEFT(UPPER(B3035),7)="CS-NOVA"),"Nova",IF(OR(ISNUMBER(SEARCH("PRIMA ",B3035)),ISNUMBER(SEARCH("CS-PRIMA",B3035))),"Prima",IF(OR(ISNUMBER(SEARCH("Douceur",B3035)),ISNUMBER(SEARCH("DOUCEUR",B3035))),"Douceur",IF(OR(ISNUMBER(SEARCH("SANGO",B3035)),ISNUMBER(SEARCH("CS-SANGO",B3035))),"SANGO",IF(ISNUMBER(SEARCH("BLANDOUX",B3035)),"Blandoux",IF(ISNUMBER(SEARCH("SHIWAMI",B3035)),"Shiwame",IF(ISNUMBER(SEARCH("KELLOGG",B3035)),"Kelloggs",IF(OR(ISNUMBER(SEARCH("TOBIGO",B3035)),ISNUMBER(SEARCH("DWIST",B3035))),"Tobigo",IF(OR(ISNUMBER(SEARCH("MARISOL",B3035)),ISNUMBER(SEARCH("MARESOL",B3035))),"Maresol",IF(OR(ISNUMBER(SEARCH("TAKIS",B3035)),ISNUMBER(SEARCH("TAKYS",B3035))),"TAKYS",IF(ISNUMBER(SEARCH("TAWIL",B3035)),"Tawil",IF(ISNUMBER(SEARCH("FROMY",B3035)),"Fromy",""))))))))))))))))))))))))</f>
        <v/>
      </c>
    </row>
    <row r="3036" spans="1:3" ht="18" hidden="1" customHeight="1" x14ac:dyDescent="0.3">
      <c r="A3036" s="3" t="str">
        <f>Products!A2733</f>
        <v>ART02920</v>
      </c>
      <c r="B3036" s="3" t="str">
        <f>Products!B2733</f>
        <v>WOWS Jus Orange &amp; Ananas 250ML</v>
      </c>
      <c r="C3036" s="3" t="str">
        <f>IF(OR(ISNUMBER(SEARCH("SELHAM",B3036)),ISNUMBER(SEARCH("LHAFLA",B3036)),ISNUMBER(SEARCH("ZINE",B3036)),ISNUMBER(SEARCH("tiyay",B3036)),ISNUMBER(SEARCH("alouns",B3036)),ISNUMBER(SEARCH("lmhrat",B3036))),"The Al Itkane",IF(AND(ISNUMBER(SEARCH("CALIN",B3036)),ISNUMBER(SEARCH("RP",B3036)),NOT(ISNUMBER(SEARCH("VP",B3036)))),"Calin RP",IF(AND(ISNUMBER(SEARCH("CALIN",B3036)),ISNUMBER(SEARCH("VP",B3036))),"Calin VP",IF(AND(ISNUMBER(SEARCH("MIO",B3036)),OR(ISNUMBER(SEARCH("Vaisselle",B3036)),ISNUMBER(SEARCH("vaisselle",B3036)))),"Mio Liquid Vaisselle",IF(AND(ISNUMBER(SEARCH("MIO",B3036)),ISNUMBER(SEARCH("Javel",B3036))),"Mio Javel",IF(AND(ISNUMBER(SEARCH("MIO",B3036)),ISNUMBER(SEARCH("Matic",B3036))),"Mio Matic",IF(AND(ISNUMBER(SEARCH("MIO",B3036)),OR(ISNUMBER(SEARCH("Détérgent",B3036)),ISNUMBER(SEARCH("Poudre",B3036)),ISNUMBER(SEARCH("Semi Auto",B3036)),ISNUMBER(SEARCH("1KG",B3036)),ISNUMBER(SEARCH("500G",B3036)),ISNUMBER(SEARCH("10KG",B3036)),ISNUMBER(SEARCH("1.5K",B3036)),ISNUMBER(SEARCH("215G",B3036)),ISNUMBER(SEARCH("350G",B3036)),ISNUMBER(SEARCH("90G",B3036)),ISNUMBER(SEARCH("Gold",B3036)),ISNUMBER(SEARCH("Citron",B3036)),ISNUMBER(SEARCH("Rose",B3036)),ISNUMBER(SEARCH("Lessive",B3036))),NOT(OR(ISNUMBER(SEARCH("Vaisselle",B3036)),ISNUMBER(SEARCH("Javel",B3036)),ISNUMBER(SEARCH("Matic",B3036)),ISNUMBER(SEARCH("Nettoyant",B3036)),ISNUMBER(SEARCH("Pâte",B3036)),ISNUMBER(SEARCH("Lave",B3036)),ISNUMBER(SEARCH("Détartrant",B3036))))),"Mio main (1k+500gr)",IF(AND(ISNUMBER(SEARCH("PAPILLON",B3036)),OR(ISNUMBER(SEARCH("Papier",B3036)),ISNUMBER(SEARCH("Hygiénique",B3036)),ISNUMBER(SEARCH("HYGIÉNIQUE",B3036))),NOT(OR(ISNUMBER(SEARCH("Lingette",B3036)),ISNUMBER(SEARCH("Mouchoir",B3036))))),"Papillon Papier",IF(OR(ISNUMBER(SEARCH("TAJ AL SAHAR",B3036)),ISNUMBER(SEARCH("TAJ BLADI",B3036)),ISNUMBER(SEARCH("TAJ BELADI",B3036)),ISNUMBER(SEARCH("Tilal Assahra",B3036)),ISNUMBER(SEARCH("Jawharat Asahra",B3036))),"TAJ SAHARA",IF(AND(OR(ISNUMBER(SEARCH("AL ITKANE",B3036)),ISNUMBER(SEARCH("ALITKANE",B3036)),ISNUMBER(SEARCH("PRESTO",B3036))),NOT(OR(ISNUMBER(SEARCH("Thé",B3036)),ISNUMBER(SEARCH("THE ",B3036)),ISNUMBER(SEARCH("thé",B3036)),ISNUMBER(SEARCH("SELHAM",B3036)),ISNUMBER(SEARCH("LHAFLA",B3036)),ISNUMBER(SEARCH("ZINE",B3036)),ISNUMBER(SEARCH("tiyay",B3036)),ISNUMBER(SEARCH("alouns",B3036)),ISNUMBER(SEARCH("lmhrat",B3036))))),"Al Itkrans + Presto",IF(OR(ISNUMBER(SEARCH("DALAA",B3036)),ISNUMBER(SEARCH("CS-DALAA",B3036)),ISNUMBER(SEARCH("DALINA",B3036))),"Dalaa VP / Baqqal / RP",IF(OR(LEFT(UPPER(B3036),4)="MIA ",LEFT(UPPER(B3036),6)="CS-MIA"),"Mia",IF(OR(LEFT(UPPER(B3036),5)="NOVA ",LEFT(UPPER(B3036),7)="CS-NOVA"),"Nova",IF(OR(ISNUMBER(SEARCH("PRIMA ",B3036)),ISNUMBER(SEARCH("CS-PRIMA",B3036))),"Prima",IF(OR(ISNUMBER(SEARCH("Douceur",B3036)),ISNUMBER(SEARCH("DOUCEUR",B3036))),"Douceur",IF(OR(ISNUMBER(SEARCH("SANGO",B3036)),ISNUMBER(SEARCH("CS-SANGO",B3036))),"SANGO",IF(ISNUMBER(SEARCH("BLANDOUX",B3036)),"Blandoux",IF(ISNUMBER(SEARCH("SHIWAMI",B3036)),"Shiwame",IF(ISNUMBER(SEARCH("KELLOGG",B3036)),"Kelloggs",IF(OR(ISNUMBER(SEARCH("TOBIGO",B3036)),ISNUMBER(SEARCH("DWIST",B3036))),"Tobigo",IF(OR(ISNUMBER(SEARCH("MARISOL",B3036)),ISNUMBER(SEARCH("MARESOL",B3036))),"Maresol",IF(OR(ISNUMBER(SEARCH("TAKIS",B3036)),ISNUMBER(SEARCH("TAKYS",B3036))),"TAKYS",IF(ISNUMBER(SEARCH("TAWIL",B3036)),"Tawil",IF(ISNUMBER(SEARCH("FROMY",B3036)),"Fromy",""))))))))))))))))))))))))</f>
        <v/>
      </c>
    </row>
    <row r="3037" spans="1:3" ht="18" hidden="1" customHeight="1" x14ac:dyDescent="0.3">
      <c r="A3037" s="3" t="str">
        <f>Products!A2734</f>
        <v>ART02921</v>
      </c>
      <c r="B3037" s="3" t="str">
        <f>Products!B2734</f>
        <v>WOWSJus Mangue 250ML</v>
      </c>
      <c r="C3037" s="3" t="str">
        <f>IF(OR(ISNUMBER(SEARCH("SELHAM",B3037)),ISNUMBER(SEARCH("LHAFLA",B3037)),ISNUMBER(SEARCH("ZINE",B3037)),ISNUMBER(SEARCH("tiyay",B3037)),ISNUMBER(SEARCH("alouns",B3037)),ISNUMBER(SEARCH("lmhrat",B3037))),"The Al Itkane",IF(AND(ISNUMBER(SEARCH("CALIN",B3037)),ISNUMBER(SEARCH("RP",B3037)),NOT(ISNUMBER(SEARCH("VP",B3037)))),"Calin RP",IF(AND(ISNUMBER(SEARCH("CALIN",B3037)),ISNUMBER(SEARCH("VP",B3037))),"Calin VP",IF(AND(ISNUMBER(SEARCH("MIO",B3037)),OR(ISNUMBER(SEARCH("Vaisselle",B3037)),ISNUMBER(SEARCH("vaisselle",B3037)))),"Mio Liquid Vaisselle",IF(AND(ISNUMBER(SEARCH("MIO",B3037)),ISNUMBER(SEARCH("Javel",B3037))),"Mio Javel",IF(AND(ISNUMBER(SEARCH("MIO",B3037)),ISNUMBER(SEARCH("Matic",B3037))),"Mio Matic",IF(AND(ISNUMBER(SEARCH("MIO",B3037)),OR(ISNUMBER(SEARCH("Détérgent",B3037)),ISNUMBER(SEARCH("Poudre",B3037)),ISNUMBER(SEARCH("Semi Auto",B3037)),ISNUMBER(SEARCH("1KG",B3037)),ISNUMBER(SEARCH("500G",B3037)),ISNUMBER(SEARCH("10KG",B3037)),ISNUMBER(SEARCH("1.5K",B3037)),ISNUMBER(SEARCH("215G",B3037)),ISNUMBER(SEARCH("350G",B3037)),ISNUMBER(SEARCH("90G",B3037)),ISNUMBER(SEARCH("Gold",B3037)),ISNUMBER(SEARCH("Citron",B3037)),ISNUMBER(SEARCH("Rose",B3037)),ISNUMBER(SEARCH("Lessive",B3037))),NOT(OR(ISNUMBER(SEARCH("Vaisselle",B3037)),ISNUMBER(SEARCH("Javel",B3037)),ISNUMBER(SEARCH("Matic",B3037)),ISNUMBER(SEARCH("Nettoyant",B3037)),ISNUMBER(SEARCH("Pâte",B3037)),ISNUMBER(SEARCH("Lave",B3037)),ISNUMBER(SEARCH("Détartrant",B3037))))),"Mio main (1k+500gr)",IF(AND(ISNUMBER(SEARCH("PAPILLON",B3037)),OR(ISNUMBER(SEARCH("Papier",B3037)),ISNUMBER(SEARCH("Hygiénique",B3037)),ISNUMBER(SEARCH("HYGIÉNIQUE",B3037))),NOT(OR(ISNUMBER(SEARCH("Lingette",B3037)),ISNUMBER(SEARCH("Mouchoir",B3037))))),"Papillon Papier",IF(OR(ISNUMBER(SEARCH("TAJ AL SAHAR",B3037)),ISNUMBER(SEARCH("TAJ BLADI",B3037)),ISNUMBER(SEARCH("TAJ BELADI",B3037)),ISNUMBER(SEARCH("Tilal Assahra",B3037)),ISNUMBER(SEARCH("Jawharat Asahra",B3037))),"TAJ SAHARA",IF(AND(OR(ISNUMBER(SEARCH("AL ITKANE",B3037)),ISNUMBER(SEARCH("ALITKANE",B3037)),ISNUMBER(SEARCH("PRESTO",B3037))),NOT(OR(ISNUMBER(SEARCH("Thé",B3037)),ISNUMBER(SEARCH("THE ",B3037)),ISNUMBER(SEARCH("thé",B3037)),ISNUMBER(SEARCH("SELHAM",B3037)),ISNUMBER(SEARCH("LHAFLA",B3037)),ISNUMBER(SEARCH("ZINE",B3037)),ISNUMBER(SEARCH("tiyay",B3037)),ISNUMBER(SEARCH("alouns",B3037)),ISNUMBER(SEARCH("lmhrat",B3037))))),"Al Itkrans + Presto",IF(OR(ISNUMBER(SEARCH("DALAA",B3037)),ISNUMBER(SEARCH("CS-DALAA",B3037)),ISNUMBER(SEARCH("DALINA",B3037))),"Dalaa VP / Baqqal / RP",IF(OR(LEFT(UPPER(B3037),4)="MIA ",LEFT(UPPER(B3037),6)="CS-MIA"),"Mia",IF(OR(LEFT(UPPER(B3037),5)="NOVA ",LEFT(UPPER(B3037),7)="CS-NOVA"),"Nova",IF(OR(ISNUMBER(SEARCH("PRIMA ",B3037)),ISNUMBER(SEARCH("CS-PRIMA",B3037))),"Prima",IF(OR(ISNUMBER(SEARCH("Douceur",B3037)),ISNUMBER(SEARCH("DOUCEUR",B3037))),"Douceur",IF(OR(ISNUMBER(SEARCH("SANGO",B3037)),ISNUMBER(SEARCH("CS-SANGO",B3037))),"SANGO",IF(ISNUMBER(SEARCH("BLANDOUX",B3037)),"Blandoux",IF(ISNUMBER(SEARCH("SHIWAMI",B3037)),"Shiwame",IF(ISNUMBER(SEARCH("KELLOGG",B3037)),"Kelloggs",IF(OR(ISNUMBER(SEARCH("TOBIGO",B3037)),ISNUMBER(SEARCH("DWIST",B3037))),"Tobigo",IF(OR(ISNUMBER(SEARCH("MARISOL",B3037)),ISNUMBER(SEARCH("MARESOL",B3037))),"Maresol",IF(OR(ISNUMBER(SEARCH("TAKIS",B3037)),ISNUMBER(SEARCH("TAKYS",B3037))),"TAKYS",IF(ISNUMBER(SEARCH("TAWIL",B3037)),"Tawil",IF(ISNUMBER(SEARCH("FROMY",B3037)),"Fromy",""))))))))))))))))))))))))</f>
        <v/>
      </c>
    </row>
    <row r="3038" spans="1:3" ht="18" hidden="1" customHeight="1" x14ac:dyDescent="0.3">
      <c r="A3038" s="3" t="str">
        <f>Products!A2735</f>
        <v>ART02922</v>
      </c>
      <c r="B3038" s="3" t="str">
        <f>Products!B2735</f>
        <v>NOSSA Tomate Concentré 800G</v>
      </c>
      <c r="C3038" s="3" t="str">
        <f>IF(OR(ISNUMBER(SEARCH("SELHAM",B3038)),ISNUMBER(SEARCH("LHAFLA",B3038)),ISNUMBER(SEARCH("ZINE",B3038)),ISNUMBER(SEARCH("tiyay",B3038)),ISNUMBER(SEARCH("alouns",B3038)),ISNUMBER(SEARCH("lmhrat",B3038))),"The Al Itkane",IF(AND(ISNUMBER(SEARCH("CALIN",B3038)),ISNUMBER(SEARCH("RP",B3038)),NOT(ISNUMBER(SEARCH("VP",B3038)))),"Calin RP",IF(AND(ISNUMBER(SEARCH("CALIN",B3038)),ISNUMBER(SEARCH("VP",B3038))),"Calin VP",IF(AND(ISNUMBER(SEARCH("MIO",B3038)),OR(ISNUMBER(SEARCH("Vaisselle",B3038)),ISNUMBER(SEARCH("vaisselle",B3038)))),"Mio Liquid Vaisselle",IF(AND(ISNUMBER(SEARCH("MIO",B3038)),ISNUMBER(SEARCH("Javel",B3038))),"Mio Javel",IF(AND(ISNUMBER(SEARCH("MIO",B3038)),ISNUMBER(SEARCH("Matic",B3038))),"Mio Matic",IF(AND(ISNUMBER(SEARCH("MIO",B3038)),OR(ISNUMBER(SEARCH("Détérgent",B3038)),ISNUMBER(SEARCH("Poudre",B3038)),ISNUMBER(SEARCH("Semi Auto",B3038)),ISNUMBER(SEARCH("1KG",B3038)),ISNUMBER(SEARCH("500G",B3038)),ISNUMBER(SEARCH("10KG",B3038)),ISNUMBER(SEARCH("1.5K",B3038)),ISNUMBER(SEARCH("215G",B3038)),ISNUMBER(SEARCH("350G",B3038)),ISNUMBER(SEARCH("90G",B3038)),ISNUMBER(SEARCH("Gold",B3038)),ISNUMBER(SEARCH("Citron",B3038)),ISNUMBER(SEARCH("Rose",B3038)),ISNUMBER(SEARCH("Lessive",B3038))),NOT(OR(ISNUMBER(SEARCH("Vaisselle",B3038)),ISNUMBER(SEARCH("Javel",B3038)),ISNUMBER(SEARCH("Matic",B3038)),ISNUMBER(SEARCH("Nettoyant",B3038)),ISNUMBER(SEARCH("Pâte",B3038)),ISNUMBER(SEARCH("Lave",B3038)),ISNUMBER(SEARCH("Détartrant",B3038))))),"Mio main (1k+500gr)",IF(AND(ISNUMBER(SEARCH("PAPILLON",B3038)),OR(ISNUMBER(SEARCH("Papier",B3038)),ISNUMBER(SEARCH("Hygiénique",B3038)),ISNUMBER(SEARCH("HYGIÉNIQUE",B3038))),NOT(OR(ISNUMBER(SEARCH("Lingette",B3038)),ISNUMBER(SEARCH("Mouchoir",B3038))))),"Papillon Papier",IF(OR(ISNUMBER(SEARCH("TAJ AL SAHAR",B3038)),ISNUMBER(SEARCH("TAJ BLADI",B3038)),ISNUMBER(SEARCH("TAJ BELADI",B3038)),ISNUMBER(SEARCH("Tilal Assahra",B3038)),ISNUMBER(SEARCH("Jawharat Asahra",B3038))),"TAJ SAHARA",IF(AND(OR(ISNUMBER(SEARCH("AL ITKANE",B3038)),ISNUMBER(SEARCH("ALITKANE",B3038)),ISNUMBER(SEARCH("PRESTO",B3038))),NOT(OR(ISNUMBER(SEARCH("Thé",B3038)),ISNUMBER(SEARCH("THE ",B3038)),ISNUMBER(SEARCH("thé",B3038)),ISNUMBER(SEARCH("SELHAM",B3038)),ISNUMBER(SEARCH("LHAFLA",B3038)),ISNUMBER(SEARCH("ZINE",B3038)),ISNUMBER(SEARCH("tiyay",B3038)),ISNUMBER(SEARCH("alouns",B3038)),ISNUMBER(SEARCH("lmhrat",B3038))))),"Al Itkrans + Presto",IF(OR(ISNUMBER(SEARCH("DALAA",B3038)),ISNUMBER(SEARCH("CS-DALAA",B3038)),ISNUMBER(SEARCH("DALINA",B3038))),"Dalaa VP / Baqqal / RP",IF(OR(LEFT(UPPER(B3038),4)="MIA ",LEFT(UPPER(B3038),6)="CS-MIA"),"Mia",IF(OR(LEFT(UPPER(B3038),5)="NOVA ",LEFT(UPPER(B3038),7)="CS-NOVA"),"Nova",IF(OR(ISNUMBER(SEARCH("PRIMA ",B3038)),ISNUMBER(SEARCH("CS-PRIMA",B3038))),"Prima",IF(OR(ISNUMBER(SEARCH("Douceur",B3038)),ISNUMBER(SEARCH("DOUCEUR",B3038))),"Douceur",IF(OR(ISNUMBER(SEARCH("SANGO",B3038)),ISNUMBER(SEARCH("CS-SANGO",B3038))),"SANGO",IF(ISNUMBER(SEARCH("BLANDOUX",B3038)),"Blandoux",IF(ISNUMBER(SEARCH("SHIWAMI",B3038)),"Shiwame",IF(ISNUMBER(SEARCH("KELLOGG",B3038)),"Kelloggs",IF(OR(ISNUMBER(SEARCH("TOBIGO",B3038)),ISNUMBER(SEARCH("DWIST",B3038))),"Tobigo",IF(OR(ISNUMBER(SEARCH("MARISOL",B3038)),ISNUMBER(SEARCH("MARESOL",B3038))),"Maresol",IF(OR(ISNUMBER(SEARCH("TAKIS",B3038)),ISNUMBER(SEARCH("TAKYS",B3038))),"TAKYS",IF(ISNUMBER(SEARCH("TAWIL",B3038)),"Tawil",IF(ISNUMBER(SEARCH("FROMY",B3038)),"Fromy",""))))))))))))))))))))))))</f>
        <v/>
      </c>
    </row>
    <row r="3039" spans="1:3" ht="18" hidden="1" customHeight="1" x14ac:dyDescent="0.3">
      <c r="A3039" s="3" t="str">
        <f>Products!A2736</f>
        <v>ART02923</v>
      </c>
      <c r="B3039" s="3" t="str">
        <f>Products!B2736</f>
        <v>ADD-ME Confiture Abricot 360G</v>
      </c>
      <c r="C3039" s="3" t="str">
        <f>IF(OR(ISNUMBER(SEARCH("SELHAM",B3039)),ISNUMBER(SEARCH("LHAFLA",B3039)),ISNUMBER(SEARCH("ZINE",B3039)),ISNUMBER(SEARCH("tiyay",B3039)),ISNUMBER(SEARCH("alouns",B3039)),ISNUMBER(SEARCH("lmhrat",B3039))),"The Al Itkane",IF(AND(ISNUMBER(SEARCH("CALIN",B3039)),ISNUMBER(SEARCH("RP",B3039)),NOT(ISNUMBER(SEARCH("VP",B3039)))),"Calin RP",IF(AND(ISNUMBER(SEARCH("CALIN",B3039)),ISNUMBER(SEARCH("VP",B3039))),"Calin VP",IF(AND(ISNUMBER(SEARCH("MIO",B3039)),OR(ISNUMBER(SEARCH("Vaisselle",B3039)),ISNUMBER(SEARCH("vaisselle",B3039)))),"Mio Liquid Vaisselle",IF(AND(ISNUMBER(SEARCH("MIO",B3039)),ISNUMBER(SEARCH("Javel",B3039))),"Mio Javel",IF(AND(ISNUMBER(SEARCH("MIO",B3039)),ISNUMBER(SEARCH("Matic",B3039))),"Mio Matic",IF(AND(ISNUMBER(SEARCH("MIO",B3039)),OR(ISNUMBER(SEARCH("Détérgent",B3039)),ISNUMBER(SEARCH("Poudre",B3039)),ISNUMBER(SEARCH("Semi Auto",B3039)),ISNUMBER(SEARCH("1KG",B3039)),ISNUMBER(SEARCH("500G",B3039)),ISNUMBER(SEARCH("10KG",B3039)),ISNUMBER(SEARCH("1.5K",B3039)),ISNUMBER(SEARCH("215G",B3039)),ISNUMBER(SEARCH("350G",B3039)),ISNUMBER(SEARCH("90G",B3039)),ISNUMBER(SEARCH("Gold",B3039)),ISNUMBER(SEARCH("Citron",B3039)),ISNUMBER(SEARCH("Rose",B3039)),ISNUMBER(SEARCH("Lessive",B3039))),NOT(OR(ISNUMBER(SEARCH("Vaisselle",B3039)),ISNUMBER(SEARCH("Javel",B3039)),ISNUMBER(SEARCH("Matic",B3039)),ISNUMBER(SEARCH("Nettoyant",B3039)),ISNUMBER(SEARCH("Pâte",B3039)),ISNUMBER(SEARCH("Lave",B3039)),ISNUMBER(SEARCH("Détartrant",B3039))))),"Mio main (1k+500gr)",IF(AND(ISNUMBER(SEARCH("PAPILLON",B3039)),OR(ISNUMBER(SEARCH("Papier",B3039)),ISNUMBER(SEARCH("Hygiénique",B3039)),ISNUMBER(SEARCH("HYGIÉNIQUE",B3039))),NOT(OR(ISNUMBER(SEARCH("Lingette",B3039)),ISNUMBER(SEARCH("Mouchoir",B3039))))),"Papillon Papier",IF(OR(ISNUMBER(SEARCH("TAJ AL SAHAR",B3039)),ISNUMBER(SEARCH("TAJ BLADI",B3039)),ISNUMBER(SEARCH("TAJ BELADI",B3039)),ISNUMBER(SEARCH("Tilal Assahra",B3039)),ISNUMBER(SEARCH("Jawharat Asahra",B3039))),"TAJ SAHARA",IF(AND(OR(ISNUMBER(SEARCH("AL ITKANE",B3039)),ISNUMBER(SEARCH("ALITKANE",B3039)),ISNUMBER(SEARCH("PRESTO",B3039))),NOT(OR(ISNUMBER(SEARCH("Thé",B3039)),ISNUMBER(SEARCH("THE ",B3039)),ISNUMBER(SEARCH("thé",B3039)),ISNUMBER(SEARCH("SELHAM",B3039)),ISNUMBER(SEARCH("LHAFLA",B3039)),ISNUMBER(SEARCH("ZINE",B3039)),ISNUMBER(SEARCH("tiyay",B3039)),ISNUMBER(SEARCH("alouns",B3039)),ISNUMBER(SEARCH("lmhrat",B3039))))),"Al Itkrans + Presto",IF(OR(ISNUMBER(SEARCH("DALAA",B3039)),ISNUMBER(SEARCH("CS-DALAA",B3039)),ISNUMBER(SEARCH("DALINA",B3039))),"Dalaa VP / Baqqal / RP",IF(OR(LEFT(UPPER(B3039),4)="MIA ",LEFT(UPPER(B3039),6)="CS-MIA"),"Mia",IF(OR(LEFT(UPPER(B3039),5)="NOVA ",LEFT(UPPER(B3039),7)="CS-NOVA"),"Nova",IF(OR(ISNUMBER(SEARCH("PRIMA ",B3039)),ISNUMBER(SEARCH("CS-PRIMA",B3039))),"Prima",IF(OR(ISNUMBER(SEARCH("Douceur",B3039)),ISNUMBER(SEARCH("DOUCEUR",B3039))),"Douceur",IF(OR(ISNUMBER(SEARCH("SANGO",B3039)),ISNUMBER(SEARCH("CS-SANGO",B3039))),"SANGO",IF(ISNUMBER(SEARCH("BLANDOUX",B3039)),"Blandoux",IF(ISNUMBER(SEARCH("SHIWAMI",B3039)),"Shiwame",IF(ISNUMBER(SEARCH("KELLOGG",B3039)),"Kelloggs",IF(OR(ISNUMBER(SEARCH("TOBIGO",B3039)),ISNUMBER(SEARCH("DWIST",B3039))),"Tobigo",IF(OR(ISNUMBER(SEARCH("MARISOL",B3039)),ISNUMBER(SEARCH("MARESOL",B3039))),"Maresol",IF(OR(ISNUMBER(SEARCH("TAKIS",B3039)),ISNUMBER(SEARCH("TAKYS",B3039))),"TAKYS",IF(ISNUMBER(SEARCH("TAWIL",B3039)),"Tawil",IF(ISNUMBER(SEARCH("FROMY",B3039)),"Fromy",""))))))))))))))))))))))))</f>
        <v/>
      </c>
    </row>
    <row r="3040" spans="1:3" ht="18" hidden="1" customHeight="1" x14ac:dyDescent="0.3">
      <c r="A3040" s="3" t="str">
        <f>Products!A2737</f>
        <v>ART02924</v>
      </c>
      <c r="B3040" s="3" t="str">
        <f>Products!B2737</f>
        <v>ADD-ME Confiture Fraise 360G</v>
      </c>
      <c r="C3040" s="3" t="str">
        <f>IF(OR(ISNUMBER(SEARCH("SELHAM",B3040)),ISNUMBER(SEARCH("LHAFLA",B3040)),ISNUMBER(SEARCH("ZINE",B3040)),ISNUMBER(SEARCH("tiyay",B3040)),ISNUMBER(SEARCH("alouns",B3040)),ISNUMBER(SEARCH("lmhrat",B3040))),"The Al Itkane",IF(AND(ISNUMBER(SEARCH("CALIN",B3040)),ISNUMBER(SEARCH("RP",B3040)),NOT(ISNUMBER(SEARCH("VP",B3040)))),"Calin RP",IF(AND(ISNUMBER(SEARCH("CALIN",B3040)),ISNUMBER(SEARCH("VP",B3040))),"Calin VP",IF(AND(ISNUMBER(SEARCH("MIO",B3040)),OR(ISNUMBER(SEARCH("Vaisselle",B3040)),ISNUMBER(SEARCH("vaisselle",B3040)))),"Mio Liquid Vaisselle",IF(AND(ISNUMBER(SEARCH("MIO",B3040)),ISNUMBER(SEARCH("Javel",B3040))),"Mio Javel",IF(AND(ISNUMBER(SEARCH("MIO",B3040)),ISNUMBER(SEARCH("Matic",B3040))),"Mio Matic",IF(AND(ISNUMBER(SEARCH("MIO",B3040)),OR(ISNUMBER(SEARCH("Détérgent",B3040)),ISNUMBER(SEARCH("Poudre",B3040)),ISNUMBER(SEARCH("Semi Auto",B3040)),ISNUMBER(SEARCH("1KG",B3040)),ISNUMBER(SEARCH("500G",B3040)),ISNUMBER(SEARCH("10KG",B3040)),ISNUMBER(SEARCH("1.5K",B3040)),ISNUMBER(SEARCH("215G",B3040)),ISNUMBER(SEARCH("350G",B3040)),ISNUMBER(SEARCH("90G",B3040)),ISNUMBER(SEARCH("Gold",B3040)),ISNUMBER(SEARCH("Citron",B3040)),ISNUMBER(SEARCH("Rose",B3040)),ISNUMBER(SEARCH("Lessive",B3040))),NOT(OR(ISNUMBER(SEARCH("Vaisselle",B3040)),ISNUMBER(SEARCH("Javel",B3040)),ISNUMBER(SEARCH("Matic",B3040)),ISNUMBER(SEARCH("Nettoyant",B3040)),ISNUMBER(SEARCH("Pâte",B3040)),ISNUMBER(SEARCH("Lave",B3040)),ISNUMBER(SEARCH("Détartrant",B3040))))),"Mio main (1k+500gr)",IF(AND(ISNUMBER(SEARCH("PAPILLON",B3040)),OR(ISNUMBER(SEARCH("Papier",B3040)),ISNUMBER(SEARCH("Hygiénique",B3040)),ISNUMBER(SEARCH("HYGIÉNIQUE",B3040))),NOT(OR(ISNUMBER(SEARCH("Lingette",B3040)),ISNUMBER(SEARCH("Mouchoir",B3040))))),"Papillon Papier",IF(OR(ISNUMBER(SEARCH("TAJ AL SAHAR",B3040)),ISNUMBER(SEARCH("TAJ BLADI",B3040)),ISNUMBER(SEARCH("TAJ BELADI",B3040)),ISNUMBER(SEARCH("Tilal Assahra",B3040)),ISNUMBER(SEARCH("Jawharat Asahra",B3040))),"TAJ SAHARA",IF(AND(OR(ISNUMBER(SEARCH("AL ITKANE",B3040)),ISNUMBER(SEARCH("ALITKANE",B3040)),ISNUMBER(SEARCH("PRESTO",B3040))),NOT(OR(ISNUMBER(SEARCH("Thé",B3040)),ISNUMBER(SEARCH("THE ",B3040)),ISNUMBER(SEARCH("thé",B3040)),ISNUMBER(SEARCH("SELHAM",B3040)),ISNUMBER(SEARCH("LHAFLA",B3040)),ISNUMBER(SEARCH("ZINE",B3040)),ISNUMBER(SEARCH("tiyay",B3040)),ISNUMBER(SEARCH("alouns",B3040)),ISNUMBER(SEARCH("lmhrat",B3040))))),"Al Itkrans + Presto",IF(OR(ISNUMBER(SEARCH("DALAA",B3040)),ISNUMBER(SEARCH("CS-DALAA",B3040)),ISNUMBER(SEARCH("DALINA",B3040))),"Dalaa VP / Baqqal / RP",IF(OR(LEFT(UPPER(B3040),4)="MIA ",LEFT(UPPER(B3040),6)="CS-MIA"),"Mia",IF(OR(LEFT(UPPER(B3040),5)="NOVA ",LEFT(UPPER(B3040),7)="CS-NOVA"),"Nova",IF(OR(ISNUMBER(SEARCH("PRIMA ",B3040)),ISNUMBER(SEARCH("CS-PRIMA",B3040))),"Prima",IF(OR(ISNUMBER(SEARCH("Douceur",B3040)),ISNUMBER(SEARCH("DOUCEUR",B3040))),"Douceur",IF(OR(ISNUMBER(SEARCH("SANGO",B3040)),ISNUMBER(SEARCH("CS-SANGO",B3040))),"SANGO",IF(ISNUMBER(SEARCH("BLANDOUX",B3040)),"Blandoux",IF(ISNUMBER(SEARCH("SHIWAMI",B3040)),"Shiwame",IF(ISNUMBER(SEARCH("KELLOGG",B3040)),"Kelloggs",IF(OR(ISNUMBER(SEARCH("TOBIGO",B3040)),ISNUMBER(SEARCH("DWIST",B3040))),"Tobigo",IF(OR(ISNUMBER(SEARCH("MARISOL",B3040)),ISNUMBER(SEARCH("MARESOL",B3040))),"Maresol",IF(OR(ISNUMBER(SEARCH("TAKIS",B3040)),ISNUMBER(SEARCH("TAKYS",B3040))),"TAKYS",IF(ISNUMBER(SEARCH("TAWIL",B3040)),"Tawil",IF(ISNUMBER(SEARCH("FROMY",B3040)),"Fromy",""))))))))))))))))))))))))</f>
        <v/>
      </c>
    </row>
    <row r="3041" spans="1:3" ht="18" hidden="1" customHeight="1" x14ac:dyDescent="0.3">
      <c r="A3041" s="3" t="str">
        <f>Products!A2738</f>
        <v>ART02925</v>
      </c>
      <c r="B3041" s="3" t="str">
        <f>Products!B2738</f>
        <v>ADD-ME Confiture Fruits Rouges 360G</v>
      </c>
      <c r="C3041" s="3" t="str">
        <f>IF(OR(ISNUMBER(SEARCH("SELHAM",B3041)),ISNUMBER(SEARCH("LHAFLA",B3041)),ISNUMBER(SEARCH("ZINE",B3041)),ISNUMBER(SEARCH("tiyay",B3041)),ISNUMBER(SEARCH("alouns",B3041)),ISNUMBER(SEARCH("lmhrat",B3041))),"The Al Itkane",IF(AND(ISNUMBER(SEARCH("CALIN",B3041)),ISNUMBER(SEARCH("RP",B3041)),NOT(ISNUMBER(SEARCH("VP",B3041)))),"Calin RP",IF(AND(ISNUMBER(SEARCH("CALIN",B3041)),ISNUMBER(SEARCH("VP",B3041))),"Calin VP",IF(AND(ISNUMBER(SEARCH("MIO",B3041)),OR(ISNUMBER(SEARCH("Vaisselle",B3041)),ISNUMBER(SEARCH("vaisselle",B3041)))),"Mio Liquid Vaisselle",IF(AND(ISNUMBER(SEARCH("MIO",B3041)),ISNUMBER(SEARCH("Javel",B3041))),"Mio Javel",IF(AND(ISNUMBER(SEARCH("MIO",B3041)),ISNUMBER(SEARCH("Matic",B3041))),"Mio Matic",IF(AND(ISNUMBER(SEARCH("MIO",B3041)),OR(ISNUMBER(SEARCH("Détérgent",B3041)),ISNUMBER(SEARCH("Poudre",B3041)),ISNUMBER(SEARCH("Semi Auto",B3041)),ISNUMBER(SEARCH("1KG",B3041)),ISNUMBER(SEARCH("500G",B3041)),ISNUMBER(SEARCH("10KG",B3041)),ISNUMBER(SEARCH("1.5K",B3041)),ISNUMBER(SEARCH("215G",B3041)),ISNUMBER(SEARCH("350G",B3041)),ISNUMBER(SEARCH("90G",B3041)),ISNUMBER(SEARCH("Gold",B3041)),ISNUMBER(SEARCH("Citron",B3041)),ISNUMBER(SEARCH("Rose",B3041)),ISNUMBER(SEARCH("Lessive",B3041))),NOT(OR(ISNUMBER(SEARCH("Vaisselle",B3041)),ISNUMBER(SEARCH("Javel",B3041)),ISNUMBER(SEARCH("Matic",B3041)),ISNUMBER(SEARCH("Nettoyant",B3041)),ISNUMBER(SEARCH("Pâte",B3041)),ISNUMBER(SEARCH("Lave",B3041)),ISNUMBER(SEARCH("Détartrant",B3041))))),"Mio main (1k+500gr)",IF(AND(ISNUMBER(SEARCH("PAPILLON",B3041)),OR(ISNUMBER(SEARCH("Papier",B3041)),ISNUMBER(SEARCH("Hygiénique",B3041)),ISNUMBER(SEARCH("HYGIÉNIQUE",B3041))),NOT(OR(ISNUMBER(SEARCH("Lingette",B3041)),ISNUMBER(SEARCH("Mouchoir",B3041))))),"Papillon Papier",IF(OR(ISNUMBER(SEARCH("TAJ AL SAHAR",B3041)),ISNUMBER(SEARCH("TAJ BLADI",B3041)),ISNUMBER(SEARCH("TAJ BELADI",B3041)),ISNUMBER(SEARCH("Tilal Assahra",B3041)),ISNUMBER(SEARCH("Jawharat Asahra",B3041))),"TAJ SAHARA",IF(AND(OR(ISNUMBER(SEARCH("AL ITKANE",B3041)),ISNUMBER(SEARCH("ALITKANE",B3041)),ISNUMBER(SEARCH("PRESTO",B3041))),NOT(OR(ISNUMBER(SEARCH("Thé",B3041)),ISNUMBER(SEARCH("THE ",B3041)),ISNUMBER(SEARCH("thé",B3041)),ISNUMBER(SEARCH("SELHAM",B3041)),ISNUMBER(SEARCH("LHAFLA",B3041)),ISNUMBER(SEARCH("ZINE",B3041)),ISNUMBER(SEARCH("tiyay",B3041)),ISNUMBER(SEARCH("alouns",B3041)),ISNUMBER(SEARCH("lmhrat",B3041))))),"Al Itkrans + Presto",IF(OR(ISNUMBER(SEARCH("DALAA",B3041)),ISNUMBER(SEARCH("CS-DALAA",B3041)),ISNUMBER(SEARCH("DALINA",B3041))),"Dalaa VP / Baqqal / RP",IF(OR(LEFT(UPPER(B3041),4)="MIA ",LEFT(UPPER(B3041),6)="CS-MIA"),"Mia",IF(OR(LEFT(UPPER(B3041),5)="NOVA ",LEFT(UPPER(B3041),7)="CS-NOVA"),"Nova",IF(OR(ISNUMBER(SEARCH("PRIMA ",B3041)),ISNUMBER(SEARCH("CS-PRIMA",B3041))),"Prima",IF(OR(ISNUMBER(SEARCH("Douceur",B3041)),ISNUMBER(SEARCH("DOUCEUR",B3041))),"Douceur",IF(OR(ISNUMBER(SEARCH("SANGO",B3041)),ISNUMBER(SEARCH("CS-SANGO",B3041))),"SANGO",IF(ISNUMBER(SEARCH("BLANDOUX",B3041)),"Blandoux",IF(ISNUMBER(SEARCH("SHIWAMI",B3041)),"Shiwame",IF(ISNUMBER(SEARCH("KELLOGG",B3041)),"Kelloggs",IF(OR(ISNUMBER(SEARCH("TOBIGO",B3041)),ISNUMBER(SEARCH("DWIST",B3041))),"Tobigo",IF(OR(ISNUMBER(SEARCH("MARISOL",B3041)),ISNUMBER(SEARCH("MARESOL",B3041))),"Maresol",IF(OR(ISNUMBER(SEARCH("TAKIS",B3041)),ISNUMBER(SEARCH("TAKYS",B3041))),"TAKYS",IF(ISNUMBER(SEARCH("TAWIL",B3041)),"Tawil",IF(ISNUMBER(SEARCH("FROMY",B3041)),"Fromy",""))))))))))))))))))))))))</f>
        <v/>
      </c>
    </row>
    <row r="3042" spans="1:3" ht="18" hidden="1" customHeight="1" x14ac:dyDescent="0.3">
      <c r="A3042" s="3" t="str">
        <f>Products!A2739</f>
        <v>ART02926</v>
      </c>
      <c r="B3042" s="3" t="str">
        <f>Products!B2739</f>
        <v>ADD-ME Confiture Figue 360G</v>
      </c>
      <c r="C3042" s="3" t="str">
        <f>IF(OR(ISNUMBER(SEARCH("SELHAM",B3042)),ISNUMBER(SEARCH("LHAFLA",B3042)),ISNUMBER(SEARCH("ZINE",B3042)),ISNUMBER(SEARCH("tiyay",B3042)),ISNUMBER(SEARCH("alouns",B3042)),ISNUMBER(SEARCH("lmhrat",B3042))),"The Al Itkane",IF(AND(ISNUMBER(SEARCH("CALIN",B3042)),ISNUMBER(SEARCH("RP",B3042)),NOT(ISNUMBER(SEARCH("VP",B3042)))),"Calin RP",IF(AND(ISNUMBER(SEARCH("CALIN",B3042)),ISNUMBER(SEARCH("VP",B3042))),"Calin VP",IF(AND(ISNUMBER(SEARCH("MIO",B3042)),OR(ISNUMBER(SEARCH("Vaisselle",B3042)),ISNUMBER(SEARCH("vaisselle",B3042)))),"Mio Liquid Vaisselle",IF(AND(ISNUMBER(SEARCH("MIO",B3042)),ISNUMBER(SEARCH("Javel",B3042))),"Mio Javel",IF(AND(ISNUMBER(SEARCH("MIO",B3042)),ISNUMBER(SEARCH("Matic",B3042))),"Mio Matic",IF(AND(ISNUMBER(SEARCH("MIO",B3042)),OR(ISNUMBER(SEARCH("Détérgent",B3042)),ISNUMBER(SEARCH("Poudre",B3042)),ISNUMBER(SEARCH("Semi Auto",B3042)),ISNUMBER(SEARCH("1KG",B3042)),ISNUMBER(SEARCH("500G",B3042)),ISNUMBER(SEARCH("10KG",B3042)),ISNUMBER(SEARCH("1.5K",B3042)),ISNUMBER(SEARCH("215G",B3042)),ISNUMBER(SEARCH("350G",B3042)),ISNUMBER(SEARCH("90G",B3042)),ISNUMBER(SEARCH("Gold",B3042)),ISNUMBER(SEARCH("Citron",B3042)),ISNUMBER(SEARCH("Rose",B3042)),ISNUMBER(SEARCH("Lessive",B3042))),NOT(OR(ISNUMBER(SEARCH("Vaisselle",B3042)),ISNUMBER(SEARCH("Javel",B3042)),ISNUMBER(SEARCH("Matic",B3042)),ISNUMBER(SEARCH("Nettoyant",B3042)),ISNUMBER(SEARCH("Pâte",B3042)),ISNUMBER(SEARCH("Lave",B3042)),ISNUMBER(SEARCH("Détartrant",B3042))))),"Mio main (1k+500gr)",IF(AND(ISNUMBER(SEARCH("PAPILLON",B3042)),OR(ISNUMBER(SEARCH("Papier",B3042)),ISNUMBER(SEARCH("Hygiénique",B3042)),ISNUMBER(SEARCH("HYGIÉNIQUE",B3042))),NOT(OR(ISNUMBER(SEARCH("Lingette",B3042)),ISNUMBER(SEARCH("Mouchoir",B3042))))),"Papillon Papier",IF(OR(ISNUMBER(SEARCH("TAJ AL SAHAR",B3042)),ISNUMBER(SEARCH("TAJ BLADI",B3042)),ISNUMBER(SEARCH("TAJ BELADI",B3042)),ISNUMBER(SEARCH("Tilal Assahra",B3042)),ISNUMBER(SEARCH("Jawharat Asahra",B3042))),"TAJ SAHARA",IF(AND(OR(ISNUMBER(SEARCH("AL ITKANE",B3042)),ISNUMBER(SEARCH("ALITKANE",B3042)),ISNUMBER(SEARCH("PRESTO",B3042))),NOT(OR(ISNUMBER(SEARCH("Thé",B3042)),ISNUMBER(SEARCH("THE ",B3042)),ISNUMBER(SEARCH("thé",B3042)),ISNUMBER(SEARCH("SELHAM",B3042)),ISNUMBER(SEARCH("LHAFLA",B3042)),ISNUMBER(SEARCH("ZINE",B3042)),ISNUMBER(SEARCH("tiyay",B3042)),ISNUMBER(SEARCH("alouns",B3042)),ISNUMBER(SEARCH("lmhrat",B3042))))),"Al Itkrans + Presto",IF(OR(ISNUMBER(SEARCH("DALAA",B3042)),ISNUMBER(SEARCH("CS-DALAA",B3042)),ISNUMBER(SEARCH("DALINA",B3042))),"Dalaa VP / Baqqal / RP",IF(OR(LEFT(UPPER(B3042),4)="MIA ",LEFT(UPPER(B3042),6)="CS-MIA"),"Mia",IF(OR(LEFT(UPPER(B3042),5)="NOVA ",LEFT(UPPER(B3042),7)="CS-NOVA"),"Nova",IF(OR(ISNUMBER(SEARCH("PRIMA ",B3042)),ISNUMBER(SEARCH("CS-PRIMA",B3042))),"Prima",IF(OR(ISNUMBER(SEARCH("Douceur",B3042)),ISNUMBER(SEARCH("DOUCEUR",B3042))),"Douceur",IF(OR(ISNUMBER(SEARCH("SANGO",B3042)),ISNUMBER(SEARCH("CS-SANGO",B3042))),"SANGO",IF(ISNUMBER(SEARCH("BLANDOUX",B3042)),"Blandoux",IF(ISNUMBER(SEARCH("SHIWAMI",B3042)),"Shiwame",IF(ISNUMBER(SEARCH("KELLOGG",B3042)),"Kelloggs",IF(OR(ISNUMBER(SEARCH("TOBIGO",B3042)),ISNUMBER(SEARCH("DWIST",B3042))),"Tobigo",IF(OR(ISNUMBER(SEARCH("MARISOL",B3042)),ISNUMBER(SEARCH("MARESOL",B3042))),"Maresol",IF(OR(ISNUMBER(SEARCH("TAKIS",B3042)),ISNUMBER(SEARCH("TAKYS",B3042))),"TAKYS",IF(ISNUMBER(SEARCH("TAWIL",B3042)),"Tawil",IF(ISNUMBER(SEARCH("FROMY",B3042)),"Fromy",""))))))))))))))))))))))))</f>
        <v/>
      </c>
    </row>
    <row r="3043" spans="1:3" ht="18" hidden="1" customHeight="1" x14ac:dyDescent="0.3">
      <c r="A3043" s="3" t="str">
        <f>Products!A2740</f>
        <v>ART02927</v>
      </c>
      <c r="B3043" s="3" t="str">
        <f>Products!B2740</f>
        <v>ADD-ME Ketchup  425G</v>
      </c>
      <c r="C3043" s="3" t="str">
        <f>IF(OR(ISNUMBER(SEARCH("SELHAM",B3043)),ISNUMBER(SEARCH("LHAFLA",B3043)),ISNUMBER(SEARCH("ZINE",B3043)),ISNUMBER(SEARCH("tiyay",B3043)),ISNUMBER(SEARCH("alouns",B3043)),ISNUMBER(SEARCH("lmhrat",B3043))),"The Al Itkane",IF(AND(ISNUMBER(SEARCH("CALIN",B3043)),ISNUMBER(SEARCH("RP",B3043)),NOT(ISNUMBER(SEARCH("VP",B3043)))),"Calin RP",IF(AND(ISNUMBER(SEARCH("CALIN",B3043)),ISNUMBER(SEARCH("VP",B3043))),"Calin VP",IF(AND(ISNUMBER(SEARCH("MIO",B3043)),OR(ISNUMBER(SEARCH("Vaisselle",B3043)),ISNUMBER(SEARCH("vaisselle",B3043)))),"Mio Liquid Vaisselle",IF(AND(ISNUMBER(SEARCH("MIO",B3043)),ISNUMBER(SEARCH("Javel",B3043))),"Mio Javel",IF(AND(ISNUMBER(SEARCH("MIO",B3043)),ISNUMBER(SEARCH("Matic",B3043))),"Mio Matic",IF(AND(ISNUMBER(SEARCH("MIO",B3043)),OR(ISNUMBER(SEARCH("Détérgent",B3043)),ISNUMBER(SEARCH("Poudre",B3043)),ISNUMBER(SEARCH("Semi Auto",B3043)),ISNUMBER(SEARCH("1KG",B3043)),ISNUMBER(SEARCH("500G",B3043)),ISNUMBER(SEARCH("10KG",B3043)),ISNUMBER(SEARCH("1.5K",B3043)),ISNUMBER(SEARCH("215G",B3043)),ISNUMBER(SEARCH("350G",B3043)),ISNUMBER(SEARCH("90G",B3043)),ISNUMBER(SEARCH("Gold",B3043)),ISNUMBER(SEARCH("Citron",B3043)),ISNUMBER(SEARCH("Rose",B3043)),ISNUMBER(SEARCH("Lessive",B3043))),NOT(OR(ISNUMBER(SEARCH("Vaisselle",B3043)),ISNUMBER(SEARCH("Javel",B3043)),ISNUMBER(SEARCH("Matic",B3043)),ISNUMBER(SEARCH("Nettoyant",B3043)),ISNUMBER(SEARCH("Pâte",B3043)),ISNUMBER(SEARCH("Lave",B3043)),ISNUMBER(SEARCH("Détartrant",B3043))))),"Mio main (1k+500gr)",IF(AND(ISNUMBER(SEARCH("PAPILLON",B3043)),OR(ISNUMBER(SEARCH("Papier",B3043)),ISNUMBER(SEARCH("Hygiénique",B3043)),ISNUMBER(SEARCH("HYGIÉNIQUE",B3043))),NOT(OR(ISNUMBER(SEARCH("Lingette",B3043)),ISNUMBER(SEARCH("Mouchoir",B3043))))),"Papillon Papier",IF(OR(ISNUMBER(SEARCH("TAJ AL SAHAR",B3043)),ISNUMBER(SEARCH("TAJ BLADI",B3043)),ISNUMBER(SEARCH("TAJ BELADI",B3043)),ISNUMBER(SEARCH("Tilal Assahra",B3043)),ISNUMBER(SEARCH("Jawharat Asahra",B3043))),"TAJ SAHARA",IF(AND(OR(ISNUMBER(SEARCH("AL ITKANE",B3043)),ISNUMBER(SEARCH("ALITKANE",B3043)),ISNUMBER(SEARCH("PRESTO",B3043))),NOT(OR(ISNUMBER(SEARCH("Thé",B3043)),ISNUMBER(SEARCH("THE ",B3043)),ISNUMBER(SEARCH("thé",B3043)),ISNUMBER(SEARCH("SELHAM",B3043)),ISNUMBER(SEARCH("LHAFLA",B3043)),ISNUMBER(SEARCH("ZINE",B3043)),ISNUMBER(SEARCH("tiyay",B3043)),ISNUMBER(SEARCH("alouns",B3043)),ISNUMBER(SEARCH("lmhrat",B3043))))),"Al Itkrans + Presto",IF(OR(ISNUMBER(SEARCH("DALAA",B3043)),ISNUMBER(SEARCH("CS-DALAA",B3043)),ISNUMBER(SEARCH("DALINA",B3043))),"Dalaa VP / Baqqal / RP",IF(OR(LEFT(UPPER(B3043),4)="MIA ",LEFT(UPPER(B3043),6)="CS-MIA"),"Mia",IF(OR(LEFT(UPPER(B3043),5)="NOVA ",LEFT(UPPER(B3043),7)="CS-NOVA"),"Nova",IF(OR(ISNUMBER(SEARCH("PRIMA ",B3043)),ISNUMBER(SEARCH("CS-PRIMA",B3043))),"Prima",IF(OR(ISNUMBER(SEARCH("Douceur",B3043)),ISNUMBER(SEARCH("DOUCEUR",B3043))),"Douceur",IF(OR(ISNUMBER(SEARCH("SANGO",B3043)),ISNUMBER(SEARCH("CS-SANGO",B3043))),"SANGO",IF(ISNUMBER(SEARCH("BLANDOUX",B3043)),"Blandoux",IF(ISNUMBER(SEARCH("SHIWAMI",B3043)),"Shiwame",IF(ISNUMBER(SEARCH("KELLOGG",B3043)),"Kelloggs",IF(OR(ISNUMBER(SEARCH("TOBIGO",B3043)),ISNUMBER(SEARCH("DWIST",B3043))),"Tobigo",IF(OR(ISNUMBER(SEARCH("MARISOL",B3043)),ISNUMBER(SEARCH("MARESOL",B3043))),"Maresol",IF(OR(ISNUMBER(SEARCH("TAKIS",B3043)),ISNUMBER(SEARCH("TAKYS",B3043))),"TAKYS",IF(ISNUMBER(SEARCH("TAWIL",B3043)),"Tawil",IF(ISNUMBER(SEARCH("FROMY",B3043)),"Fromy",""))))))))))))))))))))))))</f>
        <v/>
      </c>
    </row>
    <row r="3044" spans="1:3" ht="18" hidden="1" customHeight="1" x14ac:dyDescent="0.3">
      <c r="A3044" s="3" t="str">
        <f>Products!A2741</f>
        <v>ART02928</v>
      </c>
      <c r="B3044" s="3" t="str">
        <f>Products!B2741</f>
        <v>ADD-ME Ketchup  245G</v>
      </c>
      <c r="C3044" s="3" t="str">
        <f>IF(OR(ISNUMBER(SEARCH("SELHAM",B3044)),ISNUMBER(SEARCH("LHAFLA",B3044)),ISNUMBER(SEARCH("ZINE",B3044)),ISNUMBER(SEARCH("tiyay",B3044)),ISNUMBER(SEARCH("alouns",B3044)),ISNUMBER(SEARCH("lmhrat",B3044))),"The Al Itkane",IF(AND(ISNUMBER(SEARCH("CALIN",B3044)),ISNUMBER(SEARCH("RP",B3044)),NOT(ISNUMBER(SEARCH("VP",B3044)))),"Calin RP",IF(AND(ISNUMBER(SEARCH("CALIN",B3044)),ISNUMBER(SEARCH("VP",B3044))),"Calin VP",IF(AND(ISNUMBER(SEARCH("MIO",B3044)),OR(ISNUMBER(SEARCH("Vaisselle",B3044)),ISNUMBER(SEARCH("vaisselle",B3044)))),"Mio Liquid Vaisselle",IF(AND(ISNUMBER(SEARCH("MIO",B3044)),ISNUMBER(SEARCH("Javel",B3044))),"Mio Javel",IF(AND(ISNUMBER(SEARCH("MIO",B3044)),ISNUMBER(SEARCH("Matic",B3044))),"Mio Matic",IF(AND(ISNUMBER(SEARCH("MIO",B3044)),OR(ISNUMBER(SEARCH("Détérgent",B3044)),ISNUMBER(SEARCH("Poudre",B3044)),ISNUMBER(SEARCH("Semi Auto",B3044)),ISNUMBER(SEARCH("1KG",B3044)),ISNUMBER(SEARCH("500G",B3044)),ISNUMBER(SEARCH("10KG",B3044)),ISNUMBER(SEARCH("1.5K",B3044)),ISNUMBER(SEARCH("215G",B3044)),ISNUMBER(SEARCH("350G",B3044)),ISNUMBER(SEARCH("90G",B3044)),ISNUMBER(SEARCH("Gold",B3044)),ISNUMBER(SEARCH("Citron",B3044)),ISNUMBER(SEARCH("Rose",B3044)),ISNUMBER(SEARCH("Lessive",B3044))),NOT(OR(ISNUMBER(SEARCH("Vaisselle",B3044)),ISNUMBER(SEARCH("Javel",B3044)),ISNUMBER(SEARCH("Matic",B3044)),ISNUMBER(SEARCH("Nettoyant",B3044)),ISNUMBER(SEARCH("Pâte",B3044)),ISNUMBER(SEARCH("Lave",B3044)),ISNUMBER(SEARCH("Détartrant",B3044))))),"Mio main (1k+500gr)",IF(AND(ISNUMBER(SEARCH("PAPILLON",B3044)),OR(ISNUMBER(SEARCH("Papier",B3044)),ISNUMBER(SEARCH("Hygiénique",B3044)),ISNUMBER(SEARCH("HYGIÉNIQUE",B3044))),NOT(OR(ISNUMBER(SEARCH("Lingette",B3044)),ISNUMBER(SEARCH("Mouchoir",B3044))))),"Papillon Papier",IF(OR(ISNUMBER(SEARCH("TAJ AL SAHAR",B3044)),ISNUMBER(SEARCH("TAJ BLADI",B3044)),ISNUMBER(SEARCH("TAJ BELADI",B3044)),ISNUMBER(SEARCH("Tilal Assahra",B3044)),ISNUMBER(SEARCH("Jawharat Asahra",B3044))),"TAJ SAHARA",IF(AND(OR(ISNUMBER(SEARCH("AL ITKANE",B3044)),ISNUMBER(SEARCH("ALITKANE",B3044)),ISNUMBER(SEARCH("PRESTO",B3044))),NOT(OR(ISNUMBER(SEARCH("Thé",B3044)),ISNUMBER(SEARCH("THE ",B3044)),ISNUMBER(SEARCH("thé",B3044)),ISNUMBER(SEARCH("SELHAM",B3044)),ISNUMBER(SEARCH("LHAFLA",B3044)),ISNUMBER(SEARCH("ZINE",B3044)),ISNUMBER(SEARCH("tiyay",B3044)),ISNUMBER(SEARCH("alouns",B3044)),ISNUMBER(SEARCH("lmhrat",B3044))))),"Al Itkrans + Presto",IF(OR(ISNUMBER(SEARCH("DALAA",B3044)),ISNUMBER(SEARCH("CS-DALAA",B3044)),ISNUMBER(SEARCH("DALINA",B3044))),"Dalaa VP / Baqqal / RP",IF(OR(LEFT(UPPER(B3044),4)="MIA ",LEFT(UPPER(B3044),6)="CS-MIA"),"Mia",IF(OR(LEFT(UPPER(B3044),5)="NOVA ",LEFT(UPPER(B3044),7)="CS-NOVA"),"Nova",IF(OR(ISNUMBER(SEARCH("PRIMA ",B3044)),ISNUMBER(SEARCH("CS-PRIMA",B3044))),"Prima",IF(OR(ISNUMBER(SEARCH("Douceur",B3044)),ISNUMBER(SEARCH("DOUCEUR",B3044))),"Douceur",IF(OR(ISNUMBER(SEARCH("SANGO",B3044)),ISNUMBER(SEARCH("CS-SANGO",B3044))),"SANGO",IF(ISNUMBER(SEARCH("BLANDOUX",B3044)),"Blandoux",IF(ISNUMBER(SEARCH("SHIWAMI",B3044)),"Shiwame",IF(ISNUMBER(SEARCH("KELLOGG",B3044)),"Kelloggs",IF(OR(ISNUMBER(SEARCH("TOBIGO",B3044)),ISNUMBER(SEARCH("DWIST",B3044))),"Tobigo",IF(OR(ISNUMBER(SEARCH("MARISOL",B3044)),ISNUMBER(SEARCH("MARESOL",B3044))),"Maresol",IF(OR(ISNUMBER(SEARCH("TAKIS",B3044)),ISNUMBER(SEARCH("TAKYS",B3044))),"TAKYS",IF(ISNUMBER(SEARCH("TAWIL",B3044)),"Tawil",IF(ISNUMBER(SEARCH("FROMY",B3044)),"Fromy",""))))))))))))))))))))))))</f>
        <v/>
      </c>
    </row>
    <row r="3045" spans="1:3" ht="18" hidden="1" customHeight="1" x14ac:dyDescent="0.3">
      <c r="A3045" s="3" t="str">
        <f>Products!A2742</f>
        <v>ART02929</v>
      </c>
      <c r="B3045" s="3" t="str">
        <f>Products!B2742</f>
        <v>ADD-ME Hot Ketchup Squeeze 425G</v>
      </c>
      <c r="C3045" s="3" t="str">
        <f>IF(OR(ISNUMBER(SEARCH("SELHAM",B3045)),ISNUMBER(SEARCH("LHAFLA",B3045)),ISNUMBER(SEARCH("ZINE",B3045)),ISNUMBER(SEARCH("tiyay",B3045)),ISNUMBER(SEARCH("alouns",B3045)),ISNUMBER(SEARCH("lmhrat",B3045))),"The Al Itkane",IF(AND(ISNUMBER(SEARCH("CALIN",B3045)),ISNUMBER(SEARCH("RP",B3045)),NOT(ISNUMBER(SEARCH("VP",B3045)))),"Calin RP",IF(AND(ISNUMBER(SEARCH("CALIN",B3045)),ISNUMBER(SEARCH("VP",B3045))),"Calin VP",IF(AND(ISNUMBER(SEARCH("MIO",B3045)),OR(ISNUMBER(SEARCH("Vaisselle",B3045)),ISNUMBER(SEARCH("vaisselle",B3045)))),"Mio Liquid Vaisselle",IF(AND(ISNUMBER(SEARCH("MIO",B3045)),ISNUMBER(SEARCH("Javel",B3045))),"Mio Javel",IF(AND(ISNUMBER(SEARCH("MIO",B3045)),ISNUMBER(SEARCH("Matic",B3045))),"Mio Matic",IF(AND(ISNUMBER(SEARCH("MIO",B3045)),OR(ISNUMBER(SEARCH("Détérgent",B3045)),ISNUMBER(SEARCH("Poudre",B3045)),ISNUMBER(SEARCH("Semi Auto",B3045)),ISNUMBER(SEARCH("1KG",B3045)),ISNUMBER(SEARCH("500G",B3045)),ISNUMBER(SEARCH("10KG",B3045)),ISNUMBER(SEARCH("1.5K",B3045)),ISNUMBER(SEARCH("215G",B3045)),ISNUMBER(SEARCH("350G",B3045)),ISNUMBER(SEARCH("90G",B3045)),ISNUMBER(SEARCH("Gold",B3045)),ISNUMBER(SEARCH("Citron",B3045)),ISNUMBER(SEARCH("Rose",B3045)),ISNUMBER(SEARCH("Lessive",B3045))),NOT(OR(ISNUMBER(SEARCH("Vaisselle",B3045)),ISNUMBER(SEARCH("Javel",B3045)),ISNUMBER(SEARCH("Matic",B3045)),ISNUMBER(SEARCH("Nettoyant",B3045)),ISNUMBER(SEARCH("Pâte",B3045)),ISNUMBER(SEARCH("Lave",B3045)),ISNUMBER(SEARCH("Détartrant",B3045))))),"Mio main (1k+500gr)",IF(AND(ISNUMBER(SEARCH("PAPILLON",B3045)),OR(ISNUMBER(SEARCH("Papier",B3045)),ISNUMBER(SEARCH("Hygiénique",B3045)),ISNUMBER(SEARCH("HYGIÉNIQUE",B3045))),NOT(OR(ISNUMBER(SEARCH("Lingette",B3045)),ISNUMBER(SEARCH("Mouchoir",B3045))))),"Papillon Papier",IF(OR(ISNUMBER(SEARCH("TAJ AL SAHAR",B3045)),ISNUMBER(SEARCH("TAJ BLADI",B3045)),ISNUMBER(SEARCH("TAJ BELADI",B3045)),ISNUMBER(SEARCH("Tilal Assahra",B3045)),ISNUMBER(SEARCH("Jawharat Asahra",B3045))),"TAJ SAHARA",IF(AND(OR(ISNUMBER(SEARCH("AL ITKANE",B3045)),ISNUMBER(SEARCH("ALITKANE",B3045)),ISNUMBER(SEARCH("PRESTO",B3045))),NOT(OR(ISNUMBER(SEARCH("Thé",B3045)),ISNUMBER(SEARCH("THE ",B3045)),ISNUMBER(SEARCH("thé",B3045)),ISNUMBER(SEARCH("SELHAM",B3045)),ISNUMBER(SEARCH("LHAFLA",B3045)),ISNUMBER(SEARCH("ZINE",B3045)),ISNUMBER(SEARCH("tiyay",B3045)),ISNUMBER(SEARCH("alouns",B3045)),ISNUMBER(SEARCH("lmhrat",B3045))))),"Al Itkrans + Presto",IF(OR(ISNUMBER(SEARCH("DALAA",B3045)),ISNUMBER(SEARCH("CS-DALAA",B3045)),ISNUMBER(SEARCH("DALINA",B3045))),"Dalaa VP / Baqqal / RP",IF(OR(LEFT(UPPER(B3045),4)="MIA ",LEFT(UPPER(B3045),6)="CS-MIA"),"Mia",IF(OR(LEFT(UPPER(B3045),5)="NOVA ",LEFT(UPPER(B3045),7)="CS-NOVA"),"Nova",IF(OR(ISNUMBER(SEARCH("PRIMA ",B3045)),ISNUMBER(SEARCH("CS-PRIMA",B3045))),"Prima",IF(OR(ISNUMBER(SEARCH("Douceur",B3045)),ISNUMBER(SEARCH("DOUCEUR",B3045))),"Douceur",IF(OR(ISNUMBER(SEARCH("SANGO",B3045)),ISNUMBER(SEARCH("CS-SANGO",B3045))),"SANGO",IF(ISNUMBER(SEARCH("BLANDOUX",B3045)),"Blandoux",IF(ISNUMBER(SEARCH("SHIWAMI",B3045)),"Shiwame",IF(ISNUMBER(SEARCH("KELLOGG",B3045)),"Kelloggs",IF(OR(ISNUMBER(SEARCH("TOBIGO",B3045)),ISNUMBER(SEARCH("DWIST",B3045))),"Tobigo",IF(OR(ISNUMBER(SEARCH("MARISOL",B3045)),ISNUMBER(SEARCH("MARESOL",B3045))),"Maresol",IF(OR(ISNUMBER(SEARCH("TAKIS",B3045)),ISNUMBER(SEARCH("TAKYS",B3045))),"TAKYS",IF(ISNUMBER(SEARCH("TAWIL",B3045)),"Tawil",IF(ISNUMBER(SEARCH("FROMY",B3045)),"Fromy",""))))))))))))))))))))))))</f>
        <v/>
      </c>
    </row>
    <row r="3046" spans="1:3" ht="18" hidden="1" customHeight="1" x14ac:dyDescent="0.3">
      <c r="A3046" s="3" t="str">
        <f>Products!A2743</f>
        <v>ART02930</v>
      </c>
      <c r="B3046" s="3" t="str">
        <f>Products!B2743</f>
        <v>ADD-ME Ranch 370G</v>
      </c>
      <c r="C3046" s="3" t="str">
        <f>IF(OR(ISNUMBER(SEARCH("SELHAM",B3046)),ISNUMBER(SEARCH("LHAFLA",B3046)),ISNUMBER(SEARCH("ZINE",B3046)),ISNUMBER(SEARCH("tiyay",B3046)),ISNUMBER(SEARCH("alouns",B3046)),ISNUMBER(SEARCH("lmhrat",B3046))),"The Al Itkane",IF(AND(ISNUMBER(SEARCH("CALIN",B3046)),ISNUMBER(SEARCH("RP",B3046)),NOT(ISNUMBER(SEARCH("VP",B3046)))),"Calin RP",IF(AND(ISNUMBER(SEARCH("CALIN",B3046)),ISNUMBER(SEARCH("VP",B3046))),"Calin VP",IF(AND(ISNUMBER(SEARCH("MIO",B3046)),OR(ISNUMBER(SEARCH("Vaisselle",B3046)),ISNUMBER(SEARCH("vaisselle",B3046)))),"Mio Liquid Vaisselle",IF(AND(ISNUMBER(SEARCH("MIO",B3046)),ISNUMBER(SEARCH("Javel",B3046))),"Mio Javel",IF(AND(ISNUMBER(SEARCH("MIO",B3046)),ISNUMBER(SEARCH("Matic",B3046))),"Mio Matic",IF(AND(ISNUMBER(SEARCH("MIO",B3046)),OR(ISNUMBER(SEARCH("Détérgent",B3046)),ISNUMBER(SEARCH("Poudre",B3046)),ISNUMBER(SEARCH("Semi Auto",B3046)),ISNUMBER(SEARCH("1KG",B3046)),ISNUMBER(SEARCH("500G",B3046)),ISNUMBER(SEARCH("10KG",B3046)),ISNUMBER(SEARCH("1.5K",B3046)),ISNUMBER(SEARCH("215G",B3046)),ISNUMBER(SEARCH("350G",B3046)),ISNUMBER(SEARCH("90G",B3046)),ISNUMBER(SEARCH("Gold",B3046)),ISNUMBER(SEARCH("Citron",B3046)),ISNUMBER(SEARCH("Rose",B3046)),ISNUMBER(SEARCH("Lessive",B3046))),NOT(OR(ISNUMBER(SEARCH("Vaisselle",B3046)),ISNUMBER(SEARCH("Javel",B3046)),ISNUMBER(SEARCH("Matic",B3046)),ISNUMBER(SEARCH("Nettoyant",B3046)),ISNUMBER(SEARCH("Pâte",B3046)),ISNUMBER(SEARCH("Lave",B3046)),ISNUMBER(SEARCH("Détartrant",B3046))))),"Mio main (1k+500gr)",IF(AND(ISNUMBER(SEARCH("PAPILLON",B3046)),OR(ISNUMBER(SEARCH("Papier",B3046)),ISNUMBER(SEARCH("Hygiénique",B3046)),ISNUMBER(SEARCH("HYGIÉNIQUE",B3046))),NOT(OR(ISNUMBER(SEARCH("Lingette",B3046)),ISNUMBER(SEARCH("Mouchoir",B3046))))),"Papillon Papier",IF(OR(ISNUMBER(SEARCH("TAJ AL SAHAR",B3046)),ISNUMBER(SEARCH("TAJ BLADI",B3046)),ISNUMBER(SEARCH("TAJ BELADI",B3046)),ISNUMBER(SEARCH("Tilal Assahra",B3046)),ISNUMBER(SEARCH("Jawharat Asahra",B3046))),"TAJ SAHARA",IF(AND(OR(ISNUMBER(SEARCH("AL ITKANE",B3046)),ISNUMBER(SEARCH("ALITKANE",B3046)),ISNUMBER(SEARCH("PRESTO",B3046))),NOT(OR(ISNUMBER(SEARCH("Thé",B3046)),ISNUMBER(SEARCH("THE ",B3046)),ISNUMBER(SEARCH("thé",B3046)),ISNUMBER(SEARCH("SELHAM",B3046)),ISNUMBER(SEARCH("LHAFLA",B3046)),ISNUMBER(SEARCH("ZINE",B3046)),ISNUMBER(SEARCH("tiyay",B3046)),ISNUMBER(SEARCH("alouns",B3046)),ISNUMBER(SEARCH("lmhrat",B3046))))),"Al Itkrans + Presto",IF(OR(ISNUMBER(SEARCH("DALAA",B3046)),ISNUMBER(SEARCH("CS-DALAA",B3046)),ISNUMBER(SEARCH("DALINA",B3046))),"Dalaa VP / Baqqal / RP",IF(OR(LEFT(UPPER(B3046),4)="MIA ",LEFT(UPPER(B3046),6)="CS-MIA"),"Mia",IF(OR(LEFT(UPPER(B3046),5)="NOVA ",LEFT(UPPER(B3046),7)="CS-NOVA"),"Nova",IF(OR(ISNUMBER(SEARCH("PRIMA ",B3046)),ISNUMBER(SEARCH("CS-PRIMA",B3046))),"Prima",IF(OR(ISNUMBER(SEARCH("Douceur",B3046)),ISNUMBER(SEARCH("DOUCEUR",B3046))),"Douceur",IF(OR(ISNUMBER(SEARCH("SANGO",B3046)),ISNUMBER(SEARCH("CS-SANGO",B3046))),"SANGO",IF(ISNUMBER(SEARCH("BLANDOUX",B3046)),"Blandoux",IF(ISNUMBER(SEARCH("SHIWAMI",B3046)),"Shiwame",IF(ISNUMBER(SEARCH("KELLOGG",B3046)),"Kelloggs",IF(OR(ISNUMBER(SEARCH("TOBIGO",B3046)),ISNUMBER(SEARCH("DWIST",B3046))),"Tobigo",IF(OR(ISNUMBER(SEARCH("MARISOL",B3046)),ISNUMBER(SEARCH("MARESOL",B3046))),"Maresol",IF(OR(ISNUMBER(SEARCH("TAKIS",B3046)),ISNUMBER(SEARCH("TAKYS",B3046))),"TAKYS",IF(ISNUMBER(SEARCH("TAWIL",B3046)),"Tawil",IF(ISNUMBER(SEARCH("FROMY",B3046)),"Fromy",""))))))))))))))))))))))))</f>
        <v/>
      </c>
    </row>
    <row r="3047" spans="1:3" ht="18" hidden="1" customHeight="1" x14ac:dyDescent="0.3">
      <c r="A3047" s="3" t="str">
        <f>Products!A2744</f>
        <v>ART02931</v>
      </c>
      <c r="B3047" s="3" t="str">
        <f>Products!B2744</f>
        <v>ADD-ME BBQ 430G</v>
      </c>
      <c r="C3047" s="3" t="str">
        <f>IF(OR(ISNUMBER(SEARCH("SELHAM",B3047)),ISNUMBER(SEARCH("LHAFLA",B3047)),ISNUMBER(SEARCH("ZINE",B3047)),ISNUMBER(SEARCH("tiyay",B3047)),ISNUMBER(SEARCH("alouns",B3047)),ISNUMBER(SEARCH("lmhrat",B3047))),"The Al Itkane",IF(AND(ISNUMBER(SEARCH("CALIN",B3047)),ISNUMBER(SEARCH("RP",B3047)),NOT(ISNUMBER(SEARCH("VP",B3047)))),"Calin RP",IF(AND(ISNUMBER(SEARCH("CALIN",B3047)),ISNUMBER(SEARCH("VP",B3047))),"Calin VP",IF(AND(ISNUMBER(SEARCH("MIO",B3047)),OR(ISNUMBER(SEARCH("Vaisselle",B3047)),ISNUMBER(SEARCH("vaisselle",B3047)))),"Mio Liquid Vaisselle",IF(AND(ISNUMBER(SEARCH("MIO",B3047)),ISNUMBER(SEARCH("Javel",B3047))),"Mio Javel",IF(AND(ISNUMBER(SEARCH("MIO",B3047)),ISNUMBER(SEARCH("Matic",B3047))),"Mio Matic",IF(AND(ISNUMBER(SEARCH("MIO",B3047)),OR(ISNUMBER(SEARCH("Détérgent",B3047)),ISNUMBER(SEARCH("Poudre",B3047)),ISNUMBER(SEARCH("Semi Auto",B3047)),ISNUMBER(SEARCH("1KG",B3047)),ISNUMBER(SEARCH("500G",B3047)),ISNUMBER(SEARCH("10KG",B3047)),ISNUMBER(SEARCH("1.5K",B3047)),ISNUMBER(SEARCH("215G",B3047)),ISNUMBER(SEARCH("350G",B3047)),ISNUMBER(SEARCH("90G",B3047)),ISNUMBER(SEARCH("Gold",B3047)),ISNUMBER(SEARCH("Citron",B3047)),ISNUMBER(SEARCH("Rose",B3047)),ISNUMBER(SEARCH("Lessive",B3047))),NOT(OR(ISNUMBER(SEARCH("Vaisselle",B3047)),ISNUMBER(SEARCH("Javel",B3047)),ISNUMBER(SEARCH("Matic",B3047)),ISNUMBER(SEARCH("Nettoyant",B3047)),ISNUMBER(SEARCH("Pâte",B3047)),ISNUMBER(SEARCH("Lave",B3047)),ISNUMBER(SEARCH("Détartrant",B3047))))),"Mio main (1k+500gr)",IF(AND(ISNUMBER(SEARCH("PAPILLON",B3047)),OR(ISNUMBER(SEARCH("Papier",B3047)),ISNUMBER(SEARCH("Hygiénique",B3047)),ISNUMBER(SEARCH("HYGIÉNIQUE",B3047))),NOT(OR(ISNUMBER(SEARCH("Lingette",B3047)),ISNUMBER(SEARCH("Mouchoir",B3047))))),"Papillon Papier",IF(OR(ISNUMBER(SEARCH("TAJ AL SAHAR",B3047)),ISNUMBER(SEARCH("TAJ BLADI",B3047)),ISNUMBER(SEARCH("TAJ BELADI",B3047)),ISNUMBER(SEARCH("Tilal Assahra",B3047)),ISNUMBER(SEARCH("Jawharat Asahra",B3047))),"TAJ SAHARA",IF(AND(OR(ISNUMBER(SEARCH("AL ITKANE",B3047)),ISNUMBER(SEARCH("ALITKANE",B3047)),ISNUMBER(SEARCH("PRESTO",B3047))),NOT(OR(ISNUMBER(SEARCH("Thé",B3047)),ISNUMBER(SEARCH("THE ",B3047)),ISNUMBER(SEARCH("thé",B3047)),ISNUMBER(SEARCH("SELHAM",B3047)),ISNUMBER(SEARCH("LHAFLA",B3047)),ISNUMBER(SEARCH("ZINE",B3047)),ISNUMBER(SEARCH("tiyay",B3047)),ISNUMBER(SEARCH("alouns",B3047)),ISNUMBER(SEARCH("lmhrat",B3047))))),"Al Itkrans + Presto",IF(OR(ISNUMBER(SEARCH("DALAA",B3047)),ISNUMBER(SEARCH("CS-DALAA",B3047)),ISNUMBER(SEARCH("DALINA",B3047))),"Dalaa VP / Baqqal / RP",IF(OR(LEFT(UPPER(B3047),4)="MIA ",LEFT(UPPER(B3047),6)="CS-MIA"),"Mia",IF(OR(LEFT(UPPER(B3047),5)="NOVA ",LEFT(UPPER(B3047),7)="CS-NOVA"),"Nova",IF(OR(ISNUMBER(SEARCH("PRIMA ",B3047)),ISNUMBER(SEARCH("CS-PRIMA",B3047))),"Prima",IF(OR(ISNUMBER(SEARCH("Douceur",B3047)),ISNUMBER(SEARCH("DOUCEUR",B3047))),"Douceur",IF(OR(ISNUMBER(SEARCH("SANGO",B3047)),ISNUMBER(SEARCH("CS-SANGO",B3047))),"SANGO",IF(ISNUMBER(SEARCH("BLANDOUX",B3047)),"Blandoux",IF(ISNUMBER(SEARCH("SHIWAMI",B3047)),"Shiwame",IF(ISNUMBER(SEARCH("KELLOGG",B3047)),"Kelloggs",IF(OR(ISNUMBER(SEARCH("TOBIGO",B3047)),ISNUMBER(SEARCH("DWIST",B3047))),"Tobigo",IF(OR(ISNUMBER(SEARCH("MARISOL",B3047)),ISNUMBER(SEARCH("MARESOL",B3047))),"Maresol",IF(OR(ISNUMBER(SEARCH("TAKIS",B3047)),ISNUMBER(SEARCH("TAKYS",B3047))),"TAKYS",IF(ISNUMBER(SEARCH("TAWIL",B3047)),"Tawil",IF(ISNUMBER(SEARCH("FROMY",B3047)),"Fromy",""))))))))))))))))))))))))</f>
        <v/>
      </c>
    </row>
    <row r="3048" spans="1:3" ht="18" hidden="1" customHeight="1" x14ac:dyDescent="0.3">
      <c r="A3048" s="3" t="str">
        <f>Products!A2745</f>
        <v>ART02932</v>
      </c>
      <c r="B3048" s="3" t="str">
        <f>Products!B2745</f>
        <v>ADD-ME Mayonnaise  360G</v>
      </c>
      <c r="C3048" s="3" t="str">
        <f>IF(OR(ISNUMBER(SEARCH("SELHAM",B3048)),ISNUMBER(SEARCH("LHAFLA",B3048)),ISNUMBER(SEARCH("ZINE",B3048)),ISNUMBER(SEARCH("tiyay",B3048)),ISNUMBER(SEARCH("alouns",B3048)),ISNUMBER(SEARCH("lmhrat",B3048))),"The Al Itkane",IF(AND(ISNUMBER(SEARCH("CALIN",B3048)),ISNUMBER(SEARCH("RP",B3048)),NOT(ISNUMBER(SEARCH("VP",B3048)))),"Calin RP",IF(AND(ISNUMBER(SEARCH("CALIN",B3048)),ISNUMBER(SEARCH("VP",B3048))),"Calin VP",IF(AND(ISNUMBER(SEARCH("MIO",B3048)),OR(ISNUMBER(SEARCH("Vaisselle",B3048)),ISNUMBER(SEARCH("vaisselle",B3048)))),"Mio Liquid Vaisselle",IF(AND(ISNUMBER(SEARCH("MIO",B3048)),ISNUMBER(SEARCH("Javel",B3048))),"Mio Javel",IF(AND(ISNUMBER(SEARCH("MIO",B3048)),ISNUMBER(SEARCH("Matic",B3048))),"Mio Matic",IF(AND(ISNUMBER(SEARCH("MIO",B3048)),OR(ISNUMBER(SEARCH("Détérgent",B3048)),ISNUMBER(SEARCH("Poudre",B3048)),ISNUMBER(SEARCH("Semi Auto",B3048)),ISNUMBER(SEARCH("1KG",B3048)),ISNUMBER(SEARCH("500G",B3048)),ISNUMBER(SEARCH("10KG",B3048)),ISNUMBER(SEARCH("1.5K",B3048)),ISNUMBER(SEARCH("215G",B3048)),ISNUMBER(SEARCH("350G",B3048)),ISNUMBER(SEARCH("90G",B3048)),ISNUMBER(SEARCH("Gold",B3048)),ISNUMBER(SEARCH("Citron",B3048)),ISNUMBER(SEARCH("Rose",B3048)),ISNUMBER(SEARCH("Lessive",B3048))),NOT(OR(ISNUMBER(SEARCH("Vaisselle",B3048)),ISNUMBER(SEARCH("Javel",B3048)),ISNUMBER(SEARCH("Matic",B3048)),ISNUMBER(SEARCH("Nettoyant",B3048)),ISNUMBER(SEARCH("Pâte",B3048)),ISNUMBER(SEARCH("Lave",B3048)),ISNUMBER(SEARCH("Détartrant",B3048))))),"Mio main (1k+500gr)",IF(AND(ISNUMBER(SEARCH("PAPILLON",B3048)),OR(ISNUMBER(SEARCH("Papier",B3048)),ISNUMBER(SEARCH("Hygiénique",B3048)),ISNUMBER(SEARCH("HYGIÉNIQUE",B3048))),NOT(OR(ISNUMBER(SEARCH("Lingette",B3048)),ISNUMBER(SEARCH("Mouchoir",B3048))))),"Papillon Papier",IF(OR(ISNUMBER(SEARCH("TAJ AL SAHAR",B3048)),ISNUMBER(SEARCH("TAJ BLADI",B3048)),ISNUMBER(SEARCH("TAJ BELADI",B3048)),ISNUMBER(SEARCH("Tilal Assahra",B3048)),ISNUMBER(SEARCH("Jawharat Asahra",B3048))),"TAJ SAHARA",IF(AND(OR(ISNUMBER(SEARCH("AL ITKANE",B3048)),ISNUMBER(SEARCH("ALITKANE",B3048)),ISNUMBER(SEARCH("PRESTO",B3048))),NOT(OR(ISNUMBER(SEARCH("Thé",B3048)),ISNUMBER(SEARCH("THE ",B3048)),ISNUMBER(SEARCH("thé",B3048)),ISNUMBER(SEARCH("SELHAM",B3048)),ISNUMBER(SEARCH("LHAFLA",B3048)),ISNUMBER(SEARCH("ZINE",B3048)),ISNUMBER(SEARCH("tiyay",B3048)),ISNUMBER(SEARCH("alouns",B3048)),ISNUMBER(SEARCH("lmhrat",B3048))))),"Al Itkrans + Presto",IF(OR(ISNUMBER(SEARCH("DALAA",B3048)),ISNUMBER(SEARCH("CS-DALAA",B3048)),ISNUMBER(SEARCH("DALINA",B3048))),"Dalaa VP / Baqqal / RP",IF(OR(LEFT(UPPER(B3048),4)="MIA ",LEFT(UPPER(B3048),6)="CS-MIA"),"Mia",IF(OR(LEFT(UPPER(B3048),5)="NOVA ",LEFT(UPPER(B3048),7)="CS-NOVA"),"Nova",IF(OR(ISNUMBER(SEARCH("PRIMA ",B3048)),ISNUMBER(SEARCH("CS-PRIMA",B3048))),"Prima",IF(OR(ISNUMBER(SEARCH("Douceur",B3048)),ISNUMBER(SEARCH("DOUCEUR",B3048))),"Douceur",IF(OR(ISNUMBER(SEARCH("SANGO",B3048)),ISNUMBER(SEARCH("CS-SANGO",B3048))),"SANGO",IF(ISNUMBER(SEARCH("BLANDOUX",B3048)),"Blandoux",IF(ISNUMBER(SEARCH("SHIWAMI",B3048)),"Shiwame",IF(ISNUMBER(SEARCH("KELLOGG",B3048)),"Kelloggs",IF(OR(ISNUMBER(SEARCH("TOBIGO",B3048)),ISNUMBER(SEARCH("DWIST",B3048))),"Tobigo",IF(OR(ISNUMBER(SEARCH("MARISOL",B3048)),ISNUMBER(SEARCH("MARESOL",B3048))),"Maresol",IF(OR(ISNUMBER(SEARCH("TAKIS",B3048)),ISNUMBER(SEARCH("TAKYS",B3048))),"TAKYS",IF(ISNUMBER(SEARCH("TAWIL",B3048)),"Tawil",IF(ISNUMBER(SEARCH("FROMY",B3048)),"Fromy",""))))))))))))))))))))))))</f>
        <v/>
      </c>
    </row>
    <row r="3049" spans="1:3" ht="18" hidden="1" customHeight="1" x14ac:dyDescent="0.3">
      <c r="A3049" s="3" t="str">
        <f>Products!A2746</f>
        <v>ART02933</v>
      </c>
      <c r="B3049" s="3" t="str">
        <f>Products!B2746</f>
        <v>ADD-ME Mayonnaise  210G</v>
      </c>
      <c r="C3049" s="3" t="str">
        <f>IF(OR(ISNUMBER(SEARCH("SELHAM",B3049)),ISNUMBER(SEARCH("LHAFLA",B3049)),ISNUMBER(SEARCH("ZINE",B3049)),ISNUMBER(SEARCH("tiyay",B3049)),ISNUMBER(SEARCH("alouns",B3049)),ISNUMBER(SEARCH("lmhrat",B3049))),"The Al Itkane",IF(AND(ISNUMBER(SEARCH("CALIN",B3049)),ISNUMBER(SEARCH("RP",B3049)),NOT(ISNUMBER(SEARCH("VP",B3049)))),"Calin RP",IF(AND(ISNUMBER(SEARCH("CALIN",B3049)),ISNUMBER(SEARCH("VP",B3049))),"Calin VP",IF(AND(ISNUMBER(SEARCH("MIO",B3049)),OR(ISNUMBER(SEARCH("Vaisselle",B3049)),ISNUMBER(SEARCH("vaisselle",B3049)))),"Mio Liquid Vaisselle",IF(AND(ISNUMBER(SEARCH("MIO",B3049)),ISNUMBER(SEARCH("Javel",B3049))),"Mio Javel",IF(AND(ISNUMBER(SEARCH("MIO",B3049)),ISNUMBER(SEARCH("Matic",B3049))),"Mio Matic",IF(AND(ISNUMBER(SEARCH("MIO",B3049)),OR(ISNUMBER(SEARCH("Détérgent",B3049)),ISNUMBER(SEARCH("Poudre",B3049)),ISNUMBER(SEARCH("Semi Auto",B3049)),ISNUMBER(SEARCH("1KG",B3049)),ISNUMBER(SEARCH("500G",B3049)),ISNUMBER(SEARCH("10KG",B3049)),ISNUMBER(SEARCH("1.5K",B3049)),ISNUMBER(SEARCH("215G",B3049)),ISNUMBER(SEARCH("350G",B3049)),ISNUMBER(SEARCH("90G",B3049)),ISNUMBER(SEARCH("Gold",B3049)),ISNUMBER(SEARCH("Citron",B3049)),ISNUMBER(SEARCH("Rose",B3049)),ISNUMBER(SEARCH("Lessive",B3049))),NOT(OR(ISNUMBER(SEARCH("Vaisselle",B3049)),ISNUMBER(SEARCH("Javel",B3049)),ISNUMBER(SEARCH("Matic",B3049)),ISNUMBER(SEARCH("Nettoyant",B3049)),ISNUMBER(SEARCH("Pâte",B3049)),ISNUMBER(SEARCH("Lave",B3049)),ISNUMBER(SEARCH("Détartrant",B3049))))),"Mio main (1k+500gr)",IF(AND(ISNUMBER(SEARCH("PAPILLON",B3049)),OR(ISNUMBER(SEARCH("Papier",B3049)),ISNUMBER(SEARCH("Hygiénique",B3049)),ISNUMBER(SEARCH("HYGIÉNIQUE",B3049))),NOT(OR(ISNUMBER(SEARCH("Lingette",B3049)),ISNUMBER(SEARCH("Mouchoir",B3049))))),"Papillon Papier",IF(OR(ISNUMBER(SEARCH("TAJ AL SAHAR",B3049)),ISNUMBER(SEARCH("TAJ BLADI",B3049)),ISNUMBER(SEARCH("TAJ BELADI",B3049)),ISNUMBER(SEARCH("Tilal Assahra",B3049)),ISNUMBER(SEARCH("Jawharat Asahra",B3049))),"TAJ SAHARA",IF(AND(OR(ISNUMBER(SEARCH("AL ITKANE",B3049)),ISNUMBER(SEARCH("ALITKANE",B3049)),ISNUMBER(SEARCH("PRESTO",B3049))),NOT(OR(ISNUMBER(SEARCH("Thé",B3049)),ISNUMBER(SEARCH("THE ",B3049)),ISNUMBER(SEARCH("thé",B3049)),ISNUMBER(SEARCH("SELHAM",B3049)),ISNUMBER(SEARCH("LHAFLA",B3049)),ISNUMBER(SEARCH("ZINE",B3049)),ISNUMBER(SEARCH("tiyay",B3049)),ISNUMBER(SEARCH("alouns",B3049)),ISNUMBER(SEARCH("lmhrat",B3049))))),"Al Itkrans + Presto",IF(OR(ISNUMBER(SEARCH("DALAA",B3049)),ISNUMBER(SEARCH("CS-DALAA",B3049)),ISNUMBER(SEARCH("DALINA",B3049))),"Dalaa VP / Baqqal / RP",IF(OR(LEFT(UPPER(B3049),4)="MIA ",LEFT(UPPER(B3049),6)="CS-MIA"),"Mia",IF(OR(LEFT(UPPER(B3049),5)="NOVA ",LEFT(UPPER(B3049),7)="CS-NOVA"),"Nova",IF(OR(ISNUMBER(SEARCH("PRIMA ",B3049)),ISNUMBER(SEARCH("CS-PRIMA",B3049))),"Prima",IF(OR(ISNUMBER(SEARCH("Douceur",B3049)),ISNUMBER(SEARCH("DOUCEUR",B3049))),"Douceur",IF(OR(ISNUMBER(SEARCH("SANGO",B3049)),ISNUMBER(SEARCH("CS-SANGO",B3049))),"SANGO",IF(ISNUMBER(SEARCH("BLANDOUX",B3049)),"Blandoux",IF(ISNUMBER(SEARCH("SHIWAMI",B3049)),"Shiwame",IF(ISNUMBER(SEARCH("KELLOGG",B3049)),"Kelloggs",IF(OR(ISNUMBER(SEARCH("TOBIGO",B3049)),ISNUMBER(SEARCH("DWIST",B3049))),"Tobigo",IF(OR(ISNUMBER(SEARCH("MARISOL",B3049)),ISNUMBER(SEARCH("MARESOL",B3049))),"Maresol",IF(OR(ISNUMBER(SEARCH("TAKIS",B3049)),ISNUMBER(SEARCH("TAKYS",B3049))),"TAKYS",IF(ISNUMBER(SEARCH("TAWIL",B3049)),"Tawil",IF(ISNUMBER(SEARCH("FROMY",B3049)),"Fromy",""))))))))))))))))))))))))</f>
        <v/>
      </c>
    </row>
    <row r="3050" spans="1:3" ht="18" hidden="1" customHeight="1" x14ac:dyDescent="0.3">
      <c r="A3050" s="3" t="str">
        <f>Products!A2747</f>
        <v>ART02934</v>
      </c>
      <c r="B3050" s="3" t="str">
        <f>Products!B2747</f>
        <v>ADD-ME Sauce On-Ga-Pepper 375G</v>
      </c>
      <c r="C3050" s="3" t="str">
        <f>IF(OR(ISNUMBER(SEARCH("SELHAM",B3050)),ISNUMBER(SEARCH("LHAFLA",B3050)),ISNUMBER(SEARCH("ZINE",B3050)),ISNUMBER(SEARCH("tiyay",B3050)),ISNUMBER(SEARCH("alouns",B3050)),ISNUMBER(SEARCH("lmhrat",B3050))),"The Al Itkane",IF(AND(ISNUMBER(SEARCH("CALIN",B3050)),ISNUMBER(SEARCH("RP",B3050)),NOT(ISNUMBER(SEARCH("VP",B3050)))),"Calin RP",IF(AND(ISNUMBER(SEARCH("CALIN",B3050)),ISNUMBER(SEARCH("VP",B3050))),"Calin VP",IF(AND(ISNUMBER(SEARCH("MIO",B3050)),OR(ISNUMBER(SEARCH("Vaisselle",B3050)),ISNUMBER(SEARCH("vaisselle",B3050)))),"Mio Liquid Vaisselle",IF(AND(ISNUMBER(SEARCH("MIO",B3050)),ISNUMBER(SEARCH("Javel",B3050))),"Mio Javel",IF(AND(ISNUMBER(SEARCH("MIO",B3050)),ISNUMBER(SEARCH("Matic",B3050))),"Mio Matic",IF(AND(ISNUMBER(SEARCH("MIO",B3050)),OR(ISNUMBER(SEARCH("Détérgent",B3050)),ISNUMBER(SEARCH("Poudre",B3050)),ISNUMBER(SEARCH("Semi Auto",B3050)),ISNUMBER(SEARCH("1KG",B3050)),ISNUMBER(SEARCH("500G",B3050)),ISNUMBER(SEARCH("10KG",B3050)),ISNUMBER(SEARCH("1.5K",B3050)),ISNUMBER(SEARCH("215G",B3050)),ISNUMBER(SEARCH("350G",B3050)),ISNUMBER(SEARCH("90G",B3050)),ISNUMBER(SEARCH("Gold",B3050)),ISNUMBER(SEARCH("Citron",B3050)),ISNUMBER(SEARCH("Rose",B3050)),ISNUMBER(SEARCH("Lessive",B3050))),NOT(OR(ISNUMBER(SEARCH("Vaisselle",B3050)),ISNUMBER(SEARCH("Javel",B3050)),ISNUMBER(SEARCH("Matic",B3050)),ISNUMBER(SEARCH("Nettoyant",B3050)),ISNUMBER(SEARCH("Pâte",B3050)),ISNUMBER(SEARCH("Lave",B3050)),ISNUMBER(SEARCH("Détartrant",B3050))))),"Mio main (1k+500gr)",IF(AND(ISNUMBER(SEARCH("PAPILLON",B3050)),OR(ISNUMBER(SEARCH("Papier",B3050)),ISNUMBER(SEARCH("Hygiénique",B3050)),ISNUMBER(SEARCH("HYGIÉNIQUE",B3050))),NOT(OR(ISNUMBER(SEARCH("Lingette",B3050)),ISNUMBER(SEARCH("Mouchoir",B3050))))),"Papillon Papier",IF(OR(ISNUMBER(SEARCH("TAJ AL SAHAR",B3050)),ISNUMBER(SEARCH("TAJ BLADI",B3050)),ISNUMBER(SEARCH("TAJ BELADI",B3050)),ISNUMBER(SEARCH("Tilal Assahra",B3050)),ISNUMBER(SEARCH("Jawharat Asahra",B3050))),"TAJ SAHARA",IF(AND(OR(ISNUMBER(SEARCH("AL ITKANE",B3050)),ISNUMBER(SEARCH("ALITKANE",B3050)),ISNUMBER(SEARCH("PRESTO",B3050))),NOT(OR(ISNUMBER(SEARCH("Thé",B3050)),ISNUMBER(SEARCH("THE ",B3050)),ISNUMBER(SEARCH("thé",B3050)),ISNUMBER(SEARCH("SELHAM",B3050)),ISNUMBER(SEARCH("LHAFLA",B3050)),ISNUMBER(SEARCH("ZINE",B3050)),ISNUMBER(SEARCH("tiyay",B3050)),ISNUMBER(SEARCH("alouns",B3050)),ISNUMBER(SEARCH("lmhrat",B3050))))),"Al Itkrans + Presto",IF(OR(ISNUMBER(SEARCH("DALAA",B3050)),ISNUMBER(SEARCH("CS-DALAA",B3050)),ISNUMBER(SEARCH("DALINA",B3050))),"Dalaa VP / Baqqal / RP",IF(OR(LEFT(UPPER(B3050),4)="MIA ",LEFT(UPPER(B3050),6)="CS-MIA"),"Mia",IF(OR(LEFT(UPPER(B3050),5)="NOVA ",LEFT(UPPER(B3050),7)="CS-NOVA"),"Nova",IF(OR(ISNUMBER(SEARCH("PRIMA ",B3050)),ISNUMBER(SEARCH("CS-PRIMA",B3050))),"Prima",IF(OR(ISNUMBER(SEARCH("Douceur",B3050)),ISNUMBER(SEARCH("DOUCEUR",B3050))),"Douceur",IF(OR(ISNUMBER(SEARCH("SANGO",B3050)),ISNUMBER(SEARCH("CS-SANGO",B3050))),"SANGO",IF(ISNUMBER(SEARCH("BLANDOUX",B3050)),"Blandoux",IF(ISNUMBER(SEARCH("SHIWAMI",B3050)),"Shiwame",IF(ISNUMBER(SEARCH("KELLOGG",B3050)),"Kelloggs",IF(OR(ISNUMBER(SEARCH("TOBIGO",B3050)),ISNUMBER(SEARCH("DWIST",B3050))),"Tobigo",IF(OR(ISNUMBER(SEARCH("MARISOL",B3050)),ISNUMBER(SEARCH("MARESOL",B3050))),"Maresol",IF(OR(ISNUMBER(SEARCH("TAKIS",B3050)),ISNUMBER(SEARCH("TAKYS",B3050))),"TAKYS",IF(ISNUMBER(SEARCH("TAWIL",B3050)),"Tawil",IF(ISNUMBER(SEARCH("FROMY",B3050)),"Fromy",""))))))))))))))))))))))))</f>
        <v/>
      </c>
    </row>
    <row r="3051" spans="1:3" ht="18" hidden="1" customHeight="1" x14ac:dyDescent="0.3">
      <c r="A3051" s="3" t="str">
        <f>Products!A2748</f>
        <v>ART02935</v>
      </c>
      <c r="B3051" s="3" t="str">
        <f>Products!B2748</f>
        <v>ADD-ME Sauce Italian Herbs 375G</v>
      </c>
      <c r="C3051" s="3" t="str">
        <f>IF(OR(ISNUMBER(SEARCH("SELHAM",B3051)),ISNUMBER(SEARCH("LHAFLA",B3051)),ISNUMBER(SEARCH("ZINE",B3051)),ISNUMBER(SEARCH("tiyay",B3051)),ISNUMBER(SEARCH("alouns",B3051)),ISNUMBER(SEARCH("lmhrat",B3051))),"The Al Itkane",IF(AND(ISNUMBER(SEARCH("CALIN",B3051)),ISNUMBER(SEARCH("RP",B3051)),NOT(ISNUMBER(SEARCH("VP",B3051)))),"Calin RP",IF(AND(ISNUMBER(SEARCH("CALIN",B3051)),ISNUMBER(SEARCH("VP",B3051))),"Calin VP",IF(AND(ISNUMBER(SEARCH("MIO",B3051)),OR(ISNUMBER(SEARCH("Vaisselle",B3051)),ISNUMBER(SEARCH("vaisselle",B3051)))),"Mio Liquid Vaisselle",IF(AND(ISNUMBER(SEARCH("MIO",B3051)),ISNUMBER(SEARCH("Javel",B3051))),"Mio Javel",IF(AND(ISNUMBER(SEARCH("MIO",B3051)),ISNUMBER(SEARCH("Matic",B3051))),"Mio Matic",IF(AND(ISNUMBER(SEARCH("MIO",B3051)),OR(ISNUMBER(SEARCH("Détérgent",B3051)),ISNUMBER(SEARCH("Poudre",B3051)),ISNUMBER(SEARCH("Semi Auto",B3051)),ISNUMBER(SEARCH("1KG",B3051)),ISNUMBER(SEARCH("500G",B3051)),ISNUMBER(SEARCH("10KG",B3051)),ISNUMBER(SEARCH("1.5K",B3051)),ISNUMBER(SEARCH("215G",B3051)),ISNUMBER(SEARCH("350G",B3051)),ISNUMBER(SEARCH("90G",B3051)),ISNUMBER(SEARCH("Gold",B3051)),ISNUMBER(SEARCH("Citron",B3051)),ISNUMBER(SEARCH("Rose",B3051)),ISNUMBER(SEARCH("Lessive",B3051))),NOT(OR(ISNUMBER(SEARCH("Vaisselle",B3051)),ISNUMBER(SEARCH("Javel",B3051)),ISNUMBER(SEARCH("Matic",B3051)),ISNUMBER(SEARCH("Nettoyant",B3051)),ISNUMBER(SEARCH("Pâte",B3051)),ISNUMBER(SEARCH("Lave",B3051)),ISNUMBER(SEARCH("Détartrant",B3051))))),"Mio main (1k+500gr)",IF(AND(ISNUMBER(SEARCH("PAPILLON",B3051)),OR(ISNUMBER(SEARCH("Papier",B3051)),ISNUMBER(SEARCH("Hygiénique",B3051)),ISNUMBER(SEARCH("HYGIÉNIQUE",B3051))),NOT(OR(ISNUMBER(SEARCH("Lingette",B3051)),ISNUMBER(SEARCH("Mouchoir",B3051))))),"Papillon Papier",IF(OR(ISNUMBER(SEARCH("TAJ AL SAHAR",B3051)),ISNUMBER(SEARCH("TAJ BLADI",B3051)),ISNUMBER(SEARCH("TAJ BELADI",B3051)),ISNUMBER(SEARCH("Tilal Assahra",B3051)),ISNUMBER(SEARCH("Jawharat Asahra",B3051))),"TAJ SAHARA",IF(AND(OR(ISNUMBER(SEARCH("AL ITKANE",B3051)),ISNUMBER(SEARCH("ALITKANE",B3051)),ISNUMBER(SEARCH("PRESTO",B3051))),NOT(OR(ISNUMBER(SEARCH("Thé",B3051)),ISNUMBER(SEARCH("THE ",B3051)),ISNUMBER(SEARCH("thé",B3051)),ISNUMBER(SEARCH("SELHAM",B3051)),ISNUMBER(SEARCH("LHAFLA",B3051)),ISNUMBER(SEARCH("ZINE",B3051)),ISNUMBER(SEARCH("tiyay",B3051)),ISNUMBER(SEARCH("alouns",B3051)),ISNUMBER(SEARCH("lmhrat",B3051))))),"Al Itkrans + Presto",IF(OR(ISNUMBER(SEARCH("DALAA",B3051)),ISNUMBER(SEARCH("CS-DALAA",B3051)),ISNUMBER(SEARCH("DALINA",B3051))),"Dalaa VP / Baqqal / RP",IF(OR(LEFT(UPPER(B3051),4)="MIA ",LEFT(UPPER(B3051),6)="CS-MIA"),"Mia",IF(OR(LEFT(UPPER(B3051),5)="NOVA ",LEFT(UPPER(B3051),7)="CS-NOVA"),"Nova",IF(OR(ISNUMBER(SEARCH("PRIMA ",B3051)),ISNUMBER(SEARCH("CS-PRIMA",B3051))),"Prima",IF(OR(ISNUMBER(SEARCH("Douceur",B3051)),ISNUMBER(SEARCH("DOUCEUR",B3051))),"Douceur",IF(OR(ISNUMBER(SEARCH("SANGO",B3051)),ISNUMBER(SEARCH("CS-SANGO",B3051))),"SANGO",IF(ISNUMBER(SEARCH("BLANDOUX",B3051)),"Blandoux",IF(ISNUMBER(SEARCH("SHIWAMI",B3051)),"Shiwame",IF(ISNUMBER(SEARCH("KELLOGG",B3051)),"Kelloggs",IF(OR(ISNUMBER(SEARCH("TOBIGO",B3051)),ISNUMBER(SEARCH("DWIST",B3051))),"Tobigo",IF(OR(ISNUMBER(SEARCH("MARISOL",B3051)),ISNUMBER(SEARCH("MARESOL",B3051))),"Maresol",IF(OR(ISNUMBER(SEARCH("TAKIS",B3051)),ISNUMBER(SEARCH("TAKYS",B3051))),"TAKYS",IF(ISNUMBER(SEARCH("TAWIL",B3051)),"Tawil",IF(ISNUMBER(SEARCH("FROMY",B3051)),"Fromy",""))))))))))))))))))))))))</f>
        <v/>
      </c>
    </row>
    <row r="3052" spans="1:3" ht="18" hidden="1" customHeight="1" x14ac:dyDescent="0.3">
      <c r="A3052" s="3" t="str">
        <f>Products!A2749</f>
        <v>ART02936</v>
      </c>
      <c r="B3052" s="3" t="str">
        <f>Products!B2749</f>
        <v>ADD-ME Salsa Sauce 375G</v>
      </c>
      <c r="C3052" s="3" t="str">
        <f>IF(OR(ISNUMBER(SEARCH("SELHAM",B3052)),ISNUMBER(SEARCH("LHAFLA",B3052)),ISNUMBER(SEARCH("ZINE",B3052)),ISNUMBER(SEARCH("tiyay",B3052)),ISNUMBER(SEARCH("alouns",B3052)),ISNUMBER(SEARCH("lmhrat",B3052))),"The Al Itkane",IF(AND(ISNUMBER(SEARCH("CALIN",B3052)),ISNUMBER(SEARCH("RP",B3052)),NOT(ISNUMBER(SEARCH("VP",B3052)))),"Calin RP",IF(AND(ISNUMBER(SEARCH("CALIN",B3052)),ISNUMBER(SEARCH("VP",B3052))),"Calin VP",IF(AND(ISNUMBER(SEARCH("MIO",B3052)),OR(ISNUMBER(SEARCH("Vaisselle",B3052)),ISNUMBER(SEARCH("vaisselle",B3052)))),"Mio Liquid Vaisselle",IF(AND(ISNUMBER(SEARCH("MIO",B3052)),ISNUMBER(SEARCH("Javel",B3052))),"Mio Javel",IF(AND(ISNUMBER(SEARCH("MIO",B3052)),ISNUMBER(SEARCH("Matic",B3052))),"Mio Matic",IF(AND(ISNUMBER(SEARCH("MIO",B3052)),OR(ISNUMBER(SEARCH("Détérgent",B3052)),ISNUMBER(SEARCH("Poudre",B3052)),ISNUMBER(SEARCH("Semi Auto",B3052)),ISNUMBER(SEARCH("1KG",B3052)),ISNUMBER(SEARCH("500G",B3052)),ISNUMBER(SEARCH("10KG",B3052)),ISNUMBER(SEARCH("1.5K",B3052)),ISNUMBER(SEARCH("215G",B3052)),ISNUMBER(SEARCH("350G",B3052)),ISNUMBER(SEARCH("90G",B3052)),ISNUMBER(SEARCH("Gold",B3052)),ISNUMBER(SEARCH("Citron",B3052)),ISNUMBER(SEARCH("Rose",B3052)),ISNUMBER(SEARCH("Lessive",B3052))),NOT(OR(ISNUMBER(SEARCH("Vaisselle",B3052)),ISNUMBER(SEARCH("Javel",B3052)),ISNUMBER(SEARCH("Matic",B3052)),ISNUMBER(SEARCH("Nettoyant",B3052)),ISNUMBER(SEARCH("Pâte",B3052)),ISNUMBER(SEARCH("Lave",B3052)),ISNUMBER(SEARCH("Détartrant",B3052))))),"Mio main (1k+500gr)",IF(AND(ISNUMBER(SEARCH("PAPILLON",B3052)),OR(ISNUMBER(SEARCH("Papier",B3052)),ISNUMBER(SEARCH("Hygiénique",B3052)),ISNUMBER(SEARCH("HYGIÉNIQUE",B3052))),NOT(OR(ISNUMBER(SEARCH("Lingette",B3052)),ISNUMBER(SEARCH("Mouchoir",B3052))))),"Papillon Papier",IF(OR(ISNUMBER(SEARCH("TAJ AL SAHAR",B3052)),ISNUMBER(SEARCH("TAJ BLADI",B3052)),ISNUMBER(SEARCH("TAJ BELADI",B3052)),ISNUMBER(SEARCH("Tilal Assahra",B3052)),ISNUMBER(SEARCH("Jawharat Asahra",B3052))),"TAJ SAHARA",IF(AND(OR(ISNUMBER(SEARCH("AL ITKANE",B3052)),ISNUMBER(SEARCH("ALITKANE",B3052)),ISNUMBER(SEARCH("PRESTO",B3052))),NOT(OR(ISNUMBER(SEARCH("Thé",B3052)),ISNUMBER(SEARCH("THE ",B3052)),ISNUMBER(SEARCH("thé",B3052)),ISNUMBER(SEARCH("SELHAM",B3052)),ISNUMBER(SEARCH("LHAFLA",B3052)),ISNUMBER(SEARCH("ZINE",B3052)),ISNUMBER(SEARCH("tiyay",B3052)),ISNUMBER(SEARCH("alouns",B3052)),ISNUMBER(SEARCH("lmhrat",B3052))))),"Al Itkrans + Presto",IF(OR(ISNUMBER(SEARCH("DALAA",B3052)),ISNUMBER(SEARCH("CS-DALAA",B3052)),ISNUMBER(SEARCH("DALINA",B3052))),"Dalaa VP / Baqqal / RP",IF(OR(LEFT(UPPER(B3052),4)="MIA ",LEFT(UPPER(B3052),6)="CS-MIA"),"Mia",IF(OR(LEFT(UPPER(B3052),5)="NOVA ",LEFT(UPPER(B3052),7)="CS-NOVA"),"Nova",IF(OR(ISNUMBER(SEARCH("PRIMA ",B3052)),ISNUMBER(SEARCH("CS-PRIMA",B3052))),"Prima",IF(OR(ISNUMBER(SEARCH("Douceur",B3052)),ISNUMBER(SEARCH("DOUCEUR",B3052))),"Douceur",IF(OR(ISNUMBER(SEARCH("SANGO",B3052)),ISNUMBER(SEARCH("CS-SANGO",B3052))),"SANGO",IF(ISNUMBER(SEARCH("BLANDOUX",B3052)),"Blandoux",IF(ISNUMBER(SEARCH("SHIWAMI",B3052)),"Shiwame",IF(ISNUMBER(SEARCH("KELLOGG",B3052)),"Kelloggs",IF(OR(ISNUMBER(SEARCH("TOBIGO",B3052)),ISNUMBER(SEARCH("DWIST",B3052))),"Tobigo",IF(OR(ISNUMBER(SEARCH("MARISOL",B3052)),ISNUMBER(SEARCH("MARESOL",B3052))),"Maresol",IF(OR(ISNUMBER(SEARCH("TAKIS",B3052)),ISNUMBER(SEARCH("TAKYS",B3052))),"TAKYS",IF(ISNUMBER(SEARCH("TAWIL",B3052)),"Tawil",IF(ISNUMBER(SEARCH("FROMY",B3052)),"Fromy",""))))))))))))))))))))))))</f>
        <v/>
      </c>
    </row>
    <row r="3053" spans="1:3" ht="18" hidden="1" customHeight="1" x14ac:dyDescent="0.3">
      <c r="A3053" s="3" t="str">
        <f>Products!A2750</f>
        <v>ART02937</v>
      </c>
      <c r="B3053" s="3" t="str">
        <f>Products!B2750</f>
        <v>ADD-ME Sauce Arrabiatta 375G</v>
      </c>
      <c r="C3053" s="3" t="str">
        <f>IF(OR(ISNUMBER(SEARCH("SELHAM",B3053)),ISNUMBER(SEARCH("LHAFLA",B3053)),ISNUMBER(SEARCH("ZINE",B3053)),ISNUMBER(SEARCH("tiyay",B3053)),ISNUMBER(SEARCH("alouns",B3053)),ISNUMBER(SEARCH("lmhrat",B3053))),"The Al Itkane",IF(AND(ISNUMBER(SEARCH("CALIN",B3053)),ISNUMBER(SEARCH("RP",B3053)),NOT(ISNUMBER(SEARCH("VP",B3053)))),"Calin RP",IF(AND(ISNUMBER(SEARCH("CALIN",B3053)),ISNUMBER(SEARCH("VP",B3053))),"Calin VP",IF(AND(ISNUMBER(SEARCH("MIO",B3053)),OR(ISNUMBER(SEARCH("Vaisselle",B3053)),ISNUMBER(SEARCH("vaisselle",B3053)))),"Mio Liquid Vaisselle",IF(AND(ISNUMBER(SEARCH("MIO",B3053)),ISNUMBER(SEARCH("Javel",B3053))),"Mio Javel",IF(AND(ISNUMBER(SEARCH("MIO",B3053)),ISNUMBER(SEARCH("Matic",B3053))),"Mio Matic",IF(AND(ISNUMBER(SEARCH("MIO",B3053)),OR(ISNUMBER(SEARCH("Détérgent",B3053)),ISNUMBER(SEARCH("Poudre",B3053)),ISNUMBER(SEARCH("Semi Auto",B3053)),ISNUMBER(SEARCH("1KG",B3053)),ISNUMBER(SEARCH("500G",B3053)),ISNUMBER(SEARCH("10KG",B3053)),ISNUMBER(SEARCH("1.5K",B3053)),ISNUMBER(SEARCH("215G",B3053)),ISNUMBER(SEARCH("350G",B3053)),ISNUMBER(SEARCH("90G",B3053)),ISNUMBER(SEARCH("Gold",B3053)),ISNUMBER(SEARCH("Citron",B3053)),ISNUMBER(SEARCH("Rose",B3053)),ISNUMBER(SEARCH("Lessive",B3053))),NOT(OR(ISNUMBER(SEARCH("Vaisselle",B3053)),ISNUMBER(SEARCH("Javel",B3053)),ISNUMBER(SEARCH("Matic",B3053)),ISNUMBER(SEARCH("Nettoyant",B3053)),ISNUMBER(SEARCH("Pâte",B3053)),ISNUMBER(SEARCH("Lave",B3053)),ISNUMBER(SEARCH("Détartrant",B3053))))),"Mio main (1k+500gr)",IF(AND(ISNUMBER(SEARCH("PAPILLON",B3053)),OR(ISNUMBER(SEARCH("Papier",B3053)),ISNUMBER(SEARCH("Hygiénique",B3053)),ISNUMBER(SEARCH("HYGIÉNIQUE",B3053))),NOT(OR(ISNUMBER(SEARCH("Lingette",B3053)),ISNUMBER(SEARCH("Mouchoir",B3053))))),"Papillon Papier",IF(OR(ISNUMBER(SEARCH("TAJ AL SAHAR",B3053)),ISNUMBER(SEARCH("TAJ BLADI",B3053)),ISNUMBER(SEARCH("TAJ BELADI",B3053)),ISNUMBER(SEARCH("Tilal Assahra",B3053)),ISNUMBER(SEARCH("Jawharat Asahra",B3053))),"TAJ SAHARA",IF(AND(OR(ISNUMBER(SEARCH("AL ITKANE",B3053)),ISNUMBER(SEARCH("ALITKANE",B3053)),ISNUMBER(SEARCH("PRESTO",B3053))),NOT(OR(ISNUMBER(SEARCH("Thé",B3053)),ISNUMBER(SEARCH("THE ",B3053)),ISNUMBER(SEARCH("thé",B3053)),ISNUMBER(SEARCH("SELHAM",B3053)),ISNUMBER(SEARCH("LHAFLA",B3053)),ISNUMBER(SEARCH("ZINE",B3053)),ISNUMBER(SEARCH("tiyay",B3053)),ISNUMBER(SEARCH("alouns",B3053)),ISNUMBER(SEARCH("lmhrat",B3053))))),"Al Itkrans + Presto",IF(OR(ISNUMBER(SEARCH("DALAA",B3053)),ISNUMBER(SEARCH("CS-DALAA",B3053)),ISNUMBER(SEARCH("DALINA",B3053))),"Dalaa VP / Baqqal / RP",IF(OR(LEFT(UPPER(B3053),4)="MIA ",LEFT(UPPER(B3053),6)="CS-MIA"),"Mia",IF(OR(LEFT(UPPER(B3053),5)="NOVA ",LEFT(UPPER(B3053),7)="CS-NOVA"),"Nova",IF(OR(ISNUMBER(SEARCH("PRIMA ",B3053)),ISNUMBER(SEARCH("CS-PRIMA",B3053))),"Prima",IF(OR(ISNUMBER(SEARCH("Douceur",B3053)),ISNUMBER(SEARCH("DOUCEUR",B3053))),"Douceur",IF(OR(ISNUMBER(SEARCH("SANGO",B3053)),ISNUMBER(SEARCH("CS-SANGO",B3053))),"SANGO",IF(ISNUMBER(SEARCH("BLANDOUX",B3053)),"Blandoux",IF(ISNUMBER(SEARCH("SHIWAMI",B3053)),"Shiwame",IF(ISNUMBER(SEARCH("KELLOGG",B3053)),"Kelloggs",IF(OR(ISNUMBER(SEARCH("TOBIGO",B3053)),ISNUMBER(SEARCH("DWIST",B3053))),"Tobigo",IF(OR(ISNUMBER(SEARCH("MARISOL",B3053)),ISNUMBER(SEARCH("MARESOL",B3053))),"Maresol",IF(OR(ISNUMBER(SEARCH("TAKIS",B3053)),ISNUMBER(SEARCH("TAKYS",B3053))),"TAKYS",IF(ISNUMBER(SEARCH("TAWIL",B3053)),"Tawil",IF(ISNUMBER(SEARCH("FROMY",B3053)),"Fromy",""))))))))))))))))))))))))</f>
        <v/>
      </c>
    </row>
    <row r="3054" spans="1:3" ht="18" hidden="1" customHeight="1" x14ac:dyDescent="0.3">
      <c r="A3054" s="3" t="str">
        <f>Products!A2751</f>
        <v>ART02938</v>
      </c>
      <c r="B3054" s="3" t="str">
        <f>Products!B2751</f>
        <v>MANDI Basmati Rice 2KG</v>
      </c>
      <c r="C3054" s="3" t="str">
        <f>IF(OR(ISNUMBER(SEARCH("SELHAM",B3054)),ISNUMBER(SEARCH("LHAFLA",B3054)),ISNUMBER(SEARCH("ZINE",B3054)),ISNUMBER(SEARCH("tiyay",B3054)),ISNUMBER(SEARCH("alouns",B3054)),ISNUMBER(SEARCH("lmhrat",B3054))),"The Al Itkane",IF(AND(ISNUMBER(SEARCH("CALIN",B3054)),ISNUMBER(SEARCH("RP",B3054)),NOT(ISNUMBER(SEARCH("VP",B3054)))),"Calin RP",IF(AND(ISNUMBER(SEARCH("CALIN",B3054)),ISNUMBER(SEARCH("VP",B3054))),"Calin VP",IF(AND(ISNUMBER(SEARCH("MIO",B3054)),OR(ISNUMBER(SEARCH("Vaisselle",B3054)),ISNUMBER(SEARCH("vaisselle",B3054)))),"Mio Liquid Vaisselle",IF(AND(ISNUMBER(SEARCH("MIO",B3054)),ISNUMBER(SEARCH("Javel",B3054))),"Mio Javel",IF(AND(ISNUMBER(SEARCH("MIO",B3054)),ISNUMBER(SEARCH("Matic",B3054))),"Mio Matic",IF(AND(ISNUMBER(SEARCH("MIO",B3054)),OR(ISNUMBER(SEARCH("Détérgent",B3054)),ISNUMBER(SEARCH("Poudre",B3054)),ISNUMBER(SEARCH("Semi Auto",B3054)),ISNUMBER(SEARCH("1KG",B3054)),ISNUMBER(SEARCH("500G",B3054)),ISNUMBER(SEARCH("10KG",B3054)),ISNUMBER(SEARCH("1.5K",B3054)),ISNUMBER(SEARCH("215G",B3054)),ISNUMBER(SEARCH("350G",B3054)),ISNUMBER(SEARCH("90G",B3054)),ISNUMBER(SEARCH("Gold",B3054)),ISNUMBER(SEARCH("Citron",B3054)),ISNUMBER(SEARCH("Rose",B3054)),ISNUMBER(SEARCH("Lessive",B3054))),NOT(OR(ISNUMBER(SEARCH("Vaisselle",B3054)),ISNUMBER(SEARCH("Javel",B3054)),ISNUMBER(SEARCH("Matic",B3054)),ISNUMBER(SEARCH("Nettoyant",B3054)),ISNUMBER(SEARCH("Pâte",B3054)),ISNUMBER(SEARCH("Lave",B3054)),ISNUMBER(SEARCH("Détartrant",B3054))))),"Mio main (1k+500gr)",IF(AND(ISNUMBER(SEARCH("PAPILLON",B3054)),OR(ISNUMBER(SEARCH("Papier",B3054)),ISNUMBER(SEARCH("Hygiénique",B3054)),ISNUMBER(SEARCH("HYGIÉNIQUE",B3054))),NOT(OR(ISNUMBER(SEARCH("Lingette",B3054)),ISNUMBER(SEARCH("Mouchoir",B3054))))),"Papillon Papier",IF(OR(ISNUMBER(SEARCH("TAJ AL SAHAR",B3054)),ISNUMBER(SEARCH("TAJ BLADI",B3054)),ISNUMBER(SEARCH("TAJ BELADI",B3054)),ISNUMBER(SEARCH("Tilal Assahra",B3054)),ISNUMBER(SEARCH("Jawharat Asahra",B3054))),"TAJ SAHARA",IF(AND(OR(ISNUMBER(SEARCH("AL ITKANE",B3054)),ISNUMBER(SEARCH("ALITKANE",B3054)),ISNUMBER(SEARCH("PRESTO",B3054))),NOT(OR(ISNUMBER(SEARCH("Thé",B3054)),ISNUMBER(SEARCH("THE ",B3054)),ISNUMBER(SEARCH("thé",B3054)),ISNUMBER(SEARCH("SELHAM",B3054)),ISNUMBER(SEARCH("LHAFLA",B3054)),ISNUMBER(SEARCH("ZINE",B3054)),ISNUMBER(SEARCH("tiyay",B3054)),ISNUMBER(SEARCH("alouns",B3054)),ISNUMBER(SEARCH("lmhrat",B3054))))),"Al Itkrans + Presto",IF(OR(ISNUMBER(SEARCH("DALAA",B3054)),ISNUMBER(SEARCH("CS-DALAA",B3054)),ISNUMBER(SEARCH("DALINA",B3054))),"Dalaa VP / Baqqal / RP",IF(OR(LEFT(UPPER(B3054),4)="MIA ",LEFT(UPPER(B3054),6)="CS-MIA"),"Mia",IF(OR(LEFT(UPPER(B3054),5)="NOVA ",LEFT(UPPER(B3054),7)="CS-NOVA"),"Nova",IF(OR(ISNUMBER(SEARCH("PRIMA ",B3054)),ISNUMBER(SEARCH("CS-PRIMA",B3054))),"Prima",IF(OR(ISNUMBER(SEARCH("Douceur",B3054)),ISNUMBER(SEARCH("DOUCEUR",B3054))),"Douceur",IF(OR(ISNUMBER(SEARCH("SANGO",B3054)),ISNUMBER(SEARCH("CS-SANGO",B3054))),"SANGO",IF(ISNUMBER(SEARCH("BLANDOUX",B3054)),"Blandoux",IF(ISNUMBER(SEARCH("SHIWAMI",B3054)),"Shiwame",IF(ISNUMBER(SEARCH("KELLOGG",B3054)),"Kelloggs",IF(OR(ISNUMBER(SEARCH("TOBIGO",B3054)),ISNUMBER(SEARCH("DWIST",B3054))),"Tobigo",IF(OR(ISNUMBER(SEARCH("MARISOL",B3054)),ISNUMBER(SEARCH("MARESOL",B3054))),"Maresol",IF(OR(ISNUMBER(SEARCH("TAKIS",B3054)),ISNUMBER(SEARCH("TAKYS",B3054))),"TAKYS",IF(ISNUMBER(SEARCH("TAWIL",B3054)),"Tawil",IF(ISNUMBER(SEARCH("FROMY",B3054)),"Fromy",""))))))))))))))))))))))))</f>
        <v/>
      </c>
    </row>
    <row r="3055" spans="1:3" ht="18" hidden="1" customHeight="1" x14ac:dyDescent="0.3">
      <c r="A3055" s="3" t="str">
        <f>Products!A2752</f>
        <v>ART02939</v>
      </c>
      <c r="B3055" s="3" t="str">
        <f>Products!B2752</f>
        <v>MANDI Basmati Rice 900G</v>
      </c>
      <c r="C3055" s="3" t="str">
        <f>IF(OR(ISNUMBER(SEARCH("SELHAM",B3055)),ISNUMBER(SEARCH("LHAFLA",B3055)),ISNUMBER(SEARCH("ZINE",B3055)),ISNUMBER(SEARCH("tiyay",B3055)),ISNUMBER(SEARCH("alouns",B3055)),ISNUMBER(SEARCH("lmhrat",B3055))),"The Al Itkane",IF(AND(ISNUMBER(SEARCH("CALIN",B3055)),ISNUMBER(SEARCH("RP",B3055)),NOT(ISNUMBER(SEARCH("VP",B3055)))),"Calin RP",IF(AND(ISNUMBER(SEARCH("CALIN",B3055)),ISNUMBER(SEARCH("VP",B3055))),"Calin VP",IF(AND(ISNUMBER(SEARCH("MIO",B3055)),OR(ISNUMBER(SEARCH("Vaisselle",B3055)),ISNUMBER(SEARCH("vaisselle",B3055)))),"Mio Liquid Vaisselle",IF(AND(ISNUMBER(SEARCH("MIO",B3055)),ISNUMBER(SEARCH("Javel",B3055))),"Mio Javel",IF(AND(ISNUMBER(SEARCH("MIO",B3055)),ISNUMBER(SEARCH("Matic",B3055))),"Mio Matic",IF(AND(ISNUMBER(SEARCH("MIO",B3055)),OR(ISNUMBER(SEARCH("Détérgent",B3055)),ISNUMBER(SEARCH("Poudre",B3055)),ISNUMBER(SEARCH("Semi Auto",B3055)),ISNUMBER(SEARCH("1KG",B3055)),ISNUMBER(SEARCH("500G",B3055)),ISNUMBER(SEARCH("10KG",B3055)),ISNUMBER(SEARCH("1.5K",B3055)),ISNUMBER(SEARCH("215G",B3055)),ISNUMBER(SEARCH("350G",B3055)),ISNUMBER(SEARCH("90G",B3055)),ISNUMBER(SEARCH("Gold",B3055)),ISNUMBER(SEARCH("Citron",B3055)),ISNUMBER(SEARCH("Rose",B3055)),ISNUMBER(SEARCH("Lessive",B3055))),NOT(OR(ISNUMBER(SEARCH("Vaisselle",B3055)),ISNUMBER(SEARCH("Javel",B3055)),ISNUMBER(SEARCH("Matic",B3055)),ISNUMBER(SEARCH("Nettoyant",B3055)),ISNUMBER(SEARCH("Pâte",B3055)),ISNUMBER(SEARCH("Lave",B3055)),ISNUMBER(SEARCH("Détartrant",B3055))))),"Mio main (1k+500gr)",IF(AND(ISNUMBER(SEARCH("PAPILLON",B3055)),OR(ISNUMBER(SEARCH("Papier",B3055)),ISNUMBER(SEARCH("Hygiénique",B3055)),ISNUMBER(SEARCH("HYGIÉNIQUE",B3055))),NOT(OR(ISNUMBER(SEARCH("Lingette",B3055)),ISNUMBER(SEARCH("Mouchoir",B3055))))),"Papillon Papier",IF(OR(ISNUMBER(SEARCH("TAJ AL SAHAR",B3055)),ISNUMBER(SEARCH("TAJ BLADI",B3055)),ISNUMBER(SEARCH("TAJ BELADI",B3055)),ISNUMBER(SEARCH("Tilal Assahra",B3055)),ISNUMBER(SEARCH("Jawharat Asahra",B3055))),"TAJ SAHARA",IF(AND(OR(ISNUMBER(SEARCH("AL ITKANE",B3055)),ISNUMBER(SEARCH("ALITKANE",B3055)),ISNUMBER(SEARCH("PRESTO",B3055))),NOT(OR(ISNUMBER(SEARCH("Thé",B3055)),ISNUMBER(SEARCH("THE ",B3055)),ISNUMBER(SEARCH("thé",B3055)),ISNUMBER(SEARCH("SELHAM",B3055)),ISNUMBER(SEARCH("LHAFLA",B3055)),ISNUMBER(SEARCH("ZINE",B3055)),ISNUMBER(SEARCH("tiyay",B3055)),ISNUMBER(SEARCH("alouns",B3055)),ISNUMBER(SEARCH("lmhrat",B3055))))),"Al Itkrans + Presto",IF(OR(ISNUMBER(SEARCH("DALAA",B3055)),ISNUMBER(SEARCH("CS-DALAA",B3055)),ISNUMBER(SEARCH("DALINA",B3055))),"Dalaa VP / Baqqal / RP",IF(OR(LEFT(UPPER(B3055),4)="MIA ",LEFT(UPPER(B3055),6)="CS-MIA"),"Mia",IF(OR(LEFT(UPPER(B3055),5)="NOVA ",LEFT(UPPER(B3055),7)="CS-NOVA"),"Nova",IF(OR(ISNUMBER(SEARCH("PRIMA ",B3055)),ISNUMBER(SEARCH("CS-PRIMA",B3055))),"Prima",IF(OR(ISNUMBER(SEARCH("Douceur",B3055)),ISNUMBER(SEARCH("DOUCEUR",B3055))),"Douceur",IF(OR(ISNUMBER(SEARCH("SANGO",B3055)),ISNUMBER(SEARCH("CS-SANGO",B3055))),"SANGO",IF(ISNUMBER(SEARCH("BLANDOUX",B3055)),"Blandoux",IF(ISNUMBER(SEARCH("SHIWAMI",B3055)),"Shiwame",IF(ISNUMBER(SEARCH("KELLOGG",B3055)),"Kelloggs",IF(OR(ISNUMBER(SEARCH("TOBIGO",B3055)),ISNUMBER(SEARCH("DWIST",B3055))),"Tobigo",IF(OR(ISNUMBER(SEARCH("MARISOL",B3055)),ISNUMBER(SEARCH("MARESOL",B3055))),"Maresol",IF(OR(ISNUMBER(SEARCH("TAKIS",B3055)),ISNUMBER(SEARCH("TAKYS",B3055))),"TAKYS",IF(ISNUMBER(SEARCH("TAWIL",B3055)),"Tawil",IF(ISNUMBER(SEARCH("FROMY",B3055)),"Fromy",""))))))))))))))))))))))))</f>
        <v/>
      </c>
    </row>
    <row r="3056" spans="1:3" ht="18" hidden="1" customHeight="1" x14ac:dyDescent="0.3">
      <c r="A3056" s="3" t="str">
        <f>Products!A2753</f>
        <v>ART02940</v>
      </c>
      <c r="B3056" s="3" t="str">
        <f>Products!B2753</f>
        <v>MANDI Basmati Rice 4KG</v>
      </c>
      <c r="C3056" s="3" t="str">
        <f>IF(OR(ISNUMBER(SEARCH("SELHAM",B3056)),ISNUMBER(SEARCH("LHAFLA",B3056)),ISNUMBER(SEARCH("ZINE",B3056)),ISNUMBER(SEARCH("tiyay",B3056)),ISNUMBER(SEARCH("alouns",B3056)),ISNUMBER(SEARCH("lmhrat",B3056))),"The Al Itkane",IF(AND(ISNUMBER(SEARCH("CALIN",B3056)),ISNUMBER(SEARCH("RP",B3056)),NOT(ISNUMBER(SEARCH("VP",B3056)))),"Calin RP",IF(AND(ISNUMBER(SEARCH("CALIN",B3056)),ISNUMBER(SEARCH("VP",B3056))),"Calin VP",IF(AND(ISNUMBER(SEARCH("MIO",B3056)),OR(ISNUMBER(SEARCH("Vaisselle",B3056)),ISNUMBER(SEARCH("vaisselle",B3056)))),"Mio Liquid Vaisselle",IF(AND(ISNUMBER(SEARCH("MIO",B3056)),ISNUMBER(SEARCH("Javel",B3056))),"Mio Javel",IF(AND(ISNUMBER(SEARCH("MIO",B3056)),ISNUMBER(SEARCH("Matic",B3056))),"Mio Matic",IF(AND(ISNUMBER(SEARCH("MIO",B3056)),OR(ISNUMBER(SEARCH("Détérgent",B3056)),ISNUMBER(SEARCH("Poudre",B3056)),ISNUMBER(SEARCH("Semi Auto",B3056)),ISNUMBER(SEARCH("1KG",B3056)),ISNUMBER(SEARCH("500G",B3056)),ISNUMBER(SEARCH("10KG",B3056)),ISNUMBER(SEARCH("1.5K",B3056)),ISNUMBER(SEARCH("215G",B3056)),ISNUMBER(SEARCH("350G",B3056)),ISNUMBER(SEARCH("90G",B3056)),ISNUMBER(SEARCH("Gold",B3056)),ISNUMBER(SEARCH("Citron",B3056)),ISNUMBER(SEARCH("Rose",B3056)),ISNUMBER(SEARCH("Lessive",B3056))),NOT(OR(ISNUMBER(SEARCH("Vaisselle",B3056)),ISNUMBER(SEARCH("Javel",B3056)),ISNUMBER(SEARCH("Matic",B3056)),ISNUMBER(SEARCH("Nettoyant",B3056)),ISNUMBER(SEARCH("Pâte",B3056)),ISNUMBER(SEARCH("Lave",B3056)),ISNUMBER(SEARCH("Détartrant",B3056))))),"Mio main (1k+500gr)",IF(AND(ISNUMBER(SEARCH("PAPILLON",B3056)),OR(ISNUMBER(SEARCH("Papier",B3056)),ISNUMBER(SEARCH("Hygiénique",B3056)),ISNUMBER(SEARCH("HYGIÉNIQUE",B3056))),NOT(OR(ISNUMBER(SEARCH("Lingette",B3056)),ISNUMBER(SEARCH("Mouchoir",B3056))))),"Papillon Papier",IF(OR(ISNUMBER(SEARCH("TAJ AL SAHAR",B3056)),ISNUMBER(SEARCH("TAJ BLADI",B3056)),ISNUMBER(SEARCH("TAJ BELADI",B3056)),ISNUMBER(SEARCH("Tilal Assahra",B3056)),ISNUMBER(SEARCH("Jawharat Asahra",B3056))),"TAJ SAHARA",IF(AND(OR(ISNUMBER(SEARCH("AL ITKANE",B3056)),ISNUMBER(SEARCH("ALITKANE",B3056)),ISNUMBER(SEARCH("PRESTO",B3056))),NOT(OR(ISNUMBER(SEARCH("Thé",B3056)),ISNUMBER(SEARCH("THE ",B3056)),ISNUMBER(SEARCH("thé",B3056)),ISNUMBER(SEARCH("SELHAM",B3056)),ISNUMBER(SEARCH("LHAFLA",B3056)),ISNUMBER(SEARCH("ZINE",B3056)),ISNUMBER(SEARCH("tiyay",B3056)),ISNUMBER(SEARCH("alouns",B3056)),ISNUMBER(SEARCH("lmhrat",B3056))))),"Al Itkrans + Presto",IF(OR(ISNUMBER(SEARCH("DALAA",B3056)),ISNUMBER(SEARCH("CS-DALAA",B3056)),ISNUMBER(SEARCH("DALINA",B3056))),"Dalaa VP / Baqqal / RP",IF(OR(LEFT(UPPER(B3056),4)="MIA ",LEFT(UPPER(B3056),6)="CS-MIA"),"Mia",IF(OR(LEFT(UPPER(B3056),5)="NOVA ",LEFT(UPPER(B3056),7)="CS-NOVA"),"Nova",IF(OR(ISNUMBER(SEARCH("PRIMA ",B3056)),ISNUMBER(SEARCH("CS-PRIMA",B3056))),"Prima",IF(OR(ISNUMBER(SEARCH("Douceur",B3056)),ISNUMBER(SEARCH("DOUCEUR",B3056))),"Douceur",IF(OR(ISNUMBER(SEARCH("SANGO",B3056)),ISNUMBER(SEARCH("CS-SANGO",B3056))),"SANGO",IF(ISNUMBER(SEARCH("BLANDOUX",B3056)),"Blandoux",IF(ISNUMBER(SEARCH("SHIWAMI",B3056)),"Shiwame",IF(ISNUMBER(SEARCH("KELLOGG",B3056)),"Kelloggs",IF(OR(ISNUMBER(SEARCH("TOBIGO",B3056)),ISNUMBER(SEARCH("DWIST",B3056))),"Tobigo",IF(OR(ISNUMBER(SEARCH("MARISOL",B3056)),ISNUMBER(SEARCH("MARESOL",B3056))),"Maresol",IF(OR(ISNUMBER(SEARCH("TAKIS",B3056)),ISNUMBER(SEARCH("TAKYS",B3056))),"TAKYS",IF(ISNUMBER(SEARCH("TAWIL",B3056)),"Tawil",IF(ISNUMBER(SEARCH("FROMY",B3056)),"Fromy",""))))))))))))))))))))))))</f>
        <v/>
      </c>
    </row>
    <row r="3057" spans="1:3" ht="18" hidden="1" customHeight="1" x14ac:dyDescent="0.3">
      <c r="A3057" s="3" t="str">
        <f>Products!A2754</f>
        <v>ART02914</v>
      </c>
      <c r="B3057" s="3" t="str">
        <f>Products!B2754</f>
        <v>BLU Energy Regular 250ML</v>
      </c>
      <c r="C3057" s="3" t="str">
        <f>IF(OR(ISNUMBER(SEARCH("SELHAM",B3057)),ISNUMBER(SEARCH("LHAFLA",B3057)),ISNUMBER(SEARCH("ZINE",B3057)),ISNUMBER(SEARCH("tiyay",B3057)),ISNUMBER(SEARCH("alouns",B3057)),ISNUMBER(SEARCH("lmhrat",B3057))),"The Al Itkane",IF(AND(ISNUMBER(SEARCH("CALIN",B3057)),ISNUMBER(SEARCH("RP",B3057)),NOT(ISNUMBER(SEARCH("VP",B3057)))),"Calin RP",IF(AND(ISNUMBER(SEARCH("CALIN",B3057)),ISNUMBER(SEARCH("VP",B3057))),"Calin VP",IF(AND(ISNUMBER(SEARCH("MIO",B3057)),OR(ISNUMBER(SEARCH("Vaisselle",B3057)),ISNUMBER(SEARCH("vaisselle",B3057)))),"Mio Liquid Vaisselle",IF(AND(ISNUMBER(SEARCH("MIO",B3057)),ISNUMBER(SEARCH("Javel",B3057))),"Mio Javel",IF(AND(ISNUMBER(SEARCH("MIO",B3057)),ISNUMBER(SEARCH("Matic",B3057))),"Mio Matic",IF(AND(ISNUMBER(SEARCH("MIO",B3057)),OR(ISNUMBER(SEARCH("Détérgent",B3057)),ISNUMBER(SEARCH("Poudre",B3057)),ISNUMBER(SEARCH("Semi Auto",B3057)),ISNUMBER(SEARCH("1KG",B3057)),ISNUMBER(SEARCH("500G",B3057)),ISNUMBER(SEARCH("10KG",B3057)),ISNUMBER(SEARCH("1.5K",B3057)),ISNUMBER(SEARCH("215G",B3057)),ISNUMBER(SEARCH("350G",B3057)),ISNUMBER(SEARCH("90G",B3057)),ISNUMBER(SEARCH("Gold",B3057)),ISNUMBER(SEARCH("Citron",B3057)),ISNUMBER(SEARCH("Rose",B3057)),ISNUMBER(SEARCH("Lessive",B3057))),NOT(OR(ISNUMBER(SEARCH("Vaisselle",B3057)),ISNUMBER(SEARCH("Javel",B3057)),ISNUMBER(SEARCH("Matic",B3057)),ISNUMBER(SEARCH("Nettoyant",B3057)),ISNUMBER(SEARCH("Pâte",B3057)),ISNUMBER(SEARCH("Lave",B3057)),ISNUMBER(SEARCH("Détartrant",B3057))))),"Mio main (1k+500gr)",IF(AND(ISNUMBER(SEARCH("PAPILLON",B3057)),OR(ISNUMBER(SEARCH("Papier",B3057)),ISNUMBER(SEARCH("Hygiénique",B3057)),ISNUMBER(SEARCH("HYGIÉNIQUE",B3057))),NOT(OR(ISNUMBER(SEARCH("Lingette",B3057)),ISNUMBER(SEARCH("Mouchoir",B3057))))),"Papillon Papier",IF(OR(ISNUMBER(SEARCH("TAJ AL SAHAR",B3057)),ISNUMBER(SEARCH("TAJ BLADI",B3057)),ISNUMBER(SEARCH("TAJ BELADI",B3057)),ISNUMBER(SEARCH("Tilal Assahra",B3057)),ISNUMBER(SEARCH("Jawharat Asahra",B3057))),"TAJ SAHARA",IF(AND(OR(ISNUMBER(SEARCH("AL ITKANE",B3057)),ISNUMBER(SEARCH("ALITKANE",B3057)),ISNUMBER(SEARCH("PRESTO",B3057))),NOT(OR(ISNUMBER(SEARCH("Thé",B3057)),ISNUMBER(SEARCH("THE ",B3057)),ISNUMBER(SEARCH("thé",B3057)),ISNUMBER(SEARCH("SELHAM",B3057)),ISNUMBER(SEARCH("LHAFLA",B3057)),ISNUMBER(SEARCH("ZINE",B3057)),ISNUMBER(SEARCH("tiyay",B3057)),ISNUMBER(SEARCH("alouns",B3057)),ISNUMBER(SEARCH("lmhrat",B3057))))),"Al Itkrans + Presto",IF(OR(ISNUMBER(SEARCH("DALAA",B3057)),ISNUMBER(SEARCH("CS-DALAA",B3057)),ISNUMBER(SEARCH("DALINA",B3057))),"Dalaa VP / Baqqal / RP",IF(OR(LEFT(UPPER(B3057),4)="MIA ",LEFT(UPPER(B3057),6)="CS-MIA"),"Mia",IF(OR(LEFT(UPPER(B3057),5)="NOVA ",LEFT(UPPER(B3057),7)="CS-NOVA"),"Nova",IF(OR(ISNUMBER(SEARCH("PRIMA ",B3057)),ISNUMBER(SEARCH("CS-PRIMA",B3057))),"Prima",IF(OR(ISNUMBER(SEARCH("Douceur",B3057)),ISNUMBER(SEARCH("DOUCEUR",B3057))),"Douceur",IF(OR(ISNUMBER(SEARCH("SANGO",B3057)),ISNUMBER(SEARCH("CS-SANGO",B3057))),"SANGO",IF(ISNUMBER(SEARCH("BLANDOUX",B3057)),"Blandoux",IF(ISNUMBER(SEARCH("SHIWAMI",B3057)),"Shiwame",IF(ISNUMBER(SEARCH("KELLOGG",B3057)),"Kelloggs",IF(OR(ISNUMBER(SEARCH("TOBIGO",B3057)),ISNUMBER(SEARCH("DWIST",B3057))),"Tobigo",IF(OR(ISNUMBER(SEARCH("MARISOL",B3057)),ISNUMBER(SEARCH("MARESOL",B3057))),"Maresol",IF(OR(ISNUMBER(SEARCH("TAKIS",B3057)),ISNUMBER(SEARCH("TAKYS",B3057))),"TAKYS",IF(ISNUMBER(SEARCH("TAWIL",B3057)),"Tawil",IF(ISNUMBER(SEARCH("FROMY",B3057)),"Fromy",""))))))))))))))))))))))))</f>
        <v/>
      </c>
    </row>
    <row r="3058" spans="1:3" ht="18" hidden="1" customHeight="1" x14ac:dyDescent="0.3">
      <c r="A3058" s="3" t="str">
        <f>Products!A2755</f>
        <v>ART02915</v>
      </c>
      <c r="B3058" s="3" t="str">
        <f>Products!B2755</f>
        <v>BLU Energy Day 250ML</v>
      </c>
      <c r="C3058" s="3" t="str">
        <f>IF(OR(ISNUMBER(SEARCH("SELHAM",B3058)),ISNUMBER(SEARCH("LHAFLA",B3058)),ISNUMBER(SEARCH("ZINE",B3058)),ISNUMBER(SEARCH("tiyay",B3058)),ISNUMBER(SEARCH("alouns",B3058)),ISNUMBER(SEARCH("lmhrat",B3058))),"The Al Itkane",IF(AND(ISNUMBER(SEARCH("CALIN",B3058)),ISNUMBER(SEARCH("RP",B3058)),NOT(ISNUMBER(SEARCH("VP",B3058)))),"Calin RP",IF(AND(ISNUMBER(SEARCH("CALIN",B3058)),ISNUMBER(SEARCH("VP",B3058))),"Calin VP",IF(AND(ISNUMBER(SEARCH("MIO",B3058)),OR(ISNUMBER(SEARCH("Vaisselle",B3058)),ISNUMBER(SEARCH("vaisselle",B3058)))),"Mio Liquid Vaisselle",IF(AND(ISNUMBER(SEARCH("MIO",B3058)),ISNUMBER(SEARCH("Javel",B3058))),"Mio Javel",IF(AND(ISNUMBER(SEARCH("MIO",B3058)),ISNUMBER(SEARCH("Matic",B3058))),"Mio Matic",IF(AND(ISNUMBER(SEARCH("MIO",B3058)),OR(ISNUMBER(SEARCH("Détérgent",B3058)),ISNUMBER(SEARCH("Poudre",B3058)),ISNUMBER(SEARCH("Semi Auto",B3058)),ISNUMBER(SEARCH("1KG",B3058)),ISNUMBER(SEARCH("500G",B3058)),ISNUMBER(SEARCH("10KG",B3058)),ISNUMBER(SEARCH("1.5K",B3058)),ISNUMBER(SEARCH("215G",B3058)),ISNUMBER(SEARCH("350G",B3058)),ISNUMBER(SEARCH("90G",B3058)),ISNUMBER(SEARCH("Gold",B3058)),ISNUMBER(SEARCH("Citron",B3058)),ISNUMBER(SEARCH("Rose",B3058)),ISNUMBER(SEARCH("Lessive",B3058))),NOT(OR(ISNUMBER(SEARCH("Vaisselle",B3058)),ISNUMBER(SEARCH("Javel",B3058)),ISNUMBER(SEARCH("Matic",B3058)),ISNUMBER(SEARCH("Nettoyant",B3058)),ISNUMBER(SEARCH("Pâte",B3058)),ISNUMBER(SEARCH("Lave",B3058)),ISNUMBER(SEARCH("Détartrant",B3058))))),"Mio main (1k+500gr)",IF(AND(ISNUMBER(SEARCH("PAPILLON",B3058)),OR(ISNUMBER(SEARCH("Papier",B3058)),ISNUMBER(SEARCH("Hygiénique",B3058)),ISNUMBER(SEARCH("HYGIÉNIQUE",B3058))),NOT(OR(ISNUMBER(SEARCH("Lingette",B3058)),ISNUMBER(SEARCH("Mouchoir",B3058))))),"Papillon Papier",IF(OR(ISNUMBER(SEARCH("TAJ AL SAHAR",B3058)),ISNUMBER(SEARCH("TAJ BLADI",B3058)),ISNUMBER(SEARCH("TAJ BELADI",B3058)),ISNUMBER(SEARCH("Tilal Assahra",B3058)),ISNUMBER(SEARCH("Jawharat Asahra",B3058))),"TAJ SAHARA",IF(AND(OR(ISNUMBER(SEARCH("AL ITKANE",B3058)),ISNUMBER(SEARCH("ALITKANE",B3058)),ISNUMBER(SEARCH("PRESTO",B3058))),NOT(OR(ISNUMBER(SEARCH("Thé",B3058)),ISNUMBER(SEARCH("THE ",B3058)),ISNUMBER(SEARCH("thé",B3058)),ISNUMBER(SEARCH("SELHAM",B3058)),ISNUMBER(SEARCH("LHAFLA",B3058)),ISNUMBER(SEARCH("ZINE",B3058)),ISNUMBER(SEARCH("tiyay",B3058)),ISNUMBER(SEARCH("alouns",B3058)),ISNUMBER(SEARCH("lmhrat",B3058))))),"Al Itkrans + Presto",IF(OR(ISNUMBER(SEARCH("DALAA",B3058)),ISNUMBER(SEARCH("CS-DALAA",B3058)),ISNUMBER(SEARCH("DALINA",B3058))),"Dalaa VP / Baqqal / RP",IF(OR(LEFT(UPPER(B3058),4)="MIA ",LEFT(UPPER(B3058),6)="CS-MIA"),"Mia",IF(OR(LEFT(UPPER(B3058),5)="NOVA ",LEFT(UPPER(B3058),7)="CS-NOVA"),"Nova",IF(OR(ISNUMBER(SEARCH("PRIMA ",B3058)),ISNUMBER(SEARCH("CS-PRIMA",B3058))),"Prima",IF(OR(ISNUMBER(SEARCH("Douceur",B3058)),ISNUMBER(SEARCH("DOUCEUR",B3058))),"Douceur",IF(OR(ISNUMBER(SEARCH("SANGO",B3058)),ISNUMBER(SEARCH("CS-SANGO",B3058))),"SANGO",IF(ISNUMBER(SEARCH("BLANDOUX",B3058)),"Blandoux",IF(ISNUMBER(SEARCH("SHIWAMI",B3058)),"Shiwame",IF(ISNUMBER(SEARCH("KELLOGG",B3058)),"Kelloggs",IF(OR(ISNUMBER(SEARCH("TOBIGO",B3058)),ISNUMBER(SEARCH("DWIST",B3058))),"Tobigo",IF(OR(ISNUMBER(SEARCH("MARISOL",B3058)),ISNUMBER(SEARCH("MARESOL",B3058))),"Maresol",IF(OR(ISNUMBER(SEARCH("TAKIS",B3058)),ISNUMBER(SEARCH("TAKYS",B3058))),"TAKYS",IF(ISNUMBER(SEARCH("TAWIL",B3058)),"Tawil",IF(ISNUMBER(SEARCH("FROMY",B3058)),"Fromy",""))))))))))))))))))))))))</f>
        <v/>
      </c>
    </row>
    <row r="3059" spans="1:3" ht="18" hidden="1" customHeight="1" x14ac:dyDescent="0.3">
      <c r="A3059" s="3" t="str">
        <f>Products!A2756</f>
        <v>ART02916</v>
      </c>
      <c r="B3059" s="3" t="str">
        <f>Products!B2756</f>
        <v>BLU Energy Mojito 250ML</v>
      </c>
      <c r="C3059" s="3" t="str">
        <f>IF(OR(ISNUMBER(SEARCH("SELHAM",B3059)),ISNUMBER(SEARCH("LHAFLA",B3059)),ISNUMBER(SEARCH("ZINE",B3059)),ISNUMBER(SEARCH("tiyay",B3059)),ISNUMBER(SEARCH("alouns",B3059)),ISNUMBER(SEARCH("lmhrat",B3059))),"The Al Itkane",IF(AND(ISNUMBER(SEARCH("CALIN",B3059)),ISNUMBER(SEARCH("RP",B3059)),NOT(ISNUMBER(SEARCH("VP",B3059)))),"Calin RP",IF(AND(ISNUMBER(SEARCH("CALIN",B3059)),ISNUMBER(SEARCH("VP",B3059))),"Calin VP",IF(AND(ISNUMBER(SEARCH("MIO",B3059)),OR(ISNUMBER(SEARCH("Vaisselle",B3059)),ISNUMBER(SEARCH("vaisselle",B3059)))),"Mio Liquid Vaisselle",IF(AND(ISNUMBER(SEARCH("MIO",B3059)),ISNUMBER(SEARCH("Javel",B3059))),"Mio Javel",IF(AND(ISNUMBER(SEARCH("MIO",B3059)),ISNUMBER(SEARCH("Matic",B3059))),"Mio Matic",IF(AND(ISNUMBER(SEARCH("MIO",B3059)),OR(ISNUMBER(SEARCH("Détérgent",B3059)),ISNUMBER(SEARCH("Poudre",B3059)),ISNUMBER(SEARCH("Semi Auto",B3059)),ISNUMBER(SEARCH("1KG",B3059)),ISNUMBER(SEARCH("500G",B3059)),ISNUMBER(SEARCH("10KG",B3059)),ISNUMBER(SEARCH("1.5K",B3059)),ISNUMBER(SEARCH("215G",B3059)),ISNUMBER(SEARCH("350G",B3059)),ISNUMBER(SEARCH("90G",B3059)),ISNUMBER(SEARCH("Gold",B3059)),ISNUMBER(SEARCH("Citron",B3059)),ISNUMBER(SEARCH("Rose",B3059)),ISNUMBER(SEARCH("Lessive",B3059))),NOT(OR(ISNUMBER(SEARCH("Vaisselle",B3059)),ISNUMBER(SEARCH("Javel",B3059)),ISNUMBER(SEARCH("Matic",B3059)),ISNUMBER(SEARCH("Nettoyant",B3059)),ISNUMBER(SEARCH("Pâte",B3059)),ISNUMBER(SEARCH("Lave",B3059)),ISNUMBER(SEARCH("Détartrant",B3059))))),"Mio main (1k+500gr)",IF(AND(ISNUMBER(SEARCH("PAPILLON",B3059)),OR(ISNUMBER(SEARCH("Papier",B3059)),ISNUMBER(SEARCH("Hygiénique",B3059)),ISNUMBER(SEARCH("HYGIÉNIQUE",B3059))),NOT(OR(ISNUMBER(SEARCH("Lingette",B3059)),ISNUMBER(SEARCH("Mouchoir",B3059))))),"Papillon Papier",IF(OR(ISNUMBER(SEARCH("TAJ AL SAHAR",B3059)),ISNUMBER(SEARCH("TAJ BLADI",B3059)),ISNUMBER(SEARCH("TAJ BELADI",B3059)),ISNUMBER(SEARCH("Tilal Assahra",B3059)),ISNUMBER(SEARCH("Jawharat Asahra",B3059))),"TAJ SAHARA",IF(AND(OR(ISNUMBER(SEARCH("AL ITKANE",B3059)),ISNUMBER(SEARCH("ALITKANE",B3059)),ISNUMBER(SEARCH("PRESTO",B3059))),NOT(OR(ISNUMBER(SEARCH("Thé",B3059)),ISNUMBER(SEARCH("THE ",B3059)),ISNUMBER(SEARCH("thé",B3059)),ISNUMBER(SEARCH("SELHAM",B3059)),ISNUMBER(SEARCH("LHAFLA",B3059)),ISNUMBER(SEARCH("ZINE",B3059)),ISNUMBER(SEARCH("tiyay",B3059)),ISNUMBER(SEARCH("alouns",B3059)),ISNUMBER(SEARCH("lmhrat",B3059))))),"Al Itkrans + Presto",IF(OR(ISNUMBER(SEARCH("DALAA",B3059)),ISNUMBER(SEARCH("CS-DALAA",B3059)),ISNUMBER(SEARCH("DALINA",B3059))),"Dalaa VP / Baqqal / RP",IF(OR(LEFT(UPPER(B3059),4)="MIA ",LEFT(UPPER(B3059),6)="CS-MIA"),"Mia",IF(OR(LEFT(UPPER(B3059),5)="NOVA ",LEFT(UPPER(B3059),7)="CS-NOVA"),"Nova",IF(OR(ISNUMBER(SEARCH("PRIMA ",B3059)),ISNUMBER(SEARCH("CS-PRIMA",B3059))),"Prima",IF(OR(ISNUMBER(SEARCH("Douceur",B3059)),ISNUMBER(SEARCH("DOUCEUR",B3059))),"Douceur",IF(OR(ISNUMBER(SEARCH("SANGO",B3059)),ISNUMBER(SEARCH("CS-SANGO",B3059))),"SANGO",IF(ISNUMBER(SEARCH("BLANDOUX",B3059)),"Blandoux",IF(ISNUMBER(SEARCH("SHIWAMI",B3059)),"Shiwame",IF(ISNUMBER(SEARCH("KELLOGG",B3059)),"Kelloggs",IF(OR(ISNUMBER(SEARCH("TOBIGO",B3059)),ISNUMBER(SEARCH("DWIST",B3059))),"Tobigo",IF(OR(ISNUMBER(SEARCH("MARISOL",B3059)),ISNUMBER(SEARCH("MARESOL",B3059))),"Maresol",IF(OR(ISNUMBER(SEARCH("TAKIS",B3059)),ISNUMBER(SEARCH("TAKYS",B3059))),"TAKYS",IF(ISNUMBER(SEARCH("TAWIL",B3059)),"Tawil",IF(ISNUMBER(SEARCH("FROMY",B3059)),"Fromy",""))))))))))))))))))))))))</f>
        <v/>
      </c>
    </row>
    <row r="3060" spans="1:3" ht="18" hidden="1" customHeight="1" x14ac:dyDescent="0.3">
      <c r="A3060" s="3" t="str">
        <f>Products!A2757</f>
        <v>ART02917</v>
      </c>
      <c r="B3060" s="3" t="str">
        <f>Products!B2757</f>
        <v>BLU Energy Cranberry 250ML</v>
      </c>
      <c r="C3060" s="3" t="str">
        <f>IF(OR(ISNUMBER(SEARCH("SELHAM",B3060)),ISNUMBER(SEARCH("LHAFLA",B3060)),ISNUMBER(SEARCH("ZINE",B3060)),ISNUMBER(SEARCH("tiyay",B3060)),ISNUMBER(SEARCH("alouns",B3060)),ISNUMBER(SEARCH("lmhrat",B3060))),"The Al Itkane",IF(AND(ISNUMBER(SEARCH("CALIN",B3060)),ISNUMBER(SEARCH("RP",B3060)),NOT(ISNUMBER(SEARCH("VP",B3060)))),"Calin RP",IF(AND(ISNUMBER(SEARCH("CALIN",B3060)),ISNUMBER(SEARCH("VP",B3060))),"Calin VP",IF(AND(ISNUMBER(SEARCH("MIO",B3060)),OR(ISNUMBER(SEARCH("Vaisselle",B3060)),ISNUMBER(SEARCH("vaisselle",B3060)))),"Mio Liquid Vaisselle",IF(AND(ISNUMBER(SEARCH("MIO",B3060)),ISNUMBER(SEARCH("Javel",B3060))),"Mio Javel",IF(AND(ISNUMBER(SEARCH("MIO",B3060)),ISNUMBER(SEARCH("Matic",B3060))),"Mio Matic",IF(AND(ISNUMBER(SEARCH("MIO",B3060)),OR(ISNUMBER(SEARCH("Détérgent",B3060)),ISNUMBER(SEARCH("Poudre",B3060)),ISNUMBER(SEARCH("Semi Auto",B3060)),ISNUMBER(SEARCH("1KG",B3060)),ISNUMBER(SEARCH("500G",B3060)),ISNUMBER(SEARCH("10KG",B3060)),ISNUMBER(SEARCH("1.5K",B3060)),ISNUMBER(SEARCH("215G",B3060)),ISNUMBER(SEARCH("350G",B3060)),ISNUMBER(SEARCH("90G",B3060)),ISNUMBER(SEARCH("Gold",B3060)),ISNUMBER(SEARCH("Citron",B3060)),ISNUMBER(SEARCH("Rose",B3060)),ISNUMBER(SEARCH("Lessive",B3060))),NOT(OR(ISNUMBER(SEARCH("Vaisselle",B3060)),ISNUMBER(SEARCH("Javel",B3060)),ISNUMBER(SEARCH("Matic",B3060)),ISNUMBER(SEARCH("Nettoyant",B3060)),ISNUMBER(SEARCH("Pâte",B3060)),ISNUMBER(SEARCH("Lave",B3060)),ISNUMBER(SEARCH("Détartrant",B3060))))),"Mio main (1k+500gr)",IF(AND(ISNUMBER(SEARCH("PAPILLON",B3060)),OR(ISNUMBER(SEARCH("Papier",B3060)),ISNUMBER(SEARCH("Hygiénique",B3060)),ISNUMBER(SEARCH("HYGIÉNIQUE",B3060))),NOT(OR(ISNUMBER(SEARCH("Lingette",B3060)),ISNUMBER(SEARCH("Mouchoir",B3060))))),"Papillon Papier",IF(OR(ISNUMBER(SEARCH("TAJ AL SAHAR",B3060)),ISNUMBER(SEARCH("TAJ BLADI",B3060)),ISNUMBER(SEARCH("TAJ BELADI",B3060)),ISNUMBER(SEARCH("Tilal Assahra",B3060)),ISNUMBER(SEARCH("Jawharat Asahra",B3060))),"TAJ SAHARA",IF(AND(OR(ISNUMBER(SEARCH("AL ITKANE",B3060)),ISNUMBER(SEARCH("ALITKANE",B3060)),ISNUMBER(SEARCH("PRESTO",B3060))),NOT(OR(ISNUMBER(SEARCH("Thé",B3060)),ISNUMBER(SEARCH("THE ",B3060)),ISNUMBER(SEARCH("thé",B3060)),ISNUMBER(SEARCH("SELHAM",B3060)),ISNUMBER(SEARCH("LHAFLA",B3060)),ISNUMBER(SEARCH("ZINE",B3060)),ISNUMBER(SEARCH("tiyay",B3060)),ISNUMBER(SEARCH("alouns",B3060)),ISNUMBER(SEARCH("lmhrat",B3060))))),"Al Itkrans + Presto",IF(OR(ISNUMBER(SEARCH("DALAA",B3060)),ISNUMBER(SEARCH("CS-DALAA",B3060)),ISNUMBER(SEARCH("DALINA",B3060))),"Dalaa VP / Baqqal / RP",IF(OR(LEFT(UPPER(B3060),4)="MIA ",LEFT(UPPER(B3060),6)="CS-MIA"),"Mia",IF(OR(LEFT(UPPER(B3060),5)="NOVA ",LEFT(UPPER(B3060),7)="CS-NOVA"),"Nova",IF(OR(ISNUMBER(SEARCH("PRIMA ",B3060)),ISNUMBER(SEARCH("CS-PRIMA",B3060))),"Prima",IF(OR(ISNUMBER(SEARCH("Douceur",B3060)),ISNUMBER(SEARCH("DOUCEUR",B3060))),"Douceur",IF(OR(ISNUMBER(SEARCH("SANGO",B3060)),ISNUMBER(SEARCH("CS-SANGO",B3060))),"SANGO",IF(ISNUMBER(SEARCH("BLANDOUX",B3060)),"Blandoux",IF(ISNUMBER(SEARCH("SHIWAMI",B3060)),"Shiwame",IF(ISNUMBER(SEARCH("KELLOGG",B3060)),"Kelloggs",IF(OR(ISNUMBER(SEARCH("TOBIGO",B3060)),ISNUMBER(SEARCH("DWIST",B3060))),"Tobigo",IF(OR(ISNUMBER(SEARCH("MARISOL",B3060)),ISNUMBER(SEARCH("MARESOL",B3060))),"Maresol",IF(OR(ISNUMBER(SEARCH("TAKIS",B3060)),ISNUMBER(SEARCH("TAKYS",B3060))),"TAKYS",IF(ISNUMBER(SEARCH("TAWIL",B3060)),"Tawil",IF(ISNUMBER(SEARCH("FROMY",B3060)),"Fromy",""))))))))))))))))))))))))</f>
        <v/>
      </c>
    </row>
    <row r="3061" spans="1:3" ht="18" hidden="1" customHeight="1" x14ac:dyDescent="0.3">
      <c r="A3061" s="3" t="str">
        <f>Products!A2763</f>
        <v>ART02954</v>
      </c>
      <c r="B3061" s="3" t="str">
        <f>Products!B2763</f>
        <v>CS-WINNY Couches VP Taille 2 60U</v>
      </c>
      <c r="C3061" s="3" t="str">
        <f>IF(OR(ISNUMBER(SEARCH("SELHAM",B3061)),ISNUMBER(SEARCH("LHAFLA",B3061)),ISNUMBER(SEARCH("ZINE",B3061)),ISNUMBER(SEARCH("tiyay",B3061)),ISNUMBER(SEARCH("alouns",B3061)),ISNUMBER(SEARCH("lmhrat",B3061))),"The Al Itkane",IF(AND(ISNUMBER(SEARCH("CALIN",B3061)),ISNUMBER(SEARCH("RP",B3061)),NOT(ISNUMBER(SEARCH("VP",B3061)))),"Calin RP",IF(AND(ISNUMBER(SEARCH("CALIN",B3061)),ISNUMBER(SEARCH("VP",B3061))),"Calin VP",IF(AND(ISNUMBER(SEARCH("MIO",B3061)),OR(ISNUMBER(SEARCH("Vaisselle",B3061)),ISNUMBER(SEARCH("vaisselle",B3061)))),"Mio Liquid Vaisselle",IF(AND(ISNUMBER(SEARCH("MIO",B3061)),ISNUMBER(SEARCH("Javel",B3061))),"Mio Javel",IF(AND(ISNUMBER(SEARCH("MIO",B3061)),ISNUMBER(SEARCH("Matic",B3061))),"Mio Matic",IF(AND(ISNUMBER(SEARCH("MIO",B3061)),OR(ISNUMBER(SEARCH("Détérgent",B3061)),ISNUMBER(SEARCH("Poudre",B3061)),ISNUMBER(SEARCH("Semi Auto",B3061)),ISNUMBER(SEARCH("1KG",B3061)),ISNUMBER(SEARCH("500G",B3061)),ISNUMBER(SEARCH("10KG",B3061)),ISNUMBER(SEARCH("1.5K",B3061)),ISNUMBER(SEARCH("215G",B3061)),ISNUMBER(SEARCH("350G",B3061)),ISNUMBER(SEARCH("90G",B3061)),ISNUMBER(SEARCH("Gold",B3061)),ISNUMBER(SEARCH("Citron",B3061)),ISNUMBER(SEARCH("Rose",B3061)),ISNUMBER(SEARCH("Lessive",B3061))),NOT(OR(ISNUMBER(SEARCH("Vaisselle",B3061)),ISNUMBER(SEARCH("Javel",B3061)),ISNUMBER(SEARCH("Matic",B3061)),ISNUMBER(SEARCH("Nettoyant",B3061)),ISNUMBER(SEARCH("Pâte",B3061)),ISNUMBER(SEARCH("Lave",B3061)),ISNUMBER(SEARCH("Détartrant",B3061))))),"Mio main (1k+500gr)",IF(AND(ISNUMBER(SEARCH("PAPILLON",B3061)),OR(ISNUMBER(SEARCH("Papier",B3061)),ISNUMBER(SEARCH("Hygiénique",B3061)),ISNUMBER(SEARCH("HYGIÉNIQUE",B3061))),NOT(OR(ISNUMBER(SEARCH("Lingette",B3061)),ISNUMBER(SEARCH("Mouchoir",B3061))))),"Papillon Papier",IF(OR(ISNUMBER(SEARCH("TAJ AL SAHAR",B3061)),ISNUMBER(SEARCH("TAJ BLADI",B3061)),ISNUMBER(SEARCH("TAJ BELADI",B3061)),ISNUMBER(SEARCH("Tilal Assahra",B3061)),ISNUMBER(SEARCH("Jawharat Asahra",B3061))),"TAJ SAHARA",IF(AND(OR(ISNUMBER(SEARCH("AL ITKANE",B3061)),ISNUMBER(SEARCH("ALITKANE",B3061)),ISNUMBER(SEARCH("PRESTO",B3061))),NOT(OR(ISNUMBER(SEARCH("Thé",B3061)),ISNUMBER(SEARCH("THE ",B3061)),ISNUMBER(SEARCH("thé",B3061)),ISNUMBER(SEARCH("SELHAM",B3061)),ISNUMBER(SEARCH("LHAFLA",B3061)),ISNUMBER(SEARCH("ZINE",B3061)),ISNUMBER(SEARCH("tiyay",B3061)),ISNUMBER(SEARCH("alouns",B3061)),ISNUMBER(SEARCH("lmhrat",B3061))))),"Al Itkrans + Presto",IF(OR(ISNUMBER(SEARCH("DALAA",B3061)),ISNUMBER(SEARCH("CS-DALAA",B3061)),ISNUMBER(SEARCH("DALINA",B3061))),"Dalaa VP / Baqqal / RP",IF(OR(LEFT(UPPER(B3061),4)="MIA ",LEFT(UPPER(B3061),6)="CS-MIA"),"Mia",IF(OR(LEFT(UPPER(B3061),5)="NOVA ",LEFT(UPPER(B3061),7)="CS-NOVA"),"Nova",IF(OR(ISNUMBER(SEARCH("PRIMA ",B3061)),ISNUMBER(SEARCH("CS-PRIMA",B3061))),"Prima",IF(OR(ISNUMBER(SEARCH("Douceur",B3061)),ISNUMBER(SEARCH("DOUCEUR",B3061))),"Douceur",IF(OR(ISNUMBER(SEARCH("SANGO",B3061)),ISNUMBER(SEARCH("CS-SANGO",B3061))),"SANGO",IF(ISNUMBER(SEARCH("BLANDOUX",B3061)),"Blandoux",IF(ISNUMBER(SEARCH("SHIWAMI",B3061)),"Shiwame",IF(ISNUMBER(SEARCH("KELLOGG",B3061)),"Kelloggs",IF(OR(ISNUMBER(SEARCH("TOBIGO",B3061)),ISNUMBER(SEARCH("DWIST",B3061))),"Tobigo",IF(OR(ISNUMBER(SEARCH("MARISOL",B3061)),ISNUMBER(SEARCH("MARESOL",B3061))),"Maresol",IF(OR(ISNUMBER(SEARCH("TAKIS",B3061)),ISNUMBER(SEARCH("TAKYS",B3061))),"TAKYS",IF(ISNUMBER(SEARCH("TAWIL",B3061)),"Tawil",IF(ISNUMBER(SEARCH("FROMY",B3061)),"Fromy",""))))))))))))))))))))))))</f>
        <v/>
      </c>
    </row>
    <row r="3062" spans="1:3" ht="18" hidden="1" customHeight="1" x14ac:dyDescent="0.3">
      <c r="A3062" s="3" t="str">
        <f>Products!A2767</f>
        <v>ART02955</v>
      </c>
      <c r="B3062" s="3" t="str">
        <f>Products!B2767</f>
        <v>CS-WINNY Couches VP Taille 3  50U</v>
      </c>
      <c r="C3062" s="3" t="str">
        <f>IF(OR(ISNUMBER(SEARCH("SELHAM",B3062)),ISNUMBER(SEARCH("LHAFLA",B3062)),ISNUMBER(SEARCH("ZINE",B3062)),ISNUMBER(SEARCH("tiyay",B3062)),ISNUMBER(SEARCH("alouns",B3062)),ISNUMBER(SEARCH("lmhrat",B3062))),"The Al Itkane",IF(AND(ISNUMBER(SEARCH("CALIN",B3062)),ISNUMBER(SEARCH("RP",B3062)),NOT(ISNUMBER(SEARCH("VP",B3062)))),"Calin RP",IF(AND(ISNUMBER(SEARCH("CALIN",B3062)),ISNUMBER(SEARCH("VP",B3062))),"Calin VP",IF(AND(ISNUMBER(SEARCH("MIO",B3062)),OR(ISNUMBER(SEARCH("Vaisselle",B3062)),ISNUMBER(SEARCH("vaisselle",B3062)))),"Mio Liquid Vaisselle",IF(AND(ISNUMBER(SEARCH("MIO",B3062)),ISNUMBER(SEARCH("Javel",B3062))),"Mio Javel",IF(AND(ISNUMBER(SEARCH("MIO",B3062)),ISNUMBER(SEARCH("Matic",B3062))),"Mio Matic",IF(AND(ISNUMBER(SEARCH("MIO",B3062)),OR(ISNUMBER(SEARCH("Détérgent",B3062)),ISNUMBER(SEARCH("Poudre",B3062)),ISNUMBER(SEARCH("Semi Auto",B3062)),ISNUMBER(SEARCH("1KG",B3062)),ISNUMBER(SEARCH("500G",B3062)),ISNUMBER(SEARCH("10KG",B3062)),ISNUMBER(SEARCH("1.5K",B3062)),ISNUMBER(SEARCH("215G",B3062)),ISNUMBER(SEARCH("350G",B3062)),ISNUMBER(SEARCH("90G",B3062)),ISNUMBER(SEARCH("Gold",B3062)),ISNUMBER(SEARCH("Citron",B3062)),ISNUMBER(SEARCH("Rose",B3062)),ISNUMBER(SEARCH("Lessive",B3062))),NOT(OR(ISNUMBER(SEARCH("Vaisselle",B3062)),ISNUMBER(SEARCH("Javel",B3062)),ISNUMBER(SEARCH("Matic",B3062)),ISNUMBER(SEARCH("Nettoyant",B3062)),ISNUMBER(SEARCH("Pâte",B3062)),ISNUMBER(SEARCH("Lave",B3062)),ISNUMBER(SEARCH("Détartrant",B3062))))),"Mio main (1k+500gr)",IF(AND(ISNUMBER(SEARCH("PAPILLON",B3062)),OR(ISNUMBER(SEARCH("Papier",B3062)),ISNUMBER(SEARCH("Hygiénique",B3062)),ISNUMBER(SEARCH("HYGIÉNIQUE",B3062))),NOT(OR(ISNUMBER(SEARCH("Lingette",B3062)),ISNUMBER(SEARCH("Mouchoir",B3062))))),"Papillon Papier",IF(OR(ISNUMBER(SEARCH("TAJ AL SAHAR",B3062)),ISNUMBER(SEARCH("TAJ BLADI",B3062)),ISNUMBER(SEARCH("TAJ BELADI",B3062)),ISNUMBER(SEARCH("Tilal Assahra",B3062)),ISNUMBER(SEARCH("Jawharat Asahra",B3062))),"TAJ SAHARA",IF(AND(OR(ISNUMBER(SEARCH("AL ITKANE",B3062)),ISNUMBER(SEARCH("ALITKANE",B3062)),ISNUMBER(SEARCH("PRESTO",B3062))),NOT(OR(ISNUMBER(SEARCH("Thé",B3062)),ISNUMBER(SEARCH("THE ",B3062)),ISNUMBER(SEARCH("thé",B3062)),ISNUMBER(SEARCH("SELHAM",B3062)),ISNUMBER(SEARCH("LHAFLA",B3062)),ISNUMBER(SEARCH("ZINE",B3062)),ISNUMBER(SEARCH("tiyay",B3062)),ISNUMBER(SEARCH("alouns",B3062)),ISNUMBER(SEARCH("lmhrat",B3062))))),"Al Itkrans + Presto",IF(OR(ISNUMBER(SEARCH("DALAA",B3062)),ISNUMBER(SEARCH("CS-DALAA",B3062)),ISNUMBER(SEARCH("DALINA",B3062))),"Dalaa VP / Baqqal / RP",IF(OR(LEFT(UPPER(B3062),4)="MIA ",LEFT(UPPER(B3062),6)="CS-MIA"),"Mia",IF(OR(LEFT(UPPER(B3062),5)="NOVA ",LEFT(UPPER(B3062),7)="CS-NOVA"),"Nova",IF(OR(ISNUMBER(SEARCH("PRIMA ",B3062)),ISNUMBER(SEARCH("CS-PRIMA",B3062))),"Prima",IF(OR(ISNUMBER(SEARCH("Douceur",B3062)),ISNUMBER(SEARCH("DOUCEUR",B3062))),"Douceur",IF(OR(ISNUMBER(SEARCH("SANGO",B3062)),ISNUMBER(SEARCH("CS-SANGO",B3062))),"SANGO",IF(ISNUMBER(SEARCH("BLANDOUX",B3062)),"Blandoux",IF(ISNUMBER(SEARCH("SHIWAMI",B3062)),"Shiwame",IF(ISNUMBER(SEARCH("KELLOGG",B3062)),"Kelloggs",IF(OR(ISNUMBER(SEARCH("TOBIGO",B3062)),ISNUMBER(SEARCH("DWIST",B3062))),"Tobigo",IF(OR(ISNUMBER(SEARCH("MARISOL",B3062)),ISNUMBER(SEARCH("MARESOL",B3062))),"Maresol",IF(OR(ISNUMBER(SEARCH("TAKIS",B3062)),ISNUMBER(SEARCH("TAKYS",B3062))),"TAKYS",IF(ISNUMBER(SEARCH("TAWIL",B3062)),"Tawil",IF(ISNUMBER(SEARCH("FROMY",B3062)),"Fromy",""))))))))))))))))))))))))</f>
        <v/>
      </c>
    </row>
    <row r="3063" spans="1:3" ht="18" hidden="1" customHeight="1" x14ac:dyDescent="0.3">
      <c r="A3063" s="3" t="str">
        <f>Products!A2768</f>
        <v>ART02957</v>
      </c>
      <c r="B3063" s="3" t="str">
        <f>Products!B2768</f>
        <v>CS-WINNY Couches VP Taille 5 38U</v>
      </c>
      <c r="C3063" s="3" t="str">
        <f>IF(OR(ISNUMBER(SEARCH("SELHAM",B3063)),ISNUMBER(SEARCH("LHAFLA",B3063)),ISNUMBER(SEARCH("ZINE",B3063)),ISNUMBER(SEARCH("tiyay",B3063)),ISNUMBER(SEARCH("alouns",B3063)),ISNUMBER(SEARCH("lmhrat",B3063))),"The Al Itkane",IF(AND(ISNUMBER(SEARCH("CALIN",B3063)),ISNUMBER(SEARCH("RP",B3063)),NOT(ISNUMBER(SEARCH("VP",B3063)))),"Calin RP",IF(AND(ISNUMBER(SEARCH("CALIN",B3063)),ISNUMBER(SEARCH("VP",B3063))),"Calin VP",IF(AND(ISNUMBER(SEARCH("MIO",B3063)),OR(ISNUMBER(SEARCH("Vaisselle",B3063)),ISNUMBER(SEARCH("vaisselle",B3063)))),"Mio Liquid Vaisselle",IF(AND(ISNUMBER(SEARCH("MIO",B3063)),ISNUMBER(SEARCH("Javel",B3063))),"Mio Javel",IF(AND(ISNUMBER(SEARCH("MIO",B3063)),ISNUMBER(SEARCH("Matic",B3063))),"Mio Matic",IF(AND(ISNUMBER(SEARCH("MIO",B3063)),OR(ISNUMBER(SEARCH("Détérgent",B3063)),ISNUMBER(SEARCH("Poudre",B3063)),ISNUMBER(SEARCH("Semi Auto",B3063)),ISNUMBER(SEARCH("1KG",B3063)),ISNUMBER(SEARCH("500G",B3063)),ISNUMBER(SEARCH("10KG",B3063)),ISNUMBER(SEARCH("1.5K",B3063)),ISNUMBER(SEARCH("215G",B3063)),ISNUMBER(SEARCH("350G",B3063)),ISNUMBER(SEARCH("90G",B3063)),ISNUMBER(SEARCH("Gold",B3063)),ISNUMBER(SEARCH("Citron",B3063)),ISNUMBER(SEARCH("Rose",B3063)),ISNUMBER(SEARCH("Lessive",B3063))),NOT(OR(ISNUMBER(SEARCH("Vaisselle",B3063)),ISNUMBER(SEARCH("Javel",B3063)),ISNUMBER(SEARCH("Matic",B3063)),ISNUMBER(SEARCH("Nettoyant",B3063)),ISNUMBER(SEARCH("Pâte",B3063)),ISNUMBER(SEARCH("Lave",B3063)),ISNUMBER(SEARCH("Détartrant",B3063))))),"Mio main (1k+500gr)",IF(AND(ISNUMBER(SEARCH("PAPILLON",B3063)),OR(ISNUMBER(SEARCH("Papier",B3063)),ISNUMBER(SEARCH("Hygiénique",B3063)),ISNUMBER(SEARCH("HYGIÉNIQUE",B3063))),NOT(OR(ISNUMBER(SEARCH("Lingette",B3063)),ISNUMBER(SEARCH("Mouchoir",B3063))))),"Papillon Papier",IF(OR(ISNUMBER(SEARCH("TAJ AL SAHAR",B3063)),ISNUMBER(SEARCH("TAJ BLADI",B3063)),ISNUMBER(SEARCH("TAJ BELADI",B3063)),ISNUMBER(SEARCH("Tilal Assahra",B3063)),ISNUMBER(SEARCH("Jawharat Asahra",B3063))),"TAJ SAHARA",IF(AND(OR(ISNUMBER(SEARCH("AL ITKANE",B3063)),ISNUMBER(SEARCH("ALITKANE",B3063)),ISNUMBER(SEARCH("PRESTO",B3063))),NOT(OR(ISNUMBER(SEARCH("Thé",B3063)),ISNUMBER(SEARCH("THE ",B3063)),ISNUMBER(SEARCH("thé",B3063)),ISNUMBER(SEARCH("SELHAM",B3063)),ISNUMBER(SEARCH("LHAFLA",B3063)),ISNUMBER(SEARCH("ZINE",B3063)),ISNUMBER(SEARCH("tiyay",B3063)),ISNUMBER(SEARCH("alouns",B3063)),ISNUMBER(SEARCH("lmhrat",B3063))))),"Al Itkrans + Presto",IF(OR(ISNUMBER(SEARCH("DALAA",B3063)),ISNUMBER(SEARCH("CS-DALAA",B3063)),ISNUMBER(SEARCH("DALINA",B3063))),"Dalaa VP / Baqqal / RP",IF(OR(LEFT(UPPER(B3063),4)="MIA ",LEFT(UPPER(B3063),6)="CS-MIA"),"Mia",IF(OR(LEFT(UPPER(B3063),5)="NOVA ",LEFT(UPPER(B3063),7)="CS-NOVA"),"Nova",IF(OR(ISNUMBER(SEARCH("PRIMA ",B3063)),ISNUMBER(SEARCH("CS-PRIMA",B3063))),"Prima",IF(OR(ISNUMBER(SEARCH("Douceur",B3063)),ISNUMBER(SEARCH("DOUCEUR",B3063))),"Douceur",IF(OR(ISNUMBER(SEARCH("SANGO",B3063)),ISNUMBER(SEARCH("CS-SANGO",B3063))),"SANGO",IF(ISNUMBER(SEARCH("BLANDOUX",B3063)),"Blandoux",IF(ISNUMBER(SEARCH("SHIWAMI",B3063)),"Shiwame",IF(ISNUMBER(SEARCH("KELLOGG",B3063)),"Kelloggs",IF(OR(ISNUMBER(SEARCH("TOBIGO",B3063)),ISNUMBER(SEARCH("DWIST",B3063))),"Tobigo",IF(OR(ISNUMBER(SEARCH("MARISOL",B3063)),ISNUMBER(SEARCH("MARESOL",B3063))),"Maresol",IF(OR(ISNUMBER(SEARCH("TAKIS",B3063)),ISNUMBER(SEARCH("TAKYS",B3063))),"TAKYS",IF(ISNUMBER(SEARCH("TAWIL",B3063)),"Tawil",IF(ISNUMBER(SEARCH("FROMY",B3063)),"Fromy",""))))))))))))))))))))))))</f>
        <v/>
      </c>
    </row>
    <row r="3064" spans="1:3" ht="18" hidden="1" customHeight="1" x14ac:dyDescent="0.3">
      <c r="A3064" s="3" t="str">
        <f>Products!A2774</f>
        <v>ART02958</v>
      </c>
      <c r="B3064" s="3" t="str">
        <f>Products!B2774</f>
        <v>CS-WINNY Couches VP Taille 6 32U</v>
      </c>
      <c r="C3064" s="3" t="str">
        <f>IF(OR(ISNUMBER(SEARCH("SELHAM",B3064)),ISNUMBER(SEARCH("LHAFLA",B3064)),ISNUMBER(SEARCH("ZINE",B3064)),ISNUMBER(SEARCH("tiyay",B3064)),ISNUMBER(SEARCH("alouns",B3064)),ISNUMBER(SEARCH("lmhrat",B3064))),"The Al Itkane",IF(AND(ISNUMBER(SEARCH("CALIN",B3064)),ISNUMBER(SEARCH("RP",B3064)),NOT(ISNUMBER(SEARCH("VP",B3064)))),"Calin RP",IF(AND(ISNUMBER(SEARCH("CALIN",B3064)),ISNUMBER(SEARCH("VP",B3064))),"Calin VP",IF(AND(ISNUMBER(SEARCH("MIO",B3064)),OR(ISNUMBER(SEARCH("Vaisselle",B3064)),ISNUMBER(SEARCH("vaisselle",B3064)))),"Mio Liquid Vaisselle",IF(AND(ISNUMBER(SEARCH("MIO",B3064)),ISNUMBER(SEARCH("Javel",B3064))),"Mio Javel",IF(AND(ISNUMBER(SEARCH("MIO",B3064)),ISNUMBER(SEARCH("Matic",B3064))),"Mio Matic",IF(AND(ISNUMBER(SEARCH("MIO",B3064)),OR(ISNUMBER(SEARCH("Détérgent",B3064)),ISNUMBER(SEARCH("Poudre",B3064)),ISNUMBER(SEARCH("Semi Auto",B3064)),ISNUMBER(SEARCH("1KG",B3064)),ISNUMBER(SEARCH("500G",B3064)),ISNUMBER(SEARCH("10KG",B3064)),ISNUMBER(SEARCH("1.5K",B3064)),ISNUMBER(SEARCH("215G",B3064)),ISNUMBER(SEARCH("350G",B3064)),ISNUMBER(SEARCH("90G",B3064)),ISNUMBER(SEARCH("Gold",B3064)),ISNUMBER(SEARCH("Citron",B3064)),ISNUMBER(SEARCH("Rose",B3064)),ISNUMBER(SEARCH("Lessive",B3064))),NOT(OR(ISNUMBER(SEARCH("Vaisselle",B3064)),ISNUMBER(SEARCH("Javel",B3064)),ISNUMBER(SEARCH("Matic",B3064)),ISNUMBER(SEARCH("Nettoyant",B3064)),ISNUMBER(SEARCH("Pâte",B3064)),ISNUMBER(SEARCH("Lave",B3064)),ISNUMBER(SEARCH("Détartrant",B3064))))),"Mio main (1k+500gr)",IF(AND(ISNUMBER(SEARCH("PAPILLON",B3064)),OR(ISNUMBER(SEARCH("Papier",B3064)),ISNUMBER(SEARCH("Hygiénique",B3064)),ISNUMBER(SEARCH("HYGIÉNIQUE",B3064))),NOT(OR(ISNUMBER(SEARCH("Lingette",B3064)),ISNUMBER(SEARCH("Mouchoir",B3064))))),"Papillon Papier",IF(OR(ISNUMBER(SEARCH("TAJ AL SAHAR",B3064)),ISNUMBER(SEARCH("TAJ BLADI",B3064)),ISNUMBER(SEARCH("TAJ BELADI",B3064)),ISNUMBER(SEARCH("Tilal Assahra",B3064)),ISNUMBER(SEARCH("Jawharat Asahra",B3064))),"TAJ SAHARA",IF(AND(OR(ISNUMBER(SEARCH("AL ITKANE",B3064)),ISNUMBER(SEARCH("ALITKANE",B3064)),ISNUMBER(SEARCH("PRESTO",B3064))),NOT(OR(ISNUMBER(SEARCH("Thé",B3064)),ISNUMBER(SEARCH("THE ",B3064)),ISNUMBER(SEARCH("thé",B3064)),ISNUMBER(SEARCH("SELHAM",B3064)),ISNUMBER(SEARCH("LHAFLA",B3064)),ISNUMBER(SEARCH("ZINE",B3064)),ISNUMBER(SEARCH("tiyay",B3064)),ISNUMBER(SEARCH("alouns",B3064)),ISNUMBER(SEARCH("lmhrat",B3064))))),"Al Itkrans + Presto",IF(OR(ISNUMBER(SEARCH("DALAA",B3064)),ISNUMBER(SEARCH("CS-DALAA",B3064)),ISNUMBER(SEARCH("DALINA",B3064))),"Dalaa VP / Baqqal / RP",IF(OR(LEFT(UPPER(B3064),4)="MIA ",LEFT(UPPER(B3064),6)="CS-MIA"),"Mia",IF(OR(LEFT(UPPER(B3064),5)="NOVA ",LEFT(UPPER(B3064),7)="CS-NOVA"),"Nova",IF(OR(ISNUMBER(SEARCH("PRIMA ",B3064)),ISNUMBER(SEARCH("CS-PRIMA",B3064))),"Prima",IF(OR(ISNUMBER(SEARCH("Douceur",B3064)),ISNUMBER(SEARCH("DOUCEUR",B3064))),"Douceur",IF(OR(ISNUMBER(SEARCH("SANGO",B3064)),ISNUMBER(SEARCH("CS-SANGO",B3064))),"SANGO",IF(ISNUMBER(SEARCH("BLANDOUX",B3064)),"Blandoux",IF(ISNUMBER(SEARCH("SHIWAMI",B3064)),"Shiwame",IF(ISNUMBER(SEARCH("KELLOGG",B3064)),"Kelloggs",IF(OR(ISNUMBER(SEARCH("TOBIGO",B3064)),ISNUMBER(SEARCH("DWIST",B3064))),"Tobigo",IF(OR(ISNUMBER(SEARCH("MARISOL",B3064)),ISNUMBER(SEARCH("MARESOL",B3064))),"Maresol",IF(OR(ISNUMBER(SEARCH("TAKIS",B3064)),ISNUMBER(SEARCH("TAKYS",B3064))),"TAKYS",IF(ISNUMBER(SEARCH("TAWIL",B3064)),"Tawil",IF(ISNUMBER(SEARCH("FROMY",B3064)),"Fromy",""))))))))))))))))))))))))</f>
        <v/>
      </c>
    </row>
    <row r="3065" spans="1:3" ht="18" hidden="1" customHeight="1" x14ac:dyDescent="0.3">
      <c r="A3065" s="3" t="str">
        <f>Products!A2775</f>
        <v>ART02956</v>
      </c>
      <c r="B3065" s="3" t="str">
        <f>Products!B2775</f>
        <v>CS-WINNY Couches VP Taille 4 44U</v>
      </c>
      <c r="C3065" s="3" t="str">
        <f>IF(OR(ISNUMBER(SEARCH("SELHAM",B3065)),ISNUMBER(SEARCH("LHAFLA",B3065)),ISNUMBER(SEARCH("ZINE",B3065)),ISNUMBER(SEARCH("tiyay",B3065)),ISNUMBER(SEARCH("alouns",B3065)),ISNUMBER(SEARCH("lmhrat",B3065))),"The Al Itkane",IF(AND(ISNUMBER(SEARCH("CALIN",B3065)),ISNUMBER(SEARCH("RP",B3065)),NOT(ISNUMBER(SEARCH("VP",B3065)))),"Calin RP",IF(AND(ISNUMBER(SEARCH("CALIN",B3065)),ISNUMBER(SEARCH("VP",B3065))),"Calin VP",IF(AND(ISNUMBER(SEARCH("MIO",B3065)),OR(ISNUMBER(SEARCH("Vaisselle",B3065)),ISNUMBER(SEARCH("vaisselle",B3065)))),"Mio Liquid Vaisselle",IF(AND(ISNUMBER(SEARCH("MIO",B3065)),ISNUMBER(SEARCH("Javel",B3065))),"Mio Javel",IF(AND(ISNUMBER(SEARCH("MIO",B3065)),ISNUMBER(SEARCH("Matic",B3065))),"Mio Matic",IF(AND(ISNUMBER(SEARCH("MIO",B3065)),OR(ISNUMBER(SEARCH("Détérgent",B3065)),ISNUMBER(SEARCH("Poudre",B3065)),ISNUMBER(SEARCH("Semi Auto",B3065)),ISNUMBER(SEARCH("1KG",B3065)),ISNUMBER(SEARCH("500G",B3065)),ISNUMBER(SEARCH("10KG",B3065)),ISNUMBER(SEARCH("1.5K",B3065)),ISNUMBER(SEARCH("215G",B3065)),ISNUMBER(SEARCH("350G",B3065)),ISNUMBER(SEARCH("90G",B3065)),ISNUMBER(SEARCH("Gold",B3065)),ISNUMBER(SEARCH("Citron",B3065)),ISNUMBER(SEARCH("Rose",B3065)),ISNUMBER(SEARCH("Lessive",B3065))),NOT(OR(ISNUMBER(SEARCH("Vaisselle",B3065)),ISNUMBER(SEARCH("Javel",B3065)),ISNUMBER(SEARCH("Matic",B3065)),ISNUMBER(SEARCH("Nettoyant",B3065)),ISNUMBER(SEARCH("Pâte",B3065)),ISNUMBER(SEARCH("Lave",B3065)),ISNUMBER(SEARCH("Détartrant",B3065))))),"Mio main (1k+500gr)",IF(AND(ISNUMBER(SEARCH("PAPILLON",B3065)),OR(ISNUMBER(SEARCH("Papier",B3065)),ISNUMBER(SEARCH("Hygiénique",B3065)),ISNUMBER(SEARCH("HYGIÉNIQUE",B3065))),NOT(OR(ISNUMBER(SEARCH("Lingette",B3065)),ISNUMBER(SEARCH("Mouchoir",B3065))))),"Papillon Papier",IF(OR(ISNUMBER(SEARCH("TAJ AL SAHAR",B3065)),ISNUMBER(SEARCH("TAJ BLADI",B3065)),ISNUMBER(SEARCH("TAJ BELADI",B3065)),ISNUMBER(SEARCH("Tilal Assahra",B3065)),ISNUMBER(SEARCH("Jawharat Asahra",B3065))),"TAJ SAHARA",IF(AND(OR(ISNUMBER(SEARCH("AL ITKANE",B3065)),ISNUMBER(SEARCH("ALITKANE",B3065)),ISNUMBER(SEARCH("PRESTO",B3065))),NOT(OR(ISNUMBER(SEARCH("Thé",B3065)),ISNUMBER(SEARCH("THE ",B3065)),ISNUMBER(SEARCH("thé",B3065)),ISNUMBER(SEARCH("SELHAM",B3065)),ISNUMBER(SEARCH("LHAFLA",B3065)),ISNUMBER(SEARCH("ZINE",B3065)),ISNUMBER(SEARCH("tiyay",B3065)),ISNUMBER(SEARCH("alouns",B3065)),ISNUMBER(SEARCH("lmhrat",B3065))))),"Al Itkrans + Presto",IF(OR(ISNUMBER(SEARCH("DALAA",B3065)),ISNUMBER(SEARCH("CS-DALAA",B3065)),ISNUMBER(SEARCH("DALINA",B3065))),"Dalaa VP / Baqqal / RP",IF(OR(LEFT(UPPER(B3065),4)="MIA ",LEFT(UPPER(B3065),6)="CS-MIA"),"Mia",IF(OR(LEFT(UPPER(B3065),5)="NOVA ",LEFT(UPPER(B3065),7)="CS-NOVA"),"Nova",IF(OR(ISNUMBER(SEARCH("PRIMA ",B3065)),ISNUMBER(SEARCH("CS-PRIMA",B3065))),"Prima",IF(OR(ISNUMBER(SEARCH("Douceur",B3065)),ISNUMBER(SEARCH("DOUCEUR",B3065))),"Douceur",IF(OR(ISNUMBER(SEARCH("SANGO",B3065)),ISNUMBER(SEARCH("CS-SANGO",B3065))),"SANGO",IF(ISNUMBER(SEARCH("BLANDOUX",B3065)),"Blandoux",IF(ISNUMBER(SEARCH("SHIWAMI",B3065)),"Shiwame",IF(ISNUMBER(SEARCH("KELLOGG",B3065)),"Kelloggs",IF(OR(ISNUMBER(SEARCH("TOBIGO",B3065)),ISNUMBER(SEARCH("DWIST",B3065))),"Tobigo",IF(OR(ISNUMBER(SEARCH("MARISOL",B3065)),ISNUMBER(SEARCH("MARESOL",B3065))),"Maresol",IF(OR(ISNUMBER(SEARCH("TAKIS",B3065)),ISNUMBER(SEARCH("TAKYS",B3065))),"TAKYS",IF(ISNUMBER(SEARCH("TAWIL",B3065)),"Tawil",IF(ISNUMBER(SEARCH("FROMY",B3065)),"Fromy",""))))))))))))))))))))))))</f>
        <v/>
      </c>
    </row>
    <row r="3066" spans="1:3" ht="18" hidden="1" customHeight="1" x14ac:dyDescent="0.3">
      <c r="A3066" s="3" t="str">
        <f>Products!A2779</f>
        <v>ART02977</v>
      </c>
      <c r="B3066" s="3" t="str">
        <f>Products!B2779</f>
        <v>CS-Peros Savon liquide  Ambre &amp; Rose 400 ML</v>
      </c>
      <c r="C3066" s="3" t="str">
        <f>IF(OR(ISNUMBER(SEARCH("SELHAM",B3066)),ISNUMBER(SEARCH("LHAFLA",B3066)),ISNUMBER(SEARCH("ZINE",B3066)),ISNUMBER(SEARCH("tiyay",B3066)),ISNUMBER(SEARCH("alouns",B3066)),ISNUMBER(SEARCH("lmhrat",B3066))),"The Al Itkane",IF(AND(ISNUMBER(SEARCH("CALIN",B3066)),ISNUMBER(SEARCH("RP",B3066)),NOT(ISNUMBER(SEARCH("VP",B3066)))),"Calin RP",IF(AND(ISNUMBER(SEARCH("CALIN",B3066)),ISNUMBER(SEARCH("VP",B3066))),"Calin VP",IF(AND(ISNUMBER(SEARCH("MIO",B3066)),OR(ISNUMBER(SEARCH("Vaisselle",B3066)),ISNUMBER(SEARCH("vaisselle",B3066)))),"Mio Liquid Vaisselle",IF(AND(ISNUMBER(SEARCH("MIO",B3066)),ISNUMBER(SEARCH("Javel",B3066))),"Mio Javel",IF(AND(ISNUMBER(SEARCH("MIO",B3066)),ISNUMBER(SEARCH("Matic",B3066))),"Mio Matic",IF(AND(ISNUMBER(SEARCH("MIO",B3066)),OR(ISNUMBER(SEARCH("Détérgent",B3066)),ISNUMBER(SEARCH("Poudre",B3066)),ISNUMBER(SEARCH("Semi Auto",B3066)),ISNUMBER(SEARCH("1KG",B3066)),ISNUMBER(SEARCH("500G",B3066)),ISNUMBER(SEARCH("10KG",B3066)),ISNUMBER(SEARCH("1.5K",B3066)),ISNUMBER(SEARCH("215G",B3066)),ISNUMBER(SEARCH("350G",B3066)),ISNUMBER(SEARCH("90G",B3066)),ISNUMBER(SEARCH("Gold",B3066)),ISNUMBER(SEARCH("Citron",B3066)),ISNUMBER(SEARCH("Rose",B3066)),ISNUMBER(SEARCH("Lessive",B3066))),NOT(OR(ISNUMBER(SEARCH("Vaisselle",B3066)),ISNUMBER(SEARCH("Javel",B3066)),ISNUMBER(SEARCH("Matic",B3066)),ISNUMBER(SEARCH("Nettoyant",B3066)),ISNUMBER(SEARCH("Pâte",B3066)),ISNUMBER(SEARCH("Lave",B3066)),ISNUMBER(SEARCH("Détartrant",B3066))))),"Mio main (1k+500gr)",IF(AND(ISNUMBER(SEARCH("PAPILLON",B3066)),OR(ISNUMBER(SEARCH("Papier",B3066)),ISNUMBER(SEARCH("Hygiénique",B3066)),ISNUMBER(SEARCH("HYGIÉNIQUE",B3066))),NOT(OR(ISNUMBER(SEARCH("Lingette",B3066)),ISNUMBER(SEARCH("Mouchoir",B3066))))),"Papillon Papier",IF(OR(ISNUMBER(SEARCH("TAJ AL SAHAR",B3066)),ISNUMBER(SEARCH("TAJ BLADI",B3066)),ISNUMBER(SEARCH("TAJ BELADI",B3066)),ISNUMBER(SEARCH("Tilal Assahra",B3066)),ISNUMBER(SEARCH("Jawharat Asahra",B3066))),"TAJ SAHARA",IF(AND(OR(ISNUMBER(SEARCH("AL ITKANE",B3066)),ISNUMBER(SEARCH("ALITKANE",B3066)),ISNUMBER(SEARCH("PRESTO",B3066))),NOT(OR(ISNUMBER(SEARCH("Thé",B3066)),ISNUMBER(SEARCH("THE ",B3066)),ISNUMBER(SEARCH("thé",B3066)),ISNUMBER(SEARCH("SELHAM",B3066)),ISNUMBER(SEARCH("LHAFLA",B3066)),ISNUMBER(SEARCH("ZINE",B3066)),ISNUMBER(SEARCH("tiyay",B3066)),ISNUMBER(SEARCH("alouns",B3066)),ISNUMBER(SEARCH("lmhrat",B3066))))),"Al Itkrans + Presto",IF(OR(ISNUMBER(SEARCH("DALAA",B3066)),ISNUMBER(SEARCH("CS-DALAA",B3066)),ISNUMBER(SEARCH("DALINA",B3066))),"Dalaa VP / Baqqal / RP",IF(OR(LEFT(UPPER(B3066),4)="MIA ",LEFT(UPPER(B3066),6)="CS-MIA"),"Mia",IF(OR(LEFT(UPPER(B3066),5)="NOVA ",LEFT(UPPER(B3066),7)="CS-NOVA"),"Nova",IF(OR(ISNUMBER(SEARCH("PRIMA ",B3066)),ISNUMBER(SEARCH("CS-PRIMA",B3066))),"Prima",IF(OR(ISNUMBER(SEARCH("Douceur",B3066)),ISNUMBER(SEARCH("DOUCEUR",B3066))),"Douceur",IF(OR(ISNUMBER(SEARCH("SANGO",B3066)),ISNUMBER(SEARCH("CS-SANGO",B3066))),"SANGO",IF(ISNUMBER(SEARCH("BLANDOUX",B3066)),"Blandoux",IF(ISNUMBER(SEARCH("SHIWAMI",B3066)),"Shiwame",IF(ISNUMBER(SEARCH("KELLOGG",B3066)),"Kelloggs",IF(OR(ISNUMBER(SEARCH("TOBIGO",B3066)),ISNUMBER(SEARCH("DWIST",B3066))),"Tobigo",IF(OR(ISNUMBER(SEARCH("MARISOL",B3066)),ISNUMBER(SEARCH("MARESOL",B3066))),"Maresol",IF(OR(ISNUMBER(SEARCH("TAKIS",B3066)),ISNUMBER(SEARCH("TAKYS",B3066))),"TAKYS",IF(ISNUMBER(SEARCH("TAWIL",B3066)),"Tawil",IF(ISNUMBER(SEARCH("FROMY",B3066)),"Fromy",""))))))))))))))))))))))))</f>
        <v/>
      </c>
    </row>
    <row r="3067" spans="1:3" ht="18" hidden="1" customHeight="1" x14ac:dyDescent="0.3">
      <c r="A3067" s="3" t="str">
        <f>Products!A2780</f>
        <v>ART02975</v>
      </c>
      <c r="B3067" s="3" t="str">
        <f>Products!B2780</f>
        <v>CS-Peros Savon liquide Aqua &amp; Dream Breeze 400 ML</v>
      </c>
      <c r="C3067" s="3" t="str">
        <f>IF(OR(ISNUMBER(SEARCH("SELHAM",B3067)),ISNUMBER(SEARCH("LHAFLA",B3067)),ISNUMBER(SEARCH("ZINE",B3067)),ISNUMBER(SEARCH("tiyay",B3067)),ISNUMBER(SEARCH("alouns",B3067)),ISNUMBER(SEARCH("lmhrat",B3067))),"The Al Itkane",IF(AND(ISNUMBER(SEARCH("CALIN",B3067)),ISNUMBER(SEARCH("RP",B3067)),NOT(ISNUMBER(SEARCH("VP",B3067)))),"Calin RP",IF(AND(ISNUMBER(SEARCH("CALIN",B3067)),ISNUMBER(SEARCH("VP",B3067))),"Calin VP",IF(AND(ISNUMBER(SEARCH("MIO",B3067)),OR(ISNUMBER(SEARCH("Vaisselle",B3067)),ISNUMBER(SEARCH("vaisselle",B3067)))),"Mio Liquid Vaisselle",IF(AND(ISNUMBER(SEARCH("MIO",B3067)),ISNUMBER(SEARCH("Javel",B3067))),"Mio Javel",IF(AND(ISNUMBER(SEARCH("MIO",B3067)),ISNUMBER(SEARCH("Matic",B3067))),"Mio Matic",IF(AND(ISNUMBER(SEARCH("MIO",B3067)),OR(ISNUMBER(SEARCH("Détérgent",B3067)),ISNUMBER(SEARCH("Poudre",B3067)),ISNUMBER(SEARCH("Semi Auto",B3067)),ISNUMBER(SEARCH("1KG",B3067)),ISNUMBER(SEARCH("500G",B3067)),ISNUMBER(SEARCH("10KG",B3067)),ISNUMBER(SEARCH("1.5K",B3067)),ISNUMBER(SEARCH("215G",B3067)),ISNUMBER(SEARCH("350G",B3067)),ISNUMBER(SEARCH("90G",B3067)),ISNUMBER(SEARCH("Gold",B3067)),ISNUMBER(SEARCH("Citron",B3067)),ISNUMBER(SEARCH("Rose",B3067)),ISNUMBER(SEARCH("Lessive",B3067))),NOT(OR(ISNUMBER(SEARCH("Vaisselle",B3067)),ISNUMBER(SEARCH("Javel",B3067)),ISNUMBER(SEARCH("Matic",B3067)),ISNUMBER(SEARCH("Nettoyant",B3067)),ISNUMBER(SEARCH("Pâte",B3067)),ISNUMBER(SEARCH("Lave",B3067)),ISNUMBER(SEARCH("Détartrant",B3067))))),"Mio main (1k+500gr)",IF(AND(ISNUMBER(SEARCH("PAPILLON",B3067)),OR(ISNUMBER(SEARCH("Papier",B3067)),ISNUMBER(SEARCH("Hygiénique",B3067)),ISNUMBER(SEARCH("HYGIÉNIQUE",B3067))),NOT(OR(ISNUMBER(SEARCH("Lingette",B3067)),ISNUMBER(SEARCH("Mouchoir",B3067))))),"Papillon Papier",IF(OR(ISNUMBER(SEARCH("TAJ AL SAHAR",B3067)),ISNUMBER(SEARCH("TAJ BLADI",B3067)),ISNUMBER(SEARCH("TAJ BELADI",B3067)),ISNUMBER(SEARCH("Tilal Assahra",B3067)),ISNUMBER(SEARCH("Jawharat Asahra",B3067))),"TAJ SAHARA",IF(AND(OR(ISNUMBER(SEARCH("AL ITKANE",B3067)),ISNUMBER(SEARCH("ALITKANE",B3067)),ISNUMBER(SEARCH("PRESTO",B3067))),NOT(OR(ISNUMBER(SEARCH("Thé",B3067)),ISNUMBER(SEARCH("THE ",B3067)),ISNUMBER(SEARCH("thé",B3067)),ISNUMBER(SEARCH("SELHAM",B3067)),ISNUMBER(SEARCH("LHAFLA",B3067)),ISNUMBER(SEARCH("ZINE",B3067)),ISNUMBER(SEARCH("tiyay",B3067)),ISNUMBER(SEARCH("alouns",B3067)),ISNUMBER(SEARCH("lmhrat",B3067))))),"Al Itkrans + Presto",IF(OR(ISNUMBER(SEARCH("DALAA",B3067)),ISNUMBER(SEARCH("CS-DALAA",B3067)),ISNUMBER(SEARCH("DALINA",B3067))),"Dalaa VP / Baqqal / RP",IF(OR(LEFT(UPPER(B3067),4)="MIA ",LEFT(UPPER(B3067),6)="CS-MIA"),"Mia",IF(OR(LEFT(UPPER(B3067),5)="NOVA ",LEFT(UPPER(B3067),7)="CS-NOVA"),"Nova",IF(OR(ISNUMBER(SEARCH("PRIMA ",B3067)),ISNUMBER(SEARCH("CS-PRIMA",B3067))),"Prima",IF(OR(ISNUMBER(SEARCH("Douceur",B3067)),ISNUMBER(SEARCH("DOUCEUR",B3067))),"Douceur",IF(OR(ISNUMBER(SEARCH("SANGO",B3067)),ISNUMBER(SEARCH("CS-SANGO",B3067))),"SANGO",IF(ISNUMBER(SEARCH("BLANDOUX",B3067)),"Blandoux",IF(ISNUMBER(SEARCH("SHIWAMI",B3067)),"Shiwame",IF(ISNUMBER(SEARCH("KELLOGG",B3067)),"Kelloggs",IF(OR(ISNUMBER(SEARCH("TOBIGO",B3067)),ISNUMBER(SEARCH("DWIST",B3067))),"Tobigo",IF(OR(ISNUMBER(SEARCH("MARISOL",B3067)),ISNUMBER(SEARCH("MARESOL",B3067))),"Maresol",IF(OR(ISNUMBER(SEARCH("TAKIS",B3067)),ISNUMBER(SEARCH("TAKYS",B3067))),"TAKYS",IF(ISNUMBER(SEARCH("TAWIL",B3067)),"Tawil",IF(ISNUMBER(SEARCH("FROMY",B3067)),"Fromy",""))))))))))))))))))))))))</f>
        <v/>
      </c>
    </row>
    <row r="3068" spans="1:3" ht="18" hidden="1" customHeight="1" x14ac:dyDescent="0.3">
      <c r="A3068" s="3" t="str">
        <f>Products!A2789</f>
        <v>ART02870</v>
      </c>
      <c r="B3068" s="3" t="str">
        <f>Products!B2789</f>
        <v>CALIN Lingettes 100*12</v>
      </c>
      <c r="C3068" s="3" t="str">
        <f>IF(OR(ISNUMBER(SEARCH("SELHAM",B3068)),ISNUMBER(SEARCH("LHAFLA",B3068)),ISNUMBER(SEARCH("ZINE",B3068)),ISNUMBER(SEARCH("tiyay",B3068)),ISNUMBER(SEARCH("alouns",B3068)),ISNUMBER(SEARCH("lmhrat",B3068))),"The Al Itkane",IF(AND(ISNUMBER(SEARCH("CALIN",B3068)),ISNUMBER(SEARCH("RP",B3068)),NOT(ISNUMBER(SEARCH("VP",B3068)))),"Calin RP",IF(AND(ISNUMBER(SEARCH("CALIN",B3068)),ISNUMBER(SEARCH("VP",B3068))),"Calin VP",IF(AND(ISNUMBER(SEARCH("MIO",B3068)),OR(ISNUMBER(SEARCH("Vaisselle",B3068)),ISNUMBER(SEARCH("vaisselle",B3068)))),"Mio Liquid Vaisselle",IF(AND(ISNUMBER(SEARCH("MIO",B3068)),ISNUMBER(SEARCH("Javel",B3068))),"Mio Javel",IF(AND(ISNUMBER(SEARCH("MIO",B3068)),ISNUMBER(SEARCH("Matic",B3068))),"Mio Matic",IF(AND(ISNUMBER(SEARCH("MIO",B3068)),OR(ISNUMBER(SEARCH("Détérgent",B3068)),ISNUMBER(SEARCH("Poudre",B3068)),ISNUMBER(SEARCH("Semi Auto",B3068)),ISNUMBER(SEARCH("1KG",B3068)),ISNUMBER(SEARCH("500G",B3068)),ISNUMBER(SEARCH("10KG",B3068)),ISNUMBER(SEARCH("1.5K",B3068)),ISNUMBER(SEARCH("215G",B3068)),ISNUMBER(SEARCH("350G",B3068)),ISNUMBER(SEARCH("90G",B3068)),ISNUMBER(SEARCH("Gold",B3068)),ISNUMBER(SEARCH("Citron",B3068)),ISNUMBER(SEARCH("Rose",B3068)),ISNUMBER(SEARCH("Lessive",B3068))),NOT(OR(ISNUMBER(SEARCH("Vaisselle",B3068)),ISNUMBER(SEARCH("Javel",B3068)),ISNUMBER(SEARCH("Matic",B3068)),ISNUMBER(SEARCH("Nettoyant",B3068)),ISNUMBER(SEARCH("Pâte",B3068)),ISNUMBER(SEARCH("Lave",B3068)),ISNUMBER(SEARCH("Détartrant",B3068))))),"Mio main (1k+500gr)",IF(AND(ISNUMBER(SEARCH("PAPILLON",B3068)),OR(ISNUMBER(SEARCH("Papier",B3068)),ISNUMBER(SEARCH("Hygiénique",B3068)),ISNUMBER(SEARCH("HYGIÉNIQUE",B3068))),NOT(OR(ISNUMBER(SEARCH("Lingette",B3068)),ISNUMBER(SEARCH("Mouchoir",B3068))))),"Papillon Papier",IF(OR(ISNUMBER(SEARCH("TAJ AL SAHAR",B3068)),ISNUMBER(SEARCH("TAJ BLADI",B3068)),ISNUMBER(SEARCH("TAJ BELADI",B3068)),ISNUMBER(SEARCH("Tilal Assahra",B3068)),ISNUMBER(SEARCH("Jawharat Asahra",B3068))),"TAJ SAHARA",IF(AND(OR(ISNUMBER(SEARCH("AL ITKANE",B3068)),ISNUMBER(SEARCH("ALITKANE",B3068)),ISNUMBER(SEARCH("PRESTO",B3068))),NOT(OR(ISNUMBER(SEARCH("Thé",B3068)),ISNUMBER(SEARCH("THE ",B3068)),ISNUMBER(SEARCH("thé",B3068)),ISNUMBER(SEARCH("SELHAM",B3068)),ISNUMBER(SEARCH("LHAFLA",B3068)),ISNUMBER(SEARCH("ZINE",B3068)),ISNUMBER(SEARCH("tiyay",B3068)),ISNUMBER(SEARCH("alouns",B3068)),ISNUMBER(SEARCH("lmhrat",B3068))))),"Al Itkrans + Presto",IF(OR(ISNUMBER(SEARCH("DALAA",B3068)),ISNUMBER(SEARCH("CS-DALAA",B3068)),ISNUMBER(SEARCH("DALINA",B3068))),"Dalaa VP / Baqqal / RP",IF(OR(LEFT(UPPER(B3068),4)="MIA ",LEFT(UPPER(B3068),6)="CS-MIA"),"Mia",IF(OR(LEFT(UPPER(B3068),5)="NOVA ",LEFT(UPPER(B3068),7)="CS-NOVA"),"Nova",IF(OR(ISNUMBER(SEARCH("PRIMA ",B3068)),ISNUMBER(SEARCH("CS-PRIMA",B3068))),"Prima",IF(OR(ISNUMBER(SEARCH("Douceur",B3068)),ISNUMBER(SEARCH("DOUCEUR",B3068))),"Douceur",IF(OR(ISNUMBER(SEARCH("SANGO",B3068)),ISNUMBER(SEARCH("CS-SANGO",B3068))),"SANGO",IF(ISNUMBER(SEARCH("BLANDOUX",B3068)),"Blandoux",IF(ISNUMBER(SEARCH("SHIWAMI",B3068)),"Shiwame",IF(ISNUMBER(SEARCH("KELLOGG",B3068)),"Kelloggs",IF(OR(ISNUMBER(SEARCH("TOBIGO",B3068)),ISNUMBER(SEARCH("DWIST",B3068))),"Tobigo",IF(OR(ISNUMBER(SEARCH("MARISOL",B3068)),ISNUMBER(SEARCH("MARESOL",B3068))),"Maresol",IF(OR(ISNUMBER(SEARCH("TAKIS",B3068)),ISNUMBER(SEARCH("TAKYS",B3068))),"TAKYS",IF(ISNUMBER(SEARCH("TAWIL",B3068)),"Tawil",IF(ISNUMBER(SEARCH("FROMY",B3068)),"Fromy",""))))))))))))))))))))))))</f>
        <v/>
      </c>
    </row>
    <row r="3069" spans="1:3" ht="18" hidden="1" customHeight="1" x14ac:dyDescent="0.3">
      <c r="A3069" s="3" t="str">
        <f>Products!A2790</f>
        <v>ART02073</v>
      </c>
      <c r="B3069" s="3" t="str">
        <f>Products!B2790</f>
        <v>Diwan thé Extra fin 100G</v>
      </c>
      <c r="C3069" s="3" t="str">
        <f>IF(OR(ISNUMBER(SEARCH("SELHAM",B3069)),ISNUMBER(SEARCH("LHAFLA",B3069)),ISNUMBER(SEARCH("ZINE",B3069)),ISNUMBER(SEARCH("tiyay",B3069)),ISNUMBER(SEARCH("alouns",B3069)),ISNUMBER(SEARCH("lmhrat",B3069))),"The Al Itkane",IF(AND(ISNUMBER(SEARCH("CALIN",B3069)),ISNUMBER(SEARCH("RP",B3069)),NOT(ISNUMBER(SEARCH("VP",B3069)))),"Calin RP",IF(AND(ISNUMBER(SEARCH("CALIN",B3069)),ISNUMBER(SEARCH("VP",B3069))),"Calin VP",IF(AND(ISNUMBER(SEARCH("MIO",B3069)),OR(ISNUMBER(SEARCH("Vaisselle",B3069)),ISNUMBER(SEARCH("vaisselle",B3069)))),"Mio Liquid Vaisselle",IF(AND(ISNUMBER(SEARCH("MIO",B3069)),ISNUMBER(SEARCH("Javel",B3069))),"Mio Javel",IF(AND(ISNUMBER(SEARCH("MIO",B3069)),ISNUMBER(SEARCH("Matic",B3069))),"Mio Matic",IF(AND(ISNUMBER(SEARCH("MIO",B3069)),OR(ISNUMBER(SEARCH("Détérgent",B3069)),ISNUMBER(SEARCH("Poudre",B3069)),ISNUMBER(SEARCH("Semi Auto",B3069)),ISNUMBER(SEARCH("1KG",B3069)),ISNUMBER(SEARCH("500G",B3069)),ISNUMBER(SEARCH("10KG",B3069)),ISNUMBER(SEARCH("1.5K",B3069)),ISNUMBER(SEARCH("215G",B3069)),ISNUMBER(SEARCH("350G",B3069)),ISNUMBER(SEARCH("90G",B3069)),ISNUMBER(SEARCH("Gold",B3069)),ISNUMBER(SEARCH("Citron",B3069)),ISNUMBER(SEARCH("Rose",B3069)),ISNUMBER(SEARCH("Lessive",B3069))),NOT(OR(ISNUMBER(SEARCH("Vaisselle",B3069)),ISNUMBER(SEARCH("Javel",B3069)),ISNUMBER(SEARCH("Matic",B3069)),ISNUMBER(SEARCH("Nettoyant",B3069)),ISNUMBER(SEARCH("Pâte",B3069)),ISNUMBER(SEARCH("Lave",B3069)),ISNUMBER(SEARCH("Détartrant",B3069))))),"Mio main (1k+500gr)",IF(AND(ISNUMBER(SEARCH("PAPILLON",B3069)),OR(ISNUMBER(SEARCH("Papier",B3069)),ISNUMBER(SEARCH("Hygiénique",B3069)),ISNUMBER(SEARCH("HYGIÉNIQUE",B3069))),NOT(OR(ISNUMBER(SEARCH("Lingette",B3069)),ISNUMBER(SEARCH("Mouchoir",B3069))))),"Papillon Papier",IF(OR(ISNUMBER(SEARCH("TAJ AL SAHAR",B3069)),ISNUMBER(SEARCH("TAJ BLADI",B3069)),ISNUMBER(SEARCH("TAJ BELADI",B3069)),ISNUMBER(SEARCH("Tilal Assahra",B3069)),ISNUMBER(SEARCH("Jawharat Asahra",B3069))),"TAJ SAHARA",IF(AND(OR(ISNUMBER(SEARCH("AL ITKANE",B3069)),ISNUMBER(SEARCH("ALITKANE",B3069)),ISNUMBER(SEARCH("PRESTO",B3069))),NOT(OR(ISNUMBER(SEARCH("Thé",B3069)),ISNUMBER(SEARCH("THE ",B3069)),ISNUMBER(SEARCH("thé",B3069)),ISNUMBER(SEARCH("SELHAM",B3069)),ISNUMBER(SEARCH("LHAFLA",B3069)),ISNUMBER(SEARCH("ZINE",B3069)),ISNUMBER(SEARCH("tiyay",B3069)),ISNUMBER(SEARCH("alouns",B3069)),ISNUMBER(SEARCH("lmhrat",B3069))))),"Al Itkrans + Presto",IF(OR(ISNUMBER(SEARCH("DALAA",B3069)),ISNUMBER(SEARCH("CS-DALAA",B3069)),ISNUMBER(SEARCH("DALINA",B3069))),"Dalaa VP / Baqqal / RP",IF(OR(LEFT(UPPER(B3069),4)="MIA ",LEFT(UPPER(B3069),6)="CS-MIA"),"Mia",IF(OR(LEFT(UPPER(B3069),5)="NOVA ",LEFT(UPPER(B3069),7)="CS-NOVA"),"Nova",IF(OR(ISNUMBER(SEARCH("PRIMA ",B3069)),ISNUMBER(SEARCH("CS-PRIMA",B3069))),"Prima",IF(OR(ISNUMBER(SEARCH("Douceur",B3069)),ISNUMBER(SEARCH("DOUCEUR",B3069))),"Douceur",IF(OR(ISNUMBER(SEARCH("SANGO",B3069)),ISNUMBER(SEARCH("CS-SANGO",B3069))),"SANGO",IF(ISNUMBER(SEARCH("BLANDOUX",B3069)),"Blandoux",IF(ISNUMBER(SEARCH("SHIWAMI",B3069)),"Shiwame",IF(ISNUMBER(SEARCH("KELLOGG",B3069)),"Kelloggs",IF(OR(ISNUMBER(SEARCH("TOBIGO",B3069)),ISNUMBER(SEARCH("DWIST",B3069))),"Tobigo",IF(OR(ISNUMBER(SEARCH("MARISOL",B3069)),ISNUMBER(SEARCH("MARESOL",B3069))),"Maresol",IF(OR(ISNUMBER(SEARCH("TAKIS",B3069)),ISNUMBER(SEARCH("TAKYS",B3069))),"TAKYS",IF(ISNUMBER(SEARCH("TAWIL",B3069)),"Tawil",IF(ISNUMBER(SEARCH("FROMY",B3069)),"Fromy",""))))))))))))))))))))))))</f>
        <v/>
      </c>
    </row>
    <row r="3070" spans="1:3" ht="18" hidden="1" customHeight="1" x14ac:dyDescent="0.3">
      <c r="A3070" s="3" t="str">
        <f>Products!A2791</f>
        <v>ART00941</v>
      </c>
      <c r="B3070" s="3" t="str">
        <f>Products!B2791</f>
        <v>SULTAN Thé Chaara 4011 200G</v>
      </c>
      <c r="C3070" s="3" t="str">
        <f>IF(OR(ISNUMBER(SEARCH("SELHAM",B3070)),ISNUMBER(SEARCH("LHAFLA",B3070)),ISNUMBER(SEARCH("ZINE",B3070)),ISNUMBER(SEARCH("tiyay",B3070)),ISNUMBER(SEARCH("alouns",B3070)),ISNUMBER(SEARCH("lmhrat",B3070))),"The Al Itkane",IF(AND(ISNUMBER(SEARCH("CALIN",B3070)),ISNUMBER(SEARCH("RP",B3070)),NOT(ISNUMBER(SEARCH("VP",B3070)))),"Calin RP",IF(AND(ISNUMBER(SEARCH("CALIN",B3070)),ISNUMBER(SEARCH("VP",B3070))),"Calin VP",IF(AND(ISNUMBER(SEARCH("MIO",B3070)),OR(ISNUMBER(SEARCH("Vaisselle",B3070)),ISNUMBER(SEARCH("vaisselle",B3070)))),"Mio Liquid Vaisselle",IF(AND(ISNUMBER(SEARCH("MIO",B3070)),ISNUMBER(SEARCH("Javel",B3070))),"Mio Javel",IF(AND(ISNUMBER(SEARCH("MIO",B3070)),ISNUMBER(SEARCH("Matic",B3070))),"Mio Matic",IF(AND(ISNUMBER(SEARCH("MIO",B3070)),OR(ISNUMBER(SEARCH("Détérgent",B3070)),ISNUMBER(SEARCH("Poudre",B3070)),ISNUMBER(SEARCH("Semi Auto",B3070)),ISNUMBER(SEARCH("1KG",B3070)),ISNUMBER(SEARCH("500G",B3070)),ISNUMBER(SEARCH("10KG",B3070)),ISNUMBER(SEARCH("1.5K",B3070)),ISNUMBER(SEARCH("215G",B3070)),ISNUMBER(SEARCH("350G",B3070)),ISNUMBER(SEARCH("90G",B3070)),ISNUMBER(SEARCH("Gold",B3070)),ISNUMBER(SEARCH("Citron",B3070)),ISNUMBER(SEARCH("Rose",B3070)),ISNUMBER(SEARCH("Lessive",B3070))),NOT(OR(ISNUMBER(SEARCH("Vaisselle",B3070)),ISNUMBER(SEARCH("Javel",B3070)),ISNUMBER(SEARCH("Matic",B3070)),ISNUMBER(SEARCH("Nettoyant",B3070)),ISNUMBER(SEARCH("Pâte",B3070)),ISNUMBER(SEARCH("Lave",B3070)),ISNUMBER(SEARCH("Détartrant",B3070))))),"Mio main (1k+500gr)",IF(AND(ISNUMBER(SEARCH("PAPILLON",B3070)),OR(ISNUMBER(SEARCH("Papier",B3070)),ISNUMBER(SEARCH("Hygiénique",B3070)),ISNUMBER(SEARCH("HYGIÉNIQUE",B3070))),NOT(OR(ISNUMBER(SEARCH("Lingette",B3070)),ISNUMBER(SEARCH("Mouchoir",B3070))))),"Papillon Papier",IF(OR(ISNUMBER(SEARCH("TAJ AL SAHAR",B3070)),ISNUMBER(SEARCH("TAJ BLADI",B3070)),ISNUMBER(SEARCH("TAJ BELADI",B3070)),ISNUMBER(SEARCH("Tilal Assahra",B3070)),ISNUMBER(SEARCH("Jawharat Asahra",B3070))),"TAJ SAHARA",IF(AND(OR(ISNUMBER(SEARCH("AL ITKANE",B3070)),ISNUMBER(SEARCH("ALITKANE",B3070)),ISNUMBER(SEARCH("PRESTO",B3070))),NOT(OR(ISNUMBER(SEARCH("Thé",B3070)),ISNUMBER(SEARCH("THE ",B3070)),ISNUMBER(SEARCH("thé",B3070)),ISNUMBER(SEARCH("SELHAM",B3070)),ISNUMBER(SEARCH("LHAFLA",B3070)),ISNUMBER(SEARCH("ZINE",B3070)),ISNUMBER(SEARCH("tiyay",B3070)),ISNUMBER(SEARCH("alouns",B3070)),ISNUMBER(SEARCH("lmhrat",B3070))))),"Al Itkrans + Presto",IF(OR(ISNUMBER(SEARCH("DALAA",B3070)),ISNUMBER(SEARCH("CS-DALAA",B3070)),ISNUMBER(SEARCH("DALINA",B3070))),"Dalaa VP / Baqqal / RP",IF(OR(LEFT(UPPER(B3070),4)="MIA ",LEFT(UPPER(B3070),6)="CS-MIA"),"Mia",IF(OR(LEFT(UPPER(B3070),5)="NOVA ",LEFT(UPPER(B3070),7)="CS-NOVA"),"Nova",IF(OR(ISNUMBER(SEARCH("PRIMA ",B3070)),ISNUMBER(SEARCH("CS-PRIMA",B3070))),"Prima",IF(OR(ISNUMBER(SEARCH("Douceur",B3070)),ISNUMBER(SEARCH("DOUCEUR",B3070))),"Douceur",IF(OR(ISNUMBER(SEARCH("SANGO",B3070)),ISNUMBER(SEARCH("CS-SANGO",B3070))),"SANGO",IF(ISNUMBER(SEARCH("BLANDOUX",B3070)),"Blandoux",IF(ISNUMBER(SEARCH("SHIWAMI",B3070)),"Shiwame",IF(ISNUMBER(SEARCH("KELLOGG",B3070)),"Kelloggs",IF(OR(ISNUMBER(SEARCH("TOBIGO",B3070)),ISNUMBER(SEARCH("DWIST",B3070))),"Tobigo",IF(OR(ISNUMBER(SEARCH("MARISOL",B3070)),ISNUMBER(SEARCH("MARESOL",B3070))),"Maresol",IF(OR(ISNUMBER(SEARCH("TAKIS",B3070)),ISNUMBER(SEARCH("TAKYS",B3070))),"TAKYS",IF(ISNUMBER(SEARCH("TAWIL",B3070)),"Tawil",IF(ISNUMBER(SEARCH("FROMY",B3070)),"Fromy",""))))))))))))))))))))))))</f>
        <v/>
      </c>
    </row>
    <row r="3071" spans="1:3" ht="18" hidden="1" customHeight="1" x14ac:dyDescent="0.3">
      <c r="A3071" s="3" t="str">
        <f>Products!A2792</f>
        <v>ART02871</v>
      </c>
      <c r="B3071" s="3" t="str">
        <f>Products!B2792</f>
        <v>El Mejor Chef Frommage 96U*24</v>
      </c>
      <c r="C3071" s="3" t="str">
        <f>IF(OR(ISNUMBER(SEARCH("SELHAM",B3071)),ISNUMBER(SEARCH("LHAFLA",B3071)),ISNUMBER(SEARCH("ZINE",B3071)),ISNUMBER(SEARCH("tiyay",B3071)),ISNUMBER(SEARCH("alouns",B3071)),ISNUMBER(SEARCH("lmhrat",B3071))),"The Al Itkane",IF(AND(ISNUMBER(SEARCH("CALIN",B3071)),ISNUMBER(SEARCH("RP",B3071)),NOT(ISNUMBER(SEARCH("VP",B3071)))),"Calin RP",IF(AND(ISNUMBER(SEARCH("CALIN",B3071)),ISNUMBER(SEARCH("VP",B3071))),"Calin VP",IF(AND(ISNUMBER(SEARCH("MIO",B3071)),OR(ISNUMBER(SEARCH("Vaisselle",B3071)),ISNUMBER(SEARCH("vaisselle",B3071)))),"Mio Liquid Vaisselle",IF(AND(ISNUMBER(SEARCH("MIO",B3071)),ISNUMBER(SEARCH("Javel",B3071))),"Mio Javel",IF(AND(ISNUMBER(SEARCH("MIO",B3071)),ISNUMBER(SEARCH("Matic",B3071))),"Mio Matic",IF(AND(ISNUMBER(SEARCH("MIO",B3071)),OR(ISNUMBER(SEARCH("Détérgent",B3071)),ISNUMBER(SEARCH("Poudre",B3071)),ISNUMBER(SEARCH("Semi Auto",B3071)),ISNUMBER(SEARCH("1KG",B3071)),ISNUMBER(SEARCH("500G",B3071)),ISNUMBER(SEARCH("10KG",B3071)),ISNUMBER(SEARCH("1.5K",B3071)),ISNUMBER(SEARCH("215G",B3071)),ISNUMBER(SEARCH("350G",B3071)),ISNUMBER(SEARCH("90G",B3071)),ISNUMBER(SEARCH("Gold",B3071)),ISNUMBER(SEARCH("Citron",B3071)),ISNUMBER(SEARCH("Rose",B3071)),ISNUMBER(SEARCH("Lessive",B3071))),NOT(OR(ISNUMBER(SEARCH("Vaisselle",B3071)),ISNUMBER(SEARCH("Javel",B3071)),ISNUMBER(SEARCH("Matic",B3071)),ISNUMBER(SEARCH("Nettoyant",B3071)),ISNUMBER(SEARCH("Pâte",B3071)),ISNUMBER(SEARCH("Lave",B3071)),ISNUMBER(SEARCH("Détartrant",B3071))))),"Mio main (1k+500gr)",IF(AND(ISNUMBER(SEARCH("PAPILLON",B3071)),OR(ISNUMBER(SEARCH("Papier",B3071)),ISNUMBER(SEARCH("Hygiénique",B3071)),ISNUMBER(SEARCH("HYGIÉNIQUE",B3071))),NOT(OR(ISNUMBER(SEARCH("Lingette",B3071)),ISNUMBER(SEARCH("Mouchoir",B3071))))),"Papillon Papier",IF(OR(ISNUMBER(SEARCH("TAJ AL SAHAR",B3071)),ISNUMBER(SEARCH("TAJ BLADI",B3071)),ISNUMBER(SEARCH("TAJ BELADI",B3071)),ISNUMBER(SEARCH("Tilal Assahra",B3071)),ISNUMBER(SEARCH("Jawharat Asahra",B3071))),"TAJ SAHARA",IF(AND(OR(ISNUMBER(SEARCH("AL ITKANE",B3071)),ISNUMBER(SEARCH("ALITKANE",B3071)),ISNUMBER(SEARCH("PRESTO",B3071))),NOT(OR(ISNUMBER(SEARCH("Thé",B3071)),ISNUMBER(SEARCH("THE ",B3071)),ISNUMBER(SEARCH("thé",B3071)),ISNUMBER(SEARCH("SELHAM",B3071)),ISNUMBER(SEARCH("LHAFLA",B3071)),ISNUMBER(SEARCH("ZINE",B3071)),ISNUMBER(SEARCH("tiyay",B3071)),ISNUMBER(SEARCH("alouns",B3071)),ISNUMBER(SEARCH("lmhrat",B3071))))),"Al Itkrans + Presto",IF(OR(ISNUMBER(SEARCH("DALAA",B3071)),ISNUMBER(SEARCH("CS-DALAA",B3071)),ISNUMBER(SEARCH("DALINA",B3071))),"Dalaa VP / Baqqal / RP",IF(OR(LEFT(UPPER(B3071),4)="MIA ",LEFT(UPPER(B3071),6)="CS-MIA"),"Mia",IF(OR(LEFT(UPPER(B3071),5)="NOVA ",LEFT(UPPER(B3071),7)="CS-NOVA"),"Nova",IF(OR(ISNUMBER(SEARCH("PRIMA ",B3071)),ISNUMBER(SEARCH("CS-PRIMA",B3071))),"Prima",IF(OR(ISNUMBER(SEARCH("Douceur",B3071)),ISNUMBER(SEARCH("DOUCEUR",B3071))),"Douceur",IF(OR(ISNUMBER(SEARCH("SANGO",B3071)),ISNUMBER(SEARCH("CS-SANGO",B3071))),"SANGO",IF(ISNUMBER(SEARCH("BLANDOUX",B3071)),"Blandoux",IF(ISNUMBER(SEARCH("SHIWAMI",B3071)),"Shiwame",IF(ISNUMBER(SEARCH("KELLOGG",B3071)),"Kelloggs",IF(OR(ISNUMBER(SEARCH("TOBIGO",B3071)),ISNUMBER(SEARCH("DWIST",B3071))),"Tobigo",IF(OR(ISNUMBER(SEARCH("MARISOL",B3071)),ISNUMBER(SEARCH("MARESOL",B3071))),"Maresol",IF(OR(ISNUMBER(SEARCH("TAKIS",B3071)),ISNUMBER(SEARCH("TAKYS",B3071))),"TAKYS",IF(ISNUMBER(SEARCH("TAWIL",B3071)),"Tawil",IF(ISNUMBER(SEARCH("FROMY",B3071)),"Fromy",""))))))))))))))))))))))))</f>
        <v/>
      </c>
    </row>
    <row r="3072" spans="1:3" ht="18" hidden="1" customHeight="1" x14ac:dyDescent="0.3">
      <c r="A3072" s="3" t="str">
        <f>Products!A2793</f>
        <v>ART02227</v>
      </c>
      <c r="B3072" s="3" t="str">
        <f>Products!B2793</f>
        <v>EVER SILK Papier Hygiénique 12 Rouleaux</v>
      </c>
      <c r="C3072" s="3" t="str">
        <f>IF(OR(ISNUMBER(SEARCH("SELHAM",B3072)),ISNUMBER(SEARCH("LHAFLA",B3072)),ISNUMBER(SEARCH("ZINE",B3072)),ISNUMBER(SEARCH("tiyay",B3072)),ISNUMBER(SEARCH("alouns",B3072)),ISNUMBER(SEARCH("lmhrat",B3072))),"The Al Itkane",IF(AND(ISNUMBER(SEARCH("CALIN",B3072)),ISNUMBER(SEARCH("RP",B3072)),NOT(ISNUMBER(SEARCH("VP",B3072)))),"Calin RP",IF(AND(ISNUMBER(SEARCH("CALIN",B3072)),ISNUMBER(SEARCH("VP",B3072))),"Calin VP",IF(AND(ISNUMBER(SEARCH("MIO",B3072)),OR(ISNUMBER(SEARCH("Vaisselle",B3072)),ISNUMBER(SEARCH("vaisselle",B3072)))),"Mio Liquid Vaisselle",IF(AND(ISNUMBER(SEARCH("MIO",B3072)),ISNUMBER(SEARCH("Javel",B3072))),"Mio Javel",IF(AND(ISNUMBER(SEARCH("MIO",B3072)),ISNUMBER(SEARCH("Matic",B3072))),"Mio Matic",IF(AND(ISNUMBER(SEARCH("MIO",B3072)),OR(ISNUMBER(SEARCH("Détérgent",B3072)),ISNUMBER(SEARCH("Poudre",B3072)),ISNUMBER(SEARCH("Semi Auto",B3072)),ISNUMBER(SEARCH("1KG",B3072)),ISNUMBER(SEARCH("500G",B3072)),ISNUMBER(SEARCH("10KG",B3072)),ISNUMBER(SEARCH("1.5K",B3072)),ISNUMBER(SEARCH("215G",B3072)),ISNUMBER(SEARCH("350G",B3072)),ISNUMBER(SEARCH("90G",B3072)),ISNUMBER(SEARCH("Gold",B3072)),ISNUMBER(SEARCH("Citron",B3072)),ISNUMBER(SEARCH("Rose",B3072)),ISNUMBER(SEARCH("Lessive",B3072))),NOT(OR(ISNUMBER(SEARCH("Vaisselle",B3072)),ISNUMBER(SEARCH("Javel",B3072)),ISNUMBER(SEARCH("Matic",B3072)),ISNUMBER(SEARCH("Nettoyant",B3072)),ISNUMBER(SEARCH("Pâte",B3072)),ISNUMBER(SEARCH("Lave",B3072)),ISNUMBER(SEARCH("Détartrant",B3072))))),"Mio main (1k+500gr)",IF(AND(ISNUMBER(SEARCH("PAPILLON",B3072)),OR(ISNUMBER(SEARCH("Papier",B3072)),ISNUMBER(SEARCH("Hygiénique",B3072)),ISNUMBER(SEARCH("HYGIÉNIQUE",B3072))),NOT(OR(ISNUMBER(SEARCH("Lingette",B3072)),ISNUMBER(SEARCH("Mouchoir",B3072))))),"Papillon Papier",IF(OR(ISNUMBER(SEARCH("TAJ AL SAHAR",B3072)),ISNUMBER(SEARCH("TAJ BLADI",B3072)),ISNUMBER(SEARCH("TAJ BELADI",B3072)),ISNUMBER(SEARCH("Tilal Assahra",B3072)),ISNUMBER(SEARCH("Jawharat Asahra",B3072))),"TAJ SAHARA",IF(AND(OR(ISNUMBER(SEARCH("AL ITKANE",B3072)),ISNUMBER(SEARCH("ALITKANE",B3072)),ISNUMBER(SEARCH("PRESTO",B3072))),NOT(OR(ISNUMBER(SEARCH("Thé",B3072)),ISNUMBER(SEARCH("THE ",B3072)),ISNUMBER(SEARCH("thé",B3072)),ISNUMBER(SEARCH("SELHAM",B3072)),ISNUMBER(SEARCH("LHAFLA",B3072)),ISNUMBER(SEARCH("ZINE",B3072)),ISNUMBER(SEARCH("tiyay",B3072)),ISNUMBER(SEARCH("alouns",B3072)),ISNUMBER(SEARCH("lmhrat",B3072))))),"Al Itkrans + Presto",IF(OR(ISNUMBER(SEARCH("DALAA",B3072)),ISNUMBER(SEARCH("CS-DALAA",B3072)),ISNUMBER(SEARCH("DALINA",B3072))),"Dalaa VP / Baqqal / RP",IF(OR(LEFT(UPPER(B3072),4)="MIA ",LEFT(UPPER(B3072),6)="CS-MIA"),"Mia",IF(OR(LEFT(UPPER(B3072),5)="NOVA ",LEFT(UPPER(B3072),7)="CS-NOVA"),"Nova",IF(OR(ISNUMBER(SEARCH("PRIMA ",B3072)),ISNUMBER(SEARCH("CS-PRIMA",B3072))),"Prima",IF(OR(ISNUMBER(SEARCH("Douceur",B3072)),ISNUMBER(SEARCH("DOUCEUR",B3072))),"Douceur",IF(OR(ISNUMBER(SEARCH("SANGO",B3072)),ISNUMBER(SEARCH("CS-SANGO",B3072))),"SANGO",IF(ISNUMBER(SEARCH("BLANDOUX",B3072)),"Blandoux",IF(ISNUMBER(SEARCH("SHIWAMI",B3072)),"Shiwame",IF(ISNUMBER(SEARCH("KELLOGG",B3072)),"Kelloggs",IF(OR(ISNUMBER(SEARCH("TOBIGO",B3072)),ISNUMBER(SEARCH("DWIST",B3072))),"Tobigo",IF(OR(ISNUMBER(SEARCH("MARISOL",B3072)),ISNUMBER(SEARCH("MARESOL",B3072))),"Maresol",IF(OR(ISNUMBER(SEARCH("TAKIS",B3072)),ISNUMBER(SEARCH("TAKYS",B3072))),"TAKYS",IF(ISNUMBER(SEARCH("TAWIL",B3072)),"Tawil",IF(ISNUMBER(SEARCH("FROMY",B3072)),"Fromy",""))))))))))))))))))))))))</f>
        <v/>
      </c>
    </row>
    <row r="3073" spans="1:3" ht="18" hidden="1" customHeight="1" x14ac:dyDescent="0.3">
      <c r="A3073" s="3" t="str">
        <f>Products!A2794</f>
        <v>ART02269</v>
      </c>
      <c r="B3073" s="3" t="str">
        <f>Products!B2794</f>
        <v>EVER SILK Papier Hygiénique 4 (16)</v>
      </c>
      <c r="C3073" s="3" t="str">
        <f>IF(OR(ISNUMBER(SEARCH("SELHAM",B3073)),ISNUMBER(SEARCH("LHAFLA",B3073)),ISNUMBER(SEARCH("ZINE",B3073)),ISNUMBER(SEARCH("tiyay",B3073)),ISNUMBER(SEARCH("alouns",B3073)),ISNUMBER(SEARCH("lmhrat",B3073))),"The Al Itkane",IF(AND(ISNUMBER(SEARCH("CALIN",B3073)),ISNUMBER(SEARCH("RP",B3073)),NOT(ISNUMBER(SEARCH("VP",B3073)))),"Calin RP",IF(AND(ISNUMBER(SEARCH("CALIN",B3073)),ISNUMBER(SEARCH("VP",B3073))),"Calin VP",IF(AND(ISNUMBER(SEARCH("MIO",B3073)),OR(ISNUMBER(SEARCH("Vaisselle",B3073)),ISNUMBER(SEARCH("vaisselle",B3073)))),"Mio Liquid Vaisselle",IF(AND(ISNUMBER(SEARCH("MIO",B3073)),ISNUMBER(SEARCH("Javel",B3073))),"Mio Javel",IF(AND(ISNUMBER(SEARCH("MIO",B3073)),ISNUMBER(SEARCH("Matic",B3073))),"Mio Matic",IF(AND(ISNUMBER(SEARCH("MIO",B3073)),OR(ISNUMBER(SEARCH("Détérgent",B3073)),ISNUMBER(SEARCH("Poudre",B3073)),ISNUMBER(SEARCH("Semi Auto",B3073)),ISNUMBER(SEARCH("1KG",B3073)),ISNUMBER(SEARCH("500G",B3073)),ISNUMBER(SEARCH("10KG",B3073)),ISNUMBER(SEARCH("1.5K",B3073)),ISNUMBER(SEARCH("215G",B3073)),ISNUMBER(SEARCH("350G",B3073)),ISNUMBER(SEARCH("90G",B3073)),ISNUMBER(SEARCH("Gold",B3073)),ISNUMBER(SEARCH("Citron",B3073)),ISNUMBER(SEARCH("Rose",B3073)),ISNUMBER(SEARCH("Lessive",B3073))),NOT(OR(ISNUMBER(SEARCH("Vaisselle",B3073)),ISNUMBER(SEARCH("Javel",B3073)),ISNUMBER(SEARCH("Matic",B3073)),ISNUMBER(SEARCH("Nettoyant",B3073)),ISNUMBER(SEARCH("Pâte",B3073)),ISNUMBER(SEARCH("Lave",B3073)),ISNUMBER(SEARCH("Détartrant",B3073))))),"Mio main (1k+500gr)",IF(AND(ISNUMBER(SEARCH("PAPILLON",B3073)),OR(ISNUMBER(SEARCH("Papier",B3073)),ISNUMBER(SEARCH("Hygiénique",B3073)),ISNUMBER(SEARCH("HYGIÉNIQUE",B3073))),NOT(OR(ISNUMBER(SEARCH("Lingette",B3073)),ISNUMBER(SEARCH("Mouchoir",B3073))))),"Papillon Papier",IF(OR(ISNUMBER(SEARCH("TAJ AL SAHAR",B3073)),ISNUMBER(SEARCH("TAJ BLADI",B3073)),ISNUMBER(SEARCH("TAJ BELADI",B3073)),ISNUMBER(SEARCH("Tilal Assahra",B3073)),ISNUMBER(SEARCH("Jawharat Asahra",B3073))),"TAJ SAHARA",IF(AND(OR(ISNUMBER(SEARCH("AL ITKANE",B3073)),ISNUMBER(SEARCH("ALITKANE",B3073)),ISNUMBER(SEARCH("PRESTO",B3073))),NOT(OR(ISNUMBER(SEARCH("Thé",B3073)),ISNUMBER(SEARCH("THE ",B3073)),ISNUMBER(SEARCH("thé",B3073)),ISNUMBER(SEARCH("SELHAM",B3073)),ISNUMBER(SEARCH("LHAFLA",B3073)),ISNUMBER(SEARCH("ZINE",B3073)),ISNUMBER(SEARCH("tiyay",B3073)),ISNUMBER(SEARCH("alouns",B3073)),ISNUMBER(SEARCH("lmhrat",B3073))))),"Al Itkrans + Presto",IF(OR(ISNUMBER(SEARCH("DALAA",B3073)),ISNUMBER(SEARCH("CS-DALAA",B3073)),ISNUMBER(SEARCH("DALINA",B3073))),"Dalaa VP / Baqqal / RP",IF(OR(LEFT(UPPER(B3073),4)="MIA ",LEFT(UPPER(B3073),6)="CS-MIA"),"Mia",IF(OR(LEFT(UPPER(B3073),5)="NOVA ",LEFT(UPPER(B3073),7)="CS-NOVA"),"Nova",IF(OR(ISNUMBER(SEARCH("PRIMA ",B3073)),ISNUMBER(SEARCH("CS-PRIMA",B3073))),"Prima",IF(OR(ISNUMBER(SEARCH("Douceur",B3073)),ISNUMBER(SEARCH("DOUCEUR",B3073))),"Douceur",IF(OR(ISNUMBER(SEARCH("SANGO",B3073)),ISNUMBER(SEARCH("CS-SANGO",B3073))),"SANGO",IF(ISNUMBER(SEARCH("BLANDOUX",B3073)),"Blandoux",IF(ISNUMBER(SEARCH("SHIWAMI",B3073)),"Shiwame",IF(ISNUMBER(SEARCH("KELLOGG",B3073)),"Kelloggs",IF(OR(ISNUMBER(SEARCH("TOBIGO",B3073)),ISNUMBER(SEARCH("DWIST",B3073))),"Tobigo",IF(OR(ISNUMBER(SEARCH("MARISOL",B3073)),ISNUMBER(SEARCH("MARESOL",B3073))),"Maresol",IF(OR(ISNUMBER(SEARCH("TAKIS",B3073)),ISNUMBER(SEARCH("TAKYS",B3073))),"TAKYS",IF(ISNUMBER(SEARCH("TAWIL",B3073)),"Tawil",IF(ISNUMBER(SEARCH("FROMY",B3073)),"Fromy",""))))))))))))))))))))))))</f>
        <v/>
      </c>
    </row>
    <row r="3074" spans="1:3" ht="18" hidden="1" customHeight="1" x14ac:dyDescent="0.3">
      <c r="A3074" s="3" t="str">
        <f>Products!A2795</f>
        <v>ART01371</v>
      </c>
      <c r="B3074" s="3" t="str">
        <f>Products!B2795</f>
        <v>SANY Essuie Tout Giga Régulier * 6</v>
      </c>
      <c r="C3074" s="3" t="str">
        <f>IF(OR(ISNUMBER(SEARCH("SELHAM",B3074)),ISNUMBER(SEARCH("LHAFLA",B3074)),ISNUMBER(SEARCH("ZINE",B3074)),ISNUMBER(SEARCH("tiyay",B3074)),ISNUMBER(SEARCH("alouns",B3074)),ISNUMBER(SEARCH("lmhrat",B3074))),"The Al Itkane",IF(AND(ISNUMBER(SEARCH("CALIN",B3074)),ISNUMBER(SEARCH("RP",B3074)),NOT(ISNUMBER(SEARCH("VP",B3074)))),"Calin RP",IF(AND(ISNUMBER(SEARCH("CALIN",B3074)),ISNUMBER(SEARCH("VP",B3074))),"Calin VP",IF(AND(ISNUMBER(SEARCH("MIO",B3074)),OR(ISNUMBER(SEARCH("Vaisselle",B3074)),ISNUMBER(SEARCH("vaisselle",B3074)))),"Mio Liquid Vaisselle",IF(AND(ISNUMBER(SEARCH("MIO",B3074)),ISNUMBER(SEARCH("Javel",B3074))),"Mio Javel",IF(AND(ISNUMBER(SEARCH("MIO",B3074)),ISNUMBER(SEARCH("Matic",B3074))),"Mio Matic",IF(AND(ISNUMBER(SEARCH("MIO",B3074)),OR(ISNUMBER(SEARCH("Détérgent",B3074)),ISNUMBER(SEARCH("Poudre",B3074)),ISNUMBER(SEARCH("Semi Auto",B3074)),ISNUMBER(SEARCH("1KG",B3074)),ISNUMBER(SEARCH("500G",B3074)),ISNUMBER(SEARCH("10KG",B3074)),ISNUMBER(SEARCH("1.5K",B3074)),ISNUMBER(SEARCH("215G",B3074)),ISNUMBER(SEARCH("350G",B3074)),ISNUMBER(SEARCH("90G",B3074)),ISNUMBER(SEARCH("Gold",B3074)),ISNUMBER(SEARCH("Citron",B3074)),ISNUMBER(SEARCH("Rose",B3074)),ISNUMBER(SEARCH("Lessive",B3074))),NOT(OR(ISNUMBER(SEARCH("Vaisselle",B3074)),ISNUMBER(SEARCH("Javel",B3074)),ISNUMBER(SEARCH("Matic",B3074)),ISNUMBER(SEARCH("Nettoyant",B3074)),ISNUMBER(SEARCH("Pâte",B3074)),ISNUMBER(SEARCH("Lave",B3074)),ISNUMBER(SEARCH("Détartrant",B3074))))),"Mio main (1k+500gr)",IF(AND(ISNUMBER(SEARCH("PAPILLON",B3074)),OR(ISNUMBER(SEARCH("Papier",B3074)),ISNUMBER(SEARCH("Hygiénique",B3074)),ISNUMBER(SEARCH("HYGIÉNIQUE",B3074))),NOT(OR(ISNUMBER(SEARCH("Lingette",B3074)),ISNUMBER(SEARCH("Mouchoir",B3074))))),"Papillon Papier",IF(OR(ISNUMBER(SEARCH("TAJ AL SAHAR",B3074)),ISNUMBER(SEARCH("TAJ BLADI",B3074)),ISNUMBER(SEARCH("TAJ BELADI",B3074)),ISNUMBER(SEARCH("Tilal Assahra",B3074)),ISNUMBER(SEARCH("Jawharat Asahra",B3074))),"TAJ SAHARA",IF(AND(OR(ISNUMBER(SEARCH("AL ITKANE",B3074)),ISNUMBER(SEARCH("ALITKANE",B3074)),ISNUMBER(SEARCH("PRESTO",B3074))),NOT(OR(ISNUMBER(SEARCH("Thé",B3074)),ISNUMBER(SEARCH("THE ",B3074)),ISNUMBER(SEARCH("thé",B3074)),ISNUMBER(SEARCH("SELHAM",B3074)),ISNUMBER(SEARCH("LHAFLA",B3074)),ISNUMBER(SEARCH("ZINE",B3074)),ISNUMBER(SEARCH("tiyay",B3074)),ISNUMBER(SEARCH("alouns",B3074)),ISNUMBER(SEARCH("lmhrat",B3074))))),"Al Itkrans + Presto",IF(OR(ISNUMBER(SEARCH("DALAA",B3074)),ISNUMBER(SEARCH("CS-DALAA",B3074)),ISNUMBER(SEARCH("DALINA",B3074))),"Dalaa VP / Baqqal / RP",IF(OR(LEFT(UPPER(B3074),4)="MIA ",LEFT(UPPER(B3074),6)="CS-MIA"),"Mia",IF(OR(LEFT(UPPER(B3074),5)="NOVA ",LEFT(UPPER(B3074),7)="CS-NOVA"),"Nova",IF(OR(ISNUMBER(SEARCH("PRIMA ",B3074)),ISNUMBER(SEARCH("CS-PRIMA",B3074))),"Prima",IF(OR(ISNUMBER(SEARCH("Douceur",B3074)),ISNUMBER(SEARCH("DOUCEUR",B3074))),"Douceur",IF(OR(ISNUMBER(SEARCH("SANGO",B3074)),ISNUMBER(SEARCH("CS-SANGO",B3074))),"SANGO",IF(ISNUMBER(SEARCH("BLANDOUX",B3074)),"Blandoux",IF(ISNUMBER(SEARCH("SHIWAMI",B3074)),"Shiwame",IF(ISNUMBER(SEARCH("KELLOGG",B3074)),"Kelloggs",IF(OR(ISNUMBER(SEARCH("TOBIGO",B3074)),ISNUMBER(SEARCH("DWIST",B3074))),"Tobigo",IF(OR(ISNUMBER(SEARCH("MARISOL",B3074)),ISNUMBER(SEARCH("MARESOL",B3074))),"Maresol",IF(OR(ISNUMBER(SEARCH("TAKIS",B3074)),ISNUMBER(SEARCH("TAKYS",B3074))),"TAKYS",IF(ISNUMBER(SEARCH("TAWIL",B3074)),"Tawil",IF(ISNUMBER(SEARCH("FROMY",B3074)),"Fromy",""))))))))))))))))))))))))</f>
        <v/>
      </c>
    </row>
    <row r="3075" spans="1:3" ht="18" hidden="1" customHeight="1" x14ac:dyDescent="0.3">
      <c r="A3075" s="3" t="str">
        <f>Products!A2796</f>
        <v>ART02259</v>
      </c>
      <c r="B3075" s="3" t="str">
        <f>Products!B2796</f>
        <v>DOVE Beauty Finish  50ML</v>
      </c>
      <c r="C3075" s="3" t="str">
        <f>IF(OR(ISNUMBER(SEARCH("SELHAM",B3075)),ISNUMBER(SEARCH("LHAFLA",B3075)),ISNUMBER(SEARCH("ZINE",B3075)),ISNUMBER(SEARCH("tiyay",B3075)),ISNUMBER(SEARCH("alouns",B3075)),ISNUMBER(SEARCH("lmhrat",B3075))),"The Al Itkane",IF(AND(ISNUMBER(SEARCH("CALIN",B3075)),ISNUMBER(SEARCH("RP",B3075)),NOT(ISNUMBER(SEARCH("VP",B3075)))),"Calin RP",IF(AND(ISNUMBER(SEARCH("CALIN",B3075)),ISNUMBER(SEARCH("VP",B3075))),"Calin VP",IF(AND(ISNUMBER(SEARCH("MIO",B3075)),OR(ISNUMBER(SEARCH("Vaisselle",B3075)),ISNUMBER(SEARCH("vaisselle",B3075)))),"Mio Liquid Vaisselle",IF(AND(ISNUMBER(SEARCH("MIO",B3075)),ISNUMBER(SEARCH("Javel",B3075))),"Mio Javel",IF(AND(ISNUMBER(SEARCH("MIO",B3075)),ISNUMBER(SEARCH("Matic",B3075))),"Mio Matic",IF(AND(ISNUMBER(SEARCH("MIO",B3075)),OR(ISNUMBER(SEARCH("Détérgent",B3075)),ISNUMBER(SEARCH("Poudre",B3075)),ISNUMBER(SEARCH("Semi Auto",B3075)),ISNUMBER(SEARCH("1KG",B3075)),ISNUMBER(SEARCH("500G",B3075)),ISNUMBER(SEARCH("10KG",B3075)),ISNUMBER(SEARCH("1.5K",B3075)),ISNUMBER(SEARCH("215G",B3075)),ISNUMBER(SEARCH("350G",B3075)),ISNUMBER(SEARCH("90G",B3075)),ISNUMBER(SEARCH("Gold",B3075)),ISNUMBER(SEARCH("Citron",B3075)),ISNUMBER(SEARCH("Rose",B3075)),ISNUMBER(SEARCH("Lessive",B3075))),NOT(OR(ISNUMBER(SEARCH("Vaisselle",B3075)),ISNUMBER(SEARCH("Javel",B3075)),ISNUMBER(SEARCH("Matic",B3075)),ISNUMBER(SEARCH("Nettoyant",B3075)),ISNUMBER(SEARCH("Pâte",B3075)),ISNUMBER(SEARCH("Lave",B3075)),ISNUMBER(SEARCH("Détartrant",B3075))))),"Mio main (1k+500gr)",IF(AND(ISNUMBER(SEARCH("PAPILLON",B3075)),OR(ISNUMBER(SEARCH("Papier",B3075)),ISNUMBER(SEARCH("Hygiénique",B3075)),ISNUMBER(SEARCH("HYGIÉNIQUE",B3075))),NOT(OR(ISNUMBER(SEARCH("Lingette",B3075)),ISNUMBER(SEARCH("Mouchoir",B3075))))),"Papillon Papier",IF(OR(ISNUMBER(SEARCH("TAJ AL SAHAR",B3075)),ISNUMBER(SEARCH("TAJ BLADI",B3075)),ISNUMBER(SEARCH("TAJ BELADI",B3075)),ISNUMBER(SEARCH("Tilal Assahra",B3075)),ISNUMBER(SEARCH("Jawharat Asahra",B3075))),"TAJ SAHARA",IF(AND(OR(ISNUMBER(SEARCH("AL ITKANE",B3075)),ISNUMBER(SEARCH("ALITKANE",B3075)),ISNUMBER(SEARCH("PRESTO",B3075))),NOT(OR(ISNUMBER(SEARCH("Thé",B3075)),ISNUMBER(SEARCH("THE ",B3075)),ISNUMBER(SEARCH("thé",B3075)),ISNUMBER(SEARCH("SELHAM",B3075)),ISNUMBER(SEARCH("LHAFLA",B3075)),ISNUMBER(SEARCH("ZINE",B3075)),ISNUMBER(SEARCH("tiyay",B3075)),ISNUMBER(SEARCH("alouns",B3075)),ISNUMBER(SEARCH("lmhrat",B3075))))),"Al Itkrans + Presto",IF(OR(ISNUMBER(SEARCH("DALAA",B3075)),ISNUMBER(SEARCH("CS-DALAA",B3075)),ISNUMBER(SEARCH("DALINA",B3075))),"Dalaa VP / Baqqal / RP",IF(OR(LEFT(UPPER(B3075),4)="MIA ",LEFT(UPPER(B3075),6)="CS-MIA"),"Mia",IF(OR(LEFT(UPPER(B3075),5)="NOVA ",LEFT(UPPER(B3075),7)="CS-NOVA"),"Nova",IF(OR(ISNUMBER(SEARCH("PRIMA ",B3075)),ISNUMBER(SEARCH("CS-PRIMA",B3075))),"Prima",IF(OR(ISNUMBER(SEARCH("Douceur",B3075)),ISNUMBER(SEARCH("DOUCEUR",B3075))),"Douceur",IF(OR(ISNUMBER(SEARCH("SANGO",B3075)),ISNUMBER(SEARCH("CS-SANGO",B3075))),"SANGO",IF(ISNUMBER(SEARCH("BLANDOUX",B3075)),"Blandoux",IF(ISNUMBER(SEARCH("SHIWAMI",B3075)),"Shiwame",IF(ISNUMBER(SEARCH("KELLOGG",B3075)),"Kelloggs",IF(OR(ISNUMBER(SEARCH("TOBIGO",B3075)),ISNUMBER(SEARCH("DWIST",B3075))),"Tobigo",IF(OR(ISNUMBER(SEARCH("MARISOL",B3075)),ISNUMBER(SEARCH("MARESOL",B3075))),"Maresol",IF(OR(ISNUMBER(SEARCH("TAKIS",B3075)),ISNUMBER(SEARCH("TAKYS",B3075))),"TAKYS",IF(ISNUMBER(SEARCH("TAWIL",B3075)),"Tawil",IF(ISNUMBER(SEARCH("FROMY",B3075)),"Fromy",""))))))))))))))))))))))))</f>
        <v/>
      </c>
    </row>
    <row r="3076" spans="1:3" ht="18" hidden="1" customHeight="1" x14ac:dyDescent="0.3">
      <c r="A3076" s="3" t="str">
        <f>Products!A2797</f>
        <v>ART00454</v>
      </c>
      <c r="B3076" s="3" t="str">
        <f>Products!B2797</f>
        <v>PRET PLUS Shampoing Miel Sachet 5ml X240</v>
      </c>
      <c r="C3076" s="3" t="str">
        <f>IF(OR(ISNUMBER(SEARCH("SELHAM",B3076)),ISNUMBER(SEARCH("LHAFLA",B3076)),ISNUMBER(SEARCH("ZINE",B3076)),ISNUMBER(SEARCH("tiyay",B3076)),ISNUMBER(SEARCH("alouns",B3076)),ISNUMBER(SEARCH("lmhrat",B3076))),"The Al Itkane",IF(AND(ISNUMBER(SEARCH("CALIN",B3076)),ISNUMBER(SEARCH("RP",B3076)),NOT(ISNUMBER(SEARCH("VP",B3076)))),"Calin RP",IF(AND(ISNUMBER(SEARCH("CALIN",B3076)),ISNUMBER(SEARCH("VP",B3076))),"Calin VP",IF(AND(ISNUMBER(SEARCH("MIO",B3076)),OR(ISNUMBER(SEARCH("Vaisselle",B3076)),ISNUMBER(SEARCH("vaisselle",B3076)))),"Mio Liquid Vaisselle",IF(AND(ISNUMBER(SEARCH("MIO",B3076)),ISNUMBER(SEARCH("Javel",B3076))),"Mio Javel",IF(AND(ISNUMBER(SEARCH("MIO",B3076)),ISNUMBER(SEARCH("Matic",B3076))),"Mio Matic",IF(AND(ISNUMBER(SEARCH("MIO",B3076)),OR(ISNUMBER(SEARCH("Détérgent",B3076)),ISNUMBER(SEARCH("Poudre",B3076)),ISNUMBER(SEARCH("Semi Auto",B3076)),ISNUMBER(SEARCH("1KG",B3076)),ISNUMBER(SEARCH("500G",B3076)),ISNUMBER(SEARCH("10KG",B3076)),ISNUMBER(SEARCH("1.5K",B3076)),ISNUMBER(SEARCH("215G",B3076)),ISNUMBER(SEARCH("350G",B3076)),ISNUMBER(SEARCH("90G",B3076)),ISNUMBER(SEARCH("Gold",B3076)),ISNUMBER(SEARCH("Citron",B3076)),ISNUMBER(SEARCH("Rose",B3076)),ISNUMBER(SEARCH("Lessive",B3076))),NOT(OR(ISNUMBER(SEARCH("Vaisselle",B3076)),ISNUMBER(SEARCH("Javel",B3076)),ISNUMBER(SEARCH("Matic",B3076)),ISNUMBER(SEARCH("Nettoyant",B3076)),ISNUMBER(SEARCH("Pâte",B3076)),ISNUMBER(SEARCH("Lave",B3076)),ISNUMBER(SEARCH("Détartrant",B3076))))),"Mio main (1k+500gr)",IF(AND(ISNUMBER(SEARCH("PAPILLON",B3076)),OR(ISNUMBER(SEARCH("Papier",B3076)),ISNUMBER(SEARCH("Hygiénique",B3076)),ISNUMBER(SEARCH("HYGIÉNIQUE",B3076))),NOT(OR(ISNUMBER(SEARCH("Lingette",B3076)),ISNUMBER(SEARCH("Mouchoir",B3076))))),"Papillon Papier",IF(OR(ISNUMBER(SEARCH("TAJ AL SAHAR",B3076)),ISNUMBER(SEARCH("TAJ BLADI",B3076)),ISNUMBER(SEARCH("TAJ BELADI",B3076)),ISNUMBER(SEARCH("Tilal Assahra",B3076)),ISNUMBER(SEARCH("Jawharat Asahra",B3076))),"TAJ SAHARA",IF(AND(OR(ISNUMBER(SEARCH("AL ITKANE",B3076)),ISNUMBER(SEARCH("ALITKANE",B3076)),ISNUMBER(SEARCH("PRESTO",B3076))),NOT(OR(ISNUMBER(SEARCH("Thé",B3076)),ISNUMBER(SEARCH("THE ",B3076)),ISNUMBER(SEARCH("thé",B3076)),ISNUMBER(SEARCH("SELHAM",B3076)),ISNUMBER(SEARCH("LHAFLA",B3076)),ISNUMBER(SEARCH("ZINE",B3076)),ISNUMBER(SEARCH("tiyay",B3076)),ISNUMBER(SEARCH("alouns",B3076)),ISNUMBER(SEARCH("lmhrat",B3076))))),"Al Itkrans + Presto",IF(OR(ISNUMBER(SEARCH("DALAA",B3076)),ISNUMBER(SEARCH("CS-DALAA",B3076)),ISNUMBER(SEARCH("DALINA",B3076))),"Dalaa VP / Baqqal / RP",IF(OR(LEFT(UPPER(B3076),4)="MIA ",LEFT(UPPER(B3076),6)="CS-MIA"),"Mia",IF(OR(LEFT(UPPER(B3076),5)="NOVA ",LEFT(UPPER(B3076),7)="CS-NOVA"),"Nova",IF(OR(ISNUMBER(SEARCH("PRIMA ",B3076)),ISNUMBER(SEARCH("CS-PRIMA",B3076))),"Prima",IF(OR(ISNUMBER(SEARCH("Douceur",B3076)),ISNUMBER(SEARCH("DOUCEUR",B3076))),"Douceur",IF(OR(ISNUMBER(SEARCH("SANGO",B3076)),ISNUMBER(SEARCH("CS-SANGO",B3076))),"SANGO",IF(ISNUMBER(SEARCH("BLANDOUX",B3076)),"Blandoux",IF(ISNUMBER(SEARCH("SHIWAMI",B3076)),"Shiwame",IF(ISNUMBER(SEARCH("KELLOGG",B3076)),"Kelloggs",IF(OR(ISNUMBER(SEARCH("TOBIGO",B3076)),ISNUMBER(SEARCH("DWIST",B3076))),"Tobigo",IF(OR(ISNUMBER(SEARCH("MARISOL",B3076)),ISNUMBER(SEARCH("MARESOL",B3076))),"Maresol",IF(OR(ISNUMBER(SEARCH("TAKIS",B3076)),ISNUMBER(SEARCH("TAKYS",B3076))),"TAKYS",IF(ISNUMBER(SEARCH("TAWIL",B3076)),"Tawil",IF(ISNUMBER(SEARCH("FROMY",B3076)),"Fromy",""))))))))))))))))))))))))</f>
        <v/>
      </c>
    </row>
    <row r="3077" spans="1:3" ht="18" hidden="1" customHeight="1" x14ac:dyDescent="0.3">
      <c r="A3077" s="3" t="str">
        <f>Products!A2798</f>
        <v>ART01844</v>
      </c>
      <c r="B3077" s="3" t="str">
        <f>Products!B2798</f>
        <v>VATIKA Huile De Cheuveux De Cactus 50ML*96</v>
      </c>
      <c r="C3077" s="3" t="str">
        <f>IF(OR(ISNUMBER(SEARCH("SELHAM",B3077)),ISNUMBER(SEARCH("LHAFLA",B3077)),ISNUMBER(SEARCH("ZINE",B3077)),ISNUMBER(SEARCH("tiyay",B3077)),ISNUMBER(SEARCH("alouns",B3077)),ISNUMBER(SEARCH("lmhrat",B3077))),"The Al Itkane",IF(AND(ISNUMBER(SEARCH("CALIN",B3077)),ISNUMBER(SEARCH("RP",B3077)),NOT(ISNUMBER(SEARCH("VP",B3077)))),"Calin RP",IF(AND(ISNUMBER(SEARCH("CALIN",B3077)),ISNUMBER(SEARCH("VP",B3077))),"Calin VP",IF(AND(ISNUMBER(SEARCH("MIO",B3077)),OR(ISNUMBER(SEARCH("Vaisselle",B3077)),ISNUMBER(SEARCH("vaisselle",B3077)))),"Mio Liquid Vaisselle",IF(AND(ISNUMBER(SEARCH("MIO",B3077)),ISNUMBER(SEARCH("Javel",B3077))),"Mio Javel",IF(AND(ISNUMBER(SEARCH("MIO",B3077)),ISNUMBER(SEARCH("Matic",B3077))),"Mio Matic",IF(AND(ISNUMBER(SEARCH("MIO",B3077)),OR(ISNUMBER(SEARCH("Détérgent",B3077)),ISNUMBER(SEARCH("Poudre",B3077)),ISNUMBER(SEARCH("Semi Auto",B3077)),ISNUMBER(SEARCH("1KG",B3077)),ISNUMBER(SEARCH("500G",B3077)),ISNUMBER(SEARCH("10KG",B3077)),ISNUMBER(SEARCH("1.5K",B3077)),ISNUMBER(SEARCH("215G",B3077)),ISNUMBER(SEARCH("350G",B3077)),ISNUMBER(SEARCH("90G",B3077)),ISNUMBER(SEARCH("Gold",B3077)),ISNUMBER(SEARCH("Citron",B3077)),ISNUMBER(SEARCH("Rose",B3077)),ISNUMBER(SEARCH("Lessive",B3077))),NOT(OR(ISNUMBER(SEARCH("Vaisselle",B3077)),ISNUMBER(SEARCH("Javel",B3077)),ISNUMBER(SEARCH("Matic",B3077)),ISNUMBER(SEARCH("Nettoyant",B3077)),ISNUMBER(SEARCH("Pâte",B3077)),ISNUMBER(SEARCH("Lave",B3077)),ISNUMBER(SEARCH("Détartrant",B3077))))),"Mio main (1k+500gr)",IF(AND(ISNUMBER(SEARCH("PAPILLON",B3077)),OR(ISNUMBER(SEARCH("Papier",B3077)),ISNUMBER(SEARCH("Hygiénique",B3077)),ISNUMBER(SEARCH("HYGIÉNIQUE",B3077))),NOT(OR(ISNUMBER(SEARCH("Lingette",B3077)),ISNUMBER(SEARCH("Mouchoir",B3077))))),"Papillon Papier",IF(OR(ISNUMBER(SEARCH("TAJ AL SAHAR",B3077)),ISNUMBER(SEARCH("TAJ BLADI",B3077)),ISNUMBER(SEARCH("TAJ BELADI",B3077)),ISNUMBER(SEARCH("Tilal Assahra",B3077)),ISNUMBER(SEARCH("Jawharat Asahra",B3077))),"TAJ SAHARA",IF(AND(OR(ISNUMBER(SEARCH("AL ITKANE",B3077)),ISNUMBER(SEARCH("ALITKANE",B3077)),ISNUMBER(SEARCH("PRESTO",B3077))),NOT(OR(ISNUMBER(SEARCH("Thé",B3077)),ISNUMBER(SEARCH("THE ",B3077)),ISNUMBER(SEARCH("thé",B3077)),ISNUMBER(SEARCH("SELHAM",B3077)),ISNUMBER(SEARCH("LHAFLA",B3077)),ISNUMBER(SEARCH("ZINE",B3077)),ISNUMBER(SEARCH("tiyay",B3077)),ISNUMBER(SEARCH("alouns",B3077)),ISNUMBER(SEARCH("lmhrat",B3077))))),"Al Itkrans + Presto",IF(OR(ISNUMBER(SEARCH("DALAA",B3077)),ISNUMBER(SEARCH("CS-DALAA",B3077)),ISNUMBER(SEARCH("DALINA",B3077))),"Dalaa VP / Baqqal / RP",IF(OR(LEFT(UPPER(B3077),4)="MIA ",LEFT(UPPER(B3077),6)="CS-MIA"),"Mia",IF(OR(LEFT(UPPER(B3077),5)="NOVA ",LEFT(UPPER(B3077),7)="CS-NOVA"),"Nova",IF(OR(ISNUMBER(SEARCH("PRIMA ",B3077)),ISNUMBER(SEARCH("CS-PRIMA",B3077))),"Prima",IF(OR(ISNUMBER(SEARCH("Douceur",B3077)),ISNUMBER(SEARCH("DOUCEUR",B3077))),"Douceur",IF(OR(ISNUMBER(SEARCH("SANGO",B3077)),ISNUMBER(SEARCH("CS-SANGO",B3077))),"SANGO",IF(ISNUMBER(SEARCH("BLANDOUX",B3077)),"Blandoux",IF(ISNUMBER(SEARCH("SHIWAMI",B3077)),"Shiwame",IF(ISNUMBER(SEARCH("KELLOGG",B3077)),"Kelloggs",IF(OR(ISNUMBER(SEARCH("TOBIGO",B3077)),ISNUMBER(SEARCH("DWIST",B3077))),"Tobigo",IF(OR(ISNUMBER(SEARCH("MARISOL",B3077)),ISNUMBER(SEARCH("MARESOL",B3077))),"Maresol",IF(OR(ISNUMBER(SEARCH("TAKIS",B3077)),ISNUMBER(SEARCH("TAKYS",B3077))),"TAKYS",IF(ISNUMBER(SEARCH("TAWIL",B3077)),"Tawil",IF(ISNUMBER(SEARCH("FROMY",B3077)),"Fromy",""))))))))))))))))))))))))</f>
        <v/>
      </c>
    </row>
    <row r="3078" spans="1:3" ht="18" hidden="1" customHeight="1" x14ac:dyDescent="0.3">
      <c r="A3078" s="3" t="str">
        <f>Products!A2799</f>
        <v>ART02181</v>
      </c>
      <c r="B3078" s="3" t="str">
        <f>Products!B2799</f>
        <v>DOVE Original 40ML</v>
      </c>
      <c r="C3078" s="3" t="str">
        <f>IF(OR(ISNUMBER(SEARCH("SELHAM",B3078)),ISNUMBER(SEARCH("LHAFLA",B3078)),ISNUMBER(SEARCH("ZINE",B3078)),ISNUMBER(SEARCH("tiyay",B3078)),ISNUMBER(SEARCH("alouns",B3078)),ISNUMBER(SEARCH("lmhrat",B3078))),"The Al Itkane",IF(AND(ISNUMBER(SEARCH("CALIN",B3078)),ISNUMBER(SEARCH("RP",B3078)),NOT(ISNUMBER(SEARCH("VP",B3078)))),"Calin RP",IF(AND(ISNUMBER(SEARCH("CALIN",B3078)),ISNUMBER(SEARCH("VP",B3078))),"Calin VP",IF(AND(ISNUMBER(SEARCH("MIO",B3078)),OR(ISNUMBER(SEARCH("Vaisselle",B3078)),ISNUMBER(SEARCH("vaisselle",B3078)))),"Mio Liquid Vaisselle",IF(AND(ISNUMBER(SEARCH("MIO",B3078)),ISNUMBER(SEARCH("Javel",B3078))),"Mio Javel",IF(AND(ISNUMBER(SEARCH("MIO",B3078)),ISNUMBER(SEARCH("Matic",B3078))),"Mio Matic",IF(AND(ISNUMBER(SEARCH("MIO",B3078)),OR(ISNUMBER(SEARCH("Détérgent",B3078)),ISNUMBER(SEARCH("Poudre",B3078)),ISNUMBER(SEARCH("Semi Auto",B3078)),ISNUMBER(SEARCH("1KG",B3078)),ISNUMBER(SEARCH("500G",B3078)),ISNUMBER(SEARCH("10KG",B3078)),ISNUMBER(SEARCH("1.5K",B3078)),ISNUMBER(SEARCH("215G",B3078)),ISNUMBER(SEARCH("350G",B3078)),ISNUMBER(SEARCH("90G",B3078)),ISNUMBER(SEARCH("Gold",B3078)),ISNUMBER(SEARCH("Citron",B3078)),ISNUMBER(SEARCH("Rose",B3078)),ISNUMBER(SEARCH("Lessive",B3078))),NOT(OR(ISNUMBER(SEARCH("Vaisselle",B3078)),ISNUMBER(SEARCH("Javel",B3078)),ISNUMBER(SEARCH("Matic",B3078)),ISNUMBER(SEARCH("Nettoyant",B3078)),ISNUMBER(SEARCH("Pâte",B3078)),ISNUMBER(SEARCH("Lave",B3078)),ISNUMBER(SEARCH("Détartrant",B3078))))),"Mio main (1k+500gr)",IF(AND(ISNUMBER(SEARCH("PAPILLON",B3078)),OR(ISNUMBER(SEARCH("Papier",B3078)),ISNUMBER(SEARCH("Hygiénique",B3078)),ISNUMBER(SEARCH("HYGIÉNIQUE",B3078))),NOT(OR(ISNUMBER(SEARCH("Lingette",B3078)),ISNUMBER(SEARCH("Mouchoir",B3078))))),"Papillon Papier",IF(OR(ISNUMBER(SEARCH("TAJ AL SAHAR",B3078)),ISNUMBER(SEARCH("TAJ BLADI",B3078)),ISNUMBER(SEARCH("TAJ BELADI",B3078)),ISNUMBER(SEARCH("Tilal Assahra",B3078)),ISNUMBER(SEARCH("Jawharat Asahra",B3078))),"TAJ SAHARA",IF(AND(OR(ISNUMBER(SEARCH("AL ITKANE",B3078)),ISNUMBER(SEARCH("ALITKANE",B3078)),ISNUMBER(SEARCH("PRESTO",B3078))),NOT(OR(ISNUMBER(SEARCH("Thé",B3078)),ISNUMBER(SEARCH("THE ",B3078)),ISNUMBER(SEARCH("thé",B3078)),ISNUMBER(SEARCH("SELHAM",B3078)),ISNUMBER(SEARCH("LHAFLA",B3078)),ISNUMBER(SEARCH("ZINE",B3078)),ISNUMBER(SEARCH("tiyay",B3078)),ISNUMBER(SEARCH("alouns",B3078)),ISNUMBER(SEARCH("lmhrat",B3078))))),"Al Itkrans + Presto",IF(OR(ISNUMBER(SEARCH("DALAA",B3078)),ISNUMBER(SEARCH("CS-DALAA",B3078)),ISNUMBER(SEARCH("DALINA",B3078))),"Dalaa VP / Baqqal / RP",IF(OR(LEFT(UPPER(B3078),4)="MIA ",LEFT(UPPER(B3078),6)="CS-MIA"),"Mia",IF(OR(LEFT(UPPER(B3078),5)="NOVA ",LEFT(UPPER(B3078),7)="CS-NOVA"),"Nova",IF(OR(ISNUMBER(SEARCH("PRIMA ",B3078)),ISNUMBER(SEARCH("CS-PRIMA",B3078))),"Prima",IF(OR(ISNUMBER(SEARCH("Douceur",B3078)),ISNUMBER(SEARCH("DOUCEUR",B3078))),"Douceur",IF(OR(ISNUMBER(SEARCH("SANGO",B3078)),ISNUMBER(SEARCH("CS-SANGO",B3078))),"SANGO",IF(ISNUMBER(SEARCH("BLANDOUX",B3078)),"Blandoux",IF(ISNUMBER(SEARCH("SHIWAMI",B3078)),"Shiwame",IF(ISNUMBER(SEARCH("KELLOGG",B3078)),"Kelloggs",IF(OR(ISNUMBER(SEARCH("TOBIGO",B3078)),ISNUMBER(SEARCH("DWIST",B3078))),"Tobigo",IF(OR(ISNUMBER(SEARCH("MARISOL",B3078)),ISNUMBER(SEARCH("MARESOL",B3078))),"Maresol",IF(OR(ISNUMBER(SEARCH("TAKIS",B3078)),ISNUMBER(SEARCH("TAKYS",B3078))),"TAKYS",IF(ISNUMBER(SEARCH("TAWIL",B3078)),"Tawil",IF(ISNUMBER(SEARCH("FROMY",B3078)),"Fromy",""))))))))))))))))))))))))</f>
        <v/>
      </c>
    </row>
    <row r="3079" spans="1:3" ht="18" hidden="1" customHeight="1" x14ac:dyDescent="0.3">
      <c r="A3079" s="3" t="str">
        <f>Products!A2800</f>
        <v>ART02185</v>
      </c>
      <c r="B3079" s="3" t="str">
        <f>Products!B2800</f>
        <v>DOVE Advanced Care74G</v>
      </c>
      <c r="C3079" s="3" t="str">
        <f>IF(OR(ISNUMBER(SEARCH("SELHAM",B3079)),ISNUMBER(SEARCH("LHAFLA",B3079)),ISNUMBER(SEARCH("ZINE",B3079)),ISNUMBER(SEARCH("tiyay",B3079)),ISNUMBER(SEARCH("alouns",B3079)),ISNUMBER(SEARCH("lmhrat",B3079))),"The Al Itkane",IF(AND(ISNUMBER(SEARCH("CALIN",B3079)),ISNUMBER(SEARCH("RP",B3079)),NOT(ISNUMBER(SEARCH("VP",B3079)))),"Calin RP",IF(AND(ISNUMBER(SEARCH("CALIN",B3079)),ISNUMBER(SEARCH("VP",B3079))),"Calin VP",IF(AND(ISNUMBER(SEARCH("MIO",B3079)),OR(ISNUMBER(SEARCH("Vaisselle",B3079)),ISNUMBER(SEARCH("vaisselle",B3079)))),"Mio Liquid Vaisselle",IF(AND(ISNUMBER(SEARCH("MIO",B3079)),ISNUMBER(SEARCH("Javel",B3079))),"Mio Javel",IF(AND(ISNUMBER(SEARCH("MIO",B3079)),ISNUMBER(SEARCH("Matic",B3079))),"Mio Matic",IF(AND(ISNUMBER(SEARCH("MIO",B3079)),OR(ISNUMBER(SEARCH("Détérgent",B3079)),ISNUMBER(SEARCH("Poudre",B3079)),ISNUMBER(SEARCH("Semi Auto",B3079)),ISNUMBER(SEARCH("1KG",B3079)),ISNUMBER(SEARCH("500G",B3079)),ISNUMBER(SEARCH("10KG",B3079)),ISNUMBER(SEARCH("1.5K",B3079)),ISNUMBER(SEARCH("215G",B3079)),ISNUMBER(SEARCH("350G",B3079)),ISNUMBER(SEARCH("90G",B3079)),ISNUMBER(SEARCH("Gold",B3079)),ISNUMBER(SEARCH("Citron",B3079)),ISNUMBER(SEARCH("Rose",B3079)),ISNUMBER(SEARCH("Lessive",B3079))),NOT(OR(ISNUMBER(SEARCH("Vaisselle",B3079)),ISNUMBER(SEARCH("Javel",B3079)),ISNUMBER(SEARCH("Matic",B3079)),ISNUMBER(SEARCH("Nettoyant",B3079)),ISNUMBER(SEARCH("Pâte",B3079)),ISNUMBER(SEARCH("Lave",B3079)),ISNUMBER(SEARCH("Détartrant",B3079))))),"Mio main (1k+500gr)",IF(AND(ISNUMBER(SEARCH("PAPILLON",B3079)),OR(ISNUMBER(SEARCH("Papier",B3079)),ISNUMBER(SEARCH("Hygiénique",B3079)),ISNUMBER(SEARCH("HYGIÉNIQUE",B3079))),NOT(OR(ISNUMBER(SEARCH("Lingette",B3079)),ISNUMBER(SEARCH("Mouchoir",B3079))))),"Papillon Papier",IF(OR(ISNUMBER(SEARCH("TAJ AL SAHAR",B3079)),ISNUMBER(SEARCH("TAJ BLADI",B3079)),ISNUMBER(SEARCH("TAJ BELADI",B3079)),ISNUMBER(SEARCH("Tilal Assahra",B3079)),ISNUMBER(SEARCH("Jawharat Asahra",B3079))),"TAJ SAHARA",IF(AND(OR(ISNUMBER(SEARCH("AL ITKANE",B3079)),ISNUMBER(SEARCH("ALITKANE",B3079)),ISNUMBER(SEARCH("PRESTO",B3079))),NOT(OR(ISNUMBER(SEARCH("Thé",B3079)),ISNUMBER(SEARCH("THE ",B3079)),ISNUMBER(SEARCH("thé",B3079)),ISNUMBER(SEARCH("SELHAM",B3079)),ISNUMBER(SEARCH("LHAFLA",B3079)),ISNUMBER(SEARCH("ZINE",B3079)),ISNUMBER(SEARCH("tiyay",B3079)),ISNUMBER(SEARCH("alouns",B3079)),ISNUMBER(SEARCH("lmhrat",B3079))))),"Al Itkrans + Presto",IF(OR(ISNUMBER(SEARCH("DALAA",B3079)),ISNUMBER(SEARCH("CS-DALAA",B3079)),ISNUMBER(SEARCH("DALINA",B3079))),"Dalaa VP / Baqqal / RP",IF(OR(LEFT(UPPER(B3079),4)="MIA ",LEFT(UPPER(B3079),6)="CS-MIA"),"Mia",IF(OR(LEFT(UPPER(B3079),5)="NOVA ",LEFT(UPPER(B3079),7)="CS-NOVA"),"Nova",IF(OR(ISNUMBER(SEARCH("PRIMA ",B3079)),ISNUMBER(SEARCH("CS-PRIMA",B3079))),"Prima",IF(OR(ISNUMBER(SEARCH("Douceur",B3079)),ISNUMBER(SEARCH("DOUCEUR",B3079))),"Douceur",IF(OR(ISNUMBER(SEARCH("SANGO",B3079)),ISNUMBER(SEARCH("CS-SANGO",B3079))),"SANGO",IF(ISNUMBER(SEARCH("BLANDOUX",B3079)),"Blandoux",IF(ISNUMBER(SEARCH("SHIWAMI",B3079)),"Shiwame",IF(ISNUMBER(SEARCH("KELLOGG",B3079)),"Kelloggs",IF(OR(ISNUMBER(SEARCH("TOBIGO",B3079)),ISNUMBER(SEARCH("DWIST",B3079))),"Tobigo",IF(OR(ISNUMBER(SEARCH("MARISOL",B3079)),ISNUMBER(SEARCH("MARESOL",B3079))),"Maresol",IF(OR(ISNUMBER(SEARCH("TAKIS",B3079)),ISNUMBER(SEARCH("TAKYS",B3079))),"TAKYS",IF(ISNUMBER(SEARCH("TAWIL",B3079)),"Tawil",IF(ISNUMBER(SEARCH("FROMY",B3079)),"Fromy",""))))))))))))))))))))))))</f>
        <v/>
      </c>
    </row>
    <row r="3080" spans="1:3" ht="18" hidden="1" customHeight="1" x14ac:dyDescent="0.3">
      <c r="A3080" s="3" t="str">
        <f>Products!A2801</f>
        <v>ART02187</v>
      </c>
      <c r="B3080" s="3" t="str">
        <f>Products!B2801</f>
        <v>DOVE Advanced Care Original Clean 74G</v>
      </c>
      <c r="C3080" s="3" t="str">
        <f>IF(OR(ISNUMBER(SEARCH("SELHAM",B3080)),ISNUMBER(SEARCH("LHAFLA",B3080)),ISNUMBER(SEARCH("ZINE",B3080)),ISNUMBER(SEARCH("tiyay",B3080)),ISNUMBER(SEARCH("alouns",B3080)),ISNUMBER(SEARCH("lmhrat",B3080))),"The Al Itkane",IF(AND(ISNUMBER(SEARCH("CALIN",B3080)),ISNUMBER(SEARCH("RP",B3080)),NOT(ISNUMBER(SEARCH("VP",B3080)))),"Calin RP",IF(AND(ISNUMBER(SEARCH("CALIN",B3080)),ISNUMBER(SEARCH("VP",B3080))),"Calin VP",IF(AND(ISNUMBER(SEARCH("MIO",B3080)),OR(ISNUMBER(SEARCH("Vaisselle",B3080)),ISNUMBER(SEARCH("vaisselle",B3080)))),"Mio Liquid Vaisselle",IF(AND(ISNUMBER(SEARCH("MIO",B3080)),ISNUMBER(SEARCH("Javel",B3080))),"Mio Javel",IF(AND(ISNUMBER(SEARCH("MIO",B3080)),ISNUMBER(SEARCH("Matic",B3080))),"Mio Matic",IF(AND(ISNUMBER(SEARCH("MIO",B3080)),OR(ISNUMBER(SEARCH("Détérgent",B3080)),ISNUMBER(SEARCH("Poudre",B3080)),ISNUMBER(SEARCH("Semi Auto",B3080)),ISNUMBER(SEARCH("1KG",B3080)),ISNUMBER(SEARCH("500G",B3080)),ISNUMBER(SEARCH("10KG",B3080)),ISNUMBER(SEARCH("1.5K",B3080)),ISNUMBER(SEARCH("215G",B3080)),ISNUMBER(SEARCH("350G",B3080)),ISNUMBER(SEARCH("90G",B3080)),ISNUMBER(SEARCH("Gold",B3080)),ISNUMBER(SEARCH("Citron",B3080)),ISNUMBER(SEARCH("Rose",B3080)),ISNUMBER(SEARCH("Lessive",B3080))),NOT(OR(ISNUMBER(SEARCH("Vaisselle",B3080)),ISNUMBER(SEARCH("Javel",B3080)),ISNUMBER(SEARCH("Matic",B3080)),ISNUMBER(SEARCH("Nettoyant",B3080)),ISNUMBER(SEARCH("Pâte",B3080)),ISNUMBER(SEARCH("Lave",B3080)),ISNUMBER(SEARCH("Détartrant",B3080))))),"Mio main (1k+500gr)",IF(AND(ISNUMBER(SEARCH("PAPILLON",B3080)),OR(ISNUMBER(SEARCH("Papier",B3080)),ISNUMBER(SEARCH("Hygiénique",B3080)),ISNUMBER(SEARCH("HYGIÉNIQUE",B3080))),NOT(OR(ISNUMBER(SEARCH("Lingette",B3080)),ISNUMBER(SEARCH("Mouchoir",B3080))))),"Papillon Papier",IF(OR(ISNUMBER(SEARCH("TAJ AL SAHAR",B3080)),ISNUMBER(SEARCH("TAJ BLADI",B3080)),ISNUMBER(SEARCH("TAJ BELADI",B3080)),ISNUMBER(SEARCH("Tilal Assahra",B3080)),ISNUMBER(SEARCH("Jawharat Asahra",B3080))),"TAJ SAHARA",IF(AND(OR(ISNUMBER(SEARCH("AL ITKANE",B3080)),ISNUMBER(SEARCH("ALITKANE",B3080)),ISNUMBER(SEARCH("PRESTO",B3080))),NOT(OR(ISNUMBER(SEARCH("Thé",B3080)),ISNUMBER(SEARCH("THE ",B3080)),ISNUMBER(SEARCH("thé",B3080)),ISNUMBER(SEARCH("SELHAM",B3080)),ISNUMBER(SEARCH("LHAFLA",B3080)),ISNUMBER(SEARCH("ZINE",B3080)),ISNUMBER(SEARCH("tiyay",B3080)),ISNUMBER(SEARCH("alouns",B3080)),ISNUMBER(SEARCH("lmhrat",B3080))))),"Al Itkrans + Presto",IF(OR(ISNUMBER(SEARCH("DALAA",B3080)),ISNUMBER(SEARCH("CS-DALAA",B3080)),ISNUMBER(SEARCH("DALINA",B3080))),"Dalaa VP / Baqqal / RP",IF(OR(LEFT(UPPER(B3080),4)="MIA ",LEFT(UPPER(B3080),6)="CS-MIA"),"Mia",IF(OR(LEFT(UPPER(B3080),5)="NOVA ",LEFT(UPPER(B3080),7)="CS-NOVA"),"Nova",IF(OR(ISNUMBER(SEARCH("PRIMA ",B3080)),ISNUMBER(SEARCH("CS-PRIMA",B3080))),"Prima",IF(OR(ISNUMBER(SEARCH("Douceur",B3080)),ISNUMBER(SEARCH("DOUCEUR",B3080))),"Douceur",IF(OR(ISNUMBER(SEARCH("SANGO",B3080)),ISNUMBER(SEARCH("CS-SANGO",B3080))),"SANGO",IF(ISNUMBER(SEARCH("BLANDOUX",B3080)),"Blandoux",IF(ISNUMBER(SEARCH("SHIWAMI",B3080)),"Shiwame",IF(ISNUMBER(SEARCH("KELLOGG",B3080)),"Kelloggs",IF(OR(ISNUMBER(SEARCH("TOBIGO",B3080)),ISNUMBER(SEARCH("DWIST",B3080))),"Tobigo",IF(OR(ISNUMBER(SEARCH("MARISOL",B3080)),ISNUMBER(SEARCH("MARESOL",B3080))),"Maresol",IF(OR(ISNUMBER(SEARCH("TAKIS",B3080)),ISNUMBER(SEARCH("TAKYS",B3080))),"TAKYS",IF(ISNUMBER(SEARCH("TAWIL",B3080)),"Tawil",IF(ISNUMBER(SEARCH("FROMY",B3080)),"Fromy",""))))))))))))))))))))))))</f>
        <v/>
      </c>
    </row>
    <row r="3081" spans="1:3" ht="18" hidden="1" customHeight="1" x14ac:dyDescent="0.3">
      <c r="A3081" s="3" t="str">
        <f>Products!A2802</f>
        <v>ART02189</v>
      </c>
      <c r="B3081" s="3" t="str">
        <f>Products!B2802</f>
        <v>DOVE Advanced Care Shea Butter 74G</v>
      </c>
      <c r="C3081" s="3" t="str">
        <f>IF(OR(ISNUMBER(SEARCH("SELHAM",B3081)),ISNUMBER(SEARCH("LHAFLA",B3081)),ISNUMBER(SEARCH("ZINE",B3081)),ISNUMBER(SEARCH("tiyay",B3081)),ISNUMBER(SEARCH("alouns",B3081)),ISNUMBER(SEARCH("lmhrat",B3081))),"The Al Itkane",IF(AND(ISNUMBER(SEARCH("CALIN",B3081)),ISNUMBER(SEARCH("RP",B3081)),NOT(ISNUMBER(SEARCH("VP",B3081)))),"Calin RP",IF(AND(ISNUMBER(SEARCH("CALIN",B3081)),ISNUMBER(SEARCH("VP",B3081))),"Calin VP",IF(AND(ISNUMBER(SEARCH("MIO",B3081)),OR(ISNUMBER(SEARCH("Vaisselle",B3081)),ISNUMBER(SEARCH("vaisselle",B3081)))),"Mio Liquid Vaisselle",IF(AND(ISNUMBER(SEARCH("MIO",B3081)),ISNUMBER(SEARCH("Javel",B3081))),"Mio Javel",IF(AND(ISNUMBER(SEARCH("MIO",B3081)),ISNUMBER(SEARCH("Matic",B3081))),"Mio Matic",IF(AND(ISNUMBER(SEARCH("MIO",B3081)),OR(ISNUMBER(SEARCH("Détérgent",B3081)),ISNUMBER(SEARCH("Poudre",B3081)),ISNUMBER(SEARCH("Semi Auto",B3081)),ISNUMBER(SEARCH("1KG",B3081)),ISNUMBER(SEARCH("500G",B3081)),ISNUMBER(SEARCH("10KG",B3081)),ISNUMBER(SEARCH("1.5K",B3081)),ISNUMBER(SEARCH("215G",B3081)),ISNUMBER(SEARCH("350G",B3081)),ISNUMBER(SEARCH("90G",B3081)),ISNUMBER(SEARCH("Gold",B3081)),ISNUMBER(SEARCH("Citron",B3081)),ISNUMBER(SEARCH("Rose",B3081)),ISNUMBER(SEARCH("Lessive",B3081))),NOT(OR(ISNUMBER(SEARCH("Vaisselle",B3081)),ISNUMBER(SEARCH("Javel",B3081)),ISNUMBER(SEARCH("Matic",B3081)),ISNUMBER(SEARCH("Nettoyant",B3081)),ISNUMBER(SEARCH("Pâte",B3081)),ISNUMBER(SEARCH("Lave",B3081)),ISNUMBER(SEARCH("Détartrant",B3081))))),"Mio main (1k+500gr)",IF(AND(ISNUMBER(SEARCH("PAPILLON",B3081)),OR(ISNUMBER(SEARCH("Papier",B3081)),ISNUMBER(SEARCH("Hygiénique",B3081)),ISNUMBER(SEARCH("HYGIÉNIQUE",B3081))),NOT(OR(ISNUMBER(SEARCH("Lingette",B3081)),ISNUMBER(SEARCH("Mouchoir",B3081))))),"Papillon Papier",IF(OR(ISNUMBER(SEARCH("TAJ AL SAHAR",B3081)),ISNUMBER(SEARCH("TAJ BLADI",B3081)),ISNUMBER(SEARCH("TAJ BELADI",B3081)),ISNUMBER(SEARCH("Tilal Assahra",B3081)),ISNUMBER(SEARCH("Jawharat Asahra",B3081))),"TAJ SAHARA",IF(AND(OR(ISNUMBER(SEARCH("AL ITKANE",B3081)),ISNUMBER(SEARCH("ALITKANE",B3081)),ISNUMBER(SEARCH("PRESTO",B3081))),NOT(OR(ISNUMBER(SEARCH("Thé",B3081)),ISNUMBER(SEARCH("THE ",B3081)),ISNUMBER(SEARCH("thé",B3081)),ISNUMBER(SEARCH("SELHAM",B3081)),ISNUMBER(SEARCH("LHAFLA",B3081)),ISNUMBER(SEARCH("ZINE",B3081)),ISNUMBER(SEARCH("tiyay",B3081)),ISNUMBER(SEARCH("alouns",B3081)),ISNUMBER(SEARCH("lmhrat",B3081))))),"Al Itkrans + Presto",IF(OR(ISNUMBER(SEARCH("DALAA",B3081)),ISNUMBER(SEARCH("CS-DALAA",B3081)),ISNUMBER(SEARCH("DALINA",B3081))),"Dalaa VP / Baqqal / RP",IF(OR(LEFT(UPPER(B3081),4)="MIA ",LEFT(UPPER(B3081),6)="CS-MIA"),"Mia",IF(OR(LEFT(UPPER(B3081),5)="NOVA ",LEFT(UPPER(B3081),7)="CS-NOVA"),"Nova",IF(OR(ISNUMBER(SEARCH("PRIMA ",B3081)),ISNUMBER(SEARCH("CS-PRIMA",B3081))),"Prima",IF(OR(ISNUMBER(SEARCH("Douceur",B3081)),ISNUMBER(SEARCH("DOUCEUR",B3081))),"Douceur",IF(OR(ISNUMBER(SEARCH("SANGO",B3081)),ISNUMBER(SEARCH("CS-SANGO",B3081))),"SANGO",IF(ISNUMBER(SEARCH("BLANDOUX",B3081)),"Blandoux",IF(ISNUMBER(SEARCH("SHIWAMI",B3081)),"Shiwame",IF(ISNUMBER(SEARCH("KELLOGG",B3081)),"Kelloggs",IF(OR(ISNUMBER(SEARCH("TOBIGO",B3081)),ISNUMBER(SEARCH("DWIST",B3081))),"Tobigo",IF(OR(ISNUMBER(SEARCH("MARISOL",B3081)),ISNUMBER(SEARCH("MARESOL",B3081))),"Maresol",IF(OR(ISNUMBER(SEARCH("TAKIS",B3081)),ISNUMBER(SEARCH("TAKYS",B3081))),"TAKYS",IF(ISNUMBER(SEARCH("TAWIL",B3081)),"Tawil",IF(ISNUMBER(SEARCH("FROMY",B3081)),"Fromy",""))))))))))))))))))))))))</f>
        <v/>
      </c>
    </row>
    <row r="3082" spans="1:3" ht="18" hidden="1" customHeight="1" x14ac:dyDescent="0.3">
      <c r="A3082" s="3" t="str">
        <f>Products!A2803</f>
        <v>ART02191</v>
      </c>
      <c r="B3082" s="3" t="str">
        <f>Products!B2803</f>
        <v>DOVE Advanced Care Rose Petals74G</v>
      </c>
      <c r="C3082" s="3" t="str">
        <f>IF(OR(ISNUMBER(SEARCH("SELHAM",B3082)),ISNUMBER(SEARCH("LHAFLA",B3082)),ISNUMBER(SEARCH("ZINE",B3082)),ISNUMBER(SEARCH("tiyay",B3082)),ISNUMBER(SEARCH("alouns",B3082)),ISNUMBER(SEARCH("lmhrat",B3082))),"The Al Itkane",IF(AND(ISNUMBER(SEARCH("CALIN",B3082)),ISNUMBER(SEARCH("RP",B3082)),NOT(ISNUMBER(SEARCH("VP",B3082)))),"Calin RP",IF(AND(ISNUMBER(SEARCH("CALIN",B3082)),ISNUMBER(SEARCH("VP",B3082))),"Calin VP",IF(AND(ISNUMBER(SEARCH("MIO",B3082)),OR(ISNUMBER(SEARCH("Vaisselle",B3082)),ISNUMBER(SEARCH("vaisselle",B3082)))),"Mio Liquid Vaisselle",IF(AND(ISNUMBER(SEARCH("MIO",B3082)),ISNUMBER(SEARCH("Javel",B3082))),"Mio Javel",IF(AND(ISNUMBER(SEARCH("MIO",B3082)),ISNUMBER(SEARCH("Matic",B3082))),"Mio Matic",IF(AND(ISNUMBER(SEARCH("MIO",B3082)),OR(ISNUMBER(SEARCH("Détérgent",B3082)),ISNUMBER(SEARCH("Poudre",B3082)),ISNUMBER(SEARCH("Semi Auto",B3082)),ISNUMBER(SEARCH("1KG",B3082)),ISNUMBER(SEARCH("500G",B3082)),ISNUMBER(SEARCH("10KG",B3082)),ISNUMBER(SEARCH("1.5K",B3082)),ISNUMBER(SEARCH("215G",B3082)),ISNUMBER(SEARCH("350G",B3082)),ISNUMBER(SEARCH("90G",B3082)),ISNUMBER(SEARCH("Gold",B3082)),ISNUMBER(SEARCH("Citron",B3082)),ISNUMBER(SEARCH("Rose",B3082)),ISNUMBER(SEARCH("Lessive",B3082))),NOT(OR(ISNUMBER(SEARCH("Vaisselle",B3082)),ISNUMBER(SEARCH("Javel",B3082)),ISNUMBER(SEARCH("Matic",B3082)),ISNUMBER(SEARCH("Nettoyant",B3082)),ISNUMBER(SEARCH("Pâte",B3082)),ISNUMBER(SEARCH("Lave",B3082)),ISNUMBER(SEARCH("Détartrant",B3082))))),"Mio main (1k+500gr)",IF(AND(ISNUMBER(SEARCH("PAPILLON",B3082)),OR(ISNUMBER(SEARCH("Papier",B3082)),ISNUMBER(SEARCH("Hygiénique",B3082)),ISNUMBER(SEARCH("HYGIÉNIQUE",B3082))),NOT(OR(ISNUMBER(SEARCH("Lingette",B3082)),ISNUMBER(SEARCH("Mouchoir",B3082))))),"Papillon Papier",IF(OR(ISNUMBER(SEARCH("TAJ AL SAHAR",B3082)),ISNUMBER(SEARCH("TAJ BLADI",B3082)),ISNUMBER(SEARCH("TAJ BELADI",B3082)),ISNUMBER(SEARCH("Tilal Assahra",B3082)),ISNUMBER(SEARCH("Jawharat Asahra",B3082))),"TAJ SAHARA",IF(AND(OR(ISNUMBER(SEARCH("AL ITKANE",B3082)),ISNUMBER(SEARCH("ALITKANE",B3082)),ISNUMBER(SEARCH("PRESTO",B3082))),NOT(OR(ISNUMBER(SEARCH("Thé",B3082)),ISNUMBER(SEARCH("THE ",B3082)),ISNUMBER(SEARCH("thé",B3082)),ISNUMBER(SEARCH("SELHAM",B3082)),ISNUMBER(SEARCH("LHAFLA",B3082)),ISNUMBER(SEARCH("ZINE",B3082)),ISNUMBER(SEARCH("tiyay",B3082)),ISNUMBER(SEARCH("alouns",B3082)),ISNUMBER(SEARCH("lmhrat",B3082))))),"Al Itkrans + Presto",IF(OR(ISNUMBER(SEARCH("DALAA",B3082)),ISNUMBER(SEARCH("CS-DALAA",B3082)),ISNUMBER(SEARCH("DALINA",B3082))),"Dalaa VP / Baqqal / RP",IF(OR(LEFT(UPPER(B3082),4)="MIA ",LEFT(UPPER(B3082),6)="CS-MIA"),"Mia",IF(OR(LEFT(UPPER(B3082),5)="NOVA ",LEFT(UPPER(B3082),7)="CS-NOVA"),"Nova",IF(OR(ISNUMBER(SEARCH("PRIMA ",B3082)),ISNUMBER(SEARCH("CS-PRIMA",B3082))),"Prima",IF(OR(ISNUMBER(SEARCH("Douceur",B3082)),ISNUMBER(SEARCH("DOUCEUR",B3082))),"Douceur",IF(OR(ISNUMBER(SEARCH("SANGO",B3082)),ISNUMBER(SEARCH("CS-SANGO",B3082))),"SANGO",IF(ISNUMBER(SEARCH("BLANDOUX",B3082)),"Blandoux",IF(ISNUMBER(SEARCH("SHIWAMI",B3082)),"Shiwame",IF(ISNUMBER(SEARCH("KELLOGG",B3082)),"Kelloggs",IF(OR(ISNUMBER(SEARCH("TOBIGO",B3082)),ISNUMBER(SEARCH("DWIST",B3082))),"Tobigo",IF(OR(ISNUMBER(SEARCH("MARISOL",B3082)),ISNUMBER(SEARCH("MARESOL",B3082))),"Maresol",IF(OR(ISNUMBER(SEARCH("TAKIS",B3082)),ISNUMBER(SEARCH("TAKYS",B3082))),"TAKYS",IF(ISNUMBER(SEARCH("TAWIL",B3082)),"Tawil",IF(ISNUMBER(SEARCH("FROMY",B3082)),"Fromy",""))))))))))))))))))))))))</f>
        <v/>
      </c>
    </row>
    <row r="3083" spans="1:3" ht="18" hidden="1" customHeight="1" x14ac:dyDescent="0.3">
      <c r="A3083" s="3" t="str">
        <f>Products!A2804</f>
        <v>ART02192</v>
      </c>
      <c r="B3083" s="3" t="str">
        <f>Products!B2804</f>
        <v>DOVE Advanced Care Invisible Sheer Cool 74G</v>
      </c>
      <c r="C3083" s="3" t="str">
        <f>IF(OR(ISNUMBER(SEARCH("SELHAM",B3083)),ISNUMBER(SEARCH("LHAFLA",B3083)),ISNUMBER(SEARCH("ZINE",B3083)),ISNUMBER(SEARCH("tiyay",B3083)),ISNUMBER(SEARCH("alouns",B3083)),ISNUMBER(SEARCH("lmhrat",B3083))),"The Al Itkane",IF(AND(ISNUMBER(SEARCH("CALIN",B3083)),ISNUMBER(SEARCH("RP",B3083)),NOT(ISNUMBER(SEARCH("VP",B3083)))),"Calin RP",IF(AND(ISNUMBER(SEARCH("CALIN",B3083)),ISNUMBER(SEARCH("VP",B3083))),"Calin VP",IF(AND(ISNUMBER(SEARCH("MIO",B3083)),OR(ISNUMBER(SEARCH("Vaisselle",B3083)),ISNUMBER(SEARCH("vaisselle",B3083)))),"Mio Liquid Vaisselle",IF(AND(ISNUMBER(SEARCH("MIO",B3083)),ISNUMBER(SEARCH("Javel",B3083))),"Mio Javel",IF(AND(ISNUMBER(SEARCH("MIO",B3083)),ISNUMBER(SEARCH("Matic",B3083))),"Mio Matic",IF(AND(ISNUMBER(SEARCH("MIO",B3083)),OR(ISNUMBER(SEARCH("Détérgent",B3083)),ISNUMBER(SEARCH("Poudre",B3083)),ISNUMBER(SEARCH("Semi Auto",B3083)),ISNUMBER(SEARCH("1KG",B3083)),ISNUMBER(SEARCH("500G",B3083)),ISNUMBER(SEARCH("10KG",B3083)),ISNUMBER(SEARCH("1.5K",B3083)),ISNUMBER(SEARCH("215G",B3083)),ISNUMBER(SEARCH("350G",B3083)),ISNUMBER(SEARCH("90G",B3083)),ISNUMBER(SEARCH("Gold",B3083)),ISNUMBER(SEARCH("Citron",B3083)),ISNUMBER(SEARCH("Rose",B3083)),ISNUMBER(SEARCH("Lessive",B3083))),NOT(OR(ISNUMBER(SEARCH("Vaisselle",B3083)),ISNUMBER(SEARCH("Javel",B3083)),ISNUMBER(SEARCH("Matic",B3083)),ISNUMBER(SEARCH("Nettoyant",B3083)),ISNUMBER(SEARCH("Pâte",B3083)),ISNUMBER(SEARCH("Lave",B3083)),ISNUMBER(SEARCH("Détartrant",B3083))))),"Mio main (1k+500gr)",IF(AND(ISNUMBER(SEARCH("PAPILLON",B3083)),OR(ISNUMBER(SEARCH("Papier",B3083)),ISNUMBER(SEARCH("Hygiénique",B3083)),ISNUMBER(SEARCH("HYGIÉNIQUE",B3083))),NOT(OR(ISNUMBER(SEARCH("Lingette",B3083)),ISNUMBER(SEARCH("Mouchoir",B3083))))),"Papillon Papier",IF(OR(ISNUMBER(SEARCH("TAJ AL SAHAR",B3083)),ISNUMBER(SEARCH("TAJ BLADI",B3083)),ISNUMBER(SEARCH("TAJ BELADI",B3083)),ISNUMBER(SEARCH("Tilal Assahra",B3083)),ISNUMBER(SEARCH("Jawharat Asahra",B3083))),"TAJ SAHARA",IF(AND(OR(ISNUMBER(SEARCH("AL ITKANE",B3083)),ISNUMBER(SEARCH("ALITKANE",B3083)),ISNUMBER(SEARCH("PRESTO",B3083))),NOT(OR(ISNUMBER(SEARCH("Thé",B3083)),ISNUMBER(SEARCH("THE ",B3083)),ISNUMBER(SEARCH("thé",B3083)),ISNUMBER(SEARCH("SELHAM",B3083)),ISNUMBER(SEARCH("LHAFLA",B3083)),ISNUMBER(SEARCH("ZINE",B3083)),ISNUMBER(SEARCH("tiyay",B3083)),ISNUMBER(SEARCH("alouns",B3083)),ISNUMBER(SEARCH("lmhrat",B3083))))),"Al Itkrans + Presto",IF(OR(ISNUMBER(SEARCH("DALAA",B3083)),ISNUMBER(SEARCH("CS-DALAA",B3083)),ISNUMBER(SEARCH("DALINA",B3083))),"Dalaa VP / Baqqal / RP",IF(OR(LEFT(UPPER(B3083),4)="MIA ",LEFT(UPPER(B3083),6)="CS-MIA"),"Mia",IF(OR(LEFT(UPPER(B3083),5)="NOVA ",LEFT(UPPER(B3083),7)="CS-NOVA"),"Nova",IF(OR(ISNUMBER(SEARCH("PRIMA ",B3083)),ISNUMBER(SEARCH("CS-PRIMA",B3083))),"Prima",IF(OR(ISNUMBER(SEARCH("Douceur",B3083)),ISNUMBER(SEARCH("DOUCEUR",B3083))),"Douceur",IF(OR(ISNUMBER(SEARCH("SANGO",B3083)),ISNUMBER(SEARCH("CS-SANGO",B3083))),"SANGO",IF(ISNUMBER(SEARCH("BLANDOUX",B3083)),"Blandoux",IF(ISNUMBER(SEARCH("SHIWAMI",B3083)),"Shiwame",IF(ISNUMBER(SEARCH("KELLOGG",B3083)),"Kelloggs",IF(OR(ISNUMBER(SEARCH("TOBIGO",B3083)),ISNUMBER(SEARCH("DWIST",B3083))),"Tobigo",IF(OR(ISNUMBER(SEARCH("MARISOL",B3083)),ISNUMBER(SEARCH("MARESOL",B3083))),"Maresol",IF(OR(ISNUMBER(SEARCH("TAKIS",B3083)),ISNUMBER(SEARCH("TAKYS",B3083))),"TAKYS",IF(ISNUMBER(SEARCH("TAWIL",B3083)),"Tawil",IF(ISNUMBER(SEARCH("FROMY",B3083)),"Fromy",""))))))))))))))))))))))))</f>
        <v/>
      </c>
    </row>
    <row r="3084" spans="1:3" ht="18" hidden="1" customHeight="1" x14ac:dyDescent="0.3">
      <c r="A3084" s="3" t="str">
        <f>Products!A2805</f>
        <v>ART02229</v>
      </c>
      <c r="B3084" s="3" t="str">
        <f>Products!B2805</f>
        <v>Dove Invisible Care 250ml</v>
      </c>
      <c r="C3084" s="3" t="str">
        <f>IF(OR(ISNUMBER(SEARCH("SELHAM",B3084)),ISNUMBER(SEARCH("LHAFLA",B3084)),ISNUMBER(SEARCH("ZINE",B3084)),ISNUMBER(SEARCH("tiyay",B3084)),ISNUMBER(SEARCH("alouns",B3084)),ISNUMBER(SEARCH("lmhrat",B3084))),"The Al Itkane",IF(AND(ISNUMBER(SEARCH("CALIN",B3084)),ISNUMBER(SEARCH("RP",B3084)),NOT(ISNUMBER(SEARCH("VP",B3084)))),"Calin RP",IF(AND(ISNUMBER(SEARCH("CALIN",B3084)),ISNUMBER(SEARCH("VP",B3084))),"Calin VP",IF(AND(ISNUMBER(SEARCH("MIO",B3084)),OR(ISNUMBER(SEARCH("Vaisselle",B3084)),ISNUMBER(SEARCH("vaisselle",B3084)))),"Mio Liquid Vaisselle",IF(AND(ISNUMBER(SEARCH("MIO",B3084)),ISNUMBER(SEARCH("Javel",B3084))),"Mio Javel",IF(AND(ISNUMBER(SEARCH("MIO",B3084)),ISNUMBER(SEARCH("Matic",B3084))),"Mio Matic",IF(AND(ISNUMBER(SEARCH("MIO",B3084)),OR(ISNUMBER(SEARCH("Détérgent",B3084)),ISNUMBER(SEARCH("Poudre",B3084)),ISNUMBER(SEARCH("Semi Auto",B3084)),ISNUMBER(SEARCH("1KG",B3084)),ISNUMBER(SEARCH("500G",B3084)),ISNUMBER(SEARCH("10KG",B3084)),ISNUMBER(SEARCH("1.5K",B3084)),ISNUMBER(SEARCH("215G",B3084)),ISNUMBER(SEARCH("350G",B3084)),ISNUMBER(SEARCH("90G",B3084)),ISNUMBER(SEARCH("Gold",B3084)),ISNUMBER(SEARCH("Citron",B3084)),ISNUMBER(SEARCH("Rose",B3084)),ISNUMBER(SEARCH("Lessive",B3084))),NOT(OR(ISNUMBER(SEARCH("Vaisselle",B3084)),ISNUMBER(SEARCH("Javel",B3084)),ISNUMBER(SEARCH("Matic",B3084)),ISNUMBER(SEARCH("Nettoyant",B3084)),ISNUMBER(SEARCH("Pâte",B3084)),ISNUMBER(SEARCH("Lave",B3084)),ISNUMBER(SEARCH("Détartrant",B3084))))),"Mio main (1k+500gr)",IF(AND(ISNUMBER(SEARCH("PAPILLON",B3084)),OR(ISNUMBER(SEARCH("Papier",B3084)),ISNUMBER(SEARCH("Hygiénique",B3084)),ISNUMBER(SEARCH("HYGIÉNIQUE",B3084))),NOT(OR(ISNUMBER(SEARCH("Lingette",B3084)),ISNUMBER(SEARCH("Mouchoir",B3084))))),"Papillon Papier",IF(OR(ISNUMBER(SEARCH("TAJ AL SAHAR",B3084)),ISNUMBER(SEARCH("TAJ BLADI",B3084)),ISNUMBER(SEARCH("TAJ BELADI",B3084)),ISNUMBER(SEARCH("Tilal Assahra",B3084)),ISNUMBER(SEARCH("Jawharat Asahra",B3084))),"TAJ SAHARA",IF(AND(OR(ISNUMBER(SEARCH("AL ITKANE",B3084)),ISNUMBER(SEARCH("ALITKANE",B3084)),ISNUMBER(SEARCH("PRESTO",B3084))),NOT(OR(ISNUMBER(SEARCH("Thé",B3084)),ISNUMBER(SEARCH("THE ",B3084)),ISNUMBER(SEARCH("thé",B3084)),ISNUMBER(SEARCH("SELHAM",B3084)),ISNUMBER(SEARCH("LHAFLA",B3084)),ISNUMBER(SEARCH("ZINE",B3084)),ISNUMBER(SEARCH("tiyay",B3084)),ISNUMBER(SEARCH("alouns",B3084)),ISNUMBER(SEARCH("lmhrat",B3084))))),"Al Itkrans + Presto",IF(OR(ISNUMBER(SEARCH("DALAA",B3084)),ISNUMBER(SEARCH("CS-DALAA",B3084)),ISNUMBER(SEARCH("DALINA",B3084))),"Dalaa VP / Baqqal / RP",IF(OR(LEFT(UPPER(B3084),4)="MIA ",LEFT(UPPER(B3084),6)="CS-MIA"),"Mia",IF(OR(LEFT(UPPER(B3084),5)="NOVA ",LEFT(UPPER(B3084),7)="CS-NOVA"),"Nova",IF(OR(ISNUMBER(SEARCH("PRIMA ",B3084)),ISNUMBER(SEARCH("CS-PRIMA",B3084))),"Prima",IF(OR(ISNUMBER(SEARCH("Douceur",B3084)),ISNUMBER(SEARCH("DOUCEUR",B3084))),"Douceur",IF(OR(ISNUMBER(SEARCH("SANGO",B3084)),ISNUMBER(SEARCH("CS-SANGO",B3084))),"SANGO",IF(ISNUMBER(SEARCH("BLANDOUX",B3084)),"Blandoux",IF(ISNUMBER(SEARCH("SHIWAMI",B3084)),"Shiwame",IF(ISNUMBER(SEARCH("KELLOGG",B3084)),"Kelloggs",IF(OR(ISNUMBER(SEARCH("TOBIGO",B3084)),ISNUMBER(SEARCH("DWIST",B3084))),"Tobigo",IF(OR(ISNUMBER(SEARCH("MARISOL",B3084)),ISNUMBER(SEARCH("MARESOL",B3084))),"Maresol",IF(OR(ISNUMBER(SEARCH("TAKIS",B3084)),ISNUMBER(SEARCH("TAKYS",B3084))),"TAKYS",IF(ISNUMBER(SEARCH("TAWIL",B3084)),"Tawil",IF(ISNUMBER(SEARCH("FROMY",B3084)),"Fromy",""))))))))))))))))))))))))</f>
        <v/>
      </c>
    </row>
    <row r="3085" spans="1:3" ht="18" hidden="1" customHeight="1" x14ac:dyDescent="0.3">
      <c r="A3085" s="3" t="str">
        <f>Products!A2806</f>
        <v>ART02234</v>
      </c>
      <c r="B3085" s="3" t="str">
        <f>Products!B2806</f>
        <v>Dove Pear And Aloe Vera Scent 250ML</v>
      </c>
      <c r="C3085" s="3" t="str">
        <f>IF(OR(ISNUMBER(SEARCH("SELHAM",B3085)),ISNUMBER(SEARCH("LHAFLA",B3085)),ISNUMBER(SEARCH("ZINE",B3085)),ISNUMBER(SEARCH("tiyay",B3085)),ISNUMBER(SEARCH("alouns",B3085)),ISNUMBER(SEARCH("lmhrat",B3085))),"The Al Itkane",IF(AND(ISNUMBER(SEARCH("CALIN",B3085)),ISNUMBER(SEARCH("RP",B3085)),NOT(ISNUMBER(SEARCH("VP",B3085)))),"Calin RP",IF(AND(ISNUMBER(SEARCH("CALIN",B3085)),ISNUMBER(SEARCH("VP",B3085))),"Calin VP",IF(AND(ISNUMBER(SEARCH("MIO",B3085)),OR(ISNUMBER(SEARCH("Vaisselle",B3085)),ISNUMBER(SEARCH("vaisselle",B3085)))),"Mio Liquid Vaisselle",IF(AND(ISNUMBER(SEARCH("MIO",B3085)),ISNUMBER(SEARCH("Javel",B3085))),"Mio Javel",IF(AND(ISNUMBER(SEARCH("MIO",B3085)),ISNUMBER(SEARCH("Matic",B3085))),"Mio Matic",IF(AND(ISNUMBER(SEARCH("MIO",B3085)),OR(ISNUMBER(SEARCH("Détérgent",B3085)),ISNUMBER(SEARCH("Poudre",B3085)),ISNUMBER(SEARCH("Semi Auto",B3085)),ISNUMBER(SEARCH("1KG",B3085)),ISNUMBER(SEARCH("500G",B3085)),ISNUMBER(SEARCH("10KG",B3085)),ISNUMBER(SEARCH("1.5K",B3085)),ISNUMBER(SEARCH("215G",B3085)),ISNUMBER(SEARCH("350G",B3085)),ISNUMBER(SEARCH("90G",B3085)),ISNUMBER(SEARCH("Gold",B3085)),ISNUMBER(SEARCH("Citron",B3085)),ISNUMBER(SEARCH("Rose",B3085)),ISNUMBER(SEARCH("Lessive",B3085))),NOT(OR(ISNUMBER(SEARCH("Vaisselle",B3085)),ISNUMBER(SEARCH("Javel",B3085)),ISNUMBER(SEARCH("Matic",B3085)),ISNUMBER(SEARCH("Nettoyant",B3085)),ISNUMBER(SEARCH("Pâte",B3085)),ISNUMBER(SEARCH("Lave",B3085)),ISNUMBER(SEARCH("Détartrant",B3085))))),"Mio main (1k+500gr)",IF(AND(ISNUMBER(SEARCH("PAPILLON",B3085)),OR(ISNUMBER(SEARCH("Papier",B3085)),ISNUMBER(SEARCH("Hygiénique",B3085)),ISNUMBER(SEARCH("HYGIÉNIQUE",B3085))),NOT(OR(ISNUMBER(SEARCH("Lingette",B3085)),ISNUMBER(SEARCH("Mouchoir",B3085))))),"Papillon Papier",IF(OR(ISNUMBER(SEARCH("TAJ AL SAHAR",B3085)),ISNUMBER(SEARCH("TAJ BLADI",B3085)),ISNUMBER(SEARCH("TAJ BELADI",B3085)),ISNUMBER(SEARCH("Tilal Assahra",B3085)),ISNUMBER(SEARCH("Jawharat Asahra",B3085))),"TAJ SAHARA",IF(AND(OR(ISNUMBER(SEARCH("AL ITKANE",B3085)),ISNUMBER(SEARCH("ALITKANE",B3085)),ISNUMBER(SEARCH("PRESTO",B3085))),NOT(OR(ISNUMBER(SEARCH("Thé",B3085)),ISNUMBER(SEARCH("THE ",B3085)),ISNUMBER(SEARCH("thé",B3085)),ISNUMBER(SEARCH("SELHAM",B3085)),ISNUMBER(SEARCH("LHAFLA",B3085)),ISNUMBER(SEARCH("ZINE",B3085)),ISNUMBER(SEARCH("tiyay",B3085)),ISNUMBER(SEARCH("alouns",B3085)),ISNUMBER(SEARCH("lmhrat",B3085))))),"Al Itkrans + Presto",IF(OR(ISNUMBER(SEARCH("DALAA",B3085)),ISNUMBER(SEARCH("CS-DALAA",B3085)),ISNUMBER(SEARCH("DALINA",B3085))),"Dalaa VP / Baqqal / RP",IF(OR(LEFT(UPPER(B3085),4)="MIA ",LEFT(UPPER(B3085),6)="CS-MIA"),"Mia",IF(OR(LEFT(UPPER(B3085),5)="NOVA ",LEFT(UPPER(B3085),7)="CS-NOVA"),"Nova",IF(OR(ISNUMBER(SEARCH("PRIMA ",B3085)),ISNUMBER(SEARCH("CS-PRIMA",B3085))),"Prima",IF(OR(ISNUMBER(SEARCH("Douceur",B3085)),ISNUMBER(SEARCH("DOUCEUR",B3085))),"Douceur",IF(OR(ISNUMBER(SEARCH("SANGO",B3085)),ISNUMBER(SEARCH("CS-SANGO",B3085))),"SANGO",IF(ISNUMBER(SEARCH("BLANDOUX",B3085)),"Blandoux",IF(ISNUMBER(SEARCH("SHIWAMI",B3085)),"Shiwame",IF(ISNUMBER(SEARCH("KELLOGG",B3085)),"Kelloggs",IF(OR(ISNUMBER(SEARCH("TOBIGO",B3085)),ISNUMBER(SEARCH("DWIST",B3085))),"Tobigo",IF(OR(ISNUMBER(SEARCH("MARISOL",B3085)),ISNUMBER(SEARCH("MARESOL",B3085))),"Maresol",IF(OR(ISNUMBER(SEARCH("TAKIS",B3085)),ISNUMBER(SEARCH("TAKYS",B3085))),"TAKYS",IF(ISNUMBER(SEARCH("TAWIL",B3085)),"Tawil",IF(ISNUMBER(SEARCH("FROMY",B3085)),"Fromy",""))))))))))))))))))))))))</f>
        <v/>
      </c>
    </row>
    <row r="3086" spans="1:3" ht="18" hidden="1" customHeight="1" x14ac:dyDescent="0.3">
      <c r="A3086" s="3" t="str">
        <f>Products!A2807</f>
        <v>ART02503</v>
      </c>
      <c r="B3086" s="3" t="str">
        <f>Products!B2807</f>
        <v>DOVE Shampooing Réparateur Noix de Coco 12 x 400ml</v>
      </c>
      <c r="C3086" s="3" t="str">
        <f>IF(OR(ISNUMBER(SEARCH("SELHAM",B3086)),ISNUMBER(SEARCH("LHAFLA",B3086)),ISNUMBER(SEARCH("ZINE",B3086)),ISNUMBER(SEARCH("tiyay",B3086)),ISNUMBER(SEARCH("alouns",B3086)),ISNUMBER(SEARCH("lmhrat",B3086))),"The Al Itkane",IF(AND(ISNUMBER(SEARCH("CALIN",B3086)),ISNUMBER(SEARCH("RP",B3086)),NOT(ISNUMBER(SEARCH("VP",B3086)))),"Calin RP",IF(AND(ISNUMBER(SEARCH("CALIN",B3086)),ISNUMBER(SEARCH("VP",B3086))),"Calin VP",IF(AND(ISNUMBER(SEARCH("MIO",B3086)),OR(ISNUMBER(SEARCH("Vaisselle",B3086)),ISNUMBER(SEARCH("vaisselle",B3086)))),"Mio Liquid Vaisselle",IF(AND(ISNUMBER(SEARCH("MIO",B3086)),ISNUMBER(SEARCH("Javel",B3086))),"Mio Javel",IF(AND(ISNUMBER(SEARCH("MIO",B3086)),ISNUMBER(SEARCH("Matic",B3086))),"Mio Matic",IF(AND(ISNUMBER(SEARCH("MIO",B3086)),OR(ISNUMBER(SEARCH("Détérgent",B3086)),ISNUMBER(SEARCH("Poudre",B3086)),ISNUMBER(SEARCH("Semi Auto",B3086)),ISNUMBER(SEARCH("1KG",B3086)),ISNUMBER(SEARCH("500G",B3086)),ISNUMBER(SEARCH("10KG",B3086)),ISNUMBER(SEARCH("1.5K",B3086)),ISNUMBER(SEARCH("215G",B3086)),ISNUMBER(SEARCH("350G",B3086)),ISNUMBER(SEARCH("90G",B3086)),ISNUMBER(SEARCH("Gold",B3086)),ISNUMBER(SEARCH("Citron",B3086)),ISNUMBER(SEARCH("Rose",B3086)),ISNUMBER(SEARCH("Lessive",B3086))),NOT(OR(ISNUMBER(SEARCH("Vaisselle",B3086)),ISNUMBER(SEARCH("Javel",B3086)),ISNUMBER(SEARCH("Matic",B3086)),ISNUMBER(SEARCH("Nettoyant",B3086)),ISNUMBER(SEARCH("Pâte",B3086)),ISNUMBER(SEARCH("Lave",B3086)),ISNUMBER(SEARCH("Détartrant",B3086))))),"Mio main (1k+500gr)",IF(AND(ISNUMBER(SEARCH("PAPILLON",B3086)),OR(ISNUMBER(SEARCH("Papier",B3086)),ISNUMBER(SEARCH("Hygiénique",B3086)),ISNUMBER(SEARCH("HYGIÉNIQUE",B3086))),NOT(OR(ISNUMBER(SEARCH("Lingette",B3086)),ISNUMBER(SEARCH("Mouchoir",B3086))))),"Papillon Papier",IF(OR(ISNUMBER(SEARCH("TAJ AL SAHAR",B3086)),ISNUMBER(SEARCH("TAJ BLADI",B3086)),ISNUMBER(SEARCH("TAJ BELADI",B3086)),ISNUMBER(SEARCH("Tilal Assahra",B3086)),ISNUMBER(SEARCH("Jawharat Asahra",B3086))),"TAJ SAHARA",IF(AND(OR(ISNUMBER(SEARCH("AL ITKANE",B3086)),ISNUMBER(SEARCH("ALITKANE",B3086)),ISNUMBER(SEARCH("PRESTO",B3086))),NOT(OR(ISNUMBER(SEARCH("Thé",B3086)),ISNUMBER(SEARCH("THE ",B3086)),ISNUMBER(SEARCH("thé",B3086)),ISNUMBER(SEARCH("SELHAM",B3086)),ISNUMBER(SEARCH("LHAFLA",B3086)),ISNUMBER(SEARCH("ZINE",B3086)),ISNUMBER(SEARCH("tiyay",B3086)),ISNUMBER(SEARCH("alouns",B3086)),ISNUMBER(SEARCH("lmhrat",B3086))))),"Al Itkrans + Presto",IF(OR(ISNUMBER(SEARCH("DALAA",B3086)),ISNUMBER(SEARCH("CS-DALAA",B3086)),ISNUMBER(SEARCH("DALINA",B3086))),"Dalaa VP / Baqqal / RP",IF(OR(LEFT(UPPER(B3086),4)="MIA ",LEFT(UPPER(B3086),6)="CS-MIA"),"Mia",IF(OR(LEFT(UPPER(B3086),5)="NOVA ",LEFT(UPPER(B3086),7)="CS-NOVA"),"Nova",IF(OR(ISNUMBER(SEARCH("PRIMA ",B3086)),ISNUMBER(SEARCH("CS-PRIMA",B3086))),"Prima",IF(OR(ISNUMBER(SEARCH("Douceur",B3086)),ISNUMBER(SEARCH("DOUCEUR",B3086))),"Douceur",IF(OR(ISNUMBER(SEARCH("SANGO",B3086)),ISNUMBER(SEARCH("CS-SANGO",B3086))),"SANGO",IF(ISNUMBER(SEARCH("BLANDOUX",B3086)),"Blandoux",IF(ISNUMBER(SEARCH("SHIWAMI",B3086)),"Shiwame",IF(ISNUMBER(SEARCH("KELLOGG",B3086)),"Kelloggs",IF(OR(ISNUMBER(SEARCH("TOBIGO",B3086)),ISNUMBER(SEARCH("DWIST",B3086))),"Tobigo",IF(OR(ISNUMBER(SEARCH("MARISOL",B3086)),ISNUMBER(SEARCH("MARESOL",B3086))),"Maresol",IF(OR(ISNUMBER(SEARCH("TAKIS",B3086)),ISNUMBER(SEARCH("TAKYS",B3086))),"TAKYS",IF(ISNUMBER(SEARCH("TAWIL",B3086)),"Tawil",IF(ISNUMBER(SEARCH("FROMY",B3086)),"Fromy",""))))))))))))))))))))))))</f>
        <v/>
      </c>
    </row>
    <row r="3087" spans="1:3" ht="18" hidden="1" customHeight="1" x14ac:dyDescent="0.3">
      <c r="A3087" s="3" t="str">
        <f>Products!A2808</f>
        <v>ART02244</v>
      </c>
      <c r="B3087" s="3" t="str">
        <f>Products!B2808</f>
        <v>Dove Extra Fresh 250ML</v>
      </c>
      <c r="C3087" s="3" t="str">
        <f>IF(OR(ISNUMBER(SEARCH("SELHAM",B3087)),ISNUMBER(SEARCH("LHAFLA",B3087)),ISNUMBER(SEARCH("ZINE",B3087)),ISNUMBER(SEARCH("tiyay",B3087)),ISNUMBER(SEARCH("alouns",B3087)),ISNUMBER(SEARCH("lmhrat",B3087))),"The Al Itkane",IF(AND(ISNUMBER(SEARCH("CALIN",B3087)),ISNUMBER(SEARCH("RP",B3087)),NOT(ISNUMBER(SEARCH("VP",B3087)))),"Calin RP",IF(AND(ISNUMBER(SEARCH("CALIN",B3087)),ISNUMBER(SEARCH("VP",B3087))),"Calin VP",IF(AND(ISNUMBER(SEARCH("MIO",B3087)),OR(ISNUMBER(SEARCH("Vaisselle",B3087)),ISNUMBER(SEARCH("vaisselle",B3087)))),"Mio Liquid Vaisselle",IF(AND(ISNUMBER(SEARCH("MIO",B3087)),ISNUMBER(SEARCH("Javel",B3087))),"Mio Javel",IF(AND(ISNUMBER(SEARCH("MIO",B3087)),ISNUMBER(SEARCH("Matic",B3087))),"Mio Matic",IF(AND(ISNUMBER(SEARCH("MIO",B3087)),OR(ISNUMBER(SEARCH("Détérgent",B3087)),ISNUMBER(SEARCH("Poudre",B3087)),ISNUMBER(SEARCH("Semi Auto",B3087)),ISNUMBER(SEARCH("1KG",B3087)),ISNUMBER(SEARCH("500G",B3087)),ISNUMBER(SEARCH("10KG",B3087)),ISNUMBER(SEARCH("1.5K",B3087)),ISNUMBER(SEARCH("215G",B3087)),ISNUMBER(SEARCH("350G",B3087)),ISNUMBER(SEARCH("90G",B3087)),ISNUMBER(SEARCH("Gold",B3087)),ISNUMBER(SEARCH("Citron",B3087)),ISNUMBER(SEARCH("Rose",B3087)),ISNUMBER(SEARCH("Lessive",B3087))),NOT(OR(ISNUMBER(SEARCH("Vaisselle",B3087)),ISNUMBER(SEARCH("Javel",B3087)),ISNUMBER(SEARCH("Matic",B3087)),ISNUMBER(SEARCH("Nettoyant",B3087)),ISNUMBER(SEARCH("Pâte",B3087)),ISNUMBER(SEARCH("Lave",B3087)),ISNUMBER(SEARCH("Détartrant",B3087))))),"Mio main (1k+500gr)",IF(AND(ISNUMBER(SEARCH("PAPILLON",B3087)),OR(ISNUMBER(SEARCH("Papier",B3087)),ISNUMBER(SEARCH("Hygiénique",B3087)),ISNUMBER(SEARCH("HYGIÉNIQUE",B3087))),NOT(OR(ISNUMBER(SEARCH("Lingette",B3087)),ISNUMBER(SEARCH("Mouchoir",B3087))))),"Papillon Papier",IF(OR(ISNUMBER(SEARCH("TAJ AL SAHAR",B3087)),ISNUMBER(SEARCH("TAJ BLADI",B3087)),ISNUMBER(SEARCH("TAJ BELADI",B3087)),ISNUMBER(SEARCH("Tilal Assahra",B3087)),ISNUMBER(SEARCH("Jawharat Asahra",B3087))),"TAJ SAHARA",IF(AND(OR(ISNUMBER(SEARCH("AL ITKANE",B3087)),ISNUMBER(SEARCH("ALITKANE",B3087)),ISNUMBER(SEARCH("PRESTO",B3087))),NOT(OR(ISNUMBER(SEARCH("Thé",B3087)),ISNUMBER(SEARCH("THE ",B3087)),ISNUMBER(SEARCH("thé",B3087)),ISNUMBER(SEARCH("SELHAM",B3087)),ISNUMBER(SEARCH("LHAFLA",B3087)),ISNUMBER(SEARCH("ZINE",B3087)),ISNUMBER(SEARCH("tiyay",B3087)),ISNUMBER(SEARCH("alouns",B3087)),ISNUMBER(SEARCH("lmhrat",B3087))))),"Al Itkrans + Presto",IF(OR(ISNUMBER(SEARCH("DALAA",B3087)),ISNUMBER(SEARCH("CS-DALAA",B3087)),ISNUMBER(SEARCH("DALINA",B3087))),"Dalaa VP / Baqqal / RP",IF(OR(LEFT(UPPER(B3087),4)="MIA ",LEFT(UPPER(B3087),6)="CS-MIA"),"Mia",IF(OR(LEFT(UPPER(B3087),5)="NOVA ",LEFT(UPPER(B3087),7)="CS-NOVA"),"Nova",IF(OR(ISNUMBER(SEARCH("PRIMA ",B3087)),ISNUMBER(SEARCH("CS-PRIMA",B3087))),"Prima",IF(OR(ISNUMBER(SEARCH("Douceur",B3087)),ISNUMBER(SEARCH("DOUCEUR",B3087))),"Douceur",IF(OR(ISNUMBER(SEARCH("SANGO",B3087)),ISNUMBER(SEARCH("CS-SANGO",B3087))),"SANGO",IF(ISNUMBER(SEARCH("BLANDOUX",B3087)),"Blandoux",IF(ISNUMBER(SEARCH("SHIWAMI",B3087)),"Shiwame",IF(ISNUMBER(SEARCH("KELLOGG",B3087)),"Kelloggs",IF(OR(ISNUMBER(SEARCH("TOBIGO",B3087)),ISNUMBER(SEARCH("DWIST",B3087))),"Tobigo",IF(OR(ISNUMBER(SEARCH("MARISOL",B3087)),ISNUMBER(SEARCH("MARESOL",B3087))),"Maresol",IF(OR(ISNUMBER(SEARCH("TAKIS",B3087)),ISNUMBER(SEARCH("TAKYS",B3087))),"TAKYS",IF(ISNUMBER(SEARCH("TAWIL",B3087)),"Tawil",IF(ISNUMBER(SEARCH("FROMY",B3087)),"Fromy",""))))))))))))))))))))))))</f>
        <v/>
      </c>
    </row>
    <row r="3088" spans="1:3" ht="18" hidden="1" customHeight="1" x14ac:dyDescent="0.3">
      <c r="A3088" s="3" t="str">
        <f>Products!A2809</f>
        <v>ART02258</v>
      </c>
      <c r="B3088" s="3" t="str">
        <f>Products!B2809</f>
        <v>DOVE Mineral Touch 50ML</v>
      </c>
      <c r="C3088" s="3" t="str">
        <f>IF(OR(ISNUMBER(SEARCH("SELHAM",B3088)),ISNUMBER(SEARCH("LHAFLA",B3088)),ISNUMBER(SEARCH("ZINE",B3088)),ISNUMBER(SEARCH("tiyay",B3088)),ISNUMBER(SEARCH("alouns",B3088)),ISNUMBER(SEARCH("lmhrat",B3088))),"The Al Itkane",IF(AND(ISNUMBER(SEARCH("CALIN",B3088)),ISNUMBER(SEARCH("RP",B3088)),NOT(ISNUMBER(SEARCH("VP",B3088)))),"Calin RP",IF(AND(ISNUMBER(SEARCH("CALIN",B3088)),ISNUMBER(SEARCH("VP",B3088))),"Calin VP",IF(AND(ISNUMBER(SEARCH("MIO",B3088)),OR(ISNUMBER(SEARCH("Vaisselle",B3088)),ISNUMBER(SEARCH("vaisselle",B3088)))),"Mio Liquid Vaisselle",IF(AND(ISNUMBER(SEARCH("MIO",B3088)),ISNUMBER(SEARCH("Javel",B3088))),"Mio Javel",IF(AND(ISNUMBER(SEARCH("MIO",B3088)),ISNUMBER(SEARCH("Matic",B3088))),"Mio Matic",IF(AND(ISNUMBER(SEARCH("MIO",B3088)),OR(ISNUMBER(SEARCH("Détérgent",B3088)),ISNUMBER(SEARCH("Poudre",B3088)),ISNUMBER(SEARCH("Semi Auto",B3088)),ISNUMBER(SEARCH("1KG",B3088)),ISNUMBER(SEARCH("500G",B3088)),ISNUMBER(SEARCH("10KG",B3088)),ISNUMBER(SEARCH("1.5K",B3088)),ISNUMBER(SEARCH("215G",B3088)),ISNUMBER(SEARCH("350G",B3088)),ISNUMBER(SEARCH("90G",B3088)),ISNUMBER(SEARCH("Gold",B3088)),ISNUMBER(SEARCH("Citron",B3088)),ISNUMBER(SEARCH("Rose",B3088)),ISNUMBER(SEARCH("Lessive",B3088))),NOT(OR(ISNUMBER(SEARCH("Vaisselle",B3088)),ISNUMBER(SEARCH("Javel",B3088)),ISNUMBER(SEARCH("Matic",B3088)),ISNUMBER(SEARCH("Nettoyant",B3088)),ISNUMBER(SEARCH("Pâte",B3088)),ISNUMBER(SEARCH("Lave",B3088)),ISNUMBER(SEARCH("Détartrant",B3088))))),"Mio main (1k+500gr)",IF(AND(ISNUMBER(SEARCH("PAPILLON",B3088)),OR(ISNUMBER(SEARCH("Papier",B3088)),ISNUMBER(SEARCH("Hygiénique",B3088)),ISNUMBER(SEARCH("HYGIÉNIQUE",B3088))),NOT(OR(ISNUMBER(SEARCH("Lingette",B3088)),ISNUMBER(SEARCH("Mouchoir",B3088))))),"Papillon Papier",IF(OR(ISNUMBER(SEARCH("TAJ AL SAHAR",B3088)),ISNUMBER(SEARCH("TAJ BLADI",B3088)),ISNUMBER(SEARCH("TAJ BELADI",B3088)),ISNUMBER(SEARCH("Tilal Assahra",B3088)),ISNUMBER(SEARCH("Jawharat Asahra",B3088))),"TAJ SAHARA",IF(AND(OR(ISNUMBER(SEARCH("AL ITKANE",B3088)),ISNUMBER(SEARCH("ALITKANE",B3088)),ISNUMBER(SEARCH("PRESTO",B3088))),NOT(OR(ISNUMBER(SEARCH("Thé",B3088)),ISNUMBER(SEARCH("THE ",B3088)),ISNUMBER(SEARCH("thé",B3088)),ISNUMBER(SEARCH("SELHAM",B3088)),ISNUMBER(SEARCH("LHAFLA",B3088)),ISNUMBER(SEARCH("ZINE",B3088)),ISNUMBER(SEARCH("tiyay",B3088)),ISNUMBER(SEARCH("alouns",B3088)),ISNUMBER(SEARCH("lmhrat",B3088))))),"Al Itkrans + Presto",IF(OR(ISNUMBER(SEARCH("DALAA",B3088)),ISNUMBER(SEARCH("CS-DALAA",B3088)),ISNUMBER(SEARCH("DALINA",B3088))),"Dalaa VP / Baqqal / RP",IF(OR(LEFT(UPPER(B3088),4)="MIA ",LEFT(UPPER(B3088),6)="CS-MIA"),"Mia",IF(OR(LEFT(UPPER(B3088),5)="NOVA ",LEFT(UPPER(B3088),7)="CS-NOVA"),"Nova",IF(OR(ISNUMBER(SEARCH("PRIMA ",B3088)),ISNUMBER(SEARCH("CS-PRIMA",B3088))),"Prima",IF(OR(ISNUMBER(SEARCH("Douceur",B3088)),ISNUMBER(SEARCH("DOUCEUR",B3088))),"Douceur",IF(OR(ISNUMBER(SEARCH("SANGO",B3088)),ISNUMBER(SEARCH("CS-SANGO",B3088))),"SANGO",IF(ISNUMBER(SEARCH("BLANDOUX",B3088)),"Blandoux",IF(ISNUMBER(SEARCH("SHIWAMI",B3088)),"Shiwame",IF(ISNUMBER(SEARCH("KELLOGG",B3088)),"Kelloggs",IF(OR(ISNUMBER(SEARCH("TOBIGO",B3088)),ISNUMBER(SEARCH("DWIST",B3088))),"Tobigo",IF(OR(ISNUMBER(SEARCH("MARISOL",B3088)),ISNUMBER(SEARCH("MARESOL",B3088))),"Maresol",IF(OR(ISNUMBER(SEARCH("TAKIS",B3088)),ISNUMBER(SEARCH("TAKYS",B3088))),"TAKYS",IF(ISNUMBER(SEARCH("TAWIL",B3088)),"Tawil",IF(ISNUMBER(SEARCH("FROMY",B3088)),"Fromy",""))))))))))))))))))))))))</f>
        <v/>
      </c>
    </row>
    <row r="3089" spans="1:3" ht="18" hidden="1" customHeight="1" x14ac:dyDescent="0.3">
      <c r="A3089" s="3" t="str">
        <f>Products!A2810</f>
        <v>ART02175</v>
      </c>
      <c r="B3089" s="3" t="str">
        <f>Products!B2810</f>
        <v>NIVEA Active Dry Fresh 200ML</v>
      </c>
      <c r="C3089" s="3" t="str">
        <f>IF(OR(ISNUMBER(SEARCH("SELHAM",B3089)),ISNUMBER(SEARCH("LHAFLA",B3089)),ISNUMBER(SEARCH("ZINE",B3089)),ISNUMBER(SEARCH("tiyay",B3089)),ISNUMBER(SEARCH("alouns",B3089)),ISNUMBER(SEARCH("lmhrat",B3089))),"The Al Itkane",IF(AND(ISNUMBER(SEARCH("CALIN",B3089)),ISNUMBER(SEARCH("RP",B3089)),NOT(ISNUMBER(SEARCH("VP",B3089)))),"Calin RP",IF(AND(ISNUMBER(SEARCH("CALIN",B3089)),ISNUMBER(SEARCH("VP",B3089))),"Calin VP",IF(AND(ISNUMBER(SEARCH("MIO",B3089)),OR(ISNUMBER(SEARCH("Vaisselle",B3089)),ISNUMBER(SEARCH("vaisselle",B3089)))),"Mio Liquid Vaisselle",IF(AND(ISNUMBER(SEARCH("MIO",B3089)),ISNUMBER(SEARCH("Javel",B3089))),"Mio Javel",IF(AND(ISNUMBER(SEARCH("MIO",B3089)),ISNUMBER(SEARCH("Matic",B3089))),"Mio Matic",IF(AND(ISNUMBER(SEARCH("MIO",B3089)),OR(ISNUMBER(SEARCH("Détérgent",B3089)),ISNUMBER(SEARCH("Poudre",B3089)),ISNUMBER(SEARCH("Semi Auto",B3089)),ISNUMBER(SEARCH("1KG",B3089)),ISNUMBER(SEARCH("500G",B3089)),ISNUMBER(SEARCH("10KG",B3089)),ISNUMBER(SEARCH("1.5K",B3089)),ISNUMBER(SEARCH("215G",B3089)),ISNUMBER(SEARCH("350G",B3089)),ISNUMBER(SEARCH("90G",B3089)),ISNUMBER(SEARCH("Gold",B3089)),ISNUMBER(SEARCH("Citron",B3089)),ISNUMBER(SEARCH("Rose",B3089)),ISNUMBER(SEARCH("Lessive",B3089))),NOT(OR(ISNUMBER(SEARCH("Vaisselle",B3089)),ISNUMBER(SEARCH("Javel",B3089)),ISNUMBER(SEARCH("Matic",B3089)),ISNUMBER(SEARCH("Nettoyant",B3089)),ISNUMBER(SEARCH("Pâte",B3089)),ISNUMBER(SEARCH("Lave",B3089)),ISNUMBER(SEARCH("Détartrant",B3089))))),"Mio main (1k+500gr)",IF(AND(ISNUMBER(SEARCH("PAPILLON",B3089)),OR(ISNUMBER(SEARCH("Papier",B3089)),ISNUMBER(SEARCH("Hygiénique",B3089)),ISNUMBER(SEARCH("HYGIÉNIQUE",B3089))),NOT(OR(ISNUMBER(SEARCH("Lingette",B3089)),ISNUMBER(SEARCH("Mouchoir",B3089))))),"Papillon Papier",IF(OR(ISNUMBER(SEARCH("TAJ AL SAHAR",B3089)),ISNUMBER(SEARCH("TAJ BLADI",B3089)),ISNUMBER(SEARCH("TAJ BELADI",B3089)),ISNUMBER(SEARCH("Tilal Assahra",B3089)),ISNUMBER(SEARCH("Jawharat Asahra",B3089))),"TAJ SAHARA",IF(AND(OR(ISNUMBER(SEARCH("AL ITKANE",B3089)),ISNUMBER(SEARCH("ALITKANE",B3089)),ISNUMBER(SEARCH("PRESTO",B3089))),NOT(OR(ISNUMBER(SEARCH("Thé",B3089)),ISNUMBER(SEARCH("THE ",B3089)),ISNUMBER(SEARCH("thé",B3089)),ISNUMBER(SEARCH("SELHAM",B3089)),ISNUMBER(SEARCH("LHAFLA",B3089)),ISNUMBER(SEARCH("ZINE",B3089)),ISNUMBER(SEARCH("tiyay",B3089)),ISNUMBER(SEARCH("alouns",B3089)),ISNUMBER(SEARCH("lmhrat",B3089))))),"Al Itkrans + Presto",IF(OR(ISNUMBER(SEARCH("DALAA",B3089)),ISNUMBER(SEARCH("CS-DALAA",B3089)),ISNUMBER(SEARCH("DALINA",B3089))),"Dalaa VP / Baqqal / RP",IF(OR(LEFT(UPPER(B3089),4)="MIA ",LEFT(UPPER(B3089),6)="CS-MIA"),"Mia",IF(OR(LEFT(UPPER(B3089),5)="NOVA ",LEFT(UPPER(B3089),7)="CS-NOVA"),"Nova",IF(OR(ISNUMBER(SEARCH("PRIMA ",B3089)),ISNUMBER(SEARCH("CS-PRIMA",B3089))),"Prima",IF(OR(ISNUMBER(SEARCH("Douceur",B3089)),ISNUMBER(SEARCH("DOUCEUR",B3089))),"Douceur",IF(OR(ISNUMBER(SEARCH("SANGO",B3089)),ISNUMBER(SEARCH("CS-SANGO",B3089))),"SANGO",IF(ISNUMBER(SEARCH("BLANDOUX",B3089)),"Blandoux",IF(ISNUMBER(SEARCH("SHIWAMI",B3089)),"Shiwame",IF(ISNUMBER(SEARCH("KELLOGG",B3089)),"Kelloggs",IF(OR(ISNUMBER(SEARCH("TOBIGO",B3089)),ISNUMBER(SEARCH("DWIST",B3089))),"Tobigo",IF(OR(ISNUMBER(SEARCH("MARISOL",B3089)),ISNUMBER(SEARCH("MARESOL",B3089))),"Maresol",IF(OR(ISNUMBER(SEARCH("TAKIS",B3089)),ISNUMBER(SEARCH("TAKYS",B3089))),"TAKYS",IF(ISNUMBER(SEARCH("TAWIL",B3089)),"Tawil",IF(ISNUMBER(SEARCH("FROMY",B3089)),"Fromy",""))))))))))))))))))))))))</f>
        <v/>
      </c>
    </row>
    <row r="3090" spans="1:3" ht="18" hidden="1" customHeight="1" x14ac:dyDescent="0.3">
      <c r="A3090" s="3" t="str">
        <f>Products!A2811</f>
        <v>ART02030</v>
      </c>
      <c r="B3090" s="3" t="str">
        <f>Products!B2811</f>
        <v>OLLA Tomate 110G X 10</v>
      </c>
      <c r="C3090" s="3" t="str">
        <f>IF(OR(ISNUMBER(SEARCH("SELHAM",B3090)),ISNUMBER(SEARCH("LHAFLA",B3090)),ISNUMBER(SEARCH("ZINE",B3090)),ISNUMBER(SEARCH("tiyay",B3090)),ISNUMBER(SEARCH("alouns",B3090)),ISNUMBER(SEARCH("lmhrat",B3090))),"The Al Itkane",IF(AND(ISNUMBER(SEARCH("CALIN",B3090)),ISNUMBER(SEARCH("RP",B3090)),NOT(ISNUMBER(SEARCH("VP",B3090)))),"Calin RP",IF(AND(ISNUMBER(SEARCH("CALIN",B3090)),ISNUMBER(SEARCH("VP",B3090))),"Calin VP",IF(AND(ISNUMBER(SEARCH("MIO",B3090)),OR(ISNUMBER(SEARCH("Vaisselle",B3090)),ISNUMBER(SEARCH("vaisselle",B3090)))),"Mio Liquid Vaisselle",IF(AND(ISNUMBER(SEARCH("MIO",B3090)),ISNUMBER(SEARCH("Javel",B3090))),"Mio Javel",IF(AND(ISNUMBER(SEARCH("MIO",B3090)),ISNUMBER(SEARCH("Matic",B3090))),"Mio Matic",IF(AND(ISNUMBER(SEARCH("MIO",B3090)),OR(ISNUMBER(SEARCH("Détérgent",B3090)),ISNUMBER(SEARCH("Poudre",B3090)),ISNUMBER(SEARCH("Semi Auto",B3090)),ISNUMBER(SEARCH("1KG",B3090)),ISNUMBER(SEARCH("500G",B3090)),ISNUMBER(SEARCH("10KG",B3090)),ISNUMBER(SEARCH("1.5K",B3090)),ISNUMBER(SEARCH("215G",B3090)),ISNUMBER(SEARCH("350G",B3090)),ISNUMBER(SEARCH("90G",B3090)),ISNUMBER(SEARCH("Gold",B3090)),ISNUMBER(SEARCH("Citron",B3090)),ISNUMBER(SEARCH("Rose",B3090)),ISNUMBER(SEARCH("Lessive",B3090))),NOT(OR(ISNUMBER(SEARCH("Vaisselle",B3090)),ISNUMBER(SEARCH("Javel",B3090)),ISNUMBER(SEARCH("Matic",B3090)),ISNUMBER(SEARCH("Nettoyant",B3090)),ISNUMBER(SEARCH("Pâte",B3090)),ISNUMBER(SEARCH("Lave",B3090)),ISNUMBER(SEARCH("Détartrant",B3090))))),"Mio main (1k+500gr)",IF(AND(ISNUMBER(SEARCH("PAPILLON",B3090)),OR(ISNUMBER(SEARCH("Papier",B3090)),ISNUMBER(SEARCH("Hygiénique",B3090)),ISNUMBER(SEARCH("HYGIÉNIQUE",B3090))),NOT(OR(ISNUMBER(SEARCH("Lingette",B3090)),ISNUMBER(SEARCH("Mouchoir",B3090))))),"Papillon Papier",IF(OR(ISNUMBER(SEARCH("TAJ AL SAHAR",B3090)),ISNUMBER(SEARCH("TAJ BLADI",B3090)),ISNUMBER(SEARCH("TAJ BELADI",B3090)),ISNUMBER(SEARCH("Tilal Assahra",B3090)),ISNUMBER(SEARCH("Jawharat Asahra",B3090))),"TAJ SAHARA",IF(AND(OR(ISNUMBER(SEARCH("AL ITKANE",B3090)),ISNUMBER(SEARCH("ALITKANE",B3090)),ISNUMBER(SEARCH("PRESTO",B3090))),NOT(OR(ISNUMBER(SEARCH("Thé",B3090)),ISNUMBER(SEARCH("THE ",B3090)),ISNUMBER(SEARCH("thé",B3090)),ISNUMBER(SEARCH("SELHAM",B3090)),ISNUMBER(SEARCH("LHAFLA",B3090)),ISNUMBER(SEARCH("ZINE",B3090)),ISNUMBER(SEARCH("tiyay",B3090)),ISNUMBER(SEARCH("alouns",B3090)),ISNUMBER(SEARCH("lmhrat",B3090))))),"Al Itkrans + Presto",IF(OR(ISNUMBER(SEARCH("DALAA",B3090)),ISNUMBER(SEARCH("CS-DALAA",B3090)),ISNUMBER(SEARCH("DALINA",B3090))),"Dalaa VP / Baqqal / RP",IF(OR(LEFT(UPPER(B3090),4)="MIA ",LEFT(UPPER(B3090),6)="CS-MIA"),"Mia",IF(OR(LEFT(UPPER(B3090),5)="NOVA ",LEFT(UPPER(B3090),7)="CS-NOVA"),"Nova",IF(OR(ISNUMBER(SEARCH("PRIMA ",B3090)),ISNUMBER(SEARCH("CS-PRIMA",B3090))),"Prima",IF(OR(ISNUMBER(SEARCH("Douceur",B3090)),ISNUMBER(SEARCH("DOUCEUR",B3090))),"Douceur",IF(OR(ISNUMBER(SEARCH("SANGO",B3090)),ISNUMBER(SEARCH("CS-SANGO",B3090))),"SANGO",IF(ISNUMBER(SEARCH("BLANDOUX",B3090)),"Blandoux",IF(ISNUMBER(SEARCH("SHIWAMI",B3090)),"Shiwame",IF(ISNUMBER(SEARCH("KELLOGG",B3090)),"Kelloggs",IF(OR(ISNUMBER(SEARCH("TOBIGO",B3090)),ISNUMBER(SEARCH("DWIST",B3090))),"Tobigo",IF(OR(ISNUMBER(SEARCH("MARISOL",B3090)),ISNUMBER(SEARCH("MARESOL",B3090))),"Maresol",IF(OR(ISNUMBER(SEARCH("TAKIS",B3090)),ISNUMBER(SEARCH("TAKYS",B3090))),"TAKYS",IF(ISNUMBER(SEARCH("TAWIL",B3090)),"Tawil",IF(ISNUMBER(SEARCH("FROMY",B3090)),"Fromy",""))))))))))))))))))))))))</f>
        <v/>
      </c>
    </row>
    <row r="3091" spans="1:3" ht="18" hidden="1" customHeight="1" x14ac:dyDescent="0.3">
      <c r="A3091" s="3" t="str">
        <f>Products!A2813</f>
        <v>ART00906</v>
      </c>
      <c r="B3091" s="3" t="str">
        <f>Products!B2813</f>
        <v>NAAYLA Thé 200G</v>
      </c>
      <c r="C3091" s="3" t="str">
        <f>IF(OR(ISNUMBER(SEARCH("SELHAM",B3091)),ISNUMBER(SEARCH("LHAFLA",B3091)),ISNUMBER(SEARCH("ZINE",B3091)),ISNUMBER(SEARCH("tiyay",B3091)),ISNUMBER(SEARCH("alouns",B3091)),ISNUMBER(SEARCH("lmhrat",B3091))),"The Al Itkane",IF(AND(ISNUMBER(SEARCH("CALIN",B3091)),ISNUMBER(SEARCH("RP",B3091)),NOT(ISNUMBER(SEARCH("VP",B3091)))),"Calin RP",IF(AND(ISNUMBER(SEARCH("CALIN",B3091)),ISNUMBER(SEARCH("VP",B3091))),"Calin VP",IF(AND(ISNUMBER(SEARCH("MIO",B3091)),OR(ISNUMBER(SEARCH("Vaisselle",B3091)),ISNUMBER(SEARCH("vaisselle",B3091)))),"Mio Liquid Vaisselle",IF(AND(ISNUMBER(SEARCH("MIO",B3091)),ISNUMBER(SEARCH("Javel",B3091))),"Mio Javel",IF(AND(ISNUMBER(SEARCH("MIO",B3091)),ISNUMBER(SEARCH("Matic",B3091))),"Mio Matic",IF(AND(ISNUMBER(SEARCH("MIO",B3091)),OR(ISNUMBER(SEARCH("Détérgent",B3091)),ISNUMBER(SEARCH("Poudre",B3091)),ISNUMBER(SEARCH("Semi Auto",B3091)),ISNUMBER(SEARCH("1KG",B3091)),ISNUMBER(SEARCH("500G",B3091)),ISNUMBER(SEARCH("10KG",B3091)),ISNUMBER(SEARCH("1.5K",B3091)),ISNUMBER(SEARCH("215G",B3091)),ISNUMBER(SEARCH("350G",B3091)),ISNUMBER(SEARCH("90G",B3091)),ISNUMBER(SEARCH("Gold",B3091)),ISNUMBER(SEARCH("Citron",B3091)),ISNUMBER(SEARCH("Rose",B3091)),ISNUMBER(SEARCH("Lessive",B3091))),NOT(OR(ISNUMBER(SEARCH("Vaisselle",B3091)),ISNUMBER(SEARCH("Javel",B3091)),ISNUMBER(SEARCH("Matic",B3091)),ISNUMBER(SEARCH("Nettoyant",B3091)),ISNUMBER(SEARCH("Pâte",B3091)),ISNUMBER(SEARCH("Lave",B3091)),ISNUMBER(SEARCH("Détartrant",B3091))))),"Mio main (1k+500gr)",IF(AND(ISNUMBER(SEARCH("PAPILLON",B3091)),OR(ISNUMBER(SEARCH("Papier",B3091)),ISNUMBER(SEARCH("Hygiénique",B3091)),ISNUMBER(SEARCH("HYGIÉNIQUE",B3091))),NOT(OR(ISNUMBER(SEARCH("Lingette",B3091)),ISNUMBER(SEARCH("Mouchoir",B3091))))),"Papillon Papier",IF(OR(ISNUMBER(SEARCH("TAJ AL SAHAR",B3091)),ISNUMBER(SEARCH("TAJ BLADI",B3091)),ISNUMBER(SEARCH("TAJ BELADI",B3091)),ISNUMBER(SEARCH("Tilal Assahra",B3091)),ISNUMBER(SEARCH("Jawharat Asahra",B3091))),"TAJ SAHARA",IF(AND(OR(ISNUMBER(SEARCH("AL ITKANE",B3091)),ISNUMBER(SEARCH("ALITKANE",B3091)),ISNUMBER(SEARCH("PRESTO",B3091))),NOT(OR(ISNUMBER(SEARCH("Thé",B3091)),ISNUMBER(SEARCH("THE ",B3091)),ISNUMBER(SEARCH("thé",B3091)),ISNUMBER(SEARCH("SELHAM",B3091)),ISNUMBER(SEARCH("LHAFLA",B3091)),ISNUMBER(SEARCH("ZINE",B3091)),ISNUMBER(SEARCH("tiyay",B3091)),ISNUMBER(SEARCH("alouns",B3091)),ISNUMBER(SEARCH("lmhrat",B3091))))),"Al Itkrans + Presto",IF(OR(ISNUMBER(SEARCH("DALAA",B3091)),ISNUMBER(SEARCH("CS-DALAA",B3091)),ISNUMBER(SEARCH("DALINA",B3091))),"Dalaa VP / Baqqal / RP",IF(OR(LEFT(UPPER(B3091),4)="MIA ",LEFT(UPPER(B3091),6)="CS-MIA"),"Mia",IF(OR(LEFT(UPPER(B3091),5)="NOVA ",LEFT(UPPER(B3091),7)="CS-NOVA"),"Nova",IF(OR(ISNUMBER(SEARCH("PRIMA ",B3091)),ISNUMBER(SEARCH("CS-PRIMA",B3091))),"Prima",IF(OR(ISNUMBER(SEARCH("Douceur",B3091)),ISNUMBER(SEARCH("DOUCEUR",B3091))),"Douceur",IF(OR(ISNUMBER(SEARCH("SANGO",B3091)),ISNUMBER(SEARCH("CS-SANGO",B3091))),"SANGO",IF(ISNUMBER(SEARCH("BLANDOUX",B3091)),"Blandoux",IF(ISNUMBER(SEARCH("SHIWAMI",B3091)),"Shiwame",IF(ISNUMBER(SEARCH("KELLOGG",B3091)),"Kelloggs",IF(OR(ISNUMBER(SEARCH("TOBIGO",B3091)),ISNUMBER(SEARCH("DWIST",B3091))),"Tobigo",IF(OR(ISNUMBER(SEARCH("MARISOL",B3091)),ISNUMBER(SEARCH("MARESOL",B3091))),"Maresol",IF(OR(ISNUMBER(SEARCH("TAKIS",B3091)),ISNUMBER(SEARCH("TAKYS",B3091))),"TAKYS",IF(ISNUMBER(SEARCH("TAWIL",B3091)),"Tawil",IF(ISNUMBER(SEARCH("FROMY",B3091)),"Fromy",""))))))))))))))))))))))))</f>
        <v/>
      </c>
    </row>
    <row r="3092" spans="1:3" ht="18" hidden="1" customHeight="1" x14ac:dyDescent="0.3">
      <c r="A3092" s="3" t="str">
        <f>Products!A2814</f>
        <v>ART02991</v>
      </c>
      <c r="B3092" s="3" t="str">
        <f>Products!B2814</f>
        <v>3 Caisses -VIVA Fromage Original 96U (16P)</v>
      </c>
      <c r="C3092" s="3" t="str">
        <f>IF(OR(ISNUMBER(SEARCH("SELHAM",B3092)),ISNUMBER(SEARCH("LHAFLA",B3092)),ISNUMBER(SEARCH("ZINE",B3092)),ISNUMBER(SEARCH("tiyay",B3092)),ISNUMBER(SEARCH("alouns",B3092)),ISNUMBER(SEARCH("lmhrat",B3092))),"The Al Itkane",IF(AND(ISNUMBER(SEARCH("CALIN",B3092)),ISNUMBER(SEARCH("RP",B3092)),NOT(ISNUMBER(SEARCH("VP",B3092)))),"Calin RP",IF(AND(ISNUMBER(SEARCH("CALIN",B3092)),ISNUMBER(SEARCH("VP",B3092))),"Calin VP",IF(AND(ISNUMBER(SEARCH("MIO",B3092)),OR(ISNUMBER(SEARCH("Vaisselle",B3092)),ISNUMBER(SEARCH("vaisselle",B3092)))),"Mio Liquid Vaisselle",IF(AND(ISNUMBER(SEARCH("MIO",B3092)),ISNUMBER(SEARCH("Javel",B3092))),"Mio Javel",IF(AND(ISNUMBER(SEARCH("MIO",B3092)),ISNUMBER(SEARCH("Matic",B3092))),"Mio Matic",IF(AND(ISNUMBER(SEARCH("MIO",B3092)),OR(ISNUMBER(SEARCH("Détérgent",B3092)),ISNUMBER(SEARCH("Poudre",B3092)),ISNUMBER(SEARCH("Semi Auto",B3092)),ISNUMBER(SEARCH("1KG",B3092)),ISNUMBER(SEARCH("500G",B3092)),ISNUMBER(SEARCH("10KG",B3092)),ISNUMBER(SEARCH("1.5K",B3092)),ISNUMBER(SEARCH("215G",B3092)),ISNUMBER(SEARCH("350G",B3092)),ISNUMBER(SEARCH("90G",B3092)),ISNUMBER(SEARCH("Gold",B3092)),ISNUMBER(SEARCH("Citron",B3092)),ISNUMBER(SEARCH("Rose",B3092)),ISNUMBER(SEARCH("Lessive",B3092))),NOT(OR(ISNUMBER(SEARCH("Vaisselle",B3092)),ISNUMBER(SEARCH("Javel",B3092)),ISNUMBER(SEARCH("Matic",B3092)),ISNUMBER(SEARCH("Nettoyant",B3092)),ISNUMBER(SEARCH("Pâte",B3092)),ISNUMBER(SEARCH("Lave",B3092)),ISNUMBER(SEARCH("Détartrant",B3092))))),"Mio main (1k+500gr)",IF(AND(ISNUMBER(SEARCH("PAPILLON",B3092)),OR(ISNUMBER(SEARCH("Papier",B3092)),ISNUMBER(SEARCH("Hygiénique",B3092)),ISNUMBER(SEARCH("HYGIÉNIQUE",B3092))),NOT(OR(ISNUMBER(SEARCH("Lingette",B3092)),ISNUMBER(SEARCH("Mouchoir",B3092))))),"Papillon Papier",IF(OR(ISNUMBER(SEARCH("TAJ AL SAHAR",B3092)),ISNUMBER(SEARCH("TAJ BLADI",B3092)),ISNUMBER(SEARCH("TAJ BELADI",B3092)),ISNUMBER(SEARCH("Tilal Assahra",B3092)),ISNUMBER(SEARCH("Jawharat Asahra",B3092))),"TAJ SAHARA",IF(AND(OR(ISNUMBER(SEARCH("AL ITKANE",B3092)),ISNUMBER(SEARCH("ALITKANE",B3092)),ISNUMBER(SEARCH("PRESTO",B3092))),NOT(OR(ISNUMBER(SEARCH("Thé",B3092)),ISNUMBER(SEARCH("THE ",B3092)),ISNUMBER(SEARCH("thé",B3092)),ISNUMBER(SEARCH("SELHAM",B3092)),ISNUMBER(SEARCH("LHAFLA",B3092)),ISNUMBER(SEARCH("ZINE",B3092)),ISNUMBER(SEARCH("tiyay",B3092)),ISNUMBER(SEARCH("alouns",B3092)),ISNUMBER(SEARCH("lmhrat",B3092))))),"Al Itkrans + Presto",IF(OR(ISNUMBER(SEARCH("DALAA",B3092)),ISNUMBER(SEARCH("CS-DALAA",B3092)),ISNUMBER(SEARCH("DALINA",B3092))),"Dalaa VP / Baqqal / RP",IF(OR(LEFT(UPPER(B3092),4)="MIA ",LEFT(UPPER(B3092),6)="CS-MIA"),"Mia",IF(OR(LEFT(UPPER(B3092),5)="NOVA ",LEFT(UPPER(B3092),7)="CS-NOVA"),"Nova",IF(OR(ISNUMBER(SEARCH("PRIMA ",B3092)),ISNUMBER(SEARCH("CS-PRIMA",B3092))),"Prima",IF(OR(ISNUMBER(SEARCH("Douceur",B3092)),ISNUMBER(SEARCH("DOUCEUR",B3092))),"Douceur",IF(OR(ISNUMBER(SEARCH("SANGO",B3092)),ISNUMBER(SEARCH("CS-SANGO",B3092))),"SANGO",IF(ISNUMBER(SEARCH("BLANDOUX",B3092)),"Blandoux",IF(ISNUMBER(SEARCH("SHIWAMI",B3092)),"Shiwame",IF(ISNUMBER(SEARCH("KELLOGG",B3092)),"Kelloggs",IF(OR(ISNUMBER(SEARCH("TOBIGO",B3092)),ISNUMBER(SEARCH("DWIST",B3092))),"Tobigo",IF(OR(ISNUMBER(SEARCH("MARISOL",B3092)),ISNUMBER(SEARCH("MARESOL",B3092))),"Maresol",IF(OR(ISNUMBER(SEARCH("TAKIS",B3092)),ISNUMBER(SEARCH("TAKYS",B3092))),"TAKYS",IF(ISNUMBER(SEARCH("TAWIL",B3092)),"Tawil",IF(ISNUMBER(SEARCH("FROMY",B3092)),"Fromy",""))))))))))))))))))))))))</f>
        <v/>
      </c>
    </row>
    <row r="3093" spans="1:3" ht="18" hidden="1" customHeight="1" x14ac:dyDescent="0.3">
      <c r="A3093" s="3" t="str">
        <f>Products!A2815</f>
        <v>ART02992</v>
      </c>
      <c r="B3093" s="3" t="str">
        <f>Products!B2815</f>
        <v>3 Caisses-VIVA Fromage Original 96U (24P)</v>
      </c>
      <c r="C3093" s="3" t="str">
        <f>IF(OR(ISNUMBER(SEARCH("SELHAM",B3093)),ISNUMBER(SEARCH("LHAFLA",B3093)),ISNUMBER(SEARCH("ZINE",B3093)),ISNUMBER(SEARCH("tiyay",B3093)),ISNUMBER(SEARCH("alouns",B3093)),ISNUMBER(SEARCH("lmhrat",B3093))),"The Al Itkane",IF(AND(ISNUMBER(SEARCH("CALIN",B3093)),ISNUMBER(SEARCH("RP",B3093)),NOT(ISNUMBER(SEARCH("VP",B3093)))),"Calin RP",IF(AND(ISNUMBER(SEARCH("CALIN",B3093)),ISNUMBER(SEARCH("VP",B3093))),"Calin VP",IF(AND(ISNUMBER(SEARCH("MIO",B3093)),OR(ISNUMBER(SEARCH("Vaisselle",B3093)),ISNUMBER(SEARCH("vaisselle",B3093)))),"Mio Liquid Vaisselle",IF(AND(ISNUMBER(SEARCH("MIO",B3093)),ISNUMBER(SEARCH("Javel",B3093))),"Mio Javel",IF(AND(ISNUMBER(SEARCH("MIO",B3093)),ISNUMBER(SEARCH("Matic",B3093))),"Mio Matic",IF(AND(ISNUMBER(SEARCH("MIO",B3093)),OR(ISNUMBER(SEARCH("Détérgent",B3093)),ISNUMBER(SEARCH("Poudre",B3093)),ISNUMBER(SEARCH("Semi Auto",B3093)),ISNUMBER(SEARCH("1KG",B3093)),ISNUMBER(SEARCH("500G",B3093)),ISNUMBER(SEARCH("10KG",B3093)),ISNUMBER(SEARCH("1.5K",B3093)),ISNUMBER(SEARCH("215G",B3093)),ISNUMBER(SEARCH("350G",B3093)),ISNUMBER(SEARCH("90G",B3093)),ISNUMBER(SEARCH("Gold",B3093)),ISNUMBER(SEARCH("Citron",B3093)),ISNUMBER(SEARCH("Rose",B3093)),ISNUMBER(SEARCH("Lessive",B3093))),NOT(OR(ISNUMBER(SEARCH("Vaisselle",B3093)),ISNUMBER(SEARCH("Javel",B3093)),ISNUMBER(SEARCH("Matic",B3093)),ISNUMBER(SEARCH("Nettoyant",B3093)),ISNUMBER(SEARCH("Pâte",B3093)),ISNUMBER(SEARCH("Lave",B3093)),ISNUMBER(SEARCH("Détartrant",B3093))))),"Mio main (1k+500gr)",IF(AND(ISNUMBER(SEARCH("PAPILLON",B3093)),OR(ISNUMBER(SEARCH("Papier",B3093)),ISNUMBER(SEARCH("Hygiénique",B3093)),ISNUMBER(SEARCH("HYGIÉNIQUE",B3093))),NOT(OR(ISNUMBER(SEARCH("Lingette",B3093)),ISNUMBER(SEARCH("Mouchoir",B3093))))),"Papillon Papier",IF(OR(ISNUMBER(SEARCH("TAJ AL SAHAR",B3093)),ISNUMBER(SEARCH("TAJ BLADI",B3093)),ISNUMBER(SEARCH("TAJ BELADI",B3093)),ISNUMBER(SEARCH("Tilal Assahra",B3093)),ISNUMBER(SEARCH("Jawharat Asahra",B3093))),"TAJ SAHARA",IF(AND(OR(ISNUMBER(SEARCH("AL ITKANE",B3093)),ISNUMBER(SEARCH("ALITKANE",B3093)),ISNUMBER(SEARCH("PRESTO",B3093))),NOT(OR(ISNUMBER(SEARCH("Thé",B3093)),ISNUMBER(SEARCH("THE ",B3093)),ISNUMBER(SEARCH("thé",B3093)),ISNUMBER(SEARCH("SELHAM",B3093)),ISNUMBER(SEARCH("LHAFLA",B3093)),ISNUMBER(SEARCH("ZINE",B3093)),ISNUMBER(SEARCH("tiyay",B3093)),ISNUMBER(SEARCH("alouns",B3093)),ISNUMBER(SEARCH("lmhrat",B3093))))),"Al Itkrans + Presto",IF(OR(ISNUMBER(SEARCH("DALAA",B3093)),ISNUMBER(SEARCH("CS-DALAA",B3093)),ISNUMBER(SEARCH("DALINA",B3093))),"Dalaa VP / Baqqal / RP",IF(OR(LEFT(UPPER(B3093),4)="MIA ",LEFT(UPPER(B3093),6)="CS-MIA"),"Mia",IF(OR(LEFT(UPPER(B3093),5)="NOVA ",LEFT(UPPER(B3093),7)="CS-NOVA"),"Nova",IF(OR(ISNUMBER(SEARCH("PRIMA ",B3093)),ISNUMBER(SEARCH("CS-PRIMA",B3093))),"Prima",IF(OR(ISNUMBER(SEARCH("Douceur",B3093)),ISNUMBER(SEARCH("DOUCEUR",B3093))),"Douceur",IF(OR(ISNUMBER(SEARCH("SANGO",B3093)),ISNUMBER(SEARCH("CS-SANGO",B3093))),"SANGO",IF(ISNUMBER(SEARCH("BLANDOUX",B3093)),"Blandoux",IF(ISNUMBER(SEARCH("SHIWAMI",B3093)),"Shiwame",IF(ISNUMBER(SEARCH("KELLOGG",B3093)),"Kelloggs",IF(OR(ISNUMBER(SEARCH("TOBIGO",B3093)),ISNUMBER(SEARCH("DWIST",B3093))),"Tobigo",IF(OR(ISNUMBER(SEARCH("MARISOL",B3093)),ISNUMBER(SEARCH("MARESOL",B3093))),"Maresol",IF(OR(ISNUMBER(SEARCH("TAKIS",B3093)),ISNUMBER(SEARCH("TAKYS",B3093))),"TAKYS",IF(ISNUMBER(SEARCH("TAWIL",B3093)),"Tawil",IF(ISNUMBER(SEARCH("FROMY",B3093)),"Fromy",""))))))))))))))))))))))))</f>
        <v/>
      </c>
    </row>
    <row r="3094" spans="1:3" ht="18" hidden="1" customHeight="1" x14ac:dyDescent="0.3">
      <c r="A3094" s="3" t="str">
        <f>Products!A2816</f>
        <v>ART02879</v>
      </c>
      <c r="B3094" s="3" t="str">
        <f>Products!B2816</f>
        <v>CATTALEYA Gel Douche Vanilla 1L</v>
      </c>
      <c r="C3094" s="3" t="str">
        <f>IF(OR(ISNUMBER(SEARCH("SELHAM",B3094)),ISNUMBER(SEARCH("LHAFLA",B3094)),ISNUMBER(SEARCH("ZINE",B3094)),ISNUMBER(SEARCH("tiyay",B3094)),ISNUMBER(SEARCH("alouns",B3094)),ISNUMBER(SEARCH("lmhrat",B3094))),"The Al Itkane",IF(AND(ISNUMBER(SEARCH("CALIN",B3094)),ISNUMBER(SEARCH("RP",B3094)),NOT(ISNUMBER(SEARCH("VP",B3094)))),"Calin RP",IF(AND(ISNUMBER(SEARCH("CALIN",B3094)),ISNUMBER(SEARCH("VP",B3094))),"Calin VP",IF(AND(ISNUMBER(SEARCH("MIO",B3094)),OR(ISNUMBER(SEARCH("Vaisselle",B3094)),ISNUMBER(SEARCH("vaisselle",B3094)))),"Mio Liquid Vaisselle",IF(AND(ISNUMBER(SEARCH("MIO",B3094)),ISNUMBER(SEARCH("Javel",B3094))),"Mio Javel",IF(AND(ISNUMBER(SEARCH("MIO",B3094)),ISNUMBER(SEARCH("Matic",B3094))),"Mio Matic",IF(AND(ISNUMBER(SEARCH("MIO",B3094)),OR(ISNUMBER(SEARCH("Détérgent",B3094)),ISNUMBER(SEARCH("Poudre",B3094)),ISNUMBER(SEARCH("Semi Auto",B3094)),ISNUMBER(SEARCH("1KG",B3094)),ISNUMBER(SEARCH("500G",B3094)),ISNUMBER(SEARCH("10KG",B3094)),ISNUMBER(SEARCH("1.5K",B3094)),ISNUMBER(SEARCH("215G",B3094)),ISNUMBER(SEARCH("350G",B3094)),ISNUMBER(SEARCH("90G",B3094)),ISNUMBER(SEARCH("Gold",B3094)),ISNUMBER(SEARCH("Citron",B3094)),ISNUMBER(SEARCH("Rose",B3094)),ISNUMBER(SEARCH("Lessive",B3094))),NOT(OR(ISNUMBER(SEARCH("Vaisselle",B3094)),ISNUMBER(SEARCH("Javel",B3094)),ISNUMBER(SEARCH("Matic",B3094)),ISNUMBER(SEARCH("Nettoyant",B3094)),ISNUMBER(SEARCH("Pâte",B3094)),ISNUMBER(SEARCH("Lave",B3094)),ISNUMBER(SEARCH("Détartrant",B3094))))),"Mio main (1k+500gr)",IF(AND(ISNUMBER(SEARCH("PAPILLON",B3094)),OR(ISNUMBER(SEARCH("Papier",B3094)),ISNUMBER(SEARCH("Hygiénique",B3094)),ISNUMBER(SEARCH("HYGIÉNIQUE",B3094))),NOT(OR(ISNUMBER(SEARCH("Lingette",B3094)),ISNUMBER(SEARCH("Mouchoir",B3094))))),"Papillon Papier",IF(OR(ISNUMBER(SEARCH("TAJ AL SAHAR",B3094)),ISNUMBER(SEARCH("TAJ BLADI",B3094)),ISNUMBER(SEARCH("TAJ BELADI",B3094)),ISNUMBER(SEARCH("Tilal Assahra",B3094)),ISNUMBER(SEARCH("Jawharat Asahra",B3094))),"TAJ SAHARA",IF(AND(OR(ISNUMBER(SEARCH("AL ITKANE",B3094)),ISNUMBER(SEARCH("ALITKANE",B3094)),ISNUMBER(SEARCH("PRESTO",B3094))),NOT(OR(ISNUMBER(SEARCH("Thé",B3094)),ISNUMBER(SEARCH("THE ",B3094)),ISNUMBER(SEARCH("thé",B3094)),ISNUMBER(SEARCH("SELHAM",B3094)),ISNUMBER(SEARCH("LHAFLA",B3094)),ISNUMBER(SEARCH("ZINE",B3094)),ISNUMBER(SEARCH("tiyay",B3094)),ISNUMBER(SEARCH("alouns",B3094)),ISNUMBER(SEARCH("lmhrat",B3094))))),"Al Itkrans + Presto",IF(OR(ISNUMBER(SEARCH("DALAA",B3094)),ISNUMBER(SEARCH("CS-DALAA",B3094)),ISNUMBER(SEARCH("DALINA",B3094))),"Dalaa VP / Baqqal / RP",IF(OR(LEFT(UPPER(B3094),4)="MIA ",LEFT(UPPER(B3094),6)="CS-MIA"),"Mia",IF(OR(LEFT(UPPER(B3094),5)="NOVA ",LEFT(UPPER(B3094),7)="CS-NOVA"),"Nova",IF(OR(ISNUMBER(SEARCH("PRIMA ",B3094)),ISNUMBER(SEARCH("CS-PRIMA",B3094))),"Prima",IF(OR(ISNUMBER(SEARCH("Douceur",B3094)),ISNUMBER(SEARCH("DOUCEUR",B3094))),"Douceur",IF(OR(ISNUMBER(SEARCH("SANGO",B3094)),ISNUMBER(SEARCH("CS-SANGO",B3094))),"SANGO",IF(ISNUMBER(SEARCH("BLANDOUX",B3094)),"Blandoux",IF(ISNUMBER(SEARCH("SHIWAMI",B3094)),"Shiwame",IF(ISNUMBER(SEARCH("KELLOGG",B3094)),"Kelloggs",IF(OR(ISNUMBER(SEARCH("TOBIGO",B3094)),ISNUMBER(SEARCH("DWIST",B3094))),"Tobigo",IF(OR(ISNUMBER(SEARCH("MARISOL",B3094)),ISNUMBER(SEARCH("MARESOL",B3094))),"Maresol",IF(OR(ISNUMBER(SEARCH("TAKIS",B3094)),ISNUMBER(SEARCH("TAKYS",B3094))),"TAKYS",IF(ISNUMBER(SEARCH("TAWIL",B3094)),"Tawil",IF(ISNUMBER(SEARCH("FROMY",B3094)),"Fromy",""))))))))))))))))))))))))</f>
        <v/>
      </c>
    </row>
    <row r="3095" spans="1:3" ht="18" hidden="1" customHeight="1" x14ac:dyDescent="0.3">
      <c r="A3095" s="3" t="str">
        <f>Products!A2817</f>
        <v>ART02880</v>
      </c>
      <c r="B3095" s="3" t="str">
        <f>Products!B2817</f>
        <v>CATTALEYA Gel Douche Maracuya 1L</v>
      </c>
      <c r="C3095" s="3" t="str">
        <f>IF(OR(ISNUMBER(SEARCH("SELHAM",B3095)),ISNUMBER(SEARCH("LHAFLA",B3095)),ISNUMBER(SEARCH("ZINE",B3095)),ISNUMBER(SEARCH("tiyay",B3095)),ISNUMBER(SEARCH("alouns",B3095)),ISNUMBER(SEARCH("lmhrat",B3095))),"The Al Itkane",IF(AND(ISNUMBER(SEARCH("CALIN",B3095)),ISNUMBER(SEARCH("RP",B3095)),NOT(ISNUMBER(SEARCH("VP",B3095)))),"Calin RP",IF(AND(ISNUMBER(SEARCH("CALIN",B3095)),ISNUMBER(SEARCH("VP",B3095))),"Calin VP",IF(AND(ISNUMBER(SEARCH("MIO",B3095)),OR(ISNUMBER(SEARCH("Vaisselle",B3095)),ISNUMBER(SEARCH("vaisselle",B3095)))),"Mio Liquid Vaisselle",IF(AND(ISNUMBER(SEARCH("MIO",B3095)),ISNUMBER(SEARCH("Javel",B3095))),"Mio Javel",IF(AND(ISNUMBER(SEARCH("MIO",B3095)),ISNUMBER(SEARCH("Matic",B3095))),"Mio Matic",IF(AND(ISNUMBER(SEARCH("MIO",B3095)),OR(ISNUMBER(SEARCH("Détérgent",B3095)),ISNUMBER(SEARCH("Poudre",B3095)),ISNUMBER(SEARCH("Semi Auto",B3095)),ISNUMBER(SEARCH("1KG",B3095)),ISNUMBER(SEARCH("500G",B3095)),ISNUMBER(SEARCH("10KG",B3095)),ISNUMBER(SEARCH("1.5K",B3095)),ISNUMBER(SEARCH("215G",B3095)),ISNUMBER(SEARCH("350G",B3095)),ISNUMBER(SEARCH("90G",B3095)),ISNUMBER(SEARCH("Gold",B3095)),ISNUMBER(SEARCH("Citron",B3095)),ISNUMBER(SEARCH("Rose",B3095)),ISNUMBER(SEARCH("Lessive",B3095))),NOT(OR(ISNUMBER(SEARCH("Vaisselle",B3095)),ISNUMBER(SEARCH("Javel",B3095)),ISNUMBER(SEARCH("Matic",B3095)),ISNUMBER(SEARCH("Nettoyant",B3095)),ISNUMBER(SEARCH("Pâte",B3095)),ISNUMBER(SEARCH("Lave",B3095)),ISNUMBER(SEARCH("Détartrant",B3095))))),"Mio main (1k+500gr)",IF(AND(ISNUMBER(SEARCH("PAPILLON",B3095)),OR(ISNUMBER(SEARCH("Papier",B3095)),ISNUMBER(SEARCH("Hygiénique",B3095)),ISNUMBER(SEARCH("HYGIÉNIQUE",B3095))),NOT(OR(ISNUMBER(SEARCH("Lingette",B3095)),ISNUMBER(SEARCH("Mouchoir",B3095))))),"Papillon Papier",IF(OR(ISNUMBER(SEARCH("TAJ AL SAHAR",B3095)),ISNUMBER(SEARCH("TAJ BLADI",B3095)),ISNUMBER(SEARCH("TAJ BELADI",B3095)),ISNUMBER(SEARCH("Tilal Assahra",B3095)),ISNUMBER(SEARCH("Jawharat Asahra",B3095))),"TAJ SAHARA",IF(AND(OR(ISNUMBER(SEARCH("AL ITKANE",B3095)),ISNUMBER(SEARCH("ALITKANE",B3095)),ISNUMBER(SEARCH("PRESTO",B3095))),NOT(OR(ISNUMBER(SEARCH("Thé",B3095)),ISNUMBER(SEARCH("THE ",B3095)),ISNUMBER(SEARCH("thé",B3095)),ISNUMBER(SEARCH("SELHAM",B3095)),ISNUMBER(SEARCH("LHAFLA",B3095)),ISNUMBER(SEARCH("ZINE",B3095)),ISNUMBER(SEARCH("tiyay",B3095)),ISNUMBER(SEARCH("alouns",B3095)),ISNUMBER(SEARCH("lmhrat",B3095))))),"Al Itkrans + Presto",IF(OR(ISNUMBER(SEARCH("DALAA",B3095)),ISNUMBER(SEARCH("CS-DALAA",B3095)),ISNUMBER(SEARCH("DALINA",B3095))),"Dalaa VP / Baqqal / RP",IF(OR(LEFT(UPPER(B3095),4)="MIA ",LEFT(UPPER(B3095),6)="CS-MIA"),"Mia",IF(OR(LEFT(UPPER(B3095),5)="NOVA ",LEFT(UPPER(B3095),7)="CS-NOVA"),"Nova",IF(OR(ISNUMBER(SEARCH("PRIMA ",B3095)),ISNUMBER(SEARCH("CS-PRIMA",B3095))),"Prima",IF(OR(ISNUMBER(SEARCH("Douceur",B3095)),ISNUMBER(SEARCH("DOUCEUR",B3095))),"Douceur",IF(OR(ISNUMBER(SEARCH("SANGO",B3095)),ISNUMBER(SEARCH("CS-SANGO",B3095))),"SANGO",IF(ISNUMBER(SEARCH("BLANDOUX",B3095)),"Blandoux",IF(ISNUMBER(SEARCH("SHIWAMI",B3095)),"Shiwame",IF(ISNUMBER(SEARCH("KELLOGG",B3095)),"Kelloggs",IF(OR(ISNUMBER(SEARCH("TOBIGO",B3095)),ISNUMBER(SEARCH("DWIST",B3095))),"Tobigo",IF(OR(ISNUMBER(SEARCH("MARISOL",B3095)),ISNUMBER(SEARCH("MARESOL",B3095))),"Maresol",IF(OR(ISNUMBER(SEARCH("TAKIS",B3095)),ISNUMBER(SEARCH("TAKYS",B3095))),"TAKYS",IF(ISNUMBER(SEARCH("TAWIL",B3095)),"Tawil",IF(ISNUMBER(SEARCH("FROMY",B3095)),"Fromy",""))))))))))))))))))))))))</f>
        <v/>
      </c>
    </row>
    <row r="3096" spans="1:3" ht="18" hidden="1" customHeight="1" x14ac:dyDescent="0.3">
      <c r="A3096" s="3" t="str">
        <f>Products!A2818</f>
        <v>ART02881</v>
      </c>
      <c r="B3096" s="3" t="str">
        <f>Products!B2818</f>
        <v>CATTALEYA Gel Douche Woody 1L</v>
      </c>
      <c r="C3096" s="3" t="str">
        <f>IF(OR(ISNUMBER(SEARCH("SELHAM",B3096)),ISNUMBER(SEARCH("LHAFLA",B3096)),ISNUMBER(SEARCH("ZINE",B3096)),ISNUMBER(SEARCH("tiyay",B3096)),ISNUMBER(SEARCH("alouns",B3096)),ISNUMBER(SEARCH("lmhrat",B3096))),"The Al Itkane",IF(AND(ISNUMBER(SEARCH("CALIN",B3096)),ISNUMBER(SEARCH("RP",B3096)),NOT(ISNUMBER(SEARCH("VP",B3096)))),"Calin RP",IF(AND(ISNUMBER(SEARCH("CALIN",B3096)),ISNUMBER(SEARCH("VP",B3096))),"Calin VP",IF(AND(ISNUMBER(SEARCH("MIO",B3096)),OR(ISNUMBER(SEARCH("Vaisselle",B3096)),ISNUMBER(SEARCH("vaisselle",B3096)))),"Mio Liquid Vaisselle",IF(AND(ISNUMBER(SEARCH("MIO",B3096)),ISNUMBER(SEARCH("Javel",B3096))),"Mio Javel",IF(AND(ISNUMBER(SEARCH("MIO",B3096)),ISNUMBER(SEARCH("Matic",B3096))),"Mio Matic",IF(AND(ISNUMBER(SEARCH("MIO",B3096)),OR(ISNUMBER(SEARCH("Détérgent",B3096)),ISNUMBER(SEARCH("Poudre",B3096)),ISNUMBER(SEARCH("Semi Auto",B3096)),ISNUMBER(SEARCH("1KG",B3096)),ISNUMBER(SEARCH("500G",B3096)),ISNUMBER(SEARCH("10KG",B3096)),ISNUMBER(SEARCH("1.5K",B3096)),ISNUMBER(SEARCH("215G",B3096)),ISNUMBER(SEARCH("350G",B3096)),ISNUMBER(SEARCH("90G",B3096)),ISNUMBER(SEARCH("Gold",B3096)),ISNUMBER(SEARCH("Citron",B3096)),ISNUMBER(SEARCH("Rose",B3096)),ISNUMBER(SEARCH("Lessive",B3096))),NOT(OR(ISNUMBER(SEARCH("Vaisselle",B3096)),ISNUMBER(SEARCH("Javel",B3096)),ISNUMBER(SEARCH("Matic",B3096)),ISNUMBER(SEARCH("Nettoyant",B3096)),ISNUMBER(SEARCH("Pâte",B3096)),ISNUMBER(SEARCH("Lave",B3096)),ISNUMBER(SEARCH("Détartrant",B3096))))),"Mio main (1k+500gr)",IF(AND(ISNUMBER(SEARCH("PAPILLON",B3096)),OR(ISNUMBER(SEARCH("Papier",B3096)),ISNUMBER(SEARCH("Hygiénique",B3096)),ISNUMBER(SEARCH("HYGIÉNIQUE",B3096))),NOT(OR(ISNUMBER(SEARCH("Lingette",B3096)),ISNUMBER(SEARCH("Mouchoir",B3096))))),"Papillon Papier",IF(OR(ISNUMBER(SEARCH("TAJ AL SAHAR",B3096)),ISNUMBER(SEARCH("TAJ BLADI",B3096)),ISNUMBER(SEARCH("TAJ BELADI",B3096)),ISNUMBER(SEARCH("Tilal Assahra",B3096)),ISNUMBER(SEARCH("Jawharat Asahra",B3096))),"TAJ SAHARA",IF(AND(OR(ISNUMBER(SEARCH("AL ITKANE",B3096)),ISNUMBER(SEARCH("ALITKANE",B3096)),ISNUMBER(SEARCH("PRESTO",B3096))),NOT(OR(ISNUMBER(SEARCH("Thé",B3096)),ISNUMBER(SEARCH("THE ",B3096)),ISNUMBER(SEARCH("thé",B3096)),ISNUMBER(SEARCH("SELHAM",B3096)),ISNUMBER(SEARCH("LHAFLA",B3096)),ISNUMBER(SEARCH("ZINE",B3096)),ISNUMBER(SEARCH("tiyay",B3096)),ISNUMBER(SEARCH("alouns",B3096)),ISNUMBER(SEARCH("lmhrat",B3096))))),"Al Itkrans + Presto",IF(OR(ISNUMBER(SEARCH("DALAA",B3096)),ISNUMBER(SEARCH("CS-DALAA",B3096)),ISNUMBER(SEARCH("DALINA",B3096))),"Dalaa VP / Baqqal / RP",IF(OR(LEFT(UPPER(B3096),4)="MIA ",LEFT(UPPER(B3096),6)="CS-MIA"),"Mia",IF(OR(LEFT(UPPER(B3096),5)="NOVA ",LEFT(UPPER(B3096),7)="CS-NOVA"),"Nova",IF(OR(ISNUMBER(SEARCH("PRIMA ",B3096)),ISNUMBER(SEARCH("CS-PRIMA",B3096))),"Prima",IF(OR(ISNUMBER(SEARCH("Douceur",B3096)),ISNUMBER(SEARCH("DOUCEUR",B3096))),"Douceur",IF(OR(ISNUMBER(SEARCH("SANGO",B3096)),ISNUMBER(SEARCH("CS-SANGO",B3096))),"SANGO",IF(ISNUMBER(SEARCH("BLANDOUX",B3096)),"Blandoux",IF(ISNUMBER(SEARCH("SHIWAMI",B3096)),"Shiwame",IF(ISNUMBER(SEARCH("KELLOGG",B3096)),"Kelloggs",IF(OR(ISNUMBER(SEARCH("TOBIGO",B3096)),ISNUMBER(SEARCH("DWIST",B3096))),"Tobigo",IF(OR(ISNUMBER(SEARCH("MARISOL",B3096)),ISNUMBER(SEARCH("MARESOL",B3096))),"Maresol",IF(OR(ISNUMBER(SEARCH("TAKIS",B3096)),ISNUMBER(SEARCH("TAKYS",B3096))),"TAKYS",IF(ISNUMBER(SEARCH("TAWIL",B3096)),"Tawil",IF(ISNUMBER(SEARCH("FROMY",B3096)),"Fromy",""))))))))))))))))))))))))</f>
        <v/>
      </c>
    </row>
    <row r="3097" spans="1:3" ht="18" hidden="1" customHeight="1" x14ac:dyDescent="0.3">
      <c r="A3097" s="3" t="str">
        <f>Products!A2819</f>
        <v>ART02990</v>
      </c>
      <c r="B3097" s="3" t="str">
        <f>Products!B2819</f>
        <v>ALMOUSTAQBAL Farine Complète 25kg</v>
      </c>
      <c r="C3097" s="3" t="str">
        <f>IF(OR(ISNUMBER(SEARCH("SELHAM",B3097)),ISNUMBER(SEARCH("LHAFLA",B3097)),ISNUMBER(SEARCH("ZINE",B3097)),ISNUMBER(SEARCH("tiyay",B3097)),ISNUMBER(SEARCH("alouns",B3097)),ISNUMBER(SEARCH("lmhrat",B3097))),"The Al Itkane",IF(AND(ISNUMBER(SEARCH("CALIN",B3097)),ISNUMBER(SEARCH("RP",B3097)),NOT(ISNUMBER(SEARCH("VP",B3097)))),"Calin RP",IF(AND(ISNUMBER(SEARCH("CALIN",B3097)),ISNUMBER(SEARCH("VP",B3097))),"Calin VP",IF(AND(ISNUMBER(SEARCH("MIO",B3097)),OR(ISNUMBER(SEARCH("Vaisselle",B3097)),ISNUMBER(SEARCH("vaisselle",B3097)))),"Mio Liquid Vaisselle",IF(AND(ISNUMBER(SEARCH("MIO",B3097)),ISNUMBER(SEARCH("Javel",B3097))),"Mio Javel",IF(AND(ISNUMBER(SEARCH("MIO",B3097)),ISNUMBER(SEARCH("Matic",B3097))),"Mio Matic",IF(AND(ISNUMBER(SEARCH("MIO",B3097)),OR(ISNUMBER(SEARCH("Détérgent",B3097)),ISNUMBER(SEARCH("Poudre",B3097)),ISNUMBER(SEARCH("Semi Auto",B3097)),ISNUMBER(SEARCH("1KG",B3097)),ISNUMBER(SEARCH("500G",B3097)),ISNUMBER(SEARCH("10KG",B3097)),ISNUMBER(SEARCH("1.5K",B3097)),ISNUMBER(SEARCH("215G",B3097)),ISNUMBER(SEARCH("350G",B3097)),ISNUMBER(SEARCH("90G",B3097)),ISNUMBER(SEARCH("Gold",B3097)),ISNUMBER(SEARCH("Citron",B3097)),ISNUMBER(SEARCH("Rose",B3097)),ISNUMBER(SEARCH("Lessive",B3097))),NOT(OR(ISNUMBER(SEARCH("Vaisselle",B3097)),ISNUMBER(SEARCH("Javel",B3097)),ISNUMBER(SEARCH("Matic",B3097)),ISNUMBER(SEARCH("Nettoyant",B3097)),ISNUMBER(SEARCH("Pâte",B3097)),ISNUMBER(SEARCH("Lave",B3097)),ISNUMBER(SEARCH("Détartrant",B3097))))),"Mio main (1k+500gr)",IF(AND(ISNUMBER(SEARCH("PAPILLON",B3097)),OR(ISNUMBER(SEARCH("Papier",B3097)),ISNUMBER(SEARCH("Hygiénique",B3097)),ISNUMBER(SEARCH("HYGIÉNIQUE",B3097))),NOT(OR(ISNUMBER(SEARCH("Lingette",B3097)),ISNUMBER(SEARCH("Mouchoir",B3097))))),"Papillon Papier",IF(OR(ISNUMBER(SEARCH("TAJ AL SAHAR",B3097)),ISNUMBER(SEARCH("TAJ BLADI",B3097)),ISNUMBER(SEARCH("TAJ BELADI",B3097)),ISNUMBER(SEARCH("Tilal Assahra",B3097)),ISNUMBER(SEARCH("Jawharat Asahra",B3097))),"TAJ SAHARA",IF(AND(OR(ISNUMBER(SEARCH("AL ITKANE",B3097)),ISNUMBER(SEARCH("ALITKANE",B3097)),ISNUMBER(SEARCH("PRESTO",B3097))),NOT(OR(ISNUMBER(SEARCH("Thé",B3097)),ISNUMBER(SEARCH("THE ",B3097)),ISNUMBER(SEARCH("thé",B3097)),ISNUMBER(SEARCH("SELHAM",B3097)),ISNUMBER(SEARCH("LHAFLA",B3097)),ISNUMBER(SEARCH("ZINE",B3097)),ISNUMBER(SEARCH("tiyay",B3097)),ISNUMBER(SEARCH("alouns",B3097)),ISNUMBER(SEARCH("lmhrat",B3097))))),"Al Itkrans + Presto",IF(OR(ISNUMBER(SEARCH("DALAA",B3097)),ISNUMBER(SEARCH("CS-DALAA",B3097)),ISNUMBER(SEARCH("DALINA",B3097))),"Dalaa VP / Baqqal / RP",IF(OR(LEFT(UPPER(B3097),4)="MIA ",LEFT(UPPER(B3097),6)="CS-MIA"),"Mia",IF(OR(LEFT(UPPER(B3097),5)="NOVA ",LEFT(UPPER(B3097),7)="CS-NOVA"),"Nova",IF(OR(ISNUMBER(SEARCH("PRIMA ",B3097)),ISNUMBER(SEARCH("CS-PRIMA",B3097))),"Prima",IF(OR(ISNUMBER(SEARCH("Douceur",B3097)),ISNUMBER(SEARCH("DOUCEUR",B3097))),"Douceur",IF(OR(ISNUMBER(SEARCH("SANGO",B3097)),ISNUMBER(SEARCH("CS-SANGO",B3097))),"SANGO",IF(ISNUMBER(SEARCH("BLANDOUX",B3097)),"Blandoux",IF(ISNUMBER(SEARCH("SHIWAMI",B3097)),"Shiwame",IF(ISNUMBER(SEARCH("KELLOGG",B3097)),"Kelloggs",IF(OR(ISNUMBER(SEARCH("TOBIGO",B3097)),ISNUMBER(SEARCH("DWIST",B3097))),"Tobigo",IF(OR(ISNUMBER(SEARCH("MARISOL",B3097)),ISNUMBER(SEARCH("MARESOL",B3097))),"Maresol",IF(OR(ISNUMBER(SEARCH("TAKIS",B3097)),ISNUMBER(SEARCH("TAKYS",B3097))),"TAKYS",IF(ISNUMBER(SEARCH("TAWIL",B3097)),"Tawil",IF(ISNUMBER(SEARCH("FROMY",B3097)),"Fromy",""))))))))))))))))))))))))</f>
        <v/>
      </c>
    </row>
    <row r="3098" spans="1:3" ht="18" hidden="1" customHeight="1" x14ac:dyDescent="0.3">
      <c r="A3098" s="3" t="str">
        <f>Products!A2820</f>
        <v>ART02989</v>
      </c>
      <c r="B3098" s="3" t="str">
        <f>Products!B2820</f>
        <v>ALMOUSTAQBAL Farine Complète 10kg</v>
      </c>
      <c r="C3098" s="3" t="str">
        <f>IF(OR(ISNUMBER(SEARCH("SELHAM",B3098)),ISNUMBER(SEARCH("LHAFLA",B3098)),ISNUMBER(SEARCH("ZINE",B3098)),ISNUMBER(SEARCH("tiyay",B3098)),ISNUMBER(SEARCH("alouns",B3098)),ISNUMBER(SEARCH("lmhrat",B3098))),"The Al Itkane",IF(AND(ISNUMBER(SEARCH("CALIN",B3098)),ISNUMBER(SEARCH("RP",B3098)),NOT(ISNUMBER(SEARCH("VP",B3098)))),"Calin RP",IF(AND(ISNUMBER(SEARCH("CALIN",B3098)),ISNUMBER(SEARCH("VP",B3098))),"Calin VP",IF(AND(ISNUMBER(SEARCH("MIO",B3098)),OR(ISNUMBER(SEARCH("Vaisselle",B3098)),ISNUMBER(SEARCH("vaisselle",B3098)))),"Mio Liquid Vaisselle",IF(AND(ISNUMBER(SEARCH("MIO",B3098)),ISNUMBER(SEARCH("Javel",B3098))),"Mio Javel",IF(AND(ISNUMBER(SEARCH("MIO",B3098)),ISNUMBER(SEARCH("Matic",B3098))),"Mio Matic",IF(AND(ISNUMBER(SEARCH("MIO",B3098)),OR(ISNUMBER(SEARCH("Détérgent",B3098)),ISNUMBER(SEARCH("Poudre",B3098)),ISNUMBER(SEARCH("Semi Auto",B3098)),ISNUMBER(SEARCH("1KG",B3098)),ISNUMBER(SEARCH("500G",B3098)),ISNUMBER(SEARCH("10KG",B3098)),ISNUMBER(SEARCH("1.5K",B3098)),ISNUMBER(SEARCH("215G",B3098)),ISNUMBER(SEARCH("350G",B3098)),ISNUMBER(SEARCH("90G",B3098)),ISNUMBER(SEARCH("Gold",B3098)),ISNUMBER(SEARCH("Citron",B3098)),ISNUMBER(SEARCH("Rose",B3098)),ISNUMBER(SEARCH("Lessive",B3098))),NOT(OR(ISNUMBER(SEARCH("Vaisselle",B3098)),ISNUMBER(SEARCH("Javel",B3098)),ISNUMBER(SEARCH("Matic",B3098)),ISNUMBER(SEARCH("Nettoyant",B3098)),ISNUMBER(SEARCH("Pâte",B3098)),ISNUMBER(SEARCH("Lave",B3098)),ISNUMBER(SEARCH("Détartrant",B3098))))),"Mio main (1k+500gr)",IF(AND(ISNUMBER(SEARCH("PAPILLON",B3098)),OR(ISNUMBER(SEARCH("Papier",B3098)),ISNUMBER(SEARCH("Hygiénique",B3098)),ISNUMBER(SEARCH("HYGIÉNIQUE",B3098))),NOT(OR(ISNUMBER(SEARCH("Lingette",B3098)),ISNUMBER(SEARCH("Mouchoir",B3098))))),"Papillon Papier",IF(OR(ISNUMBER(SEARCH("TAJ AL SAHAR",B3098)),ISNUMBER(SEARCH("TAJ BLADI",B3098)),ISNUMBER(SEARCH("TAJ BELADI",B3098)),ISNUMBER(SEARCH("Tilal Assahra",B3098)),ISNUMBER(SEARCH("Jawharat Asahra",B3098))),"TAJ SAHARA",IF(AND(OR(ISNUMBER(SEARCH("AL ITKANE",B3098)),ISNUMBER(SEARCH("ALITKANE",B3098)),ISNUMBER(SEARCH("PRESTO",B3098))),NOT(OR(ISNUMBER(SEARCH("Thé",B3098)),ISNUMBER(SEARCH("THE ",B3098)),ISNUMBER(SEARCH("thé",B3098)),ISNUMBER(SEARCH("SELHAM",B3098)),ISNUMBER(SEARCH("LHAFLA",B3098)),ISNUMBER(SEARCH("ZINE",B3098)),ISNUMBER(SEARCH("tiyay",B3098)),ISNUMBER(SEARCH("alouns",B3098)),ISNUMBER(SEARCH("lmhrat",B3098))))),"Al Itkrans + Presto",IF(OR(ISNUMBER(SEARCH("DALAA",B3098)),ISNUMBER(SEARCH("CS-DALAA",B3098)),ISNUMBER(SEARCH("DALINA",B3098))),"Dalaa VP / Baqqal / RP",IF(OR(LEFT(UPPER(B3098),4)="MIA ",LEFT(UPPER(B3098),6)="CS-MIA"),"Mia",IF(OR(LEFT(UPPER(B3098),5)="NOVA ",LEFT(UPPER(B3098),7)="CS-NOVA"),"Nova",IF(OR(ISNUMBER(SEARCH("PRIMA ",B3098)),ISNUMBER(SEARCH("CS-PRIMA",B3098))),"Prima",IF(OR(ISNUMBER(SEARCH("Douceur",B3098)),ISNUMBER(SEARCH("DOUCEUR",B3098))),"Douceur",IF(OR(ISNUMBER(SEARCH("SANGO",B3098)),ISNUMBER(SEARCH("CS-SANGO",B3098))),"SANGO",IF(ISNUMBER(SEARCH("BLANDOUX",B3098)),"Blandoux",IF(ISNUMBER(SEARCH("SHIWAMI",B3098)),"Shiwame",IF(ISNUMBER(SEARCH("KELLOGG",B3098)),"Kelloggs",IF(OR(ISNUMBER(SEARCH("TOBIGO",B3098)),ISNUMBER(SEARCH("DWIST",B3098))),"Tobigo",IF(OR(ISNUMBER(SEARCH("MARISOL",B3098)),ISNUMBER(SEARCH("MARESOL",B3098))),"Maresol",IF(OR(ISNUMBER(SEARCH("TAKIS",B3098)),ISNUMBER(SEARCH("TAKYS",B3098))),"TAKYS",IF(ISNUMBER(SEARCH("TAWIL",B3098)),"Tawil",IF(ISNUMBER(SEARCH("FROMY",B3098)),"Fromy",""))))))))))))))))))))))))</f>
        <v/>
      </c>
    </row>
    <row r="3099" spans="1:3" ht="18" hidden="1" customHeight="1" x14ac:dyDescent="0.3">
      <c r="A3099" s="3" t="str">
        <f>Products!A2821</f>
        <v>ART02988</v>
      </c>
      <c r="B3099" s="3" t="str">
        <f>Products!B2821</f>
        <v>ALMOUSTAQBAL Farine Complète 5kg</v>
      </c>
      <c r="C3099" s="3" t="str">
        <f>IF(OR(ISNUMBER(SEARCH("SELHAM",B3099)),ISNUMBER(SEARCH("LHAFLA",B3099)),ISNUMBER(SEARCH("ZINE",B3099)),ISNUMBER(SEARCH("tiyay",B3099)),ISNUMBER(SEARCH("alouns",B3099)),ISNUMBER(SEARCH("lmhrat",B3099))),"The Al Itkane",IF(AND(ISNUMBER(SEARCH("CALIN",B3099)),ISNUMBER(SEARCH("RP",B3099)),NOT(ISNUMBER(SEARCH("VP",B3099)))),"Calin RP",IF(AND(ISNUMBER(SEARCH("CALIN",B3099)),ISNUMBER(SEARCH("VP",B3099))),"Calin VP",IF(AND(ISNUMBER(SEARCH("MIO",B3099)),OR(ISNUMBER(SEARCH("Vaisselle",B3099)),ISNUMBER(SEARCH("vaisselle",B3099)))),"Mio Liquid Vaisselle",IF(AND(ISNUMBER(SEARCH("MIO",B3099)),ISNUMBER(SEARCH("Javel",B3099))),"Mio Javel",IF(AND(ISNUMBER(SEARCH("MIO",B3099)),ISNUMBER(SEARCH("Matic",B3099))),"Mio Matic",IF(AND(ISNUMBER(SEARCH("MIO",B3099)),OR(ISNUMBER(SEARCH("Détérgent",B3099)),ISNUMBER(SEARCH("Poudre",B3099)),ISNUMBER(SEARCH("Semi Auto",B3099)),ISNUMBER(SEARCH("1KG",B3099)),ISNUMBER(SEARCH("500G",B3099)),ISNUMBER(SEARCH("10KG",B3099)),ISNUMBER(SEARCH("1.5K",B3099)),ISNUMBER(SEARCH("215G",B3099)),ISNUMBER(SEARCH("350G",B3099)),ISNUMBER(SEARCH("90G",B3099)),ISNUMBER(SEARCH("Gold",B3099)),ISNUMBER(SEARCH("Citron",B3099)),ISNUMBER(SEARCH("Rose",B3099)),ISNUMBER(SEARCH("Lessive",B3099))),NOT(OR(ISNUMBER(SEARCH("Vaisselle",B3099)),ISNUMBER(SEARCH("Javel",B3099)),ISNUMBER(SEARCH("Matic",B3099)),ISNUMBER(SEARCH("Nettoyant",B3099)),ISNUMBER(SEARCH("Pâte",B3099)),ISNUMBER(SEARCH("Lave",B3099)),ISNUMBER(SEARCH("Détartrant",B3099))))),"Mio main (1k+500gr)",IF(AND(ISNUMBER(SEARCH("PAPILLON",B3099)),OR(ISNUMBER(SEARCH("Papier",B3099)),ISNUMBER(SEARCH("Hygiénique",B3099)),ISNUMBER(SEARCH("HYGIÉNIQUE",B3099))),NOT(OR(ISNUMBER(SEARCH("Lingette",B3099)),ISNUMBER(SEARCH("Mouchoir",B3099))))),"Papillon Papier",IF(OR(ISNUMBER(SEARCH("TAJ AL SAHAR",B3099)),ISNUMBER(SEARCH("TAJ BLADI",B3099)),ISNUMBER(SEARCH("TAJ BELADI",B3099)),ISNUMBER(SEARCH("Tilal Assahra",B3099)),ISNUMBER(SEARCH("Jawharat Asahra",B3099))),"TAJ SAHARA",IF(AND(OR(ISNUMBER(SEARCH("AL ITKANE",B3099)),ISNUMBER(SEARCH("ALITKANE",B3099)),ISNUMBER(SEARCH("PRESTO",B3099))),NOT(OR(ISNUMBER(SEARCH("Thé",B3099)),ISNUMBER(SEARCH("THE ",B3099)),ISNUMBER(SEARCH("thé",B3099)),ISNUMBER(SEARCH("SELHAM",B3099)),ISNUMBER(SEARCH("LHAFLA",B3099)),ISNUMBER(SEARCH("ZINE",B3099)),ISNUMBER(SEARCH("tiyay",B3099)),ISNUMBER(SEARCH("alouns",B3099)),ISNUMBER(SEARCH("lmhrat",B3099))))),"Al Itkrans + Presto",IF(OR(ISNUMBER(SEARCH("DALAA",B3099)),ISNUMBER(SEARCH("CS-DALAA",B3099)),ISNUMBER(SEARCH("DALINA",B3099))),"Dalaa VP / Baqqal / RP",IF(OR(LEFT(UPPER(B3099),4)="MIA ",LEFT(UPPER(B3099),6)="CS-MIA"),"Mia",IF(OR(LEFT(UPPER(B3099),5)="NOVA ",LEFT(UPPER(B3099),7)="CS-NOVA"),"Nova",IF(OR(ISNUMBER(SEARCH("PRIMA ",B3099)),ISNUMBER(SEARCH("CS-PRIMA",B3099))),"Prima",IF(OR(ISNUMBER(SEARCH("Douceur",B3099)),ISNUMBER(SEARCH("DOUCEUR",B3099))),"Douceur",IF(OR(ISNUMBER(SEARCH("SANGO",B3099)),ISNUMBER(SEARCH("CS-SANGO",B3099))),"SANGO",IF(ISNUMBER(SEARCH("BLANDOUX",B3099)),"Blandoux",IF(ISNUMBER(SEARCH("SHIWAMI",B3099)),"Shiwame",IF(ISNUMBER(SEARCH("KELLOGG",B3099)),"Kelloggs",IF(OR(ISNUMBER(SEARCH("TOBIGO",B3099)),ISNUMBER(SEARCH("DWIST",B3099))),"Tobigo",IF(OR(ISNUMBER(SEARCH("MARISOL",B3099)),ISNUMBER(SEARCH("MARESOL",B3099))),"Maresol",IF(OR(ISNUMBER(SEARCH("TAKIS",B3099)),ISNUMBER(SEARCH("TAKYS",B3099))),"TAKYS",IF(ISNUMBER(SEARCH("TAWIL",B3099)),"Tawil",IF(ISNUMBER(SEARCH("FROMY",B3099)),"Fromy",""))))))))))))))))))))))))</f>
        <v/>
      </c>
    </row>
    <row r="3100" spans="1:3" ht="18" hidden="1" customHeight="1" x14ac:dyDescent="0.3">
      <c r="A3100" s="3" t="str">
        <f>Products!A2823</f>
        <v>ART02882</v>
      </c>
      <c r="B3100" s="3" t="str">
        <f>Products!B2823</f>
        <v>CATTALEYA Savon Liquide Citron  1L</v>
      </c>
      <c r="C3100" s="3" t="str">
        <f>IF(OR(ISNUMBER(SEARCH("SELHAM",B3100)),ISNUMBER(SEARCH("LHAFLA",B3100)),ISNUMBER(SEARCH("ZINE",B3100)),ISNUMBER(SEARCH("tiyay",B3100)),ISNUMBER(SEARCH("alouns",B3100)),ISNUMBER(SEARCH("lmhrat",B3100))),"The Al Itkane",IF(AND(ISNUMBER(SEARCH("CALIN",B3100)),ISNUMBER(SEARCH("RP",B3100)),NOT(ISNUMBER(SEARCH("VP",B3100)))),"Calin RP",IF(AND(ISNUMBER(SEARCH("CALIN",B3100)),ISNUMBER(SEARCH("VP",B3100))),"Calin VP",IF(AND(ISNUMBER(SEARCH("MIO",B3100)),OR(ISNUMBER(SEARCH("Vaisselle",B3100)),ISNUMBER(SEARCH("vaisselle",B3100)))),"Mio Liquid Vaisselle",IF(AND(ISNUMBER(SEARCH("MIO",B3100)),ISNUMBER(SEARCH("Javel",B3100))),"Mio Javel",IF(AND(ISNUMBER(SEARCH("MIO",B3100)),ISNUMBER(SEARCH("Matic",B3100))),"Mio Matic",IF(AND(ISNUMBER(SEARCH("MIO",B3100)),OR(ISNUMBER(SEARCH("Détérgent",B3100)),ISNUMBER(SEARCH("Poudre",B3100)),ISNUMBER(SEARCH("Semi Auto",B3100)),ISNUMBER(SEARCH("1KG",B3100)),ISNUMBER(SEARCH("500G",B3100)),ISNUMBER(SEARCH("10KG",B3100)),ISNUMBER(SEARCH("1.5K",B3100)),ISNUMBER(SEARCH("215G",B3100)),ISNUMBER(SEARCH("350G",B3100)),ISNUMBER(SEARCH("90G",B3100)),ISNUMBER(SEARCH("Gold",B3100)),ISNUMBER(SEARCH("Citron",B3100)),ISNUMBER(SEARCH("Rose",B3100)),ISNUMBER(SEARCH("Lessive",B3100))),NOT(OR(ISNUMBER(SEARCH("Vaisselle",B3100)),ISNUMBER(SEARCH("Javel",B3100)),ISNUMBER(SEARCH("Matic",B3100)),ISNUMBER(SEARCH("Nettoyant",B3100)),ISNUMBER(SEARCH("Pâte",B3100)),ISNUMBER(SEARCH("Lave",B3100)),ISNUMBER(SEARCH("Détartrant",B3100))))),"Mio main (1k+500gr)",IF(AND(ISNUMBER(SEARCH("PAPILLON",B3100)),OR(ISNUMBER(SEARCH("Papier",B3100)),ISNUMBER(SEARCH("Hygiénique",B3100)),ISNUMBER(SEARCH("HYGIÉNIQUE",B3100))),NOT(OR(ISNUMBER(SEARCH("Lingette",B3100)),ISNUMBER(SEARCH("Mouchoir",B3100))))),"Papillon Papier",IF(OR(ISNUMBER(SEARCH("TAJ AL SAHAR",B3100)),ISNUMBER(SEARCH("TAJ BLADI",B3100)),ISNUMBER(SEARCH("TAJ BELADI",B3100)),ISNUMBER(SEARCH("Tilal Assahra",B3100)),ISNUMBER(SEARCH("Jawharat Asahra",B3100))),"TAJ SAHARA",IF(AND(OR(ISNUMBER(SEARCH("AL ITKANE",B3100)),ISNUMBER(SEARCH("ALITKANE",B3100)),ISNUMBER(SEARCH("PRESTO",B3100))),NOT(OR(ISNUMBER(SEARCH("Thé",B3100)),ISNUMBER(SEARCH("THE ",B3100)),ISNUMBER(SEARCH("thé",B3100)),ISNUMBER(SEARCH("SELHAM",B3100)),ISNUMBER(SEARCH("LHAFLA",B3100)),ISNUMBER(SEARCH("ZINE",B3100)),ISNUMBER(SEARCH("tiyay",B3100)),ISNUMBER(SEARCH("alouns",B3100)),ISNUMBER(SEARCH("lmhrat",B3100))))),"Al Itkrans + Presto",IF(OR(ISNUMBER(SEARCH("DALAA",B3100)),ISNUMBER(SEARCH("CS-DALAA",B3100)),ISNUMBER(SEARCH("DALINA",B3100))),"Dalaa VP / Baqqal / RP",IF(OR(LEFT(UPPER(B3100),4)="MIA ",LEFT(UPPER(B3100),6)="CS-MIA"),"Mia",IF(OR(LEFT(UPPER(B3100),5)="NOVA ",LEFT(UPPER(B3100),7)="CS-NOVA"),"Nova",IF(OR(ISNUMBER(SEARCH("PRIMA ",B3100)),ISNUMBER(SEARCH("CS-PRIMA",B3100))),"Prima",IF(OR(ISNUMBER(SEARCH("Douceur",B3100)),ISNUMBER(SEARCH("DOUCEUR",B3100))),"Douceur",IF(OR(ISNUMBER(SEARCH("SANGO",B3100)),ISNUMBER(SEARCH("CS-SANGO",B3100))),"SANGO",IF(ISNUMBER(SEARCH("BLANDOUX",B3100)),"Blandoux",IF(ISNUMBER(SEARCH("SHIWAMI",B3100)),"Shiwame",IF(ISNUMBER(SEARCH("KELLOGG",B3100)),"Kelloggs",IF(OR(ISNUMBER(SEARCH("TOBIGO",B3100)),ISNUMBER(SEARCH("DWIST",B3100))),"Tobigo",IF(OR(ISNUMBER(SEARCH("MARISOL",B3100)),ISNUMBER(SEARCH("MARESOL",B3100))),"Maresol",IF(OR(ISNUMBER(SEARCH("TAKIS",B3100)),ISNUMBER(SEARCH("TAKYS",B3100))),"TAKYS",IF(ISNUMBER(SEARCH("TAWIL",B3100)),"Tawil",IF(ISNUMBER(SEARCH("FROMY",B3100)),"Fromy",""))))))))))))))))))))))))</f>
        <v/>
      </c>
    </row>
    <row r="3101" spans="1:3" ht="18" hidden="1" customHeight="1" x14ac:dyDescent="0.3">
      <c r="A3101" s="3" t="str">
        <f>Products!A2824</f>
        <v>ART02883</v>
      </c>
      <c r="B3101" s="3" t="str">
        <f>Products!B2824</f>
        <v>CATTALEYA Savon Liquide Frutas Del Bosque  1L</v>
      </c>
      <c r="C3101" s="3" t="str">
        <f>IF(OR(ISNUMBER(SEARCH("SELHAM",B3101)),ISNUMBER(SEARCH("LHAFLA",B3101)),ISNUMBER(SEARCH("ZINE",B3101)),ISNUMBER(SEARCH("tiyay",B3101)),ISNUMBER(SEARCH("alouns",B3101)),ISNUMBER(SEARCH("lmhrat",B3101))),"The Al Itkane",IF(AND(ISNUMBER(SEARCH("CALIN",B3101)),ISNUMBER(SEARCH("RP",B3101)),NOT(ISNUMBER(SEARCH("VP",B3101)))),"Calin RP",IF(AND(ISNUMBER(SEARCH("CALIN",B3101)),ISNUMBER(SEARCH("VP",B3101))),"Calin VP",IF(AND(ISNUMBER(SEARCH("MIO",B3101)),OR(ISNUMBER(SEARCH("Vaisselle",B3101)),ISNUMBER(SEARCH("vaisselle",B3101)))),"Mio Liquid Vaisselle",IF(AND(ISNUMBER(SEARCH("MIO",B3101)),ISNUMBER(SEARCH("Javel",B3101))),"Mio Javel",IF(AND(ISNUMBER(SEARCH("MIO",B3101)),ISNUMBER(SEARCH("Matic",B3101))),"Mio Matic",IF(AND(ISNUMBER(SEARCH("MIO",B3101)),OR(ISNUMBER(SEARCH("Détérgent",B3101)),ISNUMBER(SEARCH("Poudre",B3101)),ISNUMBER(SEARCH("Semi Auto",B3101)),ISNUMBER(SEARCH("1KG",B3101)),ISNUMBER(SEARCH("500G",B3101)),ISNUMBER(SEARCH("10KG",B3101)),ISNUMBER(SEARCH("1.5K",B3101)),ISNUMBER(SEARCH("215G",B3101)),ISNUMBER(SEARCH("350G",B3101)),ISNUMBER(SEARCH("90G",B3101)),ISNUMBER(SEARCH("Gold",B3101)),ISNUMBER(SEARCH("Citron",B3101)),ISNUMBER(SEARCH("Rose",B3101)),ISNUMBER(SEARCH("Lessive",B3101))),NOT(OR(ISNUMBER(SEARCH("Vaisselle",B3101)),ISNUMBER(SEARCH("Javel",B3101)),ISNUMBER(SEARCH("Matic",B3101)),ISNUMBER(SEARCH("Nettoyant",B3101)),ISNUMBER(SEARCH("Pâte",B3101)),ISNUMBER(SEARCH("Lave",B3101)),ISNUMBER(SEARCH("Détartrant",B3101))))),"Mio main (1k+500gr)",IF(AND(ISNUMBER(SEARCH("PAPILLON",B3101)),OR(ISNUMBER(SEARCH("Papier",B3101)),ISNUMBER(SEARCH("Hygiénique",B3101)),ISNUMBER(SEARCH("HYGIÉNIQUE",B3101))),NOT(OR(ISNUMBER(SEARCH("Lingette",B3101)),ISNUMBER(SEARCH("Mouchoir",B3101))))),"Papillon Papier",IF(OR(ISNUMBER(SEARCH("TAJ AL SAHAR",B3101)),ISNUMBER(SEARCH("TAJ BLADI",B3101)),ISNUMBER(SEARCH("TAJ BELADI",B3101)),ISNUMBER(SEARCH("Tilal Assahra",B3101)),ISNUMBER(SEARCH("Jawharat Asahra",B3101))),"TAJ SAHARA",IF(AND(OR(ISNUMBER(SEARCH("AL ITKANE",B3101)),ISNUMBER(SEARCH("ALITKANE",B3101)),ISNUMBER(SEARCH("PRESTO",B3101))),NOT(OR(ISNUMBER(SEARCH("Thé",B3101)),ISNUMBER(SEARCH("THE ",B3101)),ISNUMBER(SEARCH("thé",B3101)),ISNUMBER(SEARCH("SELHAM",B3101)),ISNUMBER(SEARCH("LHAFLA",B3101)),ISNUMBER(SEARCH("ZINE",B3101)),ISNUMBER(SEARCH("tiyay",B3101)),ISNUMBER(SEARCH("alouns",B3101)),ISNUMBER(SEARCH("lmhrat",B3101))))),"Al Itkrans + Presto",IF(OR(ISNUMBER(SEARCH("DALAA",B3101)),ISNUMBER(SEARCH("CS-DALAA",B3101)),ISNUMBER(SEARCH("DALINA",B3101))),"Dalaa VP / Baqqal / RP",IF(OR(LEFT(UPPER(B3101),4)="MIA ",LEFT(UPPER(B3101),6)="CS-MIA"),"Mia",IF(OR(LEFT(UPPER(B3101),5)="NOVA ",LEFT(UPPER(B3101),7)="CS-NOVA"),"Nova",IF(OR(ISNUMBER(SEARCH("PRIMA ",B3101)),ISNUMBER(SEARCH("CS-PRIMA",B3101))),"Prima",IF(OR(ISNUMBER(SEARCH("Douceur",B3101)),ISNUMBER(SEARCH("DOUCEUR",B3101))),"Douceur",IF(OR(ISNUMBER(SEARCH("SANGO",B3101)),ISNUMBER(SEARCH("CS-SANGO",B3101))),"SANGO",IF(ISNUMBER(SEARCH("BLANDOUX",B3101)),"Blandoux",IF(ISNUMBER(SEARCH("SHIWAMI",B3101)),"Shiwame",IF(ISNUMBER(SEARCH("KELLOGG",B3101)),"Kelloggs",IF(OR(ISNUMBER(SEARCH("TOBIGO",B3101)),ISNUMBER(SEARCH("DWIST",B3101))),"Tobigo",IF(OR(ISNUMBER(SEARCH("MARISOL",B3101)),ISNUMBER(SEARCH("MARESOL",B3101))),"Maresol",IF(OR(ISNUMBER(SEARCH("TAKIS",B3101)),ISNUMBER(SEARCH("TAKYS",B3101))),"TAKYS",IF(ISNUMBER(SEARCH("TAWIL",B3101)),"Tawil",IF(ISNUMBER(SEARCH("FROMY",B3101)),"Fromy",""))))))))))))))))))))))))</f>
        <v/>
      </c>
    </row>
    <row r="3102" spans="1:3" ht="18" hidden="1" customHeight="1" x14ac:dyDescent="0.3">
      <c r="A3102" s="3" t="str">
        <f>Products!A2825</f>
        <v>ART02884</v>
      </c>
      <c r="B3102" s="3" t="str">
        <f>Products!B2825</f>
        <v>CATTALEYA Savon Liquide Fleurs D'Oranger  1L</v>
      </c>
      <c r="C3102" s="3" t="str">
        <f>IF(OR(ISNUMBER(SEARCH("SELHAM",B3102)),ISNUMBER(SEARCH("LHAFLA",B3102)),ISNUMBER(SEARCH("ZINE",B3102)),ISNUMBER(SEARCH("tiyay",B3102)),ISNUMBER(SEARCH("alouns",B3102)),ISNUMBER(SEARCH("lmhrat",B3102))),"The Al Itkane",IF(AND(ISNUMBER(SEARCH("CALIN",B3102)),ISNUMBER(SEARCH("RP",B3102)),NOT(ISNUMBER(SEARCH("VP",B3102)))),"Calin RP",IF(AND(ISNUMBER(SEARCH("CALIN",B3102)),ISNUMBER(SEARCH("VP",B3102))),"Calin VP",IF(AND(ISNUMBER(SEARCH("MIO",B3102)),OR(ISNUMBER(SEARCH("Vaisselle",B3102)),ISNUMBER(SEARCH("vaisselle",B3102)))),"Mio Liquid Vaisselle",IF(AND(ISNUMBER(SEARCH("MIO",B3102)),ISNUMBER(SEARCH("Javel",B3102))),"Mio Javel",IF(AND(ISNUMBER(SEARCH("MIO",B3102)),ISNUMBER(SEARCH("Matic",B3102))),"Mio Matic",IF(AND(ISNUMBER(SEARCH("MIO",B3102)),OR(ISNUMBER(SEARCH("Détérgent",B3102)),ISNUMBER(SEARCH("Poudre",B3102)),ISNUMBER(SEARCH("Semi Auto",B3102)),ISNUMBER(SEARCH("1KG",B3102)),ISNUMBER(SEARCH("500G",B3102)),ISNUMBER(SEARCH("10KG",B3102)),ISNUMBER(SEARCH("1.5K",B3102)),ISNUMBER(SEARCH("215G",B3102)),ISNUMBER(SEARCH("350G",B3102)),ISNUMBER(SEARCH("90G",B3102)),ISNUMBER(SEARCH("Gold",B3102)),ISNUMBER(SEARCH("Citron",B3102)),ISNUMBER(SEARCH("Rose",B3102)),ISNUMBER(SEARCH("Lessive",B3102))),NOT(OR(ISNUMBER(SEARCH("Vaisselle",B3102)),ISNUMBER(SEARCH("Javel",B3102)),ISNUMBER(SEARCH("Matic",B3102)),ISNUMBER(SEARCH("Nettoyant",B3102)),ISNUMBER(SEARCH("Pâte",B3102)),ISNUMBER(SEARCH("Lave",B3102)),ISNUMBER(SEARCH("Détartrant",B3102))))),"Mio main (1k+500gr)",IF(AND(ISNUMBER(SEARCH("PAPILLON",B3102)),OR(ISNUMBER(SEARCH("Papier",B3102)),ISNUMBER(SEARCH("Hygiénique",B3102)),ISNUMBER(SEARCH("HYGIÉNIQUE",B3102))),NOT(OR(ISNUMBER(SEARCH("Lingette",B3102)),ISNUMBER(SEARCH("Mouchoir",B3102))))),"Papillon Papier",IF(OR(ISNUMBER(SEARCH("TAJ AL SAHAR",B3102)),ISNUMBER(SEARCH("TAJ BLADI",B3102)),ISNUMBER(SEARCH("TAJ BELADI",B3102)),ISNUMBER(SEARCH("Tilal Assahra",B3102)),ISNUMBER(SEARCH("Jawharat Asahra",B3102))),"TAJ SAHARA",IF(AND(OR(ISNUMBER(SEARCH("AL ITKANE",B3102)),ISNUMBER(SEARCH("ALITKANE",B3102)),ISNUMBER(SEARCH("PRESTO",B3102))),NOT(OR(ISNUMBER(SEARCH("Thé",B3102)),ISNUMBER(SEARCH("THE ",B3102)),ISNUMBER(SEARCH("thé",B3102)),ISNUMBER(SEARCH("SELHAM",B3102)),ISNUMBER(SEARCH("LHAFLA",B3102)),ISNUMBER(SEARCH("ZINE",B3102)),ISNUMBER(SEARCH("tiyay",B3102)),ISNUMBER(SEARCH("alouns",B3102)),ISNUMBER(SEARCH("lmhrat",B3102))))),"Al Itkrans + Presto",IF(OR(ISNUMBER(SEARCH("DALAA",B3102)),ISNUMBER(SEARCH("CS-DALAA",B3102)),ISNUMBER(SEARCH("DALINA",B3102))),"Dalaa VP / Baqqal / RP",IF(OR(LEFT(UPPER(B3102),4)="MIA ",LEFT(UPPER(B3102),6)="CS-MIA"),"Mia",IF(OR(LEFT(UPPER(B3102),5)="NOVA ",LEFT(UPPER(B3102),7)="CS-NOVA"),"Nova",IF(OR(ISNUMBER(SEARCH("PRIMA ",B3102)),ISNUMBER(SEARCH("CS-PRIMA",B3102))),"Prima",IF(OR(ISNUMBER(SEARCH("Douceur",B3102)),ISNUMBER(SEARCH("DOUCEUR",B3102))),"Douceur",IF(OR(ISNUMBER(SEARCH("SANGO",B3102)),ISNUMBER(SEARCH("CS-SANGO",B3102))),"SANGO",IF(ISNUMBER(SEARCH("BLANDOUX",B3102)),"Blandoux",IF(ISNUMBER(SEARCH("SHIWAMI",B3102)),"Shiwame",IF(ISNUMBER(SEARCH("KELLOGG",B3102)),"Kelloggs",IF(OR(ISNUMBER(SEARCH("TOBIGO",B3102)),ISNUMBER(SEARCH("DWIST",B3102))),"Tobigo",IF(OR(ISNUMBER(SEARCH("MARISOL",B3102)),ISNUMBER(SEARCH("MARESOL",B3102))),"Maresol",IF(OR(ISNUMBER(SEARCH("TAKIS",B3102)),ISNUMBER(SEARCH("TAKYS",B3102))),"TAKYS",IF(ISNUMBER(SEARCH("TAWIL",B3102)),"Tawil",IF(ISNUMBER(SEARCH("FROMY",B3102)),"Fromy",""))))))))))))))))))))))))</f>
        <v/>
      </c>
    </row>
    <row r="3103" spans="1:3" ht="18" hidden="1" customHeight="1" x14ac:dyDescent="0.3">
      <c r="A3103" s="3" t="str">
        <f>Products!A2826</f>
        <v>ART02993</v>
      </c>
      <c r="B3103" s="3" t="str">
        <f>Products!B2826</f>
        <v>3 Caisses Mixtes -VIVA Fromage Original 96U</v>
      </c>
      <c r="C3103" s="3" t="str">
        <f>IF(OR(ISNUMBER(SEARCH("SELHAM",B3103)),ISNUMBER(SEARCH("LHAFLA",B3103)),ISNUMBER(SEARCH("ZINE",B3103)),ISNUMBER(SEARCH("tiyay",B3103)),ISNUMBER(SEARCH("alouns",B3103)),ISNUMBER(SEARCH("lmhrat",B3103))),"The Al Itkane",IF(AND(ISNUMBER(SEARCH("CALIN",B3103)),ISNUMBER(SEARCH("RP",B3103)),NOT(ISNUMBER(SEARCH("VP",B3103)))),"Calin RP",IF(AND(ISNUMBER(SEARCH("CALIN",B3103)),ISNUMBER(SEARCH("VP",B3103))),"Calin VP",IF(AND(ISNUMBER(SEARCH("MIO",B3103)),OR(ISNUMBER(SEARCH("Vaisselle",B3103)),ISNUMBER(SEARCH("vaisselle",B3103)))),"Mio Liquid Vaisselle",IF(AND(ISNUMBER(SEARCH("MIO",B3103)),ISNUMBER(SEARCH("Javel",B3103))),"Mio Javel",IF(AND(ISNUMBER(SEARCH("MIO",B3103)),ISNUMBER(SEARCH("Matic",B3103))),"Mio Matic",IF(AND(ISNUMBER(SEARCH("MIO",B3103)),OR(ISNUMBER(SEARCH("Détérgent",B3103)),ISNUMBER(SEARCH("Poudre",B3103)),ISNUMBER(SEARCH("Semi Auto",B3103)),ISNUMBER(SEARCH("1KG",B3103)),ISNUMBER(SEARCH("500G",B3103)),ISNUMBER(SEARCH("10KG",B3103)),ISNUMBER(SEARCH("1.5K",B3103)),ISNUMBER(SEARCH("215G",B3103)),ISNUMBER(SEARCH("350G",B3103)),ISNUMBER(SEARCH("90G",B3103)),ISNUMBER(SEARCH("Gold",B3103)),ISNUMBER(SEARCH("Citron",B3103)),ISNUMBER(SEARCH("Rose",B3103)),ISNUMBER(SEARCH("Lessive",B3103))),NOT(OR(ISNUMBER(SEARCH("Vaisselle",B3103)),ISNUMBER(SEARCH("Javel",B3103)),ISNUMBER(SEARCH("Matic",B3103)),ISNUMBER(SEARCH("Nettoyant",B3103)),ISNUMBER(SEARCH("Pâte",B3103)),ISNUMBER(SEARCH("Lave",B3103)),ISNUMBER(SEARCH("Détartrant",B3103))))),"Mio main (1k+500gr)",IF(AND(ISNUMBER(SEARCH("PAPILLON",B3103)),OR(ISNUMBER(SEARCH("Papier",B3103)),ISNUMBER(SEARCH("Hygiénique",B3103)),ISNUMBER(SEARCH("HYGIÉNIQUE",B3103))),NOT(OR(ISNUMBER(SEARCH("Lingette",B3103)),ISNUMBER(SEARCH("Mouchoir",B3103))))),"Papillon Papier",IF(OR(ISNUMBER(SEARCH("TAJ AL SAHAR",B3103)),ISNUMBER(SEARCH("TAJ BLADI",B3103)),ISNUMBER(SEARCH("TAJ BELADI",B3103)),ISNUMBER(SEARCH("Tilal Assahra",B3103)),ISNUMBER(SEARCH("Jawharat Asahra",B3103))),"TAJ SAHARA",IF(AND(OR(ISNUMBER(SEARCH("AL ITKANE",B3103)),ISNUMBER(SEARCH("ALITKANE",B3103)),ISNUMBER(SEARCH("PRESTO",B3103))),NOT(OR(ISNUMBER(SEARCH("Thé",B3103)),ISNUMBER(SEARCH("THE ",B3103)),ISNUMBER(SEARCH("thé",B3103)),ISNUMBER(SEARCH("SELHAM",B3103)),ISNUMBER(SEARCH("LHAFLA",B3103)),ISNUMBER(SEARCH("ZINE",B3103)),ISNUMBER(SEARCH("tiyay",B3103)),ISNUMBER(SEARCH("alouns",B3103)),ISNUMBER(SEARCH("lmhrat",B3103))))),"Al Itkrans + Presto",IF(OR(ISNUMBER(SEARCH("DALAA",B3103)),ISNUMBER(SEARCH("CS-DALAA",B3103)),ISNUMBER(SEARCH("DALINA",B3103))),"Dalaa VP / Baqqal / RP",IF(OR(LEFT(UPPER(B3103),4)="MIA ",LEFT(UPPER(B3103),6)="CS-MIA"),"Mia",IF(OR(LEFT(UPPER(B3103),5)="NOVA ",LEFT(UPPER(B3103),7)="CS-NOVA"),"Nova",IF(OR(ISNUMBER(SEARCH("PRIMA ",B3103)),ISNUMBER(SEARCH("CS-PRIMA",B3103))),"Prima",IF(OR(ISNUMBER(SEARCH("Douceur",B3103)),ISNUMBER(SEARCH("DOUCEUR",B3103))),"Douceur",IF(OR(ISNUMBER(SEARCH("SANGO",B3103)),ISNUMBER(SEARCH("CS-SANGO",B3103))),"SANGO",IF(ISNUMBER(SEARCH("BLANDOUX",B3103)),"Blandoux",IF(ISNUMBER(SEARCH("SHIWAMI",B3103)),"Shiwame",IF(ISNUMBER(SEARCH("KELLOGG",B3103)),"Kelloggs",IF(OR(ISNUMBER(SEARCH("TOBIGO",B3103)),ISNUMBER(SEARCH("DWIST",B3103))),"Tobigo",IF(OR(ISNUMBER(SEARCH("MARISOL",B3103)),ISNUMBER(SEARCH("MARESOL",B3103))),"Maresol",IF(OR(ISNUMBER(SEARCH("TAKIS",B3103)),ISNUMBER(SEARCH("TAKYS",B3103))),"TAKYS",IF(ISNUMBER(SEARCH("TAWIL",B3103)),"Tawil",IF(ISNUMBER(SEARCH("FROMY",B3103)),"Fromy",""))))))))))))))))))))))))</f>
        <v/>
      </c>
    </row>
    <row r="3104" spans="1:3" ht="18" hidden="1" customHeight="1" x14ac:dyDescent="0.3">
      <c r="A3104" s="3" t="str">
        <f>Products!A2827</f>
        <v>ART02995</v>
      </c>
      <c r="B3104" s="3" t="str">
        <f>Products!B2827</f>
        <v>CS-MARRAKECH jus 1L</v>
      </c>
      <c r="C3104" s="3" t="str">
        <f>IF(OR(ISNUMBER(SEARCH("SELHAM",B3104)),ISNUMBER(SEARCH("LHAFLA",B3104)),ISNUMBER(SEARCH("ZINE",B3104)),ISNUMBER(SEARCH("tiyay",B3104)),ISNUMBER(SEARCH("alouns",B3104)),ISNUMBER(SEARCH("lmhrat",B3104))),"The Al Itkane",IF(AND(ISNUMBER(SEARCH("CALIN",B3104)),ISNUMBER(SEARCH("RP",B3104)),NOT(ISNUMBER(SEARCH("VP",B3104)))),"Calin RP",IF(AND(ISNUMBER(SEARCH("CALIN",B3104)),ISNUMBER(SEARCH("VP",B3104))),"Calin VP",IF(AND(ISNUMBER(SEARCH("MIO",B3104)),OR(ISNUMBER(SEARCH("Vaisselle",B3104)),ISNUMBER(SEARCH("vaisselle",B3104)))),"Mio Liquid Vaisselle",IF(AND(ISNUMBER(SEARCH("MIO",B3104)),ISNUMBER(SEARCH("Javel",B3104))),"Mio Javel",IF(AND(ISNUMBER(SEARCH("MIO",B3104)),ISNUMBER(SEARCH("Matic",B3104))),"Mio Matic",IF(AND(ISNUMBER(SEARCH("MIO",B3104)),OR(ISNUMBER(SEARCH("Détérgent",B3104)),ISNUMBER(SEARCH("Poudre",B3104)),ISNUMBER(SEARCH("Semi Auto",B3104)),ISNUMBER(SEARCH("1KG",B3104)),ISNUMBER(SEARCH("500G",B3104)),ISNUMBER(SEARCH("10KG",B3104)),ISNUMBER(SEARCH("1.5K",B3104)),ISNUMBER(SEARCH("215G",B3104)),ISNUMBER(SEARCH("350G",B3104)),ISNUMBER(SEARCH("90G",B3104)),ISNUMBER(SEARCH("Gold",B3104)),ISNUMBER(SEARCH("Citron",B3104)),ISNUMBER(SEARCH("Rose",B3104)),ISNUMBER(SEARCH("Lessive",B3104))),NOT(OR(ISNUMBER(SEARCH("Vaisselle",B3104)),ISNUMBER(SEARCH("Javel",B3104)),ISNUMBER(SEARCH("Matic",B3104)),ISNUMBER(SEARCH("Nettoyant",B3104)),ISNUMBER(SEARCH("Pâte",B3104)),ISNUMBER(SEARCH("Lave",B3104)),ISNUMBER(SEARCH("Détartrant",B3104))))),"Mio main (1k+500gr)",IF(AND(ISNUMBER(SEARCH("PAPILLON",B3104)),OR(ISNUMBER(SEARCH("Papier",B3104)),ISNUMBER(SEARCH("Hygiénique",B3104)),ISNUMBER(SEARCH("HYGIÉNIQUE",B3104))),NOT(OR(ISNUMBER(SEARCH("Lingette",B3104)),ISNUMBER(SEARCH("Mouchoir",B3104))))),"Papillon Papier",IF(OR(ISNUMBER(SEARCH("TAJ AL SAHAR",B3104)),ISNUMBER(SEARCH("TAJ BLADI",B3104)),ISNUMBER(SEARCH("TAJ BELADI",B3104)),ISNUMBER(SEARCH("Tilal Assahra",B3104)),ISNUMBER(SEARCH("Jawharat Asahra",B3104))),"TAJ SAHARA",IF(AND(OR(ISNUMBER(SEARCH("AL ITKANE",B3104)),ISNUMBER(SEARCH("ALITKANE",B3104)),ISNUMBER(SEARCH("PRESTO",B3104))),NOT(OR(ISNUMBER(SEARCH("Thé",B3104)),ISNUMBER(SEARCH("THE ",B3104)),ISNUMBER(SEARCH("thé",B3104)),ISNUMBER(SEARCH("SELHAM",B3104)),ISNUMBER(SEARCH("LHAFLA",B3104)),ISNUMBER(SEARCH("ZINE",B3104)),ISNUMBER(SEARCH("tiyay",B3104)),ISNUMBER(SEARCH("alouns",B3104)),ISNUMBER(SEARCH("lmhrat",B3104))))),"Al Itkrans + Presto",IF(OR(ISNUMBER(SEARCH("DALAA",B3104)),ISNUMBER(SEARCH("CS-DALAA",B3104)),ISNUMBER(SEARCH("DALINA",B3104))),"Dalaa VP / Baqqal / RP",IF(OR(LEFT(UPPER(B3104),4)="MIA ",LEFT(UPPER(B3104),6)="CS-MIA"),"Mia",IF(OR(LEFT(UPPER(B3104),5)="NOVA ",LEFT(UPPER(B3104),7)="CS-NOVA"),"Nova",IF(OR(ISNUMBER(SEARCH("PRIMA ",B3104)),ISNUMBER(SEARCH("CS-PRIMA",B3104))),"Prima",IF(OR(ISNUMBER(SEARCH("Douceur",B3104)),ISNUMBER(SEARCH("DOUCEUR",B3104))),"Douceur",IF(OR(ISNUMBER(SEARCH("SANGO",B3104)),ISNUMBER(SEARCH("CS-SANGO",B3104))),"SANGO",IF(ISNUMBER(SEARCH("BLANDOUX",B3104)),"Blandoux",IF(ISNUMBER(SEARCH("SHIWAMI",B3104)),"Shiwame",IF(ISNUMBER(SEARCH("KELLOGG",B3104)),"Kelloggs",IF(OR(ISNUMBER(SEARCH("TOBIGO",B3104)),ISNUMBER(SEARCH("DWIST",B3104))),"Tobigo",IF(OR(ISNUMBER(SEARCH("MARISOL",B3104)),ISNUMBER(SEARCH("MARESOL",B3104))),"Maresol",IF(OR(ISNUMBER(SEARCH("TAKIS",B3104)),ISNUMBER(SEARCH("TAKYS",B3104))),"TAKYS",IF(ISNUMBER(SEARCH("TAWIL",B3104)),"Tawil",IF(ISNUMBER(SEARCH("FROMY",B3104)),"Fromy",""))))))))))))))))))))))))</f>
        <v/>
      </c>
    </row>
    <row r="3105" spans="1:3" ht="18" hidden="1" customHeight="1" x14ac:dyDescent="0.3">
      <c r="A3105" s="3" t="str">
        <f>Products!A2828</f>
        <v>ART03005</v>
      </c>
      <c r="B3105" s="3" t="str">
        <f>Products!B2828</f>
        <v>CS-Casa Natura Riz Blanc 1kg</v>
      </c>
      <c r="C3105" s="3" t="str">
        <f>IF(OR(ISNUMBER(SEARCH("SELHAM",B3105)),ISNUMBER(SEARCH("LHAFLA",B3105)),ISNUMBER(SEARCH("ZINE",B3105)),ISNUMBER(SEARCH("tiyay",B3105)),ISNUMBER(SEARCH("alouns",B3105)),ISNUMBER(SEARCH("lmhrat",B3105))),"The Al Itkane",IF(AND(ISNUMBER(SEARCH("CALIN",B3105)),ISNUMBER(SEARCH("RP",B3105)),NOT(ISNUMBER(SEARCH("VP",B3105)))),"Calin RP",IF(AND(ISNUMBER(SEARCH("CALIN",B3105)),ISNUMBER(SEARCH("VP",B3105))),"Calin VP",IF(AND(ISNUMBER(SEARCH("MIO",B3105)),OR(ISNUMBER(SEARCH("Vaisselle",B3105)),ISNUMBER(SEARCH("vaisselle",B3105)))),"Mio Liquid Vaisselle",IF(AND(ISNUMBER(SEARCH("MIO",B3105)),ISNUMBER(SEARCH("Javel",B3105))),"Mio Javel",IF(AND(ISNUMBER(SEARCH("MIO",B3105)),ISNUMBER(SEARCH("Matic",B3105))),"Mio Matic",IF(AND(ISNUMBER(SEARCH("MIO",B3105)),OR(ISNUMBER(SEARCH("Détérgent",B3105)),ISNUMBER(SEARCH("Poudre",B3105)),ISNUMBER(SEARCH("Semi Auto",B3105)),ISNUMBER(SEARCH("1KG",B3105)),ISNUMBER(SEARCH("500G",B3105)),ISNUMBER(SEARCH("10KG",B3105)),ISNUMBER(SEARCH("1.5K",B3105)),ISNUMBER(SEARCH("215G",B3105)),ISNUMBER(SEARCH("350G",B3105)),ISNUMBER(SEARCH("90G",B3105)),ISNUMBER(SEARCH("Gold",B3105)),ISNUMBER(SEARCH("Citron",B3105)),ISNUMBER(SEARCH("Rose",B3105)),ISNUMBER(SEARCH("Lessive",B3105))),NOT(OR(ISNUMBER(SEARCH("Vaisselle",B3105)),ISNUMBER(SEARCH("Javel",B3105)),ISNUMBER(SEARCH("Matic",B3105)),ISNUMBER(SEARCH("Nettoyant",B3105)),ISNUMBER(SEARCH("Pâte",B3105)),ISNUMBER(SEARCH("Lave",B3105)),ISNUMBER(SEARCH("Détartrant",B3105))))),"Mio main (1k+500gr)",IF(AND(ISNUMBER(SEARCH("PAPILLON",B3105)),OR(ISNUMBER(SEARCH("Papier",B3105)),ISNUMBER(SEARCH("Hygiénique",B3105)),ISNUMBER(SEARCH("HYGIÉNIQUE",B3105))),NOT(OR(ISNUMBER(SEARCH("Lingette",B3105)),ISNUMBER(SEARCH("Mouchoir",B3105))))),"Papillon Papier",IF(OR(ISNUMBER(SEARCH("TAJ AL SAHAR",B3105)),ISNUMBER(SEARCH("TAJ BLADI",B3105)),ISNUMBER(SEARCH("TAJ BELADI",B3105)),ISNUMBER(SEARCH("Tilal Assahra",B3105)),ISNUMBER(SEARCH("Jawharat Asahra",B3105))),"TAJ SAHARA",IF(AND(OR(ISNUMBER(SEARCH("AL ITKANE",B3105)),ISNUMBER(SEARCH("ALITKANE",B3105)),ISNUMBER(SEARCH("PRESTO",B3105))),NOT(OR(ISNUMBER(SEARCH("Thé",B3105)),ISNUMBER(SEARCH("THE ",B3105)),ISNUMBER(SEARCH("thé",B3105)),ISNUMBER(SEARCH("SELHAM",B3105)),ISNUMBER(SEARCH("LHAFLA",B3105)),ISNUMBER(SEARCH("ZINE",B3105)),ISNUMBER(SEARCH("tiyay",B3105)),ISNUMBER(SEARCH("alouns",B3105)),ISNUMBER(SEARCH("lmhrat",B3105))))),"Al Itkrans + Presto",IF(OR(ISNUMBER(SEARCH("DALAA",B3105)),ISNUMBER(SEARCH("CS-DALAA",B3105)),ISNUMBER(SEARCH("DALINA",B3105))),"Dalaa VP / Baqqal / RP",IF(OR(LEFT(UPPER(B3105),4)="MIA ",LEFT(UPPER(B3105),6)="CS-MIA"),"Mia",IF(OR(LEFT(UPPER(B3105),5)="NOVA ",LEFT(UPPER(B3105),7)="CS-NOVA"),"Nova",IF(OR(ISNUMBER(SEARCH("PRIMA ",B3105)),ISNUMBER(SEARCH("CS-PRIMA",B3105))),"Prima",IF(OR(ISNUMBER(SEARCH("Douceur",B3105)),ISNUMBER(SEARCH("DOUCEUR",B3105))),"Douceur",IF(OR(ISNUMBER(SEARCH("SANGO",B3105)),ISNUMBER(SEARCH("CS-SANGO",B3105))),"SANGO",IF(ISNUMBER(SEARCH("BLANDOUX",B3105)),"Blandoux",IF(ISNUMBER(SEARCH("SHIWAMI",B3105)),"Shiwame",IF(ISNUMBER(SEARCH("KELLOGG",B3105)),"Kelloggs",IF(OR(ISNUMBER(SEARCH("TOBIGO",B3105)),ISNUMBER(SEARCH("DWIST",B3105))),"Tobigo",IF(OR(ISNUMBER(SEARCH("MARISOL",B3105)),ISNUMBER(SEARCH("MARESOL",B3105))),"Maresol",IF(OR(ISNUMBER(SEARCH("TAKIS",B3105)),ISNUMBER(SEARCH("TAKYS",B3105))),"TAKYS",IF(ISNUMBER(SEARCH("TAWIL",B3105)),"Tawil",IF(ISNUMBER(SEARCH("FROMY",B3105)),"Fromy",""))))))))))))))))))))))))</f>
        <v/>
      </c>
    </row>
    <row r="3106" spans="1:3" ht="18" hidden="1" customHeight="1" x14ac:dyDescent="0.3">
      <c r="A3106" s="3" t="str">
        <f>Products!A2829</f>
        <v>ART03006</v>
      </c>
      <c r="B3106" s="3" t="str">
        <f>Products!B2829</f>
        <v>CS-Casa Natura  Vermicelle 1kg</v>
      </c>
      <c r="C3106" s="3" t="str">
        <f>IF(OR(ISNUMBER(SEARCH("SELHAM",B3106)),ISNUMBER(SEARCH("LHAFLA",B3106)),ISNUMBER(SEARCH("ZINE",B3106)),ISNUMBER(SEARCH("tiyay",B3106)),ISNUMBER(SEARCH("alouns",B3106)),ISNUMBER(SEARCH("lmhrat",B3106))),"The Al Itkane",IF(AND(ISNUMBER(SEARCH("CALIN",B3106)),ISNUMBER(SEARCH("RP",B3106)),NOT(ISNUMBER(SEARCH("VP",B3106)))),"Calin RP",IF(AND(ISNUMBER(SEARCH("CALIN",B3106)),ISNUMBER(SEARCH("VP",B3106))),"Calin VP",IF(AND(ISNUMBER(SEARCH("MIO",B3106)),OR(ISNUMBER(SEARCH("Vaisselle",B3106)),ISNUMBER(SEARCH("vaisselle",B3106)))),"Mio Liquid Vaisselle",IF(AND(ISNUMBER(SEARCH("MIO",B3106)),ISNUMBER(SEARCH("Javel",B3106))),"Mio Javel",IF(AND(ISNUMBER(SEARCH("MIO",B3106)),ISNUMBER(SEARCH("Matic",B3106))),"Mio Matic",IF(AND(ISNUMBER(SEARCH("MIO",B3106)),OR(ISNUMBER(SEARCH("Détérgent",B3106)),ISNUMBER(SEARCH("Poudre",B3106)),ISNUMBER(SEARCH("Semi Auto",B3106)),ISNUMBER(SEARCH("1KG",B3106)),ISNUMBER(SEARCH("500G",B3106)),ISNUMBER(SEARCH("10KG",B3106)),ISNUMBER(SEARCH("1.5K",B3106)),ISNUMBER(SEARCH("215G",B3106)),ISNUMBER(SEARCH("350G",B3106)),ISNUMBER(SEARCH("90G",B3106)),ISNUMBER(SEARCH("Gold",B3106)),ISNUMBER(SEARCH("Citron",B3106)),ISNUMBER(SEARCH("Rose",B3106)),ISNUMBER(SEARCH("Lessive",B3106))),NOT(OR(ISNUMBER(SEARCH("Vaisselle",B3106)),ISNUMBER(SEARCH("Javel",B3106)),ISNUMBER(SEARCH("Matic",B3106)),ISNUMBER(SEARCH("Nettoyant",B3106)),ISNUMBER(SEARCH("Pâte",B3106)),ISNUMBER(SEARCH("Lave",B3106)),ISNUMBER(SEARCH("Détartrant",B3106))))),"Mio main (1k+500gr)",IF(AND(ISNUMBER(SEARCH("PAPILLON",B3106)),OR(ISNUMBER(SEARCH("Papier",B3106)),ISNUMBER(SEARCH("Hygiénique",B3106)),ISNUMBER(SEARCH("HYGIÉNIQUE",B3106))),NOT(OR(ISNUMBER(SEARCH("Lingette",B3106)),ISNUMBER(SEARCH("Mouchoir",B3106))))),"Papillon Papier",IF(OR(ISNUMBER(SEARCH("TAJ AL SAHAR",B3106)),ISNUMBER(SEARCH("TAJ BLADI",B3106)),ISNUMBER(SEARCH("TAJ BELADI",B3106)),ISNUMBER(SEARCH("Tilal Assahra",B3106)),ISNUMBER(SEARCH("Jawharat Asahra",B3106))),"TAJ SAHARA",IF(AND(OR(ISNUMBER(SEARCH("AL ITKANE",B3106)),ISNUMBER(SEARCH("ALITKANE",B3106)),ISNUMBER(SEARCH("PRESTO",B3106))),NOT(OR(ISNUMBER(SEARCH("Thé",B3106)),ISNUMBER(SEARCH("THE ",B3106)),ISNUMBER(SEARCH("thé",B3106)),ISNUMBER(SEARCH("SELHAM",B3106)),ISNUMBER(SEARCH("LHAFLA",B3106)),ISNUMBER(SEARCH("ZINE",B3106)),ISNUMBER(SEARCH("tiyay",B3106)),ISNUMBER(SEARCH("alouns",B3106)),ISNUMBER(SEARCH("lmhrat",B3106))))),"Al Itkrans + Presto",IF(OR(ISNUMBER(SEARCH("DALAA",B3106)),ISNUMBER(SEARCH("CS-DALAA",B3106)),ISNUMBER(SEARCH("DALINA",B3106))),"Dalaa VP / Baqqal / RP",IF(OR(LEFT(UPPER(B3106),4)="MIA ",LEFT(UPPER(B3106),6)="CS-MIA"),"Mia",IF(OR(LEFT(UPPER(B3106),5)="NOVA ",LEFT(UPPER(B3106),7)="CS-NOVA"),"Nova",IF(OR(ISNUMBER(SEARCH("PRIMA ",B3106)),ISNUMBER(SEARCH("CS-PRIMA",B3106))),"Prima",IF(OR(ISNUMBER(SEARCH("Douceur",B3106)),ISNUMBER(SEARCH("DOUCEUR",B3106))),"Douceur",IF(OR(ISNUMBER(SEARCH("SANGO",B3106)),ISNUMBER(SEARCH("CS-SANGO",B3106))),"SANGO",IF(ISNUMBER(SEARCH("BLANDOUX",B3106)),"Blandoux",IF(ISNUMBER(SEARCH("SHIWAMI",B3106)),"Shiwame",IF(ISNUMBER(SEARCH("KELLOGG",B3106)),"Kelloggs",IF(OR(ISNUMBER(SEARCH("TOBIGO",B3106)),ISNUMBER(SEARCH("DWIST",B3106))),"Tobigo",IF(OR(ISNUMBER(SEARCH("MARISOL",B3106)),ISNUMBER(SEARCH("MARESOL",B3106))),"Maresol",IF(OR(ISNUMBER(SEARCH("TAKIS",B3106)),ISNUMBER(SEARCH("TAKYS",B3106))),"TAKYS",IF(ISNUMBER(SEARCH("TAWIL",B3106)),"Tawil",IF(ISNUMBER(SEARCH("FROMY",B3106)),"Fromy",""))))))))))))))))))))))))</f>
        <v/>
      </c>
    </row>
    <row r="3107" spans="1:3" ht="18" hidden="1" customHeight="1" x14ac:dyDescent="0.3">
      <c r="A3107" s="3" t="str">
        <f>Products!A2830</f>
        <v>ART03001</v>
      </c>
      <c r="B3107" s="3" t="str">
        <f>Products!B2830</f>
        <v>CS-Casa Natura Pois Cassés 1kg</v>
      </c>
      <c r="C3107" s="3" t="str">
        <f>IF(OR(ISNUMBER(SEARCH("SELHAM",B3107)),ISNUMBER(SEARCH("LHAFLA",B3107)),ISNUMBER(SEARCH("ZINE",B3107)),ISNUMBER(SEARCH("tiyay",B3107)),ISNUMBER(SEARCH("alouns",B3107)),ISNUMBER(SEARCH("lmhrat",B3107))),"The Al Itkane",IF(AND(ISNUMBER(SEARCH("CALIN",B3107)),ISNUMBER(SEARCH("RP",B3107)),NOT(ISNUMBER(SEARCH("VP",B3107)))),"Calin RP",IF(AND(ISNUMBER(SEARCH("CALIN",B3107)),ISNUMBER(SEARCH("VP",B3107))),"Calin VP",IF(AND(ISNUMBER(SEARCH("MIO",B3107)),OR(ISNUMBER(SEARCH("Vaisselle",B3107)),ISNUMBER(SEARCH("vaisselle",B3107)))),"Mio Liquid Vaisselle",IF(AND(ISNUMBER(SEARCH("MIO",B3107)),ISNUMBER(SEARCH("Javel",B3107))),"Mio Javel",IF(AND(ISNUMBER(SEARCH("MIO",B3107)),ISNUMBER(SEARCH("Matic",B3107))),"Mio Matic",IF(AND(ISNUMBER(SEARCH("MIO",B3107)),OR(ISNUMBER(SEARCH("Détérgent",B3107)),ISNUMBER(SEARCH("Poudre",B3107)),ISNUMBER(SEARCH("Semi Auto",B3107)),ISNUMBER(SEARCH("1KG",B3107)),ISNUMBER(SEARCH("500G",B3107)),ISNUMBER(SEARCH("10KG",B3107)),ISNUMBER(SEARCH("1.5K",B3107)),ISNUMBER(SEARCH("215G",B3107)),ISNUMBER(SEARCH("350G",B3107)),ISNUMBER(SEARCH("90G",B3107)),ISNUMBER(SEARCH("Gold",B3107)),ISNUMBER(SEARCH("Citron",B3107)),ISNUMBER(SEARCH("Rose",B3107)),ISNUMBER(SEARCH("Lessive",B3107))),NOT(OR(ISNUMBER(SEARCH("Vaisselle",B3107)),ISNUMBER(SEARCH("Javel",B3107)),ISNUMBER(SEARCH("Matic",B3107)),ISNUMBER(SEARCH("Nettoyant",B3107)),ISNUMBER(SEARCH("Pâte",B3107)),ISNUMBER(SEARCH("Lave",B3107)),ISNUMBER(SEARCH("Détartrant",B3107))))),"Mio main (1k+500gr)",IF(AND(ISNUMBER(SEARCH("PAPILLON",B3107)),OR(ISNUMBER(SEARCH("Papier",B3107)),ISNUMBER(SEARCH("Hygiénique",B3107)),ISNUMBER(SEARCH("HYGIÉNIQUE",B3107))),NOT(OR(ISNUMBER(SEARCH("Lingette",B3107)),ISNUMBER(SEARCH("Mouchoir",B3107))))),"Papillon Papier",IF(OR(ISNUMBER(SEARCH("TAJ AL SAHAR",B3107)),ISNUMBER(SEARCH("TAJ BLADI",B3107)),ISNUMBER(SEARCH("TAJ BELADI",B3107)),ISNUMBER(SEARCH("Tilal Assahra",B3107)),ISNUMBER(SEARCH("Jawharat Asahra",B3107))),"TAJ SAHARA",IF(AND(OR(ISNUMBER(SEARCH("AL ITKANE",B3107)),ISNUMBER(SEARCH("ALITKANE",B3107)),ISNUMBER(SEARCH("PRESTO",B3107))),NOT(OR(ISNUMBER(SEARCH("Thé",B3107)),ISNUMBER(SEARCH("THE ",B3107)),ISNUMBER(SEARCH("thé",B3107)),ISNUMBER(SEARCH("SELHAM",B3107)),ISNUMBER(SEARCH("LHAFLA",B3107)),ISNUMBER(SEARCH("ZINE",B3107)),ISNUMBER(SEARCH("tiyay",B3107)),ISNUMBER(SEARCH("alouns",B3107)),ISNUMBER(SEARCH("lmhrat",B3107))))),"Al Itkrans + Presto",IF(OR(ISNUMBER(SEARCH("DALAA",B3107)),ISNUMBER(SEARCH("CS-DALAA",B3107)),ISNUMBER(SEARCH("DALINA",B3107))),"Dalaa VP / Baqqal / RP",IF(OR(LEFT(UPPER(B3107),4)="MIA ",LEFT(UPPER(B3107),6)="CS-MIA"),"Mia",IF(OR(LEFT(UPPER(B3107),5)="NOVA ",LEFT(UPPER(B3107),7)="CS-NOVA"),"Nova",IF(OR(ISNUMBER(SEARCH("PRIMA ",B3107)),ISNUMBER(SEARCH("CS-PRIMA",B3107))),"Prima",IF(OR(ISNUMBER(SEARCH("Douceur",B3107)),ISNUMBER(SEARCH("DOUCEUR",B3107))),"Douceur",IF(OR(ISNUMBER(SEARCH("SANGO",B3107)),ISNUMBER(SEARCH("CS-SANGO",B3107))),"SANGO",IF(ISNUMBER(SEARCH("BLANDOUX",B3107)),"Blandoux",IF(ISNUMBER(SEARCH("SHIWAMI",B3107)),"Shiwame",IF(ISNUMBER(SEARCH("KELLOGG",B3107)),"Kelloggs",IF(OR(ISNUMBER(SEARCH("TOBIGO",B3107)),ISNUMBER(SEARCH("DWIST",B3107))),"Tobigo",IF(OR(ISNUMBER(SEARCH("MARISOL",B3107)),ISNUMBER(SEARCH("MARESOL",B3107))),"Maresol",IF(OR(ISNUMBER(SEARCH("TAKIS",B3107)),ISNUMBER(SEARCH("TAKYS",B3107))),"TAKYS",IF(ISNUMBER(SEARCH("TAWIL",B3107)),"Tawil",IF(ISNUMBER(SEARCH("FROMY",B3107)),"Fromy",""))))))))))))))))))))))))</f>
        <v/>
      </c>
    </row>
    <row r="3108" spans="1:3" ht="18" hidden="1" customHeight="1" x14ac:dyDescent="0.3">
      <c r="A3108" s="3" t="str">
        <f>Products!A2832</f>
        <v>ART03004</v>
      </c>
      <c r="B3108" s="3" t="str">
        <f>Products!B2832</f>
        <v>CS-Casa Natura Riz Jaune 1KG</v>
      </c>
      <c r="C3108" s="3" t="str">
        <f>IF(OR(ISNUMBER(SEARCH("SELHAM",B3108)),ISNUMBER(SEARCH("LHAFLA",B3108)),ISNUMBER(SEARCH("ZINE",B3108)),ISNUMBER(SEARCH("tiyay",B3108)),ISNUMBER(SEARCH("alouns",B3108)),ISNUMBER(SEARCH("lmhrat",B3108))),"The Al Itkane",IF(AND(ISNUMBER(SEARCH("CALIN",B3108)),ISNUMBER(SEARCH("RP",B3108)),NOT(ISNUMBER(SEARCH("VP",B3108)))),"Calin RP",IF(AND(ISNUMBER(SEARCH("CALIN",B3108)),ISNUMBER(SEARCH("VP",B3108))),"Calin VP",IF(AND(ISNUMBER(SEARCH("MIO",B3108)),OR(ISNUMBER(SEARCH("Vaisselle",B3108)),ISNUMBER(SEARCH("vaisselle",B3108)))),"Mio Liquid Vaisselle",IF(AND(ISNUMBER(SEARCH("MIO",B3108)),ISNUMBER(SEARCH("Javel",B3108))),"Mio Javel",IF(AND(ISNUMBER(SEARCH("MIO",B3108)),ISNUMBER(SEARCH("Matic",B3108))),"Mio Matic",IF(AND(ISNUMBER(SEARCH("MIO",B3108)),OR(ISNUMBER(SEARCH("Détérgent",B3108)),ISNUMBER(SEARCH("Poudre",B3108)),ISNUMBER(SEARCH("Semi Auto",B3108)),ISNUMBER(SEARCH("1KG",B3108)),ISNUMBER(SEARCH("500G",B3108)),ISNUMBER(SEARCH("10KG",B3108)),ISNUMBER(SEARCH("1.5K",B3108)),ISNUMBER(SEARCH("215G",B3108)),ISNUMBER(SEARCH("350G",B3108)),ISNUMBER(SEARCH("90G",B3108)),ISNUMBER(SEARCH("Gold",B3108)),ISNUMBER(SEARCH("Citron",B3108)),ISNUMBER(SEARCH("Rose",B3108)),ISNUMBER(SEARCH("Lessive",B3108))),NOT(OR(ISNUMBER(SEARCH("Vaisselle",B3108)),ISNUMBER(SEARCH("Javel",B3108)),ISNUMBER(SEARCH("Matic",B3108)),ISNUMBER(SEARCH("Nettoyant",B3108)),ISNUMBER(SEARCH("Pâte",B3108)),ISNUMBER(SEARCH("Lave",B3108)),ISNUMBER(SEARCH("Détartrant",B3108))))),"Mio main (1k+500gr)",IF(AND(ISNUMBER(SEARCH("PAPILLON",B3108)),OR(ISNUMBER(SEARCH("Papier",B3108)),ISNUMBER(SEARCH("Hygiénique",B3108)),ISNUMBER(SEARCH("HYGIÉNIQUE",B3108))),NOT(OR(ISNUMBER(SEARCH("Lingette",B3108)),ISNUMBER(SEARCH("Mouchoir",B3108))))),"Papillon Papier",IF(OR(ISNUMBER(SEARCH("TAJ AL SAHAR",B3108)),ISNUMBER(SEARCH("TAJ BLADI",B3108)),ISNUMBER(SEARCH("TAJ BELADI",B3108)),ISNUMBER(SEARCH("Tilal Assahra",B3108)),ISNUMBER(SEARCH("Jawharat Asahra",B3108))),"TAJ SAHARA",IF(AND(OR(ISNUMBER(SEARCH("AL ITKANE",B3108)),ISNUMBER(SEARCH("ALITKANE",B3108)),ISNUMBER(SEARCH("PRESTO",B3108))),NOT(OR(ISNUMBER(SEARCH("Thé",B3108)),ISNUMBER(SEARCH("THE ",B3108)),ISNUMBER(SEARCH("thé",B3108)),ISNUMBER(SEARCH("SELHAM",B3108)),ISNUMBER(SEARCH("LHAFLA",B3108)),ISNUMBER(SEARCH("ZINE",B3108)),ISNUMBER(SEARCH("tiyay",B3108)),ISNUMBER(SEARCH("alouns",B3108)),ISNUMBER(SEARCH("lmhrat",B3108))))),"Al Itkrans + Presto",IF(OR(ISNUMBER(SEARCH("DALAA",B3108)),ISNUMBER(SEARCH("CS-DALAA",B3108)),ISNUMBER(SEARCH("DALINA",B3108))),"Dalaa VP / Baqqal / RP",IF(OR(LEFT(UPPER(B3108),4)="MIA ",LEFT(UPPER(B3108),6)="CS-MIA"),"Mia",IF(OR(LEFT(UPPER(B3108),5)="NOVA ",LEFT(UPPER(B3108),7)="CS-NOVA"),"Nova",IF(OR(ISNUMBER(SEARCH("PRIMA ",B3108)),ISNUMBER(SEARCH("CS-PRIMA",B3108))),"Prima",IF(OR(ISNUMBER(SEARCH("Douceur",B3108)),ISNUMBER(SEARCH("DOUCEUR",B3108))),"Douceur",IF(OR(ISNUMBER(SEARCH("SANGO",B3108)),ISNUMBER(SEARCH("CS-SANGO",B3108))),"SANGO",IF(ISNUMBER(SEARCH("BLANDOUX",B3108)),"Blandoux",IF(ISNUMBER(SEARCH("SHIWAMI",B3108)),"Shiwame",IF(ISNUMBER(SEARCH("KELLOGG",B3108)),"Kelloggs",IF(OR(ISNUMBER(SEARCH("TOBIGO",B3108)),ISNUMBER(SEARCH("DWIST",B3108))),"Tobigo",IF(OR(ISNUMBER(SEARCH("MARISOL",B3108)),ISNUMBER(SEARCH("MARESOL",B3108))),"Maresol",IF(OR(ISNUMBER(SEARCH("TAKIS",B3108)),ISNUMBER(SEARCH("TAKYS",B3108))),"TAKYS",IF(ISNUMBER(SEARCH("TAWIL",B3108)),"Tawil",IF(ISNUMBER(SEARCH("FROMY",B3108)),"Fromy",""))))))))))))))))))))))))</f>
        <v/>
      </c>
    </row>
    <row r="3109" spans="1:3" ht="18" hidden="1" customHeight="1" x14ac:dyDescent="0.3">
      <c r="A3109" s="3" t="str">
        <f>Products!A2833</f>
        <v>ART03002</v>
      </c>
      <c r="B3109" s="3" t="str">
        <f>Products!B2833</f>
        <v>CS-Casa Natura Mais Popcorn 1kg</v>
      </c>
      <c r="C3109" s="3" t="str">
        <f>IF(OR(ISNUMBER(SEARCH("SELHAM",B3109)),ISNUMBER(SEARCH("LHAFLA",B3109)),ISNUMBER(SEARCH("ZINE",B3109)),ISNUMBER(SEARCH("tiyay",B3109)),ISNUMBER(SEARCH("alouns",B3109)),ISNUMBER(SEARCH("lmhrat",B3109))),"The Al Itkane",IF(AND(ISNUMBER(SEARCH("CALIN",B3109)),ISNUMBER(SEARCH("RP",B3109)),NOT(ISNUMBER(SEARCH("VP",B3109)))),"Calin RP",IF(AND(ISNUMBER(SEARCH("CALIN",B3109)),ISNUMBER(SEARCH("VP",B3109))),"Calin VP",IF(AND(ISNUMBER(SEARCH("MIO",B3109)),OR(ISNUMBER(SEARCH("Vaisselle",B3109)),ISNUMBER(SEARCH("vaisselle",B3109)))),"Mio Liquid Vaisselle",IF(AND(ISNUMBER(SEARCH("MIO",B3109)),ISNUMBER(SEARCH("Javel",B3109))),"Mio Javel",IF(AND(ISNUMBER(SEARCH("MIO",B3109)),ISNUMBER(SEARCH("Matic",B3109))),"Mio Matic",IF(AND(ISNUMBER(SEARCH("MIO",B3109)),OR(ISNUMBER(SEARCH("Détérgent",B3109)),ISNUMBER(SEARCH("Poudre",B3109)),ISNUMBER(SEARCH("Semi Auto",B3109)),ISNUMBER(SEARCH("1KG",B3109)),ISNUMBER(SEARCH("500G",B3109)),ISNUMBER(SEARCH("10KG",B3109)),ISNUMBER(SEARCH("1.5K",B3109)),ISNUMBER(SEARCH("215G",B3109)),ISNUMBER(SEARCH("350G",B3109)),ISNUMBER(SEARCH("90G",B3109)),ISNUMBER(SEARCH("Gold",B3109)),ISNUMBER(SEARCH("Citron",B3109)),ISNUMBER(SEARCH("Rose",B3109)),ISNUMBER(SEARCH("Lessive",B3109))),NOT(OR(ISNUMBER(SEARCH("Vaisselle",B3109)),ISNUMBER(SEARCH("Javel",B3109)),ISNUMBER(SEARCH("Matic",B3109)),ISNUMBER(SEARCH("Nettoyant",B3109)),ISNUMBER(SEARCH("Pâte",B3109)),ISNUMBER(SEARCH("Lave",B3109)),ISNUMBER(SEARCH("Détartrant",B3109))))),"Mio main (1k+500gr)",IF(AND(ISNUMBER(SEARCH("PAPILLON",B3109)),OR(ISNUMBER(SEARCH("Papier",B3109)),ISNUMBER(SEARCH("Hygiénique",B3109)),ISNUMBER(SEARCH("HYGIÉNIQUE",B3109))),NOT(OR(ISNUMBER(SEARCH("Lingette",B3109)),ISNUMBER(SEARCH("Mouchoir",B3109))))),"Papillon Papier",IF(OR(ISNUMBER(SEARCH("TAJ AL SAHAR",B3109)),ISNUMBER(SEARCH("TAJ BLADI",B3109)),ISNUMBER(SEARCH("TAJ BELADI",B3109)),ISNUMBER(SEARCH("Tilal Assahra",B3109)),ISNUMBER(SEARCH("Jawharat Asahra",B3109))),"TAJ SAHARA",IF(AND(OR(ISNUMBER(SEARCH("AL ITKANE",B3109)),ISNUMBER(SEARCH("ALITKANE",B3109)),ISNUMBER(SEARCH("PRESTO",B3109))),NOT(OR(ISNUMBER(SEARCH("Thé",B3109)),ISNUMBER(SEARCH("THE ",B3109)),ISNUMBER(SEARCH("thé",B3109)),ISNUMBER(SEARCH("SELHAM",B3109)),ISNUMBER(SEARCH("LHAFLA",B3109)),ISNUMBER(SEARCH("ZINE",B3109)),ISNUMBER(SEARCH("tiyay",B3109)),ISNUMBER(SEARCH("alouns",B3109)),ISNUMBER(SEARCH("lmhrat",B3109))))),"Al Itkrans + Presto",IF(OR(ISNUMBER(SEARCH("DALAA",B3109)),ISNUMBER(SEARCH("CS-DALAA",B3109)),ISNUMBER(SEARCH("DALINA",B3109))),"Dalaa VP / Baqqal / RP",IF(OR(LEFT(UPPER(B3109),4)="MIA ",LEFT(UPPER(B3109),6)="CS-MIA"),"Mia",IF(OR(LEFT(UPPER(B3109),5)="NOVA ",LEFT(UPPER(B3109),7)="CS-NOVA"),"Nova",IF(OR(ISNUMBER(SEARCH("PRIMA ",B3109)),ISNUMBER(SEARCH("CS-PRIMA",B3109))),"Prima",IF(OR(ISNUMBER(SEARCH("Douceur",B3109)),ISNUMBER(SEARCH("DOUCEUR",B3109))),"Douceur",IF(OR(ISNUMBER(SEARCH("SANGO",B3109)),ISNUMBER(SEARCH("CS-SANGO",B3109))),"SANGO",IF(ISNUMBER(SEARCH("BLANDOUX",B3109)),"Blandoux",IF(ISNUMBER(SEARCH("SHIWAMI",B3109)),"Shiwame",IF(ISNUMBER(SEARCH("KELLOGG",B3109)),"Kelloggs",IF(OR(ISNUMBER(SEARCH("TOBIGO",B3109)),ISNUMBER(SEARCH("DWIST",B3109))),"Tobigo",IF(OR(ISNUMBER(SEARCH("MARISOL",B3109)),ISNUMBER(SEARCH("MARESOL",B3109))),"Maresol",IF(OR(ISNUMBER(SEARCH("TAKIS",B3109)),ISNUMBER(SEARCH("TAKYS",B3109))),"TAKYS",IF(ISNUMBER(SEARCH("TAWIL",B3109)),"Tawil",IF(ISNUMBER(SEARCH("FROMY",B3109)),"Fromy",""))))))))))))))))))))))))</f>
        <v/>
      </c>
    </row>
    <row r="3110" spans="1:3" ht="18" hidden="1" customHeight="1" x14ac:dyDescent="0.3">
      <c r="A3110" s="3" t="str">
        <f>Products!A2834</f>
        <v>ART02878</v>
      </c>
      <c r="B3110" s="3" t="str">
        <f>Products!B2834</f>
        <v>CATTALEYA Gel Douche Mojito 1L</v>
      </c>
      <c r="C3110" s="3" t="str">
        <f>IF(OR(ISNUMBER(SEARCH("SELHAM",B3110)),ISNUMBER(SEARCH("LHAFLA",B3110)),ISNUMBER(SEARCH("ZINE",B3110)),ISNUMBER(SEARCH("tiyay",B3110)),ISNUMBER(SEARCH("alouns",B3110)),ISNUMBER(SEARCH("lmhrat",B3110))),"The Al Itkane",IF(AND(ISNUMBER(SEARCH("CALIN",B3110)),ISNUMBER(SEARCH("RP",B3110)),NOT(ISNUMBER(SEARCH("VP",B3110)))),"Calin RP",IF(AND(ISNUMBER(SEARCH("CALIN",B3110)),ISNUMBER(SEARCH("VP",B3110))),"Calin VP",IF(AND(ISNUMBER(SEARCH("MIO",B3110)),OR(ISNUMBER(SEARCH("Vaisselle",B3110)),ISNUMBER(SEARCH("vaisselle",B3110)))),"Mio Liquid Vaisselle",IF(AND(ISNUMBER(SEARCH("MIO",B3110)),ISNUMBER(SEARCH("Javel",B3110))),"Mio Javel",IF(AND(ISNUMBER(SEARCH("MIO",B3110)),ISNUMBER(SEARCH("Matic",B3110))),"Mio Matic",IF(AND(ISNUMBER(SEARCH("MIO",B3110)),OR(ISNUMBER(SEARCH("Détérgent",B3110)),ISNUMBER(SEARCH("Poudre",B3110)),ISNUMBER(SEARCH("Semi Auto",B3110)),ISNUMBER(SEARCH("1KG",B3110)),ISNUMBER(SEARCH("500G",B3110)),ISNUMBER(SEARCH("10KG",B3110)),ISNUMBER(SEARCH("1.5K",B3110)),ISNUMBER(SEARCH("215G",B3110)),ISNUMBER(SEARCH("350G",B3110)),ISNUMBER(SEARCH("90G",B3110)),ISNUMBER(SEARCH("Gold",B3110)),ISNUMBER(SEARCH("Citron",B3110)),ISNUMBER(SEARCH("Rose",B3110)),ISNUMBER(SEARCH("Lessive",B3110))),NOT(OR(ISNUMBER(SEARCH("Vaisselle",B3110)),ISNUMBER(SEARCH("Javel",B3110)),ISNUMBER(SEARCH("Matic",B3110)),ISNUMBER(SEARCH("Nettoyant",B3110)),ISNUMBER(SEARCH("Pâte",B3110)),ISNUMBER(SEARCH("Lave",B3110)),ISNUMBER(SEARCH("Détartrant",B3110))))),"Mio main (1k+500gr)",IF(AND(ISNUMBER(SEARCH("PAPILLON",B3110)),OR(ISNUMBER(SEARCH("Papier",B3110)),ISNUMBER(SEARCH("Hygiénique",B3110)),ISNUMBER(SEARCH("HYGIÉNIQUE",B3110))),NOT(OR(ISNUMBER(SEARCH("Lingette",B3110)),ISNUMBER(SEARCH("Mouchoir",B3110))))),"Papillon Papier",IF(OR(ISNUMBER(SEARCH("TAJ AL SAHAR",B3110)),ISNUMBER(SEARCH("TAJ BLADI",B3110)),ISNUMBER(SEARCH("TAJ BELADI",B3110)),ISNUMBER(SEARCH("Tilal Assahra",B3110)),ISNUMBER(SEARCH("Jawharat Asahra",B3110))),"TAJ SAHARA",IF(AND(OR(ISNUMBER(SEARCH("AL ITKANE",B3110)),ISNUMBER(SEARCH("ALITKANE",B3110)),ISNUMBER(SEARCH("PRESTO",B3110))),NOT(OR(ISNUMBER(SEARCH("Thé",B3110)),ISNUMBER(SEARCH("THE ",B3110)),ISNUMBER(SEARCH("thé",B3110)),ISNUMBER(SEARCH("SELHAM",B3110)),ISNUMBER(SEARCH("LHAFLA",B3110)),ISNUMBER(SEARCH("ZINE",B3110)),ISNUMBER(SEARCH("tiyay",B3110)),ISNUMBER(SEARCH("alouns",B3110)),ISNUMBER(SEARCH("lmhrat",B3110))))),"Al Itkrans + Presto",IF(OR(ISNUMBER(SEARCH("DALAA",B3110)),ISNUMBER(SEARCH("CS-DALAA",B3110)),ISNUMBER(SEARCH("DALINA",B3110))),"Dalaa VP / Baqqal / RP",IF(OR(LEFT(UPPER(B3110),4)="MIA ",LEFT(UPPER(B3110),6)="CS-MIA"),"Mia",IF(OR(LEFT(UPPER(B3110),5)="NOVA ",LEFT(UPPER(B3110),7)="CS-NOVA"),"Nova",IF(OR(ISNUMBER(SEARCH("PRIMA ",B3110)),ISNUMBER(SEARCH("CS-PRIMA",B3110))),"Prima",IF(OR(ISNUMBER(SEARCH("Douceur",B3110)),ISNUMBER(SEARCH("DOUCEUR",B3110))),"Douceur",IF(OR(ISNUMBER(SEARCH("SANGO",B3110)),ISNUMBER(SEARCH("CS-SANGO",B3110))),"SANGO",IF(ISNUMBER(SEARCH("BLANDOUX",B3110)),"Blandoux",IF(ISNUMBER(SEARCH("SHIWAMI",B3110)),"Shiwame",IF(ISNUMBER(SEARCH("KELLOGG",B3110)),"Kelloggs",IF(OR(ISNUMBER(SEARCH("TOBIGO",B3110)),ISNUMBER(SEARCH("DWIST",B3110))),"Tobigo",IF(OR(ISNUMBER(SEARCH("MARISOL",B3110)),ISNUMBER(SEARCH("MARESOL",B3110))),"Maresol",IF(OR(ISNUMBER(SEARCH("TAKIS",B3110)),ISNUMBER(SEARCH("TAKYS",B3110))),"TAKYS",IF(ISNUMBER(SEARCH("TAWIL",B3110)),"Tawil",IF(ISNUMBER(SEARCH("FROMY",B3110)),"Fromy",""))))))))))))))))))))))))</f>
        <v/>
      </c>
    </row>
    <row r="3111" spans="1:3" ht="18" hidden="1" customHeight="1" x14ac:dyDescent="0.3">
      <c r="A3111" s="3" t="str">
        <f>Products!A2836</f>
        <v>ART02996</v>
      </c>
      <c r="B3111" s="3" t="str">
        <f>Products!B2836</f>
        <v>CS-VITAIA Shampoing 380ML</v>
      </c>
      <c r="C3111" s="3" t="str">
        <f>IF(OR(ISNUMBER(SEARCH("SELHAM",B3111)),ISNUMBER(SEARCH("LHAFLA",B3111)),ISNUMBER(SEARCH("ZINE",B3111)),ISNUMBER(SEARCH("tiyay",B3111)),ISNUMBER(SEARCH("alouns",B3111)),ISNUMBER(SEARCH("lmhrat",B3111))),"The Al Itkane",IF(AND(ISNUMBER(SEARCH("CALIN",B3111)),ISNUMBER(SEARCH("RP",B3111)),NOT(ISNUMBER(SEARCH("VP",B3111)))),"Calin RP",IF(AND(ISNUMBER(SEARCH("CALIN",B3111)),ISNUMBER(SEARCH("VP",B3111))),"Calin VP",IF(AND(ISNUMBER(SEARCH("MIO",B3111)),OR(ISNUMBER(SEARCH("Vaisselle",B3111)),ISNUMBER(SEARCH("vaisselle",B3111)))),"Mio Liquid Vaisselle",IF(AND(ISNUMBER(SEARCH("MIO",B3111)),ISNUMBER(SEARCH("Javel",B3111))),"Mio Javel",IF(AND(ISNUMBER(SEARCH("MIO",B3111)),ISNUMBER(SEARCH("Matic",B3111))),"Mio Matic",IF(AND(ISNUMBER(SEARCH("MIO",B3111)),OR(ISNUMBER(SEARCH("Détérgent",B3111)),ISNUMBER(SEARCH("Poudre",B3111)),ISNUMBER(SEARCH("Semi Auto",B3111)),ISNUMBER(SEARCH("1KG",B3111)),ISNUMBER(SEARCH("500G",B3111)),ISNUMBER(SEARCH("10KG",B3111)),ISNUMBER(SEARCH("1.5K",B3111)),ISNUMBER(SEARCH("215G",B3111)),ISNUMBER(SEARCH("350G",B3111)),ISNUMBER(SEARCH("90G",B3111)),ISNUMBER(SEARCH("Gold",B3111)),ISNUMBER(SEARCH("Citron",B3111)),ISNUMBER(SEARCH("Rose",B3111)),ISNUMBER(SEARCH("Lessive",B3111))),NOT(OR(ISNUMBER(SEARCH("Vaisselle",B3111)),ISNUMBER(SEARCH("Javel",B3111)),ISNUMBER(SEARCH("Matic",B3111)),ISNUMBER(SEARCH("Nettoyant",B3111)),ISNUMBER(SEARCH("Pâte",B3111)),ISNUMBER(SEARCH("Lave",B3111)),ISNUMBER(SEARCH("Détartrant",B3111))))),"Mio main (1k+500gr)",IF(AND(ISNUMBER(SEARCH("PAPILLON",B3111)),OR(ISNUMBER(SEARCH("Papier",B3111)),ISNUMBER(SEARCH("Hygiénique",B3111)),ISNUMBER(SEARCH("HYGIÉNIQUE",B3111))),NOT(OR(ISNUMBER(SEARCH("Lingette",B3111)),ISNUMBER(SEARCH("Mouchoir",B3111))))),"Papillon Papier",IF(OR(ISNUMBER(SEARCH("TAJ AL SAHAR",B3111)),ISNUMBER(SEARCH("TAJ BLADI",B3111)),ISNUMBER(SEARCH("TAJ BELADI",B3111)),ISNUMBER(SEARCH("Tilal Assahra",B3111)),ISNUMBER(SEARCH("Jawharat Asahra",B3111))),"TAJ SAHARA",IF(AND(OR(ISNUMBER(SEARCH("AL ITKANE",B3111)),ISNUMBER(SEARCH("ALITKANE",B3111)),ISNUMBER(SEARCH("PRESTO",B3111))),NOT(OR(ISNUMBER(SEARCH("Thé",B3111)),ISNUMBER(SEARCH("THE ",B3111)),ISNUMBER(SEARCH("thé",B3111)),ISNUMBER(SEARCH("SELHAM",B3111)),ISNUMBER(SEARCH("LHAFLA",B3111)),ISNUMBER(SEARCH("ZINE",B3111)),ISNUMBER(SEARCH("tiyay",B3111)),ISNUMBER(SEARCH("alouns",B3111)),ISNUMBER(SEARCH("lmhrat",B3111))))),"Al Itkrans + Presto",IF(OR(ISNUMBER(SEARCH("DALAA",B3111)),ISNUMBER(SEARCH("CS-DALAA",B3111)),ISNUMBER(SEARCH("DALINA",B3111))),"Dalaa VP / Baqqal / RP",IF(OR(LEFT(UPPER(B3111),4)="MIA ",LEFT(UPPER(B3111),6)="CS-MIA"),"Mia",IF(OR(LEFT(UPPER(B3111),5)="NOVA ",LEFT(UPPER(B3111),7)="CS-NOVA"),"Nova",IF(OR(ISNUMBER(SEARCH("PRIMA ",B3111)),ISNUMBER(SEARCH("CS-PRIMA",B3111))),"Prima",IF(OR(ISNUMBER(SEARCH("Douceur",B3111)),ISNUMBER(SEARCH("DOUCEUR",B3111))),"Douceur",IF(OR(ISNUMBER(SEARCH("SANGO",B3111)),ISNUMBER(SEARCH("CS-SANGO",B3111))),"SANGO",IF(ISNUMBER(SEARCH("BLANDOUX",B3111)),"Blandoux",IF(ISNUMBER(SEARCH("SHIWAMI",B3111)),"Shiwame",IF(ISNUMBER(SEARCH("KELLOGG",B3111)),"Kelloggs",IF(OR(ISNUMBER(SEARCH("TOBIGO",B3111)),ISNUMBER(SEARCH("DWIST",B3111))),"Tobigo",IF(OR(ISNUMBER(SEARCH("MARISOL",B3111)),ISNUMBER(SEARCH("MARESOL",B3111))),"Maresol",IF(OR(ISNUMBER(SEARCH("TAKIS",B3111)),ISNUMBER(SEARCH("TAKYS",B3111))),"TAKYS",IF(ISNUMBER(SEARCH("TAWIL",B3111)),"Tawil",IF(ISNUMBER(SEARCH("FROMY",B3111)),"Fromy",""))))))))))))))))))))))))</f>
        <v/>
      </c>
    </row>
    <row r="3112" spans="1:3" ht="18" hidden="1" customHeight="1" x14ac:dyDescent="0.3">
      <c r="A3112" s="3" t="str">
        <f>Products!A2837</f>
        <v>ART02998</v>
      </c>
      <c r="B3112" s="3" t="str">
        <f>Products!B2837</f>
        <v>CS-Casa Natura Pois Chiches Canada 1kg</v>
      </c>
      <c r="C3112" s="3" t="str">
        <f>IF(OR(ISNUMBER(SEARCH("SELHAM",B3112)),ISNUMBER(SEARCH("LHAFLA",B3112)),ISNUMBER(SEARCH("ZINE",B3112)),ISNUMBER(SEARCH("tiyay",B3112)),ISNUMBER(SEARCH("alouns",B3112)),ISNUMBER(SEARCH("lmhrat",B3112))),"The Al Itkane",IF(AND(ISNUMBER(SEARCH("CALIN",B3112)),ISNUMBER(SEARCH("RP",B3112)),NOT(ISNUMBER(SEARCH("VP",B3112)))),"Calin RP",IF(AND(ISNUMBER(SEARCH("CALIN",B3112)),ISNUMBER(SEARCH("VP",B3112))),"Calin VP",IF(AND(ISNUMBER(SEARCH("MIO",B3112)),OR(ISNUMBER(SEARCH("Vaisselle",B3112)),ISNUMBER(SEARCH("vaisselle",B3112)))),"Mio Liquid Vaisselle",IF(AND(ISNUMBER(SEARCH("MIO",B3112)),ISNUMBER(SEARCH("Javel",B3112))),"Mio Javel",IF(AND(ISNUMBER(SEARCH("MIO",B3112)),ISNUMBER(SEARCH("Matic",B3112))),"Mio Matic",IF(AND(ISNUMBER(SEARCH("MIO",B3112)),OR(ISNUMBER(SEARCH("Détérgent",B3112)),ISNUMBER(SEARCH("Poudre",B3112)),ISNUMBER(SEARCH("Semi Auto",B3112)),ISNUMBER(SEARCH("1KG",B3112)),ISNUMBER(SEARCH("500G",B3112)),ISNUMBER(SEARCH("10KG",B3112)),ISNUMBER(SEARCH("1.5K",B3112)),ISNUMBER(SEARCH("215G",B3112)),ISNUMBER(SEARCH("350G",B3112)),ISNUMBER(SEARCH("90G",B3112)),ISNUMBER(SEARCH("Gold",B3112)),ISNUMBER(SEARCH("Citron",B3112)),ISNUMBER(SEARCH("Rose",B3112)),ISNUMBER(SEARCH("Lessive",B3112))),NOT(OR(ISNUMBER(SEARCH("Vaisselle",B3112)),ISNUMBER(SEARCH("Javel",B3112)),ISNUMBER(SEARCH("Matic",B3112)),ISNUMBER(SEARCH("Nettoyant",B3112)),ISNUMBER(SEARCH("Pâte",B3112)),ISNUMBER(SEARCH("Lave",B3112)),ISNUMBER(SEARCH("Détartrant",B3112))))),"Mio main (1k+500gr)",IF(AND(ISNUMBER(SEARCH("PAPILLON",B3112)),OR(ISNUMBER(SEARCH("Papier",B3112)),ISNUMBER(SEARCH("Hygiénique",B3112)),ISNUMBER(SEARCH("HYGIÉNIQUE",B3112))),NOT(OR(ISNUMBER(SEARCH("Lingette",B3112)),ISNUMBER(SEARCH("Mouchoir",B3112))))),"Papillon Papier",IF(OR(ISNUMBER(SEARCH("TAJ AL SAHAR",B3112)),ISNUMBER(SEARCH("TAJ BLADI",B3112)),ISNUMBER(SEARCH("TAJ BELADI",B3112)),ISNUMBER(SEARCH("Tilal Assahra",B3112)),ISNUMBER(SEARCH("Jawharat Asahra",B3112))),"TAJ SAHARA",IF(AND(OR(ISNUMBER(SEARCH("AL ITKANE",B3112)),ISNUMBER(SEARCH("ALITKANE",B3112)),ISNUMBER(SEARCH("PRESTO",B3112))),NOT(OR(ISNUMBER(SEARCH("Thé",B3112)),ISNUMBER(SEARCH("THE ",B3112)),ISNUMBER(SEARCH("thé",B3112)),ISNUMBER(SEARCH("SELHAM",B3112)),ISNUMBER(SEARCH("LHAFLA",B3112)),ISNUMBER(SEARCH("ZINE",B3112)),ISNUMBER(SEARCH("tiyay",B3112)),ISNUMBER(SEARCH("alouns",B3112)),ISNUMBER(SEARCH("lmhrat",B3112))))),"Al Itkrans + Presto",IF(OR(ISNUMBER(SEARCH("DALAA",B3112)),ISNUMBER(SEARCH("CS-DALAA",B3112)),ISNUMBER(SEARCH("DALINA",B3112))),"Dalaa VP / Baqqal / RP",IF(OR(LEFT(UPPER(B3112),4)="MIA ",LEFT(UPPER(B3112),6)="CS-MIA"),"Mia",IF(OR(LEFT(UPPER(B3112),5)="NOVA ",LEFT(UPPER(B3112),7)="CS-NOVA"),"Nova",IF(OR(ISNUMBER(SEARCH("PRIMA ",B3112)),ISNUMBER(SEARCH("CS-PRIMA",B3112))),"Prima",IF(OR(ISNUMBER(SEARCH("Douceur",B3112)),ISNUMBER(SEARCH("DOUCEUR",B3112))),"Douceur",IF(OR(ISNUMBER(SEARCH("SANGO",B3112)),ISNUMBER(SEARCH("CS-SANGO",B3112))),"SANGO",IF(ISNUMBER(SEARCH("BLANDOUX",B3112)),"Blandoux",IF(ISNUMBER(SEARCH("SHIWAMI",B3112)),"Shiwame",IF(ISNUMBER(SEARCH("KELLOGG",B3112)),"Kelloggs",IF(OR(ISNUMBER(SEARCH("TOBIGO",B3112)),ISNUMBER(SEARCH("DWIST",B3112))),"Tobigo",IF(OR(ISNUMBER(SEARCH("MARISOL",B3112)),ISNUMBER(SEARCH("MARESOL",B3112))),"Maresol",IF(OR(ISNUMBER(SEARCH("TAKIS",B3112)),ISNUMBER(SEARCH("TAKYS",B3112))),"TAKYS",IF(ISNUMBER(SEARCH("TAWIL",B3112)),"Tawil",IF(ISNUMBER(SEARCH("FROMY",B3112)),"Fromy",""))))))))))))))))))))))))</f>
        <v/>
      </c>
    </row>
    <row r="3113" spans="1:3" ht="18" hidden="1" customHeight="1" x14ac:dyDescent="0.3">
      <c r="A3113" s="3" t="str">
        <f>Products!A2838</f>
        <v>ART02999</v>
      </c>
      <c r="B3113" s="3" t="str">
        <f>Products!B2838</f>
        <v>CS-Casa Natura Lentilles Canada 1kg</v>
      </c>
      <c r="C3113" s="3" t="str">
        <f>IF(OR(ISNUMBER(SEARCH("SELHAM",B3113)),ISNUMBER(SEARCH("LHAFLA",B3113)),ISNUMBER(SEARCH("ZINE",B3113)),ISNUMBER(SEARCH("tiyay",B3113)),ISNUMBER(SEARCH("alouns",B3113)),ISNUMBER(SEARCH("lmhrat",B3113))),"The Al Itkane",IF(AND(ISNUMBER(SEARCH("CALIN",B3113)),ISNUMBER(SEARCH("RP",B3113)),NOT(ISNUMBER(SEARCH("VP",B3113)))),"Calin RP",IF(AND(ISNUMBER(SEARCH("CALIN",B3113)),ISNUMBER(SEARCH("VP",B3113))),"Calin VP",IF(AND(ISNUMBER(SEARCH("MIO",B3113)),OR(ISNUMBER(SEARCH("Vaisselle",B3113)),ISNUMBER(SEARCH("vaisselle",B3113)))),"Mio Liquid Vaisselle",IF(AND(ISNUMBER(SEARCH("MIO",B3113)),ISNUMBER(SEARCH("Javel",B3113))),"Mio Javel",IF(AND(ISNUMBER(SEARCH("MIO",B3113)),ISNUMBER(SEARCH("Matic",B3113))),"Mio Matic",IF(AND(ISNUMBER(SEARCH("MIO",B3113)),OR(ISNUMBER(SEARCH("Détérgent",B3113)),ISNUMBER(SEARCH("Poudre",B3113)),ISNUMBER(SEARCH("Semi Auto",B3113)),ISNUMBER(SEARCH("1KG",B3113)),ISNUMBER(SEARCH("500G",B3113)),ISNUMBER(SEARCH("10KG",B3113)),ISNUMBER(SEARCH("1.5K",B3113)),ISNUMBER(SEARCH("215G",B3113)),ISNUMBER(SEARCH("350G",B3113)),ISNUMBER(SEARCH("90G",B3113)),ISNUMBER(SEARCH("Gold",B3113)),ISNUMBER(SEARCH("Citron",B3113)),ISNUMBER(SEARCH("Rose",B3113)),ISNUMBER(SEARCH("Lessive",B3113))),NOT(OR(ISNUMBER(SEARCH("Vaisselle",B3113)),ISNUMBER(SEARCH("Javel",B3113)),ISNUMBER(SEARCH("Matic",B3113)),ISNUMBER(SEARCH("Nettoyant",B3113)),ISNUMBER(SEARCH("Pâte",B3113)),ISNUMBER(SEARCH("Lave",B3113)),ISNUMBER(SEARCH("Détartrant",B3113))))),"Mio main (1k+500gr)",IF(AND(ISNUMBER(SEARCH("PAPILLON",B3113)),OR(ISNUMBER(SEARCH("Papier",B3113)),ISNUMBER(SEARCH("Hygiénique",B3113)),ISNUMBER(SEARCH("HYGIÉNIQUE",B3113))),NOT(OR(ISNUMBER(SEARCH("Lingette",B3113)),ISNUMBER(SEARCH("Mouchoir",B3113))))),"Papillon Papier",IF(OR(ISNUMBER(SEARCH("TAJ AL SAHAR",B3113)),ISNUMBER(SEARCH("TAJ BLADI",B3113)),ISNUMBER(SEARCH("TAJ BELADI",B3113)),ISNUMBER(SEARCH("Tilal Assahra",B3113)),ISNUMBER(SEARCH("Jawharat Asahra",B3113))),"TAJ SAHARA",IF(AND(OR(ISNUMBER(SEARCH("AL ITKANE",B3113)),ISNUMBER(SEARCH("ALITKANE",B3113)),ISNUMBER(SEARCH("PRESTO",B3113))),NOT(OR(ISNUMBER(SEARCH("Thé",B3113)),ISNUMBER(SEARCH("THE ",B3113)),ISNUMBER(SEARCH("thé",B3113)),ISNUMBER(SEARCH("SELHAM",B3113)),ISNUMBER(SEARCH("LHAFLA",B3113)),ISNUMBER(SEARCH("ZINE",B3113)),ISNUMBER(SEARCH("tiyay",B3113)),ISNUMBER(SEARCH("alouns",B3113)),ISNUMBER(SEARCH("lmhrat",B3113))))),"Al Itkrans + Presto",IF(OR(ISNUMBER(SEARCH("DALAA",B3113)),ISNUMBER(SEARCH("CS-DALAA",B3113)),ISNUMBER(SEARCH("DALINA",B3113))),"Dalaa VP / Baqqal / RP",IF(OR(LEFT(UPPER(B3113),4)="MIA ",LEFT(UPPER(B3113),6)="CS-MIA"),"Mia",IF(OR(LEFT(UPPER(B3113),5)="NOVA ",LEFT(UPPER(B3113),7)="CS-NOVA"),"Nova",IF(OR(ISNUMBER(SEARCH("PRIMA ",B3113)),ISNUMBER(SEARCH("CS-PRIMA",B3113))),"Prima",IF(OR(ISNUMBER(SEARCH("Douceur",B3113)),ISNUMBER(SEARCH("DOUCEUR",B3113))),"Douceur",IF(OR(ISNUMBER(SEARCH("SANGO",B3113)),ISNUMBER(SEARCH("CS-SANGO",B3113))),"SANGO",IF(ISNUMBER(SEARCH("BLANDOUX",B3113)),"Blandoux",IF(ISNUMBER(SEARCH("SHIWAMI",B3113)),"Shiwame",IF(ISNUMBER(SEARCH("KELLOGG",B3113)),"Kelloggs",IF(OR(ISNUMBER(SEARCH("TOBIGO",B3113)),ISNUMBER(SEARCH("DWIST",B3113))),"Tobigo",IF(OR(ISNUMBER(SEARCH("MARISOL",B3113)),ISNUMBER(SEARCH("MARESOL",B3113))),"Maresol",IF(OR(ISNUMBER(SEARCH("TAKIS",B3113)),ISNUMBER(SEARCH("TAKYS",B3113))),"TAKYS",IF(ISNUMBER(SEARCH("TAWIL",B3113)),"Tawil",IF(ISNUMBER(SEARCH("FROMY",B3113)),"Fromy",""))))))))))))))))))))))))</f>
        <v/>
      </c>
    </row>
    <row r="3114" spans="1:3" ht="18" hidden="1" customHeight="1" x14ac:dyDescent="0.3">
      <c r="A3114" s="3" t="str">
        <f>Products!A2839</f>
        <v>ART03000</v>
      </c>
      <c r="B3114" s="3" t="str">
        <f>Products!B2839</f>
        <v>CS-Casa Natura Haricots Blancs 1kg</v>
      </c>
      <c r="C3114" s="3" t="str">
        <f>IF(OR(ISNUMBER(SEARCH("SELHAM",B3114)),ISNUMBER(SEARCH("LHAFLA",B3114)),ISNUMBER(SEARCH("ZINE",B3114)),ISNUMBER(SEARCH("tiyay",B3114)),ISNUMBER(SEARCH("alouns",B3114)),ISNUMBER(SEARCH("lmhrat",B3114))),"The Al Itkane",IF(AND(ISNUMBER(SEARCH("CALIN",B3114)),ISNUMBER(SEARCH("RP",B3114)),NOT(ISNUMBER(SEARCH("VP",B3114)))),"Calin RP",IF(AND(ISNUMBER(SEARCH("CALIN",B3114)),ISNUMBER(SEARCH("VP",B3114))),"Calin VP",IF(AND(ISNUMBER(SEARCH("MIO",B3114)),OR(ISNUMBER(SEARCH("Vaisselle",B3114)),ISNUMBER(SEARCH("vaisselle",B3114)))),"Mio Liquid Vaisselle",IF(AND(ISNUMBER(SEARCH("MIO",B3114)),ISNUMBER(SEARCH("Javel",B3114))),"Mio Javel",IF(AND(ISNUMBER(SEARCH("MIO",B3114)),ISNUMBER(SEARCH("Matic",B3114))),"Mio Matic",IF(AND(ISNUMBER(SEARCH("MIO",B3114)),OR(ISNUMBER(SEARCH("Détérgent",B3114)),ISNUMBER(SEARCH("Poudre",B3114)),ISNUMBER(SEARCH("Semi Auto",B3114)),ISNUMBER(SEARCH("1KG",B3114)),ISNUMBER(SEARCH("500G",B3114)),ISNUMBER(SEARCH("10KG",B3114)),ISNUMBER(SEARCH("1.5K",B3114)),ISNUMBER(SEARCH("215G",B3114)),ISNUMBER(SEARCH("350G",B3114)),ISNUMBER(SEARCH("90G",B3114)),ISNUMBER(SEARCH("Gold",B3114)),ISNUMBER(SEARCH("Citron",B3114)),ISNUMBER(SEARCH("Rose",B3114)),ISNUMBER(SEARCH("Lessive",B3114))),NOT(OR(ISNUMBER(SEARCH("Vaisselle",B3114)),ISNUMBER(SEARCH("Javel",B3114)),ISNUMBER(SEARCH("Matic",B3114)),ISNUMBER(SEARCH("Nettoyant",B3114)),ISNUMBER(SEARCH("Pâte",B3114)),ISNUMBER(SEARCH("Lave",B3114)),ISNUMBER(SEARCH("Détartrant",B3114))))),"Mio main (1k+500gr)",IF(AND(ISNUMBER(SEARCH("PAPILLON",B3114)),OR(ISNUMBER(SEARCH("Papier",B3114)),ISNUMBER(SEARCH("Hygiénique",B3114)),ISNUMBER(SEARCH("HYGIÉNIQUE",B3114))),NOT(OR(ISNUMBER(SEARCH("Lingette",B3114)),ISNUMBER(SEARCH("Mouchoir",B3114))))),"Papillon Papier",IF(OR(ISNUMBER(SEARCH("TAJ AL SAHAR",B3114)),ISNUMBER(SEARCH("TAJ BLADI",B3114)),ISNUMBER(SEARCH("TAJ BELADI",B3114)),ISNUMBER(SEARCH("Tilal Assahra",B3114)),ISNUMBER(SEARCH("Jawharat Asahra",B3114))),"TAJ SAHARA",IF(AND(OR(ISNUMBER(SEARCH("AL ITKANE",B3114)),ISNUMBER(SEARCH("ALITKANE",B3114)),ISNUMBER(SEARCH("PRESTO",B3114))),NOT(OR(ISNUMBER(SEARCH("Thé",B3114)),ISNUMBER(SEARCH("THE ",B3114)),ISNUMBER(SEARCH("thé",B3114)),ISNUMBER(SEARCH("SELHAM",B3114)),ISNUMBER(SEARCH("LHAFLA",B3114)),ISNUMBER(SEARCH("ZINE",B3114)),ISNUMBER(SEARCH("tiyay",B3114)),ISNUMBER(SEARCH("alouns",B3114)),ISNUMBER(SEARCH("lmhrat",B3114))))),"Al Itkrans + Presto",IF(OR(ISNUMBER(SEARCH("DALAA",B3114)),ISNUMBER(SEARCH("CS-DALAA",B3114)),ISNUMBER(SEARCH("DALINA",B3114))),"Dalaa VP / Baqqal / RP",IF(OR(LEFT(UPPER(B3114),4)="MIA ",LEFT(UPPER(B3114),6)="CS-MIA"),"Mia",IF(OR(LEFT(UPPER(B3114),5)="NOVA ",LEFT(UPPER(B3114),7)="CS-NOVA"),"Nova",IF(OR(ISNUMBER(SEARCH("PRIMA ",B3114)),ISNUMBER(SEARCH("CS-PRIMA",B3114))),"Prima",IF(OR(ISNUMBER(SEARCH("Douceur",B3114)),ISNUMBER(SEARCH("DOUCEUR",B3114))),"Douceur",IF(OR(ISNUMBER(SEARCH("SANGO",B3114)),ISNUMBER(SEARCH("CS-SANGO",B3114))),"SANGO",IF(ISNUMBER(SEARCH("BLANDOUX",B3114)),"Blandoux",IF(ISNUMBER(SEARCH("SHIWAMI",B3114)),"Shiwame",IF(ISNUMBER(SEARCH("KELLOGG",B3114)),"Kelloggs",IF(OR(ISNUMBER(SEARCH("TOBIGO",B3114)),ISNUMBER(SEARCH("DWIST",B3114))),"Tobigo",IF(OR(ISNUMBER(SEARCH("MARISOL",B3114)),ISNUMBER(SEARCH("MARESOL",B3114))),"Maresol",IF(OR(ISNUMBER(SEARCH("TAKIS",B3114)),ISNUMBER(SEARCH("TAKYS",B3114))),"TAKYS",IF(ISNUMBER(SEARCH("TAWIL",B3114)),"Tawil",IF(ISNUMBER(SEARCH("FROMY",B3114)),"Fromy",""))))))))))))))))))))))))</f>
        <v/>
      </c>
    </row>
    <row r="3115" spans="1:3" ht="18" hidden="1" customHeight="1" x14ac:dyDescent="0.3">
      <c r="A3115" s="3" t="str">
        <f>Products!A2840</f>
        <v>ART02978</v>
      </c>
      <c r="B3115" s="3" t="str">
        <f>Products!B2840</f>
        <v>CS-Peros Savon liquide  Lavande &amp; Fleur de Néroli 400 ML</v>
      </c>
      <c r="C3115" s="3" t="str">
        <f>IF(OR(ISNUMBER(SEARCH("SELHAM",B3115)),ISNUMBER(SEARCH("LHAFLA",B3115)),ISNUMBER(SEARCH("ZINE",B3115)),ISNUMBER(SEARCH("tiyay",B3115)),ISNUMBER(SEARCH("alouns",B3115)),ISNUMBER(SEARCH("lmhrat",B3115))),"The Al Itkane",IF(AND(ISNUMBER(SEARCH("CALIN",B3115)),ISNUMBER(SEARCH("RP",B3115)),NOT(ISNUMBER(SEARCH("VP",B3115)))),"Calin RP",IF(AND(ISNUMBER(SEARCH("CALIN",B3115)),ISNUMBER(SEARCH("VP",B3115))),"Calin VP",IF(AND(ISNUMBER(SEARCH("MIO",B3115)),OR(ISNUMBER(SEARCH("Vaisselle",B3115)),ISNUMBER(SEARCH("vaisselle",B3115)))),"Mio Liquid Vaisselle",IF(AND(ISNUMBER(SEARCH("MIO",B3115)),ISNUMBER(SEARCH("Javel",B3115))),"Mio Javel",IF(AND(ISNUMBER(SEARCH("MIO",B3115)),ISNUMBER(SEARCH("Matic",B3115))),"Mio Matic",IF(AND(ISNUMBER(SEARCH("MIO",B3115)),OR(ISNUMBER(SEARCH("Détérgent",B3115)),ISNUMBER(SEARCH("Poudre",B3115)),ISNUMBER(SEARCH("Semi Auto",B3115)),ISNUMBER(SEARCH("1KG",B3115)),ISNUMBER(SEARCH("500G",B3115)),ISNUMBER(SEARCH("10KG",B3115)),ISNUMBER(SEARCH("1.5K",B3115)),ISNUMBER(SEARCH("215G",B3115)),ISNUMBER(SEARCH("350G",B3115)),ISNUMBER(SEARCH("90G",B3115)),ISNUMBER(SEARCH("Gold",B3115)),ISNUMBER(SEARCH("Citron",B3115)),ISNUMBER(SEARCH("Rose",B3115)),ISNUMBER(SEARCH("Lessive",B3115))),NOT(OR(ISNUMBER(SEARCH("Vaisselle",B3115)),ISNUMBER(SEARCH("Javel",B3115)),ISNUMBER(SEARCH("Matic",B3115)),ISNUMBER(SEARCH("Nettoyant",B3115)),ISNUMBER(SEARCH("Pâte",B3115)),ISNUMBER(SEARCH("Lave",B3115)),ISNUMBER(SEARCH("Détartrant",B3115))))),"Mio main (1k+500gr)",IF(AND(ISNUMBER(SEARCH("PAPILLON",B3115)),OR(ISNUMBER(SEARCH("Papier",B3115)),ISNUMBER(SEARCH("Hygiénique",B3115)),ISNUMBER(SEARCH("HYGIÉNIQUE",B3115))),NOT(OR(ISNUMBER(SEARCH("Lingette",B3115)),ISNUMBER(SEARCH("Mouchoir",B3115))))),"Papillon Papier",IF(OR(ISNUMBER(SEARCH("TAJ AL SAHAR",B3115)),ISNUMBER(SEARCH("TAJ BLADI",B3115)),ISNUMBER(SEARCH("TAJ BELADI",B3115)),ISNUMBER(SEARCH("Tilal Assahra",B3115)),ISNUMBER(SEARCH("Jawharat Asahra",B3115))),"TAJ SAHARA",IF(AND(OR(ISNUMBER(SEARCH("AL ITKANE",B3115)),ISNUMBER(SEARCH("ALITKANE",B3115)),ISNUMBER(SEARCH("PRESTO",B3115))),NOT(OR(ISNUMBER(SEARCH("Thé",B3115)),ISNUMBER(SEARCH("THE ",B3115)),ISNUMBER(SEARCH("thé",B3115)),ISNUMBER(SEARCH("SELHAM",B3115)),ISNUMBER(SEARCH("LHAFLA",B3115)),ISNUMBER(SEARCH("ZINE",B3115)),ISNUMBER(SEARCH("tiyay",B3115)),ISNUMBER(SEARCH("alouns",B3115)),ISNUMBER(SEARCH("lmhrat",B3115))))),"Al Itkrans + Presto",IF(OR(ISNUMBER(SEARCH("DALAA",B3115)),ISNUMBER(SEARCH("CS-DALAA",B3115)),ISNUMBER(SEARCH("DALINA",B3115))),"Dalaa VP / Baqqal / RP",IF(OR(LEFT(UPPER(B3115),4)="MIA ",LEFT(UPPER(B3115),6)="CS-MIA"),"Mia",IF(OR(LEFT(UPPER(B3115),5)="NOVA ",LEFT(UPPER(B3115),7)="CS-NOVA"),"Nova",IF(OR(ISNUMBER(SEARCH("PRIMA ",B3115)),ISNUMBER(SEARCH("CS-PRIMA",B3115))),"Prima",IF(OR(ISNUMBER(SEARCH("Douceur",B3115)),ISNUMBER(SEARCH("DOUCEUR",B3115))),"Douceur",IF(OR(ISNUMBER(SEARCH("SANGO",B3115)),ISNUMBER(SEARCH("CS-SANGO",B3115))),"SANGO",IF(ISNUMBER(SEARCH("BLANDOUX",B3115)),"Blandoux",IF(ISNUMBER(SEARCH("SHIWAMI",B3115)),"Shiwame",IF(ISNUMBER(SEARCH("KELLOGG",B3115)),"Kelloggs",IF(OR(ISNUMBER(SEARCH("TOBIGO",B3115)),ISNUMBER(SEARCH("DWIST",B3115))),"Tobigo",IF(OR(ISNUMBER(SEARCH("MARISOL",B3115)),ISNUMBER(SEARCH("MARESOL",B3115))),"Maresol",IF(OR(ISNUMBER(SEARCH("TAKIS",B3115)),ISNUMBER(SEARCH("TAKYS",B3115))),"TAKYS",IF(ISNUMBER(SEARCH("TAWIL",B3115)),"Tawil",IF(ISNUMBER(SEARCH("FROMY",B3115)),"Fromy",""))))))))))))))))))))))))</f>
        <v/>
      </c>
    </row>
    <row r="3116" spans="1:3" ht="18" hidden="1" customHeight="1" x14ac:dyDescent="0.3">
      <c r="A3116" s="3" t="str">
        <f>Products!A2841</f>
        <v>ART02982</v>
      </c>
      <c r="B3116" s="3" t="str">
        <f>Products!B2841</f>
        <v>CS-PEROS Detergent Matic  Lavender Breeze 9KG</v>
      </c>
      <c r="C3116" s="3" t="str">
        <f>IF(OR(ISNUMBER(SEARCH("SELHAM",B3116)),ISNUMBER(SEARCH("LHAFLA",B3116)),ISNUMBER(SEARCH("ZINE",B3116)),ISNUMBER(SEARCH("tiyay",B3116)),ISNUMBER(SEARCH("alouns",B3116)),ISNUMBER(SEARCH("lmhrat",B3116))),"The Al Itkane",IF(AND(ISNUMBER(SEARCH("CALIN",B3116)),ISNUMBER(SEARCH("RP",B3116)),NOT(ISNUMBER(SEARCH("VP",B3116)))),"Calin RP",IF(AND(ISNUMBER(SEARCH("CALIN",B3116)),ISNUMBER(SEARCH("VP",B3116))),"Calin VP",IF(AND(ISNUMBER(SEARCH("MIO",B3116)),OR(ISNUMBER(SEARCH("Vaisselle",B3116)),ISNUMBER(SEARCH("vaisselle",B3116)))),"Mio Liquid Vaisselle",IF(AND(ISNUMBER(SEARCH("MIO",B3116)),ISNUMBER(SEARCH("Javel",B3116))),"Mio Javel",IF(AND(ISNUMBER(SEARCH("MIO",B3116)),ISNUMBER(SEARCH("Matic",B3116))),"Mio Matic",IF(AND(ISNUMBER(SEARCH("MIO",B3116)),OR(ISNUMBER(SEARCH("Détérgent",B3116)),ISNUMBER(SEARCH("Poudre",B3116)),ISNUMBER(SEARCH("Semi Auto",B3116)),ISNUMBER(SEARCH("1KG",B3116)),ISNUMBER(SEARCH("500G",B3116)),ISNUMBER(SEARCH("10KG",B3116)),ISNUMBER(SEARCH("1.5K",B3116)),ISNUMBER(SEARCH("215G",B3116)),ISNUMBER(SEARCH("350G",B3116)),ISNUMBER(SEARCH("90G",B3116)),ISNUMBER(SEARCH("Gold",B3116)),ISNUMBER(SEARCH("Citron",B3116)),ISNUMBER(SEARCH("Rose",B3116)),ISNUMBER(SEARCH("Lessive",B3116))),NOT(OR(ISNUMBER(SEARCH("Vaisselle",B3116)),ISNUMBER(SEARCH("Javel",B3116)),ISNUMBER(SEARCH("Matic",B3116)),ISNUMBER(SEARCH("Nettoyant",B3116)),ISNUMBER(SEARCH("Pâte",B3116)),ISNUMBER(SEARCH("Lave",B3116)),ISNUMBER(SEARCH("Détartrant",B3116))))),"Mio main (1k+500gr)",IF(AND(ISNUMBER(SEARCH("PAPILLON",B3116)),OR(ISNUMBER(SEARCH("Papier",B3116)),ISNUMBER(SEARCH("Hygiénique",B3116)),ISNUMBER(SEARCH("HYGIÉNIQUE",B3116))),NOT(OR(ISNUMBER(SEARCH("Lingette",B3116)),ISNUMBER(SEARCH("Mouchoir",B3116))))),"Papillon Papier",IF(OR(ISNUMBER(SEARCH("TAJ AL SAHAR",B3116)),ISNUMBER(SEARCH("TAJ BLADI",B3116)),ISNUMBER(SEARCH("TAJ BELADI",B3116)),ISNUMBER(SEARCH("Tilal Assahra",B3116)),ISNUMBER(SEARCH("Jawharat Asahra",B3116))),"TAJ SAHARA",IF(AND(OR(ISNUMBER(SEARCH("AL ITKANE",B3116)),ISNUMBER(SEARCH("ALITKANE",B3116)),ISNUMBER(SEARCH("PRESTO",B3116))),NOT(OR(ISNUMBER(SEARCH("Thé",B3116)),ISNUMBER(SEARCH("THE ",B3116)),ISNUMBER(SEARCH("thé",B3116)),ISNUMBER(SEARCH("SELHAM",B3116)),ISNUMBER(SEARCH("LHAFLA",B3116)),ISNUMBER(SEARCH("ZINE",B3116)),ISNUMBER(SEARCH("tiyay",B3116)),ISNUMBER(SEARCH("alouns",B3116)),ISNUMBER(SEARCH("lmhrat",B3116))))),"Al Itkrans + Presto",IF(OR(ISNUMBER(SEARCH("DALAA",B3116)),ISNUMBER(SEARCH("CS-DALAA",B3116)),ISNUMBER(SEARCH("DALINA",B3116))),"Dalaa VP / Baqqal / RP",IF(OR(LEFT(UPPER(B3116),4)="MIA ",LEFT(UPPER(B3116),6)="CS-MIA"),"Mia",IF(OR(LEFT(UPPER(B3116),5)="NOVA ",LEFT(UPPER(B3116),7)="CS-NOVA"),"Nova",IF(OR(ISNUMBER(SEARCH("PRIMA ",B3116)),ISNUMBER(SEARCH("CS-PRIMA",B3116))),"Prima",IF(OR(ISNUMBER(SEARCH("Douceur",B3116)),ISNUMBER(SEARCH("DOUCEUR",B3116))),"Douceur",IF(OR(ISNUMBER(SEARCH("SANGO",B3116)),ISNUMBER(SEARCH("CS-SANGO",B3116))),"SANGO",IF(ISNUMBER(SEARCH("BLANDOUX",B3116)),"Blandoux",IF(ISNUMBER(SEARCH("SHIWAMI",B3116)),"Shiwame",IF(ISNUMBER(SEARCH("KELLOGG",B3116)),"Kelloggs",IF(OR(ISNUMBER(SEARCH("TOBIGO",B3116)),ISNUMBER(SEARCH("DWIST",B3116))),"Tobigo",IF(OR(ISNUMBER(SEARCH("MARISOL",B3116)),ISNUMBER(SEARCH("MARESOL",B3116))),"Maresol",IF(OR(ISNUMBER(SEARCH("TAKIS",B3116)),ISNUMBER(SEARCH("TAKYS",B3116))),"TAKYS",IF(ISNUMBER(SEARCH("TAWIL",B3116)),"Tawil",IF(ISNUMBER(SEARCH("FROMY",B3116)),"Fromy",""))))))))))))))))))))))))</f>
        <v/>
      </c>
    </row>
    <row r="3117" spans="1:3" ht="18" hidden="1" customHeight="1" x14ac:dyDescent="0.3">
      <c r="A3117" s="3" t="str">
        <f>Products!A2842</f>
        <v>ART02984</v>
      </c>
      <c r="B3117" s="3" t="str">
        <f>Products!B2842</f>
        <v>CAFETIERE PECM-617 6 TASSES KROHLER</v>
      </c>
      <c r="C3117" s="3" t="str">
        <f>IF(OR(ISNUMBER(SEARCH("SELHAM",B3117)),ISNUMBER(SEARCH("LHAFLA",B3117)),ISNUMBER(SEARCH("ZINE",B3117)),ISNUMBER(SEARCH("tiyay",B3117)),ISNUMBER(SEARCH("alouns",B3117)),ISNUMBER(SEARCH("lmhrat",B3117))),"The Al Itkane",IF(AND(ISNUMBER(SEARCH("CALIN",B3117)),ISNUMBER(SEARCH("RP",B3117)),NOT(ISNUMBER(SEARCH("VP",B3117)))),"Calin RP",IF(AND(ISNUMBER(SEARCH("CALIN",B3117)),ISNUMBER(SEARCH("VP",B3117))),"Calin VP",IF(AND(ISNUMBER(SEARCH("MIO",B3117)),OR(ISNUMBER(SEARCH("Vaisselle",B3117)),ISNUMBER(SEARCH("vaisselle",B3117)))),"Mio Liquid Vaisselle",IF(AND(ISNUMBER(SEARCH("MIO",B3117)),ISNUMBER(SEARCH("Javel",B3117))),"Mio Javel",IF(AND(ISNUMBER(SEARCH("MIO",B3117)),ISNUMBER(SEARCH("Matic",B3117))),"Mio Matic",IF(AND(ISNUMBER(SEARCH("MIO",B3117)),OR(ISNUMBER(SEARCH("Détérgent",B3117)),ISNUMBER(SEARCH("Poudre",B3117)),ISNUMBER(SEARCH("Semi Auto",B3117)),ISNUMBER(SEARCH("1KG",B3117)),ISNUMBER(SEARCH("500G",B3117)),ISNUMBER(SEARCH("10KG",B3117)),ISNUMBER(SEARCH("1.5K",B3117)),ISNUMBER(SEARCH("215G",B3117)),ISNUMBER(SEARCH("350G",B3117)),ISNUMBER(SEARCH("90G",B3117)),ISNUMBER(SEARCH("Gold",B3117)),ISNUMBER(SEARCH("Citron",B3117)),ISNUMBER(SEARCH("Rose",B3117)),ISNUMBER(SEARCH("Lessive",B3117))),NOT(OR(ISNUMBER(SEARCH("Vaisselle",B3117)),ISNUMBER(SEARCH("Javel",B3117)),ISNUMBER(SEARCH("Matic",B3117)),ISNUMBER(SEARCH("Nettoyant",B3117)),ISNUMBER(SEARCH("Pâte",B3117)),ISNUMBER(SEARCH("Lave",B3117)),ISNUMBER(SEARCH("Détartrant",B3117))))),"Mio main (1k+500gr)",IF(AND(ISNUMBER(SEARCH("PAPILLON",B3117)),OR(ISNUMBER(SEARCH("Papier",B3117)),ISNUMBER(SEARCH("Hygiénique",B3117)),ISNUMBER(SEARCH("HYGIÉNIQUE",B3117))),NOT(OR(ISNUMBER(SEARCH("Lingette",B3117)),ISNUMBER(SEARCH("Mouchoir",B3117))))),"Papillon Papier",IF(OR(ISNUMBER(SEARCH("TAJ AL SAHAR",B3117)),ISNUMBER(SEARCH("TAJ BLADI",B3117)),ISNUMBER(SEARCH("TAJ BELADI",B3117)),ISNUMBER(SEARCH("Tilal Assahra",B3117)),ISNUMBER(SEARCH("Jawharat Asahra",B3117))),"TAJ SAHARA",IF(AND(OR(ISNUMBER(SEARCH("AL ITKANE",B3117)),ISNUMBER(SEARCH("ALITKANE",B3117)),ISNUMBER(SEARCH("PRESTO",B3117))),NOT(OR(ISNUMBER(SEARCH("Thé",B3117)),ISNUMBER(SEARCH("THE ",B3117)),ISNUMBER(SEARCH("thé",B3117)),ISNUMBER(SEARCH("SELHAM",B3117)),ISNUMBER(SEARCH("LHAFLA",B3117)),ISNUMBER(SEARCH("ZINE",B3117)),ISNUMBER(SEARCH("tiyay",B3117)),ISNUMBER(SEARCH("alouns",B3117)),ISNUMBER(SEARCH("lmhrat",B3117))))),"Al Itkrans + Presto",IF(OR(ISNUMBER(SEARCH("DALAA",B3117)),ISNUMBER(SEARCH("CS-DALAA",B3117)),ISNUMBER(SEARCH("DALINA",B3117))),"Dalaa VP / Baqqal / RP",IF(OR(LEFT(UPPER(B3117),4)="MIA ",LEFT(UPPER(B3117),6)="CS-MIA"),"Mia",IF(OR(LEFT(UPPER(B3117),5)="NOVA ",LEFT(UPPER(B3117),7)="CS-NOVA"),"Nova",IF(OR(ISNUMBER(SEARCH("PRIMA ",B3117)),ISNUMBER(SEARCH("CS-PRIMA",B3117))),"Prima",IF(OR(ISNUMBER(SEARCH("Douceur",B3117)),ISNUMBER(SEARCH("DOUCEUR",B3117))),"Douceur",IF(OR(ISNUMBER(SEARCH("SANGO",B3117)),ISNUMBER(SEARCH("CS-SANGO",B3117))),"SANGO",IF(ISNUMBER(SEARCH("BLANDOUX",B3117)),"Blandoux",IF(ISNUMBER(SEARCH("SHIWAMI",B3117)),"Shiwame",IF(ISNUMBER(SEARCH("KELLOGG",B3117)),"Kelloggs",IF(OR(ISNUMBER(SEARCH("TOBIGO",B3117)),ISNUMBER(SEARCH("DWIST",B3117))),"Tobigo",IF(OR(ISNUMBER(SEARCH("MARISOL",B3117)),ISNUMBER(SEARCH("MARESOL",B3117))),"Maresol",IF(OR(ISNUMBER(SEARCH("TAKIS",B3117)),ISNUMBER(SEARCH("TAKYS",B3117))),"TAKYS",IF(ISNUMBER(SEARCH("TAWIL",B3117)),"Tawil",IF(ISNUMBER(SEARCH("FROMY",B3117)),"Fromy",""))))))))))))))))))))))))</f>
        <v/>
      </c>
    </row>
    <row r="3118" spans="1:3" ht="18" hidden="1" customHeight="1" x14ac:dyDescent="0.3">
      <c r="A3118" s="3" t="str">
        <f>Products!A2843</f>
        <v>ART03012</v>
      </c>
      <c r="B3118" s="3" t="str">
        <f>Products!B2843</f>
        <v>TAURUS Lisseur cheveux Sleek &amp; Twist</v>
      </c>
      <c r="C3118" s="3" t="str">
        <f>IF(OR(ISNUMBER(SEARCH("SELHAM",B3118)),ISNUMBER(SEARCH("LHAFLA",B3118)),ISNUMBER(SEARCH("ZINE",B3118)),ISNUMBER(SEARCH("tiyay",B3118)),ISNUMBER(SEARCH("alouns",B3118)),ISNUMBER(SEARCH("lmhrat",B3118))),"The Al Itkane",IF(AND(ISNUMBER(SEARCH("CALIN",B3118)),ISNUMBER(SEARCH("RP",B3118)),NOT(ISNUMBER(SEARCH("VP",B3118)))),"Calin RP",IF(AND(ISNUMBER(SEARCH("CALIN",B3118)),ISNUMBER(SEARCH("VP",B3118))),"Calin VP",IF(AND(ISNUMBER(SEARCH("MIO",B3118)),OR(ISNUMBER(SEARCH("Vaisselle",B3118)),ISNUMBER(SEARCH("vaisselle",B3118)))),"Mio Liquid Vaisselle",IF(AND(ISNUMBER(SEARCH("MIO",B3118)),ISNUMBER(SEARCH("Javel",B3118))),"Mio Javel",IF(AND(ISNUMBER(SEARCH("MIO",B3118)),ISNUMBER(SEARCH("Matic",B3118))),"Mio Matic",IF(AND(ISNUMBER(SEARCH("MIO",B3118)),OR(ISNUMBER(SEARCH("Détérgent",B3118)),ISNUMBER(SEARCH("Poudre",B3118)),ISNUMBER(SEARCH("Semi Auto",B3118)),ISNUMBER(SEARCH("1KG",B3118)),ISNUMBER(SEARCH("500G",B3118)),ISNUMBER(SEARCH("10KG",B3118)),ISNUMBER(SEARCH("1.5K",B3118)),ISNUMBER(SEARCH("215G",B3118)),ISNUMBER(SEARCH("350G",B3118)),ISNUMBER(SEARCH("90G",B3118)),ISNUMBER(SEARCH("Gold",B3118)),ISNUMBER(SEARCH("Citron",B3118)),ISNUMBER(SEARCH("Rose",B3118)),ISNUMBER(SEARCH("Lessive",B3118))),NOT(OR(ISNUMBER(SEARCH("Vaisselle",B3118)),ISNUMBER(SEARCH("Javel",B3118)),ISNUMBER(SEARCH("Matic",B3118)),ISNUMBER(SEARCH("Nettoyant",B3118)),ISNUMBER(SEARCH("Pâte",B3118)),ISNUMBER(SEARCH("Lave",B3118)),ISNUMBER(SEARCH("Détartrant",B3118))))),"Mio main (1k+500gr)",IF(AND(ISNUMBER(SEARCH("PAPILLON",B3118)),OR(ISNUMBER(SEARCH("Papier",B3118)),ISNUMBER(SEARCH("Hygiénique",B3118)),ISNUMBER(SEARCH("HYGIÉNIQUE",B3118))),NOT(OR(ISNUMBER(SEARCH("Lingette",B3118)),ISNUMBER(SEARCH("Mouchoir",B3118))))),"Papillon Papier",IF(OR(ISNUMBER(SEARCH("TAJ AL SAHAR",B3118)),ISNUMBER(SEARCH("TAJ BLADI",B3118)),ISNUMBER(SEARCH("TAJ BELADI",B3118)),ISNUMBER(SEARCH("Tilal Assahra",B3118)),ISNUMBER(SEARCH("Jawharat Asahra",B3118))),"TAJ SAHARA",IF(AND(OR(ISNUMBER(SEARCH("AL ITKANE",B3118)),ISNUMBER(SEARCH("ALITKANE",B3118)),ISNUMBER(SEARCH("PRESTO",B3118))),NOT(OR(ISNUMBER(SEARCH("Thé",B3118)),ISNUMBER(SEARCH("THE ",B3118)),ISNUMBER(SEARCH("thé",B3118)),ISNUMBER(SEARCH("SELHAM",B3118)),ISNUMBER(SEARCH("LHAFLA",B3118)),ISNUMBER(SEARCH("ZINE",B3118)),ISNUMBER(SEARCH("tiyay",B3118)),ISNUMBER(SEARCH("alouns",B3118)),ISNUMBER(SEARCH("lmhrat",B3118))))),"Al Itkrans + Presto",IF(OR(ISNUMBER(SEARCH("DALAA",B3118)),ISNUMBER(SEARCH("CS-DALAA",B3118)),ISNUMBER(SEARCH("DALINA",B3118))),"Dalaa VP / Baqqal / RP",IF(OR(LEFT(UPPER(B3118),4)="MIA ",LEFT(UPPER(B3118),6)="CS-MIA"),"Mia",IF(OR(LEFT(UPPER(B3118),5)="NOVA ",LEFT(UPPER(B3118),7)="CS-NOVA"),"Nova",IF(OR(ISNUMBER(SEARCH("PRIMA ",B3118)),ISNUMBER(SEARCH("CS-PRIMA",B3118))),"Prima",IF(OR(ISNUMBER(SEARCH("Douceur",B3118)),ISNUMBER(SEARCH("DOUCEUR",B3118))),"Douceur",IF(OR(ISNUMBER(SEARCH("SANGO",B3118)),ISNUMBER(SEARCH("CS-SANGO",B3118))),"SANGO",IF(ISNUMBER(SEARCH("BLANDOUX",B3118)),"Blandoux",IF(ISNUMBER(SEARCH("SHIWAMI",B3118)),"Shiwame",IF(ISNUMBER(SEARCH("KELLOGG",B3118)),"Kelloggs",IF(OR(ISNUMBER(SEARCH("TOBIGO",B3118)),ISNUMBER(SEARCH("DWIST",B3118))),"Tobigo",IF(OR(ISNUMBER(SEARCH("MARISOL",B3118)),ISNUMBER(SEARCH("MARESOL",B3118))),"Maresol",IF(OR(ISNUMBER(SEARCH("TAKIS",B3118)),ISNUMBER(SEARCH("TAKYS",B3118))),"TAKYS",IF(ISNUMBER(SEARCH("TAWIL",B3118)),"Tawil",IF(ISNUMBER(SEARCH("FROMY",B3118)),"Fromy",""))))))))))))))))))))))))</f>
        <v/>
      </c>
    </row>
    <row r="3119" spans="1:3" ht="18" hidden="1" customHeight="1" x14ac:dyDescent="0.3">
      <c r="A3119" s="3" t="str">
        <f>Products!A2844</f>
        <v>ART02985</v>
      </c>
      <c r="B3119" s="3" t="str">
        <f>Products!B2844</f>
        <v>POOSH Chewing Gum Mint 40U</v>
      </c>
      <c r="C3119" s="3" t="str">
        <f>IF(OR(ISNUMBER(SEARCH("SELHAM",B3119)),ISNUMBER(SEARCH("LHAFLA",B3119)),ISNUMBER(SEARCH("ZINE",B3119)),ISNUMBER(SEARCH("tiyay",B3119)),ISNUMBER(SEARCH("alouns",B3119)),ISNUMBER(SEARCH("lmhrat",B3119))),"The Al Itkane",IF(AND(ISNUMBER(SEARCH("CALIN",B3119)),ISNUMBER(SEARCH("RP",B3119)),NOT(ISNUMBER(SEARCH("VP",B3119)))),"Calin RP",IF(AND(ISNUMBER(SEARCH("CALIN",B3119)),ISNUMBER(SEARCH("VP",B3119))),"Calin VP",IF(AND(ISNUMBER(SEARCH("MIO",B3119)),OR(ISNUMBER(SEARCH("Vaisselle",B3119)),ISNUMBER(SEARCH("vaisselle",B3119)))),"Mio Liquid Vaisselle",IF(AND(ISNUMBER(SEARCH("MIO",B3119)),ISNUMBER(SEARCH("Javel",B3119))),"Mio Javel",IF(AND(ISNUMBER(SEARCH("MIO",B3119)),ISNUMBER(SEARCH("Matic",B3119))),"Mio Matic",IF(AND(ISNUMBER(SEARCH("MIO",B3119)),OR(ISNUMBER(SEARCH("Détérgent",B3119)),ISNUMBER(SEARCH("Poudre",B3119)),ISNUMBER(SEARCH("Semi Auto",B3119)),ISNUMBER(SEARCH("1KG",B3119)),ISNUMBER(SEARCH("500G",B3119)),ISNUMBER(SEARCH("10KG",B3119)),ISNUMBER(SEARCH("1.5K",B3119)),ISNUMBER(SEARCH("215G",B3119)),ISNUMBER(SEARCH("350G",B3119)),ISNUMBER(SEARCH("90G",B3119)),ISNUMBER(SEARCH("Gold",B3119)),ISNUMBER(SEARCH("Citron",B3119)),ISNUMBER(SEARCH("Rose",B3119)),ISNUMBER(SEARCH("Lessive",B3119))),NOT(OR(ISNUMBER(SEARCH("Vaisselle",B3119)),ISNUMBER(SEARCH("Javel",B3119)),ISNUMBER(SEARCH("Matic",B3119)),ISNUMBER(SEARCH("Nettoyant",B3119)),ISNUMBER(SEARCH("Pâte",B3119)),ISNUMBER(SEARCH("Lave",B3119)),ISNUMBER(SEARCH("Détartrant",B3119))))),"Mio main (1k+500gr)",IF(AND(ISNUMBER(SEARCH("PAPILLON",B3119)),OR(ISNUMBER(SEARCH("Papier",B3119)),ISNUMBER(SEARCH("Hygiénique",B3119)),ISNUMBER(SEARCH("HYGIÉNIQUE",B3119))),NOT(OR(ISNUMBER(SEARCH("Lingette",B3119)),ISNUMBER(SEARCH("Mouchoir",B3119))))),"Papillon Papier",IF(OR(ISNUMBER(SEARCH("TAJ AL SAHAR",B3119)),ISNUMBER(SEARCH("TAJ BLADI",B3119)),ISNUMBER(SEARCH("TAJ BELADI",B3119)),ISNUMBER(SEARCH("Tilal Assahra",B3119)),ISNUMBER(SEARCH("Jawharat Asahra",B3119))),"TAJ SAHARA",IF(AND(OR(ISNUMBER(SEARCH("AL ITKANE",B3119)),ISNUMBER(SEARCH("ALITKANE",B3119)),ISNUMBER(SEARCH("PRESTO",B3119))),NOT(OR(ISNUMBER(SEARCH("Thé",B3119)),ISNUMBER(SEARCH("THE ",B3119)),ISNUMBER(SEARCH("thé",B3119)),ISNUMBER(SEARCH("SELHAM",B3119)),ISNUMBER(SEARCH("LHAFLA",B3119)),ISNUMBER(SEARCH("ZINE",B3119)),ISNUMBER(SEARCH("tiyay",B3119)),ISNUMBER(SEARCH("alouns",B3119)),ISNUMBER(SEARCH("lmhrat",B3119))))),"Al Itkrans + Presto",IF(OR(ISNUMBER(SEARCH("DALAA",B3119)),ISNUMBER(SEARCH("CS-DALAA",B3119)),ISNUMBER(SEARCH("DALINA",B3119))),"Dalaa VP / Baqqal / RP",IF(OR(LEFT(UPPER(B3119),4)="MIA ",LEFT(UPPER(B3119),6)="CS-MIA"),"Mia",IF(OR(LEFT(UPPER(B3119),5)="NOVA ",LEFT(UPPER(B3119),7)="CS-NOVA"),"Nova",IF(OR(ISNUMBER(SEARCH("PRIMA ",B3119)),ISNUMBER(SEARCH("CS-PRIMA",B3119))),"Prima",IF(OR(ISNUMBER(SEARCH("Douceur",B3119)),ISNUMBER(SEARCH("DOUCEUR",B3119))),"Douceur",IF(OR(ISNUMBER(SEARCH("SANGO",B3119)),ISNUMBER(SEARCH("CS-SANGO",B3119))),"SANGO",IF(ISNUMBER(SEARCH("BLANDOUX",B3119)),"Blandoux",IF(ISNUMBER(SEARCH("SHIWAMI",B3119)),"Shiwame",IF(ISNUMBER(SEARCH("KELLOGG",B3119)),"Kelloggs",IF(OR(ISNUMBER(SEARCH("TOBIGO",B3119)),ISNUMBER(SEARCH("DWIST",B3119))),"Tobigo",IF(OR(ISNUMBER(SEARCH("MARISOL",B3119)),ISNUMBER(SEARCH("MARESOL",B3119))),"Maresol",IF(OR(ISNUMBER(SEARCH("TAKIS",B3119)),ISNUMBER(SEARCH("TAKYS",B3119))),"TAKYS",IF(ISNUMBER(SEARCH("TAWIL",B3119)),"Tawil",IF(ISNUMBER(SEARCH("FROMY",B3119)),"Fromy",""))))))))))))))))))))))))</f>
        <v/>
      </c>
    </row>
    <row r="3120" spans="1:3" ht="18" hidden="1" customHeight="1" x14ac:dyDescent="0.3">
      <c r="A3120" s="3" t="str">
        <f>Products!A2845</f>
        <v>ART02986</v>
      </c>
      <c r="B3120" s="3" t="str">
        <f>Products!B2845</f>
        <v>POOSH Chewing Gum Raisin 40U</v>
      </c>
      <c r="C3120" s="3" t="str">
        <f>IF(OR(ISNUMBER(SEARCH("SELHAM",B3120)),ISNUMBER(SEARCH("LHAFLA",B3120)),ISNUMBER(SEARCH("ZINE",B3120)),ISNUMBER(SEARCH("tiyay",B3120)),ISNUMBER(SEARCH("alouns",B3120)),ISNUMBER(SEARCH("lmhrat",B3120))),"The Al Itkane",IF(AND(ISNUMBER(SEARCH("CALIN",B3120)),ISNUMBER(SEARCH("RP",B3120)),NOT(ISNUMBER(SEARCH("VP",B3120)))),"Calin RP",IF(AND(ISNUMBER(SEARCH("CALIN",B3120)),ISNUMBER(SEARCH("VP",B3120))),"Calin VP",IF(AND(ISNUMBER(SEARCH("MIO",B3120)),OR(ISNUMBER(SEARCH("Vaisselle",B3120)),ISNUMBER(SEARCH("vaisselle",B3120)))),"Mio Liquid Vaisselle",IF(AND(ISNUMBER(SEARCH("MIO",B3120)),ISNUMBER(SEARCH("Javel",B3120))),"Mio Javel",IF(AND(ISNUMBER(SEARCH("MIO",B3120)),ISNUMBER(SEARCH("Matic",B3120))),"Mio Matic",IF(AND(ISNUMBER(SEARCH("MIO",B3120)),OR(ISNUMBER(SEARCH("Détérgent",B3120)),ISNUMBER(SEARCH("Poudre",B3120)),ISNUMBER(SEARCH("Semi Auto",B3120)),ISNUMBER(SEARCH("1KG",B3120)),ISNUMBER(SEARCH("500G",B3120)),ISNUMBER(SEARCH("10KG",B3120)),ISNUMBER(SEARCH("1.5K",B3120)),ISNUMBER(SEARCH("215G",B3120)),ISNUMBER(SEARCH("350G",B3120)),ISNUMBER(SEARCH("90G",B3120)),ISNUMBER(SEARCH("Gold",B3120)),ISNUMBER(SEARCH("Citron",B3120)),ISNUMBER(SEARCH("Rose",B3120)),ISNUMBER(SEARCH("Lessive",B3120))),NOT(OR(ISNUMBER(SEARCH("Vaisselle",B3120)),ISNUMBER(SEARCH("Javel",B3120)),ISNUMBER(SEARCH("Matic",B3120)),ISNUMBER(SEARCH("Nettoyant",B3120)),ISNUMBER(SEARCH("Pâte",B3120)),ISNUMBER(SEARCH("Lave",B3120)),ISNUMBER(SEARCH("Détartrant",B3120))))),"Mio main (1k+500gr)",IF(AND(ISNUMBER(SEARCH("PAPILLON",B3120)),OR(ISNUMBER(SEARCH("Papier",B3120)),ISNUMBER(SEARCH("Hygiénique",B3120)),ISNUMBER(SEARCH("HYGIÉNIQUE",B3120))),NOT(OR(ISNUMBER(SEARCH("Lingette",B3120)),ISNUMBER(SEARCH("Mouchoir",B3120))))),"Papillon Papier",IF(OR(ISNUMBER(SEARCH("TAJ AL SAHAR",B3120)),ISNUMBER(SEARCH("TAJ BLADI",B3120)),ISNUMBER(SEARCH("TAJ BELADI",B3120)),ISNUMBER(SEARCH("Tilal Assahra",B3120)),ISNUMBER(SEARCH("Jawharat Asahra",B3120))),"TAJ SAHARA",IF(AND(OR(ISNUMBER(SEARCH("AL ITKANE",B3120)),ISNUMBER(SEARCH("ALITKANE",B3120)),ISNUMBER(SEARCH("PRESTO",B3120))),NOT(OR(ISNUMBER(SEARCH("Thé",B3120)),ISNUMBER(SEARCH("THE ",B3120)),ISNUMBER(SEARCH("thé",B3120)),ISNUMBER(SEARCH("SELHAM",B3120)),ISNUMBER(SEARCH("LHAFLA",B3120)),ISNUMBER(SEARCH("ZINE",B3120)),ISNUMBER(SEARCH("tiyay",B3120)),ISNUMBER(SEARCH("alouns",B3120)),ISNUMBER(SEARCH("lmhrat",B3120))))),"Al Itkrans + Presto",IF(OR(ISNUMBER(SEARCH("DALAA",B3120)),ISNUMBER(SEARCH("CS-DALAA",B3120)),ISNUMBER(SEARCH("DALINA",B3120))),"Dalaa VP / Baqqal / RP",IF(OR(LEFT(UPPER(B3120),4)="MIA ",LEFT(UPPER(B3120),6)="CS-MIA"),"Mia",IF(OR(LEFT(UPPER(B3120),5)="NOVA ",LEFT(UPPER(B3120),7)="CS-NOVA"),"Nova",IF(OR(ISNUMBER(SEARCH("PRIMA ",B3120)),ISNUMBER(SEARCH("CS-PRIMA",B3120))),"Prima",IF(OR(ISNUMBER(SEARCH("Douceur",B3120)),ISNUMBER(SEARCH("DOUCEUR",B3120))),"Douceur",IF(OR(ISNUMBER(SEARCH("SANGO",B3120)),ISNUMBER(SEARCH("CS-SANGO",B3120))),"SANGO",IF(ISNUMBER(SEARCH("BLANDOUX",B3120)),"Blandoux",IF(ISNUMBER(SEARCH("SHIWAMI",B3120)),"Shiwame",IF(ISNUMBER(SEARCH("KELLOGG",B3120)),"Kelloggs",IF(OR(ISNUMBER(SEARCH("TOBIGO",B3120)),ISNUMBER(SEARCH("DWIST",B3120))),"Tobigo",IF(OR(ISNUMBER(SEARCH("MARISOL",B3120)),ISNUMBER(SEARCH("MARESOL",B3120))),"Maresol",IF(OR(ISNUMBER(SEARCH("TAKIS",B3120)),ISNUMBER(SEARCH("TAKYS",B3120))),"TAKYS",IF(ISNUMBER(SEARCH("TAWIL",B3120)),"Tawil",IF(ISNUMBER(SEARCH("FROMY",B3120)),"Fromy",""))))))))))))))))))))))))</f>
        <v/>
      </c>
    </row>
    <row r="3121" spans="1:3" ht="18" hidden="1" customHeight="1" x14ac:dyDescent="0.3">
      <c r="A3121" s="3" t="str">
        <f>Products!A2846</f>
        <v>ART02987</v>
      </c>
      <c r="B3121" s="3" t="str">
        <f>Products!B2846</f>
        <v>POOSH Chewing Gum Fraise 40U</v>
      </c>
      <c r="C3121" s="3" t="str">
        <f>IF(OR(ISNUMBER(SEARCH("SELHAM",B3121)),ISNUMBER(SEARCH("LHAFLA",B3121)),ISNUMBER(SEARCH("ZINE",B3121)),ISNUMBER(SEARCH("tiyay",B3121)),ISNUMBER(SEARCH("alouns",B3121)),ISNUMBER(SEARCH("lmhrat",B3121))),"The Al Itkane",IF(AND(ISNUMBER(SEARCH("CALIN",B3121)),ISNUMBER(SEARCH("RP",B3121)),NOT(ISNUMBER(SEARCH("VP",B3121)))),"Calin RP",IF(AND(ISNUMBER(SEARCH("CALIN",B3121)),ISNUMBER(SEARCH("VP",B3121))),"Calin VP",IF(AND(ISNUMBER(SEARCH("MIO",B3121)),OR(ISNUMBER(SEARCH("Vaisselle",B3121)),ISNUMBER(SEARCH("vaisselle",B3121)))),"Mio Liquid Vaisselle",IF(AND(ISNUMBER(SEARCH("MIO",B3121)),ISNUMBER(SEARCH("Javel",B3121))),"Mio Javel",IF(AND(ISNUMBER(SEARCH("MIO",B3121)),ISNUMBER(SEARCH("Matic",B3121))),"Mio Matic",IF(AND(ISNUMBER(SEARCH("MIO",B3121)),OR(ISNUMBER(SEARCH("Détérgent",B3121)),ISNUMBER(SEARCH("Poudre",B3121)),ISNUMBER(SEARCH("Semi Auto",B3121)),ISNUMBER(SEARCH("1KG",B3121)),ISNUMBER(SEARCH("500G",B3121)),ISNUMBER(SEARCH("10KG",B3121)),ISNUMBER(SEARCH("1.5K",B3121)),ISNUMBER(SEARCH("215G",B3121)),ISNUMBER(SEARCH("350G",B3121)),ISNUMBER(SEARCH("90G",B3121)),ISNUMBER(SEARCH("Gold",B3121)),ISNUMBER(SEARCH("Citron",B3121)),ISNUMBER(SEARCH("Rose",B3121)),ISNUMBER(SEARCH("Lessive",B3121))),NOT(OR(ISNUMBER(SEARCH("Vaisselle",B3121)),ISNUMBER(SEARCH("Javel",B3121)),ISNUMBER(SEARCH("Matic",B3121)),ISNUMBER(SEARCH("Nettoyant",B3121)),ISNUMBER(SEARCH("Pâte",B3121)),ISNUMBER(SEARCH("Lave",B3121)),ISNUMBER(SEARCH("Détartrant",B3121))))),"Mio main (1k+500gr)",IF(AND(ISNUMBER(SEARCH("PAPILLON",B3121)),OR(ISNUMBER(SEARCH("Papier",B3121)),ISNUMBER(SEARCH("Hygiénique",B3121)),ISNUMBER(SEARCH("HYGIÉNIQUE",B3121))),NOT(OR(ISNUMBER(SEARCH("Lingette",B3121)),ISNUMBER(SEARCH("Mouchoir",B3121))))),"Papillon Papier",IF(OR(ISNUMBER(SEARCH("TAJ AL SAHAR",B3121)),ISNUMBER(SEARCH("TAJ BLADI",B3121)),ISNUMBER(SEARCH("TAJ BELADI",B3121)),ISNUMBER(SEARCH("Tilal Assahra",B3121)),ISNUMBER(SEARCH("Jawharat Asahra",B3121))),"TAJ SAHARA",IF(AND(OR(ISNUMBER(SEARCH("AL ITKANE",B3121)),ISNUMBER(SEARCH("ALITKANE",B3121)),ISNUMBER(SEARCH("PRESTO",B3121))),NOT(OR(ISNUMBER(SEARCH("Thé",B3121)),ISNUMBER(SEARCH("THE ",B3121)),ISNUMBER(SEARCH("thé",B3121)),ISNUMBER(SEARCH("SELHAM",B3121)),ISNUMBER(SEARCH("LHAFLA",B3121)),ISNUMBER(SEARCH("ZINE",B3121)),ISNUMBER(SEARCH("tiyay",B3121)),ISNUMBER(SEARCH("alouns",B3121)),ISNUMBER(SEARCH("lmhrat",B3121))))),"Al Itkrans + Presto",IF(OR(ISNUMBER(SEARCH("DALAA",B3121)),ISNUMBER(SEARCH("CS-DALAA",B3121)),ISNUMBER(SEARCH("DALINA",B3121))),"Dalaa VP / Baqqal / RP",IF(OR(LEFT(UPPER(B3121),4)="MIA ",LEFT(UPPER(B3121),6)="CS-MIA"),"Mia",IF(OR(LEFT(UPPER(B3121),5)="NOVA ",LEFT(UPPER(B3121),7)="CS-NOVA"),"Nova",IF(OR(ISNUMBER(SEARCH("PRIMA ",B3121)),ISNUMBER(SEARCH("CS-PRIMA",B3121))),"Prima",IF(OR(ISNUMBER(SEARCH("Douceur",B3121)),ISNUMBER(SEARCH("DOUCEUR",B3121))),"Douceur",IF(OR(ISNUMBER(SEARCH("SANGO",B3121)),ISNUMBER(SEARCH("CS-SANGO",B3121))),"SANGO",IF(ISNUMBER(SEARCH("BLANDOUX",B3121)),"Blandoux",IF(ISNUMBER(SEARCH("SHIWAMI",B3121)),"Shiwame",IF(ISNUMBER(SEARCH("KELLOGG",B3121)),"Kelloggs",IF(OR(ISNUMBER(SEARCH("TOBIGO",B3121)),ISNUMBER(SEARCH("DWIST",B3121))),"Tobigo",IF(OR(ISNUMBER(SEARCH("MARISOL",B3121)),ISNUMBER(SEARCH("MARESOL",B3121))),"Maresol",IF(OR(ISNUMBER(SEARCH("TAKIS",B3121)),ISNUMBER(SEARCH("TAKYS",B3121))),"TAKYS",IF(ISNUMBER(SEARCH("TAWIL",B3121)),"Tawil",IF(ISNUMBER(SEARCH("FROMY",B3121)),"Fromy",""))))))))))))))))))))))))</f>
        <v/>
      </c>
    </row>
    <row r="3122" spans="1:3" ht="18" hidden="1" customHeight="1" x14ac:dyDescent="0.3">
      <c r="A3122" s="3" t="str">
        <f>Products!A2847</f>
        <v>ART02888</v>
      </c>
      <c r="B3122" s="3" t="str">
        <f>Products!B2847</f>
        <v>CATTALEYA Savon Liquide Citron  500ML</v>
      </c>
      <c r="C3122" s="3" t="str">
        <f>IF(OR(ISNUMBER(SEARCH("SELHAM",B3122)),ISNUMBER(SEARCH("LHAFLA",B3122)),ISNUMBER(SEARCH("ZINE",B3122)),ISNUMBER(SEARCH("tiyay",B3122)),ISNUMBER(SEARCH("alouns",B3122)),ISNUMBER(SEARCH("lmhrat",B3122))),"The Al Itkane",IF(AND(ISNUMBER(SEARCH("CALIN",B3122)),ISNUMBER(SEARCH("RP",B3122)),NOT(ISNUMBER(SEARCH("VP",B3122)))),"Calin RP",IF(AND(ISNUMBER(SEARCH("CALIN",B3122)),ISNUMBER(SEARCH("VP",B3122))),"Calin VP",IF(AND(ISNUMBER(SEARCH("MIO",B3122)),OR(ISNUMBER(SEARCH("Vaisselle",B3122)),ISNUMBER(SEARCH("vaisselle",B3122)))),"Mio Liquid Vaisselle",IF(AND(ISNUMBER(SEARCH("MIO",B3122)),ISNUMBER(SEARCH("Javel",B3122))),"Mio Javel",IF(AND(ISNUMBER(SEARCH("MIO",B3122)),ISNUMBER(SEARCH("Matic",B3122))),"Mio Matic",IF(AND(ISNUMBER(SEARCH("MIO",B3122)),OR(ISNUMBER(SEARCH("Détérgent",B3122)),ISNUMBER(SEARCH("Poudre",B3122)),ISNUMBER(SEARCH("Semi Auto",B3122)),ISNUMBER(SEARCH("1KG",B3122)),ISNUMBER(SEARCH("500G",B3122)),ISNUMBER(SEARCH("10KG",B3122)),ISNUMBER(SEARCH("1.5K",B3122)),ISNUMBER(SEARCH("215G",B3122)),ISNUMBER(SEARCH("350G",B3122)),ISNUMBER(SEARCH("90G",B3122)),ISNUMBER(SEARCH("Gold",B3122)),ISNUMBER(SEARCH("Citron",B3122)),ISNUMBER(SEARCH("Rose",B3122)),ISNUMBER(SEARCH("Lessive",B3122))),NOT(OR(ISNUMBER(SEARCH("Vaisselle",B3122)),ISNUMBER(SEARCH("Javel",B3122)),ISNUMBER(SEARCH("Matic",B3122)),ISNUMBER(SEARCH("Nettoyant",B3122)),ISNUMBER(SEARCH("Pâte",B3122)),ISNUMBER(SEARCH("Lave",B3122)),ISNUMBER(SEARCH("Détartrant",B3122))))),"Mio main (1k+500gr)",IF(AND(ISNUMBER(SEARCH("PAPILLON",B3122)),OR(ISNUMBER(SEARCH("Papier",B3122)),ISNUMBER(SEARCH("Hygiénique",B3122)),ISNUMBER(SEARCH("HYGIÉNIQUE",B3122))),NOT(OR(ISNUMBER(SEARCH("Lingette",B3122)),ISNUMBER(SEARCH("Mouchoir",B3122))))),"Papillon Papier",IF(OR(ISNUMBER(SEARCH("TAJ AL SAHAR",B3122)),ISNUMBER(SEARCH("TAJ BLADI",B3122)),ISNUMBER(SEARCH("TAJ BELADI",B3122)),ISNUMBER(SEARCH("Tilal Assahra",B3122)),ISNUMBER(SEARCH("Jawharat Asahra",B3122))),"TAJ SAHARA",IF(AND(OR(ISNUMBER(SEARCH("AL ITKANE",B3122)),ISNUMBER(SEARCH("ALITKANE",B3122)),ISNUMBER(SEARCH("PRESTO",B3122))),NOT(OR(ISNUMBER(SEARCH("Thé",B3122)),ISNUMBER(SEARCH("THE ",B3122)),ISNUMBER(SEARCH("thé",B3122)),ISNUMBER(SEARCH("SELHAM",B3122)),ISNUMBER(SEARCH("LHAFLA",B3122)),ISNUMBER(SEARCH("ZINE",B3122)),ISNUMBER(SEARCH("tiyay",B3122)),ISNUMBER(SEARCH("alouns",B3122)),ISNUMBER(SEARCH("lmhrat",B3122))))),"Al Itkrans + Presto",IF(OR(ISNUMBER(SEARCH("DALAA",B3122)),ISNUMBER(SEARCH("CS-DALAA",B3122)),ISNUMBER(SEARCH("DALINA",B3122))),"Dalaa VP / Baqqal / RP",IF(OR(LEFT(UPPER(B3122),4)="MIA ",LEFT(UPPER(B3122),6)="CS-MIA"),"Mia",IF(OR(LEFT(UPPER(B3122),5)="NOVA ",LEFT(UPPER(B3122),7)="CS-NOVA"),"Nova",IF(OR(ISNUMBER(SEARCH("PRIMA ",B3122)),ISNUMBER(SEARCH("CS-PRIMA",B3122))),"Prima",IF(OR(ISNUMBER(SEARCH("Douceur",B3122)),ISNUMBER(SEARCH("DOUCEUR",B3122))),"Douceur",IF(OR(ISNUMBER(SEARCH("SANGO",B3122)),ISNUMBER(SEARCH("CS-SANGO",B3122))),"SANGO",IF(ISNUMBER(SEARCH("BLANDOUX",B3122)),"Blandoux",IF(ISNUMBER(SEARCH("SHIWAMI",B3122)),"Shiwame",IF(ISNUMBER(SEARCH("KELLOGG",B3122)),"Kelloggs",IF(OR(ISNUMBER(SEARCH("TOBIGO",B3122)),ISNUMBER(SEARCH("DWIST",B3122))),"Tobigo",IF(OR(ISNUMBER(SEARCH("MARISOL",B3122)),ISNUMBER(SEARCH("MARESOL",B3122))),"Maresol",IF(OR(ISNUMBER(SEARCH("TAKIS",B3122)),ISNUMBER(SEARCH("TAKYS",B3122))),"TAKYS",IF(ISNUMBER(SEARCH("TAWIL",B3122)),"Tawil",IF(ISNUMBER(SEARCH("FROMY",B3122)),"Fromy",""))))))))))))))))))))))))</f>
        <v/>
      </c>
    </row>
    <row r="3123" spans="1:3" ht="18" hidden="1" customHeight="1" x14ac:dyDescent="0.3">
      <c r="A3123" s="3" t="str">
        <f>Products!A2848</f>
        <v>ART02893</v>
      </c>
      <c r="B3123" s="3" t="str">
        <f>Products!B2848</f>
        <v>CATTALEYA Savon Liquide Antibacteriano 500ML</v>
      </c>
      <c r="C3123" s="3" t="str">
        <f>IF(OR(ISNUMBER(SEARCH("SELHAM",B3123)),ISNUMBER(SEARCH("LHAFLA",B3123)),ISNUMBER(SEARCH("ZINE",B3123)),ISNUMBER(SEARCH("tiyay",B3123)),ISNUMBER(SEARCH("alouns",B3123)),ISNUMBER(SEARCH("lmhrat",B3123))),"The Al Itkane",IF(AND(ISNUMBER(SEARCH("CALIN",B3123)),ISNUMBER(SEARCH("RP",B3123)),NOT(ISNUMBER(SEARCH("VP",B3123)))),"Calin RP",IF(AND(ISNUMBER(SEARCH("CALIN",B3123)),ISNUMBER(SEARCH("VP",B3123))),"Calin VP",IF(AND(ISNUMBER(SEARCH("MIO",B3123)),OR(ISNUMBER(SEARCH("Vaisselle",B3123)),ISNUMBER(SEARCH("vaisselle",B3123)))),"Mio Liquid Vaisselle",IF(AND(ISNUMBER(SEARCH("MIO",B3123)),ISNUMBER(SEARCH("Javel",B3123))),"Mio Javel",IF(AND(ISNUMBER(SEARCH("MIO",B3123)),ISNUMBER(SEARCH("Matic",B3123))),"Mio Matic",IF(AND(ISNUMBER(SEARCH("MIO",B3123)),OR(ISNUMBER(SEARCH("Détérgent",B3123)),ISNUMBER(SEARCH("Poudre",B3123)),ISNUMBER(SEARCH("Semi Auto",B3123)),ISNUMBER(SEARCH("1KG",B3123)),ISNUMBER(SEARCH("500G",B3123)),ISNUMBER(SEARCH("10KG",B3123)),ISNUMBER(SEARCH("1.5K",B3123)),ISNUMBER(SEARCH("215G",B3123)),ISNUMBER(SEARCH("350G",B3123)),ISNUMBER(SEARCH("90G",B3123)),ISNUMBER(SEARCH("Gold",B3123)),ISNUMBER(SEARCH("Citron",B3123)),ISNUMBER(SEARCH("Rose",B3123)),ISNUMBER(SEARCH("Lessive",B3123))),NOT(OR(ISNUMBER(SEARCH("Vaisselle",B3123)),ISNUMBER(SEARCH("Javel",B3123)),ISNUMBER(SEARCH("Matic",B3123)),ISNUMBER(SEARCH("Nettoyant",B3123)),ISNUMBER(SEARCH("Pâte",B3123)),ISNUMBER(SEARCH("Lave",B3123)),ISNUMBER(SEARCH("Détartrant",B3123))))),"Mio main (1k+500gr)",IF(AND(ISNUMBER(SEARCH("PAPILLON",B3123)),OR(ISNUMBER(SEARCH("Papier",B3123)),ISNUMBER(SEARCH("Hygiénique",B3123)),ISNUMBER(SEARCH("HYGIÉNIQUE",B3123))),NOT(OR(ISNUMBER(SEARCH("Lingette",B3123)),ISNUMBER(SEARCH("Mouchoir",B3123))))),"Papillon Papier",IF(OR(ISNUMBER(SEARCH("TAJ AL SAHAR",B3123)),ISNUMBER(SEARCH("TAJ BLADI",B3123)),ISNUMBER(SEARCH("TAJ BELADI",B3123)),ISNUMBER(SEARCH("Tilal Assahra",B3123)),ISNUMBER(SEARCH("Jawharat Asahra",B3123))),"TAJ SAHARA",IF(AND(OR(ISNUMBER(SEARCH("AL ITKANE",B3123)),ISNUMBER(SEARCH("ALITKANE",B3123)),ISNUMBER(SEARCH("PRESTO",B3123))),NOT(OR(ISNUMBER(SEARCH("Thé",B3123)),ISNUMBER(SEARCH("THE ",B3123)),ISNUMBER(SEARCH("thé",B3123)),ISNUMBER(SEARCH("SELHAM",B3123)),ISNUMBER(SEARCH("LHAFLA",B3123)),ISNUMBER(SEARCH("ZINE",B3123)),ISNUMBER(SEARCH("tiyay",B3123)),ISNUMBER(SEARCH("alouns",B3123)),ISNUMBER(SEARCH("lmhrat",B3123))))),"Al Itkrans + Presto",IF(OR(ISNUMBER(SEARCH("DALAA",B3123)),ISNUMBER(SEARCH("CS-DALAA",B3123)),ISNUMBER(SEARCH("DALINA",B3123))),"Dalaa VP / Baqqal / RP",IF(OR(LEFT(UPPER(B3123),4)="MIA ",LEFT(UPPER(B3123),6)="CS-MIA"),"Mia",IF(OR(LEFT(UPPER(B3123),5)="NOVA ",LEFT(UPPER(B3123),7)="CS-NOVA"),"Nova",IF(OR(ISNUMBER(SEARCH("PRIMA ",B3123)),ISNUMBER(SEARCH("CS-PRIMA",B3123))),"Prima",IF(OR(ISNUMBER(SEARCH("Douceur",B3123)),ISNUMBER(SEARCH("DOUCEUR",B3123))),"Douceur",IF(OR(ISNUMBER(SEARCH("SANGO",B3123)),ISNUMBER(SEARCH("CS-SANGO",B3123))),"SANGO",IF(ISNUMBER(SEARCH("BLANDOUX",B3123)),"Blandoux",IF(ISNUMBER(SEARCH("SHIWAMI",B3123)),"Shiwame",IF(ISNUMBER(SEARCH("KELLOGG",B3123)),"Kelloggs",IF(OR(ISNUMBER(SEARCH("TOBIGO",B3123)),ISNUMBER(SEARCH("DWIST",B3123))),"Tobigo",IF(OR(ISNUMBER(SEARCH("MARISOL",B3123)),ISNUMBER(SEARCH("MARESOL",B3123))),"Maresol",IF(OR(ISNUMBER(SEARCH("TAKIS",B3123)),ISNUMBER(SEARCH("TAKYS",B3123))),"TAKYS",IF(ISNUMBER(SEARCH("TAWIL",B3123)),"Tawil",IF(ISNUMBER(SEARCH("FROMY",B3123)),"Fromy",""))))))))))))))))))))))))</f>
        <v/>
      </c>
    </row>
    <row r="3124" spans="1:3" ht="18" hidden="1" customHeight="1" x14ac:dyDescent="0.3">
      <c r="A3124" s="3" t="str">
        <f>Products!A2849</f>
        <v>ART02889</v>
      </c>
      <c r="B3124" s="3" t="str">
        <f>Products!B2849</f>
        <v>CATTALEYA Savon Liquide Frutas Del Bosque  500ML</v>
      </c>
      <c r="C3124" s="3" t="str">
        <f>IF(OR(ISNUMBER(SEARCH("SELHAM",B3124)),ISNUMBER(SEARCH("LHAFLA",B3124)),ISNUMBER(SEARCH("ZINE",B3124)),ISNUMBER(SEARCH("tiyay",B3124)),ISNUMBER(SEARCH("alouns",B3124)),ISNUMBER(SEARCH("lmhrat",B3124))),"The Al Itkane",IF(AND(ISNUMBER(SEARCH("CALIN",B3124)),ISNUMBER(SEARCH("RP",B3124)),NOT(ISNUMBER(SEARCH("VP",B3124)))),"Calin RP",IF(AND(ISNUMBER(SEARCH("CALIN",B3124)),ISNUMBER(SEARCH("VP",B3124))),"Calin VP",IF(AND(ISNUMBER(SEARCH("MIO",B3124)),OR(ISNUMBER(SEARCH("Vaisselle",B3124)),ISNUMBER(SEARCH("vaisselle",B3124)))),"Mio Liquid Vaisselle",IF(AND(ISNUMBER(SEARCH("MIO",B3124)),ISNUMBER(SEARCH("Javel",B3124))),"Mio Javel",IF(AND(ISNUMBER(SEARCH("MIO",B3124)),ISNUMBER(SEARCH("Matic",B3124))),"Mio Matic",IF(AND(ISNUMBER(SEARCH("MIO",B3124)),OR(ISNUMBER(SEARCH("Détérgent",B3124)),ISNUMBER(SEARCH("Poudre",B3124)),ISNUMBER(SEARCH("Semi Auto",B3124)),ISNUMBER(SEARCH("1KG",B3124)),ISNUMBER(SEARCH("500G",B3124)),ISNUMBER(SEARCH("10KG",B3124)),ISNUMBER(SEARCH("1.5K",B3124)),ISNUMBER(SEARCH("215G",B3124)),ISNUMBER(SEARCH("350G",B3124)),ISNUMBER(SEARCH("90G",B3124)),ISNUMBER(SEARCH("Gold",B3124)),ISNUMBER(SEARCH("Citron",B3124)),ISNUMBER(SEARCH("Rose",B3124)),ISNUMBER(SEARCH("Lessive",B3124))),NOT(OR(ISNUMBER(SEARCH("Vaisselle",B3124)),ISNUMBER(SEARCH("Javel",B3124)),ISNUMBER(SEARCH("Matic",B3124)),ISNUMBER(SEARCH("Nettoyant",B3124)),ISNUMBER(SEARCH("Pâte",B3124)),ISNUMBER(SEARCH("Lave",B3124)),ISNUMBER(SEARCH("Détartrant",B3124))))),"Mio main (1k+500gr)",IF(AND(ISNUMBER(SEARCH("PAPILLON",B3124)),OR(ISNUMBER(SEARCH("Papier",B3124)),ISNUMBER(SEARCH("Hygiénique",B3124)),ISNUMBER(SEARCH("HYGIÉNIQUE",B3124))),NOT(OR(ISNUMBER(SEARCH("Lingette",B3124)),ISNUMBER(SEARCH("Mouchoir",B3124))))),"Papillon Papier",IF(OR(ISNUMBER(SEARCH("TAJ AL SAHAR",B3124)),ISNUMBER(SEARCH("TAJ BLADI",B3124)),ISNUMBER(SEARCH("TAJ BELADI",B3124)),ISNUMBER(SEARCH("Tilal Assahra",B3124)),ISNUMBER(SEARCH("Jawharat Asahra",B3124))),"TAJ SAHARA",IF(AND(OR(ISNUMBER(SEARCH("AL ITKANE",B3124)),ISNUMBER(SEARCH("ALITKANE",B3124)),ISNUMBER(SEARCH("PRESTO",B3124))),NOT(OR(ISNUMBER(SEARCH("Thé",B3124)),ISNUMBER(SEARCH("THE ",B3124)),ISNUMBER(SEARCH("thé",B3124)),ISNUMBER(SEARCH("SELHAM",B3124)),ISNUMBER(SEARCH("LHAFLA",B3124)),ISNUMBER(SEARCH("ZINE",B3124)),ISNUMBER(SEARCH("tiyay",B3124)),ISNUMBER(SEARCH("alouns",B3124)),ISNUMBER(SEARCH("lmhrat",B3124))))),"Al Itkrans + Presto",IF(OR(ISNUMBER(SEARCH("DALAA",B3124)),ISNUMBER(SEARCH("CS-DALAA",B3124)),ISNUMBER(SEARCH("DALINA",B3124))),"Dalaa VP / Baqqal / RP",IF(OR(LEFT(UPPER(B3124),4)="MIA ",LEFT(UPPER(B3124),6)="CS-MIA"),"Mia",IF(OR(LEFT(UPPER(B3124),5)="NOVA ",LEFT(UPPER(B3124),7)="CS-NOVA"),"Nova",IF(OR(ISNUMBER(SEARCH("PRIMA ",B3124)),ISNUMBER(SEARCH("CS-PRIMA",B3124))),"Prima",IF(OR(ISNUMBER(SEARCH("Douceur",B3124)),ISNUMBER(SEARCH("DOUCEUR",B3124))),"Douceur",IF(OR(ISNUMBER(SEARCH("SANGO",B3124)),ISNUMBER(SEARCH("CS-SANGO",B3124))),"SANGO",IF(ISNUMBER(SEARCH("BLANDOUX",B3124)),"Blandoux",IF(ISNUMBER(SEARCH("SHIWAMI",B3124)),"Shiwame",IF(ISNUMBER(SEARCH("KELLOGG",B3124)),"Kelloggs",IF(OR(ISNUMBER(SEARCH("TOBIGO",B3124)),ISNUMBER(SEARCH("DWIST",B3124))),"Tobigo",IF(OR(ISNUMBER(SEARCH("MARISOL",B3124)),ISNUMBER(SEARCH("MARESOL",B3124))),"Maresol",IF(OR(ISNUMBER(SEARCH("TAKIS",B3124)),ISNUMBER(SEARCH("TAKYS",B3124))),"TAKYS",IF(ISNUMBER(SEARCH("TAWIL",B3124)),"Tawil",IF(ISNUMBER(SEARCH("FROMY",B3124)),"Fromy",""))))))))))))))))))))))))</f>
        <v/>
      </c>
    </row>
    <row r="3125" spans="1:3" ht="18" hidden="1" customHeight="1" x14ac:dyDescent="0.3">
      <c r="A3125" s="3" t="str">
        <f>Products!A2850</f>
        <v>ART02892</v>
      </c>
      <c r="B3125" s="3" t="str">
        <f>Products!B2850</f>
        <v>CATTALEYA Savon Liquide Oud Royal 500ML</v>
      </c>
      <c r="C3125" s="3" t="str">
        <f>IF(OR(ISNUMBER(SEARCH("SELHAM",B3125)),ISNUMBER(SEARCH("LHAFLA",B3125)),ISNUMBER(SEARCH("ZINE",B3125)),ISNUMBER(SEARCH("tiyay",B3125)),ISNUMBER(SEARCH("alouns",B3125)),ISNUMBER(SEARCH("lmhrat",B3125))),"The Al Itkane",IF(AND(ISNUMBER(SEARCH("CALIN",B3125)),ISNUMBER(SEARCH("RP",B3125)),NOT(ISNUMBER(SEARCH("VP",B3125)))),"Calin RP",IF(AND(ISNUMBER(SEARCH("CALIN",B3125)),ISNUMBER(SEARCH("VP",B3125))),"Calin VP",IF(AND(ISNUMBER(SEARCH("MIO",B3125)),OR(ISNUMBER(SEARCH("Vaisselle",B3125)),ISNUMBER(SEARCH("vaisselle",B3125)))),"Mio Liquid Vaisselle",IF(AND(ISNUMBER(SEARCH("MIO",B3125)),ISNUMBER(SEARCH("Javel",B3125))),"Mio Javel",IF(AND(ISNUMBER(SEARCH("MIO",B3125)),ISNUMBER(SEARCH("Matic",B3125))),"Mio Matic",IF(AND(ISNUMBER(SEARCH("MIO",B3125)),OR(ISNUMBER(SEARCH("Détérgent",B3125)),ISNUMBER(SEARCH("Poudre",B3125)),ISNUMBER(SEARCH("Semi Auto",B3125)),ISNUMBER(SEARCH("1KG",B3125)),ISNUMBER(SEARCH("500G",B3125)),ISNUMBER(SEARCH("10KG",B3125)),ISNUMBER(SEARCH("1.5K",B3125)),ISNUMBER(SEARCH("215G",B3125)),ISNUMBER(SEARCH("350G",B3125)),ISNUMBER(SEARCH("90G",B3125)),ISNUMBER(SEARCH("Gold",B3125)),ISNUMBER(SEARCH("Citron",B3125)),ISNUMBER(SEARCH("Rose",B3125)),ISNUMBER(SEARCH("Lessive",B3125))),NOT(OR(ISNUMBER(SEARCH("Vaisselle",B3125)),ISNUMBER(SEARCH("Javel",B3125)),ISNUMBER(SEARCH("Matic",B3125)),ISNUMBER(SEARCH("Nettoyant",B3125)),ISNUMBER(SEARCH("Pâte",B3125)),ISNUMBER(SEARCH("Lave",B3125)),ISNUMBER(SEARCH("Détartrant",B3125))))),"Mio main (1k+500gr)",IF(AND(ISNUMBER(SEARCH("PAPILLON",B3125)),OR(ISNUMBER(SEARCH("Papier",B3125)),ISNUMBER(SEARCH("Hygiénique",B3125)),ISNUMBER(SEARCH("HYGIÉNIQUE",B3125))),NOT(OR(ISNUMBER(SEARCH("Lingette",B3125)),ISNUMBER(SEARCH("Mouchoir",B3125))))),"Papillon Papier",IF(OR(ISNUMBER(SEARCH("TAJ AL SAHAR",B3125)),ISNUMBER(SEARCH("TAJ BLADI",B3125)),ISNUMBER(SEARCH("TAJ BELADI",B3125)),ISNUMBER(SEARCH("Tilal Assahra",B3125)),ISNUMBER(SEARCH("Jawharat Asahra",B3125))),"TAJ SAHARA",IF(AND(OR(ISNUMBER(SEARCH("AL ITKANE",B3125)),ISNUMBER(SEARCH("ALITKANE",B3125)),ISNUMBER(SEARCH("PRESTO",B3125))),NOT(OR(ISNUMBER(SEARCH("Thé",B3125)),ISNUMBER(SEARCH("THE ",B3125)),ISNUMBER(SEARCH("thé",B3125)),ISNUMBER(SEARCH("SELHAM",B3125)),ISNUMBER(SEARCH("LHAFLA",B3125)),ISNUMBER(SEARCH("ZINE",B3125)),ISNUMBER(SEARCH("tiyay",B3125)),ISNUMBER(SEARCH("alouns",B3125)),ISNUMBER(SEARCH("lmhrat",B3125))))),"Al Itkrans + Presto",IF(OR(ISNUMBER(SEARCH("DALAA",B3125)),ISNUMBER(SEARCH("CS-DALAA",B3125)),ISNUMBER(SEARCH("DALINA",B3125))),"Dalaa VP / Baqqal / RP",IF(OR(LEFT(UPPER(B3125),4)="MIA ",LEFT(UPPER(B3125),6)="CS-MIA"),"Mia",IF(OR(LEFT(UPPER(B3125),5)="NOVA ",LEFT(UPPER(B3125),7)="CS-NOVA"),"Nova",IF(OR(ISNUMBER(SEARCH("PRIMA ",B3125)),ISNUMBER(SEARCH("CS-PRIMA",B3125))),"Prima",IF(OR(ISNUMBER(SEARCH("Douceur",B3125)),ISNUMBER(SEARCH("DOUCEUR",B3125))),"Douceur",IF(OR(ISNUMBER(SEARCH("SANGO",B3125)),ISNUMBER(SEARCH("CS-SANGO",B3125))),"SANGO",IF(ISNUMBER(SEARCH("BLANDOUX",B3125)),"Blandoux",IF(ISNUMBER(SEARCH("SHIWAMI",B3125)),"Shiwame",IF(ISNUMBER(SEARCH("KELLOGG",B3125)),"Kelloggs",IF(OR(ISNUMBER(SEARCH("TOBIGO",B3125)),ISNUMBER(SEARCH("DWIST",B3125))),"Tobigo",IF(OR(ISNUMBER(SEARCH("MARISOL",B3125)),ISNUMBER(SEARCH("MARESOL",B3125))),"Maresol",IF(OR(ISNUMBER(SEARCH("TAKIS",B3125)),ISNUMBER(SEARCH("TAKYS",B3125))),"TAKYS",IF(ISNUMBER(SEARCH("TAWIL",B3125)),"Tawil",IF(ISNUMBER(SEARCH("FROMY",B3125)),"Fromy",""))))))))))))))))))))))))</f>
        <v/>
      </c>
    </row>
    <row r="3126" spans="1:3" ht="18" hidden="1" customHeight="1" x14ac:dyDescent="0.3">
      <c r="A3126" s="3" t="str">
        <f>Products!A2851</f>
        <v>ART02886</v>
      </c>
      <c r="B3126" s="3" t="str">
        <f>Products!B2851</f>
        <v>CATTALEYA Savon Liquide Oud Royal 1L</v>
      </c>
      <c r="C3126" s="3" t="str">
        <f>IF(OR(ISNUMBER(SEARCH("SELHAM",B3126)),ISNUMBER(SEARCH("LHAFLA",B3126)),ISNUMBER(SEARCH("ZINE",B3126)),ISNUMBER(SEARCH("tiyay",B3126)),ISNUMBER(SEARCH("alouns",B3126)),ISNUMBER(SEARCH("lmhrat",B3126))),"The Al Itkane",IF(AND(ISNUMBER(SEARCH("CALIN",B3126)),ISNUMBER(SEARCH("RP",B3126)),NOT(ISNUMBER(SEARCH("VP",B3126)))),"Calin RP",IF(AND(ISNUMBER(SEARCH("CALIN",B3126)),ISNUMBER(SEARCH("VP",B3126))),"Calin VP",IF(AND(ISNUMBER(SEARCH("MIO",B3126)),OR(ISNUMBER(SEARCH("Vaisselle",B3126)),ISNUMBER(SEARCH("vaisselle",B3126)))),"Mio Liquid Vaisselle",IF(AND(ISNUMBER(SEARCH("MIO",B3126)),ISNUMBER(SEARCH("Javel",B3126))),"Mio Javel",IF(AND(ISNUMBER(SEARCH("MIO",B3126)),ISNUMBER(SEARCH("Matic",B3126))),"Mio Matic",IF(AND(ISNUMBER(SEARCH("MIO",B3126)),OR(ISNUMBER(SEARCH("Détérgent",B3126)),ISNUMBER(SEARCH("Poudre",B3126)),ISNUMBER(SEARCH("Semi Auto",B3126)),ISNUMBER(SEARCH("1KG",B3126)),ISNUMBER(SEARCH("500G",B3126)),ISNUMBER(SEARCH("10KG",B3126)),ISNUMBER(SEARCH("1.5K",B3126)),ISNUMBER(SEARCH("215G",B3126)),ISNUMBER(SEARCH("350G",B3126)),ISNUMBER(SEARCH("90G",B3126)),ISNUMBER(SEARCH("Gold",B3126)),ISNUMBER(SEARCH("Citron",B3126)),ISNUMBER(SEARCH("Rose",B3126)),ISNUMBER(SEARCH("Lessive",B3126))),NOT(OR(ISNUMBER(SEARCH("Vaisselle",B3126)),ISNUMBER(SEARCH("Javel",B3126)),ISNUMBER(SEARCH("Matic",B3126)),ISNUMBER(SEARCH("Nettoyant",B3126)),ISNUMBER(SEARCH("Pâte",B3126)),ISNUMBER(SEARCH("Lave",B3126)),ISNUMBER(SEARCH("Détartrant",B3126))))),"Mio main (1k+500gr)",IF(AND(ISNUMBER(SEARCH("PAPILLON",B3126)),OR(ISNUMBER(SEARCH("Papier",B3126)),ISNUMBER(SEARCH("Hygiénique",B3126)),ISNUMBER(SEARCH("HYGIÉNIQUE",B3126))),NOT(OR(ISNUMBER(SEARCH("Lingette",B3126)),ISNUMBER(SEARCH("Mouchoir",B3126))))),"Papillon Papier",IF(OR(ISNUMBER(SEARCH("TAJ AL SAHAR",B3126)),ISNUMBER(SEARCH("TAJ BLADI",B3126)),ISNUMBER(SEARCH("TAJ BELADI",B3126)),ISNUMBER(SEARCH("Tilal Assahra",B3126)),ISNUMBER(SEARCH("Jawharat Asahra",B3126))),"TAJ SAHARA",IF(AND(OR(ISNUMBER(SEARCH("AL ITKANE",B3126)),ISNUMBER(SEARCH("ALITKANE",B3126)),ISNUMBER(SEARCH("PRESTO",B3126))),NOT(OR(ISNUMBER(SEARCH("Thé",B3126)),ISNUMBER(SEARCH("THE ",B3126)),ISNUMBER(SEARCH("thé",B3126)),ISNUMBER(SEARCH("SELHAM",B3126)),ISNUMBER(SEARCH("LHAFLA",B3126)),ISNUMBER(SEARCH("ZINE",B3126)),ISNUMBER(SEARCH("tiyay",B3126)),ISNUMBER(SEARCH("alouns",B3126)),ISNUMBER(SEARCH("lmhrat",B3126))))),"Al Itkrans + Presto",IF(OR(ISNUMBER(SEARCH("DALAA",B3126)),ISNUMBER(SEARCH("CS-DALAA",B3126)),ISNUMBER(SEARCH("DALINA",B3126))),"Dalaa VP / Baqqal / RP",IF(OR(LEFT(UPPER(B3126),4)="MIA ",LEFT(UPPER(B3126),6)="CS-MIA"),"Mia",IF(OR(LEFT(UPPER(B3126),5)="NOVA ",LEFT(UPPER(B3126),7)="CS-NOVA"),"Nova",IF(OR(ISNUMBER(SEARCH("PRIMA ",B3126)),ISNUMBER(SEARCH("CS-PRIMA",B3126))),"Prima",IF(OR(ISNUMBER(SEARCH("Douceur",B3126)),ISNUMBER(SEARCH("DOUCEUR",B3126))),"Douceur",IF(OR(ISNUMBER(SEARCH("SANGO",B3126)),ISNUMBER(SEARCH("CS-SANGO",B3126))),"SANGO",IF(ISNUMBER(SEARCH("BLANDOUX",B3126)),"Blandoux",IF(ISNUMBER(SEARCH("SHIWAMI",B3126)),"Shiwame",IF(ISNUMBER(SEARCH("KELLOGG",B3126)),"Kelloggs",IF(OR(ISNUMBER(SEARCH("TOBIGO",B3126)),ISNUMBER(SEARCH("DWIST",B3126))),"Tobigo",IF(OR(ISNUMBER(SEARCH("MARISOL",B3126)),ISNUMBER(SEARCH("MARESOL",B3126))),"Maresol",IF(OR(ISNUMBER(SEARCH("TAKIS",B3126)),ISNUMBER(SEARCH("TAKYS",B3126))),"TAKYS",IF(ISNUMBER(SEARCH("TAWIL",B3126)),"Tawil",IF(ISNUMBER(SEARCH("FROMY",B3126)),"Fromy",""))))))))))))))))))))))))</f>
        <v/>
      </c>
    </row>
    <row r="3127" spans="1:3" ht="18" hidden="1" customHeight="1" x14ac:dyDescent="0.3">
      <c r="A3127" s="3" t="str">
        <f>Products!A2852</f>
        <v>ART02891</v>
      </c>
      <c r="B3127" s="3" t="str">
        <f>Products!B2852</f>
        <v>CATTALEYA Savon Liquide Dragon Fruit  500ML</v>
      </c>
      <c r="C3127" s="3" t="str">
        <f>IF(OR(ISNUMBER(SEARCH("SELHAM",B3127)),ISNUMBER(SEARCH("LHAFLA",B3127)),ISNUMBER(SEARCH("ZINE",B3127)),ISNUMBER(SEARCH("tiyay",B3127)),ISNUMBER(SEARCH("alouns",B3127)),ISNUMBER(SEARCH("lmhrat",B3127))),"The Al Itkane",IF(AND(ISNUMBER(SEARCH("CALIN",B3127)),ISNUMBER(SEARCH("RP",B3127)),NOT(ISNUMBER(SEARCH("VP",B3127)))),"Calin RP",IF(AND(ISNUMBER(SEARCH("CALIN",B3127)),ISNUMBER(SEARCH("VP",B3127))),"Calin VP",IF(AND(ISNUMBER(SEARCH("MIO",B3127)),OR(ISNUMBER(SEARCH("Vaisselle",B3127)),ISNUMBER(SEARCH("vaisselle",B3127)))),"Mio Liquid Vaisselle",IF(AND(ISNUMBER(SEARCH("MIO",B3127)),ISNUMBER(SEARCH("Javel",B3127))),"Mio Javel",IF(AND(ISNUMBER(SEARCH("MIO",B3127)),ISNUMBER(SEARCH("Matic",B3127))),"Mio Matic",IF(AND(ISNUMBER(SEARCH("MIO",B3127)),OR(ISNUMBER(SEARCH("Détérgent",B3127)),ISNUMBER(SEARCH("Poudre",B3127)),ISNUMBER(SEARCH("Semi Auto",B3127)),ISNUMBER(SEARCH("1KG",B3127)),ISNUMBER(SEARCH("500G",B3127)),ISNUMBER(SEARCH("10KG",B3127)),ISNUMBER(SEARCH("1.5K",B3127)),ISNUMBER(SEARCH("215G",B3127)),ISNUMBER(SEARCH("350G",B3127)),ISNUMBER(SEARCH("90G",B3127)),ISNUMBER(SEARCH("Gold",B3127)),ISNUMBER(SEARCH("Citron",B3127)),ISNUMBER(SEARCH("Rose",B3127)),ISNUMBER(SEARCH("Lessive",B3127))),NOT(OR(ISNUMBER(SEARCH("Vaisselle",B3127)),ISNUMBER(SEARCH("Javel",B3127)),ISNUMBER(SEARCH("Matic",B3127)),ISNUMBER(SEARCH("Nettoyant",B3127)),ISNUMBER(SEARCH("Pâte",B3127)),ISNUMBER(SEARCH("Lave",B3127)),ISNUMBER(SEARCH("Détartrant",B3127))))),"Mio main (1k+500gr)",IF(AND(ISNUMBER(SEARCH("PAPILLON",B3127)),OR(ISNUMBER(SEARCH("Papier",B3127)),ISNUMBER(SEARCH("Hygiénique",B3127)),ISNUMBER(SEARCH("HYGIÉNIQUE",B3127))),NOT(OR(ISNUMBER(SEARCH("Lingette",B3127)),ISNUMBER(SEARCH("Mouchoir",B3127))))),"Papillon Papier",IF(OR(ISNUMBER(SEARCH("TAJ AL SAHAR",B3127)),ISNUMBER(SEARCH("TAJ BLADI",B3127)),ISNUMBER(SEARCH("TAJ BELADI",B3127)),ISNUMBER(SEARCH("Tilal Assahra",B3127)),ISNUMBER(SEARCH("Jawharat Asahra",B3127))),"TAJ SAHARA",IF(AND(OR(ISNUMBER(SEARCH("AL ITKANE",B3127)),ISNUMBER(SEARCH("ALITKANE",B3127)),ISNUMBER(SEARCH("PRESTO",B3127))),NOT(OR(ISNUMBER(SEARCH("Thé",B3127)),ISNUMBER(SEARCH("THE ",B3127)),ISNUMBER(SEARCH("thé",B3127)),ISNUMBER(SEARCH("SELHAM",B3127)),ISNUMBER(SEARCH("LHAFLA",B3127)),ISNUMBER(SEARCH("ZINE",B3127)),ISNUMBER(SEARCH("tiyay",B3127)),ISNUMBER(SEARCH("alouns",B3127)),ISNUMBER(SEARCH("lmhrat",B3127))))),"Al Itkrans + Presto",IF(OR(ISNUMBER(SEARCH("DALAA",B3127)),ISNUMBER(SEARCH("CS-DALAA",B3127)),ISNUMBER(SEARCH("DALINA",B3127))),"Dalaa VP / Baqqal / RP",IF(OR(LEFT(UPPER(B3127),4)="MIA ",LEFT(UPPER(B3127),6)="CS-MIA"),"Mia",IF(OR(LEFT(UPPER(B3127),5)="NOVA ",LEFT(UPPER(B3127),7)="CS-NOVA"),"Nova",IF(OR(ISNUMBER(SEARCH("PRIMA ",B3127)),ISNUMBER(SEARCH("CS-PRIMA",B3127))),"Prima",IF(OR(ISNUMBER(SEARCH("Douceur",B3127)),ISNUMBER(SEARCH("DOUCEUR",B3127))),"Douceur",IF(OR(ISNUMBER(SEARCH("SANGO",B3127)),ISNUMBER(SEARCH("CS-SANGO",B3127))),"SANGO",IF(ISNUMBER(SEARCH("BLANDOUX",B3127)),"Blandoux",IF(ISNUMBER(SEARCH("SHIWAMI",B3127)),"Shiwame",IF(ISNUMBER(SEARCH("KELLOGG",B3127)),"Kelloggs",IF(OR(ISNUMBER(SEARCH("TOBIGO",B3127)),ISNUMBER(SEARCH("DWIST",B3127))),"Tobigo",IF(OR(ISNUMBER(SEARCH("MARISOL",B3127)),ISNUMBER(SEARCH("MARESOL",B3127))),"Maresol",IF(OR(ISNUMBER(SEARCH("TAKIS",B3127)),ISNUMBER(SEARCH("TAKYS",B3127))),"TAKYS",IF(ISNUMBER(SEARCH("TAWIL",B3127)),"Tawil",IF(ISNUMBER(SEARCH("FROMY",B3127)),"Fromy",""))))))))))))))))))))))))</f>
        <v/>
      </c>
    </row>
    <row r="3128" spans="1:3" ht="18" hidden="1" customHeight="1" x14ac:dyDescent="0.3">
      <c r="A3128" s="3" t="str">
        <f>Products!A2853</f>
        <v>ART02887</v>
      </c>
      <c r="B3128" s="3" t="str">
        <f>Products!B2853</f>
        <v>CATTALEYA Savon Liquide Antibacteriano 1L</v>
      </c>
      <c r="C3128" s="3" t="str">
        <f>IF(OR(ISNUMBER(SEARCH("SELHAM",B3128)),ISNUMBER(SEARCH("LHAFLA",B3128)),ISNUMBER(SEARCH("ZINE",B3128)),ISNUMBER(SEARCH("tiyay",B3128)),ISNUMBER(SEARCH("alouns",B3128)),ISNUMBER(SEARCH("lmhrat",B3128))),"The Al Itkane",IF(AND(ISNUMBER(SEARCH("CALIN",B3128)),ISNUMBER(SEARCH("RP",B3128)),NOT(ISNUMBER(SEARCH("VP",B3128)))),"Calin RP",IF(AND(ISNUMBER(SEARCH("CALIN",B3128)),ISNUMBER(SEARCH("VP",B3128))),"Calin VP",IF(AND(ISNUMBER(SEARCH("MIO",B3128)),OR(ISNUMBER(SEARCH("Vaisselle",B3128)),ISNUMBER(SEARCH("vaisselle",B3128)))),"Mio Liquid Vaisselle",IF(AND(ISNUMBER(SEARCH("MIO",B3128)),ISNUMBER(SEARCH("Javel",B3128))),"Mio Javel",IF(AND(ISNUMBER(SEARCH("MIO",B3128)),ISNUMBER(SEARCH("Matic",B3128))),"Mio Matic",IF(AND(ISNUMBER(SEARCH("MIO",B3128)),OR(ISNUMBER(SEARCH("Détérgent",B3128)),ISNUMBER(SEARCH("Poudre",B3128)),ISNUMBER(SEARCH("Semi Auto",B3128)),ISNUMBER(SEARCH("1KG",B3128)),ISNUMBER(SEARCH("500G",B3128)),ISNUMBER(SEARCH("10KG",B3128)),ISNUMBER(SEARCH("1.5K",B3128)),ISNUMBER(SEARCH("215G",B3128)),ISNUMBER(SEARCH("350G",B3128)),ISNUMBER(SEARCH("90G",B3128)),ISNUMBER(SEARCH("Gold",B3128)),ISNUMBER(SEARCH("Citron",B3128)),ISNUMBER(SEARCH("Rose",B3128)),ISNUMBER(SEARCH("Lessive",B3128))),NOT(OR(ISNUMBER(SEARCH("Vaisselle",B3128)),ISNUMBER(SEARCH("Javel",B3128)),ISNUMBER(SEARCH("Matic",B3128)),ISNUMBER(SEARCH("Nettoyant",B3128)),ISNUMBER(SEARCH("Pâte",B3128)),ISNUMBER(SEARCH("Lave",B3128)),ISNUMBER(SEARCH("Détartrant",B3128))))),"Mio main (1k+500gr)",IF(AND(ISNUMBER(SEARCH("PAPILLON",B3128)),OR(ISNUMBER(SEARCH("Papier",B3128)),ISNUMBER(SEARCH("Hygiénique",B3128)),ISNUMBER(SEARCH("HYGIÉNIQUE",B3128))),NOT(OR(ISNUMBER(SEARCH("Lingette",B3128)),ISNUMBER(SEARCH("Mouchoir",B3128))))),"Papillon Papier",IF(OR(ISNUMBER(SEARCH("TAJ AL SAHAR",B3128)),ISNUMBER(SEARCH("TAJ BLADI",B3128)),ISNUMBER(SEARCH("TAJ BELADI",B3128)),ISNUMBER(SEARCH("Tilal Assahra",B3128)),ISNUMBER(SEARCH("Jawharat Asahra",B3128))),"TAJ SAHARA",IF(AND(OR(ISNUMBER(SEARCH("AL ITKANE",B3128)),ISNUMBER(SEARCH("ALITKANE",B3128)),ISNUMBER(SEARCH("PRESTO",B3128))),NOT(OR(ISNUMBER(SEARCH("Thé",B3128)),ISNUMBER(SEARCH("THE ",B3128)),ISNUMBER(SEARCH("thé",B3128)),ISNUMBER(SEARCH("SELHAM",B3128)),ISNUMBER(SEARCH("LHAFLA",B3128)),ISNUMBER(SEARCH("ZINE",B3128)),ISNUMBER(SEARCH("tiyay",B3128)),ISNUMBER(SEARCH("alouns",B3128)),ISNUMBER(SEARCH("lmhrat",B3128))))),"Al Itkrans + Presto",IF(OR(ISNUMBER(SEARCH("DALAA",B3128)),ISNUMBER(SEARCH("CS-DALAA",B3128)),ISNUMBER(SEARCH("DALINA",B3128))),"Dalaa VP / Baqqal / RP",IF(OR(LEFT(UPPER(B3128),4)="MIA ",LEFT(UPPER(B3128),6)="CS-MIA"),"Mia",IF(OR(LEFT(UPPER(B3128),5)="NOVA ",LEFT(UPPER(B3128),7)="CS-NOVA"),"Nova",IF(OR(ISNUMBER(SEARCH("PRIMA ",B3128)),ISNUMBER(SEARCH("CS-PRIMA",B3128))),"Prima",IF(OR(ISNUMBER(SEARCH("Douceur",B3128)),ISNUMBER(SEARCH("DOUCEUR",B3128))),"Douceur",IF(OR(ISNUMBER(SEARCH("SANGO",B3128)),ISNUMBER(SEARCH("CS-SANGO",B3128))),"SANGO",IF(ISNUMBER(SEARCH("BLANDOUX",B3128)),"Blandoux",IF(ISNUMBER(SEARCH("SHIWAMI",B3128)),"Shiwame",IF(ISNUMBER(SEARCH("KELLOGG",B3128)),"Kelloggs",IF(OR(ISNUMBER(SEARCH("TOBIGO",B3128)),ISNUMBER(SEARCH("DWIST",B3128))),"Tobigo",IF(OR(ISNUMBER(SEARCH("MARISOL",B3128)),ISNUMBER(SEARCH("MARESOL",B3128))),"Maresol",IF(OR(ISNUMBER(SEARCH("TAKIS",B3128)),ISNUMBER(SEARCH("TAKYS",B3128))),"TAKYS",IF(ISNUMBER(SEARCH("TAWIL",B3128)),"Tawil",IF(ISNUMBER(SEARCH("FROMY",B3128)),"Fromy",""))))))))))))))))))))))))</f>
        <v/>
      </c>
    </row>
    <row r="3129" spans="1:3" ht="18" hidden="1" customHeight="1" x14ac:dyDescent="0.3">
      <c r="A3129" s="3" t="str">
        <f>Products!A2854</f>
        <v>ART02885</v>
      </c>
      <c r="B3129" s="3" t="str">
        <f>Products!B2854</f>
        <v>CATTALEYA Savon Liquide Dragon Fruit  1L</v>
      </c>
      <c r="C3129" s="3" t="str">
        <f>IF(OR(ISNUMBER(SEARCH("SELHAM",B3129)),ISNUMBER(SEARCH("LHAFLA",B3129)),ISNUMBER(SEARCH("ZINE",B3129)),ISNUMBER(SEARCH("tiyay",B3129)),ISNUMBER(SEARCH("alouns",B3129)),ISNUMBER(SEARCH("lmhrat",B3129))),"The Al Itkane",IF(AND(ISNUMBER(SEARCH("CALIN",B3129)),ISNUMBER(SEARCH("RP",B3129)),NOT(ISNUMBER(SEARCH("VP",B3129)))),"Calin RP",IF(AND(ISNUMBER(SEARCH("CALIN",B3129)),ISNUMBER(SEARCH("VP",B3129))),"Calin VP",IF(AND(ISNUMBER(SEARCH("MIO",B3129)),OR(ISNUMBER(SEARCH("Vaisselle",B3129)),ISNUMBER(SEARCH("vaisselle",B3129)))),"Mio Liquid Vaisselle",IF(AND(ISNUMBER(SEARCH("MIO",B3129)),ISNUMBER(SEARCH("Javel",B3129))),"Mio Javel",IF(AND(ISNUMBER(SEARCH("MIO",B3129)),ISNUMBER(SEARCH("Matic",B3129))),"Mio Matic",IF(AND(ISNUMBER(SEARCH("MIO",B3129)),OR(ISNUMBER(SEARCH("Détérgent",B3129)),ISNUMBER(SEARCH("Poudre",B3129)),ISNUMBER(SEARCH("Semi Auto",B3129)),ISNUMBER(SEARCH("1KG",B3129)),ISNUMBER(SEARCH("500G",B3129)),ISNUMBER(SEARCH("10KG",B3129)),ISNUMBER(SEARCH("1.5K",B3129)),ISNUMBER(SEARCH("215G",B3129)),ISNUMBER(SEARCH("350G",B3129)),ISNUMBER(SEARCH("90G",B3129)),ISNUMBER(SEARCH("Gold",B3129)),ISNUMBER(SEARCH("Citron",B3129)),ISNUMBER(SEARCH("Rose",B3129)),ISNUMBER(SEARCH("Lessive",B3129))),NOT(OR(ISNUMBER(SEARCH("Vaisselle",B3129)),ISNUMBER(SEARCH("Javel",B3129)),ISNUMBER(SEARCH("Matic",B3129)),ISNUMBER(SEARCH("Nettoyant",B3129)),ISNUMBER(SEARCH("Pâte",B3129)),ISNUMBER(SEARCH("Lave",B3129)),ISNUMBER(SEARCH("Détartrant",B3129))))),"Mio main (1k+500gr)",IF(AND(ISNUMBER(SEARCH("PAPILLON",B3129)),OR(ISNUMBER(SEARCH("Papier",B3129)),ISNUMBER(SEARCH("Hygiénique",B3129)),ISNUMBER(SEARCH("HYGIÉNIQUE",B3129))),NOT(OR(ISNUMBER(SEARCH("Lingette",B3129)),ISNUMBER(SEARCH("Mouchoir",B3129))))),"Papillon Papier",IF(OR(ISNUMBER(SEARCH("TAJ AL SAHAR",B3129)),ISNUMBER(SEARCH("TAJ BLADI",B3129)),ISNUMBER(SEARCH("TAJ BELADI",B3129)),ISNUMBER(SEARCH("Tilal Assahra",B3129)),ISNUMBER(SEARCH("Jawharat Asahra",B3129))),"TAJ SAHARA",IF(AND(OR(ISNUMBER(SEARCH("AL ITKANE",B3129)),ISNUMBER(SEARCH("ALITKANE",B3129)),ISNUMBER(SEARCH("PRESTO",B3129))),NOT(OR(ISNUMBER(SEARCH("Thé",B3129)),ISNUMBER(SEARCH("THE ",B3129)),ISNUMBER(SEARCH("thé",B3129)),ISNUMBER(SEARCH("SELHAM",B3129)),ISNUMBER(SEARCH("LHAFLA",B3129)),ISNUMBER(SEARCH("ZINE",B3129)),ISNUMBER(SEARCH("tiyay",B3129)),ISNUMBER(SEARCH("alouns",B3129)),ISNUMBER(SEARCH("lmhrat",B3129))))),"Al Itkrans + Presto",IF(OR(ISNUMBER(SEARCH("DALAA",B3129)),ISNUMBER(SEARCH("CS-DALAA",B3129)),ISNUMBER(SEARCH("DALINA",B3129))),"Dalaa VP / Baqqal / RP",IF(OR(LEFT(UPPER(B3129),4)="MIA ",LEFT(UPPER(B3129),6)="CS-MIA"),"Mia",IF(OR(LEFT(UPPER(B3129),5)="NOVA ",LEFT(UPPER(B3129),7)="CS-NOVA"),"Nova",IF(OR(ISNUMBER(SEARCH("PRIMA ",B3129)),ISNUMBER(SEARCH("CS-PRIMA",B3129))),"Prima",IF(OR(ISNUMBER(SEARCH("Douceur",B3129)),ISNUMBER(SEARCH("DOUCEUR",B3129))),"Douceur",IF(OR(ISNUMBER(SEARCH("SANGO",B3129)),ISNUMBER(SEARCH("CS-SANGO",B3129))),"SANGO",IF(ISNUMBER(SEARCH("BLANDOUX",B3129)),"Blandoux",IF(ISNUMBER(SEARCH("SHIWAMI",B3129)),"Shiwame",IF(ISNUMBER(SEARCH("KELLOGG",B3129)),"Kelloggs",IF(OR(ISNUMBER(SEARCH("TOBIGO",B3129)),ISNUMBER(SEARCH("DWIST",B3129))),"Tobigo",IF(OR(ISNUMBER(SEARCH("MARISOL",B3129)),ISNUMBER(SEARCH("MARESOL",B3129))),"Maresol",IF(OR(ISNUMBER(SEARCH("TAKIS",B3129)),ISNUMBER(SEARCH("TAKYS",B3129))),"TAKYS",IF(ISNUMBER(SEARCH("TAWIL",B3129)),"Tawil",IF(ISNUMBER(SEARCH("FROMY",B3129)),"Fromy",""))))))))))))))))))))))))</f>
        <v/>
      </c>
    </row>
    <row r="3130" spans="1:3" ht="18" hidden="1" customHeight="1" x14ac:dyDescent="0.3">
      <c r="A3130" s="3" t="str">
        <f>Products!A2855</f>
        <v>ART02890</v>
      </c>
      <c r="B3130" s="3" t="str">
        <f>Products!B2855</f>
        <v>CATTALEYA Savon Liquide Fleurs D'Oranger  500ML</v>
      </c>
      <c r="C3130" s="3" t="str">
        <f>IF(OR(ISNUMBER(SEARCH("SELHAM",B3130)),ISNUMBER(SEARCH("LHAFLA",B3130)),ISNUMBER(SEARCH("ZINE",B3130)),ISNUMBER(SEARCH("tiyay",B3130)),ISNUMBER(SEARCH("alouns",B3130)),ISNUMBER(SEARCH("lmhrat",B3130))),"The Al Itkane",IF(AND(ISNUMBER(SEARCH("CALIN",B3130)),ISNUMBER(SEARCH("RP",B3130)),NOT(ISNUMBER(SEARCH("VP",B3130)))),"Calin RP",IF(AND(ISNUMBER(SEARCH("CALIN",B3130)),ISNUMBER(SEARCH("VP",B3130))),"Calin VP",IF(AND(ISNUMBER(SEARCH("MIO",B3130)),OR(ISNUMBER(SEARCH("Vaisselle",B3130)),ISNUMBER(SEARCH("vaisselle",B3130)))),"Mio Liquid Vaisselle",IF(AND(ISNUMBER(SEARCH("MIO",B3130)),ISNUMBER(SEARCH("Javel",B3130))),"Mio Javel",IF(AND(ISNUMBER(SEARCH("MIO",B3130)),ISNUMBER(SEARCH("Matic",B3130))),"Mio Matic",IF(AND(ISNUMBER(SEARCH("MIO",B3130)),OR(ISNUMBER(SEARCH("Détérgent",B3130)),ISNUMBER(SEARCH("Poudre",B3130)),ISNUMBER(SEARCH("Semi Auto",B3130)),ISNUMBER(SEARCH("1KG",B3130)),ISNUMBER(SEARCH("500G",B3130)),ISNUMBER(SEARCH("10KG",B3130)),ISNUMBER(SEARCH("1.5K",B3130)),ISNUMBER(SEARCH("215G",B3130)),ISNUMBER(SEARCH("350G",B3130)),ISNUMBER(SEARCH("90G",B3130)),ISNUMBER(SEARCH("Gold",B3130)),ISNUMBER(SEARCH("Citron",B3130)),ISNUMBER(SEARCH("Rose",B3130)),ISNUMBER(SEARCH("Lessive",B3130))),NOT(OR(ISNUMBER(SEARCH("Vaisselle",B3130)),ISNUMBER(SEARCH("Javel",B3130)),ISNUMBER(SEARCH("Matic",B3130)),ISNUMBER(SEARCH("Nettoyant",B3130)),ISNUMBER(SEARCH("Pâte",B3130)),ISNUMBER(SEARCH("Lave",B3130)),ISNUMBER(SEARCH("Détartrant",B3130))))),"Mio main (1k+500gr)",IF(AND(ISNUMBER(SEARCH("PAPILLON",B3130)),OR(ISNUMBER(SEARCH("Papier",B3130)),ISNUMBER(SEARCH("Hygiénique",B3130)),ISNUMBER(SEARCH("HYGIÉNIQUE",B3130))),NOT(OR(ISNUMBER(SEARCH("Lingette",B3130)),ISNUMBER(SEARCH("Mouchoir",B3130))))),"Papillon Papier",IF(OR(ISNUMBER(SEARCH("TAJ AL SAHAR",B3130)),ISNUMBER(SEARCH("TAJ BLADI",B3130)),ISNUMBER(SEARCH("TAJ BELADI",B3130)),ISNUMBER(SEARCH("Tilal Assahra",B3130)),ISNUMBER(SEARCH("Jawharat Asahra",B3130))),"TAJ SAHARA",IF(AND(OR(ISNUMBER(SEARCH("AL ITKANE",B3130)),ISNUMBER(SEARCH("ALITKANE",B3130)),ISNUMBER(SEARCH("PRESTO",B3130))),NOT(OR(ISNUMBER(SEARCH("Thé",B3130)),ISNUMBER(SEARCH("THE ",B3130)),ISNUMBER(SEARCH("thé",B3130)),ISNUMBER(SEARCH("SELHAM",B3130)),ISNUMBER(SEARCH("LHAFLA",B3130)),ISNUMBER(SEARCH("ZINE",B3130)),ISNUMBER(SEARCH("tiyay",B3130)),ISNUMBER(SEARCH("alouns",B3130)),ISNUMBER(SEARCH("lmhrat",B3130))))),"Al Itkrans + Presto",IF(OR(ISNUMBER(SEARCH("DALAA",B3130)),ISNUMBER(SEARCH("CS-DALAA",B3130)),ISNUMBER(SEARCH("DALINA",B3130))),"Dalaa VP / Baqqal / RP",IF(OR(LEFT(UPPER(B3130),4)="MIA ",LEFT(UPPER(B3130),6)="CS-MIA"),"Mia",IF(OR(LEFT(UPPER(B3130),5)="NOVA ",LEFT(UPPER(B3130),7)="CS-NOVA"),"Nova",IF(OR(ISNUMBER(SEARCH("PRIMA ",B3130)),ISNUMBER(SEARCH("CS-PRIMA",B3130))),"Prima",IF(OR(ISNUMBER(SEARCH("Douceur",B3130)),ISNUMBER(SEARCH("DOUCEUR",B3130))),"Douceur",IF(OR(ISNUMBER(SEARCH("SANGO",B3130)),ISNUMBER(SEARCH("CS-SANGO",B3130))),"SANGO",IF(ISNUMBER(SEARCH("BLANDOUX",B3130)),"Blandoux",IF(ISNUMBER(SEARCH("SHIWAMI",B3130)),"Shiwame",IF(ISNUMBER(SEARCH("KELLOGG",B3130)),"Kelloggs",IF(OR(ISNUMBER(SEARCH("TOBIGO",B3130)),ISNUMBER(SEARCH("DWIST",B3130))),"Tobigo",IF(OR(ISNUMBER(SEARCH("MARISOL",B3130)),ISNUMBER(SEARCH("MARESOL",B3130))),"Maresol",IF(OR(ISNUMBER(SEARCH("TAKIS",B3130)),ISNUMBER(SEARCH("TAKYS",B3130))),"TAKYS",IF(ISNUMBER(SEARCH("TAWIL",B3130)),"Tawil",IF(ISNUMBER(SEARCH("FROMY",B3130)),"Fromy",""))))))))))))))))))))))))</f>
        <v/>
      </c>
    </row>
    <row r="3131" spans="1:3" ht="18" hidden="1" customHeight="1" x14ac:dyDescent="0.3">
      <c r="A3131" s="3" t="str">
        <f>Products!A2856</f>
        <v>ART03008</v>
      </c>
      <c r="B3131" s="3" t="str">
        <f>Products!B2856</f>
        <v>ARIEL Détérgent Bleu semi automatique 150G X36</v>
      </c>
      <c r="C3131" s="3" t="str">
        <f>IF(OR(ISNUMBER(SEARCH("SELHAM",B3131)),ISNUMBER(SEARCH("LHAFLA",B3131)),ISNUMBER(SEARCH("ZINE",B3131)),ISNUMBER(SEARCH("tiyay",B3131)),ISNUMBER(SEARCH("alouns",B3131)),ISNUMBER(SEARCH("lmhrat",B3131))),"The Al Itkane",IF(AND(ISNUMBER(SEARCH("CALIN",B3131)),ISNUMBER(SEARCH("RP",B3131)),NOT(ISNUMBER(SEARCH("VP",B3131)))),"Calin RP",IF(AND(ISNUMBER(SEARCH("CALIN",B3131)),ISNUMBER(SEARCH("VP",B3131))),"Calin VP",IF(AND(ISNUMBER(SEARCH("MIO",B3131)),OR(ISNUMBER(SEARCH("Vaisselle",B3131)),ISNUMBER(SEARCH("vaisselle",B3131)))),"Mio Liquid Vaisselle",IF(AND(ISNUMBER(SEARCH("MIO",B3131)),ISNUMBER(SEARCH("Javel",B3131))),"Mio Javel",IF(AND(ISNUMBER(SEARCH("MIO",B3131)),ISNUMBER(SEARCH("Matic",B3131))),"Mio Matic",IF(AND(ISNUMBER(SEARCH("MIO",B3131)),OR(ISNUMBER(SEARCH("Détérgent",B3131)),ISNUMBER(SEARCH("Poudre",B3131)),ISNUMBER(SEARCH("Semi Auto",B3131)),ISNUMBER(SEARCH("1KG",B3131)),ISNUMBER(SEARCH("500G",B3131)),ISNUMBER(SEARCH("10KG",B3131)),ISNUMBER(SEARCH("1.5K",B3131)),ISNUMBER(SEARCH("215G",B3131)),ISNUMBER(SEARCH("350G",B3131)),ISNUMBER(SEARCH("90G",B3131)),ISNUMBER(SEARCH("Gold",B3131)),ISNUMBER(SEARCH("Citron",B3131)),ISNUMBER(SEARCH("Rose",B3131)),ISNUMBER(SEARCH("Lessive",B3131))),NOT(OR(ISNUMBER(SEARCH("Vaisselle",B3131)),ISNUMBER(SEARCH("Javel",B3131)),ISNUMBER(SEARCH("Matic",B3131)),ISNUMBER(SEARCH("Nettoyant",B3131)),ISNUMBER(SEARCH("Pâte",B3131)),ISNUMBER(SEARCH("Lave",B3131)),ISNUMBER(SEARCH("Détartrant",B3131))))),"Mio main (1k+500gr)",IF(AND(ISNUMBER(SEARCH("PAPILLON",B3131)),OR(ISNUMBER(SEARCH("Papier",B3131)),ISNUMBER(SEARCH("Hygiénique",B3131)),ISNUMBER(SEARCH("HYGIÉNIQUE",B3131))),NOT(OR(ISNUMBER(SEARCH("Lingette",B3131)),ISNUMBER(SEARCH("Mouchoir",B3131))))),"Papillon Papier",IF(OR(ISNUMBER(SEARCH("TAJ AL SAHAR",B3131)),ISNUMBER(SEARCH("TAJ BLADI",B3131)),ISNUMBER(SEARCH("TAJ BELADI",B3131)),ISNUMBER(SEARCH("Tilal Assahra",B3131)),ISNUMBER(SEARCH("Jawharat Asahra",B3131))),"TAJ SAHARA",IF(AND(OR(ISNUMBER(SEARCH("AL ITKANE",B3131)),ISNUMBER(SEARCH("ALITKANE",B3131)),ISNUMBER(SEARCH("PRESTO",B3131))),NOT(OR(ISNUMBER(SEARCH("Thé",B3131)),ISNUMBER(SEARCH("THE ",B3131)),ISNUMBER(SEARCH("thé",B3131)),ISNUMBER(SEARCH("SELHAM",B3131)),ISNUMBER(SEARCH("LHAFLA",B3131)),ISNUMBER(SEARCH("ZINE",B3131)),ISNUMBER(SEARCH("tiyay",B3131)),ISNUMBER(SEARCH("alouns",B3131)),ISNUMBER(SEARCH("lmhrat",B3131))))),"Al Itkrans + Presto",IF(OR(ISNUMBER(SEARCH("DALAA",B3131)),ISNUMBER(SEARCH("CS-DALAA",B3131)),ISNUMBER(SEARCH("DALINA",B3131))),"Dalaa VP / Baqqal / RP",IF(OR(LEFT(UPPER(B3131),4)="MIA ",LEFT(UPPER(B3131),6)="CS-MIA"),"Mia",IF(OR(LEFT(UPPER(B3131),5)="NOVA ",LEFT(UPPER(B3131),7)="CS-NOVA"),"Nova",IF(OR(ISNUMBER(SEARCH("PRIMA ",B3131)),ISNUMBER(SEARCH("CS-PRIMA",B3131))),"Prima",IF(OR(ISNUMBER(SEARCH("Douceur",B3131)),ISNUMBER(SEARCH("DOUCEUR",B3131))),"Douceur",IF(OR(ISNUMBER(SEARCH("SANGO",B3131)),ISNUMBER(SEARCH("CS-SANGO",B3131))),"SANGO",IF(ISNUMBER(SEARCH("BLANDOUX",B3131)),"Blandoux",IF(ISNUMBER(SEARCH("SHIWAMI",B3131)),"Shiwame",IF(ISNUMBER(SEARCH("KELLOGG",B3131)),"Kelloggs",IF(OR(ISNUMBER(SEARCH("TOBIGO",B3131)),ISNUMBER(SEARCH("DWIST",B3131))),"Tobigo",IF(OR(ISNUMBER(SEARCH("MARISOL",B3131)),ISNUMBER(SEARCH("MARESOL",B3131))),"Maresol",IF(OR(ISNUMBER(SEARCH("TAKIS",B3131)),ISNUMBER(SEARCH("TAKYS",B3131))),"TAKYS",IF(ISNUMBER(SEARCH("TAWIL",B3131)),"Tawil",IF(ISNUMBER(SEARCH("FROMY",B3131)),"Fromy",""))))))))))))))))))))))))</f>
        <v/>
      </c>
    </row>
    <row r="3132" spans="1:3" ht="18" hidden="1" customHeight="1" x14ac:dyDescent="0.3">
      <c r="A3132" s="3" t="str">
        <f>Products!A2857</f>
        <v>ART03017</v>
      </c>
      <c r="B3132" s="3" t="str">
        <f>Products!B2857</f>
        <v>SONIFER  Aspirateur Sans fil 600W</v>
      </c>
      <c r="C3132" s="3" t="str">
        <f>IF(OR(ISNUMBER(SEARCH("SELHAM",B3132)),ISNUMBER(SEARCH("LHAFLA",B3132)),ISNUMBER(SEARCH("ZINE",B3132)),ISNUMBER(SEARCH("tiyay",B3132)),ISNUMBER(SEARCH("alouns",B3132)),ISNUMBER(SEARCH("lmhrat",B3132))),"The Al Itkane",IF(AND(ISNUMBER(SEARCH("CALIN",B3132)),ISNUMBER(SEARCH("RP",B3132)),NOT(ISNUMBER(SEARCH("VP",B3132)))),"Calin RP",IF(AND(ISNUMBER(SEARCH("CALIN",B3132)),ISNUMBER(SEARCH("VP",B3132))),"Calin VP",IF(AND(ISNUMBER(SEARCH("MIO",B3132)),OR(ISNUMBER(SEARCH("Vaisselle",B3132)),ISNUMBER(SEARCH("vaisselle",B3132)))),"Mio Liquid Vaisselle",IF(AND(ISNUMBER(SEARCH("MIO",B3132)),ISNUMBER(SEARCH("Javel",B3132))),"Mio Javel",IF(AND(ISNUMBER(SEARCH("MIO",B3132)),ISNUMBER(SEARCH("Matic",B3132))),"Mio Matic",IF(AND(ISNUMBER(SEARCH("MIO",B3132)),OR(ISNUMBER(SEARCH("Détérgent",B3132)),ISNUMBER(SEARCH("Poudre",B3132)),ISNUMBER(SEARCH("Semi Auto",B3132)),ISNUMBER(SEARCH("1KG",B3132)),ISNUMBER(SEARCH("500G",B3132)),ISNUMBER(SEARCH("10KG",B3132)),ISNUMBER(SEARCH("1.5K",B3132)),ISNUMBER(SEARCH("215G",B3132)),ISNUMBER(SEARCH("350G",B3132)),ISNUMBER(SEARCH("90G",B3132)),ISNUMBER(SEARCH("Gold",B3132)),ISNUMBER(SEARCH("Citron",B3132)),ISNUMBER(SEARCH("Rose",B3132)),ISNUMBER(SEARCH("Lessive",B3132))),NOT(OR(ISNUMBER(SEARCH("Vaisselle",B3132)),ISNUMBER(SEARCH("Javel",B3132)),ISNUMBER(SEARCH("Matic",B3132)),ISNUMBER(SEARCH("Nettoyant",B3132)),ISNUMBER(SEARCH("Pâte",B3132)),ISNUMBER(SEARCH("Lave",B3132)),ISNUMBER(SEARCH("Détartrant",B3132))))),"Mio main (1k+500gr)",IF(AND(ISNUMBER(SEARCH("PAPILLON",B3132)),OR(ISNUMBER(SEARCH("Papier",B3132)),ISNUMBER(SEARCH("Hygiénique",B3132)),ISNUMBER(SEARCH("HYGIÉNIQUE",B3132))),NOT(OR(ISNUMBER(SEARCH("Lingette",B3132)),ISNUMBER(SEARCH("Mouchoir",B3132))))),"Papillon Papier",IF(OR(ISNUMBER(SEARCH("TAJ AL SAHAR",B3132)),ISNUMBER(SEARCH("TAJ BLADI",B3132)),ISNUMBER(SEARCH("TAJ BELADI",B3132)),ISNUMBER(SEARCH("Tilal Assahra",B3132)),ISNUMBER(SEARCH("Jawharat Asahra",B3132))),"TAJ SAHARA",IF(AND(OR(ISNUMBER(SEARCH("AL ITKANE",B3132)),ISNUMBER(SEARCH("ALITKANE",B3132)),ISNUMBER(SEARCH("PRESTO",B3132))),NOT(OR(ISNUMBER(SEARCH("Thé",B3132)),ISNUMBER(SEARCH("THE ",B3132)),ISNUMBER(SEARCH("thé",B3132)),ISNUMBER(SEARCH("SELHAM",B3132)),ISNUMBER(SEARCH("LHAFLA",B3132)),ISNUMBER(SEARCH("ZINE",B3132)),ISNUMBER(SEARCH("tiyay",B3132)),ISNUMBER(SEARCH("alouns",B3132)),ISNUMBER(SEARCH("lmhrat",B3132))))),"Al Itkrans + Presto",IF(OR(ISNUMBER(SEARCH("DALAA",B3132)),ISNUMBER(SEARCH("CS-DALAA",B3132)),ISNUMBER(SEARCH("DALINA",B3132))),"Dalaa VP / Baqqal / RP",IF(OR(LEFT(UPPER(B3132),4)="MIA ",LEFT(UPPER(B3132),6)="CS-MIA"),"Mia",IF(OR(LEFT(UPPER(B3132),5)="NOVA ",LEFT(UPPER(B3132),7)="CS-NOVA"),"Nova",IF(OR(ISNUMBER(SEARCH("PRIMA ",B3132)),ISNUMBER(SEARCH("CS-PRIMA",B3132))),"Prima",IF(OR(ISNUMBER(SEARCH("Douceur",B3132)),ISNUMBER(SEARCH("DOUCEUR",B3132))),"Douceur",IF(OR(ISNUMBER(SEARCH("SANGO",B3132)),ISNUMBER(SEARCH("CS-SANGO",B3132))),"SANGO",IF(ISNUMBER(SEARCH("BLANDOUX",B3132)),"Blandoux",IF(ISNUMBER(SEARCH("SHIWAMI",B3132)),"Shiwame",IF(ISNUMBER(SEARCH("KELLOGG",B3132)),"Kelloggs",IF(OR(ISNUMBER(SEARCH("TOBIGO",B3132)),ISNUMBER(SEARCH("DWIST",B3132))),"Tobigo",IF(OR(ISNUMBER(SEARCH("MARISOL",B3132)),ISNUMBER(SEARCH("MARESOL",B3132))),"Maresol",IF(OR(ISNUMBER(SEARCH("TAKIS",B3132)),ISNUMBER(SEARCH("TAKYS",B3132))),"TAKYS",IF(ISNUMBER(SEARCH("TAWIL",B3132)),"Tawil",IF(ISNUMBER(SEARCH("FROMY",B3132)),"Fromy",""))))))))))))))))))))))))</f>
        <v/>
      </c>
    </row>
    <row r="3133" spans="1:3" ht="18" hidden="1" customHeight="1" x14ac:dyDescent="0.3">
      <c r="A3133" s="3" t="str">
        <f>Products!A2858</f>
        <v>ART03013</v>
      </c>
      <c r="B3133" s="3" t="str">
        <f>Products!B2858</f>
        <v>MELLERWARE Robot mixeur plongeant</v>
      </c>
      <c r="C3133" s="3" t="str">
        <f>IF(OR(ISNUMBER(SEARCH("SELHAM",B3133)),ISNUMBER(SEARCH("LHAFLA",B3133)),ISNUMBER(SEARCH("ZINE",B3133)),ISNUMBER(SEARCH("tiyay",B3133)),ISNUMBER(SEARCH("alouns",B3133)),ISNUMBER(SEARCH("lmhrat",B3133))),"The Al Itkane",IF(AND(ISNUMBER(SEARCH("CALIN",B3133)),ISNUMBER(SEARCH("RP",B3133)),NOT(ISNUMBER(SEARCH("VP",B3133)))),"Calin RP",IF(AND(ISNUMBER(SEARCH("CALIN",B3133)),ISNUMBER(SEARCH("VP",B3133))),"Calin VP",IF(AND(ISNUMBER(SEARCH("MIO",B3133)),OR(ISNUMBER(SEARCH("Vaisselle",B3133)),ISNUMBER(SEARCH("vaisselle",B3133)))),"Mio Liquid Vaisselle",IF(AND(ISNUMBER(SEARCH("MIO",B3133)),ISNUMBER(SEARCH("Javel",B3133))),"Mio Javel",IF(AND(ISNUMBER(SEARCH("MIO",B3133)),ISNUMBER(SEARCH("Matic",B3133))),"Mio Matic",IF(AND(ISNUMBER(SEARCH("MIO",B3133)),OR(ISNUMBER(SEARCH("Détérgent",B3133)),ISNUMBER(SEARCH("Poudre",B3133)),ISNUMBER(SEARCH("Semi Auto",B3133)),ISNUMBER(SEARCH("1KG",B3133)),ISNUMBER(SEARCH("500G",B3133)),ISNUMBER(SEARCH("10KG",B3133)),ISNUMBER(SEARCH("1.5K",B3133)),ISNUMBER(SEARCH("215G",B3133)),ISNUMBER(SEARCH("350G",B3133)),ISNUMBER(SEARCH("90G",B3133)),ISNUMBER(SEARCH("Gold",B3133)),ISNUMBER(SEARCH("Citron",B3133)),ISNUMBER(SEARCH("Rose",B3133)),ISNUMBER(SEARCH("Lessive",B3133))),NOT(OR(ISNUMBER(SEARCH("Vaisselle",B3133)),ISNUMBER(SEARCH("Javel",B3133)),ISNUMBER(SEARCH("Matic",B3133)),ISNUMBER(SEARCH("Nettoyant",B3133)),ISNUMBER(SEARCH("Pâte",B3133)),ISNUMBER(SEARCH("Lave",B3133)),ISNUMBER(SEARCH("Détartrant",B3133))))),"Mio main (1k+500gr)",IF(AND(ISNUMBER(SEARCH("PAPILLON",B3133)),OR(ISNUMBER(SEARCH("Papier",B3133)),ISNUMBER(SEARCH("Hygiénique",B3133)),ISNUMBER(SEARCH("HYGIÉNIQUE",B3133))),NOT(OR(ISNUMBER(SEARCH("Lingette",B3133)),ISNUMBER(SEARCH("Mouchoir",B3133))))),"Papillon Papier",IF(OR(ISNUMBER(SEARCH("TAJ AL SAHAR",B3133)),ISNUMBER(SEARCH("TAJ BLADI",B3133)),ISNUMBER(SEARCH("TAJ BELADI",B3133)),ISNUMBER(SEARCH("Tilal Assahra",B3133)),ISNUMBER(SEARCH("Jawharat Asahra",B3133))),"TAJ SAHARA",IF(AND(OR(ISNUMBER(SEARCH("AL ITKANE",B3133)),ISNUMBER(SEARCH("ALITKANE",B3133)),ISNUMBER(SEARCH("PRESTO",B3133))),NOT(OR(ISNUMBER(SEARCH("Thé",B3133)),ISNUMBER(SEARCH("THE ",B3133)),ISNUMBER(SEARCH("thé",B3133)),ISNUMBER(SEARCH("SELHAM",B3133)),ISNUMBER(SEARCH("LHAFLA",B3133)),ISNUMBER(SEARCH("ZINE",B3133)),ISNUMBER(SEARCH("tiyay",B3133)),ISNUMBER(SEARCH("alouns",B3133)),ISNUMBER(SEARCH("lmhrat",B3133))))),"Al Itkrans + Presto",IF(OR(ISNUMBER(SEARCH("DALAA",B3133)),ISNUMBER(SEARCH("CS-DALAA",B3133)),ISNUMBER(SEARCH("DALINA",B3133))),"Dalaa VP / Baqqal / RP",IF(OR(LEFT(UPPER(B3133),4)="MIA ",LEFT(UPPER(B3133),6)="CS-MIA"),"Mia",IF(OR(LEFT(UPPER(B3133),5)="NOVA ",LEFT(UPPER(B3133),7)="CS-NOVA"),"Nova",IF(OR(ISNUMBER(SEARCH("PRIMA ",B3133)),ISNUMBER(SEARCH("CS-PRIMA",B3133))),"Prima",IF(OR(ISNUMBER(SEARCH("Douceur",B3133)),ISNUMBER(SEARCH("DOUCEUR",B3133))),"Douceur",IF(OR(ISNUMBER(SEARCH("SANGO",B3133)),ISNUMBER(SEARCH("CS-SANGO",B3133))),"SANGO",IF(ISNUMBER(SEARCH("BLANDOUX",B3133)),"Blandoux",IF(ISNUMBER(SEARCH("SHIWAMI",B3133)),"Shiwame",IF(ISNUMBER(SEARCH("KELLOGG",B3133)),"Kelloggs",IF(OR(ISNUMBER(SEARCH("TOBIGO",B3133)),ISNUMBER(SEARCH("DWIST",B3133))),"Tobigo",IF(OR(ISNUMBER(SEARCH("MARISOL",B3133)),ISNUMBER(SEARCH("MARESOL",B3133))),"Maresol",IF(OR(ISNUMBER(SEARCH("TAKIS",B3133)),ISNUMBER(SEARCH("TAKYS",B3133))),"TAKYS",IF(ISNUMBER(SEARCH("TAWIL",B3133)),"Tawil",IF(ISNUMBER(SEARCH("FROMY",B3133)),"Fromy",""))))))))))))))))))))))))</f>
        <v/>
      </c>
    </row>
    <row r="3134" spans="1:3" ht="18" hidden="1" customHeight="1" x14ac:dyDescent="0.3">
      <c r="A3134" s="3" t="str">
        <f>Products!A2859</f>
        <v>ART03015</v>
      </c>
      <c r="B3134" s="3" t="str">
        <f>Products!B2859</f>
        <v>ARTHUR MARTIN  Lave-Vaisselle pose libre 13 Couverts INOX</v>
      </c>
      <c r="C3134" s="3" t="str">
        <f>IF(OR(ISNUMBER(SEARCH("SELHAM",B3134)),ISNUMBER(SEARCH("LHAFLA",B3134)),ISNUMBER(SEARCH("ZINE",B3134)),ISNUMBER(SEARCH("tiyay",B3134)),ISNUMBER(SEARCH("alouns",B3134)),ISNUMBER(SEARCH("lmhrat",B3134))),"The Al Itkane",IF(AND(ISNUMBER(SEARCH("CALIN",B3134)),ISNUMBER(SEARCH("RP",B3134)),NOT(ISNUMBER(SEARCH("VP",B3134)))),"Calin RP",IF(AND(ISNUMBER(SEARCH("CALIN",B3134)),ISNUMBER(SEARCH("VP",B3134))),"Calin VP",IF(AND(ISNUMBER(SEARCH("MIO",B3134)),OR(ISNUMBER(SEARCH("Vaisselle",B3134)),ISNUMBER(SEARCH("vaisselle",B3134)))),"Mio Liquid Vaisselle",IF(AND(ISNUMBER(SEARCH("MIO",B3134)),ISNUMBER(SEARCH("Javel",B3134))),"Mio Javel",IF(AND(ISNUMBER(SEARCH("MIO",B3134)),ISNUMBER(SEARCH("Matic",B3134))),"Mio Matic",IF(AND(ISNUMBER(SEARCH("MIO",B3134)),OR(ISNUMBER(SEARCH("Détérgent",B3134)),ISNUMBER(SEARCH("Poudre",B3134)),ISNUMBER(SEARCH("Semi Auto",B3134)),ISNUMBER(SEARCH("1KG",B3134)),ISNUMBER(SEARCH("500G",B3134)),ISNUMBER(SEARCH("10KG",B3134)),ISNUMBER(SEARCH("1.5K",B3134)),ISNUMBER(SEARCH("215G",B3134)),ISNUMBER(SEARCH("350G",B3134)),ISNUMBER(SEARCH("90G",B3134)),ISNUMBER(SEARCH("Gold",B3134)),ISNUMBER(SEARCH("Citron",B3134)),ISNUMBER(SEARCH("Rose",B3134)),ISNUMBER(SEARCH("Lessive",B3134))),NOT(OR(ISNUMBER(SEARCH("Vaisselle",B3134)),ISNUMBER(SEARCH("Javel",B3134)),ISNUMBER(SEARCH("Matic",B3134)),ISNUMBER(SEARCH("Nettoyant",B3134)),ISNUMBER(SEARCH("Pâte",B3134)),ISNUMBER(SEARCH("Lave",B3134)),ISNUMBER(SEARCH("Détartrant",B3134))))),"Mio main (1k+500gr)",IF(AND(ISNUMBER(SEARCH("PAPILLON",B3134)),OR(ISNUMBER(SEARCH("Papier",B3134)),ISNUMBER(SEARCH("Hygiénique",B3134)),ISNUMBER(SEARCH("HYGIÉNIQUE",B3134))),NOT(OR(ISNUMBER(SEARCH("Lingette",B3134)),ISNUMBER(SEARCH("Mouchoir",B3134))))),"Papillon Papier",IF(OR(ISNUMBER(SEARCH("TAJ AL SAHAR",B3134)),ISNUMBER(SEARCH("TAJ BLADI",B3134)),ISNUMBER(SEARCH("TAJ BELADI",B3134)),ISNUMBER(SEARCH("Tilal Assahra",B3134)),ISNUMBER(SEARCH("Jawharat Asahra",B3134))),"TAJ SAHARA",IF(AND(OR(ISNUMBER(SEARCH("AL ITKANE",B3134)),ISNUMBER(SEARCH("ALITKANE",B3134)),ISNUMBER(SEARCH("PRESTO",B3134))),NOT(OR(ISNUMBER(SEARCH("Thé",B3134)),ISNUMBER(SEARCH("THE ",B3134)),ISNUMBER(SEARCH("thé",B3134)),ISNUMBER(SEARCH("SELHAM",B3134)),ISNUMBER(SEARCH("LHAFLA",B3134)),ISNUMBER(SEARCH("ZINE",B3134)),ISNUMBER(SEARCH("tiyay",B3134)),ISNUMBER(SEARCH("alouns",B3134)),ISNUMBER(SEARCH("lmhrat",B3134))))),"Al Itkrans + Presto",IF(OR(ISNUMBER(SEARCH("DALAA",B3134)),ISNUMBER(SEARCH("CS-DALAA",B3134)),ISNUMBER(SEARCH("DALINA",B3134))),"Dalaa VP / Baqqal / RP",IF(OR(LEFT(UPPER(B3134),4)="MIA ",LEFT(UPPER(B3134),6)="CS-MIA"),"Mia",IF(OR(LEFT(UPPER(B3134),5)="NOVA ",LEFT(UPPER(B3134),7)="CS-NOVA"),"Nova",IF(OR(ISNUMBER(SEARCH("PRIMA ",B3134)),ISNUMBER(SEARCH("CS-PRIMA",B3134))),"Prima",IF(OR(ISNUMBER(SEARCH("Douceur",B3134)),ISNUMBER(SEARCH("DOUCEUR",B3134))),"Douceur",IF(OR(ISNUMBER(SEARCH("SANGO",B3134)),ISNUMBER(SEARCH("CS-SANGO",B3134))),"SANGO",IF(ISNUMBER(SEARCH("BLANDOUX",B3134)),"Blandoux",IF(ISNUMBER(SEARCH("SHIWAMI",B3134)),"Shiwame",IF(ISNUMBER(SEARCH("KELLOGG",B3134)),"Kelloggs",IF(OR(ISNUMBER(SEARCH("TOBIGO",B3134)),ISNUMBER(SEARCH("DWIST",B3134))),"Tobigo",IF(OR(ISNUMBER(SEARCH("MARISOL",B3134)),ISNUMBER(SEARCH("MARESOL",B3134))),"Maresol",IF(OR(ISNUMBER(SEARCH("TAKIS",B3134)),ISNUMBER(SEARCH("TAKYS",B3134))),"TAKYS",IF(ISNUMBER(SEARCH("TAWIL",B3134)),"Tawil",IF(ISNUMBER(SEARCH("FROMY",B3134)),"Fromy",""))))))))))))))))))))))))</f>
        <v/>
      </c>
    </row>
    <row r="3135" spans="1:3" ht="18" hidden="1" customHeight="1" x14ac:dyDescent="0.3">
      <c r="A3135" s="3" t="str">
        <f>Products!A2860</f>
        <v>ART03027</v>
      </c>
      <c r="B3135" s="3" t="str">
        <f>Products!B2860</f>
        <v>Papier Cuisson Pour AIR FRYER 50piece 230mm</v>
      </c>
      <c r="C3135" s="3" t="str">
        <f>IF(OR(ISNUMBER(SEARCH("SELHAM",B3135)),ISNUMBER(SEARCH("LHAFLA",B3135)),ISNUMBER(SEARCH("ZINE",B3135)),ISNUMBER(SEARCH("tiyay",B3135)),ISNUMBER(SEARCH("alouns",B3135)),ISNUMBER(SEARCH("lmhrat",B3135))),"The Al Itkane",IF(AND(ISNUMBER(SEARCH("CALIN",B3135)),ISNUMBER(SEARCH("RP",B3135)),NOT(ISNUMBER(SEARCH("VP",B3135)))),"Calin RP",IF(AND(ISNUMBER(SEARCH("CALIN",B3135)),ISNUMBER(SEARCH("VP",B3135))),"Calin VP",IF(AND(ISNUMBER(SEARCH("MIO",B3135)),OR(ISNUMBER(SEARCH("Vaisselle",B3135)),ISNUMBER(SEARCH("vaisselle",B3135)))),"Mio Liquid Vaisselle",IF(AND(ISNUMBER(SEARCH("MIO",B3135)),ISNUMBER(SEARCH("Javel",B3135))),"Mio Javel",IF(AND(ISNUMBER(SEARCH("MIO",B3135)),ISNUMBER(SEARCH("Matic",B3135))),"Mio Matic",IF(AND(ISNUMBER(SEARCH("MIO",B3135)),OR(ISNUMBER(SEARCH("Détérgent",B3135)),ISNUMBER(SEARCH("Poudre",B3135)),ISNUMBER(SEARCH("Semi Auto",B3135)),ISNUMBER(SEARCH("1KG",B3135)),ISNUMBER(SEARCH("500G",B3135)),ISNUMBER(SEARCH("10KG",B3135)),ISNUMBER(SEARCH("1.5K",B3135)),ISNUMBER(SEARCH("215G",B3135)),ISNUMBER(SEARCH("350G",B3135)),ISNUMBER(SEARCH("90G",B3135)),ISNUMBER(SEARCH("Gold",B3135)),ISNUMBER(SEARCH("Citron",B3135)),ISNUMBER(SEARCH("Rose",B3135)),ISNUMBER(SEARCH("Lessive",B3135))),NOT(OR(ISNUMBER(SEARCH("Vaisselle",B3135)),ISNUMBER(SEARCH("Javel",B3135)),ISNUMBER(SEARCH("Matic",B3135)),ISNUMBER(SEARCH("Nettoyant",B3135)),ISNUMBER(SEARCH("Pâte",B3135)),ISNUMBER(SEARCH("Lave",B3135)),ISNUMBER(SEARCH("Détartrant",B3135))))),"Mio main (1k+500gr)",IF(AND(ISNUMBER(SEARCH("PAPILLON",B3135)),OR(ISNUMBER(SEARCH("Papier",B3135)),ISNUMBER(SEARCH("Hygiénique",B3135)),ISNUMBER(SEARCH("HYGIÉNIQUE",B3135))),NOT(OR(ISNUMBER(SEARCH("Lingette",B3135)),ISNUMBER(SEARCH("Mouchoir",B3135))))),"Papillon Papier",IF(OR(ISNUMBER(SEARCH("TAJ AL SAHAR",B3135)),ISNUMBER(SEARCH("TAJ BLADI",B3135)),ISNUMBER(SEARCH("TAJ BELADI",B3135)),ISNUMBER(SEARCH("Tilal Assahra",B3135)),ISNUMBER(SEARCH("Jawharat Asahra",B3135))),"TAJ SAHARA",IF(AND(OR(ISNUMBER(SEARCH("AL ITKANE",B3135)),ISNUMBER(SEARCH("ALITKANE",B3135)),ISNUMBER(SEARCH("PRESTO",B3135))),NOT(OR(ISNUMBER(SEARCH("Thé",B3135)),ISNUMBER(SEARCH("THE ",B3135)),ISNUMBER(SEARCH("thé",B3135)),ISNUMBER(SEARCH("SELHAM",B3135)),ISNUMBER(SEARCH("LHAFLA",B3135)),ISNUMBER(SEARCH("ZINE",B3135)),ISNUMBER(SEARCH("tiyay",B3135)),ISNUMBER(SEARCH("alouns",B3135)),ISNUMBER(SEARCH("lmhrat",B3135))))),"Al Itkrans + Presto",IF(OR(ISNUMBER(SEARCH("DALAA",B3135)),ISNUMBER(SEARCH("CS-DALAA",B3135)),ISNUMBER(SEARCH("DALINA",B3135))),"Dalaa VP / Baqqal / RP",IF(OR(LEFT(UPPER(B3135),4)="MIA ",LEFT(UPPER(B3135),6)="CS-MIA"),"Mia",IF(OR(LEFT(UPPER(B3135),5)="NOVA ",LEFT(UPPER(B3135),7)="CS-NOVA"),"Nova",IF(OR(ISNUMBER(SEARCH("PRIMA ",B3135)),ISNUMBER(SEARCH("CS-PRIMA",B3135))),"Prima",IF(OR(ISNUMBER(SEARCH("Douceur",B3135)),ISNUMBER(SEARCH("DOUCEUR",B3135))),"Douceur",IF(OR(ISNUMBER(SEARCH("SANGO",B3135)),ISNUMBER(SEARCH("CS-SANGO",B3135))),"SANGO",IF(ISNUMBER(SEARCH("BLANDOUX",B3135)),"Blandoux",IF(ISNUMBER(SEARCH("SHIWAMI",B3135)),"Shiwame",IF(ISNUMBER(SEARCH("KELLOGG",B3135)),"Kelloggs",IF(OR(ISNUMBER(SEARCH("TOBIGO",B3135)),ISNUMBER(SEARCH("DWIST",B3135))),"Tobigo",IF(OR(ISNUMBER(SEARCH("MARISOL",B3135)),ISNUMBER(SEARCH("MARESOL",B3135))),"Maresol",IF(OR(ISNUMBER(SEARCH("TAKIS",B3135)),ISNUMBER(SEARCH("TAKYS",B3135))),"TAKYS",IF(ISNUMBER(SEARCH("TAWIL",B3135)),"Tawil",IF(ISNUMBER(SEARCH("FROMY",B3135)),"Fromy",""))))))))))))))))))))))))</f>
        <v/>
      </c>
    </row>
    <row r="3136" spans="1:3" ht="18" hidden="1" customHeight="1" x14ac:dyDescent="0.3">
      <c r="A3136" s="3" t="str">
        <f>Products!A2861</f>
        <v>ART03023</v>
      </c>
      <c r="B3136" s="3" t="str">
        <f>Products!B2861</f>
        <v>Papier Cuisson pour AIR FRYER 50piece 160mm*45mm</v>
      </c>
      <c r="C3136" s="3" t="str">
        <f>IF(OR(ISNUMBER(SEARCH("SELHAM",B3136)),ISNUMBER(SEARCH("LHAFLA",B3136)),ISNUMBER(SEARCH("ZINE",B3136)),ISNUMBER(SEARCH("tiyay",B3136)),ISNUMBER(SEARCH("alouns",B3136)),ISNUMBER(SEARCH("lmhrat",B3136))),"The Al Itkane",IF(AND(ISNUMBER(SEARCH("CALIN",B3136)),ISNUMBER(SEARCH("RP",B3136)),NOT(ISNUMBER(SEARCH("VP",B3136)))),"Calin RP",IF(AND(ISNUMBER(SEARCH("CALIN",B3136)),ISNUMBER(SEARCH("VP",B3136))),"Calin VP",IF(AND(ISNUMBER(SEARCH("MIO",B3136)),OR(ISNUMBER(SEARCH("Vaisselle",B3136)),ISNUMBER(SEARCH("vaisselle",B3136)))),"Mio Liquid Vaisselle",IF(AND(ISNUMBER(SEARCH("MIO",B3136)),ISNUMBER(SEARCH("Javel",B3136))),"Mio Javel",IF(AND(ISNUMBER(SEARCH("MIO",B3136)),ISNUMBER(SEARCH("Matic",B3136))),"Mio Matic",IF(AND(ISNUMBER(SEARCH("MIO",B3136)),OR(ISNUMBER(SEARCH("Détérgent",B3136)),ISNUMBER(SEARCH("Poudre",B3136)),ISNUMBER(SEARCH("Semi Auto",B3136)),ISNUMBER(SEARCH("1KG",B3136)),ISNUMBER(SEARCH("500G",B3136)),ISNUMBER(SEARCH("10KG",B3136)),ISNUMBER(SEARCH("1.5K",B3136)),ISNUMBER(SEARCH("215G",B3136)),ISNUMBER(SEARCH("350G",B3136)),ISNUMBER(SEARCH("90G",B3136)),ISNUMBER(SEARCH("Gold",B3136)),ISNUMBER(SEARCH("Citron",B3136)),ISNUMBER(SEARCH("Rose",B3136)),ISNUMBER(SEARCH("Lessive",B3136))),NOT(OR(ISNUMBER(SEARCH("Vaisselle",B3136)),ISNUMBER(SEARCH("Javel",B3136)),ISNUMBER(SEARCH("Matic",B3136)),ISNUMBER(SEARCH("Nettoyant",B3136)),ISNUMBER(SEARCH("Pâte",B3136)),ISNUMBER(SEARCH("Lave",B3136)),ISNUMBER(SEARCH("Détartrant",B3136))))),"Mio main (1k+500gr)",IF(AND(ISNUMBER(SEARCH("PAPILLON",B3136)),OR(ISNUMBER(SEARCH("Papier",B3136)),ISNUMBER(SEARCH("Hygiénique",B3136)),ISNUMBER(SEARCH("HYGIÉNIQUE",B3136))),NOT(OR(ISNUMBER(SEARCH("Lingette",B3136)),ISNUMBER(SEARCH("Mouchoir",B3136))))),"Papillon Papier",IF(OR(ISNUMBER(SEARCH("TAJ AL SAHAR",B3136)),ISNUMBER(SEARCH("TAJ BLADI",B3136)),ISNUMBER(SEARCH("TAJ BELADI",B3136)),ISNUMBER(SEARCH("Tilal Assahra",B3136)),ISNUMBER(SEARCH("Jawharat Asahra",B3136))),"TAJ SAHARA",IF(AND(OR(ISNUMBER(SEARCH("AL ITKANE",B3136)),ISNUMBER(SEARCH("ALITKANE",B3136)),ISNUMBER(SEARCH("PRESTO",B3136))),NOT(OR(ISNUMBER(SEARCH("Thé",B3136)),ISNUMBER(SEARCH("THE ",B3136)),ISNUMBER(SEARCH("thé",B3136)),ISNUMBER(SEARCH("SELHAM",B3136)),ISNUMBER(SEARCH("LHAFLA",B3136)),ISNUMBER(SEARCH("ZINE",B3136)),ISNUMBER(SEARCH("tiyay",B3136)),ISNUMBER(SEARCH("alouns",B3136)),ISNUMBER(SEARCH("lmhrat",B3136))))),"Al Itkrans + Presto",IF(OR(ISNUMBER(SEARCH("DALAA",B3136)),ISNUMBER(SEARCH("CS-DALAA",B3136)),ISNUMBER(SEARCH("DALINA",B3136))),"Dalaa VP / Baqqal / RP",IF(OR(LEFT(UPPER(B3136),4)="MIA ",LEFT(UPPER(B3136),6)="CS-MIA"),"Mia",IF(OR(LEFT(UPPER(B3136),5)="NOVA ",LEFT(UPPER(B3136),7)="CS-NOVA"),"Nova",IF(OR(ISNUMBER(SEARCH("PRIMA ",B3136)),ISNUMBER(SEARCH("CS-PRIMA",B3136))),"Prima",IF(OR(ISNUMBER(SEARCH("Douceur",B3136)),ISNUMBER(SEARCH("DOUCEUR",B3136))),"Douceur",IF(OR(ISNUMBER(SEARCH("SANGO",B3136)),ISNUMBER(SEARCH("CS-SANGO",B3136))),"SANGO",IF(ISNUMBER(SEARCH("BLANDOUX",B3136)),"Blandoux",IF(ISNUMBER(SEARCH("SHIWAMI",B3136)),"Shiwame",IF(ISNUMBER(SEARCH("KELLOGG",B3136)),"Kelloggs",IF(OR(ISNUMBER(SEARCH("TOBIGO",B3136)),ISNUMBER(SEARCH("DWIST",B3136))),"Tobigo",IF(OR(ISNUMBER(SEARCH("MARISOL",B3136)),ISNUMBER(SEARCH("MARESOL",B3136))),"Maresol",IF(OR(ISNUMBER(SEARCH("TAKIS",B3136)),ISNUMBER(SEARCH("TAKYS",B3136))),"TAKYS",IF(ISNUMBER(SEARCH("TAWIL",B3136)),"Tawil",IF(ISNUMBER(SEARCH("FROMY",B3136)),"Fromy",""))))))))))))))))))))))))</f>
        <v/>
      </c>
    </row>
    <row r="3137" spans="1:3" ht="18" hidden="1" customHeight="1" x14ac:dyDescent="0.3">
      <c r="A3137" s="3" t="str">
        <f>Products!A2862</f>
        <v>ART03021</v>
      </c>
      <c r="B3137" s="3" t="str">
        <f>Products!B2862</f>
        <v>Serviettes 100% Cotton</v>
      </c>
      <c r="C3137" s="3" t="str">
        <f>IF(OR(ISNUMBER(SEARCH("SELHAM",B3137)),ISNUMBER(SEARCH("LHAFLA",B3137)),ISNUMBER(SEARCH("ZINE",B3137)),ISNUMBER(SEARCH("tiyay",B3137)),ISNUMBER(SEARCH("alouns",B3137)),ISNUMBER(SEARCH("lmhrat",B3137))),"The Al Itkane",IF(AND(ISNUMBER(SEARCH("CALIN",B3137)),ISNUMBER(SEARCH("RP",B3137)),NOT(ISNUMBER(SEARCH("VP",B3137)))),"Calin RP",IF(AND(ISNUMBER(SEARCH("CALIN",B3137)),ISNUMBER(SEARCH("VP",B3137))),"Calin VP",IF(AND(ISNUMBER(SEARCH("MIO",B3137)),OR(ISNUMBER(SEARCH("Vaisselle",B3137)),ISNUMBER(SEARCH("vaisselle",B3137)))),"Mio Liquid Vaisselle",IF(AND(ISNUMBER(SEARCH("MIO",B3137)),ISNUMBER(SEARCH("Javel",B3137))),"Mio Javel",IF(AND(ISNUMBER(SEARCH("MIO",B3137)),ISNUMBER(SEARCH("Matic",B3137))),"Mio Matic",IF(AND(ISNUMBER(SEARCH("MIO",B3137)),OR(ISNUMBER(SEARCH("Détérgent",B3137)),ISNUMBER(SEARCH("Poudre",B3137)),ISNUMBER(SEARCH("Semi Auto",B3137)),ISNUMBER(SEARCH("1KG",B3137)),ISNUMBER(SEARCH("500G",B3137)),ISNUMBER(SEARCH("10KG",B3137)),ISNUMBER(SEARCH("1.5K",B3137)),ISNUMBER(SEARCH("215G",B3137)),ISNUMBER(SEARCH("350G",B3137)),ISNUMBER(SEARCH("90G",B3137)),ISNUMBER(SEARCH("Gold",B3137)),ISNUMBER(SEARCH("Citron",B3137)),ISNUMBER(SEARCH("Rose",B3137)),ISNUMBER(SEARCH("Lessive",B3137))),NOT(OR(ISNUMBER(SEARCH("Vaisselle",B3137)),ISNUMBER(SEARCH("Javel",B3137)),ISNUMBER(SEARCH("Matic",B3137)),ISNUMBER(SEARCH("Nettoyant",B3137)),ISNUMBER(SEARCH("Pâte",B3137)),ISNUMBER(SEARCH("Lave",B3137)),ISNUMBER(SEARCH("Détartrant",B3137))))),"Mio main (1k+500gr)",IF(AND(ISNUMBER(SEARCH("PAPILLON",B3137)),OR(ISNUMBER(SEARCH("Papier",B3137)),ISNUMBER(SEARCH("Hygiénique",B3137)),ISNUMBER(SEARCH("HYGIÉNIQUE",B3137))),NOT(OR(ISNUMBER(SEARCH("Lingette",B3137)),ISNUMBER(SEARCH("Mouchoir",B3137))))),"Papillon Papier",IF(OR(ISNUMBER(SEARCH("TAJ AL SAHAR",B3137)),ISNUMBER(SEARCH("TAJ BLADI",B3137)),ISNUMBER(SEARCH("TAJ BELADI",B3137)),ISNUMBER(SEARCH("Tilal Assahra",B3137)),ISNUMBER(SEARCH("Jawharat Asahra",B3137))),"TAJ SAHARA",IF(AND(OR(ISNUMBER(SEARCH("AL ITKANE",B3137)),ISNUMBER(SEARCH("ALITKANE",B3137)),ISNUMBER(SEARCH("PRESTO",B3137))),NOT(OR(ISNUMBER(SEARCH("Thé",B3137)),ISNUMBER(SEARCH("THE ",B3137)),ISNUMBER(SEARCH("thé",B3137)),ISNUMBER(SEARCH("SELHAM",B3137)),ISNUMBER(SEARCH("LHAFLA",B3137)),ISNUMBER(SEARCH("ZINE",B3137)),ISNUMBER(SEARCH("tiyay",B3137)),ISNUMBER(SEARCH("alouns",B3137)),ISNUMBER(SEARCH("lmhrat",B3137))))),"Al Itkrans + Presto",IF(OR(ISNUMBER(SEARCH("DALAA",B3137)),ISNUMBER(SEARCH("CS-DALAA",B3137)),ISNUMBER(SEARCH("DALINA",B3137))),"Dalaa VP / Baqqal / RP",IF(OR(LEFT(UPPER(B3137),4)="MIA ",LEFT(UPPER(B3137),6)="CS-MIA"),"Mia",IF(OR(LEFT(UPPER(B3137),5)="NOVA ",LEFT(UPPER(B3137),7)="CS-NOVA"),"Nova",IF(OR(ISNUMBER(SEARCH("PRIMA ",B3137)),ISNUMBER(SEARCH("CS-PRIMA",B3137))),"Prima",IF(OR(ISNUMBER(SEARCH("Douceur",B3137)),ISNUMBER(SEARCH("DOUCEUR",B3137))),"Douceur",IF(OR(ISNUMBER(SEARCH("SANGO",B3137)),ISNUMBER(SEARCH("CS-SANGO",B3137))),"SANGO",IF(ISNUMBER(SEARCH("BLANDOUX",B3137)),"Blandoux",IF(ISNUMBER(SEARCH("SHIWAMI",B3137)),"Shiwame",IF(ISNUMBER(SEARCH("KELLOGG",B3137)),"Kelloggs",IF(OR(ISNUMBER(SEARCH("TOBIGO",B3137)),ISNUMBER(SEARCH("DWIST",B3137))),"Tobigo",IF(OR(ISNUMBER(SEARCH("MARISOL",B3137)),ISNUMBER(SEARCH("MARESOL",B3137))),"Maresol",IF(OR(ISNUMBER(SEARCH("TAKIS",B3137)),ISNUMBER(SEARCH("TAKYS",B3137))),"TAKYS",IF(ISNUMBER(SEARCH("TAWIL",B3137)),"Tawil",IF(ISNUMBER(SEARCH("FROMY",B3137)),"Fromy",""))))))))))))))))))))))))</f>
        <v/>
      </c>
    </row>
    <row r="3138" spans="1:3" ht="18" hidden="1" customHeight="1" x14ac:dyDescent="0.3">
      <c r="A3138" s="3" t="str">
        <f>Products!A2863</f>
        <v>ART02474</v>
      </c>
      <c r="B3138" s="3" t="str">
        <f>Products!B2863</f>
        <v>VEET Bande De Cire Veet P.Sensible 10</v>
      </c>
      <c r="C3138" s="3" t="str">
        <f>IF(OR(ISNUMBER(SEARCH("SELHAM",B3138)),ISNUMBER(SEARCH("LHAFLA",B3138)),ISNUMBER(SEARCH("ZINE",B3138)),ISNUMBER(SEARCH("tiyay",B3138)),ISNUMBER(SEARCH("alouns",B3138)),ISNUMBER(SEARCH("lmhrat",B3138))),"The Al Itkane",IF(AND(ISNUMBER(SEARCH("CALIN",B3138)),ISNUMBER(SEARCH("RP",B3138)),NOT(ISNUMBER(SEARCH("VP",B3138)))),"Calin RP",IF(AND(ISNUMBER(SEARCH("CALIN",B3138)),ISNUMBER(SEARCH("VP",B3138))),"Calin VP",IF(AND(ISNUMBER(SEARCH("MIO",B3138)),OR(ISNUMBER(SEARCH("Vaisselle",B3138)),ISNUMBER(SEARCH("vaisselle",B3138)))),"Mio Liquid Vaisselle",IF(AND(ISNUMBER(SEARCH("MIO",B3138)),ISNUMBER(SEARCH("Javel",B3138))),"Mio Javel",IF(AND(ISNUMBER(SEARCH("MIO",B3138)),ISNUMBER(SEARCH("Matic",B3138))),"Mio Matic",IF(AND(ISNUMBER(SEARCH("MIO",B3138)),OR(ISNUMBER(SEARCH("Détérgent",B3138)),ISNUMBER(SEARCH("Poudre",B3138)),ISNUMBER(SEARCH("Semi Auto",B3138)),ISNUMBER(SEARCH("1KG",B3138)),ISNUMBER(SEARCH("500G",B3138)),ISNUMBER(SEARCH("10KG",B3138)),ISNUMBER(SEARCH("1.5K",B3138)),ISNUMBER(SEARCH("215G",B3138)),ISNUMBER(SEARCH("350G",B3138)),ISNUMBER(SEARCH("90G",B3138)),ISNUMBER(SEARCH("Gold",B3138)),ISNUMBER(SEARCH("Citron",B3138)),ISNUMBER(SEARCH("Rose",B3138)),ISNUMBER(SEARCH("Lessive",B3138))),NOT(OR(ISNUMBER(SEARCH("Vaisselle",B3138)),ISNUMBER(SEARCH("Javel",B3138)),ISNUMBER(SEARCH("Matic",B3138)),ISNUMBER(SEARCH("Nettoyant",B3138)),ISNUMBER(SEARCH("Pâte",B3138)),ISNUMBER(SEARCH("Lave",B3138)),ISNUMBER(SEARCH("Détartrant",B3138))))),"Mio main (1k+500gr)",IF(AND(ISNUMBER(SEARCH("PAPILLON",B3138)),OR(ISNUMBER(SEARCH("Papier",B3138)),ISNUMBER(SEARCH("Hygiénique",B3138)),ISNUMBER(SEARCH("HYGIÉNIQUE",B3138))),NOT(OR(ISNUMBER(SEARCH("Lingette",B3138)),ISNUMBER(SEARCH("Mouchoir",B3138))))),"Papillon Papier",IF(OR(ISNUMBER(SEARCH("TAJ AL SAHAR",B3138)),ISNUMBER(SEARCH("TAJ BLADI",B3138)),ISNUMBER(SEARCH("TAJ BELADI",B3138)),ISNUMBER(SEARCH("Tilal Assahra",B3138)),ISNUMBER(SEARCH("Jawharat Asahra",B3138))),"TAJ SAHARA",IF(AND(OR(ISNUMBER(SEARCH("AL ITKANE",B3138)),ISNUMBER(SEARCH("ALITKANE",B3138)),ISNUMBER(SEARCH("PRESTO",B3138))),NOT(OR(ISNUMBER(SEARCH("Thé",B3138)),ISNUMBER(SEARCH("THE ",B3138)),ISNUMBER(SEARCH("thé",B3138)),ISNUMBER(SEARCH("SELHAM",B3138)),ISNUMBER(SEARCH("LHAFLA",B3138)),ISNUMBER(SEARCH("ZINE",B3138)),ISNUMBER(SEARCH("tiyay",B3138)),ISNUMBER(SEARCH("alouns",B3138)),ISNUMBER(SEARCH("lmhrat",B3138))))),"Al Itkrans + Presto",IF(OR(ISNUMBER(SEARCH("DALAA",B3138)),ISNUMBER(SEARCH("CS-DALAA",B3138)),ISNUMBER(SEARCH("DALINA",B3138))),"Dalaa VP / Baqqal / RP",IF(OR(LEFT(UPPER(B3138),4)="MIA ",LEFT(UPPER(B3138),6)="CS-MIA"),"Mia",IF(OR(LEFT(UPPER(B3138),5)="NOVA ",LEFT(UPPER(B3138),7)="CS-NOVA"),"Nova",IF(OR(ISNUMBER(SEARCH("PRIMA ",B3138)),ISNUMBER(SEARCH("CS-PRIMA",B3138))),"Prima",IF(OR(ISNUMBER(SEARCH("Douceur",B3138)),ISNUMBER(SEARCH("DOUCEUR",B3138))),"Douceur",IF(OR(ISNUMBER(SEARCH("SANGO",B3138)),ISNUMBER(SEARCH("CS-SANGO",B3138))),"SANGO",IF(ISNUMBER(SEARCH("BLANDOUX",B3138)),"Blandoux",IF(ISNUMBER(SEARCH("SHIWAMI",B3138)),"Shiwame",IF(ISNUMBER(SEARCH("KELLOGG",B3138)),"Kelloggs",IF(OR(ISNUMBER(SEARCH("TOBIGO",B3138)),ISNUMBER(SEARCH("DWIST",B3138))),"Tobigo",IF(OR(ISNUMBER(SEARCH("MARISOL",B3138)),ISNUMBER(SEARCH("MARESOL",B3138))),"Maresol",IF(OR(ISNUMBER(SEARCH("TAKIS",B3138)),ISNUMBER(SEARCH("TAKYS",B3138))),"TAKYS",IF(ISNUMBER(SEARCH("TAWIL",B3138)),"Tawil",IF(ISNUMBER(SEARCH("FROMY",B3138)),"Fromy",""))))))))))))))))))))))))</f>
        <v/>
      </c>
    </row>
    <row r="3139" spans="1:3" ht="18" hidden="1" customHeight="1" x14ac:dyDescent="0.3">
      <c r="A3139" s="3" t="str">
        <f>Products!A2864</f>
        <v>ART02475</v>
      </c>
      <c r="B3139" s="3" t="str">
        <f>Products!B2864</f>
        <v>VEET Bande De Cire Veet P.Normal 10</v>
      </c>
      <c r="C3139" s="3" t="str">
        <f>IF(OR(ISNUMBER(SEARCH("SELHAM",B3139)),ISNUMBER(SEARCH("LHAFLA",B3139)),ISNUMBER(SEARCH("ZINE",B3139)),ISNUMBER(SEARCH("tiyay",B3139)),ISNUMBER(SEARCH("alouns",B3139)),ISNUMBER(SEARCH("lmhrat",B3139))),"The Al Itkane",IF(AND(ISNUMBER(SEARCH("CALIN",B3139)),ISNUMBER(SEARCH("RP",B3139)),NOT(ISNUMBER(SEARCH("VP",B3139)))),"Calin RP",IF(AND(ISNUMBER(SEARCH("CALIN",B3139)),ISNUMBER(SEARCH("VP",B3139))),"Calin VP",IF(AND(ISNUMBER(SEARCH("MIO",B3139)),OR(ISNUMBER(SEARCH("Vaisselle",B3139)),ISNUMBER(SEARCH("vaisselle",B3139)))),"Mio Liquid Vaisselle",IF(AND(ISNUMBER(SEARCH("MIO",B3139)),ISNUMBER(SEARCH("Javel",B3139))),"Mio Javel",IF(AND(ISNUMBER(SEARCH("MIO",B3139)),ISNUMBER(SEARCH("Matic",B3139))),"Mio Matic",IF(AND(ISNUMBER(SEARCH("MIO",B3139)),OR(ISNUMBER(SEARCH("Détérgent",B3139)),ISNUMBER(SEARCH("Poudre",B3139)),ISNUMBER(SEARCH("Semi Auto",B3139)),ISNUMBER(SEARCH("1KG",B3139)),ISNUMBER(SEARCH("500G",B3139)),ISNUMBER(SEARCH("10KG",B3139)),ISNUMBER(SEARCH("1.5K",B3139)),ISNUMBER(SEARCH("215G",B3139)),ISNUMBER(SEARCH("350G",B3139)),ISNUMBER(SEARCH("90G",B3139)),ISNUMBER(SEARCH("Gold",B3139)),ISNUMBER(SEARCH("Citron",B3139)),ISNUMBER(SEARCH("Rose",B3139)),ISNUMBER(SEARCH("Lessive",B3139))),NOT(OR(ISNUMBER(SEARCH("Vaisselle",B3139)),ISNUMBER(SEARCH("Javel",B3139)),ISNUMBER(SEARCH("Matic",B3139)),ISNUMBER(SEARCH("Nettoyant",B3139)),ISNUMBER(SEARCH("Pâte",B3139)),ISNUMBER(SEARCH("Lave",B3139)),ISNUMBER(SEARCH("Détartrant",B3139))))),"Mio main (1k+500gr)",IF(AND(ISNUMBER(SEARCH("PAPILLON",B3139)),OR(ISNUMBER(SEARCH("Papier",B3139)),ISNUMBER(SEARCH("Hygiénique",B3139)),ISNUMBER(SEARCH("HYGIÉNIQUE",B3139))),NOT(OR(ISNUMBER(SEARCH("Lingette",B3139)),ISNUMBER(SEARCH("Mouchoir",B3139))))),"Papillon Papier",IF(OR(ISNUMBER(SEARCH("TAJ AL SAHAR",B3139)),ISNUMBER(SEARCH("TAJ BLADI",B3139)),ISNUMBER(SEARCH("TAJ BELADI",B3139)),ISNUMBER(SEARCH("Tilal Assahra",B3139)),ISNUMBER(SEARCH("Jawharat Asahra",B3139))),"TAJ SAHARA",IF(AND(OR(ISNUMBER(SEARCH("AL ITKANE",B3139)),ISNUMBER(SEARCH("ALITKANE",B3139)),ISNUMBER(SEARCH("PRESTO",B3139))),NOT(OR(ISNUMBER(SEARCH("Thé",B3139)),ISNUMBER(SEARCH("THE ",B3139)),ISNUMBER(SEARCH("thé",B3139)),ISNUMBER(SEARCH("SELHAM",B3139)),ISNUMBER(SEARCH("LHAFLA",B3139)),ISNUMBER(SEARCH("ZINE",B3139)),ISNUMBER(SEARCH("tiyay",B3139)),ISNUMBER(SEARCH("alouns",B3139)),ISNUMBER(SEARCH("lmhrat",B3139))))),"Al Itkrans + Presto",IF(OR(ISNUMBER(SEARCH("DALAA",B3139)),ISNUMBER(SEARCH("CS-DALAA",B3139)),ISNUMBER(SEARCH("DALINA",B3139))),"Dalaa VP / Baqqal / RP",IF(OR(LEFT(UPPER(B3139),4)="MIA ",LEFT(UPPER(B3139),6)="CS-MIA"),"Mia",IF(OR(LEFT(UPPER(B3139),5)="NOVA ",LEFT(UPPER(B3139),7)="CS-NOVA"),"Nova",IF(OR(ISNUMBER(SEARCH("PRIMA ",B3139)),ISNUMBER(SEARCH("CS-PRIMA",B3139))),"Prima",IF(OR(ISNUMBER(SEARCH("Douceur",B3139)),ISNUMBER(SEARCH("DOUCEUR",B3139))),"Douceur",IF(OR(ISNUMBER(SEARCH("SANGO",B3139)),ISNUMBER(SEARCH("CS-SANGO",B3139))),"SANGO",IF(ISNUMBER(SEARCH("BLANDOUX",B3139)),"Blandoux",IF(ISNUMBER(SEARCH("SHIWAMI",B3139)),"Shiwame",IF(ISNUMBER(SEARCH("KELLOGG",B3139)),"Kelloggs",IF(OR(ISNUMBER(SEARCH("TOBIGO",B3139)),ISNUMBER(SEARCH("DWIST",B3139))),"Tobigo",IF(OR(ISNUMBER(SEARCH("MARISOL",B3139)),ISNUMBER(SEARCH("MARESOL",B3139))),"Maresol",IF(OR(ISNUMBER(SEARCH("TAKIS",B3139)),ISNUMBER(SEARCH("TAKYS",B3139))),"TAKYS",IF(ISNUMBER(SEARCH("TAWIL",B3139)),"Tawil",IF(ISNUMBER(SEARCH("FROMY",B3139)),"Fromy",""))))))))))))))))))))))))</f>
        <v/>
      </c>
    </row>
    <row r="3140" spans="1:3" ht="18" hidden="1" customHeight="1" x14ac:dyDescent="0.3">
      <c r="A3140" s="3" t="str">
        <f>Products!A2865</f>
        <v>ART02459</v>
      </c>
      <c r="B3140" s="3" t="str">
        <f>Products!B2865</f>
        <v>DETTOL Savon Solide Skincare 85G</v>
      </c>
      <c r="C3140" s="3" t="str">
        <f>IF(OR(ISNUMBER(SEARCH("SELHAM",B3140)),ISNUMBER(SEARCH("LHAFLA",B3140)),ISNUMBER(SEARCH("ZINE",B3140)),ISNUMBER(SEARCH("tiyay",B3140)),ISNUMBER(SEARCH("alouns",B3140)),ISNUMBER(SEARCH("lmhrat",B3140))),"The Al Itkane",IF(AND(ISNUMBER(SEARCH("CALIN",B3140)),ISNUMBER(SEARCH("RP",B3140)),NOT(ISNUMBER(SEARCH("VP",B3140)))),"Calin RP",IF(AND(ISNUMBER(SEARCH("CALIN",B3140)),ISNUMBER(SEARCH("VP",B3140))),"Calin VP",IF(AND(ISNUMBER(SEARCH("MIO",B3140)),OR(ISNUMBER(SEARCH("Vaisselle",B3140)),ISNUMBER(SEARCH("vaisselle",B3140)))),"Mio Liquid Vaisselle",IF(AND(ISNUMBER(SEARCH("MIO",B3140)),ISNUMBER(SEARCH("Javel",B3140))),"Mio Javel",IF(AND(ISNUMBER(SEARCH("MIO",B3140)),ISNUMBER(SEARCH("Matic",B3140))),"Mio Matic",IF(AND(ISNUMBER(SEARCH("MIO",B3140)),OR(ISNUMBER(SEARCH("Détérgent",B3140)),ISNUMBER(SEARCH("Poudre",B3140)),ISNUMBER(SEARCH("Semi Auto",B3140)),ISNUMBER(SEARCH("1KG",B3140)),ISNUMBER(SEARCH("500G",B3140)),ISNUMBER(SEARCH("10KG",B3140)),ISNUMBER(SEARCH("1.5K",B3140)),ISNUMBER(SEARCH("215G",B3140)),ISNUMBER(SEARCH("350G",B3140)),ISNUMBER(SEARCH("90G",B3140)),ISNUMBER(SEARCH("Gold",B3140)),ISNUMBER(SEARCH("Citron",B3140)),ISNUMBER(SEARCH("Rose",B3140)),ISNUMBER(SEARCH("Lessive",B3140))),NOT(OR(ISNUMBER(SEARCH("Vaisselle",B3140)),ISNUMBER(SEARCH("Javel",B3140)),ISNUMBER(SEARCH("Matic",B3140)),ISNUMBER(SEARCH("Nettoyant",B3140)),ISNUMBER(SEARCH("Pâte",B3140)),ISNUMBER(SEARCH("Lave",B3140)),ISNUMBER(SEARCH("Détartrant",B3140))))),"Mio main (1k+500gr)",IF(AND(ISNUMBER(SEARCH("PAPILLON",B3140)),OR(ISNUMBER(SEARCH("Papier",B3140)),ISNUMBER(SEARCH("Hygiénique",B3140)),ISNUMBER(SEARCH("HYGIÉNIQUE",B3140))),NOT(OR(ISNUMBER(SEARCH("Lingette",B3140)),ISNUMBER(SEARCH("Mouchoir",B3140))))),"Papillon Papier",IF(OR(ISNUMBER(SEARCH("TAJ AL SAHAR",B3140)),ISNUMBER(SEARCH("TAJ BLADI",B3140)),ISNUMBER(SEARCH("TAJ BELADI",B3140)),ISNUMBER(SEARCH("Tilal Assahra",B3140)),ISNUMBER(SEARCH("Jawharat Asahra",B3140))),"TAJ SAHARA",IF(AND(OR(ISNUMBER(SEARCH("AL ITKANE",B3140)),ISNUMBER(SEARCH("ALITKANE",B3140)),ISNUMBER(SEARCH("PRESTO",B3140))),NOT(OR(ISNUMBER(SEARCH("Thé",B3140)),ISNUMBER(SEARCH("THE ",B3140)),ISNUMBER(SEARCH("thé",B3140)),ISNUMBER(SEARCH("SELHAM",B3140)),ISNUMBER(SEARCH("LHAFLA",B3140)),ISNUMBER(SEARCH("ZINE",B3140)),ISNUMBER(SEARCH("tiyay",B3140)),ISNUMBER(SEARCH("alouns",B3140)),ISNUMBER(SEARCH("lmhrat",B3140))))),"Al Itkrans + Presto",IF(OR(ISNUMBER(SEARCH("DALAA",B3140)),ISNUMBER(SEARCH("CS-DALAA",B3140)),ISNUMBER(SEARCH("DALINA",B3140))),"Dalaa VP / Baqqal / RP",IF(OR(LEFT(UPPER(B3140),4)="MIA ",LEFT(UPPER(B3140),6)="CS-MIA"),"Mia",IF(OR(LEFT(UPPER(B3140),5)="NOVA ",LEFT(UPPER(B3140),7)="CS-NOVA"),"Nova",IF(OR(ISNUMBER(SEARCH("PRIMA ",B3140)),ISNUMBER(SEARCH("CS-PRIMA",B3140))),"Prima",IF(OR(ISNUMBER(SEARCH("Douceur",B3140)),ISNUMBER(SEARCH("DOUCEUR",B3140))),"Douceur",IF(OR(ISNUMBER(SEARCH("SANGO",B3140)),ISNUMBER(SEARCH("CS-SANGO",B3140))),"SANGO",IF(ISNUMBER(SEARCH("BLANDOUX",B3140)),"Blandoux",IF(ISNUMBER(SEARCH("SHIWAMI",B3140)),"Shiwame",IF(ISNUMBER(SEARCH("KELLOGG",B3140)),"Kelloggs",IF(OR(ISNUMBER(SEARCH("TOBIGO",B3140)),ISNUMBER(SEARCH("DWIST",B3140))),"Tobigo",IF(OR(ISNUMBER(SEARCH("MARISOL",B3140)),ISNUMBER(SEARCH("MARESOL",B3140))),"Maresol",IF(OR(ISNUMBER(SEARCH("TAKIS",B3140)),ISNUMBER(SEARCH("TAKYS",B3140))),"TAKYS",IF(ISNUMBER(SEARCH("TAWIL",B3140)),"Tawil",IF(ISNUMBER(SEARCH("FROMY",B3140)),"Fromy",""))))))))))))))))))))))))</f>
        <v/>
      </c>
    </row>
    <row r="3141" spans="1:3" ht="18" hidden="1" customHeight="1" x14ac:dyDescent="0.3">
      <c r="A3141" s="3" t="str">
        <f>Products!A2866</f>
        <v>ART03031</v>
      </c>
      <c r="B3141" s="3" t="str">
        <f>Products!B2866</f>
        <v>TRIDENT Chewing Gum Peppermint  Flavor 12x8g</v>
      </c>
      <c r="C3141" s="3" t="str">
        <f>IF(OR(ISNUMBER(SEARCH("SELHAM",B3141)),ISNUMBER(SEARCH("LHAFLA",B3141)),ISNUMBER(SEARCH("ZINE",B3141)),ISNUMBER(SEARCH("tiyay",B3141)),ISNUMBER(SEARCH("alouns",B3141)),ISNUMBER(SEARCH("lmhrat",B3141))),"The Al Itkane",IF(AND(ISNUMBER(SEARCH("CALIN",B3141)),ISNUMBER(SEARCH("RP",B3141)),NOT(ISNUMBER(SEARCH("VP",B3141)))),"Calin RP",IF(AND(ISNUMBER(SEARCH("CALIN",B3141)),ISNUMBER(SEARCH("VP",B3141))),"Calin VP",IF(AND(ISNUMBER(SEARCH("MIO",B3141)),OR(ISNUMBER(SEARCH("Vaisselle",B3141)),ISNUMBER(SEARCH("vaisselle",B3141)))),"Mio Liquid Vaisselle",IF(AND(ISNUMBER(SEARCH("MIO",B3141)),ISNUMBER(SEARCH("Javel",B3141))),"Mio Javel",IF(AND(ISNUMBER(SEARCH("MIO",B3141)),ISNUMBER(SEARCH("Matic",B3141))),"Mio Matic",IF(AND(ISNUMBER(SEARCH("MIO",B3141)),OR(ISNUMBER(SEARCH("Détérgent",B3141)),ISNUMBER(SEARCH("Poudre",B3141)),ISNUMBER(SEARCH("Semi Auto",B3141)),ISNUMBER(SEARCH("1KG",B3141)),ISNUMBER(SEARCH("500G",B3141)),ISNUMBER(SEARCH("10KG",B3141)),ISNUMBER(SEARCH("1.5K",B3141)),ISNUMBER(SEARCH("215G",B3141)),ISNUMBER(SEARCH("350G",B3141)),ISNUMBER(SEARCH("90G",B3141)),ISNUMBER(SEARCH("Gold",B3141)),ISNUMBER(SEARCH("Citron",B3141)),ISNUMBER(SEARCH("Rose",B3141)),ISNUMBER(SEARCH("Lessive",B3141))),NOT(OR(ISNUMBER(SEARCH("Vaisselle",B3141)),ISNUMBER(SEARCH("Javel",B3141)),ISNUMBER(SEARCH("Matic",B3141)),ISNUMBER(SEARCH("Nettoyant",B3141)),ISNUMBER(SEARCH("Pâte",B3141)),ISNUMBER(SEARCH("Lave",B3141)),ISNUMBER(SEARCH("Détartrant",B3141))))),"Mio main (1k+500gr)",IF(AND(ISNUMBER(SEARCH("PAPILLON",B3141)),OR(ISNUMBER(SEARCH("Papier",B3141)),ISNUMBER(SEARCH("Hygiénique",B3141)),ISNUMBER(SEARCH("HYGIÉNIQUE",B3141))),NOT(OR(ISNUMBER(SEARCH("Lingette",B3141)),ISNUMBER(SEARCH("Mouchoir",B3141))))),"Papillon Papier",IF(OR(ISNUMBER(SEARCH("TAJ AL SAHAR",B3141)),ISNUMBER(SEARCH("TAJ BLADI",B3141)),ISNUMBER(SEARCH("TAJ BELADI",B3141)),ISNUMBER(SEARCH("Tilal Assahra",B3141)),ISNUMBER(SEARCH("Jawharat Asahra",B3141))),"TAJ SAHARA",IF(AND(OR(ISNUMBER(SEARCH("AL ITKANE",B3141)),ISNUMBER(SEARCH("ALITKANE",B3141)),ISNUMBER(SEARCH("PRESTO",B3141))),NOT(OR(ISNUMBER(SEARCH("Thé",B3141)),ISNUMBER(SEARCH("THE ",B3141)),ISNUMBER(SEARCH("thé",B3141)),ISNUMBER(SEARCH("SELHAM",B3141)),ISNUMBER(SEARCH("LHAFLA",B3141)),ISNUMBER(SEARCH("ZINE",B3141)),ISNUMBER(SEARCH("tiyay",B3141)),ISNUMBER(SEARCH("alouns",B3141)),ISNUMBER(SEARCH("lmhrat",B3141))))),"Al Itkrans + Presto",IF(OR(ISNUMBER(SEARCH("DALAA",B3141)),ISNUMBER(SEARCH("CS-DALAA",B3141)),ISNUMBER(SEARCH("DALINA",B3141))),"Dalaa VP / Baqqal / RP",IF(OR(LEFT(UPPER(B3141),4)="MIA ",LEFT(UPPER(B3141),6)="CS-MIA"),"Mia",IF(OR(LEFT(UPPER(B3141),5)="NOVA ",LEFT(UPPER(B3141),7)="CS-NOVA"),"Nova",IF(OR(ISNUMBER(SEARCH("PRIMA ",B3141)),ISNUMBER(SEARCH("CS-PRIMA",B3141))),"Prima",IF(OR(ISNUMBER(SEARCH("Douceur",B3141)),ISNUMBER(SEARCH("DOUCEUR",B3141))),"Douceur",IF(OR(ISNUMBER(SEARCH("SANGO",B3141)),ISNUMBER(SEARCH("CS-SANGO",B3141))),"SANGO",IF(ISNUMBER(SEARCH("BLANDOUX",B3141)),"Blandoux",IF(ISNUMBER(SEARCH("SHIWAMI",B3141)),"Shiwame",IF(ISNUMBER(SEARCH("KELLOGG",B3141)),"Kelloggs",IF(OR(ISNUMBER(SEARCH("TOBIGO",B3141)),ISNUMBER(SEARCH("DWIST",B3141))),"Tobigo",IF(OR(ISNUMBER(SEARCH("MARISOL",B3141)),ISNUMBER(SEARCH("MARESOL",B3141))),"Maresol",IF(OR(ISNUMBER(SEARCH("TAKIS",B3141)),ISNUMBER(SEARCH("TAKYS",B3141))),"TAKYS",IF(ISNUMBER(SEARCH("TAWIL",B3141)),"Tawil",IF(ISNUMBER(SEARCH("FROMY",B3141)),"Fromy",""))))))))))))))))))))))))</f>
        <v/>
      </c>
    </row>
    <row r="3142" spans="1:3" ht="18" hidden="1" customHeight="1" x14ac:dyDescent="0.3">
      <c r="A3142" s="3" t="str">
        <f>Products!A2867</f>
        <v>ART03032</v>
      </c>
      <c r="B3142" s="3" t="str">
        <f>Products!B2867</f>
        <v>TRIDENT Chewing Gum Watermelon Flavor 12x8g</v>
      </c>
      <c r="C3142" s="3" t="str">
        <f>IF(OR(ISNUMBER(SEARCH("SELHAM",B3142)),ISNUMBER(SEARCH("LHAFLA",B3142)),ISNUMBER(SEARCH("ZINE",B3142)),ISNUMBER(SEARCH("tiyay",B3142)),ISNUMBER(SEARCH("alouns",B3142)),ISNUMBER(SEARCH("lmhrat",B3142))),"The Al Itkane",IF(AND(ISNUMBER(SEARCH("CALIN",B3142)),ISNUMBER(SEARCH("RP",B3142)),NOT(ISNUMBER(SEARCH("VP",B3142)))),"Calin RP",IF(AND(ISNUMBER(SEARCH("CALIN",B3142)),ISNUMBER(SEARCH("VP",B3142))),"Calin VP",IF(AND(ISNUMBER(SEARCH("MIO",B3142)),OR(ISNUMBER(SEARCH("Vaisselle",B3142)),ISNUMBER(SEARCH("vaisselle",B3142)))),"Mio Liquid Vaisselle",IF(AND(ISNUMBER(SEARCH("MIO",B3142)),ISNUMBER(SEARCH("Javel",B3142))),"Mio Javel",IF(AND(ISNUMBER(SEARCH("MIO",B3142)),ISNUMBER(SEARCH("Matic",B3142))),"Mio Matic",IF(AND(ISNUMBER(SEARCH("MIO",B3142)),OR(ISNUMBER(SEARCH("Détérgent",B3142)),ISNUMBER(SEARCH("Poudre",B3142)),ISNUMBER(SEARCH("Semi Auto",B3142)),ISNUMBER(SEARCH("1KG",B3142)),ISNUMBER(SEARCH("500G",B3142)),ISNUMBER(SEARCH("10KG",B3142)),ISNUMBER(SEARCH("1.5K",B3142)),ISNUMBER(SEARCH("215G",B3142)),ISNUMBER(SEARCH("350G",B3142)),ISNUMBER(SEARCH("90G",B3142)),ISNUMBER(SEARCH("Gold",B3142)),ISNUMBER(SEARCH("Citron",B3142)),ISNUMBER(SEARCH("Rose",B3142)),ISNUMBER(SEARCH("Lessive",B3142))),NOT(OR(ISNUMBER(SEARCH("Vaisselle",B3142)),ISNUMBER(SEARCH("Javel",B3142)),ISNUMBER(SEARCH("Matic",B3142)),ISNUMBER(SEARCH("Nettoyant",B3142)),ISNUMBER(SEARCH("Pâte",B3142)),ISNUMBER(SEARCH("Lave",B3142)),ISNUMBER(SEARCH("Détartrant",B3142))))),"Mio main (1k+500gr)",IF(AND(ISNUMBER(SEARCH("PAPILLON",B3142)),OR(ISNUMBER(SEARCH("Papier",B3142)),ISNUMBER(SEARCH("Hygiénique",B3142)),ISNUMBER(SEARCH("HYGIÉNIQUE",B3142))),NOT(OR(ISNUMBER(SEARCH("Lingette",B3142)),ISNUMBER(SEARCH("Mouchoir",B3142))))),"Papillon Papier",IF(OR(ISNUMBER(SEARCH("TAJ AL SAHAR",B3142)),ISNUMBER(SEARCH("TAJ BLADI",B3142)),ISNUMBER(SEARCH("TAJ BELADI",B3142)),ISNUMBER(SEARCH("Tilal Assahra",B3142)),ISNUMBER(SEARCH("Jawharat Asahra",B3142))),"TAJ SAHARA",IF(AND(OR(ISNUMBER(SEARCH("AL ITKANE",B3142)),ISNUMBER(SEARCH("ALITKANE",B3142)),ISNUMBER(SEARCH("PRESTO",B3142))),NOT(OR(ISNUMBER(SEARCH("Thé",B3142)),ISNUMBER(SEARCH("THE ",B3142)),ISNUMBER(SEARCH("thé",B3142)),ISNUMBER(SEARCH("SELHAM",B3142)),ISNUMBER(SEARCH("LHAFLA",B3142)),ISNUMBER(SEARCH("ZINE",B3142)),ISNUMBER(SEARCH("tiyay",B3142)),ISNUMBER(SEARCH("alouns",B3142)),ISNUMBER(SEARCH("lmhrat",B3142))))),"Al Itkrans + Presto",IF(OR(ISNUMBER(SEARCH("DALAA",B3142)),ISNUMBER(SEARCH("CS-DALAA",B3142)),ISNUMBER(SEARCH("DALINA",B3142))),"Dalaa VP / Baqqal / RP",IF(OR(LEFT(UPPER(B3142),4)="MIA ",LEFT(UPPER(B3142),6)="CS-MIA"),"Mia",IF(OR(LEFT(UPPER(B3142),5)="NOVA ",LEFT(UPPER(B3142),7)="CS-NOVA"),"Nova",IF(OR(ISNUMBER(SEARCH("PRIMA ",B3142)),ISNUMBER(SEARCH("CS-PRIMA",B3142))),"Prima",IF(OR(ISNUMBER(SEARCH("Douceur",B3142)),ISNUMBER(SEARCH("DOUCEUR",B3142))),"Douceur",IF(OR(ISNUMBER(SEARCH("SANGO",B3142)),ISNUMBER(SEARCH("CS-SANGO",B3142))),"SANGO",IF(ISNUMBER(SEARCH("BLANDOUX",B3142)),"Blandoux",IF(ISNUMBER(SEARCH("SHIWAMI",B3142)),"Shiwame",IF(ISNUMBER(SEARCH("KELLOGG",B3142)),"Kelloggs",IF(OR(ISNUMBER(SEARCH("TOBIGO",B3142)),ISNUMBER(SEARCH("DWIST",B3142))),"Tobigo",IF(OR(ISNUMBER(SEARCH("MARISOL",B3142)),ISNUMBER(SEARCH("MARESOL",B3142))),"Maresol",IF(OR(ISNUMBER(SEARCH("TAKIS",B3142)),ISNUMBER(SEARCH("TAKYS",B3142))),"TAKYS",IF(ISNUMBER(SEARCH("TAWIL",B3142)),"Tawil",IF(ISNUMBER(SEARCH("FROMY",B3142)),"Fromy",""))))))))))))))))))))))))</f>
        <v/>
      </c>
    </row>
    <row r="3143" spans="1:3" ht="18" hidden="1" customHeight="1" x14ac:dyDescent="0.3">
      <c r="A3143" s="3" t="str">
        <f>Products!A2868</f>
        <v>ART03034</v>
      </c>
      <c r="B3143" s="3" t="str">
        <f>Products!B2868</f>
        <v>CS-ENNASSR Miel Pur 250G</v>
      </c>
      <c r="C3143" s="3" t="str">
        <f>IF(OR(ISNUMBER(SEARCH("SELHAM",B3143)),ISNUMBER(SEARCH("LHAFLA",B3143)),ISNUMBER(SEARCH("ZINE",B3143)),ISNUMBER(SEARCH("tiyay",B3143)),ISNUMBER(SEARCH("alouns",B3143)),ISNUMBER(SEARCH("lmhrat",B3143))),"The Al Itkane",IF(AND(ISNUMBER(SEARCH("CALIN",B3143)),ISNUMBER(SEARCH("RP",B3143)),NOT(ISNUMBER(SEARCH("VP",B3143)))),"Calin RP",IF(AND(ISNUMBER(SEARCH("CALIN",B3143)),ISNUMBER(SEARCH("VP",B3143))),"Calin VP",IF(AND(ISNUMBER(SEARCH("MIO",B3143)),OR(ISNUMBER(SEARCH("Vaisselle",B3143)),ISNUMBER(SEARCH("vaisselle",B3143)))),"Mio Liquid Vaisselle",IF(AND(ISNUMBER(SEARCH("MIO",B3143)),ISNUMBER(SEARCH("Javel",B3143))),"Mio Javel",IF(AND(ISNUMBER(SEARCH("MIO",B3143)),ISNUMBER(SEARCH("Matic",B3143))),"Mio Matic",IF(AND(ISNUMBER(SEARCH("MIO",B3143)),OR(ISNUMBER(SEARCH("Détérgent",B3143)),ISNUMBER(SEARCH("Poudre",B3143)),ISNUMBER(SEARCH("Semi Auto",B3143)),ISNUMBER(SEARCH("1KG",B3143)),ISNUMBER(SEARCH("500G",B3143)),ISNUMBER(SEARCH("10KG",B3143)),ISNUMBER(SEARCH("1.5K",B3143)),ISNUMBER(SEARCH("215G",B3143)),ISNUMBER(SEARCH("350G",B3143)),ISNUMBER(SEARCH("90G",B3143)),ISNUMBER(SEARCH("Gold",B3143)),ISNUMBER(SEARCH("Citron",B3143)),ISNUMBER(SEARCH("Rose",B3143)),ISNUMBER(SEARCH("Lessive",B3143))),NOT(OR(ISNUMBER(SEARCH("Vaisselle",B3143)),ISNUMBER(SEARCH("Javel",B3143)),ISNUMBER(SEARCH("Matic",B3143)),ISNUMBER(SEARCH("Nettoyant",B3143)),ISNUMBER(SEARCH("Pâte",B3143)),ISNUMBER(SEARCH("Lave",B3143)),ISNUMBER(SEARCH("Détartrant",B3143))))),"Mio main (1k+500gr)",IF(AND(ISNUMBER(SEARCH("PAPILLON",B3143)),OR(ISNUMBER(SEARCH("Papier",B3143)),ISNUMBER(SEARCH("Hygiénique",B3143)),ISNUMBER(SEARCH("HYGIÉNIQUE",B3143))),NOT(OR(ISNUMBER(SEARCH("Lingette",B3143)),ISNUMBER(SEARCH("Mouchoir",B3143))))),"Papillon Papier",IF(OR(ISNUMBER(SEARCH("TAJ AL SAHAR",B3143)),ISNUMBER(SEARCH("TAJ BLADI",B3143)),ISNUMBER(SEARCH("TAJ BELADI",B3143)),ISNUMBER(SEARCH("Tilal Assahra",B3143)),ISNUMBER(SEARCH("Jawharat Asahra",B3143))),"TAJ SAHARA",IF(AND(OR(ISNUMBER(SEARCH("AL ITKANE",B3143)),ISNUMBER(SEARCH("ALITKANE",B3143)),ISNUMBER(SEARCH("PRESTO",B3143))),NOT(OR(ISNUMBER(SEARCH("Thé",B3143)),ISNUMBER(SEARCH("THE ",B3143)),ISNUMBER(SEARCH("thé",B3143)),ISNUMBER(SEARCH("SELHAM",B3143)),ISNUMBER(SEARCH("LHAFLA",B3143)),ISNUMBER(SEARCH("ZINE",B3143)),ISNUMBER(SEARCH("tiyay",B3143)),ISNUMBER(SEARCH("alouns",B3143)),ISNUMBER(SEARCH("lmhrat",B3143))))),"Al Itkrans + Presto",IF(OR(ISNUMBER(SEARCH("DALAA",B3143)),ISNUMBER(SEARCH("CS-DALAA",B3143)),ISNUMBER(SEARCH("DALINA",B3143))),"Dalaa VP / Baqqal / RP",IF(OR(LEFT(UPPER(B3143),4)="MIA ",LEFT(UPPER(B3143),6)="CS-MIA"),"Mia",IF(OR(LEFT(UPPER(B3143),5)="NOVA ",LEFT(UPPER(B3143),7)="CS-NOVA"),"Nova",IF(OR(ISNUMBER(SEARCH("PRIMA ",B3143)),ISNUMBER(SEARCH("CS-PRIMA",B3143))),"Prima",IF(OR(ISNUMBER(SEARCH("Douceur",B3143)),ISNUMBER(SEARCH("DOUCEUR",B3143))),"Douceur",IF(OR(ISNUMBER(SEARCH("SANGO",B3143)),ISNUMBER(SEARCH("CS-SANGO",B3143))),"SANGO",IF(ISNUMBER(SEARCH("BLANDOUX",B3143)),"Blandoux",IF(ISNUMBER(SEARCH("SHIWAMI",B3143)),"Shiwame",IF(ISNUMBER(SEARCH("KELLOGG",B3143)),"Kelloggs",IF(OR(ISNUMBER(SEARCH("TOBIGO",B3143)),ISNUMBER(SEARCH("DWIST",B3143))),"Tobigo",IF(OR(ISNUMBER(SEARCH("MARISOL",B3143)),ISNUMBER(SEARCH("MARESOL",B3143))),"Maresol",IF(OR(ISNUMBER(SEARCH("TAKIS",B3143)),ISNUMBER(SEARCH("TAKYS",B3143))),"TAKYS",IF(ISNUMBER(SEARCH("TAWIL",B3143)),"Tawil",IF(ISNUMBER(SEARCH("FROMY",B3143)),"Fromy",""))))))))))))))))))))))))</f>
        <v/>
      </c>
    </row>
    <row r="3144" spans="1:3" ht="18" hidden="1" customHeight="1" x14ac:dyDescent="0.3">
      <c r="A3144" s="3" t="str">
        <f>Products!A2869</f>
        <v>ART03030</v>
      </c>
      <c r="B3144" s="3" t="str">
        <f>Products!B2869</f>
        <v>MOLFIX Couches RP Taille 6 22PCS - Pack VerT</v>
      </c>
      <c r="C3144" s="3" t="str">
        <f>IF(OR(ISNUMBER(SEARCH("SELHAM",B3144)),ISNUMBER(SEARCH("LHAFLA",B3144)),ISNUMBER(SEARCH("ZINE",B3144)),ISNUMBER(SEARCH("tiyay",B3144)),ISNUMBER(SEARCH("alouns",B3144)),ISNUMBER(SEARCH("lmhrat",B3144))),"The Al Itkane",IF(AND(ISNUMBER(SEARCH("CALIN",B3144)),ISNUMBER(SEARCH("RP",B3144)),NOT(ISNUMBER(SEARCH("VP",B3144)))),"Calin RP",IF(AND(ISNUMBER(SEARCH("CALIN",B3144)),ISNUMBER(SEARCH("VP",B3144))),"Calin VP",IF(AND(ISNUMBER(SEARCH("MIO",B3144)),OR(ISNUMBER(SEARCH("Vaisselle",B3144)),ISNUMBER(SEARCH("vaisselle",B3144)))),"Mio Liquid Vaisselle",IF(AND(ISNUMBER(SEARCH("MIO",B3144)),ISNUMBER(SEARCH("Javel",B3144))),"Mio Javel",IF(AND(ISNUMBER(SEARCH("MIO",B3144)),ISNUMBER(SEARCH("Matic",B3144))),"Mio Matic",IF(AND(ISNUMBER(SEARCH("MIO",B3144)),OR(ISNUMBER(SEARCH("Détérgent",B3144)),ISNUMBER(SEARCH("Poudre",B3144)),ISNUMBER(SEARCH("Semi Auto",B3144)),ISNUMBER(SEARCH("1KG",B3144)),ISNUMBER(SEARCH("500G",B3144)),ISNUMBER(SEARCH("10KG",B3144)),ISNUMBER(SEARCH("1.5K",B3144)),ISNUMBER(SEARCH("215G",B3144)),ISNUMBER(SEARCH("350G",B3144)),ISNUMBER(SEARCH("90G",B3144)),ISNUMBER(SEARCH("Gold",B3144)),ISNUMBER(SEARCH("Citron",B3144)),ISNUMBER(SEARCH("Rose",B3144)),ISNUMBER(SEARCH("Lessive",B3144))),NOT(OR(ISNUMBER(SEARCH("Vaisselle",B3144)),ISNUMBER(SEARCH("Javel",B3144)),ISNUMBER(SEARCH("Matic",B3144)),ISNUMBER(SEARCH("Nettoyant",B3144)),ISNUMBER(SEARCH("Pâte",B3144)),ISNUMBER(SEARCH("Lave",B3144)),ISNUMBER(SEARCH("Détartrant",B3144))))),"Mio main (1k+500gr)",IF(AND(ISNUMBER(SEARCH("PAPILLON",B3144)),OR(ISNUMBER(SEARCH("Papier",B3144)),ISNUMBER(SEARCH("Hygiénique",B3144)),ISNUMBER(SEARCH("HYGIÉNIQUE",B3144))),NOT(OR(ISNUMBER(SEARCH("Lingette",B3144)),ISNUMBER(SEARCH("Mouchoir",B3144))))),"Papillon Papier",IF(OR(ISNUMBER(SEARCH("TAJ AL SAHAR",B3144)),ISNUMBER(SEARCH("TAJ BLADI",B3144)),ISNUMBER(SEARCH("TAJ BELADI",B3144)),ISNUMBER(SEARCH("Tilal Assahra",B3144)),ISNUMBER(SEARCH("Jawharat Asahra",B3144))),"TAJ SAHARA",IF(AND(OR(ISNUMBER(SEARCH("AL ITKANE",B3144)),ISNUMBER(SEARCH("ALITKANE",B3144)),ISNUMBER(SEARCH("PRESTO",B3144))),NOT(OR(ISNUMBER(SEARCH("Thé",B3144)),ISNUMBER(SEARCH("THE ",B3144)),ISNUMBER(SEARCH("thé",B3144)),ISNUMBER(SEARCH("SELHAM",B3144)),ISNUMBER(SEARCH("LHAFLA",B3144)),ISNUMBER(SEARCH("ZINE",B3144)),ISNUMBER(SEARCH("tiyay",B3144)),ISNUMBER(SEARCH("alouns",B3144)),ISNUMBER(SEARCH("lmhrat",B3144))))),"Al Itkrans + Presto",IF(OR(ISNUMBER(SEARCH("DALAA",B3144)),ISNUMBER(SEARCH("CS-DALAA",B3144)),ISNUMBER(SEARCH("DALINA",B3144))),"Dalaa VP / Baqqal / RP",IF(OR(LEFT(UPPER(B3144),4)="MIA ",LEFT(UPPER(B3144),6)="CS-MIA"),"Mia",IF(OR(LEFT(UPPER(B3144),5)="NOVA ",LEFT(UPPER(B3144),7)="CS-NOVA"),"Nova",IF(OR(ISNUMBER(SEARCH("PRIMA ",B3144)),ISNUMBER(SEARCH("CS-PRIMA",B3144))),"Prima",IF(OR(ISNUMBER(SEARCH("Douceur",B3144)),ISNUMBER(SEARCH("DOUCEUR",B3144))),"Douceur",IF(OR(ISNUMBER(SEARCH("SANGO",B3144)),ISNUMBER(SEARCH("CS-SANGO",B3144))),"SANGO",IF(ISNUMBER(SEARCH("BLANDOUX",B3144)),"Blandoux",IF(ISNUMBER(SEARCH("SHIWAMI",B3144)),"Shiwame",IF(ISNUMBER(SEARCH("KELLOGG",B3144)),"Kelloggs",IF(OR(ISNUMBER(SEARCH("TOBIGO",B3144)),ISNUMBER(SEARCH("DWIST",B3144))),"Tobigo",IF(OR(ISNUMBER(SEARCH("MARISOL",B3144)),ISNUMBER(SEARCH("MARESOL",B3144))),"Maresol",IF(OR(ISNUMBER(SEARCH("TAKIS",B3144)),ISNUMBER(SEARCH("TAKYS",B3144))),"TAKYS",IF(ISNUMBER(SEARCH("TAWIL",B3144)),"Tawil",IF(ISNUMBER(SEARCH("FROMY",B3144)),"Fromy",""))))))))))))))))))))))))</f>
        <v/>
      </c>
    </row>
    <row r="3145" spans="1:3" ht="18" hidden="1" customHeight="1" x14ac:dyDescent="0.3">
      <c r="A3145" s="3" t="str">
        <f>Products!A2870</f>
        <v>ART03035</v>
      </c>
      <c r="B3145" s="3" t="str">
        <f>Products!B2870</f>
        <v>CS-FATIMA Confiture Abricot 300G</v>
      </c>
      <c r="C3145" s="3" t="str">
        <f>IF(OR(ISNUMBER(SEARCH("SELHAM",B3145)),ISNUMBER(SEARCH("LHAFLA",B3145)),ISNUMBER(SEARCH("ZINE",B3145)),ISNUMBER(SEARCH("tiyay",B3145)),ISNUMBER(SEARCH("alouns",B3145)),ISNUMBER(SEARCH("lmhrat",B3145))),"The Al Itkane",IF(AND(ISNUMBER(SEARCH("CALIN",B3145)),ISNUMBER(SEARCH("RP",B3145)),NOT(ISNUMBER(SEARCH("VP",B3145)))),"Calin RP",IF(AND(ISNUMBER(SEARCH("CALIN",B3145)),ISNUMBER(SEARCH("VP",B3145))),"Calin VP",IF(AND(ISNUMBER(SEARCH("MIO",B3145)),OR(ISNUMBER(SEARCH("Vaisselle",B3145)),ISNUMBER(SEARCH("vaisselle",B3145)))),"Mio Liquid Vaisselle",IF(AND(ISNUMBER(SEARCH("MIO",B3145)),ISNUMBER(SEARCH("Javel",B3145))),"Mio Javel",IF(AND(ISNUMBER(SEARCH("MIO",B3145)),ISNUMBER(SEARCH("Matic",B3145))),"Mio Matic",IF(AND(ISNUMBER(SEARCH("MIO",B3145)),OR(ISNUMBER(SEARCH("Détérgent",B3145)),ISNUMBER(SEARCH("Poudre",B3145)),ISNUMBER(SEARCH("Semi Auto",B3145)),ISNUMBER(SEARCH("1KG",B3145)),ISNUMBER(SEARCH("500G",B3145)),ISNUMBER(SEARCH("10KG",B3145)),ISNUMBER(SEARCH("1.5K",B3145)),ISNUMBER(SEARCH("215G",B3145)),ISNUMBER(SEARCH("350G",B3145)),ISNUMBER(SEARCH("90G",B3145)),ISNUMBER(SEARCH("Gold",B3145)),ISNUMBER(SEARCH("Citron",B3145)),ISNUMBER(SEARCH("Rose",B3145)),ISNUMBER(SEARCH("Lessive",B3145))),NOT(OR(ISNUMBER(SEARCH("Vaisselle",B3145)),ISNUMBER(SEARCH("Javel",B3145)),ISNUMBER(SEARCH("Matic",B3145)),ISNUMBER(SEARCH("Nettoyant",B3145)),ISNUMBER(SEARCH("Pâte",B3145)),ISNUMBER(SEARCH("Lave",B3145)),ISNUMBER(SEARCH("Détartrant",B3145))))),"Mio main (1k+500gr)",IF(AND(ISNUMBER(SEARCH("PAPILLON",B3145)),OR(ISNUMBER(SEARCH("Papier",B3145)),ISNUMBER(SEARCH("Hygiénique",B3145)),ISNUMBER(SEARCH("HYGIÉNIQUE",B3145))),NOT(OR(ISNUMBER(SEARCH("Lingette",B3145)),ISNUMBER(SEARCH("Mouchoir",B3145))))),"Papillon Papier",IF(OR(ISNUMBER(SEARCH("TAJ AL SAHAR",B3145)),ISNUMBER(SEARCH("TAJ BLADI",B3145)),ISNUMBER(SEARCH("TAJ BELADI",B3145)),ISNUMBER(SEARCH("Tilal Assahra",B3145)),ISNUMBER(SEARCH("Jawharat Asahra",B3145))),"TAJ SAHARA",IF(AND(OR(ISNUMBER(SEARCH("AL ITKANE",B3145)),ISNUMBER(SEARCH("ALITKANE",B3145)),ISNUMBER(SEARCH("PRESTO",B3145))),NOT(OR(ISNUMBER(SEARCH("Thé",B3145)),ISNUMBER(SEARCH("THE ",B3145)),ISNUMBER(SEARCH("thé",B3145)),ISNUMBER(SEARCH("SELHAM",B3145)),ISNUMBER(SEARCH("LHAFLA",B3145)),ISNUMBER(SEARCH("ZINE",B3145)),ISNUMBER(SEARCH("tiyay",B3145)),ISNUMBER(SEARCH("alouns",B3145)),ISNUMBER(SEARCH("lmhrat",B3145))))),"Al Itkrans + Presto",IF(OR(ISNUMBER(SEARCH("DALAA",B3145)),ISNUMBER(SEARCH("CS-DALAA",B3145)),ISNUMBER(SEARCH("DALINA",B3145))),"Dalaa VP / Baqqal / RP",IF(OR(LEFT(UPPER(B3145),4)="MIA ",LEFT(UPPER(B3145),6)="CS-MIA"),"Mia",IF(OR(LEFT(UPPER(B3145),5)="NOVA ",LEFT(UPPER(B3145),7)="CS-NOVA"),"Nova",IF(OR(ISNUMBER(SEARCH("PRIMA ",B3145)),ISNUMBER(SEARCH("CS-PRIMA",B3145))),"Prima",IF(OR(ISNUMBER(SEARCH("Douceur",B3145)),ISNUMBER(SEARCH("DOUCEUR",B3145))),"Douceur",IF(OR(ISNUMBER(SEARCH("SANGO",B3145)),ISNUMBER(SEARCH("CS-SANGO",B3145))),"SANGO",IF(ISNUMBER(SEARCH("BLANDOUX",B3145)),"Blandoux",IF(ISNUMBER(SEARCH("SHIWAMI",B3145)),"Shiwame",IF(ISNUMBER(SEARCH("KELLOGG",B3145)),"Kelloggs",IF(OR(ISNUMBER(SEARCH("TOBIGO",B3145)),ISNUMBER(SEARCH("DWIST",B3145))),"Tobigo",IF(OR(ISNUMBER(SEARCH("MARISOL",B3145)),ISNUMBER(SEARCH("MARESOL",B3145))),"Maresol",IF(OR(ISNUMBER(SEARCH("TAKIS",B3145)),ISNUMBER(SEARCH("TAKYS",B3145))),"TAKYS",IF(ISNUMBER(SEARCH("TAWIL",B3145)),"Tawil",IF(ISNUMBER(SEARCH("FROMY",B3145)),"Fromy",""))))))))))))))))))))))))</f>
        <v/>
      </c>
    </row>
    <row r="3146" spans="1:3" ht="18" hidden="1" customHeight="1" x14ac:dyDescent="0.3">
      <c r="A3146" s="3" t="str">
        <f>Products!A2871</f>
        <v>ART03036</v>
      </c>
      <c r="B3146" s="3" t="str">
        <f>Products!B2871</f>
        <v>CS-FATIMA Confiture Fraise 300G</v>
      </c>
      <c r="C3146" s="3" t="str">
        <f>IF(OR(ISNUMBER(SEARCH("SELHAM",B3146)),ISNUMBER(SEARCH("LHAFLA",B3146)),ISNUMBER(SEARCH("ZINE",B3146)),ISNUMBER(SEARCH("tiyay",B3146)),ISNUMBER(SEARCH("alouns",B3146)),ISNUMBER(SEARCH("lmhrat",B3146))),"The Al Itkane",IF(AND(ISNUMBER(SEARCH("CALIN",B3146)),ISNUMBER(SEARCH("RP",B3146)),NOT(ISNUMBER(SEARCH("VP",B3146)))),"Calin RP",IF(AND(ISNUMBER(SEARCH("CALIN",B3146)),ISNUMBER(SEARCH("VP",B3146))),"Calin VP",IF(AND(ISNUMBER(SEARCH("MIO",B3146)),OR(ISNUMBER(SEARCH("Vaisselle",B3146)),ISNUMBER(SEARCH("vaisselle",B3146)))),"Mio Liquid Vaisselle",IF(AND(ISNUMBER(SEARCH("MIO",B3146)),ISNUMBER(SEARCH("Javel",B3146))),"Mio Javel",IF(AND(ISNUMBER(SEARCH("MIO",B3146)),ISNUMBER(SEARCH("Matic",B3146))),"Mio Matic",IF(AND(ISNUMBER(SEARCH("MIO",B3146)),OR(ISNUMBER(SEARCH("Détérgent",B3146)),ISNUMBER(SEARCH("Poudre",B3146)),ISNUMBER(SEARCH("Semi Auto",B3146)),ISNUMBER(SEARCH("1KG",B3146)),ISNUMBER(SEARCH("500G",B3146)),ISNUMBER(SEARCH("10KG",B3146)),ISNUMBER(SEARCH("1.5K",B3146)),ISNUMBER(SEARCH("215G",B3146)),ISNUMBER(SEARCH("350G",B3146)),ISNUMBER(SEARCH("90G",B3146)),ISNUMBER(SEARCH("Gold",B3146)),ISNUMBER(SEARCH("Citron",B3146)),ISNUMBER(SEARCH("Rose",B3146)),ISNUMBER(SEARCH("Lessive",B3146))),NOT(OR(ISNUMBER(SEARCH("Vaisselle",B3146)),ISNUMBER(SEARCH("Javel",B3146)),ISNUMBER(SEARCH("Matic",B3146)),ISNUMBER(SEARCH("Nettoyant",B3146)),ISNUMBER(SEARCH("Pâte",B3146)),ISNUMBER(SEARCH("Lave",B3146)),ISNUMBER(SEARCH("Détartrant",B3146))))),"Mio main (1k+500gr)",IF(AND(ISNUMBER(SEARCH("PAPILLON",B3146)),OR(ISNUMBER(SEARCH("Papier",B3146)),ISNUMBER(SEARCH("Hygiénique",B3146)),ISNUMBER(SEARCH("HYGIÉNIQUE",B3146))),NOT(OR(ISNUMBER(SEARCH("Lingette",B3146)),ISNUMBER(SEARCH("Mouchoir",B3146))))),"Papillon Papier",IF(OR(ISNUMBER(SEARCH("TAJ AL SAHAR",B3146)),ISNUMBER(SEARCH("TAJ BLADI",B3146)),ISNUMBER(SEARCH("TAJ BELADI",B3146)),ISNUMBER(SEARCH("Tilal Assahra",B3146)),ISNUMBER(SEARCH("Jawharat Asahra",B3146))),"TAJ SAHARA",IF(AND(OR(ISNUMBER(SEARCH("AL ITKANE",B3146)),ISNUMBER(SEARCH("ALITKANE",B3146)),ISNUMBER(SEARCH("PRESTO",B3146))),NOT(OR(ISNUMBER(SEARCH("Thé",B3146)),ISNUMBER(SEARCH("THE ",B3146)),ISNUMBER(SEARCH("thé",B3146)),ISNUMBER(SEARCH("SELHAM",B3146)),ISNUMBER(SEARCH("LHAFLA",B3146)),ISNUMBER(SEARCH("ZINE",B3146)),ISNUMBER(SEARCH("tiyay",B3146)),ISNUMBER(SEARCH("alouns",B3146)),ISNUMBER(SEARCH("lmhrat",B3146))))),"Al Itkrans + Presto",IF(OR(ISNUMBER(SEARCH("DALAA",B3146)),ISNUMBER(SEARCH("CS-DALAA",B3146)),ISNUMBER(SEARCH("DALINA",B3146))),"Dalaa VP / Baqqal / RP",IF(OR(LEFT(UPPER(B3146),4)="MIA ",LEFT(UPPER(B3146),6)="CS-MIA"),"Mia",IF(OR(LEFT(UPPER(B3146),5)="NOVA ",LEFT(UPPER(B3146),7)="CS-NOVA"),"Nova",IF(OR(ISNUMBER(SEARCH("PRIMA ",B3146)),ISNUMBER(SEARCH("CS-PRIMA",B3146))),"Prima",IF(OR(ISNUMBER(SEARCH("Douceur",B3146)),ISNUMBER(SEARCH("DOUCEUR",B3146))),"Douceur",IF(OR(ISNUMBER(SEARCH("SANGO",B3146)),ISNUMBER(SEARCH("CS-SANGO",B3146))),"SANGO",IF(ISNUMBER(SEARCH("BLANDOUX",B3146)),"Blandoux",IF(ISNUMBER(SEARCH("SHIWAMI",B3146)),"Shiwame",IF(ISNUMBER(SEARCH("KELLOGG",B3146)),"Kelloggs",IF(OR(ISNUMBER(SEARCH("TOBIGO",B3146)),ISNUMBER(SEARCH("DWIST",B3146))),"Tobigo",IF(OR(ISNUMBER(SEARCH("MARISOL",B3146)),ISNUMBER(SEARCH("MARESOL",B3146))),"Maresol",IF(OR(ISNUMBER(SEARCH("TAKIS",B3146)),ISNUMBER(SEARCH("TAKYS",B3146))),"TAKYS",IF(ISNUMBER(SEARCH("TAWIL",B3146)),"Tawil",IF(ISNUMBER(SEARCH("FROMY",B3146)),"Fromy",""))))))))))))))))))))))))</f>
        <v/>
      </c>
    </row>
    <row r="3147" spans="1:3" ht="18" hidden="1" customHeight="1" x14ac:dyDescent="0.3">
      <c r="A3147" s="3" t="str">
        <f>Products!A2872</f>
        <v>ART03038</v>
      </c>
      <c r="B3147" s="3" t="str">
        <f>Products!B2872</f>
        <v>CS-Bissane Miel 700G</v>
      </c>
      <c r="C3147" s="3" t="str">
        <f>IF(OR(ISNUMBER(SEARCH("SELHAM",B3147)),ISNUMBER(SEARCH("LHAFLA",B3147)),ISNUMBER(SEARCH("ZINE",B3147)),ISNUMBER(SEARCH("tiyay",B3147)),ISNUMBER(SEARCH("alouns",B3147)),ISNUMBER(SEARCH("lmhrat",B3147))),"The Al Itkane",IF(AND(ISNUMBER(SEARCH("CALIN",B3147)),ISNUMBER(SEARCH("RP",B3147)),NOT(ISNUMBER(SEARCH("VP",B3147)))),"Calin RP",IF(AND(ISNUMBER(SEARCH("CALIN",B3147)),ISNUMBER(SEARCH("VP",B3147))),"Calin VP",IF(AND(ISNUMBER(SEARCH("MIO",B3147)),OR(ISNUMBER(SEARCH("Vaisselle",B3147)),ISNUMBER(SEARCH("vaisselle",B3147)))),"Mio Liquid Vaisselle",IF(AND(ISNUMBER(SEARCH("MIO",B3147)),ISNUMBER(SEARCH("Javel",B3147))),"Mio Javel",IF(AND(ISNUMBER(SEARCH("MIO",B3147)),ISNUMBER(SEARCH("Matic",B3147))),"Mio Matic",IF(AND(ISNUMBER(SEARCH("MIO",B3147)),OR(ISNUMBER(SEARCH("Détérgent",B3147)),ISNUMBER(SEARCH("Poudre",B3147)),ISNUMBER(SEARCH("Semi Auto",B3147)),ISNUMBER(SEARCH("1KG",B3147)),ISNUMBER(SEARCH("500G",B3147)),ISNUMBER(SEARCH("10KG",B3147)),ISNUMBER(SEARCH("1.5K",B3147)),ISNUMBER(SEARCH("215G",B3147)),ISNUMBER(SEARCH("350G",B3147)),ISNUMBER(SEARCH("90G",B3147)),ISNUMBER(SEARCH("Gold",B3147)),ISNUMBER(SEARCH("Citron",B3147)),ISNUMBER(SEARCH("Rose",B3147)),ISNUMBER(SEARCH("Lessive",B3147))),NOT(OR(ISNUMBER(SEARCH("Vaisselle",B3147)),ISNUMBER(SEARCH("Javel",B3147)),ISNUMBER(SEARCH("Matic",B3147)),ISNUMBER(SEARCH("Nettoyant",B3147)),ISNUMBER(SEARCH("Pâte",B3147)),ISNUMBER(SEARCH("Lave",B3147)),ISNUMBER(SEARCH("Détartrant",B3147))))),"Mio main (1k+500gr)",IF(AND(ISNUMBER(SEARCH("PAPILLON",B3147)),OR(ISNUMBER(SEARCH("Papier",B3147)),ISNUMBER(SEARCH("Hygiénique",B3147)),ISNUMBER(SEARCH("HYGIÉNIQUE",B3147))),NOT(OR(ISNUMBER(SEARCH("Lingette",B3147)),ISNUMBER(SEARCH("Mouchoir",B3147))))),"Papillon Papier",IF(OR(ISNUMBER(SEARCH("TAJ AL SAHAR",B3147)),ISNUMBER(SEARCH("TAJ BLADI",B3147)),ISNUMBER(SEARCH("TAJ BELADI",B3147)),ISNUMBER(SEARCH("Tilal Assahra",B3147)),ISNUMBER(SEARCH("Jawharat Asahra",B3147))),"TAJ SAHARA",IF(AND(OR(ISNUMBER(SEARCH("AL ITKANE",B3147)),ISNUMBER(SEARCH("ALITKANE",B3147)),ISNUMBER(SEARCH("PRESTO",B3147))),NOT(OR(ISNUMBER(SEARCH("Thé",B3147)),ISNUMBER(SEARCH("THE ",B3147)),ISNUMBER(SEARCH("thé",B3147)),ISNUMBER(SEARCH("SELHAM",B3147)),ISNUMBER(SEARCH("LHAFLA",B3147)),ISNUMBER(SEARCH("ZINE",B3147)),ISNUMBER(SEARCH("tiyay",B3147)),ISNUMBER(SEARCH("alouns",B3147)),ISNUMBER(SEARCH("lmhrat",B3147))))),"Al Itkrans + Presto",IF(OR(ISNUMBER(SEARCH("DALAA",B3147)),ISNUMBER(SEARCH("CS-DALAA",B3147)),ISNUMBER(SEARCH("DALINA",B3147))),"Dalaa VP / Baqqal / RP",IF(OR(LEFT(UPPER(B3147),4)="MIA ",LEFT(UPPER(B3147),6)="CS-MIA"),"Mia",IF(OR(LEFT(UPPER(B3147),5)="NOVA ",LEFT(UPPER(B3147),7)="CS-NOVA"),"Nova",IF(OR(ISNUMBER(SEARCH("PRIMA ",B3147)),ISNUMBER(SEARCH("CS-PRIMA",B3147))),"Prima",IF(OR(ISNUMBER(SEARCH("Douceur",B3147)),ISNUMBER(SEARCH("DOUCEUR",B3147))),"Douceur",IF(OR(ISNUMBER(SEARCH("SANGO",B3147)),ISNUMBER(SEARCH("CS-SANGO",B3147))),"SANGO",IF(ISNUMBER(SEARCH("BLANDOUX",B3147)),"Blandoux",IF(ISNUMBER(SEARCH("SHIWAMI",B3147)),"Shiwame",IF(ISNUMBER(SEARCH("KELLOGG",B3147)),"Kelloggs",IF(OR(ISNUMBER(SEARCH("TOBIGO",B3147)),ISNUMBER(SEARCH("DWIST",B3147))),"Tobigo",IF(OR(ISNUMBER(SEARCH("MARISOL",B3147)),ISNUMBER(SEARCH("MARESOL",B3147))),"Maresol",IF(OR(ISNUMBER(SEARCH("TAKIS",B3147)),ISNUMBER(SEARCH("TAKYS",B3147))),"TAKYS",IF(ISNUMBER(SEARCH("TAWIL",B3147)),"Tawil",IF(ISNUMBER(SEARCH("FROMY",B3147)),"Fromy",""))))))))))))))))))))))))</f>
        <v/>
      </c>
    </row>
    <row r="3148" spans="1:3" ht="18" hidden="1" customHeight="1" x14ac:dyDescent="0.3">
      <c r="A3148" s="3" t="str">
        <f>Products!A2873</f>
        <v>ART03007</v>
      </c>
      <c r="B3148" s="3" t="str">
        <f>Products!B2873</f>
        <v>TRIDENT Chewing Gum Spearmint Flavor 12x8g</v>
      </c>
      <c r="C3148" s="3" t="str">
        <f>IF(OR(ISNUMBER(SEARCH("SELHAM",B3148)),ISNUMBER(SEARCH("LHAFLA",B3148)),ISNUMBER(SEARCH("ZINE",B3148)),ISNUMBER(SEARCH("tiyay",B3148)),ISNUMBER(SEARCH("alouns",B3148)),ISNUMBER(SEARCH("lmhrat",B3148))),"The Al Itkane",IF(AND(ISNUMBER(SEARCH("CALIN",B3148)),ISNUMBER(SEARCH("RP",B3148)),NOT(ISNUMBER(SEARCH("VP",B3148)))),"Calin RP",IF(AND(ISNUMBER(SEARCH("CALIN",B3148)),ISNUMBER(SEARCH("VP",B3148))),"Calin VP",IF(AND(ISNUMBER(SEARCH("MIO",B3148)),OR(ISNUMBER(SEARCH("Vaisselle",B3148)),ISNUMBER(SEARCH("vaisselle",B3148)))),"Mio Liquid Vaisselle",IF(AND(ISNUMBER(SEARCH("MIO",B3148)),ISNUMBER(SEARCH("Javel",B3148))),"Mio Javel",IF(AND(ISNUMBER(SEARCH("MIO",B3148)),ISNUMBER(SEARCH("Matic",B3148))),"Mio Matic",IF(AND(ISNUMBER(SEARCH("MIO",B3148)),OR(ISNUMBER(SEARCH("Détérgent",B3148)),ISNUMBER(SEARCH("Poudre",B3148)),ISNUMBER(SEARCH("Semi Auto",B3148)),ISNUMBER(SEARCH("1KG",B3148)),ISNUMBER(SEARCH("500G",B3148)),ISNUMBER(SEARCH("10KG",B3148)),ISNUMBER(SEARCH("1.5K",B3148)),ISNUMBER(SEARCH("215G",B3148)),ISNUMBER(SEARCH("350G",B3148)),ISNUMBER(SEARCH("90G",B3148)),ISNUMBER(SEARCH("Gold",B3148)),ISNUMBER(SEARCH("Citron",B3148)),ISNUMBER(SEARCH("Rose",B3148)),ISNUMBER(SEARCH("Lessive",B3148))),NOT(OR(ISNUMBER(SEARCH("Vaisselle",B3148)),ISNUMBER(SEARCH("Javel",B3148)),ISNUMBER(SEARCH("Matic",B3148)),ISNUMBER(SEARCH("Nettoyant",B3148)),ISNUMBER(SEARCH("Pâte",B3148)),ISNUMBER(SEARCH("Lave",B3148)),ISNUMBER(SEARCH("Détartrant",B3148))))),"Mio main (1k+500gr)",IF(AND(ISNUMBER(SEARCH("PAPILLON",B3148)),OR(ISNUMBER(SEARCH("Papier",B3148)),ISNUMBER(SEARCH("Hygiénique",B3148)),ISNUMBER(SEARCH("HYGIÉNIQUE",B3148))),NOT(OR(ISNUMBER(SEARCH("Lingette",B3148)),ISNUMBER(SEARCH("Mouchoir",B3148))))),"Papillon Papier",IF(OR(ISNUMBER(SEARCH("TAJ AL SAHAR",B3148)),ISNUMBER(SEARCH("TAJ BLADI",B3148)),ISNUMBER(SEARCH("TAJ BELADI",B3148)),ISNUMBER(SEARCH("Tilal Assahra",B3148)),ISNUMBER(SEARCH("Jawharat Asahra",B3148))),"TAJ SAHARA",IF(AND(OR(ISNUMBER(SEARCH("AL ITKANE",B3148)),ISNUMBER(SEARCH("ALITKANE",B3148)),ISNUMBER(SEARCH("PRESTO",B3148))),NOT(OR(ISNUMBER(SEARCH("Thé",B3148)),ISNUMBER(SEARCH("THE ",B3148)),ISNUMBER(SEARCH("thé",B3148)),ISNUMBER(SEARCH("SELHAM",B3148)),ISNUMBER(SEARCH("LHAFLA",B3148)),ISNUMBER(SEARCH("ZINE",B3148)),ISNUMBER(SEARCH("tiyay",B3148)),ISNUMBER(SEARCH("alouns",B3148)),ISNUMBER(SEARCH("lmhrat",B3148))))),"Al Itkrans + Presto",IF(OR(ISNUMBER(SEARCH("DALAA",B3148)),ISNUMBER(SEARCH("CS-DALAA",B3148)),ISNUMBER(SEARCH("DALINA",B3148))),"Dalaa VP / Baqqal / RP",IF(OR(LEFT(UPPER(B3148),4)="MIA ",LEFT(UPPER(B3148),6)="CS-MIA"),"Mia",IF(OR(LEFT(UPPER(B3148),5)="NOVA ",LEFT(UPPER(B3148),7)="CS-NOVA"),"Nova",IF(OR(ISNUMBER(SEARCH("PRIMA ",B3148)),ISNUMBER(SEARCH("CS-PRIMA",B3148))),"Prima",IF(OR(ISNUMBER(SEARCH("Douceur",B3148)),ISNUMBER(SEARCH("DOUCEUR",B3148))),"Douceur",IF(OR(ISNUMBER(SEARCH("SANGO",B3148)),ISNUMBER(SEARCH("CS-SANGO",B3148))),"SANGO",IF(ISNUMBER(SEARCH("BLANDOUX",B3148)),"Blandoux",IF(ISNUMBER(SEARCH("SHIWAMI",B3148)),"Shiwame",IF(ISNUMBER(SEARCH("KELLOGG",B3148)),"Kelloggs",IF(OR(ISNUMBER(SEARCH("TOBIGO",B3148)),ISNUMBER(SEARCH("DWIST",B3148))),"Tobigo",IF(OR(ISNUMBER(SEARCH("MARISOL",B3148)),ISNUMBER(SEARCH("MARESOL",B3148))),"Maresol",IF(OR(ISNUMBER(SEARCH("TAKIS",B3148)),ISNUMBER(SEARCH("TAKYS",B3148))),"TAKYS",IF(ISNUMBER(SEARCH("TAWIL",B3148)),"Tawil",IF(ISNUMBER(SEARCH("FROMY",B3148)),"Fromy",""))))))))))))))))))))))))</f>
        <v/>
      </c>
    </row>
    <row r="3149" spans="1:3" ht="18" hidden="1" customHeight="1" x14ac:dyDescent="0.3">
      <c r="A3149" s="3" t="str">
        <f>Products!A2874</f>
        <v>ART04027</v>
      </c>
      <c r="B3149" s="3" t="str">
        <f>Products!B2874</f>
        <v>DIMEX liquide détergent océanique 5 L</v>
      </c>
      <c r="C3149" s="3" t="str">
        <f>IF(OR(ISNUMBER(SEARCH("SELHAM",B3149)),ISNUMBER(SEARCH("LHAFLA",B3149)),ISNUMBER(SEARCH("ZINE",B3149)),ISNUMBER(SEARCH("tiyay",B3149)),ISNUMBER(SEARCH("alouns",B3149)),ISNUMBER(SEARCH("lmhrat",B3149))),"The Al Itkane",IF(AND(ISNUMBER(SEARCH("CALIN",B3149)),ISNUMBER(SEARCH("RP",B3149)),NOT(ISNUMBER(SEARCH("VP",B3149)))),"Calin RP",IF(AND(ISNUMBER(SEARCH("CALIN",B3149)),ISNUMBER(SEARCH("VP",B3149))),"Calin VP",IF(AND(ISNUMBER(SEARCH("MIO",B3149)),OR(ISNUMBER(SEARCH("Vaisselle",B3149)),ISNUMBER(SEARCH("vaisselle",B3149)))),"Mio Liquid Vaisselle",IF(AND(ISNUMBER(SEARCH("MIO",B3149)),ISNUMBER(SEARCH("Javel",B3149))),"Mio Javel",IF(AND(ISNUMBER(SEARCH("MIO",B3149)),ISNUMBER(SEARCH("Matic",B3149))),"Mio Matic",IF(AND(ISNUMBER(SEARCH("MIO",B3149)),OR(ISNUMBER(SEARCH("Détérgent",B3149)),ISNUMBER(SEARCH("Poudre",B3149)),ISNUMBER(SEARCH("Semi Auto",B3149)),ISNUMBER(SEARCH("1KG",B3149)),ISNUMBER(SEARCH("500G",B3149)),ISNUMBER(SEARCH("10KG",B3149)),ISNUMBER(SEARCH("1.5K",B3149)),ISNUMBER(SEARCH("215G",B3149)),ISNUMBER(SEARCH("350G",B3149)),ISNUMBER(SEARCH("90G",B3149)),ISNUMBER(SEARCH("Gold",B3149)),ISNUMBER(SEARCH("Citron",B3149)),ISNUMBER(SEARCH("Rose",B3149)),ISNUMBER(SEARCH("Lessive",B3149))),NOT(OR(ISNUMBER(SEARCH("Vaisselle",B3149)),ISNUMBER(SEARCH("Javel",B3149)),ISNUMBER(SEARCH("Matic",B3149)),ISNUMBER(SEARCH("Nettoyant",B3149)),ISNUMBER(SEARCH("Pâte",B3149)),ISNUMBER(SEARCH("Lave",B3149)),ISNUMBER(SEARCH("Détartrant",B3149))))),"Mio main (1k+500gr)",IF(AND(ISNUMBER(SEARCH("PAPILLON",B3149)),OR(ISNUMBER(SEARCH("Papier",B3149)),ISNUMBER(SEARCH("Hygiénique",B3149)),ISNUMBER(SEARCH("HYGIÉNIQUE",B3149))),NOT(OR(ISNUMBER(SEARCH("Lingette",B3149)),ISNUMBER(SEARCH("Mouchoir",B3149))))),"Papillon Papier",IF(OR(ISNUMBER(SEARCH("TAJ AL SAHAR",B3149)),ISNUMBER(SEARCH("TAJ BLADI",B3149)),ISNUMBER(SEARCH("TAJ BELADI",B3149)),ISNUMBER(SEARCH("Tilal Assahra",B3149)),ISNUMBER(SEARCH("Jawharat Asahra",B3149))),"TAJ SAHARA",IF(AND(OR(ISNUMBER(SEARCH("AL ITKANE",B3149)),ISNUMBER(SEARCH("ALITKANE",B3149)),ISNUMBER(SEARCH("PRESTO",B3149))),NOT(OR(ISNUMBER(SEARCH("Thé",B3149)),ISNUMBER(SEARCH("THE ",B3149)),ISNUMBER(SEARCH("thé",B3149)),ISNUMBER(SEARCH("SELHAM",B3149)),ISNUMBER(SEARCH("LHAFLA",B3149)),ISNUMBER(SEARCH("ZINE",B3149)),ISNUMBER(SEARCH("tiyay",B3149)),ISNUMBER(SEARCH("alouns",B3149)),ISNUMBER(SEARCH("lmhrat",B3149))))),"Al Itkrans + Presto",IF(OR(ISNUMBER(SEARCH("DALAA",B3149)),ISNUMBER(SEARCH("CS-DALAA",B3149)),ISNUMBER(SEARCH("DALINA",B3149))),"Dalaa VP / Baqqal / RP",IF(OR(LEFT(UPPER(B3149),4)="MIA ",LEFT(UPPER(B3149),6)="CS-MIA"),"Mia",IF(OR(LEFT(UPPER(B3149),5)="NOVA ",LEFT(UPPER(B3149),7)="CS-NOVA"),"Nova",IF(OR(ISNUMBER(SEARCH("PRIMA ",B3149)),ISNUMBER(SEARCH("CS-PRIMA",B3149))),"Prima",IF(OR(ISNUMBER(SEARCH("Douceur",B3149)),ISNUMBER(SEARCH("DOUCEUR",B3149))),"Douceur",IF(OR(ISNUMBER(SEARCH("SANGO",B3149)),ISNUMBER(SEARCH("CS-SANGO",B3149))),"SANGO",IF(ISNUMBER(SEARCH("BLANDOUX",B3149)),"Blandoux",IF(ISNUMBER(SEARCH("SHIWAMI",B3149)),"Shiwame",IF(ISNUMBER(SEARCH("KELLOGG",B3149)),"Kelloggs",IF(OR(ISNUMBER(SEARCH("TOBIGO",B3149)),ISNUMBER(SEARCH("DWIST",B3149))),"Tobigo",IF(OR(ISNUMBER(SEARCH("MARISOL",B3149)),ISNUMBER(SEARCH("MARESOL",B3149))),"Maresol",IF(OR(ISNUMBER(SEARCH("TAKIS",B3149)),ISNUMBER(SEARCH("TAKYS",B3149))),"TAKYS",IF(ISNUMBER(SEARCH("TAWIL",B3149)),"Tawil",IF(ISNUMBER(SEARCH("FROMY",B3149)),"Fromy",""))))))))))))))))))))))))</f>
        <v/>
      </c>
    </row>
    <row r="3150" spans="1:3" ht="18" hidden="1" customHeight="1" x14ac:dyDescent="0.3">
      <c r="A3150" s="3" t="str">
        <f>Products!A2875</f>
        <v>ART04028</v>
      </c>
      <c r="B3150" s="3" t="str">
        <f>Products!B2875</f>
        <v>DIMEX liquide détergent essencia 5 L</v>
      </c>
      <c r="C3150" s="3" t="str">
        <f>IF(OR(ISNUMBER(SEARCH("SELHAM",B3150)),ISNUMBER(SEARCH("LHAFLA",B3150)),ISNUMBER(SEARCH("ZINE",B3150)),ISNUMBER(SEARCH("tiyay",B3150)),ISNUMBER(SEARCH("alouns",B3150)),ISNUMBER(SEARCH("lmhrat",B3150))),"The Al Itkane",IF(AND(ISNUMBER(SEARCH("CALIN",B3150)),ISNUMBER(SEARCH("RP",B3150)),NOT(ISNUMBER(SEARCH("VP",B3150)))),"Calin RP",IF(AND(ISNUMBER(SEARCH("CALIN",B3150)),ISNUMBER(SEARCH("VP",B3150))),"Calin VP",IF(AND(ISNUMBER(SEARCH("MIO",B3150)),OR(ISNUMBER(SEARCH("Vaisselle",B3150)),ISNUMBER(SEARCH("vaisselle",B3150)))),"Mio Liquid Vaisselle",IF(AND(ISNUMBER(SEARCH("MIO",B3150)),ISNUMBER(SEARCH("Javel",B3150))),"Mio Javel",IF(AND(ISNUMBER(SEARCH("MIO",B3150)),ISNUMBER(SEARCH("Matic",B3150))),"Mio Matic",IF(AND(ISNUMBER(SEARCH("MIO",B3150)),OR(ISNUMBER(SEARCH("Détérgent",B3150)),ISNUMBER(SEARCH("Poudre",B3150)),ISNUMBER(SEARCH("Semi Auto",B3150)),ISNUMBER(SEARCH("1KG",B3150)),ISNUMBER(SEARCH("500G",B3150)),ISNUMBER(SEARCH("10KG",B3150)),ISNUMBER(SEARCH("1.5K",B3150)),ISNUMBER(SEARCH("215G",B3150)),ISNUMBER(SEARCH("350G",B3150)),ISNUMBER(SEARCH("90G",B3150)),ISNUMBER(SEARCH("Gold",B3150)),ISNUMBER(SEARCH("Citron",B3150)),ISNUMBER(SEARCH("Rose",B3150)),ISNUMBER(SEARCH("Lessive",B3150))),NOT(OR(ISNUMBER(SEARCH("Vaisselle",B3150)),ISNUMBER(SEARCH("Javel",B3150)),ISNUMBER(SEARCH("Matic",B3150)),ISNUMBER(SEARCH("Nettoyant",B3150)),ISNUMBER(SEARCH("Pâte",B3150)),ISNUMBER(SEARCH("Lave",B3150)),ISNUMBER(SEARCH("Détartrant",B3150))))),"Mio main (1k+500gr)",IF(AND(ISNUMBER(SEARCH("PAPILLON",B3150)),OR(ISNUMBER(SEARCH("Papier",B3150)),ISNUMBER(SEARCH("Hygiénique",B3150)),ISNUMBER(SEARCH("HYGIÉNIQUE",B3150))),NOT(OR(ISNUMBER(SEARCH("Lingette",B3150)),ISNUMBER(SEARCH("Mouchoir",B3150))))),"Papillon Papier",IF(OR(ISNUMBER(SEARCH("TAJ AL SAHAR",B3150)),ISNUMBER(SEARCH("TAJ BLADI",B3150)),ISNUMBER(SEARCH("TAJ BELADI",B3150)),ISNUMBER(SEARCH("Tilal Assahra",B3150)),ISNUMBER(SEARCH("Jawharat Asahra",B3150))),"TAJ SAHARA",IF(AND(OR(ISNUMBER(SEARCH("AL ITKANE",B3150)),ISNUMBER(SEARCH("ALITKANE",B3150)),ISNUMBER(SEARCH("PRESTO",B3150))),NOT(OR(ISNUMBER(SEARCH("Thé",B3150)),ISNUMBER(SEARCH("THE ",B3150)),ISNUMBER(SEARCH("thé",B3150)),ISNUMBER(SEARCH("SELHAM",B3150)),ISNUMBER(SEARCH("LHAFLA",B3150)),ISNUMBER(SEARCH("ZINE",B3150)),ISNUMBER(SEARCH("tiyay",B3150)),ISNUMBER(SEARCH("alouns",B3150)),ISNUMBER(SEARCH("lmhrat",B3150))))),"Al Itkrans + Presto",IF(OR(ISNUMBER(SEARCH("DALAA",B3150)),ISNUMBER(SEARCH("CS-DALAA",B3150)),ISNUMBER(SEARCH("DALINA",B3150))),"Dalaa VP / Baqqal / RP",IF(OR(LEFT(UPPER(B3150),4)="MIA ",LEFT(UPPER(B3150),6)="CS-MIA"),"Mia",IF(OR(LEFT(UPPER(B3150),5)="NOVA ",LEFT(UPPER(B3150),7)="CS-NOVA"),"Nova",IF(OR(ISNUMBER(SEARCH("PRIMA ",B3150)),ISNUMBER(SEARCH("CS-PRIMA",B3150))),"Prima",IF(OR(ISNUMBER(SEARCH("Douceur",B3150)),ISNUMBER(SEARCH("DOUCEUR",B3150))),"Douceur",IF(OR(ISNUMBER(SEARCH("SANGO",B3150)),ISNUMBER(SEARCH("CS-SANGO",B3150))),"SANGO",IF(ISNUMBER(SEARCH("BLANDOUX",B3150)),"Blandoux",IF(ISNUMBER(SEARCH("SHIWAMI",B3150)),"Shiwame",IF(ISNUMBER(SEARCH("KELLOGG",B3150)),"Kelloggs",IF(OR(ISNUMBER(SEARCH("TOBIGO",B3150)),ISNUMBER(SEARCH("DWIST",B3150))),"Tobigo",IF(OR(ISNUMBER(SEARCH("MARISOL",B3150)),ISNUMBER(SEARCH("MARESOL",B3150))),"Maresol",IF(OR(ISNUMBER(SEARCH("TAKIS",B3150)),ISNUMBER(SEARCH("TAKYS",B3150))),"TAKYS",IF(ISNUMBER(SEARCH("TAWIL",B3150)),"Tawil",IF(ISNUMBER(SEARCH("FROMY",B3150)),"Fromy",""))))))))))))))))))))))))</f>
        <v/>
      </c>
    </row>
    <row r="3151" spans="1:3" ht="18" hidden="1" customHeight="1" x14ac:dyDescent="0.3">
      <c r="A3151" s="3" t="str">
        <f>Products!A2876</f>
        <v>ART03029</v>
      </c>
      <c r="B3151" s="3" t="str">
        <f>Products!B2876</f>
        <v>CIGAR Henry's Fourré Chocolat 22GX30+3 Gratuit</v>
      </c>
      <c r="C3151" s="3" t="str">
        <f>IF(OR(ISNUMBER(SEARCH("SELHAM",B3151)),ISNUMBER(SEARCH("LHAFLA",B3151)),ISNUMBER(SEARCH("ZINE",B3151)),ISNUMBER(SEARCH("tiyay",B3151)),ISNUMBER(SEARCH("alouns",B3151)),ISNUMBER(SEARCH("lmhrat",B3151))),"The Al Itkane",IF(AND(ISNUMBER(SEARCH("CALIN",B3151)),ISNUMBER(SEARCH("RP",B3151)),NOT(ISNUMBER(SEARCH("VP",B3151)))),"Calin RP",IF(AND(ISNUMBER(SEARCH("CALIN",B3151)),ISNUMBER(SEARCH("VP",B3151))),"Calin VP",IF(AND(ISNUMBER(SEARCH("MIO",B3151)),OR(ISNUMBER(SEARCH("Vaisselle",B3151)),ISNUMBER(SEARCH("vaisselle",B3151)))),"Mio Liquid Vaisselle",IF(AND(ISNUMBER(SEARCH("MIO",B3151)),ISNUMBER(SEARCH("Javel",B3151))),"Mio Javel",IF(AND(ISNUMBER(SEARCH("MIO",B3151)),ISNUMBER(SEARCH("Matic",B3151))),"Mio Matic",IF(AND(ISNUMBER(SEARCH("MIO",B3151)),OR(ISNUMBER(SEARCH("Détérgent",B3151)),ISNUMBER(SEARCH("Poudre",B3151)),ISNUMBER(SEARCH("Semi Auto",B3151)),ISNUMBER(SEARCH("1KG",B3151)),ISNUMBER(SEARCH("500G",B3151)),ISNUMBER(SEARCH("10KG",B3151)),ISNUMBER(SEARCH("1.5K",B3151)),ISNUMBER(SEARCH("215G",B3151)),ISNUMBER(SEARCH("350G",B3151)),ISNUMBER(SEARCH("90G",B3151)),ISNUMBER(SEARCH("Gold",B3151)),ISNUMBER(SEARCH("Citron",B3151)),ISNUMBER(SEARCH("Rose",B3151)),ISNUMBER(SEARCH("Lessive",B3151))),NOT(OR(ISNUMBER(SEARCH("Vaisselle",B3151)),ISNUMBER(SEARCH("Javel",B3151)),ISNUMBER(SEARCH("Matic",B3151)),ISNUMBER(SEARCH("Nettoyant",B3151)),ISNUMBER(SEARCH("Pâte",B3151)),ISNUMBER(SEARCH("Lave",B3151)),ISNUMBER(SEARCH("Détartrant",B3151))))),"Mio main (1k+500gr)",IF(AND(ISNUMBER(SEARCH("PAPILLON",B3151)),OR(ISNUMBER(SEARCH("Papier",B3151)),ISNUMBER(SEARCH("Hygiénique",B3151)),ISNUMBER(SEARCH("HYGIÉNIQUE",B3151))),NOT(OR(ISNUMBER(SEARCH("Lingette",B3151)),ISNUMBER(SEARCH("Mouchoir",B3151))))),"Papillon Papier",IF(OR(ISNUMBER(SEARCH("TAJ AL SAHAR",B3151)),ISNUMBER(SEARCH("TAJ BLADI",B3151)),ISNUMBER(SEARCH("TAJ BELADI",B3151)),ISNUMBER(SEARCH("Tilal Assahra",B3151)),ISNUMBER(SEARCH("Jawharat Asahra",B3151))),"TAJ SAHARA",IF(AND(OR(ISNUMBER(SEARCH("AL ITKANE",B3151)),ISNUMBER(SEARCH("ALITKANE",B3151)),ISNUMBER(SEARCH("PRESTO",B3151))),NOT(OR(ISNUMBER(SEARCH("Thé",B3151)),ISNUMBER(SEARCH("THE ",B3151)),ISNUMBER(SEARCH("thé",B3151)),ISNUMBER(SEARCH("SELHAM",B3151)),ISNUMBER(SEARCH("LHAFLA",B3151)),ISNUMBER(SEARCH("ZINE",B3151)),ISNUMBER(SEARCH("tiyay",B3151)),ISNUMBER(SEARCH("alouns",B3151)),ISNUMBER(SEARCH("lmhrat",B3151))))),"Al Itkrans + Presto",IF(OR(ISNUMBER(SEARCH("DALAA",B3151)),ISNUMBER(SEARCH("CS-DALAA",B3151)),ISNUMBER(SEARCH("DALINA",B3151))),"Dalaa VP / Baqqal / RP",IF(OR(LEFT(UPPER(B3151),4)="MIA ",LEFT(UPPER(B3151),6)="CS-MIA"),"Mia",IF(OR(LEFT(UPPER(B3151),5)="NOVA ",LEFT(UPPER(B3151),7)="CS-NOVA"),"Nova",IF(OR(ISNUMBER(SEARCH("PRIMA ",B3151)),ISNUMBER(SEARCH("CS-PRIMA",B3151))),"Prima",IF(OR(ISNUMBER(SEARCH("Douceur",B3151)),ISNUMBER(SEARCH("DOUCEUR",B3151))),"Douceur",IF(OR(ISNUMBER(SEARCH("SANGO",B3151)),ISNUMBER(SEARCH("CS-SANGO",B3151))),"SANGO",IF(ISNUMBER(SEARCH("BLANDOUX",B3151)),"Blandoux",IF(ISNUMBER(SEARCH("SHIWAMI",B3151)),"Shiwame",IF(ISNUMBER(SEARCH("KELLOGG",B3151)),"Kelloggs",IF(OR(ISNUMBER(SEARCH("TOBIGO",B3151)),ISNUMBER(SEARCH("DWIST",B3151))),"Tobigo",IF(OR(ISNUMBER(SEARCH("MARISOL",B3151)),ISNUMBER(SEARCH("MARESOL",B3151))),"Maresol",IF(OR(ISNUMBER(SEARCH("TAKIS",B3151)),ISNUMBER(SEARCH("TAKYS",B3151))),"TAKYS",IF(ISNUMBER(SEARCH("TAWIL",B3151)),"Tawil",IF(ISNUMBER(SEARCH("FROMY",B3151)),"Fromy",""))))))))))))))))))))))))</f>
        <v/>
      </c>
    </row>
    <row r="3152" spans="1:3" ht="18" hidden="1" customHeight="1" x14ac:dyDescent="0.3">
      <c r="A3152" s="3" t="str">
        <f>Products!A2877</f>
        <v>ART03020</v>
      </c>
      <c r="B3152" s="3" t="str">
        <f>Products!B2877</f>
        <v>Aspirateur Voiture</v>
      </c>
      <c r="C3152" s="3" t="str">
        <f>IF(OR(ISNUMBER(SEARCH("SELHAM",B3152)),ISNUMBER(SEARCH("LHAFLA",B3152)),ISNUMBER(SEARCH("ZINE",B3152)),ISNUMBER(SEARCH("tiyay",B3152)),ISNUMBER(SEARCH("alouns",B3152)),ISNUMBER(SEARCH("lmhrat",B3152))),"The Al Itkane",IF(AND(ISNUMBER(SEARCH("CALIN",B3152)),ISNUMBER(SEARCH("RP",B3152)),NOT(ISNUMBER(SEARCH("VP",B3152)))),"Calin RP",IF(AND(ISNUMBER(SEARCH("CALIN",B3152)),ISNUMBER(SEARCH("VP",B3152))),"Calin VP",IF(AND(ISNUMBER(SEARCH("MIO",B3152)),OR(ISNUMBER(SEARCH("Vaisselle",B3152)),ISNUMBER(SEARCH("vaisselle",B3152)))),"Mio Liquid Vaisselle",IF(AND(ISNUMBER(SEARCH("MIO",B3152)),ISNUMBER(SEARCH("Javel",B3152))),"Mio Javel",IF(AND(ISNUMBER(SEARCH("MIO",B3152)),ISNUMBER(SEARCH("Matic",B3152))),"Mio Matic",IF(AND(ISNUMBER(SEARCH("MIO",B3152)),OR(ISNUMBER(SEARCH("Détérgent",B3152)),ISNUMBER(SEARCH("Poudre",B3152)),ISNUMBER(SEARCH("Semi Auto",B3152)),ISNUMBER(SEARCH("1KG",B3152)),ISNUMBER(SEARCH("500G",B3152)),ISNUMBER(SEARCH("10KG",B3152)),ISNUMBER(SEARCH("1.5K",B3152)),ISNUMBER(SEARCH("215G",B3152)),ISNUMBER(SEARCH("350G",B3152)),ISNUMBER(SEARCH("90G",B3152)),ISNUMBER(SEARCH("Gold",B3152)),ISNUMBER(SEARCH("Citron",B3152)),ISNUMBER(SEARCH("Rose",B3152)),ISNUMBER(SEARCH("Lessive",B3152))),NOT(OR(ISNUMBER(SEARCH("Vaisselle",B3152)),ISNUMBER(SEARCH("Javel",B3152)),ISNUMBER(SEARCH("Matic",B3152)),ISNUMBER(SEARCH("Nettoyant",B3152)),ISNUMBER(SEARCH("Pâte",B3152)),ISNUMBER(SEARCH("Lave",B3152)),ISNUMBER(SEARCH("Détartrant",B3152))))),"Mio main (1k+500gr)",IF(AND(ISNUMBER(SEARCH("PAPILLON",B3152)),OR(ISNUMBER(SEARCH("Papier",B3152)),ISNUMBER(SEARCH("Hygiénique",B3152)),ISNUMBER(SEARCH("HYGIÉNIQUE",B3152))),NOT(OR(ISNUMBER(SEARCH("Lingette",B3152)),ISNUMBER(SEARCH("Mouchoir",B3152))))),"Papillon Papier",IF(OR(ISNUMBER(SEARCH("TAJ AL SAHAR",B3152)),ISNUMBER(SEARCH("TAJ BLADI",B3152)),ISNUMBER(SEARCH("TAJ BELADI",B3152)),ISNUMBER(SEARCH("Tilal Assahra",B3152)),ISNUMBER(SEARCH("Jawharat Asahra",B3152))),"TAJ SAHARA",IF(AND(OR(ISNUMBER(SEARCH("AL ITKANE",B3152)),ISNUMBER(SEARCH("ALITKANE",B3152)),ISNUMBER(SEARCH("PRESTO",B3152))),NOT(OR(ISNUMBER(SEARCH("Thé",B3152)),ISNUMBER(SEARCH("THE ",B3152)),ISNUMBER(SEARCH("thé",B3152)),ISNUMBER(SEARCH("SELHAM",B3152)),ISNUMBER(SEARCH("LHAFLA",B3152)),ISNUMBER(SEARCH("ZINE",B3152)),ISNUMBER(SEARCH("tiyay",B3152)),ISNUMBER(SEARCH("alouns",B3152)),ISNUMBER(SEARCH("lmhrat",B3152))))),"Al Itkrans + Presto",IF(OR(ISNUMBER(SEARCH("DALAA",B3152)),ISNUMBER(SEARCH("CS-DALAA",B3152)),ISNUMBER(SEARCH("DALINA",B3152))),"Dalaa VP / Baqqal / RP",IF(OR(LEFT(UPPER(B3152),4)="MIA ",LEFT(UPPER(B3152),6)="CS-MIA"),"Mia",IF(OR(LEFT(UPPER(B3152),5)="NOVA ",LEFT(UPPER(B3152),7)="CS-NOVA"),"Nova",IF(OR(ISNUMBER(SEARCH("PRIMA ",B3152)),ISNUMBER(SEARCH("CS-PRIMA",B3152))),"Prima",IF(OR(ISNUMBER(SEARCH("Douceur",B3152)),ISNUMBER(SEARCH("DOUCEUR",B3152))),"Douceur",IF(OR(ISNUMBER(SEARCH("SANGO",B3152)),ISNUMBER(SEARCH("CS-SANGO",B3152))),"SANGO",IF(ISNUMBER(SEARCH("BLANDOUX",B3152)),"Blandoux",IF(ISNUMBER(SEARCH("SHIWAMI",B3152)),"Shiwame",IF(ISNUMBER(SEARCH("KELLOGG",B3152)),"Kelloggs",IF(OR(ISNUMBER(SEARCH("TOBIGO",B3152)),ISNUMBER(SEARCH("DWIST",B3152))),"Tobigo",IF(OR(ISNUMBER(SEARCH("MARISOL",B3152)),ISNUMBER(SEARCH("MARESOL",B3152))),"Maresol",IF(OR(ISNUMBER(SEARCH("TAKIS",B3152)),ISNUMBER(SEARCH("TAKYS",B3152))),"TAKYS",IF(ISNUMBER(SEARCH("TAWIL",B3152)),"Tawil",IF(ISNUMBER(SEARCH("FROMY",B3152)),"Fromy",""))))))))))))))))))))))))</f>
        <v/>
      </c>
    </row>
    <row r="3153" spans="1:3" ht="18" hidden="1" customHeight="1" x14ac:dyDescent="0.3">
      <c r="A3153" s="3" t="str">
        <f>Products!A2878</f>
        <v>ART03011</v>
      </c>
      <c r="B3153" s="3" t="str">
        <f>Products!B2878</f>
        <v>TAURUS Friteuse inox 1L – Slim</v>
      </c>
      <c r="C3153" s="3" t="str">
        <f>IF(OR(ISNUMBER(SEARCH("SELHAM",B3153)),ISNUMBER(SEARCH("LHAFLA",B3153)),ISNUMBER(SEARCH("ZINE",B3153)),ISNUMBER(SEARCH("tiyay",B3153)),ISNUMBER(SEARCH("alouns",B3153)),ISNUMBER(SEARCH("lmhrat",B3153))),"The Al Itkane",IF(AND(ISNUMBER(SEARCH("CALIN",B3153)),ISNUMBER(SEARCH("RP",B3153)),NOT(ISNUMBER(SEARCH("VP",B3153)))),"Calin RP",IF(AND(ISNUMBER(SEARCH("CALIN",B3153)),ISNUMBER(SEARCH("VP",B3153))),"Calin VP",IF(AND(ISNUMBER(SEARCH("MIO",B3153)),OR(ISNUMBER(SEARCH("Vaisselle",B3153)),ISNUMBER(SEARCH("vaisselle",B3153)))),"Mio Liquid Vaisselle",IF(AND(ISNUMBER(SEARCH("MIO",B3153)),ISNUMBER(SEARCH("Javel",B3153))),"Mio Javel",IF(AND(ISNUMBER(SEARCH("MIO",B3153)),ISNUMBER(SEARCH("Matic",B3153))),"Mio Matic",IF(AND(ISNUMBER(SEARCH("MIO",B3153)),OR(ISNUMBER(SEARCH("Détérgent",B3153)),ISNUMBER(SEARCH("Poudre",B3153)),ISNUMBER(SEARCH("Semi Auto",B3153)),ISNUMBER(SEARCH("1KG",B3153)),ISNUMBER(SEARCH("500G",B3153)),ISNUMBER(SEARCH("10KG",B3153)),ISNUMBER(SEARCH("1.5K",B3153)),ISNUMBER(SEARCH("215G",B3153)),ISNUMBER(SEARCH("350G",B3153)),ISNUMBER(SEARCH("90G",B3153)),ISNUMBER(SEARCH("Gold",B3153)),ISNUMBER(SEARCH("Citron",B3153)),ISNUMBER(SEARCH("Rose",B3153)),ISNUMBER(SEARCH("Lessive",B3153))),NOT(OR(ISNUMBER(SEARCH("Vaisselle",B3153)),ISNUMBER(SEARCH("Javel",B3153)),ISNUMBER(SEARCH("Matic",B3153)),ISNUMBER(SEARCH("Nettoyant",B3153)),ISNUMBER(SEARCH("Pâte",B3153)),ISNUMBER(SEARCH("Lave",B3153)),ISNUMBER(SEARCH("Détartrant",B3153))))),"Mio main (1k+500gr)",IF(AND(ISNUMBER(SEARCH("PAPILLON",B3153)),OR(ISNUMBER(SEARCH("Papier",B3153)),ISNUMBER(SEARCH("Hygiénique",B3153)),ISNUMBER(SEARCH("HYGIÉNIQUE",B3153))),NOT(OR(ISNUMBER(SEARCH("Lingette",B3153)),ISNUMBER(SEARCH("Mouchoir",B3153))))),"Papillon Papier",IF(OR(ISNUMBER(SEARCH("TAJ AL SAHAR",B3153)),ISNUMBER(SEARCH("TAJ BLADI",B3153)),ISNUMBER(SEARCH("TAJ BELADI",B3153)),ISNUMBER(SEARCH("Tilal Assahra",B3153)),ISNUMBER(SEARCH("Jawharat Asahra",B3153))),"TAJ SAHARA",IF(AND(OR(ISNUMBER(SEARCH("AL ITKANE",B3153)),ISNUMBER(SEARCH("ALITKANE",B3153)),ISNUMBER(SEARCH("PRESTO",B3153))),NOT(OR(ISNUMBER(SEARCH("Thé",B3153)),ISNUMBER(SEARCH("THE ",B3153)),ISNUMBER(SEARCH("thé",B3153)),ISNUMBER(SEARCH("SELHAM",B3153)),ISNUMBER(SEARCH("LHAFLA",B3153)),ISNUMBER(SEARCH("ZINE",B3153)),ISNUMBER(SEARCH("tiyay",B3153)),ISNUMBER(SEARCH("alouns",B3153)),ISNUMBER(SEARCH("lmhrat",B3153))))),"Al Itkrans + Presto",IF(OR(ISNUMBER(SEARCH("DALAA",B3153)),ISNUMBER(SEARCH("CS-DALAA",B3153)),ISNUMBER(SEARCH("DALINA",B3153))),"Dalaa VP / Baqqal / RP",IF(OR(LEFT(UPPER(B3153),4)="MIA ",LEFT(UPPER(B3153),6)="CS-MIA"),"Mia",IF(OR(LEFT(UPPER(B3153),5)="NOVA ",LEFT(UPPER(B3153),7)="CS-NOVA"),"Nova",IF(OR(ISNUMBER(SEARCH("PRIMA ",B3153)),ISNUMBER(SEARCH("CS-PRIMA",B3153))),"Prima",IF(OR(ISNUMBER(SEARCH("Douceur",B3153)),ISNUMBER(SEARCH("DOUCEUR",B3153))),"Douceur",IF(OR(ISNUMBER(SEARCH("SANGO",B3153)),ISNUMBER(SEARCH("CS-SANGO",B3153))),"SANGO",IF(ISNUMBER(SEARCH("BLANDOUX",B3153)),"Blandoux",IF(ISNUMBER(SEARCH("SHIWAMI",B3153)),"Shiwame",IF(ISNUMBER(SEARCH("KELLOGG",B3153)),"Kelloggs",IF(OR(ISNUMBER(SEARCH("TOBIGO",B3153)),ISNUMBER(SEARCH("DWIST",B3153))),"Tobigo",IF(OR(ISNUMBER(SEARCH("MARISOL",B3153)),ISNUMBER(SEARCH("MARESOL",B3153))),"Maresol",IF(OR(ISNUMBER(SEARCH("TAKIS",B3153)),ISNUMBER(SEARCH("TAKYS",B3153))),"TAKYS",IF(ISNUMBER(SEARCH("TAWIL",B3153)),"Tawil",IF(ISNUMBER(SEARCH("FROMY",B3153)),"Fromy",""))))))))))))))))))))))))</f>
        <v/>
      </c>
    </row>
    <row r="3154" spans="1:3" ht="18" hidden="1" customHeight="1" x14ac:dyDescent="0.3">
      <c r="A3154" s="3" t="str">
        <f>Products!A2879</f>
        <v>ART03019</v>
      </c>
      <c r="B3154" s="3" t="str">
        <f>Products!B2879</f>
        <v>Parasoleil Voiture  80/140</v>
      </c>
      <c r="C3154" s="3" t="str">
        <f>IF(OR(ISNUMBER(SEARCH("SELHAM",B3154)),ISNUMBER(SEARCH("LHAFLA",B3154)),ISNUMBER(SEARCH("ZINE",B3154)),ISNUMBER(SEARCH("tiyay",B3154)),ISNUMBER(SEARCH("alouns",B3154)),ISNUMBER(SEARCH("lmhrat",B3154))),"The Al Itkane",IF(AND(ISNUMBER(SEARCH("CALIN",B3154)),ISNUMBER(SEARCH("RP",B3154)),NOT(ISNUMBER(SEARCH("VP",B3154)))),"Calin RP",IF(AND(ISNUMBER(SEARCH("CALIN",B3154)),ISNUMBER(SEARCH("VP",B3154))),"Calin VP",IF(AND(ISNUMBER(SEARCH("MIO",B3154)),OR(ISNUMBER(SEARCH("Vaisselle",B3154)),ISNUMBER(SEARCH("vaisselle",B3154)))),"Mio Liquid Vaisselle",IF(AND(ISNUMBER(SEARCH("MIO",B3154)),ISNUMBER(SEARCH("Javel",B3154))),"Mio Javel",IF(AND(ISNUMBER(SEARCH("MIO",B3154)),ISNUMBER(SEARCH("Matic",B3154))),"Mio Matic",IF(AND(ISNUMBER(SEARCH("MIO",B3154)),OR(ISNUMBER(SEARCH("Détérgent",B3154)),ISNUMBER(SEARCH("Poudre",B3154)),ISNUMBER(SEARCH("Semi Auto",B3154)),ISNUMBER(SEARCH("1KG",B3154)),ISNUMBER(SEARCH("500G",B3154)),ISNUMBER(SEARCH("10KG",B3154)),ISNUMBER(SEARCH("1.5K",B3154)),ISNUMBER(SEARCH("215G",B3154)),ISNUMBER(SEARCH("350G",B3154)),ISNUMBER(SEARCH("90G",B3154)),ISNUMBER(SEARCH("Gold",B3154)),ISNUMBER(SEARCH("Citron",B3154)),ISNUMBER(SEARCH("Rose",B3154)),ISNUMBER(SEARCH("Lessive",B3154))),NOT(OR(ISNUMBER(SEARCH("Vaisselle",B3154)),ISNUMBER(SEARCH("Javel",B3154)),ISNUMBER(SEARCH("Matic",B3154)),ISNUMBER(SEARCH("Nettoyant",B3154)),ISNUMBER(SEARCH("Pâte",B3154)),ISNUMBER(SEARCH("Lave",B3154)),ISNUMBER(SEARCH("Détartrant",B3154))))),"Mio main (1k+500gr)",IF(AND(ISNUMBER(SEARCH("PAPILLON",B3154)),OR(ISNUMBER(SEARCH("Papier",B3154)),ISNUMBER(SEARCH("Hygiénique",B3154)),ISNUMBER(SEARCH("HYGIÉNIQUE",B3154))),NOT(OR(ISNUMBER(SEARCH("Lingette",B3154)),ISNUMBER(SEARCH("Mouchoir",B3154))))),"Papillon Papier",IF(OR(ISNUMBER(SEARCH("TAJ AL SAHAR",B3154)),ISNUMBER(SEARCH("TAJ BLADI",B3154)),ISNUMBER(SEARCH("TAJ BELADI",B3154)),ISNUMBER(SEARCH("Tilal Assahra",B3154)),ISNUMBER(SEARCH("Jawharat Asahra",B3154))),"TAJ SAHARA",IF(AND(OR(ISNUMBER(SEARCH("AL ITKANE",B3154)),ISNUMBER(SEARCH("ALITKANE",B3154)),ISNUMBER(SEARCH("PRESTO",B3154))),NOT(OR(ISNUMBER(SEARCH("Thé",B3154)),ISNUMBER(SEARCH("THE ",B3154)),ISNUMBER(SEARCH("thé",B3154)),ISNUMBER(SEARCH("SELHAM",B3154)),ISNUMBER(SEARCH("LHAFLA",B3154)),ISNUMBER(SEARCH("ZINE",B3154)),ISNUMBER(SEARCH("tiyay",B3154)),ISNUMBER(SEARCH("alouns",B3154)),ISNUMBER(SEARCH("lmhrat",B3154))))),"Al Itkrans + Presto",IF(OR(ISNUMBER(SEARCH("DALAA",B3154)),ISNUMBER(SEARCH("CS-DALAA",B3154)),ISNUMBER(SEARCH("DALINA",B3154))),"Dalaa VP / Baqqal / RP",IF(OR(LEFT(UPPER(B3154),4)="MIA ",LEFT(UPPER(B3154),6)="CS-MIA"),"Mia",IF(OR(LEFT(UPPER(B3154),5)="NOVA ",LEFT(UPPER(B3154),7)="CS-NOVA"),"Nova",IF(OR(ISNUMBER(SEARCH("PRIMA ",B3154)),ISNUMBER(SEARCH("CS-PRIMA",B3154))),"Prima",IF(OR(ISNUMBER(SEARCH("Douceur",B3154)),ISNUMBER(SEARCH("DOUCEUR",B3154))),"Douceur",IF(OR(ISNUMBER(SEARCH("SANGO",B3154)),ISNUMBER(SEARCH("CS-SANGO",B3154))),"SANGO",IF(ISNUMBER(SEARCH("BLANDOUX",B3154)),"Blandoux",IF(ISNUMBER(SEARCH("SHIWAMI",B3154)),"Shiwame",IF(ISNUMBER(SEARCH("KELLOGG",B3154)),"Kelloggs",IF(OR(ISNUMBER(SEARCH("TOBIGO",B3154)),ISNUMBER(SEARCH("DWIST",B3154))),"Tobigo",IF(OR(ISNUMBER(SEARCH("MARISOL",B3154)),ISNUMBER(SEARCH("MARESOL",B3154))),"Maresol",IF(OR(ISNUMBER(SEARCH("TAKIS",B3154)),ISNUMBER(SEARCH("TAKYS",B3154))),"TAKYS",IF(ISNUMBER(SEARCH("TAWIL",B3154)),"Tawil",IF(ISNUMBER(SEARCH("FROMY",B3154)),"Fromy",""))))))))))))))))))))))))</f>
        <v/>
      </c>
    </row>
    <row r="3155" spans="1:3" ht="18" hidden="1" customHeight="1" x14ac:dyDescent="0.3">
      <c r="A3155" s="3" t="str">
        <f>Products!A2880</f>
        <v>ART03016</v>
      </c>
      <c r="B3155" s="3" t="str">
        <f>Products!B2880</f>
        <v>COOKING Hachoir  3L 2boules</v>
      </c>
      <c r="C3155" s="3" t="str">
        <f>IF(OR(ISNUMBER(SEARCH("SELHAM",B3155)),ISNUMBER(SEARCH("LHAFLA",B3155)),ISNUMBER(SEARCH("ZINE",B3155)),ISNUMBER(SEARCH("tiyay",B3155)),ISNUMBER(SEARCH("alouns",B3155)),ISNUMBER(SEARCH("lmhrat",B3155))),"The Al Itkane",IF(AND(ISNUMBER(SEARCH("CALIN",B3155)),ISNUMBER(SEARCH("RP",B3155)),NOT(ISNUMBER(SEARCH("VP",B3155)))),"Calin RP",IF(AND(ISNUMBER(SEARCH("CALIN",B3155)),ISNUMBER(SEARCH("VP",B3155))),"Calin VP",IF(AND(ISNUMBER(SEARCH("MIO",B3155)),OR(ISNUMBER(SEARCH("Vaisselle",B3155)),ISNUMBER(SEARCH("vaisselle",B3155)))),"Mio Liquid Vaisselle",IF(AND(ISNUMBER(SEARCH("MIO",B3155)),ISNUMBER(SEARCH("Javel",B3155))),"Mio Javel",IF(AND(ISNUMBER(SEARCH("MIO",B3155)),ISNUMBER(SEARCH("Matic",B3155))),"Mio Matic",IF(AND(ISNUMBER(SEARCH("MIO",B3155)),OR(ISNUMBER(SEARCH("Détérgent",B3155)),ISNUMBER(SEARCH("Poudre",B3155)),ISNUMBER(SEARCH("Semi Auto",B3155)),ISNUMBER(SEARCH("1KG",B3155)),ISNUMBER(SEARCH("500G",B3155)),ISNUMBER(SEARCH("10KG",B3155)),ISNUMBER(SEARCH("1.5K",B3155)),ISNUMBER(SEARCH("215G",B3155)),ISNUMBER(SEARCH("350G",B3155)),ISNUMBER(SEARCH("90G",B3155)),ISNUMBER(SEARCH("Gold",B3155)),ISNUMBER(SEARCH("Citron",B3155)),ISNUMBER(SEARCH("Rose",B3155)),ISNUMBER(SEARCH("Lessive",B3155))),NOT(OR(ISNUMBER(SEARCH("Vaisselle",B3155)),ISNUMBER(SEARCH("Javel",B3155)),ISNUMBER(SEARCH("Matic",B3155)),ISNUMBER(SEARCH("Nettoyant",B3155)),ISNUMBER(SEARCH("Pâte",B3155)),ISNUMBER(SEARCH("Lave",B3155)),ISNUMBER(SEARCH("Détartrant",B3155))))),"Mio main (1k+500gr)",IF(AND(ISNUMBER(SEARCH("PAPILLON",B3155)),OR(ISNUMBER(SEARCH("Papier",B3155)),ISNUMBER(SEARCH("Hygiénique",B3155)),ISNUMBER(SEARCH("HYGIÉNIQUE",B3155))),NOT(OR(ISNUMBER(SEARCH("Lingette",B3155)),ISNUMBER(SEARCH("Mouchoir",B3155))))),"Papillon Papier",IF(OR(ISNUMBER(SEARCH("TAJ AL SAHAR",B3155)),ISNUMBER(SEARCH("TAJ BLADI",B3155)),ISNUMBER(SEARCH("TAJ BELADI",B3155)),ISNUMBER(SEARCH("Tilal Assahra",B3155)),ISNUMBER(SEARCH("Jawharat Asahra",B3155))),"TAJ SAHARA",IF(AND(OR(ISNUMBER(SEARCH("AL ITKANE",B3155)),ISNUMBER(SEARCH("ALITKANE",B3155)),ISNUMBER(SEARCH("PRESTO",B3155))),NOT(OR(ISNUMBER(SEARCH("Thé",B3155)),ISNUMBER(SEARCH("THE ",B3155)),ISNUMBER(SEARCH("thé",B3155)),ISNUMBER(SEARCH("SELHAM",B3155)),ISNUMBER(SEARCH("LHAFLA",B3155)),ISNUMBER(SEARCH("ZINE",B3155)),ISNUMBER(SEARCH("tiyay",B3155)),ISNUMBER(SEARCH("alouns",B3155)),ISNUMBER(SEARCH("lmhrat",B3155))))),"Al Itkrans + Presto",IF(OR(ISNUMBER(SEARCH("DALAA",B3155)),ISNUMBER(SEARCH("CS-DALAA",B3155)),ISNUMBER(SEARCH("DALINA",B3155))),"Dalaa VP / Baqqal / RP",IF(OR(LEFT(UPPER(B3155),4)="MIA ",LEFT(UPPER(B3155),6)="CS-MIA"),"Mia",IF(OR(LEFT(UPPER(B3155),5)="NOVA ",LEFT(UPPER(B3155),7)="CS-NOVA"),"Nova",IF(OR(ISNUMBER(SEARCH("PRIMA ",B3155)),ISNUMBER(SEARCH("CS-PRIMA",B3155))),"Prima",IF(OR(ISNUMBER(SEARCH("Douceur",B3155)),ISNUMBER(SEARCH("DOUCEUR",B3155))),"Douceur",IF(OR(ISNUMBER(SEARCH("SANGO",B3155)),ISNUMBER(SEARCH("CS-SANGO",B3155))),"SANGO",IF(ISNUMBER(SEARCH("BLANDOUX",B3155)),"Blandoux",IF(ISNUMBER(SEARCH("SHIWAMI",B3155)),"Shiwame",IF(ISNUMBER(SEARCH("KELLOGG",B3155)),"Kelloggs",IF(OR(ISNUMBER(SEARCH("TOBIGO",B3155)),ISNUMBER(SEARCH("DWIST",B3155))),"Tobigo",IF(OR(ISNUMBER(SEARCH("MARISOL",B3155)),ISNUMBER(SEARCH("MARESOL",B3155))),"Maresol",IF(OR(ISNUMBER(SEARCH("TAKIS",B3155)),ISNUMBER(SEARCH("TAKYS",B3155))),"TAKYS",IF(ISNUMBER(SEARCH("TAWIL",B3155)),"Tawil",IF(ISNUMBER(SEARCH("FROMY",B3155)),"Fromy",""))))))))))))))))))))))))</f>
        <v/>
      </c>
    </row>
    <row r="3156" spans="1:3" ht="18" hidden="1" customHeight="1" x14ac:dyDescent="0.3">
      <c r="A3156" s="3" t="str">
        <f>Products!A2881</f>
        <v>ART03009</v>
      </c>
      <c r="B3156" s="3" t="str">
        <f>Products!B2881</f>
        <v>SAMSUNG Bracelet connecté Galaxy Fit 3 40mm</v>
      </c>
      <c r="C3156" s="3" t="str">
        <f>IF(OR(ISNUMBER(SEARCH("SELHAM",B3156)),ISNUMBER(SEARCH("LHAFLA",B3156)),ISNUMBER(SEARCH("ZINE",B3156)),ISNUMBER(SEARCH("tiyay",B3156)),ISNUMBER(SEARCH("alouns",B3156)),ISNUMBER(SEARCH("lmhrat",B3156))),"The Al Itkane",IF(AND(ISNUMBER(SEARCH("CALIN",B3156)),ISNUMBER(SEARCH("RP",B3156)),NOT(ISNUMBER(SEARCH("VP",B3156)))),"Calin RP",IF(AND(ISNUMBER(SEARCH("CALIN",B3156)),ISNUMBER(SEARCH("VP",B3156))),"Calin VP",IF(AND(ISNUMBER(SEARCH("MIO",B3156)),OR(ISNUMBER(SEARCH("Vaisselle",B3156)),ISNUMBER(SEARCH("vaisselle",B3156)))),"Mio Liquid Vaisselle",IF(AND(ISNUMBER(SEARCH("MIO",B3156)),ISNUMBER(SEARCH("Javel",B3156))),"Mio Javel",IF(AND(ISNUMBER(SEARCH("MIO",B3156)),ISNUMBER(SEARCH("Matic",B3156))),"Mio Matic",IF(AND(ISNUMBER(SEARCH("MIO",B3156)),OR(ISNUMBER(SEARCH("Détérgent",B3156)),ISNUMBER(SEARCH("Poudre",B3156)),ISNUMBER(SEARCH("Semi Auto",B3156)),ISNUMBER(SEARCH("1KG",B3156)),ISNUMBER(SEARCH("500G",B3156)),ISNUMBER(SEARCH("10KG",B3156)),ISNUMBER(SEARCH("1.5K",B3156)),ISNUMBER(SEARCH("215G",B3156)),ISNUMBER(SEARCH("350G",B3156)),ISNUMBER(SEARCH("90G",B3156)),ISNUMBER(SEARCH("Gold",B3156)),ISNUMBER(SEARCH("Citron",B3156)),ISNUMBER(SEARCH("Rose",B3156)),ISNUMBER(SEARCH("Lessive",B3156))),NOT(OR(ISNUMBER(SEARCH("Vaisselle",B3156)),ISNUMBER(SEARCH("Javel",B3156)),ISNUMBER(SEARCH("Matic",B3156)),ISNUMBER(SEARCH("Nettoyant",B3156)),ISNUMBER(SEARCH("Pâte",B3156)),ISNUMBER(SEARCH("Lave",B3156)),ISNUMBER(SEARCH("Détartrant",B3156))))),"Mio main (1k+500gr)",IF(AND(ISNUMBER(SEARCH("PAPILLON",B3156)),OR(ISNUMBER(SEARCH("Papier",B3156)),ISNUMBER(SEARCH("Hygiénique",B3156)),ISNUMBER(SEARCH("HYGIÉNIQUE",B3156))),NOT(OR(ISNUMBER(SEARCH("Lingette",B3156)),ISNUMBER(SEARCH("Mouchoir",B3156))))),"Papillon Papier",IF(OR(ISNUMBER(SEARCH("TAJ AL SAHAR",B3156)),ISNUMBER(SEARCH("TAJ BLADI",B3156)),ISNUMBER(SEARCH("TAJ BELADI",B3156)),ISNUMBER(SEARCH("Tilal Assahra",B3156)),ISNUMBER(SEARCH("Jawharat Asahra",B3156))),"TAJ SAHARA",IF(AND(OR(ISNUMBER(SEARCH("AL ITKANE",B3156)),ISNUMBER(SEARCH("ALITKANE",B3156)),ISNUMBER(SEARCH("PRESTO",B3156))),NOT(OR(ISNUMBER(SEARCH("Thé",B3156)),ISNUMBER(SEARCH("THE ",B3156)),ISNUMBER(SEARCH("thé",B3156)),ISNUMBER(SEARCH("SELHAM",B3156)),ISNUMBER(SEARCH("LHAFLA",B3156)),ISNUMBER(SEARCH("ZINE",B3156)),ISNUMBER(SEARCH("tiyay",B3156)),ISNUMBER(SEARCH("alouns",B3156)),ISNUMBER(SEARCH("lmhrat",B3156))))),"Al Itkrans + Presto",IF(OR(ISNUMBER(SEARCH("DALAA",B3156)),ISNUMBER(SEARCH("CS-DALAA",B3156)),ISNUMBER(SEARCH("DALINA",B3156))),"Dalaa VP / Baqqal / RP",IF(OR(LEFT(UPPER(B3156),4)="MIA ",LEFT(UPPER(B3156),6)="CS-MIA"),"Mia",IF(OR(LEFT(UPPER(B3156),5)="NOVA ",LEFT(UPPER(B3156),7)="CS-NOVA"),"Nova",IF(OR(ISNUMBER(SEARCH("PRIMA ",B3156)),ISNUMBER(SEARCH("CS-PRIMA",B3156))),"Prima",IF(OR(ISNUMBER(SEARCH("Douceur",B3156)),ISNUMBER(SEARCH("DOUCEUR",B3156))),"Douceur",IF(OR(ISNUMBER(SEARCH("SANGO",B3156)),ISNUMBER(SEARCH("CS-SANGO",B3156))),"SANGO",IF(ISNUMBER(SEARCH("BLANDOUX",B3156)),"Blandoux",IF(ISNUMBER(SEARCH("SHIWAMI",B3156)),"Shiwame",IF(ISNUMBER(SEARCH("KELLOGG",B3156)),"Kelloggs",IF(OR(ISNUMBER(SEARCH("TOBIGO",B3156)),ISNUMBER(SEARCH("DWIST",B3156))),"Tobigo",IF(OR(ISNUMBER(SEARCH("MARISOL",B3156)),ISNUMBER(SEARCH("MARESOL",B3156))),"Maresol",IF(OR(ISNUMBER(SEARCH("TAKIS",B3156)),ISNUMBER(SEARCH("TAKYS",B3156))),"TAKYS",IF(ISNUMBER(SEARCH("TAWIL",B3156)),"Tawil",IF(ISNUMBER(SEARCH("FROMY",B3156)),"Fromy",""))))))))))))))))))))))))</f>
        <v/>
      </c>
    </row>
    <row r="3157" spans="1:3" ht="18" hidden="1" customHeight="1" x14ac:dyDescent="0.3">
      <c r="A3157" s="3" t="str">
        <f>Products!A2882</f>
        <v>ART03010</v>
      </c>
      <c r="B3157" s="3" t="str">
        <f>Products!B2882</f>
        <v>Kröhler Fer à repasser – 10 fonctions</v>
      </c>
      <c r="C3157" s="3" t="str">
        <f>IF(OR(ISNUMBER(SEARCH("SELHAM",B3157)),ISNUMBER(SEARCH("LHAFLA",B3157)),ISNUMBER(SEARCH("ZINE",B3157)),ISNUMBER(SEARCH("tiyay",B3157)),ISNUMBER(SEARCH("alouns",B3157)),ISNUMBER(SEARCH("lmhrat",B3157))),"The Al Itkane",IF(AND(ISNUMBER(SEARCH("CALIN",B3157)),ISNUMBER(SEARCH("RP",B3157)),NOT(ISNUMBER(SEARCH("VP",B3157)))),"Calin RP",IF(AND(ISNUMBER(SEARCH("CALIN",B3157)),ISNUMBER(SEARCH("VP",B3157))),"Calin VP",IF(AND(ISNUMBER(SEARCH("MIO",B3157)),OR(ISNUMBER(SEARCH("Vaisselle",B3157)),ISNUMBER(SEARCH("vaisselle",B3157)))),"Mio Liquid Vaisselle",IF(AND(ISNUMBER(SEARCH("MIO",B3157)),ISNUMBER(SEARCH("Javel",B3157))),"Mio Javel",IF(AND(ISNUMBER(SEARCH("MIO",B3157)),ISNUMBER(SEARCH("Matic",B3157))),"Mio Matic",IF(AND(ISNUMBER(SEARCH("MIO",B3157)),OR(ISNUMBER(SEARCH("Détérgent",B3157)),ISNUMBER(SEARCH("Poudre",B3157)),ISNUMBER(SEARCH("Semi Auto",B3157)),ISNUMBER(SEARCH("1KG",B3157)),ISNUMBER(SEARCH("500G",B3157)),ISNUMBER(SEARCH("10KG",B3157)),ISNUMBER(SEARCH("1.5K",B3157)),ISNUMBER(SEARCH("215G",B3157)),ISNUMBER(SEARCH("350G",B3157)),ISNUMBER(SEARCH("90G",B3157)),ISNUMBER(SEARCH("Gold",B3157)),ISNUMBER(SEARCH("Citron",B3157)),ISNUMBER(SEARCH("Rose",B3157)),ISNUMBER(SEARCH("Lessive",B3157))),NOT(OR(ISNUMBER(SEARCH("Vaisselle",B3157)),ISNUMBER(SEARCH("Javel",B3157)),ISNUMBER(SEARCH("Matic",B3157)),ISNUMBER(SEARCH("Nettoyant",B3157)),ISNUMBER(SEARCH("Pâte",B3157)),ISNUMBER(SEARCH("Lave",B3157)),ISNUMBER(SEARCH("Détartrant",B3157))))),"Mio main (1k+500gr)",IF(AND(ISNUMBER(SEARCH("PAPILLON",B3157)),OR(ISNUMBER(SEARCH("Papier",B3157)),ISNUMBER(SEARCH("Hygiénique",B3157)),ISNUMBER(SEARCH("HYGIÉNIQUE",B3157))),NOT(OR(ISNUMBER(SEARCH("Lingette",B3157)),ISNUMBER(SEARCH("Mouchoir",B3157))))),"Papillon Papier",IF(OR(ISNUMBER(SEARCH("TAJ AL SAHAR",B3157)),ISNUMBER(SEARCH("TAJ BLADI",B3157)),ISNUMBER(SEARCH("TAJ BELADI",B3157)),ISNUMBER(SEARCH("Tilal Assahra",B3157)),ISNUMBER(SEARCH("Jawharat Asahra",B3157))),"TAJ SAHARA",IF(AND(OR(ISNUMBER(SEARCH("AL ITKANE",B3157)),ISNUMBER(SEARCH("ALITKANE",B3157)),ISNUMBER(SEARCH("PRESTO",B3157))),NOT(OR(ISNUMBER(SEARCH("Thé",B3157)),ISNUMBER(SEARCH("THE ",B3157)),ISNUMBER(SEARCH("thé",B3157)),ISNUMBER(SEARCH("SELHAM",B3157)),ISNUMBER(SEARCH("LHAFLA",B3157)),ISNUMBER(SEARCH("ZINE",B3157)),ISNUMBER(SEARCH("tiyay",B3157)),ISNUMBER(SEARCH("alouns",B3157)),ISNUMBER(SEARCH("lmhrat",B3157))))),"Al Itkrans + Presto",IF(OR(ISNUMBER(SEARCH("DALAA",B3157)),ISNUMBER(SEARCH("CS-DALAA",B3157)),ISNUMBER(SEARCH("DALINA",B3157))),"Dalaa VP / Baqqal / RP",IF(OR(LEFT(UPPER(B3157),4)="MIA ",LEFT(UPPER(B3157),6)="CS-MIA"),"Mia",IF(OR(LEFT(UPPER(B3157),5)="NOVA ",LEFT(UPPER(B3157),7)="CS-NOVA"),"Nova",IF(OR(ISNUMBER(SEARCH("PRIMA ",B3157)),ISNUMBER(SEARCH("CS-PRIMA",B3157))),"Prima",IF(OR(ISNUMBER(SEARCH("Douceur",B3157)),ISNUMBER(SEARCH("DOUCEUR",B3157))),"Douceur",IF(OR(ISNUMBER(SEARCH("SANGO",B3157)),ISNUMBER(SEARCH("CS-SANGO",B3157))),"SANGO",IF(ISNUMBER(SEARCH("BLANDOUX",B3157)),"Blandoux",IF(ISNUMBER(SEARCH("SHIWAMI",B3157)),"Shiwame",IF(ISNUMBER(SEARCH("KELLOGG",B3157)),"Kelloggs",IF(OR(ISNUMBER(SEARCH("TOBIGO",B3157)),ISNUMBER(SEARCH("DWIST",B3157))),"Tobigo",IF(OR(ISNUMBER(SEARCH("MARISOL",B3157)),ISNUMBER(SEARCH("MARESOL",B3157))),"Maresol",IF(OR(ISNUMBER(SEARCH("TAKIS",B3157)),ISNUMBER(SEARCH("TAKYS",B3157))),"TAKYS",IF(ISNUMBER(SEARCH("TAWIL",B3157)),"Tawil",IF(ISNUMBER(SEARCH("FROMY",B3157)),"Fromy",""))))))))))))))))))))))))</f>
        <v/>
      </c>
    </row>
    <row r="3158" spans="1:3" ht="18" hidden="1" customHeight="1" x14ac:dyDescent="0.3">
      <c r="A3158" s="3" t="str">
        <f>Products!A2883</f>
        <v>ART03026</v>
      </c>
      <c r="B3158" s="3" t="str">
        <f>Products!B2883</f>
        <v>ROBOLUX mixeur 2.5L</v>
      </c>
      <c r="C3158" s="3" t="str">
        <f>IF(OR(ISNUMBER(SEARCH("SELHAM",B3158)),ISNUMBER(SEARCH("LHAFLA",B3158)),ISNUMBER(SEARCH("ZINE",B3158)),ISNUMBER(SEARCH("tiyay",B3158)),ISNUMBER(SEARCH("alouns",B3158)),ISNUMBER(SEARCH("lmhrat",B3158))),"The Al Itkane",IF(AND(ISNUMBER(SEARCH("CALIN",B3158)),ISNUMBER(SEARCH("RP",B3158)),NOT(ISNUMBER(SEARCH("VP",B3158)))),"Calin RP",IF(AND(ISNUMBER(SEARCH("CALIN",B3158)),ISNUMBER(SEARCH("VP",B3158))),"Calin VP",IF(AND(ISNUMBER(SEARCH("MIO",B3158)),OR(ISNUMBER(SEARCH("Vaisselle",B3158)),ISNUMBER(SEARCH("vaisselle",B3158)))),"Mio Liquid Vaisselle",IF(AND(ISNUMBER(SEARCH("MIO",B3158)),ISNUMBER(SEARCH("Javel",B3158))),"Mio Javel",IF(AND(ISNUMBER(SEARCH("MIO",B3158)),ISNUMBER(SEARCH("Matic",B3158))),"Mio Matic",IF(AND(ISNUMBER(SEARCH("MIO",B3158)),OR(ISNUMBER(SEARCH("Détérgent",B3158)),ISNUMBER(SEARCH("Poudre",B3158)),ISNUMBER(SEARCH("Semi Auto",B3158)),ISNUMBER(SEARCH("1KG",B3158)),ISNUMBER(SEARCH("500G",B3158)),ISNUMBER(SEARCH("10KG",B3158)),ISNUMBER(SEARCH("1.5K",B3158)),ISNUMBER(SEARCH("215G",B3158)),ISNUMBER(SEARCH("350G",B3158)),ISNUMBER(SEARCH("90G",B3158)),ISNUMBER(SEARCH("Gold",B3158)),ISNUMBER(SEARCH("Citron",B3158)),ISNUMBER(SEARCH("Rose",B3158)),ISNUMBER(SEARCH("Lessive",B3158))),NOT(OR(ISNUMBER(SEARCH("Vaisselle",B3158)),ISNUMBER(SEARCH("Javel",B3158)),ISNUMBER(SEARCH("Matic",B3158)),ISNUMBER(SEARCH("Nettoyant",B3158)),ISNUMBER(SEARCH("Pâte",B3158)),ISNUMBER(SEARCH("Lave",B3158)),ISNUMBER(SEARCH("Détartrant",B3158))))),"Mio main (1k+500gr)",IF(AND(ISNUMBER(SEARCH("PAPILLON",B3158)),OR(ISNUMBER(SEARCH("Papier",B3158)),ISNUMBER(SEARCH("Hygiénique",B3158)),ISNUMBER(SEARCH("HYGIÉNIQUE",B3158))),NOT(OR(ISNUMBER(SEARCH("Lingette",B3158)),ISNUMBER(SEARCH("Mouchoir",B3158))))),"Papillon Papier",IF(OR(ISNUMBER(SEARCH("TAJ AL SAHAR",B3158)),ISNUMBER(SEARCH("TAJ BLADI",B3158)),ISNUMBER(SEARCH("TAJ BELADI",B3158)),ISNUMBER(SEARCH("Tilal Assahra",B3158)),ISNUMBER(SEARCH("Jawharat Asahra",B3158))),"TAJ SAHARA",IF(AND(OR(ISNUMBER(SEARCH("AL ITKANE",B3158)),ISNUMBER(SEARCH("ALITKANE",B3158)),ISNUMBER(SEARCH("PRESTO",B3158))),NOT(OR(ISNUMBER(SEARCH("Thé",B3158)),ISNUMBER(SEARCH("THE ",B3158)),ISNUMBER(SEARCH("thé",B3158)),ISNUMBER(SEARCH("SELHAM",B3158)),ISNUMBER(SEARCH("LHAFLA",B3158)),ISNUMBER(SEARCH("ZINE",B3158)),ISNUMBER(SEARCH("tiyay",B3158)),ISNUMBER(SEARCH("alouns",B3158)),ISNUMBER(SEARCH("lmhrat",B3158))))),"Al Itkrans + Presto",IF(OR(ISNUMBER(SEARCH("DALAA",B3158)),ISNUMBER(SEARCH("CS-DALAA",B3158)),ISNUMBER(SEARCH("DALINA",B3158))),"Dalaa VP / Baqqal / RP",IF(OR(LEFT(UPPER(B3158),4)="MIA ",LEFT(UPPER(B3158),6)="CS-MIA"),"Mia",IF(OR(LEFT(UPPER(B3158),5)="NOVA ",LEFT(UPPER(B3158),7)="CS-NOVA"),"Nova",IF(OR(ISNUMBER(SEARCH("PRIMA ",B3158)),ISNUMBER(SEARCH("CS-PRIMA",B3158))),"Prima",IF(OR(ISNUMBER(SEARCH("Douceur",B3158)),ISNUMBER(SEARCH("DOUCEUR",B3158))),"Douceur",IF(OR(ISNUMBER(SEARCH("SANGO",B3158)),ISNUMBER(SEARCH("CS-SANGO",B3158))),"SANGO",IF(ISNUMBER(SEARCH("BLANDOUX",B3158)),"Blandoux",IF(ISNUMBER(SEARCH("SHIWAMI",B3158)),"Shiwame",IF(ISNUMBER(SEARCH("KELLOGG",B3158)),"Kelloggs",IF(OR(ISNUMBER(SEARCH("TOBIGO",B3158)),ISNUMBER(SEARCH("DWIST",B3158))),"Tobigo",IF(OR(ISNUMBER(SEARCH("MARISOL",B3158)),ISNUMBER(SEARCH("MARESOL",B3158))),"Maresol",IF(OR(ISNUMBER(SEARCH("TAKIS",B3158)),ISNUMBER(SEARCH("TAKYS",B3158))),"TAKYS",IF(ISNUMBER(SEARCH("TAWIL",B3158)),"Tawil",IF(ISNUMBER(SEARCH("FROMY",B3158)),"Fromy",""))))))))))))))))))))))))</f>
        <v/>
      </c>
    </row>
    <row r="3159" spans="1:3" ht="18" hidden="1" customHeight="1" x14ac:dyDescent="0.3">
      <c r="A3159" s="3" t="str">
        <f>Products!A2884</f>
        <v>ART03014</v>
      </c>
      <c r="B3159" s="3" t="str">
        <f>Products!B2884</f>
        <v>MELLERWARE Cafetière expresso MAKER CM8501-20 bars</v>
      </c>
      <c r="C3159" s="3" t="str">
        <f>IF(OR(ISNUMBER(SEARCH("SELHAM",B3159)),ISNUMBER(SEARCH("LHAFLA",B3159)),ISNUMBER(SEARCH("ZINE",B3159)),ISNUMBER(SEARCH("tiyay",B3159)),ISNUMBER(SEARCH("alouns",B3159)),ISNUMBER(SEARCH("lmhrat",B3159))),"The Al Itkane",IF(AND(ISNUMBER(SEARCH("CALIN",B3159)),ISNUMBER(SEARCH("RP",B3159)),NOT(ISNUMBER(SEARCH("VP",B3159)))),"Calin RP",IF(AND(ISNUMBER(SEARCH("CALIN",B3159)),ISNUMBER(SEARCH("VP",B3159))),"Calin VP",IF(AND(ISNUMBER(SEARCH("MIO",B3159)),OR(ISNUMBER(SEARCH("Vaisselle",B3159)),ISNUMBER(SEARCH("vaisselle",B3159)))),"Mio Liquid Vaisselle",IF(AND(ISNUMBER(SEARCH("MIO",B3159)),ISNUMBER(SEARCH("Javel",B3159))),"Mio Javel",IF(AND(ISNUMBER(SEARCH("MIO",B3159)),ISNUMBER(SEARCH("Matic",B3159))),"Mio Matic",IF(AND(ISNUMBER(SEARCH("MIO",B3159)),OR(ISNUMBER(SEARCH("Détérgent",B3159)),ISNUMBER(SEARCH("Poudre",B3159)),ISNUMBER(SEARCH("Semi Auto",B3159)),ISNUMBER(SEARCH("1KG",B3159)),ISNUMBER(SEARCH("500G",B3159)),ISNUMBER(SEARCH("10KG",B3159)),ISNUMBER(SEARCH("1.5K",B3159)),ISNUMBER(SEARCH("215G",B3159)),ISNUMBER(SEARCH("350G",B3159)),ISNUMBER(SEARCH("90G",B3159)),ISNUMBER(SEARCH("Gold",B3159)),ISNUMBER(SEARCH("Citron",B3159)),ISNUMBER(SEARCH("Rose",B3159)),ISNUMBER(SEARCH("Lessive",B3159))),NOT(OR(ISNUMBER(SEARCH("Vaisselle",B3159)),ISNUMBER(SEARCH("Javel",B3159)),ISNUMBER(SEARCH("Matic",B3159)),ISNUMBER(SEARCH("Nettoyant",B3159)),ISNUMBER(SEARCH("Pâte",B3159)),ISNUMBER(SEARCH("Lave",B3159)),ISNUMBER(SEARCH("Détartrant",B3159))))),"Mio main (1k+500gr)",IF(AND(ISNUMBER(SEARCH("PAPILLON",B3159)),OR(ISNUMBER(SEARCH("Papier",B3159)),ISNUMBER(SEARCH("Hygiénique",B3159)),ISNUMBER(SEARCH("HYGIÉNIQUE",B3159))),NOT(OR(ISNUMBER(SEARCH("Lingette",B3159)),ISNUMBER(SEARCH("Mouchoir",B3159))))),"Papillon Papier",IF(OR(ISNUMBER(SEARCH("TAJ AL SAHAR",B3159)),ISNUMBER(SEARCH("TAJ BLADI",B3159)),ISNUMBER(SEARCH("TAJ BELADI",B3159)),ISNUMBER(SEARCH("Tilal Assahra",B3159)),ISNUMBER(SEARCH("Jawharat Asahra",B3159))),"TAJ SAHARA",IF(AND(OR(ISNUMBER(SEARCH("AL ITKANE",B3159)),ISNUMBER(SEARCH("ALITKANE",B3159)),ISNUMBER(SEARCH("PRESTO",B3159))),NOT(OR(ISNUMBER(SEARCH("Thé",B3159)),ISNUMBER(SEARCH("THE ",B3159)),ISNUMBER(SEARCH("thé",B3159)),ISNUMBER(SEARCH("SELHAM",B3159)),ISNUMBER(SEARCH("LHAFLA",B3159)),ISNUMBER(SEARCH("ZINE",B3159)),ISNUMBER(SEARCH("tiyay",B3159)),ISNUMBER(SEARCH("alouns",B3159)),ISNUMBER(SEARCH("lmhrat",B3159))))),"Al Itkrans + Presto",IF(OR(ISNUMBER(SEARCH("DALAA",B3159)),ISNUMBER(SEARCH("CS-DALAA",B3159)),ISNUMBER(SEARCH("DALINA",B3159))),"Dalaa VP / Baqqal / RP",IF(OR(LEFT(UPPER(B3159),4)="MIA ",LEFT(UPPER(B3159),6)="CS-MIA"),"Mia",IF(OR(LEFT(UPPER(B3159),5)="NOVA ",LEFT(UPPER(B3159),7)="CS-NOVA"),"Nova",IF(OR(ISNUMBER(SEARCH("PRIMA ",B3159)),ISNUMBER(SEARCH("CS-PRIMA",B3159))),"Prima",IF(OR(ISNUMBER(SEARCH("Douceur",B3159)),ISNUMBER(SEARCH("DOUCEUR",B3159))),"Douceur",IF(OR(ISNUMBER(SEARCH("SANGO",B3159)),ISNUMBER(SEARCH("CS-SANGO",B3159))),"SANGO",IF(ISNUMBER(SEARCH("BLANDOUX",B3159)),"Blandoux",IF(ISNUMBER(SEARCH("SHIWAMI",B3159)),"Shiwame",IF(ISNUMBER(SEARCH("KELLOGG",B3159)),"Kelloggs",IF(OR(ISNUMBER(SEARCH("TOBIGO",B3159)),ISNUMBER(SEARCH("DWIST",B3159))),"Tobigo",IF(OR(ISNUMBER(SEARCH("MARISOL",B3159)),ISNUMBER(SEARCH("MARESOL",B3159))),"Maresol",IF(OR(ISNUMBER(SEARCH("TAKIS",B3159)),ISNUMBER(SEARCH("TAKYS",B3159))),"TAKYS",IF(ISNUMBER(SEARCH("TAWIL",B3159)),"Tawil",IF(ISNUMBER(SEARCH("FROMY",B3159)),"Fromy",""))))))))))))))))))))))))</f>
        <v/>
      </c>
    </row>
    <row r="3160" spans="1:3" ht="18" hidden="1" customHeight="1" x14ac:dyDescent="0.3">
      <c r="A3160" s="3" t="str">
        <f>Products!A2885</f>
        <v>ART03024</v>
      </c>
      <c r="B3160" s="3" t="str">
        <f>Products!B2885</f>
        <v>Pot à Miel abeille</v>
      </c>
      <c r="C3160" s="3" t="str">
        <f>IF(OR(ISNUMBER(SEARCH("SELHAM",B3160)),ISNUMBER(SEARCH("LHAFLA",B3160)),ISNUMBER(SEARCH("ZINE",B3160)),ISNUMBER(SEARCH("tiyay",B3160)),ISNUMBER(SEARCH("alouns",B3160)),ISNUMBER(SEARCH("lmhrat",B3160))),"The Al Itkane",IF(AND(ISNUMBER(SEARCH("CALIN",B3160)),ISNUMBER(SEARCH("RP",B3160)),NOT(ISNUMBER(SEARCH("VP",B3160)))),"Calin RP",IF(AND(ISNUMBER(SEARCH("CALIN",B3160)),ISNUMBER(SEARCH("VP",B3160))),"Calin VP",IF(AND(ISNUMBER(SEARCH("MIO",B3160)),OR(ISNUMBER(SEARCH("Vaisselle",B3160)),ISNUMBER(SEARCH("vaisselle",B3160)))),"Mio Liquid Vaisselle",IF(AND(ISNUMBER(SEARCH("MIO",B3160)),ISNUMBER(SEARCH("Javel",B3160))),"Mio Javel",IF(AND(ISNUMBER(SEARCH("MIO",B3160)),ISNUMBER(SEARCH("Matic",B3160))),"Mio Matic",IF(AND(ISNUMBER(SEARCH("MIO",B3160)),OR(ISNUMBER(SEARCH("Détérgent",B3160)),ISNUMBER(SEARCH("Poudre",B3160)),ISNUMBER(SEARCH("Semi Auto",B3160)),ISNUMBER(SEARCH("1KG",B3160)),ISNUMBER(SEARCH("500G",B3160)),ISNUMBER(SEARCH("10KG",B3160)),ISNUMBER(SEARCH("1.5K",B3160)),ISNUMBER(SEARCH("215G",B3160)),ISNUMBER(SEARCH("350G",B3160)),ISNUMBER(SEARCH("90G",B3160)),ISNUMBER(SEARCH("Gold",B3160)),ISNUMBER(SEARCH("Citron",B3160)),ISNUMBER(SEARCH("Rose",B3160)),ISNUMBER(SEARCH("Lessive",B3160))),NOT(OR(ISNUMBER(SEARCH("Vaisselle",B3160)),ISNUMBER(SEARCH("Javel",B3160)),ISNUMBER(SEARCH("Matic",B3160)),ISNUMBER(SEARCH("Nettoyant",B3160)),ISNUMBER(SEARCH("Pâte",B3160)),ISNUMBER(SEARCH("Lave",B3160)),ISNUMBER(SEARCH("Détartrant",B3160))))),"Mio main (1k+500gr)",IF(AND(ISNUMBER(SEARCH("PAPILLON",B3160)),OR(ISNUMBER(SEARCH("Papier",B3160)),ISNUMBER(SEARCH("Hygiénique",B3160)),ISNUMBER(SEARCH("HYGIÉNIQUE",B3160))),NOT(OR(ISNUMBER(SEARCH("Lingette",B3160)),ISNUMBER(SEARCH("Mouchoir",B3160))))),"Papillon Papier",IF(OR(ISNUMBER(SEARCH("TAJ AL SAHAR",B3160)),ISNUMBER(SEARCH("TAJ BLADI",B3160)),ISNUMBER(SEARCH("TAJ BELADI",B3160)),ISNUMBER(SEARCH("Tilal Assahra",B3160)),ISNUMBER(SEARCH("Jawharat Asahra",B3160))),"TAJ SAHARA",IF(AND(OR(ISNUMBER(SEARCH("AL ITKANE",B3160)),ISNUMBER(SEARCH("ALITKANE",B3160)),ISNUMBER(SEARCH("PRESTO",B3160))),NOT(OR(ISNUMBER(SEARCH("Thé",B3160)),ISNUMBER(SEARCH("THE ",B3160)),ISNUMBER(SEARCH("thé",B3160)),ISNUMBER(SEARCH("SELHAM",B3160)),ISNUMBER(SEARCH("LHAFLA",B3160)),ISNUMBER(SEARCH("ZINE",B3160)),ISNUMBER(SEARCH("tiyay",B3160)),ISNUMBER(SEARCH("alouns",B3160)),ISNUMBER(SEARCH("lmhrat",B3160))))),"Al Itkrans + Presto",IF(OR(ISNUMBER(SEARCH("DALAA",B3160)),ISNUMBER(SEARCH("CS-DALAA",B3160)),ISNUMBER(SEARCH("DALINA",B3160))),"Dalaa VP / Baqqal / RP",IF(OR(LEFT(UPPER(B3160),4)="MIA ",LEFT(UPPER(B3160),6)="CS-MIA"),"Mia",IF(OR(LEFT(UPPER(B3160),5)="NOVA ",LEFT(UPPER(B3160),7)="CS-NOVA"),"Nova",IF(OR(ISNUMBER(SEARCH("PRIMA ",B3160)),ISNUMBER(SEARCH("CS-PRIMA",B3160))),"Prima",IF(OR(ISNUMBER(SEARCH("Douceur",B3160)),ISNUMBER(SEARCH("DOUCEUR",B3160))),"Douceur",IF(OR(ISNUMBER(SEARCH("SANGO",B3160)),ISNUMBER(SEARCH("CS-SANGO",B3160))),"SANGO",IF(ISNUMBER(SEARCH("BLANDOUX",B3160)),"Blandoux",IF(ISNUMBER(SEARCH("SHIWAMI",B3160)),"Shiwame",IF(ISNUMBER(SEARCH("KELLOGG",B3160)),"Kelloggs",IF(OR(ISNUMBER(SEARCH("TOBIGO",B3160)),ISNUMBER(SEARCH("DWIST",B3160))),"Tobigo",IF(OR(ISNUMBER(SEARCH("MARISOL",B3160)),ISNUMBER(SEARCH("MARESOL",B3160))),"Maresol",IF(OR(ISNUMBER(SEARCH("TAKIS",B3160)),ISNUMBER(SEARCH("TAKYS",B3160))),"TAKYS",IF(ISNUMBER(SEARCH("TAWIL",B3160)),"Tawil",IF(ISNUMBER(SEARCH("FROMY",B3160)),"Fromy",""))))))))))))))))))))))))</f>
        <v/>
      </c>
    </row>
    <row r="3161" spans="1:3" ht="18" hidden="1" customHeight="1" x14ac:dyDescent="0.3">
      <c r="A3161" s="3" t="str">
        <f>Products!A2886</f>
        <v>ART02443</v>
      </c>
      <c r="B3161" s="3" t="str">
        <f>Products!B2886</f>
        <v>FINISH Quantum Aio Lemon 50 Tabs</v>
      </c>
      <c r="C3161" s="3" t="str">
        <f>IF(OR(ISNUMBER(SEARCH("SELHAM",B3161)),ISNUMBER(SEARCH("LHAFLA",B3161)),ISNUMBER(SEARCH("ZINE",B3161)),ISNUMBER(SEARCH("tiyay",B3161)),ISNUMBER(SEARCH("alouns",B3161)),ISNUMBER(SEARCH("lmhrat",B3161))),"The Al Itkane",IF(AND(ISNUMBER(SEARCH("CALIN",B3161)),ISNUMBER(SEARCH("RP",B3161)),NOT(ISNUMBER(SEARCH("VP",B3161)))),"Calin RP",IF(AND(ISNUMBER(SEARCH("CALIN",B3161)),ISNUMBER(SEARCH("VP",B3161))),"Calin VP",IF(AND(ISNUMBER(SEARCH("MIO",B3161)),OR(ISNUMBER(SEARCH("Vaisselle",B3161)),ISNUMBER(SEARCH("vaisselle",B3161)))),"Mio Liquid Vaisselle",IF(AND(ISNUMBER(SEARCH("MIO",B3161)),ISNUMBER(SEARCH("Javel",B3161))),"Mio Javel",IF(AND(ISNUMBER(SEARCH("MIO",B3161)),ISNUMBER(SEARCH("Matic",B3161))),"Mio Matic",IF(AND(ISNUMBER(SEARCH("MIO",B3161)),OR(ISNUMBER(SEARCH("Détérgent",B3161)),ISNUMBER(SEARCH("Poudre",B3161)),ISNUMBER(SEARCH("Semi Auto",B3161)),ISNUMBER(SEARCH("1KG",B3161)),ISNUMBER(SEARCH("500G",B3161)),ISNUMBER(SEARCH("10KG",B3161)),ISNUMBER(SEARCH("1.5K",B3161)),ISNUMBER(SEARCH("215G",B3161)),ISNUMBER(SEARCH("350G",B3161)),ISNUMBER(SEARCH("90G",B3161)),ISNUMBER(SEARCH("Gold",B3161)),ISNUMBER(SEARCH("Citron",B3161)),ISNUMBER(SEARCH("Rose",B3161)),ISNUMBER(SEARCH("Lessive",B3161))),NOT(OR(ISNUMBER(SEARCH("Vaisselle",B3161)),ISNUMBER(SEARCH("Javel",B3161)),ISNUMBER(SEARCH("Matic",B3161)),ISNUMBER(SEARCH("Nettoyant",B3161)),ISNUMBER(SEARCH("Pâte",B3161)),ISNUMBER(SEARCH("Lave",B3161)),ISNUMBER(SEARCH("Détartrant",B3161))))),"Mio main (1k+500gr)",IF(AND(ISNUMBER(SEARCH("PAPILLON",B3161)),OR(ISNUMBER(SEARCH("Papier",B3161)),ISNUMBER(SEARCH("Hygiénique",B3161)),ISNUMBER(SEARCH("HYGIÉNIQUE",B3161))),NOT(OR(ISNUMBER(SEARCH("Lingette",B3161)),ISNUMBER(SEARCH("Mouchoir",B3161))))),"Papillon Papier",IF(OR(ISNUMBER(SEARCH("TAJ AL SAHAR",B3161)),ISNUMBER(SEARCH("TAJ BLADI",B3161)),ISNUMBER(SEARCH("TAJ BELADI",B3161)),ISNUMBER(SEARCH("Tilal Assahra",B3161)),ISNUMBER(SEARCH("Jawharat Asahra",B3161))),"TAJ SAHARA",IF(AND(OR(ISNUMBER(SEARCH("AL ITKANE",B3161)),ISNUMBER(SEARCH("ALITKANE",B3161)),ISNUMBER(SEARCH("PRESTO",B3161))),NOT(OR(ISNUMBER(SEARCH("Thé",B3161)),ISNUMBER(SEARCH("THE ",B3161)),ISNUMBER(SEARCH("thé",B3161)),ISNUMBER(SEARCH("SELHAM",B3161)),ISNUMBER(SEARCH("LHAFLA",B3161)),ISNUMBER(SEARCH("ZINE",B3161)),ISNUMBER(SEARCH("tiyay",B3161)),ISNUMBER(SEARCH("alouns",B3161)),ISNUMBER(SEARCH("lmhrat",B3161))))),"Al Itkrans + Presto",IF(OR(ISNUMBER(SEARCH("DALAA",B3161)),ISNUMBER(SEARCH("CS-DALAA",B3161)),ISNUMBER(SEARCH("DALINA",B3161))),"Dalaa VP / Baqqal / RP",IF(OR(LEFT(UPPER(B3161),4)="MIA ",LEFT(UPPER(B3161),6)="CS-MIA"),"Mia",IF(OR(LEFT(UPPER(B3161),5)="NOVA ",LEFT(UPPER(B3161),7)="CS-NOVA"),"Nova",IF(OR(ISNUMBER(SEARCH("PRIMA ",B3161)),ISNUMBER(SEARCH("CS-PRIMA",B3161))),"Prima",IF(OR(ISNUMBER(SEARCH("Douceur",B3161)),ISNUMBER(SEARCH("DOUCEUR",B3161))),"Douceur",IF(OR(ISNUMBER(SEARCH("SANGO",B3161)),ISNUMBER(SEARCH("CS-SANGO",B3161))),"SANGO",IF(ISNUMBER(SEARCH("BLANDOUX",B3161)),"Blandoux",IF(ISNUMBER(SEARCH("SHIWAMI",B3161)),"Shiwame",IF(ISNUMBER(SEARCH("KELLOGG",B3161)),"Kelloggs",IF(OR(ISNUMBER(SEARCH("TOBIGO",B3161)),ISNUMBER(SEARCH("DWIST",B3161))),"Tobigo",IF(OR(ISNUMBER(SEARCH("MARISOL",B3161)),ISNUMBER(SEARCH("MARESOL",B3161))),"Maresol",IF(OR(ISNUMBER(SEARCH("TAKIS",B3161)),ISNUMBER(SEARCH("TAKYS",B3161))),"TAKYS",IF(ISNUMBER(SEARCH("TAWIL",B3161)),"Tawil",IF(ISNUMBER(SEARCH("FROMY",B3161)),"Fromy",""))))))))))))))))))))))))</f>
        <v/>
      </c>
    </row>
    <row r="3162" spans="1:3" ht="18" hidden="1" customHeight="1" x14ac:dyDescent="0.3">
      <c r="A3162" s="3" t="str">
        <f>Products!A2887</f>
        <v>ART02447</v>
      </c>
      <c r="B3162" s="3" t="str">
        <f>Products!B2887</f>
        <v>FINISH Quantum Aio 90 Tabs lemon</v>
      </c>
      <c r="C3162" s="3" t="str">
        <f>IF(OR(ISNUMBER(SEARCH("SELHAM",B3162)),ISNUMBER(SEARCH("LHAFLA",B3162)),ISNUMBER(SEARCH("ZINE",B3162)),ISNUMBER(SEARCH("tiyay",B3162)),ISNUMBER(SEARCH("alouns",B3162)),ISNUMBER(SEARCH("lmhrat",B3162))),"The Al Itkane",IF(AND(ISNUMBER(SEARCH("CALIN",B3162)),ISNUMBER(SEARCH("RP",B3162)),NOT(ISNUMBER(SEARCH("VP",B3162)))),"Calin RP",IF(AND(ISNUMBER(SEARCH("CALIN",B3162)),ISNUMBER(SEARCH("VP",B3162))),"Calin VP",IF(AND(ISNUMBER(SEARCH("MIO",B3162)),OR(ISNUMBER(SEARCH("Vaisselle",B3162)),ISNUMBER(SEARCH("vaisselle",B3162)))),"Mio Liquid Vaisselle",IF(AND(ISNUMBER(SEARCH("MIO",B3162)),ISNUMBER(SEARCH("Javel",B3162))),"Mio Javel",IF(AND(ISNUMBER(SEARCH("MIO",B3162)),ISNUMBER(SEARCH("Matic",B3162))),"Mio Matic",IF(AND(ISNUMBER(SEARCH("MIO",B3162)),OR(ISNUMBER(SEARCH("Détérgent",B3162)),ISNUMBER(SEARCH("Poudre",B3162)),ISNUMBER(SEARCH("Semi Auto",B3162)),ISNUMBER(SEARCH("1KG",B3162)),ISNUMBER(SEARCH("500G",B3162)),ISNUMBER(SEARCH("10KG",B3162)),ISNUMBER(SEARCH("1.5K",B3162)),ISNUMBER(SEARCH("215G",B3162)),ISNUMBER(SEARCH("350G",B3162)),ISNUMBER(SEARCH("90G",B3162)),ISNUMBER(SEARCH("Gold",B3162)),ISNUMBER(SEARCH("Citron",B3162)),ISNUMBER(SEARCH("Rose",B3162)),ISNUMBER(SEARCH("Lessive",B3162))),NOT(OR(ISNUMBER(SEARCH("Vaisselle",B3162)),ISNUMBER(SEARCH("Javel",B3162)),ISNUMBER(SEARCH("Matic",B3162)),ISNUMBER(SEARCH("Nettoyant",B3162)),ISNUMBER(SEARCH("Pâte",B3162)),ISNUMBER(SEARCH("Lave",B3162)),ISNUMBER(SEARCH("Détartrant",B3162))))),"Mio main (1k+500gr)",IF(AND(ISNUMBER(SEARCH("PAPILLON",B3162)),OR(ISNUMBER(SEARCH("Papier",B3162)),ISNUMBER(SEARCH("Hygiénique",B3162)),ISNUMBER(SEARCH("HYGIÉNIQUE",B3162))),NOT(OR(ISNUMBER(SEARCH("Lingette",B3162)),ISNUMBER(SEARCH("Mouchoir",B3162))))),"Papillon Papier",IF(OR(ISNUMBER(SEARCH("TAJ AL SAHAR",B3162)),ISNUMBER(SEARCH("TAJ BLADI",B3162)),ISNUMBER(SEARCH("TAJ BELADI",B3162)),ISNUMBER(SEARCH("Tilal Assahra",B3162)),ISNUMBER(SEARCH("Jawharat Asahra",B3162))),"TAJ SAHARA",IF(AND(OR(ISNUMBER(SEARCH("AL ITKANE",B3162)),ISNUMBER(SEARCH("ALITKANE",B3162)),ISNUMBER(SEARCH("PRESTO",B3162))),NOT(OR(ISNUMBER(SEARCH("Thé",B3162)),ISNUMBER(SEARCH("THE ",B3162)),ISNUMBER(SEARCH("thé",B3162)),ISNUMBER(SEARCH("SELHAM",B3162)),ISNUMBER(SEARCH("LHAFLA",B3162)),ISNUMBER(SEARCH("ZINE",B3162)),ISNUMBER(SEARCH("tiyay",B3162)),ISNUMBER(SEARCH("alouns",B3162)),ISNUMBER(SEARCH("lmhrat",B3162))))),"Al Itkrans + Presto",IF(OR(ISNUMBER(SEARCH("DALAA",B3162)),ISNUMBER(SEARCH("CS-DALAA",B3162)),ISNUMBER(SEARCH("DALINA",B3162))),"Dalaa VP / Baqqal / RP",IF(OR(LEFT(UPPER(B3162),4)="MIA ",LEFT(UPPER(B3162),6)="CS-MIA"),"Mia",IF(OR(LEFT(UPPER(B3162),5)="NOVA ",LEFT(UPPER(B3162),7)="CS-NOVA"),"Nova",IF(OR(ISNUMBER(SEARCH("PRIMA ",B3162)),ISNUMBER(SEARCH("CS-PRIMA",B3162))),"Prima",IF(OR(ISNUMBER(SEARCH("Douceur",B3162)),ISNUMBER(SEARCH("DOUCEUR",B3162))),"Douceur",IF(OR(ISNUMBER(SEARCH("SANGO",B3162)),ISNUMBER(SEARCH("CS-SANGO",B3162))),"SANGO",IF(ISNUMBER(SEARCH("BLANDOUX",B3162)),"Blandoux",IF(ISNUMBER(SEARCH("SHIWAMI",B3162)),"Shiwame",IF(ISNUMBER(SEARCH("KELLOGG",B3162)),"Kelloggs",IF(OR(ISNUMBER(SEARCH("TOBIGO",B3162)),ISNUMBER(SEARCH("DWIST",B3162))),"Tobigo",IF(OR(ISNUMBER(SEARCH("MARISOL",B3162)),ISNUMBER(SEARCH("MARESOL",B3162))),"Maresol",IF(OR(ISNUMBER(SEARCH("TAKIS",B3162)),ISNUMBER(SEARCH("TAKYS",B3162))),"TAKYS",IF(ISNUMBER(SEARCH("TAWIL",B3162)),"Tawil",IF(ISNUMBER(SEARCH("FROMY",B3162)),"Fromy",""))))))))))))))))))))))))</f>
        <v/>
      </c>
    </row>
    <row r="3163" spans="1:3" ht="18" hidden="1" customHeight="1" x14ac:dyDescent="0.3">
      <c r="A3163" s="3" t="str">
        <f>Products!A2888</f>
        <v>ART02448</v>
      </c>
      <c r="B3163" s="3" t="str">
        <f>Products!B2888</f>
        <v>FINISH Sel 2kg</v>
      </c>
      <c r="C3163" s="3" t="str">
        <f>IF(OR(ISNUMBER(SEARCH("SELHAM",B3163)),ISNUMBER(SEARCH("LHAFLA",B3163)),ISNUMBER(SEARCH("ZINE",B3163)),ISNUMBER(SEARCH("tiyay",B3163)),ISNUMBER(SEARCH("alouns",B3163)),ISNUMBER(SEARCH("lmhrat",B3163))),"The Al Itkane",IF(AND(ISNUMBER(SEARCH("CALIN",B3163)),ISNUMBER(SEARCH("RP",B3163)),NOT(ISNUMBER(SEARCH("VP",B3163)))),"Calin RP",IF(AND(ISNUMBER(SEARCH("CALIN",B3163)),ISNUMBER(SEARCH("VP",B3163))),"Calin VP",IF(AND(ISNUMBER(SEARCH("MIO",B3163)),OR(ISNUMBER(SEARCH("Vaisselle",B3163)),ISNUMBER(SEARCH("vaisselle",B3163)))),"Mio Liquid Vaisselle",IF(AND(ISNUMBER(SEARCH("MIO",B3163)),ISNUMBER(SEARCH("Javel",B3163))),"Mio Javel",IF(AND(ISNUMBER(SEARCH("MIO",B3163)),ISNUMBER(SEARCH("Matic",B3163))),"Mio Matic",IF(AND(ISNUMBER(SEARCH("MIO",B3163)),OR(ISNUMBER(SEARCH("Détérgent",B3163)),ISNUMBER(SEARCH("Poudre",B3163)),ISNUMBER(SEARCH("Semi Auto",B3163)),ISNUMBER(SEARCH("1KG",B3163)),ISNUMBER(SEARCH("500G",B3163)),ISNUMBER(SEARCH("10KG",B3163)),ISNUMBER(SEARCH("1.5K",B3163)),ISNUMBER(SEARCH("215G",B3163)),ISNUMBER(SEARCH("350G",B3163)),ISNUMBER(SEARCH("90G",B3163)),ISNUMBER(SEARCH("Gold",B3163)),ISNUMBER(SEARCH("Citron",B3163)),ISNUMBER(SEARCH("Rose",B3163)),ISNUMBER(SEARCH("Lessive",B3163))),NOT(OR(ISNUMBER(SEARCH("Vaisselle",B3163)),ISNUMBER(SEARCH("Javel",B3163)),ISNUMBER(SEARCH("Matic",B3163)),ISNUMBER(SEARCH("Nettoyant",B3163)),ISNUMBER(SEARCH("Pâte",B3163)),ISNUMBER(SEARCH("Lave",B3163)),ISNUMBER(SEARCH("Détartrant",B3163))))),"Mio main (1k+500gr)",IF(AND(ISNUMBER(SEARCH("PAPILLON",B3163)),OR(ISNUMBER(SEARCH("Papier",B3163)),ISNUMBER(SEARCH("Hygiénique",B3163)),ISNUMBER(SEARCH("HYGIÉNIQUE",B3163))),NOT(OR(ISNUMBER(SEARCH("Lingette",B3163)),ISNUMBER(SEARCH("Mouchoir",B3163))))),"Papillon Papier",IF(OR(ISNUMBER(SEARCH("TAJ AL SAHAR",B3163)),ISNUMBER(SEARCH("TAJ BLADI",B3163)),ISNUMBER(SEARCH("TAJ BELADI",B3163)),ISNUMBER(SEARCH("Tilal Assahra",B3163)),ISNUMBER(SEARCH("Jawharat Asahra",B3163))),"TAJ SAHARA",IF(AND(OR(ISNUMBER(SEARCH("AL ITKANE",B3163)),ISNUMBER(SEARCH("ALITKANE",B3163)),ISNUMBER(SEARCH("PRESTO",B3163))),NOT(OR(ISNUMBER(SEARCH("Thé",B3163)),ISNUMBER(SEARCH("THE ",B3163)),ISNUMBER(SEARCH("thé",B3163)),ISNUMBER(SEARCH("SELHAM",B3163)),ISNUMBER(SEARCH("LHAFLA",B3163)),ISNUMBER(SEARCH("ZINE",B3163)),ISNUMBER(SEARCH("tiyay",B3163)),ISNUMBER(SEARCH("alouns",B3163)),ISNUMBER(SEARCH("lmhrat",B3163))))),"Al Itkrans + Presto",IF(OR(ISNUMBER(SEARCH("DALAA",B3163)),ISNUMBER(SEARCH("CS-DALAA",B3163)),ISNUMBER(SEARCH("DALINA",B3163))),"Dalaa VP / Baqqal / RP",IF(OR(LEFT(UPPER(B3163),4)="MIA ",LEFT(UPPER(B3163),6)="CS-MIA"),"Mia",IF(OR(LEFT(UPPER(B3163),5)="NOVA ",LEFT(UPPER(B3163),7)="CS-NOVA"),"Nova",IF(OR(ISNUMBER(SEARCH("PRIMA ",B3163)),ISNUMBER(SEARCH("CS-PRIMA",B3163))),"Prima",IF(OR(ISNUMBER(SEARCH("Douceur",B3163)),ISNUMBER(SEARCH("DOUCEUR",B3163))),"Douceur",IF(OR(ISNUMBER(SEARCH("SANGO",B3163)),ISNUMBER(SEARCH("CS-SANGO",B3163))),"SANGO",IF(ISNUMBER(SEARCH("BLANDOUX",B3163)),"Blandoux",IF(ISNUMBER(SEARCH("SHIWAMI",B3163)),"Shiwame",IF(ISNUMBER(SEARCH("KELLOGG",B3163)),"Kelloggs",IF(OR(ISNUMBER(SEARCH("TOBIGO",B3163)),ISNUMBER(SEARCH("DWIST",B3163))),"Tobigo",IF(OR(ISNUMBER(SEARCH("MARISOL",B3163)),ISNUMBER(SEARCH("MARESOL",B3163))),"Maresol",IF(OR(ISNUMBER(SEARCH("TAKIS",B3163)),ISNUMBER(SEARCH("TAKYS",B3163))),"TAKYS",IF(ISNUMBER(SEARCH("TAWIL",B3163)),"Tawil",IF(ISNUMBER(SEARCH("FROMY",B3163)),"Fromy",""))))))))))))))))))))))))</f>
        <v/>
      </c>
    </row>
    <row r="3164" spans="1:3" ht="18" hidden="1" customHeight="1" x14ac:dyDescent="0.3">
      <c r="A3164" s="3" t="str">
        <f>Products!A2889</f>
        <v>ART02450</v>
      </c>
      <c r="B3164" s="3" t="str">
        <f>Products!B2889</f>
        <v>FINISH Power All in One Ultimate Lemon 85 Tabs</v>
      </c>
      <c r="C3164" s="3" t="str">
        <f>IF(OR(ISNUMBER(SEARCH("SELHAM",B3164)),ISNUMBER(SEARCH("LHAFLA",B3164)),ISNUMBER(SEARCH("ZINE",B3164)),ISNUMBER(SEARCH("tiyay",B3164)),ISNUMBER(SEARCH("alouns",B3164)),ISNUMBER(SEARCH("lmhrat",B3164))),"The Al Itkane",IF(AND(ISNUMBER(SEARCH("CALIN",B3164)),ISNUMBER(SEARCH("RP",B3164)),NOT(ISNUMBER(SEARCH("VP",B3164)))),"Calin RP",IF(AND(ISNUMBER(SEARCH("CALIN",B3164)),ISNUMBER(SEARCH("VP",B3164))),"Calin VP",IF(AND(ISNUMBER(SEARCH("MIO",B3164)),OR(ISNUMBER(SEARCH("Vaisselle",B3164)),ISNUMBER(SEARCH("vaisselle",B3164)))),"Mio Liquid Vaisselle",IF(AND(ISNUMBER(SEARCH("MIO",B3164)),ISNUMBER(SEARCH("Javel",B3164))),"Mio Javel",IF(AND(ISNUMBER(SEARCH("MIO",B3164)),ISNUMBER(SEARCH("Matic",B3164))),"Mio Matic",IF(AND(ISNUMBER(SEARCH("MIO",B3164)),OR(ISNUMBER(SEARCH("Détérgent",B3164)),ISNUMBER(SEARCH("Poudre",B3164)),ISNUMBER(SEARCH("Semi Auto",B3164)),ISNUMBER(SEARCH("1KG",B3164)),ISNUMBER(SEARCH("500G",B3164)),ISNUMBER(SEARCH("10KG",B3164)),ISNUMBER(SEARCH("1.5K",B3164)),ISNUMBER(SEARCH("215G",B3164)),ISNUMBER(SEARCH("350G",B3164)),ISNUMBER(SEARCH("90G",B3164)),ISNUMBER(SEARCH("Gold",B3164)),ISNUMBER(SEARCH("Citron",B3164)),ISNUMBER(SEARCH("Rose",B3164)),ISNUMBER(SEARCH("Lessive",B3164))),NOT(OR(ISNUMBER(SEARCH("Vaisselle",B3164)),ISNUMBER(SEARCH("Javel",B3164)),ISNUMBER(SEARCH("Matic",B3164)),ISNUMBER(SEARCH("Nettoyant",B3164)),ISNUMBER(SEARCH("Pâte",B3164)),ISNUMBER(SEARCH("Lave",B3164)),ISNUMBER(SEARCH("Détartrant",B3164))))),"Mio main (1k+500gr)",IF(AND(ISNUMBER(SEARCH("PAPILLON",B3164)),OR(ISNUMBER(SEARCH("Papier",B3164)),ISNUMBER(SEARCH("Hygiénique",B3164)),ISNUMBER(SEARCH("HYGIÉNIQUE",B3164))),NOT(OR(ISNUMBER(SEARCH("Lingette",B3164)),ISNUMBER(SEARCH("Mouchoir",B3164))))),"Papillon Papier",IF(OR(ISNUMBER(SEARCH("TAJ AL SAHAR",B3164)),ISNUMBER(SEARCH("TAJ BLADI",B3164)),ISNUMBER(SEARCH("TAJ BELADI",B3164)),ISNUMBER(SEARCH("Tilal Assahra",B3164)),ISNUMBER(SEARCH("Jawharat Asahra",B3164))),"TAJ SAHARA",IF(AND(OR(ISNUMBER(SEARCH("AL ITKANE",B3164)),ISNUMBER(SEARCH("ALITKANE",B3164)),ISNUMBER(SEARCH("PRESTO",B3164))),NOT(OR(ISNUMBER(SEARCH("Thé",B3164)),ISNUMBER(SEARCH("THE ",B3164)),ISNUMBER(SEARCH("thé",B3164)),ISNUMBER(SEARCH("SELHAM",B3164)),ISNUMBER(SEARCH("LHAFLA",B3164)),ISNUMBER(SEARCH("ZINE",B3164)),ISNUMBER(SEARCH("tiyay",B3164)),ISNUMBER(SEARCH("alouns",B3164)),ISNUMBER(SEARCH("lmhrat",B3164))))),"Al Itkrans + Presto",IF(OR(ISNUMBER(SEARCH("DALAA",B3164)),ISNUMBER(SEARCH("CS-DALAA",B3164)),ISNUMBER(SEARCH("DALINA",B3164))),"Dalaa VP / Baqqal / RP",IF(OR(LEFT(UPPER(B3164),4)="MIA ",LEFT(UPPER(B3164),6)="CS-MIA"),"Mia",IF(OR(LEFT(UPPER(B3164),5)="NOVA ",LEFT(UPPER(B3164),7)="CS-NOVA"),"Nova",IF(OR(ISNUMBER(SEARCH("PRIMA ",B3164)),ISNUMBER(SEARCH("CS-PRIMA",B3164))),"Prima",IF(OR(ISNUMBER(SEARCH("Douceur",B3164)),ISNUMBER(SEARCH("DOUCEUR",B3164))),"Douceur",IF(OR(ISNUMBER(SEARCH("SANGO",B3164)),ISNUMBER(SEARCH("CS-SANGO",B3164))),"SANGO",IF(ISNUMBER(SEARCH("BLANDOUX",B3164)),"Blandoux",IF(ISNUMBER(SEARCH("SHIWAMI",B3164)),"Shiwame",IF(ISNUMBER(SEARCH("KELLOGG",B3164)),"Kelloggs",IF(OR(ISNUMBER(SEARCH("TOBIGO",B3164)),ISNUMBER(SEARCH("DWIST",B3164))),"Tobigo",IF(OR(ISNUMBER(SEARCH("MARISOL",B3164)),ISNUMBER(SEARCH("MARESOL",B3164))),"Maresol",IF(OR(ISNUMBER(SEARCH("TAKIS",B3164)),ISNUMBER(SEARCH("TAKYS",B3164))),"TAKYS",IF(ISNUMBER(SEARCH("TAWIL",B3164)),"Tawil",IF(ISNUMBER(SEARCH("FROMY",B3164)),"Fromy",""))))))))))))))))))))))))</f>
        <v/>
      </c>
    </row>
    <row r="3165" spans="1:3" ht="18" hidden="1" customHeight="1" x14ac:dyDescent="0.3">
      <c r="A3165" s="3" t="str">
        <f>Products!A2890</f>
        <v>ART02454</v>
      </c>
      <c r="B3165" s="3" t="str">
        <f>Products!B2890</f>
        <v>VANISH Spray 500ML</v>
      </c>
      <c r="C3165" s="3" t="str">
        <f>IF(OR(ISNUMBER(SEARCH("SELHAM",B3165)),ISNUMBER(SEARCH("LHAFLA",B3165)),ISNUMBER(SEARCH("ZINE",B3165)),ISNUMBER(SEARCH("tiyay",B3165)),ISNUMBER(SEARCH("alouns",B3165)),ISNUMBER(SEARCH("lmhrat",B3165))),"The Al Itkane",IF(AND(ISNUMBER(SEARCH("CALIN",B3165)),ISNUMBER(SEARCH("RP",B3165)),NOT(ISNUMBER(SEARCH("VP",B3165)))),"Calin RP",IF(AND(ISNUMBER(SEARCH("CALIN",B3165)),ISNUMBER(SEARCH("VP",B3165))),"Calin VP",IF(AND(ISNUMBER(SEARCH("MIO",B3165)),OR(ISNUMBER(SEARCH("Vaisselle",B3165)),ISNUMBER(SEARCH("vaisselle",B3165)))),"Mio Liquid Vaisselle",IF(AND(ISNUMBER(SEARCH("MIO",B3165)),ISNUMBER(SEARCH("Javel",B3165))),"Mio Javel",IF(AND(ISNUMBER(SEARCH("MIO",B3165)),ISNUMBER(SEARCH("Matic",B3165))),"Mio Matic",IF(AND(ISNUMBER(SEARCH("MIO",B3165)),OR(ISNUMBER(SEARCH("Détérgent",B3165)),ISNUMBER(SEARCH("Poudre",B3165)),ISNUMBER(SEARCH("Semi Auto",B3165)),ISNUMBER(SEARCH("1KG",B3165)),ISNUMBER(SEARCH("500G",B3165)),ISNUMBER(SEARCH("10KG",B3165)),ISNUMBER(SEARCH("1.5K",B3165)),ISNUMBER(SEARCH("215G",B3165)),ISNUMBER(SEARCH("350G",B3165)),ISNUMBER(SEARCH("90G",B3165)),ISNUMBER(SEARCH("Gold",B3165)),ISNUMBER(SEARCH("Citron",B3165)),ISNUMBER(SEARCH("Rose",B3165)),ISNUMBER(SEARCH("Lessive",B3165))),NOT(OR(ISNUMBER(SEARCH("Vaisselle",B3165)),ISNUMBER(SEARCH("Javel",B3165)),ISNUMBER(SEARCH("Matic",B3165)),ISNUMBER(SEARCH("Nettoyant",B3165)),ISNUMBER(SEARCH("Pâte",B3165)),ISNUMBER(SEARCH("Lave",B3165)),ISNUMBER(SEARCH("Détartrant",B3165))))),"Mio main (1k+500gr)",IF(AND(ISNUMBER(SEARCH("PAPILLON",B3165)),OR(ISNUMBER(SEARCH("Papier",B3165)),ISNUMBER(SEARCH("Hygiénique",B3165)),ISNUMBER(SEARCH("HYGIÉNIQUE",B3165))),NOT(OR(ISNUMBER(SEARCH("Lingette",B3165)),ISNUMBER(SEARCH("Mouchoir",B3165))))),"Papillon Papier",IF(OR(ISNUMBER(SEARCH("TAJ AL SAHAR",B3165)),ISNUMBER(SEARCH("TAJ BLADI",B3165)),ISNUMBER(SEARCH("TAJ BELADI",B3165)),ISNUMBER(SEARCH("Tilal Assahra",B3165)),ISNUMBER(SEARCH("Jawharat Asahra",B3165))),"TAJ SAHARA",IF(AND(OR(ISNUMBER(SEARCH("AL ITKANE",B3165)),ISNUMBER(SEARCH("ALITKANE",B3165)),ISNUMBER(SEARCH("PRESTO",B3165))),NOT(OR(ISNUMBER(SEARCH("Thé",B3165)),ISNUMBER(SEARCH("THE ",B3165)),ISNUMBER(SEARCH("thé",B3165)),ISNUMBER(SEARCH("SELHAM",B3165)),ISNUMBER(SEARCH("LHAFLA",B3165)),ISNUMBER(SEARCH("ZINE",B3165)),ISNUMBER(SEARCH("tiyay",B3165)),ISNUMBER(SEARCH("alouns",B3165)),ISNUMBER(SEARCH("lmhrat",B3165))))),"Al Itkrans + Presto",IF(OR(ISNUMBER(SEARCH("DALAA",B3165)),ISNUMBER(SEARCH("CS-DALAA",B3165)),ISNUMBER(SEARCH("DALINA",B3165))),"Dalaa VP / Baqqal / RP",IF(OR(LEFT(UPPER(B3165),4)="MIA ",LEFT(UPPER(B3165),6)="CS-MIA"),"Mia",IF(OR(LEFT(UPPER(B3165),5)="NOVA ",LEFT(UPPER(B3165),7)="CS-NOVA"),"Nova",IF(OR(ISNUMBER(SEARCH("PRIMA ",B3165)),ISNUMBER(SEARCH("CS-PRIMA",B3165))),"Prima",IF(OR(ISNUMBER(SEARCH("Douceur",B3165)),ISNUMBER(SEARCH("DOUCEUR",B3165))),"Douceur",IF(OR(ISNUMBER(SEARCH("SANGO",B3165)),ISNUMBER(SEARCH("CS-SANGO",B3165))),"SANGO",IF(ISNUMBER(SEARCH("BLANDOUX",B3165)),"Blandoux",IF(ISNUMBER(SEARCH("SHIWAMI",B3165)),"Shiwame",IF(ISNUMBER(SEARCH("KELLOGG",B3165)),"Kelloggs",IF(OR(ISNUMBER(SEARCH("TOBIGO",B3165)),ISNUMBER(SEARCH("DWIST",B3165))),"Tobigo",IF(OR(ISNUMBER(SEARCH("MARISOL",B3165)),ISNUMBER(SEARCH("MARESOL",B3165))),"Maresol",IF(OR(ISNUMBER(SEARCH("TAKIS",B3165)),ISNUMBER(SEARCH("TAKYS",B3165))),"TAKYS",IF(ISNUMBER(SEARCH("TAWIL",B3165)),"Tawil",IF(ISNUMBER(SEARCH("FROMY",B3165)),"Fromy",""))))))))))))))))))))))))</f>
        <v/>
      </c>
    </row>
    <row r="3166" spans="1:3" ht="18" hidden="1" customHeight="1" x14ac:dyDescent="0.3">
      <c r="A3166" s="3" t="str">
        <f>Products!A2891</f>
        <v>ART02455</v>
      </c>
      <c r="B3166" s="3" t="str">
        <f>Products!B2891</f>
        <v>DETTOL Desinfectant Liquide  4IN1 Pine 900ML</v>
      </c>
      <c r="C3166" s="3" t="str">
        <f>IF(OR(ISNUMBER(SEARCH("SELHAM",B3166)),ISNUMBER(SEARCH("LHAFLA",B3166)),ISNUMBER(SEARCH("ZINE",B3166)),ISNUMBER(SEARCH("tiyay",B3166)),ISNUMBER(SEARCH("alouns",B3166)),ISNUMBER(SEARCH("lmhrat",B3166))),"The Al Itkane",IF(AND(ISNUMBER(SEARCH("CALIN",B3166)),ISNUMBER(SEARCH("RP",B3166)),NOT(ISNUMBER(SEARCH("VP",B3166)))),"Calin RP",IF(AND(ISNUMBER(SEARCH("CALIN",B3166)),ISNUMBER(SEARCH("VP",B3166))),"Calin VP",IF(AND(ISNUMBER(SEARCH("MIO",B3166)),OR(ISNUMBER(SEARCH("Vaisselle",B3166)),ISNUMBER(SEARCH("vaisselle",B3166)))),"Mio Liquid Vaisselle",IF(AND(ISNUMBER(SEARCH("MIO",B3166)),ISNUMBER(SEARCH("Javel",B3166))),"Mio Javel",IF(AND(ISNUMBER(SEARCH("MIO",B3166)),ISNUMBER(SEARCH("Matic",B3166))),"Mio Matic",IF(AND(ISNUMBER(SEARCH("MIO",B3166)),OR(ISNUMBER(SEARCH("Détérgent",B3166)),ISNUMBER(SEARCH("Poudre",B3166)),ISNUMBER(SEARCH("Semi Auto",B3166)),ISNUMBER(SEARCH("1KG",B3166)),ISNUMBER(SEARCH("500G",B3166)),ISNUMBER(SEARCH("10KG",B3166)),ISNUMBER(SEARCH("1.5K",B3166)),ISNUMBER(SEARCH("215G",B3166)),ISNUMBER(SEARCH("350G",B3166)),ISNUMBER(SEARCH("90G",B3166)),ISNUMBER(SEARCH("Gold",B3166)),ISNUMBER(SEARCH("Citron",B3166)),ISNUMBER(SEARCH("Rose",B3166)),ISNUMBER(SEARCH("Lessive",B3166))),NOT(OR(ISNUMBER(SEARCH("Vaisselle",B3166)),ISNUMBER(SEARCH("Javel",B3166)),ISNUMBER(SEARCH("Matic",B3166)),ISNUMBER(SEARCH("Nettoyant",B3166)),ISNUMBER(SEARCH("Pâte",B3166)),ISNUMBER(SEARCH("Lave",B3166)),ISNUMBER(SEARCH("Détartrant",B3166))))),"Mio main (1k+500gr)",IF(AND(ISNUMBER(SEARCH("PAPILLON",B3166)),OR(ISNUMBER(SEARCH("Papier",B3166)),ISNUMBER(SEARCH("Hygiénique",B3166)),ISNUMBER(SEARCH("HYGIÉNIQUE",B3166))),NOT(OR(ISNUMBER(SEARCH("Lingette",B3166)),ISNUMBER(SEARCH("Mouchoir",B3166))))),"Papillon Papier",IF(OR(ISNUMBER(SEARCH("TAJ AL SAHAR",B3166)),ISNUMBER(SEARCH("TAJ BLADI",B3166)),ISNUMBER(SEARCH("TAJ BELADI",B3166)),ISNUMBER(SEARCH("Tilal Assahra",B3166)),ISNUMBER(SEARCH("Jawharat Asahra",B3166))),"TAJ SAHARA",IF(AND(OR(ISNUMBER(SEARCH("AL ITKANE",B3166)),ISNUMBER(SEARCH("ALITKANE",B3166)),ISNUMBER(SEARCH("PRESTO",B3166))),NOT(OR(ISNUMBER(SEARCH("Thé",B3166)),ISNUMBER(SEARCH("THE ",B3166)),ISNUMBER(SEARCH("thé",B3166)),ISNUMBER(SEARCH("SELHAM",B3166)),ISNUMBER(SEARCH("LHAFLA",B3166)),ISNUMBER(SEARCH("ZINE",B3166)),ISNUMBER(SEARCH("tiyay",B3166)),ISNUMBER(SEARCH("alouns",B3166)),ISNUMBER(SEARCH("lmhrat",B3166))))),"Al Itkrans + Presto",IF(OR(ISNUMBER(SEARCH("DALAA",B3166)),ISNUMBER(SEARCH("CS-DALAA",B3166)),ISNUMBER(SEARCH("DALINA",B3166))),"Dalaa VP / Baqqal / RP",IF(OR(LEFT(UPPER(B3166),4)="MIA ",LEFT(UPPER(B3166),6)="CS-MIA"),"Mia",IF(OR(LEFT(UPPER(B3166),5)="NOVA ",LEFT(UPPER(B3166),7)="CS-NOVA"),"Nova",IF(OR(ISNUMBER(SEARCH("PRIMA ",B3166)),ISNUMBER(SEARCH("CS-PRIMA",B3166))),"Prima",IF(OR(ISNUMBER(SEARCH("Douceur",B3166)),ISNUMBER(SEARCH("DOUCEUR",B3166))),"Douceur",IF(OR(ISNUMBER(SEARCH("SANGO",B3166)),ISNUMBER(SEARCH("CS-SANGO",B3166))),"SANGO",IF(ISNUMBER(SEARCH("BLANDOUX",B3166)),"Blandoux",IF(ISNUMBER(SEARCH("SHIWAMI",B3166)),"Shiwame",IF(ISNUMBER(SEARCH("KELLOGG",B3166)),"Kelloggs",IF(OR(ISNUMBER(SEARCH("TOBIGO",B3166)),ISNUMBER(SEARCH("DWIST",B3166))),"Tobigo",IF(OR(ISNUMBER(SEARCH("MARISOL",B3166)),ISNUMBER(SEARCH("MARESOL",B3166))),"Maresol",IF(OR(ISNUMBER(SEARCH("TAKIS",B3166)),ISNUMBER(SEARCH("TAKYS",B3166))),"TAKYS",IF(ISNUMBER(SEARCH("TAWIL",B3166)),"Tawil",IF(ISNUMBER(SEARCH("FROMY",B3166)),"Fromy",""))))))))))))))))))))))))</f>
        <v/>
      </c>
    </row>
    <row r="3167" spans="1:3" ht="18" hidden="1" customHeight="1" x14ac:dyDescent="0.3">
      <c r="A3167" s="3" t="str">
        <f>Products!A2892</f>
        <v>ART02456</v>
      </c>
      <c r="B3167" s="3" t="str">
        <f>Products!B2892</f>
        <v>DETTOL  Desinfectant Liquide  4IN1 Lemon 900ML</v>
      </c>
      <c r="C3167" s="3" t="str">
        <f>IF(OR(ISNUMBER(SEARCH("SELHAM",B3167)),ISNUMBER(SEARCH("LHAFLA",B3167)),ISNUMBER(SEARCH("ZINE",B3167)),ISNUMBER(SEARCH("tiyay",B3167)),ISNUMBER(SEARCH("alouns",B3167)),ISNUMBER(SEARCH("lmhrat",B3167))),"The Al Itkane",IF(AND(ISNUMBER(SEARCH("CALIN",B3167)),ISNUMBER(SEARCH("RP",B3167)),NOT(ISNUMBER(SEARCH("VP",B3167)))),"Calin RP",IF(AND(ISNUMBER(SEARCH("CALIN",B3167)),ISNUMBER(SEARCH("VP",B3167))),"Calin VP",IF(AND(ISNUMBER(SEARCH("MIO",B3167)),OR(ISNUMBER(SEARCH("Vaisselle",B3167)),ISNUMBER(SEARCH("vaisselle",B3167)))),"Mio Liquid Vaisselle",IF(AND(ISNUMBER(SEARCH("MIO",B3167)),ISNUMBER(SEARCH("Javel",B3167))),"Mio Javel",IF(AND(ISNUMBER(SEARCH("MIO",B3167)),ISNUMBER(SEARCH("Matic",B3167))),"Mio Matic",IF(AND(ISNUMBER(SEARCH("MIO",B3167)),OR(ISNUMBER(SEARCH("Détérgent",B3167)),ISNUMBER(SEARCH("Poudre",B3167)),ISNUMBER(SEARCH("Semi Auto",B3167)),ISNUMBER(SEARCH("1KG",B3167)),ISNUMBER(SEARCH("500G",B3167)),ISNUMBER(SEARCH("10KG",B3167)),ISNUMBER(SEARCH("1.5K",B3167)),ISNUMBER(SEARCH("215G",B3167)),ISNUMBER(SEARCH("350G",B3167)),ISNUMBER(SEARCH("90G",B3167)),ISNUMBER(SEARCH("Gold",B3167)),ISNUMBER(SEARCH("Citron",B3167)),ISNUMBER(SEARCH("Rose",B3167)),ISNUMBER(SEARCH("Lessive",B3167))),NOT(OR(ISNUMBER(SEARCH("Vaisselle",B3167)),ISNUMBER(SEARCH("Javel",B3167)),ISNUMBER(SEARCH("Matic",B3167)),ISNUMBER(SEARCH("Nettoyant",B3167)),ISNUMBER(SEARCH("Pâte",B3167)),ISNUMBER(SEARCH("Lave",B3167)),ISNUMBER(SEARCH("Détartrant",B3167))))),"Mio main (1k+500gr)",IF(AND(ISNUMBER(SEARCH("PAPILLON",B3167)),OR(ISNUMBER(SEARCH("Papier",B3167)),ISNUMBER(SEARCH("Hygiénique",B3167)),ISNUMBER(SEARCH("HYGIÉNIQUE",B3167))),NOT(OR(ISNUMBER(SEARCH("Lingette",B3167)),ISNUMBER(SEARCH("Mouchoir",B3167))))),"Papillon Papier",IF(OR(ISNUMBER(SEARCH("TAJ AL SAHAR",B3167)),ISNUMBER(SEARCH("TAJ BLADI",B3167)),ISNUMBER(SEARCH("TAJ BELADI",B3167)),ISNUMBER(SEARCH("Tilal Assahra",B3167)),ISNUMBER(SEARCH("Jawharat Asahra",B3167))),"TAJ SAHARA",IF(AND(OR(ISNUMBER(SEARCH("AL ITKANE",B3167)),ISNUMBER(SEARCH("ALITKANE",B3167)),ISNUMBER(SEARCH("PRESTO",B3167))),NOT(OR(ISNUMBER(SEARCH("Thé",B3167)),ISNUMBER(SEARCH("THE ",B3167)),ISNUMBER(SEARCH("thé",B3167)),ISNUMBER(SEARCH("SELHAM",B3167)),ISNUMBER(SEARCH("LHAFLA",B3167)),ISNUMBER(SEARCH("ZINE",B3167)),ISNUMBER(SEARCH("tiyay",B3167)),ISNUMBER(SEARCH("alouns",B3167)),ISNUMBER(SEARCH("lmhrat",B3167))))),"Al Itkrans + Presto",IF(OR(ISNUMBER(SEARCH("DALAA",B3167)),ISNUMBER(SEARCH("CS-DALAA",B3167)),ISNUMBER(SEARCH("DALINA",B3167))),"Dalaa VP / Baqqal / RP",IF(OR(LEFT(UPPER(B3167),4)="MIA ",LEFT(UPPER(B3167),6)="CS-MIA"),"Mia",IF(OR(LEFT(UPPER(B3167),5)="NOVA ",LEFT(UPPER(B3167),7)="CS-NOVA"),"Nova",IF(OR(ISNUMBER(SEARCH("PRIMA ",B3167)),ISNUMBER(SEARCH("CS-PRIMA",B3167))),"Prima",IF(OR(ISNUMBER(SEARCH("Douceur",B3167)),ISNUMBER(SEARCH("DOUCEUR",B3167))),"Douceur",IF(OR(ISNUMBER(SEARCH("SANGO",B3167)),ISNUMBER(SEARCH("CS-SANGO",B3167))),"SANGO",IF(ISNUMBER(SEARCH("BLANDOUX",B3167)),"Blandoux",IF(ISNUMBER(SEARCH("SHIWAMI",B3167)),"Shiwame",IF(ISNUMBER(SEARCH("KELLOGG",B3167)),"Kelloggs",IF(OR(ISNUMBER(SEARCH("TOBIGO",B3167)),ISNUMBER(SEARCH("DWIST",B3167))),"Tobigo",IF(OR(ISNUMBER(SEARCH("MARISOL",B3167)),ISNUMBER(SEARCH("MARESOL",B3167))),"Maresol",IF(OR(ISNUMBER(SEARCH("TAKIS",B3167)),ISNUMBER(SEARCH("TAKYS",B3167))),"TAKYS",IF(ISNUMBER(SEARCH("TAWIL",B3167)),"Tawil",IF(ISNUMBER(SEARCH("FROMY",B3167)),"Fromy",""))))))))))))))))))))))))</f>
        <v/>
      </c>
    </row>
    <row r="3168" spans="1:3" ht="18" hidden="1" customHeight="1" x14ac:dyDescent="0.3">
      <c r="A3168" s="3" t="str">
        <f>Products!A2893</f>
        <v>ART02457</v>
      </c>
      <c r="B3168" s="3" t="str">
        <f>Products!B2893</f>
        <v>DETTOL  Desinfectant Liquide  4IN1 Lavande 900ML</v>
      </c>
      <c r="C3168" s="3" t="str">
        <f>IF(OR(ISNUMBER(SEARCH("SELHAM",B3168)),ISNUMBER(SEARCH("LHAFLA",B3168)),ISNUMBER(SEARCH("ZINE",B3168)),ISNUMBER(SEARCH("tiyay",B3168)),ISNUMBER(SEARCH("alouns",B3168)),ISNUMBER(SEARCH("lmhrat",B3168))),"The Al Itkane",IF(AND(ISNUMBER(SEARCH("CALIN",B3168)),ISNUMBER(SEARCH("RP",B3168)),NOT(ISNUMBER(SEARCH("VP",B3168)))),"Calin RP",IF(AND(ISNUMBER(SEARCH("CALIN",B3168)),ISNUMBER(SEARCH("VP",B3168))),"Calin VP",IF(AND(ISNUMBER(SEARCH("MIO",B3168)),OR(ISNUMBER(SEARCH("Vaisselle",B3168)),ISNUMBER(SEARCH("vaisselle",B3168)))),"Mio Liquid Vaisselle",IF(AND(ISNUMBER(SEARCH("MIO",B3168)),ISNUMBER(SEARCH("Javel",B3168))),"Mio Javel",IF(AND(ISNUMBER(SEARCH("MIO",B3168)),ISNUMBER(SEARCH("Matic",B3168))),"Mio Matic",IF(AND(ISNUMBER(SEARCH("MIO",B3168)),OR(ISNUMBER(SEARCH("Détérgent",B3168)),ISNUMBER(SEARCH("Poudre",B3168)),ISNUMBER(SEARCH("Semi Auto",B3168)),ISNUMBER(SEARCH("1KG",B3168)),ISNUMBER(SEARCH("500G",B3168)),ISNUMBER(SEARCH("10KG",B3168)),ISNUMBER(SEARCH("1.5K",B3168)),ISNUMBER(SEARCH("215G",B3168)),ISNUMBER(SEARCH("350G",B3168)),ISNUMBER(SEARCH("90G",B3168)),ISNUMBER(SEARCH("Gold",B3168)),ISNUMBER(SEARCH("Citron",B3168)),ISNUMBER(SEARCH("Rose",B3168)),ISNUMBER(SEARCH("Lessive",B3168))),NOT(OR(ISNUMBER(SEARCH("Vaisselle",B3168)),ISNUMBER(SEARCH("Javel",B3168)),ISNUMBER(SEARCH("Matic",B3168)),ISNUMBER(SEARCH("Nettoyant",B3168)),ISNUMBER(SEARCH("Pâte",B3168)),ISNUMBER(SEARCH("Lave",B3168)),ISNUMBER(SEARCH("Détartrant",B3168))))),"Mio main (1k+500gr)",IF(AND(ISNUMBER(SEARCH("PAPILLON",B3168)),OR(ISNUMBER(SEARCH("Papier",B3168)),ISNUMBER(SEARCH("Hygiénique",B3168)),ISNUMBER(SEARCH("HYGIÉNIQUE",B3168))),NOT(OR(ISNUMBER(SEARCH("Lingette",B3168)),ISNUMBER(SEARCH("Mouchoir",B3168))))),"Papillon Papier",IF(OR(ISNUMBER(SEARCH("TAJ AL SAHAR",B3168)),ISNUMBER(SEARCH("TAJ BLADI",B3168)),ISNUMBER(SEARCH("TAJ BELADI",B3168)),ISNUMBER(SEARCH("Tilal Assahra",B3168)),ISNUMBER(SEARCH("Jawharat Asahra",B3168))),"TAJ SAHARA",IF(AND(OR(ISNUMBER(SEARCH("AL ITKANE",B3168)),ISNUMBER(SEARCH("ALITKANE",B3168)),ISNUMBER(SEARCH("PRESTO",B3168))),NOT(OR(ISNUMBER(SEARCH("Thé",B3168)),ISNUMBER(SEARCH("THE ",B3168)),ISNUMBER(SEARCH("thé",B3168)),ISNUMBER(SEARCH("SELHAM",B3168)),ISNUMBER(SEARCH("LHAFLA",B3168)),ISNUMBER(SEARCH("ZINE",B3168)),ISNUMBER(SEARCH("tiyay",B3168)),ISNUMBER(SEARCH("alouns",B3168)),ISNUMBER(SEARCH("lmhrat",B3168))))),"Al Itkrans + Presto",IF(OR(ISNUMBER(SEARCH("DALAA",B3168)),ISNUMBER(SEARCH("CS-DALAA",B3168)),ISNUMBER(SEARCH("DALINA",B3168))),"Dalaa VP / Baqqal / RP",IF(OR(LEFT(UPPER(B3168),4)="MIA ",LEFT(UPPER(B3168),6)="CS-MIA"),"Mia",IF(OR(LEFT(UPPER(B3168),5)="NOVA ",LEFT(UPPER(B3168),7)="CS-NOVA"),"Nova",IF(OR(ISNUMBER(SEARCH("PRIMA ",B3168)),ISNUMBER(SEARCH("CS-PRIMA",B3168))),"Prima",IF(OR(ISNUMBER(SEARCH("Douceur",B3168)),ISNUMBER(SEARCH("DOUCEUR",B3168))),"Douceur",IF(OR(ISNUMBER(SEARCH("SANGO",B3168)),ISNUMBER(SEARCH("CS-SANGO",B3168))),"SANGO",IF(ISNUMBER(SEARCH("BLANDOUX",B3168)),"Blandoux",IF(ISNUMBER(SEARCH("SHIWAMI",B3168)),"Shiwame",IF(ISNUMBER(SEARCH("KELLOGG",B3168)),"Kelloggs",IF(OR(ISNUMBER(SEARCH("TOBIGO",B3168)),ISNUMBER(SEARCH("DWIST",B3168))),"Tobigo",IF(OR(ISNUMBER(SEARCH("MARISOL",B3168)),ISNUMBER(SEARCH("MARESOL",B3168))),"Maresol",IF(OR(ISNUMBER(SEARCH("TAKIS",B3168)),ISNUMBER(SEARCH("TAKYS",B3168))),"TAKYS",IF(ISNUMBER(SEARCH("TAWIL",B3168)),"Tawil",IF(ISNUMBER(SEARCH("FROMY",B3168)),"Fromy",""))))))))))))))))))))))))</f>
        <v/>
      </c>
    </row>
    <row r="3169" spans="1:3" ht="18" hidden="1" customHeight="1" x14ac:dyDescent="0.3">
      <c r="A3169" s="3" t="str">
        <f>Products!A2894</f>
        <v>ART02458</v>
      </c>
      <c r="B3169" s="3" t="str">
        <f>Products!B2894</f>
        <v>DETTOL  Desinfectant Liquide  4IN1 Jasmine 900ML</v>
      </c>
      <c r="C3169" s="3" t="str">
        <f>IF(OR(ISNUMBER(SEARCH("SELHAM",B3169)),ISNUMBER(SEARCH("LHAFLA",B3169)),ISNUMBER(SEARCH("ZINE",B3169)),ISNUMBER(SEARCH("tiyay",B3169)),ISNUMBER(SEARCH("alouns",B3169)),ISNUMBER(SEARCH("lmhrat",B3169))),"The Al Itkane",IF(AND(ISNUMBER(SEARCH("CALIN",B3169)),ISNUMBER(SEARCH("RP",B3169)),NOT(ISNUMBER(SEARCH("VP",B3169)))),"Calin RP",IF(AND(ISNUMBER(SEARCH("CALIN",B3169)),ISNUMBER(SEARCH("VP",B3169))),"Calin VP",IF(AND(ISNUMBER(SEARCH("MIO",B3169)),OR(ISNUMBER(SEARCH("Vaisselle",B3169)),ISNUMBER(SEARCH("vaisselle",B3169)))),"Mio Liquid Vaisselle",IF(AND(ISNUMBER(SEARCH("MIO",B3169)),ISNUMBER(SEARCH("Javel",B3169))),"Mio Javel",IF(AND(ISNUMBER(SEARCH("MIO",B3169)),ISNUMBER(SEARCH("Matic",B3169))),"Mio Matic",IF(AND(ISNUMBER(SEARCH("MIO",B3169)),OR(ISNUMBER(SEARCH("Détérgent",B3169)),ISNUMBER(SEARCH("Poudre",B3169)),ISNUMBER(SEARCH("Semi Auto",B3169)),ISNUMBER(SEARCH("1KG",B3169)),ISNUMBER(SEARCH("500G",B3169)),ISNUMBER(SEARCH("10KG",B3169)),ISNUMBER(SEARCH("1.5K",B3169)),ISNUMBER(SEARCH("215G",B3169)),ISNUMBER(SEARCH("350G",B3169)),ISNUMBER(SEARCH("90G",B3169)),ISNUMBER(SEARCH("Gold",B3169)),ISNUMBER(SEARCH("Citron",B3169)),ISNUMBER(SEARCH("Rose",B3169)),ISNUMBER(SEARCH("Lessive",B3169))),NOT(OR(ISNUMBER(SEARCH("Vaisselle",B3169)),ISNUMBER(SEARCH("Javel",B3169)),ISNUMBER(SEARCH("Matic",B3169)),ISNUMBER(SEARCH("Nettoyant",B3169)),ISNUMBER(SEARCH("Pâte",B3169)),ISNUMBER(SEARCH("Lave",B3169)),ISNUMBER(SEARCH("Détartrant",B3169))))),"Mio main (1k+500gr)",IF(AND(ISNUMBER(SEARCH("PAPILLON",B3169)),OR(ISNUMBER(SEARCH("Papier",B3169)),ISNUMBER(SEARCH("Hygiénique",B3169)),ISNUMBER(SEARCH("HYGIÉNIQUE",B3169))),NOT(OR(ISNUMBER(SEARCH("Lingette",B3169)),ISNUMBER(SEARCH("Mouchoir",B3169))))),"Papillon Papier",IF(OR(ISNUMBER(SEARCH("TAJ AL SAHAR",B3169)),ISNUMBER(SEARCH("TAJ BLADI",B3169)),ISNUMBER(SEARCH("TAJ BELADI",B3169)),ISNUMBER(SEARCH("Tilal Assahra",B3169)),ISNUMBER(SEARCH("Jawharat Asahra",B3169))),"TAJ SAHARA",IF(AND(OR(ISNUMBER(SEARCH("AL ITKANE",B3169)),ISNUMBER(SEARCH("ALITKANE",B3169)),ISNUMBER(SEARCH("PRESTO",B3169))),NOT(OR(ISNUMBER(SEARCH("Thé",B3169)),ISNUMBER(SEARCH("THE ",B3169)),ISNUMBER(SEARCH("thé",B3169)),ISNUMBER(SEARCH("SELHAM",B3169)),ISNUMBER(SEARCH("LHAFLA",B3169)),ISNUMBER(SEARCH("ZINE",B3169)),ISNUMBER(SEARCH("tiyay",B3169)),ISNUMBER(SEARCH("alouns",B3169)),ISNUMBER(SEARCH("lmhrat",B3169))))),"Al Itkrans + Presto",IF(OR(ISNUMBER(SEARCH("DALAA",B3169)),ISNUMBER(SEARCH("CS-DALAA",B3169)),ISNUMBER(SEARCH("DALINA",B3169))),"Dalaa VP / Baqqal / RP",IF(OR(LEFT(UPPER(B3169),4)="MIA ",LEFT(UPPER(B3169),6)="CS-MIA"),"Mia",IF(OR(LEFT(UPPER(B3169),5)="NOVA ",LEFT(UPPER(B3169),7)="CS-NOVA"),"Nova",IF(OR(ISNUMBER(SEARCH("PRIMA ",B3169)),ISNUMBER(SEARCH("CS-PRIMA",B3169))),"Prima",IF(OR(ISNUMBER(SEARCH("Douceur",B3169)),ISNUMBER(SEARCH("DOUCEUR",B3169))),"Douceur",IF(OR(ISNUMBER(SEARCH("SANGO",B3169)),ISNUMBER(SEARCH("CS-SANGO",B3169))),"SANGO",IF(ISNUMBER(SEARCH("BLANDOUX",B3169)),"Blandoux",IF(ISNUMBER(SEARCH("SHIWAMI",B3169)),"Shiwame",IF(ISNUMBER(SEARCH("KELLOGG",B3169)),"Kelloggs",IF(OR(ISNUMBER(SEARCH("TOBIGO",B3169)),ISNUMBER(SEARCH("DWIST",B3169))),"Tobigo",IF(OR(ISNUMBER(SEARCH("MARISOL",B3169)),ISNUMBER(SEARCH("MARESOL",B3169))),"Maresol",IF(OR(ISNUMBER(SEARCH("TAKIS",B3169)),ISNUMBER(SEARCH("TAKYS",B3169))),"TAKYS",IF(ISNUMBER(SEARCH("TAWIL",B3169)),"Tawil",IF(ISNUMBER(SEARCH("FROMY",B3169)),"Fromy",""))))))))))))))))))))))))</f>
        <v/>
      </c>
    </row>
    <row r="3170" spans="1:3" ht="18" hidden="1" customHeight="1" x14ac:dyDescent="0.3">
      <c r="A3170" s="3" t="str">
        <f>Products!A2895</f>
        <v>ART02468</v>
      </c>
      <c r="B3170" s="3" t="str">
        <f>Products!B2895</f>
        <v>DETTOL Savon Liquide  Fresh 200Ml</v>
      </c>
      <c r="C3170" s="3" t="str">
        <f>IF(OR(ISNUMBER(SEARCH("SELHAM",B3170)),ISNUMBER(SEARCH("LHAFLA",B3170)),ISNUMBER(SEARCH("ZINE",B3170)),ISNUMBER(SEARCH("tiyay",B3170)),ISNUMBER(SEARCH("alouns",B3170)),ISNUMBER(SEARCH("lmhrat",B3170))),"The Al Itkane",IF(AND(ISNUMBER(SEARCH("CALIN",B3170)),ISNUMBER(SEARCH("RP",B3170)),NOT(ISNUMBER(SEARCH("VP",B3170)))),"Calin RP",IF(AND(ISNUMBER(SEARCH("CALIN",B3170)),ISNUMBER(SEARCH("VP",B3170))),"Calin VP",IF(AND(ISNUMBER(SEARCH("MIO",B3170)),OR(ISNUMBER(SEARCH("Vaisselle",B3170)),ISNUMBER(SEARCH("vaisselle",B3170)))),"Mio Liquid Vaisselle",IF(AND(ISNUMBER(SEARCH("MIO",B3170)),ISNUMBER(SEARCH("Javel",B3170))),"Mio Javel",IF(AND(ISNUMBER(SEARCH("MIO",B3170)),ISNUMBER(SEARCH("Matic",B3170))),"Mio Matic",IF(AND(ISNUMBER(SEARCH("MIO",B3170)),OR(ISNUMBER(SEARCH("Détérgent",B3170)),ISNUMBER(SEARCH("Poudre",B3170)),ISNUMBER(SEARCH("Semi Auto",B3170)),ISNUMBER(SEARCH("1KG",B3170)),ISNUMBER(SEARCH("500G",B3170)),ISNUMBER(SEARCH("10KG",B3170)),ISNUMBER(SEARCH("1.5K",B3170)),ISNUMBER(SEARCH("215G",B3170)),ISNUMBER(SEARCH("350G",B3170)),ISNUMBER(SEARCH("90G",B3170)),ISNUMBER(SEARCH("Gold",B3170)),ISNUMBER(SEARCH("Citron",B3170)),ISNUMBER(SEARCH("Rose",B3170)),ISNUMBER(SEARCH("Lessive",B3170))),NOT(OR(ISNUMBER(SEARCH("Vaisselle",B3170)),ISNUMBER(SEARCH("Javel",B3170)),ISNUMBER(SEARCH("Matic",B3170)),ISNUMBER(SEARCH("Nettoyant",B3170)),ISNUMBER(SEARCH("Pâte",B3170)),ISNUMBER(SEARCH("Lave",B3170)),ISNUMBER(SEARCH("Détartrant",B3170))))),"Mio main (1k+500gr)",IF(AND(ISNUMBER(SEARCH("PAPILLON",B3170)),OR(ISNUMBER(SEARCH("Papier",B3170)),ISNUMBER(SEARCH("Hygiénique",B3170)),ISNUMBER(SEARCH("HYGIÉNIQUE",B3170))),NOT(OR(ISNUMBER(SEARCH("Lingette",B3170)),ISNUMBER(SEARCH("Mouchoir",B3170))))),"Papillon Papier",IF(OR(ISNUMBER(SEARCH("TAJ AL SAHAR",B3170)),ISNUMBER(SEARCH("TAJ BLADI",B3170)),ISNUMBER(SEARCH("TAJ BELADI",B3170)),ISNUMBER(SEARCH("Tilal Assahra",B3170)),ISNUMBER(SEARCH("Jawharat Asahra",B3170))),"TAJ SAHARA",IF(AND(OR(ISNUMBER(SEARCH("AL ITKANE",B3170)),ISNUMBER(SEARCH("ALITKANE",B3170)),ISNUMBER(SEARCH("PRESTO",B3170))),NOT(OR(ISNUMBER(SEARCH("Thé",B3170)),ISNUMBER(SEARCH("THE ",B3170)),ISNUMBER(SEARCH("thé",B3170)),ISNUMBER(SEARCH("SELHAM",B3170)),ISNUMBER(SEARCH("LHAFLA",B3170)),ISNUMBER(SEARCH("ZINE",B3170)),ISNUMBER(SEARCH("tiyay",B3170)),ISNUMBER(SEARCH("alouns",B3170)),ISNUMBER(SEARCH("lmhrat",B3170))))),"Al Itkrans + Presto",IF(OR(ISNUMBER(SEARCH("DALAA",B3170)),ISNUMBER(SEARCH("CS-DALAA",B3170)),ISNUMBER(SEARCH("DALINA",B3170))),"Dalaa VP / Baqqal / RP",IF(OR(LEFT(UPPER(B3170),4)="MIA ",LEFT(UPPER(B3170),6)="CS-MIA"),"Mia",IF(OR(LEFT(UPPER(B3170),5)="NOVA ",LEFT(UPPER(B3170),7)="CS-NOVA"),"Nova",IF(OR(ISNUMBER(SEARCH("PRIMA ",B3170)),ISNUMBER(SEARCH("CS-PRIMA",B3170))),"Prima",IF(OR(ISNUMBER(SEARCH("Douceur",B3170)),ISNUMBER(SEARCH("DOUCEUR",B3170))),"Douceur",IF(OR(ISNUMBER(SEARCH("SANGO",B3170)),ISNUMBER(SEARCH("CS-SANGO",B3170))),"SANGO",IF(ISNUMBER(SEARCH("BLANDOUX",B3170)),"Blandoux",IF(ISNUMBER(SEARCH("SHIWAMI",B3170)),"Shiwame",IF(ISNUMBER(SEARCH("KELLOGG",B3170)),"Kelloggs",IF(OR(ISNUMBER(SEARCH("TOBIGO",B3170)),ISNUMBER(SEARCH("DWIST",B3170))),"Tobigo",IF(OR(ISNUMBER(SEARCH("MARISOL",B3170)),ISNUMBER(SEARCH("MARESOL",B3170))),"Maresol",IF(OR(ISNUMBER(SEARCH("TAKIS",B3170)),ISNUMBER(SEARCH("TAKYS",B3170))),"TAKYS",IF(ISNUMBER(SEARCH("TAWIL",B3170)),"Tawil",IF(ISNUMBER(SEARCH("FROMY",B3170)),"Fromy",""))))))))))))))))))))))))</f>
        <v/>
      </c>
    </row>
    <row r="3171" spans="1:3" ht="18" hidden="1" customHeight="1" x14ac:dyDescent="0.3">
      <c r="A3171" s="3" t="str">
        <f>Products!A2896</f>
        <v>ART02469</v>
      </c>
      <c r="B3171" s="3" t="str">
        <f>Products!B2896</f>
        <v>DETTOL Savon Liquide Original 200Ml</v>
      </c>
      <c r="C3171" s="3" t="str">
        <f>IF(OR(ISNUMBER(SEARCH("SELHAM",B3171)),ISNUMBER(SEARCH("LHAFLA",B3171)),ISNUMBER(SEARCH("ZINE",B3171)),ISNUMBER(SEARCH("tiyay",B3171)),ISNUMBER(SEARCH("alouns",B3171)),ISNUMBER(SEARCH("lmhrat",B3171))),"The Al Itkane",IF(AND(ISNUMBER(SEARCH("CALIN",B3171)),ISNUMBER(SEARCH("RP",B3171)),NOT(ISNUMBER(SEARCH("VP",B3171)))),"Calin RP",IF(AND(ISNUMBER(SEARCH("CALIN",B3171)),ISNUMBER(SEARCH("VP",B3171))),"Calin VP",IF(AND(ISNUMBER(SEARCH("MIO",B3171)),OR(ISNUMBER(SEARCH("Vaisselle",B3171)),ISNUMBER(SEARCH("vaisselle",B3171)))),"Mio Liquid Vaisselle",IF(AND(ISNUMBER(SEARCH("MIO",B3171)),ISNUMBER(SEARCH("Javel",B3171))),"Mio Javel",IF(AND(ISNUMBER(SEARCH("MIO",B3171)),ISNUMBER(SEARCH("Matic",B3171))),"Mio Matic",IF(AND(ISNUMBER(SEARCH("MIO",B3171)),OR(ISNUMBER(SEARCH("Détérgent",B3171)),ISNUMBER(SEARCH("Poudre",B3171)),ISNUMBER(SEARCH("Semi Auto",B3171)),ISNUMBER(SEARCH("1KG",B3171)),ISNUMBER(SEARCH("500G",B3171)),ISNUMBER(SEARCH("10KG",B3171)),ISNUMBER(SEARCH("1.5K",B3171)),ISNUMBER(SEARCH("215G",B3171)),ISNUMBER(SEARCH("350G",B3171)),ISNUMBER(SEARCH("90G",B3171)),ISNUMBER(SEARCH("Gold",B3171)),ISNUMBER(SEARCH("Citron",B3171)),ISNUMBER(SEARCH("Rose",B3171)),ISNUMBER(SEARCH("Lessive",B3171))),NOT(OR(ISNUMBER(SEARCH("Vaisselle",B3171)),ISNUMBER(SEARCH("Javel",B3171)),ISNUMBER(SEARCH("Matic",B3171)),ISNUMBER(SEARCH("Nettoyant",B3171)),ISNUMBER(SEARCH("Pâte",B3171)),ISNUMBER(SEARCH("Lave",B3171)),ISNUMBER(SEARCH("Détartrant",B3171))))),"Mio main (1k+500gr)",IF(AND(ISNUMBER(SEARCH("PAPILLON",B3171)),OR(ISNUMBER(SEARCH("Papier",B3171)),ISNUMBER(SEARCH("Hygiénique",B3171)),ISNUMBER(SEARCH("HYGIÉNIQUE",B3171))),NOT(OR(ISNUMBER(SEARCH("Lingette",B3171)),ISNUMBER(SEARCH("Mouchoir",B3171))))),"Papillon Papier",IF(OR(ISNUMBER(SEARCH("TAJ AL SAHAR",B3171)),ISNUMBER(SEARCH("TAJ BLADI",B3171)),ISNUMBER(SEARCH("TAJ BELADI",B3171)),ISNUMBER(SEARCH("Tilal Assahra",B3171)),ISNUMBER(SEARCH("Jawharat Asahra",B3171))),"TAJ SAHARA",IF(AND(OR(ISNUMBER(SEARCH("AL ITKANE",B3171)),ISNUMBER(SEARCH("ALITKANE",B3171)),ISNUMBER(SEARCH("PRESTO",B3171))),NOT(OR(ISNUMBER(SEARCH("Thé",B3171)),ISNUMBER(SEARCH("THE ",B3171)),ISNUMBER(SEARCH("thé",B3171)),ISNUMBER(SEARCH("SELHAM",B3171)),ISNUMBER(SEARCH("LHAFLA",B3171)),ISNUMBER(SEARCH("ZINE",B3171)),ISNUMBER(SEARCH("tiyay",B3171)),ISNUMBER(SEARCH("alouns",B3171)),ISNUMBER(SEARCH("lmhrat",B3171))))),"Al Itkrans + Presto",IF(OR(ISNUMBER(SEARCH("DALAA",B3171)),ISNUMBER(SEARCH("CS-DALAA",B3171)),ISNUMBER(SEARCH("DALINA",B3171))),"Dalaa VP / Baqqal / RP",IF(OR(LEFT(UPPER(B3171),4)="MIA ",LEFT(UPPER(B3171),6)="CS-MIA"),"Mia",IF(OR(LEFT(UPPER(B3171),5)="NOVA ",LEFT(UPPER(B3171),7)="CS-NOVA"),"Nova",IF(OR(ISNUMBER(SEARCH("PRIMA ",B3171)),ISNUMBER(SEARCH("CS-PRIMA",B3171))),"Prima",IF(OR(ISNUMBER(SEARCH("Douceur",B3171)),ISNUMBER(SEARCH("DOUCEUR",B3171))),"Douceur",IF(OR(ISNUMBER(SEARCH("SANGO",B3171)),ISNUMBER(SEARCH("CS-SANGO",B3171))),"SANGO",IF(ISNUMBER(SEARCH("BLANDOUX",B3171)),"Blandoux",IF(ISNUMBER(SEARCH("SHIWAMI",B3171)),"Shiwame",IF(ISNUMBER(SEARCH("KELLOGG",B3171)),"Kelloggs",IF(OR(ISNUMBER(SEARCH("TOBIGO",B3171)),ISNUMBER(SEARCH("DWIST",B3171))),"Tobigo",IF(OR(ISNUMBER(SEARCH("MARISOL",B3171)),ISNUMBER(SEARCH("MARESOL",B3171))),"Maresol",IF(OR(ISNUMBER(SEARCH("TAKIS",B3171)),ISNUMBER(SEARCH("TAKYS",B3171))),"TAKYS",IF(ISNUMBER(SEARCH("TAWIL",B3171)),"Tawil",IF(ISNUMBER(SEARCH("FROMY",B3171)),"Fromy",""))))))))))))))))))))))))</f>
        <v/>
      </c>
    </row>
    <row r="3172" spans="1:3" ht="18" hidden="1" customHeight="1" x14ac:dyDescent="0.3">
      <c r="A3172" s="3" t="str">
        <f>Products!A2897</f>
        <v>ART02470</v>
      </c>
      <c r="B3172" s="3" t="str">
        <f>Products!B2897</f>
        <v>DETTOL Savon Liquide  Skin Care 200Ml</v>
      </c>
      <c r="C3172" s="3" t="str">
        <f>IF(OR(ISNUMBER(SEARCH("SELHAM",B3172)),ISNUMBER(SEARCH("LHAFLA",B3172)),ISNUMBER(SEARCH("ZINE",B3172)),ISNUMBER(SEARCH("tiyay",B3172)),ISNUMBER(SEARCH("alouns",B3172)),ISNUMBER(SEARCH("lmhrat",B3172))),"The Al Itkane",IF(AND(ISNUMBER(SEARCH("CALIN",B3172)),ISNUMBER(SEARCH("RP",B3172)),NOT(ISNUMBER(SEARCH("VP",B3172)))),"Calin RP",IF(AND(ISNUMBER(SEARCH("CALIN",B3172)),ISNUMBER(SEARCH("VP",B3172))),"Calin VP",IF(AND(ISNUMBER(SEARCH("MIO",B3172)),OR(ISNUMBER(SEARCH("Vaisselle",B3172)),ISNUMBER(SEARCH("vaisselle",B3172)))),"Mio Liquid Vaisselle",IF(AND(ISNUMBER(SEARCH("MIO",B3172)),ISNUMBER(SEARCH("Javel",B3172))),"Mio Javel",IF(AND(ISNUMBER(SEARCH("MIO",B3172)),ISNUMBER(SEARCH("Matic",B3172))),"Mio Matic",IF(AND(ISNUMBER(SEARCH("MIO",B3172)),OR(ISNUMBER(SEARCH("Détérgent",B3172)),ISNUMBER(SEARCH("Poudre",B3172)),ISNUMBER(SEARCH("Semi Auto",B3172)),ISNUMBER(SEARCH("1KG",B3172)),ISNUMBER(SEARCH("500G",B3172)),ISNUMBER(SEARCH("10KG",B3172)),ISNUMBER(SEARCH("1.5K",B3172)),ISNUMBER(SEARCH("215G",B3172)),ISNUMBER(SEARCH("350G",B3172)),ISNUMBER(SEARCH("90G",B3172)),ISNUMBER(SEARCH("Gold",B3172)),ISNUMBER(SEARCH("Citron",B3172)),ISNUMBER(SEARCH("Rose",B3172)),ISNUMBER(SEARCH("Lessive",B3172))),NOT(OR(ISNUMBER(SEARCH("Vaisselle",B3172)),ISNUMBER(SEARCH("Javel",B3172)),ISNUMBER(SEARCH("Matic",B3172)),ISNUMBER(SEARCH("Nettoyant",B3172)),ISNUMBER(SEARCH("Pâte",B3172)),ISNUMBER(SEARCH("Lave",B3172)),ISNUMBER(SEARCH("Détartrant",B3172))))),"Mio main (1k+500gr)",IF(AND(ISNUMBER(SEARCH("PAPILLON",B3172)),OR(ISNUMBER(SEARCH("Papier",B3172)),ISNUMBER(SEARCH("Hygiénique",B3172)),ISNUMBER(SEARCH("HYGIÉNIQUE",B3172))),NOT(OR(ISNUMBER(SEARCH("Lingette",B3172)),ISNUMBER(SEARCH("Mouchoir",B3172))))),"Papillon Papier",IF(OR(ISNUMBER(SEARCH("TAJ AL SAHAR",B3172)),ISNUMBER(SEARCH("TAJ BLADI",B3172)),ISNUMBER(SEARCH("TAJ BELADI",B3172)),ISNUMBER(SEARCH("Tilal Assahra",B3172)),ISNUMBER(SEARCH("Jawharat Asahra",B3172))),"TAJ SAHARA",IF(AND(OR(ISNUMBER(SEARCH("AL ITKANE",B3172)),ISNUMBER(SEARCH("ALITKANE",B3172)),ISNUMBER(SEARCH("PRESTO",B3172))),NOT(OR(ISNUMBER(SEARCH("Thé",B3172)),ISNUMBER(SEARCH("THE ",B3172)),ISNUMBER(SEARCH("thé",B3172)),ISNUMBER(SEARCH("SELHAM",B3172)),ISNUMBER(SEARCH("LHAFLA",B3172)),ISNUMBER(SEARCH("ZINE",B3172)),ISNUMBER(SEARCH("tiyay",B3172)),ISNUMBER(SEARCH("alouns",B3172)),ISNUMBER(SEARCH("lmhrat",B3172))))),"Al Itkrans + Presto",IF(OR(ISNUMBER(SEARCH("DALAA",B3172)),ISNUMBER(SEARCH("CS-DALAA",B3172)),ISNUMBER(SEARCH("DALINA",B3172))),"Dalaa VP / Baqqal / RP",IF(OR(LEFT(UPPER(B3172),4)="MIA ",LEFT(UPPER(B3172),6)="CS-MIA"),"Mia",IF(OR(LEFT(UPPER(B3172),5)="NOVA ",LEFT(UPPER(B3172),7)="CS-NOVA"),"Nova",IF(OR(ISNUMBER(SEARCH("PRIMA ",B3172)),ISNUMBER(SEARCH("CS-PRIMA",B3172))),"Prima",IF(OR(ISNUMBER(SEARCH("Douceur",B3172)),ISNUMBER(SEARCH("DOUCEUR",B3172))),"Douceur",IF(OR(ISNUMBER(SEARCH("SANGO",B3172)),ISNUMBER(SEARCH("CS-SANGO",B3172))),"SANGO",IF(ISNUMBER(SEARCH("BLANDOUX",B3172)),"Blandoux",IF(ISNUMBER(SEARCH("SHIWAMI",B3172)),"Shiwame",IF(ISNUMBER(SEARCH("KELLOGG",B3172)),"Kelloggs",IF(OR(ISNUMBER(SEARCH("TOBIGO",B3172)),ISNUMBER(SEARCH("DWIST",B3172))),"Tobigo",IF(OR(ISNUMBER(SEARCH("MARISOL",B3172)),ISNUMBER(SEARCH("MARESOL",B3172))),"Maresol",IF(OR(ISNUMBER(SEARCH("TAKIS",B3172)),ISNUMBER(SEARCH("TAKYS",B3172))),"TAKYS",IF(ISNUMBER(SEARCH("TAWIL",B3172)),"Tawil",IF(ISNUMBER(SEARCH("FROMY",B3172)),"Fromy",""))))))))))))))))))))))))</f>
        <v/>
      </c>
    </row>
    <row r="3173" spans="1:3" ht="18" hidden="1" customHeight="1" x14ac:dyDescent="0.3">
      <c r="A3173" s="3" t="str">
        <f>Products!A2898</f>
        <v>ART03003</v>
      </c>
      <c r="B3173" s="3" t="str">
        <f>Products!B2898</f>
        <v>CS-Casa Natura Fèves Cassées 1kg</v>
      </c>
      <c r="C3173" s="3" t="str">
        <f>IF(OR(ISNUMBER(SEARCH("SELHAM",B3173)),ISNUMBER(SEARCH("LHAFLA",B3173)),ISNUMBER(SEARCH("ZINE",B3173)),ISNUMBER(SEARCH("tiyay",B3173)),ISNUMBER(SEARCH("alouns",B3173)),ISNUMBER(SEARCH("lmhrat",B3173))),"The Al Itkane",IF(AND(ISNUMBER(SEARCH("CALIN",B3173)),ISNUMBER(SEARCH("RP",B3173)),NOT(ISNUMBER(SEARCH("VP",B3173)))),"Calin RP",IF(AND(ISNUMBER(SEARCH("CALIN",B3173)),ISNUMBER(SEARCH("VP",B3173))),"Calin VP",IF(AND(ISNUMBER(SEARCH("MIO",B3173)),OR(ISNUMBER(SEARCH("Vaisselle",B3173)),ISNUMBER(SEARCH("vaisselle",B3173)))),"Mio Liquid Vaisselle",IF(AND(ISNUMBER(SEARCH("MIO",B3173)),ISNUMBER(SEARCH("Javel",B3173))),"Mio Javel",IF(AND(ISNUMBER(SEARCH("MIO",B3173)),ISNUMBER(SEARCH("Matic",B3173))),"Mio Matic",IF(AND(ISNUMBER(SEARCH("MIO",B3173)),OR(ISNUMBER(SEARCH("Détérgent",B3173)),ISNUMBER(SEARCH("Poudre",B3173)),ISNUMBER(SEARCH("Semi Auto",B3173)),ISNUMBER(SEARCH("1KG",B3173)),ISNUMBER(SEARCH("500G",B3173)),ISNUMBER(SEARCH("10KG",B3173)),ISNUMBER(SEARCH("1.5K",B3173)),ISNUMBER(SEARCH("215G",B3173)),ISNUMBER(SEARCH("350G",B3173)),ISNUMBER(SEARCH("90G",B3173)),ISNUMBER(SEARCH("Gold",B3173)),ISNUMBER(SEARCH("Citron",B3173)),ISNUMBER(SEARCH("Rose",B3173)),ISNUMBER(SEARCH("Lessive",B3173))),NOT(OR(ISNUMBER(SEARCH("Vaisselle",B3173)),ISNUMBER(SEARCH("Javel",B3173)),ISNUMBER(SEARCH("Matic",B3173)),ISNUMBER(SEARCH("Nettoyant",B3173)),ISNUMBER(SEARCH("Pâte",B3173)),ISNUMBER(SEARCH("Lave",B3173)),ISNUMBER(SEARCH("Détartrant",B3173))))),"Mio main (1k+500gr)",IF(AND(ISNUMBER(SEARCH("PAPILLON",B3173)),OR(ISNUMBER(SEARCH("Papier",B3173)),ISNUMBER(SEARCH("Hygiénique",B3173)),ISNUMBER(SEARCH("HYGIÉNIQUE",B3173))),NOT(OR(ISNUMBER(SEARCH("Lingette",B3173)),ISNUMBER(SEARCH("Mouchoir",B3173))))),"Papillon Papier",IF(OR(ISNUMBER(SEARCH("TAJ AL SAHAR",B3173)),ISNUMBER(SEARCH("TAJ BLADI",B3173)),ISNUMBER(SEARCH("TAJ BELADI",B3173)),ISNUMBER(SEARCH("Tilal Assahra",B3173)),ISNUMBER(SEARCH("Jawharat Asahra",B3173))),"TAJ SAHARA",IF(AND(OR(ISNUMBER(SEARCH("AL ITKANE",B3173)),ISNUMBER(SEARCH("ALITKANE",B3173)),ISNUMBER(SEARCH("PRESTO",B3173))),NOT(OR(ISNUMBER(SEARCH("Thé",B3173)),ISNUMBER(SEARCH("THE ",B3173)),ISNUMBER(SEARCH("thé",B3173)),ISNUMBER(SEARCH("SELHAM",B3173)),ISNUMBER(SEARCH("LHAFLA",B3173)),ISNUMBER(SEARCH("ZINE",B3173)),ISNUMBER(SEARCH("tiyay",B3173)),ISNUMBER(SEARCH("alouns",B3173)),ISNUMBER(SEARCH("lmhrat",B3173))))),"Al Itkrans + Presto",IF(OR(ISNUMBER(SEARCH("DALAA",B3173)),ISNUMBER(SEARCH("CS-DALAA",B3173)),ISNUMBER(SEARCH("DALINA",B3173))),"Dalaa VP / Baqqal / RP",IF(OR(LEFT(UPPER(B3173),4)="MIA ",LEFT(UPPER(B3173),6)="CS-MIA"),"Mia",IF(OR(LEFT(UPPER(B3173),5)="NOVA ",LEFT(UPPER(B3173),7)="CS-NOVA"),"Nova",IF(OR(ISNUMBER(SEARCH("PRIMA ",B3173)),ISNUMBER(SEARCH("CS-PRIMA",B3173))),"Prima",IF(OR(ISNUMBER(SEARCH("Douceur",B3173)),ISNUMBER(SEARCH("DOUCEUR",B3173))),"Douceur",IF(OR(ISNUMBER(SEARCH("SANGO",B3173)),ISNUMBER(SEARCH("CS-SANGO",B3173))),"SANGO",IF(ISNUMBER(SEARCH("BLANDOUX",B3173)),"Blandoux",IF(ISNUMBER(SEARCH("SHIWAMI",B3173)),"Shiwame",IF(ISNUMBER(SEARCH("KELLOGG",B3173)),"Kelloggs",IF(OR(ISNUMBER(SEARCH("TOBIGO",B3173)),ISNUMBER(SEARCH("DWIST",B3173))),"Tobigo",IF(OR(ISNUMBER(SEARCH("MARISOL",B3173)),ISNUMBER(SEARCH("MARESOL",B3173))),"Maresol",IF(OR(ISNUMBER(SEARCH("TAKIS",B3173)),ISNUMBER(SEARCH("TAKYS",B3173))),"TAKYS",IF(ISNUMBER(SEARCH("TAWIL",B3173)),"Tawil",IF(ISNUMBER(SEARCH("FROMY",B3173)),"Fromy",""))))))))))))))))))))))))</f>
        <v/>
      </c>
    </row>
    <row r="3174" spans="1:3" ht="18" hidden="1" customHeight="1" x14ac:dyDescent="0.3">
      <c r="A3174" s="3" t="str">
        <f>Products!A2899</f>
        <v>ART02461</v>
      </c>
      <c r="B3174" s="3" t="str">
        <f>Products!B2899</f>
        <v>DETTOL Savon Solide Original 85G</v>
      </c>
      <c r="C3174" s="3" t="str">
        <f>IF(OR(ISNUMBER(SEARCH("SELHAM",B3174)),ISNUMBER(SEARCH("LHAFLA",B3174)),ISNUMBER(SEARCH("ZINE",B3174)),ISNUMBER(SEARCH("tiyay",B3174)),ISNUMBER(SEARCH("alouns",B3174)),ISNUMBER(SEARCH("lmhrat",B3174))),"The Al Itkane",IF(AND(ISNUMBER(SEARCH("CALIN",B3174)),ISNUMBER(SEARCH("RP",B3174)),NOT(ISNUMBER(SEARCH("VP",B3174)))),"Calin RP",IF(AND(ISNUMBER(SEARCH("CALIN",B3174)),ISNUMBER(SEARCH("VP",B3174))),"Calin VP",IF(AND(ISNUMBER(SEARCH("MIO",B3174)),OR(ISNUMBER(SEARCH("Vaisselle",B3174)),ISNUMBER(SEARCH("vaisselle",B3174)))),"Mio Liquid Vaisselle",IF(AND(ISNUMBER(SEARCH("MIO",B3174)),ISNUMBER(SEARCH("Javel",B3174))),"Mio Javel",IF(AND(ISNUMBER(SEARCH("MIO",B3174)),ISNUMBER(SEARCH("Matic",B3174))),"Mio Matic",IF(AND(ISNUMBER(SEARCH("MIO",B3174)),OR(ISNUMBER(SEARCH("Détérgent",B3174)),ISNUMBER(SEARCH("Poudre",B3174)),ISNUMBER(SEARCH("Semi Auto",B3174)),ISNUMBER(SEARCH("1KG",B3174)),ISNUMBER(SEARCH("500G",B3174)),ISNUMBER(SEARCH("10KG",B3174)),ISNUMBER(SEARCH("1.5K",B3174)),ISNUMBER(SEARCH("215G",B3174)),ISNUMBER(SEARCH("350G",B3174)),ISNUMBER(SEARCH("90G",B3174)),ISNUMBER(SEARCH("Gold",B3174)),ISNUMBER(SEARCH("Citron",B3174)),ISNUMBER(SEARCH("Rose",B3174)),ISNUMBER(SEARCH("Lessive",B3174))),NOT(OR(ISNUMBER(SEARCH("Vaisselle",B3174)),ISNUMBER(SEARCH("Javel",B3174)),ISNUMBER(SEARCH("Matic",B3174)),ISNUMBER(SEARCH("Nettoyant",B3174)),ISNUMBER(SEARCH("Pâte",B3174)),ISNUMBER(SEARCH("Lave",B3174)),ISNUMBER(SEARCH("Détartrant",B3174))))),"Mio main (1k+500gr)",IF(AND(ISNUMBER(SEARCH("PAPILLON",B3174)),OR(ISNUMBER(SEARCH("Papier",B3174)),ISNUMBER(SEARCH("Hygiénique",B3174)),ISNUMBER(SEARCH("HYGIÉNIQUE",B3174))),NOT(OR(ISNUMBER(SEARCH("Lingette",B3174)),ISNUMBER(SEARCH("Mouchoir",B3174))))),"Papillon Papier",IF(OR(ISNUMBER(SEARCH("TAJ AL SAHAR",B3174)),ISNUMBER(SEARCH("TAJ BLADI",B3174)),ISNUMBER(SEARCH("TAJ BELADI",B3174)),ISNUMBER(SEARCH("Tilal Assahra",B3174)),ISNUMBER(SEARCH("Jawharat Asahra",B3174))),"TAJ SAHARA",IF(AND(OR(ISNUMBER(SEARCH("AL ITKANE",B3174)),ISNUMBER(SEARCH("ALITKANE",B3174)),ISNUMBER(SEARCH("PRESTO",B3174))),NOT(OR(ISNUMBER(SEARCH("Thé",B3174)),ISNUMBER(SEARCH("THE ",B3174)),ISNUMBER(SEARCH("thé",B3174)),ISNUMBER(SEARCH("SELHAM",B3174)),ISNUMBER(SEARCH("LHAFLA",B3174)),ISNUMBER(SEARCH("ZINE",B3174)),ISNUMBER(SEARCH("tiyay",B3174)),ISNUMBER(SEARCH("alouns",B3174)),ISNUMBER(SEARCH("lmhrat",B3174))))),"Al Itkrans + Presto",IF(OR(ISNUMBER(SEARCH("DALAA",B3174)),ISNUMBER(SEARCH("CS-DALAA",B3174)),ISNUMBER(SEARCH("DALINA",B3174))),"Dalaa VP / Baqqal / RP",IF(OR(LEFT(UPPER(B3174),4)="MIA ",LEFT(UPPER(B3174),6)="CS-MIA"),"Mia",IF(OR(LEFT(UPPER(B3174),5)="NOVA ",LEFT(UPPER(B3174),7)="CS-NOVA"),"Nova",IF(OR(ISNUMBER(SEARCH("PRIMA ",B3174)),ISNUMBER(SEARCH("CS-PRIMA",B3174))),"Prima",IF(OR(ISNUMBER(SEARCH("Douceur",B3174)),ISNUMBER(SEARCH("DOUCEUR",B3174))),"Douceur",IF(OR(ISNUMBER(SEARCH("SANGO",B3174)),ISNUMBER(SEARCH("CS-SANGO",B3174))),"SANGO",IF(ISNUMBER(SEARCH("BLANDOUX",B3174)),"Blandoux",IF(ISNUMBER(SEARCH("SHIWAMI",B3174)),"Shiwame",IF(ISNUMBER(SEARCH("KELLOGG",B3174)),"Kelloggs",IF(OR(ISNUMBER(SEARCH("TOBIGO",B3174)),ISNUMBER(SEARCH("DWIST",B3174))),"Tobigo",IF(OR(ISNUMBER(SEARCH("MARISOL",B3174)),ISNUMBER(SEARCH("MARESOL",B3174))),"Maresol",IF(OR(ISNUMBER(SEARCH("TAKIS",B3174)),ISNUMBER(SEARCH("TAKYS",B3174))),"TAKYS",IF(ISNUMBER(SEARCH("TAWIL",B3174)),"Tawil",IF(ISNUMBER(SEARCH("FROMY",B3174)),"Fromy",""))))))))))))))))))))))))</f>
        <v/>
      </c>
    </row>
    <row r="3175" spans="1:3" ht="18" hidden="1" customHeight="1" x14ac:dyDescent="0.3">
      <c r="A3175" s="3" t="str">
        <f>Products!A2900</f>
        <v>ART02460</v>
      </c>
      <c r="B3175" s="3" t="str">
        <f>Products!B2900</f>
        <v>DETTOL Savon Solide Cool 85G</v>
      </c>
      <c r="C3175" s="3" t="str">
        <f>IF(OR(ISNUMBER(SEARCH("SELHAM",B3175)),ISNUMBER(SEARCH("LHAFLA",B3175)),ISNUMBER(SEARCH("ZINE",B3175)),ISNUMBER(SEARCH("tiyay",B3175)),ISNUMBER(SEARCH("alouns",B3175)),ISNUMBER(SEARCH("lmhrat",B3175))),"The Al Itkane",IF(AND(ISNUMBER(SEARCH("CALIN",B3175)),ISNUMBER(SEARCH("RP",B3175)),NOT(ISNUMBER(SEARCH("VP",B3175)))),"Calin RP",IF(AND(ISNUMBER(SEARCH("CALIN",B3175)),ISNUMBER(SEARCH("VP",B3175))),"Calin VP",IF(AND(ISNUMBER(SEARCH("MIO",B3175)),OR(ISNUMBER(SEARCH("Vaisselle",B3175)),ISNUMBER(SEARCH("vaisselle",B3175)))),"Mio Liquid Vaisselle",IF(AND(ISNUMBER(SEARCH("MIO",B3175)),ISNUMBER(SEARCH("Javel",B3175))),"Mio Javel",IF(AND(ISNUMBER(SEARCH("MIO",B3175)),ISNUMBER(SEARCH("Matic",B3175))),"Mio Matic",IF(AND(ISNUMBER(SEARCH("MIO",B3175)),OR(ISNUMBER(SEARCH("Détérgent",B3175)),ISNUMBER(SEARCH("Poudre",B3175)),ISNUMBER(SEARCH("Semi Auto",B3175)),ISNUMBER(SEARCH("1KG",B3175)),ISNUMBER(SEARCH("500G",B3175)),ISNUMBER(SEARCH("10KG",B3175)),ISNUMBER(SEARCH("1.5K",B3175)),ISNUMBER(SEARCH("215G",B3175)),ISNUMBER(SEARCH("350G",B3175)),ISNUMBER(SEARCH("90G",B3175)),ISNUMBER(SEARCH("Gold",B3175)),ISNUMBER(SEARCH("Citron",B3175)),ISNUMBER(SEARCH("Rose",B3175)),ISNUMBER(SEARCH("Lessive",B3175))),NOT(OR(ISNUMBER(SEARCH("Vaisselle",B3175)),ISNUMBER(SEARCH("Javel",B3175)),ISNUMBER(SEARCH("Matic",B3175)),ISNUMBER(SEARCH("Nettoyant",B3175)),ISNUMBER(SEARCH("Pâte",B3175)),ISNUMBER(SEARCH("Lave",B3175)),ISNUMBER(SEARCH("Détartrant",B3175))))),"Mio main (1k+500gr)",IF(AND(ISNUMBER(SEARCH("PAPILLON",B3175)),OR(ISNUMBER(SEARCH("Papier",B3175)),ISNUMBER(SEARCH("Hygiénique",B3175)),ISNUMBER(SEARCH("HYGIÉNIQUE",B3175))),NOT(OR(ISNUMBER(SEARCH("Lingette",B3175)),ISNUMBER(SEARCH("Mouchoir",B3175))))),"Papillon Papier",IF(OR(ISNUMBER(SEARCH("TAJ AL SAHAR",B3175)),ISNUMBER(SEARCH("TAJ BLADI",B3175)),ISNUMBER(SEARCH("TAJ BELADI",B3175)),ISNUMBER(SEARCH("Tilal Assahra",B3175)),ISNUMBER(SEARCH("Jawharat Asahra",B3175))),"TAJ SAHARA",IF(AND(OR(ISNUMBER(SEARCH("AL ITKANE",B3175)),ISNUMBER(SEARCH("ALITKANE",B3175)),ISNUMBER(SEARCH("PRESTO",B3175))),NOT(OR(ISNUMBER(SEARCH("Thé",B3175)),ISNUMBER(SEARCH("THE ",B3175)),ISNUMBER(SEARCH("thé",B3175)),ISNUMBER(SEARCH("SELHAM",B3175)),ISNUMBER(SEARCH("LHAFLA",B3175)),ISNUMBER(SEARCH("ZINE",B3175)),ISNUMBER(SEARCH("tiyay",B3175)),ISNUMBER(SEARCH("alouns",B3175)),ISNUMBER(SEARCH("lmhrat",B3175))))),"Al Itkrans + Presto",IF(OR(ISNUMBER(SEARCH("DALAA",B3175)),ISNUMBER(SEARCH("CS-DALAA",B3175)),ISNUMBER(SEARCH("DALINA",B3175))),"Dalaa VP / Baqqal / RP",IF(OR(LEFT(UPPER(B3175),4)="MIA ",LEFT(UPPER(B3175),6)="CS-MIA"),"Mia",IF(OR(LEFT(UPPER(B3175),5)="NOVA ",LEFT(UPPER(B3175),7)="CS-NOVA"),"Nova",IF(OR(ISNUMBER(SEARCH("PRIMA ",B3175)),ISNUMBER(SEARCH("CS-PRIMA",B3175))),"Prima",IF(OR(ISNUMBER(SEARCH("Douceur",B3175)),ISNUMBER(SEARCH("DOUCEUR",B3175))),"Douceur",IF(OR(ISNUMBER(SEARCH("SANGO",B3175)),ISNUMBER(SEARCH("CS-SANGO",B3175))),"SANGO",IF(ISNUMBER(SEARCH("BLANDOUX",B3175)),"Blandoux",IF(ISNUMBER(SEARCH("SHIWAMI",B3175)),"Shiwame",IF(ISNUMBER(SEARCH("KELLOGG",B3175)),"Kelloggs",IF(OR(ISNUMBER(SEARCH("TOBIGO",B3175)),ISNUMBER(SEARCH("DWIST",B3175))),"Tobigo",IF(OR(ISNUMBER(SEARCH("MARISOL",B3175)),ISNUMBER(SEARCH("MARESOL",B3175))),"Maresol",IF(OR(ISNUMBER(SEARCH("TAKIS",B3175)),ISNUMBER(SEARCH("TAKYS",B3175))),"TAKYS",IF(ISNUMBER(SEARCH("TAWIL",B3175)),"Tawil",IF(ISNUMBER(SEARCH("FROMY",B3175)),"Fromy",""))))))))))))))))))))))))</f>
        <v/>
      </c>
    </row>
    <row r="3176" spans="1:3" ht="18" hidden="1" customHeight="1" x14ac:dyDescent="0.3">
      <c r="A3176" s="3" t="str">
        <f>Products!A2902</f>
        <v>ART03039</v>
      </c>
      <c r="B3176" s="3" t="str">
        <f>Products!B2902</f>
        <v>CS-CATTALEYA Gel Douche Cafeina 1L</v>
      </c>
      <c r="C3176" s="3" t="str">
        <f>IF(OR(ISNUMBER(SEARCH("SELHAM",B3176)),ISNUMBER(SEARCH("LHAFLA",B3176)),ISNUMBER(SEARCH("ZINE",B3176)),ISNUMBER(SEARCH("tiyay",B3176)),ISNUMBER(SEARCH("alouns",B3176)),ISNUMBER(SEARCH("lmhrat",B3176))),"The Al Itkane",IF(AND(ISNUMBER(SEARCH("CALIN",B3176)),ISNUMBER(SEARCH("RP",B3176)),NOT(ISNUMBER(SEARCH("VP",B3176)))),"Calin RP",IF(AND(ISNUMBER(SEARCH("CALIN",B3176)),ISNUMBER(SEARCH("VP",B3176))),"Calin VP",IF(AND(ISNUMBER(SEARCH("MIO",B3176)),OR(ISNUMBER(SEARCH("Vaisselle",B3176)),ISNUMBER(SEARCH("vaisselle",B3176)))),"Mio Liquid Vaisselle",IF(AND(ISNUMBER(SEARCH("MIO",B3176)),ISNUMBER(SEARCH("Javel",B3176))),"Mio Javel",IF(AND(ISNUMBER(SEARCH("MIO",B3176)),ISNUMBER(SEARCH("Matic",B3176))),"Mio Matic",IF(AND(ISNUMBER(SEARCH("MIO",B3176)),OR(ISNUMBER(SEARCH("Détérgent",B3176)),ISNUMBER(SEARCH("Poudre",B3176)),ISNUMBER(SEARCH("Semi Auto",B3176)),ISNUMBER(SEARCH("1KG",B3176)),ISNUMBER(SEARCH("500G",B3176)),ISNUMBER(SEARCH("10KG",B3176)),ISNUMBER(SEARCH("1.5K",B3176)),ISNUMBER(SEARCH("215G",B3176)),ISNUMBER(SEARCH("350G",B3176)),ISNUMBER(SEARCH("90G",B3176)),ISNUMBER(SEARCH("Gold",B3176)),ISNUMBER(SEARCH("Citron",B3176)),ISNUMBER(SEARCH("Rose",B3176)),ISNUMBER(SEARCH("Lessive",B3176))),NOT(OR(ISNUMBER(SEARCH("Vaisselle",B3176)),ISNUMBER(SEARCH("Javel",B3176)),ISNUMBER(SEARCH("Matic",B3176)),ISNUMBER(SEARCH("Nettoyant",B3176)),ISNUMBER(SEARCH("Pâte",B3176)),ISNUMBER(SEARCH("Lave",B3176)),ISNUMBER(SEARCH("Détartrant",B3176))))),"Mio main (1k+500gr)",IF(AND(ISNUMBER(SEARCH("PAPILLON",B3176)),OR(ISNUMBER(SEARCH("Papier",B3176)),ISNUMBER(SEARCH("Hygiénique",B3176)),ISNUMBER(SEARCH("HYGIÉNIQUE",B3176))),NOT(OR(ISNUMBER(SEARCH("Lingette",B3176)),ISNUMBER(SEARCH("Mouchoir",B3176))))),"Papillon Papier",IF(OR(ISNUMBER(SEARCH("TAJ AL SAHAR",B3176)),ISNUMBER(SEARCH("TAJ BLADI",B3176)),ISNUMBER(SEARCH("TAJ BELADI",B3176)),ISNUMBER(SEARCH("Tilal Assahra",B3176)),ISNUMBER(SEARCH("Jawharat Asahra",B3176))),"TAJ SAHARA",IF(AND(OR(ISNUMBER(SEARCH("AL ITKANE",B3176)),ISNUMBER(SEARCH("ALITKANE",B3176)),ISNUMBER(SEARCH("PRESTO",B3176))),NOT(OR(ISNUMBER(SEARCH("Thé",B3176)),ISNUMBER(SEARCH("THE ",B3176)),ISNUMBER(SEARCH("thé",B3176)),ISNUMBER(SEARCH("SELHAM",B3176)),ISNUMBER(SEARCH("LHAFLA",B3176)),ISNUMBER(SEARCH("ZINE",B3176)),ISNUMBER(SEARCH("tiyay",B3176)),ISNUMBER(SEARCH("alouns",B3176)),ISNUMBER(SEARCH("lmhrat",B3176))))),"Al Itkrans + Presto",IF(OR(ISNUMBER(SEARCH("DALAA",B3176)),ISNUMBER(SEARCH("CS-DALAA",B3176)),ISNUMBER(SEARCH("DALINA",B3176))),"Dalaa VP / Baqqal / RP",IF(OR(LEFT(UPPER(B3176),4)="MIA ",LEFT(UPPER(B3176),6)="CS-MIA"),"Mia",IF(OR(LEFT(UPPER(B3176),5)="NOVA ",LEFT(UPPER(B3176),7)="CS-NOVA"),"Nova",IF(OR(ISNUMBER(SEARCH("PRIMA ",B3176)),ISNUMBER(SEARCH("CS-PRIMA",B3176))),"Prima",IF(OR(ISNUMBER(SEARCH("Douceur",B3176)),ISNUMBER(SEARCH("DOUCEUR",B3176))),"Douceur",IF(OR(ISNUMBER(SEARCH("SANGO",B3176)),ISNUMBER(SEARCH("CS-SANGO",B3176))),"SANGO",IF(ISNUMBER(SEARCH("BLANDOUX",B3176)),"Blandoux",IF(ISNUMBER(SEARCH("SHIWAMI",B3176)),"Shiwame",IF(ISNUMBER(SEARCH("KELLOGG",B3176)),"Kelloggs",IF(OR(ISNUMBER(SEARCH("TOBIGO",B3176)),ISNUMBER(SEARCH("DWIST",B3176))),"Tobigo",IF(OR(ISNUMBER(SEARCH("MARISOL",B3176)),ISNUMBER(SEARCH("MARESOL",B3176))),"Maresol",IF(OR(ISNUMBER(SEARCH("TAKIS",B3176)),ISNUMBER(SEARCH("TAKYS",B3176))),"TAKYS",IF(ISNUMBER(SEARCH("TAWIL",B3176)),"Tawil",IF(ISNUMBER(SEARCH("FROMY",B3176)),"Fromy",""))))))))))))))))))))))))</f>
        <v/>
      </c>
    </row>
    <row r="3177" spans="1:3" ht="18" hidden="1" customHeight="1" x14ac:dyDescent="0.3">
      <c r="A3177" s="3" t="str">
        <f>Products!A2903</f>
        <v>ART02810</v>
      </c>
      <c r="B3177" s="3" t="str">
        <f>Products!B2903</f>
        <v>VALENCIA Essentiel Kiwi 1L X 12</v>
      </c>
      <c r="C3177" s="3" t="str">
        <f>IF(OR(ISNUMBER(SEARCH("SELHAM",B3177)),ISNUMBER(SEARCH("LHAFLA",B3177)),ISNUMBER(SEARCH("ZINE",B3177)),ISNUMBER(SEARCH("tiyay",B3177)),ISNUMBER(SEARCH("alouns",B3177)),ISNUMBER(SEARCH("lmhrat",B3177))),"The Al Itkane",IF(AND(ISNUMBER(SEARCH("CALIN",B3177)),ISNUMBER(SEARCH("RP",B3177)),NOT(ISNUMBER(SEARCH("VP",B3177)))),"Calin RP",IF(AND(ISNUMBER(SEARCH("CALIN",B3177)),ISNUMBER(SEARCH("VP",B3177))),"Calin VP",IF(AND(ISNUMBER(SEARCH("MIO",B3177)),OR(ISNUMBER(SEARCH("Vaisselle",B3177)),ISNUMBER(SEARCH("vaisselle",B3177)))),"Mio Liquid Vaisselle",IF(AND(ISNUMBER(SEARCH("MIO",B3177)),ISNUMBER(SEARCH("Javel",B3177))),"Mio Javel",IF(AND(ISNUMBER(SEARCH("MIO",B3177)),ISNUMBER(SEARCH("Matic",B3177))),"Mio Matic",IF(AND(ISNUMBER(SEARCH("MIO",B3177)),OR(ISNUMBER(SEARCH("Détérgent",B3177)),ISNUMBER(SEARCH("Poudre",B3177)),ISNUMBER(SEARCH("Semi Auto",B3177)),ISNUMBER(SEARCH("1KG",B3177)),ISNUMBER(SEARCH("500G",B3177)),ISNUMBER(SEARCH("10KG",B3177)),ISNUMBER(SEARCH("1.5K",B3177)),ISNUMBER(SEARCH("215G",B3177)),ISNUMBER(SEARCH("350G",B3177)),ISNUMBER(SEARCH("90G",B3177)),ISNUMBER(SEARCH("Gold",B3177)),ISNUMBER(SEARCH("Citron",B3177)),ISNUMBER(SEARCH("Rose",B3177)),ISNUMBER(SEARCH("Lessive",B3177))),NOT(OR(ISNUMBER(SEARCH("Vaisselle",B3177)),ISNUMBER(SEARCH("Javel",B3177)),ISNUMBER(SEARCH("Matic",B3177)),ISNUMBER(SEARCH("Nettoyant",B3177)),ISNUMBER(SEARCH("Pâte",B3177)),ISNUMBER(SEARCH("Lave",B3177)),ISNUMBER(SEARCH("Détartrant",B3177))))),"Mio main (1k+500gr)",IF(AND(ISNUMBER(SEARCH("PAPILLON",B3177)),OR(ISNUMBER(SEARCH("Papier",B3177)),ISNUMBER(SEARCH("Hygiénique",B3177)),ISNUMBER(SEARCH("HYGIÉNIQUE",B3177))),NOT(OR(ISNUMBER(SEARCH("Lingette",B3177)),ISNUMBER(SEARCH("Mouchoir",B3177))))),"Papillon Papier",IF(OR(ISNUMBER(SEARCH("TAJ AL SAHAR",B3177)),ISNUMBER(SEARCH("TAJ BLADI",B3177)),ISNUMBER(SEARCH("TAJ BELADI",B3177)),ISNUMBER(SEARCH("Tilal Assahra",B3177)),ISNUMBER(SEARCH("Jawharat Asahra",B3177))),"TAJ SAHARA",IF(AND(OR(ISNUMBER(SEARCH("AL ITKANE",B3177)),ISNUMBER(SEARCH("ALITKANE",B3177)),ISNUMBER(SEARCH("PRESTO",B3177))),NOT(OR(ISNUMBER(SEARCH("Thé",B3177)),ISNUMBER(SEARCH("THE ",B3177)),ISNUMBER(SEARCH("thé",B3177)),ISNUMBER(SEARCH("SELHAM",B3177)),ISNUMBER(SEARCH("LHAFLA",B3177)),ISNUMBER(SEARCH("ZINE",B3177)),ISNUMBER(SEARCH("tiyay",B3177)),ISNUMBER(SEARCH("alouns",B3177)),ISNUMBER(SEARCH("lmhrat",B3177))))),"Al Itkrans + Presto",IF(OR(ISNUMBER(SEARCH("DALAA",B3177)),ISNUMBER(SEARCH("CS-DALAA",B3177)),ISNUMBER(SEARCH("DALINA",B3177))),"Dalaa VP / Baqqal / RP",IF(OR(LEFT(UPPER(B3177),4)="MIA ",LEFT(UPPER(B3177),6)="CS-MIA"),"Mia",IF(OR(LEFT(UPPER(B3177),5)="NOVA ",LEFT(UPPER(B3177),7)="CS-NOVA"),"Nova",IF(OR(ISNUMBER(SEARCH("PRIMA ",B3177)),ISNUMBER(SEARCH("CS-PRIMA",B3177))),"Prima",IF(OR(ISNUMBER(SEARCH("Douceur",B3177)),ISNUMBER(SEARCH("DOUCEUR",B3177))),"Douceur",IF(OR(ISNUMBER(SEARCH("SANGO",B3177)),ISNUMBER(SEARCH("CS-SANGO",B3177))),"SANGO",IF(ISNUMBER(SEARCH("BLANDOUX",B3177)),"Blandoux",IF(ISNUMBER(SEARCH("SHIWAMI",B3177)),"Shiwame",IF(ISNUMBER(SEARCH("KELLOGG",B3177)),"Kelloggs",IF(OR(ISNUMBER(SEARCH("TOBIGO",B3177)),ISNUMBER(SEARCH("DWIST",B3177))),"Tobigo",IF(OR(ISNUMBER(SEARCH("MARISOL",B3177)),ISNUMBER(SEARCH("MARESOL",B3177))),"Maresol",IF(OR(ISNUMBER(SEARCH("TAKIS",B3177)),ISNUMBER(SEARCH("TAKYS",B3177))),"TAKYS",IF(ISNUMBER(SEARCH("TAWIL",B3177)),"Tawil",IF(ISNUMBER(SEARCH("FROMY",B3177)),"Fromy",""))))))))))))))))))))))))</f>
        <v/>
      </c>
    </row>
    <row r="3178" spans="1:3" ht="18" hidden="1" customHeight="1" x14ac:dyDescent="0.3">
      <c r="A3178" s="3" t="str">
        <f>Products!A2904</f>
        <v>ART02441</v>
      </c>
      <c r="B3178" s="3" t="str">
        <f>Products!B2904</f>
        <v>AIRWICK Diffuseur  Freshmatic Soft Cotton 250ML</v>
      </c>
      <c r="C3178" s="3" t="str">
        <f>IF(OR(ISNUMBER(SEARCH("SELHAM",B3178)),ISNUMBER(SEARCH("LHAFLA",B3178)),ISNUMBER(SEARCH("ZINE",B3178)),ISNUMBER(SEARCH("tiyay",B3178)),ISNUMBER(SEARCH("alouns",B3178)),ISNUMBER(SEARCH("lmhrat",B3178))),"The Al Itkane",IF(AND(ISNUMBER(SEARCH("CALIN",B3178)),ISNUMBER(SEARCH("RP",B3178)),NOT(ISNUMBER(SEARCH("VP",B3178)))),"Calin RP",IF(AND(ISNUMBER(SEARCH("CALIN",B3178)),ISNUMBER(SEARCH("VP",B3178))),"Calin VP",IF(AND(ISNUMBER(SEARCH("MIO",B3178)),OR(ISNUMBER(SEARCH("Vaisselle",B3178)),ISNUMBER(SEARCH("vaisselle",B3178)))),"Mio Liquid Vaisselle",IF(AND(ISNUMBER(SEARCH("MIO",B3178)),ISNUMBER(SEARCH("Javel",B3178))),"Mio Javel",IF(AND(ISNUMBER(SEARCH("MIO",B3178)),ISNUMBER(SEARCH("Matic",B3178))),"Mio Matic",IF(AND(ISNUMBER(SEARCH("MIO",B3178)),OR(ISNUMBER(SEARCH("Détérgent",B3178)),ISNUMBER(SEARCH("Poudre",B3178)),ISNUMBER(SEARCH("Semi Auto",B3178)),ISNUMBER(SEARCH("1KG",B3178)),ISNUMBER(SEARCH("500G",B3178)),ISNUMBER(SEARCH("10KG",B3178)),ISNUMBER(SEARCH("1.5K",B3178)),ISNUMBER(SEARCH("215G",B3178)),ISNUMBER(SEARCH("350G",B3178)),ISNUMBER(SEARCH("90G",B3178)),ISNUMBER(SEARCH("Gold",B3178)),ISNUMBER(SEARCH("Citron",B3178)),ISNUMBER(SEARCH("Rose",B3178)),ISNUMBER(SEARCH("Lessive",B3178))),NOT(OR(ISNUMBER(SEARCH("Vaisselle",B3178)),ISNUMBER(SEARCH("Javel",B3178)),ISNUMBER(SEARCH("Matic",B3178)),ISNUMBER(SEARCH("Nettoyant",B3178)),ISNUMBER(SEARCH("Pâte",B3178)),ISNUMBER(SEARCH("Lave",B3178)),ISNUMBER(SEARCH("Détartrant",B3178))))),"Mio main (1k+500gr)",IF(AND(ISNUMBER(SEARCH("PAPILLON",B3178)),OR(ISNUMBER(SEARCH("Papier",B3178)),ISNUMBER(SEARCH("Hygiénique",B3178)),ISNUMBER(SEARCH("HYGIÉNIQUE",B3178))),NOT(OR(ISNUMBER(SEARCH("Lingette",B3178)),ISNUMBER(SEARCH("Mouchoir",B3178))))),"Papillon Papier",IF(OR(ISNUMBER(SEARCH("TAJ AL SAHAR",B3178)),ISNUMBER(SEARCH("TAJ BLADI",B3178)),ISNUMBER(SEARCH("TAJ BELADI",B3178)),ISNUMBER(SEARCH("Tilal Assahra",B3178)),ISNUMBER(SEARCH("Jawharat Asahra",B3178))),"TAJ SAHARA",IF(AND(OR(ISNUMBER(SEARCH("AL ITKANE",B3178)),ISNUMBER(SEARCH("ALITKANE",B3178)),ISNUMBER(SEARCH("PRESTO",B3178))),NOT(OR(ISNUMBER(SEARCH("Thé",B3178)),ISNUMBER(SEARCH("THE ",B3178)),ISNUMBER(SEARCH("thé",B3178)),ISNUMBER(SEARCH("SELHAM",B3178)),ISNUMBER(SEARCH("LHAFLA",B3178)),ISNUMBER(SEARCH("ZINE",B3178)),ISNUMBER(SEARCH("tiyay",B3178)),ISNUMBER(SEARCH("alouns",B3178)),ISNUMBER(SEARCH("lmhrat",B3178))))),"Al Itkrans + Presto",IF(OR(ISNUMBER(SEARCH("DALAA",B3178)),ISNUMBER(SEARCH("CS-DALAA",B3178)),ISNUMBER(SEARCH("DALINA",B3178))),"Dalaa VP / Baqqal / RP",IF(OR(LEFT(UPPER(B3178),4)="MIA ",LEFT(UPPER(B3178),6)="CS-MIA"),"Mia",IF(OR(LEFT(UPPER(B3178),5)="NOVA ",LEFT(UPPER(B3178),7)="CS-NOVA"),"Nova",IF(OR(ISNUMBER(SEARCH("PRIMA ",B3178)),ISNUMBER(SEARCH("CS-PRIMA",B3178))),"Prima",IF(OR(ISNUMBER(SEARCH("Douceur",B3178)),ISNUMBER(SEARCH("DOUCEUR",B3178))),"Douceur",IF(OR(ISNUMBER(SEARCH("SANGO",B3178)),ISNUMBER(SEARCH("CS-SANGO",B3178))),"SANGO",IF(ISNUMBER(SEARCH("BLANDOUX",B3178)),"Blandoux",IF(ISNUMBER(SEARCH("SHIWAMI",B3178)),"Shiwame",IF(ISNUMBER(SEARCH("KELLOGG",B3178)),"Kelloggs",IF(OR(ISNUMBER(SEARCH("TOBIGO",B3178)),ISNUMBER(SEARCH("DWIST",B3178))),"Tobigo",IF(OR(ISNUMBER(SEARCH("MARISOL",B3178)),ISNUMBER(SEARCH("MARESOL",B3178))),"Maresol",IF(OR(ISNUMBER(SEARCH("TAKIS",B3178)),ISNUMBER(SEARCH("TAKYS",B3178))),"TAKYS",IF(ISNUMBER(SEARCH("TAWIL",B3178)),"Tawil",IF(ISNUMBER(SEARCH("FROMY",B3178)),"Fromy",""))))))))))))))))))))))))</f>
        <v/>
      </c>
    </row>
    <row r="3179" spans="1:3" ht="18" hidden="1" customHeight="1" x14ac:dyDescent="0.3">
      <c r="A3179" s="3" t="str">
        <f>Products!A2905</f>
        <v>ART02976</v>
      </c>
      <c r="B3179" s="3" t="str">
        <f>Products!B2905</f>
        <v>CS-Peros Savon liquide Miel &amp; Fleur de Coton  400 ML</v>
      </c>
      <c r="C3179" s="3" t="str">
        <f>IF(OR(ISNUMBER(SEARCH("SELHAM",B3179)),ISNUMBER(SEARCH("LHAFLA",B3179)),ISNUMBER(SEARCH("ZINE",B3179)),ISNUMBER(SEARCH("tiyay",B3179)),ISNUMBER(SEARCH("alouns",B3179)),ISNUMBER(SEARCH("lmhrat",B3179))),"The Al Itkane",IF(AND(ISNUMBER(SEARCH("CALIN",B3179)),ISNUMBER(SEARCH("RP",B3179)),NOT(ISNUMBER(SEARCH("VP",B3179)))),"Calin RP",IF(AND(ISNUMBER(SEARCH("CALIN",B3179)),ISNUMBER(SEARCH("VP",B3179))),"Calin VP",IF(AND(ISNUMBER(SEARCH("MIO",B3179)),OR(ISNUMBER(SEARCH("Vaisselle",B3179)),ISNUMBER(SEARCH("vaisselle",B3179)))),"Mio Liquid Vaisselle",IF(AND(ISNUMBER(SEARCH("MIO",B3179)),ISNUMBER(SEARCH("Javel",B3179))),"Mio Javel",IF(AND(ISNUMBER(SEARCH("MIO",B3179)),ISNUMBER(SEARCH("Matic",B3179))),"Mio Matic",IF(AND(ISNUMBER(SEARCH("MIO",B3179)),OR(ISNUMBER(SEARCH("Détérgent",B3179)),ISNUMBER(SEARCH("Poudre",B3179)),ISNUMBER(SEARCH("Semi Auto",B3179)),ISNUMBER(SEARCH("1KG",B3179)),ISNUMBER(SEARCH("500G",B3179)),ISNUMBER(SEARCH("10KG",B3179)),ISNUMBER(SEARCH("1.5K",B3179)),ISNUMBER(SEARCH("215G",B3179)),ISNUMBER(SEARCH("350G",B3179)),ISNUMBER(SEARCH("90G",B3179)),ISNUMBER(SEARCH("Gold",B3179)),ISNUMBER(SEARCH("Citron",B3179)),ISNUMBER(SEARCH("Rose",B3179)),ISNUMBER(SEARCH("Lessive",B3179))),NOT(OR(ISNUMBER(SEARCH("Vaisselle",B3179)),ISNUMBER(SEARCH("Javel",B3179)),ISNUMBER(SEARCH("Matic",B3179)),ISNUMBER(SEARCH("Nettoyant",B3179)),ISNUMBER(SEARCH("Pâte",B3179)),ISNUMBER(SEARCH("Lave",B3179)),ISNUMBER(SEARCH("Détartrant",B3179))))),"Mio main (1k+500gr)",IF(AND(ISNUMBER(SEARCH("PAPILLON",B3179)),OR(ISNUMBER(SEARCH("Papier",B3179)),ISNUMBER(SEARCH("Hygiénique",B3179)),ISNUMBER(SEARCH("HYGIÉNIQUE",B3179))),NOT(OR(ISNUMBER(SEARCH("Lingette",B3179)),ISNUMBER(SEARCH("Mouchoir",B3179))))),"Papillon Papier",IF(OR(ISNUMBER(SEARCH("TAJ AL SAHAR",B3179)),ISNUMBER(SEARCH("TAJ BLADI",B3179)),ISNUMBER(SEARCH("TAJ BELADI",B3179)),ISNUMBER(SEARCH("Tilal Assahra",B3179)),ISNUMBER(SEARCH("Jawharat Asahra",B3179))),"TAJ SAHARA",IF(AND(OR(ISNUMBER(SEARCH("AL ITKANE",B3179)),ISNUMBER(SEARCH("ALITKANE",B3179)),ISNUMBER(SEARCH("PRESTO",B3179))),NOT(OR(ISNUMBER(SEARCH("Thé",B3179)),ISNUMBER(SEARCH("THE ",B3179)),ISNUMBER(SEARCH("thé",B3179)),ISNUMBER(SEARCH("SELHAM",B3179)),ISNUMBER(SEARCH("LHAFLA",B3179)),ISNUMBER(SEARCH("ZINE",B3179)),ISNUMBER(SEARCH("tiyay",B3179)),ISNUMBER(SEARCH("alouns",B3179)),ISNUMBER(SEARCH("lmhrat",B3179))))),"Al Itkrans + Presto",IF(OR(ISNUMBER(SEARCH("DALAA",B3179)),ISNUMBER(SEARCH("CS-DALAA",B3179)),ISNUMBER(SEARCH("DALINA",B3179))),"Dalaa VP / Baqqal / RP",IF(OR(LEFT(UPPER(B3179),4)="MIA ",LEFT(UPPER(B3179),6)="CS-MIA"),"Mia",IF(OR(LEFT(UPPER(B3179),5)="NOVA ",LEFT(UPPER(B3179),7)="CS-NOVA"),"Nova",IF(OR(ISNUMBER(SEARCH("PRIMA ",B3179)),ISNUMBER(SEARCH("CS-PRIMA",B3179))),"Prima",IF(OR(ISNUMBER(SEARCH("Douceur",B3179)),ISNUMBER(SEARCH("DOUCEUR",B3179))),"Douceur",IF(OR(ISNUMBER(SEARCH("SANGO",B3179)),ISNUMBER(SEARCH("CS-SANGO",B3179))),"SANGO",IF(ISNUMBER(SEARCH("BLANDOUX",B3179)),"Blandoux",IF(ISNUMBER(SEARCH("SHIWAMI",B3179)),"Shiwame",IF(ISNUMBER(SEARCH("KELLOGG",B3179)),"Kelloggs",IF(OR(ISNUMBER(SEARCH("TOBIGO",B3179)),ISNUMBER(SEARCH("DWIST",B3179))),"Tobigo",IF(OR(ISNUMBER(SEARCH("MARISOL",B3179)),ISNUMBER(SEARCH("MARESOL",B3179))),"Maresol",IF(OR(ISNUMBER(SEARCH("TAKIS",B3179)),ISNUMBER(SEARCH("TAKYS",B3179))),"TAKYS",IF(ISNUMBER(SEARCH("TAWIL",B3179)),"Tawil",IF(ISNUMBER(SEARCH("FROMY",B3179)),"Fromy",""))))))))))))))))))))))))</f>
        <v/>
      </c>
    </row>
    <row r="3180" spans="1:3" ht="18" hidden="1" customHeight="1" x14ac:dyDescent="0.3">
      <c r="A3180" s="3" t="str">
        <f>Products!A2906</f>
        <v>ART03433</v>
      </c>
      <c r="B3180" s="3" t="str">
        <f>Products!B2906</f>
        <v>Twister Liquide vaisselle Fruits Rouge 1250ml</v>
      </c>
      <c r="C3180" s="3" t="str">
        <f>IF(OR(ISNUMBER(SEARCH("SELHAM",B3180)),ISNUMBER(SEARCH("LHAFLA",B3180)),ISNUMBER(SEARCH("ZINE",B3180)),ISNUMBER(SEARCH("tiyay",B3180)),ISNUMBER(SEARCH("alouns",B3180)),ISNUMBER(SEARCH("lmhrat",B3180))),"The Al Itkane",IF(AND(ISNUMBER(SEARCH("CALIN",B3180)),ISNUMBER(SEARCH("RP",B3180)),NOT(ISNUMBER(SEARCH("VP",B3180)))),"Calin RP",IF(AND(ISNUMBER(SEARCH("CALIN",B3180)),ISNUMBER(SEARCH("VP",B3180))),"Calin VP",IF(AND(ISNUMBER(SEARCH("MIO",B3180)),OR(ISNUMBER(SEARCH("Vaisselle",B3180)),ISNUMBER(SEARCH("vaisselle",B3180)))),"Mio Liquid Vaisselle",IF(AND(ISNUMBER(SEARCH("MIO",B3180)),ISNUMBER(SEARCH("Javel",B3180))),"Mio Javel",IF(AND(ISNUMBER(SEARCH("MIO",B3180)),ISNUMBER(SEARCH("Matic",B3180))),"Mio Matic",IF(AND(ISNUMBER(SEARCH("MIO",B3180)),OR(ISNUMBER(SEARCH("Détérgent",B3180)),ISNUMBER(SEARCH("Poudre",B3180)),ISNUMBER(SEARCH("Semi Auto",B3180)),ISNUMBER(SEARCH("1KG",B3180)),ISNUMBER(SEARCH("500G",B3180)),ISNUMBER(SEARCH("10KG",B3180)),ISNUMBER(SEARCH("1.5K",B3180)),ISNUMBER(SEARCH("215G",B3180)),ISNUMBER(SEARCH("350G",B3180)),ISNUMBER(SEARCH("90G",B3180)),ISNUMBER(SEARCH("Gold",B3180)),ISNUMBER(SEARCH("Citron",B3180)),ISNUMBER(SEARCH("Rose",B3180)),ISNUMBER(SEARCH("Lessive",B3180))),NOT(OR(ISNUMBER(SEARCH("Vaisselle",B3180)),ISNUMBER(SEARCH("Javel",B3180)),ISNUMBER(SEARCH("Matic",B3180)),ISNUMBER(SEARCH("Nettoyant",B3180)),ISNUMBER(SEARCH("Pâte",B3180)),ISNUMBER(SEARCH("Lave",B3180)),ISNUMBER(SEARCH("Détartrant",B3180))))),"Mio main (1k+500gr)",IF(AND(ISNUMBER(SEARCH("PAPILLON",B3180)),OR(ISNUMBER(SEARCH("Papier",B3180)),ISNUMBER(SEARCH("Hygiénique",B3180)),ISNUMBER(SEARCH("HYGIÉNIQUE",B3180))),NOT(OR(ISNUMBER(SEARCH("Lingette",B3180)),ISNUMBER(SEARCH("Mouchoir",B3180))))),"Papillon Papier",IF(OR(ISNUMBER(SEARCH("TAJ AL SAHAR",B3180)),ISNUMBER(SEARCH("TAJ BLADI",B3180)),ISNUMBER(SEARCH("TAJ BELADI",B3180)),ISNUMBER(SEARCH("Tilal Assahra",B3180)),ISNUMBER(SEARCH("Jawharat Asahra",B3180))),"TAJ SAHARA",IF(AND(OR(ISNUMBER(SEARCH("AL ITKANE",B3180)),ISNUMBER(SEARCH("ALITKANE",B3180)),ISNUMBER(SEARCH("PRESTO",B3180))),NOT(OR(ISNUMBER(SEARCH("Thé",B3180)),ISNUMBER(SEARCH("THE ",B3180)),ISNUMBER(SEARCH("thé",B3180)),ISNUMBER(SEARCH("SELHAM",B3180)),ISNUMBER(SEARCH("LHAFLA",B3180)),ISNUMBER(SEARCH("ZINE",B3180)),ISNUMBER(SEARCH("tiyay",B3180)),ISNUMBER(SEARCH("alouns",B3180)),ISNUMBER(SEARCH("lmhrat",B3180))))),"Al Itkrans + Presto",IF(OR(ISNUMBER(SEARCH("DALAA",B3180)),ISNUMBER(SEARCH("CS-DALAA",B3180)),ISNUMBER(SEARCH("DALINA",B3180))),"Dalaa VP / Baqqal / RP",IF(OR(LEFT(UPPER(B3180),4)="MIA ",LEFT(UPPER(B3180),6)="CS-MIA"),"Mia",IF(OR(LEFT(UPPER(B3180),5)="NOVA ",LEFT(UPPER(B3180),7)="CS-NOVA"),"Nova",IF(OR(ISNUMBER(SEARCH("PRIMA ",B3180)),ISNUMBER(SEARCH("CS-PRIMA",B3180))),"Prima",IF(OR(ISNUMBER(SEARCH("Douceur",B3180)),ISNUMBER(SEARCH("DOUCEUR",B3180))),"Douceur",IF(OR(ISNUMBER(SEARCH("SANGO",B3180)),ISNUMBER(SEARCH("CS-SANGO",B3180))),"SANGO",IF(ISNUMBER(SEARCH("BLANDOUX",B3180)),"Blandoux",IF(ISNUMBER(SEARCH("SHIWAMI",B3180)),"Shiwame",IF(ISNUMBER(SEARCH("KELLOGG",B3180)),"Kelloggs",IF(OR(ISNUMBER(SEARCH("TOBIGO",B3180)),ISNUMBER(SEARCH("DWIST",B3180))),"Tobigo",IF(OR(ISNUMBER(SEARCH("MARISOL",B3180)),ISNUMBER(SEARCH("MARESOL",B3180))),"Maresol",IF(OR(ISNUMBER(SEARCH("TAKIS",B3180)),ISNUMBER(SEARCH("TAKYS",B3180))),"TAKYS",IF(ISNUMBER(SEARCH("TAWIL",B3180)),"Tawil",IF(ISNUMBER(SEARCH("FROMY",B3180)),"Fromy",""))))))))))))))))))))))))</f>
        <v/>
      </c>
    </row>
    <row r="3181" spans="1:3" ht="18" hidden="1" customHeight="1" x14ac:dyDescent="0.3">
      <c r="A3181" s="3" t="str">
        <f>Products!A2907</f>
        <v>ART03040</v>
      </c>
      <c r="B3181" s="3" t="str">
        <f>Products!B2907</f>
        <v>CS-CATTALEYA Gel Douche Néroli 1L</v>
      </c>
      <c r="C3181" s="3" t="str">
        <f>IF(OR(ISNUMBER(SEARCH("SELHAM",B3181)),ISNUMBER(SEARCH("LHAFLA",B3181)),ISNUMBER(SEARCH("ZINE",B3181)),ISNUMBER(SEARCH("tiyay",B3181)),ISNUMBER(SEARCH("alouns",B3181)),ISNUMBER(SEARCH("lmhrat",B3181))),"The Al Itkane",IF(AND(ISNUMBER(SEARCH("CALIN",B3181)),ISNUMBER(SEARCH("RP",B3181)),NOT(ISNUMBER(SEARCH("VP",B3181)))),"Calin RP",IF(AND(ISNUMBER(SEARCH("CALIN",B3181)),ISNUMBER(SEARCH("VP",B3181))),"Calin VP",IF(AND(ISNUMBER(SEARCH("MIO",B3181)),OR(ISNUMBER(SEARCH("Vaisselle",B3181)),ISNUMBER(SEARCH("vaisselle",B3181)))),"Mio Liquid Vaisselle",IF(AND(ISNUMBER(SEARCH("MIO",B3181)),ISNUMBER(SEARCH("Javel",B3181))),"Mio Javel",IF(AND(ISNUMBER(SEARCH("MIO",B3181)),ISNUMBER(SEARCH("Matic",B3181))),"Mio Matic",IF(AND(ISNUMBER(SEARCH("MIO",B3181)),OR(ISNUMBER(SEARCH("Détérgent",B3181)),ISNUMBER(SEARCH("Poudre",B3181)),ISNUMBER(SEARCH("Semi Auto",B3181)),ISNUMBER(SEARCH("1KG",B3181)),ISNUMBER(SEARCH("500G",B3181)),ISNUMBER(SEARCH("10KG",B3181)),ISNUMBER(SEARCH("1.5K",B3181)),ISNUMBER(SEARCH("215G",B3181)),ISNUMBER(SEARCH("350G",B3181)),ISNUMBER(SEARCH("90G",B3181)),ISNUMBER(SEARCH("Gold",B3181)),ISNUMBER(SEARCH("Citron",B3181)),ISNUMBER(SEARCH("Rose",B3181)),ISNUMBER(SEARCH("Lessive",B3181))),NOT(OR(ISNUMBER(SEARCH("Vaisselle",B3181)),ISNUMBER(SEARCH("Javel",B3181)),ISNUMBER(SEARCH("Matic",B3181)),ISNUMBER(SEARCH("Nettoyant",B3181)),ISNUMBER(SEARCH("Pâte",B3181)),ISNUMBER(SEARCH("Lave",B3181)),ISNUMBER(SEARCH("Détartrant",B3181))))),"Mio main (1k+500gr)",IF(AND(ISNUMBER(SEARCH("PAPILLON",B3181)),OR(ISNUMBER(SEARCH("Papier",B3181)),ISNUMBER(SEARCH("Hygiénique",B3181)),ISNUMBER(SEARCH("HYGIÉNIQUE",B3181))),NOT(OR(ISNUMBER(SEARCH("Lingette",B3181)),ISNUMBER(SEARCH("Mouchoir",B3181))))),"Papillon Papier",IF(OR(ISNUMBER(SEARCH("TAJ AL SAHAR",B3181)),ISNUMBER(SEARCH("TAJ BLADI",B3181)),ISNUMBER(SEARCH("TAJ BELADI",B3181)),ISNUMBER(SEARCH("Tilal Assahra",B3181)),ISNUMBER(SEARCH("Jawharat Asahra",B3181))),"TAJ SAHARA",IF(AND(OR(ISNUMBER(SEARCH("AL ITKANE",B3181)),ISNUMBER(SEARCH("ALITKANE",B3181)),ISNUMBER(SEARCH("PRESTO",B3181))),NOT(OR(ISNUMBER(SEARCH("Thé",B3181)),ISNUMBER(SEARCH("THE ",B3181)),ISNUMBER(SEARCH("thé",B3181)),ISNUMBER(SEARCH("SELHAM",B3181)),ISNUMBER(SEARCH("LHAFLA",B3181)),ISNUMBER(SEARCH("ZINE",B3181)),ISNUMBER(SEARCH("tiyay",B3181)),ISNUMBER(SEARCH("alouns",B3181)),ISNUMBER(SEARCH("lmhrat",B3181))))),"Al Itkrans + Presto",IF(OR(ISNUMBER(SEARCH("DALAA",B3181)),ISNUMBER(SEARCH("CS-DALAA",B3181)),ISNUMBER(SEARCH("DALINA",B3181))),"Dalaa VP / Baqqal / RP",IF(OR(LEFT(UPPER(B3181),4)="MIA ",LEFT(UPPER(B3181),6)="CS-MIA"),"Mia",IF(OR(LEFT(UPPER(B3181),5)="NOVA ",LEFT(UPPER(B3181),7)="CS-NOVA"),"Nova",IF(OR(ISNUMBER(SEARCH("PRIMA ",B3181)),ISNUMBER(SEARCH("CS-PRIMA",B3181))),"Prima",IF(OR(ISNUMBER(SEARCH("Douceur",B3181)),ISNUMBER(SEARCH("DOUCEUR",B3181))),"Douceur",IF(OR(ISNUMBER(SEARCH("SANGO",B3181)),ISNUMBER(SEARCH("CS-SANGO",B3181))),"SANGO",IF(ISNUMBER(SEARCH("BLANDOUX",B3181)),"Blandoux",IF(ISNUMBER(SEARCH("SHIWAMI",B3181)),"Shiwame",IF(ISNUMBER(SEARCH("KELLOGG",B3181)),"Kelloggs",IF(OR(ISNUMBER(SEARCH("TOBIGO",B3181)),ISNUMBER(SEARCH("DWIST",B3181))),"Tobigo",IF(OR(ISNUMBER(SEARCH("MARISOL",B3181)),ISNUMBER(SEARCH("MARESOL",B3181))),"Maresol",IF(OR(ISNUMBER(SEARCH("TAKIS",B3181)),ISNUMBER(SEARCH("TAKYS",B3181))),"TAKYS",IF(ISNUMBER(SEARCH("TAWIL",B3181)),"Tawil",IF(ISNUMBER(SEARCH("FROMY",B3181)),"Fromy",""))))))))))))))))))))))))</f>
        <v/>
      </c>
    </row>
    <row r="3182" spans="1:3" ht="18" hidden="1" customHeight="1" x14ac:dyDescent="0.3">
      <c r="A3182" s="3" t="str">
        <f>Products!A2908</f>
        <v>ART03041</v>
      </c>
      <c r="B3182" s="3" t="str">
        <f>Products!B2908</f>
        <v>CS-CATTALEYA Gel Douche Marshmallow 1L</v>
      </c>
      <c r="C3182" s="3" t="str">
        <f>IF(OR(ISNUMBER(SEARCH("SELHAM",B3182)),ISNUMBER(SEARCH("LHAFLA",B3182)),ISNUMBER(SEARCH("ZINE",B3182)),ISNUMBER(SEARCH("tiyay",B3182)),ISNUMBER(SEARCH("alouns",B3182)),ISNUMBER(SEARCH("lmhrat",B3182))),"The Al Itkane",IF(AND(ISNUMBER(SEARCH("CALIN",B3182)),ISNUMBER(SEARCH("RP",B3182)),NOT(ISNUMBER(SEARCH("VP",B3182)))),"Calin RP",IF(AND(ISNUMBER(SEARCH("CALIN",B3182)),ISNUMBER(SEARCH("VP",B3182))),"Calin VP",IF(AND(ISNUMBER(SEARCH("MIO",B3182)),OR(ISNUMBER(SEARCH("Vaisselle",B3182)),ISNUMBER(SEARCH("vaisselle",B3182)))),"Mio Liquid Vaisselle",IF(AND(ISNUMBER(SEARCH("MIO",B3182)),ISNUMBER(SEARCH("Javel",B3182))),"Mio Javel",IF(AND(ISNUMBER(SEARCH("MIO",B3182)),ISNUMBER(SEARCH("Matic",B3182))),"Mio Matic",IF(AND(ISNUMBER(SEARCH("MIO",B3182)),OR(ISNUMBER(SEARCH("Détérgent",B3182)),ISNUMBER(SEARCH("Poudre",B3182)),ISNUMBER(SEARCH("Semi Auto",B3182)),ISNUMBER(SEARCH("1KG",B3182)),ISNUMBER(SEARCH("500G",B3182)),ISNUMBER(SEARCH("10KG",B3182)),ISNUMBER(SEARCH("1.5K",B3182)),ISNUMBER(SEARCH("215G",B3182)),ISNUMBER(SEARCH("350G",B3182)),ISNUMBER(SEARCH("90G",B3182)),ISNUMBER(SEARCH("Gold",B3182)),ISNUMBER(SEARCH("Citron",B3182)),ISNUMBER(SEARCH("Rose",B3182)),ISNUMBER(SEARCH("Lessive",B3182))),NOT(OR(ISNUMBER(SEARCH("Vaisselle",B3182)),ISNUMBER(SEARCH("Javel",B3182)),ISNUMBER(SEARCH("Matic",B3182)),ISNUMBER(SEARCH("Nettoyant",B3182)),ISNUMBER(SEARCH("Pâte",B3182)),ISNUMBER(SEARCH("Lave",B3182)),ISNUMBER(SEARCH("Détartrant",B3182))))),"Mio main (1k+500gr)",IF(AND(ISNUMBER(SEARCH("PAPILLON",B3182)),OR(ISNUMBER(SEARCH("Papier",B3182)),ISNUMBER(SEARCH("Hygiénique",B3182)),ISNUMBER(SEARCH("HYGIÉNIQUE",B3182))),NOT(OR(ISNUMBER(SEARCH("Lingette",B3182)),ISNUMBER(SEARCH("Mouchoir",B3182))))),"Papillon Papier",IF(OR(ISNUMBER(SEARCH("TAJ AL SAHAR",B3182)),ISNUMBER(SEARCH("TAJ BLADI",B3182)),ISNUMBER(SEARCH("TAJ BELADI",B3182)),ISNUMBER(SEARCH("Tilal Assahra",B3182)),ISNUMBER(SEARCH("Jawharat Asahra",B3182))),"TAJ SAHARA",IF(AND(OR(ISNUMBER(SEARCH("AL ITKANE",B3182)),ISNUMBER(SEARCH("ALITKANE",B3182)),ISNUMBER(SEARCH("PRESTO",B3182))),NOT(OR(ISNUMBER(SEARCH("Thé",B3182)),ISNUMBER(SEARCH("THE ",B3182)),ISNUMBER(SEARCH("thé",B3182)),ISNUMBER(SEARCH("SELHAM",B3182)),ISNUMBER(SEARCH("LHAFLA",B3182)),ISNUMBER(SEARCH("ZINE",B3182)),ISNUMBER(SEARCH("tiyay",B3182)),ISNUMBER(SEARCH("alouns",B3182)),ISNUMBER(SEARCH("lmhrat",B3182))))),"Al Itkrans + Presto",IF(OR(ISNUMBER(SEARCH("DALAA",B3182)),ISNUMBER(SEARCH("CS-DALAA",B3182)),ISNUMBER(SEARCH("DALINA",B3182))),"Dalaa VP / Baqqal / RP",IF(OR(LEFT(UPPER(B3182),4)="MIA ",LEFT(UPPER(B3182),6)="CS-MIA"),"Mia",IF(OR(LEFT(UPPER(B3182),5)="NOVA ",LEFT(UPPER(B3182),7)="CS-NOVA"),"Nova",IF(OR(ISNUMBER(SEARCH("PRIMA ",B3182)),ISNUMBER(SEARCH("CS-PRIMA",B3182))),"Prima",IF(OR(ISNUMBER(SEARCH("Douceur",B3182)),ISNUMBER(SEARCH("DOUCEUR",B3182))),"Douceur",IF(OR(ISNUMBER(SEARCH("SANGO",B3182)),ISNUMBER(SEARCH("CS-SANGO",B3182))),"SANGO",IF(ISNUMBER(SEARCH("BLANDOUX",B3182)),"Blandoux",IF(ISNUMBER(SEARCH("SHIWAMI",B3182)),"Shiwame",IF(ISNUMBER(SEARCH("KELLOGG",B3182)),"Kelloggs",IF(OR(ISNUMBER(SEARCH("TOBIGO",B3182)),ISNUMBER(SEARCH("DWIST",B3182))),"Tobigo",IF(OR(ISNUMBER(SEARCH("MARISOL",B3182)),ISNUMBER(SEARCH("MARESOL",B3182))),"Maresol",IF(OR(ISNUMBER(SEARCH("TAKIS",B3182)),ISNUMBER(SEARCH("TAKYS",B3182))),"TAKYS",IF(ISNUMBER(SEARCH("TAWIL",B3182)),"Tawil",IF(ISNUMBER(SEARCH("FROMY",B3182)),"Fromy",""))))))))))))))))))))))))</f>
        <v/>
      </c>
    </row>
    <row r="3183" spans="1:3" ht="18" hidden="1" customHeight="1" x14ac:dyDescent="0.3">
      <c r="A3183" s="3" t="str">
        <f>Products!A2909</f>
        <v>ART03042</v>
      </c>
      <c r="B3183" s="3" t="str">
        <f>Products!B2909</f>
        <v>CS-CATTALEYA Gel Douche Mojito 1L</v>
      </c>
      <c r="C3183" s="3" t="str">
        <f>IF(OR(ISNUMBER(SEARCH("SELHAM",B3183)),ISNUMBER(SEARCH("LHAFLA",B3183)),ISNUMBER(SEARCH("ZINE",B3183)),ISNUMBER(SEARCH("tiyay",B3183)),ISNUMBER(SEARCH("alouns",B3183)),ISNUMBER(SEARCH("lmhrat",B3183))),"The Al Itkane",IF(AND(ISNUMBER(SEARCH("CALIN",B3183)),ISNUMBER(SEARCH("RP",B3183)),NOT(ISNUMBER(SEARCH("VP",B3183)))),"Calin RP",IF(AND(ISNUMBER(SEARCH("CALIN",B3183)),ISNUMBER(SEARCH("VP",B3183))),"Calin VP",IF(AND(ISNUMBER(SEARCH("MIO",B3183)),OR(ISNUMBER(SEARCH("Vaisselle",B3183)),ISNUMBER(SEARCH("vaisselle",B3183)))),"Mio Liquid Vaisselle",IF(AND(ISNUMBER(SEARCH("MIO",B3183)),ISNUMBER(SEARCH("Javel",B3183))),"Mio Javel",IF(AND(ISNUMBER(SEARCH("MIO",B3183)),ISNUMBER(SEARCH("Matic",B3183))),"Mio Matic",IF(AND(ISNUMBER(SEARCH("MIO",B3183)),OR(ISNUMBER(SEARCH("Détérgent",B3183)),ISNUMBER(SEARCH("Poudre",B3183)),ISNUMBER(SEARCH("Semi Auto",B3183)),ISNUMBER(SEARCH("1KG",B3183)),ISNUMBER(SEARCH("500G",B3183)),ISNUMBER(SEARCH("10KG",B3183)),ISNUMBER(SEARCH("1.5K",B3183)),ISNUMBER(SEARCH("215G",B3183)),ISNUMBER(SEARCH("350G",B3183)),ISNUMBER(SEARCH("90G",B3183)),ISNUMBER(SEARCH("Gold",B3183)),ISNUMBER(SEARCH("Citron",B3183)),ISNUMBER(SEARCH("Rose",B3183)),ISNUMBER(SEARCH("Lessive",B3183))),NOT(OR(ISNUMBER(SEARCH("Vaisselle",B3183)),ISNUMBER(SEARCH("Javel",B3183)),ISNUMBER(SEARCH("Matic",B3183)),ISNUMBER(SEARCH("Nettoyant",B3183)),ISNUMBER(SEARCH("Pâte",B3183)),ISNUMBER(SEARCH("Lave",B3183)),ISNUMBER(SEARCH("Détartrant",B3183))))),"Mio main (1k+500gr)",IF(AND(ISNUMBER(SEARCH("PAPILLON",B3183)),OR(ISNUMBER(SEARCH("Papier",B3183)),ISNUMBER(SEARCH("Hygiénique",B3183)),ISNUMBER(SEARCH("HYGIÉNIQUE",B3183))),NOT(OR(ISNUMBER(SEARCH("Lingette",B3183)),ISNUMBER(SEARCH("Mouchoir",B3183))))),"Papillon Papier",IF(OR(ISNUMBER(SEARCH("TAJ AL SAHAR",B3183)),ISNUMBER(SEARCH("TAJ BLADI",B3183)),ISNUMBER(SEARCH("TAJ BELADI",B3183)),ISNUMBER(SEARCH("Tilal Assahra",B3183)),ISNUMBER(SEARCH("Jawharat Asahra",B3183))),"TAJ SAHARA",IF(AND(OR(ISNUMBER(SEARCH("AL ITKANE",B3183)),ISNUMBER(SEARCH("ALITKANE",B3183)),ISNUMBER(SEARCH("PRESTO",B3183))),NOT(OR(ISNUMBER(SEARCH("Thé",B3183)),ISNUMBER(SEARCH("THE ",B3183)),ISNUMBER(SEARCH("thé",B3183)),ISNUMBER(SEARCH("SELHAM",B3183)),ISNUMBER(SEARCH("LHAFLA",B3183)),ISNUMBER(SEARCH("ZINE",B3183)),ISNUMBER(SEARCH("tiyay",B3183)),ISNUMBER(SEARCH("alouns",B3183)),ISNUMBER(SEARCH("lmhrat",B3183))))),"Al Itkrans + Presto",IF(OR(ISNUMBER(SEARCH("DALAA",B3183)),ISNUMBER(SEARCH("CS-DALAA",B3183)),ISNUMBER(SEARCH("DALINA",B3183))),"Dalaa VP / Baqqal / RP",IF(OR(LEFT(UPPER(B3183),4)="MIA ",LEFT(UPPER(B3183),6)="CS-MIA"),"Mia",IF(OR(LEFT(UPPER(B3183),5)="NOVA ",LEFT(UPPER(B3183),7)="CS-NOVA"),"Nova",IF(OR(ISNUMBER(SEARCH("PRIMA ",B3183)),ISNUMBER(SEARCH("CS-PRIMA",B3183))),"Prima",IF(OR(ISNUMBER(SEARCH("Douceur",B3183)),ISNUMBER(SEARCH("DOUCEUR",B3183))),"Douceur",IF(OR(ISNUMBER(SEARCH("SANGO",B3183)),ISNUMBER(SEARCH("CS-SANGO",B3183))),"SANGO",IF(ISNUMBER(SEARCH("BLANDOUX",B3183)),"Blandoux",IF(ISNUMBER(SEARCH("SHIWAMI",B3183)),"Shiwame",IF(ISNUMBER(SEARCH("KELLOGG",B3183)),"Kelloggs",IF(OR(ISNUMBER(SEARCH("TOBIGO",B3183)),ISNUMBER(SEARCH("DWIST",B3183))),"Tobigo",IF(OR(ISNUMBER(SEARCH("MARISOL",B3183)),ISNUMBER(SEARCH("MARESOL",B3183))),"Maresol",IF(OR(ISNUMBER(SEARCH("TAKIS",B3183)),ISNUMBER(SEARCH("TAKYS",B3183))),"TAKYS",IF(ISNUMBER(SEARCH("TAWIL",B3183)),"Tawil",IF(ISNUMBER(SEARCH("FROMY",B3183)),"Fromy",""))))))))))))))))))))))))</f>
        <v/>
      </c>
    </row>
    <row r="3184" spans="1:3" ht="18" hidden="1" customHeight="1" x14ac:dyDescent="0.3">
      <c r="A3184" s="3" t="str">
        <f>Products!A2910</f>
        <v>ART03043</v>
      </c>
      <c r="B3184" s="3" t="str">
        <f>Products!B2910</f>
        <v>CS-CATTALEYA Gel Douche Vanilla 1L</v>
      </c>
      <c r="C3184" s="3" t="str">
        <f>IF(OR(ISNUMBER(SEARCH("SELHAM",B3184)),ISNUMBER(SEARCH("LHAFLA",B3184)),ISNUMBER(SEARCH("ZINE",B3184)),ISNUMBER(SEARCH("tiyay",B3184)),ISNUMBER(SEARCH("alouns",B3184)),ISNUMBER(SEARCH("lmhrat",B3184))),"The Al Itkane",IF(AND(ISNUMBER(SEARCH("CALIN",B3184)),ISNUMBER(SEARCH("RP",B3184)),NOT(ISNUMBER(SEARCH("VP",B3184)))),"Calin RP",IF(AND(ISNUMBER(SEARCH("CALIN",B3184)),ISNUMBER(SEARCH("VP",B3184))),"Calin VP",IF(AND(ISNUMBER(SEARCH("MIO",B3184)),OR(ISNUMBER(SEARCH("Vaisselle",B3184)),ISNUMBER(SEARCH("vaisselle",B3184)))),"Mio Liquid Vaisselle",IF(AND(ISNUMBER(SEARCH("MIO",B3184)),ISNUMBER(SEARCH("Javel",B3184))),"Mio Javel",IF(AND(ISNUMBER(SEARCH("MIO",B3184)),ISNUMBER(SEARCH("Matic",B3184))),"Mio Matic",IF(AND(ISNUMBER(SEARCH("MIO",B3184)),OR(ISNUMBER(SEARCH("Détérgent",B3184)),ISNUMBER(SEARCH("Poudre",B3184)),ISNUMBER(SEARCH("Semi Auto",B3184)),ISNUMBER(SEARCH("1KG",B3184)),ISNUMBER(SEARCH("500G",B3184)),ISNUMBER(SEARCH("10KG",B3184)),ISNUMBER(SEARCH("1.5K",B3184)),ISNUMBER(SEARCH("215G",B3184)),ISNUMBER(SEARCH("350G",B3184)),ISNUMBER(SEARCH("90G",B3184)),ISNUMBER(SEARCH("Gold",B3184)),ISNUMBER(SEARCH("Citron",B3184)),ISNUMBER(SEARCH("Rose",B3184)),ISNUMBER(SEARCH("Lessive",B3184))),NOT(OR(ISNUMBER(SEARCH("Vaisselle",B3184)),ISNUMBER(SEARCH("Javel",B3184)),ISNUMBER(SEARCH("Matic",B3184)),ISNUMBER(SEARCH("Nettoyant",B3184)),ISNUMBER(SEARCH("Pâte",B3184)),ISNUMBER(SEARCH("Lave",B3184)),ISNUMBER(SEARCH("Détartrant",B3184))))),"Mio main (1k+500gr)",IF(AND(ISNUMBER(SEARCH("PAPILLON",B3184)),OR(ISNUMBER(SEARCH("Papier",B3184)),ISNUMBER(SEARCH("Hygiénique",B3184)),ISNUMBER(SEARCH("HYGIÉNIQUE",B3184))),NOT(OR(ISNUMBER(SEARCH("Lingette",B3184)),ISNUMBER(SEARCH("Mouchoir",B3184))))),"Papillon Papier",IF(OR(ISNUMBER(SEARCH("TAJ AL SAHAR",B3184)),ISNUMBER(SEARCH("TAJ BLADI",B3184)),ISNUMBER(SEARCH("TAJ BELADI",B3184)),ISNUMBER(SEARCH("Tilal Assahra",B3184)),ISNUMBER(SEARCH("Jawharat Asahra",B3184))),"TAJ SAHARA",IF(AND(OR(ISNUMBER(SEARCH("AL ITKANE",B3184)),ISNUMBER(SEARCH("ALITKANE",B3184)),ISNUMBER(SEARCH("PRESTO",B3184))),NOT(OR(ISNUMBER(SEARCH("Thé",B3184)),ISNUMBER(SEARCH("THE ",B3184)),ISNUMBER(SEARCH("thé",B3184)),ISNUMBER(SEARCH("SELHAM",B3184)),ISNUMBER(SEARCH("LHAFLA",B3184)),ISNUMBER(SEARCH("ZINE",B3184)),ISNUMBER(SEARCH("tiyay",B3184)),ISNUMBER(SEARCH("alouns",B3184)),ISNUMBER(SEARCH("lmhrat",B3184))))),"Al Itkrans + Presto",IF(OR(ISNUMBER(SEARCH("DALAA",B3184)),ISNUMBER(SEARCH("CS-DALAA",B3184)),ISNUMBER(SEARCH("DALINA",B3184))),"Dalaa VP / Baqqal / RP",IF(OR(LEFT(UPPER(B3184),4)="MIA ",LEFT(UPPER(B3184),6)="CS-MIA"),"Mia",IF(OR(LEFT(UPPER(B3184),5)="NOVA ",LEFT(UPPER(B3184),7)="CS-NOVA"),"Nova",IF(OR(ISNUMBER(SEARCH("PRIMA ",B3184)),ISNUMBER(SEARCH("CS-PRIMA",B3184))),"Prima",IF(OR(ISNUMBER(SEARCH("Douceur",B3184)),ISNUMBER(SEARCH("DOUCEUR",B3184))),"Douceur",IF(OR(ISNUMBER(SEARCH("SANGO",B3184)),ISNUMBER(SEARCH("CS-SANGO",B3184))),"SANGO",IF(ISNUMBER(SEARCH("BLANDOUX",B3184)),"Blandoux",IF(ISNUMBER(SEARCH("SHIWAMI",B3184)),"Shiwame",IF(ISNUMBER(SEARCH("KELLOGG",B3184)),"Kelloggs",IF(OR(ISNUMBER(SEARCH("TOBIGO",B3184)),ISNUMBER(SEARCH("DWIST",B3184))),"Tobigo",IF(OR(ISNUMBER(SEARCH("MARISOL",B3184)),ISNUMBER(SEARCH("MARESOL",B3184))),"Maresol",IF(OR(ISNUMBER(SEARCH("TAKIS",B3184)),ISNUMBER(SEARCH("TAKYS",B3184))),"TAKYS",IF(ISNUMBER(SEARCH("TAWIL",B3184)),"Tawil",IF(ISNUMBER(SEARCH("FROMY",B3184)),"Fromy",""))))))))))))))))))))))))</f>
        <v/>
      </c>
    </row>
    <row r="3185" spans="1:3" ht="18" hidden="1" customHeight="1" x14ac:dyDescent="0.3">
      <c r="A3185" s="3" t="str">
        <f>Products!A2911</f>
        <v>ART03044</v>
      </c>
      <c r="B3185" s="3" t="str">
        <f>Products!B2911</f>
        <v>CS-CATTALEYA Gel Douche Maracuya 1L</v>
      </c>
      <c r="C3185" s="3" t="str">
        <f>IF(OR(ISNUMBER(SEARCH("SELHAM",B3185)),ISNUMBER(SEARCH("LHAFLA",B3185)),ISNUMBER(SEARCH("ZINE",B3185)),ISNUMBER(SEARCH("tiyay",B3185)),ISNUMBER(SEARCH("alouns",B3185)),ISNUMBER(SEARCH("lmhrat",B3185))),"The Al Itkane",IF(AND(ISNUMBER(SEARCH("CALIN",B3185)),ISNUMBER(SEARCH("RP",B3185)),NOT(ISNUMBER(SEARCH("VP",B3185)))),"Calin RP",IF(AND(ISNUMBER(SEARCH("CALIN",B3185)),ISNUMBER(SEARCH("VP",B3185))),"Calin VP",IF(AND(ISNUMBER(SEARCH("MIO",B3185)),OR(ISNUMBER(SEARCH("Vaisselle",B3185)),ISNUMBER(SEARCH("vaisselle",B3185)))),"Mio Liquid Vaisselle",IF(AND(ISNUMBER(SEARCH("MIO",B3185)),ISNUMBER(SEARCH("Javel",B3185))),"Mio Javel",IF(AND(ISNUMBER(SEARCH("MIO",B3185)),ISNUMBER(SEARCH("Matic",B3185))),"Mio Matic",IF(AND(ISNUMBER(SEARCH("MIO",B3185)),OR(ISNUMBER(SEARCH("Détérgent",B3185)),ISNUMBER(SEARCH("Poudre",B3185)),ISNUMBER(SEARCH("Semi Auto",B3185)),ISNUMBER(SEARCH("1KG",B3185)),ISNUMBER(SEARCH("500G",B3185)),ISNUMBER(SEARCH("10KG",B3185)),ISNUMBER(SEARCH("1.5K",B3185)),ISNUMBER(SEARCH("215G",B3185)),ISNUMBER(SEARCH("350G",B3185)),ISNUMBER(SEARCH("90G",B3185)),ISNUMBER(SEARCH("Gold",B3185)),ISNUMBER(SEARCH("Citron",B3185)),ISNUMBER(SEARCH("Rose",B3185)),ISNUMBER(SEARCH("Lessive",B3185))),NOT(OR(ISNUMBER(SEARCH("Vaisselle",B3185)),ISNUMBER(SEARCH("Javel",B3185)),ISNUMBER(SEARCH("Matic",B3185)),ISNUMBER(SEARCH("Nettoyant",B3185)),ISNUMBER(SEARCH("Pâte",B3185)),ISNUMBER(SEARCH("Lave",B3185)),ISNUMBER(SEARCH("Détartrant",B3185))))),"Mio main (1k+500gr)",IF(AND(ISNUMBER(SEARCH("PAPILLON",B3185)),OR(ISNUMBER(SEARCH("Papier",B3185)),ISNUMBER(SEARCH("Hygiénique",B3185)),ISNUMBER(SEARCH("HYGIÉNIQUE",B3185))),NOT(OR(ISNUMBER(SEARCH("Lingette",B3185)),ISNUMBER(SEARCH("Mouchoir",B3185))))),"Papillon Papier",IF(OR(ISNUMBER(SEARCH("TAJ AL SAHAR",B3185)),ISNUMBER(SEARCH("TAJ BLADI",B3185)),ISNUMBER(SEARCH("TAJ BELADI",B3185)),ISNUMBER(SEARCH("Tilal Assahra",B3185)),ISNUMBER(SEARCH("Jawharat Asahra",B3185))),"TAJ SAHARA",IF(AND(OR(ISNUMBER(SEARCH("AL ITKANE",B3185)),ISNUMBER(SEARCH("ALITKANE",B3185)),ISNUMBER(SEARCH("PRESTO",B3185))),NOT(OR(ISNUMBER(SEARCH("Thé",B3185)),ISNUMBER(SEARCH("THE ",B3185)),ISNUMBER(SEARCH("thé",B3185)),ISNUMBER(SEARCH("SELHAM",B3185)),ISNUMBER(SEARCH("LHAFLA",B3185)),ISNUMBER(SEARCH("ZINE",B3185)),ISNUMBER(SEARCH("tiyay",B3185)),ISNUMBER(SEARCH("alouns",B3185)),ISNUMBER(SEARCH("lmhrat",B3185))))),"Al Itkrans + Presto",IF(OR(ISNUMBER(SEARCH("DALAA",B3185)),ISNUMBER(SEARCH("CS-DALAA",B3185)),ISNUMBER(SEARCH("DALINA",B3185))),"Dalaa VP / Baqqal / RP",IF(OR(LEFT(UPPER(B3185),4)="MIA ",LEFT(UPPER(B3185),6)="CS-MIA"),"Mia",IF(OR(LEFT(UPPER(B3185),5)="NOVA ",LEFT(UPPER(B3185),7)="CS-NOVA"),"Nova",IF(OR(ISNUMBER(SEARCH("PRIMA ",B3185)),ISNUMBER(SEARCH("CS-PRIMA",B3185))),"Prima",IF(OR(ISNUMBER(SEARCH("Douceur",B3185)),ISNUMBER(SEARCH("DOUCEUR",B3185))),"Douceur",IF(OR(ISNUMBER(SEARCH("SANGO",B3185)),ISNUMBER(SEARCH("CS-SANGO",B3185))),"SANGO",IF(ISNUMBER(SEARCH("BLANDOUX",B3185)),"Blandoux",IF(ISNUMBER(SEARCH("SHIWAMI",B3185)),"Shiwame",IF(ISNUMBER(SEARCH("KELLOGG",B3185)),"Kelloggs",IF(OR(ISNUMBER(SEARCH("TOBIGO",B3185)),ISNUMBER(SEARCH("DWIST",B3185))),"Tobigo",IF(OR(ISNUMBER(SEARCH("MARISOL",B3185)),ISNUMBER(SEARCH("MARESOL",B3185))),"Maresol",IF(OR(ISNUMBER(SEARCH("TAKIS",B3185)),ISNUMBER(SEARCH("TAKYS",B3185))),"TAKYS",IF(ISNUMBER(SEARCH("TAWIL",B3185)),"Tawil",IF(ISNUMBER(SEARCH("FROMY",B3185)),"Fromy",""))))))))))))))))))))))))</f>
        <v/>
      </c>
    </row>
    <row r="3186" spans="1:3" ht="18" hidden="1" customHeight="1" x14ac:dyDescent="0.3">
      <c r="A3186" s="3" t="str">
        <f>Products!A2912</f>
        <v>ART03045</v>
      </c>
      <c r="B3186" s="3" t="str">
        <f>Products!B2912</f>
        <v>CS-CATTALEYA Gel Douche Woody 1L</v>
      </c>
      <c r="C3186" s="3" t="str">
        <f>IF(OR(ISNUMBER(SEARCH("SELHAM",B3186)),ISNUMBER(SEARCH("LHAFLA",B3186)),ISNUMBER(SEARCH("ZINE",B3186)),ISNUMBER(SEARCH("tiyay",B3186)),ISNUMBER(SEARCH("alouns",B3186)),ISNUMBER(SEARCH("lmhrat",B3186))),"The Al Itkane",IF(AND(ISNUMBER(SEARCH("CALIN",B3186)),ISNUMBER(SEARCH("RP",B3186)),NOT(ISNUMBER(SEARCH("VP",B3186)))),"Calin RP",IF(AND(ISNUMBER(SEARCH("CALIN",B3186)),ISNUMBER(SEARCH("VP",B3186))),"Calin VP",IF(AND(ISNUMBER(SEARCH("MIO",B3186)),OR(ISNUMBER(SEARCH("Vaisselle",B3186)),ISNUMBER(SEARCH("vaisselle",B3186)))),"Mio Liquid Vaisselle",IF(AND(ISNUMBER(SEARCH("MIO",B3186)),ISNUMBER(SEARCH("Javel",B3186))),"Mio Javel",IF(AND(ISNUMBER(SEARCH("MIO",B3186)),ISNUMBER(SEARCH("Matic",B3186))),"Mio Matic",IF(AND(ISNUMBER(SEARCH("MIO",B3186)),OR(ISNUMBER(SEARCH("Détérgent",B3186)),ISNUMBER(SEARCH("Poudre",B3186)),ISNUMBER(SEARCH("Semi Auto",B3186)),ISNUMBER(SEARCH("1KG",B3186)),ISNUMBER(SEARCH("500G",B3186)),ISNUMBER(SEARCH("10KG",B3186)),ISNUMBER(SEARCH("1.5K",B3186)),ISNUMBER(SEARCH("215G",B3186)),ISNUMBER(SEARCH("350G",B3186)),ISNUMBER(SEARCH("90G",B3186)),ISNUMBER(SEARCH("Gold",B3186)),ISNUMBER(SEARCH("Citron",B3186)),ISNUMBER(SEARCH("Rose",B3186)),ISNUMBER(SEARCH("Lessive",B3186))),NOT(OR(ISNUMBER(SEARCH("Vaisselle",B3186)),ISNUMBER(SEARCH("Javel",B3186)),ISNUMBER(SEARCH("Matic",B3186)),ISNUMBER(SEARCH("Nettoyant",B3186)),ISNUMBER(SEARCH("Pâte",B3186)),ISNUMBER(SEARCH("Lave",B3186)),ISNUMBER(SEARCH("Détartrant",B3186))))),"Mio main (1k+500gr)",IF(AND(ISNUMBER(SEARCH("PAPILLON",B3186)),OR(ISNUMBER(SEARCH("Papier",B3186)),ISNUMBER(SEARCH("Hygiénique",B3186)),ISNUMBER(SEARCH("HYGIÉNIQUE",B3186))),NOT(OR(ISNUMBER(SEARCH("Lingette",B3186)),ISNUMBER(SEARCH("Mouchoir",B3186))))),"Papillon Papier",IF(OR(ISNUMBER(SEARCH("TAJ AL SAHAR",B3186)),ISNUMBER(SEARCH("TAJ BLADI",B3186)),ISNUMBER(SEARCH("TAJ BELADI",B3186)),ISNUMBER(SEARCH("Tilal Assahra",B3186)),ISNUMBER(SEARCH("Jawharat Asahra",B3186))),"TAJ SAHARA",IF(AND(OR(ISNUMBER(SEARCH("AL ITKANE",B3186)),ISNUMBER(SEARCH("ALITKANE",B3186)),ISNUMBER(SEARCH("PRESTO",B3186))),NOT(OR(ISNUMBER(SEARCH("Thé",B3186)),ISNUMBER(SEARCH("THE ",B3186)),ISNUMBER(SEARCH("thé",B3186)),ISNUMBER(SEARCH("SELHAM",B3186)),ISNUMBER(SEARCH("LHAFLA",B3186)),ISNUMBER(SEARCH("ZINE",B3186)),ISNUMBER(SEARCH("tiyay",B3186)),ISNUMBER(SEARCH("alouns",B3186)),ISNUMBER(SEARCH("lmhrat",B3186))))),"Al Itkrans + Presto",IF(OR(ISNUMBER(SEARCH("DALAA",B3186)),ISNUMBER(SEARCH("CS-DALAA",B3186)),ISNUMBER(SEARCH("DALINA",B3186))),"Dalaa VP / Baqqal / RP",IF(OR(LEFT(UPPER(B3186),4)="MIA ",LEFT(UPPER(B3186),6)="CS-MIA"),"Mia",IF(OR(LEFT(UPPER(B3186),5)="NOVA ",LEFT(UPPER(B3186),7)="CS-NOVA"),"Nova",IF(OR(ISNUMBER(SEARCH("PRIMA ",B3186)),ISNUMBER(SEARCH("CS-PRIMA",B3186))),"Prima",IF(OR(ISNUMBER(SEARCH("Douceur",B3186)),ISNUMBER(SEARCH("DOUCEUR",B3186))),"Douceur",IF(OR(ISNUMBER(SEARCH("SANGO",B3186)),ISNUMBER(SEARCH("CS-SANGO",B3186))),"SANGO",IF(ISNUMBER(SEARCH("BLANDOUX",B3186)),"Blandoux",IF(ISNUMBER(SEARCH("SHIWAMI",B3186)),"Shiwame",IF(ISNUMBER(SEARCH("KELLOGG",B3186)),"Kelloggs",IF(OR(ISNUMBER(SEARCH("TOBIGO",B3186)),ISNUMBER(SEARCH("DWIST",B3186))),"Tobigo",IF(OR(ISNUMBER(SEARCH("MARISOL",B3186)),ISNUMBER(SEARCH("MARESOL",B3186))),"Maresol",IF(OR(ISNUMBER(SEARCH("TAKIS",B3186)),ISNUMBER(SEARCH("TAKYS",B3186))),"TAKYS",IF(ISNUMBER(SEARCH("TAWIL",B3186)),"Tawil",IF(ISNUMBER(SEARCH("FROMY",B3186)),"Fromy",""))))))))))))))))))))))))</f>
        <v/>
      </c>
    </row>
    <row r="3187" spans="1:3" ht="18" hidden="1" customHeight="1" x14ac:dyDescent="0.3">
      <c r="A3187" s="3" t="str">
        <f>Products!A2913</f>
        <v>ART03046</v>
      </c>
      <c r="B3187" s="3" t="str">
        <f>Products!B2913</f>
        <v>CS-CATTALEYA Savon Liquide Citron  1L</v>
      </c>
      <c r="C3187" s="3" t="str">
        <f>IF(OR(ISNUMBER(SEARCH("SELHAM",B3187)),ISNUMBER(SEARCH("LHAFLA",B3187)),ISNUMBER(SEARCH("ZINE",B3187)),ISNUMBER(SEARCH("tiyay",B3187)),ISNUMBER(SEARCH("alouns",B3187)),ISNUMBER(SEARCH("lmhrat",B3187))),"The Al Itkane",IF(AND(ISNUMBER(SEARCH("CALIN",B3187)),ISNUMBER(SEARCH("RP",B3187)),NOT(ISNUMBER(SEARCH("VP",B3187)))),"Calin RP",IF(AND(ISNUMBER(SEARCH("CALIN",B3187)),ISNUMBER(SEARCH("VP",B3187))),"Calin VP",IF(AND(ISNUMBER(SEARCH("MIO",B3187)),OR(ISNUMBER(SEARCH("Vaisselle",B3187)),ISNUMBER(SEARCH("vaisselle",B3187)))),"Mio Liquid Vaisselle",IF(AND(ISNUMBER(SEARCH("MIO",B3187)),ISNUMBER(SEARCH("Javel",B3187))),"Mio Javel",IF(AND(ISNUMBER(SEARCH("MIO",B3187)),ISNUMBER(SEARCH("Matic",B3187))),"Mio Matic",IF(AND(ISNUMBER(SEARCH("MIO",B3187)),OR(ISNUMBER(SEARCH("Détérgent",B3187)),ISNUMBER(SEARCH("Poudre",B3187)),ISNUMBER(SEARCH("Semi Auto",B3187)),ISNUMBER(SEARCH("1KG",B3187)),ISNUMBER(SEARCH("500G",B3187)),ISNUMBER(SEARCH("10KG",B3187)),ISNUMBER(SEARCH("1.5K",B3187)),ISNUMBER(SEARCH("215G",B3187)),ISNUMBER(SEARCH("350G",B3187)),ISNUMBER(SEARCH("90G",B3187)),ISNUMBER(SEARCH("Gold",B3187)),ISNUMBER(SEARCH("Citron",B3187)),ISNUMBER(SEARCH("Rose",B3187)),ISNUMBER(SEARCH("Lessive",B3187))),NOT(OR(ISNUMBER(SEARCH("Vaisselle",B3187)),ISNUMBER(SEARCH("Javel",B3187)),ISNUMBER(SEARCH("Matic",B3187)),ISNUMBER(SEARCH("Nettoyant",B3187)),ISNUMBER(SEARCH("Pâte",B3187)),ISNUMBER(SEARCH("Lave",B3187)),ISNUMBER(SEARCH("Détartrant",B3187))))),"Mio main (1k+500gr)",IF(AND(ISNUMBER(SEARCH("PAPILLON",B3187)),OR(ISNUMBER(SEARCH("Papier",B3187)),ISNUMBER(SEARCH("Hygiénique",B3187)),ISNUMBER(SEARCH("HYGIÉNIQUE",B3187))),NOT(OR(ISNUMBER(SEARCH("Lingette",B3187)),ISNUMBER(SEARCH("Mouchoir",B3187))))),"Papillon Papier",IF(OR(ISNUMBER(SEARCH("TAJ AL SAHAR",B3187)),ISNUMBER(SEARCH("TAJ BLADI",B3187)),ISNUMBER(SEARCH("TAJ BELADI",B3187)),ISNUMBER(SEARCH("Tilal Assahra",B3187)),ISNUMBER(SEARCH("Jawharat Asahra",B3187))),"TAJ SAHARA",IF(AND(OR(ISNUMBER(SEARCH("AL ITKANE",B3187)),ISNUMBER(SEARCH("ALITKANE",B3187)),ISNUMBER(SEARCH("PRESTO",B3187))),NOT(OR(ISNUMBER(SEARCH("Thé",B3187)),ISNUMBER(SEARCH("THE ",B3187)),ISNUMBER(SEARCH("thé",B3187)),ISNUMBER(SEARCH("SELHAM",B3187)),ISNUMBER(SEARCH("LHAFLA",B3187)),ISNUMBER(SEARCH("ZINE",B3187)),ISNUMBER(SEARCH("tiyay",B3187)),ISNUMBER(SEARCH("alouns",B3187)),ISNUMBER(SEARCH("lmhrat",B3187))))),"Al Itkrans + Presto",IF(OR(ISNUMBER(SEARCH("DALAA",B3187)),ISNUMBER(SEARCH("CS-DALAA",B3187)),ISNUMBER(SEARCH("DALINA",B3187))),"Dalaa VP / Baqqal / RP",IF(OR(LEFT(UPPER(B3187),4)="MIA ",LEFT(UPPER(B3187),6)="CS-MIA"),"Mia",IF(OR(LEFT(UPPER(B3187),5)="NOVA ",LEFT(UPPER(B3187),7)="CS-NOVA"),"Nova",IF(OR(ISNUMBER(SEARCH("PRIMA ",B3187)),ISNUMBER(SEARCH("CS-PRIMA",B3187))),"Prima",IF(OR(ISNUMBER(SEARCH("Douceur",B3187)),ISNUMBER(SEARCH("DOUCEUR",B3187))),"Douceur",IF(OR(ISNUMBER(SEARCH("SANGO",B3187)),ISNUMBER(SEARCH("CS-SANGO",B3187))),"SANGO",IF(ISNUMBER(SEARCH("BLANDOUX",B3187)),"Blandoux",IF(ISNUMBER(SEARCH("SHIWAMI",B3187)),"Shiwame",IF(ISNUMBER(SEARCH("KELLOGG",B3187)),"Kelloggs",IF(OR(ISNUMBER(SEARCH("TOBIGO",B3187)),ISNUMBER(SEARCH("DWIST",B3187))),"Tobigo",IF(OR(ISNUMBER(SEARCH("MARISOL",B3187)),ISNUMBER(SEARCH("MARESOL",B3187))),"Maresol",IF(OR(ISNUMBER(SEARCH("TAKIS",B3187)),ISNUMBER(SEARCH("TAKYS",B3187))),"TAKYS",IF(ISNUMBER(SEARCH("TAWIL",B3187)),"Tawil",IF(ISNUMBER(SEARCH("FROMY",B3187)),"Fromy",""))))))))))))))))))))))))</f>
        <v/>
      </c>
    </row>
    <row r="3188" spans="1:3" ht="18" hidden="1" customHeight="1" x14ac:dyDescent="0.3">
      <c r="A3188" s="3" t="str">
        <f>Products!A2914</f>
        <v>ART03047</v>
      </c>
      <c r="B3188" s="3" t="str">
        <f>Products!B2914</f>
        <v>CS-CATTALEYA Savon Liquide Frutas Del Bosque  1L</v>
      </c>
      <c r="C3188" s="3" t="str">
        <f>IF(OR(ISNUMBER(SEARCH("SELHAM",B3188)),ISNUMBER(SEARCH("LHAFLA",B3188)),ISNUMBER(SEARCH("ZINE",B3188)),ISNUMBER(SEARCH("tiyay",B3188)),ISNUMBER(SEARCH("alouns",B3188)),ISNUMBER(SEARCH("lmhrat",B3188))),"The Al Itkane",IF(AND(ISNUMBER(SEARCH("CALIN",B3188)),ISNUMBER(SEARCH("RP",B3188)),NOT(ISNUMBER(SEARCH("VP",B3188)))),"Calin RP",IF(AND(ISNUMBER(SEARCH("CALIN",B3188)),ISNUMBER(SEARCH("VP",B3188))),"Calin VP",IF(AND(ISNUMBER(SEARCH("MIO",B3188)),OR(ISNUMBER(SEARCH("Vaisselle",B3188)),ISNUMBER(SEARCH("vaisselle",B3188)))),"Mio Liquid Vaisselle",IF(AND(ISNUMBER(SEARCH("MIO",B3188)),ISNUMBER(SEARCH("Javel",B3188))),"Mio Javel",IF(AND(ISNUMBER(SEARCH("MIO",B3188)),ISNUMBER(SEARCH("Matic",B3188))),"Mio Matic",IF(AND(ISNUMBER(SEARCH("MIO",B3188)),OR(ISNUMBER(SEARCH("Détérgent",B3188)),ISNUMBER(SEARCH("Poudre",B3188)),ISNUMBER(SEARCH("Semi Auto",B3188)),ISNUMBER(SEARCH("1KG",B3188)),ISNUMBER(SEARCH("500G",B3188)),ISNUMBER(SEARCH("10KG",B3188)),ISNUMBER(SEARCH("1.5K",B3188)),ISNUMBER(SEARCH("215G",B3188)),ISNUMBER(SEARCH("350G",B3188)),ISNUMBER(SEARCH("90G",B3188)),ISNUMBER(SEARCH("Gold",B3188)),ISNUMBER(SEARCH("Citron",B3188)),ISNUMBER(SEARCH("Rose",B3188)),ISNUMBER(SEARCH("Lessive",B3188))),NOT(OR(ISNUMBER(SEARCH("Vaisselle",B3188)),ISNUMBER(SEARCH("Javel",B3188)),ISNUMBER(SEARCH("Matic",B3188)),ISNUMBER(SEARCH("Nettoyant",B3188)),ISNUMBER(SEARCH("Pâte",B3188)),ISNUMBER(SEARCH("Lave",B3188)),ISNUMBER(SEARCH("Détartrant",B3188))))),"Mio main (1k+500gr)",IF(AND(ISNUMBER(SEARCH("PAPILLON",B3188)),OR(ISNUMBER(SEARCH("Papier",B3188)),ISNUMBER(SEARCH("Hygiénique",B3188)),ISNUMBER(SEARCH("HYGIÉNIQUE",B3188))),NOT(OR(ISNUMBER(SEARCH("Lingette",B3188)),ISNUMBER(SEARCH("Mouchoir",B3188))))),"Papillon Papier",IF(OR(ISNUMBER(SEARCH("TAJ AL SAHAR",B3188)),ISNUMBER(SEARCH("TAJ BLADI",B3188)),ISNUMBER(SEARCH("TAJ BELADI",B3188)),ISNUMBER(SEARCH("Tilal Assahra",B3188)),ISNUMBER(SEARCH("Jawharat Asahra",B3188))),"TAJ SAHARA",IF(AND(OR(ISNUMBER(SEARCH("AL ITKANE",B3188)),ISNUMBER(SEARCH("ALITKANE",B3188)),ISNUMBER(SEARCH("PRESTO",B3188))),NOT(OR(ISNUMBER(SEARCH("Thé",B3188)),ISNUMBER(SEARCH("THE ",B3188)),ISNUMBER(SEARCH("thé",B3188)),ISNUMBER(SEARCH("SELHAM",B3188)),ISNUMBER(SEARCH("LHAFLA",B3188)),ISNUMBER(SEARCH("ZINE",B3188)),ISNUMBER(SEARCH("tiyay",B3188)),ISNUMBER(SEARCH("alouns",B3188)),ISNUMBER(SEARCH("lmhrat",B3188))))),"Al Itkrans + Presto",IF(OR(ISNUMBER(SEARCH("DALAA",B3188)),ISNUMBER(SEARCH("CS-DALAA",B3188)),ISNUMBER(SEARCH("DALINA",B3188))),"Dalaa VP / Baqqal / RP",IF(OR(LEFT(UPPER(B3188),4)="MIA ",LEFT(UPPER(B3188),6)="CS-MIA"),"Mia",IF(OR(LEFT(UPPER(B3188),5)="NOVA ",LEFT(UPPER(B3188),7)="CS-NOVA"),"Nova",IF(OR(ISNUMBER(SEARCH("PRIMA ",B3188)),ISNUMBER(SEARCH("CS-PRIMA",B3188))),"Prima",IF(OR(ISNUMBER(SEARCH("Douceur",B3188)),ISNUMBER(SEARCH("DOUCEUR",B3188))),"Douceur",IF(OR(ISNUMBER(SEARCH("SANGO",B3188)),ISNUMBER(SEARCH("CS-SANGO",B3188))),"SANGO",IF(ISNUMBER(SEARCH("BLANDOUX",B3188)),"Blandoux",IF(ISNUMBER(SEARCH("SHIWAMI",B3188)),"Shiwame",IF(ISNUMBER(SEARCH("KELLOGG",B3188)),"Kelloggs",IF(OR(ISNUMBER(SEARCH("TOBIGO",B3188)),ISNUMBER(SEARCH("DWIST",B3188))),"Tobigo",IF(OR(ISNUMBER(SEARCH("MARISOL",B3188)),ISNUMBER(SEARCH("MARESOL",B3188))),"Maresol",IF(OR(ISNUMBER(SEARCH("TAKIS",B3188)),ISNUMBER(SEARCH("TAKYS",B3188))),"TAKYS",IF(ISNUMBER(SEARCH("TAWIL",B3188)),"Tawil",IF(ISNUMBER(SEARCH("FROMY",B3188)),"Fromy",""))))))))))))))))))))))))</f>
        <v/>
      </c>
    </row>
    <row r="3189" spans="1:3" ht="18" hidden="1" customHeight="1" x14ac:dyDescent="0.3">
      <c r="A3189" s="3" t="str">
        <f>Products!A2915</f>
        <v>ART03048</v>
      </c>
      <c r="B3189" s="3" t="str">
        <f>Products!B2915</f>
        <v>CS-CATTALEYA Savon Liquide Fleurs D'Oranger  1L</v>
      </c>
      <c r="C3189" s="3" t="str">
        <f>IF(OR(ISNUMBER(SEARCH("SELHAM",B3189)),ISNUMBER(SEARCH("LHAFLA",B3189)),ISNUMBER(SEARCH("ZINE",B3189)),ISNUMBER(SEARCH("tiyay",B3189)),ISNUMBER(SEARCH("alouns",B3189)),ISNUMBER(SEARCH("lmhrat",B3189))),"The Al Itkane",IF(AND(ISNUMBER(SEARCH("CALIN",B3189)),ISNUMBER(SEARCH("RP",B3189)),NOT(ISNUMBER(SEARCH("VP",B3189)))),"Calin RP",IF(AND(ISNUMBER(SEARCH("CALIN",B3189)),ISNUMBER(SEARCH("VP",B3189))),"Calin VP",IF(AND(ISNUMBER(SEARCH("MIO",B3189)),OR(ISNUMBER(SEARCH("Vaisselle",B3189)),ISNUMBER(SEARCH("vaisselle",B3189)))),"Mio Liquid Vaisselle",IF(AND(ISNUMBER(SEARCH("MIO",B3189)),ISNUMBER(SEARCH("Javel",B3189))),"Mio Javel",IF(AND(ISNUMBER(SEARCH("MIO",B3189)),ISNUMBER(SEARCH("Matic",B3189))),"Mio Matic",IF(AND(ISNUMBER(SEARCH("MIO",B3189)),OR(ISNUMBER(SEARCH("Détérgent",B3189)),ISNUMBER(SEARCH("Poudre",B3189)),ISNUMBER(SEARCH("Semi Auto",B3189)),ISNUMBER(SEARCH("1KG",B3189)),ISNUMBER(SEARCH("500G",B3189)),ISNUMBER(SEARCH("10KG",B3189)),ISNUMBER(SEARCH("1.5K",B3189)),ISNUMBER(SEARCH("215G",B3189)),ISNUMBER(SEARCH("350G",B3189)),ISNUMBER(SEARCH("90G",B3189)),ISNUMBER(SEARCH("Gold",B3189)),ISNUMBER(SEARCH("Citron",B3189)),ISNUMBER(SEARCH("Rose",B3189)),ISNUMBER(SEARCH("Lessive",B3189))),NOT(OR(ISNUMBER(SEARCH("Vaisselle",B3189)),ISNUMBER(SEARCH("Javel",B3189)),ISNUMBER(SEARCH("Matic",B3189)),ISNUMBER(SEARCH("Nettoyant",B3189)),ISNUMBER(SEARCH("Pâte",B3189)),ISNUMBER(SEARCH("Lave",B3189)),ISNUMBER(SEARCH("Détartrant",B3189))))),"Mio main (1k+500gr)",IF(AND(ISNUMBER(SEARCH("PAPILLON",B3189)),OR(ISNUMBER(SEARCH("Papier",B3189)),ISNUMBER(SEARCH("Hygiénique",B3189)),ISNUMBER(SEARCH("HYGIÉNIQUE",B3189))),NOT(OR(ISNUMBER(SEARCH("Lingette",B3189)),ISNUMBER(SEARCH("Mouchoir",B3189))))),"Papillon Papier",IF(OR(ISNUMBER(SEARCH("TAJ AL SAHAR",B3189)),ISNUMBER(SEARCH("TAJ BLADI",B3189)),ISNUMBER(SEARCH("TAJ BELADI",B3189)),ISNUMBER(SEARCH("Tilal Assahra",B3189)),ISNUMBER(SEARCH("Jawharat Asahra",B3189))),"TAJ SAHARA",IF(AND(OR(ISNUMBER(SEARCH("AL ITKANE",B3189)),ISNUMBER(SEARCH("ALITKANE",B3189)),ISNUMBER(SEARCH("PRESTO",B3189))),NOT(OR(ISNUMBER(SEARCH("Thé",B3189)),ISNUMBER(SEARCH("THE ",B3189)),ISNUMBER(SEARCH("thé",B3189)),ISNUMBER(SEARCH("SELHAM",B3189)),ISNUMBER(SEARCH("LHAFLA",B3189)),ISNUMBER(SEARCH("ZINE",B3189)),ISNUMBER(SEARCH("tiyay",B3189)),ISNUMBER(SEARCH("alouns",B3189)),ISNUMBER(SEARCH("lmhrat",B3189))))),"Al Itkrans + Presto",IF(OR(ISNUMBER(SEARCH("DALAA",B3189)),ISNUMBER(SEARCH("CS-DALAA",B3189)),ISNUMBER(SEARCH("DALINA",B3189))),"Dalaa VP / Baqqal / RP",IF(OR(LEFT(UPPER(B3189),4)="MIA ",LEFT(UPPER(B3189),6)="CS-MIA"),"Mia",IF(OR(LEFT(UPPER(B3189),5)="NOVA ",LEFT(UPPER(B3189),7)="CS-NOVA"),"Nova",IF(OR(ISNUMBER(SEARCH("PRIMA ",B3189)),ISNUMBER(SEARCH("CS-PRIMA",B3189))),"Prima",IF(OR(ISNUMBER(SEARCH("Douceur",B3189)),ISNUMBER(SEARCH("DOUCEUR",B3189))),"Douceur",IF(OR(ISNUMBER(SEARCH("SANGO",B3189)),ISNUMBER(SEARCH("CS-SANGO",B3189))),"SANGO",IF(ISNUMBER(SEARCH("BLANDOUX",B3189)),"Blandoux",IF(ISNUMBER(SEARCH("SHIWAMI",B3189)),"Shiwame",IF(ISNUMBER(SEARCH("KELLOGG",B3189)),"Kelloggs",IF(OR(ISNUMBER(SEARCH("TOBIGO",B3189)),ISNUMBER(SEARCH("DWIST",B3189))),"Tobigo",IF(OR(ISNUMBER(SEARCH("MARISOL",B3189)),ISNUMBER(SEARCH("MARESOL",B3189))),"Maresol",IF(OR(ISNUMBER(SEARCH("TAKIS",B3189)),ISNUMBER(SEARCH("TAKYS",B3189))),"TAKYS",IF(ISNUMBER(SEARCH("TAWIL",B3189)),"Tawil",IF(ISNUMBER(SEARCH("FROMY",B3189)),"Fromy",""))))))))))))))))))))))))</f>
        <v/>
      </c>
    </row>
    <row r="3190" spans="1:3" ht="18" hidden="1" customHeight="1" x14ac:dyDescent="0.3">
      <c r="A3190" s="3" t="str">
        <f>Products!A2916</f>
        <v>ART03049</v>
      </c>
      <c r="B3190" s="3" t="str">
        <f>Products!B2916</f>
        <v>CS-CATTALEYA Savon Liquide Dragon Fruit  1L</v>
      </c>
      <c r="C3190" s="3" t="str">
        <f>IF(OR(ISNUMBER(SEARCH("SELHAM",B3190)),ISNUMBER(SEARCH("LHAFLA",B3190)),ISNUMBER(SEARCH("ZINE",B3190)),ISNUMBER(SEARCH("tiyay",B3190)),ISNUMBER(SEARCH("alouns",B3190)),ISNUMBER(SEARCH("lmhrat",B3190))),"The Al Itkane",IF(AND(ISNUMBER(SEARCH("CALIN",B3190)),ISNUMBER(SEARCH("RP",B3190)),NOT(ISNUMBER(SEARCH("VP",B3190)))),"Calin RP",IF(AND(ISNUMBER(SEARCH("CALIN",B3190)),ISNUMBER(SEARCH("VP",B3190))),"Calin VP",IF(AND(ISNUMBER(SEARCH("MIO",B3190)),OR(ISNUMBER(SEARCH("Vaisselle",B3190)),ISNUMBER(SEARCH("vaisselle",B3190)))),"Mio Liquid Vaisselle",IF(AND(ISNUMBER(SEARCH("MIO",B3190)),ISNUMBER(SEARCH("Javel",B3190))),"Mio Javel",IF(AND(ISNUMBER(SEARCH("MIO",B3190)),ISNUMBER(SEARCH("Matic",B3190))),"Mio Matic",IF(AND(ISNUMBER(SEARCH("MIO",B3190)),OR(ISNUMBER(SEARCH("Détérgent",B3190)),ISNUMBER(SEARCH("Poudre",B3190)),ISNUMBER(SEARCH("Semi Auto",B3190)),ISNUMBER(SEARCH("1KG",B3190)),ISNUMBER(SEARCH("500G",B3190)),ISNUMBER(SEARCH("10KG",B3190)),ISNUMBER(SEARCH("1.5K",B3190)),ISNUMBER(SEARCH("215G",B3190)),ISNUMBER(SEARCH("350G",B3190)),ISNUMBER(SEARCH("90G",B3190)),ISNUMBER(SEARCH("Gold",B3190)),ISNUMBER(SEARCH("Citron",B3190)),ISNUMBER(SEARCH("Rose",B3190)),ISNUMBER(SEARCH("Lessive",B3190))),NOT(OR(ISNUMBER(SEARCH("Vaisselle",B3190)),ISNUMBER(SEARCH("Javel",B3190)),ISNUMBER(SEARCH("Matic",B3190)),ISNUMBER(SEARCH("Nettoyant",B3190)),ISNUMBER(SEARCH("Pâte",B3190)),ISNUMBER(SEARCH("Lave",B3190)),ISNUMBER(SEARCH("Détartrant",B3190))))),"Mio main (1k+500gr)",IF(AND(ISNUMBER(SEARCH("PAPILLON",B3190)),OR(ISNUMBER(SEARCH("Papier",B3190)),ISNUMBER(SEARCH("Hygiénique",B3190)),ISNUMBER(SEARCH("HYGIÉNIQUE",B3190))),NOT(OR(ISNUMBER(SEARCH("Lingette",B3190)),ISNUMBER(SEARCH("Mouchoir",B3190))))),"Papillon Papier",IF(OR(ISNUMBER(SEARCH("TAJ AL SAHAR",B3190)),ISNUMBER(SEARCH("TAJ BLADI",B3190)),ISNUMBER(SEARCH("TAJ BELADI",B3190)),ISNUMBER(SEARCH("Tilal Assahra",B3190)),ISNUMBER(SEARCH("Jawharat Asahra",B3190))),"TAJ SAHARA",IF(AND(OR(ISNUMBER(SEARCH("AL ITKANE",B3190)),ISNUMBER(SEARCH("ALITKANE",B3190)),ISNUMBER(SEARCH("PRESTO",B3190))),NOT(OR(ISNUMBER(SEARCH("Thé",B3190)),ISNUMBER(SEARCH("THE ",B3190)),ISNUMBER(SEARCH("thé",B3190)),ISNUMBER(SEARCH("SELHAM",B3190)),ISNUMBER(SEARCH("LHAFLA",B3190)),ISNUMBER(SEARCH("ZINE",B3190)),ISNUMBER(SEARCH("tiyay",B3190)),ISNUMBER(SEARCH("alouns",B3190)),ISNUMBER(SEARCH("lmhrat",B3190))))),"Al Itkrans + Presto",IF(OR(ISNUMBER(SEARCH("DALAA",B3190)),ISNUMBER(SEARCH("CS-DALAA",B3190)),ISNUMBER(SEARCH("DALINA",B3190))),"Dalaa VP / Baqqal / RP",IF(OR(LEFT(UPPER(B3190),4)="MIA ",LEFT(UPPER(B3190),6)="CS-MIA"),"Mia",IF(OR(LEFT(UPPER(B3190),5)="NOVA ",LEFT(UPPER(B3190),7)="CS-NOVA"),"Nova",IF(OR(ISNUMBER(SEARCH("PRIMA ",B3190)),ISNUMBER(SEARCH("CS-PRIMA",B3190))),"Prima",IF(OR(ISNUMBER(SEARCH("Douceur",B3190)),ISNUMBER(SEARCH("DOUCEUR",B3190))),"Douceur",IF(OR(ISNUMBER(SEARCH("SANGO",B3190)),ISNUMBER(SEARCH("CS-SANGO",B3190))),"SANGO",IF(ISNUMBER(SEARCH("BLANDOUX",B3190)),"Blandoux",IF(ISNUMBER(SEARCH("SHIWAMI",B3190)),"Shiwame",IF(ISNUMBER(SEARCH("KELLOGG",B3190)),"Kelloggs",IF(OR(ISNUMBER(SEARCH("TOBIGO",B3190)),ISNUMBER(SEARCH("DWIST",B3190))),"Tobigo",IF(OR(ISNUMBER(SEARCH("MARISOL",B3190)),ISNUMBER(SEARCH("MARESOL",B3190))),"Maresol",IF(OR(ISNUMBER(SEARCH("TAKIS",B3190)),ISNUMBER(SEARCH("TAKYS",B3190))),"TAKYS",IF(ISNUMBER(SEARCH("TAWIL",B3190)),"Tawil",IF(ISNUMBER(SEARCH("FROMY",B3190)),"Fromy",""))))))))))))))))))))))))</f>
        <v/>
      </c>
    </row>
    <row r="3191" spans="1:3" ht="18" hidden="1" customHeight="1" x14ac:dyDescent="0.3">
      <c r="A3191" s="3" t="str">
        <f>Products!A2917</f>
        <v>ART03050</v>
      </c>
      <c r="B3191" s="3" t="str">
        <f>Products!B2917</f>
        <v>CS-CATTALEYA Savon Liquide Oud Royal 1L</v>
      </c>
      <c r="C3191" s="3" t="str">
        <f>IF(OR(ISNUMBER(SEARCH("SELHAM",B3191)),ISNUMBER(SEARCH("LHAFLA",B3191)),ISNUMBER(SEARCH("ZINE",B3191)),ISNUMBER(SEARCH("tiyay",B3191)),ISNUMBER(SEARCH("alouns",B3191)),ISNUMBER(SEARCH("lmhrat",B3191))),"The Al Itkane",IF(AND(ISNUMBER(SEARCH("CALIN",B3191)),ISNUMBER(SEARCH("RP",B3191)),NOT(ISNUMBER(SEARCH("VP",B3191)))),"Calin RP",IF(AND(ISNUMBER(SEARCH("CALIN",B3191)),ISNUMBER(SEARCH("VP",B3191))),"Calin VP",IF(AND(ISNUMBER(SEARCH("MIO",B3191)),OR(ISNUMBER(SEARCH("Vaisselle",B3191)),ISNUMBER(SEARCH("vaisselle",B3191)))),"Mio Liquid Vaisselle",IF(AND(ISNUMBER(SEARCH("MIO",B3191)),ISNUMBER(SEARCH("Javel",B3191))),"Mio Javel",IF(AND(ISNUMBER(SEARCH("MIO",B3191)),ISNUMBER(SEARCH("Matic",B3191))),"Mio Matic",IF(AND(ISNUMBER(SEARCH("MIO",B3191)),OR(ISNUMBER(SEARCH("Détérgent",B3191)),ISNUMBER(SEARCH("Poudre",B3191)),ISNUMBER(SEARCH("Semi Auto",B3191)),ISNUMBER(SEARCH("1KG",B3191)),ISNUMBER(SEARCH("500G",B3191)),ISNUMBER(SEARCH("10KG",B3191)),ISNUMBER(SEARCH("1.5K",B3191)),ISNUMBER(SEARCH("215G",B3191)),ISNUMBER(SEARCH("350G",B3191)),ISNUMBER(SEARCH("90G",B3191)),ISNUMBER(SEARCH("Gold",B3191)),ISNUMBER(SEARCH("Citron",B3191)),ISNUMBER(SEARCH("Rose",B3191)),ISNUMBER(SEARCH("Lessive",B3191))),NOT(OR(ISNUMBER(SEARCH("Vaisselle",B3191)),ISNUMBER(SEARCH("Javel",B3191)),ISNUMBER(SEARCH("Matic",B3191)),ISNUMBER(SEARCH("Nettoyant",B3191)),ISNUMBER(SEARCH("Pâte",B3191)),ISNUMBER(SEARCH("Lave",B3191)),ISNUMBER(SEARCH("Détartrant",B3191))))),"Mio main (1k+500gr)",IF(AND(ISNUMBER(SEARCH("PAPILLON",B3191)),OR(ISNUMBER(SEARCH("Papier",B3191)),ISNUMBER(SEARCH("Hygiénique",B3191)),ISNUMBER(SEARCH("HYGIÉNIQUE",B3191))),NOT(OR(ISNUMBER(SEARCH("Lingette",B3191)),ISNUMBER(SEARCH("Mouchoir",B3191))))),"Papillon Papier",IF(OR(ISNUMBER(SEARCH("TAJ AL SAHAR",B3191)),ISNUMBER(SEARCH("TAJ BLADI",B3191)),ISNUMBER(SEARCH("TAJ BELADI",B3191)),ISNUMBER(SEARCH("Tilal Assahra",B3191)),ISNUMBER(SEARCH("Jawharat Asahra",B3191))),"TAJ SAHARA",IF(AND(OR(ISNUMBER(SEARCH("AL ITKANE",B3191)),ISNUMBER(SEARCH("ALITKANE",B3191)),ISNUMBER(SEARCH("PRESTO",B3191))),NOT(OR(ISNUMBER(SEARCH("Thé",B3191)),ISNUMBER(SEARCH("THE ",B3191)),ISNUMBER(SEARCH("thé",B3191)),ISNUMBER(SEARCH("SELHAM",B3191)),ISNUMBER(SEARCH("LHAFLA",B3191)),ISNUMBER(SEARCH("ZINE",B3191)),ISNUMBER(SEARCH("tiyay",B3191)),ISNUMBER(SEARCH("alouns",B3191)),ISNUMBER(SEARCH("lmhrat",B3191))))),"Al Itkrans + Presto",IF(OR(ISNUMBER(SEARCH("DALAA",B3191)),ISNUMBER(SEARCH("CS-DALAA",B3191)),ISNUMBER(SEARCH("DALINA",B3191))),"Dalaa VP / Baqqal / RP",IF(OR(LEFT(UPPER(B3191),4)="MIA ",LEFT(UPPER(B3191),6)="CS-MIA"),"Mia",IF(OR(LEFT(UPPER(B3191),5)="NOVA ",LEFT(UPPER(B3191),7)="CS-NOVA"),"Nova",IF(OR(ISNUMBER(SEARCH("PRIMA ",B3191)),ISNUMBER(SEARCH("CS-PRIMA",B3191))),"Prima",IF(OR(ISNUMBER(SEARCH("Douceur",B3191)),ISNUMBER(SEARCH("DOUCEUR",B3191))),"Douceur",IF(OR(ISNUMBER(SEARCH("SANGO",B3191)),ISNUMBER(SEARCH("CS-SANGO",B3191))),"SANGO",IF(ISNUMBER(SEARCH("BLANDOUX",B3191)),"Blandoux",IF(ISNUMBER(SEARCH("SHIWAMI",B3191)),"Shiwame",IF(ISNUMBER(SEARCH("KELLOGG",B3191)),"Kelloggs",IF(OR(ISNUMBER(SEARCH("TOBIGO",B3191)),ISNUMBER(SEARCH("DWIST",B3191))),"Tobigo",IF(OR(ISNUMBER(SEARCH("MARISOL",B3191)),ISNUMBER(SEARCH("MARESOL",B3191))),"Maresol",IF(OR(ISNUMBER(SEARCH("TAKIS",B3191)),ISNUMBER(SEARCH("TAKYS",B3191))),"TAKYS",IF(ISNUMBER(SEARCH("TAWIL",B3191)),"Tawil",IF(ISNUMBER(SEARCH("FROMY",B3191)),"Fromy",""))))))))))))))))))))))))</f>
        <v/>
      </c>
    </row>
    <row r="3192" spans="1:3" ht="18" hidden="1" customHeight="1" x14ac:dyDescent="0.3">
      <c r="A3192" s="3" t="str">
        <f>Products!A2918</f>
        <v>ART03051</v>
      </c>
      <c r="B3192" s="3" t="str">
        <f>Products!B2918</f>
        <v>CS-CATTALEYA Savon Liquide Antibacteriano 1L</v>
      </c>
      <c r="C3192" s="3" t="str">
        <f>IF(OR(ISNUMBER(SEARCH("SELHAM",B3192)),ISNUMBER(SEARCH("LHAFLA",B3192)),ISNUMBER(SEARCH("ZINE",B3192)),ISNUMBER(SEARCH("tiyay",B3192)),ISNUMBER(SEARCH("alouns",B3192)),ISNUMBER(SEARCH("lmhrat",B3192))),"The Al Itkane",IF(AND(ISNUMBER(SEARCH("CALIN",B3192)),ISNUMBER(SEARCH("RP",B3192)),NOT(ISNUMBER(SEARCH("VP",B3192)))),"Calin RP",IF(AND(ISNUMBER(SEARCH("CALIN",B3192)),ISNUMBER(SEARCH("VP",B3192))),"Calin VP",IF(AND(ISNUMBER(SEARCH("MIO",B3192)),OR(ISNUMBER(SEARCH("Vaisselle",B3192)),ISNUMBER(SEARCH("vaisselle",B3192)))),"Mio Liquid Vaisselle",IF(AND(ISNUMBER(SEARCH("MIO",B3192)),ISNUMBER(SEARCH("Javel",B3192))),"Mio Javel",IF(AND(ISNUMBER(SEARCH("MIO",B3192)),ISNUMBER(SEARCH("Matic",B3192))),"Mio Matic",IF(AND(ISNUMBER(SEARCH("MIO",B3192)),OR(ISNUMBER(SEARCH("Détérgent",B3192)),ISNUMBER(SEARCH("Poudre",B3192)),ISNUMBER(SEARCH("Semi Auto",B3192)),ISNUMBER(SEARCH("1KG",B3192)),ISNUMBER(SEARCH("500G",B3192)),ISNUMBER(SEARCH("10KG",B3192)),ISNUMBER(SEARCH("1.5K",B3192)),ISNUMBER(SEARCH("215G",B3192)),ISNUMBER(SEARCH("350G",B3192)),ISNUMBER(SEARCH("90G",B3192)),ISNUMBER(SEARCH("Gold",B3192)),ISNUMBER(SEARCH("Citron",B3192)),ISNUMBER(SEARCH("Rose",B3192)),ISNUMBER(SEARCH("Lessive",B3192))),NOT(OR(ISNUMBER(SEARCH("Vaisselle",B3192)),ISNUMBER(SEARCH("Javel",B3192)),ISNUMBER(SEARCH("Matic",B3192)),ISNUMBER(SEARCH("Nettoyant",B3192)),ISNUMBER(SEARCH("Pâte",B3192)),ISNUMBER(SEARCH("Lave",B3192)),ISNUMBER(SEARCH("Détartrant",B3192))))),"Mio main (1k+500gr)",IF(AND(ISNUMBER(SEARCH("PAPILLON",B3192)),OR(ISNUMBER(SEARCH("Papier",B3192)),ISNUMBER(SEARCH("Hygiénique",B3192)),ISNUMBER(SEARCH("HYGIÉNIQUE",B3192))),NOT(OR(ISNUMBER(SEARCH("Lingette",B3192)),ISNUMBER(SEARCH("Mouchoir",B3192))))),"Papillon Papier",IF(OR(ISNUMBER(SEARCH("TAJ AL SAHAR",B3192)),ISNUMBER(SEARCH("TAJ BLADI",B3192)),ISNUMBER(SEARCH("TAJ BELADI",B3192)),ISNUMBER(SEARCH("Tilal Assahra",B3192)),ISNUMBER(SEARCH("Jawharat Asahra",B3192))),"TAJ SAHARA",IF(AND(OR(ISNUMBER(SEARCH("AL ITKANE",B3192)),ISNUMBER(SEARCH("ALITKANE",B3192)),ISNUMBER(SEARCH("PRESTO",B3192))),NOT(OR(ISNUMBER(SEARCH("Thé",B3192)),ISNUMBER(SEARCH("THE ",B3192)),ISNUMBER(SEARCH("thé",B3192)),ISNUMBER(SEARCH("SELHAM",B3192)),ISNUMBER(SEARCH("LHAFLA",B3192)),ISNUMBER(SEARCH("ZINE",B3192)),ISNUMBER(SEARCH("tiyay",B3192)),ISNUMBER(SEARCH("alouns",B3192)),ISNUMBER(SEARCH("lmhrat",B3192))))),"Al Itkrans + Presto",IF(OR(ISNUMBER(SEARCH("DALAA",B3192)),ISNUMBER(SEARCH("CS-DALAA",B3192)),ISNUMBER(SEARCH("DALINA",B3192))),"Dalaa VP / Baqqal / RP",IF(OR(LEFT(UPPER(B3192),4)="MIA ",LEFT(UPPER(B3192),6)="CS-MIA"),"Mia",IF(OR(LEFT(UPPER(B3192),5)="NOVA ",LEFT(UPPER(B3192),7)="CS-NOVA"),"Nova",IF(OR(ISNUMBER(SEARCH("PRIMA ",B3192)),ISNUMBER(SEARCH("CS-PRIMA",B3192))),"Prima",IF(OR(ISNUMBER(SEARCH("Douceur",B3192)),ISNUMBER(SEARCH("DOUCEUR",B3192))),"Douceur",IF(OR(ISNUMBER(SEARCH("SANGO",B3192)),ISNUMBER(SEARCH("CS-SANGO",B3192))),"SANGO",IF(ISNUMBER(SEARCH("BLANDOUX",B3192)),"Blandoux",IF(ISNUMBER(SEARCH("SHIWAMI",B3192)),"Shiwame",IF(ISNUMBER(SEARCH("KELLOGG",B3192)),"Kelloggs",IF(OR(ISNUMBER(SEARCH("TOBIGO",B3192)),ISNUMBER(SEARCH("DWIST",B3192))),"Tobigo",IF(OR(ISNUMBER(SEARCH("MARISOL",B3192)),ISNUMBER(SEARCH("MARESOL",B3192))),"Maresol",IF(OR(ISNUMBER(SEARCH("TAKIS",B3192)),ISNUMBER(SEARCH("TAKYS",B3192))),"TAKYS",IF(ISNUMBER(SEARCH("TAWIL",B3192)),"Tawil",IF(ISNUMBER(SEARCH("FROMY",B3192)),"Fromy",""))))))))))))))))))))))))</f>
        <v/>
      </c>
    </row>
    <row r="3193" spans="1:3" ht="18" hidden="1" customHeight="1" x14ac:dyDescent="0.3">
      <c r="A3193" s="3" t="str">
        <f>Products!A2919</f>
        <v>ART03052</v>
      </c>
      <c r="B3193" s="3" t="str">
        <f>Products!B2919</f>
        <v>CS-CATTALEYA Savon Liquide Citron  500ML</v>
      </c>
      <c r="C3193" s="3" t="str">
        <f>IF(OR(ISNUMBER(SEARCH("SELHAM",B3193)),ISNUMBER(SEARCH("LHAFLA",B3193)),ISNUMBER(SEARCH("ZINE",B3193)),ISNUMBER(SEARCH("tiyay",B3193)),ISNUMBER(SEARCH("alouns",B3193)),ISNUMBER(SEARCH("lmhrat",B3193))),"The Al Itkane",IF(AND(ISNUMBER(SEARCH("CALIN",B3193)),ISNUMBER(SEARCH("RP",B3193)),NOT(ISNUMBER(SEARCH("VP",B3193)))),"Calin RP",IF(AND(ISNUMBER(SEARCH("CALIN",B3193)),ISNUMBER(SEARCH("VP",B3193))),"Calin VP",IF(AND(ISNUMBER(SEARCH("MIO",B3193)),OR(ISNUMBER(SEARCH("Vaisselle",B3193)),ISNUMBER(SEARCH("vaisselle",B3193)))),"Mio Liquid Vaisselle",IF(AND(ISNUMBER(SEARCH("MIO",B3193)),ISNUMBER(SEARCH("Javel",B3193))),"Mio Javel",IF(AND(ISNUMBER(SEARCH("MIO",B3193)),ISNUMBER(SEARCH("Matic",B3193))),"Mio Matic",IF(AND(ISNUMBER(SEARCH("MIO",B3193)),OR(ISNUMBER(SEARCH("Détérgent",B3193)),ISNUMBER(SEARCH("Poudre",B3193)),ISNUMBER(SEARCH("Semi Auto",B3193)),ISNUMBER(SEARCH("1KG",B3193)),ISNUMBER(SEARCH("500G",B3193)),ISNUMBER(SEARCH("10KG",B3193)),ISNUMBER(SEARCH("1.5K",B3193)),ISNUMBER(SEARCH("215G",B3193)),ISNUMBER(SEARCH("350G",B3193)),ISNUMBER(SEARCH("90G",B3193)),ISNUMBER(SEARCH("Gold",B3193)),ISNUMBER(SEARCH("Citron",B3193)),ISNUMBER(SEARCH("Rose",B3193)),ISNUMBER(SEARCH("Lessive",B3193))),NOT(OR(ISNUMBER(SEARCH("Vaisselle",B3193)),ISNUMBER(SEARCH("Javel",B3193)),ISNUMBER(SEARCH("Matic",B3193)),ISNUMBER(SEARCH("Nettoyant",B3193)),ISNUMBER(SEARCH("Pâte",B3193)),ISNUMBER(SEARCH("Lave",B3193)),ISNUMBER(SEARCH("Détartrant",B3193))))),"Mio main (1k+500gr)",IF(AND(ISNUMBER(SEARCH("PAPILLON",B3193)),OR(ISNUMBER(SEARCH("Papier",B3193)),ISNUMBER(SEARCH("Hygiénique",B3193)),ISNUMBER(SEARCH("HYGIÉNIQUE",B3193))),NOT(OR(ISNUMBER(SEARCH("Lingette",B3193)),ISNUMBER(SEARCH("Mouchoir",B3193))))),"Papillon Papier",IF(OR(ISNUMBER(SEARCH("TAJ AL SAHAR",B3193)),ISNUMBER(SEARCH("TAJ BLADI",B3193)),ISNUMBER(SEARCH("TAJ BELADI",B3193)),ISNUMBER(SEARCH("Tilal Assahra",B3193)),ISNUMBER(SEARCH("Jawharat Asahra",B3193))),"TAJ SAHARA",IF(AND(OR(ISNUMBER(SEARCH("AL ITKANE",B3193)),ISNUMBER(SEARCH("ALITKANE",B3193)),ISNUMBER(SEARCH("PRESTO",B3193))),NOT(OR(ISNUMBER(SEARCH("Thé",B3193)),ISNUMBER(SEARCH("THE ",B3193)),ISNUMBER(SEARCH("thé",B3193)),ISNUMBER(SEARCH("SELHAM",B3193)),ISNUMBER(SEARCH("LHAFLA",B3193)),ISNUMBER(SEARCH("ZINE",B3193)),ISNUMBER(SEARCH("tiyay",B3193)),ISNUMBER(SEARCH("alouns",B3193)),ISNUMBER(SEARCH("lmhrat",B3193))))),"Al Itkrans + Presto",IF(OR(ISNUMBER(SEARCH("DALAA",B3193)),ISNUMBER(SEARCH("CS-DALAA",B3193)),ISNUMBER(SEARCH("DALINA",B3193))),"Dalaa VP / Baqqal / RP",IF(OR(LEFT(UPPER(B3193),4)="MIA ",LEFT(UPPER(B3193),6)="CS-MIA"),"Mia",IF(OR(LEFT(UPPER(B3193),5)="NOVA ",LEFT(UPPER(B3193),7)="CS-NOVA"),"Nova",IF(OR(ISNUMBER(SEARCH("PRIMA ",B3193)),ISNUMBER(SEARCH("CS-PRIMA",B3193))),"Prima",IF(OR(ISNUMBER(SEARCH("Douceur",B3193)),ISNUMBER(SEARCH("DOUCEUR",B3193))),"Douceur",IF(OR(ISNUMBER(SEARCH("SANGO",B3193)),ISNUMBER(SEARCH("CS-SANGO",B3193))),"SANGO",IF(ISNUMBER(SEARCH("BLANDOUX",B3193)),"Blandoux",IF(ISNUMBER(SEARCH("SHIWAMI",B3193)),"Shiwame",IF(ISNUMBER(SEARCH("KELLOGG",B3193)),"Kelloggs",IF(OR(ISNUMBER(SEARCH("TOBIGO",B3193)),ISNUMBER(SEARCH("DWIST",B3193))),"Tobigo",IF(OR(ISNUMBER(SEARCH("MARISOL",B3193)),ISNUMBER(SEARCH("MARESOL",B3193))),"Maresol",IF(OR(ISNUMBER(SEARCH("TAKIS",B3193)),ISNUMBER(SEARCH("TAKYS",B3193))),"TAKYS",IF(ISNUMBER(SEARCH("TAWIL",B3193)),"Tawil",IF(ISNUMBER(SEARCH("FROMY",B3193)),"Fromy",""))))))))))))))))))))))))</f>
        <v/>
      </c>
    </row>
    <row r="3194" spans="1:3" ht="18" hidden="1" customHeight="1" x14ac:dyDescent="0.3">
      <c r="A3194" s="3" t="str">
        <f>Products!A2920</f>
        <v>ART03053</v>
      </c>
      <c r="B3194" s="3" t="str">
        <f>Products!B2920</f>
        <v>CS-CATTALEYA Savon Liquide Frutas Del Bosque  500ML</v>
      </c>
      <c r="C3194" s="3" t="str">
        <f>IF(OR(ISNUMBER(SEARCH("SELHAM",B3194)),ISNUMBER(SEARCH("LHAFLA",B3194)),ISNUMBER(SEARCH("ZINE",B3194)),ISNUMBER(SEARCH("tiyay",B3194)),ISNUMBER(SEARCH("alouns",B3194)),ISNUMBER(SEARCH("lmhrat",B3194))),"The Al Itkane",IF(AND(ISNUMBER(SEARCH("CALIN",B3194)),ISNUMBER(SEARCH("RP",B3194)),NOT(ISNUMBER(SEARCH("VP",B3194)))),"Calin RP",IF(AND(ISNUMBER(SEARCH("CALIN",B3194)),ISNUMBER(SEARCH("VP",B3194))),"Calin VP",IF(AND(ISNUMBER(SEARCH("MIO",B3194)),OR(ISNUMBER(SEARCH("Vaisselle",B3194)),ISNUMBER(SEARCH("vaisselle",B3194)))),"Mio Liquid Vaisselle",IF(AND(ISNUMBER(SEARCH("MIO",B3194)),ISNUMBER(SEARCH("Javel",B3194))),"Mio Javel",IF(AND(ISNUMBER(SEARCH("MIO",B3194)),ISNUMBER(SEARCH("Matic",B3194))),"Mio Matic",IF(AND(ISNUMBER(SEARCH("MIO",B3194)),OR(ISNUMBER(SEARCH("Détérgent",B3194)),ISNUMBER(SEARCH("Poudre",B3194)),ISNUMBER(SEARCH("Semi Auto",B3194)),ISNUMBER(SEARCH("1KG",B3194)),ISNUMBER(SEARCH("500G",B3194)),ISNUMBER(SEARCH("10KG",B3194)),ISNUMBER(SEARCH("1.5K",B3194)),ISNUMBER(SEARCH("215G",B3194)),ISNUMBER(SEARCH("350G",B3194)),ISNUMBER(SEARCH("90G",B3194)),ISNUMBER(SEARCH("Gold",B3194)),ISNUMBER(SEARCH("Citron",B3194)),ISNUMBER(SEARCH("Rose",B3194)),ISNUMBER(SEARCH("Lessive",B3194))),NOT(OR(ISNUMBER(SEARCH("Vaisselle",B3194)),ISNUMBER(SEARCH("Javel",B3194)),ISNUMBER(SEARCH("Matic",B3194)),ISNUMBER(SEARCH("Nettoyant",B3194)),ISNUMBER(SEARCH("Pâte",B3194)),ISNUMBER(SEARCH("Lave",B3194)),ISNUMBER(SEARCH("Détartrant",B3194))))),"Mio main (1k+500gr)",IF(AND(ISNUMBER(SEARCH("PAPILLON",B3194)),OR(ISNUMBER(SEARCH("Papier",B3194)),ISNUMBER(SEARCH("Hygiénique",B3194)),ISNUMBER(SEARCH("HYGIÉNIQUE",B3194))),NOT(OR(ISNUMBER(SEARCH("Lingette",B3194)),ISNUMBER(SEARCH("Mouchoir",B3194))))),"Papillon Papier",IF(OR(ISNUMBER(SEARCH("TAJ AL SAHAR",B3194)),ISNUMBER(SEARCH("TAJ BLADI",B3194)),ISNUMBER(SEARCH("TAJ BELADI",B3194)),ISNUMBER(SEARCH("Tilal Assahra",B3194)),ISNUMBER(SEARCH("Jawharat Asahra",B3194))),"TAJ SAHARA",IF(AND(OR(ISNUMBER(SEARCH("AL ITKANE",B3194)),ISNUMBER(SEARCH("ALITKANE",B3194)),ISNUMBER(SEARCH("PRESTO",B3194))),NOT(OR(ISNUMBER(SEARCH("Thé",B3194)),ISNUMBER(SEARCH("THE ",B3194)),ISNUMBER(SEARCH("thé",B3194)),ISNUMBER(SEARCH("SELHAM",B3194)),ISNUMBER(SEARCH("LHAFLA",B3194)),ISNUMBER(SEARCH("ZINE",B3194)),ISNUMBER(SEARCH("tiyay",B3194)),ISNUMBER(SEARCH("alouns",B3194)),ISNUMBER(SEARCH("lmhrat",B3194))))),"Al Itkrans + Presto",IF(OR(ISNUMBER(SEARCH("DALAA",B3194)),ISNUMBER(SEARCH("CS-DALAA",B3194)),ISNUMBER(SEARCH("DALINA",B3194))),"Dalaa VP / Baqqal / RP",IF(OR(LEFT(UPPER(B3194),4)="MIA ",LEFT(UPPER(B3194),6)="CS-MIA"),"Mia",IF(OR(LEFT(UPPER(B3194),5)="NOVA ",LEFT(UPPER(B3194),7)="CS-NOVA"),"Nova",IF(OR(ISNUMBER(SEARCH("PRIMA ",B3194)),ISNUMBER(SEARCH("CS-PRIMA",B3194))),"Prima",IF(OR(ISNUMBER(SEARCH("Douceur",B3194)),ISNUMBER(SEARCH("DOUCEUR",B3194))),"Douceur",IF(OR(ISNUMBER(SEARCH("SANGO",B3194)),ISNUMBER(SEARCH("CS-SANGO",B3194))),"SANGO",IF(ISNUMBER(SEARCH("BLANDOUX",B3194)),"Blandoux",IF(ISNUMBER(SEARCH("SHIWAMI",B3194)),"Shiwame",IF(ISNUMBER(SEARCH("KELLOGG",B3194)),"Kelloggs",IF(OR(ISNUMBER(SEARCH("TOBIGO",B3194)),ISNUMBER(SEARCH("DWIST",B3194))),"Tobigo",IF(OR(ISNUMBER(SEARCH("MARISOL",B3194)),ISNUMBER(SEARCH("MARESOL",B3194))),"Maresol",IF(OR(ISNUMBER(SEARCH("TAKIS",B3194)),ISNUMBER(SEARCH("TAKYS",B3194))),"TAKYS",IF(ISNUMBER(SEARCH("TAWIL",B3194)),"Tawil",IF(ISNUMBER(SEARCH("FROMY",B3194)),"Fromy",""))))))))))))))))))))))))</f>
        <v/>
      </c>
    </row>
    <row r="3195" spans="1:3" ht="18" hidden="1" customHeight="1" x14ac:dyDescent="0.3">
      <c r="A3195" s="3" t="str">
        <f>Products!A2921</f>
        <v>ART03054</v>
      </c>
      <c r="B3195" s="3" t="str">
        <f>Products!B2921</f>
        <v>CS-CATTALEYA Savon Liquide Fleurs D'Oranger  500ML</v>
      </c>
      <c r="C3195" s="3" t="str">
        <f>IF(OR(ISNUMBER(SEARCH("SELHAM",B3195)),ISNUMBER(SEARCH("LHAFLA",B3195)),ISNUMBER(SEARCH("ZINE",B3195)),ISNUMBER(SEARCH("tiyay",B3195)),ISNUMBER(SEARCH("alouns",B3195)),ISNUMBER(SEARCH("lmhrat",B3195))),"The Al Itkane",IF(AND(ISNUMBER(SEARCH("CALIN",B3195)),ISNUMBER(SEARCH("RP",B3195)),NOT(ISNUMBER(SEARCH("VP",B3195)))),"Calin RP",IF(AND(ISNUMBER(SEARCH("CALIN",B3195)),ISNUMBER(SEARCH("VP",B3195))),"Calin VP",IF(AND(ISNUMBER(SEARCH("MIO",B3195)),OR(ISNUMBER(SEARCH("Vaisselle",B3195)),ISNUMBER(SEARCH("vaisselle",B3195)))),"Mio Liquid Vaisselle",IF(AND(ISNUMBER(SEARCH("MIO",B3195)),ISNUMBER(SEARCH("Javel",B3195))),"Mio Javel",IF(AND(ISNUMBER(SEARCH("MIO",B3195)),ISNUMBER(SEARCH("Matic",B3195))),"Mio Matic",IF(AND(ISNUMBER(SEARCH("MIO",B3195)),OR(ISNUMBER(SEARCH("Détérgent",B3195)),ISNUMBER(SEARCH("Poudre",B3195)),ISNUMBER(SEARCH("Semi Auto",B3195)),ISNUMBER(SEARCH("1KG",B3195)),ISNUMBER(SEARCH("500G",B3195)),ISNUMBER(SEARCH("10KG",B3195)),ISNUMBER(SEARCH("1.5K",B3195)),ISNUMBER(SEARCH("215G",B3195)),ISNUMBER(SEARCH("350G",B3195)),ISNUMBER(SEARCH("90G",B3195)),ISNUMBER(SEARCH("Gold",B3195)),ISNUMBER(SEARCH("Citron",B3195)),ISNUMBER(SEARCH("Rose",B3195)),ISNUMBER(SEARCH("Lessive",B3195))),NOT(OR(ISNUMBER(SEARCH("Vaisselle",B3195)),ISNUMBER(SEARCH("Javel",B3195)),ISNUMBER(SEARCH("Matic",B3195)),ISNUMBER(SEARCH("Nettoyant",B3195)),ISNUMBER(SEARCH("Pâte",B3195)),ISNUMBER(SEARCH("Lave",B3195)),ISNUMBER(SEARCH("Détartrant",B3195))))),"Mio main (1k+500gr)",IF(AND(ISNUMBER(SEARCH("PAPILLON",B3195)),OR(ISNUMBER(SEARCH("Papier",B3195)),ISNUMBER(SEARCH("Hygiénique",B3195)),ISNUMBER(SEARCH("HYGIÉNIQUE",B3195))),NOT(OR(ISNUMBER(SEARCH("Lingette",B3195)),ISNUMBER(SEARCH("Mouchoir",B3195))))),"Papillon Papier",IF(OR(ISNUMBER(SEARCH("TAJ AL SAHAR",B3195)),ISNUMBER(SEARCH("TAJ BLADI",B3195)),ISNUMBER(SEARCH("TAJ BELADI",B3195)),ISNUMBER(SEARCH("Tilal Assahra",B3195)),ISNUMBER(SEARCH("Jawharat Asahra",B3195))),"TAJ SAHARA",IF(AND(OR(ISNUMBER(SEARCH("AL ITKANE",B3195)),ISNUMBER(SEARCH("ALITKANE",B3195)),ISNUMBER(SEARCH("PRESTO",B3195))),NOT(OR(ISNUMBER(SEARCH("Thé",B3195)),ISNUMBER(SEARCH("THE ",B3195)),ISNUMBER(SEARCH("thé",B3195)),ISNUMBER(SEARCH("SELHAM",B3195)),ISNUMBER(SEARCH("LHAFLA",B3195)),ISNUMBER(SEARCH("ZINE",B3195)),ISNUMBER(SEARCH("tiyay",B3195)),ISNUMBER(SEARCH("alouns",B3195)),ISNUMBER(SEARCH("lmhrat",B3195))))),"Al Itkrans + Presto",IF(OR(ISNUMBER(SEARCH("DALAA",B3195)),ISNUMBER(SEARCH("CS-DALAA",B3195)),ISNUMBER(SEARCH("DALINA",B3195))),"Dalaa VP / Baqqal / RP",IF(OR(LEFT(UPPER(B3195),4)="MIA ",LEFT(UPPER(B3195),6)="CS-MIA"),"Mia",IF(OR(LEFT(UPPER(B3195),5)="NOVA ",LEFT(UPPER(B3195),7)="CS-NOVA"),"Nova",IF(OR(ISNUMBER(SEARCH("PRIMA ",B3195)),ISNUMBER(SEARCH("CS-PRIMA",B3195))),"Prima",IF(OR(ISNUMBER(SEARCH("Douceur",B3195)),ISNUMBER(SEARCH("DOUCEUR",B3195))),"Douceur",IF(OR(ISNUMBER(SEARCH("SANGO",B3195)),ISNUMBER(SEARCH("CS-SANGO",B3195))),"SANGO",IF(ISNUMBER(SEARCH("BLANDOUX",B3195)),"Blandoux",IF(ISNUMBER(SEARCH("SHIWAMI",B3195)),"Shiwame",IF(ISNUMBER(SEARCH("KELLOGG",B3195)),"Kelloggs",IF(OR(ISNUMBER(SEARCH("TOBIGO",B3195)),ISNUMBER(SEARCH("DWIST",B3195))),"Tobigo",IF(OR(ISNUMBER(SEARCH("MARISOL",B3195)),ISNUMBER(SEARCH("MARESOL",B3195))),"Maresol",IF(OR(ISNUMBER(SEARCH("TAKIS",B3195)),ISNUMBER(SEARCH("TAKYS",B3195))),"TAKYS",IF(ISNUMBER(SEARCH("TAWIL",B3195)),"Tawil",IF(ISNUMBER(SEARCH("FROMY",B3195)),"Fromy",""))))))))))))))))))))))))</f>
        <v/>
      </c>
    </row>
    <row r="3196" spans="1:3" ht="18" hidden="1" customHeight="1" x14ac:dyDescent="0.3">
      <c r="A3196" s="3" t="str">
        <f>Products!A2922</f>
        <v>ART03055</v>
      </c>
      <c r="B3196" s="3" t="str">
        <f>Products!B2922</f>
        <v>CS-CATTALEYA Savon Liquide Dragon Fruit  500ML</v>
      </c>
      <c r="C3196" s="3" t="str">
        <f>IF(OR(ISNUMBER(SEARCH("SELHAM",B3196)),ISNUMBER(SEARCH("LHAFLA",B3196)),ISNUMBER(SEARCH("ZINE",B3196)),ISNUMBER(SEARCH("tiyay",B3196)),ISNUMBER(SEARCH("alouns",B3196)),ISNUMBER(SEARCH("lmhrat",B3196))),"The Al Itkane",IF(AND(ISNUMBER(SEARCH("CALIN",B3196)),ISNUMBER(SEARCH("RP",B3196)),NOT(ISNUMBER(SEARCH("VP",B3196)))),"Calin RP",IF(AND(ISNUMBER(SEARCH("CALIN",B3196)),ISNUMBER(SEARCH("VP",B3196))),"Calin VP",IF(AND(ISNUMBER(SEARCH("MIO",B3196)),OR(ISNUMBER(SEARCH("Vaisselle",B3196)),ISNUMBER(SEARCH("vaisselle",B3196)))),"Mio Liquid Vaisselle",IF(AND(ISNUMBER(SEARCH("MIO",B3196)),ISNUMBER(SEARCH("Javel",B3196))),"Mio Javel",IF(AND(ISNUMBER(SEARCH("MIO",B3196)),ISNUMBER(SEARCH("Matic",B3196))),"Mio Matic",IF(AND(ISNUMBER(SEARCH("MIO",B3196)),OR(ISNUMBER(SEARCH("Détérgent",B3196)),ISNUMBER(SEARCH("Poudre",B3196)),ISNUMBER(SEARCH("Semi Auto",B3196)),ISNUMBER(SEARCH("1KG",B3196)),ISNUMBER(SEARCH("500G",B3196)),ISNUMBER(SEARCH("10KG",B3196)),ISNUMBER(SEARCH("1.5K",B3196)),ISNUMBER(SEARCH("215G",B3196)),ISNUMBER(SEARCH("350G",B3196)),ISNUMBER(SEARCH("90G",B3196)),ISNUMBER(SEARCH("Gold",B3196)),ISNUMBER(SEARCH("Citron",B3196)),ISNUMBER(SEARCH("Rose",B3196)),ISNUMBER(SEARCH("Lessive",B3196))),NOT(OR(ISNUMBER(SEARCH("Vaisselle",B3196)),ISNUMBER(SEARCH("Javel",B3196)),ISNUMBER(SEARCH("Matic",B3196)),ISNUMBER(SEARCH("Nettoyant",B3196)),ISNUMBER(SEARCH("Pâte",B3196)),ISNUMBER(SEARCH("Lave",B3196)),ISNUMBER(SEARCH("Détartrant",B3196))))),"Mio main (1k+500gr)",IF(AND(ISNUMBER(SEARCH("PAPILLON",B3196)),OR(ISNUMBER(SEARCH("Papier",B3196)),ISNUMBER(SEARCH("Hygiénique",B3196)),ISNUMBER(SEARCH("HYGIÉNIQUE",B3196))),NOT(OR(ISNUMBER(SEARCH("Lingette",B3196)),ISNUMBER(SEARCH("Mouchoir",B3196))))),"Papillon Papier",IF(OR(ISNUMBER(SEARCH("TAJ AL SAHAR",B3196)),ISNUMBER(SEARCH("TAJ BLADI",B3196)),ISNUMBER(SEARCH("TAJ BELADI",B3196)),ISNUMBER(SEARCH("Tilal Assahra",B3196)),ISNUMBER(SEARCH("Jawharat Asahra",B3196))),"TAJ SAHARA",IF(AND(OR(ISNUMBER(SEARCH("AL ITKANE",B3196)),ISNUMBER(SEARCH("ALITKANE",B3196)),ISNUMBER(SEARCH("PRESTO",B3196))),NOT(OR(ISNUMBER(SEARCH("Thé",B3196)),ISNUMBER(SEARCH("THE ",B3196)),ISNUMBER(SEARCH("thé",B3196)),ISNUMBER(SEARCH("SELHAM",B3196)),ISNUMBER(SEARCH("LHAFLA",B3196)),ISNUMBER(SEARCH("ZINE",B3196)),ISNUMBER(SEARCH("tiyay",B3196)),ISNUMBER(SEARCH("alouns",B3196)),ISNUMBER(SEARCH("lmhrat",B3196))))),"Al Itkrans + Presto",IF(OR(ISNUMBER(SEARCH("DALAA",B3196)),ISNUMBER(SEARCH("CS-DALAA",B3196)),ISNUMBER(SEARCH("DALINA",B3196))),"Dalaa VP / Baqqal / RP",IF(OR(LEFT(UPPER(B3196),4)="MIA ",LEFT(UPPER(B3196),6)="CS-MIA"),"Mia",IF(OR(LEFT(UPPER(B3196),5)="NOVA ",LEFT(UPPER(B3196),7)="CS-NOVA"),"Nova",IF(OR(ISNUMBER(SEARCH("PRIMA ",B3196)),ISNUMBER(SEARCH("CS-PRIMA",B3196))),"Prima",IF(OR(ISNUMBER(SEARCH("Douceur",B3196)),ISNUMBER(SEARCH("DOUCEUR",B3196))),"Douceur",IF(OR(ISNUMBER(SEARCH("SANGO",B3196)),ISNUMBER(SEARCH("CS-SANGO",B3196))),"SANGO",IF(ISNUMBER(SEARCH("BLANDOUX",B3196)),"Blandoux",IF(ISNUMBER(SEARCH("SHIWAMI",B3196)),"Shiwame",IF(ISNUMBER(SEARCH("KELLOGG",B3196)),"Kelloggs",IF(OR(ISNUMBER(SEARCH("TOBIGO",B3196)),ISNUMBER(SEARCH("DWIST",B3196))),"Tobigo",IF(OR(ISNUMBER(SEARCH("MARISOL",B3196)),ISNUMBER(SEARCH("MARESOL",B3196))),"Maresol",IF(OR(ISNUMBER(SEARCH("TAKIS",B3196)),ISNUMBER(SEARCH("TAKYS",B3196))),"TAKYS",IF(ISNUMBER(SEARCH("TAWIL",B3196)),"Tawil",IF(ISNUMBER(SEARCH("FROMY",B3196)),"Fromy",""))))))))))))))))))))))))</f>
        <v/>
      </c>
    </row>
    <row r="3197" spans="1:3" ht="18" hidden="1" customHeight="1" x14ac:dyDescent="0.3">
      <c r="A3197" s="3" t="str">
        <f>Products!A2923</f>
        <v>ART03056</v>
      </c>
      <c r="B3197" s="3" t="str">
        <f>Products!B2923</f>
        <v>CS-CATTALEYA Savon Liquide Oud Royal 500ML</v>
      </c>
      <c r="C3197" s="3" t="str">
        <f>IF(OR(ISNUMBER(SEARCH("SELHAM",B3197)),ISNUMBER(SEARCH("LHAFLA",B3197)),ISNUMBER(SEARCH("ZINE",B3197)),ISNUMBER(SEARCH("tiyay",B3197)),ISNUMBER(SEARCH("alouns",B3197)),ISNUMBER(SEARCH("lmhrat",B3197))),"The Al Itkane",IF(AND(ISNUMBER(SEARCH("CALIN",B3197)),ISNUMBER(SEARCH("RP",B3197)),NOT(ISNUMBER(SEARCH("VP",B3197)))),"Calin RP",IF(AND(ISNUMBER(SEARCH("CALIN",B3197)),ISNUMBER(SEARCH("VP",B3197))),"Calin VP",IF(AND(ISNUMBER(SEARCH("MIO",B3197)),OR(ISNUMBER(SEARCH("Vaisselle",B3197)),ISNUMBER(SEARCH("vaisselle",B3197)))),"Mio Liquid Vaisselle",IF(AND(ISNUMBER(SEARCH("MIO",B3197)),ISNUMBER(SEARCH("Javel",B3197))),"Mio Javel",IF(AND(ISNUMBER(SEARCH("MIO",B3197)),ISNUMBER(SEARCH("Matic",B3197))),"Mio Matic",IF(AND(ISNUMBER(SEARCH("MIO",B3197)),OR(ISNUMBER(SEARCH("Détérgent",B3197)),ISNUMBER(SEARCH("Poudre",B3197)),ISNUMBER(SEARCH("Semi Auto",B3197)),ISNUMBER(SEARCH("1KG",B3197)),ISNUMBER(SEARCH("500G",B3197)),ISNUMBER(SEARCH("10KG",B3197)),ISNUMBER(SEARCH("1.5K",B3197)),ISNUMBER(SEARCH("215G",B3197)),ISNUMBER(SEARCH("350G",B3197)),ISNUMBER(SEARCH("90G",B3197)),ISNUMBER(SEARCH("Gold",B3197)),ISNUMBER(SEARCH("Citron",B3197)),ISNUMBER(SEARCH("Rose",B3197)),ISNUMBER(SEARCH("Lessive",B3197))),NOT(OR(ISNUMBER(SEARCH("Vaisselle",B3197)),ISNUMBER(SEARCH("Javel",B3197)),ISNUMBER(SEARCH("Matic",B3197)),ISNUMBER(SEARCH("Nettoyant",B3197)),ISNUMBER(SEARCH("Pâte",B3197)),ISNUMBER(SEARCH("Lave",B3197)),ISNUMBER(SEARCH("Détartrant",B3197))))),"Mio main (1k+500gr)",IF(AND(ISNUMBER(SEARCH("PAPILLON",B3197)),OR(ISNUMBER(SEARCH("Papier",B3197)),ISNUMBER(SEARCH("Hygiénique",B3197)),ISNUMBER(SEARCH("HYGIÉNIQUE",B3197))),NOT(OR(ISNUMBER(SEARCH("Lingette",B3197)),ISNUMBER(SEARCH("Mouchoir",B3197))))),"Papillon Papier",IF(OR(ISNUMBER(SEARCH("TAJ AL SAHAR",B3197)),ISNUMBER(SEARCH("TAJ BLADI",B3197)),ISNUMBER(SEARCH("TAJ BELADI",B3197)),ISNUMBER(SEARCH("Tilal Assahra",B3197)),ISNUMBER(SEARCH("Jawharat Asahra",B3197))),"TAJ SAHARA",IF(AND(OR(ISNUMBER(SEARCH("AL ITKANE",B3197)),ISNUMBER(SEARCH("ALITKANE",B3197)),ISNUMBER(SEARCH("PRESTO",B3197))),NOT(OR(ISNUMBER(SEARCH("Thé",B3197)),ISNUMBER(SEARCH("THE ",B3197)),ISNUMBER(SEARCH("thé",B3197)),ISNUMBER(SEARCH("SELHAM",B3197)),ISNUMBER(SEARCH("LHAFLA",B3197)),ISNUMBER(SEARCH("ZINE",B3197)),ISNUMBER(SEARCH("tiyay",B3197)),ISNUMBER(SEARCH("alouns",B3197)),ISNUMBER(SEARCH("lmhrat",B3197))))),"Al Itkrans + Presto",IF(OR(ISNUMBER(SEARCH("DALAA",B3197)),ISNUMBER(SEARCH("CS-DALAA",B3197)),ISNUMBER(SEARCH("DALINA",B3197))),"Dalaa VP / Baqqal / RP",IF(OR(LEFT(UPPER(B3197),4)="MIA ",LEFT(UPPER(B3197),6)="CS-MIA"),"Mia",IF(OR(LEFT(UPPER(B3197),5)="NOVA ",LEFT(UPPER(B3197),7)="CS-NOVA"),"Nova",IF(OR(ISNUMBER(SEARCH("PRIMA ",B3197)),ISNUMBER(SEARCH("CS-PRIMA",B3197))),"Prima",IF(OR(ISNUMBER(SEARCH("Douceur",B3197)),ISNUMBER(SEARCH("DOUCEUR",B3197))),"Douceur",IF(OR(ISNUMBER(SEARCH("SANGO",B3197)),ISNUMBER(SEARCH("CS-SANGO",B3197))),"SANGO",IF(ISNUMBER(SEARCH("BLANDOUX",B3197)),"Blandoux",IF(ISNUMBER(SEARCH("SHIWAMI",B3197)),"Shiwame",IF(ISNUMBER(SEARCH("KELLOGG",B3197)),"Kelloggs",IF(OR(ISNUMBER(SEARCH("TOBIGO",B3197)),ISNUMBER(SEARCH("DWIST",B3197))),"Tobigo",IF(OR(ISNUMBER(SEARCH("MARISOL",B3197)),ISNUMBER(SEARCH("MARESOL",B3197))),"Maresol",IF(OR(ISNUMBER(SEARCH("TAKIS",B3197)),ISNUMBER(SEARCH("TAKYS",B3197))),"TAKYS",IF(ISNUMBER(SEARCH("TAWIL",B3197)),"Tawil",IF(ISNUMBER(SEARCH("FROMY",B3197)),"Fromy",""))))))))))))))))))))))))</f>
        <v/>
      </c>
    </row>
    <row r="3198" spans="1:3" ht="18" hidden="1" customHeight="1" x14ac:dyDescent="0.3">
      <c r="A3198" s="3" t="str">
        <f>Products!A2924</f>
        <v>ART03057</v>
      </c>
      <c r="B3198" s="3" t="str">
        <f>Products!B2924</f>
        <v>CS-CATTALEYA Savon Liquide Antibacteriano 500ML</v>
      </c>
      <c r="C3198" s="3" t="str">
        <f>IF(OR(ISNUMBER(SEARCH("SELHAM",B3198)),ISNUMBER(SEARCH("LHAFLA",B3198)),ISNUMBER(SEARCH("ZINE",B3198)),ISNUMBER(SEARCH("tiyay",B3198)),ISNUMBER(SEARCH("alouns",B3198)),ISNUMBER(SEARCH("lmhrat",B3198))),"The Al Itkane",IF(AND(ISNUMBER(SEARCH("CALIN",B3198)),ISNUMBER(SEARCH("RP",B3198)),NOT(ISNUMBER(SEARCH("VP",B3198)))),"Calin RP",IF(AND(ISNUMBER(SEARCH("CALIN",B3198)),ISNUMBER(SEARCH("VP",B3198))),"Calin VP",IF(AND(ISNUMBER(SEARCH("MIO",B3198)),OR(ISNUMBER(SEARCH("Vaisselle",B3198)),ISNUMBER(SEARCH("vaisselle",B3198)))),"Mio Liquid Vaisselle",IF(AND(ISNUMBER(SEARCH("MIO",B3198)),ISNUMBER(SEARCH("Javel",B3198))),"Mio Javel",IF(AND(ISNUMBER(SEARCH("MIO",B3198)),ISNUMBER(SEARCH("Matic",B3198))),"Mio Matic",IF(AND(ISNUMBER(SEARCH("MIO",B3198)),OR(ISNUMBER(SEARCH("Détérgent",B3198)),ISNUMBER(SEARCH("Poudre",B3198)),ISNUMBER(SEARCH("Semi Auto",B3198)),ISNUMBER(SEARCH("1KG",B3198)),ISNUMBER(SEARCH("500G",B3198)),ISNUMBER(SEARCH("10KG",B3198)),ISNUMBER(SEARCH("1.5K",B3198)),ISNUMBER(SEARCH("215G",B3198)),ISNUMBER(SEARCH("350G",B3198)),ISNUMBER(SEARCH("90G",B3198)),ISNUMBER(SEARCH("Gold",B3198)),ISNUMBER(SEARCH("Citron",B3198)),ISNUMBER(SEARCH("Rose",B3198)),ISNUMBER(SEARCH("Lessive",B3198))),NOT(OR(ISNUMBER(SEARCH("Vaisselle",B3198)),ISNUMBER(SEARCH("Javel",B3198)),ISNUMBER(SEARCH("Matic",B3198)),ISNUMBER(SEARCH("Nettoyant",B3198)),ISNUMBER(SEARCH("Pâte",B3198)),ISNUMBER(SEARCH("Lave",B3198)),ISNUMBER(SEARCH("Détartrant",B3198))))),"Mio main (1k+500gr)",IF(AND(ISNUMBER(SEARCH("PAPILLON",B3198)),OR(ISNUMBER(SEARCH("Papier",B3198)),ISNUMBER(SEARCH("Hygiénique",B3198)),ISNUMBER(SEARCH("HYGIÉNIQUE",B3198))),NOT(OR(ISNUMBER(SEARCH("Lingette",B3198)),ISNUMBER(SEARCH("Mouchoir",B3198))))),"Papillon Papier",IF(OR(ISNUMBER(SEARCH("TAJ AL SAHAR",B3198)),ISNUMBER(SEARCH("TAJ BLADI",B3198)),ISNUMBER(SEARCH("TAJ BELADI",B3198)),ISNUMBER(SEARCH("Tilal Assahra",B3198)),ISNUMBER(SEARCH("Jawharat Asahra",B3198))),"TAJ SAHARA",IF(AND(OR(ISNUMBER(SEARCH("AL ITKANE",B3198)),ISNUMBER(SEARCH("ALITKANE",B3198)),ISNUMBER(SEARCH("PRESTO",B3198))),NOT(OR(ISNUMBER(SEARCH("Thé",B3198)),ISNUMBER(SEARCH("THE ",B3198)),ISNUMBER(SEARCH("thé",B3198)),ISNUMBER(SEARCH("SELHAM",B3198)),ISNUMBER(SEARCH("LHAFLA",B3198)),ISNUMBER(SEARCH("ZINE",B3198)),ISNUMBER(SEARCH("tiyay",B3198)),ISNUMBER(SEARCH("alouns",B3198)),ISNUMBER(SEARCH("lmhrat",B3198))))),"Al Itkrans + Presto",IF(OR(ISNUMBER(SEARCH("DALAA",B3198)),ISNUMBER(SEARCH("CS-DALAA",B3198)),ISNUMBER(SEARCH("DALINA",B3198))),"Dalaa VP / Baqqal / RP",IF(OR(LEFT(UPPER(B3198),4)="MIA ",LEFT(UPPER(B3198),6)="CS-MIA"),"Mia",IF(OR(LEFT(UPPER(B3198),5)="NOVA ",LEFT(UPPER(B3198),7)="CS-NOVA"),"Nova",IF(OR(ISNUMBER(SEARCH("PRIMA ",B3198)),ISNUMBER(SEARCH("CS-PRIMA",B3198))),"Prima",IF(OR(ISNUMBER(SEARCH("Douceur",B3198)),ISNUMBER(SEARCH("DOUCEUR",B3198))),"Douceur",IF(OR(ISNUMBER(SEARCH("SANGO",B3198)),ISNUMBER(SEARCH("CS-SANGO",B3198))),"SANGO",IF(ISNUMBER(SEARCH("BLANDOUX",B3198)),"Blandoux",IF(ISNUMBER(SEARCH("SHIWAMI",B3198)),"Shiwame",IF(ISNUMBER(SEARCH("KELLOGG",B3198)),"Kelloggs",IF(OR(ISNUMBER(SEARCH("TOBIGO",B3198)),ISNUMBER(SEARCH("DWIST",B3198))),"Tobigo",IF(OR(ISNUMBER(SEARCH("MARISOL",B3198)),ISNUMBER(SEARCH("MARESOL",B3198))),"Maresol",IF(OR(ISNUMBER(SEARCH("TAKIS",B3198)),ISNUMBER(SEARCH("TAKYS",B3198))),"TAKYS",IF(ISNUMBER(SEARCH("TAWIL",B3198)),"Tawil",IF(ISNUMBER(SEARCH("FROMY",B3198)),"Fromy",""))))))))))))))))))))))))</f>
        <v/>
      </c>
    </row>
    <row r="3199" spans="1:3" ht="18" hidden="1" customHeight="1" x14ac:dyDescent="0.3">
      <c r="A3199" s="3" t="str">
        <f>Products!A2925</f>
        <v>ART03037</v>
      </c>
      <c r="B3199" s="3" t="str">
        <f>Products!B2925</f>
        <v>CS-5 Unité Al Rawabi Tomate Concentrée Conserve 60G</v>
      </c>
      <c r="C3199" s="3" t="str">
        <f>IF(OR(ISNUMBER(SEARCH("SELHAM",B3199)),ISNUMBER(SEARCH("LHAFLA",B3199)),ISNUMBER(SEARCH("ZINE",B3199)),ISNUMBER(SEARCH("tiyay",B3199)),ISNUMBER(SEARCH("alouns",B3199)),ISNUMBER(SEARCH("lmhrat",B3199))),"The Al Itkane",IF(AND(ISNUMBER(SEARCH("CALIN",B3199)),ISNUMBER(SEARCH("RP",B3199)),NOT(ISNUMBER(SEARCH("VP",B3199)))),"Calin RP",IF(AND(ISNUMBER(SEARCH("CALIN",B3199)),ISNUMBER(SEARCH("VP",B3199))),"Calin VP",IF(AND(ISNUMBER(SEARCH("MIO",B3199)),OR(ISNUMBER(SEARCH("Vaisselle",B3199)),ISNUMBER(SEARCH("vaisselle",B3199)))),"Mio Liquid Vaisselle",IF(AND(ISNUMBER(SEARCH("MIO",B3199)),ISNUMBER(SEARCH("Javel",B3199))),"Mio Javel",IF(AND(ISNUMBER(SEARCH("MIO",B3199)),ISNUMBER(SEARCH("Matic",B3199))),"Mio Matic",IF(AND(ISNUMBER(SEARCH("MIO",B3199)),OR(ISNUMBER(SEARCH("Détérgent",B3199)),ISNUMBER(SEARCH("Poudre",B3199)),ISNUMBER(SEARCH("Semi Auto",B3199)),ISNUMBER(SEARCH("1KG",B3199)),ISNUMBER(SEARCH("500G",B3199)),ISNUMBER(SEARCH("10KG",B3199)),ISNUMBER(SEARCH("1.5K",B3199)),ISNUMBER(SEARCH("215G",B3199)),ISNUMBER(SEARCH("350G",B3199)),ISNUMBER(SEARCH("90G",B3199)),ISNUMBER(SEARCH("Gold",B3199)),ISNUMBER(SEARCH("Citron",B3199)),ISNUMBER(SEARCH("Rose",B3199)),ISNUMBER(SEARCH("Lessive",B3199))),NOT(OR(ISNUMBER(SEARCH("Vaisselle",B3199)),ISNUMBER(SEARCH("Javel",B3199)),ISNUMBER(SEARCH("Matic",B3199)),ISNUMBER(SEARCH("Nettoyant",B3199)),ISNUMBER(SEARCH("Pâte",B3199)),ISNUMBER(SEARCH("Lave",B3199)),ISNUMBER(SEARCH("Détartrant",B3199))))),"Mio main (1k+500gr)",IF(AND(ISNUMBER(SEARCH("PAPILLON",B3199)),OR(ISNUMBER(SEARCH("Papier",B3199)),ISNUMBER(SEARCH("Hygiénique",B3199)),ISNUMBER(SEARCH("HYGIÉNIQUE",B3199))),NOT(OR(ISNUMBER(SEARCH("Lingette",B3199)),ISNUMBER(SEARCH("Mouchoir",B3199))))),"Papillon Papier",IF(OR(ISNUMBER(SEARCH("TAJ AL SAHAR",B3199)),ISNUMBER(SEARCH("TAJ BLADI",B3199)),ISNUMBER(SEARCH("TAJ BELADI",B3199)),ISNUMBER(SEARCH("Tilal Assahra",B3199)),ISNUMBER(SEARCH("Jawharat Asahra",B3199))),"TAJ SAHARA",IF(AND(OR(ISNUMBER(SEARCH("AL ITKANE",B3199)),ISNUMBER(SEARCH("ALITKANE",B3199)),ISNUMBER(SEARCH("PRESTO",B3199))),NOT(OR(ISNUMBER(SEARCH("Thé",B3199)),ISNUMBER(SEARCH("THE ",B3199)),ISNUMBER(SEARCH("thé",B3199)),ISNUMBER(SEARCH("SELHAM",B3199)),ISNUMBER(SEARCH("LHAFLA",B3199)),ISNUMBER(SEARCH("ZINE",B3199)),ISNUMBER(SEARCH("tiyay",B3199)),ISNUMBER(SEARCH("alouns",B3199)),ISNUMBER(SEARCH("lmhrat",B3199))))),"Al Itkrans + Presto",IF(OR(ISNUMBER(SEARCH("DALAA",B3199)),ISNUMBER(SEARCH("CS-DALAA",B3199)),ISNUMBER(SEARCH("DALINA",B3199))),"Dalaa VP / Baqqal / RP",IF(OR(LEFT(UPPER(B3199),4)="MIA ",LEFT(UPPER(B3199),6)="CS-MIA"),"Mia",IF(OR(LEFT(UPPER(B3199),5)="NOVA ",LEFT(UPPER(B3199),7)="CS-NOVA"),"Nova",IF(OR(ISNUMBER(SEARCH("PRIMA ",B3199)),ISNUMBER(SEARCH("CS-PRIMA",B3199))),"Prima",IF(OR(ISNUMBER(SEARCH("Douceur",B3199)),ISNUMBER(SEARCH("DOUCEUR",B3199))),"Douceur",IF(OR(ISNUMBER(SEARCH("SANGO",B3199)),ISNUMBER(SEARCH("CS-SANGO",B3199))),"SANGO",IF(ISNUMBER(SEARCH("BLANDOUX",B3199)),"Blandoux",IF(ISNUMBER(SEARCH("SHIWAMI",B3199)),"Shiwame",IF(ISNUMBER(SEARCH("KELLOGG",B3199)),"Kelloggs",IF(OR(ISNUMBER(SEARCH("TOBIGO",B3199)),ISNUMBER(SEARCH("DWIST",B3199))),"Tobigo",IF(OR(ISNUMBER(SEARCH("MARISOL",B3199)),ISNUMBER(SEARCH("MARESOL",B3199))),"Maresol",IF(OR(ISNUMBER(SEARCH("TAKIS",B3199)),ISNUMBER(SEARCH("TAKYS",B3199))),"TAKYS",IF(ISNUMBER(SEARCH("TAWIL",B3199)),"Tawil",IF(ISNUMBER(SEARCH("FROMY",B3199)),"Fromy",""))))))))))))))))))))))))</f>
        <v/>
      </c>
    </row>
    <row r="3200" spans="1:3" ht="18" hidden="1" customHeight="1" x14ac:dyDescent="0.3">
      <c r="A3200" s="3" t="str">
        <f>Products!A2926</f>
        <v>ART03061</v>
      </c>
      <c r="B3200" s="3" t="str">
        <f>Products!B2926</f>
        <v>CS-LA BONNE VACHE Fromage 96U(24)</v>
      </c>
      <c r="C3200" s="3" t="str">
        <f>IF(OR(ISNUMBER(SEARCH("SELHAM",B3200)),ISNUMBER(SEARCH("LHAFLA",B3200)),ISNUMBER(SEARCH("ZINE",B3200)),ISNUMBER(SEARCH("tiyay",B3200)),ISNUMBER(SEARCH("alouns",B3200)),ISNUMBER(SEARCH("lmhrat",B3200))),"The Al Itkane",IF(AND(ISNUMBER(SEARCH("CALIN",B3200)),ISNUMBER(SEARCH("RP",B3200)),NOT(ISNUMBER(SEARCH("VP",B3200)))),"Calin RP",IF(AND(ISNUMBER(SEARCH("CALIN",B3200)),ISNUMBER(SEARCH("VP",B3200))),"Calin VP",IF(AND(ISNUMBER(SEARCH("MIO",B3200)),OR(ISNUMBER(SEARCH("Vaisselle",B3200)),ISNUMBER(SEARCH("vaisselle",B3200)))),"Mio Liquid Vaisselle",IF(AND(ISNUMBER(SEARCH("MIO",B3200)),ISNUMBER(SEARCH("Javel",B3200))),"Mio Javel",IF(AND(ISNUMBER(SEARCH("MIO",B3200)),ISNUMBER(SEARCH("Matic",B3200))),"Mio Matic",IF(AND(ISNUMBER(SEARCH("MIO",B3200)),OR(ISNUMBER(SEARCH("Détérgent",B3200)),ISNUMBER(SEARCH("Poudre",B3200)),ISNUMBER(SEARCH("Semi Auto",B3200)),ISNUMBER(SEARCH("1KG",B3200)),ISNUMBER(SEARCH("500G",B3200)),ISNUMBER(SEARCH("10KG",B3200)),ISNUMBER(SEARCH("1.5K",B3200)),ISNUMBER(SEARCH("215G",B3200)),ISNUMBER(SEARCH("350G",B3200)),ISNUMBER(SEARCH("90G",B3200)),ISNUMBER(SEARCH("Gold",B3200)),ISNUMBER(SEARCH("Citron",B3200)),ISNUMBER(SEARCH("Rose",B3200)),ISNUMBER(SEARCH("Lessive",B3200))),NOT(OR(ISNUMBER(SEARCH("Vaisselle",B3200)),ISNUMBER(SEARCH("Javel",B3200)),ISNUMBER(SEARCH("Matic",B3200)),ISNUMBER(SEARCH("Nettoyant",B3200)),ISNUMBER(SEARCH("Pâte",B3200)),ISNUMBER(SEARCH("Lave",B3200)),ISNUMBER(SEARCH("Détartrant",B3200))))),"Mio main (1k+500gr)",IF(AND(ISNUMBER(SEARCH("PAPILLON",B3200)),OR(ISNUMBER(SEARCH("Papier",B3200)),ISNUMBER(SEARCH("Hygiénique",B3200)),ISNUMBER(SEARCH("HYGIÉNIQUE",B3200))),NOT(OR(ISNUMBER(SEARCH("Lingette",B3200)),ISNUMBER(SEARCH("Mouchoir",B3200))))),"Papillon Papier",IF(OR(ISNUMBER(SEARCH("TAJ AL SAHAR",B3200)),ISNUMBER(SEARCH("TAJ BLADI",B3200)),ISNUMBER(SEARCH("TAJ BELADI",B3200)),ISNUMBER(SEARCH("Tilal Assahra",B3200)),ISNUMBER(SEARCH("Jawharat Asahra",B3200))),"TAJ SAHARA",IF(AND(OR(ISNUMBER(SEARCH("AL ITKANE",B3200)),ISNUMBER(SEARCH("ALITKANE",B3200)),ISNUMBER(SEARCH("PRESTO",B3200))),NOT(OR(ISNUMBER(SEARCH("Thé",B3200)),ISNUMBER(SEARCH("THE ",B3200)),ISNUMBER(SEARCH("thé",B3200)),ISNUMBER(SEARCH("SELHAM",B3200)),ISNUMBER(SEARCH("LHAFLA",B3200)),ISNUMBER(SEARCH("ZINE",B3200)),ISNUMBER(SEARCH("tiyay",B3200)),ISNUMBER(SEARCH("alouns",B3200)),ISNUMBER(SEARCH("lmhrat",B3200))))),"Al Itkrans + Presto",IF(OR(ISNUMBER(SEARCH("DALAA",B3200)),ISNUMBER(SEARCH("CS-DALAA",B3200)),ISNUMBER(SEARCH("DALINA",B3200))),"Dalaa VP / Baqqal / RP",IF(OR(LEFT(UPPER(B3200),4)="MIA ",LEFT(UPPER(B3200),6)="CS-MIA"),"Mia",IF(OR(LEFT(UPPER(B3200),5)="NOVA ",LEFT(UPPER(B3200),7)="CS-NOVA"),"Nova",IF(OR(ISNUMBER(SEARCH("PRIMA ",B3200)),ISNUMBER(SEARCH("CS-PRIMA",B3200))),"Prima",IF(OR(ISNUMBER(SEARCH("Douceur",B3200)),ISNUMBER(SEARCH("DOUCEUR",B3200))),"Douceur",IF(OR(ISNUMBER(SEARCH("SANGO",B3200)),ISNUMBER(SEARCH("CS-SANGO",B3200))),"SANGO",IF(ISNUMBER(SEARCH("BLANDOUX",B3200)),"Blandoux",IF(ISNUMBER(SEARCH("SHIWAMI",B3200)),"Shiwame",IF(ISNUMBER(SEARCH("KELLOGG",B3200)),"Kelloggs",IF(OR(ISNUMBER(SEARCH("TOBIGO",B3200)),ISNUMBER(SEARCH("DWIST",B3200))),"Tobigo",IF(OR(ISNUMBER(SEARCH("MARISOL",B3200)),ISNUMBER(SEARCH("MARESOL",B3200))),"Maresol",IF(OR(ISNUMBER(SEARCH("TAKIS",B3200)),ISNUMBER(SEARCH("TAKYS",B3200))),"TAKYS",IF(ISNUMBER(SEARCH("TAWIL",B3200)),"Tawil",IF(ISNUMBER(SEARCH("FROMY",B3200)),"Fromy",""))))))))))))))))))))))))</f>
        <v/>
      </c>
    </row>
    <row r="3201" spans="1:3" ht="18" hidden="1" customHeight="1" x14ac:dyDescent="0.3">
      <c r="A3201" s="3" t="str">
        <f>Products!A2927</f>
        <v>ART03063</v>
      </c>
      <c r="B3201" s="3" t="str">
        <f>Products!B2927</f>
        <v>MOLFIX Couches RP Taille 3 40PCS - Pack VerT</v>
      </c>
      <c r="C3201" s="3" t="str">
        <f>IF(OR(ISNUMBER(SEARCH("SELHAM",B3201)),ISNUMBER(SEARCH("LHAFLA",B3201)),ISNUMBER(SEARCH("ZINE",B3201)),ISNUMBER(SEARCH("tiyay",B3201)),ISNUMBER(SEARCH("alouns",B3201)),ISNUMBER(SEARCH("lmhrat",B3201))),"The Al Itkane",IF(AND(ISNUMBER(SEARCH("CALIN",B3201)),ISNUMBER(SEARCH("RP",B3201)),NOT(ISNUMBER(SEARCH("VP",B3201)))),"Calin RP",IF(AND(ISNUMBER(SEARCH("CALIN",B3201)),ISNUMBER(SEARCH("VP",B3201))),"Calin VP",IF(AND(ISNUMBER(SEARCH("MIO",B3201)),OR(ISNUMBER(SEARCH("Vaisselle",B3201)),ISNUMBER(SEARCH("vaisselle",B3201)))),"Mio Liquid Vaisselle",IF(AND(ISNUMBER(SEARCH("MIO",B3201)),ISNUMBER(SEARCH("Javel",B3201))),"Mio Javel",IF(AND(ISNUMBER(SEARCH("MIO",B3201)),ISNUMBER(SEARCH("Matic",B3201))),"Mio Matic",IF(AND(ISNUMBER(SEARCH("MIO",B3201)),OR(ISNUMBER(SEARCH("Détérgent",B3201)),ISNUMBER(SEARCH("Poudre",B3201)),ISNUMBER(SEARCH("Semi Auto",B3201)),ISNUMBER(SEARCH("1KG",B3201)),ISNUMBER(SEARCH("500G",B3201)),ISNUMBER(SEARCH("10KG",B3201)),ISNUMBER(SEARCH("1.5K",B3201)),ISNUMBER(SEARCH("215G",B3201)),ISNUMBER(SEARCH("350G",B3201)),ISNUMBER(SEARCH("90G",B3201)),ISNUMBER(SEARCH("Gold",B3201)),ISNUMBER(SEARCH("Citron",B3201)),ISNUMBER(SEARCH("Rose",B3201)),ISNUMBER(SEARCH("Lessive",B3201))),NOT(OR(ISNUMBER(SEARCH("Vaisselle",B3201)),ISNUMBER(SEARCH("Javel",B3201)),ISNUMBER(SEARCH("Matic",B3201)),ISNUMBER(SEARCH("Nettoyant",B3201)),ISNUMBER(SEARCH("Pâte",B3201)),ISNUMBER(SEARCH("Lave",B3201)),ISNUMBER(SEARCH("Détartrant",B3201))))),"Mio main (1k+500gr)",IF(AND(ISNUMBER(SEARCH("PAPILLON",B3201)),OR(ISNUMBER(SEARCH("Papier",B3201)),ISNUMBER(SEARCH("Hygiénique",B3201)),ISNUMBER(SEARCH("HYGIÉNIQUE",B3201))),NOT(OR(ISNUMBER(SEARCH("Lingette",B3201)),ISNUMBER(SEARCH("Mouchoir",B3201))))),"Papillon Papier",IF(OR(ISNUMBER(SEARCH("TAJ AL SAHAR",B3201)),ISNUMBER(SEARCH("TAJ BLADI",B3201)),ISNUMBER(SEARCH("TAJ BELADI",B3201)),ISNUMBER(SEARCH("Tilal Assahra",B3201)),ISNUMBER(SEARCH("Jawharat Asahra",B3201))),"TAJ SAHARA",IF(AND(OR(ISNUMBER(SEARCH("AL ITKANE",B3201)),ISNUMBER(SEARCH("ALITKANE",B3201)),ISNUMBER(SEARCH("PRESTO",B3201))),NOT(OR(ISNUMBER(SEARCH("Thé",B3201)),ISNUMBER(SEARCH("THE ",B3201)),ISNUMBER(SEARCH("thé",B3201)),ISNUMBER(SEARCH("SELHAM",B3201)),ISNUMBER(SEARCH("LHAFLA",B3201)),ISNUMBER(SEARCH("ZINE",B3201)),ISNUMBER(SEARCH("tiyay",B3201)),ISNUMBER(SEARCH("alouns",B3201)),ISNUMBER(SEARCH("lmhrat",B3201))))),"Al Itkrans + Presto",IF(OR(ISNUMBER(SEARCH("DALAA",B3201)),ISNUMBER(SEARCH("CS-DALAA",B3201)),ISNUMBER(SEARCH("DALINA",B3201))),"Dalaa VP / Baqqal / RP",IF(OR(LEFT(UPPER(B3201),4)="MIA ",LEFT(UPPER(B3201),6)="CS-MIA"),"Mia",IF(OR(LEFT(UPPER(B3201),5)="NOVA ",LEFT(UPPER(B3201),7)="CS-NOVA"),"Nova",IF(OR(ISNUMBER(SEARCH("PRIMA ",B3201)),ISNUMBER(SEARCH("CS-PRIMA",B3201))),"Prima",IF(OR(ISNUMBER(SEARCH("Douceur",B3201)),ISNUMBER(SEARCH("DOUCEUR",B3201))),"Douceur",IF(OR(ISNUMBER(SEARCH("SANGO",B3201)),ISNUMBER(SEARCH("CS-SANGO",B3201))),"SANGO",IF(ISNUMBER(SEARCH("BLANDOUX",B3201)),"Blandoux",IF(ISNUMBER(SEARCH("SHIWAMI",B3201)),"Shiwame",IF(ISNUMBER(SEARCH("KELLOGG",B3201)),"Kelloggs",IF(OR(ISNUMBER(SEARCH("TOBIGO",B3201)),ISNUMBER(SEARCH("DWIST",B3201))),"Tobigo",IF(OR(ISNUMBER(SEARCH("MARISOL",B3201)),ISNUMBER(SEARCH("MARESOL",B3201))),"Maresol",IF(OR(ISNUMBER(SEARCH("TAKIS",B3201)),ISNUMBER(SEARCH("TAKYS",B3201))),"TAKYS",IF(ISNUMBER(SEARCH("TAWIL",B3201)),"Tawil",IF(ISNUMBER(SEARCH("FROMY",B3201)),"Fromy",""))))))))))))))))))))))))</f>
        <v/>
      </c>
    </row>
    <row r="3202" spans="1:3" ht="18" hidden="1" customHeight="1" x14ac:dyDescent="0.3">
      <c r="A3202" s="3" t="str">
        <f>Products!A2928</f>
        <v>ART03065</v>
      </c>
      <c r="B3202" s="3" t="str">
        <f>Products!B2928</f>
        <v>MOLFIX Pack Bakal Taille 4 80U</v>
      </c>
      <c r="C3202" s="3" t="str">
        <f>IF(OR(ISNUMBER(SEARCH("SELHAM",B3202)),ISNUMBER(SEARCH("LHAFLA",B3202)),ISNUMBER(SEARCH("ZINE",B3202)),ISNUMBER(SEARCH("tiyay",B3202)),ISNUMBER(SEARCH("alouns",B3202)),ISNUMBER(SEARCH("lmhrat",B3202))),"The Al Itkane",IF(AND(ISNUMBER(SEARCH("CALIN",B3202)),ISNUMBER(SEARCH("RP",B3202)),NOT(ISNUMBER(SEARCH("VP",B3202)))),"Calin RP",IF(AND(ISNUMBER(SEARCH("CALIN",B3202)),ISNUMBER(SEARCH("VP",B3202))),"Calin VP",IF(AND(ISNUMBER(SEARCH("MIO",B3202)),OR(ISNUMBER(SEARCH("Vaisselle",B3202)),ISNUMBER(SEARCH("vaisselle",B3202)))),"Mio Liquid Vaisselle",IF(AND(ISNUMBER(SEARCH("MIO",B3202)),ISNUMBER(SEARCH("Javel",B3202))),"Mio Javel",IF(AND(ISNUMBER(SEARCH("MIO",B3202)),ISNUMBER(SEARCH("Matic",B3202))),"Mio Matic",IF(AND(ISNUMBER(SEARCH("MIO",B3202)),OR(ISNUMBER(SEARCH("Détérgent",B3202)),ISNUMBER(SEARCH("Poudre",B3202)),ISNUMBER(SEARCH("Semi Auto",B3202)),ISNUMBER(SEARCH("1KG",B3202)),ISNUMBER(SEARCH("500G",B3202)),ISNUMBER(SEARCH("10KG",B3202)),ISNUMBER(SEARCH("1.5K",B3202)),ISNUMBER(SEARCH("215G",B3202)),ISNUMBER(SEARCH("350G",B3202)),ISNUMBER(SEARCH("90G",B3202)),ISNUMBER(SEARCH("Gold",B3202)),ISNUMBER(SEARCH("Citron",B3202)),ISNUMBER(SEARCH("Rose",B3202)),ISNUMBER(SEARCH("Lessive",B3202))),NOT(OR(ISNUMBER(SEARCH("Vaisselle",B3202)),ISNUMBER(SEARCH("Javel",B3202)),ISNUMBER(SEARCH("Matic",B3202)),ISNUMBER(SEARCH("Nettoyant",B3202)),ISNUMBER(SEARCH("Pâte",B3202)),ISNUMBER(SEARCH("Lave",B3202)),ISNUMBER(SEARCH("Détartrant",B3202))))),"Mio main (1k+500gr)",IF(AND(ISNUMBER(SEARCH("PAPILLON",B3202)),OR(ISNUMBER(SEARCH("Papier",B3202)),ISNUMBER(SEARCH("Hygiénique",B3202)),ISNUMBER(SEARCH("HYGIÉNIQUE",B3202))),NOT(OR(ISNUMBER(SEARCH("Lingette",B3202)),ISNUMBER(SEARCH("Mouchoir",B3202))))),"Papillon Papier",IF(OR(ISNUMBER(SEARCH("TAJ AL SAHAR",B3202)),ISNUMBER(SEARCH("TAJ BLADI",B3202)),ISNUMBER(SEARCH("TAJ BELADI",B3202)),ISNUMBER(SEARCH("Tilal Assahra",B3202)),ISNUMBER(SEARCH("Jawharat Asahra",B3202))),"TAJ SAHARA",IF(AND(OR(ISNUMBER(SEARCH("AL ITKANE",B3202)),ISNUMBER(SEARCH("ALITKANE",B3202)),ISNUMBER(SEARCH("PRESTO",B3202))),NOT(OR(ISNUMBER(SEARCH("Thé",B3202)),ISNUMBER(SEARCH("THE ",B3202)),ISNUMBER(SEARCH("thé",B3202)),ISNUMBER(SEARCH("SELHAM",B3202)),ISNUMBER(SEARCH("LHAFLA",B3202)),ISNUMBER(SEARCH("ZINE",B3202)),ISNUMBER(SEARCH("tiyay",B3202)),ISNUMBER(SEARCH("alouns",B3202)),ISNUMBER(SEARCH("lmhrat",B3202))))),"Al Itkrans + Presto",IF(OR(ISNUMBER(SEARCH("DALAA",B3202)),ISNUMBER(SEARCH("CS-DALAA",B3202)),ISNUMBER(SEARCH("DALINA",B3202))),"Dalaa VP / Baqqal / RP",IF(OR(LEFT(UPPER(B3202),4)="MIA ",LEFT(UPPER(B3202),6)="CS-MIA"),"Mia",IF(OR(LEFT(UPPER(B3202),5)="NOVA ",LEFT(UPPER(B3202),7)="CS-NOVA"),"Nova",IF(OR(ISNUMBER(SEARCH("PRIMA ",B3202)),ISNUMBER(SEARCH("CS-PRIMA",B3202))),"Prima",IF(OR(ISNUMBER(SEARCH("Douceur",B3202)),ISNUMBER(SEARCH("DOUCEUR",B3202))),"Douceur",IF(OR(ISNUMBER(SEARCH("SANGO",B3202)),ISNUMBER(SEARCH("CS-SANGO",B3202))),"SANGO",IF(ISNUMBER(SEARCH("BLANDOUX",B3202)),"Blandoux",IF(ISNUMBER(SEARCH("SHIWAMI",B3202)),"Shiwame",IF(ISNUMBER(SEARCH("KELLOGG",B3202)),"Kelloggs",IF(OR(ISNUMBER(SEARCH("TOBIGO",B3202)),ISNUMBER(SEARCH("DWIST",B3202))),"Tobigo",IF(OR(ISNUMBER(SEARCH("MARISOL",B3202)),ISNUMBER(SEARCH("MARESOL",B3202))),"Maresol",IF(OR(ISNUMBER(SEARCH("TAKIS",B3202)),ISNUMBER(SEARCH("TAKYS",B3202))),"TAKYS",IF(ISNUMBER(SEARCH("TAWIL",B3202)),"Tawil",IF(ISNUMBER(SEARCH("FROMY",B3202)),"Fromy",""))))))))))))))))))))))))</f>
        <v/>
      </c>
    </row>
    <row r="3203" spans="1:3" ht="18" hidden="1" customHeight="1" x14ac:dyDescent="0.3">
      <c r="A3203" s="3" t="str">
        <f>Products!A2929</f>
        <v>ART03064</v>
      </c>
      <c r="B3203" s="3" t="str">
        <f>Products!B2929</f>
        <v>MOLFIX Pack Bakal Taille 5 70 U</v>
      </c>
      <c r="C3203" s="3" t="str">
        <f>IF(OR(ISNUMBER(SEARCH("SELHAM",B3203)),ISNUMBER(SEARCH("LHAFLA",B3203)),ISNUMBER(SEARCH("ZINE",B3203)),ISNUMBER(SEARCH("tiyay",B3203)),ISNUMBER(SEARCH("alouns",B3203)),ISNUMBER(SEARCH("lmhrat",B3203))),"The Al Itkane",IF(AND(ISNUMBER(SEARCH("CALIN",B3203)),ISNUMBER(SEARCH("RP",B3203)),NOT(ISNUMBER(SEARCH("VP",B3203)))),"Calin RP",IF(AND(ISNUMBER(SEARCH("CALIN",B3203)),ISNUMBER(SEARCH("VP",B3203))),"Calin VP",IF(AND(ISNUMBER(SEARCH("MIO",B3203)),OR(ISNUMBER(SEARCH("Vaisselle",B3203)),ISNUMBER(SEARCH("vaisselle",B3203)))),"Mio Liquid Vaisselle",IF(AND(ISNUMBER(SEARCH("MIO",B3203)),ISNUMBER(SEARCH("Javel",B3203))),"Mio Javel",IF(AND(ISNUMBER(SEARCH("MIO",B3203)),ISNUMBER(SEARCH("Matic",B3203))),"Mio Matic",IF(AND(ISNUMBER(SEARCH("MIO",B3203)),OR(ISNUMBER(SEARCH("Détérgent",B3203)),ISNUMBER(SEARCH("Poudre",B3203)),ISNUMBER(SEARCH("Semi Auto",B3203)),ISNUMBER(SEARCH("1KG",B3203)),ISNUMBER(SEARCH("500G",B3203)),ISNUMBER(SEARCH("10KG",B3203)),ISNUMBER(SEARCH("1.5K",B3203)),ISNUMBER(SEARCH("215G",B3203)),ISNUMBER(SEARCH("350G",B3203)),ISNUMBER(SEARCH("90G",B3203)),ISNUMBER(SEARCH("Gold",B3203)),ISNUMBER(SEARCH("Citron",B3203)),ISNUMBER(SEARCH("Rose",B3203)),ISNUMBER(SEARCH("Lessive",B3203))),NOT(OR(ISNUMBER(SEARCH("Vaisselle",B3203)),ISNUMBER(SEARCH("Javel",B3203)),ISNUMBER(SEARCH("Matic",B3203)),ISNUMBER(SEARCH("Nettoyant",B3203)),ISNUMBER(SEARCH("Pâte",B3203)),ISNUMBER(SEARCH("Lave",B3203)),ISNUMBER(SEARCH("Détartrant",B3203))))),"Mio main (1k+500gr)",IF(AND(ISNUMBER(SEARCH("PAPILLON",B3203)),OR(ISNUMBER(SEARCH("Papier",B3203)),ISNUMBER(SEARCH("Hygiénique",B3203)),ISNUMBER(SEARCH("HYGIÉNIQUE",B3203))),NOT(OR(ISNUMBER(SEARCH("Lingette",B3203)),ISNUMBER(SEARCH("Mouchoir",B3203))))),"Papillon Papier",IF(OR(ISNUMBER(SEARCH("TAJ AL SAHAR",B3203)),ISNUMBER(SEARCH("TAJ BLADI",B3203)),ISNUMBER(SEARCH("TAJ BELADI",B3203)),ISNUMBER(SEARCH("Tilal Assahra",B3203)),ISNUMBER(SEARCH("Jawharat Asahra",B3203))),"TAJ SAHARA",IF(AND(OR(ISNUMBER(SEARCH("AL ITKANE",B3203)),ISNUMBER(SEARCH("ALITKANE",B3203)),ISNUMBER(SEARCH("PRESTO",B3203))),NOT(OR(ISNUMBER(SEARCH("Thé",B3203)),ISNUMBER(SEARCH("THE ",B3203)),ISNUMBER(SEARCH("thé",B3203)),ISNUMBER(SEARCH("SELHAM",B3203)),ISNUMBER(SEARCH("LHAFLA",B3203)),ISNUMBER(SEARCH("ZINE",B3203)),ISNUMBER(SEARCH("tiyay",B3203)),ISNUMBER(SEARCH("alouns",B3203)),ISNUMBER(SEARCH("lmhrat",B3203))))),"Al Itkrans + Presto",IF(OR(ISNUMBER(SEARCH("DALAA",B3203)),ISNUMBER(SEARCH("CS-DALAA",B3203)),ISNUMBER(SEARCH("DALINA",B3203))),"Dalaa VP / Baqqal / RP",IF(OR(LEFT(UPPER(B3203),4)="MIA ",LEFT(UPPER(B3203),6)="CS-MIA"),"Mia",IF(OR(LEFT(UPPER(B3203),5)="NOVA ",LEFT(UPPER(B3203),7)="CS-NOVA"),"Nova",IF(OR(ISNUMBER(SEARCH("PRIMA ",B3203)),ISNUMBER(SEARCH("CS-PRIMA",B3203))),"Prima",IF(OR(ISNUMBER(SEARCH("Douceur",B3203)),ISNUMBER(SEARCH("DOUCEUR",B3203))),"Douceur",IF(OR(ISNUMBER(SEARCH("SANGO",B3203)),ISNUMBER(SEARCH("CS-SANGO",B3203))),"SANGO",IF(ISNUMBER(SEARCH("BLANDOUX",B3203)),"Blandoux",IF(ISNUMBER(SEARCH("SHIWAMI",B3203)),"Shiwame",IF(ISNUMBER(SEARCH("KELLOGG",B3203)),"Kelloggs",IF(OR(ISNUMBER(SEARCH("TOBIGO",B3203)),ISNUMBER(SEARCH("DWIST",B3203))),"Tobigo",IF(OR(ISNUMBER(SEARCH("MARISOL",B3203)),ISNUMBER(SEARCH("MARESOL",B3203))),"Maresol",IF(OR(ISNUMBER(SEARCH("TAKIS",B3203)),ISNUMBER(SEARCH("TAKYS",B3203))),"TAKYS",IF(ISNUMBER(SEARCH("TAWIL",B3203)),"Tawil",IF(ISNUMBER(SEARCH("FROMY",B3203)),"Fromy",""))))))))))))))))))))))))</f>
        <v/>
      </c>
    </row>
    <row r="3204" spans="1:3" ht="18" hidden="1" customHeight="1" x14ac:dyDescent="0.3">
      <c r="A3204" s="3" t="str">
        <f>Products!A2932</f>
        <v>ART02730</v>
      </c>
      <c r="B3204" s="3" t="str">
        <f>Products!B2932</f>
        <v>MIO Détartrant Anti-Calcaire 750ML</v>
      </c>
      <c r="C3204" s="3" t="str">
        <f>IF(OR(ISNUMBER(SEARCH("SELHAM",B3204)),ISNUMBER(SEARCH("LHAFLA",B3204)),ISNUMBER(SEARCH("ZINE",B3204)),ISNUMBER(SEARCH("tiyay",B3204)),ISNUMBER(SEARCH("alouns",B3204)),ISNUMBER(SEARCH("lmhrat",B3204))),"The Al Itkane",IF(AND(ISNUMBER(SEARCH("CALIN",B3204)),ISNUMBER(SEARCH("RP",B3204)),NOT(ISNUMBER(SEARCH("VP",B3204)))),"Calin RP",IF(AND(ISNUMBER(SEARCH("CALIN",B3204)),ISNUMBER(SEARCH("VP",B3204))),"Calin VP",IF(AND(ISNUMBER(SEARCH("MIO",B3204)),OR(ISNUMBER(SEARCH("Vaisselle",B3204)),ISNUMBER(SEARCH("vaisselle",B3204)))),"Mio Liquid Vaisselle",IF(AND(ISNUMBER(SEARCH("MIO",B3204)),ISNUMBER(SEARCH("Javel",B3204))),"Mio Javel",IF(AND(ISNUMBER(SEARCH("MIO",B3204)),ISNUMBER(SEARCH("Matic",B3204))),"Mio Matic",IF(AND(ISNUMBER(SEARCH("MIO",B3204)),OR(ISNUMBER(SEARCH("Détérgent",B3204)),ISNUMBER(SEARCH("Poudre",B3204)),ISNUMBER(SEARCH("Semi Auto",B3204)),ISNUMBER(SEARCH("1KG",B3204)),ISNUMBER(SEARCH("500G",B3204)),ISNUMBER(SEARCH("10KG",B3204)),ISNUMBER(SEARCH("1.5K",B3204)),ISNUMBER(SEARCH("215G",B3204)),ISNUMBER(SEARCH("350G",B3204)),ISNUMBER(SEARCH("90G",B3204)),ISNUMBER(SEARCH("Gold",B3204)),ISNUMBER(SEARCH("Citron",B3204)),ISNUMBER(SEARCH("Rose",B3204)),ISNUMBER(SEARCH("Lessive",B3204))),NOT(OR(ISNUMBER(SEARCH("Vaisselle",B3204)),ISNUMBER(SEARCH("Javel",B3204)),ISNUMBER(SEARCH("Matic",B3204)),ISNUMBER(SEARCH("Nettoyant",B3204)),ISNUMBER(SEARCH("Pâte",B3204)),ISNUMBER(SEARCH("Lave",B3204)),ISNUMBER(SEARCH("Détartrant",B3204))))),"Mio main (1k+500gr)",IF(AND(ISNUMBER(SEARCH("PAPILLON",B3204)),OR(ISNUMBER(SEARCH("Papier",B3204)),ISNUMBER(SEARCH("Hygiénique",B3204)),ISNUMBER(SEARCH("HYGIÉNIQUE",B3204))),NOT(OR(ISNUMBER(SEARCH("Lingette",B3204)),ISNUMBER(SEARCH("Mouchoir",B3204))))),"Papillon Papier",IF(OR(ISNUMBER(SEARCH("TAJ AL SAHAR",B3204)),ISNUMBER(SEARCH("TAJ BLADI",B3204)),ISNUMBER(SEARCH("TAJ BELADI",B3204)),ISNUMBER(SEARCH("Tilal Assahra",B3204)),ISNUMBER(SEARCH("Jawharat Asahra",B3204))),"TAJ SAHARA",IF(AND(OR(ISNUMBER(SEARCH("AL ITKANE",B3204)),ISNUMBER(SEARCH("ALITKANE",B3204)),ISNUMBER(SEARCH("PRESTO",B3204))),NOT(OR(ISNUMBER(SEARCH("Thé",B3204)),ISNUMBER(SEARCH("THE ",B3204)),ISNUMBER(SEARCH("thé",B3204)),ISNUMBER(SEARCH("SELHAM",B3204)),ISNUMBER(SEARCH("LHAFLA",B3204)),ISNUMBER(SEARCH("ZINE",B3204)),ISNUMBER(SEARCH("tiyay",B3204)),ISNUMBER(SEARCH("alouns",B3204)),ISNUMBER(SEARCH("lmhrat",B3204))))),"Al Itkrans + Presto",IF(OR(ISNUMBER(SEARCH("DALAA",B3204)),ISNUMBER(SEARCH("CS-DALAA",B3204)),ISNUMBER(SEARCH("DALINA",B3204))),"Dalaa VP / Baqqal / RP",IF(OR(LEFT(UPPER(B3204),4)="MIA ",LEFT(UPPER(B3204),6)="CS-MIA"),"Mia",IF(OR(LEFT(UPPER(B3204),5)="NOVA ",LEFT(UPPER(B3204),7)="CS-NOVA"),"Nova",IF(OR(ISNUMBER(SEARCH("PRIMA ",B3204)),ISNUMBER(SEARCH("CS-PRIMA",B3204))),"Prima",IF(OR(ISNUMBER(SEARCH("Douceur",B3204)),ISNUMBER(SEARCH("DOUCEUR",B3204))),"Douceur",IF(OR(ISNUMBER(SEARCH("SANGO",B3204)),ISNUMBER(SEARCH("CS-SANGO",B3204))),"SANGO",IF(ISNUMBER(SEARCH("BLANDOUX",B3204)),"Blandoux",IF(ISNUMBER(SEARCH("SHIWAMI",B3204)),"Shiwame",IF(ISNUMBER(SEARCH("KELLOGG",B3204)),"Kelloggs",IF(OR(ISNUMBER(SEARCH("TOBIGO",B3204)),ISNUMBER(SEARCH("DWIST",B3204))),"Tobigo",IF(OR(ISNUMBER(SEARCH("MARISOL",B3204)),ISNUMBER(SEARCH("MARESOL",B3204))),"Maresol",IF(OR(ISNUMBER(SEARCH("TAKIS",B3204)),ISNUMBER(SEARCH("TAKYS",B3204))),"TAKYS",IF(ISNUMBER(SEARCH("TAWIL",B3204)),"Tawil",IF(ISNUMBER(SEARCH("FROMY",B3204)),"Fromy",""))))))))))))))))))))))))</f>
        <v/>
      </c>
    </row>
    <row r="3205" spans="1:3" ht="18" hidden="1" customHeight="1" x14ac:dyDescent="0.3">
      <c r="A3205" s="3" t="str">
        <f>Products!A2933</f>
        <v>ART02735</v>
      </c>
      <c r="B3205" s="3" t="str">
        <f>Products!B2933</f>
        <v>MIO Lave Vitre 750ML</v>
      </c>
      <c r="C3205" s="3" t="str">
        <f>IF(OR(ISNUMBER(SEARCH("SELHAM",B3205)),ISNUMBER(SEARCH("LHAFLA",B3205)),ISNUMBER(SEARCH("ZINE",B3205)),ISNUMBER(SEARCH("tiyay",B3205)),ISNUMBER(SEARCH("alouns",B3205)),ISNUMBER(SEARCH("lmhrat",B3205))),"The Al Itkane",IF(AND(ISNUMBER(SEARCH("CALIN",B3205)),ISNUMBER(SEARCH("RP",B3205)),NOT(ISNUMBER(SEARCH("VP",B3205)))),"Calin RP",IF(AND(ISNUMBER(SEARCH("CALIN",B3205)),ISNUMBER(SEARCH("VP",B3205))),"Calin VP",IF(AND(ISNUMBER(SEARCH("MIO",B3205)),OR(ISNUMBER(SEARCH("Vaisselle",B3205)),ISNUMBER(SEARCH("vaisselle",B3205)))),"Mio Liquid Vaisselle",IF(AND(ISNUMBER(SEARCH("MIO",B3205)),ISNUMBER(SEARCH("Javel",B3205))),"Mio Javel",IF(AND(ISNUMBER(SEARCH("MIO",B3205)),ISNUMBER(SEARCH("Matic",B3205))),"Mio Matic",IF(AND(ISNUMBER(SEARCH("MIO",B3205)),OR(ISNUMBER(SEARCH("Détérgent",B3205)),ISNUMBER(SEARCH("Poudre",B3205)),ISNUMBER(SEARCH("Semi Auto",B3205)),ISNUMBER(SEARCH("1KG",B3205)),ISNUMBER(SEARCH("500G",B3205)),ISNUMBER(SEARCH("10KG",B3205)),ISNUMBER(SEARCH("1.5K",B3205)),ISNUMBER(SEARCH("215G",B3205)),ISNUMBER(SEARCH("350G",B3205)),ISNUMBER(SEARCH("90G",B3205)),ISNUMBER(SEARCH("Gold",B3205)),ISNUMBER(SEARCH("Citron",B3205)),ISNUMBER(SEARCH("Rose",B3205)),ISNUMBER(SEARCH("Lessive",B3205))),NOT(OR(ISNUMBER(SEARCH("Vaisselle",B3205)),ISNUMBER(SEARCH("Javel",B3205)),ISNUMBER(SEARCH("Matic",B3205)),ISNUMBER(SEARCH("Nettoyant",B3205)),ISNUMBER(SEARCH("Pâte",B3205)),ISNUMBER(SEARCH("Lave",B3205)),ISNUMBER(SEARCH("Détartrant",B3205))))),"Mio main (1k+500gr)",IF(AND(ISNUMBER(SEARCH("PAPILLON",B3205)),OR(ISNUMBER(SEARCH("Papier",B3205)),ISNUMBER(SEARCH("Hygiénique",B3205)),ISNUMBER(SEARCH("HYGIÉNIQUE",B3205))),NOT(OR(ISNUMBER(SEARCH("Lingette",B3205)),ISNUMBER(SEARCH("Mouchoir",B3205))))),"Papillon Papier",IF(OR(ISNUMBER(SEARCH("TAJ AL SAHAR",B3205)),ISNUMBER(SEARCH("TAJ BLADI",B3205)),ISNUMBER(SEARCH("TAJ BELADI",B3205)),ISNUMBER(SEARCH("Tilal Assahra",B3205)),ISNUMBER(SEARCH("Jawharat Asahra",B3205))),"TAJ SAHARA",IF(AND(OR(ISNUMBER(SEARCH("AL ITKANE",B3205)),ISNUMBER(SEARCH("ALITKANE",B3205)),ISNUMBER(SEARCH("PRESTO",B3205))),NOT(OR(ISNUMBER(SEARCH("Thé",B3205)),ISNUMBER(SEARCH("THE ",B3205)),ISNUMBER(SEARCH("thé",B3205)),ISNUMBER(SEARCH("SELHAM",B3205)),ISNUMBER(SEARCH("LHAFLA",B3205)),ISNUMBER(SEARCH("ZINE",B3205)),ISNUMBER(SEARCH("tiyay",B3205)),ISNUMBER(SEARCH("alouns",B3205)),ISNUMBER(SEARCH("lmhrat",B3205))))),"Al Itkrans + Presto",IF(OR(ISNUMBER(SEARCH("DALAA",B3205)),ISNUMBER(SEARCH("CS-DALAA",B3205)),ISNUMBER(SEARCH("DALINA",B3205))),"Dalaa VP / Baqqal / RP",IF(OR(LEFT(UPPER(B3205),4)="MIA ",LEFT(UPPER(B3205),6)="CS-MIA"),"Mia",IF(OR(LEFT(UPPER(B3205),5)="NOVA ",LEFT(UPPER(B3205),7)="CS-NOVA"),"Nova",IF(OR(ISNUMBER(SEARCH("PRIMA ",B3205)),ISNUMBER(SEARCH("CS-PRIMA",B3205))),"Prima",IF(OR(ISNUMBER(SEARCH("Douceur",B3205)),ISNUMBER(SEARCH("DOUCEUR",B3205))),"Douceur",IF(OR(ISNUMBER(SEARCH("SANGO",B3205)),ISNUMBER(SEARCH("CS-SANGO",B3205))),"SANGO",IF(ISNUMBER(SEARCH("BLANDOUX",B3205)),"Blandoux",IF(ISNUMBER(SEARCH("SHIWAMI",B3205)),"Shiwame",IF(ISNUMBER(SEARCH("KELLOGG",B3205)),"Kelloggs",IF(OR(ISNUMBER(SEARCH("TOBIGO",B3205)),ISNUMBER(SEARCH("DWIST",B3205))),"Tobigo",IF(OR(ISNUMBER(SEARCH("MARISOL",B3205)),ISNUMBER(SEARCH("MARESOL",B3205))),"Maresol",IF(OR(ISNUMBER(SEARCH("TAKIS",B3205)),ISNUMBER(SEARCH("TAKYS",B3205))),"TAKYS",IF(ISNUMBER(SEARCH("TAWIL",B3205)),"Tawil",IF(ISNUMBER(SEARCH("FROMY",B3205)),"Fromy",""))))))))))))))))))))))))</f>
        <v/>
      </c>
    </row>
    <row r="3206" spans="1:3" ht="18" hidden="1" customHeight="1" x14ac:dyDescent="0.3">
      <c r="A3206" s="3" t="str">
        <f>Products!A2934</f>
        <v>ART02737</v>
      </c>
      <c r="B3206" s="3" t="str">
        <f>Products!B2934</f>
        <v>ZEN Poudre Automatique Marseille 10KG</v>
      </c>
      <c r="C3206" s="3" t="str">
        <f>IF(OR(ISNUMBER(SEARCH("SELHAM",B3206)),ISNUMBER(SEARCH("LHAFLA",B3206)),ISNUMBER(SEARCH("ZINE",B3206)),ISNUMBER(SEARCH("tiyay",B3206)),ISNUMBER(SEARCH("alouns",B3206)),ISNUMBER(SEARCH("lmhrat",B3206))),"The Al Itkane",IF(AND(ISNUMBER(SEARCH("CALIN",B3206)),ISNUMBER(SEARCH("RP",B3206)),NOT(ISNUMBER(SEARCH("VP",B3206)))),"Calin RP",IF(AND(ISNUMBER(SEARCH("CALIN",B3206)),ISNUMBER(SEARCH("VP",B3206))),"Calin VP",IF(AND(ISNUMBER(SEARCH("MIO",B3206)),OR(ISNUMBER(SEARCH("Vaisselle",B3206)),ISNUMBER(SEARCH("vaisselle",B3206)))),"Mio Liquid Vaisselle",IF(AND(ISNUMBER(SEARCH("MIO",B3206)),ISNUMBER(SEARCH("Javel",B3206))),"Mio Javel",IF(AND(ISNUMBER(SEARCH("MIO",B3206)),ISNUMBER(SEARCH("Matic",B3206))),"Mio Matic",IF(AND(ISNUMBER(SEARCH("MIO",B3206)),OR(ISNUMBER(SEARCH("Détérgent",B3206)),ISNUMBER(SEARCH("Poudre",B3206)),ISNUMBER(SEARCH("Semi Auto",B3206)),ISNUMBER(SEARCH("1KG",B3206)),ISNUMBER(SEARCH("500G",B3206)),ISNUMBER(SEARCH("10KG",B3206)),ISNUMBER(SEARCH("1.5K",B3206)),ISNUMBER(SEARCH("215G",B3206)),ISNUMBER(SEARCH("350G",B3206)),ISNUMBER(SEARCH("90G",B3206)),ISNUMBER(SEARCH("Gold",B3206)),ISNUMBER(SEARCH("Citron",B3206)),ISNUMBER(SEARCH("Rose",B3206)),ISNUMBER(SEARCH("Lessive",B3206))),NOT(OR(ISNUMBER(SEARCH("Vaisselle",B3206)),ISNUMBER(SEARCH("Javel",B3206)),ISNUMBER(SEARCH("Matic",B3206)),ISNUMBER(SEARCH("Nettoyant",B3206)),ISNUMBER(SEARCH("Pâte",B3206)),ISNUMBER(SEARCH("Lave",B3206)),ISNUMBER(SEARCH("Détartrant",B3206))))),"Mio main (1k+500gr)",IF(AND(ISNUMBER(SEARCH("PAPILLON",B3206)),OR(ISNUMBER(SEARCH("Papier",B3206)),ISNUMBER(SEARCH("Hygiénique",B3206)),ISNUMBER(SEARCH("HYGIÉNIQUE",B3206))),NOT(OR(ISNUMBER(SEARCH("Lingette",B3206)),ISNUMBER(SEARCH("Mouchoir",B3206))))),"Papillon Papier",IF(OR(ISNUMBER(SEARCH("TAJ AL SAHAR",B3206)),ISNUMBER(SEARCH("TAJ BLADI",B3206)),ISNUMBER(SEARCH("TAJ BELADI",B3206)),ISNUMBER(SEARCH("Tilal Assahra",B3206)),ISNUMBER(SEARCH("Jawharat Asahra",B3206))),"TAJ SAHARA",IF(AND(OR(ISNUMBER(SEARCH("AL ITKANE",B3206)),ISNUMBER(SEARCH("ALITKANE",B3206)),ISNUMBER(SEARCH("PRESTO",B3206))),NOT(OR(ISNUMBER(SEARCH("Thé",B3206)),ISNUMBER(SEARCH("THE ",B3206)),ISNUMBER(SEARCH("thé",B3206)),ISNUMBER(SEARCH("SELHAM",B3206)),ISNUMBER(SEARCH("LHAFLA",B3206)),ISNUMBER(SEARCH("ZINE",B3206)),ISNUMBER(SEARCH("tiyay",B3206)),ISNUMBER(SEARCH("alouns",B3206)),ISNUMBER(SEARCH("lmhrat",B3206))))),"Al Itkrans + Presto",IF(OR(ISNUMBER(SEARCH("DALAA",B3206)),ISNUMBER(SEARCH("CS-DALAA",B3206)),ISNUMBER(SEARCH("DALINA",B3206))),"Dalaa VP / Baqqal / RP",IF(OR(LEFT(UPPER(B3206),4)="MIA ",LEFT(UPPER(B3206),6)="CS-MIA"),"Mia",IF(OR(LEFT(UPPER(B3206),5)="NOVA ",LEFT(UPPER(B3206),7)="CS-NOVA"),"Nova",IF(OR(ISNUMBER(SEARCH("PRIMA ",B3206)),ISNUMBER(SEARCH("CS-PRIMA",B3206))),"Prima",IF(OR(ISNUMBER(SEARCH("Douceur",B3206)),ISNUMBER(SEARCH("DOUCEUR",B3206))),"Douceur",IF(OR(ISNUMBER(SEARCH("SANGO",B3206)),ISNUMBER(SEARCH("CS-SANGO",B3206))),"SANGO",IF(ISNUMBER(SEARCH("BLANDOUX",B3206)),"Blandoux",IF(ISNUMBER(SEARCH("SHIWAMI",B3206)),"Shiwame",IF(ISNUMBER(SEARCH("KELLOGG",B3206)),"Kelloggs",IF(OR(ISNUMBER(SEARCH("TOBIGO",B3206)),ISNUMBER(SEARCH("DWIST",B3206))),"Tobigo",IF(OR(ISNUMBER(SEARCH("MARISOL",B3206)),ISNUMBER(SEARCH("MARESOL",B3206))),"Maresol",IF(OR(ISNUMBER(SEARCH("TAKIS",B3206)),ISNUMBER(SEARCH("TAKYS",B3206))),"TAKYS",IF(ISNUMBER(SEARCH("TAWIL",B3206)),"Tawil",IF(ISNUMBER(SEARCH("FROMY",B3206)),"Fromy",""))))))))))))))))))))))))</f>
        <v/>
      </c>
    </row>
    <row r="3207" spans="1:3" ht="18" hidden="1" customHeight="1" x14ac:dyDescent="0.3">
      <c r="A3207" s="3" t="str">
        <f>Products!A2935</f>
        <v>ART03438</v>
      </c>
      <c r="B3207" s="3" t="str">
        <f>Products!B2935</f>
        <v>Twister Javel Citron concentrée 5L</v>
      </c>
      <c r="C3207" s="3" t="str">
        <f>IF(OR(ISNUMBER(SEARCH("SELHAM",B3207)),ISNUMBER(SEARCH("LHAFLA",B3207)),ISNUMBER(SEARCH("ZINE",B3207)),ISNUMBER(SEARCH("tiyay",B3207)),ISNUMBER(SEARCH("alouns",B3207)),ISNUMBER(SEARCH("lmhrat",B3207))),"The Al Itkane",IF(AND(ISNUMBER(SEARCH("CALIN",B3207)),ISNUMBER(SEARCH("RP",B3207)),NOT(ISNUMBER(SEARCH("VP",B3207)))),"Calin RP",IF(AND(ISNUMBER(SEARCH("CALIN",B3207)),ISNUMBER(SEARCH("VP",B3207))),"Calin VP",IF(AND(ISNUMBER(SEARCH("MIO",B3207)),OR(ISNUMBER(SEARCH("Vaisselle",B3207)),ISNUMBER(SEARCH("vaisselle",B3207)))),"Mio Liquid Vaisselle",IF(AND(ISNUMBER(SEARCH("MIO",B3207)),ISNUMBER(SEARCH("Javel",B3207))),"Mio Javel",IF(AND(ISNUMBER(SEARCH("MIO",B3207)),ISNUMBER(SEARCH("Matic",B3207))),"Mio Matic",IF(AND(ISNUMBER(SEARCH("MIO",B3207)),OR(ISNUMBER(SEARCH("Détérgent",B3207)),ISNUMBER(SEARCH("Poudre",B3207)),ISNUMBER(SEARCH("Semi Auto",B3207)),ISNUMBER(SEARCH("1KG",B3207)),ISNUMBER(SEARCH("500G",B3207)),ISNUMBER(SEARCH("10KG",B3207)),ISNUMBER(SEARCH("1.5K",B3207)),ISNUMBER(SEARCH("215G",B3207)),ISNUMBER(SEARCH("350G",B3207)),ISNUMBER(SEARCH("90G",B3207)),ISNUMBER(SEARCH("Gold",B3207)),ISNUMBER(SEARCH("Citron",B3207)),ISNUMBER(SEARCH("Rose",B3207)),ISNUMBER(SEARCH("Lessive",B3207))),NOT(OR(ISNUMBER(SEARCH("Vaisselle",B3207)),ISNUMBER(SEARCH("Javel",B3207)),ISNUMBER(SEARCH("Matic",B3207)),ISNUMBER(SEARCH("Nettoyant",B3207)),ISNUMBER(SEARCH("Pâte",B3207)),ISNUMBER(SEARCH("Lave",B3207)),ISNUMBER(SEARCH("Détartrant",B3207))))),"Mio main (1k+500gr)",IF(AND(ISNUMBER(SEARCH("PAPILLON",B3207)),OR(ISNUMBER(SEARCH("Papier",B3207)),ISNUMBER(SEARCH("Hygiénique",B3207)),ISNUMBER(SEARCH("HYGIÉNIQUE",B3207))),NOT(OR(ISNUMBER(SEARCH("Lingette",B3207)),ISNUMBER(SEARCH("Mouchoir",B3207))))),"Papillon Papier",IF(OR(ISNUMBER(SEARCH("TAJ AL SAHAR",B3207)),ISNUMBER(SEARCH("TAJ BLADI",B3207)),ISNUMBER(SEARCH("TAJ BELADI",B3207)),ISNUMBER(SEARCH("Tilal Assahra",B3207)),ISNUMBER(SEARCH("Jawharat Asahra",B3207))),"TAJ SAHARA",IF(AND(OR(ISNUMBER(SEARCH("AL ITKANE",B3207)),ISNUMBER(SEARCH("ALITKANE",B3207)),ISNUMBER(SEARCH("PRESTO",B3207))),NOT(OR(ISNUMBER(SEARCH("Thé",B3207)),ISNUMBER(SEARCH("THE ",B3207)),ISNUMBER(SEARCH("thé",B3207)),ISNUMBER(SEARCH("SELHAM",B3207)),ISNUMBER(SEARCH("LHAFLA",B3207)),ISNUMBER(SEARCH("ZINE",B3207)),ISNUMBER(SEARCH("tiyay",B3207)),ISNUMBER(SEARCH("alouns",B3207)),ISNUMBER(SEARCH("lmhrat",B3207))))),"Al Itkrans + Presto",IF(OR(ISNUMBER(SEARCH("DALAA",B3207)),ISNUMBER(SEARCH("CS-DALAA",B3207)),ISNUMBER(SEARCH("DALINA",B3207))),"Dalaa VP / Baqqal / RP",IF(OR(LEFT(UPPER(B3207),4)="MIA ",LEFT(UPPER(B3207),6)="CS-MIA"),"Mia",IF(OR(LEFT(UPPER(B3207),5)="NOVA ",LEFT(UPPER(B3207),7)="CS-NOVA"),"Nova",IF(OR(ISNUMBER(SEARCH("PRIMA ",B3207)),ISNUMBER(SEARCH("CS-PRIMA",B3207))),"Prima",IF(OR(ISNUMBER(SEARCH("Douceur",B3207)),ISNUMBER(SEARCH("DOUCEUR",B3207))),"Douceur",IF(OR(ISNUMBER(SEARCH("SANGO",B3207)),ISNUMBER(SEARCH("CS-SANGO",B3207))),"SANGO",IF(ISNUMBER(SEARCH("BLANDOUX",B3207)),"Blandoux",IF(ISNUMBER(SEARCH("SHIWAMI",B3207)),"Shiwame",IF(ISNUMBER(SEARCH("KELLOGG",B3207)),"Kelloggs",IF(OR(ISNUMBER(SEARCH("TOBIGO",B3207)),ISNUMBER(SEARCH("DWIST",B3207))),"Tobigo",IF(OR(ISNUMBER(SEARCH("MARISOL",B3207)),ISNUMBER(SEARCH("MARESOL",B3207))),"Maresol",IF(OR(ISNUMBER(SEARCH("TAKIS",B3207)),ISNUMBER(SEARCH("TAKYS",B3207))),"TAKYS",IF(ISNUMBER(SEARCH("TAWIL",B3207)),"Tawil",IF(ISNUMBER(SEARCH("FROMY",B3207)),"Fromy",""))))))))))))))))))))))))</f>
        <v/>
      </c>
    </row>
    <row r="3208" spans="1:3" ht="18" hidden="1" customHeight="1" x14ac:dyDescent="0.3">
      <c r="A3208" s="3" t="str">
        <f>Products!A2936</f>
        <v>ART03059</v>
      </c>
      <c r="B3208" s="3" t="str">
        <f>Products!B2936</f>
        <v>CS- Fromage  Beladena 24U</v>
      </c>
      <c r="C3208" s="3" t="str">
        <f>IF(OR(ISNUMBER(SEARCH("SELHAM",B3208)),ISNUMBER(SEARCH("LHAFLA",B3208)),ISNUMBER(SEARCH("ZINE",B3208)),ISNUMBER(SEARCH("tiyay",B3208)),ISNUMBER(SEARCH("alouns",B3208)),ISNUMBER(SEARCH("lmhrat",B3208))),"The Al Itkane",IF(AND(ISNUMBER(SEARCH("CALIN",B3208)),ISNUMBER(SEARCH("RP",B3208)),NOT(ISNUMBER(SEARCH("VP",B3208)))),"Calin RP",IF(AND(ISNUMBER(SEARCH("CALIN",B3208)),ISNUMBER(SEARCH("VP",B3208))),"Calin VP",IF(AND(ISNUMBER(SEARCH("MIO",B3208)),OR(ISNUMBER(SEARCH("Vaisselle",B3208)),ISNUMBER(SEARCH("vaisselle",B3208)))),"Mio Liquid Vaisselle",IF(AND(ISNUMBER(SEARCH("MIO",B3208)),ISNUMBER(SEARCH("Javel",B3208))),"Mio Javel",IF(AND(ISNUMBER(SEARCH("MIO",B3208)),ISNUMBER(SEARCH("Matic",B3208))),"Mio Matic",IF(AND(ISNUMBER(SEARCH("MIO",B3208)),OR(ISNUMBER(SEARCH("Détérgent",B3208)),ISNUMBER(SEARCH("Poudre",B3208)),ISNUMBER(SEARCH("Semi Auto",B3208)),ISNUMBER(SEARCH("1KG",B3208)),ISNUMBER(SEARCH("500G",B3208)),ISNUMBER(SEARCH("10KG",B3208)),ISNUMBER(SEARCH("1.5K",B3208)),ISNUMBER(SEARCH("215G",B3208)),ISNUMBER(SEARCH("350G",B3208)),ISNUMBER(SEARCH("90G",B3208)),ISNUMBER(SEARCH("Gold",B3208)),ISNUMBER(SEARCH("Citron",B3208)),ISNUMBER(SEARCH("Rose",B3208)),ISNUMBER(SEARCH("Lessive",B3208))),NOT(OR(ISNUMBER(SEARCH("Vaisselle",B3208)),ISNUMBER(SEARCH("Javel",B3208)),ISNUMBER(SEARCH("Matic",B3208)),ISNUMBER(SEARCH("Nettoyant",B3208)),ISNUMBER(SEARCH("Pâte",B3208)),ISNUMBER(SEARCH("Lave",B3208)),ISNUMBER(SEARCH("Détartrant",B3208))))),"Mio main (1k+500gr)",IF(AND(ISNUMBER(SEARCH("PAPILLON",B3208)),OR(ISNUMBER(SEARCH("Papier",B3208)),ISNUMBER(SEARCH("Hygiénique",B3208)),ISNUMBER(SEARCH("HYGIÉNIQUE",B3208))),NOT(OR(ISNUMBER(SEARCH("Lingette",B3208)),ISNUMBER(SEARCH("Mouchoir",B3208))))),"Papillon Papier",IF(OR(ISNUMBER(SEARCH("TAJ AL SAHAR",B3208)),ISNUMBER(SEARCH("TAJ BLADI",B3208)),ISNUMBER(SEARCH("TAJ BELADI",B3208)),ISNUMBER(SEARCH("Tilal Assahra",B3208)),ISNUMBER(SEARCH("Jawharat Asahra",B3208))),"TAJ SAHARA",IF(AND(OR(ISNUMBER(SEARCH("AL ITKANE",B3208)),ISNUMBER(SEARCH("ALITKANE",B3208)),ISNUMBER(SEARCH("PRESTO",B3208))),NOT(OR(ISNUMBER(SEARCH("Thé",B3208)),ISNUMBER(SEARCH("THE ",B3208)),ISNUMBER(SEARCH("thé",B3208)),ISNUMBER(SEARCH("SELHAM",B3208)),ISNUMBER(SEARCH("LHAFLA",B3208)),ISNUMBER(SEARCH("ZINE",B3208)),ISNUMBER(SEARCH("tiyay",B3208)),ISNUMBER(SEARCH("alouns",B3208)),ISNUMBER(SEARCH("lmhrat",B3208))))),"Al Itkrans + Presto",IF(OR(ISNUMBER(SEARCH("DALAA",B3208)),ISNUMBER(SEARCH("CS-DALAA",B3208)),ISNUMBER(SEARCH("DALINA",B3208))),"Dalaa VP / Baqqal / RP",IF(OR(LEFT(UPPER(B3208),4)="MIA ",LEFT(UPPER(B3208),6)="CS-MIA"),"Mia",IF(OR(LEFT(UPPER(B3208),5)="NOVA ",LEFT(UPPER(B3208),7)="CS-NOVA"),"Nova",IF(OR(ISNUMBER(SEARCH("PRIMA ",B3208)),ISNUMBER(SEARCH("CS-PRIMA",B3208))),"Prima",IF(OR(ISNUMBER(SEARCH("Douceur",B3208)),ISNUMBER(SEARCH("DOUCEUR",B3208))),"Douceur",IF(OR(ISNUMBER(SEARCH("SANGO",B3208)),ISNUMBER(SEARCH("CS-SANGO",B3208))),"SANGO",IF(ISNUMBER(SEARCH("BLANDOUX",B3208)),"Blandoux",IF(ISNUMBER(SEARCH("SHIWAMI",B3208)),"Shiwame",IF(ISNUMBER(SEARCH("KELLOGG",B3208)),"Kelloggs",IF(OR(ISNUMBER(SEARCH("TOBIGO",B3208)),ISNUMBER(SEARCH("DWIST",B3208))),"Tobigo",IF(OR(ISNUMBER(SEARCH("MARISOL",B3208)),ISNUMBER(SEARCH("MARESOL",B3208))),"Maresol",IF(OR(ISNUMBER(SEARCH("TAKIS",B3208)),ISNUMBER(SEARCH("TAKYS",B3208))),"TAKYS",IF(ISNUMBER(SEARCH("TAWIL",B3208)),"Tawil",IF(ISNUMBER(SEARCH("FROMY",B3208)),"Fromy",""))))))))))))))))))))))))</f>
        <v/>
      </c>
    </row>
    <row r="3209" spans="1:3" ht="18" hidden="1" customHeight="1" x14ac:dyDescent="0.3">
      <c r="A3209" s="3" t="str">
        <f>Products!A2937</f>
        <v>ART02808</v>
      </c>
      <c r="B3209" s="3" t="str">
        <f>Products!B2937</f>
        <v>VALENCIA Essentiel Fruits Rouges 1L X 12</v>
      </c>
      <c r="C3209" s="3" t="str">
        <f>IF(OR(ISNUMBER(SEARCH("SELHAM",B3209)),ISNUMBER(SEARCH("LHAFLA",B3209)),ISNUMBER(SEARCH("ZINE",B3209)),ISNUMBER(SEARCH("tiyay",B3209)),ISNUMBER(SEARCH("alouns",B3209)),ISNUMBER(SEARCH("lmhrat",B3209))),"The Al Itkane",IF(AND(ISNUMBER(SEARCH("CALIN",B3209)),ISNUMBER(SEARCH("RP",B3209)),NOT(ISNUMBER(SEARCH("VP",B3209)))),"Calin RP",IF(AND(ISNUMBER(SEARCH("CALIN",B3209)),ISNUMBER(SEARCH("VP",B3209))),"Calin VP",IF(AND(ISNUMBER(SEARCH("MIO",B3209)),OR(ISNUMBER(SEARCH("Vaisselle",B3209)),ISNUMBER(SEARCH("vaisselle",B3209)))),"Mio Liquid Vaisselle",IF(AND(ISNUMBER(SEARCH("MIO",B3209)),ISNUMBER(SEARCH("Javel",B3209))),"Mio Javel",IF(AND(ISNUMBER(SEARCH("MIO",B3209)),ISNUMBER(SEARCH("Matic",B3209))),"Mio Matic",IF(AND(ISNUMBER(SEARCH("MIO",B3209)),OR(ISNUMBER(SEARCH("Détérgent",B3209)),ISNUMBER(SEARCH("Poudre",B3209)),ISNUMBER(SEARCH("Semi Auto",B3209)),ISNUMBER(SEARCH("1KG",B3209)),ISNUMBER(SEARCH("500G",B3209)),ISNUMBER(SEARCH("10KG",B3209)),ISNUMBER(SEARCH("1.5K",B3209)),ISNUMBER(SEARCH("215G",B3209)),ISNUMBER(SEARCH("350G",B3209)),ISNUMBER(SEARCH("90G",B3209)),ISNUMBER(SEARCH("Gold",B3209)),ISNUMBER(SEARCH("Citron",B3209)),ISNUMBER(SEARCH("Rose",B3209)),ISNUMBER(SEARCH("Lessive",B3209))),NOT(OR(ISNUMBER(SEARCH("Vaisselle",B3209)),ISNUMBER(SEARCH("Javel",B3209)),ISNUMBER(SEARCH("Matic",B3209)),ISNUMBER(SEARCH("Nettoyant",B3209)),ISNUMBER(SEARCH("Pâte",B3209)),ISNUMBER(SEARCH("Lave",B3209)),ISNUMBER(SEARCH("Détartrant",B3209))))),"Mio main (1k+500gr)",IF(AND(ISNUMBER(SEARCH("PAPILLON",B3209)),OR(ISNUMBER(SEARCH("Papier",B3209)),ISNUMBER(SEARCH("Hygiénique",B3209)),ISNUMBER(SEARCH("HYGIÉNIQUE",B3209))),NOT(OR(ISNUMBER(SEARCH("Lingette",B3209)),ISNUMBER(SEARCH("Mouchoir",B3209))))),"Papillon Papier",IF(OR(ISNUMBER(SEARCH("TAJ AL SAHAR",B3209)),ISNUMBER(SEARCH("TAJ BLADI",B3209)),ISNUMBER(SEARCH("TAJ BELADI",B3209)),ISNUMBER(SEARCH("Tilal Assahra",B3209)),ISNUMBER(SEARCH("Jawharat Asahra",B3209))),"TAJ SAHARA",IF(AND(OR(ISNUMBER(SEARCH("AL ITKANE",B3209)),ISNUMBER(SEARCH("ALITKANE",B3209)),ISNUMBER(SEARCH("PRESTO",B3209))),NOT(OR(ISNUMBER(SEARCH("Thé",B3209)),ISNUMBER(SEARCH("THE ",B3209)),ISNUMBER(SEARCH("thé",B3209)),ISNUMBER(SEARCH("SELHAM",B3209)),ISNUMBER(SEARCH("LHAFLA",B3209)),ISNUMBER(SEARCH("ZINE",B3209)),ISNUMBER(SEARCH("tiyay",B3209)),ISNUMBER(SEARCH("alouns",B3209)),ISNUMBER(SEARCH("lmhrat",B3209))))),"Al Itkrans + Presto",IF(OR(ISNUMBER(SEARCH("DALAA",B3209)),ISNUMBER(SEARCH("CS-DALAA",B3209)),ISNUMBER(SEARCH("DALINA",B3209))),"Dalaa VP / Baqqal / RP",IF(OR(LEFT(UPPER(B3209),4)="MIA ",LEFT(UPPER(B3209),6)="CS-MIA"),"Mia",IF(OR(LEFT(UPPER(B3209),5)="NOVA ",LEFT(UPPER(B3209),7)="CS-NOVA"),"Nova",IF(OR(ISNUMBER(SEARCH("PRIMA ",B3209)),ISNUMBER(SEARCH("CS-PRIMA",B3209))),"Prima",IF(OR(ISNUMBER(SEARCH("Douceur",B3209)),ISNUMBER(SEARCH("DOUCEUR",B3209))),"Douceur",IF(OR(ISNUMBER(SEARCH("SANGO",B3209)),ISNUMBER(SEARCH("CS-SANGO",B3209))),"SANGO",IF(ISNUMBER(SEARCH("BLANDOUX",B3209)),"Blandoux",IF(ISNUMBER(SEARCH("SHIWAMI",B3209)),"Shiwame",IF(ISNUMBER(SEARCH("KELLOGG",B3209)),"Kelloggs",IF(OR(ISNUMBER(SEARCH("TOBIGO",B3209)),ISNUMBER(SEARCH("DWIST",B3209))),"Tobigo",IF(OR(ISNUMBER(SEARCH("MARISOL",B3209)),ISNUMBER(SEARCH("MARESOL",B3209))),"Maresol",IF(OR(ISNUMBER(SEARCH("TAKIS",B3209)),ISNUMBER(SEARCH("TAKYS",B3209))),"TAKYS",IF(ISNUMBER(SEARCH("TAWIL",B3209)),"Tawil",IF(ISNUMBER(SEARCH("FROMY",B3209)),"Fromy",""))))))))))))))))))))))))</f>
        <v/>
      </c>
    </row>
    <row r="3210" spans="1:3" ht="18" hidden="1" customHeight="1" x14ac:dyDescent="0.3">
      <c r="A3210" s="3" t="str">
        <f>Products!A2938</f>
        <v>ART02809</v>
      </c>
      <c r="B3210" s="3" t="str">
        <f>Products!B2938</f>
        <v>VALENCIA Essentiel Grenade 1L X 12</v>
      </c>
      <c r="C3210" s="3" t="str">
        <f>IF(OR(ISNUMBER(SEARCH("SELHAM",B3210)),ISNUMBER(SEARCH("LHAFLA",B3210)),ISNUMBER(SEARCH("ZINE",B3210)),ISNUMBER(SEARCH("tiyay",B3210)),ISNUMBER(SEARCH("alouns",B3210)),ISNUMBER(SEARCH("lmhrat",B3210))),"The Al Itkane",IF(AND(ISNUMBER(SEARCH("CALIN",B3210)),ISNUMBER(SEARCH("RP",B3210)),NOT(ISNUMBER(SEARCH("VP",B3210)))),"Calin RP",IF(AND(ISNUMBER(SEARCH("CALIN",B3210)),ISNUMBER(SEARCH("VP",B3210))),"Calin VP",IF(AND(ISNUMBER(SEARCH("MIO",B3210)),OR(ISNUMBER(SEARCH("Vaisselle",B3210)),ISNUMBER(SEARCH("vaisselle",B3210)))),"Mio Liquid Vaisselle",IF(AND(ISNUMBER(SEARCH("MIO",B3210)),ISNUMBER(SEARCH("Javel",B3210))),"Mio Javel",IF(AND(ISNUMBER(SEARCH("MIO",B3210)),ISNUMBER(SEARCH("Matic",B3210))),"Mio Matic",IF(AND(ISNUMBER(SEARCH("MIO",B3210)),OR(ISNUMBER(SEARCH("Détérgent",B3210)),ISNUMBER(SEARCH("Poudre",B3210)),ISNUMBER(SEARCH("Semi Auto",B3210)),ISNUMBER(SEARCH("1KG",B3210)),ISNUMBER(SEARCH("500G",B3210)),ISNUMBER(SEARCH("10KG",B3210)),ISNUMBER(SEARCH("1.5K",B3210)),ISNUMBER(SEARCH("215G",B3210)),ISNUMBER(SEARCH("350G",B3210)),ISNUMBER(SEARCH("90G",B3210)),ISNUMBER(SEARCH("Gold",B3210)),ISNUMBER(SEARCH("Citron",B3210)),ISNUMBER(SEARCH("Rose",B3210)),ISNUMBER(SEARCH("Lessive",B3210))),NOT(OR(ISNUMBER(SEARCH("Vaisselle",B3210)),ISNUMBER(SEARCH("Javel",B3210)),ISNUMBER(SEARCH("Matic",B3210)),ISNUMBER(SEARCH("Nettoyant",B3210)),ISNUMBER(SEARCH("Pâte",B3210)),ISNUMBER(SEARCH("Lave",B3210)),ISNUMBER(SEARCH("Détartrant",B3210))))),"Mio main (1k+500gr)",IF(AND(ISNUMBER(SEARCH("PAPILLON",B3210)),OR(ISNUMBER(SEARCH("Papier",B3210)),ISNUMBER(SEARCH("Hygiénique",B3210)),ISNUMBER(SEARCH("HYGIÉNIQUE",B3210))),NOT(OR(ISNUMBER(SEARCH("Lingette",B3210)),ISNUMBER(SEARCH("Mouchoir",B3210))))),"Papillon Papier",IF(OR(ISNUMBER(SEARCH("TAJ AL SAHAR",B3210)),ISNUMBER(SEARCH("TAJ BLADI",B3210)),ISNUMBER(SEARCH("TAJ BELADI",B3210)),ISNUMBER(SEARCH("Tilal Assahra",B3210)),ISNUMBER(SEARCH("Jawharat Asahra",B3210))),"TAJ SAHARA",IF(AND(OR(ISNUMBER(SEARCH("AL ITKANE",B3210)),ISNUMBER(SEARCH("ALITKANE",B3210)),ISNUMBER(SEARCH("PRESTO",B3210))),NOT(OR(ISNUMBER(SEARCH("Thé",B3210)),ISNUMBER(SEARCH("THE ",B3210)),ISNUMBER(SEARCH("thé",B3210)),ISNUMBER(SEARCH("SELHAM",B3210)),ISNUMBER(SEARCH("LHAFLA",B3210)),ISNUMBER(SEARCH("ZINE",B3210)),ISNUMBER(SEARCH("tiyay",B3210)),ISNUMBER(SEARCH("alouns",B3210)),ISNUMBER(SEARCH("lmhrat",B3210))))),"Al Itkrans + Presto",IF(OR(ISNUMBER(SEARCH("DALAA",B3210)),ISNUMBER(SEARCH("CS-DALAA",B3210)),ISNUMBER(SEARCH("DALINA",B3210))),"Dalaa VP / Baqqal / RP",IF(OR(LEFT(UPPER(B3210),4)="MIA ",LEFT(UPPER(B3210),6)="CS-MIA"),"Mia",IF(OR(LEFT(UPPER(B3210),5)="NOVA ",LEFT(UPPER(B3210),7)="CS-NOVA"),"Nova",IF(OR(ISNUMBER(SEARCH("PRIMA ",B3210)),ISNUMBER(SEARCH("CS-PRIMA",B3210))),"Prima",IF(OR(ISNUMBER(SEARCH("Douceur",B3210)),ISNUMBER(SEARCH("DOUCEUR",B3210))),"Douceur",IF(OR(ISNUMBER(SEARCH("SANGO",B3210)),ISNUMBER(SEARCH("CS-SANGO",B3210))),"SANGO",IF(ISNUMBER(SEARCH("BLANDOUX",B3210)),"Blandoux",IF(ISNUMBER(SEARCH("SHIWAMI",B3210)),"Shiwame",IF(ISNUMBER(SEARCH("KELLOGG",B3210)),"Kelloggs",IF(OR(ISNUMBER(SEARCH("TOBIGO",B3210)),ISNUMBER(SEARCH("DWIST",B3210))),"Tobigo",IF(OR(ISNUMBER(SEARCH("MARISOL",B3210)),ISNUMBER(SEARCH("MARESOL",B3210))),"Maresol",IF(OR(ISNUMBER(SEARCH("TAKIS",B3210)),ISNUMBER(SEARCH("TAKYS",B3210))),"TAKYS",IF(ISNUMBER(SEARCH("TAWIL",B3210)),"Tawil",IF(ISNUMBER(SEARCH("FROMY",B3210)),"Fromy",""))))))))))))))))))))))))</f>
        <v/>
      </c>
    </row>
    <row r="3211" spans="1:3" ht="18" hidden="1" customHeight="1" x14ac:dyDescent="0.3">
      <c r="A3211" s="3" t="str">
        <f>Products!A2940</f>
        <v>CF405163</v>
      </c>
      <c r="B3211" s="3" t="str">
        <f>Products!B2940</f>
        <v>Moutarde Sora 2KG</v>
      </c>
      <c r="C3211" s="3" t="str">
        <f>IF(OR(ISNUMBER(SEARCH("SELHAM",B3211)),ISNUMBER(SEARCH("LHAFLA",B3211)),ISNUMBER(SEARCH("ZINE",B3211)),ISNUMBER(SEARCH("tiyay",B3211)),ISNUMBER(SEARCH("alouns",B3211)),ISNUMBER(SEARCH("lmhrat",B3211))),"The Al Itkane",IF(AND(ISNUMBER(SEARCH("CALIN",B3211)),ISNUMBER(SEARCH("RP",B3211)),NOT(ISNUMBER(SEARCH("VP",B3211)))),"Calin RP",IF(AND(ISNUMBER(SEARCH("CALIN",B3211)),ISNUMBER(SEARCH("VP",B3211))),"Calin VP",IF(AND(ISNUMBER(SEARCH("MIO",B3211)),OR(ISNUMBER(SEARCH("Vaisselle",B3211)),ISNUMBER(SEARCH("vaisselle",B3211)))),"Mio Liquid Vaisselle",IF(AND(ISNUMBER(SEARCH("MIO",B3211)),ISNUMBER(SEARCH("Javel",B3211))),"Mio Javel",IF(AND(ISNUMBER(SEARCH("MIO",B3211)),ISNUMBER(SEARCH("Matic",B3211))),"Mio Matic",IF(AND(ISNUMBER(SEARCH("MIO",B3211)),OR(ISNUMBER(SEARCH("Détérgent",B3211)),ISNUMBER(SEARCH("Poudre",B3211)),ISNUMBER(SEARCH("Semi Auto",B3211)),ISNUMBER(SEARCH("1KG",B3211)),ISNUMBER(SEARCH("500G",B3211)),ISNUMBER(SEARCH("10KG",B3211)),ISNUMBER(SEARCH("1.5K",B3211)),ISNUMBER(SEARCH("215G",B3211)),ISNUMBER(SEARCH("350G",B3211)),ISNUMBER(SEARCH("90G",B3211)),ISNUMBER(SEARCH("Gold",B3211)),ISNUMBER(SEARCH("Citron",B3211)),ISNUMBER(SEARCH("Rose",B3211)),ISNUMBER(SEARCH("Lessive",B3211))),NOT(OR(ISNUMBER(SEARCH("Vaisselle",B3211)),ISNUMBER(SEARCH("Javel",B3211)),ISNUMBER(SEARCH("Matic",B3211)),ISNUMBER(SEARCH("Nettoyant",B3211)),ISNUMBER(SEARCH("Pâte",B3211)),ISNUMBER(SEARCH("Lave",B3211)),ISNUMBER(SEARCH("Détartrant",B3211))))),"Mio main (1k+500gr)",IF(AND(ISNUMBER(SEARCH("PAPILLON",B3211)),OR(ISNUMBER(SEARCH("Papier",B3211)),ISNUMBER(SEARCH("Hygiénique",B3211)),ISNUMBER(SEARCH("HYGIÉNIQUE",B3211))),NOT(OR(ISNUMBER(SEARCH("Lingette",B3211)),ISNUMBER(SEARCH("Mouchoir",B3211))))),"Papillon Papier",IF(OR(ISNUMBER(SEARCH("TAJ AL SAHAR",B3211)),ISNUMBER(SEARCH("TAJ BLADI",B3211)),ISNUMBER(SEARCH("TAJ BELADI",B3211)),ISNUMBER(SEARCH("Tilal Assahra",B3211)),ISNUMBER(SEARCH("Jawharat Asahra",B3211))),"TAJ SAHARA",IF(AND(OR(ISNUMBER(SEARCH("AL ITKANE",B3211)),ISNUMBER(SEARCH("ALITKANE",B3211)),ISNUMBER(SEARCH("PRESTO",B3211))),NOT(OR(ISNUMBER(SEARCH("Thé",B3211)),ISNUMBER(SEARCH("THE ",B3211)),ISNUMBER(SEARCH("thé",B3211)),ISNUMBER(SEARCH("SELHAM",B3211)),ISNUMBER(SEARCH("LHAFLA",B3211)),ISNUMBER(SEARCH("ZINE",B3211)),ISNUMBER(SEARCH("tiyay",B3211)),ISNUMBER(SEARCH("alouns",B3211)),ISNUMBER(SEARCH("lmhrat",B3211))))),"Al Itkrans + Presto",IF(OR(ISNUMBER(SEARCH("DALAA",B3211)),ISNUMBER(SEARCH("CS-DALAA",B3211)),ISNUMBER(SEARCH("DALINA",B3211))),"Dalaa VP / Baqqal / RP",IF(OR(LEFT(UPPER(B3211),4)="MIA ",LEFT(UPPER(B3211),6)="CS-MIA"),"Mia",IF(OR(LEFT(UPPER(B3211),5)="NOVA ",LEFT(UPPER(B3211),7)="CS-NOVA"),"Nova",IF(OR(ISNUMBER(SEARCH("PRIMA ",B3211)),ISNUMBER(SEARCH("CS-PRIMA",B3211))),"Prima",IF(OR(ISNUMBER(SEARCH("Douceur",B3211)),ISNUMBER(SEARCH("DOUCEUR",B3211))),"Douceur",IF(OR(ISNUMBER(SEARCH("SANGO",B3211)),ISNUMBER(SEARCH("CS-SANGO",B3211))),"SANGO",IF(ISNUMBER(SEARCH("BLANDOUX",B3211)),"Blandoux",IF(ISNUMBER(SEARCH("SHIWAMI",B3211)),"Shiwame",IF(ISNUMBER(SEARCH("KELLOGG",B3211)),"Kelloggs",IF(OR(ISNUMBER(SEARCH("TOBIGO",B3211)),ISNUMBER(SEARCH("DWIST",B3211))),"Tobigo",IF(OR(ISNUMBER(SEARCH("MARISOL",B3211)),ISNUMBER(SEARCH("MARESOL",B3211))),"Maresol",IF(OR(ISNUMBER(SEARCH("TAKIS",B3211)),ISNUMBER(SEARCH("TAKYS",B3211))),"TAKYS",IF(ISNUMBER(SEARCH("TAWIL",B3211)),"Tawil",IF(ISNUMBER(SEARCH("FROMY",B3211)),"Fromy",""))))))))))))))))))))))))</f>
        <v/>
      </c>
    </row>
    <row r="3212" spans="1:3" ht="18" hidden="1" customHeight="1" x14ac:dyDescent="0.3">
      <c r="A3212" s="3" t="str">
        <f>Products!A2941</f>
        <v>ART03073</v>
      </c>
      <c r="B3212" s="3" t="str">
        <f>Products!B2941</f>
        <v>SANY Essuie Tout Classic Ultra 3 Plis*8</v>
      </c>
      <c r="C3212" s="3" t="str">
        <f>IF(OR(ISNUMBER(SEARCH("SELHAM",B3212)),ISNUMBER(SEARCH("LHAFLA",B3212)),ISNUMBER(SEARCH("ZINE",B3212)),ISNUMBER(SEARCH("tiyay",B3212)),ISNUMBER(SEARCH("alouns",B3212)),ISNUMBER(SEARCH("lmhrat",B3212))),"The Al Itkane",IF(AND(ISNUMBER(SEARCH("CALIN",B3212)),ISNUMBER(SEARCH("RP",B3212)),NOT(ISNUMBER(SEARCH("VP",B3212)))),"Calin RP",IF(AND(ISNUMBER(SEARCH("CALIN",B3212)),ISNUMBER(SEARCH("VP",B3212))),"Calin VP",IF(AND(ISNUMBER(SEARCH("MIO",B3212)),OR(ISNUMBER(SEARCH("Vaisselle",B3212)),ISNUMBER(SEARCH("vaisselle",B3212)))),"Mio Liquid Vaisselle",IF(AND(ISNUMBER(SEARCH("MIO",B3212)),ISNUMBER(SEARCH("Javel",B3212))),"Mio Javel",IF(AND(ISNUMBER(SEARCH("MIO",B3212)),ISNUMBER(SEARCH("Matic",B3212))),"Mio Matic",IF(AND(ISNUMBER(SEARCH("MIO",B3212)),OR(ISNUMBER(SEARCH("Détérgent",B3212)),ISNUMBER(SEARCH("Poudre",B3212)),ISNUMBER(SEARCH("Semi Auto",B3212)),ISNUMBER(SEARCH("1KG",B3212)),ISNUMBER(SEARCH("500G",B3212)),ISNUMBER(SEARCH("10KG",B3212)),ISNUMBER(SEARCH("1.5K",B3212)),ISNUMBER(SEARCH("215G",B3212)),ISNUMBER(SEARCH("350G",B3212)),ISNUMBER(SEARCH("90G",B3212)),ISNUMBER(SEARCH("Gold",B3212)),ISNUMBER(SEARCH("Citron",B3212)),ISNUMBER(SEARCH("Rose",B3212)),ISNUMBER(SEARCH("Lessive",B3212))),NOT(OR(ISNUMBER(SEARCH("Vaisselle",B3212)),ISNUMBER(SEARCH("Javel",B3212)),ISNUMBER(SEARCH("Matic",B3212)),ISNUMBER(SEARCH("Nettoyant",B3212)),ISNUMBER(SEARCH("Pâte",B3212)),ISNUMBER(SEARCH("Lave",B3212)),ISNUMBER(SEARCH("Détartrant",B3212))))),"Mio main (1k+500gr)",IF(AND(ISNUMBER(SEARCH("PAPILLON",B3212)),OR(ISNUMBER(SEARCH("Papier",B3212)),ISNUMBER(SEARCH("Hygiénique",B3212)),ISNUMBER(SEARCH("HYGIÉNIQUE",B3212))),NOT(OR(ISNUMBER(SEARCH("Lingette",B3212)),ISNUMBER(SEARCH("Mouchoir",B3212))))),"Papillon Papier",IF(OR(ISNUMBER(SEARCH("TAJ AL SAHAR",B3212)),ISNUMBER(SEARCH("TAJ BLADI",B3212)),ISNUMBER(SEARCH("TAJ BELADI",B3212)),ISNUMBER(SEARCH("Tilal Assahra",B3212)),ISNUMBER(SEARCH("Jawharat Asahra",B3212))),"TAJ SAHARA",IF(AND(OR(ISNUMBER(SEARCH("AL ITKANE",B3212)),ISNUMBER(SEARCH("ALITKANE",B3212)),ISNUMBER(SEARCH("PRESTO",B3212))),NOT(OR(ISNUMBER(SEARCH("Thé",B3212)),ISNUMBER(SEARCH("THE ",B3212)),ISNUMBER(SEARCH("thé",B3212)),ISNUMBER(SEARCH("SELHAM",B3212)),ISNUMBER(SEARCH("LHAFLA",B3212)),ISNUMBER(SEARCH("ZINE",B3212)),ISNUMBER(SEARCH("tiyay",B3212)),ISNUMBER(SEARCH("alouns",B3212)),ISNUMBER(SEARCH("lmhrat",B3212))))),"Al Itkrans + Presto",IF(OR(ISNUMBER(SEARCH("DALAA",B3212)),ISNUMBER(SEARCH("CS-DALAA",B3212)),ISNUMBER(SEARCH("DALINA",B3212))),"Dalaa VP / Baqqal / RP",IF(OR(LEFT(UPPER(B3212),4)="MIA ",LEFT(UPPER(B3212),6)="CS-MIA"),"Mia",IF(OR(LEFT(UPPER(B3212),5)="NOVA ",LEFT(UPPER(B3212),7)="CS-NOVA"),"Nova",IF(OR(ISNUMBER(SEARCH("PRIMA ",B3212)),ISNUMBER(SEARCH("CS-PRIMA",B3212))),"Prima",IF(OR(ISNUMBER(SEARCH("Douceur",B3212)),ISNUMBER(SEARCH("DOUCEUR",B3212))),"Douceur",IF(OR(ISNUMBER(SEARCH("SANGO",B3212)),ISNUMBER(SEARCH("CS-SANGO",B3212))),"SANGO",IF(ISNUMBER(SEARCH("BLANDOUX",B3212)),"Blandoux",IF(ISNUMBER(SEARCH("SHIWAMI",B3212)),"Shiwame",IF(ISNUMBER(SEARCH("KELLOGG",B3212)),"Kelloggs",IF(OR(ISNUMBER(SEARCH("TOBIGO",B3212)),ISNUMBER(SEARCH("DWIST",B3212))),"Tobigo",IF(OR(ISNUMBER(SEARCH("MARISOL",B3212)),ISNUMBER(SEARCH("MARESOL",B3212))),"Maresol",IF(OR(ISNUMBER(SEARCH("TAKIS",B3212)),ISNUMBER(SEARCH("TAKYS",B3212))),"TAKYS",IF(ISNUMBER(SEARCH("TAWIL",B3212)),"Tawil",IF(ISNUMBER(SEARCH("FROMY",B3212)),"Fromy",""))))))))))))))))))))))))</f>
        <v/>
      </c>
    </row>
    <row r="3213" spans="1:3" ht="18" hidden="1" customHeight="1" x14ac:dyDescent="0.3">
      <c r="A3213" s="3" t="str">
        <f>Products!A2942</f>
        <v>ART01531</v>
      </c>
      <c r="B3213" s="3" t="str">
        <f>Products!B2942</f>
        <v>VALENCIA ABTAL Orange Pulpe 200ML X 27</v>
      </c>
      <c r="C3213" s="3" t="str">
        <f>IF(OR(ISNUMBER(SEARCH("SELHAM",B3213)),ISNUMBER(SEARCH("LHAFLA",B3213)),ISNUMBER(SEARCH("ZINE",B3213)),ISNUMBER(SEARCH("tiyay",B3213)),ISNUMBER(SEARCH("alouns",B3213)),ISNUMBER(SEARCH("lmhrat",B3213))),"The Al Itkane",IF(AND(ISNUMBER(SEARCH("CALIN",B3213)),ISNUMBER(SEARCH("RP",B3213)),NOT(ISNUMBER(SEARCH("VP",B3213)))),"Calin RP",IF(AND(ISNUMBER(SEARCH("CALIN",B3213)),ISNUMBER(SEARCH("VP",B3213))),"Calin VP",IF(AND(ISNUMBER(SEARCH("MIO",B3213)),OR(ISNUMBER(SEARCH("Vaisselle",B3213)),ISNUMBER(SEARCH("vaisselle",B3213)))),"Mio Liquid Vaisselle",IF(AND(ISNUMBER(SEARCH("MIO",B3213)),ISNUMBER(SEARCH("Javel",B3213))),"Mio Javel",IF(AND(ISNUMBER(SEARCH("MIO",B3213)),ISNUMBER(SEARCH("Matic",B3213))),"Mio Matic",IF(AND(ISNUMBER(SEARCH("MIO",B3213)),OR(ISNUMBER(SEARCH("Détérgent",B3213)),ISNUMBER(SEARCH("Poudre",B3213)),ISNUMBER(SEARCH("Semi Auto",B3213)),ISNUMBER(SEARCH("1KG",B3213)),ISNUMBER(SEARCH("500G",B3213)),ISNUMBER(SEARCH("10KG",B3213)),ISNUMBER(SEARCH("1.5K",B3213)),ISNUMBER(SEARCH("215G",B3213)),ISNUMBER(SEARCH("350G",B3213)),ISNUMBER(SEARCH("90G",B3213)),ISNUMBER(SEARCH("Gold",B3213)),ISNUMBER(SEARCH("Citron",B3213)),ISNUMBER(SEARCH("Rose",B3213)),ISNUMBER(SEARCH("Lessive",B3213))),NOT(OR(ISNUMBER(SEARCH("Vaisselle",B3213)),ISNUMBER(SEARCH("Javel",B3213)),ISNUMBER(SEARCH("Matic",B3213)),ISNUMBER(SEARCH("Nettoyant",B3213)),ISNUMBER(SEARCH("Pâte",B3213)),ISNUMBER(SEARCH("Lave",B3213)),ISNUMBER(SEARCH("Détartrant",B3213))))),"Mio main (1k+500gr)",IF(AND(ISNUMBER(SEARCH("PAPILLON",B3213)),OR(ISNUMBER(SEARCH("Papier",B3213)),ISNUMBER(SEARCH("Hygiénique",B3213)),ISNUMBER(SEARCH("HYGIÉNIQUE",B3213))),NOT(OR(ISNUMBER(SEARCH("Lingette",B3213)),ISNUMBER(SEARCH("Mouchoir",B3213))))),"Papillon Papier",IF(OR(ISNUMBER(SEARCH("TAJ AL SAHAR",B3213)),ISNUMBER(SEARCH("TAJ BLADI",B3213)),ISNUMBER(SEARCH("TAJ BELADI",B3213)),ISNUMBER(SEARCH("Tilal Assahra",B3213)),ISNUMBER(SEARCH("Jawharat Asahra",B3213))),"TAJ SAHARA",IF(AND(OR(ISNUMBER(SEARCH("AL ITKANE",B3213)),ISNUMBER(SEARCH("ALITKANE",B3213)),ISNUMBER(SEARCH("PRESTO",B3213))),NOT(OR(ISNUMBER(SEARCH("Thé",B3213)),ISNUMBER(SEARCH("THE ",B3213)),ISNUMBER(SEARCH("thé",B3213)),ISNUMBER(SEARCH("SELHAM",B3213)),ISNUMBER(SEARCH("LHAFLA",B3213)),ISNUMBER(SEARCH("ZINE",B3213)),ISNUMBER(SEARCH("tiyay",B3213)),ISNUMBER(SEARCH("alouns",B3213)),ISNUMBER(SEARCH("lmhrat",B3213))))),"Al Itkrans + Presto",IF(OR(ISNUMBER(SEARCH("DALAA",B3213)),ISNUMBER(SEARCH("CS-DALAA",B3213)),ISNUMBER(SEARCH("DALINA",B3213))),"Dalaa VP / Baqqal / RP",IF(OR(LEFT(UPPER(B3213),4)="MIA ",LEFT(UPPER(B3213),6)="CS-MIA"),"Mia",IF(OR(LEFT(UPPER(B3213),5)="NOVA ",LEFT(UPPER(B3213),7)="CS-NOVA"),"Nova",IF(OR(ISNUMBER(SEARCH("PRIMA ",B3213)),ISNUMBER(SEARCH("CS-PRIMA",B3213))),"Prima",IF(OR(ISNUMBER(SEARCH("Douceur",B3213)),ISNUMBER(SEARCH("DOUCEUR",B3213))),"Douceur",IF(OR(ISNUMBER(SEARCH("SANGO",B3213)),ISNUMBER(SEARCH("CS-SANGO",B3213))),"SANGO",IF(ISNUMBER(SEARCH("BLANDOUX",B3213)),"Blandoux",IF(ISNUMBER(SEARCH("SHIWAMI",B3213)),"Shiwame",IF(ISNUMBER(SEARCH("KELLOGG",B3213)),"Kelloggs",IF(OR(ISNUMBER(SEARCH("TOBIGO",B3213)),ISNUMBER(SEARCH("DWIST",B3213))),"Tobigo",IF(OR(ISNUMBER(SEARCH("MARISOL",B3213)),ISNUMBER(SEARCH("MARESOL",B3213))),"Maresol",IF(OR(ISNUMBER(SEARCH("TAKIS",B3213)),ISNUMBER(SEARCH("TAKYS",B3213))),"TAKYS",IF(ISNUMBER(SEARCH("TAWIL",B3213)),"Tawil",IF(ISNUMBER(SEARCH("FROMY",B3213)),"Fromy",""))))))))))))))))))))))))</f>
        <v/>
      </c>
    </row>
    <row r="3214" spans="1:3" ht="18" hidden="1" customHeight="1" x14ac:dyDescent="0.3">
      <c r="A3214" s="3" t="str">
        <f>Products!A2943</f>
        <v>ART01532</v>
      </c>
      <c r="B3214" s="3" t="str">
        <f>Products!B2943</f>
        <v>VALENCIA ABTAL Mangue 200ML X 27</v>
      </c>
      <c r="C3214" s="3" t="str">
        <f>IF(OR(ISNUMBER(SEARCH("SELHAM",B3214)),ISNUMBER(SEARCH("LHAFLA",B3214)),ISNUMBER(SEARCH("ZINE",B3214)),ISNUMBER(SEARCH("tiyay",B3214)),ISNUMBER(SEARCH("alouns",B3214)),ISNUMBER(SEARCH("lmhrat",B3214))),"The Al Itkane",IF(AND(ISNUMBER(SEARCH("CALIN",B3214)),ISNUMBER(SEARCH("RP",B3214)),NOT(ISNUMBER(SEARCH("VP",B3214)))),"Calin RP",IF(AND(ISNUMBER(SEARCH("CALIN",B3214)),ISNUMBER(SEARCH("VP",B3214))),"Calin VP",IF(AND(ISNUMBER(SEARCH("MIO",B3214)),OR(ISNUMBER(SEARCH("Vaisselle",B3214)),ISNUMBER(SEARCH("vaisselle",B3214)))),"Mio Liquid Vaisselle",IF(AND(ISNUMBER(SEARCH("MIO",B3214)),ISNUMBER(SEARCH("Javel",B3214))),"Mio Javel",IF(AND(ISNUMBER(SEARCH("MIO",B3214)),ISNUMBER(SEARCH("Matic",B3214))),"Mio Matic",IF(AND(ISNUMBER(SEARCH("MIO",B3214)),OR(ISNUMBER(SEARCH("Détérgent",B3214)),ISNUMBER(SEARCH("Poudre",B3214)),ISNUMBER(SEARCH("Semi Auto",B3214)),ISNUMBER(SEARCH("1KG",B3214)),ISNUMBER(SEARCH("500G",B3214)),ISNUMBER(SEARCH("10KG",B3214)),ISNUMBER(SEARCH("1.5K",B3214)),ISNUMBER(SEARCH("215G",B3214)),ISNUMBER(SEARCH("350G",B3214)),ISNUMBER(SEARCH("90G",B3214)),ISNUMBER(SEARCH("Gold",B3214)),ISNUMBER(SEARCH("Citron",B3214)),ISNUMBER(SEARCH("Rose",B3214)),ISNUMBER(SEARCH("Lessive",B3214))),NOT(OR(ISNUMBER(SEARCH("Vaisselle",B3214)),ISNUMBER(SEARCH("Javel",B3214)),ISNUMBER(SEARCH("Matic",B3214)),ISNUMBER(SEARCH("Nettoyant",B3214)),ISNUMBER(SEARCH("Pâte",B3214)),ISNUMBER(SEARCH("Lave",B3214)),ISNUMBER(SEARCH("Détartrant",B3214))))),"Mio main (1k+500gr)",IF(AND(ISNUMBER(SEARCH("PAPILLON",B3214)),OR(ISNUMBER(SEARCH("Papier",B3214)),ISNUMBER(SEARCH("Hygiénique",B3214)),ISNUMBER(SEARCH("HYGIÉNIQUE",B3214))),NOT(OR(ISNUMBER(SEARCH("Lingette",B3214)),ISNUMBER(SEARCH("Mouchoir",B3214))))),"Papillon Papier",IF(OR(ISNUMBER(SEARCH("TAJ AL SAHAR",B3214)),ISNUMBER(SEARCH("TAJ BLADI",B3214)),ISNUMBER(SEARCH("TAJ BELADI",B3214)),ISNUMBER(SEARCH("Tilal Assahra",B3214)),ISNUMBER(SEARCH("Jawharat Asahra",B3214))),"TAJ SAHARA",IF(AND(OR(ISNUMBER(SEARCH("AL ITKANE",B3214)),ISNUMBER(SEARCH("ALITKANE",B3214)),ISNUMBER(SEARCH("PRESTO",B3214))),NOT(OR(ISNUMBER(SEARCH("Thé",B3214)),ISNUMBER(SEARCH("THE ",B3214)),ISNUMBER(SEARCH("thé",B3214)),ISNUMBER(SEARCH("SELHAM",B3214)),ISNUMBER(SEARCH("LHAFLA",B3214)),ISNUMBER(SEARCH("ZINE",B3214)),ISNUMBER(SEARCH("tiyay",B3214)),ISNUMBER(SEARCH("alouns",B3214)),ISNUMBER(SEARCH("lmhrat",B3214))))),"Al Itkrans + Presto",IF(OR(ISNUMBER(SEARCH("DALAA",B3214)),ISNUMBER(SEARCH("CS-DALAA",B3214)),ISNUMBER(SEARCH("DALINA",B3214))),"Dalaa VP / Baqqal / RP",IF(OR(LEFT(UPPER(B3214),4)="MIA ",LEFT(UPPER(B3214),6)="CS-MIA"),"Mia",IF(OR(LEFT(UPPER(B3214),5)="NOVA ",LEFT(UPPER(B3214),7)="CS-NOVA"),"Nova",IF(OR(ISNUMBER(SEARCH("PRIMA ",B3214)),ISNUMBER(SEARCH("CS-PRIMA",B3214))),"Prima",IF(OR(ISNUMBER(SEARCH("Douceur",B3214)),ISNUMBER(SEARCH("DOUCEUR",B3214))),"Douceur",IF(OR(ISNUMBER(SEARCH("SANGO",B3214)),ISNUMBER(SEARCH("CS-SANGO",B3214))),"SANGO",IF(ISNUMBER(SEARCH("BLANDOUX",B3214)),"Blandoux",IF(ISNUMBER(SEARCH("SHIWAMI",B3214)),"Shiwame",IF(ISNUMBER(SEARCH("KELLOGG",B3214)),"Kelloggs",IF(OR(ISNUMBER(SEARCH("TOBIGO",B3214)),ISNUMBER(SEARCH("DWIST",B3214))),"Tobigo",IF(OR(ISNUMBER(SEARCH("MARISOL",B3214)),ISNUMBER(SEARCH("MARESOL",B3214))),"Maresol",IF(OR(ISNUMBER(SEARCH("TAKIS",B3214)),ISNUMBER(SEARCH("TAKYS",B3214))),"TAKYS",IF(ISNUMBER(SEARCH("TAWIL",B3214)),"Tawil",IF(ISNUMBER(SEARCH("FROMY",B3214)),"Fromy",""))))))))))))))))))))))))</f>
        <v/>
      </c>
    </row>
    <row r="3215" spans="1:3" ht="18" hidden="1" customHeight="1" x14ac:dyDescent="0.3">
      <c r="A3215" s="3" t="str">
        <f>Products!A2944</f>
        <v>ART01533</v>
      </c>
      <c r="B3215" s="3" t="str">
        <f>Products!B2944</f>
        <v>VALENCIA ABTAL Pêche 200ML X 27</v>
      </c>
      <c r="C3215" s="3" t="str">
        <f>IF(OR(ISNUMBER(SEARCH("SELHAM",B3215)),ISNUMBER(SEARCH("LHAFLA",B3215)),ISNUMBER(SEARCH("ZINE",B3215)),ISNUMBER(SEARCH("tiyay",B3215)),ISNUMBER(SEARCH("alouns",B3215)),ISNUMBER(SEARCH("lmhrat",B3215))),"The Al Itkane",IF(AND(ISNUMBER(SEARCH("CALIN",B3215)),ISNUMBER(SEARCH("RP",B3215)),NOT(ISNUMBER(SEARCH("VP",B3215)))),"Calin RP",IF(AND(ISNUMBER(SEARCH("CALIN",B3215)),ISNUMBER(SEARCH("VP",B3215))),"Calin VP",IF(AND(ISNUMBER(SEARCH("MIO",B3215)),OR(ISNUMBER(SEARCH("Vaisselle",B3215)),ISNUMBER(SEARCH("vaisselle",B3215)))),"Mio Liquid Vaisselle",IF(AND(ISNUMBER(SEARCH("MIO",B3215)),ISNUMBER(SEARCH("Javel",B3215))),"Mio Javel",IF(AND(ISNUMBER(SEARCH("MIO",B3215)),ISNUMBER(SEARCH("Matic",B3215))),"Mio Matic",IF(AND(ISNUMBER(SEARCH("MIO",B3215)),OR(ISNUMBER(SEARCH("Détérgent",B3215)),ISNUMBER(SEARCH("Poudre",B3215)),ISNUMBER(SEARCH("Semi Auto",B3215)),ISNUMBER(SEARCH("1KG",B3215)),ISNUMBER(SEARCH("500G",B3215)),ISNUMBER(SEARCH("10KG",B3215)),ISNUMBER(SEARCH("1.5K",B3215)),ISNUMBER(SEARCH("215G",B3215)),ISNUMBER(SEARCH("350G",B3215)),ISNUMBER(SEARCH("90G",B3215)),ISNUMBER(SEARCH("Gold",B3215)),ISNUMBER(SEARCH("Citron",B3215)),ISNUMBER(SEARCH("Rose",B3215)),ISNUMBER(SEARCH("Lessive",B3215))),NOT(OR(ISNUMBER(SEARCH("Vaisselle",B3215)),ISNUMBER(SEARCH("Javel",B3215)),ISNUMBER(SEARCH("Matic",B3215)),ISNUMBER(SEARCH("Nettoyant",B3215)),ISNUMBER(SEARCH("Pâte",B3215)),ISNUMBER(SEARCH("Lave",B3215)),ISNUMBER(SEARCH("Détartrant",B3215))))),"Mio main (1k+500gr)",IF(AND(ISNUMBER(SEARCH("PAPILLON",B3215)),OR(ISNUMBER(SEARCH("Papier",B3215)),ISNUMBER(SEARCH("Hygiénique",B3215)),ISNUMBER(SEARCH("HYGIÉNIQUE",B3215))),NOT(OR(ISNUMBER(SEARCH("Lingette",B3215)),ISNUMBER(SEARCH("Mouchoir",B3215))))),"Papillon Papier",IF(OR(ISNUMBER(SEARCH("TAJ AL SAHAR",B3215)),ISNUMBER(SEARCH("TAJ BLADI",B3215)),ISNUMBER(SEARCH("TAJ BELADI",B3215)),ISNUMBER(SEARCH("Tilal Assahra",B3215)),ISNUMBER(SEARCH("Jawharat Asahra",B3215))),"TAJ SAHARA",IF(AND(OR(ISNUMBER(SEARCH("AL ITKANE",B3215)),ISNUMBER(SEARCH("ALITKANE",B3215)),ISNUMBER(SEARCH("PRESTO",B3215))),NOT(OR(ISNUMBER(SEARCH("Thé",B3215)),ISNUMBER(SEARCH("THE ",B3215)),ISNUMBER(SEARCH("thé",B3215)),ISNUMBER(SEARCH("SELHAM",B3215)),ISNUMBER(SEARCH("LHAFLA",B3215)),ISNUMBER(SEARCH("ZINE",B3215)),ISNUMBER(SEARCH("tiyay",B3215)),ISNUMBER(SEARCH("alouns",B3215)),ISNUMBER(SEARCH("lmhrat",B3215))))),"Al Itkrans + Presto",IF(OR(ISNUMBER(SEARCH("DALAA",B3215)),ISNUMBER(SEARCH("CS-DALAA",B3215)),ISNUMBER(SEARCH("DALINA",B3215))),"Dalaa VP / Baqqal / RP",IF(OR(LEFT(UPPER(B3215),4)="MIA ",LEFT(UPPER(B3215),6)="CS-MIA"),"Mia",IF(OR(LEFT(UPPER(B3215),5)="NOVA ",LEFT(UPPER(B3215),7)="CS-NOVA"),"Nova",IF(OR(ISNUMBER(SEARCH("PRIMA ",B3215)),ISNUMBER(SEARCH("CS-PRIMA",B3215))),"Prima",IF(OR(ISNUMBER(SEARCH("Douceur",B3215)),ISNUMBER(SEARCH("DOUCEUR",B3215))),"Douceur",IF(OR(ISNUMBER(SEARCH("SANGO",B3215)),ISNUMBER(SEARCH("CS-SANGO",B3215))),"SANGO",IF(ISNUMBER(SEARCH("BLANDOUX",B3215)),"Blandoux",IF(ISNUMBER(SEARCH("SHIWAMI",B3215)),"Shiwame",IF(ISNUMBER(SEARCH("KELLOGG",B3215)),"Kelloggs",IF(OR(ISNUMBER(SEARCH("TOBIGO",B3215)),ISNUMBER(SEARCH("DWIST",B3215))),"Tobigo",IF(OR(ISNUMBER(SEARCH("MARISOL",B3215)),ISNUMBER(SEARCH("MARESOL",B3215))),"Maresol",IF(OR(ISNUMBER(SEARCH("TAKIS",B3215)),ISNUMBER(SEARCH("TAKYS",B3215))),"TAKYS",IF(ISNUMBER(SEARCH("TAWIL",B3215)),"Tawil",IF(ISNUMBER(SEARCH("FROMY",B3215)),"Fromy",""))))))))))))))))))))))))</f>
        <v/>
      </c>
    </row>
    <row r="3216" spans="1:3" ht="18" hidden="1" customHeight="1" x14ac:dyDescent="0.3">
      <c r="A3216" s="3" t="str">
        <f>Products!A2945</f>
        <v>ART01535</v>
      </c>
      <c r="B3216" s="3" t="str">
        <f>Products!B2945</f>
        <v>VALENCIA ABTAL Cocktail Multivitaminé 200ML X 27</v>
      </c>
      <c r="C3216" s="3" t="str">
        <f>IF(OR(ISNUMBER(SEARCH("SELHAM",B3216)),ISNUMBER(SEARCH("LHAFLA",B3216)),ISNUMBER(SEARCH("ZINE",B3216)),ISNUMBER(SEARCH("tiyay",B3216)),ISNUMBER(SEARCH("alouns",B3216)),ISNUMBER(SEARCH("lmhrat",B3216))),"The Al Itkane",IF(AND(ISNUMBER(SEARCH("CALIN",B3216)),ISNUMBER(SEARCH("RP",B3216)),NOT(ISNUMBER(SEARCH("VP",B3216)))),"Calin RP",IF(AND(ISNUMBER(SEARCH("CALIN",B3216)),ISNUMBER(SEARCH("VP",B3216))),"Calin VP",IF(AND(ISNUMBER(SEARCH("MIO",B3216)),OR(ISNUMBER(SEARCH("Vaisselle",B3216)),ISNUMBER(SEARCH("vaisselle",B3216)))),"Mio Liquid Vaisselle",IF(AND(ISNUMBER(SEARCH("MIO",B3216)),ISNUMBER(SEARCH("Javel",B3216))),"Mio Javel",IF(AND(ISNUMBER(SEARCH("MIO",B3216)),ISNUMBER(SEARCH("Matic",B3216))),"Mio Matic",IF(AND(ISNUMBER(SEARCH("MIO",B3216)),OR(ISNUMBER(SEARCH("Détérgent",B3216)),ISNUMBER(SEARCH("Poudre",B3216)),ISNUMBER(SEARCH("Semi Auto",B3216)),ISNUMBER(SEARCH("1KG",B3216)),ISNUMBER(SEARCH("500G",B3216)),ISNUMBER(SEARCH("10KG",B3216)),ISNUMBER(SEARCH("1.5K",B3216)),ISNUMBER(SEARCH("215G",B3216)),ISNUMBER(SEARCH("350G",B3216)),ISNUMBER(SEARCH("90G",B3216)),ISNUMBER(SEARCH("Gold",B3216)),ISNUMBER(SEARCH("Citron",B3216)),ISNUMBER(SEARCH("Rose",B3216)),ISNUMBER(SEARCH("Lessive",B3216))),NOT(OR(ISNUMBER(SEARCH("Vaisselle",B3216)),ISNUMBER(SEARCH("Javel",B3216)),ISNUMBER(SEARCH("Matic",B3216)),ISNUMBER(SEARCH("Nettoyant",B3216)),ISNUMBER(SEARCH("Pâte",B3216)),ISNUMBER(SEARCH("Lave",B3216)),ISNUMBER(SEARCH("Détartrant",B3216))))),"Mio main (1k+500gr)",IF(AND(ISNUMBER(SEARCH("PAPILLON",B3216)),OR(ISNUMBER(SEARCH("Papier",B3216)),ISNUMBER(SEARCH("Hygiénique",B3216)),ISNUMBER(SEARCH("HYGIÉNIQUE",B3216))),NOT(OR(ISNUMBER(SEARCH("Lingette",B3216)),ISNUMBER(SEARCH("Mouchoir",B3216))))),"Papillon Papier",IF(OR(ISNUMBER(SEARCH("TAJ AL SAHAR",B3216)),ISNUMBER(SEARCH("TAJ BLADI",B3216)),ISNUMBER(SEARCH("TAJ BELADI",B3216)),ISNUMBER(SEARCH("Tilal Assahra",B3216)),ISNUMBER(SEARCH("Jawharat Asahra",B3216))),"TAJ SAHARA",IF(AND(OR(ISNUMBER(SEARCH("AL ITKANE",B3216)),ISNUMBER(SEARCH("ALITKANE",B3216)),ISNUMBER(SEARCH("PRESTO",B3216))),NOT(OR(ISNUMBER(SEARCH("Thé",B3216)),ISNUMBER(SEARCH("THE ",B3216)),ISNUMBER(SEARCH("thé",B3216)),ISNUMBER(SEARCH("SELHAM",B3216)),ISNUMBER(SEARCH("LHAFLA",B3216)),ISNUMBER(SEARCH("ZINE",B3216)),ISNUMBER(SEARCH("tiyay",B3216)),ISNUMBER(SEARCH("alouns",B3216)),ISNUMBER(SEARCH("lmhrat",B3216))))),"Al Itkrans + Presto",IF(OR(ISNUMBER(SEARCH("DALAA",B3216)),ISNUMBER(SEARCH("CS-DALAA",B3216)),ISNUMBER(SEARCH("DALINA",B3216))),"Dalaa VP / Baqqal / RP",IF(OR(LEFT(UPPER(B3216),4)="MIA ",LEFT(UPPER(B3216),6)="CS-MIA"),"Mia",IF(OR(LEFT(UPPER(B3216),5)="NOVA ",LEFT(UPPER(B3216),7)="CS-NOVA"),"Nova",IF(OR(ISNUMBER(SEARCH("PRIMA ",B3216)),ISNUMBER(SEARCH("CS-PRIMA",B3216))),"Prima",IF(OR(ISNUMBER(SEARCH("Douceur",B3216)),ISNUMBER(SEARCH("DOUCEUR",B3216))),"Douceur",IF(OR(ISNUMBER(SEARCH("SANGO",B3216)),ISNUMBER(SEARCH("CS-SANGO",B3216))),"SANGO",IF(ISNUMBER(SEARCH("BLANDOUX",B3216)),"Blandoux",IF(ISNUMBER(SEARCH("SHIWAMI",B3216)),"Shiwame",IF(ISNUMBER(SEARCH("KELLOGG",B3216)),"Kelloggs",IF(OR(ISNUMBER(SEARCH("TOBIGO",B3216)),ISNUMBER(SEARCH("DWIST",B3216))),"Tobigo",IF(OR(ISNUMBER(SEARCH("MARISOL",B3216)),ISNUMBER(SEARCH("MARESOL",B3216))),"Maresol",IF(OR(ISNUMBER(SEARCH("TAKIS",B3216)),ISNUMBER(SEARCH("TAKYS",B3216))),"TAKYS",IF(ISNUMBER(SEARCH("TAWIL",B3216)),"Tawil",IF(ISNUMBER(SEARCH("FROMY",B3216)),"Fromy",""))))))))))))))))))))))))</f>
        <v/>
      </c>
    </row>
    <row r="3217" spans="1:3" ht="18" hidden="1" customHeight="1" x14ac:dyDescent="0.3">
      <c r="A3217" s="3" t="str">
        <f>Products!A2946</f>
        <v>ART01536</v>
      </c>
      <c r="B3217" s="3" t="str">
        <f>Products!B2946</f>
        <v>VALENCIA TWIST Orange Mangue 100ML X 30</v>
      </c>
      <c r="C3217" s="3" t="str">
        <f>IF(OR(ISNUMBER(SEARCH("SELHAM",B3217)),ISNUMBER(SEARCH("LHAFLA",B3217)),ISNUMBER(SEARCH("ZINE",B3217)),ISNUMBER(SEARCH("tiyay",B3217)),ISNUMBER(SEARCH("alouns",B3217)),ISNUMBER(SEARCH("lmhrat",B3217))),"The Al Itkane",IF(AND(ISNUMBER(SEARCH("CALIN",B3217)),ISNUMBER(SEARCH("RP",B3217)),NOT(ISNUMBER(SEARCH("VP",B3217)))),"Calin RP",IF(AND(ISNUMBER(SEARCH("CALIN",B3217)),ISNUMBER(SEARCH("VP",B3217))),"Calin VP",IF(AND(ISNUMBER(SEARCH("MIO",B3217)),OR(ISNUMBER(SEARCH("Vaisselle",B3217)),ISNUMBER(SEARCH("vaisselle",B3217)))),"Mio Liquid Vaisselle",IF(AND(ISNUMBER(SEARCH("MIO",B3217)),ISNUMBER(SEARCH("Javel",B3217))),"Mio Javel",IF(AND(ISNUMBER(SEARCH("MIO",B3217)),ISNUMBER(SEARCH("Matic",B3217))),"Mio Matic",IF(AND(ISNUMBER(SEARCH("MIO",B3217)),OR(ISNUMBER(SEARCH("Détérgent",B3217)),ISNUMBER(SEARCH("Poudre",B3217)),ISNUMBER(SEARCH("Semi Auto",B3217)),ISNUMBER(SEARCH("1KG",B3217)),ISNUMBER(SEARCH("500G",B3217)),ISNUMBER(SEARCH("10KG",B3217)),ISNUMBER(SEARCH("1.5K",B3217)),ISNUMBER(SEARCH("215G",B3217)),ISNUMBER(SEARCH("350G",B3217)),ISNUMBER(SEARCH("90G",B3217)),ISNUMBER(SEARCH("Gold",B3217)),ISNUMBER(SEARCH("Citron",B3217)),ISNUMBER(SEARCH("Rose",B3217)),ISNUMBER(SEARCH("Lessive",B3217))),NOT(OR(ISNUMBER(SEARCH("Vaisselle",B3217)),ISNUMBER(SEARCH("Javel",B3217)),ISNUMBER(SEARCH("Matic",B3217)),ISNUMBER(SEARCH("Nettoyant",B3217)),ISNUMBER(SEARCH("Pâte",B3217)),ISNUMBER(SEARCH("Lave",B3217)),ISNUMBER(SEARCH("Détartrant",B3217))))),"Mio main (1k+500gr)",IF(AND(ISNUMBER(SEARCH("PAPILLON",B3217)),OR(ISNUMBER(SEARCH("Papier",B3217)),ISNUMBER(SEARCH("Hygiénique",B3217)),ISNUMBER(SEARCH("HYGIÉNIQUE",B3217))),NOT(OR(ISNUMBER(SEARCH("Lingette",B3217)),ISNUMBER(SEARCH("Mouchoir",B3217))))),"Papillon Papier",IF(OR(ISNUMBER(SEARCH("TAJ AL SAHAR",B3217)),ISNUMBER(SEARCH("TAJ BLADI",B3217)),ISNUMBER(SEARCH("TAJ BELADI",B3217)),ISNUMBER(SEARCH("Tilal Assahra",B3217)),ISNUMBER(SEARCH("Jawharat Asahra",B3217))),"TAJ SAHARA",IF(AND(OR(ISNUMBER(SEARCH("AL ITKANE",B3217)),ISNUMBER(SEARCH("ALITKANE",B3217)),ISNUMBER(SEARCH("PRESTO",B3217))),NOT(OR(ISNUMBER(SEARCH("Thé",B3217)),ISNUMBER(SEARCH("THE ",B3217)),ISNUMBER(SEARCH("thé",B3217)),ISNUMBER(SEARCH("SELHAM",B3217)),ISNUMBER(SEARCH("LHAFLA",B3217)),ISNUMBER(SEARCH("ZINE",B3217)),ISNUMBER(SEARCH("tiyay",B3217)),ISNUMBER(SEARCH("alouns",B3217)),ISNUMBER(SEARCH("lmhrat",B3217))))),"Al Itkrans + Presto",IF(OR(ISNUMBER(SEARCH("DALAA",B3217)),ISNUMBER(SEARCH("CS-DALAA",B3217)),ISNUMBER(SEARCH("DALINA",B3217))),"Dalaa VP / Baqqal / RP",IF(OR(LEFT(UPPER(B3217),4)="MIA ",LEFT(UPPER(B3217),6)="CS-MIA"),"Mia",IF(OR(LEFT(UPPER(B3217),5)="NOVA ",LEFT(UPPER(B3217),7)="CS-NOVA"),"Nova",IF(OR(ISNUMBER(SEARCH("PRIMA ",B3217)),ISNUMBER(SEARCH("CS-PRIMA",B3217))),"Prima",IF(OR(ISNUMBER(SEARCH("Douceur",B3217)),ISNUMBER(SEARCH("DOUCEUR",B3217))),"Douceur",IF(OR(ISNUMBER(SEARCH("SANGO",B3217)),ISNUMBER(SEARCH("CS-SANGO",B3217))),"SANGO",IF(ISNUMBER(SEARCH("BLANDOUX",B3217)),"Blandoux",IF(ISNUMBER(SEARCH("SHIWAMI",B3217)),"Shiwame",IF(ISNUMBER(SEARCH("KELLOGG",B3217)),"Kelloggs",IF(OR(ISNUMBER(SEARCH("TOBIGO",B3217)),ISNUMBER(SEARCH("DWIST",B3217))),"Tobigo",IF(OR(ISNUMBER(SEARCH("MARISOL",B3217)),ISNUMBER(SEARCH("MARESOL",B3217))),"Maresol",IF(OR(ISNUMBER(SEARCH("TAKIS",B3217)),ISNUMBER(SEARCH("TAKYS",B3217))),"TAKYS",IF(ISNUMBER(SEARCH("TAWIL",B3217)),"Tawil",IF(ISNUMBER(SEARCH("FROMY",B3217)),"Fromy",""))))))))))))))))))))))))</f>
        <v/>
      </c>
    </row>
    <row r="3218" spans="1:3" ht="18" hidden="1" customHeight="1" x14ac:dyDescent="0.3">
      <c r="A3218" s="3" t="str">
        <f>Products!A2947</f>
        <v>ART01537</v>
      </c>
      <c r="B3218" s="3" t="str">
        <f>Products!B2947</f>
        <v>VALENCIA TWIST Orange Fraise Banane 100 ML X 30</v>
      </c>
      <c r="C3218" s="3" t="str">
        <f>IF(OR(ISNUMBER(SEARCH("SELHAM",B3218)),ISNUMBER(SEARCH("LHAFLA",B3218)),ISNUMBER(SEARCH("ZINE",B3218)),ISNUMBER(SEARCH("tiyay",B3218)),ISNUMBER(SEARCH("alouns",B3218)),ISNUMBER(SEARCH("lmhrat",B3218))),"The Al Itkane",IF(AND(ISNUMBER(SEARCH("CALIN",B3218)),ISNUMBER(SEARCH("RP",B3218)),NOT(ISNUMBER(SEARCH("VP",B3218)))),"Calin RP",IF(AND(ISNUMBER(SEARCH("CALIN",B3218)),ISNUMBER(SEARCH("VP",B3218))),"Calin VP",IF(AND(ISNUMBER(SEARCH("MIO",B3218)),OR(ISNUMBER(SEARCH("Vaisselle",B3218)),ISNUMBER(SEARCH("vaisselle",B3218)))),"Mio Liquid Vaisselle",IF(AND(ISNUMBER(SEARCH("MIO",B3218)),ISNUMBER(SEARCH("Javel",B3218))),"Mio Javel",IF(AND(ISNUMBER(SEARCH("MIO",B3218)),ISNUMBER(SEARCH("Matic",B3218))),"Mio Matic",IF(AND(ISNUMBER(SEARCH("MIO",B3218)),OR(ISNUMBER(SEARCH("Détérgent",B3218)),ISNUMBER(SEARCH("Poudre",B3218)),ISNUMBER(SEARCH("Semi Auto",B3218)),ISNUMBER(SEARCH("1KG",B3218)),ISNUMBER(SEARCH("500G",B3218)),ISNUMBER(SEARCH("10KG",B3218)),ISNUMBER(SEARCH("1.5K",B3218)),ISNUMBER(SEARCH("215G",B3218)),ISNUMBER(SEARCH("350G",B3218)),ISNUMBER(SEARCH("90G",B3218)),ISNUMBER(SEARCH("Gold",B3218)),ISNUMBER(SEARCH("Citron",B3218)),ISNUMBER(SEARCH("Rose",B3218)),ISNUMBER(SEARCH("Lessive",B3218))),NOT(OR(ISNUMBER(SEARCH("Vaisselle",B3218)),ISNUMBER(SEARCH("Javel",B3218)),ISNUMBER(SEARCH("Matic",B3218)),ISNUMBER(SEARCH("Nettoyant",B3218)),ISNUMBER(SEARCH("Pâte",B3218)),ISNUMBER(SEARCH("Lave",B3218)),ISNUMBER(SEARCH("Détartrant",B3218))))),"Mio main (1k+500gr)",IF(AND(ISNUMBER(SEARCH("PAPILLON",B3218)),OR(ISNUMBER(SEARCH("Papier",B3218)),ISNUMBER(SEARCH("Hygiénique",B3218)),ISNUMBER(SEARCH("HYGIÉNIQUE",B3218))),NOT(OR(ISNUMBER(SEARCH("Lingette",B3218)),ISNUMBER(SEARCH("Mouchoir",B3218))))),"Papillon Papier",IF(OR(ISNUMBER(SEARCH("TAJ AL SAHAR",B3218)),ISNUMBER(SEARCH("TAJ BLADI",B3218)),ISNUMBER(SEARCH("TAJ BELADI",B3218)),ISNUMBER(SEARCH("Tilal Assahra",B3218)),ISNUMBER(SEARCH("Jawharat Asahra",B3218))),"TAJ SAHARA",IF(AND(OR(ISNUMBER(SEARCH("AL ITKANE",B3218)),ISNUMBER(SEARCH("ALITKANE",B3218)),ISNUMBER(SEARCH("PRESTO",B3218))),NOT(OR(ISNUMBER(SEARCH("Thé",B3218)),ISNUMBER(SEARCH("THE ",B3218)),ISNUMBER(SEARCH("thé",B3218)),ISNUMBER(SEARCH("SELHAM",B3218)),ISNUMBER(SEARCH("LHAFLA",B3218)),ISNUMBER(SEARCH("ZINE",B3218)),ISNUMBER(SEARCH("tiyay",B3218)),ISNUMBER(SEARCH("alouns",B3218)),ISNUMBER(SEARCH("lmhrat",B3218))))),"Al Itkrans + Presto",IF(OR(ISNUMBER(SEARCH("DALAA",B3218)),ISNUMBER(SEARCH("CS-DALAA",B3218)),ISNUMBER(SEARCH("DALINA",B3218))),"Dalaa VP / Baqqal / RP",IF(OR(LEFT(UPPER(B3218),4)="MIA ",LEFT(UPPER(B3218),6)="CS-MIA"),"Mia",IF(OR(LEFT(UPPER(B3218),5)="NOVA ",LEFT(UPPER(B3218),7)="CS-NOVA"),"Nova",IF(OR(ISNUMBER(SEARCH("PRIMA ",B3218)),ISNUMBER(SEARCH("CS-PRIMA",B3218))),"Prima",IF(OR(ISNUMBER(SEARCH("Douceur",B3218)),ISNUMBER(SEARCH("DOUCEUR",B3218))),"Douceur",IF(OR(ISNUMBER(SEARCH("SANGO",B3218)),ISNUMBER(SEARCH("CS-SANGO",B3218))),"SANGO",IF(ISNUMBER(SEARCH("BLANDOUX",B3218)),"Blandoux",IF(ISNUMBER(SEARCH("SHIWAMI",B3218)),"Shiwame",IF(ISNUMBER(SEARCH("KELLOGG",B3218)),"Kelloggs",IF(OR(ISNUMBER(SEARCH("TOBIGO",B3218)),ISNUMBER(SEARCH("DWIST",B3218))),"Tobigo",IF(OR(ISNUMBER(SEARCH("MARISOL",B3218)),ISNUMBER(SEARCH("MARESOL",B3218))),"Maresol",IF(OR(ISNUMBER(SEARCH("TAKIS",B3218)),ISNUMBER(SEARCH("TAKYS",B3218))),"TAKYS",IF(ISNUMBER(SEARCH("TAWIL",B3218)),"Tawil",IF(ISNUMBER(SEARCH("FROMY",B3218)),"Fromy",""))))))))))))))))))))))))</f>
        <v/>
      </c>
    </row>
    <row r="3219" spans="1:3" ht="18" hidden="1" customHeight="1" x14ac:dyDescent="0.3">
      <c r="A3219" s="3" t="str">
        <f>Products!A2948</f>
        <v>ART01538</v>
      </c>
      <c r="B3219" s="3" t="str">
        <f>Products!B2948</f>
        <v>VALENCIA TWIST Lait Pêche 100 ML X 30</v>
      </c>
      <c r="C3219" s="3" t="str">
        <f>IF(OR(ISNUMBER(SEARCH("SELHAM",B3219)),ISNUMBER(SEARCH("LHAFLA",B3219)),ISNUMBER(SEARCH("ZINE",B3219)),ISNUMBER(SEARCH("tiyay",B3219)),ISNUMBER(SEARCH("alouns",B3219)),ISNUMBER(SEARCH("lmhrat",B3219))),"The Al Itkane",IF(AND(ISNUMBER(SEARCH("CALIN",B3219)),ISNUMBER(SEARCH("RP",B3219)),NOT(ISNUMBER(SEARCH("VP",B3219)))),"Calin RP",IF(AND(ISNUMBER(SEARCH("CALIN",B3219)),ISNUMBER(SEARCH("VP",B3219))),"Calin VP",IF(AND(ISNUMBER(SEARCH("MIO",B3219)),OR(ISNUMBER(SEARCH("Vaisselle",B3219)),ISNUMBER(SEARCH("vaisselle",B3219)))),"Mio Liquid Vaisselle",IF(AND(ISNUMBER(SEARCH("MIO",B3219)),ISNUMBER(SEARCH("Javel",B3219))),"Mio Javel",IF(AND(ISNUMBER(SEARCH("MIO",B3219)),ISNUMBER(SEARCH("Matic",B3219))),"Mio Matic",IF(AND(ISNUMBER(SEARCH("MIO",B3219)),OR(ISNUMBER(SEARCH("Détérgent",B3219)),ISNUMBER(SEARCH("Poudre",B3219)),ISNUMBER(SEARCH("Semi Auto",B3219)),ISNUMBER(SEARCH("1KG",B3219)),ISNUMBER(SEARCH("500G",B3219)),ISNUMBER(SEARCH("10KG",B3219)),ISNUMBER(SEARCH("1.5K",B3219)),ISNUMBER(SEARCH("215G",B3219)),ISNUMBER(SEARCH("350G",B3219)),ISNUMBER(SEARCH("90G",B3219)),ISNUMBER(SEARCH("Gold",B3219)),ISNUMBER(SEARCH("Citron",B3219)),ISNUMBER(SEARCH("Rose",B3219)),ISNUMBER(SEARCH("Lessive",B3219))),NOT(OR(ISNUMBER(SEARCH("Vaisselle",B3219)),ISNUMBER(SEARCH("Javel",B3219)),ISNUMBER(SEARCH("Matic",B3219)),ISNUMBER(SEARCH("Nettoyant",B3219)),ISNUMBER(SEARCH("Pâte",B3219)),ISNUMBER(SEARCH("Lave",B3219)),ISNUMBER(SEARCH("Détartrant",B3219))))),"Mio main (1k+500gr)",IF(AND(ISNUMBER(SEARCH("PAPILLON",B3219)),OR(ISNUMBER(SEARCH("Papier",B3219)),ISNUMBER(SEARCH("Hygiénique",B3219)),ISNUMBER(SEARCH("HYGIÉNIQUE",B3219))),NOT(OR(ISNUMBER(SEARCH("Lingette",B3219)),ISNUMBER(SEARCH("Mouchoir",B3219))))),"Papillon Papier",IF(OR(ISNUMBER(SEARCH("TAJ AL SAHAR",B3219)),ISNUMBER(SEARCH("TAJ BLADI",B3219)),ISNUMBER(SEARCH("TAJ BELADI",B3219)),ISNUMBER(SEARCH("Tilal Assahra",B3219)),ISNUMBER(SEARCH("Jawharat Asahra",B3219))),"TAJ SAHARA",IF(AND(OR(ISNUMBER(SEARCH("AL ITKANE",B3219)),ISNUMBER(SEARCH("ALITKANE",B3219)),ISNUMBER(SEARCH("PRESTO",B3219))),NOT(OR(ISNUMBER(SEARCH("Thé",B3219)),ISNUMBER(SEARCH("THE ",B3219)),ISNUMBER(SEARCH("thé",B3219)),ISNUMBER(SEARCH("SELHAM",B3219)),ISNUMBER(SEARCH("LHAFLA",B3219)),ISNUMBER(SEARCH("ZINE",B3219)),ISNUMBER(SEARCH("tiyay",B3219)),ISNUMBER(SEARCH("alouns",B3219)),ISNUMBER(SEARCH("lmhrat",B3219))))),"Al Itkrans + Presto",IF(OR(ISNUMBER(SEARCH("DALAA",B3219)),ISNUMBER(SEARCH("CS-DALAA",B3219)),ISNUMBER(SEARCH("DALINA",B3219))),"Dalaa VP / Baqqal / RP",IF(OR(LEFT(UPPER(B3219),4)="MIA ",LEFT(UPPER(B3219),6)="CS-MIA"),"Mia",IF(OR(LEFT(UPPER(B3219),5)="NOVA ",LEFT(UPPER(B3219),7)="CS-NOVA"),"Nova",IF(OR(ISNUMBER(SEARCH("PRIMA ",B3219)),ISNUMBER(SEARCH("CS-PRIMA",B3219))),"Prima",IF(OR(ISNUMBER(SEARCH("Douceur",B3219)),ISNUMBER(SEARCH("DOUCEUR",B3219))),"Douceur",IF(OR(ISNUMBER(SEARCH("SANGO",B3219)),ISNUMBER(SEARCH("CS-SANGO",B3219))),"SANGO",IF(ISNUMBER(SEARCH("BLANDOUX",B3219)),"Blandoux",IF(ISNUMBER(SEARCH("SHIWAMI",B3219)),"Shiwame",IF(ISNUMBER(SEARCH("KELLOGG",B3219)),"Kelloggs",IF(OR(ISNUMBER(SEARCH("TOBIGO",B3219)),ISNUMBER(SEARCH("DWIST",B3219))),"Tobigo",IF(OR(ISNUMBER(SEARCH("MARISOL",B3219)),ISNUMBER(SEARCH("MARESOL",B3219))),"Maresol",IF(OR(ISNUMBER(SEARCH("TAKIS",B3219)),ISNUMBER(SEARCH("TAKYS",B3219))),"TAKYS",IF(ISNUMBER(SEARCH("TAWIL",B3219)),"Tawil",IF(ISNUMBER(SEARCH("FROMY",B3219)),"Fromy",""))))))))))))))))))))))))</f>
        <v/>
      </c>
    </row>
    <row r="3220" spans="1:3" ht="18" hidden="1" customHeight="1" x14ac:dyDescent="0.3">
      <c r="A3220" s="3" t="str">
        <f>Products!A2949</f>
        <v>ART01539</v>
      </c>
      <c r="B3220" s="3" t="str">
        <f>Products!B2949</f>
        <v>VALENCIA TWIST Lait Tropical 100ML X 30</v>
      </c>
      <c r="C3220" s="3" t="str">
        <f>IF(OR(ISNUMBER(SEARCH("SELHAM",B3220)),ISNUMBER(SEARCH("LHAFLA",B3220)),ISNUMBER(SEARCH("ZINE",B3220)),ISNUMBER(SEARCH("tiyay",B3220)),ISNUMBER(SEARCH("alouns",B3220)),ISNUMBER(SEARCH("lmhrat",B3220))),"The Al Itkane",IF(AND(ISNUMBER(SEARCH("CALIN",B3220)),ISNUMBER(SEARCH("RP",B3220)),NOT(ISNUMBER(SEARCH("VP",B3220)))),"Calin RP",IF(AND(ISNUMBER(SEARCH("CALIN",B3220)),ISNUMBER(SEARCH("VP",B3220))),"Calin VP",IF(AND(ISNUMBER(SEARCH("MIO",B3220)),OR(ISNUMBER(SEARCH("Vaisselle",B3220)),ISNUMBER(SEARCH("vaisselle",B3220)))),"Mio Liquid Vaisselle",IF(AND(ISNUMBER(SEARCH("MIO",B3220)),ISNUMBER(SEARCH("Javel",B3220))),"Mio Javel",IF(AND(ISNUMBER(SEARCH("MIO",B3220)),ISNUMBER(SEARCH("Matic",B3220))),"Mio Matic",IF(AND(ISNUMBER(SEARCH("MIO",B3220)),OR(ISNUMBER(SEARCH("Détérgent",B3220)),ISNUMBER(SEARCH("Poudre",B3220)),ISNUMBER(SEARCH("Semi Auto",B3220)),ISNUMBER(SEARCH("1KG",B3220)),ISNUMBER(SEARCH("500G",B3220)),ISNUMBER(SEARCH("10KG",B3220)),ISNUMBER(SEARCH("1.5K",B3220)),ISNUMBER(SEARCH("215G",B3220)),ISNUMBER(SEARCH("350G",B3220)),ISNUMBER(SEARCH("90G",B3220)),ISNUMBER(SEARCH("Gold",B3220)),ISNUMBER(SEARCH("Citron",B3220)),ISNUMBER(SEARCH("Rose",B3220)),ISNUMBER(SEARCH("Lessive",B3220))),NOT(OR(ISNUMBER(SEARCH("Vaisselle",B3220)),ISNUMBER(SEARCH("Javel",B3220)),ISNUMBER(SEARCH("Matic",B3220)),ISNUMBER(SEARCH("Nettoyant",B3220)),ISNUMBER(SEARCH("Pâte",B3220)),ISNUMBER(SEARCH("Lave",B3220)),ISNUMBER(SEARCH("Détartrant",B3220))))),"Mio main (1k+500gr)",IF(AND(ISNUMBER(SEARCH("PAPILLON",B3220)),OR(ISNUMBER(SEARCH("Papier",B3220)),ISNUMBER(SEARCH("Hygiénique",B3220)),ISNUMBER(SEARCH("HYGIÉNIQUE",B3220))),NOT(OR(ISNUMBER(SEARCH("Lingette",B3220)),ISNUMBER(SEARCH("Mouchoir",B3220))))),"Papillon Papier",IF(OR(ISNUMBER(SEARCH("TAJ AL SAHAR",B3220)),ISNUMBER(SEARCH("TAJ BLADI",B3220)),ISNUMBER(SEARCH("TAJ BELADI",B3220)),ISNUMBER(SEARCH("Tilal Assahra",B3220)),ISNUMBER(SEARCH("Jawharat Asahra",B3220))),"TAJ SAHARA",IF(AND(OR(ISNUMBER(SEARCH("AL ITKANE",B3220)),ISNUMBER(SEARCH("ALITKANE",B3220)),ISNUMBER(SEARCH("PRESTO",B3220))),NOT(OR(ISNUMBER(SEARCH("Thé",B3220)),ISNUMBER(SEARCH("THE ",B3220)),ISNUMBER(SEARCH("thé",B3220)),ISNUMBER(SEARCH("SELHAM",B3220)),ISNUMBER(SEARCH("LHAFLA",B3220)),ISNUMBER(SEARCH("ZINE",B3220)),ISNUMBER(SEARCH("tiyay",B3220)),ISNUMBER(SEARCH("alouns",B3220)),ISNUMBER(SEARCH("lmhrat",B3220))))),"Al Itkrans + Presto",IF(OR(ISNUMBER(SEARCH("DALAA",B3220)),ISNUMBER(SEARCH("CS-DALAA",B3220)),ISNUMBER(SEARCH("DALINA",B3220))),"Dalaa VP / Baqqal / RP",IF(OR(LEFT(UPPER(B3220),4)="MIA ",LEFT(UPPER(B3220),6)="CS-MIA"),"Mia",IF(OR(LEFT(UPPER(B3220),5)="NOVA ",LEFT(UPPER(B3220),7)="CS-NOVA"),"Nova",IF(OR(ISNUMBER(SEARCH("PRIMA ",B3220)),ISNUMBER(SEARCH("CS-PRIMA",B3220))),"Prima",IF(OR(ISNUMBER(SEARCH("Douceur",B3220)),ISNUMBER(SEARCH("DOUCEUR",B3220))),"Douceur",IF(OR(ISNUMBER(SEARCH("SANGO",B3220)),ISNUMBER(SEARCH("CS-SANGO",B3220))),"SANGO",IF(ISNUMBER(SEARCH("BLANDOUX",B3220)),"Blandoux",IF(ISNUMBER(SEARCH("SHIWAMI",B3220)),"Shiwame",IF(ISNUMBER(SEARCH("KELLOGG",B3220)),"Kelloggs",IF(OR(ISNUMBER(SEARCH("TOBIGO",B3220)),ISNUMBER(SEARCH("DWIST",B3220))),"Tobigo",IF(OR(ISNUMBER(SEARCH("MARISOL",B3220)),ISNUMBER(SEARCH("MARESOL",B3220))),"Maresol",IF(OR(ISNUMBER(SEARCH("TAKIS",B3220)),ISNUMBER(SEARCH("TAKYS",B3220))),"TAKYS",IF(ISNUMBER(SEARCH("TAWIL",B3220)),"Tawil",IF(ISNUMBER(SEARCH("FROMY",B3220)),"Fromy",""))))))))))))))))))))))))</f>
        <v/>
      </c>
    </row>
    <row r="3221" spans="1:3" ht="18" hidden="1" customHeight="1" x14ac:dyDescent="0.3">
      <c r="A3221" s="3" t="str">
        <f>Products!A2950</f>
        <v>ART01540</v>
      </c>
      <c r="B3221" s="3" t="str">
        <f>Products!B2950</f>
        <v>OLLA Tomate 350G X 24</v>
      </c>
      <c r="C3221" s="3" t="str">
        <f>IF(OR(ISNUMBER(SEARCH("SELHAM",B3221)),ISNUMBER(SEARCH("LHAFLA",B3221)),ISNUMBER(SEARCH("ZINE",B3221)),ISNUMBER(SEARCH("tiyay",B3221)),ISNUMBER(SEARCH("alouns",B3221)),ISNUMBER(SEARCH("lmhrat",B3221))),"The Al Itkane",IF(AND(ISNUMBER(SEARCH("CALIN",B3221)),ISNUMBER(SEARCH("RP",B3221)),NOT(ISNUMBER(SEARCH("VP",B3221)))),"Calin RP",IF(AND(ISNUMBER(SEARCH("CALIN",B3221)),ISNUMBER(SEARCH("VP",B3221))),"Calin VP",IF(AND(ISNUMBER(SEARCH("MIO",B3221)),OR(ISNUMBER(SEARCH("Vaisselle",B3221)),ISNUMBER(SEARCH("vaisselle",B3221)))),"Mio Liquid Vaisselle",IF(AND(ISNUMBER(SEARCH("MIO",B3221)),ISNUMBER(SEARCH("Javel",B3221))),"Mio Javel",IF(AND(ISNUMBER(SEARCH("MIO",B3221)),ISNUMBER(SEARCH("Matic",B3221))),"Mio Matic",IF(AND(ISNUMBER(SEARCH("MIO",B3221)),OR(ISNUMBER(SEARCH("Détérgent",B3221)),ISNUMBER(SEARCH("Poudre",B3221)),ISNUMBER(SEARCH("Semi Auto",B3221)),ISNUMBER(SEARCH("1KG",B3221)),ISNUMBER(SEARCH("500G",B3221)),ISNUMBER(SEARCH("10KG",B3221)),ISNUMBER(SEARCH("1.5K",B3221)),ISNUMBER(SEARCH("215G",B3221)),ISNUMBER(SEARCH("350G",B3221)),ISNUMBER(SEARCH("90G",B3221)),ISNUMBER(SEARCH("Gold",B3221)),ISNUMBER(SEARCH("Citron",B3221)),ISNUMBER(SEARCH("Rose",B3221)),ISNUMBER(SEARCH("Lessive",B3221))),NOT(OR(ISNUMBER(SEARCH("Vaisselle",B3221)),ISNUMBER(SEARCH("Javel",B3221)),ISNUMBER(SEARCH("Matic",B3221)),ISNUMBER(SEARCH("Nettoyant",B3221)),ISNUMBER(SEARCH("Pâte",B3221)),ISNUMBER(SEARCH("Lave",B3221)),ISNUMBER(SEARCH("Détartrant",B3221))))),"Mio main (1k+500gr)",IF(AND(ISNUMBER(SEARCH("PAPILLON",B3221)),OR(ISNUMBER(SEARCH("Papier",B3221)),ISNUMBER(SEARCH("Hygiénique",B3221)),ISNUMBER(SEARCH("HYGIÉNIQUE",B3221))),NOT(OR(ISNUMBER(SEARCH("Lingette",B3221)),ISNUMBER(SEARCH("Mouchoir",B3221))))),"Papillon Papier",IF(OR(ISNUMBER(SEARCH("TAJ AL SAHAR",B3221)),ISNUMBER(SEARCH("TAJ BLADI",B3221)),ISNUMBER(SEARCH("TAJ BELADI",B3221)),ISNUMBER(SEARCH("Tilal Assahra",B3221)),ISNUMBER(SEARCH("Jawharat Asahra",B3221))),"TAJ SAHARA",IF(AND(OR(ISNUMBER(SEARCH("AL ITKANE",B3221)),ISNUMBER(SEARCH("ALITKANE",B3221)),ISNUMBER(SEARCH("PRESTO",B3221))),NOT(OR(ISNUMBER(SEARCH("Thé",B3221)),ISNUMBER(SEARCH("THE ",B3221)),ISNUMBER(SEARCH("thé",B3221)),ISNUMBER(SEARCH("SELHAM",B3221)),ISNUMBER(SEARCH("LHAFLA",B3221)),ISNUMBER(SEARCH("ZINE",B3221)),ISNUMBER(SEARCH("tiyay",B3221)),ISNUMBER(SEARCH("alouns",B3221)),ISNUMBER(SEARCH("lmhrat",B3221))))),"Al Itkrans + Presto",IF(OR(ISNUMBER(SEARCH("DALAA",B3221)),ISNUMBER(SEARCH("CS-DALAA",B3221)),ISNUMBER(SEARCH("DALINA",B3221))),"Dalaa VP / Baqqal / RP",IF(OR(LEFT(UPPER(B3221),4)="MIA ",LEFT(UPPER(B3221),6)="CS-MIA"),"Mia",IF(OR(LEFT(UPPER(B3221),5)="NOVA ",LEFT(UPPER(B3221),7)="CS-NOVA"),"Nova",IF(OR(ISNUMBER(SEARCH("PRIMA ",B3221)),ISNUMBER(SEARCH("CS-PRIMA",B3221))),"Prima",IF(OR(ISNUMBER(SEARCH("Douceur",B3221)),ISNUMBER(SEARCH("DOUCEUR",B3221))),"Douceur",IF(OR(ISNUMBER(SEARCH("SANGO",B3221)),ISNUMBER(SEARCH("CS-SANGO",B3221))),"SANGO",IF(ISNUMBER(SEARCH("BLANDOUX",B3221)),"Blandoux",IF(ISNUMBER(SEARCH("SHIWAMI",B3221)),"Shiwame",IF(ISNUMBER(SEARCH("KELLOGG",B3221)),"Kelloggs",IF(OR(ISNUMBER(SEARCH("TOBIGO",B3221)),ISNUMBER(SEARCH("DWIST",B3221))),"Tobigo",IF(OR(ISNUMBER(SEARCH("MARISOL",B3221)),ISNUMBER(SEARCH("MARESOL",B3221))),"Maresol",IF(OR(ISNUMBER(SEARCH("TAKIS",B3221)),ISNUMBER(SEARCH("TAKYS",B3221))),"TAKYS",IF(ISNUMBER(SEARCH("TAWIL",B3221)),"Tawil",IF(ISNUMBER(SEARCH("FROMY",B3221)),"Fromy",""))))))))))))))))))))))))</f>
        <v/>
      </c>
    </row>
    <row r="3222" spans="1:3" ht="18" hidden="1" customHeight="1" x14ac:dyDescent="0.3">
      <c r="A3222" s="3" t="str">
        <f>Products!A2951</f>
        <v>ART01541</v>
      </c>
      <c r="B3222" s="3" t="str">
        <f>Products!B2951</f>
        <v>OLLA Tomate 110G X 30</v>
      </c>
      <c r="C3222" s="3" t="str">
        <f>IF(OR(ISNUMBER(SEARCH("SELHAM",B3222)),ISNUMBER(SEARCH("LHAFLA",B3222)),ISNUMBER(SEARCH("ZINE",B3222)),ISNUMBER(SEARCH("tiyay",B3222)),ISNUMBER(SEARCH("alouns",B3222)),ISNUMBER(SEARCH("lmhrat",B3222))),"The Al Itkane",IF(AND(ISNUMBER(SEARCH("CALIN",B3222)),ISNUMBER(SEARCH("RP",B3222)),NOT(ISNUMBER(SEARCH("VP",B3222)))),"Calin RP",IF(AND(ISNUMBER(SEARCH("CALIN",B3222)),ISNUMBER(SEARCH("VP",B3222))),"Calin VP",IF(AND(ISNUMBER(SEARCH("MIO",B3222)),OR(ISNUMBER(SEARCH("Vaisselle",B3222)),ISNUMBER(SEARCH("vaisselle",B3222)))),"Mio Liquid Vaisselle",IF(AND(ISNUMBER(SEARCH("MIO",B3222)),ISNUMBER(SEARCH("Javel",B3222))),"Mio Javel",IF(AND(ISNUMBER(SEARCH("MIO",B3222)),ISNUMBER(SEARCH("Matic",B3222))),"Mio Matic",IF(AND(ISNUMBER(SEARCH("MIO",B3222)),OR(ISNUMBER(SEARCH("Détérgent",B3222)),ISNUMBER(SEARCH("Poudre",B3222)),ISNUMBER(SEARCH("Semi Auto",B3222)),ISNUMBER(SEARCH("1KG",B3222)),ISNUMBER(SEARCH("500G",B3222)),ISNUMBER(SEARCH("10KG",B3222)),ISNUMBER(SEARCH("1.5K",B3222)),ISNUMBER(SEARCH("215G",B3222)),ISNUMBER(SEARCH("350G",B3222)),ISNUMBER(SEARCH("90G",B3222)),ISNUMBER(SEARCH("Gold",B3222)),ISNUMBER(SEARCH("Citron",B3222)),ISNUMBER(SEARCH("Rose",B3222)),ISNUMBER(SEARCH("Lessive",B3222))),NOT(OR(ISNUMBER(SEARCH("Vaisselle",B3222)),ISNUMBER(SEARCH("Javel",B3222)),ISNUMBER(SEARCH("Matic",B3222)),ISNUMBER(SEARCH("Nettoyant",B3222)),ISNUMBER(SEARCH("Pâte",B3222)),ISNUMBER(SEARCH("Lave",B3222)),ISNUMBER(SEARCH("Détartrant",B3222))))),"Mio main (1k+500gr)",IF(AND(ISNUMBER(SEARCH("PAPILLON",B3222)),OR(ISNUMBER(SEARCH("Papier",B3222)),ISNUMBER(SEARCH("Hygiénique",B3222)),ISNUMBER(SEARCH("HYGIÉNIQUE",B3222))),NOT(OR(ISNUMBER(SEARCH("Lingette",B3222)),ISNUMBER(SEARCH("Mouchoir",B3222))))),"Papillon Papier",IF(OR(ISNUMBER(SEARCH("TAJ AL SAHAR",B3222)),ISNUMBER(SEARCH("TAJ BLADI",B3222)),ISNUMBER(SEARCH("TAJ BELADI",B3222)),ISNUMBER(SEARCH("Tilal Assahra",B3222)),ISNUMBER(SEARCH("Jawharat Asahra",B3222))),"TAJ SAHARA",IF(AND(OR(ISNUMBER(SEARCH("AL ITKANE",B3222)),ISNUMBER(SEARCH("ALITKANE",B3222)),ISNUMBER(SEARCH("PRESTO",B3222))),NOT(OR(ISNUMBER(SEARCH("Thé",B3222)),ISNUMBER(SEARCH("THE ",B3222)),ISNUMBER(SEARCH("thé",B3222)),ISNUMBER(SEARCH("SELHAM",B3222)),ISNUMBER(SEARCH("LHAFLA",B3222)),ISNUMBER(SEARCH("ZINE",B3222)),ISNUMBER(SEARCH("tiyay",B3222)),ISNUMBER(SEARCH("alouns",B3222)),ISNUMBER(SEARCH("lmhrat",B3222))))),"Al Itkrans + Presto",IF(OR(ISNUMBER(SEARCH("DALAA",B3222)),ISNUMBER(SEARCH("CS-DALAA",B3222)),ISNUMBER(SEARCH("DALINA",B3222))),"Dalaa VP / Baqqal / RP",IF(OR(LEFT(UPPER(B3222),4)="MIA ",LEFT(UPPER(B3222),6)="CS-MIA"),"Mia",IF(OR(LEFT(UPPER(B3222),5)="NOVA ",LEFT(UPPER(B3222),7)="CS-NOVA"),"Nova",IF(OR(ISNUMBER(SEARCH("PRIMA ",B3222)),ISNUMBER(SEARCH("CS-PRIMA",B3222))),"Prima",IF(OR(ISNUMBER(SEARCH("Douceur",B3222)),ISNUMBER(SEARCH("DOUCEUR",B3222))),"Douceur",IF(OR(ISNUMBER(SEARCH("SANGO",B3222)),ISNUMBER(SEARCH("CS-SANGO",B3222))),"SANGO",IF(ISNUMBER(SEARCH("BLANDOUX",B3222)),"Blandoux",IF(ISNUMBER(SEARCH("SHIWAMI",B3222)),"Shiwame",IF(ISNUMBER(SEARCH("KELLOGG",B3222)),"Kelloggs",IF(OR(ISNUMBER(SEARCH("TOBIGO",B3222)),ISNUMBER(SEARCH("DWIST",B3222))),"Tobigo",IF(OR(ISNUMBER(SEARCH("MARISOL",B3222)),ISNUMBER(SEARCH("MARESOL",B3222))),"Maresol",IF(OR(ISNUMBER(SEARCH("TAKIS",B3222)),ISNUMBER(SEARCH("TAKYS",B3222))),"TAKYS",IF(ISNUMBER(SEARCH("TAWIL",B3222)),"Tawil",IF(ISNUMBER(SEARCH("FROMY",B3222)),"Fromy",""))))))))))))))))))))))))</f>
        <v/>
      </c>
    </row>
    <row r="3223" spans="1:3" ht="18" hidden="1" customHeight="1" x14ac:dyDescent="0.3">
      <c r="A3223" s="3" t="str">
        <f>Products!A2952</f>
        <v>ART01668</v>
      </c>
      <c r="B3223" s="3" t="str">
        <f>Products!B2952</f>
        <v>JUPER Tropical 1LX12</v>
      </c>
      <c r="C3223" s="3" t="str">
        <f>IF(OR(ISNUMBER(SEARCH("SELHAM",B3223)),ISNUMBER(SEARCH("LHAFLA",B3223)),ISNUMBER(SEARCH("ZINE",B3223)),ISNUMBER(SEARCH("tiyay",B3223)),ISNUMBER(SEARCH("alouns",B3223)),ISNUMBER(SEARCH("lmhrat",B3223))),"The Al Itkane",IF(AND(ISNUMBER(SEARCH("CALIN",B3223)),ISNUMBER(SEARCH("RP",B3223)),NOT(ISNUMBER(SEARCH("VP",B3223)))),"Calin RP",IF(AND(ISNUMBER(SEARCH("CALIN",B3223)),ISNUMBER(SEARCH("VP",B3223))),"Calin VP",IF(AND(ISNUMBER(SEARCH("MIO",B3223)),OR(ISNUMBER(SEARCH("Vaisselle",B3223)),ISNUMBER(SEARCH("vaisselle",B3223)))),"Mio Liquid Vaisselle",IF(AND(ISNUMBER(SEARCH("MIO",B3223)),ISNUMBER(SEARCH("Javel",B3223))),"Mio Javel",IF(AND(ISNUMBER(SEARCH("MIO",B3223)),ISNUMBER(SEARCH("Matic",B3223))),"Mio Matic",IF(AND(ISNUMBER(SEARCH("MIO",B3223)),OR(ISNUMBER(SEARCH("Détérgent",B3223)),ISNUMBER(SEARCH("Poudre",B3223)),ISNUMBER(SEARCH("Semi Auto",B3223)),ISNUMBER(SEARCH("1KG",B3223)),ISNUMBER(SEARCH("500G",B3223)),ISNUMBER(SEARCH("10KG",B3223)),ISNUMBER(SEARCH("1.5K",B3223)),ISNUMBER(SEARCH("215G",B3223)),ISNUMBER(SEARCH("350G",B3223)),ISNUMBER(SEARCH("90G",B3223)),ISNUMBER(SEARCH("Gold",B3223)),ISNUMBER(SEARCH("Citron",B3223)),ISNUMBER(SEARCH("Rose",B3223)),ISNUMBER(SEARCH("Lessive",B3223))),NOT(OR(ISNUMBER(SEARCH("Vaisselle",B3223)),ISNUMBER(SEARCH("Javel",B3223)),ISNUMBER(SEARCH("Matic",B3223)),ISNUMBER(SEARCH("Nettoyant",B3223)),ISNUMBER(SEARCH("Pâte",B3223)),ISNUMBER(SEARCH("Lave",B3223)),ISNUMBER(SEARCH("Détartrant",B3223))))),"Mio main (1k+500gr)",IF(AND(ISNUMBER(SEARCH("PAPILLON",B3223)),OR(ISNUMBER(SEARCH("Papier",B3223)),ISNUMBER(SEARCH("Hygiénique",B3223)),ISNUMBER(SEARCH("HYGIÉNIQUE",B3223))),NOT(OR(ISNUMBER(SEARCH("Lingette",B3223)),ISNUMBER(SEARCH("Mouchoir",B3223))))),"Papillon Papier",IF(OR(ISNUMBER(SEARCH("TAJ AL SAHAR",B3223)),ISNUMBER(SEARCH("TAJ BLADI",B3223)),ISNUMBER(SEARCH("TAJ BELADI",B3223)),ISNUMBER(SEARCH("Tilal Assahra",B3223)),ISNUMBER(SEARCH("Jawharat Asahra",B3223))),"TAJ SAHARA",IF(AND(OR(ISNUMBER(SEARCH("AL ITKANE",B3223)),ISNUMBER(SEARCH("ALITKANE",B3223)),ISNUMBER(SEARCH("PRESTO",B3223))),NOT(OR(ISNUMBER(SEARCH("Thé",B3223)),ISNUMBER(SEARCH("THE ",B3223)),ISNUMBER(SEARCH("thé",B3223)),ISNUMBER(SEARCH("SELHAM",B3223)),ISNUMBER(SEARCH("LHAFLA",B3223)),ISNUMBER(SEARCH("ZINE",B3223)),ISNUMBER(SEARCH("tiyay",B3223)),ISNUMBER(SEARCH("alouns",B3223)),ISNUMBER(SEARCH("lmhrat",B3223))))),"Al Itkrans + Presto",IF(OR(ISNUMBER(SEARCH("DALAA",B3223)),ISNUMBER(SEARCH("CS-DALAA",B3223)),ISNUMBER(SEARCH("DALINA",B3223))),"Dalaa VP / Baqqal / RP",IF(OR(LEFT(UPPER(B3223),4)="MIA ",LEFT(UPPER(B3223),6)="CS-MIA"),"Mia",IF(OR(LEFT(UPPER(B3223),5)="NOVA ",LEFT(UPPER(B3223),7)="CS-NOVA"),"Nova",IF(OR(ISNUMBER(SEARCH("PRIMA ",B3223)),ISNUMBER(SEARCH("CS-PRIMA",B3223))),"Prima",IF(OR(ISNUMBER(SEARCH("Douceur",B3223)),ISNUMBER(SEARCH("DOUCEUR",B3223))),"Douceur",IF(OR(ISNUMBER(SEARCH("SANGO",B3223)),ISNUMBER(SEARCH("CS-SANGO",B3223))),"SANGO",IF(ISNUMBER(SEARCH("BLANDOUX",B3223)),"Blandoux",IF(ISNUMBER(SEARCH("SHIWAMI",B3223)),"Shiwame",IF(ISNUMBER(SEARCH("KELLOGG",B3223)),"Kelloggs",IF(OR(ISNUMBER(SEARCH("TOBIGO",B3223)),ISNUMBER(SEARCH("DWIST",B3223))),"Tobigo",IF(OR(ISNUMBER(SEARCH("MARISOL",B3223)),ISNUMBER(SEARCH("MARESOL",B3223))),"Maresol",IF(OR(ISNUMBER(SEARCH("TAKIS",B3223)),ISNUMBER(SEARCH("TAKYS",B3223))),"TAKYS",IF(ISNUMBER(SEARCH("TAWIL",B3223)),"Tawil",IF(ISNUMBER(SEARCH("FROMY",B3223)),"Fromy",""))))))))))))))))))))))))</f>
        <v/>
      </c>
    </row>
    <row r="3224" spans="1:3" ht="18" hidden="1" customHeight="1" x14ac:dyDescent="0.3">
      <c r="A3224" s="3" t="str">
        <f>Products!A2953</f>
        <v>ART01669</v>
      </c>
      <c r="B3224" s="3" t="str">
        <f>Products!B2953</f>
        <v>JUPER Pêche 1LX12</v>
      </c>
      <c r="C3224" s="3" t="str">
        <f>IF(OR(ISNUMBER(SEARCH("SELHAM",B3224)),ISNUMBER(SEARCH("LHAFLA",B3224)),ISNUMBER(SEARCH("ZINE",B3224)),ISNUMBER(SEARCH("tiyay",B3224)),ISNUMBER(SEARCH("alouns",B3224)),ISNUMBER(SEARCH("lmhrat",B3224))),"The Al Itkane",IF(AND(ISNUMBER(SEARCH("CALIN",B3224)),ISNUMBER(SEARCH("RP",B3224)),NOT(ISNUMBER(SEARCH("VP",B3224)))),"Calin RP",IF(AND(ISNUMBER(SEARCH("CALIN",B3224)),ISNUMBER(SEARCH("VP",B3224))),"Calin VP",IF(AND(ISNUMBER(SEARCH("MIO",B3224)),OR(ISNUMBER(SEARCH("Vaisselle",B3224)),ISNUMBER(SEARCH("vaisselle",B3224)))),"Mio Liquid Vaisselle",IF(AND(ISNUMBER(SEARCH("MIO",B3224)),ISNUMBER(SEARCH("Javel",B3224))),"Mio Javel",IF(AND(ISNUMBER(SEARCH("MIO",B3224)),ISNUMBER(SEARCH("Matic",B3224))),"Mio Matic",IF(AND(ISNUMBER(SEARCH("MIO",B3224)),OR(ISNUMBER(SEARCH("Détérgent",B3224)),ISNUMBER(SEARCH("Poudre",B3224)),ISNUMBER(SEARCH("Semi Auto",B3224)),ISNUMBER(SEARCH("1KG",B3224)),ISNUMBER(SEARCH("500G",B3224)),ISNUMBER(SEARCH("10KG",B3224)),ISNUMBER(SEARCH("1.5K",B3224)),ISNUMBER(SEARCH("215G",B3224)),ISNUMBER(SEARCH("350G",B3224)),ISNUMBER(SEARCH("90G",B3224)),ISNUMBER(SEARCH("Gold",B3224)),ISNUMBER(SEARCH("Citron",B3224)),ISNUMBER(SEARCH("Rose",B3224)),ISNUMBER(SEARCH("Lessive",B3224))),NOT(OR(ISNUMBER(SEARCH("Vaisselle",B3224)),ISNUMBER(SEARCH("Javel",B3224)),ISNUMBER(SEARCH("Matic",B3224)),ISNUMBER(SEARCH("Nettoyant",B3224)),ISNUMBER(SEARCH("Pâte",B3224)),ISNUMBER(SEARCH("Lave",B3224)),ISNUMBER(SEARCH("Détartrant",B3224))))),"Mio main (1k+500gr)",IF(AND(ISNUMBER(SEARCH("PAPILLON",B3224)),OR(ISNUMBER(SEARCH("Papier",B3224)),ISNUMBER(SEARCH("Hygiénique",B3224)),ISNUMBER(SEARCH("HYGIÉNIQUE",B3224))),NOT(OR(ISNUMBER(SEARCH("Lingette",B3224)),ISNUMBER(SEARCH("Mouchoir",B3224))))),"Papillon Papier",IF(OR(ISNUMBER(SEARCH("TAJ AL SAHAR",B3224)),ISNUMBER(SEARCH("TAJ BLADI",B3224)),ISNUMBER(SEARCH("TAJ BELADI",B3224)),ISNUMBER(SEARCH("Tilal Assahra",B3224)),ISNUMBER(SEARCH("Jawharat Asahra",B3224))),"TAJ SAHARA",IF(AND(OR(ISNUMBER(SEARCH("AL ITKANE",B3224)),ISNUMBER(SEARCH("ALITKANE",B3224)),ISNUMBER(SEARCH("PRESTO",B3224))),NOT(OR(ISNUMBER(SEARCH("Thé",B3224)),ISNUMBER(SEARCH("THE ",B3224)),ISNUMBER(SEARCH("thé",B3224)),ISNUMBER(SEARCH("SELHAM",B3224)),ISNUMBER(SEARCH("LHAFLA",B3224)),ISNUMBER(SEARCH("ZINE",B3224)),ISNUMBER(SEARCH("tiyay",B3224)),ISNUMBER(SEARCH("alouns",B3224)),ISNUMBER(SEARCH("lmhrat",B3224))))),"Al Itkrans + Presto",IF(OR(ISNUMBER(SEARCH("DALAA",B3224)),ISNUMBER(SEARCH("CS-DALAA",B3224)),ISNUMBER(SEARCH("DALINA",B3224))),"Dalaa VP / Baqqal / RP",IF(OR(LEFT(UPPER(B3224),4)="MIA ",LEFT(UPPER(B3224),6)="CS-MIA"),"Mia",IF(OR(LEFT(UPPER(B3224),5)="NOVA ",LEFT(UPPER(B3224),7)="CS-NOVA"),"Nova",IF(OR(ISNUMBER(SEARCH("PRIMA ",B3224)),ISNUMBER(SEARCH("CS-PRIMA",B3224))),"Prima",IF(OR(ISNUMBER(SEARCH("Douceur",B3224)),ISNUMBER(SEARCH("DOUCEUR",B3224))),"Douceur",IF(OR(ISNUMBER(SEARCH("SANGO",B3224)),ISNUMBER(SEARCH("CS-SANGO",B3224))),"SANGO",IF(ISNUMBER(SEARCH("BLANDOUX",B3224)),"Blandoux",IF(ISNUMBER(SEARCH("SHIWAMI",B3224)),"Shiwame",IF(ISNUMBER(SEARCH("KELLOGG",B3224)),"Kelloggs",IF(OR(ISNUMBER(SEARCH("TOBIGO",B3224)),ISNUMBER(SEARCH("DWIST",B3224))),"Tobigo",IF(OR(ISNUMBER(SEARCH("MARISOL",B3224)),ISNUMBER(SEARCH("MARESOL",B3224))),"Maresol",IF(OR(ISNUMBER(SEARCH("TAKIS",B3224)),ISNUMBER(SEARCH("TAKYS",B3224))),"TAKYS",IF(ISNUMBER(SEARCH("TAWIL",B3224)),"Tawil",IF(ISNUMBER(SEARCH("FROMY",B3224)),"Fromy",""))))))))))))))))))))))))</f>
        <v/>
      </c>
    </row>
    <row r="3225" spans="1:3" ht="18" hidden="1" customHeight="1" x14ac:dyDescent="0.3">
      <c r="A3225" s="3" t="str">
        <f>Products!A2954</f>
        <v>ART01670</v>
      </c>
      <c r="B3225" s="3" t="str">
        <f>Products!B2954</f>
        <v>JUPER Orange 1LX12</v>
      </c>
      <c r="C3225" s="3" t="str">
        <f>IF(OR(ISNUMBER(SEARCH("SELHAM",B3225)),ISNUMBER(SEARCH("LHAFLA",B3225)),ISNUMBER(SEARCH("ZINE",B3225)),ISNUMBER(SEARCH("tiyay",B3225)),ISNUMBER(SEARCH("alouns",B3225)),ISNUMBER(SEARCH("lmhrat",B3225))),"The Al Itkane",IF(AND(ISNUMBER(SEARCH("CALIN",B3225)),ISNUMBER(SEARCH("RP",B3225)),NOT(ISNUMBER(SEARCH("VP",B3225)))),"Calin RP",IF(AND(ISNUMBER(SEARCH("CALIN",B3225)),ISNUMBER(SEARCH("VP",B3225))),"Calin VP",IF(AND(ISNUMBER(SEARCH("MIO",B3225)),OR(ISNUMBER(SEARCH("Vaisselle",B3225)),ISNUMBER(SEARCH("vaisselle",B3225)))),"Mio Liquid Vaisselle",IF(AND(ISNUMBER(SEARCH("MIO",B3225)),ISNUMBER(SEARCH("Javel",B3225))),"Mio Javel",IF(AND(ISNUMBER(SEARCH("MIO",B3225)),ISNUMBER(SEARCH("Matic",B3225))),"Mio Matic",IF(AND(ISNUMBER(SEARCH("MIO",B3225)),OR(ISNUMBER(SEARCH("Détérgent",B3225)),ISNUMBER(SEARCH("Poudre",B3225)),ISNUMBER(SEARCH("Semi Auto",B3225)),ISNUMBER(SEARCH("1KG",B3225)),ISNUMBER(SEARCH("500G",B3225)),ISNUMBER(SEARCH("10KG",B3225)),ISNUMBER(SEARCH("1.5K",B3225)),ISNUMBER(SEARCH("215G",B3225)),ISNUMBER(SEARCH("350G",B3225)),ISNUMBER(SEARCH("90G",B3225)),ISNUMBER(SEARCH("Gold",B3225)),ISNUMBER(SEARCH("Citron",B3225)),ISNUMBER(SEARCH("Rose",B3225)),ISNUMBER(SEARCH("Lessive",B3225))),NOT(OR(ISNUMBER(SEARCH("Vaisselle",B3225)),ISNUMBER(SEARCH("Javel",B3225)),ISNUMBER(SEARCH("Matic",B3225)),ISNUMBER(SEARCH("Nettoyant",B3225)),ISNUMBER(SEARCH("Pâte",B3225)),ISNUMBER(SEARCH("Lave",B3225)),ISNUMBER(SEARCH("Détartrant",B3225))))),"Mio main (1k+500gr)",IF(AND(ISNUMBER(SEARCH("PAPILLON",B3225)),OR(ISNUMBER(SEARCH("Papier",B3225)),ISNUMBER(SEARCH("Hygiénique",B3225)),ISNUMBER(SEARCH("HYGIÉNIQUE",B3225))),NOT(OR(ISNUMBER(SEARCH("Lingette",B3225)),ISNUMBER(SEARCH("Mouchoir",B3225))))),"Papillon Papier",IF(OR(ISNUMBER(SEARCH("TAJ AL SAHAR",B3225)),ISNUMBER(SEARCH("TAJ BLADI",B3225)),ISNUMBER(SEARCH("TAJ BELADI",B3225)),ISNUMBER(SEARCH("Tilal Assahra",B3225)),ISNUMBER(SEARCH("Jawharat Asahra",B3225))),"TAJ SAHARA",IF(AND(OR(ISNUMBER(SEARCH("AL ITKANE",B3225)),ISNUMBER(SEARCH("ALITKANE",B3225)),ISNUMBER(SEARCH("PRESTO",B3225))),NOT(OR(ISNUMBER(SEARCH("Thé",B3225)),ISNUMBER(SEARCH("THE ",B3225)),ISNUMBER(SEARCH("thé",B3225)),ISNUMBER(SEARCH("SELHAM",B3225)),ISNUMBER(SEARCH("LHAFLA",B3225)),ISNUMBER(SEARCH("ZINE",B3225)),ISNUMBER(SEARCH("tiyay",B3225)),ISNUMBER(SEARCH("alouns",B3225)),ISNUMBER(SEARCH("lmhrat",B3225))))),"Al Itkrans + Presto",IF(OR(ISNUMBER(SEARCH("DALAA",B3225)),ISNUMBER(SEARCH("CS-DALAA",B3225)),ISNUMBER(SEARCH("DALINA",B3225))),"Dalaa VP / Baqqal / RP",IF(OR(LEFT(UPPER(B3225),4)="MIA ",LEFT(UPPER(B3225),6)="CS-MIA"),"Mia",IF(OR(LEFT(UPPER(B3225),5)="NOVA ",LEFT(UPPER(B3225),7)="CS-NOVA"),"Nova",IF(OR(ISNUMBER(SEARCH("PRIMA ",B3225)),ISNUMBER(SEARCH("CS-PRIMA",B3225))),"Prima",IF(OR(ISNUMBER(SEARCH("Douceur",B3225)),ISNUMBER(SEARCH("DOUCEUR",B3225))),"Douceur",IF(OR(ISNUMBER(SEARCH("SANGO",B3225)),ISNUMBER(SEARCH("CS-SANGO",B3225))),"SANGO",IF(ISNUMBER(SEARCH("BLANDOUX",B3225)),"Blandoux",IF(ISNUMBER(SEARCH("SHIWAMI",B3225)),"Shiwame",IF(ISNUMBER(SEARCH("KELLOGG",B3225)),"Kelloggs",IF(OR(ISNUMBER(SEARCH("TOBIGO",B3225)),ISNUMBER(SEARCH("DWIST",B3225))),"Tobigo",IF(OR(ISNUMBER(SEARCH("MARISOL",B3225)),ISNUMBER(SEARCH("MARESOL",B3225))),"Maresol",IF(OR(ISNUMBER(SEARCH("TAKIS",B3225)),ISNUMBER(SEARCH("TAKYS",B3225))),"TAKYS",IF(ISNUMBER(SEARCH("TAWIL",B3225)),"Tawil",IF(ISNUMBER(SEARCH("FROMY",B3225)),"Fromy",""))))))))))))))))))))))))</f>
        <v/>
      </c>
    </row>
    <row r="3226" spans="1:3" ht="18" hidden="1" customHeight="1" x14ac:dyDescent="0.3">
      <c r="A3226" s="3" t="str">
        <f>Products!A2955</f>
        <v>ART01743</v>
      </c>
      <c r="B3226" s="3" t="str">
        <f>Products!B2955</f>
        <v>VALENCIA NECTAR Mangue 1L X 12</v>
      </c>
      <c r="C3226" s="3" t="str">
        <f>IF(OR(ISNUMBER(SEARCH("SELHAM",B3226)),ISNUMBER(SEARCH("LHAFLA",B3226)),ISNUMBER(SEARCH("ZINE",B3226)),ISNUMBER(SEARCH("tiyay",B3226)),ISNUMBER(SEARCH("alouns",B3226)),ISNUMBER(SEARCH("lmhrat",B3226))),"The Al Itkane",IF(AND(ISNUMBER(SEARCH("CALIN",B3226)),ISNUMBER(SEARCH("RP",B3226)),NOT(ISNUMBER(SEARCH("VP",B3226)))),"Calin RP",IF(AND(ISNUMBER(SEARCH("CALIN",B3226)),ISNUMBER(SEARCH("VP",B3226))),"Calin VP",IF(AND(ISNUMBER(SEARCH("MIO",B3226)),OR(ISNUMBER(SEARCH("Vaisselle",B3226)),ISNUMBER(SEARCH("vaisselle",B3226)))),"Mio Liquid Vaisselle",IF(AND(ISNUMBER(SEARCH("MIO",B3226)),ISNUMBER(SEARCH("Javel",B3226))),"Mio Javel",IF(AND(ISNUMBER(SEARCH("MIO",B3226)),ISNUMBER(SEARCH("Matic",B3226))),"Mio Matic",IF(AND(ISNUMBER(SEARCH("MIO",B3226)),OR(ISNUMBER(SEARCH("Détérgent",B3226)),ISNUMBER(SEARCH("Poudre",B3226)),ISNUMBER(SEARCH("Semi Auto",B3226)),ISNUMBER(SEARCH("1KG",B3226)),ISNUMBER(SEARCH("500G",B3226)),ISNUMBER(SEARCH("10KG",B3226)),ISNUMBER(SEARCH("1.5K",B3226)),ISNUMBER(SEARCH("215G",B3226)),ISNUMBER(SEARCH("350G",B3226)),ISNUMBER(SEARCH("90G",B3226)),ISNUMBER(SEARCH("Gold",B3226)),ISNUMBER(SEARCH("Citron",B3226)),ISNUMBER(SEARCH("Rose",B3226)),ISNUMBER(SEARCH("Lessive",B3226))),NOT(OR(ISNUMBER(SEARCH("Vaisselle",B3226)),ISNUMBER(SEARCH("Javel",B3226)),ISNUMBER(SEARCH("Matic",B3226)),ISNUMBER(SEARCH("Nettoyant",B3226)),ISNUMBER(SEARCH("Pâte",B3226)),ISNUMBER(SEARCH("Lave",B3226)),ISNUMBER(SEARCH("Détartrant",B3226))))),"Mio main (1k+500gr)",IF(AND(ISNUMBER(SEARCH("PAPILLON",B3226)),OR(ISNUMBER(SEARCH("Papier",B3226)),ISNUMBER(SEARCH("Hygiénique",B3226)),ISNUMBER(SEARCH("HYGIÉNIQUE",B3226))),NOT(OR(ISNUMBER(SEARCH("Lingette",B3226)),ISNUMBER(SEARCH("Mouchoir",B3226))))),"Papillon Papier",IF(OR(ISNUMBER(SEARCH("TAJ AL SAHAR",B3226)),ISNUMBER(SEARCH("TAJ BLADI",B3226)),ISNUMBER(SEARCH("TAJ BELADI",B3226)),ISNUMBER(SEARCH("Tilal Assahra",B3226)),ISNUMBER(SEARCH("Jawharat Asahra",B3226))),"TAJ SAHARA",IF(AND(OR(ISNUMBER(SEARCH("AL ITKANE",B3226)),ISNUMBER(SEARCH("ALITKANE",B3226)),ISNUMBER(SEARCH("PRESTO",B3226))),NOT(OR(ISNUMBER(SEARCH("Thé",B3226)),ISNUMBER(SEARCH("THE ",B3226)),ISNUMBER(SEARCH("thé",B3226)),ISNUMBER(SEARCH("SELHAM",B3226)),ISNUMBER(SEARCH("LHAFLA",B3226)),ISNUMBER(SEARCH("ZINE",B3226)),ISNUMBER(SEARCH("tiyay",B3226)),ISNUMBER(SEARCH("alouns",B3226)),ISNUMBER(SEARCH("lmhrat",B3226))))),"Al Itkrans + Presto",IF(OR(ISNUMBER(SEARCH("DALAA",B3226)),ISNUMBER(SEARCH("CS-DALAA",B3226)),ISNUMBER(SEARCH("DALINA",B3226))),"Dalaa VP / Baqqal / RP",IF(OR(LEFT(UPPER(B3226),4)="MIA ",LEFT(UPPER(B3226),6)="CS-MIA"),"Mia",IF(OR(LEFT(UPPER(B3226),5)="NOVA ",LEFT(UPPER(B3226),7)="CS-NOVA"),"Nova",IF(OR(ISNUMBER(SEARCH("PRIMA ",B3226)),ISNUMBER(SEARCH("CS-PRIMA",B3226))),"Prima",IF(OR(ISNUMBER(SEARCH("Douceur",B3226)),ISNUMBER(SEARCH("DOUCEUR",B3226))),"Douceur",IF(OR(ISNUMBER(SEARCH("SANGO",B3226)),ISNUMBER(SEARCH("CS-SANGO",B3226))),"SANGO",IF(ISNUMBER(SEARCH("BLANDOUX",B3226)),"Blandoux",IF(ISNUMBER(SEARCH("SHIWAMI",B3226)),"Shiwame",IF(ISNUMBER(SEARCH("KELLOGG",B3226)),"Kelloggs",IF(OR(ISNUMBER(SEARCH("TOBIGO",B3226)),ISNUMBER(SEARCH("DWIST",B3226))),"Tobigo",IF(OR(ISNUMBER(SEARCH("MARISOL",B3226)),ISNUMBER(SEARCH("MARESOL",B3226))),"Maresol",IF(OR(ISNUMBER(SEARCH("TAKIS",B3226)),ISNUMBER(SEARCH("TAKYS",B3226))),"TAKYS",IF(ISNUMBER(SEARCH("TAWIL",B3226)),"Tawil",IF(ISNUMBER(SEARCH("FROMY",B3226)),"Fromy",""))))))))))))))))))))))))</f>
        <v/>
      </c>
    </row>
    <row r="3227" spans="1:3" ht="18" hidden="1" customHeight="1" x14ac:dyDescent="0.3">
      <c r="A3227" s="3" t="str">
        <f>Products!A2956</f>
        <v>ART02798</v>
      </c>
      <c r="B3227" s="3" t="str">
        <f>Products!B2956</f>
        <v>JUPER Ananas 1LX12</v>
      </c>
      <c r="C3227" s="3" t="str">
        <f>IF(OR(ISNUMBER(SEARCH("SELHAM",B3227)),ISNUMBER(SEARCH("LHAFLA",B3227)),ISNUMBER(SEARCH("ZINE",B3227)),ISNUMBER(SEARCH("tiyay",B3227)),ISNUMBER(SEARCH("alouns",B3227)),ISNUMBER(SEARCH("lmhrat",B3227))),"The Al Itkane",IF(AND(ISNUMBER(SEARCH("CALIN",B3227)),ISNUMBER(SEARCH("RP",B3227)),NOT(ISNUMBER(SEARCH("VP",B3227)))),"Calin RP",IF(AND(ISNUMBER(SEARCH("CALIN",B3227)),ISNUMBER(SEARCH("VP",B3227))),"Calin VP",IF(AND(ISNUMBER(SEARCH("MIO",B3227)),OR(ISNUMBER(SEARCH("Vaisselle",B3227)),ISNUMBER(SEARCH("vaisselle",B3227)))),"Mio Liquid Vaisselle",IF(AND(ISNUMBER(SEARCH("MIO",B3227)),ISNUMBER(SEARCH("Javel",B3227))),"Mio Javel",IF(AND(ISNUMBER(SEARCH("MIO",B3227)),ISNUMBER(SEARCH("Matic",B3227))),"Mio Matic",IF(AND(ISNUMBER(SEARCH("MIO",B3227)),OR(ISNUMBER(SEARCH("Détérgent",B3227)),ISNUMBER(SEARCH("Poudre",B3227)),ISNUMBER(SEARCH("Semi Auto",B3227)),ISNUMBER(SEARCH("1KG",B3227)),ISNUMBER(SEARCH("500G",B3227)),ISNUMBER(SEARCH("10KG",B3227)),ISNUMBER(SEARCH("1.5K",B3227)),ISNUMBER(SEARCH("215G",B3227)),ISNUMBER(SEARCH("350G",B3227)),ISNUMBER(SEARCH("90G",B3227)),ISNUMBER(SEARCH("Gold",B3227)),ISNUMBER(SEARCH("Citron",B3227)),ISNUMBER(SEARCH("Rose",B3227)),ISNUMBER(SEARCH("Lessive",B3227))),NOT(OR(ISNUMBER(SEARCH("Vaisselle",B3227)),ISNUMBER(SEARCH("Javel",B3227)),ISNUMBER(SEARCH("Matic",B3227)),ISNUMBER(SEARCH("Nettoyant",B3227)),ISNUMBER(SEARCH("Pâte",B3227)),ISNUMBER(SEARCH("Lave",B3227)),ISNUMBER(SEARCH("Détartrant",B3227))))),"Mio main (1k+500gr)",IF(AND(ISNUMBER(SEARCH("PAPILLON",B3227)),OR(ISNUMBER(SEARCH("Papier",B3227)),ISNUMBER(SEARCH("Hygiénique",B3227)),ISNUMBER(SEARCH("HYGIÉNIQUE",B3227))),NOT(OR(ISNUMBER(SEARCH("Lingette",B3227)),ISNUMBER(SEARCH("Mouchoir",B3227))))),"Papillon Papier",IF(OR(ISNUMBER(SEARCH("TAJ AL SAHAR",B3227)),ISNUMBER(SEARCH("TAJ BLADI",B3227)),ISNUMBER(SEARCH("TAJ BELADI",B3227)),ISNUMBER(SEARCH("Tilal Assahra",B3227)),ISNUMBER(SEARCH("Jawharat Asahra",B3227))),"TAJ SAHARA",IF(AND(OR(ISNUMBER(SEARCH("AL ITKANE",B3227)),ISNUMBER(SEARCH("ALITKANE",B3227)),ISNUMBER(SEARCH("PRESTO",B3227))),NOT(OR(ISNUMBER(SEARCH("Thé",B3227)),ISNUMBER(SEARCH("THE ",B3227)),ISNUMBER(SEARCH("thé",B3227)),ISNUMBER(SEARCH("SELHAM",B3227)),ISNUMBER(SEARCH("LHAFLA",B3227)),ISNUMBER(SEARCH("ZINE",B3227)),ISNUMBER(SEARCH("tiyay",B3227)),ISNUMBER(SEARCH("alouns",B3227)),ISNUMBER(SEARCH("lmhrat",B3227))))),"Al Itkrans + Presto",IF(OR(ISNUMBER(SEARCH("DALAA",B3227)),ISNUMBER(SEARCH("CS-DALAA",B3227)),ISNUMBER(SEARCH("DALINA",B3227))),"Dalaa VP / Baqqal / RP",IF(OR(LEFT(UPPER(B3227),4)="MIA ",LEFT(UPPER(B3227),6)="CS-MIA"),"Mia",IF(OR(LEFT(UPPER(B3227),5)="NOVA ",LEFT(UPPER(B3227),7)="CS-NOVA"),"Nova",IF(OR(ISNUMBER(SEARCH("PRIMA ",B3227)),ISNUMBER(SEARCH("CS-PRIMA",B3227))),"Prima",IF(OR(ISNUMBER(SEARCH("Douceur",B3227)),ISNUMBER(SEARCH("DOUCEUR",B3227))),"Douceur",IF(OR(ISNUMBER(SEARCH("SANGO",B3227)),ISNUMBER(SEARCH("CS-SANGO",B3227))),"SANGO",IF(ISNUMBER(SEARCH("BLANDOUX",B3227)),"Blandoux",IF(ISNUMBER(SEARCH("SHIWAMI",B3227)),"Shiwame",IF(ISNUMBER(SEARCH("KELLOGG",B3227)),"Kelloggs",IF(OR(ISNUMBER(SEARCH("TOBIGO",B3227)),ISNUMBER(SEARCH("DWIST",B3227))),"Tobigo",IF(OR(ISNUMBER(SEARCH("MARISOL",B3227)),ISNUMBER(SEARCH("MARESOL",B3227))),"Maresol",IF(OR(ISNUMBER(SEARCH("TAKIS",B3227)),ISNUMBER(SEARCH("TAKYS",B3227))),"TAKYS",IF(ISNUMBER(SEARCH("TAWIL",B3227)),"Tawil",IF(ISNUMBER(SEARCH("FROMY",B3227)),"Fromy",""))))))))))))))))))))))))</f>
        <v/>
      </c>
    </row>
    <row r="3228" spans="1:3" ht="18" hidden="1" customHeight="1" x14ac:dyDescent="0.3">
      <c r="A3228" s="3" t="str">
        <f>Products!A2957</f>
        <v>ART02800</v>
      </c>
      <c r="B3228" s="3" t="str">
        <f>Products!B2957</f>
        <v>OLLA Sauce à la Puple de Tomates 400G</v>
      </c>
      <c r="C3228" s="3" t="str">
        <f>IF(OR(ISNUMBER(SEARCH("SELHAM",B3228)),ISNUMBER(SEARCH("LHAFLA",B3228)),ISNUMBER(SEARCH("ZINE",B3228)),ISNUMBER(SEARCH("tiyay",B3228)),ISNUMBER(SEARCH("alouns",B3228)),ISNUMBER(SEARCH("lmhrat",B3228))),"The Al Itkane",IF(AND(ISNUMBER(SEARCH("CALIN",B3228)),ISNUMBER(SEARCH("RP",B3228)),NOT(ISNUMBER(SEARCH("VP",B3228)))),"Calin RP",IF(AND(ISNUMBER(SEARCH("CALIN",B3228)),ISNUMBER(SEARCH("VP",B3228))),"Calin VP",IF(AND(ISNUMBER(SEARCH("MIO",B3228)),OR(ISNUMBER(SEARCH("Vaisselle",B3228)),ISNUMBER(SEARCH("vaisselle",B3228)))),"Mio Liquid Vaisselle",IF(AND(ISNUMBER(SEARCH("MIO",B3228)),ISNUMBER(SEARCH("Javel",B3228))),"Mio Javel",IF(AND(ISNUMBER(SEARCH("MIO",B3228)),ISNUMBER(SEARCH("Matic",B3228))),"Mio Matic",IF(AND(ISNUMBER(SEARCH("MIO",B3228)),OR(ISNUMBER(SEARCH("Détérgent",B3228)),ISNUMBER(SEARCH("Poudre",B3228)),ISNUMBER(SEARCH("Semi Auto",B3228)),ISNUMBER(SEARCH("1KG",B3228)),ISNUMBER(SEARCH("500G",B3228)),ISNUMBER(SEARCH("10KG",B3228)),ISNUMBER(SEARCH("1.5K",B3228)),ISNUMBER(SEARCH("215G",B3228)),ISNUMBER(SEARCH("350G",B3228)),ISNUMBER(SEARCH("90G",B3228)),ISNUMBER(SEARCH("Gold",B3228)),ISNUMBER(SEARCH("Citron",B3228)),ISNUMBER(SEARCH("Rose",B3228)),ISNUMBER(SEARCH("Lessive",B3228))),NOT(OR(ISNUMBER(SEARCH("Vaisselle",B3228)),ISNUMBER(SEARCH("Javel",B3228)),ISNUMBER(SEARCH("Matic",B3228)),ISNUMBER(SEARCH("Nettoyant",B3228)),ISNUMBER(SEARCH("Pâte",B3228)),ISNUMBER(SEARCH("Lave",B3228)),ISNUMBER(SEARCH("Détartrant",B3228))))),"Mio main (1k+500gr)",IF(AND(ISNUMBER(SEARCH("PAPILLON",B3228)),OR(ISNUMBER(SEARCH("Papier",B3228)),ISNUMBER(SEARCH("Hygiénique",B3228)),ISNUMBER(SEARCH("HYGIÉNIQUE",B3228))),NOT(OR(ISNUMBER(SEARCH("Lingette",B3228)),ISNUMBER(SEARCH("Mouchoir",B3228))))),"Papillon Papier",IF(OR(ISNUMBER(SEARCH("TAJ AL SAHAR",B3228)),ISNUMBER(SEARCH("TAJ BLADI",B3228)),ISNUMBER(SEARCH("TAJ BELADI",B3228)),ISNUMBER(SEARCH("Tilal Assahra",B3228)),ISNUMBER(SEARCH("Jawharat Asahra",B3228))),"TAJ SAHARA",IF(AND(OR(ISNUMBER(SEARCH("AL ITKANE",B3228)),ISNUMBER(SEARCH("ALITKANE",B3228)),ISNUMBER(SEARCH("PRESTO",B3228))),NOT(OR(ISNUMBER(SEARCH("Thé",B3228)),ISNUMBER(SEARCH("THE ",B3228)),ISNUMBER(SEARCH("thé",B3228)),ISNUMBER(SEARCH("SELHAM",B3228)),ISNUMBER(SEARCH("LHAFLA",B3228)),ISNUMBER(SEARCH("ZINE",B3228)),ISNUMBER(SEARCH("tiyay",B3228)),ISNUMBER(SEARCH("alouns",B3228)),ISNUMBER(SEARCH("lmhrat",B3228))))),"Al Itkrans + Presto",IF(OR(ISNUMBER(SEARCH("DALAA",B3228)),ISNUMBER(SEARCH("CS-DALAA",B3228)),ISNUMBER(SEARCH("DALINA",B3228))),"Dalaa VP / Baqqal / RP",IF(OR(LEFT(UPPER(B3228),4)="MIA ",LEFT(UPPER(B3228),6)="CS-MIA"),"Mia",IF(OR(LEFT(UPPER(B3228),5)="NOVA ",LEFT(UPPER(B3228),7)="CS-NOVA"),"Nova",IF(OR(ISNUMBER(SEARCH("PRIMA ",B3228)),ISNUMBER(SEARCH("CS-PRIMA",B3228))),"Prima",IF(OR(ISNUMBER(SEARCH("Douceur",B3228)),ISNUMBER(SEARCH("DOUCEUR",B3228))),"Douceur",IF(OR(ISNUMBER(SEARCH("SANGO",B3228)),ISNUMBER(SEARCH("CS-SANGO",B3228))),"SANGO",IF(ISNUMBER(SEARCH("BLANDOUX",B3228)),"Blandoux",IF(ISNUMBER(SEARCH("SHIWAMI",B3228)),"Shiwame",IF(ISNUMBER(SEARCH("KELLOGG",B3228)),"Kelloggs",IF(OR(ISNUMBER(SEARCH("TOBIGO",B3228)),ISNUMBER(SEARCH("DWIST",B3228))),"Tobigo",IF(OR(ISNUMBER(SEARCH("MARISOL",B3228)),ISNUMBER(SEARCH("MARESOL",B3228))),"Maresol",IF(OR(ISNUMBER(SEARCH("TAKIS",B3228)),ISNUMBER(SEARCH("TAKYS",B3228))),"TAKYS",IF(ISNUMBER(SEARCH("TAWIL",B3228)),"Tawil",IF(ISNUMBER(SEARCH("FROMY",B3228)),"Fromy",""))))))))))))))))))))))))</f>
        <v/>
      </c>
    </row>
    <row r="3229" spans="1:3" ht="18" hidden="1" customHeight="1" x14ac:dyDescent="0.3">
      <c r="A3229" s="3" t="str">
        <f>Products!A2958</f>
        <v>ART02801</v>
      </c>
      <c r="B3229" s="3" t="str">
        <f>Products!B2958</f>
        <v>OLLA Créme a Fouetter 100mLX 10</v>
      </c>
      <c r="C3229" s="3" t="str">
        <f>IF(OR(ISNUMBER(SEARCH("SELHAM",B3229)),ISNUMBER(SEARCH("LHAFLA",B3229)),ISNUMBER(SEARCH("ZINE",B3229)),ISNUMBER(SEARCH("tiyay",B3229)),ISNUMBER(SEARCH("alouns",B3229)),ISNUMBER(SEARCH("lmhrat",B3229))),"The Al Itkane",IF(AND(ISNUMBER(SEARCH("CALIN",B3229)),ISNUMBER(SEARCH("RP",B3229)),NOT(ISNUMBER(SEARCH("VP",B3229)))),"Calin RP",IF(AND(ISNUMBER(SEARCH("CALIN",B3229)),ISNUMBER(SEARCH("VP",B3229))),"Calin VP",IF(AND(ISNUMBER(SEARCH("MIO",B3229)),OR(ISNUMBER(SEARCH("Vaisselle",B3229)),ISNUMBER(SEARCH("vaisselle",B3229)))),"Mio Liquid Vaisselle",IF(AND(ISNUMBER(SEARCH("MIO",B3229)),ISNUMBER(SEARCH("Javel",B3229))),"Mio Javel",IF(AND(ISNUMBER(SEARCH("MIO",B3229)),ISNUMBER(SEARCH("Matic",B3229))),"Mio Matic",IF(AND(ISNUMBER(SEARCH("MIO",B3229)),OR(ISNUMBER(SEARCH("Détérgent",B3229)),ISNUMBER(SEARCH("Poudre",B3229)),ISNUMBER(SEARCH("Semi Auto",B3229)),ISNUMBER(SEARCH("1KG",B3229)),ISNUMBER(SEARCH("500G",B3229)),ISNUMBER(SEARCH("10KG",B3229)),ISNUMBER(SEARCH("1.5K",B3229)),ISNUMBER(SEARCH("215G",B3229)),ISNUMBER(SEARCH("350G",B3229)),ISNUMBER(SEARCH("90G",B3229)),ISNUMBER(SEARCH("Gold",B3229)),ISNUMBER(SEARCH("Citron",B3229)),ISNUMBER(SEARCH("Rose",B3229)),ISNUMBER(SEARCH("Lessive",B3229))),NOT(OR(ISNUMBER(SEARCH("Vaisselle",B3229)),ISNUMBER(SEARCH("Javel",B3229)),ISNUMBER(SEARCH("Matic",B3229)),ISNUMBER(SEARCH("Nettoyant",B3229)),ISNUMBER(SEARCH("Pâte",B3229)),ISNUMBER(SEARCH("Lave",B3229)),ISNUMBER(SEARCH("Détartrant",B3229))))),"Mio main (1k+500gr)",IF(AND(ISNUMBER(SEARCH("PAPILLON",B3229)),OR(ISNUMBER(SEARCH("Papier",B3229)),ISNUMBER(SEARCH("Hygiénique",B3229)),ISNUMBER(SEARCH("HYGIÉNIQUE",B3229))),NOT(OR(ISNUMBER(SEARCH("Lingette",B3229)),ISNUMBER(SEARCH("Mouchoir",B3229))))),"Papillon Papier",IF(OR(ISNUMBER(SEARCH("TAJ AL SAHAR",B3229)),ISNUMBER(SEARCH("TAJ BLADI",B3229)),ISNUMBER(SEARCH("TAJ BELADI",B3229)),ISNUMBER(SEARCH("Tilal Assahra",B3229)),ISNUMBER(SEARCH("Jawharat Asahra",B3229))),"TAJ SAHARA",IF(AND(OR(ISNUMBER(SEARCH("AL ITKANE",B3229)),ISNUMBER(SEARCH("ALITKANE",B3229)),ISNUMBER(SEARCH("PRESTO",B3229))),NOT(OR(ISNUMBER(SEARCH("Thé",B3229)),ISNUMBER(SEARCH("THE ",B3229)),ISNUMBER(SEARCH("thé",B3229)),ISNUMBER(SEARCH("SELHAM",B3229)),ISNUMBER(SEARCH("LHAFLA",B3229)),ISNUMBER(SEARCH("ZINE",B3229)),ISNUMBER(SEARCH("tiyay",B3229)),ISNUMBER(SEARCH("alouns",B3229)),ISNUMBER(SEARCH("lmhrat",B3229))))),"Al Itkrans + Presto",IF(OR(ISNUMBER(SEARCH("DALAA",B3229)),ISNUMBER(SEARCH("CS-DALAA",B3229)),ISNUMBER(SEARCH("DALINA",B3229))),"Dalaa VP / Baqqal / RP",IF(OR(LEFT(UPPER(B3229),4)="MIA ",LEFT(UPPER(B3229),6)="CS-MIA"),"Mia",IF(OR(LEFT(UPPER(B3229),5)="NOVA ",LEFT(UPPER(B3229),7)="CS-NOVA"),"Nova",IF(OR(ISNUMBER(SEARCH("PRIMA ",B3229)),ISNUMBER(SEARCH("CS-PRIMA",B3229))),"Prima",IF(OR(ISNUMBER(SEARCH("Douceur",B3229)),ISNUMBER(SEARCH("DOUCEUR",B3229))),"Douceur",IF(OR(ISNUMBER(SEARCH("SANGO",B3229)),ISNUMBER(SEARCH("CS-SANGO",B3229))),"SANGO",IF(ISNUMBER(SEARCH("BLANDOUX",B3229)),"Blandoux",IF(ISNUMBER(SEARCH("SHIWAMI",B3229)),"Shiwame",IF(ISNUMBER(SEARCH("KELLOGG",B3229)),"Kelloggs",IF(OR(ISNUMBER(SEARCH("TOBIGO",B3229)),ISNUMBER(SEARCH("DWIST",B3229))),"Tobigo",IF(OR(ISNUMBER(SEARCH("MARISOL",B3229)),ISNUMBER(SEARCH("MARESOL",B3229))),"Maresol",IF(OR(ISNUMBER(SEARCH("TAKIS",B3229)),ISNUMBER(SEARCH("TAKYS",B3229))),"TAKYS",IF(ISNUMBER(SEARCH("TAWIL",B3229)),"Tawil",IF(ISNUMBER(SEARCH("FROMY",B3229)),"Fromy",""))))))))))))))))))))))))</f>
        <v/>
      </c>
    </row>
    <row r="3230" spans="1:3" ht="18" hidden="1" customHeight="1" x14ac:dyDescent="0.3">
      <c r="A3230" s="3" t="str">
        <f>Products!A2959</f>
        <v>ART02802</v>
      </c>
      <c r="B3230" s="3" t="str">
        <f>Products!B2959</f>
        <v>OLLA Créme De Cuisson 1L</v>
      </c>
      <c r="C3230" s="3" t="str">
        <f>IF(OR(ISNUMBER(SEARCH("SELHAM",B3230)),ISNUMBER(SEARCH("LHAFLA",B3230)),ISNUMBER(SEARCH("ZINE",B3230)),ISNUMBER(SEARCH("tiyay",B3230)),ISNUMBER(SEARCH("alouns",B3230)),ISNUMBER(SEARCH("lmhrat",B3230))),"The Al Itkane",IF(AND(ISNUMBER(SEARCH("CALIN",B3230)),ISNUMBER(SEARCH("RP",B3230)),NOT(ISNUMBER(SEARCH("VP",B3230)))),"Calin RP",IF(AND(ISNUMBER(SEARCH("CALIN",B3230)),ISNUMBER(SEARCH("VP",B3230))),"Calin VP",IF(AND(ISNUMBER(SEARCH("MIO",B3230)),OR(ISNUMBER(SEARCH("Vaisselle",B3230)),ISNUMBER(SEARCH("vaisselle",B3230)))),"Mio Liquid Vaisselle",IF(AND(ISNUMBER(SEARCH("MIO",B3230)),ISNUMBER(SEARCH("Javel",B3230))),"Mio Javel",IF(AND(ISNUMBER(SEARCH("MIO",B3230)),ISNUMBER(SEARCH("Matic",B3230))),"Mio Matic",IF(AND(ISNUMBER(SEARCH("MIO",B3230)),OR(ISNUMBER(SEARCH("Détérgent",B3230)),ISNUMBER(SEARCH("Poudre",B3230)),ISNUMBER(SEARCH("Semi Auto",B3230)),ISNUMBER(SEARCH("1KG",B3230)),ISNUMBER(SEARCH("500G",B3230)),ISNUMBER(SEARCH("10KG",B3230)),ISNUMBER(SEARCH("1.5K",B3230)),ISNUMBER(SEARCH("215G",B3230)),ISNUMBER(SEARCH("350G",B3230)),ISNUMBER(SEARCH("90G",B3230)),ISNUMBER(SEARCH("Gold",B3230)),ISNUMBER(SEARCH("Citron",B3230)),ISNUMBER(SEARCH("Rose",B3230)),ISNUMBER(SEARCH("Lessive",B3230))),NOT(OR(ISNUMBER(SEARCH("Vaisselle",B3230)),ISNUMBER(SEARCH("Javel",B3230)),ISNUMBER(SEARCH("Matic",B3230)),ISNUMBER(SEARCH("Nettoyant",B3230)),ISNUMBER(SEARCH("Pâte",B3230)),ISNUMBER(SEARCH("Lave",B3230)),ISNUMBER(SEARCH("Détartrant",B3230))))),"Mio main (1k+500gr)",IF(AND(ISNUMBER(SEARCH("PAPILLON",B3230)),OR(ISNUMBER(SEARCH("Papier",B3230)),ISNUMBER(SEARCH("Hygiénique",B3230)),ISNUMBER(SEARCH("HYGIÉNIQUE",B3230))),NOT(OR(ISNUMBER(SEARCH("Lingette",B3230)),ISNUMBER(SEARCH("Mouchoir",B3230))))),"Papillon Papier",IF(OR(ISNUMBER(SEARCH("TAJ AL SAHAR",B3230)),ISNUMBER(SEARCH("TAJ BLADI",B3230)),ISNUMBER(SEARCH("TAJ BELADI",B3230)),ISNUMBER(SEARCH("Tilal Assahra",B3230)),ISNUMBER(SEARCH("Jawharat Asahra",B3230))),"TAJ SAHARA",IF(AND(OR(ISNUMBER(SEARCH("AL ITKANE",B3230)),ISNUMBER(SEARCH("ALITKANE",B3230)),ISNUMBER(SEARCH("PRESTO",B3230))),NOT(OR(ISNUMBER(SEARCH("Thé",B3230)),ISNUMBER(SEARCH("THE ",B3230)),ISNUMBER(SEARCH("thé",B3230)),ISNUMBER(SEARCH("SELHAM",B3230)),ISNUMBER(SEARCH("LHAFLA",B3230)),ISNUMBER(SEARCH("ZINE",B3230)),ISNUMBER(SEARCH("tiyay",B3230)),ISNUMBER(SEARCH("alouns",B3230)),ISNUMBER(SEARCH("lmhrat",B3230))))),"Al Itkrans + Presto",IF(OR(ISNUMBER(SEARCH("DALAA",B3230)),ISNUMBER(SEARCH("CS-DALAA",B3230)),ISNUMBER(SEARCH("DALINA",B3230))),"Dalaa VP / Baqqal / RP",IF(OR(LEFT(UPPER(B3230),4)="MIA ",LEFT(UPPER(B3230),6)="CS-MIA"),"Mia",IF(OR(LEFT(UPPER(B3230),5)="NOVA ",LEFT(UPPER(B3230),7)="CS-NOVA"),"Nova",IF(OR(ISNUMBER(SEARCH("PRIMA ",B3230)),ISNUMBER(SEARCH("CS-PRIMA",B3230))),"Prima",IF(OR(ISNUMBER(SEARCH("Douceur",B3230)),ISNUMBER(SEARCH("DOUCEUR",B3230))),"Douceur",IF(OR(ISNUMBER(SEARCH("SANGO",B3230)),ISNUMBER(SEARCH("CS-SANGO",B3230))),"SANGO",IF(ISNUMBER(SEARCH("BLANDOUX",B3230)),"Blandoux",IF(ISNUMBER(SEARCH("SHIWAMI",B3230)),"Shiwame",IF(ISNUMBER(SEARCH("KELLOGG",B3230)),"Kelloggs",IF(OR(ISNUMBER(SEARCH("TOBIGO",B3230)),ISNUMBER(SEARCH("DWIST",B3230))),"Tobigo",IF(OR(ISNUMBER(SEARCH("MARISOL",B3230)),ISNUMBER(SEARCH("MARESOL",B3230))),"Maresol",IF(OR(ISNUMBER(SEARCH("TAKIS",B3230)),ISNUMBER(SEARCH("TAKYS",B3230))),"TAKYS",IF(ISNUMBER(SEARCH("TAWIL",B3230)),"Tawil",IF(ISNUMBER(SEARCH("FROMY",B3230)),"Fromy",""))))))))))))))))))))))))</f>
        <v/>
      </c>
    </row>
    <row r="3231" spans="1:3" ht="18" hidden="1" customHeight="1" x14ac:dyDescent="0.3">
      <c r="A3231" s="3" t="str">
        <f>Products!A2960</f>
        <v>ART02805</v>
      </c>
      <c r="B3231" s="3" t="str">
        <f>Products!B2960</f>
        <v>VALENCIA ABTAL Ananas 200ML X 27</v>
      </c>
      <c r="C3231" s="3" t="str">
        <f>IF(OR(ISNUMBER(SEARCH("SELHAM",B3231)),ISNUMBER(SEARCH("LHAFLA",B3231)),ISNUMBER(SEARCH("ZINE",B3231)),ISNUMBER(SEARCH("tiyay",B3231)),ISNUMBER(SEARCH("alouns",B3231)),ISNUMBER(SEARCH("lmhrat",B3231))),"The Al Itkane",IF(AND(ISNUMBER(SEARCH("CALIN",B3231)),ISNUMBER(SEARCH("RP",B3231)),NOT(ISNUMBER(SEARCH("VP",B3231)))),"Calin RP",IF(AND(ISNUMBER(SEARCH("CALIN",B3231)),ISNUMBER(SEARCH("VP",B3231))),"Calin VP",IF(AND(ISNUMBER(SEARCH("MIO",B3231)),OR(ISNUMBER(SEARCH("Vaisselle",B3231)),ISNUMBER(SEARCH("vaisselle",B3231)))),"Mio Liquid Vaisselle",IF(AND(ISNUMBER(SEARCH("MIO",B3231)),ISNUMBER(SEARCH("Javel",B3231))),"Mio Javel",IF(AND(ISNUMBER(SEARCH("MIO",B3231)),ISNUMBER(SEARCH("Matic",B3231))),"Mio Matic",IF(AND(ISNUMBER(SEARCH("MIO",B3231)),OR(ISNUMBER(SEARCH("Détérgent",B3231)),ISNUMBER(SEARCH("Poudre",B3231)),ISNUMBER(SEARCH("Semi Auto",B3231)),ISNUMBER(SEARCH("1KG",B3231)),ISNUMBER(SEARCH("500G",B3231)),ISNUMBER(SEARCH("10KG",B3231)),ISNUMBER(SEARCH("1.5K",B3231)),ISNUMBER(SEARCH("215G",B3231)),ISNUMBER(SEARCH("350G",B3231)),ISNUMBER(SEARCH("90G",B3231)),ISNUMBER(SEARCH("Gold",B3231)),ISNUMBER(SEARCH("Citron",B3231)),ISNUMBER(SEARCH("Rose",B3231)),ISNUMBER(SEARCH("Lessive",B3231))),NOT(OR(ISNUMBER(SEARCH("Vaisselle",B3231)),ISNUMBER(SEARCH("Javel",B3231)),ISNUMBER(SEARCH("Matic",B3231)),ISNUMBER(SEARCH("Nettoyant",B3231)),ISNUMBER(SEARCH("Pâte",B3231)),ISNUMBER(SEARCH("Lave",B3231)),ISNUMBER(SEARCH("Détartrant",B3231))))),"Mio main (1k+500gr)",IF(AND(ISNUMBER(SEARCH("PAPILLON",B3231)),OR(ISNUMBER(SEARCH("Papier",B3231)),ISNUMBER(SEARCH("Hygiénique",B3231)),ISNUMBER(SEARCH("HYGIÉNIQUE",B3231))),NOT(OR(ISNUMBER(SEARCH("Lingette",B3231)),ISNUMBER(SEARCH("Mouchoir",B3231))))),"Papillon Papier",IF(OR(ISNUMBER(SEARCH("TAJ AL SAHAR",B3231)),ISNUMBER(SEARCH("TAJ BLADI",B3231)),ISNUMBER(SEARCH("TAJ BELADI",B3231)),ISNUMBER(SEARCH("Tilal Assahra",B3231)),ISNUMBER(SEARCH("Jawharat Asahra",B3231))),"TAJ SAHARA",IF(AND(OR(ISNUMBER(SEARCH("AL ITKANE",B3231)),ISNUMBER(SEARCH("ALITKANE",B3231)),ISNUMBER(SEARCH("PRESTO",B3231))),NOT(OR(ISNUMBER(SEARCH("Thé",B3231)),ISNUMBER(SEARCH("THE ",B3231)),ISNUMBER(SEARCH("thé",B3231)),ISNUMBER(SEARCH("SELHAM",B3231)),ISNUMBER(SEARCH("LHAFLA",B3231)),ISNUMBER(SEARCH("ZINE",B3231)),ISNUMBER(SEARCH("tiyay",B3231)),ISNUMBER(SEARCH("alouns",B3231)),ISNUMBER(SEARCH("lmhrat",B3231))))),"Al Itkrans + Presto",IF(OR(ISNUMBER(SEARCH("DALAA",B3231)),ISNUMBER(SEARCH("CS-DALAA",B3231)),ISNUMBER(SEARCH("DALINA",B3231))),"Dalaa VP / Baqqal / RP",IF(OR(LEFT(UPPER(B3231),4)="MIA ",LEFT(UPPER(B3231),6)="CS-MIA"),"Mia",IF(OR(LEFT(UPPER(B3231),5)="NOVA ",LEFT(UPPER(B3231),7)="CS-NOVA"),"Nova",IF(OR(ISNUMBER(SEARCH("PRIMA ",B3231)),ISNUMBER(SEARCH("CS-PRIMA",B3231))),"Prima",IF(OR(ISNUMBER(SEARCH("Douceur",B3231)),ISNUMBER(SEARCH("DOUCEUR",B3231))),"Douceur",IF(OR(ISNUMBER(SEARCH("SANGO",B3231)),ISNUMBER(SEARCH("CS-SANGO",B3231))),"SANGO",IF(ISNUMBER(SEARCH("BLANDOUX",B3231)),"Blandoux",IF(ISNUMBER(SEARCH("SHIWAMI",B3231)),"Shiwame",IF(ISNUMBER(SEARCH("KELLOGG",B3231)),"Kelloggs",IF(OR(ISNUMBER(SEARCH("TOBIGO",B3231)),ISNUMBER(SEARCH("DWIST",B3231))),"Tobigo",IF(OR(ISNUMBER(SEARCH("MARISOL",B3231)),ISNUMBER(SEARCH("MARESOL",B3231))),"Maresol",IF(OR(ISNUMBER(SEARCH("TAKIS",B3231)),ISNUMBER(SEARCH("TAKYS",B3231))),"TAKYS",IF(ISNUMBER(SEARCH("TAWIL",B3231)),"Tawil",IF(ISNUMBER(SEARCH("FROMY",B3231)),"Fromy",""))))))))))))))))))))))))</f>
        <v/>
      </c>
    </row>
    <row r="3232" spans="1:3" ht="18" hidden="1" customHeight="1" x14ac:dyDescent="0.3">
      <c r="A3232" s="3" t="str">
        <f>Products!A2961</f>
        <v>ART02806</v>
      </c>
      <c r="B3232" s="3" t="str">
        <f>Products!B2961</f>
        <v>VALENCIA ABTAL Pomme 200ML X 27</v>
      </c>
      <c r="C3232" s="3" t="str">
        <f>IF(OR(ISNUMBER(SEARCH("SELHAM",B3232)),ISNUMBER(SEARCH("LHAFLA",B3232)),ISNUMBER(SEARCH("ZINE",B3232)),ISNUMBER(SEARCH("tiyay",B3232)),ISNUMBER(SEARCH("alouns",B3232)),ISNUMBER(SEARCH("lmhrat",B3232))),"The Al Itkane",IF(AND(ISNUMBER(SEARCH("CALIN",B3232)),ISNUMBER(SEARCH("RP",B3232)),NOT(ISNUMBER(SEARCH("VP",B3232)))),"Calin RP",IF(AND(ISNUMBER(SEARCH("CALIN",B3232)),ISNUMBER(SEARCH("VP",B3232))),"Calin VP",IF(AND(ISNUMBER(SEARCH("MIO",B3232)),OR(ISNUMBER(SEARCH("Vaisselle",B3232)),ISNUMBER(SEARCH("vaisselle",B3232)))),"Mio Liquid Vaisselle",IF(AND(ISNUMBER(SEARCH("MIO",B3232)),ISNUMBER(SEARCH("Javel",B3232))),"Mio Javel",IF(AND(ISNUMBER(SEARCH("MIO",B3232)),ISNUMBER(SEARCH("Matic",B3232))),"Mio Matic",IF(AND(ISNUMBER(SEARCH("MIO",B3232)),OR(ISNUMBER(SEARCH("Détérgent",B3232)),ISNUMBER(SEARCH("Poudre",B3232)),ISNUMBER(SEARCH("Semi Auto",B3232)),ISNUMBER(SEARCH("1KG",B3232)),ISNUMBER(SEARCH("500G",B3232)),ISNUMBER(SEARCH("10KG",B3232)),ISNUMBER(SEARCH("1.5K",B3232)),ISNUMBER(SEARCH("215G",B3232)),ISNUMBER(SEARCH("350G",B3232)),ISNUMBER(SEARCH("90G",B3232)),ISNUMBER(SEARCH("Gold",B3232)),ISNUMBER(SEARCH("Citron",B3232)),ISNUMBER(SEARCH("Rose",B3232)),ISNUMBER(SEARCH("Lessive",B3232))),NOT(OR(ISNUMBER(SEARCH("Vaisselle",B3232)),ISNUMBER(SEARCH("Javel",B3232)),ISNUMBER(SEARCH("Matic",B3232)),ISNUMBER(SEARCH("Nettoyant",B3232)),ISNUMBER(SEARCH("Pâte",B3232)),ISNUMBER(SEARCH("Lave",B3232)),ISNUMBER(SEARCH("Détartrant",B3232))))),"Mio main (1k+500gr)",IF(AND(ISNUMBER(SEARCH("PAPILLON",B3232)),OR(ISNUMBER(SEARCH("Papier",B3232)),ISNUMBER(SEARCH("Hygiénique",B3232)),ISNUMBER(SEARCH("HYGIÉNIQUE",B3232))),NOT(OR(ISNUMBER(SEARCH("Lingette",B3232)),ISNUMBER(SEARCH("Mouchoir",B3232))))),"Papillon Papier",IF(OR(ISNUMBER(SEARCH("TAJ AL SAHAR",B3232)),ISNUMBER(SEARCH("TAJ BLADI",B3232)),ISNUMBER(SEARCH("TAJ BELADI",B3232)),ISNUMBER(SEARCH("Tilal Assahra",B3232)),ISNUMBER(SEARCH("Jawharat Asahra",B3232))),"TAJ SAHARA",IF(AND(OR(ISNUMBER(SEARCH("AL ITKANE",B3232)),ISNUMBER(SEARCH("ALITKANE",B3232)),ISNUMBER(SEARCH("PRESTO",B3232))),NOT(OR(ISNUMBER(SEARCH("Thé",B3232)),ISNUMBER(SEARCH("THE ",B3232)),ISNUMBER(SEARCH("thé",B3232)),ISNUMBER(SEARCH("SELHAM",B3232)),ISNUMBER(SEARCH("LHAFLA",B3232)),ISNUMBER(SEARCH("ZINE",B3232)),ISNUMBER(SEARCH("tiyay",B3232)),ISNUMBER(SEARCH("alouns",B3232)),ISNUMBER(SEARCH("lmhrat",B3232))))),"Al Itkrans + Presto",IF(OR(ISNUMBER(SEARCH("DALAA",B3232)),ISNUMBER(SEARCH("CS-DALAA",B3232)),ISNUMBER(SEARCH("DALINA",B3232))),"Dalaa VP / Baqqal / RP",IF(OR(LEFT(UPPER(B3232),4)="MIA ",LEFT(UPPER(B3232),6)="CS-MIA"),"Mia",IF(OR(LEFT(UPPER(B3232),5)="NOVA ",LEFT(UPPER(B3232),7)="CS-NOVA"),"Nova",IF(OR(ISNUMBER(SEARCH("PRIMA ",B3232)),ISNUMBER(SEARCH("CS-PRIMA",B3232))),"Prima",IF(OR(ISNUMBER(SEARCH("Douceur",B3232)),ISNUMBER(SEARCH("DOUCEUR",B3232))),"Douceur",IF(OR(ISNUMBER(SEARCH("SANGO",B3232)),ISNUMBER(SEARCH("CS-SANGO",B3232))),"SANGO",IF(ISNUMBER(SEARCH("BLANDOUX",B3232)),"Blandoux",IF(ISNUMBER(SEARCH("SHIWAMI",B3232)),"Shiwame",IF(ISNUMBER(SEARCH("KELLOGG",B3232)),"Kelloggs",IF(OR(ISNUMBER(SEARCH("TOBIGO",B3232)),ISNUMBER(SEARCH("DWIST",B3232))),"Tobigo",IF(OR(ISNUMBER(SEARCH("MARISOL",B3232)),ISNUMBER(SEARCH("MARESOL",B3232))),"Maresol",IF(OR(ISNUMBER(SEARCH("TAKIS",B3232)),ISNUMBER(SEARCH("TAKYS",B3232))),"TAKYS",IF(ISNUMBER(SEARCH("TAWIL",B3232)),"Tawil",IF(ISNUMBER(SEARCH("FROMY",B3232)),"Fromy",""))))))))))))))))))))))))</f>
        <v/>
      </c>
    </row>
    <row r="3233" spans="1:3" ht="18" hidden="1" customHeight="1" x14ac:dyDescent="0.3">
      <c r="A3233" s="3" t="str">
        <f>Products!A2962</f>
        <v>ART02807</v>
      </c>
      <c r="B3233" s="3" t="str">
        <f>Products!B2962</f>
        <v>VALENCIA Essentiel Citron Gingembre 1L X 12</v>
      </c>
      <c r="C3233" s="3" t="str">
        <f>IF(OR(ISNUMBER(SEARCH("SELHAM",B3233)),ISNUMBER(SEARCH("LHAFLA",B3233)),ISNUMBER(SEARCH("ZINE",B3233)),ISNUMBER(SEARCH("tiyay",B3233)),ISNUMBER(SEARCH("alouns",B3233)),ISNUMBER(SEARCH("lmhrat",B3233))),"The Al Itkane",IF(AND(ISNUMBER(SEARCH("CALIN",B3233)),ISNUMBER(SEARCH("RP",B3233)),NOT(ISNUMBER(SEARCH("VP",B3233)))),"Calin RP",IF(AND(ISNUMBER(SEARCH("CALIN",B3233)),ISNUMBER(SEARCH("VP",B3233))),"Calin VP",IF(AND(ISNUMBER(SEARCH("MIO",B3233)),OR(ISNUMBER(SEARCH("Vaisselle",B3233)),ISNUMBER(SEARCH("vaisselle",B3233)))),"Mio Liquid Vaisselle",IF(AND(ISNUMBER(SEARCH("MIO",B3233)),ISNUMBER(SEARCH("Javel",B3233))),"Mio Javel",IF(AND(ISNUMBER(SEARCH("MIO",B3233)),ISNUMBER(SEARCH("Matic",B3233))),"Mio Matic",IF(AND(ISNUMBER(SEARCH("MIO",B3233)),OR(ISNUMBER(SEARCH("Détérgent",B3233)),ISNUMBER(SEARCH("Poudre",B3233)),ISNUMBER(SEARCH("Semi Auto",B3233)),ISNUMBER(SEARCH("1KG",B3233)),ISNUMBER(SEARCH("500G",B3233)),ISNUMBER(SEARCH("10KG",B3233)),ISNUMBER(SEARCH("1.5K",B3233)),ISNUMBER(SEARCH("215G",B3233)),ISNUMBER(SEARCH("350G",B3233)),ISNUMBER(SEARCH("90G",B3233)),ISNUMBER(SEARCH("Gold",B3233)),ISNUMBER(SEARCH("Citron",B3233)),ISNUMBER(SEARCH("Rose",B3233)),ISNUMBER(SEARCH("Lessive",B3233))),NOT(OR(ISNUMBER(SEARCH("Vaisselle",B3233)),ISNUMBER(SEARCH("Javel",B3233)),ISNUMBER(SEARCH("Matic",B3233)),ISNUMBER(SEARCH("Nettoyant",B3233)),ISNUMBER(SEARCH("Pâte",B3233)),ISNUMBER(SEARCH("Lave",B3233)),ISNUMBER(SEARCH("Détartrant",B3233))))),"Mio main (1k+500gr)",IF(AND(ISNUMBER(SEARCH("PAPILLON",B3233)),OR(ISNUMBER(SEARCH("Papier",B3233)),ISNUMBER(SEARCH("Hygiénique",B3233)),ISNUMBER(SEARCH("HYGIÉNIQUE",B3233))),NOT(OR(ISNUMBER(SEARCH("Lingette",B3233)),ISNUMBER(SEARCH("Mouchoir",B3233))))),"Papillon Papier",IF(OR(ISNUMBER(SEARCH("TAJ AL SAHAR",B3233)),ISNUMBER(SEARCH("TAJ BLADI",B3233)),ISNUMBER(SEARCH("TAJ BELADI",B3233)),ISNUMBER(SEARCH("Tilal Assahra",B3233)),ISNUMBER(SEARCH("Jawharat Asahra",B3233))),"TAJ SAHARA",IF(AND(OR(ISNUMBER(SEARCH("AL ITKANE",B3233)),ISNUMBER(SEARCH("ALITKANE",B3233)),ISNUMBER(SEARCH("PRESTO",B3233))),NOT(OR(ISNUMBER(SEARCH("Thé",B3233)),ISNUMBER(SEARCH("THE ",B3233)),ISNUMBER(SEARCH("thé",B3233)),ISNUMBER(SEARCH("SELHAM",B3233)),ISNUMBER(SEARCH("LHAFLA",B3233)),ISNUMBER(SEARCH("ZINE",B3233)),ISNUMBER(SEARCH("tiyay",B3233)),ISNUMBER(SEARCH("alouns",B3233)),ISNUMBER(SEARCH("lmhrat",B3233))))),"Al Itkrans + Presto",IF(OR(ISNUMBER(SEARCH("DALAA",B3233)),ISNUMBER(SEARCH("CS-DALAA",B3233)),ISNUMBER(SEARCH("DALINA",B3233))),"Dalaa VP / Baqqal / RP",IF(OR(LEFT(UPPER(B3233),4)="MIA ",LEFT(UPPER(B3233),6)="CS-MIA"),"Mia",IF(OR(LEFT(UPPER(B3233),5)="NOVA ",LEFT(UPPER(B3233),7)="CS-NOVA"),"Nova",IF(OR(ISNUMBER(SEARCH("PRIMA ",B3233)),ISNUMBER(SEARCH("CS-PRIMA",B3233))),"Prima",IF(OR(ISNUMBER(SEARCH("Douceur",B3233)),ISNUMBER(SEARCH("DOUCEUR",B3233))),"Douceur",IF(OR(ISNUMBER(SEARCH("SANGO",B3233)),ISNUMBER(SEARCH("CS-SANGO",B3233))),"SANGO",IF(ISNUMBER(SEARCH("BLANDOUX",B3233)),"Blandoux",IF(ISNUMBER(SEARCH("SHIWAMI",B3233)),"Shiwame",IF(ISNUMBER(SEARCH("KELLOGG",B3233)),"Kelloggs",IF(OR(ISNUMBER(SEARCH("TOBIGO",B3233)),ISNUMBER(SEARCH("DWIST",B3233))),"Tobigo",IF(OR(ISNUMBER(SEARCH("MARISOL",B3233)),ISNUMBER(SEARCH("MARESOL",B3233))),"Maresol",IF(OR(ISNUMBER(SEARCH("TAKIS",B3233)),ISNUMBER(SEARCH("TAKYS",B3233))),"TAKYS",IF(ISNUMBER(SEARCH("TAWIL",B3233)),"Tawil",IF(ISNUMBER(SEARCH("FROMY",B3233)),"Fromy",""))))))))))))))))))))))))</f>
        <v/>
      </c>
    </row>
    <row r="3234" spans="1:3" ht="18" hidden="1" customHeight="1" x14ac:dyDescent="0.3">
      <c r="A3234" s="3" t="str">
        <f>Products!A2963</f>
        <v>ART03069</v>
      </c>
      <c r="B3234" s="3" t="str">
        <f>Products!B2963</f>
        <v>SELPAK Essuite Tout Mega  1=6 *6</v>
      </c>
      <c r="C3234" s="3" t="str">
        <f>IF(OR(ISNUMBER(SEARCH("SELHAM",B3234)),ISNUMBER(SEARCH("LHAFLA",B3234)),ISNUMBER(SEARCH("ZINE",B3234)),ISNUMBER(SEARCH("tiyay",B3234)),ISNUMBER(SEARCH("alouns",B3234)),ISNUMBER(SEARCH("lmhrat",B3234))),"The Al Itkane",IF(AND(ISNUMBER(SEARCH("CALIN",B3234)),ISNUMBER(SEARCH("RP",B3234)),NOT(ISNUMBER(SEARCH("VP",B3234)))),"Calin RP",IF(AND(ISNUMBER(SEARCH("CALIN",B3234)),ISNUMBER(SEARCH("VP",B3234))),"Calin VP",IF(AND(ISNUMBER(SEARCH("MIO",B3234)),OR(ISNUMBER(SEARCH("Vaisselle",B3234)),ISNUMBER(SEARCH("vaisselle",B3234)))),"Mio Liquid Vaisselle",IF(AND(ISNUMBER(SEARCH("MIO",B3234)),ISNUMBER(SEARCH("Javel",B3234))),"Mio Javel",IF(AND(ISNUMBER(SEARCH("MIO",B3234)),ISNUMBER(SEARCH("Matic",B3234))),"Mio Matic",IF(AND(ISNUMBER(SEARCH("MIO",B3234)),OR(ISNUMBER(SEARCH("Détérgent",B3234)),ISNUMBER(SEARCH("Poudre",B3234)),ISNUMBER(SEARCH("Semi Auto",B3234)),ISNUMBER(SEARCH("1KG",B3234)),ISNUMBER(SEARCH("500G",B3234)),ISNUMBER(SEARCH("10KG",B3234)),ISNUMBER(SEARCH("1.5K",B3234)),ISNUMBER(SEARCH("215G",B3234)),ISNUMBER(SEARCH("350G",B3234)),ISNUMBER(SEARCH("90G",B3234)),ISNUMBER(SEARCH("Gold",B3234)),ISNUMBER(SEARCH("Citron",B3234)),ISNUMBER(SEARCH("Rose",B3234)),ISNUMBER(SEARCH("Lessive",B3234))),NOT(OR(ISNUMBER(SEARCH("Vaisselle",B3234)),ISNUMBER(SEARCH("Javel",B3234)),ISNUMBER(SEARCH("Matic",B3234)),ISNUMBER(SEARCH("Nettoyant",B3234)),ISNUMBER(SEARCH("Pâte",B3234)),ISNUMBER(SEARCH("Lave",B3234)),ISNUMBER(SEARCH("Détartrant",B3234))))),"Mio main (1k+500gr)",IF(AND(ISNUMBER(SEARCH("PAPILLON",B3234)),OR(ISNUMBER(SEARCH("Papier",B3234)),ISNUMBER(SEARCH("Hygiénique",B3234)),ISNUMBER(SEARCH("HYGIÉNIQUE",B3234))),NOT(OR(ISNUMBER(SEARCH("Lingette",B3234)),ISNUMBER(SEARCH("Mouchoir",B3234))))),"Papillon Papier",IF(OR(ISNUMBER(SEARCH("TAJ AL SAHAR",B3234)),ISNUMBER(SEARCH("TAJ BLADI",B3234)),ISNUMBER(SEARCH("TAJ BELADI",B3234)),ISNUMBER(SEARCH("Tilal Assahra",B3234)),ISNUMBER(SEARCH("Jawharat Asahra",B3234))),"TAJ SAHARA",IF(AND(OR(ISNUMBER(SEARCH("AL ITKANE",B3234)),ISNUMBER(SEARCH("ALITKANE",B3234)),ISNUMBER(SEARCH("PRESTO",B3234))),NOT(OR(ISNUMBER(SEARCH("Thé",B3234)),ISNUMBER(SEARCH("THE ",B3234)),ISNUMBER(SEARCH("thé",B3234)),ISNUMBER(SEARCH("SELHAM",B3234)),ISNUMBER(SEARCH("LHAFLA",B3234)),ISNUMBER(SEARCH("ZINE",B3234)),ISNUMBER(SEARCH("tiyay",B3234)),ISNUMBER(SEARCH("alouns",B3234)),ISNUMBER(SEARCH("lmhrat",B3234))))),"Al Itkrans + Presto",IF(OR(ISNUMBER(SEARCH("DALAA",B3234)),ISNUMBER(SEARCH("CS-DALAA",B3234)),ISNUMBER(SEARCH("DALINA",B3234))),"Dalaa VP / Baqqal / RP",IF(OR(LEFT(UPPER(B3234),4)="MIA ",LEFT(UPPER(B3234),6)="CS-MIA"),"Mia",IF(OR(LEFT(UPPER(B3234),5)="NOVA ",LEFT(UPPER(B3234),7)="CS-NOVA"),"Nova",IF(OR(ISNUMBER(SEARCH("PRIMA ",B3234)),ISNUMBER(SEARCH("CS-PRIMA",B3234))),"Prima",IF(OR(ISNUMBER(SEARCH("Douceur",B3234)),ISNUMBER(SEARCH("DOUCEUR",B3234))),"Douceur",IF(OR(ISNUMBER(SEARCH("SANGO",B3234)),ISNUMBER(SEARCH("CS-SANGO",B3234))),"SANGO",IF(ISNUMBER(SEARCH("BLANDOUX",B3234)),"Blandoux",IF(ISNUMBER(SEARCH("SHIWAMI",B3234)),"Shiwame",IF(ISNUMBER(SEARCH("KELLOGG",B3234)),"Kelloggs",IF(OR(ISNUMBER(SEARCH("TOBIGO",B3234)),ISNUMBER(SEARCH("DWIST",B3234))),"Tobigo",IF(OR(ISNUMBER(SEARCH("MARISOL",B3234)),ISNUMBER(SEARCH("MARESOL",B3234))),"Maresol",IF(OR(ISNUMBER(SEARCH("TAKIS",B3234)),ISNUMBER(SEARCH("TAKYS",B3234))),"TAKYS",IF(ISNUMBER(SEARCH("TAWIL",B3234)),"Tawil",IF(ISNUMBER(SEARCH("FROMY",B3234)),"Fromy",""))))))))))))))))))))))))</f>
        <v/>
      </c>
    </row>
    <row r="3235" spans="1:3" ht="18" hidden="1" customHeight="1" x14ac:dyDescent="0.3">
      <c r="A3235" s="3" t="str">
        <f>Products!A2964</f>
        <v>ART02804</v>
      </c>
      <c r="B3235" s="3" t="str">
        <f>Products!B2964</f>
        <v>OLLA Sauce Pizza 1KG</v>
      </c>
      <c r="C3235" s="3" t="str">
        <f>IF(OR(ISNUMBER(SEARCH("SELHAM",B3235)),ISNUMBER(SEARCH("LHAFLA",B3235)),ISNUMBER(SEARCH("ZINE",B3235)),ISNUMBER(SEARCH("tiyay",B3235)),ISNUMBER(SEARCH("alouns",B3235)),ISNUMBER(SEARCH("lmhrat",B3235))),"The Al Itkane",IF(AND(ISNUMBER(SEARCH("CALIN",B3235)),ISNUMBER(SEARCH("RP",B3235)),NOT(ISNUMBER(SEARCH("VP",B3235)))),"Calin RP",IF(AND(ISNUMBER(SEARCH("CALIN",B3235)),ISNUMBER(SEARCH("VP",B3235))),"Calin VP",IF(AND(ISNUMBER(SEARCH("MIO",B3235)),OR(ISNUMBER(SEARCH("Vaisselle",B3235)),ISNUMBER(SEARCH("vaisselle",B3235)))),"Mio Liquid Vaisselle",IF(AND(ISNUMBER(SEARCH("MIO",B3235)),ISNUMBER(SEARCH("Javel",B3235))),"Mio Javel",IF(AND(ISNUMBER(SEARCH("MIO",B3235)),ISNUMBER(SEARCH("Matic",B3235))),"Mio Matic",IF(AND(ISNUMBER(SEARCH("MIO",B3235)),OR(ISNUMBER(SEARCH("Détérgent",B3235)),ISNUMBER(SEARCH("Poudre",B3235)),ISNUMBER(SEARCH("Semi Auto",B3235)),ISNUMBER(SEARCH("1KG",B3235)),ISNUMBER(SEARCH("500G",B3235)),ISNUMBER(SEARCH("10KG",B3235)),ISNUMBER(SEARCH("1.5K",B3235)),ISNUMBER(SEARCH("215G",B3235)),ISNUMBER(SEARCH("350G",B3235)),ISNUMBER(SEARCH("90G",B3235)),ISNUMBER(SEARCH("Gold",B3235)),ISNUMBER(SEARCH("Citron",B3235)),ISNUMBER(SEARCH("Rose",B3235)),ISNUMBER(SEARCH("Lessive",B3235))),NOT(OR(ISNUMBER(SEARCH("Vaisselle",B3235)),ISNUMBER(SEARCH("Javel",B3235)),ISNUMBER(SEARCH("Matic",B3235)),ISNUMBER(SEARCH("Nettoyant",B3235)),ISNUMBER(SEARCH("Pâte",B3235)),ISNUMBER(SEARCH("Lave",B3235)),ISNUMBER(SEARCH("Détartrant",B3235))))),"Mio main (1k+500gr)",IF(AND(ISNUMBER(SEARCH("PAPILLON",B3235)),OR(ISNUMBER(SEARCH("Papier",B3235)),ISNUMBER(SEARCH("Hygiénique",B3235)),ISNUMBER(SEARCH("HYGIÉNIQUE",B3235))),NOT(OR(ISNUMBER(SEARCH("Lingette",B3235)),ISNUMBER(SEARCH("Mouchoir",B3235))))),"Papillon Papier",IF(OR(ISNUMBER(SEARCH("TAJ AL SAHAR",B3235)),ISNUMBER(SEARCH("TAJ BLADI",B3235)),ISNUMBER(SEARCH("TAJ BELADI",B3235)),ISNUMBER(SEARCH("Tilal Assahra",B3235)),ISNUMBER(SEARCH("Jawharat Asahra",B3235))),"TAJ SAHARA",IF(AND(OR(ISNUMBER(SEARCH("AL ITKANE",B3235)),ISNUMBER(SEARCH("ALITKANE",B3235)),ISNUMBER(SEARCH("PRESTO",B3235))),NOT(OR(ISNUMBER(SEARCH("Thé",B3235)),ISNUMBER(SEARCH("THE ",B3235)),ISNUMBER(SEARCH("thé",B3235)),ISNUMBER(SEARCH("SELHAM",B3235)),ISNUMBER(SEARCH("LHAFLA",B3235)),ISNUMBER(SEARCH("ZINE",B3235)),ISNUMBER(SEARCH("tiyay",B3235)),ISNUMBER(SEARCH("alouns",B3235)),ISNUMBER(SEARCH("lmhrat",B3235))))),"Al Itkrans + Presto",IF(OR(ISNUMBER(SEARCH("DALAA",B3235)),ISNUMBER(SEARCH("CS-DALAA",B3235)),ISNUMBER(SEARCH("DALINA",B3235))),"Dalaa VP / Baqqal / RP",IF(OR(LEFT(UPPER(B3235),4)="MIA ",LEFT(UPPER(B3235),6)="CS-MIA"),"Mia",IF(OR(LEFT(UPPER(B3235),5)="NOVA ",LEFT(UPPER(B3235),7)="CS-NOVA"),"Nova",IF(OR(ISNUMBER(SEARCH("PRIMA ",B3235)),ISNUMBER(SEARCH("CS-PRIMA",B3235))),"Prima",IF(OR(ISNUMBER(SEARCH("Douceur",B3235)),ISNUMBER(SEARCH("DOUCEUR",B3235))),"Douceur",IF(OR(ISNUMBER(SEARCH("SANGO",B3235)),ISNUMBER(SEARCH("CS-SANGO",B3235))),"SANGO",IF(ISNUMBER(SEARCH("BLANDOUX",B3235)),"Blandoux",IF(ISNUMBER(SEARCH("SHIWAMI",B3235)),"Shiwame",IF(ISNUMBER(SEARCH("KELLOGG",B3235)),"Kelloggs",IF(OR(ISNUMBER(SEARCH("TOBIGO",B3235)),ISNUMBER(SEARCH("DWIST",B3235))),"Tobigo",IF(OR(ISNUMBER(SEARCH("MARISOL",B3235)),ISNUMBER(SEARCH("MARESOL",B3235))),"Maresol",IF(OR(ISNUMBER(SEARCH("TAKIS",B3235)),ISNUMBER(SEARCH("TAKYS",B3235))),"TAKYS",IF(ISNUMBER(SEARCH("TAWIL",B3235)),"Tawil",IF(ISNUMBER(SEARCH("FROMY",B3235)),"Fromy",""))))))))))))))))))))))))</f>
        <v/>
      </c>
    </row>
    <row r="3236" spans="1:3" ht="18" hidden="1" customHeight="1" x14ac:dyDescent="0.3">
      <c r="A3236" s="3" t="str">
        <f>Products!A2965</f>
        <v>ART02799</v>
      </c>
      <c r="B3236" s="3" t="str">
        <f>Products!B2965</f>
        <v>OLLA Créme a Fouetter 1L</v>
      </c>
      <c r="C3236" s="3" t="str">
        <f>IF(OR(ISNUMBER(SEARCH("SELHAM",B3236)),ISNUMBER(SEARCH("LHAFLA",B3236)),ISNUMBER(SEARCH("ZINE",B3236)),ISNUMBER(SEARCH("tiyay",B3236)),ISNUMBER(SEARCH("alouns",B3236)),ISNUMBER(SEARCH("lmhrat",B3236))),"The Al Itkane",IF(AND(ISNUMBER(SEARCH("CALIN",B3236)),ISNUMBER(SEARCH("RP",B3236)),NOT(ISNUMBER(SEARCH("VP",B3236)))),"Calin RP",IF(AND(ISNUMBER(SEARCH("CALIN",B3236)),ISNUMBER(SEARCH("VP",B3236))),"Calin VP",IF(AND(ISNUMBER(SEARCH("MIO",B3236)),OR(ISNUMBER(SEARCH("Vaisselle",B3236)),ISNUMBER(SEARCH("vaisselle",B3236)))),"Mio Liquid Vaisselle",IF(AND(ISNUMBER(SEARCH("MIO",B3236)),ISNUMBER(SEARCH("Javel",B3236))),"Mio Javel",IF(AND(ISNUMBER(SEARCH("MIO",B3236)),ISNUMBER(SEARCH("Matic",B3236))),"Mio Matic",IF(AND(ISNUMBER(SEARCH("MIO",B3236)),OR(ISNUMBER(SEARCH("Détérgent",B3236)),ISNUMBER(SEARCH("Poudre",B3236)),ISNUMBER(SEARCH("Semi Auto",B3236)),ISNUMBER(SEARCH("1KG",B3236)),ISNUMBER(SEARCH("500G",B3236)),ISNUMBER(SEARCH("10KG",B3236)),ISNUMBER(SEARCH("1.5K",B3236)),ISNUMBER(SEARCH("215G",B3236)),ISNUMBER(SEARCH("350G",B3236)),ISNUMBER(SEARCH("90G",B3236)),ISNUMBER(SEARCH("Gold",B3236)),ISNUMBER(SEARCH("Citron",B3236)),ISNUMBER(SEARCH("Rose",B3236)),ISNUMBER(SEARCH("Lessive",B3236))),NOT(OR(ISNUMBER(SEARCH("Vaisselle",B3236)),ISNUMBER(SEARCH("Javel",B3236)),ISNUMBER(SEARCH("Matic",B3236)),ISNUMBER(SEARCH("Nettoyant",B3236)),ISNUMBER(SEARCH("Pâte",B3236)),ISNUMBER(SEARCH("Lave",B3236)),ISNUMBER(SEARCH("Détartrant",B3236))))),"Mio main (1k+500gr)",IF(AND(ISNUMBER(SEARCH("PAPILLON",B3236)),OR(ISNUMBER(SEARCH("Papier",B3236)),ISNUMBER(SEARCH("Hygiénique",B3236)),ISNUMBER(SEARCH("HYGIÉNIQUE",B3236))),NOT(OR(ISNUMBER(SEARCH("Lingette",B3236)),ISNUMBER(SEARCH("Mouchoir",B3236))))),"Papillon Papier",IF(OR(ISNUMBER(SEARCH("TAJ AL SAHAR",B3236)),ISNUMBER(SEARCH("TAJ BLADI",B3236)),ISNUMBER(SEARCH("TAJ BELADI",B3236)),ISNUMBER(SEARCH("Tilal Assahra",B3236)),ISNUMBER(SEARCH("Jawharat Asahra",B3236))),"TAJ SAHARA",IF(AND(OR(ISNUMBER(SEARCH("AL ITKANE",B3236)),ISNUMBER(SEARCH("ALITKANE",B3236)),ISNUMBER(SEARCH("PRESTO",B3236))),NOT(OR(ISNUMBER(SEARCH("Thé",B3236)),ISNUMBER(SEARCH("THE ",B3236)),ISNUMBER(SEARCH("thé",B3236)),ISNUMBER(SEARCH("SELHAM",B3236)),ISNUMBER(SEARCH("LHAFLA",B3236)),ISNUMBER(SEARCH("ZINE",B3236)),ISNUMBER(SEARCH("tiyay",B3236)),ISNUMBER(SEARCH("alouns",B3236)),ISNUMBER(SEARCH("lmhrat",B3236))))),"Al Itkrans + Presto",IF(OR(ISNUMBER(SEARCH("DALAA",B3236)),ISNUMBER(SEARCH("CS-DALAA",B3236)),ISNUMBER(SEARCH("DALINA",B3236))),"Dalaa VP / Baqqal / RP",IF(OR(LEFT(UPPER(B3236),4)="MIA ",LEFT(UPPER(B3236),6)="CS-MIA"),"Mia",IF(OR(LEFT(UPPER(B3236),5)="NOVA ",LEFT(UPPER(B3236),7)="CS-NOVA"),"Nova",IF(OR(ISNUMBER(SEARCH("PRIMA ",B3236)),ISNUMBER(SEARCH("CS-PRIMA",B3236))),"Prima",IF(OR(ISNUMBER(SEARCH("Douceur",B3236)),ISNUMBER(SEARCH("DOUCEUR",B3236))),"Douceur",IF(OR(ISNUMBER(SEARCH("SANGO",B3236)),ISNUMBER(SEARCH("CS-SANGO",B3236))),"SANGO",IF(ISNUMBER(SEARCH("BLANDOUX",B3236)),"Blandoux",IF(ISNUMBER(SEARCH("SHIWAMI",B3236)),"Shiwame",IF(ISNUMBER(SEARCH("KELLOGG",B3236)),"Kelloggs",IF(OR(ISNUMBER(SEARCH("TOBIGO",B3236)),ISNUMBER(SEARCH("DWIST",B3236))),"Tobigo",IF(OR(ISNUMBER(SEARCH("MARISOL",B3236)),ISNUMBER(SEARCH("MARESOL",B3236))),"Maresol",IF(OR(ISNUMBER(SEARCH("TAKIS",B3236)),ISNUMBER(SEARCH("TAKYS",B3236))),"TAKYS",IF(ISNUMBER(SEARCH("TAWIL",B3236)),"Tawil",IF(ISNUMBER(SEARCH("FROMY",B3236)),"Fromy",""))))))))))))))))))))))))</f>
        <v/>
      </c>
    </row>
    <row r="3237" spans="1:3" ht="18" hidden="1" customHeight="1" x14ac:dyDescent="0.3">
      <c r="A3237" s="3" t="str">
        <f>Products!A2966</f>
        <v>ART03790</v>
      </c>
      <c r="B3237" s="3" t="str">
        <f>Products!B2966</f>
        <v>Palettes EURO en Bois</v>
      </c>
      <c r="C3237" s="3" t="str">
        <f>IF(OR(ISNUMBER(SEARCH("SELHAM",B3237)),ISNUMBER(SEARCH("LHAFLA",B3237)),ISNUMBER(SEARCH("ZINE",B3237)),ISNUMBER(SEARCH("tiyay",B3237)),ISNUMBER(SEARCH("alouns",B3237)),ISNUMBER(SEARCH("lmhrat",B3237))),"The Al Itkane",IF(AND(ISNUMBER(SEARCH("CALIN",B3237)),ISNUMBER(SEARCH("RP",B3237)),NOT(ISNUMBER(SEARCH("VP",B3237)))),"Calin RP",IF(AND(ISNUMBER(SEARCH("CALIN",B3237)),ISNUMBER(SEARCH("VP",B3237))),"Calin VP",IF(AND(ISNUMBER(SEARCH("MIO",B3237)),OR(ISNUMBER(SEARCH("Vaisselle",B3237)),ISNUMBER(SEARCH("vaisselle",B3237)))),"Mio Liquid Vaisselle",IF(AND(ISNUMBER(SEARCH("MIO",B3237)),ISNUMBER(SEARCH("Javel",B3237))),"Mio Javel",IF(AND(ISNUMBER(SEARCH("MIO",B3237)),ISNUMBER(SEARCH("Matic",B3237))),"Mio Matic",IF(AND(ISNUMBER(SEARCH("MIO",B3237)),OR(ISNUMBER(SEARCH("Détérgent",B3237)),ISNUMBER(SEARCH("Poudre",B3237)),ISNUMBER(SEARCH("Semi Auto",B3237)),ISNUMBER(SEARCH("1KG",B3237)),ISNUMBER(SEARCH("500G",B3237)),ISNUMBER(SEARCH("10KG",B3237)),ISNUMBER(SEARCH("1.5K",B3237)),ISNUMBER(SEARCH("215G",B3237)),ISNUMBER(SEARCH("350G",B3237)),ISNUMBER(SEARCH("90G",B3237)),ISNUMBER(SEARCH("Gold",B3237)),ISNUMBER(SEARCH("Citron",B3237)),ISNUMBER(SEARCH("Rose",B3237)),ISNUMBER(SEARCH("Lessive",B3237))),NOT(OR(ISNUMBER(SEARCH("Vaisselle",B3237)),ISNUMBER(SEARCH("Javel",B3237)),ISNUMBER(SEARCH("Matic",B3237)),ISNUMBER(SEARCH("Nettoyant",B3237)),ISNUMBER(SEARCH("Pâte",B3237)),ISNUMBER(SEARCH("Lave",B3237)),ISNUMBER(SEARCH("Détartrant",B3237))))),"Mio main (1k+500gr)",IF(AND(ISNUMBER(SEARCH("PAPILLON",B3237)),OR(ISNUMBER(SEARCH("Papier",B3237)),ISNUMBER(SEARCH("Hygiénique",B3237)),ISNUMBER(SEARCH("HYGIÉNIQUE",B3237))),NOT(OR(ISNUMBER(SEARCH("Lingette",B3237)),ISNUMBER(SEARCH("Mouchoir",B3237))))),"Papillon Papier",IF(OR(ISNUMBER(SEARCH("TAJ AL SAHAR",B3237)),ISNUMBER(SEARCH("TAJ BLADI",B3237)),ISNUMBER(SEARCH("TAJ BELADI",B3237)),ISNUMBER(SEARCH("Tilal Assahra",B3237)),ISNUMBER(SEARCH("Jawharat Asahra",B3237))),"TAJ SAHARA",IF(AND(OR(ISNUMBER(SEARCH("AL ITKANE",B3237)),ISNUMBER(SEARCH("ALITKANE",B3237)),ISNUMBER(SEARCH("PRESTO",B3237))),NOT(OR(ISNUMBER(SEARCH("Thé",B3237)),ISNUMBER(SEARCH("THE ",B3237)),ISNUMBER(SEARCH("thé",B3237)),ISNUMBER(SEARCH("SELHAM",B3237)),ISNUMBER(SEARCH("LHAFLA",B3237)),ISNUMBER(SEARCH("ZINE",B3237)),ISNUMBER(SEARCH("tiyay",B3237)),ISNUMBER(SEARCH("alouns",B3237)),ISNUMBER(SEARCH("lmhrat",B3237))))),"Al Itkrans + Presto",IF(OR(ISNUMBER(SEARCH("DALAA",B3237)),ISNUMBER(SEARCH("CS-DALAA",B3237)),ISNUMBER(SEARCH("DALINA",B3237))),"Dalaa VP / Baqqal / RP",IF(OR(LEFT(UPPER(B3237),4)="MIA ",LEFT(UPPER(B3237),6)="CS-MIA"),"Mia",IF(OR(LEFT(UPPER(B3237),5)="NOVA ",LEFT(UPPER(B3237),7)="CS-NOVA"),"Nova",IF(OR(ISNUMBER(SEARCH("PRIMA ",B3237)),ISNUMBER(SEARCH("CS-PRIMA",B3237))),"Prima",IF(OR(ISNUMBER(SEARCH("Douceur",B3237)),ISNUMBER(SEARCH("DOUCEUR",B3237))),"Douceur",IF(OR(ISNUMBER(SEARCH("SANGO",B3237)),ISNUMBER(SEARCH("CS-SANGO",B3237))),"SANGO",IF(ISNUMBER(SEARCH("BLANDOUX",B3237)),"Blandoux",IF(ISNUMBER(SEARCH("SHIWAMI",B3237)),"Shiwame",IF(ISNUMBER(SEARCH("KELLOGG",B3237)),"Kelloggs",IF(OR(ISNUMBER(SEARCH("TOBIGO",B3237)),ISNUMBER(SEARCH("DWIST",B3237))),"Tobigo",IF(OR(ISNUMBER(SEARCH("MARISOL",B3237)),ISNUMBER(SEARCH("MARESOL",B3237))),"Maresol",IF(OR(ISNUMBER(SEARCH("TAKIS",B3237)),ISNUMBER(SEARCH("TAKYS",B3237))),"TAKYS",IF(ISNUMBER(SEARCH("TAWIL",B3237)),"Tawil",IF(ISNUMBER(SEARCH("FROMY",B3237)),"Fromy",""))))))))))))))))))))))))</f>
        <v/>
      </c>
    </row>
    <row r="3238" spans="1:3" ht="18" hidden="1" customHeight="1" x14ac:dyDescent="0.3">
      <c r="A3238" s="3" t="str">
        <f>Products!A2967</f>
        <v>ART03747</v>
      </c>
      <c r="B3238" s="3" t="str">
        <f>Products!B2967</f>
        <v>Douki miel 700g x12</v>
      </c>
      <c r="C3238" s="3" t="str">
        <f>IF(OR(ISNUMBER(SEARCH("SELHAM",B3238)),ISNUMBER(SEARCH("LHAFLA",B3238)),ISNUMBER(SEARCH("ZINE",B3238)),ISNUMBER(SEARCH("tiyay",B3238)),ISNUMBER(SEARCH("alouns",B3238)),ISNUMBER(SEARCH("lmhrat",B3238))),"The Al Itkane",IF(AND(ISNUMBER(SEARCH("CALIN",B3238)),ISNUMBER(SEARCH("RP",B3238)),NOT(ISNUMBER(SEARCH("VP",B3238)))),"Calin RP",IF(AND(ISNUMBER(SEARCH("CALIN",B3238)),ISNUMBER(SEARCH("VP",B3238))),"Calin VP",IF(AND(ISNUMBER(SEARCH("MIO",B3238)),OR(ISNUMBER(SEARCH("Vaisselle",B3238)),ISNUMBER(SEARCH("vaisselle",B3238)))),"Mio Liquid Vaisselle",IF(AND(ISNUMBER(SEARCH("MIO",B3238)),ISNUMBER(SEARCH("Javel",B3238))),"Mio Javel",IF(AND(ISNUMBER(SEARCH("MIO",B3238)),ISNUMBER(SEARCH("Matic",B3238))),"Mio Matic",IF(AND(ISNUMBER(SEARCH("MIO",B3238)),OR(ISNUMBER(SEARCH("Détérgent",B3238)),ISNUMBER(SEARCH("Poudre",B3238)),ISNUMBER(SEARCH("Semi Auto",B3238)),ISNUMBER(SEARCH("1KG",B3238)),ISNUMBER(SEARCH("500G",B3238)),ISNUMBER(SEARCH("10KG",B3238)),ISNUMBER(SEARCH("1.5K",B3238)),ISNUMBER(SEARCH("215G",B3238)),ISNUMBER(SEARCH("350G",B3238)),ISNUMBER(SEARCH("90G",B3238)),ISNUMBER(SEARCH("Gold",B3238)),ISNUMBER(SEARCH("Citron",B3238)),ISNUMBER(SEARCH("Rose",B3238)),ISNUMBER(SEARCH("Lessive",B3238))),NOT(OR(ISNUMBER(SEARCH("Vaisselle",B3238)),ISNUMBER(SEARCH("Javel",B3238)),ISNUMBER(SEARCH("Matic",B3238)),ISNUMBER(SEARCH("Nettoyant",B3238)),ISNUMBER(SEARCH("Pâte",B3238)),ISNUMBER(SEARCH("Lave",B3238)),ISNUMBER(SEARCH("Détartrant",B3238))))),"Mio main (1k+500gr)",IF(AND(ISNUMBER(SEARCH("PAPILLON",B3238)),OR(ISNUMBER(SEARCH("Papier",B3238)),ISNUMBER(SEARCH("Hygiénique",B3238)),ISNUMBER(SEARCH("HYGIÉNIQUE",B3238))),NOT(OR(ISNUMBER(SEARCH("Lingette",B3238)),ISNUMBER(SEARCH("Mouchoir",B3238))))),"Papillon Papier",IF(OR(ISNUMBER(SEARCH("TAJ AL SAHAR",B3238)),ISNUMBER(SEARCH("TAJ BLADI",B3238)),ISNUMBER(SEARCH("TAJ BELADI",B3238)),ISNUMBER(SEARCH("Tilal Assahra",B3238)),ISNUMBER(SEARCH("Jawharat Asahra",B3238))),"TAJ SAHARA",IF(AND(OR(ISNUMBER(SEARCH("AL ITKANE",B3238)),ISNUMBER(SEARCH("ALITKANE",B3238)),ISNUMBER(SEARCH("PRESTO",B3238))),NOT(OR(ISNUMBER(SEARCH("Thé",B3238)),ISNUMBER(SEARCH("THE ",B3238)),ISNUMBER(SEARCH("thé",B3238)),ISNUMBER(SEARCH("SELHAM",B3238)),ISNUMBER(SEARCH("LHAFLA",B3238)),ISNUMBER(SEARCH("ZINE",B3238)),ISNUMBER(SEARCH("tiyay",B3238)),ISNUMBER(SEARCH("alouns",B3238)),ISNUMBER(SEARCH("lmhrat",B3238))))),"Al Itkrans + Presto",IF(OR(ISNUMBER(SEARCH("DALAA",B3238)),ISNUMBER(SEARCH("CS-DALAA",B3238)),ISNUMBER(SEARCH("DALINA",B3238))),"Dalaa VP / Baqqal / RP",IF(OR(LEFT(UPPER(B3238),4)="MIA ",LEFT(UPPER(B3238),6)="CS-MIA"),"Mia",IF(OR(LEFT(UPPER(B3238),5)="NOVA ",LEFT(UPPER(B3238),7)="CS-NOVA"),"Nova",IF(OR(ISNUMBER(SEARCH("PRIMA ",B3238)),ISNUMBER(SEARCH("CS-PRIMA",B3238))),"Prima",IF(OR(ISNUMBER(SEARCH("Douceur",B3238)),ISNUMBER(SEARCH("DOUCEUR",B3238))),"Douceur",IF(OR(ISNUMBER(SEARCH("SANGO",B3238)),ISNUMBER(SEARCH("CS-SANGO",B3238))),"SANGO",IF(ISNUMBER(SEARCH("BLANDOUX",B3238)),"Blandoux",IF(ISNUMBER(SEARCH("SHIWAMI",B3238)),"Shiwame",IF(ISNUMBER(SEARCH("KELLOGG",B3238)),"Kelloggs",IF(OR(ISNUMBER(SEARCH("TOBIGO",B3238)),ISNUMBER(SEARCH("DWIST",B3238))),"Tobigo",IF(OR(ISNUMBER(SEARCH("MARISOL",B3238)),ISNUMBER(SEARCH("MARESOL",B3238))),"Maresol",IF(OR(ISNUMBER(SEARCH("TAKIS",B3238)),ISNUMBER(SEARCH("TAKYS",B3238))),"TAKYS",IF(ISNUMBER(SEARCH("TAWIL",B3238)),"Tawil",IF(ISNUMBER(SEARCH("FROMY",B3238)),"Fromy",""))))))))))))))))))))))))</f>
        <v/>
      </c>
    </row>
    <row r="3239" spans="1:3" ht="18" hidden="1" customHeight="1" x14ac:dyDescent="0.3">
      <c r="A3239" s="3" t="str">
        <f>Products!A2968</f>
        <v>ART03748</v>
      </c>
      <c r="B3239" s="3" t="str">
        <f>Products!B2968</f>
        <v>Lentilles Canada 1kg x 12</v>
      </c>
      <c r="C3239" s="3" t="str">
        <f>IF(OR(ISNUMBER(SEARCH("SELHAM",B3239)),ISNUMBER(SEARCH("LHAFLA",B3239)),ISNUMBER(SEARCH("ZINE",B3239)),ISNUMBER(SEARCH("tiyay",B3239)),ISNUMBER(SEARCH("alouns",B3239)),ISNUMBER(SEARCH("lmhrat",B3239))),"The Al Itkane",IF(AND(ISNUMBER(SEARCH("CALIN",B3239)),ISNUMBER(SEARCH("RP",B3239)),NOT(ISNUMBER(SEARCH("VP",B3239)))),"Calin RP",IF(AND(ISNUMBER(SEARCH("CALIN",B3239)),ISNUMBER(SEARCH("VP",B3239))),"Calin VP",IF(AND(ISNUMBER(SEARCH("MIO",B3239)),OR(ISNUMBER(SEARCH("Vaisselle",B3239)),ISNUMBER(SEARCH("vaisselle",B3239)))),"Mio Liquid Vaisselle",IF(AND(ISNUMBER(SEARCH("MIO",B3239)),ISNUMBER(SEARCH("Javel",B3239))),"Mio Javel",IF(AND(ISNUMBER(SEARCH("MIO",B3239)),ISNUMBER(SEARCH("Matic",B3239))),"Mio Matic",IF(AND(ISNUMBER(SEARCH("MIO",B3239)),OR(ISNUMBER(SEARCH("Détérgent",B3239)),ISNUMBER(SEARCH("Poudre",B3239)),ISNUMBER(SEARCH("Semi Auto",B3239)),ISNUMBER(SEARCH("1KG",B3239)),ISNUMBER(SEARCH("500G",B3239)),ISNUMBER(SEARCH("10KG",B3239)),ISNUMBER(SEARCH("1.5K",B3239)),ISNUMBER(SEARCH("215G",B3239)),ISNUMBER(SEARCH("350G",B3239)),ISNUMBER(SEARCH("90G",B3239)),ISNUMBER(SEARCH("Gold",B3239)),ISNUMBER(SEARCH("Citron",B3239)),ISNUMBER(SEARCH("Rose",B3239)),ISNUMBER(SEARCH("Lessive",B3239))),NOT(OR(ISNUMBER(SEARCH("Vaisselle",B3239)),ISNUMBER(SEARCH("Javel",B3239)),ISNUMBER(SEARCH("Matic",B3239)),ISNUMBER(SEARCH("Nettoyant",B3239)),ISNUMBER(SEARCH("Pâte",B3239)),ISNUMBER(SEARCH("Lave",B3239)),ISNUMBER(SEARCH("Détartrant",B3239))))),"Mio main (1k+500gr)",IF(AND(ISNUMBER(SEARCH("PAPILLON",B3239)),OR(ISNUMBER(SEARCH("Papier",B3239)),ISNUMBER(SEARCH("Hygiénique",B3239)),ISNUMBER(SEARCH("HYGIÉNIQUE",B3239))),NOT(OR(ISNUMBER(SEARCH("Lingette",B3239)),ISNUMBER(SEARCH("Mouchoir",B3239))))),"Papillon Papier",IF(OR(ISNUMBER(SEARCH("TAJ AL SAHAR",B3239)),ISNUMBER(SEARCH("TAJ BLADI",B3239)),ISNUMBER(SEARCH("TAJ BELADI",B3239)),ISNUMBER(SEARCH("Tilal Assahra",B3239)),ISNUMBER(SEARCH("Jawharat Asahra",B3239))),"TAJ SAHARA",IF(AND(OR(ISNUMBER(SEARCH("AL ITKANE",B3239)),ISNUMBER(SEARCH("ALITKANE",B3239)),ISNUMBER(SEARCH("PRESTO",B3239))),NOT(OR(ISNUMBER(SEARCH("Thé",B3239)),ISNUMBER(SEARCH("THE ",B3239)),ISNUMBER(SEARCH("thé",B3239)),ISNUMBER(SEARCH("SELHAM",B3239)),ISNUMBER(SEARCH("LHAFLA",B3239)),ISNUMBER(SEARCH("ZINE",B3239)),ISNUMBER(SEARCH("tiyay",B3239)),ISNUMBER(SEARCH("alouns",B3239)),ISNUMBER(SEARCH("lmhrat",B3239))))),"Al Itkrans + Presto",IF(OR(ISNUMBER(SEARCH("DALAA",B3239)),ISNUMBER(SEARCH("CS-DALAA",B3239)),ISNUMBER(SEARCH("DALINA",B3239))),"Dalaa VP / Baqqal / RP",IF(OR(LEFT(UPPER(B3239),4)="MIA ",LEFT(UPPER(B3239),6)="CS-MIA"),"Mia",IF(OR(LEFT(UPPER(B3239),5)="NOVA ",LEFT(UPPER(B3239),7)="CS-NOVA"),"Nova",IF(OR(ISNUMBER(SEARCH("PRIMA ",B3239)),ISNUMBER(SEARCH("CS-PRIMA",B3239))),"Prima",IF(OR(ISNUMBER(SEARCH("Douceur",B3239)),ISNUMBER(SEARCH("DOUCEUR",B3239))),"Douceur",IF(OR(ISNUMBER(SEARCH("SANGO",B3239)),ISNUMBER(SEARCH("CS-SANGO",B3239))),"SANGO",IF(ISNUMBER(SEARCH("BLANDOUX",B3239)),"Blandoux",IF(ISNUMBER(SEARCH("SHIWAMI",B3239)),"Shiwame",IF(ISNUMBER(SEARCH("KELLOGG",B3239)),"Kelloggs",IF(OR(ISNUMBER(SEARCH("TOBIGO",B3239)),ISNUMBER(SEARCH("DWIST",B3239))),"Tobigo",IF(OR(ISNUMBER(SEARCH("MARISOL",B3239)),ISNUMBER(SEARCH("MARESOL",B3239))),"Maresol",IF(OR(ISNUMBER(SEARCH("TAKIS",B3239)),ISNUMBER(SEARCH("TAKYS",B3239))),"TAKYS",IF(ISNUMBER(SEARCH("TAWIL",B3239)),"Tawil",IF(ISNUMBER(SEARCH("FROMY",B3239)),"Fromy",""))))))))))))))))))))))))</f>
        <v/>
      </c>
    </row>
    <row r="3240" spans="1:3" ht="18" hidden="1" customHeight="1" x14ac:dyDescent="0.3">
      <c r="A3240" s="3" t="str">
        <f>Products!A2969</f>
        <v>ART02812</v>
      </c>
      <c r="B3240" s="3" t="str">
        <f>Products!B2969</f>
        <v>VALENCIA Essentiel Poire 1L X 12</v>
      </c>
      <c r="C3240" s="3" t="str">
        <f>IF(OR(ISNUMBER(SEARCH("SELHAM",B3240)),ISNUMBER(SEARCH("LHAFLA",B3240)),ISNUMBER(SEARCH("ZINE",B3240)),ISNUMBER(SEARCH("tiyay",B3240)),ISNUMBER(SEARCH("alouns",B3240)),ISNUMBER(SEARCH("lmhrat",B3240))),"The Al Itkane",IF(AND(ISNUMBER(SEARCH("CALIN",B3240)),ISNUMBER(SEARCH("RP",B3240)),NOT(ISNUMBER(SEARCH("VP",B3240)))),"Calin RP",IF(AND(ISNUMBER(SEARCH("CALIN",B3240)),ISNUMBER(SEARCH("VP",B3240))),"Calin VP",IF(AND(ISNUMBER(SEARCH("MIO",B3240)),OR(ISNUMBER(SEARCH("Vaisselle",B3240)),ISNUMBER(SEARCH("vaisselle",B3240)))),"Mio Liquid Vaisselle",IF(AND(ISNUMBER(SEARCH("MIO",B3240)),ISNUMBER(SEARCH("Javel",B3240))),"Mio Javel",IF(AND(ISNUMBER(SEARCH("MIO",B3240)),ISNUMBER(SEARCH("Matic",B3240))),"Mio Matic",IF(AND(ISNUMBER(SEARCH("MIO",B3240)),OR(ISNUMBER(SEARCH("Détérgent",B3240)),ISNUMBER(SEARCH("Poudre",B3240)),ISNUMBER(SEARCH("Semi Auto",B3240)),ISNUMBER(SEARCH("1KG",B3240)),ISNUMBER(SEARCH("500G",B3240)),ISNUMBER(SEARCH("10KG",B3240)),ISNUMBER(SEARCH("1.5K",B3240)),ISNUMBER(SEARCH("215G",B3240)),ISNUMBER(SEARCH("350G",B3240)),ISNUMBER(SEARCH("90G",B3240)),ISNUMBER(SEARCH("Gold",B3240)),ISNUMBER(SEARCH("Citron",B3240)),ISNUMBER(SEARCH("Rose",B3240)),ISNUMBER(SEARCH("Lessive",B3240))),NOT(OR(ISNUMBER(SEARCH("Vaisselle",B3240)),ISNUMBER(SEARCH("Javel",B3240)),ISNUMBER(SEARCH("Matic",B3240)),ISNUMBER(SEARCH("Nettoyant",B3240)),ISNUMBER(SEARCH("Pâte",B3240)),ISNUMBER(SEARCH("Lave",B3240)),ISNUMBER(SEARCH("Détartrant",B3240))))),"Mio main (1k+500gr)",IF(AND(ISNUMBER(SEARCH("PAPILLON",B3240)),OR(ISNUMBER(SEARCH("Papier",B3240)),ISNUMBER(SEARCH("Hygiénique",B3240)),ISNUMBER(SEARCH("HYGIÉNIQUE",B3240))),NOT(OR(ISNUMBER(SEARCH("Lingette",B3240)),ISNUMBER(SEARCH("Mouchoir",B3240))))),"Papillon Papier",IF(OR(ISNUMBER(SEARCH("TAJ AL SAHAR",B3240)),ISNUMBER(SEARCH("TAJ BLADI",B3240)),ISNUMBER(SEARCH("TAJ BELADI",B3240)),ISNUMBER(SEARCH("Tilal Assahra",B3240)),ISNUMBER(SEARCH("Jawharat Asahra",B3240))),"TAJ SAHARA",IF(AND(OR(ISNUMBER(SEARCH("AL ITKANE",B3240)),ISNUMBER(SEARCH("ALITKANE",B3240)),ISNUMBER(SEARCH("PRESTO",B3240))),NOT(OR(ISNUMBER(SEARCH("Thé",B3240)),ISNUMBER(SEARCH("THE ",B3240)),ISNUMBER(SEARCH("thé",B3240)),ISNUMBER(SEARCH("SELHAM",B3240)),ISNUMBER(SEARCH("LHAFLA",B3240)),ISNUMBER(SEARCH("ZINE",B3240)),ISNUMBER(SEARCH("tiyay",B3240)),ISNUMBER(SEARCH("alouns",B3240)),ISNUMBER(SEARCH("lmhrat",B3240))))),"Al Itkrans + Presto",IF(OR(ISNUMBER(SEARCH("DALAA",B3240)),ISNUMBER(SEARCH("CS-DALAA",B3240)),ISNUMBER(SEARCH("DALINA",B3240))),"Dalaa VP / Baqqal / RP",IF(OR(LEFT(UPPER(B3240),4)="MIA ",LEFT(UPPER(B3240),6)="CS-MIA"),"Mia",IF(OR(LEFT(UPPER(B3240),5)="NOVA ",LEFT(UPPER(B3240),7)="CS-NOVA"),"Nova",IF(OR(ISNUMBER(SEARCH("PRIMA ",B3240)),ISNUMBER(SEARCH("CS-PRIMA",B3240))),"Prima",IF(OR(ISNUMBER(SEARCH("Douceur",B3240)),ISNUMBER(SEARCH("DOUCEUR",B3240))),"Douceur",IF(OR(ISNUMBER(SEARCH("SANGO",B3240)),ISNUMBER(SEARCH("CS-SANGO",B3240))),"SANGO",IF(ISNUMBER(SEARCH("BLANDOUX",B3240)),"Blandoux",IF(ISNUMBER(SEARCH("SHIWAMI",B3240)),"Shiwame",IF(ISNUMBER(SEARCH("KELLOGG",B3240)),"Kelloggs",IF(OR(ISNUMBER(SEARCH("TOBIGO",B3240)),ISNUMBER(SEARCH("DWIST",B3240))),"Tobigo",IF(OR(ISNUMBER(SEARCH("MARISOL",B3240)),ISNUMBER(SEARCH("MARESOL",B3240))),"Maresol",IF(OR(ISNUMBER(SEARCH("TAKIS",B3240)),ISNUMBER(SEARCH("TAKYS",B3240))),"TAKYS",IF(ISNUMBER(SEARCH("TAWIL",B3240)),"Tawil",IF(ISNUMBER(SEARCH("FROMY",B3240)),"Fromy",""))))))))))))))))))))))))</f>
        <v/>
      </c>
    </row>
    <row r="3241" spans="1:3" ht="18" hidden="1" customHeight="1" x14ac:dyDescent="0.3">
      <c r="A3241" s="3" t="str">
        <f>Products!A2970</f>
        <v>ART02814</v>
      </c>
      <c r="B3241" s="3" t="str">
        <f>Products!B2970</f>
        <v>VALENCIA NECTAR Classic Ananas1L X 12</v>
      </c>
      <c r="C3241" s="3" t="str">
        <f>IF(OR(ISNUMBER(SEARCH("SELHAM",B3241)),ISNUMBER(SEARCH("LHAFLA",B3241)),ISNUMBER(SEARCH("ZINE",B3241)),ISNUMBER(SEARCH("tiyay",B3241)),ISNUMBER(SEARCH("alouns",B3241)),ISNUMBER(SEARCH("lmhrat",B3241))),"The Al Itkane",IF(AND(ISNUMBER(SEARCH("CALIN",B3241)),ISNUMBER(SEARCH("RP",B3241)),NOT(ISNUMBER(SEARCH("VP",B3241)))),"Calin RP",IF(AND(ISNUMBER(SEARCH("CALIN",B3241)),ISNUMBER(SEARCH("VP",B3241))),"Calin VP",IF(AND(ISNUMBER(SEARCH("MIO",B3241)),OR(ISNUMBER(SEARCH("Vaisselle",B3241)),ISNUMBER(SEARCH("vaisselle",B3241)))),"Mio Liquid Vaisselle",IF(AND(ISNUMBER(SEARCH("MIO",B3241)),ISNUMBER(SEARCH("Javel",B3241))),"Mio Javel",IF(AND(ISNUMBER(SEARCH("MIO",B3241)),ISNUMBER(SEARCH("Matic",B3241))),"Mio Matic",IF(AND(ISNUMBER(SEARCH("MIO",B3241)),OR(ISNUMBER(SEARCH("Détérgent",B3241)),ISNUMBER(SEARCH("Poudre",B3241)),ISNUMBER(SEARCH("Semi Auto",B3241)),ISNUMBER(SEARCH("1KG",B3241)),ISNUMBER(SEARCH("500G",B3241)),ISNUMBER(SEARCH("10KG",B3241)),ISNUMBER(SEARCH("1.5K",B3241)),ISNUMBER(SEARCH("215G",B3241)),ISNUMBER(SEARCH("350G",B3241)),ISNUMBER(SEARCH("90G",B3241)),ISNUMBER(SEARCH("Gold",B3241)),ISNUMBER(SEARCH("Citron",B3241)),ISNUMBER(SEARCH("Rose",B3241)),ISNUMBER(SEARCH("Lessive",B3241))),NOT(OR(ISNUMBER(SEARCH("Vaisselle",B3241)),ISNUMBER(SEARCH("Javel",B3241)),ISNUMBER(SEARCH("Matic",B3241)),ISNUMBER(SEARCH("Nettoyant",B3241)),ISNUMBER(SEARCH("Pâte",B3241)),ISNUMBER(SEARCH("Lave",B3241)),ISNUMBER(SEARCH("Détartrant",B3241))))),"Mio main (1k+500gr)",IF(AND(ISNUMBER(SEARCH("PAPILLON",B3241)),OR(ISNUMBER(SEARCH("Papier",B3241)),ISNUMBER(SEARCH("Hygiénique",B3241)),ISNUMBER(SEARCH("HYGIÉNIQUE",B3241))),NOT(OR(ISNUMBER(SEARCH("Lingette",B3241)),ISNUMBER(SEARCH("Mouchoir",B3241))))),"Papillon Papier",IF(OR(ISNUMBER(SEARCH("TAJ AL SAHAR",B3241)),ISNUMBER(SEARCH("TAJ BLADI",B3241)),ISNUMBER(SEARCH("TAJ BELADI",B3241)),ISNUMBER(SEARCH("Tilal Assahra",B3241)),ISNUMBER(SEARCH("Jawharat Asahra",B3241))),"TAJ SAHARA",IF(AND(OR(ISNUMBER(SEARCH("AL ITKANE",B3241)),ISNUMBER(SEARCH("ALITKANE",B3241)),ISNUMBER(SEARCH("PRESTO",B3241))),NOT(OR(ISNUMBER(SEARCH("Thé",B3241)),ISNUMBER(SEARCH("THE ",B3241)),ISNUMBER(SEARCH("thé",B3241)),ISNUMBER(SEARCH("SELHAM",B3241)),ISNUMBER(SEARCH("LHAFLA",B3241)),ISNUMBER(SEARCH("ZINE",B3241)),ISNUMBER(SEARCH("tiyay",B3241)),ISNUMBER(SEARCH("alouns",B3241)),ISNUMBER(SEARCH("lmhrat",B3241))))),"Al Itkrans + Presto",IF(OR(ISNUMBER(SEARCH("DALAA",B3241)),ISNUMBER(SEARCH("CS-DALAA",B3241)),ISNUMBER(SEARCH("DALINA",B3241))),"Dalaa VP / Baqqal / RP",IF(OR(LEFT(UPPER(B3241),4)="MIA ",LEFT(UPPER(B3241),6)="CS-MIA"),"Mia",IF(OR(LEFT(UPPER(B3241),5)="NOVA ",LEFT(UPPER(B3241),7)="CS-NOVA"),"Nova",IF(OR(ISNUMBER(SEARCH("PRIMA ",B3241)),ISNUMBER(SEARCH("CS-PRIMA",B3241))),"Prima",IF(OR(ISNUMBER(SEARCH("Douceur",B3241)),ISNUMBER(SEARCH("DOUCEUR",B3241))),"Douceur",IF(OR(ISNUMBER(SEARCH("SANGO",B3241)),ISNUMBER(SEARCH("CS-SANGO",B3241))),"SANGO",IF(ISNUMBER(SEARCH("BLANDOUX",B3241)),"Blandoux",IF(ISNUMBER(SEARCH("SHIWAMI",B3241)),"Shiwame",IF(ISNUMBER(SEARCH("KELLOGG",B3241)),"Kelloggs",IF(OR(ISNUMBER(SEARCH("TOBIGO",B3241)),ISNUMBER(SEARCH("DWIST",B3241))),"Tobigo",IF(OR(ISNUMBER(SEARCH("MARISOL",B3241)),ISNUMBER(SEARCH("MARESOL",B3241))),"Maresol",IF(OR(ISNUMBER(SEARCH("TAKIS",B3241)),ISNUMBER(SEARCH("TAKYS",B3241))),"TAKYS",IF(ISNUMBER(SEARCH("TAWIL",B3241)),"Tawil",IF(ISNUMBER(SEARCH("FROMY",B3241)),"Fromy",""))))))))))))))))))))))))</f>
        <v/>
      </c>
    </row>
    <row r="3242" spans="1:3" ht="18" hidden="1" customHeight="1" x14ac:dyDescent="0.3">
      <c r="A3242" s="3" t="str">
        <f>Products!A2971</f>
        <v>ART02816</v>
      </c>
      <c r="B3242" s="3" t="str">
        <f>Products!B2971</f>
        <v>VALENCIA NECTAR Classic Orange Mangue 1L X 12</v>
      </c>
      <c r="C3242" s="3" t="str">
        <f>IF(OR(ISNUMBER(SEARCH("SELHAM",B3242)),ISNUMBER(SEARCH("LHAFLA",B3242)),ISNUMBER(SEARCH("ZINE",B3242)),ISNUMBER(SEARCH("tiyay",B3242)),ISNUMBER(SEARCH("alouns",B3242)),ISNUMBER(SEARCH("lmhrat",B3242))),"The Al Itkane",IF(AND(ISNUMBER(SEARCH("CALIN",B3242)),ISNUMBER(SEARCH("RP",B3242)),NOT(ISNUMBER(SEARCH("VP",B3242)))),"Calin RP",IF(AND(ISNUMBER(SEARCH("CALIN",B3242)),ISNUMBER(SEARCH("VP",B3242))),"Calin VP",IF(AND(ISNUMBER(SEARCH("MIO",B3242)),OR(ISNUMBER(SEARCH("Vaisselle",B3242)),ISNUMBER(SEARCH("vaisselle",B3242)))),"Mio Liquid Vaisselle",IF(AND(ISNUMBER(SEARCH("MIO",B3242)),ISNUMBER(SEARCH("Javel",B3242))),"Mio Javel",IF(AND(ISNUMBER(SEARCH("MIO",B3242)),ISNUMBER(SEARCH("Matic",B3242))),"Mio Matic",IF(AND(ISNUMBER(SEARCH("MIO",B3242)),OR(ISNUMBER(SEARCH("Détérgent",B3242)),ISNUMBER(SEARCH("Poudre",B3242)),ISNUMBER(SEARCH("Semi Auto",B3242)),ISNUMBER(SEARCH("1KG",B3242)),ISNUMBER(SEARCH("500G",B3242)),ISNUMBER(SEARCH("10KG",B3242)),ISNUMBER(SEARCH("1.5K",B3242)),ISNUMBER(SEARCH("215G",B3242)),ISNUMBER(SEARCH("350G",B3242)),ISNUMBER(SEARCH("90G",B3242)),ISNUMBER(SEARCH("Gold",B3242)),ISNUMBER(SEARCH("Citron",B3242)),ISNUMBER(SEARCH("Rose",B3242)),ISNUMBER(SEARCH("Lessive",B3242))),NOT(OR(ISNUMBER(SEARCH("Vaisselle",B3242)),ISNUMBER(SEARCH("Javel",B3242)),ISNUMBER(SEARCH("Matic",B3242)),ISNUMBER(SEARCH("Nettoyant",B3242)),ISNUMBER(SEARCH("Pâte",B3242)),ISNUMBER(SEARCH("Lave",B3242)),ISNUMBER(SEARCH("Détartrant",B3242))))),"Mio main (1k+500gr)",IF(AND(ISNUMBER(SEARCH("PAPILLON",B3242)),OR(ISNUMBER(SEARCH("Papier",B3242)),ISNUMBER(SEARCH("Hygiénique",B3242)),ISNUMBER(SEARCH("HYGIÉNIQUE",B3242))),NOT(OR(ISNUMBER(SEARCH("Lingette",B3242)),ISNUMBER(SEARCH("Mouchoir",B3242))))),"Papillon Papier",IF(OR(ISNUMBER(SEARCH("TAJ AL SAHAR",B3242)),ISNUMBER(SEARCH("TAJ BLADI",B3242)),ISNUMBER(SEARCH("TAJ BELADI",B3242)),ISNUMBER(SEARCH("Tilal Assahra",B3242)),ISNUMBER(SEARCH("Jawharat Asahra",B3242))),"TAJ SAHARA",IF(AND(OR(ISNUMBER(SEARCH("AL ITKANE",B3242)),ISNUMBER(SEARCH("ALITKANE",B3242)),ISNUMBER(SEARCH("PRESTO",B3242))),NOT(OR(ISNUMBER(SEARCH("Thé",B3242)),ISNUMBER(SEARCH("THE ",B3242)),ISNUMBER(SEARCH("thé",B3242)),ISNUMBER(SEARCH("SELHAM",B3242)),ISNUMBER(SEARCH("LHAFLA",B3242)),ISNUMBER(SEARCH("ZINE",B3242)),ISNUMBER(SEARCH("tiyay",B3242)),ISNUMBER(SEARCH("alouns",B3242)),ISNUMBER(SEARCH("lmhrat",B3242))))),"Al Itkrans + Presto",IF(OR(ISNUMBER(SEARCH("DALAA",B3242)),ISNUMBER(SEARCH("CS-DALAA",B3242)),ISNUMBER(SEARCH("DALINA",B3242))),"Dalaa VP / Baqqal / RP",IF(OR(LEFT(UPPER(B3242),4)="MIA ",LEFT(UPPER(B3242),6)="CS-MIA"),"Mia",IF(OR(LEFT(UPPER(B3242),5)="NOVA ",LEFT(UPPER(B3242),7)="CS-NOVA"),"Nova",IF(OR(ISNUMBER(SEARCH("PRIMA ",B3242)),ISNUMBER(SEARCH("CS-PRIMA",B3242))),"Prima",IF(OR(ISNUMBER(SEARCH("Douceur",B3242)),ISNUMBER(SEARCH("DOUCEUR",B3242))),"Douceur",IF(OR(ISNUMBER(SEARCH("SANGO",B3242)),ISNUMBER(SEARCH("CS-SANGO",B3242))),"SANGO",IF(ISNUMBER(SEARCH("BLANDOUX",B3242)),"Blandoux",IF(ISNUMBER(SEARCH("SHIWAMI",B3242)),"Shiwame",IF(ISNUMBER(SEARCH("KELLOGG",B3242)),"Kelloggs",IF(OR(ISNUMBER(SEARCH("TOBIGO",B3242)),ISNUMBER(SEARCH("DWIST",B3242))),"Tobigo",IF(OR(ISNUMBER(SEARCH("MARISOL",B3242)),ISNUMBER(SEARCH("MARESOL",B3242))),"Maresol",IF(OR(ISNUMBER(SEARCH("TAKIS",B3242)),ISNUMBER(SEARCH("TAKYS",B3242))),"TAKYS",IF(ISNUMBER(SEARCH("TAWIL",B3242)),"Tawil",IF(ISNUMBER(SEARCH("FROMY",B3242)),"Fromy",""))))))))))))))))))))))))</f>
        <v/>
      </c>
    </row>
    <row r="3243" spans="1:3" ht="18" hidden="1" customHeight="1" x14ac:dyDescent="0.3">
      <c r="A3243" s="3" t="str">
        <f>Products!A2972</f>
        <v>ART02817</v>
      </c>
      <c r="B3243" s="3" t="str">
        <f>Products!B2972</f>
        <v>VALENCIA NECTAR Mangue 1L X 12</v>
      </c>
      <c r="C3243" s="3" t="str">
        <f>IF(OR(ISNUMBER(SEARCH("SELHAM",B3243)),ISNUMBER(SEARCH("LHAFLA",B3243)),ISNUMBER(SEARCH("ZINE",B3243)),ISNUMBER(SEARCH("tiyay",B3243)),ISNUMBER(SEARCH("alouns",B3243)),ISNUMBER(SEARCH("lmhrat",B3243))),"The Al Itkane",IF(AND(ISNUMBER(SEARCH("CALIN",B3243)),ISNUMBER(SEARCH("RP",B3243)),NOT(ISNUMBER(SEARCH("VP",B3243)))),"Calin RP",IF(AND(ISNUMBER(SEARCH("CALIN",B3243)),ISNUMBER(SEARCH("VP",B3243))),"Calin VP",IF(AND(ISNUMBER(SEARCH("MIO",B3243)),OR(ISNUMBER(SEARCH("Vaisselle",B3243)),ISNUMBER(SEARCH("vaisselle",B3243)))),"Mio Liquid Vaisselle",IF(AND(ISNUMBER(SEARCH("MIO",B3243)),ISNUMBER(SEARCH("Javel",B3243))),"Mio Javel",IF(AND(ISNUMBER(SEARCH("MIO",B3243)),ISNUMBER(SEARCH("Matic",B3243))),"Mio Matic",IF(AND(ISNUMBER(SEARCH("MIO",B3243)),OR(ISNUMBER(SEARCH("Détérgent",B3243)),ISNUMBER(SEARCH("Poudre",B3243)),ISNUMBER(SEARCH("Semi Auto",B3243)),ISNUMBER(SEARCH("1KG",B3243)),ISNUMBER(SEARCH("500G",B3243)),ISNUMBER(SEARCH("10KG",B3243)),ISNUMBER(SEARCH("1.5K",B3243)),ISNUMBER(SEARCH("215G",B3243)),ISNUMBER(SEARCH("350G",B3243)),ISNUMBER(SEARCH("90G",B3243)),ISNUMBER(SEARCH("Gold",B3243)),ISNUMBER(SEARCH("Citron",B3243)),ISNUMBER(SEARCH("Rose",B3243)),ISNUMBER(SEARCH("Lessive",B3243))),NOT(OR(ISNUMBER(SEARCH("Vaisselle",B3243)),ISNUMBER(SEARCH("Javel",B3243)),ISNUMBER(SEARCH("Matic",B3243)),ISNUMBER(SEARCH("Nettoyant",B3243)),ISNUMBER(SEARCH("Pâte",B3243)),ISNUMBER(SEARCH("Lave",B3243)),ISNUMBER(SEARCH("Détartrant",B3243))))),"Mio main (1k+500gr)",IF(AND(ISNUMBER(SEARCH("PAPILLON",B3243)),OR(ISNUMBER(SEARCH("Papier",B3243)),ISNUMBER(SEARCH("Hygiénique",B3243)),ISNUMBER(SEARCH("HYGIÉNIQUE",B3243))),NOT(OR(ISNUMBER(SEARCH("Lingette",B3243)),ISNUMBER(SEARCH("Mouchoir",B3243))))),"Papillon Papier",IF(OR(ISNUMBER(SEARCH("TAJ AL SAHAR",B3243)),ISNUMBER(SEARCH("TAJ BLADI",B3243)),ISNUMBER(SEARCH("TAJ BELADI",B3243)),ISNUMBER(SEARCH("Tilal Assahra",B3243)),ISNUMBER(SEARCH("Jawharat Asahra",B3243))),"TAJ SAHARA",IF(AND(OR(ISNUMBER(SEARCH("AL ITKANE",B3243)),ISNUMBER(SEARCH("ALITKANE",B3243)),ISNUMBER(SEARCH("PRESTO",B3243))),NOT(OR(ISNUMBER(SEARCH("Thé",B3243)),ISNUMBER(SEARCH("THE ",B3243)),ISNUMBER(SEARCH("thé",B3243)),ISNUMBER(SEARCH("SELHAM",B3243)),ISNUMBER(SEARCH("LHAFLA",B3243)),ISNUMBER(SEARCH("ZINE",B3243)),ISNUMBER(SEARCH("tiyay",B3243)),ISNUMBER(SEARCH("alouns",B3243)),ISNUMBER(SEARCH("lmhrat",B3243))))),"Al Itkrans + Presto",IF(OR(ISNUMBER(SEARCH("DALAA",B3243)),ISNUMBER(SEARCH("CS-DALAA",B3243)),ISNUMBER(SEARCH("DALINA",B3243))),"Dalaa VP / Baqqal / RP",IF(OR(LEFT(UPPER(B3243),4)="MIA ",LEFT(UPPER(B3243),6)="CS-MIA"),"Mia",IF(OR(LEFT(UPPER(B3243),5)="NOVA ",LEFT(UPPER(B3243),7)="CS-NOVA"),"Nova",IF(OR(ISNUMBER(SEARCH("PRIMA ",B3243)),ISNUMBER(SEARCH("CS-PRIMA",B3243))),"Prima",IF(OR(ISNUMBER(SEARCH("Douceur",B3243)),ISNUMBER(SEARCH("DOUCEUR",B3243))),"Douceur",IF(OR(ISNUMBER(SEARCH("SANGO",B3243)),ISNUMBER(SEARCH("CS-SANGO",B3243))),"SANGO",IF(ISNUMBER(SEARCH("BLANDOUX",B3243)),"Blandoux",IF(ISNUMBER(SEARCH("SHIWAMI",B3243)),"Shiwame",IF(ISNUMBER(SEARCH("KELLOGG",B3243)),"Kelloggs",IF(OR(ISNUMBER(SEARCH("TOBIGO",B3243)),ISNUMBER(SEARCH("DWIST",B3243))),"Tobigo",IF(OR(ISNUMBER(SEARCH("MARISOL",B3243)),ISNUMBER(SEARCH("MARESOL",B3243))),"Maresol",IF(OR(ISNUMBER(SEARCH("TAKIS",B3243)),ISNUMBER(SEARCH("TAKYS",B3243))),"TAKYS",IF(ISNUMBER(SEARCH("TAWIL",B3243)),"Tawil",IF(ISNUMBER(SEARCH("FROMY",B3243)),"Fromy",""))))))))))))))))))))))))</f>
        <v/>
      </c>
    </row>
    <row r="3244" spans="1:3" ht="18" hidden="1" customHeight="1" x14ac:dyDescent="0.3">
      <c r="A3244" s="3" t="str">
        <f>Products!A2973</f>
        <v>ART02819</v>
      </c>
      <c r="B3244" s="3" t="str">
        <f>Products!B2973</f>
        <v>VALENCIA Premium Orange 1L X 12</v>
      </c>
      <c r="C3244" s="3" t="str">
        <f>IF(OR(ISNUMBER(SEARCH("SELHAM",B3244)),ISNUMBER(SEARCH("LHAFLA",B3244)),ISNUMBER(SEARCH("ZINE",B3244)),ISNUMBER(SEARCH("tiyay",B3244)),ISNUMBER(SEARCH("alouns",B3244)),ISNUMBER(SEARCH("lmhrat",B3244))),"The Al Itkane",IF(AND(ISNUMBER(SEARCH("CALIN",B3244)),ISNUMBER(SEARCH("RP",B3244)),NOT(ISNUMBER(SEARCH("VP",B3244)))),"Calin RP",IF(AND(ISNUMBER(SEARCH("CALIN",B3244)),ISNUMBER(SEARCH("VP",B3244))),"Calin VP",IF(AND(ISNUMBER(SEARCH("MIO",B3244)),OR(ISNUMBER(SEARCH("Vaisselle",B3244)),ISNUMBER(SEARCH("vaisselle",B3244)))),"Mio Liquid Vaisselle",IF(AND(ISNUMBER(SEARCH("MIO",B3244)),ISNUMBER(SEARCH("Javel",B3244))),"Mio Javel",IF(AND(ISNUMBER(SEARCH("MIO",B3244)),ISNUMBER(SEARCH("Matic",B3244))),"Mio Matic",IF(AND(ISNUMBER(SEARCH("MIO",B3244)),OR(ISNUMBER(SEARCH("Détérgent",B3244)),ISNUMBER(SEARCH("Poudre",B3244)),ISNUMBER(SEARCH("Semi Auto",B3244)),ISNUMBER(SEARCH("1KG",B3244)),ISNUMBER(SEARCH("500G",B3244)),ISNUMBER(SEARCH("10KG",B3244)),ISNUMBER(SEARCH("1.5K",B3244)),ISNUMBER(SEARCH("215G",B3244)),ISNUMBER(SEARCH("350G",B3244)),ISNUMBER(SEARCH("90G",B3244)),ISNUMBER(SEARCH("Gold",B3244)),ISNUMBER(SEARCH("Citron",B3244)),ISNUMBER(SEARCH("Rose",B3244)),ISNUMBER(SEARCH("Lessive",B3244))),NOT(OR(ISNUMBER(SEARCH("Vaisselle",B3244)),ISNUMBER(SEARCH("Javel",B3244)),ISNUMBER(SEARCH("Matic",B3244)),ISNUMBER(SEARCH("Nettoyant",B3244)),ISNUMBER(SEARCH("Pâte",B3244)),ISNUMBER(SEARCH("Lave",B3244)),ISNUMBER(SEARCH("Détartrant",B3244))))),"Mio main (1k+500gr)",IF(AND(ISNUMBER(SEARCH("PAPILLON",B3244)),OR(ISNUMBER(SEARCH("Papier",B3244)),ISNUMBER(SEARCH("Hygiénique",B3244)),ISNUMBER(SEARCH("HYGIÉNIQUE",B3244))),NOT(OR(ISNUMBER(SEARCH("Lingette",B3244)),ISNUMBER(SEARCH("Mouchoir",B3244))))),"Papillon Papier",IF(OR(ISNUMBER(SEARCH("TAJ AL SAHAR",B3244)),ISNUMBER(SEARCH("TAJ BLADI",B3244)),ISNUMBER(SEARCH("TAJ BELADI",B3244)),ISNUMBER(SEARCH("Tilal Assahra",B3244)),ISNUMBER(SEARCH("Jawharat Asahra",B3244))),"TAJ SAHARA",IF(AND(OR(ISNUMBER(SEARCH("AL ITKANE",B3244)),ISNUMBER(SEARCH("ALITKANE",B3244)),ISNUMBER(SEARCH("PRESTO",B3244))),NOT(OR(ISNUMBER(SEARCH("Thé",B3244)),ISNUMBER(SEARCH("THE ",B3244)),ISNUMBER(SEARCH("thé",B3244)),ISNUMBER(SEARCH("SELHAM",B3244)),ISNUMBER(SEARCH("LHAFLA",B3244)),ISNUMBER(SEARCH("ZINE",B3244)),ISNUMBER(SEARCH("tiyay",B3244)),ISNUMBER(SEARCH("alouns",B3244)),ISNUMBER(SEARCH("lmhrat",B3244))))),"Al Itkrans + Presto",IF(OR(ISNUMBER(SEARCH("DALAA",B3244)),ISNUMBER(SEARCH("CS-DALAA",B3244)),ISNUMBER(SEARCH("DALINA",B3244))),"Dalaa VP / Baqqal / RP",IF(OR(LEFT(UPPER(B3244),4)="MIA ",LEFT(UPPER(B3244),6)="CS-MIA"),"Mia",IF(OR(LEFT(UPPER(B3244),5)="NOVA ",LEFT(UPPER(B3244),7)="CS-NOVA"),"Nova",IF(OR(ISNUMBER(SEARCH("PRIMA ",B3244)),ISNUMBER(SEARCH("CS-PRIMA",B3244))),"Prima",IF(OR(ISNUMBER(SEARCH("Douceur",B3244)),ISNUMBER(SEARCH("DOUCEUR",B3244))),"Douceur",IF(OR(ISNUMBER(SEARCH("SANGO",B3244)),ISNUMBER(SEARCH("CS-SANGO",B3244))),"SANGO",IF(ISNUMBER(SEARCH("BLANDOUX",B3244)),"Blandoux",IF(ISNUMBER(SEARCH("SHIWAMI",B3244)),"Shiwame",IF(ISNUMBER(SEARCH("KELLOGG",B3244)),"Kelloggs",IF(OR(ISNUMBER(SEARCH("TOBIGO",B3244)),ISNUMBER(SEARCH("DWIST",B3244))),"Tobigo",IF(OR(ISNUMBER(SEARCH("MARISOL",B3244)),ISNUMBER(SEARCH("MARESOL",B3244))),"Maresol",IF(OR(ISNUMBER(SEARCH("TAKIS",B3244)),ISNUMBER(SEARCH("TAKYS",B3244))),"TAKYS",IF(ISNUMBER(SEARCH("TAWIL",B3244)),"Tawil",IF(ISNUMBER(SEARCH("FROMY",B3244)),"Fromy",""))))))))))))))))))))))))</f>
        <v/>
      </c>
    </row>
    <row r="3245" spans="1:3" ht="18" hidden="1" customHeight="1" x14ac:dyDescent="0.3">
      <c r="A3245" s="3" t="str">
        <f>Products!A2974</f>
        <v>ART02821</v>
      </c>
      <c r="B3245" s="3" t="str">
        <f>Products!B2974</f>
        <v>VALENCIA TWIST Lait Orange Mangue</v>
      </c>
      <c r="C3245" s="3" t="str">
        <f>IF(OR(ISNUMBER(SEARCH("SELHAM",B3245)),ISNUMBER(SEARCH("LHAFLA",B3245)),ISNUMBER(SEARCH("ZINE",B3245)),ISNUMBER(SEARCH("tiyay",B3245)),ISNUMBER(SEARCH("alouns",B3245)),ISNUMBER(SEARCH("lmhrat",B3245))),"The Al Itkane",IF(AND(ISNUMBER(SEARCH("CALIN",B3245)),ISNUMBER(SEARCH("RP",B3245)),NOT(ISNUMBER(SEARCH("VP",B3245)))),"Calin RP",IF(AND(ISNUMBER(SEARCH("CALIN",B3245)),ISNUMBER(SEARCH("VP",B3245))),"Calin VP",IF(AND(ISNUMBER(SEARCH("MIO",B3245)),OR(ISNUMBER(SEARCH("Vaisselle",B3245)),ISNUMBER(SEARCH("vaisselle",B3245)))),"Mio Liquid Vaisselle",IF(AND(ISNUMBER(SEARCH("MIO",B3245)),ISNUMBER(SEARCH("Javel",B3245))),"Mio Javel",IF(AND(ISNUMBER(SEARCH("MIO",B3245)),ISNUMBER(SEARCH("Matic",B3245))),"Mio Matic",IF(AND(ISNUMBER(SEARCH("MIO",B3245)),OR(ISNUMBER(SEARCH("Détérgent",B3245)),ISNUMBER(SEARCH("Poudre",B3245)),ISNUMBER(SEARCH("Semi Auto",B3245)),ISNUMBER(SEARCH("1KG",B3245)),ISNUMBER(SEARCH("500G",B3245)),ISNUMBER(SEARCH("10KG",B3245)),ISNUMBER(SEARCH("1.5K",B3245)),ISNUMBER(SEARCH("215G",B3245)),ISNUMBER(SEARCH("350G",B3245)),ISNUMBER(SEARCH("90G",B3245)),ISNUMBER(SEARCH("Gold",B3245)),ISNUMBER(SEARCH("Citron",B3245)),ISNUMBER(SEARCH("Rose",B3245)),ISNUMBER(SEARCH("Lessive",B3245))),NOT(OR(ISNUMBER(SEARCH("Vaisselle",B3245)),ISNUMBER(SEARCH("Javel",B3245)),ISNUMBER(SEARCH("Matic",B3245)),ISNUMBER(SEARCH("Nettoyant",B3245)),ISNUMBER(SEARCH("Pâte",B3245)),ISNUMBER(SEARCH("Lave",B3245)),ISNUMBER(SEARCH("Détartrant",B3245))))),"Mio main (1k+500gr)",IF(AND(ISNUMBER(SEARCH("PAPILLON",B3245)),OR(ISNUMBER(SEARCH("Papier",B3245)),ISNUMBER(SEARCH("Hygiénique",B3245)),ISNUMBER(SEARCH("HYGIÉNIQUE",B3245))),NOT(OR(ISNUMBER(SEARCH("Lingette",B3245)),ISNUMBER(SEARCH("Mouchoir",B3245))))),"Papillon Papier",IF(OR(ISNUMBER(SEARCH("TAJ AL SAHAR",B3245)),ISNUMBER(SEARCH("TAJ BLADI",B3245)),ISNUMBER(SEARCH("TAJ BELADI",B3245)),ISNUMBER(SEARCH("Tilal Assahra",B3245)),ISNUMBER(SEARCH("Jawharat Asahra",B3245))),"TAJ SAHARA",IF(AND(OR(ISNUMBER(SEARCH("AL ITKANE",B3245)),ISNUMBER(SEARCH("ALITKANE",B3245)),ISNUMBER(SEARCH("PRESTO",B3245))),NOT(OR(ISNUMBER(SEARCH("Thé",B3245)),ISNUMBER(SEARCH("THE ",B3245)),ISNUMBER(SEARCH("thé",B3245)),ISNUMBER(SEARCH("SELHAM",B3245)),ISNUMBER(SEARCH("LHAFLA",B3245)),ISNUMBER(SEARCH("ZINE",B3245)),ISNUMBER(SEARCH("tiyay",B3245)),ISNUMBER(SEARCH("alouns",B3245)),ISNUMBER(SEARCH("lmhrat",B3245))))),"Al Itkrans + Presto",IF(OR(ISNUMBER(SEARCH("DALAA",B3245)),ISNUMBER(SEARCH("CS-DALAA",B3245)),ISNUMBER(SEARCH("DALINA",B3245))),"Dalaa VP / Baqqal / RP",IF(OR(LEFT(UPPER(B3245),4)="MIA ",LEFT(UPPER(B3245),6)="CS-MIA"),"Mia",IF(OR(LEFT(UPPER(B3245),5)="NOVA ",LEFT(UPPER(B3245),7)="CS-NOVA"),"Nova",IF(OR(ISNUMBER(SEARCH("PRIMA ",B3245)),ISNUMBER(SEARCH("CS-PRIMA",B3245))),"Prima",IF(OR(ISNUMBER(SEARCH("Douceur",B3245)),ISNUMBER(SEARCH("DOUCEUR",B3245))),"Douceur",IF(OR(ISNUMBER(SEARCH("SANGO",B3245)),ISNUMBER(SEARCH("CS-SANGO",B3245))),"SANGO",IF(ISNUMBER(SEARCH("BLANDOUX",B3245)),"Blandoux",IF(ISNUMBER(SEARCH("SHIWAMI",B3245)),"Shiwame",IF(ISNUMBER(SEARCH("KELLOGG",B3245)),"Kelloggs",IF(OR(ISNUMBER(SEARCH("TOBIGO",B3245)),ISNUMBER(SEARCH("DWIST",B3245))),"Tobigo",IF(OR(ISNUMBER(SEARCH("MARISOL",B3245)),ISNUMBER(SEARCH("MARESOL",B3245))),"Maresol",IF(OR(ISNUMBER(SEARCH("TAKIS",B3245)),ISNUMBER(SEARCH("TAKYS",B3245))),"TAKYS",IF(ISNUMBER(SEARCH("TAWIL",B3245)),"Tawil",IF(ISNUMBER(SEARCH("FROMY",B3245)),"Fromy",""))))))))))))))))))))))))</f>
        <v/>
      </c>
    </row>
    <row r="3246" spans="1:3" ht="18" hidden="1" customHeight="1" x14ac:dyDescent="0.3">
      <c r="A3246" s="3" t="str">
        <f>Products!A2975</f>
        <v>ART02822</v>
      </c>
      <c r="B3246" s="3" t="str">
        <f>Products!B2975</f>
        <v>VALENCIA TWIST Orange Fraise Banane 100 ML X 30</v>
      </c>
      <c r="C3246" s="3" t="str">
        <f>IF(OR(ISNUMBER(SEARCH("SELHAM",B3246)),ISNUMBER(SEARCH("LHAFLA",B3246)),ISNUMBER(SEARCH("ZINE",B3246)),ISNUMBER(SEARCH("tiyay",B3246)),ISNUMBER(SEARCH("alouns",B3246)),ISNUMBER(SEARCH("lmhrat",B3246))),"The Al Itkane",IF(AND(ISNUMBER(SEARCH("CALIN",B3246)),ISNUMBER(SEARCH("RP",B3246)),NOT(ISNUMBER(SEARCH("VP",B3246)))),"Calin RP",IF(AND(ISNUMBER(SEARCH("CALIN",B3246)),ISNUMBER(SEARCH("VP",B3246))),"Calin VP",IF(AND(ISNUMBER(SEARCH("MIO",B3246)),OR(ISNUMBER(SEARCH("Vaisselle",B3246)),ISNUMBER(SEARCH("vaisselle",B3246)))),"Mio Liquid Vaisselle",IF(AND(ISNUMBER(SEARCH("MIO",B3246)),ISNUMBER(SEARCH("Javel",B3246))),"Mio Javel",IF(AND(ISNUMBER(SEARCH("MIO",B3246)),ISNUMBER(SEARCH("Matic",B3246))),"Mio Matic",IF(AND(ISNUMBER(SEARCH("MIO",B3246)),OR(ISNUMBER(SEARCH("Détérgent",B3246)),ISNUMBER(SEARCH("Poudre",B3246)),ISNUMBER(SEARCH("Semi Auto",B3246)),ISNUMBER(SEARCH("1KG",B3246)),ISNUMBER(SEARCH("500G",B3246)),ISNUMBER(SEARCH("10KG",B3246)),ISNUMBER(SEARCH("1.5K",B3246)),ISNUMBER(SEARCH("215G",B3246)),ISNUMBER(SEARCH("350G",B3246)),ISNUMBER(SEARCH("90G",B3246)),ISNUMBER(SEARCH("Gold",B3246)),ISNUMBER(SEARCH("Citron",B3246)),ISNUMBER(SEARCH("Rose",B3246)),ISNUMBER(SEARCH("Lessive",B3246))),NOT(OR(ISNUMBER(SEARCH("Vaisselle",B3246)),ISNUMBER(SEARCH("Javel",B3246)),ISNUMBER(SEARCH("Matic",B3246)),ISNUMBER(SEARCH("Nettoyant",B3246)),ISNUMBER(SEARCH("Pâte",B3246)),ISNUMBER(SEARCH("Lave",B3246)),ISNUMBER(SEARCH("Détartrant",B3246))))),"Mio main (1k+500gr)",IF(AND(ISNUMBER(SEARCH("PAPILLON",B3246)),OR(ISNUMBER(SEARCH("Papier",B3246)),ISNUMBER(SEARCH("Hygiénique",B3246)),ISNUMBER(SEARCH("HYGIÉNIQUE",B3246))),NOT(OR(ISNUMBER(SEARCH("Lingette",B3246)),ISNUMBER(SEARCH("Mouchoir",B3246))))),"Papillon Papier",IF(OR(ISNUMBER(SEARCH("TAJ AL SAHAR",B3246)),ISNUMBER(SEARCH("TAJ BLADI",B3246)),ISNUMBER(SEARCH("TAJ BELADI",B3246)),ISNUMBER(SEARCH("Tilal Assahra",B3246)),ISNUMBER(SEARCH("Jawharat Asahra",B3246))),"TAJ SAHARA",IF(AND(OR(ISNUMBER(SEARCH("AL ITKANE",B3246)),ISNUMBER(SEARCH("ALITKANE",B3246)),ISNUMBER(SEARCH("PRESTO",B3246))),NOT(OR(ISNUMBER(SEARCH("Thé",B3246)),ISNUMBER(SEARCH("THE ",B3246)),ISNUMBER(SEARCH("thé",B3246)),ISNUMBER(SEARCH("SELHAM",B3246)),ISNUMBER(SEARCH("LHAFLA",B3246)),ISNUMBER(SEARCH("ZINE",B3246)),ISNUMBER(SEARCH("tiyay",B3246)),ISNUMBER(SEARCH("alouns",B3246)),ISNUMBER(SEARCH("lmhrat",B3246))))),"Al Itkrans + Presto",IF(OR(ISNUMBER(SEARCH("DALAA",B3246)),ISNUMBER(SEARCH("CS-DALAA",B3246)),ISNUMBER(SEARCH("DALINA",B3246))),"Dalaa VP / Baqqal / RP",IF(OR(LEFT(UPPER(B3246),4)="MIA ",LEFT(UPPER(B3246),6)="CS-MIA"),"Mia",IF(OR(LEFT(UPPER(B3246),5)="NOVA ",LEFT(UPPER(B3246),7)="CS-NOVA"),"Nova",IF(OR(ISNUMBER(SEARCH("PRIMA ",B3246)),ISNUMBER(SEARCH("CS-PRIMA",B3246))),"Prima",IF(OR(ISNUMBER(SEARCH("Douceur",B3246)),ISNUMBER(SEARCH("DOUCEUR",B3246))),"Douceur",IF(OR(ISNUMBER(SEARCH("SANGO",B3246)),ISNUMBER(SEARCH("CS-SANGO",B3246))),"SANGO",IF(ISNUMBER(SEARCH("BLANDOUX",B3246)),"Blandoux",IF(ISNUMBER(SEARCH("SHIWAMI",B3246)),"Shiwame",IF(ISNUMBER(SEARCH("KELLOGG",B3246)),"Kelloggs",IF(OR(ISNUMBER(SEARCH("TOBIGO",B3246)),ISNUMBER(SEARCH("DWIST",B3246))),"Tobigo",IF(OR(ISNUMBER(SEARCH("MARISOL",B3246)),ISNUMBER(SEARCH("MARESOL",B3246))),"Maresol",IF(OR(ISNUMBER(SEARCH("TAKIS",B3246)),ISNUMBER(SEARCH("TAKYS",B3246))),"TAKYS",IF(ISNUMBER(SEARCH("TAWIL",B3246)),"Tawil",IF(ISNUMBER(SEARCH("FROMY",B3246)),"Fromy",""))))))))))))))))))))))))</f>
        <v/>
      </c>
    </row>
    <row r="3247" spans="1:3" ht="18" hidden="1" customHeight="1" x14ac:dyDescent="0.3">
      <c r="A3247" s="3" t="str">
        <f>Products!A2979</f>
        <v>ART01964</v>
      </c>
      <c r="B3247" s="3" t="str">
        <f>Products!B2979</f>
        <v>FIX Poudre ultra Citron 10KG</v>
      </c>
      <c r="C3247" s="3" t="str">
        <f>IF(OR(ISNUMBER(SEARCH("SELHAM",B3247)),ISNUMBER(SEARCH("LHAFLA",B3247)),ISNUMBER(SEARCH("ZINE",B3247)),ISNUMBER(SEARCH("tiyay",B3247)),ISNUMBER(SEARCH("alouns",B3247)),ISNUMBER(SEARCH("lmhrat",B3247))),"The Al Itkane",IF(AND(ISNUMBER(SEARCH("CALIN",B3247)),ISNUMBER(SEARCH("RP",B3247)),NOT(ISNUMBER(SEARCH("VP",B3247)))),"Calin RP",IF(AND(ISNUMBER(SEARCH("CALIN",B3247)),ISNUMBER(SEARCH("VP",B3247))),"Calin VP",IF(AND(ISNUMBER(SEARCH("MIO",B3247)),OR(ISNUMBER(SEARCH("Vaisselle",B3247)),ISNUMBER(SEARCH("vaisselle",B3247)))),"Mio Liquid Vaisselle",IF(AND(ISNUMBER(SEARCH("MIO",B3247)),ISNUMBER(SEARCH("Javel",B3247))),"Mio Javel",IF(AND(ISNUMBER(SEARCH("MIO",B3247)),ISNUMBER(SEARCH("Matic",B3247))),"Mio Matic",IF(AND(ISNUMBER(SEARCH("MIO",B3247)),OR(ISNUMBER(SEARCH("Détérgent",B3247)),ISNUMBER(SEARCH("Poudre",B3247)),ISNUMBER(SEARCH("Semi Auto",B3247)),ISNUMBER(SEARCH("1KG",B3247)),ISNUMBER(SEARCH("500G",B3247)),ISNUMBER(SEARCH("10KG",B3247)),ISNUMBER(SEARCH("1.5K",B3247)),ISNUMBER(SEARCH("215G",B3247)),ISNUMBER(SEARCH("350G",B3247)),ISNUMBER(SEARCH("90G",B3247)),ISNUMBER(SEARCH("Gold",B3247)),ISNUMBER(SEARCH("Citron",B3247)),ISNUMBER(SEARCH("Rose",B3247)),ISNUMBER(SEARCH("Lessive",B3247))),NOT(OR(ISNUMBER(SEARCH("Vaisselle",B3247)),ISNUMBER(SEARCH("Javel",B3247)),ISNUMBER(SEARCH("Matic",B3247)),ISNUMBER(SEARCH("Nettoyant",B3247)),ISNUMBER(SEARCH("Pâte",B3247)),ISNUMBER(SEARCH("Lave",B3247)),ISNUMBER(SEARCH("Détartrant",B3247))))),"Mio main (1k+500gr)",IF(AND(ISNUMBER(SEARCH("PAPILLON",B3247)),OR(ISNUMBER(SEARCH("Papier",B3247)),ISNUMBER(SEARCH("Hygiénique",B3247)),ISNUMBER(SEARCH("HYGIÉNIQUE",B3247))),NOT(OR(ISNUMBER(SEARCH("Lingette",B3247)),ISNUMBER(SEARCH("Mouchoir",B3247))))),"Papillon Papier",IF(OR(ISNUMBER(SEARCH("TAJ AL SAHAR",B3247)),ISNUMBER(SEARCH("TAJ BLADI",B3247)),ISNUMBER(SEARCH("TAJ BELADI",B3247)),ISNUMBER(SEARCH("Tilal Assahra",B3247)),ISNUMBER(SEARCH("Jawharat Asahra",B3247))),"TAJ SAHARA",IF(AND(OR(ISNUMBER(SEARCH("AL ITKANE",B3247)),ISNUMBER(SEARCH("ALITKANE",B3247)),ISNUMBER(SEARCH("PRESTO",B3247))),NOT(OR(ISNUMBER(SEARCH("Thé",B3247)),ISNUMBER(SEARCH("THE ",B3247)),ISNUMBER(SEARCH("thé",B3247)),ISNUMBER(SEARCH("SELHAM",B3247)),ISNUMBER(SEARCH("LHAFLA",B3247)),ISNUMBER(SEARCH("ZINE",B3247)),ISNUMBER(SEARCH("tiyay",B3247)),ISNUMBER(SEARCH("alouns",B3247)),ISNUMBER(SEARCH("lmhrat",B3247))))),"Al Itkrans + Presto",IF(OR(ISNUMBER(SEARCH("DALAA",B3247)),ISNUMBER(SEARCH("CS-DALAA",B3247)),ISNUMBER(SEARCH("DALINA",B3247))),"Dalaa VP / Baqqal / RP",IF(OR(LEFT(UPPER(B3247),4)="MIA ",LEFT(UPPER(B3247),6)="CS-MIA"),"Mia",IF(OR(LEFT(UPPER(B3247),5)="NOVA ",LEFT(UPPER(B3247),7)="CS-NOVA"),"Nova",IF(OR(ISNUMBER(SEARCH("PRIMA ",B3247)),ISNUMBER(SEARCH("CS-PRIMA",B3247))),"Prima",IF(OR(ISNUMBER(SEARCH("Douceur",B3247)),ISNUMBER(SEARCH("DOUCEUR",B3247))),"Douceur",IF(OR(ISNUMBER(SEARCH("SANGO",B3247)),ISNUMBER(SEARCH("CS-SANGO",B3247))),"SANGO",IF(ISNUMBER(SEARCH("BLANDOUX",B3247)),"Blandoux",IF(ISNUMBER(SEARCH("SHIWAMI",B3247)),"Shiwame",IF(ISNUMBER(SEARCH("KELLOGG",B3247)),"Kelloggs",IF(OR(ISNUMBER(SEARCH("TOBIGO",B3247)),ISNUMBER(SEARCH("DWIST",B3247))),"Tobigo",IF(OR(ISNUMBER(SEARCH("MARISOL",B3247)),ISNUMBER(SEARCH("MARESOL",B3247))),"Maresol",IF(OR(ISNUMBER(SEARCH("TAKIS",B3247)),ISNUMBER(SEARCH("TAKYS",B3247))),"TAKYS",IF(ISNUMBER(SEARCH("TAWIL",B3247)),"Tawil",IF(ISNUMBER(SEARCH("FROMY",B3247)),"Fromy",""))))))))))))))))))))))))</f>
        <v/>
      </c>
    </row>
    <row r="3248" spans="1:3" ht="18" hidden="1" customHeight="1" x14ac:dyDescent="0.3">
      <c r="A3248" s="3" t="str">
        <f>Products!A2982</f>
        <v>ART01975</v>
      </c>
      <c r="B3248" s="3" t="str">
        <f>Products!B2982</f>
        <v>ZEN Liquide Vaisselle Lavande 750GX12</v>
      </c>
      <c r="C3248" s="3" t="str">
        <f>IF(OR(ISNUMBER(SEARCH("SELHAM",B3248)),ISNUMBER(SEARCH("LHAFLA",B3248)),ISNUMBER(SEARCH("ZINE",B3248)),ISNUMBER(SEARCH("tiyay",B3248)),ISNUMBER(SEARCH("alouns",B3248)),ISNUMBER(SEARCH("lmhrat",B3248))),"The Al Itkane",IF(AND(ISNUMBER(SEARCH("CALIN",B3248)),ISNUMBER(SEARCH("RP",B3248)),NOT(ISNUMBER(SEARCH("VP",B3248)))),"Calin RP",IF(AND(ISNUMBER(SEARCH("CALIN",B3248)),ISNUMBER(SEARCH("VP",B3248))),"Calin VP",IF(AND(ISNUMBER(SEARCH("MIO",B3248)),OR(ISNUMBER(SEARCH("Vaisselle",B3248)),ISNUMBER(SEARCH("vaisselle",B3248)))),"Mio Liquid Vaisselle",IF(AND(ISNUMBER(SEARCH("MIO",B3248)),ISNUMBER(SEARCH("Javel",B3248))),"Mio Javel",IF(AND(ISNUMBER(SEARCH("MIO",B3248)),ISNUMBER(SEARCH("Matic",B3248))),"Mio Matic",IF(AND(ISNUMBER(SEARCH("MIO",B3248)),OR(ISNUMBER(SEARCH("Détérgent",B3248)),ISNUMBER(SEARCH("Poudre",B3248)),ISNUMBER(SEARCH("Semi Auto",B3248)),ISNUMBER(SEARCH("1KG",B3248)),ISNUMBER(SEARCH("500G",B3248)),ISNUMBER(SEARCH("10KG",B3248)),ISNUMBER(SEARCH("1.5K",B3248)),ISNUMBER(SEARCH("215G",B3248)),ISNUMBER(SEARCH("350G",B3248)),ISNUMBER(SEARCH("90G",B3248)),ISNUMBER(SEARCH("Gold",B3248)),ISNUMBER(SEARCH("Citron",B3248)),ISNUMBER(SEARCH("Rose",B3248)),ISNUMBER(SEARCH("Lessive",B3248))),NOT(OR(ISNUMBER(SEARCH("Vaisselle",B3248)),ISNUMBER(SEARCH("Javel",B3248)),ISNUMBER(SEARCH("Matic",B3248)),ISNUMBER(SEARCH("Nettoyant",B3248)),ISNUMBER(SEARCH("Pâte",B3248)),ISNUMBER(SEARCH("Lave",B3248)),ISNUMBER(SEARCH("Détartrant",B3248))))),"Mio main (1k+500gr)",IF(AND(ISNUMBER(SEARCH("PAPILLON",B3248)),OR(ISNUMBER(SEARCH("Papier",B3248)),ISNUMBER(SEARCH("Hygiénique",B3248)),ISNUMBER(SEARCH("HYGIÉNIQUE",B3248))),NOT(OR(ISNUMBER(SEARCH("Lingette",B3248)),ISNUMBER(SEARCH("Mouchoir",B3248))))),"Papillon Papier",IF(OR(ISNUMBER(SEARCH("TAJ AL SAHAR",B3248)),ISNUMBER(SEARCH("TAJ BLADI",B3248)),ISNUMBER(SEARCH("TAJ BELADI",B3248)),ISNUMBER(SEARCH("Tilal Assahra",B3248)),ISNUMBER(SEARCH("Jawharat Asahra",B3248))),"TAJ SAHARA",IF(AND(OR(ISNUMBER(SEARCH("AL ITKANE",B3248)),ISNUMBER(SEARCH("ALITKANE",B3248)),ISNUMBER(SEARCH("PRESTO",B3248))),NOT(OR(ISNUMBER(SEARCH("Thé",B3248)),ISNUMBER(SEARCH("THE ",B3248)),ISNUMBER(SEARCH("thé",B3248)),ISNUMBER(SEARCH("SELHAM",B3248)),ISNUMBER(SEARCH("LHAFLA",B3248)),ISNUMBER(SEARCH("ZINE",B3248)),ISNUMBER(SEARCH("tiyay",B3248)),ISNUMBER(SEARCH("alouns",B3248)),ISNUMBER(SEARCH("lmhrat",B3248))))),"Al Itkrans + Presto",IF(OR(ISNUMBER(SEARCH("DALAA",B3248)),ISNUMBER(SEARCH("CS-DALAA",B3248)),ISNUMBER(SEARCH("DALINA",B3248))),"Dalaa VP / Baqqal / RP",IF(OR(LEFT(UPPER(B3248),4)="MIA ",LEFT(UPPER(B3248),6)="CS-MIA"),"Mia",IF(OR(LEFT(UPPER(B3248),5)="NOVA ",LEFT(UPPER(B3248),7)="CS-NOVA"),"Nova",IF(OR(ISNUMBER(SEARCH("PRIMA ",B3248)),ISNUMBER(SEARCH("CS-PRIMA",B3248))),"Prima",IF(OR(ISNUMBER(SEARCH("Douceur",B3248)),ISNUMBER(SEARCH("DOUCEUR",B3248))),"Douceur",IF(OR(ISNUMBER(SEARCH("SANGO",B3248)),ISNUMBER(SEARCH("CS-SANGO",B3248))),"SANGO",IF(ISNUMBER(SEARCH("BLANDOUX",B3248)),"Blandoux",IF(ISNUMBER(SEARCH("SHIWAMI",B3248)),"Shiwame",IF(ISNUMBER(SEARCH("KELLOGG",B3248)),"Kelloggs",IF(OR(ISNUMBER(SEARCH("TOBIGO",B3248)),ISNUMBER(SEARCH("DWIST",B3248))),"Tobigo",IF(OR(ISNUMBER(SEARCH("MARISOL",B3248)),ISNUMBER(SEARCH("MARESOL",B3248))),"Maresol",IF(OR(ISNUMBER(SEARCH("TAKIS",B3248)),ISNUMBER(SEARCH("TAKYS",B3248))),"TAKYS",IF(ISNUMBER(SEARCH("TAWIL",B3248)),"Tawil",IF(ISNUMBER(SEARCH("FROMY",B3248)),"Fromy",""))))))))))))))))))))))))</f>
        <v/>
      </c>
    </row>
    <row r="3249" spans="1:3" ht="18" hidden="1" customHeight="1" x14ac:dyDescent="0.3">
      <c r="A3249" s="3" t="str">
        <f>Products!A2983</f>
        <v>ART01976</v>
      </c>
      <c r="B3249" s="3" t="str">
        <f>Products!B2983</f>
        <v>ZEN Liquide Vaisselle Citron 12X750G</v>
      </c>
      <c r="C3249" s="3" t="str">
        <f>IF(OR(ISNUMBER(SEARCH("SELHAM",B3249)),ISNUMBER(SEARCH("LHAFLA",B3249)),ISNUMBER(SEARCH("ZINE",B3249)),ISNUMBER(SEARCH("tiyay",B3249)),ISNUMBER(SEARCH("alouns",B3249)),ISNUMBER(SEARCH("lmhrat",B3249))),"The Al Itkane",IF(AND(ISNUMBER(SEARCH("CALIN",B3249)),ISNUMBER(SEARCH("RP",B3249)),NOT(ISNUMBER(SEARCH("VP",B3249)))),"Calin RP",IF(AND(ISNUMBER(SEARCH("CALIN",B3249)),ISNUMBER(SEARCH("VP",B3249))),"Calin VP",IF(AND(ISNUMBER(SEARCH("MIO",B3249)),OR(ISNUMBER(SEARCH("Vaisselle",B3249)),ISNUMBER(SEARCH("vaisselle",B3249)))),"Mio Liquid Vaisselle",IF(AND(ISNUMBER(SEARCH("MIO",B3249)),ISNUMBER(SEARCH("Javel",B3249))),"Mio Javel",IF(AND(ISNUMBER(SEARCH("MIO",B3249)),ISNUMBER(SEARCH("Matic",B3249))),"Mio Matic",IF(AND(ISNUMBER(SEARCH("MIO",B3249)),OR(ISNUMBER(SEARCH("Détérgent",B3249)),ISNUMBER(SEARCH("Poudre",B3249)),ISNUMBER(SEARCH("Semi Auto",B3249)),ISNUMBER(SEARCH("1KG",B3249)),ISNUMBER(SEARCH("500G",B3249)),ISNUMBER(SEARCH("10KG",B3249)),ISNUMBER(SEARCH("1.5K",B3249)),ISNUMBER(SEARCH("215G",B3249)),ISNUMBER(SEARCH("350G",B3249)),ISNUMBER(SEARCH("90G",B3249)),ISNUMBER(SEARCH("Gold",B3249)),ISNUMBER(SEARCH("Citron",B3249)),ISNUMBER(SEARCH("Rose",B3249)),ISNUMBER(SEARCH("Lessive",B3249))),NOT(OR(ISNUMBER(SEARCH("Vaisselle",B3249)),ISNUMBER(SEARCH("Javel",B3249)),ISNUMBER(SEARCH("Matic",B3249)),ISNUMBER(SEARCH("Nettoyant",B3249)),ISNUMBER(SEARCH("Pâte",B3249)),ISNUMBER(SEARCH("Lave",B3249)),ISNUMBER(SEARCH("Détartrant",B3249))))),"Mio main (1k+500gr)",IF(AND(ISNUMBER(SEARCH("PAPILLON",B3249)),OR(ISNUMBER(SEARCH("Papier",B3249)),ISNUMBER(SEARCH("Hygiénique",B3249)),ISNUMBER(SEARCH("HYGIÉNIQUE",B3249))),NOT(OR(ISNUMBER(SEARCH("Lingette",B3249)),ISNUMBER(SEARCH("Mouchoir",B3249))))),"Papillon Papier",IF(OR(ISNUMBER(SEARCH("TAJ AL SAHAR",B3249)),ISNUMBER(SEARCH("TAJ BLADI",B3249)),ISNUMBER(SEARCH("TAJ BELADI",B3249)),ISNUMBER(SEARCH("Tilal Assahra",B3249)),ISNUMBER(SEARCH("Jawharat Asahra",B3249))),"TAJ SAHARA",IF(AND(OR(ISNUMBER(SEARCH("AL ITKANE",B3249)),ISNUMBER(SEARCH("ALITKANE",B3249)),ISNUMBER(SEARCH("PRESTO",B3249))),NOT(OR(ISNUMBER(SEARCH("Thé",B3249)),ISNUMBER(SEARCH("THE ",B3249)),ISNUMBER(SEARCH("thé",B3249)),ISNUMBER(SEARCH("SELHAM",B3249)),ISNUMBER(SEARCH("LHAFLA",B3249)),ISNUMBER(SEARCH("ZINE",B3249)),ISNUMBER(SEARCH("tiyay",B3249)),ISNUMBER(SEARCH("alouns",B3249)),ISNUMBER(SEARCH("lmhrat",B3249))))),"Al Itkrans + Presto",IF(OR(ISNUMBER(SEARCH("DALAA",B3249)),ISNUMBER(SEARCH("CS-DALAA",B3249)),ISNUMBER(SEARCH("DALINA",B3249))),"Dalaa VP / Baqqal / RP",IF(OR(LEFT(UPPER(B3249),4)="MIA ",LEFT(UPPER(B3249),6)="CS-MIA"),"Mia",IF(OR(LEFT(UPPER(B3249),5)="NOVA ",LEFT(UPPER(B3249),7)="CS-NOVA"),"Nova",IF(OR(ISNUMBER(SEARCH("PRIMA ",B3249)),ISNUMBER(SEARCH("CS-PRIMA",B3249))),"Prima",IF(OR(ISNUMBER(SEARCH("Douceur",B3249)),ISNUMBER(SEARCH("DOUCEUR",B3249))),"Douceur",IF(OR(ISNUMBER(SEARCH("SANGO",B3249)),ISNUMBER(SEARCH("CS-SANGO",B3249))),"SANGO",IF(ISNUMBER(SEARCH("BLANDOUX",B3249)),"Blandoux",IF(ISNUMBER(SEARCH("SHIWAMI",B3249)),"Shiwame",IF(ISNUMBER(SEARCH("KELLOGG",B3249)),"Kelloggs",IF(OR(ISNUMBER(SEARCH("TOBIGO",B3249)),ISNUMBER(SEARCH("DWIST",B3249))),"Tobigo",IF(OR(ISNUMBER(SEARCH("MARISOL",B3249)),ISNUMBER(SEARCH("MARESOL",B3249))),"Maresol",IF(OR(ISNUMBER(SEARCH("TAKIS",B3249)),ISNUMBER(SEARCH("TAKYS",B3249))),"TAKYS",IF(ISNUMBER(SEARCH("TAWIL",B3249)),"Tawil",IF(ISNUMBER(SEARCH("FROMY",B3249)),"Fromy",""))))))))))))))))))))))))</f>
        <v/>
      </c>
    </row>
    <row r="3250" spans="1:3" ht="18" hidden="1" customHeight="1" x14ac:dyDescent="0.3">
      <c r="A3250" s="3" t="str">
        <f>Products!A2984</f>
        <v>ART01977</v>
      </c>
      <c r="B3250" s="3" t="str">
        <f>Products!B2984</f>
        <v>ZEN Liquide Vaisselle Citron24X300G</v>
      </c>
      <c r="C3250" s="3" t="str">
        <f>IF(OR(ISNUMBER(SEARCH("SELHAM",B3250)),ISNUMBER(SEARCH("LHAFLA",B3250)),ISNUMBER(SEARCH("ZINE",B3250)),ISNUMBER(SEARCH("tiyay",B3250)),ISNUMBER(SEARCH("alouns",B3250)),ISNUMBER(SEARCH("lmhrat",B3250))),"The Al Itkane",IF(AND(ISNUMBER(SEARCH("CALIN",B3250)),ISNUMBER(SEARCH("RP",B3250)),NOT(ISNUMBER(SEARCH("VP",B3250)))),"Calin RP",IF(AND(ISNUMBER(SEARCH("CALIN",B3250)),ISNUMBER(SEARCH("VP",B3250))),"Calin VP",IF(AND(ISNUMBER(SEARCH("MIO",B3250)),OR(ISNUMBER(SEARCH("Vaisselle",B3250)),ISNUMBER(SEARCH("vaisselle",B3250)))),"Mio Liquid Vaisselle",IF(AND(ISNUMBER(SEARCH("MIO",B3250)),ISNUMBER(SEARCH("Javel",B3250))),"Mio Javel",IF(AND(ISNUMBER(SEARCH("MIO",B3250)),ISNUMBER(SEARCH("Matic",B3250))),"Mio Matic",IF(AND(ISNUMBER(SEARCH("MIO",B3250)),OR(ISNUMBER(SEARCH("Détérgent",B3250)),ISNUMBER(SEARCH("Poudre",B3250)),ISNUMBER(SEARCH("Semi Auto",B3250)),ISNUMBER(SEARCH("1KG",B3250)),ISNUMBER(SEARCH("500G",B3250)),ISNUMBER(SEARCH("10KG",B3250)),ISNUMBER(SEARCH("1.5K",B3250)),ISNUMBER(SEARCH("215G",B3250)),ISNUMBER(SEARCH("350G",B3250)),ISNUMBER(SEARCH("90G",B3250)),ISNUMBER(SEARCH("Gold",B3250)),ISNUMBER(SEARCH("Citron",B3250)),ISNUMBER(SEARCH("Rose",B3250)),ISNUMBER(SEARCH("Lessive",B3250))),NOT(OR(ISNUMBER(SEARCH("Vaisselle",B3250)),ISNUMBER(SEARCH("Javel",B3250)),ISNUMBER(SEARCH("Matic",B3250)),ISNUMBER(SEARCH("Nettoyant",B3250)),ISNUMBER(SEARCH("Pâte",B3250)),ISNUMBER(SEARCH("Lave",B3250)),ISNUMBER(SEARCH("Détartrant",B3250))))),"Mio main (1k+500gr)",IF(AND(ISNUMBER(SEARCH("PAPILLON",B3250)),OR(ISNUMBER(SEARCH("Papier",B3250)),ISNUMBER(SEARCH("Hygiénique",B3250)),ISNUMBER(SEARCH("HYGIÉNIQUE",B3250))),NOT(OR(ISNUMBER(SEARCH("Lingette",B3250)),ISNUMBER(SEARCH("Mouchoir",B3250))))),"Papillon Papier",IF(OR(ISNUMBER(SEARCH("TAJ AL SAHAR",B3250)),ISNUMBER(SEARCH("TAJ BLADI",B3250)),ISNUMBER(SEARCH("TAJ BELADI",B3250)),ISNUMBER(SEARCH("Tilal Assahra",B3250)),ISNUMBER(SEARCH("Jawharat Asahra",B3250))),"TAJ SAHARA",IF(AND(OR(ISNUMBER(SEARCH("AL ITKANE",B3250)),ISNUMBER(SEARCH("ALITKANE",B3250)),ISNUMBER(SEARCH("PRESTO",B3250))),NOT(OR(ISNUMBER(SEARCH("Thé",B3250)),ISNUMBER(SEARCH("THE ",B3250)),ISNUMBER(SEARCH("thé",B3250)),ISNUMBER(SEARCH("SELHAM",B3250)),ISNUMBER(SEARCH("LHAFLA",B3250)),ISNUMBER(SEARCH("ZINE",B3250)),ISNUMBER(SEARCH("tiyay",B3250)),ISNUMBER(SEARCH("alouns",B3250)),ISNUMBER(SEARCH("lmhrat",B3250))))),"Al Itkrans + Presto",IF(OR(ISNUMBER(SEARCH("DALAA",B3250)),ISNUMBER(SEARCH("CS-DALAA",B3250)),ISNUMBER(SEARCH("DALINA",B3250))),"Dalaa VP / Baqqal / RP",IF(OR(LEFT(UPPER(B3250),4)="MIA ",LEFT(UPPER(B3250),6)="CS-MIA"),"Mia",IF(OR(LEFT(UPPER(B3250),5)="NOVA ",LEFT(UPPER(B3250),7)="CS-NOVA"),"Nova",IF(OR(ISNUMBER(SEARCH("PRIMA ",B3250)),ISNUMBER(SEARCH("CS-PRIMA",B3250))),"Prima",IF(OR(ISNUMBER(SEARCH("Douceur",B3250)),ISNUMBER(SEARCH("DOUCEUR",B3250))),"Douceur",IF(OR(ISNUMBER(SEARCH("SANGO",B3250)),ISNUMBER(SEARCH("CS-SANGO",B3250))),"SANGO",IF(ISNUMBER(SEARCH("BLANDOUX",B3250)),"Blandoux",IF(ISNUMBER(SEARCH("SHIWAMI",B3250)),"Shiwame",IF(ISNUMBER(SEARCH("KELLOGG",B3250)),"Kelloggs",IF(OR(ISNUMBER(SEARCH("TOBIGO",B3250)),ISNUMBER(SEARCH("DWIST",B3250))),"Tobigo",IF(OR(ISNUMBER(SEARCH("MARISOL",B3250)),ISNUMBER(SEARCH("MARESOL",B3250))),"Maresol",IF(OR(ISNUMBER(SEARCH("TAKIS",B3250)),ISNUMBER(SEARCH("TAKYS",B3250))),"TAKYS",IF(ISNUMBER(SEARCH("TAWIL",B3250)),"Tawil",IF(ISNUMBER(SEARCH("FROMY",B3250)),"Fromy",""))))))))))))))))))))))))</f>
        <v/>
      </c>
    </row>
    <row r="3251" spans="1:3" ht="18" hidden="1" customHeight="1" x14ac:dyDescent="0.3">
      <c r="A3251" s="3" t="str">
        <f>Products!A2989</f>
        <v>ART01986</v>
      </c>
      <c r="B3251" s="3" t="str">
        <f>Products!B2989</f>
        <v>MIO Nettoyant Sol Marine 1L X18</v>
      </c>
      <c r="C3251" s="3" t="str">
        <f>IF(OR(ISNUMBER(SEARCH("SELHAM",B3251)),ISNUMBER(SEARCH("LHAFLA",B3251)),ISNUMBER(SEARCH("ZINE",B3251)),ISNUMBER(SEARCH("tiyay",B3251)),ISNUMBER(SEARCH("alouns",B3251)),ISNUMBER(SEARCH("lmhrat",B3251))),"The Al Itkane",IF(AND(ISNUMBER(SEARCH("CALIN",B3251)),ISNUMBER(SEARCH("RP",B3251)),NOT(ISNUMBER(SEARCH("VP",B3251)))),"Calin RP",IF(AND(ISNUMBER(SEARCH("CALIN",B3251)),ISNUMBER(SEARCH("VP",B3251))),"Calin VP",IF(AND(ISNUMBER(SEARCH("MIO",B3251)),OR(ISNUMBER(SEARCH("Vaisselle",B3251)),ISNUMBER(SEARCH("vaisselle",B3251)))),"Mio Liquid Vaisselle",IF(AND(ISNUMBER(SEARCH("MIO",B3251)),ISNUMBER(SEARCH("Javel",B3251))),"Mio Javel",IF(AND(ISNUMBER(SEARCH("MIO",B3251)),ISNUMBER(SEARCH("Matic",B3251))),"Mio Matic",IF(AND(ISNUMBER(SEARCH("MIO",B3251)),OR(ISNUMBER(SEARCH("Détérgent",B3251)),ISNUMBER(SEARCH("Poudre",B3251)),ISNUMBER(SEARCH("Semi Auto",B3251)),ISNUMBER(SEARCH("1KG",B3251)),ISNUMBER(SEARCH("500G",B3251)),ISNUMBER(SEARCH("10KG",B3251)),ISNUMBER(SEARCH("1.5K",B3251)),ISNUMBER(SEARCH("215G",B3251)),ISNUMBER(SEARCH("350G",B3251)),ISNUMBER(SEARCH("90G",B3251)),ISNUMBER(SEARCH("Gold",B3251)),ISNUMBER(SEARCH("Citron",B3251)),ISNUMBER(SEARCH("Rose",B3251)),ISNUMBER(SEARCH("Lessive",B3251))),NOT(OR(ISNUMBER(SEARCH("Vaisselle",B3251)),ISNUMBER(SEARCH("Javel",B3251)),ISNUMBER(SEARCH("Matic",B3251)),ISNUMBER(SEARCH("Nettoyant",B3251)),ISNUMBER(SEARCH("Pâte",B3251)),ISNUMBER(SEARCH("Lave",B3251)),ISNUMBER(SEARCH("Détartrant",B3251))))),"Mio main (1k+500gr)",IF(AND(ISNUMBER(SEARCH("PAPILLON",B3251)),OR(ISNUMBER(SEARCH("Papier",B3251)),ISNUMBER(SEARCH("Hygiénique",B3251)),ISNUMBER(SEARCH("HYGIÉNIQUE",B3251))),NOT(OR(ISNUMBER(SEARCH("Lingette",B3251)),ISNUMBER(SEARCH("Mouchoir",B3251))))),"Papillon Papier",IF(OR(ISNUMBER(SEARCH("TAJ AL SAHAR",B3251)),ISNUMBER(SEARCH("TAJ BLADI",B3251)),ISNUMBER(SEARCH("TAJ BELADI",B3251)),ISNUMBER(SEARCH("Tilal Assahra",B3251)),ISNUMBER(SEARCH("Jawharat Asahra",B3251))),"TAJ SAHARA",IF(AND(OR(ISNUMBER(SEARCH("AL ITKANE",B3251)),ISNUMBER(SEARCH("ALITKANE",B3251)),ISNUMBER(SEARCH("PRESTO",B3251))),NOT(OR(ISNUMBER(SEARCH("Thé",B3251)),ISNUMBER(SEARCH("THE ",B3251)),ISNUMBER(SEARCH("thé",B3251)),ISNUMBER(SEARCH("SELHAM",B3251)),ISNUMBER(SEARCH("LHAFLA",B3251)),ISNUMBER(SEARCH("ZINE",B3251)),ISNUMBER(SEARCH("tiyay",B3251)),ISNUMBER(SEARCH("alouns",B3251)),ISNUMBER(SEARCH("lmhrat",B3251))))),"Al Itkrans + Presto",IF(OR(ISNUMBER(SEARCH("DALAA",B3251)),ISNUMBER(SEARCH("CS-DALAA",B3251)),ISNUMBER(SEARCH("DALINA",B3251))),"Dalaa VP / Baqqal / RP",IF(OR(LEFT(UPPER(B3251),4)="MIA ",LEFT(UPPER(B3251),6)="CS-MIA"),"Mia",IF(OR(LEFT(UPPER(B3251),5)="NOVA ",LEFT(UPPER(B3251),7)="CS-NOVA"),"Nova",IF(OR(ISNUMBER(SEARCH("PRIMA ",B3251)),ISNUMBER(SEARCH("CS-PRIMA",B3251))),"Prima",IF(OR(ISNUMBER(SEARCH("Douceur",B3251)),ISNUMBER(SEARCH("DOUCEUR",B3251))),"Douceur",IF(OR(ISNUMBER(SEARCH("SANGO",B3251)),ISNUMBER(SEARCH("CS-SANGO",B3251))),"SANGO",IF(ISNUMBER(SEARCH("BLANDOUX",B3251)),"Blandoux",IF(ISNUMBER(SEARCH("SHIWAMI",B3251)),"Shiwame",IF(ISNUMBER(SEARCH("KELLOGG",B3251)),"Kelloggs",IF(OR(ISNUMBER(SEARCH("TOBIGO",B3251)),ISNUMBER(SEARCH("DWIST",B3251))),"Tobigo",IF(OR(ISNUMBER(SEARCH("MARISOL",B3251)),ISNUMBER(SEARCH("MARESOL",B3251))),"Maresol",IF(OR(ISNUMBER(SEARCH("TAKIS",B3251)),ISNUMBER(SEARCH("TAKYS",B3251))),"TAKYS",IF(ISNUMBER(SEARCH("TAWIL",B3251)),"Tawil",IF(ISNUMBER(SEARCH("FROMY",B3251)),"Fromy",""))))))))))))))))))))))))</f>
        <v/>
      </c>
    </row>
    <row r="3252" spans="1:3" ht="18" hidden="1" customHeight="1" x14ac:dyDescent="0.3">
      <c r="A3252" s="3" t="str">
        <f>Products!A2990</f>
        <v>ART01987</v>
      </c>
      <c r="B3252" s="3" t="str">
        <f>Products!B2990</f>
        <v>MIO Nettoyant Sol Citron 1LX18</v>
      </c>
      <c r="C3252" s="3" t="str">
        <f>IF(OR(ISNUMBER(SEARCH("SELHAM",B3252)),ISNUMBER(SEARCH("LHAFLA",B3252)),ISNUMBER(SEARCH("ZINE",B3252)),ISNUMBER(SEARCH("tiyay",B3252)),ISNUMBER(SEARCH("alouns",B3252)),ISNUMBER(SEARCH("lmhrat",B3252))),"The Al Itkane",IF(AND(ISNUMBER(SEARCH("CALIN",B3252)),ISNUMBER(SEARCH("RP",B3252)),NOT(ISNUMBER(SEARCH("VP",B3252)))),"Calin RP",IF(AND(ISNUMBER(SEARCH("CALIN",B3252)),ISNUMBER(SEARCH("VP",B3252))),"Calin VP",IF(AND(ISNUMBER(SEARCH("MIO",B3252)),OR(ISNUMBER(SEARCH("Vaisselle",B3252)),ISNUMBER(SEARCH("vaisselle",B3252)))),"Mio Liquid Vaisselle",IF(AND(ISNUMBER(SEARCH("MIO",B3252)),ISNUMBER(SEARCH("Javel",B3252))),"Mio Javel",IF(AND(ISNUMBER(SEARCH("MIO",B3252)),ISNUMBER(SEARCH("Matic",B3252))),"Mio Matic",IF(AND(ISNUMBER(SEARCH("MIO",B3252)),OR(ISNUMBER(SEARCH("Détérgent",B3252)),ISNUMBER(SEARCH("Poudre",B3252)),ISNUMBER(SEARCH("Semi Auto",B3252)),ISNUMBER(SEARCH("1KG",B3252)),ISNUMBER(SEARCH("500G",B3252)),ISNUMBER(SEARCH("10KG",B3252)),ISNUMBER(SEARCH("1.5K",B3252)),ISNUMBER(SEARCH("215G",B3252)),ISNUMBER(SEARCH("350G",B3252)),ISNUMBER(SEARCH("90G",B3252)),ISNUMBER(SEARCH("Gold",B3252)),ISNUMBER(SEARCH("Citron",B3252)),ISNUMBER(SEARCH("Rose",B3252)),ISNUMBER(SEARCH("Lessive",B3252))),NOT(OR(ISNUMBER(SEARCH("Vaisselle",B3252)),ISNUMBER(SEARCH("Javel",B3252)),ISNUMBER(SEARCH("Matic",B3252)),ISNUMBER(SEARCH("Nettoyant",B3252)),ISNUMBER(SEARCH("Pâte",B3252)),ISNUMBER(SEARCH("Lave",B3252)),ISNUMBER(SEARCH("Détartrant",B3252))))),"Mio main (1k+500gr)",IF(AND(ISNUMBER(SEARCH("PAPILLON",B3252)),OR(ISNUMBER(SEARCH("Papier",B3252)),ISNUMBER(SEARCH("Hygiénique",B3252)),ISNUMBER(SEARCH("HYGIÉNIQUE",B3252))),NOT(OR(ISNUMBER(SEARCH("Lingette",B3252)),ISNUMBER(SEARCH("Mouchoir",B3252))))),"Papillon Papier",IF(OR(ISNUMBER(SEARCH("TAJ AL SAHAR",B3252)),ISNUMBER(SEARCH("TAJ BLADI",B3252)),ISNUMBER(SEARCH("TAJ BELADI",B3252)),ISNUMBER(SEARCH("Tilal Assahra",B3252)),ISNUMBER(SEARCH("Jawharat Asahra",B3252))),"TAJ SAHARA",IF(AND(OR(ISNUMBER(SEARCH("AL ITKANE",B3252)),ISNUMBER(SEARCH("ALITKANE",B3252)),ISNUMBER(SEARCH("PRESTO",B3252))),NOT(OR(ISNUMBER(SEARCH("Thé",B3252)),ISNUMBER(SEARCH("THE ",B3252)),ISNUMBER(SEARCH("thé",B3252)),ISNUMBER(SEARCH("SELHAM",B3252)),ISNUMBER(SEARCH("LHAFLA",B3252)),ISNUMBER(SEARCH("ZINE",B3252)),ISNUMBER(SEARCH("tiyay",B3252)),ISNUMBER(SEARCH("alouns",B3252)),ISNUMBER(SEARCH("lmhrat",B3252))))),"Al Itkrans + Presto",IF(OR(ISNUMBER(SEARCH("DALAA",B3252)),ISNUMBER(SEARCH("CS-DALAA",B3252)),ISNUMBER(SEARCH("DALINA",B3252))),"Dalaa VP / Baqqal / RP",IF(OR(LEFT(UPPER(B3252),4)="MIA ",LEFT(UPPER(B3252),6)="CS-MIA"),"Mia",IF(OR(LEFT(UPPER(B3252),5)="NOVA ",LEFT(UPPER(B3252),7)="CS-NOVA"),"Nova",IF(OR(ISNUMBER(SEARCH("PRIMA ",B3252)),ISNUMBER(SEARCH("CS-PRIMA",B3252))),"Prima",IF(OR(ISNUMBER(SEARCH("Douceur",B3252)),ISNUMBER(SEARCH("DOUCEUR",B3252))),"Douceur",IF(OR(ISNUMBER(SEARCH("SANGO",B3252)),ISNUMBER(SEARCH("CS-SANGO",B3252))),"SANGO",IF(ISNUMBER(SEARCH("BLANDOUX",B3252)),"Blandoux",IF(ISNUMBER(SEARCH("SHIWAMI",B3252)),"Shiwame",IF(ISNUMBER(SEARCH("KELLOGG",B3252)),"Kelloggs",IF(OR(ISNUMBER(SEARCH("TOBIGO",B3252)),ISNUMBER(SEARCH("DWIST",B3252))),"Tobigo",IF(OR(ISNUMBER(SEARCH("MARISOL",B3252)),ISNUMBER(SEARCH("MARESOL",B3252))),"Maresol",IF(OR(ISNUMBER(SEARCH("TAKIS",B3252)),ISNUMBER(SEARCH("TAKYS",B3252))),"TAKYS",IF(ISNUMBER(SEARCH("TAWIL",B3252)),"Tawil",IF(ISNUMBER(SEARCH("FROMY",B3252)),"Fromy",""))))))))))))))))))))))))</f>
        <v/>
      </c>
    </row>
    <row r="3253" spans="1:3" ht="18" hidden="1" customHeight="1" x14ac:dyDescent="0.3">
      <c r="A3253" s="3" t="str">
        <f>Products!A2991</f>
        <v>ART01988</v>
      </c>
      <c r="B3253" s="3" t="str">
        <f>Products!B2991</f>
        <v>MIO Nettoyant Sol Lavande 1LX18</v>
      </c>
      <c r="C3253" s="3" t="str">
        <f>IF(OR(ISNUMBER(SEARCH("SELHAM",B3253)),ISNUMBER(SEARCH("LHAFLA",B3253)),ISNUMBER(SEARCH("ZINE",B3253)),ISNUMBER(SEARCH("tiyay",B3253)),ISNUMBER(SEARCH("alouns",B3253)),ISNUMBER(SEARCH("lmhrat",B3253))),"The Al Itkane",IF(AND(ISNUMBER(SEARCH("CALIN",B3253)),ISNUMBER(SEARCH("RP",B3253)),NOT(ISNUMBER(SEARCH("VP",B3253)))),"Calin RP",IF(AND(ISNUMBER(SEARCH("CALIN",B3253)),ISNUMBER(SEARCH("VP",B3253))),"Calin VP",IF(AND(ISNUMBER(SEARCH("MIO",B3253)),OR(ISNUMBER(SEARCH("Vaisselle",B3253)),ISNUMBER(SEARCH("vaisselle",B3253)))),"Mio Liquid Vaisselle",IF(AND(ISNUMBER(SEARCH("MIO",B3253)),ISNUMBER(SEARCH("Javel",B3253))),"Mio Javel",IF(AND(ISNUMBER(SEARCH("MIO",B3253)),ISNUMBER(SEARCH("Matic",B3253))),"Mio Matic",IF(AND(ISNUMBER(SEARCH("MIO",B3253)),OR(ISNUMBER(SEARCH("Détérgent",B3253)),ISNUMBER(SEARCH("Poudre",B3253)),ISNUMBER(SEARCH("Semi Auto",B3253)),ISNUMBER(SEARCH("1KG",B3253)),ISNUMBER(SEARCH("500G",B3253)),ISNUMBER(SEARCH("10KG",B3253)),ISNUMBER(SEARCH("1.5K",B3253)),ISNUMBER(SEARCH("215G",B3253)),ISNUMBER(SEARCH("350G",B3253)),ISNUMBER(SEARCH("90G",B3253)),ISNUMBER(SEARCH("Gold",B3253)),ISNUMBER(SEARCH("Citron",B3253)),ISNUMBER(SEARCH("Rose",B3253)),ISNUMBER(SEARCH("Lessive",B3253))),NOT(OR(ISNUMBER(SEARCH("Vaisselle",B3253)),ISNUMBER(SEARCH("Javel",B3253)),ISNUMBER(SEARCH("Matic",B3253)),ISNUMBER(SEARCH("Nettoyant",B3253)),ISNUMBER(SEARCH("Pâte",B3253)),ISNUMBER(SEARCH("Lave",B3253)),ISNUMBER(SEARCH("Détartrant",B3253))))),"Mio main (1k+500gr)",IF(AND(ISNUMBER(SEARCH("PAPILLON",B3253)),OR(ISNUMBER(SEARCH("Papier",B3253)),ISNUMBER(SEARCH("Hygiénique",B3253)),ISNUMBER(SEARCH("HYGIÉNIQUE",B3253))),NOT(OR(ISNUMBER(SEARCH("Lingette",B3253)),ISNUMBER(SEARCH("Mouchoir",B3253))))),"Papillon Papier",IF(OR(ISNUMBER(SEARCH("TAJ AL SAHAR",B3253)),ISNUMBER(SEARCH("TAJ BLADI",B3253)),ISNUMBER(SEARCH("TAJ BELADI",B3253)),ISNUMBER(SEARCH("Tilal Assahra",B3253)),ISNUMBER(SEARCH("Jawharat Asahra",B3253))),"TAJ SAHARA",IF(AND(OR(ISNUMBER(SEARCH("AL ITKANE",B3253)),ISNUMBER(SEARCH("ALITKANE",B3253)),ISNUMBER(SEARCH("PRESTO",B3253))),NOT(OR(ISNUMBER(SEARCH("Thé",B3253)),ISNUMBER(SEARCH("THE ",B3253)),ISNUMBER(SEARCH("thé",B3253)),ISNUMBER(SEARCH("SELHAM",B3253)),ISNUMBER(SEARCH("LHAFLA",B3253)),ISNUMBER(SEARCH("ZINE",B3253)),ISNUMBER(SEARCH("tiyay",B3253)),ISNUMBER(SEARCH("alouns",B3253)),ISNUMBER(SEARCH("lmhrat",B3253))))),"Al Itkrans + Presto",IF(OR(ISNUMBER(SEARCH("DALAA",B3253)),ISNUMBER(SEARCH("CS-DALAA",B3253)),ISNUMBER(SEARCH("DALINA",B3253))),"Dalaa VP / Baqqal / RP",IF(OR(LEFT(UPPER(B3253),4)="MIA ",LEFT(UPPER(B3253),6)="CS-MIA"),"Mia",IF(OR(LEFT(UPPER(B3253),5)="NOVA ",LEFT(UPPER(B3253),7)="CS-NOVA"),"Nova",IF(OR(ISNUMBER(SEARCH("PRIMA ",B3253)),ISNUMBER(SEARCH("CS-PRIMA",B3253))),"Prima",IF(OR(ISNUMBER(SEARCH("Douceur",B3253)),ISNUMBER(SEARCH("DOUCEUR",B3253))),"Douceur",IF(OR(ISNUMBER(SEARCH("SANGO",B3253)),ISNUMBER(SEARCH("CS-SANGO",B3253))),"SANGO",IF(ISNUMBER(SEARCH("BLANDOUX",B3253)),"Blandoux",IF(ISNUMBER(SEARCH("SHIWAMI",B3253)),"Shiwame",IF(ISNUMBER(SEARCH("KELLOGG",B3253)),"Kelloggs",IF(OR(ISNUMBER(SEARCH("TOBIGO",B3253)),ISNUMBER(SEARCH("DWIST",B3253))),"Tobigo",IF(OR(ISNUMBER(SEARCH("MARISOL",B3253)),ISNUMBER(SEARCH("MARESOL",B3253))),"Maresol",IF(OR(ISNUMBER(SEARCH("TAKIS",B3253)),ISNUMBER(SEARCH("TAKYS",B3253))),"TAKYS",IF(ISNUMBER(SEARCH("TAWIL",B3253)),"Tawil",IF(ISNUMBER(SEARCH("FROMY",B3253)),"Fromy",""))))))))))))))))))))))))</f>
        <v/>
      </c>
    </row>
    <row r="3254" spans="1:3" ht="18" hidden="1" customHeight="1" x14ac:dyDescent="0.3">
      <c r="A3254" s="3" t="str">
        <f>Products!A2995</f>
        <v>ART02818</v>
      </c>
      <c r="B3254" s="3" t="str">
        <f>Products!B2995</f>
        <v>VALENCIA Premium Aanans 1L X 12</v>
      </c>
      <c r="C3254" s="3" t="str">
        <f>IF(OR(ISNUMBER(SEARCH("SELHAM",B3254)),ISNUMBER(SEARCH("LHAFLA",B3254)),ISNUMBER(SEARCH("ZINE",B3254)),ISNUMBER(SEARCH("tiyay",B3254)),ISNUMBER(SEARCH("alouns",B3254)),ISNUMBER(SEARCH("lmhrat",B3254))),"The Al Itkane",IF(AND(ISNUMBER(SEARCH("CALIN",B3254)),ISNUMBER(SEARCH("RP",B3254)),NOT(ISNUMBER(SEARCH("VP",B3254)))),"Calin RP",IF(AND(ISNUMBER(SEARCH("CALIN",B3254)),ISNUMBER(SEARCH("VP",B3254))),"Calin VP",IF(AND(ISNUMBER(SEARCH("MIO",B3254)),OR(ISNUMBER(SEARCH("Vaisselle",B3254)),ISNUMBER(SEARCH("vaisselle",B3254)))),"Mio Liquid Vaisselle",IF(AND(ISNUMBER(SEARCH("MIO",B3254)),ISNUMBER(SEARCH("Javel",B3254))),"Mio Javel",IF(AND(ISNUMBER(SEARCH("MIO",B3254)),ISNUMBER(SEARCH("Matic",B3254))),"Mio Matic",IF(AND(ISNUMBER(SEARCH("MIO",B3254)),OR(ISNUMBER(SEARCH("Détérgent",B3254)),ISNUMBER(SEARCH("Poudre",B3254)),ISNUMBER(SEARCH("Semi Auto",B3254)),ISNUMBER(SEARCH("1KG",B3254)),ISNUMBER(SEARCH("500G",B3254)),ISNUMBER(SEARCH("10KG",B3254)),ISNUMBER(SEARCH("1.5K",B3254)),ISNUMBER(SEARCH("215G",B3254)),ISNUMBER(SEARCH("350G",B3254)),ISNUMBER(SEARCH("90G",B3254)),ISNUMBER(SEARCH("Gold",B3254)),ISNUMBER(SEARCH("Citron",B3254)),ISNUMBER(SEARCH("Rose",B3254)),ISNUMBER(SEARCH("Lessive",B3254))),NOT(OR(ISNUMBER(SEARCH("Vaisselle",B3254)),ISNUMBER(SEARCH("Javel",B3254)),ISNUMBER(SEARCH("Matic",B3254)),ISNUMBER(SEARCH("Nettoyant",B3254)),ISNUMBER(SEARCH("Pâte",B3254)),ISNUMBER(SEARCH("Lave",B3254)),ISNUMBER(SEARCH("Détartrant",B3254))))),"Mio main (1k+500gr)",IF(AND(ISNUMBER(SEARCH("PAPILLON",B3254)),OR(ISNUMBER(SEARCH("Papier",B3254)),ISNUMBER(SEARCH("Hygiénique",B3254)),ISNUMBER(SEARCH("HYGIÉNIQUE",B3254))),NOT(OR(ISNUMBER(SEARCH("Lingette",B3254)),ISNUMBER(SEARCH("Mouchoir",B3254))))),"Papillon Papier",IF(OR(ISNUMBER(SEARCH("TAJ AL SAHAR",B3254)),ISNUMBER(SEARCH("TAJ BLADI",B3254)),ISNUMBER(SEARCH("TAJ BELADI",B3254)),ISNUMBER(SEARCH("Tilal Assahra",B3254)),ISNUMBER(SEARCH("Jawharat Asahra",B3254))),"TAJ SAHARA",IF(AND(OR(ISNUMBER(SEARCH("AL ITKANE",B3254)),ISNUMBER(SEARCH("ALITKANE",B3254)),ISNUMBER(SEARCH("PRESTO",B3254))),NOT(OR(ISNUMBER(SEARCH("Thé",B3254)),ISNUMBER(SEARCH("THE ",B3254)),ISNUMBER(SEARCH("thé",B3254)),ISNUMBER(SEARCH("SELHAM",B3254)),ISNUMBER(SEARCH("LHAFLA",B3254)),ISNUMBER(SEARCH("ZINE",B3254)),ISNUMBER(SEARCH("tiyay",B3254)),ISNUMBER(SEARCH("alouns",B3254)),ISNUMBER(SEARCH("lmhrat",B3254))))),"Al Itkrans + Presto",IF(OR(ISNUMBER(SEARCH("DALAA",B3254)),ISNUMBER(SEARCH("CS-DALAA",B3254)),ISNUMBER(SEARCH("DALINA",B3254))),"Dalaa VP / Baqqal / RP",IF(OR(LEFT(UPPER(B3254),4)="MIA ",LEFT(UPPER(B3254),6)="CS-MIA"),"Mia",IF(OR(LEFT(UPPER(B3254),5)="NOVA ",LEFT(UPPER(B3254),7)="CS-NOVA"),"Nova",IF(OR(ISNUMBER(SEARCH("PRIMA ",B3254)),ISNUMBER(SEARCH("CS-PRIMA",B3254))),"Prima",IF(OR(ISNUMBER(SEARCH("Douceur",B3254)),ISNUMBER(SEARCH("DOUCEUR",B3254))),"Douceur",IF(OR(ISNUMBER(SEARCH("SANGO",B3254)),ISNUMBER(SEARCH("CS-SANGO",B3254))),"SANGO",IF(ISNUMBER(SEARCH("BLANDOUX",B3254)),"Blandoux",IF(ISNUMBER(SEARCH("SHIWAMI",B3254)),"Shiwame",IF(ISNUMBER(SEARCH("KELLOGG",B3254)),"Kelloggs",IF(OR(ISNUMBER(SEARCH("TOBIGO",B3254)),ISNUMBER(SEARCH("DWIST",B3254))),"Tobigo",IF(OR(ISNUMBER(SEARCH("MARISOL",B3254)),ISNUMBER(SEARCH("MARESOL",B3254))),"Maresol",IF(OR(ISNUMBER(SEARCH("TAKIS",B3254)),ISNUMBER(SEARCH("TAKYS",B3254))),"TAKYS",IF(ISNUMBER(SEARCH("TAWIL",B3254)),"Tawil",IF(ISNUMBER(SEARCH("FROMY",B3254)),"Fromy",""))))))))))))))))))))))))</f>
        <v/>
      </c>
    </row>
    <row r="3255" spans="1:3" ht="18" hidden="1" customHeight="1" x14ac:dyDescent="0.3">
      <c r="A3255" s="3" t="str">
        <f>Products!A2996</f>
        <v>ART01992</v>
      </c>
      <c r="B3255" s="3" t="str">
        <f>Products!B2996</f>
        <v>ZEN Eau De Javel Régulier 18X1L</v>
      </c>
      <c r="C3255" s="3" t="str">
        <f>IF(OR(ISNUMBER(SEARCH("SELHAM",B3255)),ISNUMBER(SEARCH("LHAFLA",B3255)),ISNUMBER(SEARCH("ZINE",B3255)),ISNUMBER(SEARCH("tiyay",B3255)),ISNUMBER(SEARCH("alouns",B3255)),ISNUMBER(SEARCH("lmhrat",B3255))),"The Al Itkane",IF(AND(ISNUMBER(SEARCH("CALIN",B3255)),ISNUMBER(SEARCH("RP",B3255)),NOT(ISNUMBER(SEARCH("VP",B3255)))),"Calin RP",IF(AND(ISNUMBER(SEARCH("CALIN",B3255)),ISNUMBER(SEARCH("VP",B3255))),"Calin VP",IF(AND(ISNUMBER(SEARCH("MIO",B3255)),OR(ISNUMBER(SEARCH("Vaisselle",B3255)),ISNUMBER(SEARCH("vaisselle",B3255)))),"Mio Liquid Vaisselle",IF(AND(ISNUMBER(SEARCH("MIO",B3255)),ISNUMBER(SEARCH("Javel",B3255))),"Mio Javel",IF(AND(ISNUMBER(SEARCH("MIO",B3255)),ISNUMBER(SEARCH("Matic",B3255))),"Mio Matic",IF(AND(ISNUMBER(SEARCH("MIO",B3255)),OR(ISNUMBER(SEARCH("Détérgent",B3255)),ISNUMBER(SEARCH("Poudre",B3255)),ISNUMBER(SEARCH("Semi Auto",B3255)),ISNUMBER(SEARCH("1KG",B3255)),ISNUMBER(SEARCH("500G",B3255)),ISNUMBER(SEARCH("10KG",B3255)),ISNUMBER(SEARCH("1.5K",B3255)),ISNUMBER(SEARCH("215G",B3255)),ISNUMBER(SEARCH("350G",B3255)),ISNUMBER(SEARCH("90G",B3255)),ISNUMBER(SEARCH("Gold",B3255)),ISNUMBER(SEARCH("Citron",B3255)),ISNUMBER(SEARCH("Rose",B3255)),ISNUMBER(SEARCH("Lessive",B3255))),NOT(OR(ISNUMBER(SEARCH("Vaisselle",B3255)),ISNUMBER(SEARCH("Javel",B3255)),ISNUMBER(SEARCH("Matic",B3255)),ISNUMBER(SEARCH("Nettoyant",B3255)),ISNUMBER(SEARCH("Pâte",B3255)),ISNUMBER(SEARCH("Lave",B3255)),ISNUMBER(SEARCH("Détartrant",B3255))))),"Mio main (1k+500gr)",IF(AND(ISNUMBER(SEARCH("PAPILLON",B3255)),OR(ISNUMBER(SEARCH("Papier",B3255)),ISNUMBER(SEARCH("Hygiénique",B3255)),ISNUMBER(SEARCH("HYGIÉNIQUE",B3255))),NOT(OR(ISNUMBER(SEARCH("Lingette",B3255)),ISNUMBER(SEARCH("Mouchoir",B3255))))),"Papillon Papier",IF(OR(ISNUMBER(SEARCH("TAJ AL SAHAR",B3255)),ISNUMBER(SEARCH("TAJ BLADI",B3255)),ISNUMBER(SEARCH("TAJ BELADI",B3255)),ISNUMBER(SEARCH("Tilal Assahra",B3255)),ISNUMBER(SEARCH("Jawharat Asahra",B3255))),"TAJ SAHARA",IF(AND(OR(ISNUMBER(SEARCH("AL ITKANE",B3255)),ISNUMBER(SEARCH("ALITKANE",B3255)),ISNUMBER(SEARCH("PRESTO",B3255))),NOT(OR(ISNUMBER(SEARCH("Thé",B3255)),ISNUMBER(SEARCH("THE ",B3255)),ISNUMBER(SEARCH("thé",B3255)),ISNUMBER(SEARCH("SELHAM",B3255)),ISNUMBER(SEARCH("LHAFLA",B3255)),ISNUMBER(SEARCH("ZINE",B3255)),ISNUMBER(SEARCH("tiyay",B3255)),ISNUMBER(SEARCH("alouns",B3255)),ISNUMBER(SEARCH("lmhrat",B3255))))),"Al Itkrans + Presto",IF(OR(ISNUMBER(SEARCH("DALAA",B3255)),ISNUMBER(SEARCH("CS-DALAA",B3255)),ISNUMBER(SEARCH("DALINA",B3255))),"Dalaa VP / Baqqal / RP",IF(OR(LEFT(UPPER(B3255),4)="MIA ",LEFT(UPPER(B3255),6)="CS-MIA"),"Mia",IF(OR(LEFT(UPPER(B3255),5)="NOVA ",LEFT(UPPER(B3255),7)="CS-NOVA"),"Nova",IF(OR(ISNUMBER(SEARCH("PRIMA ",B3255)),ISNUMBER(SEARCH("CS-PRIMA",B3255))),"Prima",IF(OR(ISNUMBER(SEARCH("Douceur",B3255)),ISNUMBER(SEARCH("DOUCEUR",B3255))),"Douceur",IF(OR(ISNUMBER(SEARCH("SANGO",B3255)),ISNUMBER(SEARCH("CS-SANGO",B3255))),"SANGO",IF(ISNUMBER(SEARCH("BLANDOUX",B3255)),"Blandoux",IF(ISNUMBER(SEARCH("SHIWAMI",B3255)),"Shiwame",IF(ISNUMBER(SEARCH("KELLOGG",B3255)),"Kelloggs",IF(OR(ISNUMBER(SEARCH("TOBIGO",B3255)),ISNUMBER(SEARCH("DWIST",B3255))),"Tobigo",IF(OR(ISNUMBER(SEARCH("MARISOL",B3255)),ISNUMBER(SEARCH("MARESOL",B3255))),"Maresol",IF(OR(ISNUMBER(SEARCH("TAKIS",B3255)),ISNUMBER(SEARCH("TAKYS",B3255))),"TAKYS",IF(ISNUMBER(SEARCH("TAWIL",B3255)),"Tawil",IF(ISNUMBER(SEARCH("FROMY",B3255)),"Fromy",""))))))))))))))))))))))))</f>
        <v/>
      </c>
    </row>
    <row r="3256" spans="1:3" ht="18" hidden="1" customHeight="1" x14ac:dyDescent="0.3">
      <c r="A3256" s="3" t="str">
        <f>Products!A2999</f>
        <v>ART03963</v>
      </c>
      <c r="B3256" s="3" t="str">
        <f>Products!B2999</f>
        <v>BIMBO Pain de mie Complet 430g - 20 Tranches</v>
      </c>
      <c r="C3256" s="3" t="str">
        <f>IF(OR(ISNUMBER(SEARCH("SELHAM",B3256)),ISNUMBER(SEARCH("LHAFLA",B3256)),ISNUMBER(SEARCH("ZINE",B3256)),ISNUMBER(SEARCH("tiyay",B3256)),ISNUMBER(SEARCH("alouns",B3256)),ISNUMBER(SEARCH("lmhrat",B3256))),"The Al Itkane",IF(AND(ISNUMBER(SEARCH("CALIN",B3256)),ISNUMBER(SEARCH("RP",B3256)),NOT(ISNUMBER(SEARCH("VP",B3256)))),"Calin RP",IF(AND(ISNUMBER(SEARCH("CALIN",B3256)),ISNUMBER(SEARCH("VP",B3256))),"Calin VP",IF(AND(ISNUMBER(SEARCH("MIO",B3256)),OR(ISNUMBER(SEARCH("Vaisselle",B3256)),ISNUMBER(SEARCH("vaisselle",B3256)))),"Mio Liquid Vaisselle",IF(AND(ISNUMBER(SEARCH("MIO",B3256)),ISNUMBER(SEARCH("Javel",B3256))),"Mio Javel",IF(AND(ISNUMBER(SEARCH("MIO",B3256)),ISNUMBER(SEARCH("Matic",B3256))),"Mio Matic",IF(AND(ISNUMBER(SEARCH("MIO",B3256)),OR(ISNUMBER(SEARCH("Détérgent",B3256)),ISNUMBER(SEARCH("Poudre",B3256)),ISNUMBER(SEARCH("Semi Auto",B3256)),ISNUMBER(SEARCH("1KG",B3256)),ISNUMBER(SEARCH("500G",B3256)),ISNUMBER(SEARCH("10KG",B3256)),ISNUMBER(SEARCH("1.5K",B3256)),ISNUMBER(SEARCH("215G",B3256)),ISNUMBER(SEARCH("350G",B3256)),ISNUMBER(SEARCH("90G",B3256)),ISNUMBER(SEARCH("Gold",B3256)),ISNUMBER(SEARCH("Citron",B3256)),ISNUMBER(SEARCH("Rose",B3256)),ISNUMBER(SEARCH("Lessive",B3256))),NOT(OR(ISNUMBER(SEARCH("Vaisselle",B3256)),ISNUMBER(SEARCH("Javel",B3256)),ISNUMBER(SEARCH("Matic",B3256)),ISNUMBER(SEARCH("Nettoyant",B3256)),ISNUMBER(SEARCH("Pâte",B3256)),ISNUMBER(SEARCH("Lave",B3256)),ISNUMBER(SEARCH("Détartrant",B3256))))),"Mio main (1k+500gr)",IF(AND(ISNUMBER(SEARCH("PAPILLON",B3256)),OR(ISNUMBER(SEARCH("Papier",B3256)),ISNUMBER(SEARCH("Hygiénique",B3256)),ISNUMBER(SEARCH("HYGIÉNIQUE",B3256))),NOT(OR(ISNUMBER(SEARCH("Lingette",B3256)),ISNUMBER(SEARCH("Mouchoir",B3256))))),"Papillon Papier",IF(OR(ISNUMBER(SEARCH("TAJ AL SAHAR",B3256)),ISNUMBER(SEARCH("TAJ BLADI",B3256)),ISNUMBER(SEARCH("TAJ BELADI",B3256)),ISNUMBER(SEARCH("Tilal Assahra",B3256)),ISNUMBER(SEARCH("Jawharat Asahra",B3256))),"TAJ SAHARA",IF(AND(OR(ISNUMBER(SEARCH("AL ITKANE",B3256)),ISNUMBER(SEARCH("ALITKANE",B3256)),ISNUMBER(SEARCH("PRESTO",B3256))),NOT(OR(ISNUMBER(SEARCH("Thé",B3256)),ISNUMBER(SEARCH("THE ",B3256)),ISNUMBER(SEARCH("thé",B3256)),ISNUMBER(SEARCH("SELHAM",B3256)),ISNUMBER(SEARCH("LHAFLA",B3256)),ISNUMBER(SEARCH("ZINE",B3256)),ISNUMBER(SEARCH("tiyay",B3256)),ISNUMBER(SEARCH("alouns",B3256)),ISNUMBER(SEARCH("lmhrat",B3256))))),"Al Itkrans + Presto",IF(OR(ISNUMBER(SEARCH("DALAA",B3256)),ISNUMBER(SEARCH("CS-DALAA",B3256)),ISNUMBER(SEARCH("DALINA",B3256))),"Dalaa VP / Baqqal / RP",IF(OR(LEFT(UPPER(B3256),4)="MIA ",LEFT(UPPER(B3256),6)="CS-MIA"),"Mia",IF(OR(LEFT(UPPER(B3256),5)="NOVA ",LEFT(UPPER(B3256),7)="CS-NOVA"),"Nova",IF(OR(ISNUMBER(SEARCH("PRIMA ",B3256)),ISNUMBER(SEARCH("CS-PRIMA",B3256))),"Prima",IF(OR(ISNUMBER(SEARCH("Douceur",B3256)),ISNUMBER(SEARCH("DOUCEUR",B3256))),"Douceur",IF(OR(ISNUMBER(SEARCH("SANGO",B3256)),ISNUMBER(SEARCH("CS-SANGO",B3256))),"SANGO",IF(ISNUMBER(SEARCH("BLANDOUX",B3256)),"Blandoux",IF(ISNUMBER(SEARCH("SHIWAMI",B3256)),"Shiwame",IF(ISNUMBER(SEARCH("KELLOGG",B3256)),"Kelloggs",IF(OR(ISNUMBER(SEARCH("TOBIGO",B3256)),ISNUMBER(SEARCH("DWIST",B3256))),"Tobigo",IF(OR(ISNUMBER(SEARCH("MARISOL",B3256)),ISNUMBER(SEARCH("MARESOL",B3256))),"Maresol",IF(OR(ISNUMBER(SEARCH("TAKIS",B3256)),ISNUMBER(SEARCH("TAKYS",B3256))),"TAKYS",IF(ISNUMBER(SEARCH("TAWIL",B3256)),"Tawil",IF(ISNUMBER(SEARCH("FROMY",B3256)),"Fromy",""))))))))))))))))))))))))</f>
        <v/>
      </c>
    </row>
    <row r="3257" spans="1:3" ht="18" hidden="1" customHeight="1" x14ac:dyDescent="0.3">
      <c r="A3257" s="3" t="str">
        <f>Products!A3012</f>
        <v>ART02718</v>
      </c>
      <c r="B3257" s="3" t="str">
        <f>Products!B3012</f>
        <v>MIO Lave Sol  1L Fleur d’oranger</v>
      </c>
      <c r="C3257" s="3" t="str">
        <f>IF(OR(ISNUMBER(SEARCH("SELHAM",B3257)),ISNUMBER(SEARCH("LHAFLA",B3257)),ISNUMBER(SEARCH("ZINE",B3257)),ISNUMBER(SEARCH("tiyay",B3257)),ISNUMBER(SEARCH("alouns",B3257)),ISNUMBER(SEARCH("lmhrat",B3257))),"The Al Itkane",IF(AND(ISNUMBER(SEARCH("CALIN",B3257)),ISNUMBER(SEARCH("RP",B3257)),NOT(ISNUMBER(SEARCH("VP",B3257)))),"Calin RP",IF(AND(ISNUMBER(SEARCH("CALIN",B3257)),ISNUMBER(SEARCH("VP",B3257))),"Calin VP",IF(AND(ISNUMBER(SEARCH("MIO",B3257)),OR(ISNUMBER(SEARCH("Vaisselle",B3257)),ISNUMBER(SEARCH("vaisselle",B3257)))),"Mio Liquid Vaisselle",IF(AND(ISNUMBER(SEARCH("MIO",B3257)),ISNUMBER(SEARCH("Javel",B3257))),"Mio Javel",IF(AND(ISNUMBER(SEARCH("MIO",B3257)),ISNUMBER(SEARCH("Matic",B3257))),"Mio Matic",IF(AND(ISNUMBER(SEARCH("MIO",B3257)),OR(ISNUMBER(SEARCH("Détérgent",B3257)),ISNUMBER(SEARCH("Poudre",B3257)),ISNUMBER(SEARCH("Semi Auto",B3257)),ISNUMBER(SEARCH("1KG",B3257)),ISNUMBER(SEARCH("500G",B3257)),ISNUMBER(SEARCH("10KG",B3257)),ISNUMBER(SEARCH("1.5K",B3257)),ISNUMBER(SEARCH("215G",B3257)),ISNUMBER(SEARCH("350G",B3257)),ISNUMBER(SEARCH("90G",B3257)),ISNUMBER(SEARCH("Gold",B3257)),ISNUMBER(SEARCH("Citron",B3257)),ISNUMBER(SEARCH("Rose",B3257)),ISNUMBER(SEARCH("Lessive",B3257))),NOT(OR(ISNUMBER(SEARCH("Vaisselle",B3257)),ISNUMBER(SEARCH("Javel",B3257)),ISNUMBER(SEARCH("Matic",B3257)),ISNUMBER(SEARCH("Nettoyant",B3257)),ISNUMBER(SEARCH("Pâte",B3257)),ISNUMBER(SEARCH("Lave",B3257)),ISNUMBER(SEARCH("Détartrant",B3257))))),"Mio main (1k+500gr)",IF(AND(ISNUMBER(SEARCH("PAPILLON",B3257)),OR(ISNUMBER(SEARCH("Papier",B3257)),ISNUMBER(SEARCH("Hygiénique",B3257)),ISNUMBER(SEARCH("HYGIÉNIQUE",B3257))),NOT(OR(ISNUMBER(SEARCH("Lingette",B3257)),ISNUMBER(SEARCH("Mouchoir",B3257))))),"Papillon Papier",IF(OR(ISNUMBER(SEARCH("TAJ AL SAHAR",B3257)),ISNUMBER(SEARCH("TAJ BLADI",B3257)),ISNUMBER(SEARCH("TAJ BELADI",B3257)),ISNUMBER(SEARCH("Tilal Assahra",B3257)),ISNUMBER(SEARCH("Jawharat Asahra",B3257))),"TAJ SAHARA",IF(AND(OR(ISNUMBER(SEARCH("AL ITKANE",B3257)),ISNUMBER(SEARCH("ALITKANE",B3257)),ISNUMBER(SEARCH("PRESTO",B3257))),NOT(OR(ISNUMBER(SEARCH("Thé",B3257)),ISNUMBER(SEARCH("THE ",B3257)),ISNUMBER(SEARCH("thé",B3257)),ISNUMBER(SEARCH("SELHAM",B3257)),ISNUMBER(SEARCH("LHAFLA",B3257)),ISNUMBER(SEARCH("ZINE",B3257)),ISNUMBER(SEARCH("tiyay",B3257)),ISNUMBER(SEARCH("alouns",B3257)),ISNUMBER(SEARCH("lmhrat",B3257))))),"Al Itkrans + Presto",IF(OR(ISNUMBER(SEARCH("DALAA",B3257)),ISNUMBER(SEARCH("CS-DALAA",B3257)),ISNUMBER(SEARCH("DALINA",B3257))),"Dalaa VP / Baqqal / RP",IF(OR(LEFT(UPPER(B3257),4)="MIA ",LEFT(UPPER(B3257),6)="CS-MIA"),"Mia",IF(OR(LEFT(UPPER(B3257),5)="NOVA ",LEFT(UPPER(B3257),7)="CS-NOVA"),"Nova",IF(OR(ISNUMBER(SEARCH("PRIMA ",B3257)),ISNUMBER(SEARCH("CS-PRIMA",B3257))),"Prima",IF(OR(ISNUMBER(SEARCH("Douceur",B3257)),ISNUMBER(SEARCH("DOUCEUR",B3257))),"Douceur",IF(OR(ISNUMBER(SEARCH("SANGO",B3257)),ISNUMBER(SEARCH("CS-SANGO",B3257))),"SANGO",IF(ISNUMBER(SEARCH("BLANDOUX",B3257)),"Blandoux",IF(ISNUMBER(SEARCH("SHIWAMI",B3257)),"Shiwame",IF(ISNUMBER(SEARCH("KELLOGG",B3257)),"Kelloggs",IF(OR(ISNUMBER(SEARCH("TOBIGO",B3257)),ISNUMBER(SEARCH("DWIST",B3257))),"Tobigo",IF(OR(ISNUMBER(SEARCH("MARISOL",B3257)),ISNUMBER(SEARCH("MARESOL",B3257))),"Maresol",IF(OR(ISNUMBER(SEARCH("TAKIS",B3257)),ISNUMBER(SEARCH("TAKYS",B3257))),"TAKYS",IF(ISNUMBER(SEARCH("TAWIL",B3257)),"Tawil",IF(ISNUMBER(SEARCH("FROMY",B3257)),"Fromy",""))))))))))))))))))))))))</f>
        <v/>
      </c>
    </row>
    <row r="3258" spans="1:3" ht="18" hidden="1" customHeight="1" x14ac:dyDescent="0.3">
      <c r="A3258" s="3" t="str">
        <f>Products!A3013</f>
        <v>ART02721</v>
      </c>
      <c r="B3258" s="3" t="str">
        <f>Products!B3013</f>
        <v>MIO Lave Sol  1L Oud</v>
      </c>
      <c r="C3258" s="3" t="str">
        <f>IF(OR(ISNUMBER(SEARCH("SELHAM",B3258)),ISNUMBER(SEARCH("LHAFLA",B3258)),ISNUMBER(SEARCH("ZINE",B3258)),ISNUMBER(SEARCH("tiyay",B3258)),ISNUMBER(SEARCH("alouns",B3258)),ISNUMBER(SEARCH("lmhrat",B3258))),"The Al Itkane",IF(AND(ISNUMBER(SEARCH("CALIN",B3258)),ISNUMBER(SEARCH("RP",B3258)),NOT(ISNUMBER(SEARCH("VP",B3258)))),"Calin RP",IF(AND(ISNUMBER(SEARCH("CALIN",B3258)),ISNUMBER(SEARCH("VP",B3258))),"Calin VP",IF(AND(ISNUMBER(SEARCH("MIO",B3258)),OR(ISNUMBER(SEARCH("Vaisselle",B3258)),ISNUMBER(SEARCH("vaisselle",B3258)))),"Mio Liquid Vaisselle",IF(AND(ISNUMBER(SEARCH("MIO",B3258)),ISNUMBER(SEARCH("Javel",B3258))),"Mio Javel",IF(AND(ISNUMBER(SEARCH("MIO",B3258)),ISNUMBER(SEARCH("Matic",B3258))),"Mio Matic",IF(AND(ISNUMBER(SEARCH("MIO",B3258)),OR(ISNUMBER(SEARCH("Détérgent",B3258)),ISNUMBER(SEARCH("Poudre",B3258)),ISNUMBER(SEARCH("Semi Auto",B3258)),ISNUMBER(SEARCH("1KG",B3258)),ISNUMBER(SEARCH("500G",B3258)),ISNUMBER(SEARCH("10KG",B3258)),ISNUMBER(SEARCH("1.5K",B3258)),ISNUMBER(SEARCH("215G",B3258)),ISNUMBER(SEARCH("350G",B3258)),ISNUMBER(SEARCH("90G",B3258)),ISNUMBER(SEARCH("Gold",B3258)),ISNUMBER(SEARCH("Citron",B3258)),ISNUMBER(SEARCH("Rose",B3258)),ISNUMBER(SEARCH("Lessive",B3258))),NOT(OR(ISNUMBER(SEARCH("Vaisselle",B3258)),ISNUMBER(SEARCH("Javel",B3258)),ISNUMBER(SEARCH("Matic",B3258)),ISNUMBER(SEARCH("Nettoyant",B3258)),ISNUMBER(SEARCH("Pâte",B3258)),ISNUMBER(SEARCH("Lave",B3258)),ISNUMBER(SEARCH("Détartrant",B3258))))),"Mio main (1k+500gr)",IF(AND(ISNUMBER(SEARCH("PAPILLON",B3258)),OR(ISNUMBER(SEARCH("Papier",B3258)),ISNUMBER(SEARCH("Hygiénique",B3258)),ISNUMBER(SEARCH("HYGIÉNIQUE",B3258))),NOT(OR(ISNUMBER(SEARCH("Lingette",B3258)),ISNUMBER(SEARCH("Mouchoir",B3258))))),"Papillon Papier",IF(OR(ISNUMBER(SEARCH("TAJ AL SAHAR",B3258)),ISNUMBER(SEARCH("TAJ BLADI",B3258)),ISNUMBER(SEARCH("TAJ BELADI",B3258)),ISNUMBER(SEARCH("Tilal Assahra",B3258)),ISNUMBER(SEARCH("Jawharat Asahra",B3258))),"TAJ SAHARA",IF(AND(OR(ISNUMBER(SEARCH("AL ITKANE",B3258)),ISNUMBER(SEARCH("ALITKANE",B3258)),ISNUMBER(SEARCH("PRESTO",B3258))),NOT(OR(ISNUMBER(SEARCH("Thé",B3258)),ISNUMBER(SEARCH("THE ",B3258)),ISNUMBER(SEARCH("thé",B3258)),ISNUMBER(SEARCH("SELHAM",B3258)),ISNUMBER(SEARCH("LHAFLA",B3258)),ISNUMBER(SEARCH("ZINE",B3258)),ISNUMBER(SEARCH("tiyay",B3258)),ISNUMBER(SEARCH("alouns",B3258)),ISNUMBER(SEARCH("lmhrat",B3258))))),"Al Itkrans + Presto",IF(OR(ISNUMBER(SEARCH("DALAA",B3258)),ISNUMBER(SEARCH("CS-DALAA",B3258)),ISNUMBER(SEARCH("DALINA",B3258))),"Dalaa VP / Baqqal / RP",IF(OR(LEFT(UPPER(B3258),4)="MIA ",LEFT(UPPER(B3258),6)="CS-MIA"),"Mia",IF(OR(LEFT(UPPER(B3258),5)="NOVA ",LEFT(UPPER(B3258),7)="CS-NOVA"),"Nova",IF(OR(ISNUMBER(SEARCH("PRIMA ",B3258)),ISNUMBER(SEARCH("CS-PRIMA",B3258))),"Prima",IF(OR(ISNUMBER(SEARCH("Douceur",B3258)),ISNUMBER(SEARCH("DOUCEUR",B3258))),"Douceur",IF(OR(ISNUMBER(SEARCH("SANGO",B3258)),ISNUMBER(SEARCH("CS-SANGO",B3258))),"SANGO",IF(ISNUMBER(SEARCH("BLANDOUX",B3258)),"Blandoux",IF(ISNUMBER(SEARCH("SHIWAMI",B3258)),"Shiwame",IF(ISNUMBER(SEARCH("KELLOGG",B3258)),"Kelloggs",IF(OR(ISNUMBER(SEARCH("TOBIGO",B3258)),ISNUMBER(SEARCH("DWIST",B3258))),"Tobigo",IF(OR(ISNUMBER(SEARCH("MARISOL",B3258)),ISNUMBER(SEARCH("MARESOL",B3258))),"Maresol",IF(OR(ISNUMBER(SEARCH("TAKIS",B3258)),ISNUMBER(SEARCH("TAKYS",B3258))),"TAKYS",IF(ISNUMBER(SEARCH("TAWIL",B3258)),"Tawil",IF(ISNUMBER(SEARCH("FROMY",B3258)),"Fromy",""))))))))))))))))))))))))</f>
        <v/>
      </c>
    </row>
    <row r="3259" spans="1:3" ht="18" hidden="1" customHeight="1" x14ac:dyDescent="0.3">
      <c r="A3259" s="3" t="str">
        <f>Products!A3014</f>
        <v>ART02723</v>
      </c>
      <c r="B3259" s="3" t="str">
        <f>Products!B3014</f>
        <v>MIO Pâte 1Kg Aloe Vera</v>
      </c>
      <c r="C3259" s="3" t="str">
        <f>IF(OR(ISNUMBER(SEARCH("SELHAM",B3259)),ISNUMBER(SEARCH("LHAFLA",B3259)),ISNUMBER(SEARCH("ZINE",B3259)),ISNUMBER(SEARCH("tiyay",B3259)),ISNUMBER(SEARCH("alouns",B3259)),ISNUMBER(SEARCH("lmhrat",B3259))),"The Al Itkane",IF(AND(ISNUMBER(SEARCH("CALIN",B3259)),ISNUMBER(SEARCH("RP",B3259)),NOT(ISNUMBER(SEARCH("VP",B3259)))),"Calin RP",IF(AND(ISNUMBER(SEARCH("CALIN",B3259)),ISNUMBER(SEARCH("VP",B3259))),"Calin VP",IF(AND(ISNUMBER(SEARCH("MIO",B3259)),OR(ISNUMBER(SEARCH("Vaisselle",B3259)),ISNUMBER(SEARCH("vaisselle",B3259)))),"Mio Liquid Vaisselle",IF(AND(ISNUMBER(SEARCH("MIO",B3259)),ISNUMBER(SEARCH("Javel",B3259))),"Mio Javel",IF(AND(ISNUMBER(SEARCH("MIO",B3259)),ISNUMBER(SEARCH("Matic",B3259))),"Mio Matic",IF(AND(ISNUMBER(SEARCH("MIO",B3259)),OR(ISNUMBER(SEARCH("Détérgent",B3259)),ISNUMBER(SEARCH("Poudre",B3259)),ISNUMBER(SEARCH("Semi Auto",B3259)),ISNUMBER(SEARCH("1KG",B3259)),ISNUMBER(SEARCH("500G",B3259)),ISNUMBER(SEARCH("10KG",B3259)),ISNUMBER(SEARCH("1.5K",B3259)),ISNUMBER(SEARCH("215G",B3259)),ISNUMBER(SEARCH("350G",B3259)),ISNUMBER(SEARCH("90G",B3259)),ISNUMBER(SEARCH("Gold",B3259)),ISNUMBER(SEARCH("Citron",B3259)),ISNUMBER(SEARCH("Rose",B3259)),ISNUMBER(SEARCH("Lessive",B3259))),NOT(OR(ISNUMBER(SEARCH("Vaisselle",B3259)),ISNUMBER(SEARCH("Javel",B3259)),ISNUMBER(SEARCH("Matic",B3259)),ISNUMBER(SEARCH("Nettoyant",B3259)),ISNUMBER(SEARCH("Pâte",B3259)),ISNUMBER(SEARCH("Lave",B3259)),ISNUMBER(SEARCH("Détartrant",B3259))))),"Mio main (1k+500gr)",IF(AND(ISNUMBER(SEARCH("PAPILLON",B3259)),OR(ISNUMBER(SEARCH("Papier",B3259)),ISNUMBER(SEARCH("Hygiénique",B3259)),ISNUMBER(SEARCH("HYGIÉNIQUE",B3259))),NOT(OR(ISNUMBER(SEARCH("Lingette",B3259)),ISNUMBER(SEARCH("Mouchoir",B3259))))),"Papillon Papier",IF(OR(ISNUMBER(SEARCH("TAJ AL SAHAR",B3259)),ISNUMBER(SEARCH("TAJ BLADI",B3259)),ISNUMBER(SEARCH("TAJ BELADI",B3259)),ISNUMBER(SEARCH("Tilal Assahra",B3259)),ISNUMBER(SEARCH("Jawharat Asahra",B3259))),"TAJ SAHARA",IF(AND(OR(ISNUMBER(SEARCH("AL ITKANE",B3259)),ISNUMBER(SEARCH("ALITKANE",B3259)),ISNUMBER(SEARCH("PRESTO",B3259))),NOT(OR(ISNUMBER(SEARCH("Thé",B3259)),ISNUMBER(SEARCH("THE ",B3259)),ISNUMBER(SEARCH("thé",B3259)),ISNUMBER(SEARCH("SELHAM",B3259)),ISNUMBER(SEARCH("LHAFLA",B3259)),ISNUMBER(SEARCH("ZINE",B3259)),ISNUMBER(SEARCH("tiyay",B3259)),ISNUMBER(SEARCH("alouns",B3259)),ISNUMBER(SEARCH("lmhrat",B3259))))),"Al Itkrans + Presto",IF(OR(ISNUMBER(SEARCH("DALAA",B3259)),ISNUMBER(SEARCH("CS-DALAA",B3259)),ISNUMBER(SEARCH("DALINA",B3259))),"Dalaa VP / Baqqal / RP",IF(OR(LEFT(UPPER(B3259),4)="MIA ",LEFT(UPPER(B3259),6)="CS-MIA"),"Mia",IF(OR(LEFT(UPPER(B3259),5)="NOVA ",LEFT(UPPER(B3259),7)="CS-NOVA"),"Nova",IF(OR(ISNUMBER(SEARCH("PRIMA ",B3259)),ISNUMBER(SEARCH("CS-PRIMA",B3259))),"Prima",IF(OR(ISNUMBER(SEARCH("Douceur",B3259)),ISNUMBER(SEARCH("DOUCEUR",B3259))),"Douceur",IF(OR(ISNUMBER(SEARCH("SANGO",B3259)),ISNUMBER(SEARCH("CS-SANGO",B3259))),"SANGO",IF(ISNUMBER(SEARCH("BLANDOUX",B3259)),"Blandoux",IF(ISNUMBER(SEARCH("SHIWAMI",B3259)),"Shiwame",IF(ISNUMBER(SEARCH("KELLOGG",B3259)),"Kelloggs",IF(OR(ISNUMBER(SEARCH("TOBIGO",B3259)),ISNUMBER(SEARCH("DWIST",B3259))),"Tobigo",IF(OR(ISNUMBER(SEARCH("MARISOL",B3259)),ISNUMBER(SEARCH("MARESOL",B3259))),"Maresol",IF(OR(ISNUMBER(SEARCH("TAKIS",B3259)),ISNUMBER(SEARCH("TAKYS",B3259))),"TAKYS",IF(ISNUMBER(SEARCH("TAWIL",B3259)),"Tawil",IF(ISNUMBER(SEARCH("FROMY",B3259)),"Fromy",""))))))))))))))))))))))))</f>
        <v/>
      </c>
    </row>
    <row r="3260" spans="1:3" ht="18" hidden="1" customHeight="1" x14ac:dyDescent="0.3">
      <c r="A3260" s="3" t="str">
        <f>Products!A3015</f>
        <v>ART02724</v>
      </c>
      <c r="B3260" s="3" t="str">
        <f>Products!B3015</f>
        <v>MIO Pâte  500G Aloe Vera</v>
      </c>
      <c r="C3260" s="3" t="str">
        <f>IF(OR(ISNUMBER(SEARCH("SELHAM",B3260)),ISNUMBER(SEARCH("LHAFLA",B3260)),ISNUMBER(SEARCH("ZINE",B3260)),ISNUMBER(SEARCH("tiyay",B3260)),ISNUMBER(SEARCH("alouns",B3260)),ISNUMBER(SEARCH("lmhrat",B3260))),"The Al Itkane",IF(AND(ISNUMBER(SEARCH("CALIN",B3260)),ISNUMBER(SEARCH("RP",B3260)),NOT(ISNUMBER(SEARCH("VP",B3260)))),"Calin RP",IF(AND(ISNUMBER(SEARCH("CALIN",B3260)),ISNUMBER(SEARCH("VP",B3260))),"Calin VP",IF(AND(ISNUMBER(SEARCH("MIO",B3260)),OR(ISNUMBER(SEARCH("Vaisselle",B3260)),ISNUMBER(SEARCH("vaisselle",B3260)))),"Mio Liquid Vaisselle",IF(AND(ISNUMBER(SEARCH("MIO",B3260)),ISNUMBER(SEARCH("Javel",B3260))),"Mio Javel",IF(AND(ISNUMBER(SEARCH("MIO",B3260)),ISNUMBER(SEARCH("Matic",B3260))),"Mio Matic",IF(AND(ISNUMBER(SEARCH("MIO",B3260)),OR(ISNUMBER(SEARCH("Détérgent",B3260)),ISNUMBER(SEARCH("Poudre",B3260)),ISNUMBER(SEARCH("Semi Auto",B3260)),ISNUMBER(SEARCH("1KG",B3260)),ISNUMBER(SEARCH("500G",B3260)),ISNUMBER(SEARCH("10KG",B3260)),ISNUMBER(SEARCH("1.5K",B3260)),ISNUMBER(SEARCH("215G",B3260)),ISNUMBER(SEARCH("350G",B3260)),ISNUMBER(SEARCH("90G",B3260)),ISNUMBER(SEARCH("Gold",B3260)),ISNUMBER(SEARCH("Citron",B3260)),ISNUMBER(SEARCH("Rose",B3260)),ISNUMBER(SEARCH("Lessive",B3260))),NOT(OR(ISNUMBER(SEARCH("Vaisselle",B3260)),ISNUMBER(SEARCH("Javel",B3260)),ISNUMBER(SEARCH("Matic",B3260)),ISNUMBER(SEARCH("Nettoyant",B3260)),ISNUMBER(SEARCH("Pâte",B3260)),ISNUMBER(SEARCH("Lave",B3260)),ISNUMBER(SEARCH("Détartrant",B3260))))),"Mio main (1k+500gr)",IF(AND(ISNUMBER(SEARCH("PAPILLON",B3260)),OR(ISNUMBER(SEARCH("Papier",B3260)),ISNUMBER(SEARCH("Hygiénique",B3260)),ISNUMBER(SEARCH("HYGIÉNIQUE",B3260))),NOT(OR(ISNUMBER(SEARCH("Lingette",B3260)),ISNUMBER(SEARCH("Mouchoir",B3260))))),"Papillon Papier",IF(OR(ISNUMBER(SEARCH("TAJ AL SAHAR",B3260)),ISNUMBER(SEARCH("TAJ BLADI",B3260)),ISNUMBER(SEARCH("TAJ BELADI",B3260)),ISNUMBER(SEARCH("Tilal Assahra",B3260)),ISNUMBER(SEARCH("Jawharat Asahra",B3260))),"TAJ SAHARA",IF(AND(OR(ISNUMBER(SEARCH("AL ITKANE",B3260)),ISNUMBER(SEARCH("ALITKANE",B3260)),ISNUMBER(SEARCH("PRESTO",B3260))),NOT(OR(ISNUMBER(SEARCH("Thé",B3260)),ISNUMBER(SEARCH("THE ",B3260)),ISNUMBER(SEARCH("thé",B3260)),ISNUMBER(SEARCH("SELHAM",B3260)),ISNUMBER(SEARCH("LHAFLA",B3260)),ISNUMBER(SEARCH("ZINE",B3260)),ISNUMBER(SEARCH("tiyay",B3260)),ISNUMBER(SEARCH("alouns",B3260)),ISNUMBER(SEARCH("lmhrat",B3260))))),"Al Itkrans + Presto",IF(OR(ISNUMBER(SEARCH("DALAA",B3260)),ISNUMBER(SEARCH("CS-DALAA",B3260)),ISNUMBER(SEARCH("DALINA",B3260))),"Dalaa VP / Baqqal / RP",IF(OR(LEFT(UPPER(B3260),4)="MIA ",LEFT(UPPER(B3260),6)="CS-MIA"),"Mia",IF(OR(LEFT(UPPER(B3260),5)="NOVA ",LEFT(UPPER(B3260),7)="CS-NOVA"),"Nova",IF(OR(ISNUMBER(SEARCH("PRIMA ",B3260)),ISNUMBER(SEARCH("CS-PRIMA",B3260))),"Prima",IF(OR(ISNUMBER(SEARCH("Douceur",B3260)),ISNUMBER(SEARCH("DOUCEUR",B3260))),"Douceur",IF(OR(ISNUMBER(SEARCH("SANGO",B3260)),ISNUMBER(SEARCH("CS-SANGO",B3260))),"SANGO",IF(ISNUMBER(SEARCH("BLANDOUX",B3260)),"Blandoux",IF(ISNUMBER(SEARCH("SHIWAMI",B3260)),"Shiwame",IF(ISNUMBER(SEARCH("KELLOGG",B3260)),"Kelloggs",IF(OR(ISNUMBER(SEARCH("TOBIGO",B3260)),ISNUMBER(SEARCH("DWIST",B3260))),"Tobigo",IF(OR(ISNUMBER(SEARCH("MARISOL",B3260)),ISNUMBER(SEARCH("MARESOL",B3260))),"Maresol",IF(OR(ISNUMBER(SEARCH("TAKIS",B3260)),ISNUMBER(SEARCH("TAKYS",B3260))),"TAKYS",IF(ISNUMBER(SEARCH("TAWIL",B3260)),"Tawil",IF(ISNUMBER(SEARCH("FROMY",B3260)),"Fromy",""))))))))))))))))))))))))</f>
        <v/>
      </c>
    </row>
    <row r="3261" spans="1:3" ht="18" hidden="1" customHeight="1" x14ac:dyDescent="0.3">
      <c r="A3261" s="3" t="str">
        <f>Products!A3016</f>
        <v>ART02725</v>
      </c>
      <c r="B3261" s="3" t="str">
        <f>Products!B3016</f>
        <v>MIO Pâte 1kg Citron</v>
      </c>
      <c r="C3261" s="3" t="str">
        <f>IF(OR(ISNUMBER(SEARCH("SELHAM",B3261)),ISNUMBER(SEARCH("LHAFLA",B3261)),ISNUMBER(SEARCH("ZINE",B3261)),ISNUMBER(SEARCH("tiyay",B3261)),ISNUMBER(SEARCH("alouns",B3261)),ISNUMBER(SEARCH("lmhrat",B3261))),"The Al Itkane",IF(AND(ISNUMBER(SEARCH("CALIN",B3261)),ISNUMBER(SEARCH("RP",B3261)),NOT(ISNUMBER(SEARCH("VP",B3261)))),"Calin RP",IF(AND(ISNUMBER(SEARCH("CALIN",B3261)),ISNUMBER(SEARCH("VP",B3261))),"Calin VP",IF(AND(ISNUMBER(SEARCH("MIO",B3261)),OR(ISNUMBER(SEARCH("Vaisselle",B3261)),ISNUMBER(SEARCH("vaisselle",B3261)))),"Mio Liquid Vaisselle",IF(AND(ISNUMBER(SEARCH("MIO",B3261)),ISNUMBER(SEARCH("Javel",B3261))),"Mio Javel",IF(AND(ISNUMBER(SEARCH("MIO",B3261)),ISNUMBER(SEARCH("Matic",B3261))),"Mio Matic",IF(AND(ISNUMBER(SEARCH("MIO",B3261)),OR(ISNUMBER(SEARCH("Détérgent",B3261)),ISNUMBER(SEARCH("Poudre",B3261)),ISNUMBER(SEARCH("Semi Auto",B3261)),ISNUMBER(SEARCH("1KG",B3261)),ISNUMBER(SEARCH("500G",B3261)),ISNUMBER(SEARCH("10KG",B3261)),ISNUMBER(SEARCH("1.5K",B3261)),ISNUMBER(SEARCH("215G",B3261)),ISNUMBER(SEARCH("350G",B3261)),ISNUMBER(SEARCH("90G",B3261)),ISNUMBER(SEARCH("Gold",B3261)),ISNUMBER(SEARCH("Citron",B3261)),ISNUMBER(SEARCH("Rose",B3261)),ISNUMBER(SEARCH("Lessive",B3261))),NOT(OR(ISNUMBER(SEARCH("Vaisselle",B3261)),ISNUMBER(SEARCH("Javel",B3261)),ISNUMBER(SEARCH("Matic",B3261)),ISNUMBER(SEARCH("Nettoyant",B3261)),ISNUMBER(SEARCH("Pâte",B3261)),ISNUMBER(SEARCH("Lave",B3261)),ISNUMBER(SEARCH("Détartrant",B3261))))),"Mio main (1k+500gr)",IF(AND(ISNUMBER(SEARCH("PAPILLON",B3261)),OR(ISNUMBER(SEARCH("Papier",B3261)),ISNUMBER(SEARCH("Hygiénique",B3261)),ISNUMBER(SEARCH("HYGIÉNIQUE",B3261))),NOT(OR(ISNUMBER(SEARCH("Lingette",B3261)),ISNUMBER(SEARCH("Mouchoir",B3261))))),"Papillon Papier",IF(OR(ISNUMBER(SEARCH("TAJ AL SAHAR",B3261)),ISNUMBER(SEARCH("TAJ BLADI",B3261)),ISNUMBER(SEARCH("TAJ BELADI",B3261)),ISNUMBER(SEARCH("Tilal Assahra",B3261)),ISNUMBER(SEARCH("Jawharat Asahra",B3261))),"TAJ SAHARA",IF(AND(OR(ISNUMBER(SEARCH("AL ITKANE",B3261)),ISNUMBER(SEARCH("ALITKANE",B3261)),ISNUMBER(SEARCH("PRESTO",B3261))),NOT(OR(ISNUMBER(SEARCH("Thé",B3261)),ISNUMBER(SEARCH("THE ",B3261)),ISNUMBER(SEARCH("thé",B3261)),ISNUMBER(SEARCH("SELHAM",B3261)),ISNUMBER(SEARCH("LHAFLA",B3261)),ISNUMBER(SEARCH("ZINE",B3261)),ISNUMBER(SEARCH("tiyay",B3261)),ISNUMBER(SEARCH("alouns",B3261)),ISNUMBER(SEARCH("lmhrat",B3261))))),"Al Itkrans + Presto",IF(OR(ISNUMBER(SEARCH("DALAA",B3261)),ISNUMBER(SEARCH("CS-DALAA",B3261)),ISNUMBER(SEARCH("DALINA",B3261))),"Dalaa VP / Baqqal / RP",IF(OR(LEFT(UPPER(B3261),4)="MIA ",LEFT(UPPER(B3261),6)="CS-MIA"),"Mia",IF(OR(LEFT(UPPER(B3261),5)="NOVA ",LEFT(UPPER(B3261),7)="CS-NOVA"),"Nova",IF(OR(ISNUMBER(SEARCH("PRIMA ",B3261)),ISNUMBER(SEARCH("CS-PRIMA",B3261))),"Prima",IF(OR(ISNUMBER(SEARCH("Douceur",B3261)),ISNUMBER(SEARCH("DOUCEUR",B3261))),"Douceur",IF(OR(ISNUMBER(SEARCH("SANGO",B3261)),ISNUMBER(SEARCH("CS-SANGO",B3261))),"SANGO",IF(ISNUMBER(SEARCH("BLANDOUX",B3261)),"Blandoux",IF(ISNUMBER(SEARCH("SHIWAMI",B3261)),"Shiwame",IF(ISNUMBER(SEARCH("KELLOGG",B3261)),"Kelloggs",IF(OR(ISNUMBER(SEARCH("TOBIGO",B3261)),ISNUMBER(SEARCH("DWIST",B3261))),"Tobigo",IF(OR(ISNUMBER(SEARCH("MARISOL",B3261)),ISNUMBER(SEARCH("MARESOL",B3261))),"Maresol",IF(OR(ISNUMBER(SEARCH("TAKIS",B3261)),ISNUMBER(SEARCH("TAKYS",B3261))),"TAKYS",IF(ISNUMBER(SEARCH("TAWIL",B3261)),"Tawil",IF(ISNUMBER(SEARCH("FROMY",B3261)),"Fromy",""))))))))))))))))))))))))</f>
        <v/>
      </c>
    </row>
    <row r="3262" spans="1:3" ht="18" hidden="1" customHeight="1" x14ac:dyDescent="0.3">
      <c r="A3262" s="3" t="str">
        <f>Products!A3017</f>
        <v>ART02726</v>
      </c>
      <c r="B3262" s="3" t="str">
        <f>Products!B3017</f>
        <v>MIO Pâte 1Kg Lavande</v>
      </c>
      <c r="C3262" s="3" t="str">
        <f>IF(OR(ISNUMBER(SEARCH("SELHAM",B3262)),ISNUMBER(SEARCH("LHAFLA",B3262)),ISNUMBER(SEARCH("ZINE",B3262)),ISNUMBER(SEARCH("tiyay",B3262)),ISNUMBER(SEARCH("alouns",B3262)),ISNUMBER(SEARCH("lmhrat",B3262))),"The Al Itkane",IF(AND(ISNUMBER(SEARCH("CALIN",B3262)),ISNUMBER(SEARCH("RP",B3262)),NOT(ISNUMBER(SEARCH("VP",B3262)))),"Calin RP",IF(AND(ISNUMBER(SEARCH("CALIN",B3262)),ISNUMBER(SEARCH("VP",B3262))),"Calin VP",IF(AND(ISNUMBER(SEARCH("MIO",B3262)),OR(ISNUMBER(SEARCH("Vaisselle",B3262)),ISNUMBER(SEARCH("vaisselle",B3262)))),"Mio Liquid Vaisselle",IF(AND(ISNUMBER(SEARCH("MIO",B3262)),ISNUMBER(SEARCH("Javel",B3262))),"Mio Javel",IF(AND(ISNUMBER(SEARCH("MIO",B3262)),ISNUMBER(SEARCH("Matic",B3262))),"Mio Matic",IF(AND(ISNUMBER(SEARCH("MIO",B3262)),OR(ISNUMBER(SEARCH("Détérgent",B3262)),ISNUMBER(SEARCH("Poudre",B3262)),ISNUMBER(SEARCH("Semi Auto",B3262)),ISNUMBER(SEARCH("1KG",B3262)),ISNUMBER(SEARCH("500G",B3262)),ISNUMBER(SEARCH("10KG",B3262)),ISNUMBER(SEARCH("1.5K",B3262)),ISNUMBER(SEARCH("215G",B3262)),ISNUMBER(SEARCH("350G",B3262)),ISNUMBER(SEARCH("90G",B3262)),ISNUMBER(SEARCH("Gold",B3262)),ISNUMBER(SEARCH("Citron",B3262)),ISNUMBER(SEARCH("Rose",B3262)),ISNUMBER(SEARCH("Lessive",B3262))),NOT(OR(ISNUMBER(SEARCH("Vaisselle",B3262)),ISNUMBER(SEARCH("Javel",B3262)),ISNUMBER(SEARCH("Matic",B3262)),ISNUMBER(SEARCH("Nettoyant",B3262)),ISNUMBER(SEARCH("Pâte",B3262)),ISNUMBER(SEARCH("Lave",B3262)),ISNUMBER(SEARCH("Détartrant",B3262))))),"Mio main (1k+500gr)",IF(AND(ISNUMBER(SEARCH("PAPILLON",B3262)),OR(ISNUMBER(SEARCH("Papier",B3262)),ISNUMBER(SEARCH("Hygiénique",B3262)),ISNUMBER(SEARCH("HYGIÉNIQUE",B3262))),NOT(OR(ISNUMBER(SEARCH("Lingette",B3262)),ISNUMBER(SEARCH("Mouchoir",B3262))))),"Papillon Papier",IF(OR(ISNUMBER(SEARCH("TAJ AL SAHAR",B3262)),ISNUMBER(SEARCH("TAJ BLADI",B3262)),ISNUMBER(SEARCH("TAJ BELADI",B3262)),ISNUMBER(SEARCH("Tilal Assahra",B3262)),ISNUMBER(SEARCH("Jawharat Asahra",B3262))),"TAJ SAHARA",IF(AND(OR(ISNUMBER(SEARCH("AL ITKANE",B3262)),ISNUMBER(SEARCH("ALITKANE",B3262)),ISNUMBER(SEARCH("PRESTO",B3262))),NOT(OR(ISNUMBER(SEARCH("Thé",B3262)),ISNUMBER(SEARCH("THE ",B3262)),ISNUMBER(SEARCH("thé",B3262)),ISNUMBER(SEARCH("SELHAM",B3262)),ISNUMBER(SEARCH("LHAFLA",B3262)),ISNUMBER(SEARCH("ZINE",B3262)),ISNUMBER(SEARCH("tiyay",B3262)),ISNUMBER(SEARCH("alouns",B3262)),ISNUMBER(SEARCH("lmhrat",B3262))))),"Al Itkrans + Presto",IF(OR(ISNUMBER(SEARCH("DALAA",B3262)),ISNUMBER(SEARCH("CS-DALAA",B3262)),ISNUMBER(SEARCH("DALINA",B3262))),"Dalaa VP / Baqqal / RP",IF(OR(LEFT(UPPER(B3262),4)="MIA ",LEFT(UPPER(B3262),6)="CS-MIA"),"Mia",IF(OR(LEFT(UPPER(B3262),5)="NOVA ",LEFT(UPPER(B3262),7)="CS-NOVA"),"Nova",IF(OR(ISNUMBER(SEARCH("PRIMA ",B3262)),ISNUMBER(SEARCH("CS-PRIMA",B3262))),"Prima",IF(OR(ISNUMBER(SEARCH("Douceur",B3262)),ISNUMBER(SEARCH("DOUCEUR",B3262))),"Douceur",IF(OR(ISNUMBER(SEARCH("SANGO",B3262)),ISNUMBER(SEARCH("CS-SANGO",B3262))),"SANGO",IF(ISNUMBER(SEARCH("BLANDOUX",B3262)),"Blandoux",IF(ISNUMBER(SEARCH("SHIWAMI",B3262)),"Shiwame",IF(ISNUMBER(SEARCH("KELLOGG",B3262)),"Kelloggs",IF(OR(ISNUMBER(SEARCH("TOBIGO",B3262)),ISNUMBER(SEARCH("DWIST",B3262))),"Tobigo",IF(OR(ISNUMBER(SEARCH("MARISOL",B3262)),ISNUMBER(SEARCH("MARESOL",B3262))),"Maresol",IF(OR(ISNUMBER(SEARCH("TAKIS",B3262)),ISNUMBER(SEARCH("TAKYS",B3262))),"TAKYS",IF(ISNUMBER(SEARCH("TAWIL",B3262)),"Tawil",IF(ISNUMBER(SEARCH("FROMY",B3262)),"Fromy",""))))))))))))))))))))))))</f>
        <v/>
      </c>
    </row>
    <row r="3263" spans="1:3" ht="18" hidden="1" customHeight="1" x14ac:dyDescent="0.3">
      <c r="A3263" s="3" t="str">
        <f>Products!A3018</f>
        <v>ART02727</v>
      </c>
      <c r="B3263" s="3" t="str">
        <f>Products!B3018</f>
        <v>MIO Pâte 2Kg Savon Marseille</v>
      </c>
      <c r="C3263" s="3" t="str">
        <f>IF(OR(ISNUMBER(SEARCH("SELHAM",B3263)),ISNUMBER(SEARCH("LHAFLA",B3263)),ISNUMBER(SEARCH("ZINE",B3263)),ISNUMBER(SEARCH("tiyay",B3263)),ISNUMBER(SEARCH("alouns",B3263)),ISNUMBER(SEARCH("lmhrat",B3263))),"The Al Itkane",IF(AND(ISNUMBER(SEARCH("CALIN",B3263)),ISNUMBER(SEARCH("RP",B3263)),NOT(ISNUMBER(SEARCH("VP",B3263)))),"Calin RP",IF(AND(ISNUMBER(SEARCH("CALIN",B3263)),ISNUMBER(SEARCH("VP",B3263))),"Calin VP",IF(AND(ISNUMBER(SEARCH("MIO",B3263)),OR(ISNUMBER(SEARCH("Vaisselle",B3263)),ISNUMBER(SEARCH("vaisselle",B3263)))),"Mio Liquid Vaisselle",IF(AND(ISNUMBER(SEARCH("MIO",B3263)),ISNUMBER(SEARCH("Javel",B3263))),"Mio Javel",IF(AND(ISNUMBER(SEARCH("MIO",B3263)),ISNUMBER(SEARCH("Matic",B3263))),"Mio Matic",IF(AND(ISNUMBER(SEARCH("MIO",B3263)),OR(ISNUMBER(SEARCH("Détérgent",B3263)),ISNUMBER(SEARCH("Poudre",B3263)),ISNUMBER(SEARCH("Semi Auto",B3263)),ISNUMBER(SEARCH("1KG",B3263)),ISNUMBER(SEARCH("500G",B3263)),ISNUMBER(SEARCH("10KG",B3263)),ISNUMBER(SEARCH("1.5K",B3263)),ISNUMBER(SEARCH("215G",B3263)),ISNUMBER(SEARCH("350G",B3263)),ISNUMBER(SEARCH("90G",B3263)),ISNUMBER(SEARCH("Gold",B3263)),ISNUMBER(SEARCH("Citron",B3263)),ISNUMBER(SEARCH("Rose",B3263)),ISNUMBER(SEARCH("Lessive",B3263))),NOT(OR(ISNUMBER(SEARCH("Vaisselle",B3263)),ISNUMBER(SEARCH("Javel",B3263)),ISNUMBER(SEARCH("Matic",B3263)),ISNUMBER(SEARCH("Nettoyant",B3263)),ISNUMBER(SEARCH("Pâte",B3263)),ISNUMBER(SEARCH("Lave",B3263)),ISNUMBER(SEARCH("Détartrant",B3263))))),"Mio main (1k+500gr)",IF(AND(ISNUMBER(SEARCH("PAPILLON",B3263)),OR(ISNUMBER(SEARCH("Papier",B3263)),ISNUMBER(SEARCH("Hygiénique",B3263)),ISNUMBER(SEARCH("HYGIÉNIQUE",B3263))),NOT(OR(ISNUMBER(SEARCH("Lingette",B3263)),ISNUMBER(SEARCH("Mouchoir",B3263))))),"Papillon Papier",IF(OR(ISNUMBER(SEARCH("TAJ AL SAHAR",B3263)),ISNUMBER(SEARCH("TAJ BLADI",B3263)),ISNUMBER(SEARCH("TAJ BELADI",B3263)),ISNUMBER(SEARCH("Tilal Assahra",B3263)),ISNUMBER(SEARCH("Jawharat Asahra",B3263))),"TAJ SAHARA",IF(AND(OR(ISNUMBER(SEARCH("AL ITKANE",B3263)),ISNUMBER(SEARCH("ALITKANE",B3263)),ISNUMBER(SEARCH("PRESTO",B3263))),NOT(OR(ISNUMBER(SEARCH("Thé",B3263)),ISNUMBER(SEARCH("THE ",B3263)),ISNUMBER(SEARCH("thé",B3263)),ISNUMBER(SEARCH("SELHAM",B3263)),ISNUMBER(SEARCH("LHAFLA",B3263)),ISNUMBER(SEARCH("ZINE",B3263)),ISNUMBER(SEARCH("tiyay",B3263)),ISNUMBER(SEARCH("alouns",B3263)),ISNUMBER(SEARCH("lmhrat",B3263))))),"Al Itkrans + Presto",IF(OR(ISNUMBER(SEARCH("DALAA",B3263)),ISNUMBER(SEARCH("CS-DALAA",B3263)),ISNUMBER(SEARCH("DALINA",B3263))),"Dalaa VP / Baqqal / RP",IF(OR(LEFT(UPPER(B3263),4)="MIA ",LEFT(UPPER(B3263),6)="CS-MIA"),"Mia",IF(OR(LEFT(UPPER(B3263),5)="NOVA ",LEFT(UPPER(B3263),7)="CS-NOVA"),"Nova",IF(OR(ISNUMBER(SEARCH("PRIMA ",B3263)),ISNUMBER(SEARCH("CS-PRIMA",B3263))),"Prima",IF(OR(ISNUMBER(SEARCH("Douceur",B3263)),ISNUMBER(SEARCH("DOUCEUR",B3263))),"Douceur",IF(OR(ISNUMBER(SEARCH("SANGO",B3263)),ISNUMBER(SEARCH("CS-SANGO",B3263))),"SANGO",IF(ISNUMBER(SEARCH("BLANDOUX",B3263)),"Blandoux",IF(ISNUMBER(SEARCH("SHIWAMI",B3263)),"Shiwame",IF(ISNUMBER(SEARCH("KELLOGG",B3263)),"Kelloggs",IF(OR(ISNUMBER(SEARCH("TOBIGO",B3263)),ISNUMBER(SEARCH("DWIST",B3263))),"Tobigo",IF(OR(ISNUMBER(SEARCH("MARISOL",B3263)),ISNUMBER(SEARCH("MARESOL",B3263))),"Maresol",IF(OR(ISNUMBER(SEARCH("TAKIS",B3263)),ISNUMBER(SEARCH("TAKYS",B3263))),"TAKYS",IF(ISNUMBER(SEARCH("TAWIL",B3263)),"Tawil",IF(ISNUMBER(SEARCH("FROMY",B3263)),"Fromy",""))))))))))))))))))))))))</f>
        <v/>
      </c>
    </row>
    <row r="3264" spans="1:3" ht="18" hidden="1" customHeight="1" x14ac:dyDescent="0.3">
      <c r="A3264" s="3" t="str">
        <f>Products!A3019</f>
        <v>ART02732</v>
      </c>
      <c r="B3264" s="3" t="str">
        <f>Products!B3019</f>
        <v>MIO  Nettoyant Brilanteur Inox 750ML</v>
      </c>
      <c r="C3264" s="3" t="str">
        <f>IF(OR(ISNUMBER(SEARCH("SELHAM",B3264)),ISNUMBER(SEARCH("LHAFLA",B3264)),ISNUMBER(SEARCH("ZINE",B3264)),ISNUMBER(SEARCH("tiyay",B3264)),ISNUMBER(SEARCH("alouns",B3264)),ISNUMBER(SEARCH("lmhrat",B3264))),"The Al Itkane",IF(AND(ISNUMBER(SEARCH("CALIN",B3264)),ISNUMBER(SEARCH("RP",B3264)),NOT(ISNUMBER(SEARCH("VP",B3264)))),"Calin RP",IF(AND(ISNUMBER(SEARCH("CALIN",B3264)),ISNUMBER(SEARCH("VP",B3264))),"Calin VP",IF(AND(ISNUMBER(SEARCH("MIO",B3264)),OR(ISNUMBER(SEARCH("Vaisselle",B3264)),ISNUMBER(SEARCH("vaisselle",B3264)))),"Mio Liquid Vaisselle",IF(AND(ISNUMBER(SEARCH("MIO",B3264)),ISNUMBER(SEARCH("Javel",B3264))),"Mio Javel",IF(AND(ISNUMBER(SEARCH("MIO",B3264)),ISNUMBER(SEARCH("Matic",B3264))),"Mio Matic",IF(AND(ISNUMBER(SEARCH("MIO",B3264)),OR(ISNUMBER(SEARCH("Détérgent",B3264)),ISNUMBER(SEARCH("Poudre",B3264)),ISNUMBER(SEARCH("Semi Auto",B3264)),ISNUMBER(SEARCH("1KG",B3264)),ISNUMBER(SEARCH("500G",B3264)),ISNUMBER(SEARCH("10KG",B3264)),ISNUMBER(SEARCH("1.5K",B3264)),ISNUMBER(SEARCH("215G",B3264)),ISNUMBER(SEARCH("350G",B3264)),ISNUMBER(SEARCH("90G",B3264)),ISNUMBER(SEARCH("Gold",B3264)),ISNUMBER(SEARCH("Citron",B3264)),ISNUMBER(SEARCH("Rose",B3264)),ISNUMBER(SEARCH("Lessive",B3264))),NOT(OR(ISNUMBER(SEARCH("Vaisselle",B3264)),ISNUMBER(SEARCH("Javel",B3264)),ISNUMBER(SEARCH("Matic",B3264)),ISNUMBER(SEARCH("Nettoyant",B3264)),ISNUMBER(SEARCH("Pâte",B3264)),ISNUMBER(SEARCH("Lave",B3264)),ISNUMBER(SEARCH("Détartrant",B3264))))),"Mio main (1k+500gr)",IF(AND(ISNUMBER(SEARCH("PAPILLON",B3264)),OR(ISNUMBER(SEARCH("Papier",B3264)),ISNUMBER(SEARCH("Hygiénique",B3264)),ISNUMBER(SEARCH("HYGIÉNIQUE",B3264))),NOT(OR(ISNUMBER(SEARCH("Lingette",B3264)),ISNUMBER(SEARCH("Mouchoir",B3264))))),"Papillon Papier",IF(OR(ISNUMBER(SEARCH("TAJ AL SAHAR",B3264)),ISNUMBER(SEARCH("TAJ BLADI",B3264)),ISNUMBER(SEARCH("TAJ BELADI",B3264)),ISNUMBER(SEARCH("Tilal Assahra",B3264)),ISNUMBER(SEARCH("Jawharat Asahra",B3264))),"TAJ SAHARA",IF(AND(OR(ISNUMBER(SEARCH("AL ITKANE",B3264)),ISNUMBER(SEARCH("ALITKANE",B3264)),ISNUMBER(SEARCH("PRESTO",B3264))),NOT(OR(ISNUMBER(SEARCH("Thé",B3264)),ISNUMBER(SEARCH("THE ",B3264)),ISNUMBER(SEARCH("thé",B3264)),ISNUMBER(SEARCH("SELHAM",B3264)),ISNUMBER(SEARCH("LHAFLA",B3264)),ISNUMBER(SEARCH("ZINE",B3264)),ISNUMBER(SEARCH("tiyay",B3264)),ISNUMBER(SEARCH("alouns",B3264)),ISNUMBER(SEARCH("lmhrat",B3264))))),"Al Itkrans + Presto",IF(OR(ISNUMBER(SEARCH("DALAA",B3264)),ISNUMBER(SEARCH("CS-DALAA",B3264)),ISNUMBER(SEARCH("DALINA",B3264))),"Dalaa VP / Baqqal / RP",IF(OR(LEFT(UPPER(B3264),4)="MIA ",LEFT(UPPER(B3264),6)="CS-MIA"),"Mia",IF(OR(LEFT(UPPER(B3264),5)="NOVA ",LEFT(UPPER(B3264),7)="CS-NOVA"),"Nova",IF(OR(ISNUMBER(SEARCH("PRIMA ",B3264)),ISNUMBER(SEARCH("CS-PRIMA",B3264))),"Prima",IF(OR(ISNUMBER(SEARCH("Douceur",B3264)),ISNUMBER(SEARCH("DOUCEUR",B3264))),"Douceur",IF(OR(ISNUMBER(SEARCH("SANGO",B3264)),ISNUMBER(SEARCH("CS-SANGO",B3264))),"SANGO",IF(ISNUMBER(SEARCH("BLANDOUX",B3264)),"Blandoux",IF(ISNUMBER(SEARCH("SHIWAMI",B3264)),"Shiwame",IF(ISNUMBER(SEARCH("KELLOGG",B3264)),"Kelloggs",IF(OR(ISNUMBER(SEARCH("TOBIGO",B3264)),ISNUMBER(SEARCH("DWIST",B3264))),"Tobigo",IF(OR(ISNUMBER(SEARCH("MARISOL",B3264)),ISNUMBER(SEARCH("MARESOL",B3264))),"Maresol",IF(OR(ISNUMBER(SEARCH("TAKIS",B3264)),ISNUMBER(SEARCH("TAKYS",B3264))),"TAKYS",IF(ISNUMBER(SEARCH("TAWIL",B3264)),"Tawil",IF(ISNUMBER(SEARCH("FROMY",B3264)),"Fromy",""))))))))))))))))))))))))</f>
        <v/>
      </c>
    </row>
    <row r="3265" spans="1:3" ht="18" hidden="1" customHeight="1" x14ac:dyDescent="0.3">
      <c r="A3265" s="3" t="str">
        <f>Products!A3020</f>
        <v>ART02734</v>
      </c>
      <c r="B3265" s="3" t="str">
        <f>Products!B3020</f>
        <v>MIO Nettoyant Tapis &amp; Moquette 750ML</v>
      </c>
      <c r="C3265" s="3" t="str">
        <f>IF(OR(ISNUMBER(SEARCH("SELHAM",B3265)),ISNUMBER(SEARCH("LHAFLA",B3265)),ISNUMBER(SEARCH("ZINE",B3265)),ISNUMBER(SEARCH("tiyay",B3265)),ISNUMBER(SEARCH("alouns",B3265)),ISNUMBER(SEARCH("lmhrat",B3265))),"The Al Itkane",IF(AND(ISNUMBER(SEARCH("CALIN",B3265)),ISNUMBER(SEARCH("RP",B3265)),NOT(ISNUMBER(SEARCH("VP",B3265)))),"Calin RP",IF(AND(ISNUMBER(SEARCH("CALIN",B3265)),ISNUMBER(SEARCH("VP",B3265))),"Calin VP",IF(AND(ISNUMBER(SEARCH("MIO",B3265)),OR(ISNUMBER(SEARCH("Vaisselle",B3265)),ISNUMBER(SEARCH("vaisselle",B3265)))),"Mio Liquid Vaisselle",IF(AND(ISNUMBER(SEARCH("MIO",B3265)),ISNUMBER(SEARCH("Javel",B3265))),"Mio Javel",IF(AND(ISNUMBER(SEARCH("MIO",B3265)),ISNUMBER(SEARCH("Matic",B3265))),"Mio Matic",IF(AND(ISNUMBER(SEARCH("MIO",B3265)),OR(ISNUMBER(SEARCH("Détérgent",B3265)),ISNUMBER(SEARCH("Poudre",B3265)),ISNUMBER(SEARCH("Semi Auto",B3265)),ISNUMBER(SEARCH("1KG",B3265)),ISNUMBER(SEARCH("500G",B3265)),ISNUMBER(SEARCH("10KG",B3265)),ISNUMBER(SEARCH("1.5K",B3265)),ISNUMBER(SEARCH("215G",B3265)),ISNUMBER(SEARCH("350G",B3265)),ISNUMBER(SEARCH("90G",B3265)),ISNUMBER(SEARCH("Gold",B3265)),ISNUMBER(SEARCH("Citron",B3265)),ISNUMBER(SEARCH("Rose",B3265)),ISNUMBER(SEARCH("Lessive",B3265))),NOT(OR(ISNUMBER(SEARCH("Vaisselle",B3265)),ISNUMBER(SEARCH("Javel",B3265)),ISNUMBER(SEARCH("Matic",B3265)),ISNUMBER(SEARCH("Nettoyant",B3265)),ISNUMBER(SEARCH("Pâte",B3265)),ISNUMBER(SEARCH("Lave",B3265)),ISNUMBER(SEARCH("Détartrant",B3265))))),"Mio main (1k+500gr)",IF(AND(ISNUMBER(SEARCH("PAPILLON",B3265)),OR(ISNUMBER(SEARCH("Papier",B3265)),ISNUMBER(SEARCH("Hygiénique",B3265)),ISNUMBER(SEARCH("HYGIÉNIQUE",B3265))),NOT(OR(ISNUMBER(SEARCH("Lingette",B3265)),ISNUMBER(SEARCH("Mouchoir",B3265))))),"Papillon Papier",IF(OR(ISNUMBER(SEARCH("TAJ AL SAHAR",B3265)),ISNUMBER(SEARCH("TAJ BLADI",B3265)),ISNUMBER(SEARCH("TAJ BELADI",B3265)),ISNUMBER(SEARCH("Tilal Assahra",B3265)),ISNUMBER(SEARCH("Jawharat Asahra",B3265))),"TAJ SAHARA",IF(AND(OR(ISNUMBER(SEARCH("AL ITKANE",B3265)),ISNUMBER(SEARCH("ALITKANE",B3265)),ISNUMBER(SEARCH("PRESTO",B3265))),NOT(OR(ISNUMBER(SEARCH("Thé",B3265)),ISNUMBER(SEARCH("THE ",B3265)),ISNUMBER(SEARCH("thé",B3265)),ISNUMBER(SEARCH("SELHAM",B3265)),ISNUMBER(SEARCH("LHAFLA",B3265)),ISNUMBER(SEARCH("ZINE",B3265)),ISNUMBER(SEARCH("tiyay",B3265)),ISNUMBER(SEARCH("alouns",B3265)),ISNUMBER(SEARCH("lmhrat",B3265))))),"Al Itkrans + Presto",IF(OR(ISNUMBER(SEARCH("DALAA",B3265)),ISNUMBER(SEARCH("CS-DALAA",B3265)),ISNUMBER(SEARCH("DALINA",B3265))),"Dalaa VP / Baqqal / RP",IF(OR(LEFT(UPPER(B3265),4)="MIA ",LEFT(UPPER(B3265),6)="CS-MIA"),"Mia",IF(OR(LEFT(UPPER(B3265),5)="NOVA ",LEFT(UPPER(B3265),7)="CS-NOVA"),"Nova",IF(OR(ISNUMBER(SEARCH("PRIMA ",B3265)),ISNUMBER(SEARCH("CS-PRIMA",B3265))),"Prima",IF(OR(ISNUMBER(SEARCH("Douceur",B3265)),ISNUMBER(SEARCH("DOUCEUR",B3265))),"Douceur",IF(OR(ISNUMBER(SEARCH("SANGO",B3265)),ISNUMBER(SEARCH("CS-SANGO",B3265))),"SANGO",IF(ISNUMBER(SEARCH("BLANDOUX",B3265)),"Blandoux",IF(ISNUMBER(SEARCH("SHIWAMI",B3265)),"Shiwame",IF(ISNUMBER(SEARCH("KELLOGG",B3265)),"Kelloggs",IF(OR(ISNUMBER(SEARCH("TOBIGO",B3265)),ISNUMBER(SEARCH("DWIST",B3265))),"Tobigo",IF(OR(ISNUMBER(SEARCH("MARISOL",B3265)),ISNUMBER(SEARCH("MARESOL",B3265))),"Maresol",IF(OR(ISNUMBER(SEARCH("TAKIS",B3265)),ISNUMBER(SEARCH("TAKYS",B3265))),"TAKYS",IF(ISNUMBER(SEARCH("TAWIL",B3265)),"Tawil",IF(ISNUMBER(SEARCH("FROMY",B3265)),"Fromy",""))))))))))))))))))))))))</f>
        <v/>
      </c>
    </row>
    <row r="3266" spans="1:3" ht="18" hidden="1" customHeight="1" x14ac:dyDescent="0.3">
      <c r="A3266" s="3" t="str">
        <f>Products!A3022</f>
        <v>ART02747</v>
      </c>
      <c r="B3266" s="3" t="str">
        <f>Products!B3022</f>
        <v>ZEN Pâte 450G Citron</v>
      </c>
      <c r="C3266" s="3" t="str">
        <f>IF(OR(ISNUMBER(SEARCH("SELHAM",B3266)),ISNUMBER(SEARCH("LHAFLA",B3266)),ISNUMBER(SEARCH("ZINE",B3266)),ISNUMBER(SEARCH("tiyay",B3266)),ISNUMBER(SEARCH("alouns",B3266)),ISNUMBER(SEARCH("lmhrat",B3266))),"The Al Itkane",IF(AND(ISNUMBER(SEARCH("CALIN",B3266)),ISNUMBER(SEARCH("RP",B3266)),NOT(ISNUMBER(SEARCH("VP",B3266)))),"Calin RP",IF(AND(ISNUMBER(SEARCH("CALIN",B3266)),ISNUMBER(SEARCH("VP",B3266))),"Calin VP",IF(AND(ISNUMBER(SEARCH("MIO",B3266)),OR(ISNUMBER(SEARCH("Vaisselle",B3266)),ISNUMBER(SEARCH("vaisselle",B3266)))),"Mio Liquid Vaisselle",IF(AND(ISNUMBER(SEARCH("MIO",B3266)),ISNUMBER(SEARCH("Javel",B3266))),"Mio Javel",IF(AND(ISNUMBER(SEARCH("MIO",B3266)),ISNUMBER(SEARCH("Matic",B3266))),"Mio Matic",IF(AND(ISNUMBER(SEARCH("MIO",B3266)),OR(ISNUMBER(SEARCH("Détérgent",B3266)),ISNUMBER(SEARCH("Poudre",B3266)),ISNUMBER(SEARCH("Semi Auto",B3266)),ISNUMBER(SEARCH("1KG",B3266)),ISNUMBER(SEARCH("500G",B3266)),ISNUMBER(SEARCH("10KG",B3266)),ISNUMBER(SEARCH("1.5K",B3266)),ISNUMBER(SEARCH("215G",B3266)),ISNUMBER(SEARCH("350G",B3266)),ISNUMBER(SEARCH("90G",B3266)),ISNUMBER(SEARCH("Gold",B3266)),ISNUMBER(SEARCH("Citron",B3266)),ISNUMBER(SEARCH("Rose",B3266)),ISNUMBER(SEARCH("Lessive",B3266))),NOT(OR(ISNUMBER(SEARCH("Vaisselle",B3266)),ISNUMBER(SEARCH("Javel",B3266)),ISNUMBER(SEARCH("Matic",B3266)),ISNUMBER(SEARCH("Nettoyant",B3266)),ISNUMBER(SEARCH("Pâte",B3266)),ISNUMBER(SEARCH("Lave",B3266)),ISNUMBER(SEARCH("Détartrant",B3266))))),"Mio main (1k+500gr)",IF(AND(ISNUMBER(SEARCH("PAPILLON",B3266)),OR(ISNUMBER(SEARCH("Papier",B3266)),ISNUMBER(SEARCH("Hygiénique",B3266)),ISNUMBER(SEARCH("HYGIÉNIQUE",B3266))),NOT(OR(ISNUMBER(SEARCH("Lingette",B3266)),ISNUMBER(SEARCH("Mouchoir",B3266))))),"Papillon Papier",IF(OR(ISNUMBER(SEARCH("TAJ AL SAHAR",B3266)),ISNUMBER(SEARCH("TAJ BLADI",B3266)),ISNUMBER(SEARCH("TAJ BELADI",B3266)),ISNUMBER(SEARCH("Tilal Assahra",B3266)),ISNUMBER(SEARCH("Jawharat Asahra",B3266))),"TAJ SAHARA",IF(AND(OR(ISNUMBER(SEARCH("AL ITKANE",B3266)),ISNUMBER(SEARCH("ALITKANE",B3266)),ISNUMBER(SEARCH("PRESTO",B3266))),NOT(OR(ISNUMBER(SEARCH("Thé",B3266)),ISNUMBER(SEARCH("THE ",B3266)),ISNUMBER(SEARCH("thé",B3266)),ISNUMBER(SEARCH("SELHAM",B3266)),ISNUMBER(SEARCH("LHAFLA",B3266)),ISNUMBER(SEARCH("ZINE",B3266)),ISNUMBER(SEARCH("tiyay",B3266)),ISNUMBER(SEARCH("alouns",B3266)),ISNUMBER(SEARCH("lmhrat",B3266))))),"Al Itkrans + Presto",IF(OR(ISNUMBER(SEARCH("DALAA",B3266)),ISNUMBER(SEARCH("CS-DALAA",B3266)),ISNUMBER(SEARCH("DALINA",B3266))),"Dalaa VP / Baqqal / RP",IF(OR(LEFT(UPPER(B3266),4)="MIA ",LEFT(UPPER(B3266),6)="CS-MIA"),"Mia",IF(OR(LEFT(UPPER(B3266),5)="NOVA ",LEFT(UPPER(B3266),7)="CS-NOVA"),"Nova",IF(OR(ISNUMBER(SEARCH("PRIMA ",B3266)),ISNUMBER(SEARCH("CS-PRIMA",B3266))),"Prima",IF(OR(ISNUMBER(SEARCH("Douceur",B3266)),ISNUMBER(SEARCH("DOUCEUR",B3266))),"Douceur",IF(OR(ISNUMBER(SEARCH("SANGO",B3266)),ISNUMBER(SEARCH("CS-SANGO",B3266))),"SANGO",IF(ISNUMBER(SEARCH("BLANDOUX",B3266)),"Blandoux",IF(ISNUMBER(SEARCH("SHIWAMI",B3266)),"Shiwame",IF(ISNUMBER(SEARCH("KELLOGG",B3266)),"Kelloggs",IF(OR(ISNUMBER(SEARCH("TOBIGO",B3266)),ISNUMBER(SEARCH("DWIST",B3266))),"Tobigo",IF(OR(ISNUMBER(SEARCH("MARISOL",B3266)),ISNUMBER(SEARCH("MARESOL",B3266))),"Maresol",IF(OR(ISNUMBER(SEARCH("TAKIS",B3266)),ISNUMBER(SEARCH("TAKYS",B3266))),"TAKYS",IF(ISNUMBER(SEARCH("TAWIL",B3266)),"Tawil",IF(ISNUMBER(SEARCH("FROMY",B3266)),"Fromy",""))))))))))))))))))))))))</f>
        <v/>
      </c>
    </row>
    <row r="3267" spans="1:3" ht="18" hidden="1" customHeight="1" x14ac:dyDescent="0.3">
      <c r="A3267" s="3" t="str">
        <f>Products!A3023</f>
        <v>ART02752</v>
      </c>
      <c r="B3267" s="3" t="str">
        <f>Products!B3023</f>
        <v>ZEN Liquide Vaisselle 300G Lavande</v>
      </c>
      <c r="C3267" s="3" t="str">
        <f>IF(OR(ISNUMBER(SEARCH("SELHAM",B3267)),ISNUMBER(SEARCH("LHAFLA",B3267)),ISNUMBER(SEARCH("ZINE",B3267)),ISNUMBER(SEARCH("tiyay",B3267)),ISNUMBER(SEARCH("alouns",B3267)),ISNUMBER(SEARCH("lmhrat",B3267))),"The Al Itkane",IF(AND(ISNUMBER(SEARCH("CALIN",B3267)),ISNUMBER(SEARCH("RP",B3267)),NOT(ISNUMBER(SEARCH("VP",B3267)))),"Calin RP",IF(AND(ISNUMBER(SEARCH("CALIN",B3267)),ISNUMBER(SEARCH("VP",B3267))),"Calin VP",IF(AND(ISNUMBER(SEARCH("MIO",B3267)),OR(ISNUMBER(SEARCH("Vaisselle",B3267)),ISNUMBER(SEARCH("vaisselle",B3267)))),"Mio Liquid Vaisselle",IF(AND(ISNUMBER(SEARCH("MIO",B3267)),ISNUMBER(SEARCH("Javel",B3267))),"Mio Javel",IF(AND(ISNUMBER(SEARCH("MIO",B3267)),ISNUMBER(SEARCH("Matic",B3267))),"Mio Matic",IF(AND(ISNUMBER(SEARCH("MIO",B3267)),OR(ISNUMBER(SEARCH("Détérgent",B3267)),ISNUMBER(SEARCH("Poudre",B3267)),ISNUMBER(SEARCH("Semi Auto",B3267)),ISNUMBER(SEARCH("1KG",B3267)),ISNUMBER(SEARCH("500G",B3267)),ISNUMBER(SEARCH("10KG",B3267)),ISNUMBER(SEARCH("1.5K",B3267)),ISNUMBER(SEARCH("215G",B3267)),ISNUMBER(SEARCH("350G",B3267)),ISNUMBER(SEARCH("90G",B3267)),ISNUMBER(SEARCH("Gold",B3267)),ISNUMBER(SEARCH("Citron",B3267)),ISNUMBER(SEARCH("Rose",B3267)),ISNUMBER(SEARCH("Lessive",B3267))),NOT(OR(ISNUMBER(SEARCH("Vaisselle",B3267)),ISNUMBER(SEARCH("Javel",B3267)),ISNUMBER(SEARCH("Matic",B3267)),ISNUMBER(SEARCH("Nettoyant",B3267)),ISNUMBER(SEARCH("Pâte",B3267)),ISNUMBER(SEARCH("Lave",B3267)),ISNUMBER(SEARCH("Détartrant",B3267))))),"Mio main (1k+500gr)",IF(AND(ISNUMBER(SEARCH("PAPILLON",B3267)),OR(ISNUMBER(SEARCH("Papier",B3267)),ISNUMBER(SEARCH("Hygiénique",B3267)),ISNUMBER(SEARCH("HYGIÉNIQUE",B3267))),NOT(OR(ISNUMBER(SEARCH("Lingette",B3267)),ISNUMBER(SEARCH("Mouchoir",B3267))))),"Papillon Papier",IF(OR(ISNUMBER(SEARCH("TAJ AL SAHAR",B3267)),ISNUMBER(SEARCH("TAJ BLADI",B3267)),ISNUMBER(SEARCH("TAJ BELADI",B3267)),ISNUMBER(SEARCH("Tilal Assahra",B3267)),ISNUMBER(SEARCH("Jawharat Asahra",B3267))),"TAJ SAHARA",IF(AND(OR(ISNUMBER(SEARCH("AL ITKANE",B3267)),ISNUMBER(SEARCH("ALITKANE",B3267)),ISNUMBER(SEARCH("PRESTO",B3267))),NOT(OR(ISNUMBER(SEARCH("Thé",B3267)),ISNUMBER(SEARCH("THE ",B3267)),ISNUMBER(SEARCH("thé",B3267)),ISNUMBER(SEARCH("SELHAM",B3267)),ISNUMBER(SEARCH("LHAFLA",B3267)),ISNUMBER(SEARCH("ZINE",B3267)),ISNUMBER(SEARCH("tiyay",B3267)),ISNUMBER(SEARCH("alouns",B3267)),ISNUMBER(SEARCH("lmhrat",B3267))))),"Al Itkrans + Presto",IF(OR(ISNUMBER(SEARCH("DALAA",B3267)),ISNUMBER(SEARCH("CS-DALAA",B3267)),ISNUMBER(SEARCH("DALINA",B3267))),"Dalaa VP / Baqqal / RP",IF(OR(LEFT(UPPER(B3267),4)="MIA ",LEFT(UPPER(B3267),6)="CS-MIA"),"Mia",IF(OR(LEFT(UPPER(B3267),5)="NOVA ",LEFT(UPPER(B3267),7)="CS-NOVA"),"Nova",IF(OR(ISNUMBER(SEARCH("PRIMA ",B3267)),ISNUMBER(SEARCH("CS-PRIMA",B3267))),"Prima",IF(OR(ISNUMBER(SEARCH("Douceur",B3267)),ISNUMBER(SEARCH("DOUCEUR",B3267))),"Douceur",IF(OR(ISNUMBER(SEARCH("SANGO",B3267)),ISNUMBER(SEARCH("CS-SANGO",B3267))),"SANGO",IF(ISNUMBER(SEARCH("BLANDOUX",B3267)),"Blandoux",IF(ISNUMBER(SEARCH("SHIWAMI",B3267)),"Shiwame",IF(ISNUMBER(SEARCH("KELLOGG",B3267)),"Kelloggs",IF(OR(ISNUMBER(SEARCH("TOBIGO",B3267)),ISNUMBER(SEARCH("DWIST",B3267))),"Tobigo",IF(OR(ISNUMBER(SEARCH("MARISOL",B3267)),ISNUMBER(SEARCH("MARESOL",B3267))),"Maresol",IF(OR(ISNUMBER(SEARCH("TAKIS",B3267)),ISNUMBER(SEARCH("TAKYS",B3267))),"TAKYS",IF(ISNUMBER(SEARCH("TAWIL",B3267)),"Tawil",IF(ISNUMBER(SEARCH("FROMY",B3267)),"Fromy",""))))))))))))))))))))))))</f>
        <v/>
      </c>
    </row>
    <row r="3268" spans="1:3" ht="18" hidden="1" customHeight="1" x14ac:dyDescent="0.3">
      <c r="A3268" s="3" t="str">
        <f>Products!A3026</f>
        <v>ART02751</v>
      </c>
      <c r="B3268" s="3" t="str">
        <f>Products!B3026</f>
        <v>ZEN Pâte 1KG Lavande</v>
      </c>
      <c r="C3268" s="3" t="str">
        <f>IF(OR(ISNUMBER(SEARCH("SELHAM",B3268)),ISNUMBER(SEARCH("LHAFLA",B3268)),ISNUMBER(SEARCH("ZINE",B3268)),ISNUMBER(SEARCH("tiyay",B3268)),ISNUMBER(SEARCH("alouns",B3268)),ISNUMBER(SEARCH("lmhrat",B3268))),"The Al Itkane",IF(AND(ISNUMBER(SEARCH("CALIN",B3268)),ISNUMBER(SEARCH("RP",B3268)),NOT(ISNUMBER(SEARCH("VP",B3268)))),"Calin RP",IF(AND(ISNUMBER(SEARCH("CALIN",B3268)),ISNUMBER(SEARCH("VP",B3268))),"Calin VP",IF(AND(ISNUMBER(SEARCH("MIO",B3268)),OR(ISNUMBER(SEARCH("Vaisselle",B3268)),ISNUMBER(SEARCH("vaisselle",B3268)))),"Mio Liquid Vaisselle",IF(AND(ISNUMBER(SEARCH("MIO",B3268)),ISNUMBER(SEARCH("Javel",B3268))),"Mio Javel",IF(AND(ISNUMBER(SEARCH("MIO",B3268)),ISNUMBER(SEARCH("Matic",B3268))),"Mio Matic",IF(AND(ISNUMBER(SEARCH("MIO",B3268)),OR(ISNUMBER(SEARCH("Détérgent",B3268)),ISNUMBER(SEARCH("Poudre",B3268)),ISNUMBER(SEARCH("Semi Auto",B3268)),ISNUMBER(SEARCH("1KG",B3268)),ISNUMBER(SEARCH("500G",B3268)),ISNUMBER(SEARCH("10KG",B3268)),ISNUMBER(SEARCH("1.5K",B3268)),ISNUMBER(SEARCH("215G",B3268)),ISNUMBER(SEARCH("350G",B3268)),ISNUMBER(SEARCH("90G",B3268)),ISNUMBER(SEARCH("Gold",B3268)),ISNUMBER(SEARCH("Citron",B3268)),ISNUMBER(SEARCH("Rose",B3268)),ISNUMBER(SEARCH("Lessive",B3268))),NOT(OR(ISNUMBER(SEARCH("Vaisselle",B3268)),ISNUMBER(SEARCH("Javel",B3268)),ISNUMBER(SEARCH("Matic",B3268)),ISNUMBER(SEARCH("Nettoyant",B3268)),ISNUMBER(SEARCH("Pâte",B3268)),ISNUMBER(SEARCH("Lave",B3268)),ISNUMBER(SEARCH("Détartrant",B3268))))),"Mio main (1k+500gr)",IF(AND(ISNUMBER(SEARCH("PAPILLON",B3268)),OR(ISNUMBER(SEARCH("Papier",B3268)),ISNUMBER(SEARCH("Hygiénique",B3268)),ISNUMBER(SEARCH("HYGIÉNIQUE",B3268))),NOT(OR(ISNUMBER(SEARCH("Lingette",B3268)),ISNUMBER(SEARCH("Mouchoir",B3268))))),"Papillon Papier",IF(OR(ISNUMBER(SEARCH("TAJ AL SAHAR",B3268)),ISNUMBER(SEARCH("TAJ BLADI",B3268)),ISNUMBER(SEARCH("TAJ BELADI",B3268)),ISNUMBER(SEARCH("Tilal Assahra",B3268)),ISNUMBER(SEARCH("Jawharat Asahra",B3268))),"TAJ SAHARA",IF(AND(OR(ISNUMBER(SEARCH("AL ITKANE",B3268)),ISNUMBER(SEARCH("ALITKANE",B3268)),ISNUMBER(SEARCH("PRESTO",B3268))),NOT(OR(ISNUMBER(SEARCH("Thé",B3268)),ISNUMBER(SEARCH("THE ",B3268)),ISNUMBER(SEARCH("thé",B3268)),ISNUMBER(SEARCH("SELHAM",B3268)),ISNUMBER(SEARCH("LHAFLA",B3268)),ISNUMBER(SEARCH("ZINE",B3268)),ISNUMBER(SEARCH("tiyay",B3268)),ISNUMBER(SEARCH("alouns",B3268)),ISNUMBER(SEARCH("lmhrat",B3268))))),"Al Itkrans + Presto",IF(OR(ISNUMBER(SEARCH("DALAA",B3268)),ISNUMBER(SEARCH("CS-DALAA",B3268)),ISNUMBER(SEARCH("DALINA",B3268))),"Dalaa VP / Baqqal / RP",IF(OR(LEFT(UPPER(B3268),4)="MIA ",LEFT(UPPER(B3268),6)="CS-MIA"),"Mia",IF(OR(LEFT(UPPER(B3268),5)="NOVA ",LEFT(UPPER(B3268),7)="CS-NOVA"),"Nova",IF(OR(ISNUMBER(SEARCH("PRIMA ",B3268)),ISNUMBER(SEARCH("CS-PRIMA",B3268))),"Prima",IF(OR(ISNUMBER(SEARCH("Douceur",B3268)),ISNUMBER(SEARCH("DOUCEUR",B3268))),"Douceur",IF(OR(ISNUMBER(SEARCH("SANGO",B3268)),ISNUMBER(SEARCH("CS-SANGO",B3268))),"SANGO",IF(ISNUMBER(SEARCH("BLANDOUX",B3268)),"Blandoux",IF(ISNUMBER(SEARCH("SHIWAMI",B3268)),"Shiwame",IF(ISNUMBER(SEARCH("KELLOGG",B3268)),"Kelloggs",IF(OR(ISNUMBER(SEARCH("TOBIGO",B3268)),ISNUMBER(SEARCH("DWIST",B3268))),"Tobigo",IF(OR(ISNUMBER(SEARCH("MARISOL",B3268)),ISNUMBER(SEARCH("MARESOL",B3268))),"Maresol",IF(OR(ISNUMBER(SEARCH("TAKIS",B3268)),ISNUMBER(SEARCH("TAKYS",B3268))),"TAKYS",IF(ISNUMBER(SEARCH("TAWIL",B3268)),"Tawil",IF(ISNUMBER(SEARCH("FROMY",B3268)),"Fromy",""))))))))))))))))))))))))</f>
        <v/>
      </c>
    </row>
    <row r="3269" spans="1:3" ht="18" hidden="1" customHeight="1" x14ac:dyDescent="0.3">
      <c r="A3269" s="3" t="str">
        <f>Products!A3027</f>
        <v>ART02750</v>
      </c>
      <c r="B3269" s="3" t="str">
        <f>Products!B3027</f>
        <v>ZEN Pâte 450G Lavande</v>
      </c>
      <c r="C3269" s="3" t="str">
        <f>IF(OR(ISNUMBER(SEARCH("SELHAM",B3269)),ISNUMBER(SEARCH("LHAFLA",B3269)),ISNUMBER(SEARCH("ZINE",B3269)),ISNUMBER(SEARCH("tiyay",B3269)),ISNUMBER(SEARCH("alouns",B3269)),ISNUMBER(SEARCH("lmhrat",B3269))),"The Al Itkane",IF(AND(ISNUMBER(SEARCH("CALIN",B3269)),ISNUMBER(SEARCH("RP",B3269)),NOT(ISNUMBER(SEARCH("VP",B3269)))),"Calin RP",IF(AND(ISNUMBER(SEARCH("CALIN",B3269)),ISNUMBER(SEARCH("VP",B3269))),"Calin VP",IF(AND(ISNUMBER(SEARCH("MIO",B3269)),OR(ISNUMBER(SEARCH("Vaisselle",B3269)),ISNUMBER(SEARCH("vaisselle",B3269)))),"Mio Liquid Vaisselle",IF(AND(ISNUMBER(SEARCH("MIO",B3269)),ISNUMBER(SEARCH("Javel",B3269))),"Mio Javel",IF(AND(ISNUMBER(SEARCH("MIO",B3269)),ISNUMBER(SEARCH("Matic",B3269))),"Mio Matic",IF(AND(ISNUMBER(SEARCH("MIO",B3269)),OR(ISNUMBER(SEARCH("Détérgent",B3269)),ISNUMBER(SEARCH("Poudre",B3269)),ISNUMBER(SEARCH("Semi Auto",B3269)),ISNUMBER(SEARCH("1KG",B3269)),ISNUMBER(SEARCH("500G",B3269)),ISNUMBER(SEARCH("10KG",B3269)),ISNUMBER(SEARCH("1.5K",B3269)),ISNUMBER(SEARCH("215G",B3269)),ISNUMBER(SEARCH("350G",B3269)),ISNUMBER(SEARCH("90G",B3269)),ISNUMBER(SEARCH("Gold",B3269)),ISNUMBER(SEARCH("Citron",B3269)),ISNUMBER(SEARCH("Rose",B3269)),ISNUMBER(SEARCH("Lessive",B3269))),NOT(OR(ISNUMBER(SEARCH("Vaisselle",B3269)),ISNUMBER(SEARCH("Javel",B3269)),ISNUMBER(SEARCH("Matic",B3269)),ISNUMBER(SEARCH("Nettoyant",B3269)),ISNUMBER(SEARCH("Pâte",B3269)),ISNUMBER(SEARCH("Lave",B3269)),ISNUMBER(SEARCH("Détartrant",B3269))))),"Mio main (1k+500gr)",IF(AND(ISNUMBER(SEARCH("PAPILLON",B3269)),OR(ISNUMBER(SEARCH("Papier",B3269)),ISNUMBER(SEARCH("Hygiénique",B3269)),ISNUMBER(SEARCH("HYGIÉNIQUE",B3269))),NOT(OR(ISNUMBER(SEARCH("Lingette",B3269)),ISNUMBER(SEARCH("Mouchoir",B3269))))),"Papillon Papier",IF(OR(ISNUMBER(SEARCH("TAJ AL SAHAR",B3269)),ISNUMBER(SEARCH("TAJ BLADI",B3269)),ISNUMBER(SEARCH("TAJ BELADI",B3269)),ISNUMBER(SEARCH("Tilal Assahra",B3269)),ISNUMBER(SEARCH("Jawharat Asahra",B3269))),"TAJ SAHARA",IF(AND(OR(ISNUMBER(SEARCH("AL ITKANE",B3269)),ISNUMBER(SEARCH("ALITKANE",B3269)),ISNUMBER(SEARCH("PRESTO",B3269))),NOT(OR(ISNUMBER(SEARCH("Thé",B3269)),ISNUMBER(SEARCH("THE ",B3269)),ISNUMBER(SEARCH("thé",B3269)),ISNUMBER(SEARCH("SELHAM",B3269)),ISNUMBER(SEARCH("LHAFLA",B3269)),ISNUMBER(SEARCH("ZINE",B3269)),ISNUMBER(SEARCH("tiyay",B3269)),ISNUMBER(SEARCH("alouns",B3269)),ISNUMBER(SEARCH("lmhrat",B3269))))),"Al Itkrans + Presto",IF(OR(ISNUMBER(SEARCH("DALAA",B3269)),ISNUMBER(SEARCH("CS-DALAA",B3269)),ISNUMBER(SEARCH("DALINA",B3269))),"Dalaa VP / Baqqal / RP",IF(OR(LEFT(UPPER(B3269),4)="MIA ",LEFT(UPPER(B3269),6)="CS-MIA"),"Mia",IF(OR(LEFT(UPPER(B3269),5)="NOVA ",LEFT(UPPER(B3269),7)="CS-NOVA"),"Nova",IF(OR(ISNUMBER(SEARCH("PRIMA ",B3269)),ISNUMBER(SEARCH("CS-PRIMA",B3269))),"Prima",IF(OR(ISNUMBER(SEARCH("Douceur",B3269)),ISNUMBER(SEARCH("DOUCEUR",B3269))),"Douceur",IF(OR(ISNUMBER(SEARCH("SANGO",B3269)),ISNUMBER(SEARCH("CS-SANGO",B3269))),"SANGO",IF(ISNUMBER(SEARCH("BLANDOUX",B3269)),"Blandoux",IF(ISNUMBER(SEARCH("SHIWAMI",B3269)),"Shiwame",IF(ISNUMBER(SEARCH("KELLOGG",B3269)),"Kelloggs",IF(OR(ISNUMBER(SEARCH("TOBIGO",B3269)),ISNUMBER(SEARCH("DWIST",B3269))),"Tobigo",IF(OR(ISNUMBER(SEARCH("MARISOL",B3269)),ISNUMBER(SEARCH("MARESOL",B3269))),"Maresol",IF(OR(ISNUMBER(SEARCH("TAKIS",B3269)),ISNUMBER(SEARCH("TAKYS",B3269))),"TAKYS",IF(ISNUMBER(SEARCH("TAWIL",B3269)),"Tawil",IF(ISNUMBER(SEARCH("FROMY",B3269)),"Fromy",""))))))))))))))))))))))))</f>
        <v/>
      </c>
    </row>
    <row r="3270" spans="1:3" ht="18" hidden="1" customHeight="1" x14ac:dyDescent="0.3">
      <c r="A3270" s="3" t="str">
        <f>Products!A3028</f>
        <v>ART03801</v>
      </c>
      <c r="B3270" s="3" t="str">
        <f>Products!B3028</f>
        <v>PRENDAS LAVE LINGE  1.5L Lavender</v>
      </c>
      <c r="C3270" s="3" t="str">
        <f>IF(OR(ISNUMBER(SEARCH("SELHAM",B3270)),ISNUMBER(SEARCH("LHAFLA",B3270)),ISNUMBER(SEARCH("ZINE",B3270)),ISNUMBER(SEARCH("tiyay",B3270)),ISNUMBER(SEARCH("alouns",B3270)),ISNUMBER(SEARCH("lmhrat",B3270))),"The Al Itkane",IF(AND(ISNUMBER(SEARCH("CALIN",B3270)),ISNUMBER(SEARCH("RP",B3270)),NOT(ISNUMBER(SEARCH("VP",B3270)))),"Calin RP",IF(AND(ISNUMBER(SEARCH("CALIN",B3270)),ISNUMBER(SEARCH("VP",B3270))),"Calin VP",IF(AND(ISNUMBER(SEARCH("MIO",B3270)),OR(ISNUMBER(SEARCH("Vaisselle",B3270)),ISNUMBER(SEARCH("vaisselle",B3270)))),"Mio Liquid Vaisselle",IF(AND(ISNUMBER(SEARCH("MIO",B3270)),ISNUMBER(SEARCH("Javel",B3270))),"Mio Javel",IF(AND(ISNUMBER(SEARCH("MIO",B3270)),ISNUMBER(SEARCH("Matic",B3270))),"Mio Matic",IF(AND(ISNUMBER(SEARCH("MIO",B3270)),OR(ISNUMBER(SEARCH("Détérgent",B3270)),ISNUMBER(SEARCH("Poudre",B3270)),ISNUMBER(SEARCH("Semi Auto",B3270)),ISNUMBER(SEARCH("1KG",B3270)),ISNUMBER(SEARCH("500G",B3270)),ISNUMBER(SEARCH("10KG",B3270)),ISNUMBER(SEARCH("1.5K",B3270)),ISNUMBER(SEARCH("215G",B3270)),ISNUMBER(SEARCH("350G",B3270)),ISNUMBER(SEARCH("90G",B3270)),ISNUMBER(SEARCH("Gold",B3270)),ISNUMBER(SEARCH("Citron",B3270)),ISNUMBER(SEARCH("Rose",B3270)),ISNUMBER(SEARCH("Lessive",B3270))),NOT(OR(ISNUMBER(SEARCH("Vaisselle",B3270)),ISNUMBER(SEARCH("Javel",B3270)),ISNUMBER(SEARCH("Matic",B3270)),ISNUMBER(SEARCH("Nettoyant",B3270)),ISNUMBER(SEARCH("Pâte",B3270)),ISNUMBER(SEARCH("Lave",B3270)),ISNUMBER(SEARCH("Détartrant",B3270))))),"Mio main (1k+500gr)",IF(AND(ISNUMBER(SEARCH("PAPILLON",B3270)),OR(ISNUMBER(SEARCH("Papier",B3270)),ISNUMBER(SEARCH("Hygiénique",B3270)),ISNUMBER(SEARCH("HYGIÉNIQUE",B3270))),NOT(OR(ISNUMBER(SEARCH("Lingette",B3270)),ISNUMBER(SEARCH("Mouchoir",B3270))))),"Papillon Papier",IF(OR(ISNUMBER(SEARCH("TAJ AL SAHAR",B3270)),ISNUMBER(SEARCH("TAJ BLADI",B3270)),ISNUMBER(SEARCH("TAJ BELADI",B3270)),ISNUMBER(SEARCH("Tilal Assahra",B3270)),ISNUMBER(SEARCH("Jawharat Asahra",B3270))),"TAJ SAHARA",IF(AND(OR(ISNUMBER(SEARCH("AL ITKANE",B3270)),ISNUMBER(SEARCH("ALITKANE",B3270)),ISNUMBER(SEARCH("PRESTO",B3270))),NOT(OR(ISNUMBER(SEARCH("Thé",B3270)),ISNUMBER(SEARCH("THE ",B3270)),ISNUMBER(SEARCH("thé",B3270)),ISNUMBER(SEARCH("SELHAM",B3270)),ISNUMBER(SEARCH("LHAFLA",B3270)),ISNUMBER(SEARCH("ZINE",B3270)),ISNUMBER(SEARCH("tiyay",B3270)),ISNUMBER(SEARCH("alouns",B3270)),ISNUMBER(SEARCH("lmhrat",B3270))))),"Al Itkrans + Presto",IF(OR(ISNUMBER(SEARCH("DALAA",B3270)),ISNUMBER(SEARCH("CS-DALAA",B3270)),ISNUMBER(SEARCH("DALINA",B3270))),"Dalaa VP / Baqqal / RP",IF(OR(LEFT(UPPER(B3270),4)="MIA ",LEFT(UPPER(B3270),6)="CS-MIA"),"Mia",IF(OR(LEFT(UPPER(B3270),5)="NOVA ",LEFT(UPPER(B3270),7)="CS-NOVA"),"Nova",IF(OR(ISNUMBER(SEARCH("PRIMA ",B3270)),ISNUMBER(SEARCH("CS-PRIMA",B3270))),"Prima",IF(OR(ISNUMBER(SEARCH("Douceur",B3270)),ISNUMBER(SEARCH("DOUCEUR",B3270))),"Douceur",IF(OR(ISNUMBER(SEARCH("SANGO",B3270)),ISNUMBER(SEARCH("CS-SANGO",B3270))),"SANGO",IF(ISNUMBER(SEARCH("BLANDOUX",B3270)),"Blandoux",IF(ISNUMBER(SEARCH("SHIWAMI",B3270)),"Shiwame",IF(ISNUMBER(SEARCH("KELLOGG",B3270)),"Kelloggs",IF(OR(ISNUMBER(SEARCH("TOBIGO",B3270)),ISNUMBER(SEARCH("DWIST",B3270))),"Tobigo",IF(OR(ISNUMBER(SEARCH("MARISOL",B3270)),ISNUMBER(SEARCH("MARESOL",B3270))),"Maresol",IF(OR(ISNUMBER(SEARCH("TAKIS",B3270)),ISNUMBER(SEARCH("TAKYS",B3270))),"TAKYS",IF(ISNUMBER(SEARCH("TAWIL",B3270)),"Tawil",IF(ISNUMBER(SEARCH("FROMY",B3270)),"Fromy",""))))))))))))))))))))))))</f>
        <v/>
      </c>
    </row>
    <row r="3271" spans="1:3" ht="18" hidden="1" customHeight="1" x14ac:dyDescent="0.3">
      <c r="A3271" s="3" t="str">
        <f>Products!A3029</f>
        <v>ART02754</v>
      </c>
      <c r="B3271" s="3" t="str">
        <f>Products!B3029</f>
        <v>ZEN Eau De Javel Citron 1L</v>
      </c>
      <c r="C3271" s="3" t="str">
        <f>IF(OR(ISNUMBER(SEARCH("SELHAM",B3271)),ISNUMBER(SEARCH("LHAFLA",B3271)),ISNUMBER(SEARCH("ZINE",B3271)),ISNUMBER(SEARCH("tiyay",B3271)),ISNUMBER(SEARCH("alouns",B3271)),ISNUMBER(SEARCH("lmhrat",B3271))),"The Al Itkane",IF(AND(ISNUMBER(SEARCH("CALIN",B3271)),ISNUMBER(SEARCH("RP",B3271)),NOT(ISNUMBER(SEARCH("VP",B3271)))),"Calin RP",IF(AND(ISNUMBER(SEARCH("CALIN",B3271)),ISNUMBER(SEARCH("VP",B3271))),"Calin VP",IF(AND(ISNUMBER(SEARCH("MIO",B3271)),OR(ISNUMBER(SEARCH("Vaisselle",B3271)),ISNUMBER(SEARCH("vaisselle",B3271)))),"Mio Liquid Vaisselle",IF(AND(ISNUMBER(SEARCH("MIO",B3271)),ISNUMBER(SEARCH("Javel",B3271))),"Mio Javel",IF(AND(ISNUMBER(SEARCH("MIO",B3271)),ISNUMBER(SEARCH("Matic",B3271))),"Mio Matic",IF(AND(ISNUMBER(SEARCH("MIO",B3271)),OR(ISNUMBER(SEARCH("Détérgent",B3271)),ISNUMBER(SEARCH("Poudre",B3271)),ISNUMBER(SEARCH("Semi Auto",B3271)),ISNUMBER(SEARCH("1KG",B3271)),ISNUMBER(SEARCH("500G",B3271)),ISNUMBER(SEARCH("10KG",B3271)),ISNUMBER(SEARCH("1.5K",B3271)),ISNUMBER(SEARCH("215G",B3271)),ISNUMBER(SEARCH("350G",B3271)),ISNUMBER(SEARCH("90G",B3271)),ISNUMBER(SEARCH("Gold",B3271)),ISNUMBER(SEARCH("Citron",B3271)),ISNUMBER(SEARCH("Rose",B3271)),ISNUMBER(SEARCH("Lessive",B3271))),NOT(OR(ISNUMBER(SEARCH("Vaisselle",B3271)),ISNUMBER(SEARCH("Javel",B3271)),ISNUMBER(SEARCH("Matic",B3271)),ISNUMBER(SEARCH("Nettoyant",B3271)),ISNUMBER(SEARCH("Pâte",B3271)),ISNUMBER(SEARCH("Lave",B3271)),ISNUMBER(SEARCH("Détartrant",B3271))))),"Mio main (1k+500gr)",IF(AND(ISNUMBER(SEARCH("PAPILLON",B3271)),OR(ISNUMBER(SEARCH("Papier",B3271)),ISNUMBER(SEARCH("Hygiénique",B3271)),ISNUMBER(SEARCH("HYGIÉNIQUE",B3271))),NOT(OR(ISNUMBER(SEARCH("Lingette",B3271)),ISNUMBER(SEARCH("Mouchoir",B3271))))),"Papillon Papier",IF(OR(ISNUMBER(SEARCH("TAJ AL SAHAR",B3271)),ISNUMBER(SEARCH("TAJ BLADI",B3271)),ISNUMBER(SEARCH("TAJ BELADI",B3271)),ISNUMBER(SEARCH("Tilal Assahra",B3271)),ISNUMBER(SEARCH("Jawharat Asahra",B3271))),"TAJ SAHARA",IF(AND(OR(ISNUMBER(SEARCH("AL ITKANE",B3271)),ISNUMBER(SEARCH("ALITKANE",B3271)),ISNUMBER(SEARCH("PRESTO",B3271))),NOT(OR(ISNUMBER(SEARCH("Thé",B3271)),ISNUMBER(SEARCH("THE ",B3271)),ISNUMBER(SEARCH("thé",B3271)),ISNUMBER(SEARCH("SELHAM",B3271)),ISNUMBER(SEARCH("LHAFLA",B3271)),ISNUMBER(SEARCH("ZINE",B3271)),ISNUMBER(SEARCH("tiyay",B3271)),ISNUMBER(SEARCH("alouns",B3271)),ISNUMBER(SEARCH("lmhrat",B3271))))),"Al Itkrans + Presto",IF(OR(ISNUMBER(SEARCH("DALAA",B3271)),ISNUMBER(SEARCH("CS-DALAA",B3271)),ISNUMBER(SEARCH("DALINA",B3271))),"Dalaa VP / Baqqal / RP",IF(OR(LEFT(UPPER(B3271),4)="MIA ",LEFT(UPPER(B3271),6)="CS-MIA"),"Mia",IF(OR(LEFT(UPPER(B3271),5)="NOVA ",LEFT(UPPER(B3271),7)="CS-NOVA"),"Nova",IF(OR(ISNUMBER(SEARCH("PRIMA ",B3271)),ISNUMBER(SEARCH("CS-PRIMA",B3271))),"Prima",IF(OR(ISNUMBER(SEARCH("Douceur",B3271)),ISNUMBER(SEARCH("DOUCEUR",B3271))),"Douceur",IF(OR(ISNUMBER(SEARCH("SANGO",B3271)),ISNUMBER(SEARCH("CS-SANGO",B3271))),"SANGO",IF(ISNUMBER(SEARCH("BLANDOUX",B3271)),"Blandoux",IF(ISNUMBER(SEARCH("SHIWAMI",B3271)),"Shiwame",IF(ISNUMBER(SEARCH("KELLOGG",B3271)),"Kelloggs",IF(OR(ISNUMBER(SEARCH("TOBIGO",B3271)),ISNUMBER(SEARCH("DWIST",B3271))),"Tobigo",IF(OR(ISNUMBER(SEARCH("MARISOL",B3271)),ISNUMBER(SEARCH("MARESOL",B3271))),"Maresol",IF(OR(ISNUMBER(SEARCH("TAKIS",B3271)),ISNUMBER(SEARCH("TAKYS",B3271))),"TAKYS",IF(ISNUMBER(SEARCH("TAWIL",B3271)),"Tawil",IF(ISNUMBER(SEARCH("FROMY",B3271)),"Fromy",""))))))))))))))))))))))))</f>
        <v/>
      </c>
    </row>
    <row r="3272" spans="1:3" ht="18" hidden="1" customHeight="1" x14ac:dyDescent="0.3">
      <c r="A3272" s="3" t="str">
        <f>Products!A3030</f>
        <v>ART02755</v>
      </c>
      <c r="B3272" s="3" t="str">
        <f>Products!B3030</f>
        <v>ZEN Eau De Javel Lavande 1L</v>
      </c>
      <c r="C3272" s="3" t="str">
        <f>IF(OR(ISNUMBER(SEARCH("SELHAM",B3272)),ISNUMBER(SEARCH("LHAFLA",B3272)),ISNUMBER(SEARCH("ZINE",B3272)),ISNUMBER(SEARCH("tiyay",B3272)),ISNUMBER(SEARCH("alouns",B3272)),ISNUMBER(SEARCH("lmhrat",B3272))),"The Al Itkane",IF(AND(ISNUMBER(SEARCH("CALIN",B3272)),ISNUMBER(SEARCH("RP",B3272)),NOT(ISNUMBER(SEARCH("VP",B3272)))),"Calin RP",IF(AND(ISNUMBER(SEARCH("CALIN",B3272)),ISNUMBER(SEARCH("VP",B3272))),"Calin VP",IF(AND(ISNUMBER(SEARCH("MIO",B3272)),OR(ISNUMBER(SEARCH("Vaisselle",B3272)),ISNUMBER(SEARCH("vaisselle",B3272)))),"Mio Liquid Vaisselle",IF(AND(ISNUMBER(SEARCH("MIO",B3272)),ISNUMBER(SEARCH("Javel",B3272))),"Mio Javel",IF(AND(ISNUMBER(SEARCH("MIO",B3272)),ISNUMBER(SEARCH("Matic",B3272))),"Mio Matic",IF(AND(ISNUMBER(SEARCH("MIO",B3272)),OR(ISNUMBER(SEARCH("Détérgent",B3272)),ISNUMBER(SEARCH("Poudre",B3272)),ISNUMBER(SEARCH("Semi Auto",B3272)),ISNUMBER(SEARCH("1KG",B3272)),ISNUMBER(SEARCH("500G",B3272)),ISNUMBER(SEARCH("10KG",B3272)),ISNUMBER(SEARCH("1.5K",B3272)),ISNUMBER(SEARCH("215G",B3272)),ISNUMBER(SEARCH("350G",B3272)),ISNUMBER(SEARCH("90G",B3272)),ISNUMBER(SEARCH("Gold",B3272)),ISNUMBER(SEARCH("Citron",B3272)),ISNUMBER(SEARCH("Rose",B3272)),ISNUMBER(SEARCH("Lessive",B3272))),NOT(OR(ISNUMBER(SEARCH("Vaisselle",B3272)),ISNUMBER(SEARCH("Javel",B3272)),ISNUMBER(SEARCH("Matic",B3272)),ISNUMBER(SEARCH("Nettoyant",B3272)),ISNUMBER(SEARCH("Pâte",B3272)),ISNUMBER(SEARCH("Lave",B3272)),ISNUMBER(SEARCH("Détartrant",B3272))))),"Mio main (1k+500gr)",IF(AND(ISNUMBER(SEARCH("PAPILLON",B3272)),OR(ISNUMBER(SEARCH("Papier",B3272)),ISNUMBER(SEARCH("Hygiénique",B3272)),ISNUMBER(SEARCH("HYGIÉNIQUE",B3272))),NOT(OR(ISNUMBER(SEARCH("Lingette",B3272)),ISNUMBER(SEARCH("Mouchoir",B3272))))),"Papillon Papier",IF(OR(ISNUMBER(SEARCH("TAJ AL SAHAR",B3272)),ISNUMBER(SEARCH("TAJ BLADI",B3272)),ISNUMBER(SEARCH("TAJ BELADI",B3272)),ISNUMBER(SEARCH("Tilal Assahra",B3272)),ISNUMBER(SEARCH("Jawharat Asahra",B3272))),"TAJ SAHARA",IF(AND(OR(ISNUMBER(SEARCH("AL ITKANE",B3272)),ISNUMBER(SEARCH("ALITKANE",B3272)),ISNUMBER(SEARCH("PRESTO",B3272))),NOT(OR(ISNUMBER(SEARCH("Thé",B3272)),ISNUMBER(SEARCH("THE ",B3272)),ISNUMBER(SEARCH("thé",B3272)),ISNUMBER(SEARCH("SELHAM",B3272)),ISNUMBER(SEARCH("LHAFLA",B3272)),ISNUMBER(SEARCH("ZINE",B3272)),ISNUMBER(SEARCH("tiyay",B3272)),ISNUMBER(SEARCH("alouns",B3272)),ISNUMBER(SEARCH("lmhrat",B3272))))),"Al Itkrans + Presto",IF(OR(ISNUMBER(SEARCH("DALAA",B3272)),ISNUMBER(SEARCH("CS-DALAA",B3272)),ISNUMBER(SEARCH("DALINA",B3272))),"Dalaa VP / Baqqal / RP",IF(OR(LEFT(UPPER(B3272),4)="MIA ",LEFT(UPPER(B3272),6)="CS-MIA"),"Mia",IF(OR(LEFT(UPPER(B3272),5)="NOVA ",LEFT(UPPER(B3272),7)="CS-NOVA"),"Nova",IF(OR(ISNUMBER(SEARCH("PRIMA ",B3272)),ISNUMBER(SEARCH("CS-PRIMA",B3272))),"Prima",IF(OR(ISNUMBER(SEARCH("Douceur",B3272)),ISNUMBER(SEARCH("DOUCEUR",B3272))),"Douceur",IF(OR(ISNUMBER(SEARCH("SANGO",B3272)),ISNUMBER(SEARCH("CS-SANGO",B3272))),"SANGO",IF(ISNUMBER(SEARCH("BLANDOUX",B3272)),"Blandoux",IF(ISNUMBER(SEARCH("SHIWAMI",B3272)),"Shiwame",IF(ISNUMBER(SEARCH("KELLOGG",B3272)),"Kelloggs",IF(OR(ISNUMBER(SEARCH("TOBIGO",B3272)),ISNUMBER(SEARCH("DWIST",B3272))),"Tobigo",IF(OR(ISNUMBER(SEARCH("MARISOL",B3272)),ISNUMBER(SEARCH("MARESOL",B3272))),"Maresol",IF(OR(ISNUMBER(SEARCH("TAKIS",B3272)),ISNUMBER(SEARCH("TAKYS",B3272))),"TAKYS",IF(ISNUMBER(SEARCH("TAWIL",B3272)),"Tawil",IF(ISNUMBER(SEARCH("FROMY",B3272)),"Fromy",""))))))))))))))))))))))))</f>
        <v/>
      </c>
    </row>
    <row r="3273" spans="1:3" ht="18" hidden="1" customHeight="1" x14ac:dyDescent="0.3">
      <c r="A3273" s="3" t="str">
        <f>Products!A3031</f>
        <v>ART03085</v>
      </c>
      <c r="B3273" s="3" t="str">
        <f>Products!B3031</f>
        <v>FREDDO Chips Sauce Ketchup  X36</v>
      </c>
      <c r="C3273" s="3" t="str">
        <f>IF(OR(ISNUMBER(SEARCH("SELHAM",B3273)),ISNUMBER(SEARCH("LHAFLA",B3273)),ISNUMBER(SEARCH("ZINE",B3273)),ISNUMBER(SEARCH("tiyay",B3273)),ISNUMBER(SEARCH("alouns",B3273)),ISNUMBER(SEARCH("lmhrat",B3273))),"The Al Itkane",IF(AND(ISNUMBER(SEARCH("CALIN",B3273)),ISNUMBER(SEARCH("RP",B3273)),NOT(ISNUMBER(SEARCH("VP",B3273)))),"Calin RP",IF(AND(ISNUMBER(SEARCH("CALIN",B3273)),ISNUMBER(SEARCH("VP",B3273))),"Calin VP",IF(AND(ISNUMBER(SEARCH("MIO",B3273)),OR(ISNUMBER(SEARCH("Vaisselle",B3273)),ISNUMBER(SEARCH("vaisselle",B3273)))),"Mio Liquid Vaisselle",IF(AND(ISNUMBER(SEARCH("MIO",B3273)),ISNUMBER(SEARCH("Javel",B3273))),"Mio Javel",IF(AND(ISNUMBER(SEARCH("MIO",B3273)),ISNUMBER(SEARCH("Matic",B3273))),"Mio Matic",IF(AND(ISNUMBER(SEARCH("MIO",B3273)),OR(ISNUMBER(SEARCH("Détérgent",B3273)),ISNUMBER(SEARCH("Poudre",B3273)),ISNUMBER(SEARCH("Semi Auto",B3273)),ISNUMBER(SEARCH("1KG",B3273)),ISNUMBER(SEARCH("500G",B3273)),ISNUMBER(SEARCH("10KG",B3273)),ISNUMBER(SEARCH("1.5K",B3273)),ISNUMBER(SEARCH("215G",B3273)),ISNUMBER(SEARCH("350G",B3273)),ISNUMBER(SEARCH("90G",B3273)),ISNUMBER(SEARCH("Gold",B3273)),ISNUMBER(SEARCH("Citron",B3273)),ISNUMBER(SEARCH("Rose",B3273)),ISNUMBER(SEARCH("Lessive",B3273))),NOT(OR(ISNUMBER(SEARCH("Vaisselle",B3273)),ISNUMBER(SEARCH("Javel",B3273)),ISNUMBER(SEARCH("Matic",B3273)),ISNUMBER(SEARCH("Nettoyant",B3273)),ISNUMBER(SEARCH("Pâte",B3273)),ISNUMBER(SEARCH("Lave",B3273)),ISNUMBER(SEARCH("Détartrant",B3273))))),"Mio main (1k+500gr)",IF(AND(ISNUMBER(SEARCH("PAPILLON",B3273)),OR(ISNUMBER(SEARCH("Papier",B3273)),ISNUMBER(SEARCH("Hygiénique",B3273)),ISNUMBER(SEARCH("HYGIÉNIQUE",B3273))),NOT(OR(ISNUMBER(SEARCH("Lingette",B3273)),ISNUMBER(SEARCH("Mouchoir",B3273))))),"Papillon Papier",IF(OR(ISNUMBER(SEARCH("TAJ AL SAHAR",B3273)),ISNUMBER(SEARCH("TAJ BLADI",B3273)),ISNUMBER(SEARCH("TAJ BELADI",B3273)),ISNUMBER(SEARCH("Tilal Assahra",B3273)),ISNUMBER(SEARCH("Jawharat Asahra",B3273))),"TAJ SAHARA",IF(AND(OR(ISNUMBER(SEARCH("AL ITKANE",B3273)),ISNUMBER(SEARCH("ALITKANE",B3273)),ISNUMBER(SEARCH("PRESTO",B3273))),NOT(OR(ISNUMBER(SEARCH("Thé",B3273)),ISNUMBER(SEARCH("THE ",B3273)),ISNUMBER(SEARCH("thé",B3273)),ISNUMBER(SEARCH("SELHAM",B3273)),ISNUMBER(SEARCH("LHAFLA",B3273)),ISNUMBER(SEARCH("ZINE",B3273)),ISNUMBER(SEARCH("tiyay",B3273)),ISNUMBER(SEARCH("alouns",B3273)),ISNUMBER(SEARCH("lmhrat",B3273))))),"Al Itkrans + Presto",IF(OR(ISNUMBER(SEARCH("DALAA",B3273)),ISNUMBER(SEARCH("CS-DALAA",B3273)),ISNUMBER(SEARCH("DALINA",B3273))),"Dalaa VP / Baqqal / RP",IF(OR(LEFT(UPPER(B3273),4)="MIA ",LEFT(UPPER(B3273),6)="CS-MIA"),"Mia",IF(OR(LEFT(UPPER(B3273),5)="NOVA ",LEFT(UPPER(B3273),7)="CS-NOVA"),"Nova",IF(OR(ISNUMBER(SEARCH("PRIMA ",B3273)),ISNUMBER(SEARCH("CS-PRIMA",B3273))),"Prima",IF(OR(ISNUMBER(SEARCH("Douceur",B3273)),ISNUMBER(SEARCH("DOUCEUR",B3273))),"Douceur",IF(OR(ISNUMBER(SEARCH("SANGO",B3273)),ISNUMBER(SEARCH("CS-SANGO",B3273))),"SANGO",IF(ISNUMBER(SEARCH("BLANDOUX",B3273)),"Blandoux",IF(ISNUMBER(SEARCH("SHIWAMI",B3273)),"Shiwame",IF(ISNUMBER(SEARCH("KELLOGG",B3273)),"Kelloggs",IF(OR(ISNUMBER(SEARCH("TOBIGO",B3273)),ISNUMBER(SEARCH("DWIST",B3273))),"Tobigo",IF(OR(ISNUMBER(SEARCH("MARISOL",B3273)),ISNUMBER(SEARCH("MARESOL",B3273))),"Maresol",IF(OR(ISNUMBER(SEARCH("TAKIS",B3273)),ISNUMBER(SEARCH("TAKYS",B3273))),"TAKYS",IF(ISNUMBER(SEARCH("TAWIL",B3273)),"Tawil",IF(ISNUMBER(SEARCH("FROMY",B3273)),"Fromy",""))))))))))))))))))))))))</f>
        <v/>
      </c>
    </row>
    <row r="3274" spans="1:3" ht="18" hidden="1" customHeight="1" x14ac:dyDescent="0.3">
      <c r="A3274" s="3" t="str">
        <f>Products!A3032</f>
        <v>ART03086</v>
      </c>
      <c r="B3274" s="3" t="str">
        <f>Products!B3032</f>
        <v>FREDDO Chips Mix American X36</v>
      </c>
      <c r="C3274" s="3" t="str">
        <f>IF(OR(ISNUMBER(SEARCH("SELHAM",B3274)),ISNUMBER(SEARCH("LHAFLA",B3274)),ISNUMBER(SEARCH("ZINE",B3274)),ISNUMBER(SEARCH("tiyay",B3274)),ISNUMBER(SEARCH("alouns",B3274)),ISNUMBER(SEARCH("lmhrat",B3274))),"The Al Itkane",IF(AND(ISNUMBER(SEARCH("CALIN",B3274)),ISNUMBER(SEARCH("RP",B3274)),NOT(ISNUMBER(SEARCH("VP",B3274)))),"Calin RP",IF(AND(ISNUMBER(SEARCH("CALIN",B3274)),ISNUMBER(SEARCH("VP",B3274))),"Calin VP",IF(AND(ISNUMBER(SEARCH("MIO",B3274)),OR(ISNUMBER(SEARCH("Vaisselle",B3274)),ISNUMBER(SEARCH("vaisselle",B3274)))),"Mio Liquid Vaisselle",IF(AND(ISNUMBER(SEARCH("MIO",B3274)),ISNUMBER(SEARCH("Javel",B3274))),"Mio Javel",IF(AND(ISNUMBER(SEARCH("MIO",B3274)),ISNUMBER(SEARCH("Matic",B3274))),"Mio Matic",IF(AND(ISNUMBER(SEARCH("MIO",B3274)),OR(ISNUMBER(SEARCH("Détérgent",B3274)),ISNUMBER(SEARCH("Poudre",B3274)),ISNUMBER(SEARCH("Semi Auto",B3274)),ISNUMBER(SEARCH("1KG",B3274)),ISNUMBER(SEARCH("500G",B3274)),ISNUMBER(SEARCH("10KG",B3274)),ISNUMBER(SEARCH("1.5K",B3274)),ISNUMBER(SEARCH("215G",B3274)),ISNUMBER(SEARCH("350G",B3274)),ISNUMBER(SEARCH("90G",B3274)),ISNUMBER(SEARCH("Gold",B3274)),ISNUMBER(SEARCH("Citron",B3274)),ISNUMBER(SEARCH("Rose",B3274)),ISNUMBER(SEARCH("Lessive",B3274))),NOT(OR(ISNUMBER(SEARCH("Vaisselle",B3274)),ISNUMBER(SEARCH("Javel",B3274)),ISNUMBER(SEARCH("Matic",B3274)),ISNUMBER(SEARCH("Nettoyant",B3274)),ISNUMBER(SEARCH("Pâte",B3274)),ISNUMBER(SEARCH("Lave",B3274)),ISNUMBER(SEARCH("Détartrant",B3274))))),"Mio main (1k+500gr)",IF(AND(ISNUMBER(SEARCH("PAPILLON",B3274)),OR(ISNUMBER(SEARCH("Papier",B3274)),ISNUMBER(SEARCH("Hygiénique",B3274)),ISNUMBER(SEARCH("HYGIÉNIQUE",B3274))),NOT(OR(ISNUMBER(SEARCH("Lingette",B3274)),ISNUMBER(SEARCH("Mouchoir",B3274))))),"Papillon Papier",IF(OR(ISNUMBER(SEARCH("TAJ AL SAHAR",B3274)),ISNUMBER(SEARCH("TAJ BLADI",B3274)),ISNUMBER(SEARCH("TAJ BELADI",B3274)),ISNUMBER(SEARCH("Tilal Assahra",B3274)),ISNUMBER(SEARCH("Jawharat Asahra",B3274))),"TAJ SAHARA",IF(AND(OR(ISNUMBER(SEARCH("AL ITKANE",B3274)),ISNUMBER(SEARCH("ALITKANE",B3274)),ISNUMBER(SEARCH("PRESTO",B3274))),NOT(OR(ISNUMBER(SEARCH("Thé",B3274)),ISNUMBER(SEARCH("THE ",B3274)),ISNUMBER(SEARCH("thé",B3274)),ISNUMBER(SEARCH("SELHAM",B3274)),ISNUMBER(SEARCH("LHAFLA",B3274)),ISNUMBER(SEARCH("ZINE",B3274)),ISNUMBER(SEARCH("tiyay",B3274)),ISNUMBER(SEARCH("alouns",B3274)),ISNUMBER(SEARCH("lmhrat",B3274))))),"Al Itkrans + Presto",IF(OR(ISNUMBER(SEARCH("DALAA",B3274)),ISNUMBER(SEARCH("CS-DALAA",B3274)),ISNUMBER(SEARCH("DALINA",B3274))),"Dalaa VP / Baqqal / RP",IF(OR(LEFT(UPPER(B3274),4)="MIA ",LEFT(UPPER(B3274),6)="CS-MIA"),"Mia",IF(OR(LEFT(UPPER(B3274),5)="NOVA ",LEFT(UPPER(B3274),7)="CS-NOVA"),"Nova",IF(OR(ISNUMBER(SEARCH("PRIMA ",B3274)),ISNUMBER(SEARCH("CS-PRIMA",B3274))),"Prima",IF(OR(ISNUMBER(SEARCH("Douceur",B3274)),ISNUMBER(SEARCH("DOUCEUR",B3274))),"Douceur",IF(OR(ISNUMBER(SEARCH("SANGO",B3274)),ISNUMBER(SEARCH("CS-SANGO",B3274))),"SANGO",IF(ISNUMBER(SEARCH("BLANDOUX",B3274)),"Blandoux",IF(ISNUMBER(SEARCH("SHIWAMI",B3274)),"Shiwame",IF(ISNUMBER(SEARCH("KELLOGG",B3274)),"Kelloggs",IF(OR(ISNUMBER(SEARCH("TOBIGO",B3274)),ISNUMBER(SEARCH("DWIST",B3274))),"Tobigo",IF(OR(ISNUMBER(SEARCH("MARISOL",B3274)),ISNUMBER(SEARCH("MARESOL",B3274))),"Maresol",IF(OR(ISNUMBER(SEARCH("TAKIS",B3274)),ISNUMBER(SEARCH("TAKYS",B3274))),"TAKYS",IF(ISNUMBER(SEARCH("TAWIL",B3274)),"Tawil",IF(ISNUMBER(SEARCH("FROMY",B3274)),"Fromy",""))))))))))))))))))))))))</f>
        <v/>
      </c>
    </row>
    <row r="3275" spans="1:3" ht="18" hidden="1" customHeight="1" x14ac:dyDescent="0.3">
      <c r="A3275" s="3" t="str">
        <f>Products!A3033</f>
        <v>ART03083</v>
      </c>
      <c r="B3275" s="3" t="str">
        <f>Products!B3033</f>
        <v>FREDDO Chips Chicken Chilli X36</v>
      </c>
      <c r="C3275" s="3" t="str">
        <f>IF(OR(ISNUMBER(SEARCH("SELHAM",B3275)),ISNUMBER(SEARCH("LHAFLA",B3275)),ISNUMBER(SEARCH("ZINE",B3275)),ISNUMBER(SEARCH("tiyay",B3275)),ISNUMBER(SEARCH("alouns",B3275)),ISNUMBER(SEARCH("lmhrat",B3275))),"The Al Itkane",IF(AND(ISNUMBER(SEARCH("CALIN",B3275)),ISNUMBER(SEARCH("RP",B3275)),NOT(ISNUMBER(SEARCH("VP",B3275)))),"Calin RP",IF(AND(ISNUMBER(SEARCH("CALIN",B3275)),ISNUMBER(SEARCH("VP",B3275))),"Calin VP",IF(AND(ISNUMBER(SEARCH("MIO",B3275)),OR(ISNUMBER(SEARCH("Vaisselle",B3275)),ISNUMBER(SEARCH("vaisselle",B3275)))),"Mio Liquid Vaisselle",IF(AND(ISNUMBER(SEARCH("MIO",B3275)),ISNUMBER(SEARCH("Javel",B3275))),"Mio Javel",IF(AND(ISNUMBER(SEARCH("MIO",B3275)),ISNUMBER(SEARCH("Matic",B3275))),"Mio Matic",IF(AND(ISNUMBER(SEARCH("MIO",B3275)),OR(ISNUMBER(SEARCH("Détérgent",B3275)),ISNUMBER(SEARCH("Poudre",B3275)),ISNUMBER(SEARCH("Semi Auto",B3275)),ISNUMBER(SEARCH("1KG",B3275)),ISNUMBER(SEARCH("500G",B3275)),ISNUMBER(SEARCH("10KG",B3275)),ISNUMBER(SEARCH("1.5K",B3275)),ISNUMBER(SEARCH("215G",B3275)),ISNUMBER(SEARCH("350G",B3275)),ISNUMBER(SEARCH("90G",B3275)),ISNUMBER(SEARCH("Gold",B3275)),ISNUMBER(SEARCH("Citron",B3275)),ISNUMBER(SEARCH("Rose",B3275)),ISNUMBER(SEARCH("Lessive",B3275))),NOT(OR(ISNUMBER(SEARCH("Vaisselle",B3275)),ISNUMBER(SEARCH("Javel",B3275)),ISNUMBER(SEARCH("Matic",B3275)),ISNUMBER(SEARCH("Nettoyant",B3275)),ISNUMBER(SEARCH("Pâte",B3275)),ISNUMBER(SEARCH("Lave",B3275)),ISNUMBER(SEARCH("Détartrant",B3275))))),"Mio main (1k+500gr)",IF(AND(ISNUMBER(SEARCH("PAPILLON",B3275)),OR(ISNUMBER(SEARCH("Papier",B3275)),ISNUMBER(SEARCH("Hygiénique",B3275)),ISNUMBER(SEARCH("HYGIÉNIQUE",B3275))),NOT(OR(ISNUMBER(SEARCH("Lingette",B3275)),ISNUMBER(SEARCH("Mouchoir",B3275))))),"Papillon Papier",IF(OR(ISNUMBER(SEARCH("TAJ AL SAHAR",B3275)),ISNUMBER(SEARCH("TAJ BLADI",B3275)),ISNUMBER(SEARCH("TAJ BELADI",B3275)),ISNUMBER(SEARCH("Tilal Assahra",B3275)),ISNUMBER(SEARCH("Jawharat Asahra",B3275))),"TAJ SAHARA",IF(AND(OR(ISNUMBER(SEARCH("AL ITKANE",B3275)),ISNUMBER(SEARCH("ALITKANE",B3275)),ISNUMBER(SEARCH("PRESTO",B3275))),NOT(OR(ISNUMBER(SEARCH("Thé",B3275)),ISNUMBER(SEARCH("THE ",B3275)),ISNUMBER(SEARCH("thé",B3275)),ISNUMBER(SEARCH("SELHAM",B3275)),ISNUMBER(SEARCH("LHAFLA",B3275)),ISNUMBER(SEARCH("ZINE",B3275)),ISNUMBER(SEARCH("tiyay",B3275)),ISNUMBER(SEARCH("alouns",B3275)),ISNUMBER(SEARCH("lmhrat",B3275))))),"Al Itkrans + Presto",IF(OR(ISNUMBER(SEARCH("DALAA",B3275)),ISNUMBER(SEARCH("CS-DALAA",B3275)),ISNUMBER(SEARCH("DALINA",B3275))),"Dalaa VP / Baqqal / RP",IF(OR(LEFT(UPPER(B3275),4)="MIA ",LEFT(UPPER(B3275),6)="CS-MIA"),"Mia",IF(OR(LEFT(UPPER(B3275),5)="NOVA ",LEFT(UPPER(B3275),7)="CS-NOVA"),"Nova",IF(OR(ISNUMBER(SEARCH("PRIMA ",B3275)),ISNUMBER(SEARCH("CS-PRIMA",B3275))),"Prima",IF(OR(ISNUMBER(SEARCH("Douceur",B3275)),ISNUMBER(SEARCH("DOUCEUR",B3275))),"Douceur",IF(OR(ISNUMBER(SEARCH("SANGO",B3275)),ISNUMBER(SEARCH("CS-SANGO",B3275))),"SANGO",IF(ISNUMBER(SEARCH("BLANDOUX",B3275)),"Blandoux",IF(ISNUMBER(SEARCH("SHIWAMI",B3275)),"Shiwame",IF(ISNUMBER(SEARCH("KELLOGG",B3275)),"Kelloggs",IF(OR(ISNUMBER(SEARCH("TOBIGO",B3275)),ISNUMBER(SEARCH("DWIST",B3275))),"Tobigo",IF(OR(ISNUMBER(SEARCH("MARISOL",B3275)),ISNUMBER(SEARCH("MARESOL",B3275))),"Maresol",IF(OR(ISNUMBER(SEARCH("TAKIS",B3275)),ISNUMBER(SEARCH("TAKYS",B3275))),"TAKYS",IF(ISNUMBER(SEARCH("TAWIL",B3275)),"Tawil",IF(ISNUMBER(SEARCH("FROMY",B3275)),"Fromy",""))))))))))))))))))))))))</f>
        <v/>
      </c>
    </row>
    <row r="3276" spans="1:3" ht="18" hidden="1" customHeight="1" x14ac:dyDescent="0.3">
      <c r="A3276" s="3" t="str">
        <f>Products!A3034</f>
        <v>ART03084</v>
      </c>
      <c r="B3276" s="3" t="str">
        <f>Products!B3034</f>
        <v>FREDDO Chips Chili Lemon X36</v>
      </c>
      <c r="C3276" s="3" t="str">
        <f>IF(OR(ISNUMBER(SEARCH("SELHAM",B3276)),ISNUMBER(SEARCH("LHAFLA",B3276)),ISNUMBER(SEARCH("ZINE",B3276)),ISNUMBER(SEARCH("tiyay",B3276)),ISNUMBER(SEARCH("alouns",B3276)),ISNUMBER(SEARCH("lmhrat",B3276))),"The Al Itkane",IF(AND(ISNUMBER(SEARCH("CALIN",B3276)),ISNUMBER(SEARCH("RP",B3276)),NOT(ISNUMBER(SEARCH("VP",B3276)))),"Calin RP",IF(AND(ISNUMBER(SEARCH("CALIN",B3276)),ISNUMBER(SEARCH("VP",B3276))),"Calin VP",IF(AND(ISNUMBER(SEARCH("MIO",B3276)),OR(ISNUMBER(SEARCH("Vaisselle",B3276)),ISNUMBER(SEARCH("vaisselle",B3276)))),"Mio Liquid Vaisselle",IF(AND(ISNUMBER(SEARCH("MIO",B3276)),ISNUMBER(SEARCH("Javel",B3276))),"Mio Javel",IF(AND(ISNUMBER(SEARCH("MIO",B3276)),ISNUMBER(SEARCH("Matic",B3276))),"Mio Matic",IF(AND(ISNUMBER(SEARCH("MIO",B3276)),OR(ISNUMBER(SEARCH("Détérgent",B3276)),ISNUMBER(SEARCH("Poudre",B3276)),ISNUMBER(SEARCH("Semi Auto",B3276)),ISNUMBER(SEARCH("1KG",B3276)),ISNUMBER(SEARCH("500G",B3276)),ISNUMBER(SEARCH("10KG",B3276)),ISNUMBER(SEARCH("1.5K",B3276)),ISNUMBER(SEARCH("215G",B3276)),ISNUMBER(SEARCH("350G",B3276)),ISNUMBER(SEARCH("90G",B3276)),ISNUMBER(SEARCH("Gold",B3276)),ISNUMBER(SEARCH("Citron",B3276)),ISNUMBER(SEARCH("Rose",B3276)),ISNUMBER(SEARCH("Lessive",B3276))),NOT(OR(ISNUMBER(SEARCH("Vaisselle",B3276)),ISNUMBER(SEARCH("Javel",B3276)),ISNUMBER(SEARCH("Matic",B3276)),ISNUMBER(SEARCH("Nettoyant",B3276)),ISNUMBER(SEARCH("Pâte",B3276)),ISNUMBER(SEARCH("Lave",B3276)),ISNUMBER(SEARCH("Détartrant",B3276))))),"Mio main (1k+500gr)",IF(AND(ISNUMBER(SEARCH("PAPILLON",B3276)),OR(ISNUMBER(SEARCH("Papier",B3276)),ISNUMBER(SEARCH("Hygiénique",B3276)),ISNUMBER(SEARCH("HYGIÉNIQUE",B3276))),NOT(OR(ISNUMBER(SEARCH("Lingette",B3276)),ISNUMBER(SEARCH("Mouchoir",B3276))))),"Papillon Papier",IF(OR(ISNUMBER(SEARCH("TAJ AL SAHAR",B3276)),ISNUMBER(SEARCH("TAJ BLADI",B3276)),ISNUMBER(SEARCH("TAJ BELADI",B3276)),ISNUMBER(SEARCH("Tilal Assahra",B3276)),ISNUMBER(SEARCH("Jawharat Asahra",B3276))),"TAJ SAHARA",IF(AND(OR(ISNUMBER(SEARCH("AL ITKANE",B3276)),ISNUMBER(SEARCH("ALITKANE",B3276)),ISNUMBER(SEARCH("PRESTO",B3276))),NOT(OR(ISNUMBER(SEARCH("Thé",B3276)),ISNUMBER(SEARCH("THE ",B3276)),ISNUMBER(SEARCH("thé",B3276)),ISNUMBER(SEARCH("SELHAM",B3276)),ISNUMBER(SEARCH("LHAFLA",B3276)),ISNUMBER(SEARCH("ZINE",B3276)),ISNUMBER(SEARCH("tiyay",B3276)),ISNUMBER(SEARCH("alouns",B3276)),ISNUMBER(SEARCH("lmhrat",B3276))))),"Al Itkrans + Presto",IF(OR(ISNUMBER(SEARCH("DALAA",B3276)),ISNUMBER(SEARCH("CS-DALAA",B3276)),ISNUMBER(SEARCH("DALINA",B3276))),"Dalaa VP / Baqqal / RP",IF(OR(LEFT(UPPER(B3276),4)="MIA ",LEFT(UPPER(B3276),6)="CS-MIA"),"Mia",IF(OR(LEFT(UPPER(B3276),5)="NOVA ",LEFT(UPPER(B3276),7)="CS-NOVA"),"Nova",IF(OR(ISNUMBER(SEARCH("PRIMA ",B3276)),ISNUMBER(SEARCH("CS-PRIMA",B3276))),"Prima",IF(OR(ISNUMBER(SEARCH("Douceur",B3276)),ISNUMBER(SEARCH("DOUCEUR",B3276))),"Douceur",IF(OR(ISNUMBER(SEARCH("SANGO",B3276)),ISNUMBER(SEARCH("CS-SANGO",B3276))),"SANGO",IF(ISNUMBER(SEARCH("BLANDOUX",B3276)),"Blandoux",IF(ISNUMBER(SEARCH("SHIWAMI",B3276)),"Shiwame",IF(ISNUMBER(SEARCH("KELLOGG",B3276)),"Kelloggs",IF(OR(ISNUMBER(SEARCH("TOBIGO",B3276)),ISNUMBER(SEARCH("DWIST",B3276))),"Tobigo",IF(OR(ISNUMBER(SEARCH("MARISOL",B3276)),ISNUMBER(SEARCH("MARESOL",B3276))),"Maresol",IF(OR(ISNUMBER(SEARCH("TAKIS",B3276)),ISNUMBER(SEARCH("TAKYS",B3276))),"TAKYS",IF(ISNUMBER(SEARCH("TAWIL",B3276)),"Tawil",IF(ISNUMBER(SEARCH("FROMY",B3276)),"Fromy",""))))))))))))))))))))))))</f>
        <v/>
      </c>
    </row>
    <row r="3277" spans="1:3" ht="18" hidden="1" customHeight="1" x14ac:dyDescent="0.3">
      <c r="A3277" s="3" t="str">
        <f>Products!A3035</f>
        <v>ART03077</v>
      </c>
      <c r="B3277" s="3" t="str">
        <f>Products!B3035</f>
        <v>Noody Champignons 48x70g</v>
      </c>
      <c r="C3277" s="3" t="str">
        <f>IF(OR(ISNUMBER(SEARCH("SELHAM",B3277)),ISNUMBER(SEARCH("LHAFLA",B3277)),ISNUMBER(SEARCH("ZINE",B3277)),ISNUMBER(SEARCH("tiyay",B3277)),ISNUMBER(SEARCH("alouns",B3277)),ISNUMBER(SEARCH("lmhrat",B3277))),"The Al Itkane",IF(AND(ISNUMBER(SEARCH("CALIN",B3277)),ISNUMBER(SEARCH("RP",B3277)),NOT(ISNUMBER(SEARCH("VP",B3277)))),"Calin RP",IF(AND(ISNUMBER(SEARCH("CALIN",B3277)),ISNUMBER(SEARCH("VP",B3277))),"Calin VP",IF(AND(ISNUMBER(SEARCH("MIO",B3277)),OR(ISNUMBER(SEARCH("Vaisselle",B3277)),ISNUMBER(SEARCH("vaisselle",B3277)))),"Mio Liquid Vaisselle",IF(AND(ISNUMBER(SEARCH("MIO",B3277)),ISNUMBER(SEARCH("Javel",B3277))),"Mio Javel",IF(AND(ISNUMBER(SEARCH("MIO",B3277)),ISNUMBER(SEARCH("Matic",B3277))),"Mio Matic",IF(AND(ISNUMBER(SEARCH("MIO",B3277)),OR(ISNUMBER(SEARCH("Détérgent",B3277)),ISNUMBER(SEARCH("Poudre",B3277)),ISNUMBER(SEARCH("Semi Auto",B3277)),ISNUMBER(SEARCH("1KG",B3277)),ISNUMBER(SEARCH("500G",B3277)),ISNUMBER(SEARCH("10KG",B3277)),ISNUMBER(SEARCH("1.5K",B3277)),ISNUMBER(SEARCH("215G",B3277)),ISNUMBER(SEARCH("350G",B3277)),ISNUMBER(SEARCH("90G",B3277)),ISNUMBER(SEARCH("Gold",B3277)),ISNUMBER(SEARCH("Citron",B3277)),ISNUMBER(SEARCH("Rose",B3277)),ISNUMBER(SEARCH("Lessive",B3277))),NOT(OR(ISNUMBER(SEARCH("Vaisselle",B3277)),ISNUMBER(SEARCH("Javel",B3277)),ISNUMBER(SEARCH("Matic",B3277)),ISNUMBER(SEARCH("Nettoyant",B3277)),ISNUMBER(SEARCH("Pâte",B3277)),ISNUMBER(SEARCH("Lave",B3277)),ISNUMBER(SEARCH("Détartrant",B3277))))),"Mio main (1k+500gr)",IF(AND(ISNUMBER(SEARCH("PAPILLON",B3277)),OR(ISNUMBER(SEARCH("Papier",B3277)),ISNUMBER(SEARCH("Hygiénique",B3277)),ISNUMBER(SEARCH("HYGIÉNIQUE",B3277))),NOT(OR(ISNUMBER(SEARCH("Lingette",B3277)),ISNUMBER(SEARCH("Mouchoir",B3277))))),"Papillon Papier",IF(OR(ISNUMBER(SEARCH("TAJ AL SAHAR",B3277)),ISNUMBER(SEARCH("TAJ BLADI",B3277)),ISNUMBER(SEARCH("TAJ BELADI",B3277)),ISNUMBER(SEARCH("Tilal Assahra",B3277)),ISNUMBER(SEARCH("Jawharat Asahra",B3277))),"TAJ SAHARA",IF(AND(OR(ISNUMBER(SEARCH("AL ITKANE",B3277)),ISNUMBER(SEARCH("ALITKANE",B3277)),ISNUMBER(SEARCH("PRESTO",B3277))),NOT(OR(ISNUMBER(SEARCH("Thé",B3277)),ISNUMBER(SEARCH("THE ",B3277)),ISNUMBER(SEARCH("thé",B3277)),ISNUMBER(SEARCH("SELHAM",B3277)),ISNUMBER(SEARCH("LHAFLA",B3277)),ISNUMBER(SEARCH("ZINE",B3277)),ISNUMBER(SEARCH("tiyay",B3277)),ISNUMBER(SEARCH("alouns",B3277)),ISNUMBER(SEARCH("lmhrat",B3277))))),"Al Itkrans + Presto",IF(OR(ISNUMBER(SEARCH("DALAA",B3277)),ISNUMBER(SEARCH("CS-DALAA",B3277)),ISNUMBER(SEARCH("DALINA",B3277))),"Dalaa VP / Baqqal / RP",IF(OR(LEFT(UPPER(B3277),4)="MIA ",LEFT(UPPER(B3277),6)="CS-MIA"),"Mia",IF(OR(LEFT(UPPER(B3277),5)="NOVA ",LEFT(UPPER(B3277),7)="CS-NOVA"),"Nova",IF(OR(ISNUMBER(SEARCH("PRIMA ",B3277)),ISNUMBER(SEARCH("CS-PRIMA",B3277))),"Prima",IF(OR(ISNUMBER(SEARCH("Douceur",B3277)),ISNUMBER(SEARCH("DOUCEUR",B3277))),"Douceur",IF(OR(ISNUMBER(SEARCH("SANGO",B3277)),ISNUMBER(SEARCH("CS-SANGO",B3277))),"SANGO",IF(ISNUMBER(SEARCH("BLANDOUX",B3277)),"Blandoux",IF(ISNUMBER(SEARCH("SHIWAMI",B3277)),"Shiwame",IF(ISNUMBER(SEARCH("KELLOGG",B3277)),"Kelloggs",IF(OR(ISNUMBER(SEARCH("TOBIGO",B3277)),ISNUMBER(SEARCH("DWIST",B3277))),"Tobigo",IF(OR(ISNUMBER(SEARCH("MARISOL",B3277)),ISNUMBER(SEARCH("MARESOL",B3277))),"Maresol",IF(OR(ISNUMBER(SEARCH("TAKIS",B3277)),ISNUMBER(SEARCH("TAKYS",B3277))),"TAKYS",IF(ISNUMBER(SEARCH("TAWIL",B3277)),"Tawil",IF(ISNUMBER(SEARCH("FROMY",B3277)),"Fromy",""))))))))))))))))))))))))</f>
        <v/>
      </c>
    </row>
    <row r="3278" spans="1:3" ht="18" hidden="1" customHeight="1" x14ac:dyDescent="0.3">
      <c r="A3278" s="3" t="str">
        <f>Products!A3036</f>
        <v>ART03078</v>
      </c>
      <c r="B3278" s="3" t="str">
        <f>Products!B3036</f>
        <v>Noody Fromages 48x70g</v>
      </c>
      <c r="C3278" s="3" t="str">
        <f>IF(OR(ISNUMBER(SEARCH("SELHAM",B3278)),ISNUMBER(SEARCH("LHAFLA",B3278)),ISNUMBER(SEARCH("ZINE",B3278)),ISNUMBER(SEARCH("tiyay",B3278)),ISNUMBER(SEARCH("alouns",B3278)),ISNUMBER(SEARCH("lmhrat",B3278))),"The Al Itkane",IF(AND(ISNUMBER(SEARCH("CALIN",B3278)),ISNUMBER(SEARCH("RP",B3278)),NOT(ISNUMBER(SEARCH("VP",B3278)))),"Calin RP",IF(AND(ISNUMBER(SEARCH("CALIN",B3278)),ISNUMBER(SEARCH("VP",B3278))),"Calin VP",IF(AND(ISNUMBER(SEARCH("MIO",B3278)),OR(ISNUMBER(SEARCH("Vaisselle",B3278)),ISNUMBER(SEARCH("vaisselle",B3278)))),"Mio Liquid Vaisselle",IF(AND(ISNUMBER(SEARCH("MIO",B3278)),ISNUMBER(SEARCH("Javel",B3278))),"Mio Javel",IF(AND(ISNUMBER(SEARCH("MIO",B3278)),ISNUMBER(SEARCH("Matic",B3278))),"Mio Matic",IF(AND(ISNUMBER(SEARCH("MIO",B3278)),OR(ISNUMBER(SEARCH("Détérgent",B3278)),ISNUMBER(SEARCH("Poudre",B3278)),ISNUMBER(SEARCH("Semi Auto",B3278)),ISNUMBER(SEARCH("1KG",B3278)),ISNUMBER(SEARCH("500G",B3278)),ISNUMBER(SEARCH("10KG",B3278)),ISNUMBER(SEARCH("1.5K",B3278)),ISNUMBER(SEARCH("215G",B3278)),ISNUMBER(SEARCH("350G",B3278)),ISNUMBER(SEARCH("90G",B3278)),ISNUMBER(SEARCH("Gold",B3278)),ISNUMBER(SEARCH("Citron",B3278)),ISNUMBER(SEARCH("Rose",B3278)),ISNUMBER(SEARCH("Lessive",B3278))),NOT(OR(ISNUMBER(SEARCH("Vaisselle",B3278)),ISNUMBER(SEARCH("Javel",B3278)),ISNUMBER(SEARCH("Matic",B3278)),ISNUMBER(SEARCH("Nettoyant",B3278)),ISNUMBER(SEARCH("Pâte",B3278)),ISNUMBER(SEARCH("Lave",B3278)),ISNUMBER(SEARCH("Détartrant",B3278))))),"Mio main (1k+500gr)",IF(AND(ISNUMBER(SEARCH("PAPILLON",B3278)),OR(ISNUMBER(SEARCH("Papier",B3278)),ISNUMBER(SEARCH("Hygiénique",B3278)),ISNUMBER(SEARCH("HYGIÉNIQUE",B3278))),NOT(OR(ISNUMBER(SEARCH("Lingette",B3278)),ISNUMBER(SEARCH("Mouchoir",B3278))))),"Papillon Papier",IF(OR(ISNUMBER(SEARCH("TAJ AL SAHAR",B3278)),ISNUMBER(SEARCH("TAJ BLADI",B3278)),ISNUMBER(SEARCH("TAJ BELADI",B3278)),ISNUMBER(SEARCH("Tilal Assahra",B3278)),ISNUMBER(SEARCH("Jawharat Asahra",B3278))),"TAJ SAHARA",IF(AND(OR(ISNUMBER(SEARCH("AL ITKANE",B3278)),ISNUMBER(SEARCH("ALITKANE",B3278)),ISNUMBER(SEARCH("PRESTO",B3278))),NOT(OR(ISNUMBER(SEARCH("Thé",B3278)),ISNUMBER(SEARCH("THE ",B3278)),ISNUMBER(SEARCH("thé",B3278)),ISNUMBER(SEARCH("SELHAM",B3278)),ISNUMBER(SEARCH("LHAFLA",B3278)),ISNUMBER(SEARCH("ZINE",B3278)),ISNUMBER(SEARCH("tiyay",B3278)),ISNUMBER(SEARCH("alouns",B3278)),ISNUMBER(SEARCH("lmhrat",B3278))))),"Al Itkrans + Presto",IF(OR(ISNUMBER(SEARCH("DALAA",B3278)),ISNUMBER(SEARCH("CS-DALAA",B3278)),ISNUMBER(SEARCH("DALINA",B3278))),"Dalaa VP / Baqqal / RP",IF(OR(LEFT(UPPER(B3278),4)="MIA ",LEFT(UPPER(B3278),6)="CS-MIA"),"Mia",IF(OR(LEFT(UPPER(B3278),5)="NOVA ",LEFT(UPPER(B3278),7)="CS-NOVA"),"Nova",IF(OR(ISNUMBER(SEARCH("PRIMA ",B3278)),ISNUMBER(SEARCH("CS-PRIMA",B3278))),"Prima",IF(OR(ISNUMBER(SEARCH("Douceur",B3278)),ISNUMBER(SEARCH("DOUCEUR",B3278))),"Douceur",IF(OR(ISNUMBER(SEARCH("SANGO",B3278)),ISNUMBER(SEARCH("CS-SANGO",B3278))),"SANGO",IF(ISNUMBER(SEARCH("BLANDOUX",B3278)),"Blandoux",IF(ISNUMBER(SEARCH("SHIWAMI",B3278)),"Shiwame",IF(ISNUMBER(SEARCH("KELLOGG",B3278)),"Kelloggs",IF(OR(ISNUMBER(SEARCH("TOBIGO",B3278)),ISNUMBER(SEARCH("DWIST",B3278))),"Tobigo",IF(OR(ISNUMBER(SEARCH("MARISOL",B3278)),ISNUMBER(SEARCH("MARESOL",B3278))),"Maresol",IF(OR(ISNUMBER(SEARCH("TAKIS",B3278)),ISNUMBER(SEARCH("TAKYS",B3278))),"TAKYS",IF(ISNUMBER(SEARCH("TAWIL",B3278)),"Tawil",IF(ISNUMBER(SEARCH("FROMY",B3278)),"Fromy",""))))))))))))))))))))))))</f>
        <v/>
      </c>
    </row>
    <row r="3279" spans="1:3" ht="18" hidden="1" customHeight="1" x14ac:dyDescent="0.3">
      <c r="A3279" s="3" t="str">
        <f>Products!A3037</f>
        <v>ART03079</v>
      </c>
      <c r="B3279" s="3" t="str">
        <f>Products!B3037</f>
        <v>Noody Legumes 48x70g</v>
      </c>
      <c r="C3279" s="3" t="str">
        <f>IF(OR(ISNUMBER(SEARCH("SELHAM",B3279)),ISNUMBER(SEARCH("LHAFLA",B3279)),ISNUMBER(SEARCH("ZINE",B3279)),ISNUMBER(SEARCH("tiyay",B3279)),ISNUMBER(SEARCH("alouns",B3279)),ISNUMBER(SEARCH("lmhrat",B3279))),"The Al Itkane",IF(AND(ISNUMBER(SEARCH("CALIN",B3279)),ISNUMBER(SEARCH("RP",B3279)),NOT(ISNUMBER(SEARCH("VP",B3279)))),"Calin RP",IF(AND(ISNUMBER(SEARCH("CALIN",B3279)),ISNUMBER(SEARCH("VP",B3279))),"Calin VP",IF(AND(ISNUMBER(SEARCH("MIO",B3279)),OR(ISNUMBER(SEARCH("Vaisselle",B3279)),ISNUMBER(SEARCH("vaisselle",B3279)))),"Mio Liquid Vaisselle",IF(AND(ISNUMBER(SEARCH("MIO",B3279)),ISNUMBER(SEARCH("Javel",B3279))),"Mio Javel",IF(AND(ISNUMBER(SEARCH("MIO",B3279)),ISNUMBER(SEARCH("Matic",B3279))),"Mio Matic",IF(AND(ISNUMBER(SEARCH("MIO",B3279)),OR(ISNUMBER(SEARCH("Détérgent",B3279)),ISNUMBER(SEARCH("Poudre",B3279)),ISNUMBER(SEARCH("Semi Auto",B3279)),ISNUMBER(SEARCH("1KG",B3279)),ISNUMBER(SEARCH("500G",B3279)),ISNUMBER(SEARCH("10KG",B3279)),ISNUMBER(SEARCH("1.5K",B3279)),ISNUMBER(SEARCH("215G",B3279)),ISNUMBER(SEARCH("350G",B3279)),ISNUMBER(SEARCH("90G",B3279)),ISNUMBER(SEARCH("Gold",B3279)),ISNUMBER(SEARCH("Citron",B3279)),ISNUMBER(SEARCH("Rose",B3279)),ISNUMBER(SEARCH("Lessive",B3279))),NOT(OR(ISNUMBER(SEARCH("Vaisselle",B3279)),ISNUMBER(SEARCH("Javel",B3279)),ISNUMBER(SEARCH("Matic",B3279)),ISNUMBER(SEARCH("Nettoyant",B3279)),ISNUMBER(SEARCH("Pâte",B3279)),ISNUMBER(SEARCH("Lave",B3279)),ISNUMBER(SEARCH("Détartrant",B3279))))),"Mio main (1k+500gr)",IF(AND(ISNUMBER(SEARCH("PAPILLON",B3279)),OR(ISNUMBER(SEARCH("Papier",B3279)),ISNUMBER(SEARCH("Hygiénique",B3279)),ISNUMBER(SEARCH("HYGIÉNIQUE",B3279))),NOT(OR(ISNUMBER(SEARCH("Lingette",B3279)),ISNUMBER(SEARCH("Mouchoir",B3279))))),"Papillon Papier",IF(OR(ISNUMBER(SEARCH("TAJ AL SAHAR",B3279)),ISNUMBER(SEARCH("TAJ BLADI",B3279)),ISNUMBER(SEARCH("TAJ BELADI",B3279)),ISNUMBER(SEARCH("Tilal Assahra",B3279)),ISNUMBER(SEARCH("Jawharat Asahra",B3279))),"TAJ SAHARA",IF(AND(OR(ISNUMBER(SEARCH("AL ITKANE",B3279)),ISNUMBER(SEARCH("ALITKANE",B3279)),ISNUMBER(SEARCH("PRESTO",B3279))),NOT(OR(ISNUMBER(SEARCH("Thé",B3279)),ISNUMBER(SEARCH("THE ",B3279)),ISNUMBER(SEARCH("thé",B3279)),ISNUMBER(SEARCH("SELHAM",B3279)),ISNUMBER(SEARCH("LHAFLA",B3279)),ISNUMBER(SEARCH("ZINE",B3279)),ISNUMBER(SEARCH("tiyay",B3279)),ISNUMBER(SEARCH("alouns",B3279)),ISNUMBER(SEARCH("lmhrat",B3279))))),"Al Itkrans + Presto",IF(OR(ISNUMBER(SEARCH("DALAA",B3279)),ISNUMBER(SEARCH("CS-DALAA",B3279)),ISNUMBER(SEARCH("DALINA",B3279))),"Dalaa VP / Baqqal / RP",IF(OR(LEFT(UPPER(B3279),4)="MIA ",LEFT(UPPER(B3279),6)="CS-MIA"),"Mia",IF(OR(LEFT(UPPER(B3279),5)="NOVA ",LEFT(UPPER(B3279),7)="CS-NOVA"),"Nova",IF(OR(ISNUMBER(SEARCH("PRIMA ",B3279)),ISNUMBER(SEARCH("CS-PRIMA",B3279))),"Prima",IF(OR(ISNUMBER(SEARCH("Douceur",B3279)),ISNUMBER(SEARCH("DOUCEUR",B3279))),"Douceur",IF(OR(ISNUMBER(SEARCH("SANGO",B3279)),ISNUMBER(SEARCH("CS-SANGO",B3279))),"SANGO",IF(ISNUMBER(SEARCH("BLANDOUX",B3279)),"Blandoux",IF(ISNUMBER(SEARCH("SHIWAMI",B3279)),"Shiwame",IF(ISNUMBER(SEARCH("KELLOGG",B3279)),"Kelloggs",IF(OR(ISNUMBER(SEARCH("TOBIGO",B3279)),ISNUMBER(SEARCH("DWIST",B3279))),"Tobigo",IF(OR(ISNUMBER(SEARCH("MARISOL",B3279)),ISNUMBER(SEARCH("MARESOL",B3279))),"Maresol",IF(OR(ISNUMBER(SEARCH("TAKIS",B3279)),ISNUMBER(SEARCH("TAKYS",B3279))),"TAKYS",IF(ISNUMBER(SEARCH("TAWIL",B3279)),"Tawil",IF(ISNUMBER(SEARCH("FROMY",B3279)),"Fromy",""))))))))))))))))))))))))</f>
        <v/>
      </c>
    </row>
    <row r="3280" spans="1:3" ht="18" hidden="1" customHeight="1" x14ac:dyDescent="0.3">
      <c r="A3280" s="3" t="str">
        <f>Products!A3038</f>
        <v>ART03080</v>
      </c>
      <c r="B3280" s="3" t="str">
        <f>Products!B3038</f>
        <v>Noody Crevette 48x70g</v>
      </c>
      <c r="C3280" s="3" t="str">
        <f>IF(OR(ISNUMBER(SEARCH("SELHAM",B3280)),ISNUMBER(SEARCH("LHAFLA",B3280)),ISNUMBER(SEARCH("ZINE",B3280)),ISNUMBER(SEARCH("tiyay",B3280)),ISNUMBER(SEARCH("alouns",B3280)),ISNUMBER(SEARCH("lmhrat",B3280))),"The Al Itkane",IF(AND(ISNUMBER(SEARCH("CALIN",B3280)),ISNUMBER(SEARCH("RP",B3280)),NOT(ISNUMBER(SEARCH("VP",B3280)))),"Calin RP",IF(AND(ISNUMBER(SEARCH("CALIN",B3280)),ISNUMBER(SEARCH("VP",B3280))),"Calin VP",IF(AND(ISNUMBER(SEARCH("MIO",B3280)),OR(ISNUMBER(SEARCH("Vaisselle",B3280)),ISNUMBER(SEARCH("vaisselle",B3280)))),"Mio Liquid Vaisselle",IF(AND(ISNUMBER(SEARCH("MIO",B3280)),ISNUMBER(SEARCH("Javel",B3280))),"Mio Javel",IF(AND(ISNUMBER(SEARCH("MIO",B3280)),ISNUMBER(SEARCH("Matic",B3280))),"Mio Matic",IF(AND(ISNUMBER(SEARCH("MIO",B3280)),OR(ISNUMBER(SEARCH("Détérgent",B3280)),ISNUMBER(SEARCH("Poudre",B3280)),ISNUMBER(SEARCH("Semi Auto",B3280)),ISNUMBER(SEARCH("1KG",B3280)),ISNUMBER(SEARCH("500G",B3280)),ISNUMBER(SEARCH("10KG",B3280)),ISNUMBER(SEARCH("1.5K",B3280)),ISNUMBER(SEARCH("215G",B3280)),ISNUMBER(SEARCH("350G",B3280)),ISNUMBER(SEARCH("90G",B3280)),ISNUMBER(SEARCH("Gold",B3280)),ISNUMBER(SEARCH("Citron",B3280)),ISNUMBER(SEARCH("Rose",B3280)),ISNUMBER(SEARCH("Lessive",B3280))),NOT(OR(ISNUMBER(SEARCH("Vaisselle",B3280)),ISNUMBER(SEARCH("Javel",B3280)),ISNUMBER(SEARCH("Matic",B3280)),ISNUMBER(SEARCH("Nettoyant",B3280)),ISNUMBER(SEARCH("Pâte",B3280)),ISNUMBER(SEARCH("Lave",B3280)),ISNUMBER(SEARCH("Détartrant",B3280))))),"Mio main (1k+500gr)",IF(AND(ISNUMBER(SEARCH("PAPILLON",B3280)),OR(ISNUMBER(SEARCH("Papier",B3280)),ISNUMBER(SEARCH("Hygiénique",B3280)),ISNUMBER(SEARCH("HYGIÉNIQUE",B3280))),NOT(OR(ISNUMBER(SEARCH("Lingette",B3280)),ISNUMBER(SEARCH("Mouchoir",B3280))))),"Papillon Papier",IF(OR(ISNUMBER(SEARCH("TAJ AL SAHAR",B3280)),ISNUMBER(SEARCH("TAJ BLADI",B3280)),ISNUMBER(SEARCH("TAJ BELADI",B3280)),ISNUMBER(SEARCH("Tilal Assahra",B3280)),ISNUMBER(SEARCH("Jawharat Asahra",B3280))),"TAJ SAHARA",IF(AND(OR(ISNUMBER(SEARCH("AL ITKANE",B3280)),ISNUMBER(SEARCH("ALITKANE",B3280)),ISNUMBER(SEARCH("PRESTO",B3280))),NOT(OR(ISNUMBER(SEARCH("Thé",B3280)),ISNUMBER(SEARCH("THE ",B3280)),ISNUMBER(SEARCH("thé",B3280)),ISNUMBER(SEARCH("SELHAM",B3280)),ISNUMBER(SEARCH("LHAFLA",B3280)),ISNUMBER(SEARCH("ZINE",B3280)),ISNUMBER(SEARCH("tiyay",B3280)),ISNUMBER(SEARCH("alouns",B3280)),ISNUMBER(SEARCH("lmhrat",B3280))))),"Al Itkrans + Presto",IF(OR(ISNUMBER(SEARCH("DALAA",B3280)),ISNUMBER(SEARCH("CS-DALAA",B3280)),ISNUMBER(SEARCH("DALINA",B3280))),"Dalaa VP / Baqqal / RP",IF(OR(LEFT(UPPER(B3280),4)="MIA ",LEFT(UPPER(B3280),6)="CS-MIA"),"Mia",IF(OR(LEFT(UPPER(B3280),5)="NOVA ",LEFT(UPPER(B3280),7)="CS-NOVA"),"Nova",IF(OR(ISNUMBER(SEARCH("PRIMA ",B3280)),ISNUMBER(SEARCH("CS-PRIMA",B3280))),"Prima",IF(OR(ISNUMBER(SEARCH("Douceur",B3280)),ISNUMBER(SEARCH("DOUCEUR",B3280))),"Douceur",IF(OR(ISNUMBER(SEARCH("SANGO",B3280)),ISNUMBER(SEARCH("CS-SANGO",B3280))),"SANGO",IF(ISNUMBER(SEARCH("BLANDOUX",B3280)),"Blandoux",IF(ISNUMBER(SEARCH("SHIWAMI",B3280)),"Shiwame",IF(ISNUMBER(SEARCH("KELLOGG",B3280)),"Kelloggs",IF(OR(ISNUMBER(SEARCH("TOBIGO",B3280)),ISNUMBER(SEARCH("DWIST",B3280))),"Tobigo",IF(OR(ISNUMBER(SEARCH("MARISOL",B3280)),ISNUMBER(SEARCH("MARESOL",B3280))),"Maresol",IF(OR(ISNUMBER(SEARCH("TAKIS",B3280)),ISNUMBER(SEARCH("TAKYS",B3280))),"TAKYS",IF(ISNUMBER(SEARCH("TAWIL",B3280)),"Tawil",IF(ISNUMBER(SEARCH("FROMY",B3280)),"Fromy",""))))))))))))))))))))))))</f>
        <v/>
      </c>
    </row>
    <row r="3281" spans="1:3" ht="18" hidden="1" customHeight="1" x14ac:dyDescent="0.3">
      <c r="A3281" s="3" t="str">
        <f>Products!A3039</f>
        <v>ART03081</v>
      </c>
      <c r="B3281" s="3" t="str">
        <f>Products!B3039</f>
        <v>Ramen Boeuf Supreme 40 X 120g</v>
      </c>
      <c r="C3281" s="3" t="str">
        <f>IF(OR(ISNUMBER(SEARCH("SELHAM",B3281)),ISNUMBER(SEARCH("LHAFLA",B3281)),ISNUMBER(SEARCH("ZINE",B3281)),ISNUMBER(SEARCH("tiyay",B3281)),ISNUMBER(SEARCH("alouns",B3281)),ISNUMBER(SEARCH("lmhrat",B3281))),"The Al Itkane",IF(AND(ISNUMBER(SEARCH("CALIN",B3281)),ISNUMBER(SEARCH("RP",B3281)),NOT(ISNUMBER(SEARCH("VP",B3281)))),"Calin RP",IF(AND(ISNUMBER(SEARCH("CALIN",B3281)),ISNUMBER(SEARCH("VP",B3281))),"Calin VP",IF(AND(ISNUMBER(SEARCH("MIO",B3281)),OR(ISNUMBER(SEARCH("Vaisselle",B3281)),ISNUMBER(SEARCH("vaisselle",B3281)))),"Mio Liquid Vaisselle",IF(AND(ISNUMBER(SEARCH("MIO",B3281)),ISNUMBER(SEARCH("Javel",B3281))),"Mio Javel",IF(AND(ISNUMBER(SEARCH("MIO",B3281)),ISNUMBER(SEARCH("Matic",B3281))),"Mio Matic",IF(AND(ISNUMBER(SEARCH("MIO",B3281)),OR(ISNUMBER(SEARCH("Détérgent",B3281)),ISNUMBER(SEARCH("Poudre",B3281)),ISNUMBER(SEARCH("Semi Auto",B3281)),ISNUMBER(SEARCH("1KG",B3281)),ISNUMBER(SEARCH("500G",B3281)),ISNUMBER(SEARCH("10KG",B3281)),ISNUMBER(SEARCH("1.5K",B3281)),ISNUMBER(SEARCH("215G",B3281)),ISNUMBER(SEARCH("350G",B3281)),ISNUMBER(SEARCH("90G",B3281)),ISNUMBER(SEARCH("Gold",B3281)),ISNUMBER(SEARCH("Citron",B3281)),ISNUMBER(SEARCH("Rose",B3281)),ISNUMBER(SEARCH("Lessive",B3281))),NOT(OR(ISNUMBER(SEARCH("Vaisselle",B3281)),ISNUMBER(SEARCH("Javel",B3281)),ISNUMBER(SEARCH("Matic",B3281)),ISNUMBER(SEARCH("Nettoyant",B3281)),ISNUMBER(SEARCH("Pâte",B3281)),ISNUMBER(SEARCH("Lave",B3281)),ISNUMBER(SEARCH("Détartrant",B3281))))),"Mio main (1k+500gr)",IF(AND(ISNUMBER(SEARCH("PAPILLON",B3281)),OR(ISNUMBER(SEARCH("Papier",B3281)),ISNUMBER(SEARCH("Hygiénique",B3281)),ISNUMBER(SEARCH("HYGIÉNIQUE",B3281))),NOT(OR(ISNUMBER(SEARCH("Lingette",B3281)),ISNUMBER(SEARCH("Mouchoir",B3281))))),"Papillon Papier",IF(OR(ISNUMBER(SEARCH("TAJ AL SAHAR",B3281)),ISNUMBER(SEARCH("TAJ BLADI",B3281)),ISNUMBER(SEARCH("TAJ BELADI",B3281)),ISNUMBER(SEARCH("Tilal Assahra",B3281)),ISNUMBER(SEARCH("Jawharat Asahra",B3281))),"TAJ SAHARA",IF(AND(OR(ISNUMBER(SEARCH("AL ITKANE",B3281)),ISNUMBER(SEARCH("ALITKANE",B3281)),ISNUMBER(SEARCH("PRESTO",B3281))),NOT(OR(ISNUMBER(SEARCH("Thé",B3281)),ISNUMBER(SEARCH("THE ",B3281)),ISNUMBER(SEARCH("thé",B3281)),ISNUMBER(SEARCH("SELHAM",B3281)),ISNUMBER(SEARCH("LHAFLA",B3281)),ISNUMBER(SEARCH("ZINE",B3281)),ISNUMBER(SEARCH("tiyay",B3281)),ISNUMBER(SEARCH("alouns",B3281)),ISNUMBER(SEARCH("lmhrat",B3281))))),"Al Itkrans + Presto",IF(OR(ISNUMBER(SEARCH("DALAA",B3281)),ISNUMBER(SEARCH("CS-DALAA",B3281)),ISNUMBER(SEARCH("DALINA",B3281))),"Dalaa VP / Baqqal / RP",IF(OR(LEFT(UPPER(B3281),4)="MIA ",LEFT(UPPER(B3281),6)="CS-MIA"),"Mia",IF(OR(LEFT(UPPER(B3281),5)="NOVA ",LEFT(UPPER(B3281),7)="CS-NOVA"),"Nova",IF(OR(ISNUMBER(SEARCH("PRIMA ",B3281)),ISNUMBER(SEARCH("CS-PRIMA",B3281))),"Prima",IF(OR(ISNUMBER(SEARCH("Douceur",B3281)),ISNUMBER(SEARCH("DOUCEUR",B3281))),"Douceur",IF(OR(ISNUMBER(SEARCH("SANGO",B3281)),ISNUMBER(SEARCH("CS-SANGO",B3281))),"SANGO",IF(ISNUMBER(SEARCH("BLANDOUX",B3281)),"Blandoux",IF(ISNUMBER(SEARCH("SHIWAMI",B3281)),"Shiwame",IF(ISNUMBER(SEARCH("KELLOGG",B3281)),"Kelloggs",IF(OR(ISNUMBER(SEARCH("TOBIGO",B3281)),ISNUMBER(SEARCH("DWIST",B3281))),"Tobigo",IF(OR(ISNUMBER(SEARCH("MARISOL",B3281)),ISNUMBER(SEARCH("MARESOL",B3281))),"Maresol",IF(OR(ISNUMBER(SEARCH("TAKIS",B3281)),ISNUMBER(SEARCH("TAKYS",B3281))),"TAKYS",IF(ISNUMBER(SEARCH("TAWIL",B3281)),"Tawil",IF(ISNUMBER(SEARCH("FROMY",B3281)),"Fromy",""))))))))))))))))))))))))</f>
        <v/>
      </c>
    </row>
    <row r="3282" spans="1:3" ht="18" hidden="1" customHeight="1" x14ac:dyDescent="0.3">
      <c r="A3282" s="3" t="str">
        <f>Products!A3040</f>
        <v>ART03082</v>
      </c>
      <c r="B3282" s="3" t="str">
        <f>Products!B3040</f>
        <v>Ramen Hot and Spicy 40 X 120g</v>
      </c>
      <c r="C3282" s="3" t="str">
        <f>IF(OR(ISNUMBER(SEARCH("SELHAM",B3282)),ISNUMBER(SEARCH("LHAFLA",B3282)),ISNUMBER(SEARCH("ZINE",B3282)),ISNUMBER(SEARCH("tiyay",B3282)),ISNUMBER(SEARCH("alouns",B3282)),ISNUMBER(SEARCH("lmhrat",B3282))),"The Al Itkane",IF(AND(ISNUMBER(SEARCH("CALIN",B3282)),ISNUMBER(SEARCH("RP",B3282)),NOT(ISNUMBER(SEARCH("VP",B3282)))),"Calin RP",IF(AND(ISNUMBER(SEARCH("CALIN",B3282)),ISNUMBER(SEARCH("VP",B3282))),"Calin VP",IF(AND(ISNUMBER(SEARCH("MIO",B3282)),OR(ISNUMBER(SEARCH("Vaisselle",B3282)),ISNUMBER(SEARCH("vaisselle",B3282)))),"Mio Liquid Vaisselle",IF(AND(ISNUMBER(SEARCH("MIO",B3282)),ISNUMBER(SEARCH("Javel",B3282))),"Mio Javel",IF(AND(ISNUMBER(SEARCH("MIO",B3282)),ISNUMBER(SEARCH("Matic",B3282))),"Mio Matic",IF(AND(ISNUMBER(SEARCH("MIO",B3282)),OR(ISNUMBER(SEARCH("Détérgent",B3282)),ISNUMBER(SEARCH("Poudre",B3282)),ISNUMBER(SEARCH("Semi Auto",B3282)),ISNUMBER(SEARCH("1KG",B3282)),ISNUMBER(SEARCH("500G",B3282)),ISNUMBER(SEARCH("10KG",B3282)),ISNUMBER(SEARCH("1.5K",B3282)),ISNUMBER(SEARCH("215G",B3282)),ISNUMBER(SEARCH("350G",B3282)),ISNUMBER(SEARCH("90G",B3282)),ISNUMBER(SEARCH("Gold",B3282)),ISNUMBER(SEARCH("Citron",B3282)),ISNUMBER(SEARCH("Rose",B3282)),ISNUMBER(SEARCH("Lessive",B3282))),NOT(OR(ISNUMBER(SEARCH("Vaisselle",B3282)),ISNUMBER(SEARCH("Javel",B3282)),ISNUMBER(SEARCH("Matic",B3282)),ISNUMBER(SEARCH("Nettoyant",B3282)),ISNUMBER(SEARCH("Pâte",B3282)),ISNUMBER(SEARCH("Lave",B3282)),ISNUMBER(SEARCH("Détartrant",B3282))))),"Mio main (1k+500gr)",IF(AND(ISNUMBER(SEARCH("PAPILLON",B3282)),OR(ISNUMBER(SEARCH("Papier",B3282)),ISNUMBER(SEARCH("Hygiénique",B3282)),ISNUMBER(SEARCH("HYGIÉNIQUE",B3282))),NOT(OR(ISNUMBER(SEARCH("Lingette",B3282)),ISNUMBER(SEARCH("Mouchoir",B3282))))),"Papillon Papier",IF(OR(ISNUMBER(SEARCH("TAJ AL SAHAR",B3282)),ISNUMBER(SEARCH("TAJ BLADI",B3282)),ISNUMBER(SEARCH("TAJ BELADI",B3282)),ISNUMBER(SEARCH("Tilal Assahra",B3282)),ISNUMBER(SEARCH("Jawharat Asahra",B3282))),"TAJ SAHARA",IF(AND(OR(ISNUMBER(SEARCH("AL ITKANE",B3282)),ISNUMBER(SEARCH("ALITKANE",B3282)),ISNUMBER(SEARCH("PRESTO",B3282))),NOT(OR(ISNUMBER(SEARCH("Thé",B3282)),ISNUMBER(SEARCH("THE ",B3282)),ISNUMBER(SEARCH("thé",B3282)),ISNUMBER(SEARCH("SELHAM",B3282)),ISNUMBER(SEARCH("LHAFLA",B3282)),ISNUMBER(SEARCH("ZINE",B3282)),ISNUMBER(SEARCH("tiyay",B3282)),ISNUMBER(SEARCH("alouns",B3282)),ISNUMBER(SEARCH("lmhrat",B3282))))),"Al Itkrans + Presto",IF(OR(ISNUMBER(SEARCH("DALAA",B3282)),ISNUMBER(SEARCH("CS-DALAA",B3282)),ISNUMBER(SEARCH("DALINA",B3282))),"Dalaa VP / Baqqal / RP",IF(OR(LEFT(UPPER(B3282),4)="MIA ",LEFT(UPPER(B3282),6)="CS-MIA"),"Mia",IF(OR(LEFT(UPPER(B3282),5)="NOVA ",LEFT(UPPER(B3282),7)="CS-NOVA"),"Nova",IF(OR(ISNUMBER(SEARCH("PRIMA ",B3282)),ISNUMBER(SEARCH("CS-PRIMA",B3282))),"Prima",IF(OR(ISNUMBER(SEARCH("Douceur",B3282)),ISNUMBER(SEARCH("DOUCEUR",B3282))),"Douceur",IF(OR(ISNUMBER(SEARCH("SANGO",B3282)),ISNUMBER(SEARCH("CS-SANGO",B3282))),"SANGO",IF(ISNUMBER(SEARCH("BLANDOUX",B3282)),"Blandoux",IF(ISNUMBER(SEARCH("SHIWAMI",B3282)),"Shiwame",IF(ISNUMBER(SEARCH("KELLOGG",B3282)),"Kelloggs",IF(OR(ISNUMBER(SEARCH("TOBIGO",B3282)),ISNUMBER(SEARCH("DWIST",B3282))),"Tobigo",IF(OR(ISNUMBER(SEARCH("MARISOL",B3282)),ISNUMBER(SEARCH("MARESOL",B3282))),"Maresol",IF(OR(ISNUMBER(SEARCH("TAKIS",B3282)),ISNUMBER(SEARCH("TAKYS",B3282))),"TAKYS",IF(ISNUMBER(SEARCH("TAWIL",B3282)),"Tawil",IF(ISNUMBER(SEARCH("FROMY",B3282)),"Fromy",""))))))))))))))))))))))))</f>
        <v/>
      </c>
    </row>
    <row r="3283" spans="1:3" ht="18" hidden="1" customHeight="1" x14ac:dyDescent="0.3">
      <c r="A3283" s="3" t="str">
        <f>Products!A3041</f>
        <v>ART02854</v>
      </c>
      <c r="B3283" s="3" t="str">
        <f>Products!B3041</f>
        <v>Dalia Semoule Fine De Blé  Dur  25 Kg</v>
      </c>
      <c r="C3283" s="3" t="str">
        <f>IF(OR(ISNUMBER(SEARCH("SELHAM",B3283)),ISNUMBER(SEARCH("LHAFLA",B3283)),ISNUMBER(SEARCH("ZINE",B3283)),ISNUMBER(SEARCH("tiyay",B3283)),ISNUMBER(SEARCH("alouns",B3283)),ISNUMBER(SEARCH("lmhrat",B3283))),"The Al Itkane",IF(AND(ISNUMBER(SEARCH("CALIN",B3283)),ISNUMBER(SEARCH("RP",B3283)),NOT(ISNUMBER(SEARCH("VP",B3283)))),"Calin RP",IF(AND(ISNUMBER(SEARCH("CALIN",B3283)),ISNUMBER(SEARCH("VP",B3283))),"Calin VP",IF(AND(ISNUMBER(SEARCH("MIO",B3283)),OR(ISNUMBER(SEARCH("Vaisselle",B3283)),ISNUMBER(SEARCH("vaisselle",B3283)))),"Mio Liquid Vaisselle",IF(AND(ISNUMBER(SEARCH("MIO",B3283)),ISNUMBER(SEARCH("Javel",B3283))),"Mio Javel",IF(AND(ISNUMBER(SEARCH("MIO",B3283)),ISNUMBER(SEARCH("Matic",B3283))),"Mio Matic",IF(AND(ISNUMBER(SEARCH("MIO",B3283)),OR(ISNUMBER(SEARCH("Détérgent",B3283)),ISNUMBER(SEARCH("Poudre",B3283)),ISNUMBER(SEARCH("Semi Auto",B3283)),ISNUMBER(SEARCH("1KG",B3283)),ISNUMBER(SEARCH("500G",B3283)),ISNUMBER(SEARCH("10KG",B3283)),ISNUMBER(SEARCH("1.5K",B3283)),ISNUMBER(SEARCH("215G",B3283)),ISNUMBER(SEARCH("350G",B3283)),ISNUMBER(SEARCH("90G",B3283)),ISNUMBER(SEARCH("Gold",B3283)),ISNUMBER(SEARCH("Citron",B3283)),ISNUMBER(SEARCH("Rose",B3283)),ISNUMBER(SEARCH("Lessive",B3283))),NOT(OR(ISNUMBER(SEARCH("Vaisselle",B3283)),ISNUMBER(SEARCH("Javel",B3283)),ISNUMBER(SEARCH("Matic",B3283)),ISNUMBER(SEARCH("Nettoyant",B3283)),ISNUMBER(SEARCH("Pâte",B3283)),ISNUMBER(SEARCH("Lave",B3283)),ISNUMBER(SEARCH("Détartrant",B3283))))),"Mio main (1k+500gr)",IF(AND(ISNUMBER(SEARCH("PAPILLON",B3283)),OR(ISNUMBER(SEARCH("Papier",B3283)),ISNUMBER(SEARCH("Hygiénique",B3283)),ISNUMBER(SEARCH("HYGIÉNIQUE",B3283))),NOT(OR(ISNUMBER(SEARCH("Lingette",B3283)),ISNUMBER(SEARCH("Mouchoir",B3283))))),"Papillon Papier",IF(OR(ISNUMBER(SEARCH("TAJ AL SAHAR",B3283)),ISNUMBER(SEARCH("TAJ BLADI",B3283)),ISNUMBER(SEARCH("TAJ BELADI",B3283)),ISNUMBER(SEARCH("Tilal Assahra",B3283)),ISNUMBER(SEARCH("Jawharat Asahra",B3283))),"TAJ SAHARA",IF(AND(OR(ISNUMBER(SEARCH("AL ITKANE",B3283)),ISNUMBER(SEARCH("ALITKANE",B3283)),ISNUMBER(SEARCH("PRESTO",B3283))),NOT(OR(ISNUMBER(SEARCH("Thé",B3283)),ISNUMBER(SEARCH("THE ",B3283)),ISNUMBER(SEARCH("thé",B3283)),ISNUMBER(SEARCH("SELHAM",B3283)),ISNUMBER(SEARCH("LHAFLA",B3283)),ISNUMBER(SEARCH("ZINE",B3283)),ISNUMBER(SEARCH("tiyay",B3283)),ISNUMBER(SEARCH("alouns",B3283)),ISNUMBER(SEARCH("lmhrat",B3283))))),"Al Itkrans + Presto",IF(OR(ISNUMBER(SEARCH("DALAA",B3283)),ISNUMBER(SEARCH("CS-DALAA",B3283)),ISNUMBER(SEARCH("DALINA",B3283))),"Dalaa VP / Baqqal / RP",IF(OR(LEFT(UPPER(B3283),4)="MIA ",LEFT(UPPER(B3283),6)="CS-MIA"),"Mia",IF(OR(LEFT(UPPER(B3283),5)="NOVA ",LEFT(UPPER(B3283),7)="CS-NOVA"),"Nova",IF(OR(ISNUMBER(SEARCH("PRIMA ",B3283)),ISNUMBER(SEARCH("CS-PRIMA",B3283))),"Prima",IF(OR(ISNUMBER(SEARCH("Douceur",B3283)),ISNUMBER(SEARCH("DOUCEUR",B3283))),"Douceur",IF(OR(ISNUMBER(SEARCH("SANGO",B3283)),ISNUMBER(SEARCH("CS-SANGO",B3283))),"SANGO",IF(ISNUMBER(SEARCH("BLANDOUX",B3283)),"Blandoux",IF(ISNUMBER(SEARCH("SHIWAMI",B3283)),"Shiwame",IF(ISNUMBER(SEARCH("KELLOGG",B3283)),"Kelloggs",IF(OR(ISNUMBER(SEARCH("TOBIGO",B3283)),ISNUMBER(SEARCH("DWIST",B3283))),"Tobigo",IF(OR(ISNUMBER(SEARCH("MARISOL",B3283)),ISNUMBER(SEARCH("MARESOL",B3283))),"Maresol",IF(OR(ISNUMBER(SEARCH("TAKIS",B3283)),ISNUMBER(SEARCH("TAKYS",B3283))),"TAKYS",IF(ISNUMBER(SEARCH("TAWIL",B3283)),"Tawil",IF(ISNUMBER(SEARCH("FROMY",B3283)),"Fromy",""))))))))))))))))))))))))</f>
        <v/>
      </c>
    </row>
    <row r="3284" spans="1:3" ht="18" hidden="1" customHeight="1" x14ac:dyDescent="0.3">
      <c r="A3284" s="3" t="str">
        <f>Products!A3042</f>
        <v>ART03072</v>
      </c>
      <c r="B3284" s="3" t="str">
        <f>Products!B3042</f>
        <v>CHAMA  Vermicelle Chinoise Riz 125g X 60</v>
      </c>
      <c r="C3284" s="3" t="str">
        <f>IF(OR(ISNUMBER(SEARCH("SELHAM",B3284)),ISNUMBER(SEARCH("LHAFLA",B3284)),ISNUMBER(SEARCH("ZINE",B3284)),ISNUMBER(SEARCH("tiyay",B3284)),ISNUMBER(SEARCH("alouns",B3284)),ISNUMBER(SEARCH("lmhrat",B3284))),"The Al Itkane",IF(AND(ISNUMBER(SEARCH("CALIN",B3284)),ISNUMBER(SEARCH("RP",B3284)),NOT(ISNUMBER(SEARCH("VP",B3284)))),"Calin RP",IF(AND(ISNUMBER(SEARCH("CALIN",B3284)),ISNUMBER(SEARCH("VP",B3284))),"Calin VP",IF(AND(ISNUMBER(SEARCH("MIO",B3284)),OR(ISNUMBER(SEARCH("Vaisselle",B3284)),ISNUMBER(SEARCH("vaisselle",B3284)))),"Mio Liquid Vaisselle",IF(AND(ISNUMBER(SEARCH("MIO",B3284)),ISNUMBER(SEARCH("Javel",B3284))),"Mio Javel",IF(AND(ISNUMBER(SEARCH("MIO",B3284)),ISNUMBER(SEARCH("Matic",B3284))),"Mio Matic",IF(AND(ISNUMBER(SEARCH("MIO",B3284)),OR(ISNUMBER(SEARCH("Détérgent",B3284)),ISNUMBER(SEARCH("Poudre",B3284)),ISNUMBER(SEARCH("Semi Auto",B3284)),ISNUMBER(SEARCH("1KG",B3284)),ISNUMBER(SEARCH("500G",B3284)),ISNUMBER(SEARCH("10KG",B3284)),ISNUMBER(SEARCH("1.5K",B3284)),ISNUMBER(SEARCH("215G",B3284)),ISNUMBER(SEARCH("350G",B3284)),ISNUMBER(SEARCH("90G",B3284)),ISNUMBER(SEARCH("Gold",B3284)),ISNUMBER(SEARCH("Citron",B3284)),ISNUMBER(SEARCH("Rose",B3284)),ISNUMBER(SEARCH("Lessive",B3284))),NOT(OR(ISNUMBER(SEARCH("Vaisselle",B3284)),ISNUMBER(SEARCH("Javel",B3284)),ISNUMBER(SEARCH("Matic",B3284)),ISNUMBER(SEARCH("Nettoyant",B3284)),ISNUMBER(SEARCH("Pâte",B3284)),ISNUMBER(SEARCH("Lave",B3284)),ISNUMBER(SEARCH("Détartrant",B3284))))),"Mio main (1k+500gr)",IF(AND(ISNUMBER(SEARCH("PAPILLON",B3284)),OR(ISNUMBER(SEARCH("Papier",B3284)),ISNUMBER(SEARCH("Hygiénique",B3284)),ISNUMBER(SEARCH("HYGIÉNIQUE",B3284))),NOT(OR(ISNUMBER(SEARCH("Lingette",B3284)),ISNUMBER(SEARCH("Mouchoir",B3284))))),"Papillon Papier",IF(OR(ISNUMBER(SEARCH("TAJ AL SAHAR",B3284)),ISNUMBER(SEARCH("TAJ BLADI",B3284)),ISNUMBER(SEARCH("TAJ BELADI",B3284)),ISNUMBER(SEARCH("Tilal Assahra",B3284)),ISNUMBER(SEARCH("Jawharat Asahra",B3284))),"TAJ SAHARA",IF(AND(OR(ISNUMBER(SEARCH("AL ITKANE",B3284)),ISNUMBER(SEARCH("ALITKANE",B3284)),ISNUMBER(SEARCH("PRESTO",B3284))),NOT(OR(ISNUMBER(SEARCH("Thé",B3284)),ISNUMBER(SEARCH("THE ",B3284)),ISNUMBER(SEARCH("thé",B3284)),ISNUMBER(SEARCH("SELHAM",B3284)),ISNUMBER(SEARCH("LHAFLA",B3284)),ISNUMBER(SEARCH("ZINE",B3284)),ISNUMBER(SEARCH("tiyay",B3284)),ISNUMBER(SEARCH("alouns",B3284)),ISNUMBER(SEARCH("lmhrat",B3284))))),"Al Itkrans + Presto",IF(OR(ISNUMBER(SEARCH("DALAA",B3284)),ISNUMBER(SEARCH("CS-DALAA",B3284)),ISNUMBER(SEARCH("DALINA",B3284))),"Dalaa VP / Baqqal / RP",IF(OR(LEFT(UPPER(B3284),4)="MIA ",LEFT(UPPER(B3284),6)="CS-MIA"),"Mia",IF(OR(LEFT(UPPER(B3284),5)="NOVA ",LEFT(UPPER(B3284),7)="CS-NOVA"),"Nova",IF(OR(ISNUMBER(SEARCH("PRIMA ",B3284)),ISNUMBER(SEARCH("CS-PRIMA",B3284))),"Prima",IF(OR(ISNUMBER(SEARCH("Douceur",B3284)),ISNUMBER(SEARCH("DOUCEUR",B3284))),"Douceur",IF(OR(ISNUMBER(SEARCH("SANGO",B3284)),ISNUMBER(SEARCH("CS-SANGO",B3284))),"SANGO",IF(ISNUMBER(SEARCH("BLANDOUX",B3284)),"Blandoux",IF(ISNUMBER(SEARCH("SHIWAMI",B3284)),"Shiwame",IF(ISNUMBER(SEARCH("KELLOGG",B3284)),"Kelloggs",IF(OR(ISNUMBER(SEARCH("TOBIGO",B3284)),ISNUMBER(SEARCH("DWIST",B3284))),"Tobigo",IF(OR(ISNUMBER(SEARCH("MARISOL",B3284)),ISNUMBER(SEARCH("MARESOL",B3284))),"Maresol",IF(OR(ISNUMBER(SEARCH("TAKIS",B3284)),ISNUMBER(SEARCH("TAKYS",B3284))),"TAKYS",IF(ISNUMBER(SEARCH("TAWIL",B3284)),"Tawil",IF(ISNUMBER(SEARCH("FROMY",B3284)),"Fromy",""))))))))))))))))))))))))</f>
        <v/>
      </c>
    </row>
    <row r="3285" spans="1:3" ht="18" hidden="1" customHeight="1" x14ac:dyDescent="0.3">
      <c r="A3285" s="3" t="str">
        <f>Products!A3043</f>
        <v>ART03964</v>
      </c>
      <c r="B3285" s="3" t="str">
        <f>Products!B3043</f>
        <v>BIMBO Pain de mie Complet 780g - 26 Tranches</v>
      </c>
      <c r="C3285" s="3" t="str">
        <f>IF(OR(ISNUMBER(SEARCH("SELHAM",B3285)),ISNUMBER(SEARCH("LHAFLA",B3285)),ISNUMBER(SEARCH("ZINE",B3285)),ISNUMBER(SEARCH("tiyay",B3285)),ISNUMBER(SEARCH("alouns",B3285)),ISNUMBER(SEARCH("lmhrat",B3285))),"The Al Itkane",IF(AND(ISNUMBER(SEARCH("CALIN",B3285)),ISNUMBER(SEARCH("RP",B3285)),NOT(ISNUMBER(SEARCH("VP",B3285)))),"Calin RP",IF(AND(ISNUMBER(SEARCH("CALIN",B3285)),ISNUMBER(SEARCH("VP",B3285))),"Calin VP",IF(AND(ISNUMBER(SEARCH("MIO",B3285)),OR(ISNUMBER(SEARCH("Vaisselle",B3285)),ISNUMBER(SEARCH("vaisselle",B3285)))),"Mio Liquid Vaisselle",IF(AND(ISNUMBER(SEARCH("MIO",B3285)),ISNUMBER(SEARCH("Javel",B3285))),"Mio Javel",IF(AND(ISNUMBER(SEARCH("MIO",B3285)),ISNUMBER(SEARCH("Matic",B3285))),"Mio Matic",IF(AND(ISNUMBER(SEARCH("MIO",B3285)),OR(ISNUMBER(SEARCH("Détérgent",B3285)),ISNUMBER(SEARCH("Poudre",B3285)),ISNUMBER(SEARCH("Semi Auto",B3285)),ISNUMBER(SEARCH("1KG",B3285)),ISNUMBER(SEARCH("500G",B3285)),ISNUMBER(SEARCH("10KG",B3285)),ISNUMBER(SEARCH("1.5K",B3285)),ISNUMBER(SEARCH("215G",B3285)),ISNUMBER(SEARCH("350G",B3285)),ISNUMBER(SEARCH("90G",B3285)),ISNUMBER(SEARCH("Gold",B3285)),ISNUMBER(SEARCH("Citron",B3285)),ISNUMBER(SEARCH("Rose",B3285)),ISNUMBER(SEARCH("Lessive",B3285))),NOT(OR(ISNUMBER(SEARCH("Vaisselle",B3285)),ISNUMBER(SEARCH("Javel",B3285)),ISNUMBER(SEARCH("Matic",B3285)),ISNUMBER(SEARCH("Nettoyant",B3285)),ISNUMBER(SEARCH("Pâte",B3285)),ISNUMBER(SEARCH("Lave",B3285)),ISNUMBER(SEARCH("Détartrant",B3285))))),"Mio main (1k+500gr)",IF(AND(ISNUMBER(SEARCH("PAPILLON",B3285)),OR(ISNUMBER(SEARCH("Papier",B3285)),ISNUMBER(SEARCH("Hygiénique",B3285)),ISNUMBER(SEARCH("HYGIÉNIQUE",B3285))),NOT(OR(ISNUMBER(SEARCH("Lingette",B3285)),ISNUMBER(SEARCH("Mouchoir",B3285))))),"Papillon Papier",IF(OR(ISNUMBER(SEARCH("TAJ AL SAHAR",B3285)),ISNUMBER(SEARCH("TAJ BLADI",B3285)),ISNUMBER(SEARCH("TAJ BELADI",B3285)),ISNUMBER(SEARCH("Tilal Assahra",B3285)),ISNUMBER(SEARCH("Jawharat Asahra",B3285))),"TAJ SAHARA",IF(AND(OR(ISNUMBER(SEARCH("AL ITKANE",B3285)),ISNUMBER(SEARCH("ALITKANE",B3285)),ISNUMBER(SEARCH("PRESTO",B3285))),NOT(OR(ISNUMBER(SEARCH("Thé",B3285)),ISNUMBER(SEARCH("THE ",B3285)),ISNUMBER(SEARCH("thé",B3285)),ISNUMBER(SEARCH("SELHAM",B3285)),ISNUMBER(SEARCH("LHAFLA",B3285)),ISNUMBER(SEARCH("ZINE",B3285)),ISNUMBER(SEARCH("tiyay",B3285)),ISNUMBER(SEARCH("alouns",B3285)),ISNUMBER(SEARCH("lmhrat",B3285))))),"Al Itkrans + Presto",IF(OR(ISNUMBER(SEARCH("DALAA",B3285)),ISNUMBER(SEARCH("CS-DALAA",B3285)),ISNUMBER(SEARCH("DALINA",B3285))),"Dalaa VP / Baqqal / RP",IF(OR(LEFT(UPPER(B3285),4)="MIA ",LEFT(UPPER(B3285),6)="CS-MIA"),"Mia",IF(OR(LEFT(UPPER(B3285),5)="NOVA ",LEFT(UPPER(B3285),7)="CS-NOVA"),"Nova",IF(OR(ISNUMBER(SEARCH("PRIMA ",B3285)),ISNUMBER(SEARCH("CS-PRIMA",B3285))),"Prima",IF(OR(ISNUMBER(SEARCH("Douceur",B3285)),ISNUMBER(SEARCH("DOUCEUR",B3285))),"Douceur",IF(OR(ISNUMBER(SEARCH("SANGO",B3285)),ISNUMBER(SEARCH("CS-SANGO",B3285))),"SANGO",IF(ISNUMBER(SEARCH("BLANDOUX",B3285)),"Blandoux",IF(ISNUMBER(SEARCH("SHIWAMI",B3285)),"Shiwame",IF(ISNUMBER(SEARCH("KELLOGG",B3285)),"Kelloggs",IF(OR(ISNUMBER(SEARCH("TOBIGO",B3285)),ISNUMBER(SEARCH("DWIST",B3285))),"Tobigo",IF(OR(ISNUMBER(SEARCH("MARISOL",B3285)),ISNUMBER(SEARCH("MARESOL",B3285))),"Maresol",IF(OR(ISNUMBER(SEARCH("TAKIS",B3285)),ISNUMBER(SEARCH("TAKYS",B3285))),"TAKYS",IF(ISNUMBER(SEARCH("TAWIL",B3285)),"Tawil",IF(ISNUMBER(SEARCH("FROMY",B3285)),"Fromy",""))))))))))))))))))))))))</f>
        <v/>
      </c>
    </row>
    <row r="3286" spans="1:3" ht="18" hidden="1" customHeight="1" x14ac:dyDescent="0.3">
      <c r="A3286" s="3" t="str">
        <f>Products!A3044</f>
        <v>ART03087</v>
      </c>
      <c r="B3286" s="3" t="str">
        <f>Products!B3044</f>
        <v>MY Pipas  Graines De Tournesol 50G X24</v>
      </c>
      <c r="C3286" s="3" t="str">
        <f>IF(OR(ISNUMBER(SEARCH("SELHAM",B3286)),ISNUMBER(SEARCH("LHAFLA",B3286)),ISNUMBER(SEARCH("ZINE",B3286)),ISNUMBER(SEARCH("tiyay",B3286)),ISNUMBER(SEARCH("alouns",B3286)),ISNUMBER(SEARCH("lmhrat",B3286))),"The Al Itkane",IF(AND(ISNUMBER(SEARCH("CALIN",B3286)),ISNUMBER(SEARCH("RP",B3286)),NOT(ISNUMBER(SEARCH("VP",B3286)))),"Calin RP",IF(AND(ISNUMBER(SEARCH("CALIN",B3286)),ISNUMBER(SEARCH("VP",B3286))),"Calin VP",IF(AND(ISNUMBER(SEARCH("MIO",B3286)),OR(ISNUMBER(SEARCH("Vaisselle",B3286)),ISNUMBER(SEARCH("vaisselle",B3286)))),"Mio Liquid Vaisselle",IF(AND(ISNUMBER(SEARCH("MIO",B3286)),ISNUMBER(SEARCH("Javel",B3286))),"Mio Javel",IF(AND(ISNUMBER(SEARCH("MIO",B3286)),ISNUMBER(SEARCH("Matic",B3286))),"Mio Matic",IF(AND(ISNUMBER(SEARCH("MIO",B3286)),OR(ISNUMBER(SEARCH("Détérgent",B3286)),ISNUMBER(SEARCH("Poudre",B3286)),ISNUMBER(SEARCH("Semi Auto",B3286)),ISNUMBER(SEARCH("1KG",B3286)),ISNUMBER(SEARCH("500G",B3286)),ISNUMBER(SEARCH("10KG",B3286)),ISNUMBER(SEARCH("1.5K",B3286)),ISNUMBER(SEARCH("215G",B3286)),ISNUMBER(SEARCH("350G",B3286)),ISNUMBER(SEARCH("90G",B3286)),ISNUMBER(SEARCH("Gold",B3286)),ISNUMBER(SEARCH("Citron",B3286)),ISNUMBER(SEARCH("Rose",B3286)),ISNUMBER(SEARCH("Lessive",B3286))),NOT(OR(ISNUMBER(SEARCH("Vaisselle",B3286)),ISNUMBER(SEARCH("Javel",B3286)),ISNUMBER(SEARCH("Matic",B3286)),ISNUMBER(SEARCH("Nettoyant",B3286)),ISNUMBER(SEARCH("Pâte",B3286)),ISNUMBER(SEARCH("Lave",B3286)),ISNUMBER(SEARCH("Détartrant",B3286))))),"Mio main (1k+500gr)",IF(AND(ISNUMBER(SEARCH("PAPILLON",B3286)),OR(ISNUMBER(SEARCH("Papier",B3286)),ISNUMBER(SEARCH("Hygiénique",B3286)),ISNUMBER(SEARCH("HYGIÉNIQUE",B3286))),NOT(OR(ISNUMBER(SEARCH("Lingette",B3286)),ISNUMBER(SEARCH("Mouchoir",B3286))))),"Papillon Papier",IF(OR(ISNUMBER(SEARCH("TAJ AL SAHAR",B3286)),ISNUMBER(SEARCH("TAJ BLADI",B3286)),ISNUMBER(SEARCH("TAJ BELADI",B3286)),ISNUMBER(SEARCH("Tilal Assahra",B3286)),ISNUMBER(SEARCH("Jawharat Asahra",B3286))),"TAJ SAHARA",IF(AND(OR(ISNUMBER(SEARCH("AL ITKANE",B3286)),ISNUMBER(SEARCH("ALITKANE",B3286)),ISNUMBER(SEARCH("PRESTO",B3286))),NOT(OR(ISNUMBER(SEARCH("Thé",B3286)),ISNUMBER(SEARCH("THE ",B3286)),ISNUMBER(SEARCH("thé",B3286)),ISNUMBER(SEARCH("SELHAM",B3286)),ISNUMBER(SEARCH("LHAFLA",B3286)),ISNUMBER(SEARCH("ZINE",B3286)),ISNUMBER(SEARCH("tiyay",B3286)),ISNUMBER(SEARCH("alouns",B3286)),ISNUMBER(SEARCH("lmhrat",B3286))))),"Al Itkrans + Presto",IF(OR(ISNUMBER(SEARCH("DALAA",B3286)),ISNUMBER(SEARCH("CS-DALAA",B3286)),ISNUMBER(SEARCH("DALINA",B3286))),"Dalaa VP / Baqqal / RP",IF(OR(LEFT(UPPER(B3286),4)="MIA ",LEFT(UPPER(B3286),6)="CS-MIA"),"Mia",IF(OR(LEFT(UPPER(B3286),5)="NOVA ",LEFT(UPPER(B3286),7)="CS-NOVA"),"Nova",IF(OR(ISNUMBER(SEARCH("PRIMA ",B3286)),ISNUMBER(SEARCH("CS-PRIMA",B3286))),"Prima",IF(OR(ISNUMBER(SEARCH("Douceur",B3286)),ISNUMBER(SEARCH("DOUCEUR",B3286))),"Douceur",IF(OR(ISNUMBER(SEARCH("SANGO",B3286)),ISNUMBER(SEARCH("CS-SANGO",B3286))),"SANGO",IF(ISNUMBER(SEARCH("BLANDOUX",B3286)),"Blandoux",IF(ISNUMBER(SEARCH("SHIWAMI",B3286)),"Shiwame",IF(ISNUMBER(SEARCH("KELLOGG",B3286)),"Kelloggs",IF(OR(ISNUMBER(SEARCH("TOBIGO",B3286)),ISNUMBER(SEARCH("DWIST",B3286))),"Tobigo",IF(OR(ISNUMBER(SEARCH("MARISOL",B3286)),ISNUMBER(SEARCH("MARESOL",B3286))),"Maresol",IF(OR(ISNUMBER(SEARCH("TAKIS",B3286)),ISNUMBER(SEARCH("TAKYS",B3286))),"TAKYS",IF(ISNUMBER(SEARCH("TAWIL",B3286)),"Tawil",IF(ISNUMBER(SEARCH("FROMY",B3286)),"Fromy",""))))))))))))))))))))))))</f>
        <v/>
      </c>
    </row>
    <row r="3287" spans="1:3" ht="18" hidden="1" customHeight="1" x14ac:dyDescent="0.3">
      <c r="A3287" s="3" t="str">
        <f>Products!A3046</f>
        <v>ART03802</v>
      </c>
      <c r="B3287" s="3" t="str">
        <f>Products!B3046</f>
        <v>PRENDAS LAVE LINGE  1.5L Marseilla</v>
      </c>
      <c r="C3287" s="3" t="str">
        <f>IF(OR(ISNUMBER(SEARCH("SELHAM",B3287)),ISNUMBER(SEARCH("LHAFLA",B3287)),ISNUMBER(SEARCH("ZINE",B3287)),ISNUMBER(SEARCH("tiyay",B3287)),ISNUMBER(SEARCH("alouns",B3287)),ISNUMBER(SEARCH("lmhrat",B3287))),"The Al Itkane",IF(AND(ISNUMBER(SEARCH("CALIN",B3287)),ISNUMBER(SEARCH("RP",B3287)),NOT(ISNUMBER(SEARCH("VP",B3287)))),"Calin RP",IF(AND(ISNUMBER(SEARCH("CALIN",B3287)),ISNUMBER(SEARCH("VP",B3287))),"Calin VP",IF(AND(ISNUMBER(SEARCH("MIO",B3287)),OR(ISNUMBER(SEARCH("Vaisselle",B3287)),ISNUMBER(SEARCH("vaisselle",B3287)))),"Mio Liquid Vaisselle",IF(AND(ISNUMBER(SEARCH("MIO",B3287)),ISNUMBER(SEARCH("Javel",B3287))),"Mio Javel",IF(AND(ISNUMBER(SEARCH("MIO",B3287)),ISNUMBER(SEARCH("Matic",B3287))),"Mio Matic",IF(AND(ISNUMBER(SEARCH("MIO",B3287)),OR(ISNUMBER(SEARCH("Détérgent",B3287)),ISNUMBER(SEARCH("Poudre",B3287)),ISNUMBER(SEARCH("Semi Auto",B3287)),ISNUMBER(SEARCH("1KG",B3287)),ISNUMBER(SEARCH("500G",B3287)),ISNUMBER(SEARCH("10KG",B3287)),ISNUMBER(SEARCH("1.5K",B3287)),ISNUMBER(SEARCH("215G",B3287)),ISNUMBER(SEARCH("350G",B3287)),ISNUMBER(SEARCH("90G",B3287)),ISNUMBER(SEARCH("Gold",B3287)),ISNUMBER(SEARCH("Citron",B3287)),ISNUMBER(SEARCH("Rose",B3287)),ISNUMBER(SEARCH("Lessive",B3287))),NOT(OR(ISNUMBER(SEARCH("Vaisselle",B3287)),ISNUMBER(SEARCH("Javel",B3287)),ISNUMBER(SEARCH("Matic",B3287)),ISNUMBER(SEARCH("Nettoyant",B3287)),ISNUMBER(SEARCH("Pâte",B3287)),ISNUMBER(SEARCH("Lave",B3287)),ISNUMBER(SEARCH("Détartrant",B3287))))),"Mio main (1k+500gr)",IF(AND(ISNUMBER(SEARCH("PAPILLON",B3287)),OR(ISNUMBER(SEARCH("Papier",B3287)),ISNUMBER(SEARCH("Hygiénique",B3287)),ISNUMBER(SEARCH("HYGIÉNIQUE",B3287))),NOT(OR(ISNUMBER(SEARCH("Lingette",B3287)),ISNUMBER(SEARCH("Mouchoir",B3287))))),"Papillon Papier",IF(OR(ISNUMBER(SEARCH("TAJ AL SAHAR",B3287)),ISNUMBER(SEARCH("TAJ BLADI",B3287)),ISNUMBER(SEARCH("TAJ BELADI",B3287)),ISNUMBER(SEARCH("Tilal Assahra",B3287)),ISNUMBER(SEARCH("Jawharat Asahra",B3287))),"TAJ SAHARA",IF(AND(OR(ISNUMBER(SEARCH("AL ITKANE",B3287)),ISNUMBER(SEARCH("ALITKANE",B3287)),ISNUMBER(SEARCH("PRESTO",B3287))),NOT(OR(ISNUMBER(SEARCH("Thé",B3287)),ISNUMBER(SEARCH("THE ",B3287)),ISNUMBER(SEARCH("thé",B3287)),ISNUMBER(SEARCH("SELHAM",B3287)),ISNUMBER(SEARCH("LHAFLA",B3287)),ISNUMBER(SEARCH("ZINE",B3287)),ISNUMBER(SEARCH("tiyay",B3287)),ISNUMBER(SEARCH("alouns",B3287)),ISNUMBER(SEARCH("lmhrat",B3287))))),"Al Itkrans + Presto",IF(OR(ISNUMBER(SEARCH("DALAA",B3287)),ISNUMBER(SEARCH("CS-DALAA",B3287)),ISNUMBER(SEARCH("DALINA",B3287))),"Dalaa VP / Baqqal / RP",IF(OR(LEFT(UPPER(B3287),4)="MIA ",LEFT(UPPER(B3287),6)="CS-MIA"),"Mia",IF(OR(LEFT(UPPER(B3287),5)="NOVA ",LEFT(UPPER(B3287),7)="CS-NOVA"),"Nova",IF(OR(ISNUMBER(SEARCH("PRIMA ",B3287)),ISNUMBER(SEARCH("CS-PRIMA",B3287))),"Prima",IF(OR(ISNUMBER(SEARCH("Douceur",B3287)),ISNUMBER(SEARCH("DOUCEUR",B3287))),"Douceur",IF(OR(ISNUMBER(SEARCH("SANGO",B3287)),ISNUMBER(SEARCH("CS-SANGO",B3287))),"SANGO",IF(ISNUMBER(SEARCH("BLANDOUX",B3287)),"Blandoux",IF(ISNUMBER(SEARCH("SHIWAMI",B3287)),"Shiwame",IF(ISNUMBER(SEARCH("KELLOGG",B3287)),"Kelloggs",IF(OR(ISNUMBER(SEARCH("TOBIGO",B3287)),ISNUMBER(SEARCH("DWIST",B3287))),"Tobigo",IF(OR(ISNUMBER(SEARCH("MARISOL",B3287)),ISNUMBER(SEARCH("MARESOL",B3287))),"Maresol",IF(OR(ISNUMBER(SEARCH("TAKIS",B3287)),ISNUMBER(SEARCH("TAKYS",B3287))),"TAKYS",IF(ISNUMBER(SEARCH("TAWIL",B3287)),"Tawil",IF(ISNUMBER(SEARCH("FROMY",B3287)),"Fromy",""))))))))))))))))))))))))</f>
        <v/>
      </c>
    </row>
    <row r="3288" spans="1:3" ht="18" hidden="1" customHeight="1" x14ac:dyDescent="0.3">
      <c r="A3288" s="3" t="str">
        <f>Products!A3047</f>
        <v>ART03803</v>
      </c>
      <c r="B3288" s="3" t="str">
        <f>Products!B3047</f>
        <v>FRESH WIND ASSOUPLISSANT TEXTIL  1.5 L FLORAL</v>
      </c>
      <c r="C3288" s="3" t="str">
        <f>IF(OR(ISNUMBER(SEARCH("SELHAM",B3288)),ISNUMBER(SEARCH("LHAFLA",B3288)),ISNUMBER(SEARCH("ZINE",B3288)),ISNUMBER(SEARCH("tiyay",B3288)),ISNUMBER(SEARCH("alouns",B3288)),ISNUMBER(SEARCH("lmhrat",B3288))),"The Al Itkane",IF(AND(ISNUMBER(SEARCH("CALIN",B3288)),ISNUMBER(SEARCH("RP",B3288)),NOT(ISNUMBER(SEARCH("VP",B3288)))),"Calin RP",IF(AND(ISNUMBER(SEARCH("CALIN",B3288)),ISNUMBER(SEARCH("VP",B3288))),"Calin VP",IF(AND(ISNUMBER(SEARCH("MIO",B3288)),OR(ISNUMBER(SEARCH("Vaisselle",B3288)),ISNUMBER(SEARCH("vaisselle",B3288)))),"Mio Liquid Vaisselle",IF(AND(ISNUMBER(SEARCH("MIO",B3288)),ISNUMBER(SEARCH("Javel",B3288))),"Mio Javel",IF(AND(ISNUMBER(SEARCH("MIO",B3288)),ISNUMBER(SEARCH("Matic",B3288))),"Mio Matic",IF(AND(ISNUMBER(SEARCH("MIO",B3288)),OR(ISNUMBER(SEARCH("Détérgent",B3288)),ISNUMBER(SEARCH("Poudre",B3288)),ISNUMBER(SEARCH("Semi Auto",B3288)),ISNUMBER(SEARCH("1KG",B3288)),ISNUMBER(SEARCH("500G",B3288)),ISNUMBER(SEARCH("10KG",B3288)),ISNUMBER(SEARCH("1.5K",B3288)),ISNUMBER(SEARCH("215G",B3288)),ISNUMBER(SEARCH("350G",B3288)),ISNUMBER(SEARCH("90G",B3288)),ISNUMBER(SEARCH("Gold",B3288)),ISNUMBER(SEARCH("Citron",B3288)),ISNUMBER(SEARCH("Rose",B3288)),ISNUMBER(SEARCH("Lessive",B3288))),NOT(OR(ISNUMBER(SEARCH("Vaisselle",B3288)),ISNUMBER(SEARCH("Javel",B3288)),ISNUMBER(SEARCH("Matic",B3288)),ISNUMBER(SEARCH("Nettoyant",B3288)),ISNUMBER(SEARCH("Pâte",B3288)),ISNUMBER(SEARCH("Lave",B3288)),ISNUMBER(SEARCH("Détartrant",B3288))))),"Mio main (1k+500gr)",IF(AND(ISNUMBER(SEARCH("PAPILLON",B3288)),OR(ISNUMBER(SEARCH("Papier",B3288)),ISNUMBER(SEARCH("Hygiénique",B3288)),ISNUMBER(SEARCH("HYGIÉNIQUE",B3288))),NOT(OR(ISNUMBER(SEARCH("Lingette",B3288)),ISNUMBER(SEARCH("Mouchoir",B3288))))),"Papillon Papier",IF(OR(ISNUMBER(SEARCH("TAJ AL SAHAR",B3288)),ISNUMBER(SEARCH("TAJ BLADI",B3288)),ISNUMBER(SEARCH("TAJ BELADI",B3288)),ISNUMBER(SEARCH("Tilal Assahra",B3288)),ISNUMBER(SEARCH("Jawharat Asahra",B3288))),"TAJ SAHARA",IF(AND(OR(ISNUMBER(SEARCH("AL ITKANE",B3288)),ISNUMBER(SEARCH("ALITKANE",B3288)),ISNUMBER(SEARCH("PRESTO",B3288))),NOT(OR(ISNUMBER(SEARCH("Thé",B3288)),ISNUMBER(SEARCH("THE ",B3288)),ISNUMBER(SEARCH("thé",B3288)),ISNUMBER(SEARCH("SELHAM",B3288)),ISNUMBER(SEARCH("LHAFLA",B3288)),ISNUMBER(SEARCH("ZINE",B3288)),ISNUMBER(SEARCH("tiyay",B3288)),ISNUMBER(SEARCH("alouns",B3288)),ISNUMBER(SEARCH("lmhrat",B3288))))),"Al Itkrans + Presto",IF(OR(ISNUMBER(SEARCH("DALAA",B3288)),ISNUMBER(SEARCH("CS-DALAA",B3288)),ISNUMBER(SEARCH("DALINA",B3288))),"Dalaa VP / Baqqal / RP",IF(OR(LEFT(UPPER(B3288),4)="MIA ",LEFT(UPPER(B3288),6)="CS-MIA"),"Mia",IF(OR(LEFT(UPPER(B3288),5)="NOVA ",LEFT(UPPER(B3288),7)="CS-NOVA"),"Nova",IF(OR(ISNUMBER(SEARCH("PRIMA ",B3288)),ISNUMBER(SEARCH("CS-PRIMA",B3288))),"Prima",IF(OR(ISNUMBER(SEARCH("Douceur",B3288)),ISNUMBER(SEARCH("DOUCEUR",B3288))),"Douceur",IF(OR(ISNUMBER(SEARCH("SANGO",B3288)),ISNUMBER(SEARCH("CS-SANGO",B3288))),"SANGO",IF(ISNUMBER(SEARCH("BLANDOUX",B3288)),"Blandoux",IF(ISNUMBER(SEARCH("SHIWAMI",B3288)),"Shiwame",IF(ISNUMBER(SEARCH("KELLOGG",B3288)),"Kelloggs",IF(OR(ISNUMBER(SEARCH("TOBIGO",B3288)),ISNUMBER(SEARCH("DWIST",B3288))),"Tobigo",IF(OR(ISNUMBER(SEARCH("MARISOL",B3288)),ISNUMBER(SEARCH("MARESOL",B3288))),"Maresol",IF(OR(ISNUMBER(SEARCH("TAKIS",B3288)),ISNUMBER(SEARCH("TAKYS",B3288))),"TAKYS",IF(ISNUMBER(SEARCH("TAWIL",B3288)),"Tawil",IF(ISNUMBER(SEARCH("FROMY",B3288)),"Fromy",""))))))))))))))))))))))))</f>
        <v/>
      </c>
    </row>
    <row r="3289" spans="1:3" ht="18" hidden="1" customHeight="1" x14ac:dyDescent="0.3">
      <c r="A3289" s="3" t="str">
        <f>Products!A3048</f>
        <v>ART03804</v>
      </c>
      <c r="B3289" s="3" t="str">
        <f>Products!B3048</f>
        <v>FRESH WIND ASSOUPLISSANT TEXTIL1.5 L MARINE</v>
      </c>
      <c r="C3289" s="3" t="str">
        <f>IF(OR(ISNUMBER(SEARCH("SELHAM",B3289)),ISNUMBER(SEARCH("LHAFLA",B3289)),ISNUMBER(SEARCH("ZINE",B3289)),ISNUMBER(SEARCH("tiyay",B3289)),ISNUMBER(SEARCH("alouns",B3289)),ISNUMBER(SEARCH("lmhrat",B3289))),"The Al Itkane",IF(AND(ISNUMBER(SEARCH("CALIN",B3289)),ISNUMBER(SEARCH("RP",B3289)),NOT(ISNUMBER(SEARCH("VP",B3289)))),"Calin RP",IF(AND(ISNUMBER(SEARCH("CALIN",B3289)),ISNUMBER(SEARCH("VP",B3289))),"Calin VP",IF(AND(ISNUMBER(SEARCH("MIO",B3289)),OR(ISNUMBER(SEARCH("Vaisselle",B3289)),ISNUMBER(SEARCH("vaisselle",B3289)))),"Mio Liquid Vaisselle",IF(AND(ISNUMBER(SEARCH("MIO",B3289)),ISNUMBER(SEARCH("Javel",B3289))),"Mio Javel",IF(AND(ISNUMBER(SEARCH("MIO",B3289)),ISNUMBER(SEARCH("Matic",B3289))),"Mio Matic",IF(AND(ISNUMBER(SEARCH("MIO",B3289)),OR(ISNUMBER(SEARCH("Détérgent",B3289)),ISNUMBER(SEARCH("Poudre",B3289)),ISNUMBER(SEARCH("Semi Auto",B3289)),ISNUMBER(SEARCH("1KG",B3289)),ISNUMBER(SEARCH("500G",B3289)),ISNUMBER(SEARCH("10KG",B3289)),ISNUMBER(SEARCH("1.5K",B3289)),ISNUMBER(SEARCH("215G",B3289)),ISNUMBER(SEARCH("350G",B3289)),ISNUMBER(SEARCH("90G",B3289)),ISNUMBER(SEARCH("Gold",B3289)),ISNUMBER(SEARCH("Citron",B3289)),ISNUMBER(SEARCH("Rose",B3289)),ISNUMBER(SEARCH("Lessive",B3289))),NOT(OR(ISNUMBER(SEARCH("Vaisselle",B3289)),ISNUMBER(SEARCH("Javel",B3289)),ISNUMBER(SEARCH("Matic",B3289)),ISNUMBER(SEARCH("Nettoyant",B3289)),ISNUMBER(SEARCH("Pâte",B3289)),ISNUMBER(SEARCH("Lave",B3289)),ISNUMBER(SEARCH("Détartrant",B3289))))),"Mio main (1k+500gr)",IF(AND(ISNUMBER(SEARCH("PAPILLON",B3289)),OR(ISNUMBER(SEARCH("Papier",B3289)),ISNUMBER(SEARCH("Hygiénique",B3289)),ISNUMBER(SEARCH("HYGIÉNIQUE",B3289))),NOT(OR(ISNUMBER(SEARCH("Lingette",B3289)),ISNUMBER(SEARCH("Mouchoir",B3289))))),"Papillon Papier",IF(OR(ISNUMBER(SEARCH("TAJ AL SAHAR",B3289)),ISNUMBER(SEARCH("TAJ BLADI",B3289)),ISNUMBER(SEARCH("TAJ BELADI",B3289)),ISNUMBER(SEARCH("Tilal Assahra",B3289)),ISNUMBER(SEARCH("Jawharat Asahra",B3289))),"TAJ SAHARA",IF(AND(OR(ISNUMBER(SEARCH("AL ITKANE",B3289)),ISNUMBER(SEARCH("ALITKANE",B3289)),ISNUMBER(SEARCH("PRESTO",B3289))),NOT(OR(ISNUMBER(SEARCH("Thé",B3289)),ISNUMBER(SEARCH("THE ",B3289)),ISNUMBER(SEARCH("thé",B3289)),ISNUMBER(SEARCH("SELHAM",B3289)),ISNUMBER(SEARCH("LHAFLA",B3289)),ISNUMBER(SEARCH("ZINE",B3289)),ISNUMBER(SEARCH("tiyay",B3289)),ISNUMBER(SEARCH("alouns",B3289)),ISNUMBER(SEARCH("lmhrat",B3289))))),"Al Itkrans + Presto",IF(OR(ISNUMBER(SEARCH("DALAA",B3289)),ISNUMBER(SEARCH("CS-DALAA",B3289)),ISNUMBER(SEARCH("DALINA",B3289))),"Dalaa VP / Baqqal / RP",IF(OR(LEFT(UPPER(B3289),4)="MIA ",LEFT(UPPER(B3289),6)="CS-MIA"),"Mia",IF(OR(LEFT(UPPER(B3289),5)="NOVA ",LEFT(UPPER(B3289),7)="CS-NOVA"),"Nova",IF(OR(ISNUMBER(SEARCH("PRIMA ",B3289)),ISNUMBER(SEARCH("CS-PRIMA",B3289))),"Prima",IF(OR(ISNUMBER(SEARCH("Douceur",B3289)),ISNUMBER(SEARCH("DOUCEUR",B3289))),"Douceur",IF(OR(ISNUMBER(SEARCH("SANGO",B3289)),ISNUMBER(SEARCH("CS-SANGO",B3289))),"SANGO",IF(ISNUMBER(SEARCH("BLANDOUX",B3289)),"Blandoux",IF(ISNUMBER(SEARCH("SHIWAMI",B3289)),"Shiwame",IF(ISNUMBER(SEARCH("KELLOGG",B3289)),"Kelloggs",IF(OR(ISNUMBER(SEARCH("TOBIGO",B3289)),ISNUMBER(SEARCH("DWIST",B3289))),"Tobigo",IF(OR(ISNUMBER(SEARCH("MARISOL",B3289)),ISNUMBER(SEARCH("MARESOL",B3289))),"Maresol",IF(OR(ISNUMBER(SEARCH("TAKIS",B3289)),ISNUMBER(SEARCH("TAKYS",B3289))),"TAKYS",IF(ISNUMBER(SEARCH("TAWIL",B3289)),"Tawil",IF(ISNUMBER(SEARCH("FROMY",B3289)),"Fromy",""))))))))))))))))))))))))</f>
        <v/>
      </c>
    </row>
    <row r="3290" spans="1:3" ht="18" hidden="1" customHeight="1" x14ac:dyDescent="0.3">
      <c r="A3290" s="3" t="str">
        <f>Products!A3049</f>
        <v>ART03074</v>
      </c>
      <c r="B3290" s="3" t="str">
        <f>Products!B3049</f>
        <v>CS-DAR Al Adama Lentilles Canada 1kg X 10</v>
      </c>
      <c r="C3290" s="3" t="str">
        <f>IF(OR(ISNUMBER(SEARCH("SELHAM",B3290)),ISNUMBER(SEARCH("LHAFLA",B3290)),ISNUMBER(SEARCH("ZINE",B3290)),ISNUMBER(SEARCH("tiyay",B3290)),ISNUMBER(SEARCH("alouns",B3290)),ISNUMBER(SEARCH("lmhrat",B3290))),"The Al Itkane",IF(AND(ISNUMBER(SEARCH("CALIN",B3290)),ISNUMBER(SEARCH("RP",B3290)),NOT(ISNUMBER(SEARCH("VP",B3290)))),"Calin RP",IF(AND(ISNUMBER(SEARCH("CALIN",B3290)),ISNUMBER(SEARCH("VP",B3290))),"Calin VP",IF(AND(ISNUMBER(SEARCH("MIO",B3290)),OR(ISNUMBER(SEARCH("Vaisselle",B3290)),ISNUMBER(SEARCH("vaisselle",B3290)))),"Mio Liquid Vaisselle",IF(AND(ISNUMBER(SEARCH("MIO",B3290)),ISNUMBER(SEARCH("Javel",B3290))),"Mio Javel",IF(AND(ISNUMBER(SEARCH("MIO",B3290)),ISNUMBER(SEARCH("Matic",B3290))),"Mio Matic",IF(AND(ISNUMBER(SEARCH("MIO",B3290)),OR(ISNUMBER(SEARCH("Détérgent",B3290)),ISNUMBER(SEARCH("Poudre",B3290)),ISNUMBER(SEARCH("Semi Auto",B3290)),ISNUMBER(SEARCH("1KG",B3290)),ISNUMBER(SEARCH("500G",B3290)),ISNUMBER(SEARCH("10KG",B3290)),ISNUMBER(SEARCH("1.5K",B3290)),ISNUMBER(SEARCH("215G",B3290)),ISNUMBER(SEARCH("350G",B3290)),ISNUMBER(SEARCH("90G",B3290)),ISNUMBER(SEARCH("Gold",B3290)),ISNUMBER(SEARCH("Citron",B3290)),ISNUMBER(SEARCH("Rose",B3290)),ISNUMBER(SEARCH("Lessive",B3290))),NOT(OR(ISNUMBER(SEARCH("Vaisselle",B3290)),ISNUMBER(SEARCH("Javel",B3290)),ISNUMBER(SEARCH("Matic",B3290)),ISNUMBER(SEARCH("Nettoyant",B3290)),ISNUMBER(SEARCH("Pâte",B3290)),ISNUMBER(SEARCH("Lave",B3290)),ISNUMBER(SEARCH("Détartrant",B3290))))),"Mio main (1k+500gr)",IF(AND(ISNUMBER(SEARCH("PAPILLON",B3290)),OR(ISNUMBER(SEARCH("Papier",B3290)),ISNUMBER(SEARCH("Hygiénique",B3290)),ISNUMBER(SEARCH("HYGIÉNIQUE",B3290))),NOT(OR(ISNUMBER(SEARCH("Lingette",B3290)),ISNUMBER(SEARCH("Mouchoir",B3290))))),"Papillon Papier",IF(OR(ISNUMBER(SEARCH("TAJ AL SAHAR",B3290)),ISNUMBER(SEARCH("TAJ BLADI",B3290)),ISNUMBER(SEARCH("TAJ BELADI",B3290)),ISNUMBER(SEARCH("Tilal Assahra",B3290)),ISNUMBER(SEARCH("Jawharat Asahra",B3290))),"TAJ SAHARA",IF(AND(OR(ISNUMBER(SEARCH("AL ITKANE",B3290)),ISNUMBER(SEARCH("ALITKANE",B3290)),ISNUMBER(SEARCH("PRESTO",B3290))),NOT(OR(ISNUMBER(SEARCH("Thé",B3290)),ISNUMBER(SEARCH("THE ",B3290)),ISNUMBER(SEARCH("thé",B3290)),ISNUMBER(SEARCH("SELHAM",B3290)),ISNUMBER(SEARCH("LHAFLA",B3290)),ISNUMBER(SEARCH("ZINE",B3290)),ISNUMBER(SEARCH("tiyay",B3290)),ISNUMBER(SEARCH("alouns",B3290)),ISNUMBER(SEARCH("lmhrat",B3290))))),"Al Itkrans + Presto",IF(OR(ISNUMBER(SEARCH("DALAA",B3290)),ISNUMBER(SEARCH("CS-DALAA",B3290)),ISNUMBER(SEARCH("DALINA",B3290))),"Dalaa VP / Baqqal / RP",IF(OR(LEFT(UPPER(B3290),4)="MIA ",LEFT(UPPER(B3290),6)="CS-MIA"),"Mia",IF(OR(LEFT(UPPER(B3290),5)="NOVA ",LEFT(UPPER(B3290),7)="CS-NOVA"),"Nova",IF(OR(ISNUMBER(SEARCH("PRIMA ",B3290)),ISNUMBER(SEARCH("CS-PRIMA",B3290))),"Prima",IF(OR(ISNUMBER(SEARCH("Douceur",B3290)),ISNUMBER(SEARCH("DOUCEUR",B3290))),"Douceur",IF(OR(ISNUMBER(SEARCH("SANGO",B3290)),ISNUMBER(SEARCH("CS-SANGO",B3290))),"SANGO",IF(ISNUMBER(SEARCH("BLANDOUX",B3290)),"Blandoux",IF(ISNUMBER(SEARCH("SHIWAMI",B3290)),"Shiwame",IF(ISNUMBER(SEARCH("KELLOGG",B3290)),"Kelloggs",IF(OR(ISNUMBER(SEARCH("TOBIGO",B3290)),ISNUMBER(SEARCH("DWIST",B3290))),"Tobigo",IF(OR(ISNUMBER(SEARCH("MARISOL",B3290)),ISNUMBER(SEARCH("MARESOL",B3290))),"Maresol",IF(OR(ISNUMBER(SEARCH("TAKIS",B3290)),ISNUMBER(SEARCH("TAKYS",B3290))),"TAKYS",IF(ISNUMBER(SEARCH("TAWIL",B3290)),"Tawil",IF(ISNUMBER(SEARCH("FROMY",B3290)),"Fromy",""))))))))))))))))))))))))</f>
        <v/>
      </c>
    </row>
    <row r="3291" spans="1:3" ht="18" hidden="1" customHeight="1" x14ac:dyDescent="0.3">
      <c r="A3291" s="3" t="str">
        <f>Products!A3050</f>
        <v>ART00464</v>
      </c>
      <c r="B3291" s="3" t="str">
        <f>Products!B3050</f>
        <v>IDEAL Levure Patissière Pack 100 Sachets</v>
      </c>
      <c r="C3291" s="3" t="str">
        <f>IF(OR(ISNUMBER(SEARCH("SELHAM",B3291)),ISNUMBER(SEARCH("LHAFLA",B3291)),ISNUMBER(SEARCH("ZINE",B3291)),ISNUMBER(SEARCH("tiyay",B3291)),ISNUMBER(SEARCH("alouns",B3291)),ISNUMBER(SEARCH("lmhrat",B3291))),"The Al Itkane",IF(AND(ISNUMBER(SEARCH("CALIN",B3291)),ISNUMBER(SEARCH("RP",B3291)),NOT(ISNUMBER(SEARCH("VP",B3291)))),"Calin RP",IF(AND(ISNUMBER(SEARCH("CALIN",B3291)),ISNUMBER(SEARCH("VP",B3291))),"Calin VP",IF(AND(ISNUMBER(SEARCH("MIO",B3291)),OR(ISNUMBER(SEARCH("Vaisselle",B3291)),ISNUMBER(SEARCH("vaisselle",B3291)))),"Mio Liquid Vaisselle",IF(AND(ISNUMBER(SEARCH("MIO",B3291)),ISNUMBER(SEARCH("Javel",B3291))),"Mio Javel",IF(AND(ISNUMBER(SEARCH("MIO",B3291)),ISNUMBER(SEARCH("Matic",B3291))),"Mio Matic",IF(AND(ISNUMBER(SEARCH("MIO",B3291)),OR(ISNUMBER(SEARCH("Détérgent",B3291)),ISNUMBER(SEARCH("Poudre",B3291)),ISNUMBER(SEARCH("Semi Auto",B3291)),ISNUMBER(SEARCH("1KG",B3291)),ISNUMBER(SEARCH("500G",B3291)),ISNUMBER(SEARCH("10KG",B3291)),ISNUMBER(SEARCH("1.5K",B3291)),ISNUMBER(SEARCH("215G",B3291)),ISNUMBER(SEARCH("350G",B3291)),ISNUMBER(SEARCH("90G",B3291)),ISNUMBER(SEARCH("Gold",B3291)),ISNUMBER(SEARCH("Citron",B3291)),ISNUMBER(SEARCH("Rose",B3291)),ISNUMBER(SEARCH("Lessive",B3291))),NOT(OR(ISNUMBER(SEARCH("Vaisselle",B3291)),ISNUMBER(SEARCH("Javel",B3291)),ISNUMBER(SEARCH("Matic",B3291)),ISNUMBER(SEARCH("Nettoyant",B3291)),ISNUMBER(SEARCH("Pâte",B3291)),ISNUMBER(SEARCH("Lave",B3291)),ISNUMBER(SEARCH("Détartrant",B3291))))),"Mio main (1k+500gr)",IF(AND(ISNUMBER(SEARCH("PAPILLON",B3291)),OR(ISNUMBER(SEARCH("Papier",B3291)),ISNUMBER(SEARCH("Hygiénique",B3291)),ISNUMBER(SEARCH("HYGIÉNIQUE",B3291))),NOT(OR(ISNUMBER(SEARCH("Lingette",B3291)),ISNUMBER(SEARCH("Mouchoir",B3291))))),"Papillon Papier",IF(OR(ISNUMBER(SEARCH("TAJ AL SAHAR",B3291)),ISNUMBER(SEARCH("TAJ BLADI",B3291)),ISNUMBER(SEARCH("TAJ BELADI",B3291)),ISNUMBER(SEARCH("Tilal Assahra",B3291)),ISNUMBER(SEARCH("Jawharat Asahra",B3291))),"TAJ SAHARA",IF(AND(OR(ISNUMBER(SEARCH("AL ITKANE",B3291)),ISNUMBER(SEARCH("ALITKANE",B3291)),ISNUMBER(SEARCH("PRESTO",B3291))),NOT(OR(ISNUMBER(SEARCH("Thé",B3291)),ISNUMBER(SEARCH("THE ",B3291)),ISNUMBER(SEARCH("thé",B3291)),ISNUMBER(SEARCH("SELHAM",B3291)),ISNUMBER(SEARCH("LHAFLA",B3291)),ISNUMBER(SEARCH("ZINE",B3291)),ISNUMBER(SEARCH("tiyay",B3291)),ISNUMBER(SEARCH("alouns",B3291)),ISNUMBER(SEARCH("lmhrat",B3291))))),"Al Itkrans + Presto",IF(OR(ISNUMBER(SEARCH("DALAA",B3291)),ISNUMBER(SEARCH("CS-DALAA",B3291)),ISNUMBER(SEARCH("DALINA",B3291))),"Dalaa VP / Baqqal / RP",IF(OR(LEFT(UPPER(B3291),4)="MIA ",LEFT(UPPER(B3291),6)="CS-MIA"),"Mia",IF(OR(LEFT(UPPER(B3291),5)="NOVA ",LEFT(UPPER(B3291),7)="CS-NOVA"),"Nova",IF(OR(ISNUMBER(SEARCH("PRIMA ",B3291)),ISNUMBER(SEARCH("CS-PRIMA",B3291))),"Prima",IF(OR(ISNUMBER(SEARCH("Douceur",B3291)),ISNUMBER(SEARCH("DOUCEUR",B3291))),"Douceur",IF(OR(ISNUMBER(SEARCH("SANGO",B3291)),ISNUMBER(SEARCH("CS-SANGO",B3291))),"SANGO",IF(ISNUMBER(SEARCH("BLANDOUX",B3291)),"Blandoux",IF(ISNUMBER(SEARCH("SHIWAMI",B3291)),"Shiwame",IF(ISNUMBER(SEARCH("KELLOGG",B3291)),"Kelloggs",IF(OR(ISNUMBER(SEARCH("TOBIGO",B3291)),ISNUMBER(SEARCH("DWIST",B3291))),"Tobigo",IF(OR(ISNUMBER(SEARCH("MARISOL",B3291)),ISNUMBER(SEARCH("MARESOL",B3291))),"Maresol",IF(OR(ISNUMBER(SEARCH("TAKIS",B3291)),ISNUMBER(SEARCH("TAKYS",B3291))),"TAKYS",IF(ISNUMBER(SEARCH("TAWIL",B3291)),"Tawil",IF(ISNUMBER(SEARCH("FROMY",B3291)),"Fromy",""))))))))))))))))))))))))</f>
        <v/>
      </c>
    </row>
    <row r="3292" spans="1:3" ht="18" hidden="1" customHeight="1" x14ac:dyDescent="0.3">
      <c r="A3292" s="3" t="str">
        <f>Products!A3051</f>
        <v>ART02980</v>
      </c>
      <c r="B3292" s="3" t="str">
        <f>Products!B3051</f>
        <v>CS-PEROS Detergent Matic  White and Bright 9KG</v>
      </c>
      <c r="C3292" s="3" t="str">
        <f>IF(OR(ISNUMBER(SEARCH("SELHAM",B3292)),ISNUMBER(SEARCH("LHAFLA",B3292)),ISNUMBER(SEARCH("ZINE",B3292)),ISNUMBER(SEARCH("tiyay",B3292)),ISNUMBER(SEARCH("alouns",B3292)),ISNUMBER(SEARCH("lmhrat",B3292))),"The Al Itkane",IF(AND(ISNUMBER(SEARCH("CALIN",B3292)),ISNUMBER(SEARCH("RP",B3292)),NOT(ISNUMBER(SEARCH("VP",B3292)))),"Calin RP",IF(AND(ISNUMBER(SEARCH("CALIN",B3292)),ISNUMBER(SEARCH("VP",B3292))),"Calin VP",IF(AND(ISNUMBER(SEARCH("MIO",B3292)),OR(ISNUMBER(SEARCH("Vaisselle",B3292)),ISNUMBER(SEARCH("vaisselle",B3292)))),"Mio Liquid Vaisselle",IF(AND(ISNUMBER(SEARCH("MIO",B3292)),ISNUMBER(SEARCH("Javel",B3292))),"Mio Javel",IF(AND(ISNUMBER(SEARCH("MIO",B3292)),ISNUMBER(SEARCH("Matic",B3292))),"Mio Matic",IF(AND(ISNUMBER(SEARCH("MIO",B3292)),OR(ISNUMBER(SEARCH("Détérgent",B3292)),ISNUMBER(SEARCH("Poudre",B3292)),ISNUMBER(SEARCH("Semi Auto",B3292)),ISNUMBER(SEARCH("1KG",B3292)),ISNUMBER(SEARCH("500G",B3292)),ISNUMBER(SEARCH("10KG",B3292)),ISNUMBER(SEARCH("1.5K",B3292)),ISNUMBER(SEARCH("215G",B3292)),ISNUMBER(SEARCH("350G",B3292)),ISNUMBER(SEARCH("90G",B3292)),ISNUMBER(SEARCH("Gold",B3292)),ISNUMBER(SEARCH("Citron",B3292)),ISNUMBER(SEARCH("Rose",B3292)),ISNUMBER(SEARCH("Lessive",B3292))),NOT(OR(ISNUMBER(SEARCH("Vaisselle",B3292)),ISNUMBER(SEARCH("Javel",B3292)),ISNUMBER(SEARCH("Matic",B3292)),ISNUMBER(SEARCH("Nettoyant",B3292)),ISNUMBER(SEARCH("Pâte",B3292)),ISNUMBER(SEARCH("Lave",B3292)),ISNUMBER(SEARCH("Détartrant",B3292))))),"Mio main (1k+500gr)",IF(AND(ISNUMBER(SEARCH("PAPILLON",B3292)),OR(ISNUMBER(SEARCH("Papier",B3292)),ISNUMBER(SEARCH("Hygiénique",B3292)),ISNUMBER(SEARCH("HYGIÉNIQUE",B3292))),NOT(OR(ISNUMBER(SEARCH("Lingette",B3292)),ISNUMBER(SEARCH("Mouchoir",B3292))))),"Papillon Papier",IF(OR(ISNUMBER(SEARCH("TAJ AL SAHAR",B3292)),ISNUMBER(SEARCH("TAJ BLADI",B3292)),ISNUMBER(SEARCH("TAJ BELADI",B3292)),ISNUMBER(SEARCH("Tilal Assahra",B3292)),ISNUMBER(SEARCH("Jawharat Asahra",B3292))),"TAJ SAHARA",IF(AND(OR(ISNUMBER(SEARCH("AL ITKANE",B3292)),ISNUMBER(SEARCH("ALITKANE",B3292)),ISNUMBER(SEARCH("PRESTO",B3292))),NOT(OR(ISNUMBER(SEARCH("Thé",B3292)),ISNUMBER(SEARCH("THE ",B3292)),ISNUMBER(SEARCH("thé",B3292)),ISNUMBER(SEARCH("SELHAM",B3292)),ISNUMBER(SEARCH("LHAFLA",B3292)),ISNUMBER(SEARCH("ZINE",B3292)),ISNUMBER(SEARCH("tiyay",B3292)),ISNUMBER(SEARCH("alouns",B3292)),ISNUMBER(SEARCH("lmhrat",B3292))))),"Al Itkrans + Presto",IF(OR(ISNUMBER(SEARCH("DALAA",B3292)),ISNUMBER(SEARCH("CS-DALAA",B3292)),ISNUMBER(SEARCH("DALINA",B3292))),"Dalaa VP / Baqqal / RP",IF(OR(LEFT(UPPER(B3292),4)="MIA ",LEFT(UPPER(B3292),6)="CS-MIA"),"Mia",IF(OR(LEFT(UPPER(B3292),5)="NOVA ",LEFT(UPPER(B3292),7)="CS-NOVA"),"Nova",IF(OR(ISNUMBER(SEARCH("PRIMA ",B3292)),ISNUMBER(SEARCH("CS-PRIMA",B3292))),"Prima",IF(OR(ISNUMBER(SEARCH("Douceur",B3292)),ISNUMBER(SEARCH("DOUCEUR",B3292))),"Douceur",IF(OR(ISNUMBER(SEARCH("SANGO",B3292)),ISNUMBER(SEARCH("CS-SANGO",B3292))),"SANGO",IF(ISNUMBER(SEARCH("BLANDOUX",B3292)),"Blandoux",IF(ISNUMBER(SEARCH("SHIWAMI",B3292)),"Shiwame",IF(ISNUMBER(SEARCH("KELLOGG",B3292)),"Kelloggs",IF(OR(ISNUMBER(SEARCH("TOBIGO",B3292)),ISNUMBER(SEARCH("DWIST",B3292))),"Tobigo",IF(OR(ISNUMBER(SEARCH("MARISOL",B3292)),ISNUMBER(SEARCH("MARESOL",B3292))),"Maresol",IF(OR(ISNUMBER(SEARCH("TAKIS",B3292)),ISNUMBER(SEARCH("TAKYS",B3292))),"TAKYS",IF(ISNUMBER(SEARCH("TAWIL",B3292)),"Tawil",IF(ISNUMBER(SEARCH("FROMY",B3292)),"Fromy",""))))))))))))))))))))))))</f>
        <v/>
      </c>
    </row>
    <row r="3293" spans="1:3" ht="18" hidden="1" customHeight="1" x14ac:dyDescent="0.3">
      <c r="A3293" s="3" t="str">
        <f>Products!A3052</f>
        <v>ART02981</v>
      </c>
      <c r="B3293" s="3" t="str">
        <f>Products!B3052</f>
        <v>CS-PEROS Detergent Matic  White and Colors 9KG</v>
      </c>
      <c r="C3293" s="3" t="str">
        <f>IF(OR(ISNUMBER(SEARCH("SELHAM",B3293)),ISNUMBER(SEARCH("LHAFLA",B3293)),ISNUMBER(SEARCH("ZINE",B3293)),ISNUMBER(SEARCH("tiyay",B3293)),ISNUMBER(SEARCH("alouns",B3293)),ISNUMBER(SEARCH("lmhrat",B3293))),"The Al Itkane",IF(AND(ISNUMBER(SEARCH("CALIN",B3293)),ISNUMBER(SEARCH("RP",B3293)),NOT(ISNUMBER(SEARCH("VP",B3293)))),"Calin RP",IF(AND(ISNUMBER(SEARCH("CALIN",B3293)),ISNUMBER(SEARCH("VP",B3293))),"Calin VP",IF(AND(ISNUMBER(SEARCH("MIO",B3293)),OR(ISNUMBER(SEARCH("Vaisselle",B3293)),ISNUMBER(SEARCH("vaisselle",B3293)))),"Mio Liquid Vaisselle",IF(AND(ISNUMBER(SEARCH("MIO",B3293)),ISNUMBER(SEARCH("Javel",B3293))),"Mio Javel",IF(AND(ISNUMBER(SEARCH("MIO",B3293)),ISNUMBER(SEARCH("Matic",B3293))),"Mio Matic",IF(AND(ISNUMBER(SEARCH("MIO",B3293)),OR(ISNUMBER(SEARCH("Détérgent",B3293)),ISNUMBER(SEARCH("Poudre",B3293)),ISNUMBER(SEARCH("Semi Auto",B3293)),ISNUMBER(SEARCH("1KG",B3293)),ISNUMBER(SEARCH("500G",B3293)),ISNUMBER(SEARCH("10KG",B3293)),ISNUMBER(SEARCH("1.5K",B3293)),ISNUMBER(SEARCH("215G",B3293)),ISNUMBER(SEARCH("350G",B3293)),ISNUMBER(SEARCH("90G",B3293)),ISNUMBER(SEARCH("Gold",B3293)),ISNUMBER(SEARCH("Citron",B3293)),ISNUMBER(SEARCH("Rose",B3293)),ISNUMBER(SEARCH("Lessive",B3293))),NOT(OR(ISNUMBER(SEARCH("Vaisselle",B3293)),ISNUMBER(SEARCH("Javel",B3293)),ISNUMBER(SEARCH("Matic",B3293)),ISNUMBER(SEARCH("Nettoyant",B3293)),ISNUMBER(SEARCH("Pâte",B3293)),ISNUMBER(SEARCH("Lave",B3293)),ISNUMBER(SEARCH("Détartrant",B3293))))),"Mio main (1k+500gr)",IF(AND(ISNUMBER(SEARCH("PAPILLON",B3293)),OR(ISNUMBER(SEARCH("Papier",B3293)),ISNUMBER(SEARCH("Hygiénique",B3293)),ISNUMBER(SEARCH("HYGIÉNIQUE",B3293))),NOT(OR(ISNUMBER(SEARCH("Lingette",B3293)),ISNUMBER(SEARCH("Mouchoir",B3293))))),"Papillon Papier",IF(OR(ISNUMBER(SEARCH("TAJ AL SAHAR",B3293)),ISNUMBER(SEARCH("TAJ BLADI",B3293)),ISNUMBER(SEARCH("TAJ BELADI",B3293)),ISNUMBER(SEARCH("Tilal Assahra",B3293)),ISNUMBER(SEARCH("Jawharat Asahra",B3293))),"TAJ SAHARA",IF(AND(OR(ISNUMBER(SEARCH("AL ITKANE",B3293)),ISNUMBER(SEARCH("ALITKANE",B3293)),ISNUMBER(SEARCH("PRESTO",B3293))),NOT(OR(ISNUMBER(SEARCH("Thé",B3293)),ISNUMBER(SEARCH("THE ",B3293)),ISNUMBER(SEARCH("thé",B3293)),ISNUMBER(SEARCH("SELHAM",B3293)),ISNUMBER(SEARCH("LHAFLA",B3293)),ISNUMBER(SEARCH("ZINE",B3293)),ISNUMBER(SEARCH("tiyay",B3293)),ISNUMBER(SEARCH("alouns",B3293)),ISNUMBER(SEARCH("lmhrat",B3293))))),"Al Itkrans + Presto",IF(OR(ISNUMBER(SEARCH("DALAA",B3293)),ISNUMBER(SEARCH("CS-DALAA",B3293)),ISNUMBER(SEARCH("DALINA",B3293))),"Dalaa VP / Baqqal / RP",IF(OR(LEFT(UPPER(B3293),4)="MIA ",LEFT(UPPER(B3293),6)="CS-MIA"),"Mia",IF(OR(LEFT(UPPER(B3293),5)="NOVA ",LEFT(UPPER(B3293),7)="CS-NOVA"),"Nova",IF(OR(ISNUMBER(SEARCH("PRIMA ",B3293)),ISNUMBER(SEARCH("CS-PRIMA",B3293))),"Prima",IF(OR(ISNUMBER(SEARCH("Douceur",B3293)),ISNUMBER(SEARCH("DOUCEUR",B3293))),"Douceur",IF(OR(ISNUMBER(SEARCH("SANGO",B3293)),ISNUMBER(SEARCH("CS-SANGO",B3293))),"SANGO",IF(ISNUMBER(SEARCH("BLANDOUX",B3293)),"Blandoux",IF(ISNUMBER(SEARCH("SHIWAMI",B3293)),"Shiwame",IF(ISNUMBER(SEARCH("KELLOGG",B3293)),"Kelloggs",IF(OR(ISNUMBER(SEARCH("TOBIGO",B3293)),ISNUMBER(SEARCH("DWIST",B3293))),"Tobigo",IF(OR(ISNUMBER(SEARCH("MARISOL",B3293)),ISNUMBER(SEARCH("MARESOL",B3293))),"Maresol",IF(OR(ISNUMBER(SEARCH("TAKIS",B3293)),ISNUMBER(SEARCH("TAKYS",B3293))),"TAKYS",IF(ISNUMBER(SEARCH("TAWIL",B3293)),"Tawil",IF(ISNUMBER(SEARCH("FROMY",B3293)),"Fromy",""))))))))))))))))))))))))</f>
        <v/>
      </c>
    </row>
    <row r="3294" spans="1:3" ht="18" hidden="1" customHeight="1" x14ac:dyDescent="0.3">
      <c r="A3294" s="3" t="str">
        <f>Products!A3053</f>
        <v>ART03805</v>
      </c>
      <c r="B3294" s="3" t="str">
        <f>Products!B3053</f>
        <v>FRESH WIND ASSOUPLISSANT TEXTIL 1.5 L ORO BLANCO</v>
      </c>
      <c r="C3294" s="3" t="str">
        <f>IF(OR(ISNUMBER(SEARCH("SELHAM",B3294)),ISNUMBER(SEARCH("LHAFLA",B3294)),ISNUMBER(SEARCH("ZINE",B3294)),ISNUMBER(SEARCH("tiyay",B3294)),ISNUMBER(SEARCH("alouns",B3294)),ISNUMBER(SEARCH("lmhrat",B3294))),"The Al Itkane",IF(AND(ISNUMBER(SEARCH("CALIN",B3294)),ISNUMBER(SEARCH("RP",B3294)),NOT(ISNUMBER(SEARCH("VP",B3294)))),"Calin RP",IF(AND(ISNUMBER(SEARCH("CALIN",B3294)),ISNUMBER(SEARCH("VP",B3294))),"Calin VP",IF(AND(ISNUMBER(SEARCH("MIO",B3294)),OR(ISNUMBER(SEARCH("Vaisselle",B3294)),ISNUMBER(SEARCH("vaisselle",B3294)))),"Mio Liquid Vaisselle",IF(AND(ISNUMBER(SEARCH("MIO",B3294)),ISNUMBER(SEARCH("Javel",B3294))),"Mio Javel",IF(AND(ISNUMBER(SEARCH("MIO",B3294)),ISNUMBER(SEARCH("Matic",B3294))),"Mio Matic",IF(AND(ISNUMBER(SEARCH("MIO",B3294)),OR(ISNUMBER(SEARCH("Détérgent",B3294)),ISNUMBER(SEARCH("Poudre",B3294)),ISNUMBER(SEARCH("Semi Auto",B3294)),ISNUMBER(SEARCH("1KG",B3294)),ISNUMBER(SEARCH("500G",B3294)),ISNUMBER(SEARCH("10KG",B3294)),ISNUMBER(SEARCH("1.5K",B3294)),ISNUMBER(SEARCH("215G",B3294)),ISNUMBER(SEARCH("350G",B3294)),ISNUMBER(SEARCH("90G",B3294)),ISNUMBER(SEARCH("Gold",B3294)),ISNUMBER(SEARCH("Citron",B3294)),ISNUMBER(SEARCH("Rose",B3294)),ISNUMBER(SEARCH("Lessive",B3294))),NOT(OR(ISNUMBER(SEARCH("Vaisselle",B3294)),ISNUMBER(SEARCH("Javel",B3294)),ISNUMBER(SEARCH("Matic",B3294)),ISNUMBER(SEARCH("Nettoyant",B3294)),ISNUMBER(SEARCH("Pâte",B3294)),ISNUMBER(SEARCH("Lave",B3294)),ISNUMBER(SEARCH("Détartrant",B3294))))),"Mio main (1k+500gr)",IF(AND(ISNUMBER(SEARCH("PAPILLON",B3294)),OR(ISNUMBER(SEARCH("Papier",B3294)),ISNUMBER(SEARCH("Hygiénique",B3294)),ISNUMBER(SEARCH("HYGIÉNIQUE",B3294))),NOT(OR(ISNUMBER(SEARCH("Lingette",B3294)),ISNUMBER(SEARCH("Mouchoir",B3294))))),"Papillon Papier",IF(OR(ISNUMBER(SEARCH("TAJ AL SAHAR",B3294)),ISNUMBER(SEARCH("TAJ BLADI",B3294)),ISNUMBER(SEARCH("TAJ BELADI",B3294)),ISNUMBER(SEARCH("Tilal Assahra",B3294)),ISNUMBER(SEARCH("Jawharat Asahra",B3294))),"TAJ SAHARA",IF(AND(OR(ISNUMBER(SEARCH("AL ITKANE",B3294)),ISNUMBER(SEARCH("ALITKANE",B3294)),ISNUMBER(SEARCH("PRESTO",B3294))),NOT(OR(ISNUMBER(SEARCH("Thé",B3294)),ISNUMBER(SEARCH("THE ",B3294)),ISNUMBER(SEARCH("thé",B3294)),ISNUMBER(SEARCH("SELHAM",B3294)),ISNUMBER(SEARCH("LHAFLA",B3294)),ISNUMBER(SEARCH("ZINE",B3294)),ISNUMBER(SEARCH("tiyay",B3294)),ISNUMBER(SEARCH("alouns",B3294)),ISNUMBER(SEARCH("lmhrat",B3294))))),"Al Itkrans + Presto",IF(OR(ISNUMBER(SEARCH("DALAA",B3294)),ISNUMBER(SEARCH("CS-DALAA",B3294)),ISNUMBER(SEARCH("DALINA",B3294))),"Dalaa VP / Baqqal / RP",IF(OR(LEFT(UPPER(B3294),4)="MIA ",LEFT(UPPER(B3294),6)="CS-MIA"),"Mia",IF(OR(LEFT(UPPER(B3294),5)="NOVA ",LEFT(UPPER(B3294),7)="CS-NOVA"),"Nova",IF(OR(ISNUMBER(SEARCH("PRIMA ",B3294)),ISNUMBER(SEARCH("CS-PRIMA",B3294))),"Prima",IF(OR(ISNUMBER(SEARCH("Douceur",B3294)),ISNUMBER(SEARCH("DOUCEUR",B3294))),"Douceur",IF(OR(ISNUMBER(SEARCH("SANGO",B3294)),ISNUMBER(SEARCH("CS-SANGO",B3294))),"SANGO",IF(ISNUMBER(SEARCH("BLANDOUX",B3294)),"Blandoux",IF(ISNUMBER(SEARCH("SHIWAMI",B3294)),"Shiwame",IF(ISNUMBER(SEARCH("KELLOGG",B3294)),"Kelloggs",IF(OR(ISNUMBER(SEARCH("TOBIGO",B3294)),ISNUMBER(SEARCH("DWIST",B3294))),"Tobigo",IF(OR(ISNUMBER(SEARCH("MARISOL",B3294)),ISNUMBER(SEARCH("MARESOL",B3294))),"Maresol",IF(OR(ISNUMBER(SEARCH("TAKIS",B3294)),ISNUMBER(SEARCH("TAKYS",B3294))),"TAKYS",IF(ISNUMBER(SEARCH("TAWIL",B3294)),"Tawil",IF(ISNUMBER(SEARCH("FROMY",B3294)),"Fromy",""))))))))))))))))))))))))</f>
        <v/>
      </c>
    </row>
    <row r="3295" spans="1:3" ht="18" hidden="1" customHeight="1" x14ac:dyDescent="0.3">
      <c r="A3295" s="3" t="str">
        <f>Products!A3054</f>
        <v>ART03807</v>
      </c>
      <c r="B3295" s="3" t="str">
        <f>Products!B3054</f>
        <v>MAXIFRESH NETTOYANT DESODORISANT BAINS PROFESSIONNEL  1L</v>
      </c>
      <c r="C3295" s="3" t="str">
        <f>IF(OR(ISNUMBER(SEARCH("SELHAM",B3295)),ISNUMBER(SEARCH("LHAFLA",B3295)),ISNUMBER(SEARCH("ZINE",B3295)),ISNUMBER(SEARCH("tiyay",B3295)),ISNUMBER(SEARCH("alouns",B3295)),ISNUMBER(SEARCH("lmhrat",B3295))),"The Al Itkane",IF(AND(ISNUMBER(SEARCH("CALIN",B3295)),ISNUMBER(SEARCH("RP",B3295)),NOT(ISNUMBER(SEARCH("VP",B3295)))),"Calin RP",IF(AND(ISNUMBER(SEARCH("CALIN",B3295)),ISNUMBER(SEARCH("VP",B3295))),"Calin VP",IF(AND(ISNUMBER(SEARCH("MIO",B3295)),OR(ISNUMBER(SEARCH("Vaisselle",B3295)),ISNUMBER(SEARCH("vaisselle",B3295)))),"Mio Liquid Vaisselle",IF(AND(ISNUMBER(SEARCH("MIO",B3295)),ISNUMBER(SEARCH("Javel",B3295))),"Mio Javel",IF(AND(ISNUMBER(SEARCH("MIO",B3295)),ISNUMBER(SEARCH("Matic",B3295))),"Mio Matic",IF(AND(ISNUMBER(SEARCH("MIO",B3295)),OR(ISNUMBER(SEARCH("Détérgent",B3295)),ISNUMBER(SEARCH("Poudre",B3295)),ISNUMBER(SEARCH("Semi Auto",B3295)),ISNUMBER(SEARCH("1KG",B3295)),ISNUMBER(SEARCH("500G",B3295)),ISNUMBER(SEARCH("10KG",B3295)),ISNUMBER(SEARCH("1.5K",B3295)),ISNUMBER(SEARCH("215G",B3295)),ISNUMBER(SEARCH("350G",B3295)),ISNUMBER(SEARCH("90G",B3295)),ISNUMBER(SEARCH("Gold",B3295)),ISNUMBER(SEARCH("Citron",B3295)),ISNUMBER(SEARCH("Rose",B3295)),ISNUMBER(SEARCH("Lessive",B3295))),NOT(OR(ISNUMBER(SEARCH("Vaisselle",B3295)),ISNUMBER(SEARCH("Javel",B3295)),ISNUMBER(SEARCH("Matic",B3295)),ISNUMBER(SEARCH("Nettoyant",B3295)),ISNUMBER(SEARCH("Pâte",B3295)),ISNUMBER(SEARCH("Lave",B3295)),ISNUMBER(SEARCH("Détartrant",B3295))))),"Mio main (1k+500gr)",IF(AND(ISNUMBER(SEARCH("PAPILLON",B3295)),OR(ISNUMBER(SEARCH("Papier",B3295)),ISNUMBER(SEARCH("Hygiénique",B3295)),ISNUMBER(SEARCH("HYGIÉNIQUE",B3295))),NOT(OR(ISNUMBER(SEARCH("Lingette",B3295)),ISNUMBER(SEARCH("Mouchoir",B3295))))),"Papillon Papier",IF(OR(ISNUMBER(SEARCH("TAJ AL SAHAR",B3295)),ISNUMBER(SEARCH("TAJ BLADI",B3295)),ISNUMBER(SEARCH("TAJ BELADI",B3295)),ISNUMBER(SEARCH("Tilal Assahra",B3295)),ISNUMBER(SEARCH("Jawharat Asahra",B3295))),"TAJ SAHARA",IF(AND(OR(ISNUMBER(SEARCH("AL ITKANE",B3295)),ISNUMBER(SEARCH("ALITKANE",B3295)),ISNUMBER(SEARCH("PRESTO",B3295))),NOT(OR(ISNUMBER(SEARCH("Thé",B3295)),ISNUMBER(SEARCH("THE ",B3295)),ISNUMBER(SEARCH("thé",B3295)),ISNUMBER(SEARCH("SELHAM",B3295)),ISNUMBER(SEARCH("LHAFLA",B3295)),ISNUMBER(SEARCH("ZINE",B3295)),ISNUMBER(SEARCH("tiyay",B3295)),ISNUMBER(SEARCH("alouns",B3295)),ISNUMBER(SEARCH("lmhrat",B3295))))),"Al Itkrans + Presto",IF(OR(ISNUMBER(SEARCH("DALAA",B3295)),ISNUMBER(SEARCH("CS-DALAA",B3295)),ISNUMBER(SEARCH("DALINA",B3295))),"Dalaa VP / Baqqal / RP",IF(OR(LEFT(UPPER(B3295),4)="MIA ",LEFT(UPPER(B3295),6)="CS-MIA"),"Mia",IF(OR(LEFT(UPPER(B3295),5)="NOVA ",LEFT(UPPER(B3295),7)="CS-NOVA"),"Nova",IF(OR(ISNUMBER(SEARCH("PRIMA ",B3295)),ISNUMBER(SEARCH("CS-PRIMA",B3295))),"Prima",IF(OR(ISNUMBER(SEARCH("Douceur",B3295)),ISNUMBER(SEARCH("DOUCEUR",B3295))),"Douceur",IF(OR(ISNUMBER(SEARCH("SANGO",B3295)),ISNUMBER(SEARCH("CS-SANGO",B3295))),"SANGO",IF(ISNUMBER(SEARCH("BLANDOUX",B3295)),"Blandoux",IF(ISNUMBER(SEARCH("SHIWAMI",B3295)),"Shiwame",IF(ISNUMBER(SEARCH("KELLOGG",B3295)),"Kelloggs",IF(OR(ISNUMBER(SEARCH("TOBIGO",B3295)),ISNUMBER(SEARCH("DWIST",B3295))),"Tobigo",IF(OR(ISNUMBER(SEARCH("MARISOL",B3295)),ISNUMBER(SEARCH("MARESOL",B3295))),"Maresol",IF(OR(ISNUMBER(SEARCH("TAKIS",B3295)),ISNUMBER(SEARCH("TAKYS",B3295))),"TAKYS",IF(ISNUMBER(SEARCH("TAWIL",B3295)),"Tawil",IF(ISNUMBER(SEARCH("FROMY",B3295)),"Fromy",""))))))))))))))))))))))))</f>
        <v/>
      </c>
    </row>
    <row r="3296" spans="1:3" ht="18" hidden="1" customHeight="1" x14ac:dyDescent="0.3">
      <c r="A3296" s="3" t="str">
        <f>Products!A3055</f>
        <v>ART03814</v>
      </c>
      <c r="B3296" s="3" t="str">
        <f>Products!B3055</f>
        <v>MaxiFresh Air Freshner  400 ml MIST</v>
      </c>
      <c r="C3296" s="3" t="str">
        <f>IF(OR(ISNUMBER(SEARCH("SELHAM",B3296)),ISNUMBER(SEARCH("LHAFLA",B3296)),ISNUMBER(SEARCH("ZINE",B3296)),ISNUMBER(SEARCH("tiyay",B3296)),ISNUMBER(SEARCH("alouns",B3296)),ISNUMBER(SEARCH("lmhrat",B3296))),"The Al Itkane",IF(AND(ISNUMBER(SEARCH("CALIN",B3296)),ISNUMBER(SEARCH("RP",B3296)),NOT(ISNUMBER(SEARCH("VP",B3296)))),"Calin RP",IF(AND(ISNUMBER(SEARCH("CALIN",B3296)),ISNUMBER(SEARCH("VP",B3296))),"Calin VP",IF(AND(ISNUMBER(SEARCH("MIO",B3296)),OR(ISNUMBER(SEARCH("Vaisselle",B3296)),ISNUMBER(SEARCH("vaisselle",B3296)))),"Mio Liquid Vaisselle",IF(AND(ISNUMBER(SEARCH("MIO",B3296)),ISNUMBER(SEARCH("Javel",B3296))),"Mio Javel",IF(AND(ISNUMBER(SEARCH("MIO",B3296)),ISNUMBER(SEARCH("Matic",B3296))),"Mio Matic",IF(AND(ISNUMBER(SEARCH("MIO",B3296)),OR(ISNUMBER(SEARCH("Détérgent",B3296)),ISNUMBER(SEARCH("Poudre",B3296)),ISNUMBER(SEARCH("Semi Auto",B3296)),ISNUMBER(SEARCH("1KG",B3296)),ISNUMBER(SEARCH("500G",B3296)),ISNUMBER(SEARCH("10KG",B3296)),ISNUMBER(SEARCH("1.5K",B3296)),ISNUMBER(SEARCH("215G",B3296)),ISNUMBER(SEARCH("350G",B3296)),ISNUMBER(SEARCH("90G",B3296)),ISNUMBER(SEARCH("Gold",B3296)),ISNUMBER(SEARCH("Citron",B3296)),ISNUMBER(SEARCH("Rose",B3296)),ISNUMBER(SEARCH("Lessive",B3296))),NOT(OR(ISNUMBER(SEARCH("Vaisselle",B3296)),ISNUMBER(SEARCH("Javel",B3296)),ISNUMBER(SEARCH("Matic",B3296)),ISNUMBER(SEARCH("Nettoyant",B3296)),ISNUMBER(SEARCH("Pâte",B3296)),ISNUMBER(SEARCH("Lave",B3296)),ISNUMBER(SEARCH("Détartrant",B3296))))),"Mio main (1k+500gr)",IF(AND(ISNUMBER(SEARCH("PAPILLON",B3296)),OR(ISNUMBER(SEARCH("Papier",B3296)),ISNUMBER(SEARCH("Hygiénique",B3296)),ISNUMBER(SEARCH("HYGIÉNIQUE",B3296))),NOT(OR(ISNUMBER(SEARCH("Lingette",B3296)),ISNUMBER(SEARCH("Mouchoir",B3296))))),"Papillon Papier",IF(OR(ISNUMBER(SEARCH("TAJ AL SAHAR",B3296)),ISNUMBER(SEARCH("TAJ BLADI",B3296)),ISNUMBER(SEARCH("TAJ BELADI",B3296)),ISNUMBER(SEARCH("Tilal Assahra",B3296)),ISNUMBER(SEARCH("Jawharat Asahra",B3296))),"TAJ SAHARA",IF(AND(OR(ISNUMBER(SEARCH("AL ITKANE",B3296)),ISNUMBER(SEARCH("ALITKANE",B3296)),ISNUMBER(SEARCH("PRESTO",B3296))),NOT(OR(ISNUMBER(SEARCH("Thé",B3296)),ISNUMBER(SEARCH("THE ",B3296)),ISNUMBER(SEARCH("thé",B3296)),ISNUMBER(SEARCH("SELHAM",B3296)),ISNUMBER(SEARCH("LHAFLA",B3296)),ISNUMBER(SEARCH("ZINE",B3296)),ISNUMBER(SEARCH("tiyay",B3296)),ISNUMBER(SEARCH("alouns",B3296)),ISNUMBER(SEARCH("lmhrat",B3296))))),"Al Itkrans + Presto",IF(OR(ISNUMBER(SEARCH("DALAA",B3296)),ISNUMBER(SEARCH("CS-DALAA",B3296)),ISNUMBER(SEARCH("DALINA",B3296))),"Dalaa VP / Baqqal / RP",IF(OR(LEFT(UPPER(B3296),4)="MIA ",LEFT(UPPER(B3296),6)="CS-MIA"),"Mia",IF(OR(LEFT(UPPER(B3296),5)="NOVA ",LEFT(UPPER(B3296),7)="CS-NOVA"),"Nova",IF(OR(ISNUMBER(SEARCH("PRIMA ",B3296)),ISNUMBER(SEARCH("CS-PRIMA",B3296))),"Prima",IF(OR(ISNUMBER(SEARCH("Douceur",B3296)),ISNUMBER(SEARCH("DOUCEUR",B3296))),"Douceur",IF(OR(ISNUMBER(SEARCH("SANGO",B3296)),ISNUMBER(SEARCH("CS-SANGO",B3296))),"SANGO",IF(ISNUMBER(SEARCH("BLANDOUX",B3296)),"Blandoux",IF(ISNUMBER(SEARCH("SHIWAMI",B3296)),"Shiwame",IF(ISNUMBER(SEARCH("KELLOGG",B3296)),"Kelloggs",IF(OR(ISNUMBER(SEARCH("TOBIGO",B3296)),ISNUMBER(SEARCH("DWIST",B3296))),"Tobigo",IF(OR(ISNUMBER(SEARCH("MARISOL",B3296)),ISNUMBER(SEARCH("MARESOL",B3296))),"Maresol",IF(OR(ISNUMBER(SEARCH("TAKIS",B3296)),ISNUMBER(SEARCH("TAKYS",B3296))),"TAKYS",IF(ISNUMBER(SEARCH("TAWIL",B3296)),"Tawil",IF(ISNUMBER(SEARCH("FROMY",B3296)),"Fromy",""))))))))))))))))))))))))</f>
        <v/>
      </c>
    </row>
    <row r="3297" spans="1:3" ht="18" hidden="1" customHeight="1" x14ac:dyDescent="0.3">
      <c r="A3297" s="3" t="str">
        <f>Products!A3056</f>
        <v>ART03815</v>
      </c>
      <c r="B3297" s="3" t="str">
        <f>Products!B3056</f>
        <v>MaxiFresh Air Freshner 400 ml LAVENDER</v>
      </c>
      <c r="C3297" s="3" t="str">
        <f>IF(OR(ISNUMBER(SEARCH("SELHAM",B3297)),ISNUMBER(SEARCH("LHAFLA",B3297)),ISNUMBER(SEARCH("ZINE",B3297)),ISNUMBER(SEARCH("tiyay",B3297)),ISNUMBER(SEARCH("alouns",B3297)),ISNUMBER(SEARCH("lmhrat",B3297))),"The Al Itkane",IF(AND(ISNUMBER(SEARCH("CALIN",B3297)),ISNUMBER(SEARCH("RP",B3297)),NOT(ISNUMBER(SEARCH("VP",B3297)))),"Calin RP",IF(AND(ISNUMBER(SEARCH("CALIN",B3297)),ISNUMBER(SEARCH("VP",B3297))),"Calin VP",IF(AND(ISNUMBER(SEARCH("MIO",B3297)),OR(ISNUMBER(SEARCH("Vaisselle",B3297)),ISNUMBER(SEARCH("vaisselle",B3297)))),"Mio Liquid Vaisselle",IF(AND(ISNUMBER(SEARCH("MIO",B3297)),ISNUMBER(SEARCH("Javel",B3297))),"Mio Javel",IF(AND(ISNUMBER(SEARCH("MIO",B3297)),ISNUMBER(SEARCH("Matic",B3297))),"Mio Matic",IF(AND(ISNUMBER(SEARCH("MIO",B3297)),OR(ISNUMBER(SEARCH("Détérgent",B3297)),ISNUMBER(SEARCH("Poudre",B3297)),ISNUMBER(SEARCH("Semi Auto",B3297)),ISNUMBER(SEARCH("1KG",B3297)),ISNUMBER(SEARCH("500G",B3297)),ISNUMBER(SEARCH("10KG",B3297)),ISNUMBER(SEARCH("1.5K",B3297)),ISNUMBER(SEARCH("215G",B3297)),ISNUMBER(SEARCH("350G",B3297)),ISNUMBER(SEARCH("90G",B3297)),ISNUMBER(SEARCH("Gold",B3297)),ISNUMBER(SEARCH("Citron",B3297)),ISNUMBER(SEARCH("Rose",B3297)),ISNUMBER(SEARCH("Lessive",B3297))),NOT(OR(ISNUMBER(SEARCH("Vaisselle",B3297)),ISNUMBER(SEARCH("Javel",B3297)),ISNUMBER(SEARCH("Matic",B3297)),ISNUMBER(SEARCH("Nettoyant",B3297)),ISNUMBER(SEARCH("Pâte",B3297)),ISNUMBER(SEARCH("Lave",B3297)),ISNUMBER(SEARCH("Détartrant",B3297))))),"Mio main (1k+500gr)",IF(AND(ISNUMBER(SEARCH("PAPILLON",B3297)),OR(ISNUMBER(SEARCH("Papier",B3297)),ISNUMBER(SEARCH("Hygiénique",B3297)),ISNUMBER(SEARCH("HYGIÉNIQUE",B3297))),NOT(OR(ISNUMBER(SEARCH("Lingette",B3297)),ISNUMBER(SEARCH("Mouchoir",B3297))))),"Papillon Papier",IF(OR(ISNUMBER(SEARCH("TAJ AL SAHAR",B3297)),ISNUMBER(SEARCH("TAJ BLADI",B3297)),ISNUMBER(SEARCH("TAJ BELADI",B3297)),ISNUMBER(SEARCH("Tilal Assahra",B3297)),ISNUMBER(SEARCH("Jawharat Asahra",B3297))),"TAJ SAHARA",IF(AND(OR(ISNUMBER(SEARCH("AL ITKANE",B3297)),ISNUMBER(SEARCH("ALITKANE",B3297)),ISNUMBER(SEARCH("PRESTO",B3297))),NOT(OR(ISNUMBER(SEARCH("Thé",B3297)),ISNUMBER(SEARCH("THE ",B3297)),ISNUMBER(SEARCH("thé",B3297)),ISNUMBER(SEARCH("SELHAM",B3297)),ISNUMBER(SEARCH("LHAFLA",B3297)),ISNUMBER(SEARCH("ZINE",B3297)),ISNUMBER(SEARCH("tiyay",B3297)),ISNUMBER(SEARCH("alouns",B3297)),ISNUMBER(SEARCH("lmhrat",B3297))))),"Al Itkrans + Presto",IF(OR(ISNUMBER(SEARCH("DALAA",B3297)),ISNUMBER(SEARCH("CS-DALAA",B3297)),ISNUMBER(SEARCH("DALINA",B3297))),"Dalaa VP / Baqqal / RP",IF(OR(LEFT(UPPER(B3297),4)="MIA ",LEFT(UPPER(B3297),6)="CS-MIA"),"Mia",IF(OR(LEFT(UPPER(B3297),5)="NOVA ",LEFT(UPPER(B3297),7)="CS-NOVA"),"Nova",IF(OR(ISNUMBER(SEARCH("PRIMA ",B3297)),ISNUMBER(SEARCH("CS-PRIMA",B3297))),"Prima",IF(OR(ISNUMBER(SEARCH("Douceur",B3297)),ISNUMBER(SEARCH("DOUCEUR",B3297))),"Douceur",IF(OR(ISNUMBER(SEARCH("SANGO",B3297)),ISNUMBER(SEARCH("CS-SANGO",B3297))),"SANGO",IF(ISNUMBER(SEARCH("BLANDOUX",B3297)),"Blandoux",IF(ISNUMBER(SEARCH("SHIWAMI",B3297)),"Shiwame",IF(ISNUMBER(SEARCH("KELLOGG",B3297)),"Kelloggs",IF(OR(ISNUMBER(SEARCH("TOBIGO",B3297)),ISNUMBER(SEARCH("DWIST",B3297))),"Tobigo",IF(OR(ISNUMBER(SEARCH("MARISOL",B3297)),ISNUMBER(SEARCH("MARESOL",B3297))),"Maresol",IF(OR(ISNUMBER(SEARCH("TAKIS",B3297)),ISNUMBER(SEARCH("TAKYS",B3297))),"TAKYS",IF(ISNUMBER(SEARCH("TAWIL",B3297)),"Tawil",IF(ISNUMBER(SEARCH("FROMY",B3297)),"Fromy",""))))))))))))))))))))))))</f>
        <v/>
      </c>
    </row>
    <row r="3298" spans="1:3" ht="18" hidden="1" customHeight="1" x14ac:dyDescent="0.3">
      <c r="A3298" s="3" t="str">
        <f>Products!A3057</f>
        <v>ART03816</v>
      </c>
      <c r="B3298" s="3" t="str">
        <f>Products!B3057</f>
        <v>MaxiFresh Air Freshner 400 ml BAKHOR</v>
      </c>
      <c r="C3298" s="3" t="str">
        <f>IF(OR(ISNUMBER(SEARCH("SELHAM",B3298)),ISNUMBER(SEARCH("LHAFLA",B3298)),ISNUMBER(SEARCH("ZINE",B3298)),ISNUMBER(SEARCH("tiyay",B3298)),ISNUMBER(SEARCH("alouns",B3298)),ISNUMBER(SEARCH("lmhrat",B3298))),"The Al Itkane",IF(AND(ISNUMBER(SEARCH("CALIN",B3298)),ISNUMBER(SEARCH("RP",B3298)),NOT(ISNUMBER(SEARCH("VP",B3298)))),"Calin RP",IF(AND(ISNUMBER(SEARCH("CALIN",B3298)),ISNUMBER(SEARCH("VP",B3298))),"Calin VP",IF(AND(ISNUMBER(SEARCH("MIO",B3298)),OR(ISNUMBER(SEARCH("Vaisselle",B3298)),ISNUMBER(SEARCH("vaisselle",B3298)))),"Mio Liquid Vaisselle",IF(AND(ISNUMBER(SEARCH("MIO",B3298)),ISNUMBER(SEARCH("Javel",B3298))),"Mio Javel",IF(AND(ISNUMBER(SEARCH("MIO",B3298)),ISNUMBER(SEARCH("Matic",B3298))),"Mio Matic",IF(AND(ISNUMBER(SEARCH("MIO",B3298)),OR(ISNUMBER(SEARCH("Détérgent",B3298)),ISNUMBER(SEARCH("Poudre",B3298)),ISNUMBER(SEARCH("Semi Auto",B3298)),ISNUMBER(SEARCH("1KG",B3298)),ISNUMBER(SEARCH("500G",B3298)),ISNUMBER(SEARCH("10KG",B3298)),ISNUMBER(SEARCH("1.5K",B3298)),ISNUMBER(SEARCH("215G",B3298)),ISNUMBER(SEARCH("350G",B3298)),ISNUMBER(SEARCH("90G",B3298)),ISNUMBER(SEARCH("Gold",B3298)),ISNUMBER(SEARCH("Citron",B3298)),ISNUMBER(SEARCH("Rose",B3298)),ISNUMBER(SEARCH("Lessive",B3298))),NOT(OR(ISNUMBER(SEARCH("Vaisselle",B3298)),ISNUMBER(SEARCH("Javel",B3298)),ISNUMBER(SEARCH("Matic",B3298)),ISNUMBER(SEARCH("Nettoyant",B3298)),ISNUMBER(SEARCH("Pâte",B3298)),ISNUMBER(SEARCH("Lave",B3298)),ISNUMBER(SEARCH("Détartrant",B3298))))),"Mio main (1k+500gr)",IF(AND(ISNUMBER(SEARCH("PAPILLON",B3298)),OR(ISNUMBER(SEARCH("Papier",B3298)),ISNUMBER(SEARCH("Hygiénique",B3298)),ISNUMBER(SEARCH("HYGIÉNIQUE",B3298))),NOT(OR(ISNUMBER(SEARCH("Lingette",B3298)),ISNUMBER(SEARCH("Mouchoir",B3298))))),"Papillon Papier",IF(OR(ISNUMBER(SEARCH("TAJ AL SAHAR",B3298)),ISNUMBER(SEARCH("TAJ BLADI",B3298)),ISNUMBER(SEARCH("TAJ BELADI",B3298)),ISNUMBER(SEARCH("Tilal Assahra",B3298)),ISNUMBER(SEARCH("Jawharat Asahra",B3298))),"TAJ SAHARA",IF(AND(OR(ISNUMBER(SEARCH("AL ITKANE",B3298)),ISNUMBER(SEARCH("ALITKANE",B3298)),ISNUMBER(SEARCH("PRESTO",B3298))),NOT(OR(ISNUMBER(SEARCH("Thé",B3298)),ISNUMBER(SEARCH("THE ",B3298)),ISNUMBER(SEARCH("thé",B3298)),ISNUMBER(SEARCH("SELHAM",B3298)),ISNUMBER(SEARCH("LHAFLA",B3298)),ISNUMBER(SEARCH("ZINE",B3298)),ISNUMBER(SEARCH("tiyay",B3298)),ISNUMBER(SEARCH("alouns",B3298)),ISNUMBER(SEARCH("lmhrat",B3298))))),"Al Itkrans + Presto",IF(OR(ISNUMBER(SEARCH("DALAA",B3298)),ISNUMBER(SEARCH("CS-DALAA",B3298)),ISNUMBER(SEARCH("DALINA",B3298))),"Dalaa VP / Baqqal / RP",IF(OR(LEFT(UPPER(B3298),4)="MIA ",LEFT(UPPER(B3298),6)="CS-MIA"),"Mia",IF(OR(LEFT(UPPER(B3298),5)="NOVA ",LEFT(UPPER(B3298),7)="CS-NOVA"),"Nova",IF(OR(ISNUMBER(SEARCH("PRIMA ",B3298)),ISNUMBER(SEARCH("CS-PRIMA",B3298))),"Prima",IF(OR(ISNUMBER(SEARCH("Douceur",B3298)),ISNUMBER(SEARCH("DOUCEUR",B3298))),"Douceur",IF(OR(ISNUMBER(SEARCH("SANGO",B3298)),ISNUMBER(SEARCH("CS-SANGO",B3298))),"SANGO",IF(ISNUMBER(SEARCH("BLANDOUX",B3298)),"Blandoux",IF(ISNUMBER(SEARCH("SHIWAMI",B3298)),"Shiwame",IF(ISNUMBER(SEARCH("KELLOGG",B3298)),"Kelloggs",IF(OR(ISNUMBER(SEARCH("TOBIGO",B3298)),ISNUMBER(SEARCH("DWIST",B3298))),"Tobigo",IF(OR(ISNUMBER(SEARCH("MARISOL",B3298)),ISNUMBER(SEARCH("MARESOL",B3298))),"Maresol",IF(OR(ISNUMBER(SEARCH("TAKIS",B3298)),ISNUMBER(SEARCH("TAKYS",B3298))),"TAKYS",IF(ISNUMBER(SEARCH("TAWIL",B3298)),"Tawil",IF(ISNUMBER(SEARCH("FROMY",B3298)),"Fromy",""))))))))))))))))))))))))</f>
        <v/>
      </c>
    </row>
    <row r="3299" spans="1:3" ht="18" hidden="1" customHeight="1" x14ac:dyDescent="0.3">
      <c r="A3299" s="3" t="str">
        <f>Products!A3058</f>
        <v>ART03089</v>
      </c>
      <c r="B3299" s="3" t="str">
        <f>Products!B3058</f>
        <v>Amix Détérgent Duo Mains 1kg X 12</v>
      </c>
      <c r="C3299" s="3" t="str">
        <f>IF(OR(ISNUMBER(SEARCH("SELHAM",B3299)),ISNUMBER(SEARCH("LHAFLA",B3299)),ISNUMBER(SEARCH("ZINE",B3299)),ISNUMBER(SEARCH("tiyay",B3299)),ISNUMBER(SEARCH("alouns",B3299)),ISNUMBER(SEARCH("lmhrat",B3299))),"The Al Itkane",IF(AND(ISNUMBER(SEARCH("CALIN",B3299)),ISNUMBER(SEARCH("RP",B3299)),NOT(ISNUMBER(SEARCH("VP",B3299)))),"Calin RP",IF(AND(ISNUMBER(SEARCH("CALIN",B3299)),ISNUMBER(SEARCH("VP",B3299))),"Calin VP",IF(AND(ISNUMBER(SEARCH("MIO",B3299)),OR(ISNUMBER(SEARCH("Vaisselle",B3299)),ISNUMBER(SEARCH("vaisselle",B3299)))),"Mio Liquid Vaisselle",IF(AND(ISNUMBER(SEARCH("MIO",B3299)),ISNUMBER(SEARCH("Javel",B3299))),"Mio Javel",IF(AND(ISNUMBER(SEARCH("MIO",B3299)),ISNUMBER(SEARCH("Matic",B3299))),"Mio Matic",IF(AND(ISNUMBER(SEARCH("MIO",B3299)),OR(ISNUMBER(SEARCH("Détérgent",B3299)),ISNUMBER(SEARCH("Poudre",B3299)),ISNUMBER(SEARCH("Semi Auto",B3299)),ISNUMBER(SEARCH("1KG",B3299)),ISNUMBER(SEARCH("500G",B3299)),ISNUMBER(SEARCH("10KG",B3299)),ISNUMBER(SEARCH("1.5K",B3299)),ISNUMBER(SEARCH("215G",B3299)),ISNUMBER(SEARCH("350G",B3299)),ISNUMBER(SEARCH("90G",B3299)),ISNUMBER(SEARCH("Gold",B3299)),ISNUMBER(SEARCH("Citron",B3299)),ISNUMBER(SEARCH("Rose",B3299)),ISNUMBER(SEARCH("Lessive",B3299))),NOT(OR(ISNUMBER(SEARCH("Vaisselle",B3299)),ISNUMBER(SEARCH("Javel",B3299)),ISNUMBER(SEARCH("Matic",B3299)),ISNUMBER(SEARCH("Nettoyant",B3299)),ISNUMBER(SEARCH("Pâte",B3299)),ISNUMBER(SEARCH("Lave",B3299)),ISNUMBER(SEARCH("Détartrant",B3299))))),"Mio main (1k+500gr)",IF(AND(ISNUMBER(SEARCH("PAPILLON",B3299)),OR(ISNUMBER(SEARCH("Papier",B3299)),ISNUMBER(SEARCH("Hygiénique",B3299)),ISNUMBER(SEARCH("HYGIÉNIQUE",B3299))),NOT(OR(ISNUMBER(SEARCH("Lingette",B3299)),ISNUMBER(SEARCH("Mouchoir",B3299))))),"Papillon Papier",IF(OR(ISNUMBER(SEARCH("TAJ AL SAHAR",B3299)),ISNUMBER(SEARCH("TAJ BLADI",B3299)),ISNUMBER(SEARCH("TAJ BELADI",B3299)),ISNUMBER(SEARCH("Tilal Assahra",B3299)),ISNUMBER(SEARCH("Jawharat Asahra",B3299))),"TAJ SAHARA",IF(AND(OR(ISNUMBER(SEARCH("AL ITKANE",B3299)),ISNUMBER(SEARCH("ALITKANE",B3299)),ISNUMBER(SEARCH("PRESTO",B3299))),NOT(OR(ISNUMBER(SEARCH("Thé",B3299)),ISNUMBER(SEARCH("THE ",B3299)),ISNUMBER(SEARCH("thé",B3299)),ISNUMBER(SEARCH("SELHAM",B3299)),ISNUMBER(SEARCH("LHAFLA",B3299)),ISNUMBER(SEARCH("ZINE",B3299)),ISNUMBER(SEARCH("tiyay",B3299)),ISNUMBER(SEARCH("alouns",B3299)),ISNUMBER(SEARCH("lmhrat",B3299))))),"Al Itkrans + Presto",IF(OR(ISNUMBER(SEARCH("DALAA",B3299)),ISNUMBER(SEARCH("CS-DALAA",B3299)),ISNUMBER(SEARCH("DALINA",B3299))),"Dalaa VP / Baqqal / RP",IF(OR(LEFT(UPPER(B3299),4)="MIA ",LEFT(UPPER(B3299),6)="CS-MIA"),"Mia",IF(OR(LEFT(UPPER(B3299),5)="NOVA ",LEFT(UPPER(B3299),7)="CS-NOVA"),"Nova",IF(OR(ISNUMBER(SEARCH("PRIMA ",B3299)),ISNUMBER(SEARCH("CS-PRIMA",B3299))),"Prima",IF(OR(ISNUMBER(SEARCH("Douceur",B3299)),ISNUMBER(SEARCH("DOUCEUR",B3299))),"Douceur",IF(OR(ISNUMBER(SEARCH("SANGO",B3299)),ISNUMBER(SEARCH("CS-SANGO",B3299))),"SANGO",IF(ISNUMBER(SEARCH("BLANDOUX",B3299)),"Blandoux",IF(ISNUMBER(SEARCH("SHIWAMI",B3299)),"Shiwame",IF(ISNUMBER(SEARCH("KELLOGG",B3299)),"Kelloggs",IF(OR(ISNUMBER(SEARCH("TOBIGO",B3299)),ISNUMBER(SEARCH("DWIST",B3299))),"Tobigo",IF(OR(ISNUMBER(SEARCH("MARISOL",B3299)),ISNUMBER(SEARCH("MARESOL",B3299))),"Maresol",IF(OR(ISNUMBER(SEARCH("TAKIS",B3299)),ISNUMBER(SEARCH("TAKYS",B3299))),"TAKYS",IF(ISNUMBER(SEARCH("TAWIL",B3299)),"Tawil",IF(ISNUMBER(SEARCH("FROMY",B3299)),"Fromy",""))))))))))))))))))))))))</f>
        <v/>
      </c>
    </row>
    <row r="3300" spans="1:3" ht="18" hidden="1" customHeight="1" x14ac:dyDescent="0.3">
      <c r="A3300" s="3" t="str">
        <f>Products!A3061</f>
        <v>ART01619</v>
      </c>
      <c r="B3300" s="3" t="str">
        <f>Products!B3061</f>
        <v>LILAS Maternité Super X15</v>
      </c>
      <c r="C3300" s="3" t="str">
        <f>IF(OR(ISNUMBER(SEARCH("SELHAM",B3300)),ISNUMBER(SEARCH("LHAFLA",B3300)),ISNUMBER(SEARCH("ZINE",B3300)),ISNUMBER(SEARCH("tiyay",B3300)),ISNUMBER(SEARCH("alouns",B3300)),ISNUMBER(SEARCH("lmhrat",B3300))),"The Al Itkane",IF(AND(ISNUMBER(SEARCH("CALIN",B3300)),ISNUMBER(SEARCH("RP",B3300)),NOT(ISNUMBER(SEARCH("VP",B3300)))),"Calin RP",IF(AND(ISNUMBER(SEARCH("CALIN",B3300)),ISNUMBER(SEARCH("VP",B3300))),"Calin VP",IF(AND(ISNUMBER(SEARCH("MIO",B3300)),OR(ISNUMBER(SEARCH("Vaisselle",B3300)),ISNUMBER(SEARCH("vaisselle",B3300)))),"Mio Liquid Vaisselle",IF(AND(ISNUMBER(SEARCH("MIO",B3300)),ISNUMBER(SEARCH("Javel",B3300))),"Mio Javel",IF(AND(ISNUMBER(SEARCH("MIO",B3300)),ISNUMBER(SEARCH("Matic",B3300))),"Mio Matic",IF(AND(ISNUMBER(SEARCH("MIO",B3300)),OR(ISNUMBER(SEARCH("Détérgent",B3300)),ISNUMBER(SEARCH("Poudre",B3300)),ISNUMBER(SEARCH("Semi Auto",B3300)),ISNUMBER(SEARCH("1KG",B3300)),ISNUMBER(SEARCH("500G",B3300)),ISNUMBER(SEARCH("10KG",B3300)),ISNUMBER(SEARCH("1.5K",B3300)),ISNUMBER(SEARCH("215G",B3300)),ISNUMBER(SEARCH("350G",B3300)),ISNUMBER(SEARCH("90G",B3300)),ISNUMBER(SEARCH("Gold",B3300)),ISNUMBER(SEARCH("Citron",B3300)),ISNUMBER(SEARCH("Rose",B3300)),ISNUMBER(SEARCH("Lessive",B3300))),NOT(OR(ISNUMBER(SEARCH("Vaisselle",B3300)),ISNUMBER(SEARCH("Javel",B3300)),ISNUMBER(SEARCH("Matic",B3300)),ISNUMBER(SEARCH("Nettoyant",B3300)),ISNUMBER(SEARCH("Pâte",B3300)),ISNUMBER(SEARCH("Lave",B3300)),ISNUMBER(SEARCH("Détartrant",B3300))))),"Mio main (1k+500gr)",IF(AND(ISNUMBER(SEARCH("PAPILLON",B3300)),OR(ISNUMBER(SEARCH("Papier",B3300)),ISNUMBER(SEARCH("Hygiénique",B3300)),ISNUMBER(SEARCH("HYGIÉNIQUE",B3300))),NOT(OR(ISNUMBER(SEARCH("Lingette",B3300)),ISNUMBER(SEARCH("Mouchoir",B3300))))),"Papillon Papier",IF(OR(ISNUMBER(SEARCH("TAJ AL SAHAR",B3300)),ISNUMBER(SEARCH("TAJ BLADI",B3300)),ISNUMBER(SEARCH("TAJ BELADI",B3300)),ISNUMBER(SEARCH("Tilal Assahra",B3300)),ISNUMBER(SEARCH("Jawharat Asahra",B3300))),"TAJ SAHARA",IF(AND(OR(ISNUMBER(SEARCH("AL ITKANE",B3300)),ISNUMBER(SEARCH("ALITKANE",B3300)),ISNUMBER(SEARCH("PRESTO",B3300))),NOT(OR(ISNUMBER(SEARCH("Thé",B3300)),ISNUMBER(SEARCH("THE ",B3300)),ISNUMBER(SEARCH("thé",B3300)),ISNUMBER(SEARCH("SELHAM",B3300)),ISNUMBER(SEARCH("LHAFLA",B3300)),ISNUMBER(SEARCH("ZINE",B3300)),ISNUMBER(SEARCH("tiyay",B3300)),ISNUMBER(SEARCH("alouns",B3300)),ISNUMBER(SEARCH("lmhrat",B3300))))),"Al Itkrans + Presto",IF(OR(ISNUMBER(SEARCH("DALAA",B3300)),ISNUMBER(SEARCH("CS-DALAA",B3300)),ISNUMBER(SEARCH("DALINA",B3300))),"Dalaa VP / Baqqal / RP",IF(OR(LEFT(UPPER(B3300),4)="MIA ",LEFT(UPPER(B3300),6)="CS-MIA"),"Mia",IF(OR(LEFT(UPPER(B3300),5)="NOVA ",LEFT(UPPER(B3300),7)="CS-NOVA"),"Nova",IF(OR(ISNUMBER(SEARCH("PRIMA ",B3300)),ISNUMBER(SEARCH("CS-PRIMA",B3300))),"Prima",IF(OR(ISNUMBER(SEARCH("Douceur",B3300)),ISNUMBER(SEARCH("DOUCEUR",B3300))),"Douceur",IF(OR(ISNUMBER(SEARCH("SANGO",B3300)),ISNUMBER(SEARCH("CS-SANGO",B3300))),"SANGO",IF(ISNUMBER(SEARCH("BLANDOUX",B3300)),"Blandoux",IF(ISNUMBER(SEARCH("SHIWAMI",B3300)),"Shiwame",IF(ISNUMBER(SEARCH("KELLOGG",B3300)),"Kelloggs",IF(OR(ISNUMBER(SEARCH("TOBIGO",B3300)),ISNUMBER(SEARCH("DWIST",B3300))),"Tobigo",IF(OR(ISNUMBER(SEARCH("MARISOL",B3300)),ISNUMBER(SEARCH("MARESOL",B3300))),"Maresol",IF(OR(ISNUMBER(SEARCH("TAKIS",B3300)),ISNUMBER(SEARCH("TAKYS",B3300))),"TAKYS",IF(ISNUMBER(SEARCH("TAWIL",B3300)),"Tawil",IF(ISNUMBER(SEARCH("FROMY",B3300)),"Fromy",""))))))))))))))))))))))))</f>
        <v/>
      </c>
    </row>
    <row r="3301" spans="1:3" ht="18" hidden="1" customHeight="1" x14ac:dyDescent="0.3">
      <c r="A3301" s="3" t="str">
        <f>Products!A3062</f>
        <v>ART02288</v>
      </c>
      <c r="B3301" s="3" t="str">
        <f>Products!B3062</f>
        <v>TEMPO Mouchoir Pack de 6 Unités</v>
      </c>
      <c r="C3301" s="3" t="str">
        <f>IF(OR(ISNUMBER(SEARCH("SELHAM",B3301)),ISNUMBER(SEARCH("LHAFLA",B3301)),ISNUMBER(SEARCH("ZINE",B3301)),ISNUMBER(SEARCH("tiyay",B3301)),ISNUMBER(SEARCH("alouns",B3301)),ISNUMBER(SEARCH("lmhrat",B3301))),"The Al Itkane",IF(AND(ISNUMBER(SEARCH("CALIN",B3301)),ISNUMBER(SEARCH("RP",B3301)),NOT(ISNUMBER(SEARCH("VP",B3301)))),"Calin RP",IF(AND(ISNUMBER(SEARCH("CALIN",B3301)),ISNUMBER(SEARCH("VP",B3301))),"Calin VP",IF(AND(ISNUMBER(SEARCH("MIO",B3301)),OR(ISNUMBER(SEARCH("Vaisselle",B3301)),ISNUMBER(SEARCH("vaisselle",B3301)))),"Mio Liquid Vaisselle",IF(AND(ISNUMBER(SEARCH("MIO",B3301)),ISNUMBER(SEARCH("Javel",B3301))),"Mio Javel",IF(AND(ISNUMBER(SEARCH("MIO",B3301)),ISNUMBER(SEARCH("Matic",B3301))),"Mio Matic",IF(AND(ISNUMBER(SEARCH("MIO",B3301)),OR(ISNUMBER(SEARCH("Détérgent",B3301)),ISNUMBER(SEARCH("Poudre",B3301)),ISNUMBER(SEARCH("Semi Auto",B3301)),ISNUMBER(SEARCH("1KG",B3301)),ISNUMBER(SEARCH("500G",B3301)),ISNUMBER(SEARCH("10KG",B3301)),ISNUMBER(SEARCH("1.5K",B3301)),ISNUMBER(SEARCH("215G",B3301)),ISNUMBER(SEARCH("350G",B3301)),ISNUMBER(SEARCH("90G",B3301)),ISNUMBER(SEARCH("Gold",B3301)),ISNUMBER(SEARCH("Citron",B3301)),ISNUMBER(SEARCH("Rose",B3301)),ISNUMBER(SEARCH("Lessive",B3301))),NOT(OR(ISNUMBER(SEARCH("Vaisselle",B3301)),ISNUMBER(SEARCH("Javel",B3301)),ISNUMBER(SEARCH("Matic",B3301)),ISNUMBER(SEARCH("Nettoyant",B3301)),ISNUMBER(SEARCH("Pâte",B3301)),ISNUMBER(SEARCH("Lave",B3301)),ISNUMBER(SEARCH("Détartrant",B3301))))),"Mio main (1k+500gr)",IF(AND(ISNUMBER(SEARCH("PAPILLON",B3301)),OR(ISNUMBER(SEARCH("Papier",B3301)),ISNUMBER(SEARCH("Hygiénique",B3301)),ISNUMBER(SEARCH("HYGIÉNIQUE",B3301))),NOT(OR(ISNUMBER(SEARCH("Lingette",B3301)),ISNUMBER(SEARCH("Mouchoir",B3301))))),"Papillon Papier",IF(OR(ISNUMBER(SEARCH("TAJ AL SAHAR",B3301)),ISNUMBER(SEARCH("TAJ BLADI",B3301)),ISNUMBER(SEARCH("TAJ BELADI",B3301)),ISNUMBER(SEARCH("Tilal Assahra",B3301)),ISNUMBER(SEARCH("Jawharat Asahra",B3301))),"TAJ SAHARA",IF(AND(OR(ISNUMBER(SEARCH("AL ITKANE",B3301)),ISNUMBER(SEARCH("ALITKANE",B3301)),ISNUMBER(SEARCH("PRESTO",B3301))),NOT(OR(ISNUMBER(SEARCH("Thé",B3301)),ISNUMBER(SEARCH("THE ",B3301)),ISNUMBER(SEARCH("thé",B3301)),ISNUMBER(SEARCH("SELHAM",B3301)),ISNUMBER(SEARCH("LHAFLA",B3301)),ISNUMBER(SEARCH("ZINE",B3301)),ISNUMBER(SEARCH("tiyay",B3301)),ISNUMBER(SEARCH("alouns",B3301)),ISNUMBER(SEARCH("lmhrat",B3301))))),"Al Itkrans + Presto",IF(OR(ISNUMBER(SEARCH("DALAA",B3301)),ISNUMBER(SEARCH("CS-DALAA",B3301)),ISNUMBER(SEARCH("DALINA",B3301))),"Dalaa VP / Baqqal / RP",IF(OR(LEFT(UPPER(B3301),4)="MIA ",LEFT(UPPER(B3301),6)="CS-MIA"),"Mia",IF(OR(LEFT(UPPER(B3301),5)="NOVA ",LEFT(UPPER(B3301),7)="CS-NOVA"),"Nova",IF(OR(ISNUMBER(SEARCH("PRIMA ",B3301)),ISNUMBER(SEARCH("CS-PRIMA",B3301))),"Prima",IF(OR(ISNUMBER(SEARCH("Douceur",B3301)),ISNUMBER(SEARCH("DOUCEUR",B3301))),"Douceur",IF(OR(ISNUMBER(SEARCH("SANGO",B3301)),ISNUMBER(SEARCH("CS-SANGO",B3301))),"SANGO",IF(ISNUMBER(SEARCH("BLANDOUX",B3301)),"Blandoux",IF(ISNUMBER(SEARCH("SHIWAMI",B3301)),"Shiwame",IF(ISNUMBER(SEARCH("KELLOGG",B3301)),"Kelloggs",IF(OR(ISNUMBER(SEARCH("TOBIGO",B3301)),ISNUMBER(SEARCH("DWIST",B3301))),"Tobigo",IF(OR(ISNUMBER(SEARCH("MARISOL",B3301)),ISNUMBER(SEARCH("MARESOL",B3301))),"Maresol",IF(OR(ISNUMBER(SEARCH("TAKIS",B3301)),ISNUMBER(SEARCH("TAKYS",B3301))),"TAKYS",IF(ISNUMBER(SEARCH("TAWIL",B3301)),"Tawil",IF(ISNUMBER(SEARCH("FROMY",B3301)),"Fromy",""))))))))))))))))))))))))</f>
        <v/>
      </c>
    </row>
    <row r="3302" spans="1:3" ht="18" hidden="1" customHeight="1" x14ac:dyDescent="0.3">
      <c r="A3302" s="3" t="str">
        <f>Products!A3063</f>
        <v>ART00497</v>
      </c>
      <c r="B3302" s="3" t="str">
        <f>Products!B3063</f>
        <v>SELPAK Serviettes de Table x80</v>
      </c>
      <c r="C3302" s="3" t="str">
        <f>IF(OR(ISNUMBER(SEARCH("SELHAM",B3302)),ISNUMBER(SEARCH("LHAFLA",B3302)),ISNUMBER(SEARCH("ZINE",B3302)),ISNUMBER(SEARCH("tiyay",B3302)),ISNUMBER(SEARCH("alouns",B3302)),ISNUMBER(SEARCH("lmhrat",B3302))),"The Al Itkane",IF(AND(ISNUMBER(SEARCH("CALIN",B3302)),ISNUMBER(SEARCH("RP",B3302)),NOT(ISNUMBER(SEARCH("VP",B3302)))),"Calin RP",IF(AND(ISNUMBER(SEARCH("CALIN",B3302)),ISNUMBER(SEARCH("VP",B3302))),"Calin VP",IF(AND(ISNUMBER(SEARCH("MIO",B3302)),OR(ISNUMBER(SEARCH("Vaisselle",B3302)),ISNUMBER(SEARCH("vaisselle",B3302)))),"Mio Liquid Vaisselle",IF(AND(ISNUMBER(SEARCH("MIO",B3302)),ISNUMBER(SEARCH("Javel",B3302))),"Mio Javel",IF(AND(ISNUMBER(SEARCH("MIO",B3302)),ISNUMBER(SEARCH("Matic",B3302))),"Mio Matic",IF(AND(ISNUMBER(SEARCH("MIO",B3302)),OR(ISNUMBER(SEARCH("Détérgent",B3302)),ISNUMBER(SEARCH("Poudre",B3302)),ISNUMBER(SEARCH("Semi Auto",B3302)),ISNUMBER(SEARCH("1KG",B3302)),ISNUMBER(SEARCH("500G",B3302)),ISNUMBER(SEARCH("10KG",B3302)),ISNUMBER(SEARCH("1.5K",B3302)),ISNUMBER(SEARCH("215G",B3302)),ISNUMBER(SEARCH("350G",B3302)),ISNUMBER(SEARCH("90G",B3302)),ISNUMBER(SEARCH("Gold",B3302)),ISNUMBER(SEARCH("Citron",B3302)),ISNUMBER(SEARCH("Rose",B3302)),ISNUMBER(SEARCH("Lessive",B3302))),NOT(OR(ISNUMBER(SEARCH("Vaisselle",B3302)),ISNUMBER(SEARCH("Javel",B3302)),ISNUMBER(SEARCH("Matic",B3302)),ISNUMBER(SEARCH("Nettoyant",B3302)),ISNUMBER(SEARCH("Pâte",B3302)),ISNUMBER(SEARCH("Lave",B3302)),ISNUMBER(SEARCH("Détartrant",B3302))))),"Mio main (1k+500gr)",IF(AND(ISNUMBER(SEARCH("PAPILLON",B3302)),OR(ISNUMBER(SEARCH("Papier",B3302)),ISNUMBER(SEARCH("Hygiénique",B3302)),ISNUMBER(SEARCH("HYGIÉNIQUE",B3302))),NOT(OR(ISNUMBER(SEARCH("Lingette",B3302)),ISNUMBER(SEARCH("Mouchoir",B3302))))),"Papillon Papier",IF(OR(ISNUMBER(SEARCH("TAJ AL SAHAR",B3302)),ISNUMBER(SEARCH("TAJ BLADI",B3302)),ISNUMBER(SEARCH("TAJ BELADI",B3302)),ISNUMBER(SEARCH("Tilal Assahra",B3302)),ISNUMBER(SEARCH("Jawharat Asahra",B3302))),"TAJ SAHARA",IF(AND(OR(ISNUMBER(SEARCH("AL ITKANE",B3302)),ISNUMBER(SEARCH("ALITKANE",B3302)),ISNUMBER(SEARCH("PRESTO",B3302))),NOT(OR(ISNUMBER(SEARCH("Thé",B3302)),ISNUMBER(SEARCH("THE ",B3302)),ISNUMBER(SEARCH("thé",B3302)),ISNUMBER(SEARCH("SELHAM",B3302)),ISNUMBER(SEARCH("LHAFLA",B3302)),ISNUMBER(SEARCH("ZINE",B3302)),ISNUMBER(SEARCH("tiyay",B3302)),ISNUMBER(SEARCH("alouns",B3302)),ISNUMBER(SEARCH("lmhrat",B3302))))),"Al Itkrans + Presto",IF(OR(ISNUMBER(SEARCH("DALAA",B3302)),ISNUMBER(SEARCH("CS-DALAA",B3302)),ISNUMBER(SEARCH("DALINA",B3302))),"Dalaa VP / Baqqal / RP",IF(OR(LEFT(UPPER(B3302),4)="MIA ",LEFT(UPPER(B3302),6)="CS-MIA"),"Mia",IF(OR(LEFT(UPPER(B3302),5)="NOVA ",LEFT(UPPER(B3302),7)="CS-NOVA"),"Nova",IF(OR(ISNUMBER(SEARCH("PRIMA ",B3302)),ISNUMBER(SEARCH("CS-PRIMA",B3302))),"Prima",IF(OR(ISNUMBER(SEARCH("Douceur",B3302)),ISNUMBER(SEARCH("DOUCEUR",B3302))),"Douceur",IF(OR(ISNUMBER(SEARCH("SANGO",B3302)),ISNUMBER(SEARCH("CS-SANGO",B3302))),"SANGO",IF(ISNUMBER(SEARCH("BLANDOUX",B3302)),"Blandoux",IF(ISNUMBER(SEARCH("SHIWAMI",B3302)),"Shiwame",IF(ISNUMBER(SEARCH("KELLOGG",B3302)),"Kelloggs",IF(OR(ISNUMBER(SEARCH("TOBIGO",B3302)),ISNUMBER(SEARCH("DWIST",B3302))),"Tobigo",IF(OR(ISNUMBER(SEARCH("MARISOL",B3302)),ISNUMBER(SEARCH("MARESOL",B3302))),"Maresol",IF(OR(ISNUMBER(SEARCH("TAKIS",B3302)),ISNUMBER(SEARCH("TAKYS",B3302))),"TAKYS",IF(ISNUMBER(SEARCH("TAWIL",B3302)),"Tawil",IF(ISNUMBER(SEARCH("FROMY",B3302)),"Fromy",""))))))))))))))))))))))))</f>
        <v/>
      </c>
    </row>
    <row r="3303" spans="1:3" ht="18" hidden="1" customHeight="1" x14ac:dyDescent="0.3">
      <c r="A3303" s="3" t="str">
        <f>Products!A3064</f>
        <v>ART00102</v>
      </c>
      <c r="B3303" s="3" t="str">
        <f>Products!B3064</f>
        <v>SELPAK Mouchoir 550 X15</v>
      </c>
      <c r="C3303" s="3" t="str">
        <f>IF(OR(ISNUMBER(SEARCH("SELHAM",B3303)),ISNUMBER(SEARCH("LHAFLA",B3303)),ISNUMBER(SEARCH("ZINE",B3303)),ISNUMBER(SEARCH("tiyay",B3303)),ISNUMBER(SEARCH("alouns",B3303)),ISNUMBER(SEARCH("lmhrat",B3303))),"The Al Itkane",IF(AND(ISNUMBER(SEARCH("CALIN",B3303)),ISNUMBER(SEARCH("RP",B3303)),NOT(ISNUMBER(SEARCH("VP",B3303)))),"Calin RP",IF(AND(ISNUMBER(SEARCH("CALIN",B3303)),ISNUMBER(SEARCH("VP",B3303))),"Calin VP",IF(AND(ISNUMBER(SEARCH("MIO",B3303)),OR(ISNUMBER(SEARCH("Vaisselle",B3303)),ISNUMBER(SEARCH("vaisselle",B3303)))),"Mio Liquid Vaisselle",IF(AND(ISNUMBER(SEARCH("MIO",B3303)),ISNUMBER(SEARCH("Javel",B3303))),"Mio Javel",IF(AND(ISNUMBER(SEARCH("MIO",B3303)),ISNUMBER(SEARCH("Matic",B3303))),"Mio Matic",IF(AND(ISNUMBER(SEARCH("MIO",B3303)),OR(ISNUMBER(SEARCH("Détérgent",B3303)),ISNUMBER(SEARCH("Poudre",B3303)),ISNUMBER(SEARCH("Semi Auto",B3303)),ISNUMBER(SEARCH("1KG",B3303)),ISNUMBER(SEARCH("500G",B3303)),ISNUMBER(SEARCH("10KG",B3303)),ISNUMBER(SEARCH("1.5K",B3303)),ISNUMBER(SEARCH("215G",B3303)),ISNUMBER(SEARCH("350G",B3303)),ISNUMBER(SEARCH("90G",B3303)),ISNUMBER(SEARCH("Gold",B3303)),ISNUMBER(SEARCH("Citron",B3303)),ISNUMBER(SEARCH("Rose",B3303)),ISNUMBER(SEARCH("Lessive",B3303))),NOT(OR(ISNUMBER(SEARCH("Vaisselle",B3303)),ISNUMBER(SEARCH("Javel",B3303)),ISNUMBER(SEARCH("Matic",B3303)),ISNUMBER(SEARCH("Nettoyant",B3303)),ISNUMBER(SEARCH("Pâte",B3303)),ISNUMBER(SEARCH("Lave",B3303)),ISNUMBER(SEARCH("Détartrant",B3303))))),"Mio main (1k+500gr)",IF(AND(ISNUMBER(SEARCH("PAPILLON",B3303)),OR(ISNUMBER(SEARCH("Papier",B3303)),ISNUMBER(SEARCH("Hygiénique",B3303)),ISNUMBER(SEARCH("HYGIÉNIQUE",B3303))),NOT(OR(ISNUMBER(SEARCH("Lingette",B3303)),ISNUMBER(SEARCH("Mouchoir",B3303))))),"Papillon Papier",IF(OR(ISNUMBER(SEARCH("TAJ AL SAHAR",B3303)),ISNUMBER(SEARCH("TAJ BLADI",B3303)),ISNUMBER(SEARCH("TAJ BELADI",B3303)),ISNUMBER(SEARCH("Tilal Assahra",B3303)),ISNUMBER(SEARCH("Jawharat Asahra",B3303))),"TAJ SAHARA",IF(AND(OR(ISNUMBER(SEARCH("AL ITKANE",B3303)),ISNUMBER(SEARCH("ALITKANE",B3303)),ISNUMBER(SEARCH("PRESTO",B3303))),NOT(OR(ISNUMBER(SEARCH("Thé",B3303)),ISNUMBER(SEARCH("THE ",B3303)),ISNUMBER(SEARCH("thé",B3303)),ISNUMBER(SEARCH("SELHAM",B3303)),ISNUMBER(SEARCH("LHAFLA",B3303)),ISNUMBER(SEARCH("ZINE",B3303)),ISNUMBER(SEARCH("tiyay",B3303)),ISNUMBER(SEARCH("alouns",B3303)),ISNUMBER(SEARCH("lmhrat",B3303))))),"Al Itkrans + Presto",IF(OR(ISNUMBER(SEARCH("DALAA",B3303)),ISNUMBER(SEARCH("CS-DALAA",B3303)),ISNUMBER(SEARCH("DALINA",B3303))),"Dalaa VP / Baqqal / RP",IF(OR(LEFT(UPPER(B3303),4)="MIA ",LEFT(UPPER(B3303),6)="CS-MIA"),"Mia",IF(OR(LEFT(UPPER(B3303),5)="NOVA ",LEFT(UPPER(B3303),7)="CS-NOVA"),"Nova",IF(OR(ISNUMBER(SEARCH("PRIMA ",B3303)),ISNUMBER(SEARCH("CS-PRIMA",B3303))),"Prima",IF(OR(ISNUMBER(SEARCH("Douceur",B3303)),ISNUMBER(SEARCH("DOUCEUR",B3303))),"Douceur",IF(OR(ISNUMBER(SEARCH("SANGO",B3303)),ISNUMBER(SEARCH("CS-SANGO",B3303))),"SANGO",IF(ISNUMBER(SEARCH("BLANDOUX",B3303)),"Blandoux",IF(ISNUMBER(SEARCH("SHIWAMI",B3303)),"Shiwame",IF(ISNUMBER(SEARCH("KELLOGG",B3303)),"Kelloggs",IF(OR(ISNUMBER(SEARCH("TOBIGO",B3303)),ISNUMBER(SEARCH("DWIST",B3303))),"Tobigo",IF(OR(ISNUMBER(SEARCH("MARISOL",B3303)),ISNUMBER(SEARCH("MARESOL",B3303))),"Maresol",IF(OR(ISNUMBER(SEARCH("TAKIS",B3303)),ISNUMBER(SEARCH("TAKYS",B3303))),"TAKYS",IF(ISNUMBER(SEARCH("TAWIL",B3303)),"Tawil",IF(ISNUMBER(SEARCH("FROMY",B3303)),"Fromy",""))))))))))))))))))))))))</f>
        <v/>
      </c>
    </row>
    <row r="3304" spans="1:3" ht="18" hidden="1" customHeight="1" x14ac:dyDescent="0.3">
      <c r="A3304" s="3" t="str">
        <f>Products!A3065</f>
        <v>ART00470</v>
      </c>
      <c r="B3304" s="3" t="str">
        <f>Products!B3065</f>
        <v>SELPAK Essuite Tout 2=6 *6</v>
      </c>
      <c r="C3304" s="3" t="str">
        <f>IF(OR(ISNUMBER(SEARCH("SELHAM",B3304)),ISNUMBER(SEARCH("LHAFLA",B3304)),ISNUMBER(SEARCH("ZINE",B3304)),ISNUMBER(SEARCH("tiyay",B3304)),ISNUMBER(SEARCH("alouns",B3304)),ISNUMBER(SEARCH("lmhrat",B3304))),"The Al Itkane",IF(AND(ISNUMBER(SEARCH("CALIN",B3304)),ISNUMBER(SEARCH("RP",B3304)),NOT(ISNUMBER(SEARCH("VP",B3304)))),"Calin RP",IF(AND(ISNUMBER(SEARCH("CALIN",B3304)),ISNUMBER(SEARCH("VP",B3304))),"Calin VP",IF(AND(ISNUMBER(SEARCH("MIO",B3304)),OR(ISNUMBER(SEARCH("Vaisselle",B3304)),ISNUMBER(SEARCH("vaisselle",B3304)))),"Mio Liquid Vaisselle",IF(AND(ISNUMBER(SEARCH("MIO",B3304)),ISNUMBER(SEARCH("Javel",B3304))),"Mio Javel",IF(AND(ISNUMBER(SEARCH("MIO",B3304)),ISNUMBER(SEARCH("Matic",B3304))),"Mio Matic",IF(AND(ISNUMBER(SEARCH("MIO",B3304)),OR(ISNUMBER(SEARCH("Détérgent",B3304)),ISNUMBER(SEARCH("Poudre",B3304)),ISNUMBER(SEARCH("Semi Auto",B3304)),ISNUMBER(SEARCH("1KG",B3304)),ISNUMBER(SEARCH("500G",B3304)),ISNUMBER(SEARCH("10KG",B3304)),ISNUMBER(SEARCH("1.5K",B3304)),ISNUMBER(SEARCH("215G",B3304)),ISNUMBER(SEARCH("350G",B3304)),ISNUMBER(SEARCH("90G",B3304)),ISNUMBER(SEARCH("Gold",B3304)),ISNUMBER(SEARCH("Citron",B3304)),ISNUMBER(SEARCH("Rose",B3304)),ISNUMBER(SEARCH("Lessive",B3304))),NOT(OR(ISNUMBER(SEARCH("Vaisselle",B3304)),ISNUMBER(SEARCH("Javel",B3304)),ISNUMBER(SEARCH("Matic",B3304)),ISNUMBER(SEARCH("Nettoyant",B3304)),ISNUMBER(SEARCH("Pâte",B3304)),ISNUMBER(SEARCH("Lave",B3304)),ISNUMBER(SEARCH("Détartrant",B3304))))),"Mio main (1k+500gr)",IF(AND(ISNUMBER(SEARCH("PAPILLON",B3304)),OR(ISNUMBER(SEARCH("Papier",B3304)),ISNUMBER(SEARCH("Hygiénique",B3304)),ISNUMBER(SEARCH("HYGIÉNIQUE",B3304))),NOT(OR(ISNUMBER(SEARCH("Lingette",B3304)),ISNUMBER(SEARCH("Mouchoir",B3304))))),"Papillon Papier",IF(OR(ISNUMBER(SEARCH("TAJ AL SAHAR",B3304)),ISNUMBER(SEARCH("TAJ BLADI",B3304)),ISNUMBER(SEARCH("TAJ BELADI",B3304)),ISNUMBER(SEARCH("Tilal Assahra",B3304)),ISNUMBER(SEARCH("Jawharat Asahra",B3304))),"TAJ SAHARA",IF(AND(OR(ISNUMBER(SEARCH("AL ITKANE",B3304)),ISNUMBER(SEARCH("ALITKANE",B3304)),ISNUMBER(SEARCH("PRESTO",B3304))),NOT(OR(ISNUMBER(SEARCH("Thé",B3304)),ISNUMBER(SEARCH("THE ",B3304)),ISNUMBER(SEARCH("thé",B3304)),ISNUMBER(SEARCH("SELHAM",B3304)),ISNUMBER(SEARCH("LHAFLA",B3304)),ISNUMBER(SEARCH("ZINE",B3304)),ISNUMBER(SEARCH("tiyay",B3304)),ISNUMBER(SEARCH("alouns",B3304)),ISNUMBER(SEARCH("lmhrat",B3304))))),"Al Itkrans + Presto",IF(OR(ISNUMBER(SEARCH("DALAA",B3304)),ISNUMBER(SEARCH("CS-DALAA",B3304)),ISNUMBER(SEARCH("DALINA",B3304))),"Dalaa VP / Baqqal / RP",IF(OR(LEFT(UPPER(B3304),4)="MIA ",LEFT(UPPER(B3304),6)="CS-MIA"),"Mia",IF(OR(LEFT(UPPER(B3304),5)="NOVA ",LEFT(UPPER(B3304),7)="CS-NOVA"),"Nova",IF(OR(ISNUMBER(SEARCH("PRIMA ",B3304)),ISNUMBER(SEARCH("CS-PRIMA",B3304))),"Prima",IF(OR(ISNUMBER(SEARCH("Douceur",B3304)),ISNUMBER(SEARCH("DOUCEUR",B3304))),"Douceur",IF(OR(ISNUMBER(SEARCH("SANGO",B3304)),ISNUMBER(SEARCH("CS-SANGO",B3304))),"SANGO",IF(ISNUMBER(SEARCH("BLANDOUX",B3304)),"Blandoux",IF(ISNUMBER(SEARCH("SHIWAMI",B3304)),"Shiwame",IF(ISNUMBER(SEARCH("KELLOGG",B3304)),"Kelloggs",IF(OR(ISNUMBER(SEARCH("TOBIGO",B3304)),ISNUMBER(SEARCH("DWIST",B3304))),"Tobigo",IF(OR(ISNUMBER(SEARCH("MARISOL",B3304)),ISNUMBER(SEARCH("MARESOL",B3304))),"Maresol",IF(OR(ISNUMBER(SEARCH("TAKIS",B3304)),ISNUMBER(SEARCH("TAKYS",B3304))),"TAKYS",IF(ISNUMBER(SEARCH("TAWIL",B3304)),"Tawil",IF(ISNUMBER(SEARCH("FROMY",B3304)),"Fromy",""))))))))))))))))))))))))</f>
        <v/>
      </c>
    </row>
    <row r="3305" spans="1:3" ht="18" hidden="1" customHeight="1" x14ac:dyDescent="0.3">
      <c r="A3305" s="3" t="str">
        <f>Products!A3066</f>
        <v>ART00472</v>
      </c>
      <c r="B3305" s="3" t="str">
        <f>Products!B3066</f>
        <v>SELPAK Essuite Tout 1=3 *12</v>
      </c>
      <c r="C3305" s="3" t="str">
        <f>IF(OR(ISNUMBER(SEARCH("SELHAM",B3305)),ISNUMBER(SEARCH("LHAFLA",B3305)),ISNUMBER(SEARCH("ZINE",B3305)),ISNUMBER(SEARCH("tiyay",B3305)),ISNUMBER(SEARCH("alouns",B3305)),ISNUMBER(SEARCH("lmhrat",B3305))),"The Al Itkane",IF(AND(ISNUMBER(SEARCH("CALIN",B3305)),ISNUMBER(SEARCH("RP",B3305)),NOT(ISNUMBER(SEARCH("VP",B3305)))),"Calin RP",IF(AND(ISNUMBER(SEARCH("CALIN",B3305)),ISNUMBER(SEARCH("VP",B3305))),"Calin VP",IF(AND(ISNUMBER(SEARCH("MIO",B3305)),OR(ISNUMBER(SEARCH("Vaisselle",B3305)),ISNUMBER(SEARCH("vaisselle",B3305)))),"Mio Liquid Vaisselle",IF(AND(ISNUMBER(SEARCH("MIO",B3305)),ISNUMBER(SEARCH("Javel",B3305))),"Mio Javel",IF(AND(ISNUMBER(SEARCH("MIO",B3305)),ISNUMBER(SEARCH("Matic",B3305))),"Mio Matic",IF(AND(ISNUMBER(SEARCH("MIO",B3305)),OR(ISNUMBER(SEARCH("Détérgent",B3305)),ISNUMBER(SEARCH("Poudre",B3305)),ISNUMBER(SEARCH("Semi Auto",B3305)),ISNUMBER(SEARCH("1KG",B3305)),ISNUMBER(SEARCH("500G",B3305)),ISNUMBER(SEARCH("10KG",B3305)),ISNUMBER(SEARCH("1.5K",B3305)),ISNUMBER(SEARCH("215G",B3305)),ISNUMBER(SEARCH("350G",B3305)),ISNUMBER(SEARCH("90G",B3305)),ISNUMBER(SEARCH("Gold",B3305)),ISNUMBER(SEARCH("Citron",B3305)),ISNUMBER(SEARCH("Rose",B3305)),ISNUMBER(SEARCH("Lessive",B3305))),NOT(OR(ISNUMBER(SEARCH("Vaisselle",B3305)),ISNUMBER(SEARCH("Javel",B3305)),ISNUMBER(SEARCH("Matic",B3305)),ISNUMBER(SEARCH("Nettoyant",B3305)),ISNUMBER(SEARCH("Pâte",B3305)),ISNUMBER(SEARCH("Lave",B3305)),ISNUMBER(SEARCH("Détartrant",B3305))))),"Mio main (1k+500gr)",IF(AND(ISNUMBER(SEARCH("PAPILLON",B3305)),OR(ISNUMBER(SEARCH("Papier",B3305)),ISNUMBER(SEARCH("Hygiénique",B3305)),ISNUMBER(SEARCH("HYGIÉNIQUE",B3305))),NOT(OR(ISNUMBER(SEARCH("Lingette",B3305)),ISNUMBER(SEARCH("Mouchoir",B3305))))),"Papillon Papier",IF(OR(ISNUMBER(SEARCH("TAJ AL SAHAR",B3305)),ISNUMBER(SEARCH("TAJ BLADI",B3305)),ISNUMBER(SEARCH("TAJ BELADI",B3305)),ISNUMBER(SEARCH("Tilal Assahra",B3305)),ISNUMBER(SEARCH("Jawharat Asahra",B3305))),"TAJ SAHARA",IF(AND(OR(ISNUMBER(SEARCH("AL ITKANE",B3305)),ISNUMBER(SEARCH("ALITKANE",B3305)),ISNUMBER(SEARCH("PRESTO",B3305))),NOT(OR(ISNUMBER(SEARCH("Thé",B3305)),ISNUMBER(SEARCH("THE ",B3305)),ISNUMBER(SEARCH("thé",B3305)),ISNUMBER(SEARCH("SELHAM",B3305)),ISNUMBER(SEARCH("LHAFLA",B3305)),ISNUMBER(SEARCH("ZINE",B3305)),ISNUMBER(SEARCH("tiyay",B3305)),ISNUMBER(SEARCH("alouns",B3305)),ISNUMBER(SEARCH("lmhrat",B3305))))),"Al Itkrans + Presto",IF(OR(ISNUMBER(SEARCH("DALAA",B3305)),ISNUMBER(SEARCH("CS-DALAA",B3305)),ISNUMBER(SEARCH("DALINA",B3305))),"Dalaa VP / Baqqal / RP",IF(OR(LEFT(UPPER(B3305),4)="MIA ",LEFT(UPPER(B3305),6)="CS-MIA"),"Mia",IF(OR(LEFT(UPPER(B3305),5)="NOVA ",LEFT(UPPER(B3305),7)="CS-NOVA"),"Nova",IF(OR(ISNUMBER(SEARCH("PRIMA ",B3305)),ISNUMBER(SEARCH("CS-PRIMA",B3305))),"Prima",IF(OR(ISNUMBER(SEARCH("Douceur",B3305)),ISNUMBER(SEARCH("DOUCEUR",B3305))),"Douceur",IF(OR(ISNUMBER(SEARCH("SANGO",B3305)),ISNUMBER(SEARCH("CS-SANGO",B3305))),"SANGO",IF(ISNUMBER(SEARCH("BLANDOUX",B3305)),"Blandoux",IF(ISNUMBER(SEARCH("SHIWAMI",B3305)),"Shiwame",IF(ISNUMBER(SEARCH("KELLOGG",B3305)),"Kelloggs",IF(OR(ISNUMBER(SEARCH("TOBIGO",B3305)),ISNUMBER(SEARCH("DWIST",B3305))),"Tobigo",IF(OR(ISNUMBER(SEARCH("MARISOL",B3305)),ISNUMBER(SEARCH("MARESOL",B3305))),"Maresol",IF(OR(ISNUMBER(SEARCH("TAKIS",B3305)),ISNUMBER(SEARCH("TAKYS",B3305))),"TAKYS",IF(ISNUMBER(SEARCH("TAWIL",B3305)),"Tawil",IF(ISNUMBER(SEARCH("FROMY",B3305)),"Fromy",""))))))))))))))))))))))))</f>
        <v/>
      </c>
    </row>
    <row r="3306" spans="1:3" ht="18" hidden="1" customHeight="1" x14ac:dyDescent="0.3">
      <c r="A3306" s="3" t="str">
        <f>Products!A3067</f>
        <v>ART03101</v>
      </c>
      <c r="B3306" s="3" t="str">
        <f>Products!B3067</f>
        <v>CS-FRÜT Multifruit Tetra 1L</v>
      </c>
      <c r="C3306" s="3" t="str">
        <f>IF(OR(ISNUMBER(SEARCH("SELHAM",B3306)),ISNUMBER(SEARCH("LHAFLA",B3306)),ISNUMBER(SEARCH("ZINE",B3306)),ISNUMBER(SEARCH("tiyay",B3306)),ISNUMBER(SEARCH("alouns",B3306)),ISNUMBER(SEARCH("lmhrat",B3306))),"The Al Itkane",IF(AND(ISNUMBER(SEARCH("CALIN",B3306)),ISNUMBER(SEARCH("RP",B3306)),NOT(ISNUMBER(SEARCH("VP",B3306)))),"Calin RP",IF(AND(ISNUMBER(SEARCH("CALIN",B3306)),ISNUMBER(SEARCH("VP",B3306))),"Calin VP",IF(AND(ISNUMBER(SEARCH("MIO",B3306)),OR(ISNUMBER(SEARCH("Vaisselle",B3306)),ISNUMBER(SEARCH("vaisselle",B3306)))),"Mio Liquid Vaisselle",IF(AND(ISNUMBER(SEARCH("MIO",B3306)),ISNUMBER(SEARCH("Javel",B3306))),"Mio Javel",IF(AND(ISNUMBER(SEARCH("MIO",B3306)),ISNUMBER(SEARCH("Matic",B3306))),"Mio Matic",IF(AND(ISNUMBER(SEARCH("MIO",B3306)),OR(ISNUMBER(SEARCH("Détérgent",B3306)),ISNUMBER(SEARCH("Poudre",B3306)),ISNUMBER(SEARCH("Semi Auto",B3306)),ISNUMBER(SEARCH("1KG",B3306)),ISNUMBER(SEARCH("500G",B3306)),ISNUMBER(SEARCH("10KG",B3306)),ISNUMBER(SEARCH("1.5K",B3306)),ISNUMBER(SEARCH("215G",B3306)),ISNUMBER(SEARCH("350G",B3306)),ISNUMBER(SEARCH("90G",B3306)),ISNUMBER(SEARCH("Gold",B3306)),ISNUMBER(SEARCH("Citron",B3306)),ISNUMBER(SEARCH("Rose",B3306)),ISNUMBER(SEARCH("Lessive",B3306))),NOT(OR(ISNUMBER(SEARCH("Vaisselle",B3306)),ISNUMBER(SEARCH("Javel",B3306)),ISNUMBER(SEARCH("Matic",B3306)),ISNUMBER(SEARCH("Nettoyant",B3306)),ISNUMBER(SEARCH("Pâte",B3306)),ISNUMBER(SEARCH("Lave",B3306)),ISNUMBER(SEARCH("Détartrant",B3306))))),"Mio main (1k+500gr)",IF(AND(ISNUMBER(SEARCH("PAPILLON",B3306)),OR(ISNUMBER(SEARCH("Papier",B3306)),ISNUMBER(SEARCH("Hygiénique",B3306)),ISNUMBER(SEARCH("HYGIÉNIQUE",B3306))),NOT(OR(ISNUMBER(SEARCH("Lingette",B3306)),ISNUMBER(SEARCH("Mouchoir",B3306))))),"Papillon Papier",IF(OR(ISNUMBER(SEARCH("TAJ AL SAHAR",B3306)),ISNUMBER(SEARCH("TAJ BLADI",B3306)),ISNUMBER(SEARCH("TAJ BELADI",B3306)),ISNUMBER(SEARCH("Tilal Assahra",B3306)),ISNUMBER(SEARCH("Jawharat Asahra",B3306))),"TAJ SAHARA",IF(AND(OR(ISNUMBER(SEARCH("AL ITKANE",B3306)),ISNUMBER(SEARCH("ALITKANE",B3306)),ISNUMBER(SEARCH("PRESTO",B3306))),NOT(OR(ISNUMBER(SEARCH("Thé",B3306)),ISNUMBER(SEARCH("THE ",B3306)),ISNUMBER(SEARCH("thé",B3306)),ISNUMBER(SEARCH("SELHAM",B3306)),ISNUMBER(SEARCH("LHAFLA",B3306)),ISNUMBER(SEARCH("ZINE",B3306)),ISNUMBER(SEARCH("tiyay",B3306)),ISNUMBER(SEARCH("alouns",B3306)),ISNUMBER(SEARCH("lmhrat",B3306))))),"Al Itkrans + Presto",IF(OR(ISNUMBER(SEARCH("DALAA",B3306)),ISNUMBER(SEARCH("CS-DALAA",B3306)),ISNUMBER(SEARCH("DALINA",B3306))),"Dalaa VP / Baqqal / RP",IF(OR(LEFT(UPPER(B3306),4)="MIA ",LEFT(UPPER(B3306),6)="CS-MIA"),"Mia",IF(OR(LEFT(UPPER(B3306),5)="NOVA ",LEFT(UPPER(B3306),7)="CS-NOVA"),"Nova",IF(OR(ISNUMBER(SEARCH("PRIMA ",B3306)),ISNUMBER(SEARCH("CS-PRIMA",B3306))),"Prima",IF(OR(ISNUMBER(SEARCH("Douceur",B3306)),ISNUMBER(SEARCH("DOUCEUR",B3306))),"Douceur",IF(OR(ISNUMBER(SEARCH("SANGO",B3306)),ISNUMBER(SEARCH("CS-SANGO",B3306))),"SANGO",IF(ISNUMBER(SEARCH("BLANDOUX",B3306)),"Blandoux",IF(ISNUMBER(SEARCH("SHIWAMI",B3306)),"Shiwame",IF(ISNUMBER(SEARCH("KELLOGG",B3306)),"Kelloggs",IF(OR(ISNUMBER(SEARCH("TOBIGO",B3306)),ISNUMBER(SEARCH("DWIST",B3306))),"Tobigo",IF(OR(ISNUMBER(SEARCH("MARISOL",B3306)),ISNUMBER(SEARCH("MARESOL",B3306))),"Maresol",IF(OR(ISNUMBER(SEARCH("TAKIS",B3306)),ISNUMBER(SEARCH("TAKYS",B3306))),"TAKYS",IF(ISNUMBER(SEARCH("TAWIL",B3306)),"Tawil",IF(ISNUMBER(SEARCH("FROMY",B3306)),"Fromy",""))))))))))))))))))))))))</f>
        <v/>
      </c>
    </row>
    <row r="3307" spans="1:3" ht="18" hidden="1" customHeight="1" x14ac:dyDescent="0.3">
      <c r="A3307" s="3" t="str">
        <f>Products!A3068</f>
        <v>ART03102</v>
      </c>
      <c r="B3307" s="3" t="str">
        <f>Products!B3068</f>
        <v>CS-FRÜT Orange Tetra 1L</v>
      </c>
      <c r="C3307" s="3" t="str">
        <f>IF(OR(ISNUMBER(SEARCH("SELHAM",B3307)),ISNUMBER(SEARCH("LHAFLA",B3307)),ISNUMBER(SEARCH("ZINE",B3307)),ISNUMBER(SEARCH("tiyay",B3307)),ISNUMBER(SEARCH("alouns",B3307)),ISNUMBER(SEARCH("lmhrat",B3307))),"The Al Itkane",IF(AND(ISNUMBER(SEARCH("CALIN",B3307)),ISNUMBER(SEARCH("RP",B3307)),NOT(ISNUMBER(SEARCH("VP",B3307)))),"Calin RP",IF(AND(ISNUMBER(SEARCH("CALIN",B3307)),ISNUMBER(SEARCH("VP",B3307))),"Calin VP",IF(AND(ISNUMBER(SEARCH("MIO",B3307)),OR(ISNUMBER(SEARCH("Vaisselle",B3307)),ISNUMBER(SEARCH("vaisselle",B3307)))),"Mio Liquid Vaisselle",IF(AND(ISNUMBER(SEARCH("MIO",B3307)),ISNUMBER(SEARCH("Javel",B3307))),"Mio Javel",IF(AND(ISNUMBER(SEARCH("MIO",B3307)),ISNUMBER(SEARCH("Matic",B3307))),"Mio Matic",IF(AND(ISNUMBER(SEARCH("MIO",B3307)),OR(ISNUMBER(SEARCH("Détérgent",B3307)),ISNUMBER(SEARCH("Poudre",B3307)),ISNUMBER(SEARCH("Semi Auto",B3307)),ISNUMBER(SEARCH("1KG",B3307)),ISNUMBER(SEARCH("500G",B3307)),ISNUMBER(SEARCH("10KG",B3307)),ISNUMBER(SEARCH("1.5K",B3307)),ISNUMBER(SEARCH("215G",B3307)),ISNUMBER(SEARCH("350G",B3307)),ISNUMBER(SEARCH("90G",B3307)),ISNUMBER(SEARCH("Gold",B3307)),ISNUMBER(SEARCH("Citron",B3307)),ISNUMBER(SEARCH("Rose",B3307)),ISNUMBER(SEARCH("Lessive",B3307))),NOT(OR(ISNUMBER(SEARCH("Vaisselle",B3307)),ISNUMBER(SEARCH("Javel",B3307)),ISNUMBER(SEARCH("Matic",B3307)),ISNUMBER(SEARCH("Nettoyant",B3307)),ISNUMBER(SEARCH("Pâte",B3307)),ISNUMBER(SEARCH("Lave",B3307)),ISNUMBER(SEARCH("Détartrant",B3307))))),"Mio main (1k+500gr)",IF(AND(ISNUMBER(SEARCH("PAPILLON",B3307)),OR(ISNUMBER(SEARCH("Papier",B3307)),ISNUMBER(SEARCH("Hygiénique",B3307)),ISNUMBER(SEARCH("HYGIÉNIQUE",B3307))),NOT(OR(ISNUMBER(SEARCH("Lingette",B3307)),ISNUMBER(SEARCH("Mouchoir",B3307))))),"Papillon Papier",IF(OR(ISNUMBER(SEARCH("TAJ AL SAHAR",B3307)),ISNUMBER(SEARCH("TAJ BLADI",B3307)),ISNUMBER(SEARCH("TAJ BELADI",B3307)),ISNUMBER(SEARCH("Tilal Assahra",B3307)),ISNUMBER(SEARCH("Jawharat Asahra",B3307))),"TAJ SAHARA",IF(AND(OR(ISNUMBER(SEARCH("AL ITKANE",B3307)),ISNUMBER(SEARCH("ALITKANE",B3307)),ISNUMBER(SEARCH("PRESTO",B3307))),NOT(OR(ISNUMBER(SEARCH("Thé",B3307)),ISNUMBER(SEARCH("THE ",B3307)),ISNUMBER(SEARCH("thé",B3307)),ISNUMBER(SEARCH("SELHAM",B3307)),ISNUMBER(SEARCH("LHAFLA",B3307)),ISNUMBER(SEARCH("ZINE",B3307)),ISNUMBER(SEARCH("tiyay",B3307)),ISNUMBER(SEARCH("alouns",B3307)),ISNUMBER(SEARCH("lmhrat",B3307))))),"Al Itkrans + Presto",IF(OR(ISNUMBER(SEARCH("DALAA",B3307)),ISNUMBER(SEARCH("CS-DALAA",B3307)),ISNUMBER(SEARCH("DALINA",B3307))),"Dalaa VP / Baqqal / RP",IF(OR(LEFT(UPPER(B3307),4)="MIA ",LEFT(UPPER(B3307),6)="CS-MIA"),"Mia",IF(OR(LEFT(UPPER(B3307),5)="NOVA ",LEFT(UPPER(B3307),7)="CS-NOVA"),"Nova",IF(OR(ISNUMBER(SEARCH("PRIMA ",B3307)),ISNUMBER(SEARCH("CS-PRIMA",B3307))),"Prima",IF(OR(ISNUMBER(SEARCH("Douceur",B3307)),ISNUMBER(SEARCH("DOUCEUR",B3307))),"Douceur",IF(OR(ISNUMBER(SEARCH("SANGO",B3307)),ISNUMBER(SEARCH("CS-SANGO",B3307))),"SANGO",IF(ISNUMBER(SEARCH("BLANDOUX",B3307)),"Blandoux",IF(ISNUMBER(SEARCH("SHIWAMI",B3307)),"Shiwame",IF(ISNUMBER(SEARCH("KELLOGG",B3307)),"Kelloggs",IF(OR(ISNUMBER(SEARCH("TOBIGO",B3307)),ISNUMBER(SEARCH("DWIST",B3307))),"Tobigo",IF(OR(ISNUMBER(SEARCH("MARISOL",B3307)),ISNUMBER(SEARCH("MARESOL",B3307))),"Maresol",IF(OR(ISNUMBER(SEARCH("TAKIS",B3307)),ISNUMBER(SEARCH("TAKYS",B3307))),"TAKYS",IF(ISNUMBER(SEARCH("TAWIL",B3307)),"Tawil",IF(ISNUMBER(SEARCH("FROMY",B3307)),"Fromy",""))))))))))))))))))))))))</f>
        <v/>
      </c>
    </row>
    <row r="3308" spans="1:3" ht="18" hidden="1" customHeight="1" x14ac:dyDescent="0.3">
      <c r="A3308" s="3" t="str">
        <f>Products!A3069</f>
        <v>ART03103</v>
      </c>
      <c r="B3308" s="3" t="str">
        <f>Products!B3069</f>
        <v>Golden Tomatoes Concentré 50x 60g</v>
      </c>
      <c r="C3308" s="3" t="str">
        <f>IF(OR(ISNUMBER(SEARCH("SELHAM",B3308)),ISNUMBER(SEARCH("LHAFLA",B3308)),ISNUMBER(SEARCH("ZINE",B3308)),ISNUMBER(SEARCH("tiyay",B3308)),ISNUMBER(SEARCH("alouns",B3308)),ISNUMBER(SEARCH("lmhrat",B3308))),"The Al Itkane",IF(AND(ISNUMBER(SEARCH("CALIN",B3308)),ISNUMBER(SEARCH("RP",B3308)),NOT(ISNUMBER(SEARCH("VP",B3308)))),"Calin RP",IF(AND(ISNUMBER(SEARCH("CALIN",B3308)),ISNUMBER(SEARCH("VP",B3308))),"Calin VP",IF(AND(ISNUMBER(SEARCH("MIO",B3308)),OR(ISNUMBER(SEARCH("Vaisselle",B3308)),ISNUMBER(SEARCH("vaisselle",B3308)))),"Mio Liquid Vaisselle",IF(AND(ISNUMBER(SEARCH("MIO",B3308)),ISNUMBER(SEARCH("Javel",B3308))),"Mio Javel",IF(AND(ISNUMBER(SEARCH("MIO",B3308)),ISNUMBER(SEARCH("Matic",B3308))),"Mio Matic",IF(AND(ISNUMBER(SEARCH("MIO",B3308)),OR(ISNUMBER(SEARCH("Détérgent",B3308)),ISNUMBER(SEARCH("Poudre",B3308)),ISNUMBER(SEARCH("Semi Auto",B3308)),ISNUMBER(SEARCH("1KG",B3308)),ISNUMBER(SEARCH("500G",B3308)),ISNUMBER(SEARCH("10KG",B3308)),ISNUMBER(SEARCH("1.5K",B3308)),ISNUMBER(SEARCH("215G",B3308)),ISNUMBER(SEARCH("350G",B3308)),ISNUMBER(SEARCH("90G",B3308)),ISNUMBER(SEARCH("Gold",B3308)),ISNUMBER(SEARCH("Citron",B3308)),ISNUMBER(SEARCH("Rose",B3308)),ISNUMBER(SEARCH("Lessive",B3308))),NOT(OR(ISNUMBER(SEARCH("Vaisselle",B3308)),ISNUMBER(SEARCH("Javel",B3308)),ISNUMBER(SEARCH("Matic",B3308)),ISNUMBER(SEARCH("Nettoyant",B3308)),ISNUMBER(SEARCH("Pâte",B3308)),ISNUMBER(SEARCH("Lave",B3308)),ISNUMBER(SEARCH("Détartrant",B3308))))),"Mio main (1k+500gr)",IF(AND(ISNUMBER(SEARCH("PAPILLON",B3308)),OR(ISNUMBER(SEARCH("Papier",B3308)),ISNUMBER(SEARCH("Hygiénique",B3308)),ISNUMBER(SEARCH("HYGIÉNIQUE",B3308))),NOT(OR(ISNUMBER(SEARCH("Lingette",B3308)),ISNUMBER(SEARCH("Mouchoir",B3308))))),"Papillon Papier",IF(OR(ISNUMBER(SEARCH("TAJ AL SAHAR",B3308)),ISNUMBER(SEARCH("TAJ BLADI",B3308)),ISNUMBER(SEARCH("TAJ BELADI",B3308)),ISNUMBER(SEARCH("Tilal Assahra",B3308)),ISNUMBER(SEARCH("Jawharat Asahra",B3308))),"TAJ SAHARA",IF(AND(OR(ISNUMBER(SEARCH("AL ITKANE",B3308)),ISNUMBER(SEARCH("ALITKANE",B3308)),ISNUMBER(SEARCH("PRESTO",B3308))),NOT(OR(ISNUMBER(SEARCH("Thé",B3308)),ISNUMBER(SEARCH("THE ",B3308)),ISNUMBER(SEARCH("thé",B3308)),ISNUMBER(SEARCH("SELHAM",B3308)),ISNUMBER(SEARCH("LHAFLA",B3308)),ISNUMBER(SEARCH("ZINE",B3308)),ISNUMBER(SEARCH("tiyay",B3308)),ISNUMBER(SEARCH("alouns",B3308)),ISNUMBER(SEARCH("lmhrat",B3308))))),"Al Itkrans + Presto",IF(OR(ISNUMBER(SEARCH("DALAA",B3308)),ISNUMBER(SEARCH("CS-DALAA",B3308)),ISNUMBER(SEARCH("DALINA",B3308))),"Dalaa VP / Baqqal / RP",IF(OR(LEFT(UPPER(B3308),4)="MIA ",LEFT(UPPER(B3308),6)="CS-MIA"),"Mia",IF(OR(LEFT(UPPER(B3308),5)="NOVA ",LEFT(UPPER(B3308),7)="CS-NOVA"),"Nova",IF(OR(ISNUMBER(SEARCH("PRIMA ",B3308)),ISNUMBER(SEARCH("CS-PRIMA",B3308))),"Prima",IF(OR(ISNUMBER(SEARCH("Douceur",B3308)),ISNUMBER(SEARCH("DOUCEUR",B3308))),"Douceur",IF(OR(ISNUMBER(SEARCH("SANGO",B3308)),ISNUMBER(SEARCH("CS-SANGO",B3308))),"SANGO",IF(ISNUMBER(SEARCH("BLANDOUX",B3308)),"Blandoux",IF(ISNUMBER(SEARCH("SHIWAMI",B3308)),"Shiwame",IF(ISNUMBER(SEARCH("KELLOGG",B3308)),"Kelloggs",IF(OR(ISNUMBER(SEARCH("TOBIGO",B3308)),ISNUMBER(SEARCH("DWIST",B3308))),"Tobigo",IF(OR(ISNUMBER(SEARCH("MARISOL",B3308)),ISNUMBER(SEARCH("MARESOL",B3308))),"Maresol",IF(OR(ISNUMBER(SEARCH("TAKIS",B3308)),ISNUMBER(SEARCH("TAKYS",B3308))),"TAKYS",IF(ISNUMBER(SEARCH("TAWIL",B3308)),"Tawil",IF(ISNUMBER(SEARCH("FROMY",B3308)),"Fromy",""))))))))))))))))))))))))</f>
        <v/>
      </c>
    </row>
    <row r="3309" spans="1:3" ht="18" hidden="1" customHeight="1" x14ac:dyDescent="0.3">
      <c r="A3309" s="3" t="str">
        <f>Products!A3070</f>
        <v>ART03099</v>
      </c>
      <c r="B3309" s="3" t="str">
        <f>Products!B3070</f>
        <v>CS-Magix Pate 250G Lavande Antibactérien</v>
      </c>
      <c r="C3309" s="3" t="str">
        <f>IF(OR(ISNUMBER(SEARCH("SELHAM",B3309)),ISNUMBER(SEARCH("LHAFLA",B3309)),ISNUMBER(SEARCH("ZINE",B3309)),ISNUMBER(SEARCH("tiyay",B3309)),ISNUMBER(SEARCH("alouns",B3309)),ISNUMBER(SEARCH("lmhrat",B3309))),"The Al Itkane",IF(AND(ISNUMBER(SEARCH("CALIN",B3309)),ISNUMBER(SEARCH("RP",B3309)),NOT(ISNUMBER(SEARCH("VP",B3309)))),"Calin RP",IF(AND(ISNUMBER(SEARCH("CALIN",B3309)),ISNUMBER(SEARCH("VP",B3309))),"Calin VP",IF(AND(ISNUMBER(SEARCH("MIO",B3309)),OR(ISNUMBER(SEARCH("Vaisselle",B3309)),ISNUMBER(SEARCH("vaisselle",B3309)))),"Mio Liquid Vaisselle",IF(AND(ISNUMBER(SEARCH("MIO",B3309)),ISNUMBER(SEARCH("Javel",B3309))),"Mio Javel",IF(AND(ISNUMBER(SEARCH("MIO",B3309)),ISNUMBER(SEARCH("Matic",B3309))),"Mio Matic",IF(AND(ISNUMBER(SEARCH("MIO",B3309)),OR(ISNUMBER(SEARCH("Détérgent",B3309)),ISNUMBER(SEARCH("Poudre",B3309)),ISNUMBER(SEARCH("Semi Auto",B3309)),ISNUMBER(SEARCH("1KG",B3309)),ISNUMBER(SEARCH("500G",B3309)),ISNUMBER(SEARCH("10KG",B3309)),ISNUMBER(SEARCH("1.5K",B3309)),ISNUMBER(SEARCH("215G",B3309)),ISNUMBER(SEARCH("350G",B3309)),ISNUMBER(SEARCH("90G",B3309)),ISNUMBER(SEARCH("Gold",B3309)),ISNUMBER(SEARCH("Citron",B3309)),ISNUMBER(SEARCH("Rose",B3309)),ISNUMBER(SEARCH("Lessive",B3309))),NOT(OR(ISNUMBER(SEARCH("Vaisselle",B3309)),ISNUMBER(SEARCH("Javel",B3309)),ISNUMBER(SEARCH("Matic",B3309)),ISNUMBER(SEARCH("Nettoyant",B3309)),ISNUMBER(SEARCH("Pâte",B3309)),ISNUMBER(SEARCH("Lave",B3309)),ISNUMBER(SEARCH("Détartrant",B3309))))),"Mio main (1k+500gr)",IF(AND(ISNUMBER(SEARCH("PAPILLON",B3309)),OR(ISNUMBER(SEARCH("Papier",B3309)),ISNUMBER(SEARCH("Hygiénique",B3309)),ISNUMBER(SEARCH("HYGIÉNIQUE",B3309))),NOT(OR(ISNUMBER(SEARCH("Lingette",B3309)),ISNUMBER(SEARCH("Mouchoir",B3309))))),"Papillon Papier",IF(OR(ISNUMBER(SEARCH("TAJ AL SAHAR",B3309)),ISNUMBER(SEARCH("TAJ BLADI",B3309)),ISNUMBER(SEARCH("TAJ BELADI",B3309)),ISNUMBER(SEARCH("Tilal Assahra",B3309)),ISNUMBER(SEARCH("Jawharat Asahra",B3309))),"TAJ SAHARA",IF(AND(OR(ISNUMBER(SEARCH("AL ITKANE",B3309)),ISNUMBER(SEARCH("ALITKANE",B3309)),ISNUMBER(SEARCH("PRESTO",B3309))),NOT(OR(ISNUMBER(SEARCH("Thé",B3309)),ISNUMBER(SEARCH("THE ",B3309)),ISNUMBER(SEARCH("thé",B3309)),ISNUMBER(SEARCH("SELHAM",B3309)),ISNUMBER(SEARCH("LHAFLA",B3309)),ISNUMBER(SEARCH("ZINE",B3309)),ISNUMBER(SEARCH("tiyay",B3309)),ISNUMBER(SEARCH("alouns",B3309)),ISNUMBER(SEARCH("lmhrat",B3309))))),"Al Itkrans + Presto",IF(OR(ISNUMBER(SEARCH("DALAA",B3309)),ISNUMBER(SEARCH("CS-DALAA",B3309)),ISNUMBER(SEARCH("DALINA",B3309))),"Dalaa VP / Baqqal / RP",IF(OR(LEFT(UPPER(B3309),4)="MIA ",LEFT(UPPER(B3309),6)="CS-MIA"),"Mia",IF(OR(LEFT(UPPER(B3309),5)="NOVA ",LEFT(UPPER(B3309),7)="CS-NOVA"),"Nova",IF(OR(ISNUMBER(SEARCH("PRIMA ",B3309)),ISNUMBER(SEARCH("CS-PRIMA",B3309))),"Prima",IF(OR(ISNUMBER(SEARCH("Douceur",B3309)),ISNUMBER(SEARCH("DOUCEUR",B3309))),"Douceur",IF(OR(ISNUMBER(SEARCH("SANGO",B3309)),ISNUMBER(SEARCH("CS-SANGO",B3309))),"SANGO",IF(ISNUMBER(SEARCH("BLANDOUX",B3309)),"Blandoux",IF(ISNUMBER(SEARCH("SHIWAMI",B3309)),"Shiwame",IF(ISNUMBER(SEARCH("KELLOGG",B3309)),"Kelloggs",IF(OR(ISNUMBER(SEARCH("TOBIGO",B3309)),ISNUMBER(SEARCH("DWIST",B3309))),"Tobigo",IF(OR(ISNUMBER(SEARCH("MARISOL",B3309)),ISNUMBER(SEARCH("MARESOL",B3309))),"Maresol",IF(OR(ISNUMBER(SEARCH("TAKIS",B3309)),ISNUMBER(SEARCH("TAKYS",B3309))),"TAKYS",IF(ISNUMBER(SEARCH("TAWIL",B3309)),"Tawil",IF(ISNUMBER(SEARCH("FROMY",B3309)),"Fromy",""))))))))))))))))))))))))</f>
        <v/>
      </c>
    </row>
    <row r="3310" spans="1:3" ht="18" hidden="1" customHeight="1" x14ac:dyDescent="0.3">
      <c r="A3310" s="3" t="str">
        <f>Products!A3071</f>
        <v>ART03058</v>
      </c>
      <c r="B3310" s="3" t="str">
        <f>Products!B3071</f>
        <v>CS- Fromage  Beladena 96U</v>
      </c>
      <c r="C3310" s="3" t="str">
        <f>IF(OR(ISNUMBER(SEARCH("SELHAM",B3310)),ISNUMBER(SEARCH("LHAFLA",B3310)),ISNUMBER(SEARCH("ZINE",B3310)),ISNUMBER(SEARCH("tiyay",B3310)),ISNUMBER(SEARCH("alouns",B3310)),ISNUMBER(SEARCH("lmhrat",B3310))),"The Al Itkane",IF(AND(ISNUMBER(SEARCH("CALIN",B3310)),ISNUMBER(SEARCH("RP",B3310)),NOT(ISNUMBER(SEARCH("VP",B3310)))),"Calin RP",IF(AND(ISNUMBER(SEARCH("CALIN",B3310)),ISNUMBER(SEARCH("VP",B3310))),"Calin VP",IF(AND(ISNUMBER(SEARCH("MIO",B3310)),OR(ISNUMBER(SEARCH("Vaisselle",B3310)),ISNUMBER(SEARCH("vaisselle",B3310)))),"Mio Liquid Vaisselle",IF(AND(ISNUMBER(SEARCH("MIO",B3310)),ISNUMBER(SEARCH("Javel",B3310))),"Mio Javel",IF(AND(ISNUMBER(SEARCH("MIO",B3310)),ISNUMBER(SEARCH("Matic",B3310))),"Mio Matic",IF(AND(ISNUMBER(SEARCH("MIO",B3310)),OR(ISNUMBER(SEARCH("Détérgent",B3310)),ISNUMBER(SEARCH("Poudre",B3310)),ISNUMBER(SEARCH("Semi Auto",B3310)),ISNUMBER(SEARCH("1KG",B3310)),ISNUMBER(SEARCH("500G",B3310)),ISNUMBER(SEARCH("10KG",B3310)),ISNUMBER(SEARCH("1.5K",B3310)),ISNUMBER(SEARCH("215G",B3310)),ISNUMBER(SEARCH("350G",B3310)),ISNUMBER(SEARCH("90G",B3310)),ISNUMBER(SEARCH("Gold",B3310)),ISNUMBER(SEARCH("Citron",B3310)),ISNUMBER(SEARCH("Rose",B3310)),ISNUMBER(SEARCH("Lessive",B3310))),NOT(OR(ISNUMBER(SEARCH("Vaisselle",B3310)),ISNUMBER(SEARCH("Javel",B3310)),ISNUMBER(SEARCH("Matic",B3310)),ISNUMBER(SEARCH("Nettoyant",B3310)),ISNUMBER(SEARCH("Pâte",B3310)),ISNUMBER(SEARCH("Lave",B3310)),ISNUMBER(SEARCH("Détartrant",B3310))))),"Mio main (1k+500gr)",IF(AND(ISNUMBER(SEARCH("PAPILLON",B3310)),OR(ISNUMBER(SEARCH("Papier",B3310)),ISNUMBER(SEARCH("Hygiénique",B3310)),ISNUMBER(SEARCH("HYGIÉNIQUE",B3310))),NOT(OR(ISNUMBER(SEARCH("Lingette",B3310)),ISNUMBER(SEARCH("Mouchoir",B3310))))),"Papillon Papier",IF(OR(ISNUMBER(SEARCH("TAJ AL SAHAR",B3310)),ISNUMBER(SEARCH("TAJ BLADI",B3310)),ISNUMBER(SEARCH("TAJ BELADI",B3310)),ISNUMBER(SEARCH("Tilal Assahra",B3310)),ISNUMBER(SEARCH("Jawharat Asahra",B3310))),"TAJ SAHARA",IF(AND(OR(ISNUMBER(SEARCH("AL ITKANE",B3310)),ISNUMBER(SEARCH("ALITKANE",B3310)),ISNUMBER(SEARCH("PRESTO",B3310))),NOT(OR(ISNUMBER(SEARCH("Thé",B3310)),ISNUMBER(SEARCH("THE ",B3310)),ISNUMBER(SEARCH("thé",B3310)),ISNUMBER(SEARCH("SELHAM",B3310)),ISNUMBER(SEARCH("LHAFLA",B3310)),ISNUMBER(SEARCH("ZINE",B3310)),ISNUMBER(SEARCH("tiyay",B3310)),ISNUMBER(SEARCH("alouns",B3310)),ISNUMBER(SEARCH("lmhrat",B3310))))),"Al Itkrans + Presto",IF(OR(ISNUMBER(SEARCH("DALAA",B3310)),ISNUMBER(SEARCH("CS-DALAA",B3310)),ISNUMBER(SEARCH("DALINA",B3310))),"Dalaa VP / Baqqal / RP",IF(OR(LEFT(UPPER(B3310),4)="MIA ",LEFT(UPPER(B3310),6)="CS-MIA"),"Mia",IF(OR(LEFT(UPPER(B3310),5)="NOVA ",LEFT(UPPER(B3310),7)="CS-NOVA"),"Nova",IF(OR(ISNUMBER(SEARCH("PRIMA ",B3310)),ISNUMBER(SEARCH("CS-PRIMA",B3310))),"Prima",IF(OR(ISNUMBER(SEARCH("Douceur",B3310)),ISNUMBER(SEARCH("DOUCEUR",B3310))),"Douceur",IF(OR(ISNUMBER(SEARCH("SANGO",B3310)),ISNUMBER(SEARCH("CS-SANGO",B3310))),"SANGO",IF(ISNUMBER(SEARCH("BLANDOUX",B3310)),"Blandoux",IF(ISNUMBER(SEARCH("SHIWAMI",B3310)),"Shiwame",IF(ISNUMBER(SEARCH("KELLOGG",B3310)),"Kelloggs",IF(OR(ISNUMBER(SEARCH("TOBIGO",B3310)),ISNUMBER(SEARCH("DWIST",B3310))),"Tobigo",IF(OR(ISNUMBER(SEARCH("MARISOL",B3310)),ISNUMBER(SEARCH("MARESOL",B3310))),"Maresol",IF(OR(ISNUMBER(SEARCH("TAKIS",B3310)),ISNUMBER(SEARCH("TAKYS",B3310))),"TAKYS",IF(ISNUMBER(SEARCH("TAWIL",B3310)),"Tawil",IF(ISNUMBER(SEARCH("FROMY",B3310)),"Fromy",""))))))))))))))))))))))))</f>
        <v/>
      </c>
    </row>
    <row r="3311" spans="1:3" ht="18" hidden="1" customHeight="1" x14ac:dyDescent="0.3">
      <c r="A3311" s="3" t="str">
        <f>Products!A3072</f>
        <v>ART03098</v>
      </c>
      <c r="B3311" s="3" t="str">
        <f>Products!B3072</f>
        <v>CS-Magix Pate 250G Citron Antibactérien</v>
      </c>
      <c r="C3311" s="3" t="str">
        <f>IF(OR(ISNUMBER(SEARCH("SELHAM",B3311)),ISNUMBER(SEARCH("LHAFLA",B3311)),ISNUMBER(SEARCH("ZINE",B3311)),ISNUMBER(SEARCH("tiyay",B3311)),ISNUMBER(SEARCH("alouns",B3311)),ISNUMBER(SEARCH("lmhrat",B3311))),"The Al Itkane",IF(AND(ISNUMBER(SEARCH("CALIN",B3311)),ISNUMBER(SEARCH("RP",B3311)),NOT(ISNUMBER(SEARCH("VP",B3311)))),"Calin RP",IF(AND(ISNUMBER(SEARCH("CALIN",B3311)),ISNUMBER(SEARCH("VP",B3311))),"Calin VP",IF(AND(ISNUMBER(SEARCH("MIO",B3311)),OR(ISNUMBER(SEARCH("Vaisselle",B3311)),ISNUMBER(SEARCH("vaisselle",B3311)))),"Mio Liquid Vaisselle",IF(AND(ISNUMBER(SEARCH("MIO",B3311)),ISNUMBER(SEARCH("Javel",B3311))),"Mio Javel",IF(AND(ISNUMBER(SEARCH("MIO",B3311)),ISNUMBER(SEARCH("Matic",B3311))),"Mio Matic",IF(AND(ISNUMBER(SEARCH("MIO",B3311)),OR(ISNUMBER(SEARCH("Détérgent",B3311)),ISNUMBER(SEARCH("Poudre",B3311)),ISNUMBER(SEARCH("Semi Auto",B3311)),ISNUMBER(SEARCH("1KG",B3311)),ISNUMBER(SEARCH("500G",B3311)),ISNUMBER(SEARCH("10KG",B3311)),ISNUMBER(SEARCH("1.5K",B3311)),ISNUMBER(SEARCH("215G",B3311)),ISNUMBER(SEARCH("350G",B3311)),ISNUMBER(SEARCH("90G",B3311)),ISNUMBER(SEARCH("Gold",B3311)),ISNUMBER(SEARCH("Citron",B3311)),ISNUMBER(SEARCH("Rose",B3311)),ISNUMBER(SEARCH("Lessive",B3311))),NOT(OR(ISNUMBER(SEARCH("Vaisselle",B3311)),ISNUMBER(SEARCH("Javel",B3311)),ISNUMBER(SEARCH("Matic",B3311)),ISNUMBER(SEARCH("Nettoyant",B3311)),ISNUMBER(SEARCH("Pâte",B3311)),ISNUMBER(SEARCH("Lave",B3311)),ISNUMBER(SEARCH("Détartrant",B3311))))),"Mio main (1k+500gr)",IF(AND(ISNUMBER(SEARCH("PAPILLON",B3311)),OR(ISNUMBER(SEARCH("Papier",B3311)),ISNUMBER(SEARCH("Hygiénique",B3311)),ISNUMBER(SEARCH("HYGIÉNIQUE",B3311))),NOT(OR(ISNUMBER(SEARCH("Lingette",B3311)),ISNUMBER(SEARCH("Mouchoir",B3311))))),"Papillon Papier",IF(OR(ISNUMBER(SEARCH("TAJ AL SAHAR",B3311)),ISNUMBER(SEARCH("TAJ BLADI",B3311)),ISNUMBER(SEARCH("TAJ BELADI",B3311)),ISNUMBER(SEARCH("Tilal Assahra",B3311)),ISNUMBER(SEARCH("Jawharat Asahra",B3311))),"TAJ SAHARA",IF(AND(OR(ISNUMBER(SEARCH("AL ITKANE",B3311)),ISNUMBER(SEARCH("ALITKANE",B3311)),ISNUMBER(SEARCH("PRESTO",B3311))),NOT(OR(ISNUMBER(SEARCH("Thé",B3311)),ISNUMBER(SEARCH("THE ",B3311)),ISNUMBER(SEARCH("thé",B3311)),ISNUMBER(SEARCH("SELHAM",B3311)),ISNUMBER(SEARCH("LHAFLA",B3311)),ISNUMBER(SEARCH("ZINE",B3311)),ISNUMBER(SEARCH("tiyay",B3311)),ISNUMBER(SEARCH("alouns",B3311)),ISNUMBER(SEARCH("lmhrat",B3311))))),"Al Itkrans + Presto",IF(OR(ISNUMBER(SEARCH("DALAA",B3311)),ISNUMBER(SEARCH("CS-DALAA",B3311)),ISNUMBER(SEARCH("DALINA",B3311))),"Dalaa VP / Baqqal / RP",IF(OR(LEFT(UPPER(B3311),4)="MIA ",LEFT(UPPER(B3311),6)="CS-MIA"),"Mia",IF(OR(LEFT(UPPER(B3311),5)="NOVA ",LEFT(UPPER(B3311),7)="CS-NOVA"),"Nova",IF(OR(ISNUMBER(SEARCH("PRIMA ",B3311)),ISNUMBER(SEARCH("CS-PRIMA",B3311))),"Prima",IF(OR(ISNUMBER(SEARCH("Douceur",B3311)),ISNUMBER(SEARCH("DOUCEUR",B3311))),"Douceur",IF(OR(ISNUMBER(SEARCH("SANGO",B3311)),ISNUMBER(SEARCH("CS-SANGO",B3311))),"SANGO",IF(ISNUMBER(SEARCH("BLANDOUX",B3311)),"Blandoux",IF(ISNUMBER(SEARCH("SHIWAMI",B3311)),"Shiwame",IF(ISNUMBER(SEARCH("KELLOGG",B3311)),"Kelloggs",IF(OR(ISNUMBER(SEARCH("TOBIGO",B3311)),ISNUMBER(SEARCH("DWIST",B3311))),"Tobigo",IF(OR(ISNUMBER(SEARCH("MARISOL",B3311)),ISNUMBER(SEARCH("MARESOL",B3311))),"Maresol",IF(OR(ISNUMBER(SEARCH("TAKIS",B3311)),ISNUMBER(SEARCH("TAKYS",B3311))),"TAKYS",IF(ISNUMBER(SEARCH("TAWIL",B3311)),"Tawil",IF(ISNUMBER(SEARCH("FROMY",B3311)),"Fromy",""))))))))))))))))))))))))</f>
        <v/>
      </c>
    </row>
    <row r="3312" spans="1:3" ht="18" hidden="1" customHeight="1" x14ac:dyDescent="0.3">
      <c r="A3312" s="3" t="str">
        <f>Products!A3073</f>
        <v>ART03088</v>
      </c>
      <c r="B3312" s="3" t="str">
        <f>Products!B3073</f>
        <v>Amix Détérgent Duo Mains 500g X 20</v>
      </c>
      <c r="C3312" s="3" t="str">
        <f>IF(OR(ISNUMBER(SEARCH("SELHAM",B3312)),ISNUMBER(SEARCH("LHAFLA",B3312)),ISNUMBER(SEARCH("ZINE",B3312)),ISNUMBER(SEARCH("tiyay",B3312)),ISNUMBER(SEARCH("alouns",B3312)),ISNUMBER(SEARCH("lmhrat",B3312))),"The Al Itkane",IF(AND(ISNUMBER(SEARCH("CALIN",B3312)),ISNUMBER(SEARCH("RP",B3312)),NOT(ISNUMBER(SEARCH("VP",B3312)))),"Calin RP",IF(AND(ISNUMBER(SEARCH("CALIN",B3312)),ISNUMBER(SEARCH("VP",B3312))),"Calin VP",IF(AND(ISNUMBER(SEARCH("MIO",B3312)),OR(ISNUMBER(SEARCH("Vaisselle",B3312)),ISNUMBER(SEARCH("vaisselle",B3312)))),"Mio Liquid Vaisselle",IF(AND(ISNUMBER(SEARCH("MIO",B3312)),ISNUMBER(SEARCH("Javel",B3312))),"Mio Javel",IF(AND(ISNUMBER(SEARCH("MIO",B3312)),ISNUMBER(SEARCH("Matic",B3312))),"Mio Matic",IF(AND(ISNUMBER(SEARCH("MIO",B3312)),OR(ISNUMBER(SEARCH("Détérgent",B3312)),ISNUMBER(SEARCH("Poudre",B3312)),ISNUMBER(SEARCH("Semi Auto",B3312)),ISNUMBER(SEARCH("1KG",B3312)),ISNUMBER(SEARCH("500G",B3312)),ISNUMBER(SEARCH("10KG",B3312)),ISNUMBER(SEARCH("1.5K",B3312)),ISNUMBER(SEARCH("215G",B3312)),ISNUMBER(SEARCH("350G",B3312)),ISNUMBER(SEARCH("90G",B3312)),ISNUMBER(SEARCH("Gold",B3312)),ISNUMBER(SEARCH("Citron",B3312)),ISNUMBER(SEARCH("Rose",B3312)),ISNUMBER(SEARCH("Lessive",B3312))),NOT(OR(ISNUMBER(SEARCH("Vaisselle",B3312)),ISNUMBER(SEARCH("Javel",B3312)),ISNUMBER(SEARCH("Matic",B3312)),ISNUMBER(SEARCH("Nettoyant",B3312)),ISNUMBER(SEARCH("Pâte",B3312)),ISNUMBER(SEARCH("Lave",B3312)),ISNUMBER(SEARCH("Détartrant",B3312))))),"Mio main (1k+500gr)",IF(AND(ISNUMBER(SEARCH("PAPILLON",B3312)),OR(ISNUMBER(SEARCH("Papier",B3312)),ISNUMBER(SEARCH("Hygiénique",B3312)),ISNUMBER(SEARCH("HYGIÉNIQUE",B3312))),NOT(OR(ISNUMBER(SEARCH("Lingette",B3312)),ISNUMBER(SEARCH("Mouchoir",B3312))))),"Papillon Papier",IF(OR(ISNUMBER(SEARCH("TAJ AL SAHAR",B3312)),ISNUMBER(SEARCH("TAJ BLADI",B3312)),ISNUMBER(SEARCH("TAJ BELADI",B3312)),ISNUMBER(SEARCH("Tilal Assahra",B3312)),ISNUMBER(SEARCH("Jawharat Asahra",B3312))),"TAJ SAHARA",IF(AND(OR(ISNUMBER(SEARCH("AL ITKANE",B3312)),ISNUMBER(SEARCH("ALITKANE",B3312)),ISNUMBER(SEARCH("PRESTO",B3312))),NOT(OR(ISNUMBER(SEARCH("Thé",B3312)),ISNUMBER(SEARCH("THE ",B3312)),ISNUMBER(SEARCH("thé",B3312)),ISNUMBER(SEARCH("SELHAM",B3312)),ISNUMBER(SEARCH("LHAFLA",B3312)),ISNUMBER(SEARCH("ZINE",B3312)),ISNUMBER(SEARCH("tiyay",B3312)),ISNUMBER(SEARCH("alouns",B3312)),ISNUMBER(SEARCH("lmhrat",B3312))))),"Al Itkrans + Presto",IF(OR(ISNUMBER(SEARCH("DALAA",B3312)),ISNUMBER(SEARCH("CS-DALAA",B3312)),ISNUMBER(SEARCH("DALINA",B3312))),"Dalaa VP / Baqqal / RP",IF(OR(LEFT(UPPER(B3312),4)="MIA ",LEFT(UPPER(B3312),6)="CS-MIA"),"Mia",IF(OR(LEFT(UPPER(B3312),5)="NOVA ",LEFT(UPPER(B3312),7)="CS-NOVA"),"Nova",IF(OR(ISNUMBER(SEARCH("PRIMA ",B3312)),ISNUMBER(SEARCH("CS-PRIMA",B3312))),"Prima",IF(OR(ISNUMBER(SEARCH("Douceur",B3312)),ISNUMBER(SEARCH("DOUCEUR",B3312))),"Douceur",IF(OR(ISNUMBER(SEARCH("SANGO",B3312)),ISNUMBER(SEARCH("CS-SANGO",B3312))),"SANGO",IF(ISNUMBER(SEARCH("BLANDOUX",B3312)),"Blandoux",IF(ISNUMBER(SEARCH("SHIWAMI",B3312)),"Shiwame",IF(ISNUMBER(SEARCH("KELLOGG",B3312)),"Kelloggs",IF(OR(ISNUMBER(SEARCH("TOBIGO",B3312)),ISNUMBER(SEARCH("DWIST",B3312))),"Tobigo",IF(OR(ISNUMBER(SEARCH("MARISOL",B3312)),ISNUMBER(SEARCH("MARESOL",B3312))),"Maresol",IF(OR(ISNUMBER(SEARCH("TAKIS",B3312)),ISNUMBER(SEARCH("TAKYS",B3312))),"TAKYS",IF(ISNUMBER(SEARCH("TAWIL",B3312)),"Tawil",IF(ISNUMBER(SEARCH("FROMY",B3312)),"Fromy",""))))))))))))))))))))))))</f>
        <v/>
      </c>
    </row>
    <row r="3313" spans="1:3" ht="18" hidden="1" customHeight="1" x14ac:dyDescent="0.3">
      <c r="A3313" s="3" t="str">
        <f>Products!A3074</f>
        <v>ART03097</v>
      </c>
      <c r="B3313" s="3" t="str">
        <f>Products!B3074</f>
        <v>CS-Magix Liquide Vaisselle Lavande 1250ML</v>
      </c>
      <c r="C3313" s="3" t="str">
        <f>IF(OR(ISNUMBER(SEARCH("SELHAM",B3313)),ISNUMBER(SEARCH("LHAFLA",B3313)),ISNUMBER(SEARCH("ZINE",B3313)),ISNUMBER(SEARCH("tiyay",B3313)),ISNUMBER(SEARCH("alouns",B3313)),ISNUMBER(SEARCH("lmhrat",B3313))),"The Al Itkane",IF(AND(ISNUMBER(SEARCH("CALIN",B3313)),ISNUMBER(SEARCH("RP",B3313)),NOT(ISNUMBER(SEARCH("VP",B3313)))),"Calin RP",IF(AND(ISNUMBER(SEARCH("CALIN",B3313)),ISNUMBER(SEARCH("VP",B3313))),"Calin VP",IF(AND(ISNUMBER(SEARCH("MIO",B3313)),OR(ISNUMBER(SEARCH("Vaisselle",B3313)),ISNUMBER(SEARCH("vaisselle",B3313)))),"Mio Liquid Vaisselle",IF(AND(ISNUMBER(SEARCH("MIO",B3313)),ISNUMBER(SEARCH("Javel",B3313))),"Mio Javel",IF(AND(ISNUMBER(SEARCH("MIO",B3313)),ISNUMBER(SEARCH("Matic",B3313))),"Mio Matic",IF(AND(ISNUMBER(SEARCH("MIO",B3313)),OR(ISNUMBER(SEARCH("Détérgent",B3313)),ISNUMBER(SEARCH("Poudre",B3313)),ISNUMBER(SEARCH("Semi Auto",B3313)),ISNUMBER(SEARCH("1KG",B3313)),ISNUMBER(SEARCH("500G",B3313)),ISNUMBER(SEARCH("10KG",B3313)),ISNUMBER(SEARCH("1.5K",B3313)),ISNUMBER(SEARCH("215G",B3313)),ISNUMBER(SEARCH("350G",B3313)),ISNUMBER(SEARCH("90G",B3313)),ISNUMBER(SEARCH("Gold",B3313)),ISNUMBER(SEARCH("Citron",B3313)),ISNUMBER(SEARCH("Rose",B3313)),ISNUMBER(SEARCH("Lessive",B3313))),NOT(OR(ISNUMBER(SEARCH("Vaisselle",B3313)),ISNUMBER(SEARCH("Javel",B3313)),ISNUMBER(SEARCH("Matic",B3313)),ISNUMBER(SEARCH("Nettoyant",B3313)),ISNUMBER(SEARCH("Pâte",B3313)),ISNUMBER(SEARCH("Lave",B3313)),ISNUMBER(SEARCH("Détartrant",B3313))))),"Mio main (1k+500gr)",IF(AND(ISNUMBER(SEARCH("PAPILLON",B3313)),OR(ISNUMBER(SEARCH("Papier",B3313)),ISNUMBER(SEARCH("Hygiénique",B3313)),ISNUMBER(SEARCH("HYGIÉNIQUE",B3313))),NOT(OR(ISNUMBER(SEARCH("Lingette",B3313)),ISNUMBER(SEARCH("Mouchoir",B3313))))),"Papillon Papier",IF(OR(ISNUMBER(SEARCH("TAJ AL SAHAR",B3313)),ISNUMBER(SEARCH("TAJ BLADI",B3313)),ISNUMBER(SEARCH("TAJ BELADI",B3313)),ISNUMBER(SEARCH("Tilal Assahra",B3313)),ISNUMBER(SEARCH("Jawharat Asahra",B3313))),"TAJ SAHARA",IF(AND(OR(ISNUMBER(SEARCH("AL ITKANE",B3313)),ISNUMBER(SEARCH("ALITKANE",B3313)),ISNUMBER(SEARCH("PRESTO",B3313))),NOT(OR(ISNUMBER(SEARCH("Thé",B3313)),ISNUMBER(SEARCH("THE ",B3313)),ISNUMBER(SEARCH("thé",B3313)),ISNUMBER(SEARCH("SELHAM",B3313)),ISNUMBER(SEARCH("LHAFLA",B3313)),ISNUMBER(SEARCH("ZINE",B3313)),ISNUMBER(SEARCH("tiyay",B3313)),ISNUMBER(SEARCH("alouns",B3313)),ISNUMBER(SEARCH("lmhrat",B3313))))),"Al Itkrans + Presto",IF(OR(ISNUMBER(SEARCH("DALAA",B3313)),ISNUMBER(SEARCH("CS-DALAA",B3313)),ISNUMBER(SEARCH("DALINA",B3313))),"Dalaa VP / Baqqal / RP",IF(OR(LEFT(UPPER(B3313),4)="MIA ",LEFT(UPPER(B3313),6)="CS-MIA"),"Mia",IF(OR(LEFT(UPPER(B3313),5)="NOVA ",LEFT(UPPER(B3313),7)="CS-NOVA"),"Nova",IF(OR(ISNUMBER(SEARCH("PRIMA ",B3313)),ISNUMBER(SEARCH("CS-PRIMA",B3313))),"Prima",IF(OR(ISNUMBER(SEARCH("Douceur",B3313)),ISNUMBER(SEARCH("DOUCEUR",B3313))),"Douceur",IF(OR(ISNUMBER(SEARCH("SANGO",B3313)),ISNUMBER(SEARCH("CS-SANGO",B3313))),"SANGO",IF(ISNUMBER(SEARCH("BLANDOUX",B3313)),"Blandoux",IF(ISNUMBER(SEARCH("SHIWAMI",B3313)),"Shiwame",IF(ISNUMBER(SEARCH("KELLOGG",B3313)),"Kelloggs",IF(OR(ISNUMBER(SEARCH("TOBIGO",B3313)),ISNUMBER(SEARCH("DWIST",B3313))),"Tobigo",IF(OR(ISNUMBER(SEARCH("MARISOL",B3313)),ISNUMBER(SEARCH("MARESOL",B3313))),"Maresol",IF(OR(ISNUMBER(SEARCH("TAKIS",B3313)),ISNUMBER(SEARCH("TAKYS",B3313))),"TAKYS",IF(ISNUMBER(SEARCH("TAWIL",B3313)),"Tawil",IF(ISNUMBER(SEARCH("FROMY",B3313)),"Fromy",""))))))))))))))))))))))))</f>
        <v/>
      </c>
    </row>
    <row r="3314" spans="1:3" ht="18" hidden="1" customHeight="1" x14ac:dyDescent="0.3">
      <c r="A3314" s="3" t="str">
        <f>Products!A3075</f>
        <v>ART03096</v>
      </c>
      <c r="B3314" s="3" t="str">
        <f>Products!B3075</f>
        <v>CS-Magix Liquide Vaisselle Citron 1250ML</v>
      </c>
      <c r="C3314" s="3" t="str">
        <f>IF(OR(ISNUMBER(SEARCH("SELHAM",B3314)),ISNUMBER(SEARCH("LHAFLA",B3314)),ISNUMBER(SEARCH("ZINE",B3314)),ISNUMBER(SEARCH("tiyay",B3314)),ISNUMBER(SEARCH("alouns",B3314)),ISNUMBER(SEARCH("lmhrat",B3314))),"The Al Itkane",IF(AND(ISNUMBER(SEARCH("CALIN",B3314)),ISNUMBER(SEARCH("RP",B3314)),NOT(ISNUMBER(SEARCH("VP",B3314)))),"Calin RP",IF(AND(ISNUMBER(SEARCH("CALIN",B3314)),ISNUMBER(SEARCH("VP",B3314))),"Calin VP",IF(AND(ISNUMBER(SEARCH("MIO",B3314)),OR(ISNUMBER(SEARCH("Vaisselle",B3314)),ISNUMBER(SEARCH("vaisselle",B3314)))),"Mio Liquid Vaisselle",IF(AND(ISNUMBER(SEARCH("MIO",B3314)),ISNUMBER(SEARCH("Javel",B3314))),"Mio Javel",IF(AND(ISNUMBER(SEARCH("MIO",B3314)),ISNUMBER(SEARCH("Matic",B3314))),"Mio Matic",IF(AND(ISNUMBER(SEARCH("MIO",B3314)),OR(ISNUMBER(SEARCH("Détérgent",B3314)),ISNUMBER(SEARCH("Poudre",B3314)),ISNUMBER(SEARCH("Semi Auto",B3314)),ISNUMBER(SEARCH("1KG",B3314)),ISNUMBER(SEARCH("500G",B3314)),ISNUMBER(SEARCH("10KG",B3314)),ISNUMBER(SEARCH("1.5K",B3314)),ISNUMBER(SEARCH("215G",B3314)),ISNUMBER(SEARCH("350G",B3314)),ISNUMBER(SEARCH("90G",B3314)),ISNUMBER(SEARCH("Gold",B3314)),ISNUMBER(SEARCH("Citron",B3314)),ISNUMBER(SEARCH("Rose",B3314)),ISNUMBER(SEARCH("Lessive",B3314))),NOT(OR(ISNUMBER(SEARCH("Vaisselle",B3314)),ISNUMBER(SEARCH("Javel",B3314)),ISNUMBER(SEARCH("Matic",B3314)),ISNUMBER(SEARCH("Nettoyant",B3314)),ISNUMBER(SEARCH("Pâte",B3314)),ISNUMBER(SEARCH("Lave",B3314)),ISNUMBER(SEARCH("Détartrant",B3314))))),"Mio main (1k+500gr)",IF(AND(ISNUMBER(SEARCH("PAPILLON",B3314)),OR(ISNUMBER(SEARCH("Papier",B3314)),ISNUMBER(SEARCH("Hygiénique",B3314)),ISNUMBER(SEARCH("HYGIÉNIQUE",B3314))),NOT(OR(ISNUMBER(SEARCH("Lingette",B3314)),ISNUMBER(SEARCH("Mouchoir",B3314))))),"Papillon Papier",IF(OR(ISNUMBER(SEARCH("TAJ AL SAHAR",B3314)),ISNUMBER(SEARCH("TAJ BLADI",B3314)),ISNUMBER(SEARCH("TAJ BELADI",B3314)),ISNUMBER(SEARCH("Tilal Assahra",B3314)),ISNUMBER(SEARCH("Jawharat Asahra",B3314))),"TAJ SAHARA",IF(AND(OR(ISNUMBER(SEARCH("AL ITKANE",B3314)),ISNUMBER(SEARCH("ALITKANE",B3314)),ISNUMBER(SEARCH("PRESTO",B3314))),NOT(OR(ISNUMBER(SEARCH("Thé",B3314)),ISNUMBER(SEARCH("THE ",B3314)),ISNUMBER(SEARCH("thé",B3314)),ISNUMBER(SEARCH("SELHAM",B3314)),ISNUMBER(SEARCH("LHAFLA",B3314)),ISNUMBER(SEARCH("ZINE",B3314)),ISNUMBER(SEARCH("tiyay",B3314)),ISNUMBER(SEARCH("alouns",B3314)),ISNUMBER(SEARCH("lmhrat",B3314))))),"Al Itkrans + Presto",IF(OR(ISNUMBER(SEARCH("DALAA",B3314)),ISNUMBER(SEARCH("CS-DALAA",B3314)),ISNUMBER(SEARCH("DALINA",B3314))),"Dalaa VP / Baqqal / RP",IF(OR(LEFT(UPPER(B3314),4)="MIA ",LEFT(UPPER(B3314),6)="CS-MIA"),"Mia",IF(OR(LEFT(UPPER(B3314),5)="NOVA ",LEFT(UPPER(B3314),7)="CS-NOVA"),"Nova",IF(OR(ISNUMBER(SEARCH("PRIMA ",B3314)),ISNUMBER(SEARCH("CS-PRIMA",B3314))),"Prima",IF(OR(ISNUMBER(SEARCH("Douceur",B3314)),ISNUMBER(SEARCH("DOUCEUR",B3314))),"Douceur",IF(OR(ISNUMBER(SEARCH("SANGO",B3314)),ISNUMBER(SEARCH("CS-SANGO",B3314))),"SANGO",IF(ISNUMBER(SEARCH("BLANDOUX",B3314)),"Blandoux",IF(ISNUMBER(SEARCH("SHIWAMI",B3314)),"Shiwame",IF(ISNUMBER(SEARCH("KELLOGG",B3314)),"Kelloggs",IF(OR(ISNUMBER(SEARCH("TOBIGO",B3314)),ISNUMBER(SEARCH("DWIST",B3314))),"Tobigo",IF(OR(ISNUMBER(SEARCH("MARISOL",B3314)),ISNUMBER(SEARCH("MARESOL",B3314))),"Maresol",IF(OR(ISNUMBER(SEARCH("TAKIS",B3314)),ISNUMBER(SEARCH("TAKYS",B3314))),"TAKYS",IF(ISNUMBER(SEARCH("TAWIL",B3314)),"Tawil",IF(ISNUMBER(SEARCH("FROMY",B3314)),"Fromy",""))))))))))))))))))))))))</f>
        <v/>
      </c>
    </row>
    <row r="3315" spans="1:3" ht="18" hidden="1" customHeight="1" x14ac:dyDescent="0.3">
      <c r="A3315" s="3" t="str">
        <f>Products!A3076</f>
        <v>ART03095</v>
      </c>
      <c r="B3315" s="3" t="str">
        <f>Products!B3076</f>
        <v>CS-Maxi's Nettoyant Rose 3L</v>
      </c>
      <c r="C3315" s="3" t="str">
        <f>IF(OR(ISNUMBER(SEARCH("SELHAM",B3315)),ISNUMBER(SEARCH("LHAFLA",B3315)),ISNUMBER(SEARCH("ZINE",B3315)),ISNUMBER(SEARCH("tiyay",B3315)),ISNUMBER(SEARCH("alouns",B3315)),ISNUMBER(SEARCH("lmhrat",B3315))),"The Al Itkane",IF(AND(ISNUMBER(SEARCH("CALIN",B3315)),ISNUMBER(SEARCH("RP",B3315)),NOT(ISNUMBER(SEARCH("VP",B3315)))),"Calin RP",IF(AND(ISNUMBER(SEARCH("CALIN",B3315)),ISNUMBER(SEARCH("VP",B3315))),"Calin VP",IF(AND(ISNUMBER(SEARCH("MIO",B3315)),OR(ISNUMBER(SEARCH("Vaisselle",B3315)),ISNUMBER(SEARCH("vaisselle",B3315)))),"Mio Liquid Vaisselle",IF(AND(ISNUMBER(SEARCH("MIO",B3315)),ISNUMBER(SEARCH("Javel",B3315))),"Mio Javel",IF(AND(ISNUMBER(SEARCH("MIO",B3315)),ISNUMBER(SEARCH("Matic",B3315))),"Mio Matic",IF(AND(ISNUMBER(SEARCH("MIO",B3315)),OR(ISNUMBER(SEARCH("Détérgent",B3315)),ISNUMBER(SEARCH("Poudre",B3315)),ISNUMBER(SEARCH("Semi Auto",B3315)),ISNUMBER(SEARCH("1KG",B3315)),ISNUMBER(SEARCH("500G",B3315)),ISNUMBER(SEARCH("10KG",B3315)),ISNUMBER(SEARCH("1.5K",B3315)),ISNUMBER(SEARCH("215G",B3315)),ISNUMBER(SEARCH("350G",B3315)),ISNUMBER(SEARCH("90G",B3315)),ISNUMBER(SEARCH("Gold",B3315)),ISNUMBER(SEARCH("Citron",B3315)),ISNUMBER(SEARCH("Rose",B3315)),ISNUMBER(SEARCH("Lessive",B3315))),NOT(OR(ISNUMBER(SEARCH("Vaisselle",B3315)),ISNUMBER(SEARCH("Javel",B3315)),ISNUMBER(SEARCH("Matic",B3315)),ISNUMBER(SEARCH("Nettoyant",B3315)),ISNUMBER(SEARCH("Pâte",B3315)),ISNUMBER(SEARCH("Lave",B3315)),ISNUMBER(SEARCH("Détartrant",B3315))))),"Mio main (1k+500gr)",IF(AND(ISNUMBER(SEARCH("PAPILLON",B3315)),OR(ISNUMBER(SEARCH("Papier",B3315)),ISNUMBER(SEARCH("Hygiénique",B3315)),ISNUMBER(SEARCH("HYGIÉNIQUE",B3315))),NOT(OR(ISNUMBER(SEARCH("Lingette",B3315)),ISNUMBER(SEARCH("Mouchoir",B3315))))),"Papillon Papier",IF(OR(ISNUMBER(SEARCH("TAJ AL SAHAR",B3315)),ISNUMBER(SEARCH("TAJ BLADI",B3315)),ISNUMBER(SEARCH("TAJ BELADI",B3315)),ISNUMBER(SEARCH("Tilal Assahra",B3315)),ISNUMBER(SEARCH("Jawharat Asahra",B3315))),"TAJ SAHARA",IF(AND(OR(ISNUMBER(SEARCH("AL ITKANE",B3315)),ISNUMBER(SEARCH("ALITKANE",B3315)),ISNUMBER(SEARCH("PRESTO",B3315))),NOT(OR(ISNUMBER(SEARCH("Thé",B3315)),ISNUMBER(SEARCH("THE ",B3315)),ISNUMBER(SEARCH("thé",B3315)),ISNUMBER(SEARCH("SELHAM",B3315)),ISNUMBER(SEARCH("LHAFLA",B3315)),ISNUMBER(SEARCH("ZINE",B3315)),ISNUMBER(SEARCH("tiyay",B3315)),ISNUMBER(SEARCH("alouns",B3315)),ISNUMBER(SEARCH("lmhrat",B3315))))),"Al Itkrans + Presto",IF(OR(ISNUMBER(SEARCH("DALAA",B3315)),ISNUMBER(SEARCH("CS-DALAA",B3315)),ISNUMBER(SEARCH("DALINA",B3315))),"Dalaa VP / Baqqal / RP",IF(OR(LEFT(UPPER(B3315),4)="MIA ",LEFT(UPPER(B3315),6)="CS-MIA"),"Mia",IF(OR(LEFT(UPPER(B3315),5)="NOVA ",LEFT(UPPER(B3315),7)="CS-NOVA"),"Nova",IF(OR(ISNUMBER(SEARCH("PRIMA ",B3315)),ISNUMBER(SEARCH("CS-PRIMA",B3315))),"Prima",IF(OR(ISNUMBER(SEARCH("Douceur",B3315)),ISNUMBER(SEARCH("DOUCEUR",B3315))),"Douceur",IF(OR(ISNUMBER(SEARCH("SANGO",B3315)),ISNUMBER(SEARCH("CS-SANGO",B3315))),"SANGO",IF(ISNUMBER(SEARCH("BLANDOUX",B3315)),"Blandoux",IF(ISNUMBER(SEARCH("SHIWAMI",B3315)),"Shiwame",IF(ISNUMBER(SEARCH("KELLOGG",B3315)),"Kelloggs",IF(OR(ISNUMBER(SEARCH("TOBIGO",B3315)),ISNUMBER(SEARCH("DWIST",B3315))),"Tobigo",IF(OR(ISNUMBER(SEARCH("MARISOL",B3315)),ISNUMBER(SEARCH("MARESOL",B3315))),"Maresol",IF(OR(ISNUMBER(SEARCH("TAKIS",B3315)),ISNUMBER(SEARCH("TAKYS",B3315))),"TAKYS",IF(ISNUMBER(SEARCH("TAWIL",B3315)),"Tawil",IF(ISNUMBER(SEARCH("FROMY",B3315)),"Fromy",""))))))))))))))))))))))))</f>
        <v/>
      </c>
    </row>
    <row r="3316" spans="1:3" ht="18" hidden="1" customHeight="1" x14ac:dyDescent="0.3">
      <c r="A3316" s="3" t="str">
        <f>Products!A3077</f>
        <v>ART03094</v>
      </c>
      <c r="B3316" s="3" t="str">
        <f>Products!B3077</f>
        <v>CS-Maxi's Nettoyant Lavande 3L</v>
      </c>
      <c r="C3316" s="3" t="str">
        <f>IF(OR(ISNUMBER(SEARCH("SELHAM",B3316)),ISNUMBER(SEARCH("LHAFLA",B3316)),ISNUMBER(SEARCH("ZINE",B3316)),ISNUMBER(SEARCH("tiyay",B3316)),ISNUMBER(SEARCH("alouns",B3316)),ISNUMBER(SEARCH("lmhrat",B3316))),"The Al Itkane",IF(AND(ISNUMBER(SEARCH("CALIN",B3316)),ISNUMBER(SEARCH("RP",B3316)),NOT(ISNUMBER(SEARCH("VP",B3316)))),"Calin RP",IF(AND(ISNUMBER(SEARCH("CALIN",B3316)),ISNUMBER(SEARCH("VP",B3316))),"Calin VP",IF(AND(ISNUMBER(SEARCH("MIO",B3316)),OR(ISNUMBER(SEARCH("Vaisselle",B3316)),ISNUMBER(SEARCH("vaisselle",B3316)))),"Mio Liquid Vaisselle",IF(AND(ISNUMBER(SEARCH("MIO",B3316)),ISNUMBER(SEARCH("Javel",B3316))),"Mio Javel",IF(AND(ISNUMBER(SEARCH("MIO",B3316)),ISNUMBER(SEARCH("Matic",B3316))),"Mio Matic",IF(AND(ISNUMBER(SEARCH("MIO",B3316)),OR(ISNUMBER(SEARCH("Détérgent",B3316)),ISNUMBER(SEARCH("Poudre",B3316)),ISNUMBER(SEARCH("Semi Auto",B3316)),ISNUMBER(SEARCH("1KG",B3316)),ISNUMBER(SEARCH("500G",B3316)),ISNUMBER(SEARCH("10KG",B3316)),ISNUMBER(SEARCH("1.5K",B3316)),ISNUMBER(SEARCH("215G",B3316)),ISNUMBER(SEARCH("350G",B3316)),ISNUMBER(SEARCH("90G",B3316)),ISNUMBER(SEARCH("Gold",B3316)),ISNUMBER(SEARCH("Citron",B3316)),ISNUMBER(SEARCH("Rose",B3316)),ISNUMBER(SEARCH("Lessive",B3316))),NOT(OR(ISNUMBER(SEARCH("Vaisselle",B3316)),ISNUMBER(SEARCH("Javel",B3316)),ISNUMBER(SEARCH("Matic",B3316)),ISNUMBER(SEARCH("Nettoyant",B3316)),ISNUMBER(SEARCH("Pâte",B3316)),ISNUMBER(SEARCH("Lave",B3316)),ISNUMBER(SEARCH("Détartrant",B3316))))),"Mio main (1k+500gr)",IF(AND(ISNUMBER(SEARCH("PAPILLON",B3316)),OR(ISNUMBER(SEARCH("Papier",B3316)),ISNUMBER(SEARCH("Hygiénique",B3316)),ISNUMBER(SEARCH("HYGIÉNIQUE",B3316))),NOT(OR(ISNUMBER(SEARCH("Lingette",B3316)),ISNUMBER(SEARCH("Mouchoir",B3316))))),"Papillon Papier",IF(OR(ISNUMBER(SEARCH("TAJ AL SAHAR",B3316)),ISNUMBER(SEARCH("TAJ BLADI",B3316)),ISNUMBER(SEARCH("TAJ BELADI",B3316)),ISNUMBER(SEARCH("Tilal Assahra",B3316)),ISNUMBER(SEARCH("Jawharat Asahra",B3316))),"TAJ SAHARA",IF(AND(OR(ISNUMBER(SEARCH("AL ITKANE",B3316)),ISNUMBER(SEARCH("ALITKANE",B3316)),ISNUMBER(SEARCH("PRESTO",B3316))),NOT(OR(ISNUMBER(SEARCH("Thé",B3316)),ISNUMBER(SEARCH("THE ",B3316)),ISNUMBER(SEARCH("thé",B3316)),ISNUMBER(SEARCH("SELHAM",B3316)),ISNUMBER(SEARCH("LHAFLA",B3316)),ISNUMBER(SEARCH("ZINE",B3316)),ISNUMBER(SEARCH("tiyay",B3316)),ISNUMBER(SEARCH("alouns",B3316)),ISNUMBER(SEARCH("lmhrat",B3316))))),"Al Itkrans + Presto",IF(OR(ISNUMBER(SEARCH("DALAA",B3316)),ISNUMBER(SEARCH("CS-DALAA",B3316)),ISNUMBER(SEARCH("DALINA",B3316))),"Dalaa VP / Baqqal / RP",IF(OR(LEFT(UPPER(B3316),4)="MIA ",LEFT(UPPER(B3316),6)="CS-MIA"),"Mia",IF(OR(LEFT(UPPER(B3316),5)="NOVA ",LEFT(UPPER(B3316),7)="CS-NOVA"),"Nova",IF(OR(ISNUMBER(SEARCH("PRIMA ",B3316)),ISNUMBER(SEARCH("CS-PRIMA",B3316))),"Prima",IF(OR(ISNUMBER(SEARCH("Douceur",B3316)),ISNUMBER(SEARCH("DOUCEUR",B3316))),"Douceur",IF(OR(ISNUMBER(SEARCH("SANGO",B3316)),ISNUMBER(SEARCH("CS-SANGO",B3316))),"SANGO",IF(ISNUMBER(SEARCH("BLANDOUX",B3316)),"Blandoux",IF(ISNUMBER(SEARCH("SHIWAMI",B3316)),"Shiwame",IF(ISNUMBER(SEARCH("KELLOGG",B3316)),"Kelloggs",IF(OR(ISNUMBER(SEARCH("TOBIGO",B3316)),ISNUMBER(SEARCH("DWIST",B3316))),"Tobigo",IF(OR(ISNUMBER(SEARCH("MARISOL",B3316)),ISNUMBER(SEARCH("MARESOL",B3316))),"Maresol",IF(OR(ISNUMBER(SEARCH("TAKIS",B3316)),ISNUMBER(SEARCH("TAKYS",B3316))),"TAKYS",IF(ISNUMBER(SEARCH("TAWIL",B3316)),"Tawil",IF(ISNUMBER(SEARCH("FROMY",B3316)),"Fromy",""))))))))))))))))))))))))</f>
        <v/>
      </c>
    </row>
    <row r="3317" spans="1:3" ht="18" hidden="1" customHeight="1" x14ac:dyDescent="0.3">
      <c r="A3317" s="3" t="str">
        <f>Products!A3078</f>
        <v>ART03093</v>
      </c>
      <c r="B3317" s="3" t="str">
        <f>Products!B3078</f>
        <v>CS-Maxi's Nettoyant Citron 3L</v>
      </c>
      <c r="C3317" s="3" t="str">
        <f>IF(OR(ISNUMBER(SEARCH("SELHAM",B3317)),ISNUMBER(SEARCH("LHAFLA",B3317)),ISNUMBER(SEARCH("ZINE",B3317)),ISNUMBER(SEARCH("tiyay",B3317)),ISNUMBER(SEARCH("alouns",B3317)),ISNUMBER(SEARCH("lmhrat",B3317))),"The Al Itkane",IF(AND(ISNUMBER(SEARCH("CALIN",B3317)),ISNUMBER(SEARCH("RP",B3317)),NOT(ISNUMBER(SEARCH("VP",B3317)))),"Calin RP",IF(AND(ISNUMBER(SEARCH("CALIN",B3317)),ISNUMBER(SEARCH("VP",B3317))),"Calin VP",IF(AND(ISNUMBER(SEARCH("MIO",B3317)),OR(ISNUMBER(SEARCH("Vaisselle",B3317)),ISNUMBER(SEARCH("vaisselle",B3317)))),"Mio Liquid Vaisselle",IF(AND(ISNUMBER(SEARCH("MIO",B3317)),ISNUMBER(SEARCH("Javel",B3317))),"Mio Javel",IF(AND(ISNUMBER(SEARCH("MIO",B3317)),ISNUMBER(SEARCH("Matic",B3317))),"Mio Matic",IF(AND(ISNUMBER(SEARCH("MIO",B3317)),OR(ISNUMBER(SEARCH("Détérgent",B3317)),ISNUMBER(SEARCH("Poudre",B3317)),ISNUMBER(SEARCH("Semi Auto",B3317)),ISNUMBER(SEARCH("1KG",B3317)),ISNUMBER(SEARCH("500G",B3317)),ISNUMBER(SEARCH("10KG",B3317)),ISNUMBER(SEARCH("1.5K",B3317)),ISNUMBER(SEARCH("215G",B3317)),ISNUMBER(SEARCH("350G",B3317)),ISNUMBER(SEARCH("90G",B3317)),ISNUMBER(SEARCH("Gold",B3317)),ISNUMBER(SEARCH("Citron",B3317)),ISNUMBER(SEARCH("Rose",B3317)),ISNUMBER(SEARCH("Lessive",B3317))),NOT(OR(ISNUMBER(SEARCH("Vaisselle",B3317)),ISNUMBER(SEARCH("Javel",B3317)),ISNUMBER(SEARCH("Matic",B3317)),ISNUMBER(SEARCH("Nettoyant",B3317)),ISNUMBER(SEARCH("Pâte",B3317)),ISNUMBER(SEARCH("Lave",B3317)),ISNUMBER(SEARCH("Détartrant",B3317))))),"Mio main (1k+500gr)",IF(AND(ISNUMBER(SEARCH("PAPILLON",B3317)),OR(ISNUMBER(SEARCH("Papier",B3317)),ISNUMBER(SEARCH("Hygiénique",B3317)),ISNUMBER(SEARCH("HYGIÉNIQUE",B3317))),NOT(OR(ISNUMBER(SEARCH("Lingette",B3317)),ISNUMBER(SEARCH("Mouchoir",B3317))))),"Papillon Papier",IF(OR(ISNUMBER(SEARCH("TAJ AL SAHAR",B3317)),ISNUMBER(SEARCH("TAJ BLADI",B3317)),ISNUMBER(SEARCH("TAJ BELADI",B3317)),ISNUMBER(SEARCH("Tilal Assahra",B3317)),ISNUMBER(SEARCH("Jawharat Asahra",B3317))),"TAJ SAHARA",IF(AND(OR(ISNUMBER(SEARCH("AL ITKANE",B3317)),ISNUMBER(SEARCH("ALITKANE",B3317)),ISNUMBER(SEARCH("PRESTO",B3317))),NOT(OR(ISNUMBER(SEARCH("Thé",B3317)),ISNUMBER(SEARCH("THE ",B3317)),ISNUMBER(SEARCH("thé",B3317)),ISNUMBER(SEARCH("SELHAM",B3317)),ISNUMBER(SEARCH("LHAFLA",B3317)),ISNUMBER(SEARCH("ZINE",B3317)),ISNUMBER(SEARCH("tiyay",B3317)),ISNUMBER(SEARCH("alouns",B3317)),ISNUMBER(SEARCH("lmhrat",B3317))))),"Al Itkrans + Presto",IF(OR(ISNUMBER(SEARCH("DALAA",B3317)),ISNUMBER(SEARCH("CS-DALAA",B3317)),ISNUMBER(SEARCH("DALINA",B3317))),"Dalaa VP / Baqqal / RP",IF(OR(LEFT(UPPER(B3317),4)="MIA ",LEFT(UPPER(B3317),6)="CS-MIA"),"Mia",IF(OR(LEFT(UPPER(B3317),5)="NOVA ",LEFT(UPPER(B3317),7)="CS-NOVA"),"Nova",IF(OR(ISNUMBER(SEARCH("PRIMA ",B3317)),ISNUMBER(SEARCH("CS-PRIMA",B3317))),"Prima",IF(OR(ISNUMBER(SEARCH("Douceur",B3317)),ISNUMBER(SEARCH("DOUCEUR",B3317))),"Douceur",IF(OR(ISNUMBER(SEARCH("SANGO",B3317)),ISNUMBER(SEARCH("CS-SANGO",B3317))),"SANGO",IF(ISNUMBER(SEARCH("BLANDOUX",B3317)),"Blandoux",IF(ISNUMBER(SEARCH("SHIWAMI",B3317)),"Shiwame",IF(ISNUMBER(SEARCH("KELLOGG",B3317)),"Kelloggs",IF(OR(ISNUMBER(SEARCH("TOBIGO",B3317)),ISNUMBER(SEARCH("DWIST",B3317))),"Tobigo",IF(OR(ISNUMBER(SEARCH("MARISOL",B3317)),ISNUMBER(SEARCH("MARESOL",B3317))),"Maresol",IF(OR(ISNUMBER(SEARCH("TAKIS",B3317)),ISNUMBER(SEARCH("TAKYS",B3317))),"TAKYS",IF(ISNUMBER(SEARCH("TAWIL",B3317)),"Tawil",IF(ISNUMBER(SEARCH("FROMY",B3317)),"Fromy",""))))))))))))))))))))))))</f>
        <v/>
      </c>
    </row>
    <row r="3318" spans="1:3" ht="18" hidden="1" customHeight="1" x14ac:dyDescent="0.3">
      <c r="A3318" s="3" t="str">
        <f>Products!A3079</f>
        <v>ART03091</v>
      </c>
      <c r="B3318" s="3" t="str">
        <f>Products!B3079</f>
        <v>CS-VITAÏA Shampoing Lissant Coco-Aloe Vera 380mL</v>
      </c>
      <c r="C3318" s="3" t="str">
        <f>IF(OR(ISNUMBER(SEARCH("SELHAM",B3318)),ISNUMBER(SEARCH("LHAFLA",B3318)),ISNUMBER(SEARCH("ZINE",B3318)),ISNUMBER(SEARCH("tiyay",B3318)),ISNUMBER(SEARCH("alouns",B3318)),ISNUMBER(SEARCH("lmhrat",B3318))),"The Al Itkane",IF(AND(ISNUMBER(SEARCH("CALIN",B3318)),ISNUMBER(SEARCH("RP",B3318)),NOT(ISNUMBER(SEARCH("VP",B3318)))),"Calin RP",IF(AND(ISNUMBER(SEARCH("CALIN",B3318)),ISNUMBER(SEARCH("VP",B3318))),"Calin VP",IF(AND(ISNUMBER(SEARCH("MIO",B3318)),OR(ISNUMBER(SEARCH("Vaisselle",B3318)),ISNUMBER(SEARCH("vaisselle",B3318)))),"Mio Liquid Vaisselle",IF(AND(ISNUMBER(SEARCH("MIO",B3318)),ISNUMBER(SEARCH("Javel",B3318))),"Mio Javel",IF(AND(ISNUMBER(SEARCH("MIO",B3318)),ISNUMBER(SEARCH("Matic",B3318))),"Mio Matic",IF(AND(ISNUMBER(SEARCH("MIO",B3318)),OR(ISNUMBER(SEARCH("Détérgent",B3318)),ISNUMBER(SEARCH("Poudre",B3318)),ISNUMBER(SEARCH("Semi Auto",B3318)),ISNUMBER(SEARCH("1KG",B3318)),ISNUMBER(SEARCH("500G",B3318)),ISNUMBER(SEARCH("10KG",B3318)),ISNUMBER(SEARCH("1.5K",B3318)),ISNUMBER(SEARCH("215G",B3318)),ISNUMBER(SEARCH("350G",B3318)),ISNUMBER(SEARCH("90G",B3318)),ISNUMBER(SEARCH("Gold",B3318)),ISNUMBER(SEARCH("Citron",B3318)),ISNUMBER(SEARCH("Rose",B3318)),ISNUMBER(SEARCH("Lessive",B3318))),NOT(OR(ISNUMBER(SEARCH("Vaisselle",B3318)),ISNUMBER(SEARCH("Javel",B3318)),ISNUMBER(SEARCH("Matic",B3318)),ISNUMBER(SEARCH("Nettoyant",B3318)),ISNUMBER(SEARCH("Pâte",B3318)),ISNUMBER(SEARCH("Lave",B3318)),ISNUMBER(SEARCH("Détartrant",B3318))))),"Mio main (1k+500gr)",IF(AND(ISNUMBER(SEARCH("PAPILLON",B3318)),OR(ISNUMBER(SEARCH("Papier",B3318)),ISNUMBER(SEARCH("Hygiénique",B3318)),ISNUMBER(SEARCH("HYGIÉNIQUE",B3318))),NOT(OR(ISNUMBER(SEARCH("Lingette",B3318)),ISNUMBER(SEARCH("Mouchoir",B3318))))),"Papillon Papier",IF(OR(ISNUMBER(SEARCH("TAJ AL SAHAR",B3318)),ISNUMBER(SEARCH("TAJ BLADI",B3318)),ISNUMBER(SEARCH("TAJ BELADI",B3318)),ISNUMBER(SEARCH("Tilal Assahra",B3318)),ISNUMBER(SEARCH("Jawharat Asahra",B3318))),"TAJ SAHARA",IF(AND(OR(ISNUMBER(SEARCH("AL ITKANE",B3318)),ISNUMBER(SEARCH("ALITKANE",B3318)),ISNUMBER(SEARCH("PRESTO",B3318))),NOT(OR(ISNUMBER(SEARCH("Thé",B3318)),ISNUMBER(SEARCH("THE ",B3318)),ISNUMBER(SEARCH("thé",B3318)),ISNUMBER(SEARCH("SELHAM",B3318)),ISNUMBER(SEARCH("LHAFLA",B3318)),ISNUMBER(SEARCH("ZINE",B3318)),ISNUMBER(SEARCH("tiyay",B3318)),ISNUMBER(SEARCH("alouns",B3318)),ISNUMBER(SEARCH("lmhrat",B3318))))),"Al Itkrans + Presto",IF(OR(ISNUMBER(SEARCH("DALAA",B3318)),ISNUMBER(SEARCH("CS-DALAA",B3318)),ISNUMBER(SEARCH("DALINA",B3318))),"Dalaa VP / Baqqal / RP",IF(OR(LEFT(UPPER(B3318),4)="MIA ",LEFT(UPPER(B3318),6)="CS-MIA"),"Mia",IF(OR(LEFT(UPPER(B3318),5)="NOVA ",LEFT(UPPER(B3318),7)="CS-NOVA"),"Nova",IF(OR(ISNUMBER(SEARCH("PRIMA ",B3318)),ISNUMBER(SEARCH("CS-PRIMA",B3318))),"Prima",IF(OR(ISNUMBER(SEARCH("Douceur",B3318)),ISNUMBER(SEARCH("DOUCEUR",B3318))),"Douceur",IF(OR(ISNUMBER(SEARCH("SANGO",B3318)),ISNUMBER(SEARCH("CS-SANGO",B3318))),"SANGO",IF(ISNUMBER(SEARCH("BLANDOUX",B3318)),"Blandoux",IF(ISNUMBER(SEARCH("SHIWAMI",B3318)),"Shiwame",IF(ISNUMBER(SEARCH("KELLOGG",B3318)),"Kelloggs",IF(OR(ISNUMBER(SEARCH("TOBIGO",B3318)),ISNUMBER(SEARCH("DWIST",B3318))),"Tobigo",IF(OR(ISNUMBER(SEARCH("MARISOL",B3318)),ISNUMBER(SEARCH("MARESOL",B3318))),"Maresol",IF(OR(ISNUMBER(SEARCH("TAKIS",B3318)),ISNUMBER(SEARCH("TAKYS",B3318))),"TAKYS",IF(ISNUMBER(SEARCH("TAWIL",B3318)),"Tawil",IF(ISNUMBER(SEARCH("FROMY",B3318)),"Fromy",""))))))))))))))))))))))))</f>
        <v/>
      </c>
    </row>
    <row r="3319" spans="1:3" ht="18" hidden="1" customHeight="1" x14ac:dyDescent="0.3">
      <c r="A3319" s="3" t="str">
        <f>Products!A3080</f>
        <v>ART03092</v>
      </c>
      <c r="B3319" s="3" t="str">
        <f>Products!B3080</f>
        <v>CS-VITAÏA Shampoing Nourissant Banane-Sésame 380mL</v>
      </c>
      <c r="C3319" s="3" t="str">
        <f>IF(OR(ISNUMBER(SEARCH("SELHAM",B3319)),ISNUMBER(SEARCH("LHAFLA",B3319)),ISNUMBER(SEARCH("ZINE",B3319)),ISNUMBER(SEARCH("tiyay",B3319)),ISNUMBER(SEARCH("alouns",B3319)),ISNUMBER(SEARCH("lmhrat",B3319))),"The Al Itkane",IF(AND(ISNUMBER(SEARCH("CALIN",B3319)),ISNUMBER(SEARCH("RP",B3319)),NOT(ISNUMBER(SEARCH("VP",B3319)))),"Calin RP",IF(AND(ISNUMBER(SEARCH("CALIN",B3319)),ISNUMBER(SEARCH("VP",B3319))),"Calin VP",IF(AND(ISNUMBER(SEARCH("MIO",B3319)),OR(ISNUMBER(SEARCH("Vaisselle",B3319)),ISNUMBER(SEARCH("vaisselle",B3319)))),"Mio Liquid Vaisselle",IF(AND(ISNUMBER(SEARCH("MIO",B3319)),ISNUMBER(SEARCH("Javel",B3319))),"Mio Javel",IF(AND(ISNUMBER(SEARCH("MIO",B3319)),ISNUMBER(SEARCH("Matic",B3319))),"Mio Matic",IF(AND(ISNUMBER(SEARCH("MIO",B3319)),OR(ISNUMBER(SEARCH("Détérgent",B3319)),ISNUMBER(SEARCH("Poudre",B3319)),ISNUMBER(SEARCH("Semi Auto",B3319)),ISNUMBER(SEARCH("1KG",B3319)),ISNUMBER(SEARCH("500G",B3319)),ISNUMBER(SEARCH("10KG",B3319)),ISNUMBER(SEARCH("1.5K",B3319)),ISNUMBER(SEARCH("215G",B3319)),ISNUMBER(SEARCH("350G",B3319)),ISNUMBER(SEARCH("90G",B3319)),ISNUMBER(SEARCH("Gold",B3319)),ISNUMBER(SEARCH("Citron",B3319)),ISNUMBER(SEARCH("Rose",B3319)),ISNUMBER(SEARCH("Lessive",B3319))),NOT(OR(ISNUMBER(SEARCH("Vaisselle",B3319)),ISNUMBER(SEARCH("Javel",B3319)),ISNUMBER(SEARCH("Matic",B3319)),ISNUMBER(SEARCH("Nettoyant",B3319)),ISNUMBER(SEARCH("Pâte",B3319)),ISNUMBER(SEARCH("Lave",B3319)),ISNUMBER(SEARCH("Détartrant",B3319))))),"Mio main (1k+500gr)",IF(AND(ISNUMBER(SEARCH("PAPILLON",B3319)),OR(ISNUMBER(SEARCH("Papier",B3319)),ISNUMBER(SEARCH("Hygiénique",B3319)),ISNUMBER(SEARCH("HYGIÉNIQUE",B3319))),NOT(OR(ISNUMBER(SEARCH("Lingette",B3319)),ISNUMBER(SEARCH("Mouchoir",B3319))))),"Papillon Papier",IF(OR(ISNUMBER(SEARCH("TAJ AL SAHAR",B3319)),ISNUMBER(SEARCH("TAJ BLADI",B3319)),ISNUMBER(SEARCH("TAJ BELADI",B3319)),ISNUMBER(SEARCH("Tilal Assahra",B3319)),ISNUMBER(SEARCH("Jawharat Asahra",B3319))),"TAJ SAHARA",IF(AND(OR(ISNUMBER(SEARCH("AL ITKANE",B3319)),ISNUMBER(SEARCH("ALITKANE",B3319)),ISNUMBER(SEARCH("PRESTO",B3319))),NOT(OR(ISNUMBER(SEARCH("Thé",B3319)),ISNUMBER(SEARCH("THE ",B3319)),ISNUMBER(SEARCH("thé",B3319)),ISNUMBER(SEARCH("SELHAM",B3319)),ISNUMBER(SEARCH("LHAFLA",B3319)),ISNUMBER(SEARCH("ZINE",B3319)),ISNUMBER(SEARCH("tiyay",B3319)),ISNUMBER(SEARCH("alouns",B3319)),ISNUMBER(SEARCH("lmhrat",B3319))))),"Al Itkrans + Presto",IF(OR(ISNUMBER(SEARCH("DALAA",B3319)),ISNUMBER(SEARCH("CS-DALAA",B3319)),ISNUMBER(SEARCH("DALINA",B3319))),"Dalaa VP / Baqqal / RP",IF(OR(LEFT(UPPER(B3319),4)="MIA ",LEFT(UPPER(B3319),6)="CS-MIA"),"Mia",IF(OR(LEFT(UPPER(B3319),5)="NOVA ",LEFT(UPPER(B3319),7)="CS-NOVA"),"Nova",IF(OR(ISNUMBER(SEARCH("PRIMA ",B3319)),ISNUMBER(SEARCH("CS-PRIMA",B3319))),"Prima",IF(OR(ISNUMBER(SEARCH("Douceur",B3319)),ISNUMBER(SEARCH("DOUCEUR",B3319))),"Douceur",IF(OR(ISNUMBER(SEARCH("SANGO",B3319)),ISNUMBER(SEARCH("CS-SANGO",B3319))),"SANGO",IF(ISNUMBER(SEARCH("BLANDOUX",B3319)),"Blandoux",IF(ISNUMBER(SEARCH("SHIWAMI",B3319)),"Shiwame",IF(ISNUMBER(SEARCH("KELLOGG",B3319)),"Kelloggs",IF(OR(ISNUMBER(SEARCH("TOBIGO",B3319)),ISNUMBER(SEARCH("DWIST",B3319))),"Tobigo",IF(OR(ISNUMBER(SEARCH("MARISOL",B3319)),ISNUMBER(SEARCH("MARESOL",B3319))),"Maresol",IF(OR(ISNUMBER(SEARCH("TAKIS",B3319)),ISNUMBER(SEARCH("TAKYS",B3319))),"TAKYS",IF(ISNUMBER(SEARCH("TAWIL",B3319)),"Tawil",IF(ISNUMBER(SEARCH("FROMY",B3319)),"Fromy",""))))))))))))))))))))))))</f>
        <v/>
      </c>
    </row>
    <row r="3320" spans="1:3" ht="18" hidden="1" customHeight="1" x14ac:dyDescent="0.3">
      <c r="A3320" s="3" t="str">
        <f>Products!A3081</f>
        <v>ART03100</v>
      </c>
      <c r="B3320" s="3" t="str">
        <f>Products!B3081</f>
        <v>CS-NEX Main 750g Sachet Rose</v>
      </c>
      <c r="C3320" s="3" t="str">
        <f>IF(OR(ISNUMBER(SEARCH("SELHAM",B3320)),ISNUMBER(SEARCH("LHAFLA",B3320)),ISNUMBER(SEARCH("ZINE",B3320)),ISNUMBER(SEARCH("tiyay",B3320)),ISNUMBER(SEARCH("alouns",B3320)),ISNUMBER(SEARCH("lmhrat",B3320))),"The Al Itkane",IF(AND(ISNUMBER(SEARCH("CALIN",B3320)),ISNUMBER(SEARCH("RP",B3320)),NOT(ISNUMBER(SEARCH("VP",B3320)))),"Calin RP",IF(AND(ISNUMBER(SEARCH("CALIN",B3320)),ISNUMBER(SEARCH("VP",B3320))),"Calin VP",IF(AND(ISNUMBER(SEARCH("MIO",B3320)),OR(ISNUMBER(SEARCH("Vaisselle",B3320)),ISNUMBER(SEARCH("vaisselle",B3320)))),"Mio Liquid Vaisselle",IF(AND(ISNUMBER(SEARCH("MIO",B3320)),ISNUMBER(SEARCH("Javel",B3320))),"Mio Javel",IF(AND(ISNUMBER(SEARCH("MIO",B3320)),ISNUMBER(SEARCH("Matic",B3320))),"Mio Matic",IF(AND(ISNUMBER(SEARCH("MIO",B3320)),OR(ISNUMBER(SEARCH("Détérgent",B3320)),ISNUMBER(SEARCH("Poudre",B3320)),ISNUMBER(SEARCH("Semi Auto",B3320)),ISNUMBER(SEARCH("1KG",B3320)),ISNUMBER(SEARCH("500G",B3320)),ISNUMBER(SEARCH("10KG",B3320)),ISNUMBER(SEARCH("1.5K",B3320)),ISNUMBER(SEARCH("215G",B3320)),ISNUMBER(SEARCH("350G",B3320)),ISNUMBER(SEARCH("90G",B3320)),ISNUMBER(SEARCH("Gold",B3320)),ISNUMBER(SEARCH("Citron",B3320)),ISNUMBER(SEARCH("Rose",B3320)),ISNUMBER(SEARCH("Lessive",B3320))),NOT(OR(ISNUMBER(SEARCH("Vaisselle",B3320)),ISNUMBER(SEARCH("Javel",B3320)),ISNUMBER(SEARCH("Matic",B3320)),ISNUMBER(SEARCH("Nettoyant",B3320)),ISNUMBER(SEARCH("Pâte",B3320)),ISNUMBER(SEARCH("Lave",B3320)),ISNUMBER(SEARCH("Détartrant",B3320))))),"Mio main (1k+500gr)",IF(AND(ISNUMBER(SEARCH("PAPILLON",B3320)),OR(ISNUMBER(SEARCH("Papier",B3320)),ISNUMBER(SEARCH("Hygiénique",B3320)),ISNUMBER(SEARCH("HYGIÉNIQUE",B3320))),NOT(OR(ISNUMBER(SEARCH("Lingette",B3320)),ISNUMBER(SEARCH("Mouchoir",B3320))))),"Papillon Papier",IF(OR(ISNUMBER(SEARCH("TAJ AL SAHAR",B3320)),ISNUMBER(SEARCH("TAJ BLADI",B3320)),ISNUMBER(SEARCH("TAJ BELADI",B3320)),ISNUMBER(SEARCH("Tilal Assahra",B3320)),ISNUMBER(SEARCH("Jawharat Asahra",B3320))),"TAJ SAHARA",IF(AND(OR(ISNUMBER(SEARCH("AL ITKANE",B3320)),ISNUMBER(SEARCH("ALITKANE",B3320)),ISNUMBER(SEARCH("PRESTO",B3320))),NOT(OR(ISNUMBER(SEARCH("Thé",B3320)),ISNUMBER(SEARCH("THE ",B3320)),ISNUMBER(SEARCH("thé",B3320)),ISNUMBER(SEARCH("SELHAM",B3320)),ISNUMBER(SEARCH("LHAFLA",B3320)),ISNUMBER(SEARCH("ZINE",B3320)),ISNUMBER(SEARCH("tiyay",B3320)),ISNUMBER(SEARCH("alouns",B3320)),ISNUMBER(SEARCH("lmhrat",B3320))))),"Al Itkrans + Presto",IF(OR(ISNUMBER(SEARCH("DALAA",B3320)),ISNUMBER(SEARCH("CS-DALAA",B3320)),ISNUMBER(SEARCH("DALINA",B3320))),"Dalaa VP / Baqqal / RP",IF(OR(LEFT(UPPER(B3320),4)="MIA ",LEFT(UPPER(B3320),6)="CS-MIA"),"Mia",IF(OR(LEFT(UPPER(B3320),5)="NOVA ",LEFT(UPPER(B3320),7)="CS-NOVA"),"Nova",IF(OR(ISNUMBER(SEARCH("PRIMA ",B3320)),ISNUMBER(SEARCH("CS-PRIMA",B3320))),"Prima",IF(OR(ISNUMBER(SEARCH("Douceur",B3320)),ISNUMBER(SEARCH("DOUCEUR",B3320))),"Douceur",IF(OR(ISNUMBER(SEARCH("SANGO",B3320)),ISNUMBER(SEARCH("CS-SANGO",B3320))),"SANGO",IF(ISNUMBER(SEARCH("BLANDOUX",B3320)),"Blandoux",IF(ISNUMBER(SEARCH("SHIWAMI",B3320)),"Shiwame",IF(ISNUMBER(SEARCH("KELLOGG",B3320)),"Kelloggs",IF(OR(ISNUMBER(SEARCH("TOBIGO",B3320)),ISNUMBER(SEARCH("DWIST",B3320))),"Tobigo",IF(OR(ISNUMBER(SEARCH("MARISOL",B3320)),ISNUMBER(SEARCH("MARESOL",B3320))),"Maresol",IF(OR(ISNUMBER(SEARCH("TAKIS",B3320)),ISNUMBER(SEARCH("TAKYS",B3320))),"TAKYS",IF(ISNUMBER(SEARCH("TAWIL",B3320)),"Tawil",IF(ISNUMBER(SEARCH("FROMY",B3320)),"Fromy",""))))))))))))))))))))))))</f>
        <v/>
      </c>
    </row>
    <row r="3321" spans="1:3" ht="18" hidden="1" customHeight="1" x14ac:dyDescent="0.3">
      <c r="A3321" s="3" t="str">
        <f>Products!A3082</f>
        <v>ART03090</v>
      </c>
      <c r="B3321" s="3" t="str">
        <f>Products!B3082</f>
        <v>CS-VITAÏA Shampoing Antipel Origan-Citron 380mL</v>
      </c>
      <c r="C3321" s="3" t="str">
        <f>IF(OR(ISNUMBER(SEARCH("SELHAM",B3321)),ISNUMBER(SEARCH("LHAFLA",B3321)),ISNUMBER(SEARCH("ZINE",B3321)),ISNUMBER(SEARCH("tiyay",B3321)),ISNUMBER(SEARCH("alouns",B3321)),ISNUMBER(SEARCH("lmhrat",B3321))),"The Al Itkane",IF(AND(ISNUMBER(SEARCH("CALIN",B3321)),ISNUMBER(SEARCH("RP",B3321)),NOT(ISNUMBER(SEARCH("VP",B3321)))),"Calin RP",IF(AND(ISNUMBER(SEARCH("CALIN",B3321)),ISNUMBER(SEARCH("VP",B3321))),"Calin VP",IF(AND(ISNUMBER(SEARCH("MIO",B3321)),OR(ISNUMBER(SEARCH("Vaisselle",B3321)),ISNUMBER(SEARCH("vaisselle",B3321)))),"Mio Liquid Vaisselle",IF(AND(ISNUMBER(SEARCH("MIO",B3321)),ISNUMBER(SEARCH("Javel",B3321))),"Mio Javel",IF(AND(ISNUMBER(SEARCH("MIO",B3321)),ISNUMBER(SEARCH("Matic",B3321))),"Mio Matic",IF(AND(ISNUMBER(SEARCH("MIO",B3321)),OR(ISNUMBER(SEARCH("Détérgent",B3321)),ISNUMBER(SEARCH("Poudre",B3321)),ISNUMBER(SEARCH("Semi Auto",B3321)),ISNUMBER(SEARCH("1KG",B3321)),ISNUMBER(SEARCH("500G",B3321)),ISNUMBER(SEARCH("10KG",B3321)),ISNUMBER(SEARCH("1.5K",B3321)),ISNUMBER(SEARCH("215G",B3321)),ISNUMBER(SEARCH("350G",B3321)),ISNUMBER(SEARCH("90G",B3321)),ISNUMBER(SEARCH("Gold",B3321)),ISNUMBER(SEARCH("Citron",B3321)),ISNUMBER(SEARCH("Rose",B3321)),ISNUMBER(SEARCH("Lessive",B3321))),NOT(OR(ISNUMBER(SEARCH("Vaisselle",B3321)),ISNUMBER(SEARCH("Javel",B3321)),ISNUMBER(SEARCH("Matic",B3321)),ISNUMBER(SEARCH("Nettoyant",B3321)),ISNUMBER(SEARCH("Pâte",B3321)),ISNUMBER(SEARCH("Lave",B3321)),ISNUMBER(SEARCH("Détartrant",B3321))))),"Mio main (1k+500gr)",IF(AND(ISNUMBER(SEARCH("PAPILLON",B3321)),OR(ISNUMBER(SEARCH("Papier",B3321)),ISNUMBER(SEARCH("Hygiénique",B3321)),ISNUMBER(SEARCH("HYGIÉNIQUE",B3321))),NOT(OR(ISNUMBER(SEARCH("Lingette",B3321)),ISNUMBER(SEARCH("Mouchoir",B3321))))),"Papillon Papier",IF(OR(ISNUMBER(SEARCH("TAJ AL SAHAR",B3321)),ISNUMBER(SEARCH("TAJ BLADI",B3321)),ISNUMBER(SEARCH("TAJ BELADI",B3321)),ISNUMBER(SEARCH("Tilal Assahra",B3321)),ISNUMBER(SEARCH("Jawharat Asahra",B3321))),"TAJ SAHARA",IF(AND(OR(ISNUMBER(SEARCH("AL ITKANE",B3321)),ISNUMBER(SEARCH("ALITKANE",B3321)),ISNUMBER(SEARCH("PRESTO",B3321))),NOT(OR(ISNUMBER(SEARCH("Thé",B3321)),ISNUMBER(SEARCH("THE ",B3321)),ISNUMBER(SEARCH("thé",B3321)),ISNUMBER(SEARCH("SELHAM",B3321)),ISNUMBER(SEARCH("LHAFLA",B3321)),ISNUMBER(SEARCH("ZINE",B3321)),ISNUMBER(SEARCH("tiyay",B3321)),ISNUMBER(SEARCH("alouns",B3321)),ISNUMBER(SEARCH("lmhrat",B3321))))),"Al Itkrans + Presto",IF(OR(ISNUMBER(SEARCH("DALAA",B3321)),ISNUMBER(SEARCH("CS-DALAA",B3321)),ISNUMBER(SEARCH("DALINA",B3321))),"Dalaa VP / Baqqal / RP",IF(OR(LEFT(UPPER(B3321),4)="MIA ",LEFT(UPPER(B3321),6)="CS-MIA"),"Mia",IF(OR(LEFT(UPPER(B3321),5)="NOVA ",LEFT(UPPER(B3321),7)="CS-NOVA"),"Nova",IF(OR(ISNUMBER(SEARCH("PRIMA ",B3321)),ISNUMBER(SEARCH("CS-PRIMA",B3321))),"Prima",IF(OR(ISNUMBER(SEARCH("Douceur",B3321)),ISNUMBER(SEARCH("DOUCEUR",B3321))),"Douceur",IF(OR(ISNUMBER(SEARCH("SANGO",B3321)),ISNUMBER(SEARCH("CS-SANGO",B3321))),"SANGO",IF(ISNUMBER(SEARCH("BLANDOUX",B3321)),"Blandoux",IF(ISNUMBER(SEARCH("SHIWAMI",B3321)),"Shiwame",IF(ISNUMBER(SEARCH("KELLOGG",B3321)),"Kelloggs",IF(OR(ISNUMBER(SEARCH("TOBIGO",B3321)),ISNUMBER(SEARCH("DWIST",B3321))),"Tobigo",IF(OR(ISNUMBER(SEARCH("MARISOL",B3321)),ISNUMBER(SEARCH("MARESOL",B3321))),"Maresol",IF(OR(ISNUMBER(SEARCH("TAKIS",B3321)),ISNUMBER(SEARCH("TAKYS",B3321))),"TAKYS",IF(ISNUMBER(SEARCH("TAWIL",B3321)),"Tawil",IF(ISNUMBER(SEARCH("FROMY",B3321)),"Fromy",""))))))))))))))))))))))))</f>
        <v/>
      </c>
    </row>
    <row r="3322" spans="1:3" ht="18" hidden="1" customHeight="1" x14ac:dyDescent="0.3">
      <c r="A3322" s="3" t="str">
        <f>Products!A3083</f>
        <v>ART03076</v>
      </c>
      <c r="B3322" s="3" t="str">
        <f>Products!B3083</f>
        <v>CS-Pack Produits Nettoyage</v>
      </c>
      <c r="C3322" s="3" t="str">
        <f>IF(OR(ISNUMBER(SEARCH("SELHAM",B3322)),ISNUMBER(SEARCH("LHAFLA",B3322)),ISNUMBER(SEARCH("ZINE",B3322)),ISNUMBER(SEARCH("tiyay",B3322)),ISNUMBER(SEARCH("alouns",B3322)),ISNUMBER(SEARCH("lmhrat",B3322))),"The Al Itkane",IF(AND(ISNUMBER(SEARCH("CALIN",B3322)),ISNUMBER(SEARCH("RP",B3322)),NOT(ISNUMBER(SEARCH("VP",B3322)))),"Calin RP",IF(AND(ISNUMBER(SEARCH("CALIN",B3322)),ISNUMBER(SEARCH("VP",B3322))),"Calin VP",IF(AND(ISNUMBER(SEARCH("MIO",B3322)),OR(ISNUMBER(SEARCH("Vaisselle",B3322)),ISNUMBER(SEARCH("vaisselle",B3322)))),"Mio Liquid Vaisselle",IF(AND(ISNUMBER(SEARCH("MIO",B3322)),ISNUMBER(SEARCH("Javel",B3322))),"Mio Javel",IF(AND(ISNUMBER(SEARCH("MIO",B3322)),ISNUMBER(SEARCH("Matic",B3322))),"Mio Matic",IF(AND(ISNUMBER(SEARCH("MIO",B3322)),OR(ISNUMBER(SEARCH("Détérgent",B3322)),ISNUMBER(SEARCH("Poudre",B3322)),ISNUMBER(SEARCH("Semi Auto",B3322)),ISNUMBER(SEARCH("1KG",B3322)),ISNUMBER(SEARCH("500G",B3322)),ISNUMBER(SEARCH("10KG",B3322)),ISNUMBER(SEARCH("1.5K",B3322)),ISNUMBER(SEARCH("215G",B3322)),ISNUMBER(SEARCH("350G",B3322)),ISNUMBER(SEARCH("90G",B3322)),ISNUMBER(SEARCH("Gold",B3322)),ISNUMBER(SEARCH("Citron",B3322)),ISNUMBER(SEARCH("Rose",B3322)),ISNUMBER(SEARCH("Lessive",B3322))),NOT(OR(ISNUMBER(SEARCH("Vaisselle",B3322)),ISNUMBER(SEARCH("Javel",B3322)),ISNUMBER(SEARCH("Matic",B3322)),ISNUMBER(SEARCH("Nettoyant",B3322)),ISNUMBER(SEARCH("Pâte",B3322)),ISNUMBER(SEARCH("Lave",B3322)),ISNUMBER(SEARCH("Détartrant",B3322))))),"Mio main (1k+500gr)",IF(AND(ISNUMBER(SEARCH("PAPILLON",B3322)),OR(ISNUMBER(SEARCH("Papier",B3322)),ISNUMBER(SEARCH("Hygiénique",B3322)),ISNUMBER(SEARCH("HYGIÉNIQUE",B3322))),NOT(OR(ISNUMBER(SEARCH("Lingette",B3322)),ISNUMBER(SEARCH("Mouchoir",B3322))))),"Papillon Papier",IF(OR(ISNUMBER(SEARCH("TAJ AL SAHAR",B3322)),ISNUMBER(SEARCH("TAJ BLADI",B3322)),ISNUMBER(SEARCH("TAJ BELADI",B3322)),ISNUMBER(SEARCH("Tilal Assahra",B3322)),ISNUMBER(SEARCH("Jawharat Asahra",B3322))),"TAJ SAHARA",IF(AND(OR(ISNUMBER(SEARCH("AL ITKANE",B3322)),ISNUMBER(SEARCH("ALITKANE",B3322)),ISNUMBER(SEARCH("PRESTO",B3322))),NOT(OR(ISNUMBER(SEARCH("Thé",B3322)),ISNUMBER(SEARCH("THE ",B3322)),ISNUMBER(SEARCH("thé",B3322)),ISNUMBER(SEARCH("SELHAM",B3322)),ISNUMBER(SEARCH("LHAFLA",B3322)),ISNUMBER(SEARCH("ZINE",B3322)),ISNUMBER(SEARCH("tiyay",B3322)),ISNUMBER(SEARCH("alouns",B3322)),ISNUMBER(SEARCH("lmhrat",B3322))))),"Al Itkrans + Presto",IF(OR(ISNUMBER(SEARCH("DALAA",B3322)),ISNUMBER(SEARCH("CS-DALAA",B3322)),ISNUMBER(SEARCH("DALINA",B3322))),"Dalaa VP / Baqqal / RP",IF(OR(LEFT(UPPER(B3322),4)="MIA ",LEFT(UPPER(B3322),6)="CS-MIA"),"Mia",IF(OR(LEFT(UPPER(B3322),5)="NOVA ",LEFT(UPPER(B3322),7)="CS-NOVA"),"Nova",IF(OR(ISNUMBER(SEARCH("PRIMA ",B3322)),ISNUMBER(SEARCH("CS-PRIMA",B3322))),"Prima",IF(OR(ISNUMBER(SEARCH("Douceur",B3322)),ISNUMBER(SEARCH("DOUCEUR",B3322))),"Douceur",IF(OR(ISNUMBER(SEARCH("SANGO",B3322)),ISNUMBER(SEARCH("CS-SANGO",B3322))),"SANGO",IF(ISNUMBER(SEARCH("BLANDOUX",B3322)),"Blandoux",IF(ISNUMBER(SEARCH("SHIWAMI",B3322)),"Shiwame",IF(ISNUMBER(SEARCH("KELLOGG",B3322)),"Kelloggs",IF(OR(ISNUMBER(SEARCH("TOBIGO",B3322)),ISNUMBER(SEARCH("DWIST",B3322))),"Tobigo",IF(OR(ISNUMBER(SEARCH("MARISOL",B3322)),ISNUMBER(SEARCH("MARESOL",B3322))),"Maresol",IF(OR(ISNUMBER(SEARCH("TAKIS",B3322)),ISNUMBER(SEARCH("TAKYS",B3322))),"TAKYS",IF(ISNUMBER(SEARCH("TAWIL",B3322)),"Tawil",IF(ISNUMBER(SEARCH("FROMY",B3322)),"Fromy",""))))))))))))))))))))))))</f>
        <v/>
      </c>
    </row>
    <row r="3323" spans="1:3" ht="18" hidden="1" customHeight="1" x14ac:dyDescent="0.3">
      <c r="A3323" s="3" t="str">
        <f>Products!A3084</f>
        <v>ART02418</v>
      </c>
      <c r="B3323" s="3" t="str">
        <f>Products!B3084</f>
        <v>EVEREADY Battery (D2) 1250 BP2</v>
      </c>
      <c r="C3323" s="3" t="str">
        <f>IF(OR(ISNUMBER(SEARCH("SELHAM",B3323)),ISNUMBER(SEARCH("LHAFLA",B3323)),ISNUMBER(SEARCH("ZINE",B3323)),ISNUMBER(SEARCH("tiyay",B3323)),ISNUMBER(SEARCH("alouns",B3323)),ISNUMBER(SEARCH("lmhrat",B3323))),"The Al Itkane",IF(AND(ISNUMBER(SEARCH("CALIN",B3323)),ISNUMBER(SEARCH("RP",B3323)),NOT(ISNUMBER(SEARCH("VP",B3323)))),"Calin RP",IF(AND(ISNUMBER(SEARCH("CALIN",B3323)),ISNUMBER(SEARCH("VP",B3323))),"Calin VP",IF(AND(ISNUMBER(SEARCH("MIO",B3323)),OR(ISNUMBER(SEARCH("Vaisselle",B3323)),ISNUMBER(SEARCH("vaisselle",B3323)))),"Mio Liquid Vaisselle",IF(AND(ISNUMBER(SEARCH("MIO",B3323)),ISNUMBER(SEARCH("Javel",B3323))),"Mio Javel",IF(AND(ISNUMBER(SEARCH("MIO",B3323)),ISNUMBER(SEARCH("Matic",B3323))),"Mio Matic",IF(AND(ISNUMBER(SEARCH("MIO",B3323)),OR(ISNUMBER(SEARCH("Détérgent",B3323)),ISNUMBER(SEARCH("Poudre",B3323)),ISNUMBER(SEARCH("Semi Auto",B3323)),ISNUMBER(SEARCH("1KG",B3323)),ISNUMBER(SEARCH("500G",B3323)),ISNUMBER(SEARCH("10KG",B3323)),ISNUMBER(SEARCH("1.5K",B3323)),ISNUMBER(SEARCH("215G",B3323)),ISNUMBER(SEARCH("350G",B3323)),ISNUMBER(SEARCH("90G",B3323)),ISNUMBER(SEARCH("Gold",B3323)),ISNUMBER(SEARCH("Citron",B3323)),ISNUMBER(SEARCH("Rose",B3323)),ISNUMBER(SEARCH("Lessive",B3323))),NOT(OR(ISNUMBER(SEARCH("Vaisselle",B3323)),ISNUMBER(SEARCH("Javel",B3323)),ISNUMBER(SEARCH("Matic",B3323)),ISNUMBER(SEARCH("Nettoyant",B3323)),ISNUMBER(SEARCH("Pâte",B3323)),ISNUMBER(SEARCH("Lave",B3323)),ISNUMBER(SEARCH("Détartrant",B3323))))),"Mio main (1k+500gr)",IF(AND(ISNUMBER(SEARCH("PAPILLON",B3323)),OR(ISNUMBER(SEARCH("Papier",B3323)),ISNUMBER(SEARCH("Hygiénique",B3323)),ISNUMBER(SEARCH("HYGIÉNIQUE",B3323))),NOT(OR(ISNUMBER(SEARCH("Lingette",B3323)),ISNUMBER(SEARCH("Mouchoir",B3323))))),"Papillon Papier",IF(OR(ISNUMBER(SEARCH("TAJ AL SAHAR",B3323)),ISNUMBER(SEARCH("TAJ BLADI",B3323)),ISNUMBER(SEARCH("TAJ BELADI",B3323)),ISNUMBER(SEARCH("Tilal Assahra",B3323)),ISNUMBER(SEARCH("Jawharat Asahra",B3323))),"TAJ SAHARA",IF(AND(OR(ISNUMBER(SEARCH("AL ITKANE",B3323)),ISNUMBER(SEARCH("ALITKANE",B3323)),ISNUMBER(SEARCH("PRESTO",B3323))),NOT(OR(ISNUMBER(SEARCH("Thé",B3323)),ISNUMBER(SEARCH("THE ",B3323)),ISNUMBER(SEARCH("thé",B3323)),ISNUMBER(SEARCH("SELHAM",B3323)),ISNUMBER(SEARCH("LHAFLA",B3323)),ISNUMBER(SEARCH("ZINE",B3323)),ISNUMBER(SEARCH("tiyay",B3323)),ISNUMBER(SEARCH("alouns",B3323)),ISNUMBER(SEARCH("lmhrat",B3323))))),"Al Itkrans + Presto",IF(OR(ISNUMBER(SEARCH("DALAA",B3323)),ISNUMBER(SEARCH("CS-DALAA",B3323)),ISNUMBER(SEARCH("DALINA",B3323))),"Dalaa VP / Baqqal / RP",IF(OR(LEFT(UPPER(B3323),4)="MIA ",LEFT(UPPER(B3323),6)="CS-MIA"),"Mia",IF(OR(LEFT(UPPER(B3323),5)="NOVA ",LEFT(UPPER(B3323),7)="CS-NOVA"),"Nova",IF(OR(ISNUMBER(SEARCH("PRIMA ",B3323)),ISNUMBER(SEARCH("CS-PRIMA",B3323))),"Prima",IF(OR(ISNUMBER(SEARCH("Douceur",B3323)),ISNUMBER(SEARCH("DOUCEUR",B3323))),"Douceur",IF(OR(ISNUMBER(SEARCH("SANGO",B3323)),ISNUMBER(SEARCH("CS-SANGO",B3323))),"SANGO",IF(ISNUMBER(SEARCH("BLANDOUX",B3323)),"Blandoux",IF(ISNUMBER(SEARCH("SHIWAMI",B3323)),"Shiwame",IF(ISNUMBER(SEARCH("KELLOGG",B3323)),"Kelloggs",IF(OR(ISNUMBER(SEARCH("TOBIGO",B3323)),ISNUMBER(SEARCH("DWIST",B3323))),"Tobigo",IF(OR(ISNUMBER(SEARCH("MARISOL",B3323)),ISNUMBER(SEARCH("MARESOL",B3323))),"Maresol",IF(OR(ISNUMBER(SEARCH("TAKIS",B3323)),ISNUMBER(SEARCH("TAKYS",B3323))),"TAKYS",IF(ISNUMBER(SEARCH("TAWIL",B3323)),"Tawil",IF(ISNUMBER(SEARCH("FROMY",B3323)),"Fromy",""))))))))))))))))))))))))</f>
        <v/>
      </c>
    </row>
    <row r="3324" spans="1:3" ht="18" hidden="1" customHeight="1" x14ac:dyDescent="0.3">
      <c r="A3324" s="3" t="str">
        <f>Products!A3085</f>
        <v>ART02439</v>
      </c>
      <c r="B3324" s="3" t="str">
        <f>Products!B3085</f>
        <v>AIRWICK Recharge Vanille 250ML</v>
      </c>
      <c r="C3324" s="3" t="str">
        <f>IF(OR(ISNUMBER(SEARCH("SELHAM",B3324)),ISNUMBER(SEARCH("LHAFLA",B3324)),ISNUMBER(SEARCH("ZINE",B3324)),ISNUMBER(SEARCH("tiyay",B3324)),ISNUMBER(SEARCH("alouns",B3324)),ISNUMBER(SEARCH("lmhrat",B3324))),"The Al Itkane",IF(AND(ISNUMBER(SEARCH("CALIN",B3324)),ISNUMBER(SEARCH("RP",B3324)),NOT(ISNUMBER(SEARCH("VP",B3324)))),"Calin RP",IF(AND(ISNUMBER(SEARCH("CALIN",B3324)),ISNUMBER(SEARCH("VP",B3324))),"Calin VP",IF(AND(ISNUMBER(SEARCH("MIO",B3324)),OR(ISNUMBER(SEARCH("Vaisselle",B3324)),ISNUMBER(SEARCH("vaisselle",B3324)))),"Mio Liquid Vaisselle",IF(AND(ISNUMBER(SEARCH("MIO",B3324)),ISNUMBER(SEARCH("Javel",B3324))),"Mio Javel",IF(AND(ISNUMBER(SEARCH("MIO",B3324)),ISNUMBER(SEARCH("Matic",B3324))),"Mio Matic",IF(AND(ISNUMBER(SEARCH("MIO",B3324)),OR(ISNUMBER(SEARCH("Détérgent",B3324)),ISNUMBER(SEARCH("Poudre",B3324)),ISNUMBER(SEARCH("Semi Auto",B3324)),ISNUMBER(SEARCH("1KG",B3324)),ISNUMBER(SEARCH("500G",B3324)),ISNUMBER(SEARCH("10KG",B3324)),ISNUMBER(SEARCH("1.5K",B3324)),ISNUMBER(SEARCH("215G",B3324)),ISNUMBER(SEARCH("350G",B3324)),ISNUMBER(SEARCH("90G",B3324)),ISNUMBER(SEARCH("Gold",B3324)),ISNUMBER(SEARCH("Citron",B3324)),ISNUMBER(SEARCH("Rose",B3324)),ISNUMBER(SEARCH("Lessive",B3324))),NOT(OR(ISNUMBER(SEARCH("Vaisselle",B3324)),ISNUMBER(SEARCH("Javel",B3324)),ISNUMBER(SEARCH("Matic",B3324)),ISNUMBER(SEARCH("Nettoyant",B3324)),ISNUMBER(SEARCH("Pâte",B3324)),ISNUMBER(SEARCH("Lave",B3324)),ISNUMBER(SEARCH("Détartrant",B3324))))),"Mio main (1k+500gr)",IF(AND(ISNUMBER(SEARCH("PAPILLON",B3324)),OR(ISNUMBER(SEARCH("Papier",B3324)),ISNUMBER(SEARCH("Hygiénique",B3324)),ISNUMBER(SEARCH("HYGIÉNIQUE",B3324))),NOT(OR(ISNUMBER(SEARCH("Lingette",B3324)),ISNUMBER(SEARCH("Mouchoir",B3324))))),"Papillon Papier",IF(OR(ISNUMBER(SEARCH("TAJ AL SAHAR",B3324)),ISNUMBER(SEARCH("TAJ BLADI",B3324)),ISNUMBER(SEARCH("TAJ BELADI",B3324)),ISNUMBER(SEARCH("Tilal Assahra",B3324)),ISNUMBER(SEARCH("Jawharat Asahra",B3324))),"TAJ SAHARA",IF(AND(OR(ISNUMBER(SEARCH("AL ITKANE",B3324)),ISNUMBER(SEARCH("ALITKANE",B3324)),ISNUMBER(SEARCH("PRESTO",B3324))),NOT(OR(ISNUMBER(SEARCH("Thé",B3324)),ISNUMBER(SEARCH("THE ",B3324)),ISNUMBER(SEARCH("thé",B3324)),ISNUMBER(SEARCH("SELHAM",B3324)),ISNUMBER(SEARCH("LHAFLA",B3324)),ISNUMBER(SEARCH("ZINE",B3324)),ISNUMBER(SEARCH("tiyay",B3324)),ISNUMBER(SEARCH("alouns",B3324)),ISNUMBER(SEARCH("lmhrat",B3324))))),"Al Itkrans + Presto",IF(OR(ISNUMBER(SEARCH("DALAA",B3324)),ISNUMBER(SEARCH("CS-DALAA",B3324)),ISNUMBER(SEARCH("DALINA",B3324))),"Dalaa VP / Baqqal / RP",IF(OR(LEFT(UPPER(B3324),4)="MIA ",LEFT(UPPER(B3324),6)="CS-MIA"),"Mia",IF(OR(LEFT(UPPER(B3324),5)="NOVA ",LEFT(UPPER(B3324),7)="CS-NOVA"),"Nova",IF(OR(ISNUMBER(SEARCH("PRIMA ",B3324)),ISNUMBER(SEARCH("CS-PRIMA",B3324))),"Prima",IF(OR(ISNUMBER(SEARCH("Douceur",B3324)),ISNUMBER(SEARCH("DOUCEUR",B3324))),"Douceur",IF(OR(ISNUMBER(SEARCH("SANGO",B3324)),ISNUMBER(SEARCH("CS-SANGO",B3324))),"SANGO",IF(ISNUMBER(SEARCH("BLANDOUX",B3324)),"Blandoux",IF(ISNUMBER(SEARCH("SHIWAMI",B3324)),"Shiwame",IF(ISNUMBER(SEARCH("KELLOGG",B3324)),"Kelloggs",IF(OR(ISNUMBER(SEARCH("TOBIGO",B3324)),ISNUMBER(SEARCH("DWIST",B3324))),"Tobigo",IF(OR(ISNUMBER(SEARCH("MARISOL",B3324)),ISNUMBER(SEARCH("MARESOL",B3324))),"Maresol",IF(OR(ISNUMBER(SEARCH("TAKIS",B3324)),ISNUMBER(SEARCH("TAKYS",B3324))),"TAKYS",IF(ISNUMBER(SEARCH("TAWIL",B3324)),"Tawil",IF(ISNUMBER(SEARCH("FROMY",B3324)),"Fromy",""))))))))))))))))))))))))</f>
        <v/>
      </c>
    </row>
    <row r="3325" spans="1:3" ht="18" hidden="1" customHeight="1" x14ac:dyDescent="0.3">
      <c r="A3325" s="3" t="str">
        <f>Products!A3086</f>
        <v>ART03107</v>
      </c>
      <c r="B3325" s="3" t="str">
        <f>Products!B3086</f>
        <v>Noody Boeuf 48x70g</v>
      </c>
      <c r="C3325" s="3" t="str">
        <f>IF(OR(ISNUMBER(SEARCH("SELHAM",B3325)),ISNUMBER(SEARCH("LHAFLA",B3325)),ISNUMBER(SEARCH("ZINE",B3325)),ISNUMBER(SEARCH("tiyay",B3325)),ISNUMBER(SEARCH("alouns",B3325)),ISNUMBER(SEARCH("lmhrat",B3325))),"The Al Itkane",IF(AND(ISNUMBER(SEARCH("CALIN",B3325)),ISNUMBER(SEARCH("RP",B3325)),NOT(ISNUMBER(SEARCH("VP",B3325)))),"Calin RP",IF(AND(ISNUMBER(SEARCH("CALIN",B3325)),ISNUMBER(SEARCH("VP",B3325))),"Calin VP",IF(AND(ISNUMBER(SEARCH("MIO",B3325)),OR(ISNUMBER(SEARCH("Vaisselle",B3325)),ISNUMBER(SEARCH("vaisselle",B3325)))),"Mio Liquid Vaisselle",IF(AND(ISNUMBER(SEARCH("MIO",B3325)),ISNUMBER(SEARCH("Javel",B3325))),"Mio Javel",IF(AND(ISNUMBER(SEARCH("MIO",B3325)),ISNUMBER(SEARCH("Matic",B3325))),"Mio Matic",IF(AND(ISNUMBER(SEARCH("MIO",B3325)),OR(ISNUMBER(SEARCH("Détérgent",B3325)),ISNUMBER(SEARCH("Poudre",B3325)),ISNUMBER(SEARCH("Semi Auto",B3325)),ISNUMBER(SEARCH("1KG",B3325)),ISNUMBER(SEARCH("500G",B3325)),ISNUMBER(SEARCH("10KG",B3325)),ISNUMBER(SEARCH("1.5K",B3325)),ISNUMBER(SEARCH("215G",B3325)),ISNUMBER(SEARCH("350G",B3325)),ISNUMBER(SEARCH("90G",B3325)),ISNUMBER(SEARCH("Gold",B3325)),ISNUMBER(SEARCH("Citron",B3325)),ISNUMBER(SEARCH("Rose",B3325)),ISNUMBER(SEARCH("Lessive",B3325))),NOT(OR(ISNUMBER(SEARCH("Vaisselle",B3325)),ISNUMBER(SEARCH("Javel",B3325)),ISNUMBER(SEARCH("Matic",B3325)),ISNUMBER(SEARCH("Nettoyant",B3325)),ISNUMBER(SEARCH("Pâte",B3325)),ISNUMBER(SEARCH("Lave",B3325)),ISNUMBER(SEARCH("Détartrant",B3325))))),"Mio main (1k+500gr)",IF(AND(ISNUMBER(SEARCH("PAPILLON",B3325)),OR(ISNUMBER(SEARCH("Papier",B3325)),ISNUMBER(SEARCH("Hygiénique",B3325)),ISNUMBER(SEARCH("HYGIÉNIQUE",B3325))),NOT(OR(ISNUMBER(SEARCH("Lingette",B3325)),ISNUMBER(SEARCH("Mouchoir",B3325))))),"Papillon Papier",IF(OR(ISNUMBER(SEARCH("TAJ AL SAHAR",B3325)),ISNUMBER(SEARCH("TAJ BLADI",B3325)),ISNUMBER(SEARCH("TAJ BELADI",B3325)),ISNUMBER(SEARCH("Tilal Assahra",B3325)),ISNUMBER(SEARCH("Jawharat Asahra",B3325))),"TAJ SAHARA",IF(AND(OR(ISNUMBER(SEARCH("AL ITKANE",B3325)),ISNUMBER(SEARCH("ALITKANE",B3325)),ISNUMBER(SEARCH("PRESTO",B3325))),NOT(OR(ISNUMBER(SEARCH("Thé",B3325)),ISNUMBER(SEARCH("THE ",B3325)),ISNUMBER(SEARCH("thé",B3325)),ISNUMBER(SEARCH("SELHAM",B3325)),ISNUMBER(SEARCH("LHAFLA",B3325)),ISNUMBER(SEARCH("ZINE",B3325)),ISNUMBER(SEARCH("tiyay",B3325)),ISNUMBER(SEARCH("alouns",B3325)),ISNUMBER(SEARCH("lmhrat",B3325))))),"Al Itkrans + Presto",IF(OR(ISNUMBER(SEARCH("DALAA",B3325)),ISNUMBER(SEARCH("CS-DALAA",B3325)),ISNUMBER(SEARCH("DALINA",B3325))),"Dalaa VP / Baqqal / RP",IF(OR(LEFT(UPPER(B3325),4)="MIA ",LEFT(UPPER(B3325),6)="CS-MIA"),"Mia",IF(OR(LEFT(UPPER(B3325),5)="NOVA ",LEFT(UPPER(B3325),7)="CS-NOVA"),"Nova",IF(OR(ISNUMBER(SEARCH("PRIMA ",B3325)),ISNUMBER(SEARCH("CS-PRIMA",B3325))),"Prima",IF(OR(ISNUMBER(SEARCH("Douceur",B3325)),ISNUMBER(SEARCH("DOUCEUR",B3325))),"Douceur",IF(OR(ISNUMBER(SEARCH("SANGO",B3325)),ISNUMBER(SEARCH("CS-SANGO",B3325))),"SANGO",IF(ISNUMBER(SEARCH("BLANDOUX",B3325)),"Blandoux",IF(ISNUMBER(SEARCH("SHIWAMI",B3325)),"Shiwame",IF(ISNUMBER(SEARCH("KELLOGG",B3325)),"Kelloggs",IF(OR(ISNUMBER(SEARCH("TOBIGO",B3325)),ISNUMBER(SEARCH("DWIST",B3325))),"Tobigo",IF(OR(ISNUMBER(SEARCH("MARISOL",B3325)),ISNUMBER(SEARCH("MARESOL",B3325))),"Maresol",IF(OR(ISNUMBER(SEARCH("TAKIS",B3325)),ISNUMBER(SEARCH("TAKYS",B3325))),"TAKYS",IF(ISNUMBER(SEARCH("TAWIL",B3325)),"Tawil",IF(ISNUMBER(SEARCH("FROMY",B3325)),"Fromy",""))))))))))))))))))))))))</f>
        <v/>
      </c>
    </row>
    <row r="3326" spans="1:3" ht="18" hidden="1" customHeight="1" x14ac:dyDescent="0.3">
      <c r="A3326" s="3" t="str">
        <f>Products!A3087</f>
        <v>ART03106</v>
      </c>
      <c r="B3326" s="3" t="str">
        <f>Products!B3087</f>
        <v>Noody Poulet  48x70g</v>
      </c>
      <c r="C3326" s="3" t="str">
        <f>IF(OR(ISNUMBER(SEARCH("SELHAM",B3326)),ISNUMBER(SEARCH("LHAFLA",B3326)),ISNUMBER(SEARCH("ZINE",B3326)),ISNUMBER(SEARCH("tiyay",B3326)),ISNUMBER(SEARCH("alouns",B3326)),ISNUMBER(SEARCH("lmhrat",B3326))),"The Al Itkane",IF(AND(ISNUMBER(SEARCH("CALIN",B3326)),ISNUMBER(SEARCH("RP",B3326)),NOT(ISNUMBER(SEARCH("VP",B3326)))),"Calin RP",IF(AND(ISNUMBER(SEARCH("CALIN",B3326)),ISNUMBER(SEARCH("VP",B3326))),"Calin VP",IF(AND(ISNUMBER(SEARCH("MIO",B3326)),OR(ISNUMBER(SEARCH("Vaisselle",B3326)),ISNUMBER(SEARCH("vaisselle",B3326)))),"Mio Liquid Vaisselle",IF(AND(ISNUMBER(SEARCH("MIO",B3326)),ISNUMBER(SEARCH("Javel",B3326))),"Mio Javel",IF(AND(ISNUMBER(SEARCH("MIO",B3326)),ISNUMBER(SEARCH("Matic",B3326))),"Mio Matic",IF(AND(ISNUMBER(SEARCH("MIO",B3326)),OR(ISNUMBER(SEARCH("Détérgent",B3326)),ISNUMBER(SEARCH("Poudre",B3326)),ISNUMBER(SEARCH("Semi Auto",B3326)),ISNUMBER(SEARCH("1KG",B3326)),ISNUMBER(SEARCH("500G",B3326)),ISNUMBER(SEARCH("10KG",B3326)),ISNUMBER(SEARCH("1.5K",B3326)),ISNUMBER(SEARCH("215G",B3326)),ISNUMBER(SEARCH("350G",B3326)),ISNUMBER(SEARCH("90G",B3326)),ISNUMBER(SEARCH("Gold",B3326)),ISNUMBER(SEARCH("Citron",B3326)),ISNUMBER(SEARCH("Rose",B3326)),ISNUMBER(SEARCH("Lessive",B3326))),NOT(OR(ISNUMBER(SEARCH("Vaisselle",B3326)),ISNUMBER(SEARCH("Javel",B3326)),ISNUMBER(SEARCH("Matic",B3326)),ISNUMBER(SEARCH("Nettoyant",B3326)),ISNUMBER(SEARCH("Pâte",B3326)),ISNUMBER(SEARCH("Lave",B3326)),ISNUMBER(SEARCH("Détartrant",B3326))))),"Mio main (1k+500gr)",IF(AND(ISNUMBER(SEARCH("PAPILLON",B3326)),OR(ISNUMBER(SEARCH("Papier",B3326)),ISNUMBER(SEARCH("Hygiénique",B3326)),ISNUMBER(SEARCH("HYGIÉNIQUE",B3326))),NOT(OR(ISNUMBER(SEARCH("Lingette",B3326)),ISNUMBER(SEARCH("Mouchoir",B3326))))),"Papillon Papier",IF(OR(ISNUMBER(SEARCH("TAJ AL SAHAR",B3326)),ISNUMBER(SEARCH("TAJ BLADI",B3326)),ISNUMBER(SEARCH("TAJ BELADI",B3326)),ISNUMBER(SEARCH("Tilal Assahra",B3326)),ISNUMBER(SEARCH("Jawharat Asahra",B3326))),"TAJ SAHARA",IF(AND(OR(ISNUMBER(SEARCH("AL ITKANE",B3326)),ISNUMBER(SEARCH("ALITKANE",B3326)),ISNUMBER(SEARCH("PRESTO",B3326))),NOT(OR(ISNUMBER(SEARCH("Thé",B3326)),ISNUMBER(SEARCH("THE ",B3326)),ISNUMBER(SEARCH("thé",B3326)),ISNUMBER(SEARCH("SELHAM",B3326)),ISNUMBER(SEARCH("LHAFLA",B3326)),ISNUMBER(SEARCH("ZINE",B3326)),ISNUMBER(SEARCH("tiyay",B3326)),ISNUMBER(SEARCH("alouns",B3326)),ISNUMBER(SEARCH("lmhrat",B3326))))),"Al Itkrans + Presto",IF(OR(ISNUMBER(SEARCH("DALAA",B3326)),ISNUMBER(SEARCH("CS-DALAA",B3326)),ISNUMBER(SEARCH("DALINA",B3326))),"Dalaa VP / Baqqal / RP",IF(OR(LEFT(UPPER(B3326),4)="MIA ",LEFT(UPPER(B3326),6)="CS-MIA"),"Mia",IF(OR(LEFT(UPPER(B3326),5)="NOVA ",LEFT(UPPER(B3326),7)="CS-NOVA"),"Nova",IF(OR(ISNUMBER(SEARCH("PRIMA ",B3326)),ISNUMBER(SEARCH("CS-PRIMA",B3326))),"Prima",IF(OR(ISNUMBER(SEARCH("Douceur",B3326)),ISNUMBER(SEARCH("DOUCEUR",B3326))),"Douceur",IF(OR(ISNUMBER(SEARCH("SANGO",B3326)),ISNUMBER(SEARCH("CS-SANGO",B3326))),"SANGO",IF(ISNUMBER(SEARCH("BLANDOUX",B3326)),"Blandoux",IF(ISNUMBER(SEARCH("SHIWAMI",B3326)),"Shiwame",IF(ISNUMBER(SEARCH("KELLOGG",B3326)),"Kelloggs",IF(OR(ISNUMBER(SEARCH("TOBIGO",B3326)),ISNUMBER(SEARCH("DWIST",B3326))),"Tobigo",IF(OR(ISNUMBER(SEARCH("MARISOL",B3326)),ISNUMBER(SEARCH("MARESOL",B3326))),"Maresol",IF(OR(ISNUMBER(SEARCH("TAKIS",B3326)),ISNUMBER(SEARCH("TAKYS",B3326))),"TAKYS",IF(ISNUMBER(SEARCH("TAWIL",B3326)),"Tawil",IF(ISNUMBER(SEARCH("FROMY",B3326)),"Fromy",""))))))))))))))))))))))))</f>
        <v/>
      </c>
    </row>
    <row r="3327" spans="1:3" ht="18" hidden="1" customHeight="1" x14ac:dyDescent="0.3">
      <c r="A3327" s="3" t="str">
        <f>Products!A3088</f>
        <v>ART03104</v>
      </c>
      <c r="B3327" s="3" t="str">
        <f>Products!B3088</f>
        <v>CS-Fromage LA BONNE VACHE Fromage 24U</v>
      </c>
      <c r="C3327" s="3" t="str">
        <f>IF(OR(ISNUMBER(SEARCH("SELHAM",B3327)),ISNUMBER(SEARCH("LHAFLA",B3327)),ISNUMBER(SEARCH("ZINE",B3327)),ISNUMBER(SEARCH("tiyay",B3327)),ISNUMBER(SEARCH("alouns",B3327)),ISNUMBER(SEARCH("lmhrat",B3327))),"The Al Itkane",IF(AND(ISNUMBER(SEARCH("CALIN",B3327)),ISNUMBER(SEARCH("RP",B3327)),NOT(ISNUMBER(SEARCH("VP",B3327)))),"Calin RP",IF(AND(ISNUMBER(SEARCH("CALIN",B3327)),ISNUMBER(SEARCH("VP",B3327))),"Calin VP",IF(AND(ISNUMBER(SEARCH("MIO",B3327)),OR(ISNUMBER(SEARCH("Vaisselle",B3327)),ISNUMBER(SEARCH("vaisselle",B3327)))),"Mio Liquid Vaisselle",IF(AND(ISNUMBER(SEARCH("MIO",B3327)),ISNUMBER(SEARCH("Javel",B3327))),"Mio Javel",IF(AND(ISNUMBER(SEARCH("MIO",B3327)),ISNUMBER(SEARCH("Matic",B3327))),"Mio Matic",IF(AND(ISNUMBER(SEARCH("MIO",B3327)),OR(ISNUMBER(SEARCH("Détérgent",B3327)),ISNUMBER(SEARCH("Poudre",B3327)),ISNUMBER(SEARCH("Semi Auto",B3327)),ISNUMBER(SEARCH("1KG",B3327)),ISNUMBER(SEARCH("500G",B3327)),ISNUMBER(SEARCH("10KG",B3327)),ISNUMBER(SEARCH("1.5K",B3327)),ISNUMBER(SEARCH("215G",B3327)),ISNUMBER(SEARCH("350G",B3327)),ISNUMBER(SEARCH("90G",B3327)),ISNUMBER(SEARCH("Gold",B3327)),ISNUMBER(SEARCH("Citron",B3327)),ISNUMBER(SEARCH("Rose",B3327)),ISNUMBER(SEARCH("Lessive",B3327))),NOT(OR(ISNUMBER(SEARCH("Vaisselle",B3327)),ISNUMBER(SEARCH("Javel",B3327)),ISNUMBER(SEARCH("Matic",B3327)),ISNUMBER(SEARCH("Nettoyant",B3327)),ISNUMBER(SEARCH("Pâte",B3327)),ISNUMBER(SEARCH("Lave",B3327)),ISNUMBER(SEARCH("Détartrant",B3327))))),"Mio main (1k+500gr)",IF(AND(ISNUMBER(SEARCH("PAPILLON",B3327)),OR(ISNUMBER(SEARCH("Papier",B3327)),ISNUMBER(SEARCH("Hygiénique",B3327)),ISNUMBER(SEARCH("HYGIÉNIQUE",B3327))),NOT(OR(ISNUMBER(SEARCH("Lingette",B3327)),ISNUMBER(SEARCH("Mouchoir",B3327))))),"Papillon Papier",IF(OR(ISNUMBER(SEARCH("TAJ AL SAHAR",B3327)),ISNUMBER(SEARCH("TAJ BLADI",B3327)),ISNUMBER(SEARCH("TAJ BELADI",B3327)),ISNUMBER(SEARCH("Tilal Assahra",B3327)),ISNUMBER(SEARCH("Jawharat Asahra",B3327))),"TAJ SAHARA",IF(AND(OR(ISNUMBER(SEARCH("AL ITKANE",B3327)),ISNUMBER(SEARCH("ALITKANE",B3327)),ISNUMBER(SEARCH("PRESTO",B3327))),NOT(OR(ISNUMBER(SEARCH("Thé",B3327)),ISNUMBER(SEARCH("THE ",B3327)),ISNUMBER(SEARCH("thé",B3327)),ISNUMBER(SEARCH("SELHAM",B3327)),ISNUMBER(SEARCH("LHAFLA",B3327)),ISNUMBER(SEARCH("ZINE",B3327)),ISNUMBER(SEARCH("tiyay",B3327)),ISNUMBER(SEARCH("alouns",B3327)),ISNUMBER(SEARCH("lmhrat",B3327))))),"Al Itkrans + Presto",IF(OR(ISNUMBER(SEARCH("DALAA",B3327)),ISNUMBER(SEARCH("CS-DALAA",B3327)),ISNUMBER(SEARCH("DALINA",B3327))),"Dalaa VP / Baqqal / RP",IF(OR(LEFT(UPPER(B3327),4)="MIA ",LEFT(UPPER(B3327),6)="CS-MIA"),"Mia",IF(OR(LEFT(UPPER(B3327),5)="NOVA ",LEFT(UPPER(B3327),7)="CS-NOVA"),"Nova",IF(OR(ISNUMBER(SEARCH("PRIMA ",B3327)),ISNUMBER(SEARCH("CS-PRIMA",B3327))),"Prima",IF(OR(ISNUMBER(SEARCH("Douceur",B3327)),ISNUMBER(SEARCH("DOUCEUR",B3327))),"Douceur",IF(OR(ISNUMBER(SEARCH("SANGO",B3327)),ISNUMBER(SEARCH("CS-SANGO",B3327))),"SANGO",IF(ISNUMBER(SEARCH("BLANDOUX",B3327)),"Blandoux",IF(ISNUMBER(SEARCH("SHIWAMI",B3327)),"Shiwame",IF(ISNUMBER(SEARCH("KELLOGG",B3327)),"Kelloggs",IF(OR(ISNUMBER(SEARCH("TOBIGO",B3327)),ISNUMBER(SEARCH("DWIST",B3327))),"Tobigo",IF(OR(ISNUMBER(SEARCH("MARISOL",B3327)),ISNUMBER(SEARCH("MARESOL",B3327))),"Maresol",IF(OR(ISNUMBER(SEARCH("TAKIS",B3327)),ISNUMBER(SEARCH("TAKYS",B3327))),"TAKYS",IF(ISNUMBER(SEARCH("TAWIL",B3327)),"Tawil",IF(ISNUMBER(SEARCH("FROMY",B3327)),"Fromy",""))))))))))))))))))))))))</f>
        <v/>
      </c>
    </row>
    <row r="3328" spans="1:3" ht="18" hidden="1" customHeight="1" x14ac:dyDescent="0.3">
      <c r="A3328" s="3" t="str">
        <f>Products!A3089</f>
        <v>ART03105</v>
      </c>
      <c r="B3328" s="3" t="str">
        <f>Products!B3089</f>
        <v>Fromage  Beladena 96U</v>
      </c>
      <c r="C3328" s="3" t="str">
        <f>IF(OR(ISNUMBER(SEARCH("SELHAM",B3328)),ISNUMBER(SEARCH("LHAFLA",B3328)),ISNUMBER(SEARCH("ZINE",B3328)),ISNUMBER(SEARCH("tiyay",B3328)),ISNUMBER(SEARCH("alouns",B3328)),ISNUMBER(SEARCH("lmhrat",B3328))),"The Al Itkane",IF(AND(ISNUMBER(SEARCH("CALIN",B3328)),ISNUMBER(SEARCH("RP",B3328)),NOT(ISNUMBER(SEARCH("VP",B3328)))),"Calin RP",IF(AND(ISNUMBER(SEARCH("CALIN",B3328)),ISNUMBER(SEARCH("VP",B3328))),"Calin VP",IF(AND(ISNUMBER(SEARCH("MIO",B3328)),OR(ISNUMBER(SEARCH("Vaisselle",B3328)),ISNUMBER(SEARCH("vaisselle",B3328)))),"Mio Liquid Vaisselle",IF(AND(ISNUMBER(SEARCH("MIO",B3328)),ISNUMBER(SEARCH("Javel",B3328))),"Mio Javel",IF(AND(ISNUMBER(SEARCH("MIO",B3328)),ISNUMBER(SEARCH("Matic",B3328))),"Mio Matic",IF(AND(ISNUMBER(SEARCH("MIO",B3328)),OR(ISNUMBER(SEARCH("Détérgent",B3328)),ISNUMBER(SEARCH("Poudre",B3328)),ISNUMBER(SEARCH("Semi Auto",B3328)),ISNUMBER(SEARCH("1KG",B3328)),ISNUMBER(SEARCH("500G",B3328)),ISNUMBER(SEARCH("10KG",B3328)),ISNUMBER(SEARCH("1.5K",B3328)),ISNUMBER(SEARCH("215G",B3328)),ISNUMBER(SEARCH("350G",B3328)),ISNUMBER(SEARCH("90G",B3328)),ISNUMBER(SEARCH("Gold",B3328)),ISNUMBER(SEARCH("Citron",B3328)),ISNUMBER(SEARCH("Rose",B3328)),ISNUMBER(SEARCH("Lessive",B3328))),NOT(OR(ISNUMBER(SEARCH("Vaisselle",B3328)),ISNUMBER(SEARCH("Javel",B3328)),ISNUMBER(SEARCH("Matic",B3328)),ISNUMBER(SEARCH("Nettoyant",B3328)),ISNUMBER(SEARCH("Pâte",B3328)),ISNUMBER(SEARCH("Lave",B3328)),ISNUMBER(SEARCH("Détartrant",B3328))))),"Mio main (1k+500gr)",IF(AND(ISNUMBER(SEARCH("PAPILLON",B3328)),OR(ISNUMBER(SEARCH("Papier",B3328)),ISNUMBER(SEARCH("Hygiénique",B3328)),ISNUMBER(SEARCH("HYGIÉNIQUE",B3328))),NOT(OR(ISNUMBER(SEARCH("Lingette",B3328)),ISNUMBER(SEARCH("Mouchoir",B3328))))),"Papillon Papier",IF(OR(ISNUMBER(SEARCH("TAJ AL SAHAR",B3328)),ISNUMBER(SEARCH("TAJ BLADI",B3328)),ISNUMBER(SEARCH("TAJ BELADI",B3328)),ISNUMBER(SEARCH("Tilal Assahra",B3328)),ISNUMBER(SEARCH("Jawharat Asahra",B3328))),"TAJ SAHARA",IF(AND(OR(ISNUMBER(SEARCH("AL ITKANE",B3328)),ISNUMBER(SEARCH("ALITKANE",B3328)),ISNUMBER(SEARCH("PRESTO",B3328))),NOT(OR(ISNUMBER(SEARCH("Thé",B3328)),ISNUMBER(SEARCH("THE ",B3328)),ISNUMBER(SEARCH("thé",B3328)),ISNUMBER(SEARCH("SELHAM",B3328)),ISNUMBER(SEARCH("LHAFLA",B3328)),ISNUMBER(SEARCH("ZINE",B3328)),ISNUMBER(SEARCH("tiyay",B3328)),ISNUMBER(SEARCH("alouns",B3328)),ISNUMBER(SEARCH("lmhrat",B3328))))),"Al Itkrans + Presto",IF(OR(ISNUMBER(SEARCH("DALAA",B3328)),ISNUMBER(SEARCH("CS-DALAA",B3328)),ISNUMBER(SEARCH("DALINA",B3328))),"Dalaa VP / Baqqal / RP",IF(OR(LEFT(UPPER(B3328),4)="MIA ",LEFT(UPPER(B3328),6)="CS-MIA"),"Mia",IF(OR(LEFT(UPPER(B3328),5)="NOVA ",LEFT(UPPER(B3328),7)="CS-NOVA"),"Nova",IF(OR(ISNUMBER(SEARCH("PRIMA ",B3328)),ISNUMBER(SEARCH("CS-PRIMA",B3328))),"Prima",IF(OR(ISNUMBER(SEARCH("Douceur",B3328)),ISNUMBER(SEARCH("DOUCEUR",B3328))),"Douceur",IF(OR(ISNUMBER(SEARCH("SANGO",B3328)),ISNUMBER(SEARCH("CS-SANGO",B3328))),"SANGO",IF(ISNUMBER(SEARCH("BLANDOUX",B3328)),"Blandoux",IF(ISNUMBER(SEARCH("SHIWAMI",B3328)),"Shiwame",IF(ISNUMBER(SEARCH("KELLOGG",B3328)),"Kelloggs",IF(OR(ISNUMBER(SEARCH("TOBIGO",B3328)),ISNUMBER(SEARCH("DWIST",B3328))),"Tobigo",IF(OR(ISNUMBER(SEARCH("MARISOL",B3328)),ISNUMBER(SEARCH("MARESOL",B3328))),"Maresol",IF(OR(ISNUMBER(SEARCH("TAKIS",B3328)),ISNUMBER(SEARCH("TAKYS",B3328))),"TAKYS",IF(ISNUMBER(SEARCH("TAWIL",B3328)),"Tawil",IF(ISNUMBER(SEARCH("FROMY",B3328)),"Fromy",""))))))))))))))))))))))))</f>
        <v/>
      </c>
    </row>
    <row r="3329" spans="1:3" ht="18" hidden="1" customHeight="1" x14ac:dyDescent="0.3">
      <c r="A3329" s="3" t="str">
        <f>Products!A3090</f>
        <v>ART03965</v>
      </c>
      <c r="B3329" s="3" t="str">
        <f>Products!B3090</f>
        <v>BIMBO Pain de mie Complet MultiGraines 440g - 20 Tranches</v>
      </c>
      <c r="C3329" s="3" t="str">
        <f>IF(OR(ISNUMBER(SEARCH("SELHAM",B3329)),ISNUMBER(SEARCH("LHAFLA",B3329)),ISNUMBER(SEARCH("ZINE",B3329)),ISNUMBER(SEARCH("tiyay",B3329)),ISNUMBER(SEARCH("alouns",B3329)),ISNUMBER(SEARCH("lmhrat",B3329))),"The Al Itkane",IF(AND(ISNUMBER(SEARCH("CALIN",B3329)),ISNUMBER(SEARCH("RP",B3329)),NOT(ISNUMBER(SEARCH("VP",B3329)))),"Calin RP",IF(AND(ISNUMBER(SEARCH("CALIN",B3329)),ISNUMBER(SEARCH("VP",B3329))),"Calin VP",IF(AND(ISNUMBER(SEARCH("MIO",B3329)),OR(ISNUMBER(SEARCH("Vaisselle",B3329)),ISNUMBER(SEARCH("vaisselle",B3329)))),"Mio Liquid Vaisselle",IF(AND(ISNUMBER(SEARCH("MIO",B3329)),ISNUMBER(SEARCH("Javel",B3329))),"Mio Javel",IF(AND(ISNUMBER(SEARCH("MIO",B3329)),ISNUMBER(SEARCH("Matic",B3329))),"Mio Matic",IF(AND(ISNUMBER(SEARCH("MIO",B3329)),OR(ISNUMBER(SEARCH("Détérgent",B3329)),ISNUMBER(SEARCH("Poudre",B3329)),ISNUMBER(SEARCH("Semi Auto",B3329)),ISNUMBER(SEARCH("1KG",B3329)),ISNUMBER(SEARCH("500G",B3329)),ISNUMBER(SEARCH("10KG",B3329)),ISNUMBER(SEARCH("1.5K",B3329)),ISNUMBER(SEARCH("215G",B3329)),ISNUMBER(SEARCH("350G",B3329)),ISNUMBER(SEARCH("90G",B3329)),ISNUMBER(SEARCH("Gold",B3329)),ISNUMBER(SEARCH("Citron",B3329)),ISNUMBER(SEARCH("Rose",B3329)),ISNUMBER(SEARCH("Lessive",B3329))),NOT(OR(ISNUMBER(SEARCH("Vaisselle",B3329)),ISNUMBER(SEARCH("Javel",B3329)),ISNUMBER(SEARCH("Matic",B3329)),ISNUMBER(SEARCH("Nettoyant",B3329)),ISNUMBER(SEARCH("Pâte",B3329)),ISNUMBER(SEARCH("Lave",B3329)),ISNUMBER(SEARCH("Détartrant",B3329))))),"Mio main (1k+500gr)",IF(AND(ISNUMBER(SEARCH("PAPILLON",B3329)),OR(ISNUMBER(SEARCH("Papier",B3329)),ISNUMBER(SEARCH("Hygiénique",B3329)),ISNUMBER(SEARCH("HYGIÉNIQUE",B3329))),NOT(OR(ISNUMBER(SEARCH("Lingette",B3329)),ISNUMBER(SEARCH("Mouchoir",B3329))))),"Papillon Papier",IF(OR(ISNUMBER(SEARCH("TAJ AL SAHAR",B3329)),ISNUMBER(SEARCH("TAJ BLADI",B3329)),ISNUMBER(SEARCH("TAJ BELADI",B3329)),ISNUMBER(SEARCH("Tilal Assahra",B3329)),ISNUMBER(SEARCH("Jawharat Asahra",B3329))),"TAJ SAHARA",IF(AND(OR(ISNUMBER(SEARCH("AL ITKANE",B3329)),ISNUMBER(SEARCH("ALITKANE",B3329)),ISNUMBER(SEARCH("PRESTO",B3329))),NOT(OR(ISNUMBER(SEARCH("Thé",B3329)),ISNUMBER(SEARCH("THE ",B3329)),ISNUMBER(SEARCH("thé",B3329)),ISNUMBER(SEARCH("SELHAM",B3329)),ISNUMBER(SEARCH("LHAFLA",B3329)),ISNUMBER(SEARCH("ZINE",B3329)),ISNUMBER(SEARCH("tiyay",B3329)),ISNUMBER(SEARCH("alouns",B3329)),ISNUMBER(SEARCH("lmhrat",B3329))))),"Al Itkrans + Presto",IF(OR(ISNUMBER(SEARCH("DALAA",B3329)),ISNUMBER(SEARCH("CS-DALAA",B3329)),ISNUMBER(SEARCH("DALINA",B3329))),"Dalaa VP / Baqqal / RP",IF(OR(LEFT(UPPER(B3329),4)="MIA ",LEFT(UPPER(B3329),6)="CS-MIA"),"Mia",IF(OR(LEFT(UPPER(B3329),5)="NOVA ",LEFT(UPPER(B3329),7)="CS-NOVA"),"Nova",IF(OR(ISNUMBER(SEARCH("PRIMA ",B3329)),ISNUMBER(SEARCH("CS-PRIMA",B3329))),"Prima",IF(OR(ISNUMBER(SEARCH("Douceur",B3329)),ISNUMBER(SEARCH("DOUCEUR",B3329))),"Douceur",IF(OR(ISNUMBER(SEARCH("SANGO",B3329)),ISNUMBER(SEARCH("CS-SANGO",B3329))),"SANGO",IF(ISNUMBER(SEARCH("BLANDOUX",B3329)),"Blandoux",IF(ISNUMBER(SEARCH("SHIWAMI",B3329)),"Shiwame",IF(ISNUMBER(SEARCH("KELLOGG",B3329)),"Kelloggs",IF(OR(ISNUMBER(SEARCH("TOBIGO",B3329)),ISNUMBER(SEARCH("DWIST",B3329))),"Tobigo",IF(OR(ISNUMBER(SEARCH("MARISOL",B3329)),ISNUMBER(SEARCH("MARESOL",B3329))),"Maresol",IF(OR(ISNUMBER(SEARCH("TAKIS",B3329)),ISNUMBER(SEARCH("TAKYS",B3329))),"TAKYS",IF(ISNUMBER(SEARCH("TAWIL",B3329)),"Tawil",IF(ISNUMBER(SEARCH("FROMY",B3329)),"Fromy",""))))))))))))))))))))))))</f>
        <v/>
      </c>
    </row>
    <row r="3330" spans="1:3" ht="18" hidden="1" customHeight="1" x14ac:dyDescent="0.3">
      <c r="A3330" s="3" t="str">
        <f>Products!A3091</f>
        <v>ART03990</v>
      </c>
      <c r="B3330" s="3" t="str">
        <f>Products!B3091</f>
        <v>AZÜL+ Détérgent Matic  5L Lavande</v>
      </c>
      <c r="C3330" s="3" t="str">
        <f>IF(OR(ISNUMBER(SEARCH("SELHAM",B3330)),ISNUMBER(SEARCH("LHAFLA",B3330)),ISNUMBER(SEARCH("ZINE",B3330)),ISNUMBER(SEARCH("tiyay",B3330)),ISNUMBER(SEARCH("alouns",B3330)),ISNUMBER(SEARCH("lmhrat",B3330))),"The Al Itkane",IF(AND(ISNUMBER(SEARCH("CALIN",B3330)),ISNUMBER(SEARCH("RP",B3330)),NOT(ISNUMBER(SEARCH("VP",B3330)))),"Calin RP",IF(AND(ISNUMBER(SEARCH("CALIN",B3330)),ISNUMBER(SEARCH("VP",B3330))),"Calin VP",IF(AND(ISNUMBER(SEARCH("MIO",B3330)),OR(ISNUMBER(SEARCH("Vaisselle",B3330)),ISNUMBER(SEARCH("vaisselle",B3330)))),"Mio Liquid Vaisselle",IF(AND(ISNUMBER(SEARCH("MIO",B3330)),ISNUMBER(SEARCH("Javel",B3330))),"Mio Javel",IF(AND(ISNUMBER(SEARCH("MIO",B3330)),ISNUMBER(SEARCH("Matic",B3330))),"Mio Matic",IF(AND(ISNUMBER(SEARCH("MIO",B3330)),OR(ISNUMBER(SEARCH("Détérgent",B3330)),ISNUMBER(SEARCH("Poudre",B3330)),ISNUMBER(SEARCH("Semi Auto",B3330)),ISNUMBER(SEARCH("1KG",B3330)),ISNUMBER(SEARCH("500G",B3330)),ISNUMBER(SEARCH("10KG",B3330)),ISNUMBER(SEARCH("1.5K",B3330)),ISNUMBER(SEARCH("215G",B3330)),ISNUMBER(SEARCH("350G",B3330)),ISNUMBER(SEARCH("90G",B3330)),ISNUMBER(SEARCH("Gold",B3330)),ISNUMBER(SEARCH("Citron",B3330)),ISNUMBER(SEARCH("Rose",B3330)),ISNUMBER(SEARCH("Lessive",B3330))),NOT(OR(ISNUMBER(SEARCH("Vaisselle",B3330)),ISNUMBER(SEARCH("Javel",B3330)),ISNUMBER(SEARCH("Matic",B3330)),ISNUMBER(SEARCH("Nettoyant",B3330)),ISNUMBER(SEARCH("Pâte",B3330)),ISNUMBER(SEARCH("Lave",B3330)),ISNUMBER(SEARCH("Détartrant",B3330))))),"Mio main (1k+500gr)",IF(AND(ISNUMBER(SEARCH("PAPILLON",B3330)),OR(ISNUMBER(SEARCH("Papier",B3330)),ISNUMBER(SEARCH("Hygiénique",B3330)),ISNUMBER(SEARCH("HYGIÉNIQUE",B3330))),NOT(OR(ISNUMBER(SEARCH("Lingette",B3330)),ISNUMBER(SEARCH("Mouchoir",B3330))))),"Papillon Papier",IF(OR(ISNUMBER(SEARCH("TAJ AL SAHAR",B3330)),ISNUMBER(SEARCH("TAJ BLADI",B3330)),ISNUMBER(SEARCH("TAJ BELADI",B3330)),ISNUMBER(SEARCH("Tilal Assahra",B3330)),ISNUMBER(SEARCH("Jawharat Asahra",B3330))),"TAJ SAHARA",IF(AND(OR(ISNUMBER(SEARCH("AL ITKANE",B3330)),ISNUMBER(SEARCH("ALITKANE",B3330)),ISNUMBER(SEARCH("PRESTO",B3330))),NOT(OR(ISNUMBER(SEARCH("Thé",B3330)),ISNUMBER(SEARCH("THE ",B3330)),ISNUMBER(SEARCH("thé",B3330)),ISNUMBER(SEARCH("SELHAM",B3330)),ISNUMBER(SEARCH("LHAFLA",B3330)),ISNUMBER(SEARCH("ZINE",B3330)),ISNUMBER(SEARCH("tiyay",B3330)),ISNUMBER(SEARCH("alouns",B3330)),ISNUMBER(SEARCH("lmhrat",B3330))))),"Al Itkrans + Presto",IF(OR(ISNUMBER(SEARCH("DALAA",B3330)),ISNUMBER(SEARCH("CS-DALAA",B3330)),ISNUMBER(SEARCH("DALINA",B3330))),"Dalaa VP / Baqqal / RP",IF(OR(LEFT(UPPER(B3330),4)="MIA ",LEFT(UPPER(B3330),6)="CS-MIA"),"Mia",IF(OR(LEFT(UPPER(B3330),5)="NOVA ",LEFT(UPPER(B3330),7)="CS-NOVA"),"Nova",IF(OR(ISNUMBER(SEARCH("PRIMA ",B3330)),ISNUMBER(SEARCH("CS-PRIMA",B3330))),"Prima",IF(OR(ISNUMBER(SEARCH("Douceur",B3330)),ISNUMBER(SEARCH("DOUCEUR",B3330))),"Douceur",IF(OR(ISNUMBER(SEARCH("SANGO",B3330)),ISNUMBER(SEARCH("CS-SANGO",B3330))),"SANGO",IF(ISNUMBER(SEARCH("BLANDOUX",B3330)),"Blandoux",IF(ISNUMBER(SEARCH("SHIWAMI",B3330)),"Shiwame",IF(ISNUMBER(SEARCH("KELLOGG",B3330)),"Kelloggs",IF(OR(ISNUMBER(SEARCH("TOBIGO",B3330)),ISNUMBER(SEARCH("DWIST",B3330))),"Tobigo",IF(OR(ISNUMBER(SEARCH("MARISOL",B3330)),ISNUMBER(SEARCH("MARESOL",B3330))),"Maresol",IF(OR(ISNUMBER(SEARCH("TAKIS",B3330)),ISNUMBER(SEARCH("TAKYS",B3330))),"TAKYS",IF(ISNUMBER(SEARCH("TAWIL",B3330)),"Tawil",IF(ISNUMBER(SEARCH("FROMY",B3330)),"Fromy",""))))))))))))))))))))))))</f>
        <v/>
      </c>
    </row>
    <row r="3331" spans="1:3" ht="18" hidden="1" customHeight="1" x14ac:dyDescent="0.3">
      <c r="A3331" s="3" t="str">
        <f>Products!A3092</f>
        <v>ART03195</v>
      </c>
      <c r="B3331" s="3" t="str">
        <f>Products!B3092</f>
        <v>CADUM au ghassoul 380ml</v>
      </c>
      <c r="C3331" s="3" t="str">
        <f>IF(OR(ISNUMBER(SEARCH("SELHAM",B3331)),ISNUMBER(SEARCH("LHAFLA",B3331)),ISNUMBER(SEARCH("ZINE",B3331)),ISNUMBER(SEARCH("tiyay",B3331)),ISNUMBER(SEARCH("alouns",B3331)),ISNUMBER(SEARCH("lmhrat",B3331))),"The Al Itkane",IF(AND(ISNUMBER(SEARCH("CALIN",B3331)),ISNUMBER(SEARCH("RP",B3331)),NOT(ISNUMBER(SEARCH("VP",B3331)))),"Calin RP",IF(AND(ISNUMBER(SEARCH("CALIN",B3331)),ISNUMBER(SEARCH("VP",B3331))),"Calin VP",IF(AND(ISNUMBER(SEARCH("MIO",B3331)),OR(ISNUMBER(SEARCH("Vaisselle",B3331)),ISNUMBER(SEARCH("vaisselle",B3331)))),"Mio Liquid Vaisselle",IF(AND(ISNUMBER(SEARCH("MIO",B3331)),ISNUMBER(SEARCH("Javel",B3331))),"Mio Javel",IF(AND(ISNUMBER(SEARCH("MIO",B3331)),ISNUMBER(SEARCH("Matic",B3331))),"Mio Matic",IF(AND(ISNUMBER(SEARCH("MIO",B3331)),OR(ISNUMBER(SEARCH("Détérgent",B3331)),ISNUMBER(SEARCH("Poudre",B3331)),ISNUMBER(SEARCH("Semi Auto",B3331)),ISNUMBER(SEARCH("1KG",B3331)),ISNUMBER(SEARCH("500G",B3331)),ISNUMBER(SEARCH("10KG",B3331)),ISNUMBER(SEARCH("1.5K",B3331)),ISNUMBER(SEARCH("215G",B3331)),ISNUMBER(SEARCH("350G",B3331)),ISNUMBER(SEARCH("90G",B3331)),ISNUMBER(SEARCH("Gold",B3331)),ISNUMBER(SEARCH("Citron",B3331)),ISNUMBER(SEARCH("Rose",B3331)),ISNUMBER(SEARCH("Lessive",B3331))),NOT(OR(ISNUMBER(SEARCH("Vaisselle",B3331)),ISNUMBER(SEARCH("Javel",B3331)),ISNUMBER(SEARCH("Matic",B3331)),ISNUMBER(SEARCH("Nettoyant",B3331)),ISNUMBER(SEARCH("Pâte",B3331)),ISNUMBER(SEARCH("Lave",B3331)),ISNUMBER(SEARCH("Détartrant",B3331))))),"Mio main (1k+500gr)",IF(AND(ISNUMBER(SEARCH("PAPILLON",B3331)),OR(ISNUMBER(SEARCH("Papier",B3331)),ISNUMBER(SEARCH("Hygiénique",B3331)),ISNUMBER(SEARCH("HYGIÉNIQUE",B3331))),NOT(OR(ISNUMBER(SEARCH("Lingette",B3331)),ISNUMBER(SEARCH("Mouchoir",B3331))))),"Papillon Papier",IF(OR(ISNUMBER(SEARCH("TAJ AL SAHAR",B3331)),ISNUMBER(SEARCH("TAJ BLADI",B3331)),ISNUMBER(SEARCH("TAJ BELADI",B3331)),ISNUMBER(SEARCH("Tilal Assahra",B3331)),ISNUMBER(SEARCH("Jawharat Asahra",B3331))),"TAJ SAHARA",IF(AND(OR(ISNUMBER(SEARCH("AL ITKANE",B3331)),ISNUMBER(SEARCH("ALITKANE",B3331)),ISNUMBER(SEARCH("PRESTO",B3331))),NOT(OR(ISNUMBER(SEARCH("Thé",B3331)),ISNUMBER(SEARCH("THE ",B3331)),ISNUMBER(SEARCH("thé",B3331)),ISNUMBER(SEARCH("SELHAM",B3331)),ISNUMBER(SEARCH("LHAFLA",B3331)),ISNUMBER(SEARCH("ZINE",B3331)),ISNUMBER(SEARCH("tiyay",B3331)),ISNUMBER(SEARCH("alouns",B3331)),ISNUMBER(SEARCH("lmhrat",B3331))))),"Al Itkrans + Presto",IF(OR(ISNUMBER(SEARCH("DALAA",B3331)),ISNUMBER(SEARCH("CS-DALAA",B3331)),ISNUMBER(SEARCH("DALINA",B3331))),"Dalaa VP / Baqqal / RP",IF(OR(LEFT(UPPER(B3331),4)="MIA ",LEFT(UPPER(B3331),6)="CS-MIA"),"Mia",IF(OR(LEFT(UPPER(B3331),5)="NOVA ",LEFT(UPPER(B3331),7)="CS-NOVA"),"Nova",IF(OR(ISNUMBER(SEARCH("PRIMA ",B3331)),ISNUMBER(SEARCH("CS-PRIMA",B3331))),"Prima",IF(OR(ISNUMBER(SEARCH("Douceur",B3331)),ISNUMBER(SEARCH("DOUCEUR",B3331))),"Douceur",IF(OR(ISNUMBER(SEARCH("SANGO",B3331)),ISNUMBER(SEARCH("CS-SANGO",B3331))),"SANGO",IF(ISNUMBER(SEARCH("BLANDOUX",B3331)),"Blandoux",IF(ISNUMBER(SEARCH("SHIWAMI",B3331)),"Shiwame",IF(ISNUMBER(SEARCH("KELLOGG",B3331)),"Kelloggs",IF(OR(ISNUMBER(SEARCH("TOBIGO",B3331)),ISNUMBER(SEARCH("DWIST",B3331))),"Tobigo",IF(OR(ISNUMBER(SEARCH("MARISOL",B3331)),ISNUMBER(SEARCH("MARESOL",B3331))),"Maresol",IF(OR(ISNUMBER(SEARCH("TAKIS",B3331)),ISNUMBER(SEARCH("TAKYS",B3331))),"TAKYS",IF(ISNUMBER(SEARCH("TAWIL",B3331)),"Tawil",IF(ISNUMBER(SEARCH("FROMY",B3331)),"Fromy",""))))))))))))))))))))))))</f>
        <v/>
      </c>
    </row>
    <row r="3332" spans="1:3" ht="18" hidden="1" customHeight="1" x14ac:dyDescent="0.3">
      <c r="A3332" s="3" t="str">
        <f>Products!A3093</f>
        <v>ART03201</v>
      </c>
      <c r="B3332" s="3" t="str">
        <f>Products!B3093</f>
        <v>CADUM à l'huile de Nigelle Habba Saouda 380ml</v>
      </c>
      <c r="C3332" s="3" t="str">
        <f>IF(OR(ISNUMBER(SEARCH("SELHAM",B3332)),ISNUMBER(SEARCH("LHAFLA",B3332)),ISNUMBER(SEARCH("ZINE",B3332)),ISNUMBER(SEARCH("tiyay",B3332)),ISNUMBER(SEARCH("alouns",B3332)),ISNUMBER(SEARCH("lmhrat",B3332))),"The Al Itkane",IF(AND(ISNUMBER(SEARCH("CALIN",B3332)),ISNUMBER(SEARCH("RP",B3332)),NOT(ISNUMBER(SEARCH("VP",B3332)))),"Calin RP",IF(AND(ISNUMBER(SEARCH("CALIN",B3332)),ISNUMBER(SEARCH("VP",B3332))),"Calin VP",IF(AND(ISNUMBER(SEARCH("MIO",B3332)),OR(ISNUMBER(SEARCH("Vaisselle",B3332)),ISNUMBER(SEARCH("vaisselle",B3332)))),"Mio Liquid Vaisselle",IF(AND(ISNUMBER(SEARCH("MIO",B3332)),ISNUMBER(SEARCH("Javel",B3332))),"Mio Javel",IF(AND(ISNUMBER(SEARCH("MIO",B3332)),ISNUMBER(SEARCH("Matic",B3332))),"Mio Matic",IF(AND(ISNUMBER(SEARCH("MIO",B3332)),OR(ISNUMBER(SEARCH("Détérgent",B3332)),ISNUMBER(SEARCH("Poudre",B3332)),ISNUMBER(SEARCH("Semi Auto",B3332)),ISNUMBER(SEARCH("1KG",B3332)),ISNUMBER(SEARCH("500G",B3332)),ISNUMBER(SEARCH("10KG",B3332)),ISNUMBER(SEARCH("1.5K",B3332)),ISNUMBER(SEARCH("215G",B3332)),ISNUMBER(SEARCH("350G",B3332)),ISNUMBER(SEARCH("90G",B3332)),ISNUMBER(SEARCH("Gold",B3332)),ISNUMBER(SEARCH("Citron",B3332)),ISNUMBER(SEARCH("Rose",B3332)),ISNUMBER(SEARCH("Lessive",B3332))),NOT(OR(ISNUMBER(SEARCH("Vaisselle",B3332)),ISNUMBER(SEARCH("Javel",B3332)),ISNUMBER(SEARCH("Matic",B3332)),ISNUMBER(SEARCH("Nettoyant",B3332)),ISNUMBER(SEARCH("Pâte",B3332)),ISNUMBER(SEARCH("Lave",B3332)),ISNUMBER(SEARCH("Détartrant",B3332))))),"Mio main (1k+500gr)",IF(AND(ISNUMBER(SEARCH("PAPILLON",B3332)),OR(ISNUMBER(SEARCH("Papier",B3332)),ISNUMBER(SEARCH("Hygiénique",B3332)),ISNUMBER(SEARCH("HYGIÉNIQUE",B3332))),NOT(OR(ISNUMBER(SEARCH("Lingette",B3332)),ISNUMBER(SEARCH("Mouchoir",B3332))))),"Papillon Papier",IF(OR(ISNUMBER(SEARCH("TAJ AL SAHAR",B3332)),ISNUMBER(SEARCH("TAJ BLADI",B3332)),ISNUMBER(SEARCH("TAJ BELADI",B3332)),ISNUMBER(SEARCH("Tilal Assahra",B3332)),ISNUMBER(SEARCH("Jawharat Asahra",B3332))),"TAJ SAHARA",IF(AND(OR(ISNUMBER(SEARCH("AL ITKANE",B3332)),ISNUMBER(SEARCH("ALITKANE",B3332)),ISNUMBER(SEARCH("PRESTO",B3332))),NOT(OR(ISNUMBER(SEARCH("Thé",B3332)),ISNUMBER(SEARCH("THE ",B3332)),ISNUMBER(SEARCH("thé",B3332)),ISNUMBER(SEARCH("SELHAM",B3332)),ISNUMBER(SEARCH("LHAFLA",B3332)),ISNUMBER(SEARCH("ZINE",B3332)),ISNUMBER(SEARCH("tiyay",B3332)),ISNUMBER(SEARCH("alouns",B3332)),ISNUMBER(SEARCH("lmhrat",B3332))))),"Al Itkrans + Presto",IF(OR(ISNUMBER(SEARCH("DALAA",B3332)),ISNUMBER(SEARCH("CS-DALAA",B3332)),ISNUMBER(SEARCH("DALINA",B3332))),"Dalaa VP / Baqqal / RP",IF(OR(LEFT(UPPER(B3332),4)="MIA ",LEFT(UPPER(B3332),6)="CS-MIA"),"Mia",IF(OR(LEFT(UPPER(B3332),5)="NOVA ",LEFT(UPPER(B3332),7)="CS-NOVA"),"Nova",IF(OR(ISNUMBER(SEARCH("PRIMA ",B3332)),ISNUMBER(SEARCH("CS-PRIMA",B3332))),"Prima",IF(OR(ISNUMBER(SEARCH("Douceur",B3332)),ISNUMBER(SEARCH("DOUCEUR",B3332))),"Douceur",IF(OR(ISNUMBER(SEARCH("SANGO",B3332)),ISNUMBER(SEARCH("CS-SANGO",B3332))),"SANGO",IF(ISNUMBER(SEARCH("BLANDOUX",B3332)),"Blandoux",IF(ISNUMBER(SEARCH("SHIWAMI",B3332)),"Shiwame",IF(ISNUMBER(SEARCH("KELLOGG",B3332)),"Kelloggs",IF(OR(ISNUMBER(SEARCH("TOBIGO",B3332)),ISNUMBER(SEARCH("DWIST",B3332))),"Tobigo",IF(OR(ISNUMBER(SEARCH("MARISOL",B3332)),ISNUMBER(SEARCH("MARESOL",B3332))),"Maresol",IF(OR(ISNUMBER(SEARCH("TAKIS",B3332)),ISNUMBER(SEARCH("TAKYS",B3332))),"TAKYS",IF(ISNUMBER(SEARCH("TAWIL",B3332)),"Tawil",IF(ISNUMBER(SEARCH("FROMY",B3332)),"Fromy",""))))))))))))))))))))))))</f>
        <v/>
      </c>
    </row>
    <row r="3333" spans="1:3" ht="18" hidden="1" customHeight="1" x14ac:dyDescent="0.3">
      <c r="A3333" s="3" t="str">
        <f>Products!A3094</f>
        <v>ART03199</v>
      </c>
      <c r="B3333" s="3" t="str">
        <f>Products!B3094</f>
        <v>CADUM a l'huile d'amande 380ml</v>
      </c>
      <c r="C3333" s="3" t="str">
        <f>IF(OR(ISNUMBER(SEARCH("SELHAM",B3333)),ISNUMBER(SEARCH("LHAFLA",B3333)),ISNUMBER(SEARCH("ZINE",B3333)),ISNUMBER(SEARCH("tiyay",B3333)),ISNUMBER(SEARCH("alouns",B3333)),ISNUMBER(SEARCH("lmhrat",B3333))),"The Al Itkane",IF(AND(ISNUMBER(SEARCH("CALIN",B3333)),ISNUMBER(SEARCH("RP",B3333)),NOT(ISNUMBER(SEARCH("VP",B3333)))),"Calin RP",IF(AND(ISNUMBER(SEARCH("CALIN",B3333)),ISNUMBER(SEARCH("VP",B3333))),"Calin VP",IF(AND(ISNUMBER(SEARCH("MIO",B3333)),OR(ISNUMBER(SEARCH("Vaisselle",B3333)),ISNUMBER(SEARCH("vaisselle",B3333)))),"Mio Liquid Vaisselle",IF(AND(ISNUMBER(SEARCH("MIO",B3333)),ISNUMBER(SEARCH("Javel",B3333))),"Mio Javel",IF(AND(ISNUMBER(SEARCH("MIO",B3333)),ISNUMBER(SEARCH("Matic",B3333))),"Mio Matic",IF(AND(ISNUMBER(SEARCH("MIO",B3333)),OR(ISNUMBER(SEARCH("Détérgent",B3333)),ISNUMBER(SEARCH("Poudre",B3333)),ISNUMBER(SEARCH("Semi Auto",B3333)),ISNUMBER(SEARCH("1KG",B3333)),ISNUMBER(SEARCH("500G",B3333)),ISNUMBER(SEARCH("10KG",B3333)),ISNUMBER(SEARCH("1.5K",B3333)),ISNUMBER(SEARCH("215G",B3333)),ISNUMBER(SEARCH("350G",B3333)),ISNUMBER(SEARCH("90G",B3333)),ISNUMBER(SEARCH("Gold",B3333)),ISNUMBER(SEARCH("Citron",B3333)),ISNUMBER(SEARCH("Rose",B3333)),ISNUMBER(SEARCH("Lessive",B3333))),NOT(OR(ISNUMBER(SEARCH("Vaisselle",B3333)),ISNUMBER(SEARCH("Javel",B3333)),ISNUMBER(SEARCH("Matic",B3333)),ISNUMBER(SEARCH("Nettoyant",B3333)),ISNUMBER(SEARCH("Pâte",B3333)),ISNUMBER(SEARCH("Lave",B3333)),ISNUMBER(SEARCH("Détartrant",B3333))))),"Mio main (1k+500gr)",IF(AND(ISNUMBER(SEARCH("PAPILLON",B3333)),OR(ISNUMBER(SEARCH("Papier",B3333)),ISNUMBER(SEARCH("Hygiénique",B3333)),ISNUMBER(SEARCH("HYGIÉNIQUE",B3333))),NOT(OR(ISNUMBER(SEARCH("Lingette",B3333)),ISNUMBER(SEARCH("Mouchoir",B3333))))),"Papillon Papier",IF(OR(ISNUMBER(SEARCH("TAJ AL SAHAR",B3333)),ISNUMBER(SEARCH("TAJ BLADI",B3333)),ISNUMBER(SEARCH("TAJ BELADI",B3333)),ISNUMBER(SEARCH("Tilal Assahra",B3333)),ISNUMBER(SEARCH("Jawharat Asahra",B3333))),"TAJ SAHARA",IF(AND(OR(ISNUMBER(SEARCH("AL ITKANE",B3333)),ISNUMBER(SEARCH("ALITKANE",B3333)),ISNUMBER(SEARCH("PRESTO",B3333))),NOT(OR(ISNUMBER(SEARCH("Thé",B3333)),ISNUMBER(SEARCH("THE ",B3333)),ISNUMBER(SEARCH("thé",B3333)),ISNUMBER(SEARCH("SELHAM",B3333)),ISNUMBER(SEARCH("LHAFLA",B3333)),ISNUMBER(SEARCH("ZINE",B3333)),ISNUMBER(SEARCH("tiyay",B3333)),ISNUMBER(SEARCH("alouns",B3333)),ISNUMBER(SEARCH("lmhrat",B3333))))),"Al Itkrans + Presto",IF(OR(ISNUMBER(SEARCH("DALAA",B3333)),ISNUMBER(SEARCH("CS-DALAA",B3333)),ISNUMBER(SEARCH("DALINA",B3333))),"Dalaa VP / Baqqal / RP",IF(OR(LEFT(UPPER(B3333),4)="MIA ",LEFT(UPPER(B3333),6)="CS-MIA"),"Mia",IF(OR(LEFT(UPPER(B3333),5)="NOVA ",LEFT(UPPER(B3333),7)="CS-NOVA"),"Nova",IF(OR(ISNUMBER(SEARCH("PRIMA ",B3333)),ISNUMBER(SEARCH("CS-PRIMA",B3333))),"Prima",IF(OR(ISNUMBER(SEARCH("Douceur",B3333)),ISNUMBER(SEARCH("DOUCEUR",B3333))),"Douceur",IF(OR(ISNUMBER(SEARCH("SANGO",B3333)),ISNUMBER(SEARCH("CS-SANGO",B3333))),"SANGO",IF(ISNUMBER(SEARCH("BLANDOUX",B3333)),"Blandoux",IF(ISNUMBER(SEARCH("SHIWAMI",B3333)),"Shiwame",IF(ISNUMBER(SEARCH("KELLOGG",B3333)),"Kelloggs",IF(OR(ISNUMBER(SEARCH("TOBIGO",B3333)),ISNUMBER(SEARCH("DWIST",B3333))),"Tobigo",IF(OR(ISNUMBER(SEARCH("MARISOL",B3333)),ISNUMBER(SEARCH("MARESOL",B3333))),"Maresol",IF(OR(ISNUMBER(SEARCH("TAKIS",B3333)),ISNUMBER(SEARCH("TAKYS",B3333))),"TAKYS",IF(ISNUMBER(SEARCH("TAWIL",B3333)),"Tawil",IF(ISNUMBER(SEARCH("FROMY",B3333)),"Fromy",""))))))))))))))))))))))))</f>
        <v/>
      </c>
    </row>
    <row r="3334" spans="1:3" ht="18" hidden="1" customHeight="1" x14ac:dyDescent="0.3">
      <c r="A3334" s="3" t="str">
        <f>Products!A3095</f>
        <v>ART03200</v>
      </c>
      <c r="B3334" s="3" t="str">
        <f>Products!B3095</f>
        <v>CADUM a l'huile de romarin 380ml</v>
      </c>
      <c r="C3334" s="3" t="str">
        <f>IF(OR(ISNUMBER(SEARCH("SELHAM",B3334)),ISNUMBER(SEARCH("LHAFLA",B3334)),ISNUMBER(SEARCH("ZINE",B3334)),ISNUMBER(SEARCH("tiyay",B3334)),ISNUMBER(SEARCH("alouns",B3334)),ISNUMBER(SEARCH("lmhrat",B3334))),"The Al Itkane",IF(AND(ISNUMBER(SEARCH("CALIN",B3334)),ISNUMBER(SEARCH("RP",B3334)),NOT(ISNUMBER(SEARCH("VP",B3334)))),"Calin RP",IF(AND(ISNUMBER(SEARCH("CALIN",B3334)),ISNUMBER(SEARCH("VP",B3334))),"Calin VP",IF(AND(ISNUMBER(SEARCH("MIO",B3334)),OR(ISNUMBER(SEARCH("Vaisselle",B3334)),ISNUMBER(SEARCH("vaisselle",B3334)))),"Mio Liquid Vaisselle",IF(AND(ISNUMBER(SEARCH("MIO",B3334)),ISNUMBER(SEARCH("Javel",B3334))),"Mio Javel",IF(AND(ISNUMBER(SEARCH("MIO",B3334)),ISNUMBER(SEARCH("Matic",B3334))),"Mio Matic",IF(AND(ISNUMBER(SEARCH("MIO",B3334)),OR(ISNUMBER(SEARCH("Détérgent",B3334)),ISNUMBER(SEARCH("Poudre",B3334)),ISNUMBER(SEARCH("Semi Auto",B3334)),ISNUMBER(SEARCH("1KG",B3334)),ISNUMBER(SEARCH("500G",B3334)),ISNUMBER(SEARCH("10KG",B3334)),ISNUMBER(SEARCH("1.5K",B3334)),ISNUMBER(SEARCH("215G",B3334)),ISNUMBER(SEARCH("350G",B3334)),ISNUMBER(SEARCH("90G",B3334)),ISNUMBER(SEARCH("Gold",B3334)),ISNUMBER(SEARCH("Citron",B3334)),ISNUMBER(SEARCH("Rose",B3334)),ISNUMBER(SEARCH("Lessive",B3334))),NOT(OR(ISNUMBER(SEARCH("Vaisselle",B3334)),ISNUMBER(SEARCH("Javel",B3334)),ISNUMBER(SEARCH("Matic",B3334)),ISNUMBER(SEARCH("Nettoyant",B3334)),ISNUMBER(SEARCH("Pâte",B3334)),ISNUMBER(SEARCH("Lave",B3334)),ISNUMBER(SEARCH("Détartrant",B3334))))),"Mio main (1k+500gr)",IF(AND(ISNUMBER(SEARCH("PAPILLON",B3334)),OR(ISNUMBER(SEARCH("Papier",B3334)),ISNUMBER(SEARCH("Hygiénique",B3334)),ISNUMBER(SEARCH("HYGIÉNIQUE",B3334))),NOT(OR(ISNUMBER(SEARCH("Lingette",B3334)),ISNUMBER(SEARCH("Mouchoir",B3334))))),"Papillon Papier",IF(OR(ISNUMBER(SEARCH("TAJ AL SAHAR",B3334)),ISNUMBER(SEARCH("TAJ BLADI",B3334)),ISNUMBER(SEARCH("TAJ BELADI",B3334)),ISNUMBER(SEARCH("Tilal Assahra",B3334)),ISNUMBER(SEARCH("Jawharat Asahra",B3334))),"TAJ SAHARA",IF(AND(OR(ISNUMBER(SEARCH("AL ITKANE",B3334)),ISNUMBER(SEARCH("ALITKANE",B3334)),ISNUMBER(SEARCH("PRESTO",B3334))),NOT(OR(ISNUMBER(SEARCH("Thé",B3334)),ISNUMBER(SEARCH("THE ",B3334)),ISNUMBER(SEARCH("thé",B3334)),ISNUMBER(SEARCH("SELHAM",B3334)),ISNUMBER(SEARCH("LHAFLA",B3334)),ISNUMBER(SEARCH("ZINE",B3334)),ISNUMBER(SEARCH("tiyay",B3334)),ISNUMBER(SEARCH("alouns",B3334)),ISNUMBER(SEARCH("lmhrat",B3334))))),"Al Itkrans + Presto",IF(OR(ISNUMBER(SEARCH("DALAA",B3334)),ISNUMBER(SEARCH("CS-DALAA",B3334)),ISNUMBER(SEARCH("DALINA",B3334))),"Dalaa VP / Baqqal / RP",IF(OR(LEFT(UPPER(B3334),4)="MIA ",LEFT(UPPER(B3334),6)="CS-MIA"),"Mia",IF(OR(LEFT(UPPER(B3334),5)="NOVA ",LEFT(UPPER(B3334),7)="CS-NOVA"),"Nova",IF(OR(ISNUMBER(SEARCH("PRIMA ",B3334)),ISNUMBER(SEARCH("CS-PRIMA",B3334))),"Prima",IF(OR(ISNUMBER(SEARCH("Douceur",B3334)),ISNUMBER(SEARCH("DOUCEUR",B3334))),"Douceur",IF(OR(ISNUMBER(SEARCH("SANGO",B3334)),ISNUMBER(SEARCH("CS-SANGO",B3334))),"SANGO",IF(ISNUMBER(SEARCH("BLANDOUX",B3334)),"Blandoux",IF(ISNUMBER(SEARCH("SHIWAMI",B3334)),"Shiwame",IF(ISNUMBER(SEARCH("KELLOGG",B3334)),"Kelloggs",IF(OR(ISNUMBER(SEARCH("TOBIGO",B3334)),ISNUMBER(SEARCH("DWIST",B3334))),"Tobigo",IF(OR(ISNUMBER(SEARCH("MARISOL",B3334)),ISNUMBER(SEARCH("MARESOL",B3334))),"Maresol",IF(OR(ISNUMBER(SEARCH("TAKIS",B3334)),ISNUMBER(SEARCH("TAKYS",B3334))),"TAKYS",IF(ISNUMBER(SEARCH("TAWIL",B3334)),"Tawil",IF(ISNUMBER(SEARCH("FROMY",B3334)),"Fromy",""))))))))))))))))))))))))</f>
        <v/>
      </c>
    </row>
    <row r="3335" spans="1:3" ht="18" hidden="1" customHeight="1" x14ac:dyDescent="0.3">
      <c r="A3335" s="3" t="str">
        <f>Products!A3096</f>
        <v>ART03147</v>
      </c>
      <c r="B3335" s="3" t="str">
        <f>Products!B3096</f>
        <v>El Kef Lessive Liquide 4L X 4</v>
      </c>
      <c r="C3335" s="3" t="str">
        <f>IF(OR(ISNUMBER(SEARCH("SELHAM",B3335)),ISNUMBER(SEARCH("LHAFLA",B3335)),ISNUMBER(SEARCH("ZINE",B3335)),ISNUMBER(SEARCH("tiyay",B3335)),ISNUMBER(SEARCH("alouns",B3335)),ISNUMBER(SEARCH("lmhrat",B3335))),"The Al Itkane",IF(AND(ISNUMBER(SEARCH("CALIN",B3335)),ISNUMBER(SEARCH("RP",B3335)),NOT(ISNUMBER(SEARCH("VP",B3335)))),"Calin RP",IF(AND(ISNUMBER(SEARCH("CALIN",B3335)),ISNUMBER(SEARCH("VP",B3335))),"Calin VP",IF(AND(ISNUMBER(SEARCH("MIO",B3335)),OR(ISNUMBER(SEARCH("Vaisselle",B3335)),ISNUMBER(SEARCH("vaisselle",B3335)))),"Mio Liquid Vaisselle",IF(AND(ISNUMBER(SEARCH("MIO",B3335)),ISNUMBER(SEARCH("Javel",B3335))),"Mio Javel",IF(AND(ISNUMBER(SEARCH("MIO",B3335)),ISNUMBER(SEARCH("Matic",B3335))),"Mio Matic",IF(AND(ISNUMBER(SEARCH("MIO",B3335)),OR(ISNUMBER(SEARCH("Détérgent",B3335)),ISNUMBER(SEARCH("Poudre",B3335)),ISNUMBER(SEARCH("Semi Auto",B3335)),ISNUMBER(SEARCH("1KG",B3335)),ISNUMBER(SEARCH("500G",B3335)),ISNUMBER(SEARCH("10KG",B3335)),ISNUMBER(SEARCH("1.5K",B3335)),ISNUMBER(SEARCH("215G",B3335)),ISNUMBER(SEARCH("350G",B3335)),ISNUMBER(SEARCH("90G",B3335)),ISNUMBER(SEARCH("Gold",B3335)),ISNUMBER(SEARCH("Citron",B3335)),ISNUMBER(SEARCH("Rose",B3335)),ISNUMBER(SEARCH("Lessive",B3335))),NOT(OR(ISNUMBER(SEARCH("Vaisselle",B3335)),ISNUMBER(SEARCH("Javel",B3335)),ISNUMBER(SEARCH("Matic",B3335)),ISNUMBER(SEARCH("Nettoyant",B3335)),ISNUMBER(SEARCH("Pâte",B3335)),ISNUMBER(SEARCH("Lave",B3335)),ISNUMBER(SEARCH("Détartrant",B3335))))),"Mio main (1k+500gr)",IF(AND(ISNUMBER(SEARCH("PAPILLON",B3335)),OR(ISNUMBER(SEARCH("Papier",B3335)),ISNUMBER(SEARCH("Hygiénique",B3335)),ISNUMBER(SEARCH("HYGIÉNIQUE",B3335))),NOT(OR(ISNUMBER(SEARCH("Lingette",B3335)),ISNUMBER(SEARCH("Mouchoir",B3335))))),"Papillon Papier",IF(OR(ISNUMBER(SEARCH("TAJ AL SAHAR",B3335)),ISNUMBER(SEARCH("TAJ BLADI",B3335)),ISNUMBER(SEARCH("TAJ BELADI",B3335)),ISNUMBER(SEARCH("Tilal Assahra",B3335)),ISNUMBER(SEARCH("Jawharat Asahra",B3335))),"TAJ SAHARA",IF(AND(OR(ISNUMBER(SEARCH("AL ITKANE",B3335)),ISNUMBER(SEARCH("ALITKANE",B3335)),ISNUMBER(SEARCH("PRESTO",B3335))),NOT(OR(ISNUMBER(SEARCH("Thé",B3335)),ISNUMBER(SEARCH("THE ",B3335)),ISNUMBER(SEARCH("thé",B3335)),ISNUMBER(SEARCH("SELHAM",B3335)),ISNUMBER(SEARCH("LHAFLA",B3335)),ISNUMBER(SEARCH("ZINE",B3335)),ISNUMBER(SEARCH("tiyay",B3335)),ISNUMBER(SEARCH("alouns",B3335)),ISNUMBER(SEARCH("lmhrat",B3335))))),"Al Itkrans + Presto",IF(OR(ISNUMBER(SEARCH("DALAA",B3335)),ISNUMBER(SEARCH("CS-DALAA",B3335)),ISNUMBER(SEARCH("DALINA",B3335))),"Dalaa VP / Baqqal / RP",IF(OR(LEFT(UPPER(B3335),4)="MIA ",LEFT(UPPER(B3335),6)="CS-MIA"),"Mia",IF(OR(LEFT(UPPER(B3335),5)="NOVA ",LEFT(UPPER(B3335),7)="CS-NOVA"),"Nova",IF(OR(ISNUMBER(SEARCH("PRIMA ",B3335)),ISNUMBER(SEARCH("CS-PRIMA",B3335))),"Prima",IF(OR(ISNUMBER(SEARCH("Douceur",B3335)),ISNUMBER(SEARCH("DOUCEUR",B3335))),"Douceur",IF(OR(ISNUMBER(SEARCH("SANGO",B3335)),ISNUMBER(SEARCH("CS-SANGO",B3335))),"SANGO",IF(ISNUMBER(SEARCH("BLANDOUX",B3335)),"Blandoux",IF(ISNUMBER(SEARCH("SHIWAMI",B3335)),"Shiwame",IF(ISNUMBER(SEARCH("KELLOGG",B3335)),"Kelloggs",IF(OR(ISNUMBER(SEARCH("TOBIGO",B3335)),ISNUMBER(SEARCH("DWIST",B3335))),"Tobigo",IF(OR(ISNUMBER(SEARCH("MARISOL",B3335)),ISNUMBER(SEARCH("MARESOL",B3335))),"Maresol",IF(OR(ISNUMBER(SEARCH("TAKIS",B3335)),ISNUMBER(SEARCH("TAKYS",B3335))),"TAKYS",IF(ISNUMBER(SEARCH("TAWIL",B3335)),"Tawil",IF(ISNUMBER(SEARCH("FROMY",B3335)),"Fromy",""))))))))))))))))))))))))</f>
        <v/>
      </c>
    </row>
    <row r="3336" spans="1:3" ht="18" hidden="1" customHeight="1" x14ac:dyDescent="0.3">
      <c r="A3336" s="3" t="str">
        <f>Products!A3097</f>
        <v>ART00110</v>
      </c>
      <c r="B3336" s="3" t="str">
        <f>Products!B3097</f>
        <v>HUILOR Huile de Table 1L</v>
      </c>
      <c r="C3336" s="3" t="str">
        <f>IF(OR(ISNUMBER(SEARCH("SELHAM",B3336)),ISNUMBER(SEARCH("LHAFLA",B3336)),ISNUMBER(SEARCH("ZINE",B3336)),ISNUMBER(SEARCH("tiyay",B3336)),ISNUMBER(SEARCH("alouns",B3336)),ISNUMBER(SEARCH("lmhrat",B3336))),"The Al Itkane",IF(AND(ISNUMBER(SEARCH("CALIN",B3336)),ISNUMBER(SEARCH("RP",B3336)),NOT(ISNUMBER(SEARCH("VP",B3336)))),"Calin RP",IF(AND(ISNUMBER(SEARCH("CALIN",B3336)),ISNUMBER(SEARCH("VP",B3336))),"Calin VP",IF(AND(ISNUMBER(SEARCH("MIO",B3336)),OR(ISNUMBER(SEARCH("Vaisselle",B3336)),ISNUMBER(SEARCH("vaisselle",B3336)))),"Mio Liquid Vaisselle",IF(AND(ISNUMBER(SEARCH("MIO",B3336)),ISNUMBER(SEARCH("Javel",B3336))),"Mio Javel",IF(AND(ISNUMBER(SEARCH("MIO",B3336)),ISNUMBER(SEARCH("Matic",B3336))),"Mio Matic",IF(AND(ISNUMBER(SEARCH("MIO",B3336)),OR(ISNUMBER(SEARCH("Détérgent",B3336)),ISNUMBER(SEARCH("Poudre",B3336)),ISNUMBER(SEARCH("Semi Auto",B3336)),ISNUMBER(SEARCH("1KG",B3336)),ISNUMBER(SEARCH("500G",B3336)),ISNUMBER(SEARCH("10KG",B3336)),ISNUMBER(SEARCH("1.5K",B3336)),ISNUMBER(SEARCH("215G",B3336)),ISNUMBER(SEARCH("350G",B3336)),ISNUMBER(SEARCH("90G",B3336)),ISNUMBER(SEARCH("Gold",B3336)),ISNUMBER(SEARCH("Citron",B3336)),ISNUMBER(SEARCH("Rose",B3336)),ISNUMBER(SEARCH("Lessive",B3336))),NOT(OR(ISNUMBER(SEARCH("Vaisselle",B3336)),ISNUMBER(SEARCH("Javel",B3336)),ISNUMBER(SEARCH("Matic",B3336)),ISNUMBER(SEARCH("Nettoyant",B3336)),ISNUMBER(SEARCH("Pâte",B3336)),ISNUMBER(SEARCH("Lave",B3336)),ISNUMBER(SEARCH("Détartrant",B3336))))),"Mio main (1k+500gr)",IF(AND(ISNUMBER(SEARCH("PAPILLON",B3336)),OR(ISNUMBER(SEARCH("Papier",B3336)),ISNUMBER(SEARCH("Hygiénique",B3336)),ISNUMBER(SEARCH("HYGIÉNIQUE",B3336))),NOT(OR(ISNUMBER(SEARCH("Lingette",B3336)),ISNUMBER(SEARCH("Mouchoir",B3336))))),"Papillon Papier",IF(OR(ISNUMBER(SEARCH("TAJ AL SAHAR",B3336)),ISNUMBER(SEARCH("TAJ BLADI",B3336)),ISNUMBER(SEARCH("TAJ BELADI",B3336)),ISNUMBER(SEARCH("Tilal Assahra",B3336)),ISNUMBER(SEARCH("Jawharat Asahra",B3336))),"TAJ SAHARA",IF(AND(OR(ISNUMBER(SEARCH("AL ITKANE",B3336)),ISNUMBER(SEARCH("ALITKANE",B3336)),ISNUMBER(SEARCH("PRESTO",B3336))),NOT(OR(ISNUMBER(SEARCH("Thé",B3336)),ISNUMBER(SEARCH("THE ",B3336)),ISNUMBER(SEARCH("thé",B3336)),ISNUMBER(SEARCH("SELHAM",B3336)),ISNUMBER(SEARCH("LHAFLA",B3336)),ISNUMBER(SEARCH("ZINE",B3336)),ISNUMBER(SEARCH("tiyay",B3336)),ISNUMBER(SEARCH("alouns",B3336)),ISNUMBER(SEARCH("lmhrat",B3336))))),"Al Itkrans + Presto",IF(OR(ISNUMBER(SEARCH("DALAA",B3336)),ISNUMBER(SEARCH("CS-DALAA",B3336)),ISNUMBER(SEARCH("DALINA",B3336))),"Dalaa VP / Baqqal / RP",IF(OR(LEFT(UPPER(B3336),4)="MIA ",LEFT(UPPER(B3336),6)="CS-MIA"),"Mia",IF(OR(LEFT(UPPER(B3336),5)="NOVA ",LEFT(UPPER(B3336),7)="CS-NOVA"),"Nova",IF(OR(ISNUMBER(SEARCH("PRIMA ",B3336)),ISNUMBER(SEARCH("CS-PRIMA",B3336))),"Prima",IF(OR(ISNUMBER(SEARCH("Douceur",B3336)),ISNUMBER(SEARCH("DOUCEUR",B3336))),"Douceur",IF(OR(ISNUMBER(SEARCH("SANGO",B3336)),ISNUMBER(SEARCH("CS-SANGO",B3336))),"SANGO",IF(ISNUMBER(SEARCH("BLANDOUX",B3336)),"Blandoux",IF(ISNUMBER(SEARCH("SHIWAMI",B3336)),"Shiwame",IF(ISNUMBER(SEARCH("KELLOGG",B3336)),"Kelloggs",IF(OR(ISNUMBER(SEARCH("TOBIGO",B3336)),ISNUMBER(SEARCH("DWIST",B3336))),"Tobigo",IF(OR(ISNUMBER(SEARCH("MARISOL",B3336)),ISNUMBER(SEARCH("MARESOL",B3336))),"Maresol",IF(OR(ISNUMBER(SEARCH("TAKIS",B3336)),ISNUMBER(SEARCH("TAKYS",B3336))),"TAKYS",IF(ISNUMBER(SEARCH("TAWIL",B3336)),"Tawil",IF(ISNUMBER(SEARCH("FROMY",B3336)),"Fromy",""))))))))))))))))))))))))</f>
        <v/>
      </c>
    </row>
    <row r="3337" spans="1:3" ht="18" hidden="1" customHeight="1" x14ac:dyDescent="0.3">
      <c r="A3337" s="3" t="str">
        <f>Products!A3099</f>
        <v>ART03108</v>
      </c>
      <c r="B3337" s="3" t="str">
        <f>Products!B3099</f>
        <v>CS-WASH Enzy+ Poudre Semi Automatique 1KG</v>
      </c>
      <c r="C3337" s="3" t="str">
        <f>IF(OR(ISNUMBER(SEARCH("SELHAM",B3337)),ISNUMBER(SEARCH("LHAFLA",B3337)),ISNUMBER(SEARCH("ZINE",B3337)),ISNUMBER(SEARCH("tiyay",B3337)),ISNUMBER(SEARCH("alouns",B3337)),ISNUMBER(SEARCH("lmhrat",B3337))),"The Al Itkane",IF(AND(ISNUMBER(SEARCH("CALIN",B3337)),ISNUMBER(SEARCH("RP",B3337)),NOT(ISNUMBER(SEARCH("VP",B3337)))),"Calin RP",IF(AND(ISNUMBER(SEARCH("CALIN",B3337)),ISNUMBER(SEARCH("VP",B3337))),"Calin VP",IF(AND(ISNUMBER(SEARCH("MIO",B3337)),OR(ISNUMBER(SEARCH("Vaisselle",B3337)),ISNUMBER(SEARCH("vaisselle",B3337)))),"Mio Liquid Vaisselle",IF(AND(ISNUMBER(SEARCH("MIO",B3337)),ISNUMBER(SEARCH("Javel",B3337))),"Mio Javel",IF(AND(ISNUMBER(SEARCH("MIO",B3337)),ISNUMBER(SEARCH("Matic",B3337))),"Mio Matic",IF(AND(ISNUMBER(SEARCH("MIO",B3337)),OR(ISNUMBER(SEARCH("Détérgent",B3337)),ISNUMBER(SEARCH("Poudre",B3337)),ISNUMBER(SEARCH("Semi Auto",B3337)),ISNUMBER(SEARCH("1KG",B3337)),ISNUMBER(SEARCH("500G",B3337)),ISNUMBER(SEARCH("10KG",B3337)),ISNUMBER(SEARCH("1.5K",B3337)),ISNUMBER(SEARCH("215G",B3337)),ISNUMBER(SEARCH("350G",B3337)),ISNUMBER(SEARCH("90G",B3337)),ISNUMBER(SEARCH("Gold",B3337)),ISNUMBER(SEARCH("Citron",B3337)),ISNUMBER(SEARCH("Rose",B3337)),ISNUMBER(SEARCH("Lessive",B3337))),NOT(OR(ISNUMBER(SEARCH("Vaisselle",B3337)),ISNUMBER(SEARCH("Javel",B3337)),ISNUMBER(SEARCH("Matic",B3337)),ISNUMBER(SEARCH("Nettoyant",B3337)),ISNUMBER(SEARCH("Pâte",B3337)),ISNUMBER(SEARCH("Lave",B3337)),ISNUMBER(SEARCH("Détartrant",B3337))))),"Mio main (1k+500gr)",IF(AND(ISNUMBER(SEARCH("PAPILLON",B3337)),OR(ISNUMBER(SEARCH("Papier",B3337)),ISNUMBER(SEARCH("Hygiénique",B3337)),ISNUMBER(SEARCH("HYGIÉNIQUE",B3337))),NOT(OR(ISNUMBER(SEARCH("Lingette",B3337)),ISNUMBER(SEARCH("Mouchoir",B3337))))),"Papillon Papier",IF(OR(ISNUMBER(SEARCH("TAJ AL SAHAR",B3337)),ISNUMBER(SEARCH("TAJ BLADI",B3337)),ISNUMBER(SEARCH("TAJ BELADI",B3337)),ISNUMBER(SEARCH("Tilal Assahra",B3337)),ISNUMBER(SEARCH("Jawharat Asahra",B3337))),"TAJ SAHARA",IF(AND(OR(ISNUMBER(SEARCH("AL ITKANE",B3337)),ISNUMBER(SEARCH("ALITKANE",B3337)),ISNUMBER(SEARCH("PRESTO",B3337))),NOT(OR(ISNUMBER(SEARCH("Thé",B3337)),ISNUMBER(SEARCH("THE ",B3337)),ISNUMBER(SEARCH("thé",B3337)),ISNUMBER(SEARCH("SELHAM",B3337)),ISNUMBER(SEARCH("LHAFLA",B3337)),ISNUMBER(SEARCH("ZINE",B3337)),ISNUMBER(SEARCH("tiyay",B3337)),ISNUMBER(SEARCH("alouns",B3337)),ISNUMBER(SEARCH("lmhrat",B3337))))),"Al Itkrans + Presto",IF(OR(ISNUMBER(SEARCH("DALAA",B3337)),ISNUMBER(SEARCH("CS-DALAA",B3337)),ISNUMBER(SEARCH("DALINA",B3337))),"Dalaa VP / Baqqal / RP",IF(OR(LEFT(UPPER(B3337),4)="MIA ",LEFT(UPPER(B3337),6)="CS-MIA"),"Mia",IF(OR(LEFT(UPPER(B3337),5)="NOVA ",LEFT(UPPER(B3337),7)="CS-NOVA"),"Nova",IF(OR(ISNUMBER(SEARCH("PRIMA ",B3337)),ISNUMBER(SEARCH("CS-PRIMA",B3337))),"Prima",IF(OR(ISNUMBER(SEARCH("Douceur",B3337)),ISNUMBER(SEARCH("DOUCEUR",B3337))),"Douceur",IF(OR(ISNUMBER(SEARCH("SANGO",B3337)),ISNUMBER(SEARCH("CS-SANGO",B3337))),"SANGO",IF(ISNUMBER(SEARCH("BLANDOUX",B3337)),"Blandoux",IF(ISNUMBER(SEARCH("SHIWAMI",B3337)),"Shiwame",IF(ISNUMBER(SEARCH("KELLOGG",B3337)),"Kelloggs",IF(OR(ISNUMBER(SEARCH("TOBIGO",B3337)),ISNUMBER(SEARCH("DWIST",B3337))),"Tobigo",IF(OR(ISNUMBER(SEARCH("MARISOL",B3337)),ISNUMBER(SEARCH("MARESOL",B3337))),"Maresol",IF(OR(ISNUMBER(SEARCH("TAKIS",B3337)),ISNUMBER(SEARCH("TAKYS",B3337))),"TAKYS",IF(ISNUMBER(SEARCH("TAWIL",B3337)),"Tawil",IF(ISNUMBER(SEARCH("FROMY",B3337)),"Fromy",""))))))))))))))))))))))))</f>
        <v/>
      </c>
    </row>
    <row r="3338" spans="1:3" ht="18" hidden="1" customHeight="1" x14ac:dyDescent="0.3">
      <c r="A3338" s="3" t="str">
        <f>Products!A3100</f>
        <v>ART03118</v>
      </c>
      <c r="B3338" s="3" t="str">
        <f>Products!B3100</f>
        <v>Kotex Tampons Super 16U</v>
      </c>
      <c r="C3338" s="3" t="str">
        <f>IF(OR(ISNUMBER(SEARCH("SELHAM",B3338)),ISNUMBER(SEARCH("LHAFLA",B3338)),ISNUMBER(SEARCH("ZINE",B3338)),ISNUMBER(SEARCH("tiyay",B3338)),ISNUMBER(SEARCH("alouns",B3338)),ISNUMBER(SEARCH("lmhrat",B3338))),"The Al Itkane",IF(AND(ISNUMBER(SEARCH("CALIN",B3338)),ISNUMBER(SEARCH("RP",B3338)),NOT(ISNUMBER(SEARCH("VP",B3338)))),"Calin RP",IF(AND(ISNUMBER(SEARCH("CALIN",B3338)),ISNUMBER(SEARCH("VP",B3338))),"Calin VP",IF(AND(ISNUMBER(SEARCH("MIO",B3338)),OR(ISNUMBER(SEARCH("Vaisselle",B3338)),ISNUMBER(SEARCH("vaisselle",B3338)))),"Mio Liquid Vaisselle",IF(AND(ISNUMBER(SEARCH("MIO",B3338)),ISNUMBER(SEARCH("Javel",B3338))),"Mio Javel",IF(AND(ISNUMBER(SEARCH("MIO",B3338)),ISNUMBER(SEARCH("Matic",B3338))),"Mio Matic",IF(AND(ISNUMBER(SEARCH("MIO",B3338)),OR(ISNUMBER(SEARCH("Détérgent",B3338)),ISNUMBER(SEARCH("Poudre",B3338)),ISNUMBER(SEARCH("Semi Auto",B3338)),ISNUMBER(SEARCH("1KG",B3338)),ISNUMBER(SEARCH("500G",B3338)),ISNUMBER(SEARCH("10KG",B3338)),ISNUMBER(SEARCH("1.5K",B3338)),ISNUMBER(SEARCH("215G",B3338)),ISNUMBER(SEARCH("350G",B3338)),ISNUMBER(SEARCH("90G",B3338)),ISNUMBER(SEARCH("Gold",B3338)),ISNUMBER(SEARCH("Citron",B3338)),ISNUMBER(SEARCH("Rose",B3338)),ISNUMBER(SEARCH("Lessive",B3338))),NOT(OR(ISNUMBER(SEARCH("Vaisselle",B3338)),ISNUMBER(SEARCH("Javel",B3338)),ISNUMBER(SEARCH("Matic",B3338)),ISNUMBER(SEARCH("Nettoyant",B3338)),ISNUMBER(SEARCH("Pâte",B3338)),ISNUMBER(SEARCH("Lave",B3338)),ISNUMBER(SEARCH("Détartrant",B3338))))),"Mio main (1k+500gr)",IF(AND(ISNUMBER(SEARCH("PAPILLON",B3338)),OR(ISNUMBER(SEARCH("Papier",B3338)),ISNUMBER(SEARCH("Hygiénique",B3338)),ISNUMBER(SEARCH("HYGIÉNIQUE",B3338))),NOT(OR(ISNUMBER(SEARCH("Lingette",B3338)),ISNUMBER(SEARCH("Mouchoir",B3338))))),"Papillon Papier",IF(OR(ISNUMBER(SEARCH("TAJ AL SAHAR",B3338)),ISNUMBER(SEARCH("TAJ BLADI",B3338)),ISNUMBER(SEARCH("TAJ BELADI",B3338)),ISNUMBER(SEARCH("Tilal Assahra",B3338)),ISNUMBER(SEARCH("Jawharat Asahra",B3338))),"TAJ SAHARA",IF(AND(OR(ISNUMBER(SEARCH("AL ITKANE",B3338)),ISNUMBER(SEARCH("ALITKANE",B3338)),ISNUMBER(SEARCH("PRESTO",B3338))),NOT(OR(ISNUMBER(SEARCH("Thé",B3338)),ISNUMBER(SEARCH("THE ",B3338)),ISNUMBER(SEARCH("thé",B3338)),ISNUMBER(SEARCH("SELHAM",B3338)),ISNUMBER(SEARCH("LHAFLA",B3338)),ISNUMBER(SEARCH("ZINE",B3338)),ISNUMBER(SEARCH("tiyay",B3338)),ISNUMBER(SEARCH("alouns",B3338)),ISNUMBER(SEARCH("lmhrat",B3338))))),"Al Itkrans + Presto",IF(OR(ISNUMBER(SEARCH("DALAA",B3338)),ISNUMBER(SEARCH("CS-DALAA",B3338)),ISNUMBER(SEARCH("DALINA",B3338))),"Dalaa VP / Baqqal / RP",IF(OR(LEFT(UPPER(B3338),4)="MIA ",LEFT(UPPER(B3338),6)="CS-MIA"),"Mia",IF(OR(LEFT(UPPER(B3338),5)="NOVA ",LEFT(UPPER(B3338),7)="CS-NOVA"),"Nova",IF(OR(ISNUMBER(SEARCH("PRIMA ",B3338)),ISNUMBER(SEARCH("CS-PRIMA",B3338))),"Prima",IF(OR(ISNUMBER(SEARCH("Douceur",B3338)),ISNUMBER(SEARCH("DOUCEUR",B3338))),"Douceur",IF(OR(ISNUMBER(SEARCH("SANGO",B3338)),ISNUMBER(SEARCH("CS-SANGO",B3338))),"SANGO",IF(ISNUMBER(SEARCH("BLANDOUX",B3338)),"Blandoux",IF(ISNUMBER(SEARCH("SHIWAMI",B3338)),"Shiwame",IF(ISNUMBER(SEARCH("KELLOGG",B3338)),"Kelloggs",IF(OR(ISNUMBER(SEARCH("TOBIGO",B3338)),ISNUMBER(SEARCH("DWIST",B3338))),"Tobigo",IF(OR(ISNUMBER(SEARCH("MARISOL",B3338)),ISNUMBER(SEARCH("MARESOL",B3338))),"Maresol",IF(OR(ISNUMBER(SEARCH("TAKIS",B3338)),ISNUMBER(SEARCH("TAKYS",B3338))),"TAKYS",IF(ISNUMBER(SEARCH("TAWIL",B3338)),"Tawil",IF(ISNUMBER(SEARCH("FROMY",B3338)),"Fromy",""))))))))))))))))))))))))</f>
        <v/>
      </c>
    </row>
    <row r="3339" spans="1:3" ht="18" hidden="1" customHeight="1" x14ac:dyDescent="0.3">
      <c r="A3339" s="3" t="str">
        <f>Products!A3101</f>
        <v>ART03119</v>
      </c>
      <c r="B3339" s="3" t="str">
        <f>Products!B3101</f>
        <v>Kotex Tampons Mini 16U</v>
      </c>
      <c r="C3339" s="3" t="str">
        <f>IF(OR(ISNUMBER(SEARCH("SELHAM",B3339)),ISNUMBER(SEARCH("LHAFLA",B3339)),ISNUMBER(SEARCH("ZINE",B3339)),ISNUMBER(SEARCH("tiyay",B3339)),ISNUMBER(SEARCH("alouns",B3339)),ISNUMBER(SEARCH("lmhrat",B3339))),"The Al Itkane",IF(AND(ISNUMBER(SEARCH("CALIN",B3339)),ISNUMBER(SEARCH("RP",B3339)),NOT(ISNUMBER(SEARCH("VP",B3339)))),"Calin RP",IF(AND(ISNUMBER(SEARCH("CALIN",B3339)),ISNUMBER(SEARCH("VP",B3339))),"Calin VP",IF(AND(ISNUMBER(SEARCH("MIO",B3339)),OR(ISNUMBER(SEARCH("Vaisselle",B3339)),ISNUMBER(SEARCH("vaisselle",B3339)))),"Mio Liquid Vaisselle",IF(AND(ISNUMBER(SEARCH("MIO",B3339)),ISNUMBER(SEARCH("Javel",B3339))),"Mio Javel",IF(AND(ISNUMBER(SEARCH("MIO",B3339)),ISNUMBER(SEARCH("Matic",B3339))),"Mio Matic",IF(AND(ISNUMBER(SEARCH("MIO",B3339)),OR(ISNUMBER(SEARCH("Détérgent",B3339)),ISNUMBER(SEARCH("Poudre",B3339)),ISNUMBER(SEARCH("Semi Auto",B3339)),ISNUMBER(SEARCH("1KG",B3339)),ISNUMBER(SEARCH("500G",B3339)),ISNUMBER(SEARCH("10KG",B3339)),ISNUMBER(SEARCH("1.5K",B3339)),ISNUMBER(SEARCH("215G",B3339)),ISNUMBER(SEARCH("350G",B3339)),ISNUMBER(SEARCH("90G",B3339)),ISNUMBER(SEARCH("Gold",B3339)),ISNUMBER(SEARCH("Citron",B3339)),ISNUMBER(SEARCH("Rose",B3339)),ISNUMBER(SEARCH("Lessive",B3339))),NOT(OR(ISNUMBER(SEARCH("Vaisselle",B3339)),ISNUMBER(SEARCH("Javel",B3339)),ISNUMBER(SEARCH("Matic",B3339)),ISNUMBER(SEARCH("Nettoyant",B3339)),ISNUMBER(SEARCH("Pâte",B3339)),ISNUMBER(SEARCH("Lave",B3339)),ISNUMBER(SEARCH("Détartrant",B3339))))),"Mio main (1k+500gr)",IF(AND(ISNUMBER(SEARCH("PAPILLON",B3339)),OR(ISNUMBER(SEARCH("Papier",B3339)),ISNUMBER(SEARCH("Hygiénique",B3339)),ISNUMBER(SEARCH("HYGIÉNIQUE",B3339))),NOT(OR(ISNUMBER(SEARCH("Lingette",B3339)),ISNUMBER(SEARCH("Mouchoir",B3339))))),"Papillon Papier",IF(OR(ISNUMBER(SEARCH("TAJ AL SAHAR",B3339)),ISNUMBER(SEARCH("TAJ BLADI",B3339)),ISNUMBER(SEARCH("TAJ BELADI",B3339)),ISNUMBER(SEARCH("Tilal Assahra",B3339)),ISNUMBER(SEARCH("Jawharat Asahra",B3339))),"TAJ SAHARA",IF(AND(OR(ISNUMBER(SEARCH("AL ITKANE",B3339)),ISNUMBER(SEARCH("ALITKANE",B3339)),ISNUMBER(SEARCH("PRESTO",B3339))),NOT(OR(ISNUMBER(SEARCH("Thé",B3339)),ISNUMBER(SEARCH("THE ",B3339)),ISNUMBER(SEARCH("thé",B3339)),ISNUMBER(SEARCH("SELHAM",B3339)),ISNUMBER(SEARCH("LHAFLA",B3339)),ISNUMBER(SEARCH("ZINE",B3339)),ISNUMBER(SEARCH("tiyay",B3339)),ISNUMBER(SEARCH("alouns",B3339)),ISNUMBER(SEARCH("lmhrat",B3339))))),"Al Itkrans + Presto",IF(OR(ISNUMBER(SEARCH("DALAA",B3339)),ISNUMBER(SEARCH("CS-DALAA",B3339)),ISNUMBER(SEARCH("DALINA",B3339))),"Dalaa VP / Baqqal / RP",IF(OR(LEFT(UPPER(B3339),4)="MIA ",LEFT(UPPER(B3339),6)="CS-MIA"),"Mia",IF(OR(LEFT(UPPER(B3339),5)="NOVA ",LEFT(UPPER(B3339),7)="CS-NOVA"),"Nova",IF(OR(ISNUMBER(SEARCH("PRIMA ",B3339)),ISNUMBER(SEARCH("CS-PRIMA",B3339))),"Prima",IF(OR(ISNUMBER(SEARCH("Douceur",B3339)),ISNUMBER(SEARCH("DOUCEUR",B3339))),"Douceur",IF(OR(ISNUMBER(SEARCH("SANGO",B3339)),ISNUMBER(SEARCH("CS-SANGO",B3339))),"SANGO",IF(ISNUMBER(SEARCH("BLANDOUX",B3339)),"Blandoux",IF(ISNUMBER(SEARCH("SHIWAMI",B3339)),"Shiwame",IF(ISNUMBER(SEARCH("KELLOGG",B3339)),"Kelloggs",IF(OR(ISNUMBER(SEARCH("TOBIGO",B3339)),ISNUMBER(SEARCH("DWIST",B3339))),"Tobigo",IF(OR(ISNUMBER(SEARCH("MARISOL",B3339)),ISNUMBER(SEARCH("MARESOL",B3339))),"Maresol",IF(OR(ISNUMBER(SEARCH("TAKIS",B3339)),ISNUMBER(SEARCH("TAKYS",B3339))),"TAKYS",IF(ISNUMBER(SEARCH("TAWIL",B3339)),"Tawil",IF(ISNUMBER(SEARCH("FROMY",B3339)),"Fromy",""))))))))))))))))))))))))</f>
        <v/>
      </c>
    </row>
    <row r="3340" spans="1:3" ht="18" hidden="1" customHeight="1" x14ac:dyDescent="0.3">
      <c r="A3340" s="3" t="str">
        <f>Products!A3102</f>
        <v>ART03120</v>
      </c>
      <c r="B3340" s="3" t="str">
        <f>Products!B3102</f>
        <v>Kotex Tampons Normal 16U</v>
      </c>
      <c r="C3340" s="3" t="str">
        <f>IF(OR(ISNUMBER(SEARCH("SELHAM",B3340)),ISNUMBER(SEARCH("LHAFLA",B3340)),ISNUMBER(SEARCH("ZINE",B3340)),ISNUMBER(SEARCH("tiyay",B3340)),ISNUMBER(SEARCH("alouns",B3340)),ISNUMBER(SEARCH("lmhrat",B3340))),"The Al Itkane",IF(AND(ISNUMBER(SEARCH("CALIN",B3340)),ISNUMBER(SEARCH("RP",B3340)),NOT(ISNUMBER(SEARCH("VP",B3340)))),"Calin RP",IF(AND(ISNUMBER(SEARCH("CALIN",B3340)),ISNUMBER(SEARCH("VP",B3340))),"Calin VP",IF(AND(ISNUMBER(SEARCH("MIO",B3340)),OR(ISNUMBER(SEARCH("Vaisselle",B3340)),ISNUMBER(SEARCH("vaisselle",B3340)))),"Mio Liquid Vaisselle",IF(AND(ISNUMBER(SEARCH("MIO",B3340)),ISNUMBER(SEARCH("Javel",B3340))),"Mio Javel",IF(AND(ISNUMBER(SEARCH("MIO",B3340)),ISNUMBER(SEARCH("Matic",B3340))),"Mio Matic",IF(AND(ISNUMBER(SEARCH("MIO",B3340)),OR(ISNUMBER(SEARCH("Détérgent",B3340)),ISNUMBER(SEARCH("Poudre",B3340)),ISNUMBER(SEARCH("Semi Auto",B3340)),ISNUMBER(SEARCH("1KG",B3340)),ISNUMBER(SEARCH("500G",B3340)),ISNUMBER(SEARCH("10KG",B3340)),ISNUMBER(SEARCH("1.5K",B3340)),ISNUMBER(SEARCH("215G",B3340)),ISNUMBER(SEARCH("350G",B3340)),ISNUMBER(SEARCH("90G",B3340)),ISNUMBER(SEARCH("Gold",B3340)),ISNUMBER(SEARCH("Citron",B3340)),ISNUMBER(SEARCH("Rose",B3340)),ISNUMBER(SEARCH("Lessive",B3340))),NOT(OR(ISNUMBER(SEARCH("Vaisselle",B3340)),ISNUMBER(SEARCH("Javel",B3340)),ISNUMBER(SEARCH("Matic",B3340)),ISNUMBER(SEARCH("Nettoyant",B3340)),ISNUMBER(SEARCH("Pâte",B3340)),ISNUMBER(SEARCH("Lave",B3340)),ISNUMBER(SEARCH("Détartrant",B3340))))),"Mio main (1k+500gr)",IF(AND(ISNUMBER(SEARCH("PAPILLON",B3340)),OR(ISNUMBER(SEARCH("Papier",B3340)),ISNUMBER(SEARCH("Hygiénique",B3340)),ISNUMBER(SEARCH("HYGIÉNIQUE",B3340))),NOT(OR(ISNUMBER(SEARCH("Lingette",B3340)),ISNUMBER(SEARCH("Mouchoir",B3340))))),"Papillon Papier",IF(OR(ISNUMBER(SEARCH("TAJ AL SAHAR",B3340)),ISNUMBER(SEARCH("TAJ BLADI",B3340)),ISNUMBER(SEARCH("TAJ BELADI",B3340)),ISNUMBER(SEARCH("Tilal Assahra",B3340)),ISNUMBER(SEARCH("Jawharat Asahra",B3340))),"TAJ SAHARA",IF(AND(OR(ISNUMBER(SEARCH("AL ITKANE",B3340)),ISNUMBER(SEARCH("ALITKANE",B3340)),ISNUMBER(SEARCH("PRESTO",B3340))),NOT(OR(ISNUMBER(SEARCH("Thé",B3340)),ISNUMBER(SEARCH("THE ",B3340)),ISNUMBER(SEARCH("thé",B3340)),ISNUMBER(SEARCH("SELHAM",B3340)),ISNUMBER(SEARCH("LHAFLA",B3340)),ISNUMBER(SEARCH("ZINE",B3340)),ISNUMBER(SEARCH("tiyay",B3340)),ISNUMBER(SEARCH("alouns",B3340)),ISNUMBER(SEARCH("lmhrat",B3340))))),"Al Itkrans + Presto",IF(OR(ISNUMBER(SEARCH("DALAA",B3340)),ISNUMBER(SEARCH("CS-DALAA",B3340)),ISNUMBER(SEARCH("DALINA",B3340))),"Dalaa VP / Baqqal / RP",IF(OR(LEFT(UPPER(B3340),4)="MIA ",LEFT(UPPER(B3340),6)="CS-MIA"),"Mia",IF(OR(LEFT(UPPER(B3340),5)="NOVA ",LEFT(UPPER(B3340),7)="CS-NOVA"),"Nova",IF(OR(ISNUMBER(SEARCH("PRIMA ",B3340)),ISNUMBER(SEARCH("CS-PRIMA",B3340))),"Prima",IF(OR(ISNUMBER(SEARCH("Douceur",B3340)),ISNUMBER(SEARCH("DOUCEUR",B3340))),"Douceur",IF(OR(ISNUMBER(SEARCH("SANGO",B3340)),ISNUMBER(SEARCH("CS-SANGO",B3340))),"SANGO",IF(ISNUMBER(SEARCH("BLANDOUX",B3340)),"Blandoux",IF(ISNUMBER(SEARCH("SHIWAMI",B3340)),"Shiwame",IF(ISNUMBER(SEARCH("KELLOGG",B3340)),"Kelloggs",IF(OR(ISNUMBER(SEARCH("TOBIGO",B3340)),ISNUMBER(SEARCH("DWIST",B3340))),"Tobigo",IF(OR(ISNUMBER(SEARCH("MARISOL",B3340)),ISNUMBER(SEARCH("MARESOL",B3340))),"Maresol",IF(OR(ISNUMBER(SEARCH("TAKIS",B3340)),ISNUMBER(SEARCH("TAKYS",B3340))),"TAKYS",IF(ISNUMBER(SEARCH("TAWIL",B3340)),"Tawil",IF(ISNUMBER(SEARCH("FROMY",B3340)),"Fromy",""))))))))))))))))))))))))</f>
        <v/>
      </c>
    </row>
    <row r="3341" spans="1:3" ht="18" hidden="1" customHeight="1" x14ac:dyDescent="0.3">
      <c r="A3341" s="3" t="str">
        <f>Products!A3103</f>
        <v>ART03151</v>
      </c>
      <c r="B3341" s="3" t="str">
        <f>Products!B3103</f>
        <v>Samar Café Sachet 1.8g X 30</v>
      </c>
      <c r="C3341" s="3" t="str">
        <f>IF(OR(ISNUMBER(SEARCH("SELHAM",B3341)),ISNUMBER(SEARCH("LHAFLA",B3341)),ISNUMBER(SEARCH("ZINE",B3341)),ISNUMBER(SEARCH("tiyay",B3341)),ISNUMBER(SEARCH("alouns",B3341)),ISNUMBER(SEARCH("lmhrat",B3341))),"The Al Itkane",IF(AND(ISNUMBER(SEARCH("CALIN",B3341)),ISNUMBER(SEARCH("RP",B3341)),NOT(ISNUMBER(SEARCH("VP",B3341)))),"Calin RP",IF(AND(ISNUMBER(SEARCH("CALIN",B3341)),ISNUMBER(SEARCH("VP",B3341))),"Calin VP",IF(AND(ISNUMBER(SEARCH("MIO",B3341)),OR(ISNUMBER(SEARCH("Vaisselle",B3341)),ISNUMBER(SEARCH("vaisselle",B3341)))),"Mio Liquid Vaisselle",IF(AND(ISNUMBER(SEARCH("MIO",B3341)),ISNUMBER(SEARCH("Javel",B3341))),"Mio Javel",IF(AND(ISNUMBER(SEARCH("MIO",B3341)),ISNUMBER(SEARCH("Matic",B3341))),"Mio Matic",IF(AND(ISNUMBER(SEARCH("MIO",B3341)),OR(ISNUMBER(SEARCH("Détérgent",B3341)),ISNUMBER(SEARCH("Poudre",B3341)),ISNUMBER(SEARCH("Semi Auto",B3341)),ISNUMBER(SEARCH("1KG",B3341)),ISNUMBER(SEARCH("500G",B3341)),ISNUMBER(SEARCH("10KG",B3341)),ISNUMBER(SEARCH("1.5K",B3341)),ISNUMBER(SEARCH("215G",B3341)),ISNUMBER(SEARCH("350G",B3341)),ISNUMBER(SEARCH("90G",B3341)),ISNUMBER(SEARCH("Gold",B3341)),ISNUMBER(SEARCH("Citron",B3341)),ISNUMBER(SEARCH("Rose",B3341)),ISNUMBER(SEARCH("Lessive",B3341))),NOT(OR(ISNUMBER(SEARCH("Vaisselle",B3341)),ISNUMBER(SEARCH("Javel",B3341)),ISNUMBER(SEARCH("Matic",B3341)),ISNUMBER(SEARCH("Nettoyant",B3341)),ISNUMBER(SEARCH("Pâte",B3341)),ISNUMBER(SEARCH("Lave",B3341)),ISNUMBER(SEARCH("Détartrant",B3341))))),"Mio main (1k+500gr)",IF(AND(ISNUMBER(SEARCH("PAPILLON",B3341)),OR(ISNUMBER(SEARCH("Papier",B3341)),ISNUMBER(SEARCH("Hygiénique",B3341)),ISNUMBER(SEARCH("HYGIÉNIQUE",B3341))),NOT(OR(ISNUMBER(SEARCH("Lingette",B3341)),ISNUMBER(SEARCH("Mouchoir",B3341))))),"Papillon Papier",IF(OR(ISNUMBER(SEARCH("TAJ AL SAHAR",B3341)),ISNUMBER(SEARCH("TAJ BLADI",B3341)),ISNUMBER(SEARCH("TAJ BELADI",B3341)),ISNUMBER(SEARCH("Tilal Assahra",B3341)),ISNUMBER(SEARCH("Jawharat Asahra",B3341))),"TAJ SAHARA",IF(AND(OR(ISNUMBER(SEARCH("AL ITKANE",B3341)),ISNUMBER(SEARCH("ALITKANE",B3341)),ISNUMBER(SEARCH("PRESTO",B3341))),NOT(OR(ISNUMBER(SEARCH("Thé",B3341)),ISNUMBER(SEARCH("THE ",B3341)),ISNUMBER(SEARCH("thé",B3341)),ISNUMBER(SEARCH("SELHAM",B3341)),ISNUMBER(SEARCH("LHAFLA",B3341)),ISNUMBER(SEARCH("ZINE",B3341)),ISNUMBER(SEARCH("tiyay",B3341)),ISNUMBER(SEARCH("alouns",B3341)),ISNUMBER(SEARCH("lmhrat",B3341))))),"Al Itkrans + Presto",IF(OR(ISNUMBER(SEARCH("DALAA",B3341)),ISNUMBER(SEARCH("CS-DALAA",B3341)),ISNUMBER(SEARCH("DALINA",B3341))),"Dalaa VP / Baqqal / RP",IF(OR(LEFT(UPPER(B3341),4)="MIA ",LEFT(UPPER(B3341),6)="CS-MIA"),"Mia",IF(OR(LEFT(UPPER(B3341),5)="NOVA ",LEFT(UPPER(B3341),7)="CS-NOVA"),"Nova",IF(OR(ISNUMBER(SEARCH("PRIMA ",B3341)),ISNUMBER(SEARCH("CS-PRIMA",B3341))),"Prima",IF(OR(ISNUMBER(SEARCH("Douceur",B3341)),ISNUMBER(SEARCH("DOUCEUR",B3341))),"Douceur",IF(OR(ISNUMBER(SEARCH("SANGO",B3341)),ISNUMBER(SEARCH("CS-SANGO",B3341))),"SANGO",IF(ISNUMBER(SEARCH("BLANDOUX",B3341)),"Blandoux",IF(ISNUMBER(SEARCH("SHIWAMI",B3341)),"Shiwame",IF(ISNUMBER(SEARCH("KELLOGG",B3341)),"Kelloggs",IF(OR(ISNUMBER(SEARCH("TOBIGO",B3341)),ISNUMBER(SEARCH("DWIST",B3341))),"Tobigo",IF(OR(ISNUMBER(SEARCH("MARISOL",B3341)),ISNUMBER(SEARCH("MARESOL",B3341))),"Maresol",IF(OR(ISNUMBER(SEARCH("TAKIS",B3341)),ISNUMBER(SEARCH("TAKYS",B3341))),"TAKYS",IF(ISNUMBER(SEARCH("TAWIL",B3341)),"Tawil",IF(ISNUMBER(SEARCH("FROMY",B3341)),"Fromy",""))))))))))))))))))))))))</f>
        <v/>
      </c>
    </row>
    <row r="3342" spans="1:3" ht="18" hidden="1" customHeight="1" x14ac:dyDescent="0.3">
      <c r="A3342" s="3" t="str">
        <f>Products!A3104</f>
        <v>ART03121</v>
      </c>
      <c r="B3342" s="3" t="str">
        <f>Products!B3104</f>
        <v>Kotex Protège-Slips Coton Normal 30U</v>
      </c>
      <c r="C3342" s="3" t="str">
        <f>IF(OR(ISNUMBER(SEARCH("SELHAM",B3342)),ISNUMBER(SEARCH("LHAFLA",B3342)),ISNUMBER(SEARCH("ZINE",B3342)),ISNUMBER(SEARCH("tiyay",B3342)),ISNUMBER(SEARCH("alouns",B3342)),ISNUMBER(SEARCH("lmhrat",B3342))),"The Al Itkane",IF(AND(ISNUMBER(SEARCH("CALIN",B3342)),ISNUMBER(SEARCH("RP",B3342)),NOT(ISNUMBER(SEARCH("VP",B3342)))),"Calin RP",IF(AND(ISNUMBER(SEARCH("CALIN",B3342)),ISNUMBER(SEARCH("VP",B3342))),"Calin VP",IF(AND(ISNUMBER(SEARCH("MIO",B3342)),OR(ISNUMBER(SEARCH("Vaisselle",B3342)),ISNUMBER(SEARCH("vaisselle",B3342)))),"Mio Liquid Vaisselle",IF(AND(ISNUMBER(SEARCH("MIO",B3342)),ISNUMBER(SEARCH("Javel",B3342))),"Mio Javel",IF(AND(ISNUMBER(SEARCH("MIO",B3342)),ISNUMBER(SEARCH("Matic",B3342))),"Mio Matic",IF(AND(ISNUMBER(SEARCH("MIO",B3342)),OR(ISNUMBER(SEARCH("Détérgent",B3342)),ISNUMBER(SEARCH("Poudre",B3342)),ISNUMBER(SEARCH("Semi Auto",B3342)),ISNUMBER(SEARCH("1KG",B3342)),ISNUMBER(SEARCH("500G",B3342)),ISNUMBER(SEARCH("10KG",B3342)),ISNUMBER(SEARCH("1.5K",B3342)),ISNUMBER(SEARCH("215G",B3342)),ISNUMBER(SEARCH("350G",B3342)),ISNUMBER(SEARCH("90G",B3342)),ISNUMBER(SEARCH("Gold",B3342)),ISNUMBER(SEARCH("Citron",B3342)),ISNUMBER(SEARCH("Rose",B3342)),ISNUMBER(SEARCH("Lessive",B3342))),NOT(OR(ISNUMBER(SEARCH("Vaisselle",B3342)),ISNUMBER(SEARCH("Javel",B3342)),ISNUMBER(SEARCH("Matic",B3342)),ISNUMBER(SEARCH("Nettoyant",B3342)),ISNUMBER(SEARCH("Pâte",B3342)),ISNUMBER(SEARCH("Lave",B3342)),ISNUMBER(SEARCH("Détartrant",B3342))))),"Mio main (1k+500gr)",IF(AND(ISNUMBER(SEARCH("PAPILLON",B3342)),OR(ISNUMBER(SEARCH("Papier",B3342)),ISNUMBER(SEARCH("Hygiénique",B3342)),ISNUMBER(SEARCH("HYGIÉNIQUE",B3342))),NOT(OR(ISNUMBER(SEARCH("Lingette",B3342)),ISNUMBER(SEARCH("Mouchoir",B3342))))),"Papillon Papier",IF(OR(ISNUMBER(SEARCH("TAJ AL SAHAR",B3342)),ISNUMBER(SEARCH("TAJ BLADI",B3342)),ISNUMBER(SEARCH("TAJ BELADI",B3342)),ISNUMBER(SEARCH("Tilal Assahra",B3342)),ISNUMBER(SEARCH("Jawharat Asahra",B3342))),"TAJ SAHARA",IF(AND(OR(ISNUMBER(SEARCH("AL ITKANE",B3342)),ISNUMBER(SEARCH("ALITKANE",B3342)),ISNUMBER(SEARCH("PRESTO",B3342))),NOT(OR(ISNUMBER(SEARCH("Thé",B3342)),ISNUMBER(SEARCH("THE ",B3342)),ISNUMBER(SEARCH("thé",B3342)),ISNUMBER(SEARCH("SELHAM",B3342)),ISNUMBER(SEARCH("LHAFLA",B3342)),ISNUMBER(SEARCH("ZINE",B3342)),ISNUMBER(SEARCH("tiyay",B3342)),ISNUMBER(SEARCH("alouns",B3342)),ISNUMBER(SEARCH("lmhrat",B3342))))),"Al Itkrans + Presto",IF(OR(ISNUMBER(SEARCH("DALAA",B3342)),ISNUMBER(SEARCH("CS-DALAA",B3342)),ISNUMBER(SEARCH("DALINA",B3342))),"Dalaa VP / Baqqal / RP",IF(OR(LEFT(UPPER(B3342),4)="MIA ",LEFT(UPPER(B3342),6)="CS-MIA"),"Mia",IF(OR(LEFT(UPPER(B3342),5)="NOVA ",LEFT(UPPER(B3342),7)="CS-NOVA"),"Nova",IF(OR(ISNUMBER(SEARCH("PRIMA ",B3342)),ISNUMBER(SEARCH("CS-PRIMA",B3342))),"Prima",IF(OR(ISNUMBER(SEARCH("Douceur",B3342)),ISNUMBER(SEARCH("DOUCEUR",B3342))),"Douceur",IF(OR(ISNUMBER(SEARCH("SANGO",B3342)),ISNUMBER(SEARCH("CS-SANGO",B3342))),"SANGO",IF(ISNUMBER(SEARCH("BLANDOUX",B3342)),"Blandoux",IF(ISNUMBER(SEARCH("SHIWAMI",B3342)),"Shiwame",IF(ISNUMBER(SEARCH("KELLOGG",B3342)),"Kelloggs",IF(OR(ISNUMBER(SEARCH("TOBIGO",B3342)),ISNUMBER(SEARCH("DWIST",B3342))),"Tobigo",IF(OR(ISNUMBER(SEARCH("MARISOL",B3342)),ISNUMBER(SEARCH("MARESOL",B3342))),"Maresol",IF(OR(ISNUMBER(SEARCH("TAKIS",B3342)),ISNUMBER(SEARCH("TAKYS",B3342))),"TAKYS",IF(ISNUMBER(SEARCH("TAWIL",B3342)),"Tawil",IF(ISNUMBER(SEARCH("FROMY",B3342)),"Fromy",""))))))))))))))))))))))))</f>
        <v/>
      </c>
    </row>
    <row r="3343" spans="1:3" ht="18" hidden="1" customHeight="1" x14ac:dyDescent="0.3">
      <c r="A3343" s="3" t="str">
        <f>Products!A3105</f>
        <v>ART03111</v>
      </c>
      <c r="B3343" s="3" t="str">
        <f>Products!B3105</f>
        <v>Huggies Couches VP Taille 5  34U</v>
      </c>
      <c r="C3343" s="3" t="str">
        <f>IF(OR(ISNUMBER(SEARCH("SELHAM",B3343)),ISNUMBER(SEARCH("LHAFLA",B3343)),ISNUMBER(SEARCH("ZINE",B3343)),ISNUMBER(SEARCH("tiyay",B3343)),ISNUMBER(SEARCH("alouns",B3343)),ISNUMBER(SEARCH("lmhrat",B3343))),"The Al Itkane",IF(AND(ISNUMBER(SEARCH("CALIN",B3343)),ISNUMBER(SEARCH("RP",B3343)),NOT(ISNUMBER(SEARCH("VP",B3343)))),"Calin RP",IF(AND(ISNUMBER(SEARCH("CALIN",B3343)),ISNUMBER(SEARCH("VP",B3343))),"Calin VP",IF(AND(ISNUMBER(SEARCH("MIO",B3343)),OR(ISNUMBER(SEARCH("Vaisselle",B3343)),ISNUMBER(SEARCH("vaisselle",B3343)))),"Mio Liquid Vaisselle",IF(AND(ISNUMBER(SEARCH("MIO",B3343)),ISNUMBER(SEARCH("Javel",B3343))),"Mio Javel",IF(AND(ISNUMBER(SEARCH("MIO",B3343)),ISNUMBER(SEARCH("Matic",B3343))),"Mio Matic",IF(AND(ISNUMBER(SEARCH("MIO",B3343)),OR(ISNUMBER(SEARCH("Détérgent",B3343)),ISNUMBER(SEARCH("Poudre",B3343)),ISNUMBER(SEARCH("Semi Auto",B3343)),ISNUMBER(SEARCH("1KG",B3343)),ISNUMBER(SEARCH("500G",B3343)),ISNUMBER(SEARCH("10KG",B3343)),ISNUMBER(SEARCH("1.5K",B3343)),ISNUMBER(SEARCH("215G",B3343)),ISNUMBER(SEARCH("350G",B3343)),ISNUMBER(SEARCH("90G",B3343)),ISNUMBER(SEARCH("Gold",B3343)),ISNUMBER(SEARCH("Citron",B3343)),ISNUMBER(SEARCH("Rose",B3343)),ISNUMBER(SEARCH("Lessive",B3343))),NOT(OR(ISNUMBER(SEARCH("Vaisselle",B3343)),ISNUMBER(SEARCH("Javel",B3343)),ISNUMBER(SEARCH("Matic",B3343)),ISNUMBER(SEARCH("Nettoyant",B3343)),ISNUMBER(SEARCH("Pâte",B3343)),ISNUMBER(SEARCH("Lave",B3343)),ISNUMBER(SEARCH("Détartrant",B3343))))),"Mio main (1k+500gr)",IF(AND(ISNUMBER(SEARCH("PAPILLON",B3343)),OR(ISNUMBER(SEARCH("Papier",B3343)),ISNUMBER(SEARCH("Hygiénique",B3343)),ISNUMBER(SEARCH("HYGIÉNIQUE",B3343))),NOT(OR(ISNUMBER(SEARCH("Lingette",B3343)),ISNUMBER(SEARCH("Mouchoir",B3343))))),"Papillon Papier",IF(OR(ISNUMBER(SEARCH("TAJ AL SAHAR",B3343)),ISNUMBER(SEARCH("TAJ BLADI",B3343)),ISNUMBER(SEARCH("TAJ BELADI",B3343)),ISNUMBER(SEARCH("Tilal Assahra",B3343)),ISNUMBER(SEARCH("Jawharat Asahra",B3343))),"TAJ SAHARA",IF(AND(OR(ISNUMBER(SEARCH("AL ITKANE",B3343)),ISNUMBER(SEARCH("ALITKANE",B3343)),ISNUMBER(SEARCH("PRESTO",B3343))),NOT(OR(ISNUMBER(SEARCH("Thé",B3343)),ISNUMBER(SEARCH("THE ",B3343)),ISNUMBER(SEARCH("thé",B3343)),ISNUMBER(SEARCH("SELHAM",B3343)),ISNUMBER(SEARCH("LHAFLA",B3343)),ISNUMBER(SEARCH("ZINE",B3343)),ISNUMBER(SEARCH("tiyay",B3343)),ISNUMBER(SEARCH("alouns",B3343)),ISNUMBER(SEARCH("lmhrat",B3343))))),"Al Itkrans + Presto",IF(OR(ISNUMBER(SEARCH("DALAA",B3343)),ISNUMBER(SEARCH("CS-DALAA",B3343)),ISNUMBER(SEARCH("DALINA",B3343))),"Dalaa VP / Baqqal / RP",IF(OR(LEFT(UPPER(B3343),4)="MIA ",LEFT(UPPER(B3343),6)="CS-MIA"),"Mia",IF(OR(LEFT(UPPER(B3343),5)="NOVA ",LEFT(UPPER(B3343),7)="CS-NOVA"),"Nova",IF(OR(ISNUMBER(SEARCH("PRIMA ",B3343)),ISNUMBER(SEARCH("CS-PRIMA",B3343))),"Prima",IF(OR(ISNUMBER(SEARCH("Douceur",B3343)),ISNUMBER(SEARCH("DOUCEUR",B3343))),"Douceur",IF(OR(ISNUMBER(SEARCH("SANGO",B3343)),ISNUMBER(SEARCH("CS-SANGO",B3343))),"SANGO",IF(ISNUMBER(SEARCH("BLANDOUX",B3343)),"Blandoux",IF(ISNUMBER(SEARCH("SHIWAMI",B3343)),"Shiwame",IF(ISNUMBER(SEARCH("KELLOGG",B3343)),"Kelloggs",IF(OR(ISNUMBER(SEARCH("TOBIGO",B3343)),ISNUMBER(SEARCH("DWIST",B3343))),"Tobigo",IF(OR(ISNUMBER(SEARCH("MARISOL",B3343)),ISNUMBER(SEARCH("MARESOL",B3343))),"Maresol",IF(OR(ISNUMBER(SEARCH("TAKIS",B3343)),ISNUMBER(SEARCH("TAKYS",B3343))),"TAKYS",IF(ISNUMBER(SEARCH("TAWIL",B3343)),"Tawil",IF(ISNUMBER(SEARCH("FROMY",B3343)),"Fromy",""))))))))))))))))))))))))</f>
        <v/>
      </c>
    </row>
    <row r="3344" spans="1:3" ht="18" hidden="1" customHeight="1" x14ac:dyDescent="0.3">
      <c r="A3344" s="3" t="str">
        <f>Products!A3106</f>
        <v>ART03110</v>
      </c>
      <c r="B3344" s="3" t="str">
        <f>Products!B3106</f>
        <v>Huggies Couches VP Taille 4+ 38U</v>
      </c>
      <c r="C3344" s="3" t="str">
        <f>IF(OR(ISNUMBER(SEARCH("SELHAM",B3344)),ISNUMBER(SEARCH("LHAFLA",B3344)),ISNUMBER(SEARCH("ZINE",B3344)),ISNUMBER(SEARCH("tiyay",B3344)),ISNUMBER(SEARCH("alouns",B3344)),ISNUMBER(SEARCH("lmhrat",B3344))),"The Al Itkane",IF(AND(ISNUMBER(SEARCH("CALIN",B3344)),ISNUMBER(SEARCH("RP",B3344)),NOT(ISNUMBER(SEARCH("VP",B3344)))),"Calin RP",IF(AND(ISNUMBER(SEARCH("CALIN",B3344)),ISNUMBER(SEARCH("VP",B3344))),"Calin VP",IF(AND(ISNUMBER(SEARCH("MIO",B3344)),OR(ISNUMBER(SEARCH("Vaisselle",B3344)),ISNUMBER(SEARCH("vaisselle",B3344)))),"Mio Liquid Vaisselle",IF(AND(ISNUMBER(SEARCH("MIO",B3344)),ISNUMBER(SEARCH("Javel",B3344))),"Mio Javel",IF(AND(ISNUMBER(SEARCH("MIO",B3344)),ISNUMBER(SEARCH("Matic",B3344))),"Mio Matic",IF(AND(ISNUMBER(SEARCH("MIO",B3344)),OR(ISNUMBER(SEARCH("Détérgent",B3344)),ISNUMBER(SEARCH("Poudre",B3344)),ISNUMBER(SEARCH("Semi Auto",B3344)),ISNUMBER(SEARCH("1KG",B3344)),ISNUMBER(SEARCH("500G",B3344)),ISNUMBER(SEARCH("10KG",B3344)),ISNUMBER(SEARCH("1.5K",B3344)),ISNUMBER(SEARCH("215G",B3344)),ISNUMBER(SEARCH("350G",B3344)),ISNUMBER(SEARCH("90G",B3344)),ISNUMBER(SEARCH("Gold",B3344)),ISNUMBER(SEARCH("Citron",B3344)),ISNUMBER(SEARCH("Rose",B3344)),ISNUMBER(SEARCH("Lessive",B3344))),NOT(OR(ISNUMBER(SEARCH("Vaisselle",B3344)),ISNUMBER(SEARCH("Javel",B3344)),ISNUMBER(SEARCH("Matic",B3344)),ISNUMBER(SEARCH("Nettoyant",B3344)),ISNUMBER(SEARCH("Pâte",B3344)),ISNUMBER(SEARCH("Lave",B3344)),ISNUMBER(SEARCH("Détartrant",B3344))))),"Mio main (1k+500gr)",IF(AND(ISNUMBER(SEARCH("PAPILLON",B3344)),OR(ISNUMBER(SEARCH("Papier",B3344)),ISNUMBER(SEARCH("Hygiénique",B3344)),ISNUMBER(SEARCH("HYGIÉNIQUE",B3344))),NOT(OR(ISNUMBER(SEARCH("Lingette",B3344)),ISNUMBER(SEARCH("Mouchoir",B3344))))),"Papillon Papier",IF(OR(ISNUMBER(SEARCH("TAJ AL SAHAR",B3344)),ISNUMBER(SEARCH("TAJ BLADI",B3344)),ISNUMBER(SEARCH("TAJ BELADI",B3344)),ISNUMBER(SEARCH("Tilal Assahra",B3344)),ISNUMBER(SEARCH("Jawharat Asahra",B3344))),"TAJ SAHARA",IF(AND(OR(ISNUMBER(SEARCH("AL ITKANE",B3344)),ISNUMBER(SEARCH("ALITKANE",B3344)),ISNUMBER(SEARCH("PRESTO",B3344))),NOT(OR(ISNUMBER(SEARCH("Thé",B3344)),ISNUMBER(SEARCH("THE ",B3344)),ISNUMBER(SEARCH("thé",B3344)),ISNUMBER(SEARCH("SELHAM",B3344)),ISNUMBER(SEARCH("LHAFLA",B3344)),ISNUMBER(SEARCH("ZINE",B3344)),ISNUMBER(SEARCH("tiyay",B3344)),ISNUMBER(SEARCH("alouns",B3344)),ISNUMBER(SEARCH("lmhrat",B3344))))),"Al Itkrans + Presto",IF(OR(ISNUMBER(SEARCH("DALAA",B3344)),ISNUMBER(SEARCH("CS-DALAA",B3344)),ISNUMBER(SEARCH("DALINA",B3344))),"Dalaa VP / Baqqal / RP",IF(OR(LEFT(UPPER(B3344),4)="MIA ",LEFT(UPPER(B3344),6)="CS-MIA"),"Mia",IF(OR(LEFT(UPPER(B3344),5)="NOVA ",LEFT(UPPER(B3344),7)="CS-NOVA"),"Nova",IF(OR(ISNUMBER(SEARCH("PRIMA ",B3344)),ISNUMBER(SEARCH("CS-PRIMA",B3344))),"Prima",IF(OR(ISNUMBER(SEARCH("Douceur",B3344)),ISNUMBER(SEARCH("DOUCEUR",B3344))),"Douceur",IF(OR(ISNUMBER(SEARCH("SANGO",B3344)),ISNUMBER(SEARCH("CS-SANGO",B3344))),"SANGO",IF(ISNUMBER(SEARCH("BLANDOUX",B3344)),"Blandoux",IF(ISNUMBER(SEARCH("SHIWAMI",B3344)),"Shiwame",IF(ISNUMBER(SEARCH("KELLOGG",B3344)),"Kelloggs",IF(OR(ISNUMBER(SEARCH("TOBIGO",B3344)),ISNUMBER(SEARCH("DWIST",B3344))),"Tobigo",IF(OR(ISNUMBER(SEARCH("MARISOL",B3344)),ISNUMBER(SEARCH("MARESOL",B3344))),"Maresol",IF(OR(ISNUMBER(SEARCH("TAKIS",B3344)),ISNUMBER(SEARCH("TAKYS",B3344))),"TAKYS",IF(ISNUMBER(SEARCH("TAWIL",B3344)),"Tawil",IF(ISNUMBER(SEARCH("FROMY",B3344)),"Fromy",""))))))))))))))))))))))))</f>
        <v/>
      </c>
    </row>
    <row r="3345" spans="1:3" ht="18" hidden="1" customHeight="1" x14ac:dyDescent="0.3">
      <c r="A3345" s="3" t="str">
        <f>Products!A3107</f>
        <v>ART03112</v>
      </c>
      <c r="B3345" s="3" t="str">
        <f>Products!B3107</f>
        <v>Huggies Couches  Jumbo Taille 4 68U</v>
      </c>
      <c r="C3345" s="3" t="str">
        <f>IF(OR(ISNUMBER(SEARCH("SELHAM",B3345)),ISNUMBER(SEARCH("LHAFLA",B3345)),ISNUMBER(SEARCH("ZINE",B3345)),ISNUMBER(SEARCH("tiyay",B3345)),ISNUMBER(SEARCH("alouns",B3345)),ISNUMBER(SEARCH("lmhrat",B3345))),"The Al Itkane",IF(AND(ISNUMBER(SEARCH("CALIN",B3345)),ISNUMBER(SEARCH("RP",B3345)),NOT(ISNUMBER(SEARCH("VP",B3345)))),"Calin RP",IF(AND(ISNUMBER(SEARCH("CALIN",B3345)),ISNUMBER(SEARCH("VP",B3345))),"Calin VP",IF(AND(ISNUMBER(SEARCH("MIO",B3345)),OR(ISNUMBER(SEARCH("Vaisselle",B3345)),ISNUMBER(SEARCH("vaisselle",B3345)))),"Mio Liquid Vaisselle",IF(AND(ISNUMBER(SEARCH("MIO",B3345)),ISNUMBER(SEARCH("Javel",B3345))),"Mio Javel",IF(AND(ISNUMBER(SEARCH("MIO",B3345)),ISNUMBER(SEARCH("Matic",B3345))),"Mio Matic",IF(AND(ISNUMBER(SEARCH("MIO",B3345)),OR(ISNUMBER(SEARCH("Détérgent",B3345)),ISNUMBER(SEARCH("Poudre",B3345)),ISNUMBER(SEARCH("Semi Auto",B3345)),ISNUMBER(SEARCH("1KG",B3345)),ISNUMBER(SEARCH("500G",B3345)),ISNUMBER(SEARCH("10KG",B3345)),ISNUMBER(SEARCH("1.5K",B3345)),ISNUMBER(SEARCH("215G",B3345)),ISNUMBER(SEARCH("350G",B3345)),ISNUMBER(SEARCH("90G",B3345)),ISNUMBER(SEARCH("Gold",B3345)),ISNUMBER(SEARCH("Citron",B3345)),ISNUMBER(SEARCH("Rose",B3345)),ISNUMBER(SEARCH("Lessive",B3345))),NOT(OR(ISNUMBER(SEARCH("Vaisselle",B3345)),ISNUMBER(SEARCH("Javel",B3345)),ISNUMBER(SEARCH("Matic",B3345)),ISNUMBER(SEARCH("Nettoyant",B3345)),ISNUMBER(SEARCH("Pâte",B3345)),ISNUMBER(SEARCH("Lave",B3345)),ISNUMBER(SEARCH("Détartrant",B3345))))),"Mio main (1k+500gr)",IF(AND(ISNUMBER(SEARCH("PAPILLON",B3345)),OR(ISNUMBER(SEARCH("Papier",B3345)),ISNUMBER(SEARCH("Hygiénique",B3345)),ISNUMBER(SEARCH("HYGIÉNIQUE",B3345))),NOT(OR(ISNUMBER(SEARCH("Lingette",B3345)),ISNUMBER(SEARCH("Mouchoir",B3345))))),"Papillon Papier",IF(OR(ISNUMBER(SEARCH("TAJ AL SAHAR",B3345)),ISNUMBER(SEARCH("TAJ BLADI",B3345)),ISNUMBER(SEARCH("TAJ BELADI",B3345)),ISNUMBER(SEARCH("Tilal Assahra",B3345)),ISNUMBER(SEARCH("Jawharat Asahra",B3345))),"TAJ SAHARA",IF(AND(OR(ISNUMBER(SEARCH("AL ITKANE",B3345)),ISNUMBER(SEARCH("ALITKANE",B3345)),ISNUMBER(SEARCH("PRESTO",B3345))),NOT(OR(ISNUMBER(SEARCH("Thé",B3345)),ISNUMBER(SEARCH("THE ",B3345)),ISNUMBER(SEARCH("thé",B3345)),ISNUMBER(SEARCH("SELHAM",B3345)),ISNUMBER(SEARCH("LHAFLA",B3345)),ISNUMBER(SEARCH("ZINE",B3345)),ISNUMBER(SEARCH("tiyay",B3345)),ISNUMBER(SEARCH("alouns",B3345)),ISNUMBER(SEARCH("lmhrat",B3345))))),"Al Itkrans + Presto",IF(OR(ISNUMBER(SEARCH("DALAA",B3345)),ISNUMBER(SEARCH("CS-DALAA",B3345)),ISNUMBER(SEARCH("DALINA",B3345))),"Dalaa VP / Baqqal / RP",IF(OR(LEFT(UPPER(B3345),4)="MIA ",LEFT(UPPER(B3345),6)="CS-MIA"),"Mia",IF(OR(LEFT(UPPER(B3345),5)="NOVA ",LEFT(UPPER(B3345),7)="CS-NOVA"),"Nova",IF(OR(ISNUMBER(SEARCH("PRIMA ",B3345)),ISNUMBER(SEARCH("CS-PRIMA",B3345))),"Prima",IF(OR(ISNUMBER(SEARCH("Douceur",B3345)),ISNUMBER(SEARCH("DOUCEUR",B3345))),"Douceur",IF(OR(ISNUMBER(SEARCH("SANGO",B3345)),ISNUMBER(SEARCH("CS-SANGO",B3345))),"SANGO",IF(ISNUMBER(SEARCH("BLANDOUX",B3345)),"Blandoux",IF(ISNUMBER(SEARCH("SHIWAMI",B3345)),"Shiwame",IF(ISNUMBER(SEARCH("KELLOGG",B3345)),"Kelloggs",IF(OR(ISNUMBER(SEARCH("TOBIGO",B3345)),ISNUMBER(SEARCH("DWIST",B3345))),"Tobigo",IF(OR(ISNUMBER(SEARCH("MARISOL",B3345)),ISNUMBER(SEARCH("MARESOL",B3345))),"Maresol",IF(OR(ISNUMBER(SEARCH("TAKIS",B3345)),ISNUMBER(SEARCH("TAKYS",B3345))),"TAKYS",IF(ISNUMBER(SEARCH("TAWIL",B3345)),"Tawil",IF(ISNUMBER(SEARCH("FROMY",B3345)),"Fromy",""))))))))))))))))))))))))</f>
        <v/>
      </c>
    </row>
    <row r="3346" spans="1:3" ht="18" hidden="1" customHeight="1" x14ac:dyDescent="0.3">
      <c r="A3346" s="3" t="str">
        <f>Products!A3108</f>
        <v>ART03113</v>
      </c>
      <c r="B3346" s="3" t="str">
        <f>Products!B3108</f>
        <v>Huggies Couches  Taille 2  64U</v>
      </c>
      <c r="C3346" s="3" t="str">
        <f>IF(OR(ISNUMBER(SEARCH("SELHAM",B3346)),ISNUMBER(SEARCH("LHAFLA",B3346)),ISNUMBER(SEARCH("ZINE",B3346)),ISNUMBER(SEARCH("tiyay",B3346)),ISNUMBER(SEARCH("alouns",B3346)),ISNUMBER(SEARCH("lmhrat",B3346))),"The Al Itkane",IF(AND(ISNUMBER(SEARCH("CALIN",B3346)),ISNUMBER(SEARCH("RP",B3346)),NOT(ISNUMBER(SEARCH("VP",B3346)))),"Calin RP",IF(AND(ISNUMBER(SEARCH("CALIN",B3346)),ISNUMBER(SEARCH("VP",B3346))),"Calin VP",IF(AND(ISNUMBER(SEARCH("MIO",B3346)),OR(ISNUMBER(SEARCH("Vaisselle",B3346)),ISNUMBER(SEARCH("vaisselle",B3346)))),"Mio Liquid Vaisselle",IF(AND(ISNUMBER(SEARCH("MIO",B3346)),ISNUMBER(SEARCH("Javel",B3346))),"Mio Javel",IF(AND(ISNUMBER(SEARCH("MIO",B3346)),ISNUMBER(SEARCH("Matic",B3346))),"Mio Matic",IF(AND(ISNUMBER(SEARCH("MIO",B3346)),OR(ISNUMBER(SEARCH("Détérgent",B3346)),ISNUMBER(SEARCH("Poudre",B3346)),ISNUMBER(SEARCH("Semi Auto",B3346)),ISNUMBER(SEARCH("1KG",B3346)),ISNUMBER(SEARCH("500G",B3346)),ISNUMBER(SEARCH("10KG",B3346)),ISNUMBER(SEARCH("1.5K",B3346)),ISNUMBER(SEARCH("215G",B3346)),ISNUMBER(SEARCH("350G",B3346)),ISNUMBER(SEARCH("90G",B3346)),ISNUMBER(SEARCH("Gold",B3346)),ISNUMBER(SEARCH("Citron",B3346)),ISNUMBER(SEARCH("Rose",B3346)),ISNUMBER(SEARCH("Lessive",B3346))),NOT(OR(ISNUMBER(SEARCH("Vaisselle",B3346)),ISNUMBER(SEARCH("Javel",B3346)),ISNUMBER(SEARCH("Matic",B3346)),ISNUMBER(SEARCH("Nettoyant",B3346)),ISNUMBER(SEARCH("Pâte",B3346)),ISNUMBER(SEARCH("Lave",B3346)),ISNUMBER(SEARCH("Détartrant",B3346))))),"Mio main (1k+500gr)",IF(AND(ISNUMBER(SEARCH("PAPILLON",B3346)),OR(ISNUMBER(SEARCH("Papier",B3346)),ISNUMBER(SEARCH("Hygiénique",B3346)),ISNUMBER(SEARCH("HYGIÉNIQUE",B3346))),NOT(OR(ISNUMBER(SEARCH("Lingette",B3346)),ISNUMBER(SEARCH("Mouchoir",B3346))))),"Papillon Papier",IF(OR(ISNUMBER(SEARCH("TAJ AL SAHAR",B3346)),ISNUMBER(SEARCH("TAJ BLADI",B3346)),ISNUMBER(SEARCH("TAJ BELADI",B3346)),ISNUMBER(SEARCH("Tilal Assahra",B3346)),ISNUMBER(SEARCH("Jawharat Asahra",B3346))),"TAJ SAHARA",IF(AND(OR(ISNUMBER(SEARCH("AL ITKANE",B3346)),ISNUMBER(SEARCH("ALITKANE",B3346)),ISNUMBER(SEARCH("PRESTO",B3346))),NOT(OR(ISNUMBER(SEARCH("Thé",B3346)),ISNUMBER(SEARCH("THE ",B3346)),ISNUMBER(SEARCH("thé",B3346)),ISNUMBER(SEARCH("SELHAM",B3346)),ISNUMBER(SEARCH("LHAFLA",B3346)),ISNUMBER(SEARCH("ZINE",B3346)),ISNUMBER(SEARCH("tiyay",B3346)),ISNUMBER(SEARCH("alouns",B3346)),ISNUMBER(SEARCH("lmhrat",B3346))))),"Al Itkrans + Presto",IF(OR(ISNUMBER(SEARCH("DALAA",B3346)),ISNUMBER(SEARCH("CS-DALAA",B3346)),ISNUMBER(SEARCH("DALINA",B3346))),"Dalaa VP / Baqqal / RP",IF(OR(LEFT(UPPER(B3346),4)="MIA ",LEFT(UPPER(B3346),6)="CS-MIA"),"Mia",IF(OR(LEFT(UPPER(B3346),5)="NOVA ",LEFT(UPPER(B3346),7)="CS-NOVA"),"Nova",IF(OR(ISNUMBER(SEARCH("PRIMA ",B3346)),ISNUMBER(SEARCH("CS-PRIMA",B3346))),"Prima",IF(OR(ISNUMBER(SEARCH("Douceur",B3346)),ISNUMBER(SEARCH("DOUCEUR",B3346))),"Douceur",IF(OR(ISNUMBER(SEARCH("SANGO",B3346)),ISNUMBER(SEARCH("CS-SANGO",B3346))),"SANGO",IF(ISNUMBER(SEARCH("BLANDOUX",B3346)),"Blandoux",IF(ISNUMBER(SEARCH("SHIWAMI",B3346)),"Shiwame",IF(ISNUMBER(SEARCH("KELLOGG",B3346)),"Kelloggs",IF(OR(ISNUMBER(SEARCH("TOBIGO",B3346)),ISNUMBER(SEARCH("DWIST",B3346))),"Tobigo",IF(OR(ISNUMBER(SEARCH("MARISOL",B3346)),ISNUMBER(SEARCH("MARESOL",B3346))),"Maresol",IF(OR(ISNUMBER(SEARCH("TAKIS",B3346)),ISNUMBER(SEARCH("TAKYS",B3346))),"TAKYS",IF(ISNUMBER(SEARCH("TAWIL",B3346)),"Tawil",IF(ISNUMBER(SEARCH("FROMY",B3346)),"Fromy",""))))))))))))))))))))))))</f>
        <v/>
      </c>
    </row>
    <row r="3347" spans="1:3" ht="18" hidden="1" customHeight="1" x14ac:dyDescent="0.3">
      <c r="A3347" s="3" t="str">
        <f>Products!A3109</f>
        <v>ART03114</v>
      </c>
      <c r="B3347" s="3" t="str">
        <f>Products!B3109</f>
        <v>Huggies Couches VP Taille 3 42U</v>
      </c>
      <c r="C3347" s="3" t="str">
        <f>IF(OR(ISNUMBER(SEARCH("SELHAM",B3347)),ISNUMBER(SEARCH("LHAFLA",B3347)),ISNUMBER(SEARCH("ZINE",B3347)),ISNUMBER(SEARCH("tiyay",B3347)),ISNUMBER(SEARCH("alouns",B3347)),ISNUMBER(SEARCH("lmhrat",B3347))),"The Al Itkane",IF(AND(ISNUMBER(SEARCH("CALIN",B3347)),ISNUMBER(SEARCH("RP",B3347)),NOT(ISNUMBER(SEARCH("VP",B3347)))),"Calin RP",IF(AND(ISNUMBER(SEARCH("CALIN",B3347)),ISNUMBER(SEARCH("VP",B3347))),"Calin VP",IF(AND(ISNUMBER(SEARCH("MIO",B3347)),OR(ISNUMBER(SEARCH("Vaisselle",B3347)),ISNUMBER(SEARCH("vaisselle",B3347)))),"Mio Liquid Vaisselle",IF(AND(ISNUMBER(SEARCH("MIO",B3347)),ISNUMBER(SEARCH("Javel",B3347))),"Mio Javel",IF(AND(ISNUMBER(SEARCH("MIO",B3347)),ISNUMBER(SEARCH("Matic",B3347))),"Mio Matic",IF(AND(ISNUMBER(SEARCH("MIO",B3347)),OR(ISNUMBER(SEARCH("Détérgent",B3347)),ISNUMBER(SEARCH("Poudre",B3347)),ISNUMBER(SEARCH("Semi Auto",B3347)),ISNUMBER(SEARCH("1KG",B3347)),ISNUMBER(SEARCH("500G",B3347)),ISNUMBER(SEARCH("10KG",B3347)),ISNUMBER(SEARCH("1.5K",B3347)),ISNUMBER(SEARCH("215G",B3347)),ISNUMBER(SEARCH("350G",B3347)),ISNUMBER(SEARCH("90G",B3347)),ISNUMBER(SEARCH("Gold",B3347)),ISNUMBER(SEARCH("Citron",B3347)),ISNUMBER(SEARCH("Rose",B3347)),ISNUMBER(SEARCH("Lessive",B3347))),NOT(OR(ISNUMBER(SEARCH("Vaisselle",B3347)),ISNUMBER(SEARCH("Javel",B3347)),ISNUMBER(SEARCH("Matic",B3347)),ISNUMBER(SEARCH("Nettoyant",B3347)),ISNUMBER(SEARCH("Pâte",B3347)),ISNUMBER(SEARCH("Lave",B3347)),ISNUMBER(SEARCH("Détartrant",B3347))))),"Mio main (1k+500gr)",IF(AND(ISNUMBER(SEARCH("PAPILLON",B3347)),OR(ISNUMBER(SEARCH("Papier",B3347)),ISNUMBER(SEARCH("Hygiénique",B3347)),ISNUMBER(SEARCH("HYGIÉNIQUE",B3347))),NOT(OR(ISNUMBER(SEARCH("Lingette",B3347)),ISNUMBER(SEARCH("Mouchoir",B3347))))),"Papillon Papier",IF(OR(ISNUMBER(SEARCH("TAJ AL SAHAR",B3347)),ISNUMBER(SEARCH("TAJ BLADI",B3347)),ISNUMBER(SEARCH("TAJ BELADI",B3347)),ISNUMBER(SEARCH("Tilal Assahra",B3347)),ISNUMBER(SEARCH("Jawharat Asahra",B3347))),"TAJ SAHARA",IF(AND(OR(ISNUMBER(SEARCH("AL ITKANE",B3347)),ISNUMBER(SEARCH("ALITKANE",B3347)),ISNUMBER(SEARCH("PRESTO",B3347))),NOT(OR(ISNUMBER(SEARCH("Thé",B3347)),ISNUMBER(SEARCH("THE ",B3347)),ISNUMBER(SEARCH("thé",B3347)),ISNUMBER(SEARCH("SELHAM",B3347)),ISNUMBER(SEARCH("LHAFLA",B3347)),ISNUMBER(SEARCH("ZINE",B3347)),ISNUMBER(SEARCH("tiyay",B3347)),ISNUMBER(SEARCH("alouns",B3347)),ISNUMBER(SEARCH("lmhrat",B3347))))),"Al Itkrans + Presto",IF(OR(ISNUMBER(SEARCH("DALAA",B3347)),ISNUMBER(SEARCH("CS-DALAA",B3347)),ISNUMBER(SEARCH("DALINA",B3347))),"Dalaa VP / Baqqal / RP",IF(OR(LEFT(UPPER(B3347),4)="MIA ",LEFT(UPPER(B3347),6)="CS-MIA"),"Mia",IF(OR(LEFT(UPPER(B3347),5)="NOVA ",LEFT(UPPER(B3347),7)="CS-NOVA"),"Nova",IF(OR(ISNUMBER(SEARCH("PRIMA ",B3347)),ISNUMBER(SEARCH("CS-PRIMA",B3347))),"Prima",IF(OR(ISNUMBER(SEARCH("Douceur",B3347)),ISNUMBER(SEARCH("DOUCEUR",B3347))),"Douceur",IF(OR(ISNUMBER(SEARCH("SANGO",B3347)),ISNUMBER(SEARCH("CS-SANGO",B3347))),"SANGO",IF(ISNUMBER(SEARCH("BLANDOUX",B3347)),"Blandoux",IF(ISNUMBER(SEARCH("SHIWAMI",B3347)),"Shiwame",IF(ISNUMBER(SEARCH("KELLOGG",B3347)),"Kelloggs",IF(OR(ISNUMBER(SEARCH("TOBIGO",B3347)),ISNUMBER(SEARCH("DWIST",B3347))),"Tobigo",IF(OR(ISNUMBER(SEARCH("MARISOL",B3347)),ISNUMBER(SEARCH("MARESOL",B3347))),"Maresol",IF(OR(ISNUMBER(SEARCH("TAKIS",B3347)),ISNUMBER(SEARCH("TAKYS",B3347))),"TAKYS",IF(ISNUMBER(SEARCH("TAWIL",B3347)),"Tawil",IF(ISNUMBER(SEARCH("FROMY",B3347)),"Fromy",""))))))))))))))))))))))))</f>
        <v/>
      </c>
    </row>
    <row r="3348" spans="1:3" ht="18" hidden="1" customHeight="1" x14ac:dyDescent="0.3">
      <c r="A3348" s="3" t="str">
        <f>Products!A3110</f>
        <v>ART03115</v>
      </c>
      <c r="B3348" s="3" t="str">
        <f>Products!B3110</f>
        <v>Huggies Couches VP Taille 4  40U</v>
      </c>
      <c r="C3348" s="3" t="str">
        <f>IF(OR(ISNUMBER(SEARCH("SELHAM",B3348)),ISNUMBER(SEARCH("LHAFLA",B3348)),ISNUMBER(SEARCH("ZINE",B3348)),ISNUMBER(SEARCH("tiyay",B3348)),ISNUMBER(SEARCH("alouns",B3348)),ISNUMBER(SEARCH("lmhrat",B3348))),"The Al Itkane",IF(AND(ISNUMBER(SEARCH("CALIN",B3348)),ISNUMBER(SEARCH("RP",B3348)),NOT(ISNUMBER(SEARCH("VP",B3348)))),"Calin RP",IF(AND(ISNUMBER(SEARCH("CALIN",B3348)),ISNUMBER(SEARCH("VP",B3348))),"Calin VP",IF(AND(ISNUMBER(SEARCH("MIO",B3348)),OR(ISNUMBER(SEARCH("Vaisselle",B3348)),ISNUMBER(SEARCH("vaisselle",B3348)))),"Mio Liquid Vaisselle",IF(AND(ISNUMBER(SEARCH("MIO",B3348)),ISNUMBER(SEARCH("Javel",B3348))),"Mio Javel",IF(AND(ISNUMBER(SEARCH("MIO",B3348)),ISNUMBER(SEARCH("Matic",B3348))),"Mio Matic",IF(AND(ISNUMBER(SEARCH("MIO",B3348)),OR(ISNUMBER(SEARCH("Détérgent",B3348)),ISNUMBER(SEARCH("Poudre",B3348)),ISNUMBER(SEARCH("Semi Auto",B3348)),ISNUMBER(SEARCH("1KG",B3348)),ISNUMBER(SEARCH("500G",B3348)),ISNUMBER(SEARCH("10KG",B3348)),ISNUMBER(SEARCH("1.5K",B3348)),ISNUMBER(SEARCH("215G",B3348)),ISNUMBER(SEARCH("350G",B3348)),ISNUMBER(SEARCH("90G",B3348)),ISNUMBER(SEARCH("Gold",B3348)),ISNUMBER(SEARCH("Citron",B3348)),ISNUMBER(SEARCH("Rose",B3348)),ISNUMBER(SEARCH("Lessive",B3348))),NOT(OR(ISNUMBER(SEARCH("Vaisselle",B3348)),ISNUMBER(SEARCH("Javel",B3348)),ISNUMBER(SEARCH("Matic",B3348)),ISNUMBER(SEARCH("Nettoyant",B3348)),ISNUMBER(SEARCH("Pâte",B3348)),ISNUMBER(SEARCH("Lave",B3348)),ISNUMBER(SEARCH("Détartrant",B3348))))),"Mio main (1k+500gr)",IF(AND(ISNUMBER(SEARCH("PAPILLON",B3348)),OR(ISNUMBER(SEARCH("Papier",B3348)),ISNUMBER(SEARCH("Hygiénique",B3348)),ISNUMBER(SEARCH("HYGIÉNIQUE",B3348))),NOT(OR(ISNUMBER(SEARCH("Lingette",B3348)),ISNUMBER(SEARCH("Mouchoir",B3348))))),"Papillon Papier",IF(OR(ISNUMBER(SEARCH("TAJ AL SAHAR",B3348)),ISNUMBER(SEARCH("TAJ BLADI",B3348)),ISNUMBER(SEARCH("TAJ BELADI",B3348)),ISNUMBER(SEARCH("Tilal Assahra",B3348)),ISNUMBER(SEARCH("Jawharat Asahra",B3348))),"TAJ SAHARA",IF(AND(OR(ISNUMBER(SEARCH("AL ITKANE",B3348)),ISNUMBER(SEARCH("ALITKANE",B3348)),ISNUMBER(SEARCH("PRESTO",B3348))),NOT(OR(ISNUMBER(SEARCH("Thé",B3348)),ISNUMBER(SEARCH("THE ",B3348)),ISNUMBER(SEARCH("thé",B3348)),ISNUMBER(SEARCH("SELHAM",B3348)),ISNUMBER(SEARCH("LHAFLA",B3348)),ISNUMBER(SEARCH("ZINE",B3348)),ISNUMBER(SEARCH("tiyay",B3348)),ISNUMBER(SEARCH("alouns",B3348)),ISNUMBER(SEARCH("lmhrat",B3348))))),"Al Itkrans + Presto",IF(OR(ISNUMBER(SEARCH("DALAA",B3348)),ISNUMBER(SEARCH("CS-DALAA",B3348)),ISNUMBER(SEARCH("DALINA",B3348))),"Dalaa VP / Baqqal / RP",IF(OR(LEFT(UPPER(B3348),4)="MIA ",LEFT(UPPER(B3348),6)="CS-MIA"),"Mia",IF(OR(LEFT(UPPER(B3348),5)="NOVA ",LEFT(UPPER(B3348),7)="CS-NOVA"),"Nova",IF(OR(ISNUMBER(SEARCH("PRIMA ",B3348)),ISNUMBER(SEARCH("CS-PRIMA",B3348))),"Prima",IF(OR(ISNUMBER(SEARCH("Douceur",B3348)),ISNUMBER(SEARCH("DOUCEUR",B3348))),"Douceur",IF(OR(ISNUMBER(SEARCH("SANGO",B3348)),ISNUMBER(SEARCH("CS-SANGO",B3348))),"SANGO",IF(ISNUMBER(SEARCH("BLANDOUX",B3348)),"Blandoux",IF(ISNUMBER(SEARCH("SHIWAMI",B3348)),"Shiwame",IF(ISNUMBER(SEARCH("KELLOGG",B3348)),"Kelloggs",IF(OR(ISNUMBER(SEARCH("TOBIGO",B3348)),ISNUMBER(SEARCH("DWIST",B3348))),"Tobigo",IF(OR(ISNUMBER(SEARCH("MARISOL",B3348)),ISNUMBER(SEARCH("MARESOL",B3348))),"Maresol",IF(OR(ISNUMBER(SEARCH("TAKIS",B3348)),ISNUMBER(SEARCH("TAKYS",B3348))),"TAKYS",IF(ISNUMBER(SEARCH("TAWIL",B3348)),"Tawil",IF(ISNUMBER(SEARCH("FROMY",B3348)),"Fromy",""))))))))))))))))))))))))</f>
        <v/>
      </c>
    </row>
    <row r="3349" spans="1:3" ht="18" hidden="1" customHeight="1" x14ac:dyDescent="0.3">
      <c r="A3349" s="3" t="str">
        <f>Products!A3111</f>
        <v>ART03116</v>
      </c>
      <c r="B3349" s="3" t="str">
        <f>Products!B3111</f>
        <v>Huggies Couches VP  Taille 6 28U</v>
      </c>
      <c r="C3349" s="3" t="str">
        <f>IF(OR(ISNUMBER(SEARCH("SELHAM",B3349)),ISNUMBER(SEARCH("LHAFLA",B3349)),ISNUMBER(SEARCH("ZINE",B3349)),ISNUMBER(SEARCH("tiyay",B3349)),ISNUMBER(SEARCH("alouns",B3349)),ISNUMBER(SEARCH("lmhrat",B3349))),"The Al Itkane",IF(AND(ISNUMBER(SEARCH("CALIN",B3349)),ISNUMBER(SEARCH("RP",B3349)),NOT(ISNUMBER(SEARCH("VP",B3349)))),"Calin RP",IF(AND(ISNUMBER(SEARCH("CALIN",B3349)),ISNUMBER(SEARCH("VP",B3349))),"Calin VP",IF(AND(ISNUMBER(SEARCH("MIO",B3349)),OR(ISNUMBER(SEARCH("Vaisselle",B3349)),ISNUMBER(SEARCH("vaisselle",B3349)))),"Mio Liquid Vaisselle",IF(AND(ISNUMBER(SEARCH("MIO",B3349)),ISNUMBER(SEARCH("Javel",B3349))),"Mio Javel",IF(AND(ISNUMBER(SEARCH("MIO",B3349)),ISNUMBER(SEARCH("Matic",B3349))),"Mio Matic",IF(AND(ISNUMBER(SEARCH("MIO",B3349)),OR(ISNUMBER(SEARCH("Détérgent",B3349)),ISNUMBER(SEARCH("Poudre",B3349)),ISNUMBER(SEARCH("Semi Auto",B3349)),ISNUMBER(SEARCH("1KG",B3349)),ISNUMBER(SEARCH("500G",B3349)),ISNUMBER(SEARCH("10KG",B3349)),ISNUMBER(SEARCH("1.5K",B3349)),ISNUMBER(SEARCH("215G",B3349)),ISNUMBER(SEARCH("350G",B3349)),ISNUMBER(SEARCH("90G",B3349)),ISNUMBER(SEARCH("Gold",B3349)),ISNUMBER(SEARCH("Citron",B3349)),ISNUMBER(SEARCH("Rose",B3349)),ISNUMBER(SEARCH("Lessive",B3349))),NOT(OR(ISNUMBER(SEARCH("Vaisselle",B3349)),ISNUMBER(SEARCH("Javel",B3349)),ISNUMBER(SEARCH("Matic",B3349)),ISNUMBER(SEARCH("Nettoyant",B3349)),ISNUMBER(SEARCH("Pâte",B3349)),ISNUMBER(SEARCH("Lave",B3349)),ISNUMBER(SEARCH("Détartrant",B3349))))),"Mio main (1k+500gr)",IF(AND(ISNUMBER(SEARCH("PAPILLON",B3349)),OR(ISNUMBER(SEARCH("Papier",B3349)),ISNUMBER(SEARCH("Hygiénique",B3349)),ISNUMBER(SEARCH("HYGIÉNIQUE",B3349))),NOT(OR(ISNUMBER(SEARCH("Lingette",B3349)),ISNUMBER(SEARCH("Mouchoir",B3349))))),"Papillon Papier",IF(OR(ISNUMBER(SEARCH("TAJ AL SAHAR",B3349)),ISNUMBER(SEARCH("TAJ BLADI",B3349)),ISNUMBER(SEARCH("TAJ BELADI",B3349)),ISNUMBER(SEARCH("Tilal Assahra",B3349)),ISNUMBER(SEARCH("Jawharat Asahra",B3349))),"TAJ SAHARA",IF(AND(OR(ISNUMBER(SEARCH("AL ITKANE",B3349)),ISNUMBER(SEARCH("ALITKANE",B3349)),ISNUMBER(SEARCH("PRESTO",B3349))),NOT(OR(ISNUMBER(SEARCH("Thé",B3349)),ISNUMBER(SEARCH("THE ",B3349)),ISNUMBER(SEARCH("thé",B3349)),ISNUMBER(SEARCH("SELHAM",B3349)),ISNUMBER(SEARCH("LHAFLA",B3349)),ISNUMBER(SEARCH("ZINE",B3349)),ISNUMBER(SEARCH("tiyay",B3349)),ISNUMBER(SEARCH("alouns",B3349)),ISNUMBER(SEARCH("lmhrat",B3349))))),"Al Itkrans + Presto",IF(OR(ISNUMBER(SEARCH("DALAA",B3349)),ISNUMBER(SEARCH("CS-DALAA",B3349)),ISNUMBER(SEARCH("DALINA",B3349))),"Dalaa VP / Baqqal / RP",IF(OR(LEFT(UPPER(B3349),4)="MIA ",LEFT(UPPER(B3349),6)="CS-MIA"),"Mia",IF(OR(LEFT(UPPER(B3349),5)="NOVA ",LEFT(UPPER(B3349),7)="CS-NOVA"),"Nova",IF(OR(ISNUMBER(SEARCH("PRIMA ",B3349)),ISNUMBER(SEARCH("CS-PRIMA",B3349))),"Prima",IF(OR(ISNUMBER(SEARCH("Douceur",B3349)),ISNUMBER(SEARCH("DOUCEUR",B3349))),"Douceur",IF(OR(ISNUMBER(SEARCH("SANGO",B3349)),ISNUMBER(SEARCH("CS-SANGO",B3349))),"SANGO",IF(ISNUMBER(SEARCH("BLANDOUX",B3349)),"Blandoux",IF(ISNUMBER(SEARCH("SHIWAMI",B3349)),"Shiwame",IF(ISNUMBER(SEARCH("KELLOGG",B3349)),"Kelloggs",IF(OR(ISNUMBER(SEARCH("TOBIGO",B3349)),ISNUMBER(SEARCH("DWIST",B3349))),"Tobigo",IF(OR(ISNUMBER(SEARCH("MARISOL",B3349)),ISNUMBER(SEARCH("MARESOL",B3349))),"Maresol",IF(OR(ISNUMBER(SEARCH("TAKIS",B3349)),ISNUMBER(SEARCH("TAKYS",B3349))),"TAKYS",IF(ISNUMBER(SEARCH("TAWIL",B3349)),"Tawil",IF(ISNUMBER(SEARCH("FROMY",B3349)),"Fromy",""))))))))))))))))))))))))</f>
        <v/>
      </c>
    </row>
    <row r="3350" spans="1:3" ht="18" hidden="1" customHeight="1" x14ac:dyDescent="0.3">
      <c r="A3350" s="3" t="str">
        <f>Products!A3112</f>
        <v>ART03117</v>
      </c>
      <c r="B3350" s="3" t="str">
        <f>Products!B3112</f>
        <v>Huggies Couches RP Taille 1 21U</v>
      </c>
      <c r="C3350" s="3" t="str">
        <f>IF(OR(ISNUMBER(SEARCH("SELHAM",B3350)),ISNUMBER(SEARCH("LHAFLA",B3350)),ISNUMBER(SEARCH("ZINE",B3350)),ISNUMBER(SEARCH("tiyay",B3350)),ISNUMBER(SEARCH("alouns",B3350)),ISNUMBER(SEARCH("lmhrat",B3350))),"The Al Itkane",IF(AND(ISNUMBER(SEARCH("CALIN",B3350)),ISNUMBER(SEARCH("RP",B3350)),NOT(ISNUMBER(SEARCH("VP",B3350)))),"Calin RP",IF(AND(ISNUMBER(SEARCH("CALIN",B3350)),ISNUMBER(SEARCH("VP",B3350))),"Calin VP",IF(AND(ISNUMBER(SEARCH("MIO",B3350)),OR(ISNUMBER(SEARCH("Vaisselle",B3350)),ISNUMBER(SEARCH("vaisselle",B3350)))),"Mio Liquid Vaisselle",IF(AND(ISNUMBER(SEARCH("MIO",B3350)),ISNUMBER(SEARCH("Javel",B3350))),"Mio Javel",IF(AND(ISNUMBER(SEARCH("MIO",B3350)),ISNUMBER(SEARCH("Matic",B3350))),"Mio Matic",IF(AND(ISNUMBER(SEARCH("MIO",B3350)),OR(ISNUMBER(SEARCH("Détérgent",B3350)),ISNUMBER(SEARCH("Poudre",B3350)),ISNUMBER(SEARCH("Semi Auto",B3350)),ISNUMBER(SEARCH("1KG",B3350)),ISNUMBER(SEARCH("500G",B3350)),ISNUMBER(SEARCH("10KG",B3350)),ISNUMBER(SEARCH("1.5K",B3350)),ISNUMBER(SEARCH("215G",B3350)),ISNUMBER(SEARCH("350G",B3350)),ISNUMBER(SEARCH("90G",B3350)),ISNUMBER(SEARCH("Gold",B3350)),ISNUMBER(SEARCH("Citron",B3350)),ISNUMBER(SEARCH("Rose",B3350)),ISNUMBER(SEARCH("Lessive",B3350))),NOT(OR(ISNUMBER(SEARCH("Vaisselle",B3350)),ISNUMBER(SEARCH("Javel",B3350)),ISNUMBER(SEARCH("Matic",B3350)),ISNUMBER(SEARCH("Nettoyant",B3350)),ISNUMBER(SEARCH("Pâte",B3350)),ISNUMBER(SEARCH("Lave",B3350)),ISNUMBER(SEARCH("Détartrant",B3350))))),"Mio main (1k+500gr)",IF(AND(ISNUMBER(SEARCH("PAPILLON",B3350)),OR(ISNUMBER(SEARCH("Papier",B3350)),ISNUMBER(SEARCH("Hygiénique",B3350)),ISNUMBER(SEARCH("HYGIÉNIQUE",B3350))),NOT(OR(ISNUMBER(SEARCH("Lingette",B3350)),ISNUMBER(SEARCH("Mouchoir",B3350))))),"Papillon Papier",IF(OR(ISNUMBER(SEARCH("TAJ AL SAHAR",B3350)),ISNUMBER(SEARCH("TAJ BLADI",B3350)),ISNUMBER(SEARCH("TAJ BELADI",B3350)),ISNUMBER(SEARCH("Tilal Assahra",B3350)),ISNUMBER(SEARCH("Jawharat Asahra",B3350))),"TAJ SAHARA",IF(AND(OR(ISNUMBER(SEARCH("AL ITKANE",B3350)),ISNUMBER(SEARCH("ALITKANE",B3350)),ISNUMBER(SEARCH("PRESTO",B3350))),NOT(OR(ISNUMBER(SEARCH("Thé",B3350)),ISNUMBER(SEARCH("THE ",B3350)),ISNUMBER(SEARCH("thé",B3350)),ISNUMBER(SEARCH("SELHAM",B3350)),ISNUMBER(SEARCH("LHAFLA",B3350)),ISNUMBER(SEARCH("ZINE",B3350)),ISNUMBER(SEARCH("tiyay",B3350)),ISNUMBER(SEARCH("alouns",B3350)),ISNUMBER(SEARCH("lmhrat",B3350))))),"Al Itkrans + Presto",IF(OR(ISNUMBER(SEARCH("DALAA",B3350)),ISNUMBER(SEARCH("CS-DALAA",B3350)),ISNUMBER(SEARCH("DALINA",B3350))),"Dalaa VP / Baqqal / RP",IF(OR(LEFT(UPPER(B3350),4)="MIA ",LEFT(UPPER(B3350),6)="CS-MIA"),"Mia",IF(OR(LEFT(UPPER(B3350),5)="NOVA ",LEFT(UPPER(B3350),7)="CS-NOVA"),"Nova",IF(OR(ISNUMBER(SEARCH("PRIMA ",B3350)),ISNUMBER(SEARCH("CS-PRIMA",B3350))),"Prima",IF(OR(ISNUMBER(SEARCH("Douceur",B3350)),ISNUMBER(SEARCH("DOUCEUR",B3350))),"Douceur",IF(OR(ISNUMBER(SEARCH("SANGO",B3350)),ISNUMBER(SEARCH("CS-SANGO",B3350))),"SANGO",IF(ISNUMBER(SEARCH("BLANDOUX",B3350)),"Blandoux",IF(ISNUMBER(SEARCH("SHIWAMI",B3350)),"Shiwame",IF(ISNUMBER(SEARCH("KELLOGG",B3350)),"Kelloggs",IF(OR(ISNUMBER(SEARCH("TOBIGO",B3350)),ISNUMBER(SEARCH("DWIST",B3350))),"Tobigo",IF(OR(ISNUMBER(SEARCH("MARISOL",B3350)),ISNUMBER(SEARCH("MARESOL",B3350))),"Maresol",IF(OR(ISNUMBER(SEARCH("TAKIS",B3350)),ISNUMBER(SEARCH("TAKYS",B3350))),"TAKYS",IF(ISNUMBER(SEARCH("TAWIL",B3350)),"Tawil",IF(ISNUMBER(SEARCH("FROMY",B3350)),"Fromy",""))))))))))))))))))))))))</f>
        <v/>
      </c>
    </row>
    <row r="3351" spans="1:3" ht="18" hidden="1" customHeight="1" x14ac:dyDescent="0.3">
      <c r="A3351" s="3" t="str">
        <f>Products!A3113</f>
        <v>ART03179</v>
      </c>
      <c r="B3351" s="3" t="str">
        <f>Products!B3113</f>
        <v>Kenz Finot Blé Dur 5kg</v>
      </c>
      <c r="C3351" s="3" t="str">
        <f>IF(OR(ISNUMBER(SEARCH("SELHAM",B3351)),ISNUMBER(SEARCH("LHAFLA",B3351)),ISNUMBER(SEARCH("ZINE",B3351)),ISNUMBER(SEARCH("tiyay",B3351)),ISNUMBER(SEARCH("alouns",B3351)),ISNUMBER(SEARCH("lmhrat",B3351))),"The Al Itkane",IF(AND(ISNUMBER(SEARCH("CALIN",B3351)),ISNUMBER(SEARCH("RP",B3351)),NOT(ISNUMBER(SEARCH("VP",B3351)))),"Calin RP",IF(AND(ISNUMBER(SEARCH("CALIN",B3351)),ISNUMBER(SEARCH("VP",B3351))),"Calin VP",IF(AND(ISNUMBER(SEARCH("MIO",B3351)),OR(ISNUMBER(SEARCH("Vaisselle",B3351)),ISNUMBER(SEARCH("vaisselle",B3351)))),"Mio Liquid Vaisselle",IF(AND(ISNUMBER(SEARCH("MIO",B3351)),ISNUMBER(SEARCH("Javel",B3351))),"Mio Javel",IF(AND(ISNUMBER(SEARCH("MIO",B3351)),ISNUMBER(SEARCH("Matic",B3351))),"Mio Matic",IF(AND(ISNUMBER(SEARCH("MIO",B3351)),OR(ISNUMBER(SEARCH("Détérgent",B3351)),ISNUMBER(SEARCH("Poudre",B3351)),ISNUMBER(SEARCH("Semi Auto",B3351)),ISNUMBER(SEARCH("1KG",B3351)),ISNUMBER(SEARCH("500G",B3351)),ISNUMBER(SEARCH("10KG",B3351)),ISNUMBER(SEARCH("1.5K",B3351)),ISNUMBER(SEARCH("215G",B3351)),ISNUMBER(SEARCH("350G",B3351)),ISNUMBER(SEARCH("90G",B3351)),ISNUMBER(SEARCH("Gold",B3351)),ISNUMBER(SEARCH("Citron",B3351)),ISNUMBER(SEARCH("Rose",B3351)),ISNUMBER(SEARCH("Lessive",B3351))),NOT(OR(ISNUMBER(SEARCH("Vaisselle",B3351)),ISNUMBER(SEARCH("Javel",B3351)),ISNUMBER(SEARCH("Matic",B3351)),ISNUMBER(SEARCH("Nettoyant",B3351)),ISNUMBER(SEARCH("Pâte",B3351)),ISNUMBER(SEARCH("Lave",B3351)),ISNUMBER(SEARCH("Détartrant",B3351))))),"Mio main (1k+500gr)",IF(AND(ISNUMBER(SEARCH("PAPILLON",B3351)),OR(ISNUMBER(SEARCH("Papier",B3351)),ISNUMBER(SEARCH("Hygiénique",B3351)),ISNUMBER(SEARCH("HYGIÉNIQUE",B3351))),NOT(OR(ISNUMBER(SEARCH("Lingette",B3351)),ISNUMBER(SEARCH("Mouchoir",B3351))))),"Papillon Papier",IF(OR(ISNUMBER(SEARCH("TAJ AL SAHAR",B3351)),ISNUMBER(SEARCH("TAJ BLADI",B3351)),ISNUMBER(SEARCH("TAJ BELADI",B3351)),ISNUMBER(SEARCH("Tilal Assahra",B3351)),ISNUMBER(SEARCH("Jawharat Asahra",B3351))),"TAJ SAHARA",IF(AND(OR(ISNUMBER(SEARCH("AL ITKANE",B3351)),ISNUMBER(SEARCH("ALITKANE",B3351)),ISNUMBER(SEARCH("PRESTO",B3351))),NOT(OR(ISNUMBER(SEARCH("Thé",B3351)),ISNUMBER(SEARCH("THE ",B3351)),ISNUMBER(SEARCH("thé",B3351)),ISNUMBER(SEARCH("SELHAM",B3351)),ISNUMBER(SEARCH("LHAFLA",B3351)),ISNUMBER(SEARCH("ZINE",B3351)),ISNUMBER(SEARCH("tiyay",B3351)),ISNUMBER(SEARCH("alouns",B3351)),ISNUMBER(SEARCH("lmhrat",B3351))))),"Al Itkrans + Presto",IF(OR(ISNUMBER(SEARCH("DALAA",B3351)),ISNUMBER(SEARCH("CS-DALAA",B3351)),ISNUMBER(SEARCH("DALINA",B3351))),"Dalaa VP / Baqqal / RP",IF(OR(LEFT(UPPER(B3351),4)="MIA ",LEFT(UPPER(B3351),6)="CS-MIA"),"Mia",IF(OR(LEFT(UPPER(B3351),5)="NOVA ",LEFT(UPPER(B3351),7)="CS-NOVA"),"Nova",IF(OR(ISNUMBER(SEARCH("PRIMA ",B3351)),ISNUMBER(SEARCH("CS-PRIMA",B3351))),"Prima",IF(OR(ISNUMBER(SEARCH("Douceur",B3351)),ISNUMBER(SEARCH("DOUCEUR",B3351))),"Douceur",IF(OR(ISNUMBER(SEARCH("SANGO",B3351)),ISNUMBER(SEARCH("CS-SANGO",B3351))),"SANGO",IF(ISNUMBER(SEARCH("BLANDOUX",B3351)),"Blandoux",IF(ISNUMBER(SEARCH("SHIWAMI",B3351)),"Shiwame",IF(ISNUMBER(SEARCH("KELLOGG",B3351)),"Kelloggs",IF(OR(ISNUMBER(SEARCH("TOBIGO",B3351)),ISNUMBER(SEARCH("DWIST",B3351))),"Tobigo",IF(OR(ISNUMBER(SEARCH("MARISOL",B3351)),ISNUMBER(SEARCH("MARESOL",B3351))),"Maresol",IF(OR(ISNUMBER(SEARCH("TAKIS",B3351)),ISNUMBER(SEARCH("TAKYS",B3351))),"TAKYS",IF(ISNUMBER(SEARCH("TAWIL",B3351)),"Tawil",IF(ISNUMBER(SEARCH("FROMY",B3351)),"Fromy",""))))))))))))))))))))))))</f>
        <v/>
      </c>
    </row>
    <row r="3352" spans="1:3" ht="18" hidden="1" customHeight="1" x14ac:dyDescent="0.3">
      <c r="A3352" s="3" t="str">
        <f>Products!A3120</f>
        <v>ART03202</v>
      </c>
      <c r="B3352" s="3" t="str">
        <f>Products!B3120</f>
        <v>ISLA Mouchoir Pack de 15 unités</v>
      </c>
      <c r="C3352" s="3" t="str">
        <f>IF(OR(ISNUMBER(SEARCH("SELHAM",B3352)),ISNUMBER(SEARCH("LHAFLA",B3352)),ISNUMBER(SEARCH("ZINE",B3352)),ISNUMBER(SEARCH("tiyay",B3352)),ISNUMBER(SEARCH("alouns",B3352)),ISNUMBER(SEARCH("lmhrat",B3352))),"The Al Itkane",IF(AND(ISNUMBER(SEARCH("CALIN",B3352)),ISNUMBER(SEARCH("RP",B3352)),NOT(ISNUMBER(SEARCH("VP",B3352)))),"Calin RP",IF(AND(ISNUMBER(SEARCH("CALIN",B3352)),ISNUMBER(SEARCH("VP",B3352))),"Calin VP",IF(AND(ISNUMBER(SEARCH("MIO",B3352)),OR(ISNUMBER(SEARCH("Vaisselle",B3352)),ISNUMBER(SEARCH("vaisselle",B3352)))),"Mio Liquid Vaisselle",IF(AND(ISNUMBER(SEARCH("MIO",B3352)),ISNUMBER(SEARCH("Javel",B3352))),"Mio Javel",IF(AND(ISNUMBER(SEARCH("MIO",B3352)),ISNUMBER(SEARCH("Matic",B3352))),"Mio Matic",IF(AND(ISNUMBER(SEARCH("MIO",B3352)),OR(ISNUMBER(SEARCH("Détérgent",B3352)),ISNUMBER(SEARCH("Poudre",B3352)),ISNUMBER(SEARCH("Semi Auto",B3352)),ISNUMBER(SEARCH("1KG",B3352)),ISNUMBER(SEARCH("500G",B3352)),ISNUMBER(SEARCH("10KG",B3352)),ISNUMBER(SEARCH("1.5K",B3352)),ISNUMBER(SEARCH("215G",B3352)),ISNUMBER(SEARCH("350G",B3352)),ISNUMBER(SEARCH("90G",B3352)),ISNUMBER(SEARCH("Gold",B3352)),ISNUMBER(SEARCH("Citron",B3352)),ISNUMBER(SEARCH("Rose",B3352)),ISNUMBER(SEARCH("Lessive",B3352))),NOT(OR(ISNUMBER(SEARCH("Vaisselle",B3352)),ISNUMBER(SEARCH("Javel",B3352)),ISNUMBER(SEARCH("Matic",B3352)),ISNUMBER(SEARCH("Nettoyant",B3352)),ISNUMBER(SEARCH("Pâte",B3352)),ISNUMBER(SEARCH("Lave",B3352)),ISNUMBER(SEARCH("Détartrant",B3352))))),"Mio main (1k+500gr)",IF(AND(ISNUMBER(SEARCH("PAPILLON",B3352)),OR(ISNUMBER(SEARCH("Papier",B3352)),ISNUMBER(SEARCH("Hygiénique",B3352)),ISNUMBER(SEARCH("HYGIÉNIQUE",B3352))),NOT(OR(ISNUMBER(SEARCH("Lingette",B3352)),ISNUMBER(SEARCH("Mouchoir",B3352))))),"Papillon Papier",IF(OR(ISNUMBER(SEARCH("TAJ AL SAHAR",B3352)),ISNUMBER(SEARCH("TAJ BLADI",B3352)),ISNUMBER(SEARCH("TAJ BELADI",B3352)),ISNUMBER(SEARCH("Tilal Assahra",B3352)),ISNUMBER(SEARCH("Jawharat Asahra",B3352))),"TAJ SAHARA",IF(AND(OR(ISNUMBER(SEARCH("AL ITKANE",B3352)),ISNUMBER(SEARCH("ALITKANE",B3352)),ISNUMBER(SEARCH("PRESTO",B3352))),NOT(OR(ISNUMBER(SEARCH("Thé",B3352)),ISNUMBER(SEARCH("THE ",B3352)),ISNUMBER(SEARCH("thé",B3352)),ISNUMBER(SEARCH("SELHAM",B3352)),ISNUMBER(SEARCH("LHAFLA",B3352)),ISNUMBER(SEARCH("ZINE",B3352)),ISNUMBER(SEARCH("tiyay",B3352)),ISNUMBER(SEARCH("alouns",B3352)),ISNUMBER(SEARCH("lmhrat",B3352))))),"Al Itkrans + Presto",IF(OR(ISNUMBER(SEARCH("DALAA",B3352)),ISNUMBER(SEARCH("CS-DALAA",B3352)),ISNUMBER(SEARCH("DALINA",B3352))),"Dalaa VP / Baqqal / RP",IF(OR(LEFT(UPPER(B3352),4)="MIA ",LEFT(UPPER(B3352),6)="CS-MIA"),"Mia",IF(OR(LEFT(UPPER(B3352),5)="NOVA ",LEFT(UPPER(B3352),7)="CS-NOVA"),"Nova",IF(OR(ISNUMBER(SEARCH("PRIMA ",B3352)),ISNUMBER(SEARCH("CS-PRIMA",B3352))),"Prima",IF(OR(ISNUMBER(SEARCH("Douceur",B3352)),ISNUMBER(SEARCH("DOUCEUR",B3352))),"Douceur",IF(OR(ISNUMBER(SEARCH("SANGO",B3352)),ISNUMBER(SEARCH("CS-SANGO",B3352))),"SANGO",IF(ISNUMBER(SEARCH("BLANDOUX",B3352)),"Blandoux",IF(ISNUMBER(SEARCH("SHIWAMI",B3352)),"Shiwame",IF(ISNUMBER(SEARCH("KELLOGG",B3352)),"Kelloggs",IF(OR(ISNUMBER(SEARCH("TOBIGO",B3352)),ISNUMBER(SEARCH("DWIST",B3352))),"Tobigo",IF(OR(ISNUMBER(SEARCH("MARISOL",B3352)),ISNUMBER(SEARCH("MARESOL",B3352))),"Maresol",IF(OR(ISNUMBER(SEARCH("TAKIS",B3352)),ISNUMBER(SEARCH("TAKYS",B3352))),"TAKYS",IF(ISNUMBER(SEARCH("TAWIL",B3352)),"Tawil",IF(ISNUMBER(SEARCH("FROMY",B3352)),"Fromy",""))))))))))))))))))))))))</f>
        <v/>
      </c>
    </row>
    <row r="3353" spans="1:3" ht="18" hidden="1" customHeight="1" x14ac:dyDescent="0.3">
      <c r="A3353" s="3" t="str">
        <f>Products!A3121</f>
        <v>ART03191</v>
      </c>
      <c r="B3353" s="3" t="str">
        <f>Products!B3121</f>
        <v>DALIA  Petit Plomb 10KG</v>
      </c>
      <c r="C3353" s="3" t="str">
        <f>IF(OR(ISNUMBER(SEARCH("SELHAM",B3353)),ISNUMBER(SEARCH("LHAFLA",B3353)),ISNUMBER(SEARCH("ZINE",B3353)),ISNUMBER(SEARCH("tiyay",B3353)),ISNUMBER(SEARCH("alouns",B3353)),ISNUMBER(SEARCH("lmhrat",B3353))),"The Al Itkane",IF(AND(ISNUMBER(SEARCH("CALIN",B3353)),ISNUMBER(SEARCH("RP",B3353)),NOT(ISNUMBER(SEARCH("VP",B3353)))),"Calin RP",IF(AND(ISNUMBER(SEARCH("CALIN",B3353)),ISNUMBER(SEARCH("VP",B3353))),"Calin VP",IF(AND(ISNUMBER(SEARCH("MIO",B3353)),OR(ISNUMBER(SEARCH("Vaisselle",B3353)),ISNUMBER(SEARCH("vaisselle",B3353)))),"Mio Liquid Vaisselle",IF(AND(ISNUMBER(SEARCH("MIO",B3353)),ISNUMBER(SEARCH("Javel",B3353))),"Mio Javel",IF(AND(ISNUMBER(SEARCH("MIO",B3353)),ISNUMBER(SEARCH("Matic",B3353))),"Mio Matic",IF(AND(ISNUMBER(SEARCH("MIO",B3353)),OR(ISNUMBER(SEARCH("Détérgent",B3353)),ISNUMBER(SEARCH("Poudre",B3353)),ISNUMBER(SEARCH("Semi Auto",B3353)),ISNUMBER(SEARCH("1KG",B3353)),ISNUMBER(SEARCH("500G",B3353)),ISNUMBER(SEARCH("10KG",B3353)),ISNUMBER(SEARCH("1.5K",B3353)),ISNUMBER(SEARCH("215G",B3353)),ISNUMBER(SEARCH("350G",B3353)),ISNUMBER(SEARCH("90G",B3353)),ISNUMBER(SEARCH("Gold",B3353)),ISNUMBER(SEARCH("Citron",B3353)),ISNUMBER(SEARCH("Rose",B3353)),ISNUMBER(SEARCH("Lessive",B3353))),NOT(OR(ISNUMBER(SEARCH("Vaisselle",B3353)),ISNUMBER(SEARCH("Javel",B3353)),ISNUMBER(SEARCH("Matic",B3353)),ISNUMBER(SEARCH("Nettoyant",B3353)),ISNUMBER(SEARCH("Pâte",B3353)),ISNUMBER(SEARCH("Lave",B3353)),ISNUMBER(SEARCH("Détartrant",B3353))))),"Mio main (1k+500gr)",IF(AND(ISNUMBER(SEARCH("PAPILLON",B3353)),OR(ISNUMBER(SEARCH("Papier",B3353)),ISNUMBER(SEARCH("Hygiénique",B3353)),ISNUMBER(SEARCH("HYGIÉNIQUE",B3353))),NOT(OR(ISNUMBER(SEARCH("Lingette",B3353)),ISNUMBER(SEARCH("Mouchoir",B3353))))),"Papillon Papier",IF(OR(ISNUMBER(SEARCH("TAJ AL SAHAR",B3353)),ISNUMBER(SEARCH("TAJ BLADI",B3353)),ISNUMBER(SEARCH("TAJ BELADI",B3353)),ISNUMBER(SEARCH("Tilal Assahra",B3353)),ISNUMBER(SEARCH("Jawharat Asahra",B3353))),"TAJ SAHARA",IF(AND(OR(ISNUMBER(SEARCH("AL ITKANE",B3353)),ISNUMBER(SEARCH("ALITKANE",B3353)),ISNUMBER(SEARCH("PRESTO",B3353))),NOT(OR(ISNUMBER(SEARCH("Thé",B3353)),ISNUMBER(SEARCH("THE ",B3353)),ISNUMBER(SEARCH("thé",B3353)),ISNUMBER(SEARCH("SELHAM",B3353)),ISNUMBER(SEARCH("LHAFLA",B3353)),ISNUMBER(SEARCH("ZINE",B3353)),ISNUMBER(SEARCH("tiyay",B3353)),ISNUMBER(SEARCH("alouns",B3353)),ISNUMBER(SEARCH("lmhrat",B3353))))),"Al Itkrans + Presto",IF(OR(ISNUMBER(SEARCH("DALAA",B3353)),ISNUMBER(SEARCH("CS-DALAA",B3353)),ISNUMBER(SEARCH("DALINA",B3353))),"Dalaa VP / Baqqal / RP",IF(OR(LEFT(UPPER(B3353),4)="MIA ",LEFT(UPPER(B3353),6)="CS-MIA"),"Mia",IF(OR(LEFT(UPPER(B3353),5)="NOVA ",LEFT(UPPER(B3353),7)="CS-NOVA"),"Nova",IF(OR(ISNUMBER(SEARCH("PRIMA ",B3353)),ISNUMBER(SEARCH("CS-PRIMA",B3353))),"Prima",IF(OR(ISNUMBER(SEARCH("Douceur",B3353)),ISNUMBER(SEARCH("DOUCEUR",B3353))),"Douceur",IF(OR(ISNUMBER(SEARCH("SANGO",B3353)),ISNUMBER(SEARCH("CS-SANGO",B3353))),"SANGO",IF(ISNUMBER(SEARCH("BLANDOUX",B3353)),"Blandoux",IF(ISNUMBER(SEARCH("SHIWAMI",B3353)),"Shiwame",IF(ISNUMBER(SEARCH("KELLOGG",B3353)),"Kelloggs",IF(OR(ISNUMBER(SEARCH("TOBIGO",B3353)),ISNUMBER(SEARCH("DWIST",B3353))),"Tobigo",IF(OR(ISNUMBER(SEARCH("MARISOL",B3353)),ISNUMBER(SEARCH("MARESOL",B3353))),"Maresol",IF(OR(ISNUMBER(SEARCH("TAKIS",B3353)),ISNUMBER(SEARCH("TAKYS",B3353))),"TAKYS",IF(ISNUMBER(SEARCH("TAWIL",B3353)),"Tawil",IF(ISNUMBER(SEARCH("FROMY",B3353)),"Fromy",""))))))))))))))))))))))))</f>
        <v/>
      </c>
    </row>
    <row r="3354" spans="1:3" ht="18" hidden="1" customHeight="1" x14ac:dyDescent="0.3">
      <c r="A3354" s="3" t="str">
        <f>Products!A3122</f>
        <v>ART03122</v>
      </c>
      <c r="B3354" s="3" t="str">
        <f>Products!B3122</f>
        <v>Kotex Ut Fin  Super 8U</v>
      </c>
      <c r="C3354" s="3" t="str">
        <f>IF(OR(ISNUMBER(SEARCH("SELHAM",B3354)),ISNUMBER(SEARCH("LHAFLA",B3354)),ISNUMBER(SEARCH("ZINE",B3354)),ISNUMBER(SEARCH("tiyay",B3354)),ISNUMBER(SEARCH("alouns",B3354)),ISNUMBER(SEARCH("lmhrat",B3354))),"The Al Itkane",IF(AND(ISNUMBER(SEARCH("CALIN",B3354)),ISNUMBER(SEARCH("RP",B3354)),NOT(ISNUMBER(SEARCH("VP",B3354)))),"Calin RP",IF(AND(ISNUMBER(SEARCH("CALIN",B3354)),ISNUMBER(SEARCH("VP",B3354))),"Calin VP",IF(AND(ISNUMBER(SEARCH("MIO",B3354)),OR(ISNUMBER(SEARCH("Vaisselle",B3354)),ISNUMBER(SEARCH("vaisselle",B3354)))),"Mio Liquid Vaisselle",IF(AND(ISNUMBER(SEARCH("MIO",B3354)),ISNUMBER(SEARCH("Javel",B3354))),"Mio Javel",IF(AND(ISNUMBER(SEARCH("MIO",B3354)),ISNUMBER(SEARCH("Matic",B3354))),"Mio Matic",IF(AND(ISNUMBER(SEARCH("MIO",B3354)),OR(ISNUMBER(SEARCH("Détérgent",B3354)),ISNUMBER(SEARCH("Poudre",B3354)),ISNUMBER(SEARCH("Semi Auto",B3354)),ISNUMBER(SEARCH("1KG",B3354)),ISNUMBER(SEARCH("500G",B3354)),ISNUMBER(SEARCH("10KG",B3354)),ISNUMBER(SEARCH("1.5K",B3354)),ISNUMBER(SEARCH("215G",B3354)),ISNUMBER(SEARCH("350G",B3354)),ISNUMBER(SEARCH("90G",B3354)),ISNUMBER(SEARCH("Gold",B3354)),ISNUMBER(SEARCH("Citron",B3354)),ISNUMBER(SEARCH("Rose",B3354)),ISNUMBER(SEARCH("Lessive",B3354))),NOT(OR(ISNUMBER(SEARCH("Vaisselle",B3354)),ISNUMBER(SEARCH("Javel",B3354)),ISNUMBER(SEARCH("Matic",B3354)),ISNUMBER(SEARCH("Nettoyant",B3354)),ISNUMBER(SEARCH("Pâte",B3354)),ISNUMBER(SEARCH("Lave",B3354)),ISNUMBER(SEARCH("Détartrant",B3354))))),"Mio main (1k+500gr)",IF(AND(ISNUMBER(SEARCH("PAPILLON",B3354)),OR(ISNUMBER(SEARCH("Papier",B3354)),ISNUMBER(SEARCH("Hygiénique",B3354)),ISNUMBER(SEARCH("HYGIÉNIQUE",B3354))),NOT(OR(ISNUMBER(SEARCH("Lingette",B3354)),ISNUMBER(SEARCH("Mouchoir",B3354))))),"Papillon Papier",IF(OR(ISNUMBER(SEARCH("TAJ AL SAHAR",B3354)),ISNUMBER(SEARCH("TAJ BLADI",B3354)),ISNUMBER(SEARCH("TAJ BELADI",B3354)),ISNUMBER(SEARCH("Tilal Assahra",B3354)),ISNUMBER(SEARCH("Jawharat Asahra",B3354))),"TAJ SAHARA",IF(AND(OR(ISNUMBER(SEARCH("AL ITKANE",B3354)),ISNUMBER(SEARCH("ALITKANE",B3354)),ISNUMBER(SEARCH("PRESTO",B3354))),NOT(OR(ISNUMBER(SEARCH("Thé",B3354)),ISNUMBER(SEARCH("THE ",B3354)),ISNUMBER(SEARCH("thé",B3354)),ISNUMBER(SEARCH("SELHAM",B3354)),ISNUMBER(SEARCH("LHAFLA",B3354)),ISNUMBER(SEARCH("ZINE",B3354)),ISNUMBER(SEARCH("tiyay",B3354)),ISNUMBER(SEARCH("alouns",B3354)),ISNUMBER(SEARCH("lmhrat",B3354))))),"Al Itkrans + Presto",IF(OR(ISNUMBER(SEARCH("DALAA",B3354)),ISNUMBER(SEARCH("CS-DALAA",B3354)),ISNUMBER(SEARCH("DALINA",B3354))),"Dalaa VP / Baqqal / RP",IF(OR(LEFT(UPPER(B3354),4)="MIA ",LEFT(UPPER(B3354),6)="CS-MIA"),"Mia",IF(OR(LEFT(UPPER(B3354),5)="NOVA ",LEFT(UPPER(B3354),7)="CS-NOVA"),"Nova",IF(OR(ISNUMBER(SEARCH("PRIMA ",B3354)),ISNUMBER(SEARCH("CS-PRIMA",B3354))),"Prima",IF(OR(ISNUMBER(SEARCH("Douceur",B3354)),ISNUMBER(SEARCH("DOUCEUR",B3354))),"Douceur",IF(OR(ISNUMBER(SEARCH("SANGO",B3354)),ISNUMBER(SEARCH("CS-SANGO",B3354))),"SANGO",IF(ISNUMBER(SEARCH("BLANDOUX",B3354)),"Blandoux",IF(ISNUMBER(SEARCH("SHIWAMI",B3354)),"Shiwame",IF(ISNUMBER(SEARCH("KELLOGG",B3354)),"Kelloggs",IF(OR(ISNUMBER(SEARCH("TOBIGO",B3354)),ISNUMBER(SEARCH("DWIST",B3354))),"Tobigo",IF(OR(ISNUMBER(SEARCH("MARISOL",B3354)),ISNUMBER(SEARCH("MARESOL",B3354))),"Maresol",IF(OR(ISNUMBER(SEARCH("TAKIS",B3354)),ISNUMBER(SEARCH("TAKYS",B3354))),"TAKYS",IF(ISNUMBER(SEARCH("TAWIL",B3354)),"Tawil",IF(ISNUMBER(SEARCH("FROMY",B3354)),"Fromy",""))))))))))))))))))))))))</f>
        <v/>
      </c>
    </row>
    <row r="3355" spans="1:3" ht="18" hidden="1" customHeight="1" x14ac:dyDescent="0.3">
      <c r="A3355" s="3" t="str">
        <f>Products!A3123</f>
        <v>ART03123</v>
      </c>
      <c r="B3355" s="3" t="str">
        <f>Products!B3123</f>
        <v>Kotex Ut Value Pack  Super 16U</v>
      </c>
      <c r="C3355" s="3" t="str">
        <f>IF(OR(ISNUMBER(SEARCH("SELHAM",B3355)),ISNUMBER(SEARCH("LHAFLA",B3355)),ISNUMBER(SEARCH("ZINE",B3355)),ISNUMBER(SEARCH("tiyay",B3355)),ISNUMBER(SEARCH("alouns",B3355)),ISNUMBER(SEARCH("lmhrat",B3355))),"The Al Itkane",IF(AND(ISNUMBER(SEARCH("CALIN",B3355)),ISNUMBER(SEARCH("RP",B3355)),NOT(ISNUMBER(SEARCH("VP",B3355)))),"Calin RP",IF(AND(ISNUMBER(SEARCH("CALIN",B3355)),ISNUMBER(SEARCH("VP",B3355))),"Calin VP",IF(AND(ISNUMBER(SEARCH("MIO",B3355)),OR(ISNUMBER(SEARCH("Vaisselle",B3355)),ISNUMBER(SEARCH("vaisselle",B3355)))),"Mio Liquid Vaisselle",IF(AND(ISNUMBER(SEARCH("MIO",B3355)),ISNUMBER(SEARCH("Javel",B3355))),"Mio Javel",IF(AND(ISNUMBER(SEARCH("MIO",B3355)),ISNUMBER(SEARCH("Matic",B3355))),"Mio Matic",IF(AND(ISNUMBER(SEARCH("MIO",B3355)),OR(ISNUMBER(SEARCH("Détérgent",B3355)),ISNUMBER(SEARCH("Poudre",B3355)),ISNUMBER(SEARCH("Semi Auto",B3355)),ISNUMBER(SEARCH("1KG",B3355)),ISNUMBER(SEARCH("500G",B3355)),ISNUMBER(SEARCH("10KG",B3355)),ISNUMBER(SEARCH("1.5K",B3355)),ISNUMBER(SEARCH("215G",B3355)),ISNUMBER(SEARCH("350G",B3355)),ISNUMBER(SEARCH("90G",B3355)),ISNUMBER(SEARCH("Gold",B3355)),ISNUMBER(SEARCH("Citron",B3355)),ISNUMBER(SEARCH("Rose",B3355)),ISNUMBER(SEARCH("Lessive",B3355))),NOT(OR(ISNUMBER(SEARCH("Vaisselle",B3355)),ISNUMBER(SEARCH("Javel",B3355)),ISNUMBER(SEARCH("Matic",B3355)),ISNUMBER(SEARCH("Nettoyant",B3355)),ISNUMBER(SEARCH("Pâte",B3355)),ISNUMBER(SEARCH("Lave",B3355)),ISNUMBER(SEARCH("Détartrant",B3355))))),"Mio main (1k+500gr)",IF(AND(ISNUMBER(SEARCH("PAPILLON",B3355)),OR(ISNUMBER(SEARCH("Papier",B3355)),ISNUMBER(SEARCH("Hygiénique",B3355)),ISNUMBER(SEARCH("HYGIÉNIQUE",B3355))),NOT(OR(ISNUMBER(SEARCH("Lingette",B3355)),ISNUMBER(SEARCH("Mouchoir",B3355))))),"Papillon Papier",IF(OR(ISNUMBER(SEARCH("TAJ AL SAHAR",B3355)),ISNUMBER(SEARCH("TAJ BLADI",B3355)),ISNUMBER(SEARCH("TAJ BELADI",B3355)),ISNUMBER(SEARCH("Tilal Assahra",B3355)),ISNUMBER(SEARCH("Jawharat Asahra",B3355))),"TAJ SAHARA",IF(AND(OR(ISNUMBER(SEARCH("AL ITKANE",B3355)),ISNUMBER(SEARCH("ALITKANE",B3355)),ISNUMBER(SEARCH("PRESTO",B3355))),NOT(OR(ISNUMBER(SEARCH("Thé",B3355)),ISNUMBER(SEARCH("THE ",B3355)),ISNUMBER(SEARCH("thé",B3355)),ISNUMBER(SEARCH("SELHAM",B3355)),ISNUMBER(SEARCH("LHAFLA",B3355)),ISNUMBER(SEARCH("ZINE",B3355)),ISNUMBER(SEARCH("tiyay",B3355)),ISNUMBER(SEARCH("alouns",B3355)),ISNUMBER(SEARCH("lmhrat",B3355))))),"Al Itkrans + Presto",IF(OR(ISNUMBER(SEARCH("DALAA",B3355)),ISNUMBER(SEARCH("CS-DALAA",B3355)),ISNUMBER(SEARCH("DALINA",B3355))),"Dalaa VP / Baqqal / RP",IF(OR(LEFT(UPPER(B3355),4)="MIA ",LEFT(UPPER(B3355),6)="CS-MIA"),"Mia",IF(OR(LEFT(UPPER(B3355),5)="NOVA ",LEFT(UPPER(B3355),7)="CS-NOVA"),"Nova",IF(OR(ISNUMBER(SEARCH("PRIMA ",B3355)),ISNUMBER(SEARCH("CS-PRIMA",B3355))),"Prima",IF(OR(ISNUMBER(SEARCH("Douceur",B3355)),ISNUMBER(SEARCH("DOUCEUR",B3355))),"Douceur",IF(OR(ISNUMBER(SEARCH("SANGO",B3355)),ISNUMBER(SEARCH("CS-SANGO",B3355))),"SANGO",IF(ISNUMBER(SEARCH("BLANDOUX",B3355)),"Blandoux",IF(ISNUMBER(SEARCH("SHIWAMI",B3355)),"Shiwame",IF(ISNUMBER(SEARCH("KELLOGG",B3355)),"Kelloggs",IF(OR(ISNUMBER(SEARCH("TOBIGO",B3355)),ISNUMBER(SEARCH("DWIST",B3355))),"Tobigo",IF(OR(ISNUMBER(SEARCH("MARISOL",B3355)),ISNUMBER(SEARCH("MARESOL",B3355))),"Maresol",IF(OR(ISNUMBER(SEARCH("TAKIS",B3355)),ISNUMBER(SEARCH("TAKYS",B3355))),"TAKYS",IF(ISNUMBER(SEARCH("TAWIL",B3355)),"Tawil",IF(ISNUMBER(SEARCH("FROMY",B3355)),"Fromy",""))))))))))))))))))))))))</f>
        <v/>
      </c>
    </row>
    <row r="3356" spans="1:3" ht="18" hidden="1" customHeight="1" x14ac:dyDescent="0.3">
      <c r="A3356" s="3" t="str">
        <f>Products!A3124</f>
        <v>ART03124</v>
      </c>
      <c r="B3356" s="3" t="str">
        <f>Products!B3124</f>
        <v>Kotex Ut Value Pack Nuit 14U</v>
      </c>
      <c r="C3356" s="3" t="str">
        <f>IF(OR(ISNUMBER(SEARCH("SELHAM",B3356)),ISNUMBER(SEARCH("LHAFLA",B3356)),ISNUMBER(SEARCH("ZINE",B3356)),ISNUMBER(SEARCH("tiyay",B3356)),ISNUMBER(SEARCH("alouns",B3356)),ISNUMBER(SEARCH("lmhrat",B3356))),"The Al Itkane",IF(AND(ISNUMBER(SEARCH("CALIN",B3356)),ISNUMBER(SEARCH("RP",B3356)),NOT(ISNUMBER(SEARCH("VP",B3356)))),"Calin RP",IF(AND(ISNUMBER(SEARCH("CALIN",B3356)),ISNUMBER(SEARCH("VP",B3356))),"Calin VP",IF(AND(ISNUMBER(SEARCH("MIO",B3356)),OR(ISNUMBER(SEARCH("Vaisselle",B3356)),ISNUMBER(SEARCH("vaisselle",B3356)))),"Mio Liquid Vaisselle",IF(AND(ISNUMBER(SEARCH("MIO",B3356)),ISNUMBER(SEARCH("Javel",B3356))),"Mio Javel",IF(AND(ISNUMBER(SEARCH("MIO",B3356)),ISNUMBER(SEARCH("Matic",B3356))),"Mio Matic",IF(AND(ISNUMBER(SEARCH("MIO",B3356)),OR(ISNUMBER(SEARCH("Détérgent",B3356)),ISNUMBER(SEARCH("Poudre",B3356)),ISNUMBER(SEARCH("Semi Auto",B3356)),ISNUMBER(SEARCH("1KG",B3356)),ISNUMBER(SEARCH("500G",B3356)),ISNUMBER(SEARCH("10KG",B3356)),ISNUMBER(SEARCH("1.5K",B3356)),ISNUMBER(SEARCH("215G",B3356)),ISNUMBER(SEARCH("350G",B3356)),ISNUMBER(SEARCH("90G",B3356)),ISNUMBER(SEARCH("Gold",B3356)),ISNUMBER(SEARCH("Citron",B3356)),ISNUMBER(SEARCH("Rose",B3356)),ISNUMBER(SEARCH("Lessive",B3356))),NOT(OR(ISNUMBER(SEARCH("Vaisselle",B3356)),ISNUMBER(SEARCH("Javel",B3356)),ISNUMBER(SEARCH("Matic",B3356)),ISNUMBER(SEARCH("Nettoyant",B3356)),ISNUMBER(SEARCH("Pâte",B3356)),ISNUMBER(SEARCH("Lave",B3356)),ISNUMBER(SEARCH("Détartrant",B3356))))),"Mio main (1k+500gr)",IF(AND(ISNUMBER(SEARCH("PAPILLON",B3356)),OR(ISNUMBER(SEARCH("Papier",B3356)),ISNUMBER(SEARCH("Hygiénique",B3356)),ISNUMBER(SEARCH("HYGIÉNIQUE",B3356))),NOT(OR(ISNUMBER(SEARCH("Lingette",B3356)),ISNUMBER(SEARCH("Mouchoir",B3356))))),"Papillon Papier",IF(OR(ISNUMBER(SEARCH("TAJ AL SAHAR",B3356)),ISNUMBER(SEARCH("TAJ BLADI",B3356)),ISNUMBER(SEARCH("TAJ BELADI",B3356)),ISNUMBER(SEARCH("Tilal Assahra",B3356)),ISNUMBER(SEARCH("Jawharat Asahra",B3356))),"TAJ SAHARA",IF(AND(OR(ISNUMBER(SEARCH("AL ITKANE",B3356)),ISNUMBER(SEARCH("ALITKANE",B3356)),ISNUMBER(SEARCH("PRESTO",B3356))),NOT(OR(ISNUMBER(SEARCH("Thé",B3356)),ISNUMBER(SEARCH("THE ",B3356)),ISNUMBER(SEARCH("thé",B3356)),ISNUMBER(SEARCH("SELHAM",B3356)),ISNUMBER(SEARCH("LHAFLA",B3356)),ISNUMBER(SEARCH("ZINE",B3356)),ISNUMBER(SEARCH("tiyay",B3356)),ISNUMBER(SEARCH("alouns",B3356)),ISNUMBER(SEARCH("lmhrat",B3356))))),"Al Itkrans + Presto",IF(OR(ISNUMBER(SEARCH("DALAA",B3356)),ISNUMBER(SEARCH("CS-DALAA",B3356)),ISNUMBER(SEARCH("DALINA",B3356))),"Dalaa VP / Baqqal / RP",IF(OR(LEFT(UPPER(B3356),4)="MIA ",LEFT(UPPER(B3356),6)="CS-MIA"),"Mia",IF(OR(LEFT(UPPER(B3356),5)="NOVA ",LEFT(UPPER(B3356),7)="CS-NOVA"),"Nova",IF(OR(ISNUMBER(SEARCH("PRIMA ",B3356)),ISNUMBER(SEARCH("CS-PRIMA",B3356))),"Prima",IF(OR(ISNUMBER(SEARCH("Douceur",B3356)),ISNUMBER(SEARCH("DOUCEUR",B3356))),"Douceur",IF(OR(ISNUMBER(SEARCH("SANGO",B3356)),ISNUMBER(SEARCH("CS-SANGO",B3356))),"SANGO",IF(ISNUMBER(SEARCH("BLANDOUX",B3356)),"Blandoux",IF(ISNUMBER(SEARCH("SHIWAMI",B3356)),"Shiwame",IF(ISNUMBER(SEARCH("KELLOGG",B3356)),"Kelloggs",IF(OR(ISNUMBER(SEARCH("TOBIGO",B3356)),ISNUMBER(SEARCH("DWIST",B3356))),"Tobigo",IF(OR(ISNUMBER(SEARCH("MARISOL",B3356)),ISNUMBER(SEARCH("MARESOL",B3356))),"Maresol",IF(OR(ISNUMBER(SEARCH("TAKIS",B3356)),ISNUMBER(SEARCH("TAKYS",B3356))),"TAKYS",IF(ISNUMBER(SEARCH("TAWIL",B3356)),"Tawil",IF(ISNUMBER(SEARCH("FROMY",B3356)),"Fromy",""))))))))))))))))))))))))</f>
        <v/>
      </c>
    </row>
    <row r="3357" spans="1:3" ht="18" hidden="1" customHeight="1" x14ac:dyDescent="0.3">
      <c r="A3357" s="3" t="str">
        <f>Products!A3125</f>
        <v>ART03125</v>
      </c>
      <c r="B3357" s="3" t="str">
        <f>Products!B3125</f>
        <v>Kotex Ut Value Pack  Normal 20U</v>
      </c>
      <c r="C3357" s="3" t="str">
        <f>IF(OR(ISNUMBER(SEARCH("SELHAM",B3357)),ISNUMBER(SEARCH("LHAFLA",B3357)),ISNUMBER(SEARCH("ZINE",B3357)),ISNUMBER(SEARCH("tiyay",B3357)),ISNUMBER(SEARCH("alouns",B3357)),ISNUMBER(SEARCH("lmhrat",B3357))),"The Al Itkane",IF(AND(ISNUMBER(SEARCH("CALIN",B3357)),ISNUMBER(SEARCH("RP",B3357)),NOT(ISNUMBER(SEARCH("VP",B3357)))),"Calin RP",IF(AND(ISNUMBER(SEARCH("CALIN",B3357)),ISNUMBER(SEARCH("VP",B3357))),"Calin VP",IF(AND(ISNUMBER(SEARCH("MIO",B3357)),OR(ISNUMBER(SEARCH("Vaisselle",B3357)),ISNUMBER(SEARCH("vaisselle",B3357)))),"Mio Liquid Vaisselle",IF(AND(ISNUMBER(SEARCH("MIO",B3357)),ISNUMBER(SEARCH("Javel",B3357))),"Mio Javel",IF(AND(ISNUMBER(SEARCH("MIO",B3357)),ISNUMBER(SEARCH("Matic",B3357))),"Mio Matic",IF(AND(ISNUMBER(SEARCH("MIO",B3357)),OR(ISNUMBER(SEARCH("Détérgent",B3357)),ISNUMBER(SEARCH("Poudre",B3357)),ISNUMBER(SEARCH("Semi Auto",B3357)),ISNUMBER(SEARCH("1KG",B3357)),ISNUMBER(SEARCH("500G",B3357)),ISNUMBER(SEARCH("10KG",B3357)),ISNUMBER(SEARCH("1.5K",B3357)),ISNUMBER(SEARCH("215G",B3357)),ISNUMBER(SEARCH("350G",B3357)),ISNUMBER(SEARCH("90G",B3357)),ISNUMBER(SEARCH("Gold",B3357)),ISNUMBER(SEARCH("Citron",B3357)),ISNUMBER(SEARCH("Rose",B3357)),ISNUMBER(SEARCH("Lessive",B3357))),NOT(OR(ISNUMBER(SEARCH("Vaisselle",B3357)),ISNUMBER(SEARCH("Javel",B3357)),ISNUMBER(SEARCH("Matic",B3357)),ISNUMBER(SEARCH("Nettoyant",B3357)),ISNUMBER(SEARCH("Pâte",B3357)),ISNUMBER(SEARCH("Lave",B3357)),ISNUMBER(SEARCH("Détartrant",B3357))))),"Mio main (1k+500gr)",IF(AND(ISNUMBER(SEARCH("PAPILLON",B3357)),OR(ISNUMBER(SEARCH("Papier",B3357)),ISNUMBER(SEARCH("Hygiénique",B3357)),ISNUMBER(SEARCH("HYGIÉNIQUE",B3357))),NOT(OR(ISNUMBER(SEARCH("Lingette",B3357)),ISNUMBER(SEARCH("Mouchoir",B3357))))),"Papillon Papier",IF(OR(ISNUMBER(SEARCH("TAJ AL SAHAR",B3357)),ISNUMBER(SEARCH("TAJ BLADI",B3357)),ISNUMBER(SEARCH("TAJ BELADI",B3357)),ISNUMBER(SEARCH("Tilal Assahra",B3357)),ISNUMBER(SEARCH("Jawharat Asahra",B3357))),"TAJ SAHARA",IF(AND(OR(ISNUMBER(SEARCH("AL ITKANE",B3357)),ISNUMBER(SEARCH("ALITKANE",B3357)),ISNUMBER(SEARCH("PRESTO",B3357))),NOT(OR(ISNUMBER(SEARCH("Thé",B3357)),ISNUMBER(SEARCH("THE ",B3357)),ISNUMBER(SEARCH("thé",B3357)),ISNUMBER(SEARCH("SELHAM",B3357)),ISNUMBER(SEARCH("LHAFLA",B3357)),ISNUMBER(SEARCH("ZINE",B3357)),ISNUMBER(SEARCH("tiyay",B3357)),ISNUMBER(SEARCH("alouns",B3357)),ISNUMBER(SEARCH("lmhrat",B3357))))),"Al Itkrans + Presto",IF(OR(ISNUMBER(SEARCH("DALAA",B3357)),ISNUMBER(SEARCH("CS-DALAA",B3357)),ISNUMBER(SEARCH("DALINA",B3357))),"Dalaa VP / Baqqal / RP",IF(OR(LEFT(UPPER(B3357),4)="MIA ",LEFT(UPPER(B3357),6)="CS-MIA"),"Mia",IF(OR(LEFT(UPPER(B3357),5)="NOVA ",LEFT(UPPER(B3357),7)="CS-NOVA"),"Nova",IF(OR(ISNUMBER(SEARCH("PRIMA ",B3357)),ISNUMBER(SEARCH("CS-PRIMA",B3357))),"Prima",IF(OR(ISNUMBER(SEARCH("Douceur",B3357)),ISNUMBER(SEARCH("DOUCEUR",B3357))),"Douceur",IF(OR(ISNUMBER(SEARCH("SANGO",B3357)),ISNUMBER(SEARCH("CS-SANGO",B3357))),"SANGO",IF(ISNUMBER(SEARCH("BLANDOUX",B3357)),"Blandoux",IF(ISNUMBER(SEARCH("SHIWAMI",B3357)),"Shiwame",IF(ISNUMBER(SEARCH("KELLOGG",B3357)),"Kelloggs",IF(OR(ISNUMBER(SEARCH("TOBIGO",B3357)),ISNUMBER(SEARCH("DWIST",B3357))),"Tobigo",IF(OR(ISNUMBER(SEARCH("MARISOL",B3357)),ISNUMBER(SEARCH("MARESOL",B3357))),"Maresol",IF(OR(ISNUMBER(SEARCH("TAKIS",B3357)),ISNUMBER(SEARCH("TAKYS",B3357))),"TAKYS",IF(ISNUMBER(SEARCH("TAWIL",B3357)),"Tawil",IF(ISNUMBER(SEARCH("FROMY",B3357)),"Fromy",""))))))))))))))))))))))))</f>
        <v/>
      </c>
    </row>
    <row r="3358" spans="1:3" ht="18" hidden="1" customHeight="1" x14ac:dyDescent="0.3">
      <c r="A3358" s="3" t="str">
        <f>Products!A3126</f>
        <v>ART03126</v>
      </c>
      <c r="B3358" s="3" t="str">
        <f>Products!B3126</f>
        <v>Kotex Ut Serviettes- Hygiéniques Nuit 7U</v>
      </c>
      <c r="C3358" s="3" t="str">
        <f>IF(OR(ISNUMBER(SEARCH("SELHAM",B3358)),ISNUMBER(SEARCH("LHAFLA",B3358)),ISNUMBER(SEARCH("ZINE",B3358)),ISNUMBER(SEARCH("tiyay",B3358)),ISNUMBER(SEARCH("alouns",B3358)),ISNUMBER(SEARCH("lmhrat",B3358))),"The Al Itkane",IF(AND(ISNUMBER(SEARCH("CALIN",B3358)),ISNUMBER(SEARCH("RP",B3358)),NOT(ISNUMBER(SEARCH("VP",B3358)))),"Calin RP",IF(AND(ISNUMBER(SEARCH("CALIN",B3358)),ISNUMBER(SEARCH("VP",B3358))),"Calin VP",IF(AND(ISNUMBER(SEARCH("MIO",B3358)),OR(ISNUMBER(SEARCH("Vaisselle",B3358)),ISNUMBER(SEARCH("vaisselle",B3358)))),"Mio Liquid Vaisselle",IF(AND(ISNUMBER(SEARCH("MIO",B3358)),ISNUMBER(SEARCH("Javel",B3358))),"Mio Javel",IF(AND(ISNUMBER(SEARCH("MIO",B3358)),ISNUMBER(SEARCH("Matic",B3358))),"Mio Matic",IF(AND(ISNUMBER(SEARCH("MIO",B3358)),OR(ISNUMBER(SEARCH("Détérgent",B3358)),ISNUMBER(SEARCH("Poudre",B3358)),ISNUMBER(SEARCH("Semi Auto",B3358)),ISNUMBER(SEARCH("1KG",B3358)),ISNUMBER(SEARCH("500G",B3358)),ISNUMBER(SEARCH("10KG",B3358)),ISNUMBER(SEARCH("1.5K",B3358)),ISNUMBER(SEARCH("215G",B3358)),ISNUMBER(SEARCH("350G",B3358)),ISNUMBER(SEARCH("90G",B3358)),ISNUMBER(SEARCH("Gold",B3358)),ISNUMBER(SEARCH("Citron",B3358)),ISNUMBER(SEARCH("Rose",B3358)),ISNUMBER(SEARCH("Lessive",B3358))),NOT(OR(ISNUMBER(SEARCH("Vaisselle",B3358)),ISNUMBER(SEARCH("Javel",B3358)),ISNUMBER(SEARCH("Matic",B3358)),ISNUMBER(SEARCH("Nettoyant",B3358)),ISNUMBER(SEARCH("Pâte",B3358)),ISNUMBER(SEARCH("Lave",B3358)),ISNUMBER(SEARCH("Détartrant",B3358))))),"Mio main (1k+500gr)",IF(AND(ISNUMBER(SEARCH("PAPILLON",B3358)),OR(ISNUMBER(SEARCH("Papier",B3358)),ISNUMBER(SEARCH("Hygiénique",B3358)),ISNUMBER(SEARCH("HYGIÉNIQUE",B3358))),NOT(OR(ISNUMBER(SEARCH("Lingette",B3358)),ISNUMBER(SEARCH("Mouchoir",B3358))))),"Papillon Papier",IF(OR(ISNUMBER(SEARCH("TAJ AL SAHAR",B3358)),ISNUMBER(SEARCH("TAJ BLADI",B3358)),ISNUMBER(SEARCH("TAJ BELADI",B3358)),ISNUMBER(SEARCH("Tilal Assahra",B3358)),ISNUMBER(SEARCH("Jawharat Asahra",B3358))),"TAJ SAHARA",IF(AND(OR(ISNUMBER(SEARCH("AL ITKANE",B3358)),ISNUMBER(SEARCH("ALITKANE",B3358)),ISNUMBER(SEARCH("PRESTO",B3358))),NOT(OR(ISNUMBER(SEARCH("Thé",B3358)),ISNUMBER(SEARCH("THE ",B3358)),ISNUMBER(SEARCH("thé",B3358)),ISNUMBER(SEARCH("SELHAM",B3358)),ISNUMBER(SEARCH("LHAFLA",B3358)),ISNUMBER(SEARCH("ZINE",B3358)),ISNUMBER(SEARCH("tiyay",B3358)),ISNUMBER(SEARCH("alouns",B3358)),ISNUMBER(SEARCH("lmhrat",B3358))))),"Al Itkrans + Presto",IF(OR(ISNUMBER(SEARCH("DALAA",B3358)),ISNUMBER(SEARCH("CS-DALAA",B3358)),ISNUMBER(SEARCH("DALINA",B3358))),"Dalaa VP / Baqqal / RP",IF(OR(LEFT(UPPER(B3358),4)="MIA ",LEFT(UPPER(B3358),6)="CS-MIA"),"Mia",IF(OR(LEFT(UPPER(B3358),5)="NOVA ",LEFT(UPPER(B3358),7)="CS-NOVA"),"Nova",IF(OR(ISNUMBER(SEARCH("PRIMA ",B3358)),ISNUMBER(SEARCH("CS-PRIMA",B3358))),"Prima",IF(OR(ISNUMBER(SEARCH("Douceur",B3358)),ISNUMBER(SEARCH("DOUCEUR",B3358))),"Douceur",IF(OR(ISNUMBER(SEARCH("SANGO",B3358)),ISNUMBER(SEARCH("CS-SANGO",B3358))),"SANGO",IF(ISNUMBER(SEARCH("BLANDOUX",B3358)),"Blandoux",IF(ISNUMBER(SEARCH("SHIWAMI",B3358)),"Shiwame",IF(ISNUMBER(SEARCH("KELLOGG",B3358)),"Kelloggs",IF(OR(ISNUMBER(SEARCH("TOBIGO",B3358)),ISNUMBER(SEARCH("DWIST",B3358))),"Tobigo",IF(OR(ISNUMBER(SEARCH("MARISOL",B3358)),ISNUMBER(SEARCH("MARESOL",B3358))),"Maresol",IF(OR(ISNUMBER(SEARCH("TAKIS",B3358)),ISNUMBER(SEARCH("TAKYS",B3358))),"TAKYS",IF(ISNUMBER(SEARCH("TAWIL",B3358)),"Tawil",IF(ISNUMBER(SEARCH("FROMY",B3358)),"Fromy",""))))))))))))))))))))))))</f>
        <v/>
      </c>
    </row>
    <row r="3359" spans="1:3" ht="18" hidden="1" customHeight="1" x14ac:dyDescent="0.3">
      <c r="A3359" s="3" t="str">
        <f>Products!A3127</f>
        <v>ART03132</v>
      </c>
      <c r="B3359" s="3" t="str">
        <f>Products!B3127</f>
        <v>Kotex Protège-Slips Antibactérien Long 44U</v>
      </c>
      <c r="C3359" s="3" t="str">
        <f>IF(OR(ISNUMBER(SEARCH("SELHAM",B3359)),ISNUMBER(SEARCH("LHAFLA",B3359)),ISNUMBER(SEARCH("ZINE",B3359)),ISNUMBER(SEARCH("tiyay",B3359)),ISNUMBER(SEARCH("alouns",B3359)),ISNUMBER(SEARCH("lmhrat",B3359))),"The Al Itkane",IF(AND(ISNUMBER(SEARCH("CALIN",B3359)),ISNUMBER(SEARCH("RP",B3359)),NOT(ISNUMBER(SEARCH("VP",B3359)))),"Calin RP",IF(AND(ISNUMBER(SEARCH("CALIN",B3359)),ISNUMBER(SEARCH("VP",B3359))),"Calin VP",IF(AND(ISNUMBER(SEARCH("MIO",B3359)),OR(ISNUMBER(SEARCH("Vaisselle",B3359)),ISNUMBER(SEARCH("vaisselle",B3359)))),"Mio Liquid Vaisselle",IF(AND(ISNUMBER(SEARCH("MIO",B3359)),ISNUMBER(SEARCH("Javel",B3359))),"Mio Javel",IF(AND(ISNUMBER(SEARCH("MIO",B3359)),ISNUMBER(SEARCH("Matic",B3359))),"Mio Matic",IF(AND(ISNUMBER(SEARCH("MIO",B3359)),OR(ISNUMBER(SEARCH("Détérgent",B3359)),ISNUMBER(SEARCH("Poudre",B3359)),ISNUMBER(SEARCH("Semi Auto",B3359)),ISNUMBER(SEARCH("1KG",B3359)),ISNUMBER(SEARCH("500G",B3359)),ISNUMBER(SEARCH("10KG",B3359)),ISNUMBER(SEARCH("1.5K",B3359)),ISNUMBER(SEARCH("215G",B3359)),ISNUMBER(SEARCH("350G",B3359)),ISNUMBER(SEARCH("90G",B3359)),ISNUMBER(SEARCH("Gold",B3359)),ISNUMBER(SEARCH("Citron",B3359)),ISNUMBER(SEARCH("Rose",B3359)),ISNUMBER(SEARCH("Lessive",B3359))),NOT(OR(ISNUMBER(SEARCH("Vaisselle",B3359)),ISNUMBER(SEARCH("Javel",B3359)),ISNUMBER(SEARCH("Matic",B3359)),ISNUMBER(SEARCH("Nettoyant",B3359)),ISNUMBER(SEARCH("Pâte",B3359)),ISNUMBER(SEARCH("Lave",B3359)),ISNUMBER(SEARCH("Détartrant",B3359))))),"Mio main (1k+500gr)",IF(AND(ISNUMBER(SEARCH("PAPILLON",B3359)),OR(ISNUMBER(SEARCH("Papier",B3359)),ISNUMBER(SEARCH("Hygiénique",B3359)),ISNUMBER(SEARCH("HYGIÉNIQUE",B3359))),NOT(OR(ISNUMBER(SEARCH("Lingette",B3359)),ISNUMBER(SEARCH("Mouchoir",B3359))))),"Papillon Papier",IF(OR(ISNUMBER(SEARCH("TAJ AL SAHAR",B3359)),ISNUMBER(SEARCH("TAJ BLADI",B3359)),ISNUMBER(SEARCH("TAJ BELADI",B3359)),ISNUMBER(SEARCH("Tilal Assahra",B3359)),ISNUMBER(SEARCH("Jawharat Asahra",B3359))),"TAJ SAHARA",IF(AND(OR(ISNUMBER(SEARCH("AL ITKANE",B3359)),ISNUMBER(SEARCH("ALITKANE",B3359)),ISNUMBER(SEARCH("PRESTO",B3359))),NOT(OR(ISNUMBER(SEARCH("Thé",B3359)),ISNUMBER(SEARCH("THE ",B3359)),ISNUMBER(SEARCH("thé",B3359)),ISNUMBER(SEARCH("SELHAM",B3359)),ISNUMBER(SEARCH("LHAFLA",B3359)),ISNUMBER(SEARCH("ZINE",B3359)),ISNUMBER(SEARCH("tiyay",B3359)),ISNUMBER(SEARCH("alouns",B3359)),ISNUMBER(SEARCH("lmhrat",B3359))))),"Al Itkrans + Presto",IF(OR(ISNUMBER(SEARCH("DALAA",B3359)),ISNUMBER(SEARCH("CS-DALAA",B3359)),ISNUMBER(SEARCH("DALINA",B3359))),"Dalaa VP / Baqqal / RP",IF(OR(LEFT(UPPER(B3359),4)="MIA ",LEFT(UPPER(B3359),6)="CS-MIA"),"Mia",IF(OR(LEFT(UPPER(B3359),5)="NOVA ",LEFT(UPPER(B3359),7)="CS-NOVA"),"Nova",IF(OR(ISNUMBER(SEARCH("PRIMA ",B3359)),ISNUMBER(SEARCH("CS-PRIMA",B3359))),"Prima",IF(OR(ISNUMBER(SEARCH("Douceur",B3359)),ISNUMBER(SEARCH("DOUCEUR",B3359))),"Douceur",IF(OR(ISNUMBER(SEARCH("SANGO",B3359)),ISNUMBER(SEARCH("CS-SANGO",B3359))),"SANGO",IF(ISNUMBER(SEARCH("BLANDOUX",B3359)),"Blandoux",IF(ISNUMBER(SEARCH("SHIWAMI",B3359)),"Shiwame",IF(ISNUMBER(SEARCH("KELLOGG",B3359)),"Kelloggs",IF(OR(ISNUMBER(SEARCH("TOBIGO",B3359)),ISNUMBER(SEARCH("DWIST",B3359))),"Tobigo",IF(OR(ISNUMBER(SEARCH("MARISOL",B3359)),ISNUMBER(SEARCH("MARESOL",B3359))),"Maresol",IF(OR(ISNUMBER(SEARCH("TAKIS",B3359)),ISNUMBER(SEARCH("TAKYS",B3359))),"TAKYS",IF(ISNUMBER(SEARCH("TAWIL",B3359)),"Tawil",IF(ISNUMBER(SEARCH("FROMY",B3359)),"Fromy",""))))))))))))))))))))))))</f>
        <v/>
      </c>
    </row>
    <row r="3360" spans="1:3" ht="18" hidden="1" customHeight="1" x14ac:dyDescent="0.3">
      <c r="A3360" s="3" t="str">
        <f>Products!A3128</f>
        <v>ART03127</v>
      </c>
      <c r="B3360" s="3" t="str">
        <f>Products!B3128</f>
        <v>Huggies Couches  Jumbo Taille3  76U</v>
      </c>
      <c r="C3360" s="3" t="str">
        <f>IF(OR(ISNUMBER(SEARCH("SELHAM",B3360)),ISNUMBER(SEARCH("LHAFLA",B3360)),ISNUMBER(SEARCH("ZINE",B3360)),ISNUMBER(SEARCH("tiyay",B3360)),ISNUMBER(SEARCH("alouns",B3360)),ISNUMBER(SEARCH("lmhrat",B3360))),"The Al Itkane",IF(AND(ISNUMBER(SEARCH("CALIN",B3360)),ISNUMBER(SEARCH("RP",B3360)),NOT(ISNUMBER(SEARCH("VP",B3360)))),"Calin RP",IF(AND(ISNUMBER(SEARCH("CALIN",B3360)),ISNUMBER(SEARCH("VP",B3360))),"Calin VP",IF(AND(ISNUMBER(SEARCH("MIO",B3360)),OR(ISNUMBER(SEARCH("Vaisselle",B3360)),ISNUMBER(SEARCH("vaisselle",B3360)))),"Mio Liquid Vaisselle",IF(AND(ISNUMBER(SEARCH("MIO",B3360)),ISNUMBER(SEARCH("Javel",B3360))),"Mio Javel",IF(AND(ISNUMBER(SEARCH("MIO",B3360)),ISNUMBER(SEARCH("Matic",B3360))),"Mio Matic",IF(AND(ISNUMBER(SEARCH("MIO",B3360)),OR(ISNUMBER(SEARCH("Détérgent",B3360)),ISNUMBER(SEARCH("Poudre",B3360)),ISNUMBER(SEARCH("Semi Auto",B3360)),ISNUMBER(SEARCH("1KG",B3360)),ISNUMBER(SEARCH("500G",B3360)),ISNUMBER(SEARCH("10KG",B3360)),ISNUMBER(SEARCH("1.5K",B3360)),ISNUMBER(SEARCH("215G",B3360)),ISNUMBER(SEARCH("350G",B3360)),ISNUMBER(SEARCH("90G",B3360)),ISNUMBER(SEARCH("Gold",B3360)),ISNUMBER(SEARCH("Citron",B3360)),ISNUMBER(SEARCH("Rose",B3360)),ISNUMBER(SEARCH("Lessive",B3360))),NOT(OR(ISNUMBER(SEARCH("Vaisselle",B3360)),ISNUMBER(SEARCH("Javel",B3360)),ISNUMBER(SEARCH("Matic",B3360)),ISNUMBER(SEARCH("Nettoyant",B3360)),ISNUMBER(SEARCH("Pâte",B3360)),ISNUMBER(SEARCH("Lave",B3360)),ISNUMBER(SEARCH("Détartrant",B3360))))),"Mio main (1k+500gr)",IF(AND(ISNUMBER(SEARCH("PAPILLON",B3360)),OR(ISNUMBER(SEARCH("Papier",B3360)),ISNUMBER(SEARCH("Hygiénique",B3360)),ISNUMBER(SEARCH("HYGIÉNIQUE",B3360))),NOT(OR(ISNUMBER(SEARCH("Lingette",B3360)),ISNUMBER(SEARCH("Mouchoir",B3360))))),"Papillon Papier",IF(OR(ISNUMBER(SEARCH("TAJ AL SAHAR",B3360)),ISNUMBER(SEARCH("TAJ BLADI",B3360)),ISNUMBER(SEARCH("TAJ BELADI",B3360)),ISNUMBER(SEARCH("Tilal Assahra",B3360)),ISNUMBER(SEARCH("Jawharat Asahra",B3360))),"TAJ SAHARA",IF(AND(OR(ISNUMBER(SEARCH("AL ITKANE",B3360)),ISNUMBER(SEARCH("ALITKANE",B3360)),ISNUMBER(SEARCH("PRESTO",B3360))),NOT(OR(ISNUMBER(SEARCH("Thé",B3360)),ISNUMBER(SEARCH("THE ",B3360)),ISNUMBER(SEARCH("thé",B3360)),ISNUMBER(SEARCH("SELHAM",B3360)),ISNUMBER(SEARCH("LHAFLA",B3360)),ISNUMBER(SEARCH("ZINE",B3360)),ISNUMBER(SEARCH("tiyay",B3360)),ISNUMBER(SEARCH("alouns",B3360)),ISNUMBER(SEARCH("lmhrat",B3360))))),"Al Itkrans + Presto",IF(OR(ISNUMBER(SEARCH("DALAA",B3360)),ISNUMBER(SEARCH("CS-DALAA",B3360)),ISNUMBER(SEARCH("DALINA",B3360))),"Dalaa VP / Baqqal / RP",IF(OR(LEFT(UPPER(B3360),4)="MIA ",LEFT(UPPER(B3360),6)="CS-MIA"),"Mia",IF(OR(LEFT(UPPER(B3360),5)="NOVA ",LEFT(UPPER(B3360),7)="CS-NOVA"),"Nova",IF(OR(ISNUMBER(SEARCH("PRIMA ",B3360)),ISNUMBER(SEARCH("CS-PRIMA",B3360))),"Prima",IF(OR(ISNUMBER(SEARCH("Douceur",B3360)),ISNUMBER(SEARCH("DOUCEUR",B3360))),"Douceur",IF(OR(ISNUMBER(SEARCH("SANGO",B3360)),ISNUMBER(SEARCH("CS-SANGO",B3360))),"SANGO",IF(ISNUMBER(SEARCH("BLANDOUX",B3360)),"Blandoux",IF(ISNUMBER(SEARCH("SHIWAMI",B3360)),"Shiwame",IF(ISNUMBER(SEARCH("KELLOGG",B3360)),"Kelloggs",IF(OR(ISNUMBER(SEARCH("TOBIGO",B3360)),ISNUMBER(SEARCH("DWIST",B3360))),"Tobigo",IF(OR(ISNUMBER(SEARCH("MARISOL",B3360)),ISNUMBER(SEARCH("MARESOL",B3360))),"Maresol",IF(OR(ISNUMBER(SEARCH("TAKIS",B3360)),ISNUMBER(SEARCH("TAKYS",B3360))),"TAKYS",IF(ISNUMBER(SEARCH("TAWIL",B3360)),"Tawil",IF(ISNUMBER(SEARCH("FROMY",B3360)),"Fromy",""))))))))))))))))))))))))</f>
        <v/>
      </c>
    </row>
    <row r="3361" spans="1:3" ht="18" hidden="1" customHeight="1" x14ac:dyDescent="0.3">
      <c r="A3361" s="3" t="str">
        <f>Products!A3129</f>
        <v>ART03128</v>
      </c>
      <c r="B3361" s="3" t="str">
        <f>Products!B3129</f>
        <v>Huggies Couches Taille 4+ Jumbo 64U</v>
      </c>
      <c r="C3361" s="3" t="str">
        <f>IF(OR(ISNUMBER(SEARCH("SELHAM",B3361)),ISNUMBER(SEARCH("LHAFLA",B3361)),ISNUMBER(SEARCH("ZINE",B3361)),ISNUMBER(SEARCH("tiyay",B3361)),ISNUMBER(SEARCH("alouns",B3361)),ISNUMBER(SEARCH("lmhrat",B3361))),"The Al Itkane",IF(AND(ISNUMBER(SEARCH("CALIN",B3361)),ISNUMBER(SEARCH("RP",B3361)),NOT(ISNUMBER(SEARCH("VP",B3361)))),"Calin RP",IF(AND(ISNUMBER(SEARCH("CALIN",B3361)),ISNUMBER(SEARCH("VP",B3361))),"Calin VP",IF(AND(ISNUMBER(SEARCH("MIO",B3361)),OR(ISNUMBER(SEARCH("Vaisselle",B3361)),ISNUMBER(SEARCH("vaisselle",B3361)))),"Mio Liquid Vaisselle",IF(AND(ISNUMBER(SEARCH("MIO",B3361)),ISNUMBER(SEARCH("Javel",B3361))),"Mio Javel",IF(AND(ISNUMBER(SEARCH("MIO",B3361)),ISNUMBER(SEARCH("Matic",B3361))),"Mio Matic",IF(AND(ISNUMBER(SEARCH("MIO",B3361)),OR(ISNUMBER(SEARCH("Détérgent",B3361)),ISNUMBER(SEARCH("Poudre",B3361)),ISNUMBER(SEARCH("Semi Auto",B3361)),ISNUMBER(SEARCH("1KG",B3361)),ISNUMBER(SEARCH("500G",B3361)),ISNUMBER(SEARCH("10KG",B3361)),ISNUMBER(SEARCH("1.5K",B3361)),ISNUMBER(SEARCH("215G",B3361)),ISNUMBER(SEARCH("350G",B3361)),ISNUMBER(SEARCH("90G",B3361)),ISNUMBER(SEARCH("Gold",B3361)),ISNUMBER(SEARCH("Citron",B3361)),ISNUMBER(SEARCH("Rose",B3361)),ISNUMBER(SEARCH("Lessive",B3361))),NOT(OR(ISNUMBER(SEARCH("Vaisselle",B3361)),ISNUMBER(SEARCH("Javel",B3361)),ISNUMBER(SEARCH("Matic",B3361)),ISNUMBER(SEARCH("Nettoyant",B3361)),ISNUMBER(SEARCH("Pâte",B3361)),ISNUMBER(SEARCH("Lave",B3361)),ISNUMBER(SEARCH("Détartrant",B3361))))),"Mio main (1k+500gr)",IF(AND(ISNUMBER(SEARCH("PAPILLON",B3361)),OR(ISNUMBER(SEARCH("Papier",B3361)),ISNUMBER(SEARCH("Hygiénique",B3361)),ISNUMBER(SEARCH("HYGIÉNIQUE",B3361))),NOT(OR(ISNUMBER(SEARCH("Lingette",B3361)),ISNUMBER(SEARCH("Mouchoir",B3361))))),"Papillon Papier",IF(OR(ISNUMBER(SEARCH("TAJ AL SAHAR",B3361)),ISNUMBER(SEARCH("TAJ BLADI",B3361)),ISNUMBER(SEARCH("TAJ BELADI",B3361)),ISNUMBER(SEARCH("Tilal Assahra",B3361)),ISNUMBER(SEARCH("Jawharat Asahra",B3361))),"TAJ SAHARA",IF(AND(OR(ISNUMBER(SEARCH("AL ITKANE",B3361)),ISNUMBER(SEARCH("ALITKANE",B3361)),ISNUMBER(SEARCH("PRESTO",B3361))),NOT(OR(ISNUMBER(SEARCH("Thé",B3361)),ISNUMBER(SEARCH("THE ",B3361)),ISNUMBER(SEARCH("thé",B3361)),ISNUMBER(SEARCH("SELHAM",B3361)),ISNUMBER(SEARCH("LHAFLA",B3361)),ISNUMBER(SEARCH("ZINE",B3361)),ISNUMBER(SEARCH("tiyay",B3361)),ISNUMBER(SEARCH("alouns",B3361)),ISNUMBER(SEARCH("lmhrat",B3361))))),"Al Itkrans + Presto",IF(OR(ISNUMBER(SEARCH("DALAA",B3361)),ISNUMBER(SEARCH("CS-DALAA",B3361)),ISNUMBER(SEARCH("DALINA",B3361))),"Dalaa VP / Baqqal / RP",IF(OR(LEFT(UPPER(B3361),4)="MIA ",LEFT(UPPER(B3361),6)="CS-MIA"),"Mia",IF(OR(LEFT(UPPER(B3361),5)="NOVA ",LEFT(UPPER(B3361),7)="CS-NOVA"),"Nova",IF(OR(ISNUMBER(SEARCH("PRIMA ",B3361)),ISNUMBER(SEARCH("CS-PRIMA",B3361))),"Prima",IF(OR(ISNUMBER(SEARCH("Douceur",B3361)),ISNUMBER(SEARCH("DOUCEUR",B3361))),"Douceur",IF(OR(ISNUMBER(SEARCH("SANGO",B3361)),ISNUMBER(SEARCH("CS-SANGO",B3361))),"SANGO",IF(ISNUMBER(SEARCH("BLANDOUX",B3361)),"Blandoux",IF(ISNUMBER(SEARCH("SHIWAMI",B3361)),"Shiwame",IF(ISNUMBER(SEARCH("KELLOGG",B3361)),"Kelloggs",IF(OR(ISNUMBER(SEARCH("TOBIGO",B3361)),ISNUMBER(SEARCH("DWIST",B3361))),"Tobigo",IF(OR(ISNUMBER(SEARCH("MARISOL",B3361)),ISNUMBER(SEARCH("MARESOL",B3361))),"Maresol",IF(OR(ISNUMBER(SEARCH("TAKIS",B3361)),ISNUMBER(SEARCH("TAKYS",B3361))),"TAKYS",IF(ISNUMBER(SEARCH("TAWIL",B3361)),"Tawil",IF(ISNUMBER(SEARCH("FROMY",B3361)),"Fromy",""))))))))))))))))))))))))</f>
        <v/>
      </c>
    </row>
    <row r="3362" spans="1:3" ht="18" hidden="1" customHeight="1" x14ac:dyDescent="0.3">
      <c r="A3362" s="3" t="str">
        <f>Products!A3130</f>
        <v>ART03129</v>
      </c>
      <c r="B3362" s="3" t="str">
        <f>Products!B3130</f>
        <v>Huggies Couches  Taille 5  Jumbo 60U</v>
      </c>
      <c r="C3362" s="3" t="str">
        <f>IF(OR(ISNUMBER(SEARCH("SELHAM",B3362)),ISNUMBER(SEARCH("LHAFLA",B3362)),ISNUMBER(SEARCH("ZINE",B3362)),ISNUMBER(SEARCH("tiyay",B3362)),ISNUMBER(SEARCH("alouns",B3362)),ISNUMBER(SEARCH("lmhrat",B3362))),"The Al Itkane",IF(AND(ISNUMBER(SEARCH("CALIN",B3362)),ISNUMBER(SEARCH("RP",B3362)),NOT(ISNUMBER(SEARCH("VP",B3362)))),"Calin RP",IF(AND(ISNUMBER(SEARCH("CALIN",B3362)),ISNUMBER(SEARCH("VP",B3362))),"Calin VP",IF(AND(ISNUMBER(SEARCH("MIO",B3362)),OR(ISNUMBER(SEARCH("Vaisselle",B3362)),ISNUMBER(SEARCH("vaisselle",B3362)))),"Mio Liquid Vaisselle",IF(AND(ISNUMBER(SEARCH("MIO",B3362)),ISNUMBER(SEARCH("Javel",B3362))),"Mio Javel",IF(AND(ISNUMBER(SEARCH("MIO",B3362)),ISNUMBER(SEARCH("Matic",B3362))),"Mio Matic",IF(AND(ISNUMBER(SEARCH("MIO",B3362)),OR(ISNUMBER(SEARCH("Détérgent",B3362)),ISNUMBER(SEARCH("Poudre",B3362)),ISNUMBER(SEARCH("Semi Auto",B3362)),ISNUMBER(SEARCH("1KG",B3362)),ISNUMBER(SEARCH("500G",B3362)),ISNUMBER(SEARCH("10KG",B3362)),ISNUMBER(SEARCH("1.5K",B3362)),ISNUMBER(SEARCH("215G",B3362)),ISNUMBER(SEARCH("350G",B3362)),ISNUMBER(SEARCH("90G",B3362)),ISNUMBER(SEARCH("Gold",B3362)),ISNUMBER(SEARCH("Citron",B3362)),ISNUMBER(SEARCH("Rose",B3362)),ISNUMBER(SEARCH("Lessive",B3362))),NOT(OR(ISNUMBER(SEARCH("Vaisselle",B3362)),ISNUMBER(SEARCH("Javel",B3362)),ISNUMBER(SEARCH("Matic",B3362)),ISNUMBER(SEARCH("Nettoyant",B3362)),ISNUMBER(SEARCH("Pâte",B3362)),ISNUMBER(SEARCH("Lave",B3362)),ISNUMBER(SEARCH("Détartrant",B3362))))),"Mio main (1k+500gr)",IF(AND(ISNUMBER(SEARCH("PAPILLON",B3362)),OR(ISNUMBER(SEARCH("Papier",B3362)),ISNUMBER(SEARCH("Hygiénique",B3362)),ISNUMBER(SEARCH("HYGIÉNIQUE",B3362))),NOT(OR(ISNUMBER(SEARCH("Lingette",B3362)),ISNUMBER(SEARCH("Mouchoir",B3362))))),"Papillon Papier",IF(OR(ISNUMBER(SEARCH("TAJ AL SAHAR",B3362)),ISNUMBER(SEARCH("TAJ BLADI",B3362)),ISNUMBER(SEARCH("TAJ BELADI",B3362)),ISNUMBER(SEARCH("Tilal Assahra",B3362)),ISNUMBER(SEARCH("Jawharat Asahra",B3362))),"TAJ SAHARA",IF(AND(OR(ISNUMBER(SEARCH("AL ITKANE",B3362)),ISNUMBER(SEARCH("ALITKANE",B3362)),ISNUMBER(SEARCH("PRESTO",B3362))),NOT(OR(ISNUMBER(SEARCH("Thé",B3362)),ISNUMBER(SEARCH("THE ",B3362)),ISNUMBER(SEARCH("thé",B3362)),ISNUMBER(SEARCH("SELHAM",B3362)),ISNUMBER(SEARCH("LHAFLA",B3362)),ISNUMBER(SEARCH("ZINE",B3362)),ISNUMBER(SEARCH("tiyay",B3362)),ISNUMBER(SEARCH("alouns",B3362)),ISNUMBER(SEARCH("lmhrat",B3362))))),"Al Itkrans + Presto",IF(OR(ISNUMBER(SEARCH("DALAA",B3362)),ISNUMBER(SEARCH("CS-DALAA",B3362)),ISNUMBER(SEARCH("DALINA",B3362))),"Dalaa VP / Baqqal / RP",IF(OR(LEFT(UPPER(B3362),4)="MIA ",LEFT(UPPER(B3362),6)="CS-MIA"),"Mia",IF(OR(LEFT(UPPER(B3362),5)="NOVA ",LEFT(UPPER(B3362),7)="CS-NOVA"),"Nova",IF(OR(ISNUMBER(SEARCH("PRIMA ",B3362)),ISNUMBER(SEARCH("CS-PRIMA",B3362))),"Prima",IF(OR(ISNUMBER(SEARCH("Douceur",B3362)),ISNUMBER(SEARCH("DOUCEUR",B3362))),"Douceur",IF(OR(ISNUMBER(SEARCH("SANGO",B3362)),ISNUMBER(SEARCH("CS-SANGO",B3362))),"SANGO",IF(ISNUMBER(SEARCH("BLANDOUX",B3362)),"Blandoux",IF(ISNUMBER(SEARCH("SHIWAMI",B3362)),"Shiwame",IF(ISNUMBER(SEARCH("KELLOGG",B3362)),"Kelloggs",IF(OR(ISNUMBER(SEARCH("TOBIGO",B3362)),ISNUMBER(SEARCH("DWIST",B3362))),"Tobigo",IF(OR(ISNUMBER(SEARCH("MARISOL",B3362)),ISNUMBER(SEARCH("MARESOL",B3362))),"Maresol",IF(OR(ISNUMBER(SEARCH("TAKIS",B3362)),ISNUMBER(SEARCH("TAKYS",B3362))),"TAKYS",IF(ISNUMBER(SEARCH("TAWIL",B3362)),"Tawil",IF(ISNUMBER(SEARCH("FROMY",B3362)),"Fromy",""))))))))))))))))))))))))</f>
        <v/>
      </c>
    </row>
    <row r="3363" spans="1:3" ht="18" hidden="1" customHeight="1" x14ac:dyDescent="0.3">
      <c r="A3363" s="3" t="str">
        <f>Products!A3131</f>
        <v>ART03130</v>
      </c>
      <c r="B3363" s="3" t="str">
        <f>Products!B3131</f>
        <v>Huggies Couches Taille 6 Jumbo 42</v>
      </c>
      <c r="C3363" s="3" t="str">
        <f>IF(OR(ISNUMBER(SEARCH("SELHAM",B3363)),ISNUMBER(SEARCH("LHAFLA",B3363)),ISNUMBER(SEARCH("ZINE",B3363)),ISNUMBER(SEARCH("tiyay",B3363)),ISNUMBER(SEARCH("alouns",B3363)),ISNUMBER(SEARCH("lmhrat",B3363))),"The Al Itkane",IF(AND(ISNUMBER(SEARCH("CALIN",B3363)),ISNUMBER(SEARCH("RP",B3363)),NOT(ISNUMBER(SEARCH("VP",B3363)))),"Calin RP",IF(AND(ISNUMBER(SEARCH("CALIN",B3363)),ISNUMBER(SEARCH("VP",B3363))),"Calin VP",IF(AND(ISNUMBER(SEARCH("MIO",B3363)),OR(ISNUMBER(SEARCH("Vaisselle",B3363)),ISNUMBER(SEARCH("vaisselle",B3363)))),"Mio Liquid Vaisselle",IF(AND(ISNUMBER(SEARCH("MIO",B3363)),ISNUMBER(SEARCH("Javel",B3363))),"Mio Javel",IF(AND(ISNUMBER(SEARCH("MIO",B3363)),ISNUMBER(SEARCH("Matic",B3363))),"Mio Matic",IF(AND(ISNUMBER(SEARCH("MIO",B3363)),OR(ISNUMBER(SEARCH("Détérgent",B3363)),ISNUMBER(SEARCH("Poudre",B3363)),ISNUMBER(SEARCH("Semi Auto",B3363)),ISNUMBER(SEARCH("1KG",B3363)),ISNUMBER(SEARCH("500G",B3363)),ISNUMBER(SEARCH("10KG",B3363)),ISNUMBER(SEARCH("1.5K",B3363)),ISNUMBER(SEARCH("215G",B3363)),ISNUMBER(SEARCH("350G",B3363)),ISNUMBER(SEARCH("90G",B3363)),ISNUMBER(SEARCH("Gold",B3363)),ISNUMBER(SEARCH("Citron",B3363)),ISNUMBER(SEARCH("Rose",B3363)),ISNUMBER(SEARCH("Lessive",B3363))),NOT(OR(ISNUMBER(SEARCH("Vaisselle",B3363)),ISNUMBER(SEARCH("Javel",B3363)),ISNUMBER(SEARCH("Matic",B3363)),ISNUMBER(SEARCH("Nettoyant",B3363)),ISNUMBER(SEARCH("Pâte",B3363)),ISNUMBER(SEARCH("Lave",B3363)),ISNUMBER(SEARCH("Détartrant",B3363))))),"Mio main (1k+500gr)",IF(AND(ISNUMBER(SEARCH("PAPILLON",B3363)),OR(ISNUMBER(SEARCH("Papier",B3363)),ISNUMBER(SEARCH("Hygiénique",B3363)),ISNUMBER(SEARCH("HYGIÉNIQUE",B3363))),NOT(OR(ISNUMBER(SEARCH("Lingette",B3363)),ISNUMBER(SEARCH("Mouchoir",B3363))))),"Papillon Papier",IF(OR(ISNUMBER(SEARCH("TAJ AL SAHAR",B3363)),ISNUMBER(SEARCH("TAJ BLADI",B3363)),ISNUMBER(SEARCH("TAJ BELADI",B3363)),ISNUMBER(SEARCH("Tilal Assahra",B3363)),ISNUMBER(SEARCH("Jawharat Asahra",B3363))),"TAJ SAHARA",IF(AND(OR(ISNUMBER(SEARCH("AL ITKANE",B3363)),ISNUMBER(SEARCH("ALITKANE",B3363)),ISNUMBER(SEARCH("PRESTO",B3363))),NOT(OR(ISNUMBER(SEARCH("Thé",B3363)),ISNUMBER(SEARCH("THE ",B3363)),ISNUMBER(SEARCH("thé",B3363)),ISNUMBER(SEARCH("SELHAM",B3363)),ISNUMBER(SEARCH("LHAFLA",B3363)),ISNUMBER(SEARCH("ZINE",B3363)),ISNUMBER(SEARCH("tiyay",B3363)),ISNUMBER(SEARCH("alouns",B3363)),ISNUMBER(SEARCH("lmhrat",B3363))))),"Al Itkrans + Presto",IF(OR(ISNUMBER(SEARCH("DALAA",B3363)),ISNUMBER(SEARCH("CS-DALAA",B3363)),ISNUMBER(SEARCH("DALINA",B3363))),"Dalaa VP / Baqqal / RP",IF(OR(LEFT(UPPER(B3363),4)="MIA ",LEFT(UPPER(B3363),6)="CS-MIA"),"Mia",IF(OR(LEFT(UPPER(B3363),5)="NOVA ",LEFT(UPPER(B3363),7)="CS-NOVA"),"Nova",IF(OR(ISNUMBER(SEARCH("PRIMA ",B3363)),ISNUMBER(SEARCH("CS-PRIMA",B3363))),"Prima",IF(OR(ISNUMBER(SEARCH("Douceur",B3363)),ISNUMBER(SEARCH("DOUCEUR",B3363))),"Douceur",IF(OR(ISNUMBER(SEARCH("SANGO",B3363)),ISNUMBER(SEARCH("CS-SANGO",B3363))),"SANGO",IF(ISNUMBER(SEARCH("BLANDOUX",B3363)),"Blandoux",IF(ISNUMBER(SEARCH("SHIWAMI",B3363)),"Shiwame",IF(ISNUMBER(SEARCH("KELLOGG",B3363)),"Kelloggs",IF(OR(ISNUMBER(SEARCH("TOBIGO",B3363)),ISNUMBER(SEARCH("DWIST",B3363))),"Tobigo",IF(OR(ISNUMBER(SEARCH("MARISOL",B3363)),ISNUMBER(SEARCH("MARESOL",B3363))),"Maresol",IF(OR(ISNUMBER(SEARCH("TAKIS",B3363)),ISNUMBER(SEARCH("TAKYS",B3363))),"TAKYS",IF(ISNUMBER(SEARCH("TAWIL",B3363)),"Tawil",IF(ISNUMBER(SEARCH("FROMY",B3363)),"Fromy",""))))))))))))))))))))))))</f>
        <v/>
      </c>
    </row>
    <row r="3364" spans="1:3" ht="18" hidden="1" customHeight="1" x14ac:dyDescent="0.3">
      <c r="A3364" s="3" t="str">
        <f>Products!A3132</f>
        <v>ART03131</v>
      </c>
      <c r="B3364" s="3" t="str">
        <f>Products!B3132</f>
        <v>Huggies Couches RP Taille 2 21U</v>
      </c>
      <c r="C3364" s="3" t="str">
        <f>IF(OR(ISNUMBER(SEARCH("SELHAM",B3364)),ISNUMBER(SEARCH("LHAFLA",B3364)),ISNUMBER(SEARCH("ZINE",B3364)),ISNUMBER(SEARCH("tiyay",B3364)),ISNUMBER(SEARCH("alouns",B3364)),ISNUMBER(SEARCH("lmhrat",B3364))),"The Al Itkane",IF(AND(ISNUMBER(SEARCH("CALIN",B3364)),ISNUMBER(SEARCH("RP",B3364)),NOT(ISNUMBER(SEARCH("VP",B3364)))),"Calin RP",IF(AND(ISNUMBER(SEARCH("CALIN",B3364)),ISNUMBER(SEARCH("VP",B3364))),"Calin VP",IF(AND(ISNUMBER(SEARCH("MIO",B3364)),OR(ISNUMBER(SEARCH("Vaisselle",B3364)),ISNUMBER(SEARCH("vaisselle",B3364)))),"Mio Liquid Vaisselle",IF(AND(ISNUMBER(SEARCH("MIO",B3364)),ISNUMBER(SEARCH("Javel",B3364))),"Mio Javel",IF(AND(ISNUMBER(SEARCH("MIO",B3364)),ISNUMBER(SEARCH("Matic",B3364))),"Mio Matic",IF(AND(ISNUMBER(SEARCH("MIO",B3364)),OR(ISNUMBER(SEARCH("Détérgent",B3364)),ISNUMBER(SEARCH("Poudre",B3364)),ISNUMBER(SEARCH("Semi Auto",B3364)),ISNUMBER(SEARCH("1KG",B3364)),ISNUMBER(SEARCH("500G",B3364)),ISNUMBER(SEARCH("10KG",B3364)),ISNUMBER(SEARCH("1.5K",B3364)),ISNUMBER(SEARCH("215G",B3364)),ISNUMBER(SEARCH("350G",B3364)),ISNUMBER(SEARCH("90G",B3364)),ISNUMBER(SEARCH("Gold",B3364)),ISNUMBER(SEARCH("Citron",B3364)),ISNUMBER(SEARCH("Rose",B3364)),ISNUMBER(SEARCH("Lessive",B3364))),NOT(OR(ISNUMBER(SEARCH("Vaisselle",B3364)),ISNUMBER(SEARCH("Javel",B3364)),ISNUMBER(SEARCH("Matic",B3364)),ISNUMBER(SEARCH("Nettoyant",B3364)),ISNUMBER(SEARCH("Pâte",B3364)),ISNUMBER(SEARCH("Lave",B3364)),ISNUMBER(SEARCH("Détartrant",B3364))))),"Mio main (1k+500gr)",IF(AND(ISNUMBER(SEARCH("PAPILLON",B3364)),OR(ISNUMBER(SEARCH("Papier",B3364)),ISNUMBER(SEARCH("Hygiénique",B3364)),ISNUMBER(SEARCH("HYGIÉNIQUE",B3364))),NOT(OR(ISNUMBER(SEARCH("Lingette",B3364)),ISNUMBER(SEARCH("Mouchoir",B3364))))),"Papillon Papier",IF(OR(ISNUMBER(SEARCH("TAJ AL SAHAR",B3364)),ISNUMBER(SEARCH("TAJ BLADI",B3364)),ISNUMBER(SEARCH("TAJ BELADI",B3364)),ISNUMBER(SEARCH("Tilal Assahra",B3364)),ISNUMBER(SEARCH("Jawharat Asahra",B3364))),"TAJ SAHARA",IF(AND(OR(ISNUMBER(SEARCH("AL ITKANE",B3364)),ISNUMBER(SEARCH("ALITKANE",B3364)),ISNUMBER(SEARCH("PRESTO",B3364))),NOT(OR(ISNUMBER(SEARCH("Thé",B3364)),ISNUMBER(SEARCH("THE ",B3364)),ISNUMBER(SEARCH("thé",B3364)),ISNUMBER(SEARCH("SELHAM",B3364)),ISNUMBER(SEARCH("LHAFLA",B3364)),ISNUMBER(SEARCH("ZINE",B3364)),ISNUMBER(SEARCH("tiyay",B3364)),ISNUMBER(SEARCH("alouns",B3364)),ISNUMBER(SEARCH("lmhrat",B3364))))),"Al Itkrans + Presto",IF(OR(ISNUMBER(SEARCH("DALAA",B3364)),ISNUMBER(SEARCH("CS-DALAA",B3364)),ISNUMBER(SEARCH("DALINA",B3364))),"Dalaa VP / Baqqal / RP",IF(OR(LEFT(UPPER(B3364),4)="MIA ",LEFT(UPPER(B3364),6)="CS-MIA"),"Mia",IF(OR(LEFT(UPPER(B3364),5)="NOVA ",LEFT(UPPER(B3364),7)="CS-NOVA"),"Nova",IF(OR(ISNUMBER(SEARCH("PRIMA ",B3364)),ISNUMBER(SEARCH("CS-PRIMA",B3364))),"Prima",IF(OR(ISNUMBER(SEARCH("Douceur",B3364)),ISNUMBER(SEARCH("DOUCEUR",B3364))),"Douceur",IF(OR(ISNUMBER(SEARCH("SANGO",B3364)),ISNUMBER(SEARCH("CS-SANGO",B3364))),"SANGO",IF(ISNUMBER(SEARCH("BLANDOUX",B3364)),"Blandoux",IF(ISNUMBER(SEARCH("SHIWAMI",B3364)),"Shiwame",IF(ISNUMBER(SEARCH("KELLOGG",B3364)),"Kelloggs",IF(OR(ISNUMBER(SEARCH("TOBIGO",B3364)),ISNUMBER(SEARCH("DWIST",B3364))),"Tobigo",IF(OR(ISNUMBER(SEARCH("MARISOL",B3364)),ISNUMBER(SEARCH("MARESOL",B3364))),"Maresol",IF(OR(ISNUMBER(SEARCH("TAKIS",B3364)),ISNUMBER(SEARCH("TAKYS",B3364))),"TAKYS",IF(ISNUMBER(SEARCH("TAWIL",B3364)),"Tawil",IF(ISNUMBER(SEARCH("FROMY",B3364)),"Fromy",""))))))))))))))))))))))))</f>
        <v/>
      </c>
    </row>
    <row r="3365" spans="1:3" ht="18" hidden="1" customHeight="1" x14ac:dyDescent="0.3">
      <c r="A3365" s="3" t="str">
        <f>Products!A3133</f>
        <v>ART03966</v>
      </c>
      <c r="B3365" s="3" t="str">
        <f>Products!B3133</f>
        <v>BIMBO Mini Tortillas Rapiditas 8U - 168g</v>
      </c>
      <c r="C3365" s="3" t="str">
        <f>IF(OR(ISNUMBER(SEARCH("SELHAM",B3365)),ISNUMBER(SEARCH("LHAFLA",B3365)),ISNUMBER(SEARCH("ZINE",B3365)),ISNUMBER(SEARCH("tiyay",B3365)),ISNUMBER(SEARCH("alouns",B3365)),ISNUMBER(SEARCH("lmhrat",B3365))),"The Al Itkane",IF(AND(ISNUMBER(SEARCH("CALIN",B3365)),ISNUMBER(SEARCH("RP",B3365)),NOT(ISNUMBER(SEARCH("VP",B3365)))),"Calin RP",IF(AND(ISNUMBER(SEARCH("CALIN",B3365)),ISNUMBER(SEARCH("VP",B3365))),"Calin VP",IF(AND(ISNUMBER(SEARCH("MIO",B3365)),OR(ISNUMBER(SEARCH("Vaisselle",B3365)),ISNUMBER(SEARCH("vaisselle",B3365)))),"Mio Liquid Vaisselle",IF(AND(ISNUMBER(SEARCH("MIO",B3365)),ISNUMBER(SEARCH("Javel",B3365))),"Mio Javel",IF(AND(ISNUMBER(SEARCH("MIO",B3365)),ISNUMBER(SEARCH("Matic",B3365))),"Mio Matic",IF(AND(ISNUMBER(SEARCH("MIO",B3365)),OR(ISNUMBER(SEARCH("Détérgent",B3365)),ISNUMBER(SEARCH("Poudre",B3365)),ISNUMBER(SEARCH("Semi Auto",B3365)),ISNUMBER(SEARCH("1KG",B3365)),ISNUMBER(SEARCH("500G",B3365)),ISNUMBER(SEARCH("10KG",B3365)),ISNUMBER(SEARCH("1.5K",B3365)),ISNUMBER(SEARCH("215G",B3365)),ISNUMBER(SEARCH("350G",B3365)),ISNUMBER(SEARCH("90G",B3365)),ISNUMBER(SEARCH("Gold",B3365)),ISNUMBER(SEARCH("Citron",B3365)),ISNUMBER(SEARCH("Rose",B3365)),ISNUMBER(SEARCH("Lessive",B3365))),NOT(OR(ISNUMBER(SEARCH("Vaisselle",B3365)),ISNUMBER(SEARCH("Javel",B3365)),ISNUMBER(SEARCH("Matic",B3365)),ISNUMBER(SEARCH("Nettoyant",B3365)),ISNUMBER(SEARCH("Pâte",B3365)),ISNUMBER(SEARCH("Lave",B3365)),ISNUMBER(SEARCH("Détartrant",B3365))))),"Mio main (1k+500gr)",IF(AND(ISNUMBER(SEARCH("PAPILLON",B3365)),OR(ISNUMBER(SEARCH("Papier",B3365)),ISNUMBER(SEARCH("Hygiénique",B3365)),ISNUMBER(SEARCH("HYGIÉNIQUE",B3365))),NOT(OR(ISNUMBER(SEARCH("Lingette",B3365)),ISNUMBER(SEARCH("Mouchoir",B3365))))),"Papillon Papier",IF(OR(ISNUMBER(SEARCH("TAJ AL SAHAR",B3365)),ISNUMBER(SEARCH("TAJ BLADI",B3365)),ISNUMBER(SEARCH("TAJ BELADI",B3365)),ISNUMBER(SEARCH("Tilal Assahra",B3365)),ISNUMBER(SEARCH("Jawharat Asahra",B3365))),"TAJ SAHARA",IF(AND(OR(ISNUMBER(SEARCH("AL ITKANE",B3365)),ISNUMBER(SEARCH("ALITKANE",B3365)),ISNUMBER(SEARCH("PRESTO",B3365))),NOT(OR(ISNUMBER(SEARCH("Thé",B3365)),ISNUMBER(SEARCH("THE ",B3365)),ISNUMBER(SEARCH("thé",B3365)),ISNUMBER(SEARCH("SELHAM",B3365)),ISNUMBER(SEARCH("LHAFLA",B3365)),ISNUMBER(SEARCH("ZINE",B3365)),ISNUMBER(SEARCH("tiyay",B3365)),ISNUMBER(SEARCH("alouns",B3365)),ISNUMBER(SEARCH("lmhrat",B3365))))),"Al Itkrans + Presto",IF(OR(ISNUMBER(SEARCH("DALAA",B3365)),ISNUMBER(SEARCH("CS-DALAA",B3365)),ISNUMBER(SEARCH("DALINA",B3365))),"Dalaa VP / Baqqal / RP",IF(OR(LEFT(UPPER(B3365),4)="MIA ",LEFT(UPPER(B3365),6)="CS-MIA"),"Mia",IF(OR(LEFT(UPPER(B3365),5)="NOVA ",LEFT(UPPER(B3365),7)="CS-NOVA"),"Nova",IF(OR(ISNUMBER(SEARCH("PRIMA ",B3365)),ISNUMBER(SEARCH("CS-PRIMA",B3365))),"Prima",IF(OR(ISNUMBER(SEARCH("Douceur",B3365)),ISNUMBER(SEARCH("DOUCEUR",B3365))),"Douceur",IF(OR(ISNUMBER(SEARCH("SANGO",B3365)),ISNUMBER(SEARCH("CS-SANGO",B3365))),"SANGO",IF(ISNUMBER(SEARCH("BLANDOUX",B3365)),"Blandoux",IF(ISNUMBER(SEARCH("SHIWAMI",B3365)),"Shiwame",IF(ISNUMBER(SEARCH("KELLOGG",B3365)),"Kelloggs",IF(OR(ISNUMBER(SEARCH("TOBIGO",B3365)),ISNUMBER(SEARCH("DWIST",B3365))),"Tobigo",IF(OR(ISNUMBER(SEARCH("MARISOL",B3365)),ISNUMBER(SEARCH("MARESOL",B3365))),"Maresol",IF(OR(ISNUMBER(SEARCH("TAKIS",B3365)),ISNUMBER(SEARCH("TAKYS",B3365))),"TAKYS",IF(ISNUMBER(SEARCH("TAWIL",B3365)),"Tawil",IF(ISNUMBER(SEARCH("FROMY",B3365)),"Fromy",""))))))))))))))))))))))))</f>
        <v/>
      </c>
    </row>
    <row r="3366" spans="1:3" ht="18" hidden="1" customHeight="1" x14ac:dyDescent="0.3">
      <c r="A3366" s="3" t="str">
        <f>Products!A3134</f>
        <v>ART03991</v>
      </c>
      <c r="B3366" s="3" t="str">
        <f>Products!B3134</f>
        <v>AZÜL+ Détérgent Matic 5L Océanique</v>
      </c>
      <c r="C3366" s="3" t="str">
        <f>IF(OR(ISNUMBER(SEARCH("SELHAM",B3366)),ISNUMBER(SEARCH("LHAFLA",B3366)),ISNUMBER(SEARCH("ZINE",B3366)),ISNUMBER(SEARCH("tiyay",B3366)),ISNUMBER(SEARCH("alouns",B3366)),ISNUMBER(SEARCH("lmhrat",B3366))),"The Al Itkane",IF(AND(ISNUMBER(SEARCH("CALIN",B3366)),ISNUMBER(SEARCH("RP",B3366)),NOT(ISNUMBER(SEARCH("VP",B3366)))),"Calin RP",IF(AND(ISNUMBER(SEARCH("CALIN",B3366)),ISNUMBER(SEARCH("VP",B3366))),"Calin VP",IF(AND(ISNUMBER(SEARCH("MIO",B3366)),OR(ISNUMBER(SEARCH("Vaisselle",B3366)),ISNUMBER(SEARCH("vaisselle",B3366)))),"Mio Liquid Vaisselle",IF(AND(ISNUMBER(SEARCH("MIO",B3366)),ISNUMBER(SEARCH("Javel",B3366))),"Mio Javel",IF(AND(ISNUMBER(SEARCH("MIO",B3366)),ISNUMBER(SEARCH("Matic",B3366))),"Mio Matic",IF(AND(ISNUMBER(SEARCH("MIO",B3366)),OR(ISNUMBER(SEARCH("Détérgent",B3366)),ISNUMBER(SEARCH("Poudre",B3366)),ISNUMBER(SEARCH("Semi Auto",B3366)),ISNUMBER(SEARCH("1KG",B3366)),ISNUMBER(SEARCH("500G",B3366)),ISNUMBER(SEARCH("10KG",B3366)),ISNUMBER(SEARCH("1.5K",B3366)),ISNUMBER(SEARCH("215G",B3366)),ISNUMBER(SEARCH("350G",B3366)),ISNUMBER(SEARCH("90G",B3366)),ISNUMBER(SEARCH("Gold",B3366)),ISNUMBER(SEARCH("Citron",B3366)),ISNUMBER(SEARCH("Rose",B3366)),ISNUMBER(SEARCH("Lessive",B3366))),NOT(OR(ISNUMBER(SEARCH("Vaisselle",B3366)),ISNUMBER(SEARCH("Javel",B3366)),ISNUMBER(SEARCH("Matic",B3366)),ISNUMBER(SEARCH("Nettoyant",B3366)),ISNUMBER(SEARCH("Pâte",B3366)),ISNUMBER(SEARCH("Lave",B3366)),ISNUMBER(SEARCH("Détartrant",B3366))))),"Mio main (1k+500gr)",IF(AND(ISNUMBER(SEARCH("PAPILLON",B3366)),OR(ISNUMBER(SEARCH("Papier",B3366)),ISNUMBER(SEARCH("Hygiénique",B3366)),ISNUMBER(SEARCH("HYGIÉNIQUE",B3366))),NOT(OR(ISNUMBER(SEARCH("Lingette",B3366)),ISNUMBER(SEARCH("Mouchoir",B3366))))),"Papillon Papier",IF(OR(ISNUMBER(SEARCH("TAJ AL SAHAR",B3366)),ISNUMBER(SEARCH("TAJ BLADI",B3366)),ISNUMBER(SEARCH("TAJ BELADI",B3366)),ISNUMBER(SEARCH("Tilal Assahra",B3366)),ISNUMBER(SEARCH("Jawharat Asahra",B3366))),"TAJ SAHARA",IF(AND(OR(ISNUMBER(SEARCH("AL ITKANE",B3366)),ISNUMBER(SEARCH("ALITKANE",B3366)),ISNUMBER(SEARCH("PRESTO",B3366))),NOT(OR(ISNUMBER(SEARCH("Thé",B3366)),ISNUMBER(SEARCH("THE ",B3366)),ISNUMBER(SEARCH("thé",B3366)),ISNUMBER(SEARCH("SELHAM",B3366)),ISNUMBER(SEARCH("LHAFLA",B3366)),ISNUMBER(SEARCH("ZINE",B3366)),ISNUMBER(SEARCH("tiyay",B3366)),ISNUMBER(SEARCH("alouns",B3366)),ISNUMBER(SEARCH("lmhrat",B3366))))),"Al Itkrans + Presto",IF(OR(ISNUMBER(SEARCH("DALAA",B3366)),ISNUMBER(SEARCH("CS-DALAA",B3366)),ISNUMBER(SEARCH("DALINA",B3366))),"Dalaa VP / Baqqal / RP",IF(OR(LEFT(UPPER(B3366),4)="MIA ",LEFT(UPPER(B3366),6)="CS-MIA"),"Mia",IF(OR(LEFT(UPPER(B3366),5)="NOVA ",LEFT(UPPER(B3366),7)="CS-NOVA"),"Nova",IF(OR(ISNUMBER(SEARCH("PRIMA ",B3366)),ISNUMBER(SEARCH("CS-PRIMA",B3366))),"Prima",IF(OR(ISNUMBER(SEARCH("Douceur",B3366)),ISNUMBER(SEARCH("DOUCEUR",B3366))),"Douceur",IF(OR(ISNUMBER(SEARCH("SANGO",B3366)),ISNUMBER(SEARCH("CS-SANGO",B3366))),"SANGO",IF(ISNUMBER(SEARCH("BLANDOUX",B3366)),"Blandoux",IF(ISNUMBER(SEARCH("SHIWAMI",B3366)),"Shiwame",IF(ISNUMBER(SEARCH("KELLOGG",B3366)),"Kelloggs",IF(OR(ISNUMBER(SEARCH("TOBIGO",B3366)),ISNUMBER(SEARCH("DWIST",B3366))),"Tobigo",IF(OR(ISNUMBER(SEARCH("MARISOL",B3366)),ISNUMBER(SEARCH("MARESOL",B3366))),"Maresol",IF(OR(ISNUMBER(SEARCH("TAKIS",B3366)),ISNUMBER(SEARCH("TAKYS",B3366))),"TAKYS",IF(ISNUMBER(SEARCH("TAWIL",B3366)),"Tawil",IF(ISNUMBER(SEARCH("FROMY",B3366)),"Fromy",""))))))))))))))))))))))))</f>
        <v/>
      </c>
    </row>
    <row r="3367" spans="1:3" ht="18" hidden="1" customHeight="1" x14ac:dyDescent="0.3">
      <c r="A3367" s="3" t="str">
        <f>Products!A3135</f>
        <v>ART03817</v>
      </c>
      <c r="B3367" s="3" t="str">
        <f>Products!B3135</f>
        <v>MaxiFresh Air Freshner  400 ml AMBER</v>
      </c>
      <c r="C3367" s="3" t="str">
        <f>IF(OR(ISNUMBER(SEARCH("SELHAM",B3367)),ISNUMBER(SEARCH("LHAFLA",B3367)),ISNUMBER(SEARCH("ZINE",B3367)),ISNUMBER(SEARCH("tiyay",B3367)),ISNUMBER(SEARCH("alouns",B3367)),ISNUMBER(SEARCH("lmhrat",B3367))),"The Al Itkane",IF(AND(ISNUMBER(SEARCH("CALIN",B3367)),ISNUMBER(SEARCH("RP",B3367)),NOT(ISNUMBER(SEARCH("VP",B3367)))),"Calin RP",IF(AND(ISNUMBER(SEARCH("CALIN",B3367)),ISNUMBER(SEARCH("VP",B3367))),"Calin VP",IF(AND(ISNUMBER(SEARCH("MIO",B3367)),OR(ISNUMBER(SEARCH("Vaisselle",B3367)),ISNUMBER(SEARCH("vaisselle",B3367)))),"Mio Liquid Vaisselle",IF(AND(ISNUMBER(SEARCH("MIO",B3367)),ISNUMBER(SEARCH("Javel",B3367))),"Mio Javel",IF(AND(ISNUMBER(SEARCH("MIO",B3367)),ISNUMBER(SEARCH("Matic",B3367))),"Mio Matic",IF(AND(ISNUMBER(SEARCH("MIO",B3367)),OR(ISNUMBER(SEARCH("Détérgent",B3367)),ISNUMBER(SEARCH("Poudre",B3367)),ISNUMBER(SEARCH("Semi Auto",B3367)),ISNUMBER(SEARCH("1KG",B3367)),ISNUMBER(SEARCH("500G",B3367)),ISNUMBER(SEARCH("10KG",B3367)),ISNUMBER(SEARCH("1.5K",B3367)),ISNUMBER(SEARCH("215G",B3367)),ISNUMBER(SEARCH("350G",B3367)),ISNUMBER(SEARCH("90G",B3367)),ISNUMBER(SEARCH("Gold",B3367)),ISNUMBER(SEARCH("Citron",B3367)),ISNUMBER(SEARCH("Rose",B3367)),ISNUMBER(SEARCH("Lessive",B3367))),NOT(OR(ISNUMBER(SEARCH("Vaisselle",B3367)),ISNUMBER(SEARCH("Javel",B3367)),ISNUMBER(SEARCH("Matic",B3367)),ISNUMBER(SEARCH("Nettoyant",B3367)),ISNUMBER(SEARCH("Pâte",B3367)),ISNUMBER(SEARCH("Lave",B3367)),ISNUMBER(SEARCH("Détartrant",B3367))))),"Mio main (1k+500gr)",IF(AND(ISNUMBER(SEARCH("PAPILLON",B3367)),OR(ISNUMBER(SEARCH("Papier",B3367)),ISNUMBER(SEARCH("Hygiénique",B3367)),ISNUMBER(SEARCH("HYGIÉNIQUE",B3367))),NOT(OR(ISNUMBER(SEARCH("Lingette",B3367)),ISNUMBER(SEARCH("Mouchoir",B3367))))),"Papillon Papier",IF(OR(ISNUMBER(SEARCH("TAJ AL SAHAR",B3367)),ISNUMBER(SEARCH("TAJ BLADI",B3367)),ISNUMBER(SEARCH("TAJ BELADI",B3367)),ISNUMBER(SEARCH("Tilal Assahra",B3367)),ISNUMBER(SEARCH("Jawharat Asahra",B3367))),"TAJ SAHARA",IF(AND(OR(ISNUMBER(SEARCH("AL ITKANE",B3367)),ISNUMBER(SEARCH("ALITKANE",B3367)),ISNUMBER(SEARCH("PRESTO",B3367))),NOT(OR(ISNUMBER(SEARCH("Thé",B3367)),ISNUMBER(SEARCH("THE ",B3367)),ISNUMBER(SEARCH("thé",B3367)),ISNUMBER(SEARCH("SELHAM",B3367)),ISNUMBER(SEARCH("LHAFLA",B3367)),ISNUMBER(SEARCH("ZINE",B3367)),ISNUMBER(SEARCH("tiyay",B3367)),ISNUMBER(SEARCH("alouns",B3367)),ISNUMBER(SEARCH("lmhrat",B3367))))),"Al Itkrans + Presto",IF(OR(ISNUMBER(SEARCH("DALAA",B3367)),ISNUMBER(SEARCH("CS-DALAA",B3367)),ISNUMBER(SEARCH("DALINA",B3367))),"Dalaa VP / Baqqal / RP",IF(OR(LEFT(UPPER(B3367),4)="MIA ",LEFT(UPPER(B3367),6)="CS-MIA"),"Mia",IF(OR(LEFT(UPPER(B3367),5)="NOVA ",LEFT(UPPER(B3367),7)="CS-NOVA"),"Nova",IF(OR(ISNUMBER(SEARCH("PRIMA ",B3367)),ISNUMBER(SEARCH("CS-PRIMA",B3367))),"Prima",IF(OR(ISNUMBER(SEARCH("Douceur",B3367)),ISNUMBER(SEARCH("DOUCEUR",B3367))),"Douceur",IF(OR(ISNUMBER(SEARCH("SANGO",B3367)),ISNUMBER(SEARCH("CS-SANGO",B3367))),"SANGO",IF(ISNUMBER(SEARCH("BLANDOUX",B3367)),"Blandoux",IF(ISNUMBER(SEARCH("SHIWAMI",B3367)),"Shiwame",IF(ISNUMBER(SEARCH("KELLOGG",B3367)),"Kelloggs",IF(OR(ISNUMBER(SEARCH("TOBIGO",B3367)),ISNUMBER(SEARCH("DWIST",B3367))),"Tobigo",IF(OR(ISNUMBER(SEARCH("MARISOL",B3367)),ISNUMBER(SEARCH("MARESOL",B3367))),"Maresol",IF(OR(ISNUMBER(SEARCH("TAKIS",B3367)),ISNUMBER(SEARCH("TAKYS",B3367))),"TAKYS",IF(ISNUMBER(SEARCH("TAWIL",B3367)),"Tawil",IF(ISNUMBER(SEARCH("FROMY",B3367)),"Fromy",""))))))))))))))))))))))))</f>
        <v/>
      </c>
    </row>
    <row r="3368" spans="1:3" ht="18" hidden="1" customHeight="1" x14ac:dyDescent="0.3">
      <c r="A3368" s="3" t="str">
        <f>Products!A3136</f>
        <v>ART03134</v>
      </c>
      <c r="B3368" s="3" t="str">
        <f>Products!B3136</f>
        <v>DELICIA Tomate Concentrée Verre   (21CL)</v>
      </c>
      <c r="C3368" s="3" t="str">
        <f>IF(OR(ISNUMBER(SEARCH("SELHAM",B3368)),ISNUMBER(SEARCH("LHAFLA",B3368)),ISNUMBER(SEARCH("ZINE",B3368)),ISNUMBER(SEARCH("tiyay",B3368)),ISNUMBER(SEARCH("alouns",B3368)),ISNUMBER(SEARCH("lmhrat",B3368))),"The Al Itkane",IF(AND(ISNUMBER(SEARCH("CALIN",B3368)),ISNUMBER(SEARCH("RP",B3368)),NOT(ISNUMBER(SEARCH("VP",B3368)))),"Calin RP",IF(AND(ISNUMBER(SEARCH("CALIN",B3368)),ISNUMBER(SEARCH("VP",B3368))),"Calin VP",IF(AND(ISNUMBER(SEARCH("MIO",B3368)),OR(ISNUMBER(SEARCH("Vaisselle",B3368)),ISNUMBER(SEARCH("vaisselle",B3368)))),"Mio Liquid Vaisselle",IF(AND(ISNUMBER(SEARCH("MIO",B3368)),ISNUMBER(SEARCH("Javel",B3368))),"Mio Javel",IF(AND(ISNUMBER(SEARCH("MIO",B3368)),ISNUMBER(SEARCH("Matic",B3368))),"Mio Matic",IF(AND(ISNUMBER(SEARCH("MIO",B3368)),OR(ISNUMBER(SEARCH("Détérgent",B3368)),ISNUMBER(SEARCH("Poudre",B3368)),ISNUMBER(SEARCH("Semi Auto",B3368)),ISNUMBER(SEARCH("1KG",B3368)),ISNUMBER(SEARCH("500G",B3368)),ISNUMBER(SEARCH("10KG",B3368)),ISNUMBER(SEARCH("1.5K",B3368)),ISNUMBER(SEARCH("215G",B3368)),ISNUMBER(SEARCH("350G",B3368)),ISNUMBER(SEARCH("90G",B3368)),ISNUMBER(SEARCH("Gold",B3368)),ISNUMBER(SEARCH("Citron",B3368)),ISNUMBER(SEARCH("Rose",B3368)),ISNUMBER(SEARCH("Lessive",B3368))),NOT(OR(ISNUMBER(SEARCH("Vaisselle",B3368)),ISNUMBER(SEARCH("Javel",B3368)),ISNUMBER(SEARCH("Matic",B3368)),ISNUMBER(SEARCH("Nettoyant",B3368)),ISNUMBER(SEARCH("Pâte",B3368)),ISNUMBER(SEARCH("Lave",B3368)),ISNUMBER(SEARCH("Détartrant",B3368))))),"Mio main (1k+500gr)",IF(AND(ISNUMBER(SEARCH("PAPILLON",B3368)),OR(ISNUMBER(SEARCH("Papier",B3368)),ISNUMBER(SEARCH("Hygiénique",B3368)),ISNUMBER(SEARCH("HYGIÉNIQUE",B3368))),NOT(OR(ISNUMBER(SEARCH("Lingette",B3368)),ISNUMBER(SEARCH("Mouchoir",B3368))))),"Papillon Papier",IF(OR(ISNUMBER(SEARCH("TAJ AL SAHAR",B3368)),ISNUMBER(SEARCH("TAJ BLADI",B3368)),ISNUMBER(SEARCH("TAJ BELADI",B3368)),ISNUMBER(SEARCH("Tilal Assahra",B3368)),ISNUMBER(SEARCH("Jawharat Asahra",B3368))),"TAJ SAHARA",IF(AND(OR(ISNUMBER(SEARCH("AL ITKANE",B3368)),ISNUMBER(SEARCH("ALITKANE",B3368)),ISNUMBER(SEARCH("PRESTO",B3368))),NOT(OR(ISNUMBER(SEARCH("Thé",B3368)),ISNUMBER(SEARCH("THE ",B3368)),ISNUMBER(SEARCH("thé",B3368)),ISNUMBER(SEARCH("SELHAM",B3368)),ISNUMBER(SEARCH("LHAFLA",B3368)),ISNUMBER(SEARCH("ZINE",B3368)),ISNUMBER(SEARCH("tiyay",B3368)),ISNUMBER(SEARCH("alouns",B3368)),ISNUMBER(SEARCH("lmhrat",B3368))))),"Al Itkrans + Presto",IF(OR(ISNUMBER(SEARCH("DALAA",B3368)),ISNUMBER(SEARCH("CS-DALAA",B3368)),ISNUMBER(SEARCH("DALINA",B3368))),"Dalaa VP / Baqqal / RP",IF(OR(LEFT(UPPER(B3368),4)="MIA ",LEFT(UPPER(B3368),6)="CS-MIA"),"Mia",IF(OR(LEFT(UPPER(B3368),5)="NOVA ",LEFT(UPPER(B3368),7)="CS-NOVA"),"Nova",IF(OR(ISNUMBER(SEARCH("PRIMA ",B3368)),ISNUMBER(SEARCH("CS-PRIMA",B3368))),"Prima",IF(OR(ISNUMBER(SEARCH("Douceur",B3368)),ISNUMBER(SEARCH("DOUCEUR",B3368))),"Douceur",IF(OR(ISNUMBER(SEARCH("SANGO",B3368)),ISNUMBER(SEARCH("CS-SANGO",B3368))),"SANGO",IF(ISNUMBER(SEARCH("BLANDOUX",B3368)),"Blandoux",IF(ISNUMBER(SEARCH("SHIWAMI",B3368)),"Shiwame",IF(ISNUMBER(SEARCH("KELLOGG",B3368)),"Kelloggs",IF(OR(ISNUMBER(SEARCH("TOBIGO",B3368)),ISNUMBER(SEARCH("DWIST",B3368))),"Tobigo",IF(OR(ISNUMBER(SEARCH("MARISOL",B3368)),ISNUMBER(SEARCH("MARESOL",B3368))),"Maresol",IF(OR(ISNUMBER(SEARCH("TAKIS",B3368)),ISNUMBER(SEARCH("TAKYS",B3368))),"TAKYS",IF(ISNUMBER(SEARCH("TAWIL",B3368)),"Tawil",IF(ISNUMBER(SEARCH("FROMY",B3368)),"Fromy",""))))))))))))))))))))))))</f>
        <v/>
      </c>
    </row>
    <row r="3369" spans="1:3" ht="18" hidden="1" customHeight="1" x14ac:dyDescent="0.3">
      <c r="A3369" s="3" t="str">
        <f>Products!A3137</f>
        <v>ART03143</v>
      </c>
      <c r="B3369" s="3" t="str">
        <f>Products!B3137</f>
        <v>Israa Confiture Abricots 730g</v>
      </c>
      <c r="C3369" s="3" t="str">
        <f>IF(OR(ISNUMBER(SEARCH("SELHAM",B3369)),ISNUMBER(SEARCH("LHAFLA",B3369)),ISNUMBER(SEARCH("ZINE",B3369)),ISNUMBER(SEARCH("tiyay",B3369)),ISNUMBER(SEARCH("alouns",B3369)),ISNUMBER(SEARCH("lmhrat",B3369))),"The Al Itkane",IF(AND(ISNUMBER(SEARCH("CALIN",B3369)),ISNUMBER(SEARCH("RP",B3369)),NOT(ISNUMBER(SEARCH("VP",B3369)))),"Calin RP",IF(AND(ISNUMBER(SEARCH("CALIN",B3369)),ISNUMBER(SEARCH("VP",B3369))),"Calin VP",IF(AND(ISNUMBER(SEARCH("MIO",B3369)),OR(ISNUMBER(SEARCH("Vaisselle",B3369)),ISNUMBER(SEARCH("vaisselle",B3369)))),"Mio Liquid Vaisselle",IF(AND(ISNUMBER(SEARCH("MIO",B3369)),ISNUMBER(SEARCH("Javel",B3369))),"Mio Javel",IF(AND(ISNUMBER(SEARCH("MIO",B3369)),ISNUMBER(SEARCH("Matic",B3369))),"Mio Matic",IF(AND(ISNUMBER(SEARCH("MIO",B3369)),OR(ISNUMBER(SEARCH("Détérgent",B3369)),ISNUMBER(SEARCH("Poudre",B3369)),ISNUMBER(SEARCH("Semi Auto",B3369)),ISNUMBER(SEARCH("1KG",B3369)),ISNUMBER(SEARCH("500G",B3369)),ISNUMBER(SEARCH("10KG",B3369)),ISNUMBER(SEARCH("1.5K",B3369)),ISNUMBER(SEARCH("215G",B3369)),ISNUMBER(SEARCH("350G",B3369)),ISNUMBER(SEARCH("90G",B3369)),ISNUMBER(SEARCH("Gold",B3369)),ISNUMBER(SEARCH("Citron",B3369)),ISNUMBER(SEARCH("Rose",B3369)),ISNUMBER(SEARCH("Lessive",B3369))),NOT(OR(ISNUMBER(SEARCH("Vaisselle",B3369)),ISNUMBER(SEARCH("Javel",B3369)),ISNUMBER(SEARCH("Matic",B3369)),ISNUMBER(SEARCH("Nettoyant",B3369)),ISNUMBER(SEARCH("Pâte",B3369)),ISNUMBER(SEARCH("Lave",B3369)),ISNUMBER(SEARCH("Détartrant",B3369))))),"Mio main (1k+500gr)",IF(AND(ISNUMBER(SEARCH("PAPILLON",B3369)),OR(ISNUMBER(SEARCH("Papier",B3369)),ISNUMBER(SEARCH("Hygiénique",B3369)),ISNUMBER(SEARCH("HYGIÉNIQUE",B3369))),NOT(OR(ISNUMBER(SEARCH("Lingette",B3369)),ISNUMBER(SEARCH("Mouchoir",B3369))))),"Papillon Papier",IF(OR(ISNUMBER(SEARCH("TAJ AL SAHAR",B3369)),ISNUMBER(SEARCH("TAJ BLADI",B3369)),ISNUMBER(SEARCH("TAJ BELADI",B3369)),ISNUMBER(SEARCH("Tilal Assahra",B3369)),ISNUMBER(SEARCH("Jawharat Asahra",B3369))),"TAJ SAHARA",IF(AND(OR(ISNUMBER(SEARCH("AL ITKANE",B3369)),ISNUMBER(SEARCH("ALITKANE",B3369)),ISNUMBER(SEARCH("PRESTO",B3369))),NOT(OR(ISNUMBER(SEARCH("Thé",B3369)),ISNUMBER(SEARCH("THE ",B3369)),ISNUMBER(SEARCH("thé",B3369)),ISNUMBER(SEARCH("SELHAM",B3369)),ISNUMBER(SEARCH("LHAFLA",B3369)),ISNUMBER(SEARCH("ZINE",B3369)),ISNUMBER(SEARCH("tiyay",B3369)),ISNUMBER(SEARCH("alouns",B3369)),ISNUMBER(SEARCH("lmhrat",B3369))))),"Al Itkrans + Presto",IF(OR(ISNUMBER(SEARCH("DALAA",B3369)),ISNUMBER(SEARCH("CS-DALAA",B3369)),ISNUMBER(SEARCH("DALINA",B3369))),"Dalaa VP / Baqqal / RP",IF(OR(LEFT(UPPER(B3369),4)="MIA ",LEFT(UPPER(B3369),6)="CS-MIA"),"Mia",IF(OR(LEFT(UPPER(B3369),5)="NOVA ",LEFT(UPPER(B3369),7)="CS-NOVA"),"Nova",IF(OR(ISNUMBER(SEARCH("PRIMA ",B3369)),ISNUMBER(SEARCH("CS-PRIMA",B3369))),"Prima",IF(OR(ISNUMBER(SEARCH("Douceur",B3369)),ISNUMBER(SEARCH("DOUCEUR",B3369))),"Douceur",IF(OR(ISNUMBER(SEARCH("SANGO",B3369)),ISNUMBER(SEARCH("CS-SANGO",B3369))),"SANGO",IF(ISNUMBER(SEARCH("BLANDOUX",B3369)),"Blandoux",IF(ISNUMBER(SEARCH("SHIWAMI",B3369)),"Shiwame",IF(ISNUMBER(SEARCH("KELLOGG",B3369)),"Kelloggs",IF(OR(ISNUMBER(SEARCH("TOBIGO",B3369)),ISNUMBER(SEARCH("DWIST",B3369))),"Tobigo",IF(OR(ISNUMBER(SEARCH("MARISOL",B3369)),ISNUMBER(SEARCH("MARESOL",B3369))),"Maresol",IF(OR(ISNUMBER(SEARCH("TAKIS",B3369)),ISNUMBER(SEARCH("TAKYS",B3369))),"TAKYS",IF(ISNUMBER(SEARCH("TAWIL",B3369)),"Tawil",IF(ISNUMBER(SEARCH("FROMY",B3369)),"Fromy",""))))))))))))))))))))))))</f>
        <v/>
      </c>
    </row>
    <row r="3370" spans="1:3" ht="18" hidden="1" customHeight="1" x14ac:dyDescent="0.3">
      <c r="A3370" s="3" t="str">
        <f>Products!A3138</f>
        <v>ART03142</v>
      </c>
      <c r="B3370" s="3" t="str">
        <f>Products!B3138</f>
        <v>TRIDENT Chewing Gum Mixte 200 * 1.6G</v>
      </c>
      <c r="C3370" s="3" t="str">
        <f>IF(OR(ISNUMBER(SEARCH("SELHAM",B3370)),ISNUMBER(SEARCH("LHAFLA",B3370)),ISNUMBER(SEARCH("ZINE",B3370)),ISNUMBER(SEARCH("tiyay",B3370)),ISNUMBER(SEARCH("alouns",B3370)),ISNUMBER(SEARCH("lmhrat",B3370))),"The Al Itkane",IF(AND(ISNUMBER(SEARCH("CALIN",B3370)),ISNUMBER(SEARCH("RP",B3370)),NOT(ISNUMBER(SEARCH("VP",B3370)))),"Calin RP",IF(AND(ISNUMBER(SEARCH("CALIN",B3370)),ISNUMBER(SEARCH("VP",B3370))),"Calin VP",IF(AND(ISNUMBER(SEARCH("MIO",B3370)),OR(ISNUMBER(SEARCH("Vaisselle",B3370)),ISNUMBER(SEARCH("vaisselle",B3370)))),"Mio Liquid Vaisselle",IF(AND(ISNUMBER(SEARCH("MIO",B3370)),ISNUMBER(SEARCH("Javel",B3370))),"Mio Javel",IF(AND(ISNUMBER(SEARCH("MIO",B3370)),ISNUMBER(SEARCH("Matic",B3370))),"Mio Matic",IF(AND(ISNUMBER(SEARCH("MIO",B3370)),OR(ISNUMBER(SEARCH("Détérgent",B3370)),ISNUMBER(SEARCH("Poudre",B3370)),ISNUMBER(SEARCH("Semi Auto",B3370)),ISNUMBER(SEARCH("1KG",B3370)),ISNUMBER(SEARCH("500G",B3370)),ISNUMBER(SEARCH("10KG",B3370)),ISNUMBER(SEARCH("1.5K",B3370)),ISNUMBER(SEARCH("215G",B3370)),ISNUMBER(SEARCH("350G",B3370)),ISNUMBER(SEARCH("90G",B3370)),ISNUMBER(SEARCH("Gold",B3370)),ISNUMBER(SEARCH("Citron",B3370)),ISNUMBER(SEARCH("Rose",B3370)),ISNUMBER(SEARCH("Lessive",B3370))),NOT(OR(ISNUMBER(SEARCH("Vaisselle",B3370)),ISNUMBER(SEARCH("Javel",B3370)),ISNUMBER(SEARCH("Matic",B3370)),ISNUMBER(SEARCH("Nettoyant",B3370)),ISNUMBER(SEARCH("Pâte",B3370)),ISNUMBER(SEARCH("Lave",B3370)),ISNUMBER(SEARCH("Détartrant",B3370))))),"Mio main (1k+500gr)",IF(AND(ISNUMBER(SEARCH("PAPILLON",B3370)),OR(ISNUMBER(SEARCH("Papier",B3370)),ISNUMBER(SEARCH("Hygiénique",B3370)),ISNUMBER(SEARCH("HYGIÉNIQUE",B3370))),NOT(OR(ISNUMBER(SEARCH("Lingette",B3370)),ISNUMBER(SEARCH("Mouchoir",B3370))))),"Papillon Papier",IF(OR(ISNUMBER(SEARCH("TAJ AL SAHAR",B3370)),ISNUMBER(SEARCH("TAJ BLADI",B3370)),ISNUMBER(SEARCH("TAJ BELADI",B3370)),ISNUMBER(SEARCH("Tilal Assahra",B3370)),ISNUMBER(SEARCH("Jawharat Asahra",B3370))),"TAJ SAHARA",IF(AND(OR(ISNUMBER(SEARCH("AL ITKANE",B3370)),ISNUMBER(SEARCH("ALITKANE",B3370)),ISNUMBER(SEARCH("PRESTO",B3370))),NOT(OR(ISNUMBER(SEARCH("Thé",B3370)),ISNUMBER(SEARCH("THE ",B3370)),ISNUMBER(SEARCH("thé",B3370)),ISNUMBER(SEARCH("SELHAM",B3370)),ISNUMBER(SEARCH("LHAFLA",B3370)),ISNUMBER(SEARCH("ZINE",B3370)),ISNUMBER(SEARCH("tiyay",B3370)),ISNUMBER(SEARCH("alouns",B3370)),ISNUMBER(SEARCH("lmhrat",B3370))))),"Al Itkrans + Presto",IF(OR(ISNUMBER(SEARCH("DALAA",B3370)),ISNUMBER(SEARCH("CS-DALAA",B3370)),ISNUMBER(SEARCH("DALINA",B3370))),"Dalaa VP / Baqqal / RP",IF(OR(LEFT(UPPER(B3370),4)="MIA ",LEFT(UPPER(B3370),6)="CS-MIA"),"Mia",IF(OR(LEFT(UPPER(B3370),5)="NOVA ",LEFT(UPPER(B3370),7)="CS-NOVA"),"Nova",IF(OR(ISNUMBER(SEARCH("PRIMA ",B3370)),ISNUMBER(SEARCH("CS-PRIMA",B3370))),"Prima",IF(OR(ISNUMBER(SEARCH("Douceur",B3370)),ISNUMBER(SEARCH("DOUCEUR",B3370))),"Douceur",IF(OR(ISNUMBER(SEARCH("SANGO",B3370)),ISNUMBER(SEARCH("CS-SANGO",B3370))),"SANGO",IF(ISNUMBER(SEARCH("BLANDOUX",B3370)),"Blandoux",IF(ISNUMBER(SEARCH("SHIWAMI",B3370)),"Shiwame",IF(ISNUMBER(SEARCH("KELLOGG",B3370)),"Kelloggs",IF(OR(ISNUMBER(SEARCH("TOBIGO",B3370)),ISNUMBER(SEARCH("DWIST",B3370))),"Tobigo",IF(OR(ISNUMBER(SEARCH("MARISOL",B3370)),ISNUMBER(SEARCH("MARESOL",B3370))),"Maresol",IF(OR(ISNUMBER(SEARCH("TAKIS",B3370)),ISNUMBER(SEARCH("TAKYS",B3370))),"TAKYS",IF(ISNUMBER(SEARCH("TAWIL",B3370)),"Tawil",IF(ISNUMBER(SEARCH("FROMY",B3370)),"Fromy",""))))))))))))))))))))))))</f>
        <v/>
      </c>
    </row>
    <row r="3371" spans="1:3" ht="18" hidden="1" customHeight="1" x14ac:dyDescent="0.3">
      <c r="A3371" s="3" t="str">
        <f>Products!A3139</f>
        <v>ART03139</v>
      </c>
      <c r="B3371" s="3" t="str">
        <f>Products!B3139</f>
        <v>WINNY Couches VP Taille 3  50U</v>
      </c>
      <c r="C3371" s="3" t="str">
        <f>IF(OR(ISNUMBER(SEARCH("SELHAM",B3371)),ISNUMBER(SEARCH("LHAFLA",B3371)),ISNUMBER(SEARCH("ZINE",B3371)),ISNUMBER(SEARCH("tiyay",B3371)),ISNUMBER(SEARCH("alouns",B3371)),ISNUMBER(SEARCH("lmhrat",B3371))),"The Al Itkane",IF(AND(ISNUMBER(SEARCH("CALIN",B3371)),ISNUMBER(SEARCH("RP",B3371)),NOT(ISNUMBER(SEARCH("VP",B3371)))),"Calin RP",IF(AND(ISNUMBER(SEARCH("CALIN",B3371)),ISNUMBER(SEARCH("VP",B3371))),"Calin VP",IF(AND(ISNUMBER(SEARCH("MIO",B3371)),OR(ISNUMBER(SEARCH("Vaisselle",B3371)),ISNUMBER(SEARCH("vaisselle",B3371)))),"Mio Liquid Vaisselle",IF(AND(ISNUMBER(SEARCH("MIO",B3371)),ISNUMBER(SEARCH("Javel",B3371))),"Mio Javel",IF(AND(ISNUMBER(SEARCH("MIO",B3371)),ISNUMBER(SEARCH("Matic",B3371))),"Mio Matic",IF(AND(ISNUMBER(SEARCH("MIO",B3371)),OR(ISNUMBER(SEARCH("Détérgent",B3371)),ISNUMBER(SEARCH("Poudre",B3371)),ISNUMBER(SEARCH("Semi Auto",B3371)),ISNUMBER(SEARCH("1KG",B3371)),ISNUMBER(SEARCH("500G",B3371)),ISNUMBER(SEARCH("10KG",B3371)),ISNUMBER(SEARCH("1.5K",B3371)),ISNUMBER(SEARCH("215G",B3371)),ISNUMBER(SEARCH("350G",B3371)),ISNUMBER(SEARCH("90G",B3371)),ISNUMBER(SEARCH("Gold",B3371)),ISNUMBER(SEARCH("Citron",B3371)),ISNUMBER(SEARCH("Rose",B3371)),ISNUMBER(SEARCH("Lessive",B3371))),NOT(OR(ISNUMBER(SEARCH("Vaisselle",B3371)),ISNUMBER(SEARCH("Javel",B3371)),ISNUMBER(SEARCH("Matic",B3371)),ISNUMBER(SEARCH("Nettoyant",B3371)),ISNUMBER(SEARCH("Pâte",B3371)),ISNUMBER(SEARCH("Lave",B3371)),ISNUMBER(SEARCH("Détartrant",B3371))))),"Mio main (1k+500gr)",IF(AND(ISNUMBER(SEARCH("PAPILLON",B3371)),OR(ISNUMBER(SEARCH("Papier",B3371)),ISNUMBER(SEARCH("Hygiénique",B3371)),ISNUMBER(SEARCH("HYGIÉNIQUE",B3371))),NOT(OR(ISNUMBER(SEARCH("Lingette",B3371)),ISNUMBER(SEARCH("Mouchoir",B3371))))),"Papillon Papier",IF(OR(ISNUMBER(SEARCH("TAJ AL SAHAR",B3371)),ISNUMBER(SEARCH("TAJ BLADI",B3371)),ISNUMBER(SEARCH("TAJ BELADI",B3371)),ISNUMBER(SEARCH("Tilal Assahra",B3371)),ISNUMBER(SEARCH("Jawharat Asahra",B3371))),"TAJ SAHARA",IF(AND(OR(ISNUMBER(SEARCH("AL ITKANE",B3371)),ISNUMBER(SEARCH("ALITKANE",B3371)),ISNUMBER(SEARCH("PRESTO",B3371))),NOT(OR(ISNUMBER(SEARCH("Thé",B3371)),ISNUMBER(SEARCH("THE ",B3371)),ISNUMBER(SEARCH("thé",B3371)),ISNUMBER(SEARCH("SELHAM",B3371)),ISNUMBER(SEARCH("LHAFLA",B3371)),ISNUMBER(SEARCH("ZINE",B3371)),ISNUMBER(SEARCH("tiyay",B3371)),ISNUMBER(SEARCH("alouns",B3371)),ISNUMBER(SEARCH("lmhrat",B3371))))),"Al Itkrans + Presto",IF(OR(ISNUMBER(SEARCH("DALAA",B3371)),ISNUMBER(SEARCH("CS-DALAA",B3371)),ISNUMBER(SEARCH("DALINA",B3371))),"Dalaa VP / Baqqal / RP",IF(OR(LEFT(UPPER(B3371),4)="MIA ",LEFT(UPPER(B3371),6)="CS-MIA"),"Mia",IF(OR(LEFT(UPPER(B3371),5)="NOVA ",LEFT(UPPER(B3371),7)="CS-NOVA"),"Nova",IF(OR(ISNUMBER(SEARCH("PRIMA ",B3371)),ISNUMBER(SEARCH("CS-PRIMA",B3371))),"Prima",IF(OR(ISNUMBER(SEARCH("Douceur",B3371)),ISNUMBER(SEARCH("DOUCEUR",B3371))),"Douceur",IF(OR(ISNUMBER(SEARCH("SANGO",B3371)),ISNUMBER(SEARCH("CS-SANGO",B3371))),"SANGO",IF(ISNUMBER(SEARCH("BLANDOUX",B3371)),"Blandoux",IF(ISNUMBER(SEARCH("SHIWAMI",B3371)),"Shiwame",IF(ISNUMBER(SEARCH("KELLOGG",B3371)),"Kelloggs",IF(OR(ISNUMBER(SEARCH("TOBIGO",B3371)),ISNUMBER(SEARCH("DWIST",B3371))),"Tobigo",IF(OR(ISNUMBER(SEARCH("MARISOL",B3371)),ISNUMBER(SEARCH("MARESOL",B3371))),"Maresol",IF(OR(ISNUMBER(SEARCH("TAKIS",B3371)),ISNUMBER(SEARCH("TAKYS",B3371))),"TAKYS",IF(ISNUMBER(SEARCH("TAWIL",B3371)),"Tawil",IF(ISNUMBER(SEARCH("FROMY",B3371)),"Fromy",""))))))))))))))))))))))))</f>
        <v/>
      </c>
    </row>
    <row r="3372" spans="1:3" ht="18" hidden="1" customHeight="1" x14ac:dyDescent="0.3">
      <c r="A3372" s="3" t="str">
        <f>Products!A3140</f>
        <v>ART03135</v>
      </c>
      <c r="B3372" s="3" t="str">
        <f>Products!B3140</f>
        <v>DELICIA Tomate Concentrée Conserve  (140G)</v>
      </c>
      <c r="C3372" s="3" t="str">
        <f>IF(OR(ISNUMBER(SEARCH("SELHAM",B3372)),ISNUMBER(SEARCH("LHAFLA",B3372)),ISNUMBER(SEARCH("ZINE",B3372)),ISNUMBER(SEARCH("tiyay",B3372)),ISNUMBER(SEARCH("alouns",B3372)),ISNUMBER(SEARCH("lmhrat",B3372))),"The Al Itkane",IF(AND(ISNUMBER(SEARCH("CALIN",B3372)),ISNUMBER(SEARCH("RP",B3372)),NOT(ISNUMBER(SEARCH("VP",B3372)))),"Calin RP",IF(AND(ISNUMBER(SEARCH("CALIN",B3372)),ISNUMBER(SEARCH("VP",B3372))),"Calin VP",IF(AND(ISNUMBER(SEARCH("MIO",B3372)),OR(ISNUMBER(SEARCH("Vaisselle",B3372)),ISNUMBER(SEARCH("vaisselle",B3372)))),"Mio Liquid Vaisselle",IF(AND(ISNUMBER(SEARCH("MIO",B3372)),ISNUMBER(SEARCH("Javel",B3372))),"Mio Javel",IF(AND(ISNUMBER(SEARCH("MIO",B3372)),ISNUMBER(SEARCH("Matic",B3372))),"Mio Matic",IF(AND(ISNUMBER(SEARCH("MIO",B3372)),OR(ISNUMBER(SEARCH("Détérgent",B3372)),ISNUMBER(SEARCH("Poudre",B3372)),ISNUMBER(SEARCH("Semi Auto",B3372)),ISNUMBER(SEARCH("1KG",B3372)),ISNUMBER(SEARCH("500G",B3372)),ISNUMBER(SEARCH("10KG",B3372)),ISNUMBER(SEARCH("1.5K",B3372)),ISNUMBER(SEARCH("215G",B3372)),ISNUMBER(SEARCH("350G",B3372)),ISNUMBER(SEARCH("90G",B3372)),ISNUMBER(SEARCH("Gold",B3372)),ISNUMBER(SEARCH("Citron",B3372)),ISNUMBER(SEARCH("Rose",B3372)),ISNUMBER(SEARCH("Lessive",B3372))),NOT(OR(ISNUMBER(SEARCH("Vaisselle",B3372)),ISNUMBER(SEARCH("Javel",B3372)),ISNUMBER(SEARCH("Matic",B3372)),ISNUMBER(SEARCH("Nettoyant",B3372)),ISNUMBER(SEARCH("Pâte",B3372)),ISNUMBER(SEARCH("Lave",B3372)),ISNUMBER(SEARCH("Détartrant",B3372))))),"Mio main (1k+500gr)",IF(AND(ISNUMBER(SEARCH("PAPILLON",B3372)),OR(ISNUMBER(SEARCH("Papier",B3372)),ISNUMBER(SEARCH("Hygiénique",B3372)),ISNUMBER(SEARCH("HYGIÉNIQUE",B3372))),NOT(OR(ISNUMBER(SEARCH("Lingette",B3372)),ISNUMBER(SEARCH("Mouchoir",B3372))))),"Papillon Papier",IF(OR(ISNUMBER(SEARCH("TAJ AL SAHAR",B3372)),ISNUMBER(SEARCH("TAJ BLADI",B3372)),ISNUMBER(SEARCH("TAJ BELADI",B3372)),ISNUMBER(SEARCH("Tilal Assahra",B3372)),ISNUMBER(SEARCH("Jawharat Asahra",B3372))),"TAJ SAHARA",IF(AND(OR(ISNUMBER(SEARCH("AL ITKANE",B3372)),ISNUMBER(SEARCH("ALITKANE",B3372)),ISNUMBER(SEARCH("PRESTO",B3372))),NOT(OR(ISNUMBER(SEARCH("Thé",B3372)),ISNUMBER(SEARCH("THE ",B3372)),ISNUMBER(SEARCH("thé",B3372)),ISNUMBER(SEARCH("SELHAM",B3372)),ISNUMBER(SEARCH("LHAFLA",B3372)),ISNUMBER(SEARCH("ZINE",B3372)),ISNUMBER(SEARCH("tiyay",B3372)),ISNUMBER(SEARCH("alouns",B3372)),ISNUMBER(SEARCH("lmhrat",B3372))))),"Al Itkrans + Presto",IF(OR(ISNUMBER(SEARCH("DALAA",B3372)),ISNUMBER(SEARCH("CS-DALAA",B3372)),ISNUMBER(SEARCH("DALINA",B3372))),"Dalaa VP / Baqqal / RP",IF(OR(LEFT(UPPER(B3372),4)="MIA ",LEFT(UPPER(B3372),6)="CS-MIA"),"Mia",IF(OR(LEFT(UPPER(B3372),5)="NOVA ",LEFT(UPPER(B3372),7)="CS-NOVA"),"Nova",IF(OR(ISNUMBER(SEARCH("PRIMA ",B3372)),ISNUMBER(SEARCH("CS-PRIMA",B3372))),"Prima",IF(OR(ISNUMBER(SEARCH("Douceur",B3372)),ISNUMBER(SEARCH("DOUCEUR",B3372))),"Douceur",IF(OR(ISNUMBER(SEARCH("SANGO",B3372)),ISNUMBER(SEARCH("CS-SANGO",B3372))),"SANGO",IF(ISNUMBER(SEARCH("BLANDOUX",B3372)),"Blandoux",IF(ISNUMBER(SEARCH("SHIWAMI",B3372)),"Shiwame",IF(ISNUMBER(SEARCH("KELLOGG",B3372)),"Kelloggs",IF(OR(ISNUMBER(SEARCH("TOBIGO",B3372)),ISNUMBER(SEARCH("DWIST",B3372))),"Tobigo",IF(OR(ISNUMBER(SEARCH("MARISOL",B3372)),ISNUMBER(SEARCH("MARESOL",B3372))),"Maresol",IF(OR(ISNUMBER(SEARCH("TAKIS",B3372)),ISNUMBER(SEARCH("TAKYS",B3372))),"TAKYS",IF(ISNUMBER(SEARCH("TAWIL",B3372)),"Tawil",IF(ISNUMBER(SEARCH("FROMY",B3372)),"Fromy",""))))))))))))))))))))))))</f>
        <v/>
      </c>
    </row>
    <row r="3373" spans="1:3" ht="18" hidden="1" customHeight="1" x14ac:dyDescent="0.3">
      <c r="A3373" s="3" t="str">
        <f>Products!A3141</f>
        <v>ART03287</v>
      </c>
      <c r="B3373" s="3" t="str">
        <f>Products!B3141</f>
        <v>Raclette 55cm</v>
      </c>
      <c r="C3373" s="3" t="str">
        <f>IF(OR(ISNUMBER(SEARCH("SELHAM",B3373)),ISNUMBER(SEARCH("LHAFLA",B3373)),ISNUMBER(SEARCH("ZINE",B3373)),ISNUMBER(SEARCH("tiyay",B3373)),ISNUMBER(SEARCH("alouns",B3373)),ISNUMBER(SEARCH("lmhrat",B3373))),"The Al Itkane",IF(AND(ISNUMBER(SEARCH("CALIN",B3373)),ISNUMBER(SEARCH("RP",B3373)),NOT(ISNUMBER(SEARCH("VP",B3373)))),"Calin RP",IF(AND(ISNUMBER(SEARCH("CALIN",B3373)),ISNUMBER(SEARCH("VP",B3373))),"Calin VP",IF(AND(ISNUMBER(SEARCH("MIO",B3373)),OR(ISNUMBER(SEARCH("Vaisselle",B3373)),ISNUMBER(SEARCH("vaisselle",B3373)))),"Mio Liquid Vaisselle",IF(AND(ISNUMBER(SEARCH("MIO",B3373)),ISNUMBER(SEARCH("Javel",B3373))),"Mio Javel",IF(AND(ISNUMBER(SEARCH("MIO",B3373)),ISNUMBER(SEARCH("Matic",B3373))),"Mio Matic",IF(AND(ISNUMBER(SEARCH("MIO",B3373)),OR(ISNUMBER(SEARCH("Détérgent",B3373)),ISNUMBER(SEARCH("Poudre",B3373)),ISNUMBER(SEARCH("Semi Auto",B3373)),ISNUMBER(SEARCH("1KG",B3373)),ISNUMBER(SEARCH("500G",B3373)),ISNUMBER(SEARCH("10KG",B3373)),ISNUMBER(SEARCH("1.5K",B3373)),ISNUMBER(SEARCH("215G",B3373)),ISNUMBER(SEARCH("350G",B3373)),ISNUMBER(SEARCH("90G",B3373)),ISNUMBER(SEARCH("Gold",B3373)),ISNUMBER(SEARCH("Citron",B3373)),ISNUMBER(SEARCH("Rose",B3373)),ISNUMBER(SEARCH("Lessive",B3373))),NOT(OR(ISNUMBER(SEARCH("Vaisselle",B3373)),ISNUMBER(SEARCH("Javel",B3373)),ISNUMBER(SEARCH("Matic",B3373)),ISNUMBER(SEARCH("Nettoyant",B3373)),ISNUMBER(SEARCH("Pâte",B3373)),ISNUMBER(SEARCH("Lave",B3373)),ISNUMBER(SEARCH("Détartrant",B3373))))),"Mio main (1k+500gr)",IF(AND(ISNUMBER(SEARCH("PAPILLON",B3373)),OR(ISNUMBER(SEARCH("Papier",B3373)),ISNUMBER(SEARCH("Hygiénique",B3373)),ISNUMBER(SEARCH("HYGIÉNIQUE",B3373))),NOT(OR(ISNUMBER(SEARCH("Lingette",B3373)),ISNUMBER(SEARCH("Mouchoir",B3373))))),"Papillon Papier",IF(OR(ISNUMBER(SEARCH("TAJ AL SAHAR",B3373)),ISNUMBER(SEARCH("TAJ BLADI",B3373)),ISNUMBER(SEARCH("TAJ BELADI",B3373)),ISNUMBER(SEARCH("Tilal Assahra",B3373)),ISNUMBER(SEARCH("Jawharat Asahra",B3373))),"TAJ SAHARA",IF(AND(OR(ISNUMBER(SEARCH("AL ITKANE",B3373)),ISNUMBER(SEARCH("ALITKANE",B3373)),ISNUMBER(SEARCH("PRESTO",B3373))),NOT(OR(ISNUMBER(SEARCH("Thé",B3373)),ISNUMBER(SEARCH("THE ",B3373)),ISNUMBER(SEARCH("thé",B3373)),ISNUMBER(SEARCH("SELHAM",B3373)),ISNUMBER(SEARCH("LHAFLA",B3373)),ISNUMBER(SEARCH("ZINE",B3373)),ISNUMBER(SEARCH("tiyay",B3373)),ISNUMBER(SEARCH("alouns",B3373)),ISNUMBER(SEARCH("lmhrat",B3373))))),"Al Itkrans + Presto",IF(OR(ISNUMBER(SEARCH("DALAA",B3373)),ISNUMBER(SEARCH("CS-DALAA",B3373)),ISNUMBER(SEARCH("DALINA",B3373))),"Dalaa VP / Baqqal / RP",IF(OR(LEFT(UPPER(B3373),4)="MIA ",LEFT(UPPER(B3373),6)="CS-MIA"),"Mia",IF(OR(LEFT(UPPER(B3373),5)="NOVA ",LEFT(UPPER(B3373),7)="CS-NOVA"),"Nova",IF(OR(ISNUMBER(SEARCH("PRIMA ",B3373)),ISNUMBER(SEARCH("CS-PRIMA",B3373))),"Prima",IF(OR(ISNUMBER(SEARCH("Douceur",B3373)),ISNUMBER(SEARCH("DOUCEUR",B3373))),"Douceur",IF(OR(ISNUMBER(SEARCH("SANGO",B3373)),ISNUMBER(SEARCH("CS-SANGO",B3373))),"SANGO",IF(ISNUMBER(SEARCH("BLANDOUX",B3373)),"Blandoux",IF(ISNUMBER(SEARCH("SHIWAMI",B3373)),"Shiwame",IF(ISNUMBER(SEARCH("KELLOGG",B3373)),"Kelloggs",IF(OR(ISNUMBER(SEARCH("TOBIGO",B3373)),ISNUMBER(SEARCH("DWIST",B3373))),"Tobigo",IF(OR(ISNUMBER(SEARCH("MARISOL",B3373)),ISNUMBER(SEARCH("MARESOL",B3373))),"Maresol",IF(OR(ISNUMBER(SEARCH("TAKIS",B3373)),ISNUMBER(SEARCH("TAKYS",B3373))),"TAKYS",IF(ISNUMBER(SEARCH("TAWIL",B3373)),"Tawil",IF(ISNUMBER(SEARCH("FROMY",B3373)),"Fromy",""))))))))))))))))))))))))</f>
        <v/>
      </c>
    </row>
    <row r="3374" spans="1:3" ht="18" hidden="1" customHeight="1" x14ac:dyDescent="0.3">
      <c r="A3374" s="3" t="str">
        <f>Products!A3142</f>
        <v>ART03138</v>
      </c>
      <c r="B3374" s="3" t="str">
        <f>Products!B3142</f>
        <v>WINNY Couches VP Taille 2 60U</v>
      </c>
      <c r="C3374" s="3" t="str">
        <f>IF(OR(ISNUMBER(SEARCH("SELHAM",B3374)),ISNUMBER(SEARCH("LHAFLA",B3374)),ISNUMBER(SEARCH("ZINE",B3374)),ISNUMBER(SEARCH("tiyay",B3374)),ISNUMBER(SEARCH("alouns",B3374)),ISNUMBER(SEARCH("lmhrat",B3374))),"The Al Itkane",IF(AND(ISNUMBER(SEARCH("CALIN",B3374)),ISNUMBER(SEARCH("RP",B3374)),NOT(ISNUMBER(SEARCH("VP",B3374)))),"Calin RP",IF(AND(ISNUMBER(SEARCH("CALIN",B3374)),ISNUMBER(SEARCH("VP",B3374))),"Calin VP",IF(AND(ISNUMBER(SEARCH("MIO",B3374)),OR(ISNUMBER(SEARCH("Vaisselle",B3374)),ISNUMBER(SEARCH("vaisselle",B3374)))),"Mio Liquid Vaisselle",IF(AND(ISNUMBER(SEARCH("MIO",B3374)),ISNUMBER(SEARCH("Javel",B3374))),"Mio Javel",IF(AND(ISNUMBER(SEARCH("MIO",B3374)),ISNUMBER(SEARCH("Matic",B3374))),"Mio Matic",IF(AND(ISNUMBER(SEARCH("MIO",B3374)),OR(ISNUMBER(SEARCH("Détérgent",B3374)),ISNUMBER(SEARCH("Poudre",B3374)),ISNUMBER(SEARCH("Semi Auto",B3374)),ISNUMBER(SEARCH("1KG",B3374)),ISNUMBER(SEARCH("500G",B3374)),ISNUMBER(SEARCH("10KG",B3374)),ISNUMBER(SEARCH("1.5K",B3374)),ISNUMBER(SEARCH("215G",B3374)),ISNUMBER(SEARCH("350G",B3374)),ISNUMBER(SEARCH("90G",B3374)),ISNUMBER(SEARCH("Gold",B3374)),ISNUMBER(SEARCH("Citron",B3374)),ISNUMBER(SEARCH("Rose",B3374)),ISNUMBER(SEARCH("Lessive",B3374))),NOT(OR(ISNUMBER(SEARCH("Vaisselle",B3374)),ISNUMBER(SEARCH("Javel",B3374)),ISNUMBER(SEARCH("Matic",B3374)),ISNUMBER(SEARCH("Nettoyant",B3374)),ISNUMBER(SEARCH("Pâte",B3374)),ISNUMBER(SEARCH("Lave",B3374)),ISNUMBER(SEARCH("Détartrant",B3374))))),"Mio main (1k+500gr)",IF(AND(ISNUMBER(SEARCH("PAPILLON",B3374)),OR(ISNUMBER(SEARCH("Papier",B3374)),ISNUMBER(SEARCH("Hygiénique",B3374)),ISNUMBER(SEARCH("HYGIÉNIQUE",B3374))),NOT(OR(ISNUMBER(SEARCH("Lingette",B3374)),ISNUMBER(SEARCH("Mouchoir",B3374))))),"Papillon Papier",IF(OR(ISNUMBER(SEARCH("TAJ AL SAHAR",B3374)),ISNUMBER(SEARCH("TAJ BLADI",B3374)),ISNUMBER(SEARCH("TAJ BELADI",B3374)),ISNUMBER(SEARCH("Tilal Assahra",B3374)),ISNUMBER(SEARCH("Jawharat Asahra",B3374))),"TAJ SAHARA",IF(AND(OR(ISNUMBER(SEARCH("AL ITKANE",B3374)),ISNUMBER(SEARCH("ALITKANE",B3374)),ISNUMBER(SEARCH("PRESTO",B3374))),NOT(OR(ISNUMBER(SEARCH("Thé",B3374)),ISNUMBER(SEARCH("THE ",B3374)),ISNUMBER(SEARCH("thé",B3374)),ISNUMBER(SEARCH("SELHAM",B3374)),ISNUMBER(SEARCH("LHAFLA",B3374)),ISNUMBER(SEARCH("ZINE",B3374)),ISNUMBER(SEARCH("tiyay",B3374)),ISNUMBER(SEARCH("alouns",B3374)),ISNUMBER(SEARCH("lmhrat",B3374))))),"Al Itkrans + Presto",IF(OR(ISNUMBER(SEARCH("DALAA",B3374)),ISNUMBER(SEARCH("CS-DALAA",B3374)),ISNUMBER(SEARCH("DALINA",B3374))),"Dalaa VP / Baqqal / RP",IF(OR(LEFT(UPPER(B3374),4)="MIA ",LEFT(UPPER(B3374),6)="CS-MIA"),"Mia",IF(OR(LEFT(UPPER(B3374),5)="NOVA ",LEFT(UPPER(B3374),7)="CS-NOVA"),"Nova",IF(OR(ISNUMBER(SEARCH("PRIMA ",B3374)),ISNUMBER(SEARCH("CS-PRIMA",B3374))),"Prima",IF(OR(ISNUMBER(SEARCH("Douceur",B3374)),ISNUMBER(SEARCH("DOUCEUR",B3374))),"Douceur",IF(OR(ISNUMBER(SEARCH("SANGO",B3374)),ISNUMBER(SEARCH("CS-SANGO",B3374))),"SANGO",IF(ISNUMBER(SEARCH("BLANDOUX",B3374)),"Blandoux",IF(ISNUMBER(SEARCH("SHIWAMI",B3374)),"Shiwame",IF(ISNUMBER(SEARCH("KELLOGG",B3374)),"Kelloggs",IF(OR(ISNUMBER(SEARCH("TOBIGO",B3374)),ISNUMBER(SEARCH("DWIST",B3374))),"Tobigo",IF(OR(ISNUMBER(SEARCH("MARISOL",B3374)),ISNUMBER(SEARCH("MARESOL",B3374))),"Maresol",IF(OR(ISNUMBER(SEARCH("TAKIS",B3374)),ISNUMBER(SEARCH("TAKYS",B3374))),"TAKYS",IF(ISNUMBER(SEARCH("TAWIL",B3374)),"Tawil",IF(ISNUMBER(SEARCH("FROMY",B3374)),"Fromy",""))))))))))))))))))))))))</f>
        <v/>
      </c>
    </row>
    <row r="3375" spans="1:3" ht="18" hidden="1" customHeight="1" x14ac:dyDescent="0.3">
      <c r="A3375" s="3" t="str">
        <f>Products!A3143</f>
        <v>ART03137</v>
      </c>
      <c r="B3375" s="3" t="str">
        <f>Products!B3143</f>
        <v>Aicha Confiture Fraise 830G (72CL)</v>
      </c>
      <c r="C3375" s="3" t="str">
        <f>IF(OR(ISNUMBER(SEARCH("SELHAM",B3375)),ISNUMBER(SEARCH("LHAFLA",B3375)),ISNUMBER(SEARCH("ZINE",B3375)),ISNUMBER(SEARCH("tiyay",B3375)),ISNUMBER(SEARCH("alouns",B3375)),ISNUMBER(SEARCH("lmhrat",B3375))),"The Al Itkane",IF(AND(ISNUMBER(SEARCH("CALIN",B3375)),ISNUMBER(SEARCH("RP",B3375)),NOT(ISNUMBER(SEARCH("VP",B3375)))),"Calin RP",IF(AND(ISNUMBER(SEARCH("CALIN",B3375)),ISNUMBER(SEARCH("VP",B3375))),"Calin VP",IF(AND(ISNUMBER(SEARCH("MIO",B3375)),OR(ISNUMBER(SEARCH("Vaisselle",B3375)),ISNUMBER(SEARCH("vaisselle",B3375)))),"Mio Liquid Vaisselle",IF(AND(ISNUMBER(SEARCH("MIO",B3375)),ISNUMBER(SEARCH("Javel",B3375))),"Mio Javel",IF(AND(ISNUMBER(SEARCH("MIO",B3375)),ISNUMBER(SEARCH("Matic",B3375))),"Mio Matic",IF(AND(ISNUMBER(SEARCH("MIO",B3375)),OR(ISNUMBER(SEARCH("Détérgent",B3375)),ISNUMBER(SEARCH("Poudre",B3375)),ISNUMBER(SEARCH("Semi Auto",B3375)),ISNUMBER(SEARCH("1KG",B3375)),ISNUMBER(SEARCH("500G",B3375)),ISNUMBER(SEARCH("10KG",B3375)),ISNUMBER(SEARCH("1.5K",B3375)),ISNUMBER(SEARCH("215G",B3375)),ISNUMBER(SEARCH("350G",B3375)),ISNUMBER(SEARCH("90G",B3375)),ISNUMBER(SEARCH("Gold",B3375)),ISNUMBER(SEARCH("Citron",B3375)),ISNUMBER(SEARCH("Rose",B3375)),ISNUMBER(SEARCH("Lessive",B3375))),NOT(OR(ISNUMBER(SEARCH("Vaisselle",B3375)),ISNUMBER(SEARCH("Javel",B3375)),ISNUMBER(SEARCH("Matic",B3375)),ISNUMBER(SEARCH("Nettoyant",B3375)),ISNUMBER(SEARCH("Pâte",B3375)),ISNUMBER(SEARCH("Lave",B3375)),ISNUMBER(SEARCH("Détartrant",B3375))))),"Mio main (1k+500gr)",IF(AND(ISNUMBER(SEARCH("PAPILLON",B3375)),OR(ISNUMBER(SEARCH("Papier",B3375)),ISNUMBER(SEARCH("Hygiénique",B3375)),ISNUMBER(SEARCH("HYGIÉNIQUE",B3375))),NOT(OR(ISNUMBER(SEARCH("Lingette",B3375)),ISNUMBER(SEARCH("Mouchoir",B3375))))),"Papillon Papier",IF(OR(ISNUMBER(SEARCH("TAJ AL SAHAR",B3375)),ISNUMBER(SEARCH("TAJ BLADI",B3375)),ISNUMBER(SEARCH("TAJ BELADI",B3375)),ISNUMBER(SEARCH("Tilal Assahra",B3375)),ISNUMBER(SEARCH("Jawharat Asahra",B3375))),"TAJ SAHARA",IF(AND(OR(ISNUMBER(SEARCH("AL ITKANE",B3375)),ISNUMBER(SEARCH("ALITKANE",B3375)),ISNUMBER(SEARCH("PRESTO",B3375))),NOT(OR(ISNUMBER(SEARCH("Thé",B3375)),ISNUMBER(SEARCH("THE ",B3375)),ISNUMBER(SEARCH("thé",B3375)),ISNUMBER(SEARCH("SELHAM",B3375)),ISNUMBER(SEARCH("LHAFLA",B3375)),ISNUMBER(SEARCH("ZINE",B3375)),ISNUMBER(SEARCH("tiyay",B3375)),ISNUMBER(SEARCH("alouns",B3375)),ISNUMBER(SEARCH("lmhrat",B3375))))),"Al Itkrans + Presto",IF(OR(ISNUMBER(SEARCH("DALAA",B3375)),ISNUMBER(SEARCH("CS-DALAA",B3375)),ISNUMBER(SEARCH("DALINA",B3375))),"Dalaa VP / Baqqal / RP",IF(OR(LEFT(UPPER(B3375),4)="MIA ",LEFT(UPPER(B3375),6)="CS-MIA"),"Mia",IF(OR(LEFT(UPPER(B3375),5)="NOVA ",LEFT(UPPER(B3375),7)="CS-NOVA"),"Nova",IF(OR(ISNUMBER(SEARCH("PRIMA ",B3375)),ISNUMBER(SEARCH("CS-PRIMA",B3375))),"Prima",IF(OR(ISNUMBER(SEARCH("Douceur",B3375)),ISNUMBER(SEARCH("DOUCEUR",B3375))),"Douceur",IF(OR(ISNUMBER(SEARCH("SANGO",B3375)),ISNUMBER(SEARCH("CS-SANGO",B3375))),"SANGO",IF(ISNUMBER(SEARCH("BLANDOUX",B3375)),"Blandoux",IF(ISNUMBER(SEARCH("SHIWAMI",B3375)),"Shiwame",IF(ISNUMBER(SEARCH("KELLOGG",B3375)),"Kelloggs",IF(OR(ISNUMBER(SEARCH("TOBIGO",B3375)),ISNUMBER(SEARCH("DWIST",B3375))),"Tobigo",IF(OR(ISNUMBER(SEARCH("MARISOL",B3375)),ISNUMBER(SEARCH("MARESOL",B3375))),"Maresol",IF(OR(ISNUMBER(SEARCH("TAKIS",B3375)),ISNUMBER(SEARCH("TAKYS",B3375))),"TAKYS",IF(ISNUMBER(SEARCH("TAWIL",B3375)),"Tawil",IF(ISNUMBER(SEARCH("FROMY",B3375)),"Fromy",""))))))))))))))))))))))))</f>
        <v/>
      </c>
    </row>
    <row r="3376" spans="1:3" ht="18" hidden="1" customHeight="1" x14ac:dyDescent="0.3">
      <c r="A3376" s="3" t="str">
        <f>Products!A3144</f>
        <v>ART03155</v>
      </c>
      <c r="B3376" s="3" t="str">
        <f>Products!B3144</f>
        <v>ZEN Poudre Automatique Océanique 9KG</v>
      </c>
      <c r="C3376" s="3" t="str">
        <f>IF(OR(ISNUMBER(SEARCH("SELHAM",B3376)),ISNUMBER(SEARCH("LHAFLA",B3376)),ISNUMBER(SEARCH("ZINE",B3376)),ISNUMBER(SEARCH("tiyay",B3376)),ISNUMBER(SEARCH("alouns",B3376)),ISNUMBER(SEARCH("lmhrat",B3376))),"The Al Itkane",IF(AND(ISNUMBER(SEARCH("CALIN",B3376)),ISNUMBER(SEARCH("RP",B3376)),NOT(ISNUMBER(SEARCH("VP",B3376)))),"Calin RP",IF(AND(ISNUMBER(SEARCH("CALIN",B3376)),ISNUMBER(SEARCH("VP",B3376))),"Calin VP",IF(AND(ISNUMBER(SEARCH("MIO",B3376)),OR(ISNUMBER(SEARCH("Vaisselle",B3376)),ISNUMBER(SEARCH("vaisselle",B3376)))),"Mio Liquid Vaisselle",IF(AND(ISNUMBER(SEARCH("MIO",B3376)),ISNUMBER(SEARCH("Javel",B3376))),"Mio Javel",IF(AND(ISNUMBER(SEARCH("MIO",B3376)),ISNUMBER(SEARCH("Matic",B3376))),"Mio Matic",IF(AND(ISNUMBER(SEARCH("MIO",B3376)),OR(ISNUMBER(SEARCH("Détérgent",B3376)),ISNUMBER(SEARCH("Poudre",B3376)),ISNUMBER(SEARCH("Semi Auto",B3376)),ISNUMBER(SEARCH("1KG",B3376)),ISNUMBER(SEARCH("500G",B3376)),ISNUMBER(SEARCH("10KG",B3376)),ISNUMBER(SEARCH("1.5K",B3376)),ISNUMBER(SEARCH("215G",B3376)),ISNUMBER(SEARCH("350G",B3376)),ISNUMBER(SEARCH("90G",B3376)),ISNUMBER(SEARCH("Gold",B3376)),ISNUMBER(SEARCH("Citron",B3376)),ISNUMBER(SEARCH("Rose",B3376)),ISNUMBER(SEARCH("Lessive",B3376))),NOT(OR(ISNUMBER(SEARCH("Vaisselle",B3376)),ISNUMBER(SEARCH("Javel",B3376)),ISNUMBER(SEARCH("Matic",B3376)),ISNUMBER(SEARCH("Nettoyant",B3376)),ISNUMBER(SEARCH("Pâte",B3376)),ISNUMBER(SEARCH("Lave",B3376)),ISNUMBER(SEARCH("Détartrant",B3376))))),"Mio main (1k+500gr)",IF(AND(ISNUMBER(SEARCH("PAPILLON",B3376)),OR(ISNUMBER(SEARCH("Papier",B3376)),ISNUMBER(SEARCH("Hygiénique",B3376)),ISNUMBER(SEARCH("HYGIÉNIQUE",B3376))),NOT(OR(ISNUMBER(SEARCH("Lingette",B3376)),ISNUMBER(SEARCH("Mouchoir",B3376))))),"Papillon Papier",IF(OR(ISNUMBER(SEARCH("TAJ AL SAHAR",B3376)),ISNUMBER(SEARCH("TAJ BLADI",B3376)),ISNUMBER(SEARCH("TAJ BELADI",B3376)),ISNUMBER(SEARCH("Tilal Assahra",B3376)),ISNUMBER(SEARCH("Jawharat Asahra",B3376))),"TAJ SAHARA",IF(AND(OR(ISNUMBER(SEARCH("AL ITKANE",B3376)),ISNUMBER(SEARCH("ALITKANE",B3376)),ISNUMBER(SEARCH("PRESTO",B3376))),NOT(OR(ISNUMBER(SEARCH("Thé",B3376)),ISNUMBER(SEARCH("THE ",B3376)),ISNUMBER(SEARCH("thé",B3376)),ISNUMBER(SEARCH("SELHAM",B3376)),ISNUMBER(SEARCH("LHAFLA",B3376)),ISNUMBER(SEARCH("ZINE",B3376)),ISNUMBER(SEARCH("tiyay",B3376)),ISNUMBER(SEARCH("alouns",B3376)),ISNUMBER(SEARCH("lmhrat",B3376))))),"Al Itkrans + Presto",IF(OR(ISNUMBER(SEARCH("DALAA",B3376)),ISNUMBER(SEARCH("CS-DALAA",B3376)),ISNUMBER(SEARCH("DALINA",B3376))),"Dalaa VP / Baqqal / RP",IF(OR(LEFT(UPPER(B3376),4)="MIA ",LEFT(UPPER(B3376),6)="CS-MIA"),"Mia",IF(OR(LEFT(UPPER(B3376),5)="NOVA ",LEFT(UPPER(B3376),7)="CS-NOVA"),"Nova",IF(OR(ISNUMBER(SEARCH("PRIMA ",B3376)),ISNUMBER(SEARCH("CS-PRIMA",B3376))),"Prima",IF(OR(ISNUMBER(SEARCH("Douceur",B3376)),ISNUMBER(SEARCH("DOUCEUR",B3376))),"Douceur",IF(OR(ISNUMBER(SEARCH("SANGO",B3376)),ISNUMBER(SEARCH("CS-SANGO",B3376))),"SANGO",IF(ISNUMBER(SEARCH("BLANDOUX",B3376)),"Blandoux",IF(ISNUMBER(SEARCH("SHIWAMI",B3376)),"Shiwame",IF(ISNUMBER(SEARCH("KELLOGG",B3376)),"Kelloggs",IF(OR(ISNUMBER(SEARCH("TOBIGO",B3376)),ISNUMBER(SEARCH("DWIST",B3376))),"Tobigo",IF(OR(ISNUMBER(SEARCH("MARISOL",B3376)),ISNUMBER(SEARCH("MARESOL",B3376))),"Maresol",IF(OR(ISNUMBER(SEARCH("TAKIS",B3376)),ISNUMBER(SEARCH("TAKYS",B3376))),"TAKYS",IF(ISNUMBER(SEARCH("TAWIL",B3376)),"Tawil",IF(ISNUMBER(SEARCH("FROMY",B3376)),"Fromy",""))))))))))))))))))))))))</f>
        <v/>
      </c>
    </row>
    <row r="3377" spans="1:3" ht="18" hidden="1" customHeight="1" x14ac:dyDescent="0.3">
      <c r="A3377" s="3" t="str">
        <f>Products!A3146</f>
        <v>ART03761</v>
      </c>
      <c r="B3377" s="3" t="str">
        <f>Products!B3146</f>
        <v>Miel Bissane bouteille 700g</v>
      </c>
      <c r="C3377" s="3" t="str">
        <f>IF(OR(ISNUMBER(SEARCH("SELHAM",B3377)),ISNUMBER(SEARCH("LHAFLA",B3377)),ISNUMBER(SEARCH("ZINE",B3377)),ISNUMBER(SEARCH("tiyay",B3377)),ISNUMBER(SEARCH("alouns",B3377)),ISNUMBER(SEARCH("lmhrat",B3377))),"The Al Itkane",IF(AND(ISNUMBER(SEARCH("CALIN",B3377)),ISNUMBER(SEARCH("RP",B3377)),NOT(ISNUMBER(SEARCH("VP",B3377)))),"Calin RP",IF(AND(ISNUMBER(SEARCH("CALIN",B3377)),ISNUMBER(SEARCH("VP",B3377))),"Calin VP",IF(AND(ISNUMBER(SEARCH("MIO",B3377)),OR(ISNUMBER(SEARCH("Vaisselle",B3377)),ISNUMBER(SEARCH("vaisselle",B3377)))),"Mio Liquid Vaisselle",IF(AND(ISNUMBER(SEARCH("MIO",B3377)),ISNUMBER(SEARCH("Javel",B3377))),"Mio Javel",IF(AND(ISNUMBER(SEARCH("MIO",B3377)),ISNUMBER(SEARCH("Matic",B3377))),"Mio Matic",IF(AND(ISNUMBER(SEARCH("MIO",B3377)),OR(ISNUMBER(SEARCH("Détérgent",B3377)),ISNUMBER(SEARCH("Poudre",B3377)),ISNUMBER(SEARCH("Semi Auto",B3377)),ISNUMBER(SEARCH("1KG",B3377)),ISNUMBER(SEARCH("500G",B3377)),ISNUMBER(SEARCH("10KG",B3377)),ISNUMBER(SEARCH("1.5K",B3377)),ISNUMBER(SEARCH("215G",B3377)),ISNUMBER(SEARCH("350G",B3377)),ISNUMBER(SEARCH("90G",B3377)),ISNUMBER(SEARCH("Gold",B3377)),ISNUMBER(SEARCH("Citron",B3377)),ISNUMBER(SEARCH("Rose",B3377)),ISNUMBER(SEARCH("Lessive",B3377))),NOT(OR(ISNUMBER(SEARCH("Vaisselle",B3377)),ISNUMBER(SEARCH("Javel",B3377)),ISNUMBER(SEARCH("Matic",B3377)),ISNUMBER(SEARCH("Nettoyant",B3377)),ISNUMBER(SEARCH("Pâte",B3377)),ISNUMBER(SEARCH("Lave",B3377)),ISNUMBER(SEARCH("Détartrant",B3377))))),"Mio main (1k+500gr)",IF(AND(ISNUMBER(SEARCH("PAPILLON",B3377)),OR(ISNUMBER(SEARCH("Papier",B3377)),ISNUMBER(SEARCH("Hygiénique",B3377)),ISNUMBER(SEARCH("HYGIÉNIQUE",B3377))),NOT(OR(ISNUMBER(SEARCH("Lingette",B3377)),ISNUMBER(SEARCH("Mouchoir",B3377))))),"Papillon Papier",IF(OR(ISNUMBER(SEARCH("TAJ AL SAHAR",B3377)),ISNUMBER(SEARCH("TAJ BLADI",B3377)),ISNUMBER(SEARCH("TAJ BELADI",B3377)),ISNUMBER(SEARCH("Tilal Assahra",B3377)),ISNUMBER(SEARCH("Jawharat Asahra",B3377))),"TAJ SAHARA",IF(AND(OR(ISNUMBER(SEARCH("AL ITKANE",B3377)),ISNUMBER(SEARCH("ALITKANE",B3377)),ISNUMBER(SEARCH("PRESTO",B3377))),NOT(OR(ISNUMBER(SEARCH("Thé",B3377)),ISNUMBER(SEARCH("THE ",B3377)),ISNUMBER(SEARCH("thé",B3377)),ISNUMBER(SEARCH("SELHAM",B3377)),ISNUMBER(SEARCH("LHAFLA",B3377)),ISNUMBER(SEARCH("ZINE",B3377)),ISNUMBER(SEARCH("tiyay",B3377)),ISNUMBER(SEARCH("alouns",B3377)),ISNUMBER(SEARCH("lmhrat",B3377))))),"Al Itkrans + Presto",IF(OR(ISNUMBER(SEARCH("DALAA",B3377)),ISNUMBER(SEARCH("CS-DALAA",B3377)),ISNUMBER(SEARCH("DALINA",B3377))),"Dalaa VP / Baqqal / RP",IF(OR(LEFT(UPPER(B3377),4)="MIA ",LEFT(UPPER(B3377),6)="CS-MIA"),"Mia",IF(OR(LEFT(UPPER(B3377),5)="NOVA ",LEFT(UPPER(B3377),7)="CS-NOVA"),"Nova",IF(OR(ISNUMBER(SEARCH("PRIMA ",B3377)),ISNUMBER(SEARCH("CS-PRIMA",B3377))),"Prima",IF(OR(ISNUMBER(SEARCH("Douceur",B3377)),ISNUMBER(SEARCH("DOUCEUR",B3377))),"Douceur",IF(OR(ISNUMBER(SEARCH("SANGO",B3377)),ISNUMBER(SEARCH("CS-SANGO",B3377))),"SANGO",IF(ISNUMBER(SEARCH("BLANDOUX",B3377)),"Blandoux",IF(ISNUMBER(SEARCH("SHIWAMI",B3377)),"Shiwame",IF(ISNUMBER(SEARCH("KELLOGG",B3377)),"Kelloggs",IF(OR(ISNUMBER(SEARCH("TOBIGO",B3377)),ISNUMBER(SEARCH("DWIST",B3377))),"Tobigo",IF(OR(ISNUMBER(SEARCH("MARISOL",B3377)),ISNUMBER(SEARCH("MARESOL",B3377))),"Maresol",IF(OR(ISNUMBER(SEARCH("TAKIS",B3377)),ISNUMBER(SEARCH("TAKYS",B3377))),"TAKYS",IF(ISNUMBER(SEARCH("TAWIL",B3377)),"Tawil",IF(ISNUMBER(SEARCH("FROMY",B3377)),"Fromy",""))))))))))))))))))))))))</f>
        <v/>
      </c>
    </row>
    <row r="3378" spans="1:3" ht="18" hidden="1" customHeight="1" x14ac:dyDescent="0.3">
      <c r="A3378" s="3" t="str">
        <f>Products!A3147</f>
        <v>ART03156</v>
      </c>
      <c r="B3378" s="3" t="str">
        <f>Products!B3147</f>
        <v>MIO Pâte Dégraissante Contre Les Graisses Et Les Sédiments  1kg</v>
      </c>
      <c r="C3378" s="3" t="str">
        <f>IF(OR(ISNUMBER(SEARCH("SELHAM",B3378)),ISNUMBER(SEARCH("LHAFLA",B3378)),ISNUMBER(SEARCH("ZINE",B3378)),ISNUMBER(SEARCH("tiyay",B3378)),ISNUMBER(SEARCH("alouns",B3378)),ISNUMBER(SEARCH("lmhrat",B3378))),"The Al Itkane",IF(AND(ISNUMBER(SEARCH("CALIN",B3378)),ISNUMBER(SEARCH("RP",B3378)),NOT(ISNUMBER(SEARCH("VP",B3378)))),"Calin RP",IF(AND(ISNUMBER(SEARCH("CALIN",B3378)),ISNUMBER(SEARCH("VP",B3378))),"Calin VP",IF(AND(ISNUMBER(SEARCH("MIO",B3378)),OR(ISNUMBER(SEARCH("Vaisselle",B3378)),ISNUMBER(SEARCH("vaisselle",B3378)))),"Mio Liquid Vaisselle",IF(AND(ISNUMBER(SEARCH("MIO",B3378)),ISNUMBER(SEARCH("Javel",B3378))),"Mio Javel",IF(AND(ISNUMBER(SEARCH("MIO",B3378)),ISNUMBER(SEARCH("Matic",B3378))),"Mio Matic",IF(AND(ISNUMBER(SEARCH("MIO",B3378)),OR(ISNUMBER(SEARCH("Détérgent",B3378)),ISNUMBER(SEARCH("Poudre",B3378)),ISNUMBER(SEARCH("Semi Auto",B3378)),ISNUMBER(SEARCH("1KG",B3378)),ISNUMBER(SEARCH("500G",B3378)),ISNUMBER(SEARCH("10KG",B3378)),ISNUMBER(SEARCH("1.5K",B3378)),ISNUMBER(SEARCH("215G",B3378)),ISNUMBER(SEARCH("350G",B3378)),ISNUMBER(SEARCH("90G",B3378)),ISNUMBER(SEARCH("Gold",B3378)),ISNUMBER(SEARCH("Citron",B3378)),ISNUMBER(SEARCH("Rose",B3378)),ISNUMBER(SEARCH("Lessive",B3378))),NOT(OR(ISNUMBER(SEARCH("Vaisselle",B3378)),ISNUMBER(SEARCH("Javel",B3378)),ISNUMBER(SEARCH("Matic",B3378)),ISNUMBER(SEARCH("Nettoyant",B3378)),ISNUMBER(SEARCH("Pâte",B3378)),ISNUMBER(SEARCH("Lave",B3378)),ISNUMBER(SEARCH("Détartrant",B3378))))),"Mio main (1k+500gr)",IF(AND(ISNUMBER(SEARCH("PAPILLON",B3378)),OR(ISNUMBER(SEARCH("Papier",B3378)),ISNUMBER(SEARCH("Hygiénique",B3378)),ISNUMBER(SEARCH("HYGIÉNIQUE",B3378))),NOT(OR(ISNUMBER(SEARCH("Lingette",B3378)),ISNUMBER(SEARCH("Mouchoir",B3378))))),"Papillon Papier",IF(OR(ISNUMBER(SEARCH("TAJ AL SAHAR",B3378)),ISNUMBER(SEARCH("TAJ BLADI",B3378)),ISNUMBER(SEARCH("TAJ BELADI",B3378)),ISNUMBER(SEARCH("Tilal Assahra",B3378)),ISNUMBER(SEARCH("Jawharat Asahra",B3378))),"TAJ SAHARA",IF(AND(OR(ISNUMBER(SEARCH("AL ITKANE",B3378)),ISNUMBER(SEARCH("ALITKANE",B3378)),ISNUMBER(SEARCH("PRESTO",B3378))),NOT(OR(ISNUMBER(SEARCH("Thé",B3378)),ISNUMBER(SEARCH("THE ",B3378)),ISNUMBER(SEARCH("thé",B3378)),ISNUMBER(SEARCH("SELHAM",B3378)),ISNUMBER(SEARCH("LHAFLA",B3378)),ISNUMBER(SEARCH("ZINE",B3378)),ISNUMBER(SEARCH("tiyay",B3378)),ISNUMBER(SEARCH("alouns",B3378)),ISNUMBER(SEARCH("lmhrat",B3378))))),"Al Itkrans + Presto",IF(OR(ISNUMBER(SEARCH("DALAA",B3378)),ISNUMBER(SEARCH("CS-DALAA",B3378)),ISNUMBER(SEARCH("DALINA",B3378))),"Dalaa VP / Baqqal / RP",IF(OR(LEFT(UPPER(B3378),4)="MIA ",LEFT(UPPER(B3378),6)="CS-MIA"),"Mia",IF(OR(LEFT(UPPER(B3378),5)="NOVA ",LEFT(UPPER(B3378),7)="CS-NOVA"),"Nova",IF(OR(ISNUMBER(SEARCH("PRIMA ",B3378)),ISNUMBER(SEARCH("CS-PRIMA",B3378))),"Prima",IF(OR(ISNUMBER(SEARCH("Douceur",B3378)),ISNUMBER(SEARCH("DOUCEUR",B3378))),"Douceur",IF(OR(ISNUMBER(SEARCH("SANGO",B3378)),ISNUMBER(SEARCH("CS-SANGO",B3378))),"SANGO",IF(ISNUMBER(SEARCH("BLANDOUX",B3378)),"Blandoux",IF(ISNUMBER(SEARCH("SHIWAMI",B3378)),"Shiwame",IF(ISNUMBER(SEARCH("KELLOGG",B3378)),"Kelloggs",IF(OR(ISNUMBER(SEARCH("TOBIGO",B3378)),ISNUMBER(SEARCH("DWIST",B3378))),"Tobigo",IF(OR(ISNUMBER(SEARCH("MARISOL",B3378)),ISNUMBER(SEARCH("MARESOL",B3378))),"Maresol",IF(OR(ISNUMBER(SEARCH("TAKIS",B3378)),ISNUMBER(SEARCH("TAKYS",B3378))),"TAKYS",IF(ISNUMBER(SEARCH("TAWIL",B3378)),"Tawil",IF(ISNUMBER(SEARCH("FROMY",B3378)),"Fromy",""))))))))))))))))))))))))</f>
        <v/>
      </c>
    </row>
    <row r="3379" spans="1:3" ht="18" hidden="1" customHeight="1" x14ac:dyDescent="0.3">
      <c r="A3379" s="3" t="str">
        <f>Products!A3148</f>
        <v>ART03140</v>
      </c>
      <c r="B3379" s="3" t="str">
        <f>Products!B3148</f>
        <v>WINNY Couches VP Taille 4 44U</v>
      </c>
      <c r="C3379" s="3" t="str">
        <f>IF(OR(ISNUMBER(SEARCH("SELHAM",B3379)),ISNUMBER(SEARCH("LHAFLA",B3379)),ISNUMBER(SEARCH("ZINE",B3379)),ISNUMBER(SEARCH("tiyay",B3379)),ISNUMBER(SEARCH("alouns",B3379)),ISNUMBER(SEARCH("lmhrat",B3379))),"The Al Itkane",IF(AND(ISNUMBER(SEARCH("CALIN",B3379)),ISNUMBER(SEARCH("RP",B3379)),NOT(ISNUMBER(SEARCH("VP",B3379)))),"Calin RP",IF(AND(ISNUMBER(SEARCH("CALIN",B3379)),ISNUMBER(SEARCH("VP",B3379))),"Calin VP",IF(AND(ISNUMBER(SEARCH("MIO",B3379)),OR(ISNUMBER(SEARCH("Vaisselle",B3379)),ISNUMBER(SEARCH("vaisselle",B3379)))),"Mio Liquid Vaisselle",IF(AND(ISNUMBER(SEARCH("MIO",B3379)),ISNUMBER(SEARCH("Javel",B3379))),"Mio Javel",IF(AND(ISNUMBER(SEARCH("MIO",B3379)),ISNUMBER(SEARCH("Matic",B3379))),"Mio Matic",IF(AND(ISNUMBER(SEARCH("MIO",B3379)),OR(ISNUMBER(SEARCH("Détérgent",B3379)),ISNUMBER(SEARCH("Poudre",B3379)),ISNUMBER(SEARCH("Semi Auto",B3379)),ISNUMBER(SEARCH("1KG",B3379)),ISNUMBER(SEARCH("500G",B3379)),ISNUMBER(SEARCH("10KG",B3379)),ISNUMBER(SEARCH("1.5K",B3379)),ISNUMBER(SEARCH("215G",B3379)),ISNUMBER(SEARCH("350G",B3379)),ISNUMBER(SEARCH("90G",B3379)),ISNUMBER(SEARCH("Gold",B3379)),ISNUMBER(SEARCH("Citron",B3379)),ISNUMBER(SEARCH("Rose",B3379)),ISNUMBER(SEARCH("Lessive",B3379))),NOT(OR(ISNUMBER(SEARCH("Vaisselle",B3379)),ISNUMBER(SEARCH("Javel",B3379)),ISNUMBER(SEARCH("Matic",B3379)),ISNUMBER(SEARCH("Nettoyant",B3379)),ISNUMBER(SEARCH("Pâte",B3379)),ISNUMBER(SEARCH("Lave",B3379)),ISNUMBER(SEARCH("Détartrant",B3379))))),"Mio main (1k+500gr)",IF(AND(ISNUMBER(SEARCH("PAPILLON",B3379)),OR(ISNUMBER(SEARCH("Papier",B3379)),ISNUMBER(SEARCH("Hygiénique",B3379)),ISNUMBER(SEARCH("HYGIÉNIQUE",B3379))),NOT(OR(ISNUMBER(SEARCH("Lingette",B3379)),ISNUMBER(SEARCH("Mouchoir",B3379))))),"Papillon Papier",IF(OR(ISNUMBER(SEARCH("TAJ AL SAHAR",B3379)),ISNUMBER(SEARCH("TAJ BLADI",B3379)),ISNUMBER(SEARCH("TAJ BELADI",B3379)),ISNUMBER(SEARCH("Tilal Assahra",B3379)),ISNUMBER(SEARCH("Jawharat Asahra",B3379))),"TAJ SAHARA",IF(AND(OR(ISNUMBER(SEARCH("AL ITKANE",B3379)),ISNUMBER(SEARCH("ALITKANE",B3379)),ISNUMBER(SEARCH("PRESTO",B3379))),NOT(OR(ISNUMBER(SEARCH("Thé",B3379)),ISNUMBER(SEARCH("THE ",B3379)),ISNUMBER(SEARCH("thé",B3379)),ISNUMBER(SEARCH("SELHAM",B3379)),ISNUMBER(SEARCH("LHAFLA",B3379)),ISNUMBER(SEARCH("ZINE",B3379)),ISNUMBER(SEARCH("tiyay",B3379)),ISNUMBER(SEARCH("alouns",B3379)),ISNUMBER(SEARCH("lmhrat",B3379))))),"Al Itkrans + Presto",IF(OR(ISNUMBER(SEARCH("DALAA",B3379)),ISNUMBER(SEARCH("CS-DALAA",B3379)),ISNUMBER(SEARCH("DALINA",B3379))),"Dalaa VP / Baqqal / RP",IF(OR(LEFT(UPPER(B3379),4)="MIA ",LEFT(UPPER(B3379),6)="CS-MIA"),"Mia",IF(OR(LEFT(UPPER(B3379),5)="NOVA ",LEFT(UPPER(B3379),7)="CS-NOVA"),"Nova",IF(OR(ISNUMBER(SEARCH("PRIMA ",B3379)),ISNUMBER(SEARCH("CS-PRIMA",B3379))),"Prima",IF(OR(ISNUMBER(SEARCH("Douceur",B3379)),ISNUMBER(SEARCH("DOUCEUR",B3379))),"Douceur",IF(OR(ISNUMBER(SEARCH("SANGO",B3379)),ISNUMBER(SEARCH("CS-SANGO",B3379))),"SANGO",IF(ISNUMBER(SEARCH("BLANDOUX",B3379)),"Blandoux",IF(ISNUMBER(SEARCH("SHIWAMI",B3379)),"Shiwame",IF(ISNUMBER(SEARCH("KELLOGG",B3379)),"Kelloggs",IF(OR(ISNUMBER(SEARCH("TOBIGO",B3379)),ISNUMBER(SEARCH("DWIST",B3379))),"Tobigo",IF(OR(ISNUMBER(SEARCH("MARISOL",B3379)),ISNUMBER(SEARCH("MARESOL",B3379))),"Maresol",IF(OR(ISNUMBER(SEARCH("TAKIS",B3379)),ISNUMBER(SEARCH("TAKYS",B3379))),"TAKYS",IF(ISNUMBER(SEARCH("TAWIL",B3379)),"Tawil",IF(ISNUMBER(SEARCH("FROMY",B3379)),"Fromy",""))))))))))))))))))))))))</f>
        <v/>
      </c>
    </row>
    <row r="3380" spans="1:3" ht="18" hidden="1" customHeight="1" x14ac:dyDescent="0.3">
      <c r="A3380" s="3" t="str">
        <f>Products!A3149</f>
        <v>ART03141</v>
      </c>
      <c r="B3380" s="3" t="str">
        <f>Products!B3149</f>
        <v>WINNY Couches VP Taille 6 32U</v>
      </c>
      <c r="C3380" s="3" t="str">
        <f>IF(OR(ISNUMBER(SEARCH("SELHAM",B3380)),ISNUMBER(SEARCH("LHAFLA",B3380)),ISNUMBER(SEARCH("ZINE",B3380)),ISNUMBER(SEARCH("tiyay",B3380)),ISNUMBER(SEARCH("alouns",B3380)),ISNUMBER(SEARCH("lmhrat",B3380))),"The Al Itkane",IF(AND(ISNUMBER(SEARCH("CALIN",B3380)),ISNUMBER(SEARCH("RP",B3380)),NOT(ISNUMBER(SEARCH("VP",B3380)))),"Calin RP",IF(AND(ISNUMBER(SEARCH("CALIN",B3380)),ISNUMBER(SEARCH("VP",B3380))),"Calin VP",IF(AND(ISNUMBER(SEARCH("MIO",B3380)),OR(ISNUMBER(SEARCH("Vaisselle",B3380)),ISNUMBER(SEARCH("vaisselle",B3380)))),"Mio Liquid Vaisselle",IF(AND(ISNUMBER(SEARCH("MIO",B3380)),ISNUMBER(SEARCH("Javel",B3380))),"Mio Javel",IF(AND(ISNUMBER(SEARCH("MIO",B3380)),ISNUMBER(SEARCH("Matic",B3380))),"Mio Matic",IF(AND(ISNUMBER(SEARCH("MIO",B3380)),OR(ISNUMBER(SEARCH("Détérgent",B3380)),ISNUMBER(SEARCH("Poudre",B3380)),ISNUMBER(SEARCH("Semi Auto",B3380)),ISNUMBER(SEARCH("1KG",B3380)),ISNUMBER(SEARCH("500G",B3380)),ISNUMBER(SEARCH("10KG",B3380)),ISNUMBER(SEARCH("1.5K",B3380)),ISNUMBER(SEARCH("215G",B3380)),ISNUMBER(SEARCH("350G",B3380)),ISNUMBER(SEARCH("90G",B3380)),ISNUMBER(SEARCH("Gold",B3380)),ISNUMBER(SEARCH("Citron",B3380)),ISNUMBER(SEARCH("Rose",B3380)),ISNUMBER(SEARCH("Lessive",B3380))),NOT(OR(ISNUMBER(SEARCH("Vaisselle",B3380)),ISNUMBER(SEARCH("Javel",B3380)),ISNUMBER(SEARCH("Matic",B3380)),ISNUMBER(SEARCH("Nettoyant",B3380)),ISNUMBER(SEARCH("Pâte",B3380)),ISNUMBER(SEARCH("Lave",B3380)),ISNUMBER(SEARCH("Détartrant",B3380))))),"Mio main (1k+500gr)",IF(AND(ISNUMBER(SEARCH("PAPILLON",B3380)),OR(ISNUMBER(SEARCH("Papier",B3380)),ISNUMBER(SEARCH("Hygiénique",B3380)),ISNUMBER(SEARCH("HYGIÉNIQUE",B3380))),NOT(OR(ISNUMBER(SEARCH("Lingette",B3380)),ISNUMBER(SEARCH("Mouchoir",B3380))))),"Papillon Papier",IF(OR(ISNUMBER(SEARCH("TAJ AL SAHAR",B3380)),ISNUMBER(SEARCH("TAJ BLADI",B3380)),ISNUMBER(SEARCH("TAJ BELADI",B3380)),ISNUMBER(SEARCH("Tilal Assahra",B3380)),ISNUMBER(SEARCH("Jawharat Asahra",B3380))),"TAJ SAHARA",IF(AND(OR(ISNUMBER(SEARCH("AL ITKANE",B3380)),ISNUMBER(SEARCH("ALITKANE",B3380)),ISNUMBER(SEARCH("PRESTO",B3380))),NOT(OR(ISNUMBER(SEARCH("Thé",B3380)),ISNUMBER(SEARCH("THE ",B3380)),ISNUMBER(SEARCH("thé",B3380)),ISNUMBER(SEARCH("SELHAM",B3380)),ISNUMBER(SEARCH("LHAFLA",B3380)),ISNUMBER(SEARCH("ZINE",B3380)),ISNUMBER(SEARCH("tiyay",B3380)),ISNUMBER(SEARCH("alouns",B3380)),ISNUMBER(SEARCH("lmhrat",B3380))))),"Al Itkrans + Presto",IF(OR(ISNUMBER(SEARCH("DALAA",B3380)),ISNUMBER(SEARCH("CS-DALAA",B3380)),ISNUMBER(SEARCH("DALINA",B3380))),"Dalaa VP / Baqqal / RP",IF(OR(LEFT(UPPER(B3380),4)="MIA ",LEFT(UPPER(B3380),6)="CS-MIA"),"Mia",IF(OR(LEFT(UPPER(B3380),5)="NOVA ",LEFT(UPPER(B3380),7)="CS-NOVA"),"Nova",IF(OR(ISNUMBER(SEARCH("PRIMA ",B3380)),ISNUMBER(SEARCH("CS-PRIMA",B3380))),"Prima",IF(OR(ISNUMBER(SEARCH("Douceur",B3380)),ISNUMBER(SEARCH("DOUCEUR",B3380))),"Douceur",IF(OR(ISNUMBER(SEARCH("SANGO",B3380)),ISNUMBER(SEARCH("CS-SANGO",B3380))),"SANGO",IF(ISNUMBER(SEARCH("BLANDOUX",B3380)),"Blandoux",IF(ISNUMBER(SEARCH("SHIWAMI",B3380)),"Shiwame",IF(ISNUMBER(SEARCH("KELLOGG",B3380)),"Kelloggs",IF(OR(ISNUMBER(SEARCH("TOBIGO",B3380)),ISNUMBER(SEARCH("DWIST",B3380))),"Tobigo",IF(OR(ISNUMBER(SEARCH("MARISOL",B3380)),ISNUMBER(SEARCH("MARESOL",B3380))),"Maresol",IF(OR(ISNUMBER(SEARCH("TAKIS",B3380)),ISNUMBER(SEARCH("TAKYS",B3380))),"TAKYS",IF(ISNUMBER(SEARCH("TAWIL",B3380)),"Tawil",IF(ISNUMBER(SEARCH("FROMY",B3380)),"Fromy",""))))))))))))))))))))))))</f>
        <v/>
      </c>
    </row>
    <row r="3381" spans="1:3" ht="18" hidden="1" customHeight="1" x14ac:dyDescent="0.3">
      <c r="A3381" s="3" t="str">
        <f>Products!A3150</f>
        <v>ART03857</v>
      </c>
      <c r="B3381" s="3" t="str">
        <f>Products!B3150</f>
        <v>ZEN Eau De Javel Citron 5L</v>
      </c>
      <c r="C3381" s="3" t="str">
        <f>IF(OR(ISNUMBER(SEARCH("SELHAM",B3381)),ISNUMBER(SEARCH("LHAFLA",B3381)),ISNUMBER(SEARCH("ZINE",B3381)),ISNUMBER(SEARCH("tiyay",B3381)),ISNUMBER(SEARCH("alouns",B3381)),ISNUMBER(SEARCH("lmhrat",B3381))),"The Al Itkane",IF(AND(ISNUMBER(SEARCH("CALIN",B3381)),ISNUMBER(SEARCH("RP",B3381)),NOT(ISNUMBER(SEARCH("VP",B3381)))),"Calin RP",IF(AND(ISNUMBER(SEARCH("CALIN",B3381)),ISNUMBER(SEARCH("VP",B3381))),"Calin VP",IF(AND(ISNUMBER(SEARCH("MIO",B3381)),OR(ISNUMBER(SEARCH("Vaisselle",B3381)),ISNUMBER(SEARCH("vaisselle",B3381)))),"Mio Liquid Vaisselle",IF(AND(ISNUMBER(SEARCH("MIO",B3381)),ISNUMBER(SEARCH("Javel",B3381))),"Mio Javel",IF(AND(ISNUMBER(SEARCH("MIO",B3381)),ISNUMBER(SEARCH("Matic",B3381))),"Mio Matic",IF(AND(ISNUMBER(SEARCH("MIO",B3381)),OR(ISNUMBER(SEARCH("Détérgent",B3381)),ISNUMBER(SEARCH("Poudre",B3381)),ISNUMBER(SEARCH("Semi Auto",B3381)),ISNUMBER(SEARCH("1KG",B3381)),ISNUMBER(SEARCH("500G",B3381)),ISNUMBER(SEARCH("10KG",B3381)),ISNUMBER(SEARCH("1.5K",B3381)),ISNUMBER(SEARCH("215G",B3381)),ISNUMBER(SEARCH("350G",B3381)),ISNUMBER(SEARCH("90G",B3381)),ISNUMBER(SEARCH("Gold",B3381)),ISNUMBER(SEARCH("Citron",B3381)),ISNUMBER(SEARCH("Rose",B3381)),ISNUMBER(SEARCH("Lessive",B3381))),NOT(OR(ISNUMBER(SEARCH("Vaisselle",B3381)),ISNUMBER(SEARCH("Javel",B3381)),ISNUMBER(SEARCH("Matic",B3381)),ISNUMBER(SEARCH("Nettoyant",B3381)),ISNUMBER(SEARCH("Pâte",B3381)),ISNUMBER(SEARCH("Lave",B3381)),ISNUMBER(SEARCH("Détartrant",B3381))))),"Mio main (1k+500gr)",IF(AND(ISNUMBER(SEARCH("PAPILLON",B3381)),OR(ISNUMBER(SEARCH("Papier",B3381)),ISNUMBER(SEARCH("Hygiénique",B3381)),ISNUMBER(SEARCH("HYGIÉNIQUE",B3381))),NOT(OR(ISNUMBER(SEARCH("Lingette",B3381)),ISNUMBER(SEARCH("Mouchoir",B3381))))),"Papillon Papier",IF(OR(ISNUMBER(SEARCH("TAJ AL SAHAR",B3381)),ISNUMBER(SEARCH("TAJ BLADI",B3381)),ISNUMBER(SEARCH("TAJ BELADI",B3381)),ISNUMBER(SEARCH("Tilal Assahra",B3381)),ISNUMBER(SEARCH("Jawharat Asahra",B3381))),"TAJ SAHARA",IF(AND(OR(ISNUMBER(SEARCH("AL ITKANE",B3381)),ISNUMBER(SEARCH("ALITKANE",B3381)),ISNUMBER(SEARCH("PRESTO",B3381))),NOT(OR(ISNUMBER(SEARCH("Thé",B3381)),ISNUMBER(SEARCH("THE ",B3381)),ISNUMBER(SEARCH("thé",B3381)),ISNUMBER(SEARCH("SELHAM",B3381)),ISNUMBER(SEARCH("LHAFLA",B3381)),ISNUMBER(SEARCH("ZINE",B3381)),ISNUMBER(SEARCH("tiyay",B3381)),ISNUMBER(SEARCH("alouns",B3381)),ISNUMBER(SEARCH("lmhrat",B3381))))),"Al Itkrans + Presto",IF(OR(ISNUMBER(SEARCH("DALAA",B3381)),ISNUMBER(SEARCH("CS-DALAA",B3381)),ISNUMBER(SEARCH("DALINA",B3381))),"Dalaa VP / Baqqal / RP",IF(OR(LEFT(UPPER(B3381),4)="MIA ",LEFT(UPPER(B3381),6)="CS-MIA"),"Mia",IF(OR(LEFT(UPPER(B3381),5)="NOVA ",LEFT(UPPER(B3381),7)="CS-NOVA"),"Nova",IF(OR(ISNUMBER(SEARCH("PRIMA ",B3381)),ISNUMBER(SEARCH("CS-PRIMA",B3381))),"Prima",IF(OR(ISNUMBER(SEARCH("Douceur",B3381)),ISNUMBER(SEARCH("DOUCEUR",B3381))),"Douceur",IF(OR(ISNUMBER(SEARCH("SANGO",B3381)),ISNUMBER(SEARCH("CS-SANGO",B3381))),"SANGO",IF(ISNUMBER(SEARCH("BLANDOUX",B3381)),"Blandoux",IF(ISNUMBER(SEARCH("SHIWAMI",B3381)),"Shiwame",IF(ISNUMBER(SEARCH("KELLOGG",B3381)),"Kelloggs",IF(OR(ISNUMBER(SEARCH("TOBIGO",B3381)),ISNUMBER(SEARCH("DWIST",B3381))),"Tobigo",IF(OR(ISNUMBER(SEARCH("MARISOL",B3381)),ISNUMBER(SEARCH("MARESOL",B3381))),"Maresol",IF(OR(ISNUMBER(SEARCH("TAKIS",B3381)),ISNUMBER(SEARCH("TAKYS",B3381))),"TAKYS",IF(ISNUMBER(SEARCH("TAWIL",B3381)),"Tawil",IF(ISNUMBER(SEARCH("FROMY",B3381)),"Fromy",""))))))))))))))))))))))))</f>
        <v/>
      </c>
    </row>
    <row r="3382" spans="1:3" ht="18" hidden="1" customHeight="1" x14ac:dyDescent="0.3">
      <c r="A3382" s="3" t="str">
        <f>Products!A3151</f>
        <v>ART03854</v>
      </c>
      <c r="B3382" s="3" t="str">
        <f>Products!B3151</f>
        <v>ZEN Lave Sol Rose 5L</v>
      </c>
      <c r="C3382" s="3" t="str">
        <f>IF(OR(ISNUMBER(SEARCH("SELHAM",B3382)),ISNUMBER(SEARCH("LHAFLA",B3382)),ISNUMBER(SEARCH("ZINE",B3382)),ISNUMBER(SEARCH("tiyay",B3382)),ISNUMBER(SEARCH("alouns",B3382)),ISNUMBER(SEARCH("lmhrat",B3382))),"The Al Itkane",IF(AND(ISNUMBER(SEARCH("CALIN",B3382)),ISNUMBER(SEARCH("RP",B3382)),NOT(ISNUMBER(SEARCH("VP",B3382)))),"Calin RP",IF(AND(ISNUMBER(SEARCH("CALIN",B3382)),ISNUMBER(SEARCH("VP",B3382))),"Calin VP",IF(AND(ISNUMBER(SEARCH("MIO",B3382)),OR(ISNUMBER(SEARCH("Vaisselle",B3382)),ISNUMBER(SEARCH("vaisselle",B3382)))),"Mio Liquid Vaisselle",IF(AND(ISNUMBER(SEARCH("MIO",B3382)),ISNUMBER(SEARCH("Javel",B3382))),"Mio Javel",IF(AND(ISNUMBER(SEARCH("MIO",B3382)),ISNUMBER(SEARCH("Matic",B3382))),"Mio Matic",IF(AND(ISNUMBER(SEARCH("MIO",B3382)),OR(ISNUMBER(SEARCH("Détérgent",B3382)),ISNUMBER(SEARCH("Poudre",B3382)),ISNUMBER(SEARCH("Semi Auto",B3382)),ISNUMBER(SEARCH("1KG",B3382)),ISNUMBER(SEARCH("500G",B3382)),ISNUMBER(SEARCH("10KG",B3382)),ISNUMBER(SEARCH("1.5K",B3382)),ISNUMBER(SEARCH("215G",B3382)),ISNUMBER(SEARCH("350G",B3382)),ISNUMBER(SEARCH("90G",B3382)),ISNUMBER(SEARCH("Gold",B3382)),ISNUMBER(SEARCH("Citron",B3382)),ISNUMBER(SEARCH("Rose",B3382)),ISNUMBER(SEARCH("Lessive",B3382))),NOT(OR(ISNUMBER(SEARCH("Vaisselle",B3382)),ISNUMBER(SEARCH("Javel",B3382)),ISNUMBER(SEARCH("Matic",B3382)),ISNUMBER(SEARCH("Nettoyant",B3382)),ISNUMBER(SEARCH("Pâte",B3382)),ISNUMBER(SEARCH("Lave",B3382)),ISNUMBER(SEARCH("Détartrant",B3382))))),"Mio main (1k+500gr)",IF(AND(ISNUMBER(SEARCH("PAPILLON",B3382)),OR(ISNUMBER(SEARCH("Papier",B3382)),ISNUMBER(SEARCH("Hygiénique",B3382)),ISNUMBER(SEARCH("HYGIÉNIQUE",B3382))),NOT(OR(ISNUMBER(SEARCH("Lingette",B3382)),ISNUMBER(SEARCH("Mouchoir",B3382))))),"Papillon Papier",IF(OR(ISNUMBER(SEARCH("TAJ AL SAHAR",B3382)),ISNUMBER(SEARCH("TAJ BLADI",B3382)),ISNUMBER(SEARCH("TAJ BELADI",B3382)),ISNUMBER(SEARCH("Tilal Assahra",B3382)),ISNUMBER(SEARCH("Jawharat Asahra",B3382))),"TAJ SAHARA",IF(AND(OR(ISNUMBER(SEARCH("AL ITKANE",B3382)),ISNUMBER(SEARCH("ALITKANE",B3382)),ISNUMBER(SEARCH("PRESTO",B3382))),NOT(OR(ISNUMBER(SEARCH("Thé",B3382)),ISNUMBER(SEARCH("THE ",B3382)),ISNUMBER(SEARCH("thé",B3382)),ISNUMBER(SEARCH("SELHAM",B3382)),ISNUMBER(SEARCH("LHAFLA",B3382)),ISNUMBER(SEARCH("ZINE",B3382)),ISNUMBER(SEARCH("tiyay",B3382)),ISNUMBER(SEARCH("alouns",B3382)),ISNUMBER(SEARCH("lmhrat",B3382))))),"Al Itkrans + Presto",IF(OR(ISNUMBER(SEARCH("DALAA",B3382)),ISNUMBER(SEARCH("CS-DALAA",B3382)),ISNUMBER(SEARCH("DALINA",B3382))),"Dalaa VP / Baqqal / RP",IF(OR(LEFT(UPPER(B3382),4)="MIA ",LEFT(UPPER(B3382),6)="CS-MIA"),"Mia",IF(OR(LEFT(UPPER(B3382),5)="NOVA ",LEFT(UPPER(B3382),7)="CS-NOVA"),"Nova",IF(OR(ISNUMBER(SEARCH("PRIMA ",B3382)),ISNUMBER(SEARCH("CS-PRIMA",B3382))),"Prima",IF(OR(ISNUMBER(SEARCH("Douceur",B3382)),ISNUMBER(SEARCH("DOUCEUR",B3382))),"Douceur",IF(OR(ISNUMBER(SEARCH("SANGO",B3382)),ISNUMBER(SEARCH("CS-SANGO",B3382))),"SANGO",IF(ISNUMBER(SEARCH("BLANDOUX",B3382)),"Blandoux",IF(ISNUMBER(SEARCH("SHIWAMI",B3382)),"Shiwame",IF(ISNUMBER(SEARCH("KELLOGG",B3382)),"Kelloggs",IF(OR(ISNUMBER(SEARCH("TOBIGO",B3382)),ISNUMBER(SEARCH("DWIST",B3382))),"Tobigo",IF(OR(ISNUMBER(SEARCH("MARISOL",B3382)),ISNUMBER(SEARCH("MARESOL",B3382))),"Maresol",IF(OR(ISNUMBER(SEARCH("TAKIS",B3382)),ISNUMBER(SEARCH("TAKYS",B3382))),"TAKYS",IF(ISNUMBER(SEARCH("TAWIL",B3382)),"Tawil",IF(ISNUMBER(SEARCH("FROMY",B3382)),"Fromy",""))))))))))))))))))))))))</f>
        <v/>
      </c>
    </row>
    <row r="3383" spans="1:3" ht="18" hidden="1" customHeight="1" x14ac:dyDescent="0.3">
      <c r="A3383" s="3" t="str">
        <f>Products!A3152</f>
        <v>ART03850</v>
      </c>
      <c r="B3383" s="3" t="str">
        <f>Products!B3152</f>
        <v>ZEN Lave Sol Rose 1L</v>
      </c>
      <c r="C3383" s="3" t="str">
        <f>IF(OR(ISNUMBER(SEARCH("SELHAM",B3383)),ISNUMBER(SEARCH("LHAFLA",B3383)),ISNUMBER(SEARCH("ZINE",B3383)),ISNUMBER(SEARCH("tiyay",B3383)),ISNUMBER(SEARCH("alouns",B3383)),ISNUMBER(SEARCH("lmhrat",B3383))),"The Al Itkane",IF(AND(ISNUMBER(SEARCH("CALIN",B3383)),ISNUMBER(SEARCH("RP",B3383)),NOT(ISNUMBER(SEARCH("VP",B3383)))),"Calin RP",IF(AND(ISNUMBER(SEARCH("CALIN",B3383)),ISNUMBER(SEARCH("VP",B3383))),"Calin VP",IF(AND(ISNUMBER(SEARCH("MIO",B3383)),OR(ISNUMBER(SEARCH("Vaisselle",B3383)),ISNUMBER(SEARCH("vaisselle",B3383)))),"Mio Liquid Vaisselle",IF(AND(ISNUMBER(SEARCH("MIO",B3383)),ISNUMBER(SEARCH("Javel",B3383))),"Mio Javel",IF(AND(ISNUMBER(SEARCH("MIO",B3383)),ISNUMBER(SEARCH("Matic",B3383))),"Mio Matic",IF(AND(ISNUMBER(SEARCH("MIO",B3383)),OR(ISNUMBER(SEARCH("Détérgent",B3383)),ISNUMBER(SEARCH("Poudre",B3383)),ISNUMBER(SEARCH("Semi Auto",B3383)),ISNUMBER(SEARCH("1KG",B3383)),ISNUMBER(SEARCH("500G",B3383)),ISNUMBER(SEARCH("10KG",B3383)),ISNUMBER(SEARCH("1.5K",B3383)),ISNUMBER(SEARCH("215G",B3383)),ISNUMBER(SEARCH("350G",B3383)),ISNUMBER(SEARCH("90G",B3383)),ISNUMBER(SEARCH("Gold",B3383)),ISNUMBER(SEARCH("Citron",B3383)),ISNUMBER(SEARCH("Rose",B3383)),ISNUMBER(SEARCH("Lessive",B3383))),NOT(OR(ISNUMBER(SEARCH("Vaisselle",B3383)),ISNUMBER(SEARCH("Javel",B3383)),ISNUMBER(SEARCH("Matic",B3383)),ISNUMBER(SEARCH("Nettoyant",B3383)),ISNUMBER(SEARCH("Pâte",B3383)),ISNUMBER(SEARCH("Lave",B3383)),ISNUMBER(SEARCH("Détartrant",B3383))))),"Mio main (1k+500gr)",IF(AND(ISNUMBER(SEARCH("PAPILLON",B3383)),OR(ISNUMBER(SEARCH("Papier",B3383)),ISNUMBER(SEARCH("Hygiénique",B3383)),ISNUMBER(SEARCH("HYGIÉNIQUE",B3383))),NOT(OR(ISNUMBER(SEARCH("Lingette",B3383)),ISNUMBER(SEARCH("Mouchoir",B3383))))),"Papillon Papier",IF(OR(ISNUMBER(SEARCH("TAJ AL SAHAR",B3383)),ISNUMBER(SEARCH("TAJ BLADI",B3383)),ISNUMBER(SEARCH("TAJ BELADI",B3383)),ISNUMBER(SEARCH("Tilal Assahra",B3383)),ISNUMBER(SEARCH("Jawharat Asahra",B3383))),"TAJ SAHARA",IF(AND(OR(ISNUMBER(SEARCH("AL ITKANE",B3383)),ISNUMBER(SEARCH("ALITKANE",B3383)),ISNUMBER(SEARCH("PRESTO",B3383))),NOT(OR(ISNUMBER(SEARCH("Thé",B3383)),ISNUMBER(SEARCH("THE ",B3383)),ISNUMBER(SEARCH("thé",B3383)),ISNUMBER(SEARCH("SELHAM",B3383)),ISNUMBER(SEARCH("LHAFLA",B3383)),ISNUMBER(SEARCH("ZINE",B3383)),ISNUMBER(SEARCH("tiyay",B3383)),ISNUMBER(SEARCH("alouns",B3383)),ISNUMBER(SEARCH("lmhrat",B3383))))),"Al Itkrans + Presto",IF(OR(ISNUMBER(SEARCH("DALAA",B3383)),ISNUMBER(SEARCH("CS-DALAA",B3383)),ISNUMBER(SEARCH("DALINA",B3383))),"Dalaa VP / Baqqal / RP",IF(OR(LEFT(UPPER(B3383),4)="MIA ",LEFT(UPPER(B3383),6)="CS-MIA"),"Mia",IF(OR(LEFT(UPPER(B3383),5)="NOVA ",LEFT(UPPER(B3383),7)="CS-NOVA"),"Nova",IF(OR(ISNUMBER(SEARCH("PRIMA ",B3383)),ISNUMBER(SEARCH("CS-PRIMA",B3383))),"Prima",IF(OR(ISNUMBER(SEARCH("Douceur",B3383)),ISNUMBER(SEARCH("DOUCEUR",B3383))),"Douceur",IF(OR(ISNUMBER(SEARCH("SANGO",B3383)),ISNUMBER(SEARCH("CS-SANGO",B3383))),"SANGO",IF(ISNUMBER(SEARCH("BLANDOUX",B3383)),"Blandoux",IF(ISNUMBER(SEARCH("SHIWAMI",B3383)),"Shiwame",IF(ISNUMBER(SEARCH("KELLOGG",B3383)),"Kelloggs",IF(OR(ISNUMBER(SEARCH("TOBIGO",B3383)),ISNUMBER(SEARCH("DWIST",B3383))),"Tobigo",IF(OR(ISNUMBER(SEARCH("MARISOL",B3383)),ISNUMBER(SEARCH("MARESOL",B3383))),"Maresol",IF(OR(ISNUMBER(SEARCH("TAKIS",B3383)),ISNUMBER(SEARCH("TAKYS",B3383))),"TAKYS",IF(ISNUMBER(SEARCH("TAWIL",B3383)),"Tawil",IF(ISNUMBER(SEARCH("FROMY",B3383)),"Fromy",""))))))))))))))))))))))))</f>
        <v/>
      </c>
    </row>
    <row r="3384" spans="1:3" ht="18" hidden="1" customHeight="1" x14ac:dyDescent="0.3">
      <c r="A3384" s="3" t="str">
        <f>Products!A3154</f>
        <v>ART03157</v>
      </c>
      <c r="B3384" s="3" t="str">
        <f>Products!B3154</f>
        <v>El Kef Lessive Liquide Bouquet Floral 4L X 4</v>
      </c>
      <c r="C3384" s="3" t="str">
        <f>IF(OR(ISNUMBER(SEARCH("SELHAM",B3384)),ISNUMBER(SEARCH("LHAFLA",B3384)),ISNUMBER(SEARCH("ZINE",B3384)),ISNUMBER(SEARCH("tiyay",B3384)),ISNUMBER(SEARCH("alouns",B3384)),ISNUMBER(SEARCH("lmhrat",B3384))),"The Al Itkane",IF(AND(ISNUMBER(SEARCH("CALIN",B3384)),ISNUMBER(SEARCH("RP",B3384)),NOT(ISNUMBER(SEARCH("VP",B3384)))),"Calin RP",IF(AND(ISNUMBER(SEARCH("CALIN",B3384)),ISNUMBER(SEARCH("VP",B3384))),"Calin VP",IF(AND(ISNUMBER(SEARCH("MIO",B3384)),OR(ISNUMBER(SEARCH("Vaisselle",B3384)),ISNUMBER(SEARCH("vaisselle",B3384)))),"Mio Liquid Vaisselle",IF(AND(ISNUMBER(SEARCH("MIO",B3384)),ISNUMBER(SEARCH("Javel",B3384))),"Mio Javel",IF(AND(ISNUMBER(SEARCH("MIO",B3384)),ISNUMBER(SEARCH("Matic",B3384))),"Mio Matic",IF(AND(ISNUMBER(SEARCH("MIO",B3384)),OR(ISNUMBER(SEARCH("Détérgent",B3384)),ISNUMBER(SEARCH("Poudre",B3384)),ISNUMBER(SEARCH("Semi Auto",B3384)),ISNUMBER(SEARCH("1KG",B3384)),ISNUMBER(SEARCH("500G",B3384)),ISNUMBER(SEARCH("10KG",B3384)),ISNUMBER(SEARCH("1.5K",B3384)),ISNUMBER(SEARCH("215G",B3384)),ISNUMBER(SEARCH("350G",B3384)),ISNUMBER(SEARCH("90G",B3384)),ISNUMBER(SEARCH("Gold",B3384)),ISNUMBER(SEARCH("Citron",B3384)),ISNUMBER(SEARCH("Rose",B3384)),ISNUMBER(SEARCH("Lessive",B3384))),NOT(OR(ISNUMBER(SEARCH("Vaisselle",B3384)),ISNUMBER(SEARCH("Javel",B3384)),ISNUMBER(SEARCH("Matic",B3384)),ISNUMBER(SEARCH("Nettoyant",B3384)),ISNUMBER(SEARCH("Pâte",B3384)),ISNUMBER(SEARCH("Lave",B3384)),ISNUMBER(SEARCH("Détartrant",B3384))))),"Mio main (1k+500gr)",IF(AND(ISNUMBER(SEARCH("PAPILLON",B3384)),OR(ISNUMBER(SEARCH("Papier",B3384)),ISNUMBER(SEARCH("Hygiénique",B3384)),ISNUMBER(SEARCH("HYGIÉNIQUE",B3384))),NOT(OR(ISNUMBER(SEARCH("Lingette",B3384)),ISNUMBER(SEARCH("Mouchoir",B3384))))),"Papillon Papier",IF(OR(ISNUMBER(SEARCH("TAJ AL SAHAR",B3384)),ISNUMBER(SEARCH("TAJ BLADI",B3384)),ISNUMBER(SEARCH("TAJ BELADI",B3384)),ISNUMBER(SEARCH("Tilal Assahra",B3384)),ISNUMBER(SEARCH("Jawharat Asahra",B3384))),"TAJ SAHARA",IF(AND(OR(ISNUMBER(SEARCH("AL ITKANE",B3384)),ISNUMBER(SEARCH("ALITKANE",B3384)),ISNUMBER(SEARCH("PRESTO",B3384))),NOT(OR(ISNUMBER(SEARCH("Thé",B3384)),ISNUMBER(SEARCH("THE ",B3384)),ISNUMBER(SEARCH("thé",B3384)),ISNUMBER(SEARCH("SELHAM",B3384)),ISNUMBER(SEARCH("LHAFLA",B3384)),ISNUMBER(SEARCH("ZINE",B3384)),ISNUMBER(SEARCH("tiyay",B3384)),ISNUMBER(SEARCH("alouns",B3384)),ISNUMBER(SEARCH("lmhrat",B3384))))),"Al Itkrans + Presto",IF(OR(ISNUMBER(SEARCH("DALAA",B3384)),ISNUMBER(SEARCH("CS-DALAA",B3384)),ISNUMBER(SEARCH("DALINA",B3384))),"Dalaa VP / Baqqal / RP",IF(OR(LEFT(UPPER(B3384),4)="MIA ",LEFT(UPPER(B3384),6)="CS-MIA"),"Mia",IF(OR(LEFT(UPPER(B3384),5)="NOVA ",LEFT(UPPER(B3384),7)="CS-NOVA"),"Nova",IF(OR(ISNUMBER(SEARCH("PRIMA ",B3384)),ISNUMBER(SEARCH("CS-PRIMA",B3384))),"Prima",IF(OR(ISNUMBER(SEARCH("Douceur",B3384)),ISNUMBER(SEARCH("DOUCEUR",B3384))),"Douceur",IF(OR(ISNUMBER(SEARCH("SANGO",B3384)),ISNUMBER(SEARCH("CS-SANGO",B3384))),"SANGO",IF(ISNUMBER(SEARCH("BLANDOUX",B3384)),"Blandoux",IF(ISNUMBER(SEARCH("SHIWAMI",B3384)),"Shiwame",IF(ISNUMBER(SEARCH("KELLOGG",B3384)),"Kelloggs",IF(OR(ISNUMBER(SEARCH("TOBIGO",B3384)),ISNUMBER(SEARCH("DWIST",B3384))),"Tobigo",IF(OR(ISNUMBER(SEARCH("MARISOL",B3384)),ISNUMBER(SEARCH("MARESOL",B3384))),"Maresol",IF(OR(ISNUMBER(SEARCH("TAKIS",B3384)),ISNUMBER(SEARCH("TAKYS",B3384))),"TAKYS",IF(ISNUMBER(SEARCH("TAWIL",B3384)),"Tawil",IF(ISNUMBER(SEARCH("FROMY",B3384)),"Fromy",""))))))))))))))))))))))))</f>
        <v/>
      </c>
    </row>
    <row r="3385" spans="1:3" ht="18" hidden="1" customHeight="1" x14ac:dyDescent="0.3">
      <c r="A3385" s="3" t="str">
        <f>Products!A3155</f>
        <v>ART03169</v>
      </c>
      <c r="B3385" s="3" t="str">
        <f>Products!B3155</f>
        <v>CLORETS Original Mint 10 pieces X 12</v>
      </c>
      <c r="C3385" s="3" t="str">
        <f>IF(OR(ISNUMBER(SEARCH("SELHAM",B3385)),ISNUMBER(SEARCH("LHAFLA",B3385)),ISNUMBER(SEARCH("ZINE",B3385)),ISNUMBER(SEARCH("tiyay",B3385)),ISNUMBER(SEARCH("alouns",B3385)),ISNUMBER(SEARCH("lmhrat",B3385))),"The Al Itkane",IF(AND(ISNUMBER(SEARCH("CALIN",B3385)),ISNUMBER(SEARCH("RP",B3385)),NOT(ISNUMBER(SEARCH("VP",B3385)))),"Calin RP",IF(AND(ISNUMBER(SEARCH("CALIN",B3385)),ISNUMBER(SEARCH("VP",B3385))),"Calin VP",IF(AND(ISNUMBER(SEARCH("MIO",B3385)),OR(ISNUMBER(SEARCH("Vaisselle",B3385)),ISNUMBER(SEARCH("vaisselle",B3385)))),"Mio Liquid Vaisselle",IF(AND(ISNUMBER(SEARCH("MIO",B3385)),ISNUMBER(SEARCH("Javel",B3385))),"Mio Javel",IF(AND(ISNUMBER(SEARCH("MIO",B3385)),ISNUMBER(SEARCH("Matic",B3385))),"Mio Matic",IF(AND(ISNUMBER(SEARCH("MIO",B3385)),OR(ISNUMBER(SEARCH("Détérgent",B3385)),ISNUMBER(SEARCH("Poudre",B3385)),ISNUMBER(SEARCH("Semi Auto",B3385)),ISNUMBER(SEARCH("1KG",B3385)),ISNUMBER(SEARCH("500G",B3385)),ISNUMBER(SEARCH("10KG",B3385)),ISNUMBER(SEARCH("1.5K",B3385)),ISNUMBER(SEARCH("215G",B3385)),ISNUMBER(SEARCH("350G",B3385)),ISNUMBER(SEARCH("90G",B3385)),ISNUMBER(SEARCH("Gold",B3385)),ISNUMBER(SEARCH("Citron",B3385)),ISNUMBER(SEARCH("Rose",B3385)),ISNUMBER(SEARCH("Lessive",B3385))),NOT(OR(ISNUMBER(SEARCH("Vaisselle",B3385)),ISNUMBER(SEARCH("Javel",B3385)),ISNUMBER(SEARCH("Matic",B3385)),ISNUMBER(SEARCH("Nettoyant",B3385)),ISNUMBER(SEARCH("Pâte",B3385)),ISNUMBER(SEARCH("Lave",B3385)),ISNUMBER(SEARCH("Détartrant",B3385))))),"Mio main (1k+500gr)",IF(AND(ISNUMBER(SEARCH("PAPILLON",B3385)),OR(ISNUMBER(SEARCH("Papier",B3385)),ISNUMBER(SEARCH("Hygiénique",B3385)),ISNUMBER(SEARCH("HYGIÉNIQUE",B3385))),NOT(OR(ISNUMBER(SEARCH("Lingette",B3385)),ISNUMBER(SEARCH("Mouchoir",B3385))))),"Papillon Papier",IF(OR(ISNUMBER(SEARCH("TAJ AL SAHAR",B3385)),ISNUMBER(SEARCH("TAJ BLADI",B3385)),ISNUMBER(SEARCH("TAJ BELADI",B3385)),ISNUMBER(SEARCH("Tilal Assahra",B3385)),ISNUMBER(SEARCH("Jawharat Asahra",B3385))),"TAJ SAHARA",IF(AND(OR(ISNUMBER(SEARCH("AL ITKANE",B3385)),ISNUMBER(SEARCH("ALITKANE",B3385)),ISNUMBER(SEARCH("PRESTO",B3385))),NOT(OR(ISNUMBER(SEARCH("Thé",B3385)),ISNUMBER(SEARCH("THE ",B3385)),ISNUMBER(SEARCH("thé",B3385)),ISNUMBER(SEARCH("SELHAM",B3385)),ISNUMBER(SEARCH("LHAFLA",B3385)),ISNUMBER(SEARCH("ZINE",B3385)),ISNUMBER(SEARCH("tiyay",B3385)),ISNUMBER(SEARCH("alouns",B3385)),ISNUMBER(SEARCH("lmhrat",B3385))))),"Al Itkrans + Presto",IF(OR(ISNUMBER(SEARCH("DALAA",B3385)),ISNUMBER(SEARCH("CS-DALAA",B3385)),ISNUMBER(SEARCH("DALINA",B3385))),"Dalaa VP / Baqqal / RP",IF(OR(LEFT(UPPER(B3385),4)="MIA ",LEFT(UPPER(B3385),6)="CS-MIA"),"Mia",IF(OR(LEFT(UPPER(B3385),5)="NOVA ",LEFT(UPPER(B3385),7)="CS-NOVA"),"Nova",IF(OR(ISNUMBER(SEARCH("PRIMA ",B3385)),ISNUMBER(SEARCH("CS-PRIMA",B3385))),"Prima",IF(OR(ISNUMBER(SEARCH("Douceur",B3385)),ISNUMBER(SEARCH("DOUCEUR",B3385))),"Douceur",IF(OR(ISNUMBER(SEARCH("SANGO",B3385)),ISNUMBER(SEARCH("CS-SANGO",B3385))),"SANGO",IF(ISNUMBER(SEARCH("BLANDOUX",B3385)),"Blandoux",IF(ISNUMBER(SEARCH("SHIWAMI",B3385)),"Shiwame",IF(ISNUMBER(SEARCH("KELLOGG",B3385)),"Kelloggs",IF(OR(ISNUMBER(SEARCH("TOBIGO",B3385)),ISNUMBER(SEARCH("DWIST",B3385))),"Tobigo",IF(OR(ISNUMBER(SEARCH("MARISOL",B3385)),ISNUMBER(SEARCH("MARESOL",B3385))),"Maresol",IF(OR(ISNUMBER(SEARCH("TAKIS",B3385)),ISNUMBER(SEARCH("TAKYS",B3385))),"TAKYS",IF(ISNUMBER(SEARCH("TAWIL",B3385)),"Tawil",IF(ISNUMBER(SEARCH("FROMY",B3385)),"Fromy",""))))))))))))))))))))))))</f>
        <v/>
      </c>
    </row>
    <row r="3386" spans="1:3" ht="18" hidden="1" customHeight="1" x14ac:dyDescent="0.3">
      <c r="A3386" s="3" t="str">
        <f>Products!A3156</f>
        <v>ART03033</v>
      </c>
      <c r="B3386" s="3" t="str">
        <f>Products!B3156</f>
        <v>CLORETS Chewing Gum Mint 2.8Gm Pack 100</v>
      </c>
      <c r="C3386" s="3" t="str">
        <f>IF(OR(ISNUMBER(SEARCH("SELHAM",B3386)),ISNUMBER(SEARCH("LHAFLA",B3386)),ISNUMBER(SEARCH("ZINE",B3386)),ISNUMBER(SEARCH("tiyay",B3386)),ISNUMBER(SEARCH("alouns",B3386)),ISNUMBER(SEARCH("lmhrat",B3386))),"The Al Itkane",IF(AND(ISNUMBER(SEARCH("CALIN",B3386)),ISNUMBER(SEARCH("RP",B3386)),NOT(ISNUMBER(SEARCH("VP",B3386)))),"Calin RP",IF(AND(ISNUMBER(SEARCH("CALIN",B3386)),ISNUMBER(SEARCH("VP",B3386))),"Calin VP",IF(AND(ISNUMBER(SEARCH("MIO",B3386)),OR(ISNUMBER(SEARCH("Vaisselle",B3386)),ISNUMBER(SEARCH("vaisselle",B3386)))),"Mio Liquid Vaisselle",IF(AND(ISNUMBER(SEARCH("MIO",B3386)),ISNUMBER(SEARCH("Javel",B3386))),"Mio Javel",IF(AND(ISNUMBER(SEARCH("MIO",B3386)),ISNUMBER(SEARCH("Matic",B3386))),"Mio Matic",IF(AND(ISNUMBER(SEARCH("MIO",B3386)),OR(ISNUMBER(SEARCH("Détérgent",B3386)),ISNUMBER(SEARCH("Poudre",B3386)),ISNUMBER(SEARCH("Semi Auto",B3386)),ISNUMBER(SEARCH("1KG",B3386)),ISNUMBER(SEARCH("500G",B3386)),ISNUMBER(SEARCH("10KG",B3386)),ISNUMBER(SEARCH("1.5K",B3386)),ISNUMBER(SEARCH("215G",B3386)),ISNUMBER(SEARCH("350G",B3386)),ISNUMBER(SEARCH("90G",B3386)),ISNUMBER(SEARCH("Gold",B3386)),ISNUMBER(SEARCH("Citron",B3386)),ISNUMBER(SEARCH("Rose",B3386)),ISNUMBER(SEARCH("Lessive",B3386))),NOT(OR(ISNUMBER(SEARCH("Vaisselle",B3386)),ISNUMBER(SEARCH("Javel",B3386)),ISNUMBER(SEARCH("Matic",B3386)),ISNUMBER(SEARCH("Nettoyant",B3386)),ISNUMBER(SEARCH("Pâte",B3386)),ISNUMBER(SEARCH("Lave",B3386)),ISNUMBER(SEARCH("Détartrant",B3386))))),"Mio main (1k+500gr)",IF(AND(ISNUMBER(SEARCH("PAPILLON",B3386)),OR(ISNUMBER(SEARCH("Papier",B3386)),ISNUMBER(SEARCH("Hygiénique",B3386)),ISNUMBER(SEARCH("HYGIÉNIQUE",B3386))),NOT(OR(ISNUMBER(SEARCH("Lingette",B3386)),ISNUMBER(SEARCH("Mouchoir",B3386))))),"Papillon Papier",IF(OR(ISNUMBER(SEARCH("TAJ AL SAHAR",B3386)),ISNUMBER(SEARCH("TAJ BLADI",B3386)),ISNUMBER(SEARCH("TAJ BELADI",B3386)),ISNUMBER(SEARCH("Tilal Assahra",B3386)),ISNUMBER(SEARCH("Jawharat Asahra",B3386))),"TAJ SAHARA",IF(AND(OR(ISNUMBER(SEARCH("AL ITKANE",B3386)),ISNUMBER(SEARCH("ALITKANE",B3386)),ISNUMBER(SEARCH("PRESTO",B3386))),NOT(OR(ISNUMBER(SEARCH("Thé",B3386)),ISNUMBER(SEARCH("THE ",B3386)),ISNUMBER(SEARCH("thé",B3386)),ISNUMBER(SEARCH("SELHAM",B3386)),ISNUMBER(SEARCH("LHAFLA",B3386)),ISNUMBER(SEARCH("ZINE",B3386)),ISNUMBER(SEARCH("tiyay",B3386)),ISNUMBER(SEARCH("alouns",B3386)),ISNUMBER(SEARCH("lmhrat",B3386))))),"Al Itkrans + Presto",IF(OR(ISNUMBER(SEARCH("DALAA",B3386)),ISNUMBER(SEARCH("CS-DALAA",B3386)),ISNUMBER(SEARCH("DALINA",B3386))),"Dalaa VP / Baqqal / RP",IF(OR(LEFT(UPPER(B3386),4)="MIA ",LEFT(UPPER(B3386),6)="CS-MIA"),"Mia",IF(OR(LEFT(UPPER(B3386),5)="NOVA ",LEFT(UPPER(B3386),7)="CS-NOVA"),"Nova",IF(OR(ISNUMBER(SEARCH("PRIMA ",B3386)),ISNUMBER(SEARCH("CS-PRIMA",B3386))),"Prima",IF(OR(ISNUMBER(SEARCH("Douceur",B3386)),ISNUMBER(SEARCH("DOUCEUR",B3386))),"Douceur",IF(OR(ISNUMBER(SEARCH("SANGO",B3386)),ISNUMBER(SEARCH("CS-SANGO",B3386))),"SANGO",IF(ISNUMBER(SEARCH("BLANDOUX",B3386)),"Blandoux",IF(ISNUMBER(SEARCH("SHIWAMI",B3386)),"Shiwame",IF(ISNUMBER(SEARCH("KELLOGG",B3386)),"Kelloggs",IF(OR(ISNUMBER(SEARCH("TOBIGO",B3386)),ISNUMBER(SEARCH("DWIST",B3386))),"Tobigo",IF(OR(ISNUMBER(SEARCH("MARISOL",B3386)),ISNUMBER(SEARCH("MARESOL",B3386))),"Maresol",IF(OR(ISNUMBER(SEARCH("TAKIS",B3386)),ISNUMBER(SEARCH("TAKYS",B3386))),"TAKYS",IF(ISNUMBER(SEARCH("TAWIL",B3386)),"Tawil",IF(ISNUMBER(SEARCH("FROMY",B3386)),"Fromy",""))))))))))))))))))))))))</f>
        <v/>
      </c>
    </row>
    <row r="3387" spans="1:3" ht="18" hidden="1" customHeight="1" x14ac:dyDescent="0.3">
      <c r="A3387" s="3" t="str">
        <f>Products!A3157</f>
        <v>ART03158</v>
      </c>
      <c r="B3387" s="3" t="str">
        <f>Products!B3157</f>
        <v>El Kef Lessive Liquide Authentique 4L X 4</v>
      </c>
      <c r="C3387" s="3" t="str">
        <f>IF(OR(ISNUMBER(SEARCH("SELHAM",B3387)),ISNUMBER(SEARCH("LHAFLA",B3387)),ISNUMBER(SEARCH("ZINE",B3387)),ISNUMBER(SEARCH("tiyay",B3387)),ISNUMBER(SEARCH("alouns",B3387)),ISNUMBER(SEARCH("lmhrat",B3387))),"The Al Itkane",IF(AND(ISNUMBER(SEARCH("CALIN",B3387)),ISNUMBER(SEARCH("RP",B3387)),NOT(ISNUMBER(SEARCH("VP",B3387)))),"Calin RP",IF(AND(ISNUMBER(SEARCH("CALIN",B3387)),ISNUMBER(SEARCH("VP",B3387))),"Calin VP",IF(AND(ISNUMBER(SEARCH("MIO",B3387)),OR(ISNUMBER(SEARCH("Vaisselle",B3387)),ISNUMBER(SEARCH("vaisselle",B3387)))),"Mio Liquid Vaisselle",IF(AND(ISNUMBER(SEARCH("MIO",B3387)),ISNUMBER(SEARCH("Javel",B3387))),"Mio Javel",IF(AND(ISNUMBER(SEARCH("MIO",B3387)),ISNUMBER(SEARCH("Matic",B3387))),"Mio Matic",IF(AND(ISNUMBER(SEARCH("MIO",B3387)),OR(ISNUMBER(SEARCH("Détérgent",B3387)),ISNUMBER(SEARCH("Poudre",B3387)),ISNUMBER(SEARCH("Semi Auto",B3387)),ISNUMBER(SEARCH("1KG",B3387)),ISNUMBER(SEARCH("500G",B3387)),ISNUMBER(SEARCH("10KG",B3387)),ISNUMBER(SEARCH("1.5K",B3387)),ISNUMBER(SEARCH("215G",B3387)),ISNUMBER(SEARCH("350G",B3387)),ISNUMBER(SEARCH("90G",B3387)),ISNUMBER(SEARCH("Gold",B3387)),ISNUMBER(SEARCH("Citron",B3387)),ISNUMBER(SEARCH("Rose",B3387)),ISNUMBER(SEARCH("Lessive",B3387))),NOT(OR(ISNUMBER(SEARCH("Vaisselle",B3387)),ISNUMBER(SEARCH("Javel",B3387)),ISNUMBER(SEARCH("Matic",B3387)),ISNUMBER(SEARCH("Nettoyant",B3387)),ISNUMBER(SEARCH("Pâte",B3387)),ISNUMBER(SEARCH("Lave",B3387)),ISNUMBER(SEARCH("Détartrant",B3387))))),"Mio main (1k+500gr)",IF(AND(ISNUMBER(SEARCH("PAPILLON",B3387)),OR(ISNUMBER(SEARCH("Papier",B3387)),ISNUMBER(SEARCH("Hygiénique",B3387)),ISNUMBER(SEARCH("HYGIÉNIQUE",B3387))),NOT(OR(ISNUMBER(SEARCH("Lingette",B3387)),ISNUMBER(SEARCH("Mouchoir",B3387))))),"Papillon Papier",IF(OR(ISNUMBER(SEARCH("TAJ AL SAHAR",B3387)),ISNUMBER(SEARCH("TAJ BLADI",B3387)),ISNUMBER(SEARCH("TAJ BELADI",B3387)),ISNUMBER(SEARCH("Tilal Assahra",B3387)),ISNUMBER(SEARCH("Jawharat Asahra",B3387))),"TAJ SAHARA",IF(AND(OR(ISNUMBER(SEARCH("AL ITKANE",B3387)),ISNUMBER(SEARCH("ALITKANE",B3387)),ISNUMBER(SEARCH("PRESTO",B3387))),NOT(OR(ISNUMBER(SEARCH("Thé",B3387)),ISNUMBER(SEARCH("THE ",B3387)),ISNUMBER(SEARCH("thé",B3387)),ISNUMBER(SEARCH("SELHAM",B3387)),ISNUMBER(SEARCH("LHAFLA",B3387)),ISNUMBER(SEARCH("ZINE",B3387)),ISNUMBER(SEARCH("tiyay",B3387)),ISNUMBER(SEARCH("alouns",B3387)),ISNUMBER(SEARCH("lmhrat",B3387))))),"Al Itkrans + Presto",IF(OR(ISNUMBER(SEARCH("DALAA",B3387)),ISNUMBER(SEARCH("CS-DALAA",B3387)),ISNUMBER(SEARCH("DALINA",B3387))),"Dalaa VP / Baqqal / RP",IF(OR(LEFT(UPPER(B3387),4)="MIA ",LEFT(UPPER(B3387),6)="CS-MIA"),"Mia",IF(OR(LEFT(UPPER(B3387),5)="NOVA ",LEFT(UPPER(B3387),7)="CS-NOVA"),"Nova",IF(OR(ISNUMBER(SEARCH("PRIMA ",B3387)),ISNUMBER(SEARCH("CS-PRIMA",B3387))),"Prima",IF(OR(ISNUMBER(SEARCH("Douceur",B3387)),ISNUMBER(SEARCH("DOUCEUR",B3387))),"Douceur",IF(OR(ISNUMBER(SEARCH("SANGO",B3387)),ISNUMBER(SEARCH("CS-SANGO",B3387))),"SANGO",IF(ISNUMBER(SEARCH("BLANDOUX",B3387)),"Blandoux",IF(ISNUMBER(SEARCH("SHIWAMI",B3387)),"Shiwame",IF(ISNUMBER(SEARCH("KELLOGG",B3387)),"Kelloggs",IF(OR(ISNUMBER(SEARCH("TOBIGO",B3387)),ISNUMBER(SEARCH("DWIST",B3387))),"Tobigo",IF(OR(ISNUMBER(SEARCH("MARISOL",B3387)),ISNUMBER(SEARCH("MARESOL",B3387))),"Maresol",IF(OR(ISNUMBER(SEARCH("TAKIS",B3387)),ISNUMBER(SEARCH("TAKYS",B3387))),"TAKYS",IF(ISNUMBER(SEARCH("TAWIL",B3387)),"Tawil",IF(ISNUMBER(SEARCH("FROMY",B3387)),"Fromy",""))))))))))))))))))))))))</f>
        <v/>
      </c>
    </row>
    <row r="3388" spans="1:3" ht="18" hidden="1" customHeight="1" x14ac:dyDescent="0.3">
      <c r="A3388" s="3" t="str">
        <f>Products!A3158</f>
        <v>ART03154</v>
      </c>
      <c r="B3388" s="3" t="str">
        <f>Products!B3158</f>
        <v>TRIDENT Chewing Gum Strawberry Flavor 12x8g</v>
      </c>
      <c r="C3388" s="3" t="str">
        <f>IF(OR(ISNUMBER(SEARCH("SELHAM",B3388)),ISNUMBER(SEARCH("LHAFLA",B3388)),ISNUMBER(SEARCH("ZINE",B3388)),ISNUMBER(SEARCH("tiyay",B3388)),ISNUMBER(SEARCH("alouns",B3388)),ISNUMBER(SEARCH("lmhrat",B3388))),"The Al Itkane",IF(AND(ISNUMBER(SEARCH("CALIN",B3388)),ISNUMBER(SEARCH("RP",B3388)),NOT(ISNUMBER(SEARCH("VP",B3388)))),"Calin RP",IF(AND(ISNUMBER(SEARCH("CALIN",B3388)),ISNUMBER(SEARCH("VP",B3388))),"Calin VP",IF(AND(ISNUMBER(SEARCH("MIO",B3388)),OR(ISNUMBER(SEARCH("Vaisselle",B3388)),ISNUMBER(SEARCH("vaisselle",B3388)))),"Mio Liquid Vaisselle",IF(AND(ISNUMBER(SEARCH("MIO",B3388)),ISNUMBER(SEARCH("Javel",B3388))),"Mio Javel",IF(AND(ISNUMBER(SEARCH("MIO",B3388)),ISNUMBER(SEARCH("Matic",B3388))),"Mio Matic",IF(AND(ISNUMBER(SEARCH("MIO",B3388)),OR(ISNUMBER(SEARCH("Détérgent",B3388)),ISNUMBER(SEARCH("Poudre",B3388)),ISNUMBER(SEARCH("Semi Auto",B3388)),ISNUMBER(SEARCH("1KG",B3388)),ISNUMBER(SEARCH("500G",B3388)),ISNUMBER(SEARCH("10KG",B3388)),ISNUMBER(SEARCH("1.5K",B3388)),ISNUMBER(SEARCH("215G",B3388)),ISNUMBER(SEARCH("350G",B3388)),ISNUMBER(SEARCH("90G",B3388)),ISNUMBER(SEARCH("Gold",B3388)),ISNUMBER(SEARCH("Citron",B3388)),ISNUMBER(SEARCH("Rose",B3388)),ISNUMBER(SEARCH("Lessive",B3388))),NOT(OR(ISNUMBER(SEARCH("Vaisselle",B3388)),ISNUMBER(SEARCH("Javel",B3388)),ISNUMBER(SEARCH("Matic",B3388)),ISNUMBER(SEARCH("Nettoyant",B3388)),ISNUMBER(SEARCH("Pâte",B3388)),ISNUMBER(SEARCH("Lave",B3388)),ISNUMBER(SEARCH("Détartrant",B3388))))),"Mio main (1k+500gr)",IF(AND(ISNUMBER(SEARCH("PAPILLON",B3388)),OR(ISNUMBER(SEARCH("Papier",B3388)),ISNUMBER(SEARCH("Hygiénique",B3388)),ISNUMBER(SEARCH("HYGIÉNIQUE",B3388))),NOT(OR(ISNUMBER(SEARCH("Lingette",B3388)),ISNUMBER(SEARCH("Mouchoir",B3388))))),"Papillon Papier",IF(OR(ISNUMBER(SEARCH("TAJ AL SAHAR",B3388)),ISNUMBER(SEARCH("TAJ BLADI",B3388)),ISNUMBER(SEARCH("TAJ BELADI",B3388)),ISNUMBER(SEARCH("Tilal Assahra",B3388)),ISNUMBER(SEARCH("Jawharat Asahra",B3388))),"TAJ SAHARA",IF(AND(OR(ISNUMBER(SEARCH("AL ITKANE",B3388)),ISNUMBER(SEARCH("ALITKANE",B3388)),ISNUMBER(SEARCH("PRESTO",B3388))),NOT(OR(ISNUMBER(SEARCH("Thé",B3388)),ISNUMBER(SEARCH("THE ",B3388)),ISNUMBER(SEARCH("thé",B3388)),ISNUMBER(SEARCH("SELHAM",B3388)),ISNUMBER(SEARCH("LHAFLA",B3388)),ISNUMBER(SEARCH("ZINE",B3388)),ISNUMBER(SEARCH("tiyay",B3388)),ISNUMBER(SEARCH("alouns",B3388)),ISNUMBER(SEARCH("lmhrat",B3388))))),"Al Itkrans + Presto",IF(OR(ISNUMBER(SEARCH("DALAA",B3388)),ISNUMBER(SEARCH("CS-DALAA",B3388)),ISNUMBER(SEARCH("DALINA",B3388))),"Dalaa VP / Baqqal / RP",IF(OR(LEFT(UPPER(B3388),4)="MIA ",LEFT(UPPER(B3388),6)="CS-MIA"),"Mia",IF(OR(LEFT(UPPER(B3388),5)="NOVA ",LEFT(UPPER(B3388),7)="CS-NOVA"),"Nova",IF(OR(ISNUMBER(SEARCH("PRIMA ",B3388)),ISNUMBER(SEARCH("CS-PRIMA",B3388))),"Prima",IF(OR(ISNUMBER(SEARCH("Douceur",B3388)),ISNUMBER(SEARCH("DOUCEUR",B3388))),"Douceur",IF(OR(ISNUMBER(SEARCH("SANGO",B3388)),ISNUMBER(SEARCH("CS-SANGO",B3388))),"SANGO",IF(ISNUMBER(SEARCH("BLANDOUX",B3388)),"Blandoux",IF(ISNUMBER(SEARCH("SHIWAMI",B3388)),"Shiwame",IF(ISNUMBER(SEARCH("KELLOGG",B3388)),"Kelloggs",IF(OR(ISNUMBER(SEARCH("TOBIGO",B3388)),ISNUMBER(SEARCH("DWIST",B3388))),"Tobigo",IF(OR(ISNUMBER(SEARCH("MARISOL",B3388)),ISNUMBER(SEARCH("MARESOL",B3388))),"Maresol",IF(OR(ISNUMBER(SEARCH("TAKIS",B3388)),ISNUMBER(SEARCH("TAKYS",B3388))),"TAKYS",IF(ISNUMBER(SEARCH("TAWIL",B3388)),"Tawil",IF(ISNUMBER(SEARCH("FROMY",B3388)),"Fromy",""))))))))))))))))))))))))</f>
        <v/>
      </c>
    </row>
    <row r="3389" spans="1:3" ht="18" hidden="1" customHeight="1" x14ac:dyDescent="0.3">
      <c r="A3389" s="3" t="str">
        <f>Products!A3159</f>
        <v>ART03150</v>
      </c>
      <c r="B3389" s="3" t="str">
        <f>Products!B3159</f>
        <v>NIVEA Fresh Naturel 50ML</v>
      </c>
      <c r="C3389" s="3" t="str">
        <f>IF(OR(ISNUMBER(SEARCH("SELHAM",B3389)),ISNUMBER(SEARCH("LHAFLA",B3389)),ISNUMBER(SEARCH("ZINE",B3389)),ISNUMBER(SEARCH("tiyay",B3389)),ISNUMBER(SEARCH("alouns",B3389)),ISNUMBER(SEARCH("lmhrat",B3389))),"The Al Itkane",IF(AND(ISNUMBER(SEARCH("CALIN",B3389)),ISNUMBER(SEARCH("RP",B3389)),NOT(ISNUMBER(SEARCH("VP",B3389)))),"Calin RP",IF(AND(ISNUMBER(SEARCH("CALIN",B3389)),ISNUMBER(SEARCH("VP",B3389))),"Calin VP",IF(AND(ISNUMBER(SEARCH("MIO",B3389)),OR(ISNUMBER(SEARCH("Vaisselle",B3389)),ISNUMBER(SEARCH("vaisselle",B3389)))),"Mio Liquid Vaisselle",IF(AND(ISNUMBER(SEARCH("MIO",B3389)),ISNUMBER(SEARCH("Javel",B3389))),"Mio Javel",IF(AND(ISNUMBER(SEARCH("MIO",B3389)),ISNUMBER(SEARCH("Matic",B3389))),"Mio Matic",IF(AND(ISNUMBER(SEARCH("MIO",B3389)),OR(ISNUMBER(SEARCH("Détérgent",B3389)),ISNUMBER(SEARCH("Poudre",B3389)),ISNUMBER(SEARCH("Semi Auto",B3389)),ISNUMBER(SEARCH("1KG",B3389)),ISNUMBER(SEARCH("500G",B3389)),ISNUMBER(SEARCH("10KG",B3389)),ISNUMBER(SEARCH("1.5K",B3389)),ISNUMBER(SEARCH("215G",B3389)),ISNUMBER(SEARCH("350G",B3389)),ISNUMBER(SEARCH("90G",B3389)),ISNUMBER(SEARCH("Gold",B3389)),ISNUMBER(SEARCH("Citron",B3389)),ISNUMBER(SEARCH("Rose",B3389)),ISNUMBER(SEARCH("Lessive",B3389))),NOT(OR(ISNUMBER(SEARCH("Vaisselle",B3389)),ISNUMBER(SEARCH("Javel",B3389)),ISNUMBER(SEARCH("Matic",B3389)),ISNUMBER(SEARCH("Nettoyant",B3389)),ISNUMBER(SEARCH("Pâte",B3389)),ISNUMBER(SEARCH("Lave",B3389)),ISNUMBER(SEARCH("Détartrant",B3389))))),"Mio main (1k+500gr)",IF(AND(ISNUMBER(SEARCH("PAPILLON",B3389)),OR(ISNUMBER(SEARCH("Papier",B3389)),ISNUMBER(SEARCH("Hygiénique",B3389)),ISNUMBER(SEARCH("HYGIÉNIQUE",B3389))),NOT(OR(ISNUMBER(SEARCH("Lingette",B3389)),ISNUMBER(SEARCH("Mouchoir",B3389))))),"Papillon Papier",IF(OR(ISNUMBER(SEARCH("TAJ AL SAHAR",B3389)),ISNUMBER(SEARCH("TAJ BLADI",B3389)),ISNUMBER(SEARCH("TAJ BELADI",B3389)),ISNUMBER(SEARCH("Tilal Assahra",B3389)),ISNUMBER(SEARCH("Jawharat Asahra",B3389))),"TAJ SAHARA",IF(AND(OR(ISNUMBER(SEARCH("AL ITKANE",B3389)),ISNUMBER(SEARCH("ALITKANE",B3389)),ISNUMBER(SEARCH("PRESTO",B3389))),NOT(OR(ISNUMBER(SEARCH("Thé",B3389)),ISNUMBER(SEARCH("THE ",B3389)),ISNUMBER(SEARCH("thé",B3389)),ISNUMBER(SEARCH("SELHAM",B3389)),ISNUMBER(SEARCH("LHAFLA",B3389)),ISNUMBER(SEARCH("ZINE",B3389)),ISNUMBER(SEARCH("tiyay",B3389)),ISNUMBER(SEARCH("alouns",B3389)),ISNUMBER(SEARCH("lmhrat",B3389))))),"Al Itkrans + Presto",IF(OR(ISNUMBER(SEARCH("DALAA",B3389)),ISNUMBER(SEARCH("CS-DALAA",B3389)),ISNUMBER(SEARCH("DALINA",B3389))),"Dalaa VP / Baqqal / RP",IF(OR(LEFT(UPPER(B3389),4)="MIA ",LEFT(UPPER(B3389),6)="CS-MIA"),"Mia",IF(OR(LEFT(UPPER(B3389),5)="NOVA ",LEFT(UPPER(B3389),7)="CS-NOVA"),"Nova",IF(OR(ISNUMBER(SEARCH("PRIMA ",B3389)),ISNUMBER(SEARCH("CS-PRIMA",B3389))),"Prima",IF(OR(ISNUMBER(SEARCH("Douceur",B3389)),ISNUMBER(SEARCH("DOUCEUR",B3389))),"Douceur",IF(OR(ISNUMBER(SEARCH("SANGO",B3389)),ISNUMBER(SEARCH("CS-SANGO",B3389))),"SANGO",IF(ISNUMBER(SEARCH("BLANDOUX",B3389)),"Blandoux",IF(ISNUMBER(SEARCH("SHIWAMI",B3389)),"Shiwame",IF(ISNUMBER(SEARCH("KELLOGG",B3389)),"Kelloggs",IF(OR(ISNUMBER(SEARCH("TOBIGO",B3389)),ISNUMBER(SEARCH("DWIST",B3389))),"Tobigo",IF(OR(ISNUMBER(SEARCH("MARISOL",B3389)),ISNUMBER(SEARCH("MARESOL",B3389))),"Maresol",IF(OR(ISNUMBER(SEARCH("TAKIS",B3389)),ISNUMBER(SEARCH("TAKYS",B3389))),"TAKYS",IF(ISNUMBER(SEARCH("TAWIL",B3389)),"Tawil",IF(ISNUMBER(SEARCH("FROMY",B3389)),"Fromy",""))))))))))))))))))))))))</f>
        <v/>
      </c>
    </row>
    <row r="3390" spans="1:3" ht="18" hidden="1" customHeight="1" x14ac:dyDescent="0.3">
      <c r="A3390" s="3" t="str">
        <f>Products!A3160</f>
        <v>ART03144</v>
      </c>
      <c r="B3390" s="3" t="str">
        <f>Products!B3160</f>
        <v>Ultra Doux Shampoo Avocat 200Ml X 12</v>
      </c>
      <c r="C3390" s="3" t="str">
        <f>IF(OR(ISNUMBER(SEARCH("SELHAM",B3390)),ISNUMBER(SEARCH("LHAFLA",B3390)),ISNUMBER(SEARCH("ZINE",B3390)),ISNUMBER(SEARCH("tiyay",B3390)),ISNUMBER(SEARCH("alouns",B3390)),ISNUMBER(SEARCH("lmhrat",B3390))),"The Al Itkane",IF(AND(ISNUMBER(SEARCH("CALIN",B3390)),ISNUMBER(SEARCH("RP",B3390)),NOT(ISNUMBER(SEARCH("VP",B3390)))),"Calin RP",IF(AND(ISNUMBER(SEARCH("CALIN",B3390)),ISNUMBER(SEARCH("VP",B3390))),"Calin VP",IF(AND(ISNUMBER(SEARCH("MIO",B3390)),OR(ISNUMBER(SEARCH("Vaisselle",B3390)),ISNUMBER(SEARCH("vaisselle",B3390)))),"Mio Liquid Vaisselle",IF(AND(ISNUMBER(SEARCH("MIO",B3390)),ISNUMBER(SEARCH("Javel",B3390))),"Mio Javel",IF(AND(ISNUMBER(SEARCH("MIO",B3390)),ISNUMBER(SEARCH("Matic",B3390))),"Mio Matic",IF(AND(ISNUMBER(SEARCH("MIO",B3390)),OR(ISNUMBER(SEARCH("Détérgent",B3390)),ISNUMBER(SEARCH("Poudre",B3390)),ISNUMBER(SEARCH("Semi Auto",B3390)),ISNUMBER(SEARCH("1KG",B3390)),ISNUMBER(SEARCH("500G",B3390)),ISNUMBER(SEARCH("10KG",B3390)),ISNUMBER(SEARCH("1.5K",B3390)),ISNUMBER(SEARCH("215G",B3390)),ISNUMBER(SEARCH("350G",B3390)),ISNUMBER(SEARCH("90G",B3390)),ISNUMBER(SEARCH("Gold",B3390)),ISNUMBER(SEARCH("Citron",B3390)),ISNUMBER(SEARCH("Rose",B3390)),ISNUMBER(SEARCH("Lessive",B3390))),NOT(OR(ISNUMBER(SEARCH("Vaisselle",B3390)),ISNUMBER(SEARCH("Javel",B3390)),ISNUMBER(SEARCH("Matic",B3390)),ISNUMBER(SEARCH("Nettoyant",B3390)),ISNUMBER(SEARCH("Pâte",B3390)),ISNUMBER(SEARCH("Lave",B3390)),ISNUMBER(SEARCH("Détartrant",B3390))))),"Mio main (1k+500gr)",IF(AND(ISNUMBER(SEARCH("PAPILLON",B3390)),OR(ISNUMBER(SEARCH("Papier",B3390)),ISNUMBER(SEARCH("Hygiénique",B3390)),ISNUMBER(SEARCH("HYGIÉNIQUE",B3390))),NOT(OR(ISNUMBER(SEARCH("Lingette",B3390)),ISNUMBER(SEARCH("Mouchoir",B3390))))),"Papillon Papier",IF(OR(ISNUMBER(SEARCH("TAJ AL SAHAR",B3390)),ISNUMBER(SEARCH("TAJ BLADI",B3390)),ISNUMBER(SEARCH("TAJ BELADI",B3390)),ISNUMBER(SEARCH("Tilal Assahra",B3390)),ISNUMBER(SEARCH("Jawharat Asahra",B3390))),"TAJ SAHARA",IF(AND(OR(ISNUMBER(SEARCH("AL ITKANE",B3390)),ISNUMBER(SEARCH("ALITKANE",B3390)),ISNUMBER(SEARCH("PRESTO",B3390))),NOT(OR(ISNUMBER(SEARCH("Thé",B3390)),ISNUMBER(SEARCH("THE ",B3390)),ISNUMBER(SEARCH("thé",B3390)),ISNUMBER(SEARCH("SELHAM",B3390)),ISNUMBER(SEARCH("LHAFLA",B3390)),ISNUMBER(SEARCH("ZINE",B3390)),ISNUMBER(SEARCH("tiyay",B3390)),ISNUMBER(SEARCH("alouns",B3390)),ISNUMBER(SEARCH("lmhrat",B3390))))),"Al Itkrans + Presto",IF(OR(ISNUMBER(SEARCH("DALAA",B3390)),ISNUMBER(SEARCH("CS-DALAA",B3390)),ISNUMBER(SEARCH("DALINA",B3390))),"Dalaa VP / Baqqal / RP",IF(OR(LEFT(UPPER(B3390),4)="MIA ",LEFT(UPPER(B3390),6)="CS-MIA"),"Mia",IF(OR(LEFT(UPPER(B3390),5)="NOVA ",LEFT(UPPER(B3390),7)="CS-NOVA"),"Nova",IF(OR(ISNUMBER(SEARCH("PRIMA ",B3390)),ISNUMBER(SEARCH("CS-PRIMA",B3390))),"Prima",IF(OR(ISNUMBER(SEARCH("Douceur",B3390)),ISNUMBER(SEARCH("DOUCEUR",B3390))),"Douceur",IF(OR(ISNUMBER(SEARCH("SANGO",B3390)),ISNUMBER(SEARCH("CS-SANGO",B3390))),"SANGO",IF(ISNUMBER(SEARCH("BLANDOUX",B3390)),"Blandoux",IF(ISNUMBER(SEARCH("SHIWAMI",B3390)),"Shiwame",IF(ISNUMBER(SEARCH("KELLOGG",B3390)),"Kelloggs",IF(OR(ISNUMBER(SEARCH("TOBIGO",B3390)),ISNUMBER(SEARCH("DWIST",B3390))),"Tobigo",IF(OR(ISNUMBER(SEARCH("MARISOL",B3390)),ISNUMBER(SEARCH("MARESOL",B3390))),"Maresol",IF(OR(ISNUMBER(SEARCH("TAKIS",B3390)),ISNUMBER(SEARCH("TAKYS",B3390))),"TAKYS",IF(ISNUMBER(SEARCH("TAWIL",B3390)),"Tawil",IF(ISNUMBER(SEARCH("FROMY",B3390)),"Fromy",""))))))))))))))))))))))))</f>
        <v/>
      </c>
    </row>
    <row r="3391" spans="1:3" ht="18" hidden="1" customHeight="1" x14ac:dyDescent="0.3">
      <c r="A3391" s="3" t="str">
        <f>Products!A3161</f>
        <v>ART03146</v>
      </c>
      <c r="B3391" s="3" t="str">
        <f>Products!B3161</f>
        <v>El kef Lessive Liquide  2.5 L X 6</v>
      </c>
      <c r="C3391" s="3" t="str">
        <f>IF(OR(ISNUMBER(SEARCH("SELHAM",B3391)),ISNUMBER(SEARCH("LHAFLA",B3391)),ISNUMBER(SEARCH("ZINE",B3391)),ISNUMBER(SEARCH("tiyay",B3391)),ISNUMBER(SEARCH("alouns",B3391)),ISNUMBER(SEARCH("lmhrat",B3391))),"The Al Itkane",IF(AND(ISNUMBER(SEARCH("CALIN",B3391)),ISNUMBER(SEARCH("RP",B3391)),NOT(ISNUMBER(SEARCH("VP",B3391)))),"Calin RP",IF(AND(ISNUMBER(SEARCH("CALIN",B3391)),ISNUMBER(SEARCH("VP",B3391))),"Calin VP",IF(AND(ISNUMBER(SEARCH("MIO",B3391)),OR(ISNUMBER(SEARCH("Vaisselle",B3391)),ISNUMBER(SEARCH("vaisselle",B3391)))),"Mio Liquid Vaisselle",IF(AND(ISNUMBER(SEARCH("MIO",B3391)),ISNUMBER(SEARCH("Javel",B3391))),"Mio Javel",IF(AND(ISNUMBER(SEARCH("MIO",B3391)),ISNUMBER(SEARCH("Matic",B3391))),"Mio Matic",IF(AND(ISNUMBER(SEARCH("MIO",B3391)),OR(ISNUMBER(SEARCH("Détérgent",B3391)),ISNUMBER(SEARCH("Poudre",B3391)),ISNUMBER(SEARCH("Semi Auto",B3391)),ISNUMBER(SEARCH("1KG",B3391)),ISNUMBER(SEARCH("500G",B3391)),ISNUMBER(SEARCH("10KG",B3391)),ISNUMBER(SEARCH("1.5K",B3391)),ISNUMBER(SEARCH("215G",B3391)),ISNUMBER(SEARCH("350G",B3391)),ISNUMBER(SEARCH("90G",B3391)),ISNUMBER(SEARCH("Gold",B3391)),ISNUMBER(SEARCH("Citron",B3391)),ISNUMBER(SEARCH("Rose",B3391)),ISNUMBER(SEARCH("Lessive",B3391))),NOT(OR(ISNUMBER(SEARCH("Vaisselle",B3391)),ISNUMBER(SEARCH("Javel",B3391)),ISNUMBER(SEARCH("Matic",B3391)),ISNUMBER(SEARCH("Nettoyant",B3391)),ISNUMBER(SEARCH("Pâte",B3391)),ISNUMBER(SEARCH("Lave",B3391)),ISNUMBER(SEARCH("Détartrant",B3391))))),"Mio main (1k+500gr)",IF(AND(ISNUMBER(SEARCH("PAPILLON",B3391)),OR(ISNUMBER(SEARCH("Papier",B3391)),ISNUMBER(SEARCH("Hygiénique",B3391)),ISNUMBER(SEARCH("HYGIÉNIQUE",B3391))),NOT(OR(ISNUMBER(SEARCH("Lingette",B3391)),ISNUMBER(SEARCH("Mouchoir",B3391))))),"Papillon Papier",IF(OR(ISNUMBER(SEARCH("TAJ AL SAHAR",B3391)),ISNUMBER(SEARCH("TAJ BLADI",B3391)),ISNUMBER(SEARCH("TAJ BELADI",B3391)),ISNUMBER(SEARCH("Tilal Assahra",B3391)),ISNUMBER(SEARCH("Jawharat Asahra",B3391))),"TAJ SAHARA",IF(AND(OR(ISNUMBER(SEARCH("AL ITKANE",B3391)),ISNUMBER(SEARCH("ALITKANE",B3391)),ISNUMBER(SEARCH("PRESTO",B3391))),NOT(OR(ISNUMBER(SEARCH("Thé",B3391)),ISNUMBER(SEARCH("THE ",B3391)),ISNUMBER(SEARCH("thé",B3391)),ISNUMBER(SEARCH("SELHAM",B3391)),ISNUMBER(SEARCH("LHAFLA",B3391)),ISNUMBER(SEARCH("ZINE",B3391)),ISNUMBER(SEARCH("tiyay",B3391)),ISNUMBER(SEARCH("alouns",B3391)),ISNUMBER(SEARCH("lmhrat",B3391))))),"Al Itkrans + Presto",IF(OR(ISNUMBER(SEARCH("DALAA",B3391)),ISNUMBER(SEARCH("CS-DALAA",B3391)),ISNUMBER(SEARCH("DALINA",B3391))),"Dalaa VP / Baqqal / RP",IF(OR(LEFT(UPPER(B3391),4)="MIA ",LEFT(UPPER(B3391),6)="CS-MIA"),"Mia",IF(OR(LEFT(UPPER(B3391),5)="NOVA ",LEFT(UPPER(B3391),7)="CS-NOVA"),"Nova",IF(OR(ISNUMBER(SEARCH("PRIMA ",B3391)),ISNUMBER(SEARCH("CS-PRIMA",B3391))),"Prima",IF(OR(ISNUMBER(SEARCH("Douceur",B3391)),ISNUMBER(SEARCH("DOUCEUR",B3391))),"Douceur",IF(OR(ISNUMBER(SEARCH("SANGO",B3391)),ISNUMBER(SEARCH("CS-SANGO",B3391))),"SANGO",IF(ISNUMBER(SEARCH("BLANDOUX",B3391)),"Blandoux",IF(ISNUMBER(SEARCH("SHIWAMI",B3391)),"Shiwame",IF(ISNUMBER(SEARCH("KELLOGG",B3391)),"Kelloggs",IF(OR(ISNUMBER(SEARCH("TOBIGO",B3391)),ISNUMBER(SEARCH("DWIST",B3391))),"Tobigo",IF(OR(ISNUMBER(SEARCH("MARISOL",B3391)),ISNUMBER(SEARCH("MARESOL",B3391))),"Maresol",IF(OR(ISNUMBER(SEARCH("TAKIS",B3391)),ISNUMBER(SEARCH("TAKYS",B3391))),"TAKYS",IF(ISNUMBER(SEARCH("TAWIL",B3391)),"Tawil",IF(ISNUMBER(SEARCH("FROMY",B3391)),"Fromy",""))))))))))))))))))))))))</f>
        <v/>
      </c>
    </row>
    <row r="3392" spans="1:3" ht="18" hidden="1" customHeight="1" x14ac:dyDescent="0.3">
      <c r="A3392" s="3" t="str">
        <f>Products!A3162</f>
        <v>ART03152</v>
      </c>
      <c r="B3392" s="3" t="str">
        <f>Products!B3162</f>
        <v>Pickers Milk Pack 12 Unités</v>
      </c>
      <c r="C3392" s="3" t="str">
        <f>IF(OR(ISNUMBER(SEARCH("SELHAM",B3392)),ISNUMBER(SEARCH("LHAFLA",B3392)),ISNUMBER(SEARCH("ZINE",B3392)),ISNUMBER(SEARCH("tiyay",B3392)),ISNUMBER(SEARCH("alouns",B3392)),ISNUMBER(SEARCH("lmhrat",B3392))),"The Al Itkane",IF(AND(ISNUMBER(SEARCH("CALIN",B3392)),ISNUMBER(SEARCH("RP",B3392)),NOT(ISNUMBER(SEARCH("VP",B3392)))),"Calin RP",IF(AND(ISNUMBER(SEARCH("CALIN",B3392)),ISNUMBER(SEARCH("VP",B3392))),"Calin VP",IF(AND(ISNUMBER(SEARCH("MIO",B3392)),OR(ISNUMBER(SEARCH("Vaisselle",B3392)),ISNUMBER(SEARCH("vaisselle",B3392)))),"Mio Liquid Vaisselle",IF(AND(ISNUMBER(SEARCH("MIO",B3392)),ISNUMBER(SEARCH("Javel",B3392))),"Mio Javel",IF(AND(ISNUMBER(SEARCH("MIO",B3392)),ISNUMBER(SEARCH("Matic",B3392))),"Mio Matic",IF(AND(ISNUMBER(SEARCH("MIO",B3392)),OR(ISNUMBER(SEARCH("Détérgent",B3392)),ISNUMBER(SEARCH("Poudre",B3392)),ISNUMBER(SEARCH("Semi Auto",B3392)),ISNUMBER(SEARCH("1KG",B3392)),ISNUMBER(SEARCH("500G",B3392)),ISNUMBER(SEARCH("10KG",B3392)),ISNUMBER(SEARCH("1.5K",B3392)),ISNUMBER(SEARCH("215G",B3392)),ISNUMBER(SEARCH("350G",B3392)),ISNUMBER(SEARCH("90G",B3392)),ISNUMBER(SEARCH("Gold",B3392)),ISNUMBER(SEARCH("Citron",B3392)),ISNUMBER(SEARCH("Rose",B3392)),ISNUMBER(SEARCH("Lessive",B3392))),NOT(OR(ISNUMBER(SEARCH("Vaisselle",B3392)),ISNUMBER(SEARCH("Javel",B3392)),ISNUMBER(SEARCH("Matic",B3392)),ISNUMBER(SEARCH("Nettoyant",B3392)),ISNUMBER(SEARCH("Pâte",B3392)),ISNUMBER(SEARCH("Lave",B3392)),ISNUMBER(SEARCH("Détartrant",B3392))))),"Mio main (1k+500gr)",IF(AND(ISNUMBER(SEARCH("PAPILLON",B3392)),OR(ISNUMBER(SEARCH("Papier",B3392)),ISNUMBER(SEARCH("Hygiénique",B3392)),ISNUMBER(SEARCH("HYGIÉNIQUE",B3392))),NOT(OR(ISNUMBER(SEARCH("Lingette",B3392)),ISNUMBER(SEARCH("Mouchoir",B3392))))),"Papillon Papier",IF(OR(ISNUMBER(SEARCH("TAJ AL SAHAR",B3392)),ISNUMBER(SEARCH("TAJ BLADI",B3392)),ISNUMBER(SEARCH("TAJ BELADI",B3392)),ISNUMBER(SEARCH("Tilal Assahra",B3392)),ISNUMBER(SEARCH("Jawharat Asahra",B3392))),"TAJ SAHARA",IF(AND(OR(ISNUMBER(SEARCH("AL ITKANE",B3392)),ISNUMBER(SEARCH("ALITKANE",B3392)),ISNUMBER(SEARCH("PRESTO",B3392))),NOT(OR(ISNUMBER(SEARCH("Thé",B3392)),ISNUMBER(SEARCH("THE ",B3392)),ISNUMBER(SEARCH("thé",B3392)),ISNUMBER(SEARCH("SELHAM",B3392)),ISNUMBER(SEARCH("LHAFLA",B3392)),ISNUMBER(SEARCH("ZINE",B3392)),ISNUMBER(SEARCH("tiyay",B3392)),ISNUMBER(SEARCH("alouns",B3392)),ISNUMBER(SEARCH("lmhrat",B3392))))),"Al Itkrans + Presto",IF(OR(ISNUMBER(SEARCH("DALAA",B3392)),ISNUMBER(SEARCH("CS-DALAA",B3392)),ISNUMBER(SEARCH("DALINA",B3392))),"Dalaa VP / Baqqal / RP",IF(OR(LEFT(UPPER(B3392),4)="MIA ",LEFT(UPPER(B3392),6)="CS-MIA"),"Mia",IF(OR(LEFT(UPPER(B3392),5)="NOVA ",LEFT(UPPER(B3392),7)="CS-NOVA"),"Nova",IF(OR(ISNUMBER(SEARCH("PRIMA ",B3392)),ISNUMBER(SEARCH("CS-PRIMA",B3392))),"Prima",IF(OR(ISNUMBER(SEARCH("Douceur",B3392)),ISNUMBER(SEARCH("DOUCEUR",B3392))),"Douceur",IF(OR(ISNUMBER(SEARCH("SANGO",B3392)),ISNUMBER(SEARCH("CS-SANGO",B3392))),"SANGO",IF(ISNUMBER(SEARCH("BLANDOUX",B3392)),"Blandoux",IF(ISNUMBER(SEARCH("SHIWAMI",B3392)),"Shiwame",IF(ISNUMBER(SEARCH("KELLOGG",B3392)),"Kelloggs",IF(OR(ISNUMBER(SEARCH("TOBIGO",B3392)),ISNUMBER(SEARCH("DWIST",B3392))),"Tobigo",IF(OR(ISNUMBER(SEARCH("MARISOL",B3392)),ISNUMBER(SEARCH("MARESOL",B3392))),"Maresol",IF(OR(ISNUMBER(SEARCH("TAKIS",B3392)),ISNUMBER(SEARCH("TAKYS",B3392))),"TAKYS",IF(ISNUMBER(SEARCH("TAWIL",B3392)),"Tawil",IF(ISNUMBER(SEARCH("FROMY",B3392)),"Fromy",""))))))))))))))))))))))))</f>
        <v/>
      </c>
    </row>
    <row r="3393" spans="1:3" ht="18" hidden="1" customHeight="1" x14ac:dyDescent="0.3">
      <c r="A3393" s="3" t="str">
        <f>Products!A3163</f>
        <v>ART03145</v>
      </c>
      <c r="B3393" s="3" t="str">
        <f>Products!B3163</f>
        <v>OMO Lessive Liquide Lavande 2x5L</v>
      </c>
      <c r="C3393" s="3" t="str">
        <f>IF(OR(ISNUMBER(SEARCH("SELHAM",B3393)),ISNUMBER(SEARCH("LHAFLA",B3393)),ISNUMBER(SEARCH("ZINE",B3393)),ISNUMBER(SEARCH("tiyay",B3393)),ISNUMBER(SEARCH("alouns",B3393)),ISNUMBER(SEARCH("lmhrat",B3393))),"The Al Itkane",IF(AND(ISNUMBER(SEARCH("CALIN",B3393)),ISNUMBER(SEARCH("RP",B3393)),NOT(ISNUMBER(SEARCH("VP",B3393)))),"Calin RP",IF(AND(ISNUMBER(SEARCH("CALIN",B3393)),ISNUMBER(SEARCH("VP",B3393))),"Calin VP",IF(AND(ISNUMBER(SEARCH("MIO",B3393)),OR(ISNUMBER(SEARCH("Vaisselle",B3393)),ISNUMBER(SEARCH("vaisselle",B3393)))),"Mio Liquid Vaisselle",IF(AND(ISNUMBER(SEARCH("MIO",B3393)),ISNUMBER(SEARCH("Javel",B3393))),"Mio Javel",IF(AND(ISNUMBER(SEARCH("MIO",B3393)),ISNUMBER(SEARCH("Matic",B3393))),"Mio Matic",IF(AND(ISNUMBER(SEARCH("MIO",B3393)),OR(ISNUMBER(SEARCH("Détérgent",B3393)),ISNUMBER(SEARCH("Poudre",B3393)),ISNUMBER(SEARCH("Semi Auto",B3393)),ISNUMBER(SEARCH("1KG",B3393)),ISNUMBER(SEARCH("500G",B3393)),ISNUMBER(SEARCH("10KG",B3393)),ISNUMBER(SEARCH("1.5K",B3393)),ISNUMBER(SEARCH("215G",B3393)),ISNUMBER(SEARCH("350G",B3393)),ISNUMBER(SEARCH("90G",B3393)),ISNUMBER(SEARCH("Gold",B3393)),ISNUMBER(SEARCH("Citron",B3393)),ISNUMBER(SEARCH("Rose",B3393)),ISNUMBER(SEARCH("Lessive",B3393))),NOT(OR(ISNUMBER(SEARCH("Vaisselle",B3393)),ISNUMBER(SEARCH("Javel",B3393)),ISNUMBER(SEARCH("Matic",B3393)),ISNUMBER(SEARCH("Nettoyant",B3393)),ISNUMBER(SEARCH("Pâte",B3393)),ISNUMBER(SEARCH("Lave",B3393)),ISNUMBER(SEARCH("Détartrant",B3393))))),"Mio main (1k+500gr)",IF(AND(ISNUMBER(SEARCH("PAPILLON",B3393)),OR(ISNUMBER(SEARCH("Papier",B3393)),ISNUMBER(SEARCH("Hygiénique",B3393)),ISNUMBER(SEARCH("HYGIÉNIQUE",B3393))),NOT(OR(ISNUMBER(SEARCH("Lingette",B3393)),ISNUMBER(SEARCH("Mouchoir",B3393))))),"Papillon Papier",IF(OR(ISNUMBER(SEARCH("TAJ AL SAHAR",B3393)),ISNUMBER(SEARCH("TAJ BLADI",B3393)),ISNUMBER(SEARCH("TAJ BELADI",B3393)),ISNUMBER(SEARCH("Tilal Assahra",B3393)),ISNUMBER(SEARCH("Jawharat Asahra",B3393))),"TAJ SAHARA",IF(AND(OR(ISNUMBER(SEARCH("AL ITKANE",B3393)),ISNUMBER(SEARCH("ALITKANE",B3393)),ISNUMBER(SEARCH("PRESTO",B3393))),NOT(OR(ISNUMBER(SEARCH("Thé",B3393)),ISNUMBER(SEARCH("THE ",B3393)),ISNUMBER(SEARCH("thé",B3393)),ISNUMBER(SEARCH("SELHAM",B3393)),ISNUMBER(SEARCH("LHAFLA",B3393)),ISNUMBER(SEARCH("ZINE",B3393)),ISNUMBER(SEARCH("tiyay",B3393)),ISNUMBER(SEARCH("alouns",B3393)),ISNUMBER(SEARCH("lmhrat",B3393))))),"Al Itkrans + Presto",IF(OR(ISNUMBER(SEARCH("DALAA",B3393)),ISNUMBER(SEARCH("CS-DALAA",B3393)),ISNUMBER(SEARCH("DALINA",B3393))),"Dalaa VP / Baqqal / RP",IF(OR(LEFT(UPPER(B3393),4)="MIA ",LEFT(UPPER(B3393),6)="CS-MIA"),"Mia",IF(OR(LEFT(UPPER(B3393),5)="NOVA ",LEFT(UPPER(B3393),7)="CS-NOVA"),"Nova",IF(OR(ISNUMBER(SEARCH("PRIMA ",B3393)),ISNUMBER(SEARCH("CS-PRIMA",B3393))),"Prima",IF(OR(ISNUMBER(SEARCH("Douceur",B3393)),ISNUMBER(SEARCH("DOUCEUR",B3393))),"Douceur",IF(OR(ISNUMBER(SEARCH("SANGO",B3393)),ISNUMBER(SEARCH("CS-SANGO",B3393))),"SANGO",IF(ISNUMBER(SEARCH("BLANDOUX",B3393)),"Blandoux",IF(ISNUMBER(SEARCH("SHIWAMI",B3393)),"Shiwame",IF(ISNUMBER(SEARCH("KELLOGG",B3393)),"Kelloggs",IF(OR(ISNUMBER(SEARCH("TOBIGO",B3393)),ISNUMBER(SEARCH("DWIST",B3393))),"Tobigo",IF(OR(ISNUMBER(SEARCH("MARISOL",B3393)),ISNUMBER(SEARCH("MARESOL",B3393))),"Maresol",IF(OR(ISNUMBER(SEARCH("TAKIS",B3393)),ISNUMBER(SEARCH("TAKYS",B3393))),"TAKYS",IF(ISNUMBER(SEARCH("TAWIL",B3393)),"Tawil",IF(ISNUMBER(SEARCH("FROMY",B3393)),"Fromy",""))))))))))))))))))))))))</f>
        <v/>
      </c>
    </row>
    <row r="3394" spans="1:3" ht="18" hidden="1" customHeight="1" x14ac:dyDescent="0.3">
      <c r="A3394" s="3" t="str">
        <f>Products!A3164</f>
        <v>ART03149</v>
      </c>
      <c r="B3394" s="3" t="str">
        <f>Products!B3164</f>
        <v>KNORR Bouillon Poisson 2 Cubes 12x45x18g</v>
      </c>
      <c r="C3394" s="3" t="str">
        <f>IF(OR(ISNUMBER(SEARCH("SELHAM",B3394)),ISNUMBER(SEARCH("LHAFLA",B3394)),ISNUMBER(SEARCH("ZINE",B3394)),ISNUMBER(SEARCH("tiyay",B3394)),ISNUMBER(SEARCH("alouns",B3394)),ISNUMBER(SEARCH("lmhrat",B3394))),"The Al Itkane",IF(AND(ISNUMBER(SEARCH("CALIN",B3394)),ISNUMBER(SEARCH("RP",B3394)),NOT(ISNUMBER(SEARCH("VP",B3394)))),"Calin RP",IF(AND(ISNUMBER(SEARCH("CALIN",B3394)),ISNUMBER(SEARCH("VP",B3394))),"Calin VP",IF(AND(ISNUMBER(SEARCH("MIO",B3394)),OR(ISNUMBER(SEARCH("Vaisselle",B3394)),ISNUMBER(SEARCH("vaisselle",B3394)))),"Mio Liquid Vaisselle",IF(AND(ISNUMBER(SEARCH("MIO",B3394)),ISNUMBER(SEARCH("Javel",B3394))),"Mio Javel",IF(AND(ISNUMBER(SEARCH("MIO",B3394)),ISNUMBER(SEARCH("Matic",B3394))),"Mio Matic",IF(AND(ISNUMBER(SEARCH("MIO",B3394)),OR(ISNUMBER(SEARCH("Détérgent",B3394)),ISNUMBER(SEARCH("Poudre",B3394)),ISNUMBER(SEARCH("Semi Auto",B3394)),ISNUMBER(SEARCH("1KG",B3394)),ISNUMBER(SEARCH("500G",B3394)),ISNUMBER(SEARCH("10KG",B3394)),ISNUMBER(SEARCH("1.5K",B3394)),ISNUMBER(SEARCH("215G",B3394)),ISNUMBER(SEARCH("350G",B3394)),ISNUMBER(SEARCH("90G",B3394)),ISNUMBER(SEARCH("Gold",B3394)),ISNUMBER(SEARCH("Citron",B3394)),ISNUMBER(SEARCH("Rose",B3394)),ISNUMBER(SEARCH("Lessive",B3394))),NOT(OR(ISNUMBER(SEARCH("Vaisselle",B3394)),ISNUMBER(SEARCH("Javel",B3394)),ISNUMBER(SEARCH("Matic",B3394)),ISNUMBER(SEARCH("Nettoyant",B3394)),ISNUMBER(SEARCH("Pâte",B3394)),ISNUMBER(SEARCH("Lave",B3394)),ISNUMBER(SEARCH("Détartrant",B3394))))),"Mio main (1k+500gr)",IF(AND(ISNUMBER(SEARCH("PAPILLON",B3394)),OR(ISNUMBER(SEARCH("Papier",B3394)),ISNUMBER(SEARCH("Hygiénique",B3394)),ISNUMBER(SEARCH("HYGIÉNIQUE",B3394))),NOT(OR(ISNUMBER(SEARCH("Lingette",B3394)),ISNUMBER(SEARCH("Mouchoir",B3394))))),"Papillon Papier",IF(OR(ISNUMBER(SEARCH("TAJ AL SAHAR",B3394)),ISNUMBER(SEARCH("TAJ BLADI",B3394)),ISNUMBER(SEARCH("TAJ BELADI",B3394)),ISNUMBER(SEARCH("Tilal Assahra",B3394)),ISNUMBER(SEARCH("Jawharat Asahra",B3394))),"TAJ SAHARA",IF(AND(OR(ISNUMBER(SEARCH("AL ITKANE",B3394)),ISNUMBER(SEARCH("ALITKANE",B3394)),ISNUMBER(SEARCH("PRESTO",B3394))),NOT(OR(ISNUMBER(SEARCH("Thé",B3394)),ISNUMBER(SEARCH("THE ",B3394)),ISNUMBER(SEARCH("thé",B3394)),ISNUMBER(SEARCH("SELHAM",B3394)),ISNUMBER(SEARCH("LHAFLA",B3394)),ISNUMBER(SEARCH("ZINE",B3394)),ISNUMBER(SEARCH("tiyay",B3394)),ISNUMBER(SEARCH("alouns",B3394)),ISNUMBER(SEARCH("lmhrat",B3394))))),"Al Itkrans + Presto",IF(OR(ISNUMBER(SEARCH("DALAA",B3394)),ISNUMBER(SEARCH("CS-DALAA",B3394)),ISNUMBER(SEARCH("DALINA",B3394))),"Dalaa VP / Baqqal / RP",IF(OR(LEFT(UPPER(B3394),4)="MIA ",LEFT(UPPER(B3394),6)="CS-MIA"),"Mia",IF(OR(LEFT(UPPER(B3394),5)="NOVA ",LEFT(UPPER(B3394),7)="CS-NOVA"),"Nova",IF(OR(ISNUMBER(SEARCH("PRIMA ",B3394)),ISNUMBER(SEARCH("CS-PRIMA",B3394))),"Prima",IF(OR(ISNUMBER(SEARCH("Douceur",B3394)),ISNUMBER(SEARCH("DOUCEUR",B3394))),"Douceur",IF(OR(ISNUMBER(SEARCH("SANGO",B3394)),ISNUMBER(SEARCH("CS-SANGO",B3394))),"SANGO",IF(ISNUMBER(SEARCH("BLANDOUX",B3394)),"Blandoux",IF(ISNUMBER(SEARCH("SHIWAMI",B3394)),"Shiwame",IF(ISNUMBER(SEARCH("KELLOGG",B3394)),"Kelloggs",IF(OR(ISNUMBER(SEARCH("TOBIGO",B3394)),ISNUMBER(SEARCH("DWIST",B3394))),"Tobigo",IF(OR(ISNUMBER(SEARCH("MARISOL",B3394)),ISNUMBER(SEARCH("MARESOL",B3394))),"Maresol",IF(OR(ISNUMBER(SEARCH("TAKIS",B3394)),ISNUMBER(SEARCH("TAKYS",B3394))),"TAKYS",IF(ISNUMBER(SEARCH("TAWIL",B3394)),"Tawil",IF(ISNUMBER(SEARCH("FROMY",B3394)),"Fromy",""))))))))))))))))))))))))</f>
        <v/>
      </c>
    </row>
    <row r="3395" spans="1:3" ht="18" hidden="1" customHeight="1" x14ac:dyDescent="0.3">
      <c r="A3395" s="3" t="str">
        <f>Products!A3165</f>
        <v>ART03136</v>
      </c>
      <c r="B3395" s="3" t="str">
        <f>Products!B3165</f>
        <v>DARI Torsade 500G</v>
      </c>
      <c r="C3395" s="3" t="str">
        <f>IF(OR(ISNUMBER(SEARCH("SELHAM",B3395)),ISNUMBER(SEARCH("LHAFLA",B3395)),ISNUMBER(SEARCH("ZINE",B3395)),ISNUMBER(SEARCH("tiyay",B3395)),ISNUMBER(SEARCH("alouns",B3395)),ISNUMBER(SEARCH("lmhrat",B3395))),"The Al Itkane",IF(AND(ISNUMBER(SEARCH("CALIN",B3395)),ISNUMBER(SEARCH("RP",B3395)),NOT(ISNUMBER(SEARCH("VP",B3395)))),"Calin RP",IF(AND(ISNUMBER(SEARCH("CALIN",B3395)),ISNUMBER(SEARCH("VP",B3395))),"Calin VP",IF(AND(ISNUMBER(SEARCH("MIO",B3395)),OR(ISNUMBER(SEARCH("Vaisselle",B3395)),ISNUMBER(SEARCH("vaisselle",B3395)))),"Mio Liquid Vaisselle",IF(AND(ISNUMBER(SEARCH("MIO",B3395)),ISNUMBER(SEARCH("Javel",B3395))),"Mio Javel",IF(AND(ISNUMBER(SEARCH("MIO",B3395)),ISNUMBER(SEARCH("Matic",B3395))),"Mio Matic",IF(AND(ISNUMBER(SEARCH("MIO",B3395)),OR(ISNUMBER(SEARCH("Détérgent",B3395)),ISNUMBER(SEARCH("Poudre",B3395)),ISNUMBER(SEARCH("Semi Auto",B3395)),ISNUMBER(SEARCH("1KG",B3395)),ISNUMBER(SEARCH("500G",B3395)),ISNUMBER(SEARCH("10KG",B3395)),ISNUMBER(SEARCH("1.5K",B3395)),ISNUMBER(SEARCH("215G",B3395)),ISNUMBER(SEARCH("350G",B3395)),ISNUMBER(SEARCH("90G",B3395)),ISNUMBER(SEARCH("Gold",B3395)),ISNUMBER(SEARCH("Citron",B3395)),ISNUMBER(SEARCH("Rose",B3395)),ISNUMBER(SEARCH("Lessive",B3395))),NOT(OR(ISNUMBER(SEARCH("Vaisselle",B3395)),ISNUMBER(SEARCH("Javel",B3395)),ISNUMBER(SEARCH("Matic",B3395)),ISNUMBER(SEARCH("Nettoyant",B3395)),ISNUMBER(SEARCH("Pâte",B3395)),ISNUMBER(SEARCH("Lave",B3395)),ISNUMBER(SEARCH("Détartrant",B3395))))),"Mio main (1k+500gr)",IF(AND(ISNUMBER(SEARCH("PAPILLON",B3395)),OR(ISNUMBER(SEARCH("Papier",B3395)),ISNUMBER(SEARCH("Hygiénique",B3395)),ISNUMBER(SEARCH("HYGIÉNIQUE",B3395))),NOT(OR(ISNUMBER(SEARCH("Lingette",B3395)),ISNUMBER(SEARCH("Mouchoir",B3395))))),"Papillon Papier",IF(OR(ISNUMBER(SEARCH("TAJ AL SAHAR",B3395)),ISNUMBER(SEARCH("TAJ BLADI",B3395)),ISNUMBER(SEARCH("TAJ BELADI",B3395)),ISNUMBER(SEARCH("Tilal Assahra",B3395)),ISNUMBER(SEARCH("Jawharat Asahra",B3395))),"TAJ SAHARA",IF(AND(OR(ISNUMBER(SEARCH("AL ITKANE",B3395)),ISNUMBER(SEARCH("ALITKANE",B3395)),ISNUMBER(SEARCH("PRESTO",B3395))),NOT(OR(ISNUMBER(SEARCH("Thé",B3395)),ISNUMBER(SEARCH("THE ",B3395)),ISNUMBER(SEARCH("thé",B3395)),ISNUMBER(SEARCH("SELHAM",B3395)),ISNUMBER(SEARCH("LHAFLA",B3395)),ISNUMBER(SEARCH("ZINE",B3395)),ISNUMBER(SEARCH("tiyay",B3395)),ISNUMBER(SEARCH("alouns",B3395)),ISNUMBER(SEARCH("lmhrat",B3395))))),"Al Itkrans + Presto",IF(OR(ISNUMBER(SEARCH("DALAA",B3395)),ISNUMBER(SEARCH("CS-DALAA",B3395)),ISNUMBER(SEARCH("DALINA",B3395))),"Dalaa VP / Baqqal / RP",IF(OR(LEFT(UPPER(B3395),4)="MIA ",LEFT(UPPER(B3395),6)="CS-MIA"),"Mia",IF(OR(LEFT(UPPER(B3395),5)="NOVA ",LEFT(UPPER(B3395),7)="CS-NOVA"),"Nova",IF(OR(ISNUMBER(SEARCH("PRIMA ",B3395)),ISNUMBER(SEARCH("CS-PRIMA",B3395))),"Prima",IF(OR(ISNUMBER(SEARCH("Douceur",B3395)),ISNUMBER(SEARCH("DOUCEUR",B3395))),"Douceur",IF(OR(ISNUMBER(SEARCH("SANGO",B3395)),ISNUMBER(SEARCH("CS-SANGO",B3395))),"SANGO",IF(ISNUMBER(SEARCH("BLANDOUX",B3395)),"Blandoux",IF(ISNUMBER(SEARCH("SHIWAMI",B3395)),"Shiwame",IF(ISNUMBER(SEARCH("KELLOGG",B3395)),"Kelloggs",IF(OR(ISNUMBER(SEARCH("TOBIGO",B3395)),ISNUMBER(SEARCH("DWIST",B3395))),"Tobigo",IF(OR(ISNUMBER(SEARCH("MARISOL",B3395)),ISNUMBER(SEARCH("MARESOL",B3395))),"Maresol",IF(OR(ISNUMBER(SEARCH("TAKIS",B3395)),ISNUMBER(SEARCH("TAKYS",B3395))),"TAKYS",IF(ISNUMBER(SEARCH("TAWIL",B3395)),"Tawil",IF(ISNUMBER(SEARCH("FROMY",B3395)),"Fromy",""))))))))))))))))))))))))</f>
        <v/>
      </c>
    </row>
    <row r="3396" spans="1:3" ht="18" hidden="1" customHeight="1" x14ac:dyDescent="0.3">
      <c r="A3396" s="3" t="str">
        <f>Products!A3166</f>
        <v>ART03153</v>
      </c>
      <c r="B3396" s="3" t="str">
        <f>Products!B3166</f>
        <v>Pickers Chocolat Pack 6 Unités</v>
      </c>
      <c r="C3396" s="3" t="str">
        <f>IF(OR(ISNUMBER(SEARCH("SELHAM",B3396)),ISNUMBER(SEARCH("LHAFLA",B3396)),ISNUMBER(SEARCH("ZINE",B3396)),ISNUMBER(SEARCH("tiyay",B3396)),ISNUMBER(SEARCH("alouns",B3396)),ISNUMBER(SEARCH("lmhrat",B3396))),"The Al Itkane",IF(AND(ISNUMBER(SEARCH("CALIN",B3396)),ISNUMBER(SEARCH("RP",B3396)),NOT(ISNUMBER(SEARCH("VP",B3396)))),"Calin RP",IF(AND(ISNUMBER(SEARCH("CALIN",B3396)),ISNUMBER(SEARCH("VP",B3396))),"Calin VP",IF(AND(ISNUMBER(SEARCH("MIO",B3396)),OR(ISNUMBER(SEARCH("Vaisselle",B3396)),ISNUMBER(SEARCH("vaisselle",B3396)))),"Mio Liquid Vaisselle",IF(AND(ISNUMBER(SEARCH("MIO",B3396)),ISNUMBER(SEARCH("Javel",B3396))),"Mio Javel",IF(AND(ISNUMBER(SEARCH("MIO",B3396)),ISNUMBER(SEARCH("Matic",B3396))),"Mio Matic",IF(AND(ISNUMBER(SEARCH("MIO",B3396)),OR(ISNUMBER(SEARCH("Détérgent",B3396)),ISNUMBER(SEARCH("Poudre",B3396)),ISNUMBER(SEARCH("Semi Auto",B3396)),ISNUMBER(SEARCH("1KG",B3396)),ISNUMBER(SEARCH("500G",B3396)),ISNUMBER(SEARCH("10KG",B3396)),ISNUMBER(SEARCH("1.5K",B3396)),ISNUMBER(SEARCH("215G",B3396)),ISNUMBER(SEARCH("350G",B3396)),ISNUMBER(SEARCH("90G",B3396)),ISNUMBER(SEARCH("Gold",B3396)),ISNUMBER(SEARCH("Citron",B3396)),ISNUMBER(SEARCH("Rose",B3396)),ISNUMBER(SEARCH("Lessive",B3396))),NOT(OR(ISNUMBER(SEARCH("Vaisselle",B3396)),ISNUMBER(SEARCH("Javel",B3396)),ISNUMBER(SEARCH("Matic",B3396)),ISNUMBER(SEARCH("Nettoyant",B3396)),ISNUMBER(SEARCH("Pâte",B3396)),ISNUMBER(SEARCH("Lave",B3396)),ISNUMBER(SEARCH("Détartrant",B3396))))),"Mio main (1k+500gr)",IF(AND(ISNUMBER(SEARCH("PAPILLON",B3396)),OR(ISNUMBER(SEARCH("Papier",B3396)),ISNUMBER(SEARCH("Hygiénique",B3396)),ISNUMBER(SEARCH("HYGIÉNIQUE",B3396))),NOT(OR(ISNUMBER(SEARCH("Lingette",B3396)),ISNUMBER(SEARCH("Mouchoir",B3396))))),"Papillon Papier",IF(OR(ISNUMBER(SEARCH("TAJ AL SAHAR",B3396)),ISNUMBER(SEARCH("TAJ BLADI",B3396)),ISNUMBER(SEARCH("TAJ BELADI",B3396)),ISNUMBER(SEARCH("Tilal Assahra",B3396)),ISNUMBER(SEARCH("Jawharat Asahra",B3396))),"TAJ SAHARA",IF(AND(OR(ISNUMBER(SEARCH("AL ITKANE",B3396)),ISNUMBER(SEARCH("ALITKANE",B3396)),ISNUMBER(SEARCH("PRESTO",B3396))),NOT(OR(ISNUMBER(SEARCH("Thé",B3396)),ISNUMBER(SEARCH("THE ",B3396)),ISNUMBER(SEARCH("thé",B3396)),ISNUMBER(SEARCH("SELHAM",B3396)),ISNUMBER(SEARCH("LHAFLA",B3396)),ISNUMBER(SEARCH("ZINE",B3396)),ISNUMBER(SEARCH("tiyay",B3396)),ISNUMBER(SEARCH("alouns",B3396)),ISNUMBER(SEARCH("lmhrat",B3396))))),"Al Itkrans + Presto",IF(OR(ISNUMBER(SEARCH("DALAA",B3396)),ISNUMBER(SEARCH("CS-DALAA",B3396)),ISNUMBER(SEARCH("DALINA",B3396))),"Dalaa VP / Baqqal / RP",IF(OR(LEFT(UPPER(B3396),4)="MIA ",LEFT(UPPER(B3396),6)="CS-MIA"),"Mia",IF(OR(LEFT(UPPER(B3396),5)="NOVA ",LEFT(UPPER(B3396),7)="CS-NOVA"),"Nova",IF(OR(ISNUMBER(SEARCH("PRIMA ",B3396)),ISNUMBER(SEARCH("CS-PRIMA",B3396))),"Prima",IF(OR(ISNUMBER(SEARCH("Douceur",B3396)),ISNUMBER(SEARCH("DOUCEUR",B3396))),"Douceur",IF(OR(ISNUMBER(SEARCH("SANGO",B3396)),ISNUMBER(SEARCH("CS-SANGO",B3396))),"SANGO",IF(ISNUMBER(SEARCH("BLANDOUX",B3396)),"Blandoux",IF(ISNUMBER(SEARCH("SHIWAMI",B3396)),"Shiwame",IF(ISNUMBER(SEARCH("KELLOGG",B3396)),"Kelloggs",IF(OR(ISNUMBER(SEARCH("TOBIGO",B3396)),ISNUMBER(SEARCH("DWIST",B3396))),"Tobigo",IF(OR(ISNUMBER(SEARCH("MARISOL",B3396)),ISNUMBER(SEARCH("MARESOL",B3396))),"Maresol",IF(OR(ISNUMBER(SEARCH("TAKIS",B3396)),ISNUMBER(SEARCH("TAKYS",B3396))),"TAKYS",IF(ISNUMBER(SEARCH("TAWIL",B3396)),"Tawil",IF(ISNUMBER(SEARCH("FROMY",B3396)),"Fromy",""))))))))))))))))))))))))</f>
        <v/>
      </c>
    </row>
    <row r="3397" spans="1:3" ht="18" hidden="1" customHeight="1" x14ac:dyDescent="0.3">
      <c r="A3397" s="3" t="str">
        <f>Products!A3167</f>
        <v>ART02395</v>
      </c>
      <c r="B3397" s="3" t="str">
        <f>Products!B3167</f>
        <v>VIVA Fromage Slices Mozzarelle 12U</v>
      </c>
      <c r="C3397" s="3" t="str">
        <f>IF(OR(ISNUMBER(SEARCH("SELHAM",B3397)),ISNUMBER(SEARCH("LHAFLA",B3397)),ISNUMBER(SEARCH("ZINE",B3397)),ISNUMBER(SEARCH("tiyay",B3397)),ISNUMBER(SEARCH("alouns",B3397)),ISNUMBER(SEARCH("lmhrat",B3397))),"The Al Itkane",IF(AND(ISNUMBER(SEARCH("CALIN",B3397)),ISNUMBER(SEARCH("RP",B3397)),NOT(ISNUMBER(SEARCH("VP",B3397)))),"Calin RP",IF(AND(ISNUMBER(SEARCH("CALIN",B3397)),ISNUMBER(SEARCH("VP",B3397))),"Calin VP",IF(AND(ISNUMBER(SEARCH("MIO",B3397)),OR(ISNUMBER(SEARCH("Vaisselle",B3397)),ISNUMBER(SEARCH("vaisselle",B3397)))),"Mio Liquid Vaisselle",IF(AND(ISNUMBER(SEARCH("MIO",B3397)),ISNUMBER(SEARCH("Javel",B3397))),"Mio Javel",IF(AND(ISNUMBER(SEARCH("MIO",B3397)),ISNUMBER(SEARCH("Matic",B3397))),"Mio Matic",IF(AND(ISNUMBER(SEARCH("MIO",B3397)),OR(ISNUMBER(SEARCH("Détérgent",B3397)),ISNUMBER(SEARCH("Poudre",B3397)),ISNUMBER(SEARCH("Semi Auto",B3397)),ISNUMBER(SEARCH("1KG",B3397)),ISNUMBER(SEARCH("500G",B3397)),ISNUMBER(SEARCH("10KG",B3397)),ISNUMBER(SEARCH("1.5K",B3397)),ISNUMBER(SEARCH("215G",B3397)),ISNUMBER(SEARCH("350G",B3397)),ISNUMBER(SEARCH("90G",B3397)),ISNUMBER(SEARCH("Gold",B3397)),ISNUMBER(SEARCH("Citron",B3397)),ISNUMBER(SEARCH("Rose",B3397)),ISNUMBER(SEARCH("Lessive",B3397))),NOT(OR(ISNUMBER(SEARCH("Vaisselle",B3397)),ISNUMBER(SEARCH("Javel",B3397)),ISNUMBER(SEARCH("Matic",B3397)),ISNUMBER(SEARCH("Nettoyant",B3397)),ISNUMBER(SEARCH("Pâte",B3397)),ISNUMBER(SEARCH("Lave",B3397)),ISNUMBER(SEARCH("Détartrant",B3397))))),"Mio main (1k+500gr)",IF(AND(ISNUMBER(SEARCH("PAPILLON",B3397)),OR(ISNUMBER(SEARCH("Papier",B3397)),ISNUMBER(SEARCH("Hygiénique",B3397)),ISNUMBER(SEARCH("HYGIÉNIQUE",B3397))),NOT(OR(ISNUMBER(SEARCH("Lingette",B3397)),ISNUMBER(SEARCH("Mouchoir",B3397))))),"Papillon Papier",IF(OR(ISNUMBER(SEARCH("TAJ AL SAHAR",B3397)),ISNUMBER(SEARCH("TAJ BLADI",B3397)),ISNUMBER(SEARCH("TAJ BELADI",B3397)),ISNUMBER(SEARCH("Tilal Assahra",B3397)),ISNUMBER(SEARCH("Jawharat Asahra",B3397))),"TAJ SAHARA",IF(AND(OR(ISNUMBER(SEARCH("AL ITKANE",B3397)),ISNUMBER(SEARCH("ALITKANE",B3397)),ISNUMBER(SEARCH("PRESTO",B3397))),NOT(OR(ISNUMBER(SEARCH("Thé",B3397)),ISNUMBER(SEARCH("THE ",B3397)),ISNUMBER(SEARCH("thé",B3397)),ISNUMBER(SEARCH("SELHAM",B3397)),ISNUMBER(SEARCH("LHAFLA",B3397)),ISNUMBER(SEARCH("ZINE",B3397)),ISNUMBER(SEARCH("tiyay",B3397)),ISNUMBER(SEARCH("alouns",B3397)),ISNUMBER(SEARCH("lmhrat",B3397))))),"Al Itkrans + Presto",IF(OR(ISNUMBER(SEARCH("DALAA",B3397)),ISNUMBER(SEARCH("CS-DALAA",B3397)),ISNUMBER(SEARCH("DALINA",B3397))),"Dalaa VP / Baqqal / RP",IF(OR(LEFT(UPPER(B3397),4)="MIA ",LEFT(UPPER(B3397),6)="CS-MIA"),"Mia",IF(OR(LEFT(UPPER(B3397),5)="NOVA ",LEFT(UPPER(B3397),7)="CS-NOVA"),"Nova",IF(OR(ISNUMBER(SEARCH("PRIMA ",B3397)),ISNUMBER(SEARCH("CS-PRIMA",B3397))),"Prima",IF(OR(ISNUMBER(SEARCH("Douceur",B3397)),ISNUMBER(SEARCH("DOUCEUR",B3397))),"Douceur",IF(OR(ISNUMBER(SEARCH("SANGO",B3397)),ISNUMBER(SEARCH("CS-SANGO",B3397))),"SANGO",IF(ISNUMBER(SEARCH("BLANDOUX",B3397)),"Blandoux",IF(ISNUMBER(SEARCH("SHIWAMI",B3397)),"Shiwame",IF(ISNUMBER(SEARCH("KELLOGG",B3397)),"Kelloggs",IF(OR(ISNUMBER(SEARCH("TOBIGO",B3397)),ISNUMBER(SEARCH("DWIST",B3397))),"Tobigo",IF(OR(ISNUMBER(SEARCH("MARISOL",B3397)),ISNUMBER(SEARCH("MARESOL",B3397))),"Maresol",IF(OR(ISNUMBER(SEARCH("TAKIS",B3397)),ISNUMBER(SEARCH("TAKYS",B3397))),"TAKYS",IF(ISNUMBER(SEARCH("TAWIL",B3397)),"Tawil",IF(ISNUMBER(SEARCH("FROMY",B3397)),"Fromy",""))))))))))))))))))))))))</f>
        <v/>
      </c>
    </row>
    <row r="3398" spans="1:3" ht="18" hidden="1" customHeight="1" x14ac:dyDescent="0.3">
      <c r="A3398" s="3" t="str">
        <f>Products!A3168</f>
        <v>ART03161</v>
      </c>
      <c r="B3398" s="3" t="str">
        <f>Products!B3168</f>
        <v>Donna Gatto Paté pour Chat 100g  Poulet</v>
      </c>
      <c r="C3398" s="3" t="str">
        <f>IF(OR(ISNUMBER(SEARCH("SELHAM",B3398)),ISNUMBER(SEARCH("LHAFLA",B3398)),ISNUMBER(SEARCH("ZINE",B3398)),ISNUMBER(SEARCH("tiyay",B3398)),ISNUMBER(SEARCH("alouns",B3398)),ISNUMBER(SEARCH("lmhrat",B3398))),"The Al Itkane",IF(AND(ISNUMBER(SEARCH("CALIN",B3398)),ISNUMBER(SEARCH("RP",B3398)),NOT(ISNUMBER(SEARCH("VP",B3398)))),"Calin RP",IF(AND(ISNUMBER(SEARCH("CALIN",B3398)),ISNUMBER(SEARCH("VP",B3398))),"Calin VP",IF(AND(ISNUMBER(SEARCH("MIO",B3398)),OR(ISNUMBER(SEARCH("Vaisselle",B3398)),ISNUMBER(SEARCH("vaisselle",B3398)))),"Mio Liquid Vaisselle",IF(AND(ISNUMBER(SEARCH("MIO",B3398)),ISNUMBER(SEARCH("Javel",B3398))),"Mio Javel",IF(AND(ISNUMBER(SEARCH("MIO",B3398)),ISNUMBER(SEARCH("Matic",B3398))),"Mio Matic",IF(AND(ISNUMBER(SEARCH("MIO",B3398)),OR(ISNUMBER(SEARCH("Détérgent",B3398)),ISNUMBER(SEARCH("Poudre",B3398)),ISNUMBER(SEARCH("Semi Auto",B3398)),ISNUMBER(SEARCH("1KG",B3398)),ISNUMBER(SEARCH("500G",B3398)),ISNUMBER(SEARCH("10KG",B3398)),ISNUMBER(SEARCH("1.5K",B3398)),ISNUMBER(SEARCH("215G",B3398)),ISNUMBER(SEARCH("350G",B3398)),ISNUMBER(SEARCH("90G",B3398)),ISNUMBER(SEARCH("Gold",B3398)),ISNUMBER(SEARCH("Citron",B3398)),ISNUMBER(SEARCH("Rose",B3398)),ISNUMBER(SEARCH("Lessive",B3398))),NOT(OR(ISNUMBER(SEARCH("Vaisselle",B3398)),ISNUMBER(SEARCH("Javel",B3398)),ISNUMBER(SEARCH("Matic",B3398)),ISNUMBER(SEARCH("Nettoyant",B3398)),ISNUMBER(SEARCH("Pâte",B3398)),ISNUMBER(SEARCH("Lave",B3398)),ISNUMBER(SEARCH("Détartrant",B3398))))),"Mio main (1k+500gr)",IF(AND(ISNUMBER(SEARCH("PAPILLON",B3398)),OR(ISNUMBER(SEARCH("Papier",B3398)),ISNUMBER(SEARCH("Hygiénique",B3398)),ISNUMBER(SEARCH("HYGIÉNIQUE",B3398))),NOT(OR(ISNUMBER(SEARCH("Lingette",B3398)),ISNUMBER(SEARCH("Mouchoir",B3398))))),"Papillon Papier",IF(OR(ISNUMBER(SEARCH("TAJ AL SAHAR",B3398)),ISNUMBER(SEARCH("TAJ BLADI",B3398)),ISNUMBER(SEARCH("TAJ BELADI",B3398)),ISNUMBER(SEARCH("Tilal Assahra",B3398)),ISNUMBER(SEARCH("Jawharat Asahra",B3398))),"TAJ SAHARA",IF(AND(OR(ISNUMBER(SEARCH("AL ITKANE",B3398)),ISNUMBER(SEARCH("ALITKANE",B3398)),ISNUMBER(SEARCH("PRESTO",B3398))),NOT(OR(ISNUMBER(SEARCH("Thé",B3398)),ISNUMBER(SEARCH("THE ",B3398)),ISNUMBER(SEARCH("thé",B3398)),ISNUMBER(SEARCH("SELHAM",B3398)),ISNUMBER(SEARCH("LHAFLA",B3398)),ISNUMBER(SEARCH("ZINE",B3398)),ISNUMBER(SEARCH("tiyay",B3398)),ISNUMBER(SEARCH("alouns",B3398)),ISNUMBER(SEARCH("lmhrat",B3398))))),"Al Itkrans + Presto",IF(OR(ISNUMBER(SEARCH("DALAA",B3398)),ISNUMBER(SEARCH("CS-DALAA",B3398)),ISNUMBER(SEARCH("DALINA",B3398))),"Dalaa VP / Baqqal / RP",IF(OR(LEFT(UPPER(B3398),4)="MIA ",LEFT(UPPER(B3398),6)="CS-MIA"),"Mia",IF(OR(LEFT(UPPER(B3398),5)="NOVA ",LEFT(UPPER(B3398),7)="CS-NOVA"),"Nova",IF(OR(ISNUMBER(SEARCH("PRIMA ",B3398)),ISNUMBER(SEARCH("CS-PRIMA",B3398))),"Prima",IF(OR(ISNUMBER(SEARCH("Douceur",B3398)),ISNUMBER(SEARCH("DOUCEUR",B3398))),"Douceur",IF(OR(ISNUMBER(SEARCH("SANGO",B3398)),ISNUMBER(SEARCH("CS-SANGO",B3398))),"SANGO",IF(ISNUMBER(SEARCH("BLANDOUX",B3398)),"Blandoux",IF(ISNUMBER(SEARCH("SHIWAMI",B3398)),"Shiwame",IF(ISNUMBER(SEARCH("KELLOGG",B3398)),"Kelloggs",IF(OR(ISNUMBER(SEARCH("TOBIGO",B3398)),ISNUMBER(SEARCH("DWIST",B3398))),"Tobigo",IF(OR(ISNUMBER(SEARCH("MARISOL",B3398)),ISNUMBER(SEARCH("MARESOL",B3398))),"Maresol",IF(OR(ISNUMBER(SEARCH("TAKIS",B3398)),ISNUMBER(SEARCH("TAKYS",B3398))),"TAKYS",IF(ISNUMBER(SEARCH("TAWIL",B3398)),"Tawil",IF(ISNUMBER(SEARCH("FROMY",B3398)),"Fromy",""))))))))))))))))))))))))</f>
        <v/>
      </c>
    </row>
    <row r="3399" spans="1:3" ht="18" hidden="1" customHeight="1" x14ac:dyDescent="0.3">
      <c r="A3399" s="3" t="str">
        <f>Products!A3169</f>
        <v>ART03160</v>
      </c>
      <c r="B3399" s="3" t="str">
        <f>Products!B3169</f>
        <v>Donna Gatto Paté pour Chat 100g Boeuf</v>
      </c>
      <c r="C3399" s="3" t="str">
        <f>IF(OR(ISNUMBER(SEARCH("SELHAM",B3399)),ISNUMBER(SEARCH("LHAFLA",B3399)),ISNUMBER(SEARCH("ZINE",B3399)),ISNUMBER(SEARCH("tiyay",B3399)),ISNUMBER(SEARCH("alouns",B3399)),ISNUMBER(SEARCH("lmhrat",B3399))),"The Al Itkane",IF(AND(ISNUMBER(SEARCH("CALIN",B3399)),ISNUMBER(SEARCH("RP",B3399)),NOT(ISNUMBER(SEARCH("VP",B3399)))),"Calin RP",IF(AND(ISNUMBER(SEARCH("CALIN",B3399)),ISNUMBER(SEARCH("VP",B3399))),"Calin VP",IF(AND(ISNUMBER(SEARCH("MIO",B3399)),OR(ISNUMBER(SEARCH("Vaisselle",B3399)),ISNUMBER(SEARCH("vaisselle",B3399)))),"Mio Liquid Vaisselle",IF(AND(ISNUMBER(SEARCH("MIO",B3399)),ISNUMBER(SEARCH("Javel",B3399))),"Mio Javel",IF(AND(ISNUMBER(SEARCH("MIO",B3399)),ISNUMBER(SEARCH("Matic",B3399))),"Mio Matic",IF(AND(ISNUMBER(SEARCH("MIO",B3399)),OR(ISNUMBER(SEARCH("Détérgent",B3399)),ISNUMBER(SEARCH("Poudre",B3399)),ISNUMBER(SEARCH("Semi Auto",B3399)),ISNUMBER(SEARCH("1KG",B3399)),ISNUMBER(SEARCH("500G",B3399)),ISNUMBER(SEARCH("10KG",B3399)),ISNUMBER(SEARCH("1.5K",B3399)),ISNUMBER(SEARCH("215G",B3399)),ISNUMBER(SEARCH("350G",B3399)),ISNUMBER(SEARCH("90G",B3399)),ISNUMBER(SEARCH("Gold",B3399)),ISNUMBER(SEARCH("Citron",B3399)),ISNUMBER(SEARCH("Rose",B3399)),ISNUMBER(SEARCH("Lessive",B3399))),NOT(OR(ISNUMBER(SEARCH("Vaisselle",B3399)),ISNUMBER(SEARCH("Javel",B3399)),ISNUMBER(SEARCH("Matic",B3399)),ISNUMBER(SEARCH("Nettoyant",B3399)),ISNUMBER(SEARCH("Pâte",B3399)),ISNUMBER(SEARCH("Lave",B3399)),ISNUMBER(SEARCH("Détartrant",B3399))))),"Mio main (1k+500gr)",IF(AND(ISNUMBER(SEARCH("PAPILLON",B3399)),OR(ISNUMBER(SEARCH("Papier",B3399)),ISNUMBER(SEARCH("Hygiénique",B3399)),ISNUMBER(SEARCH("HYGIÉNIQUE",B3399))),NOT(OR(ISNUMBER(SEARCH("Lingette",B3399)),ISNUMBER(SEARCH("Mouchoir",B3399))))),"Papillon Papier",IF(OR(ISNUMBER(SEARCH("TAJ AL SAHAR",B3399)),ISNUMBER(SEARCH("TAJ BLADI",B3399)),ISNUMBER(SEARCH("TAJ BELADI",B3399)),ISNUMBER(SEARCH("Tilal Assahra",B3399)),ISNUMBER(SEARCH("Jawharat Asahra",B3399))),"TAJ SAHARA",IF(AND(OR(ISNUMBER(SEARCH("AL ITKANE",B3399)),ISNUMBER(SEARCH("ALITKANE",B3399)),ISNUMBER(SEARCH("PRESTO",B3399))),NOT(OR(ISNUMBER(SEARCH("Thé",B3399)),ISNUMBER(SEARCH("THE ",B3399)),ISNUMBER(SEARCH("thé",B3399)),ISNUMBER(SEARCH("SELHAM",B3399)),ISNUMBER(SEARCH("LHAFLA",B3399)),ISNUMBER(SEARCH("ZINE",B3399)),ISNUMBER(SEARCH("tiyay",B3399)),ISNUMBER(SEARCH("alouns",B3399)),ISNUMBER(SEARCH("lmhrat",B3399))))),"Al Itkrans + Presto",IF(OR(ISNUMBER(SEARCH("DALAA",B3399)),ISNUMBER(SEARCH("CS-DALAA",B3399)),ISNUMBER(SEARCH("DALINA",B3399))),"Dalaa VP / Baqqal / RP",IF(OR(LEFT(UPPER(B3399),4)="MIA ",LEFT(UPPER(B3399),6)="CS-MIA"),"Mia",IF(OR(LEFT(UPPER(B3399),5)="NOVA ",LEFT(UPPER(B3399),7)="CS-NOVA"),"Nova",IF(OR(ISNUMBER(SEARCH("PRIMA ",B3399)),ISNUMBER(SEARCH("CS-PRIMA",B3399))),"Prima",IF(OR(ISNUMBER(SEARCH("Douceur",B3399)),ISNUMBER(SEARCH("DOUCEUR",B3399))),"Douceur",IF(OR(ISNUMBER(SEARCH("SANGO",B3399)),ISNUMBER(SEARCH("CS-SANGO",B3399))),"SANGO",IF(ISNUMBER(SEARCH("BLANDOUX",B3399)),"Blandoux",IF(ISNUMBER(SEARCH("SHIWAMI",B3399)),"Shiwame",IF(ISNUMBER(SEARCH("KELLOGG",B3399)),"Kelloggs",IF(OR(ISNUMBER(SEARCH("TOBIGO",B3399)),ISNUMBER(SEARCH("DWIST",B3399))),"Tobigo",IF(OR(ISNUMBER(SEARCH("MARISOL",B3399)),ISNUMBER(SEARCH("MARESOL",B3399))),"Maresol",IF(OR(ISNUMBER(SEARCH("TAKIS",B3399)),ISNUMBER(SEARCH("TAKYS",B3399))),"TAKYS",IF(ISNUMBER(SEARCH("TAWIL",B3399)),"Tawil",IF(ISNUMBER(SEARCH("FROMY",B3399)),"Fromy",""))))))))))))))))))))))))</f>
        <v/>
      </c>
    </row>
    <row r="3400" spans="1:3" ht="18" hidden="1" customHeight="1" x14ac:dyDescent="0.3">
      <c r="A3400" s="3" t="str">
        <f>Products!A3172</f>
        <v>ART02736</v>
      </c>
      <c r="B3400" s="3" t="str">
        <f>Products!B3172</f>
        <v>ZEN Poudre Main Citron 330G</v>
      </c>
      <c r="C3400" s="3" t="str">
        <f>IF(OR(ISNUMBER(SEARCH("SELHAM",B3400)),ISNUMBER(SEARCH("LHAFLA",B3400)),ISNUMBER(SEARCH("ZINE",B3400)),ISNUMBER(SEARCH("tiyay",B3400)),ISNUMBER(SEARCH("alouns",B3400)),ISNUMBER(SEARCH("lmhrat",B3400))),"The Al Itkane",IF(AND(ISNUMBER(SEARCH("CALIN",B3400)),ISNUMBER(SEARCH("RP",B3400)),NOT(ISNUMBER(SEARCH("VP",B3400)))),"Calin RP",IF(AND(ISNUMBER(SEARCH("CALIN",B3400)),ISNUMBER(SEARCH("VP",B3400))),"Calin VP",IF(AND(ISNUMBER(SEARCH("MIO",B3400)),OR(ISNUMBER(SEARCH("Vaisselle",B3400)),ISNUMBER(SEARCH("vaisselle",B3400)))),"Mio Liquid Vaisselle",IF(AND(ISNUMBER(SEARCH("MIO",B3400)),ISNUMBER(SEARCH("Javel",B3400))),"Mio Javel",IF(AND(ISNUMBER(SEARCH("MIO",B3400)),ISNUMBER(SEARCH("Matic",B3400))),"Mio Matic",IF(AND(ISNUMBER(SEARCH("MIO",B3400)),OR(ISNUMBER(SEARCH("Détérgent",B3400)),ISNUMBER(SEARCH("Poudre",B3400)),ISNUMBER(SEARCH("Semi Auto",B3400)),ISNUMBER(SEARCH("1KG",B3400)),ISNUMBER(SEARCH("500G",B3400)),ISNUMBER(SEARCH("10KG",B3400)),ISNUMBER(SEARCH("1.5K",B3400)),ISNUMBER(SEARCH("215G",B3400)),ISNUMBER(SEARCH("350G",B3400)),ISNUMBER(SEARCH("90G",B3400)),ISNUMBER(SEARCH("Gold",B3400)),ISNUMBER(SEARCH("Citron",B3400)),ISNUMBER(SEARCH("Rose",B3400)),ISNUMBER(SEARCH("Lessive",B3400))),NOT(OR(ISNUMBER(SEARCH("Vaisselle",B3400)),ISNUMBER(SEARCH("Javel",B3400)),ISNUMBER(SEARCH("Matic",B3400)),ISNUMBER(SEARCH("Nettoyant",B3400)),ISNUMBER(SEARCH("Pâte",B3400)),ISNUMBER(SEARCH("Lave",B3400)),ISNUMBER(SEARCH("Détartrant",B3400))))),"Mio main (1k+500gr)",IF(AND(ISNUMBER(SEARCH("PAPILLON",B3400)),OR(ISNUMBER(SEARCH("Papier",B3400)),ISNUMBER(SEARCH("Hygiénique",B3400)),ISNUMBER(SEARCH("HYGIÉNIQUE",B3400))),NOT(OR(ISNUMBER(SEARCH("Lingette",B3400)),ISNUMBER(SEARCH("Mouchoir",B3400))))),"Papillon Papier",IF(OR(ISNUMBER(SEARCH("TAJ AL SAHAR",B3400)),ISNUMBER(SEARCH("TAJ BLADI",B3400)),ISNUMBER(SEARCH("TAJ BELADI",B3400)),ISNUMBER(SEARCH("Tilal Assahra",B3400)),ISNUMBER(SEARCH("Jawharat Asahra",B3400))),"TAJ SAHARA",IF(AND(OR(ISNUMBER(SEARCH("AL ITKANE",B3400)),ISNUMBER(SEARCH("ALITKANE",B3400)),ISNUMBER(SEARCH("PRESTO",B3400))),NOT(OR(ISNUMBER(SEARCH("Thé",B3400)),ISNUMBER(SEARCH("THE ",B3400)),ISNUMBER(SEARCH("thé",B3400)),ISNUMBER(SEARCH("SELHAM",B3400)),ISNUMBER(SEARCH("LHAFLA",B3400)),ISNUMBER(SEARCH("ZINE",B3400)),ISNUMBER(SEARCH("tiyay",B3400)),ISNUMBER(SEARCH("alouns",B3400)),ISNUMBER(SEARCH("lmhrat",B3400))))),"Al Itkrans + Presto",IF(OR(ISNUMBER(SEARCH("DALAA",B3400)),ISNUMBER(SEARCH("CS-DALAA",B3400)),ISNUMBER(SEARCH("DALINA",B3400))),"Dalaa VP / Baqqal / RP",IF(OR(LEFT(UPPER(B3400),4)="MIA ",LEFT(UPPER(B3400),6)="CS-MIA"),"Mia",IF(OR(LEFT(UPPER(B3400),5)="NOVA ",LEFT(UPPER(B3400),7)="CS-NOVA"),"Nova",IF(OR(ISNUMBER(SEARCH("PRIMA ",B3400)),ISNUMBER(SEARCH("CS-PRIMA",B3400))),"Prima",IF(OR(ISNUMBER(SEARCH("Douceur",B3400)),ISNUMBER(SEARCH("DOUCEUR",B3400))),"Douceur",IF(OR(ISNUMBER(SEARCH("SANGO",B3400)),ISNUMBER(SEARCH("CS-SANGO",B3400))),"SANGO",IF(ISNUMBER(SEARCH("BLANDOUX",B3400)),"Blandoux",IF(ISNUMBER(SEARCH("SHIWAMI",B3400)),"Shiwame",IF(ISNUMBER(SEARCH("KELLOGG",B3400)),"Kelloggs",IF(OR(ISNUMBER(SEARCH("TOBIGO",B3400)),ISNUMBER(SEARCH("DWIST",B3400))),"Tobigo",IF(OR(ISNUMBER(SEARCH("MARISOL",B3400)),ISNUMBER(SEARCH("MARESOL",B3400))),"Maresol",IF(OR(ISNUMBER(SEARCH("TAKIS",B3400)),ISNUMBER(SEARCH("TAKYS",B3400))),"TAKYS",IF(ISNUMBER(SEARCH("TAWIL",B3400)),"Tawil",IF(ISNUMBER(SEARCH("FROMY",B3400)),"Fromy",""))))))))))))))))))))))))</f>
        <v/>
      </c>
    </row>
    <row r="3401" spans="1:3" ht="18" hidden="1" customHeight="1" x14ac:dyDescent="0.3">
      <c r="A3401" s="3" t="str">
        <f>Products!A3173</f>
        <v>ART03162</v>
      </c>
      <c r="B3401" s="3" t="str">
        <f>Products!B3173</f>
        <v>ARIEL Détérgent Bleu semi automatique 90G X48</v>
      </c>
      <c r="C3401" s="3" t="str">
        <f>IF(OR(ISNUMBER(SEARCH("SELHAM",B3401)),ISNUMBER(SEARCH("LHAFLA",B3401)),ISNUMBER(SEARCH("ZINE",B3401)),ISNUMBER(SEARCH("tiyay",B3401)),ISNUMBER(SEARCH("alouns",B3401)),ISNUMBER(SEARCH("lmhrat",B3401))),"The Al Itkane",IF(AND(ISNUMBER(SEARCH("CALIN",B3401)),ISNUMBER(SEARCH("RP",B3401)),NOT(ISNUMBER(SEARCH("VP",B3401)))),"Calin RP",IF(AND(ISNUMBER(SEARCH("CALIN",B3401)),ISNUMBER(SEARCH("VP",B3401))),"Calin VP",IF(AND(ISNUMBER(SEARCH("MIO",B3401)),OR(ISNUMBER(SEARCH("Vaisselle",B3401)),ISNUMBER(SEARCH("vaisselle",B3401)))),"Mio Liquid Vaisselle",IF(AND(ISNUMBER(SEARCH("MIO",B3401)),ISNUMBER(SEARCH("Javel",B3401))),"Mio Javel",IF(AND(ISNUMBER(SEARCH("MIO",B3401)),ISNUMBER(SEARCH("Matic",B3401))),"Mio Matic",IF(AND(ISNUMBER(SEARCH("MIO",B3401)),OR(ISNUMBER(SEARCH("Détérgent",B3401)),ISNUMBER(SEARCH("Poudre",B3401)),ISNUMBER(SEARCH("Semi Auto",B3401)),ISNUMBER(SEARCH("1KG",B3401)),ISNUMBER(SEARCH("500G",B3401)),ISNUMBER(SEARCH("10KG",B3401)),ISNUMBER(SEARCH("1.5K",B3401)),ISNUMBER(SEARCH("215G",B3401)),ISNUMBER(SEARCH("350G",B3401)),ISNUMBER(SEARCH("90G",B3401)),ISNUMBER(SEARCH("Gold",B3401)),ISNUMBER(SEARCH("Citron",B3401)),ISNUMBER(SEARCH("Rose",B3401)),ISNUMBER(SEARCH("Lessive",B3401))),NOT(OR(ISNUMBER(SEARCH("Vaisselle",B3401)),ISNUMBER(SEARCH("Javel",B3401)),ISNUMBER(SEARCH("Matic",B3401)),ISNUMBER(SEARCH("Nettoyant",B3401)),ISNUMBER(SEARCH("Pâte",B3401)),ISNUMBER(SEARCH("Lave",B3401)),ISNUMBER(SEARCH("Détartrant",B3401))))),"Mio main (1k+500gr)",IF(AND(ISNUMBER(SEARCH("PAPILLON",B3401)),OR(ISNUMBER(SEARCH("Papier",B3401)),ISNUMBER(SEARCH("Hygiénique",B3401)),ISNUMBER(SEARCH("HYGIÉNIQUE",B3401))),NOT(OR(ISNUMBER(SEARCH("Lingette",B3401)),ISNUMBER(SEARCH("Mouchoir",B3401))))),"Papillon Papier",IF(OR(ISNUMBER(SEARCH("TAJ AL SAHAR",B3401)),ISNUMBER(SEARCH("TAJ BLADI",B3401)),ISNUMBER(SEARCH("TAJ BELADI",B3401)),ISNUMBER(SEARCH("Tilal Assahra",B3401)),ISNUMBER(SEARCH("Jawharat Asahra",B3401))),"TAJ SAHARA",IF(AND(OR(ISNUMBER(SEARCH("AL ITKANE",B3401)),ISNUMBER(SEARCH("ALITKANE",B3401)),ISNUMBER(SEARCH("PRESTO",B3401))),NOT(OR(ISNUMBER(SEARCH("Thé",B3401)),ISNUMBER(SEARCH("THE ",B3401)),ISNUMBER(SEARCH("thé",B3401)),ISNUMBER(SEARCH("SELHAM",B3401)),ISNUMBER(SEARCH("LHAFLA",B3401)),ISNUMBER(SEARCH("ZINE",B3401)),ISNUMBER(SEARCH("tiyay",B3401)),ISNUMBER(SEARCH("alouns",B3401)),ISNUMBER(SEARCH("lmhrat",B3401))))),"Al Itkrans + Presto",IF(OR(ISNUMBER(SEARCH("DALAA",B3401)),ISNUMBER(SEARCH("CS-DALAA",B3401)),ISNUMBER(SEARCH("DALINA",B3401))),"Dalaa VP / Baqqal / RP",IF(OR(LEFT(UPPER(B3401),4)="MIA ",LEFT(UPPER(B3401),6)="CS-MIA"),"Mia",IF(OR(LEFT(UPPER(B3401),5)="NOVA ",LEFT(UPPER(B3401),7)="CS-NOVA"),"Nova",IF(OR(ISNUMBER(SEARCH("PRIMA ",B3401)),ISNUMBER(SEARCH("CS-PRIMA",B3401))),"Prima",IF(OR(ISNUMBER(SEARCH("Douceur",B3401)),ISNUMBER(SEARCH("DOUCEUR",B3401))),"Douceur",IF(OR(ISNUMBER(SEARCH("SANGO",B3401)),ISNUMBER(SEARCH("CS-SANGO",B3401))),"SANGO",IF(ISNUMBER(SEARCH("BLANDOUX",B3401)),"Blandoux",IF(ISNUMBER(SEARCH("SHIWAMI",B3401)),"Shiwame",IF(ISNUMBER(SEARCH("KELLOGG",B3401)),"Kelloggs",IF(OR(ISNUMBER(SEARCH("TOBIGO",B3401)),ISNUMBER(SEARCH("DWIST",B3401))),"Tobigo",IF(OR(ISNUMBER(SEARCH("MARISOL",B3401)),ISNUMBER(SEARCH("MARESOL",B3401))),"Maresol",IF(OR(ISNUMBER(SEARCH("TAKIS",B3401)),ISNUMBER(SEARCH("TAKYS",B3401))),"TAKYS",IF(ISNUMBER(SEARCH("TAWIL",B3401)),"Tawil",IF(ISNUMBER(SEARCH("FROMY",B3401)),"Fromy",""))))))))))))))))))))))))</f>
        <v/>
      </c>
    </row>
    <row r="3402" spans="1:3" ht="18" hidden="1" customHeight="1" x14ac:dyDescent="0.3">
      <c r="A3402" s="3" t="str">
        <f>Products!A3174</f>
        <v>ART02979</v>
      </c>
      <c r="B3402" s="3" t="str">
        <f>Products!B3174</f>
        <v>CS-Peros Savon liquide  Huile d’Olive &amp; Fleur de Bergamote 400 ML</v>
      </c>
      <c r="C3402" s="3" t="str">
        <f>IF(OR(ISNUMBER(SEARCH("SELHAM",B3402)),ISNUMBER(SEARCH("LHAFLA",B3402)),ISNUMBER(SEARCH("ZINE",B3402)),ISNUMBER(SEARCH("tiyay",B3402)),ISNUMBER(SEARCH("alouns",B3402)),ISNUMBER(SEARCH("lmhrat",B3402))),"The Al Itkane",IF(AND(ISNUMBER(SEARCH("CALIN",B3402)),ISNUMBER(SEARCH("RP",B3402)),NOT(ISNUMBER(SEARCH("VP",B3402)))),"Calin RP",IF(AND(ISNUMBER(SEARCH("CALIN",B3402)),ISNUMBER(SEARCH("VP",B3402))),"Calin VP",IF(AND(ISNUMBER(SEARCH("MIO",B3402)),OR(ISNUMBER(SEARCH("Vaisselle",B3402)),ISNUMBER(SEARCH("vaisselle",B3402)))),"Mio Liquid Vaisselle",IF(AND(ISNUMBER(SEARCH("MIO",B3402)),ISNUMBER(SEARCH("Javel",B3402))),"Mio Javel",IF(AND(ISNUMBER(SEARCH("MIO",B3402)),ISNUMBER(SEARCH("Matic",B3402))),"Mio Matic",IF(AND(ISNUMBER(SEARCH("MIO",B3402)),OR(ISNUMBER(SEARCH("Détérgent",B3402)),ISNUMBER(SEARCH("Poudre",B3402)),ISNUMBER(SEARCH("Semi Auto",B3402)),ISNUMBER(SEARCH("1KG",B3402)),ISNUMBER(SEARCH("500G",B3402)),ISNUMBER(SEARCH("10KG",B3402)),ISNUMBER(SEARCH("1.5K",B3402)),ISNUMBER(SEARCH("215G",B3402)),ISNUMBER(SEARCH("350G",B3402)),ISNUMBER(SEARCH("90G",B3402)),ISNUMBER(SEARCH("Gold",B3402)),ISNUMBER(SEARCH("Citron",B3402)),ISNUMBER(SEARCH("Rose",B3402)),ISNUMBER(SEARCH("Lessive",B3402))),NOT(OR(ISNUMBER(SEARCH("Vaisselle",B3402)),ISNUMBER(SEARCH("Javel",B3402)),ISNUMBER(SEARCH("Matic",B3402)),ISNUMBER(SEARCH("Nettoyant",B3402)),ISNUMBER(SEARCH("Pâte",B3402)),ISNUMBER(SEARCH("Lave",B3402)),ISNUMBER(SEARCH("Détartrant",B3402))))),"Mio main (1k+500gr)",IF(AND(ISNUMBER(SEARCH("PAPILLON",B3402)),OR(ISNUMBER(SEARCH("Papier",B3402)),ISNUMBER(SEARCH("Hygiénique",B3402)),ISNUMBER(SEARCH("HYGIÉNIQUE",B3402))),NOT(OR(ISNUMBER(SEARCH("Lingette",B3402)),ISNUMBER(SEARCH("Mouchoir",B3402))))),"Papillon Papier",IF(OR(ISNUMBER(SEARCH("TAJ AL SAHAR",B3402)),ISNUMBER(SEARCH("TAJ BLADI",B3402)),ISNUMBER(SEARCH("TAJ BELADI",B3402)),ISNUMBER(SEARCH("Tilal Assahra",B3402)),ISNUMBER(SEARCH("Jawharat Asahra",B3402))),"TAJ SAHARA",IF(AND(OR(ISNUMBER(SEARCH("AL ITKANE",B3402)),ISNUMBER(SEARCH("ALITKANE",B3402)),ISNUMBER(SEARCH("PRESTO",B3402))),NOT(OR(ISNUMBER(SEARCH("Thé",B3402)),ISNUMBER(SEARCH("THE ",B3402)),ISNUMBER(SEARCH("thé",B3402)),ISNUMBER(SEARCH("SELHAM",B3402)),ISNUMBER(SEARCH("LHAFLA",B3402)),ISNUMBER(SEARCH("ZINE",B3402)),ISNUMBER(SEARCH("tiyay",B3402)),ISNUMBER(SEARCH("alouns",B3402)),ISNUMBER(SEARCH("lmhrat",B3402))))),"Al Itkrans + Presto",IF(OR(ISNUMBER(SEARCH("DALAA",B3402)),ISNUMBER(SEARCH("CS-DALAA",B3402)),ISNUMBER(SEARCH("DALINA",B3402))),"Dalaa VP / Baqqal / RP",IF(OR(LEFT(UPPER(B3402),4)="MIA ",LEFT(UPPER(B3402),6)="CS-MIA"),"Mia",IF(OR(LEFT(UPPER(B3402),5)="NOVA ",LEFT(UPPER(B3402),7)="CS-NOVA"),"Nova",IF(OR(ISNUMBER(SEARCH("PRIMA ",B3402)),ISNUMBER(SEARCH("CS-PRIMA",B3402))),"Prima",IF(OR(ISNUMBER(SEARCH("Douceur",B3402)),ISNUMBER(SEARCH("DOUCEUR",B3402))),"Douceur",IF(OR(ISNUMBER(SEARCH("SANGO",B3402)),ISNUMBER(SEARCH("CS-SANGO",B3402))),"SANGO",IF(ISNUMBER(SEARCH("BLANDOUX",B3402)),"Blandoux",IF(ISNUMBER(SEARCH("SHIWAMI",B3402)),"Shiwame",IF(ISNUMBER(SEARCH("KELLOGG",B3402)),"Kelloggs",IF(OR(ISNUMBER(SEARCH("TOBIGO",B3402)),ISNUMBER(SEARCH("DWIST",B3402))),"Tobigo",IF(OR(ISNUMBER(SEARCH("MARISOL",B3402)),ISNUMBER(SEARCH("MARESOL",B3402))),"Maresol",IF(OR(ISNUMBER(SEARCH("TAKIS",B3402)),ISNUMBER(SEARCH("TAKYS",B3402))),"TAKYS",IF(ISNUMBER(SEARCH("TAWIL",B3402)),"Tawil",IF(ISNUMBER(SEARCH("FROMY",B3402)),"Fromy",""))))))))))))))))))))))))</f>
        <v/>
      </c>
    </row>
    <row r="3403" spans="1:3" ht="18" hidden="1" customHeight="1" x14ac:dyDescent="0.3">
      <c r="A3403" s="3" t="str">
        <f>Products!A3175</f>
        <v>ART03167</v>
      </c>
      <c r="B3403" s="3" t="str">
        <f>Products!B3175</f>
        <v>GARCIA Thon Entier À Lhuile Végétale 125g X 20</v>
      </c>
      <c r="C3403" s="3" t="str">
        <f>IF(OR(ISNUMBER(SEARCH("SELHAM",B3403)),ISNUMBER(SEARCH("LHAFLA",B3403)),ISNUMBER(SEARCH("ZINE",B3403)),ISNUMBER(SEARCH("tiyay",B3403)),ISNUMBER(SEARCH("alouns",B3403)),ISNUMBER(SEARCH("lmhrat",B3403))),"The Al Itkane",IF(AND(ISNUMBER(SEARCH("CALIN",B3403)),ISNUMBER(SEARCH("RP",B3403)),NOT(ISNUMBER(SEARCH("VP",B3403)))),"Calin RP",IF(AND(ISNUMBER(SEARCH("CALIN",B3403)),ISNUMBER(SEARCH("VP",B3403))),"Calin VP",IF(AND(ISNUMBER(SEARCH("MIO",B3403)),OR(ISNUMBER(SEARCH("Vaisselle",B3403)),ISNUMBER(SEARCH("vaisselle",B3403)))),"Mio Liquid Vaisselle",IF(AND(ISNUMBER(SEARCH("MIO",B3403)),ISNUMBER(SEARCH("Javel",B3403))),"Mio Javel",IF(AND(ISNUMBER(SEARCH("MIO",B3403)),ISNUMBER(SEARCH("Matic",B3403))),"Mio Matic",IF(AND(ISNUMBER(SEARCH("MIO",B3403)),OR(ISNUMBER(SEARCH("Détérgent",B3403)),ISNUMBER(SEARCH("Poudre",B3403)),ISNUMBER(SEARCH("Semi Auto",B3403)),ISNUMBER(SEARCH("1KG",B3403)),ISNUMBER(SEARCH("500G",B3403)),ISNUMBER(SEARCH("10KG",B3403)),ISNUMBER(SEARCH("1.5K",B3403)),ISNUMBER(SEARCH("215G",B3403)),ISNUMBER(SEARCH("350G",B3403)),ISNUMBER(SEARCH("90G",B3403)),ISNUMBER(SEARCH("Gold",B3403)),ISNUMBER(SEARCH("Citron",B3403)),ISNUMBER(SEARCH("Rose",B3403)),ISNUMBER(SEARCH("Lessive",B3403))),NOT(OR(ISNUMBER(SEARCH("Vaisselle",B3403)),ISNUMBER(SEARCH("Javel",B3403)),ISNUMBER(SEARCH("Matic",B3403)),ISNUMBER(SEARCH("Nettoyant",B3403)),ISNUMBER(SEARCH("Pâte",B3403)),ISNUMBER(SEARCH("Lave",B3403)),ISNUMBER(SEARCH("Détartrant",B3403))))),"Mio main (1k+500gr)",IF(AND(ISNUMBER(SEARCH("PAPILLON",B3403)),OR(ISNUMBER(SEARCH("Papier",B3403)),ISNUMBER(SEARCH("Hygiénique",B3403)),ISNUMBER(SEARCH("HYGIÉNIQUE",B3403))),NOT(OR(ISNUMBER(SEARCH("Lingette",B3403)),ISNUMBER(SEARCH("Mouchoir",B3403))))),"Papillon Papier",IF(OR(ISNUMBER(SEARCH("TAJ AL SAHAR",B3403)),ISNUMBER(SEARCH("TAJ BLADI",B3403)),ISNUMBER(SEARCH("TAJ BELADI",B3403)),ISNUMBER(SEARCH("Tilal Assahra",B3403)),ISNUMBER(SEARCH("Jawharat Asahra",B3403))),"TAJ SAHARA",IF(AND(OR(ISNUMBER(SEARCH("AL ITKANE",B3403)),ISNUMBER(SEARCH("ALITKANE",B3403)),ISNUMBER(SEARCH("PRESTO",B3403))),NOT(OR(ISNUMBER(SEARCH("Thé",B3403)),ISNUMBER(SEARCH("THE ",B3403)),ISNUMBER(SEARCH("thé",B3403)),ISNUMBER(SEARCH("SELHAM",B3403)),ISNUMBER(SEARCH("LHAFLA",B3403)),ISNUMBER(SEARCH("ZINE",B3403)),ISNUMBER(SEARCH("tiyay",B3403)),ISNUMBER(SEARCH("alouns",B3403)),ISNUMBER(SEARCH("lmhrat",B3403))))),"Al Itkrans + Presto",IF(OR(ISNUMBER(SEARCH("DALAA",B3403)),ISNUMBER(SEARCH("CS-DALAA",B3403)),ISNUMBER(SEARCH("DALINA",B3403))),"Dalaa VP / Baqqal / RP",IF(OR(LEFT(UPPER(B3403),4)="MIA ",LEFT(UPPER(B3403),6)="CS-MIA"),"Mia",IF(OR(LEFT(UPPER(B3403),5)="NOVA ",LEFT(UPPER(B3403),7)="CS-NOVA"),"Nova",IF(OR(ISNUMBER(SEARCH("PRIMA ",B3403)),ISNUMBER(SEARCH("CS-PRIMA",B3403))),"Prima",IF(OR(ISNUMBER(SEARCH("Douceur",B3403)),ISNUMBER(SEARCH("DOUCEUR",B3403))),"Douceur",IF(OR(ISNUMBER(SEARCH("SANGO",B3403)),ISNUMBER(SEARCH("CS-SANGO",B3403))),"SANGO",IF(ISNUMBER(SEARCH("BLANDOUX",B3403)),"Blandoux",IF(ISNUMBER(SEARCH("SHIWAMI",B3403)),"Shiwame",IF(ISNUMBER(SEARCH("KELLOGG",B3403)),"Kelloggs",IF(OR(ISNUMBER(SEARCH("TOBIGO",B3403)),ISNUMBER(SEARCH("DWIST",B3403))),"Tobigo",IF(OR(ISNUMBER(SEARCH("MARISOL",B3403)),ISNUMBER(SEARCH("MARESOL",B3403))),"Maresol",IF(OR(ISNUMBER(SEARCH("TAKIS",B3403)),ISNUMBER(SEARCH("TAKYS",B3403))),"TAKYS",IF(ISNUMBER(SEARCH("TAWIL",B3403)),"Tawil",IF(ISNUMBER(SEARCH("FROMY",B3403)),"Fromy",""))))))))))))))))))))))))</f>
        <v/>
      </c>
    </row>
    <row r="3404" spans="1:3" ht="18" hidden="1" customHeight="1" x14ac:dyDescent="0.3">
      <c r="A3404" s="3" t="str">
        <f>Products!A3177</f>
        <v>ART03166</v>
      </c>
      <c r="B3404" s="3" t="str">
        <f>Products!B3177</f>
        <v>GARCIA Morceaux De Thon  A La Sauce Tomate  80g X 24</v>
      </c>
      <c r="C3404" s="3" t="str">
        <f>IF(OR(ISNUMBER(SEARCH("SELHAM",B3404)),ISNUMBER(SEARCH("LHAFLA",B3404)),ISNUMBER(SEARCH("ZINE",B3404)),ISNUMBER(SEARCH("tiyay",B3404)),ISNUMBER(SEARCH("alouns",B3404)),ISNUMBER(SEARCH("lmhrat",B3404))),"The Al Itkane",IF(AND(ISNUMBER(SEARCH("CALIN",B3404)),ISNUMBER(SEARCH("RP",B3404)),NOT(ISNUMBER(SEARCH("VP",B3404)))),"Calin RP",IF(AND(ISNUMBER(SEARCH("CALIN",B3404)),ISNUMBER(SEARCH("VP",B3404))),"Calin VP",IF(AND(ISNUMBER(SEARCH("MIO",B3404)),OR(ISNUMBER(SEARCH("Vaisselle",B3404)),ISNUMBER(SEARCH("vaisselle",B3404)))),"Mio Liquid Vaisselle",IF(AND(ISNUMBER(SEARCH("MIO",B3404)),ISNUMBER(SEARCH("Javel",B3404))),"Mio Javel",IF(AND(ISNUMBER(SEARCH("MIO",B3404)),ISNUMBER(SEARCH("Matic",B3404))),"Mio Matic",IF(AND(ISNUMBER(SEARCH("MIO",B3404)),OR(ISNUMBER(SEARCH("Détérgent",B3404)),ISNUMBER(SEARCH("Poudre",B3404)),ISNUMBER(SEARCH("Semi Auto",B3404)),ISNUMBER(SEARCH("1KG",B3404)),ISNUMBER(SEARCH("500G",B3404)),ISNUMBER(SEARCH("10KG",B3404)),ISNUMBER(SEARCH("1.5K",B3404)),ISNUMBER(SEARCH("215G",B3404)),ISNUMBER(SEARCH("350G",B3404)),ISNUMBER(SEARCH("90G",B3404)),ISNUMBER(SEARCH("Gold",B3404)),ISNUMBER(SEARCH("Citron",B3404)),ISNUMBER(SEARCH("Rose",B3404)),ISNUMBER(SEARCH("Lessive",B3404))),NOT(OR(ISNUMBER(SEARCH("Vaisselle",B3404)),ISNUMBER(SEARCH("Javel",B3404)),ISNUMBER(SEARCH("Matic",B3404)),ISNUMBER(SEARCH("Nettoyant",B3404)),ISNUMBER(SEARCH("Pâte",B3404)),ISNUMBER(SEARCH("Lave",B3404)),ISNUMBER(SEARCH("Détartrant",B3404))))),"Mio main (1k+500gr)",IF(AND(ISNUMBER(SEARCH("PAPILLON",B3404)),OR(ISNUMBER(SEARCH("Papier",B3404)),ISNUMBER(SEARCH("Hygiénique",B3404)),ISNUMBER(SEARCH("HYGIÉNIQUE",B3404))),NOT(OR(ISNUMBER(SEARCH("Lingette",B3404)),ISNUMBER(SEARCH("Mouchoir",B3404))))),"Papillon Papier",IF(OR(ISNUMBER(SEARCH("TAJ AL SAHAR",B3404)),ISNUMBER(SEARCH("TAJ BLADI",B3404)),ISNUMBER(SEARCH("TAJ BELADI",B3404)),ISNUMBER(SEARCH("Tilal Assahra",B3404)),ISNUMBER(SEARCH("Jawharat Asahra",B3404))),"TAJ SAHARA",IF(AND(OR(ISNUMBER(SEARCH("AL ITKANE",B3404)),ISNUMBER(SEARCH("ALITKANE",B3404)),ISNUMBER(SEARCH("PRESTO",B3404))),NOT(OR(ISNUMBER(SEARCH("Thé",B3404)),ISNUMBER(SEARCH("THE ",B3404)),ISNUMBER(SEARCH("thé",B3404)),ISNUMBER(SEARCH("SELHAM",B3404)),ISNUMBER(SEARCH("LHAFLA",B3404)),ISNUMBER(SEARCH("ZINE",B3404)),ISNUMBER(SEARCH("tiyay",B3404)),ISNUMBER(SEARCH("alouns",B3404)),ISNUMBER(SEARCH("lmhrat",B3404))))),"Al Itkrans + Presto",IF(OR(ISNUMBER(SEARCH("DALAA",B3404)),ISNUMBER(SEARCH("CS-DALAA",B3404)),ISNUMBER(SEARCH("DALINA",B3404))),"Dalaa VP / Baqqal / RP",IF(OR(LEFT(UPPER(B3404),4)="MIA ",LEFT(UPPER(B3404),6)="CS-MIA"),"Mia",IF(OR(LEFT(UPPER(B3404),5)="NOVA ",LEFT(UPPER(B3404),7)="CS-NOVA"),"Nova",IF(OR(ISNUMBER(SEARCH("PRIMA ",B3404)),ISNUMBER(SEARCH("CS-PRIMA",B3404))),"Prima",IF(OR(ISNUMBER(SEARCH("Douceur",B3404)),ISNUMBER(SEARCH("DOUCEUR",B3404))),"Douceur",IF(OR(ISNUMBER(SEARCH("SANGO",B3404)),ISNUMBER(SEARCH("CS-SANGO",B3404))),"SANGO",IF(ISNUMBER(SEARCH("BLANDOUX",B3404)),"Blandoux",IF(ISNUMBER(SEARCH("SHIWAMI",B3404)),"Shiwame",IF(ISNUMBER(SEARCH("KELLOGG",B3404)),"Kelloggs",IF(OR(ISNUMBER(SEARCH("TOBIGO",B3404)),ISNUMBER(SEARCH("DWIST",B3404))),"Tobigo",IF(OR(ISNUMBER(SEARCH("MARISOL",B3404)),ISNUMBER(SEARCH("MARESOL",B3404))),"Maresol",IF(OR(ISNUMBER(SEARCH("TAKIS",B3404)),ISNUMBER(SEARCH("TAKYS",B3404))),"TAKYS",IF(ISNUMBER(SEARCH("TAWIL",B3404)),"Tawil",IF(ISNUMBER(SEARCH("FROMY",B3404)),"Fromy",""))))))))))))))))))))))))</f>
        <v/>
      </c>
    </row>
    <row r="3405" spans="1:3" ht="18" hidden="1" customHeight="1" x14ac:dyDescent="0.3">
      <c r="A3405" s="3" t="str">
        <f>Products!A3178</f>
        <v>ART03168</v>
      </c>
      <c r="B3405" s="3" t="str">
        <f>Products!B3178</f>
        <v>GARCIA Thon A La Sauce Tomate 80g X 3</v>
      </c>
      <c r="C3405" s="3" t="str">
        <f>IF(OR(ISNUMBER(SEARCH("SELHAM",B3405)),ISNUMBER(SEARCH("LHAFLA",B3405)),ISNUMBER(SEARCH("ZINE",B3405)),ISNUMBER(SEARCH("tiyay",B3405)),ISNUMBER(SEARCH("alouns",B3405)),ISNUMBER(SEARCH("lmhrat",B3405))),"The Al Itkane",IF(AND(ISNUMBER(SEARCH("CALIN",B3405)),ISNUMBER(SEARCH("RP",B3405)),NOT(ISNUMBER(SEARCH("VP",B3405)))),"Calin RP",IF(AND(ISNUMBER(SEARCH("CALIN",B3405)),ISNUMBER(SEARCH("VP",B3405))),"Calin VP",IF(AND(ISNUMBER(SEARCH("MIO",B3405)),OR(ISNUMBER(SEARCH("Vaisselle",B3405)),ISNUMBER(SEARCH("vaisselle",B3405)))),"Mio Liquid Vaisselle",IF(AND(ISNUMBER(SEARCH("MIO",B3405)),ISNUMBER(SEARCH("Javel",B3405))),"Mio Javel",IF(AND(ISNUMBER(SEARCH("MIO",B3405)),ISNUMBER(SEARCH("Matic",B3405))),"Mio Matic",IF(AND(ISNUMBER(SEARCH("MIO",B3405)),OR(ISNUMBER(SEARCH("Détérgent",B3405)),ISNUMBER(SEARCH("Poudre",B3405)),ISNUMBER(SEARCH("Semi Auto",B3405)),ISNUMBER(SEARCH("1KG",B3405)),ISNUMBER(SEARCH("500G",B3405)),ISNUMBER(SEARCH("10KG",B3405)),ISNUMBER(SEARCH("1.5K",B3405)),ISNUMBER(SEARCH("215G",B3405)),ISNUMBER(SEARCH("350G",B3405)),ISNUMBER(SEARCH("90G",B3405)),ISNUMBER(SEARCH("Gold",B3405)),ISNUMBER(SEARCH("Citron",B3405)),ISNUMBER(SEARCH("Rose",B3405)),ISNUMBER(SEARCH("Lessive",B3405))),NOT(OR(ISNUMBER(SEARCH("Vaisselle",B3405)),ISNUMBER(SEARCH("Javel",B3405)),ISNUMBER(SEARCH("Matic",B3405)),ISNUMBER(SEARCH("Nettoyant",B3405)),ISNUMBER(SEARCH("Pâte",B3405)),ISNUMBER(SEARCH("Lave",B3405)),ISNUMBER(SEARCH("Détartrant",B3405))))),"Mio main (1k+500gr)",IF(AND(ISNUMBER(SEARCH("PAPILLON",B3405)),OR(ISNUMBER(SEARCH("Papier",B3405)),ISNUMBER(SEARCH("Hygiénique",B3405)),ISNUMBER(SEARCH("HYGIÉNIQUE",B3405))),NOT(OR(ISNUMBER(SEARCH("Lingette",B3405)),ISNUMBER(SEARCH("Mouchoir",B3405))))),"Papillon Papier",IF(OR(ISNUMBER(SEARCH("TAJ AL SAHAR",B3405)),ISNUMBER(SEARCH("TAJ BLADI",B3405)),ISNUMBER(SEARCH("TAJ BELADI",B3405)),ISNUMBER(SEARCH("Tilal Assahra",B3405)),ISNUMBER(SEARCH("Jawharat Asahra",B3405))),"TAJ SAHARA",IF(AND(OR(ISNUMBER(SEARCH("AL ITKANE",B3405)),ISNUMBER(SEARCH("ALITKANE",B3405)),ISNUMBER(SEARCH("PRESTO",B3405))),NOT(OR(ISNUMBER(SEARCH("Thé",B3405)),ISNUMBER(SEARCH("THE ",B3405)),ISNUMBER(SEARCH("thé",B3405)),ISNUMBER(SEARCH("SELHAM",B3405)),ISNUMBER(SEARCH("LHAFLA",B3405)),ISNUMBER(SEARCH("ZINE",B3405)),ISNUMBER(SEARCH("tiyay",B3405)),ISNUMBER(SEARCH("alouns",B3405)),ISNUMBER(SEARCH("lmhrat",B3405))))),"Al Itkrans + Presto",IF(OR(ISNUMBER(SEARCH("DALAA",B3405)),ISNUMBER(SEARCH("CS-DALAA",B3405)),ISNUMBER(SEARCH("DALINA",B3405))),"Dalaa VP / Baqqal / RP",IF(OR(LEFT(UPPER(B3405),4)="MIA ",LEFT(UPPER(B3405),6)="CS-MIA"),"Mia",IF(OR(LEFT(UPPER(B3405),5)="NOVA ",LEFT(UPPER(B3405),7)="CS-NOVA"),"Nova",IF(OR(ISNUMBER(SEARCH("PRIMA ",B3405)),ISNUMBER(SEARCH("CS-PRIMA",B3405))),"Prima",IF(OR(ISNUMBER(SEARCH("Douceur",B3405)),ISNUMBER(SEARCH("DOUCEUR",B3405))),"Douceur",IF(OR(ISNUMBER(SEARCH("SANGO",B3405)),ISNUMBER(SEARCH("CS-SANGO",B3405))),"SANGO",IF(ISNUMBER(SEARCH("BLANDOUX",B3405)),"Blandoux",IF(ISNUMBER(SEARCH("SHIWAMI",B3405)),"Shiwame",IF(ISNUMBER(SEARCH("KELLOGG",B3405)),"Kelloggs",IF(OR(ISNUMBER(SEARCH("TOBIGO",B3405)),ISNUMBER(SEARCH("DWIST",B3405))),"Tobigo",IF(OR(ISNUMBER(SEARCH("MARISOL",B3405)),ISNUMBER(SEARCH("MARESOL",B3405))),"Maresol",IF(OR(ISNUMBER(SEARCH("TAKIS",B3405)),ISNUMBER(SEARCH("TAKYS",B3405))),"TAKYS",IF(ISNUMBER(SEARCH("TAWIL",B3405)),"Tawil",IF(ISNUMBER(SEARCH("FROMY",B3405)),"Fromy",""))))))))))))))))))))))))</f>
        <v/>
      </c>
    </row>
    <row r="3406" spans="1:3" ht="18" hidden="1" customHeight="1" x14ac:dyDescent="0.3">
      <c r="A3406" s="3" t="str">
        <f>Products!A3179</f>
        <v>ART03165</v>
      </c>
      <c r="B3406" s="3" t="str">
        <f>Products!B3179</f>
        <v>GARCIA Thon  A La Sauce Tomate  Pimentée 80g X 24</v>
      </c>
      <c r="C3406" s="3" t="str">
        <f>IF(OR(ISNUMBER(SEARCH("SELHAM",B3406)),ISNUMBER(SEARCH("LHAFLA",B3406)),ISNUMBER(SEARCH("ZINE",B3406)),ISNUMBER(SEARCH("tiyay",B3406)),ISNUMBER(SEARCH("alouns",B3406)),ISNUMBER(SEARCH("lmhrat",B3406))),"The Al Itkane",IF(AND(ISNUMBER(SEARCH("CALIN",B3406)),ISNUMBER(SEARCH("RP",B3406)),NOT(ISNUMBER(SEARCH("VP",B3406)))),"Calin RP",IF(AND(ISNUMBER(SEARCH("CALIN",B3406)),ISNUMBER(SEARCH("VP",B3406))),"Calin VP",IF(AND(ISNUMBER(SEARCH("MIO",B3406)),OR(ISNUMBER(SEARCH("Vaisselle",B3406)),ISNUMBER(SEARCH("vaisselle",B3406)))),"Mio Liquid Vaisselle",IF(AND(ISNUMBER(SEARCH("MIO",B3406)),ISNUMBER(SEARCH("Javel",B3406))),"Mio Javel",IF(AND(ISNUMBER(SEARCH("MIO",B3406)),ISNUMBER(SEARCH("Matic",B3406))),"Mio Matic",IF(AND(ISNUMBER(SEARCH("MIO",B3406)),OR(ISNUMBER(SEARCH("Détérgent",B3406)),ISNUMBER(SEARCH("Poudre",B3406)),ISNUMBER(SEARCH("Semi Auto",B3406)),ISNUMBER(SEARCH("1KG",B3406)),ISNUMBER(SEARCH("500G",B3406)),ISNUMBER(SEARCH("10KG",B3406)),ISNUMBER(SEARCH("1.5K",B3406)),ISNUMBER(SEARCH("215G",B3406)),ISNUMBER(SEARCH("350G",B3406)),ISNUMBER(SEARCH("90G",B3406)),ISNUMBER(SEARCH("Gold",B3406)),ISNUMBER(SEARCH("Citron",B3406)),ISNUMBER(SEARCH("Rose",B3406)),ISNUMBER(SEARCH("Lessive",B3406))),NOT(OR(ISNUMBER(SEARCH("Vaisselle",B3406)),ISNUMBER(SEARCH("Javel",B3406)),ISNUMBER(SEARCH("Matic",B3406)),ISNUMBER(SEARCH("Nettoyant",B3406)),ISNUMBER(SEARCH("Pâte",B3406)),ISNUMBER(SEARCH("Lave",B3406)),ISNUMBER(SEARCH("Détartrant",B3406))))),"Mio main (1k+500gr)",IF(AND(ISNUMBER(SEARCH("PAPILLON",B3406)),OR(ISNUMBER(SEARCH("Papier",B3406)),ISNUMBER(SEARCH("Hygiénique",B3406)),ISNUMBER(SEARCH("HYGIÉNIQUE",B3406))),NOT(OR(ISNUMBER(SEARCH("Lingette",B3406)),ISNUMBER(SEARCH("Mouchoir",B3406))))),"Papillon Papier",IF(OR(ISNUMBER(SEARCH("TAJ AL SAHAR",B3406)),ISNUMBER(SEARCH("TAJ BLADI",B3406)),ISNUMBER(SEARCH("TAJ BELADI",B3406)),ISNUMBER(SEARCH("Tilal Assahra",B3406)),ISNUMBER(SEARCH("Jawharat Asahra",B3406))),"TAJ SAHARA",IF(AND(OR(ISNUMBER(SEARCH("AL ITKANE",B3406)),ISNUMBER(SEARCH("ALITKANE",B3406)),ISNUMBER(SEARCH("PRESTO",B3406))),NOT(OR(ISNUMBER(SEARCH("Thé",B3406)),ISNUMBER(SEARCH("THE ",B3406)),ISNUMBER(SEARCH("thé",B3406)),ISNUMBER(SEARCH("SELHAM",B3406)),ISNUMBER(SEARCH("LHAFLA",B3406)),ISNUMBER(SEARCH("ZINE",B3406)),ISNUMBER(SEARCH("tiyay",B3406)),ISNUMBER(SEARCH("alouns",B3406)),ISNUMBER(SEARCH("lmhrat",B3406))))),"Al Itkrans + Presto",IF(OR(ISNUMBER(SEARCH("DALAA",B3406)),ISNUMBER(SEARCH("CS-DALAA",B3406)),ISNUMBER(SEARCH("DALINA",B3406))),"Dalaa VP / Baqqal / RP",IF(OR(LEFT(UPPER(B3406),4)="MIA ",LEFT(UPPER(B3406),6)="CS-MIA"),"Mia",IF(OR(LEFT(UPPER(B3406),5)="NOVA ",LEFT(UPPER(B3406),7)="CS-NOVA"),"Nova",IF(OR(ISNUMBER(SEARCH("PRIMA ",B3406)),ISNUMBER(SEARCH("CS-PRIMA",B3406))),"Prima",IF(OR(ISNUMBER(SEARCH("Douceur",B3406)),ISNUMBER(SEARCH("DOUCEUR",B3406))),"Douceur",IF(OR(ISNUMBER(SEARCH("SANGO",B3406)),ISNUMBER(SEARCH("CS-SANGO",B3406))),"SANGO",IF(ISNUMBER(SEARCH("BLANDOUX",B3406)),"Blandoux",IF(ISNUMBER(SEARCH("SHIWAMI",B3406)),"Shiwame",IF(ISNUMBER(SEARCH("KELLOGG",B3406)),"Kelloggs",IF(OR(ISNUMBER(SEARCH("TOBIGO",B3406)),ISNUMBER(SEARCH("DWIST",B3406))),"Tobigo",IF(OR(ISNUMBER(SEARCH("MARISOL",B3406)),ISNUMBER(SEARCH("MARESOL",B3406))),"Maresol",IF(OR(ISNUMBER(SEARCH("TAKIS",B3406)),ISNUMBER(SEARCH("TAKYS",B3406))),"TAKYS",IF(ISNUMBER(SEARCH("TAWIL",B3406)),"Tawil",IF(ISNUMBER(SEARCH("FROMY",B3406)),"Fromy",""))))))))))))))))))))))))</f>
        <v/>
      </c>
    </row>
    <row r="3407" spans="1:3" ht="18" hidden="1" customHeight="1" x14ac:dyDescent="0.3">
      <c r="A3407" s="3" t="str">
        <f>Products!A3181</f>
        <v>ART03159</v>
      </c>
      <c r="B3407" s="3" t="str">
        <f>Products!B3181</f>
        <v>Donna Gatto Paté pour Chat 100g Poisson</v>
      </c>
      <c r="C3407" s="3" t="str">
        <f>IF(OR(ISNUMBER(SEARCH("SELHAM",B3407)),ISNUMBER(SEARCH("LHAFLA",B3407)),ISNUMBER(SEARCH("ZINE",B3407)),ISNUMBER(SEARCH("tiyay",B3407)),ISNUMBER(SEARCH("alouns",B3407)),ISNUMBER(SEARCH("lmhrat",B3407))),"The Al Itkane",IF(AND(ISNUMBER(SEARCH("CALIN",B3407)),ISNUMBER(SEARCH("RP",B3407)),NOT(ISNUMBER(SEARCH("VP",B3407)))),"Calin RP",IF(AND(ISNUMBER(SEARCH("CALIN",B3407)),ISNUMBER(SEARCH("VP",B3407))),"Calin VP",IF(AND(ISNUMBER(SEARCH("MIO",B3407)),OR(ISNUMBER(SEARCH("Vaisselle",B3407)),ISNUMBER(SEARCH("vaisselle",B3407)))),"Mio Liquid Vaisselle",IF(AND(ISNUMBER(SEARCH("MIO",B3407)),ISNUMBER(SEARCH("Javel",B3407))),"Mio Javel",IF(AND(ISNUMBER(SEARCH("MIO",B3407)),ISNUMBER(SEARCH("Matic",B3407))),"Mio Matic",IF(AND(ISNUMBER(SEARCH("MIO",B3407)),OR(ISNUMBER(SEARCH("Détérgent",B3407)),ISNUMBER(SEARCH("Poudre",B3407)),ISNUMBER(SEARCH("Semi Auto",B3407)),ISNUMBER(SEARCH("1KG",B3407)),ISNUMBER(SEARCH("500G",B3407)),ISNUMBER(SEARCH("10KG",B3407)),ISNUMBER(SEARCH("1.5K",B3407)),ISNUMBER(SEARCH("215G",B3407)),ISNUMBER(SEARCH("350G",B3407)),ISNUMBER(SEARCH("90G",B3407)),ISNUMBER(SEARCH("Gold",B3407)),ISNUMBER(SEARCH("Citron",B3407)),ISNUMBER(SEARCH("Rose",B3407)),ISNUMBER(SEARCH("Lessive",B3407))),NOT(OR(ISNUMBER(SEARCH("Vaisselle",B3407)),ISNUMBER(SEARCH("Javel",B3407)),ISNUMBER(SEARCH("Matic",B3407)),ISNUMBER(SEARCH("Nettoyant",B3407)),ISNUMBER(SEARCH("Pâte",B3407)),ISNUMBER(SEARCH("Lave",B3407)),ISNUMBER(SEARCH("Détartrant",B3407))))),"Mio main (1k+500gr)",IF(AND(ISNUMBER(SEARCH("PAPILLON",B3407)),OR(ISNUMBER(SEARCH("Papier",B3407)),ISNUMBER(SEARCH("Hygiénique",B3407)),ISNUMBER(SEARCH("HYGIÉNIQUE",B3407))),NOT(OR(ISNUMBER(SEARCH("Lingette",B3407)),ISNUMBER(SEARCH("Mouchoir",B3407))))),"Papillon Papier",IF(OR(ISNUMBER(SEARCH("TAJ AL SAHAR",B3407)),ISNUMBER(SEARCH("TAJ BLADI",B3407)),ISNUMBER(SEARCH("TAJ BELADI",B3407)),ISNUMBER(SEARCH("Tilal Assahra",B3407)),ISNUMBER(SEARCH("Jawharat Asahra",B3407))),"TAJ SAHARA",IF(AND(OR(ISNUMBER(SEARCH("AL ITKANE",B3407)),ISNUMBER(SEARCH("ALITKANE",B3407)),ISNUMBER(SEARCH("PRESTO",B3407))),NOT(OR(ISNUMBER(SEARCH("Thé",B3407)),ISNUMBER(SEARCH("THE ",B3407)),ISNUMBER(SEARCH("thé",B3407)),ISNUMBER(SEARCH("SELHAM",B3407)),ISNUMBER(SEARCH("LHAFLA",B3407)),ISNUMBER(SEARCH("ZINE",B3407)),ISNUMBER(SEARCH("tiyay",B3407)),ISNUMBER(SEARCH("alouns",B3407)),ISNUMBER(SEARCH("lmhrat",B3407))))),"Al Itkrans + Presto",IF(OR(ISNUMBER(SEARCH("DALAA",B3407)),ISNUMBER(SEARCH("CS-DALAA",B3407)),ISNUMBER(SEARCH("DALINA",B3407))),"Dalaa VP / Baqqal / RP",IF(OR(LEFT(UPPER(B3407),4)="MIA ",LEFT(UPPER(B3407),6)="CS-MIA"),"Mia",IF(OR(LEFT(UPPER(B3407),5)="NOVA ",LEFT(UPPER(B3407),7)="CS-NOVA"),"Nova",IF(OR(ISNUMBER(SEARCH("PRIMA ",B3407)),ISNUMBER(SEARCH("CS-PRIMA",B3407))),"Prima",IF(OR(ISNUMBER(SEARCH("Douceur",B3407)),ISNUMBER(SEARCH("DOUCEUR",B3407))),"Douceur",IF(OR(ISNUMBER(SEARCH("SANGO",B3407)),ISNUMBER(SEARCH("CS-SANGO",B3407))),"SANGO",IF(ISNUMBER(SEARCH("BLANDOUX",B3407)),"Blandoux",IF(ISNUMBER(SEARCH("SHIWAMI",B3407)),"Shiwame",IF(ISNUMBER(SEARCH("KELLOGG",B3407)),"Kelloggs",IF(OR(ISNUMBER(SEARCH("TOBIGO",B3407)),ISNUMBER(SEARCH("DWIST",B3407))),"Tobigo",IF(OR(ISNUMBER(SEARCH("MARISOL",B3407)),ISNUMBER(SEARCH("MARESOL",B3407))),"Maresol",IF(OR(ISNUMBER(SEARCH("TAKIS",B3407)),ISNUMBER(SEARCH("TAKYS",B3407))),"TAKYS",IF(ISNUMBER(SEARCH("TAWIL",B3407)),"Tawil",IF(ISNUMBER(SEARCH("FROMY",B3407)),"Fromy",""))))))))))))))))))))))))</f>
        <v/>
      </c>
    </row>
    <row r="3408" spans="1:3" ht="18" hidden="1" customHeight="1" x14ac:dyDescent="0.3">
      <c r="A3408" s="3" t="str">
        <f>Products!A3182</f>
        <v>ART03967</v>
      </c>
      <c r="B3408" s="3" t="str">
        <f>Products!B3182</f>
        <v>BIMBO Pain Burger Nature 4U - 220g</v>
      </c>
      <c r="C3408" s="3" t="str">
        <f>IF(OR(ISNUMBER(SEARCH("SELHAM",B3408)),ISNUMBER(SEARCH("LHAFLA",B3408)),ISNUMBER(SEARCH("ZINE",B3408)),ISNUMBER(SEARCH("tiyay",B3408)),ISNUMBER(SEARCH("alouns",B3408)),ISNUMBER(SEARCH("lmhrat",B3408))),"The Al Itkane",IF(AND(ISNUMBER(SEARCH("CALIN",B3408)),ISNUMBER(SEARCH("RP",B3408)),NOT(ISNUMBER(SEARCH("VP",B3408)))),"Calin RP",IF(AND(ISNUMBER(SEARCH("CALIN",B3408)),ISNUMBER(SEARCH("VP",B3408))),"Calin VP",IF(AND(ISNUMBER(SEARCH("MIO",B3408)),OR(ISNUMBER(SEARCH("Vaisselle",B3408)),ISNUMBER(SEARCH("vaisselle",B3408)))),"Mio Liquid Vaisselle",IF(AND(ISNUMBER(SEARCH("MIO",B3408)),ISNUMBER(SEARCH("Javel",B3408))),"Mio Javel",IF(AND(ISNUMBER(SEARCH("MIO",B3408)),ISNUMBER(SEARCH("Matic",B3408))),"Mio Matic",IF(AND(ISNUMBER(SEARCH("MIO",B3408)),OR(ISNUMBER(SEARCH("Détérgent",B3408)),ISNUMBER(SEARCH("Poudre",B3408)),ISNUMBER(SEARCH("Semi Auto",B3408)),ISNUMBER(SEARCH("1KG",B3408)),ISNUMBER(SEARCH("500G",B3408)),ISNUMBER(SEARCH("10KG",B3408)),ISNUMBER(SEARCH("1.5K",B3408)),ISNUMBER(SEARCH("215G",B3408)),ISNUMBER(SEARCH("350G",B3408)),ISNUMBER(SEARCH("90G",B3408)),ISNUMBER(SEARCH("Gold",B3408)),ISNUMBER(SEARCH("Citron",B3408)),ISNUMBER(SEARCH("Rose",B3408)),ISNUMBER(SEARCH("Lessive",B3408))),NOT(OR(ISNUMBER(SEARCH("Vaisselle",B3408)),ISNUMBER(SEARCH("Javel",B3408)),ISNUMBER(SEARCH("Matic",B3408)),ISNUMBER(SEARCH("Nettoyant",B3408)),ISNUMBER(SEARCH("Pâte",B3408)),ISNUMBER(SEARCH("Lave",B3408)),ISNUMBER(SEARCH("Détartrant",B3408))))),"Mio main (1k+500gr)",IF(AND(ISNUMBER(SEARCH("PAPILLON",B3408)),OR(ISNUMBER(SEARCH("Papier",B3408)),ISNUMBER(SEARCH("Hygiénique",B3408)),ISNUMBER(SEARCH("HYGIÉNIQUE",B3408))),NOT(OR(ISNUMBER(SEARCH("Lingette",B3408)),ISNUMBER(SEARCH("Mouchoir",B3408))))),"Papillon Papier",IF(OR(ISNUMBER(SEARCH("TAJ AL SAHAR",B3408)),ISNUMBER(SEARCH("TAJ BLADI",B3408)),ISNUMBER(SEARCH("TAJ BELADI",B3408)),ISNUMBER(SEARCH("Tilal Assahra",B3408)),ISNUMBER(SEARCH("Jawharat Asahra",B3408))),"TAJ SAHARA",IF(AND(OR(ISNUMBER(SEARCH("AL ITKANE",B3408)),ISNUMBER(SEARCH("ALITKANE",B3408)),ISNUMBER(SEARCH("PRESTO",B3408))),NOT(OR(ISNUMBER(SEARCH("Thé",B3408)),ISNUMBER(SEARCH("THE ",B3408)),ISNUMBER(SEARCH("thé",B3408)),ISNUMBER(SEARCH("SELHAM",B3408)),ISNUMBER(SEARCH("LHAFLA",B3408)),ISNUMBER(SEARCH("ZINE",B3408)),ISNUMBER(SEARCH("tiyay",B3408)),ISNUMBER(SEARCH("alouns",B3408)),ISNUMBER(SEARCH("lmhrat",B3408))))),"Al Itkrans + Presto",IF(OR(ISNUMBER(SEARCH("DALAA",B3408)),ISNUMBER(SEARCH("CS-DALAA",B3408)),ISNUMBER(SEARCH("DALINA",B3408))),"Dalaa VP / Baqqal / RP",IF(OR(LEFT(UPPER(B3408),4)="MIA ",LEFT(UPPER(B3408),6)="CS-MIA"),"Mia",IF(OR(LEFT(UPPER(B3408),5)="NOVA ",LEFT(UPPER(B3408),7)="CS-NOVA"),"Nova",IF(OR(ISNUMBER(SEARCH("PRIMA ",B3408)),ISNUMBER(SEARCH("CS-PRIMA",B3408))),"Prima",IF(OR(ISNUMBER(SEARCH("Douceur",B3408)),ISNUMBER(SEARCH("DOUCEUR",B3408))),"Douceur",IF(OR(ISNUMBER(SEARCH("SANGO",B3408)),ISNUMBER(SEARCH("CS-SANGO",B3408))),"SANGO",IF(ISNUMBER(SEARCH("BLANDOUX",B3408)),"Blandoux",IF(ISNUMBER(SEARCH("SHIWAMI",B3408)),"Shiwame",IF(ISNUMBER(SEARCH("KELLOGG",B3408)),"Kelloggs",IF(OR(ISNUMBER(SEARCH("TOBIGO",B3408)),ISNUMBER(SEARCH("DWIST",B3408))),"Tobigo",IF(OR(ISNUMBER(SEARCH("MARISOL",B3408)),ISNUMBER(SEARCH("MARESOL",B3408))),"Maresol",IF(OR(ISNUMBER(SEARCH("TAKIS",B3408)),ISNUMBER(SEARCH("TAKYS",B3408))),"TAKYS",IF(ISNUMBER(SEARCH("TAWIL",B3408)),"Tawil",IF(ISNUMBER(SEARCH("FROMY",B3408)),"Fromy",""))))))))))))))))))))))))</f>
        <v/>
      </c>
    </row>
    <row r="3409" spans="1:3" ht="18" hidden="1" customHeight="1" x14ac:dyDescent="0.3">
      <c r="A3409" s="3" t="str">
        <f>Products!A3183</f>
        <v>ART03992</v>
      </c>
      <c r="B3409" s="3" t="str">
        <f>Products!B3183</f>
        <v>Oxion Lessive en Poudre  500gr</v>
      </c>
      <c r="C3409" s="3" t="str">
        <f>IF(OR(ISNUMBER(SEARCH("SELHAM",B3409)),ISNUMBER(SEARCH("LHAFLA",B3409)),ISNUMBER(SEARCH("ZINE",B3409)),ISNUMBER(SEARCH("tiyay",B3409)),ISNUMBER(SEARCH("alouns",B3409)),ISNUMBER(SEARCH("lmhrat",B3409))),"The Al Itkane",IF(AND(ISNUMBER(SEARCH("CALIN",B3409)),ISNUMBER(SEARCH("RP",B3409)),NOT(ISNUMBER(SEARCH("VP",B3409)))),"Calin RP",IF(AND(ISNUMBER(SEARCH("CALIN",B3409)),ISNUMBER(SEARCH("VP",B3409))),"Calin VP",IF(AND(ISNUMBER(SEARCH("MIO",B3409)),OR(ISNUMBER(SEARCH("Vaisselle",B3409)),ISNUMBER(SEARCH("vaisselle",B3409)))),"Mio Liquid Vaisselle",IF(AND(ISNUMBER(SEARCH("MIO",B3409)),ISNUMBER(SEARCH("Javel",B3409))),"Mio Javel",IF(AND(ISNUMBER(SEARCH("MIO",B3409)),ISNUMBER(SEARCH("Matic",B3409))),"Mio Matic",IF(AND(ISNUMBER(SEARCH("MIO",B3409)),OR(ISNUMBER(SEARCH("Détérgent",B3409)),ISNUMBER(SEARCH("Poudre",B3409)),ISNUMBER(SEARCH("Semi Auto",B3409)),ISNUMBER(SEARCH("1KG",B3409)),ISNUMBER(SEARCH("500G",B3409)),ISNUMBER(SEARCH("10KG",B3409)),ISNUMBER(SEARCH("1.5K",B3409)),ISNUMBER(SEARCH("215G",B3409)),ISNUMBER(SEARCH("350G",B3409)),ISNUMBER(SEARCH("90G",B3409)),ISNUMBER(SEARCH("Gold",B3409)),ISNUMBER(SEARCH("Citron",B3409)),ISNUMBER(SEARCH("Rose",B3409)),ISNUMBER(SEARCH("Lessive",B3409))),NOT(OR(ISNUMBER(SEARCH("Vaisselle",B3409)),ISNUMBER(SEARCH("Javel",B3409)),ISNUMBER(SEARCH("Matic",B3409)),ISNUMBER(SEARCH("Nettoyant",B3409)),ISNUMBER(SEARCH("Pâte",B3409)),ISNUMBER(SEARCH("Lave",B3409)),ISNUMBER(SEARCH("Détartrant",B3409))))),"Mio main (1k+500gr)",IF(AND(ISNUMBER(SEARCH("PAPILLON",B3409)),OR(ISNUMBER(SEARCH("Papier",B3409)),ISNUMBER(SEARCH("Hygiénique",B3409)),ISNUMBER(SEARCH("HYGIÉNIQUE",B3409))),NOT(OR(ISNUMBER(SEARCH("Lingette",B3409)),ISNUMBER(SEARCH("Mouchoir",B3409))))),"Papillon Papier",IF(OR(ISNUMBER(SEARCH("TAJ AL SAHAR",B3409)),ISNUMBER(SEARCH("TAJ BLADI",B3409)),ISNUMBER(SEARCH("TAJ BELADI",B3409)),ISNUMBER(SEARCH("Tilal Assahra",B3409)),ISNUMBER(SEARCH("Jawharat Asahra",B3409))),"TAJ SAHARA",IF(AND(OR(ISNUMBER(SEARCH("AL ITKANE",B3409)),ISNUMBER(SEARCH("ALITKANE",B3409)),ISNUMBER(SEARCH("PRESTO",B3409))),NOT(OR(ISNUMBER(SEARCH("Thé",B3409)),ISNUMBER(SEARCH("THE ",B3409)),ISNUMBER(SEARCH("thé",B3409)),ISNUMBER(SEARCH("SELHAM",B3409)),ISNUMBER(SEARCH("LHAFLA",B3409)),ISNUMBER(SEARCH("ZINE",B3409)),ISNUMBER(SEARCH("tiyay",B3409)),ISNUMBER(SEARCH("alouns",B3409)),ISNUMBER(SEARCH("lmhrat",B3409))))),"Al Itkrans + Presto",IF(OR(ISNUMBER(SEARCH("DALAA",B3409)),ISNUMBER(SEARCH("CS-DALAA",B3409)),ISNUMBER(SEARCH("DALINA",B3409))),"Dalaa VP / Baqqal / RP",IF(OR(LEFT(UPPER(B3409),4)="MIA ",LEFT(UPPER(B3409),6)="CS-MIA"),"Mia",IF(OR(LEFT(UPPER(B3409),5)="NOVA ",LEFT(UPPER(B3409),7)="CS-NOVA"),"Nova",IF(OR(ISNUMBER(SEARCH("PRIMA ",B3409)),ISNUMBER(SEARCH("CS-PRIMA",B3409))),"Prima",IF(OR(ISNUMBER(SEARCH("Douceur",B3409)),ISNUMBER(SEARCH("DOUCEUR",B3409))),"Douceur",IF(OR(ISNUMBER(SEARCH("SANGO",B3409)),ISNUMBER(SEARCH("CS-SANGO",B3409))),"SANGO",IF(ISNUMBER(SEARCH("BLANDOUX",B3409)),"Blandoux",IF(ISNUMBER(SEARCH("SHIWAMI",B3409)),"Shiwame",IF(ISNUMBER(SEARCH("KELLOGG",B3409)),"Kelloggs",IF(OR(ISNUMBER(SEARCH("TOBIGO",B3409)),ISNUMBER(SEARCH("DWIST",B3409))),"Tobigo",IF(OR(ISNUMBER(SEARCH("MARISOL",B3409)),ISNUMBER(SEARCH("MARESOL",B3409))),"Maresol",IF(OR(ISNUMBER(SEARCH("TAKIS",B3409)),ISNUMBER(SEARCH("TAKYS",B3409))),"TAKYS",IF(ISNUMBER(SEARCH("TAWIL",B3409)),"Tawil",IF(ISNUMBER(SEARCH("FROMY",B3409)),"Fromy",""))))))))))))))))))))))))</f>
        <v/>
      </c>
    </row>
    <row r="3410" spans="1:3" ht="18" hidden="1" customHeight="1" x14ac:dyDescent="0.3">
      <c r="A3410" s="3" t="str">
        <f>Products!A3184</f>
        <v>ART02741</v>
      </c>
      <c r="B3410" s="3" t="str">
        <f>Products!B3184</f>
        <v>ZEN Liquide Lessive Automatique Océanique 3L</v>
      </c>
      <c r="C3410" s="3" t="str">
        <f>IF(OR(ISNUMBER(SEARCH("SELHAM",B3410)),ISNUMBER(SEARCH("LHAFLA",B3410)),ISNUMBER(SEARCH("ZINE",B3410)),ISNUMBER(SEARCH("tiyay",B3410)),ISNUMBER(SEARCH("alouns",B3410)),ISNUMBER(SEARCH("lmhrat",B3410))),"The Al Itkane",IF(AND(ISNUMBER(SEARCH("CALIN",B3410)),ISNUMBER(SEARCH("RP",B3410)),NOT(ISNUMBER(SEARCH("VP",B3410)))),"Calin RP",IF(AND(ISNUMBER(SEARCH("CALIN",B3410)),ISNUMBER(SEARCH("VP",B3410))),"Calin VP",IF(AND(ISNUMBER(SEARCH("MIO",B3410)),OR(ISNUMBER(SEARCH("Vaisselle",B3410)),ISNUMBER(SEARCH("vaisselle",B3410)))),"Mio Liquid Vaisselle",IF(AND(ISNUMBER(SEARCH("MIO",B3410)),ISNUMBER(SEARCH("Javel",B3410))),"Mio Javel",IF(AND(ISNUMBER(SEARCH("MIO",B3410)),ISNUMBER(SEARCH("Matic",B3410))),"Mio Matic",IF(AND(ISNUMBER(SEARCH("MIO",B3410)),OR(ISNUMBER(SEARCH("Détérgent",B3410)),ISNUMBER(SEARCH("Poudre",B3410)),ISNUMBER(SEARCH("Semi Auto",B3410)),ISNUMBER(SEARCH("1KG",B3410)),ISNUMBER(SEARCH("500G",B3410)),ISNUMBER(SEARCH("10KG",B3410)),ISNUMBER(SEARCH("1.5K",B3410)),ISNUMBER(SEARCH("215G",B3410)),ISNUMBER(SEARCH("350G",B3410)),ISNUMBER(SEARCH("90G",B3410)),ISNUMBER(SEARCH("Gold",B3410)),ISNUMBER(SEARCH("Citron",B3410)),ISNUMBER(SEARCH("Rose",B3410)),ISNUMBER(SEARCH("Lessive",B3410))),NOT(OR(ISNUMBER(SEARCH("Vaisselle",B3410)),ISNUMBER(SEARCH("Javel",B3410)),ISNUMBER(SEARCH("Matic",B3410)),ISNUMBER(SEARCH("Nettoyant",B3410)),ISNUMBER(SEARCH("Pâte",B3410)),ISNUMBER(SEARCH("Lave",B3410)),ISNUMBER(SEARCH("Détartrant",B3410))))),"Mio main (1k+500gr)",IF(AND(ISNUMBER(SEARCH("PAPILLON",B3410)),OR(ISNUMBER(SEARCH("Papier",B3410)),ISNUMBER(SEARCH("Hygiénique",B3410)),ISNUMBER(SEARCH("HYGIÉNIQUE",B3410))),NOT(OR(ISNUMBER(SEARCH("Lingette",B3410)),ISNUMBER(SEARCH("Mouchoir",B3410))))),"Papillon Papier",IF(OR(ISNUMBER(SEARCH("TAJ AL SAHAR",B3410)),ISNUMBER(SEARCH("TAJ BLADI",B3410)),ISNUMBER(SEARCH("TAJ BELADI",B3410)),ISNUMBER(SEARCH("Tilal Assahra",B3410)),ISNUMBER(SEARCH("Jawharat Asahra",B3410))),"TAJ SAHARA",IF(AND(OR(ISNUMBER(SEARCH("AL ITKANE",B3410)),ISNUMBER(SEARCH("ALITKANE",B3410)),ISNUMBER(SEARCH("PRESTO",B3410))),NOT(OR(ISNUMBER(SEARCH("Thé",B3410)),ISNUMBER(SEARCH("THE ",B3410)),ISNUMBER(SEARCH("thé",B3410)),ISNUMBER(SEARCH("SELHAM",B3410)),ISNUMBER(SEARCH("LHAFLA",B3410)),ISNUMBER(SEARCH("ZINE",B3410)),ISNUMBER(SEARCH("tiyay",B3410)),ISNUMBER(SEARCH("alouns",B3410)),ISNUMBER(SEARCH("lmhrat",B3410))))),"Al Itkrans + Presto",IF(OR(ISNUMBER(SEARCH("DALAA",B3410)),ISNUMBER(SEARCH("CS-DALAA",B3410)),ISNUMBER(SEARCH("DALINA",B3410))),"Dalaa VP / Baqqal / RP",IF(OR(LEFT(UPPER(B3410),4)="MIA ",LEFT(UPPER(B3410),6)="CS-MIA"),"Mia",IF(OR(LEFT(UPPER(B3410),5)="NOVA ",LEFT(UPPER(B3410),7)="CS-NOVA"),"Nova",IF(OR(ISNUMBER(SEARCH("PRIMA ",B3410)),ISNUMBER(SEARCH("CS-PRIMA",B3410))),"Prima",IF(OR(ISNUMBER(SEARCH("Douceur",B3410)),ISNUMBER(SEARCH("DOUCEUR",B3410))),"Douceur",IF(OR(ISNUMBER(SEARCH("SANGO",B3410)),ISNUMBER(SEARCH("CS-SANGO",B3410))),"SANGO",IF(ISNUMBER(SEARCH("BLANDOUX",B3410)),"Blandoux",IF(ISNUMBER(SEARCH("SHIWAMI",B3410)),"Shiwame",IF(ISNUMBER(SEARCH("KELLOGG",B3410)),"Kelloggs",IF(OR(ISNUMBER(SEARCH("TOBIGO",B3410)),ISNUMBER(SEARCH("DWIST",B3410))),"Tobigo",IF(OR(ISNUMBER(SEARCH("MARISOL",B3410)),ISNUMBER(SEARCH("MARESOL",B3410))),"Maresol",IF(OR(ISNUMBER(SEARCH("TAKIS",B3410)),ISNUMBER(SEARCH("TAKYS",B3410))),"TAKYS",IF(ISNUMBER(SEARCH("TAWIL",B3410)),"Tawil",IF(ISNUMBER(SEARCH("FROMY",B3410)),"Fromy",""))))))))))))))))))))))))</f>
        <v/>
      </c>
    </row>
    <row r="3411" spans="1:3" ht="18" hidden="1" customHeight="1" x14ac:dyDescent="0.3">
      <c r="A3411" s="3" t="str">
        <f>Products!A3185</f>
        <v>ART02742</v>
      </c>
      <c r="B3411" s="3" t="str">
        <f>Products!B3185</f>
        <v>ZEN Liquide Lessive Automatique Océanique  5L</v>
      </c>
      <c r="C3411" s="3" t="str">
        <f>IF(OR(ISNUMBER(SEARCH("SELHAM",B3411)),ISNUMBER(SEARCH("LHAFLA",B3411)),ISNUMBER(SEARCH("ZINE",B3411)),ISNUMBER(SEARCH("tiyay",B3411)),ISNUMBER(SEARCH("alouns",B3411)),ISNUMBER(SEARCH("lmhrat",B3411))),"The Al Itkane",IF(AND(ISNUMBER(SEARCH("CALIN",B3411)),ISNUMBER(SEARCH("RP",B3411)),NOT(ISNUMBER(SEARCH("VP",B3411)))),"Calin RP",IF(AND(ISNUMBER(SEARCH("CALIN",B3411)),ISNUMBER(SEARCH("VP",B3411))),"Calin VP",IF(AND(ISNUMBER(SEARCH("MIO",B3411)),OR(ISNUMBER(SEARCH("Vaisselle",B3411)),ISNUMBER(SEARCH("vaisselle",B3411)))),"Mio Liquid Vaisselle",IF(AND(ISNUMBER(SEARCH("MIO",B3411)),ISNUMBER(SEARCH("Javel",B3411))),"Mio Javel",IF(AND(ISNUMBER(SEARCH("MIO",B3411)),ISNUMBER(SEARCH("Matic",B3411))),"Mio Matic",IF(AND(ISNUMBER(SEARCH("MIO",B3411)),OR(ISNUMBER(SEARCH("Détérgent",B3411)),ISNUMBER(SEARCH("Poudre",B3411)),ISNUMBER(SEARCH("Semi Auto",B3411)),ISNUMBER(SEARCH("1KG",B3411)),ISNUMBER(SEARCH("500G",B3411)),ISNUMBER(SEARCH("10KG",B3411)),ISNUMBER(SEARCH("1.5K",B3411)),ISNUMBER(SEARCH("215G",B3411)),ISNUMBER(SEARCH("350G",B3411)),ISNUMBER(SEARCH("90G",B3411)),ISNUMBER(SEARCH("Gold",B3411)),ISNUMBER(SEARCH("Citron",B3411)),ISNUMBER(SEARCH("Rose",B3411)),ISNUMBER(SEARCH("Lessive",B3411))),NOT(OR(ISNUMBER(SEARCH("Vaisselle",B3411)),ISNUMBER(SEARCH("Javel",B3411)),ISNUMBER(SEARCH("Matic",B3411)),ISNUMBER(SEARCH("Nettoyant",B3411)),ISNUMBER(SEARCH("Pâte",B3411)),ISNUMBER(SEARCH("Lave",B3411)),ISNUMBER(SEARCH("Détartrant",B3411))))),"Mio main (1k+500gr)",IF(AND(ISNUMBER(SEARCH("PAPILLON",B3411)),OR(ISNUMBER(SEARCH("Papier",B3411)),ISNUMBER(SEARCH("Hygiénique",B3411)),ISNUMBER(SEARCH("HYGIÉNIQUE",B3411))),NOT(OR(ISNUMBER(SEARCH("Lingette",B3411)),ISNUMBER(SEARCH("Mouchoir",B3411))))),"Papillon Papier",IF(OR(ISNUMBER(SEARCH("TAJ AL SAHAR",B3411)),ISNUMBER(SEARCH("TAJ BLADI",B3411)),ISNUMBER(SEARCH("TAJ BELADI",B3411)),ISNUMBER(SEARCH("Tilal Assahra",B3411)),ISNUMBER(SEARCH("Jawharat Asahra",B3411))),"TAJ SAHARA",IF(AND(OR(ISNUMBER(SEARCH("AL ITKANE",B3411)),ISNUMBER(SEARCH("ALITKANE",B3411)),ISNUMBER(SEARCH("PRESTO",B3411))),NOT(OR(ISNUMBER(SEARCH("Thé",B3411)),ISNUMBER(SEARCH("THE ",B3411)),ISNUMBER(SEARCH("thé",B3411)),ISNUMBER(SEARCH("SELHAM",B3411)),ISNUMBER(SEARCH("LHAFLA",B3411)),ISNUMBER(SEARCH("ZINE",B3411)),ISNUMBER(SEARCH("tiyay",B3411)),ISNUMBER(SEARCH("alouns",B3411)),ISNUMBER(SEARCH("lmhrat",B3411))))),"Al Itkrans + Presto",IF(OR(ISNUMBER(SEARCH("DALAA",B3411)),ISNUMBER(SEARCH("CS-DALAA",B3411)),ISNUMBER(SEARCH("DALINA",B3411))),"Dalaa VP / Baqqal / RP",IF(OR(LEFT(UPPER(B3411),4)="MIA ",LEFT(UPPER(B3411),6)="CS-MIA"),"Mia",IF(OR(LEFT(UPPER(B3411),5)="NOVA ",LEFT(UPPER(B3411),7)="CS-NOVA"),"Nova",IF(OR(ISNUMBER(SEARCH("PRIMA ",B3411)),ISNUMBER(SEARCH("CS-PRIMA",B3411))),"Prima",IF(OR(ISNUMBER(SEARCH("Douceur",B3411)),ISNUMBER(SEARCH("DOUCEUR",B3411))),"Douceur",IF(OR(ISNUMBER(SEARCH("SANGO",B3411)),ISNUMBER(SEARCH("CS-SANGO",B3411))),"SANGO",IF(ISNUMBER(SEARCH("BLANDOUX",B3411)),"Blandoux",IF(ISNUMBER(SEARCH("SHIWAMI",B3411)),"Shiwame",IF(ISNUMBER(SEARCH("KELLOGG",B3411)),"Kelloggs",IF(OR(ISNUMBER(SEARCH("TOBIGO",B3411)),ISNUMBER(SEARCH("DWIST",B3411))),"Tobigo",IF(OR(ISNUMBER(SEARCH("MARISOL",B3411)),ISNUMBER(SEARCH("MARESOL",B3411))),"Maresol",IF(OR(ISNUMBER(SEARCH("TAKIS",B3411)),ISNUMBER(SEARCH("TAKYS",B3411))),"TAKYS",IF(ISNUMBER(SEARCH("TAWIL",B3411)),"Tawil",IF(ISNUMBER(SEARCH("FROMY",B3411)),"Fromy",""))))))))))))))))))))))))</f>
        <v/>
      </c>
    </row>
    <row r="3412" spans="1:3" ht="18" hidden="1" customHeight="1" x14ac:dyDescent="0.3">
      <c r="A3412" s="3" t="str">
        <f>Products!A3186</f>
        <v>ART02743</v>
      </c>
      <c r="B3412" s="3" t="str">
        <f>Products!B3186</f>
        <v>ZEN Liquide Lessive Automatique Marseille  1L</v>
      </c>
      <c r="C3412" s="3" t="str">
        <f>IF(OR(ISNUMBER(SEARCH("SELHAM",B3412)),ISNUMBER(SEARCH("LHAFLA",B3412)),ISNUMBER(SEARCH("ZINE",B3412)),ISNUMBER(SEARCH("tiyay",B3412)),ISNUMBER(SEARCH("alouns",B3412)),ISNUMBER(SEARCH("lmhrat",B3412))),"The Al Itkane",IF(AND(ISNUMBER(SEARCH("CALIN",B3412)),ISNUMBER(SEARCH("RP",B3412)),NOT(ISNUMBER(SEARCH("VP",B3412)))),"Calin RP",IF(AND(ISNUMBER(SEARCH("CALIN",B3412)),ISNUMBER(SEARCH("VP",B3412))),"Calin VP",IF(AND(ISNUMBER(SEARCH("MIO",B3412)),OR(ISNUMBER(SEARCH("Vaisselle",B3412)),ISNUMBER(SEARCH("vaisselle",B3412)))),"Mio Liquid Vaisselle",IF(AND(ISNUMBER(SEARCH("MIO",B3412)),ISNUMBER(SEARCH("Javel",B3412))),"Mio Javel",IF(AND(ISNUMBER(SEARCH("MIO",B3412)),ISNUMBER(SEARCH("Matic",B3412))),"Mio Matic",IF(AND(ISNUMBER(SEARCH("MIO",B3412)),OR(ISNUMBER(SEARCH("Détérgent",B3412)),ISNUMBER(SEARCH("Poudre",B3412)),ISNUMBER(SEARCH("Semi Auto",B3412)),ISNUMBER(SEARCH("1KG",B3412)),ISNUMBER(SEARCH("500G",B3412)),ISNUMBER(SEARCH("10KG",B3412)),ISNUMBER(SEARCH("1.5K",B3412)),ISNUMBER(SEARCH("215G",B3412)),ISNUMBER(SEARCH("350G",B3412)),ISNUMBER(SEARCH("90G",B3412)),ISNUMBER(SEARCH("Gold",B3412)),ISNUMBER(SEARCH("Citron",B3412)),ISNUMBER(SEARCH("Rose",B3412)),ISNUMBER(SEARCH("Lessive",B3412))),NOT(OR(ISNUMBER(SEARCH("Vaisselle",B3412)),ISNUMBER(SEARCH("Javel",B3412)),ISNUMBER(SEARCH("Matic",B3412)),ISNUMBER(SEARCH("Nettoyant",B3412)),ISNUMBER(SEARCH("Pâte",B3412)),ISNUMBER(SEARCH("Lave",B3412)),ISNUMBER(SEARCH("Détartrant",B3412))))),"Mio main (1k+500gr)",IF(AND(ISNUMBER(SEARCH("PAPILLON",B3412)),OR(ISNUMBER(SEARCH("Papier",B3412)),ISNUMBER(SEARCH("Hygiénique",B3412)),ISNUMBER(SEARCH("HYGIÉNIQUE",B3412))),NOT(OR(ISNUMBER(SEARCH("Lingette",B3412)),ISNUMBER(SEARCH("Mouchoir",B3412))))),"Papillon Papier",IF(OR(ISNUMBER(SEARCH("TAJ AL SAHAR",B3412)),ISNUMBER(SEARCH("TAJ BLADI",B3412)),ISNUMBER(SEARCH("TAJ BELADI",B3412)),ISNUMBER(SEARCH("Tilal Assahra",B3412)),ISNUMBER(SEARCH("Jawharat Asahra",B3412))),"TAJ SAHARA",IF(AND(OR(ISNUMBER(SEARCH("AL ITKANE",B3412)),ISNUMBER(SEARCH("ALITKANE",B3412)),ISNUMBER(SEARCH("PRESTO",B3412))),NOT(OR(ISNUMBER(SEARCH("Thé",B3412)),ISNUMBER(SEARCH("THE ",B3412)),ISNUMBER(SEARCH("thé",B3412)),ISNUMBER(SEARCH("SELHAM",B3412)),ISNUMBER(SEARCH("LHAFLA",B3412)),ISNUMBER(SEARCH("ZINE",B3412)),ISNUMBER(SEARCH("tiyay",B3412)),ISNUMBER(SEARCH("alouns",B3412)),ISNUMBER(SEARCH("lmhrat",B3412))))),"Al Itkrans + Presto",IF(OR(ISNUMBER(SEARCH("DALAA",B3412)),ISNUMBER(SEARCH("CS-DALAA",B3412)),ISNUMBER(SEARCH("DALINA",B3412))),"Dalaa VP / Baqqal / RP",IF(OR(LEFT(UPPER(B3412),4)="MIA ",LEFT(UPPER(B3412),6)="CS-MIA"),"Mia",IF(OR(LEFT(UPPER(B3412),5)="NOVA ",LEFT(UPPER(B3412),7)="CS-NOVA"),"Nova",IF(OR(ISNUMBER(SEARCH("PRIMA ",B3412)),ISNUMBER(SEARCH("CS-PRIMA",B3412))),"Prima",IF(OR(ISNUMBER(SEARCH("Douceur",B3412)),ISNUMBER(SEARCH("DOUCEUR",B3412))),"Douceur",IF(OR(ISNUMBER(SEARCH("SANGO",B3412)),ISNUMBER(SEARCH("CS-SANGO",B3412))),"SANGO",IF(ISNUMBER(SEARCH("BLANDOUX",B3412)),"Blandoux",IF(ISNUMBER(SEARCH("SHIWAMI",B3412)),"Shiwame",IF(ISNUMBER(SEARCH("KELLOGG",B3412)),"Kelloggs",IF(OR(ISNUMBER(SEARCH("TOBIGO",B3412)),ISNUMBER(SEARCH("DWIST",B3412))),"Tobigo",IF(OR(ISNUMBER(SEARCH("MARISOL",B3412)),ISNUMBER(SEARCH("MARESOL",B3412))),"Maresol",IF(OR(ISNUMBER(SEARCH("TAKIS",B3412)),ISNUMBER(SEARCH("TAKYS",B3412))),"TAKYS",IF(ISNUMBER(SEARCH("TAWIL",B3412)),"Tawil",IF(ISNUMBER(SEARCH("FROMY",B3412)),"Fromy",""))))))))))))))))))))))))</f>
        <v/>
      </c>
    </row>
    <row r="3413" spans="1:3" ht="18" hidden="1" customHeight="1" x14ac:dyDescent="0.3">
      <c r="A3413" s="3" t="str">
        <f>Products!A3187</f>
        <v>ART03819</v>
      </c>
      <c r="B3413" s="3" t="str">
        <f>Products!B3187</f>
        <v>Al Campo Savon Liquide 500 ml LEMON</v>
      </c>
      <c r="C3413" s="3" t="str">
        <f>IF(OR(ISNUMBER(SEARCH("SELHAM",B3413)),ISNUMBER(SEARCH("LHAFLA",B3413)),ISNUMBER(SEARCH("ZINE",B3413)),ISNUMBER(SEARCH("tiyay",B3413)),ISNUMBER(SEARCH("alouns",B3413)),ISNUMBER(SEARCH("lmhrat",B3413))),"The Al Itkane",IF(AND(ISNUMBER(SEARCH("CALIN",B3413)),ISNUMBER(SEARCH("RP",B3413)),NOT(ISNUMBER(SEARCH("VP",B3413)))),"Calin RP",IF(AND(ISNUMBER(SEARCH("CALIN",B3413)),ISNUMBER(SEARCH("VP",B3413))),"Calin VP",IF(AND(ISNUMBER(SEARCH("MIO",B3413)),OR(ISNUMBER(SEARCH("Vaisselle",B3413)),ISNUMBER(SEARCH("vaisselle",B3413)))),"Mio Liquid Vaisselle",IF(AND(ISNUMBER(SEARCH("MIO",B3413)),ISNUMBER(SEARCH("Javel",B3413))),"Mio Javel",IF(AND(ISNUMBER(SEARCH("MIO",B3413)),ISNUMBER(SEARCH("Matic",B3413))),"Mio Matic",IF(AND(ISNUMBER(SEARCH("MIO",B3413)),OR(ISNUMBER(SEARCH("Détérgent",B3413)),ISNUMBER(SEARCH("Poudre",B3413)),ISNUMBER(SEARCH("Semi Auto",B3413)),ISNUMBER(SEARCH("1KG",B3413)),ISNUMBER(SEARCH("500G",B3413)),ISNUMBER(SEARCH("10KG",B3413)),ISNUMBER(SEARCH("1.5K",B3413)),ISNUMBER(SEARCH("215G",B3413)),ISNUMBER(SEARCH("350G",B3413)),ISNUMBER(SEARCH("90G",B3413)),ISNUMBER(SEARCH("Gold",B3413)),ISNUMBER(SEARCH("Citron",B3413)),ISNUMBER(SEARCH("Rose",B3413)),ISNUMBER(SEARCH("Lessive",B3413))),NOT(OR(ISNUMBER(SEARCH("Vaisselle",B3413)),ISNUMBER(SEARCH("Javel",B3413)),ISNUMBER(SEARCH("Matic",B3413)),ISNUMBER(SEARCH("Nettoyant",B3413)),ISNUMBER(SEARCH("Pâte",B3413)),ISNUMBER(SEARCH("Lave",B3413)),ISNUMBER(SEARCH("Détartrant",B3413))))),"Mio main (1k+500gr)",IF(AND(ISNUMBER(SEARCH("PAPILLON",B3413)),OR(ISNUMBER(SEARCH("Papier",B3413)),ISNUMBER(SEARCH("Hygiénique",B3413)),ISNUMBER(SEARCH("HYGIÉNIQUE",B3413))),NOT(OR(ISNUMBER(SEARCH("Lingette",B3413)),ISNUMBER(SEARCH("Mouchoir",B3413))))),"Papillon Papier",IF(OR(ISNUMBER(SEARCH("TAJ AL SAHAR",B3413)),ISNUMBER(SEARCH("TAJ BLADI",B3413)),ISNUMBER(SEARCH("TAJ BELADI",B3413)),ISNUMBER(SEARCH("Tilal Assahra",B3413)),ISNUMBER(SEARCH("Jawharat Asahra",B3413))),"TAJ SAHARA",IF(AND(OR(ISNUMBER(SEARCH("AL ITKANE",B3413)),ISNUMBER(SEARCH("ALITKANE",B3413)),ISNUMBER(SEARCH("PRESTO",B3413))),NOT(OR(ISNUMBER(SEARCH("Thé",B3413)),ISNUMBER(SEARCH("THE ",B3413)),ISNUMBER(SEARCH("thé",B3413)),ISNUMBER(SEARCH("SELHAM",B3413)),ISNUMBER(SEARCH("LHAFLA",B3413)),ISNUMBER(SEARCH("ZINE",B3413)),ISNUMBER(SEARCH("tiyay",B3413)),ISNUMBER(SEARCH("alouns",B3413)),ISNUMBER(SEARCH("lmhrat",B3413))))),"Al Itkrans + Presto",IF(OR(ISNUMBER(SEARCH("DALAA",B3413)),ISNUMBER(SEARCH("CS-DALAA",B3413)),ISNUMBER(SEARCH("DALINA",B3413))),"Dalaa VP / Baqqal / RP",IF(OR(LEFT(UPPER(B3413),4)="MIA ",LEFT(UPPER(B3413),6)="CS-MIA"),"Mia",IF(OR(LEFT(UPPER(B3413),5)="NOVA ",LEFT(UPPER(B3413),7)="CS-NOVA"),"Nova",IF(OR(ISNUMBER(SEARCH("PRIMA ",B3413)),ISNUMBER(SEARCH("CS-PRIMA",B3413))),"Prima",IF(OR(ISNUMBER(SEARCH("Douceur",B3413)),ISNUMBER(SEARCH("DOUCEUR",B3413))),"Douceur",IF(OR(ISNUMBER(SEARCH("SANGO",B3413)),ISNUMBER(SEARCH("CS-SANGO",B3413))),"SANGO",IF(ISNUMBER(SEARCH("BLANDOUX",B3413)),"Blandoux",IF(ISNUMBER(SEARCH("SHIWAMI",B3413)),"Shiwame",IF(ISNUMBER(SEARCH("KELLOGG",B3413)),"Kelloggs",IF(OR(ISNUMBER(SEARCH("TOBIGO",B3413)),ISNUMBER(SEARCH("DWIST",B3413))),"Tobigo",IF(OR(ISNUMBER(SEARCH("MARISOL",B3413)),ISNUMBER(SEARCH("MARESOL",B3413))),"Maresol",IF(OR(ISNUMBER(SEARCH("TAKIS",B3413)),ISNUMBER(SEARCH("TAKYS",B3413))),"TAKYS",IF(ISNUMBER(SEARCH("TAWIL",B3413)),"Tawil",IF(ISNUMBER(SEARCH("FROMY",B3413)),"Fromy",""))))))))))))))))))))))))</f>
        <v/>
      </c>
    </row>
    <row r="3414" spans="1:3" ht="18" hidden="1" customHeight="1" x14ac:dyDescent="0.3">
      <c r="A3414" s="3" t="str">
        <f>Products!A3188</f>
        <v>ART03820</v>
      </c>
      <c r="B3414" s="3" t="str">
        <f>Products!B3188</f>
        <v>Al Campo Savon Liquide 500 ml AZUL</v>
      </c>
      <c r="C3414" s="3" t="str">
        <f>IF(OR(ISNUMBER(SEARCH("SELHAM",B3414)),ISNUMBER(SEARCH("LHAFLA",B3414)),ISNUMBER(SEARCH("ZINE",B3414)),ISNUMBER(SEARCH("tiyay",B3414)),ISNUMBER(SEARCH("alouns",B3414)),ISNUMBER(SEARCH("lmhrat",B3414))),"The Al Itkane",IF(AND(ISNUMBER(SEARCH("CALIN",B3414)),ISNUMBER(SEARCH("RP",B3414)),NOT(ISNUMBER(SEARCH("VP",B3414)))),"Calin RP",IF(AND(ISNUMBER(SEARCH("CALIN",B3414)),ISNUMBER(SEARCH("VP",B3414))),"Calin VP",IF(AND(ISNUMBER(SEARCH("MIO",B3414)),OR(ISNUMBER(SEARCH("Vaisselle",B3414)),ISNUMBER(SEARCH("vaisselle",B3414)))),"Mio Liquid Vaisselle",IF(AND(ISNUMBER(SEARCH("MIO",B3414)),ISNUMBER(SEARCH("Javel",B3414))),"Mio Javel",IF(AND(ISNUMBER(SEARCH("MIO",B3414)),ISNUMBER(SEARCH("Matic",B3414))),"Mio Matic",IF(AND(ISNUMBER(SEARCH("MIO",B3414)),OR(ISNUMBER(SEARCH("Détérgent",B3414)),ISNUMBER(SEARCH("Poudre",B3414)),ISNUMBER(SEARCH("Semi Auto",B3414)),ISNUMBER(SEARCH("1KG",B3414)),ISNUMBER(SEARCH("500G",B3414)),ISNUMBER(SEARCH("10KG",B3414)),ISNUMBER(SEARCH("1.5K",B3414)),ISNUMBER(SEARCH("215G",B3414)),ISNUMBER(SEARCH("350G",B3414)),ISNUMBER(SEARCH("90G",B3414)),ISNUMBER(SEARCH("Gold",B3414)),ISNUMBER(SEARCH("Citron",B3414)),ISNUMBER(SEARCH("Rose",B3414)),ISNUMBER(SEARCH("Lessive",B3414))),NOT(OR(ISNUMBER(SEARCH("Vaisselle",B3414)),ISNUMBER(SEARCH("Javel",B3414)),ISNUMBER(SEARCH("Matic",B3414)),ISNUMBER(SEARCH("Nettoyant",B3414)),ISNUMBER(SEARCH("Pâte",B3414)),ISNUMBER(SEARCH("Lave",B3414)),ISNUMBER(SEARCH("Détartrant",B3414))))),"Mio main (1k+500gr)",IF(AND(ISNUMBER(SEARCH("PAPILLON",B3414)),OR(ISNUMBER(SEARCH("Papier",B3414)),ISNUMBER(SEARCH("Hygiénique",B3414)),ISNUMBER(SEARCH("HYGIÉNIQUE",B3414))),NOT(OR(ISNUMBER(SEARCH("Lingette",B3414)),ISNUMBER(SEARCH("Mouchoir",B3414))))),"Papillon Papier",IF(OR(ISNUMBER(SEARCH("TAJ AL SAHAR",B3414)),ISNUMBER(SEARCH("TAJ BLADI",B3414)),ISNUMBER(SEARCH("TAJ BELADI",B3414)),ISNUMBER(SEARCH("Tilal Assahra",B3414)),ISNUMBER(SEARCH("Jawharat Asahra",B3414))),"TAJ SAHARA",IF(AND(OR(ISNUMBER(SEARCH("AL ITKANE",B3414)),ISNUMBER(SEARCH("ALITKANE",B3414)),ISNUMBER(SEARCH("PRESTO",B3414))),NOT(OR(ISNUMBER(SEARCH("Thé",B3414)),ISNUMBER(SEARCH("THE ",B3414)),ISNUMBER(SEARCH("thé",B3414)),ISNUMBER(SEARCH("SELHAM",B3414)),ISNUMBER(SEARCH("LHAFLA",B3414)),ISNUMBER(SEARCH("ZINE",B3414)),ISNUMBER(SEARCH("tiyay",B3414)),ISNUMBER(SEARCH("alouns",B3414)),ISNUMBER(SEARCH("lmhrat",B3414))))),"Al Itkrans + Presto",IF(OR(ISNUMBER(SEARCH("DALAA",B3414)),ISNUMBER(SEARCH("CS-DALAA",B3414)),ISNUMBER(SEARCH("DALINA",B3414))),"Dalaa VP / Baqqal / RP",IF(OR(LEFT(UPPER(B3414),4)="MIA ",LEFT(UPPER(B3414),6)="CS-MIA"),"Mia",IF(OR(LEFT(UPPER(B3414),5)="NOVA ",LEFT(UPPER(B3414),7)="CS-NOVA"),"Nova",IF(OR(ISNUMBER(SEARCH("PRIMA ",B3414)),ISNUMBER(SEARCH("CS-PRIMA",B3414))),"Prima",IF(OR(ISNUMBER(SEARCH("Douceur",B3414)),ISNUMBER(SEARCH("DOUCEUR",B3414))),"Douceur",IF(OR(ISNUMBER(SEARCH("SANGO",B3414)),ISNUMBER(SEARCH("CS-SANGO",B3414))),"SANGO",IF(ISNUMBER(SEARCH("BLANDOUX",B3414)),"Blandoux",IF(ISNUMBER(SEARCH("SHIWAMI",B3414)),"Shiwame",IF(ISNUMBER(SEARCH("KELLOGG",B3414)),"Kelloggs",IF(OR(ISNUMBER(SEARCH("TOBIGO",B3414)),ISNUMBER(SEARCH("DWIST",B3414))),"Tobigo",IF(OR(ISNUMBER(SEARCH("MARISOL",B3414)),ISNUMBER(SEARCH("MARESOL",B3414))),"Maresol",IF(OR(ISNUMBER(SEARCH("TAKIS",B3414)),ISNUMBER(SEARCH("TAKYS",B3414))),"TAKYS",IF(ISNUMBER(SEARCH("TAWIL",B3414)),"Tawil",IF(ISNUMBER(SEARCH("FROMY",B3414)),"Fromy",""))))))))))))))))))))))))</f>
        <v/>
      </c>
    </row>
    <row r="3415" spans="1:3" ht="18" hidden="1" customHeight="1" x14ac:dyDescent="0.3">
      <c r="A3415" s="3" t="str">
        <f>Products!A3189</f>
        <v>ART01925</v>
      </c>
      <c r="B3415" s="3" t="str">
        <f>Products!B3189</f>
        <v>El kamanja 4011 200G</v>
      </c>
      <c r="C3415" s="3" t="str">
        <f>IF(OR(ISNUMBER(SEARCH("SELHAM",B3415)),ISNUMBER(SEARCH("LHAFLA",B3415)),ISNUMBER(SEARCH("ZINE",B3415)),ISNUMBER(SEARCH("tiyay",B3415)),ISNUMBER(SEARCH("alouns",B3415)),ISNUMBER(SEARCH("lmhrat",B3415))),"The Al Itkane",IF(AND(ISNUMBER(SEARCH("CALIN",B3415)),ISNUMBER(SEARCH("RP",B3415)),NOT(ISNUMBER(SEARCH("VP",B3415)))),"Calin RP",IF(AND(ISNUMBER(SEARCH("CALIN",B3415)),ISNUMBER(SEARCH("VP",B3415))),"Calin VP",IF(AND(ISNUMBER(SEARCH("MIO",B3415)),OR(ISNUMBER(SEARCH("Vaisselle",B3415)),ISNUMBER(SEARCH("vaisselle",B3415)))),"Mio Liquid Vaisselle",IF(AND(ISNUMBER(SEARCH("MIO",B3415)),ISNUMBER(SEARCH("Javel",B3415))),"Mio Javel",IF(AND(ISNUMBER(SEARCH("MIO",B3415)),ISNUMBER(SEARCH("Matic",B3415))),"Mio Matic",IF(AND(ISNUMBER(SEARCH("MIO",B3415)),OR(ISNUMBER(SEARCH("Détérgent",B3415)),ISNUMBER(SEARCH("Poudre",B3415)),ISNUMBER(SEARCH("Semi Auto",B3415)),ISNUMBER(SEARCH("1KG",B3415)),ISNUMBER(SEARCH("500G",B3415)),ISNUMBER(SEARCH("10KG",B3415)),ISNUMBER(SEARCH("1.5K",B3415)),ISNUMBER(SEARCH("215G",B3415)),ISNUMBER(SEARCH("350G",B3415)),ISNUMBER(SEARCH("90G",B3415)),ISNUMBER(SEARCH("Gold",B3415)),ISNUMBER(SEARCH("Citron",B3415)),ISNUMBER(SEARCH("Rose",B3415)),ISNUMBER(SEARCH("Lessive",B3415))),NOT(OR(ISNUMBER(SEARCH("Vaisselle",B3415)),ISNUMBER(SEARCH("Javel",B3415)),ISNUMBER(SEARCH("Matic",B3415)),ISNUMBER(SEARCH("Nettoyant",B3415)),ISNUMBER(SEARCH("Pâte",B3415)),ISNUMBER(SEARCH("Lave",B3415)),ISNUMBER(SEARCH("Détartrant",B3415))))),"Mio main (1k+500gr)",IF(AND(ISNUMBER(SEARCH("PAPILLON",B3415)),OR(ISNUMBER(SEARCH("Papier",B3415)),ISNUMBER(SEARCH("Hygiénique",B3415)),ISNUMBER(SEARCH("HYGIÉNIQUE",B3415))),NOT(OR(ISNUMBER(SEARCH("Lingette",B3415)),ISNUMBER(SEARCH("Mouchoir",B3415))))),"Papillon Papier",IF(OR(ISNUMBER(SEARCH("TAJ AL SAHAR",B3415)),ISNUMBER(SEARCH("TAJ BLADI",B3415)),ISNUMBER(SEARCH("TAJ BELADI",B3415)),ISNUMBER(SEARCH("Tilal Assahra",B3415)),ISNUMBER(SEARCH("Jawharat Asahra",B3415))),"TAJ SAHARA",IF(AND(OR(ISNUMBER(SEARCH("AL ITKANE",B3415)),ISNUMBER(SEARCH("ALITKANE",B3415)),ISNUMBER(SEARCH("PRESTO",B3415))),NOT(OR(ISNUMBER(SEARCH("Thé",B3415)),ISNUMBER(SEARCH("THE ",B3415)),ISNUMBER(SEARCH("thé",B3415)),ISNUMBER(SEARCH("SELHAM",B3415)),ISNUMBER(SEARCH("LHAFLA",B3415)),ISNUMBER(SEARCH("ZINE",B3415)),ISNUMBER(SEARCH("tiyay",B3415)),ISNUMBER(SEARCH("alouns",B3415)),ISNUMBER(SEARCH("lmhrat",B3415))))),"Al Itkrans + Presto",IF(OR(ISNUMBER(SEARCH("DALAA",B3415)),ISNUMBER(SEARCH("CS-DALAA",B3415)),ISNUMBER(SEARCH("DALINA",B3415))),"Dalaa VP / Baqqal / RP",IF(OR(LEFT(UPPER(B3415),4)="MIA ",LEFT(UPPER(B3415),6)="CS-MIA"),"Mia",IF(OR(LEFT(UPPER(B3415),5)="NOVA ",LEFT(UPPER(B3415),7)="CS-NOVA"),"Nova",IF(OR(ISNUMBER(SEARCH("PRIMA ",B3415)),ISNUMBER(SEARCH("CS-PRIMA",B3415))),"Prima",IF(OR(ISNUMBER(SEARCH("Douceur",B3415)),ISNUMBER(SEARCH("DOUCEUR",B3415))),"Douceur",IF(OR(ISNUMBER(SEARCH("SANGO",B3415)),ISNUMBER(SEARCH("CS-SANGO",B3415))),"SANGO",IF(ISNUMBER(SEARCH("BLANDOUX",B3415)),"Blandoux",IF(ISNUMBER(SEARCH("SHIWAMI",B3415)),"Shiwame",IF(ISNUMBER(SEARCH("KELLOGG",B3415)),"Kelloggs",IF(OR(ISNUMBER(SEARCH("TOBIGO",B3415)),ISNUMBER(SEARCH("DWIST",B3415))),"Tobigo",IF(OR(ISNUMBER(SEARCH("MARISOL",B3415)),ISNUMBER(SEARCH("MARESOL",B3415))),"Maresol",IF(OR(ISNUMBER(SEARCH("TAKIS",B3415)),ISNUMBER(SEARCH("TAKYS",B3415))),"TAKYS",IF(ISNUMBER(SEARCH("TAWIL",B3415)),"Tawil",IF(ISNUMBER(SEARCH("FROMY",B3415)),"Fromy",""))))))))))))))))))))))))</f>
        <v/>
      </c>
    </row>
    <row r="3416" spans="1:3" ht="18" hidden="1" customHeight="1" x14ac:dyDescent="0.3">
      <c r="A3416" s="3" t="str">
        <f>Products!A3190</f>
        <v>ART01874</v>
      </c>
      <c r="B3416" s="3" t="str">
        <f>Products!B3190</f>
        <v>DELMONACO  Miettes de Maquereaux avec Sauce Tomate et aux Epices</v>
      </c>
      <c r="C3416" s="3" t="str">
        <f>IF(OR(ISNUMBER(SEARCH("SELHAM",B3416)),ISNUMBER(SEARCH("LHAFLA",B3416)),ISNUMBER(SEARCH("ZINE",B3416)),ISNUMBER(SEARCH("tiyay",B3416)),ISNUMBER(SEARCH("alouns",B3416)),ISNUMBER(SEARCH("lmhrat",B3416))),"The Al Itkane",IF(AND(ISNUMBER(SEARCH("CALIN",B3416)),ISNUMBER(SEARCH("RP",B3416)),NOT(ISNUMBER(SEARCH("VP",B3416)))),"Calin RP",IF(AND(ISNUMBER(SEARCH("CALIN",B3416)),ISNUMBER(SEARCH("VP",B3416))),"Calin VP",IF(AND(ISNUMBER(SEARCH("MIO",B3416)),OR(ISNUMBER(SEARCH("Vaisselle",B3416)),ISNUMBER(SEARCH("vaisselle",B3416)))),"Mio Liquid Vaisselle",IF(AND(ISNUMBER(SEARCH("MIO",B3416)),ISNUMBER(SEARCH("Javel",B3416))),"Mio Javel",IF(AND(ISNUMBER(SEARCH("MIO",B3416)),ISNUMBER(SEARCH("Matic",B3416))),"Mio Matic",IF(AND(ISNUMBER(SEARCH("MIO",B3416)),OR(ISNUMBER(SEARCH("Détérgent",B3416)),ISNUMBER(SEARCH("Poudre",B3416)),ISNUMBER(SEARCH("Semi Auto",B3416)),ISNUMBER(SEARCH("1KG",B3416)),ISNUMBER(SEARCH("500G",B3416)),ISNUMBER(SEARCH("10KG",B3416)),ISNUMBER(SEARCH("1.5K",B3416)),ISNUMBER(SEARCH("215G",B3416)),ISNUMBER(SEARCH("350G",B3416)),ISNUMBER(SEARCH("90G",B3416)),ISNUMBER(SEARCH("Gold",B3416)),ISNUMBER(SEARCH("Citron",B3416)),ISNUMBER(SEARCH("Rose",B3416)),ISNUMBER(SEARCH("Lessive",B3416))),NOT(OR(ISNUMBER(SEARCH("Vaisselle",B3416)),ISNUMBER(SEARCH("Javel",B3416)),ISNUMBER(SEARCH("Matic",B3416)),ISNUMBER(SEARCH("Nettoyant",B3416)),ISNUMBER(SEARCH("Pâte",B3416)),ISNUMBER(SEARCH("Lave",B3416)),ISNUMBER(SEARCH("Détartrant",B3416))))),"Mio main (1k+500gr)",IF(AND(ISNUMBER(SEARCH("PAPILLON",B3416)),OR(ISNUMBER(SEARCH("Papier",B3416)),ISNUMBER(SEARCH("Hygiénique",B3416)),ISNUMBER(SEARCH("HYGIÉNIQUE",B3416))),NOT(OR(ISNUMBER(SEARCH("Lingette",B3416)),ISNUMBER(SEARCH("Mouchoir",B3416))))),"Papillon Papier",IF(OR(ISNUMBER(SEARCH("TAJ AL SAHAR",B3416)),ISNUMBER(SEARCH("TAJ BLADI",B3416)),ISNUMBER(SEARCH("TAJ BELADI",B3416)),ISNUMBER(SEARCH("Tilal Assahra",B3416)),ISNUMBER(SEARCH("Jawharat Asahra",B3416))),"TAJ SAHARA",IF(AND(OR(ISNUMBER(SEARCH("AL ITKANE",B3416)),ISNUMBER(SEARCH("ALITKANE",B3416)),ISNUMBER(SEARCH("PRESTO",B3416))),NOT(OR(ISNUMBER(SEARCH("Thé",B3416)),ISNUMBER(SEARCH("THE ",B3416)),ISNUMBER(SEARCH("thé",B3416)),ISNUMBER(SEARCH("SELHAM",B3416)),ISNUMBER(SEARCH("LHAFLA",B3416)),ISNUMBER(SEARCH("ZINE",B3416)),ISNUMBER(SEARCH("tiyay",B3416)),ISNUMBER(SEARCH("alouns",B3416)),ISNUMBER(SEARCH("lmhrat",B3416))))),"Al Itkrans + Presto",IF(OR(ISNUMBER(SEARCH("DALAA",B3416)),ISNUMBER(SEARCH("CS-DALAA",B3416)),ISNUMBER(SEARCH("DALINA",B3416))),"Dalaa VP / Baqqal / RP",IF(OR(LEFT(UPPER(B3416),4)="MIA ",LEFT(UPPER(B3416),6)="CS-MIA"),"Mia",IF(OR(LEFT(UPPER(B3416),5)="NOVA ",LEFT(UPPER(B3416),7)="CS-NOVA"),"Nova",IF(OR(ISNUMBER(SEARCH("PRIMA ",B3416)),ISNUMBER(SEARCH("CS-PRIMA",B3416))),"Prima",IF(OR(ISNUMBER(SEARCH("Douceur",B3416)),ISNUMBER(SEARCH("DOUCEUR",B3416))),"Douceur",IF(OR(ISNUMBER(SEARCH("SANGO",B3416)),ISNUMBER(SEARCH("CS-SANGO",B3416))),"SANGO",IF(ISNUMBER(SEARCH("BLANDOUX",B3416)),"Blandoux",IF(ISNUMBER(SEARCH("SHIWAMI",B3416)),"Shiwame",IF(ISNUMBER(SEARCH("KELLOGG",B3416)),"Kelloggs",IF(OR(ISNUMBER(SEARCH("TOBIGO",B3416)),ISNUMBER(SEARCH("DWIST",B3416))),"Tobigo",IF(OR(ISNUMBER(SEARCH("MARISOL",B3416)),ISNUMBER(SEARCH("MARESOL",B3416))),"Maresol",IF(OR(ISNUMBER(SEARCH("TAKIS",B3416)),ISNUMBER(SEARCH("TAKYS",B3416))),"TAKYS",IF(ISNUMBER(SEARCH("TAWIL",B3416)),"Tawil",IF(ISNUMBER(SEARCH("FROMY",B3416)),"Fromy",""))))))))))))))))))))))))</f>
        <v/>
      </c>
    </row>
    <row r="3417" spans="1:3" ht="18" hidden="1" customHeight="1" x14ac:dyDescent="0.3">
      <c r="A3417" s="3" t="str">
        <f>Products!A3191</f>
        <v>ART01821</v>
      </c>
      <c r="B3417" s="3" t="str">
        <f>Products!B3191</f>
        <v>NORMANDIE Boulettes de sardines 125G</v>
      </c>
      <c r="C3417" s="3" t="str">
        <f>IF(OR(ISNUMBER(SEARCH("SELHAM",B3417)),ISNUMBER(SEARCH("LHAFLA",B3417)),ISNUMBER(SEARCH("ZINE",B3417)),ISNUMBER(SEARCH("tiyay",B3417)),ISNUMBER(SEARCH("alouns",B3417)),ISNUMBER(SEARCH("lmhrat",B3417))),"The Al Itkane",IF(AND(ISNUMBER(SEARCH("CALIN",B3417)),ISNUMBER(SEARCH("RP",B3417)),NOT(ISNUMBER(SEARCH("VP",B3417)))),"Calin RP",IF(AND(ISNUMBER(SEARCH("CALIN",B3417)),ISNUMBER(SEARCH("VP",B3417))),"Calin VP",IF(AND(ISNUMBER(SEARCH("MIO",B3417)),OR(ISNUMBER(SEARCH("Vaisselle",B3417)),ISNUMBER(SEARCH("vaisselle",B3417)))),"Mio Liquid Vaisselle",IF(AND(ISNUMBER(SEARCH("MIO",B3417)),ISNUMBER(SEARCH("Javel",B3417))),"Mio Javel",IF(AND(ISNUMBER(SEARCH("MIO",B3417)),ISNUMBER(SEARCH("Matic",B3417))),"Mio Matic",IF(AND(ISNUMBER(SEARCH("MIO",B3417)),OR(ISNUMBER(SEARCH("Détérgent",B3417)),ISNUMBER(SEARCH("Poudre",B3417)),ISNUMBER(SEARCH("Semi Auto",B3417)),ISNUMBER(SEARCH("1KG",B3417)),ISNUMBER(SEARCH("500G",B3417)),ISNUMBER(SEARCH("10KG",B3417)),ISNUMBER(SEARCH("1.5K",B3417)),ISNUMBER(SEARCH("215G",B3417)),ISNUMBER(SEARCH("350G",B3417)),ISNUMBER(SEARCH("90G",B3417)),ISNUMBER(SEARCH("Gold",B3417)),ISNUMBER(SEARCH("Citron",B3417)),ISNUMBER(SEARCH("Rose",B3417)),ISNUMBER(SEARCH("Lessive",B3417))),NOT(OR(ISNUMBER(SEARCH("Vaisselle",B3417)),ISNUMBER(SEARCH("Javel",B3417)),ISNUMBER(SEARCH("Matic",B3417)),ISNUMBER(SEARCH("Nettoyant",B3417)),ISNUMBER(SEARCH("Pâte",B3417)),ISNUMBER(SEARCH("Lave",B3417)),ISNUMBER(SEARCH("Détartrant",B3417))))),"Mio main (1k+500gr)",IF(AND(ISNUMBER(SEARCH("PAPILLON",B3417)),OR(ISNUMBER(SEARCH("Papier",B3417)),ISNUMBER(SEARCH("Hygiénique",B3417)),ISNUMBER(SEARCH("HYGIÉNIQUE",B3417))),NOT(OR(ISNUMBER(SEARCH("Lingette",B3417)),ISNUMBER(SEARCH("Mouchoir",B3417))))),"Papillon Papier",IF(OR(ISNUMBER(SEARCH("TAJ AL SAHAR",B3417)),ISNUMBER(SEARCH("TAJ BLADI",B3417)),ISNUMBER(SEARCH("TAJ BELADI",B3417)),ISNUMBER(SEARCH("Tilal Assahra",B3417)),ISNUMBER(SEARCH("Jawharat Asahra",B3417))),"TAJ SAHARA",IF(AND(OR(ISNUMBER(SEARCH("AL ITKANE",B3417)),ISNUMBER(SEARCH("ALITKANE",B3417)),ISNUMBER(SEARCH("PRESTO",B3417))),NOT(OR(ISNUMBER(SEARCH("Thé",B3417)),ISNUMBER(SEARCH("THE ",B3417)),ISNUMBER(SEARCH("thé",B3417)),ISNUMBER(SEARCH("SELHAM",B3417)),ISNUMBER(SEARCH("LHAFLA",B3417)),ISNUMBER(SEARCH("ZINE",B3417)),ISNUMBER(SEARCH("tiyay",B3417)),ISNUMBER(SEARCH("alouns",B3417)),ISNUMBER(SEARCH("lmhrat",B3417))))),"Al Itkrans + Presto",IF(OR(ISNUMBER(SEARCH("DALAA",B3417)),ISNUMBER(SEARCH("CS-DALAA",B3417)),ISNUMBER(SEARCH("DALINA",B3417))),"Dalaa VP / Baqqal / RP",IF(OR(LEFT(UPPER(B3417),4)="MIA ",LEFT(UPPER(B3417),6)="CS-MIA"),"Mia",IF(OR(LEFT(UPPER(B3417),5)="NOVA ",LEFT(UPPER(B3417),7)="CS-NOVA"),"Nova",IF(OR(ISNUMBER(SEARCH("PRIMA ",B3417)),ISNUMBER(SEARCH("CS-PRIMA",B3417))),"Prima",IF(OR(ISNUMBER(SEARCH("Douceur",B3417)),ISNUMBER(SEARCH("DOUCEUR",B3417))),"Douceur",IF(OR(ISNUMBER(SEARCH("SANGO",B3417)),ISNUMBER(SEARCH("CS-SANGO",B3417))),"SANGO",IF(ISNUMBER(SEARCH("BLANDOUX",B3417)),"Blandoux",IF(ISNUMBER(SEARCH("SHIWAMI",B3417)),"Shiwame",IF(ISNUMBER(SEARCH("KELLOGG",B3417)),"Kelloggs",IF(OR(ISNUMBER(SEARCH("TOBIGO",B3417)),ISNUMBER(SEARCH("DWIST",B3417))),"Tobigo",IF(OR(ISNUMBER(SEARCH("MARISOL",B3417)),ISNUMBER(SEARCH("MARESOL",B3417))),"Maresol",IF(OR(ISNUMBER(SEARCH("TAKIS",B3417)),ISNUMBER(SEARCH("TAKYS",B3417))),"TAKYS",IF(ISNUMBER(SEARCH("TAWIL",B3417)),"Tawil",IF(ISNUMBER(SEARCH("FROMY",B3417)),"Fromy",""))))))))))))))))))))))))</f>
        <v/>
      </c>
    </row>
    <row r="3418" spans="1:3" ht="18" hidden="1" customHeight="1" x14ac:dyDescent="0.3">
      <c r="A3418" s="3" t="str">
        <f>Products!A3192</f>
        <v>ART02103</v>
      </c>
      <c r="B3418" s="3" t="str">
        <f>Products!B3192</f>
        <v>KENZ Langue d'oiseau 5KG</v>
      </c>
      <c r="C3418" s="3" t="str">
        <f>IF(OR(ISNUMBER(SEARCH("SELHAM",B3418)),ISNUMBER(SEARCH("LHAFLA",B3418)),ISNUMBER(SEARCH("ZINE",B3418)),ISNUMBER(SEARCH("tiyay",B3418)),ISNUMBER(SEARCH("alouns",B3418)),ISNUMBER(SEARCH("lmhrat",B3418))),"The Al Itkane",IF(AND(ISNUMBER(SEARCH("CALIN",B3418)),ISNUMBER(SEARCH("RP",B3418)),NOT(ISNUMBER(SEARCH("VP",B3418)))),"Calin RP",IF(AND(ISNUMBER(SEARCH("CALIN",B3418)),ISNUMBER(SEARCH("VP",B3418))),"Calin VP",IF(AND(ISNUMBER(SEARCH("MIO",B3418)),OR(ISNUMBER(SEARCH("Vaisselle",B3418)),ISNUMBER(SEARCH("vaisselle",B3418)))),"Mio Liquid Vaisselle",IF(AND(ISNUMBER(SEARCH("MIO",B3418)),ISNUMBER(SEARCH("Javel",B3418))),"Mio Javel",IF(AND(ISNUMBER(SEARCH("MIO",B3418)),ISNUMBER(SEARCH("Matic",B3418))),"Mio Matic",IF(AND(ISNUMBER(SEARCH("MIO",B3418)),OR(ISNUMBER(SEARCH("Détérgent",B3418)),ISNUMBER(SEARCH("Poudre",B3418)),ISNUMBER(SEARCH("Semi Auto",B3418)),ISNUMBER(SEARCH("1KG",B3418)),ISNUMBER(SEARCH("500G",B3418)),ISNUMBER(SEARCH("10KG",B3418)),ISNUMBER(SEARCH("1.5K",B3418)),ISNUMBER(SEARCH("215G",B3418)),ISNUMBER(SEARCH("350G",B3418)),ISNUMBER(SEARCH("90G",B3418)),ISNUMBER(SEARCH("Gold",B3418)),ISNUMBER(SEARCH("Citron",B3418)),ISNUMBER(SEARCH("Rose",B3418)),ISNUMBER(SEARCH("Lessive",B3418))),NOT(OR(ISNUMBER(SEARCH("Vaisselle",B3418)),ISNUMBER(SEARCH("Javel",B3418)),ISNUMBER(SEARCH("Matic",B3418)),ISNUMBER(SEARCH("Nettoyant",B3418)),ISNUMBER(SEARCH("Pâte",B3418)),ISNUMBER(SEARCH("Lave",B3418)),ISNUMBER(SEARCH("Détartrant",B3418))))),"Mio main (1k+500gr)",IF(AND(ISNUMBER(SEARCH("PAPILLON",B3418)),OR(ISNUMBER(SEARCH("Papier",B3418)),ISNUMBER(SEARCH("Hygiénique",B3418)),ISNUMBER(SEARCH("HYGIÉNIQUE",B3418))),NOT(OR(ISNUMBER(SEARCH("Lingette",B3418)),ISNUMBER(SEARCH("Mouchoir",B3418))))),"Papillon Papier",IF(OR(ISNUMBER(SEARCH("TAJ AL SAHAR",B3418)),ISNUMBER(SEARCH("TAJ BLADI",B3418)),ISNUMBER(SEARCH("TAJ BELADI",B3418)),ISNUMBER(SEARCH("Tilal Assahra",B3418)),ISNUMBER(SEARCH("Jawharat Asahra",B3418))),"TAJ SAHARA",IF(AND(OR(ISNUMBER(SEARCH("AL ITKANE",B3418)),ISNUMBER(SEARCH("ALITKANE",B3418)),ISNUMBER(SEARCH("PRESTO",B3418))),NOT(OR(ISNUMBER(SEARCH("Thé",B3418)),ISNUMBER(SEARCH("THE ",B3418)),ISNUMBER(SEARCH("thé",B3418)),ISNUMBER(SEARCH("SELHAM",B3418)),ISNUMBER(SEARCH("LHAFLA",B3418)),ISNUMBER(SEARCH("ZINE",B3418)),ISNUMBER(SEARCH("tiyay",B3418)),ISNUMBER(SEARCH("alouns",B3418)),ISNUMBER(SEARCH("lmhrat",B3418))))),"Al Itkrans + Presto",IF(OR(ISNUMBER(SEARCH("DALAA",B3418)),ISNUMBER(SEARCH("CS-DALAA",B3418)),ISNUMBER(SEARCH("DALINA",B3418))),"Dalaa VP / Baqqal / RP",IF(OR(LEFT(UPPER(B3418),4)="MIA ",LEFT(UPPER(B3418),6)="CS-MIA"),"Mia",IF(OR(LEFT(UPPER(B3418),5)="NOVA ",LEFT(UPPER(B3418),7)="CS-NOVA"),"Nova",IF(OR(ISNUMBER(SEARCH("PRIMA ",B3418)),ISNUMBER(SEARCH("CS-PRIMA",B3418))),"Prima",IF(OR(ISNUMBER(SEARCH("Douceur",B3418)),ISNUMBER(SEARCH("DOUCEUR",B3418))),"Douceur",IF(OR(ISNUMBER(SEARCH("SANGO",B3418)),ISNUMBER(SEARCH("CS-SANGO",B3418))),"SANGO",IF(ISNUMBER(SEARCH("BLANDOUX",B3418)),"Blandoux",IF(ISNUMBER(SEARCH("SHIWAMI",B3418)),"Shiwame",IF(ISNUMBER(SEARCH("KELLOGG",B3418)),"Kelloggs",IF(OR(ISNUMBER(SEARCH("TOBIGO",B3418)),ISNUMBER(SEARCH("DWIST",B3418))),"Tobigo",IF(OR(ISNUMBER(SEARCH("MARISOL",B3418)),ISNUMBER(SEARCH("MARESOL",B3418))),"Maresol",IF(OR(ISNUMBER(SEARCH("TAKIS",B3418)),ISNUMBER(SEARCH("TAKYS",B3418))),"TAKYS",IF(ISNUMBER(SEARCH("TAWIL",B3418)),"Tawil",IF(ISNUMBER(SEARCH("FROMY",B3418)),"Fromy",""))))))))))))))))))))))))</f>
        <v/>
      </c>
    </row>
    <row r="3419" spans="1:3" ht="18" hidden="1" customHeight="1" x14ac:dyDescent="0.3">
      <c r="A3419" s="3" t="str">
        <f>Products!A3193</f>
        <v>ART02093</v>
      </c>
      <c r="B3419" s="3" t="str">
        <f>Products!B3193</f>
        <v>KENZ Coude 500G</v>
      </c>
      <c r="C3419" s="3" t="str">
        <f>IF(OR(ISNUMBER(SEARCH("SELHAM",B3419)),ISNUMBER(SEARCH("LHAFLA",B3419)),ISNUMBER(SEARCH("ZINE",B3419)),ISNUMBER(SEARCH("tiyay",B3419)),ISNUMBER(SEARCH("alouns",B3419)),ISNUMBER(SEARCH("lmhrat",B3419))),"The Al Itkane",IF(AND(ISNUMBER(SEARCH("CALIN",B3419)),ISNUMBER(SEARCH("RP",B3419)),NOT(ISNUMBER(SEARCH("VP",B3419)))),"Calin RP",IF(AND(ISNUMBER(SEARCH("CALIN",B3419)),ISNUMBER(SEARCH("VP",B3419))),"Calin VP",IF(AND(ISNUMBER(SEARCH("MIO",B3419)),OR(ISNUMBER(SEARCH("Vaisselle",B3419)),ISNUMBER(SEARCH("vaisselle",B3419)))),"Mio Liquid Vaisselle",IF(AND(ISNUMBER(SEARCH("MIO",B3419)),ISNUMBER(SEARCH("Javel",B3419))),"Mio Javel",IF(AND(ISNUMBER(SEARCH("MIO",B3419)),ISNUMBER(SEARCH("Matic",B3419))),"Mio Matic",IF(AND(ISNUMBER(SEARCH("MIO",B3419)),OR(ISNUMBER(SEARCH("Détérgent",B3419)),ISNUMBER(SEARCH("Poudre",B3419)),ISNUMBER(SEARCH("Semi Auto",B3419)),ISNUMBER(SEARCH("1KG",B3419)),ISNUMBER(SEARCH("500G",B3419)),ISNUMBER(SEARCH("10KG",B3419)),ISNUMBER(SEARCH("1.5K",B3419)),ISNUMBER(SEARCH("215G",B3419)),ISNUMBER(SEARCH("350G",B3419)),ISNUMBER(SEARCH("90G",B3419)),ISNUMBER(SEARCH("Gold",B3419)),ISNUMBER(SEARCH("Citron",B3419)),ISNUMBER(SEARCH("Rose",B3419)),ISNUMBER(SEARCH("Lessive",B3419))),NOT(OR(ISNUMBER(SEARCH("Vaisselle",B3419)),ISNUMBER(SEARCH("Javel",B3419)),ISNUMBER(SEARCH("Matic",B3419)),ISNUMBER(SEARCH("Nettoyant",B3419)),ISNUMBER(SEARCH("Pâte",B3419)),ISNUMBER(SEARCH("Lave",B3419)),ISNUMBER(SEARCH("Détartrant",B3419))))),"Mio main (1k+500gr)",IF(AND(ISNUMBER(SEARCH("PAPILLON",B3419)),OR(ISNUMBER(SEARCH("Papier",B3419)),ISNUMBER(SEARCH("Hygiénique",B3419)),ISNUMBER(SEARCH("HYGIÉNIQUE",B3419))),NOT(OR(ISNUMBER(SEARCH("Lingette",B3419)),ISNUMBER(SEARCH("Mouchoir",B3419))))),"Papillon Papier",IF(OR(ISNUMBER(SEARCH("TAJ AL SAHAR",B3419)),ISNUMBER(SEARCH("TAJ BLADI",B3419)),ISNUMBER(SEARCH("TAJ BELADI",B3419)),ISNUMBER(SEARCH("Tilal Assahra",B3419)),ISNUMBER(SEARCH("Jawharat Asahra",B3419))),"TAJ SAHARA",IF(AND(OR(ISNUMBER(SEARCH("AL ITKANE",B3419)),ISNUMBER(SEARCH("ALITKANE",B3419)),ISNUMBER(SEARCH("PRESTO",B3419))),NOT(OR(ISNUMBER(SEARCH("Thé",B3419)),ISNUMBER(SEARCH("THE ",B3419)),ISNUMBER(SEARCH("thé",B3419)),ISNUMBER(SEARCH("SELHAM",B3419)),ISNUMBER(SEARCH("LHAFLA",B3419)),ISNUMBER(SEARCH("ZINE",B3419)),ISNUMBER(SEARCH("tiyay",B3419)),ISNUMBER(SEARCH("alouns",B3419)),ISNUMBER(SEARCH("lmhrat",B3419))))),"Al Itkrans + Presto",IF(OR(ISNUMBER(SEARCH("DALAA",B3419)),ISNUMBER(SEARCH("CS-DALAA",B3419)),ISNUMBER(SEARCH("DALINA",B3419))),"Dalaa VP / Baqqal / RP",IF(OR(LEFT(UPPER(B3419),4)="MIA ",LEFT(UPPER(B3419),6)="CS-MIA"),"Mia",IF(OR(LEFT(UPPER(B3419),5)="NOVA ",LEFT(UPPER(B3419),7)="CS-NOVA"),"Nova",IF(OR(ISNUMBER(SEARCH("PRIMA ",B3419)),ISNUMBER(SEARCH("CS-PRIMA",B3419))),"Prima",IF(OR(ISNUMBER(SEARCH("Douceur",B3419)),ISNUMBER(SEARCH("DOUCEUR",B3419))),"Douceur",IF(OR(ISNUMBER(SEARCH("SANGO",B3419)),ISNUMBER(SEARCH("CS-SANGO",B3419))),"SANGO",IF(ISNUMBER(SEARCH("BLANDOUX",B3419)),"Blandoux",IF(ISNUMBER(SEARCH("SHIWAMI",B3419)),"Shiwame",IF(ISNUMBER(SEARCH("KELLOGG",B3419)),"Kelloggs",IF(OR(ISNUMBER(SEARCH("TOBIGO",B3419)),ISNUMBER(SEARCH("DWIST",B3419))),"Tobigo",IF(OR(ISNUMBER(SEARCH("MARISOL",B3419)),ISNUMBER(SEARCH("MARESOL",B3419))),"Maresol",IF(OR(ISNUMBER(SEARCH("TAKIS",B3419)),ISNUMBER(SEARCH("TAKYS",B3419))),"TAKYS",IF(ISNUMBER(SEARCH("TAWIL",B3419)),"Tawil",IF(ISNUMBER(SEARCH("FROMY",B3419)),"Fromy",""))))))))))))))))))))))))</f>
        <v/>
      </c>
    </row>
    <row r="3420" spans="1:3" ht="18" hidden="1" customHeight="1" x14ac:dyDescent="0.3">
      <c r="A3420" s="3" t="str">
        <f>Products!A3194</f>
        <v>ART02097</v>
      </c>
      <c r="B3420" s="3" t="str">
        <f>Products!B3194</f>
        <v>KENZ Coude 10KG</v>
      </c>
      <c r="C3420" s="3" t="str">
        <f>IF(OR(ISNUMBER(SEARCH("SELHAM",B3420)),ISNUMBER(SEARCH("LHAFLA",B3420)),ISNUMBER(SEARCH("ZINE",B3420)),ISNUMBER(SEARCH("tiyay",B3420)),ISNUMBER(SEARCH("alouns",B3420)),ISNUMBER(SEARCH("lmhrat",B3420))),"The Al Itkane",IF(AND(ISNUMBER(SEARCH("CALIN",B3420)),ISNUMBER(SEARCH("RP",B3420)),NOT(ISNUMBER(SEARCH("VP",B3420)))),"Calin RP",IF(AND(ISNUMBER(SEARCH("CALIN",B3420)),ISNUMBER(SEARCH("VP",B3420))),"Calin VP",IF(AND(ISNUMBER(SEARCH("MIO",B3420)),OR(ISNUMBER(SEARCH("Vaisselle",B3420)),ISNUMBER(SEARCH("vaisselle",B3420)))),"Mio Liquid Vaisselle",IF(AND(ISNUMBER(SEARCH("MIO",B3420)),ISNUMBER(SEARCH("Javel",B3420))),"Mio Javel",IF(AND(ISNUMBER(SEARCH("MIO",B3420)),ISNUMBER(SEARCH("Matic",B3420))),"Mio Matic",IF(AND(ISNUMBER(SEARCH("MIO",B3420)),OR(ISNUMBER(SEARCH("Détérgent",B3420)),ISNUMBER(SEARCH("Poudre",B3420)),ISNUMBER(SEARCH("Semi Auto",B3420)),ISNUMBER(SEARCH("1KG",B3420)),ISNUMBER(SEARCH("500G",B3420)),ISNUMBER(SEARCH("10KG",B3420)),ISNUMBER(SEARCH("1.5K",B3420)),ISNUMBER(SEARCH("215G",B3420)),ISNUMBER(SEARCH("350G",B3420)),ISNUMBER(SEARCH("90G",B3420)),ISNUMBER(SEARCH("Gold",B3420)),ISNUMBER(SEARCH("Citron",B3420)),ISNUMBER(SEARCH("Rose",B3420)),ISNUMBER(SEARCH("Lessive",B3420))),NOT(OR(ISNUMBER(SEARCH("Vaisselle",B3420)),ISNUMBER(SEARCH("Javel",B3420)),ISNUMBER(SEARCH("Matic",B3420)),ISNUMBER(SEARCH("Nettoyant",B3420)),ISNUMBER(SEARCH("Pâte",B3420)),ISNUMBER(SEARCH("Lave",B3420)),ISNUMBER(SEARCH("Détartrant",B3420))))),"Mio main (1k+500gr)",IF(AND(ISNUMBER(SEARCH("PAPILLON",B3420)),OR(ISNUMBER(SEARCH("Papier",B3420)),ISNUMBER(SEARCH("Hygiénique",B3420)),ISNUMBER(SEARCH("HYGIÉNIQUE",B3420))),NOT(OR(ISNUMBER(SEARCH("Lingette",B3420)),ISNUMBER(SEARCH("Mouchoir",B3420))))),"Papillon Papier",IF(OR(ISNUMBER(SEARCH("TAJ AL SAHAR",B3420)),ISNUMBER(SEARCH("TAJ BLADI",B3420)),ISNUMBER(SEARCH("TAJ BELADI",B3420)),ISNUMBER(SEARCH("Tilal Assahra",B3420)),ISNUMBER(SEARCH("Jawharat Asahra",B3420))),"TAJ SAHARA",IF(AND(OR(ISNUMBER(SEARCH("AL ITKANE",B3420)),ISNUMBER(SEARCH("ALITKANE",B3420)),ISNUMBER(SEARCH("PRESTO",B3420))),NOT(OR(ISNUMBER(SEARCH("Thé",B3420)),ISNUMBER(SEARCH("THE ",B3420)),ISNUMBER(SEARCH("thé",B3420)),ISNUMBER(SEARCH("SELHAM",B3420)),ISNUMBER(SEARCH("LHAFLA",B3420)),ISNUMBER(SEARCH("ZINE",B3420)),ISNUMBER(SEARCH("tiyay",B3420)),ISNUMBER(SEARCH("alouns",B3420)),ISNUMBER(SEARCH("lmhrat",B3420))))),"Al Itkrans + Presto",IF(OR(ISNUMBER(SEARCH("DALAA",B3420)),ISNUMBER(SEARCH("CS-DALAA",B3420)),ISNUMBER(SEARCH("DALINA",B3420))),"Dalaa VP / Baqqal / RP",IF(OR(LEFT(UPPER(B3420),4)="MIA ",LEFT(UPPER(B3420),6)="CS-MIA"),"Mia",IF(OR(LEFT(UPPER(B3420),5)="NOVA ",LEFT(UPPER(B3420),7)="CS-NOVA"),"Nova",IF(OR(ISNUMBER(SEARCH("PRIMA ",B3420)),ISNUMBER(SEARCH("CS-PRIMA",B3420))),"Prima",IF(OR(ISNUMBER(SEARCH("Douceur",B3420)),ISNUMBER(SEARCH("DOUCEUR",B3420))),"Douceur",IF(OR(ISNUMBER(SEARCH("SANGO",B3420)),ISNUMBER(SEARCH("CS-SANGO",B3420))),"SANGO",IF(ISNUMBER(SEARCH("BLANDOUX",B3420)),"Blandoux",IF(ISNUMBER(SEARCH("SHIWAMI",B3420)),"Shiwame",IF(ISNUMBER(SEARCH("KELLOGG",B3420)),"Kelloggs",IF(OR(ISNUMBER(SEARCH("TOBIGO",B3420)),ISNUMBER(SEARCH("DWIST",B3420))),"Tobigo",IF(OR(ISNUMBER(SEARCH("MARISOL",B3420)),ISNUMBER(SEARCH("MARESOL",B3420))),"Maresol",IF(OR(ISNUMBER(SEARCH("TAKIS",B3420)),ISNUMBER(SEARCH("TAKYS",B3420))),"TAKYS",IF(ISNUMBER(SEARCH("TAWIL",B3420)),"Tawil",IF(ISNUMBER(SEARCH("FROMY",B3420)),"Fromy",""))))))))))))))))))))))))</f>
        <v/>
      </c>
    </row>
    <row r="3421" spans="1:3" ht="18" hidden="1" customHeight="1" x14ac:dyDescent="0.3">
      <c r="A3421" s="3" t="str">
        <f>Products!A3196</f>
        <v>ART00271</v>
      </c>
      <c r="B3421" s="3" t="str">
        <f>Products!B3196</f>
        <v>EL KEF Détérgent Semi Auto 375G*16</v>
      </c>
      <c r="C3421" s="3" t="str">
        <f>IF(OR(ISNUMBER(SEARCH("SELHAM",B3421)),ISNUMBER(SEARCH("LHAFLA",B3421)),ISNUMBER(SEARCH("ZINE",B3421)),ISNUMBER(SEARCH("tiyay",B3421)),ISNUMBER(SEARCH("alouns",B3421)),ISNUMBER(SEARCH("lmhrat",B3421))),"The Al Itkane",IF(AND(ISNUMBER(SEARCH("CALIN",B3421)),ISNUMBER(SEARCH("RP",B3421)),NOT(ISNUMBER(SEARCH("VP",B3421)))),"Calin RP",IF(AND(ISNUMBER(SEARCH("CALIN",B3421)),ISNUMBER(SEARCH("VP",B3421))),"Calin VP",IF(AND(ISNUMBER(SEARCH("MIO",B3421)),OR(ISNUMBER(SEARCH("Vaisselle",B3421)),ISNUMBER(SEARCH("vaisselle",B3421)))),"Mio Liquid Vaisselle",IF(AND(ISNUMBER(SEARCH("MIO",B3421)),ISNUMBER(SEARCH("Javel",B3421))),"Mio Javel",IF(AND(ISNUMBER(SEARCH("MIO",B3421)),ISNUMBER(SEARCH("Matic",B3421))),"Mio Matic",IF(AND(ISNUMBER(SEARCH("MIO",B3421)),OR(ISNUMBER(SEARCH("Détérgent",B3421)),ISNUMBER(SEARCH("Poudre",B3421)),ISNUMBER(SEARCH("Semi Auto",B3421)),ISNUMBER(SEARCH("1KG",B3421)),ISNUMBER(SEARCH("500G",B3421)),ISNUMBER(SEARCH("10KG",B3421)),ISNUMBER(SEARCH("1.5K",B3421)),ISNUMBER(SEARCH("215G",B3421)),ISNUMBER(SEARCH("350G",B3421)),ISNUMBER(SEARCH("90G",B3421)),ISNUMBER(SEARCH("Gold",B3421)),ISNUMBER(SEARCH("Citron",B3421)),ISNUMBER(SEARCH("Rose",B3421)),ISNUMBER(SEARCH("Lessive",B3421))),NOT(OR(ISNUMBER(SEARCH("Vaisselle",B3421)),ISNUMBER(SEARCH("Javel",B3421)),ISNUMBER(SEARCH("Matic",B3421)),ISNUMBER(SEARCH("Nettoyant",B3421)),ISNUMBER(SEARCH("Pâte",B3421)),ISNUMBER(SEARCH("Lave",B3421)),ISNUMBER(SEARCH("Détartrant",B3421))))),"Mio main (1k+500gr)",IF(AND(ISNUMBER(SEARCH("PAPILLON",B3421)),OR(ISNUMBER(SEARCH("Papier",B3421)),ISNUMBER(SEARCH("Hygiénique",B3421)),ISNUMBER(SEARCH("HYGIÉNIQUE",B3421))),NOT(OR(ISNUMBER(SEARCH("Lingette",B3421)),ISNUMBER(SEARCH("Mouchoir",B3421))))),"Papillon Papier",IF(OR(ISNUMBER(SEARCH("TAJ AL SAHAR",B3421)),ISNUMBER(SEARCH("TAJ BLADI",B3421)),ISNUMBER(SEARCH("TAJ BELADI",B3421)),ISNUMBER(SEARCH("Tilal Assahra",B3421)),ISNUMBER(SEARCH("Jawharat Asahra",B3421))),"TAJ SAHARA",IF(AND(OR(ISNUMBER(SEARCH("AL ITKANE",B3421)),ISNUMBER(SEARCH("ALITKANE",B3421)),ISNUMBER(SEARCH("PRESTO",B3421))),NOT(OR(ISNUMBER(SEARCH("Thé",B3421)),ISNUMBER(SEARCH("THE ",B3421)),ISNUMBER(SEARCH("thé",B3421)),ISNUMBER(SEARCH("SELHAM",B3421)),ISNUMBER(SEARCH("LHAFLA",B3421)),ISNUMBER(SEARCH("ZINE",B3421)),ISNUMBER(SEARCH("tiyay",B3421)),ISNUMBER(SEARCH("alouns",B3421)),ISNUMBER(SEARCH("lmhrat",B3421))))),"Al Itkrans + Presto",IF(OR(ISNUMBER(SEARCH("DALAA",B3421)),ISNUMBER(SEARCH("CS-DALAA",B3421)),ISNUMBER(SEARCH("DALINA",B3421))),"Dalaa VP / Baqqal / RP",IF(OR(LEFT(UPPER(B3421),4)="MIA ",LEFT(UPPER(B3421),6)="CS-MIA"),"Mia",IF(OR(LEFT(UPPER(B3421),5)="NOVA ",LEFT(UPPER(B3421),7)="CS-NOVA"),"Nova",IF(OR(ISNUMBER(SEARCH("PRIMA ",B3421)),ISNUMBER(SEARCH("CS-PRIMA",B3421))),"Prima",IF(OR(ISNUMBER(SEARCH("Douceur",B3421)),ISNUMBER(SEARCH("DOUCEUR",B3421))),"Douceur",IF(OR(ISNUMBER(SEARCH("SANGO",B3421)),ISNUMBER(SEARCH("CS-SANGO",B3421))),"SANGO",IF(ISNUMBER(SEARCH("BLANDOUX",B3421)),"Blandoux",IF(ISNUMBER(SEARCH("SHIWAMI",B3421)),"Shiwame",IF(ISNUMBER(SEARCH("KELLOGG",B3421)),"Kelloggs",IF(OR(ISNUMBER(SEARCH("TOBIGO",B3421)),ISNUMBER(SEARCH("DWIST",B3421))),"Tobigo",IF(OR(ISNUMBER(SEARCH("MARISOL",B3421)),ISNUMBER(SEARCH("MARESOL",B3421))),"Maresol",IF(OR(ISNUMBER(SEARCH("TAKIS",B3421)),ISNUMBER(SEARCH("TAKYS",B3421))),"TAKYS",IF(ISNUMBER(SEARCH("TAWIL",B3421)),"Tawil",IF(ISNUMBER(SEARCH("FROMY",B3421)),"Fromy",""))))))))))))))))))))))))</f>
        <v/>
      </c>
    </row>
    <row r="3422" spans="1:3" ht="18" hidden="1" customHeight="1" x14ac:dyDescent="0.3">
      <c r="A3422" s="3" t="str">
        <f>Products!A3197</f>
        <v>ART01923</v>
      </c>
      <c r="B3422" s="3" t="str">
        <f>Products!B3197</f>
        <v>MAGIX Détérgent Duo Mains 10KG Gold* 1</v>
      </c>
      <c r="C3422" s="3" t="str">
        <f>IF(OR(ISNUMBER(SEARCH("SELHAM",B3422)),ISNUMBER(SEARCH("LHAFLA",B3422)),ISNUMBER(SEARCH("ZINE",B3422)),ISNUMBER(SEARCH("tiyay",B3422)),ISNUMBER(SEARCH("alouns",B3422)),ISNUMBER(SEARCH("lmhrat",B3422))),"The Al Itkane",IF(AND(ISNUMBER(SEARCH("CALIN",B3422)),ISNUMBER(SEARCH("RP",B3422)),NOT(ISNUMBER(SEARCH("VP",B3422)))),"Calin RP",IF(AND(ISNUMBER(SEARCH("CALIN",B3422)),ISNUMBER(SEARCH("VP",B3422))),"Calin VP",IF(AND(ISNUMBER(SEARCH("MIO",B3422)),OR(ISNUMBER(SEARCH("Vaisselle",B3422)),ISNUMBER(SEARCH("vaisselle",B3422)))),"Mio Liquid Vaisselle",IF(AND(ISNUMBER(SEARCH("MIO",B3422)),ISNUMBER(SEARCH("Javel",B3422))),"Mio Javel",IF(AND(ISNUMBER(SEARCH("MIO",B3422)),ISNUMBER(SEARCH("Matic",B3422))),"Mio Matic",IF(AND(ISNUMBER(SEARCH("MIO",B3422)),OR(ISNUMBER(SEARCH("Détérgent",B3422)),ISNUMBER(SEARCH("Poudre",B3422)),ISNUMBER(SEARCH("Semi Auto",B3422)),ISNUMBER(SEARCH("1KG",B3422)),ISNUMBER(SEARCH("500G",B3422)),ISNUMBER(SEARCH("10KG",B3422)),ISNUMBER(SEARCH("1.5K",B3422)),ISNUMBER(SEARCH("215G",B3422)),ISNUMBER(SEARCH("350G",B3422)),ISNUMBER(SEARCH("90G",B3422)),ISNUMBER(SEARCH("Gold",B3422)),ISNUMBER(SEARCH("Citron",B3422)),ISNUMBER(SEARCH("Rose",B3422)),ISNUMBER(SEARCH("Lessive",B3422))),NOT(OR(ISNUMBER(SEARCH("Vaisselle",B3422)),ISNUMBER(SEARCH("Javel",B3422)),ISNUMBER(SEARCH("Matic",B3422)),ISNUMBER(SEARCH("Nettoyant",B3422)),ISNUMBER(SEARCH("Pâte",B3422)),ISNUMBER(SEARCH("Lave",B3422)),ISNUMBER(SEARCH("Détartrant",B3422))))),"Mio main (1k+500gr)",IF(AND(ISNUMBER(SEARCH("PAPILLON",B3422)),OR(ISNUMBER(SEARCH("Papier",B3422)),ISNUMBER(SEARCH("Hygiénique",B3422)),ISNUMBER(SEARCH("HYGIÉNIQUE",B3422))),NOT(OR(ISNUMBER(SEARCH("Lingette",B3422)),ISNUMBER(SEARCH("Mouchoir",B3422))))),"Papillon Papier",IF(OR(ISNUMBER(SEARCH("TAJ AL SAHAR",B3422)),ISNUMBER(SEARCH("TAJ BLADI",B3422)),ISNUMBER(SEARCH("TAJ BELADI",B3422)),ISNUMBER(SEARCH("Tilal Assahra",B3422)),ISNUMBER(SEARCH("Jawharat Asahra",B3422))),"TAJ SAHARA",IF(AND(OR(ISNUMBER(SEARCH("AL ITKANE",B3422)),ISNUMBER(SEARCH("ALITKANE",B3422)),ISNUMBER(SEARCH("PRESTO",B3422))),NOT(OR(ISNUMBER(SEARCH("Thé",B3422)),ISNUMBER(SEARCH("THE ",B3422)),ISNUMBER(SEARCH("thé",B3422)),ISNUMBER(SEARCH("SELHAM",B3422)),ISNUMBER(SEARCH("LHAFLA",B3422)),ISNUMBER(SEARCH("ZINE",B3422)),ISNUMBER(SEARCH("tiyay",B3422)),ISNUMBER(SEARCH("alouns",B3422)),ISNUMBER(SEARCH("lmhrat",B3422))))),"Al Itkrans + Presto",IF(OR(ISNUMBER(SEARCH("DALAA",B3422)),ISNUMBER(SEARCH("CS-DALAA",B3422)),ISNUMBER(SEARCH("DALINA",B3422))),"Dalaa VP / Baqqal / RP",IF(OR(LEFT(UPPER(B3422),4)="MIA ",LEFT(UPPER(B3422),6)="CS-MIA"),"Mia",IF(OR(LEFT(UPPER(B3422),5)="NOVA ",LEFT(UPPER(B3422),7)="CS-NOVA"),"Nova",IF(OR(ISNUMBER(SEARCH("PRIMA ",B3422)),ISNUMBER(SEARCH("CS-PRIMA",B3422))),"Prima",IF(OR(ISNUMBER(SEARCH("Douceur",B3422)),ISNUMBER(SEARCH("DOUCEUR",B3422))),"Douceur",IF(OR(ISNUMBER(SEARCH("SANGO",B3422)),ISNUMBER(SEARCH("CS-SANGO",B3422))),"SANGO",IF(ISNUMBER(SEARCH("BLANDOUX",B3422)),"Blandoux",IF(ISNUMBER(SEARCH("SHIWAMI",B3422)),"Shiwame",IF(ISNUMBER(SEARCH("KELLOGG",B3422)),"Kelloggs",IF(OR(ISNUMBER(SEARCH("TOBIGO",B3422)),ISNUMBER(SEARCH("DWIST",B3422))),"Tobigo",IF(OR(ISNUMBER(SEARCH("MARISOL",B3422)),ISNUMBER(SEARCH("MARESOL",B3422))),"Maresol",IF(OR(ISNUMBER(SEARCH("TAKIS",B3422)),ISNUMBER(SEARCH("TAKYS",B3422))),"TAKYS",IF(ISNUMBER(SEARCH("TAWIL",B3422)),"Tawil",IF(ISNUMBER(SEARCH("FROMY",B3422)),"Fromy",""))))))))))))))))))))))))</f>
        <v/>
      </c>
    </row>
    <row r="3423" spans="1:3" ht="18" hidden="1" customHeight="1" x14ac:dyDescent="0.3">
      <c r="A3423" s="3" t="str">
        <f>Products!A3198</f>
        <v>ART02633</v>
      </c>
      <c r="B3423" s="3" t="str">
        <f>Products!B3198</f>
        <v>DOUSSY  Lessive Liquide Au Savon De Marseille  2L</v>
      </c>
      <c r="C3423" s="3" t="str">
        <f>IF(OR(ISNUMBER(SEARCH("SELHAM",B3423)),ISNUMBER(SEARCH("LHAFLA",B3423)),ISNUMBER(SEARCH("ZINE",B3423)),ISNUMBER(SEARCH("tiyay",B3423)),ISNUMBER(SEARCH("alouns",B3423)),ISNUMBER(SEARCH("lmhrat",B3423))),"The Al Itkane",IF(AND(ISNUMBER(SEARCH("CALIN",B3423)),ISNUMBER(SEARCH("RP",B3423)),NOT(ISNUMBER(SEARCH("VP",B3423)))),"Calin RP",IF(AND(ISNUMBER(SEARCH("CALIN",B3423)),ISNUMBER(SEARCH("VP",B3423))),"Calin VP",IF(AND(ISNUMBER(SEARCH("MIO",B3423)),OR(ISNUMBER(SEARCH("Vaisselle",B3423)),ISNUMBER(SEARCH("vaisselle",B3423)))),"Mio Liquid Vaisselle",IF(AND(ISNUMBER(SEARCH("MIO",B3423)),ISNUMBER(SEARCH("Javel",B3423))),"Mio Javel",IF(AND(ISNUMBER(SEARCH("MIO",B3423)),ISNUMBER(SEARCH("Matic",B3423))),"Mio Matic",IF(AND(ISNUMBER(SEARCH("MIO",B3423)),OR(ISNUMBER(SEARCH("Détérgent",B3423)),ISNUMBER(SEARCH("Poudre",B3423)),ISNUMBER(SEARCH("Semi Auto",B3423)),ISNUMBER(SEARCH("1KG",B3423)),ISNUMBER(SEARCH("500G",B3423)),ISNUMBER(SEARCH("10KG",B3423)),ISNUMBER(SEARCH("1.5K",B3423)),ISNUMBER(SEARCH("215G",B3423)),ISNUMBER(SEARCH("350G",B3423)),ISNUMBER(SEARCH("90G",B3423)),ISNUMBER(SEARCH("Gold",B3423)),ISNUMBER(SEARCH("Citron",B3423)),ISNUMBER(SEARCH("Rose",B3423)),ISNUMBER(SEARCH("Lessive",B3423))),NOT(OR(ISNUMBER(SEARCH("Vaisselle",B3423)),ISNUMBER(SEARCH("Javel",B3423)),ISNUMBER(SEARCH("Matic",B3423)),ISNUMBER(SEARCH("Nettoyant",B3423)),ISNUMBER(SEARCH("Pâte",B3423)),ISNUMBER(SEARCH("Lave",B3423)),ISNUMBER(SEARCH("Détartrant",B3423))))),"Mio main (1k+500gr)",IF(AND(ISNUMBER(SEARCH("PAPILLON",B3423)),OR(ISNUMBER(SEARCH("Papier",B3423)),ISNUMBER(SEARCH("Hygiénique",B3423)),ISNUMBER(SEARCH("HYGIÉNIQUE",B3423))),NOT(OR(ISNUMBER(SEARCH("Lingette",B3423)),ISNUMBER(SEARCH("Mouchoir",B3423))))),"Papillon Papier",IF(OR(ISNUMBER(SEARCH("TAJ AL SAHAR",B3423)),ISNUMBER(SEARCH("TAJ BLADI",B3423)),ISNUMBER(SEARCH("TAJ BELADI",B3423)),ISNUMBER(SEARCH("Tilal Assahra",B3423)),ISNUMBER(SEARCH("Jawharat Asahra",B3423))),"TAJ SAHARA",IF(AND(OR(ISNUMBER(SEARCH("AL ITKANE",B3423)),ISNUMBER(SEARCH("ALITKANE",B3423)),ISNUMBER(SEARCH("PRESTO",B3423))),NOT(OR(ISNUMBER(SEARCH("Thé",B3423)),ISNUMBER(SEARCH("THE ",B3423)),ISNUMBER(SEARCH("thé",B3423)),ISNUMBER(SEARCH("SELHAM",B3423)),ISNUMBER(SEARCH("LHAFLA",B3423)),ISNUMBER(SEARCH("ZINE",B3423)),ISNUMBER(SEARCH("tiyay",B3423)),ISNUMBER(SEARCH("alouns",B3423)),ISNUMBER(SEARCH("lmhrat",B3423))))),"Al Itkrans + Presto",IF(OR(ISNUMBER(SEARCH("DALAA",B3423)),ISNUMBER(SEARCH("CS-DALAA",B3423)),ISNUMBER(SEARCH("DALINA",B3423))),"Dalaa VP / Baqqal / RP",IF(OR(LEFT(UPPER(B3423),4)="MIA ",LEFT(UPPER(B3423),6)="CS-MIA"),"Mia",IF(OR(LEFT(UPPER(B3423),5)="NOVA ",LEFT(UPPER(B3423),7)="CS-NOVA"),"Nova",IF(OR(ISNUMBER(SEARCH("PRIMA ",B3423)),ISNUMBER(SEARCH("CS-PRIMA",B3423))),"Prima",IF(OR(ISNUMBER(SEARCH("Douceur",B3423)),ISNUMBER(SEARCH("DOUCEUR",B3423))),"Douceur",IF(OR(ISNUMBER(SEARCH("SANGO",B3423)),ISNUMBER(SEARCH("CS-SANGO",B3423))),"SANGO",IF(ISNUMBER(SEARCH("BLANDOUX",B3423)),"Blandoux",IF(ISNUMBER(SEARCH("SHIWAMI",B3423)),"Shiwame",IF(ISNUMBER(SEARCH("KELLOGG",B3423)),"Kelloggs",IF(OR(ISNUMBER(SEARCH("TOBIGO",B3423)),ISNUMBER(SEARCH("DWIST",B3423))),"Tobigo",IF(OR(ISNUMBER(SEARCH("MARISOL",B3423)),ISNUMBER(SEARCH("MARESOL",B3423))),"Maresol",IF(OR(ISNUMBER(SEARCH("TAKIS",B3423)),ISNUMBER(SEARCH("TAKYS",B3423))),"TAKYS",IF(ISNUMBER(SEARCH("TAWIL",B3423)),"Tawil",IF(ISNUMBER(SEARCH("FROMY",B3423)),"Fromy",""))))))))))))))))))))))))</f>
        <v/>
      </c>
    </row>
    <row r="3424" spans="1:3" ht="18" hidden="1" customHeight="1" x14ac:dyDescent="0.3">
      <c r="A3424" s="3" t="str">
        <f>Products!A3199</f>
        <v>ART02634</v>
      </c>
      <c r="B3424" s="3" t="str">
        <f>Products!B3199</f>
        <v>DOUSSY  Lessive Liquide Au Savon De Marseille  3L</v>
      </c>
      <c r="C3424" s="3" t="str">
        <f>IF(OR(ISNUMBER(SEARCH("SELHAM",B3424)),ISNUMBER(SEARCH("LHAFLA",B3424)),ISNUMBER(SEARCH("ZINE",B3424)),ISNUMBER(SEARCH("tiyay",B3424)),ISNUMBER(SEARCH("alouns",B3424)),ISNUMBER(SEARCH("lmhrat",B3424))),"The Al Itkane",IF(AND(ISNUMBER(SEARCH("CALIN",B3424)),ISNUMBER(SEARCH("RP",B3424)),NOT(ISNUMBER(SEARCH("VP",B3424)))),"Calin RP",IF(AND(ISNUMBER(SEARCH("CALIN",B3424)),ISNUMBER(SEARCH("VP",B3424))),"Calin VP",IF(AND(ISNUMBER(SEARCH("MIO",B3424)),OR(ISNUMBER(SEARCH("Vaisselle",B3424)),ISNUMBER(SEARCH("vaisselle",B3424)))),"Mio Liquid Vaisselle",IF(AND(ISNUMBER(SEARCH("MIO",B3424)),ISNUMBER(SEARCH("Javel",B3424))),"Mio Javel",IF(AND(ISNUMBER(SEARCH("MIO",B3424)),ISNUMBER(SEARCH("Matic",B3424))),"Mio Matic",IF(AND(ISNUMBER(SEARCH("MIO",B3424)),OR(ISNUMBER(SEARCH("Détérgent",B3424)),ISNUMBER(SEARCH("Poudre",B3424)),ISNUMBER(SEARCH("Semi Auto",B3424)),ISNUMBER(SEARCH("1KG",B3424)),ISNUMBER(SEARCH("500G",B3424)),ISNUMBER(SEARCH("10KG",B3424)),ISNUMBER(SEARCH("1.5K",B3424)),ISNUMBER(SEARCH("215G",B3424)),ISNUMBER(SEARCH("350G",B3424)),ISNUMBER(SEARCH("90G",B3424)),ISNUMBER(SEARCH("Gold",B3424)),ISNUMBER(SEARCH("Citron",B3424)),ISNUMBER(SEARCH("Rose",B3424)),ISNUMBER(SEARCH("Lessive",B3424))),NOT(OR(ISNUMBER(SEARCH("Vaisselle",B3424)),ISNUMBER(SEARCH("Javel",B3424)),ISNUMBER(SEARCH("Matic",B3424)),ISNUMBER(SEARCH("Nettoyant",B3424)),ISNUMBER(SEARCH("Pâte",B3424)),ISNUMBER(SEARCH("Lave",B3424)),ISNUMBER(SEARCH("Détartrant",B3424))))),"Mio main (1k+500gr)",IF(AND(ISNUMBER(SEARCH("PAPILLON",B3424)),OR(ISNUMBER(SEARCH("Papier",B3424)),ISNUMBER(SEARCH("Hygiénique",B3424)),ISNUMBER(SEARCH("HYGIÉNIQUE",B3424))),NOT(OR(ISNUMBER(SEARCH("Lingette",B3424)),ISNUMBER(SEARCH("Mouchoir",B3424))))),"Papillon Papier",IF(OR(ISNUMBER(SEARCH("TAJ AL SAHAR",B3424)),ISNUMBER(SEARCH("TAJ BLADI",B3424)),ISNUMBER(SEARCH("TAJ BELADI",B3424)),ISNUMBER(SEARCH("Tilal Assahra",B3424)),ISNUMBER(SEARCH("Jawharat Asahra",B3424))),"TAJ SAHARA",IF(AND(OR(ISNUMBER(SEARCH("AL ITKANE",B3424)),ISNUMBER(SEARCH("ALITKANE",B3424)),ISNUMBER(SEARCH("PRESTO",B3424))),NOT(OR(ISNUMBER(SEARCH("Thé",B3424)),ISNUMBER(SEARCH("THE ",B3424)),ISNUMBER(SEARCH("thé",B3424)),ISNUMBER(SEARCH("SELHAM",B3424)),ISNUMBER(SEARCH("LHAFLA",B3424)),ISNUMBER(SEARCH("ZINE",B3424)),ISNUMBER(SEARCH("tiyay",B3424)),ISNUMBER(SEARCH("alouns",B3424)),ISNUMBER(SEARCH("lmhrat",B3424))))),"Al Itkrans + Presto",IF(OR(ISNUMBER(SEARCH("DALAA",B3424)),ISNUMBER(SEARCH("CS-DALAA",B3424)),ISNUMBER(SEARCH("DALINA",B3424))),"Dalaa VP / Baqqal / RP",IF(OR(LEFT(UPPER(B3424),4)="MIA ",LEFT(UPPER(B3424),6)="CS-MIA"),"Mia",IF(OR(LEFT(UPPER(B3424),5)="NOVA ",LEFT(UPPER(B3424),7)="CS-NOVA"),"Nova",IF(OR(ISNUMBER(SEARCH("PRIMA ",B3424)),ISNUMBER(SEARCH("CS-PRIMA",B3424))),"Prima",IF(OR(ISNUMBER(SEARCH("Douceur",B3424)),ISNUMBER(SEARCH("DOUCEUR",B3424))),"Douceur",IF(OR(ISNUMBER(SEARCH("SANGO",B3424)),ISNUMBER(SEARCH("CS-SANGO",B3424))),"SANGO",IF(ISNUMBER(SEARCH("BLANDOUX",B3424)),"Blandoux",IF(ISNUMBER(SEARCH("SHIWAMI",B3424)),"Shiwame",IF(ISNUMBER(SEARCH("KELLOGG",B3424)),"Kelloggs",IF(OR(ISNUMBER(SEARCH("TOBIGO",B3424)),ISNUMBER(SEARCH("DWIST",B3424))),"Tobigo",IF(OR(ISNUMBER(SEARCH("MARISOL",B3424)),ISNUMBER(SEARCH("MARESOL",B3424))),"Maresol",IF(OR(ISNUMBER(SEARCH("TAKIS",B3424)),ISNUMBER(SEARCH("TAKYS",B3424))),"TAKYS",IF(ISNUMBER(SEARCH("TAWIL",B3424)),"Tawil",IF(ISNUMBER(SEARCH("FROMY",B3424)),"Fromy",""))))))))))))))))))))))))</f>
        <v/>
      </c>
    </row>
    <row r="3425" spans="1:3" ht="18" hidden="1" customHeight="1" x14ac:dyDescent="0.3">
      <c r="A3425" s="3" t="str">
        <f>Products!A3200</f>
        <v>ART02632</v>
      </c>
      <c r="B3425" s="3" t="str">
        <f>Products!B3200</f>
        <v>DOUSSY  Lessive Liquide Au Savon De Marseille  1L</v>
      </c>
      <c r="C3425" s="3" t="str">
        <f>IF(OR(ISNUMBER(SEARCH("SELHAM",B3425)),ISNUMBER(SEARCH("LHAFLA",B3425)),ISNUMBER(SEARCH("ZINE",B3425)),ISNUMBER(SEARCH("tiyay",B3425)),ISNUMBER(SEARCH("alouns",B3425)),ISNUMBER(SEARCH("lmhrat",B3425))),"The Al Itkane",IF(AND(ISNUMBER(SEARCH("CALIN",B3425)),ISNUMBER(SEARCH("RP",B3425)),NOT(ISNUMBER(SEARCH("VP",B3425)))),"Calin RP",IF(AND(ISNUMBER(SEARCH("CALIN",B3425)),ISNUMBER(SEARCH("VP",B3425))),"Calin VP",IF(AND(ISNUMBER(SEARCH("MIO",B3425)),OR(ISNUMBER(SEARCH("Vaisselle",B3425)),ISNUMBER(SEARCH("vaisselle",B3425)))),"Mio Liquid Vaisselle",IF(AND(ISNUMBER(SEARCH("MIO",B3425)),ISNUMBER(SEARCH("Javel",B3425))),"Mio Javel",IF(AND(ISNUMBER(SEARCH("MIO",B3425)),ISNUMBER(SEARCH("Matic",B3425))),"Mio Matic",IF(AND(ISNUMBER(SEARCH("MIO",B3425)),OR(ISNUMBER(SEARCH("Détérgent",B3425)),ISNUMBER(SEARCH("Poudre",B3425)),ISNUMBER(SEARCH("Semi Auto",B3425)),ISNUMBER(SEARCH("1KG",B3425)),ISNUMBER(SEARCH("500G",B3425)),ISNUMBER(SEARCH("10KG",B3425)),ISNUMBER(SEARCH("1.5K",B3425)),ISNUMBER(SEARCH("215G",B3425)),ISNUMBER(SEARCH("350G",B3425)),ISNUMBER(SEARCH("90G",B3425)),ISNUMBER(SEARCH("Gold",B3425)),ISNUMBER(SEARCH("Citron",B3425)),ISNUMBER(SEARCH("Rose",B3425)),ISNUMBER(SEARCH("Lessive",B3425))),NOT(OR(ISNUMBER(SEARCH("Vaisselle",B3425)),ISNUMBER(SEARCH("Javel",B3425)),ISNUMBER(SEARCH("Matic",B3425)),ISNUMBER(SEARCH("Nettoyant",B3425)),ISNUMBER(SEARCH("Pâte",B3425)),ISNUMBER(SEARCH("Lave",B3425)),ISNUMBER(SEARCH("Détartrant",B3425))))),"Mio main (1k+500gr)",IF(AND(ISNUMBER(SEARCH("PAPILLON",B3425)),OR(ISNUMBER(SEARCH("Papier",B3425)),ISNUMBER(SEARCH("Hygiénique",B3425)),ISNUMBER(SEARCH("HYGIÉNIQUE",B3425))),NOT(OR(ISNUMBER(SEARCH("Lingette",B3425)),ISNUMBER(SEARCH("Mouchoir",B3425))))),"Papillon Papier",IF(OR(ISNUMBER(SEARCH("TAJ AL SAHAR",B3425)),ISNUMBER(SEARCH("TAJ BLADI",B3425)),ISNUMBER(SEARCH("TAJ BELADI",B3425)),ISNUMBER(SEARCH("Tilal Assahra",B3425)),ISNUMBER(SEARCH("Jawharat Asahra",B3425))),"TAJ SAHARA",IF(AND(OR(ISNUMBER(SEARCH("AL ITKANE",B3425)),ISNUMBER(SEARCH("ALITKANE",B3425)),ISNUMBER(SEARCH("PRESTO",B3425))),NOT(OR(ISNUMBER(SEARCH("Thé",B3425)),ISNUMBER(SEARCH("THE ",B3425)),ISNUMBER(SEARCH("thé",B3425)),ISNUMBER(SEARCH("SELHAM",B3425)),ISNUMBER(SEARCH("LHAFLA",B3425)),ISNUMBER(SEARCH("ZINE",B3425)),ISNUMBER(SEARCH("tiyay",B3425)),ISNUMBER(SEARCH("alouns",B3425)),ISNUMBER(SEARCH("lmhrat",B3425))))),"Al Itkrans + Presto",IF(OR(ISNUMBER(SEARCH("DALAA",B3425)),ISNUMBER(SEARCH("CS-DALAA",B3425)),ISNUMBER(SEARCH("DALINA",B3425))),"Dalaa VP / Baqqal / RP",IF(OR(LEFT(UPPER(B3425),4)="MIA ",LEFT(UPPER(B3425),6)="CS-MIA"),"Mia",IF(OR(LEFT(UPPER(B3425),5)="NOVA ",LEFT(UPPER(B3425),7)="CS-NOVA"),"Nova",IF(OR(ISNUMBER(SEARCH("PRIMA ",B3425)),ISNUMBER(SEARCH("CS-PRIMA",B3425))),"Prima",IF(OR(ISNUMBER(SEARCH("Douceur",B3425)),ISNUMBER(SEARCH("DOUCEUR",B3425))),"Douceur",IF(OR(ISNUMBER(SEARCH("SANGO",B3425)),ISNUMBER(SEARCH("CS-SANGO",B3425))),"SANGO",IF(ISNUMBER(SEARCH("BLANDOUX",B3425)),"Blandoux",IF(ISNUMBER(SEARCH("SHIWAMI",B3425)),"Shiwame",IF(ISNUMBER(SEARCH("KELLOGG",B3425)),"Kelloggs",IF(OR(ISNUMBER(SEARCH("TOBIGO",B3425)),ISNUMBER(SEARCH("DWIST",B3425))),"Tobigo",IF(OR(ISNUMBER(SEARCH("MARISOL",B3425)),ISNUMBER(SEARCH("MARESOL",B3425))),"Maresol",IF(OR(ISNUMBER(SEARCH("TAKIS",B3425)),ISNUMBER(SEARCH("TAKYS",B3425))),"TAKYS",IF(ISNUMBER(SEARCH("TAWIL",B3425)),"Tawil",IF(ISNUMBER(SEARCH("FROMY",B3425)),"Fromy",""))))))))))))))))))))))))</f>
        <v/>
      </c>
    </row>
    <row r="3426" spans="1:3" ht="18" hidden="1" customHeight="1" x14ac:dyDescent="0.3">
      <c r="A3426" s="3" t="str">
        <f>Products!A3201</f>
        <v>ART03821</v>
      </c>
      <c r="B3426" s="3" t="str">
        <f>Products!B3201</f>
        <v>Al Campo Savon Liquide 500 ml FLEURS DE CERISIERS</v>
      </c>
      <c r="C3426" s="3" t="str">
        <f>IF(OR(ISNUMBER(SEARCH("SELHAM",B3426)),ISNUMBER(SEARCH("LHAFLA",B3426)),ISNUMBER(SEARCH("ZINE",B3426)),ISNUMBER(SEARCH("tiyay",B3426)),ISNUMBER(SEARCH("alouns",B3426)),ISNUMBER(SEARCH("lmhrat",B3426))),"The Al Itkane",IF(AND(ISNUMBER(SEARCH("CALIN",B3426)),ISNUMBER(SEARCH("RP",B3426)),NOT(ISNUMBER(SEARCH("VP",B3426)))),"Calin RP",IF(AND(ISNUMBER(SEARCH("CALIN",B3426)),ISNUMBER(SEARCH("VP",B3426))),"Calin VP",IF(AND(ISNUMBER(SEARCH("MIO",B3426)),OR(ISNUMBER(SEARCH("Vaisselle",B3426)),ISNUMBER(SEARCH("vaisselle",B3426)))),"Mio Liquid Vaisselle",IF(AND(ISNUMBER(SEARCH("MIO",B3426)),ISNUMBER(SEARCH("Javel",B3426))),"Mio Javel",IF(AND(ISNUMBER(SEARCH("MIO",B3426)),ISNUMBER(SEARCH("Matic",B3426))),"Mio Matic",IF(AND(ISNUMBER(SEARCH("MIO",B3426)),OR(ISNUMBER(SEARCH("Détérgent",B3426)),ISNUMBER(SEARCH("Poudre",B3426)),ISNUMBER(SEARCH("Semi Auto",B3426)),ISNUMBER(SEARCH("1KG",B3426)),ISNUMBER(SEARCH("500G",B3426)),ISNUMBER(SEARCH("10KG",B3426)),ISNUMBER(SEARCH("1.5K",B3426)),ISNUMBER(SEARCH("215G",B3426)),ISNUMBER(SEARCH("350G",B3426)),ISNUMBER(SEARCH("90G",B3426)),ISNUMBER(SEARCH("Gold",B3426)),ISNUMBER(SEARCH("Citron",B3426)),ISNUMBER(SEARCH("Rose",B3426)),ISNUMBER(SEARCH("Lessive",B3426))),NOT(OR(ISNUMBER(SEARCH("Vaisselle",B3426)),ISNUMBER(SEARCH("Javel",B3426)),ISNUMBER(SEARCH("Matic",B3426)),ISNUMBER(SEARCH("Nettoyant",B3426)),ISNUMBER(SEARCH("Pâte",B3426)),ISNUMBER(SEARCH("Lave",B3426)),ISNUMBER(SEARCH("Détartrant",B3426))))),"Mio main (1k+500gr)",IF(AND(ISNUMBER(SEARCH("PAPILLON",B3426)),OR(ISNUMBER(SEARCH("Papier",B3426)),ISNUMBER(SEARCH("Hygiénique",B3426)),ISNUMBER(SEARCH("HYGIÉNIQUE",B3426))),NOT(OR(ISNUMBER(SEARCH("Lingette",B3426)),ISNUMBER(SEARCH("Mouchoir",B3426))))),"Papillon Papier",IF(OR(ISNUMBER(SEARCH("TAJ AL SAHAR",B3426)),ISNUMBER(SEARCH("TAJ BLADI",B3426)),ISNUMBER(SEARCH("TAJ BELADI",B3426)),ISNUMBER(SEARCH("Tilal Assahra",B3426)),ISNUMBER(SEARCH("Jawharat Asahra",B3426))),"TAJ SAHARA",IF(AND(OR(ISNUMBER(SEARCH("AL ITKANE",B3426)),ISNUMBER(SEARCH("ALITKANE",B3426)),ISNUMBER(SEARCH("PRESTO",B3426))),NOT(OR(ISNUMBER(SEARCH("Thé",B3426)),ISNUMBER(SEARCH("THE ",B3426)),ISNUMBER(SEARCH("thé",B3426)),ISNUMBER(SEARCH("SELHAM",B3426)),ISNUMBER(SEARCH("LHAFLA",B3426)),ISNUMBER(SEARCH("ZINE",B3426)),ISNUMBER(SEARCH("tiyay",B3426)),ISNUMBER(SEARCH("alouns",B3426)),ISNUMBER(SEARCH("lmhrat",B3426))))),"Al Itkrans + Presto",IF(OR(ISNUMBER(SEARCH("DALAA",B3426)),ISNUMBER(SEARCH("CS-DALAA",B3426)),ISNUMBER(SEARCH("DALINA",B3426))),"Dalaa VP / Baqqal / RP",IF(OR(LEFT(UPPER(B3426),4)="MIA ",LEFT(UPPER(B3426),6)="CS-MIA"),"Mia",IF(OR(LEFT(UPPER(B3426),5)="NOVA ",LEFT(UPPER(B3426),7)="CS-NOVA"),"Nova",IF(OR(ISNUMBER(SEARCH("PRIMA ",B3426)),ISNUMBER(SEARCH("CS-PRIMA",B3426))),"Prima",IF(OR(ISNUMBER(SEARCH("Douceur",B3426)),ISNUMBER(SEARCH("DOUCEUR",B3426))),"Douceur",IF(OR(ISNUMBER(SEARCH("SANGO",B3426)),ISNUMBER(SEARCH("CS-SANGO",B3426))),"SANGO",IF(ISNUMBER(SEARCH("BLANDOUX",B3426)),"Blandoux",IF(ISNUMBER(SEARCH("SHIWAMI",B3426)),"Shiwame",IF(ISNUMBER(SEARCH("KELLOGG",B3426)),"Kelloggs",IF(OR(ISNUMBER(SEARCH("TOBIGO",B3426)),ISNUMBER(SEARCH("DWIST",B3426))),"Tobigo",IF(OR(ISNUMBER(SEARCH("MARISOL",B3426)),ISNUMBER(SEARCH("MARESOL",B3426))),"Maresol",IF(OR(ISNUMBER(SEARCH("TAKIS",B3426)),ISNUMBER(SEARCH("TAKYS",B3426))),"TAKYS",IF(ISNUMBER(SEARCH("TAWIL",B3426)),"Tawil",IF(ISNUMBER(SEARCH("FROMY",B3426)),"Fromy",""))))))))))))))))))))))))</f>
        <v/>
      </c>
    </row>
    <row r="3427" spans="1:3" ht="18" hidden="1" customHeight="1" x14ac:dyDescent="0.3">
      <c r="A3427" s="3" t="str">
        <f>Products!A3202</f>
        <v>ART03825</v>
      </c>
      <c r="B3427" s="3" t="str">
        <f>Products!B3202</f>
        <v>MAXI FRESH  Nettoyant Sol Antibacterien 1L LAVANDA</v>
      </c>
      <c r="C3427" s="3" t="str">
        <f>IF(OR(ISNUMBER(SEARCH("SELHAM",B3427)),ISNUMBER(SEARCH("LHAFLA",B3427)),ISNUMBER(SEARCH("ZINE",B3427)),ISNUMBER(SEARCH("tiyay",B3427)),ISNUMBER(SEARCH("alouns",B3427)),ISNUMBER(SEARCH("lmhrat",B3427))),"The Al Itkane",IF(AND(ISNUMBER(SEARCH("CALIN",B3427)),ISNUMBER(SEARCH("RP",B3427)),NOT(ISNUMBER(SEARCH("VP",B3427)))),"Calin RP",IF(AND(ISNUMBER(SEARCH("CALIN",B3427)),ISNUMBER(SEARCH("VP",B3427))),"Calin VP",IF(AND(ISNUMBER(SEARCH("MIO",B3427)),OR(ISNUMBER(SEARCH("Vaisselle",B3427)),ISNUMBER(SEARCH("vaisselle",B3427)))),"Mio Liquid Vaisselle",IF(AND(ISNUMBER(SEARCH("MIO",B3427)),ISNUMBER(SEARCH("Javel",B3427))),"Mio Javel",IF(AND(ISNUMBER(SEARCH("MIO",B3427)),ISNUMBER(SEARCH("Matic",B3427))),"Mio Matic",IF(AND(ISNUMBER(SEARCH("MIO",B3427)),OR(ISNUMBER(SEARCH("Détérgent",B3427)),ISNUMBER(SEARCH("Poudre",B3427)),ISNUMBER(SEARCH("Semi Auto",B3427)),ISNUMBER(SEARCH("1KG",B3427)),ISNUMBER(SEARCH("500G",B3427)),ISNUMBER(SEARCH("10KG",B3427)),ISNUMBER(SEARCH("1.5K",B3427)),ISNUMBER(SEARCH("215G",B3427)),ISNUMBER(SEARCH("350G",B3427)),ISNUMBER(SEARCH("90G",B3427)),ISNUMBER(SEARCH("Gold",B3427)),ISNUMBER(SEARCH("Citron",B3427)),ISNUMBER(SEARCH("Rose",B3427)),ISNUMBER(SEARCH("Lessive",B3427))),NOT(OR(ISNUMBER(SEARCH("Vaisselle",B3427)),ISNUMBER(SEARCH("Javel",B3427)),ISNUMBER(SEARCH("Matic",B3427)),ISNUMBER(SEARCH("Nettoyant",B3427)),ISNUMBER(SEARCH("Pâte",B3427)),ISNUMBER(SEARCH("Lave",B3427)),ISNUMBER(SEARCH("Détartrant",B3427))))),"Mio main (1k+500gr)",IF(AND(ISNUMBER(SEARCH("PAPILLON",B3427)),OR(ISNUMBER(SEARCH("Papier",B3427)),ISNUMBER(SEARCH("Hygiénique",B3427)),ISNUMBER(SEARCH("HYGIÉNIQUE",B3427))),NOT(OR(ISNUMBER(SEARCH("Lingette",B3427)),ISNUMBER(SEARCH("Mouchoir",B3427))))),"Papillon Papier",IF(OR(ISNUMBER(SEARCH("TAJ AL SAHAR",B3427)),ISNUMBER(SEARCH("TAJ BLADI",B3427)),ISNUMBER(SEARCH("TAJ BELADI",B3427)),ISNUMBER(SEARCH("Tilal Assahra",B3427)),ISNUMBER(SEARCH("Jawharat Asahra",B3427))),"TAJ SAHARA",IF(AND(OR(ISNUMBER(SEARCH("AL ITKANE",B3427)),ISNUMBER(SEARCH("ALITKANE",B3427)),ISNUMBER(SEARCH("PRESTO",B3427))),NOT(OR(ISNUMBER(SEARCH("Thé",B3427)),ISNUMBER(SEARCH("THE ",B3427)),ISNUMBER(SEARCH("thé",B3427)),ISNUMBER(SEARCH("SELHAM",B3427)),ISNUMBER(SEARCH("LHAFLA",B3427)),ISNUMBER(SEARCH("ZINE",B3427)),ISNUMBER(SEARCH("tiyay",B3427)),ISNUMBER(SEARCH("alouns",B3427)),ISNUMBER(SEARCH("lmhrat",B3427))))),"Al Itkrans + Presto",IF(OR(ISNUMBER(SEARCH("DALAA",B3427)),ISNUMBER(SEARCH("CS-DALAA",B3427)),ISNUMBER(SEARCH("DALINA",B3427))),"Dalaa VP / Baqqal / RP",IF(OR(LEFT(UPPER(B3427),4)="MIA ",LEFT(UPPER(B3427),6)="CS-MIA"),"Mia",IF(OR(LEFT(UPPER(B3427),5)="NOVA ",LEFT(UPPER(B3427),7)="CS-NOVA"),"Nova",IF(OR(ISNUMBER(SEARCH("PRIMA ",B3427)),ISNUMBER(SEARCH("CS-PRIMA",B3427))),"Prima",IF(OR(ISNUMBER(SEARCH("Douceur",B3427)),ISNUMBER(SEARCH("DOUCEUR",B3427))),"Douceur",IF(OR(ISNUMBER(SEARCH("SANGO",B3427)),ISNUMBER(SEARCH("CS-SANGO",B3427))),"SANGO",IF(ISNUMBER(SEARCH("BLANDOUX",B3427)),"Blandoux",IF(ISNUMBER(SEARCH("SHIWAMI",B3427)),"Shiwame",IF(ISNUMBER(SEARCH("KELLOGG",B3427)),"Kelloggs",IF(OR(ISNUMBER(SEARCH("TOBIGO",B3427)),ISNUMBER(SEARCH("DWIST",B3427))),"Tobigo",IF(OR(ISNUMBER(SEARCH("MARISOL",B3427)),ISNUMBER(SEARCH("MARESOL",B3427))),"Maresol",IF(OR(ISNUMBER(SEARCH("TAKIS",B3427)),ISNUMBER(SEARCH("TAKYS",B3427))),"TAKYS",IF(ISNUMBER(SEARCH("TAWIL",B3427)),"Tawil",IF(ISNUMBER(SEARCH("FROMY",B3427)),"Fromy",""))))))))))))))))))))))))</f>
        <v/>
      </c>
    </row>
    <row r="3428" spans="1:3" ht="18" hidden="1" customHeight="1" x14ac:dyDescent="0.3">
      <c r="A3428" s="3" t="str">
        <f>Products!A3203</f>
        <v>ART03826</v>
      </c>
      <c r="B3428" s="3" t="str">
        <f>Products!B3203</f>
        <v>MAXI FRESH  Nettoyant Sol Antibacterien 1L LEMON</v>
      </c>
      <c r="C3428" s="3" t="str">
        <f>IF(OR(ISNUMBER(SEARCH("SELHAM",B3428)),ISNUMBER(SEARCH("LHAFLA",B3428)),ISNUMBER(SEARCH("ZINE",B3428)),ISNUMBER(SEARCH("tiyay",B3428)),ISNUMBER(SEARCH("alouns",B3428)),ISNUMBER(SEARCH("lmhrat",B3428))),"The Al Itkane",IF(AND(ISNUMBER(SEARCH("CALIN",B3428)),ISNUMBER(SEARCH("RP",B3428)),NOT(ISNUMBER(SEARCH("VP",B3428)))),"Calin RP",IF(AND(ISNUMBER(SEARCH("CALIN",B3428)),ISNUMBER(SEARCH("VP",B3428))),"Calin VP",IF(AND(ISNUMBER(SEARCH("MIO",B3428)),OR(ISNUMBER(SEARCH("Vaisselle",B3428)),ISNUMBER(SEARCH("vaisselle",B3428)))),"Mio Liquid Vaisselle",IF(AND(ISNUMBER(SEARCH("MIO",B3428)),ISNUMBER(SEARCH("Javel",B3428))),"Mio Javel",IF(AND(ISNUMBER(SEARCH("MIO",B3428)),ISNUMBER(SEARCH("Matic",B3428))),"Mio Matic",IF(AND(ISNUMBER(SEARCH("MIO",B3428)),OR(ISNUMBER(SEARCH("Détérgent",B3428)),ISNUMBER(SEARCH("Poudre",B3428)),ISNUMBER(SEARCH("Semi Auto",B3428)),ISNUMBER(SEARCH("1KG",B3428)),ISNUMBER(SEARCH("500G",B3428)),ISNUMBER(SEARCH("10KG",B3428)),ISNUMBER(SEARCH("1.5K",B3428)),ISNUMBER(SEARCH("215G",B3428)),ISNUMBER(SEARCH("350G",B3428)),ISNUMBER(SEARCH("90G",B3428)),ISNUMBER(SEARCH("Gold",B3428)),ISNUMBER(SEARCH("Citron",B3428)),ISNUMBER(SEARCH("Rose",B3428)),ISNUMBER(SEARCH("Lessive",B3428))),NOT(OR(ISNUMBER(SEARCH("Vaisselle",B3428)),ISNUMBER(SEARCH("Javel",B3428)),ISNUMBER(SEARCH("Matic",B3428)),ISNUMBER(SEARCH("Nettoyant",B3428)),ISNUMBER(SEARCH("Pâte",B3428)),ISNUMBER(SEARCH("Lave",B3428)),ISNUMBER(SEARCH("Détartrant",B3428))))),"Mio main (1k+500gr)",IF(AND(ISNUMBER(SEARCH("PAPILLON",B3428)),OR(ISNUMBER(SEARCH("Papier",B3428)),ISNUMBER(SEARCH("Hygiénique",B3428)),ISNUMBER(SEARCH("HYGIÉNIQUE",B3428))),NOT(OR(ISNUMBER(SEARCH("Lingette",B3428)),ISNUMBER(SEARCH("Mouchoir",B3428))))),"Papillon Papier",IF(OR(ISNUMBER(SEARCH("TAJ AL SAHAR",B3428)),ISNUMBER(SEARCH("TAJ BLADI",B3428)),ISNUMBER(SEARCH("TAJ BELADI",B3428)),ISNUMBER(SEARCH("Tilal Assahra",B3428)),ISNUMBER(SEARCH("Jawharat Asahra",B3428))),"TAJ SAHARA",IF(AND(OR(ISNUMBER(SEARCH("AL ITKANE",B3428)),ISNUMBER(SEARCH("ALITKANE",B3428)),ISNUMBER(SEARCH("PRESTO",B3428))),NOT(OR(ISNUMBER(SEARCH("Thé",B3428)),ISNUMBER(SEARCH("THE ",B3428)),ISNUMBER(SEARCH("thé",B3428)),ISNUMBER(SEARCH("SELHAM",B3428)),ISNUMBER(SEARCH("LHAFLA",B3428)),ISNUMBER(SEARCH("ZINE",B3428)),ISNUMBER(SEARCH("tiyay",B3428)),ISNUMBER(SEARCH("alouns",B3428)),ISNUMBER(SEARCH("lmhrat",B3428))))),"Al Itkrans + Presto",IF(OR(ISNUMBER(SEARCH("DALAA",B3428)),ISNUMBER(SEARCH("CS-DALAA",B3428)),ISNUMBER(SEARCH("DALINA",B3428))),"Dalaa VP / Baqqal / RP",IF(OR(LEFT(UPPER(B3428),4)="MIA ",LEFT(UPPER(B3428),6)="CS-MIA"),"Mia",IF(OR(LEFT(UPPER(B3428),5)="NOVA ",LEFT(UPPER(B3428),7)="CS-NOVA"),"Nova",IF(OR(ISNUMBER(SEARCH("PRIMA ",B3428)),ISNUMBER(SEARCH("CS-PRIMA",B3428))),"Prima",IF(OR(ISNUMBER(SEARCH("Douceur",B3428)),ISNUMBER(SEARCH("DOUCEUR",B3428))),"Douceur",IF(OR(ISNUMBER(SEARCH("SANGO",B3428)),ISNUMBER(SEARCH("CS-SANGO",B3428))),"SANGO",IF(ISNUMBER(SEARCH("BLANDOUX",B3428)),"Blandoux",IF(ISNUMBER(SEARCH("SHIWAMI",B3428)),"Shiwame",IF(ISNUMBER(SEARCH("KELLOGG",B3428)),"Kelloggs",IF(OR(ISNUMBER(SEARCH("TOBIGO",B3428)),ISNUMBER(SEARCH("DWIST",B3428))),"Tobigo",IF(OR(ISNUMBER(SEARCH("MARISOL",B3428)),ISNUMBER(SEARCH("MARESOL",B3428))),"Maresol",IF(OR(ISNUMBER(SEARCH("TAKIS",B3428)),ISNUMBER(SEARCH("TAKYS",B3428))),"TAKYS",IF(ISNUMBER(SEARCH("TAWIL",B3428)),"Tawil",IF(ISNUMBER(SEARCH("FROMY",B3428)),"Fromy",""))))))))))))))))))))))))</f>
        <v/>
      </c>
    </row>
    <row r="3429" spans="1:3" ht="18" hidden="1" customHeight="1" x14ac:dyDescent="0.3">
      <c r="A3429" s="3" t="str">
        <f>Products!A3205</f>
        <v>ART03173</v>
      </c>
      <c r="B3429" s="3" t="str">
        <f>Products!B3205</f>
        <v>VALENCIA ABTAL Ananas 200ML X 28</v>
      </c>
      <c r="C3429" s="3" t="str">
        <f>IF(OR(ISNUMBER(SEARCH("SELHAM",B3429)),ISNUMBER(SEARCH("LHAFLA",B3429)),ISNUMBER(SEARCH("ZINE",B3429)),ISNUMBER(SEARCH("tiyay",B3429)),ISNUMBER(SEARCH("alouns",B3429)),ISNUMBER(SEARCH("lmhrat",B3429))),"The Al Itkane",IF(AND(ISNUMBER(SEARCH("CALIN",B3429)),ISNUMBER(SEARCH("RP",B3429)),NOT(ISNUMBER(SEARCH("VP",B3429)))),"Calin RP",IF(AND(ISNUMBER(SEARCH("CALIN",B3429)),ISNUMBER(SEARCH("VP",B3429))),"Calin VP",IF(AND(ISNUMBER(SEARCH("MIO",B3429)),OR(ISNUMBER(SEARCH("Vaisselle",B3429)),ISNUMBER(SEARCH("vaisselle",B3429)))),"Mio Liquid Vaisselle",IF(AND(ISNUMBER(SEARCH("MIO",B3429)),ISNUMBER(SEARCH("Javel",B3429))),"Mio Javel",IF(AND(ISNUMBER(SEARCH("MIO",B3429)),ISNUMBER(SEARCH("Matic",B3429))),"Mio Matic",IF(AND(ISNUMBER(SEARCH("MIO",B3429)),OR(ISNUMBER(SEARCH("Détérgent",B3429)),ISNUMBER(SEARCH("Poudre",B3429)),ISNUMBER(SEARCH("Semi Auto",B3429)),ISNUMBER(SEARCH("1KG",B3429)),ISNUMBER(SEARCH("500G",B3429)),ISNUMBER(SEARCH("10KG",B3429)),ISNUMBER(SEARCH("1.5K",B3429)),ISNUMBER(SEARCH("215G",B3429)),ISNUMBER(SEARCH("350G",B3429)),ISNUMBER(SEARCH("90G",B3429)),ISNUMBER(SEARCH("Gold",B3429)),ISNUMBER(SEARCH("Citron",B3429)),ISNUMBER(SEARCH("Rose",B3429)),ISNUMBER(SEARCH("Lessive",B3429))),NOT(OR(ISNUMBER(SEARCH("Vaisselle",B3429)),ISNUMBER(SEARCH("Javel",B3429)),ISNUMBER(SEARCH("Matic",B3429)),ISNUMBER(SEARCH("Nettoyant",B3429)),ISNUMBER(SEARCH("Pâte",B3429)),ISNUMBER(SEARCH("Lave",B3429)),ISNUMBER(SEARCH("Détartrant",B3429))))),"Mio main (1k+500gr)",IF(AND(ISNUMBER(SEARCH("PAPILLON",B3429)),OR(ISNUMBER(SEARCH("Papier",B3429)),ISNUMBER(SEARCH("Hygiénique",B3429)),ISNUMBER(SEARCH("HYGIÉNIQUE",B3429))),NOT(OR(ISNUMBER(SEARCH("Lingette",B3429)),ISNUMBER(SEARCH("Mouchoir",B3429))))),"Papillon Papier",IF(OR(ISNUMBER(SEARCH("TAJ AL SAHAR",B3429)),ISNUMBER(SEARCH("TAJ BLADI",B3429)),ISNUMBER(SEARCH("TAJ BELADI",B3429)),ISNUMBER(SEARCH("Tilal Assahra",B3429)),ISNUMBER(SEARCH("Jawharat Asahra",B3429))),"TAJ SAHARA",IF(AND(OR(ISNUMBER(SEARCH("AL ITKANE",B3429)),ISNUMBER(SEARCH("ALITKANE",B3429)),ISNUMBER(SEARCH("PRESTO",B3429))),NOT(OR(ISNUMBER(SEARCH("Thé",B3429)),ISNUMBER(SEARCH("THE ",B3429)),ISNUMBER(SEARCH("thé",B3429)),ISNUMBER(SEARCH("SELHAM",B3429)),ISNUMBER(SEARCH("LHAFLA",B3429)),ISNUMBER(SEARCH("ZINE",B3429)),ISNUMBER(SEARCH("tiyay",B3429)),ISNUMBER(SEARCH("alouns",B3429)),ISNUMBER(SEARCH("lmhrat",B3429))))),"Al Itkrans + Presto",IF(OR(ISNUMBER(SEARCH("DALAA",B3429)),ISNUMBER(SEARCH("CS-DALAA",B3429)),ISNUMBER(SEARCH("DALINA",B3429))),"Dalaa VP / Baqqal / RP",IF(OR(LEFT(UPPER(B3429),4)="MIA ",LEFT(UPPER(B3429),6)="CS-MIA"),"Mia",IF(OR(LEFT(UPPER(B3429),5)="NOVA ",LEFT(UPPER(B3429),7)="CS-NOVA"),"Nova",IF(OR(ISNUMBER(SEARCH("PRIMA ",B3429)),ISNUMBER(SEARCH("CS-PRIMA",B3429))),"Prima",IF(OR(ISNUMBER(SEARCH("Douceur",B3429)),ISNUMBER(SEARCH("DOUCEUR",B3429))),"Douceur",IF(OR(ISNUMBER(SEARCH("SANGO",B3429)),ISNUMBER(SEARCH("CS-SANGO",B3429))),"SANGO",IF(ISNUMBER(SEARCH("BLANDOUX",B3429)),"Blandoux",IF(ISNUMBER(SEARCH("SHIWAMI",B3429)),"Shiwame",IF(ISNUMBER(SEARCH("KELLOGG",B3429)),"Kelloggs",IF(OR(ISNUMBER(SEARCH("TOBIGO",B3429)),ISNUMBER(SEARCH("DWIST",B3429))),"Tobigo",IF(OR(ISNUMBER(SEARCH("MARISOL",B3429)),ISNUMBER(SEARCH("MARESOL",B3429))),"Maresol",IF(OR(ISNUMBER(SEARCH("TAKIS",B3429)),ISNUMBER(SEARCH("TAKYS",B3429))),"TAKYS",IF(ISNUMBER(SEARCH("TAWIL",B3429)),"Tawil",IF(ISNUMBER(SEARCH("FROMY",B3429)),"Fromy",""))))))))))))))))))))))))</f>
        <v/>
      </c>
    </row>
    <row r="3430" spans="1:3" ht="18" hidden="1" customHeight="1" x14ac:dyDescent="0.3">
      <c r="A3430" s="3" t="str">
        <f>Products!A3206</f>
        <v>ART03177</v>
      </c>
      <c r="B3430" s="3" t="str">
        <f>Products!B3206</f>
        <v>Mitos My Pipas De tournesol 80g X 24</v>
      </c>
      <c r="C3430" s="3" t="str">
        <f>IF(OR(ISNUMBER(SEARCH("SELHAM",B3430)),ISNUMBER(SEARCH("LHAFLA",B3430)),ISNUMBER(SEARCH("ZINE",B3430)),ISNUMBER(SEARCH("tiyay",B3430)),ISNUMBER(SEARCH("alouns",B3430)),ISNUMBER(SEARCH("lmhrat",B3430))),"The Al Itkane",IF(AND(ISNUMBER(SEARCH("CALIN",B3430)),ISNUMBER(SEARCH("RP",B3430)),NOT(ISNUMBER(SEARCH("VP",B3430)))),"Calin RP",IF(AND(ISNUMBER(SEARCH("CALIN",B3430)),ISNUMBER(SEARCH("VP",B3430))),"Calin VP",IF(AND(ISNUMBER(SEARCH("MIO",B3430)),OR(ISNUMBER(SEARCH("Vaisselle",B3430)),ISNUMBER(SEARCH("vaisselle",B3430)))),"Mio Liquid Vaisselle",IF(AND(ISNUMBER(SEARCH("MIO",B3430)),ISNUMBER(SEARCH("Javel",B3430))),"Mio Javel",IF(AND(ISNUMBER(SEARCH("MIO",B3430)),ISNUMBER(SEARCH("Matic",B3430))),"Mio Matic",IF(AND(ISNUMBER(SEARCH("MIO",B3430)),OR(ISNUMBER(SEARCH("Détérgent",B3430)),ISNUMBER(SEARCH("Poudre",B3430)),ISNUMBER(SEARCH("Semi Auto",B3430)),ISNUMBER(SEARCH("1KG",B3430)),ISNUMBER(SEARCH("500G",B3430)),ISNUMBER(SEARCH("10KG",B3430)),ISNUMBER(SEARCH("1.5K",B3430)),ISNUMBER(SEARCH("215G",B3430)),ISNUMBER(SEARCH("350G",B3430)),ISNUMBER(SEARCH("90G",B3430)),ISNUMBER(SEARCH("Gold",B3430)),ISNUMBER(SEARCH("Citron",B3430)),ISNUMBER(SEARCH("Rose",B3430)),ISNUMBER(SEARCH("Lessive",B3430))),NOT(OR(ISNUMBER(SEARCH("Vaisselle",B3430)),ISNUMBER(SEARCH("Javel",B3430)),ISNUMBER(SEARCH("Matic",B3430)),ISNUMBER(SEARCH("Nettoyant",B3430)),ISNUMBER(SEARCH("Pâte",B3430)),ISNUMBER(SEARCH("Lave",B3430)),ISNUMBER(SEARCH("Détartrant",B3430))))),"Mio main (1k+500gr)",IF(AND(ISNUMBER(SEARCH("PAPILLON",B3430)),OR(ISNUMBER(SEARCH("Papier",B3430)),ISNUMBER(SEARCH("Hygiénique",B3430)),ISNUMBER(SEARCH("HYGIÉNIQUE",B3430))),NOT(OR(ISNUMBER(SEARCH("Lingette",B3430)),ISNUMBER(SEARCH("Mouchoir",B3430))))),"Papillon Papier",IF(OR(ISNUMBER(SEARCH("TAJ AL SAHAR",B3430)),ISNUMBER(SEARCH("TAJ BLADI",B3430)),ISNUMBER(SEARCH("TAJ BELADI",B3430)),ISNUMBER(SEARCH("Tilal Assahra",B3430)),ISNUMBER(SEARCH("Jawharat Asahra",B3430))),"TAJ SAHARA",IF(AND(OR(ISNUMBER(SEARCH("AL ITKANE",B3430)),ISNUMBER(SEARCH("ALITKANE",B3430)),ISNUMBER(SEARCH("PRESTO",B3430))),NOT(OR(ISNUMBER(SEARCH("Thé",B3430)),ISNUMBER(SEARCH("THE ",B3430)),ISNUMBER(SEARCH("thé",B3430)),ISNUMBER(SEARCH("SELHAM",B3430)),ISNUMBER(SEARCH("LHAFLA",B3430)),ISNUMBER(SEARCH("ZINE",B3430)),ISNUMBER(SEARCH("tiyay",B3430)),ISNUMBER(SEARCH("alouns",B3430)),ISNUMBER(SEARCH("lmhrat",B3430))))),"Al Itkrans + Presto",IF(OR(ISNUMBER(SEARCH("DALAA",B3430)),ISNUMBER(SEARCH("CS-DALAA",B3430)),ISNUMBER(SEARCH("DALINA",B3430))),"Dalaa VP / Baqqal / RP",IF(OR(LEFT(UPPER(B3430),4)="MIA ",LEFT(UPPER(B3430),6)="CS-MIA"),"Mia",IF(OR(LEFT(UPPER(B3430),5)="NOVA ",LEFT(UPPER(B3430),7)="CS-NOVA"),"Nova",IF(OR(ISNUMBER(SEARCH("PRIMA ",B3430)),ISNUMBER(SEARCH("CS-PRIMA",B3430))),"Prima",IF(OR(ISNUMBER(SEARCH("Douceur",B3430)),ISNUMBER(SEARCH("DOUCEUR",B3430))),"Douceur",IF(OR(ISNUMBER(SEARCH("SANGO",B3430)),ISNUMBER(SEARCH("CS-SANGO",B3430))),"SANGO",IF(ISNUMBER(SEARCH("BLANDOUX",B3430)),"Blandoux",IF(ISNUMBER(SEARCH("SHIWAMI",B3430)),"Shiwame",IF(ISNUMBER(SEARCH("KELLOGG",B3430)),"Kelloggs",IF(OR(ISNUMBER(SEARCH("TOBIGO",B3430)),ISNUMBER(SEARCH("DWIST",B3430))),"Tobigo",IF(OR(ISNUMBER(SEARCH("MARISOL",B3430)),ISNUMBER(SEARCH("MARESOL",B3430))),"Maresol",IF(OR(ISNUMBER(SEARCH("TAKIS",B3430)),ISNUMBER(SEARCH("TAKYS",B3430))),"TAKYS",IF(ISNUMBER(SEARCH("TAWIL",B3430)),"Tawil",IF(ISNUMBER(SEARCH("FROMY",B3430)),"Fromy",""))))))))))))))))))))))))</f>
        <v/>
      </c>
    </row>
    <row r="3431" spans="1:3" ht="18" hidden="1" customHeight="1" x14ac:dyDescent="0.3">
      <c r="A3431" s="3" t="str">
        <f>Products!A3207</f>
        <v>ART03175</v>
      </c>
      <c r="B3431" s="3" t="str">
        <f>Products!B3207</f>
        <v>VALENCIA ABTAL Pêche 200ML X 28</v>
      </c>
      <c r="C3431" s="3" t="str">
        <f>IF(OR(ISNUMBER(SEARCH("SELHAM",B3431)),ISNUMBER(SEARCH("LHAFLA",B3431)),ISNUMBER(SEARCH("ZINE",B3431)),ISNUMBER(SEARCH("tiyay",B3431)),ISNUMBER(SEARCH("alouns",B3431)),ISNUMBER(SEARCH("lmhrat",B3431))),"The Al Itkane",IF(AND(ISNUMBER(SEARCH("CALIN",B3431)),ISNUMBER(SEARCH("RP",B3431)),NOT(ISNUMBER(SEARCH("VP",B3431)))),"Calin RP",IF(AND(ISNUMBER(SEARCH("CALIN",B3431)),ISNUMBER(SEARCH("VP",B3431))),"Calin VP",IF(AND(ISNUMBER(SEARCH("MIO",B3431)),OR(ISNUMBER(SEARCH("Vaisselle",B3431)),ISNUMBER(SEARCH("vaisselle",B3431)))),"Mio Liquid Vaisselle",IF(AND(ISNUMBER(SEARCH("MIO",B3431)),ISNUMBER(SEARCH("Javel",B3431))),"Mio Javel",IF(AND(ISNUMBER(SEARCH("MIO",B3431)),ISNUMBER(SEARCH("Matic",B3431))),"Mio Matic",IF(AND(ISNUMBER(SEARCH("MIO",B3431)),OR(ISNUMBER(SEARCH("Détérgent",B3431)),ISNUMBER(SEARCH("Poudre",B3431)),ISNUMBER(SEARCH("Semi Auto",B3431)),ISNUMBER(SEARCH("1KG",B3431)),ISNUMBER(SEARCH("500G",B3431)),ISNUMBER(SEARCH("10KG",B3431)),ISNUMBER(SEARCH("1.5K",B3431)),ISNUMBER(SEARCH("215G",B3431)),ISNUMBER(SEARCH("350G",B3431)),ISNUMBER(SEARCH("90G",B3431)),ISNUMBER(SEARCH("Gold",B3431)),ISNUMBER(SEARCH("Citron",B3431)),ISNUMBER(SEARCH("Rose",B3431)),ISNUMBER(SEARCH("Lessive",B3431))),NOT(OR(ISNUMBER(SEARCH("Vaisselle",B3431)),ISNUMBER(SEARCH("Javel",B3431)),ISNUMBER(SEARCH("Matic",B3431)),ISNUMBER(SEARCH("Nettoyant",B3431)),ISNUMBER(SEARCH("Pâte",B3431)),ISNUMBER(SEARCH("Lave",B3431)),ISNUMBER(SEARCH("Détartrant",B3431))))),"Mio main (1k+500gr)",IF(AND(ISNUMBER(SEARCH("PAPILLON",B3431)),OR(ISNUMBER(SEARCH("Papier",B3431)),ISNUMBER(SEARCH("Hygiénique",B3431)),ISNUMBER(SEARCH("HYGIÉNIQUE",B3431))),NOT(OR(ISNUMBER(SEARCH("Lingette",B3431)),ISNUMBER(SEARCH("Mouchoir",B3431))))),"Papillon Papier",IF(OR(ISNUMBER(SEARCH("TAJ AL SAHAR",B3431)),ISNUMBER(SEARCH("TAJ BLADI",B3431)),ISNUMBER(SEARCH("TAJ BELADI",B3431)),ISNUMBER(SEARCH("Tilal Assahra",B3431)),ISNUMBER(SEARCH("Jawharat Asahra",B3431))),"TAJ SAHARA",IF(AND(OR(ISNUMBER(SEARCH("AL ITKANE",B3431)),ISNUMBER(SEARCH("ALITKANE",B3431)),ISNUMBER(SEARCH("PRESTO",B3431))),NOT(OR(ISNUMBER(SEARCH("Thé",B3431)),ISNUMBER(SEARCH("THE ",B3431)),ISNUMBER(SEARCH("thé",B3431)),ISNUMBER(SEARCH("SELHAM",B3431)),ISNUMBER(SEARCH("LHAFLA",B3431)),ISNUMBER(SEARCH("ZINE",B3431)),ISNUMBER(SEARCH("tiyay",B3431)),ISNUMBER(SEARCH("alouns",B3431)),ISNUMBER(SEARCH("lmhrat",B3431))))),"Al Itkrans + Presto",IF(OR(ISNUMBER(SEARCH("DALAA",B3431)),ISNUMBER(SEARCH("CS-DALAA",B3431)),ISNUMBER(SEARCH("DALINA",B3431))),"Dalaa VP / Baqqal / RP",IF(OR(LEFT(UPPER(B3431),4)="MIA ",LEFT(UPPER(B3431),6)="CS-MIA"),"Mia",IF(OR(LEFT(UPPER(B3431),5)="NOVA ",LEFT(UPPER(B3431),7)="CS-NOVA"),"Nova",IF(OR(ISNUMBER(SEARCH("PRIMA ",B3431)),ISNUMBER(SEARCH("CS-PRIMA",B3431))),"Prima",IF(OR(ISNUMBER(SEARCH("Douceur",B3431)),ISNUMBER(SEARCH("DOUCEUR",B3431))),"Douceur",IF(OR(ISNUMBER(SEARCH("SANGO",B3431)),ISNUMBER(SEARCH("CS-SANGO",B3431))),"SANGO",IF(ISNUMBER(SEARCH("BLANDOUX",B3431)),"Blandoux",IF(ISNUMBER(SEARCH("SHIWAMI",B3431)),"Shiwame",IF(ISNUMBER(SEARCH("KELLOGG",B3431)),"Kelloggs",IF(OR(ISNUMBER(SEARCH("TOBIGO",B3431)),ISNUMBER(SEARCH("DWIST",B3431))),"Tobigo",IF(OR(ISNUMBER(SEARCH("MARISOL",B3431)),ISNUMBER(SEARCH("MARESOL",B3431))),"Maresol",IF(OR(ISNUMBER(SEARCH("TAKIS",B3431)),ISNUMBER(SEARCH("TAKYS",B3431))),"TAKYS",IF(ISNUMBER(SEARCH("TAWIL",B3431)),"Tawil",IF(ISNUMBER(SEARCH("FROMY",B3431)),"Fromy",""))))))))))))))))))))))))</f>
        <v/>
      </c>
    </row>
    <row r="3432" spans="1:3" ht="18" hidden="1" customHeight="1" x14ac:dyDescent="0.3">
      <c r="A3432" s="3" t="str">
        <f>Products!A3208</f>
        <v>ART03174</v>
      </c>
      <c r="B3432" s="3" t="str">
        <f>Products!B3208</f>
        <v>VALENCIA ABTAL Cocktail Multivitaminé 200ML X 28</v>
      </c>
      <c r="C3432" s="3" t="str">
        <f>IF(OR(ISNUMBER(SEARCH("SELHAM",B3432)),ISNUMBER(SEARCH("LHAFLA",B3432)),ISNUMBER(SEARCH("ZINE",B3432)),ISNUMBER(SEARCH("tiyay",B3432)),ISNUMBER(SEARCH("alouns",B3432)),ISNUMBER(SEARCH("lmhrat",B3432))),"The Al Itkane",IF(AND(ISNUMBER(SEARCH("CALIN",B3432)),ISNUMBER(SEARCH("RP",B3432)),NOT(ISNUMBER(SEARCH("VP",B3432)))),"Calin RP",IF(AND(ISNUMBER(SEARCH("CALIN",B3432)),ISNUMBER(SEARCH("VP",B3432))),"Calin VP",IF(AND(ISNUMBER(SEARCH("MIO",B3432)),OR(ISNUMBER(SEARCH("Vaisselle",B3432)),ISNUMBER(SEARCH("vaisselle",B3432)))),"Mio Liquid Vaisselle",IF(AND(ISNUMBER(SEARCH("MIO",B3432)),ISNUMBER(SEARCH("Javel",B3432))),"Mio Javel",IF(AND(ISNUMBER(SEARCH("MIO",B3432)),ISNUMBER(SEARCH("Matic",B3432))),"Mio Matic",IF(AND(ISNUMBER(SEARCH("MIO",B3432)),OR(ISNUMBER(SEARCH("Détérgent",B3432)),ISNUMBER(SEARCH("Poudre",B3432)),ISNUMBER(SEARCH("Semi Auto",B3432)),ISNUMBER(SEARCH("1KG",B3432)),ISNUMBER(SEARCH("500G",B3432)),ISNUMBER(SEARCH("10KG",B3432)),ISNUMBER(SEARCH("1.5K",B3432)),ISNUMBER(SEARCH("215G",B3432)),ISNUMBER(SEARCH("350G",B3432)),ISNUMBER(SEARCH("90G",B3432)),ISNUMBER(SEARCH("Gold",B3432)),ISNUMBER(SEARCH("Citron",B3432)),ISNUMBER(SEARCH("Rose",B3432)),ISNUMBER(SEARCH("Lessive",B3432))),NOT(OR(ISNUMBER(SEARCH("Vaisselle",B3432)),ISNUMBER(SEARCH("Javel",B3432)),ISNUMBER(SEARCH("Matic",B3432)),ISNUMBER(SEARCH("Nettoyant",B3432)),ISNUMBER(SEARCH("Pâte",B3432)),ISNUMBER(SEARCH("Lave",B3432)),ISNUMBER(SEARCH("Détartrant",B3432))))),"Mio main (1k+500gr)",IF(AND(ISNUMBER(SEARCH("PAPILLON",B3432)),OR(ISNUMBER(SEARCH("Papier",B3432)),ISNUMBER(SEARCH("Hygiénique",B3432)),ISNUMBER(SEARCH("HYGIÉNIQUE",B3432))),NOT(OR(ISNUMBER(SEARCH("Lingette",B3432)),ISNUMBER(SEARCH("Mouchoir",B3432))))),"Papillon Papier",IF(OR(ISNUMBER(SEARCH("TAJ AL SAHAR",B3432)),ISNUMBER(SEARCH("TAJ BLADI",B3432)),ISNUMBER(SEARCH("TAJ BELADI",B3432)),ISNUMBER(SEARCH("Tilal Assahra",B3432)),ISNUMBER(SEARCH("Jawharat Asahra",B3432))),"TAJ SAHARA",IF(AND(OR(ISNUMBER(SEARCH("AL ITKANE",B3432)),ISNUMBER(SEARCH("ALITKANE",B3432)),ISNUMBER(SEARCH("PRESTO",B3432))),NOT(OR(ISNUMBER(SEARCH("Thé",B3432)),ISNUMBER(SEARCH("THE ",B3432)),ISNUMBER(SEARCH("thé",B3432)),ISNUMBER(SEARCH("SELHAM",B3432)),ISNUMBER(SEARCH("LHAFLA",B3432)),ISNUMBER(SEARCH("ZINE",B3432)),ISNUMBER(SEARCH("tiyay",B3432)),ISNUMBER(SEARCH("alouns",B3432)),ISNUMBER(SEARCH("lmhrat",B3432))))),"Al Itkrans + Presto",IF(OR(ISNUMBER(SEARCH("DALAA",B3432)),ISNUMBER(SEARCH("CS-DALAA",B3432)),ISNUMBER(SEARCH("DALINA",B3432))),"Dalaa VP / Baqqal / RP",IF(OR(LEFT(UPPER(B3432),4)="MIA ",LEFT(UPPER(B3432),6)="CS-MIA"),"Mia",IF(OR(LEFT(UPPER(B3432),5)="NOVA ",LEFT(UPPER(B3432),7)="CS-NOVA"),"Nova",IF(OR(ISNUMBER(SEARCH("PRIMA ",B3432)),ISNUMBER(SEARCH("CS-PRIMA",B3432))),"Prima",IF(OR(ISNUMBER(SEARCH("Douceur",B3432)),ISNUMBER(SEARCH("DOUCEUR",B3432))),"Douceur",IF(OR(ISNUMBER(SEARCH("SANGO",B3432)),ISNUMBER(SEARCH("CS-SANGO",B3432))),"SANGO",IF(ISNUMBER(SEARCH("BLANDOUX",B3432)),"Blandoux",IF(ISNUMBER(SEARCH("SHIWAMI",B3432)),"Shiwame",IF(ISNUMBER(SEARCH("KELLOGG",B3432)),"Kelloggs",IF(OR(ISNUMBER(SEARCH("TOBIGO",B3432)),ISNUMBER(SEARCH("DWIST",B3432))),"Tobigo",IF(OR(ISNUMBER(SEARCH("MARISOL",B3432)),ISNUMBER(SEARCH("MARESOL",B3432))),"Maresol",IF(OR(ISNUMBER(SEARCH("TAKIS",B3432)),ISNUMBER(SEARCH("TAKYS",B3432))),"TAKYS",IF(ISNUMBER(SEARCH("TAWIL",B3432)),"Tawil",IF(ISNUMBER(SEARCH("FROMY",B3432)),"Fromy",""))))))))))))))))))))))))</f>
        <v/>
      </c>
    </row>
    <row r="3433" spans="1:3" ht="18" hidden="1" customHeight="1" x14ac:dyDescent="0.3">
      <c r="A3433" s="3" t="str">
        <f>Products!A3209</f>
        <v>ART03172</v>
      </c>
      <c r="B3433" s="3" t="str">
        <f>Products!B3209</f>
        <v>VALENCIA ABTAL Orange Pulpe 200ML X 28</v>
      </c>
      <c r="C3433" s="3" t="str">
        <f>IF(OR(ISNUMBER(SEARCH("SELHAM",B3433)),ISNUMBER(SEARCH("LHAFLA",B3433)),ISNUMBER(SEARCH("ZINE",B3433)),ISNUMBER(SEARCH("tiyay",B3433)),ISNUMBER(SEARCH("alouns",B3433)),ISNUMBER(SEARCH("lmhrat",B3433))),"The Al Itkane",IF(AND(ISNUMBER(SEARCH("CALIN",B3433)),ISNUMBER(SEARCH("RP",B3433)),NOT(ISNUMBER(SEARCH("VP",B3433)))),"Calin RP",IF(AND(ISNUMBER(SEARCH("CALIN",B3433)),ISNUMBER(SEARCH("VP",B3433))),"Calin VP",IF(AND(ISNUMBER(SEARCH("MIO",B3433)),OR(ISNUMBER(SEARCH("Vaisselle",B3433)),ISNUMBER(SEARCH("vaisselle",B3433)))),"Mio Liquid Vaisselle",IF(AND(ISNUMBER(SEARCH("MIO",B3433)),ISNUMBER(SEARCH("Javel",B3433))),"Mio Javel",IF(AND(ISNUMBER(SEARCH("MIO",B3433)),ISNUMBER(SEARCH("Matic",B3433))),"Mio Matic",IF(AND(ISNUMBER(SEARCH("MIO",B3433)),OR(ISNUMBER(SEARCH("Détérgent",B3433)),ISNUMBER(SEARCH("Poudre",B3433)),ISNUMBER(SEARCH("Semi Auto",B3433)),ISNUMBER(SEARCH("1KG",B3433)),ISNUMBER(SEARCH("500G",B3433)),ISNUMBER(SEARCH("10KG",B3433)),ISNUMBER(SEARCH("1.5K",B3433)),ISNUMBER(SEARCH("215G",B3433)),ISNUMBER(SEARCH("350G",B3433)),ISNUMBER(SEARCH("90G",B3433)),ISNUMBER(SEARCH("Gold",B3433)),ISNUMBER(SEARCH("Citron",B3433)),ISNUMBER(SEARCH("Rose",B3433)),ISNUMBER(SEARCH("Lessive",B3433))),NOT(OR(ISNUMBER(SEARCH("Vaisselle",B3433)),ISNUMBER(SEARCH("Javel",B3433)),ISNUMBER(SEARCH("Matic",B3433)),ISNUMBER(SEARCH("Nettoyant",B3433)),ISNUMBER(SEARCH("Pâte",B3433)),ISNUMBER(SEARCH("Lave",B3433)),ISNUMBER(SEARCH("Détartrant",B3433))))),"Mio main (1k+500gr)",IF(AND(ISNUMBER(SEARCH("PAPILLON",B3433)),OR(ISNUMBER(SEARCH("Papier",B3433)),ISNUMBER(SEARCH("Hygiénique",B3433)),ISNUMBER(SEARCH("HYGIÉNIQUE",B3433))),NOT(OR(ISNUMBER(SEARCH("Lingette",B3433)),ISNUMBER(SEARCH("Mouchoir",B3433))))),"Papillon Papier",IF(OR(ISNUMBER(SEARCH("TAJ AL SAHAR",B3433)),ISNUMBER(SEARCH("TAJ BLADI",B3433)),ISNUMBER(SEARCH("TAJ BELADI",B3433)),ISNUMBER(SEARCH("Tilal Assahra",B3433)),ISNUMBER(SEARCH("Jawharat Asahra",B3433))),"TAJ SAHARA",IF(AND(OR(ISNUMBER(SEARCH("AL ITKANE",B3433)),ISNUMBER(SEARCH("ALITKANE",B3433)),ISNUMBER(SEARCH("PRESTO",B3433))),NOT(OR(ISNUMBER(SEARCH("Thé",B3433)),ISNUMBER(SEARCH("THE ",B3433)),ISNUMBER(SEARCH("thé",B3433)),ISNUMBER(SEARCH("SELHAM",B3433)),ISNUMBER(SEARCH("LHAFLA",B3433)),ISNUMBER(SEARCH("ZINE",B3433)),ISNUMBER(SEARCH("tiyay",B3433)),ISNUMBER(SEARCH("alouns",B3433)),ISNUMBER(SEARCH("lmhrat",B3433))))),"Al Itkrans + Presto",IF(OR(ISNUMBER(SEARCH("DALAA",B3433)),ISNUMBER(SEARCH("CS-DALAA",B3433)),ISNUMBER(SEARCH("DALINA",B3433))),"Dalaa VP / Baqqal / RP",IF(OR(LEFT(UPPER(B3433),4)="MIA ",LEFT(UPPER(B3433),6)="CS-MIA"),"Mia",IF(OR(LEFT(UPPER(B3433),5)="NOVA ",LEFT(UPPER(B3433),7)="CS-NOVA"),"Nova",IF(OR(ISNUMBER(SEARCH("PRIMA ",B3433)),ISNUMBER(SEARCH("CS-PRIMA",B3433))),"Prima",IF(OR(ISNUMBER(SEARCH("Douceur",B3433)),ISNUMBER(SEARCH("DOUCEUR",B3433))),"Douceur",IF(OR(ISNUMBER(SEARCH("SANGO",B3433)),ISNUMBER(SEARCH("CS-SANGO",B3433))),"SANGO",IF(ISNUMBER(SEARCH("BLANDOUX",B3433)),"Blandoux",IF(ISNUMBER(SEARCH("SHIWAMI",B3433)),"Shiwame",IF(ISNUMBER(SEARCH("KELLOGG",B3433)),"Kelloggs",IF(OR(ISNUMBER(SEARCH("TOBIGO",B3433)),ISNUMBER(SEARCH("DWIST",B3433))),"Tobigo",IF(OR(ISNUMBER(SEARCH("MARISOL",B3433)),ISNUMBER(SEARCH("MARESOL",B3433))),"Maresol",IF(OR(ISNUMBER(SEARCH("TAKIS",B3433)),ISNUMBER(SEARCH("TAKYS",B3433))),"TAKYS",IF(ISNUMBER(SEARCH("TAWIL",B3433)),"Tawil",IF(ISNUMBER(SEARCH("FROMY",B3433)),"Fromy",""))))))))))))))))))))))))</f>
        <v/>
      </c>
    </row>
    <row r="3434" spans="1:3" ht="18" hidden="1" customHeight="1" x14ac:dyDescent="0.3">
      <c r="A3434" s="3" t="str">
        <f>Products!A3210</f>
        <v>ART03171</v>
      </c>
      <c r="B3434" s="3" t="str">
        <f>Products!B3210</f>
        <v>VALENCIA ABTAL Fraise Orange 200ML X 28</v>
      </c>
      <c r="C3434" s="3" t="str">
        <f>IF(OR(ISNUMBER(SEARCH("SELHAM",B3434)),ISNUMBER(SEARCH("LHAFLA",B3434)),ISNUMBER(SEARCH("ZINE",B3434)),ISNUMBER(SEARCH("tiyay",B3434)),ISNUMBER(SEARCH("alouns",B3434)),ISNUMBER(SEARCH("lmhrat",B3434))),"The Al Itkane",IF(AND(ISNUMBER(SEARCH("CALIN",B3434)),ISNUMBER(SEARCH("RP",B3434)),NOT(ISNUMBER(SEARCH("VP",B3434)))),"Calin RP",IF(AND(ISNUMBER(SEARCH("CALIN",B3434)),ISNUMBER(SEARCH("VP",B3434))),"Calin VP",IF(AND(ISNUMBER(SEARCH("MIO",B3434)),OR(ISNUMBER(SEARCH("Vaisselle",B3434)),ISNUMBER(SEARCH("vaisselle",B3434)))),"Mio Liquid Vaisselle",IF(AND(ISNUMBER(SEARCH("MIO",B3434)),ISNUMBER(SEARCH("Javel",B3434))),"Mio Javel",IF(AND(ISNUMBER(SEARCH("MIO",B3434)),ISNUMBER(SEARCH("Matic",B3434))),"Mio Matic",IF(AND(ISNUMBER(SEARCH("MIO",B3434)),OR(ISNUMBER(SEARCH("Détérgent",B3434)),ISNUMBER(SEARCH("Poudre",B3434)),ISNUMBER(SEARCH("Semi Auto",B3434)),ISNUMBER(SEARCH("1KG",B3434)),ISNUMBER(SEARCH("500G",B3434)),ISNUMBER(SEARCH("10KG",B3434)),ISNUMBER(SEARCH("1.5K",B3434)),ISNUMBER(SEARCH("215G",B3434)),ISNUMBER(SEARCH("350G",B3434)),ISNUMBER(SEARCH("90G",B3434)),ISNUMBER(SEARCH("Gold",B3434)),ISNUMBER(SEARCH("Citron",B3434)),ISNUMBER(SEARCH("Rose",B3434)),ISNUMBER(SEARCH("Lessive",B3434))),NOT(OR(ISNUMBER(SEARCH("Vaisselle",B3434)),ISNUMBER(SEARCH("Javel",B3434)),ISNUMBER(SEARCH("Matic",B3434)),ISNUMBER(SEARCH("Nettoyant",B3434)),ISNUMBER(SEARCH("Pâte",B3434)),ISNUMBER(SEARCH("Lave",B3434)),ISNUMBER(SEARCH("Détartrant",B3434))))),"Mio main (1k+500gr)",IF(AND(ISNUMBER(SEARCH("PAPILLON",B3434)),OR(ISNUMBER(SEARCH("Papier",B3434)),ISNUMBER(SEARCH("Hygiénique",B3434)),ISNUMBER(SEARCH("HYGIÉNIQUE",B3434))),NOT(OR(ISNUMBER(SEARCH("Lingette",B3434)),ISNUMBER(SEARCH("Mouchoir",B3434))))),"Papillon Papier",IF(OR(ISNUMBER(SEARCH("TAJ AL SAHAR",B3434)),ISNUMBER(SEARCH("TAJ BLADI",B3434)),ISNUMBER(SEARCH("TAJ BELADI",B3434)),ISNUMBER(SEARCH("Tilal Assahra",B3434)),ISNUMBER(SEARCH("Jawharat Asahra",B3434))),"TAJ SAHARA",IF(AND(OR(ISNUMBER(SEARCH("AL ITKANE",B3434)),ISNUMBER(SEARCH("ALITKANE",B3434)),ISNUMBER(SEARCH("PRESTO",B3434))),NOT(OR(ISNUMBER(SEARCH("Thé",B3434)),ISNUMBER(SEARCH("THE ",B3434)),ISNUMBER(SEARCH("thé",B3434)),ISNUMBER(SEARCH("SELHAM",B3434)),ISNUMBER(SEARCH("LHAFLA",B3434)),ISNUMBER(SEARCH("ZINE",B3434)),ISNUMBER(SEARCH("tiyay",B3434)),ISNUMBER(SEARCH("alouns",B3434)),ISNUMBER(SEARCH("lmhrat",B3434))))),"Al Itkrans + Presto",IF(OR(ISNUMBER(SEARCH("DALAA",B3434)),ISNUMBER(SEARCH("CS-DALAA",B3434)),ISNUMBER(SEARCH("DALINA",B3434))),"Dalaa VP / Baqqal / RP",IF(OR(LEFT(UPPER(B3434),4)="MIA ",LEFT(UPPER(B3434),6)="CS-MIA"),"Mia",IF(OR(LEFT(UPPER(B3434),5)="NOVA ",LEFT(UPPER(B3434),7)="CS-NOVA"),"Nova",IF(OR(ISNUMBER(SEARCH("PRIMA ",B3434)),ISNUMBER(SEARCH("CS-PRIMA",B3434))),"Prima",IF(OR(ISNUMBER(SEARCH("Douceur",B3434)),ISNUMBER(SEARCH("DOUCEUR",B3434))),"Douceur",IF(OR(ISNUMBER(SEARCH("SANGO",B3434)),ISNUMBER(SEARCH("CS-SANGO",B3434))),"SANGO",IF(ISNUMBER(SEARCH("BLANDOUX",B3434)),"Blandoux",IF(ISNUMBER(SEARCH("SHIWAMI",B3434)),"Shiwame",IF(ISNUMBER(SEARCH("KELLOGG",B3434)),"Kelloggs",IF(OR(ISNUMBER(SEARCH("TOBIGO",B3434)),ISNUMBER(SEARCH("DWIST",B3434))),"Tobigo",IF(OR(ISNUMBER(SEARCH("MARISOL",B3434)),ISNUMBER(SEARCH("MARESOL",B3434))),"Maresol",IF(OR(ISNUMBER(SEARCH("TAKIS",B3434)),ISNUMBER(SEARCH("TAKYS",B3434))),"TAKYS",IF(ISNUMBER(SEARCH("TAWIL",B3434)),"Tawil",IF(ISNUMBER(SEARCH("FROMY",B3434)),"Fromy",""))))))))))))))))))))))))</f>
        <v/>
      </c>
    </row>
    <row r="3435" spans="1:3" ht="18" hidden="1" customHeight="1" x14ac:dyDescent="0.3">
      <c r="A3435" s="3" t="str">
        <f>Products!A3211</f>
        <v>ART03176</v>
      </c>
      <c r="B3435" s="3" t="str">
        <f>Products!B3211</f>
        <v>VALENCIA ABTAL Mangue 200ML X 28</v>
      </c>
      <c r="C3435" s="3" t="str">
        <f>IF(OR(ISNUMBER(SEARCH("SELHAM",B3435)),ISNUMBER(SEARCH("LHAFLA",B3435)),ISNUMBER(SEARCH("ZINE",B3435)),ISNUMBER(SEARCH("tiyay",B3435)),ISNUMBER(SEARCH("alouns",B3435)),ISNUMBER(SEARCH("lmhrat",B3435))),"The Al Itkane",IF(AND(ISNUMBER(SEARCH("CALIN",B3435)),ISNUMBER(SEARCH("RP",B3435)),NOT(ISNUMBER(SEARCH("VP",B3435)))),"Calin RP",IF(AND(ISNUMBER(SEARCH("CALIN",B3435)),ISNUMBER(SEARCH("VP",B3435))),"Calin VP",IF(AND(ISNUMBER(SEARCH("MIO",B3435)),OR(ISNUMBER(SEARCH("Vaisselle",B3435)),ISNUMBER(SEARCH("vaisselle",B3435)))),"Mio Liquid Vaisselle",IF(AND(ISNUMBER(SEARCH("MIO",B3435)),ISNUMBER(SEARCH("Javel",B3435))),"Mio Javel",IF(AND(ISNUMBER(SEARCH("MIO",B3435)),ISNUMBER(SEARCH("Matic",B3435))),"Mio Matic",IF(AND(ISNUMBER(SEARCH("MIO",B3435)),OR(ISNUMBER(SEARCH("Détérgent",B3435)),ISNUMBER(SEARCH("Poudre",B3435)),ISNUMBER(SEARCH("Semi Auto",B3435)),ISNUMBER(SEARCH("1KG",B3435)),ISNUMBER(SEARCH("500G",B3435)),ISNUMBER(SEARCH("10KG",B3435)),ISNUMBER(SEARCH("1.5K",B3435)),ISNUMBER(SEARCH("215G",B3435)),ISNUMBER(SEARCH("350G",B3435)),ISNUMBER(SEARCH("90G",B3435)),ISNUMBER(SEARCH("Gold",B3435)),ISNUMBER(SEARCH("Citron",B3435)),ISNUMBER(SEARCH("Rose",B3435)),ISNUMBER(SEARCH("Lessive",B3435))),NOT(OR(ISNUMBER(SEARCH("Vaisselle",B3435)),ISNUMBER(SEARCH("Javel",B3435)),ISNUMBER(SEARCH("Matic",B3435)),ISNUMBER(SEARCH("Nettoyant",B3435)),ISNUMBER(SEARCH("Pâte",B3435)),ISNUMBER(SEARCH("Lave",B3435)),ISNUMBER(SEARCH("Détartrant",B3435))))),"Mio main (1k+500gr)",IF(AND(ISNUMBER(SEARCH("PAPILLON",B3435)),OR(ISNUMBER(SEARCH("Papier",B3435)),ISNUMBER(SEARCH("Hygiénique",B3435)),ISNUMBER(SEARCH("HYGIÉNIQUE",B3435))),NOT(OR(ISNUMBER(SEARCH("Lingette",B3435)),ISNUMBER(SEARCH("Mouchoir",B3435))))),"Papillon Papier",IF(OR(ISNUMBER(SEARCH("TAJ AL SAHAR",B3435)),ISNUMBER(SEARCH("TAJ BLADI",B3435)),ISNUMBER(SEARCH("TAJ BELADI",B3435)),ISNUMBER(SEARCH("Tilal Assahra",B3435)),ISNUMBER(SEARCH("Jawharat Asahra",B3435))),"TAJ SAHARA",IF(AND(OR(ISNUMBER(SEARCH("AL ITKANE",B3435)),ISNUMBER(SEARCH("ALITKANE",B3435)),ISNUMBER(SEARCH("PRESTO",B3435))),NOT(OR(ISNUMBER(SEARCH("Thé",B3435)),ISNUMBER(SEARCH("THE ",B3435)),ISNUMBER(SEARCH("thé",B3435)),ISNUMBER(SEARCH("SELHAM",B3435)),ISNUMBER(SEARCH("LHAFLA",B3435)),ISNUMBER(SEARCH("ZINE",B3435)),ISNUMBER(SEARCH("tiyay",B3435)),ISNUMBER(SEARCH("alouns",B3435)),ISNUMBER(SEARCH("lmhrat",B3435))))),"Al Itkrans + Presto",IF(OR(ISNUMBER(SEARCH("DALAA",B3435)),ISNUMBER(SEARCH("CS-DALAA",B3435)),ISNUMBER(SEARCH("DALINA",B3435))),"Dalaa VP / Baqqal / RP",IF(OR(LEFT(UPPER(B3435),4)="MIA ",LEFT(UPPER(B3435),6)="CS-MIA"),"Mia",IF(OR(LEFT(UPPER(B3435),5)="NOVA ",LEFT(UPPER(B3435),7)="CS-NOVA"),"Nova",IF(OR(ISNUMBER(SEARCH("PRIMA ",B3435)),ISNUMBER(SEARCH("CS-PRIMA",B3435))),"Prima",IF(OR(ISNUMBER(SEARCH("Douceur",B3435)),ISNUMBER(SEARCH("DOUCEUR",B3435))),"Douceur",IF(OR(ISNUMBER(SEARCH("SANGO",B3435)),ISNUMBER(SEARCH("CS-SANGO",B3435))),"SANGO",IF(ISNUMBER(SEARCH("BLANDOUX",B3435)),"Blandoux",IF(ISNUMBER(SEARCH("SHIWAMI",B3435)),"Shiwame",IF(ISNUMBER(SEARCH("KELLOGG",B3435)),"Kelloggs",IF(OR(ISNUMBER(SEARCH("TOBIGO",B3435)),ISNUMBER(SEARCH("DWIST",B3435))),"Tobigo",IF(OR(ISNUMBER(SEARCH("MARISOL",B3435)),ISNUMBER(SEARCH("MARESOL",B3435))),"Maresol",IF(OR(ISNUMBER(SEARCH("TAKIS",B3435)),ISNUMBER(SEARCH("TAKYS",B3435))),"TAKYS",IF(ISNUMBER(SEARCH("TAWIL",B3435)),"Tawil",IF(ISNUMBER(SEARCH("FROMY",B3435)),"Fromy",""))))))))))))))))))))))))</f>
        <v/>
      </c>
    </row>
    <row r="3436" spans="1:3" ht="18" hidden="1" customHeight="1" x14ac:dyDescent="0.3">
      <c r="A3436" s="3" t="str">
        <f>Products!A3212</f>
        <v>ART03968</v>
      </c>
      <c r="B3436" s="3" t="str">
        <f>Products!B3212</f>
        <v>BIMBO Pain Maxi Burger Nature 4U - 300g</v>
      </c>
      <c r="C3436" s="3" t="str">
        <f>IF(OR(ISNUMBER(SEARCH("SELHAM",B3436)),ISNUMBER(SEARCH("LHAFLA",B3436)),ISNUMBER(SEARCH("ZINE",B3436)),ISNUMBER(SEARCH("tiyay",B3436)),ISNUMBER(SEARCH("alouns",B3436)),ISNUMBER(SEARCH("lmhrat",B3436))),"The Al Itkane",IF(AND(ISNUMBER(SEARCH("CALIN",B3436)),ISNUMBER(SEARCH("RP",B3436)),NOT(ISNUMBER(SEARCH("VP",B3436)))),"Calin RP",IF(AND(ISNUMBER(SEARCH("CALIN",B3436)),ISNUMBER(SEARCH("VP",B3436))),"Calin VP",IF(AND(ISNUMBER(SEARCH("MIO",B3436)),OR(ISNUMBER(SEARCH("Vaisselle",B3436)),ISNUMBER(SEARCH("vaisselle",B3436)))),"Mio Liquid Vaisselle",IF(AND(ISNUMBER(SEARCH("MIO",B3436)),ISNUMBER(SEARCH("Javel",B3436))),"Mio Javel",IF(AND(ISNUMBER(SEARCH("MIO",B3436)),ISNUMBER(SEARCH("Matic",B3436))),"Mio Matic",IF(AND(ISNUMBER(SEARCH("MIO",B3436)),OR(ISNUMBER(SEARCH("Détérgent",B3436)),ISNUMBER(SEARCH("Poudre",B3436)),ISNUMBER(SEARCH("Semi Auto",B3436)),ISNUMBER(SEARCH("1KG",B3436)),ISNUMBER(SEARCH("500G",B3436)),ISNUMBER(SEARCH("10KG",B3436)),ISNUMBER(SEARCH("1.5K",B3436)),ISNUMBER(SEARCH("215G",B3436)),ISNUMBER(SEARCH("350G",B3436)),ISNUMBER(SEARCH("90G",B3436)),ISNUMBER(SEARCH("Gold",B3436)),ISNUMBER(SEARCH("Citron",B3436)),ISNUMBER(SEARCH("Rose",B3436)),ISNUMBER(SEARCH("Lessive",B3436))),NOT(OR(ISNUMBER(SEARCH("Vaisselle",B3436)),ISNUMBER(SEARCH("Javel",B3436)),ISNUMBER(SEARCH("Matic",B3436)),ISNUMBER(SEARCH("Nettoyant",B3436)),ISNUMBER(SEARCH("Pâte",B3436)),ISNUMBER(SEARCH("Lave",B3436)),ISNUMBER(SEARCH("Détartrant",B3436))))),"Mio main (1k+500gr)",IF(AND(ISNUMBER(SEARCH("PAPILLON",B3436)),OR(ISNUMBER(SEARCH("Papier",B3436)),ISNUMBER(SEARCH("Hygiénique",B3436)),ISNUMBER(SEARCH("HYGIÉNIQUE",B3436))),NOT(OR(ISNUMBER(SEARCH("Lingette",B3436)),ISNUMBER(SEARCH("Mouchoir",B3436))))),"Papillon Papier",IF(OR(ISNUMBER(SEARCH("TAJ AL SAHAR",B3436)),ISNUMBER(SEARCH("TAJ BLADI",B3436)),ISNUMBER(SEARCH("TAJ BELADI",B3436)),ISNUMBER(SEARCH("Tilal Assahra",B3436)),ISNUMBER(SEARCH("Jawharat Asahra",B3436))),"TAJ SAHARA",IF(AND(OR(ISNUMBER(SEARCH("AL ITKANE",B3436)),ISNUMBER(SEARCH("ALITKANE",B3436)),ISNUMBER(SEARCH("PRESTO",B3436))),NOT(OR(ISNUMBER(SEARCH("Thé",B3436)),ISNUMBER(SEARCH("THE ",B3436)),ISNUMBER(SEARCH("thé",B3436)),ISNUMBER(SEARCH("SELHAM",B3436)),ISNUMBER(SEARCH("LHAFLA",B3436)),ISNUMBER(SEARCH("ZINE",B3436)),ISNUMBER(SEARCH("tiyay",B3436)),ISNUMBER(SEARCH("alouns",B3436)),ISNUMBER(SEARCH("lmhrat",B3436))))),"Al Itkrans + Presto",IF(OR(ISNUMBER(SEARCH("DALAA",B3436)),ISNUMBER(SEARCH("CS-DALAA",B3436)),ISNUMBER(SEARCH("DALINA",B3436))),"Dalaa VP / Baqqal / RP",IF(OR(LEFT(UPPER(B3436),4)="MIA ",LEFT(UPPER(B3436),6)="CS-MIA"),"Mia",IF(OR(LEFT(UPPER(B3436),5)="NOVA ",LEFT(UPPER(B3436),7)="CS-NOVA"),"Nova",IF(OR(ISNUMBER(SEARCH("PRIMA ",B3436)),ISNUMBER(SEARCH("CS-PRIMA",B3436))),"Prima",IF(OR(ISNUMBER(SEARCH("Douceur",B3436)),ISNUMBER(SEARCH("DOUCEUR",B3436))),"Douceur",IF(OR(ISNUMBER(SEARCH("SANGO",B3436)),ISNUMBER(SEARCH("CS-SANGO",B3436))),"SANGO",IF(ISNUMBER(SEARCH("BLANDOUX",B3436)),"Blandoux",IF(ISNUMBER(SEARCH("SHIWAMI",B3436)),"Shiwame",IF(ISNUMBER(SEARCH("KELLOGG",B3436)),"Kelloggs",IF(OR(ISNUMBER(SEARCH("TOBIGO",B3436)),ISNUMBER(SEARCH("DWIST",B3436))),"Tobigo",IF(OR(ISNUMBER(SEARCH("MARISOL",B3436)),ISNUMBER(SEARCH("MARESOL",B3436))),"Maresol",IF(OR(ISNUMBER(SEARCH("TAKIS",B3436)),ISNUMBER(SEARCH("TAKYS",B3436))),"TAKYS",IF(ISNUMBER(SEARCH("TAWIL",B3436)),"Tawil",IF(ISNUMBER(SEARCH("FROMY",B3436)),"Fromy",""))))))))))))))))))))))))</f>
        <v/>
      </c>
    </row>
    <row r="3437" spans="1:3" ht="18" hidden="1" customHeight="1" x14ac:dyDescent="0.3">
      <c r="A3437" s="3" t="str">
        <f>Products!A3213</f>
        <v>ART03993</v>
      </c>
      <c r="B3437" s="3" t="str">
        <f>Products!B3213</f>
        <v>Oxion Lessive en Poudre   1kg</v>
      </c>
      <c r="C3437" s="3" t="str">
        <f>IF(OR(ISNUMBER(SEARCH("SELHAM",B3437)),ISNUMBER(SEARCH("LHAFLA",B3437)),ISNUMBER(SEARCH("ZINE",B3437)),ISNUMBER(SEARCH("tiyay",B3437)),ISNUMBER(SEARCH("alouns",B3437)),ISNUMBER(SEARCH("lmhrat",B3437))),"The Al Itkane",IF(AND(ISNUMBER(SEARCH("CALIN",B3437)),ISNUMBER(SEARCH("RP",B3437)),NOT(ISNUMBER(SEARCH("VP",B3437)))),"Calin RP",IF(AND(ISNUMBER(SEARCH("CALIN",B3437)),ISNUMBER(SEARCH("VP",B3437))),"Calin VP",IF(AND(ISNUMBER(SEARCH("MIO",B3437)),OR(ISNUMBER(SEARCH("Vaisselle",B3437)),ISNUMBER(SEARCH("vaisselle",B3437)))),"Mio Liquid Vaisselle",IF(AND(ISNUMBER(SEARCH("MIO",B3437)),ISNUMBER(SEARCH("Javel",B3437))),"Mio Javel",IF(AND(ISNUMBER(SEARCH("MIO",B3437)),ISNUMBER(SEARCH("Matic",B3437))),"Mio Matic",IF(AND(ISNUMBER(SEARCH("MIO",B3437)),OR(ISNUMBER(SEARCH("Détérgent",B3437)),ISNUMBER(SEARCH("Poudre",B3437)),ISNUMBER(SEARCH("Semi Auto",B3437)),ISNUMBER(SEARCH("1KG",B3437)),ISNUMBER(SEARCH("500G",B3437)),ISNUMBER(SEARCH("10KG",B3437)),ISNUMBER(SEARCH("1.5K",B3437)),ISNUMBER(SEARCH("215G",B3437)),ISNUMBER(SEARCH("350G",B3437)),ISNUMBER(SEARCH("90G",B3437)),ISNUMBER(SEARCH("Gold",B3437)),ISNUMBER(SEARCH("Citron",B3437)),ISNUMBER(SEARCH("Rose",B3437)),ISNUMBER(SEARCH("Lessive",B3437))),NOT(OR(ISNUMBER(SEARCH("Vaisselle",B3437)),ISNUMBER(SEARCH("Javel",B3437)),ISNUMBER(SEARCH("Matic",B3437)),ISNUMBER(SEARCH("Nettoyant",B3437)),ISNUMBER(SEARCH("Pâte",B3437)),ISNUMBER(SEARCH("Lave",B3437)),ISNUMBER(SEARCH("Détartrant",B3437))))),"Mio main (1k+500gr)",IF(AND(ISNUMBER(SEARCH("PAPILLON",B3437)),OR(ISNUMBER(SEARCH("Papier",B3437)),ISNUMBER(SEARCH("Hygiénique",B3437)),ISNUMBER(SEARCH("HYGIÉNIQUE",B3437))),NOT(OR(ISNUMBER(SEARCH("Lingette",B3437)),ISNUMBER(SEARCH("Mouchoir",B3437))))),"Papillon Papier",IF(OR(ISNUMBER(SEARCH("TAJ AL SAHAR",B3437)),ISNUMBER(SEARCH("TAJ BLADI",B3437)),ISNUMBER(SEARCH("TAJ BELADI",B3437)),ISNUMBER(SEARCH("Tilal Assahra",B3437)),ISNUMBER(SEARCH("Jawharat Asahra",B3437))),"TAJ SAHARA",IF(AND(OR(ISNUMBER(SEARCH("AL ITKANE",B3437)),ISNUMBER(SEARCH("ALITKANE",B3437)),ISNUMBER(SEARCH("PRESTO",B3437))),NOT(OR(ISNUMBER(SEARCH("Thé",B3437)),ISNUMBER(SEARCH("THE ",B3437)),ISNUMBER(SEARCH("thé",B3437)),ISNUMBER(SEARCH("SELHAM",B3437)),ISNUMBER(SEARCH("LHAFLA",B3437)),ISNUMBER(SEARCH("ZINE",B3437)),ISNUMBER(SEARCH("tiyay",B3437)),ISNUMBER(SEARCH("alouns",B3437)),ISNUMBER(SEARCH("lmhrat",B3437))))),"Al Itkrans + Presto",IF(OR(ISNUMBER(SEARCH("DALAA",B3437)),ISNUMBER(SEARCH("CS-DALAA",B3437)),ISNUMBER(SEARCH("DALINA",B3437))),"Dalaa VP / Baqqal / RP",IF(OR(LEFT(UPPER(B3437),4)="MIA ",LEFT(UPPER(B3437),6)="CS-MIA"),"Mia",IF(OR(LEFT(UPPER(B3437),5)="NOVA ",LEFT(UPPER(B3437),7)="CS-NOVA"),"Nova",IF(OR(ISNUMBER(SEARCH("PRIMA ",B3437)),ISNUMBER(SEARCH("CS-PRIMA",B3437))),"Prima",IF(OR(ISNUMBER(SEARCH("Douceur",B3437)),ISNUMBER(SEARCH("DOUCEUR",B3437))),"Douceur",IF(OR(ISNUMBER(SEARCH("SANGO",B3437)),ISNUMBER(SEARCH("CS-SANGO",B3437))),"SANGO",IF(ISNUMBER(SEARCH("BLANDOUX",B3437)),"Blandoux",IF(ISNUMBER(SEARCH("SHIWAMI",B3437)),"Shiwame",IF(ISNUMBER(SEARCH("KELLOGG",B3437)),"Kelloggs",IF(OR(ISNUMBER(SEARCH("TOBIGO",B3437)),ISNUMBER(SEARCH("DWIST",B3437))),"Tobigo",IF(OR(ISNUMBER(SEARCH("MARISOL",B3437)),ISNUMBER(SEARCH("MARESOL",B3437))),"Maresol",IF(OR(ISNUMBER(SEARCH("TAKIS",B3437)),ISNUMBER(SEARCH("TAKYS",B3437))),"TAKYS",IF(ISNUMBER(SEARCH("TAWIL",B3437)),"Tawil",IF(ISNUMBER(SEARCH("FROMY",B3437)),"Fromy",""))))))))))))))))))))))))</f>
        <v/>
      </c>
    </row>
    <row r="3438" spans="1:3" ht="18" hidden="1" customHeight="1" x14ac:dyDescent="0.3">
      <c r="A3438" s="3" t="str">
        <f>Products!A3214</f>
        <v>ART03827</v>
      </c>
      <c r="B3438" s="3" t="str">
        <f>Products!B3214</f>
        <v>MAXI FRESH  Nettoyant Sol Antibacterien 1L MILLLE FLEURS</v>
      </c>
      <c r="C3438" s="3" t="str">
        <f>IF(OR(ISNUMBER(SEARCH("SELHAM",B3438)),ISNUMBER(SEARCH("LHAFLA",B3438)),ISNUMBER(SEARCH("ZINE",B3438)),ISNUMBER(SEARCH("tiyay",B3438)),ISNUMBER(SEARCH("alouns",B3438)),ISNUMBER(SEARCH("lmhrat",B3438))),"The Al Itkane",IF(AND(ISNUMBER(SEARCH("CALIN",B3438)),ISNUMBER(SEARCH("RP",B3438)),NOT(ISNUMBER(SEARCH("VP",B3438)))),"Calin RP",IF(AND(ISNUMBER(SEARCH("CALIN",B3438)),ISNUMBER(SEARCH("VP",B3438))),"Calin VP",IF(AND(ISNUMBER(SEARCH("MIO",B3438)),OR(ISNUMBER(SEARCH("Vaisselle",B3438)),ISNUMBER(SEARCH("vaisselle",B3438)))),"Mio Liquid Vaisselle",IF(AND(ISNUMBER(SEARCH("MIO",B3438)),ISNUMBER(SEARCH("Javel",B3438))),"Mio Javel",IF(AND(ISNUMBER(SEARCH("MIO",B3438)),ISNUMBER(SEARCH("Matic",B3438))),"Mio Matic",IF(AND(ISNUMBER(SEARCH("MIO",B3438)),OR(ISNUMBER(SEARCH("Détérgent",B3438)),ISNUMBER(SEARCH("Poudre",B3438)),ISNUMBER(SEARCH("Semi Auto",B3438)),ISNUMBER(SEARCH("1KG",B3438)),ISNUMBER(SEARCH("500G",B3438)),ISNUMBER(SEARCH("10KG",B3438)),ISNUMBER(SEARCH("1.5K",B3438)),ISNUMBER(SEARCH("215G",B3438)),ISNUMBER(SEARCH("350G",B3438)),ISNUMBER(SEARCH("90G",B3438)),ISNUMBER(SEARCH("Gold",B3438)),ISNUMBER(SEARCH("Citron",B3438)),ISNUMBER(SEARCH("Rose",B3438)),ISNUMBER(SEARCH("Lessive",B3438))),NOT(OR(ISNUMBER(SEARCH("Vaisselle",B3438)),ISNUMBER(SEARCH("Javel",B3438)),ISNUMBER(SEARCH("Matic",B3438)),ISNUMBER(SEARCH("Nettoyant",B3438)),ISNUMBER(SEARCH("Pâte",B3438)),ISNUMBER(SEARCH("Lave",B3438)),ISNUMBER(SEARCH("Détartrant",B3438))))),"Mio main (1k+500gr)",IF(AND(ISNUMBER(SEARCH("PAPILLON",B3438)),OR(ISNUMBER(SEARCH("Papier",B3438)),ISNUMBER(SEARCH("Hygiénique",B3438)),ISNUMBER(SEARCH("HYGIÉNIQUE",B3438))),NOT(OR(ISNUMBER(SEARCH("Lingette",B3438)),ISNUMBER(SEARCH("Mouchoir",B3438))))),"Papillon Papier",IF(OR(ISNUMBER(SEARCH("TAJ AL SAHAR",B3438)),ISNUMBER(SEARCH("TAJ BLADI",B3438)),ISNUMBER(SEARCH("TAJ BELADI",B3438)),ISNUMBER(SEARCH("Tilal Assahra",B3438)),ISNUMBER(SEARCH("Jawharat Asahra",B3438))),"TAJ SAHARA",IF(AND(OR(ISNUMBER(SEARCH("AL ITKANE",B3438)),ISNUMBER(SEARCH("ALITKANE",B3438)),ISNUMBER(SEARCH("PRESTO",B3438))),NOT(OR(ISNUMBER(SEARCH("Thé",B3438)),ISNUMBER(SEARCH("THE ",B3438)),ISNUMBER(SEARCH("thé",B3438)),ISNUMBER(SEARCH("SELHAM",B3438)),ISNUMBER(SEARCH("LHAFLA",B3438)),ISNUMBER(SEARCH("ZINE",B3438)),ISNUMBER(SEARCH("tiyay",B3438)),ISNUMBER(SEARCH("alouns",B3438)),ISNUMBER(SEARCH("lmhrat",B3438))))),"Al Itkrans + Presto",IF(OR(ISNUMBER(SEARCH("DALAA",B3438)),ISNUMBER(SEARCH("CS-DALAA",B3438)),ISNUMBER(SEARCH("DALINA",B3438))),"Dalaa VP / Baqqal / RP",IF(OR(LEFT(UPPER(B3438),4)="MIA ",LEFT(UPPER(B3438),6)="CS-MIA"),"Mia",IF(OR(LEFT(UPPER(B3438),5)="NOVA ",LEFT(UPPER(B3438),7)="CS-NOVA"),"Nova",IF(OR(ISNUMBER(SEARCH("PRIMA ",B3438)),ISNUMBER(SEARCH("CS-PRIMA",B3438))),"Prima",IF(OR(ISNUMBER(SEARCH("Douceur",B3438)),ISNUMBER(SEARCH("DOUCEUR",B3438))),"Douceur",IF(OR(ISNUMBER(SEARCH("SANGO",B3438)),ISNUMBER(SEARCH("CS-SANGO",B3438))),"SANGO",IF(ISNUMBER(SEARCH("BLANDOUX",B3438)),"Blandoux",IF(ISNUMBER(SEARCH("SHIWAMI",B3438)),"Shiwame",IF(ISNUMBER(SEARCH("KELLOGG",B3438)),"Kelloggs",IF(OR(ISNUMBER(SEARCH("TOBIGO",B3438)),ISNUMBER(SEARCH("DWIST",B3438))),"Tobigo",IF(OR(ISNUMBER(SEARCH("MARISOL",B3438)),ISNUMBER(SEARCH("MARESOL",B3438))),"Maresol",IF(OR(ISNUMBER(SEARCH("TAKIS",B3438)),ISNUMBER(SEARCH("TAKYS",B3438))),"TAKYS",IF(ISNUMBER(SEARCH("TAWIL",B3438)),"Tawil",IF(ISNUMBER(SEARCH("FROMY",B3438)),"Fromy",""))))))))))))))))))))))))</f>
        <v/>
      </c>
    </row>
    <row r="3439" spans="1:3" ht="18" hidden="1" customHeight="1" x14ac:dyDescent="0.3">
      <c r="A3439" s="3" t="str">
        <f>Products!A3215</f>
        <v>ART03828</v>
      </c>
      <c r="B3439" s="3" t="str">
        <f>Products!B3215</f>
        <v>MAXI FRESH  Nettoyant Sol Antibacterien 1L AZUL</v>
      </c>
      <c r="C3439" s="3" t="str">
        <f>IF(OR(ISNUMBER(SEARCH("SELHAM",B3439)),ISNUMBER(SEARCH("LHAFLA",B3439)),ISNUMBER(SEARCH("ZINE",B3439)),ISNUMBER(SEARCH("tiyay",B3439)),ISNUMBER(SEARCH("alouns",B3439)),ISNUMBER(SEARCH("lmhrat",B3439))),"The Al Itkane",IF(AND(ISNUMBER(SEARCH("CALIN",B3439)),ISNUMBER(SEARCH("RP",B3439)),NOT(ISNUMBER(SEARCH("VP",B3439)))),"Calin RP",IF(AND(ISNUMBER(SEARCH("CALIN",B3439)),ISNUMBER(SEARCH("VP",B3439))),"Calin VP",IF(AND(ISNUMBER(SEARCH("MIO",B3439)),OR(ISNUMBER(SEARCH("Vaisselle",B3439)),ISNUMBER(SEARCH("vaisselle",B3439)))),"Mio Liquid Vaisselle",IF(AND(ISNUMBER(SEARCH("MIO",B3439)),ISNUMBER(SEARCH("Javel",B3439))),"Mio Javel",IF(AND(ISNUMBER(SEARCH("MIO",B3439)),ISNUMBER(SEARCH("Matic",B3439))),"Mio Matic",IF(AND(ISNUMBER(SEARCH("MIO",B3439)),OR(ISNUMBER(SEARCH("Détérgent",B3439)),ISNUMBER(SEARCH("Poudre",B3439)),ISNUMBER(SEARCH("Semi Auto",B3439)),ISNUMBER(SEARCH("1KG",B3439)),ISNUMBER(SEARCH("500G",B3439)),ISNUMBER(SEARCH("10KG",B3439)),ISNUMBER(SEARCH("1.5K",B3439)),ISNUMBER(SEARCH("215G",B3439)),ISNUMBER(SEARCH("350G",B3439)),ISNUMBER(SEARCH("90G",B3439)),ISNUMBER(SEARCH("Gold",B3439)),ISNUMBER(SEARCH("Citron",B3439)),ISNUMBER(SEARCH("Rose",B3439)),ISNUMBER(SEARCH("Lessive",B3439))),NOT(OR(ISNUMBER(SEARCH("Vaisselle",B3439)),ISNUMBER(SEARCH("Javel",B3439)),ISNUMBER(SEARCH("Matic",B3439)),ISNUMBER(SEARCH("Nettoyant",B3439)),ISNUMBER(SEARCH("Pâte",B3439)),ISNUMBER(SEARCH("Lave",B3439)),ISNUMBER(SEARCH("Détartrant",B3439))))),"Mio main (1k+500gr)",IF(AND(ISNUMBER(SEARCH("PAPILLON",B3439)),OR(ISNUMBER(SEARCH("Papier",B3439)),ISNUMBER(SEARCH("Hygiénique",B3439)),ISNUMBER(SEARCH("HYGIÉNIQUE",B3439))),NOT(OR(ISNUMBER(SEARCH("Lingette",B3439)),ISNUMBER(SEARCH("Mouchoir",B3439))))),"Papillon Papier",IF(OR(ISNUMBER(SEARCH("TAJ AL SAHAR",B3439)),ISNUMBER(SEARCH("TAJ BLADI",B3439)),ISNUMBER(SEARCH("TAJ BELADI",B3439)),ISNUMBER(SEARCH("Tilal Assahra",B3439)),ISNUMBER(SEARCH("Jawharat Asahra",B3439))),"TAJ SAHARA",IF(AND(OR(ISNUMBER(SEARCH("AL ITKANE",B3439)),ISNUMBER(SEARCH("ALITKANE",B3439)),ISNUMBER(SEARCH("PRESTO",B3439))),NOT(OR(ISNUMBER(SEARCH("Thé",B3439)),ISNUMBER(SEARCH("THE ",B3439)),ISNUMBER(SEARCH("thé",B3439)),ISNUMBER(SEARCH("SELHAM",B3439)),ISNUMBER(SEARCH("LHAFLA",B3439)),ISNUMBER(SEARCH("ZINE",B3439)),ISNUMBER(SEARCH("tiyay",B3439)),ISNUMBER(SEARCH("alouns",B3439)),ISNUMBER(SEARCH("lmhrat",B3439))))),"Al Itkrans + Presto",IF(OR(ISNUMBER(SEARCH("DALAA",B3439)),ISNUMBER(SEARCH("CS-DALAA",B3439)),ISNUMBER(SEARCH("DALINA",B3439))),"Dalaa VP / Baqqal / RP",IF(OR(LEFT(UPPER(B3439),4)="MIA ",LEFT(UPPER(B3439),6)="CS-MIA"),"Mia",IF(OR(LEFT(UPPER(B3439),5)="NOVA ",LEFT(UPPER(B3439),7)="CS-NOVA"),"Nova",IF(OR(ISNUMBER(SEARCH("PRIMA ",B3439)),ISNUMBER(SEARCH("CS-PRIMA",B3439))),"Prima",IF(OR(ISNUMBER(SEARCH("Douceur",B3439)),ISNUMBER(SEARCH("DOUCEUR",B3439))),"Douceur",IF(OR(ISNUMBER(SEARCH("SANGO",B3439)),ISNUMBER(SEARCH("CS-SANGO",B3439))),"SANGO",IF(ISNUMBER(SEARCH("BLANDOUX",B3439)),"Blandoux",IF(ISNUMBER(SEARCH("SHIWAMI",B3439)),"Shiwame",IF(ISNUMBER(SEARCH("KELLOGG",B3439)),"Kelloggs",IF(OR(ISNUMBER(SEARCH("TOBIGO",B3439)),ISNUMBER(SEARCH("DWIST",B3439))),"Tobigo",IF(OR(ISNUMBER(SEARCH("MARISOL",B3439)),ISNUMBER(SEARCH("MARESOL",B3439))),"Maresol",IF(OR(ISNUMBER(SEARCH("TAKIS",B3439)),ISNUMBER(SEARCH("TAKYS",B3439))),"TAKYS",IF(ISNUMBER(SEARCH("TAWIL",B3439)),"Tawil",IF(ISNUMBER(SEARCH("FROMY",B3439)),"Fromy",""))))))))))))))))))))))))</f>
        <v/>
      </c>
    </row>
    <row r="3440" spans="1:3" ht="18" hidden="1" customHeight="1" x14ac:dyDescent="0.3">
      <c r="A3440" s="3" t="str">
        <f>Products!A3216</f>
        <v>ART03829</v>
      </c>
      <c r="B3440" s="3" t="str">
        <f>Products!B3216</f>
        <v>MAXI FRESH  Nettoyant Sol Antibacterien 1L OUD</v>
      </c>
      <c r="C3440" s="3" t="str">
        <f>IF(OR(ISNUMBER(SEARCH("SELHAM",B3440)),ISNUMBER(SEARCH("LHAFLA",B3440)),ISNUMBER(SEARCH("ZINE",B3440)),ISNUMBER(SEARCH("tiyay",B3440)),ISNUMBER(SEARCH("alouns",B3440)),ISNUMBER(SEARCH("lmhrat",B3440))),"The Al Itkane",IF(AND(ISNUMBER(SEARCH("CALIN",B3440)),ISNUMBER(SEARCH("RP",B3440)),NOT(ISNUMBER(SEARCH("VP",B3440)))),"Calin RP",IF(AND(ISNUMBER(SEARCH("CALIN",B3440)),ISNUMBER(SEARCH("VP",B3440))),"Calin VP",IF(AND(ISNUMBER(SEARCH("MIO",B3440)),OR(ISNUMBER(SEARCH("Vaisselle",B3440)),ISNUMBER(SEARCH("vaisselle",B3440)))),"Mio Liquid Vaisselle",IF(AND(ISNUMBER(SEARCH("MIO",B3440)),ISNUMBER(SEARCH("Javel",B3440))),"Mio Javel",IF(AND(ISNUMBER(SEARCH("MIO",B3440)),ISNUMBER(SEARCH("Matic",B3440))),"Mio Matic",IF(AND(ISNUMBER(SEARCH("MIO",B3440)),OR(ISNUMBER(SEARCH("Détérgent",B3440)),ISNUMBER(SEARCH("Poudre",B3440)),ISNUMBER(SEARCH("Semi Auto",B3440)),ISNUMBER(SEARCH("1KG",B3440)),ISNUMBER(SEARCH("500G",B3440)),ISNUMBER(SEARCH("10KG",B3440)),ISNUMBER(SEARCH("1.5K",B3440)),ISNUMBER(SEARCH("215G",B3440)),ISNUMBER(SEARCH("350G",B3440)),ISNUMBER(SEARCH("90G",B3440)),ISNUMBER(SEARCH("Gold",B3440)),ISNUMBER(SEARCH("Citron",B3440)),ISNUMBER(SEARCH("Rose",B3440)),ISNUMBER(SEARCH("Lessive",B3440))),NOT(OR(ISNUMBER(SEARCH("Vaisselle",B3440)),ISNUMBER(SEARCH("Javel",B3440)),ISNUMBER(SEARCH("Matic",B3440)),ISNUMBER(SEARCH("Nettoyant",B3440)),ISNUMBER(SEARCH("Pâte",B3440)),ISNUMBER(SEARCH("Lave",B3440)),ISNUMBER(SEARCH("Détartrant",B3440))))),"Mio main (1k+500gr)",IF(AND(ISNUMBER(SEARCH("PAPILLON",B3440)),OR(ISNUMBER(SEARCH("Papier",B3440)),ISNUMBER(SEARCH("Hygiénique",B3440)),ISNUMBER(SEARCH("HYGIÉNIQUE",B3440))),NOT(OR(ISNUMBER(SEARCH("Lingette",B3440)),ISNUMBER(SEARCH("Mouchoir",B3440))))),"Papillon Papier",IF(OR(ISNUMBER(SEARCH("TAJ AL SAHAR",B3440)),ISNUMBER(SEARCH("TAJ BLADI",B3440)),ISNUMBER(SEARCH("TAJ BELADI",B3440)),ISNUMBER(SEARCH("Tilal Assahra",B3440)),ISNUMBER(SEARCH("Jawharat Asahra",B3440))),"TAJ SAHARA",IF(AND(OR(ISNUMBER(SEARCH("AL ITKANE",B3440)),ISNUMBER(SEARCH("ALITKANE",B3440)),ISNUMBER(SEARCH("PRESTO",B3440))),NOT(OR(ISNUMBER(SEARCH("Thé",B3440)),ISNUMBER(SEARCH("THE ",B3440)),ISNUMBER(SEARCH("thé",B3440)),ISNUMBER(SEARCH("SELHAM",B3440)),ISNUMBER(SEARCH("LHAFLA",B3440)),ISNUMBER(SEARCH("ZINE",B3440)),ISNUMBER(SEARCH("tiyay",B3440)),ISNUMBER(SEARCH("alouns",B3440)),ISNUMBER(SEARCH("lmhrat",B3440))))),"Al Itkrans + Presto",IF(OR(ISNUMBER(SEARCH("DALAA",B3440)),ISNUMBER(SEARCH("CS-DALAA",B3440)),ISNUMBER(SEARCH("DALINA",B3440))),"Dalaa VP / Baqqal / RP",IF(OR(LEFT(UPPER(B3440),4)="MIA ",LEFT(UPPER(B3440),6)="CS-MIA"),"Mia",IF(OR(LEFT(UPPER(B3440),5)="NOVA ",LEFT(UPPER(B3440),7)="CS-NOVA"),"Nova",IF(OR(ISNUMBER(SEARCH("PRIMA ",B3440)),ISNUMBER(SEARCH("CS-PRIMA",B3440))),"Prima",IF(OR(ISNUMBER(SEARCH("Douceur",B3440)),ISNUMBER(SEARCH("DOUCEUR",B3440))),"Douceur",IF(OR(ISNUMBER(SEARCH("SANGO",B3440)),ISNUMBER(SEARCH("CS-SANGO",B3440))),"SANGO",IF(ISNUMBER(SEARCH("BLANDOUX",B3440)),"Blandoux",IF(ISNUMBER(SEARCH("SHIWAMI",B3440)),"Shiwame",IF(ISNUMBER(SEARCH("KELLOGG",B3440)),"Kelloggs",IF(OR(ISNUMBER(SEARCH("TOBIGO",B3440)),ISNUMBER(SEARCH("DWIST",B3440))),"Tobigo",IF(OR(ISNUMBER(SEARCH("MARISOL",B3440)),ISNUMBER(SEARCH("MARESOL",B3440))),"Maresol",IF(OR(ISNUMBER(SEARCH("TAKIS",B3440)),ISNUMBER(SEARCH("TAKYS",B3440))),"TAKYS",IF(ISNUMBER(SEARCH("TAWIL",B3440)),"Tawil",IF(ISNUMBER(SEARCH("FROMY",B3440)),"Fromy",""))))))))))))))))))))))))</f>
        <v/>
      </c>
    </row>
    <row r="3441" spans="1:3" ht="18" hidden="1" customHeight="1" x14ac:dyDescent="0.3">
      <c r="A3441" s="3" t="str">
        <f>Products!A3217</f>
        <v>ART03830</v>
      </c>
      <c r="B3441" s="3" t="str">
        <f>Products!B3217</f>
        <v>MAXI FRESH  Nettoyant Sol Antibacterien 1L PINO</v>
      </c>
      <c r="C3441" s="3" t="str">
        <f>IF(OR(ISNUMBER(SEARCH("SELHAM",B3441)),ISNUMBER(SEARCH("LHAFLA",B3441)),ISNUMBER(SEARCH("ZINE",B3441)),ISNUMBER(SEARCH("tiyay",B3441)),ISNUMBER(SEARCH("alouns",B3441)),ISNUMBER(SEARCH("lmhrat",B3441))),"The Al Itkane",IF(AND(ISNUMBER(SEARCH("CALIN",B3441)),ISNUMBER(SEARCH("RP",B3441)),NOT(ISNUMBER(SEARCH("VP",B3441)))),"Calin RP",IF(AND(ISNUMBER(SEARCH("CALIN",B3441)),ISNUMBER(SEARCH("VP",B3441))),"Calin VP",IF(AND(ISNUMBER(SEARCH("MIO",B3441)),OR(ISNUMBER(SEARCH("Vaisselle",B3441)),ISNUMBER(SEARCH("vaisselle",B3441)))),"Mio Liquid Vaisselle",IF(AND(ISNUMBER(SEARCH("MIO",B3441)),ISNUMBER(SEARCH("Javel",B3441))),"Mio Javel",IF(AND(ISNUMBER(SEARCH("MIO",B3441)),ISNUMBER(SEARCH("Matic",B3441))),"Mio Matic",IF(AND(ISNUMBER(SEARCH("MIO",B3441)),OR(ISNUMBER(SEARCH("Détérgent",B3441)),ISNUMBER(SEARCH("Poudre",B3441)),ISNUMBER(SEARCH("Semi Auto",B3441)),ISNUMBER(SEARCH("1KG",B3441)),ISNUMBER(SEARCH("500G",B3441)),ISNUMBER(SEARCH("10KG",B3441)),ISNUMBER(SEARCH("1.5K",B3441)),ISNUMBER(SEARCH("215G",B3441)),ISNUMBER(SEARCH("350G",B3441)),ISNUMBER(SEARCH("90G",B3441)),ISNUMBER(SEARCH("Gold",B3441)),ISNUMBER(SEARCH("Citron",B3441)),ISNUMBER(SEARCH("Rose",B3441)),ISNUMBER(SEARCH("Lessive",B3441))),NOT(OR(ISNUMBER(SEARCH("Vaisselle",B3441)),ISNUMBER(SEARCH("Javel",B3441)),ISNUMBER(SEARCH("Matic",B3441)),ISNUMBER(SEARCH("Nettoyant",B3441)),ISNUMBER(SEARCH("Pâte",B3441)),ISNUMBER(SEARCH("Lave",B3441)),ISNUMBER(SEARCH("Détartrant",B3441))))),"Mio main (1k+500gr)",IF(AND(ISNUMBER(SEARCH("PAPILLON",B3441)),OR(ISNUMBER(SEARCH("Papier",B3441)),ISNUMBER(SEARCH("Hygiénique",B3441)),ISNUMBER(SEARCH("HYGIÉNIQUE",B3441))),NOT(OR(ISNUMBER(SEARCH("Lingette",B3441)),ISNUMBER(SEARCH("Mouchoir",B3441))))),"Papillon Papier",IF(OR(ISNUMBER(SEARCH("TAJ AL SAHAR",B3441)),ISNUMBER(SEARCH("TAJ BLADI",B3441)),ISNUMBER(SEARCH("TAJ BELADI",B3441)),ISNUMBER(SEARCH("Tilal Assahra",B3441)),ISNUMBER(SEARCH("Jawharat Asahra",B3441))),"TAJ SAHARA",IF(AND(OR(ISNUMBER(SEARCH("AL ITKANE",B3441)),ISNUMBER(SEARCH("ALITKANE",B3441)),ISNUMBER(SEARCH("PRESTO",B3441))),NOT(OR(ISNUMBER(SEARCH("Thé",B3441)),ISNUMBER(SEARCH("THE ",B3441)),ISNUMBER(SEARCH("thé",B3441)),ISNUMBER(SEARCH("SELHAM",B3441)),ISNUMBER(SEARCH("LHAFLA",B3441)),ISNUMBER(SEARCH("ZINE",B3441)),ISNUMBER(SEARCH("tiyay",B3441)),ISNUMBER(SEARCH("alouns",B3441)),ISNUMBER(SEARCH("lmhrat",B3441))))),"Al Itkrans + Presto",IF(OR(ISNUMBER(SEARCH("DALAA",B3441)),ISNUMBER(SEARCH("CS-DALAA",B3441)),ISNUMBER(SEARCH("DALINA",B3441))),"Dalaa VP / Baqqal / RP",IF(OR(LEFT(UPPER(B3441),4)="MIA ",LEFT(UPPER(B3441),6)="CS-MIA"),"Mia",IF(OR(LEFT(UPPER(B3441),5)="NOVA ",LEFT(UPPER(B3441),7)="CS-NOVA"),"Nova",IF(OR(ISNUMBER(SEARCH("PRIMA ",B3441)),ISNUMBER(SEARCH("CS-PRIMA",B3441))),"Prima",IF(OR(ISNUMBER(SEARCH("Douceur",B3441)),ISNUMBER(SEARCH("DOUCEUR",B3441))),"Douceur",IF(OR(ISNUMBER(SEARCH("SANGO",B3441)),ISNUMBER(SEARCH("CS-SANGO",B3441))),"SANGO",IF(ISNUMBER(SEARCH("BLANDOUX",B3441)),"Blandoux",IF(ISNUMBER(SEARCH("SHIWAMI",B3441)),"Shiwame",IF(ISNUMBER(SEARCH("KELLOGG",B3441)),"Kelloggs",IF(OR(ISNUMBER(SEARCH("TOBIGO",B3441)),ISNUMBER(SEARCH("DWIST",B3441))),"Tobigo",IF(OR(ISNUMBER(SEARCH("MARISOL",B3441)),ISNUMBER(SEARCH("MARESOL",B3441))),"Maresol",IF(OR(ISNUMBER(SEARCH("TAKIS",B3441)),ISNUMBER(SEARCH("TAKYS",B3441))),"TAKYS",IF(ISNUMBER(SEARCH("TAWIL",B3441)),"Tawil",IF(ISNUMBER(SEARCH("FROMY",B3441)),"Fromy",""))))))))))))))))))))))))</f>
        <v/>
      </c>
    </row>
    <row r="3442" spans="1:3" ht="18" hidden="1" customHeight="1" x14ac:dyDescent="0.3">
      <c r="A3442" s="3" t="str">
        <f>Products!A3218</f>
        <v>ART03831</v>
      </c>
      <c r="B3442" s="3" t="str">
        <f>Products!B3218</f>
        <v>Al Campo Shampoing Reparateur  750 ml ALOE VERA</v>
      </c>
      <c r="C3442" s="3" t="str">
        <f>IF(OR(ISNUMBER(SEARCH("SELHAM",B3442)),ISNUMBER(SEARCH("LHAFLA",B3442)),ISNUMBER(SEARCH("ZINE",B3442)),ISNUMBER(SEARCH("tiyay",B3442)),ISNUMBER(SEARCH("alouns",B3442)),ISNUMBER(SEARCH("lmhrat",B3442))),"The Al Itkane",IF(AND(ISNUMBER(SEARCH("CALIN",B3442)),ISNUMBER(SEARCH("RP",B3442)),NOT(ISNUMBER(SEARCH("VP",B3442)))),"Calin RP",IF(AND(ISNUMBER(SEARCH("CALIN",B3442)),ISNUMBER(SEARCH("VP",B3442))),"Calin VP",IF(AND(ISNUMBER(SEARCH("MIO",B3442)),OR(ISNUMBER(SEARCH("Vaisselle",B3442)),ISNUMBER(SEARCH("vaisselle",B3442)))),"Mio Liquid Vaisselle",IF(AND(ISNUMBER(SEARCH("MIO",B3442)),ISNUMBER(SEARCH("Javel",B3442))),"Mio Javel",IF(AND(ISNUMBER(SEARCH("MIO",B3442)),ISNUMBER(SEARCH("Matic",B3442))),"Mio Matic",IF(AND(ISNUMBER(SEARCH("MIO",B3442)),OR(ISNUMBER(SEARCH("Détérgent",B3442)),ISNUMBER(SEARCH("Poudre",B3442)),ISNUMBER(SEARCH("Semi Auto",B3442)),ISNUMBER(SEARCH("1KG",B3442)),ISNUMBER(SEARCH("500G",B3442)),ISNUMBER(SEARCH("10KG",B3442)),ISNUMBER(SEARCH("1.5K",B3442)),ISNUMBER(SEARCH("215G",B3442)),ISNUMBER(SEARCH("350G",B3442)),ISNUMBER(SEARCH("90G",B3442)),ISNUMBER(SEARCH("Gold",B3442)),ISNUMBER(SEARCH("Citron",B3442)),ISNUMBER(SEARCH("Rose",B3442)),ISNUMBER(SEARCH("Lessive",B3442))),NOT(OR(ISNUMBER(SEARCH("Vaisselle",B3442)),ISNUMBER(SEARCH("Javel",B3442)),ISNUMBER(SEARCH("Matic",B3442)),ISNUMBER(SEARCH("Nettoyant",B3442)),ISNUMBER(SEARCH("Pâte",B3442)),ISNUMBER(SEARCH("Lave",B3442)),ISNUMBER(SEARCH("Détartrant",B3442))))),"Mio main (1k+500gr)",IF(AND(ISNUMBER(SEARCH("PAPILLON",B3442)),OR(ISNUMBER(SEARCH("Papier",B3442)),ISNUMBER(SEARCH("Hygiénique",B3442)),ISNUMBER(SEARCH("HYGIÉNIQUE",B3442))),NOT(OR(ISNUMBER(SEARCH("Lingette",B3442)),ISNUMBER(SEARCH("Mouchoir",B3442))))),"Papillon Papier",IF(OR(ISNUMBER(SEARCH("TAJ AL SAHAR",B3442)),ISNUMBER(SEARCH("TAJ BLADI",B3442)),ISNUMBER(SEARCH("TAJ BELADI",B3442)),ISNUMBER(SEARCH("Tilal Assahra",B3442)),ISNUMBER(SEARCH("Jawharat Asahra",B3442))),"TAJ SAHARA",IF(AND(OR(ISNUMBER(SEARCH("AL ITKANE",B3442)),ISNUMBER(SEARCH("ALITKANE",B3442)),ISNUMBER(SEARCH("PRESTO",B3442))),NOT(OR(ISNUMBER(SEARCH("Thé",B3442)),ISNUMBER(SEARCH("THE ",B3442)),ISNUMBER(SEARCH("thé",B3442)),ISNUMBER(SEARCH("SELHAM",B3442)),ISNUMBER(SEARCH("LHAFLA",B3442)),ISNUMBER(SEARCH("ZINE",B3442)),ISNUMBER(SEARCH("tiyay",B3442)),ISNUMBER(SEARCH("alouns",B3442)),ISNUMBER(SEARCH("lmhrat",B3442))))),"Al Itkrans + Presto",IF(OR(ISNUMBER(SEARCH("DALAA",B3442)),ISNUMBER(SEARCH("CS-DALAA",B3442)),ISNUMBER(SEARCH("DALINA",B3442))),"Dalaa VP / Baqqal / RP",IF(OR(LEFT(UPPER(B3442),4)="MIA ",LEFT(UPPER(B3442),6)="CS-MIA"),"Mia",IF(OR(LEFT(UPPER(B3442),5)="NOVA ",LEFT(UPPER(B3442),7)="CS-NOVA"),"Nova",IF(OR(ISNUMBER(SEARCH("PRIMA ",B3442)),ISNUMBER(SEARCH("CS-PRIMA",B3442))),"Prima",IF(OR(ISNUMBER(SEARCH("Douceur",B3442)),ISNUMBER(SEARCH("DOUCEUR",B3442))),"Douceur",IF(OR(ISNUMBER(SEARCH("SANGO",B3442)),ISNUMBER(SEARCH("CS-SANGO",B3442))),"SANGO",IF(ISNUMBER(SEARCH("BLANDOUX",B3442)),"Blandoux",IF(ISNUMBER(SEARCH("SHIWAMI",B3442)),"Shiwame",IF(ISNUMBER(SEARCH("KELLOGG",B3442)),"Kelloggs",IF(OR(ISNUMBER(SEARCH("TOBIGO",B3442)),ISNUMBER(SEARCH("DWIST",B3442))),"Tobigo",IF(OR(ISNUMBER(SEARCH("MARISOL",B3442)),ISNUMBER(SEARCH("MARESOL",B3442))),"Maresol",IF(OR(ISNUMBER(SEARCH("TAKIS",B3442)),ISNUMBER(SEARCH("TAKYS",B3442))),"TAKYS",IF(ISNUMBER(SEARCH("TAWIL",B3442)),"Tawil",IF(ISNUMBER(SEARCH("FROMY",B3442)),"Fromy",""))))))))))))))))))))))))</f>
        <v/>
      </c>
    </row>
    <row r="3443" spans="1:3" ht="18" hidden="1" customHeight="1" x14ac:dyDescent="0.3">
      <c r="A3443" s="3" t="str">
        <f>Products!A3219</f>
        <v>ART03832</v>
      </c>
      <c r="B3443" s="3" t="str">
        <f>Products!B3219</f>
        <v>Al Campo Shampoing Reparateur  750 ml AVOCAT</v>
      </c>
      <c r="C3443" s="3" t="str">
        <f>IF(OR(ISNUMBER(SEARCH("SELHAM",B3443)),ISNUMBER(SEARCH("LHAFLA",B3443)),ISNUMBER(SEARCH("ZINE",B3443)),ISNUMBER(SEARCH("tiyay",B3443)),ISNUMBER(SEARCH("alouns",B3443)),ISNUMBER(SEARCH("lmhrat",B3443))),"The Al Itkane",IF(AND(ISNUMBER(SEARCH("CALIN",B3443)),ISNUMBER(SEARCH("RP",B3443)),NOT(ISNUMBER(SEARCH("VP",B3443)))),"Calin RP",IF(AND(ISNUMBER(SEARCH("CALIN",B3443)),ISNUMBER(SEARCH("VP",B3443))),"Calin VP",IF(AND(ISNUMBER(SEARCH("MIO",B3443)),OR(ISNUMBER(SEARCH("Vaisselle",B3443)),ISNUMBER(SEARCH("vaisselle",B3443)))),"Mio Liquid Vaisselle",IF(AND(ISNUMBER(SEARCH("MIO",B3443)),ISNUMBER(SEARCH("Javel",B3443))),"Mio Javel",IF(AND(ISNUMBER(SEARCH("MIO",B3443)),ISNUMBER(SEARCH("Matic",B3443))),"Mio Matic",IF(AND(ISNUMBER(SEARCH("MIO",B3443)),OR(ISNUMBER(SEARCH("Détérgent",B3443)),ISNUMBER(SEARCH("Poudre",B3443)),ISNUMBER(SEARCH("Semi Auto",B3443)),ISNUMBER(SEARCH("1KG",B3443)),ISNUMBER(SEARCH("500G",B3443)),ISNUMBER(SEARCH("10KG",B3443)),ISNUMBER(SEARCH("1.5K",B3443)),ISNUMBER(SEARCH("215G",B3443)),ISNUMBER(SEARCH("350G",B3443)),ISNUMBER(SEARCH("90G",B3443)),ISNUMBER(SEARCH("Gold",B3443)),ISNUMBER(SEARCH("Citron",B3443)),ISNUMBER(SEARCH("Rose",B3443)),ISNUMBER(SEARCH("Lessive",B3443))),NOT(OR(ISNUMBER(SEARCH("Vaisselle",B3443)),ISNUMBER(SEARCH("Javel",B3443)),ISNUMBER(SEARCH("Matic",B3443)),ISNUMBER(SEARCH("Nettoyant",B3443)),ISNUMBER(SEARCH("Pâte",B3443)),ISNUMBER(SEARCH("Lave",B3443)),ISNUMBER(SEARCH("Détartrant",B3443))))),"Mio main (1k+500gr)",IF(AND(ISNUMBER(SEARCH("PAPILLON",B3443)),OR(ISNUMBER(SEARCH("Papier",B3443)),ISNUMBER(SEARCH("Hygiénique",B3443)),ISNUMBER(SEARCH("HYGIÉNIQUE",B3443))),NOT(OR(ISNUMBER(SEARCH("Lingette",B3443)),ISNUMBER(SEARCH("Mouchoir",B3443))))),"Papillon Papier",IF(OR(ISNUMBER(SEARCH("TAJ AL SAHAR",B3443)),ISNUMBER(SEARCH("TAJ BLADI",B3443)),ISNUMBER(SEARCH("TAJ BELADI",B3443)),ISNUMBER(SEARCH("Tilal Assahra",B3443)),ISNUMBER(SEARCH("Jawharat Asahra",B3443))),"TAJ SAHARA",IF(AND(OR(ISNUMBER(SEARCH("AL ITKANE",B3443)),ISNUMBER(SEARCH("ALITKANE",B3443)),ISNUMBER(SEARCH("PRESTO",B3443))),NOT(OR(ISNUMBER(SEARCH("Thé",B3443)),ISNUMBER(SEARCH("THE ",B3443)),ISNUMBER(SEARCH("thé",B3443)),ISNUMBER(SEARCH("SELHAM",B3443)),ISNUMBER(SEARCH("LHAFLA",B3443)),ISNUMBER(SEARCH("ZINE",B3443)),ISNUMBER(SEARCH("tiyay",B3443)),ISNUMBER(SEARCH("alouns",B3443)),ISNUMBER(SEARCH("lmhrat",B3443))))),"Al Itkrans + Presto",IF(OR(ISNUMBER(SEARCH("DALAA",B3443)),ISNUMBER(SEARCH("CS-DALAA",B3443)),ISNUMBER(SEARCH("DALINA",B3443))),"Dalaa VP / Baqqal / RP",IF(OR(LEFT(UPPER(B3443),4)="MIA ",LEFT(UPPER(B3443),6)="CS-MIA"),"Mia",IF(OR(LEFT(UPPER(B3443),5)="NOVA ",LEFT(UPPER(B3443),7)="CS-NOVA"),"Nova",IF(OR(ISNUMBER(SEARCH("PRIMA ",B3443)),ISNUMBER(SEARCH("CS-PRIMA",B3443))),"Prima",IF(OR(ISNUMBER(SEARCH("Douceur",B3443)),ISNUMBER(SEARCH("DOUCEUR",B3443))),"Douceur",IF(OR(ISNUMBER(SEARCH("SANGO",B3443)),ISNUMBER(SEARCH("CS-SANGO",B3443))),"SANGO",IF(ISNUMBER(SEARCH("BLANDOUX",B3443)),"Blandoux",IF(ISNUMBER(SEARCH("SHIWAMI",B3443)),"Shiwame",IF(ISNUMBER(SEARCH("KELLOGG",B3443)),"Kelloggs",IF(OR(ISNUMBER(SEARCH("TOBIGO",B3443)),ISNUMBER(SEARCH("DWIST",B3443))),"Tobigo",IF(OR(ISNUMBER(SEARCH("MARISOL",B3443)),ISNUMBER(SEARCH("MARESOL",B3443))),"Maresol",IF(OR(ISNUMBER(SEARCH("TAKIS",B3443)),ISNUMBER(SEARCH("TAKYS",B3443))),"TAKYS",IF(ISNUMBER(SEARCH("TAWIL",B3443)),"Tawil",IF(ISNUMBER(SEARCH("FROMY",B3443)),"Fromy",""))))))))))))))))))))))))</f>
        <v/>
      </c>
    </row>
    <row r="3444" spans="1:3" ht="18" hidden="1" customHeight="1" x14ac:dyDescent="0.3">
      <c r="A3444" s="3" t="str">
        <f>Products!A3220</f>
        <v>ART03833</v>
      </c>
      <c r="B3444" s="3" t="str">
        <f>Products!B3220</f>
        <v>Al Campo Shampoing Reparateur  750 ml COCO</v>
      </c>
      <c r="C3444" s="3" t="str">
        <f>IF(OR(ISNUMBER(SEARCH("SELHAM",B3444)),ISNUMBER(SEARCH("LHAFLA",B3444)),ISNUMBER(SEARCH("ZINE",B3444)),ISNUMBER(SEARCH("tiyay",B3444)),ISNUMBER(SEARCH("alouns",B3444)),ISNUMBER(SEARCH("lmhrat",B3444))),"The Al Itkane",IF(AND(ISNUMBER(SEARCH("CALIN",B3444)),ISNUMBER(SEARCH("RP",B3444)),NOT(ISNUMBER(SEARCH("VP",B3444)))),"Calin RP",IF(AND(ISNUMBER(SEARCH("CALIN",B3444)),ISNUMBER(SEARCH("VP",B3444))),"Calin VP",IF(AND(ISNUMBER(SEARCH("MIO",B3444)),OR(ISNUMBER(SEARCH("Vaisselle",B3444)),ISNUMBER(SEARCH("vaisselle",B3444)))),"Mio Liquid Vaisselle",IF(AND(ISNUMBER(SEARCH("MIO",B3444)),ISNUMBER(SEARCH("Javel",B3444))),"Mio Javel",IF(AND(ISNUMBER(SEARCH("MIO",B3444)),ISNUMBER(SEARCH("Matic",B3444))),"Mio Matic",IF(AND(ISNUMBER(SEARCH("MIO",B3444)),OR(ISNUMBER(SEARCH("Détérgent",B3444)),ISNUMBER(SEARCH("Poudre",B3444)),ISNUMBER(SEARCH("Semi Auto",B3444)),ISNUMBER(SEARCH("1KG",B3444)),ISNUMBER(SEARCH("500G",B3444)),ISNUMBER(SEARCH("10KG",B3444)),ISNUMBER(SEARCH("1.5K",B3444)),ISNUMBER(SEARCH("215G",B3444)),ISNUMBER(SEARCH("350G",B3444)),ISNUMBER(SEARCH("90G",B3444)),ISNUMBER(SEARCH("Gold",B3444)),ISNUMBER(SEARCH("Citron",B3444)),ISNUMBER(SEARCH("Rose",B3444)),ISNUMBER(SEARCH("Lessive",B3444))),NOT(OR(ISNUMBER(SEARCH("Vaisselle",B3444)),ISNUMBER(SEARCH("Javel",B3444)),ISNUMBER(SEARCH("Matic",B3444)),ISNUMBER(SEARCH("Nettoyant",B3444)),ISNUMBER(SEARCH("Pâte",B3444)),ISNUMBER(SEARCH("Lave",B3444)),ISNUMBER(SEARCH("Détartrant",B3444))))),"Mio main (1k+500gr)",IF(AND(ISNUMBER(SEARCH("PAPILLON",B3444)),OR(ISNUMBER(SEARCH("Papier",B3444)),ISNUMBER(SEARCH("Hygiénique",B3444)),ISNUMBER(SEARCH("HYGIÉNIQUE",B3444))),NOT(OR(ISNUMBER(SEARCH("Lingette",B3444)),ISNUMBER(SEARCH("Mouchoir",B3444))))),"Papillon Papier",IF(OR(ISNUMBER(SEARCH("TAJ AL SAHAR",B3444)),ISNUMBER(SEARCH("TAJ BLADI",B3444)),ISNUMBER(SEARCH("TAJ BELADI",B3444)),ISNUMBER(SEARCH("Tilal Assahra",B3444)),ISNUMBER(SEARCH("Jawharat Asahra",B3444))),"TAJ SAHARA",IF(AND(OR(ISNUMBER(SEARCH("AL ITKANE",B3444)),ISNUMBER(SEARCH("ALITKANE",B3444)),ISNUMBER(SEARCH("PRESTO",B3444))),NOT(OR(ISNUMBER(SEARCH("Thé",B3444)),ISNUMBER(SEARCH("THE ",B3444)),ISNUMBER(SEARCH("thé",B3444)),ISNUMBER(SEARCH("SELHAM",B3444)),ISNUMBER(SEARCH("LHAFLA",B3444)),ISNUMBER(SEARCH("ZINE",B3444)),ISNUMBER(SEARCH("tiyay",B3444)),ISNUMBER(SEARCH("alouns",B3444)),ISNUMBER(SEARCH("lmhrat",B3444))))),"Al Itkrans + Presto",IF(OR(ISNUMBER(SEARCH("DALAA",B3444)),ISNUMBER(SEARCH("CS-DALAA",B3444)),ISNUMBER(SEARCH("DALINA",B3444))),"Dalaa VP / Baqqal / RP",IF(OR(LEFT(UPPER(B3444),4)="MIA ",LEFT(UPPER(B3444),6)="CS-MIA"),"Mia",IF(OR(LEFT(UPPER(B3444),5)="NOVA ",LEFT(UPPER(B3444),7)="CS-NOVA"),"Nova",IF(OR(ISNUMBER(SEARCH("PRIMA ",B3444)),ISNUMBER(SEARCH("CS-PRIMA",B3444))),"Prima",IF(OR(ISNUMBER(SEARCH("Douceur",B3444)),ISNUMBER(SEARCH("DOUCEUR",B3444))),"Douceur",IF(OR(ISNUMBER(SEARCH("SANGO",B3444)),ISNUMBER(SEARCH("CS-SANGO",B3444))),"SANGO",IF(ISNUMBER(SEARCH("BLANDOUX",B3444)),"Blandoux",IF(ISNUMBER(SEARCH("SHIWAMI",B3444)),"Shiwame",IF(ISNUMBER(SEARCH("KELLOGG",B3444)),"Kelloggs",IF(OR(ISNUMBER(SEARCH("TOBIGO",B3444)),ISNUMBER(SEARCH("DWIST",B3444))),"Tobigo",IF(OR(ISNUMBER(SEARCH("MARISOL",B3444)),ISNUMBER(SEARCH("MARESOL",B3444))),"Maresol",IF(OR(ISNUMBER(SEARCH("TAKIS",B3444)),ISNUMBER(SEARCH("TAKYS",B3444))),"TAKYS",IF(ISNUMBER(SEARCH("TAWIL",B3444)),"Tawil",IF(ISNUMBER(SEARCH("FROMY",B3444)),"Fromy",""))))))))))))))))))))))))</f>
        <v/>
      </c>
    </row>
    <row r="3445" spans="1:3" ht="18" hidden="1" customHeight="1" x14ac:dyDescent="0.3">
      <c r="A3445" s="3" t="str">
        <f>Products!A3221</f>
        <v>ART03834</v>
      </c>
      <c r="B3445" s="3" t="str">
        <f>Products!B3221</f>
        <v>Al Campo Shampoing Reparateur  750 ml ARGAN</v>
      </c>
      <c r="C3445" s="3" t="str">
        <f>IF(OR(ISNUMBER(SEARCH("SELHAM",B3445)),ISNUMBER(SEARCH("LHAFLA",B3445)),ISNUMBER(SEARCH("ZINE",B3445)),ISNUMBER(SEARCH("tiyay",B3445)),ISNUMBER(SEARCH("alouns",B3445)),ISNUMBER(SEARCH("lmhrat",B3445))),"The Al Itkane",IF(AND(ISNUMBER(SEARCH("CALIN",B3445)),ISNUMBER(SEARCH("RP",B3445)),NOT(ISNUMBER(SEARCH("VP",B3445)))),"Calin RP",IF(AND(ISNUMBER(SEARCH("CALIN",B3445)),ISNUMBER(SEARCH("VP",B3445))),"Calin VP",IF(AND(ISNUMBER(SEARCH("MIO",B3445)),OR(ISNUMBER(SEARCH("Vaisselle",B3445)),ISNUMBER(SEARCH("vaisselle",B3445)))),"Mio Liquid Vaisselle",IF(AND(ISNUMBER(SEARCH("MIO",B3445)),ISNUMBER(SEARCH("Javel",B3445))),"Mio Javel",IF(AND(ISNUMBER(SEARCH("MIO",B3445)),ISNUMBER(SEARCH("Matic",B3445))),"Mio Matic",IF(AND(ISNUMBER(SEARCH("MIO",B3445)),OR(ISNUMBER(SEARCH("Détérgent",B3445)),ISNUMBER(SEARCH("Poudre",B3445)),ISNUMBER(SEARCH("Semi Auto",B3445)),ISNUMBER(SEARCH("1KG",B3445)),ISNUMBER(SEARCH("500G",B3445)),ISNUMBER(SEARCH("10KG",B3445)),ISNUMBER(SEARCH("1.5K",B3445)),ISNUMBER(SEARCH("215G",B3445)),ISNUMBER(SEARCH("350G",B3445)),ISNUMBER(SEARCH("90G",B3445)),ISNUMBER(SEARCH("Gold",B3445)),ISNUMBER(SEARCH("Citron",B3445)),ISNUMBER(SEARCH("Rose",B3445)),ISNUMBER(SEARCH("Lessive",B3445))),NOT(OR(ISNUMBER(SEARCH("Vaisselle",B3445)),ISNUMBER(SEARCH("Javel",B3445)),ISNUMBER(SEARCH("Matic",B3445)),ISNUMBER(SEARCH("Nettoyant",B3445)),ISNUMBER(SEARCH("Pâte",B3445)),ISNUMBER(SEARCH("Lave",B3445)),ISNUMBER(SEARCH("Détartrant",B3445))))),"Mio main (1k+500gr)",IF(AND(ISNUMBER(SEARCH("PAPILLON",B3445)),OR(ISNUMBER(SEARCH("Papier",B3445)),ISNUMBER(SEARCH("Hygiénique",B3445)),ISNUMBER(SEARCH("HYGIÉNIQUE",B3445))),NOT(OR(ISNUMBER(SEARCH("Lingette",B3445)),ISNUMBER(SEARCH("Mouchoir",B3445))))),"Papillon Papier",IF(OR(ISNUMBER(SEARCH("TAJ AL SAHAR",B3445)),ISNUMBER(SEARCH("TAJ BLADI",B3445)),ISNUMBER(SEARCH("TAJ BELADI",B3445)),ISNUMBER(SEARCH("Tilal Assahra",B3445)),ISNUMBER(SEARCH("Jawharat Asahra",B3445))),"TAJ SAHARA",IF(AND(OR(ISNUMBER(SEARCH("AL ITKANE",B3445)),ISNUMBER(SEARCH("ALITKANE",B3445)),ISNUMBER(SEARCH("PRESTO",B3445))),NOT(OR(ISNUMBER(SEARCH("Thé",B3445)),ISNUMBER(SEARCH("THE ",B3445)),ISNUMBER(SEARCH("thé",B3445)),ISNUMBER(SEARCH("SELHAM",B3445)),ISNUMBER(SEARCH("LHAFLA",B3445)),ISNUMBER(SEARCH("ZINE",B3445)),ISNUMBER(SEARCH("tiyay",B3445)),ISNUMBER(SEARCH("alouns",B3445)),ISNUMBER(SEARCH("lmhrat",B3445))))),"Al Itkrans + Presto",IF(OR(ISNUMBER(SEARCH("DALAA",B3445)),ISNUMBER(SEARCH("CS-DALAA",B3445)),ISNUMBER(SEARCH("DALINA",B3445))),"Dalaa VP / Baqqal / RP",IF(OR(LEFT(UPPER(B3445),4)="MIA ",LEFT(UPPER(B3445),6)="CS-MIA"),"Mia",IF(OR(LEFT(UPPER(B3445),5)="NOVA ",LEFT(UPPER(B3445),7)="CS-NOVA"),"Nova",IF(OR(ISNUMBER(SEARCH("PRIMA ",B3445)),ISNUMBER(SEARCH("CS-PRIMA",B3445))),"Prima",IF(OR(ISNUMBER(SEARCH("Douceur",B3445)),ISNUMBER(SEARCH("DOUCEUR",B3445))),"Douceur",IF(OR(ISNUMBER(SEARCH("SANGO",B3445)),ISNUMBER(SEARCH("CS-SANGO",B3445))),"SANGO",IF(ISNUMBER(SEARCH("BLANDOUX",B3445)),"Blandoux",IF(ISNUMBER(SEARCH("SHIWAMI",B3445)),"Shiwame",IF(ISNUMBER(SEARCH("KELLOGG",B3445)),"Kelloggs",IF(OR(ISNUMBER(SEARCH("TOBIGO",B3445)),ISNUMBER(SEARCH("DWIST",B3445))),"Tobigo",IF(OR(ISNUMBER(SEARCH("MARISOL",B3445)),ISNUMBER(SEARCH("MARESOL",B3445))),"Maresol",IF(OR(ISNUMBER(SEARCH("TAKIS",B3445)),ISNUMBER(SEARCH("TAKYS",B3445))),"TAKYS",IF(ISNUMBER(SEARCH("TAWIL",B3445)),"Tawil",IF(ISNUMBER(SEARCH("FROMY",B3445)),"Fromy",""))))))))))))))))))))))))</f>
        <v/>
      </c>
    </row>
    <row r="3446" spans="1:3" ht="18" hidden="1" customHeight="1" x14ac:dyDescent="0.3">
      <c r="A3446" s="3" t="str">
        <f>Products!A3222</f>
        <v>ART03835</v>
      </c>
      <c r="B3446" s="3" t="str">
        <f>Products!B3222</f>
        <v>Al Campo Shampoing Reparateur 750 ml LAIT D'AMANDE</v>
      </c>
      <c r="C3446" s="3" t="str">
        <f>IF(OR(ISNUMBER(SEARCH("SELHAM",B3446)),ISNUMBER(SEARCH("LHAFLA",B3446)),ISNUMBER(SEARCH("ZINE",B3446)),ISNUMBER(SEARCH("tiyay",B3446)),ISNUMBER(SEARCH("alouns",B3446)),ISNUMBER(SEARCH("lmhrat",B3446))),"The Al Itkane",IF(AND(ISNUMBER(SEARCH("CALIN",B3446)),ISNUMBER(SEARCH("RP",B3446)),NOT(ISNUMBER(SEARCH("VP",B3446)))),"Calin RP",IF(AND(ISNUMBER(SEARCH("CALIN",B3446)),ISNUMBER(SEARCH("VP",B3446))),"Calin VP",IF(AND(ISNUMBER(SEARCH("MIO",B3446)),OR(ISNUMBER(SEARCH("Vaisselle",B3446)),ISNUMBER(SEARCH("vaisselle",B3446)))),"Mio Liquid Vaisselle",IF(AND(ISNUMBER(SEARCH("MIO",B3446)),ISNUMBER(SEARCH("Javel",B3446))),"Mio Javel",IF(AND(ISNUMBER(SEARCH("MIO",B3446)),ISNUMBER(SEARCH("Matic",B3446))),"Mio Matic",IF(AND(ISNUMBER(SEARCH("MIO",B3446)),OR(ISNUMBER(SEARCH("Détérgent",B3446)),ISNUMBER(SEARCH("Poudre",B3446)),ISNUMBER(SEARCH("Semi Auto",B3446)),ISNUMBER(SEARCH("1KG",B3446)),ISNUMBER(SEARCH("500G",B3446)),ISNUMBER(SEARCH("10KG",B3446)),ISNUMBER(SEARCH("1.5K",B3446)),ISNUMBER(SEARCH("215G",B3446)),ISNUMBER(SEARCH("350G",B3446)),ISNUMBER(SEARCH("90G",B3446)),ISNUMBER(SEARCH("Gold",B3446)),ISNUMBER(SEARCH("Citron",B3446)),ISNUMBER(SEARCH("Rose",B3446)),ISNUMBER(SEARCH("Lessive",B3446))),NOT(OR(ISNUMBER(SEARCH("Vaisselle",B3446)),ISNUMBER(SEARCH("Javel",B3446)),ISNUMBER(SEARCH("Matic",B3446)),ISNUMBER(SEARCH("Nettoyant",B3446)),ISNUMBER(SEARCH("Pâte",B3446)),ISNUMBER(SEARCH("Lave",B3446)),ISNUMBER(SEARCH("Détartrant",B3446))))),"Mio main (1k+500gr)",IF(AND(ISNUMBER(SEARCH("PAPILLON",B3446)),OR(ISNUMBER(SEARCH("Papier",B3446)),ISNUMBER(SEARCH("Hygiénique",B3446)),ISNUMBER(SEARCH("HYGIÉNIQUE",B3446))),NOT(OR(ISNUMBER(SEARCH("Lingette",B3446)),ISNUMBER(SEARCH("Mouchoir",B3446))))),"Papillon Papier",IF(OR(ISNUMBER(SEARCH("TAJ AL SAHAR",B3446)),ISNUMBER(SEARCH("TAJ BLADI",B3446)),ISNUMBER(SEARCH("TAJ BELADI",B3446)),ISNUMBER(SEARCH("Tilal Assahra",B3446)),ISNUMBER(SEARCH("Jawharat Asahra",B3446))),"TAJ SAHARA",IF(AND(OR(ISNUMBER(SEARCH("AL ITKANE",B3446)),ISNUMBER(SEARCH("ALITKANE",B3446)),ISNUMBER(SEARCH("PRESTO",B3446))),NOT(OR(ISNUMBER(SEARCH("Thé",B3446)),ISNUMBER(SEARCH("THE ",B3446)),ISNUMBER(SEARCH("thé",B3446)),ISNUMBER(SEARCH("SELHAM",B3446)),ISNUMBER(SEARCH("LHAFLA",B3446)),ISNUMBER(SEARCH("ZINE",B3446)),ISNUMBER(SEARCH("tiyay",B3446)),ISNUMBER(SEARCH("alouns",B3446)),ISNUMBER(SEARCH("lmhrat",B3446))))),"Al Itkrans + Presto",IF(OR(ISNUMBER(SEARCH("DALAA",B3446)),ISNUMBER(SEARCH("CS-DALAA",B3446)),ISNUMBER(SEARCH("DALINA",B3446))),"Dalaa VP / Baqqal / RP",IF(OR(LEFT(UPPER(B3446),4)="MIA ",LEFT(UPPER(B3446),6)="CS-MIA"),"Mia",IF(OR(LEFT(UPPER(B3446),5)="NOVA ",LEFT(UPPER(B3446),7)="CS-NOVA"),"Nova",IF(OR(ISNUMBER(SEARCH("PRIMA ",B3446)),ISNUMBER(SEARCH("CS-PRIMA",B3446))),"Prima",IF(OR(ISNUMBER(SEARCH("Douceur",B3446)),ISNUMBER(SEARCH("DOUCEUR",B3446))),"Douceur",IF(OR(ISNUMBER(SEARCH("SANGO",B3446)),ISNUMBER(SEARCH("CS-SANGO",B3446))),"SANGO",IF(ISNUMBER(SEARCH("BLANDOUX",B3446)),"Blandoux",IF(ISNUMBER(SEARCH("SHIWAMI",B3446)),"Shiwame",IF(ISNUMBER(SEARCH("KELLOGG",B3446)),"Kelloggs",IF(OR(ISNUMBER(SEARCH("TOBIGO",B3446)),ISNUMBER(SEARCH("DWIST",B3446))),"Tobigo",IF(OR(ISNUMBER(SEARCH("MARISOL",B3446)),ISNUMBER(SEARCH("MARESOL",B3446))),"Maresol",IF(OR(ISNUMBER(SEARCH("TAKIS",B3446)),ISNUMBER(SEARCH("TAKYS",B3446))),"TAKYS",IF(ISNUMBER(SEARCH("TAWIL",B3446)),"Tawil",IF(ISNUMBER(SEARCH("FROMY",B3446)),"Fromy",""))))))))))))))))))))))))</f>
        <v/>
      </c>
    </row>
    <row r="3447" spans="1:3" ht="18" hidden="1" customHeight="1" x14ac:dyDescent="0.3">
      <c r="A3447" s="3" t="str">
        <f>Products!A3223</f>
        <v>ART03836</v>
      </c>
      <c r="B3447" s="3" t="str">
        <f>Products!B3223</f>
        <v>Al Campo Shampoing Reparateur 750 ml OLIVE</v>
      </c>
      <c r="C3447" s="3" t="str">
        <f>IF(OR(ISNUMBER(SEARCH("SELHAM",B3447)),ISNUMBER(SEARCH("LHAFLA",B3447)),ISNUMBER(SEARCH("ZINE",B3447)),ISNUMBER(SEARCH("tiyay",B3447)),ISNUMBER(SEARCH("alouns",B3447)),ISNUMBER(SEARCH("lmhrat",B3447))),"The Al Itkane",IF(AND(ISNUMBER(SEARCH("CALIN",B3447)),ISNUMBER(SEARCH("RP",B3447)),NOT(ISNUMBER(SEARCH("VP",B3447)))),"Calin RP",IF(AND(ISNUMBER(SEARCH("CALIN",B3447)),ISNUMBER(SEARCH("VP",B3447))),"Calin VP",IF(AND(ISNUMBER(SEARCH("MIO",B3447)),OR(ISNUMBER(SEARCH("Vaisselle",B3447)),ISNUMBER(SEARCH("vaisselle",B3447)))),"Mio Liquid Vaisselle",IF(AND(ISNUMBER(SEARCH("MIO",B3447)),ISNUMBER(SEARCH("Javel",B3447))),"Mio Javel",IF(AND(ISNUMBER(SEARCH("MIO",B3447)),ISNUMBER(SEARCH("Matic",B3447))),"Mio Matic",IF(AND(ISNUMBER(SEARCH("MIO",B3447)),OR(ISNUMBER(SEARCH("Détérgent",B3447)),ISNUMBER(SEARCH("Poudre",B3447)),ISNUMBER(SEARCH("Semi Auto",B3447)),ISNUMBER(SEARCH("1KG",B3447)),ISNUMBER(SEARCH("500G",B3447)),ISNUMBER(SEARCH("10KG",B3447)),ISNUMBER(SEARCH("1.5K",B3447)),ISNUMBER(SEARCH("215G",B3447)),ISNUMBER(SEARCH("350G",B3447)),ISNUMBER(SEARCH("90G",B3447)),ISNUMBER(SEARCH("Gold",B3447)),ISNUMBER(SEARCH("Citron",B3447)),ISNUMBER(SEARCH("Rose",B3447)),ISNUMBER(SEARCH("Lessive",B3447))),NOT(OR(ISNUMBER(SEARCH("Vaisselle",B3447)),ISNUMBER(SEARCH("Javel",B3447)),ISNUMBER(SEARCH("Matic",B3447)),ISNUMBER(SEARCH("Nettoyant",B3447)),ISNUMBER(SEARCH("Pâte",B3447)),ISNUMBER(SEARCH("Lave",B3447)),ISNUMBER(SEARCH("Détartrant",B3447))))),"Mio main (1k+500gr)",IF(AND(ISNUMBER(SEARCH("PAPILLON",B3447)),OR(ISNUMBER(SEARCH("Papier",B3447)),ISNUMBER(SEARCH("Hygiénique",B3447)),ISNUMBER(SEARCH("HYGIÉNIQUE",B3447))),NOT(OR(ISNUMBER(SEARCH("Lingette",B3447)),ISNUMBER(SEARCH("Mouchoir",B3447))))),"Papillon Papier",IF(OR(ISNUMBER(SEARCH("TAJ AL SAHAR",B3447)),ISNUMBER(SEARCH("TAJ BLADI",B3447)),ISNUMBER(SEARCH("TAJ BELADI",B3447)),ISNUMBER(SEARCH("Tilal Assahra",B3447)),ISNUMBER(SEARCH("Jawharat Asahra",B3447))),"TAJ SAHARA",IF(AND(OR(ISNUMBER(SEARCH("AL ITKANE",B3447)),ISNUMBER(SEARCH("ALITKANE",B3447)),ISNUMBER(SEARCH("PRESTO",B3447))),NOT(OR(ISNUMBER(SEARCH("Thé",B3447)),ISNUMBER(SEARCH("THE ",B3447)),ISNUMBER(SEARCH("thé",B3447)),ISNUMBER(SEARCH("SELHAM",B3447)),ISNUMBER(SEARCH("LHAFLA",B3447)),ISNUMBER(SEARCH("ZINE",B3447)),ISNUMBER(SEARCH("tiyay",B3447)),ISNUMBER(SEARCH("alouns",B3447)),ISNUMBER(SEARCH("lmhrat",B3447))))),"Al Itkrans + Presto",IF(OR(ISNUMBER(SEARCH("DALAA",B3447)),ISNUMBER(SEARCH("CS-DALAA",B3447)),ISNUMBER(SEARCH("DALINA",B3447))),"Dalaa VP / Baqqal / RP",IF(OR(LEFT(UPPER(B3447),4)="MIA ",LEFT(UPPER(B3447),6)="CS-MIA"),"Mia",IF(OR(LEFT(UPPER(B3447),5)="NOVA ",LEFT(UPPER(B3447),7)="CS-NOVA"),"Nova",IF(OR(ISNUMBER(SEARCH("PRIMA ",B3447)),ISNUMBER(SEARCH("CS-PRIMA",B3447))),"Prima",IF(OR(ISNUMBER(SEARCH("Douceur",B3447)),ISNUMBER(SEARCH("DOUCEUR",B3447))),"Douceur",IF(OR(ISNUMBER(SEARCH("SANGO",B3447)),ISNUMBER(SEARCH("CS-SANGO",B3447))),"SANGO",IF(ISNUMBER(SEARCH("BLANDOUX",B3447)),"Blandoux",IF(ISNUMBER(SEARCH("SHIWAMI",B3447)),"Shiwame",IF(ISNUMBER(SEARCH("KELLOGG",B3447)),"Kelloggs",IF(OR(ISNUMBER(SEARCH("TOBIGO",B3447)),ISNUMBER(SEARCH("DWIST",B3447))),"Tobigo",IF(OR(ISNUMBER(SEARCH("MARISOL",B3447)),ISNUMBER(SEARCH("MARESOL",B3447))),"Maresol",IF(OR(ISNUMBER(SEARCH("TAKIS",B3447)),ISNUMBER(SEARCH("TAKYS",B3447))),"TAKYS",IF(ISNUMBER(SEARCH("TAWIL",B3447)),"Tawil",IF(ISNUMBER(SEARCH("FROMY",B3447)),"Fromy",""))))))))))))))))))))))))</f>
        <v/>
      </c>
    </row>
    <row r="3448" spans="1:3" ht="18" hidden="1" customHeight="1" x14ac:dyDescent="0.3">
      <c r="A3448" s="3" t="str">
        <f>Products!A3224</f>
        <v>ART03837</v>
      </c>
      <c r="B3448" s="3" t="str">
        <f>Products!B3224</f>
        <v>Al Campo Shampoing Reparateur 250 ml ALOE VERA</v>
      </c>
      <c r="C3448" s="3" t="str">
        <f>IF(OR(ISNUMBER(SEARCH("SELHAM",B3448)),ISNUMBER(SEARCH("LHAFLA",B3448)),ISNUMBER(SEARCH("ZINE",B3448)),ISNUMBER(SEARCH("tiyay",B3448)),ISNUMBER(SEARCH("alouns",B3448)),ISNUMBER(SEARCH("lmhrat",B3448))),"The Al Itkane",IF(AND(ISNUMBER(SEARCH("CALIN",B3448)),ISNUMBER(SEARCH("RP",B3448)),NOT(ISNUMBER(SEARCH("VP",B3448)))),"Calin RP",IF(AND(ISNUMBER(SEARCH("CALIN",B3448)),ISNUMBER(SEARCH("VP",B3448))),"Calin VP",IF(AND(ISNUMBER(SEARCH("MIO",B3448)),OR(ISNUMBER(SEARCH("Vaisselle",B3448)),ISNUMBER(SEARCH("vaisselle",B3448)))),"Mio Liquid Vaisselle",IF(AND(ISNUMBER(SEARCH("MIO",B3448)),ISNUMBER(SEARCH("Javel",B3448))),"Mio Javel",IF(AND(ISNUMBER(SEARCH("MIO",B3448)),ISNUMBER(SEARCH("Matic",B3448))),"Mio Matic",IF(AND(ISNUMBER(SEARCH("MIO",B3448)),OR(ISNUMBER(SEARCH("Détérgent",B3448)),ISNUMBER(SEARCH("Poudre",B3448)),ISNUMBER(SEARCH("Semi Auto",B3448)),ISNUMBER(SEARCH("1KG",B3448)),ISNUMBER(SEARCH("500G",B3448)),ISNUMBER(SEARCH("10KG",B3448)),ISNUMBER(SEARCH("1.5K",B3448)),ISNUMBER(SEARCH("215G",B3448)),ISNUMBER(SEARCH("350G",B3448)),ISNUMBER(SEARCH("90G",B3448)),ISNUMBER(SEARCH("Gold",B3448)),ISNUMBER(SEARCH("Citron",B3448)),ISNUMBER(SEARCH("Rose",B3448)),ISNUMBER(SEARCH("Lessive",B3448))),NOT(OR(ISNUMBER(SEARCH("Vaisselle",B3448)),ISNUMBER(SEARCH("Javel",B3448)),ISNUMBER(SEARCH("Matic",B3448)),ISNUMBER(SEARCH("Nettoyant",B3448)),ISNUMBER(SEARCH("Pâte",B3448)),ISNUMBER(SEARCH("Lave",B3448)),ISNUMBER(SEARCH("Détartrant",B3448))))),"Mio main (1k+500gr)",IF(AND(ISNUMBER(SEARCH("PAPILLON",B3448)),OR(ISNUMBER(SEARCH("Papier",B3448)),ISNUMBER(SEARCH("Hygiénique",B3448)),ISNUMBER(SEARCH("HYGIÉNIQUE",B3448))),NOT(OR(ISNUMBER(SEARCH("Lingette",B3448)),ISNUMBER(SEARCH("Mouchoir",B3448))))),"Papillon Papier",IF(OR(ISNUMBER(SEARCH("TAJ AL SAHAR",B3448)),ISNUMBER(SEARCH("TAJ BLADI",B3448)),ISNUMBER(SEARCH("TAJ BELADI",B3448)),ISNUMBER(SEARCH("Tilal Assahra",B3448)),ISNUMBER(SEARCH("Jawharat Asahra",B3448))),"TAJ SAHARA",IF(AND(OR(ISNUMBER(SEARCH("AL ITKANE",B3448)),ISNUMBER(SEARCH("ALITKANE",B3448)),ISNUMBER(SEARCH("PRESTO",B3448))),NOT(OR(ISNUMBER(SEARCH("Thé",B3448)),ISNUMBER(SEARCH("THE ",B3448)),ISNUMBER(SEARCH("thé",B3448)),ISNUMBER(SEARCH("SELHAM",B3448)),ISNUMBER(SEARCH("LHAFLA",B3448)),ISNUMBER(SEARCH("ZINE",B3448)),ISNUMBER(SEARCH("tiyay",B3448)),ISNUMBER(SEARCH("alouns",B3448)),ISNUMBER(SEARCH("lmhrat",B3448))))),"Al Itkrans + Presto",IF(OR(ISNUMBER(SEARCH("DALAA",B3448)),ISNUMBER(SEARCH("CS-DALAA",B3448)),ISNUMBER(SEARCH("DALINA",B3448))),"Dalaa VP / Baqqal / RP",IF(OR(LEFT(UPPER(B3448),4)="MIA ",LEFT(UPPER(B3448),6)="CS-MIA"),"Mia",IF(OR(LEFT(UPPER(B3448),5)="NOVA ",LEFT(UPPER(B3448),7)="CS-NOVA"),"Nova",IF(OR(ISNUMBER(SEARCH("PRIMA ",B3448)),ISNUMBER(SEARCH("CS-PRIMA",B3448))),"Prima",IF(OR(ISNUMBER(SEARCH("Douceur",B3448)),ISNUMBER(SEARCH("DOUCEUR",B3448))),"Douceur",IF(OR(ISNUMBER(SEARCH("SANGO",B3448)),ISNUMBER(SEARCH("CS-SANGO",B3448))),"SANGO",IF(ISNUMBER(SEARCH("BLANDOUX",B3448)),"Blandoux",IF(ISNUMBER(SEARCH("SHIWAMI",B3448)),"Shiwame",IF(ISNUMBER(SEARCH("KELLOGG",B3448)),"Kelloggs",IF(OR(ISNUMBER(SEARCH("TOBIGO",B3448)),ISNUMBER(SEARCH("DWIST",B3448))),"Tobigo",IF(OR(ISNUMBER(SEARCH("MARISOL",B3448)),ISNUMBER(SEARCH("MARESOL",B3448))),"Maresol",IF(OR(ISNUMBER(SEARCH("TAKIS",B3448)),ISNUMBER(SEARCH("TAKYS",B3448))),"TAKYS",IF(ISNUMBER(SEARCH("TAWIL",B3448)),"Tawil",IF(ISNUMBER(SEARCH("FROMY",B3448)),"Fromy",""))))))))))))))))))))))))</f>
        <v/>
      </c>
    </row>
    <row r="3449" spans="1:3" ht="18" hidden="1" customHeight="1" x14ac:dyDescent="0.3">
      <c r="A3449" s="3" t="str">
        <f>Products!A3225</f>
        <v>ART03838</v>
      </c>
      <c r="B3449" s="3" t="str">
        <f>Products!B3225</f>
        <v>Al Campo Shampoing Reparateur 250 ml AVOCAT</v>
      </c>
      <c r="C3449" s="3" t="str">
        <f>IF(OR(ISNUMBER(SEARCH("SELHAM",B3449)),ISNUMBER(SEARCH("LHAFLA",B3449)),ISNUMBER(SEARCH("ZINE",B3449)),ISNUMBER(SEARCH("tiyay",B3449)),ISNUMBER(SEARCH("alouns",B3449)),ISNUMBER(SEARCH("lmhrat",B3449))),"The Al Itkane",IF(AND(ISNUMBER(SEARCH("CALIN",B3449)),ISNUMBER(SEARCH("RP",B3449)),NOT(ISNUMBER(SEARCH("VP",B3449)))),"Calin RP",IF(AND(ISNUMBER(SEARCH("CALIN",B3449)),ISNUMBER(SEARCH("VP",B3449))),"Calin VP",IF(AND(ISNUMBER(SEARCH("MIO",B3449)),OR(ISNUMBER(SEARCH("Vaisselle",B3449)),ISNUMBER(SEARCH("vaisselle",B3449)))),"Mio Liquid Vaisselle",IF(AND(ISNUMBER(SEARCH("MIO",B3449)),ISNUMBER(SEARCH("Javel",B3449))),"Mio Javel",IF(AND(ISNUMBER(SEARCH("MIO",B3449)),ISNUMBER(SEARCH("Matic",B3449))),"Mio Matic",IF(AND(ISNUMBER(SEARCH("MIO",B3449)),OR(ISNUMBER(SEARCH("Détérgent",B3449)),ISNUMBER(SEARCH("Poudre",B3449)),ISNUMBER(SEARCH("Semi Auto",B3449)),ISNUMBER(SEARCH("1KG",B3449)),ISNUMBER(SEARCH("500G",B3449)),ISNUMBER(SEARCH("10KG",B3449)),ISNUMBER(SEARCH("1.5K",B3449)),ISNUMBER(SEARCH("215G",B3449)),ISNUMBER(SEARCH("350G",B3449)),ISNUMBER(SEARCH("90G",B3449)),ISNUMBER(SEARCH("Gold",B3449)),ISNUMBER(SEARCH("Citron",B3449)),ISNUMBER(SEARCH("Rose",B3449)),ISNUMBER(SEARCH("Lessive",B3449))),NOT(OR(ISNUMBER(SEARCH("Vaisselle",B3449)),ISNUMBER(SEARCH("Javel",B3449)),ISNUMBER(SEARCH("Matic",B3449)),ISNUMBER(SEARCH("Nettoyant",B3449)),ISNUMBER(SEARCH("Pâte",B3449)),ISNUMBER(SEARCH("Lave",B3449)),ISNUMBER(SEARCH("Détartrant",B3449))))),"Mio main (1k+500gr)",IF(AND(ISNUMBER(SEARCH("PAPILLON",B3449)),OR(ISNUMBER(SEARCH("Papier",B3449)),ISNUMBER(SEARCH("Hygiénique",B3449)),ISNUMBER(SEARCH("HYGIÉNIQUE",B3449))),NOT(OR(ISNUMBER(SEARCH("Lingette",B3449)),ISNUMBER(SEARCH("Mouchoir",B3449))))),"Papillon Papier",IF(OR(ISNUMBER(SEARCH("TAJ AL SAHAR",B3449)),ISNUMBER(SEARCH("TAJ BLADI",B3449)),ISNUMBER(SEARCH("TAJ BELADI",B3449)),ISNUMBER(SEARCH("Tilal Assahra",B3449)),ISNUMBER(SEARCH("Jawharat Asahra",B3449))),"TAJ SAHARA",IF(AND(OR(ISNUMBER(SEARCH("AL ITKANE",B3449)),ISNUMBER(SEARCH("ALITKANE",B3449)),ISNUMBER(SEARCH("PRESTO",B3449))),NOT(OR(ISNUMBER(SEARCH("Thé",B3449)),ISNUMBER(SEARCH("THE ",B3449)),ISNUMBER(SEARCH("thé",B3449)),ISNUMBER(SEARCH("SELHAM",B3449)),ISNUMBER(SEARCH("LHAFLA",B3449)),ISNUMBER(SEARCH("ZINE",B3449)),ISNUMBER(SEARCH("tiyay",B3449)),ISNUMBER(SEARCH("alouns",B3449)),ISNUMBER(SEARCH("lmhrat",B3449))))),"Al Itkrans + Presto",IF(OR(ISNUMBER(SEARCH("DALAA",B3449)),ISNUMBER(SEARCH("CS-DALAA",B3449)),ISNUMBER(SEARCH("DALINA",B3449))),"Dalaa VP / Baqqal / RP",IF(OR(LEFT(UPPER(B3449),4)="MIA ",LEFT(UPPER(B3449),6)="CS-MIA"),"Mia",IF(OR(LEFT(UPPER(B3449),5)="NOVA ",LEFT(UPPER(B3449),7)="CS-NOVA"),"Nova",IF(OR(ISNUMBER(SEARCH("PRIMA ",B3449)),ISNUMBER(SEARCH("CS-PRIMA",B3449))),"Prima",IF(OR(ISNUMBER(SEARCH("Douceur",B3449)),ISNUMBER(SEARCH("DOUCEUR",B3449))),"Douceur",IF(OR(ISNUMBER(SEARCH("SANGO",B3449)),ISNUMBER(SEARCH("CS-SANGO",B3449))),"SANGO",IF(ISNUMBER(SEARCH("BLANDOUX",B3449)),"Blandoux",IF(ISNUMBER(SEARCH("SHIWAMI",B3449)),"Shiwame",IF(ISNUMBER(SEARCH("KELLOGG",B3449)),"Kelloggs",IF(OR(ISNUMBER(SEARCH("TOBIGO",B3449)),ISNUMBER(SEARCH("DWIST",B3449))),"Tobigo",IF(OR(ISNUMBER(SEARCH("MARISOL",B3449)),ISNUMBER(SEARCH("MARESOL",B3449))),"Maresol",IF(OR(ISNUMBER(SEARCH("TAKIS",B3449)),ISNUMBER(SEARCH("TAKYS",B3449))),"TAKYS",IF(ISNUMBER(SEARCH("TAWIL",B3449)),"Tawil",IF(ISNUMBER(SEARCH("FROMY",B3449)),"Fromy",""))))))))))))))))))))))))</f>
        <v/>
      </c>
    </row>
    <row r="3450" spans="1:3" ht="18" hidden="1" customHeight="1" x14ac:dyDescent="0.3">
      <c r="A3450" s="3" t="str">
        <f>Products!A3226</f>
        <v>ART04008</v>
      </c>
      <c r="B3450" s="3" t="str">
        <f>Products!B3226</f>
        <v>Papillon Lingette Bébé Antibacteriennes 120</v>
      </c>
      <c r="C3450" s="3" t="str">
        <f>IF(OR(ISNUMBER(SEARCH("SELHAM",B3450)),ISNUMBER(SEARCH("LHAFLA",B3450)),ISNUMBER(SEARCH("ZINE",B3450)),ISNUMBER(SEARCH("tiyay",B3450)),ISNUMBER(SEARCH("alouns",B3450)),ISNUMBER(SEARCH("lmhrat",B3450))),"The Al Itkane",IF(AND(ISNUMBER(SEARCH("CALIN",B3450)),ISNUMBER(SEARCH("RP",B3450)),NOT(ISNUMBER(SEARCH("VP",B3450)))),"Calin RP",IF(AND(ISNUMBER(SEARCH("CALIN",B3450)),ISNUMBER(SEARCH("VP",B3450))),"Calin VP",IF(AND(ISNUMBER(SEARCH("MIO",B3450)),OR(ISNUMBER(SEARCH("Vaisselle",B3450)),ISNUMBER(SEARCH("vaisselle",B3450)))),"Mio Liquid Vaisselle",IF(AND(ISNUMBER(SEARCH("MIO",B3450)),ISNUMBER(SEARCH("Javel",B3450))),"Mio Javel",IF(AND(ISNUMBER(SEARCH("MIO",B3450)),ISNUMBER(SEARCH("Matic",B3450))),"Mio Matic",IF(AND(ISNUMBER(SEARCH("MIO",B3450)),OR(ISNUMBER(SEARCH("Détérgent",B3450)),ISNUMBER(SEARCH("Poudre",B3450)),ISNUMBER(SEARCH("Semi Auto",B3450)),ISNUMBER(SEARCH("1KG",B3450)),ISNUMBER(SEARCH("500G",B3450)),ISNUMBER(SEARCH("10KG",B3450)),ISNUMBER(SEARCH("1.5K",B3450)),ISNUMBER(SEARCH("215G",B3450)),ISNUMBER(SEARCH("350G",B3450)),ISNUMBER(SEARCH("90G",B3450)),ISNUMBER(SEARCH("Gold",B3450)),ISNUMBER(SEARCH("Citron",B3450)),ISNUMBER(SEARCH("Rose",B3450)),ISNUMBER(SEARCH("Lessive",B3450))),NOT(OR(ISNUMBER(SEARCH("Vaisselle",B3450)),ISNUMBER(SEARCH("Javel",B3450)),ISNUMBER(SEARCH("Matic",B3450)),ISNUMBER(SEARCH("Nettoyant",B3450)),ISNUMBER(SEARCH("Pâte",B3450)),ISNUMBER(SEARCH("Lave",B3450)),ISNUMBER(SEARCH("Détartrant",B3450))))),"Mio main (1k+500gr)",IF(AND(ISNUMBER(SEARCH("PAPILLON",B3450)),OR(ISNUMBER(SEARCH("Papier",B3450)),ISNUMBER(SEARCH("Hygiénique",B3450)),ISNUMBER(SEARCH("HYGIÉNIQUE",B3450))),NOT(OR(ISNUMBER(SEARCH("Lingette",B3450)),ISNUMBER(SEARCH("Mouchoir",B3450))))),"Papillon Papier",IF(OR(ISNUMBER(SEARCH("TAJ AL SAHAR",B3450)),ISNUMBER(SEARCH("TAJ BLADI",B3450)),ISNUMBER(SEARCH("TAJ BELADI",B3450)),ISNUMBER(SEARCH("Tilal Assahra",B3450)),ISNUMBER(SEARCH("Jawharat Asahra",B3450))),"TAJ SAHARA",IF(AND(OR(ISNUMBER(SEARCH("AL ITKANE",B3450)),ISNUMBER(SEARCH("ALITKANE",B3450)),ISNUMBER(SEARCH("PRESTO",B3450))),NOT(OR(ISNUMBER(SEARCH("Thé",B3450)),ISNUMBER(SEARCH("THE ",B3450)),ISNUMBER(SEARCH("thé",B3450)),ISNUMBER(SEARCH("SELHAM",B3450)),ISNUMBER(SEARCH("LHAFLA",B3450)),ISNUMBER(SEARCH("ZINE",B3450)),ISNUMBER(SEARCH("tiyay",B3450)),ISNUMBER(SEARCH("alouns",B3450)),ISNUMBER(SEARCH("lmhrat",B3450))))),"Al Itkrans + Presto",IF(OR(ISNUMBER(SEARCH("DALAA",B3450)),ISNUMBER(SEARCH("CS-DALAA",B3450)),ISNUMBER(SEARCH("DALINA",B3450))),"Dalaa VP / Baqqal / RP",IF(OR(LEFT(UPPER(B3450),4)="MIA ",LEFT(UPPER(B3450),6)="CS-MIA"),"Mia",IF(OR(LEFT(UPPER(B3450),5)="NOVA ",LEFT(UPPER(B3450),7)="CS-NOVA"),"Nova",IF(OR(ISNUMBER(SEARCH("PRIMA ",B3450)),ISNUMBER(SEARCH("CS-PRIMA",B3450))),"Prima",IF(OR(ISNUMBER(SEARCH("Douceur",B3450)),ISNUMBER(SEARCH("DOUCEUR",B3450))),"Douceur",IF(OR(ISNUMBER(SEARCH("SANGO",B3450)),ISNUMBER(SEARCH("CS-SANGO",B3450))),"SANGO",IF(ISNUMBER(SEARCH("BLANDOUX",B3450)),"Blandoux",IF(ISNUMBER(SEARCH("SHIWAMI",B3450)),"Shiwame",IF(ISNUMBER(SEARCH("KELLOGG",B3450)),"Kelloggs",IF(OR(ISNUMBER(SEARCH("TOBIGO",B3450)),ISNUMBER(SEARCH("DWIST",B3450))),"Tobigo",IF(OR(ISNUMBER(SEARCH("MARISOL",B3450)),ISNUMBER(SEARCH("MARESOL",B3450))),"Maresol",IF(OR(ISNUMBER(SEARCH("TAKIS",B3450)),ISNUMBER(SEARCH("TAKYS",B3450))),"TAKYS",IF(ISNUMBER(SEARCH("TAWIL",B3450)),"Tawil",IF(ISNUMBER(SEARCH("FROMY",B3450)),"Fromy",""))))))))))))))))))))))))</f>
        <v/>
      </c>
    </row>
    <row r="3451" spans="1:3" ht="18" hidden="1" customHeight="1" x14ac:dyDescent="0.3">
      <c r="A3451" s="3" t="str">
        <f>Products!A3227</f>
        <v>ART03895</v>
      </c>
      <c r="B3451" s="3" t="str">
        <f>Products!B3227</f>
        <v>SEÑOR MAYOR LAVE-SOLS 3 EN 1 (SANICROIX) 1L CITRON</v>
      </c>
      <c r="C3451" s="3" t="str">
        <f>IF(OR(ISNUMBER(SEARCH("SELHAM",B3451)),ISNUMBER(SEARCH("LHAFLA",B3451)),ISNUMBER(SEARCH("ZINE",B3451)),ISNUMBER(SEARCH("tiyay",B3451)),ISNUMBER(SEARCH("alouns",B3451)),ISNUMBER(SEARCH("lmhrat",B3451))),"The Al Itkane",IF(AND(ISNUMBER(SEARCH("CALIN",B3451)),ISNUMBER(SEARCH("RP",B3451)),NOT(ISNUMBER(SEARCH("VP",B3451)))),"Calin RP",IF(AND(ISNUMBER(SEARCH("CALIN",B3451)),ISNUMBER(SEARCH("VP",B3451))),"Calin VP",IF(AND(ISNUMBER(SEARCH("MIO",B3451)),OR(ISNUMBER(SEARCH("Vaisselle",B3451)),ISNUMBER(SEARCH("vaisselle",B3451)))),"Mio Liquid Vaisselle",IF(AND(ISNUMBER(SEARCH("MIO",B3451)),ISNUMBER(SEARCH("Javel",B3451))),"Mio Javel",IF(AND(ISNUMBER(SEARCH("MIO",B3451)),ISNUMBER(SEARCH("Matic",B3451))),"Mio Matic",IF(AND(ISNUMBER(SEARCH("MIO",B3451)),OR(ISNUMBER(SEARCH("Détérgent",B3451)),ISNUMBER(SEARCH("Poudre",B3451)),ISNUMBER(SEARCH("Semi Auto",B3451)),ISNUMBER(SEARCH("1KG",B3451)),ISNUMBER(SEARCH("500G",B3451)),ISNUMBER(SEARCH("10KG",B3451)),ISNUMBER(SEARCH("1.5K",B3451)),ISNUMBER(SEARCH("215G",B3451)),ISNUMBER(SEARCH("350G",B3451)),ISNUMBER(SEARCH("90G",B3451)),ISNUMBER(SEARCH("Gold",B3451)),ISNUMBER(SEARCH("Citron",B3451)),ISNUMBER(SEARCH("Rose",B3451)),ISNUMBER(SEARCH("Lessive",B3451))),NOT(OR(ISNUMBER(SEARCH("Vaisselle",B3451)),ISNUMBER(SEARCH("Javel",B3451)),ISNUMBER(SEARCH("Matic",B3451)),ISNUMBER(SEARCH("Nettoyant",B3451)),ISNUMBER(SEARCH("Pâte",B3451)),ISNUMBER(SEARCH("Lave",B3451)),ISNUMBER(SEARCH("Détartrant",B3451))))),"Mio main (1k+500gr)",IF(AND(ISNUMBER(SEARCH("PAPILLON",B3451)),OR(ISNUMBER(SEARCH("Papier",B3451)),ISNUMBER(SEARCH("Hygiénique",B3451)),ISNUMBER(SEARCH("HYGIÉNIQUE",B3451))),NOT(OR(ISNUMBER(SEARCH("Lingette",B3451)),ISNUMBER(SEARCH("Mouchoir",B3451))))),"Papillon Papier",IF(OR(ISNUMBER(SEARCH("TAJ AL SAHAR",B3451)),ISNUMBER(SEARCH("TAJ BLADI",B3451)),ISNUMBER(SEARCH("TAJ BELADI",B3451)),ISNUMBER(SEARCH("Tilal Assahra",B3451)),ISNUMBER(SEARCH("Jawharat Asahra",B3451))),"TAJ SAHARA",IF(AND(OR(ISNUMBER(SEARCH("AL ITKANE",B3451)),ISNUMBER(SEARCH("ALITKANE",B3451)),ISNUMBER(SEARCH("PRESTO",B3451))),NOT(OR(ISNUMBER(SEARCH("Thé",B3451)),ISNUMBER(SEARCH("THE ",B3451)),ISNUMBER(SEARCH("thé",B3451)),ISNUMBER(SEARCH("SELHAM",B3451)),ISNUMBER(SEARCH("LHAFLA",B3451)),ISNUMBER(SEARCH("ZINE",B3451)),ISNUMBER(SEARCH("tiyay",B3451)),ISNUMBER(SEARCH("alouns",B3451)),ISNUMBER(SEARCH("lmhrat",B3451))))),"Al Itkrans + Presto",IF(OR(ISNUMBER(SEARCH("DALAA",B3451)),ISNUMBER(SEARCH("CS-DALAA",B3451)),ISNUMBER(SEARCH("DALINA",B3451))),"Dalaa VP / Baqqal / RP",IF(OR(LEFT(UPPER(B3451),4)="MIA ",LEFT(UPPER(B3451),6)="CS-MIA"),"Mia",IF(OR(LEFT(UPPER(B3451),5)="NOVA ",LEFT(UPPER(B3451),7)="CS-NOVA"),"Nova",IF(OR(ISNUMBER(SEARCH("PRIMA ",B3451)),ISNUMBER(SEARCH("CS-PRIMA",B3451))),"Prima",IF(OR(ISNUMBER(SEARCH("Douceur",B3451)),ISNUMBER(SEARCH("DOUCEUR",B3451))),"Douceur",IF(OR(ISNUMBER(SEARCH("SANGO",B3451)),ISNUMBER(SEARCH("CS-SANGO",B3451))),"SANGO",IF(ISNUMBER(SEARCH("BLANDOUX",B3451)),"Blandoux",IF(ISNUMBER(SEARCH("SHIWAMI",B3451)),"Shiwame",IF(ISNUMBER(SEARCH("KELLOGG",B3451)),"Kelloggs",IF(OR(ISNUMBER(SEARCH("TOBIGO",B3451)),ISNUMBER(SEARCH("DWIST",B3451))),"Tobigo",IF(OR(ISNUMBER(SEARCH("MARISOL",B3451)),ISNUMBER(SEARCH("MARESOL",B3451))),"Maresol",IF(OR(ISNUMBER(SEARCH("TAKIS",B3451)),ISNUMBER(SEARCH("TAKYS",B3451))),"TAKYS",IF(ISNUMBER(SEARCH("TAWIL",B3451)),"Tawil",IF(ISNUMBER(SEARCH("FROMY",B3451)),"Fromy",""))))))))))))))))))))))))</f>
        <v/>
      </c>
    </row>
    <row r="3452" spans="1:3" ht="18" hidden="1" customHeight="1" x14ac:dyDescent="0.3">
      <c r="A3452" s="3" t="str">
        <f>Products!A3228</f>
        <v>ART03937</v>
      </c>
      <c r="B3452" s="3" t="str">
        <f>Products!B3228</f>
        <v>FRESHOR 3 PCS BOULES INOX</v>
      </c>
      <c r="C3452" s="3" t="str">
        <f>IF(OR(ISNUMBER(SEARCH("SELHAM",B3452)),ISNUMBER(SEARCH("LHAFLA",B3452)),ISNUMBER(SEARCH("ZINE",B3452)),ISNUMBER(SEARCH("tiyay",B3452)),ISNUMBER(SEARCH("alouns",B3452)),ISNUMBER(SEARCH("lmhrat",B3452))),"The Al Itkane",IF(AND(ISNUMBER(SEARCH("CALIN",B3452)),ISNUMBER(SEARCH("RP",B3452)),NOT(ISNUMBER(SEARCH("VP",B3452)))),"Calin RP",IF(AND(ISNUMBER(SEARCH("CALIN",B3452)),ISNUMBER(SEARCH("VP",B3452))),"Calin VP",IF(AND(ISNUMBER(SEARCH("MIO",B3452)),OR(ISNUMBER(SEARCH("Vaisselle",B3452)),ISNUMBER(SEARCH("vaisselle",B3452)))),"Mio Liquid Vaisselle",IF(AND(ISNUMBER(SEARCH("MIO",B3452)),ISNUMBER(SEARCH("Javel",B3452))),"Mio Javel",IF(AND(ISNUMBER(SEARCH("MIO",B3452)),ISNUMBER(SEARCH("Matic",B3452))),"Mio Matic",IF(AND(ISNUMBER(SEARCH("MIO",B3452)),OR(ISNUMBER(SEARCH("Détérgent",B3452)),ISNUMBER(SEARCH("Poudre",B3452)),ISNUMBER(SEARCH("Semi Auto",B3452)),ISNUMBER(SEARCH("1KG",B3452)),ISNUMBER(SEARCH("500G",B3452)),ISNUMBER(SEARCH("10KG",B3452)),ISNUMBER(SEARCH("1.5K",B3452)),ISNUMBER(SEARCH("215G",B3452)),ISNUMBER(SEARCH("350G",B3452)),ISNUMBER(SEARCH("90G",B3452)),ISNUMBER(SEARCH("Gold",B3452)),ISNUMBER(SEARCH("Citron",B3452)),ISNUMBER(SEARCH("Rose",B3452)),ISNUMBER(SEARCH("Lessive",B3452))),NOT(OR(ISNUMBER(SEARCH("Vaisselle",B3452)),ISNUMBER(SEARCH("Javel",B3452)),ISNUMBER(SEARCH("Matic",B3452)),ISNUMBER(SEARCH("Nettoyant",B3452)),ISNUMBER(SEARCH("Pâte",B3452)),ISNUMBER(SEARCH("Lave",B3452)),ISNUMBER(SEARCH("Détartrant",B3452))))),"Mio main (1k+500gr)",IF(AND(ISNUMBER(SEARCH("PAPILLON",B3452)),OR(ISNUMBER(SEARCH("Papier",B3452)),ISNUMBER(SEARCH("Hygiénique",B3452)),ISNUMBER(SEARCH("HYGIÉNIQUE",B3452))),NOT(OR(ISNUMBER(SEARCH("Lingette",B3452)),ISNUMBER(SEARCH("Mouchoir",B3452))))),"Papillon Papier",IF(OR(ISNUMBER(SEARCH("TAJ AL SAHAR",B3452)),ISNUMBER(SEARCH("TAJ BLADI",B3452)),ISNUMBER(SEARCH("TAJ BELADI",B3452)),ISNUMBER(SEARCH("Tilal Assahra",B3452)),ISNUMBER(SEARCH("Jawharat Asahra",B3452))),"TAJ SAHARA",IF(AND(OR(ISNUMBER(SEARCH("AL ITKANE",B3452)),ISNUMBER(SEARCH("ALITKANE",B3452)),ISNUMBER(SEARCH("PRESTO",B3452))),NOT(OR(ISNUMBER(SEARCH("Thé",B3452)),ISNUMBER(SEARCH("THE ",B3452)),ISNUMBER(SEARCH("thé",B3452)),ISNUMBER(SEARCH("SELHAM",B3452)),ISNUMBER(SEARCH("LHAFLA",B3452)),ISNUMBER(SEARCH("ZINE",B3452)),ISNUMBER(SEARCH("tiyay",B3452)),ISNUMBER(SEARCH("alouns",B3452)),ISNUMBER(SEARCH("lmhrat",B3452))))),"Al Itkrans + Presto",IF(OR(ISNUMBER(SEARCH("DALAA",B3452)),ISNUMBER(SEARCH("CS-DALAA",B3452)),ISNUMBER(SEARCH("DALINA",B3452))),"Dalaa VP / Baqqal / RP",IF(OR(LEFT(UPPER(B3452),4)="MIA ",LEFT(UPPER(B3452),6)="CS-MIA"),"Mia",IF(OR(LEFT(UPPER(B3452),5)="NOVA ",LEFT(UPPER(B3452),7)="CS-NOVA"),"Nova",IF(OR(ISNUMBER(SEARCH("PRIMA ",B3452)),ISNUMBER(SEARCH("CS-PRIMA",B3452))),"Prima",IF(OR(ISNUMBER(SEARCH("Douceur",B3452)),ISNUMBER(SEARCH("DOUCEUR",B3452))),"Douceur",IF(OR(ISNUMBER(SEARCH("SANGO",B3452)),ISNUMBER(SEARCH("CS-SANGO",B3452))),"SANGO",IF(ISNUMBER(SEARCH("BLANDOUX",B3452)),"Blandoux",IF(ISNUMBER(SEARCH("SHIWAMI",B3452)),"Shiwame",IF(ISNUMBER(SEARCH("KELLOGG",B3452)),"Kelloggs",IF(OR(ISNUMBER(SEARCH("TOBIGO",B3452)),ISNUMBER(SEARCH("DWIST",B3452))),"Tobigo",IF(OR(ISNUMBER(SEARCH("MARISOL",B3452)),ISNUMBER(SEARCH("MARESOL",B3452))),"Maresol",IF(OR(ISNUMBER(SEARCH("TAKIS",B3452)),ISNUMBER(SEARCH("TAKYS",B3452))),"TAKYS",IF(ISNUMBER(SEARCH("TAWIL",B3452)),"Tawil",IF(ISNUMBER(SEARCH("FROMY",B3452)),"Fromy",""))))))))))))))))))))))))</f>
        <v/>
      </c>
    </row>
    <row r="3453" spans="1:3" ht="18" hidden="1" customHeight="1" x14ac:dyDescent="0.3">
      <c r="A3453" s="3" t="str">
        <f>Products!A3231</f>
        <v>ART04007</v>
      </c>
      <c r="B3453" s="3" t="str">
        <f>Products!B3231</f>
        <v>QZI liquide vaisselle Citron  1250g</v>
      </c>
      <c r="C3453" s="3" t="str">
        <f>IF(OR(ISNUMBER(SEARCH("SELHAM",B3453)),ISNUMBER(SEARCH("LHAFLA",B3453)),ISNUMBER(SEARCH("ZINE",B3453)),ISNUMBER(SEARCH("tiyay",B3453)),ISNUMBER(SEARCH("alouns",B3453)),ISNUMBER(SEARCH("lmhrat",B3453))),"The Al Itkane",IF(AND(ISNUMBER(SEARCH("CALIN",B3453)),ISNUMBER(SEARCH("RP",B3453)),NOT(ISNUMBER(SEARCH("VP",B3453)))),"Calin RP",IF(AND(ISNUMBER(SEARCH("CALIN",B3453)),ISNUMBER(SEARCH("VP",B3453))),"Calin VP",IF(AND(ISNUMBER(SEARCH("MIO",B3453)),OR(ISNUMBER(SEARCH("Vaisselle",B3453)),ISNUMBER(SEARCH("vaisselle",B3453)))),"Mio Liquid Vaisselle",IF(AND(ISNUMBER(SEARCH("MIO",B3453)),ISNUMBER(SEARCH("Javel",B3453))),"Mio Javel",IF(AND(ISNUMBER(SEARCH("MIO",B3453)),ISNUMBER(SEARCH("Matic",B3453))),"Mio Matic",IF(AND(ISNUMBER(SEARCH("MIO",B3453)),OR(ISNUMBER(SEARCH("Détérgent",B3453)),ISNUMBER(SEARCH("Poudre",B3453)),ISNUMBER(SEARCH("Semi Auto",B3453)),ISNUMBER(SEARCH("1KG",B3453)),ISNUMBER(SEARCH("500G",B3453)),ISNUMBER(SEARCH("10KG",B3453)),ISNUMBER(SEARCH("1.5K",B3453)),ISNUMBER(SEARCH("215G",B3453)),ISNUMBER(SEARCH("350G",B3453)),ISNUMBER(SEARCH("90G",B3453)),ISNUMBER(SEARCH("Gold",B3453)),ISNUMBER(SEARCH("Citron",B3453)),ISNUMBER(SEARCH("Rose",B3453)),ISNUMBER(SEARCH("Lessive",B3453))),NOT(OR(ISNUMBER(SEARCH("Vaisselle",B3453)),ISNUMBER(SEARCH("Javel",B3453)),ISNUMBER(SEARCH("Matic",B3453)),ISNUMBER(SEARCH("Nettoyant",B3453)),ISNUMBER(SEARCH("Pâte",B3453)),ISNUMBER(SEARCH("Lave",B3453)),ISNUMBER(SEARCH("Détartrant",B3453))))),"Mio main (1k+500gr)",IF(AND(ISNUMBER(SEARCH("PAPILLON",B3453)),OR(ISNUMBER(SEARCH("Papier",B3453)),ISNUMBER(SEARCH("Hygiénique",B3453)),ISNUMBER(SEARCH("HYGIÉNIQUE",B3453))),NOT(OR(ISNUMBER(SEARCH("Lingette",B3453)),ISNUMBER(SEARCH("Mouchoir",B3453))))),"Papillon Papier",IF(OR(ISNUMBER(SEARCH("TAJ AL SAHAR",B3453)),ISNUMBER(SEARCH("TAJ BLADI",B3453)),ISNUMBER(SEARCH("TAJ BELADI",B3453)),ISNUMBER(SEARCH("Tilal Assahra",B3453)),ISNUMBER(SEARCH("Jawharat Asahra",B3453))),"TAJ SAHARA",IF(AND(OR(ISNUMBER(SEARCH("AL ITKANE",B3453)),ISNUMBER(SEARCH("ALITKANE",B3453)),ISNUMBER(SEARCH("PRESTO",B3453))),NOT(OR(ISNUMBER(SEARCH("Thé",B3453)),ISNUMBER(SEARCH("THE ",B3453)),ISNUMBER(SEARCH("thé",B3453)),ISNUMBER(SEARCH("SELHAM",B3453)),ISNUMBER(SEARCH("LHAFLA",B3453)),ISNUMBER(SEARCH("ZINE",B3453)),ISNUMBER(SEARCH("tiyay",B3453)),ISNUMBER(SEARCH("alouns",B3453)),ISNUMBER(SEARCH("lmhrat",B3453))))),"Al Itkrans + Presto",IF(OR(ISNUMBER(SEARCH("DALAA",B3453)),ISNUMBER(SEARCH("CS-DALAA",B3453)),ISNUMBER(SEARCH("DALINA",B3453))),"Dalaa VP / Baqqal / RP",IF(OR(LEFT(UPPER(B3453),4)="MIA ",LEFT(UPPER(B3453),6)="CS-MIA"),"Mia",IF(OR(LEFT(UPPER(B3453),5)="NOVA ",LEFT(UPPER(B3453),7)="CS-NOVA"),"Nova",IF(OR(ISNUMBER(SEARCH("PRIMA ",B3453)),ISNUMBER(SEARCH("CS-PRIMA",B3453))),"Prima",IF(OR(ISNUMBER(SEARCH("Douceur",B3453)),ISNUMBER(SEARCH("DOUCEUR",B3453))),"Douceur",IF(OR(ISNUMBER(SEARCH("SANGO",B3453)),ISNUMBER(SEARCH("CS-SANGO",B3453))),"SANGO",IF(ISNUMBER(SEARCH("BLANDOUX",B3453)),"Blandoux",IF(ISNUMBER(SEARCH("SHIWAMI",B3453)),"Shiwame",IF(ISNUMBER(SEARCH("KELLOGG",B3453)),"Kelloggs",IF(OR(ISNUMBER(SEARCH("TOBIGO",B3453)),ISNUMBER(SEARCH("DWIST",B3453))),"Tobigo",IF(OR(ISNUMBER(SEARCH("MARISOL",B3453)),ISNUMBER(SEARCH("MARESOL",B3453))),"Maresol",IF(OR(ISNUMBER(SEARCH("TAKIS",B3453)),ISNUMBER(SEARCH("TAKYS",B3453))),"TAKYS",IF(ISNUMBER(SEARCH("TAWIL",B3453)),"Tawil",IF(ISNUMBER(SEARCH("FROMY",B3453)),"Fromy",""))))))))))))))))))))))))</f>
        <v/>
      </c>
    </row>
    <row r="3454" spans="1:3" ht="18" hidden="1" customHeight="1" x14ac:dyDescent="0.3">
      <c r="A3454" s="3" t="str">
        <f>Products!A3235</f>
        <v>CF35807</v>
      </c>
      <c r="B3454" s="3" t="str">
        <f>Products!B3235</f>
        <v>DERIKO RING KEBAB MACHAOUI 15G 40 UN</v>
      </c>
      <c r="C3454" s="3" t="str">
        <f>IF(OR(ISNUMBER(SEARCH("SELHAM",B3454)),ISNUMBER(SEARCH("LHAFLA",B3454)),ISNUMBER(SEARCH("ZINE",B3454)),ISNUMBER(SEARCH("tiyay",B3454)),ISNUMBER(SEARCH("alouns",B3454)),ISNUMBER(SEARCH("lmhrat",B3454))),"The Al Itkane",IF(AND(ISNUMBER(SEARCH("CALIN",B3454)),ISNUMBER(SEARCH("RP",B3454)),NOT(ISNUMBER(SEARCH("VP",B3454)))),"Calin RP",IF(AND(ISNUMBER(SEARCH("CALIN",B3454)),ISNUMBER(SEARCH("VP",B3454))),"Calin VP",IF(AND(ISNUMBER(SEARCH("MIO",B3454)),OR(ISNUMBER(SEARCH("Vaisselle",B3454)),ISNUMBER(SEARCH("vaisselle",B3454)))),"Mio Liquid Vaisselle",IF(AND(ISNUMBER(SEARCH("MIO",B3454)),ISNUMBER(SEARCH("Javel",B3454))),"Mio Javel",IF(AND(ISNUMBER(SEARCH("MIO",B3454)),ISNUMBER(SEARCH("Matic",B3454))),"Mio Matic",IF(AND(ISNUMBER(SEARCH("MIO",B3454)),OR(ISNUMBER(SEARCH("Détérgent",B3454)),ISNUMBER(SEARCH("Poudre",B3454)),ISNUMBER(SEARCH("Semi Auto",B3454)),ISNUMBER(SEARCH("1KG",B3454)),ISNUMBER(SEARCH("500G",B3454)),ISNUMBER(SEARCH("10KG",B3454)),ISNUMBER(SEARCH("1.5K",B3454)),ISNUMBER(SEARCH("215G",B3454)),ISNUMBER(SEARCH("350G",B3454)),ISNUMBER(SEARCH("90G",B3454)),ISNUMBER(SEARCH("Gold",B3454)),ISNUMBER(SEARCH("Citron",B3454)),ISNUMBER(SEARCH("Rose",B3454)),ISNUMBER(SEARCH("Lessive",B3454))),NOT(OR(ISNUMBER(SEARCH("Vaisselle",B3454)),ISNUMBER(SEARCH("Javel",B3454)),ISNUMBER(SEARCH("Matic",B3454)),ISNUMBER(SEARCH("Nettoyant",B3454)),ISNUMBER(SEARCH("Pâte",B3454)),ISNUMBER(SEARCH("Lave",B3454)),ISNUMBER(SEARCH("Détartrant",B3454))))),"Mio main (1k+500gr)",IF(AND(ISNUMBER(SEARCH("PAPILLON",B3454)),OR(ISNUMBER(SEARCH("Papier",B3454)),ISNUMBER(SEARCH("Hygiénique",B3454)),ISNUMBER(SEARCH("HYGIÉNIQUE",B3454))),NOT(OR(ISNUMBER(SEARCH("Lingette",B3454)),ISNUMBER(SEARCH("Mouchoir",B3454))))),"Papillon Papier",IF(OR(ISNUMBER(SEARCH("TAJ AL SAHAR",B3454)),ISNUMBER(SEARCH("TAJ BLADI",B3454)),ISNUMBER(SEARCH("TAJ BELADI",B3454)),ISNUMBER(SEARCH("Tilal Assahra",B3454)),ISNUMBER(SEARCH("Jawharat Asahra",B3454))),"TAJ SAHARA",IF(AND(OR(ISNUMBER(SEARCH("AL ITKANE",B3454)),ISNUMBER(SEARCH("ALITKANE",B3454)),ISNUMBER(SEARCH("PRESTO",B3454))),NOT(OR(ISNUMBER(SEARCH("Thé",B3454)),ISNUMBER(SEARCH("THE ",B3454)),ISNUMBER(SEARCH("thé",B3454)),ISNUMBER(SEARCH("SELHAM",B3454)),ISNUMBER(SEARCH("LHAFLA",B3454)),ISNUMBER(SEARCH("ZINE",B3454)),ISNUMBER(SEARCH("tiyay",B3454)),ISNUMBER(SEARCH("alouns",B3454)),ISNUMBER(SEARCH("lmhrat",B3454))))),"Al Itkrans + Presto",IF(OR(ISNUMBER(SEARCH("DALAA",B3454)),ISNUMBER(SEARCH("CS-DALAA",B3454)),ISNUMBER(SEARCH("DALINA",B3454))),"Dalaa VP / Baqqal / RP",IF(OR(LEFT(UPPER(B3454),4)="MIA ",LEFT(UPPER(B3454),6)="CS-MIA"),"Mia",IF(OR(LEFT(UPPER(B3454),5)="NOVA ",LEFT(UPPER(B3454),7)="CS-NOVA"),"Nova",IF(OR(ISNUMBER(SEARCH("PRIMA ",B3454)),ISNUMBER(SEARCH("CS-PRIMA",B3454))),"Prima",IF(OR(ISNUMBER(SEARCH("Douceur",B3454)),ISNUMBER(SEARCH("DOUCEUR",B3454))),"Douceur",IF(OR(ISNUMBER(SEARCH("SANGO",B3454)),ISNUMBER(SEARCH("CS-SANGO",B3454))),"SANGO",IF(ISNUMBER(SEARCH("BLANDOUX",B3454)),"Blandoux",IF(ISNUMBER(SEARCH("SHIWAMI",B3454)),"Shiwame",IF(ISNUMBER(SEARCH("KELLOGG",B3454)),"Kelloggs",IF(OR(ISNUMBER(SEARCH("TOBIGO",B3454)),ISNUMBER(SEARCH("DWIST",B3454))),"Tobigo",IF(OR(ISNUMBER(SEARCH("MARISOL",B3454)),ISNUMBER(SEARCH("MARESOL",B3454))),"Maresol",IF(OR(ISNUMBER(SEARCH("TAKIS",B3454)),ISNUMBER(SEARCH("TAKYS",B3454))),"TAKYS",IF(ISNUMBER(SEARCH("TAWIL",B3454)),"Tawil",IF(ISNUMBER(SEARCH("FROMY",B3454)),"Fromy",""))))))))))))))))))))))))</f>
        <v/>
      </c>
    </row>
    <row r="3455" spans="1:3" ht="18" hidden="1" customHeight="1" x14ac:dyDescent="0.3">
      <c r="A3455" s="3" t="str">
        <f>Products!A3237</f>
        <v>CF35808</v>
      </c>
      <c r="B3455" s="3" t="str">
        <f>Products!B3237</f>
        <v>DERIKO BALLS MINI CHEDDAR CRN 36 UN</v>
      </c>
      <c r="C3455" s="3" t="str">
        <f>IF(OR(ISNUMBER(SEARCH("SELHAM",B3455)),ISNUMBER(SEARCH("LHAFLA",B3455)),ISNUMBER(SEARCH("ZINE",B3455)),ISNUMBER(SEARCH("tiyay",B3455)),ISNUMBER(SEARCH("alouns",B3455)),ISNUMBER(SEARCH("lmhrat",B3455))),"The Al Itkane",IF(AND(ISNUMBER(SEARCH("CALIN",B3455)),ISNUMBER(SEARCH("RP",B3455)),NOT(ISNUMBER(SEARCH("VP",B3455)))),"Calin RP",IF(AND(ISNUMBER(SEARCH("CALIN",B3455)),ISNUMBER(SEARCH("VP",B3455))),"Calin VP",IF(AND(ISNUMBER(SEARCH("MIO",B3455)),OR(ISNUMBER(SEARCH("Vaisselle",B3455)),ISNUMBER(SEARCH("vaisselle",B3455)))),"Mio Liquid Vaisselle",IF(AND(ISNUMBER(SEARCH("MIO",B3455)),ISNUMBER(SEARCH("Javel",B3455))),"Mio Javel",IF(AND(ISNUMBER(SEARCH("MIO",B3455)),ISNUMBER(SEARCH("Matic",B3455))),"Mio Matic",IF(AND(ISNUMBER(SEARCH("MIO",B3455)),OR(ISNUMBER(SEARCH("Détérgent",B3455)),ISNUMBER(SEARCH("Poudre",B3455)),ISNUMBER(SEARCH("Semi Auto",B3455)),ISNUMBER(SEARCH("1KG",B3455)),ISNUMBER(SEARCH("500G",B3455)),ISNUMBER(SEARCH("10KG",B3455)),ISNUMBER(SEARCH("1.5K",B3455)),ISNUMBER(SEARCH("215G",B3455)),ISNUMBER(SEARCH("350G",B3455)),ISNUMBER(SEARCH("90G",B3455)),ISNUMBER(SEARCH("Gold",B3455)),ISNUMBER(SEARCH("Citron",B3455)),ISNUMBER(SEARCH("Rose",B3455)),ISNUMBER(SEARCH("Lessive",B3455))),NOT(OR(ISNUMBER(SEARCH("Vaisselle",B3455)),ISNUMBER(SEARCH("Javel",B3455)),ISNUMBER(SEARCH("Matic",B3455)),ISNUMBER(SEARCH("Nettoyant",B3455)),ISNUMBER(SEARCH("Pâte",B3455)),ISNUMBER(SEARCH("Lave",B3455)),ISNUMBER(SEARCH("Détartrant",B3455))))),"Mio main (1k+500gr)",IF(AND(ISNUMBER(SEARCH("PAPILLON",B3455)),OR(ISNUMBER(SEARCH("Papier",B3455)),ISNUMBER(SEARCH("Hygiénique",B3455)),ISNUMBER(SEARCH("HYGIÉNIQUE",B3455))),NOT(OR(ISNUMBER(SEARCH("Lingette",B3455)),ISNUMBER(SEARCH("Mouchoir",B3455))))),"Papillon Papier",IF(OR(ISNUMBER(SEARCH("TAJ AL SAHAR",B3455)),ISNUMBER(SEARCH("TAJ BLADI",B3455)),ISNUMBER(SEARCH("TAJ BELADI",B3455)),ISNUMBER(SEARCH("Tilal Assahra",B3455)),ISNUMBER(SEARCH("Jawharat Asahra",B3455))),"TAJ SAHARA",IF(AND(OR(ISNUMBER(SEARCH("AL ITKANE",B3455)),ISNUMBER(SEARCH("ALITKANE",B3455)),ISNUMBER(SEARCH("PRESTO",B3455))),NOT(OR(ISNUMBER(SEARCH("Thé",B3455)),ISNUMBER(SEARCH("THE ",B3455)),ISNUMBER(SEARCH("thé",B3455)),ISNUMBER(SEARCH("SELHAM",B3455)),ISNUMBER(SEARCH("LHAFLA",B3455)),ISNUMBER(SEARCH("ZINE",B3455)),ISNUMBER(SEARCH("tiyay",B3455)),ISNUMBER(SEARCH("alouns",B3455)),ISNUMBER(SEARCH("lmhrat",B3455))))),"Al Itkrans + Presto",IF(OR(ISNUMBER(SEARCH("DALAA",B3455)),ISNUMBER(SEARCH("CS-DALAA",B3455)),ISNUMBER(SEARCH("DALINA",B3455))),"Dalaa VP / Baqqal / RP",IF(OR(LEFT(UPPER(B3455),4)="MIA ",LEFT(UPPER(B3455),6)="CS-MIA"),"Mia",IF(OR(LEFT(UPPER(B3455),5)="NOVA ",LEFT(UPPER(B3455),7)="CS-NOVA"),"Nova",IF(OR(ISNUMBER(SEARCH("PRIMA ",B3455)),ISNUMBER(SEARCH("CS-PRIMA",B3455))),"Prima",IF(OR(ISNUMBER(SEARCH("Douceur",B3455)),ISNUMBER(SEARCH("DOUCEUR",B3455))),"Douceur",IF(OR(ISNUMBER(SEARCH("SANGO",B3455)),ISNUMBER(SEARCH("CS-SANGO",B3455))),"SANGO",IF(ISNUMBER(SEARCH("BLANDOUX",B3455)),"Blandoux",IF(ISNUMBER(SEARCH("SHIWAMI",B3455)),"Shiwame",IF(ISNUMBER(SEARCH("KELLOGG",B3455)),"Kelloggs",IF(OR(ISNUMBER(SEARCH("TOBIGO",B3455)),ISNUMBER(SEARCH("DWIST",B3455))),"Tobigo",IF(OR(ISNUMBER(SEARCH("MARISOL",B3455)),ISNUMBER(SEARCH("MARESOL",B3455))),"Maresol",IF(OR(ISNUMBER(SEARCH("TAKIS",B3455)),ISNUMBER(SEARCH("TAKYS",B3455))),"TAKYS",IF(ISNUMBER(SEARCH("TAWIL",B3455)),"Tawil",IF(ISNUMBER(SEARCH("FROMY",B3455)),"Fromy",""))))))))))))))))))))))))</f>
        <v/>
      </c>
    </row>
    <row r="3456" spans="1:3" ht="18" hidden="1" customHeight="1" x14ac:dyDescent="0.3">
      <c r="A3456" s="3" t="str">
        <f>Products!A3238</f>
        <v>CF35809</v>
      </c>
      <c r="B3456" s="3" t="str">
        <f>Products!B3238</f>
        <v>DERIKO ZIGZAG MINI CHILI LEMON 36 UN</v>
      </c>
      <c r="C3456" s="3" t="str">
        <f>IF(OR(ISNUMBER(SEARCH("SELHAM",B3456)),ISNUMBER(SEARCH("LHAFLA",B3456)),ISNUMBER(SEARCH("ZINE",B3456)),ISNUMBER(SEARCH("tiyay",B3456)),ISNUMBER(SEARCH("alouns",B3456)),ISNUMBER(SEARCH("lmhrat",B3456))),"The Al Itkane",IF(AND(ISNUMBER(SEARCH("CALIN",B3456)),ISNUMBER(SEARCH("RP",B3456)),NOT(ISNUMBER(SEARCH("VP",B3456)))),"Calin RP",IF(AND(ISNUMBER(SEARCH("CALIN",B3456)),ISNUMBER(SEARCH("VP",B3456))),"Calin VP",IF(AND(ISNUMBER(SEARCH("MIO",B3456)),OR(ISNUMBER(SEARCH("Vaisselle",B3456)),ISNUMBER(SEARCH("vaisselle",B3456)))),"Mio Liquid Vaisselle",IF(AND(ISNUMBER(SEARCH("MIO",B3456)),ISNUMBER(SEARCH("Javel",B3456))),"Mio Javel",IF(AND(ISNUMBER(SEARCH("MIO",B3456)),ISNUMBER(SEARCH("Matic",B3456))),"Mio Matic",IF(AND(ISNUMBER(SEARCH("MIO",B3456)),OR(ISNUMBER(SEARCH("Détérgent",B3456)),ISNUMBER(SEARCH("Poudre",B3456)),ISNUMBER(SEARCH("Semi Auto",B3456)),ISNUMBER(SEARCH("1KG",B3456)),ISNUMBER(SEARCH("500G",B3456)),ISNUMBER(SEARCH("10KG",B3456)),ISNUMBER(SEARCH("1.5K",B3456)),ISNUMBER(SEARCH("215G",B3456)),ISNUMBER(SEARCH("350G",B3456)),ISNUMBER(SEARCH("90G",B3456)),ISNUMBER(SEARCH("Gold",B3456)),ISNUMBER(SEARCH("Citron",B3456)),ISNUMBER(SEARCH("Rose",B3456)),ISNUMBER(SEARCH("Lessive",B3456))),NOT(OR(ISNUMBER(SEARCH("Vaisselle",B3456)),ISNUMBER(SEARCH("Javel",B3456)),ISNUMBER(SEARCH("Matic",B3456)),ISNUMBER(SEARCH("Nettoyant",B3456)),ISNUMBER(SEARCH("Pâte",B3456)),ISNUMBER(SEARCH("Lave",B3456)),ISNUMBER(SEARCH("Détartrant",B3456))))),"Mio main (1k+500gr)",IF(AND(ISNUMBER(SEARCH("PAPILLON",B3456)),OR(ISNUMBER(SEARCH("Papier",B3456)),ISNUMBER(SEARCH("Hygiénique",B3456)),ISNUMBER(SEARCH("HYGIÉNIQUE",B3456))),NOT(OR(ISNUMBER(SEARCH("Lingette",B3456)),ISNUMBER(SEARCH("Mouchoir",B3456))))),"Papillon Papier",IF(OR(ISNUMBER(SEARCH("TAJ AL SAHAR",B3456)),ISNUMBER(SEARCH("TAJ BLADI",B3456)),ISNUMBER(SEARCH("TAJ BELADI",B3456)),ISNUMBER(SEARCH("Tilal Assahra",B3456)),ISNUMBER(SEARCH("Jawharat Asahra",B3456))),"TAJ SAHARA",IF(AND(OR(ISNUMBER(SEARCH("AL ITKANE",B3456)),ISNUMBER(SEARCH("ALITKANE",B3456)),ISNUMBER(SEARCH("PRESTO",B3456))),NOT(OR(ISNUMBER(SEARCH("Thé",B3456)),ISNUMBER(SEARCH("THE ",B3456)),ISNUMBER(SEARCH("thé",B3456)),ISNUMBER(SEARCH("SELHAM",B3456)),ISNUMBER(SEARCH("LHAFLA",B3456)),ISNUMBER(SEARCH("ZINE",B3456)),ISNUMBER(SEARCH("tiyay",B3456)),ISNUMBER(SEARCH("alouns",B3456)),ISNUMBER(SEARCH("lmhrat",B3456))))),"Al Itkrans + Presto",IF(OR(ISNUMBER(SEARCH("DALAA",B3456)),ISNUMBER(SEARCH("CS-DALAA",B3456)),ISNUMBER(SEARCH("DALINA",B3456))),"Dalaa VP / Baqqal / RP",IF(OR(LEFT(UPPER(B3456),4)="MIA ",LEFT(UPPER(B3456),6)="CS-MIA"),"Mia",IF(OR(LEFT(UPPER(B3456),5)="NOVA ",LEFT(UPPER(B3456),7)="CS-NOVA"),"Nova",IF(OR(ISNUMBER(SEARCH("PRIMA ",B3456)),ISNUMBER(SEARCH("CS-PRIMA",B3456))),"Prima",IF(OR(ISNUMBER(SEARCH("Douceur",B3456)),ISNUMBER(SEARCH("DOUCEUR",B3456))),"Douceur",IF(OR(ISNUMBER(SEARCH("SANGO",B3456)),ISNUMBER(SEARCH("CS-SANGO",B3456))),"SANGO",IF(ISNUMBER(SEARCH("BLANDOUX",B3456)),"Blandoux",IF(ISNUMBER(SEARCH("SHIWAMI",B3456)),"Shiwame",IF(ISNUMBER(SEARCH("KELLOGG",B3456)),"Kelloggs",IF(OR(ISNUMBER(SEARCH("TOBIGO",B3456)),ISNUMBER(SEARCH("DWIST",B3456))),"Tobigo",IF(OR(ISNUMBER(SEARCH("MARISOL",B3456)),ISNUMBER(SEARCH("MARESOL",B3456))),"Maresol",IF(OR(ISNUMBER(SEARCH("TAKIS",B3456)),ISNUMBER(SEARCH("TAKYS",B3456))),"TAKYS",IF(ISNUMBER(SEARCH("TAWIL",B3456)),"Tawil",IF(ISNUMBER(SEARCH("FROMY",B3456)),"Fromy",""))))))))))))))))))))))))</f>
        <v/>
      </c>
    </row>
    <row r="3457" spans="1:3" ht="18" hidden="1" customHeight="1" x14ac:dyDescent="0.3">
      <c r="A3457" s="3" t="str">
        <f>Products!A3239</f>
        <v>CF35810</v>
      </c>
      <c r="B3457" s="3" t="str">
        <f>Products!B3239</f>
        <v>DERIKO PUFF MINI KETCHUP 36 UN</v>
      </c>
      <c r="C3457" s="3" t="str">
        <f>IF(OR(ISNUMBER(SEARCH("SELHAM",B3457)),ISNUMBER(SEARCH("LHAFLA",B3457)),ISNUMBER(SEARCH("ZINE",B3457)),ISNUMBER(SEARCH("tiyay",B3457)),ISNUMBER(SEARCH("alouns",B3457)),ISNUMBER(SEARCH("lmhrat",B3457))),"The Al Itkane",IF(AND(ISNUMBER(SEARCH("CALIN",B3457)),ISNUMBER(SEARCH("RP",B3457)),NOT(ISNUMBER(SEARCH("VP",B3457)))),"Calin RP",IF(AND(ISNUMBER(SEARCH("CALIN",B3457)),ISNUMBER(SEARCH("VP",B3457))),"Calin VP",IF(AND(ISNUMBER(SEARCH("MIO",B3457)),OR(ISNUMBER(SEARCH("Vaisselle",B3457)),ISNUMBER(SEARCH("vaisselle",B3457)))),"Mio Liquid Vaisselle",IF(AND(ISNUMBER(SEARCH("MIO",B3457)),ISNUMBER(SEARCH("Javel",B3457))),"Mio Javel",IF(AND(ISNUMBER(SEARCH("MIO",B3457)),ISNUMBER(SEARCH("Matic",B3457))),"Mio Matic",IF(AND(ISNUMBER(SEARCH("MIO",B3457)),OR(ISNUMBER(SEARCH("Détérgent",B3457)),ISNUMBER(SEARCH("Poudre",B3457)),ISNUMBER(SEARCH("Semi Auto",B3457)),ISNUMBER(SEARCH("1KG",B3457)),ISNUMBER(SEARCH("500G",B3457)),ISNUMBER(SEARCH("10KG",B3457)),ISNUMBER(SEARCH("1.5K",B3457)),ISNUMBER(SEARCH("215G",B3457)),ISNUMBER(SEARCH("350G",B3457)),ISNUMBER(SEARCH("90G",B3457)),ISNUMBER(SEARCH("Gold",B3457)),ISNUMBER(SEARCH("Citron",B3457)),ISNUMBER(SEARCH("Rose",B3457)),ISNUMBER(SEARCH("Lessive",B3457))),NOT(OR(ISNUMBER(SEARCH("Vaisselle",B3457)),ISNUMBER(SEARCH("Javel",B3457)),ISNUMBER(SEARCH("Matic",B3457)),ISNUMBER(SEARCH("Nettoyant",B3457)),ISNUMBER(SEARCH("Pâte",B3457)),ISNUMBER(SEARCH("Lave",B3457)),ISNUMBER(SEARCH("Détartrant",B3457))))),"Mio main (1k+500gr)",IF(AND(ISNUMBER(SEARCH("PAPILLON",B3457)),OR(ISNUMBER(SEARCH("Papier",B3457)),ISNUMBER(SEARCH("Hygiénique",B3457)),ISNUMBER(SEARCH("HYGIÉNIQUE",B3457))),NOT(OR(ISNUMBER(SEARCH("Lingette",B3457)),ISNUMBER(SEARCH("Mouchoir",B3457))))),"Papillon Papier",IF(OR(ISNUMBER(SEARCH("TAJ AL SAHAR",B3457)),ISNUMBER(SEARCH("TAJ BLADI",B3457)),ISNUMBER(SEARCH("TAJ BELADI",B3457)),ISNUMBER(SEARCH("Tilal Assahra",B3457)),ISNUMBER(SEARCH("Jawharat Asahra",B3457))),"TAJ SAHARA",IF(AND(OR(ISNUMBER(SEARCH("AL ITKANE",B3457)),ISNUMBER(SEARCH("ALITKANE",B3457)),ISNUMBER(SEARCH("PRESTO",B3457))),NOT(OR(ISNUMBER(SEARCH("Thé",B3457)),ISNUMBER(SEARCH("THE ",B3457)),ISNUMBER(SEARCH("thé",B3457)),ISNUMBER(SEARCH("SELHAM",B3457)),ISNUMBER(SEARCH("LHAFLA",B3457)),ISNUMBER(SEARCH("ZINE",B3457)),ISNUMBER(SEARCH("tiyay",B3457)),ISNUMBER(SEARCH("alouns",B3457)),ISNUMBER(SEARCH("lmhrat",B3457))))),"Al Itkrans + Presto",IF(OR(ISNUMBER(SEARCH("DALAA",B3457)),ISNUMBER(SEARCH("CS-DALAA",B3457)),ISNUMBER(SEARCH("DALINA",B3457))),"Dalaa VP / Baqqal / RP",IF(OR(LEFT(UPPER(B3457),4)="MIA ",LEFT(UPPER(B3457),6)="CS-MIA"),"Mia",IF(OR(LEFT(UPPER(B3457),5)="NOVA ",LEFT(UPPER(B3457),7)="CS-NOVA"),"Nova",IF(OR(ISNUMBER(SEARCH("PRIMA ",B3457)),ISNUMBER(SEARCH("CS-PRIMA",B3457))),"Prima",IF(OR(ISNUMBER(SEARCH("Douceur",B3457)),ISNUMBER(SEARCH("DOUCEUR",B3457))),"Douceur",IF(OR(ISNUMBER(SEARCH("SANGO",B3457)),ISNUMBER(SEARCH("CS-SANGO",B3457))),"SANGO",IF(ISNUMBER(SEARCH("BLANDOUX",B3457)),"Blandoux",IF(ISNUMBER(SEARCH("SHIWAMI",B3457)),"Shiwame",IF(ISNUMBER(SEARCH("KELLOGG",B3457)),"Kelloggs",IF(OR(ISNUMBER(SEARCH("TOBIGO",B3457)),ISNUMBER(SEARCH("DWIST",B3457))),"Tobigo",IF(OR(ISNUMBER(SEARCH("MARISOL",B3457)),ISNUMBER(SEARCH("MARESOL",B3457))),"Maresol",IF(OR(ISNUMBER(SEARCH("TAKIS",B3457)),ISNUMBER(SEARCH("TAKYS",B3457))),"TAKYS",IF(ISNUMBER(SEARCH("TAWIL",B3457)),"Tawil",IF(ISNUMBER(SEARCH("FROMY",B3457)),"Fromy",""))))))))))))))))))))))))</f>
        <v/>
      </c>
    </row>
    <row r="3458" spans="1:3" ht="18" hidden="1" customHeight="1" x14ac:dyDescent="0.3">
      <c r="A3458" s="3" t="str">
        <f>Products!A3240</f>
        <v>CF35811</v>
      </c>
      <c r="B3458" s="3" t="str">
        <f>Products!B3240</f>
        <v>DERIKO RING MINI KEBAB 36 UN</v>
      </c>
      <c r="C3458" s="3" t="str">
        <f>IF(OR(ISNUMBER(SEARCH("SELHAM",B3458)),ISNUMBER(SEARCH("LHAFLA",B3458)),ISNUMBER(SEARCH("ZINE",B3458)),ISNUMBER(SEARCH("tiyay",B3458)),ISNUMBER(SEARCH("alouns",B3458)),ISNUMBER(SEARCH("lmhrat",B3458))),"The Al Itkane",IF(AND(ISNUMBER(SEARCH("CALIN",B3458)),ISNUMBER(SEARCH("RP",B3458)),NOT(ISNUMBER(SEARCH("VP",B3458)))),"Calin RP",IF(AND(ISNUMBER(SEARCH("CALIN",B3458)),ISNUMBER(SEARCH("VP",B3458))),"Calin VP",IF(AND(ISNUMBER(SEARCH("MIO",B3458)),OR(ISNUMBER(SEARCH("Vaisselle",B3458)),ISNUMBER(SEARCH("vaisselle",B3458)))),"Mio Liquid Vaisselle",IF(AND(ISNUMBER(SEARCH("MIO",B3458)),ISNUMBER(SEARCH("Javel",B3458))),"Mio Javel",IF(AND(ISNUMBER(SEARCH("MIO",B3458)),ISNUMBER(SEARCH("Matic",B3458))),"Mio Matic",IF(AND(ISNUMBER(SEARCH("MIO",B3458)),OR(ISNUMBER(SEARCH("Détérgent",B3458)),ISNUMBER(SEARCH("Poudre",B3458)),ISNUMBER(SEARCH("Semi Auto",B3458)),ISNUMBER(SEARCH("1KG",B3458)),ISNUMBER(SEARCH("500G",B3458)),ISNUMBER(SEARCH("10KG",B3458)),ISNUMBER(SEARCH("1.5K",B3458)),ISNUMBER(SEARCH("215G",B3458)),ISNUMBER(SEARCH("350G",B3458)),ISNUMBER(SEARCH("90G",B3458)),ISNUMBER(SEARCH("Gold",B3458)),ISNUMBER(SEARCH("Citron",B3458)),ISNUMBER(SEARCH("Rose",B3458)),ISNUMBER(SEARCH("Lessive",B3458))),NOT(OR(ISNUMBER(SEARCH("Vaisselle",B3458)),ISNUMBER(SEARCH("Javel",B3458)),ISNUMBER(SEARCH("Matic",B3458)),ISNUMBER(SEARCH("Nettoyant",B3458)),ISNUMBER(SEARCH("Pâte",B3458)),ISNUMBER(SEARCH("Lave",B3458)),ISNUMBER(SEARCH("Détartrant",B3458))))),"Mio main (1k+500gr)",IF(AND(ISNUMBER(SEARCH("PAPILLON",B3458)),OR(ISNUMBER(SEARCH("Papier",B3458)),ISNUMBER(SEARCH("Hygiénique",B3458)),ISNUMBER(SEARCH("HYGIÉNIQUE",B3458))),NOT(OR(ISNUMBER(SEARCH("Lingette",B3458)),ISNUMBER(SEARCH("Mouchoir",B3458))))),"Papillon Papier",IF(OR(ISNUMBER(SEARCH("TAJ AL SAHAR",B3458)),ISNUMBER(SEARCH("TAJ BLADI",B3458)),ISNUMBER(SEARCH("TAJ BELADI",B3458)),ISNUMBER(SEARCH("Tilal Assahra",B3458)),ISNUMBER(SEARCH("Jawharat Asahra",B3458))),"TAJ SAHARA",IF(AND(OR(ISNUMBER(SEARCH("AL ITKANE",B3458)),ISNUMBER(SEARCH("ALITKANE",B3458)),ISNUMBER(SEARCH("PRESTO",B3458))),NOT(OR(ISNUMBER(SEARCH("Thé",B3458)),ISNUMBER(SEARCH("THE ",B3458)),ISNUMBER(SEARCH("thé",B3458)),ISNUMBER(SEARCH("SELHAM",B3458)),ISNUMBER(SEARCH("LHAFLA",B3458)),ISNUMBER(SEARCH("ZINE",B3458)),ISNUMBER(SEARCH("tiyay",B3458)),ISNUMBER(SEARCH("alouns",B3458)),ISNUMBER(SEARCH("lmhrat",B3458))))),"Al Itkrans + Presto",IF(OR(ISNUMBER(SEARCH("DALAA",B3458)),ISNUMBER(SEARCH("CS-DALAA",B3458)),ISNUMBER(SEARCH("DALINA",B3458))),"Dalaa VP / Baqqal / RP",IF(OR(LEFT(UPPER(B3458),4)="MIA ",LEFT(UPPER(B3458),6)="CS-MIA"),"Mia",IF(OR(LEFT(UPPER(B3458),5)="NOVA ",LEFT(UPPER(B3458),7)="CS-NOVA"),"Nova",IF(OR(ISNUMBER(SEARCH("PRIMA ",B3458)),ISNUMBER(SEARCH("CS-PRIMA",B3458))),"Prima",IF(OR(ISNUMBER(SEARCH("Douceur",B3458)),ISNUMBER(SEARCH("DOUCEUR",B3458))),"Douceur",IF(OR(ISNUMBER(SEARCH("SANGO",B3458)),ISNUMBER(SEARCH("CS-SANGO",B3458))),"SANGO",IF(ISNUMBER(SEARCH("BLANDOUX",B3458)),"Blandoux",IF(ISNUMBER(SEARCH("SHIWAMI",B3458)),"Shiwame",IF(ISNUMBER(SEARCH("KELLOGG",B3458)),"Kelloggs",IF(OR(ISNUMBER(SEARCH("TOBIGO",B3458)),ISNUMBER(SEARCH("DWIST",B3458))),"Tobigo",IF(OR(ISNUMBER(SEARCH("MARISOL",B3458)),ISNUMBER(SEARCH("MARESOL",B3458))),"Maresol",IF(OR(ISNUMBER(SEARCH("TAKIS",B3458)),ISNUMBER(SEARCH("TAKYS",B3458))),"TAKYS",IF(ISNUMBER(SEARCH("TAWIL",B3458)),"Tawil",IF(ISNUMBER(SEARCH("FROMY",B3458)),"Fromy",""))))))))))))))))))))))))</f>
        <v/>
      </c>
    </row>
    <row r="3459" spans="1:3" ht="18" hidden="1" customHeight="1" x14ac:dyDescent="0.3">
      <c r="A3459" s="3" t="str">
        <f>Products!A3241</f>
        <v>CF35815</v>
      </c>
      <c r="B3459" s="3" t="str">
        <f>Products!B3241</f>
        <v>KIDZO BALL SAVEUR CHOCO 22+2 UN</v>
      </c>
      <c r="C3459" s="3" t="str">
        <f>IF(OR(ISNUMBER(SEARCH("SELHAM",B3459)),ISNUMBER(SEARCH("LHAFLA",B3459)),ISNUMBER(SEARCH("ZINE",B3459)),ISNUMBER(SEARCH("tiyay",B3459)),ISNUMBER(SEARCH("alouns",B3459)),ISNUMBER(SEARCH("lmhrat",B3459))),"The Al Itkane",IF(AND(ISNUMBER(SEARCH("CALIN",B3459)),ISNUMBER(SEARCH("RP",B3459)),NOT(ISNUMBER(SEARCH("VP",B3459)))),"Calin RP",IF(AND(ISNUMBER(SEARCH("CALIN",B3459)),ISNUMBER(SEARCH("VP",B3459))),"Calin VP",IF(AND(ISNUMBER(SEARCH("MIO",B3459)),OR(ISNUMBER(SEARCH("Vaisselle",B3459)),ISNUMBER(SEARCH("vaisselle",B3459)))),"Mio Liquid Vaisselle",IF(AND(ISNUMBER(SEARCH("MIO",B3459)),ISNUMBER(SEARCH("Javel",B3459))),"Mio Javel",IF(AND(ISNUMBER(SEARCH("MIO",B3459)),ISNUMBER(SEARCH("Matic",B3459))),"Mio Matic",IF(AND(ISNUMBER(SEARCH("MIO",B3459)),OR(ISNUMBER(SEARCH("Détérgent",B3459)),ISNUMBER(SEARCH("Poudre",B3459)),ISNUMBER(SEARCH("Semi Auto",B3459)),ISNUMBER(SEARCH("1KG",B3459)),ISNUMBER(SEARCH("500G",B3459)),ISNUMBER(SEARCH("10KG",B3459)),ISNUMBER(SEARCH("1.5K",B3459)),ISNUMBER(SEARCH("215G",B3459)),ISNUMBER(SEARCH("350G",B3459)),ISNUMBER(SEARCH("90G",B3459)),ISNUMBER(SEARCH("Gold",B3459)),ISNUMBER(SEARCH("Citron",B3459)),ISNUMBER(SEARCH("Rose",B3459)),ISNUMBER(SEARCH("Lessive",B3459))),NOT(OR(ISNUMBER(SEARCH("Vaisselle",B3459)),ISNUMBER(SEARCH("Javel",B3459)),ISNUMBER(SEARCH("Matic",B3459)),ISNUMBER(SEARCH("Nettoyant",B3459)),ISNUMBER(SEARCH("Pâte",B3459)),ISNUMBER(SEARCH("Lave",B3459)),ISNUMBER(SEARCH("Détartrant",B3459))))),"Mio main (1k+500gr)",IF(AND(ISNUMBER(SEARCH("PAPILLON",B3459)),OR(ISNUMBER(SEARCH("Papier",B3459)),ISNUMBER(SEARCH("Hygiénique",B3459)),ISNUMBER(SEARCH("HYGIÉNIQUE",B3459))),NOT(OR(ISNUMBER(SEARCH("Lingette",B3459)),ISNUMBER(SEARCH("Mouchoir",B3459))))),"Papillon Papier",IF(OR(ISNUMBER(SEARCH("TAJ AL SAHAR",B3459)),ISNUMBER(SEARCH("TAJ BLADI",B3459)),ISNUMBER(SEARCH("TAJ BELADI",B3459)),ISNUMBER(SEARCH("Tilal Assahra",B3459)),ISNUMBER(SEARCH("Jawharat Asahra",B3459))),"TAJ SAHARA",IF(AND(OR(ISNUMBER(SEARCH("AL ITKANE",B3459)),ISNUMBER(SEARCH("ALITKANE",B3459)),ISNUMBER(SEARCH("PRESTO",B3459))),NOT(OR(ISNUMBER(SEARCH("Thé",B3459)),ISNUMBER(SEARCH("THE ",B3459)),ISNUMBER(SEARCH("thé",B3459)),ISNUMBER(SEARCH("SELHAM",B3459)),ISNUMBER(SEARCH("LHAFLA",B3459)),ISNUMBER(SEARCH("ZINE",B3459)),ISNUMBER(SEARCH("tiyay",B3459)),ISNUMBER(SEARCH("alouns",B3459)),ISNUMBER(SEARCH("lmhrat",B3459))))),"Al Itkrans + Presto",IF(OR(ISNUMBER(SEARCH("DALAA",B3459)),ISNUMBER(SEARCH("CS-DALAA",B3459)),ISNUMBER(SEARCH("DALINA",B3459))),"Dalaa VP / Baqqal / RP",IF(OR(LEFT(UPPER(B3459),4)="MIA ",LEFT(UPPER(B3459),6)="CS-MIA"),"Mia",IF(OR(LEFT(UPPER(B3459),5)="NOVA ",LEFT(UPPER(B3459),7)="CS-NOVA"),"Nova",IF(OR(ISNUMBER(SEARCH("PRIMA ",B3459)),ISNUMBER(SEARCH("CS-PRIMA",B3459))),"Prima",IF(OR(ISNUMBER(SEARCH("Douceur",B3459)),ISNUMBER(SEARCH("DOUCEUR",B3459))),"Douceur",IF(OR(ISNUMBER(SEARCH("SANGO",B3459)),ISNUMBER(SEARCH("CS-SANGO",B3459))),"SANGO",IF(ISNUMBER(SEARCH("BLANDOUX",B3459)),"Blandoux",IF(ISNUMBER(SEARCH("SHIWAMI",B3459)),"Shiwame",IF(ISNUMBER(SEARCH("KELLOGG",B3459)),"Kelloggs",IF(OR(ISNUMBER(SEARCH("TOBIGO",B3459)),ISNUMBER(SEARCH("DWIST",B3459))),"Tobigo",IF(OR(ISNUMBER(SEARCH("MARISOL",B3459)),ISNUMBER(SEARCH("MARESOL",B3459))),"Maresol",IF(OR(ISNUMBER(SEARCH("TAKIS",B3459)),ISNUMBER(SEARCH("TAKYS",B3459))),"TAKYS",IF(ISNUMBER(SEARCH("TAWIL",B3459)),"Tawil",IF(ISNUMBER(SEARCH("FROMY",B3459)),"Fromy",""))))))))))))))))))))))))</f>
        <v/>
      </c>
    </row>
    <row r="3460" spans="1:3" ht="18" hidden="1" customHeight="1" x14ac:dyDescent="0.3">
      <c r="A3460" s="3" t="str">
        <f>Products!A3242</f>
        <v>CF35816</v>
      </c>
      <c r="B3460" s="3" t="str">
        <f>Products!B3242</f>
        <v>KIDZO CARRE SAVEUR MIEL 22+2 UN</v>
      </c>
      <c r="C3460" s="3" t="str">
        <f>IF(OR(ISNUMBER(SEARCH("SELHAM",B3460)),ISNUMBER(SEARCH("LHAFLA",B3460)),ISNUMBER(SEARCH("ZINE",B3460)),ISNUMBER(SEARCH("tiyay",B3460)),ISNUMBER(SEARCH("alouns",B3460)),ISNUMBER(SEARCH("lmhrat",B3460))),"The Al Itkane",IF(AND(ISNUMBER(SEARCH("CALIN",B3460)),ISNUMBER(SEARCH("RP",B3460)),NOT(ISNUMBER(SEARCH("VP",B3460)))),"Calin RP",IF(AND(ISNUMBER(SEARCH("CALIN",B3460)),ISNUMBER(SEARCH("VP",B3460))),"Calin VP",IF(AND(ISNUMBER(SEARCH("MIO",B3460)),OR(ISNUMBER(SEARCH("Vaisselle",B3460)),ISNUMBER(SEARCH("vaisselle",B3460)))),"Mio Liquid Vaisselle",IF(AND(ISNUMBER(SEARCH("MIO",B3460)),ISNUMBER(SEARCH("Javel",B3460))),"Mio Javel",IF(AND(ISNUMBER(SEARCH("MIO",B3460)),ISNUMBER(SEARCH("Matic",B3460))),"Mio Matic",IF(AND(ISNUMBER(SEARCH("MIO",B3460)),OR(ISNUMBER(SEARCH("Détérgent",B3460)),ISNUMBER(SEARCH("Poudre",B3460)),ISNUMBER(SEARCH("Semi Auto",B3460)),ISNUMBER(SEARCH("1KG",B3460)),ISNUMBER(SEARCH("500G",B3460)),ISNUMBER(SEARCH("10KG",B3460)),ISNUMBER(SEARCH("1.5K",B3460)),ISNUMBER(SEARCH("215G",B3460)),ISNUMBER(SEARCH("350G",B3460)),ISNUMBER(SEARCH("90G",B3460)),ISNUMBER(SEARCH("Gold",B3460)),ISNUMBER(SEARCH("Citron",B3460)),ISNUMBER(SEARCH("Rose",B3460)),ISNUMBER(SEARCH("Lessive",B3460))),NOT(OR(ISNUMBER(SEARCH("Vaisselle",B3460)),ISNUMBER(SEARCH("Javel",B3460)),ISNUMBER(SEARCH("Matic",B3460)),ISNUMBER(SEARCH("Nettoyant",B3460)),ISNUMBER(SEARCH("Pâte",B3460)),ISNUMBER(SEARCH("Lave",B3460)),ISNUMBER(SEARCH("Détartrant",B3460))))),"Mio main (1k+500gr)",IF(AND(ISNUMBER(SEARCH("PAPILLON",B3460)),OR(ISNUMBER(SEARCH("Papier",B3460)),ISNUMBER(SEARCH("Hygiénique",B3460)),ISNUMBER(SEARCH("HYGIÉNIQUE",B3460))),NOT(OR(ISNUMBER(SEARCH("Lingette",B3460)),ISNUMBER(SEARCH("Mouchoir",B3460))))),"Papillon Papier",IF(OR(ISNUMBER(SEARCH("TAJ AL SAHAR",B3460)),ISNUMBER(SEARCH("TAJ BLADI",B3460)),ISNUMBER(SEARCH("TAJ BELADI",B3460)),ISNUMBER(SEARCH("Tilal Assahra",B3460)),ISNUMBER(SEARCH("Jawharat Asahra",B3460))),"TAJ SAHARA",IF(AND(OR(ISNUMBER(SEARCH("AL ITKANE",B3460)),ISNUMBER(SEARCH("ALITKANE",B3460)),ISNUMBER(SEARCH("PRESTO",B3460))),NOT(OR(ISNUMBER(SEARCH("Thé",B3460)),ISNUMBER(SEARCH("THE ",B3460)),ISNUMBER(SEARCH("thé",B3460)),ISNUMBER(SEARCH("SELHAM",B3460)),ISNUMBER(SEARCH("LHAFLA",B3460)),ISNUMBER(SEARCH("ZINE",B3460)),ISNUMBER(SEARCH("tiyay",B3460)),ISNUMBER(SEARCH("alouns",B3460)),ISNUMBER(SEARCH("lmhrat",B3460))))),"Al Itkrans + Presto",IF(OR(ISNUMBER(SEARCH("DALAA",B3460)),ISNUMBER(SEARCH("CS-DALAA",B3460)),ISNUMBER(SEARCH("DALINA",B3460))),"Dalaa VP / Baqqal / RP",IF(OR(LEFT(UPPER(B3460),4)="MIA ",LEFT(UPPER(B3460),6)="CS-MIA"),"Mia",IF(OR(LEFT(UPPER(B3460),5)="NOVA ",LEFT(UPPER(B3460),7)="CS-NOVA"),"Nova",IF(OR(ISNUMBER(SEARCH("PRIMA ",B3460)),ISNUMBER(SEARCH("CS-PRIMA",B3460))),"Prima",IF(OR(ISNUMBER(SEARCH("Douceur",B3460)),ISNUMBER(SEARCH("DOUCEUR",B3460))),"Douceur",IF(OR(ISNUMBER(SEARCH("SANGO",B3460)),ISNUMBER(SEARCH("CS-SANGO",B3460))),"SANGO",IF(ISNUMBER(SEARCH("BLANDOUX",B3460)),"Blandoux",IF(ISNUMBER(SEARCH("SHIWAMI",B3460)),"Shiwame",IF(ISNUMBER(SEARCH("KELLOGG",B3460)),"Kelloggs",IF(OR(ISNUMBER(SEARCH("TOBIGO",B3460)),ISNUMBER(SEARCH("DWIST",B3460))),"Tobigo",IF(OR(ISNUMBER(SEARCH("MARISOL",B3460)),ISNUMBER(SEARCH("MARESOL",B3460))),"Maresol",IF(OR(ISNUMBER(SEARCH("TAKIS",B3460)),ISNUMBER(SEARCH("TAKYS",B3460))),"TAKYS",IF(ISNUMBER(SEARCH("TAWIL",B3460)),"Tawil",IF(ISNUMBER(SEARCH("FROMY",B3460)),"Fromy",""))))))))))))))))))))))))</f>
        <v/>
      </c>
    </row>
    <row r="3461" spans="1:3" ht="18" hidden="1" customHeight="1" x14ac:dyDescent="0.3">
      <c r="A3461" s="3" t="str">
        <f>Products!A3243</f>
        <v>ART03969</v>
      </c>
      <c r="B3461" s="3" t="str">
        <f>Products!B3243</f>
        <v>BIMBO Pain Maxi Burger Complet 4U - 300g</v>
      </c>
      <c r="C3461" s="3" t="str">
        <f>IF(OR(ISNUMBER(SEARCH("SELHAM",B3461)),ISNUMBER(SEARCH("LHAFLA",B3461)),ISNUMBER(SEARCH("ZINE",B3461)),ISNUMBER(SEARCH("tiyay",B3461)),ISNUMBER(SEARCH("alouns",B3461)),ISNUMBER(SEARCH("lmhrat",B3461))),"The Al Itkane",IF(AND(ISNUMBER(SEARCH("CALIN",B3461)),ISNUMBER(SEARCH("RP",B3461)),NOT(ISNUMBER(SEARCH("VP",B3461)))),"Calin RP",IF(AND(ISNUMBER(SEARCH("CALIN",B3461)),ISNUMBER(SEARCH("VP",B3461))),"Calin VP",IF(AND(ISNUMBER(SEARCH("MIO",B3461)),OR(ISNUMBER(SEARCH("Vaisselle",B3461)),ISNUMBER(SEARCH("vaisselle",B3461)))),"Mio Liquid Vaisselle",IF(AND(ISNUMBER(SEARCH("MIO",B3461)),ISNUMBER(SEARCH("Javel",B3461))),"Mio Javel",IF(AND(ISNUMBER(SEARCH("MIO",B3461)),ISNUMBER(SEARCH("Matic",B3461))),"Mio Matic",IF(AND(ISNUMBER(SEARCH("MIO",B3461)),OR(ISNUMBER(SEARCH("Détérgent",B3461)),ISNUMBER(SEARCH("Poudre",B3461)),ISNUMBER(SEARCH("Semi Auto",B3461)),ISNUMBER(SEARCH("1KG",B3461)),ISNUMBER(SEARCH("500G",B3461)),ISNUMBER(SEARCH("10KG",B3461)),ISNUMBER(SEARCH("1.5K",B3461)),ISNUMBER(SEARCH("215G",B3461)),ISNUMBER(SEARCH("350G",B3461)),ISNUMBER(SEARCH("90G",B3461)),ISNUMBER(SEARCH("Gold",B3461)),ISNUMBER(SEARCH("Citron",B3461)),ISNUMBER(SEARCH("Rose",B3461)),ISNUMBER(SEARCH("Lessive",B3461))),NOT(OR(ISNUMBER(SEARCH("Vaisselle",B3461)),ISNUMBER(SEARCH("Javel",B3461)),ISNUMBER(SEARCH("Matic",B3461)),ISNUMBER(SEARCH("Nettoyant",B3461)),ISNUMBER(SEARCH("Pâte",B3461)),ISNUMBER(SEARCH("Lave",B3461)),ISNUMBER(SEARCH("Détartrant",B3461))))),"Mio main (1k+500gr)",IF(AND(ISNUMBER(SEARCH("PAPILLON",B3461)),OR(ISNUMBER(SEARCH("Papier",B3461)),ISNUMBER(SEARCH("Hygiénique",B3461)),ISNUMBER(SEARCH("HYGIÉNIQUE",B3461))),NOT(OR(ISNUMBER(SEARCH("Lingette",B3461)),ISNUMBER(SEARCH("Mouchoir",B3461))))),"Papillon Papier",IF(OR(ISNUMBER(SEARCH("TAJ AL SAHAR",B3461)),ISNUMBER(SEARCH("TAJ BLADI",B3461)),ISNUMBER(SEARCH("TAJ BELADI",B3461)),ISNUMBER(SEARCH("Tilal Assahra",B3461)),ISNUMBER(SEARCH("Jawharat Asahra",B3461))),"TAJ SAHARA",IF(AND(OR(ISNUMBER(SEARCH("AL ITKANE",B3461)),ISNUMBER(SEARCH("ALITKANE",B3461)),ISNUMBER(SEARCH("PRESTO",B3461))),NOT(OR(ISNUMBER(SEARCH("Thé",B3461)),ISNUMBER(SEARCH("THE ",B3461)),ISNUMBER(SEARCH("thé",B3461)),ISNUMBER(SEARCH("SELHAM",B3461)),ISNUMBER(SEARCH("LHAFLA",B3461)),ISNUMBER(SEARCH("ZINE",B3461)),ISNUMBER(SEARCH("tiyay",B3461)),ISNUMBER(SEARCH("alouns",B3461)),ISNUMBER(SEARCH("lmhrat",B3461))))),"Al Itkrans + Presto",IF(OR(ISNUMBER(SEARCH("DALAA",B3461)),ISNUMBER(SEARCH("CS-DALAA",B3461)),ISNUMBER(SEARCH("DALINA",B3461))),"Dalaa VP / Baqqal / RP",IF(OR(LEFT(UPPER(B3461),4)="MIA ",LEFT(UPPER(B3461),6)="CS-MIA"),"Mia",IF(OR(LEFT(UPPER(B3461),5)="NOVA ",LEFT(UPPER(B3461),7)="CS-NOVA"),"Nova",IF(OR(ISNUMBER(SEARCH("PRIMA ",B3461)),ISNUMBER(SEARCH("CS-PRIMA",B3461))),"Prima",IF(OR(ISNUMBER(SEARCH("Douceur",B3461)),ISNUMBER(SEARCH("DOUCEUR",B3461))),"Douceur",IF(OR(ISNUMBER(SEARCH("SANGO",B3461)),ISNUMBER(SEARCH("CS-SANGO",B3461))),"SANGO",IF(ISNUMBER(SEARCH("BLANDOUX",B3461)),"Blandoux",IF(ISNUMBER(SEARCH("SHIWAMI",B3461)),"Shiwame",IF(ISNUMBER(SEARCH("KELLOGG",B3461)),"Kelloggs",IF(OR(ISNUMBER(SEARCH("TOBIGO",B3461)),ISNUMBER(SEARCH("DWIST",B3461))),"Tobigo",IF(OR(ISNUMBER(SEARCH("MARISOL",B3461)),ISNUMBER(SEARCH("MARESOL",B3461))),"Maresol",IF(OR(ISNUMBER(SEARCH("TAKIS",B3461)),ISNUMBER(SEARCH("TAKYS",B3461))),"TAKYS",IF(ISNUMBER(SEARCH("TAWIL",B3461)),"Tawil",IF(ISNUMBER(SEARCH("FROMY",B3461)),"Fromy",""))))))))))))))))))))))))</f>
        <v/>
      </c>
    </row>
    <row r="3462" spans="1:3" ht="18" hidden="1" customHeight="1" x14ac:dyDescent="0.3">
      <c r="A3462" s="3" t="str">
        <f>Products!A3244</f>
        <v>ART03994</v>
      </c>
      <c r="B3462" s="3" t="str">
        <f>Products!B3244</f>
        <v>Oxion Lessive en Poudre   3kg</v>
      </c>
      <c r="C3462" s="3" t="str">
        <f>IF(OR(ISNUMBER(SEARCH("SELHAM",B3462)),ISNUMBER(SEARCH("LHAFLA",B3462)),ISNUMBER(SEARCH("ZINE",B3462)),ISNUMBER(SEARCH("tiyay",B3462)),ISNUMBER(SEARCH("alouns",B3462)),ISNUMBER(SEARCH("lmhrat",B3462))),"The Al Itkane",IF(AND(ISNUMBER(SEARCH("CALIN",B3462)),ISNUMBER(SEARCH("RP",B3462)),NOT(ISNUMBER(SEARCH("VP",B3462)))),"Calin RP",IF(AND(ISNUMBER(SEARCH("CALIN",B3462)),ISNUMBER(SEARCH("VP",B3462))),"Calin VP",IF(AND(ISNUMBER(SEARCH("MIO",B3462)),OR(ISNUMBER(SEARCH("Vaisselle",B3462)),ISNUMBER(SEARCH("vaisselle",B3462)))),"Mio Liquid Vaisselle",IF(AND(ISNUMBER(SEARCH("MIO",B3462)),ISNUMBER(SEARCH("Javel",B3462))),"Mio Javel",IF(AND(ISNUMBER(SEARCH("MIO",B3462)),ISNUMBER(SEARCH("Matic",B3462))),"Mio Matic",IF(AND(ISNUMBER(SEARCH("MIO",B3462)),OR(ISNUMBER(SEARCH("Détérgent",B3462)),ISNUMBER(SEARCH("Poudre",B3462)),ISNUMBER(SEARCH("Semi Auto",B3462)),ISNUMBER(SEARCH("1KG",B3462)),ISNUMBER(SEARCH("500G",B3462)),ISNUMBER(SEARCH("10KG",B3462)),ISNUMBER(SEARCH("1.5K",B3462)),ISNUMBER(SEARCH("215G",B3462)),ISNUMBER(SEARCH("350G",B3462)),ISNUMBER(SEARCH("90G",B3462)),ISNUMBER(SEARCH("Gold",B3462)),ISNUMBER(SEARCH("Citron",B3462)),ISNUMBER(SEARCH("Rose",B3462)),ISNUMBER(SEARCH("Lessive",B3462))),NOT(OR(ISNUMBER(SEARCH("Vaisselle",B3462)),ISNUMBER(SEARCH("Javel",B3462)),ISNUMBER(SEARCH("Matic",B3462)),ISNUMBER(SEARCH("Nettoyant",B3462)),ISNUMBER(SEARCH("Pâte",B3462)),ISNUMBER(SEARCH("Lave",B3462)),ISNUMBER(SEARCH("Détartrant",B3462))))),"Mio main (1k+500gr)",IF(AND(ISNUMBER(SEARCH("PAPILLON",B3462)),OR(ISNUMBER(SEARCH("Papier",B3462)),ISNUMBER(SEARCH("Hygiénique",B3462)),ISNUMBER(SEARCH("HYGIÉNIQUE",B3462))),NOT(OR(ISNUMBER(SEARCH("Lingette",B3462)),ISNUMBER(SEARCH("Mouchoir",B3462))))),"Papillon Papier",IF(OR(ISNUMBER(SEARCH("TAJ AL SAHAR",B3462)),ISNUMBER(SEARCH("TAJ BLADI",B3462)),ISNUMBER(SEARCH("TAJ BELADI",B3462)),ISNUMBER(SEARCH("Tilal Assahra",B3462)),ISNUMBER(SEARCH("Jawharat Asahra",B3462))),"TAJ SAHARA",IF(AND(OR(ISNUMBER(SEARCH("AL ITKANE",B3462)),ISNUMBER(SEARCH("ALITKANE",B3462)),ISNUMBER(SEARCH("PRESTO",B3462))),NOT(OR(ISNUMBER(SEARCH("Thé",B3462)),ISNUMBER(SEARCH("THE ",B3462)),ISNUMBER(SEARCH("thé",B3462)),ISNUMBER(SEARCH("SELHAM",B3462)),ISNUMBER(SEARCH("LHAFLA",B3462)),ISNUMBER(SEARCH("ZINE",B3462)),ISNUMBER(SEARCH("tiyay",B3462)),ISNUMBER(SEARCH("alouns",B3462)),ISNUMBER(SEARCH("lmhrat",B3462))))),"Al Itkrans + Presto",IF(OR(ISNUMBER(SEARCH("DALAA",B3462)),ISNUMBER(SEARCH("CS-DALAA",B3462)),ISNUMBER(SEARCH("DALINA",B3462))),"Dalaa VP / Baqqal / RP",IF(OR(LEFT(UPPER(B3462),4)="MIA ",LEFT(UPPER(B3462),6)="CS-MIA"),"Mia",IF(OR(LEFT(UPPER(B3462),5)="NOVA ",LEFT(UPPER(B3462),7)="CS-NOVA"),"Nova",IF(OR(ISNUMBER(SEARCH("PRIMA ",B3462)),ISNUMBER(SEARCH("CS-PRIMA",B3462))),"Prima",IF(OR(ISNUMBER(SEARCH("Douceur",B3462)),ISNUMBER(SEARCH("DOUCEUR",B3462))),"Douceur",IF(OR(ISNUMBER(SEARCH("SANGO",B3462)),ISNUMBER(SEARCH("CS-SANGO",B3462))),"SANGO",IF(ISNUMBER(SEARCH("BLANDOUX",B3462)),"Blandoux",IF(ISNUMBER(SEARCH("SHIWAMI",B3462)),"Shiwame",IF(ISNUMBER(SEARCH("KELLOGG",B3462)),"Kelloggs",IF(OR(ISNUMBER(SEARCH("TOBIGO",B3462)),ISNUMBER(SEARCH("DWIST",B3462))),"Tobigo",IF(OR(ISNUMBER(SEARCH("MARISOL",B3462)),ISNUMBER(SEARCH("MARESOL",B3462))),"Maresol",IF(OR(ISNUMBER(SEARCH("TAKIS",B3462)),ISNUMBER(SEARCH("TAKYS",B3462))),"TAKYS",IF(ISNUMBER(SEARCH("TAWIL",B3462)),"Tawil",IF(ISNUMBER(SEARCH("FROMY",B3462)),"Fromy",""))))))))))))))))))))))))</f>
        <v/>
      </c>
    </row>
    <row r="3463" spans="1:3" ht="18" hidden="1" customHeight="1" x14ac:dyDescent="0.3">
      <c r="A3463" s="3" t="str">
        <f>Products!A3246</f>
        <v>ART03896</v>
      </c>
      <c r="B3463" s="3" t="str">
        <f>Products!B3246</f>
        <v>SEÑOR MAYOR LAVE-SOLS 3 EN 1 (SANICROIX) 1L FLEUR D'ORANGER</v>
      </c>
      <c r="C3463" s="3" t="str">
        <f>IF(OR(ISNUMBER(SEARCH("SELHAM",B3463)),ISNUMBER(SEARCH("LHAFLA",B3463)),ISNUMBER(SEARCH("ZINE",B3463)),ISNUMBER(SEARCH("tiyay",B3463)),ISNUMBER(SEARCH("alouns",B3463)),ISNUMBER(SEARCH("lmhrat",B3463))),"The Al Itkane",IF(AND(ISNUMBER(SEARCH("CALIN",B3463)),ISNUMBER(SEARCH("RP",B3463)),NOT(ISNUMBER(SEARCH("VP",B3463)))),"Calin RP",IF(AND(ISNUMBER(SEARCH("CALIN",B3463)),ISNUMBER(SEARCH("VP",B3463))),"Calin VP",IF(AND(ISNUMBER(SEARCH("MIO",B3463)),OR(ISNUMBER(SEARCH("Vaisselle",B3463)),ISNUMBER(SEARCH("vaisselle",B3463)))),"Mio Liquid Vaisselle",IF(AND(ISNUMBER(SEARCH("MIO",B3463)),ISNUMBER(SEARCH("Javel",B3463))),"Mio Javel",IF(AND(ISNUMBER(SEARCH("MIO",B3463)),ISNUMBER(SEARCH("Matic",B3463))),"Mio Matic",IF(AND(ISNUMBER(SEARCH("MIO",B3463)),OR(ISNUMBER(SEARCH("Détérgent",B3463)),ISNUMBER(SEARCH("Poudre",B3463)),ISNUMBER(SEARCH("Semi Auto",B3463)),ISNUMBER(SEARCH("1KG",B3463)),ISNUMBER(SEARCH("500G",B3463)),ISNUMBER(SEARCH("10KG",B3463)),ISNUMBER(SEARCH("1.5K",B3463)),ISNUMBER(SEARCH("215G",B3463)),ISNUMBER(SEARCH("350G",B3463)),ISNUMBER(SEARCH("90G",B3463)),ISNUMBER(SEARCH("Gold",B3463)),ISNUMBER(SEARCH("Citron",B3463)),ISNUMBER(SEARCH("Rose",B3463)),ISNUMBER(SEARCH("Lessive",B3463))),NOT(OR(ISNUMBER(SEARCH("Vaisselle",B3463)),ISNUMBER(SEARCH("Javel",B3463)),ISNUMBER(SEARCH("Matic",B3463)),ISNUMBER(SEARCH("Nettoyant",B3463)),ISNUMBER(SEARCH("Pâte",B3463)),ISNUMBER(SEARCH("Lave",B3463)),ISNUMBER(SEARCH("Détartrant",B3463))))),"Mio main (1k+500gr)",IF(AND(ISNUMBER(SEARCH("PAPILLON",B3463)),OR(ISNUMBER(SEARCH("Papier",B3463)),ISNUMBER(SEARCH("Hygiénique",B3463)),ISNUMBER(SEARCH("HYGIÉNIQUE",B3463))),NOT(OR(ISNUMBER(SEARCH("Lingette",B3463)),ISNUMBER(SEARCH("Mouchoir",B3463))))),"Papillon Papier",IF(OR(ISNUMBER(SEARCH("TAJ AL SAHAR",B3463)),ISNUMBER(SEARCH("TAJ BLADI",B3463)),ISNUMBER(SEARCH("TAJ BELADI",B3463)),ISNUMBER(SEARCH("Tilal Assahra",B3463)),ISNUMBER(SEARCH("Jawharat Asahra",B3463))),"TAJ SAHARA",IF(AND(OR(ISNUMBER(SEARCH("AL ITKANE",B3463)),ISNUMBER(SEARCH("ALITKANE",B3463)),ISNUMBER(SEARCH("PRESTO",B3463))),NOT(OR(ISNUMBER(SEARCH("Thé",B3463)),ISNUMBER(SEARCH("THE ",B3463)),ISNUMBER(SEARCH("thé",B3463)),ISNUMBER(SEARCH("SELHAM",B3463)),ISNUMBER(SEARCH("LHAFLA",B3463)),ISNUMBER(SEARCH("ZINE",B3463)),ISNUMBER(SEARCH("tiyay",B3463)),ISNUMBER(SEARCH("alouns",B3463)),ISNUMBER(SEARCH("lmhrat",B3463))))),"Al Itkrans + Presto",IF(OR(ISNUMBER(SEARCH("DALAA",B3463)),ISNUMBER(SEARCH("CS-DALAA",B3463)),ISNUMBER(SEARCH("DALINA",B3463))),"Dalaa VP / Baqqal / RP",IF(OR(LEFT(UPPER(B3463),4)="MIA ",LEFT(UPPER(B3463),6)="CS-MIA"),"Mia",IF(OR(LEFT(UPPER(B3463),5)="NOVA ",LEFT(UPPER(B3463),7)="CS-NOVA"),"Nova",IF(OR(ISNUMBER(SEARCH("PRIMA ",B3463)),ISNUMBER(SEARCH("CS-PRIMA",B3463))),"Prima",IF(OR(ISNUMBER(SEARCH("Douceur",B3463)),ISNUMBER(SEARCH("DOUCEUR",B3463))),"Douceur",IF(OR(ISNUMBER(SEARCH("SANGO",B3463)),ISNUMBER(SEARCH("CS-SANGO",B3463))),"SANGO",IF(ISNUMBER(SEARCH("BLANDOUX",B3463)),"Blandoux",IF(ISNUMBER(SEARCH("SHIWAMI",B3463)),"Shiwame",IF(ISNUMBER(SEARCH("KELLOGG",B3463)),"Kelloggs",IF(OR(ISNUMBER(SEARCH("TOBIGO",B3463)),ISNUMBER(SEARCH("DWIST",B3463))),"Tobigo",IF(OR(ISNUMBER(SEARCH("MARISOL",B3463)),ISNUMBER(SEARCH("MARESOL",B3463))),"Maresol",IF(OR(ISNUMBER(SEARCH("TAKIS",B3463)),ISNUMBER(SEARCH("TAKYS",B3463))),"TAKYS",IF(ISNUMBER(SEARCH("TAWIL",B3463)),"Tawil",IF(ISNUMBER(SEARCH("FROMY",B3463)),"Fromy",""))))))))))))))))))))))))</f>
        <v/>
      </c>
    </row>
    <row r="3464" spans="1:3" ht="18" hidden="1" customHeight="1" x14ac:dyDescent="0.3">
      <c r="A3464" s="3" t="str">
        <f>Products!A3247</f>
        <v>ART03938</v>
      </c>
      <c r="B3464" s="3" t="str">
        <f>Products!B3247</f>
        <v>FRESHOR 6 PCS BOULES INOX</v>
      </c>
      <c r="C3464" s="3" t="str">
        <f>IF(OR(ISNUMBER(SEARCH("SELHAM",B3464)),ISNUMBER(SEARCH("LHAFLA",B3464)),ISNUMBER(SEARCH("ZINE",B3464)),ISNUMBER(SEARCH("tiyay",B3464)),ISNUMBER(SEARCH("alouns",B3464)),ISNUMBER(SEARCH("lmhrat",B3464))),"The Al Itkane",IF(AND(ISNUMBER(SEARCH("CALIN",B3464)),ISNUMBER(SEARCH("RP",B3464)),NOT(ISNUMBER(SEARCH("VP",B3464)))),"Calin RP",IF(AND(ISNUMBER(SEARCH("CALIN",B3464)),ISNUMBER(SEARCH("VP",B3464))),"Calin VP",IF(AND(ISNUMBER(SEARCH("MIO",B3464)),OR(ISNUMBER(SEARCH("Vaisselle",B3464)),ISNUMBER(SEARCH("vaisselle",B3464)))),"Mio Liquid Vaisselle",IF(AND(ISNUMBER(SEARCH("MIO",B3464)),ISNUMBER(SEARCH("Javel",B3464))),"Mio Javel",IF(AND(ISNUMBER(SEARCH("MIO",B3464)),ISNUMBER(SEARCH("Matic",B3464))),"Mio Matic",IF(AND(ISNUMBER(SEARCH("MIO",B3464)),OR(ISNUMBER(SEARCH("Détérgent",B3464)),ISNUMBER(SEARCH("Poudre",B3464)),ISNUMBER(SEARCH("Semi Auto",B3464)),ISNUMBER(SEARCH("1KG",B3464)),ISNUMBER(SEARCH("500G",B3464)),ISNUMBER(SEARCH("10KG",B3464)),ISNUMBER(SEARCH("1.5K",B3464)),ISNUMBER(SEARCH("215G",B3464)),ISNUMBER(SEARCH("350G",B3464)),ISNUMBER(SEARCH("90G",B3464)),ISNUMBER(SEARCH("Gold",B3464)),ISNUMBER(SEARCH("Citron",B3464)),ISNUMBER(SEARCH("Rose",B3464)),ISNUMBER(SEARCH("Lessive",B3464))),NOT(OR(ISNUMBER(SEARCH("Vaisselle",B3464)),ISNUMBER(SEARCH("Javel",B3464)),ISNUMBER(SEARCH("Matic",B3464)),ISNUMBER(SEARCH("Nettoyant",B3464)),ISNUMBER(SEARCH("Pâte",B3464)),ISNUMBER(SEARCH("Lave",B3464)),ISNUMBER(SEARCH("Détartrant",B3464))))),"Mio main (1k+500gr)",IF(AND(ISNUMBER(SEARCH("PAPILLON",B3464)),OR(ISNUMBER(SEARCH("Papier",B3464)),ISNUMBER(SEARCH("Hygiénique",B3464)),ISNUMBER(SEARCH("HYGIÉNIQUE",B3464))),NOT(OR(ISNUMBER(SEARCH("Lingette",B3464)),ISNUMBER(SEARCH("Mouchoir",B3464))))),"Papillon Papier",IF(OR(ISNUMBER(SEARCH("TAJ AL SAHAR",B3464)),ISNUMBER(SEARCH("TAJ BLADI",B3464)),ISNUMBER(SEARCH("TAJ BELADI",B3464)),ISNUMBER(SEARCH("Tilal Assahra",B3464)),ISNUMBER(SEARCH("Jawharat Asahra",B3464))),"TAJ SAHARA",IF(AND(OR(ISNUMBER(SEARCH("AL ITKANE",B3464)),ISNUMBER(SEARCH("ALITKANE",B3464)),ISNUMBER(SEARCH("PRESTO",B3464))),NOT(OR(ISNUMBER(SEARCH("Thé",B3464)),ISNUMBER(SEARCH("THE ",B3464)),ISNUMBER(SEARCH("thé",B3464)),ISNUMBER(SEARCH("SELHAM",B3464)),ISNUMBER(SEARCH("LHAFLA",B3464)),ISNUMBER(SEARCH("ZINE",B3464)),ISNUMBER(SEARCH("tiyay",B3464)),ISNUMBER(SEARCH("alouns",B3464)),ISNUMBER(SEARCH("lmhrat",B3464))))),"Al Itkrans + Presto",IF(OR(ISNUMBER(SEARCH("DALAA",B3464)),ISNUMBER(SEARCH("CS-DALAA",B3464)),ISNUMBER(SEARCH("DALINA",B3464))),"Dalaa VP / Baqqal / RP",IF(OR(LEFT(UPPER(B3464),4)="MIA ",LEFT(UPPER(B3464),6)="CS-MIA"),"Mia",IF(OR(LEFT(UPPER(B3464),5)="NOVA ",LEFT(UPPER(B3464),7)="CS-NOVA"),"Nova",IF(OR(ISNUMBER(SEARCH("PRIMA ",B3464)),ISNUMBER(SEARCH("CS-PRIMA",B3464))),"Prima",IF(OR(ISNUMBER(SEARCH("Douceur",B3464)),ISNUMBER(SEARCH("DOUCEUR",B3464))),"Douceur",IF(OR(ISNUMBER(SEARCH("SANGO",B3464)),ISNUMBER(SEARCH("CS-SANGO",B3464))),"SANGO",IF(ISNUMBER(SEARCH("BLANDOUX",B3464)),"Blandoux",IF(ISNUMBER(SEARCH("SHIWAMI",B3464)),"Shiwame",IF(ISNUMBER(SEARCH("KELLOGG",B3464)),"Kelloggs",IF(OR(ISNUMBER(SEARCH("TOBIGO",B3464)),ISNUMBER(SEARCH("DWIST",B3464))),"Tobigo",IF(OR(ISNUMBER(SEARCH("MARISOL",B3464)),ISNUMBER(SEARCH("MARESOL",B3464))),"Maresol",IF(OR(ISNUMBER(SEARCH("TAKIS",B3464)),ISNUMBER(SEARCH("TAKYS",B3464))),"TAKYS",IF(ISNUMBER(SEARCH("TAWIL",B3464)),"Tawil",IF(ISNUMBER(SEARCH("FROMY",B3464)),"Fromy",""))))))))))))))))))))))))</f>
        <v/>
      </c>
    </row>
    <row r="3465" spans="1:3" ht="18" hidden="1" customHeight="1" x14ac:dyDescent="0.3">
      <c r="A3465" s="3" t="str">
        <f>Products!A3249</f>
        <v>ART04002</v>
      </c>
      <c r="B3465" s="3" t="str">
        <f>Products!B3249</f>
        <v>FIX semi -auto citron 1KG</v>
      </c>
      <c r="C3465" s="3" t="str">
        <f>IF(OR(ISNUMBER(SEARCH("SELHAM",B3465)),ISNUMBER(SEARCH("LHAFLA",B3465)),ISNUMBER(SEARCH("ZINE",B3465)),ISNUMBER(SEARCH("tiyay",B3465)),ISNUMBER(SEARCH("alouns",B3465)),ISNUMBER(SEARCH("lmhrat",B3465))),"The Al Itkane",IF(AND(ISNUMBER(SEARCH("CALIN",B3465)),ISNUMBER(SEARCH("RP",B3465)),NOT(ISNUMBER(SEARCH("VP",B3465)))),"Calin RP",IF(AND(ISNUMBER(SEARCH("CALIN",B3465)),ISNUMBER(SEARCH("VP",B3465))),"Calin VP",IF(AND(ISNUMBER(SEARCH("MIO",B3465)),OR(ISNUMBER(SEARCH("Vaisselle",B3465)),ISNUMBER(SEARCH("vaisselle",B3465)))),"Mio Liquid Vaisselle",IF(AND(ISNUMBER(SEARCH("MIO",B3465)),ISNUMBER(SEARCH("Javel",B3465))),"Mio Javel",IF(AND(ISNUMBER(SEARCH("MIO",B3465)),ISNUMBER(SEARCH("Matic",B3465))),"Mio Matic",IF(AND(ISNUMBER(SEARCH("MIO",B3465)),OR(ISNUMBER(SEARCH("Détérgent",B3465)),ISNUMBER(SEARCH("Poudre",B3465)),ISNUMBER(SEARCH("Semi Auto",B3465)),ISNUMBER(SEARCH("1KG",B3465)),ISNUMBER(SEARCH("500G",B3465)),ISNUMBER(SEARCH("10KG",B3465)),ISNUMBER(SEARCH("1.5K",B3465)),ISNUMBER(SEARCH("215G",B3465)),ISNUMBER(SEARCH("350G",B3465)),ISNUMBER(SEARCH("90G",B3465)),ISNUMBER(SEARCH("Gold",B3465)),ISNUMBER(SEARCH("Citron",B3465)),ISNUMBER(SEARCH("Rose",B3465)),ISNUMBER(SEARCH("Lessive",B3465))),NOT(OR(ISNUMBER(SEARCH("Vaisselle",B3465)),ISNUMBER(SEARCH("Javel",B3465)),ISNUMBER(SEARCH("Matic",B3465)),ISNUMBER(SEARCH("Nettoyant",B3465)),ISNUMBER(SEARCH("Pâte",B3465)),ISNUMBER(SEARCH("Lave",B3465)),ISNUMBER(SEARCH("Détartrant",B3465))))),"Mio main (1k+500gr)",IF(AND(ISNUMBER(SEARCH("PAPILLON",B3465)),OR(ISNUMBER(SEARCH("Papier",B3465)),ISNUMBER(SEARCH("Hygiénique",B3465)),ISNUMBER(SEARCH("HYGIÉNIQUE",B3465))),NOT(OR(ISNUMBER(SEARCH("Lingette",B3465)),ISNUMBER(SEARCH("Mouchoir",B3465))))),"Papillon Papier",IF(OR(ISNUMBER(SEARCH("TAJ AL SAHAR",B3465)),ISNUMBER(SEARCH("TAJ BLADI",B3465)),ISNUMBER(SEARCH("TAJ BELADI",B3465)),ISNUMBER(SEARCH("Tilal Assahra",B3465)),ISNUMBER(SEARCH("Jawharat Asahra",B3465))),"TAJ SAHARA",IF(AND(OR(ISNUMBER(SEARCH("AL ITKANE",B3465)),ISNUMBER(SEARCH("ALITKANE",B3465)),ISNUMBER(SEARCH("PRESTO",B3465))),NOT(OR(ISNUMBER(SEARCH("Thé",B3465)),ISNUMBER(SEARCH("THE ",B3465)),ISNUMBER(SEARCH("thé",B3465)),ISNUMBER(SEARCH("SELHAM",B3465)),ISNUMBER(SEARCH("LHAFLA",B3465)),ISNUMBER(SEARCH("ZINE",B3465)),ISNUMBER(SEARCH("tiyay",B3465)),ISNUMBER(SEARCH("alouns",B3465)),ISNUMBER(SEARCH("lmhrat",B3465))))),"Al Itkrans + Presto",IF(OR(ISNUMBER(SEARCH("DALAA",B3465)),ISNUMBER(SEARCH("CS-DALAA",B3465)),ISNUMBER(SEARCH("DALINA",B3465))),"Dalaa VP / Baqqal / RP",IF(OR(LEFT(UPPER(B3465),4)="MIA ",LEFT(UPPER(B3465),6)="CS-MIA"),"Mia",IF(OR(LEFT(UPPER(B3465),5)="NOVA ",LEFT(UPPER(B3465),7)="CS-NOVA"),"Nova",IF(OR(ISNUMBER(SEARCH("PRIMA ",B3465)),ISNUMBER(SEARCH("CS-PRIMA",B3465))),"Prima",IF(OR(ISNUMBER(SEARCH("Douceur",B3465)),ISNUMBER(SEARCH("DOUCEUR",B3465))),"Douceur",IF(OR(ISNUMBER(SEARCH("SANGO",B3465)),ISNUMBER(SEARCH("CS-SANGO",B3465))),"SANGO",IF(ISNUMBER(SEARCH("BLANDOUX",B3465)),"Blandoux",IF(ISNUMBER(SEARCH("SHIWAMI",B3465)),"Shiwame",IF(ISNUMBER(SEARCH("KELLOGG",B3465)),"Kelloggs",IF(OR(ISNUMBER(SEARCH("TOBIGO",B3465)),ISNUMBER(SEARCH("DWIST",B3465))),"Tobigo",IF(OR(ISNUMBER(SEARCH("MARISOL",B3465)),ISNUMBER(SEARCH("MARESOL",B3465))),"Maresol",IF(OR(ISNUMBER(SEARCH("TAKIS",B3465)),ISNUMBER(SEARCH("TAKYS",B3465))),"TAKYS",IF(ISNUMBER(SEARCH("TAWIL",B3465)),"Tawil",IF(ISNUMBER(SEARCH("FROMY",B3465)),"Fromy",""))))))))))))))))))))))))</f>
        <v/>
      </c>
    </row>
    <row r="3466" spans="1:3" ht="18" hidden="1" customHeight="1" x14ac:dyDescent="0.3">
      <c r="A3466" s="3" t="str">
        <f>Products!A3252</f>
        <v>ART04006</v>
      </c>
      <c r="B3466" s="3" t="str">
        <f>Products!B3252</f>
        <v>QZI liquide vaisselle lavande 1250g</v>
      </c>
      <c r="C3466" s="3" t="str">
        <f>IF(OR(ISNUMBER(SEARCH("SELHAM",B3466)),ISNUMBER(SEARCH("LHAFLA",B3466)),ISNUMBER(SEARCH("ZINE",B3466)),ISNUMBER(SEARCH("tiyay",B3466)),ISNUMBER(SEARCH("alouns",B3466)),ISNUMBER(SEARCH("lmhrat",B3466))),"The Al Itkane",IF(AND(ISNUMBER(SEARCH("CALIN",B3466)),ISNUMBER(SEARCH("RP",B3466)),NOT(ISNUMBER(SEARCH("VP",B3466)))),"Calin RP",IF(AND(ISNUMBER(SEARCH("CALIN",B3466)),ISNUMBER(SEARCH("VP",B3466))),"Calin VP",IF(AND(ISNUMBER(SEARCH("MIO",B3466)),OR(ISNUMBER(SEARCH("Vaisselle",B3466)),ISNUMBER(SEARCH("vaisselle",B3466)))),"Mio Liquid Vaisselle",IF(AND(ISNUMBER(SEARCH("MIO",B3466)),ISNUMBER(SEARCH("Javel",B3466))),"Mio Javel",IF(AND(ISNUMBER(SEARCH("MIO",B3466)),ISNUMBER(SEARCH("Matic",B3466))),"Mio Matic",IF(AND(ISNUMBER(SEARCH("MIO",B3466)),OR(ISNUMBER(SEARCH("Détérgent",B3466)),ISNUMBER(SEARCH("Poudre",B3466)),ISNUMBER(SEARCH("Semi Auto",B3466)),ISNUMBER(SEARCH("1KG",B3466)),ISNUMBER(SEARCH("500G",B3466)),ISNUMBER(SEARCH("10KG",B3466)),ISNUMBER(SEARCH("1.5K",B3466)),ISNUMBER(SEARCH("215G",B3466)),ISNUMBER(SEARCH("350G",B3466)),ISNUMBER(SEARCH("90G",B3466)),ISNUMBER(SEARCH("Gold",B3466)),ISNUMBER(SEARCH("Citron",B3466)),ISNUMBER(SEARCH("Rose",B3466)),ISNUMBER(SEARCH("Lessive",B3466))),NOT(OR(ISNUMBER(SEARCH("Vaisselle",B3466)),ISNUMBER(SEARCH("Javel",B3466)),ISNUMBER(SEARCH("Matic",B3466)),ISNUMBER(SEARCH("Nettoyant",B3466)),ISNUMBER(SEARCH("Pâte",B3466)),ISNUMBER(SEARCH("Lave",B3466)),ISNUMBER(SEARCH("Détartrant",B3466))))),"Mio main (1k+500gr)",IF(AND(ISNUMBER(SEARCH("PAPILLON",B3466)),OR(ISNUMBER(SEARCH("Papier",B3466)),ISNUMBER(SEARCH("Hygiénique",B3466)),ISNUMBER(SEARCH("HYGIÉNIQUE",B3466))),NOT(OR(ISNUMBER(SEARCH("Lingette",B3466)),ISNUMBER(SEARCH("Mouchoir",B3466))))),"Papillon Papier",IF(OR(ISNUMBER(SEARCH("TAJ AL SAHAR",B3466)),ISNUMBER(SEARCH("TAJ BLADI",B3466)),ISNUMBER(SEARCH("TAJ BELADI",B3466)),ISNUMBER(SEARCH("Tilal Assahra",B3466)),ISNUMBER(SEARCH("Jawharat Asahra",B3466))),"TAJ SAHARA",IF(AND(OR(ISNUMBER(SEARCH("AL ITKANE",B3466)),ISNUMBER(SEARCH("ALITKANE",B3466)),ISNUMBER(SEARCH("PRESTO",B3466))),NOT(OR(ISNUMBER(SEARCH("Thé",B3466)),ISNUMBER(SEARCH("THE ",B3466)),ISNUMBER(SEARCH("thé",B3466)),ISNUMBER(SEARCH("SELHAM",B3466)),ISNUMBER(SEARCH("LHAFLA",B3466)),ISNUMBER(SEARCH("ZINE",B3466)),ISNUMBER(SEARCH("tiyay",B3466)),ISNUMBER(SEARCH("alouns",B3466)),ISNUMBER(SEARCH("lmhrat",B3466))))),"Al Itkrans + Presto",IF(OR(ISNUMBER(SEARCH("DALAA",B3466)),ISNUMBER(SEARCH("CS-DALAA",B3466)),ISNUMBER(SEARCH("DALINA",B3466))),"Dalaa VP / Baqqal / RP",IF(OR(LEFT(UPPER(B3466),4)="MIA ",LEFT(UPPER(B3466),6)="CS-MIA"),"Mia",IF(OR(LEFT(UPPER(B3466),5)="NOVA ",LEFT(UPPER(B3466),7)="CS-NOVA"),"Nova",IF(OR(ISNUMBER(SEARCH("PRIMA ",B3466)),ISNUMBER(SEARCH("CS-PRIMA",B3466))),"Prima",IF(OR(ISNUMBER(SEARCH("Douceur",B3466)),ISNUMBER(SEARCH("DOUCEUR",B3466))),"Douceur",IF(OR(ISNUMBER(SEARCH("SANGO",B3466)),ISNUMBER(SEARCH("CS-SANGO",B3466))),"SANGO",IF(ISNUMBER(SEARCH("BLANDOUX",B3466)),"Blandoux",IF(ISNUMBER(SEARCH("SHIWAMI",B3466)),"Shiwame",IF(ISNUMBER(SEARCH("KELLOGG",B3466)),"Kelloggs",IF(OR(ISNUMBER(SEARCH("TOBIGO",B3466)),ISNUMBER(SEARCH("DWIST",B3466))),"Tobigo",IF(OR(ISNUMBER(SEARCH("MARISOL",B3466)),ISNUMBER(SEARCH("MARESOL",B3466))),"Maresol",IF(OR(ISNUMBER(SEARCH("TAKIS",B3466)),ISNUMBER(SEARCH("TAKYS",B3466))),"TAKYS",IF(ISNUMBER(SEARCH("TAWIL",B3466)),"Tawil",IF(ISNUMBER(SEARCH("FROMY",B3466)),"Fromy",""))))))))))))))))))))))))</f>
        <v/>
      </c>
    </row>
    <row r="3467" spans="1:3" ht="18" hidden="1" customHeight="1" x14ac:dyDescent="0.3">
      <c r="A3467" s="3" t="str">
        <f>Products!A3253</f>
        <v>ART04000</v>
      </c>
      <c r="B3467" s="3" t="str">
        <f>Products!B3253</f>
        <v>JOLY Sandwich Thon Tomate  85G x 3</v>
      </c>
      <c r="C3467" s="3" t="str">
        <f>IF(OR(ISNUMBER(SEARCH("SELHAM",B3467)),ISNUMBER(SEARCH("LHAFLA",B3467)),ISNUMBER(SEARCH("ZINE",B3467)),ISNUMBER(SEARCH("tiyay",B3467)),ISNUMBER(SEARCH("alouns",B3467)),ISNUMBER(SEARCH("lmhrat",B3467))),"The Al Itkane",IF(AND(ISNUMBER(SEARCH("CALIN",B3467)),ISNUMBER(SEARCH("RP",B3467)),NOT(ISNUMBER(SEARCH("VP",B3467)))),"Calin RP",IF(AND(ISNUMBER(SEARCH("CALIN",B3467)),ISNUMBER(SEARCH("VP",B3467))),"Calin VP",IF(AND(ISNUMBER(SEARCH("MIO",B3467)),OR(ISNUMBER(SEARCH("Vaisselle",B3467)),ISNUMBER(SEARCH("vaisselle",B3467)))),"Mio Liquid Vaisselle",IF(AND(ISNUMBER(SEARCH("MIO",B3467)),ISNUMBER(SEARCH("Javel",B3467))),"Mio Javel",IF(AND(ISNUMBER(SEARCH("MIO",B3467)),ISNUMBER(SEARCH("Matic",B3467))),"Mio Matic",IF(AND(ISNUMBER(SEARCH("MIO",B3467)),OR(ISNUMBER(SEARCH("Détérgent",B3467)),ISNUMBER(SEARCH("Poudre",B3467)),ISNUMBER(SEARCH("Semi Auto",B3467)),ISNUMBER(SEARCH("1KG",B3467)),ISNUMBER(SEARCH("500G",B3467)),ISNUMBER(SEARCH("10KG",B3467)),ISNUMBER(SEARCH("1.5K",B3467)),ISNUMBER(SEARCH("215G",B3467)),ISNUMBER(SEARCH("350G",B3467)),ISNUMBER(SEARCH("90G",B3467)),ISNUMBER(SEARCH("Gold",B3467)),ISNUMBER(SEARCH("Citron",B3467)),ISNUMBER(SEARCH("Rose",B3467)),ISNUMBER(SEARCH("Lessive",B3467))),NOT(OR(ISNUMBER(SEARCH("Vaisselle",B3467)),ISNUMBER(SEARCH("Javel",B3467)),ISNUMBER(SEARCH("Matic",B3467)),ISNUMBER(SEARCH("Nettoyant",B3467)),ISNUMBER(SEARCH("Pâte",B3467)),ISNUMBER(SEARCH("Lave",B3467)),ISNUMBER(SEARCH("Détartrant",B3467))))),"Mio main (1k+500gr)",IF(AND(ISNUMBER(SEARCH("PAPILLON",B3467)),OR(ISNUMBER(SEARCH("Papier",B3467)),ISNUMBER(SEARCH("Hygiénique",B3467)),ISNUMBER(SEARCH("HYGIÉNIQUE",B3467))),NOT(OR(ISNUMBER(SEARCH("Lingette",B3467)),ISNUMBER(SEARCH("Mouchoir",B3467))))),"Papillon Papier",IF(OR(ISNUMBER(SEARCH("TAJ AL SAHAR",B3467)),ISNUMBER(SEARCH("TAJ BLADI",B3467)),ISNUMBER(SEARCH("TAJ BELADI",B3467)),ISNUMBER(SEARCH("Tilal Assahra",B3467)),ISNUMBER(SEARCH("Jawharat Asahra",B3467))),"TAJ SAHARA",IF(AND(OR(ISNUMBER(SEARCH("AL ITKANE",B3467)),ISNUMBER(SEARCH("ALITKANE",B3467)),ISNUMBER(SEARCH("PRESTO",B3467))),NOT(OR(ISNUMBER(SEARCH("Thé",B3467)),ISNUMBER(SEARCH("THE ",B3467)),ISNUMBER(SEARCH("thé",B3467)),ISNUMBER(SEARCH("SELHAM",B3467)),ISNUMBER(SEARCH("LHAFLA",B3467)),ISNUMBER(SEARCH("ZINE",B3467)),ISNUMBER(SEARCH("tiyay",B3467)),ISNUMBER(SEARCH("alouns",B3467)),ISNUMBER(SEARCH("lmhrat",B3467))))),"Al Itkrans + Presto",IF(OR(ISNUMBER(SEARCH("DALAA",B3467)),ISNUMBER(SEARCH("CS-DALAA",B3467)),ISNUMBER(SEARCH("DALINA",B3467))),"Dalaa VP / Baqqal / RP",IF(OR(LEFT(UPPER(B3467),4)="MIA ",LEFT(UPPER(B3467),6)="CS-MIA"),"Mia",IF(OR(LEFT(UPPER(B3467),5)="NOVA ",LEFT(UPPER(B3467),7)="CS-NOVA"),"Nova",IF(OR(ISNUMBER(SEARCH("PRIMA ",B3467)),ISNUMBER(SEARCH("CS-PRIMA",B3467))),"Prima",IF(OR(ISNUMBER(SEARCH("Douceur",B3467)),ISNUMBER(SEARCH("DOUCEUR",B3467))),"Douceur",IF(OR(ISNUMBER(SEARCH("SANGO",B3467)),ISNUMBER(SEARCH("CS-SANGO",B3467))),"SANGO",IF(ISNUMBER(SEARCH("BLANDOUX",B3467)),"Blandoux",IF(ISNUMBER(SEARCH("SHIWAMI",B3467)),"Shiwame",IF(ISNUMBER(SEARCH("KELLOGG",B3467)),"Kelloggs",IF(OR(ISNUMBER(SEARCH("TOBIGO",B3467)),ISNUMBER(SEARCH("DWIST",B3467))),"Tobigo",IF(OR(ISNUMBER(SEARCH("MARISOL",B3467)),ISNUMBER(SEARCH("MARESOL",B3467))),"Maresol",IF(OR(ISNUMBER(SEARCH("TAKIS",B3467)),ISNUMBER(SEARCH("TAKYS",B3467))),"TAKYS",IF(ISNUMBER(SEARCH("TAWIL",B3467)),"Tawil",IF(ISNUMBER(SEARCH("FROMY",B3467)),"Fromy",""))))))))))))))))))))))))</f>
        <v/>
      </c>
    </row>
    <row r="3468" spans="1:3" ht="18" hidden="1" customHeight="1" x14ac:dyDescent="0.3">
      <c r="A3468" s="3" t="str">
        <f>Products!A3267</f>
        <v>ART03762</v>
      </c>
      <c r="B3468" s="3" t="str">
        <f>Products!B3267</f>
        <v>Miel Fleurs 1.6kg x 6</v>
      </c>
      <c r="C3468" s="3" t="str">
        <f>IF(OR(ISNUMBER(SEARCH("SELHAM",B3468)),ISNUMBER(SEARCH("LHAFLA",B3468)),ISNUMBER(SEARCH("ZINE",B3468)),ISNUMBER(SEARCH("tiyay",B3468)),ISNUMBER(SEARCH("alouns",B3468)),ISNUMBER(SEARCH("lmhrat",B3468))),"The Al Itkane",IF(AND(ISNUMBER(SEARCH("CALIN",B3468)),ISNUMBER(SEARCH("RP",B3468)),NOT(ISNUMBER(SEARCH("VP",B3468)))),"Calin RP",IF(AND(ISNUMBER(SEARCH("CALIN",B3468)),ISNUMBER(SEARCH("VP",B3468))),"Calin VP",IF(AND(ISNUMBER(SEARCH("MIO",B3468)),OR(ISNUMBER(SEARCH("Vaisselle",B3468)),ISNUMBER(SEARCH("vaisselle",B3468)))),"Mio Liquid Vaisselle",IF(AND(ISNUMBER(SEARCH("MIO",B3468)),ISNUMBER(SEARCH("Javel",B3468))),"Mio Javel",IF(AND(ISNUMBER(SEARCH("MIO",B3468)),ISNUMBER(SEARCH("Matic",B3468))),"Mio Matic",IF(AND(ISNUMBER(SEARCH("MIO",B3468)),OR(ISNUMBER(SEARCH("Détérgent",B3468)),ISNUMBER(SEARCH("Poudre",B3468)),ISNUMBER(SEARCH("Semi Auto",B3468)),ISNUMBER(SEARCH("1KG",B3468)),ISNUMBER(SEARCH("500G",B3468)),ISNUMBER(SEARCH("10KG",B3468)),ISNUMBER(SEARCH("1.5K",B3468)),ISNUMBER(SEARCH("215G",B3468)),ISNUMBER(SEARCH("350G",B3468)),ISNUMBER(SEARCH("90G",B3468)),ISNUMBER(SEARCH("Gold",B3468)),ISNUMBER(SEARCH("Citron",B3468)),ISNUMBER(SEARCH("Rose",B3468)),ISNUMBER(SEARCH("Lessive",B3468))),NOT(OR(ISNUMBER(SEARCH("Vaisselle",B3468)),ISNUMBER(SEARCH("Javel",B3468)),ISNUMBER(SEARCH("Matic",B3468)),ISNUMBER(SEARCH("Nettoyant",B3468)),ISNUMBER(SEARCH("Pâte",B3468)),ISNUMBER(SEARCH("Lave",B3468)),ISNUMBER(SEARCH("Détartrant",B3468))))),"Mio main (1k+500gr)",IF(AND(ISNUMBER(SEARCH("PAPILLON",B3468)),OR(ISNUMBER(SEARCH("Papier",B3468)),ISNUMBER(SEARCH("Hygiénique",B3468)),ISNUMBER(SEARCH("HYGIÉNIQUE",B3468))),NOT(OR(ISNUMBER(SEARCH("Lingette",B3468)),ISNUMBER(SEARCH("Mouchoir",B3468))))),"Papillon Papier",IF(OR(ISNUMBER(SEARCH("TAJ AL SAHAR",B3468)),ISNUMBER(SEARCH("TAJ BLADI",B3468)),ISNUMBER(SEARCH("TAJ BELADI",B3468)),ISNUMBER(SEARCH("Tilal Assahra",B3468)),ISNUMBER(SEARCH("Jawharat Asahra",B3468))),"TAJ SAHARA",IF(AND(OR(ISNUMBER(SEARCH("AL ITKANE",B3468)),ISNUMBER(SEARCH("ALITKANE",B3468)),ISNUMBER(SEARCH("PRESTO",B3468))),NOT(OR(ISNUMBER(SEARCH("Thé",B3468)),ISNUMBER(SEARCH("THE ",B3468)),ISNUMBER(SEARCH("thé",B3468)),ISNUMBER(SEARCH("SELHAM",B3468)),ISNUMBER(SEARCH("LHAFLA",B3468)),ISNUMBER(SEARCH("ZINE",B3468)),ISNUMBER(SEARCH("tiyay",B3468)),ISNUMBER(SEARCH("alouns",B3468)),ISNUMBER(SEARCH("lmhrat",B3468))))),"Al Itkrans + Presto",IF(OR(ISNUMBER(SEARCH("DALAA",B3468)),ISNUMBER(SEARCH("CS-DALAA",B3468)),ISNUMBER(SEARCH("DALINA",B3468))),"Dalaa VP / Baqqal / RP",IF(OR(LEFT(UPPER(B3468),4)="MIA ",LEFT(UPPER(B3468),6)="CS-MIA"),"Mia",IF(OR(LEFT(UPPER(B3468),5)="NOVA ",LEFT(UPPER(B3468),7)="CS-NOVA"),"Nova",IF(OR(ISNUMBER(SEARCH("PRIMA ",B3468)),ISNUMBER(SEARCH("CS-PRIMA",B3468))),"Prima",IF(OR(ISNUMBER(SEARCH("Douceur",B3468)),ISNUMBER(SEARCH("DOUCEUR",B3468))),"Douceur",IF(OR(ISNUMBER(SEARCH("SANGO",B3468)),ISNUMBER(SEARCH("CS-SANGO",B3468))),"SANGO",IF(ISNUMBER(SEARCH("BLANDOUX",B3468)),"Blandoux",IF(ISNUMBER(SEARCH("SHIWAMI",B3468)),"Shiwame",IF(ISNUMBER(SEARCH("KELLOGG",B3468)),"Kelloggs",IF(OR(ISNUMBER(SEARCH("TOBIGO",B3468)),ISNUMBER(SEARCH("DWIST",B3468))),"Tobigo",IF(OR(ISNUMBER(SEARCH("MARISOL",B3468)),ISNUMBER(SEARCH("MARESOL",B3468))),"Maresol",IF(OR(ISNUMBER(SEARCH("TAKIS",B3468)),ISNUMBER(SEARCH("TAKYS",B3468))),"TAKYS",IF(ISNUMBER(SEARCH("TAWIL",B3468)),"Tawil",IF(ISNUMBER(SEARCH("FROMY",B3468)),"Fromy",""))))))))))))))))))))))))</f>
        <v/>
      </c>
    </row>
    <row r="3469" spans="1:3" ht="18" hidden="1" customHeight="1" x14ac:dyDescent="0.3">
      <c r="A3469" s="3" t="str">
        <f>Products!A3268</f>
        <v>ART03412</v>
      </c>
      <c r="B3469" s="3" t="str">
        <f>Products!B3268</f>
        <v>STAR Vinaigre 50CL X12</v>
      </c>
      <c r="C3469" s="3" t="str">
        <f>IF(OR(ISNUMBER(SEARCH("SELHAM",B3469)),ISNUMBER(SEARCH("LHAFLA",B3469)),ISNUMBER(SEARCH("ZINE",B3469)),ISNUMBER(SEARCH("tiyay",B3469)),ISNUMBER(SEARCH("alouns",B3469)),ISNUMBER(SEARCH("lmhrat",B3469))),"The Al Itkane",IF(AND(ISNUMBER(SEARCH("CALIN",B3469)),ISNUMBER(SEARCH("RP",B3469)),NOT(ISNUMBER(SEARCH("VP",B3469)))),"Calin RP",IF(AND(ISNUMBER(SEARCH("CALIN",B3469)),ISNUMBER(SEARCH("VP",B3469))),"Calin VP",IF(AND(ISNUMBER(SEARCH("MIO",B3469)),OR(ISNUMBER(SEARCH("Vaisselle",B3469)),ISNUMBER(SEARCH("vaisselle",B3469)))),"Mio Liquid Vaisselle",IF(AND(ISNUMBER(SEARCH("MIO",B3469)),ISNUMBER(SEARCH("Javel",B3469))),"Mio Javel",IF(AND(ISNUMBER(SEARCH("MIO",B3469)),ISNUMBER(SEARCH("Matic",B3469))),"Mio Matic",IF(AND(ISNUMBER(SEARCH("MIO",B3469)),OR(ISNUMBER(SEARCH("Détérgent",B3469)),ISNUMBER(SEARCH("Poudre",B3469)),ISNUMBER(SEARCH("Semi Auto",B3469)),ISNUMBER(SEARCH("1KG",B3469)),ISNUMBER(SEARCH("500G",B3469)),ISNUMBER(SEARCH("10KG",B3469)),ISNUMBER(SEARCH("1.5K",B3469)),ISNUMBER(SEARCH("215G",B3469)),ISNUMBER(SEARCH("350G",B3469)),ISNUMBER(SEARCH("90G",B3469)),ISNUMBER(SEARCH("Gold",B3469)),ISNUMBER(SEARCH("Citron",B3469)),ISNUMBER(SEARCH("Rose",B3469)),ISNUMBER(SEARCH("Lessive",B3469))),NOT(OR(ISNUMBER(SEARCH("Vaisselle",B3469)),ISNUMBER(SEARCH("Javel",B3469)),ISNUMBER(SEARCH("Matic",B3469)),ISNUMBER(SEARCH("Nettoyant",B3469)),ISNUMBER(SEARCH("Pâte",B3469)),ISNUMBER(SEARCH("Lave",B3469)),ISNUMBER(SEARCH("Détartrant",B3469))))),"Mio main (1k+500gr)",IF(AND(ISNUMBER(SEARCH("PAPILLON",B3469)),OR(ISNUMBER(SEARCH("Papier",B3469)),ISNUMBER(SEARCH("Hygiénique",B3469)),ISNUMBER(SEARCH("HYGIÉNIQUE",B3469))),NOT(OR(ISNUMBER(SEARCH("Lingette",B3469)),ISNUMBER(SEARCH("Mouchoir",B3469))))),"Papillon Papier",IF(OR(ISNUMBER(SEARCH("TAJ AL SAHAR",B3469)),ISNUMBER(SEARCH("TAJ BLADI",B3469)),ISNUMBER(SEARCH("TAJ BELADI",B3469)),ISNUMBER(SEARCH("Tilal Assahra",B3469)),ISNUMBER(SEARCH("Jawharat Asahra",B3469))),"TAJ SAHARA",IF(AND(OR(ISNUMBER(SEARCH("AL ITKANE",B3469)),ISNUMBER(SEARCH("ALITKANE",B3469)),ISNUMBER(SEARCH("PRESTO",B3469))),NOT(OR(ISNUMBER(SEARCH("Thé",B3469)),ISNUMBER(SEARCH("THE ",B3469)),ISNUMBER(SEARCH("thé",B3469)),ISNUMBER(SEARCH("SELHAM",B3469)),ISNUMBER(SEARCH("LHAFLA",B3469)),ISNUMBER(SEARCH("ZINE",B3469)),ISNUMBER(SEARCH("tiyay",B3469)),ISNUMBER(SEARCH("alouns",B3469)),ISNUMBER(SEARCH("lmhrat",B3469))))),"Al Itkrans + Presto",IF(OR(ISNUMBER(SEARCH("DALAA",B3469)),ISNUMBER(SEARCH("CS-DALAA",B3469)),ISNUMBER(SEARCH("DALINA",B3469))),"Dalaa VP / Baqqal / RP",IF(OR(LEFT(UPPER(B3469),4)="MIA ",LEFT(UPPER(B3469),6)="CS-MIA"),"Mia",IF(OR(LEFT(UPPER(B3469),5)="NOVA ",LEFT(UPPER(B3469),7)="CS-NOVA"),"Nova",IF(OR(ISNUMBER(SEARCH("PRIMA ",B3469)),ISNUMBER(SEARCH("CS-PRIMA",B3469))),"Prima",IF(OR(ISNUMBER(SEARCH("Douceur",B3469)),ISNUMBER(SEARCH("DOUCEUR",B3469))),"Douceur",IF(OR(ISNUMBER(SEARCH("SANGO",B3469)),ISNUMBER(SEARCH("CS-SANGO",B3469))),"SANGO",IF(ISNUMBER(SEARCH("BLANDOUX",B3469)),"Blandoux",IF(ISNUMBER(SEARCH("SHIWAMI",B3469)),"Shiwame",IF(ISNUMBER(SEARCH("KELLOGG",B3469)),"Kelloggs",IF(OR(ISNUMBER(SEARCH("TOBIGO",B3469)),ISNUMBER(SEARCH("DWIST",B3469))),"Tobigo",IF(OR(ISNUMBER(SEARCH("MARISOL",B3469)),ISNUMBER(SEARCH("MARESOL",B3469))),"Maresol",IF(OR(ISNUMBER(SEARCH("TAKIS",B3469)),ISNUMBER(SEARCH("TAKYS",B3469))),"TAKYS",IF(ISNUMBER(SEARCH("TAWIL",B3469)),"Tawil",IF(ISNUMBER(SEARCH("FROMY",B3469)),"Fromy",""))))))))))))))))))))))))</f>
        <v/>
      </c>
    </row>
    <row r="3470" spans="1:3" ht="18" hidden="1" customHeight="1" x14ac:dyDescent="0.3">
      <c r="A3470" s="3" t="str">
        <f>Products!A3269</f>
        <v>ART03858</v>
      </c>
      <c r="B3470" s="3" t="str">
        <f>Products!B3269</f>
        <v>ZEN Eau De Javel Lavande 5L</v>
      </c>
      <c r="C3470" s="3" t="str">
        <f>IF(OR(ISNUMBER(SEARCH("SELHAM",B3470)),ISNUMBER(SEARCH("LHAFLA",B3470)),ISNUMBER(SEARCH("ZINE",B3470)),ISNUMBER(SEARCH("tiyay",B3470)),ISNUMBER(SEARCH("alouns",B3470)),ISNUMBER(SEARCH("lmhrat",B3470))),"The Al Itkane",IF(AND(ISNUMBER(SEARCH("CALIN",B3470)),ISNUMBER(SEARCH("RP",B3470)),NOT(ISNUMBER(SEARCH("VP",B3470)))),"Calin RP",IF(AND(ISNUMBER(SEARCH("CALIN",B3470)),ISNUMBER(SEARCH("VP",B3470))),"Calin VP",IF(AND(ISNUMBER(SEARCH("MIO",B3470)),OR(ISNUMBER(SEARCH("Vaisselle",B3470)),ISNUMBER(SEARCH("vaisselle",B3470)))),"Mio Liquid Vaisselle",IF(AND(ISNUMBER(SEARCH("MIO",B3470)),ISNUMBER(SEARCH("Javel",B3470))),"Mio Javel",IF(AND(ISNUMBER(SEARCH("MIO",B3470)),ISNUMBER(SEARCH("Matic",B3470))),"Mio Matic",IF(AND(ISNUMBER(SEARCH("MIO",B3470)),OR(ISNUMBER(SEARCH("Détérgent",B3470)),ISNUMBER(SEARCH("Poudre",B3470)),ISNUMBER(SEARCH("Semi Auto",B3470)),ISNUMBER(SEARCH("1KG",B3470)),ISNUMBER(SEARCH("500G",B3470)),ISNUMBER(SEARCH("10KG",B3470)),ISNUMBER(SEARCH("1.5K",B3470)),ISNUMBER(SEARCH("215G",B3470)),ISNUMBER(SEARCH("350G",B3470)),ISNUMBER(SEARCH("90G",B3470)),ISNUMBER(SEARCH("Gold",B3470)),ISNUMBER(SEARCH("Citron",B3470)),ISNUMBER(SEARCH("Rose",B3470)),ISNUMBER(SEARCH("Lessive",B3470))),NOT(OR(ISNUMBER(SEARCH("Vaisselle",B3470)),ISNUMBER(SEARCH("Javel",B3470)),ISNUMBER(SEARCH("Matic",B3470)),ISNUMBER(SEARCH("Nettoyant",B3470)),ISNUMBER(SEARCH("Pâte",B3470)),ISNUMBER(SEARCH("Lave",B3470)),ISNUMBER(SEARCH("Détartrant",B3470))))),"Mio main (1k+500gr)",IF(AND(ISNUMBER(SEARCH("PAPILLON",B3470)),OR(ISNUMBER(SEARCH("Papier",B3470)),ISNUMBER(SEARCH("Hygiénique",B3470)),ISNUMBER(SEARCH("HYGIÉNIQUE",B3470))),NOT(OR(ISNUMBER(SEARCH("Lingette",B3470)),ISNUMBER(SEARCH("Mouchoir",B3470))))),"Papillon Papier",IF(OR(ISNUMBER(SEARCH("TAJ AL SAHAR",B3470)),ISNUMBER(SEARCH("TAJ BLADI",B3470)),ISNUMBER(SEARCH("TAJ BELADI",B3470)),ISNUMBER(SEARCH("Tilal Assahra",B3470)),ISNUMBER(SEARCH("Jawharat Asahra",B3470))),"TAJ SAHARA",IF(AND(OR(ISNUMBER(SEARCH("AL ITKANE",B3470)),ISNUMBER(SEARCH("ALITKANE",B3470)),ISNUMBER(SEARCH("PRESTO",B3470))),NOT(OR(ISNUMBER(SEARCH("Thé",B3470)),ISNUMBER(SEARCH("THE ",B3470)),ISNUMBER(SEARCH("thé",B3470)),ISNUMBER(SEARCH("SELHAM",B3470)),ISNUMBER(SEARCH("LHAFLA",B3470)),ISNUMBER(SEARCH("ZINE",B3470)),ISNUMBER(SEARCH("tiyay",B3470)),ISNUMBER(SEARCH("alouns",B3470)),ISNUMBER(SEARCH("lmhrat",B3470))))),"Al Itkrans + Presto",IF(OR(ISNUMBER(SEARCH("DALAA",B3470)),ISNUMBER(SEARCH("CS-DALAA",B3470)),ISNUMBER(SEARCH("DALINA",B3470))),"Dalaa VP / Baqqal / RP",IF(OR(LEFT(UPPER(B3470),4)="MIA ",LEFT(UPPER(B3470),6)="CS-MIA"),"Mia",IF(OR(LEFT(UPPER(B3470),5)="NOVA ",LEFT(UPPER(B3470),7)="CS-NOVA"),"Nova",IF(OR(ISNUMBER(SEARCH("PRIMA ",B3470)),ISNUMBER(SEARCH("CS-PRIMA",B3470))),"Prima",IF(OR(ISNUMBER(SEARCH("Douceur",B3470)),ISNUMBER(SEARCH("DOUCEUR",B3470))),"Douceur",IF(OR(ISNUMBER(SEARCH("SANGO",B3470)),ISNUMBER(SEARCH("CS-SANGO",B3470))),"SANGO",IF(ISNUMBER(SEARCH("BLANDOUX",B3470)),"Blandoux",IF(ISNUMBER(SEARCH("SHIWAMI",B3470)),"Shiwame",IF(ISNUMBER(SEARCH("KELLOGG",B3470)),"Kelloggs",IF(OR(ISNUMBER(SEARCH("TOBIGO",B3470)),ISNUMBER(SEARCH("DWIST",B3470))),"Tobigo",IF(OR(ISNUMBER(SEARCH("MARISOL",B3470)),ISNUMBER(SEARCH("MARESOL",B3470))),"Maresol",IF(OR(ISNUMBER(SEARCH("TAKIS",B3470)),ISNUMBER(SEARCH("TAKYS",B3470))),"TAKYS",IF(ISNUMBER(SEARCH("TAWIL",B3470)),"Tawil",IF(ISNUMBER(SEARCH("FROMY",B3470)),"Fromy",""))))))))))))))))))))))))</f>
        <v/>
      </c>
    </row>
    <row r="3471" spans="1:3" ht="18" hidden="1" customHeight="1" x14ac:dyDescent="0.3">
      <c r="A3471" s="3" t="str">
        <f>Products!A3270</f>
        <v>ART03855</v>
      </c>
      <c r="B3471" s="3" t="str">
        <f>Products!B3270</f>
        <v>ZEN Lave Sol Citron 5L</v>
      </c>
      <c r="C3471" s="3" t="str">
        <f>IF(OR(ISNUMBER(SEARCH("SELHAM",B3471)),ISNUMBER(SEARCH("LHAFLA",B3471)),ISNUMBER(SEARCH("ZINE",B3471)),ISNUMBER(SEARCH("tiyay",B3471)),ISNUMBER(SEARCH("alouns",B3471)),ISNUMBER(SEARCH("lmhrat",B3471))),"The Al Itkane",IF(AND(ISNUMBER(SEARCH("CALIN",B3471)),ISNUMBER(SEARCH("RP",B3471)),NOT(ISNUMBER(SEARCH("VP",B3471)))),"Calin RP",IF(AND(ISNUMBER(SEARCH("CALIN",B3471)),ISNUMBER(SEARCH("VP",B3471))),"Calin VP",IF(AND(ISNUMBER(SEARCH("MIO",B3471)),OR(ISNUMBER(SEARCH("Vaisselle",B3471)),ISNUMBER(SEARCH("vaisselle",B3471)))),"Mio Liquid Vaisselle",IF(AND(ISNUMBER(SEARCH("MIO",B3471)),ISNUMBER(SEARCH("Javel",B3471))),"Mio Javel",IF(AND(ISNUMBER(SEARCH("MIO",B3471)),ISNUMBER(SEARCH("Matic",B3471))),"Mio Matic",IF(AND(ISNUMBER(SEARCH("MIO",B3471)),OR(ISNUMBER(SEARCH("Détérgent",B3471)),ISNUMBER(SEARCH("Poudre",B3471)),ISNUMBER(SEARCH("Semi Auto",B3471)),ISNUMBER(SEARCH("1KG",B3471)),ISNUMBER(SEARCH("500G",B3471)),ISNUMBER(SEARCH("10KG",B3471)),ISNUMBER(SEARCH("1.5K",B3471)),ISNUMBER(SEARCH("215G",B3471)),ISNUMBER(SEARCH("350G",B3471)),ISNUMBER(SEARCH("90G",B3471)),ISNUMBER(SEARCH("Gold",B3471)),ISNUMBER(SEARCH("Citron",B3471)),ISNUMBER(SEARCH("Rose",B3471)),ISNUMBER(SEARCH("Lessive",B3471))),NOT(OR(ISNUMBER(SEARCH("Vaisselle",B3471)),ISNUMBER(SEARCH("Javel",B3471)),ISNUMBER(SEARCH("Matic",B3471)),ISNUMBER(SEARCH("Nettoyant",B3471)),ISNUMBER(SEARCH("Pâte",B3471)),ISNUMBER(SEARCH("Lave",B3471)),ISNUMBER(SEARCH("Détartrant",B3471))))),"Mio main (1k+500gr)",IF(AND(ISNUMBER(SEARCH("PAPILLON",B3471)),OR(ISNUMBER(SEARCH("Papier",B3471)),ISNUMBER(SEARCH("Hygiénique",B3471)),ISNUMBER(SEARCH("HYGIÉNIQUE",B3471))),NOT(OR(ISNUMBER(SEARCH("Lingette",B3471)),ISNUMBER(SEARCH("Mouchoir",B3471))))),"Papillon Papier",IF(OR(ISNUMBER(SEARCH("TAJ AL SAHAR",B3471)),ISNUMBER(SEARCH("TAJ BLADI",B3471)),ISNUMBER(SEARCH("TAJ BELADI",B3471)),ISNUMBER(SEARCH("Tilal Assahra",B3471)),ISNUMBER(SEARCH("Jawharat Asahra",B3471))),"TAJ SAHARA",IF(AND(OR(ISNUMBER(SEARCH("AL ITKANE",B3471)),ISNUMBER(SEARCH("ALITKANE",B3471)),ISNUMBER(SEARCH("PRESTO",B3471))),NOT(OR(ISNUMBER(SEARCH("Thé",B3471)),ISNUMBER(SEARCH("THE ",B3471)),ISNUMBER(SEARCH("thé",B3471)),ISNUMBER(SEARCH("SELHAM",B3471)),ISNUMBER(SEARCH("LHAFLA",B3471)),ISNUMBER(SEARCH("ZINE",B3471)),ISNUMBER(SEARCH("tiyay",B3471)),ISNUMBER(SEARCH("alouns",B3471)),ISNUMBER(SEARCH("lmhrat",B3471))))),"Al Itkrans + Presto",IF(OR(ISNUMBER(SEARCH("DALAA",B3471)),ISNUMBER(SEARCH("CS-DALAA",B3471)),ISNUMBER(SEARCH("DALINA",B3471))),"Dalaa VP / Baqqal / RP",IF(OR(LEFT(UPPER(B3471),4)="MIA ",LEFT(UPPER(B3471),6)="CS-MIA"),"Mia",IF(OR(LEFT(UPPER(B3471),5)="NOVA ",LEFT(UPPER(B3471),7)="CS-NOVA"),"Nova",IF(OR(ISNUMBER(SEARCH("PRIMA ",B3471)),ISNUMBER(SEARCH("CS-PRIMA",B3471))),"Prima",IF(OR(ISNUMBER(SEARCH("Douceur",B3471)),ISNUMBER(SEARCH("DOUCEUR",B3471))),"Douceur",IF(OR(ISNUMBER(SEARCH("SANGO",B3471)),ISNUMBER(SEARCH("CS-SANGO",B3471))),"SANGO",IF(ISNUMBER(SEARCH("BLANDOUX",B3471)),"Blandoux",IF(ISNUMBER(SEARCH("SHIWAMI",B3471)),"Shiwame",IF(ISNUMBER(SEARCH("KELLOGG",B3471)),"Kelloggs",IF(OR(ISNUMBER(SEARCH("TOBIGO",B3471)),ISNUMBER(SEARCH("DWIST",B3471))),"Tobigo",IF(OR(ISNUMBER(SEARCH("MARISOL",B3471)),ISNUMBER(SEARCH("MARESOL",B3471))),"Maresol",IF(OR(ISNUMBER(SEARCH("TAKIS",B3471)),ISNUMBER(SEARCH("TAKYS",B3471))),"TAKYS",IF(ISNUMBER(SEARCH("TAWIL",B3471)),"Tawil",IF(ISNUMBER(SEARCH("FROMY",B3471)),"Fromy",""))))))))))))))))))))))))</f>
        <v/>
      </c>
    </row>
    <row r="3472" spans="1:3" ht="18" hidden="1" customHeight="1" x14ac:dyDescent="0.3">
      <c r="A3472" s="3" t="str">
        <f>Products!A3272</f>
        <v>ART03851</v>
      </c>
      <c r="B3472" s="3" t="str">
        <f>Products!B3272</f>
        <v>ZEN Lave Sol Citron 1L</v>
      </c>
      <c r="C3472" s="3" t="str">
        <f>IF(OR(ISNUMBER(SEARCH("SELHAM",B3472)),ISNUMBER(SEARCH("LHAFLA",B3472)),ISNUMBER(SEARCH("ZINE",B3472)),ISNUMBER(SEARCH("tiyay",B3472)),ISNUMBER(SEARCH("alouns",B3472)),ISNUMBER(SEARCH("lmhrat",B3472))),"The Al Itkane",IF(AND(ISNUMBER(SEARCH("CALIN",B3472)),ISNUMBER(SEARCH("RP",B3472)),NOT(ISNUMBER(SEARCH("VP",B3472)))),"Calin RP",IF(AND(ISNUMBER(SEARCH("CALIN",B3472)),ISNUMBER(SEARCH("VP",B3472))),"Calin VP",IF(AND(ISNUMBER(SEARCH("MIO",B3472)),OR(ISNUMBER(SEARCH("Vaisselle",B3472)),ISNUMBER(SEARCH("vaisselle",B3472)))),"Mio Liquid Vaisselle",IF(AND(ISNUMBER(SEARCH("MIO",B3472)),ISNUMBER(SEARCH("Javel",B3472))),"Mio Javel",IF(AND(ISNUMBER(SEARCH("MIO",B3472)),ISNUMBER(SEARCH("Matic",B3472))),"Mio Matic",IF(AND(ISNUMBER(SEARCH("MIO",B3472)),OR(ISNUMBER(SEARCH("Détérgent",B3472)),ISNUMBER(SEARCH("Poudre",B3472)),ISNUMBER(SEARCH("Semi Auto",B3472)),ISNUMBER(SEARCH("1KG",B3472)),ISNUMBER(SEARCH("500G",B3472)),ISNUMBER(SEARCH("10KG",B3472)),ISNUMBER(SEARCH("1.5K",B3472)),ISNUMBER(SEARCH("215G",B3472)),ISNUMBER(SEARCH("350G",B3472)),ISNUMBER(SEARCH("90G",B3472)),ISNUMBER(SEARCH("Gold",B3472)),ISNUMBER(SEARCH("Citron",B3472)),ISNUMBER(SEARCH("Rose",B3472)),ISNUMBER(SEARCH("Lessive",B3472))),NOT(OR(ISNUMBER(SEARCH("Vaisselle",B3472)),ISNUMBER(SEARCH("Javel",B3472)),ISNUMBER(SEARCH("Matic",B3472)),ISNUMBER(SEARCH("Nettoyant",B3472)),ISNUMBER(SEARCH("Pâte",B3472)),ISNUMBER(SEARCH("Lave",B3472)),ISNUMBER(SEARCH("Détartrant",B3472))))),"Mio main (1k+500gr)",IF(AND(ISNUMBER(SEARCH("PAPILLON",B3472)),OR(ISNUMBER(SEARCH("Papier",B3472)),ISNUMBER(SEARCH("Hygiénique",B3472)),ISNUMBER(SEARCH("HYGIÉNIQUE",B3472))),NOT(OR(ISNUMBER(SEARCH("Lingette",B3472)),ISNUMBER(SEARCH("Mouchoir",B3472))))),"Papillon Papier",IF(OR(ISNUMBER(SEARCH("TAJ AL SAHAR",B3472)),ISNUMBER(SEARCH("TAJ BLADI",B3472)),ISNUMBER(SEARCH("TAJ BELADI",B3472)),ISNUMBER(SEARCH("Tilal Assahra",B3472)),ISNUMBER(SEARCH("Jawharat Asahra",B3472))),"TAJ SAHARA",IF(AND(OR(ISNUMBER(SEARCH("AL ITKANE",B3472)),ISNUMBER(SEARCH("ALITKANE",B3472)),ISNUMBER(SEARCH("PRESTO",B3472))),NOT(OR(ISNUMBER(SEARCH("Thé",B3472)),ISNUMBER(SEARCH("THE ",B3472)),ISNUMBER(SEARCH("thé",B3472)),ISNUMBER(SEARCH("SELHAM",B3472)),ISNUMBER(SEARCH("LHAFLA",B3472)),ISNUMBER(SEARCH("ZINE",B3472)),ISNUMBER(SEARCH("tiyay",B3472)),ISNUMBER(SEARCH("alouns",B3472)),ISNUMBER(SEARCH("lmhrat",B3472))))),"Al Itkrans + Presto",IF(OR(ISNUMBER(SEARCH("DALAA",B3472)),ISNUMBER(SEARCH("CS-DALAA",B3472)),ISNUMBER(SEARCH("DALINA",B3472))),"Dalaa VP / Baqqal / RP",IF(OR(LEFT(UPPER(B3472),4)="MIA ",LEFT(UPPER(B3472),6)="CS-MIA"),"Mia",IF(OR(LEFT(UPPER(B3472),5)="NOVA ",LEFT(UPPER(B3472),7)="CS-NOVA"),"Nova",IF(OR(ISNUMBER(SEARCH("PRIMA ",B3472)),ISNUMBER(SEARCH("CS-PRIMA",B3472))),"Prima",IF(OR(ISNUMBER(SEARCH("Douceur",B3472)),ISNUMBER(SEARCH("DOUCEUR",B3472))),"Douceur",IF(OR(ISNUMBER(SEARCH("SANGO",B3472)),ISNUMBER(SEARCH("CS-SANGO",B3472))),"SANGO",IF(ISNUMBER(SEARCH("BLANDOUX",B3472)),"Blandoux",IF(ISNUMBER(SEARCH("SHIWAMI",B3472)),"Shiwame",IF(ISNUMBER(SEARCH("KELLOGG",B3472)),"Kelloggs",IF(OR(ISNUMBER(SEARCH("TOBIGO",B3472)),ISNUMBER(SEARCH("DWIST",B3472))),"Tobigo",IF(OR(ISNUMBER(SEARCH("MARISOL",B3472)),ISNUMBER(SEARCH("MARESOL",B3472))),"Maresol",IF(OR(ISNUMBER(SEARCH("TAKIS",B3472)),ISNUMBER(SEARCH("TAKYS",B3472))),"TAKYS",IF(ISNUMBER(SEARCH("TAWIL",B3472)),"Tawil",IF(ISNUMBER(SEARCH("FROMY",B3472)),"Fromy",""))))))))))))))))))))))))</f>
        <v/>
      </c>
    </row>
    <row r="3473" spans="1:3" ht="18" hidden="1" customHeight="1" x14ac:dyDescent="0.3">
      <c r="A3473" s="3" t="str">
        <f>Products!A3281</f>
        <v>ART02485</v>
      </c>
      <c r="B3473" s="3" t="str">
        <f>Products!B3281</f>
        <v>COMFORT Adoucissant Concentré Bleu 6x1.044L</v>
      </c>
      <c r="C3473" s="3" t="str">
        <f>IF(OR(ISNUMBER(SEARCH("SELHAM",B3473)),ISNUMBER(SEARCH("LHAFLA",B3473)),ISNUMBER(SEARCH("ZINE",B3473)),ISNUMBER(SEARCH("tiyay",B3473)),ISNUMBER(SEARCH("alouns",B3473)),ISNUMBER(SEARCH("lmhrat",B3473))),"The Al Itkane",IF(AND(ISNUMBER(SEARCH("CALIN",B3473)),ISNUMBER(SEARCH("RP",B3473)),NOT(ISNUMBER(SEARCH("VP",B3473)))),"Calin RP",IF(AND(ISNUMBER(SEARCH("CALIN",B3473)),ISNUMBER(SEARCH("VP",B3473))),"Calin VP",IF(AND(ISNUMBER(SEARCH("MIO",B3473)),OR(ISNUMBER(SEARCH("Vaisselle",B3473)),ISNUMBER(SEARCH("vaisselle",B3473)))),"Mio Liquid Vaisselle",IF(AND(ISNUMBER(SEARCH("MIO",B3473)),ISNUMBER(SEARCH("Javel",B3473))),"Mio Javel",IF(AND(ISNUMBER(SEARCH("MIO",B3473)),ISNUMBER(SEARCH("Matic",B3473))),"Mio Matic",IF(AND(ISNUMBER(SEARCH("MIO",B3473)),OR(ISNUMBER(SEARCH("Détérgent",B3473)),ISNUMBER(SEARCH("Poudre",B3473)),ISNUMBER(SEARCH("Semi Auto",B3473)),ISNUMBER(SEARCH("1KG",B3473)),ISNUMBER(SEARCH("500G",B3473)),ISNUMBER(SEARCH("10KG",B3473)),ISNUMBER(SEARCH("1.5K",B3473)),ISNUMBER(SEARCH("215G",B3473)),ISNUMBER(SEARCH("350G",B3473)),ISNUMBER(SEARCH("90G",B3473)),ISNUMBER(SEARCH("Gold",B3473)),ISNUMBER(SEARCH("Citron",B3473)),ISNUMBER(SEARCH("Rose",B3473)),ISNUMBER(SEARCH("Lessive",B3473))),NOT(OR(ISNUMBER(SEARCH("Vaisselle",B3473)),ISNUMBER(SEARCH("Javel",B3473)),ISNUMBER(SEARCH("Matic",B3473)),ISNUMBER(SEARCH("Nettoyant",B3473)),ISNUMBER(SEARCH("Pâte",B3473)),ISNUMBER(SEARCH("Lave",B3473)),ISNUMBER(SEARCH("Détartrant",B3473))))),"Mio main (1k+500gr)",IF(AND(ISNUMBER(SEARCH("PAPILLON",B3473)),OR(ISNUMBER(SEARCH("Papier",B3473)),ISNUMBER(SEARCH("Hygiénique",B3473)),ISNUMBER(SEARCH("HYGIÉNIQUE",B3473))),NOT(OR(ISNUMBER(SEARCH("Lingette",B3473)),ISNUMBER(SEARCH("Mouchoir",B3473))))),"Papillon Papier",IF(OR(ISNUMBER(SEARCH("TAJ AL SAHAR",B3473)),ISNUMBER(SEARCH("TAJ BLADI",B3473)),ISNUMBER(SEARCH("TAJ BELADI",B3473)),ISNUMBER(SEARCH("Tilal Assahra",B3473)),ISNUMBER(SEARCH("Jawharat Asahra",B3473))),"TAJ SAHARA",IF(AND(OR(ISNUMBER(SEARCH("AL ITKANE",B3473)),ISNUMBER(SEARCH("ALITKANE",B3473)),ISNUMBER(SEARCH("PRESTO",B3473))),NOT(OR(ISNUMBER(SEARCH("Thé",B3473)),ISNUMBER(SEARCH("THE ",B3473)),ISNUMBER(SEARCH("thé",B3473)),ISNUMBER(SEARCH("SELHAM",B3473)),ISNUMBER(SEARCH("LHAFLA",B3473)),ISNUMBER(SEARCH("ZINE",B3473)),ISNUMBER(SEARCH("tiyay",B3473)),ISNUMBER(SEARCH("alouns",B3473)),ISNUMBER(SEARCH("lmhrat",B3473))))),"Al Itkrans + Presto",IF(OR(ISNUMBER(SEARCH("DALAA",B3473)),ISNUMBER(SEARCH("CS-DALAA",B3473)),ISNUMBER(SEARCH("DALINA",B3473))),"Dalaa VP / Baqqal / RP",IF(OR(LEFT(UPPER(B3473),4)="MIA ",LEFT(UPPER(B3473),6)="CS-MIA"),"Mia",IF(OR(LEFT(UPPER(B3473),5)="NOVA ",LEFT(UPPER(B3473),7)="CS-NOVA"),"Nova",IF(OR(ISNUMBER(SEARCH("PRIMA ",B3473)),ISNUMBER(SEARCH("CS-PRIMA",B3473))),"Prima",IF(OR(ISNUMBER(SEARCH("Douceur",B3473)),ISNUMBER(SEARCH("DOUCEUR",B3473))),"Douceur",IF(OR(ISNUMBER(SEARCH("SANGO",B3473)),ISNUMBER(SEARCH("CS-SANGO",B3473))),"SANGO",IF(ISNUMBER(SEARCH("BLANDOUX",B3473)),"Blandoux",IF(ISNUMBER(SEARCH("SHIWAMI",B3473)),"Shiwame",IF(ISNUMBER(SEARCH("KELLOGG",B3473)),"Kelloggs",IF(OR(ISNUMBER(SEARCH("TOBIGO",B3473)),ISNUMBER(SEARCH("DWIST",B3473))),"Tobigo",IF(OR(ISNUMBER(SEARCH("MARISOL",B3473)),ISNUMBER(SEARCH("MARESOL",B3473))),"Maresol",IF(OR(ISNUMBER(SEARCH("TAKIS",B3473)),ISNUMBER(SEARCH("TAKYS",B3473))),"TAKYS",IF(ISNUMBER(SEARCH("TAWIL",B3473)),"Tawil",IF(ISNUMBER(SEARCH("FROMY",B3473)),"Fromy",""))))))))))))))))))))))))</f>
        <v/>
      </c>
    </row>
    <row r="3474" spans="1:3" ht="18" hidden="1" customHeight="1" x14ac:dyDescent="0.3">
      <c r="A3474" s="3" t="str">
        <f>Products!A3282</f>
        <v>ART02486</v>
      </c>
      <c r="B3474" s="3" t="str">
        <f>Products!B3282</f>
        <v>COMFORT Adoucissant Concentré Blanc 6x1.044L</v>
      </c>
      <c r="C3474" s="3" t="str">
        <f>IF(OR(ISNUMBER(SEARCH("SELHAM",B3474)),ISNUMBER(SEARCH("LHAFLA",B3474)),ISNUMBER(SEARCH("ZINE",B3474)),ISNUMBER(SEARCH("tiyay",B3474)),ISNUMBER(SEARCH("alouns",B3474)),ISNUMBER(SEARCH("lmhrat",B3474))),"The Al Itkane",IF(AND(ISNUMBER(SEARCH("CALIN",B3474)),ISNUMBER(SEARCH("RP",B3474)),NOT(ISNUMBER(SEARCH("VP",B3474)))),"Calin RP",IF(AND(ISNUMBER(SEARCH("CALIN",B3474)),ISNUMBER(SEARCH("VP",B3474))),"Calin VP",IF(AND(ISNUMBER(SEARCH("MIO",B3474)),OR(ISNUMBER(SEARCH("Vaisselle",B3474)),ISNUMBER(SEARCH("vaisselle",B3474)))),"Mio Liquid Vaisselle",IF(AND(ISNUMBER(SEARCH("MIO",B3474)),ISNUMBER(SEARCH("Javel",B3474))),"Mio Javel",IF(AND(ISNUMBER(SEARCH("MIO",B3474)),ISNUMBER(SEARCH("Matic",B3474))),"Mio Matic",IF(AND(ISNUMBER(SEARCH("MIO",B3474)),OR(ISNUMBER(SEARCH("Détérgent",B3474)),ISNUMBER(SEARCH("Poudre",B3474)),ISNUMBER(SEARCH("Semi Auto",B3474)),ISNUMBER(SEARCH("1KG",B3474)),ISNUMBER(SEARCH("500G",B3474)),ISNUMBER(SEARCH("10KG",B3474)),ISNUMBER(SEARCH("1.5K",B3474)),ISNUMBER(SEARCH("215G",B3474)),ISNUMBER(SEARCH("350G",B3474)),ISNUMBER(SEARCH("90G",B3474)),ISNUMBER(SEARCH("Gold",B3474)),ISNUMBER(SEARCH("Citron",B3474)),ISNUMBER(SEARCH("Rose",B3474)),ISNUMBER(SEARCH("Lessive",B3474))),NOT(OR(ISNUMBER(SEARCH("Vaisselle",B3474)),ISNUMBER(SEARCH("Javel",B3474)),ISNUMBER(SEARCH("Matic",B3474)),ISNUMBER(SEARCH("Nettoyant",B3474)),ISNUMBER(SEARCH("Pâte",B3474)),ISNUMBER(SEARCH("Lave",B3474)),ISNUMBER(SEARCH("Détartrant",B3474))))),"Mio main (1k+500gr)",IF(AND(ISNUMBER(SEARCH("PAPILLON",B3474)),OR(ISNUMBER(SEARCH("Papier",B3474)),ISNUMBER(SEARCH("Hygiénique",B3474)),ISNUMBER(SEARCH("HYGIÉNIQUE",B3474))),NOT(OR(ISNUMBER(SEARCH("Lingette",B3474)),ISNUMBER(SEARCH("Mouchoir",B3474))))),"Papillon Papier",IF(OR(ISNUMBER(SEARCH("TAJ AL SAHAR",B3474)),ISNUMBER(SEARCH("TAJ BLADI",B3474)),ISNUMBER(SEARCH("TAJ BELADI",B3474)),ISNUMBER(SEARCH("Tilal Assahra",B3474)),ISNUMBER(SEARCH("Jawharat Asahra",B3474))),"TAJ SAHARA",IF(AND(OR(ISNUMBER(SEARCH("AL ITKANE",B3474)),ISNUMBER(SEARCH("ALITKANE",B3474)),ISNUMBER(SEARCH("PRESTO",B3474))),NOT(OR(ISNUMBER(SEARCH("Thé",B3474)),ISNUMBER(SEARCH("THE ",B3474)),ISNUMBER(SEARCH("thé",B3474)),ISNUMBER(SEARCH("SELHAM",B3474)),ISNUMBER(SEARCH("LHAFLA",B3474)),ISNUMBER(SEARCH("ZINE",B3474)),ISNUMBER(SEARCH("tiyay",B3474)),ISNUMBER(SEARCH("alouns",B3474)),ISNUMBER(SEARCH("lmhrat",B3474))))),"Al Itkrans + Presto",IF(OR(ISNUMBER(SEARCH("DALAA",B3474)),ISNUMBER(SEARCH("CS-DALAA",B3474)),ISNUMBER(SEARCH("DALINA",B3474))),"Dalaa VP / Baqqal / RP",IF(OR(LEFT(UPPER(B3474),4)="MIA ",LEFT(UPPER(B3474),6)="CS-MIA"),"Mia",IF(OR(LEFT(UPPER(B3474),5)="NOVA ",LEFT(UPPER(B3474),7)="CS-NOVA"),"Nova",IF(OR(ISNUMBER(SEARCH("PRIMA ",B3474)),ISNUMBER(SEARCH("CS-PRIMA",B3474))),"Prima",IF(OR(ISNUMBER(SEARCH("Douceur",B3474)),ISNUMBER(SEARCH("DOUCEUR",B3474))),"Douceur",IF(OR(ISNUMBER(SEARCH("SANGO",B3474)),ISNUMBER(SEARCH("CS-SANGO",B3474))),"SANGO",IF(ISNUMBER(SEARCH("BLANDOUX",B3474)),"Blandoux",IF(ISNUMBER(SEARCH("SHIWAMI",B3474)),"Shiwame",IF(ISNUMBER(SEARCH("KELLOGG",B3474)),"Kelloggs",IF(OR(ISNUMBER(SEARCH("TOBIGO",B3474)),ISNUMBER(SEARCH("DWIST",B3474))),"Tobigo",IF(OR(ISNUMBER(SEARCH("MARISOL",B3474)),ISNUMBER(SEARCH("MARESOL",B3474))),"Maresol",IF(OR(ISNUMBER(SEARCH("TAKIS",B3474)),ISNUMBER(SEARCH("TAKYS",B3474))),"TAKYS",IF(ISNUMBER(SEARCH("TAWIL",B3474)),"Tawil",IF(ISNUMBER(SEARCH("FROMY",B3474)),"Fromy",""))))))))))))))))))))))))</f>
        <v/>
      </c>
    </row>
    <row r="3475" spans="1:3" ht="18" hidden="1" customHeight="1" x14ac:dyDescent="0.3">
      <c r="A3475" s="3" t="str">
        <f>Products!A3283</f>
        <v>ART02487</v>
      </c>
      <c r="B3475" s="3" t="str">
        <f>Products!B3283</f>
        <v>COMFORT Adoucissant Concentré Violet 6x1.116L</v>
      </c>
      <c r="C3475" s="3" t="str">
        <f>IF(OR(ISNUMBER(SEARCH("SELHAM",B3475)),ISNUMBER(SEARCH("LHAFLA",B3475)),ISNUMBER(SEARCH("ZINE",B3475)),ISNUMBER(SEARCH("tiyay",B3475)),ISNUMBER(SEARCH("alouns",B3475)),ISNUMBER(SEARCH("lmhrat",B3475))),"The Al Itkane",IF(AND(ISNUMBER(SEARCH("CALIN",B3475)),ISNUMBER(SEARCH("RP",B3475)),NOT(ISNUMBER(SEARCH("VP",B3475)))),"Calin RP",IF(AND(ISNUMBER(SEARCH("CALIN",B3475)),ISNUMBER(SEARCH("VP",B3475))),"Calin VP",IF(AND(ISNUMBER(SEARCH("MIO",B3475)),OR(ISNUMBER(SEARCH("Vaisselle",B3475)),ISNUMBER(SEARCH("vaisselle",B3475)))),"Mio Liquid Vaisselle",IF(AND(ISNUMBER(SEARCH("MIO",B3475)),ISNUMBER(SEARCH("Javel",B3475))),"Mio Javel",IF(AND(ISNUMBER(SEARCH("MIO",B3475)),ISNUMBER(SEARCH("Matic",B3475))),"Mio Matic",IF(AND(ISNUMBER(SEARCH("MIO",B3475)),OR(ISNUMBER(SEARCH("Détérgent",B3475)),ISNUMBER(SEARCH("Poudre",B3475)),ISNUMBER(SEARCH("Semi Auto",B3475)),ISNUMBER(SEARCH("1KG",B3475)),ISNUMBER(SEARCH("500G",B3475)),ISNUMBER(SEARCH("10KG",B3475)),ISNUMBER(SEARCH("1.5K",B3475)),ISNUMBER(SEARCH("215G",B3475)),ISNUMBER(SEARCH("350G",B3475)),ISNUMBER(SEARCH("90G",B3475)),ISNUMBER(SEARCH("Gold",B3475)),ISNUMBER(SEARCH("Citron",B3475)),ISNUMBER(SEARCH("Rose",B3475)),ISNUMBER(SEARCH("Lessive",B3475))),NOT(OR(ISNUMBER(SEARCH("Vaisselle",B3475)),ISNUMBER(SEARCH("Javel",B3475)),ISNUMBER(SEARCH("Matic",B3475)),ISNUMBER(SEARCH("Nettoyant",B3475)),ISNUMBER(SEARCH("Pâte",B3475)),ISNUMBER(SEARCH("Lave",B3475)),ISNUMBER(SEARCH("Détartrant",B3475))))),"Mio main (1k+500gr)",IF(AND(ISNUMBER(SEARCH("PAPILLON",B3475)),OR(ISNUMBER(SEARCH("Papier",B3475)),ISNUMBER(SEARCH("Hygiénique",B3475)),ISNUMBER(SEARCH("HYGIÉNIQUE",B3475))),NOT(OR(ISNUMBER(SEARCH("Lingette",B3475)),ISNUMBER(SEARCH("Mouchoir",B3475))))),"Papillon Papier",IF(OR(ISNUMBER(SEARCH("TAJ AL SAHAR",B3475)),ISNUMBER(SEARCH("TAJ BLADI",B3475)),ISNUMBER(SEARCH("TAJ BELADI",B3475)),ISNUMBER(SEARCH("Tilal Assahra",B3475)),ISNUMBER(SEARCH("Jawharat Asahra",B3475))),"TAJ SAHARA",IF(AND(OR(ISNUMBER(SEARCH("AL ITKANE",B3475)),ISNUMBER(SEARCH("ALITKANE",B3475)),ISNUMBER(SEARCH("PRESTO",B3475))),NOT(OR(ISNUMBER(SEARCH("Thé",B3475)),ISNUMBER(SEARCH("THE ",B3475)),ISNUMBER(SEARCH("thé",B3475)),ISNUMBER(SEARCH("SELHAM",B3475)),ISNUMBER(SEARCH("LHAFLA",B3475)),ISNUMBER(SEARCH("ZINE",B3475)),ISNUMBER(SEARCH("tiyay",B3475)),ISNUMBER(SEARCH("alouns",B3475)),ISNUMBER(SEARCH("lmhrat",B3475))))),"Al Itkrans + Presto",IF(OR(ISNUMBER(SEARCH("DALAA",B3475)),ISNUMBER(SEARCH("CS-DALAA",B3475)),ISNUMBER(SEARCH("DALINA",B3475))),"Dalaa VP / Baqqal / RP",IF(OR(LEFT(UPPER(B3475),4)="MIA ",LEFT(UPPER(B3475),6)="CS-MIA"),"Mia",IF(OR(LEFT(UPPER(B3475),5)="NOVA ",LEFT(UPPER(B3475),7)="CS-NOVA"),"Nova",IF(OR(ISNUMBER(SEARCH("PRIMA ",B3475)),ISNUMBER(SEARCH("CS-PRIMA",B3475))),"Prima",IF(OR(ISNUMBER(SEARCH("Douceur",B3475)),ISNUMBER(SEARCH("DOUCEUR",B3475))),"Douceur",IF(OR(ISNUMBER(SEARCH("SANGO",B3475)),ISNUMBER(SEARCH("CS-SANGO",B3475))),"SANGO",IF(ISNUMBER(SEARCH("BLANDOUX",B3475)),"Blandoux",IF(ISNUMBER(SEARCH("SHIWAMI",B3475)),"Shiwame",IF(ISNUMBER(SEARCH("KELLOGG",B3475)),"Kelloggs",IF(OR(ISNUMBER(SEARCH("TOBIGO",B3475)),ISNUMBER(SEARCH("DWIST",B3475))),"Tobigo",IF(OR(ISNUMBER(SEARCH("MARISOL",B3475)),ISNUMBER(SEARCH("MARESOL",B3475))),"Maresol",IF(OR(ISNUMBER(SEARCH("TAKIS",B3475)),ISNUMBER(SEARCH("TAKYS",B3475))),"TAKYS",IF(ISNUMBER(SEARCH("TAWIL",B3475)),"Tawil",IF(ISNUMBER(SEARCH("FROMY",B3475)),"Fromy",""))))))))))))))))))))))))</f>
        <v/>
      </c>
    </row>
    <row r="3476" spans="1:3" ht="18" hidden="1" customHeight="1" x14ac:dyDescent="0.3">
      <c r="A3476" s="3" t="str">
        <f>Products!A3284</f>
        <v>ART02488</v>
      </c>
      <c r="B3476" s="3" t="str">
        <f>Products!B3284</f>
        <v>COMFORT Adoucissant Concentré Argenté 6x1.116L</v>
      </c>
      <c r="C3476" s="3" t="str">
        <f>IF(OR(ISNUMBER(SEARCH("SELHAM",B3476)),ISNUMBER(SEARCH("LHAFLA",B3476)),ISNUMBER(SEARCH("ZINE",B3476)),ISNUMBER(SEARCH("tiyay",B3476)),ISNUMBER(SEARCH("alouns",B3476)),ISNUMBER(SEARCH("lmhrat",B3476))),"The Al Itkane",IF(AND(ISNUMBER(SEARCH("CALIN",B3476)),ISNUMBER(SEARCH("RP",B3476)),NOT(ISNUMBER(SEARCH("VP",B3476)))),"Calin RP",IF(AND(ISNUMBER(SEARCH("CALIN",B3476)),ISNUMBER(SEARCH("VP",B3476))),"Calin VP",IF(AND(ISNUMBER(SEARCH("MIO",B3476)),OR(ISNUMBER(SEARCH("Vaisselle",B3476)),ISNUMBER(SEARCH("vaisselle",B3476)))),"Mio Liquid Vaisselle",IF(AND(ISNUMBER(SEARCH("MIO",B3476)),ISNUMBER(SEARCH("Javel",B3476))),"Mio Javel",IF(AND(ISNUMBER(SEARCH("MIO",B3476)),ISNUMBER(SEARCH("Matic",B3476))),"Mio Matic",IF(AND(ISNUMBER(SEARCH("MIO",B3476)),OR(ISNUMBER(SEARCH("Détérgent",B3476)),ISNUMBER(SEARCH("Poudre",B3476)),ISNUMBER(SEARCH("Semi Auto",B3476)),ISNUMBER(SEARCH("1KG",B3476)),ISNUMBER(SEARCH("500G",B3476)),ISNUMBER(SEARCH("10KG",B3476)),ISNUMBER(SEARCH("1.5K",B3476)),ISNUMBER(SEARCH("215G",B3476)),ISNUMBER(SEARCH("350G",B3476)),ISNUMBER(SEARCH("90G",B3476)),ISNUMBER(SEARCH("Gold",B3476)),ISNUMBER(SEARCH("Citron",B3476)),ISNUMBER(SEARCH("Rose",B3476)),ISNUMBER(SEARCH("Lessive",B3476))),NOT(OR(ISNUMBER(SEARCH("Vaisselle",B3476)),ISNUMBER(SEARCH("Javel",B3476)),ISNUMBER(SEARCH("Matic",B3476)),ISNUMBER(SEARCH("Nettoyant",B3476)),ISNUMBER(SEARCH("Pâte",B3476)),ISNUMBER(SEARCH("Lave",B3476)),ISNUMBER(SEARCH("Détartrant",B3476))))),"Mio main (1k+500gr)",IF(AND(ISNUMBER(SEARCH("PAPILLON",B3476)),OR(ISNUMBER(SEARCH("Papier",B3476)),ISNUMBER(SEARCH("Hygiénique",B3476)),ISNUMBER(SEARCH("HYGIÉNIQUE",B3476))),NOT(OR(ISNUMBER(SEARCH("Lingette",B3476)),ISNUMBER(SEARCH("Mouchoir",B3476))))),"Papillon Papier",IF(OR(ISNUMBER(SEARCH("TAJ AL SAHAR",B3476)),ISNUMBER(SEARCH("TAJ BLADI",B3476)),ISNUMBER(SEARCH("TAJ BELADI",B3476)),ISNUMBER(SEARCH("Tilal Assahra",B3476)),ISNUMBER(SEARCH("Jawharat Asahra",B3476))),"TAJ SAHARA",IF(AND(OR(ISNUMBER(SEARCH("AL ITKANE",B3476)),ISNUMBER(SEARCH("ALITKANE",B3476)),ISNUMBER(SEARCH("PRESTO",B3476))),NOT(OR(ISNUMBER(SEARCH("Thé",B3476)),ISNUMBER(SEARCH("THE ",B3476)),ISNUMBER(SEARCH("thé",B3476)),ISNUMBER(SEARCH("SELHAM",B3476)),ISNUMBER(SEARCH("LHAFLA",B3476)),ISNUMBER(SEARCH("ZINE",B3476)),ISNUMBER(SEARCH("tiyay",B3476)),ISNUMBER(SEARCH("alouns",B3476)),ISNUMBER(SEARCH("lmhrat",B3476))))),"Al Itkrans + Presto",IF(OR(ISNUMBER(SEARCH("DALAA",B3476)),ISNUMBER(SEARCH("CS-DALAA",B3476)),ISNUMBER(SEARCH("DALINA",B3476))),"Dalaa VP / Baqqal / RP",IF(OR(LEFT(UPPER(B3476),4)="MIA ",LEFT(UPPER(B3476),6)="CS-MIA"),"Mia",IF(OR(LEFT(UPPER(B3476),5)="NOVA ",LEFT(UPPER(B3476),7)="CS-NOVA"),"Nova",IF(OR(ISNUMBER(SEARCH("PRIMA ",B3476)),ISNUMBER(SEARCH("CS-PRIMA",B3476))),"Prima",IF(OR(ISNUMBER(SEARCH("Douceur",B3476)),ISNUMBER(SEARCH("DOUCEUR",B3476))),"Douceur",IF(OR(ISNUMBER(SEARCH("SANGO",B3476)),ISNUMBER(SEARCH("CS-SANGO",B3476))),"SANGO",IF(ISNUMBER(SEARCH("BLANDOUX",B3476)),"Blandoux",IF(ISNUMBER(SEARCH("SHIWAMI",B3476)),"Shiwame",IF(ISNUMBER(SEARCH("KELLOGG",B3476)),"Kelloggs",IF(OR(ISNUMBER(SEARCH("TOBIGO",B3476)),ISNUMBER(SEARCH("DWIST",B3476))),"Tobigo",IF(OR(ISNUMBER(SEARCH("MARISOL",B3476)),ISNUMBER(SEARCH("MARESOL",B3476))),"Maresol",IF(OR(ISNUMBER(SEARCH("TAKIS",B3476)),ISNUMBER(SEARCH("TAKYS",B3476))),"TAKYS",IF(ISNUMBER(SEARCH("TAWIL",B3476)),"Tawil",IF(ISNUMBER(SEARCH("FROMY",B3476)),"Fromy",""))))))))))))))))))))))))</f>
        <v/>
      </c>
    </row>
    <row r="3477" spans="1:3" ht="18" hidden="1" customHeight="1" x14ac:dyDescent="0.3">
      <c r="A3477" s="3" t="str">
        <f>Products!A3285</f>
        <v>ART02489</v>
      </c>
      <c r="B3477" s="3" t="str">
        <f>Products!B3285</f>
        <v>COMFORT Adoucissant Bleu 4x3L</v>
      </c>
      <c r="C3477" s="3" t="str">
        <f>IF(OR(ISNUMBER(SEARCH("SELHAM",B3477)),ISNUMBER(SEARCH("LHAFLA",B3477)),ISNUMBER(SEARCH("ZINE",B3477)),ISNUMBER(SEARCH("tiyay",B3477)),ISNUMBER(SEARCH("alouns",B3477)),ISNUMBER(SEARCH("lmhrat",B3477))),"The Al Itkane",IF(AND(ISNUMBER(SEARCH("CALIN",B3477)),ISNUMBER(SEARCH("RP",B3477)),NOT(ISNUMBER(SEARCH("VP",B3477)))),"Calin RP",IF(AND(ISNUMBER(SEARCH("CALIN",B3477)),ISNUMBER(SEARCH("VP",B3477))),"Calin VP",IF(AND(ISNUMBER(SEARCH("MIO",B3477)),OR(ISNUMBER(SEARCH("Vaisselle",B3477)),ISNUMBER(SEARCH("vaisselle",B3477)))),"Mio Liquid Vaisselle",IF(AND(ISNUMBER(SEARCH("MIO",B3477)),ISNUMBER(SEARCH("Javel",B3477))),"Mio Javel",IF(AND(ISNUMBER(SEARCH("MIO",B3477)),ISNUMBER(SEARCH("Matic",B3477))),"Mio Matic",IF(AND(ISNUMBER(SEARCH("MIO",B3477)),OR(ISNUMBER(SEARCH("Détérgent",B3477)),ISNUMBER(SEARCH("Poudre",B3477)),ISNUMBER(SEARCH("Semi Auto",B3477)),ISNUMBER(SEARCH("1KG",B3477)),ISNUMBER(SEARCH("500G",B3477)),ISNUMBER(SEARCH("10KG",B3477)),ISNUMBER(SEARCH("1.5K",B3477)),ISNUMBER(SEARCH("215G",B3477)),ISNUMBER(SEARCH("350G",B3477)),ISNUMBER(SEARCH("90G",B3477)),ISNUMBER(SEARCH("Gold",B3477)),ISNUMBER(SEARCH("Citron",B3477)),ISNUMBER(SEARCH("Rose",B3477)),ISNUMBER(SEARCH("Lessive",B3477))),NOT(OR(ISNUMBER(SEARCH("Vaisselle",B3477)),ISNUMBER(SEARCH("Javel",B3477)),ISNUMBER(SEARCH("Matic",B3477)),ISNUMBER(SEARCH("Nettoyant",B3477)),ISNUMBER(SEARCH("Pâte",B3477)),ISNUMBER(SEARCH("Lave",B3477)),ISNUMBER(SEARCH("Détartrant",B3477))))),"Mio main (1k+500gr)",IF(AND(ISNUMBER(SEARCH("PAPILLON",B3477)),OR(ISNUMBER(SEARCH("Papier",B3477)),ISNUMBER(SEARCH("Hygiénique",B3477)),ISNUMBER(SEARCH("HYGIÉNIQUE",B3477))),NOT(OR(ISNUMBER(SEARCH("Lingette",B3477)),ISNUMBER(SEARCH("Mouchoir",B3477))))),"Papillon Papier",IF(OR(ISNUMBER(SEARCH("TAJ AL SAHAR",B3477)),ISNUMBER(SEARCH("TAJ BLADI",B3477)),ISNUMBER(SEARCH("TAJ BELADI",B3477)),ISNUMBER(SEARCH("Tilal Assahra",B3477)),ISNUMBER(SEARCH("Jawharat Asahra",B3477))),"TAJ SAHARA",IF(AND(OR(ISNUMBER(SEARCH("AL ITKANE",B3477)),ISNUMBER(SEARCH("ALITKANE",B3477)),ISNUMBER(SEARCH("PRESTO",B3477))),NOT(OR(ISNUMBER(SEARCH("Thé",B3477)),ISNUMBER(SEARCH("THE ",B3477)),ISNUMBER(SEARCH("thé",B3477)),ISNUMBER(SEARCH("SELHAM",B3477)),ISNUMBER(SEARCH("LHAFLA",B3477)),ISNUMBER(SEARCH("ZINE",B3477)),ISNUMBER(SEARCH("tiyay",B3477)),ISNUMBER(SEARCH("alouns",B3477)),ISNUMBER(SEARCH("lmhrat",B3477))))),"Al Itkrans + Presto",IF(OR(ISNUMBER(SEARCH("DALAA",B3477)),ISNUMBER(SEARCH("CS-DALAA",B3477)),ISNUMBER(SEARCH("DALINA",B3477))),"Dalaa VP / Baqqal / RP",IF(OR(LEFT(UPPER(B3477),4)="MIA ",LEFT(UPPER(B3477),6)="CS-MIA"),"Mia",IF(OR(LEFT(UPPER(B3477),5)="NOVA ",LEFT(UPPER(B3477),7)="CS-NOVA"),"Nova",IF(OR(ISNUMBER(SEARCH("PRIMA ",B3477)),ISNUMBER(SEARCH("CS-PRIMA",B3477))),"Prima",IF(OR(ISNUMBER(SEARCH("Douceur",B3477)),ISNUMBER(SEARCH("DOUCEUR",B3477))),"Douceur",IF(OR(ISNUMBER(SEARCH("SANGO",B3477)),ISNUMBER(SEARCH("CS-SANGO",B3477))),"SANGO",IF(ISNUMBER(SEARCH("BLANDOUX",B3477)),"Blandoux",IF(ISNUMBER(SEARCH("SHIWAMI",B3477)),"Shiwame",IF(ISNUMBER(SEARCH("KELLOGG",B3477)),"Kelloggs",IF(OR(ISNUMBER(SEARCH("TOBIGO",B3477)),ISNUMBER(SEARCH("DWIST",B3477))),"Tobigo",IF(OR(ISNUMBER(SEARCH("MARISOL",B3477)),ISNUMBER(SEARCH("MARESOL",B3477))),"Maresol",IF(OR(ISNUMBER(SEARCH("TAKIS",B3477)),ISNUMBER(SEARCH("TAKYS",B3477))),"TAKYS",IF(ISNUMBER(SEARCH("TAWIL",B3477)),"Tawil",IF(ISNUMBER(SEARCH("FROMY",B3477)),"Fromy",""))))))))))))))))))))))))</f>
        <v/>
      </c>
    </row>
    <row r="3478" spans="1:3" ht="18" hidden="1" customHeight="1" x14ac:dyDescent="0.3">
      <c r="A3478" s="3" t="str">
        <f>Products!A3286</f>
        <v>ART02490</v>
      </c>
      <c r="B3478" s="3" t="str">
        <f>Products!B3286</f>
        <v>COMFORT Adoucissant Rose 12x1L</v>
      </c>
      <c r="C3478" s="3" t="str">
        <f>IF(OR(ISNUMBER(SEARCH("SELHAM",B3478)),ISNUMBER(SEARCH("LHAFLA",B3478)),ISNUMBER(SEARCH("ZINE",B3478)),ISNUMBER(SEARCH("tiyay",B3478)),ISNUMBER(SEARCH("alouns",B3478)),ISNUMBER(SEARCH("lmhrat",B3478))),"The Al Itkane",IF(AND(ISNUMBER(SEARCH("CALIN",B3478)),ISNUMBER(SEARCH("RP",B3478)),NOT(ISNUMBER(SEARCH("VP",B3478)))),"Calin RP",IF(AND(ISNUMBER(SEARCH("CALIN",B3478)),ISNUMBER(SEARCH("VP",B3478))),"Calin VP",IF(AND(ISNUMBER(SEARCH("MIO",B3478)),OR(ISNUMBER(SEARCH("Vaisselle",B3478)),ISNUMBER(SEARCH("vaisselle",B3478)))),"Mio Liquid Vaisselle",IF(AND(ISNUMBER(SEARCH("MIO",B3478)),ISNUMBER(SEARCH("Javel",B3478))),"Mio Javel",IF(AND(ISNUMBER(SEARCH("MIO",B3478)),ISNUMBER(SEARCH("Matic",B3478))),"Mio Matic",IF(AND(ISNUMBER(SEARCH("MIO",B3478)),OR(ISNUMBER(SEARCH("Détérgent",B3478)),ISNUMBER(SEARCH("Poudre",B3478)),ISNUMBER(SEARCH("Semi Auto",B3478)),ISNUMBER(SEARCH("1KG",B3478)),ISNUMBER(SEARCH("500G",B3478)),ISNUMBER(SEARCH("10KG",B3478)),ISNUMBER(SEARCH("1.5K",B3478)),ISNUMBER(SEARCH("215G",B3478)),ISNUMBER(SEARCH("350G",B3478)),ISNUMBER(SEARCH("90G",B3478)),ISNUMBER(SEARCH("Gold",B3478)),ISNUMBER(SEARCH("Citron",B3478)),ISNUMBER(SEARCH("Rose",B3478)),ISNUMBER(SEARCH("Lessive",B3478))),NOT(OR(ISNUMBER(SEARCH("Vaisselle",B3478)),ISNUMBER(SEARCH("Javel",B3478)),ISNUMBER(SEARCH("Matic",B3478)),ISNUMBER(SEARCH("Nettoyant",B3478)),ISNUMBER(SEARCH("Pâte",B3478)),ISNUMBER(SEARCH("Lave",B3478)),ISNUMBER(SEARCH("Détartrant",B3478))))),"Mio main (1k+500gr)",IF(AND(ISNUMBER(SEARCH("PAPILLON",B3478)),OR(ISNUMBER(SEARCH("Papier",B3478)),ISNUMBER(SEARCH("Hygiénique",B3478)),ISNUMBER(SEARCH("HYGIÉNIQUE",B3478))),NOT(OR(ISNUMBER(SEARCH("Lingette",B3478)),ISNUMBER(SEARCH("Mouchoir",B3478))))),"Papillon Papier",IF(OR(ISNUMBER(SEARCH("TAJ AL SAHAR",B3478)),ISNUMBER(SEARCH("TAJ BLADI",B3478)),ISNUMBER(SEARCH("TAJ BELADI",B3478)),ISNUMBER(SEARCH("Tilal Assahra",B3478)),ISNUMBER(SEARCH("Jawharat Asahra",B3478))),"TAJ SAHARA",IF(AND(OR(ISNUMBER(SEARCH("AL ITKANE",B3478)),ISNUMBER(SEARCH("ALITKANE",B3478)),ISNUMBER(SEARCH("PRESTO",B3478))),NOT(OR(ISNUMBER(SEARCH("Thé",B3478)),ISNUMBER(SEARCH("THE ",B3478)),ISNUMBER(SEARCH("thé",B3478)),ISNUMBER(SEARCH("SELHAM",B3478)),ISNUMBER(SEARCH("LHAFLA",B3478)),ISNUMBER(SEARCH("ZINE",B3478)),ISNUMBER(SEARCH("tiyay",B3478)),ISNUMBER(SEARCH("alouns",B3478)),ISNUMBER(SEARCH("lmhrat",B3478))))),"Al Itkrans + Presto",IF(OR(ISNUMBER(SEARCH("DALAA",B3478)),ISNUMBER(SEARCH("CS-DALAA",B3478)),ISNUMBER(SEARCH("DALINA",B3478))),"Dalaa VP / Baqqal / RP",IF(OR(LEFT(UPPER(B3478),4)="MIA ",LEFT(UPPER(B3478),6)="CS-MIA"),"Mia",IF(OR(LEFT(UPPER(B3478),5)="NOVA ",LEFT(UPPER(B3478),7)="CS-NOVA"),"Nova",IF(OR(ISNUMBER(SEARCH("PRIMA ",B3478)),ISNUMBER(SEARCH("CS-PRIMA",B3478))),"Prima",IF(OR(ISNUMBER(SEARCH("Douceur",B3478)),ISNUMBER(SEARCH("DOUCEUR",B3478))),"Douceur",IF(OR(ISNUMBER(SEARCH("SANGO",B3478)),ISNUMBER(SEARCH("CS-SANGO",B3478))),"SANGO",IF(ISNUMBER(SEARCH("BLANDOUX",B3478)),"Blandoux",IF(ISNUMBER(SEARCH("SHIWAMI",B3478)),"Shiwame",IF(ISNUMBER(SEARCH("KELLOGG",B3478)),"Kelloggs",IF(OR(ISNUMBER(SEARCH("TOBIGO",B3478)),ISNUMBER(SEARCH("DWIST",B3478))),"Tobigo",IF(OR(ISNUMBER(SEARCH("MARISOL",B3478)),ISNUMBER(SEARCH("MARESOL",B3478))),"Maresol",IF(OR(ISNUMBER(SEARCH("TAKIS",B3478)),ISNUMBER(SEARCH("TAKYS",B3478))),"TAKYS",IF(ISNUMBER(SEARCH("TAWIL",B3478)),"Tawil",IF(ISNUMBER(SEARCH("FROMY",B3478)),"Fromy",""))))))))))))))))))))))))</f>
        <v/>
      </c>
    </row>
    <row r="3479" spans="1:3" ht="18" hidden="1" customHeight="1" x14ac:dyDescent="0.3">
      <c r="A3479" s="3" t="str">
        <f>Products!A3287</f>
        <v>ART02491</v>
      </c>
      <c r="B3479" s="3" t="str">
        <f>Products!B3287</f>
        <v>COMFORT Adoucissant Bleu 12x1L</v>
      </c>
      <c r="C3479" s="3" t="str">
        <f>IF(OR(ISNUMBER(SEARCH("SELHAM",B3479)),ISNUMBER(SEARCH("LHAFLA",B3479)),ISNUMBER(SEARCH("ZINE",B3479)),ISNUMBER(SEARCH("tiyay",B3479)),ISNUMBER(SEARCH("alouns",B3479)),ISNUMBER(SEARCH("lmhrat",B3479))),"The Al Itkane",IF(AND(ISNUMBER(SEARCH("CALIN",B3479)),ISNUMBER(SEARCH("RP",B3479)),NOT(ISNUMBER(SEARCH("VP",B3479)))),"Calin RP",IF(AND(ISNUMBER(SEARCH("CALIN",B3479)),ISNUMBER(SEARCH("VP",B3479))),"Calin VP",IF(AND(ISNUMBER(SEARCH("MIO",B3479)),OR(ISNUMBER(SEARCH("Vaisselle",B3479)),ISNUMBER(SEARCH("vaisselle",B3479)))),"Mio Liquid Vaisselle",IF(AND(ISNUMBER(SEARCH("MIO",B3479)),ISNUMBER(SEARCH("Javel",B3479))),"Mio Javel",IF(AND(ISNUMBER(SEARCH("MIO",B3479)),ISNUMBER(SEARCH("Matic",B3479))),"Mio Matic",IF(AND(ISNUMBER(SEARCH("MIO",B3479)),OR(ISNUMBER(SEARCH("Détérgent",B3479)),ISNUMBER(SEARCH("Poudre",B3479)),ISNUMBER(SEARCH("Semi Auto",B3479)),ISNUMBER(SEARCH("1KG",B3479)),ISNUMBER(SEARCH("500G",B3479)),ISNUMBER(SEARCH("10KG",B3479)),ISNUMBER(SEARCH("1.5K",B3479)),ISNUMBER(SEARCH("215G",B3479)),ISNUMBER(SEARCH("350G",B3479)),ISNUMBER(SEARCH("90G",B3479)),ISNUMBER(SEARCH("Gold",B3479)),ISNUMBER(SEARCH("Citron",B3479)),ISNUMBER(SEARCH("Rose",B3479)),ISNUMBER(SEARCH("Lessive",B3479))),NOT(OR(ISNUMBER(SEARCH("Vaisselle",B3479)),ISNUMBER(SEARCH("Javel",B3479)),ISNUMBER(SEARCH("Matic",B3479)),ISNUMBER(SEARCH("Nettoyant",B3479)),ISNUMBER(SEARCH("Pâte",B3479)),ISNUMBER(SEARCH("Lave",B3479)),ISNUMBER(SEARCH("Détartrant",B3479))))),"Mio main (1k+500gr)",IF(AND(ISNUMBER(SEARCH("PAPILLON",B3479)),OR(ISNUMBER(SEARCH("Papier",B3479)),ISNUMBER(SEARCH("Hygiénique",B3479)),ISNUMBER(SEARCH("HYGIÉNIQUE",B3479))),NOT(OR(ISNUMBER(SEARCH("Lingette",B3479)),ISNUMBER(SEARCH("Mouchoir",B3479))))),"Papillon Papier",IF(OR(ISNUMBER(SEARCH("TAJ AL SAHAR",B3479)),ISNUMBER(SEARCH("TAJ BLADI",B3479)),ISNUMBER(SEARCH("TAJ BELADI",B3479)),ISNUMBER(SEARCH("Tilal Assahra",B3479)),ISNUMBER(SEARCH("Jawharat Asahra",B3479))),"TAJ SAHARA",IF(AND(OR(ISNUMBER(SEARCH("AL ITKANE",B3479)),ISNUMBER(SEARCH("ALITKANE",B3479)),ISNUMBER(SEARCH("PRESTO",B3479))),NOT(OR(ISNUMBER(SEARCH("Thé",B3479)),ISNUMBER(SEARCH("THE ",B3479)),ISNUMBER(SEARCH("thé",B3479)),ISNUMBER(SEARCH("SELHAM",B3479)),ISNUMBER(SEARCH("LHAFLA",B3479)),ISNUMBER(SEARCH("ZINE",B3479)),ISNUMBER(SEARCH("tiyay",B3479)),ISNUMBER(SEARCH("alouns",B3479)),ISNUMBER(SEARCH("lmhrat",B3479))))),"Al Itkrans + Presto",IF(OR(ISNUMBER(SEARCH("DALAA",B3479)),ISNUMBER(SEARCH("CS-DALAA",B3479)),ISNUMBER(SEARCH("DALINA",B3479))),"Dalaa VP / Baqqal / RP",IF(OR(LEFT(UPPER(B3479),4)="MIA ",LEFT(UPPER(B3479),6)="CS-MIA"),"Mia",IF(OR(LEFT(UPPER(B3479),5)="NOVA ",LEFT(UPPER(B3479),7)="CS-NOVA"),"Nova",IF(OR(ISNUMBER(SEARCH("PRIMA ",B3479)),ISNUMBER(SEARCH("CS-PRIMA",B3479))),"Prima",IF(OR(ISNUMBER(SEARCH("Douceur",B3479)),ISNUMBER(SEARCH("DOUCEUR",B3479))),"Douceur",IF(OR(ISNUMBER(SEARCH("SANGO",B3479)),ISNUMBER(SEARCH("CS-SANGO",B3479))),"SANGO",IF(ISNUMBER(SEARCH("BLANDOUX",B3479)),"Blandoux",IF(ISNUMBER(SEARCH("SHIWAMI",B3479)),"Shiwame",IF(ISNUMBER(SEARCH("KELLOGG",B3479)),"Kelloggs",IF(OR(ISNUMBER(SEARCH("TOBIGO",B3479)),ISNUMBER(SEARCH("DWIST",B3479))),"Tobigo",IF(OR(ISNUMBER(SEARCH("MARISOL",B3479)),ISNUMBER(SEARCH("MARESOL",B3479))),"Maresol",IF(OR(ISNUMBER(SEARCH("TAKIS",B3479)),ISNUMBER(SEARCH("TAKYS",B3479))),"TAKYS",IF(ISNUMBER(SEARCH("TAWIL",B3479)),"Tawil",IF(ISNUMBER(SEARCH("FROMY",B3479)),"Fromy",""))))))))))))))))))))))))</f>
        <v/>
      </c>
    </row>
    <row r="3480" spans="1:3" ht="18" hidden="1" customHeight="1" x14ac:dyDescent="0.3">
      <c r="A3480" s="3" t="str">
        <f>Products!A3288</f>
        <v>ART02492</v>
      </c>
      <c r="B3480" s="3" t="str">
        <f>Products!B3288</f>
        <v>COMFORT Adoucissant Rose 4x3L</v>
      </c>
      <c r="C3480" s="3" t="str">
        <f>IF(OR(ISNUMBER(SEARCH("SELHAM",B3480)),ISNUMBER(SEARCH("LHAFLA",B3480)),ISNUMBER(SEARCH("ZINE",B3480)),ISNUMBER(SEARCH("tiyay",B3480)),ISNUMBER(SEARCH("alouns",B3480)),ISNUMBER(SEARCH("lmhrat",B3480))),"The Al Itkane",IF(AND(ISNUMBER(SEARCH("CALIN",B3480)),ISNUMBER(SEARCH("RP",B3480)),NOT(ISNUMBER(SEARCH("VP",B3480)))),"Calin RP",IF(AND(ISNUMBER(SEARCH("CALIN",B3480)),ISNUMBER(SEARCH("VP",B3480))),"Calin VP",IF(AND(ISNUMBER(SEARCH("MIO",B3480)),OR(ISNUMBER(SEARCH("Vaisselle",B3480)),ISNUMBER(SEARCH("vaisselle",B3480)))),"Mio Liquid Vaisselle",IF(AND(ISNUMBER(SEARCH("MIO",B3480)),ISNUMBER(SEARCH("Javel",B3480))),"Mio Javel",IF(AND(ISNUMBER(SEARCH("MIO",B3480)),ISNUMBER(SEARCH("Matic",B3480))),"Mio Matic",IF(AND(ISNUMBER(SEARCH("MIO",B3480)),OR(ISNUMBER(SEARCH("Détérgent",B3480)),ISNUMBER(SEARCH("Poudre",B3480)),ISNUMBER(SEARCH("Semi Auto",B3480)),ISNUMBER(SEARCH("1KG",B3480)),ISNUMBER(SEARCH("500G",B3480)),ISNUMBER(SEARCH("10KG",B3480)),ISNUMBER(SEARCH("1.5K",B3480)),ISNUMBER(SEARCH("215G",B3480)),ISNUMBER(SEARCH("350G",B3480)),ISNUMBER(SEARCH("90G",B3480)),ISNUMBER(SEARCH("Gold",B3480)),ISNUMBER(SEARCH("Citron",B3480)),ISNUMBER(SEARCH("Rose",B3480)),ISNUMBER(SEARCH("Lessive",B3480))),NOT(OR(ISNUMBER(SEARCH("Vaisselle",B3480)),ISNUMBER(SEARCH("Javel",B3480)),ISNUMBER(SEARCH("Matic",B3480)),ISNUMBER(SEARCH("Nettoyant",B3480)),ISNUMBER(SEARCH("Pâte",B3480)),ISNUMBER(SEARCH("Lave",B3480)),ISNUMBER(SEARCH("Détartrant",B3480))))),"Mio main (1k+500gr)",IF(AND(ISNUMBER(SEARCH("PAPILLON",B3480)),OR(ISNUMBER(SEARCH("Papier",B3480)),ISNUMBER(SEARCH("Hygiénique",B3480)),ISNUMBER(SEARCH("HYGIÉNIQUE",B3480))),NOT(OR(ISNUMBER(SEARCH("Lingette",B3480)),ISNUMBER(SEARCH("Mouchoir",B3480))))),"Papillon Papier",IF(OR(ISNUMBER(SEARCH("TAJ AL SAHAR",B3480)),ISNUMBER(SEARCH("TAJ BLADI",B3480)),ISNUMBER(SEARCH("TAJ BELADI",B3480)),ISNUMBER(SEARCH("Tilal Assahra",B3480)),ISNUMBER(SEARCH("Jawharat Asahra",B3480))),"TAJ SAHARA",IF(AND(OR(ISNUMBER(SEARCH("AL ITKANE",B3480)),ISNUMBER(SEARCH("ALITKANE",B3480)),ISNUMBER(SEARCH("PRESTO",B3480))),NOT(OR(ISNUMBER(SEARCH("Thé",B3480)),ISNUMBER(SEARCH("THE ",B3480)),ISNUMBER(SEARCH("thé",B3480)),ISNUMBER(SEARCH("SELHAM",B3480)),ISNUMBER(SEARCH("LHAFLA",B3480)),ISNUMBER(SEARCH("ZINE",B3480)),ISNUMBER(SEARCH("tiyay",B3480)),ISNUMBER(SEARCH("alouns",B3480)),ISNUMBER(SEARCH("lmhrat",B3480))))),"Al Itkrans + Presto",IF(OR(ISNUMBER(SEARCH("DALAA",B3480)),ISNUMBER(SEARCH("CS-DALAA",B3480)),ISNUMBER(SEARCH("DALINA",B3480))),"Dalaa VP / Baqqal / RP",IF(OR(LEFT(UPPER(B3480),4)="MIA ",LEFT(UPPER(B3480),6)="CS-MIA"),"Mia",IF(OR(LEFT(UPPER(B3480),5)="NOVA ",LEFT(UPPER(B3480),7)="CS-NOVA"),"Nova",IF(OR(ISNUMBER(SEARCH("PRIMA ",B3480)),ISNUMBER(SEARCH("CS-PRIMA",B3480))),"Prima",IF(OR(ISNUMBER(SEARCH("Douceur",B3480)),ISNUMBER(SEARCH("DOUCEUR",B3480))),"Douceur",IF(OR(ISNUMBER(SEARCH("SANGO",B3480)),ISNUMBER(SEARCH("CS-SANGO",B3480))),"SANGO",IF(ISNUMBER(SEARCH("BLANDOUX",B3480)),"Blandoux",IF(ISNUMBER(SEARCH("SHIWAMI",B3480)),"Shiwame",IF(ISNUMBER(SEARCH("KELLOGG",B3480)),"Kelloggs",IF(OR(ISNUMBER(SEARCH("TOBIGO",B3480)),ISNUMBER(SEARCH("DWIST",B3480))),"Tobigo",IF(OR(ISNUMBER(SEARCH("MARISOL",B3480)),ISNUMBER(SEARCH("MARESOL",B3480))),"Maresol",IF(OR(ISNUMBER(SEARCH("TAKIS",B3480)),ISNUMBER(SEARCH("TAKYS",B3480))),"TAKYS",IF(ISNUMBER(SEARCH("TAWIL",B3480)),"Tawil",IF(ISNUMBER(SEARCH("FROMY",B3480)),"Fromy",""))))))))))))))))))))))))</f>
        <v/>
      </c>
    </row>
    <row r="3481" spans="1:3" ht="18" hidden="1" customHeight="1" x14ac:dyDescent="0.3">
      <c r="A3481" s="3" t="str">
        <f>Products!A3289</f>
        <v>ART02493</v>
      </c>
      <c r="B3481" s="3" t="str">
        <f>Products!B3289</f>
        <v>COMFORT Adoucissant Ciel Bleu 4x3L</v>
      </c>
      <c r="C3481" s="3" t="str">
        <f>IF(OR(ISNUMBER(SEARCH("SELHAM",B3481)),ISNUMBER(SEARCH("LHAFLA",B3481)),ISNUMBER(SEARCH("ZINE",B3481)),ISNUMBER(SEARCH("tiyay",B3481)),ISNUMBER(SEARCH("alouns",B3481)),ISNUMBER(SEARCH("lmhrat",B3481))),"The Al Itkane",IF(AND(ISNUMBER(SEARCH("CALIN",B3481)),ISNUMBER(SEARCH("RP",B3481)),NOT(ISNUMBER(SEARCH("VP",B3481)))),"Calin RP",IF(AND(ISNUMBER(SEARCH("CALIN",B3481)),ISNUMBER(SEARCH("VP",B3481))),"Calin VP",IF(AND(ISNUMBER(SEARCH("MIO",B3481)),OR(ISNUMBER(SEARCH("Vaisselle",B3481)),ISNUMBER(SEARCH("vaisselle",B3481)))),"Mio Liquid Vaisselle",IF(AND(ISNUMBER(SEARCH("MIO",B3481)),ISNUMBER(SEARCH("Javel",B3481))),"Mio Javel",IF(AND(ISNUMBER(SEARCH("MIO",B3481)),ISNUMBER(SEARCH("Matic",B3481))),"Mio Matic",IF(AND(ISNUMBER(SEARCH("MIO",B3481)),OR(ISNUMBER(SEARCH("Détérgent",B3481)),ISNUMBER(SEARCH("Poudre",B3481)),ISNUMBER(SEARCH("Semi Auto",B3481)),ISNUMBER(SEARCH("1KG",B3481)),ISNUMBER(SEARCH("500G",B3481)),ISNUMBER(SEARCH("10KG",B3481)),ISNUMBER(SEARCH("1.5K",B3481)),ISNUMBER(SEARCH("215G",B3481)),ISNUMBER(SEARCH("350G",B3481)),ISNUMBER(SEARCH("90G",B3481)),ISNUMBER(SEARCH("Gold",B3481)),ISNUMBER(SEARCH("Citron",B3481)),ISNUMBER(SEARCH("Rose",B3481)),ISNUMBER(SEARCH("Lessive",B3481))),NOT(OR(ISNUMBER(SEARCH("Vaisselle",B3481)),ISNUMBER(SEARCH("Javel",B3481)),ISNUMBER(SEARCH("Matic",B3481)),ISNUMBER(SEARCH("Nettoyant",B3481)),ISNUMBER(SEARCH("Pâte",B3481)),ISNUMBER(SEARCH("Lave",B3481)),ISNUMBER(SEARCH("Détartrant",B3481))))),"Mio main (1k+500gr)",IF(AND(ISNUMBER(SEARCH("PAPILLON",B3481)),OR(ISNUMBER(SEARCH("Papier",B3481)),ISNUMBER(SEARCH("Hygiénique",B3481)),ISNUMBER(SEARCH("HYGIÉNIQUE",B3481))),NOT(OR(ISNUMBER(SEARCH("Lingette",B3481)),ISNUMBER(SEARCH("Mouchoir",B3481))))),"Papillon Papier",IF(OR(ISNUMBER(SEARCH("TAJ AL SAHAR",B3481)),ISNUMBER(SEARCH("TAJ BLADI",B3481)),ISNUMBER(SEARCH("TAJ BELADI",B3481)),ISNUMBER(SEARCH("Tilal Assahra",B3481)),ISNUMBER(SEARCH("Jawharat Asahra",B3481))),"TAJ SAHARA",IF(AND(OR(ISNUMBER(SEARCH("AL ITKANE",B3481)),ISNUMBER(SEARCH("ALITKANE",B3481)),ISNUMBER(SEARCH("PRESTO",B3481))),NOT(OR(ISNUMBER(SEARCH("Thé",B3481)),ISNUMBER(SEARCH("THE ",B3481)),ISNUMBER(SEARCH("thé",B3481)),ISNUMBER(SEARCH("SELHAM",B3481)),ISNUMBER(SEARCH("LHAFLA",B3481)),ISNUMBER(SEARCH("ZINE",B3481)),ISNUMBER(SEARCH("tiyay",B3481)),ISNUMBER(SEARCH("alouns",B3481)),ISNUMBER(SEARCH("lmhrat",B3481))))),"Al Itkrans + Presto",IF(OR(ISNUMBER(SEARCH("DALAA",B3481)),ISNUMBER(SEARCH("CS-DALAA",B3481)),ISNUMBER(SEARCH("DALINA",B3481))),"Dalaa VP / Baqqal / RP",IF(OR(LEFT(UPPER(B3481),4)="MIA ",LEFT(UPPER(B3481),6)="CS-MIA"),"Mia",IF(OR(LEFT(UPPER(B3481),5)="NOVA ",LEFT(UPPER(B3481),7)="CS-NOVA"),"Nova",IF(OR(ISNUMBER(SEARCH("PRIMA ",B3481)),ISNUMBER(SEARCH("CS-PRIMA",B3481))),"Prima",IF(OR(ISNUMBER(SEARCH("Douceur",B3481)),ISNUMBER(SEARCH("DOUCEUR",B3481))),"Douceur",IF(OR(ISNUMBER(SEARCH("SANGO",B3481)),ISNUMBER(SEARCH("CS-SANGO",B3481))),"SANGO",IF(ISNUMBER(SEARCH("BLANDOUX",B3481)),"Blandoux",IF(ISNUMBER(SEARCH("SHIWAMI",B3481)),"Shiwame",IF(ISNUMBER(SEARCH("KELLOGG",B3481)),"Kelloggs",IF(OR(ISNUMBER(SEARCH("TOBIGO",B3481)),ISNUMBER(SEARCH("DWIST",B3481))),"Tobigo",IF(OR(ISNUMBER(SEARCH("MARISOL",B3481)),ISNUMBER(SEARCH("MARESOL",B3481))),"Maresol",IF(OR(ISNUMBER(SEARCH("TAKIS",B3481)),ISNUMBER(SEARCH("TAKYS",B3481))),"TAKYS",IF(ISNUMBER(SEARCH("TAWIL",B3481)),"Tawil",IF(ISNUMBER(SEARCH("FROMY",B3481)),"Fromy",""))))))))))))))))))))))))</f>
        <v/>
      </c>
    </row>
    <row r="3482" spans="1:3" ht="18" hidden="1" customHeight="1" x14ac:dyDescent="0.3">
      <c r="A3482" s="3" t="str">
        <f>Products!A3290</f>
        <v>ART02494</v>
      </c>
      <c r="B3482" s="3" t="str">
        <f>Products!B3290</f>
        <v>COMFORT Adoucissant Ciel Rose 4x3L</v>
      </c>
      <c r="C3482" s="3" t="str">
        <f>IF(OR(ISNUMBER(SEARCH("SELHAM",B3482)),ISNUMBER(SEARCH("LHAFLA",B3482)),ISNUMBER(SEARCH("ZINE",B3482)),ISNUMBER(SEARCH("tiyay",B3482)),ISNUMBER(SEARCH("alouns",B3482)),ISNUMBER(SEARCH("lmhrat",B3482))),"The Al Itkane",IF(AND(ISNUMBER(SEARCH("CALIN",B3482)),ISNUMBER(SEARCH("RP",B3482)),NOT(ISNUMBER(SEARCH("VP",B3482)))),"Calin RP",IF(AND(ISNUMBER(SEARCH("CALIN",B3482)),ISNUMBER(SEARCH("VP",B3482))),"Calin VP",IF(AND(ISNUMBER(SEARCH("MIO",B3482)),OR(ISNUMBER(SEARCH("Vaisselle",B3482)),ISNUMBER(SEARCH("vaisselle",B3482)))),"Mio Liquid Vaisselle",IF(AND(ISNUMBER(SEARCH("MIO",B3482)),ISNUMBER(SEARCH("Javel",B3482))),"Mio Javel",IF(AND(ISNUMBER(SEARCH("MIO",B3482)),ISNUMBER(SEARCH("Matic",B3482))),"Mio Matic",IF(AND(ISNUMBER(SEARCH("MIO",B3482)),OR(ISNUMBER(SEARCH("Détérgent",B3482)),ISNUMBER(SEARCH("Poudre",B3482)),ISNUMBER(SEARCH("Semi Auto",B3482)),ISNUMBER(SEARCH("1KG",B3482)),ISNUMBER(SEARCH("500G",B3482)),ISNUMBER(SEARCH("10KG",B3482)),ISNUMBER(SEARCH("1.5K",B3482)),ISNUMBER(SEARCH("215G",B3482)),ISNUMBER(SEARCH("350G",B3482)),ISNUMBER(SEARCH("90G",B3482)),ISNUMBER(SEARCH("Gold",B3482)),ISNUMBER(SEARCH("Citron",B3482)),ISNUMBER(SEARCH("Rose",B3482)),ISNUMBER(SEARCH("Lessive",B3482))),NOT(OR(ISNUMBER(SEARCH("Vaisselle",B3482)),ISNUMBER(SEARCH("Javel",B3482)),ISNUMBER(SEARCH("Matic",B3482)),ISNUMBER(SEARCH("Nettoyant",B3482)),ISNUMBER(SEARCH("Pâte",B3482)),ISNUMBER(SEARCH("Lave",B3482)),ISNUMBER(SEARCH("Détartrant",B3482))))),"Mio main (1k+500gr)",IF(AND(ISNUMBER(SEARCH("PAPILLON",B3482)),OR(ISNUMBER(SEARCH("Papier",B3482)),ISNUMBER(SEARCH("Hygiénique",B3482)),ISNUMBER(SEARCH("HYGIÉNIQUE",B3482))),NOT(OR(ISNUMBER(SEARCH("Lingette",B3482)),ISNUMBER(SEARCH("Mouchoir",B3482))))),"Papillon Papier",IF(OR(ISNUMBER(SEARCH("TAJ AL SAHAR",B3482)),ISNUMBER(SEARCH("TAJ BLADI",B3482)),ISNUMBER(SEARCH("TAJ BELADI",B3482)),ISNUMBER(SEARCH("Tilal Assahra",B3482)),ISNUMBER(SEARCH("Jawharat Asahra",B3482))),"TAJ SAHARA",IF(AND(OR(ISNUMBER(SEARCH("AL ITKANE",B3482)),ISNUMBER(SEARCH("ALITKANE",B3482)),ISNUMBER(SEARCH("PRESTO",B3482))),NOT(OR(ISNUMBER(SEARCH("Thé",B3482)),ISNUMBER(SEARCH("THE ",B3482)),ISNUMBER(SEARCH("thé",B3482)),ISNUMBER(SEARCH("SELHAM",B3482)),ISNUMBER(SEARCH("LHAFLA",B3482)),ISNUMBER(SEARCH("ZINE",B3482)),ISNUMBER(SEARCH("tiyay",B3482)),ISNUMBER(SEARCH("alouns",B3482)),ISNUMBER(SEARCH("lmhrat",B3482))))),"Al Itkrans + Presto",IF(OR(ISNUMBER(SEARCH("DALAA",B3482)),ISNUMBER(SEARCH("CS-DALAA",B3482)),ISNUMBER(SEARCH("DALINA",B3482))),"Dalaa VP / Baqqal / RP",IF(OR(LEFT(UPPER(B3482),4)="MIA ",LEFT(UPPER(B3482),6)="CS-MIA"),"Mia",IF(OR(LEFT(UPPER(B3482),5)="NOVA ",LEFT(UPPER(B3482),7)="CS-NOVA"),"Nova",IF(OR(ISNUMBER(SEARCH("PRIMA ",B3482)),ISNUMBER(SEARCH("CS-PRIMA",B3482))),"Prima",IF(OR(ISNUMBER(SEARCH("Douceur",B3482)),ISNUMBER(SEARCH("DOUCEUR",B3482))),"Douceur",IF(OR(ISNUMBER(SEARCH("SANGO",B3482)),ISNUMBER(SEARCH("CS-SANGO",B3482))),"SANGO",IF(ISNUMBER(SEARCH("BLANDOUX",B3482)),"Blandoux",IF(ISNUMBER(SEARCH("SHIWAMI",B3482)),"Shiwame",IF(ISNUMBER(SEARCH("KELLOGG",B3482)),"Kelloggs",IF(OR(ISNUMBER(SEARCH("TOBIGO",B3482)),ISNUMBER(SEARCH("DWIST",B3482))),"Tobigo",IF(OR(ISNUMBER(SEARCH("MARISOL",B3482)),ISNUMBER(SEARCH("MARESOL",B3482))),"Maresol",IF(OR(ISNUMBER(SEARCH("TAKIS",B3482)),ISNUMBER(SEARCH("TAKYS",B3482))),"TAKYS",IF(ISNUMBER(SEARCH("TAWIL",B3482)),"Tawil",IF(ISNUMBER(SEARCH("FROMY",B3482)),"Fromy",""))))))))))))))))))))))))</f>
        <v/>
      </c>
    </row>
    <row r="3483" spans="1:3" ht="18" hidden="1" customHeight="1" x14ac:dyDescent="0.3">
      <c r="A3483" s="3" t="str">
        <f>Products!A3291</f>
        <v>ART02555</v>
      </c>
      <c r="B3483" s="3" t="str">
        <f>Products!B3291</f>
        <v>OMO Lessive Matic Bio en Sac 6 x2kg</v>
      </c>
      <c r="C3483" s="3" t="str">
        <f>IF(OR(ISNUMBER(SEARCH("SELHAM",B3483)),ISNUMBER(SEARCH("LHAFLA",B3483)),ISNUMBER(SEARCH("ZINE",B3483)),ISNUMBER(SEARCH("tiyay",B3483)),ISNUMBER(SEARCH("alouns",B3483)),ISNUMBER(SEARCH("lmhrat",B3483))),"The Al Itkane",IF(AND(ISNUMBER(SEARCH("CALIN",B3483)),ISNUMBER(SEARCH("RP",B3483)),NOT(ISNUMBER(SEARCH("VP",B3483)))),"Calin RP",IF(AND(ISNUMBER(SEARCH("CALIN",B3483)),ISNUMBER(SEARCH("VP",B3483))),"Calin VP",IF(AND(ISNUMBER(SEARCH("MIO",B3483)),OR(ISNUMBER(SEARCH("Vaisselle",B3483)),ISNUMBER(SEARCH("vaisselle",B3483)))),"Mio Liquid Vaisselle",IF(AND(ISNUMBER(SEARCH("MIO",B3483)),ISNUMBER(SEARCH("Javel",B3483))),"Mio Javel",IF(AND(ISNUMBER(SEARCH("MIO",B3483)),ISNUMBER(SEARCH("Matic",B3483))),"Mio Matic",IF(AND(ISNUMBER(SEARCH("MIO",B3483)),OR(ISNUMBER(SEARCH("Détérgent",B3483)),ISNUMBER(SEARCH("Poudre",B3483)),ISNUMBER(SEARCH("Semi Auto",B3483)),ISNUMBER(SEARCH("1KG",B3483)),ISNUMBER(SEARCH("500G",B3483)),ISNUMBER(SEARCH("10KG",B3483)),ISNUMBER(SEARCH("1.5K",B3483)),ISNUMBER(SEARCH("215G",B3483)),ISNUMBER(SEARCH("350G",B3483)),ISNUMBER(SEARCH("90G",B3483)),ISNUMBER(SEARCH("Gold",B3483)),ISNUMBER(SEARCH("Citron",B3483)),ISNUMBER(SEARCH("Rose",B3483)),ISNUMBER(SEARCH("Lessive",B3483))),NOT(OR(ISNUMBER(SEARCH("Vaisselle",B3483)),ISNUMBER(SEARCH("Javel",B3483)),ISNUMBER(SEARCH("Matic",B3483)),ISNUMBER(SEARCH("Nettoyant",B3483)),ISNUMBER(SEARCH("Pâte",B3483)),ISNUMBER(SEARCH("Lave",B3483)),ISNUMBER(SEARCH("Détartrant",B3483))))),"Mio main (1k+500gr)",IF(AND(ISNUMBER(SEARCH("PAPILLON",B3483)),OR(ISNUMBER(SEARCH("Papier",B3483)),ISNUMBER(SEARCH("Hygiénique",B3483)),ISNUMBER(SEARCH("HYGIÉNIQUE",B3483))),NOT(OR(ISNUMBER(SEARCH("Lingette",B3483)),ISNUMBER(SEARCH("Mouchoir",B3483))))),"Papillon Papier",IF(OR(ISNUMBER(SEARCH("TAJ AL SAHAR",B3483)),ISNUMBER(SEARCH("TAJ BLADI",B3483)),ISNUMBER(SEARCH("TAJ BELADI",B3483)),ISNUMBER(SEARCH("Tilal Assahra",B3483)),ISNUMBER(SEARCH("Jawharat Asahra",B3483))),"TAJ SAHARA",IF(AND(OR(ISNUMBER(SEARCH("AL ITKANE",B3483)),ISNUMBER(SEARCH("ALITKANE",B3483)),ISNUMBER(SEARCH("PRESTO",B3483))),NOT(OR(ISNUMBER(SEARCH("Thé",B3483)),ISNUMBER(SEARCH("THE ",B3483)),ISNUMBER(SEARCH("thé",B3483)),ISNUMBER(SEARCH("SELHAM",B3483)),ISNUMBER(SEARCH("LHAFLA",B3483)),ISNUMBER(SEARCH("ZINE",B3483)),ISNUMBER(SEARCH("tiyay",B3483)),ISNUMBER(SEARCH("alouns",B3483)),ISNUMBER(SEARCH("lmhrat",B3483))))),"Al Itkrans + Presto",IF(OR(ISNUMBER(SEARCH("DALAA",B3483)),ISNUMBER(SEARCH("CS-DALAA",B3483)),ISNUMBER(SEARCH("DALINA",B3483))),"Dalaa VP / Baqqal / RP",IF(OR(LEFT(UPPER(B3483),4)="MIA ",LEFT(UPPER(B3483),6)="CS-MIA"),"Mia",IF(OR(LEFT(UPPER(B3483),5)="NOVA ",LEFT(UPPER(B3483),7)="CS-NOVA"),"Nova",IF(OR(ISNUMBER(SEARCH("PRIMA ",B3483)),ISNUMBER(SEARCH("CS-PRIMA",B3483))),"Prima",IF(OR(ISNUMBER(SEARCH("Douceur",B3483)),ISNUMBER(SEARCH("DOUCEUR",B3483))),"Douceur",IF(OR(ISNUMBER(SEARCH("SANGO",B3483)),ISNUMBER(SEARCH("CS-SANGO",B3483))),"SANGO",IF(ISNUMBER(SEARCH("BLANDOUX",B3483)),"Blandoux",IF(ISNUMBER(SEARCH("SHIWAMI",B3483)),"Shiwame",IF(ISNUMBER(SEARCH("KELLOGG",B3483)),"Kelloggs",IF(OR(ISNUMBER(SEARCH("TOBIGO",B3483)),ISNUMBER(SEARCH("DWIST",B3483))),"Tobigo",IF(OR(ISNUMBER(SEARCH("MARISOL",B3483)),ISNUMBER(SEARCH("MARESOL",B3483))),"Maresol",IF(OR(ISNUMBER(SEARCH("TAKIS",B3483)),ISNUMBER(SEARCH("TAKYS",B3483))),"TAKYS",IF(ISNUMBER(SEARCH("TAWIL",B3483)),"Tawil",IF(ISNUMBER(SEARCH("FROMY",B3483)),"Fromy",""))))))))))))))))))))))))</f>
        <v/>
      </c>
    </row>
    <row r="3484" spans="1:3" ht="18" hidden="1" customHeight="1" x14ac:dyDescent="0.3">
      <c r="A3484" s="3" t="str">
        <f>Products!A3292</f>
        <v>ART02535</v>
      </c>
      <c r="B3484" s="3" t="str">
        <f>Products!B3292</f>
        <v>OMO Lessive Matic Bio Sachet 10kg</v>
      </c>
      <c r="C3484" s="3" t="str">
        <f>IF(OR(ISNUMBER(SEARCH("SELHAM",B3484)),ISNUMBER(SEARCH("LHAFLA",B3484)),ISNUMBER(SEARCH("ZINE",B3484)),ISNUMBER(SEARCH("tiyay",B3484)),ISNUMBER(SEARCH("alouns",B3484)),ISNUMBER(SEARCH("lmhrat",B3484))),"The Al Itkane",IF(AND(ISNUMBER(SEARCH("CALIN",B3484)),ISNUMBER(SEARCH("RP",B3484)),NOT(ISNUMBER(SEARCH("VP",B3484)))),"Calin RP",IF(AND(ISNUMBER(SEARCH("CALIN",B3484)),ISNUMBER(SEARCH("VP",B3484))),"Calin VP",IF(AND(ISNUMBER(SEARCH("MIO",B3484)),OR(ISNUMBER(SEARCH("Vaisselle",B3484)),ISNUMBER(SEARCH("vaisselle",B3484)))),"Mio Liquid Vaisselle",IF(AND(ISNUMBER(SEARCH("MIO",B3484)),ISNUMBER(SEARCH("Javel",B3484))),"Mio Javel",IF(AND(ISNUMBER(SEARCH("MIO",B3484)),ISNUMBER(SEARCH("Matic",B3484))),"Mio Matic",IF(AND(ISNUMBER(SEARCH("MIO",B3484)),OR(ISNUMBER(SEARCH("Détérgent",B3484)),ISNUMBER(SEARCH("Poudre",B3484)),ISNUMBER(SEARCH("Semi Auto",B3484)),ISNUMBER(SEARCH("1KG",B3484)),ISNUMBER(SEARCH("500G",B3484)),ISNUMBER(SEARCH("10KG",B3484)),ISNUMBER(SEARCH("1.5K",B3484)),ISNUMBER(SEARCH("215G",B3484)),ISNUMBER(SEARCH("350G",B3484)),ISNUMBER(SEARCH("90G",B3484)),ISNUMBER(SEARCH("Gold",B3484)),ISNUMBER(SEARCH("Citron",B3484)),ISNUMBER(SEARCH("Rose",B3484)),ISNUMBER(SEARCH("Lessive",B3484))),NOT(OR(ISNUMBER(SEARCH("Vaisselle",B3484)),ISNUMBER(SEARCH("Javel",B3484)),ISNUMBER(SEARCH("Matic",B3484)),ISNUMBER(SEARCH("Nettoyant",B3484)),ISNUMBER(SEARCH("Pâte",B3484)),ISNUMBER(SEARCH("Lave",B3484)),ISNUMBER(SEARCH("Détartrant",B3484))))),"Mio main (1k+500gr)",IF(AND(ISNUMBER(SEARCH("PAPILLON",B3484)),OR(ISNUMBER(SEARCH("Papier",B3484)),ISNUMBER(SEARCH("Hygiénique",B3484)),ISNUMBER(SEARCH("HYGIÉNIQUE",B3484))),NOT(OR(ISNUMBER(SEARCH("Lingette",B3484)),ISNUMBER(SEARCH("Mouchoir",B3484))))),"Papillon Papier",IF(OR(ISNUMBER(SEARCH("TAJ AL SAHAR",B3484)),ISNUMBER(SEARCH("TAJ BLADI",B3484)),ISNUMBER(SEARCH("TAJ BELADI",B3484)),ISNUMBER(SEARCH("Tilal Assahra",B3484)),ISNUMBER(SEARCH("Jawharat Asahra",B3484))),"TAJ SAHARA",IF(AND(OR(ISNUMBER(SEARCH("AL ITKANE",B3484)),ISNUMBER(SEARCH("ALITKANE",B3484)),ISNUMBER(SEARCH("PRESTO",B3484))),NOT(OR(ISNUMBER(SEARCH("Thé",B3484)),ISNUMBER(SEARCH("THE ",B3484)),ISNUMBER(SEARCH("thé",B3484)),ISNUMBER(SEARCH("SELHAM",B3484)),ISNUMBER(SEARCH("LHAFLA",B3484)),ISNUMBER(SEARCH("ZINE",B3484)),ISNUMBER(SEARCH("tiyay",B3484)),ISNUMBER(SEARCH("alouns",B3484)),ISNUMBER(SEARCH("lmhrat",B3484))))),"Al Itkrans + Presto",IF(OR(ISNUMBER(SEARCH("DALAA",B3484)),ISNUMBER(SEARCH("CS-DALAA",B3484)),ISNUMBER(SEARCH("DALINA",B3484))),"Dalaa VP / Baqqal / RP",IF(OR(LEFT(UPPER(B3484),4)="MIA ",LEFT(UPPER(B3484),6)="CS-MIA"),"Mia",IF(OR(LEFT(UPPER(B3484),5)="NOVA ",LEFT(UPPER(B3484),7)="CS-NOVA"),"Nova",IF(OR(ISNUMBER(SEARCH("PRIMA ",B3484)),ISNUMBER(SEARCH("CS-PRIMA",B3484))),"Prima",IF(OR(ISNUMBER(SEARCH("Douceur",B3484)),ISNUMBER(SEARCH("DOUCEUR",B3484))),"Douceur",IF(OR(ISNUMBER(SEARCH("SANGO",B3484)),ISNUMBER(SEARCH("CS-SANGO",B3484))),"SANGO",IF(ISNUMBER(SEARCH("BLANDOUX",B3484)),"Blandoux",IF(ISNUMBER(SEARCH("SHIWAMI",B3484)),"Shiwame",IF(ISNUMBER(SEARCH("KELLOGG",B3484)),"Kelloggs",IF(OR(ISNUMBER(SEARCH("TOBIGO",B3484)),ISNUMBER(SEARCH("DWIST",B3484))),"Tobigo",IF(OR(ISNUMBER(SEARCH("MARISOL",B3484)),ISNUMBER(SEARCH("MARESOL",B3484))),"Maresol",IF(OR(ISNUMBER(SEARCH("TAKIS",B3484)),ISNUMBER(SEARCH("TAKYS",B3484))),"TAKYS",IF(ISNUMBER(SEARCH("TAWIL",B3484)),"Tawil",IF(ISNUMBER(SEARCH("FROMY",B3484)),"Fromy",""))))))))))))))))))))))))</f>
        <v/>
      </c>
    </row>
    <row r="3485" spans="1:3" ht="18" hidden="1" customHeight="1" x14ac:dyDescent="0.3">
      <c r="A3485" s="3" t="str">
        <f>Products!A3293</f>
        <v>ART02536</v>
      </c>
      <c r="B3485" s="3" t="str">
        <f>Products!B3293</f>
        <v>OMO Lessive Liquide Lavande 4x2.5L</v>
      </c>
      <c r="C3485" s="3" t="str">
        <f>IF(OR(ISNUMBER(SEARCH("SELHAM",B3485)),ISNUMBER(SEARCH("LHAFLA",B3485)),ISNUMBER(SEARCH("ZINE",B3485)),ISNUMBER(SEARCH("tiyay",B3485)),ISNUMBER(SEARCH("alouns",B3485)),ISNUMBER(SEARCH("lmhrat",B3485))),"The Al Itkane",IF(AND(ISNUMBER(SEARCH("CALIN",B3485)),ISNUMBER(SEARCH("RP",B3485)),NOT(ISNUMBER(SEARCH("VP",B3485)))),"Calin RP",IF(AND(ISNUMBER(SEARCH("CALIN",B3485)),ISNUMBER(SEARCH("VP",B3485))),"Calin VP",IF(AND(ISNUMBER(SEARCH("MIO",B3485)),OR(ISNUMBER(SEARCH("Vaisselle",B3485)),ISNUMBER(SEARCH("vaisselle",B3485)))),"Mio Liquid Vaisselle",IF(AND(ISNUMBER(SEARCH("MIO",B3485)),ISNUMBER(SEARCH("Javel",B3485))),"Mio Javel",IF(AND(ISNUMBER(SEARCH("MIO",B3485)),ISNUMBER(SEARCH("Matic",B3485))),"Mio Matic",IF(AND(ISNUMBER(SEARCH("MIO",B3485)),OR(ISNUMBER(SEARCH("Détérgent",B3485)),ISNUMBER(SEARCH("Poudre",B3485)),ISNUMBER(SEARCH("Semi Auto",B3485)),ISNUMBER(SEARCH("1KG",B3485)),ISNUMBER(SEARCH("500G",B3485)),ISNUMBER(SEARCH("10KG",B3485)),ISNUMBER(SEARCH("1.5K",B3485)),ISNUMBER(SEARCH("215G",B3485)),ISNUMBER(SEARCH("350G",B3485)),ISNUMBER(SEARCH("90G",B3485)),ISNUMBER(SEARCH("Gold",B3485)),ISNUMBER(SEARCH("Citron",B3485)),ISNUMBER(SEARCH("Rose",B3485)),ISNUMBER(SEARCH("Lessive",B3485))),NOT(OR(ISNUMBER(SEARCH("Vaisselle",B3485)),ISNUMBER(SEARCH("Javel",B3485)),ISNUMBER(SEARCH("Matic",B3485)),ISNUMBER(SEARCH("Nettoyant",B3485)),ISNUMBER(SEARCH("Pâte",B3485)),ISNUMBER(SEARCH("Lave",B3485)),ISNUMBER(SEARCH("Détartrant",B3485))))),"Mio main (1k+500gr)",IF(AND(ISNUMBER(SEARCH("PAPILLON",B3485)),OR(ISNUMBER(SEARCH("Papier",B3485)),ISNUMBER(SEARCH("Hygiénique",B3485)),ISNUMBER(SEARCH("HYGIÉNIQUE",B3485))),NOT(OR(ISNUMBER(SEARCH("Lingette",B3485)),ISNUMBER(SEARCH("Mouchoir",B3485))))),"Papillon Papier",IF(OR(ISNUMBER(SEARCH("TAJ AL SAHAR",B3485)),ISNUMBER(SEARCH("TAJ BLADI",B3485)),ISNUMBER(SEARCH("TAJ BELADI",B3485)),ISNUMBER(SEARCH("Tilal Assahra",B3485)),ISNUMBER(SEARCH("Jawharat Asahra",B3485))),"TAJ SAHARA",IF(AND(OR(ISNUMBER(SEARCH("AL ITKANE",B3485)),ISNUMBER(SEARCH("ALITKANE",B3485)),ISNUMBER(SEARCH("PRESTO",B3485))),NOT(OR(ISNUMBER(SEARCH("Thé",B3485)),ISNUMBER(SEARCH("THE ",B3485)),ISNUMBER(SEARCH("thé",B3485)),ISNUMBER(SEARCH("SELHAM",B3485)),ISNUMBER(SEARCH("LHAFLA",B3485)),ISNUMBER(SEARCH("ZINE",B3485)),ISNUMBER(SEARCH("tiyay",B3485)),ISNUMBER(SEARCH("alouns",B3485)),ISNUMBER(SEARCH("lmhrat",B3485))))),"Al Itkrans + Presto",IF(OR(ISNUMBER(SEARCH("DALAA",B3485)),ISNUMBER(SEARCH("CS-DALAA",B3485)),ISNUMBER(SEARCH("DALINA",B3485))),"Dalaa VP / Baqqal / RP",IF(OR(LEFT(UPPER(B3485),4)="MIA ",LEFT(UPPER(B3485),6)="CS-MIA"),"Mia",IF(OR(LEFT(UPPER(B3485),5)="NOVA ",LEFT(UPPER(B3485),7)="CS-NOVA"),"Nova",IF(OR(ISNUMBER(SEARCH("PRIMA ",B3485)),ISNUMBER(SEARCH("CS-PRIMA",B3485))),"Prima",IF(OR(ISNUMBER(SEARCH("Douceur",B3485)),ISNUMBER(SEARCH("DOUCEUR",B3485))),"Douceur",IF(OR(ISNUMBER(SEARCH("SANGO",B3485)),ISNUMBER(SEARCH("CS-SANGO",B3485))),"SANGO",IF(ISNUMBER(SEARCH("BLANDOUX",B3485)),"Blandoux",IF(ISNUMBER(SEARCH("SHIWAMI",B3485)),"Shiwame",IF(ISNUMBER(SEARCH("KELLOGG",B3485)),"Kelloggs",IF(OR(ISNUMBER(SEARCH("TOBIGO",B3485)),ISNUMBER(SEARCH("DWIST",B3485))),"Tobigo",IF(OR(ISNUMBER(SEARCH("MARISOL",B3485)),ISNUMBER(SEARCH("MARESOL",B3485))),"Maresol",IF(OR(ISNUMBER(SEARCH("TAKIS",B3485)),ISNUMBER(SEARCH("TAKYS",B3485))),"TAKYS",IF(ISNUMBER(SEARCH("TAWIL",B3485)),"Tawil",IF(ISNUMBER(SEARCH("FROMY",B3485)),"Fromy",""))))))))))))))))))))))))</f>
        <v/>
      </c>
    </row>
    <row r="3486" spans="1:3" ht="18" hidden="1" customHeight="1" x14ac:dyDescent="0.3">
      <c r="A3486" s="3" t="str">
        <f>Products!A3294</f>
        <v>ART02537</v>
      </c>
      <c r="B3486" s="3" t="str">
        <f>Products!B3294</f>
        <v>OMO Lessive Liquide Lavande 2x5L</v>
      </c>
      <c r="C3486" s="3" t="str">
        <f>IF(OR(ISNUMBER(SEARCH("SELHAM",B3486)),ISNUMBER(SEARCH("LHAFLA",B3486)),ISNUMBER(SEARCH("ZINE",B3486)),ISNUMBER(SEARCH("tiyay",B3486)),ISNUMBER(SEARCH("alouns",B3486)),ISNUMBER(SEARCH("lmhrat",B3486))),"The Al Itkane",IF(AND(ISNUMBER(SEARCH("CALIN",B3486)),ISNUMBER(SEARCH("RP",B3486)),NOT(ISNUMBER(SEARCH("VP",B3486)))),"Calin RP",IF(AND(ISNUMBER(SEARCH("CALIN",B3486)),ISNUMBER(SEARCH("VP",B3486))),"Calin VP",IF(AND(ISNUMBER(SEARCH("MIO",B3486)),OR(ISNUMBER(SEARCH("Vaisselle",B3486)),ISNUMBER(SEARCH("vaisselle",B3486)))),"Mio Liquid Vaisselle",IF(AND(ISNUMBER(SEARCH("MIO",B3486)),ISNUMBER(SEARCH("Javel",B3486))),"Mio Javel",IF(AND(ISNUMBER(SEARCH("MIO",B3486)),ISNUMBER(SEARCH("Matic",B3486))),"Mio Matic",IF(AND(ISNUMBER(SEARCH("MIO",B3486)),OR(ISNUMBER(SEARCH("Détérgent",B3486)),ISNUMBER(SEARCH("Poudre",B3486)),ISNUMBER(SEARCH("Semi Auto",B3486)),ISNUMBER(SEARCH("1KG",B3486)),ISNUMBER(SEARCH("500G",B3486)),ISNUMBER(SEARCH("10KG",B3486)),ISNUMBER(SEARCH("1.5K",B3486)),ISNUMBER(SEARCH("215G",B3486)),ISNUMBER(SEARCH("350G",B3486)),ISNUMBER(SEARCH("90G",B3486)),ISNUMBER(SEARCH("Gold",B3486)),ISNUMBER(SEARCH("Citron",B3486)),ISNUMBER(SEARCH("Rose",B3486)),ISNUMBER(SEARCH("Lessive",B3486))),NOT(OR(ISNUMBER(SEARCH("Vaisselle",B3486)),ISNUMBER(SEARCH("Javel",B3486)),ISNUMBER(SEARCH("Matic",B3486)),ISNUMBER(SEARCH("Nettoyant",B3486)),ISNUMBER(SEARCH("Pâte",B3486)),ISNUMBER(SEARCH("Lave",B3486)),ISNUMBER(SEARCH("Détartrant",B3486))))),"Mio main (1k+500gr)",IF(AND(ISNUMBER(SEARCH("PAPILLON",B3486)),OR(ISNUMBER(SEARCH("Papier",B3486)),ISNUMBER(SEARCH("Hygiénique",B3486)),ISNUMBER(SEARCH("HYGIÉNIQUE",B3486))),NOT(OR(ISNUMBER(SEARCH("Lingette",B3486)),ISNUMBER(SEARCH("Mouchoir",B3486))))),"Papillon Papier",IF(OR(ISNUMBER(SEARCH("TAJ AL SAHAR",B3486)),ISNUMBER(SEARCH("TAJ BLADI",B3486)),ISNUMBER(SEARCH("TAJ BELADI",B3486)),ISNUMBER(SEARCH("Tilal Assahra",B3486)),ISNUMBER(SEARCH("Jawharat Asahra",B3486))),"TAJ SAHARA",IF(AND(OR(ISNUMBER(SEARCH("AL ITKANE",B3486)),ISNUMBER(SEARCH("ALITKANE",B3486)),ISNUMBER(SEARCH("PRESTO",B3486))),NOT(OR(ISNUMBER(SEARCH("Thé",B3486)),ISNUMBER(SEARCH("THE ",B3486)),ISNUMBER(SEARCH("thé",B3486)),ISNUMBER(SEARCH("SELHAM",B3486)),ISNUMBER(SEARCH("LHAFLA",B3486)),ISNUMBER(SEARCH("ZINE",B3486)),ISNUMBER(SEARCH("tiyay",B3486)),ISNUMBER(SEARCH("alouns",B3486)),ISNUMBER(SEARCH("lmhrat",B3486))))),"Al Itkrans + Presto",IF(OR(ISNUMBER(SEARCH("DALAA",B3486)),ISNUMBER(SEARCH("CS-DALAA",B3486)),ISNUMBER(SEARCH("DALINA",B3486))),"Dalaa VP / Baqqal / RP",IF(OR(LEFT(UPPER(B3486),4)="MIA ",LEFT(UPPER(B3486),6)="CS-MIA"),"Mia",IF(OR(LEFT(UPPER(B3486),5)="NOVA ",LEFT(UPPER(B3486),7)="CS-NOVA"),"Nova",IF(OR(ISNUMBER(SEARCH("PRIMA ",B3486)),ISNUMBER(SEARCH("CS-PRIMA",B3486))),"Prima",IF(OR(ISNUMBER(SEARCH("Douceur",B3486)),ISNUMBER(SEARCH("DOUCEUR",B3486))),"Douceur",IF(OR(ISNUMBER(SEARCH("SANGO",B3486)),ISNUMBER(SEARCH("CS-SANGO",B3486))),"SANGO",IF(ISNUMBER(SEARCH("BLANDOUX",B3486)),"Blandoux",IF(ISNUMBER(SEARCH("SHIWAMI",B3486)),"Shiwame",IF(ISNUMBER(SEARCH("KELLOGG",B3486)),"Kelloggs",IF(OR(ISNUMBER(SEARCH("TOBIGO",B3486)),ISNUMBER(SEARCH("DWIST",B3486))),"Tobigo",IF(OR(ISNUMBER(SEARCH("MARISOL",B3486)),ISNUMBER(SEARCH("MARESOL",B3486))),"Maresol",IF(OR(ISNUMBER(SEARCH("TAKIS",B3486)),ISNUMBER(SEARCH("TAKYS",B3486))),"TAKYS",IF(ISNUMBER(SEARCH("TAWIL",B3486)),"Tawil",IF(ISNUMBER(SEARCH("FROMY",B3486)),"Fromy",""))))))))))))))))))))))))</f>
        <v/>
      </c>
    </row>
    <row r="3487" spans="1:3" ht="18" hidden="1" customHeight="1" x14ac:dyDescent="0.3">
      <c r="A3487" s="3" t="str">
        <f>Products!A3295</f>
        <v>ART02538</v>
      </c>
      <c r="B3487" s="3" t="str">
        <f>Products!B3295</f>
        <v>OMO Lessive en Poudre Citron Sachet 36x165g</v>
      </c>
      <c r="C3487" s="3" t="str">
        <f>IF(OR(ISNUMBER(SEARCH("SELHAM",B3487)),ISNUMBER(SEARCH("LHAFLA",B3487)),ISNUMBER(SEARCH("ZINE",B3487)),ISNUMBER(SEARCH("tiyay",B3487)),ISNUMBER(SEARCH("alouns",B3487)),ISNUMBER(SEARCH("lmhrat",B3487))),"The Al Itkane",IF(AND(ISNUMBER(SEARCH("CALIN",B3487)),ISNUMBER(SEARCH("RP",B3487)),NOT(ISNUMBER(SEARCH("VP",B3487)))),"Calin RP",IF(AND(ISNUMBER(SEARCH("CALIN",B3487)),ISNUMBER(SEARCH("VP",B3487))),"Calin VP",IF(AND(ISNUMBER(SEARCH("MIO",B3487)),OR(ISNUMBER(SEARCH("Vaisselle",B3487)),ISNUMBER(SEARCH("vaisselle",B3487)))),"Mio Liquid Vaisselle",IF(AND(ISNUMBER(SEARCH("MIO",B3487)),ISNUMBER(SEARCH("Javel",B3487))),"Mio Javel",IF(AND(ISNUMBER(SEARCH("MIO",B3487)),ISNUMBER(SEARCH("Matic",B3487))),"Mio Matic",IF(AND(ISNUMBER(SEARCH("MIO",B3487)),OR(ISNUMBER(SEARCH("Détérgent",B3487)),ISNUMBER(SEARCH("Poudre",B3487)),ISNUMBER(SEARCH("Semi Auto",B3487)),ISNUMBER(SEARCH("1KG",B3487)),ISNUMBER(SEARCH("500G",B3487)),ISNUMBER(SEARCH("10KG",B3487)),ISNUMBER(SEARCH("1.5K",B3487)),ISNUMBER(SEARCH("215G",B3487)),ISNUMBER(SEARCH("350G",B3487)),ISNUMBER(SEARCH("90G",B3487)),ISNUMBER(SEARCH("Gold",B3487)),ISNUMBER(SEARCH("Citron",B3487)),ISNUMBER(SEARCH("Rose",B3487)),ISNUMBER(SEARCH("Lessive",B3487))),NOT(OR(ISNUMBER(SEARCH("Vaisselle",B3487)),ISNUMBER(SEARCH("Javel",B3487)),ISNUMBER(SEARCH("Matic",B3487)),ISNUMBER(SEARCH("Nettoyant",B3487)),ISNUMBER(SEARCH("Pâte",B3487)),ISNUMBER(SEARCH("Lave",B3487)),ISNUMBER(SEARCH("Détartrant",B3487))))),"Mio main (1k+500gr)",IF(AND(ISNUMBER(SEARCH("PAPILLON",B3487)),OR(ISNUMBER(SEARCH("Papier",B3487)),ISNUMBER(SEARCH("Hygiénique",B3487)),ISNUMBER(SEARCH("HYGIÉNIQUE",B3487))),NOT(OR(ISNUMBER(SEARCH("Lingette",B3487)),ISNUMBER(SEARCH("Mouchoir",B3487))))),"Papillon Papier",IF(OR(ISNUMBER(SEARCH("TAJ AL SAHAR",B3487)),ISNUMBER(SEARCH("TAJ BLADI",B3487)),ISNUMBER(SEARCH("TAJ BELADI",B3487)),ISNUMBER(SEARCH("Tilal Assahra",B3487)),ISNUMBER(SEARCH("Jawharat Asahra",B3487))),"TAJ SAHARA",IF(AND(OR(ISNUMBER(SEARCH("AL ITKANE",B3487)),ISNUMBER(SEARCH("ALITKANE",B3487)),ISNUMBER(SEARCH("PRESTO",B3487))),NOT(OR(ISNUMBER(SEARCH("Thé",B3487)),ISNUMBER(SEARCH("THE ",B3487)),ISNUMBER(SEARCH("thé",B3487)),ISNUMBER(SEARCH("SELHAM",B3487)),ISNUMBER(SEARCH("LHAFLA",B3487)),ISNUMBER(SEARCH("ZINE",B3487)),ISNUMBER(SEARCH("tiyay",B3487)),ISNUMBER(SEARCH("alouns",B3487)),ISNUMBER(SEARCH("lmhrat",B3487))))),"Al Itkrans + Presto",IF(OR(ISNUMBER(SEARCH("DALAA",B3487)),ISNUMBER(SEARCH("CS-DALAA",B3487)),ISNUMBER(SEARCH("DALINA",B3487))),"Dalaa VP / Baqqal / RP",IF(OR(LEFT(UPPER(B3487),4)="MIA ",LEFT(UPPER(B3487),6)="CS-MIA"),"Mia",IF(OR(LEFT(UPPER(B3487),5)="NOVA ",LEFT(UPPER(B3487),7)="CS-NOVA"),"Nova",IF(OR(ISNUMBER(SEARCH("PRIMA ",B3487)),ISNUMBER(SEARCH("CS-PRIMA",B3487))),"Prima",IF(OR(ISNUMBER(SEARCH("Douceur",B3487)),ISNUMBER(SEARCH("DOUCEUR",B3487))),"Douceur",IF(OR(ISNUMBER(SEARCH("SANGO",B3487)),ISNUMBER(SEARCH("CS-SANGO",B3487))),"SANGO",IF(ISNUMBER(SEARCH("BLANDOUX",B3487)),"Blandoux",IF(ISNUMBER(SEARCH("SHIWAMI",B3487)),"Shiwame",IF(ISNUMBER(SEARCH("KELLOGG",B3487)),"Kelloggs",IF(OR(ISNUMBER(SEARCH("TOBIGO",B3487)),ISNUMBER(SEARCH("DWIST",B3487))),"Tobigo",IF(OR(ISNUMBER(SEARCH("MARISOL",B3487)),ISNUMBER(SEARCH("MARESOL",B3487))),"Maresol",IF(OR(ISNUMBER(SEARCH("TAKIS",B3487)),ISNUMBER(SEARCH("TAKYS",B3487))),"TAKYS",IF(ISNUMBER(SEARCH("TAWIL",B3487)),"Tawil",IF(ISNUMBER(SEARCH("FROMY",B3487)),"Fromy",""))))))))))))))))))))))))</f>
        <v/>
      </c>
    </row>
    <row r="3488" spans="1:3" ht="18" hidden="1" customHeight="1" x14ac:dyDescent="0.3">
      <c r="A3488" s="3" t="str">
        <f>Products!A3296</f>
        <v>ART02539</v>
      </c>
      <c r="B3488" s="3" t="str">
        <f>Products!B3296</f>
        <v>OMO Lessive en Poudre Citron Sachet 12x650g</v>
      </c>
      <c r="C3488" s="3" t="str">
        <f>IF(OR(ISNUMBER(SEARCH("SELHAM",B3488)),ISNUMBER(SEARCH("LHAFLA",B3488)),ISNUMBER(SEARCH("ZINE",B3488)),ISNUMBER(SEARCH("tiyay",B3488)),ISNUMBER(SEARCH("alouns",B3488)),ISNUMBER(SEARCH("lmhrat",B3488))),"The Al Itkane",IF(AND(ISNUMBER(SEARCH("CALIN",B3488)),ISNUMBER(SEARCH("RP",B3488)),NOT(ISNUMBER(SEARCH("VP",B3488)))),"Calin RP",IF(AND(ISNUMBER(SEARCH("CALIN",B3488)),ISNUMBER(SEARCH("VP",B3488))),"Calin VP",IF(AND(ISNUMBER(SEARCH("MIO",B3488)),OR(ISNUMBER(SEARCH("Vaisselle",B3488)),ISNUMBER(SEARCH("vaisselle",B3488)))),"Mio Liquid Vaisselle",IF(AND(ISNUMBER(SEARCH("MIO",B3488)),ISNUMBER(SEARCH("Javel",B3488))),"Mio Javel",IF(AND(ISNUMBER(SEARCH("MIO",B3488)),ISNUMBER(SEARCH("Matic",B3488))),"Mio Matic",IF(AND(ISNUMBER(SEARCH("MIO",B3488)),OR(ISNUMBER(SEARCH("Détérgent",B3488)),ISNUMBER(SEARCH("Poudre",B3488)),ISNUMBER(SEARCH("Semi Auto",B3488)),ISNUMBER(SEARCH("1KG",B3488)),ISNUMBER(SEARCH("500G",B3488)),ISNUMBER(SEARCH("10KG",B3488)),ISNUMBER(SEARCH("1.5K",B3488)),ISNUMBER(SEARCH("215G",B3488)),ISNUMBER(SEARCH("350G",B3488)),ISNUMBER(SEARCH("90G",B3488)),ISNUMBER(SEARCH("Gold",B3488)),ISNUMBER(SEARCH("Citron",B3488)),ISNUMBER(SEARCH("Rose",B3488)),ISNUMBER(SEARCH("Lessive",B3488))),NOT(OR(ISNUMBER(SEARCH("Vaisselle",B3488)),ISNUMBER(SEARCH("Javel",B3488)),ISNUMBER(SEARCH("Matic",B3488)),ISNUMBER(SEARCH("Nettoyant",B3488)),ISNUMBER(SEARCH("Pâte",B3488)),ISNUMBER(SEARCH("Lave",B3488)),ISNUMBER(SEARCH("Détartrant",B3488))))),"Mio main (1k+500gr)",IF(AND(ISNUMBER(SEARCH("PAPILLON",B3488)),OR(ISNUMBER(SEARCH("Papier",B3488)),ISNUMBER(SEARCH("Hygiénique",B3488)),ISNUMBER(SEARCH("HYGIÉNIQUE",B3488))),NOT(OR(ISNUMBER(SEARCH("Lingette",B3488)),ISNUMBER(SEARCH("Mouchoir",B3488))))),"Papillon Papier",IF(OR(ISNUMBER(SEARCH("TAJ AL SAHAR",B3488)),ISNUMBER(SEARCH("TAJ BLADI",B3488)),ISNUMBER(SEARCH("TAJ BELADI",B3488)),ISNUMBER(SEARCH("Tilal Assahra",B3488)),ISNUMBER(SEARCH("Jawharat Asahra",B3488))),"TAJ SAHARA",IF(AND(OR(ISNUMBER(SEARCH("AL ITKANE",B3488)),ISNUMBER(SEARCH("ALITKANE",B3488)),ISNUMBER(SEARCH("PRESTO",B3488))),NOT(OR(ISNUMBER(SEARCH("Thé",B3488)),ISNUMBER(SEARCH("THE ",B3488)),ISNUMBER(SEARCH("thé",B3488)),ISNUMBER(SEARCH("SELHAM",B3488)),ISNUMBER(SEARCH("LHAFLA",B3488)),ISNUMBER(SEARCH("ZINE",B3488)),ISNUMBER(SEARCH("tiyay",B3488)),ISNUMBER(SEARCH("alouns",B3488)),ISNUMBER(SEARCH("lmhrat",B3488))))),"Al Itkrans + Presto",IF(OR(ISNUMBER(SEARCH("DALAA",B3488)),ISNUMBER(SEARCH("CS-DALAA",B3488)),ISNUMBER(SEARCH("DALINA",B3488))),"Dalaa VP / Baqqal / RP",IF(OR(LEFT(UPPER(B3488),4)="MIA ",LEFT(UPPER(B3488),6)="CS-MIA"),"Mia",IF(OR(LEFT(UPPER(B3488),5)="NOVA ",LEFT(UPPER(B3488),7)="CS-NOVA"),"Nova",IF(OR(ISNUMBER(SEARCH("PRIMA ",B3488)),ISNUMBER(SEARCH("CS-PRIMA",B3488))),"Prima",IF(OR(ISNUMBER(SEARCH("Douceur",B3488)),ISNUMBER(SEARCH("DOUCEUR",B3488))),"Douceur",IF(OR(ISNUMBER(SEARCH("SANGO",B3488)),ISNUMBER(SEARCH("CS-SANGO",B3488))),"SANGO",IF(ISNUMBER(SEARCH("BLANDOUX",B3488)),"Blandoux",IF(ISNUMBER(SEARCH("SHIWAMI",B3488)),"Shiwame",IF(ISNUMBER(SEARCH("KELLOGG",B3488)),"Kelloggs",IF(OR(ISNUMBER(SEARCH("TOBIGO",B3488)),ISNUMBER(SEARCH("DWIST",B3488))),"Tobigo",IF(OR(ISNUMBER(SEARCH("MARISOL",B3488)),ISNUMBER(SEARCH("MARESOL",B3488))),"Maresol",IF(OR(ISNUMBER(SEARCH("TAKIS",B3488)),ISNUMBER(SEARCH("TAKYS",B3488))),"TAKYS",IF(ISNUMBER(SEARCH("TAWIL",B3488)),"Tawil",IF(ISNUMBER(SEARCH("FROMY",B3488)),"Fromy",""))))))))))))))))))))))))</f>
        <v/>
      </c>
    </row>
    <row r="3489" spans="1:3" ht="18" hidden="1" customHeight="1" x14ac:dyDescent="0.3">
      <c r="A3489" s="3" t="str">
        <f>Products!A3297</f>
        <v>ART02540</v>
      </c>
      <c r="B3489" s="3" t="str">
        <f>Products!B3297</f>
        <v>OMO Lessive en Poudre Citron 12x1kg</v>
      </c>
      <c r="C3489" s="3" t="str">
        <f>IF(OR(ISNUMBER(SEARCH("SELHAM",B3489)),ISNUMBER(SEARCH("LHAFLA",B3489)),ISNUMBER(SEARCH("ZINE",B3489)),ISNUMBER(SEARCH("tiyay",B3489)),ISNUMBER(SEARCH("alouns",B3489)),ISNUMBER(SEARCH("lmhrat",B3489))),"The Al Itkane",IF(AND(ISNUMBER(SEARCH("CALIN",B3489)),ISNUMBER(SEARCH("RP",B3489)),NOT(ISNUMBER(SEARCH("VP",B3489)))),"Calin RP",IF(AND(ISNUMBER(SEARCH("CALIN",B3489)),ISNUMBER(SEARCH("VP",B3489))),"Calin VP",IF(AND(ISNUMBER(SEARCH("MIO",B3489)),OR(ISNUMBER(SEARCH("Vaisselle",B3489)),ISNUMBER(SEARCH("vaisselle",B3489)))),"Mio Liquid Vaisselle",IF(AND(ISNUMBER(SEARCH("MIO",B3489)),ISNUMBER(SEARCH("Javel",B3489))),"Mio Javel",IF(AND(ISNUMBER(SEARCH("MIO",B3489)),ISNUMBER(SEARCH("Matic",B3489))),"Mio Matic",IF(AND(ISNUMBER(SEARCH("MIO",B3489)),OR(ISNUMBER(SEARCH("Détérgent",B3489)),ISNUMBER(SEARCH("Poudre",B3489)),ISNUMBER(SEARCH("Semi Auto",B3489)),ISNUMBER(SEARCH("1KG",B3489)),ISNUMBER(SEARCH("500G",B3489)),ISNUMBER(SEARCH("10KG",B3489)),ISNUMBER(SEARCH("1.5K",B3489)),ISNUMBER(SEARCH("215G",B3489)),ISNUMBER(SEARCH("350G",B3489)),ISNUMBER(SEARCH("90G",B3489)),ISNUMBER(SEARCH("Gold",B3489)),ISNUMBER(SEARCH("Citron",B3489)),ISNUMBER(SEARCH("Rose",B3489)),ISNUMBER(SEARCH("Lessive",B3489))),NOT(OR(ISNUMBER(SEARCH("Vaisselle",B3489)),ISNUMBER(SEARCH("Javel",B3489)),ISNUMBER(SEARCH("Matic",B3489)),ISNUMBER(SEARCH("Nettoyant",B3489)),ISNUMBER(SEARCH("Pâte",B3489)),ISNUMBER(SEARCH("Lave",B3489)),ISNUMBER(SEARCH("Détartrant",B3489))))),"Mio main (1k+500gr)",IF(AND(ISNUMBER(SEARCH("PAPILLON",B3489)),OR(ISNUMBER(SEARCH("Papier",B3489)),ISNUMBER(SEARCH("Hygiénique",B3489)),ISNUMBER(SEARCH("HYGIÉNIQUE",B3489))),NOT(OR(ISNUMBER(SEARCH("Lingette",B3489)),ISNUMBER(SEARCH("Mouchoir",B3489))))),"Papillon Papier",IF(OR(ISNUMBER(SEARCH("TAJ AL SAHAR",B3489)),ISNUMBER(SEARCH("TAJ BLADI",B3489)),ISNUMBER(SEARCH("TAJ BELADI",B3489)),ISNUMBER(SEARCH("Tilal Assahra",B3489)),ISNUMBER(SEARCH("Jawharat Asahra",B3489))),"TAJ SAHARA",IF(AND(OR(ISNUMBER(SEARCH("AL ITKANE",B3489)),ISNUMBER(SEARCH("ALITKANE",B3489)),ISNUMBER(SEARCH("PRESTO",B3489))),NOT(OR(ISNUMBER(SEARCH("Thé",B3489)),ISNUMBER(SEARCH("THE ",B3489)),ISNUMBER(SEARCH("thé",B3489)),ISNUMBER(SEARCH("SELHAM",B3489)),ISNUMBER(SEARCH("LHAFLA",B3489)),ISNUMBER(SEARCH("ZINE",B3489)),ISNUMBER(SEARCH("tiyay",B3489)),ISNUMBER(SEARCH("alouns",B3489)),ISNUMBER(SEARCH("lmhrat",B3489))))),"Al Itkrans + Presto",IF(OR(ISNUMBER(SEARCH("DALAA",B3489)),ISNUMBER(SEARCH("CS-DALAA",B3489)),ISNUMBER(SEARCH("DALINA",B3489))),"Dalaa VP / Baqqal / RP",IF(OR(LEFT(UPPER(B3489),4)="MIA ",LEFT(UPPER(B3489),6)="CS-MIA"),"Mia",IF(OR(LEFT(UPPER(B3489),5)="NOVA ",LEFT(UPPER(B3489),7)="CS-NOVA"),"Nova",IF(OR(ISNUMBER(SEARCH("PRIMA ",B3489)),ISNUMBER(SEARCH("CS-PRIMA",B3489))),"Prima",IF(OR(ISNUMBER(SEARCH("Douceur",B3489)),ISNUMBER(SEARCH("DOUCEUR",B3489))),"Douceur",IF(OR(ISNUMBER(SEARCH("SANGO",B3489)),ISNUMBER(SEARCH("CS-SANGO",B3489))),"SANGO",IF(ISNUMBER(SEARCH("BLANDOUX",B3489)),"Blandoux",IF(ISNUMBER(SEARCH("SHIWAMI",B3489)),"Shiwame",IF(ISNUMBER(SEARCH("KELLOGG",B3489)),"Kelloggs",IF(OR(ISNUMBER(SEARCH("TOBIGO",B3489)),ISNUMBER(SEARCH("DWIST",B3489))),"Tobigo",IF(OR(ISNUMBER(SEARCH("MARISOL",B3489)),ISNUMBER(SEARCH("MARESOL",B3489))),"Maresol",IF(OR(ISNUMBER(SEARCH("TAKIS",B3489)),ISNUMBER(SEARCH("TAKYS",B3489))),"TAKYS",IF(ISNUMBER(SEARCH("TAWIL",B3489)),"Tawil",IF(ISNUMBER(SEARCH("FROMY",B3489)),"Fromy",""))))))))))))))))))))))))</f>
        <v/>
      </c>
    </row>
    <row r="3490" spans="1:3" ht="18" hidden="1" customHeight="1" x14ac:dyDescent="0.3">
      <c r="A3490" s="3" t="str">
        <f>Products!A3298</f>
        <v>ART02541</v>
      </c>
      <c r="B3490" s="3" t="str">
        <f>Products!B3298</f>
        <v>OMO Lessive en Poudre Citron 6x1.5kg</v>
      </c>
      <c r="C3490" s="3" t="str">
        <f>IF(OR(ISNUMBER(SEARCH("SELHAM",B3490)),ISNUMBER(SEARCH("LHAFLA",B3490)),ISNUMBER(SEARCH("ZINE",B3490)),ISNUMBER(SEARCH("tiyay",B3490)),ISNUMBER(SEARCH("alouns",B3490)),ISNUMBER(SEARCH("lmhrat",B3490))),"The Al Itkane",IF(AND(ISNUMBER(SEARCH("CALIN",B3490)),ISNUMBER(SEARCH("RP",B3490)),NOT(ISNUMBER(SEARCH("VP",B3490)))),"Calin RP",IF(AND(ISNUMBER(SEARCH("CALIN",B3490)),ISNUMBER(SEARCH("VP",B3490))),"Calin VP",IF(AND(ISNUMBER(SEARCH("MIO",B3490)),OR(ISNUMBER(SEARCH("Vaisselle",B3490)),ISNUMBER(SEARCH("vaisselle",B3490)))),"Mio Liquid Vaisselle",IF(AND(ISNUMBER(SEARCH("MIO",B3490)),ISNUMBER(SEARCH("Javel",B3490))),"Mio Javel",IF(AND(ISNUMBER(SEARCH("MIO",B3490)),ISNUMBER(SEARCH("Matic",B3490))),"Mio Matic",IF(AND(ISNUMBER(SEARCH("MIO",B3490)),OR(ISNUMBER(SEARCH("Détérgent",B3490)),ISNUMBER(SEARCH("Poudre",B3490)),ISNUMBER(SEARCH("Semi Auto",B3490)),ISNUMBER(SEARCH("1KG",B3490)),ISNUMBER(SEARCH("500G",B3490)),ISNUMBER(SEARCH("10KG",B3490)),ISNUMBER(SEARCH("1.5K",B3490)),ISNUMBER(SEARCH("215G",B3490)),ISNUMBER(SEARCH("350G",B3490)),ISNUMBER(SEARCH("90G",B3490)),ISNUMBER(SEARCH("Gold",B3490)),ISNUMBER(SEARCH("Citron",B3490)),ISNUMBER(SEARCH("Rose",B3490)),ISNUMBER(SEARCH("Lessive",B3490))),NOT(OR(ISNUMBER(SEARCH("Vaisselle",B3490)),ISNUMBER(SEARCH("Javel",B3490)),ISNUMBER(SEARCH("Matic",B3490)),ISNUMBER(SEARCH("Nettoyant",B3490)),ISNUMBER(SEARCH("Pâte",B3490)),ISNUMBER(SEARCH("Lave",B3490)),ISNUMBER(SEARCH("Détartrant",B3490))))),"Mio main (1k+500gr)",IF(AND(ISNUMBER(SEARCH("PAPILLON",B3490)),OR(ISNUMBER(SEARCH("Papier",B3490)),ISNUMBER(SEARCH("Hygiénique",B3490)),ISNUMBER(SEARCH("HYGIÉNIQUE",B3490))),NOT(OR(ISNUMBER(SEARCH("Lingette",B3490)),ISNUMBER(SEARCH("Mouchoir",B3490))))),"Papillon Papier",IF(OR(ISNUMBER(SEARCH("TAJ AL SAHAR",B3490)),ISNUMBER(SEARCH("TAJ BLADI",B3490)),ISNUMBER(SEARCH("TAJ BELADI",B3490)),ISNUMBER(SEARCH("Tilal Assahra",B3490)),ISNUMBER(SEARCH("Jawharat Asahra",B3490))),"TAJ SAHARA",IF(AND(OR(ISNUMBER(SEARCH("AL ITKANE",B3490)),ISNUMBER(SEARCH("ALITKANE",B3490)),ISNUMBER(SEARCH("PRESTO",B3490))),NOT(OR(ISNUMBER(SEARCH("Thé",B3490)),ISNUMBER(SEARCH("THE ",B3490)),ISNUMBER(SEARCH("thé",B3490)),ISNUMBER(SEARCH("SELHAM",B3490)),ISNUMBER(SEARCH("LHAFLA",B3490)),ISNUMBER(SEARCH("ZINE",B3490)),ISNUMBER(SEARCH("tiyay",B3490)),ISNUMBER(SEARCH("alouns",B3490)),ISNUMBER(SEARCH("lmhrat",B3490))))),"Al Itkrans + Presto",IF(OR(ISNUMBER(SEARCH("DALAA",B3490)),ISNUMBER(SEARCH("CS-DALAA",B3490)),ISNUMBER(SEARCH("DALINA",B3490))),"Dalaa VP / Baqqal / RP",IF(OR(LEFT(UPPER(B3490),4)="MIA ",LEFT(UPPER(B3490),6)="CS-MIA"),"Mia",IF(OR(LEFT(UPPER(B3490),5)="NOVA ",LEFT(UPPER(B3490),7)="CS-NOVA"),"Nova",IF(OR(ISNUMBER(SEARCH("PRIMA ",B3490)),ISNUMBER(SEARCH("CS-PRIMA",B3490))),"Prima",IF(OR(ISNUMBER(SEARCH("Douceur",B3490)),ISNUMBER(SEARCH("DOUCEUR",B3490))),"Douceur",IF(OR(ISNUMBER(SEARCH("SANGO",B3490)),ISNUMBER(SEARCH("CS-SANGO",B3490))),"SANGO",IF(ISNUMBER(SEARCH("BLANDOUX",B3490)),"Blandoux",IF(ISNUMBER(SEARCH("SHIWAMI",B3490)),"Shiwame",IF(ISNUMBER(SEARCH("KELLOGG",B3490)),"Kelloggs",IF(OR(ISNUMBER(SEARCH("TOBIGO",B3490)),ISNUMBER(SEARCH("DWIST",B3490))),"Tobigo",IF(OR(ISNUMBER(SEARCH("MARISOL",B3490)),ISNUMBER(SEARCH("MARESOL",B3490))),"Maresol",IF(OR(ISNUMBER(SEARCH("TAKIS",B3490)),ISNUMBER(SEARCH("TAKYS",B3490))),"TAKYS",IF(ISNUMBER(SEARCH("TAWIL",B3490)),"Tawil",IF(ISNUMBER(SEARCH("FROMY",B3490)),"Fromy",""))))))))))))))))))))))))</f>
        <v/>
      </c>
    </row>
    <row r="3491" spans="1:3" ht="18" hidden="1" customHeight="1" x14ac:dyDescent="0.3">
      <c r="A3491" s="3" t="str">
        <f>Products!A3299</f>
        <v>ART02542</v>
      </c>
      <c r="B3491" s="3" t="str">
        <f>Products!B3299</f>
        <v>OMO Lessive Matic Bio 6x2kg</v>
      </c>
      <c r="C3491" s="3" t="str">
        <f>IF(OR(ISNUMBER(SEARCH("SELHAM",B3491)),ISNUMBER(SEARCH("LHAFLA",B3491)),ISNUMBER(SEARCH("ZINE",B3491)),ISNUMBER(SEARCH("tiyay",B3491)),ISNUMBER(SEARCH("alouns",B3491)),ISNUMBER(SEARCH("lmhrat",B3491))),"The Al Itkane",IF(AND(ISNUMBER(SEARCH("CALIN",B3491)),ISNUMBER(SEARCH("RP",B3491)),NOT(ISNUMBER(SEARCH("VP",B3491)))),"Calin RP",IF(AND(ISNUMBER(SEARCH("CALIN",B3491)),ISNUMBER(SEARCH("VP",B3491))),"Calin VP",IF(AND(ISNUMBER(SEARCH("MIO",B3491)),OR(ISNUMBER(SEARCH("Vaisselle",B3491)),ISNUMBER(SEARCH("vaisselle",B3491)))),"Mio Liquid Vaisselle",IF(AND(ISNUMBER(SEARCH("MIO",B3491)),ISNUMBER(SEARCH("Javel",B3491))),"Mio Javel",IF(AND(ISNUMBER(SEARCH("MIO",B3491)),ISNUMBER(SEARCH("Matic",B3491))),"Mio Matic",IF(AND(ISNUMBER(SEARCH("MIO",B3491)),OR(ISNUMBER(SEARCH("Détérgent",B3491)),ISNUMBER(SEARCH("Poudre",B3491)),ISNUMBER(SEARCH("Semi Auto",B3491)),ISNUMBER(SEARCH("1KG",B3491)),ISNUMBER(SEARCH("500G",B3491)),ISNUMBER(SEARCH("10KG",B3491)),ISNUMBER(SEARCH("1.5K",B3491)),ISNUMBER(SEARCH("215G",B3491)),ISNUMBER(SEARCH("350G",B3491)),ISNUMBER(SEARCH("90G",B3491)),ISNUMBER(SEARCH("Gold",B3491)),ISNUMBER(SEARCH("Citron",B3491)),ISNUMBER(SEARCH("Rose",B3491)),ISNUMBER(SEARCH("Lessive",B3491))),NOT(OR(ISNUMBER(SEARCH("Vaisselle",B3491)),ISNUMBER(SEARCH("Javel",B3491)),ISNUMBER(SEARCH("Matic",B3491)),ISNUMBER(SEARCH("Nettoyant",B3491)),ISNUMBER(SEARCH("Pâte",B3491)),ISNUMBER(SEARCH("Lave",B3491)),ISNUMBER(SEARCH("Détartrant",B3491))))),"Mio main (1k+500gr)",IF(AND(ISNUMBER(SEARCH("PAPILLON",B3491)),OR(ISNUMBER(SEARCH("Papier",B3491)),ISNUMBER(SEARCH("Hygiénique",B3491)),ISNUMBER(SEARCH("HYGIÉNIQUE",B3491))),NOT(OR(ISNUMBER(SEARCH("Lingette",B3491)),ISNUMBER(SEARCH("Mouchoir",B3491))))),"Papillon Papier",IF(OR(ISNUMBER(SEARCH("TAJ AL SAHAR",B3491)),ISNUMBER(SEARCH("TAJ BLADI",B3491)),ISNUMBER(SEARCH("TAJ BELADI",B3491)),ISNUMBER(SEARCH("Tilal Assahra",B3491)),ISNUMBER(SEARCH("Jawharat Asahra",B3491))),"TAJ SAHARA",IF(AND(OR(ISNUMBER(SEARCH("AL ITKANE",B3491)),ISNUMBER(SEARCH("ALITKANE",B3491)),ISNUMBER(SEARCH("PRESTO",B3491))),NOT(OR(ISNUMBER(SEARCH("Thé",B3491)),ISNUMBER(SEARCH("THE ",B3491)),ISNUMBER(SEARCH("thé",B3491)),ISNUMBER(SEARCH("SELHAM",B3491)),ISNUMBER(SEARCH("LHAFLA",B3491)),ISNUMBER(SEARCH("ZINE",B3491)),ISNUMBER(SEARCH("tiyay",B3491)),ISNUMBER(SEARCH("alouns",B3491)),ISNUMBER(SEARCH("lmhrat",B3491))))),"Al Itkrans + Presto",IF(OR(ISNUMBER(SEARCH("DALAA",B3491)),ISNUMBER(SEARCH("CS-DALAA",B3491)),ISNUMBER(SEARCH("DALINA",B3491))),"Dalaa VP / Baqqal / RP",IF(OR(LEFT(UPPER(B3491),4)="MIA ",LEFT(UPPER(B3491),6)="CS-MIA"),"Mia",IF(OR(LEFT(UPPER(B3491),5)="NOVA ",LEFT(UPPER(B3491),7)="CS-NOVA"),"Nova",IF(OR(ISNUMBER(SEARCH("PRIMA ",B3491)),ISNUMBER(SEARCH("CS-PRIMA",B3491))),"Prima",IF(OR(ISNUMBER(SEARCH("Douceur",B3491)),ISNUMBER(SEARCH("DOUCEUR",B3491))),"Douceur",IF(OR(ISNUMBER(SEARCH("SANGO",B3491)),ISNUMBER(SEARCH("CS-SANGO",B3491))),"SANGO",IF(ISNUMBER(SEARCH("BLANDOUX",B3491)),"Blandoux",IF(ISNUMBER(SEARCH("SHIWAMI",B3491)),"Shiwame",IF(ISNUMBER(SEARCH("KELLOGG",B3491)),"Kelloggs",IF(OR(ISNUMBER(SEARCH("TOBIGO",B3491)),ISNUMBER(SEARCH("DWIST",B3491))),"Tobigo",IF(OR(ISNUMBER(SEARCH("MARISOL",B3491)),ISNUMBER(SEARCH("MARESOL",B3491))),"Maresol",IF(OR(ISNUMBER(SEARCH("TAKIS",B3491)),ISNUMBER(SEARCH("TAKYS",B3491))),"TAKYS",IF(ISNUMBER(SEARCH("TAWIL",B3491)),"Tawil",IF(ISNUMBER(SEARCH("FROMY",B3491)),"Fromy",""))))))))))))))))))))))))</f>
        <v/>
      </c>
    </row>
    <row r="3492" spans="1:3" ht="18" hidden="1" customHeight="1" x14ac:dyDescent="0.3">
      <c r="A3492" s="3" t="str">
        <f>Products!A3300</f>
        <v>ART02543</v>
      </c>
      <c r="B3492" s="3" t="str">
        <f>Products!B3300</f>
        <v>OMO Lessive Matic Bio en Sac 4x3.5Kg</v>
      </c>
      <c r="C3492" s="3" t="str">
        <f>IF(OR(ISNUMBER(SEARCH("SELHAM",B3492)),ISNUMBER(SEARCH("LHAFLA",B3492)),ISNUMBER(SEARCH("ZINE",B3492)),ISNUMBER(SEARCH("tiyay",B3492)),ISNUMBER(SEARCH("alouns",B3492)),ISNUMBER(SEARCH("lmhrat",B3492))),"The Al Itkane",IF(AND(ISNUMBER(SEARCH("CALIN",B3492)),ISNUMBER(SEARCH("RP",B3492)),NOT(ISNUMBER(SEARCH("VP",B3492)))),"Calin RP",IF(AND(ISNUMBER(SEARCH("CALIN",B3492)),ISNUMBER(SEARCH("VP",B3492))),"Calin VP",IF(AND(ISNUMBER(SEARCH("MIO",B3492)),OR(ISNUMBER(SEARCH("Vaisselle",B3492)),ISNUMBER(SEARCH("vaisselle",B3492)))),"Mio Liquid Vaisselle",IF(AND(ISNUMBER(SEARCH("MIO",B3492)),ISNUMBER(SEARCH("Javel",B3492))),"Mio Javel",IF(AND(ISNUMBER(SEARCH("MIO",B3492)),ISNUMBER(SEARCH("Matic",B3492))),"Mio Matic",IF(AND(ISNUMBER(SEARCH("MIO",B3492)),OR(ISNUMBER(SEARCH("Détérgent",B3492)),ISNUMBER(SEARCH("Poudre",B3492)),ISNUMBER(SEARCH("Semi Auto",B3492)),ISNUMBER(SEARCH("1KG",B3492)),ISNUMBER(SEARCH("500G",B3492)),ISNUMBER(SEARCH("10KG",B3492)),ISNUMBER(SEARCH("1.5K",B3492)),ISNUMBER(SEARCH("215G",B3492)),ISNUMBER(SEARCH("350G",B3492)),ISNUMBER(SEARCH("90G",B3492)),ISNUMBER(SEARCH("Gold",B3492)),ISNUMBER(SEARCH("Citron",B3492)),ISNUMBER(SEARCH("Rose",B3492)),ISNUMBER(SEARCH("Lessive",B3492))),NOT(OR(ISNUMBER(SEARCH("Vaisselle",B3492)),ISNUMBER(SEARCH("Javel",B3492)),ISNUMBER(SEARCH("Matic",B3492)),ISNUMBER(SEARCH("Nettoyant",B3492)),ISNUMBER(SEARCH("Pâte",B3492)),ISNUMBER(SEARCH("Lave",B3492)),ISNUMBER(SEARCH("Détartrant",B3492))))),"Mio main (1k+500gr)",IF(AND(ISNUMBER(SEARCH("PAPILLON",B3492)),OR(ISNUMBER(SEARCH("Papier",B3492)),ISNUMBER(SEARCH("Hygiénique",B3492)),ISNUMBER(SEARCH("HYGIÉNIQUE",B3492))),NOT(OR(ISNUMBER(SEARCH("Lingette",B3492)),ISNUMBER(SEARCH("Mouchoir",B3492))))),"Papillon Papier",IF(OR(ISNUMBER(SEARCH("TAJ AL SAHAR",B3492)),ISNUMBER(SEARCH("TAJ BLADI",B3492)),ISNUMBER(SEARCH("TAJ BELADI",B3492)),ISNUMBER(SEARCH("Tilal Assahra",B3492)),ISNUMBER(SEARCH("Jawharat Asahra",B3492))),"TAJ SAHARA",IF(AND(OR(ISNUMBER(SEARCH("AL ITKANE",B3492)),ISNUMBER(SEARCH("ALITKANE",B3492)),ISNUMBER(SEARCH("PRESTO",B3492))),NOT(OR(ISNUMBER(SEARCH("Thé",B3492)),ISNUMBER(SEARCH("THE ",B3492)),ISNUMBER(SEARCH("thé",B3492)),ISNUMBER(SEARCH("SELHAM",B3492)),ISNUMBER(SEARCH("LHAFLA",B3492)),ISNUMBER(SEARCH("ZINE",B3492)),ISNUMBER(SEARCH("tiyay",B3492)),ISNUMBER(SEARCH("alouns",B3492)),ISNUMBER(SEARCH("lmhrat",B3492))))),"Al Itkrans + Presto",IF(OR(ISNUMBER(SEARCH("DALAA",B3492)),ISNUMBER(SEARCH("CS-DALAA",B3492)),ISNUMBER(SEARCH("DALINA",B3492))),"Dalaa VP / Baqqal / RP",IF(OR(LEFT(UPPER(B3492),4)="MIA ",LEFT(UPPER(B3492),6)="CS-MIA"),"Mia",IF(OR(LEFT(UPPER(B3492),5)="NOVA ",LEFT(UPPER(B3492),7)="CS-NOVA"),"Nova",IF(OR(ISNUMBER(SEARCH("PRIMA ",B3492)),ISNUMBER(SEARCH("CS-PRIMA",B3492))),"Prima",IF(OR(ISNUMBER(SEARCH("Douceur",B3492)),ISNUMBER(SEARCH("DOUCEUR",B3492))),"Douceur",IF(OR(ISNUMBER(SEARCH("SANGO",B3492)),ISNUMBER(SEARCH("CS-SANGO",B3492))),"SANGO",IF(ISNUMBER(SEARCH("BLANDOUX",B3492)),"Blandoux",IF(ISNUMBER(SEARCH("SHIWAMI",B3492)),"Shiwame",IF(ISNUMBER(SEARCH("KELLOGG",B3492)),"Kelloggs",IF(OR(ISNUMBER(SEARCH("TOBIGO",B3492)),ISNUMBER(SEARCH("DWIST",B3492))),"Tobigo",IF(OR(ISNUMBER(SEARCH("MARISOL",B3492)),ISNUMBER(SEARCH("MARESOL",B3492))),"Maresol",IF(OR(ISNUMBER(SEARCH("TAKIS",B3492)),ISNUMBER(SEARCH("TAKYS",B3492))),"TAKYS",IF(ISNUMBER(SEARCH("TAWIL",B3492)),"Tawil",IF(ISNUMBER(SEARCH("FROMY",B3492)),"Fromy",""))))))))))))))))))))))))</f>
        <v/>
      </c>
    </row>
    <row r="3493" spans="1:3" ht="18" hidden="1" customHeight="1" x14ac:dyDescent="0.3">
      <c r="A3493" s="3" t="str">
        <f>Products!A3301</f>
        <v>ART02544</v>
      </c>
      <c r="B3493" s="3" t="str">
        <f>Products!B3301</f>
        <v>OMO Lessive Matic Citron en Sac 4 x3.5Kg</v>
      </c>
      <c r="C3493" s="3" t="str">
        <f>IF(OR(ISNUMBER(SEARCH("SELHAM",B3493)),ISNUMBER(SEARCH("LHAFLA",B3493)),ISNUMBER(SEARCH("ZINE",B3493)),ISNUMBER(SEARCH("tiyay",B3493)),ISNUMBER(SEARCH("alouns",B3493)),ISNUMBER(SEARCH("lmhrat",B3493))),"The Al Itkane",IF(AND(ISNUMBER(SEARCH("CALIN",B3493)),ISNUMBER(SEARCH("RP",B3493)),NOT(ISNUMBER(SEARCH("VP",B3493)))),"Calin RP",IF(AND(ISNUMBER(SEARCH("CALIN",B3493)),ISNUMBER(SEARCH("VP",B3493))),"Calin VP",IF(AND(ISNUMBER(SEARCH("MIO",B3493)),OR(ISNUMBER(SEARCH("Vaisselle",B3493)),ISNUMBER(SEARCH("vaisselle",B3493)))),"Mio Liquid Vaisselle",IF(AND(ISNUMBER(SEARCH("MIO",B3493)),ISNUMBER(SEARCH("Javel",B3493))),"Mio Javel",IF(AND(ISNUMBER(SEARCH("MIO",B3493)),ISNUMBER(SEARCH("Matic",B3493))),"Mio Matic",IF(AND(ISNUMBER(SEARCH("MIO",B3493)),OR(ISNUMBER(SEARCH("Détérgent",B3493)),ISNUMBER(SEARCH("Poudre",B3493)),ISNUMBER(SEARCH("Semi Auto",B3493)),ISNUMBER(SEARCH("1KG",B3493)),ISNUMBER(SEARCH("500G",B3493)),ISNUMBER(SEARCH("10KG",B3493)),ISNUMBER(SEARCH("1.5K",B3493)),ISNUMBER(SEARCH("215G",B3493)),ISNUMBER(SEARCH("350G",B3493)),ISNUMBER(SEARCH("90G",B3493)),ISNUMBER(SEARCH("Gold",B3493)),ISNUMBER(SEARCH("Citron",B3493)),ISNUMBER(SEARCH("Rose",B3493)),ISNUMBER(SEARCH("Lessive",B3493))),NOT(OR(ISNUMBER(SEARCH("Vaisselle",B3493)),ISNUMBER(SEARCH("Javel",B3493)),ISNUMBER(SEARCH("Matic",B3493)),ISNUMBER(SEARCH("Nettoyant",B3493)),ISNUMBER(SEARCH("Pâte",B3493)),ISNUMBER(SEARCH("Lave",B3493)),ISNUMBER(SEARCH("Détartrant",B3493))))),"Mio main (1k+500gr)",IF(AND(ISNUMBER(SEARCH("PAPILLON",B3493)),OR(ISNUMBER(SEARCH("Papier",B3493)),ISNUMBER(SEARCH("Hygiénique",B3493)),ISNUMBER(SEARCH("HYGIÉNIQUE",B3493))),NOT(OR(ISNUMBER(SEARCH("Lingette",B3493)),ISNUMBER(SEARCH("Mouchoir",B3493))))),"Papillon Papier",IF(OR(ISNUMBER(SEARCH("TAJ AL SAHAR",B3493)),ISNUMBER(SEARCH("TAJ BLADI",B3493)),ISNUMBER(SEARCH("TAJ BELADI",B3493)),ISNUMBER(SEARCH("Tilal Assahra",B3493)),ISNUMBER(SEARCH("Jawharat Asahra",B3493))),"TAJ SAHARA",IF(AND(OR(ISNUMBER(SEARCH("AL ITKANE",B3493)),ISNUMBER(SEARCH("ALITKANE",B3493)),ISNUMBER(SEARCH("PRESTO",B3493))),NOT(OR(ISNUMBER(SEARCH("Thé",B3493)),ISNUMBER(SEARCH("THE ",B3493)),ISNUMBER(SEARCH("thé",B3493)),ISNUMBER(SEARCH("SELHAM",B3493)),ISNUMBER(SEARCH("LHAFLA",B3493)),ISNUMBER(SEARCH("ZINE",B3493)),ISNUMBER(SEARCH("tiyay",B3493)),ISNUMBER(SEARCH("alouns",B3493)),ISNUMBER(SEARCH("lmhrat",B3493))))),"Al Itkrans + Presto",IF(OR(ISNUMBER(SEARCH("DALAA",B3493)),ISNUMBER(SEARCH("CS-DALAA",B3493)),ISNUMBER(SEARCH("DALINA",B3493))),"Dalaa VP / Baqqal / RP",IF(OR(LEFT(UPPER(B3493),4)="MIA ",LEFT(UPPER(B3493),6)="CS-MIA"),"Mia",IF(OR(LEFT(UPPER(B3493),5)="NOVA ",LEFT(UPPER(B3493),7)="CS-NOVA"),"Nova",IF(OR(ISNUMBER(SEARCH("PRIMA ",B3493)),ISNUMBER(SEARCH("CS-PRIMA",B3493))),"Prima",IF(OR(ISNUMBER(SEARCH("Douceur",B3493)),ISNUMBER(SEARCH("DOUCEUR",B3493))),"Douceur",IF(OR(ISNUMBER(SEARCH("SANGO",B3493)),ISNUMBER(SEARCH("CS-SANGO",B3493))),"SANGO",IF(ISNUMBER(SEARCH("BLANDOUX",B3493)),"Blandoux",IF(ISNUMBER(SEARCH("SHIWAMI",B3493)),"Shiwame",IF(ISNUMBER(SEARCH("KELLOGG",B3493)),"Kelloggs",IF(OR(ISNUMBER(SEARCH("TOBIGO",B3493)),ISNUMBER(SEARCH("DWIST",B3493))),"Tobigo",IF(OR(ISNUMBER(SEARCH("MARISOL",B3493)),ISNUMBER(SEARCH("MARESOL",B3493))),"Maresol",IF(OR(ISNUMBER(SEARCH("TAKIS",B3493)),ISNUMBER(SEARCH("TAKYS",B3493))),"TAKYS",IF(ISNUMBER(SEARCH("TAWIL",B3493)),"Tawil",IF(ISNUMBER(SEARCH("FROMY",B3493)),"Fromy",""))))))))))))))))))))))))</f>
        <v/>
      </c>
    </row>
    <row r="3494" spans="1:3" ht="18" hidden="1" customHeight="1" x14ac:dyDescent="0.3">
      <c r="A3494" s="3" t="str">
        <f>Products!A3302</f>
        <v>ART02545</v>
      </c>
      <c r="B3494" s="3" t="str">
        <f>Products!B3302</f>
        <v>OMO Lessive Matic Floral en Sac 4 x3.5Kg</v>
      </c>
      <c r="C3494" s="3" t="str">
        <f>IF(OR(ISNUMBER(SEARCH("SELHAM",B3494)),ISNUMBER(SEARCH("LHAFLA",B3494)),ISNUMBER(SEARCH("ZINE",B3494)),ISNUMBER(SEARCH("tiyay",B3494)),ISNUMBER(SEARCH("alouns",B3494)),ISNUMBER(SEARCH("lmhrat",B3494))),"The Al Itkane",IF(AND(ISNUMBER(SEARCH("CALIN",B3494)),ISNUMBER(SEARCH("RP",B3494)),NOT(ISNUMBER(SEARCH("VP",B3494)))),"Calin RP",IF(AND(ISNUMBER(SEARCH("CALIN",B3494)),ISNUMBER(SEARCH("VP",B3494))),"Calin VP",IF(AND(ISNUMBER(SEARCH("MIO",B3494)),OR(ISNUMBER(SEARCH("Vaisselle",B3494)),ISNUMBER(SEARCH("vaisselle",B3494)))),"Mio Liquid Vaisselle",IF(AND(ISNUMBER(SEARCH("MIO",B3494)),ISNUMBER(SEARCH("Javel",B3494))),"Mio Javel",IF(AND(ISNUMBER(SEARCH("MIO",B3494)),ISNUMBER(SEARCH("Matic",B3494))),"Mio Matic",IF(AND(ISNUMBER(SEARCH("MIO",B3494)),OR(ISNUMBER(SEARCH("Détérgent",B3494)),ISNUMBER(SEARCH("Poudre",B3494)),ISNUMBER(SEARCH("Semi Auto",B3494)),ISNUMBER(SEARCH("1KG",B3494)),ISNUMBER(SEARCH("500G",B3494)),ISNUMBER(SEARCH("10KG",B3494)),ISNUMBER(SEARCH("1.5K",B3494)),ISNUMBER(SEARCH("215G",B3494)),ISNUMBER(SEARCH("350G",B3494)),ISNUMBER(SEARCH("90G",B3494)),ISNUMBER(SEARCH("Gold",B3494)),ISNUMBER(SEARCH("Citron",B3494)),ISNUMBER(SEARCH("Rose",B3494)),ISNUMBER(SEARCH("Lessive",B3494))),NOT(OR(ISNUMBER(SEARCH("Vaisselle",B3494)),ISNUMBER(SEARCH("Javel",B3494)),ISNUMBER(SEARCH("Matic",B3494)),ISNUMBER(SEARCH("Nettoyant",B3494)),ISNUMBER(SEARCH("Pâte",B3494)),ISNUMBER(SEARCH("Lave",B3494)),ISNUMBER(SEARCH("Détartrant",B3494))))),"Mio main (1k+500gr)",IF(AND(ISNUMBER(SEARCH("PAPILLON",B3494)),OR(ISNUMBER(SEARCH("Papier",B3494)),ISNUMBER(SEARCH("Hygiénique",B3494)),ISNUMBER(SEARCH("HYGIÉNIQUE",B3494))),NOT(OR(ISNUMBER(SEARCH("Lingette",B3494)),ISNUMBER(SEARCH("Mouchoir",B3494))))),"Papillon Papier",IF(OR(ISNUMBER(SEARCH("TAJ AL SAHAR",B3494)),ISNUMBER(SEARCH("TAJ BLADI",B3494)),ISNUMBER(SEARCH("TAJ BELADI",B3494)),ISNUMBER(SEARCH("Tilal Assahra",B3494)),ISNUMBER(SEARCH("Jawharat Asahra",B3494))),"TAJ SAHARA",IF(AND(OR(ISNUMBER(SEARCH("AL ITKANE",B3494)),ISNUMBER(SEARCH("ALITKANE",B3494)),ISNUMBER(SEARCH("PRESTO",B3494))),NOT(OR(ISNUMBER(SEARCH("Thé",B3494)),ISNUMBER(SEARCH("THE ",B3494)),ISNUMBER(SEARCH("thé",B3494)),ISNUMBER(SEARCH("SELHAM",B3494)),ISNUMBER(SEARCH("LHAFLA",B3494)),ISNUMBER(SEARCH("ZINE",B3494)),ISNUMBER(SEARCH("tiyay",B3494)),ISNUMBER(SEARCH("alouns",B3494)),ISNUMBER(SEARCH("lmhrat",B3494))))),"Al Itkrans + Presto",IF(OR(ISNUMBER(SEARCH("DALAA",B3494)),ISNUMBER(SEARCH("CS-DALAA",B3494)),ISNUMBER(SEARCH("DALINA",B3494))),"Dalaa VP / Baqqal / RP",IF(OR(LEFT(UPPER(B3494),4)="MIA ",LEFT(UPPER(B3494),6)="CS-MIA"),"Mia",IF(OR(LEFT(UPPER(B3494),5)="NOVA ",LEFT(UPPER(B3494),7)="CS-NOVA"),"Nova",IF(OR(ISNUMBER(SEARCH("PRIMA ",B3494)),ISNUMBER(SEARCH("CS-PRIMA",B3494))),"Prima",IF(OR(ISNUMBER(SEARCH("Douceur",B3494)),ISNUMBER(SEARCH("DOUCEUR",B3494))),"Douceur",IF(OR(ISNUMBER(SEARCH("SANGO",B3494)),ISNUMBER(SEARCH("CS-SANGO",B3494))),"SANGO",IF(ISNUMBER(SEARCH("BLANDOUX",B3494)),"Blandoux",IF(ISNUMBER(SEARCH("SHIWAMI",B3494)),"Shiwame",IF(ISNUMBER(SEARCH("KELLOGG",B3494)),"Kelloggs",IF(OR(ISNUMBER(SEARCH("TOBIGO",B3494)),ISNUMBER(SEARCH("DWIST",B3494))),"Tobigo",IF(OR(ISNUMBER(SEARCH("MARISOL",B3494)),ISNUMBER(SEARCH("MARESOL",B3494))),"Maresol",IF(OR(ISNUMBER(SEARCH("TAKIS",B3494)),ISNUMBER(SEARCH("TAKYS",B3494))),"TAKYS",IF(ISNUMBER(SEARCH("TAWIL",B3494)),"Tawil",IF(ISNUMBER(SEARCH("FROMY",B3494)),"Fromy",""))))))))))))))))))))))))</f>
        <v/>
      </c>
    </row>
    <row r="3495" spans="1:3" ht="18" hidden="1" customHeight="1" x14ac:dyDescent="0.3">
      <c r="A3495" s="3" t="str">
        <f>Products!A3303</f>
        <v>ART02546</v>
      </c>
      <c r="B3495" s="3" t="str">
        <f>Products!B3303</f>
        <v>OMO Lessive Matic Floral 4+2kg 3 x6kg</v>
      </c>
      <c r="C3495" s="3" t="str">
        <f>IF(OR(ISNUMBER(SEARCH("SELHAM",B3495)),ISNUMBER(SEARCH("LHAFLA",B3495)),ISNUMBER(SEARCH("ZINE",B3495)),ISNUMBER(SEARCH("tiyay",B3495)),ISNUMBER(SEARCH("alouns",B3495)),ISNUMBER(SEARCH("lmhrat",B3495))),"The Al Itkane",IF(AND(ISNUMBER(SEARCH("CALIN",B3495)),ISNUMBER(SEARCH("RP",B3495)),NOT(ISNUMBER(SEARCH("VP",B3495)))),"Calin RP",IF(AND(ISNUMBER(SEARCH("CALIN",B3495)),ISNUMBER(SEARCH("VP",B3495))),"Calin VP",IF(AND(ISNUMBER(SEARCH("MIO",B3495)),OR(ISNUMBER(SEARCH("Vaisselle",B3495)),ISNUMBER(SEARCH("vaisselle",B3495)))),"Mio Liquid Vaisselle",IF(AND(ISNUMBER(SEARCH("MIO",B3495)),ISNUMBER(SEARCH("Javel",B3495))),"Mio Javel",IF(AND(ISNUMBER(SEARCH("MIO",B3495)),ISNUMBER(SEARCH("Matic",B3495))),"Mio Matic",IF(AND(ISNUMBER(SEARCH("MIO",B3495)),OR(ISNUMBER(SEARCH("Détérgent",B3495)),ISNUMBER(SEARCH("Poudre",B3495)),ISNUMBER(SEARCH("Semi Auto",B3495)),ISNUMBER(SEARCH("1KG",B3495)),ISNUMBER(SEARCH("500G",B3495)),ISNUMBER(SEARCH("10KG",B3495)),ISNUMBER(SEARCH("1.5K",B3495)),ISNUMBER(SEARCH("215G",B3495)),ISNUMBER(SEARCH("350G",B3495)),ISNUMBER(SEARCH("90G",B3495)),ISNUMBER(SEARCH("Gold",B3495)),ISNUMBER(SEARCH("Citron",B3495)),ISNUMBER(SEARCH("Rose",B3495)),ISNUMBER(SEARCH("Lessive",B3495))),NOT(OR(ISNUMBER(SEARCH("Vaisselle",B3495)),ISNUMBER(SEARCH("Javel",B3495)),ISNUMBER(SEARCH("Matic",B3495)),ISNUMBER(SEARCH("Nettoyant",B3495)),ISNUMBER(SEARCH("Pâte",B3495)),ISNUMBER(SEARCH("Lave",B3495)),ISNUMBER(SEARCH("Détartrant",B3495))))),"Mio main (1k+500gr)",IF(AND(ISNUMBER(SEARCH("PAPILLON",B3495)),OR(ISNUMBER(SEARCH("Papier",B3495)),ISNUMBER(SEARCH("Hygiénique",B3495)),ISNUMBER(SEARCH("HYGIÉNIQUE",B3495))),NOT(OR(ISNUMBER(SEARCH("Lingette",B3495)),ISNUMBER(SEARCH("Mouchoir",B3495))))),"Papillon Papier",IF(OR(ISNUMBER(SEARCH("TAJ AL SAHAR",B3495)),ISNUMBER(SEARCH("TAJ BLADI",B3495)),ISNUMBER(SEARCH("TAJ BELADI",B3495)),ISNUMBER(SEARCH("Tilal Assahra",B3495)),ISNUMBER(SEARCH("Jawharat Asahra",B3495))),"TAJ SAHARA",IF(AND(OR(ISNUMBER(SEARCH("AL ITKANE",B3495)),ISNUMBER(SEARCH("ALITKANE",B3495)),ISNUMBER(SEARCH("PRESTO",B3495))),NOT(OR(ISNUMBER(SEARCH("Thé",B3495)),ISNUMBER(SEARCH("THE ",B3495)),ISNUMBER(SEARCH("thé",B3495)),ISNUMBER(SEARCH("SELHAM",B3495)),ISNUMBER(SEARCH("LHAFLA",B3495)),ISNUMBER(SEARCH("ZINE",B3495)),ISNUMBER(SEARCH("tiyay",B3495)),ISNUMBER(SEARCH("alouns",B3495)),ISNUMBER(SEARCH("lmhrat",B3495))))),"Al Itkrans + Presto",IF(OR(ISNUMBER(SEARCH("DALAA",B3495)),ISNUMBER(SEARCH("CS-DALAA",B3495)),ISNUMBER(SEARCH("DALINA",B3495))),"Dalaa VP / Baqqal / RP",IF(OR(LEFT(UPPER(B3495),4)="MIA ",LEFT(UPPER(B3495),6)="CS-MIA"),"Mia",IF(OR(LEFT(UPPER(B3495),5)="NOVA ",LEFT(UPPER(B3495),7)="CS-NOVA"),"Nova",IF(OR(ISNUMBER(SEARCH("PRIMA ",B3495)),ISNUMBER(SEARCH("CS-PRIMA",B3495))),"Prima",IF(OR(ISNUMBER(SEARCH("Douceur",B3495)),ISNUMBER(SEARCH("DOUCEUR",B3495))),"Douceur",IF(OR(ISNUMBER(SEARCH("SANGO",B3495)),ISNUMBER(SEARCH("CS-SANGO",B3495))),"SANGO",IF(ISNUMBER(SEARCH("BLANDOUX",B3495)),"Blandoux",IF(ISNUMBER(SEARCH("SHIWAMI",B3495)),"Shiwame",IF(ISNUMBER(SEARCH("KELLOGG",B3495)),"Kelloggs",IF(OR(ISNUMBER(SEARCH("TOBIGO",B3495)),ISNUMBER(SEARCH("DWIST",B3495))),"Tobigo",IF(OR(ISNUMBER(SEARCH("MARISOL",B3495)),ISNUMBER(SEARCH("MARESOL",B3495))),"Maresol",IF(OR(ISNUMBER(SEARCH("TAKIS",B3495)),ISNUMBER(SEARCH("TAKYS",B3495))),"TAKYS",IF(ISNUMBER(SEARCH("TAWIL",B3495)),"Tawil",IF(ISNUMBER(SEARCH("FROMY",B3495)),"Fromy",""))))))))))))))))))))))))</f>
        <v/>
      </c>
    </row>
    <row r="3496" spans="1:3" ht="18" hidden="1" customHeight="1" x14ac:dyDescent="0.3">
      <c r="A3496" s="3" t="str">
        <f>Products!A3304</f>
        <v>ART02547</v>
      </c>
      <c r="B3496" s="3" t="str">
        <f>Products!B3304</f>
        <v>OMO Lessive Matic Citron 4+2kg 3 x6kg</v>
      </c>
      <c r="C3496" s="3" t="str">
        <f>IF(OR(ISNUMBER(SEARCH("SELHAM",B3496)),ISNUMBER(SEARCH("LHAFLA",B3496)),ISNUMBER(SEARCH("ZINE",B3496)),ISNUMBER(SEARCH("tiyay",B3496)),ISNUMBER(SEARCH("alouns",B3496)),ISNUMBER(SEARCH("lmhrat",B3496))),"The Al Itkane",IF(AND(ISNUMBER(SEARCH("CALIN",B3496)),ISNUMBER(SEARCH("RP",B3496)),NOT(ISNUMBER(SEARCH("VP",B3496)))),"Calin RP",IF(AND(ISNUMBER(SEARCH("CALIN",B3496)),ISNUMBER(SEARCH("VP",B3496))),"Calin VP",IF(AND(ISNUMBER(SEARCH("MIO",B3496)),OR(ISNUMBER(SEARCH("Vaisselle",B3496)),ISNUMBER(SEARCH("vaisselle",B3496)))),"Mio Liquid Vaisselle",IF(AND(ISNUMBER(SEARCH("MIO",B3496)),ISNUMBER(SEARCH("Javel",B3496))),"Mio Javel",IF(AND(ISNUMBER(SEARCH("MIO",B3496)),ISNUMBER(SEARCH("Matic",B3496))),"Mio Matic",IF(AND(ISNUMBER(SEARCH("MIO",B3496)),OR(ISNUMBER(SEARCH("Détérgent",B3496)),ISNUMBER(SEARCH("Poudre",B3496)),ISNUMBER(SEARCH("Semi Auto",B3496)),ISNUMBER(SEARCH("1KG",B3496)),ISNUMBER(SEARCH("500G",B3496)),ISNUMBER(SEARCH("10KG",B3496)),ISNUMBER(SEARCH("1.5K",B3496)),ISNUMBER(SEARCH("215G",B3496)),ISNUMBER(SEARCH("350G",B3496)),ISNUMBER(SEARCH("90G",B3496)),ISNUMBER(SEARCH("Gold",B3496)),ISNUMBER(SEARCH("Citron",B3496)),ISNUMBER(SEARCH("Rose",B3496)),ISNUMBER(SEARCH("Lessive",B3496))),NOT(OR(ISNUMBER(SEARCH("Vaisselle",B3496)),ISNUMBER(SEARCH("Javel",B3496)),ISNUMBER(SEARCH("Matic",B3496)),ISNUMBER(SEARCH("Nettoyant",B3496)),ISNUMBER(SEARCH("Pâte",B3496)),ISNUMBER(SEARCH("Lave",B3496)),ISNUMBER(SEARCH("Détartrant",B3496))))),"Mio main (1k+500gr)",IF(AND(ISNUMBER(SEARCH("PAPILLON",B3496)),OR(ISNUMBER(SEARCH("Papier",B3496)),ISNUMBER(SEARCH("Hygiénique",B3496)),ISNUMBER(SEARCH("HYGIÉNIQUE",B3496))),NOT(OR(ISNUMBER(SEARCH("Lingette",B3496)),ISNUMBER(SEARCH("Mouchoir",B3496))))),"Papillon Papier",IF(OR(ISNUMBER(SEARCH("TAJ AL SAHAR",B3496)),ISNUMBER(SEARCH("TAJ BLADI",B3496)),ISNUMBER(SEARCH("TAJ BELADI",B3496)),ISNUMBER(SEARCH("Tilal Assahra",B3496)),ISNUMBER(SEARCH("Jawharat Asahra",B3496))),"TAJ SAHARA",IF(AND(OR(ISNUMBER(SEARCH("AL ITKANE",B3496)),ISNUMBER(SEARCH("ALITKANE",B3496)),ISNUMBER(SEARCH("PRESTO",B3496))),NOT(OR(ISNUMBER(SEARCH("Thé",B3496)),ISNUMBER(SEARCH("THE ",B3496)),ISNUMBER(SEARCH("thé",B3496)),ISNUMBER(SEARCH("SELHAM",B3496)),ISNUMBER(SEARCH("LHAFLA",B3496)),ISNUMBER(SEARCH("ZINE",B3496)),ISNUMBER(SEARCH("tiyay",B3496)),ISNUMBER(SEARCH("alouns",B3496)),ISNUMBER(SEARCH("lmhrat",B3496))))),"Al Itkrans + Presto",IF(OR(ISNUMBER(SEARCH("DALAA",B3496)),ISNUMBER(SEARCH("CS-DALAA",B3496)),ISNUMBER(SEARCH("DALINA",B3496))),"Dalaa VP / Baqqal / RP",IF(OR(LEFT(UPPER(B3496),4)="MIA ",LEFT(UPPER(B3496),6)="CS-MIA"),"Mia",IF(OR(LEFT(UPPER(B3496),5)="NOVA ",LEFT(UPPER(B3496),7)="CS-NOVA"),"Nova",IF(OR(ISNUMBER(SEARCH("PRIMA ",B3496)),ISNUMBER(SEARCH("CS-PRIMA",B3496))),"Prima",IF(OR(ISNUMBER(SEARCH("Douceur",B3496)),ISNUMBER(SEARCH("DOUCEUR",B3496))),"Douceur",IF(OR(ISNUMBER(SEARCH("SANGO",B3496)),ISNUMBER(SEARCH("CS-SANGO",B3496))),"SANGO",IF(ISNUMBER(SEARCH("BLANDOUX",B3496)),"Blandoux",IF(ISNUMBER(SEARCH("SHIWAMI",B3496)),"Shiwame",IF(ISNUMBER(SEARCH("KELLOGG",B3496)),"Kelloggs",IF(OR(ISNUMBER(SEARCH("TOBIGO",B3496)),ISNUMBER(SEARCH("DWIST",B3496))),"Tobigo",IF(OR(ISNUMBER(SEARCH("MARISOL",B3496)),ISNUMBER(SEARCH("MARESOL",B3496))),"Maresol",IF(OR(ISNUMBER(SEARCH("TAKIS",B3496)),ISNUMBER(SEARCH("TAKYS",B3496))),"TAKYS",IF(ISNUMBER(SEARCH("TAWIL",B3496)),"Tawil",IF(ISNUMBER(SEARCH("FROMY",B3496)),"Fromy",""))))))))))))))))))))))))</f>
        <v/>
      </c>
    </row>
    <row r="3497" spans="1:3" ht="18" hidden="1" customHeight="1" x14ac:dyDescent="0.3">
      <c r="A3497" s="3" t="str">
        <f>Products!A3305</f>
        <v>ART02548</v>
      </c>
      <c r="B3497" s="3" t="str">
        <f>Products!B3305</f>
        <v>OMO Lessive Matic Bio 40x150g</v>
      </c>
      <c r="C3497" s="3" t="str">
        <f>IF(OR(ISNUMBER(SEARCH("SELHAM",B3497)),ISNUMBER(SEARCH("LHAFLA",B3497)),ISNUMBER(SEARCH("ZINE",B3497)),ISNUMBER(SEARCH("tiyay",B3497)),ISNUMBER(SEARCH("alouns",B3497)),ISNUMBER(SEARCH("lmhrat",B3497))),"The Al Itkane",IF(AND(ISNUMBER(SEARCH("CALIN",B3497)),ISNUMBER(SEARCH("RP",B3497)),NOT(ISNUMBER(SEARCH("VP",B3497)))),"Calin RP",IF(AND(ISNUMBER(SEARCH("CALIN",B3497)),ISNUMBER(SEARCH("VP",B3497))),"Calin VP",IF(AND(ISNUMBER(SEARCH("MIO",B3497)),OR(ISNUMBER(SEARCH("Vaisselle",B3497)),ISNUMBER(SEARCH("vaisselle",B3497)))),"Mio Liquid Vaisselle",IF(AND(ISNUMBER(SEARCH("MIO",B3497)),ISNUMBER(SEARCH("Javel",B3497))),"Mio Javel",IF(AND(ISNUMBER(SEARCH("MIO",B3497)),ISNUMBER(SEARCH("Matic",B3497))),"Mio Matic",IF(AND(ISNUMBER(SEARCH("MIO",B3497)),OR(ISNUMBER(SEARCH("Détérgent",B3497)),ISNUMBER(SEARCH("Poudre",B3497)),ISNUMBER(SEARCH("Semi Auto",B3497)),ISNUMBER(SEARCH("1KG",B3497)),ISNUMBER(SEARCH("500G",B3497)),ISNUMBER(SEARCH("10KG",B3497)),ISNUMBER(SEARCH("1.5K",B3497)),ISNUMBER(SEARCH("215G",B3497)),ISNUMBER(SEARCH("350G",B3497)),ISNUMBER(SEARCH("90G",B3497)),ISNUMBER(SEARCH("Gold",B3497)),ISNUMBER(SEARCH("Citron",B3497)),ISNUMBER(SEARCH("Rose",B3497)),ISNUMBER(SEARCH("Lessive",B3497))),NOT(OR(ISNUMBER(SEARCH("Vaisselle",B3497)),ISNUMBER(SEARCH("Javel",B3497)),ISNUMBER(SEARCH("Matic",B3497)),ISNUMBER(SEARCH("Nettoyant",B3497)),ISNUMBER(SEARCH("Pâte",B3497)),ISNUMBER(SEARCH("Lave",B3497)),ISNUMBER(SEARCH("Détartrant",B3497))))),"Mio main (1k+500gr)",IF(AND(ISNUMBER(SEARCH("PAPILLON",B3497)),OR(ISNUMBER(SEARCH("Papier",B3497)),ISNUMBER(SEARCH("Hygiénique",B3497)),ISNUMBER(SEARCH("HYGIÉNIQUE",B3497))),NOT(OR(ISNUMBER(SEARCH("Lingette",B3497)),ISNUMBER(SEARCH("Mouchoir",B3497))))),"Papillon Papier",IF(OR(ISNUMBER(SEARCH("TAJ AL SAHAR",B3497)),ISNUMBER(SEARCH("TAJ BLADI",B3497)),ISNUMBER(SEARCH("TAJ BELADI",B3497)),ISNUMBER(SEARCH("Tilal Assahra",B3497)),ISNUMBER(SEARCH("Jawharat Asahra",B3497))),"TAJ SAHARA",IF(AND(OR(ISNUMBER(SEARCH("AL ITKANE",B3497)),ISNUMBER(SEARCH("ALITKANE",B3497)),ISNUMBER(SEARCH("PRESTO",B3497))),NOT(OR(ISNUMBER(SEARCH("Thé",B3497)),ISNUMBER(SEARCH("THE ",B3497)),ISNUMBER(SEARCH("thé",B3497)),ISNUMBER(SEARCH("SELHAM",B3497)),ISNUMBER(SEARCH("LHAFLA",B3497)),ISNUMBER(SEARCH("ZINE",B3497)),ISNUMBER(SEARCH("tiyay",B3497)),ISNUMBER(SEARCH("alouns",B3497)),ISNUMBER(SEARCH("lmhrat",B3497))))),"Al Itkrans + Presto",IF(OR(ISNUMBER(SEARCH("DALAA",B3497)),ISNUMBER(SEARCH("CS-DALAA",B3497)),ISNUMBER(SEARCH("DALINA",B3497))),"Dalaa VP / Baqqal / RP",IF(OR(LEFT(UPPER(B3497),4)="MIA ",LEFT(UPPER(B3497),6)="CS-MIA"),"Mia",IF(OR(LEFT(UPPER(B3497),5)="NOVA ",LEFT(UPPER(B3497),7)="CS-NOVA"),"Nova",IF(OR(ISNUMBER(SEARCH("PRIMA ",B3497)),ISNUMBER(SEARCH("CS-PRIMA",B3497))),"Prima",IF(OR(ISNUMBER(SEARCH("Douceur",B3497)),ISNUMBER(SEARCH("DOUCEUR",B3497))),"Douceur",IF(OR(ISNUMBER(SEARCH("SANGO",B3497)),ISNUMBER(SEARCH("CS-SANGO",B3497))),"SANGO",IF(ISNUMBER(SEARCH("BLANDOUX",B3497)),"Blandoux",IF(ISNUMBER(SEARCH("SHIWAMI",B3497)),"Shiwame",IF(ISNUMBER(SEARCH("KELLOGG",B3497)),"Kelloggs",IF(OR(ISNUMBER(SEARCH("TOBIGO",B3497)),ISNUMBER(SEARCH("DWIST",B3497))),"Tobigo",IF(OR(ISNUMBER(SEARCH("MARISOL",B3497)),ISNUMBER(SEARCH("MARESOL",B3497))),"Maresol",IF(OR(ISNUMBER(SEARCH("TAKIS",B3497)),ISNUMBER(SEARCH("TAKYS",B3497))),"TAKYS",IF(ISNUMBER(SEARCH("TAWIL",B3497)),"Tawil",IF(ISNUMBER(SEARCH("FROMY",B3497)),"Fromy",""))))))))))))))))))))))))</f>
        <v/>
      </c>
    </row>
    <row r="3498" spans="1:3" ht="18" hidden="1" customHeight="1" x14ac:dyDescent="0.3">
      <c r="A3498" s="3" t="str">
        <f>Products!A3306</f>
        <v>ART02549</v>
      </c>
      <c r="B3498" s="3" t="str">
        <f>Products!B3306</f>
        <v>OMO Lessive Matic Citron 40 x150g</v>
      </c>
      <c r="C3498" s="3" t="str">
        <f>IF(OR(ISNUMBER(SEARCH("SELHAM",B3498)),ISNUMBER(SEARCH("LHAFLA",B3498)),ISNUMBER(SEARCH("ZINE",B3498)),ISNUMBER(SEARCH("tiyay",B3498)),ISNUMBER(SEARCH("alouns",B3498)),ISNUMBER(SEARCH("lmhrat",B3498))),"The Al Itkane",IF(AND(ISNUMBER(SEARCH("CALIN",B3498)),ISNUMBER(SEARCH("RP",B3498)),NOT(ISNUMBER(SEARCH("VP",B3498)))),"Calin RP",IF(AND(ISNUMBER(SEARCH("CALIN",B3498)),ISNUMBER(SEARCH("VP",B3498))),"Calin VP",IF(AND(ISNUMBER(SEARCH("MIO",B3498)),OR(ISNUMBER(SEARCH("Vaisselle",B3498)),ISNUMBER(SEARCH("vaisselle",B3498)))),"Mio Liquid Vaisselle",IF(AND(ISNUMBER(SEARCH("MIO",B3498)),ISNUMBER(SEARCH("Javel",B3498))),"Mio Javel",IF(AND(ISNUMBER(SEARCH("MIO",B3498)),ISNUMBER(SEARCH("Matic",B3498))),"Mio Matic",IF(AND(ISNUMBER(SEARCH("MIO",B3498)),OR(ISNUMBER(SEARCH("Détérgent",B3498)),ISNUMBER(SEARCH("Poudre",B3498)),ISNUMBER(SEARCH("Semi Auto",B3498)),ISNUMBER(SEARCH("1KG",B3498)),ISNUMBER(SEARCH("500G",B3498)),ISNUMBER(SEARCH("10KG",B3498)),ISNUMBER(SEARCH("1.5K",B3498)),ISNUMBER(SEARCH("215G",B3498)),ISNUMBER(SEARCH("350G",B3498)),ISNUMBER(SEARCH("90G",B3498)),ISNUMBER(SEARCH("Gold",B3498)),ISNUMBER(SEARCH("Citron",B3498)),ISNUMBER(SEARCH("Rose",B3498)),ISNUMBER(SEARCH("Lessive",B3498))),NOT(OR(ISNUMBER(SEARCH("Vaisselle",B3498)),ISNUMBER(SEARCH("Javel",B3498)),ISNUMBER(SEARCH("Matic",B3498)),ISNUMBER(SEARCH("Nettoyant",B3498)),ISNUMBER(SEARCH("Pâte",B3498)),ISNUMBER(SEARCH("Lave",B3498)),ISNUMBER(SEARCH("Détartrant",B3498))))),"Mio main (1k+500gr)",IF(AND(ISNUMBER(SEARCH("PAPILLON",B3498)),OR(ISNUMBER(SEARCH("Papier",B3498)),ISNUMBER(SEARCH("Hygiénique",B3498)),ISNUMBER(SEARCH("HYGIÉNIQUE",B3498))),NOT(OR(ISNUMBER(SEARCH("Lingette",B3498)),ISNUMBER(SEARCH("Mouchoir",B3498))))),"Papillon Papier",IF(OR(ISNUMBER(SEARCH("TAJ AL SAHAR",B3498)),ISNUMBER(SEARCH("TAJ BLADI",B3498)),ISNUMBER(SEARCH("TAJ BELADI",B3498)),ISNUMBER(SEARCH("Tilal Assahra",B3498)),ISNUMBER(SEARCH("Jawharat Asahra",B3498))),"TAJ SAHARA",IF(AND(OR(ISNUMBER(SEARCH("AL ITKANE",B3498)),ISNUMBER(SEARCH("ALITKANE",B3498)),ISNUMBER(SEARCH("PRESTO",B3498))),NOT(OR(ISNUMBER(SEARCH("Thé",B3498)),ISNUMBER(SEARCH("THE ",B3498)),ISNUMBER(SEARCH("thé",B3498)),ISNUMBER(SEARCH("SELHAM",B3498)),ISNUMBER(SEARCH("LHAFLA",B3498)),ISNUMBER(SEARCH("ZINE",B3498)),ISNUMBER(SEARCH("tiyay",B3498)),ISNUMBER(SEARCH("alouns",B3498)),ISNUMBER(SEARCH("lmhrat",B3498))))),"Al Itkrans + Presto",IF(OR(ISNUMBER(SEARCH("DALAA",B3498)),ISNUMBER(SEARCH("CS-DALAA",B3498)),ISNUMBER(SEARCH("DALINA",B3498))),"Dalaa VP / Baqqal / RP",IF(OR(LEFT(UPPER(B3498),4)="MIA ",LEFT(UPPER(B3498),6)="CS-MIA"),"Mia",IF(OR(LEFT(UPPER(B3498),5)="NOVA ",LEFT(UPPER(B3498),7)="CS-NOVA"),"Nova",IF(OR(ISNUMBER(SEARCH("PRIMA ",B3498)),ISNUMBER(SEARCH("CS-PRIMA",B3498))),"Prima",IF(OR(ISNUMBER(SEARCH("Douceur",B3498)),ISNUMBER(SEARCH("DOUCEUR",B3498))),"Douceur",IF(OR(ISNUMBER(SEARCH("SANGO",B3498)),ISNUMBER(SEARCH("CS-SANGO",B3498))),"SANGO",IF(ISNUMBER(SEARCH("BLANDOUX",B3498)),"Blandoux",IF(ISNUMBER(SEARCH("SHIWAMI",B3498)),"Shiwame",IF(ISNUMBER(SEARCH("KELLOGG",B3498)),"Kelloggs",IF(OR(ISNUMBER(SEARCH("TOBIGO",B3498)),ISNUMBER(SEARCH("DWIST",B3498))),"Tobigo",IF(OR(ISNUMBER(SEARCH("MARISOL",B3498)),ISNUMBER(SEARCH("MARESOL",B3498))),"Maresol",IF(OR(ISNUMBER(SEARCH("TAKIS",B3498)),ISNUMBER(SEARCH("TAKYS",B3498))),"TAKYS",IF(ISNUMBER(SEARCH("TAWIL",B3498)),"Tawil",IF(ISNUMBER(SEARCH("FROMY",B3498)),"Fromy",""))))))))))))))))))))))))</f>
        <v/>
      </c>
    </row>
    <row r="3499" spans="1:3" ht="18" hidden="1" customHeight="1" x14ac:dyDescent="0.3">
      <c r="A3499" s="3" t="str">
        <f>Products!A3307</f>
        <v>ART02550</v>
      </c>
      <c r="B3499" s="3" t="str">
        <f>Products!B3307</f>
        <v>OMO Lessive Liquide Comfort 4 x2.5L</v>
      </c>
      <c r="C3499" s="3" t="str">
        <f>IF(OR(ISNUMBER(SEARCH("SELHAM",B3499)),ISNUMBER(SEARCH("LHAFLA",B3499)),ISNUMBER(SEARCH("ZINE",B3499)),ISNUMBER(SEARCH("tiyay",B3499)),ISNUMBER(SEARCH("alouns",B3499)),ISNUMBER(SEARCH("lmhrat",B3499))),"The Al Itkane",IF(AND(ISNUMBER(SEARCH("CALIN",B3499)),ISNUMBER(SEARCH("RP",B3499)),NOT(ISNUMBER(SEARCH("VP",B3499)))),"Calin RP",IF(AND(ISNUMBER(SEARCH("CALIN",B3499)),ISNUMBER(SEARCH("VP",B3499))),"Calin VP",IF(AND(ISNUMBER(SEARCH("MIO",B3499)),OR(ISNUMBER(SEARCH("Vaisselle",B3499)),ISNUMBER(SEARCH("vaisselle",B3499)))),"Mio Liquid Vaisselle",IF(AND(ISNUMBER(SEARCH("MIO",B3499)),ISNUMBER(SEARCH("Javel",B3499))),"Mio Javel",IF(AND(ISNUMBER(SEARCH("MIO",B3499)),ISNUMBER(SEARCH("Matic",B3499))),"Mio Matic",IF(AND(ISNUMBER(SEARCH("MIO",B3499)),OR(ISNUMBER(SEARCH("Détérgent",B3499)),ISNUMBER(SEARCH("Poudre",B3499)),ISNUMBER(SEARCH("Semi Auto",B3499)),ISNUMBER(SEARCH("1KG",B3499)),ISNUMBER(SEARCH("500G",B3499)),ISNUMBER(SEARCH("10KG",B3499)),ISNUMBER(SEARCH("1.5K",B3499)),ISNUMBER(SEARCH("215G",B3499)),ISNUMBER(SEARCH("350G",B3499)),ISNUMBER(SEARCH("90G",B3499)),ISNUMBER(SEARCH("Gold",B3499)),ISNUMBER(SEARCH("Citron",B3499)),ISNUMBER(SEARCH("Rose",B3499)),ISNUMBER(SEARCH("Lessive",B3499))),NOT(OR(ISNUMBER(SEARCH("Vaisselle",B3499)),ISNUMBER(SEARCH("Javel",B3499)),ISNUMBER(SEARCH("Matic",B3499)),ISNUMBER(SEARCH("Nettoyant",B3499)),ISNUMBER(SEARCH("Pâte",B3499)),ISNUMBER(SEARCH("Lave",B3499)),ISNUMBER(SEARCH("Détartrant",B3499))))),"Mio main (1k+500gr)",IF(AND(ISNUMBER(SEARCH("PAPILLON",B3499)),OR(ISNUMBER(SEARCH("Papier",B3499)),ISNUMBER(SEARCH("Hygiénique",B3499)),ISNUMBER(SEARCH("HYGIÉNIQUE",B3499))),NOT(OR(ISNUMBER(SEARCH("Lingette",B3499)),ISNUMBER(SEARCH("Mouchoir",B3499))))),"Papillon Papier",IF(OR(ISNUMBER(SEARCH("TAJ AL SAHAR",B3499)),ISNUMBER(SEARCH("TAJ BLADI",B3499)),ISNUMBER(SEARCH("TAJ BELADI",B3499)),ISNUMBER(SEARCH("Tilal Assahra",B3499)),ISNUMBER(SEARCH("Jawharat Asahra",B3499))),"TAJ SAHARA",IF(AND(OR(ISNUMBER(SEARCH("AL ITKANE",B3499)),ISNUMBER(SEARCH("ALITKANE",B3499)),ISNUMBER(SEARCH("PRESTO",B3499))),NOT(OR(ISNUMBER(SEARCH("Thé",B3499)),ISNUMBER(SEARCH("THE ",B3499)),ISNUMBER(SEARCH("thé",B3499)),ISNUMBER(SEARCH("SELHAM",B3499)),ISNUMBER(SEARCH("LHAFLA",B3499)),ISNUMBER(SEARCH("ZINE",B3499)),ISNUMBER(SEARCH("tiyay",B3499)),ISNUMBER(SEARCH("alouns",B3499)),ISNUMBER(SEARCH("lmhrat",B3499))))),"Al Itkrans + Presto",IF(OR(ISNUMBER(SEARCH("DALAA",B3499)),ISNUMBER(SEARCH("CS-DALAA",B3499)),ISNUMBER(SEARCH("DALINA",B3499))),"Dalaa VP / Baqqal / RP",IF(OR(LEFT(UPPER(B3499),4)="MIA ",LEFT(UPPER(B3499),6)="CS-MIA"),"Mia",IF(OR(LEFT(UPPER(B3499),5)="NOVA ",LEFT(UPPER(B3499),7)="CS-NOVA"),"Nova",IF(OR(ISNUMBER(SEARCH("PRIMA ",B3499)),ISNUMBER(SEARCH("CS-PRIMA",B3499))),"Prima",IF(OR(ISNUMBER(SEARCH("Douceur",B3499)),ISNUMBER(SEARCH("DOUCEUR",B3499))),"Douceur",IF(OR(ISNUMBER(SEARCH("SANGO",B3499)),ISNUMBER(SEARCH("CS-SANGO",B3499))),"SANGO",IF(ISNUMBER(SEARCH("BLANDOUX",B3499)),"Blandoux",IF(ISNUMBER(SEARCH("SHIWAMI",B3499)),"Shiwame",IF(ISNUMBER(SEARCH("KELLOGG",B3499)),"Kelloggs",IF(OR(ISNUMBER(SEARCH("TOBIGO",B3499)),ISNUMBER(SEARCH("DWIST",B3499))),"Tobigo",IF(OR(ISNUMBER(SEARCH("MARISOL",B3499)),ISNUMBER(SEARCH("MARESOL",B3499))),"Maresol",IF(OR(ISNUMBER(SEARCH("TAKIS",B3499)),ISNUMBER(SEARCH("TAKYS",B3499))),"TAKYS",IF(ISNUMBER(SEARCH("TAWIL",B3499)),"Tawil",IF(ISNUMBER(SEARCH("FROMY",B3499)),"Fromy",""))))))))))))))))))))))))</f>
        <v/>
      </c>
    </row>
    <row r="3500" spans="1:3" ht="18" hidden="1" customHeight="1" x14ac:dyDescent="0.3">
      <c r="A3500" s="3" t="str">
        <f>Products!A3308</f>
        <v>ART02551</v>
      </c>
      <c r="B3500" s="3" t="str">
        <f>Products!B3308</f>
        <v>OMO Lessive Liquide Savon de Marseille 4 x2.5L</v>
      </c>
      <c r="C3500" s="3" t="str">
        <f>IF(OR(ISNUMBER(SEARCH("SELHAM",B3500)),ISNUMBER(SEARCH("LHAFLA",B3500)),ISNUMBER(SEARCH("ZINE",B3500)),ISNUMBER(SEARCH("tiyay",B3500)),ISNUMBER(SEARCH("alouns",B3500)),ISNUMBER(SEARCH("lmhrat",B3500))),"The Al Itkane",IF(AND(ISNUMBER(SEARCH("CALIN",B3500)),ISNUMBER(SEARCH("RP",B3500)),NOT(ISNUMBER(SEARCH("VP",B3500)))),"Calin RP",IF(AND(ISNUMBER(SEARCH("CALIN",B3500)),ISNUMBER(SEARCH("VP",B3500))),"Calin VP",IF(AND(ISNUMBER(SEARCH("MIO",B3500)),OR(ISNUMBER(SEARCH("Vaisselle",B3500)),ISNUMBER(SEARCH("vaisselle",B3500)))),"Mio Liquid Vaisselle",IF(AND(ISNUMBER(SEARCH("MIO",B3500)),ISNUMBER(SEARCH("Javel",B3500))),"Mio Javel",IF(AND(ISNUMBER(SEARCH("MIO",B3500)),ISNUMBER(SEARCH("Matic",B3500))),"Mio Matic",IF(AND(ISNUMBER(SEARCH("MIO",B3500)),OR(ISNUMBER(SEARCH("Détérgent",B3500)),ISNUMBER(SEARCH("Poudre",B3500)),ISNUMBER(SEARCH("Semi Auto",B3500)),ISNUMBER(SEARCH("1KG",B3500)),ISNUMBER(SEARCH("500G",B3500)),ISNUMBER(SEARCH("10KG",B3500)),ISNUMBER(SEARCH("1.5K",B3500)),ISNUMBER(SEARCH("215G",B3500)),ISNUMBER(SEARCH("350G",B3500)),ISNUMBER(SEARCH("90G",B3500)),ISNUMBER(SEARCH("Gold",B3500)),ISNUMBER(SEARCH("Citron",B3500)),ISNUMBER(SEARCH("Rose",B3500)),ISNUMBER(SEARCH("Lessive",B3500))),NOT(OR(ISNUMBER(SEARCH("Vaisselle",B3500)),ISNUMBER(SEARCH("Javel",B3500)),ISNUMBER(SEARCH("Matic",B3500)),ISNUMBER(SEARCH("Nettoyant",B3500)),ISNUMBER(SEARCH("Pâte",B3500)),ISNUMBER(SEARCH("Lave",B3500)),ISNUMBER(SEARCH("Détartrant",B3500))))),"Mio main (1k+500gr)",IF(AND(ISNUMBER(SEARCH("PAPILLON",B3500)),OR(ISNUMBER(SEARCH("Papier",B3500)),ISNUMBER(SEARCH("Hygiénique",B3500)),ISNUMBER(SEARCH("HYGIÉNIQUE",B3500))),NOT(OR(ISNUMBER(SEARCH("Lingette",B3500)),ISNUMBER(SEARCH("Mouchoir",B3500))))),"Papillon Papier",IF(OR(ISNUMBER(SEARCH("TAJ AL SAHAR",B3500)),ISNUMBER(SEARCH("TAJ BLADI",B3500)),ISNUMBER(SEARCH("TAJ BELADI",B3500)),ISNUMBER(SEARCH("Tilal Assahra",B3500)),ISNUMBER(SEARCH("Jawharat Asahra",B3500))),"TAJ SAHARA",IF(AND(OR(ISNUMBER(SEARCH("AL ITKANE",B3500)),ISNUMBER(SEARCH("ALITKANE",B3500)),ISNUMBER(SEARCH("PRESTO",B3500))),NOT(OR(ISNUMBER(SEARCH("Thé",B3500)),ISNUMBER(SEARCH("THE ",B3500)),ISNUMBER(SEARCH("thé",B3500)),ISNUMBER(SEARCH("SELHAM",B3500)),ISNUMBER(SEARCH("LHAFLA",B3500)),ISNUMBER(SEARCH("ZINE",B3500)),ISNUMBER(SEARCH("tiyay",B3500)),ISNUMBER(SEARCH("alouns",B3500)),ISNUMBER(SEARCH("lmhrat",B3500))))),"Al Itkrans + Presto",IF(OR(ISNUMBER(SEARCH("DALAA",B3500)),ISNUMBER(SEARCH("CS-DALAA",B3500)),ISNUMBER(SEARCH("DALINA",B3500))),"Dalaa VP / Baqqal / RP",IF(OR(LEFT(UPPER(B3500),4)="MIA ",LEFT(UPPER(B3500),6)="CS-MIA"),"Mia",IF(OR(LEFT(UPPER(B3500),5)="NOVA ",LEFT(UPPER(B3500),7)="CS-NOVA"),"Nova",IF(OR(ISNUMBER(SEARCH("PRIMA ",B3500)),ISNUMBER(SEARCH("CS-PRIMA",B3500))),"Prima",IF(OR(ISNUMBER(SEARCH("Douceur",B3500)),ISNUMBER(SEARCH("DOUCEUR",B3500))),"Douceur",IF(OR(ISNUMBER(SEARCH("SANGO",B3500)),ISNUMBER(SEARCH("CS-SANGO",B3500))),"SANGO",IF(ISNUMBER(SEARCH("BLANDOUX",B3500)),"Blandoux",IF(ISNUMBER(SEARCH("SHIWAMI",B3500)),"Shiwame",IF(ISNUMBER(SEARCH("KELLOGG",B3500)),"Kelloggs",IF(OR(ISNUMBER(SEARCH("TOBIGO",B3500)),ISNUMBER(SEARCH("DWIST",B3500))),"Tobigo",IF(OR(ISNUMBER(SEARCH("MARISOL",B3500)),ISNUMBER(SEARCH("MARESOL",B3500))),"Maresol",IF(OR(ISNUMBER(SEARCH("TAKIS",B3500)),ISNUMBER(SEARCH("TAKYS",B3500))),"TAKYS",IF(ISNUMBER(SEARCH("TAWIL",B3500)),"Tawil",IF(ISNUMBER(SEARCH("FROMY",B3500)),"Fromy",""))))))))))))))))))))))))</f>
        <v/>
      </c>
    </row>
    <row r="3501" spans="1:3" ht="18" hidden="1" customHeight="1" x14ac:dyDescent="0.3">
      <c r="A3501" s="3" t="str">
        <f>Products!A3309</f>
        <v>ART02553</v>
      </c>
      <c r="B3501" s="3" t="str">
        <f>Products!B3309</f>
        <v>OMO Lessive Liquide Couleurs 4 x2.5L</v>
      </c>
      <c r="C3501" s="3" t="str">
        <f>IF(OR(ISNUMBER(SEARCH("SELHAM",B3501)),ISNUMBER(SEARCH("LHAFLA",B3501)),ISNUMBER(SEARCH("ZINE",B3501)),ISNUMBER(SEARCH("tiyay",B3501)),ISNUMBER(SEARCH("alouns",B3501)),ISNUMBER(SEARCH("lmhrat",B3501))),"The Al Itkane",IF(AND(ISNUMBER(SEARCH("CALIN",B3501)),ISNUMBER(SEARCH("RP",B3501)),NOT(ISNUMBER(SEARCH("VP",B3501)))),"Calin RP",IF(AND(ISNUMBER(SEARCH("CALIN",B3501)),ISNUMBER(SEARCH("VP",B3501))),"Calin VP",IF(AND(ISNUMBER(SEARCH("MIO",B3501)),OR(ISNUMBER(SEARCH("Vaisselle",B3501)),ISNUMBER(SEARCH("vaisselle",B3501)))),"Mio Liquid Vaisselle",IF(AND(ISNUMBER(SEARCH("MIO",B3501)),ISNUMBER(SEARCH("Javel",B3501))),"Mio Javel",IF(AND(ISNUMBER(SEARCH("MIO",B3501)),ISNUMBER(SEARCH("Matic",B3501))),"Mio Matic",IF(AND(ISNUMBER(SEARCH("MIO",B3501)),OR(ISNUMBER(SEARCH("Détérgent",B3501)),ISNUMBER(SEARCH("Poudre",B3501)),ISNUMBER(SEARCH("Semi Auto",B3501)),ISNUMBER(SEARCH("1KG",B3501)),ISNUMBER(SEARCH("500G",B3501)),ISNUMBER(SEARCH("10KG",B3501)),ISNUMBER(SEARCH("1.5K",B3501)),ISNUMBER(SEARCH("215G",B3501)),ISNUMBER(SEARCH("350G",B3501)),ISNUMBER(SEARCH("90G",B3501)),ISNUMBER(SEARCH("Gold",B3501)),ISNUMBER(SEARCH("Citron",B3501)),ISNUMBER(SEARCH("Rose",B3501)),ISNUMBER(SEARCH("Lessive",B3501))),NOT(OR(ISNUMBER(SEARCH("Vaisselle",B3501)),ISNUMBER(SEARCH("Javel",B3501)),ISNUMBER(SEARCH("Matic",B3501)),ISNUMBER(SEARCH("Nettoyant",B3501)),ISNUMBER(SEARCH("Pâte",B3501)),ISNUMBER(SEARCH("Lave",B3501)),ISNUMBER(SEARCH("Détartrant",B3501))))),"Mio main (1k+500gr)",IF(AND(ISNUMBER(SEARCH("PAPILLON",B3501)),OR(ISNUMBER(SEARCH("Papier",B3501)),ISNUMBER(SEARCH("Hygiénique",B3501)),ISNUMBER(SEARCH("HYGIÉNIQUE",B3501))),NOT(OR(ISNUMBER(SEARCH("Lingette",B3501)),ISNUMBER(SEARCH("Mouchoir",B3501))))),"Papillon Papier",IF(OR(ISNUMBER(SEARCH("TAJ AL SAHAR",B3501)),ISNUMBER(SEARCH("TAJ BLADI",B3501)),ISNUMBER(SEARCH("TAJ BELADI",B3501)),ISNUMBER(SEARCH("Tilal Assahra",B3501)),ISNUMBER(SEARCH("Jawharat Asahra",B3501))),"TAJ SAHARA",IF(AND(OR(ISNUMBER(SEARCH("AL ITKANE",B3501)),ISNUMBER(SEARCH("ALITKANE",B3501)),ISNUMBER(SEARCH("PRESTO",B3501))),NOT(OR(ISNUMBER(SEARCH("Thé",B3501)),ISNUMBER(SEARCH("THE ",B3501)),ISNUMBER(SEARCH("thé",B3501)),ISNUMBER(SEARCH("SELHAM",B3501)),ISNUMBER(SEARCH("LHAFLA",B3501)),ISNUMBER(SEARCH("ZINE",B3501)),ISNUMBER(SEARCH("tiyay",B3501)),ISNUMBER(SEARCH("alouns",B3501)),ISNUMBER(SEARCH("lmhrat",B3501))))),"Al Itkrans + Presto",IF(OR(ISNUMBER(SEARCH("DALAA",B3501)),ISNUMBER(SEARCH("CS-DALAA",B3501)),ISNUMBER(SEARCH("DALINA",B3501))),"Dalaa VP / Baqqal / RP",IF(OR(LEFT(UPPER(B3501),4)="MIA ",LEFT(UPPER(B3501),6)="CS-MIA"),"Mia",IF(OR(LEFT(UPPER(B3501),5)="NOVA ",LEFT(UPPER(B3501),7)="CS-NOVA"),"Nova",IF(OR(ISNUMBER(SEARCH("PRIMA ",B3501)),ISNUMBER(SEARCH("CS-PRIMA",B3501))),"Prima",IF(OR(ISNUMBER(SEARCH("Douceur",B3501)),ISNUMBER(SEARCH("DOUCEUR",B3501))),"Douceur",IF(OR(ISNUMBER(SEARCH("SANGO",B3501)),ISNUMBER(SEARCH("CS-SANGO",B3501))),"SANGO",IF(ISNUMBER(SEARCH("BLANDOUX",B3501)),"Blandoux",IF(ISNUMBER(SEARCH("SHIWAMI",B3501)),"Shiwame",IF(ISNUMBER(SEARCH("KELLOGG",B3501)),"Kelloggs",IF(OR(ISNUMBER(SEARCH("TOBIGO",B3501)),ISNUMBER(SEARCH("DWIST",B3501))),"Tobigo",IF(OR(ISNUMBER(SEARCH("MARISOL",B3501)),ISNUMBER(SEARCH("MARESOL",B3501))),"Maresol",IF(OR(ISNUMBER(SEARCH("TAKIS",B3501)),ISNUMBER(SEARCH("TAKYS",B3501))),"TAKYS",IF(ISNUMBER(SEARCH("TAWIL",B3501)),"Tawil",IF(ISNUMBER(SEARCH("FROMY",B3501)),"Fromy",""))))))))))))))))))))))))</f>
        <v/>
      </c>
    </row>
    <row r="3502" spans="1:3" ht="18" hidden="1" customHeight="1" x14ac:dyDescent="0.3">
      <c r="A3502" s="3" t="str">
        <f>Products!A3310</f>
        <v>ART02554</v>
      </c>
      <c r="B3502" s="3" t="str">
        <f>Products!B3310</f>
        <v>OMO Lessive Matic Antibactérien 17 x750g</v>
      </c>
      <c r="C3502" s="3" t="str">
        <f>IF(OR(ISNUMBER(SEARCH("SELHAM",B3502)),ISNUMBER(SEARCH("LHAFLA",B3502)),ISNUMBER(SEARCH("ZINE",B3502)),ISNUMBER(SEARCH("tiyay",B3502)),ISNUMBER(SEARCH("alouns",B3502)),ISNUMBER(SEARCH("lmhrat",B3502))),"The Al Itkane",IF(AND(ISNUMBER(SEARCH("CALIN",B3502)),ISNUMBER(SEARCH("RP",B3502)),NOT(ISNUMBER(SEARCH("VP",B3502)))),"Calin RP",IF(AND(ISNUMBER(SEARCH("CALIN",B3502)),ISNUMBER(SEARCH("VP",B3502))),"Calin VP",IF(AND(ISNUMBER(SEARCH("MIO",B3502)),OR(ISNUMBER(SEARCH("Vaisselle",B3502)),ISNUMBER(SEARCH("vaisselle",B3502)))),"Mio Liquid Vaisselle",IF(AND(ISNUMBER(SEARCH("MIO",B3502)),ISNUMBER(SEARCH("Javel",B3502))),"Mio Javel",IF(AND(ISNUMBER(SEARCH("MIO",B3502)),ISNUMBER(SEARCH("Matic",B3502))),"Mio Matic",IF(AND(ISNUMBER(SEARCH("MIO",B3502)),OR(ISNUMBER(SEARCH("Détérgent",B3502)),ISNUMBER(SEARCH("Poudre",B3502)),ISNUMBER(SEARCH("Semi Auto",B3502)),ISNUMBER(SEARCH("1KG",B3502)),ISNUMBER(SEARCH("500G",B3502)),ISNUMBER(SEARCH("10KG",B3502)),ISNUMBER(SEARCH("1.5K",B3502)),ISNUMBER(SEARCH("215G",B3502)),ISNUMBER(SEARCH("350G",B3502)),ISNUMBER(SEARCH("90G",B3502)),ISNUMBER(SEARCH("Gold",B3502)),ISNUMBER(SEARCH("Citron",B3502)),ISNUMBER(SEARCH("Rose",B3502)),ISNUMBER(SEARCH("Lessive",B3502))),NOT(OR(ISNUMBER(SEARCH("Vaisselle",B3502)),ISNUMBER(SEARCH("Javel",B3502)),ISNUMBER(SEARCH("Matic",B3502)),ISNUMBER(SEARCH("Nettoyant",B3502)),ISNUMBER(SEARCH("Pâte",B3502)),ISNUMBER(SEARCH("Lave",B3502)),ISNUMBER(SEARCH("Détartrant",B3502))))),"Mio main (1k+500gr)",IF(AND(ISNUMBER(SEARCH("PAPILLON",B3502)),OR(ISNUMBER(SEARCH("Papier",B3502)),ISNUMBER(SEARCH("Hygiénique",B3502)),ISNUMBER(SEARCH("HYGIÉNIQUE",B3502))),NOT(OR(ISNUMBER(SEARCH("Lingette",B3502)),ISNUMBER(SEARCH("Mouchoir",B3502))))),"Papillon Papier",IF(OR(ISNUMBER(SEARCH("TAJ AL SAHAR",B3502)),ISNUMBER(SEARCH("TAJ BLADI",B3502)),ISNUMBER(SEARCH("TAJ BELADI",B3502)),ISNUMBER(SEARCH("Tilal Assahra",B3502)),ISNUMBER(SEARCH("Jawharat Asahra",B3502))),"TAJ SAHARA",IF(AND(OR(ISNUMBER(SEARCH("AL ITKANE",B3502)),ISNUMBER(SEARCH("ALITKANE",B3502)),ISNUMBER(SEARCH("PRESTO",B3502))),NOT(OR(ISNUMBER(SEARCH("Thé",B3502)),ISNUMBER(SEARCH("THE ",B3502)),ISNUMBER(SEARCH("thé",B3502)),ISNUMBER(SEARCH("SELHAM",B3502)),ISNUMBER(SEARCH("LHAFLA",B3502)),ISNUMBER(SEARCH("ZINE",B3502)),ISNUMBER(SEARCH("tiyay",B3502)),ISNUMBER(SEARCH("alouns",B3502)),ISNUMBER(SEARCH("lmhrat",B3502))))),"Al Itkrans + Presto",IF(OR(ISNUMBER(SEARCH("DALAA",B3502)),ISNUMBER(SEARCH("CS-DALAA",B3502)),ISNUMBER(SEARCH("DALINA",B3502))),"Dalaa VP / Baqqal / RP",IF(OR(LEFT(UPPER(B3502),4)="MIA ",LEFT(UPPER(B3502),6)="CS-MIA"),"Mia",IF(OR(LEFT(UPPER(B3502),5)="NOVA ",LEFT(UPPER(B3502),7)="CS-NOVA"),"Nova",IF(OR(ISNUMBER(SEARCH("PRIMA ",B3502)),ISNUMBER(SEARCH("CS-PRIMA",B3502))),"Prima",IF(OR(ISNUMBER(SEARCH("Douceur",B3502)),ISNUMBER(SEARCH("DOUCEUR",B3502))),"Douceur",IF(OR(ISNUMBER(SEARCH("SANGO",B3502)),ISNUMBER(SEARCH("CS-SANGO",B3502))),"SANGO",IF(ISNUMBER(SEARCH("BLANDOUX",B3502)),"Blandoux",IF(ISNUMBER(SEARCH("SHIWAMI",B3502)),"Shiwame",IF(ISNUMBER(SEARCH("KELLOGG",B3502)),"Kelloggs",IF(OR(ISNUMBER(SEARCH("TOBIGO",B3502)),ISNUMBER(SEARCH("DWIST",B3502))),"Tobigo",IF(OR(ISNUMBER(SEARCH("MARISOL",B3502)),ISNUMBER(SEARCH("MARESOL",B3502))),"Maresol",IF(OR(ISNUMBER(SEARCH("TAKIS",B3502)),ISNUMBER(SEARCH("TAKYS",B3502))),"TAKYS",IF(ISNUMBER(SEARCH("TAWIL",B3502)),"Tawil",IF(ISNUMBER(SEARCH("FROMY",B3502)),"Fromy",""))))))))))))))))))))))))</f>
        <v/>
      </c>
    </row>
    <row r="3503" spans="1:3" ht="18" hidden="1" customHeight="1" x14ac:dyDescent="0.3">
      <c r="A3503" s="3" t="str">
        <f>Products!A3311</f>
        <v>ART02556</v>
      </c>
      <c r="B3503" s="3" t="str">
        <f>Products!B3311</f>
        <v>OMO Lessive Matic Citron 6x2kg</v>
      </c>
      <c r="C3503" s="3" t="str">
        <f>IF(OR(ISNUMBER(SEARCH("SELHAM",B3503)),ISNUMBER(SEARCH("LHAFLA",B3503)),ISNUMBER(SEARCH("ZINE",B3503)),ISNUMBER(SEARCH("tiyay",B3503)),ISNUMBER(SEARCH("alouns",B3503)),ISNUMBER(SEARCH("lmhrat",B3503))),"The Al Itkane",IF(AND(ISNUMBER(SEARCH("CALIN",B3503)),ISNUMBER(SEARCH("RP",B3503)),NOT(ISNUMBER(SEARCH("VP",B3503)))),"Calin RP",IF(AND(ISNUMBER(SEARCH("CALIN",B3503)),ISNUMBER(SEARCH("VP",B3503))),"Calin VP",IF(AND(ISNUMBER(SEARCH("MIO",B3503)),OR(ISNUMBER(SEARCH("Vaisselle",B3503)),ISNUMBER(SEARCH("vaisselle",B3503)))),"Mio Liquid Vaisselle",IF(AND(ISNUMBER(SEARCH("MIO",B3503)),ISNUMBER(SEARCH("Javel",B3503))),"Mio Javel",IF(AND(ISNUMBER(SEARCH("MIO",B3503)),ISNUMBER(SEARCH("Matic",B3503))),"Mio Matic",IF(AND(ISNUMBER(SEARCH("MIO",B3503)),OR(ISNUMBER(SEARCH("Détérgent",B3503)),ISNUMBER(SEARCH("Poudre",B3503)),ISNUMBER(SEARCH("Semi Auto",B3503)),ISNUMBER(SEARCH("1KG",B3503)),ISNUMBER(SEARCH("500G",B3503)),ISNUMBER(SEARCH("10KG",B3503)),ISNUMBER(SEARCH("1.5K",B3503)),ISNUMBER(SEARCH("215G",B3503)),ISNUMBER(SEARCH("350G",B3503)),ISNUMBER(SEARCH("90G",B3503)),ISNUMBER(SEARCH("Gold",B3503)),ISNUMBER(SEARCH("Citron",B3503)),ISNUMBER(SEARCH("Rose",B3503)),ISNUMBER(SEARCH("Lessive",B3503))),NOT(OR(ISNUMBER(SEARCH("Vaisselle",B3503)),ISNUMBER(SEARCH("Javel",B3503)),ISNUMBER(SEARCH("Matic",B3503)),ISNUMBER(SEARCH("Nettoyant",B3503)),ISNUMBER(SEARCH("Pâte",B3503)),ISNUMBER(SEARCH("Lave",B3503)),ISNUMBER(SEARCH("Détartrant",B3503))))),"Mio main (1k+500gr)",IF(AND(ISNUMBER(SEARCH("PAPILLON",B3503)),OR(ISNUMBER(SEARCH("Papier",B3503)),ISNUMBER(SEARCH("Hygiénique",B3503)),ISNUMBER(SEARCH("HYGIÉNIQUE",B3503))),NOT(OR(ISNUMBER(SEARCH("Lingette",B3503)),ISNUMBER(SEARCH("Mouchoir",B3503))))),"Papillon Papier",IF(OR(ISNUMBER(SEARCH("TAJ AL SAHAR",B3503)),ISNUMBER(SEARCH("TAJ BLADI",B3503)),ISNUMBER(SEARCH("TAJ BELADI",B3503)),ISNUMBER(SEARCH("Tilal Assahra",B3503)),ISNUMBER(SEARCH("Jawharat Asahra",B3503))),"TAJ SAHARA",IF(AND(OR(ISNUMBER(SEARCH("AL ITKANE",B3503)),ISNUMBER(SEARCH("ALITKANE",B3503)),ISNUMBER(SEARCH("PRESTO",B3503))),NOT(OR(ISNUMBER(SEARCH("Thé",B3503)),ISNUMBER(SEARCH("THE ",B3503)),ISNUMBER(SEARCH("thé",B3503)),ISNUMBER(SEARCH("SELHAM",B3503)),ISNUMBER(SEARCH("LHAFLA",B3503)),ISNUMBER(SEARCH("ZINE",B3503)),ISNUMBER(SEARCH("tiyay",B3503)),ISNUMBER(SEARCH("alouns",B3503)),ISNUMBER(SEARCH("lmhrat",B3503))))),"Al Itkrans + Presto",IF(OR(ISNUMBER(SEARCH("DALAA",B3503)),ISNUMBER(SEARCH("CS-DALAA",B3503)),ISNUMBER(SEARCH("DALINA",B3503))),"Dalaa VP / Baqqal / RP",IF(OR(LEFT(UPPER(B3503),4)="MIA ",LEFT(UPPER(B3503),6)="CS-MIA"),"Mia",IF(OR(LEFT(UPPER(B3503),5)="NOVA ",LEFT(UPPER(B3503),7)="CS-NOVA"),"Nova",IF(OR(ISNUMBER(SEARCH("PRIMA ",B3503)),ISNUMBER(SEARCH("CS-PRIMA",B3503))),"Prima",IF(OR(ISNUMBER(SEARCH("Douceur",B3503)),ISNUMBER(SEARCH("DOUCEUR",B3503))),"Douceur",IF(OR(ISNUMBER(SEARCH("SANGO",B3503)),ISNUMBER(SEARCH("CS-SANGO",B3503))),"SANGO",IF(ISNUMBER(SEARCH("BLANDOUX",B3503)),"Blandoux",IF(ISNUMBER(SEARCH("SHIWAMI",B3503)),"Shiwame",IF(ISNUMBER(SEARCH("KELLOGG",B3503)),"Kelloggs",IF(OR(ISNUMBER(SEARCH("TOBIGO",B3503)),ISNUMBER(SEARCH("DWIST",B3503))),"Tobigo",IF(OR(ISNUMBER(SEARCH("MARISOL",B3503)),ISNUMBER(SEARCH("MARESOL",B3503))),"Maresol",IF(OR(ISNUMBER(SEARCH("TAKIS",B3503)),ISNUMBER(SEARCH("TAKYS",B3503))),"TAKYS",IF(ISNUMBER(SEARCH("TAWIL",B3503)),"Tawil",IF(ISNUMBER(SEARCH("FROMY",B3503)),"Fromy",""))))))))))))))))))))))))</f>
        <v/>
      </c>
    </row>
    <row r="3504" spans="1:3" ht="18" hidden="1" customHeight="1" x14ac:dyDescent="0.3">
      <c r="A3504" s="3" t="str">
        <f>Products!A3312</f>
        <v>ART02557</v>
      </c>
      <c r="B3504" s="3" t="str">
        <f>Products!B3312</f>
        <v>OMO Lessive Matic Citron en Sac 4 x3.5Kg</v>
      </c>
      <c r="C3504" s="3" t="str">
        <f>IF(OR(ISNUMBER(SEARCH("SELHAM",B3504)),ISNUMBER(SEARCH("LHAFLA",B3504)),ISNUMBER(SEARCH("ZINE",B3504)),ISNUMBER(SEARCH("tiyay",B3504)),ISNUMBER(SEARCH("alouns",B3504)),ISNUMBER(SEARCH("lmhrat",B3504))),"The Al Itkane",IF(AND(ISNUMBER(SEARCH("CALIN",B3504)),ISNUMBER(SEARCH("RP",B3504)),NOT(ISNUMBER(SEARCH("VP",B3504)))),"Calin RP",IF(AND(ISNUMBER(SEARCH("CALIN",B3504)),ISNUMBER(SEARCH("VP",B3504))),"Calin VP",IF(AND(ISNUMBER(SEARCH("MIO",B3504)),OR(ISNUMBER(SEARCH("Vaisselle",B3504)),ISNUMBER(SEARCH("vaisselle",B3504)))),"Mio Liquid Vaisselle",IF(AND(ISNUMBER(SEARCH("MIO",B3504)),ISNUMBER(SEARCH("Javel",B3504))),"Mio Javel",IF(AND(ISNUMBER(SEARCH("MIO",B3504)),ISNUMBER(SEARCH("Matic",B3504))),"Mio Matic",IF(AND(ISNUMBER(SEARCH("MIO",B3504)),OR(ISNUMBER(SEARCH("Détérgent",B3504)),ISNUMBER(SEARCH("Poudre",B3504)),ISNUMBER(SEARCH("Semi Auto",B3504)),ISNUMBER(SEARCH("1KG",B3504)),ISNUMBER(SEARCH("500G",B3504)),ISNUMBER(SEARCH("10KG",B3504)),ISNUMBER(SEARCH("1.5K",B3504)),ISNUMBER(SEARCH("215G",B3504)),ISNUMBER(SEARCH("350G",B3504)),ISNUMBER(SEARCH("90G",B3504)),ISNUMBER(SEARCH("Gold",B3504)),ISNUMBER(SEARCH("Citron",B3504)),ISNUMBER(SEARCH("Rose",B3504)),ISNUMBER(SEARCH("Lessive",B3504))),NOT(OR(ISNUMBER(SEARCH("Vaisselle",B3504)),ISNUMBER(SEARCH("Javel",B3504)),ISNUMBER(SEARCH("Matic",B3504)),ISNUMBER(SEARCH("Nettoyant",B3504)),ISNUMBER(SEARCH("Pâte",B3504)),ISNUMBER(SEARCH("Lave",B3504)),ISNUMBER(SEARCH("Détartrant",B3504))))),"Mio main (1k+500gr)",IF(AND(ISNUMBER(SEARCH("PAPILLON",B3504)),OR(ISNUMBER(SEARCH("Papier",B3504)),ISNUMBER(SEARCH("Hygiénique",B3504)),ISNUMBER(SEARCH("HYGIÉNIQUE",B3504))),NOT(OR(ISNUMBER(SEARCH("Lingette",B3504)),ISNUMBER(SEARCH("Mouchoir",B3504))))),"Papillon Papier",IF(OR(ISNUMBER(SEARCH("TAJ AL SAHAR",B3504)),ISNUMBER(SEARCH("TAJ BLADI",B3504)),ISNUMBER(SEARCH("TAJ BELADI",B3504)),ISNUMBER(SEARCH("Tilal Assahra",B3504)),ISNUMBER(SEARCH("Jawharat Asahra",B3504))),"TAJ SAHARA",IF(AND(OR(ISNUMBER(SEARCH("AL ITKANE",B3504)),ISNUMBER(SEARCH("ALITKANE",B3504)),ISNUMBER(SEARCH("PRESTO",B3504))),NOT(OR(ISNUMBER(SEARCH("Thé",B3504)),ISNUMBER(SEARCH("THE ",B3504)),ISNUMBER(SEARCH("thé",B3504)),ISNUMBER(SEARCH("SELHAM",B3504)),ISNUMBER(SEARCH("LHAFLA",B3504)),ISNUMBER(SEARCH("ZINE",B3504)),ISNUMBER(SEARCH("tiyay",B3504)),ISNUMBER(SEARCH("alouns",B3504)),ISNUMBER(SEARCH("lmhrat",B3504))))),"Al Itkrans + Presto",IF(OR(ISNUMBER(SEARCH("DALAA",B3504)),ISNUMBER(SEARCH("CS-DALAA",B3504)),ISNUMBER(SEARCH("DALINA",B3504))),"Dalaa VP / Baqqal / RP",IF(OR(LEFT(UPPER(B3504),4)="MIA ",LEFT(UPPER(B3504),6)="CS-MIA"),"Mia",IF(OR(LEFT(UPPER(B3504),5)="NOVA ",LEFT(UPPER(B3504),7)="CS-NOVA"),"Nova",IF(OR(ISNUMBER(SEARCH("PRIMA ",B3504)),ISNUMBER(SEARCH("CS-PRIMA",B3504))),"Prima",IF(OR(ISNUMBER(SEARCH("Douceur",B3504)),ISNUMBER(SEARCH("DOUCEUR",B3504))),"Douceur",IF(OR(ISNUMBER(SEARCH("SANGO",B3504)),ISNUMBER(SEARCH("CS-SANGO",B3504))),"SANGO",IF(ISNUMBER(SEARCH("BLANDOUX",B3504)),"Blandoux",IF(ISNUMBER(SEARCH("SHIWAMI",B3504)),"Shiwame",IF(ISNUMBER(SEARCH("KELLOGG",B3504)),"Kelloggs",IF(OR(ISNUMBER(SEARCH("TOBIGO",B3504)),ISNUMBER(SEARCH("DWIST",B3504))),"Tobigo",IF(OR(ISNUMBER(SEARCH("MARISOL",B3504)),ISNUMBER(SEARCH("MARESOL",B3504))),"Maresol",IF(OR(ISNUMBER(SEARCH("TAKIS",B3504)),ISNUMBER(SEARCH("TAKYS",B3504))),"TAKYS",IF(ISNUMBER(SEARCH("TAWIL",B3504)),"Tawil",IF(ISNUMBER(SEARCH("FROMY",B3504)),"Fromy",""))))))))))))))))))))))))</f>
        <v/>
      </c>
    </row>
    <row r="3505" spans="1:3" ht="18" hidden="1" customHeight="1" x14ac:dyDescent="0.3">
      <c r="A3505" s="3" t="str">
        <f>Products!A3313</f>
        <v>ART02558</v>
      </c>
      <c r="B3505" s="3" t="str">
        <f>Products!B3313</f>
        <v>OMO Lessive Matic Bio en Sac 4x3.5Kg</v>
      </c>
      <c r="C3505" s="3" t="str">
        <f>IF(OR(ISNUMBER(SEARCH("SELHAM",B3505)),ISNUMBER(SEARCH("LHAFLA",B3505)),ISNUMBER(SEARCH("ZINE",B3505)),ISNUMBER(SEARCH("tiyay",B3505)),ISNUMBER(SEARCH("alouns",B3505)),ISNUMBER(SEARCH("lmhrat",B3505))),"The Al Itkane",IF(AND(ISNUMBER(SEARCH("CALIN",B3505)),ISNUMBER(SEARCH("RP",B3505)),NOT(ISNUMBER(SEARCH("VP",B3505)))),"Calin RP",IF(AND(ISNUMBER(SEARCH("CALIN",B3505)),ISNUMBER(SEARCH("VP",B3505))),"Calin VP",IF(AND(ISNUMBER(SEARCH("MIO",B3505)),OR(ISNUMBER(SEARCH("Vaisselle",B3505)),ISNUMBER(SEARCH("vaisselle",B3505)))),"Mio Liquid Vaisselle",IF(AND(ISNUMBER(SEARCH("MIO",B3505)),ISNUMBER(SEARCH("Javel",B3505))),"Mio Javel",IF(AND(ISNUMBER(SEARCH("MIO",B3505)),ISNUMBER(SEARCH("Matic",B3505))),"Mio Matic",IF(AND(ISNUMBER(SEARCH("MIO",B3505)),OR(ISNUMBER(SEARCH("Détérgent",B3505)),ISNUMBER(SEARCH("Poudre",B3505)),ISNUMBER(SEARCH("Semi Auto",B3505)),ISNUMBER(SEARCH("1KG",B3505)),ISNUMBER(SEARCH("500G",B3505)),ISNUMBER(SEARCH("10KG",B3505)),ISNUMBER(SEARCH("1.5K",B3505)),ISNUMBER(SEARCH("215G",B3505)),ISNUMBER(SEARCH("350G",B3505)),ISNUMBER(SEARCH("90G",B3505)),ISNUMBER(SEARCH("Gold",B3505)),ISNUMBER(SEARCH("Citron",B3505)),ISNUMBER(SEARCH("Rose",B3505)),ISNUMBER(SEARCH("Lessive",B3505))),NOT(OR(ISNUMBER(SEARCH("Vaisselle",B3505)),ISNUMBER(SEARCH("Javel",B3505)),ISNUMBER(SEARCH("Matic",B3505)),ISNUMBER(SEARCH("Nettoyant",B3505)),ISNUMBER(SEARCH("Pâte",B3505)),ISNUMBER(SEARCH("Lave",B3505)),ISNUMBER(SEARCH("Détartrant",B3505))))),"Mio main (1k+500gr)",IF(AND(ISNUMBER(SEARCH("PAPILLON",B3505)),OR(ISNUMBER(SEARCH("Papier",B3505)),ISNUMBER(SEARCH("Hygiénique",B3505)),ISNUMBER(SEARCH("HYGIÉNIQUE",B3505))),NOT(OR(ISNUMBER(SEARCH("Lingette",B3505)),ISNUMBER(SEARCH("Mouchoir",B3505))))),"Papillon Papier",IF(OR(ISNUMBER(SEARCH("TAJ AL SAHAR",B3505)),ISNUMBER(SEARCH("TAJ BLADI",B3505)),ISNUMBER(SEARCH("TAJ BELADI",B3505)),ISNUMBER(SEARCH("Tilal Assahra",B3505)),ISNUMBER(SEARCH("Jawharat Asahra",B3505))),"TAJ SAHARA",IF(AND(OR(ISNUMBER(SEARCH("AL ITKANE",B3505)),ISNUMBER(SEARCH("ALITKANE",B3505)),ISNUMBER(SEARCH("PRESTO",B3505))),NOT(OR(ISNUMBER(SEARCH("Thé",B3505)),ISNUMBER(SEARCH("THE ",B3505)),ISNUMBER(SEARCH("thé",B3505)),ISNUMBER(SEARCH("SELHAM",B3505)),ISNUMBER(SEARCH("LHAFLA",B3505)),ISNUMBER(SEARCH("ZINE",B3505)),ISNUMBER(SEARCH("tiyay",B3505)),ISNUMBER(SEARCH("alouns",B3505)),ISNUMBER(SEARCH("lmhrat",B3505))))),"Al Itkrans + Presto",IF(OR(ISNUMBER(SEARCH("DALAA",B3505)),ISNUMBER(SEARCH("CS-DALAA",B3505)),ISNUMBER(SEARCH("DALINA",B3505))),"Dalaa VP / Baqqal / RP",IF(OR(LEFT(UPPER(B3505),4)="MIA ",LEFT(UPPER(B3505),6)="CS-MIA"),"Mia",IF(OR(LEFT(UPPER(B3505),5)="NOVA ",LEFT(UPPER(B3505),7)="CS-NOVA"),"Nova",IF(OR(ISNUMBER(SEARCH("PRIMA ",B3505)),ISNUMBER(SEARCH("CS-PRIMA",B3505))),"Prima",IF(OR(ISNUMBER(SEARCH("Douceur",B3505)),ISNUMBER(SEARCH("DOUCEUR",B3505))),"Douceur",IF(OR(ISNUMBER(SEARCH("SANGO",B3505)),ISNUMBER(SEARCH("CS-SANGO",B3505))),"SANGO",IF(ISNUMBER(SEARCH("BLANDOUX",B3505)),"Blandoux",IF(ISNUMBER(SEARCH("SHIWAMI",B3505)),"Shiwame",IF(ISNUMBER(SEARCH("KELLOGG",B3505)),"Kelloggs",IF(OR(ISNUMBER(SEARCH("TOBIGO",B3505)),ISNUMBER(SEARCH("DWIST",B3505))),"Tobigo",IF(OR(ISNUMBER(SEARCH("MARISOL",B3505)),ISNUMBER(SEARCH("MARESOL",B3505))),"Maresol",IF(OR(ISNUMBER(SEARCH("TAKIS",B3505)),ISNUMBER(SEARCH("TAKYS",B3505))),"TAKYS",IF(ISNUMBER(SEARCH("TAWIL",B3505)),"Tawil",IF(ISNUMBER(SEARCH("FROMY",B3505)),"Fromy",""))))))))))))))))))))))))</f>
        <v/>
      </c>
    </row>
    <row r="3506" spans="1:3" ht="18" hidden="1" customHeight="1" x14ac:dyDescent="0.3">
      <c r="A3506" s="3" t="str">
        <f>Products!A3314</f>
        <v>ART02559</v>
      </c>
      <c r="B3506" s="3" t="str">
        <f>Products!B3314</f>
        <v>OMO Lessive Matic Floral 4x3.5kg</v>
      </c>
      <c r="C3506" s="3" t="str">
        <f>IF(OR(ISNUMBER(SEARCH("SELHAM",B3506)),ISNUMBER(SEARCH("LHAFLA",B3506)),ISNUMBER(SEARCH("ZINE",B3506)),ISNUMBER(SEARCH("tiyay",B3506)),ISNUMBER(SEARCH("alouns",B3506)),ISNUMBER(SEARCH("lmhrat",B3506))),"The Al Itkane",IF(AND(ISNUMBER(SEARCH("CALIN",B3506)),ISNUMBER(SEARCH("RP",B3506)),NOT(ISNUMBER(SEARCH("VP",B3506)))),"Calin RP",IF(AND(ISNUMBER(SEARCH("CALIN",B3506)),ISNUMBER(SEARCH("VP",B3506))),"Calin VP",IF(AND(ISNUMBER(SEARCH("MIO",B3506)),OR(ISNUMBER(SEARCH("Vaisselle",B3506)),ISNUMBER(SEARCH("vaisselle",B3506)))),"Mio Liquid Vaisselle",IF(AND(ISNUMBER(SEARCH("MIO",B3506)),ISNUMBER(SEARCH("Javel",B3506))),"Mio Javel",IF(AND(ISNUMBER(SEARCH("MIO",B3506)),ISNUMBER(SEARCH("Matic",B3506))),"Mio Matic",IF(AND(ISNUMBER(SEARCH("MIO",B3506)),OR(ISNUMBER(SEARCH("Détérgent",B3506)),ISNUMBER(SEARCH("Poudre",B3506)),ISNUMBER(SEARCH("Semi Auto",B3506)),ISNUMBER(SEARCH("1KG",B3506)),ISNUMBER(SEARCH("500G",B3506)),ISNUMBER(SEARCH("10KG",B3506)),ISNUMBER(SEARCH("1.5K",B3506)),ISNUMBER(SEARCH("215G",B3506)),ISNUMBER(SEARCH("350G",B3506)),ISNUMBER(SEARCH("90G",B3506)),ISNUMBER(SEARCH("Gold",B3506)),ISNUMBER(SEARCH("Citron",B3506)),ISNUMBER(SEARCH("Rose",B3506)),ISNUMBER(SEARCH("Lessive",B3506))),NOT(OR(ISNUMBER(SEARCH("Vaisselle",B3506)),ISNUMBER(SEARCH("Javel",B3506)),ISNUMBER(SEARCH("Matic",B3506)),ISNUMBER(SEARCH("Nettoyant",B3506)),ISNUMBER(SEARCH("Pâte",B3506)),ISNUMBER(SEARCH("Lave",B3506)),ISNUMBER(SEARCH("Détartrant",B3506))))),"Mio main (1k+500gr)",IF(AND(ISNUMBER(SEARCH("PAPILLON",B3506)),OR(ISNUMBER(SEARCH("Papier",B3506)),ISNUMBER(SEARCH("Hygiénique",B3506)),ISNUMBER(SEARCH("HYGIÉNIQUE",B3506))),NOT(OR(ISNUMBER(SEARCH("Lingette",B3506)),ISNUMBER(SEARCH("Mouchoir",B3506))))),"Papillon Papier",IF(OR(ISNUMBER(SEARCH("TAJ AL SAHAR",B3506)),ISNUMBER(SEARCH("TAJ BLADI",B3506)),ISNUMBER(SEARCH("TAJ BELADI",B3506)),ISNUMBER(SEARCH("Tilal Assahra",B3506)),ISNUMBER(SEARCH("Jawharat Asahra",B3506))),"TAJ SAHARA",IF(AND(OR(ISNUMBER(SEARCH("AL ITKANE",B3506)),ISNUMBER(SEARCH("ALITKANE",B3506)),ISNUMBER(SEARCH("PRESTO",B3506))),NOT(OR(ISNUMBER(SEARCH("Thé",B3506)),ISNUMBER(SEARCH("THE ",B3506)),ISNUMBER(SEARCH("thé",B3506)),ISNUMBER(SEARCH("SELHAM",B3506)),ISNUMBER(SEARCH("LHAFLA",B3506)),ISNUMBER(SEARCH("ZINE",B3506)),ISNUMBER(SEARCH("tiyay",B3506)),ISNUMBER(SEARCH("alouns",B3506)),ISNUMBER(SEARCH("lmhrat",B3506))))),"Al Itkrans + Presto",IF(OR(ISNUMBER(SEARCH("DALAA",B3506)),ISNUMBER(SEARCH("CS-DALAA",B3506)),ISNUMBER(SEARCH("DALINA",B3506))),"Dalaa VP / Baqqal / RP",IF(OR(LEFT(UPPER(B3506),4)="MIA ",LEFT(UPPER(B3506),6)="CS-MIA"),"Mia",IF(OR(LEFT(UPPER(B3506),5)="NOVA ",LEFT(UPPER(B3506),7)="CS-NOVA"),"Nova",IF(OR(ISNUMBER(SEARCH("PRIMA ",B3506)),ISNUMBER(SEARCH("CS-PRIMA",B3506))),"Prima",IF(OR(ISNUMBER(SEARCH("Douceur",B3506)),ISNUMBER(SEARCH("DOUCEUR",B3506))),"Douceur",IF(OR(ISNUMBER(SEARCH("SANGO",B3506)),ISNUMBER(SEARCH("CS-SANGO",B3506))),"SANGO",IF(ISNUMBER(SEARCH("BLANDOUX",B3506)),"Blandoux",IF(ISNUMBER(SEARCH("SHIWAMI",B3506)),"Shiwame",IF(ISNUMBER(SEARCH("KELLOGG",B3506)),"Kelloggs",IF(OR(ISNUMBER(SEARCH("TOBIGO",B3506)),ISNUMBER(SEARCH("DWIST",B3506))),"Tobigo",IF(OR(ISNUMBER(SEARCH("MARISOL",B3506)),ISNUMBER(SEARCH("MARESOL",B3506))),"Maresol",IF(OR(ISNUMBER(SEARCH("TAKIS",B3506)),ISNUMBER(SEARCH("TAKYS",B3506))),"TAKYS",IF(ISNUMBER(SEARCH("TAWIL",B3506)),"Tawil",IF(ISNUMBER(SEARCH("FROMY",B3506)),"Fromy",""))))))))))))))))))))))))</f>
        <v/>
      </c>
    </row>
    <row r="3507" spans="1:3" ht="18" hidden="1" customHeight="1" x14ac:dyDescent="0.3">
      <c r="A3507" s="3" t="str">
        <f>Products!A3315</f>
        <v>ART02560</v>
      </c>
      <c r="B3507" s="3" t="str">
        <f>Products!B3315</f>
        <v>OMO Lessive Matic Bio 4+2kg 3x6kg</v>
      </c>
      <c r="C3507" s="3" t="str">
        <f>IF(OR(ISNUMBER(SEARCH("SELHAM",B3507)),ISNUMBER(SEARCH("LHAFLA",B3507)),ISNUMBER(SEARCH("ZINE",B3507)),ISNUMBER(SEARCH("tiyay",B3507)),ISNUMBER(SEARCH("alouns",B3507)),ISNUMBER(SEARCH("lmhrat",B3507))),"The Al Itkane",IF(AND(ISNUMBER(SEARCH("CALIN",B3507)),ISNUMBER(SEARCH("RP",B3507)),NOT(ISNUMBER(SEARCH("VP",B3507)))),"Calin RP",IF(AND(ISNUMBER(SEARCH("CALIN",B3507)),ISNUMBER(SEARCH("VP",B3507))),"Calin VP",IF(AND(ISNUMBER(SEARCH("MIO",B3507)),OR(ISNUMBER(SEARCH("Vaisselle",B3507)),ISNUMBER(SEARCH("vaisselle",B3507)))),"Mio Liquid Vaisselle",IF(AND(ISNUMBER(SEARCH("MIO",B3507)),ISNUMBER(SEARCH("Javel",B3507))),"Mio Javel",IF(AND(ISNUMBER(SEARCH("MIO",B3507)),ISNUMBER(SEARCH("Matic",B3507))),"Mio Matic",IF(AND(ISNUMBER(SEARCH("MIO",B3507)),OR(ISNUMBER(SEARCH("Détérgent",B3507)),ISNUMBER(SEARCH("Poudre",B3507)),ISNUMBER(SEARCH("Semi Auto",B3507)),ISNUMBER(SEARCH("1KG",B3507)),ISNUMBER(SEARCH("500G",B3507)),ISNUMBER(SEARCH("10KG",B3507)),ISNUMBER(SEARCH("1.5K",B3507)),ISNUMBER(SEARCH("215G",B3507)),ISNUMBER(SEARCH("350G",B3507)),ISNUMBER(SEARCH("90G",B3507)),ISNUMBER(SEARCH("Gold",B3507)),ISNUMBER(SEARCH("Citron",B3507)),ISNUMBER(SEARCH("Rose",B3507)),ISNUMBER(SEARCH("Lessive",B3507))),NOT(OR(ISNUMBER(SEARCH("Vaisselle",B3507)),ISNUMBER(SEARCH("Javel",B3507)),ISNUMBER(SEARCH("Matic",B3507)),ISNUMBER(SEARCH("Nettoyant",B3507)),ISNUMBER(SEARCH("Pâte",B3507)),ISNUMBER(SEARCH("Lave",B3507)),ISNUMBER(SEARCH("Détartrant",B3507))))),"Mio main (1k+500gr)",IF(AND(ISNUMBER(SEARCH("PAPILLON",B3507)),OR(ISNUMBER(SEARCH("Papier",B3507)),ISNUMBER(SEARCH("Hygiénique",B3507)),ISNUMBER(SEARCH("HYGIÉNIQUE",B3507))),NOT(OR(ISNUMBER(SEARCH("Lingette",B3507)),ISNUMBER(SEARCH("Mouchoir",B3507))))),"Papillon Papier",IF(OR(ISNUMBER(SEARCH("TAJ AL SAHAR",B3507)),ISNUMBER(SEARCH("TAJ BLADI",B3507)),ISNUMBER(SEARCH("TAJ BELADI",B3507)),ISNUMBER(SEARCH("Tilal Assahra",B3507)),ISNUMBER(SEARCH("Jawharat Asahra",B3507))),"TAJ SAHARA",IF(AND(OR(ISNUMBER(SEARCH("AL ITKANE",B3507)),ISNUMBER(SEARCH("ALITKANE",B3507)),ISNUMBER(SEARCH("PRESTO",B3507))),NOT(OR(ISNUMBER(SEARCH("Thé",B3507)),ISNUMBER(SEARCH("THE ",B3507)),ISNUMBER(SEARCH("thé",B3507)),ISNUMBER(SEARCH("SELHAM",B3507)),ISNUMBER(SEARCH("LHAFLA",B3507)),ISNUMBER(SEARCH("ZINE",B3507)),ISNUMBER(SEARCH("tiyay",B3507)),ISNUMBER(SEARCH("alouns",B3507)),ISNUMBER(SEARCH("lmhrat",B3507))))),"Al Itkrans + Presto",IF(OR(ISNUMBER(SEARCH("DALAA",B3507)),ISNUMBER(SEARCH("CS-DALAA",B3507)),ISNUMBER(SEARCH("DALINA",B3507))),"Dalaa VP / Baqqal / RP",IF(OR(LEFT(UPPER(B3507),4)="MIA ",LEFT(UPPER(B3507),6)="CS-MIA"),"Mia",IF(OR(LEFT(UPPER(B3507),5)="NOVA ",LEFT(UPPER(B3507),7)="CS-NOVA"),"Nova",IF(OR(ISNUMBER(SEARCH("PRIMA ",B3507)),ISNUMBER(SEARCH("CS-PRIMA",B3507))),"Prima",IF(OR(ISNUMBER(SEARCH("Douceur",B3507)),ISNUMBER(SEARCH("DOUCEUR",B3507))),"Douceur",IF(OR(ISNUMBER(SEARCH("SANGO",B3507)),ISNUMBER(SEARCH("CS-SANGO",B3507))),"SANGO",IF(ISNUMBER(SEARCH("BLANDOUX",B3507)),"Blandoux",IF(ISNUMBER(SEARCH("SHIWAMI",B3507)),"Shiwame",IF(ISNUMBER(SEARCH("KELLOGG",B3507)),"Kelloggs",IF(OR(ISNUMBER(SEARCH("TOBIGO",B3507)),ISNUMBER(SEARCH("DWIST",B3507))),"Tobigo",IF(OR(ISNUMBER(SEARCH("MARISOL",B3507)),ISNUMBER(SEARCH("MARESOL",B3507))),"Maresol",IF(OR(ISNUMBER(SEARCH("TAKIS",B3507)),ISNUMBER(SEARCH("TAKYS",B3507))),"TAKYS",IF(ISNUMBER(SEARCH("TAWIL",B3507)),"Tawil",IF(ISNUMBER(SEARCH("FROMY",B3507)),"Fromy",""))))))))))))))))))))))))</f>
        <v/>
      </c>
    </row>
    <row r="3508" spans="1:3" ht="18" hidden="1" customHeight="1" x14ac:dyDescent="0.3">
      <c r="A3508" s="3" t="str">
        <f>Products!A3316</f>
        <v>ART02586</v>
      </c>
      <c r="B3508" s="3" t="str">
        <f>Products!B3316</f>
        <v>SKIP Lessive Matic Régulier 2 x 9kg</v>
      </c>
      <c r="C3508" s="3" t="str">
        <f>IF(OR(ISNUMBER(SEARCH("SELHAM",B3508)),ISNUMBER(SEARCH("LHAFLA",B3508)),ISNUMBER(SEARCH("ZINE",B3508)),ISNUMBER(SEARCH("tiyay",B3508)),ISNUMBER(SEARCH("alouns",B3508)),ISNUMBER(SEARCH("lmhrat",B3508))),"The Al Itkane",IF(AND(ISNUMBER(SEARCH("CALIN",B3508)),ISNUMBER(SEARCH("RP",B3508)),NOT(ISNUMBER(SEARCH("VP",B3508)))),"Calin RP",IF(AND(ISNUMBER(SEARCH("CALIN",B3508)),ISNUMBER(SEARCH("VP",B3508))),"Calin VP",IF(AND(ISNUMBER(SEARCH("MIO",B3508)),OR(ISNUMBER(SEARCH("Vaisselle",B3508)),ISNUMBER(SEARCH("vaisselle",B3508)))),"Mio Liquid Vaisselle",IF(AND(ISNUMBER(SEARCH("MIO",B3508)),ISNUMBER(SEARCH("Javel",B3508))),"Mio Javel",IF(AND(ISNUMBER(SEARCH("MIO",B3508)),ISNUMBER(SEARCH("Matic",B3508))),"Mio Matic",IF(AND(ISNUMBER(SEARCH("MIO",B3508)),OR(ISNUMBER(SEARCH("Détérgent",B3508)),ISNUMBER(SEARCH("Poudre",B3508)),ISNUMBER(SEARCH("Semi Auto",B3508)),ISNUMBER(SEARCH("1KG",B3508)),ISNUMBER(SEARCH("500G",B3508)),ISNUMBER(SEARCH("10KG",B3508)),ISNUMBER(SEARCH("1.5K",B3508)),ISNUMBER(SEARCH("215G",B3508)),ISNUMBER(SEARCH("350G",B3508)),ISNUMBER(SEARCH("90G",B3508)),ISNUMBER(SEARCH("Gold",B3508)),ISNUMBER(SEARCH("Citron",B3508)),ISNUMBER(SEARCH("Rose",B3508)),ISNUMBER(SEARCH("Lessive",B3508))),NOT(OR(ISNUMBER(SEARCH("Vaisselle",B3508)),ISNUMBER(SEARCH("Javel",B3508)),ISNUMBER(SEARCH("Matic",B3508)),ISNUMBER(SEARCH("Nettoyant",B3508)),ISNUMBER(SEARCH("Pâte",B3508)),ISNUMBER(SEARCH("Lave",B3508)),ISNUMBER(SEARCH("Détartrant",B3508))))),"Mio main (1k+500gr)",IF(AND(ISNUMBER(SEARCH("PAPILLON",B3508)),OR(ISNUMBER(SEARCH("Papier",B3508)),ISNUMBER(SEARCH("Hygiénique",B3508)),ISNUMBER(SEARCH("HYGIÉNIQUE",B3508))),NOT(OR(ISNUMBER(SEARCH("Lingette",B3508)),ISNUMBER(SEARCH("Mouchoir",B3508))))),"Papillon Papier",IF(OR(ISNUMBER(SEARCH("TAJ AL SAHAR",B3508)),ISNUMBER(SEARCH("TAJ BLADI",B3508)),ISNUMBER(SEARCH("TAJ BELADI",B3508)),ISNUMBER(SEARCH("Tilal Assahra",B3508)),ISNUMBER(SEARCH("Jawharat Asahra",B3508))),"TAJ SAHARA",IF(AND(OR(ISNUMBER(SEARCH("AL ITKANE",B3508)),ISNUMBER(SEARCH("ALITKANE",B3508)),ISNUMBER(SEARCH("PRESTO",B3508))),NOT(OR(ISNUMBER(SEARCH("Thé",B3508)),ISNUMBER(SEARCH("THE ",B3508)),ISNUMBER(SEARCH("thé",B3508)),ISNUMBER(SEARCH("SELHAM",B3508)),ISNUMBER(SEARCH("LHAFLA",B3508)),ISNUMBER(SEARCH("ZINE",B3508)),ISNUMBER(SEARCH("tiyay",B3508)),ISNUMBER(SEARCH("alouns",B3508)),ISNUMBER(SEARCH("lmhrat",B3508))))),"Al Itkrans + Presto",IF(OR(ISNUMBER(SEARCH("DALAA",B3508)),ISNUMBER(SEARCH("CS-DALAA",B3508)),ISNUMBER(SEARCH("DALINA",B3508))),"Dalaa VP / Baqqal / RP",IF(OR(LEFT(UPPER(B3508),4)="MIA ",LEFT(UPPER(B3508),6)="CS-MIA"),"Mia",IF(OR(LEFT(UPPER(B3508),5)="NOVA ",LEFT(UPPER(B3508),7)="CS-NOVA"),"Nova",IF(OR(ISNUMBER(SEARCH("PRIMA ",B3508)),ISNUMBER(SEARCH("CS-PRIMA",B3508))),"Prima",IF(OR(ISNUMBER(SEARCH("Douceur",B3508)),ISNUMBER(SEARCH("DOUCEUR",B3508))),"Douceur",IF(OR(ISNUMBER(SEARCH("SANGO",B3508)),ISNUMBER(SEARCH("CS-SANGO",B3508))),"SANGO",IF(ISNUMBER(SEARCH("BLANDOUX",B3508)),"Blandoux",IF(ISNUMBER(SEARCH("SHIWAMI",B3508)),"Shiwame",IF(ISNUMBER(SEARCH("KELLOGG",B3508)),"Kelloggs",IF(OR(ISNUMBER(SEARCH("TOBIGO",B3508)),ISNUMBER(SEARCH("DWIST",B3508))),"Tobigo",IF(OR(ISNUMBER(SEARCH("MARISOL",B3508)),ISNUMBER(SEARCH("MARESOL",B3508))),"Maresol",IF(OR(ISNUMBER(SEARCH("TAKIS",B3508)),ISNUMBER(SEARCH("TAKYS",B3508))),"TAKYS",IF(ISNUMBER(SEARCH("TAWIL",B3508)),"Tawil",IF(ISNUMBER(SEARCH("FROMY",B3508)),"Fromy",""))))))))))))))))))))))))</f>
        <v/>
      </c>
    </row>
    <row r="3509" spans="1:3" ht="18" hidden="1" customHeight="1" x14ac:dyDescent="0.3">
      <c r="A3509" s="3" t="str">
        <f>Products!A3317</f>
        <v>ART02598</v>
      </c>
      <c r="B3509" s="3" t="str">
        <f>Products!B3317</f>
        <v>SURF Lessive Poudre Fleurie 48 x 90g</v>
      </c>
      <c r="C3509" s="3" t="str">
        <f>IF(OR(ISNUMBER(SEARCH("SELHAM",B3509)),ISNUMBER(SEARCH("LHAFLA",B3509)),ISNUMBER(SEARCH("ZINE",B3509)),ISNUMBER(SEARCH("tiyay",B3509)),ISNUMBER(SEARCH("alouns",B3509)),ISNUMBER(SEARCH("lmhrat",B3509))),"The Al Itkane",IF(AND(ISNUMBER(SEARCH("CALIN",B3509)),ISNUMBER(SEARCH("RP",B3509)),NOT(ISNUMBER(SEARCH("VP",B3509)))),"Calin RP",IF(AND(ISNUMBER(SEARCH("CALIN",B3509)),ISNUMBER(SEARCH("VP",B3509))),"Calin VP",IF(AND(ISNUMBER(SEARCH("MIO",B3509)),OR(ISNUMBER(SEARCH("Vaisselle",B3509)),ISNUMBER(SEARCH("vaisselle",B3509)))),"Mio Liquid Vaisselle",IF(AND(ISNUMBER(SEARCH("MIO",B3509)),ISNUMBER(SEARCH("Javel",B3509))),"Mio Javel",IF(AND(ISNUMBER(SEARCH("MIO",B3509)),ISNUMBER(SEARCH("Matic",B3509))),"Mio Matic",IF(AND(ISNUMBER(SEARCH("MIO",B3509)),OR(ISNUMBER(SEARCH("Détérgent",B3509)),ISNUMBER(SEARCH("Poudre",B3509)),ISNUMBER(SEARCH("Semi Auto",B3509)),ISNUMBER(SEARCH("1KG",B3509)),ISNUMBER(SEARCH("500G",B3509)),ISNUMBER(SEARCH("10KG",B3509)),ISNUMBER(SEARCH("1.5K",B3509)),ISNUMBER(SEARCH("215G",B3509)),ISNUMBER(SEARCH("350G",B3509)),ISNUMBER(SEARCH("90G",B3509)),ISNUMBER(SEARCH("Gold",B3509)),ISNUMBER(SEARCH("Citron",B3509)),ISNUMBER(SEARCH("Rose",B3509)),ISNUMBER(SEARCH("Lessive",B3509))),NOT(OR(ISNUMBER(SEARCH("Vaisselle",B3509)),ISNUMBER(SEARCH("Javel",B3509)),ISNUMBER(SEARCH("Matic",B3509)),ISNUMBER(SEARCH("Nettoyant",B3509)),ISNUMBER(SEARCH("Pâte",B3509)),ISNUMBER(SEARCH("Lave",B3509)),ISNUMBER(SEARCH("Détartrant",B3509))))),"Mio main (1k+500gr)",IF(AND(ISNUMBER(SEARCH("PAPILLON",B3509)),OR(ISNUMBER(SEARCH("Papier",B3509)),ISNUMBER(SEARCH("Hygiénique",B3509)),ISNUMBER(SEARCH("HYGIÉNIQUE",B3509))),NOT(OR(ISNUMBER(SEARCH("Lingette",B3509)),ISNUMBER(SEARCH("Mouchoir",B3509))))),"Papillon Papier",IF(OR(ISNUMBER(SEARCH("TAJ AL SAHAR",B3509)),ISNUMBER(SEARCH("TAJ BLADI",B3509)),ISNUMBER(SEARCH("TAJ BELADI",B3509)),ISNUMBER(SEARCH("Tilal Assahra",B3509)),ISNUMBER(SEARCH("Jawharat Asahra",B3509))),"TAJ SAHARA",IF(AND(OR(ISNUMBER(SEARCH("AL ITKANE",B3509)),ISNUMBER(SEARCH("ALITKANE",B3509)),ISNUMBER(SEARCH("PRESTO",B3509))),NOT(OR(ISNUMBER(SEARCH("Thé",B3509)),ISNUMBER(SEARCH("THE ",B3509)),ISNUMBER(SEARCH("thé",B3509)),ISNUMBER(SEARCH("SELHAM",B3509)),ISNUMBER(SEARCH("LHAFLA",B3509)),ISNUMBER(SEARCH("ZINE",B3509)),ISNUMBER(SEARCH("tiyay",B3509)),ISNUMBER(SEARCH("alouns",B3509)),ISNUMBER(SEARCH("lmhrat",B3509))))),"Al Itkrans + Presto",IF(OR(ISNUMBER(SEARCH("DALAA",B3509)),ISNUMBER(SEARCH("CS-DALAA",B3509)),ISNUMBER(SEARCH("DALINA",B3509))),"Dalaa VP / Baqqal / RP",IF(OR(LEFT(UPPER(B3509),4)="MIA ",LEFT(UPPER(B3509),6)="CS-MIA"),"Mia",IF(OR(LEFT(UPPER(B3509),5)="NOVA ",LEFT(UPPER(B3509),7)="CS-NOVA"),"Nova",IF(OR(ISNUMBER(SEARCH("PRIMA ",B3509)),ISNUMBER(SEARCH("CS-PRIMA",B3509))),"Prima",IF(OR(ISNUMBER(SEARCH("Douceur",B3509)),ISNUMBER(SEARCH("DOUCEUR",B3509))),"Douceur",IF(OR(ISNUMBER(SEARCH("SANGO",B3509)),ISNUMBER(SEARCH("CS-SANGO",B3509))),"SANGO",IF(ISNUMBER(SEARCH("BLANDOUX",B3509)),"Blandoux",IF(ISNUMBER(SEARCH("SHIWAMI",B3509)),"Shiwame",IF(ISNUMBER(SEARCH("KELLOGG",B3509)),"Kelloggs",IF(OR(ISNUMBER(SEARCH("TOBIGO",B3509)),ISNUMBER(SEARCH("DWIST",B3509))),"Tobigo",IF(OR(ISNUMBER(SEARCH("MARISOL",B3509)),ISNUMBER(SEARCH("MARESOL",B3509))),"Maresol",IF(OR(ISNUMBER(SEARCH("TAKIS",B3509)),ISNUMBER(SEARCH("TAKYS",B3509))),"TAKYS",IF(ISNUMBER(SEARCH("TAWIL",B3509)),"Tawil",IF(ISNUMBER(SEARCH("FROMY",B3509)),"Fromy",""))))))))))))))))))))))))</f>
        <v/>
      </c>
    </row>
    <row r="3510" spans="1:3" ht="18" hidden="1" customHeight="1" x14ac:dyDescent="0.3">
      <c r="A3510" s="3" t="str">
        <f>Products!A3318</f>
        <v>ART02604</v>
      </c>
      <c r="B3510" s="3" t="str">
        <f>Products!B3318</f>
        <v>DOUSSY Adoucissant Naturelle 1L</v>
      </c>
      <c r="C3510" s="3" t="str">
        <f>IF(OR(ISNUMBER(SEARCH("SELHAM",B3510)),ISNUMBER(SEARCH("LHAFLA",B3510)),ISNUMBER(SEARCH("ZINE",B3510)),ISNUMBER(SEARCH("tiyay",B3510)),ISNUMBER(SEARCH("alouns",B3510)),ISNUMBER(SEARCH("lmhrat",B3510))),"The Al Itkane",IF(AND(ISNUMBER(SEARCH("CALIN",B3510)),ISNUMBER(SEARCH("RP",B3510)),NOT(ISNUMBER(SEARCH("VP",B3510)))),"Calin RP",IF(AND(ISNUMBER(SEARCH("CALIN",B3510)),ISNUMBER(SEARCH("VP",B3510))),"Calin VP",IF(AND(ISNUMBER(SEARCH("MIO",B3510)),OR(ISNUMBER(SEARCH("Vaisselle",B3510)),ISNUMBER(SEARCH("vaisselle",B3510)))),"Mio Liquid Vaisselle",IF(AND(ISNUMBER(SEARCH("MIO",B3510)),ISNUMBER(SEARCH("Javel",B3510))),"Mio Javel",IF(AND(ISNUMBER(SEARCH("MIO",B3510)),ISNUMBER(SEARCH("Matic",B3510))),"Mio Matic",IF(AND(ISNUMBER(SEARCH("MIO",B3510)),OR(ISNUMBER(SEARCH("Détérgent",B3510)),ISNUMBER(SEARCH("Poudre",B3510)),ISNUMBER(SEARCH("Semi Auto",B3510)),ISNUMBER(SEARCH("1KG",B3510)),ISNUMBER(SEARCH("500G",B3510)),ISNUMBER(SEARCH("10KG",B3510)),ISNUMBER(SEARCH("1.5K",B3510)),ISNUMBER(SEARCH("215G",B3510)),ISNUMBER(SEARCH("350G",B3510)),ISNUMBER(SEARCH("90G",B3510)),ISNUMBER(SEARCH("Gold",B3510)),ISNUMBER(SEARCH("Citron",B3510)),ISNUMBER(SEARCH("Rose",B3510)),ISNUMBER(SEARCH("Lessive",B3510))),NOT(OR(ISNUMBER(SEARCH("Vaisselle",B3510)),ISNUMBER(SEARCH("Javel",B3510)),ISNUMBER(SEARCH("Matic",B3510)),ISNUMBER(SEARCH("Nettoyant",B3510)),ISNUMBER(SEARCH("Pâte",B3510)),ISNUMBER(SEARCH("Lave",B3510)),ISNUMBER(SEARCH("Détartrant",B3510))))),"Mio main (1k+500gr)",IF(AND(ISNUMBER(SEARCH("PAPILLON",B3510)),OR(ISNUMBER(SEARCH("Papier",B3510)),ISNUMBER(SEARCH("Hygiénique",B3510)),ISNUMBER(SEARCH("HYGIÉNIQUE",B3510))),NOT(OR(ISNUMBER(SEARCH("Lingette",B3510)),ISNUMBER(SEARCH("Mouchoir",B3510))))),"Papillon Papier",IF(OR(ISNUMBER(SEARCH("TAJ AL SAHAR",B3510)),ISNUMBER(SEARCH("TAJ BLADI",B3510)),ISNUMBER(SEARCH("TAJ BELADI",B3510)),ISNUMBER(SEARCH("Tilal Assahra",B3510)),ISNUMBER(SEARCH("Jawharat Asahra",B3510))),"TAJ SAHARA",IF(AND(OR(ISNUMBER(SEARCH("AL ITKANE",B3510)),ISNUMBER(SEARCH("ALITKANE",B3510)),ISNUMBER(SEARCH("PRESTO",B3510))),NOT(OR(ISNUMBER(SEARCH("Thé",B3510)),ISNUMBER(SEARCH("THE ",B3510)),ISNUMBER(SEARCH("thé",B3510)),ISNUMBER(SEARCH("SELHAM",B3510)),ISNUMBER(SEARCH("LHAFLA",B3510)),ISNUMBER(SEARCH("ZINE",B3510)),ISNUMBER(SEARCH("tiyay",B3510)),ISNUMBER(SEARCH("alouns",B3510)),ISNUMBER(SEARCH("lmhrat",B3510))))),"Al Itkrans + Presto",IF(OR(ISNUMBER(SEARCH("DALAA",B3510)),ISNUMBER(SEARCH("CS-DALAA",B3510)),ISNUMBER(SEARCH("DALINA",B3510))),"Dalaa VP / Baqqal / RP",IF(OR(LEFT(UPPER(B3510),4)="MIA ",LEFT(UPPER(B3510),6)="CS-MIA"),"Mia",IF(OR(LEFT(UPPER(B3510),5)="NOVA ",LEFT(UPPER(B3510),7)="CS-NOVA"),"Nova",IF(OR(ISNUMBER(SEARCH("PRIMA ",B3510)),ISNUMBER(SEARCH("CS-PRIMA",B3510))),"Prima",IF(OR(ISNUMBER(SEARCH("Douceur",B3510)),ISNUMBER(SEARCH("DOUCEUR",B3510))),"Douceur",IF(OR(ISNUMBER(SEARCH("SANGO",B3510)),ISNUMBER(SEARCH("CS-SANGO",B3510))),"SANGO",IF(ISNUMBER(SEARCH("BLANDOUX",B3510)),"Blandoux",IF(ISNUMBER(SEARCH("SHIWAMI",B3510)),"Shiwame",IF(ISNUMBER(SEARCH("KELLOGG",B3510)),"Kelloggs",IF(OR(ISNUMBER(SEARCH("TOBIGO",B3510)),ISNUMBER(SEARCH("DWIST",B3510))),"Tobigo",IF(OR(ISNUMBER(SEARCH("MARISOL",B3510)),ISNUMBER(SEARCH("MARESOL",B3510))),"Maresol",IF(OR(ISNUMBER(SEARCH("TAKIS",B3510)),ISNUMBER(SEARCH("TAKYS",B3510))),"TAKYS",IF(ISNUMBER(SEARCH("TAWIL",B3510)),"Tawil",IF(ISNUMBER(SEARCH("FROMY",B3510)),"Fromy",""))))))))))))))))))))))))</f>
        <v/>
      </c>
    </row>
    <row r="3511" spans="1:3" ht="18" hidden="1" customHeight="1" x14ac:dyDescent="0.3">
      <c r="A3511" s="3" t="str">
        <f>Products!A3319</f>
        <v>ART02605</v>
      </c>
      <c r="B3511" s="3" t="str">
        <f>Products!B3319</f>
        <v>DOUSSY Adoucissant Lavande 1L</v>
      </c>
      <c r="C3511" s="3" t="str">
        <f>IF(OR(ISNUMBER(SEARCH("SELHAM",B3511)),ISNUMBER(SEARCH("LHAFLA",B3511)),ISNUMBER(SEARCH("ZINE",B3511)),ISNUMBER(SEARCH("tiyay",B3511)),ISNUMBER(SEARCH("alouns",B3511)),ISNUMBER(SEARCH("lmhrat",B3511))),"The Al Itkane",IF(AND(ISNUMBER(SEARCH("CALIN",B3511)),ISNUMBER(SEARCH("RP",B3511)),NOT(ISNUMBER(SEARCH("VP",B3511)))),"Calin RP",IF(AND(ISNUMBER(SEARCH("CALIN",B3511)),ISNUMBER(SEARCH("VP",B3511))),"Calin VP",IF(AND(ISNUMBER(SEARCH("MIO",B3511)),OR(ISNUMBER(SEARCH("Vaisselle",B3511)),ISNUMBER(SEARCH("vaisselle",B3511)))),"Mio Liquid Vaisselle",IF(AND(ISNUMBER(SEARCH("MIO",B3511)),ISNUMBER(SEARCH("Javel",B3511))),"Mio Javel",IF(AND(ISNUMBER(SEARCH("MIO",B3511)),ISNUMBER(SEARCH("Matic",B3511))),"Mio Matic",IF(AND(ISNUMBER(SEARCH("MIO",B3511)),OR(ISNUMBER(SEARCH("Détérgent",B3511)),ISNUMBER(SEARCH("Poudre",B3511)),ISNUMBER(SEARCH("Semi Auto",B3511)),ISNUMBER(SEARCH("1KG",B3511)),ISNUMBER(SEARCH("500G",B3511)),ISNUMBER(SEARCH("10KG",B3511)),ISNUMBER(SEARCH("1.5K",B3511)),ISNUMBER(SEARCH("215G",B3511)),ISNUMBER(SEARCH("350G",B3511)),ISNUMBER(SEARCH("90G",B3511)),ISNUMBER(SEARCH("Gold",B3511)),ISNUMBER(SEARCH("Citron",B3511)),ISNUMBER(SEARCH("Rose",B3511)),ISNUMBER(SEARCH("Lessive",B3511))),NOT(OR(ISNUMBER(SEARCH("Vaisselle",B3511)),ISNUMBER(SEARCH("Javel",B3511)),ISNUMBER(SEARCH("Matic",B3511)),ISNUMBER(SEARCH("Nettoyant",B3511)),ISNUMBER(SEARCH("Pâte",B3511)),ISNUMBER(SEARCH("Lave",B3511)),ISNUMBER(SEARCH("Détartrant",B3511))))),"Mio main (1k+500gr)",IF(AND(ISNUMBER(SEARCH("PAPILLON",B3511)),OR(ISNUMBER(SEARCH("Papier",B3511)),ISNUMBER(SEARCH("Hygiénique",B3511)),ISNUMBER(SEARCH("HYGIÉNIQUE",B3511))),NOT(OR(ISNUMBER(SEARCH("Lingette",B3511)),ISNUMBER(SEARCH("Mouchoir",B3511))))),"Papillon Papier",IF(OR(ISNUMBER(SEARCH("TAJ AL SAHAR",B3511)),ISNUMBER(SEARCH("TAJ BLADI",B3511)),ISNUMBER(SEARCH("TAJ BELADI",B3511)),ISNUMBER(SEARCH("Tilal Assahra",B3511)),ISNUMBER(SEARCH("Jawharat Asahra",B3511))),"TAJ SAHARA",IF(AND(OR(ISNUMBER(SEARCH("AL ITKANE",B3511)),ISNUMBER(SEARCH("ALITKANE",B3511)),ISNUMBER(SEARCH("PRESTO",B3511))),NOT(OR(ISNUMBER(SEARCH("Thé",B3511)),ISNUMBER(SEARCH("THE ",B3511)),ISNUMBER(SEARCH("thé",B3511)),ISNUMBER(SEARCH("SELHAM",B3511)),ISNUMBER(SEARCH("LHAFLA",B3511)),ISNUMBER(SEARCH("ZINE",B3511)),ISNUMBER(SEARCH("tiyay",B3511)),ISNUMBER(SEARCH("alouns",B3511)),ISNUMBER(SEARCH("lmhrat",B3511))))),"Al Itkrans + Presto",IF(OR(ISNUMBER(SEARCH("DALAA",B3511)),ISNUMBER(SEARCH("CS-DALAA",B3511)),ISNUMBER(SEARCH("DALINA",B3511))),"Dalaa VP / Baqqal / RP",IF(OR(LEFT(UPPER(B3511),4)="MIA ",LEFT(UPPER(B3511),6)="CS-MIA"),"Mia",IF(OR(LEFT(UPPER(B3511),5)="NOVA ",LEFT(UPPER(B3511),7)="CS-NOVA"),"Nova",IF(OR(ISNUMBER(SEARCH("PRIMA ",B3511)),ISNUMBER(SEARCH("CS-PRIMA",B3511))),"Prima",IF(OR(ISNUMBER(SEARCH("Douceur",B3511)),ISNUMBER(SEARCH("DOUCEUR",B3511))),"Douceur",IF(OR(ISNUMBER(SEARCH("SANGO",B3511)),ISNUMBER(SEARCH("CS-SANGO",B3511))),"SANGO",IF(ISNUMBER(SEARCH("BLANDOUX",B3511)),"Blandoux",IF(ISNUMBER(SEARCH("SHIWAMI",B3511)),"Shiwame",IF(ISNUMBER(SEARCH("KELLOGG",B3511)),"Kelloggs",IF(OR(ISNUMBER(SEARCH("TOBIGO",B3511)),ISNUMBER(SEARCH("DWIST",B3511))),"Tobigo",IF(OR(ISNUMBER(SEARCH("MARISOL",B3511)),ISNUMBER(SEARCH("MARESOL",B3511))),"Maresol",IF(OR(ISNUMBER(SEARCH("TAKIS",B3511)),ISNUMBER(SEARCH("TAKYS",B3511))),"TAKYS",IF(ISNUMBER(SEARCH("TAWIL",B3511)),"Tawil",IF(ISNUMBER(SEARCH("FROMY",B3511)),"Fromy",""))))))))))))))))))))))))</f>
        <v/>
      </c>
    </row>
    <row r="3512" spans="1:3" ht="18" hidden="1" customHeight="1" x14ac:dyDescent="0.3">
      <c r="A3512" s="3" t="str">
        <f>Products!A3320</f>
        <v>ART02606</v>
      </c>
      <c r="B3512" s="3" t="str">
        <f>Products!B3320</f>
        <v>DOUSSY Adoucissant Rose 1L</v>
      </c>
      <c r="C3512" s="3" t="str">
        <f>IF(OR(ISNUMBER(SEARCH("SELHAM",B3512)),ISNUMBER(SEARCH("LHAFLA",B3512)),ISNUMBER(SEARCH("ZINE",B3512)),ISNUMBER(SEARCH("tiyay",B3512)),ISNUMBER(SEARCH("alouns",B3512)),ISNUMBER(SEARCH("lmhrat",B3512))),"The Al Itkane",IF(AND(ISNUMBER(SEARCH("CALIN",B3512)),ISNUMBER(SEARCH("RP",B3512)),NOT(ISNUMBER(SEARCH("VP",B3512)))),"Calin RP",IF(AND(ISNUMBER(SEARCH("CALIN",B3512)),ISNUMBER(SEARCH("VP",B3512))),"Calin VP",IF(AND(ISNUMBER(SEARCH("MIO",B3512)),OR(ISNUMBER(SEARCH("Vaisselle",B3512)),ISNUMBER(SEARCH("vaisselle",B3512)))),"Mio Liquid Vaisselle",IF(AND(ISNUMBER(SEARCH("MIO",B3512)),ISNUMBER(SEARCH("Javel",B3512))),"Mio Javel",IF(AND(ISNUMBER(SEARCH("MIO",B3512)),ISNUMBER(SEARCH("Matic",B3512))),"Mio Matic",IF(AND(ISNUMBER(SEARCH("MIO",B3512)),OR(ISNUMBER(SEARCH("Détérgent",B3512)),ISNUMBER(SEARCH("Poudre",B3512)),ISNUMBER(SEARCH("Semi Auto",B3512)),ISNUMBER(SEARCH("1KG",B3512)),ISNUMBER(SEARCH("500G",B3512)),ISNUMBER(SEARCH("10KG",B3512)),ISNUMBER(SEARCH("1.5K",B3512)),ISNUMBER(SEARCH("215G",B3512)),ISNUMBER(SEARCH("350G",B3512)),ISNUMBER(SEARCH("90G",B3512)),ISNUMBER(SEARCH("Gold",B3512)),ISNUMBER(SEARCH("Citron",B3512)),ISNUMBER(SEARCH("Rose",B3512)),ISNUMBER(SEARCH("Lessive",B3512))),NOT(OR(ISNUMBER(SEARCH("Vaisselle",B3512)),ISNUMBER(SEARCH("Javel",B3512)),ISNUMBER(SEARCH("Matic",B3512)),ISNUMBER(SEARCH("Nettoyant",B3512)),ISNUMBER(SEARCH("Pâte",B3512)),ISNUMBER(SEARCH("Lave",B3512)),ISNUMBER(SEARCH("Détartrant",B3512))))),"Mio main (1k+500gr)",IF(AND(ISNUMBER(SEARCH("PAPILLON",B3512)),OR(ISNUMBER(SEARCH("Papier",B3512)),ISNUMBER(SEARCH("Hygiénique",B3512)),ISNUMBER(SEARCH("HYGIÉNIQUE",B3512))),NOT(OR(ISNUMBER(SEARCH("Lingette",B3512)),ISNUMBER(SEARCH("Mouchoir",B3512))))),"Papillon Papier",IF(OR(ISNUMBER(SEARCH("TAJ AL SAHAR",B3512)),ISNUMBER(SEARCH("TAJ BLADI",B3512)),ISNUMBER(SEARCH("TAJ BELADI",B3512)),ISNUMBER(SEARCH("Tilal Assahra",B3512)),ISNUMBER(SEARCH("Jawharat Asahra",B3512))),"TAJ SAHARA",IF(AND(OR(ISNUMBER(SEARCH("AL ITKANE",B3512)),ISNUMBER(SEARCH("ALITKANE",B3512)),ISNUMBER(SEARCH("PRESTO",B3512))),NOT(OR(ISNUMBER(SEARCH("Thé",B3512)),ISNUMBER(SEARCH("THE ",B3512)),ISNUMBER(SEARCH("thé",B3512)),ISNUMBER(SEARCH("SELHAM",B3512)),ISNUMBER(SEARCH("LHAFLA",B3512)),ISNUMBER(SEARCH("ZINE",B3512)),ISNUMBER(SEARCH("tiyay",B3512)),ISNUMBER(SEARCH("alouns",B3512)),ISNUMBER(SEARCH("lmhrat",B3512))))),"Al Itkrans + Presto",IF(OR(ISNUMBER(SEARCH("DALAA",B3512)),ISNUMBER(SEARCH("CS-DALAA",B3512)),ISNUMBER(SEARCH("DALINA",B3512))),"Dalaa VP / Baqqal / RP",IF(OR(LEFT(UPPER(B3512),4)="MIA ",LEFT(UPPER(B3512),6)="CS-MIA"),"Mia",IF(OR(LEFT(UPPER(B3512),5)="NOVA ",LEFT(UPPER(B3512),7)="CS-NOVA"),"Nova",IF(OR(ISNUMBER(SEARCH("PRIMA ",B3512)),ISNUMBER(SEARCH("CS-PRIMA",B3512))),"Prima",IF(OR(ISNUMBER(SEARCH("Douceur",B3512)),ISNUMBER(SEARCH("DOUCEUR",B3512))),"Douceur",IF(OR(ISNUMBER(SEARCH("SANGO",B3512)),ISNUMBER(SEARCH("CS-SANGO",B3512))),"SANGO",IF(ISNUMBER(SEARCH("BLANDOUX",B3512)),"Blandoux",IF(ISNUMBER(SEARCH("SHIWAMI",B3512)),"Shiwame",IF(ISNUMBER(SEARCH("KELLOGG",B3512)),"Kelloggs",IF(OR(ISNUMBER(SEARCH("TOBIGO",B3512)),ISNUMBER(SEARCH("DWIST",B3512))),"Tobigo",IF(OR(ISNUMBER(SEARCH("MARISOL",B3512)),ISNUMBER(SEARCH("MARESOL",B3512))),"Maresol",IF(OR(ISNUMBER(SEARCH("TAKIS",B3512)),ISNUMBER(SEARCH("TAKYS",B3512))),"TAKYS",IF(ISNUMBER(SEARCH("TAWIL",B3512)),"Tawil",IF(ISNUMBER(SEARCH("FROMY",B3512)),"Fromy",""))))))))))))))))))))))))</f>
        <v/>
      </c>
    </row>
    <row r="3513" spans="1:3" ht="18" hidden="1" customHeight="1" x14ac:dyDescent="0.3">
      <c r="A3513" s="3" t="str">
        <f>Products!A3321</f>
        <v>ART02607</v>
      </c>
      <c r="B3513" s="3" t="str">
        <f>Products!B3321</f>
        <v>DOUSSY Adoucissant Vanille 1L</v>
      </c>
      <c r="C3513" s="3" t="str">
        <f>IF(OR(ISNUMBER(SEARCH("SELHAM",B3513)),ISNUMBER(SEARCH("LHAFLA",B3513)),ISNUMBER(SEARCH("ZINE",B3513)),ISNUMBER(SEARCH("tiyay",B3513)),ISNUMBER(SEARCH("alouns",B3513)),ISNUMBER(SEARCH("lmhrat",B3513))),"The Al Itkane",IF(AND(ISNUMBER(SEARCH("CALIN",B3513)),ISNUMBER(SEARCH("RP",B3513)),NOT(ISNUMBER(SEARCH("VP",B3513)))),"Calin RP",IF(AND(ISNUMBER(SEARCH("CALIN",B3513)),ISNUMBER(SEARCH("VP",B3513))),"Calin VP",IF(AND(ISNUMBER(SEARCH("MIO",B3513)),OR(ISNUMBER(SEARCH("Vaisselle",B3513)),ISNUMBER(SEARCH("vaisselle",B3513)))),"Mio Liquid Vaisselle",IF(AND(ISNUMBER(SEARCH("MIO",B3513)),ISNUMBER(SEARCH("Javel",B3513))),"Mio Javel",IF(AND(ISNUMBER(SEARCH("MIO",B3513)),ISNUMBER(SEARCH("Matic",B3513))),"Mio Matic",IF(AND(ISNUMBER(SEARCH("MIO",B3513)),OR(ISNUMBER(SEARCH("Détérgent",B3513)),ISNUMBER(SEARCH("Poudre",B3513)),ISNUMBER(SEARCH("Semi Auto",B3513)),ISNUMBER(SEARCH("1KG",B3513)),ISNUMBER(SEARCH("500G",B3513)),ISNUMBER(SEARCH("10KG",B3513)),ISNUMBER(SEARCH("1.5K",B3513)),ISNUMBER(SEARCH("215G",B3513)),ISNUMBER(SEARCH("350G",B3513)),ISNUMBER(SEARCH("90G",B3513)),ISNUMBER(SEARCH("Gold",B3513)),ISNUMBER(SEARCH("Citron",B3513)),ISNUMBER(SEARCH("Rose",B3513)),ISNUMBER(SEARCH("Lessive",B3513))),NOT(OR(ISNUMBER(SEARCH("Vaisselle",B3513)),ISNUMBER(SEARCH("Javel",B3513)),ISNUMBER(SEARCH("Matic",B3513)),ISNUMBER(SEARCH("Nettoyant",B3513)),ISNUMBER(SEARCH("Pâte",B3513)),ISNUMBER(SEARCH("Lave",B3513)),ISNUMBER(SEARCH("Détartrant",B3513))))),"Mio main (1k+500gr)",IF(AND(ISNUMBER(SEARCH("PAPILLON",B3513)),OR(ISNUMBER(SEARCH("Papier",B3513)),ISNUMBER(SEARCH("Hygiénique",B3513)),ISNUMBER(SEARCH("HYGIÉNIQUE",B3513))),NOT(OR(ISNUMBER(SEARCH("Lingette",B3513)),ISNUMBER(SEARCH("Mouchoir",B3513))))),"Papillon Papier",IF(OR(ISNUMBER(SEARCH("TAJ AL SAHAR",B3513)),ISNUMBER(SEARCH("TAJ BLADI",B3513)),ISNUMBER(SEARCH("TAJ BELADI",B3513)),ISNUMBER(SEARCH("Tilal Assahra",B3513)),ISNUMBER(SEARCH("Jawharat Asahra",B3513))),"TAJ SAHARA",IF(AND(OR(ISNUMBER(SEARCH("AL ITKANE",B3513)),ISNUMBER(SEARCH("ALITKANE",B3513)),ISNUMBER(SEARCH("PRESTO",B3513))),NOT(OR(ISNUMBER(SEARCH("Thé",B3513)),ISNUMBER(SEARCH("THE ",B3513)),ISNUMBER(SEARCH("thé",B3513)),ISNUMBER(SEARCH("SELHAM",B3513)),ISNUMBER(SEARCH("LHAFLA",B3513)),ISNUMBER(SEARCH("ZINE",B3513)),ISNUMBER(SEARCH("tiyay",B3513)),ISNUMBER(SEARCH("alouns",B3513)),ISNUMBER(SEARCH("lmhrat",B3513))))),"Al Itkrans + Presto",IF(OR(ISNUMBER(SEARCH("DALAA",B3513)),ISNUMBER(SEARCH("CS-DALAA",B3513)),ISNUMBER(SEARCH("DALINA",B3513))),"Dalaa VP / Baqqal / RP",IF(OR(LEFT(UPPER(B3513),4)="MIA ",LEFT(UPPER(B3513),6)="CS-MIA"),"Mia",IF(OR(LEFT(UPPER(B3513),5)="NOVA ",LEFT(UPPER(B3513),7)="CS-NOVA"),"Nova",IF(OR(ISNUMBER(SEARCH("PRIMA ",B3513)),ISNUMBER(SEARCH("CS-PRIMA",B3513))),"Prima",IF(OR(ISNUMBER(SEARCH("Douceur",B3513)),ISNUMBER(SEARCH("DOUCEUR",B3513))),"Douceur",IF(OR(ISNUMBER(SEARCH("SANGO",B3513)),ISNUMBER(SEARCH("CS-SANGO",B3513))),"SANGO",IF(ISNUMBER(SEARCH("BLANDOUX",B3513)),"Blandoux",IF(ISNUMBER(SEARCH("SHIWAMI",B3513)),"Shiwame",IF(ISNUMBER(SEARCH("KELLOGG",B3513)),"Kelloggs",IF(OR(ISNUMBER(SEARCH("TOBIGO",B3513)),ISNUMBER(SEARCH("DWIST",B3513))),"Tobigo",IF(OR(ISNUMBER(SEARCH("MARISOL",B3513)),ISNUMBER(SEARCH("MARESOL",B3513))),"Maresol",IF(OR(ISNUMBER(SEARCH("TAKIS",B3513)),ISNUMBER(SEARCH("TAKYS",B3513))),"TAKYS",IF(ISNUMBER(SEARCH("TAWIL",B3513)),"Tawil",IF(ISNUMBER(SEARCH("FROMY",B3513)),"Fromy",""))))))))))))))))))))))))</f>
        <v/>
      </c>
    </row>
    <row r="3514" spans="1:3" ht="18" hidden="1" customHeight="1" x14ac:dyDescent="0.3">
      <c r="A3514" s="3" t="str">
        <f>Products!A3322</f>
        <v>ART02608</v>
      </c>
      <c r="B3514" s="3" t="str">
        <f>Products!B3322</f>
        <v>DOUSSY Adoucissant Naturelle 2L</v>
      </c>
      <c r="C3514" s="3" t="str">
        <f>IF(OR(ISNUMBER(SEARCH("SELHAM",B3514)),ISNUMBER(SEARCH("LHAFLA",B3514)),ISNUMBER(SEARCH("ZINE",B3514)),ISNUMBER(SEARCH("tiyay",B3514)),ISNUMBER(SEARCH("alouns",B3514)),ISNUMBER(SEARCH("lmhrat",B3514))),"The Al Itkane",IF(AND(ISNUMBER(SEARCH("CALIN",B3514)),ISNUMBER(SEARCH("RP",B3514)),NOT(ISNUMBER(SEARCH("VP",B3514)))),"Calin RP",IF(AND(ISNUMBER(SEARCH("CALIN",B3514)),ISNUMBER(SEARCH("VP",B3514))),"Calin VP",IF(AND(ISNUMBER(SEARCH("MIO",B3514)),OR(ISNUMBER(SEARCH("Vaisselle",B3514)),ISNUMBER(SEARCH("vaisselle",B3514)))),"Mio Liquid Vaisselle",IF(AND(ISNUMBER(SEARCH("MIO",B3514)),ISNUMBER(SEARCH("Javel",B3514))),"Mio Javel",IF(AND(ISNUMBER(SEARCH("MIO",B3514)),ISNUMBER(SEARCH("Matic",B3514))),"Mio Matic",IF(AND(ISNUMBER(SEARCH("MIO",B3514)),OR(ISNUMBER(SEARCH("Détérgent",B3514)),ISNUMBER(SEARCH("Poudre",B3514)),ISNUMBER(SEARCH("Semi Auto",B3514)),ISNUMBER(SEARCH("1KG",B3514)),ISNUMBER(SEARCH("500G",B3514)),ISNUMBER(SEARCH("10KG",B3514)),ISNUMBER(SEARCH("1.5K",B3514)),ISNUMBER(SEARCH("215G",B3514)),ISNUMBER(SEARCH("350G",B3514)),ISNUMBER(SEARCH("90G",B3514)),ISNUMBER(SEARCH("Gold",B3514)),ISNUMBER(SEARCH("Citron",B3514)),ISNUMBER(SEARCH("Rose",B3514)),ISNUMBER(SEARCH("Lessive",B3514))),NOT(OR(ISNUMBER(SEARCH("Vaisselle",B3514)),ISNUMBER(SEARCH("Javel",B3514)),ISNUMBER(SEARCH("Matic",B3514)),ISNUMBER(SEARCH("Nettoyant",B3514)),ISNUMBER(SEARCH("Pâte",B3514)),ISNUMBER(SEARCH("Lave",B3514)),ISNUMBER(SEARCH("Détartrant",B3514))))),"Mio main (1k+500gr)",IF(AND(ISNUMBER(SEARCH("PAPILLON",B3514)),OR(ISNUMBER(SEARCH("Papier",B3514)),ISNUMBER(SEARCH("Hygiénique",B3514)),ISNUMBER(SEARCH("HYGIÉNIQUE",B3514))),NOT(OR(ISNUMBER(SEARCH("Lingette",B3514)),ISNUMBER(SEARCH("Mouchoir",B3514))))),"Papillon Papier",IF(OR(ISNUMBER(SEARCH("TAJ AL SAHAR",B3514)),ISNUMBER(SEARCH("TAJ BLADI",B3514)),ISNUMBER(SEARCH("TAJ BELADI",B3514)),ISNUMBER(SEARCH("Tilal Assahra",B3514)),ISNUMBER(SEARCH("Jawharat Asahra",B3514))),"TAJ SAHARA",IF(AND(OR(ISNUMBER(SEARCH("AL ITKANE",B3514)),ISNUMBER(SEARCH("ALITKANE",B3514)),ISNUMBER(SEARCH("PRESTO",B3514))),NOT(OR(ISNUMBER(SEARCH("Thé",B3514)),ISNUMBER(SEARCH("THE ",B3514)),ISNUMBER(SEARCH("thé",B3514)),ISNUMBER(SEARCH("SELHAM",B3514)),ISNUMBER(SEARCH("LHAFLA",B3514)),ISNUMBER(SEARCH("ZINE",B3514)),ISNUMBER(SEARCH("tiyay",B3514)),ISNUMBER(SEARCH("alouns",B3514)),ISNUMBER(SEARCH("lmhrat",B3514))))),"Al Itkrans + Presto",IF(OR(ISNUMBER(SEARCH("DALAA",B3514)),ISNUMBER(SEARCH("CS-DALAA",B3514)),ISNUMBER(SEARCH("DALINA",B3514))),"Dalaa VP / Baqqal / RP",IF(OR(LEFT(UPPER(B3514),4)="MIA ",LEFT(UPPER(B3514),6)="CS-MIA"),"Mia",IF(OR(LEFT(UPPER(B3514),5)="NOVA ",LEFT(UPPER(B3514),7)="CS-NOVA"),"Nova",IF(OR(ISNUMBER(SEARCH("PRIMA ",B3514)),ISNUMBER(SEARCH("CS-PRIMA",B3514))),"Prima",IF(OR(ISNUMBER(SEARCH("Douceur",B3514)),ISNUMBER(SEARCH("DOUCEUR",B3514))),"Douceur",IF(OR(ISNUMBER(SEARCH("SANGO",B3514)),ISNUMBER(SEARCH("CS-SANGO",B3514))),"SANGO",IF(ISNUMBER(SEARCH("BLANDOUX",B3514)),"Blandoux",IF(ISNUMBER(SEARCH("SHIWAMI",B3514)),"Shiwame",IF(ISNUMBER(SEARCH("KELLOGG",B3514)),"Kelloggs",IF(OR(ISNUMBER(SEARCH("TOBIGO",B3514)),ISNUMBER(SEARCH("DWIST",B3514))),"Tobigo",IF(OR(ISNUMBER(SEARCH("MARISOL",B3514)),ISNUMBER(SEARCH("MARESOL",B3514))),"Maresol",IF(OR(ISNUMBER(SEARCH("TAKIS",B3514)),ISNUMBER(SEARCH("TAKYS",B3514))),"TAKYS",IF(ISNUMBER(SEARCH("TAWIL",B3514)),"Tawil",IF(ISNUMBER(SEARCH("FROMY",B3514)),"Fromy",""))))))))))))))))))))))))</f>
        <v/>
      </c>
    </row>
    <row r="3515" spans="1:3" ht="18" hidden="1" customHeight="1" x14ac:dyDescent="0.3">
      <c r="A3515" s="3" t="str">
        <f>Products!A3323</f>
        <v>ART02609</v>
      </c>
      <c r="B3515" s="3" t="str">
        <f>Products!B3323</f>
        <v>DOUSSY Adoucissant Lavande 2L</v>
      </c>
      <c r="C3515" s="3" t="str">
        <f>IF(OR(ISNUMBER(SEARCH("SELHAM",B3515)),ISNUMBER(SEARCH("LHAFLA",B3515)),ISNUMBER(SEARCH("ZINE",B3515)),ISNUMBER(SEARCH("tiyay",B3515)),ISNUMBER(SEARCH("alouns",B3515)),ISNUMBER(SEARCH("lmhrat",B3515))),"The Al Itkane",IF(AND(ISNUMBER(SEARCH("CALIN",B3515)),ISNUMBER(SEARCH("RP",B3515)),NOT(ISNUMBER(SEARCH("VP",B3515)))),"Calin RP",IF(AND(ISNUMBER(SEARCH("CALIN",B3515)),ISNUMBER(SEARCH("VP",B3515))),"Calin VP",IF(AND(ISNUMBER(SEARCH("MIO",B3515)),OR(ISNUMBER(SEARCH("Vaisselle",B3515)),ISNUMBER(SEARCH("vaisselle",B3515)))),"Mio Liquid Vaisselle",IF(AND(ISNUMBER(SEARCH("MIO",B3515)),ISNUMBER(SEARCH("Javel",B3515))),"Mio Javel",IF(AND(ISNUMBER(SEARCH("MIO",B3515)),ISNUMBER(SEARCH("Matic",B3515))),"Mio Matic",IF(AND(ISNUMBER(SEARCH("MIO",B3515)),OR(ISNUMBER(SEARCH("Détérgent",B3515)),ISNUMBER(SEARCH("Poudre",B3515)),ISNUMBER(SEARCH("Semi Auto",B3515)),ISNUMBER(SEARCH("1KG",B3515)),ISNUMBER(SEARCH("500G",B3515)),ISNUMBER(SEARCH("10KG",B3515)),ISNUMBER(SEARCH("1.5K",B3515)),ISNUMBER(SEARCH("215G",B3515)),ISNUMBER(SEARCH("350G",B3515)),ISNUMBER(SEARCH("90G",B3515)),ISNUMBER(SEARCH("Gold",B3515)),ISNUMBER(SEARCH("Citron",B3515)),ISNUMBER(SEARCH("Rose",B3515)),ISNUMBER(SEARCH("Lessive",B3515))),NOT(OR(ISNUMBER(SEARCH("Vaisselle",B3515)),ISNUMBER(SEARCH("Javel",B3515)),ISNUMBER(SEARCH("Matic",B3515)),ISNUMBER(SEARCH("Nettoyant",B3515)),ISNUMBER(SEARCH("Pâte",B3515)),ISNUMBER(SEARCH("Lave",B3515)),ISNUMBER(SEARCH("Détartrant",B3515))))),"Mio main (1k+500gr)",IF(AND(ISNUMBER(SEARCH("PAPILLON",B3515)),OR(ISNUMBER(SEARCH("Papier",B3515)),ISNUMBER(SEARCH("Hygiénique",B3515)),ISNUMBER(SEARCH("HYGIÉNIQUE",B3515))),NOT(OR(ISNUMBER(SEARCH("Lingette",B3515)),ISNUMBER(SEARCH("Mouchoir",B3515))))),"Papillon Papier",IF(OR(ISNUMBER(SEARCH("TAJ AL SAHAR",B3515)),ISNUMBER(SEARCH("TAJ BLADI",B3515)),ISNUMBER(SEARCH("TAJ BELADI",B3515)),ISNUMBER(SEARCH("Tilal Assahra",B3515)),ISNUMBER(SEARCH("Jawharat Asahra",B3515))),"TAJ SAHARA",IF(AND(OR(ISNUMBER(SEARCH("AL ITKANE",B3515)),ISNUMBER(SEARCH("ALITKANE",B3515)),ISNUMBER(SEARCH("PRESTO",B3515))),NOT(OR(ISNUMBER(SEARCH("Thé",B3515)),ISNUMBER(SEARCH("THE ",B3515)),ISNUMBER(SEARCH("thé",B3515)),ISNUMBER(SEARCH("SELHAM",B3515)),ISNUMBER(SEARCH("LHAFLA",B3515)),ISNUMBER(SEARCH("ZINE",B3515)),ISNUMBER(SEARCH("tiyay",B3515)),ISNUMBER(SEARCH("alouns",B3515)),ISNUMBER(SEARCH("lmhrat",B3515))))),"Al Itkrans + Presto",IF(OR(ISNUMBER(SEARCH("DALAA",B3515)),ISNUMBER(SEARCH("CS-DALAA",B3515)),ISNUMBER(SEARCH("DALINA",B3515))),"Dalaa VP / Baqqal / RP",IF(OR(LEFT(UPPER(B3515),4)="MIA ",LEFT(UPPER(B3515),6)="CS-MIA"),"Mia",IF(OR(LEFT(UPPER(B3515),5)="NOVA ",LEFT(UPPER(B3515),7)="CS-NOVA"),"Nova",IF(OR(ISNUMBER(SEARCH("PRIMA ",B3515)),ISNUMBER(SEARCH("CS-PRIMA",B3515))),"Prima",IF(OR(ISNUMBER(SEARCH("Douceur",B3515)),ISNUMBER(SEARCH("DOUCEUR",B3515))),"Douceur",IF(OR(ISNUMBER(SEARCH("SANGO",B3515)),ISNUMBER(SEARCH("CS-SANGO",B3515))),"SANGO",IF(ISNUMBER(SEARCH("BLANDOUX",B3515)),"Blandoux",IF(ISNUMBER(SEARCH("SHIWAMI",B3515)),"Shiwame",IF(ISNUMBER(SEARCH("KELLOGG",B3515)),"Kelloggs",IF(OR(ISNUMBER(SEARCH("TOBIGO",B3515)),ISNUMBER(SEARCH("DWIST",B3515))),"Tobigo",IF(OR(ISNUMBER(SEARCH("MARISOL",B3515)),ISNUMBER(SEARCH("MARESOL",B3515))),"Maresol",IF(OR(ISNUMBER(SEARCH("TAKIS",B3515)),ISNUMBER(SEARCH("TAKYS",B3515))),"TAKYS",IF(ISNUMBER(SEARCH("TAWIL",B3515)),"Tawil",IF(ISNUMBER(SEARCH("FROMY",B3515)),"Fromy",""))))))))))))))))))))))))</f>
        <v/>
      </c>
    </row>
    <row r="3516" spans="1:3" ht="18" hidden="1" customHeight="1" x14ac:dyDescent="0.3">
      <c r="A3516" s="3" t="str">
        <f>Products!A3324</f>
        <v>ART02610</v>
      </c>
      <c r="B3516" s="3" t="str">
        <f>Products!B3324</f>
        <v>DOUSSY Adoucissant Rose 2L</v>
      </c>
      <c r="C3516" s="3" t="str">
        <f>IF(OR(ISNUMBER(SEARCH("SELHAM",B3516)),ISNUMBER(SEARCH("LHAFLA",B3516)),ISNUMBER(SEARCH("ZINE",B3516)),ISNUMBER(SEARCH("tiyay",B3516)),ISNUMBER(SEARCH("alouns",B3516)),ISNUMBER(SEARCH("lmhrat",B3516))),"The Al Itkane",IF(AND(ISNUMBER(SEARCH("CALIN",B3516)),ISNUMBER(SEARCH("RP",B3516)),NOT(ISNUMBER(SEARCH("VP",B3516)))),"Calin RP",IF(AND(ISNUMBER(SEARCH("CALIN",B3516)),ISNUMBER(SEARCH("VP",B3516))),"Calin VP",IF(AND(ISNUMBER(SEARCH("MIO",B3516)),OR(ISNUMBER(SEARCH("Vaisselle",B3516)),ISNUMBER(SEARCH("vaisselle",B3516)))),"Mio Liquid Vaisselle",IF(AND(ISNUMBER(SEARCH("MIO",B3516)),ISNUMBER(SEARCH("Javel",B3516))),"Mio Javel",IF(AND(ISNUMBER(SEARCH("MIO",B3516)),ISNUMBER(SEARCH("Matic",B3516))),"Mio Matic",IF(AND(ISNUMBER(SEARCH("MIO",B3516)),OR(ISNUMBER(SEARCH("Détérgent",B3516)),ISNUMBER(SEARCH("Poudre",B3516)),ISNUMBER(SEARCH("Semi Auto",B3516)),ISNUMBER(SEARCH("1KG",B3516)),ISNUMBER(SEARCH("500G",B3516)),ISNUMBER(SEARCH("10KG",B3516)),ISNUMBER(SEARCH("1.5K",B3516)),ISNUMBER(SEARCH("215G",B3516)),ISNUMBER(SEARCH("350G",B3516)),ISNUMBER(SEARCH("90G",B3516)),ISNUMBER(SEARCH("Gold",B3516)),ISNUMBER(SEARCH("Citron",B3516)),ISNUMBER(SEARCH("Rose",B3516)),ISNUMBER(SEARCH("Lessive",B3516))),NOT(OR(ISNUMBER(SEARCH("Vaisselle",B3516)),ISNUMBER(SEARCH("Javel",B3516)),ISNUMBER(SEARCH("Matic",B3516)),ISNUMBER(SEARCH("Nettoyant",B3516)),ISNUMBER(SEARCH("Pâte",B3516)),ISNUMBER(SEARCH("Lave",B3516)),ISNUMBER(SEARCH("Détartrant",B3516))))),"Mio main (1k+500gr)",IF(AND(ISNUMBER(SEARCH("PAPILLON",B3516)),OR(ISNUMBER(SEARCH("Papier",B3516)),ISNUMBER(SEARCH("Hygiénique",B3516)),ISNUMBER(SEARCH("HYGIÉNIQUE",B3516))),NOT(OR(ISNUMBER(SEARCH("Lingette",B3516)),ISNUMBER(SEARCH("Mouchoir",B3516))))),"Papillon Papier",IF(OR(ISNUMBER(SEARCH("TAJ AL SAHAR",B3516)),ISNUMBER(SEARCH("TAJ BLADI",B3516)),ISNUMBER(SEARCH("TAJ BELADI",B3516)),ISNUMBER(SEARCH("Tilal Assahra",B3516)),ISNUMBER(SEARCH("Jawharat Asahra",B3516))),"TAJ SAHARA",IF(AND(OR(ISNUMBER(SEARCH("AL ITKANE",B3516)),ISNUMBER(SEARCH("ALITKANE",B3516)),ISNUMBER(SEARCH("PRESTO",B3516))),NOT(OR(ISNUMBER(SEARCH("Thé",B3516)),ISNUMBER(SEARCH("THE ",B3516)),ISNUMBER(SEARCH("thé",B3516)),ISNUMBER(SEARCH("SELHAM",B3516)),ISNUMBER(SEARCH("LHAFLA",B3516)),ISNUMBER(SEARCH("ZINE",B3516)),ISNUMBER(SEARCH("tiyay",B3516)),ISNUMBER(SEARCH("alouns",B3516)),ISNUMBER(SEARCH("lmhrat",B3516))))),"Al Itkrans + Presto",IF(OR(ISNUMBER(SEARCH("DALAA",B3516)),ISNUMBER(SEARCH("CS-DALAA",B3516)),ISNUMBER(SEARCH("DALINA",B3516))),"Dalaa VP / Baqqal / RP",IF(OR(LEFT(UPPER(B3516),4)="MIA ",LEFT(UPPER(B3516),6)="CS-MIA"),"Mia",IF(OR(LEFT(UPPER(B3516),5)="NOVA ",LEFT(UPPER(B3516),7)="CS-NOVA"),"Nova",IF(OR(ISNUMBER(SEARCH("PRIMA ",B3516)),ISNUMBER(SEARCH("CS-PRIMA",B3516))),"Prima",IF(OR(ISNUMBER(SEARCH("Douceur",B3516)),ISNUMBER(SEARCH("DOUCEUR",B3516))),"Douceur",IF(OR(ISNUMBER(SEARCH("SANGO",B3516)),ISNUMBER(SEARCH("CS-SANGO",B3516))),"SANGO",IF(ISNUMBER(SEARCH("BLANDOUX",B3516)),"Blandoux",IF(ISNUMBER(SEARCH("SHIWAMI",B3516)),"Shiwame",IF(ISNUMBER(SEARCH("KELLOGG",B3516)),"Kelloggs",IF(OR(ISNUMBER(SEARCH("TOBIGO",B3516)),ISNUMBER(SEARCH("DWIST",B3516))),"Tobigo",IF(OR(ISNUMBER(SEARCH("MARISOL",B3516)),ISNUMBER(SEARCH("MARESOL",B3516))),"Maresol",IF(OR(ISNUMBER(SEARCH("TAKIS",B3516)),ISNUMBER(SEARCH("TAKYS",B3516))),"TAKYS",IF(ISNUMBER(SEARCH("TAWIL",B3516)),"Tawil",IF(ISNUMBER(SEARCH("FROMY",B3516)),"Fromy",""))))))))))))))))))))))))</f>
        <v/>
      </c>
    </row>
    <row r="3517" spans="1:3" ht="18" hidden="1" customHeight="1" x14ac:dyDescent="0.3">
      <c r="A3517" s="3" t="str">
        <f>Products!A3325</f>
        <v>ART02611</v>
      </c>
      <c r="B3517" s="3" t="str">
        <f>Products!B3325</f>
        <v>DOUSSY Adoucissant Vanille 2L</v>
      </c>
      <c r="C3517" s="3" t="str">
        <f>IF(OR(ISNUMBER(SEARCH("SELHAM",B3517)),ISNUMBER(SEARCH("LHAFLA",B3517)),ISNUMBER(SEARCH("ZINE",B3517)),ISNUMBER(SEARCH("tiyay",B3517)),ISNUMBER(SEARCH("alouns",B3517)),ISNUMBER(SEARCH("lmhrat",B3517))),"The Al Itkane",IF(AND(ISNUMBER(SEARCH("CALIN",B3517)),ISNUMBER(SEARCH("RP",B3517)),NOT(ISNUMBER(SEARCH("VP",B3517)))),"Calin RP",IF(AND(ISNUMBER(SEARCH("CALIN",B3517)),ISNUMBER(SEARCH("VP",B3517))),"Calin VP",IF(AND(ISNUMBER(SEARCH("MIO",B3517)),OR(ISNUMBER(SEARCH("Vaisselle",B3517)),ISNUMBER(SEARCH("vaisselle",B3517)))),"Mio Liquid Vaisselle",IF(AND(ISNUMBER(SEARCH("MIO",B3517)),ISNUMBER(SEARCH("Javel",B3517))),"Mio Javel",IF(AND(ISNUMBER(SEARCH("MIO",B3517)),ISNUMBER(SEARCH("Matic",B3517))),"Mio Matic",IF(AND(ISNUMBER(SEARCH("MIO",B3517)),OR(ISNUMBER(SEARCH("Détérgent",B3517)),ISNUMBER(SEARCH("Poudre",B3517)),ISNUMBER(SEARCH("Semi Auto",B3517)),ISNUMBER(SEARCH("1KG",B3517)),ISNUMBER(SEARCH("500G",B3517)),ISNUMBER(SEARCH("10KG",B3517)),ISNUMBER(SEARCH("1.5K",B3517)),ISNUMBER(SEARCH("215G",B3517)),ISNUMBER(SEARCH("350G",B3517)),ISNUMBER(SEARCH("90G",B3517)),ISNUMBER(SEARCH("Gold",B3517)),ISNUMBER(SEARCH("Citron",B3517)),ISNUMBER(SEARCH("Rose",B3517)),ISNUMBER(SEARCH("Lessive",B3517))),NOT(OR(ISNUMBER(SEARCH("Vaisselle",B3517)),ISNUMBER(SEARCH("Javel",B3517)),ISNUMBER(SEARCH("Matic",B3517)),ISNUMBER(SEARCH("Nettoyant",B3517)),ISNUMBER(SEARCH("Pâte",B3517)),ISNUMBER(SEARCH("Lave",B3517)),ISNUMBER(SEARCH("Détartrant",B3517))))),"Mio main (1k+500gr)",IF(AND(ISNUMBER(SEARCH("PAPILLON",B3517)),OR(ISNUMBER(SEARCH("Papier",B3517)),ISNUMBER(SEARCH("Hygiénique",B3517)),ISNUMBER(SEARCH("HYGIÉNIQUE",B3517))),NOT(OR(ISNUMBER(SEARCH("Lingette",B3517)),ISNUMBER(SEARCH("Mouchoir",B3517))))),"Papillon Papier",IF(OR(ISNUMBER(SEARCH("TAJ AL SAHAR",B3517)),ISNUMBER(SEARCH("TAJ BLADI",B3517)),ISNUMBER(SEARCH("TAJ BELADI",B3517)),ISNUMBER(SEARCH("Tilal Assahra",B3517)),ISNUMBER(SEARCH("Jawharat Asahra",B3517))),"TAJ SAHARA",IF(AND(OR(ISNUMBER(SEARCH("AL ITKANE",B3517)),ISNUMBER(SEARCH("ALITKANE",B3517)),ISNUMBER(SEARCH("PRESTO",B3517))),NOT(OR(ISNUMBER(SEARCH("Thé",B3517)),ISNUMBER(SEARCH("THE ",B3517)),ISNUMBER(SEARCH("thé",B3517)),ISNUMBER(SEARCH("SELHAM",B3517)),ISNUMBER(SEARCH("LHAFLA",B3517)),ISNUMBER(SEARCH("ZINE",B3517)),ISNUMBER(SEARCH("tiyay",B3517)),ISNUMBER(SEARCH("alouns",B3517)),ISNUMBER(SEARCH("lmhrat",B3517))))),"Al Itkrans + Presto",IF(OR(ISNUMBER(SEARCH("DALAA",B3517)),ISNUMBER(SEARCH("CS-DALAA",B3517)),ISNUMBER(SEARCH("DALINA",B3517))),"Dalaa VP / Baqqal / RP",IF(OR(LEFT(UPPER(B3517),4)="MIA ",LEFT(UPPER(B3517),6)="CS-MIA"),"Mia",IF(OR(LEFT(UPPER(B3517),5)="NOVA ",LEFT(UPPER(B3517),7)="CS-NOVA"),"Nova",IF(OR(ISNUMBER(SEARCH("PRIMA ",B3517)),ISNUMBER(SEARCH("CS-PRIMA",B3517))),"Prima",IF(OR(ISNUMBER(SEARCH("Douceur",B3517)),ISNUMBER(SEARCH("DOUCEUR",B3517))),"Douceur",IF(OR(ISNUMBER(SEARCH("SANGO",B3517)),ISNUMBER(SEARCH("CS-SANGO",B3517))),"SANGO",IF(ISNUMBER(SEARCH("BLANDOUX",B3517)),"Blandoux",IF(ISNUMBER(SEARCH("SHIWAMI",B3517)),"Shiwame",IF(ISNUMBER(SEARCH("KELLOGG",B3517)),"Kelloggs",IF(OR(ISNUMBER(SEARCH("TOBIGO",B3517)),ISNUMBER(SEARCH("DWIST",B3517))),"Tobigo",IF(OR(ISNUMBER(SEARCH("MARISOL",B3517)),ISNUMBER(SEARCH("MARESOL",B3517))),"Maresol",IF(OR(ISNUMBER(SEARCH("TAKIS",B3517)),ISNUMBER(SEARCH("TAKYS",B3517))),"TAKYS",IF(ISNUMBER(SEARCH("TAWIL",B3517)),"Tawil",IF(ISNUMBER(SEARCH("FROMY",B3517)),"Fromy",""))))))))))))))))))))))))</f>
        <v/>
      </c>
    </row>
    <row r="3518" spans="1:3" ht="18" hidden="1" customHeight="1" x14ac:dyDescent="0.3">
      <c r="A3518" s="3" t="str">
        <f>Products!A3326</f>
        <v>ART02612</v>
      </c>
      <c r="B3518" s="3" t="str">
        <f>Products!B3326</f>
        <v>DOUSSY Adoucissant Naturelle 3L</v>
      </c>
      <c r="C3518" s="3" t="str">
        <f>IF(OR(ISNUMBER(SEARCH("SELHAM",B3518)),ISNUMBER(SEARCH("LHAFLA",B3518)),ISNUMBER(SEARCH("ZINE",B3518)),ISNUMBER(SEARCH("tiyay",B3518)),ISNUMBER(SEARCH("alouns",B3518)),ISNUMBER(SEARCH("lmhrat",B3518))),"The Al Itkane",IF(AND(ISNUMBER(SEARCH("CALIN",B3518)),ISNUMBER(SEARCH("RP",B3518)),NOT(ISNUMBER(SEARCH("VP",B3518)))),"Calin RP",IF(AND(ISNUMBER(SEARCH("CALIN",B3518)),ISNUMBER(SEARCH("VP",B3518))),"Calin VP",IF(AND(ISNUMBER(SEARCH("MIO",B3518)),OR(ISNUMBER(SEARCH("Vaisselle",B3518)),ISNUMBER(SEARCH("vaisselle",B3518)))),"Mio Liquid Vaisselle",IF(AND(ISNUMBER(SEARCH("MIO",B3518)),ISNUMBER(SEARCH("Javel",B3518))),"Mio Javel",IF(AND(ISNUMBER(SEARCH("MIO",B3518)),ISNUMBER(SEARCH("Matic",B3518))),"Mio Matic",IF(AND(ISNUMBER(SEARCH("MIO",B3518)),OR(ISNUMBER(SEARCH("Détérgent",B3518)),ISNUMBER(SEARCH("Poudre",B3518)),ISNUMBER(SEARCH("Semi Auto",B3518)),ISNUMBER(SEARCH("1KG",B3518)),ISNUMBER(SEARCH("500G",B3518)),ISNUMBER(SEARCH("10KG",B3518)),ISNUMBER(SEARCH("1.5K",B3518)),ISNUMBER(SEARCH("215G",B3518)),ISNUMBER(SEARCH("350G",B3518)),ISNUMBER(SEARCH("90G",B3518)),ISNUMBER(SEARCH("Gold",B3518)),ISNUMBER(SEARCH("Citron",B3518)),ISNUMBER(SEARCH("Rose",B3518)),ISNUMBER(SEARCH("Lessive",B3518))),NOT(OR(ISNUMBER(SEARCH("Vaisselle",B3518)),ISNUMBER(SEARCH("Javel",B3518)),ISNUMBER(SEARCH("Matic",B3518)),ISNUMBER(SEARCH("Nettoyant",B3518)),ISNUMBER(SEARCH("Pâte",B3518)),ISNUMBER(SEARCH("Lave",B3518)),ISNUMBER(SEARCH("Détartrant",B3518))))),"Mio main (1k+500gr)",IF(AND(ISNUMBER(SEARCH("PAPILLON",B3518)),OR(ISNUMBER(SEARCH("Papier",B3518)),ISNUMBER(SEARCH("Hygiénique",B3518)),ISNUMBER(SEARCH("HYGIÉNIQUE",B3518))),NOT(OR(ISNUMBER(SEARCH("Lingette",B3518)),ISNUMBER(SEARCH("Mouchoir",B3518))))),"Papillon Papier",IF(OR(ISNUMBER(SEARCH("TAJ AL SAHAR",B3518)),ISNUMBER(SEARCH("TAJ BLADI",B3518)),ISNUMBER(SEARCH("TAJ BELADI",B3518)),ISNUMBER(SEARCH("Tilal Assahra",B3518)),ISNUMBER(SEARCH("Jawharat Asahra",B3518))),"TAJ SAHARA",IF(AND(OR(ISNUMBER(SEARCH("AL ITKANE",B3518)),ISNUMBER(SEARCH("ALITKANE",B3518)),ISNUMBER(SEARCH("PRESTO",B3518))),NOT(OR(ISNUMBER(SEARCH("Thé",B3518)),ISNUMBER(SEARCH("THE ",B3518)),ISNUMBER(SEARCH("thé",B3518)),ISNUMBER(SEARCH("SELHAM",B3518)),ISNUMBER(SEARCH("LHAFLA",B3518)),ISNUMBER(SEARCH("ZINE",B3518)),ISNUMBER(SEARCH("tiyay",B3518)),ISNUMBER(SEARCH("alouns",B3518)),ISNUMBER(SEARCH("lmhrat",B3518))))),"Al Itkrans + Presto",IF(OR(ISNUMBER(SEARCH("DALAA",B3518)),ISNUMBER(SEARCH("CS-DALAA",B3518)),ISNUMBER(SEARCH("DALINA",B3518))),"Dalaa VP / Baqqal / RP",IF(OR(LEFT(UPPER(B3518),4)="MIA ",LEFT(UPPER(B3518),6)="CS-MIA"),"Mia",IF(OR(LEFT(UPPER(B3518),5)="NOVA ",LEFT(UPPER(B3518),7)="CS-NOVA"),"Nova",IF(OR(ISNUMBER(SEARCH("PRIMA ",B3518)),ISNUMBER(SEARCH("CS-PRIMA",B3518))),"Prima",IF(OR(ISNUMBER(SEARCH("Douceur",B3518)),ISNUMBER(SEARCH("DOUCEUR",B3518))),"Douceur",IF(OR(ISNUMBER(SEARCH("SANGO",B3518)),ISNUMBER(SEARCH("CS-SANGO",B3518))),"SANGO",IF(ISNUMBER(SEARCH("BLANDOUX",B3518)),"Blandoux",IF(ISNUMBER(SEARCH("SHIWAMI",B3518)),"Shiwame",IF(ISNUMBER(SEARCH("KELLOGG",B3518)),"Kelloggs",IF(OR(ISNUMBER(SEARCH("TOBIGO",B3518)),ISNUMBER(SEARCH("DWIST",B3518))),"Tobigo",IF(OR(ISNUMBER(SEARCH("MARISOL",B3518)),ISNUMBER(SEARCH("MARESOL",B3518))),"Maresol",IF(OR(ISNUMBER(SEARCH("TAKIS",B3518)),ISNUMBER(SEARCH("TAKYS",B3518))),"TAKYS",IF(ISNUMBER(SEARCH("TAWIL",B3518)),"Tawil",IF(ISNUMBER(SEARCH("FROMY",B3518)),"Fromy",""))))))))))))))))))))))))</f>
        <v/>
      </c>
    </row>
    <row r="3519" spans="1:3" ht="18" hidden="1" customHeight="1" x14ac:dyDescent="0.3">
      <c r="A3519" s="3" t="str">
        <f>Products!A3327</f>
        <v>ART02613</v>
      </c>
      <c r="B3519" s="3" t="str">
        <f>Products!B3327</f>
        <v>DOUSSY Adoucissant Lavande 3L</v>
      </c>
      <c r="C3519" s="3" t="str">
        <f>IF(OR(ISNUMBER(SEARCH("SELHAM",B3519)),ISNUMBER(SEARCH("LHAFLA",B3519)),ISNUMBER(SEARCH("ZINE",B3519)),ISNUMBER(SEARCH("tiyay",B3519)),ISNUMBER(SEARCH("alouns",B3519)),ISNUMBER(SEARCH("lmhrat",B3519))),"The Al Itkane",IF(AND(ISNUMBER(SEARCH("CALIN",B3519)),ISNUMBER(SEARCH("RP",B3519)),NOT(ISNUMBER(SEARCH("VP",B3519)))),"Calin RP",IF(AND(ISNUMBER(SEARCH("CALIN",B3519)),ISNUMBER(SEARCH("VP",B3519))),"Calin VP",IF(AND(ISNUMBER(SEARCH("MIO",B3519)),OR(ISNUMBER(SEARCH("Vaisselle",B3519)),ISNUMBER(SEARCH("vaisselle",B3519)))),"Mio Liquid Vaisselle",IF(AND(ISNUMBER(SEARCH("MIO",B3519)),ISNUMBER(SEARCH("Javel",B3519))),"Mio Javel",IF(AND(ISNUMBER(SEARCH("MIO",B3519)),ISNUMBER(SEARCH("Matic",B3519))),"Mio Matic",IF(AND(ISNUMBER(SEARCH("MIO",B3519)),OR(ISNUMBER(SEARCH("Détérgent",B3519)),ISNUMBER(SEARCH("Poudre",B3519)),ISNUMBER(SEARCH("Semi Auto",B3519)),ISNUMBER(SEARCH("1KG",B3519)),ISNUMBER(SEARCH("500G",B3519)),ISNUMBER(SEARCH("10KG",B3519)),ISNUMBER(SEARCH("1.5K",B3519)),ISNUMBER(SEARCH("215G",B3519)),ISNUMBER(SEARCH("350G",B3519)),ISNUMBER(SEARCH("90G",B3519)),ISNUMBER(SEARCH("Gold",B3519)),ISNUMBER(SEARCH("Citron",B3519)),ISNUMBER(SEARCH("Rose",B3519)),ISNUMBER(SEARCH("Lessive",B3519))),NOT(OR(ISNUMBER(SEARCH("Vaisselle",B3519)),ISNUMBER(SEARCH("Javel",B3519)),ISNUMBER(SEARCH("Matic",B3519)),ISNUMBER(SEARCH("Nettoyant",B3519)),ISNUMBER(SEARCH("Pâte",B3519)),ISNUMBER(SEARCH("Lave",B3519)),ISNUMBER(SEARCH("Détartrant",B3519))))),"Mio main (1k+500gr)",IF(AND(ISNUMBER(SEARCH("PAPILLON",B3519)),OR(ISNUMBER(SEARCH("Papier",B3519)),ISNUMBER(SEARCH("Hygiénique",B3519)),ISNUMBER(SEARCH("HYGIÉNIQUE",B3519))),NOT(OR(ISNUMBER(SEARCH("Lingette",B3519)),ISNUMBER(SEARCH("Mouchoir",B3519))))),"Papillon Papier",IF(OR(ISNUMBER(SEARCH("TAJ AL SAHAR",B3519)),ISNUMBER(SEARCH("TAJ BLADI",B3519)),ISNUMBER(SEARCH("TAJ BELADI",B3519)),ISNUMBER(SEARCH("Tilal Assahra",B3519)),ISNUMBER(SEARCH("Jawharat Asahra",B3519))),"TAJ SAHARA",IF(AND(OR(ISNUMBER(SEARCH("AL ITKANE",B3519)),ISNUMBER(SEARCH("ALITKANE",B3519)),ISNUMBER(SEARCH("PRESTO",B3519))),NOT(OR(ISNUMBER(SEARCH("Thé",B3519)),ISNUMBER(SEARCH("THE ",B3519)),ISNUMBER(SEARCH("thé",B3519)),ISNUMBER(SEARCH("SELHAM",B3519)),ISNUMBER(SEARCH("LHAFLA",B3519)),ISNUMBER(SEARCH("ZINE",B3519)),ISNUMBER(SEARCH("tiyay",B3519)),ISNUMBER(SEARCH("alouns",B3519)),ISNUMBER(SEARCH("lmhrat",B3519))))),"Al Itkrans + Presto",IF(OR(ISNUMBER(SEARCH("DALAA",B3519)),ISNUMBER(SEARCH("CS-DALAA",B3519)),ISNUMBER(SEARCH("DALINA",B3519))),"Dalaa VP / Baqqal / RP",IF(OR(LEFT(UPPER(B3519),4)="MIA ",LEFT(UPPER(B3519),6)="CS-MIA"),"Mia",IF(OR(LEFT(UPPER(B3519),5)="NOVA ",LEFT(UPPER(B3519),7)="CS-NOVA"),"Nova",IF(OR(ISNUMBER(SEARCH("PRIMA ",B3519)),ISNUMBER(SEARCH("CS-PRIMA",B3519))),"Prima",IF(OR(ISNUMBER(SEARCH("Douceur",B3519)),ISNUMBER(SEARCH("DOUCEUR",B3519))),"Douceur",IF(OR(ISNUMBER(SEARCH("SANGO",B3519)),ISNUMBER(SEARCH("CS-SANGO",B3519))),"SANGO",IF(ISNUMBER(SEARCH("BLANDOUX",B3519)),"Blandoux",IF(ISNUMBER(SEARCH("SHIWAMI",B3519)),"Shiwame",IF(ISNUMBER(SEARCH("KELLOGG",B3519)),"Kelloggs",IF(OR(ISNUMBER(SEARCH("TOBIGO",B3519)),ISNUMBER(SEARCH("DWIST",B3519))),"Tobigo",IF(OR(ISNUMBER(SEARCH("MARISOL",B3519)),ISNUMBER(SEARCH("MARESOL",B3519))),"Maresol",IF(OR(ISNUMBER(SEARCH("TAKIS",B3519)),ISNUMBER(SEARCH("TAKYS",B3519))),"TAKYS",IF(ISNUMBER(SEARCH("TAWIL",B3519)),"Tawil",IF(ISNUMBER(SEARCH("FROMY",B3519)),"Fromy",""))))))))))))))))))))))))</f>
        <v/>
      </c>
    </row>
    <row r="3520" spans="1:3" ht="18" hidden="1" customHeight="1" x14ac:dyDescent="0.3">
      <c r="A3520" s="3" t="str">
        <f>Products!A3328</f>
        <v>ART02614</v>
      </c>
      <c r="B3520" s="3" t="str">
        <f>Products!B3328</f>
        <v>DOUSSY Adoucissant Rose 3L</v>
      </c>
      <c r="C3520" s="3" t="str">
        <f>IF(OR(ISNUMBER(SEARCH("SELHAM",B3520)),ISNUMBER(SEARCH("LHAFLA",B3520)),ISNUMBER(SEARCH("ZINE",B3520)),ISNUMBER(SEARCH("tiyay",B3520)),ISNUMBER(SEARCH("alouns",B3520)),ISNUMBER(SEARCH("lmhrat",B3520))),"The Al Itkane",IF(AND(ISNUMBER(SEARCH("CALIN",B3520)),ISNUMBER(SEARCH("RP",B3520)),NOT(ISNUMBER(SEARCH("VP",B3520)))),"Calin RP",IF(AND(ISNUMBER(SEARCH("CALIN",B3520)),ISNUMBER(SEARCH("VP",B3520))),"Calin VP",IF(AND(ISNUMBER(SEARCH("MIO",B3520)),OR(ISNUMBER(SEARCH("Vaisselle",B3520)),ISNUMBER(SEARCH("vaisselle",B3520)))),"Mio Liquid Vaisselle",IF(AND(ISNUMBER(SEARCH("MIO",B3520)),ISNUMBER(SEARCH("Javel",B3520))),"Mio Javel",IF(AND(ISNUMBER(SEARCH("MIO",B3520)),ISNUMBER(SEARCH("Matic",B3520))),"Mio Matic",IF(AND(ISNUMBER(SEARCH("MIO",B3520)),OR(ISNUMBER(SEARCH("Détérgent",B3520)),ISNUMBER(SEARCH("Poudre",B3520)),ISNUMBER(SEARCH("Semi Auto",B3520)),ISNUMBER(SEARCH("1KG",B3520)),ISNUMBER(SEARCH("500G",B3520)),ISNUMBER(SEARCH("10KG",B3520)),ISNUMBER(SEARCH("1.5K",B3520)),ISNUMBER(SEARCH("215G",B3520)),ISNUMBER(SEARCH("350G",B3520)),ISNUMBER(SEARCH("90G",B3520)),ISNUMBER(SEARCH("Gold",B3520)),ISNUMBER(SEARCH("Citron",B3520)),ISNUMBER(SEARCH("Rose",B3520)),ISNUMBER(SEARCH("Lessive",B3520))),NOT(OR(ISNUMBER(SEARCH("Vaisselle",B3520)),ISNUMBER(SEARCH("Javel",B3520)),ISNUMBER(SEARCH("Matic",B3520)),ISNUMBER(SEARCH("Nettoyant",B3520)),ISNUMBER(SEARCH("Pâte",B3520)),ISNUMBER(SEARCH("Lave",B3520)),ISNUMBER(SEARCH("Détartrant",B3520))))),"Mio main (1k+500gr)",IF(AND(ISNUMBER(SEARCH("PAPILLON",B3520)),OR(ISNUMBER(SEARCH("Papier",B3520)),ISNUMBER(SEARCH("Hygiénique",B3520)),ISNUMBER(SEARCH("HYGIÉNIQUE",B3520))),NOT(OR(ISNUMBER(SEARCH("Lingette",B3520)),ISNUMBER(SEARCH("Mouchoir",B3520))))),"Papillon Papier",IF(OR(ISNUMBER(SEARCH("TAJ AL SAHAR",B3520)),ISNUMBER(SEARCH("TAJ BLADI",B3520)),ISNUMBER(SEARCH("TAJ BELADI",B3520)),ISNUMBER(SEARCH("Tilal Assahra",B3520)),ISNUMBER(SEARCH("Jawharat Asahra",B3520))),"TAJ SAHARA",IF(AND(OR(ISNUMBER(SEARCH("AL ITKANE",B3520)),ISNUMBER(SEARCH("ALITKANE",B3520)),ISNUMBER(SEARCH("PRESTO",B3520))),NOT(OR(ISNUMBER(SEARCH("Thé",B3520)),ISNUMBER(SEARCH("THE ",B3520)),ISNUMBER(SEARCH("thé",B3520)),ISNUMBER(SEARCH("SELHAM",B3520)),ISNUMBER(SEARCH("LHAFLA",B3520)),ISNUMBER(SEARCH("ZINE",B3520)),ISNUMBER(SEARCH("tiyay",B3520)),ISNUMBER(SEARCH("alouns",B3520)),ISNUMBER(SEARCH("lmhrat",B3520))))),"Al Itkrans + Presto",IF(OR(ISNUMBER(SEARCH("DALAA",B3520)),ISNUMBER(SEARCH("CS-DALAA",B3520)),ISNUMBER(SEARCH("DALINA",B3520))),"Dalaa VP / Baqqal / RP",IF(OR(LEFT(UPPER(B3520),4)="MIA ",LEFT(UPPER(B3520),6)="CS-MIA"),"Mia",IF(OR(LEFT(UPPER(B3520),5)="NOVA ",LEFT(UPPER(B3520),7)="CS-NOVA"),"Nova",IF(OR(ISNUMBER(SEARCH("PRIMA ",B3520)),ISNUMBER(SEARCH("CS-PRIMA",B3520))),"Prima",IF(OR(ISNUMBER(SEARCH("Douceur",B3520)),ISNUMBER(SEARCH("DOUCEUR",B3520))),"Douceur",IF(OR(ISNUMBER(SEARCH("SANGO",B3520)),ISNUMBER(SEARCH("CS-SANGO",B3520))),"SANGO",IF(ISNUMBER(SEARCH("BLANDOUX",B3520)),"Blandoux",IF(ISNUMBER(SEARCH("SHIWAMI",B3520)),"Shiwame",IF(ISNUMBER(SEARCH("KELLOGG",B3520)),"Kelloggs",IF(OR(ISNUMBER(SEARCH("TOBIGO",B3520)),ISNUMBER(SEARCH("DWIST",B3520))),"Tobigo",IF(OR(ISNUMBER(SEARCH("MARISOL",B3520)),ISNUMBER(SEARCH("MARESOL",B3520))),"Maresol",IF(OR(ISNUMBER(SEARCH("TAKIS",B3520)),ISNUMBER(SEARCH("TAKYS",B3520))),"TAKYS",IF(ISNUMBER(SEARCH("TAWIL",B3520)),"Tawil",IF(ISNUMBER(SEARCH("FROMY",B3520)),"Fromy",""))))))))))))))))))))))))</f>
        <v/>
      </c>
    </row>
    <row r="3521" spans="1:3" ht="18" hidden="1" customHeight="1" x14ac:dyDescent="0.3">
      <c r="A3521" s="3" t="str">
        <f>Products!A3329</f>
        <v>ART02615</v>
      </c>
      <c r="B3521" s="3" t="str">
        <f>Products!B3329</f>
        <v>DOUSSY Adoucissant Vanille 3L</v>
      </c>
      <c r="C3521" s="3" t="str">
        <f>IF(OR(ISNUMBER(SEARCH("SELHAM",B3521)),ISNUMBER(SEARCH("LHAFLA",B3521)),ISNUMBER(SEARCH("ZINE",B3521)),ISNUMBER(SEARCH("tiyay",B3521)),ISNUMBER(SEARCH("alouns",B3521)),ISNUMBER(SEARCH("lmhrat",B3521))),"The Al Itkane",IF(AND(ISNUMBER(SEARCH("CALIN",B3521)),ISNUMBER(SEARCH("RP",B3521)),NOT(ISNUMBER(SEARCH("VP",B3521)))),"Calin RP",IF(AND(ISNUMBER(SEARCH("CALIN",B3521)),ISNUMBER(SEARCH("VP",B3521))),"Calin VP",IF(AND(ISNUMBER(SEARCH("MIO",B3521)),OR(ISNUMBER(SEARCH("Vaisselle",B3521)),ISNUMBER(SEARCH("vaisselle",B3521)))),"Mio Liquid Vaisselle",IF(AND(ISNUMBER(SEARCH("MIO",B3521)),ISNUMBER(SEARCH("Javel",B3521))),"Mio Javel",IF(AND(ISNUMBER(SEARCH("MIO",B3521)),ISNUMBER(SEARCH("Matic",B3521))),"Mio Matic",IF(AND(ISNUMBER(SEARCH("MIO",B3521)),OR(ISNUMBER(SEARCH("Détérgent",B3521)),ISNUMBER(SEARCH("Poudre",B3521)),ISNUMBER(SEARCH("Semi Auto",B3521)),ISNUMBER(SEARCH("1KG",B3521)),ISNUMBER(SEARCH("500G",B3521)),ISNUMBER(SEARCH("10KG",B3521)),ISNUMBER(SEARCH("1.5K",B3521)),ISNUMBER(SEARCH("215G",B3521)),ISNUMBER(SEARCH("350G",B3521)),ISNUMBER(SEARCH("90G",B3521)),ISNUMBER(SEARCH("Gold",B3521)),ISNUMBER(SEARCH("Citron",B3521)),ISNUMBER(SEARCH("Rose",B3521)),ISNUMBER(SEARCH("Lessive",B3521))),NOT(OR(ISNUMBER(SEARCH("Vaisselle",B3521)),ISNUMBER(SEARCH("Javel",B3521)),ISNUMBER(SEARCH("Matic",B3521)),ISNUMBER(SEARCH("Nettoyant",B3521)),ISNUMBER(SEARCH("Pâte",B3521)),ISNUMBER(SEARCH("Lave",B3521)),ISNUMBER(SEARCH("Détartrant",B3521))))),"Mio main (1k+500gr)",IF(AND(ISNUMBER(SEARCH("PAPILLON",B3521)),OR(ISNUMBER(SEARCH("Papier",B3521)),ISNUMBER(SEARCH("Hygiénique",B3521)),ISNUMBER(SEARCH("HYGIÉNIQUE",B3521))),NOT(OR(ISNUMBER(SEARCH("Lingette",B3521)),ISNUMBER(SEARCH("Mouchoir",B3521))))),"Papillon Papier",IF(OR(ISNUMBER(SEARCH("TAJ AL SAHAR",B3521)),ISNUMBER(SEARCH("TAJ BLADI",B3521)),ISNUMBER(SEARCH("TAJ BELADI",B3521)),ISNUMBER(SEARCH("Tilal Assahra",B3521)),ISNUMBER(SEARCH("Jawharat Asahra",B3521))),"TAJ SAHARA",IF(AND(OR(ISNUMBER(SEARCH("AL ITKANE",B3521)),ISNUMBER(SEARCH("ALITKANE",B3521)),ISNUMBER(SEARCH("PRESTO",B3521))),NOT(OR(ISNUMBER(SEARCH("Thé",B3521)),ISNUMBER(SEARCH("THE ",B3521)),ISNUMBER(SEARCH("thé",B3521)),ISNUMBER(SEARCH("SELHAM",B3521)),ISNUMBER(SEARCH("LHAFLA",B3521)),ISNUMBER(SEARCH("ZINE",B3521)),ISNUMBER(SEARCH("tiyay",B3521)),ISNUMBER(SEARCH("alouns",B3521)),ISNUMBER(SEARCH("lmhrat",B3521))))),"Al Itkrans + Presto",IF(OR(ISNUMBER(SEARCH("DALAA",B3521)),ISNUMBER(SEARCH("CS-DALAA",B3521)),ISNUMBER(SEARCH("DALINA",B3521))),"Dalaa VP / Baqqal / RP",IF(OR(LEFT(UPPER(B3521),4)="MIA ",LEFT(UPPER(B3521),6)="CS-MIA"),"Mia",IF(OR(LEFT(UPPER(B3521),5)="NOVA ",LEFT(UPPER(B3521),7)="CS-NOVA"),"Nova",IF(OR(ISNUMBER(SEARCH("PRIMA ",B3521)),ISNUMBER(SEARCH("CS-PRIMA",B3521))),"Prima",IF(OR(ISNUMBER(SEARCH("Douceur",B3521)),ISNUMBER(SEARCH("DOUCEUR",B3521))),"Douceur",IF(OR(ISNUMBER(SEARCH("SANGO",B3521)),ISNUMBER(SEARCH("CS-SANGO",B3521))),"SANGO",IF(ISNUMBER(SEARCH("BLANDOUX",B3521)),"Blandoux",IF(ISNUMBER(SEARCH("SHIWAMI",B3521)),"Shiwame",IF(ISNUMBER(SEARCH("KELLOGG",B3521)),"Kelloggs",IF(OR(ISNUMBER(SEARCH("TOBIGO",B3521)),ISNUMBER(SEARCH("DWIST",B3521))),"Tobigo",IF(OR(ISNUMBER(SEARCH("MARISOL",B3521)),ISNUMBER(SEARCH("MARESOL",B3521))),"Maresol",IF(OR(ISNUMBER(SEARCH("TAKIS",B3521)),ISNUMBER(SEARCH("TAKYS",B3521))),"TAKYS",IF(ISNUMBER(SEARCH("TAWIL",B3521)),"Tawil",IF(ISNUMBER(SEARCH("FROMY",B3521)),"Fromy",""))))))))))))))))))))))))</f>
        <v/>
      </c>
    </row>
    <row r="3522" spans="1:3" ht="18" hidden="1" customHeight="1" x14ac:dyDescent="0.3">
      <c r="A3522" s="3" t="str">
        <f>Products!A3330</f>
        <v>ART02629</v>
      </c>
      <c r="B3522" s="3" t="str">
        <f>Products!B3330</f>
        <v>DOUSSY Enzyme Power Lessive Liquide 750ML</v>
      </c>
      <c r="C3522" s="3" t="str">
        <f>IF(OR(ISNUMBER(SEARCH("SELHAM",B3522)),ISNUMBER(SEARCH("LHAFLA",B3522)),ISNUMBER(SEARCH("ZINE",B3522)),ISNUMBER(SEARCH("tiyay",B3522)),ISNUMBER(SEARCH("alouns",B3522)),ISNUMBER(SEARCH("lmhrat",B3522))),"The Al Itkane",IF(AND(ISNUMBER(SEARCH("CALIN",B3522)),ISNUMBER(SEARCH("RP",B3522)),NOT(ISNUMBER(SEARCH("VP",B3522)))),"Calin RP",IF(AND(ISNUMBER(SEARCH("CALIN",B3522)),ISNUMBER(SEARCH("VP",B3522))),"Calin VP",IF(AND(ISNUMBER(SEARCH("MIO",B3522)),OR(ISNUMBER(SEARCH("Vaisselle",B3522)),ISNUMBER(SEARCH("vaisselle",B3522)))),"Mio Liquid Vaisselle",IF(AND(ISNUMBER(SEARCH("MIO",B3522)),ISNUMBER(SEARCH("Javel",B3522))),"Mio Javel",IF(AND(ISNUMBER(SEARCH("MIO",B3522)),ISNUMBER(SEARCH("Matic",B3522))),"Mio Matic",IF(AND(ISNUMBER(SEARCH("MIO",B3522)),OR(ISNUMBER(SEARCH("Détérgent",B3522)),ISNUMBER(SEARCH("Poudre",B3522)),ISNUMBER(SEARCH("Semi Auto",B3522)),ISNUMBER(SEARCH("1KG",B3522)),ISNUMBER(SEARCH("500G",B3522)),ISNUMBER(SEARCH("10KG",B3522)),ISNUMBER(SEARCH("1.5K",B3522)),ISNUMBER(SEARCH("215G",B3522)),ISNUMBER(SEARCH("350G",B3522)),ISNUMBER(SEARCH("90G",B3522)),ISNUMBER(SEARCH("Gold",B3522)),ISNUMBER(SEARCH("Citron",B3522)),ISNUMBER(SEARCH("Rose",B3522)),ISNUMBER(SEARCH("Lessive",B3522))),NOT(OR(ISNUMBER(SEARCH("Vaisselle",B3522)),ISNUMBER(SEARCH("Javel",B3522)),ISNUMBER(SEARCH("Matic",B3522)),ISNUMBER(SEARCH("Nettoyant",B3522)),ISNUMBER(SEARCH("Pâte",B3522)),ISNUMBER(SEARCH("Lave",B3522)),ISNUMBER(SEARCH("Détartrant",B3522))))),"Mio main (1k+500gr)",IF(AND(ISNUMBER(SEARCH("PAPILLON",B3522)),OR(ISNUMBER(SEARCH("Papier",B3522)),ISNUMBER(SEARCH("Hygiénique",B3522)),ISNUMBER(SEARCH("HYGIÉNIQUE",B3522))),NOT(OR(ISNUMBER(SEARCH("Lingette",B3522)),ISNUMBER(SEARCH("Mouchoir",B3522))))),"Papillon Papier",IF(OR(ISNUMBER(SEARCH("TAJ AL SAHAR",B3522)),ISNUMBER(SEARCH("TAJ BLADI",B3522)),ISNUMBER(SEARCH("TAJ BELADI",B3522)),ISNUMBER(SEARCH("Tilal Assahra",B3522)),ISNUMBER(SEARCH("Jawharat Asahra",B3522))),"TAJ SAHARA",IF(AND(OR(ISNUMBER(SEARCH("AL ITKANE",B3522)),ISNUMBER(SEARCH("ALITKANE",B3522)),ISNUMBER(SEARCH("PRESTO",B3522))),NOT(OR(ISNUMBER(SEARCH("Thé",B3522)),ISNUMBER(SEARCH("THE ",B3522)),ISNUMBER(SEARCH("thé",B3522)),ISNUMBER(SEARCH("SELHAM",B3522)),ISNUMBER(SEARCH("LHAFLA",B3522)),ISNUMBER(SEARCH("ZINE",B3522)),ISNUMBER(SEARCH("tiyay",B3522)),ISNUMBER(SEARCH("alouns",B3522)),ISNUMBER(SEARCH("lmhrat",B3522))))),"Al Itkrans + Presto",IF(OR(ISNUMBER(SEARCH("DALAA",B3522)),ISNUMBER(SEARCH("CS-DALAA",B3522)),ISNUMBER(SEARCH("DALINA",B3522))),"Dalaa VP / Baqqal / RP",IF(OR(LEFT(UPPER(B3522),4)="MIA ",LEFT(UPPER(B3522),6)="CS-MIA"),"Mia",IF(OR(LEFT(UPPER(B3522),5)="NOVA ",LEFT(UPPER(B3522),7)="CS-NOVA"),"Nova",IF(OR(ISNUMBER(SEARCH("PRIMA ",B3522)),ISNUMBER(SEARCH("CS-PRIMA",B3522))),"Prima",IF(OR(ISNUMBER(SEARCH("Douceur",B3522)),ISNUMBER(SEARCH("DOUCEUR",B3522))),"Douceur",IF(OR(ISNUMBER(SEARCH("SANGO",B3522)),ISNUMBER(SEARCH("CS-SANGO",B3522))),"SANGO",IF(ISNUMBER(SEARCH("BLANDOUX",B3522)),"Blandoux",IF(ISNUMBER(SEARCH("SHIWAMI",B3522)),"Shiwame",IF(ISNUMBER(SEARCH("KELLOGG",B3522)),"Kelloggs",IF(OR(ISNUMBER(SEARCH("TOBIGO",B3522)),ISNUMBER(SEARCH("DWIST",B3522))),"Tobigo",IF(OR(ISNUMBER(SEARCH("MARISOL",B3522)),ISNUMBER(SEARCH("MARESOL",B3522))),"Maresol",IF(OR(ISNUMBER(SEARCH("TAKIS",B3522)),ISNUMBER(SEARCH("TAKYS",B3522))),"TAKYS",IF(ISNUMBER(SEARCH("TAWIL",B3522)),"Tawil",IF(ISNUMBER(SEARCH("FROMY",B3522)),"Fromy",""))))))))))))))))))))))))</f>
        <v/>
      </c>
    </row>
    <row r="3523" spans="1:3" ht="18" hidden="1" customHeight="1" x14ac:dyDescent="0.3">
      <c r="A3523" s="3" t="str">
        <f>Products!A3331</f>
        <v>ART02630</v>
      </c>
      <c r="B3523" s="3" t="str">
        <f>Products!B3331</f>
        <v>DOUSSY Enzyme Power Lessive Liquide 1.8L</v>
      </c>
      <c r="C3523" s="3" t="str">
        <f>IF(OR(ISNUMBER(SEARCH("SELHAM",B3523)),ISNUMBER(SEARCH("LHAFLA",B3523)),ISNUMBER(SEARCH("ZINE",B3523)),ISNUMBER(SEARCH("tiyay",B3523)),ISNUMBER(SEARCH("alouns",B3523)),ISNUMBER(SEARCH("lmhrat",B3523))),"The Al Itkane",IF(AND(ISNUMBER(SEARCH("CALIN",B3523)),ISNUMBER(SEARCH("RP",B3523)),NOT(ISNUMBER(SEARCH("VP",B3523)))),"Calin RP",IF(AND(ISNUMBER(SEARCH("CALIN",B3523)),ISNUMBER(SEARCH("VP",B3523))),"Calin VP",IF(AND(ISNUMBER(SEARCH("MIO",B3523)),OR(ISNUMBER(SEARCH("Vaisselle",B3523)),ISNUMBER(SEARCH("vaisselle",B3523)))),"Mio Liquid Vaisselle",IF(AND(ISNUMBER(SEARCH("MIO",B3523)),ISNUMBER(SEARCH("Javel",B3523))),"Mio Javel",IF(AND(ISNUMBER(SEARCH("MIO",B3523)),ISNUMBER(SEARCH("Matic",B3523))),"Mio Matic",IF(AND(ISNUMBER(SEARCH("MIO",B3523)),OR(ISNUMBER(SEARCH("Détérgent",B3523)),ISNUMBER(SEARCH("Poudre",B3523)),ISNUMBER(SEARCH("Semi Auto",B3523)),ISNUMBER(SEARCH("1KG",B3523)),ISNUMBER(SEARCH("500G",B3523)),ISNUMBER(SEARCH("10KG",B3523)),ISNUMBER(SEARCH("1.5K",B3523)),ISNUMBER(SEARCH("215G",B3523)),ISNUMBER(SEARCH("350G",B3523)),ISNUMBER(SEARCH("90G",B3523)),ISNUMBER(SEARCH("Gold",B3523)),ISNUMBER(SEARCH("Citron",B3523)),ISNUMBER(SEARCH("Rose",B3523)),ISNUMBER(SEARCH("Lessive",B3523))),NOT(OR(ISNUMBER(SEARCH("Vaisselle",B3523)),ISNUMBER(SEARCH("Javel",B3523)),ISNUMBER(SEARCH("Matic",B3523)),ISNUMBER(SEARCH("Nettoyant",B3523)),ISNUMBER(SEARCH("Pâte",B3523)),ISNUMBER(SEARCH("Lave",B3523)),ISNUMBER(SEARCH("Détartrant",B3523))))),"Mio main (1k+500gr)",IF(AND(ISNUMBER(SEARCH("PAPILLON",B3523)),OR(ISNUMBER(SEARCH("Papier",B3523)),ISNUMBER(SEARCH("Hygiénique",B3523)),ISNUMBER(SEARCH("HYGIÉNIQUE",B3523))),NOT(OR(ISNUMBER(SEARCH("Lingette",B3523)),ISNUMBER(SEARCH("Mouchoir",B3523))))),"Papillon Papier",IF(OR(ISNUMBER(SEARCH("TAJ AL SAHAR",B3523)),ISNUMBER(SEARCH("TAJ BLADI",B3523)),ISNUMBER(SEARCH("TAJ BELADI",B3523)),ISNUMBER(SEARCH("Tilal Assahra",B3523)),ISNUMBER(SEARCH("Jawharat Asahra",B3523))),"TAJ SAHARA",IF(AND(OR(ISNUMBER(SEARCH("AL ITKANE",B3523)),ISNUMBER(SEARCH("ALITKANE",B3523)),ISNUMBER(SEARCH("PRESTO",B3523))),NOT(OR(ISNUMBER(SEARCH("Thé",B3523)),ISNUMBER(SEARCH("THE ",B3523)),ISNUMBER(SEARCH("thé",B3523)),ISNUMBER(SEARCH("SELHAM",B3523)),ISNUMBER(SEARCH("LHAFLA",B3523)),ISNUMBER(SEARCH("ZINE",B3523)),ISNUMBER(SEARCH("tiyay",B3523)),ISNUMBER(SEARCH("alouns",B3523)),ISNUMBER(SEARCH("lmhrat",B3523))))),"Al Itkrans + Presto",IF(OR(ISNUMBER(SEARCH("DALAA",B3523)),ISNUMBER(SEARCH("CS-DALAA",B3523)),ISNUMBER(SEARCH("DALINA",B3523))),"Dalaa VP / Baqqal / RP",IF(OR(LEFT(UPPER(B3523),4)="MIA ",LEFT(UPPER(B3523),6)="CS-MIA"),"Mia",IF(OR(LEFT(UPPER(B3523),5)="NOVA ",LEFT(UPPER(B3523),7)="CS-NOVA"),"Nova",IF(OR(ISNUMBER(SEARCH("PRIMA ",B3523)),ISNUMBER(SEARCH("CS-PRIMA",B3523))),"Prima",IF(OR(ISNUMBER(SEARCH("Douceur",B3523)),ISNUMBER(SEARCH("DOUCEUR",B3523))),"Douceur",IF(OR(ISNUMBER(SEARCH("SANGO",B3523)),ISNUMBER(SEARCH("CS-SANGO",B3523))),"SANGO",IF(ISNUMBER(SEARCH("BLANDOUX",B3523)),"Blandoux",IF(ISNUMBER(SEARCH("SHIWAMI",B3523)),"Shiwame",IF(ISNUMBER(SEARCH("KELLOGG",B3523)),"Kelloggs",IF(OR(ISNUMBER(SEARCH("TOBIGO",B3523)),ISNUMBER(SEARCH("DWIST",B3523))),"Tobigo",IF(OR(ISNUMBER(SEARCH("MARISOL",B3523)),ISNUMBER(SEARCH("MARESOL",B3523))),"Maresol",IF(OR(ISNUMBER(SEARCH("TAKIS",B3523)),ISNUMBER(SEARCH("TAKYS",B3523))),"TAKYS",IF(ISNUMBER(SEARCH("TAWIL",B3523)),"Tawil",IF(ISNUMBER(SEARCH("FROMY",B3523)),"Fromy",""))))))))))))))))))))))))</f>
        <v/>
      </c>
    </row>
    <row r="3524" spans="1:3" ht="18" hidden="1" customHeight="1" x14ac:dyDescent="0.3">
      <c r="A3524" s="3" t="str">
        <f>Products!A3332</f>
        <v>ART02631</v>
      </c>
      <c r="B3524" s="3" t="str">
        <f>Products!B3332</f>
        <v>DOUSSY Enzyme Power Lessive Liquide 3L</v>
      </c>
      <c r="C3524" s="3" t="str">
        <f>IF(OR(ISNUMBER(SEARCH("SELHAM",B3524)),ISNUMBER(SEARCH("LHAFLA",B3524)),ISNUMBER(SEARCH("ZINE",B3524)),ISNUMBER(SEARCH("tiyay",B3524)),ISNUMBER(SEARCH("alouns",B3524)),ISNUMBER(SEARCH("lmhrat",B3524))),"The Al Itkane",IF(AND(ISNUMBER(SEARCH("CALIN",B3524)),ISNUMBER(SEARCH("RP",B3524)),NOT(ISNUMBER(SEARCH("VP",B3524)))),"Calin RP",IF(AND(ISNUMBER(SEARCH("CALIN",B3524)),ISNUMBER(SEARCH("VP",B3524))),"Calin VP",IF(AND(ISNUMBER(SEARCH("MIO",B3524)),OR(ISNUMBER(SEARCH("Vaisselle",B3524)),ISNUMBER(SEARCH("vaisselle",B3524)))),"Mio Liquid Vaisselle",IF(AND(ISNUMBER(SEARCH("MIO",B3524)),ISNUMBER(SEARCH("Javel",B3524))),"Mio Javel",IF(AND(ISNUMBER(SEARCH("MIO",B3524)),ISNUMBER(SEARCH("Matic",B3524))),"Mio Matic",IF(AND(ISNUMBER(SEARCH("MIO",B3524)),OR(ISNUMBER(SEARCH("Détérgent",B3524)),ISNUMBER(SEARCH("Poudre",B3524)),ISNUMBER(SEARCH("Semi Auto",B3524)),ISNUMBER(SEARCH("1KG",B3524)),ISNUMBER(SEARCH("500G",B3524)),ISNUMBER(SEARCH("10KG",B3524)),ISNUMBER(SEARCH("1.5K",B3524)),ISNUMBER(SEARCH("215G",B3524)),ISNUMBER(SEARCH("350G",B3524)),ISNUMBER(SEARCH("90G",B3524)),ISNUMBER(SEARCH("Gold",B3524)),ISNUMBER(SEARCH("Citron",B3524)),ISNUMBER(SEARCH("Rose",B3524)),ISNUMBER(SEARCH("Lessive",B3524))),NOT(OR(ISNUMBER(SEARCH("Vaisselle",B3524)),ISNUMBER(SEARCH("Javel",B3524)),ISNUMBER(SEARCH("Matic",B3524)),ISNUMBER(SEARCH("Nettoyant",B3524)),ISNUMBER(SEARCH("Pâte",B3524)),ISNUMBER(SEARCH("Lave",B3524)),ISNUMBER(SEARCH("Détartrant",B3524))))),"Mio main (1k+500gr)",IF(AND(ISNUMBER(SEARCH("PAPILLON",B3524)),OR(ISNUMBER(SEARCH("Papier",B3524)),ISNUMBER(SEARCH("Hygiénique",B3524)),ISNUMBER(SEARCH("HYGIÉNIQUE",B3524))),NOT(OR(ISNUMBER(SEARCH("Lingette",B3524)),ISNUMBER(SEARCH("Mouchoir",B3524))))),"Papillon Papier",IF(OR(ISNUMBER(SEARCH("TAJ AL SAHAR",B3524)),ISNUMBER(SEARCH("TAJ BLADI",B3524)),ISNUMBER(SEARCH("TAJ BELADI",B3524)),ISNUMBER(SEARCH("Tilal Assahra",B3524)),ISNUMBER(SEARCH("Jawharat Asahra",B3524))),"TAJ SAHARA",IF(AND(OR(ISNUMBER(SEARCH("AL ITKANE",B3524)),ISNUMBER(SEARCH("ALITKANE",B3524)),ISNUMBER(SEARCH("PRESTO",B3524))),NOT(OR(ISNUMBER(SEARCH("Thé",B3524)),ISNUMBER(SEARCH("THE ",B3524)),ISNUMBER(SEARCH("thé",B3524)),ISNUMBER(SEARCH("SELHAM",B3524)),ISNUMBER(SEARCH("LHAFLA",B3524)),ISNUMBER(SEARCH("ZINE",B3524)),ISNUMBER(SEARCH("tiyay",B3524)),ISNUMBER(SEARCH("alouns",B3524)),ISNUMBER(SEARCH("lmhrat",B3524))))),"Al Itkrans + Presto",IF(OR(ISNUMBER(SEARCH("DALAA",B3524)),ISNUMBER(SEARCH("CS-DALAA",B3524)),ISNUMBER(SEARCH("DALINA",B3524))),"Dalaa VP / Baqqal / RP",IF(OR(LEFT(UPPER(B3524),4)="MIA ",LEFT(UPPER(B3524),6)="CS-MIA"),"Mia",IF(OR(LEFT(UPPER(B3524),5)="NOVA ",LEFT(UPPER(B3524),7)="CS-NOVA"),"Nova",IF(OR(ISNUMBER(SEARCH("PRIMA ",B3524)),ISNUMBER(SEARCH("CS-PRIMA",B3524))),"Prima",IF(OR(ISNUMBER(SEARCH("Douceur",B3524)),ISNUMBER(SEARCH("DOUCEUR",B3524))),"Douceur",IF(OR(ISNUMBER(SEARCH("SANGO",B3524)),ISNUMBER(SEARCH("CS-SANGO",B3524))),"SANGO",IF(ISNUMBER(SEARCH("BLANDOUX",B3524)),"Blandoux",IF(ISNUMBER(SEARCH("SHIWAMI",B3524)),"Shiwame",IF(ISNUMBER(SEARCH("KELLOGG",B3524)),"Kelloggs",IF(OR(ISNUMBER(SEARCH("TOBIGO",B3524)),ISNUMBER(SEARCH("DWIST",B3524))),"Tobigo",IF(OR(ISNUMBER(SEARCH("MARISOL",B3524)),ISNUMBER(SEARCH("MARESOL",B3524))),"Maresol",IF(OR(ISNUMBER(SEARCH("TAKIS",B3524)),ISNUMBER(SEARCH("TAKYS",B3524))),"TAKYS",IF(ISNUMBER(SEARCH("TAWIL",B3524)),"Tawil",IF(ISNUMBER(SEARCH("FROMY",B3524)),"Fromy",""))))))))))))))))))))))))</f>
        <v/>
      </c>
    </row>
    <row r="3525" spans="1:3" ht="18" hidden="1" customHeight="1" x14ac:dyDescent="0.3">
      <c r="A3525" s="3" t="str">
        <f>Products!A3333</f>
        <v>ART02739</v>
      </c>
      <c r="B3525" s="3" t="str">
        <f>Products!B3333</f>
        <v>ZEN Poudre Automatique Marseille 750G</v>
      </c>
      <c r="C3525" s="3" t="str">
        <f>IF(OR(ISNUMBER(SEARCH("SELHAM",B3525)),ISNUMBER(SEARCH("LHAFLA",B3525)),ISNUMBER(SEARCH("ZINE",B3525)),ISNUMBER(SEARCH("tiyay",B3525)),ISNUMBER(SEARCH("alouns",B3525)),ISNUMBER(SEARCH("lmhrat",B3525))),"The Al Itkane",IF(AND(ISNUMBER(SEARCH("CALIN",B3525)),ISNUMBER(SEARCH("RP",B3525)),NOT(ISNUMBER(SEARCH("VP",B3525)))),"Calin RP",IF(AND(ISNUMBER(SEARCH("CALIN",B3525)),ISNUMBER(SEARCH("VP",B3525))),"Calin VP",IF(AND(ISNUMBER(SEARCH("MIO",B3525)),OR(ISNUMBER(SEARCH("Vaisselle",B3525)),ISNUMBER(SEARCH("vaisselle",B3525)))),"Mio Liquid Vaisselle",IF(AND(ISNUMBER(SEARCH("MIO",B3525)),ISNUMBER(SEARCH("Javel",B3525))),"Mio Javel",IF(AND(ISNUMBER(SEARCH("MIO",B3525)),ISNUMBER(SEARCH("Matic",B3525))),"Mio Matic",IF(AND(ISNUMBER(SEARCH("MIO",B3525)),OR(ISNUMBER(SEARCH("Détérgent",B3525)),ISNUMBER(SEARCH("Poudre",B3525)),ISNUMBER(SEARCH("Semi Auto",B3525)),ISNUMBER(SEARCH("1KG",B3525)),ISNUMBER(SEARCH("500G",B3525)),ISNUMBER(SEARCH("10KG",B3525)),ISNUMBER(SEARCH("1.5K",B3525)),ISNUMBER(SEARCH("215G",B3525)),ISNUMBER(SEARCH("350G",B3525)),ISNUMBER(SEARCH("90G",B3525)),ISNUMBER(SEARCH("Gold",B3525)),ISNUMBER(SEARCH("Citron",B3525)),ISNUMBER(SEARCH("Rose",B3525)),ISNUMBER(SEARCH("Lessive",B3525))),NOT(OR(ISNUMBER(SEARCH("Vaisselle",B3525)),ISNUMBER(SEARCH("Javel",B3525)),ISNUMBER(SEARCH("Matic",B3525)),ISNUMBER(SEARCH("Nettoyant",B3525)),ISNUMBER(SEARCH("Pâte",B3525)),ISNUMBER(SEARCH("Lave",B3525)),ISNUMBER(SEARCH("Détartrant",B3525))))),"Mio main (1k+500gr)",IF(AND(ISNUMBER(SEARCH("PAPILLON",B3525)),OR(ISNUMBER(SEARCH("Papier",B3525)),ISNUMBER(SEARCH("Hygiénique",B3525)),ISNUMBER(SEARCH("HYGIÉNIQUE",B3525))),NOT(OR(ISNUMBER(SEARCH("Lingette",B3525)),ISNUMBER(SEARCH("Mouchoir",B3525))))),"Papillon Papier",IF(OR(ISNUMBER(SEARCH("TAJ AL SAHAR",B3525)),ISNUMBER(SEARCH("TAJ BLADI",B3525)),ISNUMBER(SEARCH("TAJ BELADI",B3525)),ISNUMBER(SEARCH("Tilal Assahra",B3525)),ISNUMBER(SEARCH("Jawharat Asahra",B3525))),"TAJ SAHARA",IF(AND(OR(ISNUMBER(SEARCH("AL ITKANE",B3525)),ISNUMBER(SEARCH("ALITKANE",B3525)),ISNUMBER(SEARCH("PRESTO",B3525))),NOT(OR(ISNUMBER(SEARCH("Thé",B3525)),ISNUMBER(SEARCH("THE ",B3525)),ISNUMBER(SEARCH("thé",B3525)),ISNUMBER(SEARCH("SELHAM",B3525)),ISNUMBER(SEARCH("LHAFLA",B3525)),ISNUMBER(SEARCH("ZINE",B3525)),ISNUMBER(SEARCH("tiyay",B3525)),ISNUMBER(SEARCH("alouns",B3525)),ISNUMBER(SEARCH("lmhrat",B3525))))),"Al Itkrans + Presto",IF(OR(ISNUMBER(SEARCH("DALAA",B3525)),ISNUMBER(SEARCH("CS-DALAA",B3525)),ISNUMBER(SEARCH("DALINA",B3525))),"Dalaa VP / Baqqal / RP",IF(OR(LEFT(UPPER(B3525),4)="MIA ",LEFT(UPPER(B3525),6)="CS-MIA"),"Mia",IF(OR(LEFT(UPPER(B3525),5)="NOVA ",LEFT(UPPER(B3525),7)="CS-NOVA"),"Nova",IF(OR(ISNUMBER(SEARCH("PRIMA ",B3525)),ISNUMBER(SEARCH("CS-PRIMA",B3525))),"Prima",IF(OR(ISNUMBER(SEARCH("Douceur",B3525)),ISNUMBER(SEARCH("DOUCEUR",B3525))),"Douceur",IF(OR(ISNUMBER(SEARCH("SANGO",B3525)),ISNUMBER(SEARCH("CS-SANGO",B3525))),"SANGO",IF(ISNUMBER(SEARCH("BLANDOUX",B3525)),"Blandoux",IF(ISNUMBER(SEARCH("SHIWAMI",B3525)),"Shiwame",IF(ISNUMBER(SEARCH("KELLOGG",B3525)),"Kelloggs",IF(OR(ISNUMBER(SEARCH("TOBIGO",B3525)),ISNUMBER(SEARCH("DWIST",B3525))),"Tobigo",IF(OR(ISNUMBER(SEARCH("MARISOL",B3525)),ISNUMBER(SEARCH("MARESOL",B3525))),"Maresol",IF(OR(ISNUMBER(SEARCH("TAKIS",B3525)),ISNUMBER(SEARCH("TAKYS",B3525))),"TAKYS",IF(ISNUMBER(SEARCH("TAWIL",B3525)),"Tawil",IF(ISNUMBER(SEARCH("FROMY",B3525)),"Fromy",""))))))))))))))))))))))))</f>
        <v/>
      </c>
    </row>
    <row r="3526" spans="1:3" ht="18" hidden="1" customHeight="1" x14ac:dyDescent="0.3">
      <c r="A3526" s="3" t="str">
        <f>Products!A3334</f>
        <v>ART03068</v>
      </c>
      <c r="B3526" s="3" t="str">
        <f>Products!B3334</f>
        <v>ZEN Poudre Automatique Océanique 750G</v>
      </c>
      <c r="C3526" s="3" t="str">
        <f>IF(OR(ISNUMBER(SEARCH("SELHAM",B3526)),ISNUMBER(SEARCH("LHAFLA",B3526)),ISNUMBER(SEARCH("ZINE",B3526)),ISNUMBER(SEARCH("tiyay",B3526)),ISNUMBER(SEARCH("alouns",B3526)),ISNUMBER(SEARCH("lmhrat",B3526))),"The Al Itkane",IF(AND(ISNUMBER(SEARCH("CALIN",B3526)),ISNUMBER(SEARCH("RP",B3526)),NOT(ISNUMBER(SEARCH("VP",B3526)))),"Calin RP",IF(AND(ISNUMBER(SEARCH("CALIN",B3526)),ISNUMBER(SEARCH("VP",B3526))),"Calin VP",IF(AND(ISNUMBER(SEARCH("MIO",B3526)),OR(ISNUMBER(SEARCH("Vaisselle",B3526)),ISNUMBER(SEARCH("vaisselle",B3526)))),"Mio Liquid Vaisselle",IF(AND(ISNUMBER(SEARCH("MIO",B3526)),ISNUMBER(SEARCH("Javel",B3526))),"Mio Javel",IF(AND(ISNUMBER(SEARCH("MIO",B3526)),ISNUMBER(SEARCH("Matic",B3526))),"Mio Matic",IF(AND(ISNUMBER(SEARCH("MIO",B3526)),OR(ISNUMBER(SEARCH("Détérgent",B3526)),ISNUMBER(SEARCH("Poudre",B3526)),ISNUMBER(SEARCH("Semi Auto",B3526)),ISNUMBER(SEARCH("1KG",B3526)),ISNUMBER(SEARCH("500G",B3526)),ISNUMBER(SEARCH("10KG",B3526)),ISNUMBER(SEARCH("1.5K",B3526)),ISNUMBER(SEARCH("215G",B3526)),ISNUMBER(SEARCH("350G",B3526)),ISNUMBER(SEARCH("90G",B3526)),ISNUMBER(SEARCH("Gold",B3526)),ISNUMBER(SEARCH("Citron",B3526)),ISNUMBER(SEARCH("Rose",B3526)),ISNUMBER(SEARCH("Lessive",B3526))),NOT(OR(ISNUMBER(SEARCH("Vaisselle",B3526)),ISNUMBER(SEARCH("Javel",B3526)),ISNUMBER(SEARCH("Matic",B3526)),ISNUMBER(SEARCH("Nettoyant",B3526)),ISNUMBER(SEARCH("Pâte",B3526)),ISNUMBER(SEARCH("Lave",B3526)),ISNUMBER(SEARCH("Détartrant",B3526))))),"Mio main (1k+500gr)",IF(AND(ISNUMBER(SEARCH("PAPILLON",B3526)),OR(ISNUMBER(SEARCH("Papier",B3526)),ISNUMBER(SEARCH("Hygiénique",B3526)),ISNUMBER(SEARCH("HYGIÉNIQUE",B3526))),NOT(OR(ISNUMBER(SEARCH("Lingette",B3526)),ISNUMBER(SEARCH("Mouchoir",B3526))))),"Papillon Papier",IF(OR(ISNUMBER(SEARCH("TAJ AL SAHAR",B3526)),ISNUMBER(SEARCH("TAJ BLADI",B3526)),ISNUMBER(SEARCH("TAJ BELADI",B3526)),ISNUMBER(SEARCH("Tilal Assahra",B3526)),ISNUMBER(SEARCH("Jawharat Asahra",B3526))),"TAJ SAHARA",IF(AND(OR(ISNUMBER(SEARCH("AL ITKANE",B3526)),ISNUMBER(SEARCH("ALITKANE",B3526)),ISNUMBER(SEARCH("PRESTO",B3526))),NOT(OR(ISNUMBER(SEARCH("Thé",B3526)),ISNUMBER(SEARCH("THE ",B3526)),ISNUMBER(SEARCH("thé",B3526)),ISNUMBER(SEARCH("SELHAM",B3526)),ISNUMBER(SEARCH("LHAFLA",B3526)),ISNUMBER(SEARCH("ZINE",B3526)),ISNUMBER(SEARCH("tiyay",B3526)),ISNUMBER(SEARCH("alouns",B3526)),ISNUMBER(SEARCH("lmhrat",B3526))))),"Al Itkrans + Presto",IF(OR(ISNUMBER(SEARCH("DALAA",B3526)),ISNUMBER(SEARCH("CS-DALAA",B3526)),ISNUMBER(SEARCH("DALINA",B3526))),"Dalaa VP / Baqqal / RP",IF(OR(LEFT(UPPER(B3526),4)="MIA ",LEFT(UPPER(B3526),6)="CS-MIA"),"Mia",IF(OR(LEFT(UPPER(B3526),5)="NOVA ",LEFT(UPPER(B3526),7)="CS-NOVA"),"Nova",IF(OR(ISNUMBER(SEARCH("PRIMA ",B3526)),ISNUMBER(SEARCH("CS-PRIMA",B3526))),"Prima",IF(OR(ISNUMBER(SEARCH("Douceur",B3526)),ISNUMBER(SEARCH("DOUCEUR",B3526))),"Douceur",IF(OR(ISNUMBER(SEARCH("SANGO",B3526)),ISNUMBER(SEARCH("CS-SANGO",B3526))),"SANGO",IF(ISNUMBER(SEARCH("BLANDOUX",B3526)),"Blandoux",IF(ISNUMBER(SEARCH("SHIWAMI",B3526)),"Shiwame",IF(ISNUMBER(SEARCH("KELLOGG",B3526)),"Kelloggs",IF(OR(ISNUMBER(SEARCH("TOBIGO",B3526)),ISNUMBER(SEARCH("DWIST",B3526))),"Tobigo",IF(OR(ISNUMBER(SEARCH("MARISOL",B3526)),ISNUMBER(SEARCH("MARESOL",B3526))),"Maresol",IF(OR(ISNUMBER(SEARCH("TAKIS",B3526)),ISNUMBER(SEARCH("TAKYS",B3526))),"TAKYS",IF(ISNUMBER(SEARCH("TAWIL",B3526)),"Tawil",IF(ISNUMBER(SEARCH("FROMY",B3526)),"Fromy",""))))))))))))))))))))))))</f>
        <v/>
      </c>
    </row>
    <row r="3527" spans="1:3" ht="18" hidden="1" customHeight="1" x14ac:dyDescent="0.3">
      <c r="A3527" s="3" t="str">
        <f>Products!A3336</f>
        <v>ART02552</v>
      </c>
      <c r="B3527" s="3" t="str">
        <f>Products!B3336</f>
        <v>OMO Lessive Liquide Active Clean 4 x2.5L</v>
      </c>
      <c r="C3527" s="3" t="str">
        <f>IF(OR(ISNUMBER(SEARCH("SELHAM",B3527)),ISNUMBER(SEARCH("LHAFLA",B3527)),ISNUMBER(SEARCH("ZINE",B3527)),ISNUMBER(SEARCH("tiyay",B3527)),ISNUMBER(SEARCH("alouns",B3527)),ISNUMBER(SEARCH("lmhrat",B3527))),"The Al Itkane",IF(AND(ISNUMBER(SEARCH("CALIN",B3527)),ISNUMBER(SEARCH("RP",B3527)),NOT(ISNUMBER(SEARCH("VP",B3527)))),"Calin RP",IF(AND(ISNUMBER(SEARCH("CALIN",B3527)),ISNUMBER(SEARCH("VP",B3527))),"Calin VP",IF(AND(ISNUMBER(SEARCH("MIO",B3527)),OR(ISNUMBER(SEARCH("Vaisselle",B3527)),ISNUMBER(SEARCH("vaisselle",B3527)))),"Mio Liquid Vaisselle",IF(AND(ISNUMBER(SEARCH("MIO",B3527)),ISNUMBER(SEARCH("Javel",B3527))),"Mio Javel",IF(AND(ISNUMBER(SEARCH("MIO",B3527)),ISNUMBER(SEARCH("Matic",B3527))),"Mio Matic",IF(AND(ISNUMBER(SEARCH("MIO",B3527)),OR(ISNUMBER(SEARCH("Détérgent",B3527)),ISNUMBER(SEARCH("Poudre",B3527)),ISNUMBER(SEARCH("Semi Auto",B3527)),ISNUMBER(SEARCH("1KG",B3527)),ISNUMBER(SEARCH("500G",B3527)),ISNUMBER(SEARCH("10KG",B3527)),ISNUMBER(SEARCH("1.5K",B3527)),ISNUMBER(SEARCH("215G",B3527)),ISNUMBER(SEARCH("350G",B3527)),ISNUMBER(SEARCH("90G",B3527)),ISNUMBER(SEARCH("Gold",B3527)),ISNUMBER(SEARCH("Citron",B3527)),ISNUMBER(SEARCH("Rose",B3527)),ISNUMBER(SEARCH("Lessive",B3527))),NOT(OR(ISNUMBER(SEARCH("Vaisselle",B3527)),ISNUMBER(SEARCH("Javel",B3527)),ISNUMBER(SEARCH("Matic",B3527)),ISNUMBER(SEARCH("Nettoyant",B3527)),ISNUMBER(SEARCH("Pâte",B3527)),ISNUMBER(SEARCH("Lave",B3527)),ISNUMBER(SEARCH("Détartrant",B3527))))),"Mio main (1k+500gr)",IF(AND(ISNUMBER(SEARCH("PAPILLON",B3527)),OR(ISNUMBER(SEARCH("Papier",B3527)),ISNUMBER(SEARCH("Hygiénique",B3527)),ISNUMBER(SEARCH("HYGIÉNIQUE",B3527))),NOT(OR(ISNUMBER(SEARCH("Lingette",B3527)),ISNUMBER(SEARCH("Mouchoir",B3527))))),"Papillon Papier",IF(OR(ISNUMBER(SEARCH("TAJ AL SAHAR",B3527)),ISNUMBER(SEARCH("TAJ BLADI",B3527)),ISNUMBER(SEARCH("TAJ BELADI",B3527)),ISNUMBER(SEARCH("Tilal Assahra",B3527)),ISNUMBER(SEARCH("Jawharat Asahra",B3527))),"TAJ SAHARA",IF(AND(OR(ISNUMBER(SEARCH("AL ITKANE",B3527)),ISNUMBER(SEARCH("ALITKANE",B3527)),ISNUMBER(SEARCH("PRESTO",B3527))),NOT(OR(ISNUMBER(SEARCH("Thé",B3527)),ISNUMBER(SEARCH("THE ",B3527)),ISNUMBER(SEARCH("thé",B3527)),ISNUMBER(SEARCH("SELHAM",B3527)),ISNUMBER(SEARCH("LHAFLA",B3527)),ISNUMBER(SEARCH("ZINE",B3527)),ISNUMBER(SEARCH("tiyay",B3527)),ISNUMBER(SEARCH("alouns",B3527)),ISNUMBER(SEARCH("lmhrat",B3527))))),"Al Itkrans + Presto",IF(OR(ISNUMBER(SEARCH("DALAA",B3527)),ISNUMBER(SEARCH("CS-DALAA",B3527)),ISNUMBER(SEARCH("DALINA",B3527))),"Dalaa VP / Baqqal / RP",IF(OR(LEFT(UPPER(B3527),4)="MIA ",LEFT(UPPER(B3527),6)="CS-MIA"),"Mia",IF(OR(LEFT(UPPER(B3527),5)="NOVA ",LEFT(UPPER(B3527),7)="CS-NOVA"),"Nova",IF(OR(ISNUMBER(SEARCH("PRIMA ",B3527)),ISNUMBER(SEARCH("CS-PRIMA",B3527))),"Prima",IF(OR(ISNUMBER(SEARCH("Douceur",B3527)),ISNUMBER(SEARCH("DOUCEUR",B3527))),"Douceur",IF(OR(ISNUMBER(SEARCH("SANGO",B3527)),ISNUMBER(SEARCH("CS-SANGO",B3527))),"SANGO",IF(ISNUMBER(SEARCH("BLANDOUX",B3527)),"Blandoux",IF(ISNUMBER(SEARCH("SHIWAMI",B3527)),"Shiwame",IF(ISNUMBER(SEARCH("KELLOGG",B3527)),"Kelloggs",IF(OR(ISNUMBER(SEARCH("TOBIGO",B3527)),ISNUMBER(SEARCH("DWIST",B3527))),"Tobigo",IF(OR(ISNUMBER(SEARCH("MARISOL",B3527)),ISNUMBER(SEARCH("MARESOL",B3527))),"Maresol",IF(OR(ISNUMBER(SEARCH("TAKIS",B3527)),ISNUMBER(SEARCH("TAKYS",B3527))),"TAKYS",IF(ISNUMBER(SEARCH("TAWIL",B3527)),"Tawil",IF(ISNUMBER(SEARCH("FROMY",B3527)),"Fromy",""))))))))))))))))))))))))</f>
        <v/>
      </c>
    </row>
    <row r="3528" spans="1:3" ht="18" hidden="1" customHeight="1" x14ac:dyDescent="0.3">
      <c r="A3528" s="3" t="str">
        <f>Products!A3339</f>
        <v>ART02738</v>
      </c>
      <c r="B3528" s="3" t="str">
        <f>Products!B3339</f>
        <v>ZEN Poudre Automatique Marseille 9KG</v>
      </c>
      <c r="C3528" s="3" t="str">
        <f>IF(OR(ISNUMBER(SEARCH("SELHAM",B3528)),ISNUMBER(SEARCH("LHAFLA",B3528)),ISNUMBER(SEARCH("ZINE",B3528)),ISNUMBER(SEARCH("tiyay",B3528)),ISNUMBER(SEARCH("alouns",B3528)),ISNUMBER(SEARCH("lmhrat",B3528))),"The Al Itkane",IF(AND(ISNUMBER(SEARCH("CALIN",B3528)),ISNUMBER(SEARCH("RP",B3528)),NOT(ISNUMBER(SEARCH("VP",B3528)))),"Calin RP",IF(AND(ISNUMBER(SEARCH("CALIN",B3528)),ISNUMBER(SEARCH("VP",B3528))),"Calin VP",IF(AND(ISNUMBER(SEARCH("MIO",B3528)),OR(ISNUMBER(SEARCH("Vaisselle",B3528)),ISNUMBER(SEARCH("vaisselle",B3528)))),"Mio Liquid Vaisselle",IF(AND(ISNUMBER(SEARCH("MIO",B3528)),ISNUMBER(SEARCH("Javel",B3528))),"Mio Javel",IF(AND(ISNUMBER(SEARCH("MIO",B3528)),ISNUMBER(SEARCH("Matic",B3528))),"Mio Matic",IF(AND(ISNUMBER(SEARCH("MIO",B3528)),OR(ISNUMBER(SEARCH("Détérgent",B3528)),ISNUMBER(SEARCH("Poudre",B3528)),ISNUMBER(SEARCH("Semi Auto",B3528)),ISNUMBER(SEARCH("1KG",B3528)),ISNUMBER(SEARCH("500G",B3528)),ISNUMBER(SEARCH("10KG",B3528)),ISNUMBER(SEARCH("1.5K",B3528)),ISNUMBER(SEARCH("215G",B3528)),ISNUMBER(SEARCH("350G",B3528)),ISNUMBER(SEARCH("90G",B3528)),ISNUMBER(SEARCH("Gold",B3528)),ISNUMBER(SEARCH("Citron",B3528)),ISNUMBER(SEARCH("Rose",B3528)),ISNUMBER(SEARCH("Lessive",B3528))),NOT(OR(ISNUMBER(SEARCH("Vaisselle",B3528)),ISNUMBER(SEARCH("Javel",B3528)),ISNUMBER(SEARCH("Matic",B3528)),ISNUMBER(SEARCH("Nettoyant",B3528)),ISNUMBER(SEARCH("Pâte",B3528)),ISNUMBER(SEARCH("Lave",B3528)),ISNUMBER(SEARCH("Détartrant",B3528))))),"Mio main (1k+500gr)",IF(AND(ISNUMBER(SEARCH("PAPILLON",B3528)),OR(ISNUMBER(SEARCH("Papier",B3528)),ISNUMBER(SEARCH("Hygiénique",B3528)),ISNUMBER(SEARCH("HYGIÉNIQUE",B3528))),NOT(OR(ISNUMBER(SEARCH("Lingette",B3528)),ISNUMBER(SEARCH("Mouchoir",B3528))))),"Papillon Papier",IF(OR(ISNUMBER(SEARCH("TAJ AL SAHAR",B3528)),ISNUMBER(SEARCH("TAJ BLADI",B3528)),ISNUMBER(SEARCH("TAJ BELADI",B3528)),ISNUMBER(SEARCH("Tilal Assahra",B3528)),ISNUMBER(SEARCH("Jawharat Asahra",B3528))),"TAJ SAHARA",IF(AND(OR(ISNUMBER(SEARCH("AL ITKANE",B3528)),ISNUMBER(SEARCH("ALITKANE",B3528)),ISNUMBER(SEARCH("PRESTO",B3528))),NOT(OR(ISNUMBER(SEARCH("Thé",B3528)),ISNUMBER(SEARCH("THE ",B3528)),ISNUMBER(SEARCH("thé",B3528)),ISNUMBER(SEARCH("SELHAM",B3528)),ISNUMBER(SEARCH("LHAFLA",B3528)),ISNUMBER(SEARCH("ZINE",B3528)),ISNUMBER(SEARCH("tiyay",B3528)),ISNUMBER(SEARCH("alouns",B3528)),ISNUMBER(SEARCH("lmhrat",B3528))))),"Al Itkrans + Presto",IF(OR(ISNUMBER(SEARCH("DALAA",B3528)),ISNUMBER(SEARCH("CS-DALAA",B3528)),ISNUMBER(SEARCH("DALINA",B3528))),"Dalaa VP / Baqqal / RP",IF(OR(LEFT(UPPER(B3528),4)="MIA ",LEFT(UPPER(B3528),6)="CS-MIA"),"Mia",IF(OR(LEFT(UPPER(B3528),5)="NOVA ",LEFT(UPPER(B3528),7)="CS-NOVA"),"Nova",IF(OR(ISNUMBER(SEARCH("PRIMA ",B3528)),ISNUMBER(SEARCH("CS-PRIMA",B3528))),"Prima",IF(OR(ISNUMBER(SEARCH("Douceur",B3528)),ISNUMBER(SEARCH("DOUCEUR",B3528))),"Douceur",IF(OR(ISNUMBER(SEARCH("SANGO",B3528)),ISNUMBER(SEARCH("CS-SANGO",B3528))),"SANGO",IF(ISNUMBER(SEARCH("BLANDOUX",B3528)),"Blandoux",IF(ISNUMBER(SEARCH("SHIWAMI",B3528)),"Shiwame",IF(ISNUMBER(SEARCH("KELLOGG",B3528)),"Kelloggs",IF(OR(ISNUMBER(SEARCH("TOBIGO",B3528)),ISNUMBER(SEARCH("DWIST",B3528))),"Tobigo",IF(OR(ISNUMBER(SEARCH("MARISOL",B3528)),ISNUMBER(SEARCH("MARESOL",B3528))),"Maresol",IF(OR(ISNUMBER(SEARCH("TAKIS",B3528)),ISNUMBER(SEARCH("TAKYS",B3528))),"TAKYS",IF(ISNUMBER(SEARCH("TAWIL",B3528)),"Tawil",IF(ISNUMBER(SEARCH("FROMY",B3528)),"Fromy",""))))))))))))))))))))))))</f>
        <v/>
      </c>
    </row>
    <row r="3529" spans="1:3" ht="18" hidden="1" customHeight="1" x14ac:dyDescent="0.3">
      <c r="A3529" s="3" t="str">
        <f>Products!A3340</f>
        <v>ART03109</v>
      </c>
      <c r="B3529" s="3" t="str">
        <f>Products!B3340</f>
        <v>CS-WASH Enzy+ Poudre Semi Automatique Citron 1KG</v>
      </c>
      <c r="C3529" s="3" t="str">
        <f>IF(OR(ISNUMBER(SEARCH("SELHAM",B3529)),ISNUMBER(SEARCH("LHAFLA",B3529)),ISNUMBER(SEARCH("ZINE",B3529)),ISNUMBER(SEARCH("tiyay",B3529)),ISNUMBER(SEARCH("alouns",B3529)),ISNUMBER(SEARCH("lmhrat",B3529))),"The Al Itkane",IF(AND(ISNUMBER(SEARCH("CALIN",B3529)),ISNUMBER(SEARCH("RP",B3529)),NOT(ISNUMBER(SEARCH("VP",B3529)))),"Calin RP",IF(AND(ISNUMBER(SEARCH("CALIN",B3529)),ISNUMBER(SEARCH("VP",B3529))),"Calin VP",IF(AND(ISNUMBER(SEARCH("MIO",B3529)),OR(ISNUMBER(SEARCH("Vaisselle",B3529)),ISNUMBER(SEARCH("vaisselle",B3529)))),"Mio Liquid Vaisselle",IF(AND(ISNUMBER(SEARCH("MIO",B3529)),ISNUMBER(SEARCH("Javel",B3529))),"Mio Javel",IF(AND(ISNUMBER(SEARCH("MIO",B3529)),ISNUMBER(SEARCH("Matic",B3529))),"Mio Matic",IF(AND(ISNUMBER(SEARCH("MIO",B3529)),OR(ISNUMBER(SEARCH("Détérgent",B3529)),ISNUMBER(SEARCH("Poudre",B3529)),ISNUMBER(SEARCH("Semi Auto",B3529)),ISNUMBER(SEARCH("1KG",B3529)),ISNUMBER(SEARCH("500G",B3529)),ISNUMBER(SEARCH("10KG",B3529)),ISNUMBER(SEARCH("1.5K",B3529)),ISNUMBER(SEARCH("215G",B3529)),ISNUMBER(SEARCH("350G",B3529)),ISNUMBER(SEARCH("90G",B3529)),ISNUMBER(SEARCH("Gold",B3529)),ISNUMBER(SEARCH("Citron",B3529)),ISNUMBER(SEARCH("Rose",B3529)),ISNUMBER(SEARCH("Lessive",B3529))),NOT(OR(ISNUMBER(SEARCH("Vaisselle",B3529)),ISNUMBER(SEARCH("Javel",B3529)),ISNUMBER(SEARCH("Matic",B3529)),ISNUMBER(SEARCH("Nettoyant",B3529)),ISNUMBER(SEARCH("Pâte",B3529)),ISNUMBER(SEARCH("Lave",B3529)),ISNUMBER(SEARCH("Détartrant",B3529))))),"Mio main (1k+500gr)",IF(AND(ISNUMBER(SEARCH("PAPILLON",B3529)),OR(ISNUMBER(SEARCH("Papier",B3529)),ISNUMBER(SEARCH("Hygiénique",B3529)),ISNUMBER(SEARCH("HYGIÉNIQUE",B3529))),NOT(OR(ISNUMBER(SEARCH("Lingette",B3529)),ISNUMBER(SEARCH("Mouchoir",B3529))))),"Papillon Papier",IF(OR(ISNUMBER(SEARCH("TAJ AL SAHAR",B3529)),ISNUMBER(SEARCH("TAJ BLADI",B3529)),ISNUMBER(SEARCH("TAJ BELADI",B3529)),ISNUMBER(SEARCH("Tilal Assahra",B3529)),ISNUMBER(SEARCH("Jawharat Asahra",B3529))),"TAJ SAHARA",IF(AND(OR(ISNUMBER(SEARCH("AL ITKANE",B3529)),ISNUMBER(SEARCH("ALITKANE",B3529)),ISNUMBER(SEARCH("PRESTO",B3529))),NOT(OR(ISNUMBER(SEARCH("Thé",B3529)),ISNUMBER(SEARCH("THE ",B3529)),ISNUMBER(SEARCH("thé",B3529)),ISNUMBER(SEARCH("SELHAM",B3529)),ISNUMBER(SEARCH("LHAFLA",B3529)),ISNUMBER(SEARCH("ZINE",B3529)),ISNUMBER(SEARCH("tiyay",B3529)),ISNUMBER(SEARCH("alouns",B3529)),ISNUMBER(SEARCH("lmhrat",B3529))))),"Al Itkrans + Presto",IF(OR(ISNUMBER(SEARCH("DALAA",B3529)),ISNUMBER(SEARCH("CS-DALAA",B3529)),ISNUMBER(SEARCH("DALINA",B3529))),"Dalaa VP / Baqqal / RP",IF(OR(LEFT(UPPER(B3529),4)="MIA ",LEFT(UPPER(B3529),6)="CS-MIA"),"Mia",IF(OR(LEFT(UPPER(B3529),5)="NOVA ",LEFT(UPPER(B3529),7)="CS-NOVA"),"Nova",IF(OR(ISNUMBER(SEARCH("PRIMA ",B3529)),ISNUMBER(SEARCH("CS-PRIMA",B3529))),"Prima",IF(OR(ISNUMBER(SEARCH("Douceur",B3529)),ISNUMBER(SEARCH("DOUCEUR",B3529))),"Douceur",IF(OR(ISNUMBER(SEARCH("SANGO",B3529)),ISNUMBER(SEARCH("CS-SANGO",B3529))),"SANGO",IF(ISNUMBER(SEARCH("BLANDOUX",B3529)),"Blandoux",IF(ISNUMBER(SEARCH("SHIWAMI",B3529)),"Shiwame",IF(ISNUMBER(SEARCH("KELLOGG",B3529)),"Kelloggs",IF(OR(ISNUMBER(SEARCH("TOBIGO",B3529)),ISNUMBER(SEARCH("DWIST",B3529))),"Tobigo",IF(OR(ISNUMBER(SEARCH("MARISOL",B3529)),ISNUMBER(SEARCH("MARESOL",B3529))),"Maresol",IF(OR(ISNUMBER(SEARCH("TAKIS",B3529)),ISNUMBER(SEARCH("TAKYS",B3529))),"TAKYS",IF(ISNUMBER(SEARCH("TAWIL",B3529)),"Tawil",IF(ISNUMBER(SEARCH("FROMY",B3529)),"Fromy",""))))))))))))))))))))))))</f>
        <v/>
      </c>
    </row>
    <row r="3530" spans="1:3" ht="18" hidden="1" customHeight="1" x14ac:dyDescent="0.3">
      <c r="A3530" s="3" t="str">
        <f>Products!A3341</f>
        <v>ART03185</v>
      </c>
      <c r="B3530" s="3" t="str">
        <f>Products!B3341</f>
        <v>1 Caisses-VIVA Fromage Original 96U (16P)</v>
      </c>
      <c r="C3530" s="3" t="str">
        <f>IF(OR(ISNUMBER(SEARCH("SELHAM",B3530)),ISNUMBER(SEARCH("LHAFLA",B3530)),ISNUMBER(SEARCH("ZINE",B3530)),ISNUMBER(SEARCH("tiyay",B3530)),ISNUMBER(SEARCH("alouns",B3530)),ISNUMBER(SEARCH("lmhrat",B3530))),"The Al Itkane",IF(AND(ISNUMBER(SEARCH("CALIN",B3530)),ISNUMBER(SEARCH("RP",B3530)),NOT(ISNUMBER(SEARCH("VP",B3530)))),"Calin RP",IF(AND(ISNUMBER(SEARCH("CALIN",B3530)),ISNUMBER(SEARCH("VP",B3530))),"Calin VP",IF(AND(ISNUMBER(SEARCH("MIO",B3530)),OR(ISNUMBER(SEARCH("Vaisselle",B3530)),ISNUMBER(SEARCH("vaisselle",B3530)))),"Mio Liquid Vaisselle",IF(AND(ISNUMBER(SEARCH("MIO",B3530)),ISNUMBER(SEARCH("Javel",B3530))),"Mio Javel",IF(AND(ISNUMBER(SEARCH("MIO",B3530)),ISNUMBER(SEARCH("Matic",B3530))),"Mio Matic",IF(AND(ISNUMBER(SEARCH("MIO",B3530)),OR(ISNUMBER(SEARCH("Détérgent",B3530)),ISNUMBER(SEARCH("Poudre",B3530)),ISNUMBER(SEARCH("Semi Auto",B3530)),ISNUMBER(SEARCH("1KG",B3530)),ISNUMBER(SEARCH("500G",B3530)),ISNUMBER(SEARCH("10KG",B3530)),ISNUMBER(SEARCH("1.5K",B3530)),ISNUMBER(SEARCH("215G",B3530)),ISNUMBER(SEARCH("350G",B3530)),ISNUMBER(SEARCH("90G",B3530)),ISNUMBER(SEARCH("Gold",B3530)),ISNUMBER(SEARCH("Citron",B3530)),ISNUMBER(SEARCH("Rose",B3530)),ISNUMBER(SEARCH("Lessive",B3530))),NOT(OR(ISNUMBER(SEARCH("Vaisselle",B3530)),ISNUMBER(SEARCH("Javel",B3530)),ISNUMBER(SEARCH("Matic",B3530)),ISNUMBER(SEARCH("Nettoyant",B3530)),ISNUMBER(SEARCH("Pâte",B3530)),ISNUMBER(SEARCH("Lave",B3530)),ISNUMBER(SEARCH("Détartrant",B3530))))),"Mio main (1k+500gr)",IF(AND(ISNUMBER(SEARCH("PAPILLON",B3530)),OR(ISNUMBER(SEARCH("Papier",B3530)),ISNUMBER(SEARCH("Hygiénique",B3530)),ISNUMBER(SEARCH("HYGIÉNIQUE",B3530))),NOT(OR(ISNUMBER(SEARCH("Lingette",B3530)),ISNUMBER(SEARCH("Mouchoir",B3530))))),"Papillon Papier",IF(OR(ISNUMBER(SEARCH("TAJ AL SAHAR",B3530)),ISNUMBER(SEARCH("TAJ BLADI",B3530)),ISNUMBER(SEARCH("TAJ BELADI",B3530)),ISNUMBER(SEARCH("Tilal Assahra",B3530)),ISNUMBER(SEARCH("Jawharat Asahra",B3530))),"TAJ SAHARA",IF(AND(OR(ISNUMBER(SEARCH("AL ITKANE",B3530)),ISNUMBER(SEARCH("ALITKANE",B3530)),ISNUMBER(SEARCH("PRESTO",B3530))),NOT(OR(ISNUMBER(SEARCH("Thé",B3530)),ISNUMBER(SEARCH("THE ",B3530)),ISNUMBER(SEARCH("thé",B3530)),ISNUMBER(SEARCH("SELHAM",B3530)),ISNUMBER(SEARCH("LHAFLA",B3530)),ISNUMBER(SEARCH("ZINE",B3530)),ISNUMBER(SEARCH("tiyay",B3530)),ISNUMBER(SEARCH("alouns",B3530)),ISNUMBER(SEARCH("lmhrat",B3530))))),"Al Itkrans + Presto",IF(OR(ISNUMBER(SEARCH("DALAA",B3530)),ISNUMBER(SEARCH("CS-DALAA",B3530)),ISNUMBER(SEARCH("DALINA",B3530))),"Dalaa VP / Baqqal / RP",IF(OR(LEFT(UPPER(B3530),4)="MIA ",LEFT(UPPER(B3530),6)="CS-MIA"),"Mia",IF(OR(LEFT(UPPER(B3530),5)="NOVA ",LEFT(UPPER(B3530),7)="CS-NOVA"),"Nova",IF(OR(ISNUMBER(SEARCH("PRIMA ",B3530)),ISNUMBER(SEARCH("CS-PRIMA",B3530))),"Prima",IF(OR(ISNUMBER(SEARCH("Douceur",B3530)),ISNUMBER(SEARCH("DOUCEUR",B3530))),"Douceur",IF(OR(ISNUMBER(SEARCH("SANGO",B3530)),ISNUMBER(SEARCH("CS-SANGO",B3530))),"SANGO",IF(ISNUMBER(SEARCH("BLANDOUX",B3530)),"Blandoux",IF(ISNUMBER(SEARCH("SHIWAMI",B3530)),"Shiwame",IF(ISNUMBER(SEARCH("KELLOGG",B3530)),"Kelloggs",IF(OR(ISNUMBER(SEARCH("TOBIGO",B3530)),ISNUMBER(SEARCH("DWIST",B3530))),"Tobigo",IF(OR(ISNUMBER(SEARCH("MARISOL",B3530)),ISNUMBER(SEARCH("MARESOL",B3530))),"Maresol",IF(OR(ISNUMBER(SEARCH("TAKIS",B3530)),ISNUMBER(SEARCH("TAKYS",B3530))),"TAKYS",IF(ISNUMBER(SEARCH("TAWIL",B3530)),"Tawil",IF(ISNUMBER(SEARCH("FROMY",B3530)),"Fromy",""))))))))))))))))))))))))</f>
        <v/>
      </c>
    </row>
    <row r="3531" spans="1:3" ht="18" hidden="1" customHeight="1" x14ac:dyDescent="0.3">
      <c r="A3531" s="3" t="str">
        <f>Products!A3342</f>
        <v>ART03183</v>
      </c>
      <c r="B3531" s="3" t="str">
        <f>Products!B3342</f>
        <v>2 Rouleaux-VIVA Fromage Original 96U (16P)</v>
      </c>
      <c r="C3531" s="3" t="str">
        <f>IF(OR(ISNUMBER(SEARCH("SELHAM",B3531)),ISNUMBER(SEARCH("LHAFLA",B3531)),ISNUMBER(SEARCH("ZINE",B3531)),ISNUMBER(SEARCH("tiyay",B3531)),ISNUMBER(SEARCH("alouns",B3531)),ISNUMBER(SEARCH("lmhrat",B3531))),"The Al Itkane",IF(AND(ISNUMBER(SEARCH("CALIN",B3531)),ISNUMBER(SEARCH("RP",B3531)),NOT(ISNUMBER(SEARCH("VP",B3531)))),"Calin RP",IF(AND(ISNUMBER(SEARCH("CALIN",B3531)),ISNUMBER(SEARCH("VP",B3531))),"Calin VP",IF(AND(ISNUMBER(SEARCH("MIO",B3531)),OR(ISNUMBER(SEARCH("Vaisselle",B3531)),ISNUMBER(SEARCH("vaisselle",B3531)))),"Mio Liquid Vaisselle",IF(AND(ISNUMBER(SEARCH("MIO",B3531)),ISNUMBER(SEARCH("Javel",B3531))),"Mio Javel",IF(AND(ISNUMBER(SEARCH("MIO",B3531)),ISNUMBER(SEARCH("Matic",B3531))),"Mio Matic",IF(AND(ISNUMBER(SEARCH("MIO",B3531)),OR(ISNUMBER(SEARCH("Détérgent",B3531)),ISNUMBER(SEARCH("Poudre",B3531)),ISNUMBER(SEARCH("Semi Auto",B3531)),ISNUMBER(SEARCH("1KG",B3531)),ISNUMBER(SEARCH("500G",B3531)),ISNUMBER(SEARCH("10KG",B3531)),ISNUMBER(SEARCH("1.5K",B3531)),ISNUMBER(SEARCH("215G",B3531)),ISNUMBER(SEARCH("350G",B3531)),ISNUMBER(SEARCH("90G",B3531)),ISNUMBER(SEARCH("Gold",B3531)),ISNUMBER(SEARCH("Citron",B3531)),ISNUMBER(SEARCH("Rose",B3531)),ISNUMBER(SEARCH("Lessive",B3531))),NOT(OR(ISNUMBER(SEARCH("Vaisselle",B3531)),ISNUMBER(SEARCH("Javel",B3531)),ISNUMBER(SEARCH("Matic",B3531)),ISNUMBER(SEARCH("Nettoyant",B3531)),ISNUMBER(SEARCH("Pâte",B3531)),ISNUMBER(SEARCH("Lave",B3531)),ISNUMBER(SEARCH("Détartrant",B3531))))),"Mio main (1k+500gr)",IF(AND(ISNUMBER(SEARCH("PAPILLON",B3531)),OR(ISNUMBER(SEARCH("Papier",B3531)),ISNUMBER(SEARCH("Hygiénique",B3531)),ISNUMBER(SEARCH("HYGIÉNIQUE",B3531))),NOT(OR(ISNUMBER(SEARCH("Lingette",B3531)),ISNUMBER(SEARCH("Mouchoir",B3531))))),"Papillon Papier",IF(OR(ISNUMBER(SEARCH("TAJ AL SAHAR",B3531)),ISNUMBER(SEARCH("TAJ BLADI",B3531)),ISNUMBER(SEARCH("TAJ BELADI",B3531)),ISNUMBER(SEARCH("Tilal Assahra",B3531)),ISNUMBER(SEARCH("Jawharat Asahra",B3531))),"TAJ SAHARA",IF(AND(OR(ISNUMBER(SEARCH("AL ITKANE",B3531)),ISNUMBER(SEARCH("ALITKANE",B3531)),ISNUMBER(SEARCH("PRESTO",B3531))),NOT(OR(ISNUMBER(SEARCH("Thé",B3531)),ISNUMBER(SEARCH("THE ",B3531)),ISNUMBER(SEARCH("thé",B3531)),ISNUMBER(SEARCH("SELHAM",B3531)),ISNUMBER(SEARCH("LHAFLA",B3531)),ISNUMBER(SEARCH("ZINE",B3531)),ISNUMBER(SEARCH("tiyay",B3531)),ISNUMBER(SEARCH("alouns",B3531)),ISNUMBER(SEARCH("lmhrat",B3531))))),"Al Itkrans + Presto",IF(OR(ISNUMBER(SEARCH("DALAA",B3531)),ISNUMBER(SEARCH("CS-DALAA",B3531)),ISNUMBER(SEARCH("DALINA",B3531))),"Dalaa VP / Baqqal / RP",IF(OR(LEFT(UPPER(B3531),4)="MIA ",LEFT(UPPER(B3531),6)="CS-MIA"),"Mia",IF(OR(LEFT(UPPER(B3531),5)="NOVA ",LEFT(UPPER(B3531),7)="CS-NOVA"),"Nova",IF(OR(ISNUMBER(SEARCH("PRIMA ",B3531)),ISNUMBER(SEARCH("CS-PRIMA",B3531))),"Prima",IF(OR(ISNUMBER(SEARCH("Douceur",B3531)),ISNUMBER(SEARCH("DOUCEUR",B3531))),"Douceur",IF(OR(ISNUMBER(SEARCH("SANGO",B3531)),ISNUMBER(SEARCH("CS-SANGO",B3531))),"SANGO",IF(ISNUMBER(SEARCH("BLANDOUX",B3531)),"Blandoux",IF(ISNUMBER(SEARCH("SHIWAMI",B3531)),"Shiwame",IF(ISNUMBER(SEARCH("KELLOGG",B3531)),"Kelloggs",IF(OR(ISNUMBER(SEARCH("TOBIGO",B3531)),ISNUMBER(SEARCH("DWIST",B3531))),"Tobigo",IF(OR(ISNUMBER(SEARCH("MARISOL",B3531)),ISNUMBER(SEARCH("MARESOL",B3531))),"Maresol",IF(OR(ISNUMBER(SEARCH("TAKIS",B3531)),ISNUMBER(SEARCH("TAKYS",B3531))),"TAKYS",IF(ISNUMBER(SEARCH("TAWIL",B3531)),"Tawil",IF(ISNUMBER(SEARCH("FROMY",B3531)),"Fromy",""))))))))))))))))))))))))</f>
        <v/>
      </c>
    </row>
    <row r="3532" spans="1:3" ht="18" hidden="1" customHeight="1" x14ac:dyDescent="0.3">
      <c r="A3532" s="3" t="str">
        <f>Products!A3343</f>
        <v>ART03178</v>
      </c>
      <c r="B3532" s="3" t="str">
        <f>Products!B3343</f>
        <v>Délicia Confiture De Figue 830g x 6</v>
      </c>
      <c r="C3532" s="3" t="str">
        <f>IF(OR(ISNUMBER(SEARCH("SELHAM",B3532)),ISNUMBER(SEARCH("LHAFLA",B3532)),ISNUMBER(SEARCH("ZINE",B3532)),ISNUMBER(SEARCH("tiyay",B3532)),ISNUMBER(SEARCH("alouns",B3532)),ISNUMBER(SEARCH("lmhrat",B3532))),"The Al Itkane",IF(AND(ISNUMBER(SEARCH("CALIN",B3532)),ISNUMBER(SEARCH("RP",B3532)),NOT(ISNUMBER(SEARCH("VP",B3532)))),"Calin RP",IF(AND(ISNUMBER(SEARCH("CALIN",B3532)),ISNUMBER(SEARCH("VP",B3532))),"Calin VP",IF(AND(ISNUMBER(SEARCH("MIO",B3532)),OR(ISNUMBER(SEARCH("Vaisselle",B3532)),ISNUMBER(SEARCH("vaisselle",B3532)))),"Mio Liquid Vaisselle",IF(AND(ISNUMBER(SEARCH("MIO",B3532)),ISNUMBER(SEARCH("Javel",B3532))),"Mio Javel",IF(AND(ISNUMBER(SEARCH("MIO",B3532)),ISNUMBER(SEARCH("Matic",B3532))),"Mio Matic",IF(AND(ISNUMBER(SEARCH("MIO",B3532)),OR(ISNUMBER(SEARCH("Détérgent",B3532)),ISNUMBER(SEARCH("Poudre",B3532)),ISNUMBER(SEARCH("Semi Auto",B3532)),ISNUMBER(SEARCH("1KG",B3532)),ISNUMBER(SEARCH("500G",B3532)),ISNUMBER(SEARCH("10KG",B3532)),ISNUMBER(SEARCH("1.5K",B3532)),ISNUMBER(SEARCH("215G",B3532)),ISNUMBER(SEARCH("350G",B3532)),ISNUMBER(SEARCH("90G",B3532)),ISNUMBER(SEARCH("Gold",B3532)),ISNUMBER(SEARCH("Citron",B3532)),ISNUMBER(SEARCH("Rose",B3532)),ISNUMBER(SEARCH("Lessive",B3532))),NOT(OR(ISNUMBER(SEARCH("Vaisselle",B3532)),ISNUMBER(SEARCH("Javel",B3532)),ISNUMBER(SEARCH("Matic",B3532)),ISNUMBER(SEARCH("Nettoyant",B3532)),ISNUMBER(SEARCH("Pâte",B3532)),ISNUMBER(SEARCH("Lave",B3532)),ISNUMBER(SEARCH("Détartrant",B3532))))),"Mio main (1k+500gr)",IF(AND(ISNUMBER(SEARCH("PAPILLON",B3532)),OR(ISNUMBER(SEARCH("Papier",B3532)),ISNUMBER(SEARCH("Hygiénique",B3532)),ISNUMBER(SEARCH("HYGIÉNIQUE",B3532))),NOT(OR(ISNUMBER(SEARCH("Lingette",B3532)),ISNUMBER(SEARCH("Mouchoir",B3532))))),"Papillon Papier",IF(OR(ISNUMBER(SEARCH("TAJ AL SAHAR",B3532)),ISNUMBER(SEARCH("TAJ BLADI",B3532)),ISNUMBER(SEARCH("TAJ BELADI",B3532)),ISNUMBER(SEARCH("Tilal Assahra",B3532)),ISNUMBER(SEARCH("Jawharat Asahra",B3532))),"TAJ SAHARA",IF(AND(OR(ISNUMBER(SEARCH("AL ITKANE",B3532)),ISNUMBER(SEARCH("ALITKANE",B3532)),ISNUMBER(SEARCH("PRESTO",B3532))),NOT(OR(ISNUMBER(SEARCH("Thé",B3532)),ISNUMBER(SEARCH("THE ",B3532)),ISNUMBER(SEARCH("thé",B3532)),ISNUMBER(SEARCH("SELHAM",B3532)),ISNUMBER(SEARCH("LHAFLA",B3532)),ISNUMBER(SEARCH("ZINE",B3532)),ISNUMBER(SEARCH("tiyay",B3532)),ISNUMBER(SEARCH("alouns",B3532)),ISNUMBER(SEARCH("lmhrat",B3532))))),"Al Itkrans + Presto",IF(OR(ISNUMBER(SEARCH("DALAA",B3532)),ISNUMBER(SEARCH("CS-DALAA",B3532)),ISNUMBER(SEARCH("DALINA",B3532))),"Dalaa VP / Baqqal / RP",IF(OR(LEFT(UPPER(B3532),4)="MIA ",LEFT(UPPER(B3532),6)="CS-MIA"),"Mia",IF(OR(LEFT(UPPER(B3532),5)="NOVA ",LEFT(UPPER(B3532),7)="CS-NOVA"),"Nova",IF(OR(ISNUMBER(SEARCH("PRIMA ",B3532)),ISNUMBER(SEARCH("CS-PRIMA",B3532))),"Prima",IF(OR(ISNUMBER(SEARCH("Douceur",B3532)),ISNUMBER(SEARCH("DOUCEUR",B3532))),"Douceur",IF(OR(ISNUMBER(SEARCH("SANGO",B3532)),ISNUMBER(SEARCH("CS-SANGO",B3532))),"SANGO",IF(ISNUMBER(SEARCH("BLANDOUX",B3532)),"Blandoux",IF(ISNUMBER(SEARCH("SHIWAMI",B3532)),"Shiwame",IF(ISNUMBER(SEARCH("KELLOGG",B3532)),"Kelloggs",IF(OR(ISNUMBER(SEARCH("TOBIGO",B3532)),ISNUMBER(SEARCH("DWIST",B3532))),"Tobigo",IF(OR(ISNUMBER(SEARCH("MARISOL",B3532)),ISNUMBER(SEARCH("MARESOL",B3532))),"Maresol",IF(OR(ISNUMBER(SEARCH("TAKIS",B3532)),ISNUMBER(SEARCH("TAKYS",B3532))),"TAKYS",IF(ISNUMBER(SEARCH("TAWIL",B3532)),"Tawil",IF(ISNUMBER(SEARCH("FROMY",B3532)),"Fromy",""))))))))))))))))))))))))</f>
        <v/>
      </c>
    </row>
    <row r="3533" spans="1:3" ht="18" hidden="1" customHeight="1" x14ac:dyDescent="0.3">
      <c r="A3533" s="3" t="str">
        <f>Products!A3344</f>
        <v>ART02039</v>
      </c>
      <c r="B3533" s="3" t="str">
        <f>Products!B3344</f>
        <v>Voyage Turquie une Semaine 5 Etoiles</v>
      </c>
      <c r="C3533" s="3" t="str">
        <f>IF(OR(ISNUMBER(SEARCH("SELHAM",B3533)),ISNUMBER(SEARCH("LHAFLA",B3533)),ISNUMBER(SEARCH("ZINE",B3533)),ISNUMBER(SEARCH("tiyay",B3533)),ISNUMBER(SEARCH("alouns",B3533)),ISNUMBER(SEARCH("lmhrat",B3533))),"The Al Itkane",IF(AND(ISNUMBER(SEARCH("CALIN",B3533)),ISNUMBER(SEARCH("RP",B3533)),NOT(ISNUMBER(SEARCH("VP",B3533)))),"Calin RP",IF(AND(ISNUMBER(SEARCH("CALIN",B3533)),ISNUMBER(SEARCH("VP",B3533))),"Calin VP",IF(AND(ISNUMBER(SEARCH("MIO",B3533)),OR(ISNUMBER(SEARCH("Vaisselle",B3533)),ISNUMBER(SEARCH("vaisselle",B3533)))),"Mio Liquid Vaisselle",IF(AND(ISNUMBER(SEARCH("MIO",B3533)),ISNUMBER(SEARCH("Javel",B3533))),"Mio Javel",IF(AND(ISNUMBER(SEARCH("MIO",B3533)),ISNUMBER(SEARCH("Matic",B3533))),"Mio Matic",IF(AND(ISNUMBER(SEARCH("MIO",B3533)),OR(ISNUMBER(SEARCH("Détérgent",B3533)),ISNUMBER(SEARCH("Poudre",B3533)),ISNUMBER(SEARCH("Semi Auto",B3533)),ISNUMBER(SEARCH("1KG",B3533)),ISNUMBER(SEARCH("500G",B3533)),ISNUMBER(SEARCH("10KG",B3533)),ISNUMBER(SEARCH("1.5K",B3533)),ISNUMBER(SEARCH("215G",B3533)),ISNUMBER(SEARCH("350G",B3533)),ISNUMBER(SEARCH("90G",B3533)),ISNUMBER(SEARCH("Gold",B3533)),ISNUMBER(SEARCH("Citron",B3533)),ISNUMBER(SEARCH("Rose",B3533)),ISNUMBER(SEARCH("Lessive",B3533))),NOT(OR(ISNUMBER(SEARCH("Vaisselle",B3533)),ISNUMBER(SEARCH("Javel",B3533)),ISNUMBER(SEARCH("Matic",B3533)),ISNUMBER(SEARCH("Nettoyant",B3533)),ISNUMBER(SEARCH("Pâte",B3533)),ISNUMBER(SEARCH("Lave",B3533)),ISNUMBER(SEARCH("Détartrant",B3533))))),"Mio main (1k+500gr)",IF(AND(ISNUMBER(SEARCH("PAPILLON",B3533)),OR(ISNUMBER(SEARCH("Papier",B3533)),ISNUMBER(SEARCH("Hygiénique",B3533)),ISNUMBER(SEARCH("HYGIÉNIQUE",B3533))),NOT(OR(ISNUMBER(SEARCH("Lingette",B3533)),ISNUMBER(SEARCH("Mouchoir",B3533))))),"Papillon Papier",IF(OR(ISNUMBER(SEARCH("TAJ AL SAHAR",B3533)),ISNUMBER(SEARCH("TAJ BLADI",B3533)),ISNUMBER(SEARCH("TAJ BELADI",B3533)),ISNUMBER(SEARCH("Tilal Assahra",B3533)),ISNUMBER(SEARCH("Jawharat Asahra",B3533))),"TAJ SAHARA",IF(AND(OR(ISNUMBER(SEARCH("AL ITKANE",B3533)),ISNUMBER(SEARCH("ALITKANE",B3533)),ISNUMBER(SEARCH("PRESTO",B3533))),NOT(OR(ISNUMBER(SEARCH("Thé",B3533)),ISNUMBER(SEARCH("THE ",B3533)),ISNUMBER(SEARCH("thé",B3533)),ISNUMBER(SEARCH("SELHAM",B3533)),ISNUMBER(SEARCH("LHAFLA",B3533)),ISNUMBER(SEARCH("ZINE",B3533)),ISNUMBER(SEARCH("tiyay",B3533)),ISNUMBER(SEARCH("alouns",B3533)),ISNUMBER(SEARCH("lmhrat",B3533))))),"Al Itkrans + Presto",IF(OR(ISNUMBER(SEARCH("DALAA",B3533)),ISNUMBER(SEARCH("CS-DALAA",B3533)),ISNUMBER(SEARCH("DALINA",B3533))),"Dalaa VP / Baqqal / RP",IF(OR(LEFT(UPPER(B3533),4)="MIA ",LEFT(UPPER(B3533),6)="CS-MIA"),"Mia",IF(OR(LEFT(UPPER(B3533),5)="NOVA ",LEFT(UPPER(B3533),7)="CS-NOVA"),"Nova",IF(OR(ISNUMBER(SEARCH("PRIMA ",B3533)),ISNUMBER(SEARCH("CS-PRIMA",B3533))),"Prima",IF(OR(ISNUMBER(SEARCH("Douceur",B3533)),ISNUMBER(SEARCH("DOUCEUR",B3533))),"Douceur",IF(OR(ISNUMBER(SEARCH("SANGO",B3533)),ISNUMBER(SEARCH("CS-SANGO",B3533))),"SANGO",IF(ISNUMBER(SEARCH("BLANDOUX",B3533)),"Blandoux",IF(ISNUMBER(SEARCH("SHIWAMI",B3533)),"Shiwame",IF(ISNUMBER(SEARCH("KELLOGG",B3533)),"Kelloggs",IF(OR(ISNUMBER(SEARCH("TOBIGO",B3533)),ISNUMBER(SEARCH("DWIST",B3533))),"Tobigo",IF(OR(ISNUMBER(SEARCH("MARISOL",B3533)),ISNUMBER(SEARCH("MARESOL",B3533))),"Maresol",IF(OR(ISNUMBER(SEARCH("TAKIS",B3533)),ISNUMBER(SEARCH("TAKYS",B3533))),"TAKYS",IF(ISNUMBER(SEARCH("TAWIL",B3533)),"Tawil",IF(ISNUMBER(SEARCH("FROMY",B3533)),"Fromy",""))))))))))))))))))))))))</f>
        <v/>
      </c>
    </row>
    <row r="3534" spans="1:3" ht="18" hidden="1" customHeight="1" x14ac:dyDescent="0.3">
      <c r="A3534" s="3" t="str">
        <f>Products!A3345</f>
        <v>ART02046</v>
      </c>
      <c r="B3534" s="3" t="str">
        <f>Products!B3345</f>
        <v>Moulinex Cafetière programmable 10-15 Tasses 1000W+thermos Mambo Rouge GRATUIT</v>
      </c>
      <c r="C3534" s="3" t="str">
        <f>IF(OR(ISNUMBER(SEARCH("SELHAM",B3534)),ISNUMBER(SEARCH("LHAFLA",B3534)),ISNUMBER(SEARCH("ZINE",B3534)),ISNUMBER(SEARCH("tiyay",B3534)),ISNUMBER(SEARCH("alouns",B3534)),ISNUMBER(SEARCH("lmhrat",B3534))),"The Al Itkane",IF(AND(ISNUMBER(SEARCH("CALIN",B3534)),ISNUMBER(SEARCH("RP",B3534)),NOT(ISNUMBER(SEARCH("VP",B3534)))),"Calin RP",IF(AND(ISNUMBER(SEARCH("CALIN",B3534)),ISNUMBER(SEARCH("VP",B3534))),"Calin VP",IF(AND(ISNUMBER(SEARCH("MIO",B3534)),OR(ISNUMBER(SEARCH("Vaisselle",B3534)),ISNUMBER(SEARCH("vaisselle",B3534)))),"Mio Liquid Vaisselle",IF(AND(ISNUMBER(SEARCH("MIO",B3534)),ISNUMBER(SEARCH("Javel",B3534))),"Mio Javel",IF(AND(ISNUMBER(SEARCH("MIO",B3534)),ISNUMBER(SEARCH("Matic",B3534))),"Mio Matic",IF(AND(ISNUMBER(SEARCH("MIO",B3534)),OR(ISNUMBER(SEARCH("Détérgent",B3534)),ISNUMBER(SEARCH("Poudre",B3534)),ISNUMBER(SEARCH("Semi Auto",B3534)),ISNUMBER(SEARCH("1KG",B3534)),ISNUMBER(SEARCH("500G",B3534)),ISNUMBER(SEARCH("10KG",B3534)),ISNUMBER(SEARCH("1.5K",B3534)),ISNUMBER(SEARCH("215G",B3534)),ISNUMBER(SEARCH("350G",B3534)),ISNUMBER(SEARCH("90G",B3534)),ISNUMBER(SEARCH("Gold",B3534)),ISNUMBER(SEARCH("Citron",B3534)),ISNUMBER(SEARCH("Rose",B3534)),ISNUMBER(SEARCH("Lessive",B3534))),NOT(OR(ISNUMBER(SEARCH("Vaisselle",B3534)),ISNUMBER(SEARCH("Javel",B3534)),ISNUMBER(SEARCH("Matic",B3534)),ISNUMBER(SEARCH("Nettoyant",B3534)),ISNUMBER(SEARCH("Pâte",B3534)),ISNUMBER(SEARCH("Lave",B3534)),ISNUMBER(SEARCH("Détartrant",B3534))))),"Mio main (1k+500gr)",IF(AND(ISNUMBER(SEARCH("PAPILLON",B3534)),OR(ISNUMBER(SEARCH("Papier",B3534)),ISNUMBER(SEARCH("Hygiénique",B3534)),ISNUMBER(SEARCH("HYGIÉNIQUE",B3534))),NOT(OR(ISNUMBER(SEARCH("Lingette",B3534)),ISNUMBER(SEARCH("Mouchoir",B3534))))),"Papillon Papier",IF(OR(ISNUMBER(SEARCH("TAJ AL SAHAR",B3534)),ISNUMBER(SEARCH("TAJ BLADI",B3534)),ISNUMBER(SEARCH("TAJ BELADI",B3534)),ISNUMBER(SEARCH("Tilal Assahra",B3534)),ISNUMBER(SEARCH("Jawharat Asahra",B3534))),"TAJ SAHARA",IF(AND(OR(ISNUMBER(SEARCH("AL ITKANE",B3534)),ISNUMBER(SEARCH("ALITKANE",B3534)),ISNUMBER(SEARCH("PRESTO",B3534))),NOT(OR(ISNUMBER(SEARCH("Thé",B3534)),ISNUMBER(SEARCH("THE ",B3534)),ISNUMBER(SEARCH("thé",B3534)),ISNUMBER(SEARCH("SELHAM",B3534)),ISNUMBER(SEARCH("LHAFLA",B3534)),ISNUMBER(SEARCH("ZINE",B3534)),ISNUMBER(SEARCH("tiyay",B3534)),ISNUMBER(SEARCH("alouns",B3534)),ISNUMBER(SEARCH("lmhrat",B3534))))),"Al Itkrans + Presto",IF(OR(ISNUMBER(SEARCH("DALAA",B3534)),ISNUMBER(SEARCH("CS-DALAA",B3534)),ISNUMBER(SEARCH("DALINA",B3534))),"Dalaa VP / Baqqal / RP",IF(OR(LEFT(UPPER(B3534),4)="MIA ",LEFT(UPPER(B3534),6)="CS-MIA"),"Mia",IF(OR(LEFT(UPPER(B3534),5)="NOVA ",LEFT(UPPER(B3534),7)="CS-NOVA"),"Nova",IF(OR(ISNUMBER(SEARCH("PRIMA ",B3534)),ISNUMBER(SEARCH("CS-PRIMA",B3534))),"Prima",IF(OR(ISNUMBER(SEARCH("Douceur",B3534)),ISNUMBER(SEARCH("DOUCEUR",B3534))),"Douceur",IF(OR(ISNUMBER(SEARCH("SANGO",B3534)),ISNUMBER(SEARCH("CS-SANGO",B3534))),"SANGO",IF(ISNUMBER(SEARCH("BLANDOUX",B3534)),"Blandoux",IF(ISNUMBER(SEARCH("SHIWAMI",B3534)),"Shiwame",IF(ISNUMBER(SEARCH("KELLOGG",B3534)),"Kelloggs",IF(OR(ISNUMBER(SEARCH("TOBIGO",B3534)),ISNUMBER(SEARCH("DWIST",B3534))),"Tobigo",IF(OR(ISNUMBER(SEARCH("MARISOL",B3534)),ISNUMBER(SEARCH("MARESOL",B3534))),"Maresol",IF(OR(ISNUMBER(SEARCH("TAKIS",B3534)),ISNUMBER(SEARCH("TAKYS",B3534))),"TAKYS",IF(ISNUMBER(SEARCH("TAWIL",B3534)),"Tawil",IF(ISNUMBER(SEARCH("FROMY",B3534)),"Fromy",""))))))))))))))))))))))))</f>
        <v/>
      </c>
    </row>
    <row r="3535" spans="1:3" ht="18" hidden="1" customHeight="1" x14ac:dyDescent="0.3">
      <c r="A3535" s="3" t="str">
        <f>Products!A3346</f>
        <v>ART02043</v>
      </c>
      <c r="B3535" s="3" t="str">
        <f>Products!B3346</f>
        <v>Infinix Smart 8 6.6"(128GB/4GB jusqu'à  8Go) 5000mAH-IPS LCD 90HZ-VERT</v>
      </c>
      <c r="C3535" s="3" t="str">
        <f>IF(OR(ISNUMBER(SEARCH("SELHAM",B3535)),ISNUMBER(SEARCH("LHAFLA",B3535)),ISNUMBER(SEARCH("ZINE",B3535)),ISNUMBER(SEARCH("tiyay",B3535)),ISNUMBER(SEARCH("alouns",B3535)),ISNUMBER(SEARCH("lmhrat",B3535))),"The Al Itkane",IF(AND(ISNUMBER(SEARCH("CALIN",B3535)),ISNUMBER(SEARCH("RP",B3535)),NOT(ISNUMBER(SEARCH("VP",B3535)))),"Calin RP",IF(AND(ISNUMBER(SEARCH("CALIN",B3535)),ISNUMBER(SEARCH("VP",B3535))),"Calin VP",IF(AND(ISNUMBER(SEARCH("MIO",B3535)),OR(ISNUMBER(SEARCH("Vaisselle",B3535)),ISNUMBER(SEARCH("vaisselle",B3535)))),"Mio Liquid Vaisselle",IF(AND(ISNUMBER(SEARCH("MIO",B3535)),ISNUMBER(SEARCH("Javel",B3535))),"Mio Javel",IF(AND(ISNUMBER(SEARCH("MIO",B3535)),ISNUMBER(SEARCH("Matic",B3535))),"Mio Matic",IF(AND(ISNUMBER(SEARCH("MIO",B3535)),OR(ISNUMBER(SEARCH("Détérgent",B3535)),ISNUMBER(SEARCH("Poudre",B3535)),ISNUMBER(SEARCH("Semi Auto",B3535)),ISNUMBER(SEARCH("1KG",B3535)),ISNUMBER(SEARCH("500G",B3535)),ISNUMBER(SEARCH("10KG",B3535)),ISNUMBER(SEARCH("1.5K",B3535)),ISNUMBER(SEARCH("215G",B3535)),ISNUMBER(SEARCH("350G",B3535)),ISNUMBER(SEARCH("90G",B3535)),ISNUMBER(SEARCH("Gold",B3535)),ISNUMBER(SEARCH("Citron",B3535)),ISNUMBER(SEARCH("Rose",B3535)),ISNUMBER(SEARCH("Lessive",B3535))),NOT(OR(ISNUMBER(SEARCH("Vaisselle",B3535)),ISNUMBER(SEARCH("Javel",B3535)),ISNUMBER(SEARCH("Matic",B3535)),ISNUMBER(SEARCH("Nettoyant",B3535)),ISNUMBER(SEARCH("Pâte",B3535)),ISNUMBER(SEARCH("Lave",B3535)),ISNUMBER(SEARCH("Détartrant",B3535))))),"Mio main (1k+500gr)",IF(AND(ISNUMBER(SEARCH("PAPILLON",B3535)),OR(ISNUMBER(SEARCH("Papier",B3535)),ISNUMBER(SEARCH("Hygiénique",B3535)),ISNUMBER(SEARCH("HYGIÉNIQUE",B3535))),NOT(OR(ISNUMBER(SEARCH("Lingette",B3535)),ISNUMBER(SEARCH("Mouchoir",B3535))))),"Papillon Papier",IF(OR(ISNUMBER(SEARCH("TAJ AL SAHAR",B3535)),ISNUMBER(SEARCH("TAJ BLADI",B3535)),ISNUMBER(SEARCH("TAJ BELADI",B3535)),ISNUMBER(SEARCH("Tilal Assahra",B3535)),ISNUMBER(SEARCH("Jawharat Asahra",B3535))),"TAJ SAHARA",IF(AND(OR(ISNUMBER(SEARCH("AL ITKANE",B3535)),ISNUMBER(SEARCH("ALITKANE",B3535)),ISNUMBER(SEARCH("PRESTO",B3535))),NOT(OR(ISNUMBER(SEARCH("Thé",B3535)),ISNUMBER(SEARCH("THE ",B3535)),ISNUMBER(SEARCH("thé",B3535)),ISNUMBER(SEARCH("SELHAM",B3535)),ISNUMBER(SEARCH("LHAFLA",B3535)),ISNUMBER(SEARCH("ZINE",B3535)),ISNUMBER(SEARCH("tiyay",B3535)),ISNUMBER(SEARCH("alouns",B3535)),ISNUMBER(SEARCH("lmhrat",B3535))))),"Al Itkrans + Presto",IF(OR(ISNUMBER(SEARCH("DALAA",B3535)),ISNUMBER(SEARCH("CS-DALAA",B3535)),ISNUMBER(SEARCH("DALINA",B3535))),"Dalaa VP / Baqqal / RP",IF(OR(LEFT(UPPER(B3535),4)="MIA ",LEFT(UPPER(B3535),6)="CS-MIA"),"Mia",IF(OR(LEFT(UPPER(B3535),5)="NOVA ",LEFT(UPPER(B3535),7)="CS-NOVA"),"Nova",IF(OR(ISNUMBER(SEARCH("PRIMA ",B3535)),ISNUMBER(SEARCH("CS-PRIMA",B3535))),"Prima",IF(OR(ISNUMBER(SEARCH("Douceur",B3535)),ISNUMBER(SEARCH("DOUCEUR",B3535))),"Douceur",IF(OR(ISNUMBER(SEARCH("SANGO",B3535)),ISNUMBER(SEARCH("CS-SANGO",B3535))),"SANGO",IF(ISNUMBER(SEARCH("BLANDOUX",B3535)),"Blandoux",IF(ISNUMBER(SEARCH("SHIWAMI",B3535)),"Shiwame",IF(ISNUMBER(SEARCH("KELLOGG",B3535)),"Kelloggs",IF(OR(ISNUMBER(SEARCH("TOBIGO",B3535)),ISNUMBER(SEARCH("DWIST",B3535))),"Tobigo",IF(OR(ISNUMBER(SEARCH("MARISOL",B3535)),ISNUMBER(SEARCH("MARESOL",B3535))),"Maresol",IF(OR(ISNUMBER(SEARCH("TAKIS",B3535)),ISNUMBER(SEARCH("TAKYS",B3535))),"TAKYS",IF(ISNUMBER(SEARCH("TAWIL",B3535)),"Tawil",IF(ISNUMBER(SEARCH("FROMY",B3535)),"Fromy",""))))))))))))))))))))))))</f>
        <v/>
      </c>
    </row>
    <row r="3536" spans="1:3" ht="18" hidden="1" customHeight="1" x14ac:dyDescent="0.3">
      <c r="A3536" s="3" t="str">
        <f>Products!A3347</f>
        <v>ART02048</v>
      </c>
      <c r="B3536" s="3" t="str">
        <f>Products!B3347</f>
        <v>Lamacom Cafetiére filtre -Machine a café /Cafetière électrique 4-6 Tasses</v>
      </c>
      <c r="C3536" s="3" t="str">
        <f>IF(OR(ISNUMBER(SEARCH("SELHAM",B3536)),ISNUMBER(SEARCH("LHAFLA",B3536)),ISNUMBER(SEARCH("ZINE",B3536)),ISNUMBER(SEARCH("tiyay",B3536)),ISNUMBER(SEARCH("alouns",B3536)),ISNUMBER(SEARCH("lmhrat",B3536))),"The Al Itkane",IF(AND(ISNUMBER(SEARCH("CALIN",B3536)),ISNUMBER(SEARCH("RP",B3536)),NOT(ISNUMBER(SEARCH("VP",B3536)))),"Calin RP",IF(AND(ISNUMBER(SEARCH("CALIN",B3536)),ISNUMBER(SEARCH("VP",B3536))),"Calin VP",IF(AND(ISNUMBER(SEARCH("MIO",B3536)),OR(ISNUMBER(SEARCH("Vaisselle",B3536)),ISNUMBER(SEARCH("vaisselle",B3536)))),"Mio Liquid Vaisselle",IF(AND(ISNUMBER(SEARCH("MIO",B3536)),ISNUMBER(SEARCH("Javel",B3536))),"Mio Javel",IF(AND(ISNUMBER(SEARCH("MIO",B3536)),ISNUMBER(SEARCH("Matic",B3536))),"Mio Matic",IF(AND(ISNUMBER(SEARCH("MIO",B3536)),OR(ISNUMBER(SEARCH("Détérgent",B3536)),ISNUMBER(SEARCH("Poudre",B3536)),ISNUMBER(SEARCH("Semi Auto",B3536)),ISNUMBER(SEARCH("1KG",B3536)),ISNUMBER(SEARCH("500G",B3536)),ISNUMBER(SEARCH("10KG",B3536)),ISNUMBER(SEARCH("1.5K",B3536)),ISNUMBER(SEARCH("215G",B3536)),ISNUMBER(SEARCH("350G",B3536)),ISNUMBER(SEARCH("90G",B3536)),ISNUMBER(SEARCH("Gold",B3536)),ISNUMBER(SEARCH("Citron",B3536)),ISNUMBER(SEARCH("Rose",B3536)),ISNUMBER(SEARCH("Lessive",B3536))),NOT(OR(ISNUMBER(SEARCH("Vaisselle",B3536)),ISNUMBER(SEARCH("Javel",B3536)),ISNUMBER(SEARCH("Matic",B3536)),ISNUMBER(SEARCH("Nettoyant",B3536)),ISNUMBER(SEARCH("Pâte",B3536)),ISNUMBER(SEARCH("Lave",B3536)),ISNUMBER(SEARCH("Détartrant",B3536))))),"Mio main (1k+500gr)",IF(AND(ISNUMBER(SEARCH("PAPILLON",B3536)),OR(ISNUMBER(SEARCH("Papier",B3536)),ISNUMBER(SEARCH("Hygiénique",B3536)),ISNUMBER(SEARCH("HYGIÉNIQUE",B3536))),NOT(OR(ISNUMBER(SEARCH("Lingette",B3536)),ISNUMBER(SEARCH("Mouchoir",B3536))))),"Papillon Papier",IF(OR(ISNUMBER(SEARCH("TAJ AL SAHAR",B3536)),ISNUMBER(SEARCH("TAJ BLADI",B3536)),ISNUMBER(SEARCH("TAJ BELADI",B3536)),ISNUMBER(SEARCH("Tilal Assahra",B3536)),ISNUMBER(SEARCH("Jawharat Asahra",B3536))),"TAJ SAHARA",IF(AND(OR(ISNUMBER(SEARCH("AL ITKANE",B3536)),ISNUMBER(SEARCH("ALITKANE",B3536)),ISNUMBER(SEARCH("PRESTO",B3536))),NOT(OR(ISNUMBER(SEARCH("Thé",B3536)),ISNUMBER(SEARCH("THE ",B3536)),ISNUMBER(SEARCH("thé",B3536)),ISNUMBER(SEARCH("SELHAM",B3536)),ISNUMBER(SEARCH("LHAFLA",B3536)),ISNUMBER(SEARCH("ZINE",B3536)),ISNUMBER(SEARCH("tiyay",B3536)),ISNUMBER(SEARCH("alouns",B3536)),ISNUMBER(SEARCH("lmhrat",B3536))))),"Al Itkrans + Presto",IF(OR(ISNUMBER(SEARCH("DALAA",B3536)),ISNUMBER(SEARCH("CS-DALAA",B3536)),ISNUMBER(SEARCH("DALINA",B3536))),"Dalaa VP / Baqqal / RP",IF(OR(LEFT(UPPER(B3536),4)="MIA ",LEFT(UPPER(B3536),6)="CS-MIA"),"Mia",IF(OR(LEFT(UPPER(B3536),5)="NOVA ",LEFT(UPPER(B3536),7)="CS-NOVA"),"Nova",IF(OR(ISNUMBER(SEARCH("PRIMA ",B3536)),ISNUMBER(SEARCH("CS-PRIMA",B3536))),"Prima",IF(OR(ISNUMBER(SEARCH("Douceur",B3536)),ISNUMBER(SEARCH("DOUCEUR",B3536))),"Douceur",IF(OR(ISNUMBER(SEARCH("SANGO",B3536)),ISNUMBER(SEARCH("CS-SANGO",B3536))),"SANGO",IF(ISNUMBER(SEARCH("BLANDOUX",B3536)),"Blandoux",IF(ISNUMBER(SEARCH("SHIWAMI",B3536)),"Shiwame",IF(ISNUMBER(SEARCH("KELLOGG",B3536)),"Kelloggs",IF(OR(ISNUMBER(SEARCH("TOBIGO",B3536)),ISNUMBER(SEARCH("DWIST",B3536))),"Tobigo",IF(OR(ISNUMBER(SEARCH("MARISOL",B3536)),ISNUMBER(SEARCH("MARESOL",B3536))),"Maresol",IF(OR(ISNUMBER(SEARCH("TAKIS",B3536)),ISNUMBER(SEARCH("TAKYS",B3536))),"TAKYS",IF(ISNUMBER(SEARCH("TAWIL",B3536)),"Tawil",IF(ISNUMBER(SEARCH("FROMY",B3536)),"Fromy",""))))))))))))))))))))))))</f>
        <v/>
      </c>
    </row>
    <row r="3537" spans="1:3" ht="18" hidden="1" customHeight="1" x14ac:dyDescent="0.3">
      <c r="A3537" s="3" t="str">
        <f>Products!A3348</f>
        <v>ART02044</v>
      </c>
      <c r="B3537" s="3" t="str">
        <f>Products!B3348</f>
        <v>Venezia micro -ondes 20litre ,Microwave Silver 700W</v>
      </c>
      <c r="C3537" s="3" t="str">
        <f>IF(OR(ISNUMBER(SEARCH("SELHAM",B3537)),ISNUMBER(SEARCH("LHAFLA",B3537)),ISNUMBER(SEARCH("ZINE",B3537)),ISNUMBER(SEARCH("tiyay",B3537)),ISNUMBER(SEARCH("alouns",B3537)),ISNUMBER(SEARCH("lmhrat",B3537))),"The Al Itkane",IF(AND(ISNUMBER(SEARCH("CALIN",B3537)),ISNUMBER(SEARCH("RP",B3537)),NOT(ISNUMBER(SEARCH("VP",B3537)))),"Calin RP",IF(AND(ISNUMBER(SEARCH("CALIN",B3537)),ISNUMBER(SEARCH("VP",B3537))),"Calin VP",IF(AND(ISNUMBER(SEARCH("MIO",B3537)),OR(ISNUMBER(SEARCH("Vaisselle",B3537)),ISNUMBER(SEARCH("vaisselle",B3537)))),"Mio Liquid Vaisselle",IF(AND(ISNUMBER(SEARCH("MIO",B3537)),ISNUMBER(SEARCH("Javel",B3537))),"Mio Javel",IF(AND(ISNUMBER(SEARCH("MIO",B3537)),ISNUMBER(SEARCH("Matic",B3537))),"Mio Matic",IF(AND(ISNUMBER(SEARCH("MIO",B3537)),OR(ISNUMBER(SEARCH("Détérgent",B3537)),ISNUMBER(SEARCH("Poudre",B3537)),ISNUMBER(SEARCH("Semi Auto",B3537)),ISNUMBER(SEARCH("1KG",B3537)),ISNUMBER(SEARCH("500G",B3537)),ISNUMBER(SEARCH("10KG",B3537)),ISNUMBER(SEARCH("1.5K",B3537)),ISNUMBER(SEARCH("215G",B3537)),ISNUMBER(SEARCH("350G",B3537)),ISNUMBER(SEARCH("90G",B3537)),ISNUMBER(SEARCH("Gold",B3537)),ISNUMBER(SEARCH("Citron",B3537)),ISNUMBER(SEARCH("Rose",B3537)),ISNUMBER(SEARCH("Lessive",B3537))),NOT(OR(ISNUMBER(SEARCH("Vaisselle",B3537)),ISNUMBER(SEARCH("Javel",B3537)),ISNUMBER(SEARCH("Matic",B3537)),ISNUMBER(SEARCH("Nettoyant",B3537)),ISNUMBER(SEARCH("Pâte",B3537)),ISNUMBER(SEARCH("Lave",B3537)),ISNUMBER(SEARCH("Détartrant",B3537))))),"Mio main (1k+500gr)",IF(AND(ISNUMBER(SEARCH("PAPILLON",B3537)),OR(ISNUMBER(SEARCH("Papier",B3537)),ISNUMBER(SEARCH("Hygiénique",B3537)),ISNUMBER(SEARCH("HYGIÉNIQUE",B3537))),NOT(OR(ISNUMBER(SEARCH("Lingette",B3537)),ISNUMBER(SEARCH("Mouchoir",B3537))))),"Papillon Papier",IF(OR(ISNUMBER(SEARCH("TAJ AL SAHAR",B3537)),ISNUMBER(SEARCH("TAJ BLADI",B3537)),ISNUMBER(SEARCH("TAJ BELADI",B3537)),ISNUMBER(SEARCH("Tilal Assahra",B3537)),ISNUMBER(SEARCH("Jawharat Asahra",B3537))),"TAJ SAHARA",IF(AND(OR(ISNUMBER(SEARCH("AL ITKANE",B3537)),ISNUMBER(SEARCH("ALITKANE",B3537)),ISNUMBER(SEARCH("PRESTO",B3537))),NOT(OR(ISNUMBER(SEARCH("Thé",B3537)),ISNUMBER(SEARCH("THE ",B3537)),ISNUMBER(SEARCH("thé",B3537)),ISNUMBER(SEARCH("SELHAM",B3537)),ISNUMBER(SEARCH("LHAFLA",B3537)),ISNUMBER(SEARCH("ZINE",B3537)),ISNUMBER(SEARCH("tiyay",B3537)),ISNUMBER(SEARCH("alouns",B3537)),ISNUMBER(SEARCH("lmhrat",B3537))))),"Al Itkrans + Presto",IF(OR(ISNUMBER(SEARCH("DALAA",B3537)),ISNUMBER(SEARCH("CS-DALAA",B3537)),ISNUMBER(SEARCH("DALINA",B3537))),"Dalaa VP / Baqqal / RP",IF(OR(LEFT(UPPER(B3537),4)="MIA ",LEFT(UPPER(B3537),6)="CS-MIA"),"Mia",IF(OR(LEFT(UPPER(B3537),5)="NOVA ",LEFT(UPPER(B3537),7)="CS-NOVA"),"Nova",IF(OR(ISNUMBER(SEARCH("PRIMA ",B3537)),ISNUMBER(SEARCH("CS-PRIMA",B3537))),"Prima",IF(OR(ISNUMBER(SEARCH("Douceur",B3537)),ISNUMBER(SEARCH("DOUCEUR",B3537))),"Douceur",IF(OR(ISNUMBER(SEARCH("SANGO",B3537)),ISNUMBER(SEARCH("CS-SANGO",B3537))),"SANGO",IF(ISNUMBER(SEARCH("BLANDOUX",B3537)),"Blandoux",IF(ISNUMBER(SEARCH("SHIWAMI",B3537)),"Shiwame",IF(ISNUMBER(SEARCH("KELLOGG",B3537)),"Kelloggs",IF(OR(ISNUMBER(SEARCH("TOBIGO",B3537)),ISNUMBER(SEARCH("DWIST",B3537))),"Tobigo",IF(OR(ISNUMBER(SEARCH("MARISOL",B3537)),ISNUMBER(SEARCH("MARESOL",B3537))),"Maresol",IF(OR(ISNUMBER(SEARCH("TAKIS",B3537)),ISNUMBER(SEARCH("TAKYS",B3537))),"TAKYS",IF(ISNUMBER(SEARCH("TAWIL",B3537)),"Tawil",IF(ISNUMBER(SEARCH("FROMY",B3537)),"Fromy",""))))))))))))))))))))))))</f>
        <v/>
      </c>
    </row>
    <row r="3538" spans="1:3" ht="18" hidden="1" customHeight="1" x14ac:dyDescent="0.3">
      <c r="A3538" s="3" t="str">
        <f>Products!A3349</f>
        <v>ART02042</v>
      </c>
      <c r="B3538" s="3" t="str">
        <f>Products!B3349</f>
        <v>Samsung 32"Smart TV Rapide+Récepteur -TNTet WIFI +Screen</v>
      </c>
      <c r="C3538" s="3" t="str">
        <f>IF(OR(ISNUMBER(SEARCH("SELHAM",B3538)),ISNUMBER(SEARCH("LHAFLA",B3538)),ISNUMBER(SEARCH("ZINE",B3538)),ISNUMBER(SEARCH("tiyay",B3538)),ISNUMBER(SEARCH("alouns",B3538)),ISNUMBER(SEARCH("lmhrat",B3538))),"The Al Itkane",IF(AND(ISNUMBER(SEARCH("CALIN",B3538)),ISNUMBER(SEARCH("RP",B3538)),NOT(ISNUMBER(SEARCH("VP",B3538)))),"Calin RP",IF(AND(ISNUMBER(SEARCH("CALIN",B3538)),ISNUMBER(SEARCH("VP",B3538))),"Calin VP",IF(AND(ISNUMBER(SEARCH("MIO",B3538)),OR(ISNUMBER(SEARCH("Vaisselle",B3538)),ISNUMBER(SEARCH("vaisselle",B3538)))),"Mio Liquid Vaisselle",IF(AND(ISNUMBER(SEARCH("MIO",B3538)),ISNUMBER(SEARCH("Javel",B3538))),"Mio Javel",IF(AND(ISNUMBER(SEARCH("MIO",B3538)),ISNUMBER(SEARCH("Matic",B3538))),"Mio Matic",IF(AND(ISNUMBER(SEARCH("MIO",B3538)),OR(ISNUMBER(SEARCH("Détérgent",B3538)),ISNUMBER(SEARCH("Poudre",B3538)),ISNUMBER(SEARCH("Semi Auto",B3538)),ISNUMBER(SEARCH("1KG",B3538)),ISNUMBER(SEARCH("500G",B3538)),ISNUMBER(SEARCH("10KG",B3538)),ISNUMBER(SEARCH("1.5K",B3538)),ISNUMBER(SEARCH("215G",B3538)),ISNUMBER(SEARCH("350G",B3538)),ISNUMBER(SEARCH("90G",B3538)),ISNUMBER(SEARCH("Gold",B3538)),ISNUMBER(SEARCH("Citron",B3538)),ISNUMBER(SEARCH("Rose",B3538)),ISNUMBER(SEARCH("Lessive",B3538))),NOT(OR(ISNUMBER(SEARCH("Vaisselle",B3538)),ISNUMBER(SEARCH("Javel",B3538)),ISNUMBER(SEARCH("Matic",B3538)),ISNUMBER(SEARCH("Nettoyant",B3538)),ISNUMBER(SEARCH("Pâte",B3538)),ISNUMBER(SEARCH("Lave",B3538)),ISNUMBER(SEARCH("Détartrant",B3538))))),"Mio main (1k+500gr)",IF(AND(ISNUMBER(SEARCH("PAPILLON",B3538)),OR(ISNUMBER(SEARCH("Papier",B3538)),ISNUMBER(SEARCH("Hygiénique",B3538)),ISNUMBER(SEARCH("HYGIÉNIQUE",B3538))),NOT(OR(ISNUMBER(SEARCH("Lingette",B3538)),ISNUMBER(SEARCH("Mouchoir",B3538))))),"Papillon Papier",IF(OR(ISNUMBER(SEARCH("TAJ AL SAHAR",B3538)),ISNUMBER(SEARCH("TAJ BLADI",B3538)),ISNUMBER(SEARCH("TAJ BELADI",B3538)),ISNUMBER(SEARCH("Tilal Assahra",B3538)),ISNUMBER(SEARCH("Jawharat Asahra",B3538))),"TAJ SAHARA",IF(AND(OR(ISNUMBER(SEARCH("AL ITKANE",B3538)),ISNUMBER(SEARCH("ALITKANE",B3538)),ISNUMBER(SEARCH("PRESTO",B3538))),NOT(OR(ISNUMBER(SEARCH("Thé",B3538)),ISNUMBER(SEARCH("THE ",B3538)),ISNUMBER(SEARCH("thé",B3538)),ISNUMBER(SEARCH("SELHAM",B3538)),ISNUMBER(SEARCH("LHAFLA",B3538)),ISNUMBER(SEARCH("ZINE",B3538)),ISNUMBER(SEARCH("tiyay",B3538)),ISNUMBER(SEARCH("alouns",B3538)),ISNUMBER(SEARCH("lmhrat",B3538))))),"Al Itkrans + Presto",IF(OR(ISNUMBER(SEARCH("DALAA",B3538)),ISNUMBER(SEARCH("CS-DALAA",B3538)),ISNUMBER(SEARCH("DALINA",B3538))),"Dalaa VP / Baqqal / RP",IF(OR(LEFT(UPPER(B3538),4)="MIA ",LEFT(UPPER(B3538),6)="CS-MIA"),"Mia",IF(OR(LEFT(UPPER(B3538),5)="NOVA ",LEFT(UPPER(B3538),7)="CS-NOVA"),"Nova",IF(OR(ISNUMBER(SEARCH("PRIMA ",B3538)),ISNUMBER(SEARCH("CS-PRIMA",B3538))),"Prima",IF(OR(ISNUMBER(SEARCH("Douceur",B3538)),ISNUMBER(SEARCH("DOUCEUR",B3538))),"Douceur",IF(OR(ISNUMBER(SEARCH("SANGO",B3538)),ISNUMBER(SEARCH("CS-SANGO",B3538))),"SANGO",IF(ISNUMBER(SEARCH("BLANDOUX",B3538)),"Blandoux",IF(ISNUMBER(SEARCH("SHIWAMI",B3538)),"Shiwame",IF(ISNUMBER(SEARCH("KELLOGG",B3538)),"Kelloggs",IF(OR(ISNUMBER(SEARCH("TOBIGO",B3538)),ISNUMBER(SEARCH("DWIST",B3538))),"Tobigo",IF(OR(ISNUMBER(SEARCH("MARISOL",B3538)),ISNUMBER(SEARCH("MARESOL",B3538))),"Maresol",IF(OR(ISNUMBER(SEARCH("TAKIS",B3538)),ISNUMBER(SEARCH("TAKYS",B3538))),"TAKYS",IF(ISNUMBER(SEARCH("TAWIL",B3538)),"Tawil",IF(ISNUMBER(SEARCH("FROMY",B3538)),"Fromy",""))))))))))))))))))))))))</f>
        <v/>
      </c>
    </row>
    <row r="3539" spans="1:3" ht="18" hidden="1" customHeight="1" x14ac:dyDescent="0.3">
      <c r="A3539" s="3" t="str">
        <f>Products!A3355</f>
        <v>ART03181</v>
      </c>
      <c r="B3539" s="3" t="str">
        <f>Products!B3355</f>
        <v>Delfy Filets de Maquereaux Sauce tomate 125G</v>
      </c>
      <c r="C3539" s="3" t="str">
        <f>IF(OR(ISNUMBER(SEARCH("SELHAM",B3539)),ISNUMBER(SEARCH("LHAFLA",B3539)),ISNUMBER(SEARCH("ZINE",B3539)),ISNUMBER(SEARCH("tiyay",B3539)),ISNUMBER(SEARCH("alouns",B3539)),ISNUMBER(SEARCH("lmhrat",B3539))),"The Al Itkane",IF(AND(ISNUMBER(SEARCH("CALIN",B3539)),ISNUMBER(SEARCH("RP",B3539)),NOT(ISNUMBER(SEARCH("VP",B3539)))),"Calin RP",IF(AND(ISNUMBER(SEARCH("CALIN",B3539)),ISNUMBER(SEARCH("VP",B3539))),"Calin VP",IF(AND(ISNUMBER(SEARCH("MIO",B3539)),OR(ISNUMBER(SEARCH("Vaisselle",B3539)),ISNUMBER(SEARCH("vaisselle",B3539)))),"Mio Liquid Vaisselle",IF(AND(ISNUMBER(SEARCH("MIO",B3539)),ISNUMBER(SEARCH("Javel",B3539))),"Mio Javel",IF(AND(ISNUMBER(SEARCH("MIO",B3539)),ISNUMBER(SEARCH("Matic",B3539))),"Mio Matic",IF(AND(ISNUMBER(SEARCH("MIO",B3539)),OR(ISNUMBER(SEARCH("Détérgent",B3539)),ISNUMBER(SEARCH("Poudre",B3539)),ISNUMBER(SEARCH("Semi Auto",B3539)),ISNUMBER(SEARCH("1KG",B3539)),ISNUMBER(SEARCH("500G",B3539)),ISNUMBER(SEARCH("10KG",B3539)),ISNUMBER(SEARCH("1.5K",B3539)),ISNUMBER(SEARCH("215G",B3539)),ISNUMBER(SEARCH("350G",B3539)),ISNUMBER(SEARCH("90G",B3539)),ISNUMBER(SEARCH("Gold",B3539)),ISNUMBER(SEARCH("Citron",B3539)),ISNUMBER(SEARCH("Rose",B3539)),ISNUMBER(SEARCH("Lessive",B3539))),NOT(OR(ISNUMBER(SEARCH("Vaisselle",B3539)),ISNUMBER(SEARCH("Javel",B3539)),ISNUMBER(SEARCH("Matic",B3539)),ISNUMBER(SEARCH("Nettoyant",B3539)),ISNUMBER(SEARCH("Pâte",B3539)),ISNUMBER(SEARCH("Lave",B3539)),ISNUMBER(SEARCH("Détartrant",B3539))))),"Mio main (1k+500gr)",IF(AND(ISNUMBER(SEARCH("PAPILLON",B3539)),OR(ISNUMBER(SEARCH("Papier",B3539)),ISNUMBER(SEARCH("Hygiénique",B3539)),ISNUMBER(SEARCH("HYGIÉNIQUE",B3539))),NOT(OR(ISNUMBER(SEARCH("Lingette",B3539)),ISNUMBER(SEARCH("Mouchoir",B3539))))),"Papillon Papier",IF(OR(ISNUMBER(SEARCH("TAJ AL SAHAR",B3539)),ISNUMBER(SEARCH("TAJ BLADI",B3539)),ISNUMBER(SEARCH("TAJ BELADI",B3539)),ISNUMBER(SEARCH("Tilal Assahra",B3539)),ISNUMBER(SEARCH("Jawharat Asahra",B3539))),"TAJ SAHARA",IF(AND(OR(ISNUMBER(SEARCH("AL ITKANE",B3539)),ISNUMBER(SEARCH("ALITKANE",B3539)),ISNUMBER(SEARCH("PRESTO",B3539))),NOT(OR(ISNUMBER(SEARCH("Thé",B3539)),ISNUMBER(SEARCH("THE ",B3539)),ISNUMBER(SEARCH("thé",B3539)),ISNUMBER(SEARCH("SELHAM",B3539)),ISNUMBER(SEARCH("LHAFLA",B3539)),ISNUMBER(SEARCH("ZINE",B3539)),ISNUMBER(SEARCH("tiyay",B3539)),ISNUMBER(SEARCH("alouns",B3539)),ISNUMBER(SEARCH("lmhrat",B3539))))),"Al Itkrans + Presto",IF(OR(ISNUMBER(SEARCH("DALAA",B3539)),ISNUMBER(SEARCH("CS-DALAA",B3539)),ISNUMBER(SEARCH("DALINA",B3539))),"Dalaa VP / Baqqal / RP",IF(OR(LEFT(UPPER(B3539),4)="MIA ",LEFT(UPPER(B3539),6)="CS-MIA"),"Mia",IF(OR(LEFT(UPPER(B3539),5)="NOVA ",LEFT(UPPER(B3539),7)="CS-NOVA"),"Nova",IF(OR(ISNUMBER(SEARCH("PRIMA ",B3539)),ISNUMBER(SEARCH("CS-PRIMA",B3539))),"Prima",IF(OR(ISNUMBER(SEARCH("Douceur",B3539)),ISNUMBER(SEARCH("DOUCEUR",B3539))),"Douceur",IF(OR(ISNUMBER(SEARCH("SANGO",B3539)),ISNUMBER(SEARCH("CS-SANGO",B3539))),"SANGO",IF(ISNUMBER(SEARCH("BLANDOUX",B3539)),"Blandoux",IF(ISNUMBER(SEARCH("SHIWAMI",B3539)),"Shiwame",IF(ISNUMBER(SEARCH("KELLOGG",B3539)),"Kelloggs",IF(OR(ISNUMBER(SEARCH("TOBIGO",B3539)),ISNUMBER(SEARCH("DWIST",B3539))),"Tobigo",IF(OR(ISNUMBER(SEARCH("MARISOL",B3539)),ISNUMBER(SEARCH("MARESOL",B3539))),"Maresol",IF(OR(ISNUMBER(SEARCH("TAKIS",B3539)),ISNUMBER(SEARCH("TAKYS",B3539))),"TAKYS",IF(ISNUMBER(SEARCH("TAWIL",B3539)),"Tawil",IF(ISNUMBER(SEARCH("FROMY",B3539)),"Fromy",""))))))))))))))))))))))))</f>
        <v/>
      </c>
    </row>
    <row r="3540" spans="1:3" ht="18" hidden="1" customHeight="1" x14ac:dyDescent="0.3">
      <c r="A3540" s="3" t="str">
        <f>Products!A3358</f>
        <v>ART03190</v>
      </c>
      <c r="B3540" s="3" t="str">
        <f>Products!B3358</f>
        <v>SELPAK Essuite Tout Maxi   *6</v>
      </c>
      <c r="C3540" s="3" t="str">
        <f>IF(OR(ISNUMBER(SEARCH("SELHAM",B3540)),ISNUMBER(SEARCH("LHAFLA",B3540)),ISNUMBER(SEARCH("ZINE",B3540)),ISNUMBER(SEARCH("tiyay",B3540)),ISNUMBER(SEARCH("alouns",B3540)),ISNUMBER(SEARCH("lmhrat",B3540))),"The Al Itkane",IF(AND(ISNUMBER(SEARCH("CALIN",B3540)),ISNUMBER(SEARCH("RP",B3540)),NOT(ISNUMBER(SEARCH("VP",B3540)))),"Calin RP",IF(AND(ISNUMBER(SEARCH("CALIN",B3540)),ISNUMBER(SEARCH("VP",B3540))),"Calin VP",IF(AND(ISNUMBER(SEARCH("MIO",B3540)),OR(ISNUMBER(SEARCH("Vaisselle",B3540)),ISNUMBER(SEARCH("vaisselle",B3540)))),"Mio Liquid Vaisselle",IF(AND(ISNUMBER(SEARCH("MIO",B3540)),ISNUMBER(SEARCH("Javel",B3540))),"Mio Javel",IF(AND(ISNUMBER(SEARCH("MIO",B3540)),ISNUMBER(SEARCH("Matic",B3540))),"Mio Matic",IF(AND(ISNUMBER(SEARCH("MIO",B3540)),OR(ISNUMBER(SEARCH("Détérgent",B3540)),ISNUMBER(SEARCH("Poudre",B3540)),ISNUMBER(SEARCH("Semi Auto",B3540)),ISNUMBER(SEARCH("1KG",B3540)),ISNUMBER(SEARCH("500G",B3540)),ISNUMBER(SEARCH("10KG",B3540)),ISNUMBER(SEARCH("1.5K",B3540)),ISNUMBER(SEARCH("215G",B3540)),ISNUMBER(SEARCH("350G",B3540)),ISNUMBER(SEARCH("90G",B3540)),ISNUMBER(SEARCH("Gold",B3540)),ISNUMBER(SEARCH("Citron",B3540)),ISNUMBER(SEARCH("Rose",B3540)),ISNUMBER(SEARCH("Lessive",B3540))),NOT(OR(ISNUMBER(SEARCH("Vaisselle",B3540)),ISNUMBER(SEARCH("Javel",B3540)),ISNUMBER(SEARCH("Matic",B3540)),ISNUMBER(SEARCH("Nettoyant",B3540)),ISNUMBER(SEARCH("Pâte",B3540)),ISNUMBER(SEARCH("Lave",B3540)),ISNUMBER(SEARCH("Détartrant",B3540))))),"Mio main (1k+500gr)",IF(AND(ISNUMBER(SEARCH("PAPILLON",B3540)),OR(ISNUMBER(SEARCH("Papier",B3540)),ISNUMBER(SEARCH("Hygiénique",B3540)),ISNUMBER(SEARCH("HYGIÉNIQUE",B3540))),NOT(OR(ISNUMBER(SEARCH("Lingette",B3540)),ISNUMBER(SEARCH("Mouchoir",B3540))))),"Papillon Papier",IF(OR(ISNUMBER(SEARCH("TAJ AL SAHAR",B3540)),ISNUMBER(SEARCH("TAJ BLADI",B3540)),ISNUMBER(SEARCH("TAJ BELADI",B3540)),ISNUMBER(SEARCH("Tilal Assahra",B3540)),ISNUMBER(SEARCH("Jawharat Asahra",B3540))),"TAJ SAHARA",IF(AND(OR(ISNUMBER(SEARCH("AL ITKANE",B3540)),ISNUMBER(SEARCH("ALITKANE",B3540)),ISNUMBER(SEARCH("PRESTO",B3540))),NOT(OR(ISNUMBER(SEARCH("Thé",B3540)),ISNUMBER(SEARCH("THE ",B3540)),ISNUMBER(SEARCH("thé",B3540)),ISNUMBER(SEARCH("SELHAM",B3540)),ISNUMBER(SEARCH("LHAFLA",B3540)),ISNUMBER(SEARCH("ZINE",B3540)),ISNUMBER(SEARCH("tiyay",B3540)),ISNUMBER(SEARCH("alouns",B3540)),ISNUMBER(SEARCH("lmhrat",B3540))))),"Al Itkrans + Presto",IF(OR(ISNUMBER(SEARCH("DALAA",B3540)),ISNUMBER(SEARCH("CS-DALAA",B3540)),ISNUMBER(SEARCH("DALINA",B3540))),"Dalaa VP / Baqqal / RP",IF(OR(LEFT(UPPER(B3540),4)="MIA ",LEFT(UPPER(B3540),6)="CS-MIA"),"Mia",IF(OR(LEFT(UPPER(B3540),5)="NOVA ",LEFT(UPPER(B3540),7)="CS-NOVA"),"Nova",IF(OR(ISNUMBER(SEARCH("PRIMA ",B3540)),ISNUMBER(SEARCH("CS-PRIMA",B3540))),"Prima",IF(OR(ISNUMBER(SEARCH("Douceur",B3540)),ISNUMBER(SEARCH("DOUCEUR",B3540))),"Douceur",IF(OR(ISNUMBER(SEARCH("SANGO",B3540)),ISNUMBER(SEARCH("CS-SANGO",B3540))),"SANGO",IF(ISNUMBER(SEARCH("BLANDOUX",B3540)),"Blandoux",IF(ISNUMBER(SEARCH("SHIWAMI",B3540)),"Shiwame",IF(ISNUMBER(SEARCH("KELLOGG",B3540)),"Kelloggs",IF(OR(ISNUMBER(SEARCH("TOBIGO",B3540)),ISNUMBER(SEARCH("DWIST",B3540))),"Tobigo",IF(OR(ISNUMBER(SEARCH("MARISOL",B3540)),ISNUMBER(SEARCH("MARESOL",B3540))),"Maresol",IF(OR(ISNUMBER(SEARCH("TAKIS",B3540)),ISNUMBER(SEARCH("TAKYS",B3540))),"TAKYS",IF(ISNUMBER(SEARCH("TAWIL",B3540)),"Tawil",IF(ISNUMBER(SEARCH("FROMY",B3540)),"Fromy",""))))))))))))))))))))))))</f>
        <v/>
      </c>
    </row>
    <row r="3541" spans="1:3" ht="18" hidden="1" customHeight="1" x14ac:dyDescent="0.3">
      <c r="A3541" s="3" t="str">
        <f>Products!A3359</f>
        <v>ART03184</v>
      </c>
      <c r="B3541" s="3" t="str">
        <f>Products!B3359</f>
        <v>1 Caisse-VIVA Fromage Original 96U (24P)</v>
      </c>
      <c r="C3541" s="3" t="str">
        <f>IF(OR(ISNUMBER(SEARCH("SELHAM",B3541)),ISNUMBER(SEARCH("LHAFLA",B3541)),ISNUMBER(SEARCH("ZINE",B3541)),ISNUMBER(SEARCH("tiyay",B3541)),ISNUMBER(SEARCH("alouns",B3541)),ISNUMBER(SEARCH("lmhrat",B3541))),"The Al Itkane",IF(AND(ISNUMBER(SEARCH("CALIN",B3541)),ISNUMBER(SEARCH("RP",B3541)),NOT(ISNUMBER(SEARCH("VP",B3541)))),"Calin RP",IF(AND(ISNUMBER(SEARCH("CALIN",B3541)),ISNUMBER(SEARCH("VP",B3541))),"Calin VP",IF(AND(ISNUMBER(SEARCH("MIO",B3541)),OR(ISNUMBER(SEARCH("Vaisselle",B3541)),ISNUMBER(SEARCH("vaisselle",B3541)))),"Mio Liquid Vaisselle",IF(AND(ISNUMBER(SEARCH("MIO",B3541)),ISNUMBER(SEARCH("Javel",B3541))),"Mio Javel",IF(AND(ISNUMBER(SEARCH("MIO",B3541)),ISNUMBER(SEARCH("Matic",B3541))),"Mio Matic",IF(AND(ISNUMBER(SEARCH("MIO",B3541)),OR(ISNUMBER(SEARCH("Détérgent",B3541)),ISNUMBER(SEARCH("Poudre",B3541)),ISNUMBER(SEARCH("Semi Auto",B3541)),ISNUMBER(SEARCH("1KG",B3541)),ISNUMBER(SEARCH("500G",B3541)),ISNUMBER(SEARCH("10KG",B3541)),ISNUMBER(SEARCH("1.5K",B3541)),ISNUMBER(SEARCH("215G",B3541)),ISNUMBER(SEARCH("350G",B3541)),ISNUMBER(SEARCH("90G",B3541)),ISNUMBER(SEARCH("Gold",B3541)),ISNUMBER(SEARCH("Citron",B3541)),ISNUMBER(SEARCH("Rose",B3541)),ISNUMBER(SEARCH("Lessive",B3541))),NOT(OR(ISNUMBER(SEARCH("Vaisselle",B3541)),ISNUMBER(SEARCH("Javel",B3541)),ISNUMBER(SEARCH("Matic",B3541)),ISNUMBER(SEARCH("Nettoyant",B3541)),ISNUMBER(SEARCH("Pâte",B3541)),ISNUMBER(SEARCH("Lave",B3541)),ISNUMBER(SEARCH("Détartrant",B3541))))),"Mio main (1k+500gr)",IF(AND(ISNUMBER(SEARCH("PAPILLON",B3541)),OR(ISNUMBER(SEARCH("Papier",B3541)),ISNUMBER(SEARCH("Hygiénique",B3541)),ISNUMBER(SEARCH("HYGIÉNIQUE",B3541))),NOT(OR(ISNUMBER(SEARCH("Lingette",B3541)),ISNUMBER(SEARCH("Mouchoir",B3541))))),"Papillon Papier",IF(OR(ISNUMBER(SEARCH("TAJ AL SAHAR",B3541)),ISNUMBER(SEARCH("TAJ BLADI",B3541)),ISNUMBER(SEARCH("TAJ BELADI",B3541)),ISNUMBER(SEARCH("Tilal Assahra",B3541)),ISNUMBER(SEARCH("Jawharat Asahra",B3541))),"TAJ SAHARA",IF(AND(OR(ISNUMBER(SEARCH("AL ITKANE",B3541)),ISNUMBER(SEARCH("ALITKANE",B3541)),ISNUMBER(SEARCH("PRESTO",B3541))),NOT(OR(ISNUMBER(SEARCH("Thé",B3541)),ISNUMBER(SEARCH("THE ",B3541)),ISNUMBER(SEARCH("thé",B3541)),ISNUMBER(SEARCH("SELHAM",B3541)),ISNUMBER(SEARCH("LHAFLA",B3541)),ISNUMBER(SEARCH("ZINE",B3541)),ISNUMBER(SEARCH("tiyay",B3541)),ISNUMBER(SEARCH("alouns",B3541)),ISNUMBER(SEARCH("lmhrat",B3541))))),"Al Itkrans + Presto",IF(OR(ISNUMBER(SEARCH("DALAA",B3541)),ISNUMBER(SEARCH("CS-DALAA",B3541)),ISNUMBER(SEARCH("DALINA",B3541))),"Dalaa VP / Baqqal / RP",IF(OR(LEFT(UPPER(B3541),4)="MIA ",LEFT(UPPER(B3541),6)="CS-MIA"),"Mia",IF(OR(LEFT(UPPER(B3541),5)="NOVA ",LEFT(UPPER(B3541),7)="CS-NOVA"),"Nova",IF(OR(ISNUMBER(SEARCH("PRIMA ",B3541)),ISNUMBER(SEARCH("CS-PRIMA",B3541))),"Prima",IF(OR(ISNUMBER(SEARCH("Douceur",B3541)),ISNUMBER(SEARCH("DOUCEUR",B3541))),"Douceur",IF(OR(ISNUMBER(SEARCH("SANGO",B3541)),ISNUMBER(SEARCH("CS-SANGO",B3541))),"SANGO",IF(ISNUMBER(SEARCH("BLANDOUX",B3541)),"Blandoux",IF(ISNUMBER(SEARCH("SHIWAMI",B3541)),"Shiwame",IF(ISNUMBER(SEARCH("KELLOGG",B3541)),"Kelloggs",IF(OR(ISNUMBER(SEARCH("TOBIGO",B3541)),ISNUMBER(SEARCH("DWIST",B3541))),"Tobigo",IF(OR(ISNUMBER(SEARCH("MARISOL",B3541)),ISNUMBER(SEARCH("MARESOL",B3541))),"Maresol",IF(OR(ISNUMBER(SEARCH("TAKIS",B3541)),ISNUMBER(SEARCH("TAKYS",B3541))),"TAKYS",IF(ISNUMBER(SEARCH("TAWIL",B3541)),"Tawil",IF(ISNUMBER(SEARCH("FROMY",B3541)),"Fromy",""))))))))))))))))))))))))</f>
        <v/>
      </c>
    </row>
    <row r="3542" spans="1:3" ht="18" hidden="1" customHeight="1" x14ac:dyDescent="0.3">
      <c r="A3542" s="3" t="str">
        <f>Products!A3360</f>
        <v>ART03188</v>
      </c>
      <c r="B3542" s="3" t="str">
        <f>Products!B3360</f>
        <v>LA VACHE QUI RIT Fromage 88U + 8U Chedar Grt</v>
      </c>
      <c r="C3542" s="3" t="str">
        <f>IF(OR(ISNUMBER(SEARCH("SELHAM",B3542)),ISNUMBER(SEARCH("LHAFLA",B3542)),ISNUMBER(SEARCH("ZINE",B3542)),ISNUMBER(SEARCH("tiyay",B3542)),ISNUMBER(SEARCH("alouns",B3542)),ISNUMBER(SEARCH("lmhrat",B3542))),"The Al Itkane",IF(AND(ISNUMBER(SEARCH("CALIN",B3542)),ISNUMBER(SEARCH("RP",B3542)),NOT(ISNUMBER(SEARCH("VP",B3542)))),"Calin RP",IF(AND(ISNUMBER(SEARCH("CALIN",B3542)),ISNUMBER(SEARCH("VP",B3542))),"Calin VP",IF(AND(ISNUMBER(SEARCH("MIO",B3542)),OR(ISNUMBER(SEARCH("Vaisselle",B3542)),ISNUMBER(SEARCH("vaisselle",B3542)))),"Mio Liquid Vaisselle",IF(AND(ISNUMBER(SEARCH("MIO",B3542)),ISNUMBER(SEARCH("Javel",B3542))),"Mio Javel",IF(AND(ISNUMBER(SEARCH("MIO",B3542)),ISNUMBER(SEARCH("Matic",B3542))),"Mio Matic",IF(AND(ISNUMBER(SEARCH("MIO",B3542)),OR(ISNUMBER(SEARCH("Détérgent",B3542)),ISNUMBER(SEARCH("Poudre",B3542)),ISNUMBER(SEARCH("Semi Auto",B3542)),ISNUMBER(SEARCH("1KG",B3542)),ISNUMBER(SEARCH("500G",B3542)),ISNUMBER(SEARCH("10KG",B3542)),ISNUMBER(SEARCH("1.5K",B3542)),ISNUMBER(SEARCH("215G",B3542)),ISNUMBER(SEARCH("350G",B3542)),ISNUMBER(SEARCH("90G",B3542)),ISNUMBER(SEARCH("Gold",B3542)),ISNUMBER(SEARCH("Citron",B3542)),ISNUMBER(SEARCH("Rose",B3542)),ISNUMBER(SEARCH("Lessive",B3542))),NOT(OR(ISNUMBER(SEARCH("Vaisselle",B3542)),ISNUMBER(SEARCH("Javel",B3542)),ISNUMBER(SEARCH("Matic",B3542)),ISNUMBER(SEARCH("Nettoyant",B3542)),ISNUMBER(SEARCH("Pâte",B3542)),ISNUMBER(SEARCH("Lave",B3542)),ISNUMBER(SEARCH("Détartrant",B3542))))),"Mio main (1k+500gr)",IF(AND(ISNUMBER(SEARCH("PAPILLON",B3542)),OR(ISNUMBER(SEARCH("Papier",B3542)),ISNUMBER(SEARCH("Hygiénique",B3542)),ISNUMBER(SEARCH("HYGIÉNIQUE",B3542))),NOT(OR(ISNUMBER(SEARCH("Lingette",B3542)),ISNUMBER(SEARCH("Mouchoir",B3542))))),"Papillon Papier",IF(OR(ISNUMBER(SEARCH("TAJ AL SAHAR",B3542)),ISNUMBER(SEARCH("TAJ BLADI",B3542)),ISNUMBER(SEARCH("TAJ BELADI",B3542)),ISNUMBER(SEARCH("Tilal Assahra",B3542)),ISNUMBER(SEARCH("Jawharat Asahra",B3542))),"TAJ SAHARA",IF(AND(OR(ISNUMBER(SEARCH("AL ITKANE",B3542)),ISNUMBER(SEARCH("ALITKANE",B3542)),ISNUMBER(SEARCH("PRESTO",B3542))),NOT(OR(ISNUMBER(SEARCH("Thé",B3542)),ISNUMBER(SEARCH("THE ",B3542)),ISNUMBER(SEARCH("thé",B3542)),ISNUMBER(SEARCH("SELHAM",B3542)),ISNUMBER(SEARCH("LHAFLA",B3542)),ISNUMBER(SEARCH("ZINE",B3542)),ISNUMBER(SEARCH("tiyay",B3542)),ISNUMBER(SEARCH("alouns",B3542)),ISNUMBER(SEARCH("lmhrat",B3542))))),"Al Itkrans + Presto",IF(OR(ISNUMBER(SEARCH("DALAA",B3542)),ISNUMBER(SEARCH("CS-DALAA",B3542)),ISNUMBER(SEARCH("DALINA",B3542))),"Dalaa VP / Baqqal / RP",IF(OR(LEFT(UPPER(B3542),4)="MIA ",LEFT(UPPER(B3542),6)="CS-MIA"),"Mia",IF(OR(LEFT(UPPER(B3542),5)="NOVA ",LEFT(UPPER(B3542),7)="CS-NOVA"),"Nova",IF(OR(ISNUMBER(SEARCH("PRIMA ",B3542)),ISNUMBER(SEARCH("CS-PRIMA",B3542))),"Prima",IF(OR(ISNUMBER(SEARCH("Douceur",B3542)),ISNUMBER(SEARCH("DOUCEUR",B3542))),"Douceur",IF(OR(ISNUMBER(SEARCH("SANGO",B3542)),ISNUMBER(SEARCH("CS-SANGO",B3542))),"SANGO",IF(ISNUMBER(SEARCH("BLANDOUX",B3542)),"Blandoux",IF(ISNUMBER(SEARCH("SHIWAMI",B3542)),"Shiwame",IF(ISNUMBER(SEARCH("KELLOGG",B3542)),"Kelloggs",IF(OR(ISNUMBER(SEARCH("TOBIGO",B3542)),ISNUMBER(SEARCH("DWIST",B3542))),"Tobigo",IF(OR(ISNUMBER(SEARCH("MARISOL",B3542)),ISNUMBER(SEARCH("MARESOL",B3542))),"Maresol",IF(OR(ISNUMBER(SEARCH("TAKIS",B3542)),ISNUMBER(SEARCH("TAKYS",B3542))),"TAKYS",IF(ISNUMBER(SEARCH("TAWIL",B3542)),"Tawil",IF(ISNUMBER(SEARCH("FROMY",B3542)),"Fromy",""))))))))))))))))))))))))</f>
        <v/>
      </c>
    </row>
    <row r="3543" spans="1:3" ht="18" hidden="1" customHeight="1" x14ac:dyDescent="0.3">
      <c r="A3543" s="3" t="str">
        <f>Products!A3361</f>
        <v>ART03198</v>
      </c>
      <c r="B3543" s="3" t="str">
        <f>Products!B3361</f>
        <v>CADUM a l'huile de noix de coco 380ml</v>
      </c>
      <c r="C3543" s="3" t="str">
        <f>IF(OR(ISNUMBER(SEARCH("SELHAM",B3543)),ISNUMBER(SEARCH("LHAFLA",B3543)),ISNUMBER(SEARCH("ZINE",B3543)),ISNUMBER(SEARCH("tiyay",B3543)),ISNUMBER(SEARCH("alouns",B3543)),ISNUMBER(SEARCH("lmhrat",B3543))),"The Al Itkane",IF(AND(ISNUMBER(SEARCH("CALIN",B3543)),ISNUMBER(SEARCH("RP",B3543)),NOT(ISNUMBER(SEARCH("VP",B3543)))),"Calin RP",IF(AND(ISNUMBER(SEARCH("CALIN",B3543)),ISNUMBER(SEARCH("VP",B3543))),"Calin VP",IF(AND(ISNUMBER(SEARCH("MIO",B3543)),OR(ISNUMBER(SEARCH("Vaisselle",B3543)),ISNUMBER(SEARCH("vaisselle",B3543)))),"Mio Liquid Vaisselle",IF(AND(ISNUMBER(SEARCH("MIO",B3543)),ISNUMBER(SEARCH("Javel",B3543))),"Mio Javel",IF(AND(ISNUMBER(SEARCH("MIO",B3543)),ISNUMBER(SEARCH("Matic",B3543))),"Mio Matic",IF(AND(ISNUMBER(SEARCH("MIO",B3543)),OR(ISNUMBER(SEARCH("Détérgent",B3543)),ISNUMBER(SEARCH("Poudre",B3543)),ISNUMBER(SEARCH("Semi Auto",B3543)),ISNUMBER(SEARCH("1KG",B3543)),ISNUMBER(SEARCH("500G",B3543)),ISNUMBER(SEARCH("10KG",B3543)),ISNUMBER(SEARCH("1.5K",B3543)),ISNUMBER(SEARCH("215G",B3543)),ISNUMBER(SEARCH("350G",B3543)),ISNUMBER(SEARCH("90G",B3543)),ISNUMBER(SEARCH("Gold",B3543)),ISNUMBER(SEARCH("Citron",B3543)),ISNUMBER(SEARCH("Rose",B3543)),ISNUMBER(SEARCH("Lessive",B3543))),NOT(OR(ISNUMBER(SEARCH("Vaisselle",B3543)),ISNUMBER(SEARCH("Javel",B3543)),ISNUMBER(SEARCH("Matic",B3543)),ISNUMBER(SEARCH("Nettoyant",B3543)),ISNUMBER(SEARCH("Pâte",B3543)),ISNUMBER(SEARCH("Lave",B3543)),ISNUMBER(SEARCH("Détartrant",B3543))))),"Mio main (1k+500gr)",IF(AND(ISNUMBER(SEARCH("PAPILLON",B3543)),OR(ISNUMBER(SEARCH("Papier",B3543)),ISNUMBER(SEARCH("Hygiénique",B3543)),ISNUMBER(SEARCH("HYGIÉNIQUE",B3543))),NOT(OR(ISNUMBER(SEARCH("Lingette",B3543)),ISNUMBER(SEARCH("Mouchoir",B3543))))),"Papillon Papier",IF(OR(ISNUMBER(SEARCH("TAJ AL SAHAR",B3543)),ISNUMBER(SEARCH("TAJ BLADI",B3543)),ISNUMBER(SEARCH("TAJ BELADI",B3543)),ISNUMBER(SEARCH("Tilal Assahra",B3543)),ISNUMBER(SEARCH("Jawharat Asahra",B3543))),"TAJ SAHARA",IF(AND(OR(ISNUMBER(SEARCH("AL ITKANE",B3543)),ISNUMBER(SEARCH("ALITKANE",B3543)),ISNUMBER(SEARCH("PRESTO",B3543))),NOT(OR(ISNUMBER(SEARCH("Thé",B3543)),ISNUMBER(SEARCH("THE ",B3543)),ISNUMBER(SEARCH("thé",B3543)),ISNUMBER(SEARCH("SELHAM",B3543)),ISNUMBER(SEARCH("LHAFLA",B3543)),ISNUMBER(SEARCH("ZINE",B3543)),ISNUMBER(SEARCH("tiyay",B3543)),ISNUMBER(SEARCH("alouns",B3543)),ISNUMBER(SEARCH("lmhrat",B3543))))),"Al Itkrans + Presto",IF(OR(ISNUMBER(SEARCH("DALAA",B3543)),ISNUMBER(SEARCH("CS-DALAA",B3543)),ISNUMBER(SEARCH("DALINA",B3543))),"Dalaa VP / Baqqal / RP",IF(OR(LEFT(UPPER(B3543),4)="MIA ",LEFT(UPPER(B3543),6)="CS-MIA"),"Mia",IF(OR(LEFT(UPPER(B3543),5)="NOVA ",LEFT(UPPER(B3543),7)="CS-NOVA"),"Nova",IF(OR(ISNUMBER(SEARCH("PRIMA ",B3543)),ISNUMBER(SEARCH("CS-PRIMA",B3543))),"Prima",IF(OR(ISNUMBER(SEARCH("Douceur",B3543)),ISNUMBER(SEARCH("DOUCEUR",B3543))),"Douceur",IF(OR(ISNUMBER(SEARCH("SANGO",B3543)),ISNUMBER(SEARCH("CS-SANGO",B3543))),"SANGO",IF(ISNUMBER(SEARCH("BLANDOUX",B3543)),"Blandoux",IF(ISNUMBER(SEARCH("SHIWAMI",B3543)),"Shiwame",IF(ISNUMBER(SEARCH("KELLOGG",B3543)),"Kelloggs",IF(OR(ISNUMBER(SEARCH("TOBIGO",B3543)),ISNUMBER(SEARCH("DWIST",B3543))),"Tobigo",IF(OR(ISNUMBER(SEARCH("MARISOL",B3543)),ISNUMBER(SEARCH("MARESOL",B3543))),"Maresol",IF(OR(ISNUMBER(SEARCH("TAKIS",B3543)),ISNUMBER(SEARCH("TAKYS",B3543))),"TAKYS",IF(ISNUMBER(SEARCH("TAWIL",B3543)),"Tawil",IF(ISNUMBER(SEARCH("FROMY",B3543)),"Fromy",""))))))))))))))))))))))))</f>
        <v/>
      </c>
    </row>
    <row r="3544" spans="1:3" ht="18" hidden="1" customHeight="1" x14ac:dyDescent="0.3">
      <c r="A3544" s="3" t="str">
        <f>Products!A3362</f>
        <v>ART03182</v>
      </c>
      <c r="B3544" s="3" t="str">
        <f>Products!B3362</f>
        <v>2 Rouleaux-VIVA Fromage Original 96U (24P)</v>
      </c>
      <c r="C3544" s="3" t="str">
        <f>IF(OR(ISNUMBER(SEARCH("SELHAM",B3544)),ISNUMBER(SEARCH("LHAFLA",B3544)),ISNUMBER(SEARCH("ZINE",B3544)),ISNUMBER(SEARCH("tiyay",B3544)),ISNUMBER(SEARCH("alouns",B3544)),ISNUMBER(SEARCH("lmhrat",B3544))),"The Al Itkane",IF(AND(ISNUMBER(SEARCH("CALIN",B3544)),ISNUMBER(SEARCH("RP",B3544)),NOT(ISNUMBER(SEARCH("VP",B3544)))),"Calin RP",IF(AND(ISNUMBER(SEARCH("CALIN",B3544)),ISNUMBER(SEARCH("VP",B3544))),"Calin VP",IF(AND(ISNUMBER(SEARCH("MIO",B3544)),OR(ISNUMBER(SEARCH("Vaisselle",B3544)),ISNUMBER(SEARCH("vaisselle",B3544)))),"Mio Liquid Vaisselle",IF(AND(ISNUMBER(SEARCH("MIO",B3544)),ISNUMBER(SEARCH("Javel",B3544))),"Mio Javel",IF(AND(ISNUMBER(SEARCH("MIO",B3544)),ISNUMBER(SEARCH("Matic",B3544))),"Mio Matic",IF(AND(ISNUMBER(SEARCH("MIO",B3544)),OR(ISNUMBER(SEARCH("Détérgent",B3544)),ISNUMBER(SEARCH("Poudre",B3544)),ISNUMBER(SEARCH("Semi Auto",B3544)),ISNUMBER(SEARCH("1KG",B3544)),ISNUMBER(SEARCH("500G",B3544)),ISNUMBER(SEARCH("10KG",B3544)),ISNUMBER(SEARCH("1.5K",B3544)),ISNUMBER(SEARCH("215G",B3544)),ISNUMBER(SEARCH("350G",B3544)),ISNUMBER(SEARCH("90G",B3544)),ISNUMBER(SEARCH("Gold",B3544)),ISNUMBER(SEARCH("Citron",B3544)),ISNUMBER(SEARCH("Rose",B3544)),ISNUMBER(SEARCH("Lessive",B3544))),NOT(OR(ISNUMBER(SEARCH("Vaisselle",B3544)),ISNUMBER(SEARCH("Javel",B3544)),ISNUMBER(SEARCH("Matic",B3544)),ISNUMBER(SEARCH("Nettoyant",B3544)),ISNUMBER(SEARCH("Pâte",B3544)),ISNUMBER(SEARCH("Lave",B3544)),ISNUMBER(SEARCH("Détartrant",B3544))))),"Mio main (1k+500gr)",IF(AND(ISNUMBER(SEARCH("PAPILLON",B3544)),OR(ISNUMBER(SEARCH("Papier",B3544)),ISNUMBER(SEARCH("Hygiénique",B3544)),ISNUMBER(SEARCH("HYGIÉNIQUE",B3544))),NOT(OR(ISNUMBER(SEARCH("Lingette",B3544)),ISNUMBER(SEARCH("Mouchoir",B3544))))),"Papillon Papier",IF(OR(ISNUMBER(SEARCH("TAJ AL SAHAR",B3544)),ISNUMBER(SEARCH("TAJ BLADI",B3544)),ISNUMBER(SEARCH("TAJ BELADI",B3544)),ISNUMBER(SEARCH("Tilal Assahra",B3544)),ISNUMBER(SEARCH("Jawharat Asahra",B3544))),"TAJ SAHARA",IF(AND(OR(ISNUMBER(SEARCH("AL ITKANE",B3544)),ISNUMBER(SEARCH("ALITKANE",B3544)),ISNUMBER(SEARCH("PRESTO",B3544))),NOT(OR(ISNUMBER(SEARCH("Thé",B3544)),ISNUMBER(SEARCH("THE ",B3544)),ISNUMBER(SEARCH("thé",B3544)),ISNUMBER(SEARCH("SELHAM",B3544)),ISNUMBER(SEARCH("LHAFLA",B3544)),ISNUMBER(SEARCH("ZINE",B3544)),ISNUMBER(SEARCH("tiyay",B3544)),ISNUMBER(SEARCH("alouns",B3544)),ISNUMBER(SEARCH("lmhrat",B3544))))),"Al Itkrans + Presto",IF(OR(ISNUMBER(SEARCH("DALAA",B3544)),ISNUMBER(SEARCH("CS-DALAA",B3544)),ISNUMBER(SEARCH("DALINA",B3544))),"Dalaa VP / Baqqal / RP",IF(OR(LEFT(UPPER(B3544),4)="MIA ",LEFT(UPPER(B3544),6)="CS-MIA"),"Mia",IF(OR(LEFT(UPPER(B3544),5)="NOVA ",LEFT(UPPER(B3544),7)="CS-NOVA"),"Nova",IF(OR(ISNUMBER(SEARCH("PRIMA ",B3544)),ISNUMBER(SEARCH("CS-PRIMA",B3544))),"Prima",IF(OR(ISNUMBER(SEARCH("Douceur",B3544)),ISNUMBER(SEARCH("DOUCEUR",B3544))),"Douceur",IF(OR(ISNUMBER(SEARCH("SANGO",B3544)),ISNUMBER(SEARCH("CS-SANGO",B3544))),"SANGO",IF(ISNUMBER(SEARCH("BLANDOUX",B3544)),"Blandoux",IF(ISNUMBER(SEARCH("SHIWAMI",B3544)),"Shiwame",IF(ISNUMBER(SEARCH("KELLOGG",B3544)),"Kelloggs",IF(OR(ISNUMBER(SEARCH("TOBIGO",B3544)),ISNUMBER(SEARCH("DWIST",B3544))),"Tobigo",IF(OR(ISNUMBER(SEARCH("MARISOL",B3544)),ISNUMBER(SEARCH("MARESOL",B3544))),"Maresol",IF(OR(ISNUMBER(SEARCH("TAKIS",B3544)),ISNUMBER(SEARCH("TAKYS",B3544))),"TAKYS",IF(ISNUMBER(SEARCH("TAWIL",B3544)),"Tawil",IF(ISNUMBER(SEARCH("FROMY",B3544)),"Fromy",""))))))))))))))))))))))))</f>
        <v/>
      </c>
    </row>
    <row r="3545" spans="1:3" ht="18" hidden="1" customHeight="1" x14ac:dyDescent="0.3">
      <c r="A3545" s="3" t="str">
        <f>Products!A3363</f>
        <v>ART02375</v>
      </c>
      <c r="B3545" s="3" t="str">
        <f>Products!B3363</f>
        <v>MARIO Filet de Maquereaux Sauce Tomate125G</v>
      </c>
      <c r="C3545" s="3" t="str">
        <f>IF(OR(ISNUMBER(SEARCH("SELHAM",B3545)),ISNUMBER(SEARCH("LHAFLA",B3545)),ISNUMBER(SEARCH("ZINE",B3545)),ISNUMBER(SEARCH("tiyay",B3545)),ISNUMBER(SEARCH("alouns",B3545)),ISNUMBER(SEARCH("lmhrat",B3545))),"The Al Itkane",IF(AND(ISNUMBER(SEARCH("CALIN",B3545)),ISNUMBER(SEARCH("RP",B3545)),NOT(ISNUMBER(SEARCH("VP",B3545)))),"Calin RP",IF(AND(ISNUMBER(SEARCH("CALIN",B3545)),ISNUMBER(SEARCH("VP",B3545))),"Calin VP",IF(AND(ISNUMBER(SEARCH("MIO",B3545)),OR(ISNUMBER(SEARCH("Vaisselle",B3545)),ISNUMBER(SEARCH("vaisselle",B3545)))),"Mio Liquid Vaisselle",IF(AND(ISNUMBER(SEARCH("MIO",B3545)),ISNUMBER(SEARCH("Javel",B3545))),"Mio Javel",IF(AND(ISNUMBER(SEARCH("MIO",B3545)),ISNUMBER(SEARCH("Matic",B3545))),"Mio Matic",IF(AND(ISNUMBER(SEARCH("MIO",B3545)),OR(ISNUMBER(SEARCH("Détérgent",B3545)),ISNUMBER(SEARCH("Poudre",B3545)),ISNUMBER(SEARCH("Semi Auto",B3545)),ISNUMBER(SEARCH("1KG",B3545)),ISNUMBER(SEARCH("500G",B3545)),ISNUMBER(SEARCH("10KG",B3545)),ISNUMBER(SEARCH("1.5K",B3545)),ISNUMBER(SEARCH("215G",B3545)),ISNUMBER(SEARCH("350G",B3545)),ISNUMBER(SEARCH("90G",B3545)),ISNUMBER(SEARCH("Gold",B3545)),ISNUMBER(SEARCH("Citron",B3545)),ISNUMBER(SEARCH("Rose",B3545)),ISNUMBER(SEARCH("Lessive",B3545))),NOT(OR(ISNUMBER(SEARCH("Vaisselle",B3545)),ISNUMBER(SEARCH("Javel",B3545)),ISNUMBER(SEARCH("Matic",B3545)),ISNUMBER(SEARCH("Nettoyant",B3545)),ISNUMBER(SEARCH("Pâte",B3545)),ISNUMBER(SEARCH("Lave",B3545)),ISNUMBER(SEARCH("Détartrant",B3545))))),"Mio main (1k+500gr)",IF(AND(ISNUMBER(SEARCH("PAPILLON",B3545)),OR(ISNUMBER(SEARCH("Papier",B3545)),ISNUMBER(SEARCH("Hygiénique",B3545)),ISNUMBER(SEARCH("HYGIÉNIQUE",B3545))),NOT(OR(ISNUMBER(SEARCH("Lingette",B3545)),ISNUMBER(SEARCH("Mouchoir",B3545))))),"Papillon Papier",IF(OR(ISNUMBER(SEARCH("TAJ AL SAHAR",B3545)),ISNUMBER(SEARCH("TAJ BLADI",B3545)),ISNUMBER(SEARCH("TAJ BELADI",B3545)),ISNUMBER(SEARCH("Tilal Assahra",B3545)),ISNUMBER(SEARCH("Jawharat Asahra",B3545))),"TAJ SAHARA",IF(AND(OR(ISNUMBER(SEARCH("AL ITKANE",B3545)),ISNUMBER(SEARCH("ALITKANE",B3545)),ISNUMBER(SEARCH("PRESTO",B3545))),NOT(OR(ISNUMBER(SEARCH("Thé",B3545)),ISNUMBER(SEARCH("THE ",B3545)),ISNUMBER(SEARCH("thé",B3545)),ISNUMBER(SEARCH("SELHAM",B3545)),ISNUMBER(SEARCH("LHAFLA",B3545)),ISNUMBER(SEARCH("ZINE",B3545)),ISNUMBER(SEARCH("tiyay",B3545)),ISNUMBER(SEARCH("alouns",B3545)),ISNUMBER(SEARCH("lmhrat",B3545))))),"Al Itkrans + Presto",IF(OR(ISNUMBER(SEARCH("DALAA",B3545)),ISNUMBER(SEARCH("CS-DALAA",B3545)),ISNUMBER(SEARCH("DALINA",B3545))),"Dalaa VP / Baqqal / RP",IF(OR(LEFT(UPPER(B3545),4)="MIA ",LEFT(UPPER(B3545),6)="CS-MIA"),"Mia",IF(OR(LEFT(UPPER(B3545),5)="NOVA ",LEFT(UPPER(B3545),7)="CS-NOVA"),"Nova",IF(OR(ISNUMBER(SEARCH("PRIMA ",B3545)),ISNUMBER(SEARCH("CS-PRIMA",B3545))),"Prima",IF(OR(ISNUMBER(SEARCH("Douceur",B3545)),ISNUMBER(SEARCH("DOUCEUR",B3545))),"Douceur",IF(OR(ISNUMBER(SEARCH("SANGO",B3545)),ISNUMBER(SEARCH("CS-SANGO",B3545))),"SANGO",IF(ISNUMBER(SEARCH("BLANDOUX",B3545)),"Blandoux",IF(ISNUMBER(SEARCH("SHIWAMI",B3545)),"Shiwame",IF(ISNUMBER(SEARCH("KELLOGG",B3545)),"Kelloggs",IF(OR(ISNUMBER(SEARCH("TOBIGO",B3545)),ISNUMBER(SEARCH("DWIST",B3545))),"Tobigo",IF(OR(ISNUMBER(SEARCH("MARISOL",B3545)),ISNUMBER(SEARCH("MARESOL",B3545))),"Maresol",IF(OR(ISNUMBER(SEARCH("TAKIS",B3545)),ISNUMBER(SEARCH("TAKYS",B3545))),"TAKYS",IF(ISNUMBER(SEARCH("TAWIL",B3545)),"Tawil",IF(ISNUMBER(SEARCH("FROMY",B3545)),"Fromy",""))))))))))))))))))))))))</f>
        <v/>
      </c>
    </row>
    <row r="3546" spans="1:3" ht="18" hidden="1" customHeight="1" x14ac:dyDescent="0.3">
      <c r="A3546" s="3" t="str">
        <f>Products!A3364</f>
        <v>ART03196</v>
      </c>
      <c r="B3546" s="3" t="str">
        <f>Products!B3364</f>
        <v>CADUM à l'aloé vera 380ml</v>
      </c>
      <c r="C3546" s="3" t="str">
        <f>IF(OR(ISNUMBER(SEARCH("SELHAM",B3546)),ISNUMBER(SEARCH("LHAFLA",B3546)),ISNUMBER(SEARCH("ZINE",B3546)),ISNUMBER(SEARCH("tiyay",B3546)),ISNUMBER(SEARCH("alouns",B3546)),ISNUMBER(SEARCH("lmhrat",B3546))),"The Al Itkane",IF(AND(ISNUMBER(SEARCH("CALIN",B3546)),ISNUMBER(SEARCH("RP",B3546)),NOT(ISNUMBER(SEARCH("VP",B3546)))),"Calin RP",IF(AND(ISNUMBER(SEARCH("CALIN",B3546)),ISNUMBER(SEARCH("VP",B3546))),"Calin VP",IF(AND(ISNUMBER(SEARCH("MIO",B3546)),OR(ISNUMBER(SEARCH("Vaisselle",B3546)),ISNUMBER(SEARCH("vaisselle",B3546)))),"Mio Liquid Vaisselle",IF(AND(ISNUMBER(SEARCH("MIO",B3546)),ISNUMBER(SEARCH("Javel",B3546))),"Mio Javel",IF(AND(ISNUMBER(SEARCH("MIO",B3546)),ISNUMBER(SEARCH("Matic",B3546))),"Mio Matic",IF(AND(ISNUMBER(SEARCH("MIO",B3546)),OR(ISNUMBER(SEARCH("Détérgent",B3546)),ISNUMBER(SEARCH("Poudre",B3546)),ISNUMBER(SEARCH("Semi Auto",B3546)),ISNUMBER(SEARCH("1KG",B3546)),ISNUMBER(SEARCH("500G",B3546)),ISNUMBER(SEARCH("10KG",B3546)),ISNUMBER(SEARCH("1.5K",B3546)),ISNUMBER(SEARCH("215G",B3546)),ISNUMBER(SEARCH("350G",B3546)),ISNUMBER(SEARCH("90G",B3546)),ISNUMBER(SEARCH("Gold",B3546)),ISNUMBER(SEARCH("Citron",B3546)),ISNUMBER(SEARCH("Rose",B3546)),ISNUMBER(SEARCH("Lessive",B3546))),NOT(OR(ISNUMBER(SEARCH("Vaisselle",B3546)),ISNUMBER(SEARCH("Javel",B3546)),ISNUMBER(SEARCH("Matic",B3546)),ISNUMBER(SEARCH("Nettoyant",B3546)),ISNUMBER(SEARCH("Pâte",B3546)),ISNUMBER(SEARCH("Lave",B3546)),ISNUMBER(SEARCH("Détartrant",B3546))))),"Mio main (1k+500gr)",IF(AND(ISNUMBER(SEARCH("PAPILLON",B3546)),OR(ISNUMBER(SEARCH("Papier",B3546)),ISNUMBER(SEARCH("Hygiénique",B3546)),ISNUMBER(SEARCH("HYGIÉNIQUE",B3546))),NOT(OR(ISNUMBER(SEARCH("Lingette",B3546)),ISNUMBER(SEARCH("Mouchoir",B3546))))),"Papillon Papier",IF(OR(ISNUMBER(SEARCH("TAJ AL SAHAR",B3546)),ISNUMBER(SEARCH("TAJ BLADI",B3546)),ISNUMBER(SEARCH("TAJ BELADI",B3546)),ISNUMBER(SEARCH("Tilal Assahra",B3546)),ISNUMBER(SEARCH("Jawharat Asahra",B3546))),"TAJ SAHARA",IF(AND(OR(ISNUMBER(SEARCH("AL ITKANE",B3546)),ISNUMBER(SEARCH("ALITKANE",B3546)),ISNUMBER(SEARCH("PRESTO",B3546))),NOT(OR(ISNUMBER(SEARCH("Thé",B3546)),ISNUMBER(SEARCH("THE ",B3546)),ISNUMBER(SEARCH("thé",B3546)),ISNUMBER(SEARCH("SELHAM",B3546)),ISNUMBER(SEARCH("LHAFLA",B3546)),ISNUMBER(SEARCH("ZINE",B3546)),ISNUMBER(SEARCH("tiyay",B3546)),ISNUMBER(SEARCH("alouns",B3546)),ISNUMBER(SEARCH("lmhrat",B3546))))),"Al Itkrans + Presto",IF(OR(ISNUMBER(SEARCH("DALAA",B3546)),ISNUMBER(SEARCH("CS-DALAA",B3546)),ISNUMBER(SEARCH("DALINA",B3546))),"Dalaa VP / Baqqal / RP",IF(OR(LEFT(UPPER(B3546),4)="MIA ",LEFT(UPPER(B3546),6)="CS-MIA"),"Mia",IF(OR(LEFT(UPPER(B3546),5)="NOVA ",LEFT(UPPER(B3546),7)="CS-NOVA"),"Nova",IF(OR(ISNUMBER(SEARCH("PRIMA ",B3546)),ISNUMBER(SEARCH("CS-PRIMA",B3546))),"Prima",IF(OR(ISNUMBER(SEARCH("Douceur",B3546)),ISNUMBER(SEARCH("DOUCEUR",B3546))),"Douceur",IF(OR(ISNUMBER(SEARCH("SANGO",B3546)),ISNUMBER(SEARCH("CS-SANGO",B3546))),"SANGO",IF(ISNUMBER(SEARCH("BLANDOUX",B3546)),"Blandoux",IF(ISNUMBER(SEARCH("SHIWAMI",B3546)),"Shiwame",IF(ISNUMBER(SEARCH("KELLOGG",B3546)),"Kelloggs",IF(OR(ISNUMBER(SEARCH("TOBIGO",B3546)),ISNUMBER(SEARCH("DWIST",B3546))),"Tobigo",IF(OR(ISNUMBER(SEARCH("MARISOL",B3546)),ISNUMBER(SEARCH("MARESOL",B3546))),"Maresol",IF(OR(ISNUMBER(SEARCH("TAKIS",B3546)),ISNUMBER(SEARCH("TAKYS",B3546))),"TAKYS",IF(ISNUMBER(SEARCH("TAWIL",B3546)),"Tawil",IF(ISNUMBER(SEARCH("FROMY",B3546)),"Fromy",""))))))))))))))))))))))))</f>
        <v/>
      </c>
    </row>
    <row r="3547" spans="1:3" ht="18" hidden="1" customHeight="1" x14ac:dyDescent="0.3">
      <c r="A3547" s="3" t="str">
        <f>Products!A3365</f>
        <v>ART03187</v>
      </c>
      <c r="B3547" s="3" t="str">
        <f>Products!B3365</f>
        <v>MACHO Paté Pour Chat 415g Poulet</v>
      </c>
      <c r="C3547" s="3" t="str">
        <f>IF(OR(ISNUMBER(SEARCH("SELHAM",B3547)),ISNUMBER(SEARCH("LHAFLA",B3547)),ISNUMBER(SEARCH("ZINE",B3547)),ISNUMBER(SEARCH("tiyay",B3547)),ISNUMBER(SEARCH("alouns",B3547)),ISNUMBER(SEARCH("lmhrat",B3547))),"The Al Itkane",IF(AND(ISNUMBER(SEARCH("CALIN",B3547)),ISNUMBER(SEARCH("RP",B3547)),NOT(ISNUMBER(SEARCH("VP",B3547)))),"Calin RP",IF(AND(ISNUMBER(SEARCH("CALIN",B3547)),ISNUMBER(SEARCH("VP",B3547))),"Calin VP",IF(AND(ISNUMBER(SEARCH("MIO",B3547)),OR(ISNUMBER(SEARCH("Vaisselle",B3547)),ISNUMBER(SEARCH("vaisselle",B3547)))),"Mio Liquid Vaisselle",IF(AND(ISNUMBER(SEARCH("MIO",B3547)),ISNUMBER(SEARCH("Javel",B3547))),"Mio Javel",IF(AND(ISNUMBER(SEARCH("MIO",B3547)),ISNUMBER(SEARCH("Matic",B3547))),"Mio Matic",IF(AND(ISNUMBER(SEARCH("MIO",B3547)),OR(ISNUMBER(SEARCH("Détérgent",B3547)),ISNUMBER(SEARCH("Poudre",B3547)),ISNUMBER(SEARCH("Semi Auto",B3547)),ISNUMBER(SEARCH("1KG",B3547)),ISNUMBER(SEARCH("500G",B3547)),ISNUMBER(SEARCH("10KG",B3547)),ISNUMBER(SEARCH("1.5K",B3547)),ISNUMBER(SEARCH("215G",B3547)),ISNUMBER(SEARCH("350G",B3547)),ISNUMBER(SEARCH("90G",B3547)),ISNUMBER(SEARCH("Gold",B3547)),ISNUMBER(SEARCH("Citron",B3547)),ISNUMBER(SEARCH("Rose",B3547)),ISNUMBER(SEARCH("Lessive",B3547))),NOT(OR(ISNUMBER(SEARCH("Vaisselle",B3547)),ISNUMBER(SEARCH("Javel",B3547)),ISNUMBER(SEARCH("Matic",B3547)),ISNUMBER(SEARCH("Nettoyant",B3547)),ISNUMBER(SEARCH("Pâte",B3547)),ISNUMBER(SEARCH("Lave",B3547)),ISNUMBER(SEARCH("Détartrant",B3547))))),"Mio main (1k+500gr)",IF(AND(ISNUMBER(SEARCH("PAPILLON",B3547)),OR(ISNUMBER(SEARCH("Papier",B3547)),ISNUMBER(SEARCH("Hygiénique",B3547)),ISNUMBER(SEARCH("HYGIÉNIQUE",B3547))),NOT(OR(ISNUMBER(SEARCH("Lingette",B3547)),ISNUMBER(SEARCH("Mouchoir",B3547))))),"Papillon Papier",IF(OR(ISNUMBER(SEARCH("TAJ AL SAHAR",B3547)),ISNUMBER(SEARCH("TAJ BLADI",B3547)),ISNUMBER(SEARCH("TAJ BELADI",B3547)),ISNUMBER(SEARCH("Tilal Assahra",B3547)),ISNUMBER(SEARCH("Jawharat Asahra",B3547))),"TAJ SAHARA",IF(AND(OR(ISNUMBER(SEARCH("AL ITKANE",B3547)),ISNUMBER(SEARCH("ALITKANE",B3547)),ISNUMBER(SEARCH("PRESTO",B3547))),NOT(OR(ISNUMBER(SEARCH("Thé",B3547)),ISNUMBER(SEARCH("THE ",B3547)),ISNUMBER(SEARCH("thé",B3547)),ISNUMBER(SEARCH("SELHAM",B3547)),ISNUMBER(SEARCH("LHAFLA",B3547)),ISNUMBER(SEARCH("ZINE",B3547)),ISNUMBER(SEARCH("tiyay",B3547)),ISNUMBER(SEARCH("alouns",B3547)),ISNUMBER(SEARCH("lmhrat",B3547))))),"Al Itkrans + Presto",IF(OR(ISNUMBER(SEARCH("DALAA",B3547)),ISNUMBER(SEARCH("CS-DALAA",B3547)),ISNUMBER(SEARCH("DALINA",B3547))),"Dalaa VP / Baqqal / RP",IF(OR(LEFT(UPPER(B3547),4)="MIA ",LEFT(UPPER(B3547),6)="CS-MIA"),"Mia",IF(OR(LEFT(UPPER(B3547),5)="NOVA ",LEFT(UPPER(B3547),7)="CS-NOVA"),"Nova",IF(OR(ISNUMBER(SEARCH("PRIMA ",B3547)),ISNUMBER(SEARCH("CS-PRIMA",B3547))),"Prima",IF(OR(ISNUMBER(SEARCH("Douceur",B3547)),ISNUMBER(SEARCH("DOUCEUR",B3547))),"Douceur",IF(OR(ISNUMBER(SEARCH("SANGO",B3547)),ISNUMBER(SEARCH("CS-SANGO",B3547))),"SANGO",IF(ISNUMBER(SEARCH("BLANDOUX",B3547)),"Blandoux",IF(ISNUMBER(SEARCH("SHIWAMI",B3547)),"Shiwame",IF(ISNUMBER(SEARCH("KELLOGG",B3547)),"Kelloggs",IF(OR(ISNUMBER(SEARCH("TOBIGO",B3547)),ISNUMBER(SEARCH("DWIST",B3547))),"Tobigo",IF(OR(ISNUMBER(SEARCH("MARISOL",B3547)),ISNUMBER(SEARCH("MARESOL",B3547))),"Maresol",IF(OR(ISNUMBER(SEARCH("TAKIS",B3547)),ISNUMBER(SEARCH("TAKYS",B3547))),"TAKYS",IF(ISNUMBER(SEARCH("TAWIL",B3547)),"Tawil",IF(ISNUMBER(SEARCH("FROMY",B3547)),"Fromy",""))))))))))))))))))))))))</f>
        <v/>
      </c>
    </row>
    <row r="3548" spans="1:3" ht="18" hidden="1" customHeight="1" x14ac:dyDescent="0.3">
      <c r="A3548" s="3" t="str">
        <f>Products!A3366</f>
        <v>ART03692</v>
      </c>
      <c r="B3548" s="3" t="str">
        <f>Products!B3366</f>
        <v>BIMBO Chapelure 250g</v>
      </c>
      <c r="C3548" s="3" t="str">
        <f>IF(OR(ISNUMBER(SEARCH("SELHAM",B3548)),ISNUMBER(SEARCH("LHAFLA",B3548)),ISNUMBER(SEARCH("ZINE",B3548)),ISNUMBER(SEARCH("tiyay",B3548)),ISNUMBER(SEARCH("alouns",B3548)),ISNUMBER(SEARCH("lmhrat",B3548))),"The Al Itkane",IF(AND(ISNUMBER(SEARCH("CALIN",B3548)),ISNUMBER(SEARCH("RP",B3548)),NOT(ISNUMBER(SEARCH("VP",B3548)))),"Calin RP",IF(AND(ISNUMBER(SEARCH("CALIN",B3548)),ISNUMBER(SEARCH("VP",B3548))),"Calin VP",IF(AND(ISNUMBER(SEARCH("MIO",B3548)),OR(ISNUMBER(SEARCH("Vaisselle",B3548)),ISNUMBER(SEARCH("vaisselle",B3548)))),"Mio Liquid Vaisselle",IF(AND(ISNUMBER(SEARCH("MIO",B3548)),ISNUMBER(SEARCH("Javel",B3548))),"Mio Javel",IF(AND(ISNUMBER(SEARCH("MIO",B3548)),ISNUMBER(SEARCH("Matic",B3548))),"Mio Matic",IF(AND(ISNUMBER(SEARCH("MIO",B3548)),OR(ISNUMBER(SEARCH("Détérgent",B3548)),ISNUMBER(SEARCH("Poudre",B3548)),ISNUMBER(SEARCH("Semi Auto",B3548)),ISNUMBER(SEARCH("1KG",B3548)),ISNUMBER(SEARCH("500G",B3548)),ISNUMBER(SEARCH("10KG",B3548)),ISNUMBER(SEARCH("1.5K",B3548)),ISNUMBER(SEARCH("215G",B3548)),ISNUMBER(SEARCH("350G",B3548)),ISNUMBER(SEARCH("90G",B3548)),ISNUMBER(SEARCH("Gold",B3548)),ISNUMBER(SEARCH("Citron",B3548)),ISNUMBER(SEARCH("Rose",B3548)),ISNUMBER(SEARCH("Lessive",B3548))),NOT(OR(ISNUMBER(SEARCH("Vaisselle",B3548)),ISNUMBER(SEARCH("Javel",B3548)),ISNUMBER(SEARCH("Matic",B3548)),ISNUMBER(SEARCH("Nettoyant",B3548)),ISNUMBER(SEARCH("Pâte",B3548)),ISNUMBER(SEARCH("Lave",B3548)),ISNUMBER(SEARCH("Détartrant",B3548))))),"Mio main (1k+500gr)",IF(AND(ISNUMBER(SEARCH("PAPILLON",B3548)),OR(ISNUMBER(SEARCH("Papier",B3548)),ISNUMBER(SEARCH("Hygiénique",B3548)),ISNUMBER(SEARCH("HYGIÉNIQUE",B3548))),NOT(OR(ISNUMBER(SEARCH("Lingette",B3548)),ISNUMBER(SEARCH("Mouchoir",B3548))))),"Papillon Papier",IF(OR(ISNUMBER(SEARCH("TAJ AL SAHAR",B3548)),ISNUMBER(SEARCH("TAJ BLADI",B3548)),ISNUMBER(SEARCH("TAJ BELADI",B3548)),ISNUMBER(SEARCH("Tilal Assahra",B3548)),ISNUMBER(SEARCH("Jawharat Asahra",B3548))),"TAJ SAHARA",IF(AND(OR(ISNUMBER(SEARCH("AL ITKANE",B3548)),ISNUMBER(SEARCH("ALITKANE",B3548)),ISNUMBER(SEARCH("PRESTO",B3548))),NOT(OR(ISNUMBER(SEARCH("Thé",B3548)),ISNUMBER(SEARCH("THE ",B3548)),ISNUMBER(SEARCH("thé",B3548)),ISNUMBER(SEARCH("SELHAM",B3548)),ISNUMBER(SEARCH("LHAFLA",B3548)),ISNUMBER(SEARCH("ZINE",B3548)),ISNUMBER(SEARCH("tiyay",B3548)),ISNUMBER(SEARCH("alouns",B3548)),ISNUMBER(SEARCH("lmhrat",B3548))))),"Al Itkrans + Presto",IF(OR(ISNUMBER(SEARCH("DALAA",B3548)),ISNUMBER(SEARCH("CS-DALAA",B3548)),ISNUMBER(SEARCH("DALINA",B3548))),"Dalaa VP / Baqqal / RP",IF(OR(LEFT(UPPER(B3548),4)="MIA ",LEFT(UPPER(B3548),6)="CS-MIA"),"Mia",IF(OR(LEFT(UPPER(B3548),5)="NOVA ",LEFT(UPPER(B3548),7)="CS-NOVA"),"Nova",IF(OR(ISNUMBER(SEARCH("PRIMA ",B3548)),ISNUMBER(SEARCH("CS-PRIMA",B3548))),"Prima",IF(OR(ISNUMBER(SEARCH("Douceur",B3548)),ISNUMBER(SEARCH("DOUCEUR",B3548))),"Douceur",IF(OR(ISNUMBER(SEARCH("SANGO",B3548)),ISNUMBER(SEARCH("CS-SANGO",B3548))),"SANGO",IF(ISNUMBER(SEARCH("BLANDOUX",B3548)),"Blandoux",IF(ISNUMBER(SEARCH("SHIWAMI",B3548)),"Shiwame",IF(ISNUMBER(SEARCH("KELLOGG",B3548)),"Kelloggs",IF(OR(ISNUMBER(SEARCH("TOBIGO",B3548)),ISNUMBER(SEARCH("DWIST",B3548))),"Tobigo",IF(OR(ISNUMBER(SEARCH("MARISOL",B3548)),ISNUMBER(SEARCH("MARESOL",B3548))),"Maresol",IF(OR(ISNUMBER(SEARCH("TAKIS",B3548)),ISNUMBER(SEARCH("TAKYS",B3548))),"TAKYS",IF(ISNUMBER(SEARCH("TAWIL",B3548)),"Tawil",IF(ISNUMBER(SEARCH("FROMY",B3548)),"Fromy",""))))))))))))))))))))))))</f>
        <v/>
      </c>
    </row>
    <row r="3549" spans="1:3" ht="18" hidden="1" customHeight="1" x14ac:dyDescent="0.3">
      <c r="A3549" s="3" t="str">
        <f>Products!A3367</f>
        <v>ART03693</v>
      </c>
      <c r="B3549" s="3" t="str">
        <f>Products!B3367</f>
        <v>CHEF DU PAIN Pain Burger 4U - 240g</v>
      </c>
      <c r="C3549" s="3" t="str">
        <f>IF(OR(ISNUMBER(SEARCH("SELHAM",B3549)),ISNUMBER(SEARCH("LHAFLA",B3549)),ISNUMBER(SEARCH("ZINE",B3549)),ISNUMBER(SEARCH("tiyay",B3549)),ISNUMBER(SEARCH("alouns",B3549)),ISNUMBER(SEARCH("lmhrat",B3549))),"The Al Itkane",IF(AND(ISNUMBER(SEARCH("CALIN",B3549)),ISNUMBER(SEARCH("RP",B3549)),NOT(ISNUMBER(SEARCH("VP",B3549)))),"Calin RP",IF(AND(ISNUMBER(SEARCH("CALIN",B3549)),ISNUMBER(SEARCH("VP",B3549))),"Calin VP",IF(AND(ISNUMBER(SEARCH("MIO",B3549)),OR(ISNUMBER(SEARCH("Vaisselle",B3549)),ISNUMBER(SEARCH("vaisselle",B3549)))),"Mio Liquid Vaisselle",IF(AND(ISNUMBER(SEARCH("MIO",B3549)),ISNUMBER(SEARCH("Javel",B3549))),"Mio Javel",IF(AND(ISNUMBER(SEARCH("MIO",B3549)),ISNUMBER(SEARCH("Matic",B3549))),"Mio Matic",IF(AND(ISNUMBER(SEARCH("MIO",B3549)),OR(ISNUMBER(SEARCH("Détérgent",B3549)),ISNUMBER(SEARCH("Poudre",B3549)),ISNUMBER(SEARCH("Semi Auto",B3549)),ISNUMBER(SEARCH("1KG",B3549)),ISNUMBER(SEARCH("500G",B3549)),ISNUMBER(SEARCH("10KG",B3549)),ISNUMBER(SEARCH("1.5K",B3549)),ISNUMBER(SEARCH("215G",B3549)),ISNUMBER(SEARCH("350G",B3549)),ISNUMBER(SEARCH("90G",B3549)),ISNUMBER(SEARCH("Gold",B3549)),ISNUMBER(SEARCH("Citron",B3549)),ISNUMBER(SEARCH("Rose",B3549)),ISNUMBER(SEARCH("Lessive",B3549))),NOT(OR(ISNUMBER(SEARCH("Vaisselle",B3549)),ISNUMBER(SEARCH("Javel",B3549)),ISNUMBER(SEARCH("Matic",B3549)),ISNUMBER(SEARCH("Nettoyant",B3549)),ISNUMBER(SEARCH("Pâte",B3549)),ISNUMBER(SEARCH("Lave",B3549)),ISNUMBER(SEARCH("Détartrant",B3549))))),"Mio main (1k+500gr)",IF(AND(ISNUMBER(SEARCH("PAPILLON",B3549)),OR(ISNUMBER(SEARCH("Papier",B3549)),ISNUMBER(SEARCH("Hygiénique",B3549)),ISNUMBER(SEARCH("HYGIÉNIQUE",B3549))),NOT(OR(ISNUMBER(SEARCH("Lingette",B3549)),ISNUMBER(SEARCH("Mouchoir",B3549))))),"Papillon Papier",IF(OR(ISNUMBER(SEARCH("TAJ AL SAHAR",B3549)),ISNUMBER(SEARCH("TAJ BLADI",B3549)),ISNUMBER(SEARCH("TAJ BELADI",B3549)),ISNUMBER(SEARCH("Tilal Assahra",B3549)),ISNUMBER(SEARCH("Jawharat Asahra",B3549))),"TAJ SAHARA",IF(AND(OR(ISNUMBER(SEARCH("AL ITKANE",B3549)),ISNUMBER(SEARCH("ALITKANE",B3549)),ISNUMBER(SEARCH("PRESTO",B3549))),NOT(OR(ISNUMBER(SEARCH("Thé",B3549)),ISNUMBER(SEARCH("THE ",B3549)),ISNUMBER(SEARCH("thé",B3549)),ISNUMBER(SEARCH("SELHAM",B3549)),ISNUMBER(SEARCH("LHAFLA",B3549)),ISNUMBER(SEARCH("ZINE",B3549)),ISNUMBER(SEARCH("tiyay",B3549)),ISNUMBER(SEARCH("alouns",B3549)),ISNUMBER(SEARCH("lmhrat",B3549))))),"Al Itkrans + Presto",IF(OR(ISNUMBER(SEARCH("DALAA",B3549)),ISNUMBER(SEARCH("CS-DALAA",B3549)),ISNUMBER(SEARCH("DALINA",B3549))),"Dalaa VP / Baqqal / RP",IF(OR(LEFT(UPPER(B3549),4)="MIA ",LEFT(UPPER(B3549),6)="CS-MIA"),"Mia",IF(OR(LEFT(UPPER(B3549),5)="NOVA ",LEFT(UPPER(B3549),7)="CS-NOVA"),"Nova",IF(OR(ISNUMBER(SEARCH("PRIMA ",B3549)),ISNUMBER(SEARCH("CS-PRIMA",B3549))),"Prima",IF(OR(ISNUMBER(SEARCH("Douceur",B3549)),ISNUMBER(SEARCH("DOUCEUR",B3549))),"Douceur",IF(OR(ISNUMBER(SEARCH("SANGO",B3549)),ISNUMBER(SEARCH("CS-SANGO",B3549))),"SANGO",IF(ISNUMBER(SEARCH("BLANDOUX",B3549)),"Blandoux",IF(ISNUMBER(SEARCH("SHIWAMI",B3549)),"Shiwame",IF(ISNUMBER(SEARCH("KELLOGG",B3549)),"Kelloggs",IF(OR(ISNUMBER(SEARCH("TOBIGO",B3549)),ISNUMBER(SEARCH("DWIST",B3549))),"Tobigo",IF(OR(ISNUMBER(SEARCH("MARISOL",B3549)),ISNUMBER(SEARCH("MARESOL",B3549))),"Maresol",IF(OR(ISNUMBER(SEARCH("TAKIS",B3549)),ISNUMBER(SEARCH("TAKYS",B3549))),"TAKYS",IF(ISNUMBER(SEARCH("TAWIL",B3549)),"Tawil",IF(ISNUMBER(SEARCH("FROMY",B3549)),"Fromy",""))))))))))))))))))))))))</f>
        <v/>
      </c>
    </row>
    <row r="3550" spans="1:3" ht="18" hidden="1" customHeight="1" x14ac:dyDescent="0.3">
      <c r="A3550" s="3" t="str">
        <f>Products!A3369</f>
        <v>ART03995</v>
      </c>
      <c r="B3550" s="3" t="str">
        <f>Products!B3369</f>
        <v>AirSil Sani ROH Désodorisant Sol ( Pack Mixt) 250ml</v>
      </c>
      <c r="C3550" s="3" t="str">
        <f>IF(OR(ISNUMBER(SEARCH("SELHAM",B3550)),ISNUMBER(SEARCH("LHAFLA",B3550)),ISNUMBER(SEARCH("ZINE",B3550)),ISNUMBER(SEARCH("tiyay",B3550)),ISNUMBER(SEARCH("alouns",B3550)),ISNUMBER(SEARCH("lmhrat",B3550))),"The Al Itkane",IF(AND(ISNUMBER(SEARCH("CALIN",B3550)),ISNUMBER(SEARCH("RP",B3550)),NOT(ISNUMBER(SEARCH("VP",B3550)))),"Calin RP",IF(AND(ISNUMBER(SEARCH("CALIN",B3550)),ISNUMBER(SEARCH("VP",B3550))),"Calin VP",IF(AND(ISNUMBER(SEARCH("MIO",B3550)),OR(ISNUMBER(SEARCH("Vaisselle",B3550)),ISNUMBER(SEARCH("vaisselle",B3550)))),"Mio Liquid Vaisselle",IF(AND(ISNUMBER(SEARCH("MIO",B3550)),ISNUMBER(SEARCH("Javel",B3550))),"Mio Javel",IF(AND(ISNUMBER(SEARCH("MIO",B3550)),ISNUMBER(SEARCH("Matic",B3550))),"Mio Matic",IF(AND(ISNUMBER(SEARCH("MIO",B3550)),OR(ISNUMBER(SEARCH("Détérgent",B3550)),ISNUMBER(SEARCH("Poudre",B3550)),ISNUMBER(SEARCH("Semi Auto",B3550)),ISNUMBER(SEARCH("1KG",B3550)),ISNUMBER(SEARCH("500G",B3550)),ISNUMBER(SEARCH("10KG",B3550)),ISNUMBER(SEARCH("1.5K",B3550)),ISNUMBER(SEARCH("215G",B3550)),ISNUMBER(SEARCH("350G",B3550)),ISNUMBER(SEARCH("90G",B3550)),ISNUMBER(SEARCH("Gold",B3550)),ISNUMBER(SEARCH("Citron",B3550)),ISNUMBER(SEARCH("Rose",B3550)),ISNUMBER(SEARCH("Lessive",B3550))),NOT(OR(ISNUMBER(SEARCH("Vaisselle",B3550)),ISNUMBER(SEARCH("Javel",B3550)),ISNUMBER(SEARCH("Matic",B3550)),ISNUMBER(SEARCH("Nettoyant",B3550)),ISNUMBER(SEARCH("Pâte",B3550)),ISNUMBER(SEARCH("Lave",B3550)),ISNUMBER(SEARCH("Détartrant",B3550))))),"Mio main (1k+500gr)",IF(AND(ISNUMBER(SEARCH("PAPILLON",B3550)),OR(ISNUMBER(SEARCH("Papier",B3550)),ISNUMBER(SEARCH("Hygiénique",B3550)),ISNUMBER(SEARCH("HYGIÉNIQUE",B3550))),NOT(OR(ISNUMBER(SEARCH("Lingette",B3550)),ISNUMBER(SEARCH("Mouchoir",B3550))))),"Papillon Papier",IF(OR(ISNUMBER(SEARCH("TAJ AL SAHAR",B3550)),ISNUMBER(SEARCH("TAJ BLADI",B3550)),ISNUMBER(SEARCH("TAJ BELADI",B3550)),ISNUMBER(SEARCH("Tilal Assahra",B3550)),ISNUMBER(SEARCH("Jawharat Asahra",B3550))),"TAJ SAHARA",IF(AND(OR(ISNUMBER(SEARCH("AL ITKANE",B3550)),ISNUMBER(SEARCH("ALITKANE",B3550)),ISNUMBER(SEARCH("PRESTO",B3550))),NOT(OR(ISNUMBER(SEARCH("Thé",B3550)),ISNUMBER(SEARCH("THE ",B3550)),ISNUMBER(SEARCH("thé",B3550)),ISNUMBER(SEARCH("SELHAM",B3550)),ISNUMBER(SEARCH("LHAFLA",B3550)),ISNUMBER(SEARCH("ZINE",B3550)),ISNUMBER(SEARCH("tiyay",B3550)),ISNUMBER(SEARCH("alouns",B3550)),ISNUMBER(SEARCH("lmhrat",B3550))))),"Al Itkrans + Presto",IF(OR(ISNUMBER(SEARCH("DALAA",B3550)),ISNUMBER(SEARCH("CS-DALAA",B3550)),ISNUMBER(SEARCH("DALINA",B3550))),"Dalaa VP / Baqqal / RP",IF(OR(LEFT(UPPER(B3550),4)="MIA ",LEFT(UPPER(B3550),6)="CS-MIA"),"Mia",IF(OR(LEFT(UPPER(B3550),5)="NOVA ",LEFT(UPPER(B3550),7)="CS-NOVA"),"Nova",IF(OR(ISNUMBER(SEARCH("PRIMA ",B3550)),ISNUMBER(SEARCH("CS-PRIMA",B3550))),"Prima",IF(OR(ISNUMBER(SEARCH("Douceur",B3550)),ISNUMBER(SEARCH("DOUCEUR",B3550))),"Douceur",IF(OR(ISNUMBER(SEARCH("SANGO",B3550)),ISNUMBER(SEARCH("CS-SANGO",B3550))),"SANGO",IF(ISNUMBER(SEARCH("BLANDOUX",B3550)),"Blandoux",IF(ISNUMBER(SEARCH("SHIWAMI",B3550)),"Shiwame",IF(ISNUMBER(SEARCH("KELLOGG",B3550)),"Kelloggs",IF(OR(ISNUMBER(SEARCH("TOBIGO",B3550)),ISNUMBER(SEARCH("DWIST",B3550))),"Tobigo",IF(OR(ISNUMBER(SEARCH("MARISOL",B3550)),ISNUMBER(SEARCH("MARESOL",B3550))),"Maresol",IF(OR(ISNUMBER(SEARCH("TAKIS",B3550)),ISNUMBER(SEARCH("TAKYS",B3550))),"TAKYS",IF(ISNUMBER(SEARCH("TAWIL",B3550)),"Tawil",IF(ISNUMBER(SEARCH("FROMY",B3550)),"Fromy",""))))))))))))))))))))))))</f>
        <v/>
      </c>
    </row>
    <row r="3551" spans="1:3" ht="18" hidden="1" customHeight="1" x14ac:dyDescent="0.3">
      <c r="A3551" s="3" t="str">
        <f>Products!A3370</f>
        <v>ART03206</v>
      </c>
      <c r="B3551" s="3" t="str">
        <f>Products!B3370</f>
        <v>WINNY Couches VP Taille 5 38U</v>
      </c>
      <c r="C3551" s="3" t="str">
        <f>IF(OR(ISNUMBER(SEARCH("SELHAM",B3551)),ISNUMBER(SEARCH("LHAFLA",B3551)),ISNUMBER(SEARCH("ZINE",B3551)),ISNUMBER(SEARCH("tiyay",B3551)),ISNUMBER(SEARCH("alouns",B3551)),ISNUMBER(SEARCH("lmhrat",B3551))),"The Al Itkane",IF(AND(ISNUMBER(SEARCH("CALIN",B3551)),ISNUMBER(SEARCH("RP",B3551)),NOT(ISNUMBER(SEARCH("VP",B3551)))),"Calin RP",IF(AND(ISNUMBER(SEARCH("CALIN",B3551)),ISNUMBER(SEARCH("VP",B3551))),"Calin VP",IF(AND(ISNUMBER(SEARCH("MIO",B3551)),OR(ISNUMBER(SEARCH("Vaisselle",B3551)),ISNUMBER(SEARCH("vaisselle",B3551)))),"Mio Liquid Vaisselle",IF(AND(ISNUMBER(SEARCH("MIO",B3551)),ISNUMBER(SEARCH("Javel",B3551))),"Mio Javel",IF(AND(ISNUMBER(SEARCH("MIO",B3551)),ISNUMBER(SEARCH("Matic",B3551))),"Mio Matic",IF(AND(ISNUMBER(SEARCH("MIO",B3551)),OR(ISNUMBER(SEARCH("Détérgent",B3551)),ISNUMBER(SEARCH("Poudre",B3551)),ISNUMBER(SEARCH("Semi Auto",B3551)),ISNUMBER(SEARCH("1KG",B3551)),ISNUMBER(SEARCH("500G",B3551)),ISNUMBER(SEARCH("10KG",B3551)),ISNUMBER(SEARCH("1.5K",B3551)),ISNUMBER(SEARCH("215G",B3551)),ISNUMBER(SEARCH("350G",B3551)),ISNUMBER(SEARCH("90G",B3551)),ISNUMBER(SEARCH("Gold",B3551)),ISNUMBER(SEARCH("Citron",B3551)),ISNUMBER(SEARCH("Rose",B3551)),ISNUMBER(SEARCH("Lessive",B3551))),NOT(OR(ISNUMBER(SEARCH("Vaisselle",B3551)),ISNUMBER(SEARCH("Javel",B3551)),ISNUMBER(SEARCH("Matic",B3551)),ISNUMBER(SEARCH("Nettoyant",B3551)),ISNUMBER(SEARCH("Pâte",B3551)),ISNUMBER(SEARCH("Lave",B3551)),ISNUMBER(SEARCH("Détartrant",B3551))))),"Mio main (1k+500gr)",IF(AND(ISNUMBER(SEARCH("PAPILLON",B3551)),OR(ISNUMBER(SEARCH("Papier",B3551)),ISNUMBER(SEARCH("Hygiénique",B3551)),ISNUMBER(SEARCH("HYGIÉNIQUE",B3551))),NOT(OR(ISNUMBER(SEARCH("Lingette",B3551)),ISNUMBER(SEARCH("Mouchoir",B3551))))),"Papillon Papier",IF(OR(ISNUMBER(SEARCH("TAJ AL SAHAR",B3551)),ISNUMBER(SEARCH("TAJ BLADI",B3551)),ISNUMBER(SEARCH("TAJ BELADI",B3551)),ISNUMBER(SEARCH("Tilal Assahra",B3551)),ISNUMBER(SEARCH("Jawharat Asahra",B3551))),"TAJ SAHARA",IF(AND(OR(ISNUMBER(SEARCH("AL ITKANE",B3551)),ISNUMBER(SEARCH("ALITKANE",B3551)),ISNUMBER(SEARCH("PRESTO",B3551))),NOT(OR(ISNUMBER(SEARCH("Thé",B3551)),ISNUMBER(SEARCH("THE ",B3551)),ISNUMBER(SEARCH("thé",B3551)),ISNUMBER(SEARCH("SELHAM",B3551)),ISNUMBER(SEARCH("LHAFLA",B3551)),ISNUMBER(SEARCH("ZINE",B3551)),ISNUMBER(SEARCH("tiyay",B3551)),ISNUMBER(SEARCH("alouns",B3551)),ISNUMBER(SEARCH("lmhrat",B3551))))),"Al Itkrans + Presto",IF(OR(ISNUMBER(SEARCH("DALAA",B3551)),ISNUMBER(SEARCH("CS-DALAA",B3551)),ISNUMBER(SEARCH("DALINA",B3551))),"Dalaa VP / Baqqal / RP",IF(OR(LEFT(UPPER(B3551),4)="MIA ",LEFT(UPPER(B3551),6)="CS-MIA"),"Mia",IF(OR(LEFT(UPPER(B3551),5)="NOVA ",LEFT(UPPER(B3551),7)="CS-NOVA"),"Nova",IF(OR(ISNUMBER(SEARCH("PRIMA ",B3551)),ISNUMBER(SEARCH("CS-PRIMA",B3551))),"Prima",IF(OR(ISNUMBER(SEARCH("Douceur",B3551)),ISNUMBER(SEARCH("DOUCEUR",B3551))),"Douceur",IF(OR(ISNUMBER(SEARCH("SANGO",B3551)),ISNUMBER(SEARCH("CS-SANGO",B3551))),"SANGO",IF(ISNUMBER(SEARCH("BLANDOUX",B3551)),"Blandoux",IF(ISNUMBER(SEARCH("SHIWAMI",B3551)),"Shiwame",IF(ISNUMBER(SEARCH("KELLOGG",B3551)),"Kelloggs",IF(OR(ISNUMBER(SEARCH("TOBIGO",B3551)),ISNUMBER(SEARCH("DWIST",B3551))),"Tobigo",IF(OR(ISNUMBER(SEARCH("MARISOL",B3551)),ISNUMBER(SEARCH("MARESOL",B3551))),"Maresol",IF(OR(ISNUMBER(SEARCH("TAKIS",B3551)),ISNUMBER(SEARCH("TAKYS",B3551))),"TAKYS",IF(ISNUMBER(SEARCH("TAWIL",B3551)),"Tawil",IF(ISNUMBER(SEARCH("FROMY",B3551)),"Fromy",""))))))))))))))))))))))))</f>
        <v/>
      </c>
    </row>
    <row r="3552" spans="1:3" ht="18" hidden="1" customHeight="1" x14ac:dyDescent="0.3">
      <c r="A3552" s="3" t="str">
        <f>Products!A3374</f>
        <v>ART03900</v>
      </c>
      <c r="B3552" s="3" t="str">
        <f>Products!B3374</f>
        <v>SEÑOR MAYOR LAVE-SOLS 3 EN 1 (SANICROIX) 5L CITRON</v>
      </c>
      <c r="C3552" s="3" t="str">
        <f>IF(OR(ISNUMBER(SEARCH("SELHAM",B3552)),ISNUMBER(SEARCH("LHAFLA",B3552)),ISNUMBER(SEARCH("ZINE",B3552)),ISNUMBER(SEARCH("tiyay",B3552)),ISNUMBER(SEARCH("alouns",B3552)),ISNUMBER(SEARCH("lmhrat",B3552))),"The Al Itkane",IF(AND(ISNUMBER(SEARCH("CALIN",B3552)),ISNUMBER(SEARCH("RP",B3552)),NOT(ISNUMBER(SEARCH("VP",B3552)))),"Calin RP",IF(AND(ISNUMBER(SEARCH("CALIN",B3552)),ISNUMBER(SEARCH("VP",B3552))),"Calin VP",IF(AND(ISNUMBER(SEARCH("MIO",B3552)),OR(ISNUMBER(SEARCH("Vaisselle",B3552)),ISNUMBER(SEARCH("vaisselle",B3552)))),"Mio Liquid Vaisselle",IF(AND(ISNUMBER(SEARCH("MIO",B3552)),ISNUMBER(SEARCH("Javel",B3552))),"Mio Javel",IF(AND(ISNUMBER(SEARCH("MIO",B3552)),ISNUMBER(SEARCH("Matic",B3552))),"Mio Matic",IF(AND(ISNUMBER(SEARCH("MIO",B3552)),OR(ISNUMBER(SEARCH("Détérgent",B3552)),ISNUMBER(SEARCH("Poudre",B3552)),ISNUMBER(SEARCH("Semi Auto",B3552)),ISNUMBER(SEARCH("1KG",B3552)),ISNUMBER(SEARCH("500G",B3552)),ISNUMBER(SEARCH("10KG",B3552)),ISNUMBER(SEARCH("1.5K",B3552)),ISNUMBER(SEARCH("215G",B3552)),ISNUMBER(SEARCH("350G",B3552)),ISNUMBER(SEARCH("90G",B3552)),ISNUMBER(SEARCH("Gold",B3552)),ISNUMBER(SEARCH("Citron",B3552)),ISNUMBER(SEARCH("Rose",B3552)),ISNUMBER(SEARCH("Lessive",B3552))),NOT(OR(ISNUMBER(SEARCH("Vaisselle",B3552)),ISNUMBER(SEARCH("Javel",B3552)),ISNUMBER(SEARCH("Matic",B3552)),ISNUMBER(SEARCH("Nettoyant",B3552)),ISNUMBER(SEARCH("Pâte",B3552)),ISNUMBER(SEARCH("Lave",B3552)),ISNUMBER(SEARCH("Détartrant",B3552))))),"Mio main (1k+500gr)",IF(AND(ISNUMBER(SEARCH("PAPILLON",B3552)),OR(ISNUMBER(SEARCH("Papier",B3552)),ISNUMBER(SEARCH("Hygiénique",B3552)),ISNUMBER(SEARCH("HYGIÉNIQUE",B3552))),NOT(OR(ISNUMBER(SEARCH("Lingette",B3552)),ISNUMBER(SEARCH("Mouchoir",B3552))))),"Papillon Papier",IF(OR(ISNUMBER(SEARCH("TAJ AL SAHAR",B3552)),ISNUMBER(SEARCH("TAJ BLADI",B3552)),ISNUMBER(SEARCH("TAJ BELADI",B3552)),ISNUMBER(SEARCH("Tilal Assahra",B3552)),ISNUMBER(SEARCH("Jawharat Asahra",B3552))),"TAJ SAHARA",IF(AND(OR(ISNUMBER(SEARCH("AL ITKANE",B3552)),ISNUMBER(SEARCH("ALITKANE",B3552)),ISNUMBER(SEARCH("PRESTO",B3552))),NOT(OR(ISNUMBER(SEARCH("Thé",B3552)),ISNUMBER(SEARCH("THE ",B3552)),ISNUMBER(SEARCH("thé",B3552)),ISNUMBER(SEARCH("SELHAM",B3552)),ISNUMBER(SEARCH("LHAFLA",B3552)),ISNUMBER(SEARCH("ZINE",B3552)),ISNUMBER(SEARCH("tiyay",B3552)),ISNUMBER(SEARCH("alouns",B3552)),ISNUMBER(SEARCH("lmhrat",B3552))))),"Al Itkrans + Presto",IF(OR(ISNUMBER(SEARCH("DALAA",B3552)),ISNUMBER(SEARCH("CS-DALAA",B3552)),ISNUMBER(SEARCH("DALINA",B3552))),"Dalaa VP / Baqqal / RP",IF(OR(LEFT(UPPER(B3552),4)="MIA ",LEFT(UPPER(B3552),6)="CS-MIA"),"Mia",IF(OR(LEFT(UPPER(B3552),5)="NOVA ",LEFT(UPPER(B3552),7)="CS-NOVA"),"Nova",IF(OR(ISNUMBER(SEARCH("PRIMA ",B3552)),ISNUMBER(SEARCH("CS-PRIMA",B3552))),"Prima",IF(OR(ISNUMBER(SEARCH("Douceur",B3552)),ISNUMBER(SEARCH("DOUCEUR",B3552))),"Douceur",IF(OR(ISNUMBER(SEARCH("SANGO",B3552)),ISNUMBER(SEARCH("CS-SANGO",B3552))),"SANGO",IF(ISNUMBER(SEARCH("BLANDOUX",B3552)),"Blandoux",IF(ISNUMBER(SEARCH("SHIWAMI",B3552)),"Shiwame",IF(ISNUMBER(SEARCH("KELLOGG",B3552)),"Kelloggs",IF(OR(ISNUMBER(SEARCH("TOBIGO",B3552)),ISNUMBER(SEARCH("DWIST",B3552))),"Tobigo",IF(OR(ISNUMBER(SEARCH("MARISOL",B3552)),ISNUMBER(SEARCH("MARESOL",B3552))),"Maresol",IF(OR(ISNUMBER(SEARCH("TAKIS",B3552)),ISNUMBER(SEARCH("TAKYS",B3552))),"TAKYS",IF(ISNUMBER(SEARCH("TAWIL",B3552)),"Tawil",IF(ISNUMBER(SEARCH("FROMY",B3552)),"Fromy",""))))))))))))))))))))))))</f>
        <v/>
      </c>
    </row>
    <row r="3553" spans="1:3" ht="18" hidden="1" customHeight="1" x14ac:dyDescent="0.3">
      <c r="A3553" s="3" t="str">
        <f>Products!A3375</f>
        <v>ART03940</v>
      </c>
      <c r="B3553" s="3" t="str">
        <f>Products!B3375</f>
        <v>FRESHOR BALAYEUSE À TAPIS 4 PCS</v>
      </c>
      <c r="C3553" s="3" t="str">
        <f>IF(OR(ISNUMBER(SEARCH("SELHAM",B3553)),ISNUMBER(SEARCH("LHAFLA",B3553)),ISNUMBER(SEARCH("ZINE",B3553)),ISNUMBER(SEARCH("tiyay",B3553)),ISNUMBER(SEARCH("alouns",B3553)),ISNUMBER(SEARCH("lmhrat",B3553))),"The Al Itkane",IF(AND(ISNUMBER(SEARCH("CALIN",B3553)),ISNUMBER(SEARCH("RP",B3553)),NOT(ISNUMBER(SEARCH("VP",B3553)))),"Calin RP",IF(AND(ISNUMBER(SEARCH("CALIN",B3553)),ISNUMBER(SEARCH("VP",B3553))),"Calin VP",IF(AND(ISNUMBER(SEARCH("MIO",B3553)),OR(ISNUMBER(SEARCH("Vaisselle",B3553)),ISNUMBER(SEARCH("vaisselle",B3553)))),"Mio Liquid Vaisselle",IF(AND(ISNUMBER(SEARCH("MIO",B3553)),ISNUMBER(SEARCH("Javel",B3553))),"Mio Javel",IF(AND(ISNUMBER(SEARCH("MIO",B3553)),ISNUMBER(SEARCH("Matic",B3553))),"Mio Matic",IF(AND(ISNUMBER(SEARCH("MIO",B3553)),OR(ISNUMBER(SEARCH("Détérgent",B3553)),ISNUMBER(SEARCH("Poudre",B3553)),ISNUMBER(SEARCH("Semi Auto",B3553)),ISNUMBER(SEARCH("1KG",B3553)),ISNUMBER(SEARCH("500G",B3553)),ISNUMBER(SEARCH("10KG",B3553)),ISNUMBER(SEARCH("1.5K",B3553)),ISNUMBER(SEARCH("215G",B3553)),ISNUMBER(SEARCH("350G",B3553)),ISNUMBER(SEARCH("90G",B3553)),ISNUMBER(SEARCH("Gold",B3553)),ISNUMBER(SEARCH("Citron",B3553)),ISNUMBER(SEARCH("Rose",B3553)),ISNUMBER(SEARCH("Lessive",B3553))),NOT(OR(ISNUMBER(SEARCH("Vaisselle",B3553)),ISNUMBER(SEARCH("Javel",B3553)),ISNUMBER(SEARCH("Matic",B3553)),ISNUMBER(SEARCH("Nettoyant",B3553)),ISNUMBER(SEARCH("Pâte",B3553)),ISNUMBER(SEARCH("Lave",B3553)),ISNUMBER(SEARCH("Détartrant",B3553))))),"Mio main (1k+500gr)",IF(AND(ISNUMBER(SEARCH("PAPILLON",B3553)),OR(ISNUMBER(SEARCH("Papier",B3553)),ISNUMBER(SEARCH("Hygiénique",B3553)),ISNUMBER(SEARCH("HYGIÉNIQUE",B3553))),NOT(OR(ISNUMBER(SEARCH("Lingette",B3553)),ISNUMBER(SEARCH("Mouchoir",B3553))))),"Papillon Papier",IF(OR(ISNUMBER(SEARCH("TAJ AL SAHAR",B3553)),ISNUMBER(SEARCH("TAJ BLADI",B3553)),ISNUMBER(SEARCH("TAJ BELADI",B3553)),ISNUMBER(SEARCH("Tilal Assahra",B3553)),ISNUMBER(SEARCH("Jawharat Asahra",B3553))),"TAJ SAHARA",IF(AND(OR(ISNUMBER(SEARCH("AL ITKANE",B3553)),ISNUMBER(SEARCH("ALITKANE",B3553)),ISNUMBER(SEARCH("PRESTO",B3553))),NOT(OR(ISNUMBER(SEARCH("Thé",B3553)),ISNUMBER(SEARCH("THE ",B3553)),ISNUMBER(SEARCH("thé",B3553)),ISNUMBER(SEARCH("SELHAM",B3553)),ISNUMBER(SEARCH("LHAFLA",B3553)),ISNUMBER(SEARCH("ZINE",B3553)),ISNUMBER(SEARCH("tiyay",B3553)),ISNUMBER(SEARCH("alouns",B3553)),ISNUMBER(SEARCH("lmhrat",B3553))))),"Al Itkrans + Presto",IF(OR(ISNUMBER(SEARCH("DALAA",B3553)),ISNUMBER(SEARCH("CS-DALAA",B3553)),ISNUMBER(SEARCH("DALINA",B3553))),"Dalaa VP / Baqqal / RP",IF(OR(LEFT(UPPER(B3553),4)="MIA ",LEFT(UPPER(B3553),6)="CS-MIA"),"Mia",IF(OR(LEFT(UPPER(B3553),5)="NOVA ",LEFT(UPPER(B3553),7)="CS-NOVA"),"Nova",IF(OR(ISNUMBER(SEARCH("PRIMA ",B3553)),ISNUMBER(SEARCH("CS-PRIMA",B3553))),"Prima",IF(OR(ISNUMBER(SEARCH("Douceur",B3553)),ISNUMBER(SEARCH("DOUCEUR",B3553))),"Douceur",IF(OR(ISNUMBER(SEARCH("SANGO",B3553)),ISNUMBER(SEARCH("CS-SANGO",B3553))),"SANGO",IF(ISNUMBER(SEARCH("BLANDOUX",B3553)),"Blandoux",IF(ISNUMBER(SEARCH("SHIWAMI",B3553)),"Shiwame",IF(ISNUMBER(SEARCH("KELLOGG",B3553)),"Kelloggs",IF(OR(ISNUMBER(SEARCH("TOBIGO",B3553)),ISNUMBER(SEARCH("DWIST",B3553))),"Tobigo",IF(OR(ISNUMBER(SEARCH("MARISOL",B3553)),ISNUMBER(SEARCH("MARESOL",B3553))),"Maresol",IF(OR(ISNUMBER(SEARCH("TAKIS",B3553)),ISNUMBER(SEARCH("TAKYS",B3553))),"TAKYS",IF(ISNUMBER(SEARCH("TAWIL",B3553)),"Tawil",IF(ISNUMBER(SEARCH("FROMY",B3553)),"Fromy",""))))))))))))))))))))))))</f>
        <v/>
      </c>
    </row>
    <row r="3554" spans="1:3" ht="18" hidden="1" customHeight="1" x14ac:dyDescent="0.3">
      <c r="A3554" s="3" t="str">
        <f>Products!A3376</f>
        <v>ART03215</v>
      </c>
      <c r="B3554" s="3" t="str">
        <f>Products!B3376</f>
        <v>PEROS Detergent Matic  Lavender Breeze 9KG</v>
      </c>
      <c r="C3554" s="3" t="str">
        <f>IF(OR(ISNUMBER(SEARCH("SELHAM",B3554)),ISNUMBER(SEARCH("LHAFLA",B3554)),ISNUMBER(SEARCH("ZINE",B3554)),ISNUMBER(SEARCH("tiyay",B3554)),ISNUMBER(SEARCH("alouns",B3554)),ISNUMBER(SEARCH("lmhrat",B3554))),"The Al Itkane",IF(AND(ISNUMBER(SEARCH("CALIN",B3554)),ISNUMBER(SEARCH("RP",B3554)),NOT(ISNUMBER(SEARCH("VP",B3554)))),"Calin RP",IF(AND(ISNUMBER(SEARCH("CALIN",B3554)),ISNUMBER(SEARCH("VP",B3554))),"Calin VP",IF(AND(ISNUMBER(SEARCH("MIO",B3554)),OR(ISNUMBER(SEARCH("Vaisselle",B3554)),ISNUMBER(SEARCH("vaisselle",B3554)))),"Mio Liquid Vaisselle",IF(AND(ISNUMBER(SEARCH("MIO",B3554)),ISNUMBER(SEARCH("Javel",B3554))),"Mio Javel",IF(AND(ISNUMBER(SEARCH("MIO",B3554)),ISNUMBER(SEARCH("Matic",B3554))),"Mio Matic",IF(AND(ISNUMBER(SEARCH("MIO",B3554)),OR(ISNUMBER(SEARCH("Détérgent",B3554)),ISNUMBER(SEARCH("Poudre",B3554)),ISNUMBER(SEARCH("Semi Auto",B3554)),ISNUMBER(SEARCH("1KG",B3554)),ISNUMBER(SEARCH("500G",B3554)),ISNUMBER(SEARCH("10KG",B3554)),ISNUMBER(SEARCH("1.5K",B3554)),ISNUMBER(SEARCH("215G",B3554)),ISNUMBER(SEARCH("350G",B3554)),ISNUMBER(SEARCH("90G",B3554)),ISNUMBER(SEARCH("Gold",B3554)),ISNUMBER(SEARCH("Citron",B3554)),ISNUMBER(SEARCH("Rose",B3554)),ISNUMBER(SEARCH("Lessive",B3554))),NOT(OR(ISNUMBER(SEARCH("Vaisselle",B3554)),ISNUMBER(SEARCH("Javel",B3554)),ISNUMBER(SEARCH("Matic",B3554)),ISNUMBER(SEARCH("Nettoyant",B3554)),ISNUMBER(SEARCH("Pâte",B3554)),ISNUMBER(SEARCH("Lave",B3554)),ISNUMBER(SEARCH("Détartrant",B3554))))),"Mio main (1k+500gr)",IF(AND(ISNUMBER(SEARCH("PAPILLON",B3554)),OR(ISNUMBER(SEARCH("Papier",B3554)),ISNUMBER(SEARCH("Hygiénique",B3554)),ISNUMBER(SEARCH("HYGIÉNIQUE",B3554))),NOT(OR(ISNUMBER(SEARCH("Lingette",B3554)),ISNUMBER(SEARCH("Mouchoir",B3554))))),"Papillon Papier",IF(OR(ISNUMBER(SEARCH("TAJ AL SAHAR",B3554)),ISNUMBER(SEARCH("TAJ BLADI",B3554)),ISNUMBER(SEARCH("TAJ BELADI",B3554)),ISNUMBER(SEARCH("Tilal Assahra",B3554)),ISNUMBER(SEARCH("Jawharat Asahra",B3554))),"TAJ SAHARA",IF(AND(OR(ISNUMBER(SEARCH("AL ITKANE",B3554)),ISNUMBER(SEARCH("ALITKANE",B3554)),ISNUMBER(SEARCH("PRESTO",B3554))),NOT(OR(ISNUMBER(SEARCH("Thé",B3554)),ISNUMBER(SEARCH("THE ",B3554)),ISNUMBER(SEARCH("thé",B3554)),ISNUMBER(SEARCH("SELHAM",B3554)),ISNUMBER(SEARCH("LHAFLA",B3554)),ISNUMBER(SEARCH("ZINE",B3554)),ISNUMBER(SEARCH("tiyay",B3554)),ISNUMBER(SEARCH("alouns",B3554)),ISNUMBER(SEARCH("lmhrat",B3554))))),"Al Itkrans + Presto",IF(OR(ISNUMBER(SEARCH("DALAA",B3554)),ISNUMBER(SEARCH("CS-DALAA",B3554)),ISNUMBER(SEARCH("DALINA",B3554))),"Dalaa VP / Baqqal / RP",IF(OR(LEFT(UPPER(B3554),4)="MIA ",LEFT(UPPER(B3554),6)="CS-MIA"),"Mia",IF(OR(LEFT(UPPER(B3554),5)="NOVA ",LEFT(UPPER(B3554),7)="CS-NOVA"),"Nova",IF(OR(ISNUMBER(SEARCH("PRIMA ",B3554)),ISNUMBER(SEARCH("CS-PRIMA",B3554))),"Prima",IF(OR(ISNUMBER(SEARCH("Douceur",B3554)),ISNUMBER(SEARCH("DOUCEUR",B3554))),"Douceur",IF(OR(ISNUMBER(SEARCH("SANGO",B3554)),ISNUMBER(SEARCH("CS-SANGO",B3554))),"SANGO",IF(ISNUMBER(SEARCH("BLANDOUX",B3554)),"Blandoux",IF(ISNUMBER(SEARCH("SHIWAMI",B3554)),"Shiwame",IF(ISNUMBER(SEARCH("KELLOGG",B3554)),"Kelloggs",IF(OR(ISNUMBER(SEARCH("TOBIGO",B3554)),ISNUMBER(SEARCH("DWIST",B3554))),"Tobigo",IF(OR(ISNUMBER(SEARCH("MARISOL",B3554)),ISNUMBER(SEARCH("MARESOL",B3554))),"Maresol",IF(OR(ISNUMBER(SEARCH("TAKIS",B3554)),ISNUMBER(SEARCH("TAKYS",B3554))),"TAKYS",IF(ISNUMBER(SEARCH("TAWIL",B3554)),"Tawil",IF(ISNUMBER(SEARCH("FROMY",B3554)),"Fromy",""))))))))))))))))))))))))</f>
        <v/>
      </c>
    </row>
    <row r="3555" spans="1:3" ht="18" hidden="1" customHeight="1" x14ac:dyDescent="0.3">
      <c r="A3555" s="3" t="str">
        <f>Products!A3377</f>
        <v>ART03216</v>
      </c>
      <c r="B3555" s="3" t="str">
        <f>Products!B3377</f>
        <v>VITAÏA Shampoing Antipel Origan-Citron 380mL</v>
      </c>
      <c r="C3555" s="3" t="str">
        <f>IF(OR(ISNUMBER(SEARCH("SELHAM",B3555)),ISNUMBER(SEARCH("LHAFLA",B3555)),ISNUMBER(SEARCH("ZINE",B3555)),ISNUMBER(SEARCH("tiyay",B3555)),ISNUMBER(SEARCH("alouns",B3555)),ISNUMBER(SEARCH("lmhrat",B3555))),"The Al Itkane",IF(AND(ISNUMBER(SEARCH("CALIN",B3555)),ISNUMBER(SEARCH("RP",B3555)),NOT(ISNUMBER(SEARCH("VP",B3555)))),"Calin RP",IF(AND(ISNUMBER(SEARCH("CALIN",B3555)),ISNUMBER(SEARCH("VP",B3555))),"Calin VP",IF(AND(ISNUMBER(SEARCH("MIO",B3555)),OR(ISNUMBER(SEARCH("Vaisselle",B3555)),ISNUMBER(SEARCH("vaisselle",B3555)))),"Mio Liquid Vaisselle",IF(AND(ISNUMBER(SEARCH("MIO",B3555)),ISNUMBER(SEARCH("Javel",B3555))),"Mio Javel",IF(AND(ISNUMBER(SEARCH("MIO",B3555)),ISNUMBER(SEARCH("Matic",B3555))),"Mio Matic",IF(AND(ISNUMBER(SEARCH("MIO",B3555)),OR(ISNUMBER(SEARCH("Détérgent",B3555)),ISNUMBER(SEARCH("Poudre",B3555)),ISNUMBER(SEARCH("Semi Auto",B3555)),ISNUMBER(SEARCH("1KG",B3555)),ISNUMBER(SEARCH("500G",B3555)),ISNUMBER(SEARCH("10KG",B3555)),ISNUMBER(SEARCH("1.5K",B3555)),ISNUMBER(SEARCH("215G",B3555)),ISNUMBER(SEARCH("350G",B3555)),ISNUMBER(SEARCH("90G",B3555)),ISNUMBER(SEARCH("Gold",B3555)),ISNUMBER(SEARCH("Citron",B3555)),ISNUMBER(SEARCH("Rose",B3555)),ISNUMBER(SEARCH("Lessive",B3555))),NOT(OR(ISNUMBER(SEARCH("Vaisselle",B3555)),ISNUMBER(SEARCH("Javel",B3555)),ISNUMBER(SEARCH("Matic",B3555)),ISNUMBER(SEARCH("Nettoyant",B3555)),ISNUMBER(SEARCH("Pâte",B3555)),ISNUMBER(SEARCH("Lave",B3555)),ISNUMBER(SEARCH("Détartrant",B3555))))),"Mio main (1k+500gr)",IF(AND(ISNUMBER(SEARCH("PAPILLON",B3555)),OR(ISNUMBER(SEARCH("Papier",B3555)),ISNUMBER(SEARCH("Hygiénique",B3555)),ISNUMBER(SEARCH("HYGIÉNIQUE",B3555))),NOT(OR(ISNUMBER(SEARCH("Lingette",B3555)),ISNUMBER(SEARCH("Mouchoir",B3555))))),"Papillon Papier",IF(OR(ISNUMBER(SEARCH("TAJ AL SAHAR",B3555)),ISNUMBER(SEARCH("TAJ BLADI",B3555)),ISNUMBER(SEARCH("TAJ BELADI",B3555)),ISNUMBER(SEARCH("Tilal Assahra",B3555)),ISNUMBER(SEARCH("Jawharat Asahra",B3555))),"TAJ SAHARA",IF(AND(OR(ISNUMBER(SEARCH("AL ITKANE",B3555)),ISNUMBER(SEARCH("ALITKANE",B3555)),ISNUMBER(SEARCH("PRESTO",B3555))),NOT(OR(ISNUMBER(SEARCH("Thé",B3555)),ISNUMBER(SEARCH("THE ",B3555)),ISNUMBER(SEARCH("thé",B3555)),ISNUMBER(SEARCH("SELHAM",B3555)),ISNUMBER(SEARCH("LHAFLA",B3555)),ISNUMBER(SEARCH("ZINE",B3555)),ISNUMBER(SEARCH("tiyay",B3555)),ISNUMBER(SEARCH("alouns",B3555)),ISNUMBER(SEARCH("lmhrat",B3555))))),"Al Itkrans + Presto",IF(OR(ISNUMBER(SEARCH("DALAA",B3555)),ISNUMBER(SEARCH("CS-DALAA",B3555)),ISNUMBER(SEARCH("DALINA",B3555))),"Dalaa VP / Baqqal / RP",IF(OR(LEFT(UPPER(B3555),4)="MIA ",LEFT(UPPER(B3555),6)="CS-MIA"),"Mia",IF(OR(LEFT(UPPER(B3555),5)="NOVA ",LEFT(UPPER(B3555),7)="CS-NOVA"),"Nova",IF(OR(ISNUMBER(SEARCH("PRIMA ",B3555)),ISNUMBER(SEARCH("CS-PRIMA",B3555))),"Prima",IF(OR(ISNUMBER(SEARCH("Douceur",B3555)),ISNUMBER(SEARCH("DOUCEUR",B3555))),"Douceur",IF(OR(ISNUMBER(SEARCH("SANGO",B3555)),ISNUMBER(SEARCH("CS-SANGO",B3555))),"SANGO",IF(ISNUMBER(SEARCH("BLANDOUX",B3555)),"Blandoux",IF(ISNUMBER(SEARCH("SHIWAMI",B3555)),"Shiwame",IF(ISNUMBER(SEARCH("KELLOGG",B3555)),"Kelloggs",IF(OR(ISNUMBER(SEARCH("TOBIGO",B3555)),ISNUMBER(SEARCH("DWIST",B3555))),"Tobigo",IF(OR(ISNUMBER(SEARCH("MARISOL",B3555)),ISNUMBER(SEARCH("MARESOL",B3555))),"Maresol",IF(OR(ISNUMBER(SEARCH("TAKIS",B3555)),ISNUMBER(SEARCH("TAKYS",B3555))),"TAKYS",IF(ISNUMBER(SEARCH("TAWIL",B3555)),"Tawil",IF(ISNUMBER(SEARCH("FROMY",B3555)),"Fromy",""))))))))))))))))))))))))</f>
        <v/>
      </c>
    </row>
    <row r="3556" spans="1:3" ht="18" hidden="1" customHeight="1" x14ac:dyDescent="0.3">
      <c r="A3556" s="3" t="str">
        <f>Products!A3378</f>
        <v>ART03217</v>
      </c>
      <c r="B3556" s="3" t="str">
        <f>Products!B3378</f>
        <v>VITAÏA Shampoing Lissant Coco-Aloe Vera 380mL</v>
      </c>
      <c r="C3556" s="3" t="str">
        <f>IF(OR(ISNUMBER(SEARCH("SELHAM",B3556)),ISNUMBER(SEARCH("LHAFLA",B3556)),ISNUMBER(SEARCH("ZINE",B3556)),ISNUMBER(SEARCH("tiyay",B3556)),ISNUMBER(SEARCH("alouns",B3556)),ISNUMBER(SEARCH("lmhrat",B3556))),"The Al Itkane",IF(AND(ISNUMBER(SEARCH("CALIN",B3556)),ISNUMBER(SEARCH("RP",B3556)),NOT(ISNUMBER(SEARCH("VP",B3556)))),"Calin RP",IF(AND(ISNUMBER(SEARCH("CALIN",B3556)),ISNUMBER(SEARCH("VP",B3556))),"Calin VP",IF(AND(ISNUMBER(SEARCH("MIO",B3556)),OR(ISNUMBER(SEARCH("Vaisselle",B3556)),ISNUMBER(SEARCH("vaisselle",B3556)))),"Mio Liquid Vaisselle",IF(AND(ISNUMBER(SEARCH("MIO",B3556)),ISNUMBER(SEARCH("Javel",B3556))),"Mio Javel",IF(AND(ISNUMBER(SEARCH("MIO",B3556)),ISNUMBER(SEARCH("Matic",B3556))),"Mio Matic",IF(AND(ISNUMBER(SEARCH("MIO",B3556)),OR(ISNUMBER(SEARCH("Détérgent",B3556)),ISNUMBER(SEARCH("Poudre",B3556)),ISNUMBER(SEARCH("Semi Auto",B3556)),ISNUMBER(SEARCH("1KG",B3556)),ISNUMBER(SEARCH("500G",B3556)),ISNUMBER(SEARCH("10KG",B3556)),ISNUMBER(SEARCH("1.5K",B3556)),ISNUMBER(SEARCH("215G",B3556)),ISNUMBER(SEARCH("350G",B3556)),ISNUMBER(SEARCH("90G",B3556)),ISNUMBER(SEARCH("Gold",B3556)),ISNUMBER(SEARCH("Citron",B3556)),ISNUMBER(SEARCH("Rose",B3556)),ISNUMBER(SEARCH("Lessive",B3556))),NOT(OR(ISNUMBER(SEARCH("Vaisselle",B3556)),ISNUMBER(SEARCH("Javel",B3556)),ISNUMBER(SEARCH("Matic",B3556)),ISNUMBER(SEARCH("Nettoyant",B3556)),ISNUMBER(SEARCH("Pâte",B3556)),ISNUMBER(SEARCH("Lave",B3556)),ISNUMBER(SEARCH("Détartrant",B3556))))),"Mio main (1k+500gr)",IF(AND(ISNUMBER(SEARCH("PAPILLON",B3556)),OR(ISNUMBER(SEARCH("Papier",B3556)),ISNUMBER(SEARCH("Hygiénique",B3556)),ISNUMBER(SEARCH("HYGIÉNIQUE",B3556))),NOT(OR(ISNUMBER(SEARCH("Lingette",B3556)),ISNUMBER(SEARCH("Mouchoir",B3556))))),"Papillon Papier",IF(OR(ISNUMBER(SEARCH("TAJ AL SAHAR",B3556)),ISNUMBER(SEARCH("TAJ BLADI",B3556)),ISNUMBER(SEARCH("TAJ BELADI",B3556)),ISNUMBER(SEARCH("Tilal Assahra",B3556)),ISNUMBER(SEARCH("Jawharat Asahra",B3556))),"TAJ SAHARA",IF(AND(OR(ISNUMBER(SEARCH("AL ITKANE",B3556)),ISNUMBER(SEARCH("ALITKANE",B3556)),ISNUMBER(SEARCH("PRESTO",B3556))),NOT(OR(ISNUMBER(SEARCH("Thé",B3556)),ISNUMBER(SEARCH("THE ",B3556)),ISNUMBER(SEARCH("thé",B3556)),ISNUMBER(SEARCH("SELHAM",B3556)),ISNUMBER(SEARCH("LHAFLA",B3556)),ISNUMBER(SEARCH("ZINE",B3556)),ISNUMBER(SEARCH("tiyay",B3556)),ISNUMBER(SEARCH("alouns",B3556)),ISNUMBER(SEARCH("lmhrat",B3556))))),"Al Itkrans + Presto",IF(OR(ISNUMBER(SEARCH("DALAA",B3556)),ISNUMBER(SEARCH("CS-DALAA",B3556)),ISNUMBER(SEARCH("DALINA",B3556))),"Dalaa VP / Baqqal / RP",IF(OR(LEFT(UPPER(B3556),4)="MIA ",LEFT(UPPER(B3556),6)="CS-MIA"),"Mia",IF(OR(LEFT(UPPER(B3556),5)="NOVA ",LEFT(UPPER(B3556),7)="CS-NOVA"),"Nova",IF(OR(ISNUMBER(SEARCH("PRIMA ",B3556)),ISNUMBER(SEARCH("CS-PRIMA",B3556))),"Prima",IF(OR(ISNUMBER(SEARCH("Douceur",B3556)),ISNUMBER(SEARCH("DOUCEUR",B3556))),"Douceur",IF(OR(ISNUMBER(SEARCH("SANGO",B3556)),ISNUMBER(SEARCH("CS-SANGO",B3556))),"SANGO",IF(ISNUMBER(SEARCH("BLANDOUX",B3556)),"Blandoux",IF(ISNUMBER(SEARCH("SHIWAMI",B3556)),"Shiwame",IF(ISNUMBER(SEARCH("KELLOGG",B3556)),"Kelloggs",IF(OR(ISNUMBER(SEARCH("TOBIGO",B3556)),ISNUMBER(SEARCH("DWIST",B3556))),"Tobigo",IF(OR(ISNUMBER(SEARCH("MARISOL",B3556)),ISNUMBER(SEARCH("MARESOL",B3556))),"Maresol",IF(OR(ISNUMBER(SEARCH("TAKIS",B3556)),ISNUMBER(SEARCH("TAKYS",B3556))),"TAKYS",IF(ISNUMBER(SEARCH("TAWIL",B3556)),"Tawil",IF(ISNUMBER(SEARCH("FROMY",B3556)),"Fromy",""))))))))))))))))))))))))</f>
        <v/>
      </c>
    </row>
    <row r="3557" spans="1:3" ht="18" hidden="1" customHeight="1" x14ac:dyDescent="0.3">
      <c r="A3557" s="3" t="str">
        <f>Products!A3379</f>
        <v>ART03218</v>
      </c>
      <c r="B3557" s="3" t="str">
        <f>Products!B3379</f>
        <v>VITAÏA Shampoing Nourissant Banane-Sésame 380mL</v>
      </c>
      <c r="C3557" s="3" t="str">
        <f>IF(OR(ISNUMBER(SEARCH("SELHAM",B3557)),ISNUMBER(SEARCH("LHAFLA",B3557)),ISNUMBER(SEARCH("ZINE",B3557)),ISNUMBER(SEARCH("tiyay",B3557)),ISNUMBER(SEARCH("alouns",B3557)),ISNUMBER(SEARCH("lmhrat",B3557))),"The Al Itkane",IF(AND(ISNUMBER(SEARCH("CALIN",B3557)),ISNUMBER(SEARCH("RP",B3557)),NOT(ISNUMBER(SEARCH("VP",B3557)))),"Calin RP",IF(AND(ISNUMBER(SEARCH("CALIN",B3557)),ISNUMBER(SEARCH("VP",B3557))),"Calin VP",IF(AND(ISNUMBER(SEARCH("MIO",B3557)),OR(ISNUMBER(SEARCH("Vaisselle",B3557)),ISNUMBER(SEARCH("vaisselle",B3557)))),"Mio Liquid Vaisselle",IF(AND(ISNUMBER(SEARCH("MIO",B3557)),ISNUMBER(SEARCH("Javel",B3557))),"Mio Javel",IF(AND(ISNUMBER(SEARCH("MIO",B3557)),ISNUMBER(SEARCH("Matic",B3557))),"Mio Matic",IF(AND(ISNUMBER(SEARCH("MIO",B3557)),OR(ISNUMBER(SEARCH("Détérgent",B3557)),ISNUMBER(SEARCH("Poudre",B3557)),ISNUMBER(SEARCH("Semi Auto",B3557)),ISNUMBER(SEARCH("1KG",B3557)),ISNUMBER(SEARCH("500G",B3557)),ISNUMBER(SEARCH("10KG",B3557)),ISNUMBER(SEARCH("1.5K",B3557)),ISNUMBER(SEARCH("215G",B3557)),ISNUMBER(SEARCH("350G",B3557)),ISNUMBER(SEARCH("90G",B3557)),ISNUMBER(SEARCH("Gold",B3557)),ISNUMBER(SEARCH("Citron",B3557)),ISNUMBER(SEARCH("Rose",B3557)),ISNUMBER(SEARCH("Lessive",B3557))),NOT(OR(ISNUMBER(SEARCH("Vaisselle",B3557)),ISNUMBER(SEARCH("Javel",B3557)),ISNUMBER(SEARCH("Matic",B3557)),ISNUMBER(SEARCH("Nettoyant",B3557)),ISNUMBER(SEARCH("Pâte",B3557)),ISNUMBER(SEARCH("Lave",B3557)),ISNUMBER(SEARCH("Détartrant",B3557))))),"Mio main (1k+500gr)",IF(AND(ISNUMBER(SEARCH("PAPILLON",B3557)),OR(ISNUMBER(SEARCH("Papier",B3557)),ISNUMBER(SEARCH("Hygiénique",B3557)),ISNUMBER(SEARCH("HYGIÉNIQUE",B3557))),NOT(OR(ISNUMBER(SEARCH("Lingette",B3557)),ISNUMBER(SEARCH("Mouchoir",B3557))))),"Papillon Papier",IF(OR(ISNUMBER(SEARCH("TAJ AL SAHAR",B3557)),ISNUMBER(SEARCH("TAJ BLADI",B3557)),ISNUMBER(SEARCH("TAJ BELADI",B3557)),ISNUMBER(SEARCH("Tilal Assahra",B3557)),ISNUMBER(SEARCH("Jawharat Asahra",B3557))),"TAJ SAHARA",IF(AND(OR(ISNUMBER(SEARCH("AL ITKANE",B3557)),ISNUMBER(SEARCH("ALITKANE",B3557)),ISNUMBER(SEARCH("PRESTO",B3557))),NOT(OR(ISNUMBER(SEARCH("Thé",B3557)),ISNUMBER(SEARCH("THE ",B3557)),ISNUMBER(SEARCH("thé",B3557)),ISNUMBER(SEARCH("SELHAM",B3557)),ISNUMBER(SEARCH("LHAFLA",B3557)),ISNUMBER(SEARCH("ZINE",B3557)),ISNUMBER(SEARCH("tiyay",B3557)),ISNUMBER(SEARCH("alouns",B3557)),ISNUMBER(SEARCH("lmhrat",B3557))))),"Al Itkrans + Presto",IF(OR(ISNUMBER(SEARCH("DALAA",B3557)),ISNUMBER(SEARCH("CS-DALAA",B3557)),ISNUMBER(SEARCH("DALINA",B3557))),"Dalaa VP / Baqqal / RP",IF(OR(LEFT(UPPER(B3557),4)="MIA ",LEFT(UPPER(B3557),6)="CS-MIA"),"Mia",IF(OR(LEFT(UPPER(B3557),5)="NOVA ",LEFT(UPPER(B3557),7)="CS-NOVA"),"Nova",IF(OR(ISNUMBER(SEARCH("PRIMA ",B3557)),ISNUMBER(SEARCH("CS-PRIMA",B3557))),"Prima",IF(OR(ISNUMBER(SEARCH("Douceur",B3557)),ISNUMBER(SEARCH("DOUCEUR",B3557))),"Douceur",IF(OR(ISNUMBER(SEARCH("SANGO",B3557)),ISNUMBER(SEARCH("CS-SANGO",B3557))),"SANGO",IF(ISNUMBER(SEARCH("BLANDOUX",B3557)),"Blandoux",IF(ISNUMBER(SEARCH("SHIWAMI",B3557)),"Shiwame",IF(ISNUMBER(SEARCH("KELLOGG",B3557)),"Kelloggs",IF(OR(ISNUMBER(SEARCH("TOBIGO",B3557)),ISNUMBER(SEARCH("DWIST",B3557))),"Tobigo",IF(OR(ISNUMBER(SEARCH("MARISOL",B3557)),ISNUMBER(SEARCH("MARESOL",B3557))),"Maresol",IF(OR(ISNUMBER(SEARCH("TAKIS",B3557)),ISNUMBER(SEARCH("TAKYS",B3557))),"TAKYS",IF(ISNUMBER(SEARCH("TAWIL",B3557)),"Tawil",IF(ISNUMBER(SEARCH("FROMY",B3557)),"Fromy",""))))))))))))))))))))))))</f>
        <v/>
      </c>
    </row>
    <row r="3558" spans="1:3" ht="18" hidden="1" customHeight="1" x14ac:dyDescent="0.3">
      <c r="A3558" s="3" t="str">
        <f>Products!A3380</f>
        <v>ART03219</v>
      </c>
      <c r="B3558" s="3" t="str">
        <f>Products!B3380</f>
        <v>Maxi's Nettoyant Citron 3L</v>
      </c>
      <c r="C3558" s="3" t="str">
        <f>IF(OR(ISNUMBER(SEARCH("SELHAM",B3558)),ISNUMBER(SEARCH("LHAFLA",B3558)),ISNUMBER(SEARCH("ZINE",B3558)),ISNUMBER(SEARCH("tiyay",B3558)),ISNUMBER(SEARCH("alouns",B3558)),ISNUMBER(SEARCH("lmhrat",B3558))),"The Al Itkane",IF(AND(ISNUMBER(SEARCH("CALIN",B3558)),ISNUMBER(SEARCH("RP",B3558)),NOT(ISNUMBER(SEARCH("VP",B3558)))),"Calin RP",IF(AND(ISNUMBER(SEARCH("CALIN",B3558)),ISNUMBER(SEARCH("VP",B3558))),"Calin VP",IF(AND(ISNUMBER(SEARCH("MIO",B3558)),OR(ISNUMBER(SEARCH("Vaisselle",B3558)),ISNUMBER(SEARCH("vaisselle",B3558)))),"Mio Liquid Vaisselle",IF(AND(ISNUMBER(SEARCH("MIO",B3558)),ISNUMBER(SEARCH("Javel",B3558))),"Mio Javel",IF(AND(ISNUMBER(SEARCH("MIO",B3558)),ISNUMBER(SEARCH("Matic",B3558))),"Mio Matic",IF(AND(ISNUMBER(SEARCH("MIO",B3558)),OR(ISNUMBER(SEARCH("Détérgent",B3558)),ISNUMBER(SEARCH("Poudre",B3558)),ISNUMBER(SEARCH("Semi Auto",B3558)),ISNUMBER(SEARCH("1KG",B3558)),ISNUMBER(SEARCH("500G",B3558)),ISNUMBER(SEARCH("10KG",B3558)),ISNUMBER(SEARCH("1.5K",B3558)),ISNUMBER(SEARCH("215G",B3558)),ISNUMBER(SEARCH("350G",B3558)),ISNUMBER(SEARCH("90G",B3558)),ISNUMBER(SEARCH("Gold",B3558)),ISNUMBER(SEARCH("Citron",B3558)),ISNUMBER(SEARCH("Rose",B3558)),ISNUMBER(SEARCH("Lessive",B3558))),NOT(OR(ISNUMBER(SEARCH("Vaisselle",B3558)),ISNUMBER(SEARCH("Javel",B3558)),ISNUMBER(SEARCH("Matic",B3558)),ISNUMBER(SEARCH("Nettoyant",B3558)),ISNUMBER(SEARCH("Pâte",B3558)),ISNUMBER(SEARCH("Lave",B3558)),ISNUMBER(SEARCH("Détartrant",B3558))))),"Mio main (1k+500gr)",IF(AND(ISNUMBER(SEARCH("PAPILLON",B3558)),OR(ISNUMBER(SEARCH("Papier",B3558)),ISNUMBER(SEARCH("Hygiénique",B3558)),ISNUMBER(SEARCH("HYGIÉNIQUE",B3558))),NOT(OR(ISNUMBER(SEARCH("Lingette",B3558)),ISNUMBER(SEARCH("Mouchoir",B3558))))),"Papillon Papier",IF(OR(ISNUMBER(SEARCH("TAJ AL SAHAR",B3558)),ISNUMBER(SEARCH("TAJ BLADI",B3558)),ISNUMBER(SEARCH("TAJ BELADI",B3558)),ISNUMBER(SEARCH("Tilal Assahra",B3558)),ISNUMBER(SEARCH("Jawharat Asahra",B3558))),"TAJ SAHARA",IF(AND(OR(ISNUMBER(SEARCH("AL ITKANE",B3558)),ISNUMBER(SEARCH("ALITKANE",B3558)),ISNUMBER(SEARCH("PRESTO",B3558))),NOT(OR(ISNUMBER(SEARCH("Thé",B3558)),ISNUMBER(SEARCH("THE ",B3558)),ISNUMBER(SEARCH("thé",B3558)),ISNUMBER(SEARCH("SELHAM",B3558)),ISNUMBER(SEARCH("LHAFLA",B3558)),ISNUMBER(SEARCH("ZINE",B3558)),ISNUMBER(SEARCH("tiyay",B3558)),ISNUMBER(SEARCH("alouns",B3558)),ISNUMBER(SEARCH("lmhrat",B3558))))),"Al Itkrans + Presto",IF(OR(ISNUMBER(SEARCH("DALAA",B3558)),ISNUMBER(SEARCH("CS-DALAA",B3558)),ISNUMBER(SEARCH("DALINA",B3558))),"Dalaa VP / Baqqal / RP",IF(OR(LEFT(UPPER(B3558),4)="MIA ",LEFT(UPPER(B3558),6)="CS-MIA"),"Mia",IF(OR(LEFT(UPPER(B3558),5)="NOVA ",LEFT(UPPER(B3558),7)="CS-NOVA"),"Nova",IF(OR(ISNUMBER(SEARCH("PRIMA ",B3558)),ISNUMBER(SEARCH("CS-PRIMA",B3558))),"Prima",IF(OR(ISNUMBER(SEARCH("Douceur",B3558)),ISNUMBER(SEARCH("DOUCEUR",B3558))),"Douceur",IF(OR(ISNUMBER(SEARCH("SANGO",B3558)),ISNUMBER(SEARCH("CS-SANGO",B3558))),"SANGO",IF(ISNUMBER(SEARCH("BLANDOUX",B3558)),"Blandoux",IF(ISNUMBER(SEARCH("SHIWAMI",B3558)),"Shiwame",IF(ISNUMBER(SEARCH("KELLOGG",B3558)),"Kelloggs",IF(OR(ISNUMBER(SEARCH("TOBIGO",B3558)),ISNUMBER(SEARCH("DWIST",B3558))),"Tobigo",IF(OR(ISNUMBER(SEARCH("MARISOL",B3558)),ISNUMBER(SEARCH("MARESOL",B3558))),"Maresol",IF(OR(ISNUMBER(SEARCH("TAKIS",B3558)),ISNUMBER(SEARCH("TAKYS",B3558))),"TAKYS",IF(ISNUMBER(SEARCH("TAWIL",B3558)),"Tawil",IF(ISNUMBER(SEARCH("FROMY",B3558)),"Fromy",""))))))))))))))))))))))))</f>
        <v/>
      </c>
    </row>
    <row r="3559" spans="1:3" ht="18" hidden="1" customHeight="1" x14ac:dyDescent="0.3">
      <c r="A3559" s="3" t="str">
        <f>Products!A3388</f>
        <v>ART03626</v>
      </c>
      <c r="B3559" s="3" t="str">
        <f>Products!B3388</f>
        <v>EXET Javel Original 1LX18</v>
      </c>
      <c r="C3559" s="3" t="str">
        <f>IF(OR(ISNUMBER(SEARCH("SELHAM",B3559)),ISNUMBER(SEARCH("LHAFLA",B3559)),ISNUMBER(SEARCH("ZINE",B3559)),ISNUMBER(SEARCH("tiyay",B3559)),ISNUMBER(SEARCH("alouns",B3559)),ISNUMBER(SEARCH("lmhrat",B3559))),"The Al Itkane",IF(AND(ISNUMBER(SEARCH("CALIN",B3559)),ISNUMBER(SEARCH("RP",B3559)),NOT(ISNUMBER(SEARCH("VP",B3559)))),"Calin RP",IF(AND(ISNUMBER(SEARCH("CALIN",B3559)),ISNUMBER(SEARCH("VP",B3559))),"Calin VP",IF(AND(ISNUMBER(SEARCH("MIO",B3559)),OR(ISNUMBER(SEARCH("Vaisselle",B3559)),ISNUMBER(SEARCH("vaisselle",B3559)))),"Mio Liquid Vaisselle",IF(AND(ISNUMBER(SEARCH("MIO",B3559)),ISNUMBER(SEARCH("Javel",B3559))),"Mio Javel",IF(AND(ISNUMBER(SEARCH("MIO",B3559)),ISNUMBER(SEARCH("Matic",B3559))),"Mio Matic",IF(AND(ISNUMBER(SEARCH("MIO",B3559)),OR(ISNUMBER(SEARCH("Détérgent",B3559)),ISNUMBER(SEARCH("Poudre",B3559)),ISNUMBER(SEARCH("Semi Auto",B3559)),ISNUMBER(SEARCH("1KG",B3559)),ISNUMBER(SEARCH("500G",B3559)),ISNUMBER(SEARCH("10KG",B3559)),ISNUMBER(SEARCH("1.5K",B3559)),ISNUMBER(SEARCH("215G",B3559)),ISNUMBER(SEARCH("350G",B3559)),ISNUMBER(SEARCH("90G",B3559)),ISNUMBER(SEARCH("Gold",B3559)),ISNUMBER(SEARCH("Citron",B3559)),ISNUMBER(SEARCH("Rose",B3559)),ISNUMBER(SEARCH("Lessive",B3559))),NOT(OR(ISNUMBER(SEARCH("Vaisselle",B3559)),ISNUMBER(SEARCH("Javel",B3559)),ISNUMBER(SEARCH("Matic",B3559)),ISNUMBER(SEARCH("Nettoyant",B3559)),ISNUMBER(SEARCH("Pâte",B3559)),ISNUMBER(SEARCH("Lave",B3559)),ISNUMBER(SEARCH("Détartrant",B3559))))),"Mio main (1k+500gr)",IF(AND(ISNUMBER(SEARCH("PAPILLON",B3559)),OR(ISNUMBER(SEARCH("Papier",B3559)),ISNUMBER(SEARCH("Hygiénique",B3559)),ISNUMBER(SEARCH("HYGIÉNIQUE",B3559))),NOT(OR(ISNUMBER(SEARCH("Lingette",B3559)),ISNUMBER(SEARCH("Mouchoir",B3559))))),"Papillon Papier",IF(OR(ISNUMBER(SEARCH("TAJ AL SAHAR",B3559)),ISNUMBER(SEARCH("TAJ BLADI",B3559)),ISNUMBER(SEARCH("TAJ BELADI",B3559)),ISNUMBER(SEARCH("Tilal Assahra",B3559)),ISNUMBER(SEARCH("Jawharat Asahra",B3559))),"TAJ SAHARA",IF(AND(OR(ISNUMBER(SEARCH("AL ITKANE",B3559)),ISNUMBER(SEARCH("ALITKANE",B3559)),ISNUMBER(SEARCH("PRESTO",B3559))),NOT(OR(ISNUMBER(SEARCH("Thé",B3559)),ISNUMBER(SEARCH("THE ",B3559)),ISNUMBER(SEARCH("thé",B3559)),ISNUMBER(SEARCH("SELHAM",B3559)),ISNUMBER(SEARCH("LHAFLA",B3559)),ISNUMBER(SEARCH("ZINE",B3559)),ISNUMBER(SEARCH("tiyay",B3559)),ISNUMBER(SEARCH("alouns",B3559)),ISNUMBER(SEARCH("lmhrat",B3559))))),"Al Itkrans + Presto",IF(OR(ISNUMBER(SEARCH("DALAA",B3559)),ISNUMBER(SEARCH("CS-DALAA",B3559)),ISNUMBER(SEARCH("DALINA",B3559))),"Dalaa VP / Baqqal / RP",IF(OR(LEFT(UPPER(B3559),4)="MIA ",LEFT(UPPER(B3559),6)="CS-MIA"),"Mia",IF(OR(LEFT(UPPER(B3559),5)="NOVA ",LEFT(UPPER(B3559),7)="CS-NOVA"),"Nova",IF(OR(ISNUMBER(SEARCH("PRIMA ",B3559)),ISNUMBER(SEARCH("CS-PRIMA",B3559))),"Prima",IF(OR(ISNUMBER(SEARCH("Douceur",B3559)),ISNUMBER(SEARCH("DOUCEUR",B3559))),"Douceur",IF(OR(ISNUMBER(SEARCH("SANGO",B3559)),ISNUMBER(SEARCH("CS-SANGO",B3559))),"SANGO",IF(ISNUMBER(SEARCH("BLANDOUX",B3559)),"Blandoux",IF(ISNUMBER(SEARCH("SHIWAMI",B3559)),"Shiwame",IF(ISNUMBER(SEARCH("KELLOGG",B3559)),"Kelloggs",IF(OR(ISNUMBER(SEARCH("TOBIGO",B3559)),ISNUMBER(SEARCH("DWIST",B3559))),"Tobigo",IF(OR(ISNUMBER(SEARCH("MARISOL",B3559)),ISNUMBER(SEARCH("MARESOL",B3559))),"Maresol",IF(OR(ISNUMBER(SEARCH("TAKIS",B3559)),ISNUMBER(SEARCH("TAKYS",B3559))),"TAKYS",IF(ISNUMBER(SEARCH("TAWIL",B3559)),"Tawil",IF(ISNUMBER(SEARCH("FROMY",B3559)),"Fromy",""))))))))))))))))))))))))</f>
        <v/>
      </c>
    </row>
    <row r="3560" spans="1:3" ht="18" hidden="1" customHeight="1" x14ac:dyDescent="0.3">
      <c r="A3560" s="3" t="str">
        <f>Products!A3391</f>
        <v>ART03640</v>
      </c>
      <c r="B3560" s="3" t="str">
        <f>Products!B3391</f>
        <v>Donna Gatto Paté pour Chat 100g Poisson</v>
      </c>
      <c r="C3560" s="3" t="str">
        <f>IF(OR(ISNUMBER(SEARCH("SELHAM",B3560)),ISNUMBER(SEARCH("LHAFLA",B3560)),ISNUMBER(SEARCH("ZINE",B3560)),ISNUMBER(SEARCH("tiyay",B3560)),ISNUMBER(SEARCH("alouns",B3560)),ISNUMBER(SEARCH("lmhrat",B3560))),"The Al Itkane",IF(AND(ISNUMBER(SEARCH("CALIN",B3560)),ISNUMBER(SEARCH("RP",B3560)),NOT(ISNUMBER(SEARCH("VP",B3560)))),"Calin RP",IF(AND(ISNUMBER(SEARCH("CALIN",B3560)),ISNUMBER(SEARCH("VP",B3560))),"Calin VP",IF(AND(ISNUMBER(SEARCH("MIO",B3560)),OR(ISNUMBER(SEARCH("Vaisselle",B3560)),ISNUMBER(SEARCH("vaisselle",B3560)))),"Mio Liquid Vaisselle",IF(AND(ISNUMBER(SEARCH("MIO",B3560)),ISNUMBER(SEARCH("Javel",B3560))),"Mio Javel",IF(AND(ISNUMBER(SEARCH("MIO",B3560)),ISNUMBER(SEARCH("Matic",B3560))),"Mio Matic",IF(AND(ISNUMBER(SEARCH("MIO",B3560)),OR(ISNUMBER(SEARCH("Détérgent",B3560)),ISNUMBER(SEARCH("Poudre",B3560)),ISNUMBER(SEARCH("Semi Auto",B3560)),ISNUMBER(SEARCH("1KG",B3560)),ISNUMBER(SEARCH("500G",B3560)),ISNUMBER(SEARCH("10KG",B3560)),ISNUMBER(SEARCH("1.5K",B3560)),ISNUMBER(SEARCH("215G",B3560)),ISNUMBER(SEARCH("350G",B3560)),ISNUMBER(SEARCH("90G",B3560)),ISNUMBER(SEARCH("Gold",B3560)),ISNUMBER(SEARCH("Citron",B3560)),ISNUMBER(SEARCH("Rose",B3560)),ISNUMBER(SEARCH("Lessive",B3560))),NOT(OR(ISNUMBER(SEARCH("Vaisselle",B3560)),ISNUMBER(SEARCH("Javel",B3560)),ISNUMBER(SEARCH("Matic",B3560)),ISNUMBER(SEARCH("Nettoyant",B3560)),ISNUMBER(SEARCH("Pâte",B3560)),ISNUMBER(SEARCH("Lave",B3560)),ISNUMBER(SEARCH("Détartrant",B3560))))),"Mio main (1k+500gr)",IF(AND(ISNUMBER(SEARCH("PAPILLON",B3560)),OR(ISNUMBER(SEARCH("Papier",B3560)),ISNUMBER(SEARCH("Hygiénique",B3560)),ISNUMBER(SEARCH("HYGIÉNIQUE",B3560))),NOT(OR(ISNUMBER(SEARCH("Lingette",B3560)),ISNUMBER(SEARCH("Mouchoir",B3560))))),"Papillon Papier",IF(OR(ISNUMBER(SEARCH("TAJ AL SAHAR",B3560)),ISNUMBER(SEARCH("TAJ BLADI",B3560)),ISNUMBER(SEARCH("TAJ BELADI",B3560)),ISNUMBER(SEARCH("Tilal Assahra",B3560)),ISNUMBER(SEARCH("Jawharat Asahra",B3560))),"TAJ SAHARA",IF(AND(OR(ISNUMBER(SEARCH("AL ITKANE",B3560)),ISNUMBER(SEARCH("ALITKANE",B3560)),ISNUMBER(SEARCH("PRESTO",B3560))),NOT(OR(ISNUMBER(SEARCH("Thé",B3560)),ISNUMBER(SEARCH("THE ",B3560)),ISNUMBER(SEARCH("thé",B3560)),ISNUMBER(SEARCH("SELHAM",B3560)),ISNUMBER(SEARCH("LHAFLA",B3560)),ISNUMBER(SEARCH("ZINE",B3560)),ISNUMBER(SEARCH("tiyay",B3560)),ISNUMBER(SEARCH("alouns",B3560)),ISNUMBER(SEARCH("lmhrat",B3560))))),"Al Itkrans + Presto",IF(OR(ISNUMBER(SEARCH("DALAA",B3560)),ISNUMBER(SEARCH("CS-DALAA",B3560)),ISNUMBER(SEARCH("DALINA",B3560))),"Dalaa VP / Baqqal / RP",IF(OR(LEFT(UPPER(B3560),4)="MIA ",LEFT(UPPER(B3560),6)="CS-MIA"),"Mia",IF(OR(LEFT(UPPER(B3560),5)="NOVA ",LEFT(UPPER(B3560),7)="CS-NOVA"),"Nova",IF(OR(ISNUMBER(SEARCH("PRIMA ",B3560)),ISNUMBER(SEARCH("CS-PRIMA",B3560))),"Prima",IF(OR(ISNUMBER(SEARCH("Douceur",B3560)),ISNUMBER(SEARCH("DOUCEUR",B3560))),"Douceur",IF(OR(ISNUMBER(SEARCH("SANGO",B3560)),ISNUMBER(SEARCH("CS-SANGO",B3560))),"SANGO",IF(ISNUMBER(SEARCH("BLANDOUX",B3560)),"Blandoux",IF(ISNUMBER(SEARCH("SHIWAMI",B3560)),"Shiwame",IF(ISNUMBER(SEARCH("KELLOGG",B3560)),"Kelloggs",IF(OR(ISNUMBER(SEARCH("TOBIGO",B3560)),ISNUMBER(SEARCH("DWIST",B3560))),"Tobigo",IF(OR(ISNUMBER(SEARCH("MARISOL",B3560)),ISNUMBER(SEARCH("MARESOL",B3560))),"Maresol",IF(OR(ISNUMBER(SEARCH("TAKIS",B3560)),ISNUMBER(SEARCH("TAKYS",B3560))),"TAKYS",IF(ISNUMBER(SEARCH("TAWIL",B3560)),"Tawil",IF(ISNUMBER(SEARCH("FROMY",B3560)),"Fromy",""))))))))))))))))))))))))</f>
        <v/>
      </c>
    </row>
    <row r="3561" spans="1:3" ht="18" hidden="1" customHeight="1" x14ac:dyDescent="0.3">
      <c r="A3561" s="3" t="str">
        <f>Products!A3392</f>
        <v>ART03689</v>
      </c>
      <c r="B3561" s="3" t="str">
        <f>Products!B3392</f>
        <v>BASSANT Mouchoir Feel Soft 550X18</v>
      </c>
      <c r="C3561" s="3" t="str">
        <f>IF(OR(ISNUMBER(SEARCH("SELHAM",B3561)),ISNUMBER(SEARCH("LHAFLA",B3561)),ISNUMBER(SEARCH("ZINE",B3561)),ISNUMBER(SEARCH("tiyay",B3561)),ISNUMBER(SEARCH("alouns",B3561)),ISNUMBER(SEARCH("lmhrat",B3561))),"The Al Itkane",IF(AND(ISNUMBER(SEARCH("CALIN",B3561)),ISNUMBER(SEARCH("RP",B3561)),NOT(ISNUMBER(SEARCH("VP",B3561)))),"Calin RP",IF(AND(ISNUMBER(SEARCH("CALIN",B3561)),ISNUMBER(SEARCH("VP",B3561))),"Calin VP",IF(AND(ISNUMBER(SEARCH("MIO",B3561)),OR(ISNUMBER(SEARCH("Vaisselle",B3561)),ISNUMBER(SEARCH("vaisselle",B3561)))),"Mio Liquid Vaisselle",IF(AND(ISNUMBER(SEARCH("MIO",B3561)),ISNUMBER(SEARCH("Javel",B3561))),"Mio Javel",IF(AND(ISNUMBER(SEARCH("MIO",B3561)),ISNUMBER(SEARCH("Matic",B3561))),"Mio Matic",IF(AND(ISNUMBER(SEARCH("MIO",B3561)),OR(ISNUMBER(SEARCH("Détérgent",B3561)),ISNUMBER(SEARCH("Poudre",B3561)),ISNUMBER(SEARCH("Semi Auto",B3561)),ISNUMBER(SEARCH("1KG",B3561)),ISNUMBER(SEARCH("500G",B3561)),ISNUMBER(SEARCH("10KG",B3561)),ISNUMBER(SEARCH("1.5K",B3561)),ISNUMBER(SEARCH("215G",B3561)),ISNUMBER(SEARCH("350G",B3561)),ISNUMBER(SEARCH("90G",B3561)),ISNUMBER(SEARCH("Gold",B3561)),ISNUMBER(SEARCH("Citron",B3561)),ISNUMBER(SEARCH("Rose",B3561)),ISNUMBER(SEARCH("Lessive",B3561))),NOT(OR(ISNUMBER(SEARCH("Vaisselle",B3561)),ISNUMBER(SEARCH("Javel",B3561)),ISNUMBER(SEARCH("Matic",B3561)),ISNUMBER(SEARCH("Nettoyant",B3561)),ISNUMBER(SEARCH("Pâte",B3561)),ISNUMBER(SEARCH("Lave",B3561)),ISNUMBER(SEARCH("Détartrant",B3561))))),"Mio main (1k+500gr)",IF(AND(ISNUMBER(SEARCH("PAPILLON",B3561)),OR(ISNUMBER(SEARCH("Papier",B3561)),ISNUMBER(SEARCH("Hygiénique",B3561)),ISNUMBER(SEARCH("HYGIÉNIQUE",B3561))),NOT(OR(ISNUMBER(SEARCH("Lingette",B3561)),ISNUMBER(SEARCH("Mouchoir",B3561))))),"Papillon Papier",IF(OR(ISNUMBER(SEARCH("TAJ AL SAHAR",B3561)),ISNUMBER(SEARCH("TAJ BLADI",B3561)),ISNUMBER(SEARCH("TAJ BELADI",B3561)),ISNUMBER(SEARCH("Tilal Assahra",B3561)),ISNUMBER(SEARCH("Jawharat Asahra",B3561))),"TAJ SAHARA",IF(AND(OR(ISNUMBER(SEARCH("AL ITKANE",B3561)),ISNUMBER(SEARCH("ALITKANE",B3561)),ISNUMBER(SEARCH("PRESTO",B3561))),NOT(OR(ISNUMBER(SEARCH("Thé",B3561)),ISNUMBER(SEARCH("THE ",B3561)),ISNUMBER(SEARCH("thé",B3561)),ISNUMBER(SEARCH("SELHAM",B3561)),ISNUMBER(SEARCH("LHAFLA",B3561)),ISNUMBER(SEARCH("ZINE",B3561)),ISNUMBER(SEARCH("tiyay",B3561)),ISNUMBER(SEARCH("alouns",B3561)),ISNUMBER(SEARCH("lmhrat",B3561))))),"Al Itkrans + Presto",IF(OR(ISNUMBER(SEARCH("DALAA",B3561)),ISNUMBER(SEARCH("CS-DALAA",B3561)),ISNUMBER(SEARCH("DALINA",B3561))),"Dalaa VP / Baqqal / RP",IF(OR(LEFT(UPPER(B3561),4)="MIA ",LEFT(UPPER(B3561),6)="CS-MIA"),"Mia",IF(OR(LEFT(UPPER(B3561),5)="NOVA ",LEFT(UPPER(B3561),7)="CS-NOVA"),"Nova",IF(OR(ISNUMBER(SEARCH("PRIMA ",B3561)),ISNUMBER(SEARCH("CS-PRIMA",B3561))),"Prima",IF(OR(ISNUMBER(SEARCH("Douceur",B3561)),ISNUMBER(SEARCH("DOUCEUR",B3561))),"Douceur",IF(OR(ISNUMBER(SEARCH("SANGO",B3561)),ISNUMBER(SEARCH("CS-SANGO",B3561))),"SANGO",IF(ISNUMBER(SEARCH("BLANDOUX",B3561)),"Blandoux",IF(ISNUMBER(SEARCH("SHIWAMI",B3561)),"Shiwame",IF(ISNUMBER(SEARCH("KELLOGG",B3561)),"Kelloggs",IF(OR(ISNUMBER(SEARCH("TOBIGO",B3561)),ISNUMBER(SEARCH("DWIST",B3561))),"Tobigo",IF(OR(ISNUMBER(SEARCH("MARISOL",B3561)),ISNUMBER(SEARCH("MARESOL",B3561))),"Maresol",IF(OR(ISNUMBER(SEARCH("TAKIS",B3561)),ISNUMBER(SEARCH("TAKYS",B3561))),"TAKYS",IF(ISNUMBER(SEARCH("TAWIL",B3561)),"Tawil",IF(ISNUMBER(SEARCH("FROMY",B3561)),"Fromy",""))))))))))))))))))))))))</f>
        <v/>
      </c>
    </row>
    <row r="3562" spans="1:3" ht="18" hidden="1" customHeight="1" x14ac:dyDescent="0.3">
      <c r="A3562" s="3" t="str">
        <f>Products!A3393</f>
        <v>ART03708</v>
      </c>
      <c r="B3562" s="3" t="str">
        <f>Products!B3393</f>
        <v>IN Mouchoirs 550U-3 Unités de 550U</v>
      </c>
      <c r="C3562" s="3" t="str">
        <f>IF(OR(ISNUMBER(SEARCH("SELHAM",B3562)),ISNUMBER(SEARCH("LHAFLA",B3562)),ISNUMBER(SEARCH("ZINE",B3562)),ISNUMBER(SEARCH("tiyay",B3562)),ISNUMBER(SEARCH("alouns",B3562)),ISNUMBER(SEARCH("lmhrat",B3562))),"The Al Itkane",IF(AND(ISNUMBER(SEARCH("CALIN",B3562)),ISNUMBER(SEARCH("RP",B3562)),NOT(ISNUMBER(SEARCH("VP",B3562)))),"Calin RP",IF(AND(ISNUMBER(SEARCH("CALIN",B3562)),ISNUMBER(SEARCH("VP",B3562))),"Calin VP",IF(AND(ISNUMBER(SEARCH("MIO",B3562)),OR(ISNUMBER(SEARCH("Vaisselle",B3562)),ISNUMBER(SEARCH("vaisselle",B3562)))),"Mio Liquid Vaisselle",IF(AND(ISNUMBER(SEARCH("MIO",B3562)),ISNUMBER(SEARCH("Javel",B3562))),"Mio Javel",IF(AND(ISNUMBER(SEARCH("MIO",B3562)),ISNUMBER(SEARCH("Matic",B3562))),"Mio Matic",IF(AND(ISNUMBER(SEARCH("MIO",B3562)),OR(ISNUMBER(SEARCH("Détérgent",B3562)),ISNUMBER(SEARCH("Poudre",B3562)),ISNUMBER(SEARCH("Semi Auto",B3562)),ISNUMBER(SEARCH("1KG",B3562)),ISNUMBER(SEARCH("500G",B3562)),ISNUMBER(SEARCH("10KG",B3562)),ISNUMBER(SEARCH("1.5K",B3562)),ISNUMBER(SEARCH("215G",B3562)),ISNUMBER(SEARCH("350G",B3562)),ISNUMBER(SEARCH("90G",B3562)),ISNUMBER(SEARCH("Gold",B3562)),ISNUMBER(SEARCH("Citron",B3562)),ISNUMBER(SEARCH("Rose",B3562)),ISNUMBER(SEARCH("Lessive",B3562))),NOT(OR(ISNUMBER(SEARCH("Vaisselle",B3562)),ISNUMBER(SEARCH("Javel",B3562)),ISNUMBER(SEARCH("Matic",B3562)),ISNUMBER(SEARCH("Nettoyant",B3562)),ISNUMBER(SEARCH("Pâte",B3562)),ISNUMBER(SEARCH("Lave",B3562)),ISNUMBER(SEARCH("Détartrant",B3562))))),"Mio main (1k+500gr)",IF(AND(ISNUMBER(SEARCH("PAPILLON",B3562)),OR(ISNUMBER(SEARCH("Papier",B3562)),ISNUMBER(SEARCH("Hygiénique",B3562)),ISNUMBER(SEARCH("HYGIÉNIQUE",B3562))),NOT(OR(ISNUMBER(SEARCH("Lingette",B3562)),ISNUMBER(SEARCH("Mouchoir",B3562))))),"Papillon Papier",IF(OR(ISNUMBER(SEARCH("TAJ AL SAHAR",B3562)),ISNUMBER(SEARCH("TAJ BLADI",B3562)),ISNUMBER(SEARCH("TAJ BELADI",B3562)),ISNUMBER(SEARCH("Tilal Assahra",B3562)),ISNUMBER(SEARCH("Jawharat Asahra",B3562))),"TAJ SAHARA",IF(AND(OR(ISNUMBER(SEARCH("AL ITKANE",B3562)),ISNUMBER(SEARCH("ALITKANE",B3562)),ISNUMBER(SEARCH("PRESTO",B3562))),NOT(OR(ISNUMBER(SEARCH("Thé",B3562)),ISNUMBER(SEARCH("THE ",B3562)),ISNUMBER(SEARCH("thé",B3562)),ISNUMBER(SEARCH("SELHAM",B3562)),ISNUMBER(SEARCH("LHAFLA",B3562)),ISNUMBER(SEARCH("ZINE",B3562)),ISNUMBER(SEARCH("tiyay",B3562)),ISNUMBER(SEARCH("alouns",B3562)),ISNUMBER(SEARCH("lmhrat",B3562))))),"Al Itkrans + Presto",IF(OR(ISNUMBER(SEARCH("DALAA",B3562)),ISNUMBER(SEARCH("CS-DALAA",B3562)),ISNUMBER(SEARCH("DALINA",B3562))),"Dalaa VP / Baqqal / RP",IF(OR(LEFT(UPPER(B3562),4)="MIA ",LEFT(UPPER(B3562),6)="CS-MIA"),"Mia",IF(OR(LEFT(UPPER(B3562),5)="NOVA ",LEFT(UPPER(B3562),7)="CS-NOVA"),"Nova",IF(OR(ISNUMBER(SEARCH("PRIMA ",B3562)),ISNUMBER(SEARCH("CS-PRIMA",B3562))),"Prima",IF(OR(ISNUMBER(SEARCH("Douceur",B3562)),ISNUMBER(SEARCH("DOUCEUR",B3562))),"Douceur",IF(OR(ISNUMBER(SEARCH("SANGO",B3562)),ISNUMBER(SEARCH("CS-SANGO",B3562))),"SANGO",IF(ISNUMBER(SEARCH("BLANDOUX",B3562)),"Blandoux",IF(ISNUMBER(SEARCH("SHIWAMI",B3562)),"Shiwame",IF(ISNUMBER(SEARCH("KELLOGG",B3562)),"Kelloggs",IF(OR(ISNUMBER(SEARCH("TOBIGO",B3562)),ISNUMBER(SEARCH("DWIST",B3562))),"Tobigo",IF(OR(ISNUMBER(SEARCH("MARISOL",B3562)),ISNUMBER(SEARCH("MARESOL",B3562))),"Maresol",IF(OR(ISNUMBER(SEARCH("TAKIS",B3562)),ISNUMBER(SEARCH("TAKYS",B3562))),"TAKYS",IF(ISNUMBER(SEARCH("TAWIL",B3562)),"Tawil",IF(ISNUMBER(SEARCH("FROMY",B3562)),"Fromy",""))))))))))))))))))))))))</f>
        <v/>
      </c>
    </row>
    <row r="3563" spans="1:3" ht="18" hidden="1" customHeight="1" x14ac:dyDescent="0.3">
      <c r="A3563" s="3" t="str">
        <f>Products!A3394</f>
        <v>ART02753</v>
      </c>
      <c r="B3563" s="3" t="str">
        <f>Products!B3394</f>
        <v>ZEN Eau De Javel Régulier 5L</v>
      </c>
      <c r="C3563" s="3" t="str">
        <f>IF(OR(ISNUMBER(SEARCH("SELHAM",B3563)),ISNUMBER(SEARCH("LHAFLA",B3563)),ISNUMBER(SEARCH("ZINE",B3563)),ISNUMBER(SEARCH("tiyay",B3563)),ISNUMBER(SEARCH("alouns",B3563)),ISNUMBER(SEARCH("lmhrat",B3563))),"The Al Itkane",IF(AND(ISNUMBER(SEARCH("CALIN",B3563)),ISNUMBER(SEARCH("RP",B3563)),NOT(ISNUMBER(SEARCH("VP",B3563)))),"Calin RP",IF(AND(ISNUMBER(SEARCH("CALIN",B3563)),ISNUMBER(SEARCH("VP",B3563))),"Calin VP",IF(AND(ISNUMBER(SEARCH("MIO",B3563)),OR(ISNUMBER(SEARCH("Vaisselle",B3563)),ISNUMBER(SEARCH("vaisselle",B3563)))),"Mio Liquid Vaisselle",IF(AND(ISNUMBER(SEARCH("MIO",B3563)),ISNUMBER(SEARCH("Javel",B3563))),"Mio Javel",IF(AND(ISNUMBER(SEARCH("MIO",B3563)),ISNUMBER(SEARCH("Matic",B3563))),"Mio Matic",IF(AND(ISNUMBER(SEARCH("MIO",B3563)),OR(ISNUMBER(SEARCH("Détérgent",B3563)),ISNUMBER(SEARCH("Poudre",B3563)),ISNUMBER(SEARCH("Semi Auto",B3563)),ISNUMBER(SEARCH("1KG",B3563)),ISNUMBER(SEARCH("500G",B3563)),ISNUMBER(SEARCH("10KG",B3563)),ISNUMBER(SEARCH("1.5K",B3563)),ISNUMBER(SEARCH("215G",B3563)),ISNUMBER(SEARCH("350G",B3563)),ISNUMBER(SEARCH("90G",B3563)),ISNUMBER(SEARCH("Gold",B3563)),ISNUMBER(SEARCH("Citron",B3563)),ISNUMBER(SEARCH("Rose",B3563)),ISNUMBER(SEARCH("Lessive",B3563))),NOT(OR(ISNUMBER(SEARCH("Vaisselle",B3563)),ISNUMBER(SEARCH("Javel",B3563)),ISNUMBER(SEARCH("Matic",B3563)),ISNUMBER(SEARCH("Nettoyant",B3563)),ISNUMBER(SEARCH("Pâte",B3563)),ISNUMBER(SEARCH("Lave",B3563)),ISNUMBER(SEARCH("Détartrant",B3563))))),"Mio main (1k+500gr)",IF(AND(ISNUMBER(SEARCH("PAPILLON",B3563)),OR(ISNUMBER(SEARCH("Papier",B3563)),ISNUMBER(SEARCH("Hygiénique",B3563)),ISNUMBER(SEARCH("HYGIÉNIQUE",B3563))),NOT(OR(ISNUMBER(SEARCH("Lingette",B3563)),ISNUMBER(SEARCH("Mouchoir",B3563))))),"Papillon Papier",IF(OR(ISNUMBER(SEARCH("TAJ AL SAHAR",B3563)),ISNUMBER(SEARCH("TAJ BLADI",B3563)),ISNUMBER(SEARCH("TAJ BELADI",B3563)),ISNUMBER(SEARCH("Tilal Assahra",B3563)),ISNUMBER(SEARCH("Jawharat Asahra",B3563))),"TAJ SAHARA",IF(AND(OR(ISNUMBER(SEARCH("AL ITKANE",B3563)),ISNUMBER(SEARCH("ALITKANE",B3563)),ISNUMBER(SEARCH("PRESTO",B3563))),NOT(OR(ISNUMBER(SEARCH("Thé",B3563)),ISNUMBER(SEARCH("THE ",B3563)),ISNUMBER(SEARCH("thé",B3563)),ISNUMBER(SEARCH("SELHAM",B3563)),ISNUMBER(SEARCH("LHAFLA",B3563)),ISNUMBER(SEARCH("ZINE",B3563)),ISNUMBER(SEARCH("tiyay",B3563)),ISNUMBER(SEARCH("alouns",B3563)),ISNUMBER(SEARCH("lmhrat",B3563))))),"Al Itkrans + Presto",IF(OR(ISNUMBER(SEARCH("DALAA",B3563)),ISNUMBER(SEARCH("CS-DALAA",B3563)),ISNUMBER(SEARCH("DALINA",B3563))),"Dalaa VP / Baqqal / RP",IF(OR(LEFT(UPPER(B3563),4)="MIA ",LEFT(UPPER(B3563),6)="CS-MIA"),"Mia",IF(OR(LEFT(UPPER(B3563),5)="NOVA ",LEFT(UPPER(B3563),7)="CS-NOVA"),"Nova",IF(OR(ISNUMBER(SEARCH("PRIMA ",B3563)),ISNUMBER(SEARCH("CS-PRIMA",B3563))),"Prima",IF(OR(ISNUMBER(SEARCH("Douceur",B3563)),ISNUMBER(SEARCH("DOUCEUR",B3563))),"Douceur",IF(OR(ISNUMBER(SEARCH("SANGO",B3563)),ISNUMBER(SEARCH("CS-SANGO",B3563))),"SANGO",IF(ISNUMBER(SEARCH("BLANDOUX",B3563)),"Blandoux",IF(ISNUMBER(SEARCH("SHIWAMI",B3563)),"Shiwame",IF(ISNUMBER(SEARCH("KELLOGG",B3563)),"Kelloggs",IF(OR(ISNUMBER(SEARCH("TOBIGO",B3563)),ISNUMBER(SEARCH("DWIST",B3563))),"Tobigo",IF(OR(ISNUMBER(SEARCH("MARISOL",B3563)),ISNUMBER(SEARCH("MARESOL",B3563))),"Maresol",IF(OR(ISNUMBER(SEARCH("TAKIS",B3563)),ISNUMBER(SEARCH("TAKYS",B3563))),"TAKYS",IF(ISNUMBER(SEARCH("TAWIL",B3563)),"Tawil",IF(ISNUMBER(SEARCH("FROMY",B3563)),"Fromy",""))))))))))))))))))))))))</f>
        <v/>
      </c>
    </row>
    <row r="3564" spans="1:3" ht="18" hidden="1" customHeight="1" x14ac:dyDescent="0.3">
      <c r="A3564" s="3" t="str">
        <f>Products!A3399</f>
        <v>ART03712</v>
      </c>
      <c r="B3564" s="3" t="str">
        <f>Products!B3399</f>
        <v>TEMPO Mouchoir Pack de 6 Unités*24</v>
      </c>
      <c r="C3564" s="3" t="str">
        <f>IF(OR(ISNUMBER(SEARCH("SELHAM",B3564)),ISNUMBER(SEARCH("LHAFLA",B3564)),ISNUMBER(SEARCH("ZINE",B3564)),ISNUMBER(SEARCH("tiyay",B3564)),ISNUMBER(SEARCH("alouns",B3564)),ISNUMBER(SEARCH("lmhrat",B3564))),"The Al Itkane",IF(AND(ISNUMBER(SEARCH("CALIN",B3564)),ISNUMBER(SEARCH("RP",B3564)),NOT(ISNUMBER(SEARCH("VP",B3564)))),"Calin RP",IF(AND(ISNUMBER(SEARCH("CALIN",B3564)),ISNUMBER(SEARCH("VP",B3564))),"Calin VP",IF(AND(ISNUMBER(SEARCH("MIO",B3564)),OR(ISNUMBER(SEARCH("Vaisselle",B3564)),ISNUMBER(SEARCH("vaisselle",B3564)))),"Mio Liquid Vaisselle",IF(AND(ISNUMBER(SEARCH("MIO",B3564)),ISNUMBER(SEARCH("Javel",B3564))),"Mio Javel",IF(AND(ISNUMBER(SEARCH("MIO",B3564)),ISNUMBER(SEARCH("Matic",B3564))),"Mio Matic",IF(AND(ISNUMBER(SEARCH("MIO",B3564)),OR(ISNUMBER(SEARCH("Détérgent",B3564)),ISNUMBER(SEARCH("Poudre",B3564)),ISNUMBER(SEARCH("Semi Auto",B3564)),ISNUMBER(SEARCH("1KG",B3564)),ISNUMBER(SEARCH("500G",B3564)),ISNUMBER(SEARCH("10KG",B3564)),ISNUMBER(SEARCH("1.5K",B3564)),ISNUMBER(SEARCH("215G",B3564)),ISNUMBER(SEARCH("350G",B3564)),ISNUMBER(SEARCH("90G",B3564)),ISNUMBER(SEARCH("Gold",B3564)),ISNUMBER(SEARCH("Citron",B3564)),ISNUMBER(SEARCH("Rose",B3564)),ISNUMBER(SEARCH("Lessive",B3564))),NOT(OR(ISNUMBER(SEARCH("Vaisselle",B3564)),ISNUMBER(SEARCH("Javel",B3564)),ISNUMBER(SEARCH("Matic",B3564)),ISNUMBER(SEARCH("Nettoyant",B3564)),ISNUMBER(SEARCH("Pâte",B3564)),ISNUMBER(SEARCH("Lave",B3564)),ISNUMBER(SEARCH("Détartrant",B3564))))),"Mio main (1k+500gr)",IF(AND(ISNUMBER(SEARCH("PAPILLON",B3564)),OR(ISNUMBER(SEARCH("Papier",B3564)),ISNUMBER(SEARCH("Hygiénique",B3564)),ISNUMBER(SEARCH("HYGIÉNIQUE",B3564))),NOT(OR(ISNUMBER(SEARCH("Lingette",B3564)),ISNUMBER(SEARCH("Mouchoir",B3564))))),"Papillon Papier",IF(OR(ISNUMBER(SEARCH("TAJ AL SAHAR",B3564)),ISNUMBER(SEARCH("TAJ BLADI",B3564)),ISNUMBER(SEARCH("TAJ BELADI",B3564)),ISNUMBER(SEARCH("Tilal Assahra",B3564)),ISNUMBER(SEARCH("Jawharat Asahra",B3564))),"TAJ SAHARA",IF(AND(OR(ISNUMBER(SEARCH("AL ITKANE",B3564)),ISNUMBER(SEARCH("ALITKANE",B3564)),ISNUMBER(SEARCH("PRESTO",B3564))),NOT(OR(ISNUMBER(SEARCH("Thé",B3564)),ISNUMBER(SEARCH("THE ",B3564)),ISNUMBER(SEARCH("thé",B3564)),ISNUMBER(SEARCH("SELHAM",B3564)),ISNUMBER(SEARCH("LHAFLA",B3564)),ISNUMBER(SEARCH("ZINE",B3564)),ISNUMBER(SEARCH("tiyay",B3564)),ISNUMBER(SEARCH("alouns",B3564)),ISNUMBER(SEARCH("lmhrat",B3564))))),"Al Itkrans + Presto",IF(OR(ISNUMBER(SEARCH("DALAA",B3564)),ISNUMBER(SEARCH("CS-DALAA",B3564)),ISNUMBER(SEARCH("DALINA",B3564))),"Dalaa VP / Baqqal / RP",IF(OR(LEFT(UPPER(B3564),4)="MIA ",LEFT(UPPER(B3564),6)="CS-MIA"),"Mia",IF(OR(LEFT(UPPER(B3564),5)="NOVA ",LEFT(UPPER(B3564),7)="CS-NOVA"),"Nova",IF(OR(ISNUMBER(SEARCH("PRIMA ",B3564)),ISNUMBER(SEARCH("CS-PRIMA",B3564))),"Prima",IF(OR(ISNUMBER(SEARCH("Douceur",B3564)),ISNUMBER(SEARCH("DOUCEUR",B3564))),"Douceur",IF(OR(ISNUMBER(SEARCH("SANGO",B3564)),ISNUMBER(SEARCH("CS-SANGO",B3564))),"SANGO",IF(ISNUMBER(SEARCH("BLANDOUX",B3564)),"Blandoux",IF(ISNUMBER(SEARCH("SHIWAMI",B3564)),"Shiwame",IF(ISNUMBER(SEARCH("KELLOGG",B3564)),"Kelloggs",IF(OR(ISNUMBER(SEARCH("TOBIGO",B3564)),ISNUMBER(SEARCH("DWIST",B3564))),"Tobigo",IF(OR(ISNUMBER(SEARCH("MARISOL",B3564)),ISNUMBER(SEARCH("MARESOL",B3564))),"Maresol",IF(OR(ISNUMBER(SEARCH("TAKIS",B3564)),ISNUMBER(SEARCH("TAKYS",B3564))),"TAKYS",IF(ISNUMBER(SEARCH("TAWIL",B3564)),"Tawil",IF(ISNUMBER(SEARCH("FROMY",B3564)),"Fromy",""))))))))))))))))))))))))</f>
        <v/>
      </c>
    </row>
    <row r="3565" spans="1:3" ht="18" hidden="1" customHeight="1" x14ac:dyDescent="0.3">
      <c r="A3565" s="3" t="str">
        <f>Products!A3400</f>
        <v>ART03220</v>
      </c>
      <c r="B3565" s="3" t="str">
        <f>Products!B3400</f>
        <v>Maxi's Nettoyant Lavande 3L</v>
      </c>
      <c r="C3565" s="3" t="str">
        <f>IF(OR(ISNUMBER(SEARCH("SELHAM",B3565)),ISNUMBER(SEARCH("LHAFLA",B3565)),ISNUMBER(SEARCH("ZINE",B3565)),ISNUMBER(SEARCH("tiyay",B3565)),ISNUMBER(SEARCH("alouns",B3565)),ISNUMBER(SEARCH("lmhrat",B3565))),"The Al Itkane",IF(AND(ISNUMBER(SEARCH("CALIN",B3565)),ISNUMBER(SEARCH("RP",B3565)),NOT(ISNUMBER(SEARCH("VP",B3565)))),"Calin RP",IF(AND(ISNUMBER(SEARCH("CALIN",B3565)),ISNUMBER(SEARCH("VP",B3565))),"Calin VP",IF(AND(ISNUMBER(SEARCH("MIO",B3565)),OR(ISNUMBER(SEARCH("Vaisselle",B3565)),ISNUMBER(SEARCH("vaisselle",B3565)))),"Mio Liquid Vaisselle",IF(AND(ISNUMBER(SEARCH("MIO",B3565)),ISNUMBER(SEARCH("Javel",B3565))),"Mio Javel",IF(AND(ISNUMBER(SEARCH("MIO",B3565)),ISNUMBER(SEARCH("Matic",B3565))),"Mio Matic",IF(AND(ISNUMBER(SEARCH("MIO",B3565)),OR(ISNUMBER(SEARCH("Détérgent",B3565)),ISNUMBER(SEARCH("Poudre",B3565)),ISNUMBER(SEARCH("Semi Auto",B3565)),ISNUMBER(SEARCH("1KG",B3565)),ISNUMBER(SEARCH("500G",B3565)),ISNUMBER(SEARCH("10KG",B3565)),ISNUMBER(SEARCH("1.5K",B3565)),ISNUMBER(SEARCH("215G",B3565)),ISNUMBER(SEARCH("350G",B3565)),ISNUMBER(SEARCH("90G",B3565)),ISNUMBER(SEARCH("Gold",B3565)),ISNUMBER(SEARCH("Citron",B3565)),ISNUMBER(SEARCH("Rose",B3565)),ISNUMBER(SEARCH("Lessive",B3565))),NOT(OR(ISNUMBER(SEARCH("Vaisselle",B3565)),ISNUMBER(SEARCH("Javel",B3565)),ISNUMBER(SEARCH("Matic",B3565)),ISNUMBER(SEARCH("Nettoyant",B3565)),ISNUMBER(SEARCH("Pâte",B3565)),ISNUMBER(SEARCH("Lave",B3565)),ISNUMBER(SEARCH("Détartrant",B3565))))),"Mio main (1k+500gr)",IF(AND(ISNUMBER(SEARCH("PAPILLON",B3565)),OR(ISNUMBER(SEARCH("Papier",B3565)),ISNUMBER(SEARCH("Hygiénique",B3565)),ISNUMBER(SEARCH("HYGIÉNIQUE",B3565))),NOT(OR(ISNUMBER(SEARCH("Lingette",B3565)),ISNUMBER(SEARCH("Mouchoir",B3565))))),"Papillon Papier",IF(OR(ISNUMBER(SEARCH("TAJ AL SAHAR",B3565)),ISNUMBER(SEARCH("TAJ BLADI",B3565)),ISNUMBER(SEARCH("TAJ BELADI",B3565)),ISNUMBER(SEARCH("Tilal Assahra",B3565)),ISNUMBER(SEARCH("Jawharat Asahra",B3565))),"TAJ SAHARA",IF(AND(OR(ISNUMBER(SEARCH("AL ITKANE",B3565)),ISNUMBER(SEARCH("ALITKANE",B3565)),ISNUMBER(SEARCH("PRESTO",B3565))),NOT(OR(ISNUMBER(SEARCH("Thé",B3565)),ISNUMBER(SEARCH("THE ",B3565)),ISNUMBER(SEARCH("thé",B3565)),ISNUMBER(SEARCH("SELHAM",B3565)),ISNUMBER(SEARCH("LHAFLA",B3565)),ISNUMBER(SEARCH("ZINE",B3565)),ISNUMBER(SEARCH("tiyay",B3565)),ISNUMBER(SEARCH("alouns",B3565)),ISNUMBER(SEARCH("lmhrat",B3565))))),"Al Itkrans + Presto",IF(OR(ISNUMBER(SEARCH("DALAA",B3565)),ISNUMBER(SEARCH("CS-DALAA",B3565)),ISNUMBER(SEARCH("DALINA",B3565))),"Dalaa VP / Baqqal / RP",IF(OR(LEFT(UPPER(B3565),4)="MIA ",LEFT(UPPER(B3565),6)="CS-MIA"),"Mia",IF(OR(LEFT(UPPER(B3565),5)="NOVA ",LEFT(UPPER(B3565),7)="CS-NOVA"),"Nova",IF(OR(ISNUMBER(SEARCH("PRIMA ",B3565)),ISNUMBER(SEARCH("CS-PRIMA",B3565))),"Prima",IF(OR(ISNUMBER(SEARCH("Douceur",B3565)),ISNUMBER(SEARCH("DOUCEUR",B3565))),"Douceur",IF(OR(ISNUMBER(SEARCH("SANGO",B3565)),ISNUMBER(SEARCH("CS-SANGO",B3565))),"SANGO",IF(ISNUMBER(SEARCH("BLANDOUX",B3565)),"Blandoux",IF(ISNUMBER(SEARCH("SHIWAMI",B3565)),"Shiwame",IF(ISNUMBER(SEARCH("KELLOGG",B3565)),"Kelloggs",IF(OR(ISNUMBER(SEARCH("TOBIGO",B3565)),ISNUMBER(SEARCH("DWIST",B3565))),"Tobigo",IF(OR(ISNUMBER(SEARCH("MARISOL",B3565)),ISNUMBER(SEARCH("MARESOL",B3565))),"Maresol",IF(OR(ISNUMBER(SEARCH("TAKIS",B3565)),ISNUMBER(SEARCH("TAKYS",B3565))),"TAKYS",IF(ISNUMBER(SEARCH("TAWIL",B3565)),"Tawil",IF(ISNUMBER(SEARCH("FROMY",B3565)),"Fromy",""))))))))))))))))))))))))</f>
        <v/>
      </c>
    </row>
    <row r="3566" spans="1:3" ht="18" hidden="1" customHeight="1" x14ac:dyDescent="0.3">
      <c r="A3566" s="3" t="str">
        <f>Products!A3401</f>
        <v>ART03221</v>
      </c>
      <c r="B3566" s="3" t="str">
        <f>Products!B3401</f>
        <v>Maxi's Nettoyant Rose 3L</v>
      </c>
      <c r="C3566" s="3" t="str">
        <f>IF(OR(ISNUMBER(SEARCH("SELHAM",B3566)),ISNUMBER(SEARCH("LHAFLA",B3566)),ISNUMBER(SEARCH("ZINE",B3566)),ISNUMBER(SEARCH("tiyay",B3566)),ISNUMBER(SEARCH("alouns",B3566)),ISNUMBER(SEARCH("lmhrat",B3566))),"The Al Itkane",IF(AND(ISNUMBER(SEARCH("CALIN",B3566)),ISNUMBER(SEARCH("RP",B3566)),NOT(ISNUMBER(SEARCH("VP",B3566)))),"Calin RP",IF(AND(ISNUMBER(SEARCH("CALIN",B3566)),ISNUMBER(SEARCH("VP",B3566))),"Calin VP",IF(AND(ISNUMBER(SEARCH("MIO",B3566)),OR(ISNUMBER(SEARCH("Vaisselle",B3566)),ISNUMBER(SEARCH("vaisselle",B3566)))),"Mio Liquid Vaisselle",IF(AND(ISNUMBER(SEARCH("MIO",B3566)),ISNUMBER(SEARCH("Javel",B3566))),"Mio Javel",IF(AND(ISNUMBER(SEARCH("MIO",B3566)),ISNUMBER(SEARCH("Matic",B3566))),"Mio Matic",IF(AND(ISNUMBER(SEARCH("MIO",B3566)),OR(ISNUMBER(SEARCH("Détérgent",B3566)),ISNUMBER(SEARCH("Poudre",B3566)),ISNUMBER(SEARCH("Semi Auto",B3566)),ISNUMBER(SEARCH("1KG",B3566)),ISNUMBER(SEARCH("500G",B3566)),ISNUMBER(SEARCH("10KG",B3566)),ISNUMBER(SEARCH("1.5K",B3566)),ISNUMBER(SEARCH("215G",B3566)),ISNUMBER(SEARCH("350G",B3566)),ISNUMBER(SEARCH("90G",B3566)),ISNUMBER(SEARCH("Gold",B3566)),ISNUMBER(SEARCH("Citron",B3566)),ISNUMBER(SEARCH("Rose",B3566)),ISNUMBER(SEARCH("Lessive",B3566))),NOT(OR(ISNUMBER(SEARCH("Vaisselle",B3566)),ISNUMBER(SEARCH("Javel",B3566)),ISNUMBER(SEARCH("Matic",B3566)),ISNUMBER(SEARCH("Nettoyant",B3566)),ISNUMBER(SEARCH("Pâte",B3566)),ISNUMBER(SEARCH("Lave",B3566)),ISNUMBER(SEARCH("Détartrant",B3566))))),"Mio main (1k+500gr)",IF(AND(ISNUMBER(SEARCH("PAPILLON",B3566)),OR(ISNUMBER(SEARCH("Papier",B3566)),ISNUMBER(SEARCH("Hygiénique",B3566)),ISNUMBER(SEARCH("HYGIÉNIQUE",B3566))),NOT(OR(ISNUMBER(SEARCH("Lingette",B3566)),ISNUMBER(SEARCH("Mouchoir",B3566))))),"Papillon Papier",IF(OR(ISNUMBER(SEARCH("TAJ AL SAHAR",B3566)),ISNUMBER(SEARCH("TAJ BLADI",B3566)),ISNUMBER(SEARCH("TAJ BELADI",B3566)),ISNUMBER(SEARCH("Tilal Assahra",B3566)),ISNUMBER(SEARCH("Jawharat Asahra",B3566))),"TAJ SAHARA",IF(AND(OR(ISNUMBER(SEARCH("AL ITKANE",B3566)),ISNUMBER(SEARCH("ALITKANE",B3566)),ISNUMBER(SEARCH("PRESTO",B3566))),NOT(OR(ISNUMBER(SEARCH("Thé",B3566)),ISNUMBER(SEARCH("THE ",B3566)),ISNUMBER(SEARCH("thé",B3566)),ISNUMBER(SEARCH("SELHAM",B3566)),ISNUMBER(SEARCH("LHAFLA",B3566)),ISNUMBER(SEARCH("ZINE",B3566)),ISNUMBER(SEARCH("tiyay",B3566)),ISNUMBER(SEARCH("alouns",B3566)),ISNUMBER(SEARCH("lmhrat",B3566))))),"Al Itkrans + Presto",IF(OR(ISNUMBER(SEARCH("DALAA",B3566)),ISNUMBER(SEARCH("CS-DALAA",B3566)),ISNUMBER(SEARCH("DALINA",B3566))),"Dalaa VP / Baqqal / RP",IF(OR(LEFT(UPPER(B3566),4)="MIA ",LEFT(UPPER(B3566),6)="CS-MIA"),"Mia",IF(OR(LEFT(UPPER(B3566),5)="NOVA ",LEFT(UPPER(B3566),7)="CS-NOVA"),"Nova",IF(OR(ISNUMBER(SEARCH("PRIMA ",B3566)),ISNUMBER(SEARCH("CS-PRIMA",B3566))),"Prima",IF(OR(ISNUMBER(SEARCH("Douceur",B3566)),ISNUMBER(SEARCH("DOUCEUR",B3566))),"Douceur",IF(OR(ISNUMBER(SEARCH("SANGO",B3566)),ISNUMBER(SEARCH("CS-SANGO",B3566))),"SANGO",IF(ISNUMBER(SEARCH("BLANDOUX",B3566)),"Blandoux",IF(ISNUMBER(SEARCH("SHIWAMI",B3566)),"Shiwame",IF(ISNUMBER(SEARCH("KELLOGG",B3566)),"Kelloggs",IF(OR(ISNUMBER(SEARCH("TOBIGO",B3566)),ISNUMBER(SEARCH("DWIST",B3566))),"Tobigo",IF(OR(ISNUMBER(SEARCH("MARISOL",B3566)),ISNUMBER(SEARCH("MARESOL",B3566))),"Maresol",IF(OR(ISNUMBER(SEARCH("TAKIS",B3566)),ISNUMBER(SEARCH("TAKYS",B3566))),"TAKYS",IF(ISNUMBER(SEARCH("TAWIL",B3566)),"Tawil",IF(ISNUMBER(SEARCH("FROMY",B3566)),"Fromy",""))))))))))))))))))))))))</f>
        <v/>
      </c>
    </row>
    <row r="3567" spans="1:3" ht="18" hidden="1" customHeight="1" x14ac:dyDescent="0.3">
      <c r="A3567" s="3" t="str">
        <f>Products!A3402</f>
        <v>ART03222</v>
      </c>
      <c r="B3567" s="3" t="str">
        <f>Products!B3402</f>
        <v>Magix Liquide Vaisselle Citron 1250ML</v>
      </c>
      <c r="C3567" s="3" t="str">
        <f>IF(OR(ISNUMBER(SEARCH("SELHAM",B3567)),ISNUMBER(SEARCH("LHAFLA",B3567)),ISNUMBER(SEARCH("ZINE",B3567)),ISNUMBER(SEARCH("tiyay",B3567)),ISNUMBER(SEARCH("alouns",B3567)),ISNUMBER(SEARCH("lmhrat",B3567))),"The Al Itkane",IF(AND(ISNUMBER(SEARCH("CALIN",B3567)),ISNUMBER(SEARCH("RP",B3567)),NOT(ISNUMBER(SEARCH("VP",B3567)))),"Calin RP",IF(AND(ISNUMBER(SEARCH("CALIN",B3567)),ISNUMBER(SEARCH("VP",B3567))),"Calin VP",IF(AND(ISNUMBER(SEARCH("MIO",B3567)),OR(ISNUMBER(SEARCH("Vaisselle",B3567)),ISNUMBER(SEARCH("vaisselle",B3567)))),"Mio Liquid Vaisselle",IF(AND(ISNUMBER(SEARCH("MIO",B3567)),ISNUMBER(SEARCH("Javel",B3567))),"Mio Javel",IF(AND(ISNUMBER(SEARCH("MIO",B3567)),ISNUMBER(SEARCH("Matic",B3567))),"Mio Matic",IF(AND(ISNUMBER(SEARCH("MIO",B3567)),OR(ISNUMBER(SEARCH("Détérgent",B3567)),ISNUMBER(SEARCH("Poudre",B3567)),ISNUMBER(SEARCH("Semi Auto",B3567)),ISNUMBER(SEARCH("1KG",B3567)),ISNUMBER(SEARCH("500G",B3567)),ISNUMBER(SEARCH("10KG",B3567)),ISNUMBER(SEARCH("1.5K",B3567)),ISNUMBER(SEARCH("215G",B3567)),ISNUMBER(SEARCH("350G",B3567)),ISNUMBER(SEARCH("90G",B3567)),ISNUMBER(SEARCH("Gold",B3567)),ISNUMBER(SEARCH("Citron",B3567)),ISNUMBER(SEARCH("Rose",B3567)),ISNUMBER(SEARCH("Lessive",B3567))),NOT(OR(ISNUMBER(SEARCH("Vaisselle",B3567)),ISNUMBER(SEARCH("Javel",B3567)),ISNUMBER(SEARCH("Matic",B3567)),ISNUMBER(SEARCH("Nettoyant",B3567)),ISNUMBER(SEARCH("Pâte",B3567)),ISNUMBER(SEARCH("Lave",B3567)),ISNUMBER(SEARCH("Détartrant",B3567))))),"Mio main (1k+500gr)",IF(AND(ISNUMBER(SEARCH("PAPILLON",B3567)),OR(ISNUMBER(SEARCH("Papier",B3567)),ISNUMBER(SEARCH("Hygiénique",B3567)),ISNUMBER(SEARCH("HYGIÉNIQUE",B3567))),NOT(OR(ISNUMBER(SEARCH("Lingette",B3567)),ISNUMBER(SEARCH("Mouchoir",B3567))))),"Papillon Papier",IF(OR(ISNUMBER(SEARCH("TAJ AL SAHAR",B3567)),ISNUMBER(SEARCH("TAJ BLADI",B3567)),ISNUMBER(SEARCH("TAJ BELADI",B3567)),ISNUMBER(SEARCH("Tilal Assahra",B3567)),ISNUMBER(SEARCH("Jawharat Asahra",B3567))),"TAJ SAHARA",IF(AND(OR(ISNUMBER(SEARCH("AL ITKANE",B3567)),ISNUMBER(SEARCH("ALITKANE",B3567)),ISNUMBER(SEARCH("PRESTO",B3567))),NOT(OR(ISNUMBER(SEARCH("Thé",B3567)),ISNUMBER(SEARCH("THE ",B3567)),ISNUMBER(SEARCH("thé",B3567)),ISNUMBER(SEARCH("SELHAM",B3567)),ISNUMBER(SEARCH("LHAFLA",B3567)),ISNUMBER(SEARCH("ZINE",B3567)),ISNUMBER(SEARCH("tiyay",B3567)),ISNUMBER(SEARCH("alouns",B3567)),ISNUMBER(SEARCH("lmhrat",B3567))))),"Al Itkrans + Presto",IF(OR(ISNUMBER(SEARCH("DALAA",B3567)),ISNUMBER(SEARCH("CS-DALAA",B3567)),ISNUMBER(SEARCH("DALINA",B3567))),"Dalaa VP / Baqqal / RP",IF(OR(LEFT(UPPER(B3567),4)="MIA ",LEFT(UPPER(B3567),6)="CS-MIA"),"Mia",IF(OR(LEFT(UPPER(B3567),5)="NOVA ",LEFT(UPPER(B3567),7)="CS-NOVA"),"Nova",IF(OR(ISNUMBER(SEARCH("PRIMA ",B3567)),ISNUMBER(SEARCH("CS-PRIMA",B3567))),"Prima",IF(OR(ISNUMBER(SEARCH("Douceur",B3567)),ISNUMBER(SEARCH("DOUCEUR",B3567))),"Douceur",IF(OR(ISNUMBER(SEARCH("SANGO",B3567)),ISNUMBER(SEARCH("CS-SANGO",B3567))),"SANGO",IF(ISNUMBER(SEARCH("BLANDOUX",B3567)),"Blandoux",IF(ISNUMBER(SEARCH("SHIWAMI",B3567)),"Shiwame",IF(ISNUMBER(SEARCH("KELLOGG",B3567)),"Kelloggs",IF(OR(ISNUMBER(SEARCH("TOBIGO",B3567)),ISNUMBER(SEARCH("DWIST",B3567))),"Tobigo",IF(OR(ISNUMBER(SEARCH("MARISOL",B3567)),ISNUMBER(SEARCH("MARESOL",B3567))),"Maresol",IF(OR(ISNUMBER(SEARCH("TAKIS",B3567)),ISNUMBER(SEARCH("TAKYS",B3567))),"TAKYS",IF(ISNUMBER(SEARCH("TAWIL",B3567)),"Tawil",IF(ISNUMBER(SEARCH("FROMY",B3567)),"Fromy",""))))))))))))))))))))))))</f>
        <v/>
      </c>
    </row>
    <row r="3568" spans="1:3" ht="18" hidden="1" customHeight="1" x14ac:dyDescent="0.3">
      <c r="A3568" s="3" t="str">
        <f>Products!A3403</f>
        <v>ART03223</v>
      </c>
      <c r="B3568" s="3" t="str">
        <f>Products!B3403</f>
        <v>Magix Liquide Vaisselle Lavande 1250ML</v>
      </c>
      <c r="C3568" s="3" t="str">
        <f>IF(OR(ISNUMBER(SEARCH("SELHAM",B3568)),ISNUMBER(SEARCH("LHAFLA",B3568)),ISNUMBER(SEARCH("ZINE",B3568)),ISNUMBER(SEARCH("tiyay",B3568)),ISNUMBER(SEARCH("alouns",B3568)),ISNUMBER(SEARCH("lmhrat",B3568))),"The Al Itkane",IF(AND(ISNUMBER(SEARCH("CALIN",B3568)),ISNUMBER(SEARCH("RP",B3568)),NOT(ISNUMBER(SEARCH("VP",B3568)))),"Calin RP",IF(AND(ISNUMBER(SEARCH("CALIN",B3568)),ISNUMBER(SEARCH("VP",B3568))),"Calin VP",IF(AND(ISNUMBER(SEARCH("MIO",B3568)),OR(ISNUMBER(SEARCH("Vaisselle",B3568)),ISNUMBER(SEARCH("vaisselle",B3568)))),"Mio Liquid Vaisselle",IF(AND(ISNUMBER(SEARCH("MIO",B3568)),ISNUMBER(SEARCH("Javel",B3568))),"Mio Javel",IF(AND(ISNUMBER(SEARCH("MIO",B3568)),ISNUMBER(SEARCH("Matic",B3568))),"Mio Matic",IF(AND(ISNUMBER(SEARCH("MIO",B3568)),OR(ISNUMBER(SEARCH("Détérgent",B3568)),ISNUMBER(SEARCH("Poudre",B3568)),ISNUMBER(SEARCH("Semi Auto",B3568)),ISNUMBER(SEARCH("1KG",B3568)),ISNUMBER(SEARCH("500G",B3568)),ISNUMBER(SEARCH("10KG",B3568)),ISNUMBER(SEARCH("1.5K",B3568)),ISNUMBER(SEARCH("215G",B3568)),ISNUMBER(SEARCH("350G",B3568)),ISNUMBER(SEARCH("90G",B3568)),ISNUMBER(SEARCH("Gold",B3568)),ISNUMBER(SEARCH("Citron",B3568)),ISNUMBER(SEARCH("Rose",B3568)),ISNUMBER(SEARCH("Lessive",B3568))),NOT(OR(ISNUMBER(SEARCH("Vaisselle",B3568)),ISNUMBER(SEARCH("Javel",B3568)),ISNUMBER(SEARCH("Matic",B3568)),ISNUMBER(SEARCH("Nettoyant",B3568)),ISNUMBER(SEARCH("Pâte",B3568)),ISNUMBER(SEARCH("Lave",B3568)),ISNUMBER(SEARCH("Détartrant",B3568))))),"Mio main (1k+500gr)",IF(AND(ISNUMBER(SEARCH("PAPILLON",B3568)),OR(ISNUMBER(SEARCH("Papier",B3568)),ISNUMBER(SEARCH("Hygiénique",B3568)),ISNUMBER(SEARCH("HYGIÉNIQUE",B3568))),NOT(OR(ISNUMBER(SEARCH("Lingette",B3568)),ISNUMBER(SEARCH("Mouchoir",B3568))))),"Papillon Papier",IF(OR(ISNUMBER(SEARCH("TAJ AL SAHAR",B3568)),ISNUMBER(SEARCH("TAJ BLADI",B3568)),ISNUMBER(SEARCH("TAJ BELADI",B3568)),ISNUMBER(SEARCH("Tilal Assahra",B3568)),ISNUMBER(SEARCH("Jawharat Asahra",B3568))),"TAJ SAHARA",IF(AND(OR(ISNUMBER(SEARCH("AL ITKANE",B3568)),ISNUMBER(SEARCH("ALITKANE",B3568)),ISNUMBER(SEARCH("PRESTO",B3568))),NOT(OR(ISNUMBER(SEARCH("Thé",B3568)),ISNUMBER(SEARCH("THE ",B3568)),ISNUMBER(SEARCH("thé",B3568)),ISNUMBER(SEARCH("SELHAM",B3568)),ISNUMBER(SEARCH("LHAFLA",B3568)),ISNUMBER(SEARCH("ZINE",B3568)),ISNUMBER(SEARCH("tiyay",B3568)),ISNUMBER(SEARCH("alouns",B3568)),ISNUMBER(SEARCH("lmhrat",B3568))))),"Al Itkrans + Presto",IF(OR(ISNUMBER(SEARCH("DALAA",B3568)),ISNUMBER(SEARCH("CS-DALAA",B3568)),ISNUMBER(SEARCH("DALINA",B3568))),"Dalaa VP / Baqqal / RP",IF(OR(LEFT(UPPER(B3568),4)="MIA ",LEFT(UPPER(B3568),6)="CS-MIA"),"Mia",IF(OR(LEFT(UPPER(B3568),5)="NOVA ",LEFT(UPPER(B3568),7)="CS-NOVA"),"Nova",IF(OR(ISNUMBER(SEARCH("PRIMA ",B3568)),ISNUMBER(SEARCH("CS-PRIMA",B3568))),"Prima",IF(OR(ISNUMBER(SEARCH("Douceur",B3568)),ISNUMBER(SEARCH("DOUCEUR",B3568))),"Douceur",IF(OR(ISNUMBER(SEARCH("SANGO",B3568)),ISNUMBER(SEARCH("CS-SANGO",B3568))),"SANGO",IF(ISNUMBER(SEARCH("BLANDOUX",B3568)),"Blandoux",IF(ISNUMBER(SEARCH("SHIWAMI",B3568)),"Shiwame",IF(ISNUMBER(SEARCH("KELLOGG",B3568)),"Kelloggs",IF(OR(ISNUMBER(SEARCH("TOBIGO",B3568)),ISNUMBER(SEARCH("DWIST",B3568))),"Tobigo",IF(OR(ISNUMBER(SEARCH("MARISOL",B3568)),ISNUMBER(SEARCH("MARESOL",B3568))),"Maresol",IF(OR(ISNUMBER(SEARCH("TAKIS",B3568)),ISNUMBER(SEARCH("TAKYS",B3568))),"TAKYS",IF(ISNUMBER(SEARCH("TAWIL",B3568)),"Tawil",IF(ISNUMBER(SEARCH("FROMY",B3568)),"Fromy",""))))))))))))))))))))))))</f>
        <v/>
      </c>
    </row>
    <row r="3569" spans="1:3" ht="18" hidden="1" customHeight="1" x14ac:dyDescent="0.3">
      <c r="A3569" s="3" t="str">
        <f>Products!A3404</f>
        <v>ART03224</v>
      </c>
      <c r="B3569" s="3" t="str">
        <f>Products!B3404</f>
        <v>Magix Pate 250G Citron Antibactérien</v>
      </c>
      <c r="C3569" s="3" t="str">
        <f>IF(OR(ISNUMBER(SEARCH("SELHAM",B3569)),ISNUMBER(SEARCH("LHAFLA",B3569)),ISNUMBER(SEARCH("ZINE",B3569)),ISNUMBER(SEARCH("tiyay",B3569)),ISNUMBER(SEARCH("alouns",B3569)),ISNUMBER(SEARCH("lmhrat",B3569))),"The Al Itkane",IF(AND(ISNUMBER(SEARCH("CALIN",B3569)),ISNUMBER(SEARCH("RP",B3569)),NOT(ISNUMBER(SEARCH("VP",B3569)))),"Calin RP",IF(AND(ISNUMBER(SEARCH("CALIN",B3569)),ISNUMBER(SEARCH("VP",B3569))),"Calin VP",IF(AND(ISNUMBER(SEARCH("MIO",B3569)),OR(ISNUMBER(SEARCH("Vaisselle",B3569)),ISNUMBER(SEARCH("vaisselle",B3569)))),"Mio Liquid Vaisselle",IF(AND(ISNUMBER(SEARCH("MIO",B3569)),ISNUMBER(SEARCH("Javel",B3569))),"Mio Javel",IF(AND(ISNUMBER(SEARCH("MIO",B3569)),ISNUMBER(SEARCH("Matic",B3569))),"Mio Matic",IF(AND(ISNUMBER(SEARCH("MIO",B3569)),OR(ISNUMBER(SEARCH("Détérgent",B3569)),ISNUMBER(SEARCH("Poudre",B3569)),ISNUMBER(SEARCH("Semi Auto",B3569)),ISNUMBER(SEARCH("1KG",B3569)),ISNUMBER(SEARCH("500G",B3569)),ISNUMBER(SEARCH("10KG",B3569)),ISNUMBER(SEARCH("1.5K",B3569)),ISNUMBER(SEARCH("215G",B3569)),ISNUMBER(SEARCH("350G",B3569)),ISNUMBER(SEARCH("90G",B3569)),ISNUMBER(SEARCH("Gold",B3569)),ISNUMBER(SEARCH("Citron",B3569)),ISNUMBER(SEARCH("Rose",B3569)),ISNUMBER(SEARCH("Lessive",B3569))),NOT(OR(ISNUMBER(SEARCH("Vaisselle",B3569)),ISNUMBER(SEARCH("Javel",B3569)),ISNUMBER(SEARCH("Matic",B3569)),ISNUMBER(SEARCH("Nettoyant",B3569)),ISNUMBER(SEARCH("Pâte",B3569)),ISNUMBER(SEARCH("Lave",B3569)),ISNUMBER(SEARCH("Détartrant",B3569))))),"Mio main (1k+500gr)",IF(AND(ISNUMBER(SEARCH("PAPILLON",B3569)),OR(ISNUMBER(SEARCH("Papier",B3569)),ISNUMBER(SEARCH("Hygiénique",B3569)),ISNUMBER(SEARCH("HYGIÉNIQUE",B3569))),NOT(OR(ISNUMBER(SEARCH("Lingette",B3569)),ISNUMBER(SEARCH("Mouchoir",B3569))))),"Papillon Papier",IF(OR(ISNUMBER(SEARCH("TAJ AL SAHAR",B3569)),ISNUMBER(SEARCH("TAJ BLADI",B3569)),ISNUMBER(SEARCH("TAJ BELADI",B3569)),ISNUMBER(SEARCH("Tilal Assahra",B3569)),ISNUMBER(SEARCH("Jawharat Asahra",B3569))),"TAJ SAHARA",IF(AND(OR(ISNUMBER(SEARCH("AL ITKANE",B3569)),ISNUMBER(SEARCH("ALITKANE",B3569)),ISNUMBER(SEARCH("PRESTO",B3569))),NOT(OR(ISNUMBER(SEARCH("Thé",B3569)),ISNUMBER(SEARCH("THE ",B3569)),ISNUMBER(SEARCH("thé",B3569)),ISNUMBER(SEARCH("SELHAM",B3569)),ISNUMBER(SEARCH("LHAFLA",B3569)),ISNUMBER(SEARCH("ZINE",B3569)),ISNUMBER(SEARCH("tiyay",B3569)),ISNUMBER(SEARCH("alouns",B3569)),ISNUMBER(SEARCH("lmhrat",B3569))))),"Al Itkrans + Presto",IF(OR(ISNUMBER(SEARCH("DALAA",B3569)),ISNUMBER(SEARCH("CS-DALAA",B3569)),ISNUMBER(SEARCH("DALINA",B3569))),"Dalaa VP / Baqqal / RP",IF(OR(LEFT(UPPER(B3569),4)="MIA ",LEFT(UPPER(B3569),6)="CS-MIA"),"Mia",IF(OR(LEFT(UPPER(B3569),5)="NOVA ",LEFT(UPPER(B3569),7)="CS-NOVA"),"Nova",IF(OR(ISNUMBER(SEARCH("PRIMA ",B3569)),ISNUMBER(SEARCH("CS-PRIMA",B3569))),"Prima",IF(OR(ISNUMBER(SEARCH("Douceur",B3569)),ISNUMBER(SEARCH("DOUCEUR",B3569))),"Douceur",IF(OR(ISNUMBER(SEARCH("SANGO",B3569)),ISNUMBER(SEARCH("CS-SANGO",B3569))),"SANGO",IF(ISNUMBER(SEARCH("BLANDOUX",B3569)),"Blandoux",IF(ISNUMBER(SEARCH("SHIWAMI",B3569)),"Shiwame",IF(ISNUMBER(SEARCH("KELLOGG",B3569)),"Kelloggs",IF(OR(ISNUMBER(SEARCH("TOBIGO",B3569)),ISNUMBER(SEARCH("DWIST",B3569))),"Tobigo",IF(OR(ISNUMBER(SEARCH("MARISOL",B3569)),ISNUMBER(SEARCH("MARESOL",B3569))),"Maresol",IF(OR(ISNUMBER(SEARCH("TAKIS",B3569)),ISNUMBER(SEARCH("TAKYS",B3569))),"TAKYS",IF(ISNUMBER(SEARCH("TAWIL",B3569)),"Tawil",IF(ISNUMBER(SEARCH("FROMY",B3569)),"Fromy",""))))))))))))))))))))))))</f>
        <v/>
      </c>
    </row>
    <row r="3570" spans="1:3" ht="18" hidden="1" customHeight="1" x14ac:dyDescent="0.3">
      <c r="A3570" s="3" t="str">
        <f>Products!A3405</f>
        <v>ART03225</v>
      </c>
      <c r="B3570" s="3" t="str">
        <f>Products!B3405</f>
        <v>Magix Pate 250G Lavande Antibactérien</v>
      </c>
      <c r="C3570" s="3" t="str">
        <f>IF(OR(ISNUMBER(SEARCH("SELHAM",B3570)),ISNUMBER(SEARCH("LHAFLA",B3570)),ISNUMBER(SEARCH("ZINE",B3570)),ISNUMBER(SEARCH("tiyay",B3570)),ISNUMBER(SEARCH("alouns",B3570)),ISNUMBER(SEARCH("lmhrat",B3570))),"The Al Itkane",IF(AND(ISNUMBER(SEARCH("CALIN",B3570)),ISNUMBER(SEARCH("RP",B3570)),NOT(ISNUMBER(SEARCH("VP",B3570)))),"Calin RP",IF(AND(ISNUMBER(SEARCH("CALIN",B3570)),ISNUMBER(SEARCH("VP",B3570))),"Calin VP",IF(AND(ISNUMBER(SEARCH("MIO",B3570)),OR(ISNUMBER(SEARCH("Vaisselle",B3570)),ISNUMBER(SEARCH("vaisselle",B3570)))),"Mio Liquid Vaisselle",IF(AND(ISNUMBER(SEARCH("MIO",B3570)),ISNUMBER(SEARCH("Javel",B3570))),"Mio Javel",IF(AND(ISNUMBER(SEARCH("MIO",B3570)),ISNUMBER(SEARCH("Matic",B3570))),"Mio Matic",IF(AND(ISNUMBER(SEARCH("MIO",B3570)),OR(ISNUMBER(SEARCH("Détérgent",B3570)),ISNUMBER(SEARCH("Poudre",B3570)),ISNUMBER(SEARCH("Semi Auto",B3570)),ISNUMBER(SEARCH("1KG",B3570)),ISNUMBER(SEARCH("500G",B3570)),ISNUMBER(SEARCH("10KG",B3570)),ISNUMBER(SEARCH("1.5K",B3570)),ISNUMBER(SEARCH("215G",B3570)),ISNUMBER(SEARCH("350G",B3570)),ISNUMBER(SEARCH("90G",B3570)),ISNUMBER(SEARCH("Gold",B3570)),ISNUMBER(SEARCH("Citron",B3570)),ISNUMBER(SEARCH("Rose",B3570)),ISNUMBER(SEARCH("Lessive",B3570))),NOT(OR(ISNUMBER(SEARCH("Vaisselle",B3570)),ISNUMBER(SEARCH("Javel",B3570)),ISNUMBER(SEARCH("Matic",B3570)),ISNUMBER(SEARCH("Nettoyant",B3570)),ISNUMBER(SEARCH("Pâte",B3570)),ISNUMBER(SEARCH("Lave",B3570)),ISNUMBER(SEARCH("Détartrant",B3570))))),"Mio main (1k+500gr)",IF(AND(ISNUMBER(SEARCH("PAPILLON",B3570)),OR(ISNUMBER(SEARCH("Papier",B3570)),ISNUMBER(SEARCH("Hygiénique",B3570)),ISNUMBER(SEARCH("HYGIÉNIQUE",B3570))),NOT(OR(ISNUMBER(SEARCH("Lingette",B3570)),ISNUMBER(SEARCH("Mouchoir",B3570))))),"Papillon Papier",IF(OR(ISNUMBER(SEARCH("TAJ AL SAHAR",B3570)),ISNUMBER(SEARCH("TAJ BLADI",B3570)),ISNUMBER(SEARCH("TAJ BELADI",B3570)),ISNUMBER(SEARCH("Tilal Assahra",B3570)),ISNUMBER(SEARCH("Jawharat Asahra",B3570))),"TAJ SAHARA",IF(AND(OR(ISNUMBER(SEARCH("AL ITKANE",B3570)),ISNUMBER(SEARCH("ALITKANE",B3570)),ISNUMBER(SEARCH("PRESTO",B3570))),NOT(OR(ISNUMBER(SEARCH("Thé",B3570)),ISNUMBER(SEARCH("THE ",B3570)),ISNUMBER(SEARCH("thé",B3570)),ISNUMBER(SEARCH("SELHAM",B3570)),ISNUMBER(SEARCH("LHAFLA",B3570)),ISNUMBER(SEARCH("ZINE",B3570)),ISNUMBER(SEARCH("tiyay",B3570)),ISNUMBER(SEARCH("alouns",B3570)),ISNUMBER(SEARCH("lmhrat",B3570))))),"Al Itkrans + Presto",IF(OR(ISNUMBER(SEARCH("DALAA",B3570)),ISNUMBER(SEARCH("CS-DALAA",B3570)),ISNUMBER(SEARCH("DALINA",B3570))),"Dalaa VP / Baqqal / RP",IF(OR(LEFT(UPPER(B3570),4)="MIA ",LEFT(UPPER(B3570),6)="CS-MIA"),"Mia",IF(OR(LEFT(UPPER(B3570),5)="NOVA ",LEFT(UPPER(B3570),7)="CS-NOVA"),"Nova",IF(OR(ISNUMBER(SEARCH("PRIMA ",B3570)),ISNUMBER(SEARCH("CS-PRIMA",B3570))),"Prima",IF(OR(ISNUMBER(SEARCH("Douceur",B3570)),ISNUMBER(SEARCH("DOUCEUR",B3570))),"Douceur",IF(OR(ISNUMBER(SEARCH("SANGO",B3570)),ISNUMBER(SEARCH("CS-SANGO",B3570))),"SANGO",IF(ISNUMBER(SEARCH("BLANDOUX",B3570)),"Blandoux",IF(ISNUMBER(SEARCH("SHIWAMI",B3570)),"Shiwame",IF(ISNUMBER(SEARCH("KELLOGG",B3570)),"Kelloggs",IF(OR(ISNUMBER(SEARCH("TOBIGO",B3570)),ISNUMBER(SEARCH("DWIST",B3570))),"Tobigo",IF(OR(ISNUMBER(SEARCH("MARISOL",B3570)),ISNUMBER(SEARCH("MARESOL",B3570))),"Maresol",IF(OR(ISNUMBER(SEARCH("TAKIS",B3570)),ISNUMBER(SEARCH("TAKYS",B3570))),"TAKYS",IF(ISNUMBER(SEARCH("TAWIL",B3570)),"Tawil",IF(ISNUMBER(SEARCH("FROMY",B3570)),"Fromy",""))))))))))))))))))))))))</f>
        <v/>
      </c>
    </row>
    <row r="3571" spans="1:3" ht="18" hidden="1" customHeight="1" x14ac:dyDescent="0.3">
      <c r="A3571" s="3" t="str">
        <f>Products!A3406</f>
        <v>ART03226</v>
      </c>
      <c r="B3571" s="3" t="str">
        <f>Products!B3406</f>
        <v>FRÜT Multifruit Tetra 1L</v>
      </c>
      <c r="C3571" s="3" t="str">
        <f>IF(OR(ISNUMBER(SEARCH("SELHAM",B3571)),ISNUMBER(SEARCH("LHAFLA",B3571)),ISNUMBER(SEARCH("ZINE",B3571)),ISNUMBER(SEARCH("tiyay",B3571)),ISNUMBER(SEARCH("alouns",B3571)),ISNUMBER(SEARCH("lmhrat",B3571))),"The Al Itkane",IF(AND(ISNUMBER(SEARCH("CALIN",B3571)),ISNUMBER(SEARCH("RP",B3571)),NOT(ISNUMBER(SEARCH("VP",B3571)))),"Calin RP",IF(AND(ISNUMBER(SEARCH("CALIN",B3571)),ISNUMBER(SEARCH("VP",B3571))),"Calin VP",IF(AND(ISNUMBER(SEARCH("MIO",B3571)),OR(ISNUMBER(SEARCH("Vaisselle",B3571)),ISNUMBER(SEARCH("vaisselle",B3571)))),"Mio Liquid Vaisselle",IF(AND(ISNUMBER(SEARCH("MIO",B3571)),ISNUMBER(SEARCH("Javel",B3571))),"Mio Javel",IF(AND(ISNUMBER(SEARCH("MIO",B3571)),ISNUMBER(SEARCH("Matic",B3571))),"Mio Matic",IF(AND(ISNUMBER(SEARCH("MIO",B3571)),OR(ISNUMBER(SEARCH("Détérgent",B3571)),ISNUMBER(SEARCH("Poudre",B3571)),ISNUMBER(SEARCH("Semi Auto",B3571)),ISNUMBER(SEARCH("1KG",B3571)),ISNUMBER(SEARCH("500G",B3571)),ISNUMBER(SEARCH("10KG",B3571)),ISNUMBER(SEARCH("1.5K",B3571)),ISNUMBER(SEARCH("215G",B3571)),ISNUMBER(SEARCH("350G",B3571)),ISNUMBER(SEARCH("90G",B3571)),ISNUMBER(SEARCH("Gold",B3571)),ISNUMBER(SEARCH("Citron",B3571)),ISNUMBER(SEARCH("Rose",B3571)),ISNUMBER(SEARCH("Lessive",B3571))),NOT(OR(ISNUMBER(SEARCH("Vaisselle",B3571)),ISNUMBER(SEARCH("Javel",B3571)),ISNUMBER(SEARCH("Matic",B3571)),ISNUMBER(SEARCH("Nettoyant",B3571)),ISNUMBER(SEARCH("Pâte",B3571)),ISNUMBER(SEARCH("Lave",B3571)),ISNUMBER(SEARCH("Détartrant",B3571))))),"Mio main (1k+500gr)",IF(AND(ISNUMBER(SEARCH("PAPILLON",B3571)),OR(ISNUMBER(SEARCH("Papier",B3571)),ISNUMBER(SEARCH("Hygiénique",B3571)),ISNUMBER(SEARCH("HYGIÉNIQUE",B3571))),NOT(OR(ISNUMBER(SEARCH("Lingette",B3571)),ISNUMBER(SEARCH("Mouchoir",B3571))))),"Papillon Papier",IF(OR(ISNUMBER(SEARCH("TAJ AL SAHAR",B3571)),ISNUMBER(SEARCH("TAJ BLADI",B3571)),ISNUMBER(SEARCH("TAJ BELADI",B3571)),ISNUMBER(SEARCH("Tilal Assahra",B3571)),ISNUMBER(SEARCH("Jawharat Asahra",B3571))),"TAJ SAHARA",IF(AND(OR(ISNUMBER(SEARCH("AL ITKANE",B3571)),ISNUMBER(SEARCH("ALITKANE",B3571)),ISNUMBER(SEARCH("PRESTO",B3571))),NOT(OR(ISNUMBER(SEARCH("Thé",B3571)),ISNUMBER(SEARCH("THE ",B3571)),ISNUMBER(SEARCH("thé",B3571)),ISNUMBER(SEARCH("SELHAM",B3571)),ISNUMBER(SEARCH("LHAFLA",B3571)),ISNUMBER(SEARCH("ZINE",B3571)),ISNUMBER(SEARCH("tiyay",B3571)),ISNUMBER(SEARCH("alouns",B3571)),ISNUMBER(SEARCH("lmhrat",B3571))))),"Al Itkrans + Presto",IF(OR(ISNUMBER(SEARCH("DALAA",B3571)),ISNUMBER(SEARCH("CS-DALAA",B3571)),ISNUMBER(SEARCH("DALINA",B3571))),"Dalaa VP / Baqqal / RP",IF(OR(LEFT(UPPER(B3571),4)="MIA ",LEFT(UPPER(B3571),6)="CS-MIA"),"Mia",IF(OR(LEFT(UPPER(B3571),5)="NOVA ",LEFT(UPPER(B3571),7)="CS-NOVA"),"Nova",IF(OR(ISNUMBER(SEARCH("PRIMA ",B3571)),ISNUMBER(SEARCH("CS-PRIMA",B3571))),"Prima",IF(OR(ISNUMBER(SEARCH("Douceur",B3571)),ISNUMBER(SEARCH("DOUCEUR",B3571))),"Douceur",IF(OR(ISNUMBER(SEARCH("SANGO",B3571)),ISNUMBER(SEARCH("CS-SANGO",B3571))),"SANGO",IF(ISNUMBER(SEARCH("BLANDOUX",B3571)),"Blandoux",IF(ISNUMBER(SEARCH("SHIWAMI",B3571)),"Shiwame",IF(ISNUMBER(SEARCH("KELLOGG",B3571)),"Kelloggs",IF(OR(ISNUMBER(SEARCH("TOBIGO",B3571)),ISNUMBER(SEARCH("DWIST",B3571))),"Tobigo",IF(OR(ISNUMBER(SEARCH("MARISOL",B3571)),ISNUMBER(SEARCH("MARESOL",B3571))),"Maresol",IF(OR(ISNUMBER(SEARCH("TAKIS",B3571)),ISNUMBER(SEARCH("TAKYS",B3571))),"TAKYS",IF(ISNUMBER(SEARCH("TAWIL",B3571)),"Tawil",IF(ISNUMBER(SEARCH("FROMY",B3571)),"Fromy",""))))))))))))))))))))))))</f>
        <v/>
      </c>
    </row>
    <row r="3572" spans="1:3" ht="18" hidden="1" customHeight="1" x14ac:dyDescent="0.3">
      <c r="A3572" s="3" t="str">
        <f>Products!A3407</f>
        <v>ART03227</v>
      </c>
      <c r="B3572" s="3" t="str">
        <f>Products!B3407</f>
        <v>FRÜT Orange Tetra 1L</v>
      </c>
      <c r="C3572" s="3" t="str">
        <f>IF(OR(ISNUMBER(SEARCH("SELHAM",B3572)),ISNUMBER(SEARCH("LHAFLA",B3572)),ISNUMBER(SEARCH("ZINE",B3572)),ISNUMBER(SEARCH("tiyay",B3572)),ISNUMBER(SEARCH("alouns",B3572)),ISNUMBER(SEARCH("lmhrat",B3572))),"The Al Itkane",IF(AND(ISNUMBER(SEARCH("CALIN",B3572)),ISNUMBER(SEARCH("RP",B3572)),NOT(ISNUMBER(SEARCH("VP",B3572)))),"Calin RP",IF(AND(ISNUMBER(SEARCH("CALIN",B3572)),ISNUMBER(SEARCH("VP",B3572))),"Calin VP",IF(AND(ISNUMBER(SEARCH("MIO",B3572)),OR(ISNUMBER(SEARCH("Vaisselle",B3572)),ISNUMBER(SEARCH("vaisselle",B3572)))),"Mio Liquid Vaisselle",IF(AND(ISNUMBER(SEARCH("MIO",B3572)),ISNUMBER(SEARCH("Javel",B3572))),"Mio Javel",IF(AND(ISNUMBER(SEARCH("MIO",B3572)),ISNUMBER(SEARCH("Matic",B3572))),"Mio Matic",IF(AND(ISNUMBER(SEARCH("MIO",B3572)),OR(ISNUMBER(SEARCH("Détérgent",B3572)),ISNUMBER(SEARCH("Poudre",B3572)),ISNUMBER(SEARCH("Semi Auto",B3572)),ISNUMBER(SEARCH("1KG",B3572)),ISNUMBER(SEARCH("500G",B3572)),ISNUMBER(SEARCH("10KG",B3572)),ISNUMBER(SEARCH("1.5K",B3572)),ISNUMBER(SEARCH("215G",B3572)),ISNUMBER(SEARCH("350G",B3572)),ISNUMBER(SEARCH("90G",B3572)),ISNUMBER(SEARCH("Gold",B3572)),ISNUMBER(SEARCH("Citron",B3572)),ISNUMBER(SEARCH("Rose",B3572)),ISNUMBER(SEARCH("Lessive",B3572))),NOT(OR(ISNUMBER(SEARCH("Vaisselle",B3572)),ISNUMBER(SEARCH("Javel",B3572)),ISNUMBER(SEARCH("Matic",B3572)),ISNUMBER(SEARCH("Nettoyant",B3572)),ISNUMBER(SEARCH("Pâte",B3572)),ISNUMBER(SEARCH("Lave",B3572)),ISNUMBER(SEARCH("Détartrant",B3572))))),"Mio main (1k+500gr)",IF(AND(ISNUMBER(SEARCH("PAPILLON",B3572)),OR(ISNUMBER(SEARCH("Papier",B3572)),ISNUMBER(SEARCH("Hygiénique",B3572)),ISNUMBER(SEARCH("HYGIÉNIQUE",B3572))),NOT(OR(ISNUMBER(SEARCH("Lingette",B3572)),ISNUMBER(SEARCH("Mouchoir",B3572))))),"Papillon Papier",IF(OR(ISNUMBER(SEARCH("TAJ AL SAHAR",B3572)),ISNUMBER(SEARCH("TAJ BLADI",B3572)),ISNUMBER(SEARCH("TAJ BELADI",B3572)),ISNUMBER(SEARCH("Tilal Assahra",B3572)),ISNUMBER(SEARCH("Jawharat Asahra",B3572))),"TAJ SAHARA",IF(AND(OR(ISNUMBER(SEARCH("AL ITKANE",B3572)),ISNUMBER(SEARCH("ALITKANE",B3572)),ISNUMBER(SEARCH("PRESTO",B3572))),NOT(OR(ISNUMBER(SEARCH("Thé",B3572)),ISNUMBER(SEARCH("THE ",B3572)),ISNUMBER(SEARCH("thé",B3572)),ISNUMBER(SEARCH("SELHAM",B3572)),ISNUMBER(SEARCH("LHAFLA",B3572)),ISNUMBER(SEARCH("ZINE",B3572)),ISNUMBER(SEARCH("tiyay",B3572)),ISNUMBER(SEARCH("alouns",B3572)),ISNUMBER(SEARCH("lmhrat",B3572))))),"Al Itkrans + Presto",IF(OR(ISNUMBER(SEARCH("DALAA",B3572)),ISNUMBER(SEARCH("CS-DALAA",B3572)),ISNUMBER(SEARCH("DALINA",B3572))),"Dalaa VP / Baqqal / RP",IF(OR(LEFT(UPPER(B3572),4)="MIA ",LEFT(UPPER(B3572),6)="CS-MIA"),"Mia",IF(OR(LEFT(UPPER(B3572),5)="NOVA ",LEFT(UPPER(B3572),7)="CS-NOVA"),"Nova",IF(OR(ISNUMBER(SEARCH("PRIMA ",B3572)),ISNUMBER(SEARCH("CS-PRIMA",B3572))),"Prima",IF(OR(ISNUMBER(SEARCH("Douceur",B3572)),ISNUMBER(SEARCH("DOUCEUR",B3572))),"Douceur",IF(OR(ISNUMBER(SEARCH("SANGO",B3572)),ISNUMBER(SEARCH("CS-SANGO",B3572))),"SANGO",IF(ISNUMBER(SEARCH("BLANDOUX",B3572)),"Blandoux",IF(ISNUMBER(SEARCH("SHIWAMI",B3572)),"Shiwame",IF(ISNUMBER(SEARCH("KELLOGG",B3572)),"Kelloggs",IF(OR(ISNUMBER(SEARCH("TOBIGO",B3572)),ISNUMBER(SEARCH("DWIST",B3572))),"Tobigo",IF(OR(ISNUMBER(SEARCH("MARISOL",B3572)),ISNUMBER(SEARCH("MARESOL",B3572))),"Maresol",IF(OR(ISNUMBER(SEARCH("TAKIS",B3572)),ISNUMBER(SEARCH("TAKYS",B3572))),"TAKYS",IF(ISNUMBER(SEARCH("TAWIL",B3572)),"Tawil",IF(ISNUMBER(SEARCH("FROMY",B3572)),"Fromy",""))))))))))))))))))))))))</f>
        <v/>
      </c>
    </row>
    <row r="3573" spans="1:3" ht="18" hidden="1" customHeight="1" x14ac:dyDescent="0.3">
      <c r="A3573" s="3" t="str">
        <f>Products!A3408</f>
        <v>ART03228</v>
      </c>
      <c r="B3573" s="3" t="str">
        <f>Products!B3408</f>
        <v>WASH Enzy+ Poudre Semi Automatique 1KG</v>
      </c>
      <c r="C3573" s="3" t="str">
        <f>IF(OR(ISNUMBER(SEARCH("SELHAM",B3573)),ISNUMBER(SEARCH("LHAFLA",B3573)),ISNUMBER(SEARCH("ZINE",B3573)),ISNUMBER(SEARCH("tiyay",B3573)),ISNUMBER(SEARCH("alouns",B3573)),ISNUMBER(SEARCH("lmhrat",B3573))),"The Al Itkane",IF(AND(ISNUMBER(SEARCH("CALIN",B3573)),ISNUMBER(SEARCH("RP",B3573)),NOT(ISNUMBER(SEARCH("VP",B3573)))),"Calin RP",IF(AND(ISNUMBER(SEARCH("CALIN",B3573)),ISNUMBER(SEARCH("VP",B3573))),"Calin VP",IF(AND(ISNUMBER(SEARCH("MIO",B3573)),OR(ISNUMBER(SEARCH("Vaisselle",B3573)),ISNUMBER(SEARCH("vaisselle",B3573)))),"Mio Liquid Vaisselle",IF(AND(ISNUMBER(SEARCH("MIO",B3573)),ISNUMBER(SEARCH("Javel",B3573))),"Mio Javel",IF(AND(ISNUMBER(SEARCH("MIO",B3573)),ISNUMBER(SEARCH("Matic",B3573))),"Mio Matic",IF(AND(ISNUMBER(SEARCH("MIO",B3573)),OR(ISNUMBER(SEARCH("Détérgent",B3573)),ISNUMBER(SEARCH("Poudre",B3573)),ISNUMBER(SEARCH("Semi Auto",B3573)),ISNUMBER(SEARCH("1KG",B3573)),ISNUMBER(SEARCH("500G",B3573)),ISNUMBER(SEARCH("10KG",B3573)),ISNUMBER(SEARCH("1.5K",B3573)),ISNUMBER(SEARCH("215G",B3573)),ISNUMBER(SEARCH("350G",B3573)),ISNUMBER(SEARCH("90G",B3573)),ISNUMBER(SEARCH("Gold",B3573)),ISNUMBER(SEARCH("Citron",B3573)),ISNUMBER(SEARCH("Rose",B3573)),ISNUMBER(SEARCH("Lessive",B3573))),NOT(OR(ISNUMBER(SEARCH("Vaisselle",B3573)),ISNUMBER(SEARCH("Javel",B3573)),ISNUMBER(SEARCH("Matic",B3573)),ISNUMBER(SEARCH("Nettoyant",B3573)),ISNUMBER(SEARCH("Pâte",B3573)),ISNUMBER(SEARCH("Lave",B3573)),ISNUMBER(SEARCH("Détartrant",B3573))))),"Mio main (1k+500gr)",IF(AND(ISNUMBER(SEARCH("PAPILLON",B3573)),OR(ISNUMBER(SEARCH("Papier",B3573)),ISNUMBER(SEARCH("Hygiénique",B3573)),ISNUMBER(SEARCH("HYGIÉNIQUE",B3573))),NOT(OR(ISNUMBER(SEARCH("Lingette",B3573)),ISNUMBER(SEARCH("Mouchoir",B3573))))),"Papillon Papier",IF(OR(ISNUMBER(SEARCH("TAJ AL SAHAR",B3573)),ISNUMBER(SEARCH("TAJ BLADI",B3573)),ISNUMBER(SEARCH("TAJ BELADI",B3573)),ISNUMBER(SEARCH("Tilal Assahra",B3573)),ISNUMBER(SEARCH("Jawharat Asahra",B3573))),"TAJ SAHARA",IF(AND(OR(ISNUMBER(SEARCH("AL ITKANE",B3573)),ISNUMBER(SEARCH("ALITKANE",B3573)),ISNUMBER(SEARCH("PRESTO",B3573))),NOT(OR(ISNUMBER(SEARCH("Thé",B3573)),ISNUMBER(SEARCH("THE ",B3573)),ISNUMBER(SEARCH("thé",B3573)),ISNUMBER(SEARCH("SELHAM",B3573)),ISNUMBER(SEARCH("LHAFLA",B3573)),ISNUMBER(SEARCH("ZINE",B3573)),ISNUMBER(SEARCH("tiyay",B3573)),ISNUMBER(SEARCH("alouns",B3573)),ISNUMBER(SEARCH("lmhrat",B3573))))),"Al Itkrans + Presto",IF(OR(ISNUMBER(SEARCH("DALAA",B3573)),ISNUMBER(SEARCH("CS-DALAA",B3573)),ISNUMBER(SEARCH("DALINA",B3573))),"Dalaa VP / Baqqal / RP",IF(OR(LEFT(UPPER(B3573),4)="MIA ",LEFT(UPPER(B3573),6)="CS-MIA"),"Mia",IF(OR(LEFT(UPPER(B3573),5)="NOVA ",LEFT(UPPER(B3573),7)="CS-NOVA"),"Nova",IF(OR(ISNUMBER(SEARCH("PRIMA ",B3573)),ISNUMBER(SEARCH("CS-PRIMA",B3573))),"Prima",IF(OR(ISNUMBER(SEARCH("Douceur",B3573)),ISNUMBER(SEARCH("DOUCEUR",B3573))),"Douceur",IF(OR(ISNUMBER(SEARCH("SANGO",B3573)),ISNUMBER(SEARCH("CS-SANGO",B3573))),"SANGO",IF(ISNUMBER(SEARCH("BLANDOUX",B3573)),"Blandoux",IF(ISNUMBER(SEARCH("SHIWAMI",B3573)),"Shiwame",IF(ISNUMBER(SEARCH("KELLOGG",B3573)),"Kelloggs",IF(OR(ISNUMBER(SEARCH("TOBIGO",B3573)),ISNUMBER(SEARCH("DWIST",B3573))),"Tobigo",IF(OR(ISNUMBER(SEARCH("MARISOL",B3573)),ISNUMBER(SEARCH("MARESOL",B3573))),"Maresol",IF(OR(ISNUMBER(SEARCH("TAKIS",B3573)),ISNUMBER(SEARCH("TAKYS",B3573))),"TAKYS",IF(ISNUMBER(SEARCH("TAWIL",B3573)),"Tawil",IF(ISNUMBER(SEARCH("FROMY",B3573)),"Fromy",""))))))))))))))))))))))))</f>
        <v/>
      </c>
    </row>
    <row r="3574" spans="1:3" ht="18" hidden="1" customHeight="1" x14ac:dyDescent="0.3">
      <c r="A3574" s="3" t="str">
        <f>Products!A3409</f>
        <v>ART03229</v>
      </c>
      <c r="B3574" s="3" t="str">
        <f>Products!B3409</f>
        <v>WASH Enzy+ Poudre Semi Automatique Citron 1KG</v>
      </c>
      <c r="C3574" s="3" t="str">
        <f>IF(OR(ISNUMBER(SEARCH("SELHAM",B3574)),ISNUMBER(SEARCH("LHAFLA",B3574)),ISNUMBER(SEARCH("ZINE",B3574)),ISNUMBER(SEARCH("tiyay",B3574)),ISNUMBER(SEARCH("alouns",B3574)),ISNUMBER(SEARCH("lmhrat",B3574))),"The Al Itkane",IF(AND(ISNUMBER(SEARCH("CALIN",B3574)),ISNUMBER(SEARCH("RP",B3574)),NOT(ISNUMBER(SEARCH("VP",B3574)))),"Calin RP",IF(AND(ISNUMBER(SEARCH("CALIN",B3574)),ISNUMBER(SEARCH("VP",B3574))),"Calin VP",IF(AND(ISNUMBER(SEARCH("MIO",B3574)),OR(ISNUMBER(SEARCH("Vaisselle",B3574)),ISNUMBER(SEARCH("vaisselle",B3574)))),"Mio Liquid Vaisselle",IF(AND(ISNUMBER(SEARCH("MIO",B3574)),ISNUMBER(SEARCH("Javel",B3574))),"Mio Javel",IF(AND(ISNUMBER(SEARCH("MIO",B3574)),ISNUMBER(SEARCH("Matic",B3574))),"Mio Matic",IF(AND(ISNUMBER(SEARCH("MIO",B3574)),OR(ISNUMBER(SEARCH("Détérgent",B3574)),ISNUMBER(SEARCH("Poudre",B3574)),ISNUMBER(SEARCH("Semi Auto",B3574)),ISNUMBER(SEARCH("1KG",B3574)),ISNUMBER(SEARCH("500G",B3574)),ISNUMBER(SEARCH("10KG",B3574)),ISNUMBER(SEARCH("1.5K",B3574)),ISNUMBER(SEARCH("215G",B3574)),ISNUMBER(SEARCH("350G",B3574)),ISNUMBER(SEARCH("90G",B3574)),ISNUMBER(SEARCH("Gold",B3574)),ISNUMBER(SEARCH("Citron",B3574)),ISNUMBER(SEARCH("Rose",B3574)),ISNUMBER(SEARCH("Lessive",B3574))),NOT(OR(ISNUMBER(SEARCH("Vaisselle",B3574)),ISNUMBER(SEARCH("Javel",B3574)),ISNUMBER(SEARCH("Matic",B3574)),ISNUMBER(SEARCH("Nettoyant",B3574)),ISNUMBER(SEARCH("Pâte",B3574)),ISNUMBER(SEARCH("Lave",B3574)),ISNUMBER(SEARCH("Détartrant",B3574))))),"Mio main (1k+500gr)",IF(AND(ISNUMBER(SEARCH("PAPILLON",B3574)),OR(ISNUMBER(SEARCH("Papier",B3574)),ISNUMBER(SEARCH("Hygiénique",B3574)),ISNUMBER(SEARCH("HYGIÉNIQUE",B3574))),NOT(OR(ISNUMBER(SEARCH("Lingette",B3574)),ISNUMBER(SEARCH("Mouchoir",B3574))))),"Papillon Papier",IF(OR(ISNUMBER(SEARCH("TAJ AL SAHAR",B3574)),ISNUMBER(SEARCH("TAJ BLADI",B3574)),ISNUMBER(SEARCH("TAJ BELADI",B3574)),ISNUMBER(SEARCH("Tilal Assahra",B3574)),ISNUMBER(SEARCH("Jawharat Asahra",B3574))),"TAJ SAHARA",IF(AND(OR(ISNUMBER(SEARCH("AL ITKANE",B3574)),ISNUMBER(SEARCH("ALITKANE",B3574)),ISNUMBER(SEARCH("PRESTO",B3574))),NOT(OR(ISNUMBER(SEARCH("Thé",B3574)),ISNUMBER(SEARCH("THE ",B3574)),ISNUMBER(SEARCH("thé",B3574)),ISNUMBER(SEARCH("SELHAM",B3574)),ISNUMBER(SEARCH("LHAFLA",B3574)),ISNUMBER(SEARCH("ZINE",B3574)),ISNUMBER(SEARCH("tiyay",B3574)),ISNUMBER(SEARCH("alouns",B3574)),ISNUMBER(SEARCH("lmhrat",B3574))))),"Al Itkrans + Presto",IF(OR(ISNUMBER(SEARCH("DALAA",B3574)),ISNUMBER(SEARCH("CS-DALAA",B3574)),ISNUMBER(SEARCH("DALINA",B3574))),"Dalaa VP / Baqqal / RP",IF(OR(LEFT(UPPER(B3574),4)="MIA ",LEFT(UPPER(B3574),6)="CS-MIA"),"Mia",IF(OR(LEFT(UPPER(B3574),5)="NOVA ",LEFT(UPPER(B3574),7)="CS-NOVA"),"Nova",IF(OR(ISNUMBER(SEARCH("PRIMA ",B3574)),ISNUMBER(SEARCH("CS-PRIMA",B3574))),"Prima",IF(OR(ISNUMBER(SEARCH("Douceur",B3574)),ISNUMBER(SEARCH("DOUCEUR",B3574))),"Douceur",IF(OR(ISNUMBER(SEARCH("SANGO",B3574)),ISNUMBER(SEARCH("CS-SANGO",B3574))),"SANGO",IF(ISNUMBER(SEARCH("BLANDOUX",B3574)),"Blandoux",IF(ISNUMBER(SEARCH("SHIWAMI",B3574)),"Shiwame",IF(ISNUMBER(SEARCH("KELLOGG",B3574)),"Kelloggs",IF(OR(ISNUMBER(SEARCH("TOBIGO",B3574)),ISNUMBER(SEARCH("DWIST",B3574))),"Tobigo",IF(OR(ISNUMBER(SEARCH("MARISOL",B3574)),ISNUMBER(SEARCH("MARESOL",B3574))),"Maresol",IF(OR(ISNUMBER(SEARCH("TAKIS",B3574)),ISNUMBER(SEARCH("TAKYS",B3574))),"TAKYS",IF(ISNUMBER(SEARCH("TAWIL",B3574)),"Tawil",IF(ISNUMBER(SEARCH("FROMY",B3574)),"Fromy",""))))))))))))))))))))))))</f>
        <v/>
      </c>
    </row>
    <row r="3575" spans="1:3" ht="18" hidden="1" customHeight="1" x14ac:dyDescent="0.3">
      <c r="A3575" s="3" t="str">
        <f>Products!A3411</f>
        <v>ART03238</v>
      </c>
      <c r="B3575" s="3" t="str">
        <f>Products!B3411</f>
        <v>ZEN Liquide Lessive Automatique Lavande 3L</v>
      </c>
      <c r="C3575" s="3" t="str">
        <f>IF(OR(ISNUMBER(SEARCH("SELHAM",B3575)),ISNUMBER(SEARCH("LHAFLA",B3575)),ISNUMBER(SEARCH("ZINE",B3575)),ISNUMBER(SEARCH("tiyay",B3575)),ISNUMBER(SEARCH("alouns",B3575)),ISNUMBER(SEARCH("lmhrat",B3575))),"The Al Itkane",IF(AND(ISNUMBER(SEARCH("CALIN",B3575)),ISNUMBER(SEARCH("RP",B3575)),NOT(ISNUMBER(SEARCH("VP",B3575)))),"Calin RP",IF(AND(ISNUMBER(SEARCH("CALIN",B3575)),ISNUMBER(SEARCH("VP",B3575))),"Calin VP",IF(AND(ISNUMBER(SEARCH("MIO",B3575)),OR(ISNUMBER(SEARCH("Vaisselle",B3575)),ISNUMBER(SEARCH("vaisselle",B3575)))),"Mio Liquid Vaisselle",IF(AND(ISNUMBER(SEARCH("MIO",B3575)),ISNUMBER(SEARCH("Javel",B3575))),"Mio Javel",IF(AND(ISNUMBER(SEARCH("MIO",B3575)),ISNUMBER(SEARCH("Matic",B3575))),"Mio Matic",IF(AND(ISNUMBER(SEARCH("MIO",B3575)),OR(ISNUMBER(SEARCH("Détérgent",B3575)),ISNUMBER(SEARCH("Poudre",B3575)),ISNUMBER(SEARCH("Semi Auto",B3575)),ISNUMBER(SEARCH("1KG",B3575)),ISNUMBER(SEARCH("500G",B3575)),ISNUMBER(SEARCH("10KG",B3575)),ISNUMBER(SEARCH("1.5K",B3575)),ISNUMBER(SEARCH("215G",B3575)),ISNUMBER(SEARCH("350G",B3575)),ISNUMBER(SEARCH("90G",B3575)),ISNUMBER(SEARCH("Gold",B3575)),ISNUMBER(SEARCH("Citron",B3575)),ISNUMBER(SEARCH("Rose",B3575)),ISNUMBER(SEARCH("Lessive",B3575))),NOT(OR(ISNUMBER(SEARCH("Vaisselle",B3575)),ISNUMBER(SEARCH("Javel",B3575)),ISNUMBER(SEARCH("Matic",B3575)),ISNUMBER(SEARCH("Nettoyant",B3575)),ISNUMBER(SEARCH("Pâte",B3575)),ISNUMBER(SEARCH("Lave",B3575)),ISNUMBER(SEARCH("Détartrant",B3575))))),"Mio main (1k+500gr)",IF(AND(ISNUMBER(SEARCH("PAPILLON",B3575)),OR(ISNUMBER(SEARCH("Papier",B3575)),ISNUMBER(SEARCH("Hygiénique",B3575)),ISNUMBER(SEARCH("HYGIÉNIQUE",B3575))),NOT(OR(ISNUMBER(SEARCH("Lingette",B3575)),ISNUMBER(SEARCH("Mouchoir",B3575))))),"Papillon Papier",IF(OR(ISNUMBER(SEARCH("TAJ AL SAHAR",B3575)),ISNUMBER(SEARCH("TAJ BLADI",B3575)),ISNUMBER(SEARCH("TAJ BELADI",B3575)),ISNUMBER(SEARCH("Tilal Assahra",B3575)),ISNUMBER(SEARCH("Jawharat Asahra",B3575))),"TAJ SAHARA",IF(AND(OR(ISNUMBER(SEARCH("AL ITKANE",B3575)),ISNUMBER(SEARCH("ALITKANE",B3575)),ISNUMBER(SEARCH("PRESTO",B3575))),NOT(OR(ISNUMBER(SEARCH("Thé",B3575)),ISNUMBER(SEARCH("THE ",B3575)),ISNUMBER(SEARCH("thé",B3575)),ISNUMBER(SEARCH("SELHAM",B3575)),ISNUMBER(SEARCH("LHAFLA",B3575)),ISNUMBER(SEARCH("ZINE",B3575)),ISNUMBER(SEARCH("tiyay",B3575)),ISNUMBER(SEARCH("alouns",B3575)),ISNUMBER(SEARCH("lmhrat",B3575))))),"Al Itkrans + Presto",IF(OR(ISNUMBER(SEARCH("DALAA",B3575)),ISNUMBER(SEARCH("CS-DALAA",B3575)),ISNUMBER(SEARCH("DALINA",B3575))),"Dalaa VP / Baqqal / RP",IF(OR(LEFT(UPPER(B3575),4)="MIA ",LEFT(UPPER(B3575),6)="CS-MIA"),"Mia",IF(OR(LEFT(UPPER(B3575),5)="NOVA ",LEFT(UPPER(B3575),7)="CS-NOVA"),"Nova",IF(OR(ISNUMBER(SEARCH("PRIMA ",B3575)),ISNUMBER(SEARCH("CS-PRIMA",B3575))),"Prima",IF(OR(ISNUMBER(SEARCH("Douceur",B3575)),ISNUMBER(SEARCH("DOUCEUR",B3575))),"Douceur",IF(OR(ISNUMBER(SEARCH("SANGO",B3575)),ISNUMBER(SEARCH("CS-SANGO",B3575))),"SANGO",IF(ISNUMBER(SEARCH("BLANDOUX",B3575)),"Blandoux",IF(ISNUMBER(SEARCH("SHIWAMI",B3575)),"Shiwame",IF(ISNUMBER(SEARCH("KELLOGG",B3575)),"Kelloggs",IF(OR(ISNUMBER(SEARCH("TOBIGO",B3575)),ISNUMBER(SEARCH("DWIST",B3575))),"Tobigo",IF(OR(ISNUMBER(SEARCH("MARISOL",B3575)),ISNUMBER(SEARCH("MARESOL",B3575))),"Maresol",IF(OR(ISNUMBER(SEARCH("TAKIS",B3575)),ISNUMBER(SEARCH("TAKYS",B3575))),"TAKYS",IF(ISNUMBER(SEARCH("TAWIL",B3575)),"Tawil",IF(ISNUMBER(SEARCH("FROMY",B3575)),"Fromy",""))))))))))))))))))))))))</f>
        <v/>
      </c>
    </row>
    <row r="3576" spans="1:3" ht="18" hidden="1" customHeight="1" x14ac:dyDescent="0.3">
      <c r="A3576" s="3" t="str">
        <f>Products!A3414</f>
        <v>ART03232</v>
      </c>
      <c r="B3576" s="3" t="str">
        <f>Products!B3414</f>
        <v>HENRY'S Biscuit Surfin 85G * 30</v>
      </c>
      <c r="C3576" s="3" t="str">
        <f>IF(OR(ISNUMBER(SEARCH("SELHAM",B3576)),ISNUMBER(SEARCH("LHAFLA",B3576)),ISNUMBER(SEARCH("ZINE",B3576)),ISNUMBER(SEARCH("tiyay",B3576)),ISNUMBER(SEARCH("alouns",B3576)),ISNUMBER(SEARCH("lmhrat",B3576))),"The Al Itkane",IF(AND(ISNUMBER(SEARCH("CALIN",B3576)),ISNUMBER(SEARCH("RP",B3576)),NOT(ISNUMBER(SEARCH("VP",B3576)))),"Calin RP",IF(AND(ISNUMBER(SEARCH("CALIN",B3576)),ISNUMBER(SEARCH("VP",B3576))),"Calin VP",IF(AND(ISNUMBER(SEARCH("MIO",B3576)),OR(ISNUMBER(SEARCH("Vaisselle",B3576)),ISNUMBER(SEARCH("vaisselle",B3576)))),"Mio Liquid Vaisselle",IF(AND(ISNUMBER(SEARCH("MIO",B3576)),ISNUMBER(SEARCH("Javel",B3576))),"Mio Javel",IF(AND(ISNUMBER(SEARCH("MIO",B3576)),ISNUMBER(SEARCH("Matic",B3576))),"Mio Matic",IF(AND(ISNUMBER(SEARCH("MIO",B3576)),OR(ISNUMBER(SEARCH("Détérgent",B3576)),ISNUMBER(SEARCH("Poudre",B3576)),ISNUMBER(SEARCH("Semi Auto",B3576)),ISNUMBER(SEARCH("1KG",B3576)),ISNUMBER(SEARCH("500G",B3576)),ISNUMBER(SEARCH("10KG",B3576)),ISNUMBER(SEARCH("1.5K",B3576)),ISNUMBER(SEARCH("215G",B3576)),ISNUMBER(SEARCH("350G",B3576)),ISNUMBER(SEARCH("90G",B3576)),ISNUMBER(SEARCH("Gold",B3576)),ISNUMBER(SEARCH("Citron",B3576)),ISNUMBER(SEARCH("Rose",B3576)),ISNUMBER(SEARCH("Lessive",B3576))),NOT(OR(ISNUMBER(SEARCH("Vaisselle",B3576)),ISNUMBER(SEARCH("Javel",B3576)),ISNUMBER(SEARCH("Matic",B3576)),ISNUMBER(SEARCH("Nettoyant",B3576)),ISNUMBER(SEARCH("Pâte",B3576)),ISNUMBER(SEARCH("Lave",B3576)),ISNUMBER(SEARCH("Détartrant",B3576))))),"Mio main (1k+500gr)",IF(AND(ISNUMBER(SEARCH("PAPILLON",B3576)),OR(ISNUMBER(SEARCH("Papier",B3576)),ISNUMBER(SEARCH("Hygiénique",B3576)),ISNUMBER(SEARCH("HYGIÉNIQUE",B3576))),NOT(OR(ISNUMBER(SEARCH("Lingette",B3576)),ISNUMBER(SEARCH("Mouchoir",B3576))))),"Papillon Papier",IF(OR(ISNUMBER(SEARCH("TAJ AL SAHAR",B3576)),ISNUMBER(SEARCH("TAJ BLADI",B3576)),ISNUMBER(SEARCH("TAJ BELADI",B3576)),ISNUMBER(SEARCH("Tilal Assahra",B3576)),ISNUMBER(SEARCH("Jawharat Asahra",B3576))),"TAJ SAHARA",IF(AND(OR(ISNUMBER(SEARCH("AL ITKANE",B3576)),ISNUMBER(SEARCH("ALITKANE",B3576)),ISNUMBER(SEARCH("PRESTO",B3576))),NOT(OR(ISNUMBER(SEARCH("Thé",B3576)),ISNUMBER(SEARCH("THE ",B3576)),ISNUMBER(SEARCH("thé",B3576)),ISNUMBER(SEARCH("SELHAM",B3576)),ISNUMBER(SEARCH("LHAFLA",B3576)),ISNUMBER(SEARCH("ZINE",B3576)),ISNUMBER(SEARCH("tiyay",B3576)),ISNUMBER(SEARCH("alouns",B3576)),ISNUMBER(SEARCH("lmhrat",B3576))))),"Al Itkrans + Presto",IF(OR(ISNUMBER(SEARCH("DALAA",B3576)),ISNUMBER(SEARCH("CS-DALAA",B3576)),ISNUMBER(SEARCH("DALINA",B3576))),"Dalaa VP / Baqqal / RP",IF(OR(LEFT(UPPER(B3576),4)="MIA ",LEFT(UPPER(B3576),6)="CS-MIA"),"Mia",IF(OR(LEFT(UPPER(B3576),5)="NOVA ",LEFT(UPPER(B3576),7)="CS-NOVA"),"Nova",IF(OR(ISNUMBER(SEARCH("PRIMA ",B3576)),ISNUMBER(SEARCH("CS-PRIMA",B3576))),"Prima",IF(OR(ISNUMBER(SEARCH("Douceur",B3576)),ISNUMBER(SEARCH("DOUCEUR",B3576))),"Douceur",IF(OR(ISNUMBER(SEARCH("SANGO",B3576)),ISNUMBER(SEARCH("CS-SANGO",B3576))),"SANGO",IF(ISNUMBER(SEARCH("BLANDOUX",B3576)),"Blandoux",IF(ISNUMBER(SEARCH("SHIWAMI",B3576)),"Shiwame",IF(ISNUMBER(SEARCH("KELLOGG",B3576)),"Kelloggs",IF(OR(ISNUMBER(SEARCH("TOBIGO",B3576)),ISNUMBER(SEARCH("DWIST",B3576))),"Tobigo",IF(OR(ISNUMBER(SEARCH("MARISOL",B3576)),ISNUMBER(SEARCH("MARESOL",B3576))),"Maresol",IF(OR(ISNUMBER(SEARCH("TAKIS",B3576)),ISNUMBER(SEARCH("TAKYS",B3576))),"TAKYS",IF(ISNUMBER(SEARCH("TAWIL",B3576)),"Tawil",IF(ISNUMBER(SEARCH("FROMY",B3576)),"Fromy",""))))))))))))))))))))))))</f>
        <v/>
      </c>
    </row>
    <row r="3577" spans="1:3" ht="18" hidden="1" customHeight="1" x14ac:dyDescent="0.3">
      <c r="A3577" s="3" t="str">
        <f>Products!A3415</f>
        <v>ART03243</v>
      </c>
      <c r="B3577" s="3" t="str">
        <f>Products!B3415</f>
        <v>THE Kamanaja Pack 50* Sachets 10G</v>
      </c>
      <c r="C3577" s="3" t="str">
        <f>IF(OR(ISNUMBER(SEARCH("SELHAM",B3577)),ISNUMBER(SEARCH("LHAFLA",B3577)),ISNUMBER(SEARCH("ZINE",B3577)),ISNUMBER(SEARCH("tiyay",B3577)),ISNUMBER(SEARCH("alouns",B3577)),ISNUMBER(SEARCH("lmhrat",B3577))),"The Al Itkane",IF(AND(ISNUMBER(SEARCH("CALIN",B3577)),ISNUMBER(SEARCH("RP",B3577)),NOT(ISNUMBER(SEARCH("VP",B3577)))),"Calin RP",IF(AND(ISNUMBER(SEARCH("CALIN",B3577)),ISNUMBER(SEARCH("VP",B3577))),"Calin VP",IF(AND(ISNUMBER(SEARCH("MIO",B3577)),OR(ISNUMBER(SEARCH("Vaisselle",B3577)),ISNUMBER(SEARCH("vaisselle",B3577)))),"Mio Liquid Vaisselle",IF(AND(ISNUMBER(SEARCH("MIO",B3577)),ISNUMBER(SEARCH("Javel",B3577))),"Mio Javel",IF(AND(ISNUMBER(SEARCH("MIO",B3577)),ISNUMBER(SEARCH("Matic",B3577))),"Mio Matic",IF(AND(ISNUMBER(SEARCH("MIO",B3577)),OR(ISNUMBER(SEARCH("Détérgent",B3577)),ISNUMBER(SEARCH("Poudre",B3577)),ISNUMBER(SEARCH("Semi Auto",B3577)),ISNUMBER(SEARCH("1KG",B3577)),ISNUMBER(SEARCH("500G",B3577)),ISNUMBER(SEARCH("10KG",B3577)),ISNUMBER(SEARCH("1.5K",B3577)),ISNUMBER(SEARCH("215G",B3577)),ISNUMBER(SEARCH("350G",B3577)),ISNUMBER(SEARCH("90G",B3577)),ISNUMBER(SEARCH("Gold",B3577)),ISNUMBER(SEARCH("Citron",B3577)),ISNUMBER(SEARCH("Rose",B3577)),ISNUMBER(SEARCH("Lessive",B3577))),NOT(OR(ISNUMBER(SEARCH("Vaisselle",B3577)),ISNUMBER(SEARCH("Javel",B3577)),ISNUMBER(SEARCH("Matic",B3577)),ISNUMBER(SEARCH("Nettoyant",B3577)),ISNUMBER(SEARCH("Pâte",B3577)),ISNUMBER(SEARCH("Lave",B3577)),ISNUMBER(SEARCH("Détartrant",B3577))))),"Mio main (1k+500gr)",IF(AND(ISNUMBER(SEARCH("PAPILLON",B3577)),OR(ISNUMBER(SEARCH("Papier",B3577)),ISNUMBER(SEARCH("Hygiénique",B3577)),ISNUMBER(SEARCH("HYGIÉNIQUE",B3577))),NOT(OR(ISNUMBER(SEARCH("Lingette",B3577)),ISNUMBER(SEARCH("Mouchoir",B3577))))),"Papillon Papier",IF(OR(ISNUMBER(SEARCH("TAJ AL SAHAR",B3577)),ISNUMBER(SEARCH("TAJ BLADI",B3577)),ISNUMBER(SEARCH("TAJ BELADI",B3577)),ISNUMBER(SEARCH("Tilal Assahra",B3577)),ISNUMBER(SEARCH("Jawharat Asahra",B3577))),"TAJ SAHARA",IF(AND(OR(ISNUMBER(SEARCH("AL ITKANE",B3577)),ISNUMBER(SEARCH("ALITKANE",B3577)),ISNUMBER(SEARCH("PRESTO",B3577))),NOT(OR(ISNUMBER(SEARCH("Thé",B3577)),ISNUMBER(SEARCH("THE ",B3577)),ISNUMBER(SEARCH("thé",B3577)),ISNUMBER(SEARCH("SELHAM",B3577)),ISNUMBER(SEARCH("LHAFLA",B3577)),ISNUMBER(SEARCH("ZINE",B3577)),ISNUMBER(SEARCH("tiyay",B3577)),ISNUMBER(SEARCH("alouns",B3577)),ISNUMBER(SEARCH("lmhrat",B3577))))),"Al Itkrans + Presto",IF(OR(ISNUMBER(SEARCH("DALAA",B3577)),ISNUMBER(SEARCH("CS-DALAA",B3577)),ISNUMBER(SEARCH("DALINA",B3577))),"Dalaa VP / Baqqal / RP",IF(OR(LEFT(UPPER(B3577),4)="MIA ",LEFT(UPPER(B3577),6)="CS-MIA"),"Mia",IF(OR(LEFT(UPPER(B3577),5)="NOVA ",LEFT(UPPER(B3577),7)="CS-NOVA"),"Nova",IF(OR(ISNUMBER(SEARCH("PRIMA ",B3577)),ISNUMBER(SEARCH("CS-PRIMA",B3577))),"Prima",IF(OR(ISNUMBER(SEARCH("Douceur",B3577)),ISNUMBER(SEARCH("DOUCEUR",B3577))),"Douceur",IF(OR(ISNUMBER(SEARCH("SANGO",B3577)),ISNUMBER(SEARCH("CS-SANGO",B3577))),"SANGO",IF(ISNUMBER(SEARCH("BLANDOUX",B3577)),"Blandoux",IF(ISNUMBER(SEARCH("SHIWAMI",B3577)),"Shiwame",IF(ISNUMBER(SEARCH("KELLOGG",B3577)),"Kelloggs",IF(OR(ISNUMBER(SEARCH("TOBIGO",B3577)),ISNUMBER(SEARCH("DWIST",B3577))),"Tobigo",IF(OR(ISNUMBER(SEARCH("MARISOL",B3577)),ISNUMBER(SEARCH("MARESOL",B3577))),"Maresol",IF(OR(ISNUMBER(SEARCH("TAKIS",B3577)),ISNUMBER(SEARCH("TAKYS",B3577))),"TAKYS",IF(ISNUMBER(SEARCH("TAWIL",B3577)),"Tawil",IF(ISNUMBER(SEARCH("FROMY",B3577)),"Fromy",""))))))))))))))))))))))))</f>
        <v/>
      </c>
    </row>
    <row r="3578" spans="1:3" ht="18" hidden="1" customHeight="1" x14ac:dyDescent="0.3">
      <c r="A3578" s="3" t="str">
        <f>Products!A3419</f>
        <v>ART03186</v>
      </c>
      <c r="B3578" s="3" t="str">
        <f>Products!B3419</f>
        <v>MACHO Paté Pour Chat 415g Poisson</v>
      </c>
      <c r="C3578" s="3" t="str">
        <f>IF(OR(ISNUMBER(SEARCH("SELHAM",B3578)),ISNUMBER(SEARCH("LHAFLA",B3578)),ISNUMBER(SEARCH("ZINE",B3578)),ISNUMBER(SEARCH("tiyay",B3578)),ISNUMBER(SEARCH("alouns",B3578)),ISNUMBER(SEARCH("lmhrat",B3578))),"The Al Itkane",IF(AND(ISNUMBER(SEARCH("CALIN",B3578)),ISNUMBER(SEARCH("RP",B3578)),NOT(ISNUMBER(SEARCH("VP",B3578)))),"Calin RP",IF(AND(ISNUMBER(SEARCH("CALIN",B3578)),ISNUMBER(SEARCH("VP",B3578))),"Calin VP",IF(AND(ISNUMBER(SEARCH("MIO",B3578)),OR(ISNUMBER(SEARCH("Vaisselle",B3578)),ISNUMBER(SEARCH("vaisselle",B3578)))),"Mio Liquid Vaisselle",IF(AND(ISNUMBER(SEARCH("MIO",B3578)),ISNUMBER(SEARCH("Javel",B3578))),"Mio Javel",IF(AND(ISNUMBER(SEARCH("MIO",B3578)),ISNUMBER(SEARCH("Matic",B3578))),"Mio Matic",IF(AND(ISNUMBER(SEARCH("MIO",B3578)),OR(ISNUMBER(SEARCH("Détérgent",B3578)),ISNUMBER(SEARCH("Poudre",B3578)),ISNUMBER(SEARCH("Semi Auto",B3578)),ISNUMBER(SEARCH("1KG",B3578)),ISNUMBER(SEARCH("500G",B3578)),ISNUMBER(SEARCH("10KG",B3578)),ISNUMBER(SEARCH("1.5K",B3578)),ISNUMBER(SEARCH("215G",B3578)),ISNUMBER(SEARCH("350G",B3578)),ISNUMBER(SEARCH("90G",B3578)),ISNUMBER(SEARCH("Gold",B3578)),ISNUMBER(SEARCH("Citron",B3578)),ISNUMBER(SEARCH("Rose",B3578)),ISNUMBER(SEARCH("Lessive",B3578))),NOT(OR(ISNUMBER(SEARCH("Vaisselle",B3578)),ISNUMBER(SEARCH("Javel",B3578)),ISNUMBER(SEARCH("Matic",B3578)),ISNUMBER(SEARCH("Nettoyant",B3578)),ISNUMBER(SEARCH("Pâte",B3578)),ISNUMBER(SEARCH("Lave",B3578)),ISNUMBER(SEARCH("Détartrant",B3578))))),"Mio main (1k+500gr)",IF(AND(ISNUMBER(SEARCH("PAPILLON",B3578)),OR(ISNUMBER(SEARCH("Papier",B3578)),ISNUMBER(SEARCH("Hygiénique",B3578)),ISNUMBER(SEARCH("HYGIÉNIQUE",B3578))),NOT(OR(ISNUMBER(SEARCH("Lingette",B3578)),ISNUMBER(SEARCH("Mouchoir",B3578))))),"Papillon Papier",IF(OR(ISNUMBER(SEARCH("TAJ AL SAHAR",B3578)),ISNUMBER(SEARCH("TAJ BLADI",B3578)),ISNUMBER(SEARCH("TAJ BELADI",B3578)),ISNUMBER(SEARCH("Tilal Assahra",B3578)),ISNUMBER(SEARCH("Jawharat Asahra",B3578))),"TAJ SAHARA",IF(AND(OR(ISNUMBER(SEARCH("AL ITKANE",B3578)),ISNUMBER(SEARCH("ALITKANE",B3578)),ISNUMBER(SEARCH("PRESTO",B3578))),NOT(OR(ISNUMBER(SEARCH("Thé",B3578)),ISNUMBER(SEARCH("THE ",B3578)),ISNUMBER(SEARCH("thé",B3578)),ISNUMBER(SEARCH("SELHAM",B3578)),ISNUMBER(SEARCH("LHAFLA",B3578)),ISNUMBER(SEARCH("ZINE",B3578)),ISNUMBER(SEARCH("tiyay",B3578)),ISNUMBER(SEARCH("alouns",B3578)),ISNUMBER(SEARCH("lmhrat",B3578))))),"Al Itkrans + Presto",IF(OR(ISNUMBER(SEARCH("DALAA",B3578)),ISNUMBER(SEARCH("CS-DALAA",B3578)),ISNUMBER(SEARCH("DALINA",B3578))),"Dalaa VP / Baqqal / RP",IF(OR(LEFT(UPPER(B3578),4)="MIA ",LEFT(UPPER(B3578),6)="CS-MIA"),"Mia",IF(OR(LEFT(UPPER(B3578),5)="NOVA ",LEFT(UPPER(B3578),7)="CS-NOVA"),"Nova",IF(OR(ISNUMBER(SEARCH("PRIMA ",B3578)),ISNUMBER(SEARCH("CS-PRIMA",B3578))),"Prima",IF(OR(ISNUMBER(SEARCH("Douceur",B3578)),ISNUMBER(SEARCH("DOUCEUR",B3578))),"Douceur",IF(OR(ISNUMBER(SEARCH("SANGO",B3578)),ISNUMBER(SEARCH("CS-SANGO",B3578))),"SANGO",IF(ISNUMBER(SEARCH("BLANDOUX",B3578)),"Blandoux",IF(ISNUMBER(SEARCH("SHIWAMI",B3578)),"Shiwame",IF(ISNUMBER(SEARCH("KELLOGG",B3578)),"Kelloggs",IF(OR(ISNUMBER(SEARCH("TOBIGO",B3578)),ISNUMBER(SEARCH("DWIST",B3578))),"Tobigo",IF(OR(ISNUMBER(SEARCH("MARISOL",B3578)),ISNUMBER(SEARCH("MARESOL",B3578))),"Maresol",IF(OR(ISNUMBER(SEARCH("TAKIS",B3578)),ISNUMBER(SEARCH("TAKYS",B3578))),"TAKYS",IF(ISNUMBER(SEARCH("TAWIL",B3578)),"Tawil",IF(ISNUMBER(SEARCH("FROMY",B3578)),"Fromy",""))))))))))))))))))))))))</f>
        <v/>
      </c>
    </row>
    <row r="3579" spans="1:3" ht="18" hidden="1" customHeight="1" x14ac:dyDescent="0.3">
      <c r="A3579" s="3" t="str">
        <f>Products!A3420</f>
        <v>ART03629</v>
      </c>
      <c r="B3579" s="3" t="str">
        <f>Products!B3420</f>
        <v>TWISTER Serpillère Jaune 70X50CM</v>
      </c>
      <c r="C3579" s="3" t="str">
        <f>IF(OR(ISNUMBER(SEARCH("SELHAM",B3579)),ISNUMBER(SEARCH("LHAFLA",B3579)),ISNUMBER(SEARCH("ZINE",B3579)),ISNUMBER(SEARCH("tiyay",B3579)),ISNUMBER(SEARCH("alouns",B3579)),ISNUMBER(SEARCH("lmhrat",B3579))),"The Al Itkane",IF(AND(ISNUMBER(SEARCH("CALIN",B3579)),ISNUMBER(SEARCH("RP",B3579)),NOT(ISNUMBER(SEARCH("VP",B3579)))),"Calin RP",IF(AND(ISNUMBER(SEARCH("CALIN",B3579)),ISNUMBER(SEARCH("VP",B3579))),"Calin VP",IF(AND(ISNUMBER(SEARCH("MIO",B3579)),OR(ISNUMBER(SEARCH("Vaisselle",B3579)),ISNUMBER(SEARCH("vaisselle",B3579)))),"Mio Liquid Vaisselle",IF(AND(ISNUMBER(SEARCH("MIO",B3579)),ISNUMBER(SEARCH("Javel",B3579))),"Mio Javel",IF(AND(ISNUMBER(SEARCH("MIO",B3579)),ISNUMBER(SEARCH("Matic",B3579))),"Mio Matic",IF(AND(ISNUMBER(SEARCH("MIO",B3579)),OR(ISNUMBER(SEARCH("Détérgent",B3579)),ISNUMBER(SEARCH("Poudre",B3579)),ISNUMBER(SEARCH("Semi Auto",B3579)),ISNUMBER(SEARCH("1KG",B3579)),ISNUMBER(SEARCH("500G",B3579)),ISNUMBER(SEARCH("10KG",B3579)),ISNUMBER(SEARCH("1.5K",B3579)),ISNUMBER(SEARCH("215G",B3579)),ISNUMBER(SEARCH("350G",B3579)),ISNUMBER(SEARCH("90G",B3579)),ISNUMBER(SEARCH("Gold",B3579)),ISNUMBER(SEARCH("Citron",B3579)),ISNUMBER(SEARCH("Rose",B3579)),ISNUMBER(SEARCH("Lessive",B3579))),NOT(OR(ISNUMBER(SEARCH("Vaisselle",B3579)),ISNUMBER(SEARCH("Javel",B3579)),ISNUMBER(SEARCH("Matic",B3579)),ISNUMBER(SEARCH("Nettoyant",B3579)),ISNUMBER(SEARCH("Pâte",B3579)),ISNUMBER(SEARCH("Lave",B3579)),ISNUMBER(SEARCH("Détartrant",B3579))))),"Mio main (1k+500gr)",IF(AND(ISNUMBER(SEARCH("PAPILLON",B3579)),OR(ISNUMBER(SEARCH("Papier",B3579)),ISNUMBER(SEARCH("Hygiénique",B3579)),ISNUMBER(SEARCH("HYGIÉNIQUE",B3579))),NOT(OR(ISNUMBER(SEARCH("Lingette",B3579)),ISNUMBER(SEARCH("Mouchoir",B3579))))),"Papillon Papier",IF(OR(ISNUMBER(SEARCH("TAJ AL SAHAR",B3579)),ISNUMBER(SEARCH("TAJ BLADI",B3579)),ISNUMBER(SEARCH("TAJ BELADI",B3579)),ISNUMBER(SEARCH("Tilal Assahra",B3579)),ISNUMBER(SEARCH("Jawharat Asahra",B3579))),"TAJ SAHARA",IF(AND(OR(ISNUMBER(SEARCH("AL ITKANE",B3579)),ISNUMBER(SEARCH("ALITKANE",B3579)),ISNUMBER(SEARCH("PRESTO",B3579))),NOT(OR(ISNUMBER(SEARCH("Thé",B3579)),ISNUMBER(SEARCH("THE ",B3579)),ISNUMBER(SEARCH("thé",B3579)),ISNUMBER(SEARCH("SELHAM",B3579)),ISNUMBER(SEARCH("LHAFLA",B3579)),ISNUMBER(SEARCH("ZINE",B3579)),ISNUMBER(SEARCH("tiyay",B3579)),ISNUMBER(SEARCH("alouns",B3579)),ISNUMBER(SEARCH("lmhrat",B3579))))),"Al Itkrans + Presto",IF(OR(ISNUMBER(SEARCH("DALAA",B3579)),ISNUMBER(SEARCH("CS-DALAA",B3579)),ISNUMBER(SEARCH("DALINA",B3579))),"Dalaa VP / Baqqal / RP",IF(OR(LEFT(UPPER(B3579),4)="MIA ",LEFT(UPPER(B3579),6)="CS-MIA"),"Mia",IF(OR(LEFT(UPPER(B3579),5)="NOVA ",LEFT(UPPER(B3579),7)="CS-NOVA"),"Nova",IF(OR(ISNUMBER(SEARCH("PRIMA ",B3579)),ISNUMBER(SEARCH("CS-PRIMA",B3579))),"Prima",IF(OR(ISNUMBER(SEARCH("Douceur",B3579)),ISNUMBER(SEARCH("DOUCEUR",B3579))),"Douceur",IF(OR(ISNUMBER(SEARCH("SANGO",B3579)),ISNUMBER(SEARCH("CS-SANGO",B3579))),"SANGO",IF(ISNUMBER(SEARCH("BLANDOUX",B3579)),"Blandoux",IF(ISNUMBER(SEARCH("SHIWAMI",B3579)),"Shiwame",IF(ISNUMBER(SEARCH("KELLOGG",B3579)),"Kelloggs",IF(OR(ISNUMBER(SEARCH("TOBIGO",B3579)),ISNUMBER(SEARCH("DWIST",B3579))),"Tobigo",IF(OR(ISNUMBER(SEARCH("MARISOL",B3579)),ISNUMBER(SEARCH("MARESOL",B3579))),"Maresol",IF(OR(ISNUMBER(SEARCH("TAKIS",B3579)),ISNUMBER(SEARCH("TAKYS",B3579))),"TAKYS",IF(ISNUMBER(SEARCH("TAWIL",B3579)),"Tawil",IF(ISNUMBER(SEARCH("FROMY",B3579)),"Fromy",""))))))))))))))))))))))))</f>
        <v/>
      </c>
    </row>
    <row r="3580" spans="1:3" ht="18" hidden="1" customHeight="1" x14ac:dyDescent="0.3">
      <c r="A3580" s="3" t="str">
        <f>Products!A3421</f>
        <v>ART03630</v>
      </c>
      <c r="B3580" s="3" t="str">
        <f>Products!B3421</f>
        <v>FLORAS Détérgent Lavande 5LX2</v>
      </c>
      <c r="C3580" s="3" t="str">
        <f>IF(OR(ISNUMBER(SEARCH("SELHAM",B3580)),ISNUMBER(SEARCH("LHAFLA",B3580)),ISNUMBER(SEARCH("ZINE",B3580)),ISNUMBER(SEARCH("tiyay",B3580)),ISNUMBER(SEARCH("alouns",B3580)),ISNUMBER(SEARCH("lmhrat",B3580))),"The Al Itkane",IF(AND(ISNUMBER(SEARCH("CALIN",B3580)),ISNUMBER(SEARCH("RP",B3580)),NOT(ISNUMBER(SEARCH("VP",B3580)))),"Calin RP",IF(AND(ISNUMBER(SEARCH("CALIN",B3580)),ISNUMBER(SEARCH("VP",B3580))),"Calin VP",IF(AND(ISNUMBER(SEARCH("MIO",B3580)),OR(ISNUMBER(SEARCH("Vaisselle",B3580)),ISNUMBER(SEARCH("vaisselle",B3580)))),"Mio Liquid Vaisselle",IF(AND(ISNUMBER(SEARCH("MIO",B3580)),ISNUMBER(SEARCH("Javel",B3580))),"Mio Javel",IF(AND(ISNUMBER(SEARCH("MIO",B3580)),ISNUMBER(SEARCH("Matic",B3580))),"Mio Matic",IF(AND(ISNUMBER(SEARCH("MIO",B3580)),OR(ISNUMBER(SEARCH("Détérgent",B3580)),ISNUMBER(SEARCH("Poudre",B3580)),ISNUMBER(SEARCH("Semi Auto",B3580)),ISNUMBER(SEARCH("1KG",B3580)),ISNUMBER(SEARCH("500G",B3580)),ISNUMBER(SEARCH("10KG",B3580)),ISNUMBER(SEARCH("1.5K",B3580)),ISNUMBER(SEARCH("215G",B3580)),ISNUMBER(SEARCH("350G",B3580)),ISNUMBER(SEARCH("90G",B3580)),ISNUMBER(SEARCH("Gold",B3580)),ISNUMBER(SEARCH("Citron",B3580)),ISNUMBER(SEARCH("Rose",B3580)),ISNUMBER(SEARCH("Lessive",B3580))),NOT(OR(ISNUMBER(SEARCH("Vaisselle",B3580)),ISNUMBER(SEARCH("Javel",B3580)),ISNUMBER(SEARCH("Matic",B3580)),ISNUMBER(SEARCH("Nettoyant",B3580)),ISNUMBER(SEARCH("Pâte",B3580)),ISNUMBER(SEARCH("Lave",B3580)),ISNUMBER(SEARCH("Détartrant",B3580))))),"Mio main (1k+500gr)",IF(AND(ISNUMBER(SEARCH("PAPILLON",B3580)),OR(ISNUMBER(SEARCH("Papier",B3580)),ISNUMBER(SEARCH("Hygiénique",B3580)),ISNUMBER(SEARCH("HYGIÉNIQUE",B3580))),NOT(OR(ISNUMBER(SEARCH("Lingette",B3580)),ISNUMBER(SEARCH("Mouchoir",B3580))))),"Papillon Papier",IF(OR(ISNUMBER(SEARCH("TAJ AL SAHAR",B3580)),ISNUMBER(SEARCH("TAJ BLADI",B3580)),ISNUMBER(SEARCH("TAJ BELADI",B3580)),ISNUMBER(SEARCH("Tilal Assahra",B3580)),ISNUMBER(SEARCH("Jawharat Asahra",B3580))),"TAJ SAHARA",IF(AND(OR(ISNUMBER(SEARCH("AL ITKANE",B3580)),ISNUMBER(SEARCH("ALITKANE",B3580)),ISNUMBER(SEARCH("PRESTO",B3580))),NOT(OR(ISNUMBER(SEARCH("Thé",B3580)),ISNUMBER(SEARCH("THE ",B3580)),ISNUMBER(SEARCH("thé",B3580)),ISNUMBER(SEARCH("SELHAM",B3580)),ISNUMBER(SEARCH("LHAFLA",B3580)),ISNUMBER(SEARCH("ZINE",B3580)),ISNUMBER(SEARCH("tiyay",B3580)),ISNUMBER(SEARCH("alouns",B3580)),ISNUMBER(SEARCH("lmhrat",B3580))))),"Al Itkrans + Presto",IF(OR(ISNUMBER(SEARCH("DALAA",B3580)),ISNUMBER(SEARCH("CS-DALAA",B3580)),ISNUMBER(SEARCH("DALINA",B3580))),"Dalaa VP / Baqqal / RP",IF(OR(LEFT(UPPER(B3580),4)="MIA ",LEFT(UPPER(B3580),6)="CS-MIA"),"Mia",IF(OR(LEFT(UPPER(B3580),5)="NOVA ",LEFT(UPPER(B3580),7)="CS-NOVA"),"Nova",IF(OR(ISNUMBER(SEARCH("PRIMA ",B3580)),ISNUMBER(SEARCH("CS-PRIMA",B3580))),"Prima",IF(OR(ISNUMBER(SEARCH("Douceur",B3580)),ISNUMBER(SEARCH("DOUCEUR",B3580))),"Douceur",IF(OR(ISNUMBER(SEARCH("SANGO",B3580)),ISNUMBER(SEARCH("CS-SANGO",B3580))),"SANGO",IF(ISNUMBER(SEARCH("BLANDOUX",B3580)),"Blandoux",IF(ISNUMBER(SEARCH("SHIWAMI",B3580)),"Shiwame",IF(ISNUMBER(SEARCH("KELLOGG",B3580)),"Kelloggs",IF(OR(ISNUMBER(SEARCH("TOBIGO",B3580)),ISNUMBER(SEARCH("DWIST",B3580))),"Tobigo",IF(OR(ISNUMBER(SEARCH("MARISOL",B3580)),ISNUMBER(SEARCH("MARESOL",B3580))),"Maresol",IF(OR(ISNUMBER(SEARCH("TAKIS",B3580)),ISNUMBER(SEARCH("TAKYS",B3580))),"TAKYS",IF(ISNUMBER(SEARCH("TAWIL",B3580)),"Tawil",IF(ISNUMBER(SEARCH("FROMY",B3580)),"Fromy",""))))))))))))))))))))))))</f>
        <v/>
      </c>
    </row>
    <row r="3581" spans="1:3" ht="18" hidden="1" customHeight="1" x14ac:dyDescent="0.3">
      <c r="A3581" s="3" t="str">
        <f>Products!A3423</f>
        <v>ART03194</v>
      </c>
      <c r="B3581" s="3" t="str">
        <f>Products!B3423</f>
        <v>CADUM a l'aloé Vera 650ml</v>
      </c>
      <c r="C3581" s="3" t="str">
        <f>IF(OR(ISNUMBER(SEARCH("SELHAM",B3581)),ISNUMBER(SEARCH("LHAFLA",B3581)),ISNUMBER(SEARCH("ZINE",B3581)),ISNUMBER(SEARCH("tiyay",B3581)),ISNUMBER(SEARCH("alouns",B3581)),ISNUMBER(SEARCH("lmhrat",B3581))),"The Al Itkane",IF(AND(ISNUMBER(SEARCH("CALIN",B3581)),ISNUMBER(SEARCH("RP",B3581)),NOT(ISNUMBER(SEARCH("VP",B3581)))),"Calin RP",IF(AND(ISNUMBER(SEARCH("CALIN",B3581)),ISNUMBER(SEARCH("VP",B3581))),"Calin VP",IF(AND(ISNUMBER(SEARCH("MIO",B3581)),OR(ISNUMBER(SEARCH("Vaisselle",B3581)),ISNUMBER(SEARCH("vaisselle",B3581)))),"Mio Liquid Vaisselle",IF(AND(ISNUMBER(SEARCH("MIO",B3581)),ISNUMBER(SEARCH("Javel",B3581))),"Mio Javel",IF(AND(ISNUMBER(SEARCH("MIO",B3581)),ISNUMBER(SEARCH("Matic",B3581))),"Mio Matic",IF(AND(ISNUMBER(SEARCH("MIO",B3581)),OR(ISNUMBER(SEARCH("Détérgent",B3581)),ISNUMBER(SEARCH("Poudre",B3581)),ISNUMBER(SEARCH("Semi Auto",B3581)),ISNUMBER(SEARCH("1KG",B3581)),ISNUMBER(SEARCH("500G",B3581)),ISNUMBER(SEARCH("10KG",B3581)),ISNUMBER(SEARCH("1.5K",B3581)),ISNUMBER(SEARCH("215G",B3581)),ISNUMBER(SEARCH("350G",B3581)),ISNUMBER(SEARCH("90G",B3581)),ISNUMBER(SEARCH("Gold",B3581)),ISNUMBER(SEARCH("Citron",B3581)),ISNUMBER(SEARCH("Rose",B3581)),ISNUMBER(SEARCH("Lessive",B3581))),NOT(OR(ISNUMBER(SEARCH("Vaisselle",B3581)),ISNUMBER(SEARCH("Javel",B3581)),ISNUMBER(SEARCH("Matic",B3581)),ISNUMBER(SEARCH("Nettoyant",B3581)),ISNUMBER(SEARCH("Pâte",B3581)),ISNUMBER(SEARCH("Lave",B3581)),ISNUMBER(SEARCH("Détartrant",B3581))))),"Mio main (1k+500gr)",IF(AND(ISNUMBER(SEARCH("PAPILLON",B3581)),OR(ISNUMBER(SEARCH("Papier",B3581)),ISNUMBER(SEARCH("Hygiénique",B3581)),ISNUMBER(SEARCH("HYGIÉNIQUE",B3581))),NOT(OR(ISNUMBER(SEARCH("Lingette",B3581)),ISNUMBER(SEARCH("Mouchoir",B3581))))),"Papillon Papier",IF(OR(ISNUMBER(SEARCH("TAJ AL SAHAR",B3581)),ISNUMBER(SEARCH("TAJ BLADI",B3581)),ISNUMBER(SEARCH("TAJ BELADI",B3581)),ISNUMBER(SEARCH("Tilal Assahra",B3581)),ISNUMBER(SEARCH("Jawharat Asahra",B3581))),"TAJ SAHARA",IF(AND(OR(ISNUMBER(SEARCH("AL ITKANE",B3581)),ISNUMBER(SEARCH("ALITKANE",B3581)),ISNUMBER(SEARCH("PRESTO",B3581))),NOT(OR(ISNUMBER(SEARCH("Thé",B3581)),ISNUMBER(SEARCH("THE ",B3581)),ISNUMBER(SEARCH("thé",B3581)),ISNUMBER(SEARCH("SELHAM",B3581)),ISNUMBER(SEARCH("LHAFLA",B3581)),ISNUMBER(SEARCH("ZINE",B3581)),ISNUMBER(SEARCH("tiyay",B3581)),ISNUMBER(SEARCH("alouns",B3581)),ISNUMBER(SEARCH("lmhrat",B3581))))),"Al Itkrans + Presto",IF(OR(ISNUMBER(SEARCH("DALAA",B3581)),ISNUMBER(SEARCH("CS-DALAA",B3581)),ISNUMBER(SEARCH("DALINA",B3581))),"Dalaa VP / Baqqal / RP",IF(OR(LEFT(UPPER(B3581),4)="MIA ",LEFT(UPPER(B3581),6)="CS-MIA"),"Mia",IF(OR(LEFT(UPPER(B3581),5)="NOVA ",LEFT(UPPER(B3581),7)="CS-NOVA"),"Nova",IF(OR(ISNUMBER(SEARCH("PRIMA ",B3581)),ISNUMBER(SEARCH("CS-PRIMA",B3581))),"Prima",IF(OR(ISNUMBER(SEARCH("Douceur",B3581)),ISNUMBER(SEARCH("DOUCEUR",B3581))),"Douceur",IF(OR(ISNUMBER(SEARCH("SANGO",B3581)),ISNUMBER(SEARCH("CS-SANGO",B3581))),"SANGO",IF(ISNUMBER(SEARCH("BLANDOUX",B3581)),"Blandoux",IF(ISNUMBER(SEARCH("SHIWAMI",B3581)),"Shiwame",IF(ISNUMBER(SEARCH("KELLOGG",B3581)),"Kelloggs",IF(OR(ISNUMBER(SEARCH("TOBIGO",B3581)),ISNUMBER(SEARCH("DWIST",B3581))),"Tobigo",IF(OR(ISNUMBER(SEARCH("MARISOL",B3581)),ISNUMBER(SEARCH("MARESOL",B3581))),"Maresol",IF(OR(ISNUMBER(SEARCH("TAKIS",B3581)),ISNUMBER(SEARCH("TAKYS",B3581))),"TAKYS",IF(ISNUMBER(SEARCH("TAWIL",B3581)),"Tawil",IF(ISNUMBER(SEARCH("FROMY",B3581)),"Fromy",""))))))))))))))))))))))))</f>
        <v/>
      </c>
    </row>
    <row r="3582" spans="1:3" ht="18" hidden="1" customHeight="1" x14ac:dyDescent="0.3">
      <c r="A3582" s="3" t="str">
        <f>Products!A3424</f>
        <v>ART03684</v>
      </c>
      <c r="B3582" s="3" t="str">
        <f>Products!B3424</f>
        <v>ZEN Liquide Lessive Automatique Lavande 500 ML +GRT</v>
      </c>
      <c r="C3582" s="3" t="str">
        <f>IF(OR(ISNUMBER(SEARCH("SELHAM",B3582)),ISNUMBER(SEARCH("LHAFLA",B3582)),ISNUMBER(SEARCH("ZINE",B3582)),ISNUMBER(SEARCH("tiyay",B3582)),ISNUMBER(SEARCH("alouns",B3582)),ISNUMBER(SEARCH("lmhrat",B3582))),"The Al Itkane",IF(AND(ISNUMBER(SEARCH("CALIN",B3582)),ISNUMBER(SEARCH("RP",B3582)),NOT(ISNUMBER(SEARCH("VP",B3582)))),"Calin RP",IF(AND(ISNUMBER(SEARCH("CALIN",B3582)),ISNUMBER(SEARCH("VP",B3582))),"Calin VP",IF(AND(ISNUMBER(SEARCH("MIO",B3582)),OR(ISNUMBER(SEARCH("Vaisselle",B3582)),ISNUMBER(SEARCH("vaisselle",B3582)))),"Mio Liquid Vaisselle",IF(AND(ISNUMBER(SEARCH("MIO",B3582)),ISNUMBER(SEARCH("Javel",B3582))),"Mio Javel",IF(AND(ISNUMBER(SEARCH("MIO",B3582)),ISNUMBER(SEARCH("Matic",B3582))),"Mio Matic",IF(AND(ISNUMBER(SEARCH("MIO",B3582)),OR(ISNUMBER(SEARCH("Détérgent",B3582)),ISNUMBER(SEARCH("Poudre",B3582)),ISNUMBER(SEARCH("Semi Auto",B3582)),ISNUMBER(SEARCH("1KG",B3582)),ISNUMBER(SEARCH("500G",B3582)),ISNUMBER(SEARCH("10KG",B3582)),ISNUMBER(SEARCH("1.5K",B3582)),ISNUMBER(SEARCH("215G",B3582)),ISNUMBER(SEARCH("350G",B3582)),ISNUMBER(SEARCH("90G",B3582)),ISNUMBER(SEARCH("Gold",B3582)),ISNUMBER(SEARCH("Citron",B3582)),ISNUMBER(SEARCH("Rose",B3582)),ISNUMBER(SEARCH("Lessive",B3582))),NOT(OR(ISNUMBER(SEARCH("Vaisselle",B3582)),ISNUMBER(SEARCH("Javel",B3582)),ISNUMBER(SEARCH("Matic",B3582)),ISNUMBER(SEARCH("Nettoyant",B3582)),ISNUMBER(SEARCH("Pâte",B3582)),ISNUMBER(SEARCH("Lave",B3582)),ISNUMBER(SEARCH("Détartrant",B3582))))),"Mio main (1k+500gr)",IF(AND(ISNUMBER(SEARCH("PAPILLON",B3582)),OR(ISNUMBER(SEARCH("Papier",B3582)),ISNUMBER(SEARCH("Hygiénique",B3582)),ISNUMBER(SEARCH("HYGIÉNIQUE",B3582))),NOT(OR(ISNUMBER(SEARCH("Lingette",B3582)),ISNUMBER(SEARCH("Mouchoir",B3582))))),"Papillon Papier",IF(OR(ISNUMBER(SEARCH("TAJ AL SAHAR",B3582)),ISNUMBER(SEARCH("TAJ BLADI",B3582)),ISNUMBER(SEARCH("TAJ BELADI",B3582)),ISNUMBER(SEARCH("Tilal Assahra",B3582)),ISNUMBER(SEARCH("Jawharat Asahra",B3582))),"TAJ SAHARA",IF(AND(OR(ISNUMBER(SEARCH("AL ITKANE",B3582)),ISNUMBER(SEARCH("ALITKANE",B3582)),ISNUMBER(SEARCH("PRESTO",B3582))),NOT(OR(ISNUMBER(SEARCH("Thé",B3582)),ISNUMBER(SEARCH("THE ",B3582)),ISNUMBER(SEARCH("thé",B3582)),ISNUMBER(SEARCH("SELHAM",B3582)),ISNUMBER(SEARCH("LHAFLA",B3582)),ISNUMBER(SEARCH("ZINE",B3582)),ISNUMBER(SEARCH("tiyay",B3582)),ISNUMBER(SEARCH("alouns",B3582)),ISNUMBER(SEARCH("lmhrat",B3582))))),"Al Itkrans + Presto",IF(OR(ISNUMBER(SEARCH("DALAA",B3582)),ISNUMBER(SEARCH("CS-DALAA",B3582)),ISNUMBER(SEARCH("DALINA",B3582))),"Dalaa VP / Baqqal / RP",IF(OR(LEFT(UPPER(B3582),4)="MIA ",LEFT(UPPER(B3582),6)="CS-MIA"),"Mia",IF(OR(LEFT(UPPER(B3582),5)="NOVA ",LEFT(UPPER(B3582),7)="CS-NOVA"),"Nova",IF(OR(ISNUMBER(SEARCH("PRIMA ",B3582)),ISNUMBER(SEARCH("CS-PRIMA",B3582))),"Prima",IF(OR(ISNUMBER(SEARCH("Douceur",B3582)),ISNUMBER(SEARCH("DOUCEUR",B3582))),"Douceur",IF(OR(ISNUMBER(SEARCH("SANGO",B3582)),ISNUMBER(SEARCH("CS-SANGO",B3582))),"SANGO",IF(ISNUMBER(SEARCH("BLANDOUX",B3582)),"Blandoux",IF(ISNUMBER(SEARCH("SHIWAMI",B3582)),"Shiwame",IF(ISNUMBER(SEARCH("KELLOGG",B3582)),"Kelloggs",IF(OR(ISNUMBER(SEARCH("TOBIGO",B3582)),ISNUMBER(SEARCH("DWIST",B3582))),"Tobigo",IF(OR(ISNUMBER(SEARCH("MARISOL",B3582)),ISNUMBER(SEARCH("MARESOL",B3582))),"Maresol",IF(OR(ISNUMBER(SEARCH("TAKIS",B3582)),ISNUMBER(SEARCH("TAKYS",B3582))),"TAKYS",IF(ISNUMBER(SEARCH("TAWIL",B3582)),"Tawil",IF(ISNUMBER(SEARCH("FROMY",B3582)),"Fromy",""))))))))))))))))))))))))</f>
        <v/>
      </c>
    </row>
    <row r="3583" spans="1:3" ht="18" hidden="1" customHeight="1" x14ac:dyDescent="0.3">
      <c r="A3583" s="3" t="str">
        <f>Products!A3425</f>
        <v>ART03235</v>
      </c>
      <c r="B3583" s="3" t="str">
        <f>Products!B3425</f>
        <v>ZEN Liquide Lessive Automatique Océanique  500ML</v>
      </c>
      <c r="C3583" s="3" t="str">
        <f>IF(OR(ISNUMBER(SEARCH("SELHAM",B3583)),ISNUMBER(SEARCH("LHAFLA",B3583)),ISNUMBER(SEARCH("ZINE",B3583)),ISNUMBER(SEARCH("tiyay",B3583)),ISNUMBER(SEARCH("alouns",B3583)),ISNUMBER(SEARCH("lmhrat",B3583))),"The Al Itkane",IF(AND(ISNUMBER(SEARCH("CALIN",B3583)),ISNUMBER(SEARCH("RP",B3583)),NOT(ISNUMBER(SEARCH("VP",B3583)))),"Calin RP",IF(AND(ISNUMBER(SEARCH("CALIN",B3583)),ISNUMBER(SEARCH("VP",B3583))),"Calin VP",IF(AND(ISNUMBER(SEARCH("MIO",B3583)),OR(ISNUMBER(SEARCH("Vaisselle",B3583)),ISNUMBER(SEARCH("vaisselle",B3583)))),"Mio Liquid Vaisselle",IF(AND(ISNUMBER(SEARCH("MIO",B3583)),ISNUMBER(SEARCH("Javel",B3583))),"Mio Javel",IF(AND(ISNUMBER(SEARCH("MIO",B3583)),ISNUMBER(SEARCH("Matic",B3583))),"Mio Matic",IF(AND(ISNUMBER(SEARCH("MIO",B3583)),OR(ISNUMBER(SEARCH("Détérgent",B3583)),ISNUMBER(SEARCH("Poudre",B3583)),ISNUMBER(SEARCH("Semi Auto",B3583)),ISNUMBER(SEARCH("1KG",B3583)),ISNUMBER(SEARCH("500G",B3583)),ISNUMBER(SEARCH("10KG",B3583)),ISNUMBER(SEARCH("1.5K",B3583)),ISNUMBER(SEARCH("215G",B3583)),ISNUMBER(SEARCH("350G",B3583)),ISNUMBER(SEARCH("90G",B3583)),ISNUMBER(SEARCH("Gold",B3583)),ISNUMBER(SEARCH("Citron",B3583)),ISNUMBER(SEARCH("Rose",B3583)),ISNUMBER(SEARCH("Lessive",B3583))),NOT(OR(ISNUMBER(SEARCH("Vaisselle",B3583)),ISNUMBER(SEARCH("Javel",B3583)),ISNUMBER(SEARCH("Matic",B3583)),ISNUMBER(SEARCH("Nettoyant",B3583)),ISNUMBER(SEARCH("Pâte",B3583)),ISNUMBER(SEARCH("Lave",B3583)),ISNUMBER(SEARCH("Détartrant",B3583))))),"Mio main (1k+500gr)",IF(AND(ISNUMBER(SEARCH("PAPILLON",B3583)),OR(ISNUMBER(SEARCH("Papier",B3583)),ISNUMBER(SEARCH("Hygiénique",B3583)),ISNUMBER(SEARCH("HYGIÉNIQUE",B3583))),NOT(OR(ISNUMBER(SEARCH("Lingette",B3583)),ISNUMBER(SEARCH("Mouchoir",B3583))))),"Papillon Papier",IF(OR(ISNUMBER(SEARCH("TAJ AL SAHAR",B3583)),ISNUMBER(SEARCH("TAJ BLADI",B3583)),ISNUMBER(SEARCH("TAJ BELADI",B3583)),ISNUMBER(SEARCH("Tilal Assahra",B3583)),ISNUMBER(SEARCH("Jawharat Asahra",B3583))),"TAJ SAHARA",IF(AND(OR(ISNUMBER(SEARCH("AL ITKANE",B3583)),ISNUMBER(SEARCH("ALITKANE",B3583)),ISNUMBER(SEARCH("PRESTO",B3583))),NOT(OR(ISNUMBER(SEARCH("Thé",B3583)),ISNUMBER(SEARCH("THE ",B3583)),ISNUMBER(SEARCH("thé",B3583)),ISNUMBER(SEARCH("SELHAM",B3583)),ISNUMBER(SEARCH("LHAFLA",B3583)),ISNUMBER(SEARCH("ZINE",B3583)),ISNUMBER(SEARCH("tiyay",B3583)),ISNUMBER(SEARCH("alouns",B3583)),ISNUMBER(SEARCH("lmhrat",B3583))))),"Al Itkrans + Presto",IF(OR(ISNUMBER(SEARCH("DALAA",B3583)),ISNUMBER(SEARCH("CS-DALAA",B3583)),ISNUMBER(SEARCH("DALINA",B3583))),"Dalaa VP / Baqqal / RP",IF(OR(LEFT(UPPER(B3583),4)="MIA ",LEFT(UPPER(B3583),6)="CS-MIA"),"Mia",IF(OR(LEFT(UPPER(B3583),5)="NOVA ",LEFT(UPPER(B3583),7)="CS-NOVA"),"Nova",IF(OR(ISNUMBER(SEARCH("PRIMA ",B3583)),ISNUMBER(SEARCH("CS-PRIMA",B3583))),"Prima",IF(OR(ISNUMBER(SEARCH("Douceur",B3583)),ISNUMBER(SEARCH("DOUCEUR",B3583))),"Douceur",IF(OR(ISNUMBER(SEARCH("SANGO",B3583)),ISNUMBER(SEARCH("CS-SANGO",B3583))),"SANGO",IF(ISNUMBER(SEARCH("BLANDOUX",B3583)),"Blandoux",IF(ISNUMBER(SEARCH("SHIWAMI",B3583)),"Shiwame",IF(ISNUMBER(SEARCH("KELLOGG",B3583)),"Kelloggs",IF(OR(ISNUMBER(SEARCH("TOBIGO",B3583)),ISNUMBER(SEARCH("DWIST",B3583))),"Tobigo",IF(OR(ISNUMBER(SEARCH("MARISOL",B3583)),ISNUMBER(SEARCH("MARESOL",B3583))),"Maresol",IF(OR(ISNUMBER(SEARCH("TAKIS",B3583)),ISNUMBER(SEARCH("TAKYS",B3583))),"TAKYS",IF(ISNUMBER(SEARCH("TAWIL",B3583)),"Tawil",IF(ISNUMBER(SEARCH("FROMY",B3583)),"Fromy",""))))))))))))))))))))))))</f>
        <v/>
      </c>
    </row>
    <row r="3584" spans="1:3" ht="18" hidden="1" customHeight="1" x14ac:dyDescent="0.3">
      <c r="A3584" s="3" t="str">
        <f>Products!A3426</f>
        <v>ART03234</v>
      </c>
      <c r="B3584" s="3" t="str">
        <f>Products!B3426</f>
        <v>ZEN Liquide Lessive Automatique Lavande 500 ML</v>
      </c>
      <c r="C3584" s="3" t="str">
        <f>IF(OR(ISNUMBER(SEARCH("SELHAM",B3584)),ISNUMBER(SEARCH("LHAFLA",B3584)),ISNUMBER(SEARCH("ZINE",B3584)),ISNUMBER(SEARCH("tiyay",B3584)),ISNUMBER(SEARCH("alouns",B3584)),ISNUMBER(SEARCH("lmhrat",B3584))),"The Al Itkane",IF(AND(ISNUMBER(SEARCH("CALIN",B3584)),ISNUMBER(SEARCH("RP",B3584)),NOT(ISNUMBER(SEARCH("VP",B3584)))),"Calin RP",IF(AND(ISNUMBER(SEARCH("CALIN",B3584)),ISNUMBER(SEARCH("VP",B3584))),"Calin VP",IF(AND(ISNUMBER(SEARCH("MIO",B3584)),OR(ISNUMBER(SEARCH("Vaisselle",B3584)),ISNUMBER(SEARCH("vaisselle",B3584)))),"Mio Liquid Vaisselle",IF(AND(ISNUMBER(SEARCH("MIO",B3584)),ISNUMBER(SEARCH("Javel",B3584))),"Mio Javel",IF(AND(ISNUMBER(SEARCH("MIO",B3584)),ISNUMBER(SEARCH("Matic",B3584))),"Mio Matic",IF(AND(ISNUMBER(SEARCH("MIO",B3584)),OR(ISNUMBER(SEARCH("Détérgent",B3584)),ISNUMBER(SEARCH("Poudre",B3584)),ISNUMBER(SEARCH("Semi Auto",B3584)),ISNUMBER(SEARCH("1KG",B3584)),ISNUMBER(SEARCH("500G",B3584)),ISNUMBER(SEARCH("10KG",B3584)),ISNUMBER(SEARCH("1.5K",B3584)),ISNUMBER(SEARCH("215G",B3584)),ISNUMBER(SEARCH("350G",B3584)),ISNUMBER(SEARCH("90G",B3584)),ISNUMBER(SEARCH("Gold",B3584)),ISNUMBER(SEARCH("Citron",B3584)),ISNUMBER(SEARCH("Rose",B3584)),ISNUMBER(SEARCH("Lessive",B3584))),NOT(OR(ISNUMBER(SEARCH("Vaisselle",B3584)),ISNUMBER(SEARCH("Javel",B3584)),ISNUMBER(SEARCH("Matic",B3584)),ISNUMBER(SEARCH("Nettoyant",B3584)),ISNUMBER(SEARCH("Pâte",B3584)),ISNUMBER(SEARCH("Lave",B3584)),ISNUMBER(SEARCH("Détartrant",B3584))))),"Mio main (1k+500gr)",IF(AND(ISNUMBER(SEARCH("PAPILLON",B3584)),OR(ISNUMBER(SEARCH("Papier",B3584)),ISNUMBER(SEARCH("Hygiénique",B3584)),ISNUMBER(SEARCH("HYGIÉNIQUE",B3584))),NOT(OR(ISNUMBER(SEARCH("Lingette",B3584)),ISNUMBER(SEARCH("Mouchoir",B3584))))),"Papillon Papier",IF(OR(ISNUMBER(SEARCH("TAJ AL SAHAR",B3584)),ISNUMBER(SEARCH("TAJ BLADI",B3584)),ISNUMBER(SEARCH("TAJ BELADI",B3584)),ISNUMBER(SEARCH("Tilal Assahra",B3584)),ISNUMBER(SEARCH("Jawharat Asahra",B3584))),"TAJ SAHARA",IF(AND(OR(ISNUMBER(SEARCH("AL ITKANE",B3584)),ISNUMBER(SEARCH("ALITKANE",B3584)),ISNUMBER(SEARCH("PRESTO",B3584))),NOT(OR(ISNUMBER(SEARCH("Thé",B3584)),ISNUMBER(SEARCH("THE ",B3584)),ISNUMBER(SEARCH("thé",B3584)),ISNUMBER(SEARCH("SELHAM",B3584)),ISNUMBER(SEARCH("LHAFLA",B3584)),ISNUMBER(SEARCH("ZINE",B3584)),ISNUMBER(SEARCH("tiyay",B3584)),ISNUMBER(SEARCH("alouns",B3584)),ISNUMBER(SEARCH("lmhrat",B3584))))),"Al Itkrans + Presto",IF(OR(ISNUMBER(SEARCH("DALAA",B3584)),ISNUMBER(SEARCH("CS-DALAA",B3584)),ISNUMBER(SEARCH("DALINA",B3584))),"Dalaa VP / Baqqal / RP",IF(OR(LEFT(UPPER(B3584),4)="MIA ",LEFT(UPPER(B3584),6)="CS-MIA"),"Mia",IF(OR(LEFT(UPPER(B3584),5)="NOVA ",LEFT(UPPER(B3584),7)="CS-NOVA"),"Nova",IF(OR(ISNUMBER(SEARCH("PRIMA ",B3584)),ISNUMBER(SEARCH("CS-PRIMA",B3584))),"Prima",IF(OR(ISNUMBER(SEARCH("Douceur",B3584)),ISNUMBER(SEARCH("DOUCEUR",B3584))),"Douceur",IF(OR(ISNUMBER(SEARCH("SANGO",B3584)),ISNUMBER(SEARCH("CS-SANGO",B3584))),"SANGO",IF(ISNUMBER(SEARCH("BLANDOUX",B3584)),"Blandoux",IF(ISNUMBER(SEARCH("SHIWAMI",B3584)),"Shiwame",IF(ISNUMBER(SEARCH("KELLOGG",B3584)),"Kelloggs",IF(OR(ISNUMBER(SEARCH("TOBIGO",B3584)),ISNUMBER(SEARCH("DWIST",B3584))),"Tobigo",IF(OR(ISNUMBER(SEARCH("MARISOL",B3584)),ISNUMBER(SEARCH("MARESOL",B3584))),"Maresol",IF(OR(ISNUMBER(SEARCH("TAKIS",B3584)),ISNUMBER(SEARCH("TAKYS",B3584))),"TAKYS",IF(ISNUMBER(SEARCH("TAWIL",B3584)),"Tawil",IF(ISNUMBER(SEARCH("FROMY",B3584)),"Fromy",""))))))))))))))))))))))))</f>
        <v/>
      </c>
    </row>
    <row r="3585" spans="1:3" ht="18" hidden="1" customHeight="1" x14ac:dyDescent="0.3">
      <c r="A3585" s="3" t="str">
        <f>Products!A3427</f>
        <v>ART03233</v>
      </c>
      <c r="B3585" s="3" t="str">
        <f>Products!B3427</f>
        <v>ZEN Liquide Lessive Automatique Marseille 500ML</v>
      </c>
      <c r="C3585" s="3" t="str">
        <f>IF(OR(ISNUMBER(SEARCH("SELHAM",B3585)),ISNUMBER(SEARCH("LHAFLA",B3585)),ISNUMBER(SEARCH("ZINE",B3585)),ISNUMBER(SEARCH("tiyay",B3585)),ISNUMBER(SEARCH("alouns",B3585)),ISNUMBER(SEARCH("lmhrat",B3585))),"The Al Itkane",IF(AND(ISNUMBER(SEARCH("CALIN",B3585)),ISNUMBER(SEARCH("RP",B3585)),NOT(ISNUMBER(SEARCH("VP",B3585)))),"Calin RP",IF(AND(ISNUMBER(SEARCH("CALIN",B3585)),ISNUMBER(SEARCH("VP",B3585))),"Calin VP",IF(AND(ISNUMBER(SEARCH("MIO",B3585)),OR(ISNUMBER(SEARCH("Vaisselle",B3585)),ISNUMBER(SEARCH("vaisselle",B3585)))),"Mio Liquid Vaisselle",IF(AND(ISNUMBER(SEARCH("MIO",B3585)),ISNUMBER(SEARCH("Javel",B3585))),"Mio Javel",IF(AND(ISNUMBER(SEARCH("MIO",B3585)),ISNUMBER(SEARCH("Matic",B3585))),"Mio Matic",IF(AND(ISNUMBER(SEARCH("MIO",B3585)),OR(ISNUMBER(SEARCH("Détérgent",B3585)),ISNUMBER(SEARCH("Poudre",B3585)),ISNUMBER(SEARCH("Semi Auto",B3585)),ISNUMBER(SEARCH("1KG",B3585)),ISNUMBER(SEARCH("500G",B3585)),ISNUMBER(SEARCH("10KG",B3585)),ISNUMBER(SEARCH("1.5K",B3585)),ISNUMBER(SEARCH("215G",B3585)),ISNUMBER(SEARCH("350G",B3585)),ISNUMBER(SEARCH("90G",B3585)),ISNUMBER(SEARCH("Gold",B3585)),ISNUMBER(SEARCH("Citron",B3585)),ISNUMBER(SEARCH("Rose",B3585)),ISNUMBER(SEARCH("Lessive",B3585))),NOT(OR(ISNUMBER(SEARCH("Vaisselle",B3585)),ISNUMBER(SEARCH("Javel",B3585)),ISNUMBER(SEARCH("Matic",B3585)),ISNUMBER(SEARCH("Nettoyant",B3585)),ISNUMBER(SEARCH("Pâte",B3585)),ISNUMBER(SEARCH("Lave",B3585)),ISNUMBER(SEARCH("Détartrant",B3585))))),"Mio main (1k+500gr)",IF(AND(ISNUMBER(SEARCH("PAPILLON",B3585)),OR(ISNUMBER(SEARCH("Papier",B3585)),ISNUMBER(SEARCH("Hygiénique",B3585)),ISNUMBER(SEARCH("HYGIÉNIQUE",B3585))),NOT(OR(ISNUMBER(SEARCH("Lingette",B3585)),ISNUMBER(SEARCH("Mouchoir",B3585))))),"Papillon Papier",IF(OR(ISNUMBER(SEARCH("TAJ AL SAHAR",B3585)),ISNUMBER(SEARCH("TAJ BLADI",B3585)),ISNUMBER(SEARCH("TAJ BELADI",B3585)),ISNUMBER(SEARCH("Tilal Assahra",B3585)),ISNUMBER(SEARCH("Jawharat Asahra",B3585))),"TAJ SAHARA",IF(AND(OR(ISNUMBER(SEARCH("AL ITKANE",B3585)),ISNUMBER(SEARCH("ALITKANE",B3585)),ISNUMBER(SEARCH("PRESTO",B3585))),NOT(OR(ISNUMBER(SEARCH("Thé",B3585)),ISNUMBER(SEARCH("THE ",B3585)),ISNUMBER(SEARCH("thé",B3585)),ISNUMBER(SEARCH("SELHAM",B3585)),ISNUMBER(SEARCH("LHAFLA",B3585)),ISNUMBER(SEARCH("ZINE",B3585)),ISNUMBER(SEARCH("tiyay",B3585)),ISNUMBER(SEARCH("alouns",B3585)),ISNUMBER(SEARCH("lmhrat",B3585))))),"Al Itkrans + Presto",IF(OR(ISNUMBER(SEARCH("DALAA",B3585)),ISNUMBER(SEARCH("CS-DALAA",B3585)),ISNUMBER(SEARCH("DALINA",B3585))),"Dalaa VP / Baqqal / RP",IF(OR(LEFT(UPPER(B3585),4)="MIA ",LEFT(UPPER(B3585),6)="CS-MIA"),"Mia",IF(OR(LEFT(UPPER(B3585),5)="NOVA ",LEFT(UPPER(B3585),7)="CS-NOVA"),"Nova",IF(OR(ISNUMBER(SEARCH("PRIMA ",B3585)),ISNUMBER(SEARCH("CS-PRIMA",B3585))),"Prima",IF(OR(ISNUMBER(SEARCH("Douceur",B3585)),ISNUMBER(SEARCH("DOUCEUR",B3585))),"Douceur",IF(OR(ISNUMBER(SEARCH("SANGO",B3585)),ISNUMBER(SEARCH("CS-SANGO",B3585))),"SANGO",IF(ISNUMBER(SEARCH("BLANDOUX",B3585)),"Blandoux",IF(ISNUMBER(SEARCH("SHIWAMI",B3585)),"Shiwame",IF(ISNUMBER(SEARCH("KELLOGG",B3585)),"Kelloggs",IF(OR(ISNUMBER(SEARCH("TOBIGO",B3585)),ISNUMBER(SEARCH("DWIST",B3585))),"Tobigo",IF(OR(ISNUMBER(SEARCH("MARISOL",B3585)),ISNUMBER(SEARCH("MARESOL",B3585))),"Maresol",IF(OR(ISNUMBER(SEARCH("TAKIS",B3585)),ISNUMBER(SEARCH("TAKYS",B3585))),"TAKYS",IF(ISNUMBER(SEARCH("TAWIL",B3585)),"Tawil",IF(ISNUMBER(SEARCH("FROMY",B3585)),"Fromy",""))))))))))))))))))))))))</f>
        <v/>
      </c>
    </row>
    <row r="3586" spans="1:3" ht="18" hidden="1" customHeight="1" x14ac:dyDescent="0.3">
      <c r="A3586" s="3" t="str">
        <f>Products!A3428</f>
        <v>ART03237</v>
      </c>
      <c r="B3586" s="3" t="str">
        <f>Products!B3428</f>
        <v>ZEN Liquide Lessive Automatique Lavande 1L</v>
      </c>
      <c r="C3586" s="3" t="str">
        <f>IF(OR(ISNUMBER(SEARCH("SELHAM",B3586)),ISNUMBER(SEARCH("LHAFLA",B3586)),ISNUMBER(SEARCH("ZINE",B3586)),ISNUMBER(SEARCH("tiyay",B3586)),ISNUMBER(SEARCH("alouns",B3586)),ISNUMBER(SEARCH("lmhrat",B3586))),"The Al Itkane",IF(AND(ISNUMBER(SEARCH("CALIN",B3586)),ISNUMBER(SEARCH("RP",B3586)),NOT(ISNUMBER(SEARCH("VP",B3586)))),"Calin RP",IF(AND(ISNUMBER(SEARCH("CALIN",B3586)),ISNUMBER(SEARCH("VP",B3586))),"Calin VP",IF(AND(ISNUMBER(SEARCH("MIO",B3586)),OR(ISNUMBER(SEARCH("Vaisselle",B3586)),ISNUMBER(SEARCH("vaisselle",B3586)))),"Mio Liquid Vaisselle",IF(AND(ISNUMBER(SEARCH("MIO",B3586)),ISNUMBER(SEARCH("Javel",B3586))),"Mio Javel",IF(AND(ISNUMBER(SEARCH("MIO",B3586)),ISNUMBER(SEARCH("Matic",B3586))),"Mio Matic",IF(AND(ISNUMBER(SEARCH("MIO",B3586)),OR(ISNUMBER(SEARCH("Détérgent",B3586)),ISNUMBER(SEARCH("Poudre",B3586)),ISNUMBER(SEARCH("Semi Auto",B3586)),ISNUMBER(SEARCH("1KG",B3586)),ISNUMBER(SEARCH("500G",B3586)),ISNUMBER(SEARCH("10KG",B3586)),ISNUMBER(SEARCH("1.5K",B3586)),ISNUMBER(SEARCH("215G",B3586)),ISNUMBER(SEARCH("350G",B3586)),ISNUMBER(SEARCH("90G",B3586)),ISNUMBER(SEARCH("Gold",B3586)),ISNUMBER(SEARCH("Citron",B3586)),ISNUMBER(SEARCH("Rose",B3586)),ISNUMBER(SEARCH("Lessive",B3586))),NOT(OR(ISNUMBER(SEARCH("Vaisselle",B3586)),ISNUMBER(SEARCH("Javel",B3586)),ISNUMBER(SEARCH("Matic",B3586)),ISNUMBER(SEARCH("Nettoyant",B3586)),ISNUMBER(SEARCH("Pâte",B3586)),ISNUMBER(SEARCH("Lave",B3586)),ISNUMBER(SEARCH("Détartrant",B3586))))),"Mio main (1k+500gr)",IF(AND(ISNUMBER(SEARCH("PAPILLON",B3586)),OR(ISNUMBER(SEARCH("Papier",B3586)),ISNUMBER(SEARCH("Hygiénique",B3586)),ISNUMBER(SEARCH("HYGIÉNIQUE",B3586))),NOT(OR(ISNUMBER(SEARCH("Lingette",B3586)),ISNUMBER(SEARCH("Mouchoir",B3586))))),"Papillon Papier",IF(OR(ISNUMBER(SEARCH("TAJ AL SAHAR",B3586)),ISNUMBER(SEARCH("TAJ BLADI",B3586)),ISNUMBER(SEARCH("TAJ BELADI",B3586)),ISNUMBER(SEARCH("Tilal Assahra",B3586)),ISNUMBER(SEARCH("Jawharat Asahra",B3586))),"TAJ SAHARA",IF(AND(OR(ISNUMBER(SEARCH("AL ITKANE",B3586)),ISNUMBER(SEARCH("ALITKANE",B3586)),ISNUMBER(SEARCH("PRESTO",B3586))),NOT(OR(ISNUMBER(SEARCH("Thé",B3586)),ISNUMBER(SEARCH("THE ",B3586)),ISNUMBER(SEARCH("thé",B3586)),ISNUMBER(SEARCH("SELHAM",B3586)),ISNUMBER(SEARCH("LHAFLA",B3586)),ISNUMBER(SEARCH("ZINE",B3586)),ISNUMBER(SEARCH("tiyay",B3586)),ISNUMBER(SEARCH("alouns",B3586)),ISNUMBER(SEARCH("lmhrat",B3586))))),"Al Itkrans + Presto",IF(OR(ISNUMBER(SEARCH("DALAA",B3586)),ISNUMBER(SEARCH("CS-DALAA",B3586)),ISNUMBER(SEARCH("DALINA",B3586))),"Dalaa VP / Baqqal / RP",IF(OR(LEFT(UPPER(B3586),4)="MIA ",LEFT(UPPER(B3586),6)="CS-MIA"),"Mia",IF(OR(LEFT(UPPER(B3586),5)="NOVA ",LEFT(UPPER(B3586),7)="CS-NOVA"),"Nova",IF(OR(ISNUMBER(SEARCH("PRIMA ",B3586)),ISNUMBER(SEARCH("CS-PRIMA",B3586))),"Prima",IF(OR(ISNUMBER(SEARCH("Douceur",B3586)),ISNUMBER(SEARCH("DOUCEUR",B3586))),"Douceur",IF(OR(ISNUMBER(SEARCH("SANGO",B3586)),ISNUMBER(SEARCH("CS-SANGO",B3586))),"SANGO",IF(ISNUMBER(SEARCH("BLANDOUX",B3586)),"Blandoux",IF(ISNUMBER(SEARCH("SHIWAMI",B3586)),"Shiwame",IF(ISNUMBER(SEARCH("KELLOGG",B3586)),"Kelloggs",IF(OR(ISNUMBER(SEARCH("TOBIGO",B3586)),ISNUMBER(SEARCH("DWIST",B3586))),"Tobigo",IF(OR(ISNUMBER(SEARCH("MARISOL",B3586)),ISNUMBER(SEARCH("MARESOL",B3586))),"Maresol",IF(OR(ISNUMBER(SEARCH("TAKIS",B3586)),ISNUMBER(SEARCH("TAKYS",B3586))),"TAKYS",IF(ISNUMBER(SEARCH("TAWIL",B3586)),"Tawil",IF(ISNUMBER(SEARCH("FROMY",B3586)),"Fromy",""))))))))))))))))))))))))</f>
        <v/>
      </c>
    </row>
    <row r="3587" spans="1:3" ht="18" hidden="1" customHeight="1" x14ac:dyDescent="0.3">
      <c r="A3587" s="3" t="str">
        <f>Products!A3429</f>
        <v>ART03236</v>
      </c>
      <c r="B3587" s="3" t="str">
        <f>Products!B3429</f>
        <v>ZEN Liquide Lessive Automatique Lavande 5L</v>
      </c>
      <c r="C3587" s="3" t="str">
        <f>IF(OR(ISNUMBER(SEARCH("SELHAM",B3587)),ISNUMBER(SEARCH("LHAFLA",B3587)),ISNUMBER(SEARCH("ZINE",B3587)),ISNUMBER(SEARCH("tiyay",B3587)),ISNUMBER(SEARCH("alouns",B3587)),ISNUMBER(SEARCH("lmhrat",B3587))),"The Al Itkane",IF(AND(ISNUMBER(SEARCH("CALIN",B3587)),ISNUMBER(SEARCH("RP",B3587)),NOT(ISNUMBER(SEARCH("VP",B3587)))),"Calin RP",IF(AND(ISNUMBER(SEARCH("CALIN",B3587)),ISNUMBER(SEARCH("VP",B3587))),"Calin VP",IF(AND(ISNUMBER(SEARCH("MIO",B3587)),OR(ISNUMBER(SEARCH("Vaisselle",B3587)),ISNUMBER(SEARCH("vaisselle",B3587)))),"Mio Liquid Vaisselle",IF(AND(ISNUMBER(SEARCH("MIO",B3587)),ISNUMBER(SEARCH("Javel",B3587))),"Mio Javel",IF(AND(ISNUMBER(SEARCH("MIO",B3587)),ISNUMBER(SEARCH("Matic",B3587))),"Mio Matic",IF(AND(ISNUMBER(SEARCH("MIO",B3587)),OR(ISNUMBER(SEARCH("Détérgent",B3587)),ISNUMBER(SEARCH("Poudre",B3587)),ISNUMBER(SEARCH("Semi Auto",B3587)),ISNUMBER(SEARCH("1KG",B3587)),ISNUMBER(SEARCH("500G",B3587)),ISNUMBER(SEARCH("10KG",B3587)),ISNUMBER(SEARCH("1.5K",B3587)),ISNUMBER(SEARCH("215G",B3587)),ISNUMBER(SEARCH("350G",B3587)),ISNUMBER(SEARCH("90G",B3587)),ISNUMBER(SEARCH("Gold",B3587)),ISNUMBER(SEARCH("Citron",B3587)),ISNUMBER(SEARCH("Rose",B3587)),ISNUMBER(SEARCH("Lessive",B3587))),NOT(OR(ISNUMBER(SEARCH("Vaisselle",B3587)),ISNUMBER(SEARCH("Javel",B3587)),ISNUMBER(SEARCH("Matic",B3587)),ISNUMBER(SEARCH("Nettoyant",B3587)),ISNUMBER(SEARCH("Pâte",B3587)),ISNUMBER(SEARCH("Lave",B3587)),ISNUMBER(SEARCH("Détartrant",B3587))))),"Mio main (1k+500gr)",IF(AND(ISNUMBER(SEARCH("PAPILLON",B3587)),OR(ISNUMBER(SEARCH("Papier",B3587)),ISNUMBER(SEARCH("Hygiénique",B3587)),ISNUMBER(SEARCH("HYGIÉNIQUE",B3587))),NOT(OR(ISNUMBER(SEARCH("Lingette",B3587)),ISNUMBER(SEARCH("Mouchoir",B3587))))),"Papillon Papier",IF(OR(ISNUMBER(SEARCH("TAJ AL SAHAR",B3587)),ISNUMBER(SEARCH("TAJ BLADI",B3587)),ISNUMBER(SEARCH("TAJ BELADI",B3587)),ISNUMBER(SEARCH("Tilal Assahra",B3587)),ISNUMBER(SEARCH("Jawharat Asahra",B3587))),"TAJ SAHARA",IF(AND(OR(ISNUMBER(SEARCH("AL ITKANE",B3587)),ISNUMBER(SEARCH("ALITKANE",B3587)),ISNUMBER(SEARCH("PRESTO",B3587))),NOT(OR(ISNUMBER(SEARCH("Thé",B3587)),ISNUMBER(SEARCH("THE ",B3587)),ISNUMBER(SEARCH("thé",B3587)),ISNUMBER(SEARCH("SELHAM",B3587)),ISNUMBER(SEARCH("LHAFLA",B3587)),ISNUMBER(SEARCH("ZINE",B3587)),ISNUMBER(SEARCH("tiyay",B3587)),ISNUMBER(SEARCH("alouns",B3587)),ISNUMBER(SEARCH("lmhrat",B3587))))),"Al Itkrans + Presto",IF(OR(ISNUMBER(SEARCH("DALAA",B3587)),ISNUMBER(SEARCH("CS-DALAA",B3587)),ISNUMBER(SEARCH("DALINA",B3587))),"Dalaa VP / Baqqal / RP",IF(OR(LEFT(UPPER(B3587),4)="MIA ",LEFT(UPPER(B3587),6)="CS-MIA"),"Mia",IF(OR(LEFT(UPPER(B3587),5)="NOVA ",LEFT(UPPER(B3587),7)="CS-NOVA"),"Nova",IF(OR(ISNUMBER(SEARCH("PRIMA ",B3587)),ISNUMBER(SEARCH("CS-PRIMA",B3587))),"Prima",IF(OR(ISNUMBER(SEARCH("Douceur",B3587)),ISNUMBER(SEARCH("DOUCEUR",B3587))),"Douceur",IF(OR(ISNUMBER(SEARCH("SANGO",B3587)),ISNUMBER(SEARCH("CS-SANGO",B3587))),"SANGO",IF(ISNUMBER(SEARCH("BLANDOUX",B3587)),"Blandoux",IF(ISNUMBER(SEARCH("SHIWAMI",B3587)),"Shiwame",IF(ISNUMBER(SEARCH("KELLOGG",B3587)),"Kelloggs",IF(OR(ISNUMBER(SEARCH("TOBIGO",B3587)),ISNUMBER(SEARCH("DWIST",B3587))),"Tobigo",IF(OR(ISNUMBER(SEARCH("MARISOL",B3587)),ISNUMBER(SEARCH("MARESOL",B3587))),"Maresol",IF(OR(ISNUMBER(SEARCH("TAKIS",B3587)),ISNUMBER(SEARCH("TAKYS",B3587))),"TAKYS",IF(ISNUMBER(SEARCH("TAWIL",B3587)),"Tawil",IF(ISNUMBER(SEARCH("FROMY",B3587)),"Fromy",""))))))))))))))))))))))))</f>
        <v/>
      </c>
    </row>
    <row r="3588" spans="1:3" ht="18" hidden="1" customHeight="1" x14ac:dyDescent="0.3">
      <c r="A3588" s="3" t="str">
        <f>Products!A3430</f>
        <v>ART03685</v>
      </c>
      <c r="B3588" s="3" t="str">
        <f>Products!B3430</f>
        <v>ZEN Liquide Lessive Automatique Océanique  500ML +GRT</v>
      </c>
      <c r="C3588" s="3" t="str">
        <f>IF(OR(ISNUMBER(SEARCH("SELHAM",B3588)),ISNUMBER(SEARCH("LHAFLA",B3588)),ISNUMBER(SEARCH("ZINE",B3588)),ISNUMBER(SEARCH("tiyay",B3588)),ISNUMBER(SEARCH("alouns",B3588)),ISNUMBER(SEARCH("lmhrat",B3588))),"The Al Itkane",IF(AND(ISNUMBER(SEARCH("CALIN",B3588)),ISNUMBER(SEARCH("RP",B3588)),NOT(ISNUMBER(SEARCH("VP",B3588)))),"Calin RP",IF(AND(ISNUMBER(SEARCH("CALIN",B3588)),ISNUMBER(SEARCH("VP",B3588))),"Calin VP",IF(AND(ISNUMBER(SEARCH("MIO",B3588)),OR(ISNUMBER(SEARCH("Vaisselle",B3588)),ISNUMBER(SEARCH("vaisselle",B3588)))),"Mio Liquid Vaisselle",IF(AND(ISNUMBER(SEARCH("MIO",B3588)),ISNUMBER(SEARCH("Javel",B3588))),"Mio Javel",IF(AND(ISNUMBER(SEARCH("MIO",B3588)),ISNUMBER(SEARCH("Matic",B3588))),"Mio Matic",IF(AND(ISNUMBER(SEARCH("MIO",B3588)),OR(ISNUMBER(SEARCH("Détérgent",B3588)),ISNUMBER(SEARCH("Poudre",B3588)),ISNUMBER(SEARCH("Semi Auto",B3588)),ISNUMBER(SEARCH("1KG",B3588)),ISNUMBER(SEARCH("500G",B3588)),ISNUMBER(SEARCH("10KG",B3588)),ISNUMBER(SEARCH("1.5K",B3588)),ISNUMBER(SEARCH("215G",B3588)),ISNUMBER(SEARCH("350G",B3588)),ISNUMBER(SEARCH("90G",B3588)),ISNUMBER(SEARCH("Gold",B3588)),ISNUMBER(SEARCH("Citron",B3588)),ISNUMBER(SEARCH("Rose",B3588)),ISNUMBER(SEARCH("Lessive",B3588))),NOT(OR(ISNUMBER(SEARCH("Vaisselle",B3588)),ISNUMBER(SEARCH("Javel",B3588)),ISNUMBER(SEARCH("Matic",B3588)),ISNUMBER(SEARCH("Nettoyant",B3588)),ISNUMBER(SEARCH("Pâte",B3588)),ISNUMBER(SEARCH("Lave",B3588)),ISNUMBER(SEARCH("Détartrant",B3588))))),"Mio main (1k+500gr)",IF(AND(ISNUMBER(SEARCH("PAPILLON",B3588)),OR(ISNUMBER(SEARCH("Papier",B3588)),ISNUMBER(SEARCH("Hygiénique",B3588)),ISNUMBER(SEARCH("HYGIÉNIQUE",B3588))),NOT(OR(ISNUMBER(SEARCH("Lingette",B3588)),ISNUMBER(SEARCH("Mouchoir",B3588))))),"Papillon Papier",IF(OR(ISNUMBER(SEARCH("TAJ AL SAHAR",B3588)),ISNUMBER(SEARCH("TAJ BLADI",B3588)),ISNUMBER(SEARCH("TAJ BELADI",B3588)),ISNUMBER(SEARCH("Tilal Assahra",B3588)),ISNUMBER(SEARCH("Jawharat Asahra",B3588))),"TAJ SAHARA",IF(AND(OR(ISNUMBER(SEARCH("AL ITKANE",B3588)),ISNUMBER(SEARCH("ALITKANE",B3588)),ISNUMBER(SEARCH("PRESTO",B3588))),NOT(OR(ISNUMBER(SEARCH("Thé",B3588)),ISNUMBER(SEARCH("THE ",B3588)),ISNUMBER(SEARCH("thé",B3588)),ISNUMBER(SEARCH("SELHAM",B3588)),ISNUMBER(SEARCH("LHAFLA",B3588)),ISNUMBER(SEARCH("ZINE",B3588)),ISNUMBER(SEARCH("tiyay",B3588)),ISNUMBER(SEARCH("alouns",B3588)),ISNUMBER(SEARCH("lmhrat",B3588))))),"Al Itkrans + Presto",IF(OR(ISNUMBER(SEARCH("DALAA",B3588)),ISNUMBER(SEARCH("CS-DALAA",B3588)),ISNUMBER(SEARCH("DALINA",B3588))),"Dalaa VP / Baqqal / RP",IF(OR(LEFT(UPPER(B3588),4)="MIA ",LEFT(UPPER(B3588),6)="CS-MIA"),"Mia",IF(OR(LEFT(UPPER(B3588),5)="NOVA ",LEFT(UPPER(B3588),7)="CS-NOVA"),"Nova",IF(OR(ISNUMBER(SEARCH("PRIMA ",B3588)),ISNUMBER(SEARCH("CS-PRIMA",B3588))),"Prima",IF(OR(ISNUMBER(SEARCH("Douceur",B3588)),ISNUMBER(SEARCH("DOUCEUR",B3588))),"Douceur",IF(OR(ISNUMBER(SEARCH("SANGO",B3588)),ISNUMBER(SEARCH("CS-SANGO",B3588))),"SANGO",IF(ISNUMBER(SEARCH("BLANDOUX",B3588)),"Blandoux",IF(ISNUMBER(SEARCH("SHIWAMI",B3588)),"Shiwame",IF(ISNUMBER(SEARCH("KELLOGG",B3588)),"Kelloggs",IF(OR(ISNUMBER(SEARCH("TOBIGO",B3588)),ISNUMBER(SEARCH("DWIST",B3588))),"Tobigo",IF(OR(ISNUMBER(SEARCH("MARISOL",B3588)),ISNUMBER(SEARCH("MARESOL",B3588))),"Maresol",IF(OR(ISNUMBER(SEARCH("TAKIS",B3588)),ISNUMBER(SEARCH("TAKYS",B3588))),"TAKYS",IF(ISNUMBER(SEARCH("TAWIL",B3588)),"Tawil",IF(ISNUMBER(SEARCH("FROMY",B3588)),"Fromy",""))))))))))))))))))))))))</f>
        <v/>
      </c>
    </row>
    <row r="3589" spans="1:3" ht="18" hidden="1" customHeight="1" x14ac:dyDescent="0.3">
      <c r="A3589" s="3" t="str">
        <f>Products!A3431</f>
        <v>ART03254</v>
      </c>
      <c r="B3589" s="3" t="str">
        <f>Products!B3431</f>
        <v>EL KEF SAVON EN PÂTE LAVANDE 900GX12</v>
      </c>
      <c r="C3589" s="3" t="str">
        <f>IF(OR(ISNUMBER(SEARCH("SELHAM",B3589)),ISNUMBER(SEARCH("LHAFLA",B3589)),ISNUMBER(SEARCH("ZINE",B3589)),ISNUMBER(SEARCH("tiyay",B3589)),ISNUMBER(SEARCH("alouns",B3589)),ISNUMBER(SEARCH("lmhrat",B3589))),"The Al Itkane",IF(AND(ISNUMBER(SEARCH("CALIN",B3589)),ISNUMBER(SEARCH("RP",B3589)),NOT(ISNUMBER(SEARCH("VP",B3589)))),"Calin RP",IF(AND(ISNUMBER(SEARCH("CALIN",B3589)),ISNUMBER(SEARCH("VP",B3589))),"Calin VP",IF(AND(ISNUMBER(SEARCH("MIO",B3589)),OR(ISNUMBER(SEARCH("Vaisselle",B3589)),ISNUMBER(SEARCH("vaisselle",B3589)))),"Mio Liquid Vaisselle",IF(AND(ISNUMBER(SEARCH("MIO",B3589)),ISNUMBER(SEARCH("Javel",B3589))),"Mio Javel",IF(AND(ISNUMBER(SEARCH("MIO",B3589)),ISNUMBER(SEARCH("Matic",B3589))),"Mio Matic",IF(AND(ISNUMBER(SEARCH("MIO",B3589)),OR(ISNUMBER(SEARCH("Détérgent",B3589)),ISNUMBER(SEARCH("Poudre",B3589)),ISNUMBER(SEARCH("Semi Auto",B3589)),ISNUMBER(SEARCH("1KG",B3589)),ISNUMBER(SEARCH("500G",B3589)),ISNUMBER(SEARCH("10KG",B3589)),ISNUMBER(SEARCH("1.5K",B3589)),ISNUMBER(SEARCH("215G",B3589)),ISNUMBER(SEARCH("350G",B3589)),ISNUMBER(SEARCH("90G",B3589)),ISNUMBER(SEARCH("Gold",B3589)),ISNUMBER(SEARCH("Citron",B3589)),ISNUMBER(SEARCH("Rose",B3589)),ISNUMBER(SEARCH("Lessive",B3589))),NOT(OR(ISNUMBER(SEARCH("Vaisselle",B3589)),ISNUMBER(SEARCH("Javel",B3589)),ISNUMBER(SEARCH("Matic",B3589)),ISNUMBER(SEARCH("Nettoyant",B3589)),ISNUMBER(SEARCH("Pâte",B3589)),ISNUMBER(SEARCH("Lave",B3589)),ISNUMBER(SEARCH("Détartrant",B3589))))),"Mio main (1k+500gr)",IF(AND(ISNUMBER(SEARCH("PAPILLON",B3589)),OR(ISNUMBER(SEARCH("Papier",B3589)),ISNUMBER(SEARCH("Hygiénique",B3589)),ISNUMBER(SEARCH("HYGIÉNIQUE",B3589))),NOT(OR(ISNUMBER(SEARCH("Lingette",B3589)),ISNUMBER(SEARCH("Mouchoir",B3589))))),"Papillon Papier",IF(OR(ISNUMBER(SEARCH("TAJ AL SAHAR",B3589)),ISNUMBER(SEARCH("TAJ BLADI",B3589)),ISNUMBER(SEARCH("TAJ BELADI",B3589)),ISNUMBER(SEARCH("Tilal Assahra",B3589)),ISNUMBER(SEARCH("Jawharat Asahra",B3589))),"TAJ SAHARA",IF(AND(OR(ISNUMBER(SEARCH("AL ITKANE",B3589)),ISNUMBER(SEARCH("ALITKANE",B3589)),ISNUMBER(SEARCH("PRESTO",B3589))),NOT(OR(ISNUMBER(SEARCH("Thé",B3589)),ISNUMBER(SEARCH("THE ",B3589)),ISNUMBER(SEARCH("thé",B3589)),ISNUMBER(SEARCH("SELHAM",B3589)),ISNUMBER(SEARCH("LHAFLA",B3589)),ISNUMBER(SEARCH("ZINE",B3589)),ISNUMBER(SEARCH("tiyay",B3589)),ISNUMBER(SEARCH("alouns",B3589)),ISNUMBER(SEARCH("lmhrat",B3589))))),"Al Itkrans + Presto",IF(OR(ISNUMBER(SEARCH("DALAA",B3589)),ISNUMBER(SEARCH("CS-DALAA",B3589)),ISNUMBER(SEARCH("DALINA",B3589))),"Dalaa VP / Baqqal / RP",IF(OR(LEFT(UPPER(B3589),4)="MIA ",LEFT(UPPER(B3589),6)="CS-MIA"),"Mia",IF(OR(LEFT(UPPER(B3589),5)="NOVA ",LEFT(UPPER(B3589),7)="CS-NOVA"),"Nova",IF(OR(ISNUMBER(SEARCH("PRIMA ",B3589)),ISNUMBER(SEARCH("CS-PRIMA",B3589))),"Prima",IF(OR(ISNUMBER(SEARCH("Douceur",B3589)),ISNUMBER(SEARCH("DOUCEUR",B3589))),"Douceur",IF(OR(ISNUMBER(SEARCH("SANGO",B3589)),ISNUMBER(SEARCH("CS-SANGO",B3589))),"SANGO",IF(ISNUMBER(SEARCH("BLANDOUX",B3589)),"Blandoux",IF(ISNUMBER(SEARCH("SHIWAMI",B3589)),"Shiwame",IF(ISNUMBER(SEARCH("KELLOGG",B3589)),"Kelloggs",IF(OR(ISNUMBER(SEARCH("TOBIGO",B3589)),ISNUMBER(SEARCH("DWIST",B3589))),"Tobigo",IF(OR(ISNUMBER(SEARCH("MARISOL",B3589)),ISNUMBER(SEARCH("MARESOL",B3589))),"Maresol",IF(OR(ISNUMBER(SEARCH("TAKIS",B3589)),ISNUMBER(SEARCH("TAKYS",B3589))),"TAKYS",IF(ISNUMBER(SEARCH("TAWIL",B3589)),"Tawil",IF(ISNUMBER(SEARCH("FROMY",B3589)),"Fromy",""))))))))))))))))))))))))</f>
        <v/>
      </c>
    </row>
    <row r="3590" spans="1:3" ht="18" hidden="1" customHeight="1" x14ac:dyDescent="0.3">
      <c r="A3590" s="3" t="str">
        <f>Products!A3432</f>
        <v>ART03246</v>
      </c>
      <c r="B3590" s="3" t="str">
        <f>Products!B3432</f>
        <v>MINI HOHOS CAKE BAR 60 UNITÉS</v>
      </c>
      <c r="C3590" s="3" t="str">
        <f>IF(OR(ISNUMBER(SEARCH("SELHAM",B3590)),ISNUMBER(SEARCH("LHAFLA",B3590)),ISNUMBER(SEARCH("ZINE",B3590)),ISNUMBER(SEARCH("tiyay",B3590)),ISNUMBER(SEARCH("alouns",B3590)),ISNUMBER(SEARCH("lmhrat",B3590))),"The Al Itkane",IF(AND(ISNUMBER(SEARCH("CALIN",B3590)),ISNUMBER(SEARCH("RP",B3590)),NOT(ISNUMBER(SEARCH("VP",B3590)))),"Calin RP",IF(AND(ISNUMBER(SEARCH("CALIN",B3590)),ISNUMBER(SEARCH("VP",B3590))),"Calin VP",IF(AND(ISNUMBER(SEARCH("MIO",B3590)),OR(ISNUMBER(SEARCH("Vaisselle",B3590)),ISNUMBER(SEARCH("vaisselle",B3590)))),"Mio Liquid Vaisselle",IF(AND(ISNUMBER(SEARCH("MIO",B3590)),ISNUMBER(SEARCH("Javel",B3590))),"Mio Javel",IF(AND(ISNUMBER(SEARCH("MIO",B3590)),ISNUMBER(SEARCH("Matic",B3590))),"Mio Matic",IF(AND(ISNUMBER(SEARCH("MIO",B3590)),OR(ISNUMBER(SEARCH("Détérgent",B3590)),ISNUMBER(SEARCH("Poudre",B3590)),ISNUMBER(SEARCH("Semi Auto",B3590)),ISNUMBER(SEARCH("1KG",B3590)),ISNUMBER(SEARCH("500G",B3590)),ISNUMBER(SEARCH("10KG",B3590)),ISNUMBER(SEARCH("1.5K",B3590)),ISNUMBER(SEARCH("215G",B3590)),ISNUMBER(SEARCH("350G",B3590)),ISNUMBER(SEARCH("90G",B3590)),ISNUMBER(SEARCH("Gold",B3590)),ISNUMBER(SEARCH("Citron",B3590)),ISNUMBER(SEARCH("Rose",B3590)),ISNUMBER(SEARCH("Lessive",B3590))),NOT(OR(ISNUMBER(SEARCH("Vaisselle",B3590)),ISNUMBER(SEARCH("Javel",B3590)),ISNUMBER(SEARCH("Matic",B3590)),ISNUMBER(SEARCH("Nettoyant",B3590)),ISNUMBER(SEARCH("Pâte",B3590)),ISNUMBER(SEARCH("Lave",B3590)),ISNUMBER(SEARCH("Détartrant",B3590))))),"Mio main (1k+500gr)",IF(AND(ISNUMBER(SEARCH("PAPILLON",B3590)),OR(ISNUMBER(SEARCH("Papier",B3590)),ISNUMBER(SEARCH("Hygiénique",B3590)),ISNUMBER(SEARCH("HYGIÉNIQUE",B3590))),NOT(OR(ISNUMBER(SEARCH("Lingette",B3590)),ISNUMBER(SEARCH("Mouchoir",B3590))))),"Papillon Papier",IF(OR(ISNUMBER(SEARCH("TAJ AL SAHAR",B3590)),ISNUMBER(SEARCH("TAJ BLADI",B3590)),ISNUMBER(SEARCH("TAJ BELADI",B3590)),ISNUMBER(SEARCH("Tilal Assahra",B3590)),ISNUMBER(SEARCH("Jawharat Asahra",B3590))),"TAJ SAHARA",IF(AND(OR(ISNUMBER(SEARCH("AL ITKANE",B3590)),ISNUMBER(SEARCH("ALITKANE",B3590)),ISNUMBER(SEARCH("PRESTO",B3590))),NOT(OR(ISNUMBER(SEARCH("Thé",B3590)),ISNUMBER(SEARCH("THE ",B3590)),ISNUMBER(SEARCH("thé",B3590)),ISNUMBER(SEARCH("SELHAM",B3590)),ISNUMBER(SEARCH("LHAFLA",B3590)),ISNUMBER(SEARCH("ZINE",B3590)),ISNUMBER(SEARCH("tiyay",B3590)),ISNUMBER(SEARCH("alouns",B3590)),ISNUMBER(SEARCH("lmhrat",B3590))))),"Al Itkrans + Presto",IF(OR(ISNUMBER(SEARCH("DALAA",B3590)),ISNUMBER(SEARCH("CS-DALAA",B3590)),ISNUMBER(SEARCH("DALINA",B3590))),"Dalaa VP / Baqqal / RP",IF(OR(LEFT(UPPER(B3590),4)="MIA ",LEFT(UPPER(B3590),6)="CS-MIA"),"Mia",IF(OR(LEFT(UPPER(B3590),5)="NOVA ",LEFT(UPPER(B3590),7)="CS-NOVA"),"Nova",IF(OR(ISNUMBER(SEARCH("PRIMA ",B3590)),ISNUMBER(SEARCH("CS-PRIMA",B3590))),"Prima",IF(OR(ISNUMBER(SEARCH("Douceur",B3590)),ISNUMBER(SEARCH("DOUCEUR",B3590))),"Douceur",IF(OR(ISNUMBER(SEARCH("SANGO",B3590)),ISNUMBER(SEARCH("CS-SANGO",B3590))),"SANGO",IF(ISNUMBER(SEARCH("BLANDOUX",B3590)),"Blandoux",IF(ISNUMBER(SEARCH("SHIWAMI",B3590)),"Shiwame",IF(ISNUMBER(SEARCH("KELLOGG",B3590)),"Kelloggs",IF(OR(ISNUMBER(SEARCH("TOBIGO",B3590)),ISNUMBER(SEARCH("DWIST",B3590))),"Tobigo",IF(OR(ISNUMBER(SEARCH("MARISOL",B3590)),ISNUMBER(SEARCH("MARESOL",B3590))),"Maresol",IF(OR(ISNUMBER(SEARCH("TAKIS",B3590)),ISNUMBER(SEARCH("TAKYS",B3590))),"TAKYS",IF(ISNUMBER(SEARCH("TAWIL",B3590)),"Tawil",IF(ISNUMBER(SEARCH("FROMY",B3590)),"Fromy",""))))))))))))))))))))))))</f>
        <v/>
      </c>
    </row>
    <row r="3591" spans="1:3" ht="18" hidden="1" customHeight="1" x14ac:dyDescent="0.3">
      <c r="A3591" s="3" t="str">
        <f>Products!A3433</f>
        <v>ART03247</v>
      </c>
      <c r="B3591" s="3" t="str">
        <f>Products!B3433</f>
        <v>HOHOS CAKE BAR WITH CREAM 32 UNITÉS</v>
      </c>
      <c r="C3591" s="3" t="str">
        <f>IF(OR(ISNUMBER(SEARCH("SELHAM",B3591)),ISNUMBER(SEARCH("LHAFLA",B3591)),ISNUMBER(SEARCH("ZINE",B3591)),ISNUMBER(SEARCH("tiyay",B3591)),ISNUMBER(SEARCH("alouns",B3591)),ISNUMBER(SEARCH("lmhrat",B3591))),"The Al Itkane",IF(AND(ISNUMBER(SEARCH("CALIN",B3591)),ISNUMBER(SEARCH("RP",B3591)),NOT(ISNUMBER(SEARCH("VP",B3591)))),"Calin RP",IF(AND(ISNUMBER(SEARCH("CALIN",B3591)),ISNUMBER(SEARCH("VP",B3591))),"Calin VP",IF(AND(ISNUMBER(SEARCH("MIO",B3591)),OR(ISNUMBER(SEARCH("Vaisselle",B3591)),ISNUMBER(SEARCH("vaisselle",B3591)))),"Mio Liquid Vaisselle",IF(AND(ISNUMBER(SEARCH("MIO",B3591)),ISNUMBER(SEARCH("Javel",B3591))),"Mio Javel",IF(AND(ISNUMBER(SEARCH("MIO",B3591)),ISNUMBER(SEARCH("Matic",B3591))),"Mio Matic",IF(AND(ISNUMBER(SEARCH("MIO",B3591)),OR(ISNUMBER(SEARCH("Détérgent",B3591)),ISNUMBER(SEARCH("Poudre",B3591)),ISNUMBER(SEARCH("Semi Auto",B3591)),ISNUMBER(SEARCH("1KG",B3591)),ISNUMBER(SEARCH("500G",B3591)),ISNUMBER(SEARCH("10KG",B3591)),ISNUMBER(SEARCH("1.5K",B3591)),ISNUMBER(SEARCH("215G",B3591)),ISNUMBER(SEARCH("350G",B3591)),ISNUMBER(SEARCH("90G",B3591)),ISNUMBER(SEARCH("Gold",B3591)),ISNUMBER(SEARCH("Citron",B3591)),ISNUMBER(SEARCH("Rose",B3591)),ISNUMBER(SEARCH("Lessive",B3591))),NOT(OR(ISNUMBER(SEARCH("Vaisselle",B3591)),ISNUMBER(SEARCH("Javel",B3591)),ISNUMBER(SEARCH("Matic",B3591)),ISNUMBER(SEARCH("Nettoyant",B3591)),ISNUMBER(SEARCH("Pâte",B3591)),ISNUMBER(SEARCH("Lave",B3591)),ISNUMBER(SEARCH("Détartrant",B3591))))),"Mio main (1k+500gr)",IF(AND(ISNUMBER(SEARCH("PAPILLON",B3591)),OR(ISNUMBER(SEARCH("Papier",B3591)),ISNUMBER(SEARCH("Hygiénique",B3591)),ISNUMBER(SEARCH("HYGIÉNIQUE",B3591))),NOT(OR(ISNUMBER(SEARCH("Lingette",B3591)),ISNUMBER(SEARCH("Mouchoir",B3591))))),"Papillon Papier",IF(OR(ISNUMBER(SEARCH("TAJ AL SAHAR",B3591)),ISNUMBER(SEARCH("TAJ BLADI",B3591)),ISNUMBER(SEARCH("TAJ BELADI",B3591)),ISNUMBER(SEARCH("Tilal Assahra",B3591)),ISNUMBER(SEARCH("Jawharat Asahra",B3591))),"TAJ SAHARA",IF(AND(OR(ISNUMBER(SEARCH("AL ITKANE",B3591)),ISNUMBER(SEARCH("ALITKANE",B3591)),ISNUMBER(SEARCH("PRESTO",B3591))),NOT(OR(ISNUMBER(SEARCH("Thé",B3591)),ISNUMBER(SEARCH("THE ",B3591)),ISNUMBER(SEARCH("thé",B3591)),ISNUMBER(SEARCH("SELHAM",B3591)),ISNUMBER(SEARCH("LHAFLA",B3591)),ISNUMBER(SEARCH("ZINE",B3591)),ISNUMBER(SEARCH("tiyay",B3591)),ISNUMBER(SEARCH("alouns",B3591)),ISNUMBER(SEARCH("lmhrat",B3591))))),"Al Itkrans + Presto",IF(OR(ISNUMBER(SEARCH("DALAA",B3591)),ISNUMBER(SEARCH("CS-DALAA",B3591)),ISNUMBER(SEARCH("DALINA",B3591))),"Dalaa VP / Baqqal / RP",IF(OR(LEFT(UPPER(B3591),4)="MIA ",LEFT(UPPER(B3591),6)="CS-MIA"),"Mia",IF(OR(LEFT(UPPER(B3591),5)="NOVA ",LEFT(UPPER(B3591),7)="CS-NOVA"),"Nova",IF(OR(ISNUMBER(SEARCH("PRIMA ",B3591)),ISNUMBER(SEARCH("CS-PRIMA",B3591))),"Prima",IF(OR(ISNUMBER(SEARCH("Douceur",B3591)),ISNUMBER(SEARCH("DOUCEUR",B3591))),"Douceur",IF(OR(ISNUMBER(SEARCH("SANGO",B3591)),ISNUMBER(SEARCH("CS-SANGO",B3591))),"SANGO",IF(ISNUMBER(SEARCH("BLANDOUX",B3591)),"Blandoux",IF(ISNUMBER(SEARCH("SHIWAMI",B3591)),"Shiwame",IF(ISNUMBER(SEARCH("KELLOGG",B3591)),"Kelloggs",IF(OR(ISNUMBER(SEARCH("TOBIGO",B3591)),ISNUMBER(SEARCH("DWIST",B3591))),"Tobigo",IF(OR(ISNUMBER(SEARCH("MARISOL",B3591)),ISNUMBER(SEARCH("MARESOL",B3591))),"Maresol",IF(OR(ISNUMBER(SEARCH("TAKIS",B3591)),ISNUMBER(SEARCH("TAKYS",B3591))),"TAKYS",IF(ISNUMBER(SEARCH("TAWIL",B3591)),"Tawil",IF(ISNUMBER(SEARCH("FROMY",B3591)),"Fromy",""))))))))))))))))))))))))</f>
        <v/>
      </c>
    </row>
    <row r="3592" spans="1:3" ht="18" hidden="1" customHeight="1" x14ac:dyDescent="0.3">
      <c r="A3592" s="3" t="str">
        <f>Products!A3434</f>
        <v>ART03248</v>
      </c>
      <c r="B3592" s="3" t="str">
        <f>Products!B3434</f>
        <v>HOHOS CAKE BAR CHOCO 32 UNITÉS</v>
      </c>
      <c r="C3592" s="3" t="str">
        <f>IF(OR(ISNUMBER(SEARCH("SELHAM",B3592)),ISNUMBER(SEARCH("LHAFLA",B3592)),ISNUMBER(SEARCH("ZINE",B3592)),ISNUMBER(SEARCH("tiyay",B3592)),ISNUMBER(SEARCH("alouns",B3592)),ISNUMBER(SEARCH("lmhrat",B3592))),"The Al Itkane",IF(AND(ISNUMBER(SEARCH("CALIN",B3592)),ISNUMBER(SEARCH("RP",B3592)),NOT(ISNUMBER(SEARCH("VP",B3592)))),"Calin RP",IF(AND(ISNUMBER(SEARCH("CALIN",B3592)),ISNUMBER(SEARCH("VP",B3592))),"Calin VP",IF(AND(ISNUMBER(SEARCH("MIO",B3592)),OR(ISNUMBER(SEARCH("Vaisselle",B3592)),ISNUMBER(SEARCH("vaisselle",B3592)))),"Mio Liquid Vaisselle",IF(AND(ISNUMBER(SEARCH("MIO",B3592)),ISNUMBER(SEARCH("Javel",B3592))),"Mio Javel",IF(AND(ISNUMBER(SEARCH("MIO",B3592)),ISNUMBER(SEARCH("Matic",B3592))),"Mio Matic",IF(AND(ISNUMBER(SEARCH("MIO",B3592)),OR(ISNUMBER(SEARCH("Détérgent",B3592)),ISNUMBER(SEARCH("Poudre",B3592)),ISNUMBER(SEARCH("Semi Auto",B3592)),ISNUMBER(SEARCH("1KG",B3592)),ISNUMBER(SEARCH("500G",B3592)),ISNUMBER(SEARCH("10KG",B3592)),ISNUMBER(SEARCH("1.5K",B3592)),ISNUMBER(SEARCH("215G",B3592)),ISNUMBER(SEARCH("350G",B3592)),ISNUMBER(SEARCH("90G",B3592)),ISNUMBER(SEARCH("Gold",B3592)),ISNUMBER(SEARCH("Citron",B3592)),ISNUMBER(SEARCH("Rose",B3592)),ISNUMBER(SEARCH("Lessive",B3592))),NOT(OR(ISNUMBER(SEARCH("Vaisselle",B3592)),ISNUMBER(SEARCH("Javel",B3592)),ISNUMBER(SEARCH("Matic",B3592)),ISNUMBER(SEARCH("Nettoyant",B3592)),ISNUMBER(SEARCH("Pâte",B3592)),ISNUMBER(SEARCH("Lave",B3592)),ISNUMBER(SEARCH("Détartrant",B3592))))),"Mio main (1k+500gr)",IF(AND(ISNUMBER(SEARCH("PAPILLON",B3592)),OR(ISNUMBER(SEARCH("Papier",B3592)),ISNUMBER(SEARCH("Hygiénique",B3592)),ISNUMBER(SEARCH("HYGIÉNIQUE",B3592))),NOT(OR(ISNUMBER(SEARCH("Lingette",B3592)),ISNUMBER(SEARCH("Mouchoir",B3592))))),"Papillon Papier",IF(OR(ISNUMBER(SEARCH("TAJ AL SAHAR",B3592)),ISNUMBER(SEARCH("TAJ BLADI",B3592)),ISNUMBER(SEARCH("TAJ BELADI",B3592)),ISNUMBER(SEARCH("Tilal Assahra",B3592)),ISNUMBER(SEARCH("Jawharat Asahra",B3592))),"TAJ SAHARA",IF(AND(OR(ISNUMBER(SEARCH("AL ITKANE",B3592)),ISNUMBER(SEARCH("ALITKANE",B3592)),ISNUMBER(SEARCH("PRESTO",B3592))),NOT(OR(ISNUMBER(SEARCH("Thé",B3592)),ISNUMBER(SEARCH("THE ",B3592)),ISNUMBER(SEARCH("thé",B3592)),ISNUMBER(SEARCH("SELHAM",B3592)),ISNUMBER(SEARCH("LHAFLA",B3592)),ISNUMBER(SEARCH("ZINE",B3592)),ISNUMBER(SEARCH("tiyay",B3592)),ISNUMBER(SEARCH("alouns",B3592)),ISNUMBER(SEARCH("lmhrat",B3592))))),"Al Itkrans + Presto",IF(OR(ISNUMBER(SEARCH("DALAA",B3592)),ISNUMBER(SEARCH("CS-DALAA",B3592)),ISNUMBER(SEARCH("DALINA",B3592))),"Dalaa VP / Baqqal / RP",IF(OR(LEFT(UPPER(B3592),4)="MIA ",LEFT(UPPER(B3592),6)="CS-MIA"),"Mia",IF(OR(LEFT(UPPER(B3592),5)="NOVA ",LEFT(UPPER(B3592),7)="CS-NOVA"),"Nova",IF(OR(ISNUMBER(SEARCH("PRIMA ",B3592)),ISNUMBER(SEARCH("CS-PRIMA",B3592))),"Prima",IF(OR(ISNUMBER(SEARCH("Douceur",B3592)),ISNUMBER(SEARCH("DOUCEUR",B3592))),"Douceur",IF(OR(ISNUMBER(SEARCH("SANGO",B3592)),ISNUMBER(SEARCH("CS-SANGO",B3592))),"SANGO",IF(ISNUMBER(SEARCH("BLANDOUX",B3592)),"Blandoux",IF(ISNUMBER(SEARCH("SHIWAMI",B3592)),"Shiwame",IF(ISNUMBER(SEARCH("KELLOGG",B3592)),"Kelloggs",IF(OR(ISNUMBER(SEARCH("TOBIGO",B3592)),ISNUMBER(SEARCH("DWIST",B3592))),"Tobigo",IF(OR(ISNUMBER(SEARCH("MARISOL",B3592)),ISNUMBER(SEARCH("MARESOL",B3592))),"Maresol",IF(OR(ISNUMBER(SEARCH("TAKIS",B3592)),ISNUMBER(SEARCH("TAKYS",B3592))),"TAKYS",IF(ISNUMBER(SEARCH("TAWIL",B3592)),"Tawil",IF(ISNUMBER(SEARCH("FROMY",B3592)),"Fromy",""))))))))))))))))))))))))</f>
        <v/>
      </c>
    </row>
    <row r="3593" spans="1:3" ht="18" hidden="1" customHeight="1" x14ac:dyDescent="0.3">
      <c r="A3593" s="3" t="str">
        <f>Products!A3435</f>
        <v>ART03256</v>
      </c>
      <c r="B3593" s="3" t="str">
        <f>Products!B3435</f>
        <v>RAFIAA PLUY  LEVURE NATURELLE PAK 12X125G X 3</v>
      </c>
      <c r="C3593" s="3" t="str">
        <f>IF(OR(ISNUMBER(SEARCH("SELHAM",B3593)),ISNUMBER(SEARCH("LHAFLA",B3593)),ISNUMBER(SEARCH("ZINE",B3593)),ISNUMBER(SEARCH("tiyay",B3593)),ISNUMBER(SEARCH("alouns",B3593)),ISNUMBER(SEARCH("lmhrat",B3593))),"The Al Itkane",IF(AND(ISNUMBER(SEARCH("CALIN",B3593)),ISNUMBER(SEARCH("RP",B3593)),NOT(ISNUMBER(SEARCH("VP",B3593)))),"Calin RP",IF(AND(ISNUMBER(SEARCH("CALIN",B3593)),ISNUMBER(SEARCH("VP",B3593))),"Calin VP",IF(AND(ISNUMBER(SEARCH("MIO",B3593)),OR(ISNUMBER(SEARCH("Vaisselle",B3593)),ISNUMBER(SEARCH("vaisselle",B3593)))),"Mio Liquid Vaisselle",IF(AND(ISNUMBER(SEARCH("MIO",B3593)),ISNUMBER(SEARCH("Javel",B3593))),"Mio Javel",IF(AND(ISNUMBER(SEARCH("MIO",B3593)),ISNUMBER(SEARCH("Matic",B3593))),"Mio Matic",IF(AND(ISNUMBER(SEARCH("MIO",B3593)),OR(ISNUMBER(SEARCH("Détérgent",B3593)),ISNUMBER(SEARCH("Poudre",B3593)),ISNUMBER(SEARCH("Semi Auto",B3593)),ISNUMBER(SEARCH("1KG",B3593)),ISNUMBER(SEARCH("500G",B3593)),ISNUMBER(SEARCH("10KG",B3593)),ISNUMBER(SEARCH("1.5K",B3593)),ISNUMBER(SEARCH("215G",B3593)),ISNUMBER(SEARCH("350G",B3593)),ISNUMBER(SEARCH("90G",B3593)),ISNUMBER(SEARCH("Gold",B3593)),ISNUMBER(SEARCH("Citron",B3593)),ISNUMBER(SEARCH("Rose",B3593)),ISNUMBER(SEARCH("Lessive",B3593))),NOT(OR(ISNUMBER(SEARCH("Vaisselle",B3593)),ISNUMBER(SEARCH("Javel",B3593)),ISNUMBER(SEARCH("Matic",B3593)),ISNUMBER(SEARCH("Nettoyant",B3593)),ISNUMBER(SEARCH("Pâte",B3593)),ISNUMBER(SEARCH("Lave",B3593)),ISNUMBER(SEARCH("Détartrant",B3593))))),"Mio main (1k+500gr)",IF(AND(ISNUMBER(SEARCH("PAPILLON",B3593)),OR(ISNUMBER(SEARCH("Papier",B3593)),ISNUMBER(SEARCH("Hygiénique",B3593)),ISNUMBER(SEARCH("HYGIÉNIQUE",B3593))),NOT(OR(ISNUMBER(SEARCH("Lingette",B3593)),ISNUMBER(SEARCH("Mouchoir",B3593))))),"Papillon Papier",IF(OR(ISNUMBER(SEARCH("TAJ AL SAHAR",B3593)),ISNUMBER(SEARCH("TAJ BLADI",B3593)),ISNUMBER(SEARCH("TAJ BELADI",B3593)),ISNUMBER(SEARCH("Tilal Assahra",B3593)),ISNUMBER(SEARCH("Jawharat Asahra",B3593))),"TAJ SAHARA",IF(AND(OR(ISNUMBER(SEARCH("AL ITKANE",B3593)),ISNUMBER(SEARCH("ALITKANE",B3593)),ISNUMBER(SEARCH("PRESTO",B3593))),NOT(OR(ISNUMBER(SEARCH("Thé",B3593)),ISNUMBER(SEARCH("THE ",B3593)),ISNUMBER(SEARCH("thé",B3593)),ISNUMBER(SEARCH("SELHAM",B3593)),ISNUMBER(SEARCH("LHAFLA",B3593)),ISNUMBER(SEARCH("ZINE",B3593)),ISNUMBER(SEARCH("tiyay",B3593)),ISNUMBER(SEARCH("alouns",B3593)),ISNUMBER(SEARCH("lmhrat",B3593))))),"Al Itkrans + Presto",IF(OR(ISNUMBER(SEARCH("DALAA",B3593)),ISNUMBER(SEARCH("CS-DALAA",B3593)),ISNUMBER(SEARCH("DALINA",B3593))),"Dalaa VP / Baqqal / RP",IF(OR(LEFT(UPPER(B3593),4)="MIA ",LEFT(UPPER(B3593),6)="CS-MIA"),"Mia",IF(OR(LEFT(UPPER(B3593),5)="NOVA ",LEFT(UPPER(B3593),7)="CS-NOVA"),"Nova",IF(OR(ISNUMBER(SEARCH("PRIMA ",B3593)),ISNUMBER(SEARCH("CS-PRIMA",B3593))),"Prima",IF(OR(ISNUMBER(SEARCH("Douceur",B3593)),ISNUMBER(SEARCH("DOUCEUR",B3593))),"Douceur",IF(OR(ISNUMBER(SEARCH("SANGO",B3593)),ISNUMBER(SEARCH("CS-SANGO",B3593))),"SANGO",IF(ISNUMBER(SEARCH("BLANDOUX",B3593)),"Blandoux",IF(ISNUMBER(SEARCH("SHIWAMI",B3593)),"Shiwame",IF(ISNUMBER(SEARCH("KELLOGG",B3593)),"Kelloggs",IF(OR(ISNUMBER(SEARCH("TOBIGO",B3593)),ISNUMBER(SEARCH("DWIST",B3593))),"Tobigo",IF(OR(ISNUMBER(SEARCH("MARISOL",B3593)),ISNUMBER(SEARCH("MARESOL",B3593))),"Maresol",IF(OR(ISNUMBER(SEARCH("TAKIS",B3593)),ISNUMBER(SEARCH("TAKYS",B3593))),"TAKYS",IF(ISNUMBER(SEARCH("TAWIL",B3593)),"Tawil",IF(ISNUMBER(SEARCH("FROMY",B3593)),"Fromy",""))))))))))))))))))))))))</f>
        <v/>
      </c>
    </row>
    <row r="3594" spans="1:3" ht="18" hidden="1" customHeight="1" x14ac:dyDescent="0.3">
      <c r="A3594" s="3" t="str">
        <f>Products!A3436</f>
        <v>ART03245</v>
      </c>
      <c r="B3594" s="3" t="str">
        <f>Products!B3436</f>
        <v>DIWAN 41022 THE VERT Pack 50*Sachets 10G</v>
      </c>
      <c r="C3594" s="3" t="str">
        <f>IF(OR(ISNUMBER(SEARCH("SELHAM",B3594)),ISNUMBER(SEARCH("LHAFLA",B3594)),ISNUMBER(SEARCH("ZINE",B3594)),ISNUMBER(SEARCH("tiyay",B3594)),ISNUMBER(SEARCH("alouns",B3594)),ISNUMBER(SEARCH("lmhrat",B3594))),"The Al Itkane",IF(AND(ISNUMBER(SEARCH("CALIN",B3594)),ISNUMBER(SEARCH("RP",B3594)),NOT(ISNUMBER(SEARCH("VP",B3594)))),"Calin RP",IF(AND(ISNUMBER(SEARCH("CALIN",B3594)),ISNUMBER(SEARCH("VP",B3594))),"Calin VP",IF(AND(ISNUMBER(SEARCH("MIO",B3594)),OR(ISNUMBER(SEARCH("Vaisselle",B3594)),ISNUMBER(SEARCH("vaisselle",B3594)))),"Mio Liquid Vaisselle",IF(AND(ISNUMBER(SEARCH("MIO",B3594)),ISNUMBER(SEARCH("Javel",B3594))),"Mio Javel",IF(AND(ISNUMBER(SEARCH("MIO",B3594)),ISNUMBER(SEARCH("Matic",B3594))),"Mio Matic",IF(AND(ISNUMBER(SEARCH("MIO",B3594)),OR(ISNUMBER(SEARCH("Détérgent",B3594)),ISNUMBER(SEARCH("Poudre",B3594)),ISNUMBER(SEARCH("Semi Auto",B3594)),ISNUMBER(SEARCH("1KG",B3594)),ISNUMBER(SEARCH("500G",B3594)),ISNUMBER(SEARCH("10KG",B3594)),ISNUMBER(SEARCH("1.5K",B3594)),ISNUMBER(SEARCH("215G",B3594)),ISNUMBER(SEARCH("350G",B3594)),ISNUMBER(SEARCH("90G",B3594)),ISNUMBER(SEARCH("Gold",B3594)),ISNUMBER(SEARCH("Citron",B3594)),ISNUMBER(SEARCH("Rose",B3594)),ISNUMBER(SEARCH("Lessive",B3594))),NOT(OR(ISNUMBER(SEARCH("Vaisselle",B3594)),ISNUMBER(SEARCH("Javel",B3594)),ISNUMBER(SEARCH("Matic",B3594)),ISNUMBER(SEARCH("Nettoyant",B3594)),ISNUMBER(SEARCH("Pâte",B3594)),ISNUMBER(SEARCH("Lave",B3594)),ISNUMBER(SEARCH("Détartrant",B3594))))),"Mio main (1k+500gr)",IF(AND(ISNUMBER(SEARCH("PAPILLON",B3594)),OR(ISNUMBER(SEARCH("Papier",B3594)),ISNUMBER(SEARCH("Hygiénique",B3594)),ISNUMBER(SEARCH("HYGIÉNIQUE",B3594))),NOT(OR(ISNUMBER(SEARCH("Lingette",B3594)),ISNUMBER(SEARCH("Mouchoir",B3594))))),"Papillon Papier",IF(OR(ISNUMBER(SEARCH("TAJ AL SAHAR",B3594)),ISNUMBER(SEARCH("TAJ BLADI",B3594)),ISNUMBER(SEARCH("TAJ BELADI",B3594)),ISNUMBER(SEARCH("Tilal Assahra",B3594)),ISNUMBER(SEARCH("Jawharat Asahra",B3594))),"TAJ SAHARA",IF(AND(OR(ISNUMBER(SEARCH("AL ITKANE",B3594)),ISNUMBER(SEARCH("ALITKANE",B3594)),ISNUMBER(SEARCH("PRESTO",B3594))),NOT(OR(ISNUMBER(SEARCH("Thé",B3594)),ISNUMBER(SEARCH("THE ",B3594)),ISNUMBER(SEARCH("thé",B3594)),ISNUMBER(SEARCH("SELHAM",B3594)),ISNUMBER(SEARCH("LHAFLA",B3594)),ISNUMBER(SEARCH("ZINE",B3594)),ISNUMBER(SEARCH("tiyay",B3594)),ISNUMBER(SEARCH("alouns",B3594)),ISNUMBER(SEARCH("lmhrat",B3594))))),"Al Itkrans + Presto",IF(OR(ISNUMBER(SEARCH("DALAA",B3594)),ISNUMBER(SEARCH("CS-DALAA",B3594)),ISNUMBER(SEARCH("DALINA",B3594))),"Dalaa VP / Baqqal / RP",IF(OR(LEFT(UPPER(B3594),4)="MIA ",LEFT(UPPER(B3594),6)="CS-MIA"),"Mia",IF(OR(LEFT(UPPER(B3594),5)="NOVA ",LEFT(UPPER(B3594),7)="CS-NOVA"),"Nova",IF(OR(ISNUMBER(SEARCH("PRIMA ",B3594)),ISNUMBER(SEARCH("CS-PRIMA",B3594))),"Prima",IF(OR(ISNUMBER(SEARCH("Douceur",B3594)),ISNUMBER(SEARCH("DOUCEUR",B3594))),"Douceur",IF(OR(ISNUMBER(SEARCH("SANGO",B3594)),ISNUMBER(SEARCH("CS-SANGO",B3594))),"SANGO",IF(ISNUMBER(SEARCH("BLANDOUX",B3594)),"Blandoux",IF(ISNUMBER(SEARCH("SHIWAMI",B3594)),"Shiwame",IF(ISNUMBER(SEARCH("KELLOGG",B3594)),"Kelloggs",IF(OR(ISNUMBER(SEARCH("TOBIGO",B3594)),ISNUMBER(SEARCH("DWIST",B3594))),"Tobigo",IF(OR(ISNUMBER(SEARCH("MARISOL",B3594)),ISNUMBER(SEARCH("MARESOL",B3594))),"Maresol",IF(OR(ISNUMBER(SEARCH("TAKIS",B3594)),ISNUMBER(SEARCH("TAKYS",B3594))),"TAKYS",IF(ISNUMBER(SEARCH("TAWIL",B3594)),"Tawil",IF(ISNUMBER(SEARCH("FROMY",B3594)),"Fromy",""))))))))))))))))))))))))</f>
        <v/>
      </c>
    </row>
    <row r="3595" spans="1:3" ht="18" hidden="1" customHeight="1" x14ac:dyDescent="0.3">
      <c r="A3595" s="3" t="str">
        <f>Products!A3437</f>
        <v>ART00812</v>
      </c>
      <c r="B3595" s="3" t="str">
        <f>Products!B3437</f>
        <v>MERENDINA Classique 48 X36G</v>
      </c>
      <c r="C3595" s="3" t="str">
        <f>IF(OR(ISNUMBER(SEARCH("SELHAM",B3595)),ISNUMBER(SEARCH("LHAFLA",B3595)),ISNUMBER(SEARCH("ZINE",B3595)),ISNUMBER(SEARCH("tiyay",B3595)),ISNUMBER(SEARCH("alouns",B3595)),ISNUMBER(SEARCH("lmhrat",B3595))),"The Al Itkane",IF(AND(ISNUMBER(SEARCH("CALIN",B3595)),ISNUMBER(SEARCH("RP",B3595)),NOT(ISNUMBER(SEARCH("VP",B3595)))),"Calin RP",IF(AND(ISNUMBER(SEARCH("CALIN",B3595)),ISNUMBER(SEARCH("VP",B3595))),"Calin VP",IF(AND(ISNUMBER(SEARCH("MIO",B3595)),OR(ISNUMBER(SEARCH("Vaisselle",B3595)),ISNUMBER(SEARCH("vaisselle",B3595)))),"Mio Liquid Vaisselle",IF(AND(ISNUMBER(SEARCH("MIO",B3595)),ISNUMBER(SEARCH("Javel",B3595))),"Mio Javel",IF(AND(ISNUMBER(SEARCH("MIO",B3595)),ISNUMBER(SEARCH("Matic",B3595))),"Mio Matic",IF(AND(ISNUMBER(SEARCH("MIO",B3595)),OR(ISNUMBER(SEARCH("Détérgent",B3595)),ISNUMBER(SEARCH("Poudre",B3595)),ISNUMBER(SEARCH("Semi Auto",B3595)),ISNUMBER(SEARCH("1KG",B3595)),ISNUMBER(SEARCH("500G",B3595)),ISNUMBER(SEARCH("10KG",B3595)),ISNUMBER(SEARCH("1.5K",B3595)),ISNUMBER(SEARCH("215G",B3595)),ISNUMBER(SEARCH("350G",B3595)),ISNUMBER(SEARCH("90G",B3595)),ISNUMBER(SEARCH("Gold",B3595)),ISNUMBER(SEARCH("Citron",B3595)),ISNUMBER(SEARCH("Rose",B3595)),ISNUMBER(SEARCH("Lessive",B3595))),NOT(OR(ISNUMBER(SEARCH("Vaisselle",B3595)),ISNUMBER(SEARCH("Javel",B3595)),ISNUMBER(SEARCH("Matic",B3595)),ISNUMBER(SEARCH("Nettoyant",B3595)),ISNUMBER(SEARCH("Pâte",B3595)),ISNUMBER(SEARCH("Lave",B3595)),ISNUMBER(SEARCH("Détartrant",B3595))))),"Mio main (1k+500gr)",IF(AND(ISNUMBER(SEARCH("PAPILLON",B3595)),OR(ISNUMBER(SEARCH("Papier",B3595)),ISNUMBER(SEARCH("Hygiénique",B3595)),ISNUMBER(SEARCH("HYGIÉNIQUE",B3595))),NOT(OR(ISNUMBER(SEARCH("Lingette",B3595)),ISNUMBER(SEARCH("Mouchoir",B3595))))),"Papillon Papier",IF(OR(ISNUMBER(SEARCH("TAJ AL SAHAR",B3595)),ISNUMBER(SEARCH("TAJ BLADI",B3595)),ISNUMBER(SEARCH("TAJ BELADI",B3595)),ISNUMBER(SEARCH("Tilal Assahra",B3595)),ISNUMBER(SEARCH("Jawharat Asahra",B3595))),"TAJ SAHARA",IF(AND(OR(ISNUMBER(SEARCH("AL ITKANE",B3595)),ISNUMBER(SEARCH("ALITKANE",B3595)),ISNUMBER(SEARCH("PRESTO",B3595))),NOT(OR(ISNUMBER(SEARCH("Thé",B3595)),ISNUMBER(SEARCH("THE ",B3595)),ISNUMBER(SEARCH("thé",B3595)),ISNUMBER(SEARCH("SELHAM",B3595)),ISNUMBER(SEARCH("LHAFLA",B3595)),ISNUMBER(SEARCH("ZINE",B3595)),ISNUMBER(SEARCH("tiyay",B3595)),ISNUMBER(SEARCH("alouns",B3595)),ISNUMBER(SEARCH("lmhrat",B3595))))),"Al Itkrans + Presto",IF(OR(ISNUMBER(SEARCH("DALAA",B3595)),ISNUMBER(SEARCH("CS-DALAA",B3595)),ISNUMBER(SEARCH("DALINA",B3595))),"Dalaa VP / Baqqal / RP",IF(OR(LEFT(UPPER(B3595),4)="MIA ",LEFT(UPPER(B3595),6)="CS-MIA"),"Mia",IF(OR(LEFT(UPPER(B3595),5)="NOVA ",LEFT(UPPER(B3595),7)="CS-NOVA"),"Nova",IF(OR(ISNUMBER(SEARCH("PRIMA ",B3595)),ISNUMBER(SEARCH("CS-PRIMA",B3595))),"Prima",IF(OR(ISNUMBER(SEARCH("Douceur",B3595)),ISNUMBER(SEARCH("DOUCEUR",B3595))),"Douceur",IF(OR(ISNUMBER(SEARCH("SANGO",B3595)),ISNUMBER(SEARCH("CS-SANGO",B3595))),"SANGO",IF(ISNUMBER(SEARCH("BLANDOUX",B3595)),"Blandoux",IF(ISNUMBER(SEARCH("SHIWAMI",B3595)),"Shiwame",IF(ISNUMBER(SEARCH("KELLOGG",B3595)),"Kelloggs",IF(OR(ISNUMBER(SEARCH("TOBIGO",B3595)),ISNUMBER(SEARCH("DWIST",B3595))),"Tobigo",IF(OR(ISNUMBER(SEARCH("MARISOL",B3595)),ISNUMBER(SEARCH("MARESOL",B3595))),"Maresol",IF(OR(ISNUMBER(SEARCH("TAKIS",B3595)),ISNUMBER(SEARCH("TAKYS",B3595))),"TAKYS",IF(ISNUMBER(SEARCH("TAWIL",B3595)),"Tawil",IF(ISNUMBER(SEARCH("FROMY",B3595)),"Fromy",""))))))))))))))))))))))))</f>
        <v/>
      </c>
    </row>
    <row r="3596" spans="1:3" ht="18" hidden="1" customHeight="1" x14ac:dyDescent="0.3">
      <c r="A3596" s="3" t="str">
        <f>Products!A3438</f>
        <v>ART03257</v>
      </c>
      <c r="B3596" s="3" t="str">
        <f>Products!B3438</f>
        <v>SAIDA TARTELETTES AU CHOCOLAT 20X120G</v>
      </c>
      <c r="C3596" s="3" t="str">
        <f>IF(OR(ISNUMBER(SEARCH("SELHAM",B3596)),ISNUMBER(SEARCH("LHAFLA",B3596)),ISNUMBER(SEARCH("ZINE",B3596)),ISNUMBER(SEARCH("tiyay",B3596)),ISNUMBER(SEARCH("alouns",B3596)),ISNUMBER(SEARCH("lmhrat",B3596))),"The Al Itkane",IF(AND(ISNUMBER(SEARCH("CALIN",B3596)),ISNUMBER(SEARCH("RP",B3596)),NOT(ISNUMBER(SEARCH("VP",B3596)))),"Calin RP",IF(AND(ISNUMBER(SEARCH("CALIN",B3596)),ISNUMBER(SEARCH("VP",B3596))),"Calin VP",IF(AND(ISNUMBER(SEARCH("MIO",B3596)),OR(ISNUMBER(SEARCH("Vaisselle",B3596)),ISNUMBER(SEARCH("vaisselle",B3596)))),"Mio Liquid Vaisselle",IF(AND(ISNUMBER(SEARCH("MIO",B3596)),ISNUMBER(SEARCH("Javel",B3596))),"Mio Javel",IF(AND(ISNUMBER(SEARCH("MIO",B3596)),ISNUMBER(SEARCH("Matic",B3596))),"Mio Matic",IF(AND(ISNUMBER(SEARCH("MIO",B3596)),OR(ISNUMBER(SEARCH("Détérgent",B3596)),ISNUMBER(SEARCH("Poudre",B3596)),ISNUMBER(SEARCH("Semi Auto",B3596)),ISNUMBER(SEARCH("1KG",B3596)),ISNUMBER(SEARCH("500G",B3596)),ISNUMBER(SEARCH("10KG",B3596)),ISNUMBER(SEARCH("1.5K",B3596)),ISNUMBER(SEARCH("215G",B3596)),ISNUMBER(SEARCH("350G",B3596)),ISNUMBER(SEARCH("90G",B3596)),ISNUMBER(SEARCH("Gold",B3596)),ISNUMBER(SEARCH("Citron",B3596)),ISNUMBER(SEARCH("Rose",B3596)),ISNUMBER(SEARCH("Lessive",B3596))),NOT(OR(ISNUMBER(SEARCH("Vaisselle",B3596)),ISNUMBER(SEARCH("Javel",B3596)),ISNUMBER(SEARCH("Matic",B3596)),ISNUMBER(SEARCH("Nettoyant",B3596)),ISNUMBER(SEARCH("Pâte",B3596)),ISNUMBER(SEARCH("Lave",B3596)),ISNUMBER(SEARCH("Détartrant",B3596))))),"Mio main (1k+500gr)",IF(AND(ISNUMBER(SEARCH("PAPILLON",B3596)),OR(ISNUMBER(SEARCH("Papier",B3596)),ISNUMBER(SEARCH("Hygiénique",B3596)),ISNUMBER(SEARCH("HYGIÉNIQUE",B3596))),NOT(OR(ISNUMBER(SEARCH("Lingette",B3596)),ISNUMBER(SEARCH("Mouchoir",B3596))))),"Papillon Papier",IF(OR(ISNUMBER(SEARCH("TAJ AL SAHAR",B3596)),ISNUMBER(SEARCH("TAJ BLADI",B3596)),ISNUMBER(SEARCH("TAJ BELADI",B3596)),ISNUMBER(SEARCH("Tilal Assahra",B3596)),ISNUMBER(SEARCH("Jawharat Asahra",B3596))),"TAJ SAHARA",IF(AND(OR(ISNUMBER(SEARCH("AL ITKANE",B3596)),ISNUMBER(SEARCH("ALITKANE",B3596)),ISNUMBER(SEARCH("PRESTO",B3596))),NOT(OR(ISNUMBER(SEARCH("Thé",B3596)),ISNUMBER(SEARCH("THE ",B3596)),ISNUMBER(SEARCH("thé",B3596)),ISNUMBER(SEARCH("SELHAM",B3596)),ISNUMBER(SEARCH("LHAFLA",B3596)),ISNUMBER(SEARCH("ZINE",B3596)),ISNUMBER(SEARCH("tiyay",B3596)),ISNUMBER(SEARCH("alouns",B3596)),ISNUMBER(SEARCH("lmhrat",B3596))))),"Al Itkrans + Presto",IF(OR(ISNUMBER(SEARCH("DALAA",B3596)),ISNUMBER(SEARCH("CS-DALAA",B3596)),ISNUMBER(SEARCH("DALINA",B3596))),"Dalaa VP / Baqqal / RP",IF(OR(LEFT(UPPER(B3596),4)="MIA ",LEFT(UPPER(B3596),6)="CS-MIA"),"Mia",IF(OR(LEFT(UPPER(B3596),5)="NOVA ",LEFT(UPPER(B3596),7)="CS-NOVA"),"Nova",IF(OR(ISNUMBER(SEARCH("PRIMA ",B3596)),ISNUMBER(SEARCH("CS-PRIMA",B3596))),"Prima",IF(OR(ISNUMBER(SEARCH("Douceur",B3596)),ISNUMBER(SEARCH("DOUCEUR",B3596))),"Douceur",IF(OR(ISNUMBER(SEARCH("SANGO",B3596)),ISNUMBER(SEARCH("CS-SANGO",B3596))),"SANGO",IF(ISNUMBER(SEARCH("BLANDOUX",B3596)),"Blandoux",IF(ISNUMBER(SEARCH("SHIWAMI",B3596)),"Shiwame",IF(ISNUMBER(SEARCH("KELLOGG",B3596)),"Kelloggs",IF(OR(ISNUMBER(SEARCH("TOBIGO",B3596)),ISNUMBER(SEARCH("DWIST",B3596))),"Tobigo",IF(OR(ISNUMBER(SEARCH("MARISOL",B3596)),ISNUMBER(SEARCH("MARESOL",B3596))),"Maresol",IF(OR(ISNUMBER(SEARCH("TAKIS",B3596)),ISNUMBER(SEARCH("TAKYS",B3596))),"TAKYS",IF(ISNUMBER(SEARCH("TAWIL",B3596)),"Tawil",IF(ISNUMBER(SEARCH("FROMY",B3596)),"Fromy",""))))))))))))))))))))))))</f>
        <v/>
      </c>
    </row>
    <row r="3597" spans="1:3" ht="18" hidden="1" customHeight="1" x14ac:dyDescent="0.3">
      <c r="A3597" s="3" t="str">
        <f>Products!A3439</f>
        <v>ART03255</v>
      </c>
      <c r="B3597" s="3" t="str">
        <f>Products!B3439</f>
        <v>EL KEF SAVON EN PÂTES CITRON 900G X12</v>
      </c>
      <c r="C3597" s="3" t="str">
        <f>IF(OR(ISNUMBER(SEARCH("SELHAM",B3597)),ISNUMBER(SEARCH("LHAFLA",B3597)),ISNUMBER(SEARCH("ZINE",B3597)),ISNUMBER(SEARCH("tiyay",B3597)),ISNUMBER(SEARCH("alouns",B3597)),ISNUMBER(SEARCH("lmhrat",B3597))),"The Al Itkane",IF(AND(ISNUMBER(SEARCH("CALIN",B3597)),ISNUMBER(SEARCH("RP",B3597)),NOT(ISNUMBER(SEARCH("VP",B3597)))),"Calin RP",IF(AND(ISNUMBER(SEARCH("CALIN",B3597)),ISNUMBER(SEARCH("VP",B3597))),"Calin VP",IF(AND(ISNUMBER(SEARCH("MIO",B3597)),OR(ISNUMBER(SEARCH("Vaisselle",B3597)),ISNUMBER(SEARCH("vaisselle",B3597)))),"Mio Liquid Vaisselle",IF(AND(ISNUMBER(SEARCH("MIO",B3597)),ISNUMBER(SEARCH("Javel",B3597))),"Mio Javel",IF(AND(ISNUMBER(SEARCH("MIO",B3597)),ISNUMBER(SEARCH("Matic",B3597))),"Mio Matic",IF(AND(ISNUMBER(SEARCH("MIO",B3597)),OR(ISNUMBER(SEARCH("Détérgent",B3597)),ISNUMBER(SEARCH("Poudre",B3597)),ISNUMBER(SEARCH("Semi Auto",B3597)),ISNUMBER(SEARCH("1KG",B3597)),ISNUMBER(SEARCH("500G",B3597)),ISNUMBER(SEARCH("10KG",B3597)),ISNUMBER(SEARCH("1.5K",B3597)),ISNUMBER(SEARCH("215G",B3597)),ISNUMBER(SEARCH("350G",B3597)),ISNUMBER(SEARCH("90G",B3597)),ISNUMBER(SEARCH("Gold",B3597)),ISNUMBER(SEARCH("Citron",B3597)),ISNUMBER(SEARCH("Rose",B3597)),ISNUMBER(SEARCH("Lessive",B3597))),NOT(OR(ISNUMBER(SEARCH("Vaisselle",B3597)),ISNUMBER(SEARCH("Javel",B3597)),ISNUMBER(SEARCH("Matic",B3597)),ISNUMBER(SEARCH("Nettoyant",B3597)),ISNUMBER(SEARCH("Pâte",B3597)),ISNUMBER(SEARCH("Lave",B3597)),ISNUMBER(SEARCH("Détartrant",B3597))))),"Mio main (1k+500gr)",IF(AND(ISNUMBER(SEARCH("PAPILLON",B3597)),OR(ISNUMBER(SEARCH("Papier",B3597)),ISNUMBER(SEARCH("Hygiénique",B3597)),ISNUMBER(SEARCH("HYGIÉNIQUE",B3597))),NOT(OR(ISNUMBER(SEARCH("Lingette",B3597)),ISNUMBER(SEARCH("Mouchoir",B3597))))),"Papillon Papier",IF(OR(ISNUMBER(SEARCH("TAJ AL SAHAR",B3597)),ISNUMBER(SEARCH("TAJ BLADI",B3597)),ISNUMBER(SEARCH("TAJ BELADI",B3597)),ISNUMBER(SEARCH("Tilal Assahra",B3597)),ISNUMBER(SEARCH("Jawharat Asahra",B3597))),"TAJ SAHARA",IF(AND(OR(ISNUMBER(SEARCH("AL ITKANE",B3597)),ISNUMBER(SEARCH("ALITKANE",B3597)),ISNUMBER(SEARCH("PRESTO",B3597))),NOT(OR(ISNUMBER(SEARCH("Thé",B3597)),ISNUMBER(SEARCH("THE ",B3597)),ISNUMBER(SEARCH("thé",B3597)),ISNUMBER(SEARCH("SELHAM",B3597)),ISNUMBER(SEARCH("LHAFLA",B3597)),ISNUMBER(SEARCH("ZINE",B3597)),ISNUMBER(SEARCH("tiyay",B3597)),ISNUMBER(SEARCH("alouns",B3597)),ISNUMBER(SEARCH("lmhrat",B3597))))),"Al Itkrans + Presto",IF(OR(ISNUMBER(SEARCH("DALAA",B3597)),ISNUMBER(SEARCH("CS-DALAA",B3597)),ISNUMBER(SEARCH("DALINA",B3597))),"Dalaa VP / Baqqal / RP",IF(OR(LEFT(UPPER(B3597),4)="MIA ",LEFT(UPPER(B3597),6)="CS-MIA"),"Mia",IF(OR(LEFT(UPPER(B3597),5)="NOVA ",LEFT(UPPER(B3597),7)="CS-NOVA"),"Nova",IF(OR(ISNUMBER(SEARCH("PRIMA ",B3597)),ISNUMBER(SEARCH("CS-PRIMA",B3597))),"Prima",IF(OR(ISNUMBER(SEARCH("Douceur",B3597)),ISNUMBER(SEARCH("DOUCEUR",B3597))),"Douceur",IF(OR(ISNUMBER(SEARCH("SANGO",B3597)),ISNUMBER(SEARCH("CS-SANGO",B3597))),"SANGO",IF(ISNUMBER(SEARCH("BLANDOUX",B3597)),"Blandoux",IF(ISNUMBER(SEARCH("SHIWAMI",B3597)),"Shiwame",IF(ISNUMBER(SEARCH("KELLOGG",B3597)),"Kelloggs",IF(OR(ISNUMBER(SEARCH("TOBIGO",B3597)),ISNUMBER(SEARCH("DWIST",B3597))),"Tobigo",IF(OR(ISNUMBER(SEARCH("MARISOL",B3597)),ISNUMBER(SEARCH("MARESOL",B3597))),"Maresol",IF(OR(ISNUMBER(SEARCH("TAKIS",B3597)),ISNUMBER(SEARCH("TAKYS",B3597))),"TAKYS",IF(ISNUMBER(SEARCH("TAWIL",B3597)),"Tawil",IF(ISNUMBER(SEARCH("FROMY",B3597)),"Fromy",""))))))))))))))))))))))))</f>
        <v/>
      </c>
    </row>
    <row r="3598" spans="1:3" ht="18" hidden="1" customHeight="1" x14ac:dyDescent="0.3">
      <c r="A3598" s="3" t="str">
        <f>Products!A3440</f>
        <v>ART03249</v>
      </c>
      <c r="B3598" s="3" t="str">
        <f>Products!B3440</f>
        <v>GENOVA Autentico 36G*36</v>
      </c>
      <c r="C3598" s="3" t="str">
        <f>IF(OR(ISNUMBER(SEARCH("SELHAM",B3598)),ISNUMBER(SEARCH("LHAFLA",B3598)),ISNUMBER(SEARCH("ZINE",B3598)),ISNUMBER(SEARCH("tiyay",B3598)),ISNUMBER(SEARCH("alouns",B3598)),ISNUMBER(SEARCH("lmhrat",B3598))),"The Al Itkane",IF(AND(ISNUMBER(SEARCH("CALIN",B3598)),ISNUMBER(SEARCH("RP",B3598)),NOT(ISNUMBER(SEARCH("VP",B3598)))),"Calin RP",IF(AND(ISNUMBER(SEARCH("CALIN",B3598)),ISNUMBER(SEARCH("VP",B3598))),"Calin VP",IF(AND(ISNUMBER(SEARCH("MIO",B3598)),OR(ISNUMBER(SEARCH("Vaisselle",B3598)),ISNUMBER(SEARCH("vaisselle",B3598)))),"Mio Liquid Vaisselle",IF(AND(ISNUMBER(SEARCH("MIO",B3598)),ISNUMBER(SEARCH("Javel",B3598))),"Mio Javel",IF(AND(ISNUMBER(SEARCH("MIO",B3598)),ISNUMBER(SEARCH("Matic",B3598))),"Mio Matic",IF(AND(ISNUMBER(SEARCH("MIO",B3598)),OR(ISNUMBER(SEARCH("Détérgent",B3598)),ISNUMBER(SEARCH("Poudre",B3598)),ISNUMBER(SEARCH("Semi Auto",B3598)),ISNUMBER(SEARCH("1KG",B3598)),ISNUMBER(SEARCH("500G",B3598)),ISNUMBER(SEARCH("10KG",B3598)),ISNUMBER(SEARCH("1.5K",B3598)),ISNUMBER(SEARCH("215G",B3598)),ISNUMBER(SEARCH("350G",B3598)),ISNUMBER(SEARCH("90G",B3598)),ISNUMBER(SEARCH("Gold",B3598)),ISNUMBER(SEARCH("Citron",B3598)),ISNUMBER(SEARCH("Rose",B3598)),ISNUMBER(SEARCH("Lessive",B3598))),NOT(OR(ISNUMBER(SEARCH("Vaisselle",B3598)),ISNUMBER(SEARCH("Javel",B3598)),ISNUMBER(SEARCH("Matic",B3598)),ISNUMBER(SEARCH("Nettoyant",B3598)),ISNUMBER(SEARCH("Pâte",B3598)),ISNUMBER(SEARCH("Lave",B3598)),ISNUMBER(SEARCH("Détartrant",B3598))))),"Mio main (1k+500gr)",IF(AND(ISNUMBER(SEARCH("PAPILLON",B3598)),OR(ISNUMBER(SEARCH("Papier",B3598)),ISNUMBER(SEARCH("Hygiénique",B3598)),ISNUMBER(SEARCH("HYGIÉNIQUE",B3598))),NOT(OR(ISNUMBER(SEARCH("Lingette",B3598)),ISNUMBER(SEARCH("Mouchoir",B3598))))),"Papillon Papier",IF(OR(ISNUMBER(SEARCH("TAJ AL SAHAR",B3598)),ISNUMBER(SEARCH("TAJ BLADI",B3598)),ISNUMBER(SEARCH("TAJ BELADI",B3598)),ISNUMBER(SEARCH("Tilal Assahra",B3598)),ISNUMBER(SEARCH("Jawharat Asahra",B3598))),"TAJ SAHARA",IF(AND(OR(ISNUMBER(SEARCH("AL ITKANE",B3598)),ISNUMBER(SEARCH("ALITKANE",B3598)),ISNUMBER(SEARCH("PRESTO",B3598))),NOT(OR(ISNUMBER(SEARCH("Thé",B3598)),ISNUMBER(SEARCH("THE ",B3598)),ISNUMBER(SEARCH("thé",B3598)),ISNUMBER(SEARCH("SELHAM",B3598)),ISNUMBER(SEARCH("LHAFLA",B3598)),ISNUMBER(SEARCH("ZINE",B3598)),ISNUMBER(SEARCH("tiyay",B3598)),ISNUMBER(SEARCH("alouns",B3598)),ISNUMBER(SEARCH("lmhrat",B3598))))),"Al Itkrans + Presto",IF(OR(ISNUMBER(SEARCH("DALAA",B3598)),ISNUMBER(SEARCH("CS-DALAA",B3598)),ISNUMBER(SEARCH("DALINA",B3598))),"Dalaa VP / Baqqal / RP",IF(OR(LEFT(UPPER(B3598),4)="MIA ",LEFT(UPPER(B3598),6)="CS-MIA"),"Mia",IF(OR(LEFT(UPPER(B3598),5)="NOVA ",LEFT(UPPER(B3598),7)="CS-NOVA"),"Nova",IF(OR(ISNUMBER(SEARCH("PRIMA ",B3598)),ISNUMBER(SEARCH("CS-PRIMA",B3598))),"Prima",IF(OR(ISNUMBER(SEARCH("Douceur",B3598)),ISNUMBER(SEARCH("DOUCEUR",B3598))),"Douceur",IF(OR(ISNUMBER(SEARCH("SANGO",B3598)),ISNUMBER(SEARCH("CS-SANGO",B3598))),"SANGO",IF(ISNUMBER(SEARCH("BLANDOUX",B3598)),"Blandoux",IF(ISNUMBER(SEARCH("SHIWAMI",B3598)),"Shiwame",IF(ISNUMBER(SEARCH("KELLOGG",B3598)),"Kelloggs",IF(OR(ISNUMBER(SEARCH("TOBIGO",B3598)),ISNUMBER(SEARCH("DWIST",B3598))),"Tobigo",IF(OR(ISNUMBER(SEARCH("MARISOL",B3598)),ISNUMBER(SEARCH("MARESOL",B3598))),"Maresol",IF(OR(ISNUMBER(SEARCH("TAKIS",B3598)),ISNUMBER(SEARCH("TAKYS",B3598))),"TAKYS",IF(ISNUMBER(SEARCH("TAWIL",B3598)),"Tawil",IF(ISNUMBER(SEARCH("FROMY",B3598)),"Fromy",""))))))))))))))))))))))))</f>
        <v/>
      </c>
    </row>
    <row r="3599" spans="1:3" ht="18" hidden="1" customHeight="1" x14ac:dyDescent="0.3">
      <c r="A3599" s="3" t="str">
        <f>Products!A3441</f>
        <v>ART03972</v>
      </c>
      <c r="B3599" s="3" t="str">
        <f>Products!B3441</f>
        <v>BIMBO Bagels aux Céréales 4U - 300g</v>
      </c>
      <c r="C3599" s="3" t="str">
        <f>IF(OR(ISNUMBER(SEARCH("SELHAM",B3599)),ISNUMBER(SEARCH("LHAFLA",B3599)),ISNUMBER(SEARCH("ZINE",B3599)),ISNUMBER(SEARCH("tiyay",B3599)),ISNUMBER(SEARCH("alouns",B3599)),ISNUMBER(SEARCH("lmhrat",B3599))),"The Al Itkane",IF(AND(ISNUMBER(SEARCH("CALIN",B3599)),ISNUMBER(SEARCH("RP",B3599)),NOT(ISNUMBER(SEARCH("VP",B3599)))),"Calin RP",IF(AND(ISNUMBER(SEARCH("CALIN",B3599)),ISNUMBER(SEARCH("VP",B3599))),"Calin VP",IF(AND(ISNUMBER(SEARCH("MIO",B3599)),OR(ISNUMBER(SEARCH("Vaisselle",B3599)),ISNUMBER(SEARCH("vaisselle",B3599)))),"Mio Liquid Vaisselle",IF(AND(ISNUMBER(SEARCH("MIO",B3599)),ISNUMBER(SEARCH("Javel",B3599))),"Mio Javel",IF(AND(ISNUMBER(SEARCH("MIO",B3599)),ISNUMBER(SEARCH("Matic",B3599))),"Mio Matic",IF(AND(ISNUMBER(SEARCH("MIO",B3599)),OR(ISNUMBER(SEARCH("Détérgent",B3599)),ISNUMBER(SEARCH("Poudre",B3599)),ISNUMBER(SEARCH("Semi Auto",B3599)),ISNUMBER(SEARCH("1KG",B3599)),ISNUMBER(SEARCH("500G",B3599)),ISNUMBER(SEARCH("10KG",B3599)),ISNUMBER(SEARCH("1.5K",B3599)),ISNUMBER(SEARCH("215G",B3599)),ISNUMBER(SEARCH("350G",B3599)),ISNUMBER(SEARCH("90G",B3599)),ISNUMBER(SEARCH("Gold",B3599)),ISNUMBER(SEARCH("Citron",B3599)),ISNUMBER(SEARCH("Rose",B3599)),ISNUMBER(SEARCH("Lessive",B3599))),NOT(OR(ISNUMBER(SEARCH("Vaisselle",B3599)),ISNUMBER(SEARCH("Javel",B3599)),ISNUMBER(SEARCH("Matic",B3599)),ISNUMBER(SEARCH("Nettoyant",B3599)),ISNUMBER(SEARCH("Pâte",B3599)),ISNUMBER(SEARCH("Lave",B3599)),ISNUMBER(SEARCH("Détartrant",B3599))))),"Mio main (1k+500gr)",IF(AND(ISNUMBER(SEARCH("PAPILLON",B3599)),OR(ISNUMBER(SEARCH("Papier",B3599)),ISNUMBER(SEARCH("Hygiénique",B3599)),ISNUMBER(SEARCH("HYGIÉNIQUE",B3599))),NOT(OR(ISNUMBER(SEARCH("Lingette",B3599)),ISNUMBER(SEARCH("Mouchoir",B3599))))),"Papillon Papier",IF(OR(ISNUMBER(SEARCH("TAJ AL SAHAR",B3599)),ISNUMBER(SEARCH("TAJ BLADI",B3599)),ISNUMBER(SEARCH("TAJ BELADI",B3599)),ISNUMBER(SEARCH("Tilal Assahra",B3599)),ISNUMBER(SEARCH("Jawharat Asahra",B3599))),"TAJ SAHARA",IF(AND(OR(ISNUMBER(SEARCH("AL ITKANE",B3599)),ISNUMBER(SEARCH("ALITKANE",B3599)),ISNUMBER(SEARCH("PRESTO",B3599))),NOT(OR(ISNUMBER(SEARCH("Thé",B3599)),ISNUMBER(SEARCH("THE ",B3599)),ISNUMBER(SEARCH("thé",B3599)),ISNUMBER(SEARCH("SELHAM",B3599)),ISNUMBER(SEARCH("LHAFLA",B3599)),ISNUMBER(SEARCH("ZINE",B3599)),ISNUMBER(SEARCH("tiyay",B3599)),ISNUMBER(SEARCH("alouns",B3599)),ISNUMBER(SEARCH("lmhrat",B3599))))),"Al Itkrans + Presto",IF(OR(ISNUMBER(SEARCH("DALAA",B3599)),ISNUMBER(SEARCH("CS-DALAA",B3599)),ISNUMBER(SEARCH("DALINA",B3599))),"Dalaa VP / Baqqal / RP",IF(OR(LEFT(UPPER(B3599),4)="MIA ",LEFT(UPPER(B3599),6)="CS-MIA"),"Mia",IF(OR(LEFT(UPPER(B3599),5)="NOVA ",LEFT(UPPER(B3599),7)="CS-NOVA"),"Nova",IF(OR(ISNUMBER(SEARCH("PRIMA ",B3599)),ISNUMBER(SEARCH("CS-PRIMA",B3599))),"Prima",IF(OR(ISNUMBER(SEARCH("Douceur",B3599)),ISNUMBER(SEARCH("DOUCEUR",B3599))),"Douceur",IF(OR(ISNUMBER(SEARCH("SANGO",B3599)),ISNUMBER(SEARCH("CS-SANGO",B3599))),"SANGO",IF(ISNUMBER(SEARCH("BLANDOUX",B3599)),"Blandoux",IF(ISNUMBER(SEARCH("SHIWAMI",B3599)),"Shiwame",IF(ISNUMBER(SEARCH("KELLOGG",B3599)),"Kelloggs",IF(OR(ISNUMBER(SEARCH("TOBIGO",B3599)),ISNUMBER(SEARCH("DWIST",B3599))),"Tobigo",IF(OR(ISNUMBER(SEARCH("MARISOL",B3599)),ISNUMBER(SEARCH("MARESOL",B3599))),"Maresol",IF(OR(ISNUMBER(SEARCH("TAKIS",B3599)),ISNUMBER(SEARCH("TAKYS",B3599))),"TAKYS",IF(ISNUMBER(SEARCH("TAWIL",B3599)),"Tawil",IF(ISNUMBER(SEARCH("FROMY",B3599)),"Fromy",""))))))))))))))))))))))))</f>
        <v/>
      </c>
    </row>
    <row r="3600" spans="1:3" ht="18" hidden="1" customHeight="1" x14ac:dyDescent="0.3">
      <c r="A3600" s="3" t="str">
        <f>Products!A3442</f>
        <v>ART02745</v>
      </c>
      <c r="B3600" s="3" t="str">
        <f>Products!B3442</f>
        <v>ZEN Liquide Lessive Automatique Marseille  5L</v>
      </c>
      <c r="C3600" s="3" t="str">
        <f>IF(OR(ISNUMBER(SEARCH("SELHAM",B3600)),ISNUMBER(SEARCH("LHAFLA",B3600)),ISNUMBER(SEARCH("ZINE",B3600)),ISNUMBER(SEARCH("tiyay",B3600)),ISNUMBER(SEARCH("alouns",B3600)),ISNUMBER(SEARCH("lmhrat",B3600))),"The Al Itkane",IF(AND(ISNUMBER(SEARCH("CALIN",B3600)),ISNUMBER(SEARCH("RP",B3600)),NOT(ISNUMBER(SEARCH("VP",B3600)))),"Calin RP",IF(AND(ISNUMBER(SEARCH("CALIN",B3600)),ISNUMBER(SEARCH("VP",B3600))),"Calin VP",IF(AND(ISNUMBER(SEARCH("MIO",B3600)),OR(ISNUMBER(SEARCH("Vaisselle",B3600)),ISNUMBER(SEARCH("vaisselle",B3600)))),"Mio Liquid Vaisselle",IF(AND(ISNUMBER(SEARCH("MIO",B3600)),ISNUMBER(SEARCH("Javel",B3600))),"Mio Javel",IF(AND(ISNUMBER(SEARCH("MIO",B3600)),ISNUMBER(SEARCH("Matic",B3600))),"Mio Matic",IF(AND(ISNUMBER(SEARCH("MIO",B3600)),OR(ISNUMBER(SEARCH("Détérgent",B3600)),ISNUMBER(SEARCH("Poudre",B3600)),ISNUMBER(SEARCH("Semi Auto",B3600)),ISNUMBER(SEARCH("1KG",B3600)),ISNUMBER(SEARCH("500G",B3600)),ISNUMBER(SEARCH("10KG",B3600)),ISNUMBER(SEARCH("1.5K",B3600)),ISNUMBER(SEARCH("215G",B3600)),ISNUMBER(SEARCH("350G",B3600)),ISNUMBER(SEARCH("90G",B3600)),ISNUMBER(SEARCH("Gold",B3600)),ISNUMBER(SEARCH("Citron",B3600)),ISNUMBER(SEARCH("Rose",B3600)),ISNUMBER(SEARCH("Lessive",B3600))),NOT(OR(ISNUMBER(SEARCH("Vaisselle",B3600)),ISNUMBER(SEARCH("Javel",B3600)),ISNUMBER(SEARCH("Matic",B3600)),ISNUMBER(SEARCH("Nettoyant",B3600)),ISNUMBER(SEARCH("Pâte",B3600)),ISNUMBER(SEARCH("Lave",B3600)),ISNUMBER(SEARCH("Détartrant",B3600))))),"Mio main (1k+500gr)",IF(AND(ISNUMBER(SEARCH("PAPILLON",B3600)),OR(ISNUMBER(SEARCH("Papier",B3600)),ISNUMBER(SEARCH("Hygiénique",B3600)),ISNUMBER(SEARCH("HYGIÉNIQUE",B3600))),NOT(OR(ISNUMBER(SEARCH("Lingette",B3600)),ISNUMBER(SEARCH("Mouchoir",B3600))))),"Papillon Papier",IF(OR(ISNUMBER(SEARCH("TAJ AL SAHAR",B3600)),ISNUMBER(SEARCH("TAJ BLADI",B3600)),ISNUMBER(SEARCH("TAJ BELADI",B3600)),ISNUMBER(SEARCH("Tilal Assahra",B3600)),ISNUMBER(SEARCH("Jawharat Asahra",B3600))),"TAJ SAHARA",IF(AND(OR(ISNUMBER(SEARCH("AL ITKANE",B3600)),ISNUMBER(SEARCH("ALITKANE",B3600)),ISNUMBER(SEARCH("PRESTO",B3600))),NOT(OR(ISNUMBER(SEARCH("Thé",B3600)),ISNUMBER(SEARCH("THE ",B3600)),ISNUMBER(SEARCH("thé",B3600)),ISNUMBER(SEARCH("SELHAM",B3600)),ISNUMBER(SEARCH("LHAFLA",B3600)),ISNUMBER(SEARCH("ZINE",B3600)),ISNUMBER(SEARCH("tiyay",B3600)),ISNUMBER(SEARCH("alouns",B3600)),ISNUMBER(SEARCH("lmhrat",B3600))))),"Al Itkrans + Presto",IF(OR(ISNUMBER(SEARCH("DALAA",B3600)),ISNUMBER(SEARCH("CS-DALAA",B3600)),ISNUMBER(SEARCH("DALINA",B3600))),"Dalaa VP / Baqqal / RP",IF(OR(LEFT(UPPER(B3600),4)="MIA ",LEFT(UPPER(B3600),6)="CS-MIA"),"Mia",IF(OR(LEFT(UPPER(B3600),5)="NOVA ",LEFT(UPPER(B3600),7)="CS-NOVA"),"Nova",IF(OR(ISNUMBER(SEARCH("PRIMA ",B3600)),ISNUMBER(SEARCH("CS-PRIMA",B3600))),"Prima",IF(OR(ISNUMBER(SEARCH("Douceur",B3600)),ISNUMBER(SEARCH("DOUCEUR",B3600))),"Douceur",IF(OR(ISNUMBER(SEARCH("SANGO",B3600)),ISNUMBER(SEARCH("CS-SANGO",B3600))),"SANGO",IF(ISNUMBER(SEARCH("BLANDOUX",B3600)),"Blandoux",IF(ISNUMBER(SEARCH("SHIWAMI",B3600)),"Shiwame",IF(ISNUMBER(SEARCH("KELLOGG",B3600)),"Kelloggs",IF(OR(ISNUMBER(SEARCH("TOBIGO",B3600)),ISNUMBER(SEARCH("DWIST",B3600))),"Tobigo",IF(OR(ISNUMBER(SEARCH("MARISOL",B3600)),ISNUMBER(SEARCH("MARESOL",B3600))),"Maresol",IF(OR(ISNUMBER(SEARCH("TAKIS",B3600)),ISNUMBER(SEARCH("TAKYS",B3600))),"TAKYS",IF(ISNUMBER(SEARCH("TAWIL",B3600)),"Tawil",IF(ISNUMBER(SEARCH("FROMY",B3600)),"Fromy",""))))))))))))))))))))))))</f>
        <v/>
      </c>
    </row>
    <row r="3601" spans="1:3" ht="18" hidden="1" customHeight="1" x14ac:dyDescent="0.3">
      <c r="A3601" s="3" t="str">
        <f>Products!A3443</f>
        <v>ART02744</v>
      </c>
      <c r="B3601" s="3" t="str">
        <f>Products!B3443</f>
        <v>ZEN Liquide Lessive Automatique Marseille 3L</v>
      </c>
      <c r="C3601" s="3" t="str">
        <f>IF(OR(ISNUMBER(SEARCH("SELHAM",B3601)),ISNUMBER(SEARCH("LHAFLA",B3601)),ISNUMBER(SEARCH("ZINE",B3601)),ISNUMBER(SEARCH("tiyay",B3601)),ISNUMBER(SEARCH("alouns",B3601)),ISNUMBER(SEARCH("lmhrat",B3601))),"The Al Itkane",IF(AND(ISNUMBER(SEARCH("CALIN",B3601)),ISNUMBER(SEARCH("RP",B3601)),NOT(ISNUMBER(SEARCH("VP",B3601)))),"Calin RP",IF(AND(ISNUMBER(SEARCH("CALIN",B3601)),ISNUMBER(SEARCH("VP",B3601))),"Calin VP",IF(AND(ISNUMBER(SEARCH("MIO",B3601)),OR(ISNUMBER(SEARCH("Vaisselle",B3601)),ISNUMBER(SEARCH("vaisselle",B3601)))),"Mio Liquid Vaisselle",IF(AND(ISNUMBER(SEARCH("MIO",B3601)),ISNUMBER(SEARCH("Javel",B3601))),"Mio Javel",IF(AND(ISNUMBER(SEARCH("MIO",B3601)),ISNUMBER(SEARCH("Matic",B3601))),"Mio Matic",IF(AND(ISNUMBER(SEARCH("MIO",B3601)),OR(ISNUMBER(SEARCH("Détérgent",B3601)),ISNUMBER(SEARCH("Poudre",B3601)),ISNUMBER(SEARCH("Semi Auto",B3601)),ISNUMBER(SEARCH("1KG",B3601)),ISNUMBER(SEARCH("500G",B3601)),ISNUMBER(SEARCH("10KG",B3601)),ISNUMBER(SEARCH("1.5K",B3601)),ISNUMBER(SEARCH("215G",B3601)),ISNUMBER(SEARCH("350G",B3601)),ISNUMBER(SEARCH("90G",B3601)),ISNUMBER(SEARCH("Gold",B3601)),ISNUMBER(SEARCH("Citron",B3601)),ISNUMBER(SEARCH("Rose",B3601)),ISNUMBER(SEARCH("Lessive",B3601))),NOT(OR(ISNUMBER(SEARCH("Vaisselle",B3601)),ISNUMBER(SEARCH("Javel",B3601)),ISNUMBER(SEARCH("Matic",B3601)),ISNUMBER(SEARCH("Nettoyant",B3601)),ISNUMBER(SEARCH("Pâte",B3601)),ISNUMBER(SEARCH("Lave",B3601)),ISNUMBER(SEARCH("Détartrant",B3601))))),"Mio main (1k+500gr)",IF(AND(ISNUMBER(SEARCH("PAPILLON",B3601)),OR(ISNUMBER(SEARCH("Papier",B3601)),ISNUMBER(SEARCH("Hygiénique",B3601)),ISNUMBER(SEARCH("HYGIÉNIQUE",B3601))),NOT(OR(ISNUMBER(SEARCH("Lingette",B3601)),ISNUMBER(SEARCH("Mouchoir",B3601))))),"Papillon Papier",IF(OR(ISNUMBER(SEARCH("TAJ AL SAHAR",B3601)),ISNUMBER(SEARCH("TAJ BLADI",B3601)),ISNUMBER(SEARCH("TAJ BELADI",B3601)),ISNUMBER(SEARCH("Tilal Assahra",B3601)),ISNUMBER(SEARCH("Jawharat Asahra",B3601))),"TAJ SAHARA",IF(AND(OR(ISNUMBER(SEARCH("AL ITKANE",B3601)),ISNUMBER(SEARCH("ALITKANE",B3601)),ISNUMBER(SEARCH("PRESTO",B3601))),NOT(OR(ISNUMBER(SEARCH("Thé",B3601)),ISNUMBER(SEARCH("THE ",B3601)),ISNUMBER(SEARCH("thé",B3601)),ISNUMBER(SEARCH("SELHAM",B3601)),ISNUMBER(SEARCH("LHAFLA",B3601)),ISNUMBER(SEARCH("ZINE",B3601)),ISNUMBER(SEARCH("tiyay",B3601)),ISNUMBER(SEARCH("alouns",B3601)),ISNUMBER(SEARCH("lmhrat",B3601))))),"Al Itkrans + Presto",IF(OR(ISNUMBER(SEARCH("DALAA",B3601)),ISNUMBER(SEARCH("CS-DALAA",B3601)),ISNUMBER(SEARCH("DALINA",B3601))),"Dalaa VP / Baqqal / RP",IF(OR(LEFT(UPPER(B3601),4)="MIA ",LEFT(UPPER(B3601),6)="CS-MIA"),"Mia",IF(OR(LEFT(UPPER(B3601),5)="NOVA ",LEFT(UPPER(B3601),7)="CS-NOVA"),"Nova",IF(OR(ISNUMBER(SEARCH("PRIMA ",B3601)),ISNUMBER(SEARCH("CS-PRIMA",B3601))),"Prima",IF(OR(ISNUMBER(SEARCH("Douceur",B3601)),ISNUMBER(SEARCH("DOUCEUR",B3601))),"Douceur",IF(OR(ISNUMBER(SEARCH("SANGO",B3601)),ISNUMBER(SEARCH("CS-SANGO",B3601))),"SANGO",IF(ISNUMBER(SEARCH("BLANDOUX",B3601)),"Blandoux",IF(ISNUMBER(SEARCH("SHIWAMI",B3601)),"Shiwame",IF(ISNUMBER(SEARCH("KELLOGG",B3601)),"Kelloggs",IF(OR(ISNUMBER(SEARCH("TOBIGO",B3601)),ISNUMBER(SEARCH("DWIST",B3601))),"Tobigo",IF(OR(ISNUMBER(SEARCH("MARISOL",B3601)),ISNUMBER(SEARCH("MARESOL",B3601))),"Maresol",IF(OR(ISNUMBER(SEARCH("TAKIS",B3601)),ISNUMBER(SEARCH("TAKYS",B3601))),"TAKYS",IF(ISNUMBER(SEARCH("TAWIL",B3601)),"Tawil",IF(ISNUMBER(SEARCH("FROMY",B3601)),"Fromy",""))))))))))))))))))))))))</f>
        <v/>
      </c>
    </row>
    <row r="3602" spans="1:3" ht="18" hidden="1" customHeight="1" x14ac:dyDescent="0.3">
      <c r="A3602" s="3" t="str">
        <f>Products!A3445</f>
        <v>ART04003</v>
      </c>
      <c r="B3602" s="3" t="str">
        <f>Products!B3445</f>
        <v>FIX semi -auto rose 1KG</v>
      </c>
      <c r="C3602" s="3" t="str">
        <f>IF(OR(ISNUMBER(SEARCH("SELHAM",B3602)),ISNUMBER(SEARCH("LHAFLA",B3602)),ISNUMBER(SEARCH("ZINE",B3602)),ISNUMBER(SEARCH("tiyay",B3602)),ISNUMBER(SEARCH("alouns",B3602)),ISNUMBER(SEARCH("lmhrat",B3602))),"The Al Itkane",IF(AND(ISNUMBER(SEARCH("CALIN",B3602)),ISNUMBER(SEARCH("RP",B3602)),NOT(ISNUMBER(SEARCH("VP",B3602)))),"Calin RP",IF(AND(ISNUMBER(SEARCH("CALIN",B3602)),ISNUMBER(SEARCH("VP",B3602))),"Calin VP",IF(AND(ISNUMBER(SEARCH("MIO",B3602)),OR(ISNUMBER(SEARCH("Vaisselle",B3602)),ISNUMBER(SEARCH("vaisselle",B3602)))),"Mio Liquid Vaisselle",IF(AND(ISNUMBER(SEARCH("MIO",B3602)),ISNUMBER(SEARCH("Javel",B3602))),"Mio Javel",IF(AND(ISNUMBER(SEARCH("MIO",B3602)),ISNUMBER(SEARCH("Matic",B3602))),"Mio Matic",IF(AND(ISNUMBER(SEARCH("MIO",B3602)),OR(ISNUMBER(SEARCH("Détérgent",B3602)),ISNUMBER(SEARCH("Poudre",B3602)),ISNUMBER(SEARCH("Semi Auto",B3602)),ISNUMBER(SEARCH("1KG",B3602)),ISNUMBER(SEARCH("500G",B3602)),ISNUMBER(SEARCH("10KG",B3602)),ISNUMBER(SEARCH("1.5K",B3602)),ISNUMBER(SEARCH("215G",B3602)),ISNUMBER(SEARCH("350G",B3602)),ISNUMBER(SEARCH("90G",B3602)),ISNUMBER(SEARCH("Gold",B3602)),ISNUMBER(SEARCH("Citron",B3602)),ISNUMBER(SEARCH("Rose",B3602)),ISNUMBER(SEARCH("Lessive",B3602))),NOT(OR(ISNUMBER(SEARCH("Vaisselle",B3602)),ISNUMBER(SEARCH("Javel",B3602)),ISNUMBER(SEARCH("Matic",B3602)),ISNUMBER(SEARCH("Nettoyant",B3602)),ISNUMBER(SEARCH("Pâte",B3602)),ISNUMBER(SEARCH("Lave",B3602)),ISNUMBER(SEARCH("Détartrant",B3602))))),"Mio main (1k+500gr)",IF(AND(ISNUMBER(SEARCH("PAPILLON",B3602)),OR(ISNUMBER(SEARCH("Papier",B3602)),ISNUMBER(SEARCH("Hygiénique",B3602)),ISNUMBER(SEARCH("HYGIÉNIQUE",B3602))),NOT(OR(ISNUMBER(SEARCH("Lingette",B3602)),ISNUMBER(SEARCH("Mouchoir",B3602))))),"Papillon Papier",IF(OR(ISNUMBER(SEARCH("TAJ AL SAHAR",B3602)),ISNUMBER(SEARCH("TAJ BLADI",B3602)),ISNUMBER(SEARCH("TAJ BELADI",B3602)),ISNUMBER(SEARCH("Tilal Assahra",B3602)),ISNUMBER(SEARCH("Jawharat Asahra",B3602))),"TAJ SAHARA",IF(AND(OR(ISNUMBER(SEARCH("AL ITKANE",B3602)),ISNUMBER(SEARCH("ALITKANE",B3602)),ISNUMBER(SEARCH("PRESTO",B3602))),NOT(OR(ISNUMBER(SEARCH("Thé",B3602)),ISNUMBER(SEARCH("THE ",B3602)),ISNUMBER(SEARCH("thé",B3602)),ISNUMBER(SEARCH("SELHAM",B3602)),ISNUMBER(SEARCH("LHAFLA",B3602)),ISNUMBER(SEARCH("ZINE",B3602)),ISNUMBER(SEARCH("tiyay",B3602)),ISNUMBER(SEARCH("alouns",B3602)),ISNUMBER(SEARCH("lmhrat",B3602))))),"Al Itkrans + Presto",IF(OR(ISNUMBER(SEARCH("DALAA",B3602)),ISNUMBER(SEARCH("CS-DALAA",B3602)),ISNUMBER(SEARCH("DALINA",B3602))),"Dalaa VP / Baqqal / RP",IF(OR(LEFT(UPPER(B3602),4)="MIA ",LEFT(UPPER(B3602),6)="CS-MIA"),"Mia",IF(OR(LEFT(UPPER(B3602),5)="NOVA ",LEFT(UPPER(B3602),7)="CS-NOVA"),"Nova",IF(OR(ISNUMBER(SEARCH("PRIMA ",B3602)),ISNUMBER(SEARCH("CS-PRIMA",B3602))),"Prima",IF(OR(ISNUMBER(SEARCH("Douceur",B3602)),ISNUMBER(SEARCH("DOUCEUR",B3602))),"Douceur",IF(OR(ISNUMBER(SEARCH("SANGO",B3602)),ISNUMBER(SEARCH("CS-SANGO",B3602))),"SANGO",IF(ISNUMBER(SEARCH("BLANDOUX",B3602)),"Blandoux",IF(ISNUMBER(SEARCH("SHIWAMI",B3602)),"Shiwame",IF(ISNUMBER(SEARCH("KELLOGG",B3602)),"Kelloggs",IF(OR(ISNUMBER(SEARCH("TOBIGO",B3602)),ISNUMBER(SEARCH("DWIST",B3602))),"Tobigo",IF(OR(ISNUMBER(SEARCH("MARISOL",B3602)),ISNUMBER(SEARCH("MARESOL",B3602))),"Maresol",IF(OR(ISNUMBER(SEARCH("TAKIS",B3602)),ISNUMBER(SEARCH("TAKYS",B3602))),"TAKYS",IF(ISNUMBER(SEARCH("TAWIL",B3602)),"Tawil",IF(ISNUMBER(SEARCH("FROMY",B3602)),"Fromy",""))))))))))))))))))))))))</f>
        <v/>
      </c>
    </row>
    <row r="3603" spans="1:3" ht="18" hidden="1" customHeight="1" x14ac:dyDescent="0.3">
      <c r="A3603" s="3" t="str">
        <f>Products!A3446</f>
        <v>CF33057</v>
      </c>
      <c r="B3603" s="3" t="str">
        <f>Products!B3446</f>
        <v>PENNE 10kg</v>
      </c>
      <c r="C3603" s="3" t="str">
        <f>IF(OR(ISNUMBER(SEARCH("SELHAM",B3603)),ISNUMBER(SEARCH("LHAFLA",B3603)),ISNUMBER(SEARCH("ZINE",B3603)),ISNUMBER(SEARCH("tiyay",B3603)),ISNUMBER(SEARCH("alouns",B3603)),ISNUMBER(SEARCH("lmhrat",B3603))),"The Al Itkane",IF(AND(ISNUMBER(SEARCH("CALIN",B3603)),ISNUMBER(SEARCH("RP",B3603)),NOT(ISNUMBER(SEARCH("VP",B3603)))),"Calin RP",IF(AND(ISNUMBER(SEARCH("CALIN",B3603)),ISNUMBER(SEARCH("VP",B3603))),"Calin VP",IF(AND(ISNUMBER(SEARCH("MIO",B3603)),OR(ISNUMBER(SEARCH("Vaisselle",B3603)),ISNUMBER(SEARCH("vaisselle",B3603)))),"Mio Liquid Vaisselle",IF(AND(ISNUMBER(SEARCH("MIO",B3603)),ISNUMBER(SEARCH("Javel",B3603))),"Mio Javel",IF(AND(ISNUMBER(SEARCH("MIO",B3603)),ISNUMBER(SEARCH("Matic",B3603))),"Mio Matic",IF(AND(ISNUMBER(SEARCH("MIO",B3603)),OR(ISNUMBER(SEARCH("Détérgent",B3603)),ISNUMBER(SEARCH("Poudre",B3603)),ISNUMBER(SEARCH("Semi Auto",B3603)),ISNUMBER(SEARCH("1KG",B3603)),ISNUMBER(SEARCH("500G",B3603)),ISNUMBER(SEARCH("10KG",B3603)),ISNUMBER(SEARCH("1.5K",B3603)),ISNUMBER(SEARCH("215G",B3603)),ISNUMBER(SEARCH("350G",B3603)),ISNUMBER(SEARCH("90G",B3603)),ISNUMBER(SEARCH("Gold",B3603)),ISNUMBER(SEARCH("Citron",B3603)),ISNUMBER(SEARCH("Rose",B3603)),ISNUMBER(SEARCH("Lessive",B3603))),NOT(OR(ISNUMBER(SEARCH("Vaisselle",B3603)),ISNUMBER(SEARCH("Javel",B3603)),ISNUMBER(SEARCH("Matic",B3603)),ISNUMBER(SEARCH("Nettoyant",B3603)),ISNUMBER(SEARCH("Pâte",B3603)),ISNUMBER(SEARCH("Lave",B3603)),ISNUMBER(SEARCH("Détartrant",B3603))))),"Mio main (1k+500gr)",IF(AND(ISNUMBER(SEARCH("PAPILLON",B3603)),OR(ISNUMBER(SEARCH("Papier",B3603)),ISNUMBER(SEARCH("Hygiénique",B3603)),ISNUMBER(SEARCH("HYGIÉNIQUE",B3603))),NOT(OR(ISNUMBER(SEARCH("Lingette",B3603)),ISNUMBER(SEARCH("Mouchoir",B3603))))),"Papillon Papier",IF(OR(ISNUMBER(SEARCH("TAJ AL SAHAR",B3603)),ISNUMBER(SEARCH("TAJ BLADI",B3603)),ISNUMBER(SEARCH("TAJ BELADI",B3603)),ISNUMBER(SEARCH("Tilal Assahra",B3603)),ISNUMBER(SEARCH("Jawharat Asahra",B3603))),"TAJ SAHARA",IF(AND(OR(ISNUMBER(SEARCH("AL ITKANE",B3603)),ISNUMBER(SEARCH("ALITKANE",B3603)),ISNUMBER(SEARCH("PRESTO",B3603))),NOT(OR(ISNUMBER(SEARCH("Thé",B3603)),ISNUMBER(SEARCH("THE ",B3603)),ISNUMBER(SEARCH("thé",B3603)),ISNUMBER(SEARCH("SELHAM",B3603)),ISNUMBER(SEARCH("LHAFLA",B3603)),ISNUMBER(SEARCH("ZINE",B3603)),ISNUMBER(SEARCH("tiyay",B3603)),ISNUMBER(SEARCH("alouns",B3603)),ISNUMBER(SEARCH("lmhrat",B3603))))),"Al Itkrans + Presto",IF(OR(ISNUMBER(SEARCH("DALAA",B3603)),ISNUMBER(SEARCH("CS-DALAA",B3603)),ISNUMBER(SEARCH("DALINA",B3603))),"Dalaa VP / Baqqal / RP",IF(OR(LEFT(UPPER(B3603),4)="MIA ",LEFT(UPPER(B3603),6)="CS-MIA"),"Mia",IF(OR(LEFT(UPPER(B3603),5)="NOVA ",LEFT(UPPER(B3603),7)="CS-NOVA"),"Nova",IF(OR(ISNUMBER(SEARCH("PRIMA ",B3603)),ISNUMBER(SEARCH("CS-PRIMA",B3603))),"Prima",IF(OR(ISNUMBER(SEARCH("Douceur",B3603)),ISNUMBER(SEARCH("DOUCEUR",B3603))),"Douceur",IF(OR(ISNUMBER(SEARCH("SANGO",B3603)),ISNUMBER(SEARCH("CS-SANGO",B3603))),"SANGO",IF(ISNUMBER(SEARCH("BLANDOUX",B3603)),"Blandoux",IF(ISNUMBER(SEARCH("SHIWAMI",B3603)),"Shiwame",IF(ISNUMBER(SEARCH("KELLOGG",B3603)),"Kelloggs",IF(OR(ISNUMBER(SEARCH("TOBIGO",B3603)),ISNUMBER(SEARCH("DWIST",B3603))),"Tobigo",IF(OR(ISNUMBER(SEARCH("MARISOL",B3603)),ISNUMBER(SEARCH("MARESOL",B3603))),"Maresol",IF(OR(ISNUMBER(SEARCH("TAKIS",B3603)),ISNUMBER(SEARCH("TAKYS",B3603))),"TAKYS",IF(ISNUMBER(SEARCH("TAWIL",B3603)),"Tawil",IF(ISNUMBER(SEARCH("FROMY",B3603)),"Fromy",""))))))))))))))))))))))))</f>
        <v/>
      </c>
    </row>
    <row r="3604" spans="1:3" ht="18" hidden="1" customHeight="1" x14ac:dyDescent="0.3">
      <c r="A3604" s="3" t="str">
        <f>Products!A3448</f>
        <v>ART03252</v>
      </c>
      <c r="B3604" s="3" t="str">
        <f>Products!B3448</f>
        <v>Oléor Huile De table 1/2</v>
      </c>
      <c r="C3604" s="3" t="str">
        <f>IF(OR(ISNUMBER(SEARCH("SELHAM",B3604)),ISNUMBER(SEARCH("LHAFLA",B3604)),ISNUMBER(SEARCH("ZINE",B3604)),ISNUMBER(SEARCH("tiyay",B3604)),ISNUMBER(SEARCH("alouns",B3604)),ISNUMBER(SEARCH("lmhrat",B3604))),"The Al Itkane",IF(AND(ISNUMBER(SEARCH("CALIN",B3604)),ISNUMBER(SEARCH("RP",B3604)),NOT(ISNUMBER(SEARCH("VP",B3604)))),"Calin RP",IF(AND(ISNUMBER(SEARCH("CALIN",B3604)),ISNUMBER(SEARCH("VP",B3604))),"Calin VP",IF(AND(ISNUMBER(SEARCH("MIO",B3604)),OR(ISNUMBER(SEARCH("Vaisselle",B3604)),ISNUMBER(SEARCH("vaisselle",B3604)))),"Mio Liquid Vaisselle",IF(AND(ISNUMBER(SEARCH("MIO",B3604)),ISNUMBER(SEARCH("Javel",B3604))),"Mio Javel",IF(AND(ISNUMBER(SEARCH("MIO",B3604)),ISNUMBER(SEARCH("Matic",B3604))),"Mio Matic",IF(AND(ISNUMBER(SEARCH("MIO",B3604)),OR(ISNUMBER(SEARCH("Détérgent",B3604)),ISNUMBER(SEARCH("Poudre",B3604)),ISNUMBER(SEARCH("Semi Auto",B3604)),ISNUMBER(SEARCH("1KG",B3604)),ISNUMBER(SEARCH("500G",B3604)),ISNUMBER(SEARCH("10KG",B3604)),ISNUMBER(SEARCH("1.5K",B3604)),ISNUMBER(SEARCH("215G",B3604)),ISNUMBER(SEARCH("350G",B3604)),ISNUMBER(SEARCH("90G",B3604)),ISNUMBER(SEARCH("Gold",B3604)),ISNUMBER(SEARCH("Citron",B3604)),ISNUMBER(SEARCH("Rose",B3604)),ISNUMBER(SEARCH("Lessive",B3604))),NOT(OR(ISNUMBER(SEARCH("Vaisselle",B3604)),ISNUMBER(SEARCH("Javel",B3604)),ISNUMBER(SEARCH("Matic",B3604)),ISNUMBER(SEARCH("Nettoyant",B3604)),ISNUMBER(SEARCH("Pâte",B3604)),ISNUMBER(SEARCH("Lave",B3604)),ISNUMBER(SEARCH("Détartrant",B3604))))),"Mio main (1k+500gr)",IF(AND(ISNUMBER(SEARCH("PAPILLON",B3604)),OR(ISNUMBER(SEARCH("Papier",B3604)),ISNUMBER(SEARCH("Hygiénique",B3604)),ISNUMBER(SEARCH("HYGIÉNIQUE",B3604))),NOT(OR(ISNUMBER(SEARCH("Lingette",B3604)),ISNUMBER(SEARCH("Mouchoir",B3604))))),"Papillon Papier",IF(OR(ISNUMBER(SEARCH("TAJ AL SAHAR",B3604)),ISNUMBER(SEARCH("TAJ BLADI",B3604)),ISNUMBER(SEARCH("TAJ BELADI",B3604)),ISNUMBER(SEARCH("Tilal Assahra",B3604)),ISNUMBER(SEARCH("Jawharat Asahra",B3604))),"TAJ SAHARA",IF(AND(OR(ISNUMBER(SEARCH("AL ITKANE",B3604)),ISNUMBER(SEARCH("ALITKANE",B3604)),ISNUMBER(SEARCH("PRESTO",B3604))),NOT(OR(ISNUMBER(SEARCH("Thé",B3604)),ISNUMBER(SEARCH("THE ",B3604)),ISNUMBER(SEARCH("thé",B3604)),ISNUMBER(SEARCH("SELHAM",B3604)),ISNUMBER(SEARCH("LHAFLA",B3604)),ISNUMBER(SEARCH("ZINE",B3604)),ISNUMBER(SEARCH("tiyay",B3604)),ISNUMBER(SEARCH("alouns",B3604)),ISNUMBER(SEARCH("lmhrat",B3604))))),"Al Itkrans + Presto",IF(OR(ISNUMBER(SEARCH("DALAA",B3604)),ISNUMBER(SEARCH("CS-DALAA",B3604)),ISNUMBER(SEARCH("DALINA",B3604))),"Dalaa VP / Baqqal / RP",IF(OR(LEFT(UPPER(B3604),4)="MIA ",LEFT(UPPER(B3604),6)="CS-MIA"),"Mia",IF(OR(LEFT(UPPER(B3604),5)="NOVA ",LEFT(UPPER(B3604),7)="CS-NOVA"),"Nova",IF(OR(ISNUMBER(SEARCH("PRIMA ",B3604)),ISNUMBER(SEARCH("CS-PRIMA",B3604))),"Prima",IF(OR(ISNUMBER(SEARCH("Douceur",B3604)),ISNUMBER(SEARCH("DOUCEUR",B3604))),"Douceur",IF(OR(ISNUMBER(SEARCH("SANGO",B3604)),ISNUMBER(SEARCH("CS-SANGO",B3604))),"SANGO",IF(ISNUMBER(SEARCH("BLANDOUX",B3604)),"Blandoux",IF(ISNUMBER(SEARCH("SHIWAMI",B3604)),"Shiwame",IF(ISNUMBER(SEARCH("KELLOGG",B3604)),"Kelloggs",IF(OR(ISNUMBER(SEARCH("TOBIGO",B3604)),ISNUMBER(SEARCH("DWIST",B3604))),"Tobigo",IF(OR(ISNUMBER(SEARCH("MARISOL",B3604)),ISNUMBER(SEARCH("MARESOL",B3604))),"Maresol",IF(OR(ISNUMBER(SEARCH("TAKIS",B3604)),ISNUMBER(SEARCH("TAKYS",B3604))),"TAKYS",IF(ISNUMBER(SEARCH("TAWIL",B3604)),"Tawil",IF(ISNUMBER(SEARCH("FROMY",B3604)),"Fromy",""))))))))))))))))))))))))</f>
        <v/>
      </c>
    </row>
    <row r="3605" spans="1:3" ht="18" hidden="1" customHeight="1" x14ac:dyDescent="0.3">
      <c r="A3605" s="3" t="str">
        <f>Products!A3449</f>
        <v>ART03258</v>
      </c>
      <c r="B3605" s="3" t="str">
        <f>Products!B3449</f>
        <v>SAÏDA TARTELETTES AU CARAMEL ET CHOCOLAT 20X120G</v>
      </c>
      <c r="C3605" s="3" t="str">
        <f>IF(OR(ISNUMBER(SEARCH("SELHAM",B3605)),ISNUMBER(SEARCH("LHAFLA",B3605)),ISNUMBER(SEARCH("ZINE",B3605)),ISNUMBER(SEARCH("tiyay",B3605)),ISNUMBER(SEARCH("alouns",B3605)),ISNUMBER(SEARCH("lmhrat",B3605))),"The Al Itkane",IF(AND(ISNUMBER(SEARCH("CALIN",B3605)),ISNUMBER(SEARCH("RP",B3605)),NOT(ISNUMBER(SEARCH("VP",B3605)))),"Calin RP",IF(AND(ISNUMBER(SEARCH("CALIN",B3605)),ISNUMBER(SEARCH("VP",B3605))),"Calin VP",IF(AND(ISNUMBER(SEARCH("MIO",B3605)),OR(ISNUMBER(SEARCH("Vaisselle",B3605)),ISNUMBER(SEARCH("vaisselle",B3605)))),"Mio Liquid Vaisselle",IF(AND(ISNUMBER(SEARCH("MIO",B3605)),ISNUMBER(SEARCH("Javel",B3605))),"Mio Javel",IF(AND(ISNUMBER(SEARCH("MIO",B3605)),ISNUMBER(SEARCH("Matic",B3605))),"Mio Matic",IF(AND(ISNUMBER(SEARCH("MIO",B3605)),OR(ISNUMBER(SEARCH("Détérgent",B3605)),ISNUMBER(SEARCH("Poudre",B3605)),ISNUMBER(SEARCH("Semi Auto",B3605)),ISNUMBER(SEARCH("1KG",B3605)),ISNUMBER(SEARCH("500G",B3605)),ISNUMBER(SEARCH("10KG",B3605)),ISNUMBER(SEARCH("1.5K",B3605)),ISNUMBER(SEARCH("215G",B3605)),ISNUMBER(SEARCH("350G",B3605)),ISNUMBER(SEARCH("90G",B3605)),ISNUMBER(SEARCH("Gold",B3605)),ISNUMBER(SEARCH("Citron",B3605)),ISNUMBER(SEARCH("Rose",B3605)),ISNUMBER(SEARCH("Lessive",B3605))),NOT(OR(ISNUMBER(SEARCH("Vaisselle",B3605)),ISNUMBER(SEARCH("Javel",B3605)),ISNUMBER(SEARCH("Matic",B3605)),ISNUMBER(SEARCH("Nettoyant",B3605)),ISNUMBER(SEARCH("Pâte",B3605)),ISNUMBER(SEARCH("Lave",B3605)),ISNUMBER(SEARCH("Détartrant",B3605))))),"Mio main (1k+500gr)",IF(AND(ISNUMBER(SEARCH("PAPILLON",B3605)),OR(ISNUMBER(SEARCH("Papier",B3605)),ISNUMBER(SEARCH("Hygiénique",B3605)),ISNUMBER(SEARCH("HYGIÉNIQUE",B3605))),NOT(OR(ISNUMBER(SEARCH("Lingette",B3605)),ISNUMBER(SEARCH("Mouchoir",B3605))))),"Papillon Papier",IF(OR(ISNUMBER(SEARCH("TAJ AL SAHAR",B3605)),ISNUMBER(SEARCH("TAJ BLADI",B3605)),ISNUMBER(SEARCH("TAJ BELADI",B3605)),ISNUMBER(SEARCH("Tilal Assahra",B3605)),ISNUMBER(SEARCH("Jawharat Asahra",B3605))),"TAJ SAHARA",IF(AND(OR(ISNUMBER(SEARCH("AL ITKANE",B3605)),ISNUMBER(SEARCH("ALITKANE",B3605)),ISNUMBER(SEARCH("PRESTO",B3605))),NOT(OR(ISNUMBER(SEARCH("Thé",B3605)),ISNUMBER(SEARCH("THE ",B3605)),ISNUMBER(SEARCH("thé",B3605)),ISNUMBER(SEARCH("SELHAM",B3605)),ISNUMBER(SEARCH("LHAFLA",B3605)),ISNUMBER(SEARCH("ZINE",B3605)),ISNUMBER(SEARCH("tiyay",B3605)),ISNUMBER(SEARCH("alouns",B3605)),ISNUMBER(SEARCH("lmhrat",B3605))))),"Al Itkrans + Presto",IF(OR(ISNUMBER(SEARCH("DALAA",B3605)),ISNUMBER(SEARCH("CS-DALAA",B3605)),ISNUMBER(SEARCH("DALINA",B3605))),"Dalaa VP / Baqqal / RP",IF(OR(LEFT(UPPER(B3605),4)="MIA ",LEFT(UPPER(B3605),6)="CS-MIA"),"Mia",IF(OR(LEFT(UPPER(B3605),5)="NOVA ",LEFT(UPPER(B3605),7)="CS-NOVA"),"Nova",IF(OR(ISNUMBER(SEARCH("PRIMA ",B3605)),ISNUMBER(SEARCH("CS-PRIMA",B3605))),"Prima",IF(OR(ISNUMBER(SEARCH("Douceur",B3605)),ISNUMBER(SEARCH("DOUCEUR",B3605))),"Douceur",IF(OR(ISNUMBER(SEARCH("SANGO",B3605)),ISNUMBER(SEARCH("CS-SANGO",B3605))),"SANGO",IF(ISNUMBER(SEARCH("BLANDOUX",B3605)),"Blandoux",IF(ISNUMBER(SEARCH("SHIWAMI",B3605)),"Shiwame",IF(ISNUMBER(SEARCH("KELLOGG",B3605)),"Kelloggs",IF(OR(ISNUMBER(SEARCH("TOBIGO",B3605)),ISNUMBER(SEARCH("DWIST",B3605))),"Tobigo",IF(OR(ISNUMBER(SEARCH("MARISOL",B3605)),ISNUMBER(SEARCH("MARESOL",B3605))),"Maresol",IF(OR(ISNUMBER(SEARCH("TAKIS",B3605)),ISNUMBER(SEARCH("TAKYS",B3605))),"TAKYS",IF(ISNUMBER(SEARCH("TAWIL",B3605)),"Tawil",IF(ISNUMBER(SEARCH("FROMY",B3605)),"Fromy",""))))))))))))))))))))))))</f>
        <v/>
      </c>
    </row>
    <row r="3606" spans="1:3" ht="18" hidden="1" customHeight="1" x14ac:dyDescent="0.3">
      <c r="A3606" s="3" t="str">
        <f>Products!A3450</f>
        <v>ART03266</v>
      </c>
      <c r="B3606" s="3" t="str">
        <f>Products!B3450</f>
        <v>KIRI FROMAGE FONDU CARRÉ 8 U+2GRATUIT</v>
      </c>
      <c r="C3606" s="3" t="str">
        <f>IF(OR(ISNUMBER(SEARCH("SELHAM",B3606)),ISNUMBER(SEARCH("LHAFLA",B3606)),ISNUMBER(SEARCH("ZINE",B3606)),ISNUMBER(SEARCH("tiyay",B3606)),ISNUMBER(SEARCH("alouns",B3606)),ISNUMBER(SEARCH("lmhrat",B3606))),"The Al Itkane",IF(AND(ISNUMBER(SEARCH("CALIN",B3606)),ISNUMBER(SEARCH("RP",B3606)),NOT(ISNUMBER(SEARCH("VP",B3606)))),"Calin RP",IF(AND(ISNUMBER(SEARCH("CALIN",B3606)),ISNUMBER(SEARCH("VP",B3606))),"Calin VP",IF(AND(ISNUMBER(SEARCH("MIO",B3606)),OR(ISNUMBER(SEARCH("Vaisselle",B3606)),ISNUMBER(SEARCH("vaisselle",B3606)))),"Mio Liquid Vaisselle",IF(AND(ISNUMBER(SEARCH("MIO",B3606)),ISNUMBER(SEARCH("Javel",B3606))),"Mio Javel",IF(AND(ISNUMBER(SEARCH("MIO",B3606)),ISNUMBER(SEARCH("Matic",B3606))),"Mio Matic",IF(AND(ISNUMBER(SEARCH("MIO",B3606)),OR(ISNUMBER(SEARCH("Détérgent",B3606)),ISNUMBER(SEARCH("Poudre",B3606)),ISNUMBER(SEARCH("Semi Auto",B3606)),ISNUMBER(SEARCH("1KG",B3606)),ISNUMBER(SEARCH("500G",B3606)),ISNUMBER(SEARCH("10KG",B3606)),ISNUMBER(SEARCH("1.5K",B3606)),ISNUMBER(SEARCH("215G",B3606)),ISNUMBER(SEARCH("350G",B3606)),ISNUMBER(SEARCH("90G",B3606)),ISNUMBER(SEARCH("Gold",B3606)),ISNUMBER(SEARCH("Citron",B3606)),ISNUMBER(SEARCH("Rose",B3606)),ISNUMBER(SEARCH("Lessive",B3606))),NOT(OR(ISNUMBER(SEARCH("Vaisselle",B3606)),ISNUMBER(SEARCH("Javel",B3606)),ISNUMBER(SEARCH("Matic",B3606)),ISNUMBER(SEARCH("Nettoyant",B3606)),ISNUMBER(SEARCH("Pâte",B3606)),ISNUMBER(SEARCH("Lave",B3606)),ISNUMBER(SEARCH("Détartrant",B3606))))),"Mio main (1k+500gr)",IF(AND(ISNUMBER(SEARCH("PAPILLON",B3606)),OR(ISNUMBER(SEARCH("Papier",B3606)),ISNUMBER(SEARCH("Hygiénique",B3606)),ISNUMBER(SEARCH("HYGIÉNIQUE",B3606))),NOT(OR(ISNUMBER(SEARCH("Lingette",B3606)),ISNUMBER(SEARCH("Mouchoir",B3606))))),"Papillon Papier",IF(OR(ISNUMBER(SEARCH("TAJ AL SAHAR",B3606)),ISNUMBER(SEARCH("TAJ BLADI",B3606)),ISNUMBER(SEARCH("TAJ BELADI",B3606)),ISNUMBER(SEARCH("Tilal Assahra",B3606)),ISNUMBER(SEARCH("Jawharat Asahra",B3606))),"TAJ SAHARA",IF(AND(OR(ISNUMBER(SEARCH("AL ITKANE",B3606)),ISNUMBER(SEARCH("ALITKANE",B3606)),ISNUMBER(SEARCH("PRESTO",B3606))),NOT(OR(ISNUMBER(SEARCH("Thé",B3606)),ISNUMBER(SEARCH("THE ",B3606)),ISNUMBER(SEARCH("thé",B3606)),ISNUMBER(SEARCH("SELHAM",B3606)),ISNUMBER(SEARCH("LHAFLA",B3606)),ISNUMBER(SEARCH("ZINE",B3606)),ISNUMBER(SEARCH("tiyay",B3606)),ISNUMBER(SEARCH("alouns",B3606)),ISNUMBER(SEARCH("lmhrat",B3606))))),"Al Itkrans + Presto",IF(OR(ISNUMBER(SEARCH("DALAA",B3606)),ISNUMBER(SEARCH("CS-DALAA",B3606)),ISNUMBER(SEARCH("DALINA",B3606))),"Dalaa VP / Baqqal / RP",IF(OR(LEFT(UPPER(B3606),4)="MIA ",LEFT(UPPER(B3606),6)="CS-MIA"),"Mia",IF(OR(LEFT(UPPER(B3606),5)="NOVA ",LEFT(UPPER(B3606),7)="CS-NOVA"),"Nova",IF(OR(ISNUMBER(SEARCH("PRIMA ",B3606)),ISNUMBER(SEARCH("CS-PRIMA",B3606))),"Prima",IF(OR(ISNUMBER(SEARCH("Douceur",B3606)),ISNUMBER(SEARCH("DOUCEUR",B3606))),"Douceur",IF(OR(ISNUMBER(SEARCH("SANGO",B3606)),ISNUMBER(SEARCH("CS-SANGO",B3606))),"SANGO",IF(ISNUMBER(SEARCH("BLANDOUX",B3606)),"Blandoux",IF(ISNUMBER(SEARCH("SHIWAMI",B3606)),"Shiwame",IF(ISNUMBER(SEARCH("KELLOGG",B3606)),"Kelloggs",IF(OR(ISNUMBER(SEARCH("TOBIGO",B3606)),ISNUMBER(SEARCH("DWIST",B3606))),"Tobigo",IF(OR(ISNUMBER(SEARCH("MARISOL",B3606)),ISNUMBER(SEARCH("MARESOL",B3606))),"Maresol",IF(OR(ISNUMBER(SEARCH("TAKIS",B3606)),ISNUMBER(SEARCH("TAKYS",B3606))),"TAKYS",IF(ISNUMBER(SEARCH("TAWIL",B3606)),"Tawil",IF(ISNUMBER(SEARCH("FROMY",B3606)),"Fromy",""))))))))))))))))))))))))</f>
        <v/>
      </c>
    </row>
    <row r="3607" spans="1:3" ht="18" hidden="1" customHeight="1" x14ac:dyDescent="0.3">
      <c r="A3607" s="3" t="str">
        <f>Products!A3451</f>
        <v>ART03267</v>
      </c>
      <c r="B3607" s="3" t="str">
        <f>Products!B3451</f>
        <v>INDOMI FRIED NOODLES *40</v>
      </c>
      <c r="C3607" s="3" t="str">
        <f>IF(OR(ISNUMBER(SEARCH("SELHAM",B3607)),ISNUMBER(SEARCH("LHAFLA",B3607)),ISNUMBER(SEARCH("ZINE",B3607)),ISNUMBER(SEARCH("tiyay",B3607)),ISNUMBER(SEARCH("alouns",B3607)),ISNUMBER(SEARCH("lmhrat",B3607))),"The Al Itkane",IF(AND(ISNUMBER(SEARCH("CALIN",B3607)),ISNUMBER(SEARCH("RP",B3607)),NOT(ISNUMBER(SEARCH("VP",B3607)))),"Calin RP",IF(AND(ISNUMBER(SEARCH("CALIN",B3607)),ISNUMBER(SEARCH("VP",B3607))),"Calin VP",IF(AND(ISNUMBER(SEARCH("MIO",B3607)),OR(ISNUMBER(SEARCH("Vaisselle",B3607)),ISNUMBER(SEARCH("vaisselle",B3607)))),"Mio Liquid Vaisselle",IF(AND(ISNUMBER(SEARCH("MIO",B3607)),ISNUMBER(SEARCH("Javel",B3607))),"Mio Javel",IF(AND(ISNUMBER(SEARCH("MIO",B3607)),ISNUMBER(SEARCH("Matic",B3607))),"Mio Matic",IF(AND(ISNUMBER(SEARCH("MIO",B3607)),OR(ISNUMBER(SEARCH("Détérgent",B3607)),ISNUMBER(SEARCH("Poudre",B3607)),ISNUMBER(SEARCH("Semi Auto",B3607)),ISNUMBER(SEARCH("1KG",B3607)),ISNUMBER(SEARCH("500G",B3607)),ISNUMBER(SEARCH("10KG",B3607)),ISNUMBER(SEARCH("1.5K",B3607)),ISNUMBER(SEARCH("215G",B3607)),ISNUMBER(SEARCH("350G",B3607)),ISNUMBER(SEARCH("90G",B3607)),ISNUMBER(SEARCH("Gold",B3607)),ISNUMBER(SEARCH("Citron",B3607)),ISNUMBER(SEARCH("Rose",B3607)),ISNUMBER(SEARCH("Lessive",B3607))),NOT(OR(ISNUMBER(SEARCH("Vaisselle",B3607)),ISNUMBER(SEARCH("Javel",B3607)),ISNUMBER(SEARCH("Matic",B3607)),ISNUMBER(SEARCH("Nettoyant",B3607)),ISNUMBER(SEARCH("Pâte",B3607)),ISNUMBER(SEARCH("Lave",B3607)),ISNUMBER(SEARCH("Détartrant",B3607))))),"Mio main (1k+500gr)",IF(AND(ISNUMBER(SEARCH("PAPILLON",B3607)),OR(ISNUMBER(SEARCH("Papier",B3607)),ISNUMBER(SEARCH("Hygiénique",B3607)),ISNUMBER(SEARCH("HYGIÉNIQUE",B3607))),NOT(OR(ISNUMBER(SEARCH("Lingette",B3607)),ISNUMBER(SEARCH("Mouchoir",B3607))))),"Papillon Papier",IF(OR(ISNUMBER(SEARCH("TAJ AL SAHAR",B3607)),ISNUMBER(SEARCH("TAJ BLADI",B3607)),ISNUMBER(SEARCH("TAJ BELADI",B3607)),ISNUMBER(SEARCH("Tilal Assahra",B3607)),ISNUMBER(SEARCH("Jawharat Asahra",B3607))),"TAJ SAHARA",IF(AND(OR(ISNUMBER(SEARCH("AL ITKANE",B3607)),ISNUMBER(SEARCH("ALITKANE",B3607)),ISNUMBER(SEARCH("PRESTO",B3607))),NOT(OR(ISNUMBER(SEARCH("Thé",B3607)),ISNUMBER(SEARCH("THE ",B3607)),ISNUMBER(SEARCH("thé",B3607)),ISNUMBER(SEARCH("SELHAM",B3607)),ISNUMBER(SEARCH("LHAFLA",B3607)),ISNUMBER(SEARCH("ZINE",B3607)),ISNUMBER(SEARCH("tiyay",B3607)),ISNUMBER(SEARCH("alouns",B3607)),ISNUMBER(SEARCH("lmhrat",B3607))))),"Al Itkrans + Presto",IF(OR(ISNUMBER(SEARCH("DALAA",B3607)),ISNUMBER(SEARCH("CS-DALAA",B3607)),ISNUMBER(SEARCH("DALINA",B3607))),"Dalaa VP / Baqqal / RP",IF(OR(LEFT(UPPER(B3607),4)="MIA ",LEFT(UPPER(B3607),6)="CS-MIA"),"Mia",IF(OR(LEFT(UPPER(B3607),5)="NOVA ",LEFT(UPPER(B3607),7)="CS-NOVA"),"Nova",IF(OR(ISNUMBER(SEARCH("PRIMA ",B3607)),ISNUMBER(SEARCH("CS-PRIMA",B3607))),"Prima",IF(OR(ISNUMBER(SEARCH("Douceur",B3607)),ISNUMBER(SEARCH("DOUCEUR",B3607))),"Douceur",IF(OR(ISNUMBER(SEARCH("SANGO",B3607)),ISNUMBER(SEARCH("CS-SANGO",B3607))),"SANGO",IF(ISNUMBER(SEARCH("BLANDOUX",B3607)),"Blandoux",IF(ISNUMBER(SEARCH("SHIWAMI",B3607)),"Shiwame",IF(ISNUMBER(SEARCH("KELLOGG",B3607)),"Kelloggs",IF(OR(ISNUMBER(SEARCH("TOBIGO",B3607)),ISNUMBER(SEARCH("DWIST",B3607))),"Tobigo",IF(OR(ISNUMBER(SEARCH("MARISOL",B3607)),ISNUMBER(SEARCH("MARESOL",B3607))),"Maresol",IF(OR(ISNUMBER(SEARCH("TAKIS",B3607)),ISNUMBER(SEARCH("TAKYS",B3607))),"TAKYS",IF(ISNUMBER(SEARCH("TAWIL",B3607)),"Tawil",IF(ISNUMBER(SEARCH("FROMY",B3607)),"Fromy",""))))))))))))))))))))))))</f>
        <v/>
      </c>
    </row>
    <row r="3608" spans="1:3" ht="18" hidden="1" customHeight="1" x14ac:dyDescent="0.3">
      <c r="A3608" s="3" t="str">
        <f>Products!A3452</f>
        <v>ART03269</v>
      </c>
      <c r="B3608" s="3" t="str">
        <f>Products!B3452</f>
        <v>IT MAXITO BISCUITS ENROBÉ MILKY 24X53G</v>
      </c>
      <c r="C3608" s="3" t="str">
        <f>IF(OR(ISNUMBER(SEARCH("SELHAM",B3608)),ISNUMBER(SEARCH("LHAFLA",B3608)),ISNUMBER(SEARCH("ZINE",B3608)),ISNUMBER(SEARCH("tiyay",B3608)),ISNUMBER(SEARCH("alouns",B3608)),ISNUMBER(SEARCH("lmhrat",B3608))),"The Al Itkane",IF(AND(ISNUMBER(SEARCH("CALIN",B3608)),ISNUMBER(SEARCH("RP",B3608)),NOT(ISNUMBER(SEARCH("VP",B3608)))),"Calin RP",IF(AND(ISNUMBER(SEARCH("CALIN",B3608)),ISNUMBER(SEARCH("VP",B3608))),"Calin VP",IF(AND(ISNUMBER(SEARCH("MIO",B3608)),OR(ISNUMBER(SEARCH("Vaisselle",B3608)),ISNUMBER(SEARCH("vaisselle",B3608)))),"Mio Liquid Vaisselle",IF(AND(ISNUMBER(SEARCH("MIO",B3608)),ISNUMBER(SEARCH("Javel",B3608))),"Mio Javel",IF(AND(ISNUMBER(SEARCH("MIO",B3608)),ISNUMBER(SEARCH("Matic",B3608))),"Mio Matic",IF(AND(ISNUMBER(SEARCH("MIO",B3608)),OR(ISNUMBER(SEARCH("Détérgent",B3608)),ISNUMBER(SEARCH("Poudre",B3608)),ISNUMBER(SEARCH("Semi Auto",B3608)),ISNUMBER(SEARCH("1KG",B3608)),ISNUMBER(SEARCH("500G",B3608)),ISNUMBER(SEARCH("10KG",B3608)),ISNUMBER(SEARCH("1.5K",B3608)),ISNUMBER(SEARCH("215G",B3608)),ISNUMBER(SEARCH("350G",B3608)),ISNUMBER(SEARCH("90G",B3608)),ISNUMBER(SEARCH("Gold",B3608)),ISNUMBER(SEARCH("Citron",B3608)),ISNUMBER(SEARCH("Rose",B3608)),ISNUMBER(SEARCH("Lessive",B3608))),NOT(OR(ISNUMBER(SEARCH("Vaisselle",B3608)),ISNUMBER(SEARCH("Javel",B3608)),ISNUMBER(SEARCH("Matic",B3608)),ISNUMBER(SEARCH("Nettoyant",B3608)),ISNUMBER(SEARCH("Pâte",B3608)),ISNUMBER(SEARCH("Lave",B3608)),ISNUMBER(SEARCH("Détartrant",B3608))))),"Mio main (1k+500gr)",IF(AND(ISNUMBER(SEARCH("PAPILLON",B3608)),OR(ISNUMBER(SEARCH("Papier",B3608)),ISNUMBER(SEARCH("Hygiénique",B3608)),ISNUMBER(SEARCH("HYGIÉNIQUE",B3608))),NOT(OR(ISNUMBER(SEARCH("Lingette",B3608)),ISNUMBER(SEARCH("Mouchoir",B3608))))),"Papillon Papier",IF(OR(ISNUMBER(SEARCH("TAJ AL SAHAR",B3608)),ISNUMBER(SEARCH("TAJ BLADI",B3608)),ISNUMBER(SEARCH("TAJ BELADI",B3608)),ISNUMBER(SEARCH("Tilal Assahra",B3608)),ISNUMBER(SEARCH("Jawharat Asahra",B3608))),"TAJ SAHARA",IF(AND(OR(ISNUMBER(SEARCH("AL ITKANE",B3608)),ISNUMBER(SEARCH("ALITKANE",B3608)),ISNUMBER(SEARCH("PRESTO",B3608))),NOT(OR(ISNUMBER(SEARCH("Thé",B3608)),ISNUMBER(SEARCH("THE ",B3608)),ISNUMBER(SEARCH("thé",B3608)),ISNUMBER(SEARCH("SELHAM",B3608)),ISNUMBER(SEARCH("LHAFLA",B3608)),ISNUMBER(SEARCH("ZINE",B3608)),ISNUMBER(SEARCH("tiyay",B3608)),ISNUMBER(SEARCH("alouns",B3608)),ISNUMBER(SEARCH("lmhrat",B3608))))),"Al Itkrans + Presto",IF(OR(ISNUMBER(SEARCH("DALAA",B3608)),ISNUMBER(SEARCH("CS-DALAA",B3608)),ISNUMBER(SEARCH("DALINA",B3608))),"Dalaa VP / Baqqal / RP",IF(OR(LEFT(UPPER(B3608),4)="MIA ",LEFT(UPPER(B3608),6)="CS-MIA"),"Mia",IF(OR(LEFT(UPPER(B3608),5)="NOVA ",LEFT(UPPER(B3608),7)="CS-NOVA"),"Nova",IF(OR(ISNUMBER(SEARCH("PRIMA ",B3608)),ISNUMBER(SEARCH("CS-PRIMA",B3608))),"Prima",IF(OR(ISNUMBER(SEARCH("Douceur",B3608)),ISNUMBER(SEARCH("DOUCEUR",B3608))),"Douceur",IF(OR(ISNUMBER(SEARCH("SANGO",B3608)),ISNUMBER(SEARCH("CS-SANGO",B3608))),"SANGO",IF(ISNUMBER(SEARCH("BLANDOUX",B3608)),"Blandoux",IF(ISNUMBER(SEARCH("SHIWAMI",B3608)),"Shiwame",IF(ISNUMBER(SEARCH("KELLOGG",B3608)),"Kelloggs",IF(OR(ISNUMBER(SEARCH("TOBIGO",B3608)),ISNUMBER(SEARCH("DWIST",B3608))),"Tobigo",IF(OR(ISNUMBER(SEARCH("MARISOL",B3608)),ISNUMBER(SEARCH("MARESOL",B3608))),"Maresol",IF(OR(ISNUMBER(SEARCH("TAKIS",B3608)),ISNUMBER(SEARCH("TAKYS",B3608))),"TAKYS",IF(ISNUMBER(SEARCH("TAWIL",B3608)),"Tawil",IF(ISNUMBER(SEARCH("FROMY",B3608)),"Fromy",""))))))))))))))))))))))))</f>
        <v/>
      </c>
    </row>
    <row r="3609" spans="1:3" ht="18" hidden="1" customHeight="1" x14ac:dyDescent="0.3">
      <c r="A3609" s="3" t="str">
        <f>Products!A3453</f>
        <v>ART03270</v>
      </c>
      <c r="B3609" s="3" t="str">
        <f>Products!B3453</f>
        <v>IT CHOC'ÉPI DARK CHOCO BISCUITS 24X68GX6</v>
      </c>
      <c r="C3609" s="3" t="str">
        <f>IF(OR(ISNUMBER(SEARCH("SELHAM",B3609)),ISNUMBER(SEARCH("LHAFLA",B3609)),ISNUMBER(SEARCH("ZINE",B3609)),ISNUMBER(SEARCH("tiyay",B3609)),ISNUMBER(SEARCH("alouns",B3609)),ISNUMBER(SEARCH("lmhrat",B3609))),"The Al Itkane",IF(AND(ISNUMBER(SEARCH("CALIN",B3609)),ISNUMBER(SEARCH("RP",B3609)),NOT(ISNUMBER(SEARCH("VP",B3609)))),"Calin RP",IF(AND(ISNUMBER(SEARCH("CALIN",B3609)),ISNUMBER(SEARCH("VP",B3609))),"Calin VP",IF(AND(ISNUMBER(SEARCH("MIO",B3609)),OR(ISNUMBER(SEARCH("Vaisselle",B3609)),ISNUMBER(SEARCH("vaisselle",B3609)))),"Mio Liquid Vaisselle",IF(AND(ISNUMBER(SEARCH("MIO",B3609)),ISNUMBER(SEARCH("Javel",B3609))),"Mio Javel",IF(AND(ISNUMBER(SEARCH("MIO",B3609)),ISNUMBER(SEARCH("Matic",B3609))),"Mio Matic",IF(AND(ISNUMBER(SEARCH("MIO",B3609)),OR(ISNUMBER(SEARCH("Détérgent",B3609)),ISNUMBER(SEARCH("Poudre",B3609)),ISNUMBER(SEARCH("Semi Auto",B3609)),ISNUMBER(SEARCH("1KG",B3609)),ISNUMBER(SEARCH("500G",B3609)),ISNUMBER(SEARCH("10KG",B3609)),ISNUMBER(SEARCH("1.5K",B3609)),ISNUMBER(SEARCH("215G",B3609)),ISNUMBER(SEARCH("350G",B3609)),ISNUMBER(SEARCH("90G",B3609)),ISNUMBER(SEARCH("Gold",B3609)),ISNUMBER(SEARCH("Citron",B3609)),ISNUMBER(SEARCH("Rose",B3609)),ISNUMBER(SEARCH("Lessive",B3609))),NOT(OR(ISNUMBER(SEARCH("Vaisselle",B3609)),ISNUMBER(SEARCH("Javel",B3609)),ISNUMBER(SEARCH("Matic",B3609)),ISNUMBER(SEARCH("Nettoyant",B3609)),ISNUMBER(SEARCH("Pâte",B3609)),ISNUMBER(SEARCH("Lave",B3609)),ISNUMBER(SEARCH("Détartrant",B3609))))),"Mio main (1k+500gr)",IF(AND(ISNUMBER(SEARCH("PAPILLON",B3609)),OR(ISNUMBER(SEARCH("Papier",B3609)),ISNUMBER(SEARCH("Hygiénique",B3609)),ISNUMBER(SEARCH("HYGIÉNIQUE",B3609))),NOT(OR(ISNUMBER(SEARCH("Lingette",B3609)),ISNUMBER(SEARCH("Mouchoir",B3609))))),"Papillon Papier",IF(OR(ISNUMBER(SEARCH("TAJ AL SAHAR",B3609)),ISNUMBER(SEARCH("TAJ BLADI",B3609)),ISNUMBER(SEARCH("TAJ BELADI",B3609)),ISNUMBER(SEARCH("Tilal Assahra",B3609)),ISNUMBER(SEARCH("Jawharat Asahra",B3609))),"TAJ SAHARA",IF(AND(OR(ISNUMBER(SEARCH("AL ITKANE",B3609)),ISNUMBER(SEARCH("ALITKANE",B3609)),ISNUMBER(SEARCH("PRESTO",B3609))),NOT(OR(ISNUMBER(SEARCH("Thé",B3609)),ISNUMBER(SEARCH("THE ",B3609)),ISNUMBER(SEARCH("thé",B3609)),ISNUMBER(SEARCH("SELHAM",B3609)),ISNUMBER(SEARCH("LHAFLA",B3609)),ISNUMBER(SEARCH("ZINE",B3609)),ISNUMBER(SEARCH("tiyay",B3609)),ISNUMBER(SEARCH("alouns",B3609)),ISNUMBER(SEARCH("lmhrat",B3609))))),"Al Itkrans + Presto",IF(OR(ISNUMBER(SEARCH("DALAA",B3609)),ISNUMBER(SEARCH("CS-DALAA",B3609)),ISNUMBER(SEARCH("DALINA",B3609))),"Dalaa VP / Baqqal / RP",IF(OR(LEFT(UPPER(B3609),4)="MIA ",LEFT(UPPER(B3609),6)="CS-MIA"),"Mia",IF(OR(LEFT(UPPER(B3609),5)="NOVA ",LEFT(UPPER(B3609),7)="CS-NOVA"),"Nova",IF(OR(ISNUMBER(SEARCH("PRIMA ",B3609)),ISNUMBER(SEARCH("CS-PRIMA",B3609))),"Prima",IF(OR(ISNUMBER(SEARCH("Douceur",B3609)),ISNUMBER(SEARCH("DOUCEUR",B3609))),"Douceur",IF(OR(ISNUMBER(SEARCH("SANGO",B3609)),ISNUMBER(SEARCH("CS-SANGO",B3609))),"SANGO",IF(ISNUMBER(SEARCH("BLANDOUX",B3609)),"Blandoux",IF(ISNUMBER(SEARCH("SHIWAMI",B3609)),"Shiwame",IF(ISNUMBER(SEARCH("KELLOGG",B3609)),"Kelloggs",IF(OR(ISNUMBER(SEARCH("TOBIGO",B3609)),ISNUMBER(SEARCH("DWIST",B3609))),"Tobigo",IF(OR(ISNUMBER(SEARCH("MARISOL",B3609)),ISNUMBER(SEARCH("MARESOL",B3609))),"Maresol",IF(OR(ISNUMBER(SEARCH("TAKIS",B3609)),ISNUMBER(SEARCH("TAKYS",B3609))),"TAKYS",IF(ISNUMBER(SEARCH("TAWIL",B3609)),"Tawil",IF(ISNUMBER(SEARCH("FROMY",B3609)),"Fromy",""))))))))))))))))))))))))</f>
        <v/>
      </c>
    </row>
    <row r="3610" spans="1:3" ht="18" hidden="1" customHeight="1" x14ac:dyDescent="0.3">
      <c r="A3610" s="3" t="str">
        <f>Products!A3454</f>
        <v>ART03271</v>
      </c>
      <c r="B3610" s="3" t="str">
        <f>Products!B3454</f>
        <v>IT CHOC'ÉPI ORIGINE BISCUIT FOURRÉ 24X68GX6</v>
      </c>
      <c r="C3610" s="3" t="str">
        <f>IF(OR(ISNUMBER(SEARCH("SELHAM",B3610)),ISNUMBER(SEARCH("LHAFLA",B3610)),ISNUMBER(SEARCH("ZINE",B3610)),ISNUMBER(SEARCH("tiyay",B3610)),ISNUMBER(SEARCH("alouns",B3610)),ISNUMBER(SEARCH("lmhrat",B3610))),"The Al Itkane",IF(AND(ISNUMBER(SEARCH("CALIN",B3610)),ISNUMBER(SEARCH("RP",B3610)),NOT(ISNUMBER(SEARCH("VP",B3610)))),"Calin RP",IF(AND(ISNUMBER(SEARCH("CALIN",B3610)),ISNUMBER(SEARCH("VP",B3610))),"Calin VP",IF(AND(ISNUMBER(SEARCH("MIO",B3610)),OR(ISNUMBER(SEARCH("Vaisselle",B3610)),ISNUMBER(SEARCH("vaisselle",B3610)))),"Mio Liquid Vaisselle",IF(AND(ISNUMBER(SEARCH("MIO",B3610)),ISNUMBER(SEARCH("Javel",B3610))),"Mio Javel",IF(AND(ISNUMBER(SEARCH("MIO",B3610)),ISNUMBER(SEARCH("Matic",B3610))),"Mio Matic",IF(AND(ISNUMBER(SEARCH("MIO",B3610)),OR(ISNUMBER(SEARCH("Détérgent",B3610)),ISNUMBER(SEARCH("Poudre",B3610)),ISNUMBER(SEARCH("Semi Auto",B3610)),ISNUMBER(SEARCH("1KG",B3610)),ISNUMBER(SEARCH("500G",B3610)),ISNUMBER(SEARCH("10KG",B3610)),ISNUMBER(SEARCH("1.5K",B3610)),ISNUMBER(SEARCH("215G",B3610)),ISNUMBER(SEARCH("350G",B3610)),ISNUMBER(SEARCH("90G",B3610)),ISNUMBER(SEARCH("Gold",B3610)),ISNUMBER(SEARCH("Citron",B3610)),ISNUMBER(SEARCH("Rose",B3610)),ISNUMBER(SEARCH("Lessive",B3610))),NOT(OR(ISNUMBER(SEARCH("Vaisselle",B3610)),ISNUMBER(SEARCH("Javel",B3610)),ISNUMBER(SEARCH("Matic",B3610)),ISNUMBER(SEARCH("Nettoyant",B3610)),ISNUMBER(SEARCH("Pâte",B3610)),ISNUMBER(SEARCH("Lave",B3610)),ISNUMBER(SEARCH("Détartrant",B3610))))),"Mio main (1k+500gr)",IF(AND(ISNUMBER(SEARCH("PAPILLON",B3610)),OR(ISNUMBER(SEARCH("Papier",B3610)),ISNUMBER(SEARCH("Hygiénique",B3610)),ISNUMBER(SEARCH("HYGIÉNIQUE",B3610))),NOT(OR(ISNUMBER(SEARCH("Lingette",B3610)),ISNUMBER(SEARCH("Mouchoir",B3610))))),"Papillon Papier",IF(OR(ISNUMBER(SEARCH("TAJ AL SAHAR",B3610)),ISNUMBER(SEARCH("TAJ BLADI",B3610)),ISNUMBER(SEARCH("TAJ BELADI",B3610)),ISNUMBER(SEARCH("Tilal Assahra",B3610)),ISNUMBER(SEARCH("Jawharat Asahra",B3610))),"TAJ SAHARA",IF(AND(OR(ISNUMBER(SEARCH("AL ITKANE",B3610)),ISNUMBER(SEARCH("ALITKANE",B3610)),ISNUMBER(SEARCH("PRESTO",B3610))),NOT(OR(ISNUMBER(SEARCH("Thé",B3610)),ISNUMBER(SEARCH("THE ",B3610)),ISNUMBER(SEARCH("thé",B3610)),ISNUMBER(SEARCH("SELHAM",B3610)),ISNUMBER(SEARCH("LHAFLA",B3610)),ISNUMBER(SEARCH("ZINE",B3610)),ISNUMBER(SEARCH("tiyay",B3610)),ISNUMBER(SEARCH("alouns",B3610)),ISNUMBER(SEARCH("lmhrat",B3610))))),"Al Itkrans + Presto",IF(OR(ISNUMBER(SEARCH("DALAA",B3610)),ISNUMBER(SEARCH("CS-DALAA",B3610)),ISNUMBER(SEARCH("DALINA",B3610))),"Dalaa VP / Baqqal / RP",IF(OR(LEFT(UPPER(B3610),4)="MIA ",LEFT(UPPER(B3610),6)="CS-MIA"),"Mia",IF(OR(LEFT(UPPER(B3610),5)="NOVA ",LEFT(UPPER(B3610),7)="CS-NOVA"),"Nova",IF(OR(ISNUMBER(SEARCH("PRIMA ",B3610)),ISNUMBER(SEARCH("CS-PRIMA",B3610))),"Prima",IF(OR(ISNUMBER(SEARCH("Douceur",B3610)),ISNUMBER(SEARCH("DOUCEUR",B3610))),"Douceur",IF(OR(ISNUMBER(SEARCH("SANGO",B3610)),ISNUMBER(SEARCH("CS-SANGO",B3610))),"SANGO",IF(ISNUMBER(SEARCH("BLANDOUX",B3610)),"Blandoux",IF(ISNUMBER(SEARCH("SHIWAMI",B3610)),"Shiwame",IF(ISNUMBER(SEARCH("KELLOGG",B3610)),"Kelloggs",IF(OR(ISNUMBER(SEARCH("TOBIGO",B3610)),ISNUMBER(SEARCH("DWIST",B3610))),"Tobigo",IF(OR(ISNUMBER(SEARCH("MARISOL",B3610)),ISNUMBER(SEARCH("MARESOL",B3610))),"Maresol",IF(OR(ISNUMBER(SEARCH("TAKIS",B3610)),ISNUMBER(SEARCH("TAKYS",B3610))),"TAKYS",IF(ISNUMBER(SEARCH("TAWIL",B3610)),"Tawil",IF(ISNUMBER(SEARCH("FROMY",B3610)),"Fromy",""))))))))))))))))))))))))</f>
        <v/>
      </c>
    </row>
    <row r="3611" spans="1:3" ht="18" hidden="1" customHeight="1" x14ac:dyDescent="0.3">
      <c r="A3611" s="3" t="str">
        <f>Products!A3455</f>
        <v>ART03250</v>
      </c>
      <c r="B3611" s="3" t="str">
        <f>Products!B3455</f>
        <v>OLÉOR HUILE DE TABLE 1L</v>
      </c>
      <c r="C3611" s="3" t="str">
        <f>IF(OR(ISNUMBER(SEARCH("SELHAM",B3611)),ISNUMBER(SEARCH("LHAFLA",B3611)),ISNUMBER(SEARCH("ZINE",B3611)),ISNUMBER(SEARCH("tiyay",B3611)),ISNUMBER(SEARCH("alouns",B3611)),ISNUMBER(SEARCH("lmhrat",B3611))),"The Al Itkane",IF(AND(ISNUMBER(SEARCH("CALIN",B3611)),ISNUMBER(SEARCH("RP",B3611)),NOT(ISNUMBER(SEARCH("VP",B3611)))),"Calin RP",IF(AND(ISNUMBER(SEARCH("CALIN",B3611)),ISNUMBER(SEARCH("VP",B3611))),"Calin VP",IF(AND(ISNUMBER(SEARCH("MIO",B3611)),OR(ISNUMBER(SEARCH("Vaisselle",B3611)),ISNUMBER(SEARCH("vaisselle",B3611)))),"Mio Liquid Vaisselle",IF(AND(ISNUMBER(SEARCH("MIO",B3611)),ISNUMBER(SEARCH("Javel",B3611))),"Mio Javel",IF(AND(ISNUMBER(SEARCH("MIO",B3611)),ISNUMBER(SEARCH("Matic",B3611))),"Mio Matic",IF(AND(ISNUMBER(SEARCH("MIO",B3611)),OR(ISNUMBER(SEARCH("Détérgent",B3611)),ISNUMBER(SEARCH("Poudre",B3611)),ISNUMBER(SEARCH("Semi Auto",B3611)),ISNUMBER(SEARCH("1KG",B3611)),ISNUMBER(SEARCH("500G",B3611)),ISNUMBER(SEARCH("10KG",B3611)),ISNUMBER(SEARCH("1.5K",B3611)),ISNUMBER(SEARCH("215G",B3611)),ISNUMBER(SEARCH("350G",B3611)),ISNUMBER(SEARCH("90G",B3611)),ISNUMBER(SEARCH("Gold",B3611)),ISNUMBER(SEARCH("Citron",B3611)),ISNUMBER(SEARCH("Rose",B3611)),ISNUMBER(SEARCH("Lessive",B3611))),NOT(OR(ISNUMBER(SEARCH("Vaisselle",B3611)),ISNUMBER(SEARCH("Javel",B3611)),ISNUMBER(SEARCH("Matic",B3611)),ISNUMBER(SEARCH("Nettoyant",B3611)),ISNUMBER(SEARCH("Pâte",B3611)),ISNUMBER(SEARCH("Lave",B3611)),ISNUMBER(SEARCH("Détartrant",B3611))))),"Mio main (1k+500gr)",IF(AND(ISNUMBER(SEARCH("PAPILLON",B3611)),OR(ISNUMBER(SEARCH("Papier",B3611)),ISNUMBER(SEARCH("Hygiénique",B3611)),ISNUMBER(SEARCH("HYGIÉNIQUE",B3611))),NOT(OR(ISNUMBER(SEARCH("Lingette",B3611)),ISNUMBER(SEARCH("Mouchoir",B3611))))),"Papillon Papier",IF(OR(ISNUMBER(SEARCH("TAJ AL SAHAR",B3611)),ISNUMBER(SEARCH("TAJ BLADI",B3611)),ISNUMBER(SEARCH("TAJ BELADI",B3611)),ISNUMBER(SEARCH("Tilal Assahra",B3611)),ISNUMBER(SEARCH("Jawharat Asahra",B3611))),"TAJ SAHARA",IF(AND(OR(ISNUMBER(SEARCH("AL ITKANE",B3611)),ISNUMBER(SEARCH("ALITKANE",B3611)),ISNUMBER(SEARCH("PRESTO",B3611))),NOT(OR(ISNUMBER(SEARCH("Thé",B3611)),ISNUMBER(SEARCH("THE ",B3611)),ISNUMBER(SEARCH("thé",B3611)),ISNUMBER(SEARCH("SELHAM",B3611)),ISNUMBER(SEARCH("LHAFLA",B3611)),ISNUMBER(SEARCH("ZINE",B3611)),ISNUMBER(SEARCH("tiyay",B3611)),ISNUMBER(SEARCH("alouns",B3611)),ISNUMBER(SEARCH("lmhrat",B3611))))),"Al Itkrans + Presto",IF(OR(ISNUMBER(SEARCH("DALAA",B3611)),ISNUMBER(SEARCH("CS-DALAA",B3611)),ISNUMBER(SEARCH("DALINA",B3611))),"Dalaa VP / Baqqal / RP",IF(OR(LEFT(UPPER(B3611),4)="MIA ",LEFT(UPPER(B3611),6)="CS-MIA"),"Mia",IF(OR(LEFT(UPPER(B3611),5)="NOVA ",LEFT(UPPER(B3611),7)="CS-NOVA"),"Nova",IF(OR(ISNUMBER(SEARCH("PRIMA ",B3611)),ISNUMBER(SEARCH("CS-PRIMA",B3611))),"Prima",IF(OR(ISNUMBER(SEARCH("Douceur",B3611)),ISNUMBER(SEARCH("DOUCEUR",B3611))),"Douceur",IF(OR(ISNUMBER(SEARCH("SANGO",B3611)),ISNUMBER(SEARCH("CS-SANGO",B3611))),"SANGO",IF(ISNUMBER(SEARCH("BLANDOUX",B3611)),"Blandoux",IF(ISNUMBER(SEARCH("SHIWAMI",B3611)),"Shiwame",IF(ISNUMBER(SEARCH("KELLOGG",B3611)),"Kelloggs",IF(OR(ISNUMBER(SEARCH("TOBIGO",B3611)),ISNUMBER(SEARCH("DWIST",B3611))),"Tobigo",IF(OR(ISNUMBER(SEARCH("MARISOL",B3611)),ISNUMBER(SEARCH("MARESOL",B3611))),"Maresol",IF(OR(ISNUMBER(SEARCH("TAKIS",B3611)),ISNUMBER(SEARCH("TAKYS",B3611))),"TAKYS",IF(ISNUMBER(SEARCH("TAWIL",B3611)),"Tawil",IF(ISNUMBER(SEARCH("FROMY",B3611)),"Fromy",""))))))))))))))))))))))))</f>
        <v/>
      </c>
    </row>
    <row r="3612" spans="1:3" ht="18" hidden="1" customHeight="1" x14ac:dyDescent="0.3">
      <c r="A3612" s="3" t="str">
        <f>Products!A3456</f>
        <v>ART03251</v>
      </c>
      <c r="B3612" s="3" t="str">
        <f>Products!B3456</f>
        <v>OLÉOR HUILE DE TABLE 5L</v>
      </c>
      <c r="C3612" s="3" t="str">
        <f>IF(OR(ISNUMBER(SEARCH("SELHAM",B3612)),ISNUMBER(SEARCH("LHAFLA",B3612)),ISNUMBER(SEARCH("ZINE",B3612)),ISNUMBER(SEARCH("tiyay",B3612)),ISNUMBER(SEARCH("alouns",B3612)),ISNUMBER(SEARCH("lmhrat",B3612))),"The Al Itkane",IF(AND(ISNUMBER(SEARCH("CALIN",B3612)),ISNUMBER(SEARCH("RP",B3612)),NOT(ISNUMBER(SEARCH("VP",B3612)))),"Calin RP",IF(AND(ISNUMBER(SEARCH("CALIN",B3612)),ISNUMBER(SEARCH("VP",B3612))),"Calin VP",IF(AND(ISNUMBER(SEARCH("MIO",B3612)),OR(ISNUMBER(SEARCH("Vaisselle",B3612)),ISNUMBER(SEARCH("vaisselle",B3612)))),"Mio Liquid Vaisselle",IF(AND(ISNUMBER(SEARCH("MIO",B3612)),ISNUMBER(SEARCH("Javel",B3612))),"Mio Javel",IF(AND(ISNUMBER(SEARCH("MIO",B3612)),ISNUMBER(SEARCH("Matic",B3612))),"Mio Matic",IF(AND(ISNUMBER(SEARCH("MIO",B3612)),OR(ISNUMBER(SEARCH("Détérgent",B3612)),ISNUMBER(SEARCH("Poudre",B3612)),ISNUMBER(SEARCH("Semi Auto",B3612)),ISNUMBER(SEARCH("1KG",B3612)),ISNUMBER(SEARCH("500G",B3612)),ISNUMBER(SEARCH("10KG",B3612)),ISNUMBER(SEARCH("1.5K",B3612)),ISNUMBER(SEARCH("215G",B3612)),ISNUMBER(SEARCH("350G",B3612)),ISNUMBER(SEARCH("90G",B3612)),ISNUMBER(SEARCH("Gold",B3612)),ISNUMBER(SEARCH("Citron",B3612)),ISNUMBER(SEARCH("Rose",B3612)),ISNUMBER(SEARCH("Lessive",B3612))),NOT(OR(ISNUMBER(SEARCH("Vaisselle",B3612)),ISNUMBER(SEARCH("Javel",B3612)),ISNUMBER(SEARCH("Matic",B3612)),ISNUMBER(SEARCH("Nettoyant",B3612)),ISNUMBER(SEARCH("Pâte",B3612)),ISNUMBER(SEARCH("Lave",B3612)),ISNUMBER(SEARCH("Détartrant",B3612))))),"Mio main (1k+500gr)",IF(AND(ISNUMBER(SEARCH("PAPILLON",B3612)),OR(ISNUMBER(SEARCH("Papier",B3612)),ISNUMBER(SEARCH("Hygiénique",B3612)),ISNUMBER(SEARCH("HYGIÉNIQUE",B3612))),NOT(OR(ISNUMBER(SEARCH("Lingette",B3612)),ISNUMBER(SEARCH("Mouchoir",B3612))))),"Papillon Papier",IF(OR(ISNUMBER(SEARCH("TAJ AL SAHAR",B3612)),ISNUMBER(SEARCH("TAJ BLADI",B3612)),ISNUMBER(SEARCH("TAJ BELADI",B3612)),ISNUMBER(SEARCH("Tilal Assahra",B3612)),ISNUMBER(SEARCH("Jawharat Asahra",B3612))),"TAJ SAHARA",IF(AND(OR(ISNUMBER(SEARCH("AL ITKANE",B3612)),ISNUMBER(SEARCH("ALITKANE",B3612)),ISNUMBER(SEARCH("PRESTO",B3612))),NOT(OR(ISNUMBER(SEARCH("Thé",B3612)),ISNUMBER(SEARCH("THE ",B3612)),ISNUMBER(SEARCH("thé",B3612)),ISNUMBER(SEARCH("SELHAM",B3612)),ISNUMBER(SEARCH("LHAFLA",B3612)),ISNUMBER(SEARCH("ZINE",B3612)),ISNUMBER(SEARCH("tiyay",B3612)),ISNUMBER(SEARCH("alouns",B3612)),ISNUMBER(SEARCH("lmhrat",B3612))))),"Al Itkrans + Presto",IF(OR(ISNUMBER(SEARCH("DALAA",B3612)),ISNUMBER(SEARCH("CS-DALAA",B3612)),ISNUMBER(SEARCH("DALINA",B3612))),"Dalaa VP / Baqqal / RP",IF(OR(LEFT(UPPER(B3612),4)="MIA ",LEFT(UPPER(B3612),6)="CS-MIA"),"Mia",IF(OR(LEFT(UPPER(B3612),5)="NOVA ",LEFT(UPPER(B3612),7)="CS-NOVA"),"Nova",IF(OR(ISNUMBER(SEARCH("PRIMA ",B3612)),ISNUMBER(SEARCH("CS-PRIMA",B3612))),"Prima",IF(OR(ISNUMBER(SEARCH("Douceur",B3612)),ISNUMBER(SEARCH("DOUCEUR",B3612))),"Douceur",IF(OR(ISNUMBER(SEARCH("SANGO",B3612)),ISNUMBER(SEARCH("CS-SANGO",B3612))),"SANGO",IF(ISNUMBER(SEARCH("BLANDOUX",B3612)),"Blandoux",IF(ISNUMBER(SEARCH("SHIWAMI",B3612)),"Shiwame",IF(ISNUMBER(SEARCH("KELLOGG",B3612)),"Kelloggs",IF(OR(ISNUMBER(SEARCH("TOBIGO",B3612)),ISNUMBER(SEARCH("DWIST",B3612))),"Tobigo",IF(OR(ISNUMBER(SEARCH("MARISOL",B3612)),ISNUMBER(SEARCH("MARESOL",B3612))),"Maresol",IF(OR(ISNUMBER(SEARCH("TAKIS",B3612)),ISNUMBER(SEARCH("TAKYS",B3612))),"TAKYS",IF(ISNUMBER(SEARCH("TAWIL",B3612)),"Tawil",IF(ISNUMBER(SEARCH("FROMY",B3612)),"Fromy",""))))))))))))))))))))))))</f>
        <v/>
      </c>
    </row>
    <row r="3613" spans="1:3" ht="18" hidden="1" customHeight="1" x14ac:dyDescent="0.3">
      <c r="A3613" s="3" t="str">
        <f>Products!A3457</f>
        <v>ART03259</v>
      </c>
      <c r="B3613" s="3" t="str">
        <f>Products!B3457</f>
        <v>DARI COUSCOUS COMPLÈTE 1KGX12</v>
      </c>
      <c r="C3613" s="3" t="str">
        <f>IF(OR(ISNUMBER(SEARCH("SELHAM",B3613)),ISNUMBER(SEARCH("LHAFLA",B3613)),ISNUMBER(SEARCH("ZINE",B3613)),ISNUMBER(SEARCH("tiyay",B3613)),ISNUMBER(SEARCH("alouns",B3613)),ISNUMBER(SEARCH("lmhrat",B3613))),"The Al Itkane",IF(AND(ISNUMBER(SEARCH("CALIN",B3613)),ISNUMBER(SEARCH("RP",B3613)),NOT(ISNUMBER(SEARCH("VP",B3613)))),"Calin RP",IF(AND(ISNUMBER(SEARCH("CALIN",B3613)),ISNUMBER(SEARCH("VP",B3613))),"Calin VP",IF(AND(ISNUMBER(SEARCH("MIO",B3613)),OR(ISNUMBER(SEARCH("Vaisselle",B3613)),ISNUMBER(SEARCH("vaisselle",B3613)))),"Mio Liquid Vaisselle",IF(AND(ISNUMBER(SEARCH("MIO",B3613)),ISNUMBER(SEARCH("Javel",B3613))),"Mio Javel",IF(AND(ISNUMBER(SEARCH("MIO",B3613)),ISNUMBER(SEARCH("Matic",B3613))),"Mio Matic",IF(AND(ISNUMBER(SEARCH("MIO",B3613)),OR(ISNUMBER(SEARCH("Détérgent",B3613)),ISNUMBER(SEARCH("Poudre",B3613)),ISNUMBER(SEARCH("Semi Auto",B3613)),ISNUMBER(SEARCH("1KG",B3613)),ISNUMBER(SEARCH("500G",B3613)),ISNUMBER(SEARCH("10KG",B3613)),ISNUMBER(SEARCH("1.5K",B3613)),ISNUMBER(SEARCH("215G",B3613)),ISNUMBER(SEARCH("350G",B3613)),ISNUMBER(SEARCH("90G",B3613)),ISNUMBER(SEARCH("Gold",B3613)),ISNUMBER(SEARCH("Citron",B3613)),ISNUMBER(SEARCH("Rose",B3613)),ISNUMBER(SEARCH("Lessive",B3613))),NOT(OR(ISNUMBER(SEARCH("Vaisselle",B3613)),ISNUMBER(SEARCH("Javel",B3613)),ISNUMBER(SEARCH("Matic",B3613)),ISNUMBER(SEARCH("Nettoyant",B3613)),ISNUMBER(SEARCH("Pâte",B3613)),ISNUMBER(SEARCH("Lave",B3613)),ISNUMBER(SEARCH("Détartrant",B3613))))),"Mio main (1k+500gr)",IF(AND(ISNUMBER(SEARCH("PAPILLON",B3613)),OR(ISNUMBER(SEARCH("Papier",B3613)),ISNUMBER(SEARCH("Hygiénique",B3613)),ISNUMBER(SEARCH("HYGIÉNIQUE",B3613))),NOT(OR(ISNUMBER(SEARCH("Lingette",B3613)),ISNUMBER(SEARCH("Mouchoir",B3613))))),"Papillon Papier",IF(OR(ISNUMBER(SEARCH("TAJ AL SAHAR",B3613)),ISNUMBER(SEARCH("TAJ BLADI",B3613)),ISNUMBER(SEARCH("TAJ BELADI",B3613)),ISNUMBER(SEARCH("Tilal Assahra",B3613)),ISNUMBER(SEARCH("Jawharat Asahra",B3613))),"TAJ SAHARA",IF(AND(OR(ISNUMBER(SEARCH("AL ITKANE",B3613)),ISNUMBER(SEARCH("ALITKANE",B3613)),ISNUMBER(SEARCH("PRESTO",B3613))),NOT(OR(ISNUMBER(SEARCH("Thé",B3613)),ISNUMBER(SEARCH("THE ",B3613)),ISNUMBER(SEARCH("thé",B3613)),ISNUMBER(SEARCH("SELHAM",B3613)),ISNUMBER(SEARCH("LHAFLA",B3613)),ISNUMBER(SEARCH("ZINE",B3613)),ISNUMBER(SEARCH("tiyay",B3613)),ISNUMBER(SEARCH("alouns",B3613)),ISNUMBER(SEARCH("lmhrat",B3613))))),"Al Itkrans + Presto",IF(OR(ISNUMBER(SEARCH("DALAA",B3613)),ISNUMBER(SEARCH("CS-DALAA",B3613)),ISNUMBER(SEARCH("DALINA",B3613))),"Dalaa VP / Baqqal / RP",IF(OR(LEFT(UPPER(B3613),4)="MIA ",LEFT(UPPER(B3613),6)="CS-MIA"),"Mia",IF(OR(LEFT(UPPER(B3613),5)="NOVA ",LEFT(UPPER(B3613),7)="CS-NOVA"),"Nova",IF(OR(ISNUMBER(SEARCH("PRIMA ",B3613)),ISNUMBER(SEARCH("CS-PRIMA",B3613))),"Prima",IF(OR(ISNUMBER(SEARCH("Douceur",B3613)),ISNUMBER(SEARCH("DOUCEUR",B3613))),"Douceur",IF(OR(ISNUMBER(SEARCH("SANGO",B3613)),ISNUMBER(SEARCH("CS-SANGO",B3613))),"SANGO",IF(ISNUMBER(SEARCH("BLANDOUX",B3613)),"Blandoux",IF(ISNUMBER(SEARCH("SHIWAMI",B3613)),"Shiwame",IF(ISNUMBER(SEARCH("KELLOGG",B3613)),"Kelloggs",IF(OR(ISNUMBER(SEARCH("TOBIGO",B3613)),ISNUMBER(SEARCH("DWIST",B3613))),"Tobigo",IF(OR(ISNUMBER(SEARCH("MARISOL",B3613)),ISNUMBER(SEARCH("MARESOL",B3613))),"Maresol",IF(OR(ISNUMBER(SEARCH("TAKIS",B3613)),ISNUMBER(SEARCH("TAKYS",B3613))),"TAKYS",IF(ISNUMBER(SEARCH("TAWIL",B3613)),"Tawil",IF(ISNUMBER(SEARCH("FROMY",B3613)),"Fromy",""))))))))))))))))))))))))</f>
        <v/>
      </c>
    </row>
    <row r="3614" spans="1:3" ht="18" hidden="1" customHeight="1" x14ac:dyDescent="0.3">
      <c r="A3614" s="3" t="str">
        <f>Products!A3458</f>
        <v>ART03263</v>
      </c>
      <c r="B3614" s="3" t="str">
        <f>Products!B3458</f>
        <v>LA VACHE QUI RIT FROMAGELE BLOC GOÛT  27X90G</v>
      </c>
      <c r="C3614" s="3" t="str">
        <f>IF(OR(ISNUMBER(SEARCH("SELHAM",B3614)),ISNUMBER(SEARCH("LHAFLA",B3614)),ISNUMBER(SEARCH("ZINE",B3614)),ISNUMBER(SEARCH("tiyay",B3614)),ISNUMBER(SEARCH("alouns",B3614)),ISNUMBER(SEARCH("lmhrat",B3614))),"The Al Itkane",IF(AND(ISNUMBER(SEARCH("CALIN",B3614)),ISNUMBER(SEARCH("RP",B3614)),NOT(ISNUMBER(SEARCH("VP",B3614)))),"Calin RP",IF(AND(ISNUMBER(SEARCH("CALIN",B3614)),ISNUMBER(SEARCH("VP",B3614))),"Calin VP",IF(AND(ISNUMBER(SEARCH("MIO",B3614)),OR(ISNUMBER(SEARCH("Vaisselle",B3614)),ISNUMBER(SEARCH("vaisselle",B3614)))),"Mio Liquid Vaisselle",IF(AND(ISNUMBER(SEARCH("MIO",B3614)),ISNUMBER(SEARCH("Javel",B3614))),"Mio Javel",IF(AND(ISNUMBER(SEARCH("MIO",B3614)),ISNUMBER(SEARCH("Matic",B3614))),"Mio Matic",IF(AND(ISNUMBER(SEARCH("MIO",B3614)),OR(ISNUMBER(SEARCH("Détérgent",B3614)),ISNUMBER(SEARCH("Poudre",B3614)),ISNUMBER(SEARCH("Semi Auto",B3614)),ISNUMBER(SEARCH("1KG",B3614)),ISNUMBER(SEARCH("500G",B3614)),ISNUMBER(SEARCH("10KG",B3614)),ISNUMBER(SEARCH("1.5K",B3614)),ISNUMBER(SEARCH("215G",B3614)),ISNUMBER(SEARCH("350G",B3614)),ISNUMBER(SEARCH("90G",B3614)),ISNUMBER(SEARCH("Gold",B3614)),ISNUMBER(SEARCH("Citron",B3614)),ISNUMBER(SEARCH("Rose",B3614)),ISNUMBER(SEARCH("Lessive",B3614))),NOT(OR(ISNUMBER(SEARCH("Vaisselle",B3614)),ISNUMBER(SEARCH("Javel",B3614)),ISNUMBER(SEARCH("Matic",B3614)),ISNUMBER(SEARCH("Nettoyant",B3614)),ISNUMBER(SEARCH("Pâte",B3614)),ISNUMBER(SEARCH("Lave",B3614)),ISNUMBER(SEARCH("Détartrant",B3614))))),"Mio main (1k+500gr)",IF(AND(ISNUMBER(SEARCH("PAPILLON",B3614)),OR(ISNUMBER(SEARCH("Papier",B3614)),ISNUMBER(SEARCH("Hygiénique",B3614)),ISNUMBER(SEARCH("HYGIÉNIQUE",B3614))),NOT(OR(ISNUMBER(SEARCH("Lingette",B3614)),ISNUMBER(SEARCH("Mouchoir",B3614))))),"Papillon Papier",IF(OR(ISNUMBER(SEARCH("TAJ AL SAHAR",B3614)),ISNUMBER(SEARCH("TAJ BLADI",B3614)),ISNUMBER(SEARCH("TAJ BELADI",B3614)),ISNUMBER(SEARCH("Tilal Assahra",B3614)),ISNUMBER(SEARCH("Jawharat Asahra",B3614))),"TAJ SAHARA",IF(AND(OR(ISNUMBER(SEARCH("AL ITKANE",B3614)),ISNUMBER(SEARCH("ALITKANE",B3614)),ISNUMBER(SEARCH("PRESTO",B3614))),NOT(OR(ISNUMBER(SEARCH("Thé",B3614)),ISNUMBER(SEARCH("THE ",B3614)),ISNUMBER(SEARCH("thé",B3614)),ISNUMBER(SEARCH("SELHAM",B3614)),ISNUMBER(SEARCH("LHAFLA",B3614)),ISNUMBER(SEARCH("ZINE",B3614)),ISNUMBER(SEARCH("tiyay",B3614)),ISNUMBER(SEARCH("alouns",B3614)),ISNUMBER(SEARCH("lmhrat",B3614))))),"Al Itkrans + Presto",IF(OR(ISNUMBER(SEARCH("DALAA",B3614)),ISNUMBER(SEARCH("CS-DALAA",B3614)),ISNUMBER(SEARCH("DALINA",B3614))),"Dalaa VP / Baqqal / RP",IF(OR(LEFT(UPPER(B3614),4)="MIA ",LEFT(UPPER(B3614),6)="CS-MIA"),"Mia",IF(OR(LEFT(UPPER(B3614),5)="NOVA ",LEFT(UPPER(B3614),7)="CS-NOVA"),"Nova",IF(OR(ISNUMBER(SEARCH("PRIMA ",B3614)),ISNUMBER(SEARCH("CS-PRIMA",B3614))),"Prima",IF(OR(ISNUMBER(SEARCH("Douceur",B3614)),ISNUMBER(SEARCH("DOUCEUR",B3614))),"Douceur",IF(OR(ISNUMBER(SEARCH("SANGO",B3614)),ISNUMBER(SEARCH("CS-SANGO",B3614))),"SANGO",IF(ISNUMBER(SEARCH("BLANDOUX",B3614)),"Blandoux",IF(ISNUMBER(SEARCH("SHIWAMI",B3614)),"Shiwame",IF(ISNUMBER(SEARCH("KELLOGG",B3614)),"Kelloggs",IF(OR(ISNUMBER(SEARCH("TOBIGO",B3614)),ISNUMBER(SEARCH("DWIST",B3614))),"Tobigo",IF(OR(ISNUMBER(SEARCH("MARISOL",B3614)),ISNUMBER(SEARCH("MARESOL",B3614))),"Maresol",IF(OR(ISNUMBER(SEARCH("TAKIS",B3614)),ISNUMBER(SEARCH("TAKYS",B3614))),"TAKYS",IF(ISNUMBER(SEARCH("TAWIL",B3614)),"Tawil",IF(ISNUMBER(SEARCH("FROMY",B3614)),"Fromy",""))))))))))))))))))))))))</f>
        <v/>
      </c>
    </row>
    <row r="3615" spans="1:3" ht="18" hidden="1" customHeight="1" x14ac:dyDescent="0.3">
      <c r="A3615" s="3" t="str">
        <f>Products!A3459</f>
        <v>ART03262</v>
      </c>
      <c r="B3615" s="3" t="str">
        <f>Products!B3459</f>
        <v>KIRI FROMAGE FONDU CARRÉ  60 BOITES DE 120G 8 PORTIONS</v>
      </c>
      <c r="C3615" s="3" t="str">
        <f>IF(OR(ISNUMBER(SEARCH("SELHAM",B3615)),ISNUMBER(SEARCH("LHAFLA",B3615)),ISNUMBER(SEARCH("ZINE",B3615)),ISNUMBER(SEARCH("tiyay",B3615)),ISNUMBER(SEARCH("alouns",B3615)),ISNUMBER(SEARCH("lmhrat",B3615))),"The Al Itkane",IF(AND(ISNUMBER(SEARCH("CALIN",B3615)),ISNUMBER(SEARCH("RP",B3615)),NOT(ISNUMBER(SEARCH("VP",B3615)))),"Calin RP",IF(AND(ISNUMBER(SEARCH("CALIN",B3615)),ISNUMBER(SEARCH("VP",B3615))),"Calin VP",IF(AND(ISNUMBER(SEARCH("MIO",B3615)),OR(ISNUMBER(SEARCH("Vaisselle",B3615)),ISNUMBER(SEARCH("vaisselle",B3615)))),"Mio Liquid Vaisselle",IF(AND(ISNUMBER(SEARCH("MIO",B3615)),ISNUMBER(SEARCH("Javel",B3615))),"Mio Javel",IF(AND(ISNUMBER(SEARCH("MIO",B3615)),ISNUMBER(SEARCH("Matic",B3615))),"Mio Matic",IF(AND(ISNUMBER(SEARCH("MIO",B3615)),OR(ISNUMBER(SEARCH("Détérgent",B3615)),ISNUMBER(SEARCH("Poudre",B3615)),ISNUMBER(SEARCH("Semi Auto",B3615)),ISNUMBER(SEARCH("1KG",B3615)),ISNUMBER(SEARCH("500G",B3615)),ISNUMBER(SEARCH("10KG",B3615)),ISNUMBER(SEARCH("1.5K",B3615)),ISNUMBER(SEARCH("215G",B3615)),ISNUMBER(SEARCH("350G",B3615)),ISNUMBER(SEARCH("90G",B3615)),ISNUMBER(SEARCH("Gold",B3615)),ISNUMBER(SEARCH("Citron",B3615)),ISNUMBER(SEARCH("Rose",B3615)),ISNUMBER(SEARCH("Lessive",B3615))),NOT(OR(ISNUMBER(SEARCH("Vaisselle",B3615)),ISNUMBER(SEARCH("Javel",B3615)),ISNUMBER(SEARCH("Matic",B3615)),ISNUMBER(SEARCH("Nettoyant",B3615)),ISNUMBER(SEARCH("Pâte",B3615)),ISNUMBER(SEARCH("Lave",B3615)),ISNUMBER(SEARCH("Détartrant",B3615))))),"Mio main (1k+500gr)",IF(AND(ISNUMBER(SEARCH("PAPILLON",B3615)),OR(ISNUMBER(SEARCH("Papier",B3615)),ISNUMBER(SEARCH("Hygiénique",B3615)),ISNUMBER(SEARCH("HYGIÉNIQUE",B3615))),NOT(OR(ISNUMBER(SEARCH("Lingette",B3615)),ISNUMBER(SEARCH("Mouchoir",B3615))))),"Papillon Papier",IF(OR(ISNUMBER(SEARCH("TAJ AL SAHAR",B3615)),ISNUMBER(SEARCH("TAJ BLADI",B3615)),ISNUMBER(SEARCH("TAJ BELADI",B3615)),ISNUMBER(SEARCH("Tilal Assahra",B3615)),ISNUMBER(SEARCH("Jawharat Asahra",B3615))),"TAJ SAHARA",IF(AND(OR(ISNUMBER(SEARCH("AL ITKANE",B3615)),ISNUMBER(SEARCH("ALITKANE",B3615)),ISNUMBER(SEARCH("PRESTO",B3615))),NOT(OR(ISNUMBER(SEARCH("Thé",B3615)),ISNUMBER(SEARCH("THE ",B3615)),ISNUMBER(SEARCH("thé",B3615)),ISNUMBER(SEARCH("SELHAM",B3615)),ISNUMBER(SEARCH("LHAFLA",B3615)),ISNUMBER(SEARCH("ZINE",B3615)),ISNUMBER(SEARCH("tiyay",B3615)),ISNUMBER(SEARCH("alouns",B3615)),ISNUMBER(SEARCH("lmhrat",B3615))))),"Al Itkrans + Presto",IF(OR(ISNUMBER(SEARCH("DALAA",B3615)),ISNUMBER(SEARCH("CS-DALAA",B3615)),ISNUMBER(SEARCH("DALINA",B3615))),"Dalaa VP / Baqqal / RP",IF(OR(LEFT(UPPER(B3615),4)="MIA ",LEFT(UPPER(B3615),6)="CS-MIA"),"Mia",IF(OR(LEFT(UPPER(B3615),5)="NOVA ",LEFT(UPPER(B3615),7)="CS-NOVA"),"Nova",IF(OR(ISNUMBER(SEARCH("PRIMA ",B3615)),ISNUMBER(SEARCH("CS-PRIMA",B3615))),"Prima",IF(OR(ISNUMBER(SEARCH("Douceur",B3615)),ISNUMBER(SEARCH("DOUCEUR",B3615))),"Douceur",IF(OR(ISNUMBER(SEARCH("SANGO",B3615)),ISNUMBER(SEARCH("CS-SANGO",B3615))),"SANGO",IF(ISNUMBER(SEARCH("BLANDOUX",B3615)),"Blandoux",IF(ISNUMBER(SEARCH("SHIWAMI",B3615)),"Shiwame",IF(ISNUMBER(SEARCH("KELLOGG",B3615)),"Kelloggs",IF(OR(ISNUMBER(SEARCH("TOBIGO",B3615)),ISNUMBER(SEARCH("DWIST",B3615))),"Tobigo",IF(OR(ISNUMBER(SEARCH("MARISOL",B3615)),ISNUMBER(SEARCH("MARESOL",B3615))),"Maresol",IF(OR(ISNUMBER(SEARCH("TAKIS",B3615)),ISNUMBER(SEARCH("TAKYS",B3615))),"TAKYS",IF(ISNUMBER(SEARCH("TAWIL",B3615)),"Tawil",IF(ISNUMBER(SEARCH("FROMY",B3615)),"Fromy",""))))))))))))))))))))))))</f>
        <v/>
      </c>
    </row>
    <row r="3616" spans="1:3" ht="18" hidden="1" customHeight="1" x14ac:dyDescent="0.3">
      <c r="A3616" s="3" t="str">
        <f>Products!A3460</f>
        <v>ART03268</v>
      </c>
      <c r="B3616" s="3" t="str">
        <f>Products!B3460</f>
        <v>IT MAXITO BISCUITS ENROBÉ CACAO +2GRATUIT 24X53G</v>
      </c>
      <c r="C3616" s="3" t="str">
        <f>IF(OR(ISNUMBER(SEARCH("SELHAM",B3616)),ISNUMBER(SEARCH("LHAFLA",B3616)),ISNUMBER(SEARCH("ZINE",B3616)),ISNUMBER(SEARCH("tiyay",B3616)),ISNUMBER(SEARCH("alouns",B3616)),ISNUMBER(SEARCH("lmhrat",B3616))),"The Al Itkane",IF(AND(ISNUMBER(SEARCH("CALIN",B3616)),ISNUMBER(SEARCH("RP",B3616)),NOT(ISNUMBER(SEARCH("VP",B3616)))),"Calin RP",IF(AND(ISNUMBER(SEARCH("CALIN",B3616)),ISNUMBER(SEARCH("VP",B3616))),"Calin VP",IF(AND(ISNUMBER(SEARCH("MIO",B3616)),OR(ISNUMBER(SEARCH("Vaisselle",B3616)),ISNUMBER(SEARCH("vaisselle",B3616)))),"Mio Liquid Vaisselle",IF(AND(ISNUMBER(SEARCH("MIO",B3616)),ISNUMBER(SEARCH("Javel",B3616))),"Mio Javel",IF(AND(ISNUMBER(SEARCH("MIO",B3616)),ISNUMBER(SEARCH("Matic",B3616))),"Mio Matic",IF(AND(ISNUMBER(SEARCH("MIO",B3616)),OR(ISNUMBER(SEARCH("Détérgent",B3616)),ISNUMBER(SEARCH("Poudre",B3616)),ISNUMBER(SEARCH("Semi Auto",B3616)),ISNUMBER(SEARCH("1KG",B3616)),ISNUMBER(SEARCH("500G",B3616)),ISNUMBER(SEARCH("10KG",B3616)),ISNUMBER(SEARCH("1.5K",B3616)),ISNUMBER(SEARCH("215G",B3616)),ISNUMBER(SEARCH("350G",B3616)),ISNUMBER(SEARCH("90G",B3616)),ISNUMBER(SEARCH("Gold",B3616)),ISNUMBER(SEARCH("Citron",B3616)),ISNUMBER(SEARCH("Rose",B3616)),ISNUMBER(SEARCH("Lessive",B3616))),NOT(OR(ISNUMBER(SEARCH("Vaisselle",B3616)),ISNUMBER(SEARCH("Javel",B3616)),ISNUMBER(SEARCH("Matic",B3616)),ISNUMBER(SEARCH("Nettoyant",B3616)),ISNUMBER(SEARCH("Pâte",B3616)),ISNUMBER(SEARCH("Lave",B3616)),ISNUMBER(SEARCH("Détartrant",B3616))))),"Mio main (1k+500gr)",IF(AND(ISNUMBER(SEARCH("PAPILLON",B3616)),OR(ISNUMBER(SEARCH("Papier",B3616)),ISNUMBER(SEARCH("Hygiénique",B3616)),ISNUMBER(SEARCH("HYGIÉNIQUE",B3616))),NOT(OR(ISNUMBER(SEARCH("Lingette",B3616)),ISNUMBER(SEARCH("Mouchoir",B3616))))),"Papillon Papier",IF(OR(ISNUMBER(SEARCH("TAJ AL SAHAR",B3616)),ISNUMBER(SEARCH("TAJ BLADI",B3616)),ISNUMBER(SEARCH("TAJ BELADI",B3616)),ISNUMBER(SEARCH("Tilal Assahra",B3616)),ISNUMBER(SEARCH("Jawharat Asahra",B3616))),"TAJ SAHARA",IF(AND(OR(ISNUMBER(SEARCH("AL ITKANE",B3616)),ISNUMBER(SEARCH("ALITKANE",B3616)),ISNUMBER(SEARCH("PRESTO",B3616))),NOT(OR(ISNUMBER(SEARCH("Thé",B3616)),ISNUMBER(SEARCH("THE ",B3616)),ISNUMBER(SEARCH("thé",B3616)),ISNUMBER(SEARCH("SELHAM",B3616)),ISNUMBER(SEARCH("LHAFLA",B3616)),ISNUMBER(SEARCH("ZINE",B3616)),ISNUMBER(SEARCH("tiyay",B3616)),ISNUMBER(SEARCH("alouns",B3616)),ISNUMBER(SEARCH("lmhrat",B3616))))),"Al Itkrans + Presto",IF(OR(ISNUMBER(SEARCH("DALAA",B3616)),ISNUMBER(SEARCH("CS-DALAA",B3616)),ISNUMBER(SEARCH("DALINA",B3616))),"Dalaa VP / Baqqal / RP",IF(OR(LEFT(UPPER(B3616),4)="MIA ",LEFT(UPPER(B3616),6)="CS-MIA"),"Mia",IF(OR(LEFT(UPPER(B3616),5)="NOVA ",LEFT(UPPER(B3616),7)="CS-NOVA"),"Nova",IF(OR(ISNUMBER(SEARCH("PRIMA ",B3616)),ISNUMBER(SEARCH("CS-PRIMA",B3616))),"Prima",IF(OR(ISNUMBER(SEARCH("Douceur",B3616)),ISNUMBER(SEARCH("DOUCEUR",B3616))),"Douceur",IF(OR(ISNUMBER(SEARCH("SANGO",B3616)),ISNUMBER(SEARCH("CS-SANGO",B3616))),"SANGO",IF(ISNUMBER(SEARCH("BLANDOUX",B3616)),"Blandoux",IF(ISNUMBER(SEARCH("SHIWAMI",B3616)),"Shiwame",IF(ISNUMBER(SEARCH("KELLOGG",B3616)),"Kelloggs",IF(OR(ISNUMBER(SEARCH("TOBIGO",B3616)),ISNUMBER(SEARCH("DWIST",B3616))),"Tobigo",IF(OR(ISNUMBER(SEARCH("MARISOL",B3616)),ISNUMBER(SEARCH("MARESOL",B3616))),"Maresol",IF(OR(ISNUMBER(SEARCH("TAKIS",B3616)),ISNUMBER(SEARCH("TAKYS",B3616))),"TAKYS",IF(ISNUMBER(SEARCH("TAWIL",B3616)),"Tawil",IF(ISNUMBER(SEARCH("FROMY",B3616)),"Fromy",""))))))))))))))))))))))))</f>
        <v/>
      </c>
    </row>
    <row r="3617" spans="1:3" ht="18" hidden="1" customHeight="1" x14ac:dyDescent="0.3">
      <c r="A3617" s="3" t="str">
        <f>Products!A3461</f>
        <v>ART03260</v>
      </c>
      <c r="B3617" s="3" t="str">
        <f>Products!B3461</f>
        <v>NEVADA LEVURE NATURELLE 4X100X10G</v>
      </c>
      <c r="C3617" s="3" t="str">
        <f>IF(OR(ISNUMBER(SEARCH("SELHAM",B3617)),ISNUMBER(SEARCH("LHAFLA",B3617)),ISNUMBER(SEARCH("ZINE",B3617)),ISNUMBER(SEARCH("tiyay",B3617)),ISNUMBER(SEARCH("alouns",B3617)),ISNUMBER(SEARCH("lmhrat",B3617))),"The Al Itkane",IF(AND(ISNUMBER(SEARCH("CALIN",B3617)),ISNUMBER(SEARCH("RP",B3617)),NOT(ISNUMBER(SEARCH("VP",B3617)))),"Calin RP",IF(AND(ISNUMBER(SEARCH("CALIN",B3617)),ISNUMBER(SEARCH("VP",B3617))),"Calin VP",IF(AND(ISNUMBER(SEARCH("MIO",B3617)),OR(ISNUMBER(SEARCH("Vaisselle",B3617)),ISNUMBER(SEARCH("vaisselle",B3617)))),"Mio Liquid Vaisselle",IF(AND(ISNUMBER(SEARCH("MIO",B3617)),ISNUMBER(SEARCH("Javel",B3617))),"Mio Javel",IF(AND(ISNUMBER(SEARCH("MIO",B3617)),ISNUMBER(SEARCH("Matic",B3617))),"Mio Matic",IF(AND(ISNUMBER(SEARCH("MIO",B3617)),OR(ISNUMBER(SEARCH("Détérgent",B3617)),ISNUMBER(SEARCH("Poudre",B3617)),ISNUMBER(SEARCH("Semi Auto",B3617)),ISNUMBER(SEARCH("1KG",B3617)),ISNUMBER(SEARCH("500G",B3617)),ISNUMBER(SEARCH("10KG",B3617)),ISNUMBER(SEARCH("1.5K",B3617)),ISNUMBER(SEARCH("215G",B3617)),ISNUMBER(SEARCH("350G",B3617)),ISNUMBER(SEARCH("90G",B3617)),ISNUMBER(SEARCH("Gold",B3617)),ISNUMBER(SEARCH("Citron",B3617)),ISNUMBER(SEARCH("Rose",B3617)),ISNUMBER(SEARCH("Lessive",B3617))),NOT(OR(ISNUMBER(SEARCH("Vaisselle",B3617)),ISNUMBER(SEARCH("Javel",B3617)),ISNUMBER(SEARCH("Matic",B3617)),ISNUMBER(SEARCH("Nettoyant",B3617)),ISNUMBER(SEARCH("Pâte",B3617)),ISNUMBER(SEARCH("Lave",B3617)),ISNUMBER(SEARCH("Détartrant",B3617))))),"Mio main (1k+500gr)",IF(AND(ISNUMBER(SEARCH("PAPILLON",B3617)),OR(ISNUMBER(SEARCH("Papier",B3617)),ISNUMBER(SEARCH("Hygiénique",B3617)),ISNUMBER(SEARCH("HYGIÉNIQUE",B3617))),NOT(OR(ISNUMBER(SEARCH("Lingette",B3617)),ISNUMBER(SEARCH("Mouchoir",B3617))))),"Papillon Papier",IF(OR(ISNUMBER(SEARCH("TAJ AL SAHAR",B3617)),ISNUMBER(SEARCH("TAJ BLADI",B3617)),ISNUMBER(SEARCH("TAJ BELADI",B3617)),ISNUMBER(SEARCH("Tilal Assahra",B3617)),ISNUMBER(SEARCH("Jawharat Asahra",B3617))),"TAJ SAHARA",IF(AND(OR(ISNUMBER(SEARCH("AL ITKANE",B3617)),ISNUMBER(SEARCH("ALITKANE",B3617)),ISNUMBER(SEARCH("PRESTO",B3617))),NOT(OR(ISNUMBER(SEARCH("Thé",B3617)),ISNUMBER(SEARCH("THE ",B3617)),ISNUMBER(SEARCH("thé",B3617)),ISNUMBER(SEARCH("SELHAM",B3617)),ISNUMBER(SEARCH("LHAFLA",B3617)),ISNUMBER(SEARCH("ZINE",B3617)),ISNUMBER(SEARCH("tiyay",B3617)),ISNUMBER(SEARCH("alouns",B3617)),ISNUMBER(SEARCH("lmhrat",B3617))))),"Al Itkrans + Presto",IF(OR(ISNUMBER(SEARCH("DALAA",B3617)),ISNUMBER(SEARCH("CS-DALAA",B3617)),ISNUMBER(SEARCH("DALINA",B3617))),"Dalaa VP / Baqqal / RP",IF(OR(LEFT(UPPER(B3617),4)="MIA ",LEFT(UPPER(B3617),6)="CS-MIA"),"Mia",IF(OR(LEFT(UPPER(B3617),5)="NOVA ",LEFT(UPPER(B3617),7)="CS-NOVA"),"Nova",IF(OR(ISNUMBER(SEARCH("PRIMA ",B3617)),ISNUMBER(SEARCH("CS-PRIMA",B3617))),"Prima",IF(OR(ISNUMBER(SEARCH("Douceur",B3617)),ISNUMBER(SEARCH("DOUCEUR",B3617))),"Douceur",IF(OR(ISNUMBER(SEARCH("SANGO",B3617)),ISNUMBER(SEARCH("CS-SANGO",B3617))),"SANGO",IF(ISNUMBER(SEARCH("BLANDOUX",B3617)),"Blandoux",IF(ISNUMBER(SEARCH("SHIWAMI",B3617)),"Shiwame",IF(ISNUMBER(SEARCH("KELLOGG",B3617)),"Kelloggs",IF(OR(ISNUMBER(SEARCH("TOBIGO",B3617)),ISNUMBER(SEARCH("DWIST",B3617))),"Tobigo",IF(OR(ISNUMBER(SEARCH("MARISOL",B3617)),ISNUMBER(SEARCH("MARESOL",B3617))),"Maresol",IF(OR(ISNUMBER(SEARCH("TAKIS",B3617)),ISNUMBER(SEARCH("TAKYS",B3617))),"TAKYS",IF(ISNUMBER(SEARCH("TAWIL",B3617)),"Tawil",IF(ISNUMBER(SEARCH("FROMY",B3617)),"Fromy",""))))))))))))))))))))))))</f>
        <v/>
      </c>
    </row>
    <row r="3618" spans="1:3" ht="18" hidden="1" customHeight="1" x14ac:dyDescent="0.3">
      <c r="A3618" s="3" t="str">
        <f>Products!A3463</f>
        <v>ART03244</v>
      </c>
      <c r="B3618" s="3" t="str">
        <f>Products!B3463</f>
        <v>NAAYLA The Vert  Pack 50 * Sachets 10G</v>
      </c>
      <c r="C3618" s="3" t="str">
        <f>IF(OR(ISNUMBER(SEARCH("SELHAM",B3618)),ISNUMBER(SEARCH("LHAFLA",B3618)),ISNUMBER(SEARCH("ZINE",B3618)),ISNUMBER(SEARCH("tiyay",B3618)),ISNUMBER(SEARCH("alouns",B3618)),ISNUMBER(SEARCH("lmhrat",B3618))),"The Al Itkane",IF(AND(ISNUMBER(SEARCH("CALIN",B3618)),ISNUMBER(SEARCH("RP",B3618)),NOT(ISNUMBER(SEARCH("VP",B3618)))),"Calin RP",IF(AND(ISNUMBER(SEARCH("CALIN",B3618)),ISNUMBER(SEARCH("VP",B3618))),"Calin VP",IF(AND(ISNUMBER(SEARCH("MIO",B3618)),OR(ISNUMBER(SEARCH("Vaisselle",B3618)),ISNUMBER(SEARCH("vaisselle",B3618)))),"Mio Liquid Vaisselle",IF(AND(ISNUMBER(SEARCH("MIO",B3618)),ISNUMBER(SEARCH("Javel",B3618))),"Mio Javel",IF(AND(ISNUMBER(SEARCH("MIO",B3618)),ISNUMBER(SEARCH("Matic",B3618))),"Mio Matic",IF(AND(ISNUMBER(SEARCH("MIO",B3618)),OR(ISNUMBER(SEARCH("Détérgent",B3618)),ISNUMBER(SEARCH("Poudre",B3618)),ISNUMBER(SEARCH("Semi Auto",B3618)),ISNUMBER(SEARCH("1KG",B3618)),ISNUMBER(SEARCH("500G",B3618)),ISNUMBER(SEARCH("10KG",B3618)),ISNUMBER(SEARCH("1.5K",B3618)),ISNUMBER(SEARCH("215G",B3618)),ISNUMBER(SEARCH("350G",B3618)),ISNUMBER(SEARCH("90G",B3618)),ISNUMBER(SEARCH("Gold",B3618)),ISNUMBER(SEARCH("Citron",B3618)),ISNUMBER(SEARCH("Rose",B3618)),ISNUMBER(SEARCH("Lessive",B3618))),NOT(OR(ISNUMBER(SEARCH("Vaisselle",B3618)),ISNUMBER(SEARCH("Javel",B3618)),ISNUMBER(SEARCH("Matic",B3618)),ISNUMBER(SEARCH("Nettoyant",B3618)),ISNUMBER(SEARCH("Pâte",B3618)),ISNUMBER(SEARCH("Lave",B3618)),ISNUMBER(SEARCH("Détartrant",B3618))))),"Mio main (1k+500gr)",IF(AND(ISNUMBER(SEARCH("PAPILLON",B3618)),OR(ISNUMBER(SEARCH("Papier",B3618)),ISNUMBER(SEARCH("Hygiénique",B3618)),ISNUMBER(SEARCH("HYGIÉNIQUE",B3618))),NOT(OR(ISNUMBER(SEARCH("Lingette",B3618)),ISNUMBER(SEARCH("Mouchoir",B3618))))),"Papillon Papier",IF(OR(ISNUMBER(SEARCH("TAJ AL SAHAR",B3618)),ISNUMBER(SEARCH("TAJ BLADI",B3618)),ISNUMBER(SEARCH("TAJ BELADI",B3618)),ISNUMBER(SEARCH("Tilal Assahra",B3618)),ISNUMBER(SEARCH("Jawharat Asahra",B3618))),"TAJ SAHARA",IF(AND(OR(ISNUMBER(SEARCH("AL ITKANE",B3618)),ISNUMBER(SEARCH("ALITKANE",B3618)),ISNUMBER(SEARCH("PRESTO",B3618))),NOT(OR(ISNUMBER(SEARCH("Thé",B3618)),ISNUMBER(SEARCH("THE ",B3618)),ISNUMBER(SEARCH("thé",B3618)),ISNUMBER(SEARCH("SELHAM",B3618)),ISNUMBER(SEARCH("LHAFLA",B3618)),ISNUMBER(SEARCH("ZINE",B3618)),ISNUMBER(SEARCH("tiyay",B3618)),ISNUMBER(SEARCH("alouns",B3618)),ISNUMBER(SEARCH("lmhrat",B3618))))),"Al Itkrans + Presto",IF(OR(ISNUMBER(SEARCH("DALAA",B3618)),ISNUMBER(SEARCH("CS-DALAA",B3618)),ISNUMBER(SEARCH("DALINA",B3618))),"Dalaa VP / Baqqal / RP",IF(OR(LEFT(UPPER(B3618),4)="MIA ",LEFT(UPPER(B3618),6)="CS-MIA"),"Mia",IF(OR(LEFT(UPPER(B3618),5)="NOVA ",LEFT(UPPER(B3618),7)="CS-NOVA"),"Nova",IF(OR(ISNUMBER(SEARCH("PRIMA ",B3618)),ISNUMBER(SEARCH("CS-PRIMA",B3618))),"Prima",IF(OR(ISNUMBER(SEARCH("Douceur",B3618)),ISNUMBER(SEARCH("DOUCEUR",B3618))),"Douceur",IF(OR(ISNUMBER(SEARCH("SANGO",B3618)),ISNUMBER(SEARCH("CS-SANGO",B3618))),"SANGO",IF(ISNUMBER(SEARCH("BLANDOUX",B3618)),"Blandoux",IF(ISNUMBER(SEARCH("SHIWAMI",B3618)),"Shiwame",IF(ISNUMBER(SEARCH("KELLOGG",B3618)),"Kelloggs",IF(OR(ISNUMBER(SEARCH("TOBIGO",B3618)),ISNUMBER(SEARCH("DWIST",B3618))),"Tobigo",IF(OR(ISNUMBER(SEARCH("MARISOL",B3618)),ISNUMBER(SEARCH("MARESOL",B3618))),"Maresol",IF(OR(ISNUMBER(SEARCH("TAKIS",B3618)),ISNUMBER(SEARCH("TAKYS",B3618))),"TAKYS",IF(ISNUMBER(SEARCH("TAWIL",B3618)),"Tawil",IF(ISNUMBER(SEARCH("FROMY",B3618)),"Fromy",""))))))))))))))))))))))))</f>
        <v/>
      </c>
    </row>
    <row r="3619" spans="1:3" ht="18" hidden="1" customHeight="1" x14ac:dyDescent="0.3">
      <c r="A3619" s="3" t="str">
        <f>Products!A3464</f>
        <v>ART03973</v>
      </c>
      <c r="B3619" s="3" t="str">
        <f>Products!B3464</f>
        <v>BIMBO Pâte à Pizza Ronde Nature 3U - 420g</v>
      </c>
      <c r="C3619" s="3" t="str">
        <f>IF(OR(ISNUMBER(SEARCH("SELHAM",B3619)),ISNUMBER(SEARCH("LHAFLA",B3619)),ISNUMBER(SEARCH("ZINE",B3619)),ISNUMBER(SEARCH("tiyay",B3619)),ISNUMBER(SEARCH("alouns",B3619)),ISNUMBER(SEARCH("lmhrat",B3619))),"The Al Itkane",IF(AND(ISNUMBER(SEARCH("CALIN",B3619)),ISNUMBER(SEARCH("RP",B3619)),NOT(ISNUMBER(SEARCH("VP",B3619)))),"Calin RP",IF(AND(ISNUMBER(SEARCH("CALIN",B3619)),ISNUMBER(SEARCH("VP",B3619))),"Calin VP",IF(AND(ISNUMBER(SEARCH("MIO",B3619)),OR(ISNUMBER(SEARCH("Vaisselle",B3619)),ISNUMBER(SEARCH("vaisselle",B3619)))),"Mio Liquid Vaisselle",IF(AND(ISNUMBER(SEARCH("MIO",B3619)),ISNUMBER(SEARCH("Javel",B3619))),"Mio Javel",IF(AND(ISNUMBER(SEARCH("MIO",B3619)),ISNUMBER(SEARCH("Matic",B3619))),"Mio Matic",IF(AND(ISNUMBER(SEARCH("MIO",B3619)),OR(ISNUMBER(SEARCH("Détérgent",B3619)),ISNUMBER(SEARCH("Poudre",B3619)),ISNUMBER(SEARCH("Semi Auto",B3619)),ISNUMBER(SEARCH("1KG",B3619)),ISNUMBER(SEARCH("500G",B3619)),ISNUMBER(SEARCH("10KG",B3619)),ISNUMBER(SEARCH("1.5K",B3619)),ISNUMBER(SEARCH("215G",B3619)),ISNUMBER(SEARCH("350G",B3619)),ISNUMBER(SEARCH("90G",B3619)),ISNUMBER(SEARCH("Gold",B3619)),ISNUMBER(SEARCH("Citron",B3619)),ISNUMBER(SEARCH("Rose",B3619)),ISNUMBER(SEARCH("Lessive",B3619))),NOT(OR(ISNUMBER(SEARCH("Vaisselle",B3619)),ISNUMBER(SEARCH("Javel",B3619)),ISNUMBER(SEARCH("Matic",B3619)),ISNUMBER(SEARCH("Nettoyant",B3619)),ISNUMBER(SEARCH("Pâte",B3619)),ISNUMBER(SEARCH("Lave",B3619)),ISNUMBER(SEARCH("Détartrant",B3619))))),"Mio main (1k+500gr)",IF(AND(ISNUMBER(SEARCH("PAPILLON",B3619)),OR(ISNUMBER(SEARCH("Papier",B3619)),ISNUMBER(SEARCH("Hygiénique",B3619)),ISNUMBER(SEARCH("HYGIÉNIQUE",B3619))),NOT(OR(ISNUMBER(SEARCH("Lingette",B3619)),ISNUMBER(SEARCH("Mouchoir",B3619))))),"Papillon Papier",IF(OR(ISNUMBER(SEARCH("TAJ AL SAHAR",B3619)),ISNUMBER(SEARCH("TAJ BLADI",B3619)),ISNUMBER(SEARCH("TAJ BELADI",B3619)),ISNUMBER(SEARCH("Tilal Assahra",B3619)),ISNUMBER(SEARCH("Jawharat Asahra",B3619))),"TAJ SAHARA",IF(AND(OR(ISNUMBER(SEARCH("AL ITKANE",B3619)),ISNUMBER(SEARCH("ALITKANE",B3619)),ISNUMBER(SEARCH("PRESTO",B3619))),NOT(OR(ISNUMBER(SEARCH("Thé",B3619)),ISNUMBER(SEARCH("THE ",B3619)),ISNUMBER(SEARCH("thé",B3619)),ISNUMBER(SEARCH("SELHAM",B3619)),ISNUMBER(SEARCH("LHAFLA",B3619)),ISNUMBER(SEARCH("ZINE",B3619)),ISNUMBER(SEARCH("tiyay",B3619)),ISNUMBER(SEARCH("alouns",B3619)),ISNUMBER(SEARCH("lmhrat",B3619))))),"Al Itkrans + Presto",IF(OR(ISNUMBER(SEARCH("DALAA",B3619)),ISNUMBER(SEARCH("CS-DALAA",B3619)),ISNUMBER(SEARCH("DALINA",B3619))),"Dalaa VP / Baqqal / RP",IF(OR(LEFT(UPPER(B3619),4)="MIA ",LEFT(UPPER(B3619),6)="CS-MIA"),"Mia",IF(OR(LEFT(UPPER(B3619),5)="NOVA ",LEFT(UPPER(B3619),7)="CS-NOVA"),"Nova",IF(OR(ISNUMBER(SEARCH("PRIMA ",B3619)),ISNUMBER(SEARCH("CS-PRIMA",B3619))),"Prima",IF(OR(ISNUMBER(SEARCH("Douceur",B3619)),ISNUMBER(SEARCH("DOUCEUR",B3619))),"Douceur",IF(OR(ISNUMBER(SEARCH("SANGO",B3619)),ISNUMBER(SEARCH("CS-SANGO",B3619))),"SANGO",IF(ISNUMBER(SEARCH("BLANDOUX",B3619)),"Blandoux",IF(ISNUMBER(SEARCH("SHIWAMI",B3619)),"Shiwame",IF(ISNUMBER(SEARCH("KELLOGG",B3619)),"Kelloggs",IF(OR(ISNUMBER(SEARCH("TOBIGO",B3619)),ISNUMBER(SEARCH("DWIST",B3619))),"Tobigo",IF(OR(ISNUMBER(SEARCH("MARISOL",B3619)),ISNUMBER(SEARCH("MARESOL",B3619))),"Maresol",IF(OR(ISNUMBER(SEARCH("TAKIS",B3619)),ISNUMBER(SEARCH("TAKYS",B3619))),"TAKYS",IF(ISNUMBER(SEARCH("TAWIL",B3619)),"Tawil",IF(ISNUMBER(SEARCH("FROMY",B3619)),"Fromy",""))))))))))))))))))))))))</f>
        <v/>
      </c>
    </row>
    <row r="3620" spans="1:3" ht="18" hidden="1" customHeight="1" x14ac:dyDescent="0.3">
      <c r="A3620" s="3" t="str">
        <f>Products!A3466</f>
        <v>ART03903</v>
      </c>
      <c r="B3620" s="3" t="str">
        <f>Products!B3466</f>
        <v>SEÑOR MAYOR LAVE-SOLS 3 EN 1 (SANICROIX) 5L FLEUR D'ORANGER</v>
      </c>
      <c r="C3620" s="3" t="str">
        <f>IF(OR(ISNUMBER(SEARCH("SELHAM",B3620)),ISNUMBER(SEARCH("LHAFLA",B3620)),ISNUMBER(SEARCH("ZINE",B3620)),ISNUMBER(SEARCH("tiyay",B3620)),ISNUMBER(SEARCH("alouns",B3620)),ISNUMBER(SEARCH("lmhrat",B3620))),"The Al Itkane",IF(AND(ISNUMBER(SEARCH("CALIN",B3620)),ISNUMBER(SEARCH("RP",B3620)),NOT(ISNUMBER(SEARCH("VP",B3620)))),"Calin RP",IF(AND(ISNUMBER(SEARCH("CALIN",B3620)),ISNUMBER(SEARCH("VP",B3620))),"Calin VP",IF(AND(ISNUMBER(SEARCH("MIO",B3620)),OR(ISNUMBER(SEARCH("Vaisselle",B3620)),ISNUMBER(SEARCH("vaisselle",B3620)))),"Mio Liquid Vaisselle",IF(AND(ISNUMBER(SEARCH("MIO",B3620)),ISNUMBER(SEARCH("Javel",B3620))),"Mio Javel",IF(AND(ISNUMBER(SEARCH("MIO",B3620)),ISNUMBER(SEARCH("Matic",B3620))),"Mio Matic",IF(AND(ISNUMBER(SEARCH("MIO",B3620)),OR(ISNUMBER(SEARCH("Détérgent",B3620)),ISNUMBER(SEARCH("Poudre",B3620)),ISNUMBER(SEARCH("Semi Auto",B3620)),ISNUMBER(SEARCH("1KG",B3620)),ISNUMBER(SEARCH("500G",B3620)),ISNUMBER(SEARCH("10KG",B3620)),ISNUMBER(SEARCH("1.5K",B3620)),ISNUMBER(SEARCH("215G",B3620)),ISNUMBER(SEARCH("350G",B3620)),ISNUMBER(SEARCH("90G",B3620)),ISNUMBER(SEARCH("Gold",B3620)),ISNUMBER(SEARCH("Citron",B3620)),ISNUMBER(SEARCH("Rose",B3620)),ISNUMBER(SEARCH("Lessive",B3620))),NOT(OR(ISNUMBER(SEARCH("Vaisselle",B3620)),ISNUMBER(SEARCH("Javel",B3620)),ISNUMBER(SEARCH("Matic",B3620)),ISNUMBER(SEARCH("Nettoyant",B3620)),ISNUMBER(SEARCH("Pâte",B3620)),ISNUMBER(SEARCH("Lave",B3620)),ISNUMBER(SEARCH("Détartrant",B3620))))),"Mio main (1k+500gr)",IF(AND(ISNUMBER(SEARCH("PAPILLON",B3620)),OR(ISNUMBER(SEARCH("Papier",B3620)),ISNUMBER(SEARCH("Hygiénique",B3620)),ISNUMBER(SEARCH("HYGIÉNIQUE",B3620))),NOT(OR(ISNUMBER(SEARCH("Lingette",B3620)),ISNUMBER(SEARCH("Mouchoir",B3620))))),"Papillon Papier",IF(OR(ISNUMBER(SEARCH("TAJ AL SAHAR",B3620)),ISNUMBER(SEARCH("TAJ BLADI",B3620)),ISNUMBER(SEARCH("TAJ BELADI",B3620)),ISNUMBER(SEARCH("Tilal Assahra",B3620)),ISNUMBER(SEARCH("Jawharat Asahra",B3620))),"TAJ SAHARA",IF(AND(OR(ISNUMBER(SEARCH("AL ITKANE",B3620)),ISNUMBER(SEARCH("ALITKANE",B3620)),ISNUMBER(SEARCH("PRESTO",B3620))),NOT(OR(ISNUMBER(SEARCH("Thé",B3620)),ISNUMBER(SEARCH("THE ",B3620)),ISNUMBER(SEARCH("thé",B3620)),ISNUMBER(SEARCH("SELHAM",B3620)),ISNUMBER(SEARCH("LHAFLA",B3620)),ISNUMBER(SEARCH("ZINE",B3620)),ISNUMBER(SEARCH("tiyay",B3620)),ISNUMBER(SEARCH("alouns",B3620)),ISNUMBER(SEARCH("lmhrat",B3620))))),"Al Itkrans + Presto",IF(OR(ISNUMBER(SEARCH("DALAA",B3620)),ISNUMBER(SEARCH("CS-DALAA",B3620)),ISNUMBER(SEARCH("DALINA",B3620))),"Dalaa VP / Baqqal / RP",IF(OR(LEFT(UPPER(B3620),4)="MIA ",LEFT(UPPER(B3620),6)="CS-MIA"),"Mia",IF(OR(LEFT(UPPER(B3620),5)="NOVA ",LEFT(UPPER(B3620),7)="CS-NOVA"),"Nova",IF(OR(ISNUMBER(SEARCH("PRIMA ",B3620)),ISNUMBER(SEARCH("CS-PRIMA",B3620))),"Prima",IF(OR(ISNUMBER(SEARCH("Douceur",B3620)),ISNUMBER(SEARCH("DOUCEUR",B3620))),"Douceur",IF(OR(ISNUMBER(SEARCH("SANGO",B3620)),ISNUMBER(SEARCH("CS-SANGO",B3620))),"SANGO",IF(ISNUMBER(SEARCH("BLANDOUX",B3620)),"Blandoux",IF(ISNUMBER(SEARCH("SHIWAMI",B3620)),"Shiwame",IF(ISNUMBER(SEARCH("KELLOGG",B3620)),"Kelloggs",IF(OR(ISNUMBER(SEARCH("TOBIGO",B3620)),ISNUMBER(SEARCH("DWIST",B3620))),"Tobigo",IF(OR(ISNUMBER(SEARCH("MARISOL",B3620)),ISNUMBER(SEARCH("MARESOL",B3620))),"Maresol",IF(OR(ISNUMBER(SEARCH("TAKIS",B3620)),ISNUMBER(SEARCH("TAKYS",B3620))),"TAKYS",IF(ISNUMBER(SEARCH("TAWIL",B3620)),"Tawil",IF(ISNUMBER(SEARCH("FROMY",B3620)),"Fromy",""))))))))))))))))))))))))</f>
        <v/>
      </c>
    </row>
    <row r="3621" spans="1:3" ht="18" hidden="1" customHeight="1" x14ac:dyDescent="0.3">
      <c r="A3621" s="3" t="str">
        <f>Products!A3467</f>
        <v>ART03943</v>
      </c>
      <c r="B3621" s="3" t="str">
        <f>Products!B3467</f>
        <v>FRESHOR 17 CM TETE BALAI A POILS SOUPLE</v>
      </c>
      <c r="C3621" s="3" t="str">
        <f>IF(OR(ISNUMBER(SEARCH("SELHAM",B3621)),ISNUMBER(SEARCH("LHAFLA",B3621)),ISNUMBER(SEARCH("ZINE",B3621)),ISNUMBER(SEARCH("tiyay",B3621)),ISNUMBER(SEARCH("alouns",B3621)),ISNUMBER(SEARCH("lmhrat",B3621))),"The Al Itkane",IF(AND(ISNUMBER(SEARCH("CALIN",B3621)),ISNUMBER(SEARCH("RP",B3621)),NOT(ISNUMBER(SEARCH("VP",B3621)))),"Calin RP",IF(AND(ISNUMBER(SEARCH("CALIN",B3621)),ISNUMBER(SEARCH("VP",B3621))),"Calin VP",IF(AND(ISNUMBER(SEARCH("MIO",B3621)),OR(ISNUMBER(SEARCH("Vaisselle",B3621)),ISNUMBER(SEARCH("vaisselle",B3621)))),"Mio Liquid Vaisselle",IF(AND(ISNUMBER(SEARCH("MIO",B3621)),ISNUMBER(SEARCH("Javel",B3621))),"Mio Javel",IF(AND(ISNUMBER(SEARCH("MIO",B3621)),ISNUMBER(SEARCH("Matic",B3621))),"Mio Matic",IF(AND(ISNUMBER(SEARCH("MIO",B3621)),OR(ISNUMBER(SEARCH("Détérgent",B3621)),ISNUMBER(SEARCH("Poudre",B3621)),ISNUMBER(SEARCH("Semi Auto",B3621)),ISNUMBER(SEARCH("1KG",B3621)),ISNUMBER(SEARCH("500G",B3621)),ISNUMBER(SEARCH("10KG",B3621)),ISNUMBER(SEARCH("1.5K",B3621)),ISNUMBER(SEARCH("215G",B3621)),ISNUMBER(SEARCH("350G",B3621)),ISNUMBER(SEARCH("90G",B3621)),ISNUMBER(SEARCH("Gold",B3621)),ISNUMBER(SEARCH("Citron",B3621)),ISNUMBER(SEARCH("Rose",B3621)),ISNUMBER(SEARCH("Lessive",B3621))),NOT(OR(ISNUMBER(SEARCH("Vaisselle",B3621)),ISNUMBER(SEARCH("Javel",B3621)),ISNUMBER(SEARCH("Matic",B3621)),ISNUMBER(SEARCH("Nettoyant",B3621)),ISNUMBER(SEARCH("Pâte",B3621)),ISNUMBER(SEARCH("Lave",B3621)),ISNUMBER(SEARCH("Détartrant",B3621))))),"Mio main (1k+500gr)",IF(AND(ISNUMBER(SEARCH("PAPILLON",B3621)),OR(ISNUMBER(SEARCH("Papier",B3621)),ISNUMBER(SEARCH("Hygiénique",B3621)),ISNUMBER(SEARCH("HYGIÉNIQUE",B3621))),NOT(OR(ISNUMBER(SEARCH("Lingette",B3621)),ISNUMBER(SEARCH("Mouchoir",B3621))))),"Papillon Papier",IF(OR(ISNUMBER(SEARCH("TAJ AL SAHAR",B3621)),ISNUMBER(SEARCH("TAJ BLADI",B3621)),ISNUMBER(SEARCH("TAJ BELADI",B3621)),ISNUMBER(SEARCH("Tilal Assahra",B3621)),ISNUMBER(SEARCH("Jawharat Asahra",B3621))),"TAJ SAHARA",IF(AND(OR(ISNUMBER(SEARCH("AL ITKANE",B3621)),ISNUMBER(SEARCH("ALITKANE",B3621)),ISNUMBER(SEARCH("PRESTO",B3621))),NOT(OR(ISNUMBER(SEARCH("Thé",B3621)),ISNUMBER(SEARCH("THE ",B3621)),ISNUMBER(SEARCH("thé",B3621)),ISNUMBER(SEARCH("SELHAM",B3621)),ISNUMBER(SEARCH("LHAFLA",B3621)),ISNUMBER(SEARCH("ZINE",B3621)),ISNUMBER(SEARCH("tiyay",B3621)),ISNUMBER(SEARCH("alouns",B3621)),ISNUMBER(SEARCH("lmhrat",B3621))))),"Al Itkrans + Presto",IF(OR(ISNUMBER(SEARCH("DALAA",B3621)),ISNUMBER(SEARCH("CS-DALAA",B3621)),ISNUMBER(SEARCH("DALINA",B3621))),"Dalaa VP / Baqqal / RP",IF(OR(LEFT(UPPER(B3621),4)="MIA ",LEFT(UPPER(B3621),6)="CS-MIA"),"Mia",IF(OR(LEFT(UPPER(B3621),5)="NOVA ",LEFT(UPPER(B3621),7)="CS-NOVA"),"Nova",IF(OR(ISNUMBER(SEARCH("PRIMA ",B3621)),ISNUMBER(SEARCH("CS-PRIMA",B3621))),"Prima",IF(OR(ISNUMBER(SEARCH("Douceur",B3621)),ISNUMBER(SEARCH("DOUCEUR",B3621))),"Douceur",IF(OR(ISNUMBER(SEARCH("SANGO",B3621)),ISNUMBER(SEARCH("CS-SANGO",B3621))),"SANGO",IF(ISNUMBER(SEARCH("BLANDOUX",B3621)),"Blandoux",IF(ISNUMBER(SEARCH("SHIWAMI",B3621)),"Shiwame",IF(ISNUMBER(SEARCH("KELLOGG",B3621)),"Kelloggs",IF(OR(ISNUMBER(SEARCH("TOBIGO",B3621)),ISNUMBER(SEARCH("DWIST",B3621))),"Tobigo",IF(OR(ISNUMBER(SEARCH("MARISOL",B3621)),ISNUMBER(SEARCH("MARESOL",B3621))),"Maresol",IF(OR(ISNUMBER(SEARCH("TAKIS",B3621)),ISNUMBER(SEARCH("TAKYS",B3621))),"TAKYS",IF(ISNUMBER(SEARCH("TAWIL",B3621)),"Tawil",IF(ISNUMBER(SEARCH("FROMY",B3621)),"Fromy",""))))))))))))))))))))))))</f>
        <v/>
      </c>
    </row>
    <row r="3622" spans="1:3" ht="18" hidden="1" customHeight="1" x14ac:dyDescent="0.3">
      <c r="A3622" s="3" t="str">
        <f>Products!A3468</f>
        <v>ART03291</v>
      </c>
      <c r="B3622" s="3" t="str">
        <f>Products!B3468</f>
        <v>Super Chef Nappage 250g x 24</v>
      </c>
      <c r="C3622" s="3" t="str">
        <f>IF(OR(ISNUMBER(SEARCH("SELHAM",B3622)),ISNUMBER(SEARCH("LHAFLA",B3622)),ISNUMBER(SEARCH("ZINE",B3622)),ISNUMBER(SEARCH("tiyay",B3622)),ISNUMBER(SEARCH("alouns",B3622)),ISNUMBER(SEARCH("lmhrat",B3622))),"The Al Itkane",IF(AND(ISNUMBER(SEARCH("CALIN",B3622)),ISNUMBER(SEARCH("RP",B3622)),NOT(ISNUMBER(SEARCH("VP",B3622)))),"Calin RP",IF(AND(ISNUMBER(SEARCH("CALIN",B3622)),ISNUMBER(SEARCH("VP",B3622))),"Calin VP",IF(AND(ISNUMBER(SEARCH("MIO",B3622)),OR(ISNUMBER(SEARCH("Vaisselle",B3622)),ISNUMBER(SEARCH("vaisselle",B3622)))),"Mio Liquid Vaisselle",IF(AND(ISNUMBER(SEARCH("MIO",B3622)),ISNUMBER(SEARCH("Javel",B3622))),"Mio Javel",IF(AND(ISNUMBER(SEARCH("MIO",B3622)),ISNUMBER(SEARCH("Matic",B3622))),"Mio Matic",IF(AND(ISNUMBER(SEARCH("MIO",B3622)),OR(ISNUMBER(SEARCH("Détérgent",B3622)),ISNUMBER(SEARCH("Poudre",B3622)),ISNUMBER(SEARCH("Semi Auto",B3622)),ISNUMBER(SEARCH("1KG",B3622)),ISNUMBER(SEARCH("500G",B3622)),ISNUMBER(SEARCH("10KG",B3622)),ISNUMBER(SEARCH("1.5K",B3622)),ISNUMBER(SEARCH("215G",B3622)),ISNUMBER(SEARCH("350G",B3622)),ISNUMBER(SEARCH("90G",B3622)),ISNUMBER(SEARCH("Gold",B3622)),ISNUMBER(SEARCH("Citron",B3622)),ISNUMBER(SEARCH("Rose",B3622)),ISNUMBER(SEARCH("Lessive",B3622))),NOT(OR(ISNUMBER(SEARCH("Vaisselle",B3622)),ISNUMBER(SEARCH("Javel",B3622)),ISNUMBER(SEARCH("Matic",B3622)),ISNUMBER(SEARCH("Nettoyant",B3622)),ISNUMBER(SEARCH("Pâte",B3622)),ISNUMBER(SEARCH("Lave",B3622)),ISNUMBER(SEARCH("Détartrant",B3622))))),"Mio main (1k+500gr)",IF(AND(ISNUMBER(SEARCH("PAPILLON",B3622)),OR(ISNUMBER(SEARCH("Papier",B3622)),ISNUMBER(SEARCH("Hygiénique",B3622)),ISNUMBER(SEARCH("HYGIÉNIQUE",B3622))),NOT(OR(ISNUMBER(SEARCH("Lingette",B3622)),ISNUMBER(SEARCH("Mouchoir",B3622))))),"Papillon Papier",IF(OR(ISNUMBER(SEARCH("TAJ AL SAHAR",B3622)),ISNUMBER(SEARCH("TAJ BLADI",B3622)),ISNUMBER(SEARCH("TAJ BELADI",B3622)),ISNUMBER(SEARCH("Tilal Assahra",B3622)),ISNUMBER(SEARCH("Jawharat Asahra",B3622))),"TAJ SAHARA",IF(AND(OR(ISNUMBER(SEARCH("AL ITKANE",B3622)),ISNUMBER(SEARCH("ALITKANE",B3622)),ISNUMBER(SEARCH("PRESTO",B3622))),NOT(OR(ISNUMBER(SEARCH("Thé",B3622)),ISNUMBER(SEARCH("THE ",B3622)),ISNUMBER(SEARCH("thé",B3622)),ISNUMBER(SEARCH("SELHAM",B3622)),ISNUMBER(SEARCH("LHAFLA",B3622)),ISNUMBER(SEARCH("ZINE",B3622)),ISNUMBER(SEARCH("tiyay",B3622)),ISNUMBER(SEARCH("alouns",B3622)),ISNUMBER(SEARCH("lmhrat",B3622))))),"Al Itkrans + Presto",IF(OR(ISNUMBER(SEARCH("DALAA",B3622)),ISNUMBER(SEARCH("CS-DALAA",B3622)),ISNUMBER(SEARCH("DALINA",B3622))),"Dalaa VP / Baqqal / RP",IF(OR(LEFT(UPPER(B3622),4)="MIA ",LEFT(UPPER(B3622),6)="CS-MIA"),"Mia",IF(OR(LEFT(UPPER(B3622),5)="NOVA ",LEFT(UPPER(B3622),7)="CS-NOVA"),"Nova",IF(OR(ISNUMBER(SEARCH("PRIMA ",B3622)),ISNUMBER(SEARCH("CS-PRIMA",B3622))),"Prima",IF(OR(ISNUMBER(SEARCH("Douceur",B3622)),ISNUMBER(SEARCH("DOUCEUR",B3622))),"Douceur",IF(OR(ISNUMBER(SEARCH("SANGO",B3622)),ISNUMBER(SEARCH("CS-SANGO",B3622))),"SANGO",IF(ISNUMBER(SEARCH("BLANDOUX",B3622)),"Blandoux",IF(ISNUMBER(SEARCH("SHIWAMI",B3622)),"Shiwame",IF(ISNUMBER(SEARCH("KELLOGG",B3622)),"Kelloggs",IF(OR(ISNUMBER(SEARCH("TOBIGO",B3622)),ISNUMBER(SEARCH("DWIST",B3622))),"Tobigo",IF(OR(ISNUMBER(SEARCH("MARISOL",B3622)),ISNUMBER(SEARCH("MARESOL",B3622))),"Maresol",IF(OR(ISNUMBER(SEARCH("TAKIS",B3622)),ISNUMBER(SEARCH("TAKYS",B3622))),"TAKYS",IF(ISNUMBER(SEARCH("TAWIL",B3622)),"Tawil",IF(ISNUMBER(SEARCH("FROMY",B3622)),"Fromy",""))))))))))))))))))))))))</f>
        <v/>
      </c>
    </row>
    <row r="3623" spans="1:3" ht="18" hidden="1" customHeight="1" x14ac:dyDescent="0.3">
      <c r="A3623" s="3" t="str">
        <f>Products!A3470</f>
        <v>ART03749</v>
      </c>
      <c r="B3623" s="3" t="str">
        <f>Products!B3470</f>
        <v>Riz Blanc 1Kg x 12</v>
      </c>
      <c r="C3623" s="3" t="str">
        <f>IF(OR(ISNUMBER(SEARCH("SELHAM",B3623)),ISNUMBER(SEARCH("LHAFLA",B3623)),ISNUMBER(SEARCH("ZINE",B3623)),ISNUMBER(SEARCH("tiyay",B3623)),ISNUMBER(SEARCH("alouns",B3623)),ISNUMBER(SEARCH("lmhrat",B3623))),"The Al Itkane",IF(AND(ISNUMBER(SEARCH("CALIN",B3623)),ISNUMBER(SEARCH("RP",B3623)),NOT(ISNUMBER(SEARCH("VP",B3623)))),"Calin RP",IF(AND(ISNUMBER(SEARCH("CALIN",B3623)),ISNUMBER(SEARCH("VP",B3623))),"Calin VP",IF(AND(ISNUMBER(SEARCH("MIO",B3623)),OR(ISNUMBER(SEARCH("Vaisselle",B3623)),ISNUMBER(SEARCH("vaisselle",B3623)))),"Mio Liquid Vaisselle",IF(AND(ISNUMBER(SEARCH("MIO",B3623)),ISNUMBER(SEARCH("Javel",B3623))),"Mio Javel",IF(AND(ISNUMBER(SEARCH("MIO",B3623)),ISNUMBER(SEARCH("Matic",B3623))),"Mio Matic",IF(AND(ISNUMBER(SEARCH("MIO",B3623)),OR(ISNUMBER(SEARCH("Détérgent",B3623)),ISNUMBER(SEARCH("Poudre",B3623)),ISNUMBER(SEARCH("Semi Auto",B3623)),ISNUMBER(SEARCH("1KG",B3623)),ISNUMBER(SEARCH("500G",B3623)),ISNUMBER(SEARCH("10KG",B3623)),ISNUMBER(SEARCH("1.5K",B3623)),ISNUMBER(SEARCH("215G",B3623)),ISNUMBER(SEARCH("350G",B3623)),ISNUMBER(SEARCH("90G",B3623)),ISNUMBER(SEARCH("Gold",B3623)),ISNUMBER(SEARCH("Citron",B3623)),ISNUMBER(SEARCH("Rose",B3623)),ISNUMBER(SEARCH("Lessive",B3623))),NOT(OR(ISNUMBER(SEARCH("Vaisselle",B3623)),ISNUMBER(SEARCH("Javel",B3623)),ISNUMBER(SEARCH("Matic",B3623)),ISNUMBER(SEARCH("Nettoyant",B3623)),ISNUMBER(SEARCH("Pâte",B3623)),ISNUMBER(SEARCH("Lave",B3623)),ISNUMBER(SEARCH("Détartrant",B3623))))),"Mio main (1k+500gr)",IF(AND(ISNUMBER(SEARCH("PAPILLON",B3623)),OR(ISNUMBER(SEARCH("Papier",B3623)),ISNUMBER(SEARCH("Hygiénique",B3623)),ISNUMBER(SEARCH("HYGIÉNIQUE",B3623))),NOT(OR(ISNUMBER(SEARCH("Lingette",B3623)),ISNUMBER(SEARCH("Mouchoir",B3623))))),"Papillon Papier",IF(OR(ISNUMBER(SEARCH("TAJ AL SAHAR",B3623)),ISNUMBER(SEARCH("TAJ BLADI",B3623)),ISNUMBER(SEARCH("TAJ BELADI",B3623)),ISNUMBER(SEARCH("Tilal Assahra",B3623)),ISNUMBER(SEARCH("Jawharat Asahra",B3623))),"TAJ SAHARA",IF(AND(OR(ISNUMBER(SEARCH("AL ITKANE",B3623)),ISNUMBER(SEARCH("ALITKANE",B3623)),ISNUMBER(SEARCH("PRESTO",B3623))),NOT(OR(ISNUMBER(SEARCH("Thé",B3623)),ISNUMBER(SEARCH("THE ",B3623)),ISNUMBER(SEARCH("thé",B3623)),ISNUMBER(SEARCH("SELHAM",B3623)),ISNUMBER(SEARCH("LHAFLA",B3623)),ISNUMBER(SEARCH("ZINE",B3623)),ISNUMBER(SEARCH("tiyay",B3623)),ISNUMBER(SEARCH("alouns",B3623)),ISNUMBER(SEARCH("lmhrat",B3623))))),"Al Itkrans + Presto",IF(OR(ISNUMBER(SEARCH("DALAA",B3623)),ISNUMBER(SEARCH("CS-DALAA",B3623)),ISNUMBER(SEARCH("DALINA",B3623))),"Dalaa VP / Baqqal / RP",IF(OR(LEFT(UPPER(B3623),4)="MIA ",LEFT(UPPER(B3623),6)="CS-MIA"),"Mia",IF(OR(LEFT(UPPER(B3623),5)="NOVA ",LEFT(UPPER(B3623),7)="CS-NOVA"),"Nova",IF(OR(ISNUMBER(SEARCH("PRIMA ",B3623)),ISNUMBER(SEARCH("CS-PRIMA",B3623))),"Prima",IF(OR(ISNUMBER(SEARCH("Douceur",B3623)),ISNUMBER(SEARCH("DOUCEUR",B3623))),"Douceur",IF(OR(ISNUMBER(SEARCH("SANGO",B3623)),ISNUMBER(SEARCH("CS-SANGO",B3623))),"SANGO",IF(ISNUMBER(SEARCH("BLANDOUX",B3623)),"Blandoux",IF(ISNUMBER(SEARCH("SHIWAMI",B3623)),"Shiwame",IF(ISNUMBER(SEARCH("KELLOGG",B3623)),"Kelloggs",IF(OR(ISNUMBER(SEARCH("TOBIGO",B3623)),ISNUMBER(SEARCH("DWIST",B3623))),"Tobigo",IF(OR(ISNUMBER(SEARCH("MARISOL",B3623)),ISNUMBER(SEARCH("MARESOL",B3623))),"Maresol",IF(OR(ISNUMBER(SEARCH("TAKIS",B3623)),ISNUMBER(SEARCH("TAKYS",B3623))),"TAKYS",IF(ISNUMBER(SEARCH("TAWIL",B3623)),"Tawil",IF(ISNUMBER(SEARCH("FROMY",B3623)),"Fromy",""))))))))))))))))))))))))</f>
        <v/>
      </c>
    </row>
    <row r="3624" spans="1:3" ht="18" hidden="1" customHeight="1" x14ac:dyDescent="0.3">
      <c r="A3624" s="3" t="str">
        <f>Products!A3471</f>
        <v>ART03856</v>
      </c>
      <c r="B3624" s="3" t="str">
        <f>Products!B3471</f>
        <v>ZEN Lave Sol Lavande 5L</v>
      </c>
      <c r="C3624" s="3" t="str">
        <f>IF(OR(ISNUMBER(SEARCH("SELHAM",B3624)),ISNUMBER(SEARCH("LHAFLA",B3624)),ISNUMBER(SEARCH("ZINE",B3624)),ISNUMBER(SEARCH("tiyay",B3624)),ISNUMBER(SEARCH("alouns",B3624)),ISNUMBER(SEARCH("lmhrat",B3624))),"The Al Itkane",IF(AND(ISNUMBER(SEARCH("CALIN",B3624)),ISNUMBER(SEARCH("RP",B3624)),NOT(ISNUMBER(SEARCH("VP",B3624)))),"Calin RP",IF(AND(ISNUMBER(SEARCH("CALIN",B3624)),ISNUMBER(SEARCH("VP",B3624))),"Calin VP",IF(AND(ISNUMBER(SEARCH("MIO",B3624)),OR(ISNUMBER(SEARCH("Vaisselle",B3624)),ISNUMBER(SEARCH("vaisselle",B3624)))),"Mio Liquid Vaisselle",IF(AND(ISNUMBER(SEARCH("MIO",B3624)),ISNUMBER(SEARCH("Javel",B3624))),"Mio Javel",IF(AND(ISNUMBER(SEARCH("MIO",B3624)),ISNUMBER(SEARCH("Matic",B3624))),"Mio Matic",IF(AND(ISNUMBER(SEARCH("MIO",B3624)),OR(ISNUMBER(SEARCH("Détérgent",B3624)),ISNUMBER(SEARCH("Poudre",B3624)),ISNUMBER(SEARCH("Semi Auto",B3624)),ISNUMBER(SEARCH("1KG",B3624)),ISNUMBER(SEARCH("500G",B3624)),ISNUMBER(SEARCH("10KG",B3624)),ISNUMBER(SEARCH("1.5K",B3624)),ISNUMBER(SEARCH("215G",B3624)),ISNUMBER(SEARCH("350G",B3624)),ISNUMBER(SEARCH("90G",B3624)),ISNUMBER(SEARCH("Gold",B3624)),ISNUMBER(SEARCH("Citron",B3624)),ISNUMBER(SEARCH("Rose",B3624)),ISNUMBER(SEARCH("Lessive",B3624))),NOT(OR(ISNUMBER(SEARCH("Vaisselle",B3624)),ISNUMBER(SEARCH("Javel",B3624)),ISNUMBER(SEARCH("Matic",B3624)),ISNUMBER(SEARCH("Nettoyant",B3624)),ISNUMBER(SEARCH("Pâte",B3624)),ISNUMBER(SEARCH("Lave",B3624)),ISNUMBER(SEARCH("Détartrant",B3624))))),"Mio main (1k+500gr)",IF(AND(ISNUMBER(SEARCH("PAPILLON",B3624)),OR(ISNUMBER(SEARCH("Papier",B3624)),ISNUMBER(SEARCH("Hygiénique",B3624)),ISNUMBER(SEARCH("HYGIÉNIQUE",B3624))),NOT(OR(ISNUMBER(SEARCH("Lingette",B3624)),ISNUMBER(SEARCH("Mouchoir",B3624))))),"Papillon Papier",IF(OR(ISNUMBER(SEARCH("TAJ AL SAHAR",B3624)),ISNUMBER(SEARCH("TAJ BLADI",B3624)),ISNUMBER(SEARCH("TAJ BELADI",B3624)),ISNUMBER(SEARCH("Tilal Assahra",B3624)),ISNUMBER(SEARCH("Jawharat Asahra",B3624))),"TAJ SAHARA",IF(AND(OR(ISNUMBER(SEARCH("AL ITKANE",B3624)),ISNUMBER(SEARCH("ALITKANE",B3624)),ISNUMBER(SEARCH("PRESTO",B3624))),NOT(OR(ISNUMBER(SEARCH("Thé",B3624)),ISNUMBER(SEARCH("THE ",B3624)),ISNUMBER(SEARCH("thé",B3624)),ISNUMBER(SEARCH("SELHAM",B3624)),ISNUMBER(SEARCH("LHAFLA",B3624)),ISNUMBER(SEARCH("ZINE",B3624)),ISNUMBER(SEARCH("tiyay",B3624)),ISNUMBER(SEARCH("alouns",B3624)),ISNUMBER(SEARCH("lmhrat",B3624))))),"Al Itkrans + Presto",IF(OR(ISNUMBER(SEARCH("DALAA",B3624)),ISNUMBER(SEARCH("CS-DALAA",B3624)),ISNUMBER(SEARCH("DALINA",B3624))),"Dalaa VP / Baqqal / RP",IF(OR(LEFT(UPPER(B3624),4)="MIA ",LEFT(UPPER(B3624),6)="CS-MIA"),"Mia",IF(OR(LEFT(UPPER(B3624),5)="NOVA ",LEFT(UPPER(B3624),7)="CS-NOVA"),"Nova",IF(OR(ISNUMBER(SEARCH("PRIMA ",B3624)),ISNUMBER(SEARCH("CS-PRIMA",B3624))),"Prima",IF(OR(ISNUMBER(SEARCH("Douceur",B3624)),ISNUMBER(SEARCH("DOUCEUR",B3624))),"Douceur",IF(OR(ISNUMBER(SEARCH("SANGO",B3624)),ISNUMBER(SEARCH("CS-SANGO",B3624))),"SANGO",IF(ISNUMBER(SEARCH("BLANDOUX",B3624)),"Blandoux",IF(ISNUMBER(SEARCH("SHIWAMI",B3624)),"Shiwame",IF(ISNUMBER(SEARCH("KELLOGG",B3624)),"Kelloggs",IF(OR(ISNUMBER(SEARCH("TOBIGO",B3624)),ISNUMBER(SEARCH("DWIST",B3624))),"Tobigo",IF(OR(ISNUMBER(SEARCH("MARISOL",B3624)),ISNUMBER(SEARCH("MARESOL",B3624))),"Maresol",IF(OR(ISNUMBER(SEARCH("TAKIS",B3624)),ISNUMBER(SEARCH("TAKYS",B3624))),"TAKYS",IF(ISNUMBER(SEARCH("TAWIL",B3624)),"Tawil",IF(ISNUMBER(SEARCH("FROMY",B3624)),"Fromy",""))))))))))))))))))))))))</f>
        <v/>
      </c>
    </row>
    <row r="3625" spans="1:3" ht="18" hidden="1" customHeight="1" x14ac:dyDescent="0.3">
      <c r="A3625" s="3" t="str">
        <f>Products!A3472</f>
        <v>ART03853</v>
      </c>
      <c r="B3625" s="3" t="str">
        <f>Products!B3472</f>
        <v>ZEN Lave Sol Oud 5L</v>
      </c>
      <c r="C3625" s="3" t="str">
        <f>IF(OR(ISNUMBER(SEARCH("SELHAM",B3625)),ISNUMBER(SEARCH("LHAFLA",B3625)),ISNUMBER(SEARCH("ZINE",B3625)),ISNUMBER(SEARCH("tiyay",B3625)),ISNUMBER(SEARCH("alouns",B3625)),ISNUMBER(SEARCH("lmhrat",B3625))),"The Al Itkane",IF(AND(ISNUMBER(SEARCH("CALIN",B3625)),ISNUMBER(SEARCH("RP",B3625)),NOT(ISNUMBER(SEARCH("VP",B3625)))),"Calin RP",IF(AND(ISNUMBER(SEARCH("CALIN",B3625)),ISNUMBER(SEARCH("VP",B3625))),"Calin VP",IF(AND(ISNUMBER(SEARCH("MIO",B3625)),OR(ISNUMBER(SEARCH("Vaisselle",B3625)),ISNUMBER(SEARCH("vaisselle",B3625)))),"Mio Liquid Vaisselle",IF(AND(ISNUMBER(SEARCH("MIO",B3625)),ISNUMBER(SEARCH("Javel",B3625))),"Mio Javel",IF(AND(ISNUMBER(SEARCH("MIO",B3625)),ISNUMBER(SEARCH("Matic",B3625))),"Mio Matic",IF(AND(ISNUMBER(SEARCH("MIO",B3625)),OR(ISNUMBER(SEARCH("Détérgent",B3625)),ISNUMBER(SEARCH("Poudre",B3625)),ISNUMBER(SEARCH("Semi Auto",B3625)),ISNUMBER(SEARCH("1KG",B3625)),ISNUMBER(SEARCH("500G",B3625)),ISNUMBER(SEARCH("10KG",B3625)),ISNUMBER(SEARCH("1.5K",B3625)),ISNUMBER(SEARCH("215G",B3625)),ISNUMBER(SEARCH("350G",B3625)),ISNUMBER(SEARCH("90G",B3625)),ISNUMBER(SEARCH("Gold",B3625)),ISNUMBER(SEARCH("Citron",B3625)),ISNUMBER(SEARCH("Rose",B3625)),ISNUMBER(SEARCH("Lessive",B3625))),NOT(OR(ISNUMBER(SEARCH("Vaisselle",B3625)),ISNUMBER(SEARCH("Javel",B3625)),ISNUMBER(SEARCH("Matic",B3625)),ISNUMBER(SEARCH("Nettoyant",B3625)),ISNUMBER(SEARCH("Pâte",B3625)),ISNUMBER(SEARCH("Lave",B3625)),ISNUMBER(SEARCH("Détartrant",B3625))))),"Mio main (1k+500gr)",IF(AND(ISNUMBER(SEARCH("PAPILLON",B3625)),OR(ISNUMBER(SEARCH("Papier",B3625)),ISNUMBER(SEARCH("Hygiénique",B3625)),ISNUMBER(SEARCH("HYGIÉNIQUE",B3625))),NOT(OR(ISNUMBER(SEARCH("Lingette",B3625)),ISNUMBER(SEARCH("Mouchoir",B3625))))),"Papillon Papier",IF(OR(ISNUMBER(SEARCH("TAJ AL SAHAR",B3625)),ISNUMBER(SEARCH("TAJ BLADI",B3625)),ISNUMBER(SEARCH("TAJ BELADI",B3625)),ISNUMBER(SEARCH("Tilal Assahra",B3625)),ISNUMBER(SEARCH("Jawharat Asahra",B3625))),"TAJ SAHARA",IF(AND(OR(ISNUMBER(SEARCH("AL ITKANE",B3625)),ISNUMBER(SEARCH("ALITKANE",B3625)),ISNUMBER(SEARCH("PRESTO",B3625))),NOT(OR(ISNUMBER(SEARCH("Thé",B3625)),ISNUMBER(SEARCH("THE ",B3625)),ISNUMBER(SEARCH("thé",B3625)),ISNUMBER(SEARCH("SELHAM",B3625)),ISNUMBER(SEARCH("LHAFLA",B3625)),ISNUMBER(SEARCH("ZINE",B3625)),ISNUMBER(SEARCH("tiyay",B3625)),ISNUMBER(SEARCH("alouns",B3625)),ISNUMBER(SEARCH("lmhrat",B3625))))),"Al Itkrans + Presto",IF(OR(ISNUMBER(SEARCH("DALAA",B3625)),ISNUMBER(SEARCH("CS-DALAA",B3625)),ISNUMBER(SEARCH("DALINA",B3625))),"Dalaa VP / Baqqal / RP",IF(OR(LEFT(UPPER(B3625),4)="MIA ",LEFT(UPPER(B3625),6)="CS-MIA"),"Mia",IF(OR(LEFT(UPPER(B3625),5)="NOVA ",LEFT(UPPER(B3625),7)="CS-NOVA"),"Nova",IF(OR(ISNUMBER(SEARCH("PRIMA ",B3625)),ISNUMBER(SEARCH("CS-PRIMA",B3625))),"Prima",IF(OR(ISNUMBER(SEARCH("Douceur",B3625)),ISNUMBER(SEARCH("DOUCEUR",B3625))),"Douceur",IF(OR(ISNUMBER(SEARCH("SANGO",B3625)),ISNUMBER(SEARCH("CS-SANGO",B3625))),"SANGO",IF(ISNUMBER(SEARCH("BLANDOUX",B3625)),"Blandoux",IF(ISNUMBER(SEARCH("SHIWAMI",B3625)),"Shiwame",IF(ISNUMBER(SEARCH("KELLOGG",B3625)),"Kelloggs",IF(OR(ISNUMBER(SEARCH("TOBIGO",B3625)),ISNUMBER(SEARCH("DWIST",B3625))),"Tobigo",IF(OR(ISNUMBER(SEARCH("MARISOL",B3625)),ISNUMBER(SEARCH("MARESOL",B3625))),"Maresol",IF(OR(ISNUMBER(SEARCH("TAKIS",B3625)),ISNUMBER(SEARCH("TAKYS",B3625))),"TAKYS",IF(ISNUMBER(SEARCH("TAWIL",B3625)),"Tawil",IF(ISNUMBER(SEARCH("FROMY",B3625)),"Fromy",""))))))))))))))))))))))))</f>
        <v/>
      </c>
    </row>
    <row r="3626" spans="1:3" ht="18" hidden="1" customHeight="1" x14ac:dyDescent="0.3">
      <c r="A3626" s="3" t="str">
        <f>Products!A3473</f>
        <v>ART03849</v>
      </c>
      <c r="B3626" s="3" t="str">
        <f>Products!B3473</f>
        <v>ZEN Lave Sol Oud 1L</v>
      </c>
      <c r="C3626" s="3" t="str">
        <f>IF(OR(ISNUMBER(SEARCH("SELHAM",B3626)),ISNUMBER(SEARCH("LHAFLA",B3626)),ISNUMBER(SEARCH("ZINE",B3626)),ISNUMBER(SEARCH("tiyay",B3626)),ISNUMBER(SEARCH("alouns",B3626)),ISNUMBER(SEARCH("lmhrat",B3626))),"The Al Itkane",IF(AND(ISNUMBER(SEARCH("CALIN",B3626)),ISNUMBER(SEARCH("RP",B3626)),NOT(ISNUMBER(SEARCH("VP",B3626)))),"Calin RP",IF(AND(ISNUMBER(SEARCH("CALIN",B3626)),ISNUMBER(SEARCH("VP",B3626))),"Calin VP",IF(AND(ISNUMBER(SEARCH("MIO",B3626)),OR(ISNUMBER(SEARCH("Vaisselle",B3626)),ISNUMBER(SEARCH("vaisselle",B3626)))),"Mio Liquid Vaisselle",IF(AND(ISNUMBER(SEARCH("MIO",B3626)),ISNUMBER(SEARCH("Javel",B3626))),"Mio Javel",IF(AND(ISNUMBER(SEARCH("MIO",B3626)),ISNUMBER(SEARCH("Matic",B3626))),"Mio Matic",IF(AND(ISNUMBER(SEARCH("MIO",B3626)),OR(ISNUMBER(SEARCH("Détérgent",B3626)),ISNUMBER(SEARCH("Poudre",B3626)),ISNUMBER(SEARCH("Semi Auto",B3626)),ISNUMBER(SEARCH("1KG",B3626)),ISNUMBER(SEARCH("500G",B3626)),ISNUMBER(SEARCH("10KG",B3626)),ISNUMBER(SEARCH("1.5K",B3626)),ISNUMBER(SEARCH("215G",B3626)),ISNUMBER(SEARCH("350G",B3626)),ISNUMBER(SEARCH("90G",B3626)),ISNUMBER(SEARCH("Gold",B3626)),ISNUMBER(SEARCH("Citron",B3626)),ISNUMBER(SEARCH("Rose",B3626)),ISNUMBER(SEARCH("Lessive",B3626))),NOT(OR(ISNUMBER(SEARCH("Vaisselle",B3626)),ISNUMBER(SEARCH("Javel",B3626)),ISNUMBER(SEARCH("Matic",B3626)),ISNUMBER(SEARCH("Nettoyant",B3626)),ISNUMBER(SEARCH("Pâte",B3626)),ISNUMBER(SEARCH("Lave",B3626)),ISNUMBER(SEARCH("Détartrant",B3626))))),"Mio main (1k+500gr)",IF(AND(ISNUMBER(SEARCH("PAPILLON",B3626)),OR(ISNUMBER(SEARCH("Papier",B3626)),ISNUMBER(SEARCH("Hygiénique",B3626)),ISNUMBER(SEARCH("HYGIÉNIQUE",B3626))),NOT(OR(ISNUMBER(SEARCH("Lingette",B3626)),ISNUMBER(SEARCH("Mouchoir",B3626))))),"Papillon Papier",IF(OR(ISNUMBER(SEARCH("TAJ AL SAHAR",B3626)),ISNUMBER(SEARCH("TAJ BLADI",B3626)),ISNUMBER(SEARCH("TAJ BELADI",B3626)),ISNUMBER(SEARCH("Tilal Assahra",B3626)),ISNUMBER(SEARCH("Jawharat Asahra",B3626))),"TAJ SAHARA",IF(AND(OR(ISNUMBER(SEARCH("AL ITKANE",B3626)),ISNUMBER(SEARCH("ALITKANE",B3626)),ISNUMBER(SEARCH("PRESTO",B3626))),NOT(OR(ISNUMBER(SEARCH("Thé",B3626)),ISNUMBER(SEARCH("THE ",B3626)),ISNUMBER(SEARCH("thé",B3626)),ISNUMBER(SEARCH("SELHAM",B3626)),ISNUMBER(SEARCH("LHAFLA",B3626)),ISNUMBER(SEARCH("ZINE",B3626)),ISNUMBER(SEARCH("tiyay",B3626)),ISNUMBER(SEARCH("alouns",B3626)),ISNUMBER(SEARCH("lmhrat",B3626))))),"Al Itkrans + Presto",IF(OR(ISNUMBER(SEARCH("DALAA",B3626)),ISNUMBER(SEARCH("CS-DALAA",B3626)),ISNUMBER(SEARCH("DALINA",B3626))),"Dalaa VP / Baqqal / RP",IF(OR(LEFT(UPPER(B3626),4)="MIA ",LEFT(UPPER(B3626),6)="CS-MIA"),"Mia",IF(OR(LEFT(UPPER(B3626),5)="NOVA ",LEFT(UPPER(B3626),7)="CS-NOVA"),"Nova",IF(OR(ISNUMBER(SEARCH("PRIMA ",B3626)),ISNUMBER(SEARCH("CS-PRIMA",B3626))),"Prima",IF(OR(ISNUMBER(SEARCH("Douceur",B3626)),ISNUMBER(SEARCH("DOUCEUR",B3626))),"Douceur",IF(OR(ISNUMBER(SEARCH("SANGO",B3626)),ISNUMBER(SEARCH("CS-SANGO",B3626))),"SANGO",IF(ISNUMBER(SEARCH("BLANDOUX",B3626)),"Blandoux",IF(ISNUMBER(SEARCH("SHIWAMI",B3626)),"Shiwame",IF(ISNUMBER(SEARCH("KELLOGG",B3626)),"Kelloggs",IF(OR(ISNUMBER(SEARCH("TOBIGO",B3626)),ISNUMBER(SEARCH("DWIST",B3626))),"Tobigo",IF(OR(ISNUMBER(SEARCH("MARISOL",B3626)),ISNUMBER(SEARCH("MARESOL",B3626))),"Maresol",IF(OR(ISNUMBER(SEARCH("TAKIS",B3626)),ISNUMBER(SEARCH("TAKYS",B3626))),"TAKYS",IF(ISNUMBER(SEARCH("TAWIL",B3626)),"Tawil",IF(ISNUMBER(SEARCH("FROMY",B3626)),"Fromy",""))))))))))))))))))))))))</f>
        <v/>
      </c>
    </row>
    <row r="3627" spans="1:3" ht="18" hidden="1" customHeight="1" x14ac:dyDescent="0.3">
      <c r="A3627" s="3" t="str">
        <f>Products!A3474</f>
        <v>ART03974</v>
      </c>
      <c r="B3627" s="3" t="str">
        <f>Products!B3474</f>
        <v>BIMBO Pâte à Pizza Ronde à l'Huile d'Olive 3U - 420g</v>
      </c>
      <c r="C3627" s="3" t="str">
        <f>IF(OR(ISNUMBER(SEARCH("SELHAM",B3627)),ISNUMBER(SEARCH("LHAFLA",B3627)),ISNUMBER(SEARCH("ZINE",B3627)),ISNUMBER(SEARCH("tiyay",B3627)),ISNUMBER(SEARCH("alouns",B3627)),ISNUMBER(SEARCH("lmhrat",B3627))),"The Al Itkane",IF(AND(ISNUMBER(SEARCH("CALIN",B3627)),ISNUMBER(SEARCH("RP",B3627)),NOT(ISNUMBER(SEARCH("VP",B3627)))),"Calin RP",IF(AND(ISNUMBER(SEARCH("CALIN",B3627)),ISNUMBER(SEARCH("VP",B3627))),"Calin VP",IF(AND(ISNUMBER(SEARCH("MIO",B3627)),OR(ISNUMBER(SEARCH("Vaisselle",B3627)),ISNUMBER(SEARCH("vaisselle",B3627)))),"Mio Liquid Vaisselle",IF(AND(ISNUMBER(SEARCH("MIO",B3627)),ISNUMBER(SEARCH("Javel",B3627))),"Mio Javel",IF(AND(ISNUMBER(SEARCH("MIO",B3627)),ISNUMBER(SEARCH("Matic",B3627))),"Mio Matic",IF(AND(ISNUMBER(SEARCH("MIO",B3627)),OR(ISNUMBER(SEARCH("Détérgent",B3627)),ISNUMBER(SEARCH("Poudre",B3627)),ISNUMBER(SEARCH("Semi Auto",B3627)),ISNUMBER(SEARCH("1KG",B3627)),ISNUMBER(SEARCH("500G",B3627)),ISNUMBER(SEARCH("10KG",B3627)),ISNUMBER(SEARCH("1.5K",B3627)),ISNUMBER(SEARCH("215G",B3627)),ISNUMBER(SEARCH("350G",B3627)),ISNUMBER(SEARCH("90G",B3627)),ISNUMBER(SEARCH("Gold",B3627)),ISNUMBER(SEARCH("Citron",B3627)),ISNUMBER(SEARCH("Rose",B3627)),ISNUMBER(SEARCH("Lessive",B3627))),NOT(OR(ISNUMBER(SEARCH("Vaisselle",B3627)),ISNUMBER(SEARCH("Javel",B3627)),ISNUMBER(SEARCH("Matic",B3627)),ISNUMBER(SEARCH("Nettoyant",B3627)),ISNUMBER(SEARCH("Pâte",B3627)),ISNUMBER(SEARCH("Lave",B3627)),ISNUMBER(SEARCH("Détartrant",B3627))))),"Mio main (1k+500gr)",IF(AND(ISNUMBER(SEARCH("PAPILLON",B3627)),OR(ISNUMBER(SEARCH("Papier",B3627)),ISNUMBER(SEARCH("Hygiénique",B3627)),ISNUMBER(SEARCH("HYGIÉNIQUE",B3627))),NOT(OR(ISNUMBER(SEARCH("Lingette",B3627)),ISNUMBER(SEARCH("Mouchoir",B3627))))),"Papillon Papier",IF(OR(ISNUMBER(SEARCH("TAJ AL SAHAR",B3627)),ISNUMBER(SEARCH("TAJ BLADI",B3627)),ISNUMBER(SEARCH("TAJ BELADI",B3627)),ISNUMBER(SEARCH("Tilal Assahra",B3627)),ISNUMBER(SEARCH("Jawharat Asahra",B3627))),"TAJ SAHARA",IF(AND(OR(ISNUMBER(SEARCH("AL ITKANE",B3627)),ISNUMBER(SEARCH("ALITKANE",B3627)),ISNUMBER(SEARCH("PRESTO",B3627))),NOT(OR(ISNUMBER(SEARCH("Thé",B3627)),ISNUMBER(SEARCH("THE ",B3627)),ISNUMBER(SEARCH("thé",B3627)),ISNUMBER(SEARCH("SELHAM",B3627)),ISNUMBER(SEARCH("LHAFLA",B3627)),ISNUMBER(SEARCH("ZINE",B3627)),ISNUMBER(SEARCH("tiyay",B3627)),ISNUMBER(SEARCH("alouns",B3627)),ISNUMBER(SEARCH("lmhrat",B3627))))),"Al Itkrans + Presto",IF(OR(ISNUMBER(SEARCH("DALAA",B3627)),ISNUMBER(SEARCH("CS-DALAA",B3627)),ISNUMBER(SEARCH("DALINA",B3627))),"Dalaa VP / Baqqal / RP",IF(OR(LEFT(UPPER(B3627),4)="MIA ",LEFT(UPPER(B3627),6)="CS-MIA"),"Mia",IF(OR(LEFT(UPPER(B3627),5)="NOVA ",LEFT(UPPER(B3627),7)="CS-NOVA"),"Nova",IF(OR(ISNUMBER(SEARCH("PRIMA ",B3627)),ISNUMBER(SEARCH("CS-PRIMA",B3627))),"Prima",IF(OR(ISNUMBER(SEARCH("Douceur",B3627)),ISNUMBER(SEARCH("DOUCEUR",B3627))),"Douceur",IF(OR(ISNUMBER(SEARCH("SANGO",B3627)),ISNUMBER(SEARCH("CS-SANGO",B3627))),"SANGO",IF(ISNUMBER(SEARCH("BLANDOUX",B3627)),"Blandoux",IF(ISNUMBER(SEARCH("SHIWAMI",B3627)),"Shiwame",IF(ISNUMBER(SEARCH("KELLOGG",B3627)),"Kelloggs",IF(OR(ISNUMBER(SEARCH("TOBIGO",B3627)),ISNUMBER(SEARCH("DWIST",B3627))),"Tobigo",IF(OR(ISNUMBER(SEARCH("MARISOL",B3627)),ISNUMBER(SEARCH("MARESOL",B3627))),"Maresol",IF(OR(ISNUMBER(SEARCH("TAKIS",B3627)),ISNUMBER(SEARCH("TAKYS",B3627))),"TAKYS",IF(ISNUMBER(SEARCH("TAWIL",B3627)),"Tawil",IF(ISNUMBER(SEARCH("FROMY",B3627)),"Fromy",""))))))))))))))))))))))))</f>
        <v/>
      </c>
    </row>
    <row r="3628" spans="1:3" ht="18" hidden="1" customHeight="1" x14ac:dyDescent="0.3">
      <c r="A3628" s="3" t="str">
        <f>Products!A3476</f>
        <v>ART03278</v>
      </c>
      <c r="B3628" s="3" t="str">
        <f>Products!B3476</f>
        <v>Papillon Lingettes ANTIBACTÉRIEN 72UX24</v>
      </c>
      <c r="C3628" s="3" t="str">
        <f>IF(OR(ISNUMBER(SEARCH("SELHAM",B3628)),ISNUMBER(SEARCH("LHAFLA",B3628)),ISNUMBER(SEARCH("ZINE",B3628)),ISNUMBER(SEARCH("tiyay",B3628)),ISNUMBER(SEARCH("alouns",B3628)),ISNUMBER(SEARCH("lmhrat",B3628))),"The Al Itkane",IF(AND(ISNUMBER(SEARCH("CALIN",B3628)),ISNUMBER(SEARCH("RP",B3628)),NOT(ISNUMBER(SEARCH("VP",B3628)))),"Calin RP",IF(AND(ISNUMBER(SEARCH("CALIN",B3628)),ISNUMBER(SEARCH("VP",B3628))),"Calin VP",IF(AND(ISNUMBER(SEARCH("MIO",B3628)),OR(ISNUMBER(SEARCH("Vaisselle",B3628)),ISNUMBER(SEARCH("vaisselle",B3628)))),"Mio Liquid Vaisselle",IF(AND(ISNUMBER(SEARCH("MIO",B3628)),ISNUMBER(SEARCH("Javel",B3628))),"Mio Javel",IF(AND(ISNUMBER(SEARCH("MIO",B3628)),ISNUMBER(SEARCH("Matic",B3628))),"Mio Matic",IF(AND(ISNUMBER(SEARCH("MIO",B3628)),OR(ISNUMBER(SEARCH("Détérgent",B3628)),ISNUMBER(SEARCH("Poudre",B3628)),ISNUMBER(SEARCH("Semi Auto",B3628)),ISNUMBER(SEARCH("1KG",B3628)),ISNUMBER(SEARCH("500G",B3628)),ISNUMBER(SEARCH("10KG",B3628)),ISNUMBER(SEARCH("1.5K",B3628)),ISNUMBER(SEARCH("215G",B3628)),ISNUMBER(SEARCH("350G",B3628)),ISNUMBER(SEARCH("90G",B3628)),ISNUMBER(SEARCH("Gold",B3628)),ISNUMBER(SEARCH("Citron",B3628)),ISNUMBER(SEARCH("Rose",B3628)),ISNUMBER(SEARCH("Lessive",B3628))),NOT(OR(ISNUMBER(SEARCH("Vaisselle",B3628)),ISNUMBER(SEARCH("Javel",B3628)),ISNUMBER(SEARCH("Matic",B3628)),ISNUMBER(SEARCH("Nettoyant",B3628)),ISNUMBER(SEARCH("Pâte",B3628)),ISNUMBER(SEARCH("Lave",B3628)),ISNUMBER(SEARCH("Détartrant",B3628))))),"Mio main (1k+500gr)",IF(AND(ISNUMBER(SEARCH("PAPILLON",B3628)),OR(ISNUMBER(SEARCH("Papier",B3628)),ISNUMBER(SEARCH("Hygiénique",B3628)),ISNUMBER(SEARCH("HYGIÉNIQUE",B3628))),NOT(OR(ISNUMBER(SEARCH("Lingette",B3628)),ISNUMBER(SEARCH("Mouchoir",B3628))))),"Papillon Papier",IF(OR(ISNUMBER(SEARCH("TAJ AL SAHAR",B3628)),ISNUMBER(SEARCH("TAJ BLADI",B3628)),ISNUMBER(SEARCH("TAJ BELADI",B3628)),ISNUMBER(SEARCH("Tilal Assahra",B3628)),ISNUMBER(SEARCH("Jawharat Asahra",B3628))),"TAJ SAHARA",IF(AND(OR(ISNUMBER(SEARCH("AL ITKANE",B3628)),ISNUMBER(SEARCH("ALITKANE",B3628)),ISNUMBER(SEARCH("PRESTO",B3628))),NOT(OR(ISNUMBER(SEARCH("Thé",B3628)),ISNUMBER(SEARCH("THE ",B3628)),ISNUMBER(SEARCH("thé",B3628)),ISNUMBER(SEARCH("SELHAM",B3628)),ISNUMBER(SEARCH("LHAFLA",B3628)),ISNUMBER(SEARCH("ZINE",B3628)),ISNUMBER(SEARCH("tiyay",B3628)),ISNUMBER(SEARCH("alouns",B3628)),ISNUMBER(SEARCH("lmhrat",B3628))))),"Al Itkrans + Presto",IF(OR(ISNUMBER(SEARCH("DALAA",B3628)),ISNUMBER(SEARCH("CS-DALAA",B3628)),ISNUMBER(SEARCH("DALINA",B3628))),"Dalaa VP / Baqqal / RP",IF(OR(LEFT(UPPER(B3628),4)="MIA ",LEFT(UPPER(B3628),6)="CS-MIA"),"Mia",IF(OR(LEFT(UPPER(B3628),5)="NOVA ",LEFT(UPPER(B3628),7)="CS-NOVA"),"Nova",IF(OR(ISNUMBER(SEARCH("PRIMA ",B3628)),ISNUMBER(SEARCH("CS-PRIMA",B3628))),"Prima",IF(OR(ISNUMBER(SEARCH("Douceur",B3628)),ISNUMBER(SEARCH("DOUCEUR",B3628))),"Douceur",IF(OR(ISNUMBER(SEARCH("SANGO",B3628)),ISNUMBER(SEARCH("CS-SANGO",B3628))),"SANGO",IF(ISNUMBER(SEARCH("BLANDOUX",B3628)),"Blandoux",IF(ISNUMBER(SEARCH("SHIWAMI",B3628)),"Shiwame",IF(ISNUMBER(SEARCH("KELLOGG",B3628)),"Kelloggs",IF(OR(ISNUMBER(SEARCH("TOBIGO",B3628)),ISNUMBER(SEARCH("DWIST",B3628))),"Tobigo",IF(OR(ISNUMBER(SEARCH("MARISOL",B3628)),ISNUMBER(SEARCH("MARESOL",B3628))),"Maresol",IF(OR(ISNUMBER(SEARCH("TAKIS",B3628)),ISNUMBER(SEARCH("TAKYS",B3628))),"TAKYS",IF(ISNUMBER(SEARCH("TAWIL",B3628)),"Tawil",IF(ISNUMBER(SEARCH("FROMY",B3628)),"Fromy",""))))))))))))))))))))))))</f>
        <v/>
      </c>
    </row>
    <row r="3629" spans="1:3" ht="18" hidden="1" customHeight="1" x14ac:dyDescent="0.3">
      <c r="A3629" s="3" t="str">
        <f>Products!A3477</f>
        <v>ART03281</v>
      </c>
      <c r="B3629" s="3" t="str">
        <f>Products!B3477</f>
        <v>CHEF TASTY champignons 130G*24</v>
      </c>
      <c r="C3629" s="3" t="str">
        <f>IF(OR(ISNUMBER(SEARCH("SELHAM",B3629)),ISNUMBER(SEARCH("LHAFLA",B3629)),ISNUMBER(SEARCH("ZINE",B3629)),ISNUMBER(SEARCH("tiyay",B3629)),ISNUMBER(SEARCH("alouns",B3629)),ISNUMBER(SEARCH("lmhrat",B3629))),"The Al Itkane",IF(AND(ISNUMBER(SEARCH("CALIN",B3629)),ISNUMBER(SEARCH("RP",B3629)),NOT(ISNUMBER(SEARCH("VP",B3629)))),"Calin RP",IF(AND(ISNUMBER(SEARCH("CALIN",B3629)),ISNUMBER(SEARCH("VP",B3629))),"Calin VP",IF(AND(ISNUMBER(SEARCH("MIO",B3629)),OR(ISNUMBER(SEARCH("Vaisselle",B3629)),ISNUMBER(SEARCH("vaisselle",B3629)))),"Mio Liquid Vaisselle",IF(AND(ISNUMBER(SEARCH("MIO",B3629)),ISNUMBER(SEARCH("Javel",B3629))),"Mio Javel",IF(AND(ISNUMBER(SEARCH("MIO",B3629)),ISNUMBER(SEARCH("Matic",B3629))),"Mio Matic",IF(AND(ISNUMBER(SEARCH("MIO",B3629)),OR(ISNUMBER(SEARCH("Détérgent",B3629)),ISNUMBER(SEARCH("Poudre",B3629)),ISNUMBER(SEARCH("Semi Auto",B3629)),ISNUMBER(SEARCH("1KG",B3629)),ISNUMBER(SEARCH("500G",B3629)),ISNUMBER(SEARCH("10KG",B3629)),ISNUMBER(SEARCH("1.5K",B3629)),ISNUMBER(SEARCH("215G",B3629)),ISNUMBER(SEARCH("350G",B3629)),ISNUMBER(SEARCH("90G",B3629)),ISNUMBER(SEARCH("Gold",B3629)),ISNUMBER(SEARCH("Citron",B3629)),ISNUMBER(SEARCH("Rose",B3629)),ISNUMBER(SEARCH("Lessive",B3629))),NOT(OR(ISNUMBER(SEARCH("Vaisselle",B3629)),ISNUMBER(SEARCH("Javel",B3629)),ISNUMBER(SEARCH("Matic",B3629)),ISNUMBER(SEARCH("Nettoyant",B3629)),ISNUMBER(SEARCH("Pâte",B3629)),ISNUMBER(SEARCH("Lave",B3629)),ISNUMBER(SEARCH("Détartrant",B3629))))),"Mio main (1k+500gr)",IF(AND(ISNUMBER(SEARCH("PAPILLON",B3629)),OR(ISNUMBER(SEARCH("Papier",B3629)),ISNUMBER(SEARCH("Hygiénique",B3629)),ISNUMBER(SEARCH("HYGIÉNIQUE",B3629))),NOT(OR(ISNUMBER(SEARCH("Lingette",B3629)),ISNUMBER(SEARCH("Mouchoir",B3629))))),"Papillon Papier",IF(OR(ISNUMBER(SEARCH("TAJ AL SAHAR",B3629)),ISNUMBER(SEARCH("TAJ BLADI",B3629)),ISNUMBER(SEARCH("TAJ BELADI",B3629)),ISNUMBER(SEARCH("Tilal Assahra",B3629)),ISNUMBER(SEARCH("Jawharat Asahra",B3629))),"TAJ SAHARA",IF(AND(OR(ISNUMBER(SEARCH("AL ITKANE",B3629)),ISNUMBER(SEARCH("ALITKANE",B3629)),ISNUMBER(SEARCH("PRESTO",B3629))),NOT(OR(ISNUMBER(SEARCH("Thé",B3629)),ISNUMBER(SEARCH("THE ",B3629)),ISNUMBER(SEARCH("thé",B3629)),ISNUMBER(SEARCH("SELHAM",B3629)),ISNUMBER(SEARCH("LHAFLA",B3629)),ISNUMBER(SEARCH("ZINE",B3629)),ISNUMBER(SEARCH("tiyay",B3629)),ISNUMBER(SEARCH("alouns",B3629)),ISNUMBER(SEARCH("lmhrat",B3629))))),"Al Itkrans + Presto",IF(OR(ISNUMBER(SEARCH("DALAA",B3629)),ISNUMBER(SEARCH("CS-DALAA",B3629)),ISNUMBER(SEARCH("DALINA",B3629))),"Dalaa VP / Baqqal / RP",IF(OR(LEFT(UPPER(B3629),4)="MIA ",LEFT(UPPER(B3629),6)="CS-MIA"),"Mia",IF(OR(LEFT(UPPER(B3629),5)="NOVA ",LEFT(UPPER(B3629),7)="CS-NOVA"),"Nova",IF(OR(ISNUMBER(SEARCH("PRIMA ",B3629)),ISNUMBER(SEARCH("CS-PRIMA",B3629))),"Prima",IF(OR(ISNUMBER(SEARCH("Douceur",B3629)),ISNUMBER(SEARCH("DOUCEUR",B3629))),"Douceur",IF(OR(ISNUMBER(SEARCH("SANGO",B3629)),ISNUMBER(SEARCH("CS-SANGO",B3629))),"SANGO",IF(ISNUMBER(SEARCH("BLANDOUX",B3629)),"Blandoux",IF(ISNUMBER(SEARCH("SHIWAMI",B3629)),"Shiwame",IF(ISNUMBER(SEARCH("KELLOGG",B3629)),"Kelloggs",IF(OR(ISNUMBER(SEARCH("TOBIGO",B3629)),ISNUMBER(SEARCH("DWIST",B3629))),"Tobigo",IF(OR(ISNUMBER(SEARCH("MARISOL",B3629)),ISNUMBER(SEARCH("MARESOL",B3629))),"Maresol",IF(OR(ISNUMBER(SEARCH("TAKIS",B3629)),ISNUMBER(SEARCH("TAKYS",B3629))),"TAKYS",IF(ISNUMBER(SEARCH("TAWIL",B3629)),"Tawil",IF(ISNUMBER(SEARCH("FROMY",B3629)),"Fromy",""))))))))))))))))))))))))</f>
        <v/>
      </c>
    </row>
    <row r="3630" spans="1:3" ht="18" hidden="1" customHeight="1" x14ac:dyDescent="0.3">
      <c r="A3630" s="3" t="str">
        <f>Products!A3478</f>
        <v>ART03280</v>
      </c>
      <c r="B3630" s="3" t="str">
        <f>Products!B3478</f>
        <v>TACHICOLATA CRÉME À TARTINER AUX AMANDES LAIT ET CACAO 12X900G</v>
      </c>
      <c r="C3630" s="3" t="str">
        <f>IF(OR(ISNUMBER(SEARCH("SELHAM",B3630)),ISNUMBER(SEARCH("LHAFLA",B3630)),ISNUMBER(SEARCH("ZINE",B3630)),ISNUMBER(SEARCH("tiyay",B3630)),ISNUMBER(SEARCH("alouns",B3630)),ISNUMBER(SEARCH("lmhrat",B3630))),"The Al Itkane",IF(AND(ISNUMBER(SEARCH("CALIN",B3630)),ISNUMBER(SEARCH("RP",B3630)),NOT(ISNUMBER(SEARCH("VP",B3630)))),"Calin RP",IF(AND(ISNUMBER(SEARCH("CALIN",B3630)),ISNUMBER(SEARCH("VP",B3630))),"Calin VP",IF(AND(ISNUMBER(SEARCH("MIO",B3630)),OR(ISNUMBER(SEARCH("Vaisselle",B3630)),ISNUMBER(SEARCH("vaisselle",B3630)))),"Mio Liquid Vaisselle",IF(AND(ISNUMBER(SEARCH("MIO",B3630)),ISNUMBER(SEARCH("Javel",B3630))),"Mio Javel",IF(AND(ISNUMBER(SEARCH("MIO",B3630)),ISNUMBER(SEARCH("Matic",B3630))),"Mio Matic",IF(AND(ISNUMBER(SEARCH("MIO",B3630)),OR(ISNUMBER(SEARCH("Détérgent",B3630)),ISNUMBER(SEARCH("Poudre",B3630)),ISNUMBER(SEARCH("Semi Auto",B3630)),ISNUMBER(SEARCH("1KG",B3630)),ISNUMBER(SEARCH("500G",B3630)),ISNUMBER(SEARCH("10KG",B3630)),ISNUMBER(SEARCH("1.5K",B3630)),ISNUMBER(SEARCH("215G",B3630)),ISNUMBER(SEARCH("350G",B3630)),ISNUMBER(SEARCH("90G",B3630)),ISNUMBER(SEARCH("Gold",B3630)),ISNUMBER(SEARCH("Citron",B3630)),ISNUMBER(SEARCH("Rose",B3630)),ISNUMBER(SEARCH("Lessive",B3630))),NOT(OR(ISNUMBER(SEARCH("Vaisselle",B3630)),ISNUMBER(SEARCH("Javel",B3630)),ISNUMBER(SEARCH("Matic",B3630)),ISNUMBER(SEARCH("Nettoyant",B3630)),ISNUMBER(SEARCH("Pâte",B3630)),ISNUMBER(SEARCH("Lave",B3630)),ISNUMBER(SEARCH("Détartrant",B3630))))),"Mio main (1k+500gr)",IF(AND(ISNUMBER(SEARCH("PAPILLON",B3630)),OR(ISNUMBER(SEARCH("Papier",B3630)),ISNUMBER(SEARCH("Hygiénique",B3630)),ISNUMBER(SEARCH("HYGIÉNIQUE",B3630))),NOT(OR(ISNUMBER(SEARCH("Lingette",B3630)),ISNUMBER(SEARCH("Mouchoir",B3630))))),"Papillon Papier",IF(OR(ISNUMBER(SEARCH("TAJ AL SAHAR",B3630)),ISNUMBER(SEARCH("TAJ BLADI",B3630)),ISNUMBER(SEARCH("TAJ BELADI",B3630)),ISNUMBER(SEARCH("Tilal Assahra",B3630)),ISNUMBER(SEARCH("Jawharat Asahra",B3630))),"TAJ SAHARA",IF(AND(OR(ISNUMBER(SEARCH("AL ITKANE",B3630)),ISNUMBER(SEARCH("ALITKANE",B3630)),ISNUMBER(SEARCH("PRESTO",B3630))),NOT(OR(ISNUMBER(SEARCH("Thé",B3630)),ISNUMBER(SEARCH("THE ",B3630)),ISNUMBER(SEARCH("thé",B3630)),ISNUMBER(SEARCH("SELHAM",B3630)),ISNUMBER(SEARCH("LHAFLA",B3630)),ISNUMBER(SEARCH("ZINE",B3630)),ISNUMBER(SEARCH("tiyay",B3630)),ISNUMBER(SEARCH("alouns",B3630)),ISNUMBER(SEARCH("lmhrat",B3630))))),"Al Itkrans + Presto",IF(OR(ISNUMBER(SEARCH("DALAA",B3630)),ISNUMBER(SEARCH("CS-DALAA",B3630)),ISNUMBER(SEARCH("DALINA",B3630))),"Dalaa VP / Baqqal / RP",IF(OR(LEFT(UPPER(B3630),4)="MIA ",LEFT(UPPER(B3630),6)="CS-MIA"),"Mia",IF(OR(LEFT(UPPER(B3630),5)="NOVA ",LEFT(UPPER(B3630),7)="CS-NOVA"),"Nova",IF(OR(ISNUMBER(SEARCH("PRIMA ",B3630)),ISNUMBER(SEARCH("CS-PRIMA",B3630))),"Prima",IF(OR(ISNUMBER(SEARCH("Douceur",B3630)),ISNUMBER(SEARCH("DOUCEUR",B3630))),"Douceur",IF(OR(ISNUMBER(SEARCH("SANGO",B3630)),ISNUMBER(SEARCH("CS-SANGO",B3630))),"SANGO",IF(ISNUMBER(SEARCH("BLANDOUX",B3630)),"Blandoux",IF(ISNUMBER(SEARCH("SHIWAMI",B3630)),"Shiwame",IF(ISNUMBER(SEARCH("KELLOGG",B3630)),"Kelloggs",IF(OR(ISNUMBER(SEARCH("TOBIGO",B3630)),ISNUMBER(SEARCH("DWIST",B3630))),"Tobigo",IF(OR(ISNUMBER(SEARCH("MARISOL",B3630)),ISNUMBER(SEARCH("MARESOL",B3630))),"Maresol",IF(OR(ISNUMBER(SEARCH("TAKIS",B3630)),ISNUMBER(SEARCH("TAKYS",B3630))),"TAKYS",IF(ISNUMBER(SEARCH("TAWIL",B3630)),"Tawil",IF(ISNUMBER(SEARCH("FROMY",B3630)),"Fromy",""))))))))))))))))))))))))</f>
        <v/>
      </c>
    </row>
    <row r="3631" spans="1:3" ht="18" hidden="1" customHeight="1" x14ac:dyDescent="0.3">
      <c r="A3631" s="3" t="str">
        <f>Products!A3479</f>
        <v>ART03277</v>
      </c>
      <c r="B3631" s="3" t="str">
        <f>Products!B3479</f>
        <v>BILY MASTER MOUCHOIR FACIALS 3PLIS 600 FEUILLES X28</v>
      </c>
      <c r="C3631" s="3" t="str">
        <f>IF(OR(ISNUMBER(SEARCH("SELHAM",B3631)),ISNUMBER(SEARCH("LHAFLA",B3631)),ISNUMBER(SEARCH("ZINE",B3631)),ISNUMBER(SEARCH("tiyay",B3631)),ISNUMBER(SEARCH("alouns",B3631)),ISNUMBER(SEARCH("lmhrat",B3631))),"The Al Itkane",IF(AND(ISNUMBER(SEARCH("CALIN",B3631)),ISNUMBER(SEARCH("RP",B3631)),NOT(ISNUMBER(SEARCH("VP",B3631)))),"Calin RP",IF(AND(ISNUMBER(SEARCH("CALIN",B3631)),ISNUMBER(SEARCH("VP",B3631))),"Calin VP",IF(AND(ISNUMBER(SEARCH("MIO",B3631)),OR(ISNUMBER(SEARCH("Vaisselle",B3631)),ISNUMBER(SEARCH("vaisselle",B3631)))),"Mio Liquid Vaisselle",IF(AND(ISNUMBER(SEARCH("MIO",B3631)),ISNUMBER(SEARCH("Javel",B3631))),"Mio Javel",IF(AND(ISNUMBER(SEARCH("MIO",B3631)),ISNUMBER(SEARCH("Matic",B3631))),"Mio Matic",IF(AND(ISNUMBER(SEARCH("MIO",B3631)),OR(ISNUMBER(SEARCH("Détérgent",B3631)),ISNUMBER(SEARCH("Poudre",B3631)),ISNUMBER(SEARCH("Semi Auto",B3631)),ISNUMBER(SEARCH("1KG",B3631)),ISNUMBER(SEARCH("500G",B3631)),ISNUMBER(SEARCH("10KG",B3631)),ISNUMBER(SEARCH("1.5K",B3631)),ISNUMBER(SEARCH("215G",B3631)),ISNUMBER(SEARCH("350G",B3631)),ISNUMBER(SEARCH("90G",B3631)),ISNUMBER(SEARCH("Gold",B3631)),ISNUMBER(SEARCH("Citron",B3631)),ISNUMBER(SEARCH("Rose",B3631)),ISNUMBER(SEARCH("Lessive",B3631))),NOT(OR(ISNUMBER(SEARCH("Vaisselle",B3631)),ISNUMBER(SEARCH("Javel",B3631)),ISNUMBER(SEARCH("Matic",B3631)),ISNUMBER(SEARCH("Nettoyant",B3631)),ISNUMBER(SEARCH("Pâte",B3631)),ISNUMBER(SEARCH("Lave",B3631)),ISNUMBER(SEARCH("Détartrant",B3631))))),"Mio main (1k+500gr)",IF(AND(ISNUMBER(SEARCH("PAPILLON",B3631)),OR(ISNUMBER(SEARCH("Papier",B3631)),ISNUMBER(SEARCH("Hygiénique",B3631)),ISNUMBER(SEARCH("HYGIÉNIQUE",B3631))),NOT(OR(ISNUMBER(SEARCH("Lingette",B3631)),ISNUMBER(SEARCH("Mouchoir",B3631))))),"Papillon Papier",IF(OR(ISNUMBER(SEARCH("TAJ AL SAHAR",B3631)),ISNUMBER(SEARCH("TAJ BLADI",B3631)),ISNUMBER(SEARCH("TAJ BELADI",B3631)),ISNUMBER(SEARCH("Tilal Assahra",B3631)),ISNUMBER(SEARCH("Jawharat Asahra",B3631))),"TAJ SAHARA",IF(AND(OR(ISNUMBER(SEARCH("AL ITKANE",B3631)),ISNUMBER(SEARCH("ALITKANE",B3631)),ISNUMBER(SEARCH("PRESTO",B3631))),NOT(OR(ISNUMBER(SEARCH("Thé",B3631)),ISNUMBER(SEARCH("THE ",B3631)),ISNUMBER(SEARCH("thé",B3631)),ISNUMBER(SEARCH("SELHAM",B3631)),ISNUMBER(SEARCH("LHAFLA",B3631)),ISNUMBER(SEARCH("ZINE",B3631)),ISNUMBER(SEARCH("tiyay",B3631)),ISNUMBER(SEARCH("alouns",B3631)),ISNUMBER(SEARCH("lmhrat",B3631))))),"Al Itkrans + Presto",IF(OR(ISNUMBER(SEARCH("DALAA",B3631)),ISNUMBER(SEARCH("CS-DALAA",B3631)),ISNUMBER(SEARCH("DALINA",B3631))),"Dalaa VP / Baqqal / RP",IF(OR(LEFT(UPPER(B3631),4)="MIA ",LEFT(UPPER(B3631),6)="CS-MIA"),"Mia",IF(OR(LEFT(UPPER(B3631),5)="NOVA ",LEFT(UPPER(B3631),7)="CS-NOVA"),"Nova",IF(OR(ISNUMBER(SEARCH("PRIMA ",B3631)),ISNUMBER(SEARCH("CS-PRIMA",B3631))),"Prima",IF(OR(ISNUMBER(SEARCH("Douceur",B3631)),ISNUMBER(SEARCH("DOUCEUR",B3631))),"Douceur",IF(OR(ISNUMBER(SEARCH("SANGO",B3631)),ISNUMBER(SEARCH("CS-SANGO",B3631))),"SANGO",IF(ISNUMBER(SEARCH("BLANDOUX",B3631)),"Blandoux",IF(ISNUMBER(SEARCH("SHIWAMI",B3631)),"Shiwame",IF(ISNUMBER(SEARCH("KELLOGG",B3631)),"Kelloggs",IF(OR(ISNUMBER(SEARCH("TOBIGO",B3631)),ISNUMBER(SEARCH("DWIST",B3631))),"Tobigo",IF(OR(ISNUMBER(SEARCH("MARISOL",B3631)),ISNUMBER(SEARCH("MARESOL",B3631))),"Maresol",IF(OR(ISNUMBER(SEARCH("TAKIS",B3631)),ISNUMBER(SEARCH("TAKYS",B3631))),"TAKYS",IF(ISNUMBER(SEARCH("TAWIL",B3631)),"Tawil",IF(ISNUMBER(SEARCH("FROMY",B3631)),"Fromy",""))))))))))))))))))))))))</f>
        <v/>
      </c>
    </row>
    <row r="3632" spans="1:3" ht="18" hidden="1" customHeight="1" x14ac:dyDescent="0.3">
      <c r="A3632" s="3" t="str">
        <f>Products!A3480</f>
        <v>ART03275</v>
      </c>
      <c r="B3632" s="3" t="str">
        <f>Products!B3480</f>
        <v>MY ROUTINE CHIFFONS MULTI USAGE 4 UNITÉ X12</v>
      </c>
      <c r="C3632" s="3" t="str">
        <f>IF(OR(ISNUMBER(SEARCH("SELHAM",B3632)),ISNUMBER(SEARCH("LHAFLA",B3632)),ISNUMBER(SEARCH("ZINE",B3632)),ISNUMBER(SEARCH("tiyay",B3632)),ISNUMBER(SEARCH("alouns",B3632)),ISNUMBER(SEARCH("lmhrat",B3632))),"The Al Itkane",IF(AND(ISNUMBER(SEARCH("CALIN",B3632)),ISNUMBER(SEARCH("RP",B3632)),NOT(ISNUMBER(SEARCH("VP",B3632)))),"Calin RP",IF(AND(ISNUMBER(SEARCH("CALIN",B3632)),ISNUMBER(SEARCH("VP",B3632))),"Calin VP",IF(AND(ISNUMBER(SEARCH("MIO",B3632)),OR(ISNUMBER(SEARCH("Vaisselle",B3632)),ISNUMBER(SEARCH("vaisselle",B3632)))),"Mio Liquid Vaisselle",IF(AND(ISNUMBER(SEARCH("MIO",B3632)),ISNUMBER(SEARCH("Javel",B3632))),"Mio Javel",IF(AND(ISNUMBER(SEARCH("MIO",B3632)),ISNUMBER(SEARCH("Matic",B3632))),"Mio Matic",IF(AND(ISNUMBER(SEARCH("MIO",B3632)),OR(ISNUMBER(SEARCH("Détérgent",B3632)),ISNUMBER(SEARCH("Poudre",B3632)),ISNUMBER(SEARCH("Semi Auto",B3632)),ISNUMBER(SEARCH("1KG",B3632)),ISNUMBER(SEARCH("500G",B3632)),ISNUMBER(SEARCH("10KG",B3632)),ISNUMBER(SEARCH("1.5K",B3632)),ISNUMBER(SEARCH("215G",B3632)),ISNUMBER(SEARCH("350G",B3632)),ISNUMBER(SEARCH("90G",B3632)),ISNUMBER(SEARCH("Gold",B3632)),ISNUMBER(SEARCH("Citron",B3632)),ISNUMBER(SEARCH("Rose",B3632)),ISNUMBER(SEARCH("Lessive",B3632))),NOT(OR(ISNUMBER(SEARCH("Vaisselle",B3632)),ISNUMBER(SEARCH("Javel",B3632)),ISNUMBER(SEARCH("Matic",B3632)),ISNUMBER(SEARCH("Nettoyant",B3632)),ISNUMBER(SEARCH("Pâte",B3632)),ISNUMBER(SEARCH("Lave",B3632)),ISNUMBER(SEARCH("Détartrant",B3632))))),"Mio main (1k+500gr)",IF(AND(ISNUMBER(SEARCH("PAPILLON",B3632)),OR(ISNUMBER(SEARCH("Papier",B3632)),ISNUMBER(SEARCH("Hygiénique",B3632)),ISNUMBER(SEARCH("HYGIÉNIQUE",B3632))),NOT(OR(ISNUMBER(SEARCH("Lingette",B3632)),ISNUMBER(SEARCH("Mouchoir",B3632))))),"Papillon Papier",IF(OR(ISNUMBER(SEARCH("TAJ AL SAHAR",B3632)),ISNUMBER(SEARCH("TAJ BLADI",B3632)),ISNUMBER(SEARCH("TAJ BELADI",B3632)),ISNUMBER(SEARCH("Tilal Assahra",B3632)),ISNUMBER(SEARCH("Jawharat Asahra",B3632))),"TAJ SAHARA",IF(AND(OR(ISNUMBER(SEARCH("AL ITKANE",B3632)),ISNUMBER(SEARCH("ALITKANE",B3632)),ISNUMBER(SEARCH("PRESTO",B3632))),NOT(OR(ISNUMBER(SEARCH("Thé",B3632)),ISNUMBER(SEARCH("THE ",B3632)),ISNUMBER(SEARCH("thé",B3632)),ISNUMBER(SEARCH("SELHAM",B3632)),ISNUMBER(SEARCH("LHAFLA",B3632)),ISNUMBER(SEARCH("ZINE",B3632)),ISNUMBER(SEARCH("tiyay",B3632)),ISNUMBER(SEARCH("alouns",B3632)),ISNUMBER(SEARCH("lmhrat",B3632))))),"Al Itkrans + Presto",IF(OR(ISNUMBER(SEARCH("DALAA",B3632)),ISNUMBER(SEARCH("CS-DALAA",B3632)),ISNUMBER(SEARCH("DALINA",B3632))),"Dalaa VP / Baqqal / RP",IF(OR(LEFT(UPPER(B3632),4)="MIA ",LEFT(UPPER(B3632),6)="CS-MIA"),"Mia",IF(OR(LEFT(UPPER(B3632),5)="NOVA ",LEFT(UPPER(B3632),7)="CS-NOVA"),"Nova",IF(OR(ISNUMBER(SEARCH("PRIMA ",B3632)),ISNUMBER(SEARCH("CS-PRIMA",B3632))),"Prima",IF(OR(ISNUMBER(SEARCH("Douceur",B3632)),ISNUMBER(SEARCH("DOUCEUR",B3632))),"Douceur",IF(OR(ISNUMBER(SEARCH("SANGO",B3632)),ISNUMBER(SEARCH("CS-SANGO",B3632))),"SANGO",IF(ISNUMBER(SEARCH("BLANDOUX",B3632)),"Blandoux",IF(ISNUMBER(SEARCH("SHIWAMI",B3632)),"Shiwame",IF(ISNUMBER(SEARCH("KELLOGG",B3632)),"Kelloggs",IF(OR(ISNUMBER(SEARCH("TOBIGO",B3632)),ISNUMBER(SEARCH("DWIST",B3632))),"Tobigo",IF(OR(ISNUMBER(SEARCH("MARISOL",B3632)),ISNUMBER(SEARCH("MARESOL",B3632))),"Maresol",IF(OR(ISNUMBER(SEARCH("TAKIS",B3632)),ISNUMBER(SEARCH("TAKYS",B3632))),"TAKYS",IF(ISNUMBER(SEARCH("TAWIL",B3632)),"Tawil",IF(ISNUMBER(SEARCH("FROMY",B3632)),"Fromy",""))))))))))))))))))))))))</f>
        <v/>
      </c>
    </row>
    <row r="3633" spans="1:3" ht="18" hidden="1" customHeight="1" x14ac:dyDescent="0.3">
      <c r="A3633" s="3" t="str">
        <f>Products!A3481</f>
        <v>ART03274</v>
      </c>
      <c r="B3633" s="3" t="str">
        <f>Products!B3481</f>
        <v>Papillon Lingettes 120U</v>
      </c>
      <c r="C3633" s="3" t="str">
        <f>IF(OR(ISNUMBER(SEARCH("SELHAM",B3633)),ISNUMBER(SEARCH("LHAFLA",B3633)),ISNUMBER(SEARCH("ZINE",B3633)),ISNUMBER(SEARCH("tiyay",B3633)),ISNUMBER(SEARCH("alouns",B3633)),ISNUMBER(SEARCH("lmhrat",B3633))),"The Al Itkane",IF(AND(ISNUMBER(SEARCH("CALIN",B3633)),ISNUMBER(SEARCH("RP",B3633)),NOT(ISNUMBER(SEARCH("VP",B3633)))),"Calin RP",IF(AND(ISNUMBER(SEARCH("CALIN",B3633)),ISNUMBER(SEARCH("VP",B3633))),"Calin VP",IF(AND(ISNUMBER(SEARCH("MIO",B3633)),OR(ISNUMBER(SEARCH("Vaisselle",B3633)),ISNUMBER(SEARCH("vaisselle",B3633)))),"Mio Liquid Vaisselle",IF(AND(ISNUMBER(SEARCH("MIO",B3633)),ISNUMBER(SEARCH("Javel",B3633))),"Mio Javel",IF(AND(ISNUMBER(SEARCH("MIO",B3633)),ISNUMBER(SEARCH("Matic",B3633))),"Mio Matic",IF(AND(ISNUMBER(SEARCH("MIO",B3633)),OR(ISNUMBER(SEARCH("Détérgent",B3633)),ISNUMBER(SEARCH("Poudre",B3633)),ISNUMBER(SEARCH("Semi Auto",B3633)),ISNUMBER(SEARCH("1KG",B3633)),ISNUMBER(SEARCH("500G",B3633)),ISNUMBER(SEARCH("10KG",B3633)),ISNUMBER(SEARCH("1.5K",B3633)),ISNUMBER(SEARCH("215G",B3633)),ISNUMBER(SEARCH("350G",B3633)),ISNUMBER(SEARCH("90G",B3633)),ISNUMBER(SEARCH("Gold",B3633)),ISNUMBER(SEARCH("Citron",B3633)),ISNUMBER(SEARCH("Rose",B3633)),ISNUMBER(SEARCH("Lessive",B3633))),NOT(OR(ISNUMBER(SEARCH("Vaisselle",B3633)),ISNUMBER(SEARCH("Javel",B3633)),ISNUMBER(SEARCH("Matic",B3633)),ISNUMBER(SEARCH("Nettoyant",B3633)),ISNUMBER(SEARCH("Pâte",B3633)),ISNUMBER(SEARCH("Lave",B3633)),ISNUMBER(SEARCH("Détartrant",B3633))))),"Mio main (1k+500gr)",IF(AND(ISNUMBER(SEARCH("PAPILLON",B3633)),OR(ISNUMBER(SEARCH("Papier",B3633)),ISNUMBER(SEARCH("Hygiénique",B3633)),ISNUMBER(SEARCH("HYGIÉNIQUE",B3633))),NOT(OR(ISNUMBER(SEARCH("Lingette",B3633)),ISNUMBER(SEARCH("Mouchoir",B3633))))),"Papillon Papier",IF(OR(ISNUMBER(SEARCH("TAJ AL SAHAR",B3633)),ISNUMBER(SEARCH("TAJ BLADI",B3633)),ISNUMBER(SEARCH("TAJ BELADI",B3633)),ISNUMBER(SEARCH("Tilal Assahra",B3633)),ISNUMBER(SEARCH("Jawharat Asahra",B3633))),"TAJ SAHARA",IF(AND(OR(ISNUMBER(SEARCH("AL ITKANE",B3633)),ISNUMBER(SEARCH("ALITKANE",B3633)),ISNUMBER(SEARCH("PRESTO",B3633))),NOT(OR(ISNUMBER(SEARCH("Thé",B3633)),ISNUMBER(SEARCH("THE ",B3633)),ISNUMBER(SEARCH("thé",B3633)),ISNUMBER(SEARCH("SELHAM",B3633)),ISNUMBER(SEARCH("LHAFLA",B3633)),ISNUMBER(SEARCH("ZINE",B3633)),ISNUMBER(SEARCH("tiyay",B3633)),ISNUMBER(SEARCH("alouns",B3633)),ISNUMBER(SEARCH("lmhrat",B3633))))),"Al Itkrans + Presto",IF(OR(ISNUMBER(SEARCH("DALAA",B3633)),ISNUMBER(SEARCH("CS-DALAA",B3633)),ISNUMBER(SEARCH("DALINA",B3633))),"Dalaa VP / Baqqal / RP",IF(OR(LEFT(UPPER(B3633),4)="MIA ",LEFT(UPPER(B3633),6)="CS-MIA"),"Mia",IF(OR(LEFT(UPPER(B3633),5)="NOVA ",LEFT(UPPER(B3633),7)="CS-NOVA"),"Nova",IF(OR(ISNUMBER(SEARCH("PRIMA ",B3633)),ISNUMBER(SEARCH("CS-PRIMA",B3633))),"Prima",IF(OR(ISNUMBER(SEARCH("Douceur",B3633)),ISNUMBER(SEARCH("DOUCEUR",B3633))),"Douceur",IF(OR(ISNUMBER(SEARCH("SANGO",B3633)),ISNUMBER(SEARCH("CS-SANGO",B3633))),"SANGO",IF(ISNUMBER(SEARCH("BLANDOUX",B3633)),"Blandoux",IF(ISNUMBER(SEARCH("SHIWAMI",B3633)),"Shiwame",IF(ISNUMBER(SEARCH("KELLOGG",B3633)),"Kelloggs",IF(OR(ISNUMBER(SEARCH("TOBIGO",B3633)),ISNUMBER(SEARCH("DWIST",B3633))),"Tobigo",IF(OR(ISNUMBER(SEARCH("MARISOL",B3633)),ISNUMBER(SEARCH("MARESOL",B3633))),"Maresol",IF(OR(ISNUMBER(SEARCH("TAKIS",B3633)),ISNUMBER(SEARCH("TAKYS",B3633))),"TAKYS",IF(ISNUMBER(SEARCH("TAWIL",B3633)),"Tawil",IF(ISNUMBER(SEARCH("FROMY",B3633)),"Fromy",""))))))))))))))))))))))))</f>
        <v/>
      </c>
    </row>
    <row r="3634" spans="1:3" ht="18" hidden="1" customHeight="1" x14ac:dyDescent="0.3">
      <c r="A3634" s="3" t="str">
        <f>Products!A3482</f>
        <v>ART03273</v>
      </c>
      <c r="B3634" s="3" t="str">
        <f>Products!B3482</f>
        <v>EL MENJEL SAVON NATUREL 24X120G</v>
      </c>
      <c r="C3634" s="3" t="str">
        <f>IF(OR(ISNUMBER(SEARCH("SELHAM",B3634)),ISNUMBER(SEARCH("LHAFLA",B3634)),ISNUMBER(SEARCH("ZINE",B3634)),ISNUMBER(SEARCH("tiyay",B3634)),ISNUMBER(SEARCH("alouns",B3634)),ISNUMBER(SEARCH("lmhrat",B3634))),"The Al Itkane",IF(AND(ISNUMBER(SEARCH("CALIN",B3634)),ISNUMBER(SEARCH("RP",B3634)),NOT(ISNUMBER(SEARCH("VP",B3634)))),"Calin RP",IF(AND(ISNUMBER(SEARCH("CALIN",B3634)),ISNUMBER(SEARCH("VP",B3634))),"Calin VP",IF(AND(ISNUMBER(SEARCH("MIO",B3634)),OR(ISNUMBER(SEARCH("Vaisselle",B3634)),ISNUMBER(SEARCH("vaisselle",B3634)))),"Mio Liquid Vaisselle",IF(AND(ISNUMBER(SEARCH("MIO",B3634)),ISNUMBER(SEARCH("Javel",B3634))),"Mio Javel",IF(AND(ISNUMBER(SEARCH("MIO",B3634)),ISNUMBER(SEARCH("Matic",B3634))),"Mio Matic",IF(AND(ISNUMBER(SEARCH("MIO",B3634)),OR(ISNUMBER(SEARCH("Détérgent",B3634)),ISNUMBER(SEARCH("Poudre",B3634)),ISNUMBER(SEARCH("Semi Auto",B3634)),ISNUMBER(SEARCH("1KG",B3634)),ISNUMBER(SEARCH("500G",B3634)),ISNUMBER(SEARCH("10KG",B3634)),ISNUMBER(SEARCH("1.5K",B3634)),ISNUMBER(SEARCH("215G",B3634)),ISNUMBER(SEARCH("350G",B3634)),ISNUMBER(SEARCH("90G",B3634)),ISNUMBER(SEARCH("Gold",B3634)),ISNUMBER(SEARCH("Citron",B3634)),ISNUMBER(SEARCH("Rose",B3634)),ISNUMBER(SEARCH("Lessive",B3634))),NOT(OR(ISNUMBER(SEARCH("Vaisselle",B3634)),ISNUMBER(SEARCH("Javel",B3634)),ISNUMBER(SEARCH("Matic",B3634)),ISNUMBER(SEARCH("Nettoyant",B3634)),ISNUMBER(SEARCH("Pâte",B3634)),ISNUMBER(SEARCH("Lave",B3634)),ISNUMBER(SEARCH("Détartrant",B3634))))),"Mio main (1k+500gr)",IF(AND(ISNUMBER(SEARCH("PAPILLON",B3634)),OR(ISNUMBER(SEARCH("Papier",B3634)),ISNUMBER(SEARCH("Hygiénique",B3634)),ISNUMBER(SEARCH("HYGIÉNIQUE",B3634))),NOT(OR(ISNUMBER(SEARCH("Lingette",B3634)),ISNUMBER(SEARCH("Mouchoir",B3634))))),"Papillon Papier",IF(OR(ISNUMBER(SEARCH("TAJ AL SAHAR",B3634)),ISNUMBER(SEARCH("TAJ BLADI",B3634)),ISNUMBER(SEARCH("TAJ BELADI",B3634)),ISNUMBER(SEARCH("Tilal Assahra",B3634)),ISNUMBER(SEARCH("Jawharat Asahra",B3634))),"TAJ SAHARA",IF(AND(OR(ISNUMBER(SEARCH("AL ITKANE",B3634)),ISNUMBER(SEARCH("ALITKANE",B3634)),ISNUMBER(SEARCH("PRESTO",B3634))),NOT(OR(ISNUMBER(SEARCH("Thé",B3634)),ISNUMBER(SEARCH("THE ",B3634)),ISNUMBER(SEARCH("thé",B3634)),ISNUMBER(SEARCH("SELHAM",B3634)),ISNUMBER(SEARCH("LHAFLA",B3634)),ISNUMBER(SEARCH("ZINE",B3634)),ISNUMBER(SEARCH("tiyay",B3634)),ISNUMBER(SEARCH("alouns",B3634)),ISNUMBER(SEARCH("lmhrat",B3634))))),"Al Itkrans + Presto",IF(OR(ISNUMBER(SEARCH("DALAA",B3634)),ISNUMBER(SEARCH("CS-DALAA",B3634)),ISNUMBER(SEARCH("DALINA",B3634))),"Dalaa VP / Baqqal / RP",IF(OR(LEFT(UPPER(B3634),4)="MIA ",LEFT(UPPER(B3634),6)="CS-MIA"),"Mia",IF(OR(LEFT(UPPER(B3634),5)="NOVA ",LEFT(UPPER(B3634),7)="CS-NOVA"),"Nova",IF(OR(ISNUMBER(SEARCH("PRIMA ",B3634)),ISNUMBER(SEARCH("CS-PRIMA",B3634))),"Prima",IF(OR(ISNUMBER(SEARCH("Douceur",B3634)),ISNUMBER(SEARCH("DOUCEUR",B3634))),"Douceur",IF(OR(ISNUMBER(SEARCH("SANGO",B3634)),ISNUMBER(SEARCH("CS-SANGO",B3634))),"SANGO",IF(ISNUMBER(SEARCH("BLANDOUX",B3634)),"Blandoux",IF(ISNUMBER(SEARCH("SHIWAMI",B3634)),"Shiwame",IF(ISNUMBER(SEARCH("KELLOGG",B3634)),"Kelloggs",IF(OR(ISNUMBER(SEARCH("TOBIGO",B3634)),ISNUMBER(SEARCH("DWIST",B3634))),"Tobigo",IF(OR(ISNUMBER(SEARCH("MARISOL",B3634)),ISNUMBER(SEARCH("MARESOL",B3634))),"Maresol",IF(OR(ISNUMBER(SEARCH("TAKIS",B3634)),ISNUMBER(SEARCH("TAKYS",B3634))),"TAKYS",IF(ISNUMBER(SEARCH("TAWIL",B3634)),"Tawil",IF(ISNUMBER(SEARCH("FROMY",B3634)),"Fromy",""))))))))))))))))))))))))</f>
        <v/>
      </c>
    </row>
    <row r="3635" spans="1:3" ht="18" hidden="1" customHeight="1" x14ac:dyDescent="0.3">
      <c r="A3635" s="3" t="str">
        <f>Products!A3483</f>
        <v>ART03279</v>
      </c>
      <c r="B3635" s="3" t="str">
        <f>Products!B3483</f>
        <v>PEZZULLO LASAGNE AU BLÉ DUR 12X500G</v>
      </c>
      <c r="C3635" s="3" t="str">
        <f>IF(OR(ISNUMBER(SEARCH("SELHAM",B3635)),ISNUMBER(SEARCH("LHAFLA",B3635)),ISNUMBER(SEARCH("ZINE",B3635)),ISNUMBER(SEARCH("tiyay",B3635)),ISNUMBER(SEARCH("alouns",B3635)),ISNUMBER(SEARCH("lmhrat",B3635))),"The Al Itkane",IF(AND(ISNUMBER(SEARCH("CALIN",B3635)),ISNUMBER(SEARCH("RP",B3635)),NOT(ISNUMBER(SEARCH("VP",B3635)))),"Calin RP",IF(AND(ISNUMBER(SEARCH("CALIN",B3635)),ISNUMBER(SEARCH("VP",B3635))),"Calin VP",IF(AND(ISNUMBER(SEARCH("MIO",B3635)),OR(ISNUMBER(SEARCH("Vaisselle",B3635)),ISNUMBER(SEARCH("vaisselle",B3635)))),"Mio Liquid Vaisselle",IF(AND(ISNUMBER(SEARCH("MIO",B3635)),ISNUMBER(SEARCH("Javel",B3635))),"Mio Javel",IF(AND(ISNUMBER(SEARCH("MIO",B3635)),ISNUMBER(SEARCH("Matic",B3635))),"Mio Matic",IF(AND(ISNUMBER(SEARCH("MIO",B3635)),OR(ISNUMBER(SEARCH("Détérgent",B3635)),ISNUMBER(SEARCH("Poudre",B3635)),ISNUMBER(SEARCH("Semi Auto",B3635)),ISNUMBER(SEARCH("1KG",B3635)),ISNUMBER(SEARCH("500G",B3635)),ISNUMBER(SEARCH("10KG",B3635)),ISNUMBER(SEARCH("1.5K",B3635)),ISNUMBER(SEARCH("215G",B3635)),ISNUMBER(SEARCH("350G",B3635)),ISNUMBER(SEARCH("90G",B3635)),ISNUMBER(SEARCH("Gold",B3635)),ISNUMBER(SEARCH("Citron",B3635)),ISNUMBER(SEARCH("Rose",B3635)),ISNUMBER(SEARCH("Lessive",B3635))),NOT(OR(ISNUMBER(SEARCH("Vaisselle",B3635)),ISNUMBER(SEARCH("Javel",B3635)),ISNUMBER(SEARCH("Matic",B3635)),ISNUMBER(SEARCH("Nettoyant",B3635)),ISNUMBER(SEARCH("Pâte",B3635)),ISNUMBER(SEARCH("Lave",B3635)),ISNUMBER(SEARCH("Détartrant",B3635))))),"Mio main (1k+500gr)",IF(AND(ISNUMBER(SEARCH("PAPILLON",B3635)),OR(ISNUMBER(SEARCH("Papier",B3635)),ISNUMBER(SEARCH("Hygiénique",B3635)),ISNUMBER(SEARCH("HYGIÉNIQUE",B3635))),NOT(OR(ISNUMBER(SEARCH("Lingette",B3635)),ISNUMBER(SEARCH("Mouchoir",B3635))))),"Papillon Papier",IF(OR(ISNUMBER(SEARCH("TAJ AL SAHAR",B3635)),ISNUMBER(SEARCH("TAJ BLADI",B3635)),ISNUMBER(SEARCH("TAJ BELADI",B3635)),ISNUMBER(SEARCH("Tilal Assahra",B3635)),ISNUMBER(SEARCH("Jawharat Asahra",B3635))),"TAJ SAHARA",IF(AND(OR(ISNUMBER(SEARCH("AL ITKANE",B3635)),ISNUMBER(SEARCH("ALITKANE",B3635)),ISNUMBER(SEARCH("PRESTO",B3635))),NOT(OR(ISNUMBER(SEARCH("Thé",B3635)),ISNUMBER(SEARCH("THE ",B3635)),ISNUMBER(SEARCH("thé",B3635)),ISNUMBER(SEARCH("SELHAM",B3635)),ISNUMBER(SEARCH("LHAFLA",B3635)),ISNUMBER(SEARCH("ZINE",B3635)),ISNUMBER(SEARCH("tiyay",B3635)),ISNUMBER(SEARCH("alouns",B3635)),ISNUMBER(SEARCH("lmhrat",B3635))))),"Al Itkrans + Presto",IF(OR(ISNUMBER(SEARCH("DALAA",B3635)),ISNUMBER(SEARCH("CS-DALAA",B3635)),ISNUMBER(SEARCH("DALINA",B3635))),"Dalaa VP / Baqqal / RP",IF(OR(LEFT(UPPER(B3635),4)="MIA ",LEFT(UPPER(B3635),6)="CS-MIA"),"Mia",IF(OR(LEFT(UPPER(B3635),5)="NOVA ",LEFT(UPPER(B3635),7)="CS-NOVA"),"Nova",IF(OR(ISNUMBER(SEARCH("PRIMA ",B3635)),ISNUMBER(SEARCH("CS-PRIMA",B3635))),"Prima",IF(OR(ISNUMBER(SEARCH("Douceur",B3635)),ISNUMBER(SEARCH("DOUCEUR",B3635))),"Douceur",IF(OR(ISNUMBER(SEARCH("SANGO",B3635)),ISNUMBER(SEARCH("CS-SANGO",B3635))),"SANGO",IF(ISNUMBER(SEARCH("BLANDOUX",B3635)),"Blandoux",IF(ISNUMBER(SEARCH("SHIWAMI",B3635)),"Shiwame",IF(ISNUMBER(SEARCH("KELLOGG",B3635)),"Kelloggs",IF(OR(ISNUMBER(SEARCH("TOBIGO",B3635)),ISNUMBER(SEARCH("DWIST",B3635))),"Tobigo",IF(OR(ISNUMBER(SEARCH("MARISOL",B3635)),ISNUMBER(SEARCH("MARESOL",B3635))),"Maresol",IF(OR(ISNUMBER(SEARCH("TAKIS",B3635)),ISNUMBER(SEARCH("TAKYS",B3635))),"TAKYS",IF(ISNUMBER(SEARCH("TAWIL",B3635)),"Tawil",IF(ISNUMBER(SEARCH("FROMY",B3635)),"Fromy",""))))))))))))))))))))))))</f>
        <v/>
      </c>
    </row>
    <row r="3636" spans="1:3" ht="18" hidden="1" customHeight="1" x14ac:dyDescent="0.3">
      <c r="A3636" s="3" t="str">
        <f>Products!A3484</f>
        <v>ART03276</v>
      </c>
      <c r="B3636" s="3" t="str">
        <f>Products!B3484</f>
        <v>SUPER CHEF FLOCONS D'AVOINE GRANDES FEUILLES 100%NATURAL 20X500G</v>
      </c>
      <c r="C3636" s="3" t="str">
        <f>IF(OR(ISNUMBER(SEARCH("SELHAM",B3636)),ISNUMBER(SEARCH("LHAFLA",B3636)),ISNUMBER(SEARCH("ZINE",B3636)),ISNUMBER(SEARCH("tiyay",B3636)),ISNUMBER(SEARCH("alouns",B3636)),ISNUMBER(SEARCH("lmhrat",B3636))),"The Al Itkane",IF(AND(ISNUMBER(SEARCH("CALIN",B3636)),ISNUMBER(SEARCH("RP",B3636)),NOT(ISNUMBER(SEARCH("VP",B3636)))),"Calin RP",IF(AND(ISNUMBER(SEARCH("CALIN",B3636)),ISNUMBER(SEARCH("VP",B3636))),"Calin VP",IF(AND(ISNUMBER(SEARCH("MIO",B3636)),OR(ISNUMBER(SEARCH("Vaisselle",B3636)),ISNUMBER(SEARCH("vaisselle",B3636)))),"Mio Liquid Vaisselle",IF(AND(ISNUMBER(SEARCH("MIO",B3636)),ISNUMBER(SEARCH("Javel",B3636))),"Mio Javel",IF(AND(ISNUMBER(SEARCH("MIO",B3636)),ISNUMBER(SEARCH("Matic",B3636))),"Mio Matic",IF(AND(ISNUMBER(SEARCH("MIO",B3636)),OR(ISNUMBER(SEARCH("Détérgent",B3636)),ISNUMBER(SEARCH("Poudre",B3636)),ISNUMBER(SEARCH("Semi Auto",B3636)),ISNUMBER(SEARCH("1KG",B3636)),ISNUMBER(SEARCH("500G",B3636)),ISNUMBER(SEARCH("10KG",B3636)),ISNUMBER(SEARCH("1.5K",B3636)),ISNUMBER(SEARCH("215G",B3636)),ISNUMBER(SEARCH("350G",B3636)),ISNUMBER(SEARCH("90G",B3636)),ISNUMBER(SEARCH("Gold",B3636)),ISNUMBER(SEARCH("Citron",B3636)),ISNUMBER(SEARCH("Rose",B3636)),ISNUMBER(SEARCH("Lessive",B3636))),NOT(OR(ISNUMBER(SEARCH("Vaisselle",B3636)),ISNUMBER(SEARCH("Javel",B3636)),ISNUMBER(SEARCH("Matic",B3636)),ISNUMBER(SEARCH("Nettoyant",B3636)),ISNUMBER(SEARCH("Pâte",B3636)),ISNUMBER(SEARCH("Lave",B3636)),ISNUMBER(SEARCH("Détartrant",B3636))))),"Mio main (1k+500gr)",IF(AND(ISNUMBER(SEARCH("PAPILLON",B3636)),OR(ISNUMBER(SEARCH("Papier",B3636)),ISNUMBER(SEARCH("Hygiénique",B3636)),ISNUMBER(SEARCH("HYGIÉNIQUE",B3636))),NOT(OR(ISNUMBER(SEARCH("Lingette",B3636)),ISNUMBER(SEARCH("Mouchoir",B3636))))),"Papillon Papier",IF(OR(ISNUMBER(SEARCH("TAJ AL SAHAR",B3636)),ISNUMBER(SEARCH("TAJ BLADI",B3636)),ISNUMBER(SEARCH("TAJ BELADI",B3636)),ISNUMBER(SEARCH("Tilal Assahra",B3636)),ISNUMBER(SEARCH("Jawharat Asahra",B3636))),"TAJ SAHARA",IF(AND(OR(ISNUMBER(SEARCH("AL ITKANE",B3636)),ISNUMBER(SEARCH("ALITKANE",B3636)),ISNUMBER(SEARCH("PRESTO",B3636))),NOT(OR(ISNUMBER(SEARCH("Thé",B3636)),ISNUMBER(SEARCH("THE ",B3636)),ISNUMBER(SEARCH("thé",B3636)),ISNUMBER(SEARCH("SELHAM",B3636)),ISNUMBER(SEARCH("LHAFLA",B3636)),ISNUMBER(SEARCH("ZINE",B3636)),ISNUMBER(SEARCH("tiyay",B3636)),ISNUMBER(SEARCH("alouns",B3636)),ISNUMBER(SEARCH("lmhrat",B3636))))),"Al Itkrans + Presto",IF(OR(ISNUMBER(SEARCH("DALAA",B3636)),ISNUMBER(SEARCH("CS-DALAA",B3636)),ISNUMBER(SEARCH("DALINA",B3636))),"Dalaa VP / Baqqal / RP",IF(OR(LEFT(UPPER(B3636),4)="MIA ",LEFT(UPPER(B3636),6)="CS-MIA"),"Mia",IF(OR(LEFT(UPPER(B3636),5)="NOVA ",LEFT(UPPER(B3636),7)="CS-NOVA"),"Nova",IF(OR(ISNUMBER(SEARCH("PRIMA ",B3636)),ISNUMBER(SEARCH("CS-PRIMA",B3636))),"Prima",IF(OR(ISNUMBER(SEARCH("Douceur",B3636)),ISNUMBER(SEARCH("DOUCEUR",B3636))),"Douceur",IF(OR(ISNUMBER(SEARCH("SANGO",B3636)),ISNUMBER(SEARCH("CS-SANGO",B3636))),"SANGO",IF(ISNUMBER(SEARCH("BLANDOUX",B3636)),"Blandoux",IF(ISNUMBER(SEARCH("SHIWAMI",B3636)),"Shiwame",IF(ISNUMBER(SEARCH("KELLOGG",B3636)),"Kelloggs",IF(OR(ISNUMBER(SEARCH("TOBIGO",B3636)),ISNUMBER(SEARCH("DWIST",B3636))),"Tobigo",IF(OR(ISNUMBER(SEARCH("MARISOL",B3636)),ISNUMBER(SEARCH("MARESOL",B3636))),"Maresol",IF(OR(ISNUMBER(SEARCH("TAKIS",B3636)),ISNUMBER(SEARCH("TAKYS",B3636))),"TAKYS",IF(ISNUMBER(SEARCH("TAWIL",B3636)),"Tawil",IF(ISNUMBER(SEARCH("FROMY",B3636)),"Fromy",""))))))))))))))))))))))))</f>
        <v/>
      </c>
    </row>
    <row r="3637" spans="1:3" ht="18" hidden="1" customHeight="1" x14ac:dyDescent="0.3">
      <c r="A3637" s="3" t="str">
        <f>Products!A3485</f>
        <v>ART03272</v>
      </c>
      <c r="B3637" s="3" t="str">
        <f>Products!B3485</f>
        <v>IT CHOC'ÉPI DARK BUBBLE GUM BISCUITS FOURRÉ 24X68GX6</v>
      </c>
      <c r="C3637" s="3" t="str">
        <f>IF(OR(ISNUMBER(SEARCH("SELHAM",B3637)),ISNUMBER(SEARCH("LHAFLA",B3637)),ISNUMBER(SEARCH("ZINE",B3637)),ISNUMBER(SEARCH("tiyay",B3637)),ISNUMBER(SEARCH("alouns",B3637)),ISNUMBER(SEARCH("lmhrat",B3637))),"The Al Itkane",IF(AND(ISNUMBER(SEARCH("CALIN",B3637)),ISNUMBER(SEARCH("RP",B3637)),NOT(ISNUMBER(SEARCH("VP",B3637)))),"Calin RP",IF(AND(ISNUMBER(SEARCH("CALIN",B3637)),ISNUMBER(SEARCH("VP",B3637))),"Calin VP",IF(AND(ISNUMBER(SEARCH("MIO",B3637)),OR(ISNUMBER(SEARCH("Vaisselle",B3637)),ISNUMBER(SEARCH("vaisselle",B3637)))),"Mio Liquid Vaisselle",IF(AND(ISNUMBER(SEARCH("MIO",B3637)),ISNUMBER(SEARCH("Javel",B3637))),"Mio Javel",IF(AND(ISNUMBER(SEARCH("MIO",B3637)),ISNUMBER(SEARCH("Matic",B3637))),"Mio Matic",IF(AND(ISNUMBER(SEARCH("MIO",B3637)),OR(ISNUMBER(SEARCH("Détérgent",B3637)),ISNUMBER(SEARCH("Poudre",B3637)),ISNUMBER(SEARCH("Semi Auto",B3637)),ISNUMBER(SEARCH("1KG",B3637)),ISNUMBER(SEARCH("500G",B3637)),ISNUMBER(SEARCH("10KG",B3637)),ISNUMBER(SEARCH("1.5K",B3637)),ISNUMBER(SEARCH("215G",B3637)),ISNUMBER(SEARCH("350G",B3637)),ISNUMBER(SEARCH("90G",B3637)),ISNUMBER(SEARCH("Gold",B3637)),ISNUMBER(SEARCH("Citron",B3637)),ISNUMBER(SEARCH("Rose",B3637)),ISNUMBER(SEARCH("Lessive",B3637))),NOT(OR(ISNUMBER(SEARCH("Vaisselle",B3637)),ISNUMBER(SEARCH("Javel",B3637)),ISNUMBER(SEARCH("Matic",B3637)),ISNUMBER(SEARCH("Nettoyant",B3637)),ISNUMBER(SEARCH("Pâte",B3637)),ISNUMBER(SEARCH("Lave",B3637)),ISNUMBER(SEARCH("Détartrant",B3637))))),"Mio main (1k+500gr)",IF(AND(ISNUMBER(SEARCH("PAPILLON",B3637)),OR(ISNUMBER(SEARCH("Papier",B3637)),ISNUMBER(SEARCH("Hygiénique",B3637)),ISNUMBER(SEARCH("HYGIÉNIQUE",B3637))),NOT(OR(ISNUMBER(SEARCH("Lingette",B3637)),ISNUMBER(SEARCH("Mouchoir",B3637))))),"Papillon Papier",IF(OR(ISNUMBER(SEARCH("TAJ AL SAHAR",B3637)),ISNUMBER(SEARCH("TAJ BLADI",B3637)),ISNUMBER(SEARCH("TAJ BELADI",B3637)),ISNUMBER(SEARCH("Tilal Assahra",B3637)),ISNUMBER(SEARCH("Jawharat Asahra",B3637))),"TAJ SAHARA",IF(AND(OR(ISNUMBER(SEARCH("AL ITKANE",B3637)),ISNUMBER(SEARCH("ALITKANE",B3637)),ISNUMBER(SEARCH("PRESTO",B3637))),NOT(OR(ISNUMBER(SEARCH("Thé",B3637)),ISNUMBER(SEARCH("THE ",B3637)),ISNUMBER(SEARCH("thé",B3637)),ISNUMBER(SEARCH("SELHAM",B3637)),ISNUMBER(SEARCH("LHAFLA",B3637)),ISNUMBER(SEARCH("ZINE",B3637)),ISNUMBER(SEARCH("tiyay",B3637)),ISNUMBER(SEARCH("alouns",B3637)),ISNUMBER(SEARCH("lmhrat",B3637))))),"Al Itkrans + Presto",IF(OR(ISNUMBER(SEARCH("DALAA",B3637)),ISNUMBER(SEARCH("CS-DALAA",B3637)),ISNUMBER(SEARCH("DALINA",B3637))),"Dalaa VP / Baqqal / RP",IF(OR(LEFT(UPPER(B3637),4)="MIA ",LEFT(UPPER(B3637),6)="CS-MIA"),"Mia",IF(OR(LEFT(UPPER(B3637),5)="NOVA ",LEFT(UPPER(B3637),7)="CS-NOVA"),"Nova",IF(OR(ISNUMBER(SEARCH("PRIMA ",B3637)),ISNUMBER(SEARCH("CS-PRIMA",B3637))),"Prima",IF(OR(ISNUMBER(SEARCH("Douceur",B3637)),ISNUMBER(SEARCH("DOUCEUR",B3637))),"Douceur",IF(OR(ISNUMBER(SEARCH("SANGO",B3637)),ISNUMBER(SEARCH("CS-SANGO",B3637))),"SANGO",IF(ISNUMBER(SEARCH("BLANDOUX",B3637)),"Blandoux",IF(ISNUMBER(SEARCH("SHIWAMI",B3637)),"Shiwame",IF(ISNUMBER(SEARCH("KELLOGG",B3637)),"Kelloggs",IF(OR(ISNUMBER(SEARCH("TOBIGO",B3637)),ISNUMBER(SEARCH("DWIST",B3637))),"Tobigo",IF(OR(ISNUMBER(SEARCH("MARISOL",B3637)),ISNUMBER(SEARCH("MARESOL",B3637))),"Maresol",IF(OR(ISNUMBER(SEARCH("TAKIS",B3637)),ISNUMBER(SEARCH("TAKYS",B3637))),"TAKYS",IF(ISNUMBER(SEARCH("TAWIL",B3637)),"Tawil",IF(ISNUMBER(SEARCH("FROMY",B3637)),"Fromy",""))))))))))))))))))))))))</f>
        <v/>
      </c>
    </row>
    <row r="3638" spans="1:3" ht="18" hidden="1" customHeight="1" x14ac:dyDescent="0.3">
      <c r="A3638" s="3" t="str">
        <f>Products!A3486</f>
        <v>ART03336</v>
      </c>
      <c r="B3638" s="3" t="str">
        <f>Products!B3486</f>
        <v>ARABIA Miel Eucalyptus 260 g</v>
      </c>
      <c r="C3638" s="3" t="str">
        <f>IF(OR(ISNUMBER(SEARCH("SELHAM",B3638)),ISNUMBER(SEARCH("LHAFLA",B3638)),ISNUMBER(SEARCH("ZINE",B3638)),ISNUMBER(SEARCH("tiyay",B3638)),ISNUMBER(SEARCH("alouns",B3638)),ISNUMBER(SEARCH("lmhrat",B3638))),"The Al Itkane",IF(AND(ISNUMBER(SEARCH("CALIN",B3638)),ISNUMBER(SEARCH("RP",B3638)),NOT(ISNUMBER(SEARCH("VP",B3638)))),"Calin RP",IF(AND(ISNUMBER(SEARCH("CALIN",B3638)),ISNUMBER(SEARCH("VP",B3638))),"Calin VP",IF(AND(ISNUMBER(SEARCH("MIO",B3638)),OR(ISNUMBER(SEARCH("Vaisselle",B3638)),ISNUMBER(SEARCH("vaisselle",B3638)))),"Mio Liquid Vaisselle",IF(AND(ISNUMBER(SEARCH("MIO",B3638)),ISNUMBER(SEARCH("Javel",B3638))),"Mio Javel",IF(AND(ISNUMBER(SEARCH("MIO",B3638)),ISNUMBER(SEARCH("Matic",B3638))),"Mio Matic",IF(AND(ISNUMBER(SEARCH("MIO",B3638)),OR(ISNUMBER(SEARCH("Détérgent",B3638)),ISNUMBER(SEARCH("Poudre",B3638)),ISNUMBER(SEARCH("Semi Auto",B3638)),ISNUMBER(SEARCH("1KG",B3638)),ISNUMBER(SEARCH("500G",B3638)),ISNUMBER(SEARCH("10KG",B3638)),ISNUMBER(SEARCH("1.5K",B3638)),ISNUMBER(SEARCH("215G",B3638)),ISNUMBER(SEARCH("350G",B3638)),ISNUMBER(SEARCH("90G",B3638)),ISNUMBER(SEARCH("Gold",B3638)),ISNUMBER(SEARCH("Citron",B3638)),ISNUMBER(SEARCH("Rose",B3638)),ISNUMBER(SEARCH("Lessive",B3638))),NOT(OR(ISNUMBER(SEARCH("Vaisselle",B3638)),ISNUMBER(SEARCH("Javel",B3638)),ISNUMBER(SEARCH("Matic",B3638)),ISNUMBER(SEARCH("Nettoyant",B3638)),ISNUMBER(SEARCH("Pâte",B3638)),ISNUMBER(SEARCH("Lave",B3638)),ISNUMBER(SEARCH("Détartrant",B3638))))),"Mio main (1k+500gr)",IF(AND(ISNUMBER(SEARCH("PAPILLON",B3638)),OR(ISNUMBER(SEARCH("Papier",B3638)),ISNUMBER(SEARCH("Hygiénique",B3638)),ISNUMBER(SEARCH("HYGIÉNIQUE",B3638))),NOT(OR(ISNUMBER(SEARCH("Lingette",B3638)),ISNUMBER(SEARCH("Mouchoir",B3638))))),"Papillon Papier",IF(OR(ISNUMBER(SEARCH("TAJ AL SAHAR",B3638)),ISNUMBER(SEARCH("TAJ BLADI",B3638)),ISNUMBER(SEARCH("TAJ BELADI",B3638)),ISNUMBER(SEARCH("Tilal Assahra",B3638)),ISNUMBER(SEARCH("Jawharat Asahra",B3638))),"TAJ SAHARA",IF(AND(OR(ISNUMBER(SEARCH("AL ITKANE",B3638)),ISNUMBER(SEARCH("ALITKANE",B3638)),ISNUMBER(SEARCH("PRESTO",B3638))),NOT(OR(ISNUMBER(SEARCH("Thé",B3638)),ISNUMBER(SEARCH("THE ",B3638)),ISNUMBER(SEARCH("thé",B3638)),ISNUMBER(SEARCH("SELHAM",B3638)),ISNUMBER(SEARCH("LHAFLA",B3638)),ISNUMBER(SEARCH("ZINE",B3638)),ISNUMBER(SEARCH("tiyay",B3638)),ISNUMBER(SEARCH("alouns",B3638)),ISNUMBER(SEARCH("lmhrat",B3638))))),"Al Itkrans + Presto",IF(OR(ISNUMBER(SEARCH("DALAA",B3638)),ISNUMBER(SEARCH("CS-DALAA",B3638)),ISNUMBER(SEARCH("DALINA",B3638))),"Dalaa VP / Baqqal / RP",IF(OR(LEFT(UPPER(B3638),4)="MIA ",LEFT(UPPER(B3638),6)="CS-MIA"),"Mia",IF(OR(LEFT(UPPER(B3638),5)="NOVA ",LEFT(UPPER(B3638),7)="CS-NOVA"),"Nova",IF(OR(ISNUMBER(SEARCH("PRIMA ",B3638)),ISNUMBER(SEARCH("CS-PRIMA",B3638))),"Prima",IF(OR(ISNUMBER(SEARCH("Douceur",B3638)),ISNUMBER(SEARCH("DOUCEUR",B3638))),"Douceur",IF(OR(ISNUMBER(SEARCH("SANGO",B3638)),ISNUMBER(SEARCH("CS-SANGO",B3638))),"SANGO",IF(ISNUMBER(SEARCH("BLANDOUX",B3638)),"Blandoux",IF(ISNUMBER(SEARCH("SHIWAMI",B3638)),"Shiwame",IF(ISNUMBER(SEARCH("KELLOGG",B3638)),"Kelloggs",IF(OR(ISNUMBER(SEARCH("TOBIGO",B3638)),ISNUMBER(SEARCH("DWIST",B3638))),"Tobigo",IF(OR(ISNUMBER(SEARCH("MARISOL",B3638)),ISNUMBER(SEARCH("MARESOL",B3638))),"Maresol",IF(OR(ISNUMBER(SEARCH("TAKIS",B3638)),ISNUMBER(SEARCH("TAKYS",B3638))),"TAKYS",IF(ISNUMBER(SEARCH("TAWIL",B3638)),"Tawil",IF(ISNUMBER(SEARCH("FROMY",B3638)),"Fromy",""))))))))))))))))))))))))</f>
        <v/>
      </c>
    </row>
    <row r="3639" spans="1:3" ht="18" hidden="1" customHeight="1" x14ac:dyDescent="0.3">
      <c r="A3639" s="3" t="str">
        <f>Products!A3487</f>
        <v>ART03325</v>
      </c>
      <c r="B3639" s="3" t="str">
        <f>Products!B3487</f>
        <v>BANO Automatique Lessive en poudre Océanique 9kg</v>
      </c>
      <c r="C3639" s="3" t="str">
        <f>IF(OR(ISNUMBER(SEARCH("SELHAM",B3639)),ISNUMBER(SEARCH("LHAFLA",B3639)),ISNUMBER(SEARCH("ZINE",B3639)),ISNUMBER(SEARCH("tiyay",B3639)),ISNUMBER(SEARCH("alouns",B3639)),ISNUMBER(SEARCH("lmhrat",B3639))),"The Al Itkane",IF(AND(ISNUMBER(SEARCH("CALIN",B3639)),ISNUMBER(SEARCH("RP",B3639)),NOT(ISNUMBER(SEARCH("VP",B3639)))),"Calin RP",IF(AND(ISNUMBER(SEARCH("CALIN",B3639)),ISNUMBER(SEARCH("VP",B3639))),"Calin VP",IF(AND(ISNUMBER(SEARCH("MIO",B3639)),OR(ISNUMBER(SEARCH("Vaisselle",B3639)),ISNUMBER(SEARCH("vaisselle",B3639)))),"Mio Liquid Vaisselle",IF(AND(ISNUMBER(SEARCH("MIO",B3639)),ISNUMBER(SEARCH("Javel",B3639))),"Mio Javel",IF(AND(ISNUMBER(SEARCH("MIO",B3639)),ISNUMBER(SEARCH("Matic",B3639))),"Mio Matic",IF(AND(ISNUMBER(SEARCH("MIO",B3639)),OR(ISNUMBER(SEARCH("Détérgent",B3639)),ISNUMBER(SEARCH("Poudre",B3639)),ISNUMBER(SEARCH("Semi Auto",B3639)),ISNUMBER(SEARCH("1KG",B3639)),ISNUMBER(SEARCH("500G",B3639)),ISNUMBER(SEARCH("10KG",B3639)),ISNUMBER(SEARCH("1.5K",B3639)),ISNUMBER(SEARCH("215G",B3639)),ISNUMBER(SEARCH("350G",B3639)),ISNUMBER(SEARCH("90G",B3639)),ISNUMBER(SEARCH("Gold",B3639)),ISNUMBER(SEARCH("Citron",B3639)),ISNUMBER(SEARCH("Rose",B3639)),ISNUMBER(SEARCH("Lessive",B3639))),NOT(OR(ISNUMBER(SEARCH("Vaisselle",B3639)),ISNUMBER(SEARCH("Javel",B3639)),ISNUMBER(SEARCH("Matic",B3639)),ISNUMBER(SEARCH("Nettoyant",B3639)),ISNUMBER(SEARCH("Pâte",B3639)),ISNUMBER(SEARCH("Lave",B3639)),ISNUMBER(SEARCH("Détartrant",B3639))))),"Mio main (1k+500gr)",IF(AND(ISNUMBER(SEARCH("PAPILLON",B3639)),OR(ISNUMBER(SEARCH("Papier",B3639)),ISNUMBER(SEARCH("Hygiénique",B3639)),ISNUMBER(SEARCH("HYGIÉNIQUE",B3639))),NOT(OR(ISNUMBER(SEARCH("Lingette",B3639)),ISNUMBER(SEARCH("Mouchoir",B3639))))),"Papillon Papier",IF(OR(ISNUMBER(SEARCH("TAJ AL SAHAR",B3639)),ISNUMBER(SEARCH("TAJ BLADI",B3639)),ISNUMBER(SEARCH("TAJ BELADI",B3639)),ISNUMBER(SEARCH("Tilal Assahra",B3639)),ISNUMBER(SEARCH("Jawharat Asahra",B3639))),"TAJ SAHARA",IF(AND(OR(ISNUMBER(SEARCH("AL ITKANE",B3639)),ISNUMBER(SEARCH("ALITKANE",B3639)),ISNUMBER(SEARCH("PRESTO",B3639))),NOT(OR(ISNUMBER(SEARCH("Thé",B3639)),ISNUMBER(SEARCH("THE ",B3639)),ISNUMBER(SEARCH("thé",B3639)),ISNUMBER(SEARCH("SELHAM",B3639)),ISNUMBER(SEARCH("LHAFLA",B3639)),ISNUMBER(SEARCH("ZINE",B3639)),ISNUMBER(SEARCH("tiyay",B3639)),ISNUMBER(SEARCH("alouns",B3639)),ISNUMBER(SEARCH("lmhrat",B3639))))),"Al Itkrans + Presto",IF(OR(ISNUMBER(SEARCH("DALAA",B3639)),ISNUMBER(SEARCH("CS-DALAA",B3639)),ISNUMBER(SEARCH("DALINA",B3639))),"Dalaa VP / Baqqal / RP",IF(OR(LEFT(UPPER(B3639),4)="MIA ",LEFT(UPPER(B3639),6)="CS-MIA"),"Mia",IF(OR(LEFT(UPPER(B3639),5)="NOVA ",LEFT(UPPER(B3639),7)="CS-NOVA"),"Nova",IF(OR(ISNUMBER(SEARCH("PRIMA ",B3639)),ISNUMBER(SEARCH("CS-PRIMA",B3639))),"Prima",IF(OR(ISNUMBER(SEARCH("Douceur",B3639)),ISNUMBER(SEARCH("DOUCEUR",B3639))),"Douceur",IF(OR(ISNUMBER(SEARCH("SANGO",B3639)),ISNUMBER(SEARCH("CS-SANGO",B3639))),"SANGO",IF(ISNUMBER(SEARCH("BLANDOUX",B3639)),"Blandoux",IF(ISNUMBER(SEARCH("SHIWAMI",B3639)),"Shiwame",IF(ISNUMBER(SEARCH("KELLOGG",B3639)),"Kelloggs",IF(OR(ISNUMBER(SEARCH("TOBIGO",B3639)),ISNUMBER(SEARCH("DWIST",B3639))),"Tobigo",IF(OR(ISNUMBER(SEARCH("MARISOL",B3639)),ISNUMBER(SEARCH("MARESOL",B3639))),"Maresol",IF(OR(ISNUMBER(SEARCH("TAKIS",B3639)),ISNUMBER(SEARCH("TAKYS",B3639))),"TAKYS",IF(ISNUMBER(SEARCH("TAWIL",B3639)),"Tawil",IF(ISNUMBER(SEARCH("FROMY",B3639)),"Fromy",""))))))))))))))))))))))))</f>
        <v/>
      </c>
    </row>
    <row r="3640" spans="1:3" ht="18" hidden="1" customHeight="1" x14ac:dyDescent="0.3">
      <c r="A3640" s="3" t="str">
        <f>Products!A3488</f>
        <v>ART03337</v>
      </c>
      <c r="B3640" s="3" t="str">
        <f>Products!B3488</f>
        <v>ARABIA Miel Eucalyptus 500 g</v>
      </c>
      <c r="C3640" s="3" t="str">
        <f>IF(OR(ISNUMBER(SEARCH("SELHAM",B3640)),ISNUMBER(SEARCH("LHAFLA",B3640)),ISNUMBER(SEARCH("ZINE",B3640)),ISNUMBER(SEARCH("tiyay",B3640)),ISNUMBER(SEARCH("alouns",B3640)),ISNUMBER(SEARCH("lmhrat",B3640))),"The Al Itkane",IF(AND(ISNUMBER(SEARCH("CALIN",B3640)),ISNUMBER(SEARCH("RP",B3640)),NOT(ISNUMBER(SEARCH("VP",B3640)))),"Calin RP",IF(AND(ISNUMBER(SEARCH("CALIN",B3640)),ISNUMBER(SEARCH("VP",B3640))),"Calin VP",IF(AND(ISNUMBER(SEARCH("MIO",B3640)),OR(ISNUMBER(SEARCH("Vaisselle",B3640)),ISNUMBER(SEARCH("vaisselle",B3640)))),"Mio Liquid Vaisselle",IF(AND(ISNUMBER(SEARCH("MIO",B3640)),ISNUMBER(SEARCH("Javel",B3640))),"Mio Javel",IF(AND(ISNUMBER(SEARCH("MIO",B3640)),ISNUMBER(SEARCH("Matic",B3640))),"Mio Matic",IF(AND(ISNUMBER(SEARCH("MIO",B3640)),OR(ISNUMBER(SEARCH("Détérgent",B3640)),ISNUMBER(SEARCH("Poudre",B3640)),ISNUMBER(SEARCH("Semi Auto",B3640)),ISNUMBER(SEARCH("1KG",B3640)),ISNUMBER(SEARCH("500G",B3640)),ISNUMBER(SEARCH("10KG",B3640)),ISNUMBER(SEARCH("1.5K",B3640)),ISNUMBER(SEARCH("215G",B3640)),ISNUMBER(SEARCH("350G",B3640)),ISNUMBER(SEARCH("90G",B3640)),ISNUMBER(SEARCH("Gold",B3640)),ISNUMBER(SEARCH("Citron",B3640)),ISNUMBER(SEARCH("Rose",B3640)),ISNUMBER(SEARCH("Lessive",B3640))),NOT(OR(ISNUMBER(SEARCH("Vaisselle",B3640)),ISNUMBER(SEARCH("Javel",B3640)),ISNUMBER(SEARCH("Matic",B3640)),ISNUMBER(SEARCH("Nettoyant",B3640)),ISNUMBER(SEARCH("Pâte",B3640)),ISNUMBER(SEARCH("Lave",B3640)),ISNUMBER(SEARCH("Détartrant",B3640))))),"Mio main (1k+500gr)",IF(AND(ISNUMBER(SEARCH("PAPILLON",B3640)),OR(ISNUMBER(SEARCH("Papier",B3640)),ISNUMBER(SEARCH("Hygiénique",B3640)),ISNUMBER(SEARCH("HYGIÉNIQUE",B3640))),NOT(OR(ISNUMBER(SEARCH("Lingette",B3640)),ISNUMBER(SEARCH("Mouchoir",B3640))))),"Papillon Papier",IF(OR(ISNUMBER(SEARCH("TAJ AL SAHAR",B3640)),ISNUMBER(SEARCH("TAJ BLADI",B3640)),ISNUMBER(SEARCH("TAJ BELADI",B3640)),ISNUMBER(SEARCH("Tilal Assahra",B3640)),ISNUMBER(SEARCH("Jawharat Asahra",B3640))),"TAJ SAHARA",IF(AND(OR(ISNUMBER(SEARCH("AL ITKANE",B3640)),ISNUMBER(SEARCH("ALITKANE",B3640)),ISNUMBER(SEARCH("PRESTO",B3640))),NOT(OR(ISNUMBER(SEARCH("Thé",B3640)),ISNUMBER(SEARCH("THE ",B3640)),ISNUMBER(SEARCH("thé",B3640)),ISNUMBER(SEARCH("SELHAM",B3640)),ISNUMBER(SEARCH("LHAFLA",B3640)),ISNUMBER(SEARCH("ZINE",B3640)),ISNUMBER(SEARCH("tiyay",B3640)),ISNUMBER(SEARCH("alouns",B3640)),ISNUMBER(SEARCH("lmhrat",B3640))))),"Al Itkrans + Presto",IF(OR(ISNUMBER(SEARCH("DALAA",B3640)),ISNUMBER(SEARCH("CS-DALAA",B3640)),ISNUMBER(SEARCH("DALINA",B3640))),"Dalaa VP / Baqqal / RP",IF(OR(LEFT(UPPER(B3640),4)="MIA ",LEFT(UPPER(B3640),6)="CS-MIA"),"Mia",IF(OR(LEFT(UPPER(B3640),5)="NOVA ",LEFT(UPPER(B3640),7)="CS-NOVA"),"Nova",IF(OR(ISNUMBER(SEARCH("PRIMA ",B3640)),ISNUMBER(SEARCH("CS-PRIMA",B3640))),"Prima",IF(OR(ISNUMBER(SEARCH("Douceur",B3640)),ISNUMBER(SEARCH("DOUCEUR",B3640))),"Douceur",IF(OR(ISNUMBER(SEARCH("SANGO",B3640)),ISNUMBER(SEARCH("CS-SANGO",B3640))),"SANGO",IF(ISNUMBER(SEARCH("BLANDOUX",B3640)),"Blandoux",IF(ISNUMBER(SEARCH("SHIWAMI",B3640)),"Shiwame",IF(ISNUMBER(SEARCH("KELLOGG",B3640)),"Kelloggs",IF(OR(ISNUMBER(SEARCH("TOBIGO",B3640)),ISNUMBER(SEARCH("DWIST",B3640))),"Tobigo",IF(OR(ISNUMBER(SEARCH("MARISOL",B3640)),ISNUMBER(SEARCH("MARESOL",B3640))),"Maresol",IF(OR(ISNUMBER(SEARCH("TAKIS",B3640)),ISNUMBER(SEARCH("TAKYS",B3640))),"TAKYS",IF(ISNUMBER(SEARCH("TAWIL",B3640)),"Tawil",IF(ISNUMBER(SEARCH("FROMY",B3640)),"Fromy",""))))))))))))))))))))))))</f>
        <v/>
      </c>
    </row>
    <row r="3641" spans="1:3" ht="18" hidden="1" customHeight="1" x14ac:dyDescent="0.3">
      <c r="A3641" s="3" t="str">
        <f>Products!A3489</f>
        <v>ART03338</v>
      </c>
      <c r="B3641" s="3" t="str">
        <f>Products!B3489</f>
        <v>ARABIA Miel Eucalyptus 900 g</v>
      </c>
      <c r="C3641" s="3" t="str">
        <f>IF(OR(ISNUMBER(SEARCH("SELHAM",B3641)),ISNUMBER(SEARCH("LHAFLA",B3641)),ISNUMBER(SEARCH("ZINE",B3641)),ISNUMBER(SEARCH("tiyay",B3641)),ISNUMBER(SEARCH("alouns",B3641)),ISNUMBER(SEARCH("lmhrat",B3641))),"The Al Itkane",IF(AND(ISNUMBER(SEARCH("CALIN",B3641)),ISNUMBER(SEARCH("RP",B3641)),NOT(ISNUMBER(SEARCH("VP",B3641)))),"Calin RP",IF(AND(ISNUMBER(SEARCH("CALIN",B3641)),ISNUMBER(SEARCH("VP",B3641))),"Calin VP",IF(AND(ISNUMBER(SEARCH("MIO",B3641)),OR(ISNUMBER(SEARCH("Vaisselle",B3641)),ISNUMBER(SEARCH("vaisselle",B3641)))),"Mio Liquid Vaisselle",IF(AND(ISNUMBER(SEARCH("MIO",B3641)),ISNUMBER(SEARCH("Javel",B3641))),"Mio Javel",IF(AND(ISNUMBER(SEARCH("MIO",B3641)),ISNUMBER(SEARCH("Matic",B3641))),"Mio Matic",IF(AND(ISNUMBER(SEARCH("MIO",B3641)),OR(ISNUMBER(SEARCH("Détérgent",B3641)),ISNUMBER(SEARCH("Poudre",B3641)),ISNUMBER(SEARCH("Semi Auto",B3641)),ISNUMBER(SEARCH("1KG",B3641)),ISNUMBER(SEARCH("500G",B3641)),ISNUMBER(SEARCH("10KG",B3641)),ISNUMBER(SEARCH("1.5K",B3641)),ISNUMBER(SEARCH("215G",B3641)),ISNUMBER(SEARCH("350G",B3641)),ISNUMBER(SEARCH("90G",B3641)),ISNUMBER(SEARCH("Gold",B3641)),ISNUMBER(SEARCH("Citron",B3641)),ISNUMBER(SEARCH("Rose",B3641)),ISNUMBER(SEARCH("Lessive",B3641))),NOT(OR(ISNUMBER(SEARCH("Vaisselle",B3641)),ISNUMBER(SEARCH("Javel",B3641)),ISNUMBER(SEARCH("Matic",B3641)),ISNUMBER(SEARCH("Nettoyant",B3641)),ISNUMBER(SEARCH("Pâte",B3641)),ISNUMBER(SEARCH("Lave",B3641)),ISNUMBER(SEARCH("Détartrant",B3641))))),"Mio main (1k+500gr)",IF(AND(ISNUMBER(SEARCH("PAPILLON",B3641)),OR(ISNUMBER(SEARCH("Papier",B3641)),ISNUMBER(SEARCH("Hygiénique",B3641)),ISNUMBER(SEARCH("HYGIÉNIQUE",B3641))),NOT(OR(ISNUMBER(SEARCH("Lingette",B3641)),ISNUMBER(SEARCH("Mouchoir",B3641))))),"Papillon Papier",IF(OR(ISNUMBER(SEARCH("TAJ AL SAHAR",B3641)),ISNUMBER(SEARCH("TAJ BLADI",B3641)),ISNUMBER(SEARCH("TAJ BELADI",B3641)),ISNUMBER(SEARCH("Tilal Assahra",B3641)),ISNUMBER(SEARCH("Jawharat Asahra",B3641))),"TAJ SAHARA",IF(AND(OR(ISNUMBER(SEARCH("AL ITKANE",B3641)),ISNUMBER(SEARCH("ALITKANE",B3641)),ISNUMBER(SEARCH("PRESTO",B3641))),NOT(OR(ISNUMBER(SEARCH("Thé",B3641)),ISNUMBER(SEARCH("THE ",B3641)),ISNUMBER(SEARCH("thé",B3641)),ISNUMBER(SEARCH("SELHAM",B3641)),ISNUMBER(SEARCH("LHAFLA",B3641)),ISNUMBER(SEARCH("ZINE",B3641)),ISNUMBER(SEARCH("tiyay",B3641)),ISNUMBER(SEARCH("alouns",B3641)),ISNUMBER(SEARCH("lmhrat",B3641))))),"Al Itkrans + Presto",IF(OR(ISNUMBER(SEARCH("DALAA",B3641)),ISNUMBER(SEARCH("CS-DALAA",B3641)),ISNUMBER(SEARCH("DALINA",B3641))),"Dalaa VP / Baqqal / RP",IF(OR(LEFT(UPPER(B3641),4)="MIA ",LEFT(UPPER(B3641),6)="CS-MIA"),"Mia",IF(OR(LEFT(UPPER(B3641),5)="NOVA ",LEFT(UPPER(B3641),7)="CS-NOVA"),"Nova",IF(OR(ISNUMBER(SEARCH("PRIMA ",B3641)),ISNUMBER(SEARCH("CS-PRIMA",B3641))),"Prima",IF(OR(ISNUMBER(SEARCH("Douceur",B3641)),ISNUMBER(SEARCH("DOUCEUR",B3641))),"Douceur",IF(OR(ISNUMBER(SEARCH("SANGO",B3641)),ISNUMBER(SEARCH("CS-SANGO",B3641))),"SANGO",IF(ISNUMBER(SEARCH("BLANDOUX",B3641)),"Blandoux",IF(ISNUMBER(SEARCH("SHIWAMI",B3641)),"Shiwame",IF(ISNUMBER(SEARCH("KELLOGG",B3641)),"Kelloggs",IF(OR(ISNUMBER(SEARCH("TOBIGO",B3641)),ISNUMBER(SEARCH("DWIST",B3641))),"Tobigo",IF(OR(ISNUMBER(SEARCH("MARISOL",B3641)),ISNUMBER(SEARCH("MARESOL",B3641))),"Maresol",IF(OR(ISNUMBER(SEARCH("TAKIS",B3641)),ISNUMBER(SEARCH("TAKYS",B3641))),"TAKYS",IF(ISNUMBER(SEARCH("TAWIL",B3641)),"Tawil",IF(ISNUMBER(SEARCH("FROMY",B3641)),"Fromy",""))))))))))))))))))))))))</f>
        <v/>
      </c>
    </row>
    <row r="3642" spans="1:3" ht="18" hidden="1" customHeight="1" x14ac:dyDescent="0.3">
      <c r="A3642" s="3" t="str">
        <f>Products!A3490</f>
        <v>ART03324</v>
      </c>
      <c r="B3642" s="3" t="str">
        <f>Products!B3490</f>
        <v>BANO Automatique Lessive en poudre Lavande 9kg</v>
      </c>
      <c r="C3642" s="3" t="str">
        <f>IF(OR(ISNUMBER(SEARCH("SELHAM",B3642)),ISNUMBER(SEARCH("LHAFLA",B3642)),ISNUMBER(SEARCH("ZINE",B3642)),ISNUMBER(SEARCH("tiyay",B3642)),ISNUMBER(SEARCH("alouns",B3642)),ISNUMBER(SEARCH("lmhrat",B3642))),"The Al Itkane",IF(AND(ISNUMBER(SEARCH("CALIN",B3642)),ISNUMBER(SEARCH("RP",B3642)),NOT(ISNUMBER(SEARCH("VP",B3642)))),"Calin RP",IF(AND(ISNUMBER(SEARCH("CALIN",B3642)),ISNUMBER(SEARCH("VP",B3642))),"Calin VP",IF(AND(ISNUMBER(SEARCH("MIO",B3642)),OR(ISNUMBER(SEARCH("Vaisselle",B3642)),ISNUMBER(SEARCH("vaisselle",B3642)))),"Mio Liquid Vaisselle",IF(AND(ISNUMBER(SEARCH("MIO",B3642)),ISNUMBER(SEARCH("Javel",B3642))),"Mio Javel",IF(AND(ISNUMBER(SEARCH("MIO",B3642)),ISNUMBER(SEARCH("Matic",B3642))),"Mio Matic",IF(AND(ISNUMBER(SEARCH("MIO",B3642)),OR(ISNUMBER(SEARCH("Détérgent",B3642)),ISNUMBER(SEARCH("Poudre",B3642)),ISNUMBER(SEARCH("Semi Auto",B3642)),ISNUMBER(SEARCH("1KG",B3642)),ISNUMBER(SEARCH("500G",B3642)),ISNUMBER(SEARCH("10KG",B3642)),ISNUMBER(SEARCH("1.5K",B3642)),ISNUMBER(SEARCH("215G",B3642)),ISNUMBER(SEARCH("350G",B3642)),ISNUMBER(SEARCH("90G",B3642)),ISNUMBER(SEARCH("Gold",B3642)),ISNUMBER(SEARCH("Citron",B3642)),ISNUMBER(SEARCH("Rose",B3642)),ISNUMBER(SEARCH("Lessive",B3642))),NOT(OR(ISNUMBER(SEARCH("Vaisselle",B3642)),ISNUMBER(SEARCH("Javel",B3642)),ISNUMBER(SEARCH("Matic",B3642)),ISNUMBER(SEARCH("Nettoyant",B3642)),ISNUMBER(SEARCH("Pâte",B3642)),ISNUMBER(SEARCH("Lave",B3642)),ISNUMBER(SEARCH("Détartrant",B3642))))),"Mio main (1k+500gr)",IF(AND(ISNUMBER(SEARCH("PAPILLON",B3642)),OR(ISNUMBER(SEARCH("Papier",B3642)),ISNUMBER(SEARCH("Hygiénique",B3642)),ISNUMBER(SEARCH("HYGIÉNIQUE",B3642))),NOT(OR(ISNUMBER(SEARCH("Lingette",B3642)),ISNUMBER(SEARCH("Mouchoir",B3642))))),"Papillon Papier",IF(OR(ISNUMBER(SEARCH("TAJ AL SAHAR",B3642)),ISNUMBER(SEARCH("TAJ BLADI",B3642)),ISNUMBER(SEARCH("TAJ BELADI",B3642)),ISNUMBER(SEARCH("Tilal Assahra",B3642)),ISNUMBER(SEARCH("Jawharat Asahra",B3642))),"TAJ SAHARA",IF(AND(OR(ISNUMBER(SEARCH("AL ITKANE",B3642)),ISNUMBER(SEARCH("ALITKANE",B3642)),ISNUMBER(SEARCH("PRESTO",B3642))),NOT(OR(ISNUMBER(SEARCH("Thé",B3642)),ISNUMBER(SEARCH("THE ",B3642)),ISNUMBER(SEARCH("thé",B3642)),ISNUMBER(SEARCH("SELHAM",B3642)),ISNUMBER(SEARCH("LHAFLA",B3642)),ISNUMBER(SEARCH("ZINE",B3642)),ISNUMBER(SEARCH("tiyay",B3642)),ISNUMBER(SEARCH("alouns",B3642)),ISNUMBER(SEARCH("lmhrat",B3642))))),"Al Itkrans + Presto",IF(OR(ISNUMBER(SEARCH("DALAA",B3642)),ISNUMBER(SEARCH("CS-DALAA",B3642)),ISNUMBER(SEARCH("DALINA",B3642))),"Dalaa VP / Baqqal / RP",IF(OR(LEFT(UPPER(B3642),4)="MIA ",LEFT(UPPER(B3642),6)="CS-MIA"),"Mia",IF(OR(LEFT(UPPER(B3642),5)="NOVA ",LEFT(UPPER(B3642),7)="CS-NOVA"),"Nova",IF(OR(ISNUMBER(SEARCH("PRIMA ",B3642)),ISNUMBER(SEARCH("CS-PRIMA",B3642))),"Prima",IF(OR(ISNUMBER(SEARCH("Douceur",B3642)),ISNUMBER(SEARCH("DOUCEUR",B3642))),"Douceur",IF(OR(ISNUMBER(SEARCH("SANGO",B3642)),ISNUMBER(SEARCH("CS-SANGO",B3642))),"SANGO",IF(ISNUMBER(SEARCH("BLANDOUX",B3642)),"Blandoux",IF(ISNUMBER(SEARCH("SHIWAMI",B3642)),"Shiwame",IF(ISNUMBER(SEARCH("KELLOGG",B3642)),"Kelloggs",IF(OR(ISNUMBER(SEARCH("TOBIGO",B3642)),ISNUMBER(SEARCH("DWIST",B3642))),"Tobigo",IF(OR(ISNUMBER(SEARCH("MARISOL",B3642)),ISNUMBER(SEARCH("MARESOL",B3642))),"Maresol",IF(OR(ISNUMBER(SEARCH("TAKIS",B3642)),ISNUMBER(SEARCH("TAKYS",B3642))),"TAKYS",IF(ISNUMBER(SEARCH("TAWIL",B3642)),"Tawil",IF(ISNUMBER(SEARCH("FROMY",B3642)),"Fromy",""))))))))))))))))))))))))</f>
        <v/>
      </c>
    </row>
    <row r="3643" spans="1:3" ht="18" hidden="1" customHeight="1" x14ac:dyDescent="0.3">
      <c r="A3643" s="3" t="str">
        <f>Products!A3491</f>
        <v>ART03339</v>
      </c>
      <c r="B3643" s="3" t="str">
        <f>Products!B3491</f>
        <v>ARABIA Miel Multifleur 260 g</v>
      </c>
      <c r="C3643" s="3" t="str">
        <f>IF(OR(ISNUMBER(SEARCH("SELHAM",B3643)),ISNUMBER(SEARCH("LHAFLA",B3643)),ISNUMBER(SEARCH("ZINE",B3643)),ISNUMBER(SEARCH("tiyay",B3643)),ISNUMBER(SEARCH("alouns",B3643)),ISNUMBER(SEARCH("lmhrat",B3643))),"The Al Itkane",IF(AND(ISNUMBER(SEARCH("CALIN",B3643)),ISNUMBER(SEARCH("RP",B3643)),NOT(ISNUMBER(SEARCH("VP",B3643)))),"Calin RP",IF(AND(ISNUMBER(SEARCH("CALIN",B3643)),ISNUMBER(SEARCH("VP",B3643))),"Calin VP",IF(AND(ISNUMBER(SEARCH("MIO",B3643)),OR(ISNUMBER(SEARCH("Vaisselle",B3643)),ISNUMBER(SEARCH("vaisselle",B3643)))),"Mio Liquid Vaisselle",IF(AND(ISNUMBER(SEARCH("MIO",B3643)),ISNUMBER(SEARCH("Javel",B3643))),"Mio Javel",IF(AND(ISNUMBER(SEARCH("MIO",B3643)),ISNUMBER(SEARCH("Matic",B3643))),"Mio Matic",IF(AND(ISNUMBER(SEARCH("MIO",B3643)),OR(ISNUMBER(SEARCH("Détérgent",B3643)),ISNUMBER(SEARCH("Poudre",B3643)),ISNUMBER(SEARCH("Semi Auto",B3643)),ISNUMBER(SEARCH("1KG",B3643)),ISNUMBER(SEARCH("500G",B3643)),ISNUMBER(SEARCH("10KG",B3643)),ISNUMBER(SEARCH("1.5K",B3643)),ISNUMBER(SEARCH("215G",B3643)),ISNUMBER(SEARCH("350G",B3643)),ISNUMBER(SEARCH("90G",B3643)),ISNUMBER(SEARCH("Gold",B3643)),ISNUMBER(SEARCH("Citron",B3643)),ISNUMBER(SEARCH("Rose",B3643)),ISNUMBER(SEARCH("Lessive",B3643))),NOT(OR(ISNUMBER(SEARCH("Vaisselle",B3643)),ISNUMBER(SEARCH("Javel",B3643)),ISNUMBER(SEARCH("Matic",B3643)),ISNUMBER(SEARCH("Nettoyant",B3643)),ISNUMBER(SEARCH("Pâte",B3643)),ISNUMBER(SEARCH("Lave",B3643)),ISNUMBER(SEARCH("Détartrant",B3643))))),"Mio main (1k+500gr)",IF(AND(ISNUMBER(SEARCH("PAPILLON",B3643)),OR(ISNUMBER(SEARCH("Papier",B3643)),ISNUMBER(SEARCH("Hygiénique",B3643)),ISNUMBER(SEARCH("HYGIÉNIQUE",B3643))),NOT(OR(ISNUMBER(SEARCH("Lingette",B3643)),ISNUMBER(SEARCH("Mouchoir",B3643))))),"Papillon Papier",IF(OR(ISNUMBER(SEARCH("TAJ AL SAHAR",B3643)),ISNUMBER(SEARCH("TAJ BLADI",B3643)),ISNUMBER(SEARCH("TAJ BELADI",B3643)),ISNUMBER(SEARCH("Tilal Assahra",B3643)),ISNUMBER(SEARCH("Jawharat Asahra",B3643))),"TAJ SAHARA",IF(AND(OR(ISNUMBER(SEARCH("AL ITKANE",B3643)),ISNUMBER(SEARCH("ALITKANE",B3643)),ISNUMBER(SEARCH("PRESTO",B3643))),NOT(OR(ISNUMBER(SEARCH("Thé",B3643)),ISNUMBER(SEARCH("THE ",B3643)),ISNUMBER(SEARCH("thé",B3643)),ISNUMBER(SEARCH("SELHAM",B3643)),ISNUMBER(SEARCH("LHAFLA",B3643)),ISNUMBER(SEARCH("ZINE",B3643)),ISNUMBER(SEARCH("tiyay",B3643)),ISNUMBER(SEARCH("alouns",B3643)),ISNUMBER(SEARCH("lmhrat",B3643))))),"Al Itkrans + Presto",IF(OR(ISNUMBER(SEARCH("DALAA",B3643)),ISNUMBER(SEARCH("CS-DALAA",B3643)),ISNUMBER(SEARCH("DALINA",B3643))),"Dalaa VP / Baqqal / RP",IF(OR(LEFT(UPPER(B3643),4)="MIA ",LEFT(UPPER(B3643),6)="CS-MIA"),"Mia",IF(OR(LEFT(UPPER(B3643),5)="NOVA ",LEFT(UPPER(B3643),7)="CS-NOVA"),"Nova",IF(OR(ISNUMBER(SEARCH("PRIMA ",B3643)),ISNUMBER(SEARCH("CS-PRIMA",B3643))),"Prima",IF(OR(ISNUMBER(SEARCH("Douceur",B3643)),ISNUMBER(SEARCH("DOUCEUR",B3643))),"Douceur",IF(OR(ISNUMBER(SEARCH("SANGO",B3643)),ISNUMBER(SEARCH("CS-SANGO",B3643))),"SANGO",IF(ISNUMBER(SEARCH("BLANDOUX",B3643)),"Blandoux",IF(ISNUMBER(SEARCH("SHIWAMI",B3643)),"Shiwame",IF(ISNUMBER(SEARCH("KELLOGG",B3643)),"Kelloggs",IF(OR(ISNUMBER(SEARCH("TOBIGO",B3643)),ISNUMBER(SEARCH("DWIST",B3643))),"Tobigo",IF(OR(ISNUMBER(SEARCH("MARISOL",B3643)),ISNUMBER(SEARCH("MARESOL",B3643))),"Maresol",IF(OR(ISNUMBER(SEARCH("TAKIS",B3643)),ISNUMBER(SEARCH("TAKYS",B3643))),"TAKYS",IF(ISNUMBER(SEARCH("TAWIL",B3643)),"Tawil",IF(ISNUMBER(SEARCH("FROMY",B3643)),"Fromy",""))))))))))))))))))))))))</f>
        <v/>
      </c>
    </row>
    <row r="3644" spans="1:3" ht="18" hidden="1" customHeight="1" x14ac:dyDescent="0.3">
      <c r="A3644" s="3" t="str">
        <f>Products!A3492</f>
        <v>ART03904</v>
      </c>
      <c r="B3644" s="3" t="str">
        <f>Products!B3492</f>
        <v>SENOR MAYOR GOTA GOTA 125ml EXOTIQUE</v>
      </c>
      <c r="C3644" s="3" t="str">
        <f>IF(OR(ISNUMBER(SEARCH("SELHAM",B3644)),ISNUMBER(SEARCH("LHAFLA",B3644)),ISNUMBER(SEARCH("ZINE",B3644)),ISNUMBER(SEARCH("tiyay",B3644)),ISNUMBER(SEARCH("alouns",B3644)),ISNUMBER(SEARCH("lmhrat",B3644))),"The Al Itkane",IF(AND(ISNUMBER(SEARCH("CALIN",B3644)),ISNUMBER(SEARCH("RP",B3644)),NOT(ISNUMBER(SEARCH("VP",B3644)))),"Calin RP",IF(AND(ISNUMBER(SEARCH("CALIN",B3644)),ISNUMBER(SEARCH("VP",B3644))),"Calin VP",IF(AND(ISNUMBER(SEARCH("MIO",B3644)),OR(ISNUMBER(SEARCH("Vaisselle",B3644)),ISNUMBER(SEARCH("vaisselle",B3644)))),"Mio Liquid Vaisselle",IF(AND(ISNUMBER(SEARCH("MIO",B3644)),ISNUMBER(SEARCH("Javel",B3644))),"Mio Javel",IF(AND(ISNUMBER(SEARCH("MIO",B3644)),ISNUMBER(SEARCH("Matic",B3644))),"Mio Matic",IF(AND(ISNUMBER(SEARCH("MIO",B3644)),OR(ISNUMBER(SEARCH("Détérgent",B3644)),ISNUMBER(SEARCH("Poudre",B3644)),ISNUMBER(SEARCH("Semi Auto",B3644)),ISNUMBER(SEARCH("1KG",B3644)),ISNUMBER(SEARCH("500G",B3644)),ISNUMBER(SEARCH("10KG",B3644)),ISNUMBER(SEARCH("1.5K",B3644)),ISNUMBER(SEARCH("215G",B3644)),ISNUMBER(SEARCH("350G",B3644)),ISNUMBER(SEARCH("90G",B3644)),ISNUMBER(SEARCH("Gold",B3644)),ISNUMBER(SEARCH("Citron",B3644)),ISNUMBER(SEARCH("Rose",B3644)),ISNUMBER(SEARCH("Lessive",B3644))),NOT(OR(ISNUMBER(SEARCH("Vaisselle",B3644)),ISNUMBER(SEARCH("Javel",B3644)),ISNUMBER(SEARCH("Matic",B3644)),ISNUMBER(SEARCH("Nettoyant",B3644)),ISNUMBER(SEARCH("Pâte",B3644)),ISNUMBER(SEARCH("Lave",B3644)),ISNUMBER(SEARCH("Détartrant",B3644))))),"Mio main (1k+500gr)",IF(AND(ISNUMBER(SEARCH("PAPILLON",B3644)),OR(ISNUMBER(SEARCH("Papier",B3644)),ISNUMBER(SEARCH("Hygiénique",B3644)),ISNUMBER(SEARCH("HYGIÉNIQUE",B3644))),NOT(OR(ISNUMBER(SEARCH("Lingette",B3644)),ISNUMBER(SEARCH("Mouchoir",B3644))))),"Papillon Papier",IF(OR(ISNUMBER(SEARCH("TAJ AL SAHAR",B3644)),ISNUMBER(SEARCH("TAJ BLADI",B3644)),ISNUMBER(SEARCH("TAJ BELADI",B3644)),ISNUMBER(SEARCH("Tilal Assahra",B3644)),ISNUMBER(SEARCH("Jawharat Asahra",B3644))),"TAJ SAHARA",IF(AND(OR(ISNUMBER(SEARCH("AL ITKANE",B3644)),ISNUMBER(SEARCH("ALITKANE",B3644)),ISNUMBER(SEARCH("PRESTO",B3644))),NOT(OR(ISNUMBER(SEARCH("Thé",B3644)),ISNUMBER(SEARCH("THE ",B3644)),ISNUMBER(SEARCH("thé",B3644)),ISNUMBER(SEARCH("SELHAM",B3644)),ISNUMBER(SEARCH("LHAFLA",B3644)),ISNUMBER(SEARCH("ZINE",B3644)),ISNUMBER(SEARCH("tiyay",B3644)),ISNUMBER(SEARCH("alouns",B3644)),ISNUMBER(SEARCH("lmhrat",B3644))))),"Al Itkrans + Presto",IF(OR(ISNUMBER(SEARCH("DALAA",B3644)),ISNUMBER(SEARCH("CS-DALAA",B3644)),ISNUMBER(SEARCH("DALINA",B3644))),"Dalaa VP / Baqqal / RP",IF(OR(LEFT(UPPER(B3644),4)="MIA ",LEFT(UPPER(B3644),6)="CS-MIA"),"Mia",IF(OR(LEFT(UPPER(B3644),5)="NOVA ",LEFT(UPPER(B3644),7)="CS-NOVA"),"Nova",IF(OR(ISNUMBER(SEARCH("PRIMA ",B3644)),ISNUMBER(SEARCH("CS-PRIMA",B3644))),"Prima",IF(OR(ISNUMBER(SEARCH("Douceur",B3644)),ISNUMBER(SEARCH("DOUCEUR",B3644))),"Douceur",IF(OR(ISNUMBER(SEARCH("SANGO",B3644)),ISNUMBER(SEARCH("CS-SANGO",B3644))),"SANGO",IF(ISNUMBER(SEARCH("BLANDOUX",B3644)),"Blandoux",IF(ISNUMBER(SEARCH("SHIWAMI",B3644)),"Shiwame",IF(ISNUMBER(SEARCH("KELLOGG",B3644)),"Kelloggs",IF(OR(ISNUMBER(SEARCH("TOBIGO",B3644)),ISNUMBER(SEARCH("DWIST",B3644))),"Tobigo",IF(OR(ISNUMBER(SEARCH("MARISOL",B3644)),ISNUMBER(SEARCH("MARESOL",B3644))),"Maresol",IF(OR(ISNUMBER(SEARCH("TAKIS",B3644)),ISNUMBER(SEARCH("TAKYS",B3644))),"TAKYS",IF(ISNUMBER(SEARCH("TAWIL",B3644)),"Tawil",IF(ISNUMBER(SEARCH("FROMY",B3644)),"Fromy",""))))))))))))))))))))))))</f>
        <v/>
      </c>
    </row>
    <row r="3645" spans="1:3" ht="18" hidden="1" customHeight="1" x14ac:dyDescent="0.3">
      <c r="A3645" s="3" t="str">
        <f>Products!A3493</f>
        <v>ART03944</v>
      </c>
      <c r="B3645" s="3" t="str">
        <f>Products!B3493</f>
        <v>FRESHOR 20 CM TETE DE BALAI A POILS SOUPLE</v>
      </c>
      <c r="C3645" s="3" t="str">
        <f>IF(OR(ISNUMBER(SEARCH("SELHAM",B3645)),ISNUMBER(SEARCH("LHAFLA",B3645)),ISNUMBER(SEARCH("ZINE",B3645)),ISNUMBER(SEARCH("tiyay",B3645)),ISNUMBER(SEARCH("alouns",B3645)),ISNUMBER(SEARCH("lmhrat",B3645))),"The Al Itkane",IF(AND(ISNUMBER(SEARCH("CALIN",B3645)),ISNUMBER(SEARCH("RP",B3645)),NOT(ISNUMBER(SEARCH("VP",B3645)))),"Calin RP",IF(AND(ISNUMBER(SEARCH("CALIN",B3645)),ISNUMBER(SEARCH("VP",B3645))),"Calin VP",IF(AND(ISNUMBER(SEARCH("MIO",B3645)),OR(ISNUMBER(SEARCH("Vaisselle",B3645)),ISNUMBER(SEARCH("vaisselle",B3645)))),"Mio Liquid Vaisselle",IF(AND(ISNUMBER(SEARCH("MIO",B3645)),ISNUMBER(SEARCH("Javel",B3645))),"Mio Javel",IF(AND(ISNUMBER(SEARCH("MIO",B3645)),ISNUMBER(SEARCH("Matic",B3645))),"Mio Matic",IF(AND(ISNUMBER(SEARCH("MIO",B3645)),OR(ISNUMBER(SEARCH("Détérgent",B3645)),ISNUMBER(SEARCH("Poudre",B3645)),ISNUMBER(SEARCH("Semi Auto",B3645)),ISNUMBER(SEARCH("1KG",B3645)),ISNUMBER(SEARCH("500G",B3645)),ISNUMBER(SEARCH("10KG",B3645)),ISNUMBER(SEARCH("1.5K",B3645)),ISNUMBER(SEARCH("215G",B3645)),ISNUMBER(SEARCH("350G",B3645)),ISNUMBER(SEARCH("90G",B3645)),ISNUMBER(SEARCH("Gold",B3645)),ISNUMBER(SEARCH("Citron",B3645)),ISNUMBER(SEARCH("Rose",B3645)),ISNUMBER(SEARCH("Lessive",B3645))),NOT(OR(ISNUMBER(SEARCH("Vaisselle",B3645)),ISNUMBER(SEARCH("Javel",B3645)),ISNUMBER(SEARCH("Matic",B3645)),ISNUMBER(SEARCH("Nettoyant",B3645)),ISNUMBER(SEARCH("Pâte",B3645)),ISNUMBER(SEARCH("Lave",B3645)),ISNUMBER(SEARCH("Détartrant",B3645))))),"Mio main (1k+500gr)",IF(AND(ISNUMBER(SEARCH("PAPILLON",B3645)),OR(ISNUMBER(SEARCH("Papier",B3645)),ISNUMBER(SEARCH("Hygiénique",B3645)),ISNUMBER(SEARCH("HYGIÉNIQUE",B3645))),NOT(OR(ISNUMBER(SEARCH("Lingette",B3645)),ISNUMBER(SEARCH("Mouchoir",B3645))))),"Papillon Papier",IF(OR(ISNUMBER(SEARCH("TAJ AL SAHAR",B3645)),ISNUMBER(SEARCH("TAJ BLADI",B3645)),ISNUMBER(SEARCH("TAJ BELADI",B3645)),ISNUMBER(SEARCH("Tilal Assahra",B3645)),ISNUMBER(SEARCH("Jawharat Asahra",B3645))),"TAJ SAHARA",IF(AND(OR(ISNUMBER(SEARCH("AL ITKANE",B3645)),ISNUMBER(SEARCH("ALITKANE",B3645)),ISNUMBER(SEARCH("PRESTO",B3645))),NOT(OR(ISNUMBER(SEARCH("Thé",B3645)),ISNUMBER(SEARCH("THE ",B3645)),ISNUMBER(SEARCH("thé",B3645)),ISNUMBER(SEARCH("SELHAM",B3645)),ISNUMBER(SEARCH("LHAFLA",B3645)),ISNUMBER(SEARCH("ZINE",B3645)),ISNUMBER(SEARCH("tiyay",B3645)),ISNUMBER(SEARCH("alouns",B3645)),ISNUMBER(SEARCH("lmhrat",B3645))))),"Al Itkrans + Presto",IF(OR(ISNUMBER(SEARCH("DALAA",B3645)),ISNUMBER(SEARCH("CS-DALAA",B3645)),ISNUMBER(SEARCH("DALINA",B3645))),"Dalaa VP / Baqqal / RP",IF(OR(LEFT(UPPER(B3645),4)="MIA ",LEFT(UPPER(B3645),6)="CS-MIA"),"Mia",IF(OR(LEFT(UPPER(B3645),5)="NOVA ",LEFT(UPPER(B3645),7)="CS-NOVA"),"Nova",IF(OR(ISNUMBER(SEARCH("PRIMA ",B3645)),ISNUMBER(SEARCH("CS-PRIMA",B3645))),"Prima",IF(OR(ISNUMBER(SEARCH("Douceur",B3645)),ISNUMBER(SEARCH("DOUCEUR",B3645))),"Douceur",IF(OR(ISNUMBER(SEARCH("SANGO",B3645)),ISNUMBER(SEARCH("CS-SANGO",B3645))),"SANGO",IF(ISNUMBER(SEARCH("BLANDOUX",B3645)),"Blandoux",IF(ISNUMBER(SEARCH("SHIWAMI",B3645)),"Shiwame",IF(ISNUMBER(SEARCH("KELLOGG",B3645)),"Kelloggs",IF(OR(ISNUMBER(SEARCH("TOBIGO",B3645)),ISNUMBER(SEARCH("DWIST",B3645))),"Tobigo",IF(OR(ISNUMBER(SEARCH("MARISOL",B3645)),ISNUMBER(SEARCH("MARESOL",B3645))),"Maresol",IF(OR(ISNUMBER(SEARCH("TAKIS",B3645)),ISNUMBER(SEARCH("TAKYS",B3645))),"TAKYS",IF(ISNUMBER(SEARCH("TAWIL",B3645)),"Tawil",IF(ISNUMBER(SEARCH("FROMY",B3645)),"Fromy",""))))))))))))))))))))))))</f>
        <v/>
      </c>
    </row>
    <row r="3646" spans="1:3" ht="18" hidden="1" customHeight="1" x14ac:dyDescent="0.3">
      <c r="A3646" s="3" t="str">
        <f>Products!A3494</f>
        <v>ART03340</v>
      </c>
      <c r="B3646" s="3" t="str">
        <f>Products!B3494</f>
        <v>ARABIA Miel Multifleur 500 g</v>
      </c>
      <c r="C3646" s="3" t="str">
        <f>IF(OR(ISNUMBER(SEARCH("SELHAM",B3646)),ISNUMBER(SEARCH("LHAFLA",B3646)),ISNUMBER(SEARCH("ZINE",B3646)),ISNUMBER(SEARCH("tiyay",B3646)),ISNUMBER(SEARCH("alouns",B3646)),ISNUMBER(SEARCH("lmhrat",B3646))),"The Al Itkane",IF(AND(ISNUMBER(SEARCH("CALIN",B3646)),ISNUMBER(SEARCH("RP",B3646)),NOT(ISNUMBER(SEARCH("VP",B3646)))),"Calin RP",IF(AND(ISNUMBER(SEARCH("CALIN",B3646)),ISNUMBER(SEARCH("VP",B3646))),"Calin VP",IF(AND(ISNUMBER(SEARCH("MIO",B3646)),OR(ISNUMBER(SEARCH("Vaisselle",B3646)),ISNUMBER(SEARCH("vaisselle",B3646)))),"Mio Liquid Vaisselle",IF(AND(ISNUMBER(SEARCH("MIO",B3646)),ISNUMBER(SEARCH("Javel",B3646))),"Mio Javel",IF(AND(ISNUMBER(SEARCH("MIO",B3646)),ISNUMBER(SEARCH("Matic",B3646))),"Mio Matic",IF(AND(ISNUMBER(SEARCH("MIO",B3646)),OR(ISNUMBER(SEARCH("Détérgent",B3646)),ISNUMBER(SEARCH("Poudre",B3646)),ISNUMBER(SEARCH("Semi Auto",B3646)),ISNUMBER(SEARCH("1KG",B3646)),ISNUMBER(SEARCH("500G",B3646)),ISNUMBER(SEARCH("10KG",B3646)),ISNUMBER(SEARCH("1.5K",B3646)),ISNUMBER(SEARCH("215G",B3646)),ISNUMBER(SEARCH("350G",B3646)),ISNUMBER(SEARCH("90G",B3646)),ISNUMBER(SEARCH("Gold",B3646)),ISNUMBER(SEARCH("Citron",B3646)),ISNUMBER(SEARCH("Rose",B3646)),ISNUMBER(SEARCH("Lessive",B3646))),NOT(OR(ISNUMBER(SEARCH("Vaisselle",B3646)),ISNUMBER(SEARCH("Javel",B3646)),ISNUMBER(SEARCH("Matic",B3646)),ISNUMBER(SEARCH("Nettoyant",B3646)),ISNUMBER(SEARCH("Pâte",B3646)),ISNUMBER(SEARCH("Lave",B3646)),ISNUMBER(SEARCH("Détartrant",B3646))))),"Mio main (1k+500gr)",IF(AND(ISNUMBER(SEARCH("PAPILLON",B3646)),OR(ISNUMBER(SEARCH("Papier",B3646)),ISNUMBER(SEARCH("Hygiénique",B3646)),ISNUMBER(SEARCH("HYGIÉNIQUE",B3646))),NOT(OR(ISNUMBER(SEARCH("Lingette",B3646)),ISNUMBER(SEARCH("Mouchoir",B3646))))),"Papillon Papier",IF(OR(ISNUMBER(SEARCH("TAJ AL SAHAR",B3646)),ISNUMBER(SEARCH("TAJ BLADI",B3646)),ISNUMBER(SEARCH("TAJ BELADI",B3646)),ISNUMBER(SEARCH("Tilal Assahra",B3646)),ISNUMBER(SEARCH("Jawharat Asahra",B3646))),"TAJ SAHARA",IF(AND(OR(ISNUMBER(SEARCH("AL ITKANE",B3646)),ISNUMBER(SEARCH("ALITKANE",B3646)),ISNUMBER(SEARCH("PRESTO",B3646))),NOT(OR(ISNUMBER(SEARCH("Thé",B3646)),ISNUMBER(SEARCH("THE ",B3646)),ISNUMBER(SEARCH("thé",B3646)),ISNUMBER(SEARCH("SELHAM",B3646)),ISNUMBER(SEARCH("LHAFLA",B3646)),ISNUMBER(SEARCH("ZINE",B3646)),ISNUMBER(SEARCH("tiyay",B3646)),ISNUMBER(SEARCH("alouns",B3646)),ISNUMBER(SEARCH("lmhrat",B3646))))),"Al Itkrans + Presto",IF(OR(ISNUMBER(SEARCH("DALAA",B3646)),ISNUMBER(SEARCH("CS-DALAA",B3646)),ISNUMBER(SEARCH("DALINA",B3646))),"Dalaa VP / Baqqal / RP",IF(OR(LEFT(UPPER(B3646),4)="MIA ",LEFT(UPPER(B3646),6)="CS-MIA"),"Mia",IF(OR(LEFT(UPPER(B3646),5)="NOVA ",LEFT(UPPER(B3646),7)="CS-NOVA"),"Nova",IF(OR(ISNUMBER(SEARCH("PRIMA ",B3646)),ISNUMBER(SEARCH("CS-PRIMA",B3646))),"Prima",IF(OR(ISNUMBER(SEARCH("Douceur",B3646)),ISNUMBER(SEARCH("DOUCEUR",B3646))),"Douceur",IF(OR(ISNUMBER(SEARCH("SANGO",B3646)),ISNUMBER(SEARCH("CS-SANGO",B3646))),"SANGO",IF(ISNUMBER(SEARCH("BLANDOUX",B3646)),"Blandoux",IF(ISNUMBER(SEARCH("SHIWAMI",B3646)),"Shiwame",IF(ISNUMBER(SEARCH("KELLOGG",B3646)),"Kelloggs",IF(OR(ISNUMBER(SEARCH("TOBIGO",B3646)),ISNUMBER(SEARCH("DWIST",B3646))),"Tobigo",IF(OR(ISNUMBER(SEARCH("MARISOL",B3646)),ISNUMBER(SEARCH("MARESOL",B3646))),"Maresol",IF(OR(ISNUMBER(SEARCH("TAKIS",B3646)),ISNUMBER(SEARCH("TAKYS",B3646))),"TAKYS",IF(ISNUMBER(SEARCH("TAWIL",B3646)),"Tawil",IF(ISNUMBER(SEARCH("FROMY",B3646)),"Fromy",""))))))))))))))))))))))))</f>
        <v/>
      </c>
    </row>
    <row r="3647" spans="1:3" ht="18" hidden="1" customHeight="1" x14ac:dyDescent="0.3">
      <c r="A3647" s="3" t="str">
        <f>Products!A3495</f>
        <v>ART03341</v>
      </c>
      <c r="B3647" s="3" t="str">
        <f>Products!B3495</f>
        <v>ARABIA Miel Multifleur 900 g</v>
      </c>
      <c r="C3647" s="3" t="str">
        <f>IF(OR(ISNUMBER(SEARCH("SELHAM",B3647)),ISNUMBER(SEARCH("LHAFLA",B3647)),ISNUMBER(SEARCH("ZINE",B3647)),ISNUMBER(SEARCH("tiyay",B3647)),ISNUMBER(SEARCH("alouns",B3647)),ISNUMBER(SEARCH("lmhrat",B3647))),"The Al Itkane",IF(AND(ISNUMBER(SEARCH("CALIN",B3647)),ISNUMBER(SEARCH("RP",B3647)),NOT(ISNUMBER(SEARCH("VP",B3647)))),"Calin RP",IF(AND(ISNUMBER(SEARCH("CALIN",B3647)),ISNUMBER(SEARCH("VP",B3647))),"Calin VP",IF(AND(ISNUMBER(SEARCH("MIO",B3647)),OR(ISNUMBER(SEARCH("Vaisselle",B3647)),ISNUMBER(SEARCH("vaisselle",B3647)))),"Mio Liquid Vaisselle",IF(AND(ISNUMBER(SEARCH("MIO",B3647)),ISNUMBER(SEARCH("Javel",B3647))),"Mio Javel",IF(AND(ISNUMBER(SEARCH("MIO",B3647)),ISNUMBER(SEARCH("Matic",B3647))),"Mio Matic",IF(AND(ISNUMBER(SEARCH("MIO",B3647)),OR(ISNUMBER(SEARCH("Détérgent",B3647)),ISNUMBER(SEARCH("Poudre",B3647)),ISNUMBER(SEARCH("Semi Auto",B3647)),ISNUMBER(SEARCH("1KG",B3647)),ISNUMBER(SEARCH("500G",B3647)),ISNUMBER(SEARCH("10KG",B3647)),ISNUMBER(SEARCH("1.5K",B3647)),ISNUMBER(SEARCH("215G",B3647)),ISNUMBER(SEARCH("350G",B3647)),ISNUMBER(SEARCH("90G",B3647)),ISNUMBER(SEARCH("Gold",B3647)),ISNUMBER(SEARCH("Citron",B3647)),ISNUMBER(SEARCH("Rose",B3647)),ISNUMBER(SEARCH("Lessive",B3647))),NOT(OR(ISNUMBER(SEARCH("Vaisselle",B3647)),ISNUMBER(SEARCH("Javel",B3647)),ISNUMBER(SEARCH("Matic",B3647)),ISNUMBER(SEARCH("Nettoyant",B3647)),ISNUMBER(SEARCH("Pâte",B3647)),ISNUMBER(SEARCH("Lave",B3647)),ISNUMBER(SEARCH("Détartrant",B3647))))),"Mio main (1k+500gr)",IF(AND(ISNUMBER(SEARCH("PAPILLON",B3647)),OR(ISNUMBER(SEARCH("Papier",B3647)),ISNUMBER(SEARCH("Hygiénique",B3647)),ISNUMBER(SEARCH("HYGIÉNIQUE",B3647))),NOT(OR(ISNUMBER(SEARCH("Lingette",B3647)),ISNUMBER(SEARCH("Mouchoir",B3647))))),"Papillon Papier",IF(OR(ISNUMBER(SEARCH("TAJ AL SAHAR",B3647)),ISNUMBER(SEARCH("TAJ BLADI",B3647)),ISNUMBER(SEARCH("TAJ BELADI",B3647)),ISNUMBER(SEARCH("Tilal Assahra",B3647)),ISNUMBER(SEARCH("Jawharat Asahra",B3647))),"TAJ SAHARA",IF(AND(OR(ISNUMBER(SEARCH("AL ITKANE",B3647)),ISNUMBER(SEARCH("ALITKANE",B3647)),ISNUMBER(SEARCH("PRESTO",B3647))),NOT(OR(ISNUMBER(SEARCH("Thé",B3647)),ISNUMBER(SEARCH("THE ",B3647)),ISNUMBER(SEARCH("thé",B3647)),ISNUMBER(SEARCH("SELHAM",B3647)),ISNUMBER(SEARCH("LHAFLA",B3647)),ISNUMBER(SEARCH("ZINE",B3647)),ISNUMBER(SEARCH("tiyay",B3647)),ISNUMBER(SEARCH("alouns",B3647)),ISNUMBER(SEARCH("lmhrat",B3647))))),"Al Itkrans + Presto",IF(OR(ISNUMBER(SEARCH("DALAA",B3647)),ISNUMBER(SEARCH("CS-DALAA",B3647)),ISNUMBER(SEARCH("DALINA",B3647))),"Dalaa VP / Baqqal / RP",IF(OR(LEFT(UPPER(B3647),4)="MIA ",LEFT(UPPER(B3647),6)="CS-MIA"),"Mia",IF(OR(LEFT(UPPER(B3647),5)="NOVA ",LEFT(UPPER(B3647),7)="CS-NOVA"),"Nova",IF(OR(ISNUMBER(SEARCH("PRIMA ",B3647)),ISNUMBER(SEARCH("CS-PRIMA",B3647))),"Prima",IF(OR(ISNUMBER(SEARCH("Douceur",B3647)),ISNUMBER(SEARCH("DOUCEUR",B3647))),"Douceur",IF(OR(ISNUMBER(SEARCH("SANGO",B3647)),ISNUMBER(SEARCH("CS-SANGO",B3647))),"SANGO",IF(ISNUMBER(SEARCH("BLANDOUX",B3647)),"Blandoux",IF(ISNUMBER(SEARCH("SHIWAMI",B3647)),"Shiwame",IF(ISNUMBER(SEARCH("KELLOGG",B3647)),"Kelloggs",IF(OR(ISNUMBER(SEARCH("TOBIGO",B3647)),ISNUMBER(SEARCH("DWIST",B3647))),"Tobigo",IF(OR(ISNUMBER(SEARCH("MARISOL",B3647)),ISNUMBER(SEARCH("MARESOL",B3647))),"Maresol",IF(OR(ISNUMBER(SEARCH("TAKIS",B3647)),ISNUMBER(SEARCH("TAKYS",B3647))),"TAKYS",IF(ISNUMBER(SEARCH("TAWIL",B3647)),"Tawil",IF(ISNUMBER(SEARCH("FROMY",B3647)),"Fromy",""))))))))))))))))))))))))</f>
        <v/>
      </c>
    </row>
    <row r="3648" spans="1:3" ht="18" hidden="1" customHeight="1" x14ac:dyDescent="0.3">
      <c r="A3648" s="3" t="str">
        <f>Products!A3496</f>
        <v>ART03323</v>
      </c>
      <c r="B3648" s="3" t="str">
        <f>Products!B3496</f>
        <v>FIX Ultra Lessive en Poudre Lavage Main 10kg</v>
      </c>
      <c r="C3648" s="3" t="str">
        <f>IF(OR(ISNUMBER(SEARCH("SELHAM",B3648)),ISNUMBER(SEARCH("LHAFLA",B3648)),ISNUMBER(SEARCH("ZINE",B3648)),ISNUMBER(SEARCH("tiyay",B3648)),ISNUMBER(SEARCH("alouns",B3648)),ISNUMBER(SEARCH("lmhrat",B3648))),"The Al Itkane",IF(AND(ISNUMBER(SEARCH("CALIN",B3648)),ISNUMBER(SEARCH("RP",B3648)),NOT(ISNUMBER(SEARCH("VP",B3648)))),"Calin RP",IF(AND(ISNUMBER(SEARCH("CALIN",B3648)),ISNUMBER(SEARCH("VP",B3648))),"Calin VP",IF(AND(ISNUMBER(SEARCH("MIO",B3648)),OR(ISNUMBER(SEARCH("Vaisselle",B3648)),ISNUMBER(SEARCH("vaisselle",B3648)))),"Mio Liquid Vaisselle",IF(AND(ISNUMBER(SEARCH("MIO",B3648)),ISNUMBER(SEARCH("Javel",B3648))),"Mio Javel",IF(AND(ISNUMBER(SEARCH("MIO",B3648)),ISNUMBER(SEARCH("Matic",B3648))),"Mio Matic",IF(AND(ISNUMBER(SEARCH("MIO",B3648)),OR(ISNUMBER(SEARCH("Détérgent",B3648)),ISNUMBER(SEARCH("Poudre",B3648)),ISNUMBER(SEARCH("Semi Auto",B3648)),ISNUMBER(SEARCH("1KG",B3648)),ISNUMBER(SEARCH("500G",B3648)),ISNUMBER(SEARCH("10KG",B3648)),ISNUMBER(SEARCH("1.5K",B3648)),ISNUMBER(SEARCH("215G",B3648)),ISNUMBER(SEARCH("350G",B3648)),ISNUMBER(SEARCH("90G",B3648)),ISNUMBER(SEARCH("Gold",B3648)),ISNUMBER(SEARCH("Citron",B3648)),ISNUMBER(SEARCH("Rose",B3648)),ISNUMBER(SEARCH("Lessive",B3648))),NOT(OR(ISNUMBER(SEARCH("Vaisselle",B3648)),ISNUMBER(SEARCH("Javel",B3648)),ISNUMBER(SEARCH("Matic",B3648)),ISNUMBER(SEARCH("Nettoyant",B3648)),ISNUMBER(SEARCH("Pâte",B3648)),ISNUMBER(SEARCH("Lave",B3648)),ISNUMBER(SEARCH("Détartrant",B3648))))),"Mio main (1k+500gr)",IF(AND(ISNUMBER(SEARCH("PAPILLON",B3648)),OR(ISNUMBER(SEARCH("Papier",B3648)),ISNUMBER(SEARCH("Hygiénique",B3648)),ISNUMBER(SEARCH("HYGIÉNIQUE",B3648))),NOT(OR(ISNUMBER(SEARCH("Lingette",B3648)),ISNUMBER(SEARCH("Mouchoir",B3648))))),"Papillon Papier",IF(OR(ISNUMBER(SEARCH("TAJ AL SAHAR",B3648)),ISNUMBER(SEARCH("TAJ BLADI",B3648)),ISNUMBER(SEARCH("TAJ BELADI",B3648)),ISNUMBER(SEARCH("Tilal Assahra",B3648)),ISNUMBER(SEARCH("Jawharat Asahra",B3648))),"TAJ SAHARA",IF(AND(OR(ISNUMBER(SEARCH("AL ITKANE",B3648)),ISNUMBER(SEARCH("ALITKANE",B3648)),ISNUMBER(SEARCH("PRESTO",B3648))),NOT(OR(ISNUMBER(SEARCH("Thé",B3648)),ISNUMBER(SEARCH("THE ",B3648)),ISNUMBER(SEARCH("thé",B3648)),ISNUMBER(SEARCH("SELHAM",B3648)),ISNUMBER(SEARCH("LHAFLA",B3648)),ISNUMBER(SEARCH("ZINE",B3648)),ISNUMBER(SEARCH("tiyay",B3648)),ISNUMBER(SEARCH("alouns",B3648)),ISNUMBER(SEARCH("lmhrat",B3648))))),"Al Itkrans + Presto",IF(OR(ISNUMBER(SEARCH("DALAA",B3648)),ISNUMBER(SEARCH("CS-DALAA",B3648)),ISNUMBER(SEARCH("DALINA",B3648))),"Dalaa VP / Baqqal / RP",IF(OR(LEFT(UPPER(B3648),4)="MIA ",LEFT(UPPER(B3648),6)="CS-MIA"),"Mia",IF(OR(LEFT(UPPER(B3648),5)="NOVA ",LEFT(UPPER(B3648),7)="CS-NOVA"),"Nova",IF(OR(ISNUMBER(SEARCH("PRIMA ",B3648)),ISNUMBER(SEARCH("CS-PRIMA",B3648))),"Prima",IF(OR(ISNUMBER(SEARCH("Douceur",B3648)),ISNUMBER(SEARCH("DOUCEUR",B3648))),"Douceur",IF(OR(ISNUMBER(SEARCH("SANGO",B3648)),ISNUMBER(SEARCH("CS-SANGO",B3648))),"SANGO",IF(ISNUMBER(SEARCH("BLANDOUX",B3648)),"Blandoux",IF(ISNUMBER(SEARCH("SHIWAMI",B3648)),"Shiwame",IF(ISNUMBER(SEARCH("KELLOGG",B3648)),"Kelloggs",IF(OR(ISNUMBER(SEARCH("TOBIGO",B3648)),ISNUMBER(SEARCH("DWIST",B3648))),"Tobigo",IF(OR(ISNUMBER(SEARCH("MARISOL",B3648)),ISNUMBER(SEARCH("MARESOL",B3648))),"Maresol",IF(OR(ISNUMBER(SEARCH("TAKIS",B3648)),ISNUMBER(SEARCH("TAKYS",B3648))),"TAKYS",IF(ISNUMBER(SEARCH("TAWIL",B3648)),"Tawil",IF(ISNUMBER(SEARCH("FROMY",B3648)),"Fromy",""))))))))))))))))))))))))</f>
        <v/>
      </c>
    </row>
    <row r="3649" spans="1:3" ht="18" hidden="1" customHeight="1" x14ac:dyDescent="0.3">
      <c r="A3649" s="3" t="str">
        <f>Products!A3497</f>
        <v>ART03334</v>
      </c>
      <c r="B3649" s="3" t="str">
        <f>Products!B3497</f>
        <v>BANO Matic Lessive Liquide Ocèanique 3L</v>
      </c>
      <c r="C3649" s="3" t="str">
        <f>IF(OR(ISNUMBER(SEARCH("SELHAM",B3649)),ISNUMBER(SEARCH("LHAFLA",B3649)),ISNUMBER(SEARCH("ZINE",B3649)),ISNUMBER(SEARCH("tiyay",B3649)),ISNUMBER(SEARCH("alouns",B3649)),ISNUMBER(SEARCH("lmhrat",B3649))),"The Al Itkane",IF(AND(ISNUMBER(SEARCH("CALIN",B3649)),ISNUMBER(SEARCH("RP",B3649)),NOT(ISNUMBER(SEARCH("VP",B3649)))),"Calin RP",IF(AND(ISNUMBER(SEARCH("CALIN",B3649)),ISNUMBER(SEARCH("VP",B3649))),"Calin VP",IF(AND(ISNUMBER(SEARCH("MIO",B3649)),OR(ISNUMBER(SEARCH("Vaisselle",B3649)),ISNUMBER(SEARCH("vaisselle",B3649)))),"Mio Liquid Vaisselle",IF(AND(ISNUMBER(SEARCH("MIO",B3649)),ISNUMBER(SEARCH("Javel",B3649))),"Mio Javel",IF(AND(ISNUMBER(SEARCH("MIO",B3649)),ISNUMBER(SEARCH("Matic",B3649))),"Mio Matic",IF(AND(ISNUMBER(SEARCH("MIO",B3649)),OR(ISNUMBER(SEARCH("Détérgent",B3649)),ISNUMBER(SEARCH("Poudre",B3649)),ISNUMBER(SEARCH("Semi Auto",B3649)),ISNUMBER(SEARCH("1KG",B3649)),ISNUMBER(SEARCH("500G",B3649)),ISNUMBER(SEARCH("10KG",B3649)),ISNUMBER(SEARCH("1.5K",B3649)),ISNUMBER(SEARCH("215G",B3649)),ISNUMBER(SEARCH("350G",B3649)),ISNUMBER(SEARCH("90G",B3649)),ISNUMBER(SEARCH("Gold",B3649)),ISNUMBER(SEARCH("Citron",B3649)),ISNUMBER(SEARCH("Rose",B3649)),ISNUMBER(SEARCH("Lessive",B3649))),NOT(OR(ISNUMBER(SEARCH("Vaisselle",B3649)),ISNUMBER(SEARCH("Javel",B3649)),ISNUMBER(SEARCH("Matic",B3649)),ISNUMBER(SEARCH("Nettoyant",B3649)),ISNUMBER(SEARCH("Pâte",B3649)),ISNUMBER(SEARCH("Lave",B3649)),ISNUMBER(SEARCH("Détartrant",B3649))))),"Mio main (1k+500gr)",IF(AND(ISNUMBER(SEARCH("PAPILLON",B3649)),OR(ISNUMBER(SEARCH("Papier",B3649)),ISNUMBER(SEARCH("Hygiénique",B3649)),ISNUMBER(SEARCH("HYGIÉNIQUE",B3649))),NOT(OR(ISNUMBER(SEARCH("Lingette",B3649)),ISNUMBER(SEARCH("Mouchoir",B3649))))),"Papillon Papier",IF(OR(ISNUMBER(SEARCH("TAJ AL SAHAR",B3649)),ISNUMBER(SEARCH("TAJ BLADI",B3649)),ISNUMBER(SEARCH("TAJ BELADI",B3649)),ISNUMBER(SEARCH("Tilal Assahra",B3649)),ISNUMBER(SEARCH("Jawharat Asahra",B3649))),"TAJ SAHARA",IF(AND(OR(ISNUMBER(SEARCH("AL ITKANE",B3649)),ISNUMBER(SEARCH("ALITKANE",B3649)),ISNUMBER(SEARCH("PRESTO",B3649))),NOT(OR(ISNUMBER(SEARCH("Thé",B3649)),ISNUMBER(SEARCH("THE ",B3649)),ISNUMBER(SEARCH("thé",B3649)),ISNUMBER(SEARCH("SELHAM",B3649)),ISNUMBER(SEARCH("LHAFLA",B3649)),ISNUMBER(SEARCH("ZINE",B3649)),ISNUMBER(SEARCH("tiyay",B3649)),ISNUMBER(SEARCH("alouns",B3649)),ISNUMBER(SEARCH("lmhrat",B3649))))),"Al Itkrans + Presto",IF(OR(ISNUMBER(SEARCH("DALAA",B3649)),ISNUMBER(SEARCH("CS-DALAA",B3649)),ISNUMBER(SEARCH("DALINA",B3649))),"Dalaa VP / Baqqal / RP",IF(OR(LEFT(UPPER(B3649),4)="MIA ",LEFT(UPPER(B3649),6)="CS-MIA"),"Mia",IF(OR(LEFT(UPPER(B3649),5)="NOVA ",LEFT(UPPER(B3649),7)="CS-NOVA"),"Nova",IF(OR(ISNUMBER(SEARCH("PRIMA ",B3649)),ISNUMBER(SEARCH("CS-PRIMA",B3649))),"Prima",IF(OR(ISNUMBER(SEARCH("Douceur",B3649)),ISNUMBER(SEARCH("DOUCEUR",B3649))),"Douceur",IF(OR(ISNUMBER(SEARCH("SANGO",B3649)),ISNUMBER(SEARCH("CS-SANGO",B3649))),"SANGO",IF(ISNUMBER(SEARCH("BLANDOUX",B3649)),"Blandoux",IF(ISNUMBER(SEARCH("SHIWAMI",B3649)),"Shiwame",IF(ISNUMBER(SEARCH("KELLOGG",B3649)),"Kelloggs",IF(OR(ISNUMBER(SEARCH("TOBIGO",B3649)),ISNUMBER(SEARCH("DWIST",B3649))),"Tobigo",IF(OR(ISNUMBER(SEARCH("MARISOL",B3649)),ISNUMBER(SEARCH("MARESOL",B3649))),"Maresol",IF(OR(ISNUMBER(SEARCH("TAKIS",B3649)),ISNUMBER(SEARCH("TAKYS",B3649))),"TAKYS",IF(ISNUMBER(SEARCH("TAWIL",B3649)),"Tawil",IF(ISNUMBER(SEARCH("FROMY",B3649)),"Fromy",""))))))))))))))))))))))))</f>
        <v/>
      </c>
    </row>
    <row r="3650" spans="1:3" ht="18" hidden="1" customHeight="1" x14ac:dyDescent="0.3">
      <c r="A3650" s="3" t="str">
        <f>Products!A3498</f>
        <v>ART03327</v>
      </c>
      <c r="B3650" s="3" t="str">
        <f>Products!B3498</f>
        <v>BANO Automatique Lessive en poudre Lavande 3kg</v>
      </c>
      <c r="C3650" s="3" t="str">
        <f>IF(OR(ISNUMBER(SEARCH("SELHAM",B3650)),ISNUMBER(SEARCH("LHAFLA",B3650)),ISNUMBER(SEARCH("ZINE",B3650)),ISNUMBER(SEARCH("tiyay",B3650)),ISNUMBER(SEARCH("alouns",B3650)),ISNUMBER(SEARCH("lmhrat",B3650))),"The Al Itkane",IF(AND(ISNUMBER(SEARCH("CALIN",B3650)),ISNUMBER(SEARCH("RP",B3650)),NOT(ISNUMBER(SEARCH("VP",B3650)))),"Calin RP",IF(AND(ISNUMBER(SEARCH("CALIN",B3650)),ISNUMBER(SEARCH("VP",B3650))),"Calin VP",IF(AND(ISNUMBER(SEARCH("MIO",B3650)),OR(ISNUMBER(SEARCH("Vaisselle",B3650)),ISNUMBER(SEARCH("vaisselle",B3650)))),"Mio Liquid Vaisselle",IF(AND(ISNUMBER(SEARCH("MIO",B3650)),ISNUMBER(SEARCH("Javel",B3650))),"Mio Javel",IF(AND(ISNUMBER(SEARCH("MIO",B3650)),ISNUMBER(SEARCH("Matic",B3650))),"Mio Matic",IF(AND(ISNUMBER(SEARCH("MIO",B3650)),OR(ISNUMBER(SEARCH("Détérgent",B3650)),ISNUMBER(SEARCH("Poudre",B3650)),ISNUMBER(SEARCH("Semi Auto",B3650)),ISNUMBER(SEARCH("1KG",B3650)),ISNUMBER(SEARCH("500G",B3650)),ISNUMBER(SEARCH("10KG",B3650)),ISNUMBER(SEARCH("1.5K",B3650)),ISNUMBER(SEARCH("215G",B3650)),ISNUMBER(SEARCH("350G",B3650)),ISNUMBER(SEARCH("90G",B3650)),ISNUMBER(SEARCH("Gold",B3650)),ISNUMBER(SEARCH("Citron",B3650)),ISNUMBER(SEARCH("Rose",B3650)),ISNUMBER(SEARCH("Lessive",B3650))),NOT(OR(ISNUMBER(SEARCH("Vaisselle",B3650)),ISNUMBER(SEARCH("Javel",B3650)),ISNUMBER(SEARCH("Matic",B3650)),ISNUMBER(SEARCH("Nettoyant",B3650)),ISNUMBER(SEARCH("Pâte",B3650)),ISNUMBER(SEARCH("Lave",B3650)),ISNUMBER(SEARCH("Détartrant",B3650))))),"Mio main (1k+500gr)",IF(AND(ISNUMBER(SEARCH("PAPILLON",B3650)),OR(ISNUMBER(SEARCH("Papier",B3650)),ISNUMBER(SEARCH("Hygiénique",B3650)),ISNUMBER(SEARCH("HYGIÉNIQUE",B3650))),NOT(OR(ISNUMBER(SEARCH("Lingette",B3650)),ISNUMBER(SEARCH("Mouchoir",B3650))))),"Papillon Papier",IF(OR(ISNUMBER(SEARCH("TAJ AL SAHAR",B3650)),ISNUMBER(SEARCH("TAJ BLADI",B3650)),ISNUMBER(SEARCH("TAJ BELADI",B3650)),ISNUMBER(SEARCH("Tilal Assahra",B3650)),ISNUMBER(SEARCH("Jawharat Asahra",B3650))),"TAJ SAHARA",IF(AND(OR(ISNUMBER(SEARCH("AL ITKANE",B3650)),ISNUMBER(SEARCH("ALITKANE",B3650)),ISNUMBER(SEARCH("PRESTO",B3650))),NOT(OR(ISNUMBER(SEARCH("Thé",B3650)),ISNUMBER(SEARCH("THE ",B3650)),ISNUMBER(SEARCH("thé",B3650)),ISNUMBER(SEARCH("SELHAM",B3650)),ISNUMBER(SEARCH("LHAFLA",B3650)),ISNUMBER(SEARCH("ZINE",B3650)),ISNUMBER(SEARCH("tiyay",B3650)),ISNUMBER(SEARCH("alouns",B3650)),ISNUMBER(SEARCH("lmhrat",B3650))))),"Al Itkrans + Presto",IF(OR(ISNUMBER(SEARCH("DALAA",B3650)),ISNUMBER(SEARCH("CS-DALAA",B3650)),ISNUMBER(SEARCH("DALINA",B3650))),"Dalaa VP / Baqqal / RP",IF(OR(LEFT(UPPER(B3650),4)="MIA ",LEFT(UPPER(B3650),6)="CS-MIA"),"Mia",IF(OR(LEFT(UPPER(B3650),5)="NOVA ",LEFT(UPPER(B3650),7)="CS-NOVA"),"Nova",IF(OR(ISNUMBER(SEARCH("PRIMA ",B3650)),ISNUMBER(SEARCH("CS-PRIMA",B3650))),"Prima",IF(OR(ISNUMBER(SEARCH("Douceur",B3650)),ISNUMBER(SEARCH("DOUCEUR",B3650))),"Douceur",IF(OR(ISNUMBER(SEARCH("SANGO",B3650)),ISNUMBER(SEARCH("CS-SANGO",B3650))),"SANGO",IF(ISNUMBER(SEARCH("BLANDOUX",B3650)),"Blandoux",IF(ISNUMBER(SEARCH("SHIWAMI",B3650)),"Shiwame",IF(ISNUMBER(SEARCH("KELLOGG",B3650)),"Kelloggs",IF(OR(ISNUMBER(SEARCH("TOBIGO",B3650)),ISNUMBER(SEARCH("DWIST",B3650))),"Tobigo",IF(OR(ISNUMBER(SEARCH("MARISOL",B3650)),ISNUMBER(SEARCH("MARESOL",B3650))),"Maresol",IF(OR(ISNUMBER(SEARCH("TAKIS",B3650)),ISNUMBER(SEARCH("TAKYS",B3650))),"TAKYS",IF(ISNUMBER(SEARCH("TAWIL",B3650)),"Tawil",IF(ISNUMBER(SEARCH("FROMY",B3650)),"Fromy",""))))))))))))))))))))))))</f>
        <v/>
      </c>
    </row>
    <row r="3651" spans="1:3" ht="18" hidden="1" customHeight="1" x14ac:dyDescent="0.3">
      <c r="A3651" s="3" t="str">
        <f>Products!A3499</f>
        <v>ART03328</v>
      </c>
      <c r="B3651" s="3" t="str">
        <f>Products!B3499</f>
        <v>BANO Automatique Lessive en poudre Océanique 3kg</v>
      </c>
      <c r="C3651" s="3" t="str">
        <f>IF(OR(ISNUMBER(SEARCH("SELHAM",B3651)),ISNUMBER(SEARCH("LHAFLA",B3651)),ISNUMBER(SEARCH("ZINE",B3651)),ISNUMBER(SEARCH("tiyay",B3651)),ISNUMBER(SEARCH("alouns",B3651)),ISNUMBER(SEARCH("lmhrat",B3651))),"The Al Itkane",IF(AND(ISNUMBER(SEARCH("CALIN",B3651)),ISNUMBER(SEARCH("RP",B3651)),NOT(ISNUMBER(SEARCH("VP",B3651)))),"Calin RP",IF(AND(ISNUMBER(SEARCH("CALIN",B3651)),ISNUMBER(SEARCH("VP",B3651))),"Calin VP",IF(AND(ISNUMBER(SEARCH("MIO",B3651)),OR(ISNUMBER(SEARCH("Vaisselle",B3651)),ISNUMBER(SEARCH("vaisselle",B3651)))),"Mio Liquid Vaisselle",IF(AND(ISNUMBER(SEARCH("MIO",B3651)),ISNUMBER(SEARCH("Javel",B3651))),"Mio Javel",IF(AND(ISNUMBER(SEARCH("MIO",B3651)),ISNUMBER(SEARCH("Matic",B3651))),"Mio Matic",IF(AND(ISNUMBER(SEARCH("MIO",B3651)),OR(ISNUMBER(SEARCH("Détérgent",B3651)),ISNUMBER(SEARCH("Poudre",B3651)),ISNUMBER(SEARCH("Semi Auto",B3651)),ISNUMBER(SEARCH("1KG",B3651)),ISNUMBER(SEARCH("500G",B3651)),ISNUMBER(SEARCH("10KG",B3651)),ISNUMBER(SEARCH("1.5K",B3651)),ISNUMBER(SEARCH("215G",B3651)),ISNUMBER(SEARCH("350G",B3651)),ISNUMBER(SEARCH("90G",B3651)),ISNUMBER(SEARCH("Gold",B3651)),ISNUMBER(SEARCH("Citron",B3651)),ISNUMBER(SEARCH("Rose",B3651)),ISNUMBER(SEARCH("Lessive",B3651))),NOT(OR(ISNUMBER(SEARCH("Vaisselle",B3651)),ISNUMBER(SEARCH("Javel",B3651)),ISNUMBER(SEARCH("Matic",B3651)),ISNUMBER(SEARCH("Nettoyant",B3651)),ISNUMBER(SEARCH("Pâte",B3651)),ISNUMBER(SEARCH("Lave",B3651)),ISNUMBER(SEARCH("Détartrant",B3651))))),"Mio main (1k+500gr)",IF(AND(ISNUMBER(SEARCH("PAPILLON",B3651)),OR(ISNUMBER(SEARCH("Papier",B3651)),ISNUMBER(SEARCH("Hygiénique",B3651)),ISNUMBER(SEARCH("HYGIÉNIQUE",B3651))),NOT(OR(ISNUMBER(SEARCH("Lingette",B3651)),ISNUMBER(SEARCH("Mouchoir",B3651))))),"Papillon Papier",IF(OR(ISNUMBER(SEARCH("TAJ AL SAHAR",B3651)),ISNUMBER(SEARCH("TAJ BLADI",B3651)),ISNUMBER(SEARCH("TAJ BELADI",B3651)),ISNUMBER(SEARCH("Tilal Assahra",B3651)),ISNUMBER(SEARCH("Jawharat Asahra",B3651))),"TAJ SAHARA",IF(AND(OR(ISNUMBER(SEARCH("AL ITKANE",B3651)),ISNUMBER(SEARCH("ALITKANE",B3651)),ISNUMBER(SEARCH("PRESTO",B3651))),NOT(OR(ISNUMBER(SEARCH("Thé",B3651)),ISNUMBER(SEARCH("THE ",B3651)),ISNUMBER(SEARCH("thé",B3651)),ISNUMBER(SEARCH("SELHAM",B3651)),ISNUMBER(SEARCH("LHAFLA",B3651)),ISNUMBER(SEARCH("ZINE",B3651)),ISNUMBER(SEARCH("tiyay",B3651)),ISNUMBER(SEARCH("alouns",B3651)),ISNUMBER(SEARCH("lmhrat",B3651))))),"Al Itkrans + Presto",IF(OR(ISNUMBER(SEARCH("DALAA",B3651)),ISNUMBER(SEARCH("CS-DALAA",B3651)),ISNUMBER(SEARCH("DALINA",B3651))),"Dalaa VP / Baqqal / RP",IF(OR(LEFT(UPPER(B3651),4)="MIA ",LEFT(UPPER(B3651),6)="CS-MIA"),"Mia",IF(OR(LEFT(UPPER(B3651),5)="NOVA ",LEFT(UPPER(B3651),7)="CS-NOVA"),"Nova",IF(OR(ISNUMBER(SEARCH("PRIMA ",B3651)),ISNUMBER(SEARCH("CS-PRIMA",B3651))),"Prima",IF(OR(ISNUMBER(SEARCH("Douceur",B3651)),ISNUMBER(SEARCH("DOUCEUR",B3651))),"Douceur",IF(OR(ISNUMBER(SEARCH("SANGO",B3651)),ISNUMBER(SEARCH("CS-SANGO",B3651))),"SANGO",IF(ISNUMBER(SEARCH("BLANDOUX",B3651)),"Blandoux",IF(ISNUMBER(SEARCH("SHIWAMI",B3651)),"Shiwame",IF(ISNUMBER(SEARCH("KELLOGG",B3651)),"Kelloggs",IF(OR(ISNUMBER(SEARCH("TOBIGO",B3651)),ISNUMBER(SEARCH("DWIST",B3651))),"Tobigo",IF(OR(ISNUMBER(SEARCH("MARISOL",B3651)),ISNUMBER(SEARCH("MARESOL",B3651))),"Maresol",IF(OR(ISNUMBER(SEARCH("TAKIS",B3651)),ISNUMBER(SEARCH("TAKYS",B3651))),"TAKYS",IF(ISNUMBER(SEARCH("TAWIL",B3651)),"Tawil",IF(ISNUMBER(SEARCH("FROMY",B3651)),"Fromy",""))))))))))))))))))))))))</f>
        <v/>
      </c>
    </row>
    <row r="3652" spans="1:3" ht="18" hidden="1" customHeight="1" x14ac:dyDescent="0.3">
      <c r="A3652" s="3" t="str">
        <f>Products!A3500</f>
        <v>ART03329</v>
      </c>
      <c r="B3652" s="3" t="str">
        <f>Products!B3500</f>
        <v>BANO Automatique Lessive en poudre Marseille 3kg</v>
      </c>
      <c r="C3652" s="3" t="str">
        <f>IF(OR(ISNUMBER(SEARCH("SELHAM",B3652)),ISNUMBER(SEARCH("LHAFLA",B3652)),ISNUMBER(SEARCH("ZINE",B3652)),ISNUMBER(SEARCH("tiyay",B3652)),ISNUMBER(SEARCH("alouns",B3652)),ISNUMBER(SEARCH("lmhrat",B3652))),"The Al Itkane",IF(AND(ISNUMBER(SEARCH("CALIN",B3652)),ISNUMBER(SEARCH("RP",B3652)),NOT(ISNUMBER(SEARCH("VP",B3652)))),"Calin RP",IF(AND(ISNUMBER(SEARCH("CALIN",B3652)),ISNUMBER(SEARCH("VP",B3652))),"Calin VP",IF(AND(ISNUMBER(SEARCH("MIO",B3652)),OR(ISNUMBER(SEARCH("Vaisselle",B3652)),ISNUMBER(SEARCH("vaisselle",B3652)))),"Mio Liquid Vaisselle",IF(AND(ISNUMBER(SEARCH("MIO",B3652)),ISNUMBER(SEARCH("Javel",B3652))),"Mio Javel",IF(AND(ISNUMBER(SEARCH("MIO",B3652)),ISNUMBER(SEARCH("Matic",B3652))),"Mio Matic",IF(AND(ISNUMBER(SEARCH("MIO",B3652)),OR(ISNUMBER(SEARCH("Détérgent",B3652)),ISNUMBER(SEARCH("Poudre",B3652)),ISNUMBER(SEARCH("Semi Auto",B3652)),ISNUMBER(SEARCH("1KG",B3652)),ISNUMBER(SEARCH("500G",B3652)),ISNUMBER(SEARCH("10KG",B3652)),ISNUMBER(SEARCH("1.5K",B3652)),ISNUMBER(SEARCH("215G",B3652)),ISNUMBER(SEARCH("350G",B3652)),ISNUMBER(SEARCH("90G",B3652)),ISNUMBER(SEARCH("Gold",B3652)),ISNUMBER(SEARCH("Citron",B3652)),ISNUMBER(SEARCH("Rose",B3652)),ISNUMBER(SEARCH("Lessive",B3652))),NOT(OR(ISNUMBER(SEARCH("Vaisselle",B3652)),ISNUMBER(SEARCH("Javel",B3652)),ISNUMBER(SEARCH("Matic",B3652)),ISNUMBER(SEARCH("Nettoyant",B3652)),ISNUMBER(SEARCH("Pâte",B3652)),ISNUMBER(SEARCH("Lave",B3652)),ISNUMBER(SEARCH("Détartrant",B3652))))),"Mio main (1k+500gr)",IF(AND(ISNUMBER(SEARCH("PAPILLON",B3652)),OR(ISNUMBER(SEARCH("Papier",B3652)),ISNUMBER(SEARCH("Hygiénique",B3652)),ISNUMBER(SEARCH("HYGIÉNIQUE",B3652))),NOT(OR(ISNUMBER(SEARCH("Lingette",B3652)),ISNUMBER(SEARCH("Mouchoir",B3652))))),"Papillon Papier",IF(OR(ISNUMBER(SEARCH("TAJ AL SAHAR",B3652)),ISNUMBER(SEARCH("TAJ BLADI",B3652)),ISNUMBER(SEARCH("TAJ BELADI",B3652)),ISNUMBER(SEARCH("Tilal Assahra",B3652)),ISNUMBER(SEARCH("Jawharat Asahra",B3652))),"TAJ SAHARA",IF(AND(OR(ISNUMBER(SEARCH("AL ITKANE",B3652)),ISNUMBER(SEARCH("ALITKANE",B3652)),ISNUMBER(SEARCH("PRESTO",B3652))),NOT(OR(ISNUMBER(SEARCH("Thé",B3652)),ISNUMBER(SEARCH("THE ",B3652)),ISNUMBER(SEARCH("thé",B3652)),ISNUMBER(SEARCH("SELHAM",B3652)),ISNUMBER(SEARCH("LHAFLA",B3652)),ISNUMBER(SEARCH("ZINE",B3652)),ISNUMBER(SEARCH("tiyay",B3652)),ISNUMBER(SEARCH("alouns",B3652)),ISNUMBER(SEARCH("lmhrat",B3652))))),"Al Itkrans + Presto",IF(OR(ISNUMBER(SEARCH("DALAA",B3652)),ISNUMBER(SEARCH("CS-DALAA",B3652)),ISNUMBER(SEARCH("DALINA",B3652))),"Dalaa VP / Baqqal / RP",IF(OR(LEFT(UPPER(B3652),4)="MIA ",LEFT(UPPER(B3652),6)="CS-MIA"),"Mia",IF(OR(LEFT(UPPER(B3652),5)="NOVA ",LEFT(UPPER(B3652),7)="CS-NOVA"),"Nova",IF(OR(ISNUMBER(SEARCH("PRIMA ",B3652)),ISNUMBER(SEARCH("CS-PRIMA",B3652))),"Prima",IF(OR(ISNUMBER(SEARCH("Douceur",B3652)),ISNUMBER(SEARCH("DOUCEUR",B3652))),"Douceur",IF(OR(ISNUMBER(SEARCH("SANGO",B3652)),ISNUMBER(SEARCH("CS-SANGO",B3652))),"SANGO",IF(ISNUMBER(SEARCH("BLANDOUX",B3652)),"Blandoux",IF(ISNUMBER(SEARCH("SHIWAMI",B3652)),"Shiwame",IF(ISNUMBER(SEARCH("KELLOGG",B3652)),"Kelloggs",IF(OR(ISNUMBER(SEARCH("TOBIGO",B3652)),ISNUMBER(SEARCH("DWIST",B3652))),"Tobigo",IF(OR(ISNUMBER(SEARCH("MARISOL",B3652)),ISNUMBER(SEARCH("MARESOL",B3652))),"Maresol",IF(OR(ISNUMBER(SEARCH("TAKIS",B3652)),ISNUMBER(SEARCH("TAKYS",B3652))),"TAKYS",IF(ISNUMBER(SEARCH("TAWIL",B3652)),"Tawil",IF(ISNUMBER(SEARCH("FROMY",B3652)),"Fromy",""))))))))))))))))))))))))</f>
        <v/>
      </c>
    </row>
    <row r="3653" spans="1:3" ht="18" hidden="1" customHeight="1" x14ac:dyDescent="0.3">
      <c r="A3653" s="3" t="str">
        <f>Products!A3504</f>
        <v>ART03333</v>
      </c>
      <c r="B3653" s="3" t="str">
        <f>Products!B3504</f>
        <v>BANO Matic Lessive Liquide Lavande 3L</v>
      </c>
      <c r="C3653" s="3" t="str">
        <f>IF(OR(ISNUMBER(SEARCH("SELHAM",B3653)),ISNUMBER(SEARCH("LHAFLA",B3653)),ISNUMBER(SEARCH("ZINE",B3653)),ISNUMBER(SEARCH("tiyay",B3653)),ISNUMBER(SEARCH("alouns",B3653)),ISNUMBER(SEARCH("lmhrat",B3653))),"The Al Itkane",IF(AND(ISNUMBER(SEARCH("CALIN",B3653)),ISNUMBER(SEARCH("RP",B3653)),NOT(ISNUMBER(SEARCH("VP",B3653)))),"Calin RP",IF(AND(ISNUMBER(SEARCH("CALIN",B3653)),ISNUMBER(SEARCH("VP",B3653))),"Calin VP",IF(AND(ISNUMBER(SEARCH("MIO",B3653)),OR(ISNUMBER(SEARCH("Vaisselle",B3653)),ISNUMBER(SEARCH("vaisselle",B3653)))),"Mio Liquid Vaisselle",IF(AND(ISNUMBER(SEARCH("MIO",B3653)),ISNUMBER(SEARCH("Javel",B3653))),"Mio Javel",IF(AND(ISNUMBER(SEARCH("MIO",B3653)),ISNUMBER(SEARCH("Matic",B3653))),"Mio Matic",IF(AND(ISNUMBER(SEARCH("MIO",B3653)),OR(ISNUMBER(SEARCH("Détérgent",B3653)),ISNUMBER(SEARCH("Poudre",B3653)),ISNUMBER(SEARCH("Semi Auto",B3653)),ISNUMBER(SEARCH("1KG",B3653)),ISNUMBER(SEARCH("500G",B3653)),ISNUMBER(SEARCH("10KG",B3653)),ISNUMBER(SEARCH("1.5K",B3653)),ISNUMBER(SEARCH("215G",B3653)),ISNUMBER(SEARCH("350G",B3653)),ISNUMBER(SEARCH("90G",B3653)),ISNUMBER(SEARCH("Gold",B3653)),ISNUMBER(SEARCH("Citron",B3653)),ISNUMBER(SEARCH("Rose",B3653)),ISNUMBER(SEARCH("Lessive",B3653))),NOT(OR(ISNUMBER(SEARCH("Vaisselle",B3653)),ISNUMBER(SEARCH("Javel",B3653)),ISNUMBER(SEARCH("Matic",B3653)),ISNUMBER(SEARCH("Nettoyant",B3653)),ISNUMBER(SEARCH("Pâte",B3653)),ISNUMBER(SEARCH("Lave",B3653)),ISNUMBER(SEARCH("Détartrant",B3653))))),"Mio main (1k+500gr)",IF(AND(ISNUMBER(SEARCH("PAPILLON",B3653)),OR(ISNUMBER(SEARCH("Papier",B3653)),ISNUMBER(SEARCH("Hygiénique",B3653)),ISNUMBER(SEARCH("HYGIÉNIQUE",B3653))),NOT(OR(ISNUMBER(SEARCH("Lingette",B3653)),ISNUMBER(SEARCH("Mouchoir",B3653))))),"Papillon Papier",IF(OR(ISNUMBER(SEARCH("TAJ AL SAHAR",B3653)),ISNUMBER(SEARCH("TAJ BLADI",B3653)),ISNUMBER(SEARCH("TAJ BELADI",B3653)),ISNUMBER(SEARCH("Tilal Assahra",B3653)),ISNUMBER(SEARCH("Jawharat Asahra",B3653))),"TAJ SAHARA",IF(AND(OR(ISNUMBER(SEARCH("AL ITKANE",B3653)),ISNUMBER(SEARCH("ALITKANE",B3653)),ISNUMBER(SEARCH("PRESTO",B3653))),NOT(OR(ISNUMBER(SEARCH("Thé",B3653)),ISNUMBER(SEARCH("THE ",B3653)),ISNUMBER(SEARCH("thé",B3653)),ISNUMBER(SEARCH("SELHAM",B3653)),ISNUMBER(SEARCH("LHAFLA",B3653)),ISNUMBER(SEARCH("ZINE",B3653)),ISNUMBER(SEARCH("tiyay",B3653)),ISNUMBER(SEARCH("alouns",B3653)),ISNUMBER(SEARCH("lmhrat",B3653))))),"Al Itkrans + Presto",IF(OR(ISNUMBER(SEARCH("DALAA",B3653)),ISNUMBER(SEARCH("CS-DALAA",B3653)),ISNUMBER(SEARCH("DALINA",B3653))),"Dalaa VP / Baqqal / RP",IF(OR(LEFT(UPPER(B3653),4)="MIA ",LEFT(UPPER(B3653),6)="CS-MIA"),"Mia",IF(OR(LEFT(UPPER(B3653),5)="NOVA ",LEFT(UPPER(B3653),7)="CS-NOVA"),"Nova",IF(OR(ISNUMBER(SEARCH("PRIMA ",B3653)),ISNUMBER(SEARCH("CS-PRIMA",B3653))),"Prima",IF(OR(ISNUMBER(SEARCH("Douceur",B3653)),ISNUMBER(SEARCH("DOUCEUR",B3653))),"Douceur",IF(OR(ISNUMBER(SEARCH("SANGO",B3653)),ISNUMBER(SEARCH("CS-SANGO",B3653))),"SANGO",IF(ISNUMBER(SEARCH("BLANDOUX",B3653)),"Blandoux",IF(ISNUMBER(SEARCH("SHIWAMI",B3653)),"Shiwame",IF(ISNUMBER(SEARCH("KELLOGG",B3653)),"Kelloggs",IF(OR(ISNUMBER(SEARCH("TOBIGO",B3653)),ISNUMBER(SEARCH("DWIST",B3653))),"Tobigo",IF(OR(ISNUMBER(SEARCH("MARISOL",B3653)),ISNUMBER(SEARCH("MARESOL",B3653))),"Maresol",IF(OR(ISNUMBER(SEARCH("TAKIS",B3653)),ISNUMBER(SEARCH("TAKYS",B3653))),"TAKYS",IF(ISNUMBER(SEARCH("TAWIL",B3653)),"Tawil",IF(ISNUMBER(SEARCH("FROMY",B3653)),"Fromy",""))))))))))))))))))))))))</f>
        <v/>
      </c>
    </row>
    <row r="3654" spans="1:3" ht="18" hidden="1" customHeight="1" x14ac:dyDescent="0.3">
      <c r="A3654" s="3" t="str">
        <f>Products!A3505</f>
        <v>ART03335</v>
      </c>
      <c r="B3654" s="3" t="str">
        <f>Products!B3505</f>
        <v>BANO Matic Lessive Liquide Marseille 3L</v>
      </c>
      <c r="C3654" s="3" t="str">
        <f>IF(OR(ISNUMBER(SEARCH("SELHAM",B3654)),ISNUMBER(SEARCH("LHAFLA",B3654)),ISNUMBER(SEARCH("ZINE",B3654)),ISNUMBER(SEARCH("tiyay",B3654)),ISNUMBER(SEARCH("alouns",B3654)),ISNUMBER(SEARCH("lmhrat",B3654))),"The Al Itkane",IF(AND(ISNUMBER(SEARCH("CALIN",B3654)),ISNUMBER(SEARCH("RP",B3654)),NOT(ISNUMBER(SEARCH("VP",B3654)))),"Calin RP",IF(AND(ISNUMBER(SEARCH("CALIN",B3654)),ISNUMBER(SEARCH("VP",B3654))),"Calin VP",IF(AND(ISNUMBER(SEARCH("MIO",B3654)),OR(ISNUMBER(SEARCH("Vaisselle",B3654)),ISNUMBER(SEARCH("vaisselle",B3654)))),"Mio Liquid Vaisselle",IF(AND(ISNUMBER(SEARCH("MIO",B3654)),ISNUMBER(SEARCH("Javel",B3654))),"Mio Javel",IF(AND(ISNUMBER(SEARCH("MIO",B3654)),ISNUMBER(SEARCH("Matic",B3654))),"Mio Matic",IF(AND(ISNUMBER(SEARCH("MIO",B3654)),OR(ISNUMBER(SEARCH("Détérgent",B3654)),ISNUMBER(SEARCH("Poudre",B3654)),ISNUMBER(SEARCH("Semi Auto",B3654)),ISNUMBER(SEARCH("1KG",B3654)),ISNUMBER(SEARCH("500G",B3654)),ISNUMBER(SEARCH("10KG",B3654)),ISNUMBER(SEARCH("1.5K",B3654)),ISNUMBER(SEARCH("215G",B3654)),ISNUMBER(SEARCH("350G",B3654)),ISNUMBER(SEARCH("90G",B3654)),ISNUMBER(SEARCH("Gold",B3654)),ISNUMBER(SEARCH("Citron",B3654)),ISNUMBER(SEARCH("Rose",B3654)),ISNUMBER(SEARCH("Lessive",B3654))),NOT(OR(ISNUMBER(SEARCH("Vaisselle",B3654)),ISNUMBER(SEARCH("Javel",B3654)),ISNUMBER(SEARCH("Matic",B3654)),ISNUMBER(SEARCH("Nettoyant",B3654)),ISNUMBER(SEARCH("Pâte",B3654)),ISNUMBER(SEARCH("Lave",B3654)),ISNUMBER(SEARCH("Détartrant",B3654))))),"Mio main (1k+500gr)",IF(AND(ISNUMBER(SEARCH("PAPILLON",B3654)),OR(ISNUMBER(SEARCH("Papier",B3654)),ISNUMBER(SEARCH("Hygiénique",B3654)),ISNUMBER(SEARCH("HYGIÉNIQUE",B3654))),NOT(OR(ISNUMBER(SEARCH("Lingette",B3654)),ISNUMBER(SEARCH("Mouchoir",B3654))))),"Papillon Papier",IF(OR(ISNUMBER(SEARCH("TAJ AL SAHAR",B3654)),ISNUMBER(SEARCH("TAJ BLADI",B3654)),ISNUMBER(SEARCH("TAJ BELADI",B3654)),ISNUMBER(SEARCH("Tilal Assahra",B3654)),ISNUMBER(SEARCH("Jawharat Asahra",B3654))),"TAJ SAHARA",IF(AND(OR(ISNUMBER(SEARCH("AL ITKANE",B3654)),ISNUMBER(SEARCH("ALITKANE",B3654)),ISNUMBER(SEARCH("PRESTO",B3654))),NOT(OR(ISNUMBER(SEARCH("Thé",B3654)),ISNUMBER(SEARCH("THE ",B3654)),ISNUMBER(SEARCH("thé",B3654)),ISNUMBER(SEARCH("SELHAM",B3654)),ISNUMBER(SEARCH("LHAFLA",B3654)),ISNUMBER(SEARCH("ZINE",B3654)),ISNUMBER(SEARCH("tiyay",B3654)),ISNUMBER(SEARCH("alouns",B3654)),ISNUMBER(SEARCH("lmhrat",B3654))))),"Al Itkrans + Presto",IF(OR(ISNUMBER(SEARCH("DALAA",B3654)),ISNUMBER(SEARCH("CS-DALAA",B3654)),ISNUMBER(SEARCH("DALINA",B3654))),"Dalaa VP / Baqqal / RP",IF(OR(LEFT(UPPER(B3654),4)="MIA ",LEFT(UPPER(B3654),6)="CS-MIA"),"Mia",IF(OR(LEFT(UPPER(B3654),5)="NOVA ",LEFT(UPPER(B3654),7)="CS-NOVA"),"Nova",IF(OR(ISNUMBER(SEARCH("PRIMA ",B3654)),ISNUMBER(SEARCH("CS-PRIMA",B3654))),"Prima",IF(OR(ISNUMBER(SEARCH("Douceur",B3654)),ISNUMBER(SEARCH("DOUCEUR",B3654))),"Douceur",IF(OR(ISNUMBER(SEARCH("SANGO",B3654)),ISNUMBER(SEARCH("CS-SANGO",B3654))),"SANGO",IF(ISNUMBER(SEARCH("BLANDOUX",B3654)),"Blandoux",IF(ISNUMBER(SEARCH("SHIWAMI",B3654)),"Shiwame",IF(ISNUMBER(SEARCH("KELLOGG",B3654)),"Kelloggs",IF(OR(ISNUMBER(SEARCH("TOBIGO",B3654)),ISNUMBER(SEARCH("DWIST",B3654))),"Tobigo",IF(OR(ISNUMBER(SEARCH("MARISOL",B3654)),ISNUMBER(SEARCH("MARESOL",B3654))),"Maresol",IF(OR(ISNUMBER(SEARCH("TAKIS",B3654)),ISNUMBER(SEARCH("TAKYS",B3654))),"TAKYS",IF(ISNUMBER(SEARCH("TAWIL",B3654)),"Tawil",IF(ISNUMBER(SEARCH("FROMY",B3654)),"Fromy",""))))))))))))))))))))))))</f>
        <v/>
      </c>
    </row>
    <row r="3655" spans="1:3" ht="18" hidden="1" customHeight="1" x14ac:dyDescent="0.3">
      <c r="A3655" s="3" t="str">
        <f>Products!A3506</f>
        <v>ART03345</v>
      </c>
      <c r="B3655" s="3" t="str">
        <f>Products!B3506</f>
        <v>PRINTEMPS OXYDANT 9% 60ML</v>
      </c>
      <c r="C3655" s="3" t="str">
        <f>IF(OR(ISNUMBER(SEARCH("SELHAM",B3655)),ISNUMBER(SEARCH("LHAFLA",B3655)),ISNUMBER(SEARCH("ZINE",B3655)),ISNUMBER(SEARCH("tiyay",B3655)),ISNUMBER(SEARCH("alouns",B3655)),ISNUMBER(SEARCH("lmhrat",B3655))),"The Al Itkane",IF(AND(ISNUMBER(SEARCH("CALIN",B3655)),ISNUMBER(SEARCH("RP",B3655)),NOT(ISNUMBER(SEARCH("VP",B3655)))),"Calin RP",IF(AND(ISNUMBER(SEARCH("CALIN",B3655)),ISNUMBER(SEARCH("VP",B3655))),"Calin VP",IF(AND(ISNUMBER(SEARCH("MIO",B3655)),OR(ISNUMBER(SEARCH("Vaisselle",B3655)),ISNUMBER(SEARCH("vaisselle",B3655)))),"Mio Liquid Vaisselle",IF(AND(ISNUMBER(SEARCH("MIO",B3655)),ISNUMBER(SEARCH("Javel",B3655))),"Mio Javel",IF(AND(ISNUMBER(SEARCH("MIO",B3655)),ISNUMBER(SEARCH("Matic",B3655))),"Mio Matic",IF(AND(ISNUMBER(SEARCH("MIO",B3655)),OR(ISNUMBER(SEARCH("Détérgent",B3655)),ISNUMBER(SEARCH("Poudre",B3655)),ISNUMBER(SEARCH("Semi Auto",B3655)),ISNUMBER(SEARCH("1KG",B3655)),ISNUMBER(SEARCH("500G",B3655)),ISNUMBER(SEARCH("10KG",B3655)),ISNUMBER(SEARCH("1.5K",B3655)),ISNUMBER(SEARCH("215G",B3655)),ISNUMBER(SEARCH("350G",B3655)),ISNUMBER(SEARCH("90G",B3655)),ISNUMBER(SEARCH("Gold",B3655)),ISNUMBER(SEARCH("Citron",B3655)),ISNUMBER(SEARCH("Rose",B3655)),ISNUMBER(SEARCH("Lessive",B3655))),NOT(OR(ISNUMBER(SEARCH("Vaisselle",B3655)),ISNUMBER(SEARCH("Javel",B3655)),ISNUMBER(SEARCH("Matic",B3655)),ISNUMBER(SEARCH("Nettoyant",B3655)),ISNUMBER(SEARCH("Pâte",B3655)),ISNUMBER(SEARCH("Lave",B3655)),ISNUMBER(SEARCH("Détartrant",B3655))))),"Mio main (1k+500gr)",IF(AND(ISNUMBER(SEARCH("PAPILLON",B3655)),OR(ISNUMBER(SEARCH("Papier",B3655)),ISNUMBER(SEARCH("Hygiénique",B3655)),ISNUMBER(SEARCH("HYGIÉNIQUE",B3655))),NOT(OR(ISNUMBER(SEARCH("Lingette",B3655)),ISNUMBER(SEARCH("Mouchoir",B3655))))),"Papillon Papier",IF(OR(ISNUMBER(SEARCH("TAJ AL SAHAR",B3655)),ISNUMBER(SEARCH("TAJ BLADI",B3655)),ISNUMBER(SEARCH("TAJ BELADI",B3655)),ISNUMBER(SEARCH("Tilal Assahra",B3655)),ISNUMBER(SEARCH("Jawharat Asahra",B3655))),"TAJ SAHARA",IF(AND(OR(ISNUMBER(SEARCH("AL ITKANE",B3655)),ISNUMBER(SEARCH("ALITKANE",B3655)),ISNUMBER(SEARCH("PRESTO",B3655))),NOT(OR(ISNUMBER(SEARCH("Thé",B3655)),ISNUMBER(SEARCH("THE ",B3655)),ISNUMBER(SEARCH("thé",B3655)),ISNUMBER(SEARCH("SELHAM",B3655)),ISNUMBER(SEARCH("LHAFLA",B3655)),ISNUMBER(SEARCH("ZINE",B3655)),ISNUMBER(SEARCH("tiyay",B3655)),ISNUMBER(SEARCH("alouns",B3655)),ISNUMBER(SEARCH("lmhrat",B3655))))),"Al Itkrans + Presto",IF(OR(ISNUMBER(SEARCH("DALAA",B3655)),ISNUMBER(SEARCH("CS-DALAA",B3655)),ISNUMBER(SEARCH("DALINA",B3655))),"Dalaa VP / Baqqal / RP",IF(OR(LEFT(UPPER(B3655),4)="MIA ",LEFT(UPPER(B3655),6)="CS-MIA"),"Mia",IF(OR(LEFT(UPPER(B3655),5)="NOVA ",LEFT(UPPER(B3655),7)="CS-NOVA"),"Nova",IF(OR(ISNUMBER(SEARCH("PRIMA ",B3655)),ISNUMBER(SEARCH("CS-PRIMA",B3655))),"Prima",IF(OR(ISNUMBER(SEARCH("Douceur",B3655)),ISNUMBER(SEARCH("DOUCEUR",B3655))),"Douceur",IF(OR(ISNUMBER(SEARCH("SANGO",B3655)),ISNUMBER(SEARCH("CS-SANGO",B3655))),"SANGO",IF(ISNUMBER(SEARCH("BLANDOUX",B3655)),"Blandoux",IF(ISNUMBER(SEARCH("SHIWAMI",B3655)),"Shiwame",IF(ISNUMBER(SEARCH("KELLOGG",B3655)),"Kelloggs",IF(OR(ISNUMBER(SEARCH("TOBIGO",B3655)),ISNUMBER(SEARCH("DWIST",B3655))),"Tobigo",IF(OR(ISNUMBER(SEARCH("MARISOL",B3655)),ISNUMBER(SEARCH("MARESOL",B3655))),"Maresol",IF(OR(ISNUMBER(SEARCH("TAKIS",B3655)),ISNUMBER(SEARCH("TAKYS",B3655))),"TAKYS",IF(ISNUMBER(SEARCH("TAWIL",B3655)),"Tawil",IF(ISNUMBER(SEARCH("FROMY",B3655)),"Fromy",""))))))))))))))))))))))))</f>
        <v/>
      </c>
    </row>
    <row r="3656" spans="1:3" ht="18" hidden="1" customHeight="1" x14ac:dyDescent="0.3">
      <c r="A3656" s="3" t="str">
        <f>Products!A3507</f>
        <v>ART03284</v>
      </c>
      <c r="B3656" s="3" t="str">
        <f>Products!B3507</f>
        <v>CHAMA SPAGHETTI 250GX40</v>
      </c>
      <c r="C3656" s="3" t="str">
        <f>IF(OR(ISNUMBER(SEARCH("SELHAM",B3656)),ISNUMBER(SEARCH("LHAFLA",B3656)),ISNUMBER(SEARCH("ZINE",B3656)),ISNUMBER(SEARCH("tiyay",B3656)),ISNUMBER(SEARCH("alouns",B3656)),ISNUMBER(SEARCH("lmhrat",B3656))),"The Al Itkane",IF(AND(ISNUMBER(SEARCH("CALIN",B3656)),ISNUMBER(SEARCH("RP",B3656)),NOT(ISNUMBER(SEARCH("VP",B3656)))),"Calin RP",IF(AND(ISNUMBER(SEARCH("CALIN",B3656)),ISNUMBER(SEARCH("VP",B3656))),"Calin VP",IF(AND(ISNUMBER(SEARCH("MIO",B3656)),OR(ISNUMBER(SEARCH("Vaisselle",B3656)),ISNUMBER(SEARCH("vaisselle",B3656)))),"Mio Liquid Vaisselle",IF(AND(ISNUMBER(SEARCH("MIO",B3656)),ISNUMBER(SEARCH("Javel",B3656))),"Mio Javel",IF(AND(ISNUMBER(SEARCH("MIO",B3656)),ISNUMBER(SEARCH("Matic",B3656))),"Mio Matic",IF(AND(ISNUMBER(SEARCH("MIO",B3656)),OR(ISNUMBER(SEARCH("Détérgent",B3656)),ISNUMBER(SEARCH("Poudre",B3656)),ISNUMBER(SEARCH("Semi Auto",B3656)),ISNUMBER(SEARCH("1KG",B3656)),ISNUMBER(SEARCH("500G",B3656)),ISNUMBER(SEARCH("10KG",B3656)),ISNUMBER(SEARCH("1.5K",B3656)),ISNUMBER(SEARCH("215G",B3656)),ISNUMBER(SEARCH("350G",B3656)),ISNUMBER(SEARCH("90G",B3656)),ISNUMBER(SEARCH("Gold",B3656)),ISNUMBER(SEARCH("Citron",B3656)),ISNUMBER(SEARCH("Rose",B3656)),ISNUMBER(SEARCH("Lessive",B3656))),NOT(OR(ISNUMBER(SEARCH("Vaisselle",B3656)),ISNUMBER(SEARCH("Javel",B3656)),ISNUMBER(SEARCH("Matic",B3656)),ISNUMBER(SEARCH("Nettoyant",B3656)),ISNUMBER(SEARCH("Pâte",B3656)),ISNUMBER(SEARCH("Lave",B3656)),ISNUMBER(SEARCH("Détartrant",B3656))))),"Mio main (1k+500gr)",IF(AND(ISNUMBER(SEARCH("PAPILLON",B3656)),OR(ISNUMBER(SEARCH("Papier",B3656)),ISNUMBER(SEARCH("Hygiénique",B3656)),ISNUMBER(SEARCH("HYGIÉNIQUE",B3656))),NOT(OR(ISNUMBER(SEARCH("Lingette",B3656)),ISNUMBER(SEARCH("Mouchoir",B3656))))),"Papillon Papier",IF(OR(ISNUMBER(SEARCH("TAJ AL SAHAR",B3656)),ISNUMBER(SEARCH("TAJ BLADI",B3656)),ISNUMBER(SEARCH("TAJ BELADI",B3656)),ISNUMBER(SEARCH("Tilal Assahra",B3656)),ISNUMBER(SEARCH("Jawharat Asahra",B3656))),"TAJ SAHARA",IF(AND(OR(ISNUMBER(SEARCH("AL ITKANE",B3656)),ISNUMBER(SEARCH("ALITKANE",B3656)),ISNUMBER(SEARCH("PRESTO",B3656))),NOT(OR(ISNUMBER(SEARCH("Thé",B3656)),ISNUMBER(SEARCH("THE ",B3656)),ISNUMBER(SEARCH("thé",B3656)),ISNUMBER(SEARCH("SELHAM",B3656)),ISNUMBER(SEARCH("LHAFLA",B3656)),ISNUMBER(SEARCH("ZINE",B3656)),ISNUMBER(SEARCH("tiyay",B3656)),ISNUMBER(SEARCH("alouns",B3656)),ISNUMBER(SEARCH("lmhrat",B3656))))),"Al Itkrans + Presto",IF(OR(ISNUMBER(SEARCH("DALAA",B3656)),ISNUMBER(SEARCH("CS-DALAA",B3656)),ISNUMBER(SEARCH("DALINA",B3656))),"Dalaa VP / Baqqal / RP",IF(OR(LEFT(UPPER(B3656),4)="MIA ",LEFT(UPPER(B3656),6)="CS-MIA"),"Mia",IF(OR(LEFT(UPPER(B3656),5)="NOVA ",LEFT(UPPER(B3656),7)="CS-NOVA"),"Nova",IF(OR(ISNUMBER(SEARCH("PRIMA ",B3656)),ISNUMBER(SEARCH("CS-PRIMA",B3656))),"Prima",IF(OR(ISNUMBER(SEARCH("Douceur",B3656)),ISNUMBER(SEARCH("DOUCEUR",B3656))),"Douceur",IF(OR(ISNUMBER(SEARCH("SANGO",B3656)),ISNUMBER(SEARCH("CS-SANGO",B3656))),"SANGO",IF(ISNUMBER(SEARCH("BLANDOUX",B3656)),"Blandoux",IF(ISNUMBER(SEARCH("SHIWAMI",B3656)),"Shiwame",IF(ISNUMBER(SEARCH("KELLOGG",B3656)),"Kelloggs",IF(OR(ISNUMBER(SEARCH("TOBIGO",B3656)),ISNUMBER(SEARCH("DWIST",B3656))),"Tobigo",IF(OR(ISNUMBER(SEARCH("MARISOL",B3656)),ISNUMBER(SEARCH("MARESOL",B3656))),"Maresol",IF(OR(ISNUMBER(SEARCH("TAKIS",B3656)),ISNUMBER(SEARCH("TAKYS",B3656))),"TAKYS",IF(ISNUMBER(SEARCH("TAWIL",B3656)),"Tawil",IF(ISNUMBER(SEARCH("FROMY",B3656)),"Fromy",""))))))))))))))))))))))))</f>
        <v/>
      </c>
    </row>
    <row r="3657" spans="1:3" ht="18" hidden="1" customHeight="1" x14ac:dyDescent="0.3">
      <c r="A3657" s="3" t="str">
        <f>Products!A3508</f>
        <v>ART03285</v>
      </c>
      <c r="B3657" s="3" t="str">
        <f>Products!B3508</f>
        <v>CHAMA SPAGHETTI 500GX20</v>
      </c>
      <c r="C3657" s="3" t="str">
        <f>IF(OR(ISNUMBER(SEARCH("SELHAM",B3657)),ISNUMBER(SEARCH("LHAFLA",B3657)),ISNUMBER(SEARCH("ZINE",B3657)),ISNUMBER(SEARCH("tiyay",B3657)),ISNUMBER(SEARCH("alouns",B3657)),ISNUMBER(SEARCH("lmhrat",B3657))),"The Al Itkane",IF(AND(ISNUMBER(SEARCH("CALIN",B3657)),ISNUMBER(SEARCH("RP",B3657)),NOT(ISNUMBER(SEARCH("VP",B3657)))),"Calin RP",IF(AND(ISNUMBER(SEARCH("CALIN",B3657)),ISNUMBER(SEARCH("VP",B3657))),"Calin VP",IF(AND(ISNUMBER(SEARCH("MIO",B3657)),OR(ISNUMBER(SEARCH("Vaisselle",B3657)),ISNUMBER(SEARCH("vaisselle",B3657)))),"Mio Liquid Vaisselle",IF(AND(ISNUMBER(SEARCH("MIO",B3657)),ISNUMBER(SEARCH("Javel",B3657))),"Mio Javel",IF(AND(ISNUMBER(SEARCH("MIO",B3657)),ISNUMBER(SEARCH("Matic",B3657))),"Mio Matic",IF(AND(ISNUMBER(SEARCH("MIO",B3657)),OR(ISNUMBER(SEARCH("Détérgent",B3657)),ISNUMBER(SEARCH("Poudre",B3657)),ISNUMBER(SEARCH("Semi Auto",B3657)),ISNUMBER(SEARCH("1KG",B3657)),ISNUMBER(SEARCH("500G",B3657)),ISNUMBER(SEARCH("10KG",B3657)),ISNUMBER(SEARCH("1.5K",B3657)),ISNUMBER(SEARCH("215G",B3657)),ISNUMBER(SEARCH("350G",B3657)),ISNUMBER(SEARCH("90G",B3657)),ISNUMBER(SEARCH("Gold",B3657)),ISNUMBER(SEARCH("Citron",B3657)),ISNUMBER(SEARCH("Rose",B3657)),ISNUMBER(SEARCH("Lessive",B3657))),NOT(OR(ISNUMBER(SEARCH("Vaisselle",B3657)),ISNUMBER(SEARCH("Javel",B3657)),ISNUMBER(SEARCH("Matic",B3657)),ISNUMBER(SEARCH("Nettoyant",B3657)),ISNUMBER(SEARCH("Pâte",B3657)),ISNUMBER(SEARCH("Lave",B3657)),ISNUMBER(SEARCH("Détartrant",B3657))))),"Mio main (1k+500gr)",IF(AND(ISNUMBER(SEARCH("PAPILLON",B3657)),OR(ISNUMBER(SEARCH("Papier",B3657)),ISNUMBER(SEARCH("Hygiénique",B3657)),ISNUMBER(SEARCH("HYGIÉNIQUE",B3657))),NOT(OR(ISNUMBER(SEARCH("Lingette",B3657)),ISNUMBER(SEARCH("Mouchoir",B3657))))),"Papillon Papier",IF(OR(ISNUMBER(SEARCH("TAJ AL SAHAR",B3657)),ISNUMBER(SEARCH("TAJ BLADI",B3657)),ISNUMBER(SEARCH("TAJ BELADI",B3657)),ISNUMBER(SEARCH("Tilal Assahra",B3657)),ISNUMBER(SEARCH("Jawharat Asahra",B3657))),"TAJ SAHARA",IF(AND(OR(ISNUMBER(SEARCH("AL ITKANE",B3657)),ISNUMBER(SEARCH("ALITKANE",B3657)),ISNUMBER(SEARCH("PRESTO",B3657))),NOT(OR(ISNUMBER(SEARCH("Thé",B3657)),ISNUMBER(SEARCH("THE ",B3657)),ISNUMBER(SEARCH("thé",B3657)),ISNUMBER(SEARCH("SELHAM",B3657)),ISNUMBER(SEARCH("LHAFLA",B3657)),ISNUMBER(SEARCH("ZINE",B3657)),ISNUMBER(SEARCH("tiyay",B3657)),ISNUMBER(SEARCH("alouns",B3657)),ISNUMBER(SEARCH("lmhrat",B3657))))),"Al Itkrans + Presto",IF(OR(ISNUMBER(SEARCH("DALAA",B3657)),ISNUMBER(SEARCH("CS-DALAA",B3657)),ISNUMBER(SEARCH("DALINA",B3657))),"Dalaa VP / Baqqal / RP",IF(OR(LEFT(UPPER(B3657),4)="MIA ",LEFT(UPPER(B3657),6)="CS-MIA"),"Mia",IF(OR(LEFT(UPPER(B3657),5)="NOVA ",LEFT(UPPER(B3657),7)="CS-NOVA"),"Nova",IF(OR(ISNUMBER(SEARCH("PRIMA ",B3657)),ISNUMBER(SEARCH("CS-PRIMA",B3657))),"Prima",IF(OR(ISNUMBER(SEARCH("Douceur",B3657)),ISNUMBER(SEARCH("DOUCEUR",B3657))),"Douceur",IF(OR(ISNUMBER(SEARCH("SANGO",B3657)),ISNUMBER(SEARCH("CS-SANGO",B3657))),"SANGO",IF(ISNUMBER(SEARCH("BLANDOUX",B3657)),"Blandoux",IF(ISNUMBER(SEARCH("SHIWAMI",B3657)),"Shiwame",IF(ISNUMBER(SEARCH("KELLOGG",B3657)),"Kelloggs",IF(OR(ISNUMBER(SEARCH("TOBIGO",B3657)),ISNUMBER(SEARCH("DWIST",B3657))),"Tobigo",IF(OR(ISNUMBER(SEARCH("MARISOL",B3657)),ISNUMBER(SEARCH("MARESOL",B3657))),"Maresol",IF(OR(ISNUMBER(SEARCH("TAKIS",B3657)),ISNUMBER(SEARCH("TAKYS",B3657))),"TAKYS",IF(ISNUMBER(SEARCH("TAWIL",B3657)),"Tawil",IF(ISNUMBER(SEARCH("FROMY",B3657)),"Fromy",""))))))))))))))))))))))))</f>
        <v/>
      </c>
    </row>
    <row r="3658" spans="1:3" ht="18" hidden="1" customHeight="1" x14ac:dyDescent="0.3">
      <c r="A3658" s="3" t="str">
        <f>Products!A3509</f>
        <v>ART03286</v>
      </c>
      <c r="B3658" s="3" t="str">
        <f>Products!B3509</f>
        <v>Zakia Petit Pois 400g x 12</v>
      </c>
      <c r="C3658" s="3" t="str">
        <f>IF(OR(ISNUMBER(SEARCH("SELHAM",B3658)),ISNUMBER(SEARCH("LHAFLA",B3658)),ISNUMBER(SEARCH("ZINE",B3658)),ISNUMBER(SEARCH("tiyay",B3658)),ISNUMBER(SEARCH("alouns",B3658)),ISNUMBER(SEARCH("lmhrat",B3658))),"The Al Itkane",IF(AND(ISNUMBER(SEARCH("CALIN",B3658)),ISNUMBER(SEARCH("RP",B3658)),NOT(ISNUMBER(SEARCH("VP",B3658)))),"Calin RP",IF(AND(ISNUMBER(SEARCH("CALIN",B3658)),ISNUMBER(SEARCH("VP",B3658))),"Calin VP",IF(AND(ISNUMBER(SEARCH("MIO",B3658)),OR(ISNUMBER(SEARCH("Vaisselle",B3658)),ISNUMBER(SEARCH("vaisselle",B3658)))),"Mio Liquid Vaisselle",IF(AND(ISNUMBER(SEARCH("MIO",B3658)),ISNUMBER(SEARCH("Javel",B3658))),"Mio Javel",IF(AND(ISNUMBER(SEARCH("MIO",B3658)),ISNUMBER(SEARCH("Matic",B3658))),"Mio Matic",IF(AND(ISNUMBER(SEARCH("MIO",B3658)),OR(ISNUMBER(SEARCH("Détérgent",B3658)),ISNUMBER(SEARCH("Poudre",B3658)),ISNUMBER(SEARCH("Semi Auto",B3658)),ISNUMBER(SEARCH("1KG",B3658)),ISNUMBER(SEARCH("500G",B3658)),ISNUMBER(SEARCH("10KG",B3658)),ISNUMBER(SEARCH("1.5K",B3658)),ISNUMBER(SEARCH("215G",B3658)),ISNUMBER(SEARCH("350G",B3658)),ISNUMBER(SEARCH("90G",B3658)),ISNUMBER(SEARCH("Gold",B3658)),ISNUMBER(SEARCH("Citron",B3658)),ISNUMBER(SEARCH("Rose",B3658)),ISNUMBER(SEARCH("Lessive",B3658))),NOT(OR(ISNUMBER(SEARCH("Vaisselle",B3658)),ISNUMBER(SEARCH("Javel",B3658)),ISNUMBER(SEARCH("Matic",B3658)),ISNUMBER(SEARCH("Nettoyant",B3658)),ISNUMBER(SEARCH("Pâte",B3658)),ISNUMBER(SEARCH("Lave",B3658)),ISNUMBER(SEARCH("Détartrant",B3658))))),"Mio main (1k+500gr)",IF(AND(ISNUMBER(SEARCH("PAPILLON",B3658)),OR(ISNUMBER(SEARCH("Papier",B3658)),ISNUMBER(SEARCH("Hygiénique",B3658)),ISNUMBER(SEARCH("HYGIÉNIQUE",B3658))),NOT(OR(ISNUMBER(SEARCH("Lingette",B3658)),ISNUMBER(SEARCH("Mouchoir",B3658))))),"Papillon Papier",IF(OR(ISNUMBER(SEARCH("TAJ AL SAHAR",B3658)),ISNUMBER(SEARCH("TAJ BLADI",B3658)),ISNUMBER(SEARCH("TAJ BELADI",B3658)),ISNUMBER(SEARCH("Tilal Assahra",B3658)),ISNUMBER(SEARCH("Jawharat Asahra",B3658))),"TAJ SAHARA",IF(AND(OR(ISNUMBER(SEARCH("AL ITKANE",B3658)),ISNUMBER(SEARCH("ALITKANE",B3658)),ISNUMBER(SEARCH("PRESTO",B3658))),NOT(OR(ISNUMBER(SEARCH("Thé",B3658)),ISNUMBER(SEARCH("THE ",B3658)),ISNUMBER(SEARCH("thé",B3658)),ISNUMBER(SEARCH("SELHAM",B3658)),ISNUMBER(SEARCH("LHAFLA",B3658)),ISNUMBER(SEARCH("ZINE",B3658)),ISNUMBER(SEARCH("tiyay",B3658)),ISNUMBER(SEARCH("alouns",B3658)),ISNUMBER(SEARCH("lmhrat",B3658))))),"Al Itkrans + Presto",IF(OR(ISNUMBER(SEARCH("DALAA",B3658)),ISNUMBER(SEARCH("CS-DALAA",B3658)),ISNUMBER(SEARCH("DALINA",B3658))),"Dalaa VP / Baqqal / RP",IF(OR(LEFT(UPPER(B3658),4)="MIA ",LEFT(UPPER(B3658),6)="CS-MIA"),"Mia",IF(OR(LEFT(UPPER(B3658),5)="NOVA ",LEFT(UPPER(B3658),7)="CS-NOVA"),"Nova",IF(OR(ISNUMBER(SEARCH("PRIMA ",B3658)),ISNUMBER(SEARCH("CS-PRIMA",B3658))),"Prima",IF(OR(ISNUMBER(SEARCH("Douceur",B3658)),ISNUMBER(SEARCH("DOUCEUR",B3658))),"Douceur",IF(OR(ISNUMBER(SEARCH("SANGO",B3658)),ISNUMBER(SEARCH("CS-SANGO",B3658))),"SANGO",IF(ISNUMBER(SEARCH("BLANDOUX",B3658)),"Blandoux",IF(ISNUMBER(SEARCH("SHIWAMI",B3658)),"Shiwame",IF(ISNUMBER(SEARCH("KELLOGG",B3658)),"Kelloggs",IF(OR(ISNUMBER(SEARCH("TOBIGO",B3658)),ISNUMBER(SEARCH("DWIST",B3658))),"Tobigo",IF(OR(ISNUMBER(SEARCH("MARISOL",B3658)),ISNUMBER(SEARCH("MARESOL",B3658))),"Maresol",IF(OR(ISNUMBER(SEARCH("TAKIS",B3658)),ISNUMBER(SEARCH("TAKYS",B3658))),"TAKYS",IF(ISNUMBER(SEARCH("TAWIL",B3658)),"Tawil",IF(ISNUMBER(SEARCH("FROMY",B3658)),"Fromy",""))))))))))))))))))))))))</f>
        <v/>
      </c>
    </row>
    <row r="3659" spans="1:3" ht="18" hidden="1" customHeight="1" x14ac:dyDescent="0.3">
      <c r="A3659" s="3" t="str">
        <f>Products!A3510</f>
        <v>ART03288</v>
      </c>
      <c r="B3659" s="3" t="str">
        <f>Products!B3510</f>
        <v>PESCADA THON À L'HUILE VÉGÉTALE 16X3X 240G</v>
      </c>
      <c r="C3659" s="3" t="str">
        <f>IF(OR(ISNUMBER(SEARCH("SELHAM",B3659)),ISNUMBER(SEARCH("LHAFLA",B3659)),ISNUMBER(SEARCH("ZINE",B3659)),ISNUMBER(SEARCH("tiyay",B3659)),ISNUMBER(SEARCH("alouns",B3659)),ISNUMBER(SEARCH("lmhrat",B3659))),"The Al Itkane",IF(AND(ISNUMBER(SEARCH("CALIN",B3659)),ISNUMBER(SEARCH("RP",B3659)),NOT(ISNUMBER(SEARCH("VP",B3659)))),"Calin RP",IF(AND(ISNUMBER(SEARCH("CALIN",B3659)),ISNUMBER(SEARCH("VP",B3659))),"Calin VP",IF(AND(ISNUMBER(SEARCH("MIO",B3659)),OR(ISNUMBER(SEARCH("Vaisselle",B3659)),ISNUMBER(SEARCH("vaisselle",B3659)))),"Mio Liquid Vaisselle",IF(AND(ISNUMBER(SEARCH("MIO",B3659)),ISNUMBER(SEARCH("Javel",B3659))),"Mio Javel",IF(AND(ISNUMBER(SEARCH("MIO",B3659)),ISNUMBER(SEARCH("Matic",B3659))),"Mio Matic",IF(AND(ISNUMBER(SEARCH("MIO",B3659)),OR(ISNUMBER(SEARCH("Détérgent",B3659)),ISNUMBER(SEARCH("Poudre",B3659)),ISNUMBER(SEARCH("Semi Auto",B3659)),ISNUMBER(SEARCH("1KG",B3659)),ISNUMBER(SEARCH("500G",B3659)),ISNUMBER(SEARCH("10KG",B3659)),ISNUMBER(SEARCH("1.5K",B3659)),ISNUMBER(SEARCH("215G",B3659)),ISNUMBER(SEARCH("350G",B3659)),ISNUMBER(SEARCH("90G",B3659)),ISNUMBER(SEARCH("Gold",B3659)),ISNUMBER(SEARCH("Citron",B3659)),ISNUMBER(SEARCH("Rose",B3659)),ISNUMBER(SEARCH("Lessive",B3659))),NOT(OR(ISNUMBER(SEARCH("Vaisselle",B3659)),ISNUMBER(SEARCH("Javel",B3659)),ISNUMBER(SEARCH("Matic",B3659)),ISNUMBER(SEARCH("Nettoyant",B3659)),ISNUMBER(SEARCH("Pâte",B3659)),ISNUMBER(SEARCH("Lave",B3659)),ISNUMBER(SEARCH("Détartrant",B3659))))),"Mio main (1k+500gr)",IF(AND(ISNUMBER(SEARCH("PAPILLON",B3659)),OR(ISNUMBER(SEARCH("Papier",B3659)),ISNUMBER(SEARCH("Hygiénique",B3659)),ISNUMBER(SEARCH("HYGIÉNIQUE",B3659))),NOT(OR(ISNUMBER(SEARCH("Lingette",B3659)),ISNUMBER(SEARCH("Mouchoir",B3659))))),"Papillon Papier",IF(OR(ISNUMBER(SEARCH("TAJ AL SAHAR",B3659)),ISNUMBER(SEARCH("TAJ BLADI",B3659)),ISNUMBER(SEARCH("TAJ BELADI",B3659)),ISNUMBER(SEARCH("Tilal Assahra",B3659)),ISNUMBER(SEARCH("Jawharat Asahra",B3659))),"TAJ SAHARA",IF(AND(OR(ISNUMBER(SEARCH("AL ITKANE",B3659)),ISNUMBER(SEARCH("ALITKANE",B3659)),ISNUMBER(SEARCH("PRESTO",B3659))),NOT(OR(ISNUMBER(SEARCH("Thé",B3659)),ISNUMBER(SEARCH("THE ",B3659)),ISNUMBER(SEARCH("thé",B3659)),ISNUMBER(SEARCH("SELHAM",B3659)),ISNUMBER(SEARCH("LHAFLA",B3659)),ISNUMBER(SEARCH("ZINE",B3659)),ISNUMBER(SEARCH("tiyay",B3659)),ISNUMBER(SEARCH("alouns",B3659)),ISNUMBER(SEARCH("lmhrat",B3659))))),"Al Itkrans + Presto",IF(OR(ISNUMBER(SEARCH("DALAA",B3659)),ISNUMBER(SEARCH("CS-DALAA",B3659)),ISNUMBER(SEARCH("DALINA",B3659))),"Dalaa VP / Baqqal / RP",IF(OR(LEFT(UPPER(B3659),4)="MIA ",LEFT(UPPER(B3659),6)="CS-MIA"),"Mia",IF(OR(LEFT(UPPER(B3659),5)="NOVA ",LEFT(UPPER(B3659),7)="CS-NOVA"),"Nova",IF(OR(ISNUMBER(SEARCH("PRIMA ",B3659)),ISNUMBER(SEARCH("CS-PRIMA",B3659))),"Prima",IF(OR(ISNUMBER(SEARCH("Douceur",B3659)),ISNUMBER(SEARCH("DOUCEUR",B3659))),"Douceur",IF(OR(ISNUMBER(SEARCH("SANGO",B3659)),ISNUMBER(SEARCH("CS-SANGO",B3659))),"SANGO",IF(ISNUMBER(SEARCH("BLANDOUX",B3659)),"Blandoux",IF(ISNUMBER(SEARCH("SHIWAMI",B3659)),"Shiwame",IF(ISNUMBER(SEARCH("KELLOGG",B3659)),"Kelloggs",IF(OR(ISNUMBER(SEARCH("TOBIGO",B3659)),ISNUMBER(SEARCH("DWIST",B3659))),"Tobigo",IF(OR(ISNUMBER(SEARCH("MARISOL",B3659)),ISNUMBER(SEARCH("MARESOL",B3659))),"Maresol",IF(OR(ISNUMBER(SEARCH("TAKIS",B3659)),ISNUMBER(SEARCH("TAKYS",B3659))),"TAKYS",IF(ISNUMBER(SEARCH("TAWIL",B3659)),"Tawil",IF(ISNUMBER(SEARCH("FROMY",B3659)),"Fromy",""))))))))))))))))))))))))</f>
        <v/>
      </c>
    </row>
    <row r="3660" spans="1:3" ht="18" hidden="1" customHeight="1" x14ac:dyDescent="0.3">
      <c r="A3660" s="3" t="str">
        <f>Products!A3511</f>
        <v>ART03289</v>
      </c>
      <c r="B3660" s="3" t="str">
        <f>Products!B3511</f>
        <v>Révey Tchico Balls 150g x 16</v>
      </c>
      <c r="C3660" s="3" t="str">
        <f>IF(OR(ISNUMBER(SEARCH("SELHAM",B3660)),ISNUMBER(SEARCH("LHAFLA",B3660)),ISNUMBER(SEARCH("ZINE",B3660)),ISNUMBER(SEARCH("tiyay",B3660)),ISNUMBER(SEARCH("alouns",B3660)),ISNUMBER(SEARCH("lmhrat",B3660))),"The Al Itkane",IF(AND(ISNUMBER(SEARCH("CALIN",B3660)),ISNUMBER(SEARCH("RP",B3660)),NOT(ISNUMBER(SEARCH("VP",B3660)))),"Calin RP",IF(AND(ISNUMBER(SEARCH("CALIN",B3660)),ISNUMBER(SEARCH("VP",B3660))),"Calin VP",IF(AND(ISNUMBER(SEARCH("MIO",B3660)),OR(ISNUMBER(SEARCH("Vaisselle",B3660)),ISNUMBER(SEARCH("vaisselle",B3660)))),"Mio Liquid Vaisselle",IF(AND(ISNUMBER(SEARCH("MIO",B3660)),ISNUMBER(SEARCH("Javel",B3660))),"Mio Javel",IF(AND(ISNUMBER(SEARCH("MIO",B3660)),ISNUMBER(SEARCH("Matic",B3660))),"Mio Matic",IF(AND(ISNUMBER(SEARCH("MIO",B3660)),OR(ISNUMBER(SEARCH("Détérgent",B3660)),ISNUMBER(SEARCH("Poudre",B3660)),ISNUMBER(SEARCH("Semi Auto",B3660)),ISNUMBER(SEARCH("1KG",B3660)),ISNUMBER(SEARCH("500G",B3660)),ISNUMBER(SEARCH("10KG",B3660)),ISNUMBER(SEARCH("1.5K",B3660)),ISNUMBER(SEARCH("215G",B3660)),ISNUMBER(SEARCH("350G",B3660)),ISNUMBER(SEARCH("90G",B3660)),ISNUMBER(SEARCH("Gold",B3660)),ISNUMBER(SEARCH("Citron",B3660)),ISNUMBER(SEARCH("Rose",B3660)),ISNUMBER(SEARCH("Lessive",B3660))),NOT(OR(ISNUMBER(SEARCH("Vaisselle",B3660)),ISNUMBER(SEARCH("Javel",B3660)),ISNUMBER(SEARCH("Matic",B3660)),ISNUMBER(SEARCH("Nettoyant",B3660)),ISNUMBER(SEARCH("Pâte",B3660)),ISNUMBER(SEARCH("Lave",B3660)),ISNUMBER(SEARCH("Détartrant",B3660))))),"Mio main (1k+500gr)",IF(AND(ISNUMBER(SEARCH("PAPILLON",B3660)),OR(ISNUMBER(SEARCH("Papier",B3660)),ISNUMBER(SEARCH("Hygiénique",B3660)),ISNUMBER(SEARCH("HYGIÉNIQUE",B3660))),NOT(OR(ISNUMBER(SEARCH("Lingette",B3660)),ISNUMBER(SEARCH("Mouchoir",B3660))))),"Papillon Papier",IF(OR(ISNUMBER(SEARCH("TAJ AL SAHAR",B3660)),ISNUMBER(SEARCH("TAJ BLADI",B3660)),ISNUMBER(SEARCH("TAJ BELADI",B3660)),ISNUMBER(SEARCH("Tilal Assahra",B3660)),ISNUMBER(SEARCH("Jawharat Asahra",B3660))),"TAJ SAHARA",IF(AND(OR(ISNUMBER(SEARCH("AL ITKANE",B3660)),ISNUMBER(SEARCH("ALITKANE",B3660)),ISNUMBER(SEARCH("PRESTO",B3660))),NOT(OR(ISNUMBER(SEARCH("Thé",B3660)),ISNUMBER(SEARCH("THE ",B3660)),ISNUMBER(SEARCH("thé",B3660)),ISNUMBER(SEARCH("SELHAM",B3660)),ISNUMBER(SEARCH("LHAFLA",B3660)),ISNUMBER(SEARCH("ZINE",B3660)),ISNUMBER(SEARCH("tiyay",B3660)),ISNUMBER(SEARCH("alouns",B3660)),ISNUMBER(SEARCH("lmhrat",B3660))))),"Al Itkrans + Presto",IF(OR(ISNUMBER(SEARCH("DALAA",B3660)),ISNUMBER(SEARCH("CS-DALAA",B3660)),ISNUMBER(SEARCH("DALINA",B3660))),"Dalaa VP / Baqqal / RP",IF(OR(LEFT(UPPER(B3660),4)="MIA ",LEFT(UPPER(B3660),6)="CS-MIA"),"Mia",IF(OR(LEFT(UPPER(B3660),5)="NOVA ",LEFT(UPPER(B3660),7)="CS-NOVA"),"Nova",IF(OR(ISNUMBER(SEARCH("PRIMA ",B3660)),ISNUMBER(SEARCH("CS-PRIMA",B3660))),"Prima",IF(OR(ISNUMBER(SEARCH("Douceur",B3660)),ISNUMBER(SEARCH("DOUCEUR",B3660))),"Douceur",IF(OR(ISNUMBER(SEARCH("SANGO",B3660)),ISNUMBER(SEARCH("CS-SANGO",B3660))),"SANGO",IF(ISNUMBER(SEARCH("BLANDOUX",B3660)),"Blandoux",IF(ISNUMBER(SEARCH("SHIWAMI",B3660)),"Shiwame",IF(ISNUMBER(SEARCH("KELLOGG",B3660)),"Kelloggs",IF(OR(ISNUMBER(SEARCH("TOBIGO",B3660)),ISNUMBER(SEARCH("DWIST",B3660))),"Tobigo",IF(OR(ISNUMBER(SEARCH("MARISOL",B3660)),ISNUMBER(SEARCH("MARESOL",B3660))),"Maresol",IF(OR(ISNUMBER(SEARCH("TAKIS",B3660)),ISNUMBER(SEARCH("TAKYS",B3660))),"TAKYS",IF(ISNUMBER(SEARCH("TAWIL",B3660)),"Tawil",IF(ISNUMBER(SEARCH("FROMY",B3660)),"Fromy",""))))))))))))))))))))))))</f>
        <v/>
      </c>
    </row>
    <row r="3661" spans="1:3" ht="18" hidden="1" customHeight="1" x14ac:dyDescent="0.3">
      <c r="A3661" s="3" t="str">
        <f>Products!A3512</f>
        <v>ART03290</v>
      </c>
      <c r="B3661" s="3" t="str">
        <f>Products!B3512</f>
        <v>PESCADA THON À LA SAUCE TOMATE 16X240X3</v>
      </c>
      <c r="C3661" s="3" t="str">
        <f>IF(OR(ISNUMBER(SEARCH("SELHAM",B3661)),ISNUMBER(SEARCH("LHAFLA",B3661)),ISNUMBER(SEARCH("ZINE",B3661)),ISNUMBER(SEARCH("tiyay",B3661)),ISNUMBER(SEARCH("alouns",B3661)),ISNUMBER(SEARCH("lmhrat",B3661))),"The Al Itkane",IF(AND(ISNUMBER(SEARCH("CALIN",B3661)),ISNUMBER(SEARCH("RP",B3661)),NOT(ISNUMBER(SEARCH("VP",B3661)))),"Calin RP",IF(AND(ISNUMBER(SEARCH("CALIN",B3661)),ISNUMBER(SEARCH("VP",B3661))),"Calin VP",IF(AND(ISNUMBER(SEARCH("MIO",B3661)),OR(ISNUMBER(SEARCH("Vaisselle",B3661)),ISNUMBER(SEARCH("vaisselle",B3661)))),"Mio Liquid Vaisselle",IF(AND(ISNUMBER(SEARCH("MIO",B3661)),ISNUMBER(SEARCH("Javel",B3661))),"Mio Javel",IF(AND(ISNUMBER(SEARCH("MIO",B3661)),ISNUMBER(SEARCH("Matic",B3661))),"Mio Matic",IF(AND(ISNUMBER(SEARCH("MIO",B3661)),OR(ISNUMBER(SEARCH("Détérgent",B3661)),ISNUMBER(SEARCH("Poudre",B3661)),ISNUMBER(SEARCH("Semi Auto",B3661)),ISNUMBER(SEARCH("1KG",B3661)),ISNUMBER(SEARCH("500G",B3661)),ISNUMBER(SEARCH("10KG",B3661)),ISNUMBER(SEARCH("1.5K",B3661)),ISNUMBER(SEARCH("215G",B3661)),ISNUMBER(SEARCH("350G",B3661)),ISNUMBER(SEARCH("90G",B3661)),ISNUMBER(SEARCH("Gold",B3661)),ISNUMBER(SEARCH("Citron",B3661)),ISNUMBER(SEARCH("Rose",B3661)),ISNUMBER(SEARCH("Lessive",B3661))),NOT(OR(ISNUMBER(SEARCH("Vaisselle",B3661)),ISNUMBER(SEARCH("Javel",B3661)),ISNUMBER(SEARCH("Matic",B3661)),ISNUMBER(SEARCH("Nettoyant",B3661)),ISNUMBER(SEARCH("Pâte",B3661)),ISNUMBER(SEARCH("Lave",B3661)),ISNUMBER(SEARCH("Détartrant",B3661))))),"Mio main (1k+500gr)",IF(AND(ISNUMBER(SEARCH("PAPILLON",B3661)),OR(ISNUMBER(SEARCH("Papier",B3661)),ISNUMBER(SEARCH("Hygiénique",B3661)),ISNUMBER(SEARCH("HYGIÉNIQUE",B3661))),NOT(OR(ISNUMBER(SEARCH("Lingette",B3661)),ISNUMBER(SEARCH("Mouchoir",B3661))))),"Papillon Papier",IF(OR(ISNUMBER(SEARCH("TAJ AL SAHAR",B3661)),ISNUMBER(SEARCH("TAJ BLADI",B3661)),ISNUMBER(SEARCH("TAJ BELADI",B3661)),ISNUMBER(SEARCH("Tilal Assahra",B3661)),ISNUMBER(SEARCH("Jawharat Asahra",B3661))),"TAJ SAHARA",IF(AND(OR(ISNUMBER(SEARCH("AL ITKANE",B3661)),ISNUMBER(SEARCH("ALITKANE",B3661)),ISNUMBER(SEARCH("PRESTO",B3661))),NOT(OR(ISNUMBER(SEARCH("Thé",B3661)),ISNUMBER(SEARCH("THE ",B3661)),ISNUMBER(SEARCH("thé",B3661)),ISNUMBER(SEARCH("SELHAM",B3661)),ISNUMBER(SEARCH("LHAFLA",B3661)),ISNUMBER(SEARCH("ZINE",B3661)),ISNUMBER(SEARCH("tiyay",B3661)),ISNUMBER(SEARCH("alouns",B3661)),ISNUMBER(SEARCH("lmhrat",B3661))))),"Al Itkrans + Presto",IF(OR(ISNUMBER(SEARCH("DALAA",B3661)),ISNUMBER(SEARCH("CS-DALAA",B3661)),ISNUMBER(SEARCH("DALINA",B3661))),"Dalaa VP / Baqqal / RP",IF(OR(LEFT(UPPER(B3661),4)="MIA ",LEFT(UPPER(B3661),6)="CS-MIA"),"Mia",IF(OR(LEFT(UPPER(B3661),5)="NOVA ",LEFT(UPPER(B3661),7)="CS-NOVA"),"Nova",IF(OR(ISNUMBER(SEARCH("PRIMA ",B3661)),ISNUMBER(SEARCH("CS-PRIMA",B3661))),"Prima",IF(OR(ISNUMBER(SEARCH("Douceur",B3661)),ISNUMBER(SEARCH("DOUCEUR",B3661))),"Douceur",IF(OR(ISNUMBER(SEARCH("SANGO",B3661)),ISNUMBER(SEARCH("CS-SANGO",B3661))),"SANGO",IF(ISNUMBER(SEARCH("BLANDOUX",B3661)),"Blandoux",IF(ISNUMBER(SEARCH("SHIWAMI",B3661)),"Shiwame",IF(ISNUMBER(SEARCH("KELLOGG",B3661)),"Kelloggs",IF(OR(ISNUMBER(SEARCH("TOBIGO",B3661)),ISNUMBER(SEARCH("DWIST",B3661))),"Tobigo",IF(OR(ISNUMBER(SEARCH("MARISOL",B3661)),ISNUMBER(SEARCH("MARESOL",B3661))),"Maresol",IF(OR(ISNUMBER(SEARCH("TAKIS",B3661)),ISNUMBER(SEARCH("TAKYS",B3661))),"TAKYS",IF(ISNUMBER(SEARCH("TAWIL",B3661)),"Tawil",IF(ISNUMBER(SEARCH("FROMY",B3661)),"Fromy",""))))))))))))))))))))))))</f>
        <v/>
      </c>
    </row>
    <row r="3662" spans="1:3" ht="18" hidden="1" customHeight="1" x14ac:dyDescent="0.3">
      <c r="A3662" s="3" t="str">
        <f>Products!A3513</f>
        <v>ART03292</v>
      </c>
      <c r="B3662" s="3" t="str">
        <f>Products!B3513</f>
        <v>TACHICOLATA CRÉME À TARTINER AUX AMANDES LAIT ET CACAO 12X450G</v>
      </c>
      <c r="C3662" s="3" t="str">
        <f>IF(OR(ISNUMBER(SEARCH("SELHAM",B3662)),ISNUMBER(SEARCH("LHAFLA",B3662)),ISNUMBER(SEARCH("ZINE",B3662)),ISNUMBER(SEARCH("tiyay",B3662)),ISNUMBER(SEARCH("alouns",B3662)),ISNUMBER(SEARCH("lmhrat",B3662))),"The Al Itkane",IF(AND(ISNUMBER(SEARCH("CALIN",B3662)),ISNUMBER(SEARCH("RP",B3662)),NOT(ISNUMBER(SEARCH("VP",B3662)))),"Calin RP",IF(AND(ISNUMBER(SEARCH("CALIN",B3662)),ISNUMBER(SEARCH("VP",B3662))),"Calin VP",IF(AND(ISNUMBER(SEARCH("MIO",B3662)),OR(ISNUMBER(SEARCH("Vaisselle",B3662)),ISNUMBER(SEARCH("vaisselle",B3662)))),"Mio Liquid Vaisselle",IF(AND(ISNUMBER(SEARCH("MIO",B3662)),ISNUMBER(SEARCH("Javel",B3662))),"Mio Javel",IF(AND(ISNUMBER(SEARCH("MIO",B3662)),ISNUMBER(SEARCH("Matic",B3662))),"Mio Matic",IF(AND(ISNUMBER(SEARCH("MIO",B3662)),OR(ISNUMBER(SEARCH("Détérgent",B3662)),ISNUMBER(SEARCH("Poudre",B3662)),ISNUMBER(SEARCH("Semi Auto",B3662)),ISNUMBER(SEARCH("1KG",B3662)),ISNUMBER(SEARCH("500G",B3662)),ISNUMBER(SEARCH("10KG",B3662)),ISNUMBER(SEARCH("1.5K",B3662)),ISNUMBER(SEARCH("215G",B3662)),ISNUMBER(SEARCH("350G",B3662)),ISNUMBER(SEARCH("90G",B3662)),ISNUMBER(SEARCH("Gold",B3662)),ISNUMBER(SEARCH("Citron",B3662)),ISNUMBER(SEARCH("Rose",B3662)),ISNUMBER(SEARCH("Lessive",B3662))),NOT(OR(ISNUMBER(SEARCH("Vaisselle",B3662)),ISNUMBER(SEARCH("Javel",B3662)),ISNUMBER(SEARCH("Matic",B3662)),ISNUMBER(SEARCH("Nettoyant",B3662)),ISNUMBER(SEARCH("Pâte",B3662)),ISNUMBER(SEARCH("Lave",B3662)),ISNUMBER(SEARCH("Détartrant",B3662))))),"Mio main (1k+500gr)",IF(AND(ISNUMBER(SEARCH("PAPILLON",B3662)),OR(ISNUMBER(SEARCH("Papier",B3662)),ISNUMBER(SEARCH("Hygiénique",B3662)),ISNUMBER(SEARCH("HYGIÉNIQUE",B3662))),NOT(OR(ISNUMBER(SEARCH("Lingette",B3662)),ISNUMBER(SEARCH("Mouchoir",B3662))))),"Papillon Papier",IF(OR(ISNUMBER(SEARCH("TAJ AL SAHAR",B3662)),ISNUMBER(SEARCH("TAJ BLADI",B3662)),ISNUMBER(SEARCH("TAJ BELADI",B3662)),ISNUMBER(SEARCH("Tilal Assahra",B3662)),ISNUMBER(SEARCH("Jawharat Asahra",B3662))),"TAJ SAHARA",IF(AND(OR(ISNUMBER(SEARCH("AL ITKANE",B3662)),ISNUMBER(SEARCH("ALITKANE",B3662)),ISNUMBER(SEARCH("PRESTO",B3662))),NOT(OR(ISNUMBER(SEARCH("Thé",B3662)),ISNUMBER(SEARCH("THE ",B3662)),ISNUMBER(SEARCH("thé",B3662)),ISNUMBER(SEARCH("SELHAM",B3662)),ISNUMBER(SEARCH("LHAFLA",B3662)),ISNUMBER(SEARCH("ZINE",B3662)),ISNUMBER(SEARCH("tiyay",B3662)),ISNUMBER(SEARCH("alouns",B3662)),ISNUMBER(SEARCH("lmhrat",B3662))))),"Al Itkrans + Presto",IF(OR(ISNUMBER(SEARCH("DALAA",B3662)),ISNUMBER(SEARCH("CS-DALAA",B3662)),ISNUMBER(SEARCH("DALINA",B3662))),"Dalaa VP / Baqqal / RP",IF(OR(LEFT(UPPER(B3662),4)="MIA ",LEFT(UPPER(B3662),6)="CS-MIA"),"Mia",IF(OR(LEFT(UPPER(B3662),5)="NOVA ",LEFT(UPPER(B3662),7)="CS-NOVA"),"Nova",IF(OR(ISNUMBER(SEARCH("PRIMA ",B3662)),ISNUMBER(SEARCH("CS-PRIMA",B3662))),"Prima",IF(OR(ISNUMBER(SEARCH("Douceur",B3662)),ISNUMBER(SEARCH("DOUCEUR",B3662))),"Douceur",IF(OR(ISNUMBER(SEARCH("SANGO",B3662)),ISNUMBER(SEARCH("CS-SANGO",B3662))),"SANGO",IF(ISNUMBER(SEARCH("BLANDOUX",B3662)),"Blandoux",IF(ISNUMBER(SEARCH("SHIWAMI",B3662)),"Shiwame",IF(ISNUMBER(SEARCH("KELLOGG",B3662)),"Kelloggs",IF(OR(ISNUMBER(SEARCH("TOBIGO",B3662)),ISNUMBER(SEARCH("DWIST",B3662))),"Tobigo",IF(OR(ISNUMBER(SEARCH("MARISOL",B3662)),ISNUMBER(SEARCH("MARESOL",B3662))),"Maresol",IF(OR(ISNUMBER(SEARCH("TAKIS",B3662)),ISNUMBER(SEARCH("TAKYS",B3662))),"TAKYS",IF(ISNUMBER(SEARCH("TAWIL",B3662)),"Tawil",IF(ISNUMBER(SEARCH("FROMY",B3662)),"Fromy",""))))))))))))))))))))))))</f>
        <v/>
      </c>
    </row>
    <row r="3663" spans="1:3" ht="18" hidden="1" customHeight="1" x14ac:dyDescent="0.3">
      <c r="A3663" s="3" t="str">
        <f>Products!A3514</f>
        <v>ART03326</v>
      </c>
      <c r="B3663" s="3" t="str">
        <f>Products!B3514</f>
        <v>BANO Automatique Lessive en poudre Marseille 9kg</v>
      </c>
      <c r="C3663" s="3" t="str">
        <f>IF(OR(ISNUMBER(SEARCH("SELHAM",B3663)),ISNUMBER(SEARCH("LHAFLA",B3663)),ISNUMBER(SEARCH("ZINE",B3663)),ISNUMBER(SEARCH("tiyay",B3663)),ISNUMBER(SEARCH("alouns",B3663)),ISNUMBER(SEARCH("lmhrat",B3663))),"The Al Itkane",IF(AND(ISNUMBER(SEARCH("CALIN",B3663)),ISNUMBER(SEARCH("RP",B3663)),NOT(ISNUMBER(SEARCH("VP",B3663)))),"Calin RP",IF(AND(ISNUMBER(SEARCH("CALIN",B3663)),ISNUMBER(SEARCH("VP",B3663))),"Calin VP",IF(AND(ISNUMBER(SEARCH("MIO",B3663)),OR(ISNUMBER(SEARCH("Vaisselle",B3663)),ISNUMBER(SEARCH("vaisselle",B3663)))),"Mio Liquid Vaisselle",IF(AND(ISNUMBER(SEARCH("MIO",B3663)),ISNUMBER(SEARCH("Javel",B3663))),"Mio Javel",IF(AND(ISNUMBER(SEARCH("MIO",B3663)),ISNUMBER(SEARCH("Matic",B3663))),"Mio Matic",IF(AND(ISNUMBER(SEARCH("MIO",B3663)),OR(ISNUMBER(SEARCH("Détérgent",B3663)),ISNUMBER(SEARCH("Poudre",B3663)),ISNUMBER(SEARCH("Semi Auto",B3663)),ISNUMBER(SEARCH("1KG",B3663)),ISNUMBER(SEARCH("500G",B3663)),ISNUMBER(SEARCH("10KG",B3663)),ISNUMBER(SEARCH("1.5K",B3663)),ISNUMBER(SEARCH("215G",B3663)),ISNUMBER(SEARCH("350G",B3663)),ISNUMBER(SEARCH("90G",B3663)),ISNUMBER(SEARCH("Gold",B3663)),ISNUMBER(SEARCH("Citron",B3663)),ISNUMBER(SEARCH("Rose",B3663)),ISNUMBER(SEARCH("Lessive",B3663))),NOT(OR(ISNUMBER(SEARCH("Vaisselle",B3663)),ISNUMBER(SEARCH("Javel",B3663)),ISNUMBER(SEARCH("Matic",B3663)),ISNUMBER(SEARCH("Nettoyant",B3663)),ISNUMBER(SEARCH("Pâte",B3663)),ISNUMBER(SEARCH("Lave",B3663)),ISNUMBER(SEARCH("Détartrant",B3663))))),"Mio main (1k+500gr)",IF(AND(ISNUMBER(SEARCH("PAPILLON",B3663)),OR(ISNUMBER(SEARCH("Papier",B3663)),ISNUMBER(SEARCH("Hygiénique",B3663)),ISNUMBER(SEARCH("HYGIÉNIQUE",B3663))),NOT(OR(ISNUMBER(SEARCH("Lingette",B3663)),ISNUMBER(SEARCH("Mouchoir",B3663))))),"Papillon Papier",IF(OR(ISNUMBER(SEARCH("TAJ AL SAHAR",B3663)),ISNUMBER(SEARCH("TAJ BLADI",B3663)),ISNUMBER(SEARCH("TAJ BELADI",B3663)),ISNUMBER(SEARCH("Tilal Assahra",B3663)),ISNUMBER(SEARCH("Jawharat Asahra",B3663))),"TAJ SAHARA",IF(AND(OR(ISNUMBER(SEARCH("AL ITKANE",B3663)),ISNUMBER(SEARCH("ALITKANE",B3663)),ISNUMBER(SEARCH("PRESTO",B3663))),NOT(OR(ISNUMBER(SEARCH("Thé",B3663)),ISNUMBER(SEARCH("THE ",B3663)),ISNUMBER(SEARCH("thé",B3663)),ISNUMBER(SEARCH("SELHAM",B3663)),ISNUMBER(SEARCH("LHAFLA",B3663)),ISNUMBER(SEARCH("ZINE",B3663)),ISNUMBER(SEARCH("tiyay",B3663)),ISNUMBER(SEARCH("alouns",B3663)),ISNUMBER(SEARCH("lmhrat",B3663))))),"Al Itkrans + Presto",IF(OR(ISNUMBER(SEARCH("DALAA",B3663)),ISNUMBER(SEARCH("CS-DALAA",B3663)),ISNUMBER(SEARCH("DALINA",B3663))),"Dalaa VP / Baqqal / RP",IF(OR(LEFT(UPPER(B3663),4)="MIA ",LEFT(UPPER(B3663),6)="CS-MIA"),"Mia",IF(OR(LEFT(UPPER(B3663),5)="NOVA ",LEFT(UPPER(B3663),7)="CS-NOVA"),"Nova",IF(OR(ISNUMBER(SEARCH("PRIMA ",B3663)),ISNUMBER(SEARCH("CS-PRIMA",B3663))),"Prima",IF(OR(ISNUMBER(SEARCH("Douceur",B3663)),ISNUMBER(SEARCH("DOUCEUR",B3663))),"Douceur",IF(OR(ISNUMBER(SEARCH("SANGO",B3663)),ISNUMBER(SEARCH("CS-SANGO",B3663))),"SANGO",IF(ISNUMBER(SEARCH("BLANDOUX",B3663)),"Blandoux",IF(ISNUMBER(SEARCH("SHIWAMI",B3663)),"Shiwame",IF(ISNUMBER(SEARCH("KELLOGG",B3663)),"Kelloggs",IF(OR(ISNUMBER(SEARCH("TOBIGO",B3663)),ISNUMBER(SEARCH("DWIST",B3663))),"Tobigo",IF(OR(ISNUMBER(SEARCH("MARISOL",B3663)),ISNUMBER(SEARCH("MARESOL",B3663))),"Maresol",IF(OR(ISNUMBER(SEARCH("TAKIS",B3663)),ISNUMBER(SEARCH("TAKYS",B3663))),"TAKYS",IF(ISNUMBER(SEARCH("TAWIL",B3663)),"Tawil",IF(ISNUMBER(SEARCH("FROMY",B3663)),"Fromy",""))))))))))))))))))))))))</f>
        <v/>
      </c>
    </row>
    <row r="3664" spans="1:3" ht="18" hidden="1" customHeight="1" x14ac:dyDescent="0.3">
      <c r="A3664" s="3" t="str">
        <f>Products!A3515</f>
        <v>ART03293</v>
      </c>
      <c r="B3664" s="3" t="str">
        <f>Products!B3515</f>
        <v>Super chef Glucose 250gx24</v>
      </c>
      <c r="C3664" s="3" t="str">
        <f>IF(OR(ISNUMBER(SEARCH("SELHAM",B3664)),ISNUMBER(SEARCH("LHAFLA",B3664)),ISNUMBER(SEARCH("ZINE",B3664)),ISNUMBER(SEARCH("tiyay",B3664)),ISNUMBER(SEARCH("alouns",B3664)),ISNUMBER(SEARCH("lmhrat",B3664))),"The Al Itkane",IF(AND(ISNUMBER(SEARCH("CALIN",B3664)),ISNUMBER(SEARCH("RP",B3664)),NOT(ISNUMBER(SEARCH("VP",B3664)))),"Calin RP",IF(AND(ISNUMBER(SEARCH("CALIN",B3664)),ISNUMBER(SEARCH("VP",B3664))),"Calin VP",IF(AND(ISNUMBER(SEARCH("MIO",B3664)),OR(ISNUMBER(SEARCH("Vaisselle",B3664)),ISNUMBER(SEARCH("vaisselle",B3664)))),"Mio Liquid Vaisselle",IF(AND(ISNUMBER(SEARCH("MIO",B3664)),ISNUMBER(SEARCH("Javel",B3664))),"Mio Javel",IF(AND(ISNUMBER(SEARCH("MIO",B3664)),ISNUMBER(SEARCH("Matic",B3664))),"Mio Matic",IF(AND(ISNUMBER(SEARCH("MIO",B3664)),OR(ISNUMBER(SEARCH("Détérgent",B3664)),ISNUMBER(SEARCH("Poudre",B3664)),ISNUMBER(SEARCH("Semi Auto",B3664)),ISNUMBER(SEARCH("1KG",B3664)),ISNUMBER(SEARCH("500G",B3664)),ISNUMBER(SEARCH("10KG",B3664)),ISNUMBER(SEARCH("1.5K",B3664)),ISNUMBER(SEARCH("215G",B3664)),ISNUMBER(SEARCH("350G",B3664)),ISNUMBER(SEARCH("90G",B3664)),ISNUMBER(SEARCH("Gold",B3664)),ISNUMBER(SEARCH("Citron",B3664)),ISNUMBER(SEARCH("Rose",B3664)),ISNUMBER(SEARCH("Lessive",B3664))),NOT(OR(ISNUMBER(SEARCH("Vaisselle",B3664)),ISNUMBER(SEARCH("Javel",B3664)),ISNUMBER(SEARCH("Matic",B3664)),ISNUMBER(SEARCH("Nettoyant",B3664)),ISNUMBER(SEARCH("Pâte",B3664)),ISNUMBER(SEARCH("Lave",B3664)),ISNUMBER(SEARCH("Détartrant",B3664))))),"Mio main (1k+500gr)",IF(AND(ISNUMBER(SEARCH("PAPILLON",B3664)),OR(ISNUMBER(SEARCH("Papier",B3664)),ISNUMBER(SEARCH("Hygiénique",B3664)),ISNUMBER(SEARCH("HYGIÉNIQUE",B3664))),NOT(OR(ISNUMBER(SEARCH("Lingette",B3664)),ISNUMBER(SEARCH("Mouchoir",B3664))))),"Papillon Papier",IF(OR(ISNUMBER(SEARCH("TAJ AL SAHAR",B3664)),ISNUMBER(SEARCH("TAJ BLADI",B3664)),ISNUMBER(SEARCH("TAJ BELADI",B3664)),ISNUMBER(SEARCH("Tilal Assahra",B3664)),ISNUMBER(SEARCH("Jawharat Asahra",B3664))),"TAJ SAHARA",IF(AND(OR(ISNUMBER(SEARCH("AL ITKANE",B3664)),ISNUMBER(SEARCH("ALITKANE",B3664)),ISNUMBER(SEARCH("PRESTO",B3664))),NOT(OR(ISNUMBER(SEARCH("Thé",B3664)),ISNUMBER(SEARCH("THE ",B3664)),ISNUMBER(SEARCH("thé",B3664)),ISNUMBER(SEARCH("SELHAM",B3664)),ISNUMBER(SEARCH("LHAFLA",B3664)),ISNUMBER(SEARCH("ZINE",B3664)),ISNUMBER(SEARCH("tiyay",B3664)),ISNUMBER(SEARCH("alouns",B3664)),ISNUMBER(SEARCH("lmhrat",B3664))))),"Al Itkrans + Presto",IF(OR(ISNUMBER(SEARCH("DALAA",B3664)),ISNUMBER(SEARCH("CS-DALAA",B3664)),ISNUMBER(SEARCH("DALINA",B3664))),"Dalaa VP / Baqqal / RP",IF(OR(LEFT(UPPER(B3664),4)="MIA ",LEFT(UPPER(B3664),6)="CS-MIA"),"Mia",IF(OR(LEFT(UPPER(B3664),5)="NOVA ",LEFT(UPPER(B3664),7)="CS-NOVA"),"Nova",IF(OR(ISNUMBER(SEARCH("PRIMA ",B3664)),ISNUMBER(SEARCH("CS-PRIMA",B3664))),"Prima",IF(OR(ISNUMBER(SEARCH("Douceur",B3664)),ISNUMBER(SEARCH("DOUCEUR",B3664))),"Douceur",IF(OR(ISNUMBER(SEARCH("SANGO",B3664)),ISNUMBER(SEARCH("CS-SANGO",B3664))),"SANGO",IF(ISNUMBER(SEARCH("BLANDOUX",B3664)),"Blandoux",IF(ISNUMBER(SEARCH("SHIWAMI",B3664)),"Shiwame",IF(ISNUMBER(SEARCH("KELLOGG",B3664)),"Kelloggs",IF(OR(ISNUMBER(SEARCH("TOBIGO",B3664)),ISNUMBER(SEARCH("DWIST",B3664))),"Tobigo",IF(OR(ISNUMBER(SEARCH("MARISOL",B3664)),ISNUMBER(SEARCH("MARESOL",B3664))),"Maresol",IF(OR(ISNUMBER(SEARCH("TAKIS",B3664)),ISNUMBER(SEARCH("TAKYS",B3664))),"TAKYS",IF(ISNUMBER(SEARCH("TAWIL",B3664)),"Tawil",IF(ISNUMBER(SEARCH("FROMY",B3664)),"Fromy",""))))))))))))))))))))))))</f>
        <v/>
      </c>
    </row>
    <row r="3665" spans="1:3" ht="18" hidden="1" customHeight="1" x14ac:dyDescent="0.3">
      <c r="A3665" s="3" t="str">
        <f>Products!A3516</f>
        <v>ART03975</v>
      </c>
      <c r="B3665" s="3" t="str">
        <f>Products!B3516</f>
        <v>BIMBO Pâte à Pizza Ronde Saveur Oignon et Ail 420g - 3U</v>
      </c>
      <c r="C3665" s="3" t="str">
        <f>IF(OR(ISNUMBER(SEARCH("SELHAM",B3665)),ISNUMBER(SEARCH("LHAFLA",B3665)),ISNUMBER(SEARCH("ZINE",B3665)),ISNUMBER(SEARCH("tiyay",B3665)),ISNUMBER(SEARCH("alouns",B3665)),ISNUMBER(SEARCH("lmhrat",B3665))),"The Al Itkane",IF(AND(ISNUMBER(SEARCH("CALIN",B3665)),ISNUMBER(SEARCH("RP",B3665)),NOT(ISNUMBER(SEARCH("VP",B3665)))),"Calin RP",IF(AND(ISNUMBER(SEARCH("CALIN",B3665)),ISNUMBER(SEARCH("VP",B3665))),"Calin VP",IF(AND(ISNUMBER(SEARCH("MIO",B3665)),OR(ISNUMBER(SEARCH("Vaisselle",B3665)),ISNUMBER(SEARCH("vaisselle",B3665)))),"Mio Liquid Vaisselle",IF(AND(ISNUMBER(SEARCH("MIO",B3665)),ISNUMBER(SEARCH("Javel",B3665))),"Mio Javel",IF(AND(ISNUMBER(SEARCH("MIO",B3665)),ISNUMBER(SEARCH("Matic",B3665))),"Mio Matic",IF(AND(ISNUMBER(SEARCH("MIO",B3665)),OR(ISNUMBER(SEARCH("Détérgent",B3665)),ISNUMBER(SEARCH("Poudre",B3665)),ISNUMBER(SEARCH("Semi Auto",B3665)),ISNUMBER(SEARCH("1KG",B3665)),ISNUMBER(SEARCH("500G",B3665)),ISNUMBER(SEARCH("10KG",B3665)),ISNUMBER(SEARCH("1.5K",B3665)),ISNUMBER(SEARCH("215G",B3665)),ISNUMBER(SEARCH("350G",B3665)),ISNUMBER(SEARCH("90G",B3665)),ISNUMBER(SEARCH("Gold",B3665)),ISNUMBER(SEARCH("Citron",B3665)),ISNUMBER(SEARCH("Rose",B3665)),ISNUMBER(SEARCH("Lessive",B3665))),NOT(OR(ISNUMBER(SEARCH("Vaisselle",B3665)),ISNUMBER(SEARCH("Javel",B3665)),ISNUMBER(SEARCH("Matic",B3665)),ISNUMBER(SEARCH("Nettoyant",B3665)),ISNUMBER(SEARCH("Pâte",B3665)),ISNUMBER(SEARCH("Lave",B3665)),ISNUMBER(SEARCH("Détartrant",B3665))))),"Mio main (1k+500gr)",IF(AND(ISNUMBER(SEARCH("PAPILLON",B3665)),OR(ISNUMBER(SEARCH("Papier",B3665)),ISNUMBER(SEARCH("Hygiénique",B3665)),ISNUMBER(SEARCH("HYGIÉNIQUE",B3665))),NOT(OR(ISNUMBER(SEARCH("Lingette",B3665)),ISNUMBER(SEARCH("Mouchoir",B3665))))),"Papillon Papier",IF(OR(ISNUMBER(SEARCH("TAJ AL SAHAR",B3665)),ISNUMBER(SEARCH("TAJ BLADI",B3665)),ISNUMBER(SEARCH("TAJ BELADI",B3665)),ISNUMBER(SEARCH("Tilal Assahra",B3665)),ISNUMBER(SEARCH("Jawharat Asahra",B3665))),"TAJ SAHARA",IF(AND(OR(ISNUMBER(SEARCH("AL ITKANE",B3665)),ISNUMBER(SEARCH("ALITKANE",B3665)),ISNUMBER(SEARCH("PRESTO",B3665))),NOT(OR(ISNUMBER(SEARCH("Thé",B3665)),ISNUMBER(SEARCH("THE ",B3665)),ISNUMBER(SEARCH("thé",B3665)),ISNUMBER(SEARCH("SELHAM",B3665)),ISNUMBER(SEARCH("LHAFLA",B3665)),ISNUMBER(SEARCH("ZINE",B3665)),ISNUMBER(SEARCH("tiyay",B3665)),ISNUMBER(SEARCH("alouns",B3665)),ISNUMBER(SEARCH("lmhrat",B3665))))),"Al Itkrans + Presto",IF(OR(ISNUMBER(SEARCH("DALAA",B3665)),ISNUMBER(SEARCH("CS-DALAA",B3665)),ISNUMBER(SEARCH("DALINA",B3665))),"Dalaa VP / Baqqal / RP",IF(OR(LEFT(UPPER(B3665),4)="MIA ",LEFT(UPPER(B3665),6)="CS-MIA"),"Mia",IF(OR(LEFT(UPPER(B3665),5)="NOVA ",LEFT(UPPER(B3665),7)="CS-NOVA"),"Nova",IF(OR(ISNUMBER(SEARCH("PRIMA ",B3665)),ISNUMBER(SEARCH("CS-PRIMA",B3665))),"Prima",IF(OR(ISNUMBER(SEARCH("Douceur",B3665)),ISNUMBER(SEARCH("DOUCEUR",B3665))),"Douceur",IF(OR(ISNUMBER(SEARCH("SANGO",B3665)),ISNUMBER(SEARCH("CS-SANGO",B3665))),"SANGO",IF(ISNUMBER(SEARCH("BLANDOUX",B3665)),"Blandoux",IF(ISNUMBER(SEARCH("SHIWAMI",B3665)),"Shiwame",IF(ISNUMBER(SEARCH("KELLOGG",B3665)),"Kelloggs",IF(OR(ISNUMBER(SEARCH("TOBIGO",B3665)),ISNUMBER(SEARCH("DWIST",B3665))),"Tobigo",IF(OR(ISNUMBER(SEARCH("MARISOL",B3665)),ISNUMBER(SEARCH("MARESOL",B3665))),"Maresol",IF(OR(ISNUMBER(SEARCH("TAKIS",B3665)),ISNUMBER(SEARCH("TAKYS",B3665))),"TAKYS",IF(ISNUMBER(SEARCH("TAWIL",B3665)),"Tawil",IF(ISNUMBER(SEARCH("FROMY",B3665)),"Fromy",""))))))))))))))))))))))))</f>
        <v/>
      </c>
    </row>
    <row r="3666" spans="1:3" ht="18" hidden="1" customHeight="1" x14ac:dyDescent="0.3">
      <c r="A3666" s="3" t="str">
        <f>Products!A3517</f>
        <v>ART03299</v>
      </c>
      <c r="B3666" s="3" t="str">
        <f>Products!B3517</f>
        <v>Nema Penne Rigate 10k</v>
      </c>
      <c r="C3666" s="3" t="str">
        <f>IF(OR(ISNUMBER(SEARCH("SELHAM",B3666)),ISNUMBER(SEARCH("LHAFLA",B3666)),ISNUMBER(SEARCH("ZINE",B3666)),ISNUMBER(SEARCH("tiyay",B3666)),ISNUMBER(SEARCH("alouns",B3666)),ISNUMBER(SEARCH("lmhrat",B3666))),"The Al Itkane",IF(AND(ISNUMBER(SEARCH("CALIN",B3666)),ISNUMBER(SEARCH("RP",B3666)),NOT(ISNUMBER(SEARCH("VP",B3666)))),"Calin RP",IF(AND(ISNUMBER(SEARCH("CALIN",B3666)),ISNUMBER(SEARCH("VP",B3666))),"Calin VP",IF(AND(ISNUMBER(SEARCH("MIO",B3666)),OR(ISNUMBER(SEARCH("Vaisselle",B3666)),ISNUMBER(SEARCH("vaisselle",B3666)))),"Mio Liquid Vaisselle",IF(AND(ISNUMBER(SEARCH("MIO",B3666)),ISNUMBER(SEARCH("Javel",B3666))),"Mio Javel",IF(AND(ISNUMBER(SEARCH("MIO",B3666)),ISNUMBER(SEARCH("Matic",B3666))),"Mio Matic",IF(AND(ISNUMBER(SEARCH("MIO",B3666)),OR(ISNUMBER(SEARCH("Détérgent",B3666)),ISNUMBER(SEARCH("Poudre",B3666)),ISNUMBER(SEARCH("Semi Auto",B3666)),ISNUMBER(SEARCH("1KG",B3666)),ISNUMBER(SEARCH("500G",B3666)),ISNUMBER(SEARCH("10KG",B3666)),ISNUMBER(SEARCH("1.5K",B3666)),ISNUMBER(SEARCH("215G",B3666)),ISNUMBER(SEARCH("350G",B3666)),ISNUMBER(SEARCH("90G",B3666)),ISNUMBER(SEARCH("Gold",B3666)),ISNUMBER(SEARCH("Citron",B3666)),ISNUMBER(SEARCH("Rose",B3666)),ISNUMBER(SEARCH("Lessive",B3666))),NOT(OR(ISNUMBER(SEARCH("Vaisselle",B3666)),ISNUMBER(SEARCH("Javel",B3666)),ISNUMBER(SEARCH("Matic",B3666)),ISNUMBER(SEARCH("Nettoyant",B3666)),ISNUMBER(SEARCH("Pâte",B3666)),ISNUMBER(SEARCH("Lave",B3666)),ISNUMBER(SEARCH("Détartrant",B3666))))),"Mio main (1k+500gr)",IF(AND(ISNUMBER(SEARCH("PAPILLON",B3666)),OR(ISNUMBER(SEARCH("Papier",B3666)),ISNUMBER(SEARCH("Hygiénique",B3666)),ISNUMBER(SEARCH("HYGIÉNIQUE",B3666))),NOT(OR(ISNUMBER(SEARCH("Lingette",B3666)),ISNUMBER(SEARCH("Mouchoir",B3666))))),"Papillon Papier",IF(OR(ISNUMBER(SEARCH("TAJ AL SAHAR",B3666)),ISNUMBER(SEARCH("TAJ BLADI",B3666)),ISNUMBER(SEARCH("TAJ BELADI",B3666)),ISNUMBER(SEARCH("Tilal Assahra",B3666)),ISNUMBER(SEARCH("Jawharat Asahra",B3666))),"TAJ SAHARA",IF(AND(OR(ISNUMBER(SEARCH("AL ITKANE",B3666)),ISNUMBER(SEARCH("ALITKANE",B3666)),ISNUMBER(SEARCH("PRESTO",B3666))),NOT(OR(ISNUMBER(SEARCH("Thé",B3666)),ISNUMBER(SEARCH("THE ",B3666)),ISNUMBER(SEARCH("thé",B3666)),ISNUMBER(SEARCH("SELHAM",B3666)),ISNUMBER(SEARCH("LHAFLA",B3666)),ISNUMBER(SEARCH("ZINE",B3666)),ISNUMBER(SEARCH("tiyay",B3666)),ISNUMBER(SEARCH("alouns",B3666)),ISNUMBER(SEARCH("lmhrat",B3666))))),"Al Itkrans + Presto",IF(OR(ISNUMBER(SEARCH("DALAA",B3666)),ISNUMBER(SEARCH("CS-DALAA",B3666)),ISNUMBER(SEARCH("DALINA",B3666))),"Dalaa VP / Baqqal / RP",IF(OR(LEFT(UPPER(B3666),4)="MIA ",LEFT(UPPER(B3666),6)="CS-MIA"),"Mia",IF(OR(LEFT(UPPER(B3666),5)="NOVA ",LEFT(UPPER(B3666),7)="CS-NOVA"),"Nova",IF(OR(ISNUMBER(SEARCH("PRIMA ",B3666)),ISNUMBER(SEARCH("CS-PRIMA",B3666))),"Prima",IF(OR(ISNUMBER(SEARCH("Douceur",B3666)),ISNUMBER(SEARCH("DOUCEUR",B3666))),"Douceur",IF(OR(ISNUMBER(SEARCH("SANGO",B3666)),ISNUMBER(SEARCH("CS-SANGO",B3666))),"SANGO",IF(ISNUMBER(SEARCH("BLANDOUX",B3666)),"Blandoux",IF(ISNUMBER(SEARCH("SHIWAMI",B3666)),"Shiwame",IF(ISNUMBER(SEARCH("KELLOGG",B3666)),"Kelloggs",IF(OR(ISNUMBER(SEARCH("TOBIGO",B3666)),ISNUMBER(SEARCH("DWIST",B3666))),"Tobigo",IF(OR(ISNUMBER(SEARCH("MARISOL",B3666)),ISNUMBER(SEARCH("MARESOL",B3666))),"Maresol",IF(OR(ISNUMBER(SEARCH("TAKIS",B3666)),ISNUMBER(SEARCH("TAKYS",B3666))),"TAKYS",IF(ISNUMBER(SEARCH("TAWIL",B3666)),"Tawil",IF(ISNUMBER(SEARCH("FROMY",B3666)),"Fromy",""))))))))))))))))))))))))</f>
        <v/>
      </c>
    </row>
    <row r="3667" spans="1:3" ht="18" hidden="1" customHeight="1" x14ac:dyDescent="0.3">
      <c r="A3667" s="3" t="str">
        <f>Products!A3519</f>
        <v>ART03283</v>
      </c>
      <c r="B3667" s="3" t="str">
        <f>Products!B3519</f>
        <v>Révey Tchico Amandes 200g x 9</v>
      </c>
      <c r="C3667" s="3" t="str">
        <f>IF(OR(ISNUMBER(SEARCH("SELHAM",B3667)),ISNUMBER(SEARCH("LHAFLA",B3667)),ISNUMBER(SEARCH("ZINE",B3667)),ISNUMBER(SEARCH("tiyay",B3667)),ISNUMBER(SEARCH("alouns",B3667)),ISNUMBER(SEARCH("lmhrat",B3667))),"The Al Itkane",IF(AND(ISNUMBER(SEARCH("CALIN",B3667)),ISNUMBER(SEARCH("RP",B3667)),NOT(ISNUMBER(SEARCH("VP",B3667)))),"Calin RP",IF(AND(ISNUMBER(SEARCH("CALIN",B3667)),ISNUMBER(SEARCH("VP",B3667))),"Calin VP",IF(AND(ISNUMBER(SEARCH("MIO",B3667)),OR(ISNUMBER(SEARCH("Vaisselle",B3667)),ISNUMBER(SEARCH("vaisselle",B3667)))),"Mio Liquid Vaisselle",IF(AND(ISNUMBER(SEARCH("MIO",B3667)),ISNUMBER(SEARCH("Javel",B3667))),"Mio Javel",IF(AND(ISNUMBER(SEARCH("MIO",B3667)),ISNUMBER(SEARCH("Matic",B3667))),"Mio Matic",IF(AND(ISNUMBER(SEARCH("MIO",B3667)),OR(ISNUMBER(SEARCH("Détérgent",B3667)),ISNUMBER(SEARCH("Poudre",B3667)),ISNUMBER(SEARCH("Semi Auto",B3667)),ISNUMBER(SEARCH("1KG",B3667)),ISNUMBER(SEARCH("500G",B3667)),ISNUMBER(SEARCH("10KG",B3667)),ISNUMBER(SEARCH("1.5K",B3667)),ISNUMBER(SEARCH("215G",B3667)),ISNUMBER(SEARCH("350G",B3667)),ISNUMBER(SEARCH("90G",B3667)),ISNUMBER(SEARCH("Gold",B3667)),ISNUMBER(SEARCH("Citron",B3667)),ISNUMBER(SEARCH("Rose",B3667)),ISNUMBER(SEARCH("Lessive",B3667))),NOT(OR(ISNUMBER(SEARCH("Vaisselle",B3667)),ISNUMBER(SEARCH("Javel",B3667)),ISNUMBER(SEARCH("Matic",B3667)),ISNUMBER(SEARCH("Nettoyant",B3667)),ISNUMBER(SEARCH("Pâte",B3667)),ISNUMBER(SEARCH("Lave",B3667)),ISNUMBER(SEARCH("Détartrant",B3667))))),"Mio main (1k+500gr)",IF(AND(ISNUMBER(SEARCH("PAPILLON",B3667)),OR(ISNUMBER(SEARCH("Papier",B3667)),ISNUMBER(SEARCH("Hygiénique",B3667)),ISNUMBER(SEARCH("HYGIÉNIQUE",B3667))),NOT(OR(ISNUMBER(SEARCH("Lingette",B3667)),ISNUMBER(SEARCH("Mouchoir",B3667))))),"Papillon Papier",IF(OR(ISNUMBER(SEARCH("TAJ AL SAHAR",B3667)),ISNUMBER(SEARCH("TAJ BLADI",B3667)),ISNUMBER(SEARCH("TAJ BELADI",B3667)),ISNUMBER(SEARCH("Tilal Assahra",B3667)),ISNUMBER(SEARCH("Jawharat Asahra",B3667))),"TAJ SAHARA",IF(AND(OR(ISNUMBER(SEARCH("AL ITKANE",B3667)),ISNUMBER(SEARCH("ALITKANE",B3667)),ISNUMBER(SEARCH("PRESTO",B3667))),NOT(OR(ISNUMBER(SEARCH("Thé",B3667)),ISNUMBER(SEARCH("THE ",B3667)),ISNUMBER(SEARCH("thé",B3667)),ISNUMBER(SEARCH("SELHAM",B3667)),ISNUMBER(SEARCH("LHAFLA",B3667)),ISNUMBER(SEARCH("ZINE",B3667)),ISNUMBER(SEARCH("tiyay",B3667)),ISNUMBER(SEARCH("alouns",B3667)),ISNUMBER(SEARCH("lmhrat",B3667))))),"Al Itkrans + Presto",IF(OR(ISNUMBER(SEARCH("DALAA",B3667)),ISNUMBER(SEARCH("CS-DALAA",B3667)),ISNUMBER(SEARCH("DALINA",B3667))),"Dalaa VP / Baqqal / RP",IF(OR(LEFT(UPPER(B3667),4)="MIA ",LEFT(UPPER(B3667),6)="CS-MIA"),"Mia",IF(OR(LEFT(UPPER(B3667),5)="NOVA ",LEFT(UPPER(B3667),7)="CS-NOVA"),"Nova",IF(OR(ISNUMBER(SEARCH("PRIMA ",B3667)),ISNUMBER(SEARCH("CS-PRIMA",B3667))),"Prima",IF(OR(ISNUMBER(SEARCH("Douceur",B3667)),ISNUMBER(SEARCH("DOUCEUR",B3667))),"Douceur",IF(OR(ISNUMBER(SEARCH("SANGO",B3667)),ISNUMBER(SEARCH("CS-SANGO",B3667))),"SANGO",IF(ISNUMBER(SEARCH("BLANDOUX",B3667)),"Blandoux",IF(ISNUMBER(SEARCH("SHIWAMI",B3667)),"Shiwame",IF(ISNUMBER(SEARCH("KELLOGG",B3667)),"Kelloggs",IF(OR(ISNUMBER(SEARCH("TOBIGO",B3667)),ISNUMBER(SEARCH("DWIST",B3667))),"Tobigo",IF(OR(ISNUMBER(SEARCH("MARISOL",B3667)),ISNUMBER(SEARCH("MARESOL",B3667))),"Maresol",IF(OR(ISNUMBER(SEARCH("TAKIS",B3667)),ISNUMBER(SEARCH("TAKYS",B3667))),"TAKYS",IF(ISNUMBER(SEARCH("TAWIL",B3667)),"Tawil",IF(ISNUMBER(SEARCH("FROMY",B3667)),"Fromy",""))))))))))))))))))))))))</f>
        <v/>
      </c>
    </row>
    <row r="3668" spans="1:3" ht="18" hidden="1" customHeight="1" x14ac:dyDescent="0.3">
      <c r="A3668" s="3" t="str">
        <f>Products!A3520</f>
        <v>ART03298</v>
      </c>
      <c r="B3668" s="3" t="str">
        <f>Products!B3520</f>
        <v>DARI FARFALLE 20X500G</v>
      </c>
      <c r="C3668" s="3" t="str">
        <f>IF(OR(ISNUMBER(SEARCH("SELHAM",B3668)),ISNUMBER(SEARCH("LHAFLA",B3668)),ISNUMBER(SEARCH("ZINE",B3668)),ISNUMBER(SEARCH("tiyay",B3668)),ISNUMBER(SEARCH("alouns",B3668)),ISNUMBER(SEARCH("lmhrat",B3668))),"The Al Itkane",IF(AND(ISNUMBER(SEARCH("CALIN",B3668)),ISNUMBER(SEARCH("RP",B3668)),NOT(ISNUMBER(SEARCH("VP",B3668)))),"Calin RP",IF(AND(ISNUMBER(SEARCH("CALIN",B3668)),ISNUMBER(SEARCH("VP",B3668))),"Calin VP",IF(AND(ISNUMBER(SEARCH("MIO",B3668)),OR(ISNUMBER(SEARCH("Vaisselle",B3668)),ISNUMBER(SEARCH("vaisselle",B3668)))),"Mio Liquid Vaisselle",IF(AND(ISNUMBER(SEARCH("MIO",B3668)),ISNUMBER(SEARCH("Javel",B3668))),"Mio Javel",IF(AND(ISNUMBER(SEARCH("MIO",B3668)),ISNUMBER(SEARCH("Matic",B3668))),"Mio Matic",IF(AND(ISNUMBER(SEARCH("MIO",B3668)),OR(ISNUMBER(SEARCH("Détérgent",B3668)),ISNUMBER(SEARCH("Poudre",B3668)),ISNUMBER(SEARCH("Semi Auto",B3668)),ISNUMBER(SEARCH("1KG",B3668)),ISNUMBER(SEARCH("500G",B3668)),ISNUMBER(SEARCH("10KG",B3668)),ISNUMBER(SEARCH("1.5K",B3668)),ISNUMBER(SEARCH("215G",B3668)),ISNUMBER(SEARCH("350G",B3668)),ISNUMBER(SEARCH("90G",B3668)),ISNUMBER(SEARCH("Gold",B3668)),ISNUMBER(SEARCH("Citron",B3668)),ISNUMBER(SEARCH("Rose",B3668)),ISNUMBER(SEARCH("Lessive",B3668))),NOT(OR(ISNUMBER(SEARCH("Vaisselle",B3668)),ISNUMBER(SEARCH("Javel",B3668)),ISNUMBER(SEARCH("Matic",B3668)),ISNUMBER(SEARCH("Nettoyant",B3668)),ISNUMBER(SEARCH("Pâte",B3668)),ISNUMBER(SEARCH("Lave",B3668)),ISNUMBER(SEARCH("Détartrant",B3668))))),"Mio main (1k+500gr)",IF(AND(ISNUMBER(SEARCH("PAPILLON",B3668)),OR(ISNUMBER(SEARCH("Papier",B3668)),ISNUMBER(SEARCH("Hygiénique",B3668)),ISNUMBER(SEARCH("HYGIÉNIQUE",B3668))),NOT(OR(ISNUMBER(SEARCH("Lingette",B3668)),ISNUMBER(SEARCH("Mouchoir",B3668))))),"Papillon Papier",IF(OR(ISNUMBER(SEARCH("TAJ AL SAHAR",B3668)),ISNUMBER(SEARCH("TAJ BLADI",B3668)),ISNUMBER(SEARCH("TAJ BELADI",B3668)),ISNUMBER(SEARCH("Tilal Assahra",B3668)),ISNUMBER(SEARCH("Jawharat Asahra",B3668))),"TAJ SAHARA",IF(AND(OR(ISNUMBER(SEARCH("AL ITKANE",B3668)),ISNUMBER(SEARCH("ALITKANE",B3668)),ISNUMBER(SEARCH("PRESTO",B3668))),NOT(OR(ISNUMBER(SEARCH("Thé",B3668)),ISNUMBER(SEARCH("THE ",B3668)),ISNUMBER(SEARCH("thé",B3668)),ISNUMBER(SEARCH("SELHAM",B3668)),ISNUMBER(SEARCH("LHAFLA",B3668)),ISNUMBER(SEARCH("ZINE",B3668)),ISNUMBER(SEARCH("tiyay",B3668)),ISNUMBER(SEARCH("alouns",B3668)),ISNUMBER(SEARCH("lmhrat",B3668))))),"Al Itkrans + Presto",IF(OR(ISNUMBER(SEARCH("DALAA",B3668)),ISNUMBER(SEARCH("CS-DALAA",B3668)),ISNUMBER(SEARCH("DALINA",B3668))),"Dalaa VP / Baqqal / RP",IF(OR(LEFT(UPPER(B3668),4)="MIA ",LEFT(UPPER(B3668),6)="CS-MIA"),"Mia",IF(OR(LEFT(UPPER(B3668),5)="NOVA ",LEFT(UPPER(B3668),7)="CS-NOVA"),"Nova",IF(OR(ISNUMBER(SEARCH("PRIMA ",B3668)),ISNUMBER(SEARCH("CS-PRIMA",B3668))),"Prima",IF(OR(ISNUMBER(SEARCH("Douceur",B3668)),ISNUMBER(SEARCH("DOUCEUR",B3668))),"Douceur",IF(OR(ISNUMBER(SEARCH("SANGO",B3668)),ISNUMBER(SEARCH("CS-SANGO",B3668))),"SANGO",IF(ISNUMBER(SEARCH("BLANDOUX",B3668)),"Blandoux",IF(ISNUMBER(SEARCH("SHIWAMI",B3668)),"Shiwame",IF(ISNUMBER(SEARCH("KELLOGG",B3668)),"Kelloggs",IF(OR(ISNUMBER(SEARCH("TOBIGO",B3668)),ISNUMBER(SEARCH("DWIST",B3668))),"Tobigo",IF(OR(ISNUMBER(SEARCH("MARISOL",B3668)),ISNUMBER(SEARCH("MARESOL",B3668))),"Maresol",IF(OR(ISNUMBER(SEARCH("TAKIS",B3668)),ISNUMBER(SEARCH("TAKYS",B3668))),"TAKYS",IF(ISNUMBER(SEARCH("TAWIL",B3668)),"Tawil",IF(ISNUMBER(SEARCH("FROMY",B3668)),"Fromy",""))))))))))))))))))))))))</f>
        <v/>
      </c>
    </row>
    <row r="3669" spans="1:3" ht="18" hidden="1" customHeight="1" x14ac:dyDescent="0.3">
      <c r="A3669" s="3" t="str">
        <f>Products!A3521</f>
        <v>ART03303</v>
      </c>
      <c r="B3669" s="3" t="str">
        <f>Products!B3521</f>
        <v>Délicia Confiture Fraise 1KGX6</v>
      </c>
      <c r="C3669" s="3" t="str">
        <f>IF(OR(ISNUMBER(SEARCH("SELHAM",B3669)),ISNUMBER(SEARCH("LHAFLA",B3669)),ISNUMBER(SEARCH("ZINE",B3669)),ISNUMBER(SEARCH("tiyay",B3669)),ISNUMBER(SEARCH("alouns",B3669)),ISNUMBER(SEARCH("lmhrat",B3669))),"The Al Itkane",IF(AND(ISNUMBER(SEARCH("CALIN",B3669)),ISNUMBER(SEARCH("RP",B3669)),NOT(ISNUMBER(SEARCH("VP",B3669)))),"Calin RP",IF(AND(ISNUMBER(SEARCH("CALIN",B3669)),ISNUMBER(SEARCH("VP",B3669))),"Calin VP",IF(AND(ISNUMBER(SEARCH("MIO",B3669)),OR(ISNUMBER(SEARCH("Vaisselle",B3669)),ISNUMBER(SEARCH("vaisselle",B3669)))),"Mio Liquid Vaisselle",IF(AND(ISNUMBER(SEARCH("MIO",B3669)),ISNUMBER(SEARCH("Javel",B3669))),"Mio Javel",IF(AND(ISNUMBER(SEARCH("MIO",B3669)),ISNUMBER(SEARCH("Matic",B3669))),"Mio Matic",IF(AND(ISNUMBER(SEARCH("MIO",B3669)),OR(ISNUMBER(SEARCH("Détérgent",B3669)),ISNUMBER(SEARCH("Poudre",B3669)),ISNUMBER(SEARCH("Semi Auto",B3669)),ISNUMBER(SEARCH("1KG",B3669)),ISNUMBER(SEARCH("500G",B3669)),ISNUMBER(SEARCH("10KG",B3669)),ISNUMBER(SEARCH("1.5K",B3669)),ISNUMBER(SEARCH("215G",B3669)),ISNUMBER(SEARCH("350G",B3669)),ISNUMBER(SEARCH("90G",B3669)),ISNUMBER(SEARCH("Gold",B3669)),ISNUMBER(SEARCH("Citron",B3669)),ISNUMBER(SEARCH("Rose",B3669)),ISNUMBER(SEARCH("Lessive",B3669))),NOT(OR(ISNUMBER(SEARCH("Vaisselle",B3669)),ISNUMBER(SEARCH("Javel",B3669)),ISNUMBER(SEARCH("Matic",B3669)),ISNUMBER(SEARCH("Nettoyant",B3669)),ISNUMBER(SEARCH("Pâte",B3669)),ISNUMBER(SEARCH("Lave",B3669)),ISNUMBER(SEARCH("Détartrant",B3669))))),"Mio main (1k+500gr)",IF(AND(ISNUMBER(SEARCH("PAPILLON",B3669)),OR(ISNUMBER(SEARCH("Papier",B3669)),ISNUMBER(SEARCH("Hygiénique",B3669)),ISNUMBER(SEARCH("HYGIÉNIQUE",B3669))),NOT(OR(ISNUMBER(SEARCH("Lingette",B3669)),ISNUMBER(SEARCH("Mouchoir",B3669))))),"Papillon Papier",IF(OR(ISNUMBER(SEARCH("TAJ AL SAHAR",B3669)),ISNUMBER(SEARCH("TAJ BLADI",B3669)),ISNUMBER(SEARCH("TAJ BELADI",B3669)),ISNUMBER(SEARCH("Tilal Assahra",B3669)),ISNUMBER(SEARCH("Jawharat Asahra",B3669))),"TAJ SAHARA",IF(AND(OR(ISNUMBER(SEARCH("AL ITKANE",B3669)),ISNUMBER(SEARCH("ALITKANE",B3669)),ISNUMBER(SEARCH("PRESTO",B3669))),NOT(OR(ISNUMBER(SEARCH("Thé",B3669)),ISNUMBER(SEARCH("THE ",B3669)),ISNUMBER(SEARCH("thé",B3669)),ISNUMBER(SEARCH("SELHAM",B3669)),ISNUMBER(SEARCH("LHAFLA",B3669)),ISNUMBER(SEARCH("ZINE",B3669)),ISNUMBER(SEARCH("tiyay",B3669)),ISNUMBER(SEARCH("alouns",B3669)),ISNUMBER(SEARCH("lmhrat",B3669))))),"Al Itkrans + Presto",IF(OR(ISNUMBER(SEARCH("DALAA",B3669)),ISNUMBER(SEARCH("CS-DALAA",B3669)),ISNUMBER(SEARCH("DALINA",B3669))),"Dalaa VP / Baqqal / RP",IF(OR(LEFT(UPPER(B3669),4)="MIA ",LEFT(UPPER(B3669),6)="CS-MIA"),"Mia",IF(OR(LEFT(UPPER(B3669),5)="NOVA ",LEFT(UPPER(B3669),7)="CS-NOVA"),"Nova",IF(OR(ISNUMBER(SEARCH("PRIMA ",B3669)),ISNUMBER(SEARCH("CS-PRIMA",B3669))),"Prima",IF(OR(ISNUMBER(SEARCH("Douceur",B3669)),ISNUMBER(SEARCH("DOUCEUR",B3669))),"Douceur",IF(OR(ISNUMBER(SEARCH("SANGO",B3669)),ISNUMBER(SEARCH("CS-SANGO",B3669))),"SANGO",IF(ISNUMBER(SEARCH("BLANDOUX",B3669)),"Blandoux",IF(ISNUMBER(SEARCH("SHIWAMI",B3669)),"Shiwame",IF(ISNUMBER(SEARCH("KELLOGG",B3669)),"Kelloggs",IF(OR(ISNUMBER(SEARCH("TOBIGO",B3669)),ISNUMBER(SEARCH("DWIST",B3669))),"Tobigo",IF(OR(ISNUMBER(SEARCH("MARISOL",B3669)),ISNUMBER(SEARCH("MARESOL",B3669))),"Maresol",IF(OR(ISNUMBER(SEARCH("TAKIS",B3669)),ISNUMBER(SEARCH("TAKYS",B3669))),"TAKYS",IF(ISNUMBER(SEARCH("TAWIL",B3669)),"Tawil",IF(ISNUMBER(SEARCH("FROMY",B3669)),"Fromy",""))))))))))))))))))))))))</f>
        <v/>
      </c>
    </row>
    <row r="3670" spans="1:3" ht="18" hidden="1" customHeight="1" x14ac:dyDescent="0.3">
      <c r="A3670" s="3" t="str">
        <f>Products!A3524</f>
        <v>ART03295</v>
      </c>
      <c r="B3670" s="3" t="str">
        <f>Products!B3524</f>
        <v>DARI PENNE RIGATE 500GX12</v>
      </c>
      <c r="C3670" s="3" t="str">
        <f>IF(OR(ISNUMBER(SEARCH("SELHAM",B3670)),ISNUMBER(SEARCH("LHAFLA",B3670)),ISNUMBER(SEARCH("ZINE",B3670)),ISNUMBER(SEARCH("tiyay",B3670)),ISNUMBER(SEARCH("alouns",B3670)),ISNUMBER(SEARCH("lmhrat",B3670))),"The Al Itkane",IF(AND(ISNUMBER(SEARCH("CALIN",B3670)),ISNUMBER(SEARCH("RP",B3670)),NOT(ISNUMBER(SEARCH("VP",B3670)))),"Calin RP",IF(AND(ISNUMBER(SEARCH("CALIN",B3670)),ISNUMBER(SEARCH("VP",B3670))),"Calin VP",IF(AND(ISNUMBER(SEARCH("MIO",B3670)),OR(ISNUMBER(SEARCH("Vaisselle",B3670)),ISNUMBER(SEARCH("vaisselle",B3670)))),"Mio Liquid Vaisselle",IF(AND(ISNUMBER(SEARCH("MIO",B3670)),ISNUMBER(SEARCH("Javel",B3670))),"Mio Javel",IF(AND(ISNUMBER(SEARCH("MIO",B3670)),ISNUMBER(SEARCH("Matic",B3670))),"Mio Matic",IF(AND(ISNUMBER(SEARCH("MIO",B3670)),OR(ISNUMBER(SEARCH("Détérgent",B3670)),ISNUMBER(SEARCH("Poudre",B3670)),ISNUMBER(SEARCH("Semi Auto",B3670)),ISNUMBER(SEARCH("1KG",B3670)),ISNUMBER(SEARCH("500G",B3670)),ISNUMBER(SEARCH("10KG",B3670)),ISNUMBER(SEARCH("1.5K",B3670)),ISNUMBER(SEARCH("215G",B3670)),ISNUMBER(SEARCH("350G",B3670)),ISNUMBER(SEARCH("90G",B3670)),ISNUMBER(SEARCH("Gold",B3670)),ISNUMBER(SEARCH("Citron",B3670)),ISNUMBER(SEARCH("Rose",B3670)),ISNUMBER(SEARCH("Lessive",B3670))),NOT(OR(ISNUMBER(SEARCH("Vaisselle",B3670)),ISNUMBER(SEARCH("Javel",B3670)),ISNUMBER(SEARCH("Matic",B3670)),ISNUMBER(SEARCH("Nettoyant",B3670)),ISNUMBER(SEARCH("Pâte",B3670)),ISNUMBER(SEARCH("Lave",B3670)),ISNUMBER(SEARCH("Détartrant",B3670))))),"Mio main (1k+500gr)",IF(AND(ISNUMBER(SEARCH("PAPILLON",B3670)),OR(ISNUMBER(SEARCH("Papier",B3670)),ISNUMBER(SEARCH("Hygiénique",B3670)),ISNUMBER(SEARCH("HYGIÉNIQUE",B3670))),NOT(OR(ISNUMBER(SEARCH("Lingette",B3670)),ISNUMBER(SEARCH("Mouchoir",B3670))))),"Papillon Papier",IF(OR(ISNUMBER(SEARCH("TAJ AL SAHAR",B3670)),ISNUMBER(SEARCH("TAJ BLADI",B3670)),ISNUMBER(SEARCH("TAJ BELADI",B3670)),ISNUMBER(SEARCH("Tilal Assahra",B3670)),ISNUMBER(SEARCH("Jawharat Asahra",B3670))),"TAJ SAHARA",IF(AND(OR(ISNUMBER(SEARCH("AL ITKANE",B3670)),ISNUMBER(SEARCH("ALITKANE",B3670)),ISNUMBER(SEARCH("PRESTO",B3670))),NOT(OR(ISNUMBER(SEARCH("Thé",B3670)),ISNUMBER(SEARCH("THE ",B3670)),ISNUMBER(SEARCH("thé",B3670)),ISNUMBER(SEARCH("SELHAM",B3670)),ISNUMBER(SEARCH("LHAFLA",B3670)),ISNUMBER(SEARCH("ZINE",B3670)),ISNUMBER(SEARCH("tiyay",B3670)),ISNUMBER(SEARCH("alouns",B3670)),ISNUMBER(SEARCH("lmhrat",B3670))))),"Al Itkrans + Presto",IF(OR(ISNUMBER(SEARCH("DALAA",B3670)),ISNUMBER(SEARCH("CS-DALAA",B3670)),ISNUMBER(SEARCH("DALINA",B3670))),"Dalaa VP / Baqqal / RP",IF(OR(LEFT(UPPER(B3670),4)="MIA ",LEFT(UPPER(B3670),6)="CS-MIA"),"Mia",IF(OR(LEFT(UPPER(B3670),5)="NOVA ",LEFT(UPPER(B3670),7)="CS-NOVA"),"Nova",IF(OR(ISNUMBER(SEARCH("PRIMA ",B3670)),ISNUMBER(SEARCH("CS-PRIMA",B3670))),"Prima",IF(OR(ISNUMBER(SEARCH("Douceur",B3670)),ISNUMBER(SEARCH("DOUCEUR",B3670))),"Douceur",IF(OR(ISNUMBER(SEARCH("SANGO",B3670)),ISNUMBER(SEARCH("CS-SANGO",B3670))),"SANGO",IF(ISNUMBER(SEARCH("BLANDOUX",B3670)),"Blandoux",IF(ISNUMBER(SEARCH("SHIWAMI",B3670)),"Shiwame",IF(ISNUMBER(SEARCH("KELLOGG",B3670)),"Kelloggs",IF(OR(ISNUMBER(SEARCH("TOBIGO",B3670)),ISNUMBER(SEARCH("DWIST",B3670))),"Tobigo",IF(OR(ISNUMBER(SEARCH("MARISOL",B3670)),ISNUMBER(SEARCH("MARESOL",B3670))),"Maresol",IF(OR(ISNUMBER(SEARCH("TAKIS",B3670)),ISNUMBER(SEARCH("TAKYS",B3670))),"TAKYS",IF(ISNUMBER(SEARCH("TAWIL",B3670)),"Tawil",IF(ISNUMBER(SEARCH("FROMY",B3670)),"Fromy",""))))))))))))))))))))))))</f>
        <v/>
      </c>
    </row>
    <row r="3671" spans="1:3" ht="18" hidden="1" customHeight="1" x14ac:dyDescent="0.3">
      <c r="A3671" s="3" t="str">
        <f>Products!A3525</f>
        <v>ART03905</v>
      </c>
      <c r="B3671" s="3" t="str">
        <f>Products!B3525</f>
        <v>SENOR MAYOR GOTA GOTA 125ml LAVANDE</v>
      </c>
      <c r="C3671" s="3" t="str">
        <f>IF(OR(ISNUMBER(SEARCH("SELHAM",B3671)),ISNUMBER(SEARCH("LHAFLA",B3671)),ISNUMBER(SEARCH("ZINE",B3671)),ISNUMBER(SEARCH("tiyay",B3671)),ISNUMBER(SEARCH("alouns",B3671)),ISNUMBER(SEARCH("lmhrat",B3671))),"The Al Itkane",IF(AND(ISNUMBER(SEARCH("CALIN",B3671)),ISNUMBER(SEARCH("RP",B3671)),NOT(ISNUMBER(SEARCH("VP",B3671)))),"Calin RP",IF(AND(ISNUMBER(SEARCH("CALIN",B3671)),ISNUMBER(SEARCH("VP",B3671))),"Calin VP",IF(AND(ISNUMBER(SEARCH("MIO",B3671)),OR(ISNUMBER(SEARCH("Vaisselle",B3671)),ISNUMBER(SEARCH("vaisselle",B3671)))),"Mio Liquid Vaisselle",IF(AND(ISNUMBER(SEARCH("MIO",B3671)),ISNUMBER(SEARCH("Javel",B3671))),"Mio Javel",IF(AND(ISNUMBER(SEARCH("MIO",B3671)),ISNUMBER(SEARCH("Matic",B3671))),"Mio Matic",IF(AND(ISNUMBER(SEARCH("MIO",B3671)),OR(ISNUMBER(SEARCH("Détérgent",B3671)),ISNUMBER(SEARCH("Poudre",B3671)),ISNUMBER(SEARCH("Semi Auto",B3671)),ISNUMBER(SEARCH("1KG",B3671)),ISNUMBER(SEARCH("500G",B3671)),ISNUMBER(SEARCH("10KG",B3671)),ISNUMBER(SEARCH("1.5K",B3671)),ISNUMBER(SEARCH("215G",B3671)),ISNUMBER(SEARCH("350G",B3671)),ISNUMBER(SEARCH("90G",B3671)),ISNUMBER(SEARCH("Gold",B3671)),ISNUMBER(SEARCH("Citron",B3671)),ISNUMBER(SEARCH("Rose",B3671)),ISNUMBER(SEARCH("Lessive",B3671))),NOT(OR(ISNUMBER(SEARCH("Vaisselle",B3671)),ISNUMBER(SEARCH("Javel",B3671)),ISNUMBER(SEARCH("Matic",B3671)),ISNUMBER(SEARCH("Nettoyant",B3671)),ISNUMBER(SEARCH("Pâte",B3671)),ISNUMBER(SEARCH("Lave",B3671)),ISNUMBER(SEARCH("Détartrant",B3671))))),"Mio main (1k+500gr)",IF(AND(ISNUMBER(SEARCH("PAPILLON",B3671)),OR(ISNUMBER(SEARCH("Papier",B3671)),ISNUMBER(SEARCH("Hygiénique",B3671)),ISNUMBER(SEARCH("HYGIÉNIQUE",B3671))),NOT(OR(ISNUMBER(SEARCH("Lingette",B3671)),ISNUMBER(SEARCH("Mouchoir",B3671))))),"Papillon Papier",IF(OR(ISNUMBER(SEARCH("TAJ AL SAHAR",B3671)),ISNUMBER(SEARCH("TAJ BLADI",B3671)),ISNUMBER(SEARCH("TAJ BELADI",B3671)),ISNUMBER(SEARCH("Tilal Assahra",B3671)),ISNUMBER(SEARCH("Jawharat Asahra",B3671))),"TAJ SAHARA",IF(AND(OR(ISNUMBER(SEARCH("AL ITKANE",B3671)),ISNUMBER(SEARCH("ALITKANE",B3671)),ISNUMBER(SEARCH("PRESTO",B3671))),NOT(OR(ISNUMBER(SEARCH("Thé",B3671)),ISNUMBER(SEARCH("THE ",B3671)),ISNUMBER(SEARCH("thé",B3671)),ISNUMBER(SEARCH("SELHAM",B3671)),ISNUMBER(SEARCH("LHAFLA",B3671)),ISNUMBER(SEARCH("ZINE",B3671)),ISNUMBER(SEARCH("tiyay",B3671)),ISNUMBER(SEARCH("alouns",B3671)),ISNUMBER(SEARCH("lmhrat",B3671))))),"Al Itkrans + Presto",IF(OR(ISNUMBER(SEARCH("DALAA",B3671)),ISNUMBER(SEARCH("CS-DALAA",B3671)),ISNUMBER(SEARCH("DALINA",B3671))),"Dalaa VP / Baqqal / RP",IF(OR(LEFT(UPPER(B3671),4)="MIA ",LEFT(UPPER(B3671),6)="CS-MIA"),"Mia",IF(OR(LEFT(UPPER(B3671),5)="NOVA ",LEFT(UPPER(B3671),7)="CS-NOVA"),"Nova",IF(OR(ISNUMBER(SEARCH("PRIMA ",B3671)),ISNUMBER(SEARCH("CS-PRIMA",B3671))),"Prima",IF(OR(ISNUMBER(SEARCH("Douceur",B3671)),ISNUMBER(SEARCH("DOUCEUR",B3671))),"Douceur",IF(OR(ISNUMBER(SEARCH("SANGO",B3671)),ISNUMBER(SEARCH("CS-SANGO",B3671))),"SANGO",IF(ISNUMBER(SEARCH("BLANDOUX",B3671)),"Blandoux",IF(ISNUMBER(SEARCH("SHIWAMI",B3671)),"Shiwame",IF(ISNUMBER(SEARCH("KELLOGG",B3671)),"Kelloggs",IF(OR(ISNUMBER(SEARCH("TOBIGO",B3671)),ISNUMBER(SEARCH("DWIST",B3671))),"Tobigo",IF(OR(ISNUMBER(SEARCH("MARISOL",B3671)),ISNUMBER(SEARCH("MARESOL",B3671))),"Maresol",IF(OR(ISNUMBER(SEARCH("TAKIS",B3671)),ISNUMBER(SEARCH("TAKYS",B3671))),"TAKYS",IF(ISNUMBER(SEARCH("TAWIL",B3671)),"Tawil",IF(ISNUMBER(SEARCH("FROMY",B3671)),"Fromy",""))))))))))))))))))))))))</f>
        <v/>
      </c>
    </row>
    <row r="3672" spans="1:3" ht="18" hidden="1" customHeight="1" x14ac:dyDescent="0.3">
      <c r="A3672" s="3" t="str">
        <f>Products!A3526</f>
        <v>ART03346</v>
      </c>
      <c r="B3672" s="3" t="str">
        <f>Products!B3526</f>
        <v>PRINTEMPS OXYDANT 6% 60ML</v>
      </c>
      <c r="C3672" s="3" t="str">
        <f>IF(OR(ISNUMBER(SEARCH("SELHAM",B3672)),ISNUMBER(SEARCH("LHAFLA",B3672)),ISNUMBER(SEARCH("ZINE",B3672)),ISNUMBER(SEARCH("tiyay",B3672)),ISNUMBER(SEARCH("alouns",B3672)),ISNUMBER(SEARCH("lmhrat",B3672))),"The Al Itkane",IF(AND(ISNUMBER(SEARCH("CALIN",B3672)),ISNUMBER(SEARCH("RP",B3672)),NOT(ISNUMBER(SEARCH("VP",B3672)))),"Calin RP",IF(AND(ISNUMBER(SEARCH("CALIN",B3672)),ISNUMBER(SEARCH("VP",B3672))),"Calin VP",IF(AND(ISNUMBER(SEARCH("MIO",B3672)),OR(ISNUMBER(SEARCH("Vaisselle",B3672)),ISNUMBER(SEARCH("vaisselle",B3672)))),"Mio Liquid Vaisselle",IF(AND(ISNUMBER(SEARCH("MIO",B3672)),ISNUMBER(SEARCH("Javel",B3672))),"Mio Javel",IF(AND(ISNUMBER(SEARCH("MIO",B3672)),ISNUMBER(SEARCH("Matic",B3672))),"Mio Matic",IF(AND(ISNUMBER(SEARCH("MIO",B3672)),OR(ISNUMBER(SEARCH("Détérgent",B3672)),ISNUMBER(SEARCH("Poudre",B3672)),ISNUMBER(SEARCH("Semi Auto",B3672)),ISNUMBER(SEARCH("1KG",B3672)),ISNUMBER(SEARCH("500G",B3672)),ISNUMBER(SEARCH("10KG",B3672)),ISNUMBER(SEARCH("1.5K",B3672)),ISNUMBER(SEARCH("215G",B3672)),ISNUMBER(SEARCH("350G",B3672)),ISNUMBER(SEARCH("90G",B3672)),ISNUMBER(SEARCH("Gold",B3672)),ISNUMBER(SEARCH("Citron",B3672)),ISNUMBER(SEARCH("Rose",B3672)),ISNUMBER(SEARCH("Lessive",B3672))),NOT(OR(ISNUMBER(SEARCH("Vaisselle",B3672)),ISNUMBER(SEARCH("Javel",B3672)),ISNUMBER(SEARCH("Matic",B3672)),ISNUMBER(SEARCH("Nettoyant",B3672)),ISNUMBER(SEARCH("Pâte",B3672)),ISNUMBER(SEARCH("Lave",B3672)),ISNUMBER(SEARCH("Détartrant",B3672))))),"Mio main (1k+500gr)",IF(AND(ISNUMBER(SEARCH("PAPILLON",B3672)),OR(ISNUMBER(SEARCH("Papier",B3672)),ISNUMBER(SEARCH("Hygiénique",B3672)),ISNUMBER(SEARCH("HYGIÉNIQUE",B3672))),NOT(OR(ISNUMBER(SEARCH("Lingette",B3672)),ISNUMBER(SEARCH("Mouchoir",B3672))))),"Papillon Papier",IF(OR(ISNUMBER(SEARCH("TAJ AL SAHAR",B3672)),ISNUMBER(SEARCH("TAJ BLADI",B3672)),ISNUMBER(SEARCH("TAJ BELADI",B3672)),ISNUMBER(SEARCH("Tilal Assahra",B3672)),ISNUMBER(SEARCH("Jawharat Asahra",B3672))),"TAJ SAHARA",IF(AND(OR(ISNUMBER(SEARCH("AL ITKANE",B3672)),ISNUMBER(SEARCH("ALITKANE",B3672)),ISNUMBER(SEARCH("PRESTO",B3672))),NOT(OR(ISNUMBER(SEARCH("Thé",B3672)),ISNUMBER(SEARCH("THE ",B3672)),ISNUMBER(SEARCH("thé",B3672)),ISNUMBER(SEARCH("SELHAM",B3672)),ISNUMBER(SEARCH("LHAFLA",B3672)),ISNUMBER(SEARCH("ZINE",B3672)),ISNUMBER(SEARCH("tiyay",B3672)),ISNUMBER(SEARCH("alouns",B3672)),ISNUMBER(SEARCH("lmhrat",B3672))))),"Al Itkrans + Presto",IF(OR(ISNUMBER(SEARCH("DALAA",B3672)),ISNUMBER(SEARCH("CS-DALAA",B3672)),ISNUMBER(SEARCH("DALINA",B3672))),"Dalaa VP / Baqqal / RP",IF(OR(LEFT(UPPER(B3672),4)="MIA ",LEFT(UPPER(B3672),6)="CS-MIA"),"Mia",IF(OR(LEFT(UPPER(B3672),5)="NOVA ",LEFT(UPPER(B3672),7)="CS-NOVA"),"Nova",IF(OR(ISNUMBER(SEARCH("PRIMA ",B3672)),ISNUMBER(SEARCH("CS-PRIMA",B3672))),"Prima",IF(OR(ISNUMBER(SEARCH("Douceur",B3672)),ISNUMBER(SEARCH("DOUCEUR",B3672))),"Douceur",IF(OR(ISNUMBER(SEARCH("SANGO",B3672)),ISNUMBER(SEARCH("CS-SANGO",B3672))),"SANGO",IF(ISNUMBER(SEARCH("BLANDOUX",B3672)),"Blandoux",IF(ISNUMBER(SEARCH("SHIWAMI",B3672)),"Shiwame",IF(ISNUMBER(SEARCH("KELLOGG",B3672)),"Kelloggs",IF(OR(ISNUMBER(SEARCH("TOBIGO",B3672)),ISNUMBER(SEARCH("DWIST",B3672))),"Tobigo",IF(OR(ISNUMBER(SEARCH("MARISOL",B3672)),ISNUMBER(SEARCH("MARESOL",B3672))),"Maresol",IF(OR(ISNUMBER(SEARCH("TAKIS",B3672)),ISNUMBER(SEARCH("TAKYS",B3672))),"TAKYS",IF(ISNUMBER(SEARCH("TAWIL",B3672)),"Tawil",IF(ISNUMBER(SEARCH("FROMY",B3672)),"Fromy",""))))))))))))))))))))))))</f>
        <v/>
      </c>
    </row>
    <row r="3673" spans="1:3" ht="18" hidden="1" customHeight="1" x14ac:dyDescent="0.3">
      <c r="A3673" s="3" t="str">
        <f>Products!A3527</f>
        <v>ART03808</v>
      </c>
      <c r="B3673" s="3" t="str">
        <f>Products!B3527</f>
        <v>MAXIFRESH DEGRAISSANT PROFESSIONNEL  1L CITRON</v>
      </c>
      <c r="C3673" s="3" t="str">
        <f>IF(OR(ISNUMBER(SEARCH("SELHAM",B3673)),ISNUMBER(SEARCH("LHAFLA",B3673)),ISNUMBER(SEARCH("ZINE",B3673)),ISNUMBER(SEARCH("tiyay",B3673)),ISNUMBER(SEARCH("alouns",B3673)),ISNUMBER(SEARCH("lmhrat",B3673))),"The Al Itkane",IF(AND(ISNUMBER(SEARCH("CALIN",B3673)),ISNUMBER(SEARCH("RP",B3673)),NOT(ISNUMBER(SEARCH("VP",B3673)))),"Calin RP",IF(AND(ISNUMBER(SEARCH("CALIN",B3673)),ISNUMBER(SEARCH("VP",B3673))),"Calin VP",IF(AND(ISNUMBER(SEARCH("MIO",B3673)),OR(ISNUMBER(SEARCH("Vaisselle",B3673)),ISNUMBER(SEARCH("vaisselle",B3673)))),"Mio Liquid Vaisselle",IF(AND(ISNUMBER(SEARCH("MIO",B3673)),ISNUMBER(SEARCH("Javel",B3673))),"Mio Javel",IF(AND(ISNUMBER(SEARCH("MIO",B3673)),ISNUMBER(SEARCH("Matic",B3673))),"Mio Matic",IF(AND(ISNUMBER(SEARCH("MIO",B3673)),OR(ISNUMBER(SEARCH("Détérgent",B3673)),ISNUMBER(SEARCH("Poudre",B3673)),ISNUMBER(SEARCH("Semi Auto",B3673)),ISNUMBER(SEARCH("1KG",B3673)),ISNUMBER(SEARCH("500G",B3673)),ISNUMBER(SEARCH("10KG",B3673)),ISNUMBER(SEARCH("1.5K",B3673)),ISNUMBER(SEARCH("215G",B3673)),ISNUMBER(SEARCH("350G",B3673)),ISNUMBER(SEARCH("90G",B3673)),ISNUMBER(SEARCH("Gold",B3673)),ISNUMBER(SEARCH("Citron",B3673)),ISNUMBER(SEARCH("Rose",B3673)),ISNUMBER(SEARCH("Lessive",B3673))),NOT(OR(ISNUMBER(SEARCH("Vaisselle",B3673)),ISNUMBER(SEARCH("Javel",B3673)),ISNUMBER(SEARCH("Matic",B3673)),ISNUMBER(SEARCH("Nettoyant",B3673)),ISNUMBER(SEARCH("Pâte",B3673)),ISNUMBER(SEARCH("Lave",B3673)),ISNUMBER(SEARCH("Détartrant",B3673))))),"Mio main (1k+500gr)",IF(AND(ISNUMBER(SEARCH("PAPILLON",B3673)),OR(ISNUMBER(SEARCH("Papier",B3673)),ISNUMBER(SEARCH("Hygiénique",B3673)),ISNUMBER(SEARCH("HYGIÉNIQUE",B3673))),NOT(OR(ISNUMBER(SEARCH("Lingette",B3673)),ISNUMBER(SEARCH("Mouchoir",B3673))))),"Papillon Papier",IF(OR(ISNUMBER(SEARCH("TAJ AL SAHAR",B3673)),ISNUMBER(SEARCH("TAJ BLADI",B3673)),ISNUMBER(SEARCH("TAJ BELADI",B3673)),ISNUMBER(SEARCH("Tilal Assahra",B3673)),ISNUMBER(SEARCH("Jawharat Asahra",B3673))),"TAJ SAHARA",IF(AND(OR(ISNUMBER(SEARCH("AL ITKANE",B3673)),ISNUMBER(SEARCH("ALITKANE",B3673)),ISNUMBER(SEARCH("PRESTO",B3673))),NOT(OR(ISNUMBER(SEARCH("Thé",B3673)),ISNUMBER(SEARCH("THE ",B3673)),ISNUMBER(SEARCH("thé",B3673)),ISNUMBER(SEARCH("SELHAM",B3673)),ISNUMBER(SEARCH("LHAFLA",B3673)),ISNUMBER(SEARCH("ZINE",B3673)),ISNUMBER(SEARCH("tiyay",B3673)),ISNUMBER(SEARCH("alouns",B3673)),ISNUMBER(SEARCH("lmhrat",B3673))))),"Al Itkrans + Presto",IF(OR(ISNUMBER(SEARCH("DALAA",B3673)),ISNUMBER(SEARCH("CS-DALAA",B3673)),ISNUMBER(SEARCH("DALINA",B3673))),"Dalaa VP / Baqqal / RP",IF(OR(LEFT(UPPER(B3673),4)="MIA ",LEFT(UPPER(B3673),6)="CS-MIA"),"Mia",IF(OR(LEFT(UPPER(B3673),5)="NOVA ",LEFT(UPPER(B3673),7)="CS-NOVA"),"Nova",IF(OR(ISNUMBER(SEARCH("PRIMA ",B3673)),ISNUMBER(SEARCH("CS-PRIMA",B3673))),"Prima",IF(OR(ISNUMBER(SEARCH("Douceur",B3673)),ISNUMBER(SEARCH("DOUCEUR",B3673))),"Douceur",IF(OR(ISNUMBER(SEARCH("SANGO",B3673)),ISNUMBER(SEARCH("CS-SANGO",B3673))),"SANGO",IF(ISNUMBER(SEARCH("BLANDOUX",B3673)),"Blandoux",IF(ISNUMBER(SEARCH("SHIWAMI",B3673)),"Shiwame",IF(ISNUMBER(SEARCH("KELLOGG",B3673)),"Kelloggs",IF(OR(ISNUMBER(SEARCH("TOBIGO",B3673)),ISNUMBER(SEARCH("DWIST",B3673))),"Tobigo",IF(OR(ISNUMBER(SEARCH("MARISOL",B3673)),ISNUMBER(SEARCH("MARESOL",B3673))),"Maresol",IF(OR(ISNUMBER(SEARCH("TAKIS",B3673)),ISNUMBER(SEARCH("TAKYS",B3673))),"TAKYS",IF(ISNUMBER(SEARCH("TAWIL",B3673)),"Tawil",IF(ISNUMBER(SEARCH("FROMY",B3673)),"Fromy",""))))))))))))))))))))))))</f>
        <v/>
      </c>
    </row>
    <row r="3674" spans="1:3" ht="18" hidden="1" customHeight="1" x14ac:dyDescent="0.3">
      <c r="A3674" s="3" t="str">
        <f>Products!A3528</f>
        <v>ART03342</v>
      </c>
      <c r="B3674" s="3" t="str">
        <f>Products!B3528</f>
        <v>PRINTEMPS DÉMÊLEUR SACHET 14ML X 25</v>
      </c>
      <c r="C3674" s="3" t="str">
        <f>IF(OR(ISNUMBER(SEARCH("SELHAM",B3674)),ISNUMBER(SEARCH("LHAFLA",B3674)),ISNUMBER(SEARCH("ZINE",B3674)),ISNUMBER(SEARCH("tiyay",B3674)),ISNUMBER(SEARCH("alouns",B3674)),ISNUMBER(SEARCH("lmhrat",B3674))),"The Al Itkane",IF(AND(ISNUMBER(SEARCH("CALIN",B3674)),ISNUMBER(SEARCH("RP",B3674)),NOT(ISNUMBER(SEARCH("VP",B3674)))),"Calin RP",IF(AND(ISNUMBER(SEARCH("CALIN",B3674)),ISNUMBER(SEARCH("VP",B3674))),"Calin VP",IF(AND(ISNUMBER(SEARCH("MIO",B3674)),OR(ISNUMBER(SEARCH("Vaisselle",B3674)),ISNUMBER(SEARCH("vaisselle",B3674)))),"Mio Liquid Vaisselle",IF(AND(ISNUMBER(SEARCH("MIO",B3674)),ISNUMBER(SEARCH("Javel",B3674))),"Mio Javel",IF(AND(ISNUMBER(SEARCH("MIO",B3674)),ISNUMBER(SEARCH("Matic",B3674))),"Mio Matic",IF(AND(ISNUMBER(SEARCH("MIO",B3674)),OR(ISNUMBER(SEARCH("Détérgent",B3674)),ISNUMBER(SEARCH("Poudre",B3674)),ISNUMBER(SEARCH("Semi Auto",B3674)),ISNUMBER(SEARCH("1KG",B3674)),ISNUMBER(SEARCH("500G",B3674)),ISNUMBER(SEARCH("10KG",B3674)),ISNUMBER(SEARCH("1.5K",B3674)),ISNUMBER(SEARCH("215G",B3674)),ISNUMBER(SEARCH("350G",B3674)),ISNUMBER(SEARCH("90G",B3674)),ISNUMBER(SEARCH("Gold",B3674)),ISNUMBER(SEARCH("Citron",B3674)),ISNUMBER(SEARCH("Rose",B3674)),ISNUMBER(SEARCH("Lessive",B3674))),NOT(OR(ISNUMBER(SEARCH("Vaisselle",B3674)),ISNUMBER(SEARCH("Javel",B3674)),ISNUMBER(SEARCH("Matic",B3674)),ISNUMBER(SEARCH("Nettoyant",B3674)),ISNUMBER(SEARCH("Pâte",B3674)),ISNUMBER(SEARCH("Lave",B3674)),ISNUMBER(SEARCH("Détartrant",B3674))))),"Mio main (1k+500gr)",IF(AND(ISNUMBER(SEARCH("PAPILLON",B3674)),OR(ISNUMBER(SEARCH("Papier",B3674)),ISNUMBER(SEARCH("Hygiénique",B3674)),ISNUMBER(SEARCH("HYGIÉNIQUE",B3674))),NOT(OR(ISNUMBER(SEARCH("Lingette",B3674)),ISNUMBER(SEARCH("Mouchoir",B3674))))),"Papillon Papier",IF(OR(ISNUMBER(SEARCH("TAJ AL SAHAR",B3674)),ISNUMBER(SEARCH("TAJ BLADI",B3674)),ISNUMBER(SEARCH("TAJ BELADI",B3674)),ISNUMBER(SEARCH("Tilal Assahra",B3674)),ISNUMBER(SEARCH("Jawharat Asahra",B3674))),"TAJ SAHARA",IF(AND(OR(ISNUMBER(SEARCH("AL ITKANE",B3674)),ISNUMBER(SEARCH("ALITKANE",B3674)),ISNUMBER(SEARCH("PRESTO",B3674))),NOT(OR(ISNUMBER(SEARCH("Thé",B3674)),ISNUMBER(SEARCH("THE ",B3674)),ISNUMBER(SEARCH("thé",B3674)),ISNUMBER(SEARCH("SELHAM",B3674)),ISNUMBER(SEARCH("LHAFLA",B3674)),ISNUMBER(SEARCH("ZINE",B3674)),ISNUMBER(SEARCH("tiyay",B3674)),ISNUMBER(SEARCH("alouns",B3674)),ISNUMBER(SEARCH("lmhrat",B3674))))),"Al Itkrans + Presto",IF(OR(ISNUMBER(SEARCH("DALAA",B3674)),ISNUMBER(SEARCH("CS-DALAA",B3674)),ISNUMBER(SEARCH("DALINA",B3674))),"Dalaa VP / Baqqal / RP",IF(OR(LEFT(UPPER(B3674),4)="MIA ",LEFT(UPPER(B3674),6)="CS-MIA"),"Mia",IF(OR(LEFT(UPPER(B3674),5)="NOVA ",LEFT(UPPER(B3674),7)="CS-NOVA"),"Nova",IF(OR(ISNUMBER(SEARCH("PRIMA ",B3674)),ISNUMBER(SEARCH("CS-PRIMA",B3674))),"Prima",IF(OR(ISNUMBER(SEARCH("Douceur",B3674)),ISNUMBER(SEARCH("DOUCEUR",B3674))),"Douceur",IF(OR(ISNUMBER(SEARCH("SANGO",B3674)),ISNUMBER(SEARCH("CS-SANGO",B3674))),"SANGO",IF(ISNUMBER(SEARCH("BLANDOUX",B3674)),"Blandoux",IF(ISNUMBER(SEARCH("SHIWAMI",B3674)),"Shiwame",IF(ISNUMBER(SEARCH("KELLOGG",B3674)),"Kelloggs",IF(OR(ISNUMBER(SEARCH("TOBIGO",B3674)),ISNUMBER(SEARCH("DWIST",B3674))),"Tobigo",IF(OR(ISNUMBER(SEARCH("MARISOL",B3674)),ISNUMBER(SEARCH("MARESOL",B3674))),"Maresol",IF(OR(ISNUMBER(SEARCH("TAKIS",B3674)),ISNUMBER(SEARCH("TAKYS",B3674))),"TAKYS",IF(ISNUMBER(SEARCH("TAWIL",B3674)),"Tawil",IF(ISNUMBER(SEARCH("FROMY",B3674)),"Fromy",""))))))))))))))))))))))))</f>
        <v/>
      </c>
    </row>
    <row r="3675" spans="1:3" ht="18" hidden="1" customHeight="1" x14ac:dyDescent="0.3">
      <c r="A3675" s="3" t="str">
        <f>Products!A3529</f>
        <v>ART03343</v>
      </c>
      <c r="B3675" s="3" t="str">
        <f>Products!B3529</f>
        <v>HERBAL HEART APRÈS-SHAMPOOING KÉRATINE &amp; ARGAN 750ML</v>
      </c>
      <c r="C3675" s="3" t="str">
        <f>IF(OR(ISNUMBER(SEARCH("SELHAM",B3675)),ISNUMBER(SEARCH("LHAFLA",B3675)),ISNUMBER(SEARCH("ZINE",B3675)),ISNUMBER(SEARCH("tiyay",B3675)),ISNUMBER(SEARCH("alouns",B3675)),ISNUMBER(SEARCH("lmhrat",B3675))),"The Al Itkane",IF(AND(ISNUMBER(SEARCH("CALIN",B3675)),ISNUMBER(SEARCH("RP",B3675)),NOT(ISNUMBER(SEARCH("VP",B3675)))),"Calin RP",IF(AND(ISNUMBER(SEARCH("CALIN",B3675)),ISNUMBER(SEARCH("VP",B3675))),"Calin VP",IF(AND(ISNUMBER(SEARCH("MIO",B3675)),OR(ISNUMBER(SEARCH("Vaisselle",B3675)),ISNUMBER(SEARCH("vaisselle",B3675)))),"Mio Liquid Vaisselle",IF(AND(ISNUMBER(SEARCH("MIO",B3675)),ISNUMBER(SEARCH("Javel",B3675))),"Mio Javel",IF(AND(ISNUMBER(SEARCH("MIO",B3675)),ISNUMBER(SEARCH("Matic",B3675))),"Mio Matic",IF(AND(ISNUMBER(SEARCH("MIO",B3675)),OR(ISNUMBER(SEARCH("Détérgent",B3675)),ISNUMBER(SEARCH("Poudre",B3675)),ISNUMBER(SEARCH("Semi Auto",B3675)),ISNUMBER(SEARCH("1KG",B3675)),ISNUMBER(SEARCH("500G",B3675)),ISNUMBER(SEARCH("10KG",B3675)),ISNUMBER(SEARCH("1.5K",B3675)),ISNUMBER(SEARCH("215G",B3675)),ISNUMBER(SEARCH("350G",B3675)),ISNUMBER(SEARCH("90G",B3675)),ISNUMBER(SEARCH("Gold",B3675)),ISNUMBER(SEARCH("Citron",B3675)),ISNUMBER(SEARCH("Rose",B3675)),ISNUMBER(SEARCH("Lessive",B3675))),NOT(OR(ISNUMBER(SEARCH("Vaisselle",B3675)),ISNUMBER(SEARCH("Javel",B3675)),ISNUMBER(SEARCH("Matic",B3675)),ISNUMBER(SEARCH("Nettoyant",B3675)),ISNUMBER(SEARCH("Pâte",B3675)),ISNUMBER(SEARCH("Lave",B3675)),ISNUMBER(SEARCH("Détartrant",B3675))))),"Mio main (1k+500gr)",IF(AND(ISNUMBER(SEARCH("PAPILLON",B3675)),OR(ISNUMBER(SEARCH("Papier",B3675)),ISNUMBER(SEARCH("Hygiénique",B3675)),ISNUMBER(SEARCH("HYGIÉNIQUE",B3675))),NOT(OR(ISNUMBER(SEARCH("Lingette",B3675)),ISNUMBER(SEARCH("Mouchoir",B3675))))),"Papillon Papier",IF(OR(ISNUMBER(SEARCH("TAJ AL SAHAR",B3675)),ISNUMBER(SEARCH("TAJ BLADI",B3675)),ISNUMBER(SEARCH("TAJ BELADI",B3675)),ISNUMBER(SEARCH("Tilal Assahra",B3675)),ISNUMBER(SEARCH("Jawharat Asahra",B3675))),"TAJ SAHARA",IF(AND(OR(ISNUMBER(SEARCH("AL ITKANE",B3675)),ISNUMBER(SEARCH("ALITKANE",B3675)),ISNUMBER(SEARCH("PRESTO",B3675))),NOT(OR(ISNUMBER(SEARCH("Thé",B3675)),ISNUMBER(SEARCH("THE ",B3675)),ISNUMBER(SEARCH("thé",B3675)),ISNUMBER(SEARCH("SELHAM",B3675)),ISNUMBER(SEARCH("LHAFLA",B3675)),ISNUMBER(SEARCH("ZINE",B3675)),ISNUMBER(SEARCH("tiyay",B3675)),ISNUMBER(SEARCH("alouns",B3675)),ISNUMBER(SEARCH("lmhrat",B3675))))),"Al Itkrans + Presto",IF(OR(ISNUMBER(SEARCH("DALAA",B3675)),ISNUMBER(SEARCH("CS-DALAA",B3675)),ISNUMBER(SEARCH("DALINA",B3675))),"Dalaa VP / Baqqal / RP",IF(OR(LEFT(UPPER(B3675),4)="MIA ",LEFT(UPPER(B3675),6)="CS-MIA"),"Mia",IF(OR(LEFT(UPPER(B3675),5)="NOVA ",LEFT(UPPER(B3675),7)="CS-NOVA"),"Nova",IF(OR(ISNUMBER(SEARCH("PRIMA ",B3675)),ISNUMBER(SEARCH("CS-PRIMA",B3675))),"Prima",IF(OR(ISNUMBER(SEARCH("Douceur",B3675)),ISNUMBER(SEARCH("DOUCEUR",B3675))),"Douceur",IF(OR(ISNUMBER(SEARCH("SANGO",B3675)),ISNUMBER(SEARCH("CS-SANGO",B3675))),"SANGO",IF(ISNUMBER(SEARCH("BLANDOUX",B3675)),"Blandoux",IF(ISNUMBER(SEARCH("SHIWAMI",B3675)),"Shiwame",IF(ISNUMBER(SEARCH("KELLOGG",B3675)),"Kelloggs",IF(OR(ISNUMBER(SEARCH("TOBIGO",B3675)),ISNUMBER(SEARCH("DWIST",B3675))),"Tobigo",IF(OR(ISNUMBER(SEARCH("MARISOL",B3675)),ISNUMBER(SEARCH("MARESOL",B3675))),"Maresol",IF(OR(ISNUMBER(SEARCH("TAKIS",B3675)),ISNUMBER(SEARCH("TAKYS",B3675))),"TAKYS",IF(ISNUMBER(SEARCH("TAWIL",B3675)),"Tawil",IF(ISNUMBER(SEARCH("FROMY",B3675)),"Fromy",""))))))))))))))))))))))))</f>
        <v/>
      </c>
    </row>
    <row r="3676" spans="1:3" ht="18" hidden="1" customHeight="1" x14ac:dyDescent="0.3">
      <c r="A3676" s="3" t="str">
        <f>Products!A3530</f>
        <v>ART03344</v>
      </c>
      <c r="B3676" s="3" t="str">
        <f>Products!B3530</f>
        <v>HERBAL HEART APRÈS SHAMPOOING TOUS TYPES DE CHEVEUX 750ML</v>
      </c>
      <c r="C3676" s="3" t="str">
        <f>IF(OR(ISNUMBER(SEARCH("SELHAM",B3676)),ISNUMBER(SEARCH("LHAFLA",B3676)),ISNUMBER(SEARCH("ZINE",B3676)),ISNUMBER(SEARCH("tiyay",B3676)),ISNUMBER(SEARCH("alouns",B3676)),ISNUMBER(SEARCH("lmhrat",B3676))),"The Al Itkane",IF(AND(ISNUMBER(SEARCH("CALIN",B3676)),ISNUMBER(SEARCH("RP",B3676)),NOT(ISNUMBER(SEARCH("VP",B3676)))),"Calin RP",IF(AND(ISNUMBER(SEARCH("CALIN",B3676)),ISNUMBER(SEARCH("VP",B3676))),"Calin VP",IF(AND(ISNUMBER(SEARCH("MIO",B3676)),OR(ISNUMBER(SEARCH("Vaisselle",B3676)),ISNUMBER(SEARCH("vaisselle",B3676)))),"Mio Liquid Vaisselle",IF(AND(ISNUMBER(SEARCH("MIO",B3676)),ISNUMBER(SEARCH("Javel",B3676))),"Mio Javel",IF(AND(ISNUMBER(SEARCH("MIO",B3676)),ISNUMBER(SEARCH("Matic",B3676))),"Mio Matic",IF(AND(ISNUMBER(SEARCH("MIO",B3676)),OR(ISNUMBER(SEARCH("Détérgent",B3676)),ISNUMBER(SEARCH("Poudre",B3676)),ISNUMBER(SEARCH("Semi Auto",B3676)),ISNUMBER(SEARCH("1KG",B3676)),ISNUMBER(SEARCH("500G",B3676)),ISNUMBER(SEARCH("10KG",B3676)),ISNUMBER(SEARCH("1.5K",B3676)),ISNUMBER(SEARCH("215G",B3676)),ISNUMBER(SEARCH("350G",B3676)),ISNUMBER(SEARCH("90G",B3676)),ISNUMBER(SEARCH("Gold",B3676)),ISNUMBER(SEARCH("Citron",B3676)),ISNUMBER(SEARCH("Rose",B3676)),ISNUMBER(SEARCH("Lessive",B3676))),NOT(OR(ISNUMBER(SEARCH("Vaisselle",B3676)),ISNUMBER(SEARCH("Javel",B3676)),ISNUMBER(SEARCH("Matic",B3676)),ISNUMBER(SEARCH("Nettoyant",B3676)),ISNUMBER(SEARCH("Pâte",B3676)),ISNUMBER(SEARCH("Lave",B3676)),ISNUMBER(SEARCH("Détartrant",B3676))))),"Mio main (1k+500gr)",IF(AND(ISNUMBER(SEARCH("PAPILLON",B3676)),OR(ISNUMBER(SEARCH("Papier",B3676)),ISNUMBER(SEARCH("Hygiénique",B3676)),ISNUMBER(SEARCH("HYGIÉNIQUE",B3676))),NOT(OR(ISNUMBER(SEARCH("Lingette",B3676)),ISNUMBER(SEARCH("Mouchoir",B3676))))),"Papillon Papier",IF(OR(ISNUMBER(SEARCH("TAJ AL SAHAR",B3676)),ISNUMBER(SEARCH("TAJ BLADI",B3676)),ISNUMBER(SEARCH("TAJ BELADI",B3676)),ISNUMBER(SEARCH("Tilal Assahra",B3676)),ISNUMBER(SEARCH("Jawharat Asahra",B3676))),"TAJ SAHARA",IF(AND(OR(ISNUMBER(SEARCH("AL ITKANE",B3676)),ISNUMBER(SEARCH("ALITKANE",B3676)),ISNUMBER(SEARCH("PRESTO",B3676))),NOT(OR(ISNUMBER(SEARCH("Thé",B3676)),ISNUMBER(SEARCH("THE ",B3676)),ISNUMBER(SEARCH("thé",B3676)),ISNUMBER(SEARCH("SELHAM",B3676)),ISNUMBER(SEARCH("LHAFLA",B3676)),ISNUMBER(SEARCH("ZINE",B3676)),ISNUMBER(SEARCH("tiyay",B3676)),ISNUMBER(SEARCH("alouns",B3676)),ISNUMBER(SEARCH("lmhrat",B3676))))),"Al Itkrans + Presto",IF(OR(ISNUMBER(SEARCH("DALAA",B3676)),ISNUMBER(SEARCH("CS-DALAA",B3676)),ISNUMBER(SEARCH("DALINA",B3676))),"Dalaa VP / Baqqal / RP",IF(OR(LEFT(UPPER(B3676),4)="MIA ",LEFT(UPPER(B3676),6)="CS-MIA"),"Mia",IF(OR(LEFT(UPPER(B3676),5)="NOVA ",LEFT(UPPER(B3676),7)="CS-NOVA"),"Nova",IF(OR(ISNUMBER(SEARCH("PRIMA ",B3676)),ISNUMBER(SEARCH("CS-PRIMA",B3676))),"Prima",IF(OR(ISNUMBER(SEARCH("Douceur",B3676)),ISNUMBER(SEARCH("DOUCEUR",B3676))),"Douceur",IF(OR(ISNUMBER(SEARCH("SANGO",B3676)),ISNUMBER(SEARCH("CS-SANGO",B3676))),"SANGO",IF(ISNUMBER(SEARCH("BLANDOUX",B3676)),"Blandoux",IF(ISNUMBER(SEARCH("SHIWAMI",B3676)),"Shiwame",IF(ISNUMBER(SEARCH("KELLOGG",B3676)),"Kelloggs",IF(OR(ISNUMBER(SEARCH("TOBIGO",B3676)),ISNUMBER(SEARCH("DWIST",B3676))),"Tobigo",IF(OR(ISNUMBER(SEARCH("MARISOL",B3676)),ISNUMBER(SEARCH("MARESOL",B3676))),"Maresol",IF(OR(ISNUMBER(SEARCH("TAKIS",B3676)),ISNUMBER(SEARCH("TAKYS",B3676))),"TAKYS",IF(ISNUMBER(SEARCH("TAWIL",B3676)),"Tawil",IF(ISNUMBER(SEARCH("FROMY",B3676)),"Fromy",""))))))))))))))))))))))))</f>
        <v/>
      </c>
    </row>
    <row r="3677" spans="1:3" ht="18" hidden="1" customHeight="1" x14ac:dyDescent="0.3">
      <c r="A3677" s="3" t="str">
        <f>Products!A3531</f>
        <v>ART03348</v>
      </c>
      <c r="B3677" s="3" t="str">
        <f>Products!B3531</f>
        <v>FABILYSS DÉFRISAGE AVOCAT 90ML</v>
      </c>
      <c r="C3677" s="3" t="str">
        <f>IF(OR(ISNUMBER(SEARCH("SELHAM",B3677)),ISNUMBER(SEARCH("LHAFLA",B3677)),ISNUMBER(SEARCH("ZINE",B3677)),ISNUMBER(SEARCH("tiyay",B3677)),ISNUMBER(SEARCH("alouns",B3677)),ISNUMBER(SEARCH("lmhrat",B3677))),"The Al Itkane",IF(AND(ISNUMBER(SEARCH("CALIN",B3677)),ISNUMBER(SEARCH("RP",B3677)),NOT(ISNUMBER(SEARCH("VP",B3677)))),"Calin RP",IF(AND(ISNUMBER(SEARCH("CALIN",B3677)),ISNUMBER(SEARCH("VP",B3677))),"Calin VP",IF(AND(ISNUMBER(SEARCH("MIO",B3677)),OR(ISNUMBER(SEARCH("Vaisselle",B3677)),ISNUMBER(SEARCH("vaisselle",B3677)))),"Mio Liquid Vaisselle",IF(AND(ISNUMBER(SEARCH("MIO",B3677)),ISNUMBER(SEARCH("Javel",B3677))),"Mio Javel",IF(AND(ISNUMBER(SEARCH("MIO",B3677)),ISNUMBER(SEARCH("Matic",B3677))),"Mio Matic",IF(AND(ISNUMBER(SEARCH("MIO",B3677)),OR(ISNUMBER(SEARCH("Détérgent",B3677)),ISNUMBER(SEARCH("Poudre",B3677)),ISNUMBER(SEARCH("Semi Auto",B3677)),ISNUMBER(SEARCH("1KG",B3677)),ISNUMBER(SEARCH("500G",B3677)),ISNUMBER(SEARCH("10KG",B3677)),ISNUMBER(SEARCH("1.5K",B3677)),ISNUMBER(SEARCH("215G",B3677)),ISNUMBER(SEARCH("350G",B3677)),ISNUMBER(SEARCH("90G",B3677)),ISNUMBER(SEARCH("Gold",B3677)),ISNUMBER(SEARCH("Citron",B3677)),ISNUMBER(SEARCH("Rose",B3677)),ISNUMBER(SEARCH("Lessive",B3677))),NOT(OR(ISNUMBER(SEARCH("Vaisselle",B3677)),ISNUMBER(SEARCH("Javel",B3677)),ISNUMBER(SEARCH("Matic",B3677)),ISNUMBER(SEARCH("Nettoyant",B3677)),ISNUMBER(SEARCH("Pâte",B3677)),ISNUMBER(SEARCH("Lave",B3677)),ISNUMBER(SEARCH("Détartrant",B3677))))),"Mio main (1k+500gr)",IF(AND(ISNUMBER(SEARCH("PAPILLON",B3677)),OR(ISNUMBER(SEARCH("Papier",B3677)),ISNUMBER(SEARCH("Hygiénique",B3677)),ISNUMBER(SEARCH("HYGIÉNIQUE",B3677))),NOT(OR(ISNUMBER(SEARCH("Lingette",B3677)),ISNUMBER(SEARCH("Mouchoir",B3677))))),"Papillon Papier",IF(OR(ISNUMBER(SEARCH("TAJ AL SAHAR",B3677)),ISNUMBER(SEARCH("TAJ BLADI",B3677)),ISNUMBER(SEARCH("TAJ BELADI",B3677)),ISNUMBER(SEARCH("Tilal Assahra",B3677)),ISNUMBER(SEARCH("Jawharat Asahra",B3677))),"TAJ SAHARA",IF(AND(OR(ISNUMBER(SEARCH("AL ITKANE",B3677)),ISNUMBER(SEARCH("ALITKANE",B3677)),ISNUMBER(SEARCH("PRESTO",B3677))),NOT(OR(ISNUMBER(SEARCH("Thé",B3677)),ISNUMBER(SEARCH("THE ",B3677)),ISNUMBER(SEARCH("thé",B3677)),ISNUMBER(SEARCH("SELHAM",B3677)),ISNUMBER(SEARCH("LHAFLA",B3677)),ISNUMBER(SEARCH("ZINE",B3677)),ISNUMBER(SEARCH("tiyay",B3677)),ISNUMBER(SEARCH("alouns",B3677)),ISNUMBER(SEARCH("lmhrat",B3677))))),"Al Itkrans + Presto",IF(OR(ISNUMBER(SEARCH("DALAA",B3677)),ISNUMBER(SEARCH("CS-DALAA",B3677)),ISNUMBER(SEARCH("DALINA",B3677))),"Dalaa VP / Baqqal / RP",IF(OR(LEFT(UPPER(B3677),4)="MIA ",LEFT(UPPER(B3677),6)="CS-MIA"),"Mia",IF(OR(LEFT(UPPER(B3677),5)="NOVA ",LEFT(UPPER(B3677),7)="CS-NOVA"),"Nova",IF(OR(ISNUMBER(SEARCH("PRIMA ",B3677)),ISNUMBER(SEARCH("CS-PRIMA",B3677))),"Prima",IF(OR(ISNUMBER(SEARCH("Douceur",B3677)),ISNUMBER(SEARCH("DOUCEUR",B3677))),"Douceur",IF(OR(ISNUMBER(SEARCH("SANGO",B3677)),ISNUMBER(SEARCH("CS-SANGO",B3677))),"SANGO",IF(ISNUMBER(SEARCH("BLANDOUX",B3677)),"Blandoux",IF(ISNUMBER(SEARCH("SHIWAMI",B3677)),"Shiwame",IF(ISNUMBER(SEARCH("KELLOGG",B3677)),"Kelloggs",IF(OR(ISNUMBER(SEARCH("TOBIGO",B3677)),ISNUMBER(SEARCH("DWIST",B3677))),"Tobigo",IF(OR(ISNUMBER(SEARCH("MARISOL",B3677)),ISNUMBER(SEARCH("MARESOL",B3677))),"Maresol",IF(OR(ISNUMBER(SEARCH("TAKIS",B3677)),ISNUMBER(SEARCH("TAKYS",B3677))),"TAKYS",IF(ISNUMBER(SEARCH("TAWIL",B3677)),"Tawil",IF(ISNUMBER(SEARCH("FROMY",B3677)),"Fromy",""))))))))))))))))))))))))</f>
        <v/>
      </c>
    </row>
    <row r="3678" spans="1:3" ht="18" hidden="1" customHeight="1" x14ac:dyDescent="0.3">
      <c r="A3678" s="3" t="str">
        <f>Products!A3532</f>
        <v>ART03349</v>
      </c>
      <c r="B3678" s="3" t="str">
        <f>Products!B3532</f>
        <v>FABILYSS DÉFRISAGE NORMAL 90ML</v>
      </c>
      <c r="C3678" s="3" t="str">
        <f>IF(OR(ISNUMBER(SEARCH("SELHAM",B3678)),ISNUMBER(SEARCH("LHAFLA",B3678)),ISNUMBER(SEARCH("ZINE",B3678)),ISNUMBER(SEARCH("tiyay",B3678)),ISNUMBER(SEARCH("alouns",B3678)),ISNUMBER(SEARCH("lmhrat",B3678))),"The Al Itkane",IF(AND(ISNUMBER(SEARCH("CALIN",B3678)),ISNUMBER(SEARCH("RP",B3678)),NOT(ISNUMBER(SEARCH("VP",B3678)))),"Calin RP",IF(AND(ISNUMBER(SEARCH("CALIN",B3678)),ISNUMBER(SEARCH("VP",B3678))),"Calin VP",IF(AND(ISNUMBER(SEARCH("MIO",B3678)),OR(ISNUMBER(SEARCH("Vaisselle",B3678)),ISNUMBER(SEARCH("vaisselle",B3678)))),"Mio Liquid Vaisselle",IF(AND(ISNUMBER(SEARCH("MIO",B3678)),ISNUMBER(SEARCH("Javel",B3678))),"Mio Javel",IF(AND(ISNUMBER(SEARCH("MIO",B3678)),ISNUMBER(SEARCH("Matic",B3678))),"Mio Matic",IF(AND(ISNUMBER(SEARCH("MIO",B3678)),OR(ISNUMBER(SEARCH("Détérgent",B3678)),ISNUMBER(SEARCH("Poudre",B3678)),ISNUMBER(SEARCH("Semi Auto",B3678)),ISNUMBER(SEARCH("1KG",B3678)),ISNUMBER(SEARCH("500G",B3678)),ISNUMBER(SEARCH("10KG",B3678)),ISNUMBER(SEARCH("1.5K",B3678)),ISNUMBER(SEARCH("215G",B3678)),ISNUMBER(SEARCH("350G",B3678)),ISNUMBER(SEARCH("90G",B3678)),ISNUMBER(SEARCH("Gold",B3678)),ISNUMBER(SEARCH("Citron",B3678)),ISNUMBER(SEARCH("Rose",B3678)),ISNUMBER(SEARCH("Lessive",B3678))),NOT(OR(ISNUMBER(SEARCH("Vaisselle",B3678)),ISNUMBER(SEARCH("Javel",B3678)),ISNUMBER(SEARCH("Matic",B3678)),ISNUMBER(SEARCH("Nettoyant",B3678)),ISNUMBER(SEARCH("Pâte",B3678)),ISNUMBER(SEARCH("Lave",B3678)),ISNUMBER(SEARCH("Détartrant",B3678))))),"Mio main (1k+500gr)",IF(AND(ISNUMBER(SEARCH("PAPILLON",B3678)),OR(ISNUMBER(SEARCH("Papier",B3678)),ISNUMBER(SEARCH("Hygiénique",B3678)),ISNUMBER(SEARCH("HYGIÉNIQUE",B3678))),NOT(OR(ISNUMBER(SEARCH("Lingette",B3678)),ISNUMBER(SEARCH("Mouchoir",B3678))))),"Papillon Papier",IF(OR(ISNUMBER(SEARCH("TAJ AL SAHAR",B3678)),ISNUMBER(SEARCH("TAJ BLADI",B3678)),ISNUMBER(SEARCH("TAJ BELADI",B3678)),ISNUMBER(SEARCH("Tilal Assahra",B3678)),ISNUMBER(SEARCH("Jawharat Asahra",B3678))),"TAJ SAHARA",IF(AND(OR(ISNUMBER(SEARCH("AL ITKANE",B3678)),ISNUMBER(SEARCH("ALITKANE",B3678)),ISNUMBER(SEARCH("PRESTO",B3678))),NOT(OR(ISNUMBER(SEARCH("Thé",B3678)),ISNUMBER(SEARCH("THE ",B3678)),ISNUMBER(SEARCH("thé",B3678)),ISNUMBER(SEARCH("SELHAM",B3678)),ISNUMBER(SEARCH("LHAFLA",B3678)),ISNUMBER(SEARCH("ZINE",B3678)),ISNUMBER(SEARCH("tiyay",B3678)),ISNUMBER(SEARCH("alouns",B3678)),ISNUMBER(SEARCH("lmhrat",B3678))))),"Al Itkrans + Presto",IF(OR(ISNUMBER(SEARCH("DALAA",B3678)),ISNUMBER(SEARCH("CS-DALAA",B3678)),ISNUMBER(SEARCH("DALINA",B3678))),"Dalaa VP / Baqqal / RP",IF(OR(LEFT(UPPER(B3678),4)="MIA ",LEFT(UPPER(B3678),6)="CS-MIA"),"Mia",IF(OR(LEFT(UPPER(B3678),5)="NOVA ",LEFT(UPPER(B3678),7)="CS-NOVA"),"Nova",IF(OR(ISNUMBER(SEARCH("PRIMA ",B3678)),ISNUMBER(SEARCH("CS-PRIMA",B3678))),"Prima",IF(OR(ISNUMBER(SEARCH("Douceur",B3678)),ISNUMBER(SEARCH("DOUCEUR",B3678))),"Douceur",IF(OR(ISNUMBER(SEARCH("SANGO",B3678)),ISNUMBER(SEARCH("CS-SANGO",B3678))),"SANGO",IF(ISNUMBER(SEARCH("BLANDOUX",B3678)),"Blandoux",IF(ISNUMBER(SEARCH("SHIWAMI",B3678)),"Shiwame",IF(ISNUMBER(SEARCH("KELLOGG",B3678)),"Kelloggs",IF(OR(ISNUMBER(SEARCH("TOBIGO",B3678)),ISNUMBER(SEARCH("DWIST",B3678))),"Tobigo",IF(OR(ISNUMBER(SEARCH("MARISOL",B3678)),ISNUMBER(SEARCH("MARESOL",B3678))),"Maresol",IF(OR(ISNUMBER(SEARCH("TAKIS",B3678)),ISNUMBER(SEARCH("TAKYS",B3678))),"TAKYS",IF(ISNUMBER(SEARCH("TAWIL",B3678)),"Tawil",IF(ISNUMBER(SEARCH("FROMY",B3678)),"Fromy",""))))))))))))))))))))))))</f>
        <v/>
      </c>
    </row>
    <row r="3679" spans="1:3" ht="18" hidden="1" customHeight="1" x14ac:dyDescent="0.3">
      <c r="A3679" s="3" t="str">
        <f>Products!A3533</f>
        <v>ART03350</v>
      </c>
      <c r="B3679" s="3" t="str">
        <f>Products!B3533</f>
        <v>FABILYSS DÉFRISAGE FORT 90ML</v>
      </c>
      <c r="C3679" s="3" t="str">
        <f>IF(OR(ISNUMBER(SEARCH("SELHAM",B3679)),ISNUMBER(SEARCH("LHAFLA",B3679)),ISNUMBER(SEARCH("ZINE",B3679)),ISNUMBER(SEARCH("tiyay",B3679)),ISNUMBER(SEARCH("alouns",B3679)),ISNUMBER(SEARCH("lmhrat",B3679))),"The Al Itkane",IF(AND(ISNUMBER(SEARCH("CALIN",B3679)),ISNUMBER(SEARCH("RP",B3679)),NOT(ISNUMBER(SEARCH("VP",B3679)))),"Calin RP",IF(AND(ISNUMBER(SEARCH("CALIN",B3679)),ISNUMBER(SEARCH("VP",B3679))),"Calin VP",IF(AND(ISNUMBER(SEARCH("MIO",B3679)),OR(ISNUMBER(SEARCH("Vaisselle",B3679)),ISNUMBER(SEARCH("vaisselle",B3679)))),"Mio Liquid Vaisselle",IF(AND(ISNUMBER(SEARCH("MIO",B3679)),ISNUMBER(SEARCH("Javel",B3679))),"Mio Javel",IF(AND(ISNUMBER(SEARCH("MIO",B3679)),ISNUMBER(SEARCH("Matic",B3679))),"Mio Matic",IF(AND(ISNUMBER(SEARCH("MIO",B3679)),OR(ISNUMBER(SEARCH("Détérgent",B3679)),ISNUMBER(SEARCH("Poudre",B3679)),ISNUMBER(SEARCH("Semi Auto",B3679)),ISNUMBER(SEARCH("1KG",B3679)),ISNUMBER(SEARCH("500G",B3679)),ISNUMBER(SEARCH("10KG",B3679)),ISNUMBER(SEARCH("1.5K",B3679)),ISNUMBER(SEARCH("215G",B3679)),ISNUMBER(SEARCH("350G",B3679)),ISNUMBER(SEARCH("90G",B3679)),ISNUMBER(SEARCH("Gold",B3679)),ISNUMBER(SEARCH("Citron",B3679)),ISNUMBER(SEARCH("Rose",B3679)),ISNUMBER(SEARCH("Lessive",B3679))),NOT(OR(ISNUMBER(SEARCH("Vaisselle",B3679)),ISNUMBER(SEARCH("Javel",B3679)),ISNUMBER(SEARCH("Matic",B3679)),ISNUMBER(SEARCH("Nettoyant",B3679)),ISNUMBER(SEARCH("Pâte",B3679)),ISNUMBER(SEARCH("Lave",B3679)),ISNUMBER(SEARCH("Détartrant",B3679))))),"Mio main (1k+500gr)",IF(AND(ISNUMBER(SEARCH("PAPILLON",B3679)),OR(ISNUMBER(SEARCH("Papier",B3679)),ISNUMBER(SEARCH("Hygiénique",B3679)),ISNUMBER(SEARCH("HYGIÉNIQUE",B3679))),NOT(OR(ISNUMBER(SEARCH("Lingette",B3679)),ISNUMBER(SEARCH("Mouchoir",B3679))))),"Papillon Papier",IF(OR(ISNUMBER(SEARCH("TAJ AL SAHAR",B3679)),ISNUMBER(SEARCH("TAJ BLADI",B3679)),ISNUMBER(SEARCH("TAJ BELADI",B3679)),ISNUMBER(SEARCH("Tilal Assahra",B3679)),ISNUMBER(SEARCH("Jawharat Asahra",B3679))),"TAJ SAHARA",IF(AND(OR(ISNUMBER(SEARCH("AL ITKANE",B3679)),ISNUMBER(SEARCH("ALITKANE",B3679)),ISNUMBER(SEARCH("PRESTO",B3679))),NOT(OR(ISNUMBER(SEARCH("Thé",B3679)),ISNUMBER(SEARCH("THE ",B3679)),ISNUMBER(SEARCH("thé",B3679)),ISNUMBER(SEARCH("SELHAM",B3679)),ISNUMBER(SEARCH("LHAFLA",B3679)),ISNUMBER(SEARCH("ZINE",B3679)),ISNUMBER(SEARCH("tiyay",B3679)),ISNUMBER(SEARCH("alouns",B3679)),ISNUMBER(SEARCH("lmhrat",B3679))))),"Al Itkrans + Presto",IF(OR(ISNUMBER(SEARCH("DALAA",B3679)),ISNUMBER(SEARCH("CS-DALAA",B3679)),ISNUMBER(SEARCH("DALINA",B3679))),"Dalaa VP / Baqqal / RP",IF(OR(LEFT(UPPER(B3679),4)="MIA ",LEFT(UPPER(B3679),6)="CS-MIA"),"Mia",IF(OR(LEFT(UPPER(B3679),5)="NOVA ",LEFT(UPPER(B3679),7)="CS-NOVA"),"Nova",IF(OR(ISNUMBER(SEARCH("PRIMA ",B3679)),ISNUMBER(SEARCH("CS-PRIMA",B3679))),"Prima",IF(OR(ISNUMBER(SEARCH("Douceur",B3679)),ISNUMBER(SEARCH("DOUCEUR",B3679))),"Douceur",IF(OR(ISNUMBER(SEARCH("SANGO",B3679)),ISNUMBER(SEARCH("CS-SANGO",B3679))),"SANGO",IF(ISNUMBER(SEARCH("BLANDOUX",B3679)),"Blandoux",IF(ISNUMBER(SEARCH("SHIWAMI",B3679)),"Shiwame",IF(ISNUMBER(SEARCH("KELLOGG",B3679)),"Kelloggs",IF(OR(ISNUMBER(SEARCH("TOBIGO",B3679)),ISNUMBER(SEARCH("DWIST",B3679))),"Tobigo",IF(OR(ISNUMBER(SEARCH("MARISOL",B3679)),ISNUMBER(SEARCH("MARESOL",B3679))),"Maresol",IF(OR(ISNUMBER(SEARCH("TAKIS",B3679)),ISNUMBER(SEARCH("TAKYS",B3679))),"TAKYS",IF(ISNUMBER(SEARCH("TAWIL",B3679)),"Tawil",IF(ISNUMBER(SEARCH("FROMY",B3679)),"Fromy",""))))))))))))))))))))))))</f>
        <v/>
      </c>
    </row>
    <row r="3680" spans="1:3" ht="18" hidden="1" customHeight="1" x14ac:dyDescent="0.3">
      <c r="A3680" s="3" t="str">
        <f>Products!A3534</f>
        <v>ART03351</v>
      </c>
      <c r="B3680" s="3" t="str">
        <f>Products!B3534</f>
        <v>MARSAVON SAVON MAIN CAMOMILLE  500ML</v>
      </c>
      <c r="C3680" s="3" t="str">
        <f>IF(OR(ISNUMBER(SEARCH("SELHAM",B3680)),ISNUMBER(SEARCH("LHAFLA",B3680)),ISNUMBER(SEARCH("ZINE",B3680)),ISNUMBER(SEARCH("tiyay",B3680)),ISNUMBER(SEARCH("alouns",B3680)),ISNUMBER(SEARCH("lmhrat",B3680))),"The Al Itkane",IF(AND(ISNUMBER(SEARCH("CALIN",B3680)),ISNUMBER(SEARCH("RP",B3680)),NOT(ISNUMBER(SEARCH("VP",B3680)))),"Calin RP",IF(AND(ISNUMBER(SEARCH("CALIN",B3680)),ISNUMBER(SEARCH("VP",B3680))),"Calin VP",IF(AND(ISNUMBER(SEARCH("MIO",B3680)),OR(ISNUMBER(SEARCH("Vaisselle",B3680)),ISNUMBER(SEARCH("vaisselle",B3680)))),"Mio Liquid Vaisselle",IF(AND(ISNUMBER(SEARCH("MIO",B3680)),ISNUMBER(SEARCH("Javel",B3680))),"Mio Javel",IF(AND(ISNUMBER(SEARCH("MIO",B3680)),ISNUMBER(SEARCH("Matic",B3680))),"Mio Matic",IF(AND(ISNUMBER(SEARCH("MIO",B3680)),OR(ISNUMBER(SEARCH("Détérgent",B3680)),ISNUMBER(SEARCH("Poudre",B3680)),ISNUMBER(SEARCH("Semi Auto",B3680)),ISNUMBER(SEARCH("1KG",B3680)),ISNUMBER(SEARCH("500G",B3680)),ISNUMBER(SEARCH("10KG",B3680)),ISNUMBER(SEARCH("1.5K",B3680)),ISNUMBER(SEARCH("215G",B3680)),ISNUMBER(SEARCH("350G",B3680)),ISNUMBER(SEARCH("90G",B3680)),ISNUMBER(SEARCH("Gold",B3680)),ISNUMBER(SEARCH("Citron",B3680)),ISNUMBER(SEARCH("Rose",B3680)),ISNUMBER(SEARCH("Lessive",B3680))),NOT(OR(ISNUMBER(SEARCH("Vaisselle",B3680)),ISNUMBER(SEARCH("Javel",B3680)),ISNUMBER(SEARCH("Matic",B3680)),ISNUMBER(SEARCH("Nettoyant",B3680)),ISNUMBER(SEARCH("Pâte",B3680)),ISNUMBER(SEARCH("Lave",B3680)),ISNUMBER(SEARCH("Détartrant",B3680))))),"Mio main (1k+500gr)",IF(AND(ISNUMBER(SEARCH("PAPILLON",B3680)),OR(ISNUMBER(SEARCH("Papier",B3680)),ISNUMBER(SEARCH("Hygiénique",B3680)),ISNUMBER(SEARCH("HYGIÉNIQUE",B3680))),NOT(OR(ISNUMBER(SEARCH("Lingette",B3680)),ISNUMBER(SEARCH("Mouchoir",B3680))))),"Papillon Papier",IF(OR(ISNUMBER(SEARCH("TAJ AL SAHAR",B3680)),ISNUMBER(SEARCH("TAJ BLADI",B3680)),ISNUMBER(SEARCH("TAJ BELADI",B3680)),ISNUMBER(SEARCH("Tilal Assahra",B3680)),ISNUMBER(SEARCH("Jawharat Asahra",B3680))),"TAJ SAHARA",IF(AND(OR(ISNUMBER(SEARCH("AL ITKANE",B3680)),ISNUMBER(SEARCH("ALITKANE",B3680)),ISNUMBER(SEARCH("PRESTO",B3680))),NOT(OR(ISNUMBER(SEARCH("Thé",B3680)),ISNUMBER(SEARCH("THE ",B3680)),ISNUMBER(SEARCH("thé",B3680)),ISNUMBER(SEARCH("SELHAM",B3680)),ISNUMBER(SEARCH("LHAFLA",B3680)),ISNUMBER(SEARCH("ZINE",B3680)),ISNUMBER(SEARCH("tiyay",B3680)),ISNUMBER(SEARCH("alouns",B3680)),ISNUMBER(SEARCH("lmhrat",B3680))))),"Al Itkrans + Presto",IF(OR(ISNUMBER(SEARCH("DALAA",B3680)),ISNUMBER(SEARCH("CS-DALAA",B3680)),ISNUMBER(SEARCH("DALINA",B3680))),"Dalaa VP / Baqqal / RP",IF(OR(LEFT(UPPER(B3680),4)="MIA ",LEFT(UPPER(B3680),6)="CS-MIA"),"Mia",IF(OR(LEFT(UPPER(B3680),5)="NOVA ",LEFT(UPPER(B3680),7)="CS-NOVA"),"Nova",IF(OR(ISNUMBER(SEARCH("PRIMA ",B3680)),ISNUMBER(SEARCH("CS-PRIMA",B3680))),"Prima",IF(OR(ISNUMBER(SEARCH("Douceur",B3680)),ISNUMBER(SEARCH("DOUCEUR",B3680))),"Douceur",IF(OR(ISNUMBER(SEARCH("SANGO",B3680)),ISNUMBER(SEARCH("CS-SANGO",B3680))),"SANGO",IF(ISNUMBER(SEARCH("BLANDOUX",B3680)),"Blandoux",IF(ISNUMBER(SEARCH("SHIWAMI",B3680)),"Shiwame",IF(ISNUMBER(SEARCH("KELLOGG",B3680)),"Kelloggs",IF(OR(ISNUMBER(SEARCH("TOBIGO",B3680)),ISNUMBER(SEARCH("DWIST",B3680))),"Tobigo",IF(OR(ISNUMBER(SEARCH("MARISOL",B3680)),ISNUMBER(SEARCH("MARESOL",B3680))),"Maresol",IF(OR(ISNUMBER(SEARCH("TAKIS",B3680)),ISNUMBER(SEARCH("TAKYS",B3680))),"TAKYS",IF(ISNUMBER(SEARCH("TAWIL",B3680)),"Tawil",IF(ISNUMBER(SEARCH("FROMY",B3680)),"Fromy",""))))))))))))))))))))))))</f>
        <v/>
      </c>
    </row>
    <row r="3681" spans="1:3" ht="18" hidden="1" customHeight="1" x14ac:dyDescent="0.3">
      <c r="A3681" s="3" t="str">
        <f>Products!A3535</f>
        <v>ART03352</v>
      </c>
      <c r="B3681" s="3" t="str">
        <f>Products!B3535</f>
        <v>MARSAVON SAVON MAIN CITRON 500ML</v>
      </c>
      <c r="C3681" s="3" t="str">
        <f>IF(OR(ISNUMBER(SEARCH("SELHAM",B3681)),ISNUMBER(SEARCH("LHAFLA",B3681)),ISNUMBER(SEARCH("ZINE",B3681)),ISNUMBER(SEARCH("tiyay",B3681)),ISNUMBER(SEARCH("alouns",B3681)),ISNUMBER(SEARCH("lmhrat",B3681))),"The Al Itkane",IF(AND(ISNUMBER(SEARCH("CALIN",B3681)),ISNUMBER(SEARCH("RP",B3681)),NOT(ISNUMBER(SEARCH("VP",B3681)))),"Calin RP",IF(AND(ISNUMBER(SEARCH("CALIN",B3681)),ISNUMBER(SEARCH("VP",B3681))),"Calin VP",IF(AND(ISNUMBER(SEARCH("MIO",B3681)),OR(ISNUMBER(SEARCH("Vaisselle",B3681)),ISNUMBER(SEARCH("vaisselle",B3681)))),"Mio Liquid Vaisselle",IF(AND(ISNUMBER(SEARCH("MIO",B3681)),ISNUMBER(SEARCH("Javel",B3681))),"Mio Javel",IF(AND(ISNUMBER(SEARCH("MIO",B3681)),ISNUMBER(SEARCH("Matic",B3681))),"Mio Matic",IF(AND(ISNUMBER(SEARCH("MIO",B3681)),OR(ISNUMBER(SEARCH("Détérgent",B3681)),ISNUMBER(SEARCH("Poudre",B3681)),ISNUMBER(SEARCH("Semi Auto",B3681)),ISNUMBER(SEARCH("1KG",B3681)),ISNUMBER(SEARCH("500G",B3681)),ISNUMBER(SEARCH("10KG",B3681)),ISNUMBER(SEARCH("1.5K",B3681)),ISNUMBER(SEARCH("215G",B3681)),ISNUMBER(SEARCH("350G",B3681)),ISNUMBER(SEARCH("90G",B3681)),ISNUMBER(SEARCH("Gold",B3681)),ISNUMBER(SEARCH("Citron",B3681)),ISNUMBER(SEARCH("Rose",B3681)),ISNUMBER(SEARCH("Lessive",B3681))),NOT(OR(ISNUMBER(SEARCH("Vaisselle",B3681)),ISNUMBER(SEARCH("Javel",B3681)),ISNUMBER(SEARCH("Matic",B3681)),ISNUMBER(SEARCH("Nettoyant",B3681)),ISNUMBER(SEARCH("Pâte",B3681)),ISNUMBER(SEARCH("Lave",B3681)),ISNUMBER(SEARCH("Détartrant",B3681))))),"Mio main (1k+500gr)",IF(AND(ISNUMBER(SEARCH("PAPILLON",B3681)),OR(ISNUMBER(SEARCH("Papier",B3681)),ISNUMBER(SEARCH("Hygiénique",B3681)),ISNUMBER(SEARCH("HYGIÉNIQUE",B3681))),NOT(OR(ISNUMBER(SEARCH("Lingette",B3681)),ISNUMBER(SEARCH("Mouchoir",B3681))))),"Papillon Papier",IF(OR(ISNUMBER(SEARCH("TAJ AL SAHAR",B3681)),ISNUMBER(SEARCH("TAJ BLADI",B3681)),ISNUMBER(SEARCH("TAJ BELADI",B3681)),ISNUMBER(SEARCH("Tilal Assahra",B3681)),ISNUMBER(SEARCH("Jawharat Asahra",B3681))),"TAJ SAHARA",IF(AND(OR(ISNUMBER(SEARCH("AL ITKANE",B3681)),ISNUMBER(SEARCH("ALITKANE",B3681)),ISNUMBER(SEARCH("PRESTO",B3681))),NOT(OR(ISNUMBER(SEARCH("Thé",B3681)),ISNUMBER(SEARCH("THE ",B3681)),ISNUMBER(SEARCH("thé",B3681)),ISNUMBER(SEARCH("SELHAM",B3681)),ISNUMBER(SEARCH("LHAFLA",B3681)),ISNUMBER(SEARCH("ZINE",B3681)),ISNUMBER(SEARCH("tiyay",B3681)),ISNUMBER(SEARCH("alouns",B3681)),ISNUMBER(SEARCH("lmhrat",B3681))))),"Al Itkrans + Presto",IF(OR(ISNUMBER(SEARCH("DALAA",B3681)),ISNUMBER(SEARCH("CS-DALAA",B3681)),ISNUMBER(SEARCH("DALINA",B3681))),"Dalaa VP / Baqqal / RP",IF(OR(LEFT(UPPER(B3681),4)="MIA ",LEFT(UPPER(B3681),6)="CS-MIA"),"Mia",IF(OR(LEFT(UPPER(B3681),5)="NOVA ",LEFT(UPPER(B3681),7)="CS-NOVA"),"Nova",IF(OR(ISNUMBER(SEARCH("PRIMA ",B3681)),ISNUMBER(SEARCH("CS-PRIMA",B3681))),"Prima",IF(OR(ISNUMBER(SEARCH("Douceur",B3681)),ISNUMBER(SEARCH("DOUCEUR",B3681))),"Douceur",IF(OR(ISNUMBER(SEARCH("SANGO",B3681)),ISNUMBER(SEARCH("CS-SANGO",B3681))),"SANGO",IF(ISNUMBER(SEARCH("BLANDOUX",B3681)),"Blandoux",IF(ISNUMBER(SEARCH("SHIWAMI",B3681)),"Shiwame",IF(ISNUMBER(SEARCH("KELLOGG",B3681)),"Kelloggs",IF(OR(ISNUMBER(SEARCH("TOBIGO",B3681)),ISNUMBER(SEARCH("DWIST",B3681))),"Tobigo",IF(OR(ISNUMBER(SEARCH("MARISOL",B3681)),ISNUMBER(SEARCH("MARESOL",B3681))),"Maresol",IF(OR(ISNUMBER(SEARCH("TAKIS",B3681)),ISNUMBER(SEARCH("TAKYS",B3681))),"TAKYS",IF(ISNUMBER(SEARCH("TAWIL",B3681)),"Tawil",IF(ISNUMBER(SEARCH("FROMY",B3681)),"Fromy",""))))))))))))))))))))))))</f>
        <v/>
      </c>
    </row>
    <row r="3682" spans="1:3" ht="18" hidden="1" customHeight="1" x14ac:dyDescent="0.3">
      <c r="A3682" s="3" t="str">
        <f>Products!A3536</f>
        <v>ART03353</v>
      </c>
      <c r="B3682" s="3" t="str">
        <f>Products!B3536</f>
        <v>MARSAVON SAVON MAIN MENTHE 500ML</v>
      </c>
      <c r="C3682" s="3" t="str">
        <f>IF(OR(ISNUMBER(SEARCH("SELHAM",B3682)),ISNUMBER(SEARCH("LHAFLA",B3682)),ISNUMBER(SEARCH("ZINE",B3682)),ISNUMBER(SEARCH("tiyay",B3682)),ISNUMBER(SEARCH("alouns",B3682)),ISNUMBER(SEARCH("lmhrat",B3682))),"The Al Itkane",IF(AND(ISNUMBER(SEARCH("CALIN",B3682)),ISNUMBER(SEARCH("RP",B3682)),NOT(ISNUMBER(SEARCH("VP",B3682)))),"Calin RP",IF(AND(ISNUMBER(SEARCH("CALIN",B3682)),ISNUMBER(SEARCH("VP",B3682))),"Calin VP",IF(AND(ISNUMBER(SEARCH("MIO",B3682)),OR(ISNUMBER(SEARCH("Vaisselle",B3682)),ISNUMBER(SEARCH("vaisselle",B3682)))),"Mio Liquid Vaisselle",IF(AND(ISNUMBER(SEARCH("MIO",B3682)),ISNUMBER(SEARCH("Javel",B3682))),"Mio Javel",IF(AND(ISNUMBER(SEARCH("MIO",B3682)),ISNUMBER(SEARCH("Matic",B3682))),"Mio Matic",IF(AND(ISNUMBER(SEARCH("MIO",B3682)),OR(ISNUMBER(SEARCH("Détérgent",B3682)),ISNUMBER(SEARCH("Poudre",B3682)),ISNUMBER(SEARCH("Semi Auto",B3682)),ISNUMBER(SEARCH("1KG",B3682)),ISNUMBER(SEARCH("500G",B3682)),ISNUMBER(SEARCH("10KG",B3682)),ISNUMBER(SEARCH("1.5K",B3682)),ISNUMBER(SEARCH("215G",B3682)),ISNUMBER(SEARCH("350G",B3682)),ISNUMBER(SEARCH("90G",B3682)),ISNUMBER(SEARCH("Gold",B3682)),ISNUMBER(SEARCH("Citron",B3682)),ISNUMBER(SEARCH("Rose",B3682)),ISNUMBER(SEARCH("Lessive",B3682))),NOT(OR(ISNUMBER(SEARCH("Vaisselle",B3682)),ISNUMBER(SEARCH("Javel",B3682)),ISNUMBER(SEARCH("Matic",B3682)),ISNUMBER(SEARCH("Nettoyant",B3682)),ISNUMBER(SEARCH("Pâte",B3682)),ISNUMBER(SEARCH("Lave",B3682)),ISNUMBER(SEARCH("Détartrant",B3682))))),"Mio main (1k+500gr)",IF(AND(ISNUMBER(SEARCH("PAPILLON",B3682)),OR(ISNUMBER(SEARCH("Papier",B3682)),ISNUMBER(SEARCH("Hygiénique",B3682)),ISNUMBER(SEARCH("HYGIÉNIQUE",B3682))),NOT(OR(ISNUMBER(SEARCH("Lingette",B3682)),ISNUMBER(SEARCH("Mouchoir",B3682))))),"Papillon Papier",IF(OR(ISNUMBER(SEARCH("TAJ AL SAHAR",B3682)),ISNUMBER(SEARCH("TAJ BLADI",B3682)),ISNUMBER(SEARCH("TAJ BELADI",B3682)),ISNUMBER(SEARCH("Tilal Assahra",B3682)),ISNUMBER(SEARCH("Jawharat Asahra",B3682))),"TAJ SAHARA",IF(AND(OR(ISNUMBER(SEARCH("AL ITKANE",B3682)),ISNUMBER(SEARCH("ALITKANE",B3682)),ISNUMBER(SEARCH("PRESTO",B3682))),NOT(OR(ISNUMBER(SEARCH("Thé",B3682)),ISNUMBER(SEARCH("THE ",B3682)),ISNUMBER(SEARCH("thé",B3682)),ISNUMBER(SEARCH("SELHAM",B3682)),ISNUMBER(SEARCH("LHAFLA",B3682)),ISNUMBER(SEARCH("ZINE",B3682)),ISNUMBER(SEARCH("tiyay",B3682)),ISNUMBER(SEARCH("alouns",B3682)),ISNUMBER(SEARCH("lmhrat",B3682))))),"Al Itkrans + Presto",IF(OR(ISNUMBER(SEARCH("DALAA",B3682)),ISNUMBER(SEARCH("CS-DALAA",B3682)),ISNUMBER(SEARCH("DALINA",B3682))),"Dalaa VP / Baqqal / RP",IF(OR(LEFT(UPPER(B3682),4)="MIA ",LEFT(UPPER(B3682),6)="CS-MIA"),"Mia",IF(OR(LEFT(UPPER(B3682),5)="NOVA ",LEFT(UPPER(B3682),7)="CS-NOVA"),"Nova",IF(OR(ISNUMBER(SEARCH("PRIMA ",B3682)),ISNUMBER(SEARCH("CS-PRIMA",B3682))),"Prima",IF(OR(ISNUMBER(SEARCH("Douceur",B3682)),ISNUMBER(SEARCH("DOUCEUR",B3682))),"Douceur",IF(OR(ISNUMBER(SEARCH("SANGO",B3682)),ISNUMBER(SEARCH("CS-SANGO",B3682))),"SANGO",IF(ISNUMBER(SEARCH("BLANDOUX",B3682)),"Blandoux",IF(ISNUMBER(SEARCH("SHIWAMI",B3682)),"Shiwame",IF(ISNUMBER(SEARCH("KELLOGG",B3682)),"Kelloggs",IF(OR(ISNUMBER(SEARCH("TOBIGO",B3682)),ISNUMBER(SEARCH("DWIST",B3682))),"Tobigo",IF(OR(ISNUMBER(SEARCH("MARISOL",B3682)),ISNUMBER(SEARCH("MARESOL",B3682))),"Maresol",IF(OR(ISNUMBER(SEARCH("TAKIS",B3682)),ISNUMBER(SEARCH("TAKYS",B3682))),"TAKYS",IF(ISNUMBER(SEARCH("TAWIL",B3682)),"Tawil",IF(ISNUMBER(SEARCH("FROMY",B3682)),"Fromy",""))))))))))))))))))))))))</f>
        <v/>
      </c>
    </row>
    <row r="3683" spans="1:3" ht="18" hidden="1" customHeight="1" x14ac:dyDescent="0.3">
      <c r="A3683" s="3" t="str">
        <f>Products!A3537</f>
        <v>ART03354</v>
      </c>
      <c r="B3683" s="3" t="str">
        <f>Products!B3537</f>
        <v>MARSAVON SAVON MAIN ORCHIDE 500ML</v>
      </c>
      <c r="C3683" s="3" t="str">
        <f>IF(OR(ISNUMBER(SEARCH("SELHAM",B3683)),ISNUMBER(SEARCH("LHAFLA",B3683)),ISNUMBER(SEARCH("ZINE",B3683)),ISNUMBER(SEARCH("tiyay",B3683)),ISNUMBER(SEARCH("alouns",B3683)),ISNUMBER(SEARCH("lmhrat",B3683))),"The Al Itkane",IF(AND(ISNUMBER(SEARCH("CALIN",B3683)),ISNUMBER(SEARCH("RP",B3683)),NOT(ISNUMBER(SEARCH("VP",B3683)))),"Calin RP",IF(AND(ISNUMBER(SEARCH("CALIN",B3683)),ISNUMBER(SEARCH("VP",B3683))),"Calin VP",IF(AND(ISNUMBER(SEARCH("MIO",B3683)),OR(ISNUMBER(SEARCH("Vaisselle",B3683)),ISNUMBER(SEARCH("vaisselle",B3683)))),"Mio Liquid Vaisselle",IF(AND(ISNUMBER(SEARCH("MIO",B3683)),ISNUMBER(SEARCH("Javel",B3683))),"Mio Javel",IF(AND(ISNUMBER(SEARCH("MIO",B3683)),ISNUMBER(SEARCH("Matic",B3683))),"Mio Matic",IF(AND(ISNUMBER(SEARCH("MIO",B3683)),OR(ISNUMBER(SEARCH("Détérgent",B3683)),ISNUMBER(SEARCH("Poudre",B3683)),ISNUMBER(SEARCH("Semi Auto",B3683)),ISNUMBER(SEARCH("1KG",B3683)),ISNUMBER(SEARCH("500G",B3683)),ISNUMBER(SEARCH("10KG",B3683)),ISNUMBER(SEARCH("1.5K",B3683)),ISNUMBER(SEARCH("215G",B3683)),ISNUMBER(SEARCH("350G",B3683)),ISNUMBER(SEARCH("90G",B3683)),ISNUMBER(SEARCH("Gold",B3683)),ISNUMBER(SEARCH("Citron",B3683)),ISNUMBER(SEARCH("Rose",B3683)),ISNUMBER(SEARCH("Lessive",B3683))),NOT(OR(ISNUMBER(SEARCH("Vaisselle",B3683)),ISNUMBER(SEARCH("Javel",B3683)),ISNUMBER(SEARCH("Matic",B3683)),ISNUMBER(SEARCH("Nettoyant",B3683)),ISNUMBER(SEARCH("Pâte",B3683)),ISNUMBER(SEARCH("Lave",B3683)),ISNUMBER(SEARCH("Détartrant",B3683))))),"Mio main (1k+500gr)",IF(AND(ISNUMBER(SEARCH("PAPILLON",B3683)),OR(ISNUMBER(SEARCH("Papier",B3683)),ISNUMBER(SEARCH("Hygiénique",B3683)),ISNUMBER(SEARCH("HYGIÉNIQUE",B3683))),NOT(OR(ISNUMBER(SEARCH("Lingette",B3683)),ISNUMBER(SEARCH("Mouchoir",B3683))))),"Papillon Papier",IF(OR(ISNUMBER(SEARCH("TAJ AL SAHAR",B3683)),ISNUMBER(SEARCH("TAJ BLADI",B3683)),ISNUMBER(SEARCH("TAJ BELADI",B3683)),ISNUMBER(SEARCH("Tilal Assahra",B3683)),ISNUMBER(SEARCH("Jawharat Asahra",B3683))),"TAJ SAHARA",IF(AND(OR(ISNUMBER(SEARCH("AL ITKANE",B3683)),ISNUMBER(SEARCH("ALITKANE",B3683)),ISNUMBER(SEARCH("PRESTO",B3683))),NOT(OR(ISNUMBER(SEARCH("Thé",B3683)),ISNUMBER(SEARCH("THE ",B3683)),ISNUMBER(SEARCH("thé",B3683)),ISNUMBER(SEARCH("SELHAM",B3683)),ISNUMBER(SEARCH("LHAFLA",B3683)),ISNUMBER(SEARCH("ZINE",B3683)),ISNUMBER(SEARCH("tiyay",B3683)),ISNUMBER(SEARCH("alouns",B3683)),ISNUMBER(SEARCH("lmhrat",B3683))))),"Al Itkrans + Presto",IF(OR(ISNUMBER(SEARCH("DALAA",B3683)),ISNUMBER(SEARCH("CS-DALAA",B3683)),ISNUMBER(SEARCH("DALINA",B3683))),"Dalaa VP / Baqqal / RP",IF(OR(LEFT(UPPER(B3683),4)="MIA ",LEFT(UPPER(B3683),6)="CS-MIA"),"Mia",IF(OR(LEFT(UPPER(B3683),5)="NOVA ",LEFT(UPPER(B3683),7)="CS-NOVA"),"Nova",IF(OR(ISNUMBER(SEARCH("PRIMA ",B3683)),ISNUMBER(SEARCH("CS-PRIMA",B3683))),"Prima",IF(OR(ISNUMBER(SEARCH("Douceur",B3683)),ISNUMBER(SEARCH("DOUCEUR",B3683))),"Douceur",IF(OR(ISNUMBER(SEARCH("SANGO",B3683)),ISNUMBER(SEARCH("CS-SANGO",B3683))),"SANGO",IF(ISNUMBER(SEARCH("BLANDOUX",B3683)),"Blandoux",IF(ISNUMBER(SEARCH("SHIWAMI",B3683)),"Shiwame",IF(ISNUMBER(SEARCH("KELLOGG",B3683)),"Kelloggs",IF(OR(ISNUMBER(SEARCH("TOBIGO",B3683)),ISNUMBER(SEARCH("DWIST",B3683))),"Tobigo",IF(OR(ISNUMBER(SEARCH("MARISOL",B3683)),ISNUMBER(SEARCH("MARESOL",B3683))),"Maresol",IF(OR(ISNUMBER(SEARCH("TAKIS",B3683)),ISNUMBER(SEARCH("TAKYS",B3683))),"TAKYS",IF(ISNUMBER(SEARCH("TAWIL",B3683)),"Tawil",IF(ISNUMBER(SEARCH("FROMY",B3683)),"Fromy",""))))))))))))))))))))))))</f>
        <v/>
      </c>
    </row>
    <row r="3684" spans="1:3" ht="18" hidden="1" customHeight="1" x14ac:dyDescent="0.3">
      <c r="A3684" s="3" t="str">
        <f>Products!A3538</f>
        <v>ART03355</v>
      </c>
      <c r="B3684" s="3" t="str">
        <f>Products!B3538</f>
        <v>CRÈME À RASER 75ML</v>
      </c>
      <c r="C3684" s="3" t="str">
        <f>IF(OR(ISNUMBER(SEARCH("SELHAM",B3684)),ISNUMBER(SEARCH("LHAFLA",B3684)),ISNUMBER(SEARCH("ZINE",B3684)),ISNUMBER(SEARCH("tiyay",B3684)),ISNUMBER(SEARCH("alouns",B3684)),ISNUMBER(SEARCH("lmhrat",B3684))),"The Al Itkane",IF(AND(ISNUMBER(SEARCH("CALIN",B3684)),ISNUMBER(SEARCH("RP",B3684)),NOT(ISNUMBER(SEARCH("VP",B3684)))),"Calin RP",IF(AND(ISNUMBER(SEARCH("CALIN",B3684)),ISNUMBER(SEARCH("VP",B3684))),"Calin VP",IF(AND(ISNUMBER(SEARCH("MIO",B3684)),OR(ISNUMBER(SEARCH("Vaisselle",B3684)),ISNUMBER(SEARCH("vaisselle",B3684)))),"Mio Liquid Vaisselle",IF(AND(ISNUMBER(SEARCH("MIO",B3684)),ISNUMBER(SEARCH("Javel",B3684))),"Mio Javel",IF(AND(ISNUMBER(SEARCH("MIO",B3684)),ISNUMBER(SEARCH("Matic",B3684))),"Mio Matic",IF(AND(ISNUMBER(SEARCH("MIO",B3684)),OR(ISNUMBER(SEARCH("Détérgent",B3684)),ISNUMBER(SEARCH("Poudre",B3684)),ISNUMBER(SEARCH("Semi Auto",B3684)),ISNUMBER(SEARCH("1KG",B3684)),ISNUMBER(SEARCH("500G",B3684)),ISNUMBER(SEARCH("10KG",B3684)),ISNUMBER(SEARCH("1.5K",B3684)),ISNUMBER(SEARCH("215G",B3684)),ISNUMBER(SEARCH("350G",B3684)),ISNUMBER(SEARCH("90G",B3684)),ISNUMBER(SEARCH("Gold",B3684)),ISNUMBER(SEARCH("Citron",B3684)),ISNUMBER(SEARCH("Rose",B3684)),ISNUMBER(SEARCH("Lessive",B3684))),NOT(OR(ISNUMBER(SEARCH("Vaisselle",B3684)),ISNUMBER(SEARCH("Javel",B3684)),ISNUMBER(SEARCH("Matic",B3684)),ISNUMBER(SEARCH("Nettoyant",B3684)),ISNUMBER(SEARCH("Pâte",B3684)),ISNUMBER(SEARCH("Lave",B3684)),ISNUMBER(SEARCH("Détartrant",B3684))))),"Mio main (1k+500gr)",IF(AND(ISNUMBER(SEARCH("PAPILLON",B3684)),OR(ISNUMBER(SEARCH("Papier",B3684)),ISNUMBER(SEARCH("Hygiénique",B3684)),ISNUMBER(SEARCH("HYGIÉNIQUE",B3684))),NOT(OR(ISNUMBER(SEARCH("Lingette",B3684)),ISNUMBER(SEARCH("Mouchoir",B3684))))),"Papillon Papier",IF(OR(ISNUMBER(SEARCH("TAJ AL SAHAR",B3684)),ISNUMBER(SEARCH("TAJ BLADI",B3684)),ISNUMBER(SEARCH("TAJ BELADI",B3684)),ISNUMBER(SEARCH("Tilal Assahra",B3684)),ISNUMBER(SEARCH("Jawharat Asahra",B3684))),"TAJ SAHARA",IF(AND(OR(ISNUMBER(SEARCH("AL ITKANE",B3684)),ISNUMBER(SEARCH("ALITKANE",B3684)),ISNUMBER(SEARCH("PRESTO",B3684))),NOT(OR(ISNUMBER(SEARCH("Thé",B3684)),ISNUMBER(SEARCH("THE ",B3684)),ISNUMBER(SEARCH("thé",B3684)),ISNUMBER(SEARCH("SELHAM",B3684)),ISNUMBER(SEARCH("LHAFLA",B3684)),ISNUMBER(SEARCH("ZINE",B3684)),ISNUMBER(SEARCH("tiyay",B3684)),ISNUMBER(SEARCH("alouns",B3684)),ISNUMBER(SEARCH("lmhrat",B3684))))),"Al Itkrans + Presto",IF(OR(ISNUMBER(SEARCH("DALAA",B3684)),ISNUMBER(SEARCH("CS-DALAA",B3684)),ISNUMBER(SEARCH("DALINA",B3684))),"Dalaa VP / Baqqal / RP",IF(OR(LEFT(UPPER(B3684),4)="MIA ",LEFT(UPPER(B3684),6)="CS-MIA"),"Mia",IF(OR(LEFT(UPPER(B3684),5)="NOVA ",LEFT(UPPER(B3684),7)="CS-NOVA"),"Nova",IF(OR(ISNUMBER(SEARCH("PRIMA ",B3684)),ISNUMBER(SEARCH("CS-PRIMA",B3684))),"Prima",IF(OR(ISNUMBER(SEARCH("Douceur",B3684)),ISNUMBER(SEARCH("DOUCEUR",B3684))),"Douceur",IF(OR(ISNUMBER(SEARCH("SANGO",B3684)),ISNUMBER(SEARCH("CS-SANGO",B3684))),"SANGO",IF(ISNUMBER(SEARCH("BLANDOUX",B3684)),"Blandoux",IF(ISNUMBER(SEARCH("SHIWAMI",B3684)),"Shiwame",IF(ISNUMBER(SEARCH("KELLOGG",B3684)),"Kelloggs",IF(OR(ISNUMBER(SEARCH("TOBIGO",B3684)),ISNUMBER(SEARCH("DWIST",B3684))),"Tobigo",IF(OR(ISNUMBER(SEARCH("MARISOL",B3684)),ISNUMBER(SEARCH("MARESOL",B3684))),"Maresol",IF(OR(ISNUMBER(SEARCH("TAKIS",B3684)),ISNUMBER(SEARCH("TAKYS",B3684))),"TAKYS",IF(ISNUMBER(SEARCH("TAWIL",B3684)),"Tawil",IF(ISNUMBER(SEARCH("FROMY",B3684)),"Fromy",""))))))))))))))))))))))))</f>
        <v/>
      </c>
    </row>
    <row r="3685" spans="1:3" ht="18" hidden="1" customHeight="1" x14ac:dyDescent="0.3">
      <c r="A3685" s="3" t="str">
        <f>Products!A3539</f>
        <v>ART03356</v>
      </c>
      <c r="B3685" s="3" t="str">
        <f>Products!B3539</f>
        <v>CRÈME À RASER 25ML</v>
      </c>
      <c r="C3685" s="3" t="str">
        <f>IF(OR(ISNUMBER(SEARCH("SELHAM",B3685)),ISNUMBER(SEARCH("LHAFLA",B3685)),ISNUMBER(SEARCH("ZINE",B3685)),ISNUMBER(SEARCH("tiyay",B3685)),ISNUMBER(SEARCH("alouns",B3685)),ISNUMBER(SEARCH("lmhrat",B3685))),"The Al Itkane",IF(AND(ISNUMBER(SEARCH("CALIN",B3685)),ISNUMBER(SEARCH("RP",B3685)),NOT(ISNUMBER(SEARCH("VP",B3685)))),"Calin RP",IF(AND(ISNUMBER(SEARCH("CALIN",B3685)),ISNUMBER(SEARCH("VP",B3685))),"Calin VP",IF(AND(ISNUMBER(SEARCH("MIO",B3685)),OR(ISNUMBER(SEARCH("Vaisselle",B3685)),ISNUMBER(SEARCH("vaisselle",B3685)))),"Mio Liquid Vaisselle",IF(AND(ISNUMBER(SEARCH("MIO",B3685)),ISNUMBER(SEARCH("Javel",B3685))),"Mio Javel",IF(AND(ISNUMBER(SEARCH("MIO",B3685)),ISNUMBER(SEARCH("Matic",B3685))),"Mio Matic",IF(AND(ISNUMBER(SEARCH("MIO",B3685)),OR(ISNUMBER(SEARCH("Détérgent",B3685)),ISNUMBER(SEARCH("Poudre",B3685)),ISNUMBER(SEARCH("Semi Auto",B3685)),ISNUMBER(SEARCH("1KG",B3685)),ISNUMBER(SEARCH("500G",B3685)),ISNUMBER(SEARCH("10KG",B3685)),ISNUMBER(SEARCH("1.5K",B3685)),ISNUMBER(SEARCH("215G",B3685)),ISNUMBER(SEARCH("350G",B3685)),ISNUMBER(SEARCH("90G",B3685)),ISNUMBER(SEARCH("Gold",B3685)),ISNUMBER(SEARCH("Citron",B3685)),ISNUMBER(SEARCH("Rose",B3685)),ISNUMBER(SEARCH("Lessive",B3685))),NOT(OR(ISNUMBER(SEARCH("Vaisselle",B3685)),ISNUMBER(SEARCH("Javel",B3685)),ISNUMBER(SEARCH("Matic",B3685)),ISNUMBER(SEARCH("Nettoyant",B3685)),ISNUMBER(SEARCH("Pâte",B3685)),ISNUMBER(SEARCH("Lave",B3685)),ISNUMBER(SEARCH("Détartrant",B3685))))),"Mio main (1k+500gr)",IF(AND(ISNUMBER(SEARCH("PAPILLON",B3685)),OR(ISNUMBER(SEARCH("Papier",B3685)),ISNUMBER(SEARCH("Hygiénique",B3685)),ISNUMBER(SEARCH("HYGIÉNIQUE",B3685))),NOT(OR(ISNUMBER(SEARCH("Lingette",B3685)),ISNUMBER(SEARCH("Mouchoir",B3685))))),"Papillon Papier",IF(OR(ISNUMBER(SEARCH("TAJ AL SAHAR",B3685)),ISNUMBER(SEARCH("TAJ BLADI",B3685)),ISNUMBER(SEARCH("TAJ BELADI",B3685)),ISNUMBER(SEARCH("Tilal Assahra",B3685)),ISNUMBER(SEARCH("Jawharat Asahra",B3685))),"TAJ SAHARA",IF(AND(OR(ISNUMBER(SEARCH("AL ITKANE",B3685)),ISNUMBER(SEARCH("ALITKANE",B3685)),ISNUMBER(SEARCH("PRESTO",B3685))),NOT(OR(ISNUMBER(SEARCH("Thé",B3685)),ISNUMBER(SEARCH("THE ",B3685)),ISNUMBER(SEARCH("thé",B3685)),ISNUMBER(SEARCH("SELHAM",B3685)),ISNUMBER(SEARCH("LHAFLA",B3685)),ISNUMBER(SEARCH("ZINE",B3685)),ISNUMBER(SEARCH("tiyay",B3685)),ISNUMBER(SEARCH("alouns",B3685)),ISNUMBER(SEARCH("lmhrat",B3685))))),"Al Itkrans + Presto",IF(OR(ISNUMBER(SEARCH("DALAA",B3685)),ISNUMBER(SEARCH("CS-DALAA",B3685)),ISNUMBER(SEARCH("DALINA",B3685))),"Dalaa VP / Baqqal / RP",IF(OR(LEFT(UPPER(B3685),4)="MIA ",LEFT(UPPER(B3685),6)="CS-MIA"),"Mia",IF(OR(LEFT(UPPER(B3685),5)="NOVA ",LEFT(UPPER(B3685),7)="CS-NOVA"),"Nova",IF(OR(ISNUMBER(SEARCH("PRIMA ",B3685)),ISNUMBER(SEARCH("CS-PRIMA",B3685))),"Prima",IF(OR(ISNUMBER(SEARCH("Douceur",B3685)),ISNUMBER(SEARCH("DOUCEUR",B3685))),"Douceur",IF(OR(ISNUMBER(SEARCH("SANGO",B3685)),ISNUMBER(SEARCH("CS-SANGO",B3685))),"SANGO",IF(ISNUMBER(SEARCH("BLANDOUX",B3685)),"Blandoux",IF(ISNUMBER(SEARCH("SHIWAMI",B3685)),"Shiwame",IF(ISNUMBER(SEARCH("KELLOGG",B3685)),"Kelloggs",IF(OR(ISNUMBER(SEARCH("TOBIGO",B3685)),ISNUMBER(SEARCH("DWIST",B3685))),"Tobigo",IF(OR(ISNUMBER(SEARCH("MARISOL",B3685)),ISNUMBER(SEARCH("MARESOL",B3685))),"Maresol",IF(OR(ISNUMBER(SEARCH("TAKIS",B3685)),ISNUMBER(SEARCH("TAKYS",B3685))),"TAKYS",IF(ISNUMBER(SEARCH("TAWIL",B3685)),"Tawil",IF(ISNUMBER(SEARCH("FROMY",B3685)),"Fromy",""))))))))))))))))))))))))</f>
        <v/>
      </c>
    </row>
    <row r="3686" spans="1:3" ht="18" hidden="1" customHeight="1" x14ac:dyDescent="0.3">
      <c r="A3686" s="3" t="str">
        <f>Products!A3540</f>
        <v>ART03357</v>
      </c>
      <c r="B3686" s="3" t="str">
        <f>Products!B3540</f>
        <v>DERMA BÉBÉ CRÈME POUR LE CHANGE 40G</v>
      </c>
      <c r="C3686" s="3" t="str">
        <f>IF(OR(ISNUMBER(SEARCH("SELHAM",B3686)),ISNUMBER(SEARCH("LHAFLA",B3686)),ISNUMBER(SEARCH("ZINE",B3686)),ISNUMBER(SEARCH("tiyay",B3686)),ISNUMBER(SEARCH("alouns",B3686)),ISNUMBER(SEARCH("lmhrat",B3686))),"The Al Itkane",IF(AND(ISNUMBER(SEARCH("CALIN",B3686)),ISNUMBER(SEARCH("RP",B3686)),NOT(ISNUMBER(SEARCH("VP",B3686)))),"Calin RP",IF(AND(ISNUMBER(SEARCH("CALIN",B3686)),ISNUMBER(SEARCH("VP",B3686))),"Calin VP",IF(AND(ISNUMBER(SEARCH("MIO",B3686)),OR(ISNUMBER(SEARCH("Vaisselle",B3686)),ISNUMBER(SEARCH("vaisselle",B3686)))),"Mio Liquid Vaisselle",IF(AND(ISNUMBER(SEARCH("MIO",B3686)),ISNUMBER(SEARCH("Javel",B3686))),"Mio Javel",IF(AND(ISNUMBER(SEARCH("MIO",B3686)),ISNUMBER(SEARCH("Matic",B3686))),"Mio Matic",IF(AND(ISNUMBER(SEARCH("MIO",B3686)),OR(ISNUMBER(SEARCH("Détérgent",B3686)),ISNUMBER(SEARCH("Poudre",B3686)),ISNUMBER(SEARCH("Semi Auto",B3686)),ISNUMBER(SEARCH("1KG",B3686)),ISNUMBER(SEARCH("500G",B3686)),ISNUMBER(SEARCH("10KG",B3686)),ISNUMBER(SEARCH("1.5K",B3686)),ISNUMBER(SEARCH("215G",B3686)),ISNUMBER(SEARCH("350G",B3686)),ISNUMBER(SEARCH("90G",B3686)),ISNUMBER(SEARCH("Gold",B3686)),ISNUMBER(SEARCH("Citron",B3686)),ISNUMBER(SEARCH("Rose",B3686)),ISNUMBER(SEARCH("Lessive",B3686))),NOT(OR(ISNUMBER(SEARCH("Vaisselle",B3686)),ISNUMBER(SEARCH("Javel",B3686)),ISNUMBER(SEARCH("Matic",B3686)),ISNUMBER(SEARCH("Nettoyant",B3686)),ISNUMBER(SEARCH("Pâte",B3686)),ISNUMBER(SEARCH("Lave",B3686)),ISNUMBER(SEARCH("Détartrant",B3686))))),"Mio main (1k+500gr)",IF(AND(ISNUMBER(SEARCH("PAPILLON",B3686)),OR(ISNUMBER(SEARCH("Papier",B3686)),ISNUMBER(SEARCH("Hygiénique",B3686)),ISNUMBER(SEARCH("HYGIÉNIQUE",B3686))),NOT(OR(ISNUMBER(SEARCH("Lingette",B3686)),ISNUMBER(SEARCH("Mouchoir",B3686))))),"Papillon Papier",IF(OR(ISNUMBER(SEARCH("TAJ AL SAHAR",B3686)),ISNUMBER(SEARCH("TAJ BLADI",B3686)),ISNUMBER(SEARCH("TAJ BELADI",B3686)),ISNUMBER(SEARCH("Tilal Assahra",B3686)),ISNUMBER(SEARCH("Jawharat Asahra",B3686))),"TAJ SAHARA",IF(AND(OR(ISNUMBER(SEARCH("AL ITKANE",B3686)),ISNUMBER(SEARCH("ALITKANE",B3686)),ISNUMBER(SEARCH("PRESTO",B3686))),NOT(OR(ISNUMBER(SEARCH("Thé",B3686)),ISNUMBER(SEARCH("THE ",B3686)),ISNUMBER(SEARCH("thé",B3686)),ISNUMBER(SEARCH("SELHAM",B3686)),ISNUMBER(SEARCH("LHAFLA",B3686)),ISNUMBER(SEARCH("ZINE",B3686)),ISNUMBER(SEARCH("tiyay",B3686)),ISNUMBER(SEARCH("alouns",B3686)),ISNUMBER(SEARCH("lmhrat",B3686))))),"Al Itkrans + Presto",IF(OR(ISNUMBER(SEARCH("DALAA",B3686)),ISNUMBER(SEARCH("CS-DALAA",B3686)),ISNUMBER(SEARCH("DALINA",B3686))),"Dalaa VP / Baqqal / RP",IF(OR(LEFT(UPPER(B3686),4)="MIA ",LEFT(UPPER(B3686),6)="CS-MIA"),"Mia",IF(OR(LEFT(UPPER(B3686),5)="NOVA ",LEFT(UPPER(B3686),7)="CS-NOVA"),"Nova",IF(OR(ISNUMBER(SEARCH("PRIMA ",B3686)),ISNUMBER(SEARCH("CS-PRIMA",B3686))),"Prima",IF(OR(ISNUMBER(SEARCH("Douceur",B3686)),ISNUMBER(SEARCH("DOUCEUR",B3686))),"Douceur",IF(OR(ISNUMBER(SEARCH("SANGO",B3686)),ISNUMBER(SEARCH("CS-SANGO",B3686))),"SANGO",IF(ISNUMBER(SEARCH("BLANDOUX",B3686)),"Blandoux",IF(ISNUMBER(SEARCH("SHIWAMI",B3686)),"Shiwame",IF(ISNUMBER(SEARCH("KELLOGG",B3686)),"Kelloggs",IF(OR(ISNUMBER(SEARCH("TOBIGO",B3686)),ISNUMBER(SEARCH("DWIST",B3686))),"Tobigo",IF(OR(ISNUMBER(SEARCH("MARISOL",B3686)),ISNUMBER(SEARCH("MARESOL",B3686))),"Maresol",IF(OR(ISNUMBER(SEARCH("TAKIS",B3686)),ISNUMBER(SEARCH("TAKYS",B3686))),"TAKYS",IF(ISNUMBER(SEARCH("TAWIL",B3686)),"Tawil",IF(ISNUMBER(SEARCH("FROMY",B3686)),"Fromy",""))))))))))))))))))))))))</f>
        <v/>
      </c>
    </row>
    <row r="3687" spans="1:3" ht="18" hidden="1" customHeight="1" x14ac:dyDescent="0.3">
      <c r="A3687" s="3" t="str">
        <f>Products!A3541</f>
        <v>ART03310</v>
      </c>
      <c r="B3687" s="3" t="str">
        <f>Products!B3541</f>
        <v>DARI SEFFA CHAARA CHEVEUX D'ANGE EXTRA FIN 5KG</v>
      </c>
      <c r="C3687" s="3" t="str">
        <f>IF(OR(ISNUMBER(SEARCH("SELHAM",B3687)),ISNUMBER(SEARCH("LHAFLA",B3687)),ISNUMBER(SEARCH("ZINE",B3687)),ISNUMBER(SEARCH("tiyay",B3687)),ISNUMBER(SEARCH("alouns",B3687)),ISNUMBER(SEARCH("lmhrat",B3687))),"The Al Itkane",IF(AND(ISNUMBER(SEARCH("CALIN",B3687)),ISNUMBER(SEARCH("RP",B3687)),NOT(ISNUMBER(SEARCH("VP",B3687)))),"Calin RP",IF(AND(ISNUMBER(SEARCH("CALIN",B3687)),ISNUMBER(SEARCH("VP",B3687))),"Calin VP",IF(AND(ISNUMBER(SEARCH("MIO",B3687)),OR(ISNUMBER(SEARCH("Vaisselle",B3687)),ISNUMBER(SEARCH("vaisselle",B3687)))),"Mio Liquid Vaisselle",IF(AND(ISNUMBER(SEARCH("MIO",B3687)),ISNUMBER(SEARCH("Javel",B3687))),"Mio Javel",IF(AND(ISNUMBER(SEARCH("MIO",B3687)),ISNUMBER(SEARCH("Matic",B3687))),"Mio Matic",IF(AND(ISNUMBER(SEARCH("MIO",B3687)),OR(ISNUMBER(SEARCH("Détérgent",B3687)),ISNUMBER(SEARCH("Poudre",B3687)),ISNUMBER(SEARCH("Semi Auto",B3687)),ISNUMBER(SEARCH("1KG",B3687)),ISNUMBER(SEARCH("500G",B3687)),ISNUMBER(SEARCH("10KG",B3687)),ISNUMBER(SEARCH("1.5K",B3687)),ISNUMBER(SEARCH("215G",B3687)),ISNUMBER(SEARCH("350G",B3687)),ISNUMBER(SEARCH("90G",B3687)),ISNUMBER(SEARCH("Gold",B3687)),ISNUMBER(SEARCH("Citron",B3687)),ISNUMBER(SEARCH("Rose",B3687)),ISNUMBER(SEARCH("Lessive",B3687))),NOT(OR(ISNUMBER(SEARCH("Vaisselle",B3687)),ISNUMBER(SEARCH("Javel",B3687)),ISNUMBER(SEARCH("Matic",B3687)),ISNUMBER(SEARCH("Nettoyant",B3687)),ISNUMBER(SEARCH("Pâte",B3687)),ISNUMBER(SEARCH("Lave",B3687)),ISNUMBER(SEARCH("Détartrant",B3687))))),"Mio main (1k+500gr)",IF(AND(ISNUMBER(SEARCH("PAPILLON",B3687)),OR(ISNUMBER(SEARCH("Papier",B3687)),ISNUMBER(SEARCH("Hygiénique",B3687)),ISNUMBER(SEARCH("HYGIÉNIQUE",B3687))),NOT(OR(ISNUMBER(SEARCH("Lingette",B3687)),ISNUMBER(SEARCH("Mouchoir",B3687))))),"Papillon Papier",IF(OR(ISNUMBER(SEARCH("TAJ AL SAHAR",B3687)),ISNUMBER(SEARCH("TAJ BLADI",B3687)),ISNUMBER(SEARCH("TAJ BELADI",B3687)),ISNUMBER(SEARCH("Tilal Assahra",B3687)),ISNUMBER(SEARCH("Jawharat Asahra",B3687))),"TAJ SAHARA",IF(AND(OR(ISNUMBER(SEARCH("AL ITKANE",B3687)),ISNUMBER(SEARCH("ALITKANE",B3687)),ISNUMBER(SEARCH("PRESTO",B3687))),NOT(OR(ISNUMBER(SEARCH("Thé",B3687)),ISNUMBER(SEARCH("THE ",B3687)),ISNUMBER(SEARCH("thé",B3687)),ISNUMBER(SEARCH("SELHAM",B3687)),ISNUMBER(SEARCH("LHAFLA",B3687)),ISNUMBER(SEARCH("ZINE",B3687)),ISNUMBER(SEARCH("tiyay",B3687)),ISNUMBER(SEARCH("alouns",B3687)),ISNUMBER(SEARCH("lmhrat",B3687))))),"Al Itkrans + Presto",IF(OR(ISNUMBER(SEARCH("DALAA",B3687)),ISNUMBER(SEARCH("CS-DALAA",B3687)),ISNUMBER(SEARCH("DALINA",B3687))),"Dalaa VP / Baqqal / RP",IF(OR(LEFT(UPPER(B3687),4)="MIA ",LEFT(UPPER(B3687),6)="CS-MIA"),"Mia",IF(OR(LEFT(UPPER(B3687),5)="NOVA ",LEFT(UPPER(B3687),7)="CS-NOVA"),"Nova",IF(OR(ISNUMBER(SEARCH("PRIMA ",B3687)),ISNUMBER(SEARCH("CS-PRIMA",B3687))),"Prima",IF(OR(ISNUMBER(SEARCH("Douceur",B3687)),ISNUMBER(SEARCH("DOUCEUR",B3687))),"Douceur",IF(OR(ISNUMBER(SEARCH("SANGO",B3687)),ISNUMBER(SEARCH("CS-SANGO",B3687))),"SANGO",IF(ISNUMBER(SEARCH("BLANDOUX",B3687)),"Blandoux",IF(ISNUMBER(SEARCH("SHIWAMI",B3687)),"Shiwame",IF(ISNUMBER(SEARCH("KELLOGG",B3687)),"Kelloggs",IF(OR(ISNUMBER(SEARCH("TOBIGO",B3687)),ISNUMBER(SEARCH("DWIST",B3687))),"Tobigo",IF(OR(ISNUMBER(SEARCH("MARISOL",B3687)),ISNUMBER(SEARCH("MARESOL",B3687))),"Maresol",IF(OR(ISNUMBER(SEARCH("TAKIS",B3687)),ISNUMBER(SEARCH("TAKYS",B3687))),"TAKYS",IF(ISNUMBER(SEARCH("TAWIL",B3687)),"Tawil",IF(ISNUMBER(SEARCH("FROMY",B3687)),"Fromy",""))))))))))))))))))))))))</f>
        <v/>
      </c>
    </row>
    <row r="3688" spans="1:3" ht="18" hidden="1" customHeight="1" x14ac:dyDescent="0.3">
      <c r="A3688" s="3" t="str">
        <f>Products!A3542</f>
        <v>ART03314</v>
      </c>
      <c r="B3688" s="3" t="str">
        <f>Products!B3542</f>
        <v>MALIZIA MOUCHOIR 32X 600U</v>
      </c>
      <c r="C3688" s="3" t="str">
        <f>IF(OR(ISNUMBER(SEARCH("SELHAM",B3688)),ISNUMBER(SEARCH("LHAFLA",B3688)),ISNUMBER(SEARCH("ZINE",B3688)),ISNUMBER(SEARCH("tiyay",B3688)),ISNUMBER(SEARCH("alouns",B3688)),ISNUMBER(SEARCH("lmhrat",B3688))),"The Al Itkane",IF(AND(ISNUMBER(SEARCH("CALIN",B3688)),ISNUMBER(SEARCH("RP",B3688)),NOT(ISNUMBER(SEARCH("VP",B3688)))),"Calin RP",IF(AND(ISNUMBER(SEARCH("CALIN",B3688)),ISNUMBER(SEARCH("VP",B3688))),"Calin VP",IF(AND(ISNUMBER(SEARCH("MIO",B3688)),OR(ISNUMBER(SEARCH("Vaisselle",B3688)),ISNUMBER(SEARCH("vaisselle",B3688)))),"Mio Liquid Vaisselle",IF(AND(ISNUMBER(SEARCH("MIO",B3688)),ISNUMBER(SEARCH("Javel",B3688))),"Mio Javel",IF(AND(ISNUMBER(SEARCH("MIO",B3688)),ISNUMBER(SEARCH("Matic",B3688))),"Mio Matic",IF(AND(ISNUMBER(SEARCH("MIO",B3688)),OR(ISNUMBER(SEARCH("Détérgent",B3688)),ISNUMBER(SEARCH("Poudre",B3688)),ISNUMBER(SEARCH("Semi Auto",B3688)),ISNUMBER(SEARCH("1KG",B3688)),ISNUMBER(SEARCH("500G",B3688)),ISNUMBER(SEARCH("10KG",B3688)),ISNUMBER(SEARCH("1.5K",B3688)),ISNUMBER(SEARCH("215G",B3688)),ISNUMBER(SEARCH("350G",B3688)),ISNUMBER(SEARCH("90G",B3688)),ISNUMBER(SEARCH("Gold",B3688)),ISNUMBER(SEARCH("Citron",B3688)),ISNUMBER(SEARCH("Rose",B3688)),ISNUMBER(SEARCH("Lessive",B3688))),NOT(OR(ISNUMBER(SEARCH("Vaisselle",B3688)),ISNUMBER(SEARCH("Javel",B3688)),ISNUMBER(SEARCH("Matic",B3688)),ISNUMBER(SEARCH("Nettoyant",B3688)),ISNUMBER(SEARCH("Pâte",B3688)),ISNUMBER(SEARCH("Lave",B3688)),ISNUMBER(SEARCH("Détartrant",B3688))))),"Mio main (1k+500gr)",IF(AND(ISNUMBER(SEARCH("PAPILLON",B3688)),OR(ISNUMBER(SEARCH("Papier",B3688)),ISNUMBER(SEARCH("Hygiénique",B3688)),ISNUMBER(SEARCH("HYGIÉNIQUE",B3688))),NOT(OR(ISNUMBER(SEARCH("Lingette",B3688)),ISNUMBER(SEARCH("Mouchoir",B3688))))),"Papillon Papier",IF(OR(ISNUMBER(SEARCH("TAJ AL SAHAR",B3688)),ISNUMBER(SEARCH("TAJ BLADI",B3688)),ISNUMBER(SEARCH("TAJ BELADI",B3688)),ISNUMBER(SEARCH("Tilal Assahra",B3688)),ISNUMBER(SEARCH("Jawharat Asahra",B3688))),"TAJ SAHARA",IF(AND(OR(ISNUMBER(SEARCH("AL ITKANE",B3688)),ISNUMBER(SEARCH("ALITKANE",B3688)),ISNUMBER(SEARCH("PRESTO",B3688))),NOT(OR(ISNUMBER(SEARCH("Thé",B3688)),ISNUMBER(SEARCH("THE ",B3688)),ISNUMBER(SEARCH("thé",B3688)),ISNUMBER(SEARCH("SELHAM",B3688)),ISNUMBER(SEARCH("LHAFLA",B3688)),ISNUMBER(SEARCH("ZINE",B3688)),ISNUMBER(SEARCH("tiyay",B3688)),ISNUMBER(SEARCH("alouns",B3688)),ISNUMBER(SEARCH("lmhrat",B3688))))),"Al Itkrans + Presto",IF(OR(ISNUMBER(SEARCH("DALAA",B3688)),ISNUMBER(SEARCH("CS-DALAA",B3688)),ISNUMBER(SEARCH("DALINA",B3688))),"Dalaa VP / Baqqal / RP",IF(OR(LEFT(UPPER(B3688),4)="MIA ",LEFT(UPPER(B3688),6)="CS-MIA"),"Mia",IF(OR(LEFT(UPPER(B3688),5)="NOVA ",LEFT(UPPER(B3688),7)="CS-NOVA"),"Nova",IF(OR(ISNUMBER(SEARCH("PRIMA ",B3688)),ISNUMBER(SEARCH("CS-PRIMA",B3688))),"Prima",IF(OR(ISNUMBER(SEARCH("Douceur",B3688)),ISNUMBER(SEARCH("DOUCEUR",B3688))),"Douceur",IF(OR(ISNUMBER(SEARCH("SANGO",B3688)),ISNUMBER(SEARCH("CS-SANGO",B3688))),"SANGO",IF(ISNUMBER(SEARCH("BLANDOUX",B3688)),"Blandoux",IF(ISNUMBER(SEARCH("SHIWAMI",B3688)),"Shiwame",IF(ISNUMBER(SEARCH("KELLOGG",B3688)),"Kelloggs",IF(OR(ISNUMBER(SEARCH("TOBIGO",B3688)),ISNUMBER(SEARCH("DWIST",B3688))),"Tobigo",IF(OR(ISNUMBER(SEARCH("MARISOL",B3688)),ISNUMBER(SEARCH("MARESOL",B3688))),"Maresol",IF(OR(ISNUMBER(SEARCH("TAKIS",B3688)),ISNUMBER(SEARCH("TAKYS",B3688))),"TAKYS",IF(ISNUMBER(SEARCH("TAWIL",B3688)),"Tawil",IF(ISNUMBER(SEARCH("FROMY",B3688)),"Fromy",""))))))))))))))))))))))))</f>
        <v/>
      </c>
    </row>
    <row r="3689" spans="1:3" ht="18" hidden="1" customHeight="1" x14ac:dyDescent="0.3">
      <c r="A3689" s="3" t="str">
        <f>Products!A3543</f>
        <v>ART03358</v>
      </c>
      <c r="B3689" s="3" t="str">
        <f>Products!B3543</f>
        <v>SAYIDATI Semoule Grosse de Blé Dur 25kg</v>
      </c>
      <c r="C3689" s="3" t="str">
        <f>IF(OR(ISNUMBER(SEARCH("SELHAM",B3689)),ISNUMBER(SEARCH("LHAFLA",B3689)),ISNUMBER(SEARCH("ZINE",B3689)),ISNUMBER(SEARCH("tiyay",B3689)),ISNUMBER(SEARCH("alouns",B3689)),ISNUMBER(SEARCH("lmhrat",B3689))),"The Al Itkane",IF(AND(ISNUMBER(SEARCH("CALIN",B3689)),ISNUMBER(SEARCH("RP",B3689)),NOT(ISNUMBER(SEARCH("VP",B3689)))),"Calin RP",IF(AND(ISNUMBER(SEARCH("CALIN",B3689)),ISNUMBER(SEARCH("VP",B3689))),"Calin VP",IF(AND(ISNUMBER(SEARCH("MIO",B3689)),OR(ISNUMBER(SEARCH("Vaisselle",B3689)),ISNUMBER(SEARCH("vaisselle",B3689)))),"Mio Liquid Vaisselle",IF(AND(ISNUMBER(SEARCH("MIO",B3689)),ISNUMBER(SEARCH("Javel",B3689))),"Mio Javel",IF(AND(ISNUMBER(SEARCH("MIO",B3689)),ISNUMBER(SEARCH("Matic",B3689))),"Mio Matic",IF(AND(ISNUMBER(SEARCH("MIO",B3689)),OR(ISNUMBER(SEARCH("Détérgent",B3689)),ISNUMBER(SEARCH("Poudre",B3689)),ISNUMBER(SEARCH("Semi Auto",B3689)),ISNUMBER(SEARCH("1KG",B3689)),ISNUMBER(SEARCH("500G",B3689)),ISNUMBER(SEARCH("10KG",B3689)),ISNUMBER(SEARCH("1.5K",B3689)),ISNUMBER(SEARCH("215G",B3689)),ISNUMBER(SEARCH("350G",B3689)),ISNUMBER(SEARCH("90G",B3689)),ISNUMBER(SEARCH("Gold",B3689)),ISNUMBER(SEARCH("Citron",B3689)),ISNUMBER(SEARCH("Rose",B3689)),ISNUMBER(SEARCH("Lessive",B3689))),NOT(OR(ISNUMBER(SEARCH("Vaisselle",B3689)),ISNUMBER(SEARCH("Javel",B3689)),ISNUMBER(SEARCH("Matic",B3689)),ISNUMBER(SEARCH("Nettoyant",B3689)),ISNUMBER(SEARCH("Pâte",B3689)),ISNUMBER(SEARCH("Lave",B3689)),ISNUMBER(SEARCH("Détartrant",B3689))))),"Mio main (1k+500gr)",IF(AND(ISNUMBER(SEARCH("PAPILLON",B3689)),OR(ISNUMBER(SEARCH("Papier",B3689)),ISNUMBER(SEARCH("Hygiénique",B3689)),ISNUMBER(SEARCH("HYGIÉNIQUE",B3689))),NOT(OR(ISNUMBER(SEARCH("Lingette",B3689)),ISNUMBER(SEARCH("Mouchoir",B3689))))),"Papillon Papier",IF(OR(ISNUMBER(SEARCH("TAJ AL SAHAR",B3689)),ISNUMBER(SEARCH("TAJ BLADI",B3689)),ISNUMBER(SEARCH("TAJ BELADI",B3689)),ISNUMBER(SEARCH("Tilal Assahra",B3689)),ISNUMBER(SEARCH("Jawharat Asahra",B3689))),"TAJ SAHARA",IF(AND(OR(ISNUMBER(SEARCH("AL ITKANE",B3689)),ISNUMBER(SEARCH("ALITKANE",B3689)),ISNUMBER(SEARCH("PRESTO",B3689))),NOT(OR(ISNUMBER(SEARCH("Thé",B3689)),ISNUMBER(SEARCH("THE ",B3689)),ISNUMBER(SEARCH("thé",B3689)),ISNUMBER(SEARCH("SELHAM",B3689)),ISNUMBER(SEARCH("LHAFLA",B3689)),ISNUMBER(SEARCH("ZINE",B3689)),ISNUMBER(SEARCH("tiyay",B3689)),ISNUMBER(SEARCH("alouns",B3689)),ISNUMBER(SEARCH("lmhrat",B3689))))),"Al Itkrans + Presto",IF(OR(ISNUMBER(SEARCH("DALAA",B3689)),ISNUMBER(SEARCH("CS-DALAA",B3689)),ISNUMBER(SEARCH("DALINA",B3689))),"Dalaa VP / Baqqal / RP",IF(OR(LEFT(UPPER(B3689),4)="MIA ",LEFT(UPPER(B3689),6)="CS-MIA"),"Mia",IF(OR(LEFT(UPPER(B3689),5)="NOVA ",LEFT(UPPER(B3689),7)="CS-NOVA"),"Nova",IF(OR(ISNUMBER(SEARCH("PRIMA ",B3689)),ISNUMBER(SEARCH("CS-PRIMA",B3689))),"Prima",IF(OR(ISNUMBER(SEARCH("Douceur",B3689)),ISNUMBER(SEARCH("DOUCEUR",B3689))),"Douceur",IF(OR(ISNUMBER(SEARCH("SANGO",B3689)),ISNUMBER(SEARCH("CS-SANGO",B3689))),"SANGO",IF(ISNUMBER(SEARCH("BLANDOUX",B3689)),"Blandoux",IF(ISNUMBER(SEARCH("SHIWAMI",B3689)),"Shiwame",IF(ISNUMBER(SEARCH("KELLOGG",B3689)),"Kelloggs",IF(OR(ISNUMBER(SEARCH("TOBIGO",B3689)),ISNUMBER(SEARCH("DWIST",B3689))),"Tobigo",IF(OR(ISNUMBER(SEARCH("MARISOL",B3689)),ISNUMBER(SEARCH("MARESOL",B3689))),"Maresol",IF(OR(ISNUMBER(SEARCH("TAKIS",B3689)),ISNUMBER(SEARCH("TAKYS",B3689))),"TAKYS",IF(ISNUMBER(SEARCH("TAWIL",B3689)),"Tawil",IF(ISNUMBER(SEARCH("FROMY",B3689)),"Fromy",""))))))))))))))))))))))))</f>
        <v/>
      </c>
    </row>
    <row r="3690" spans="1:3" ht="18" hidden="1" customHeight="1" x14ac:dyDescent="0.3">
      <c r="A3690" s="3" t="str">
        <f>Products!A3544</f>
        <v>ART03359</v>
      </c>
      <c r="B3690" s="3" t="str">
        <f>Products!B3544</f>
        <v>SAYIDATI Semoule Grosse de Blé Dur 10kg</v>
      </c>
      <c r="C3690" s="3" t="str">
        <f>IF(OR(ISNUMBER(SEARCH("SELHAM",B3690)),ISNUMBER(SEARCH("LHAFLA",B3690)),ISNUMBER(SEARCH("ZINE",B3690)),ISNUMBER(SEARCH("tiyay",B3690)),ISNUMBER(SEARCH("alouns",B3690)),ISNUMBER(SEARCH("lmhrat",B3690))),"The Al Itkane",IF(AND(ISNUMBER(SEARCH("CALIN",B3690)),ISNUMBER(SEARCH("RP",B3690)),NOT(ISNUMBER(SEARCH("VP",B3690)))),"Calin RP",IF(AND(ISNUMBER(SEARCH("CALIN",B3690)),ISNUMBER(SEARCH("VP",B3690))),"Calin VP",IF(AND(ISNUMBER(SEARCH("MIO",B3690)),OR(ISNUMBER(SEARCH("Vaisselle",B3690)),ISNUMBER(SEARCH("vaisselle",B3690)))),"Mio Liquid Vaisselle",IF(AND(ISNUMBER(SEARCH("MIO",B3690)),ISNUMBER(SEARCH("Javel",B3690))),"Mio Javel",IF(AND(ISNUMBER(SEARCH("MIO",B3690)),ISNUMBER(SEARCH("Matic",B3690))),"Mio Matic",IF(AND(ISNUMBER(SEARCH("MIO",B3690)),OR(ISNUMBER(SEARCH("Détérgent",B3690)),ISNUMBER(SEARCH("Poudre",B3690)),ISNUMBER(SEARCH("Semi Auto",B3690)),ISNUMBER(SEARCH("1KG",B3690)),ISNUMBER(SEARCH("500G",B3690)),ISNUMBER(SEARCH("10KG",B3690)),ISNUMBER(SEARCH("1.5K",B3690)),ISNUMBER(SEARCH("215G",B3690)),ISNUMBER(SEARCH("350G",B3690)),ISNUMBER(SEARCH("90G",B3690)),ISNUMBER(SEARCH("Gold",B3690)),ISNUMBER(SEARCH("Citron",B3690)),ISNUMBER(SEARCH("Rose",B3690)),ISNUMBER(SEARCH("Lessive",B3690))),NOT(OR(ISNUMBER(SEARCH("Vaisselle",B3690)),ISNUMBER(SEARCH("Javel",B3690)),ISNUMBER(SEARCH("Matic",B3690)),ISNUMBER(SEARCH("Nettoyant",B3690)),ISNUMBER(SEARCH("Pâte",B3690)),ISNUMBER(SEARCH("Lave",B3690)),ISNUMBER(SEARCH("Détartrant",B3690))))),"Mio main (1k+500gr)",IF(AND(ISNUMBER(SEARCH("PAPILLON",B3690)),OR(ISNUMBER(SEARCH("Papier",B3690)),ISNUMBER(SEARCH("Hygiénique",B3690)),ISNUMBER(SEARCH("HYGIÉNIQUE",B3690))),NOT(OR(ISNUMBER(SEARCH("Lingette",B3690)),ISNUMBER(SEARCH("Mouchoir",B3690))))),"Papillon Papier",IF(OR(ISNUMBER(SEARCH("TAJ AL SAHAR",B3690)),ISNUMBER(SEARCH("TAJ BLADI",B3690)),ISNUMBER(SEARCH("TAJ BELADI",B3690)),ISNUMBER(SEARCH("Tilal Assahra",B3690)),ISNUMBER(SEARCH("Jawharat Asahra",B3690))),"TAJ SAHARA",IF(AND(OR(ISNUMBER(SEARCH("AL ITKANE",B3690)),ISNUMBER(SEARCH("ALITKANE",B3690)),ISNUMBER(SEARCH("PRESTO",B3690))),NOT(OR(ISNUMBER(SEARCH("Thé",B3690)),ISNUMBER(SEARCH("THE ",B3690)),ISNUMBER(SEARCH("thé",B3690)),ISNUMBER(SEARCH("SELHAM",B3690)),ISNUMBER(SEARCH("LHAFLA",B3690)),ISNUMBER(SEARCH("ZINE",B3690)),ISNUMBER(SEARCH("tiyay",B3690)),ISNUMBER(SEARCH("alouns",B3690)),ISNUMBER(SEARCH("lmhrat",B3690))))),"Al Itkrans + Presto",IF(OR(ISNUMBER(SEARCH("DALAA",B3690)),ISNUMBER(SEARCH("CS-DALAA",B3690)),ISNUMBER(SEARCH("DALINA",B3690))),"Dalaa VP / Baqqal / RP",IF(OR(LEFT(UPPER(B3690),4)="MIA ",LEFT(UPPER(B3690),6)="CS-MIA"),"Mia",IF(OR(LEFT(UPPER(B3690),5)="NOVA ",LEFT(UPPER(B3690),7)="CS-NOVA"),"Nova",IF(OR(ISNUMBER(SEARCH("PRIMA ",B3690)),ISNUMBER(SEARCH("CS-PRIMA",B3690))),"Prima",IF(OR(ISNUMBER(SEARCH("Douceur",B3690)),ISNUMBER(SEARCH("DOUCEUR",B3690))),"Douceur",IF(OR(ISNUMBER(SEARCH("SANGO",B3690)),ISNUMBER(SEARCH("CS-SANGO",B3690))),"SANGO",IF(ISNUMBER(SEARCH("BLANDOUX",B3690)),"Blandoux",IF(ISNUMBER(SEARCH("SHIWAMI",B3690)),"Shiwame",IF(ISNUMBER(SEARCH("KELLOGG",B3690)),"Kelloggs",IF(OR(ISNUMBER(SEARCH("TOBIGO",B3690)),ISNUMBER(SEARCH("DWIST",B3690))),"Tobigo",IF(OR(ISNUMBER(SEARCH("MARISOL",B3690)),ISNUMBER(SEARCH("MARESOL",B3690))),"Maresol",IF(OR(ISNUMBER(SEARCH("TAKIS",B3690)),ISNUMBER(SEARCH("TAKYS",B3690))),"TAKYS",IF(ISNUMBER(SEARCH("TAWIL",B3690)),"Tawil",IF(ISNUMBER(SEARCH("FROMY",B3690)),"Fromy",""))))))))))))))))))))))))</f>
        <v/>
      </c>
    </row>
    <row r="3691" spans="1:3" ht="18" hidden="1" customHeight="1" x14ac:dyDescent="0.3">
      <c r="A3691" s="3" t="str">
        <f>Products!A3545</f>
        <v>ART03360</v>
      </c>
      <c r="B3691" s="3" t="str">
        <f>Products!B3545</f>
        <v>SAYIDATI Semoule Grosse de Blé Dur 5kg</v>
      </c>
      <c r="C3691" s="3" t="str">
        <f>IF(OR(ISNUMBER(SEARCH("SELHAM",B3691)),ISNUMBER(SEARCH("LHAFLA",B3691)),ISNUMBER(SEARCH("ZINE",B3691)),ISNUMBER(SEARCH("tiyay",B3691)),ISNUMBER(SEARCH("alouns",B3691)),ISNUMBER(SEARCH("lmhrat",B3691))),"The Al Itkane",IF(AND(ISNUMBER(SEARCH("CALIN",B3691)),ISNUMBER(SEARCH("RP",B3691)),NOT(ISNUMBER(SEARCH("VP",B3691)))),"Calin RP",IF(AND(ISNUMBER(SEARCH("CALIN",B3691)),ISNUMBER(SEARCH("VP",B3691))),"Calin VP",IF(AND(ISNUMBER(SEARCH("MIO",B3691)),OR(ISNUMBER(SEARCH("Vaisselle",B3691)),ISNUMBER(SEARCH("vaisselle",B3691)))),"Mio Liquid Vaisselle",IF(AND(ISNUMBER(SEARCH("MIO",B3691)),ISNUMBER(SEARCH("Javel",B3691))),"Mio Javel",IF(AND(ISNUMBER(SEARCH("MIO",B3691)),ISNUMBER(SEARCH("Matic",B3691))),"Mio Matic",IF(AND(ISNUMBER(SEARCH("MIO",B3691)),OR(ISNUMBER(SEARCH("Détérgent",B3691)),ISNUMBER(SEARCH("Poudre",B3691)),ISNUMBER(SEARCH("Semi Auto",B3691)),ISNUMBER(SEARCH("1KG",B3691)),ISNUMBER(SEARCH("500G",B3691)),ISNUMBER(SEARCH("10KG",B3691)),ISNUMBER(SEARCH("1.5K",B3691)),ISNUMBER(SEARCH("215G",B3691)),ISNUMBER(SEARCH("350G",B3691)),ISNUMBER(SEARCH("90G",B3691)),ISNUMBER(SEARCH("Gold",B3691)),ISNUMBER(SEARCH("Citron",B3691)),ISNUMBER(SEARCH("Rose",B3691)),ISNUMBER(SEARCH("Lessive",B3691))),NOT(OR(ISNUMBER(SEARCH("Vaisselle",B3691)),ISNUMBER(SEARCH("Javel",B3691)),ISNUMBER(SEARCH("Matic",B3691)),ISNUMBER(SEARCH("Nettoyant",B3691)),ISNUMBER(SEARCH("Pâte",B3691)),ISNUMBER(SEARCH("Lave",B3691)),ISNUMBER(SEARCH("Détartrant",B3691))))),"Mio main (1k+500gr)",IF(AND(ISNUMBER(SEARCH("PAPILLON",B3691)),OR(ISNUMBER(SEARCH("Papier",B3691)),ISNUMBER(SEARCH("Hygiénique",B3691)),ISNUMBER(SEARCH("HYGIÉNIQUE",B3691))),NOT(OR(ISNUMBER(SEARCH("Lingette",B3691)),ISNUMBER(SEARCH("Mouchoir",B3691))))),"Papillon Papier",IF(OR(ISNUMBER(SEARCH("TAJ AL SAHAR",B3691)),ISNUMBER(SEARCH("TAJ BLADI",B3691)),ISNUMBER(SEARCH("TAJ BELADI",B3691)),ISNUMBER(SEARCH("Tilal Assahra",B3691)),ISNUMBER(SEARCH("Jawharat Asahra",B3691))),"TAJ SAHARA",IF(AND(OR(ISNUMBER(SEARCH("AL ITKANE",B3691)),ISNUMBER(SEARCH("ALITKANE",B3691)),ISNUMBER(SEARCH("PRESTO",B3691))),NOT(OR(ISNUMBER(SEARCH("Thé",B3691)),ISNUMBER(SEARCH("THE ",B3691)),ISNUMBER(SEARCH("thé",B3691)),ISNUMBER(SEARCH("SELHAM",B3691)),ISNUMBER(SEARCH("LHAFLA",B3691)),ISNUMBER(SEARCH("ZINE",B3691)),ISNUMBER(SEARCH("tiyay",B3691)),ISNUMBER(SEARCH("alouns",B3691)),ISNUMBER(SEARCH("lmhrat",B3691))))),"Al Itkrans + Presto",IF(OR(ISNUMBER(SEARCH("DALAA",B3691)),ISNUMBER(SEARCH("CS-DALAA",B3691)),ISNUMBER(SEARCH("DALINA",B3691))),"Dalaa VP / Baqqal / RP",IF(OR(LEFT(UPPER(B3691),4)="MIA ",LEFT(UPPER(B3691),6)="CS-MIA"),"Mia",IF(OR(LEFT(UPPER(B3691),5)="NOVA ",LEFT(UPPER(B3691),7)="CS-NOVA"),"Nova",IF(OR(ISNUMBER(SEARCH("PRIMA ",B3691)),ISNUMBER(SEARCH("CS-PRIMA",B3691))),"Prima",IF(OR(ISNUMBER(SEARCH("Douceur",B3691)),ISNUMBER(SEARCH("DOUCEUR",B3691))),"Douceur",IF(OR(ISNUMBER(SEARCH("SANGO",B3691)),ISNUMBER(SEARCH("CS-SANGO",B3691))),"SANGO",IF(ISNUMBER(SEARCH("BLANDOUX",B3691)),"Blandoux",IF(ISNUMBER(SEARCH("SHIWAMI",B3691)),"Shiwame",IF(ISNUMBER(SEARCH("KELLOGG",B3691)),"Kelloggs",IF(OR(ISNUMBER(SEARCH("TOBIGO",B3691)),ISNUMBER(SEARCH("DWIST",B3691))),"Tobigo",IF(OR(ISNUMBER(SEARCH("MARISOL",B3691)),ISNUMBER(SEARCH("MARESOL",B3691))),"Maresol",IF(OR(ISNUMBER(SEARCH("TAKIS",B3691)),ISNUMBER(SEARCH("TAKYS",B3691))),"TAKYS",IF(ISNUMBER(SEARCH("TAWIL",B3691)),"Tawil",IF(ISNUMBER(SEARCH("FROMY",B3691)),"Fromy",""))))))))))))))))))))))))</f>
        <v/>
      </c>
    </row>
    <row r="3692" spans="1:3" ht="18" hidden="1" customHeight="1" x14ac:dyDescent="0.3">
      <c r="A3692" s="3" t="str">
        <f>Products!A3546</f>
        <v>ART03361</v>
      </c>
      <c r="B3692" s="3" t="str">
        <f>Products!B3546</f>
        <v>SAYIDATI Semoule Grosse de Blé Dur 3kg - Kraft</v>
      </c>
      <c r="C3692" s="3" t="str">
        <f>IF(OR(ISNUMBER(SEARCH("SELHAM",B3692)),ISNUMBER(SEARCH("LHAFLA",B3692)),ISNUMBER(SEARCH("ZINE",B3692)),ISNUMBER(SEARCH("tiyay",B3692)),ISNUMBER(SEARCH("alouns",B3692)),ISNUMBER(SEARCH("lmhrat",B3692))),"The Al Itkane",IF(AND(ISNUMBER(SEARCH("CALIN",B3692)),ISNUMBER(SEARCH("RP",B3692)),NOT(ISNUMBER(SEARCH("VP",B3692)))),"Calin RP",IF(AND(ISNUMBER(SEARCH("CALIN",B3692)),ISNUMBER(SEARCH("VP",B3692))),"Calin VP",IF(AND(ISNUMBER(SEARCH("MIO",B3692)),OR(ISNUMBER(SEARCH("Vaisselle",B3692)),ISNUMBER(SEARCH("vaisselle",B3692)))),"Mio Liquid Vaisselle",IF(AND(ISNUMBER(SEARCH("MIO",B3692)),ISNUMBER(SEARCH("Javel",B3692))),"Mio Javel",IF(AND(ISNUMBER(SEARCH("MIO",B3692)),ISNUMBER(SEARCH("Matic",B3692))),"Mio Matic",IF(AND(ISNUMBER(SEARCH("MIO",B3692)),OR(ISNUMBER(SEARCH("Détérgent",B3692)),ISNUMBER(SEARCH("Poudre",B3692)),ISNUMBER(SEARCH("Semi Auto",B3692)),ISNUMBER(SEARCH("1KG",B3692)),ISNUMBER(SEARCH("500G",B3692)),ISNUMBER(SEARCH("10KG",B3692)),ISNUMBER(SEARCH("1.5K",B3692)),ISNUMBER(SEARCH("215G",B3692)),ISNUMBER(SEARCH("350G",B3692)),ISNUMBER(SEARCH("90G",B3692)),ISNUMBER(SEARCH("Gold",B3692)),ISNUMBER(SEARCH("Citron",B3692)),ISNUMBER(SEARCH("Rose",B3692)),ISNUMBER(SEARCH("Lessive",B3692))),NOT(OR(ISNUMBER(SEARCH("Vaisselle",B3692)),ISNUMBER(SEARCH("Javel",B3692)),ISNUMBER(SEARCH("Matic",B3692)),ISNUMBER(SEARCH("Nettoyant",B3692)),ISNUMBER(SEARCH("Pâte",B3692)),ISNUMBER(SEARCH("Lave",B3692)),ISNUMBER(SEARCH("Détartrant",B3692))))),"Mio main (1k+500gr)",IF(AND(ISNUMBER(SEARCH("PAPILLON",B3692)),OR(ISNUMBER(SEARCH("Papier",B3692)),ISNUMBER(SEARCH("Hygiénique",B3692)),ISNUMBER(SEARCH("HYGIÉNIQUE",B3692))),NOT(OR(ISNUMBER(SEARCH("Lingette",B3692)),ISNUMBER(SEARCH("Mouchoir",B3692))))),"Papillon Papier",IF(OR(ISNUMBER(SEARCH("TAJ AL SAHAR",B3692)),ISNUMBER(SEARCH("TAJ BLADI",B3692)),ISNUMBER(SEARCH("TAJ BELADI",B3692)),ISNUMBER(SEARCH("Tilal Assahra",B3692)),ISNUMBER(SEARCH("Jawharat Asahra",B3692))),"TAJ SAHARA",IF(AND(OR(ISNUMBER(SEARCH("AL ITKANE",B3692)),ISNUMBER(SEARCH("ALITKANE",B3692)),ISNUMBER(SEARCH("PRESTO",B3692))),NOT(OR(ISNUMBER(SEARCH("Thé",B3692)),ISNUMBER(SEARCH("THE ",B3692)),ISNUMBER(SEARCH("thé",B3692)),ISNUMBER(SEARCH("SELHAM",B3692)),ISNUMBER(SEARCH("LHAFLA",B3692)),ISNUMBER(SEARCH("ZINE",B3692)),ISNUMBER(SEARCH("tiyay",B3692)),ISNUMBER(SEARCH("alouns",B3692)),ISNUMBER(SEARCH("lmhrat",B3692))))),"Al Itkrans + Presto",IF(OR(ISNUMBER(SEARCH("DALAA",B3692)),ISNUMBER(SEARCH("CS-DALAA",B3692)),ISNUMBER(SEARCH("DALINA",B3692))),"Dalaa VP / Baqqal / RP",IF(OR(LEFT(UPPER(B3692),4)="MIA ",LEFT(UPPER(B3692),6)="CS-MIA"),"Mia",IF(OR(LEFT(UPPER(B3692),5)="NOVA ",LEFT(UPPER(B3692),7)="CS-NOVA"),"Nova",IF(OR(ISNUMBER(SEARCH("PRIMA ",B3692)),ISNUMBER(SEARCH("CS-PRIMA",B3692))),"Prima",IF(OR(ISNUMBER(SEARCH("Douceur",B3692)),ISNUMBER(SEARCH("DOUCEUR",B3692))),"Douceur",IF(OR(ISNUMBER(SEARCH("SANGO",B3692)),ISNUMBER(SEARCH("CS-SANGO",B3692))),"SANGO",IF(ISNUMBER(SEARCH("BLANDOUX",B3692)),"Blandoux",IF(ISNUMBER(SEARCH("SHIWAMI",B3692)),"Shiwame",IF(ISNUMBER(SEARCH("KELLOGG",B3692)),"Kelloggs",IF(OR(ISNUMBER(SEARCH("TOBIGO",B3692)),ISNUMBER(SEARCH("DWIST",B3692))),"Tobigo",IF(OR(ISNUMBER(SEARCH("MARISOL",B3692)),ISNUMBER(SEARCH("MARESOL",B3692))),"Maresol",IF(OR(ISNUMBER(SEARCH("TAKIS",B3692)),ISNUMBER(SEARCH("TAKYS",B3692))),"TAKYS",IF(ISNUMBER(SEARCH("TAWIL",B3692)),"Tawil",IF(ISNUMBER(SEARCH("FROMY",B3692)),"Fromy",""))))))))))))))))))))))))</f>
        <v/>
      </c>
    </row>
    <row r="3693" spans="1:3" ht="18" hidden="1" customHeight="1" x14ac:dyDescent="0.3">
      <c r="A3693" s="3" t="str">
        <f>Products!A3547</f>
        <v>ART03305</v>
      </c>
      <c r="B3693" s="3" t="str">
        <f>Products!B3547</f>
        <v>DARI CHAARA CHEVEUX D'ANGE EXTRA FIN 1KG*6</v>
      </c>
      <c r="C3693" s="3" t="str">
        <f>IF(OR(ISNUMBER(SEARCH("SELHAM",B3693)),ISNUMBER(SEARCH("LHAFLA",B3693)),ISNUMBER(SEARCH("ZINE",B3693)),ISNUMBER(SEARCH("tiyay",B3693)),ISNUMBER(SEARCH("alouns",B3693)),ISNUMBER(SEARCH("lmhrat",B3693))),"The Al Itkane",IF(AND(ISNUMBER(SEARCH("CALIN",B3693)),ISNUMBER(SEARCH("RP",B3693)),NOT(ISNUMBER(SEARCH("VP",B3693)))),"Calin RP",IF(AND(ISNUMBER(SEARCH("CALIN",B3693)),ISNUMBER(SEARCH("VP",B3693))),"Calin VP",IF(AND(ISNUMBER(SEARCH("MIO",B3693)),OR(ISNUMBER(SEARCH("Vaisselle",B3693)),ISNUMBER(SEARCH("vaisselle",B3693)))),"Mio Liquid Vaisselle",IF(AND(ISNUMBER(SEARCH("MIO",B3693)),ISNUMBER(SEARCH("Javel",B3693))),"Mio Javel",IF(AND(ISNUMBER(SEARCH("MIO",B3693)),ISNUMBER(SEARCH("Matic",B3693))),"Mio Matic",IF(AND(ISNUMBER(SEARCH("MIO",B3693)),OR(ISNUMBER(SEARCH("Détérgent",B3693)),ISNUMBER(SEARCH("Poudre",B3693)),ISNUMBER(SEARCH("Semi Auto",B3693)),ISNUMBER(SEARCH("1KG",B3693)),ISNUMBER(SEARCH("500G",B3693)),ISNUMBER(SEARCH("10KG",B3693)),ISNUMBER(SEARCH("1.5K",B3693)),ISNUMBER(SEARCH("215G",B3693)),ISNUMBER(SEARCH("350G",B3693)),ISNUMBER(SEARCH("90G",B3693)),ISNUMBER(SEARCH("Gold",B3693)),ISNUMBER(SEARCH("Citron",B3693)),ISNUMBER(SEARCH("Rose",B3693)),ISNUMBER(SEARCH("Lessive",B3693))),NOT(OR(ISNUMBER(SEARCH("Vaisselle",B3693)),ISNUMBER(SEARCH("Javel",B3693)),ISNUMBER(SEARCH("Matic",B3693)),ISNUMBER(SEARCH("Nettoyant",B3693)),ISNUMBER(SEARCH("Pâte",B3693)),ISNUMBER(SEARCH("Lave",B3693)),ISNUMBER(SEARCH("Détartrant",B3693))))),"Mio main (1k+500gr)",IF(AND(ISNUMBER(SEARCH("PAPILLON",B3693)),OR(ISNUMBER(SEARCH("Papier",B3693)),ISNUMBER(SEARCH("Hygiénique",B3693)),ISNUMBER(SEARCH("HYGIÉNIQUE",B3693))),NOT(OR(ISNUMBER(SEARCH("Lingette",B3693)),ISNUMBER(SEARCH("Mouchoir",B3693))))),"Papillon Papier",IF(OR(ISNUMBER(SEARCH("TAJ AL SAHAR",B3693)),ISNUMBER(SEARCH("TAJ BLADI",B3693)),ISNUMBER(SEARCH("TAJ BELADI",B3693)),ISNUMBER(SEARCH("Tilal Assahra",B3693)),ISNUMBER(SEARCH("Jawharat Asahra",B3693))),"TAJ SAHARA",IF(AND(OR(ISNUMBER(SEARCH("AL ITKANE",B3693)),ISNUMBER(SEARCH("ALITKANE",B3693)),ISNUMBER(SEARCH("PRESTO",B3693))),NOT(OR(ISNUMBER(SEARCH("Thé",B3693)),ISNUMBER(SEARCH("THE ",B3693)),ISNUMBER(SEARCH("thé",B3693)),ISNUMBER(SEARCH("SELHAM",B3693)),ISNUMBER(SEARCH("LHAFLA",B3693)),ISNUMBER(SEARCH("ZINE",B3693)),ISNUMBER(SEARCH("tiyay",B3693)),ISNUMBER(SEARCH("alouns",B3693)),ISNUMBER(SEARCH("lmhrat",B3693))))),"Al Itkrans + Presto",IF(OR(ISNUMBER(SEARCH("DALAA",B3693)),ISNUMBER(SEARCH("CS-DALAA",B3693)),ISNUMBER(SEARCH("DALINA",B3693))),"Dalaa VP / Baqqal / RP",IF(OR(LEFT(UPPER(B3693),4)="MIA ",LEFT(UPPER(B3693),6)="CS-MIA"),"Mia",IF(OR(LEFT(UPPER(B3693),5)="NOVA ",LEFT(UPPER(B3693),7)="CS-NOVA"),"Nova",IF(OR(ISNUMBER(SEARCH("PRIMA ",B3693)),ISNUMBER(SEARCH("CS-PRIMA",B3693))),"Prima",IF(OR(ISNUMBER(SEARCH("Douceur",B3693)),ISNUMBER(SEARCH("DOUCEUR",B3693))),"Douceur",IF(OR(ISNUMBER(SEARCH("SANGO",B3693)),ISNUMBER(SEARCH("CS-SANGO",B3693))),"SANGO",IF(ISNUMBER(SEARCH("BLANDOUX",B3693)),"Blandoux",IF(ISNUMBER(SEARCH("SHIWAMI",B3693)),"Shiwame",IF(ISNUMBER(SEARCH("KELLOGG",B3693)),"Kelloggs",IF(OR(ISNUMBER(SEARCH("TOBIGO",B3693)),ISNUMBER(SEARCH("DWIST",B3693))),"Tobigo",IF(OR(ISNUMBER(SEARCH("MARISOL",B3693)),ISNUMBER(SEARCH("MARESOL",B3693))),"Maresol",IF(OR(ISNUMBER(SEARCH("TAKIS",B3693)),ISNUMBER(SEARCH("TAKYS",B3693))),"TAKYS",IF(ISNUMBER(SEARCH("TAWIL",B3693)),"Tawil",IF(ISNUMBER(SEARCH("FROMY",B3693)),"Fromy",""))))))))))))))))))))))))</f>
        <v/>
      </c>
    </row>
    <row r="3694" spans="1:3" ht="18" hidden="1" customHeight="1" x14ac:dyDescent="0.3">
      <c r="A3694" s="3" t="str">
        <f>Products!A3548</f>
        <v>ART03306</v>
      </c>
      <c r="B3694" s="3" t="str">
        <f>Products!B3548</f>
        <v>DARI CHAARA EXTRA FIN 500GX10</v>
      </c>
      <c r="C3694" s="3" t="str">
        <f>IF(OR(ISNUMBER(SEARCH("SELHAM",B3694)),ISNUMBER(SEARCH("LHAFLA",B3694)),ISNUMBER(SEARCH("ZINE",B3694)),ISNUMBER(SEARCH("tiyay",B3694)),ISNUMBER(SEARCH("alouns",B3694)),ISNUMBER(SEARCH("lmhrat",B3694))),"The Al Itkane",IF(AND(ISNUMBER(SEARCH("CALIN",B3694)),ISNUMBER(SEARCH("RP",B3694)),NOT(ISNUMBER(SEARCH("VP",B3694)))),"Calin RP",IF(AND(ISNUMBER(SEARCH("CALIN",B3694)),ISNUMBER(SEARCH("VP",B3694))),"Calin VP",IF(AND(ISNUMBER(SEARCH("MIO",B3694)),OR(ISNUMBER(SEARCH("Vaisselle",B3694)),ISNUMBER(SEARCH("vaisselle",B3694)))),"Mio Liquid Vaisselle",IF(AND(ISNUMBER(SEARCH("MIO",B3694)),ISNUMBER(SEARCH("Javel",B3694))),"Mio Javel",IF(AND(ISNUMBER(SEARCH("MIO",B3694)),ISNUMBER(SEARCH("Matic",B3694))),"Mio Matic",IF(AND(ISNUMBER(SEARCH("MIO",B3694)),OR(ISNUMBER(SEARCH("Détérgent",B3694)),ISNUMBER(SEARCH("Poudre",B3694)),ISNUMBER(SEARCH("Semi Auto",B3694)),ISNUMBER(SEARCH("1KG",B3694)),ISNUMBER(SEARCH("500G",B3694)),ISNUMBER(SEARCH("10KG",B3694)),ISNUMBER(SEARCH("1.5K",B3694)),ISNUMBER(SEARCH("215G",B3694)),ISNUMBER(SEARCH("350G",B3694)),ISNUMBER(SEARCH("90G",B3694)),ISNUMBER(SEARCH("Gold",B3694)),ISNUMBER(SEARCH("Citron",B3694)),ISNUMBER(SEARCH("Rose",B3694)),ISNUMBER(SEARCH("Lessive",B3694))),NOT(OR(ISNUMBER(SEARCH("Vaisselle",B3694)),ISNUMBER(SEARCH("Javel",B3694)),ISNUMBER(SEARCH("Matic",B3694)),ISNUMBER(SEARCH("Nettoyant",B3694)),ISNUMBER(SEARCH("Pâte",B3694)),ISNUMBER(SEARCH("Lave",B3694)),ISNUMBER(SEARCH("Détartrant",B3694))))),"Mio main (1k+500gr)",IF(AND(ISNUMBER(SEARCH("PAPILLON",B3694)),OR(ISNUMBER(SEARCH("Papier",B3694)),ISNUMBER(SEARCH("Hygiénique",B3694)),ISNUMBER(SEARCH("HYGIÉNIQUE",B3694))),NOT(OR(ISNUMBER(SEARCH("Lingette",B3694)),ISNUMBER(SEARCH("Mouchoir",B3694))))),"Papillon Papier",IF(OR(ISNUMBER(SEARCH("TAJ AL SAHAR",B3694)),ISNUMBER(SEARCH("TAJ BLADI",B3694)),ISNUMBER(SEARCH("TAJ BELADI",B3694)),ISNUMBER(SEARCH("Tilal Assahra",B3694)),ISNUMBER(SEARCH("Jawharat Asahra",B3694))),"TAJ SAHARA",IF(AND(OR(ISNUMBER(SEARCH("AL ITKANE",B3694)),ISNUMBER(SEARCH("ALITKANE",B3694)),ISNUMBER(SEARCH("PRESTO",B3694))),NOT(OR(ISNUMBER(SEARCH("Thé",B3694)),ISNUMBER(SEARCH("THE ",B3694)),ISNUMBER(SEARCH("thé",B3694)),ISNUMBER(SEARCH("SELHAM",B3694)),ISNUMBER(SEARCH("LHAFLA",B3694)),ISNUMBER(SEARCH("ZINE",B3694)),ISNUMBER(SEARCH("tiyay",B3694)),ISNUMBER(SEARCH("alouns",B3694)),ISNUMBER(SEARCH("lmhrat",B3694))))),"Al Itkrans + Presto",IF(OR(ISNUMBER(SEARCH("DALAA",B3694)),ISNUMBER(SEARCH("CS-DALAA",B3694)),ISNUMBER(SEARCH("DALINA",B3694))),"Dalaa VP / Baqqal / RP",IF(OR(LEFT(UPPER(B3694),4)="MIA ",LEFT(UPPER(B3694),6)="CS-MIA"),"Mia",IF(OR(LEFT(UPPER(B3694),5)="NOVA ",LEFT(UPPER(B3694),7)="CS-NOVA"),"Nova",IF(OR(ISNUMBER(SEARCH("PRIMA ",B3694)),ISNUMBER(SEARCH("CS-PRIMA",B3694))),"Prima",IF(OR(ISNUMBER(SEARCH("Douceur",B3694)),ISNUMBER(SEARCH("DOUCEUR",B3694))),"Douceur",IF(OR(ISNUMBER(SEARCH("SANGO",B3694)),ISNUMBER(SEARCH("CS-SANGO",B3694))),"SANGO",IF(ISNUMBER(SEARCH("BLANDOUX",B3694)),"Blandoux",IF(ISNUMBER(SEARCH("SHIWAMI",B3694)),"Shiwame",IF(ISNUMBER(SEARCH("KELLOGG",B3694)),"Kelloggs",IF(OR(ISNUMBER(SEARCH("TOBIGO",B3694)),ISNUMBER(SEARCH("DWIST",B3694))),"Tobigo",IF(OR(ISNUMBER(SEARCH("MARISOL",B3694)),ISNUMBER(SEARCH("MARESOL",B3694))),"Maresol",IF(OR(ISNUMBER(SEARCH("TAKIS",B3694)),ISNUMBER(SEARCH("TAKYS",B3694))),"TAKYS",IF(ISNUMBER(SEARCH("TAWIL",B3694)),"Tawil",IF(ISNUMBER(SEARCH("FROMY",B3694)),"Fromy",""))))))))))))))))))))))))</f>
        <v/>
      </c>
    </row>
    <row r="3695" spans="1:3" ht="18" hidden="1" customHeight="1" x14ac:dyDescent="0.3">
      <c r="A3695" s="3" t="str">
        <f>Products!A3549</f>
        <v>ART03309</v>
      </c>
      <c r="B3695" s="3" t="str">
        <f>Products!B3549</f>
        <v>Dari Torsades 500g x 12</v>
      </c>
      <c r="C3695" s="3" t="str">
        <f>IF(OR(ISNUMBER(SEARCH("SELHAM",B3695)),ISNUMBER(SEARCH("LHAFLA",B3695)),ISNUMBER(SEARCH("ZINE",B3695)),ISNUMBER(SEARCH("tiyay",B3695)),ISNUMBER(SEARCH("alouns",B3695)),ISNUMBER(SEARCH("lmhrat",B3695))),"The Al Itkane",IF(AND(ISNUMBER(SEARCH("CALIN",B3695)),ISNUMBER(SEARCH("RP",B3695)),NOT(ISNUMBER(SEARCH("VP",B3695)))),"Calin RP",IF(AND(ISNUMBER(SEARCH("CALIN",B3695)),ISNUMBER(SEARCH("VP",B3695))),"Calin VP",IF(AND(ISNUMBER(SEARCH("MIO",B3695)),OR(ISNUMBER(SEARCH("Vaisselle",B3695)),ISNUMBER(SEARCH("vaisselle",B3695)))),"Mio Liquid Vaisselle",IF(AND(ISNUMBER(SEARCH("MIO",B3695)),ISNUMBER(SEARCH("Javel",B3695))),"Mio Javel",IF(AND(ISNUMBER(SEARCH("MIO",B3695)),ISNUMBER(SEARCH("Matic",B3695))),"Mio Matic",IF(AND(ISNUMBER(SEARCH("MIO",B3695)),OR(ISNUMBER(SEARCH("Détérgent",B3695)),ISNUMBER(SEARCH("Poudre",B3695)),ISNUMBER(SEARCH("Semi Auto",B3695)),ISNUMBER(SEARCH("1KG",B3695)),ISNUMBER(SEARCH("500G",B3695)),ISNUMBER(SEARCH("10KG",B3695)),ISNUMBER(SEARCH("1.5K",B3695)),ISNUMBER(SEARCH("215G",B3695)),ISNUMBER(SEARCH("350G",B3695)),ISNUMBER(SEARCH("90G",B3695)),ISNUMBER(SEARCH("Gold",B3695)),ISNUMBER(SEARCH("Citron",B3695)),ISNUMBER(SEARCH("Rose",B3695)),ISNUMBER(SEARCH("Lessive",B3695))),NOT(OR(ISNUMBER(SEARCH("Vaisselle",B3695)),ISNUMBER(SEARCH("Javel",B3695)),ISNUMBER(SEARCH("Matic",B3695)),ISNUMBER(SEARCH("Nettoyant",B3695)),ISNUMBER(SEARCH("Pâte",B3695)),ISNUMBER(SEARCH("Lave",B3695)),ISNUMBER(SEARCH("Détartrant",B3695))))),"Mio main (1k+500gr)",IF(AND(ISNUMBER(SEARCH("PAPILLON",B3695)),OR(ISNUMBER(SEARCH("Papier",B3695)),ISNUMBER(SEARCH("Hygiénique",B3695)),ISNUMBER(SEARCH("HYGIÉNIQUE",B3695))),NOT(OR(ISNUMBER(SEARCH("Lingette",B3695)),ISNUMBER(SEARCH("Mouchoir",B3695))))),"Papillon Papier",IF(OR(ISNUMBER(SEARCH("TAJ AL SAHAR",B3695)),ISNUMBER(SEARCH("TAJ BLADI",B3695)),ISNUMBER(SEARCH("TAJ BELADI",B3695)),ISNUMBER(SEARCH("Tilal Assahra",B3695)),ISNUMBER(SEARCH("Jawharat Asahra",B3695))),"TAJ SAHARA",IF(AND(OR(ISNUMBER(SEARCH("AL ITKANE",B3695)),ISNUMBER(SEARCH("ALITKANE",B3695)),ISNUMBER(SEARCH("PRESTO",B3695))),NOT(OR(ISNUMBER(SEARCH("Thé",B3695)),ISNUMBER(SEARCH("THE ",B3695)),ISNUMBER(SEARCH("thé",B3695)),ISNUMBER(SEARCH("SELHAM",B3695)),ISNUMBER(SEARCH("LHAFLA",B3695)),ISNUMBER(SEARCH("ZINE",B3695)),ISNUMBER(SEARCH("tiyay",B3695)),ISNUMBER(SEARCH("alouns",B3695)),ISNUMBER(SEARCH("lmhrat",B3695))))),"Al Itkrans + Presto",IF(OR(ISNUMBER(SEARCH("DALAA",B3695)),ISNUMBER(SEARCH("CS-DALAA",B3695)),ISNUMBER(SEARCH("DALINA",B3695))),"Dalaa VP / Baqqal / RP",IF(OR(LEFT(UPPER(B3695),4)="MIA ",LEFT(UPPER(B3695),6)="CS-MIA"),"Mia",IF(OR(LEFT(UPPER(B3695),5)="NOVA ",LEFT(UPPER(B3695),7)="CS-NOVA"),"Nova",IF(OR(ISNUMBER(SEARCH("PRIMA ",B3695)),ISNUMBER(SEARCH("CS-PRIMA",B3695))),"Prima",IF(OR(ISNUMBER(SEARCH("Douceur",B3695)),ISNUMBER(SEARCH("DOUCEUR",B3695))),"Douceur",IF(OR(ISNUMBER(SEARCH("SANGO",B3695)),ISNUMBER(SEARCH("CS-SANGO",B3695))),"SANGO",IF(ISNUMBER(SEARCH("BLANDOUX",B3695)),"Blandoux",IF(ISNUMBER(SEARCH("SHIWAMI",B3695)),"Shiwame",IF(ISNUMBER(SEARCH("KELLOGG",B3695)),"Kelloggs",IF(OR(ISNUMBER(SEARCH("TOBIGO",B3695)),ISNUMBER(SEARCH("DWIST",B3695))),"Tobigo",IF(OR(ISNUMBER(SEARCH("MARISOL",B3695)),ISNUMBER(SEARCH("MARESOL",B3695))),"Maresol",IF(OR(ISNUMBER(SEARCH("TAKIS",B3695)),ISNUMBER(SEARCH("TAKYS",B3695))),"TAKYS",IF(ISNUMBER(SEARCH("TAWIL",B3695)),"Tawil",IF(ISNUMBER(SEARCH("FROMY",B3695)),"Fromy",""))))))))))))))))))))))))</f>
        <v/>
      </c>
    </row>
    <row r="3696" spans="1:3" ht="18" hidden="1" customHeight="1" x14ac:dyDescent="0.3">
      <c r="A3696" s="3" t="str">
        <f>Products!A3550</f>
        <v>ART03307</v>
      </c>
      <c r="B3696" s="3" t="str">
        <f>Products!B3550</f>
        <v>Dari vermicelle Moyen 500g x 16</v>
      </c>
      <c r="C3696" s="3" t="str">
        <f>IF(OR(ISNUMBER(SEARCH("SELHAM",B3696)),ISNUMBER(SEARCH("LHAFLA",B3696)),ISNUMBER(SEARCH("ZINE",B3696)),ISNUMBER(SEARCH("tiyay",B3696)),ISNUMBER(SEARCH("alouns",B3696)),ISNUMBER(SEARCH("lmhrat",B3696))),"The Al Itkane",IF(AND(ISNUMBER(SEARCH("CALIN",B3696)),ISNUMBER(SEARCH("RP",B3696)),NOT(ISNUMBER(SEARCH("VP",B3696)))),"Calin RP",IF(AND(ISNUMBER(SEARCH("CALIN",B3696)),ISNUMBER(SEARCH("VP",B3696))),"Calin VP",IF(AND(ISNUMBER(SEARCH("MIO",B3696)),OR(ISNUMBER(SEARCH("Vaisselle",B3696)),ISNUMBER(SEARCH("vaisselle",B3696)))),"Mio Liquid Vaisselle",IF(AND(ISNUMBER(SEARCH("MIO",B3696)),ISNUMBER(SEARCH("Javel",B3696))),"Mio Javel",IF(AND(ISNUMBER(SEARCH("MIO",B3696)),ISNUMBER(SEARCH("Matic",B3696))),"Mio Matic",IF(AND(ISNUMBER(SEARCH("MIO",B3696)),OR(ISNUMBER(SEARCH("Détérgent",B3696)),ISNUMBER(SEARCH("Poudre",B3696)),ISNUMBER(SEARCH("Semi Auto",B3696)),ISNUMBER(SEARCH("1KG",B3696)),ISNUMBER(SEARCH("500G",B3696)),ISNUMBER(SEARCH("10KG",B3696)),ISNUMBER(SEARCH("1.5K",B3696)),ISNUMBER(SEARCH("215G",B3696)),ISNUMBER(SEARCH("350G",B3696)),ISNUMBER(SEARCH("90G",B3696)),ISNUMBER(SEARCH("Gold",B3696)),ISNUMBER(SEARCH("Citron",B3696)),ISNUMBER(SEARCH("Rose",B3696)),ISNUMBER(SEARCH("Lessive",B3696))),NOT(OR(ISNUMBER(SEARCH("Vaisselle",B3696)),ISNUMBER(SEARCH("Javel",B3696)),ISNUMBER(SEARCH("Matic",B3696)),ISNUMBER(SEARCH("Nettoyant",B3696)),ISNUMBER(SEARCH("Pâte",B3696)),ISNUMBER(SEARCH("Lave",B3696)),ISNUMBER(SEARCH("Détartrant",B3696))))),"Mio main (1k+500gr)",IF(AND(ISNUMBER(SEARCH("PAPILLON",B3696)),OR(ISNUMBER(SEARCH("Papier",B3696)),ISNUMBER(SEARCH("Hygiénique",B3696)),ISNUMBER(SEARCH("HYGIÉNIQUE",B3696))),NOT(OR(ISNUMBER(SEARCH("Lingette",B3696)),ISNUMBER(SEARCH("Mouchoir",B3696))))),"Papillon Papier",IF(OR(ISNUMBER(SEARCH("TAJ AL SAHAR",B3696)),ISNUMBER(SEARCH("TAJ BLADI",B3696)),ISNUMBER(SEARCH("TAJ BELADI",B3696)),ISNUMBER(SEARCH("Tilal Assahra",B3696)),ISNUMBER(SEARCH("Jawharat Asahra",B3696))),"TAJ SAHARA",IF(AND(OR(ISNUMBER(SEARCH("AL ITKANE",B3696)),ISNUMBER(SEARCH("ALITKANE",B3696)),ISNUMBER(SEARCH("PRESTO",B3696))),NOT(OR(ISNUMBER(SEARCH("Thé",B3696)),ISNUMBER(SEARCH("THE ",B3696)),ISNUMBER(SEARCH("thé",B3696)),ISNUMBER(SEARCH("SELHAM",B3696)),ISNUMBER(SEARCH("LHAFLA",B3696)),ISNUMBER(SEARCH("ZINE",B3696)),ISNUMBER(SEARCH("tiyay",B3696)),ISNUMBER(SEARCH("alouns",B3696)),ISNUMBER(SEARCH("lmhrat",B3696))))),"Al Itkrans + Presto",IF(OR(ISNUMBER(SEARCH("DALAA",B3696)),ISNUMBER(SEARCH("CS-DALAA",B3696)),ISNUMBER(SEARCH("DALINA",B3696))),"Dalaa VP / Baqqal / RP",IF(OR(LEFT(UPPER(B3696),4)="MIA ",LEFT(UPPER(B3696),6)="CS-MIA"),"Mia",IF(OR(LEFT(UPPER(B3696),5)="NOVA ",LEFT(UPPER(B3696),7)="CS-NOVA"),"Nova",IF(OR(ISNUMBER(SEARCH("PRIMA ",B3696)),ISNUMBER(SEARCH("CS-PRIMA",B3696))),"Prima",IF(OR(ISNUMBER(SEARCH("Douceur",B3696)),ISNUMBER(SEARCH("DOUCEUR",B3696))),"Douceur",IF(OR(ISNUMBER(SEARCH("SANGO",B3696)),ISNUMBER(SEARCH("CS-SANGO",B3696))),"SANGO",IF(ISNUMBER(SEARCH("BLANDOUX",B3696)),"Blandoux",IF(ISNUMBER(SEARCH("SHIWAMI",B3696)),"Shiwame",IF(ISNUMBER(SEARCH("KELLOGG",B3696)),"Kelloggs",IF(OR(ISNUMBER(SEARCH("TOBIGO",B3696)),ISNUMBER(SEARCH("DWIST",B3696))),"Tobigo",IF(OR(ISNUMBER(SEARCH("MARISOL",B3696)),ISNUMBER(SEARCH("MARESOL",B3696))),"Maresol",IF(OR(ISNUMBER(SEARCH("TAKIS",B3696)),ISNUMBER(SEARCH("TAKYS",B3696))),"TAKYS",IF(ISNUMBER(SEARCH("TAWIL",B3696)),"Tawil",IF(ISNUMBER(SEARCH("FROMY",B3696)),"Fromy",""))))))))))))))))))))))))</f>
        <v/>
      </c>
    </row>
    <row r="3697" spans="1:3" ht="18" hidden="1" customHeight="1" x14ac:dyDescent="0.3">
      <c r="A3697" s="3" t="str">
        <f>Products!A3551</f>
        <v>ART03362</v>
      </c>
      <c r="B3697" s="3" t="str">
        <f>Products!B3551</f>
        <v>SAYIDATI Semoule Fine de Blé Dur 25kg</v>
      </c>
      <c r="C3697" s="3" t="str">
        <f>IF(OR(ISNUMBER(SEARCH("SELHAM",B3697)),ISNUMBER(SEARCH("LHAFLA",B3697)),ISNUMBER(SEARCH("ZINE",B3697)),ISNUMBER(SEARCH("tiyay",B3697)),ISNUMBER(SEARCH("alouns",B3697)),ISNUMBER(SEARCH("lmhrat",B3697))),"The Al Itkane",IF(AND(ISNUMBER(SEARCH("CALIN",B3697)),ISNUMBER(SEARCH("RP",B3697)),NOT(ISNUMBER(SEARCH("VP",B3697)))),"Calin RP",IF(AND(ISNUMBER(SEARCH("CALIN",B3697)),ISNUMBER(SEARCH("VP",B3697))),"Calin VP",IF(AND(ISNUMBER(SEARCH("MIO",B3697)),OR(ISNUMBER(SEARCH("Vaisselle",B3697)),ISNUMBER(SEARCH("vaisselle",B3697)))),"Mio Liquid Vaisselle",IF(AND(ISNUMBER(SEARCH("MIO",B3697)),ISNUMBER(SEARCH("Javel",B3697))),"Mio Javel",IF(AND(ISNUMBER(SEARCH("MIO",B3697)),ISNUMBER(SEARCH("Matic",B3697))),"Mio Matic",IF(AND(ISNUMBER(SEARCH("MIO",B3697)),OR(ISNUMBER(SEARCH("Détérgent",B3697)),ISNUMBER(SEARCH("Poudre",B3697)),ISNUMBER(SEARCH("Semi Auto",B3697)),ISNUMBER(SEARCH("1KG",B3697)),ISNUMBER(SEARCH("500G",B3697)),ISNUMBER(SEARCH("10KG",B3697)),ISNUMBER(SEARCH("1.5K",B3697)),ISNUMBER(SEARCH("215G",B3697)),ISNUMBER(SEARCH("350G",B3697)),ISNUMBER(SEARCH("90G",B3697)),ISNUMBER(SEARCH("Gold",B3697)),ISNUMBER(SEARCH("Citron",B3697)),ISNUMBER(SEARCH("Rose",B3697)),ISNUMBER(SEARCH("Lessive",B3697))),NOT(OR(ISNUMBER(SEARCH("Vaisselle",B3697)),ISNUMBER(SEARCH("Javel",B3697)),ISNUMBER(SEARCH("Matic",B3697)),ISNUMBER(SEARCH("Nettoyant",B3697)),ISNUMBER(SEARCH("Pâte",B3697)),ISNUMBER(SEARCH("Lave",B3697)),ISNUMBER(SEARCH("Détartrant",B3697))))),"Mio main (1k+500gr)",IF(AND(ISNUMBER(SEARCH("PAPILLON",B3697)),OR(ISNUMBER(SEARCH("Papier",B3697)),ISNUMBER(SEARCH("Hygiénique",B3697)),ISNUMBER(SEARCH("HYGIÉNIQUE",B3697))),NOT(OR(ISNUMBER(SEARCH("Lingette",B3697)),ISNUMBER(SEARCH("Mouchoir",B3697))))),"Papillon Papier",IF(OR(ISNUMBER(SEARCH("TAJ AL SAHAR",B3697)),ISNUMBER(SEARCH("TAJ BLADI",B3697)),ISNUMBER(SEARCH("TAJ BELADI",B3697)),ISNUMBER(SEARCH("Tilal Assahra",B3697)),ISNUMBER(SEARCH("Jawharat Asahra",B3697))),"TAJ SAHARA",IF(AND(OR(ISNUMBER(SEARCH("AL ITKANE",B3697)),ISNUMBER(SEARCH("ALITKANE",B3697)),ISNUMBER(SEARCH("PRESTO",B3697))),NOT(OR(ISNUMBER(SEARCH("Thé",B3697)),ISNUMBER(SEARCH("THE ",B3697)),ISNUMBER(SEARCH("thé",B3697)),ISNUMBER(SEARCH("SELHAM",B3697)),ISNUMBER(SEARCH("LHAFLA",B3697)),ISNUMBER(SEARCH("ZINE",B3697)),ISNUMBER(SEARCH("tiyay",B3697)),ISNUMBER(SEARCH("alouns",B3697)),ISNUMBER(SEARCH("lmhrat",B3697))))),"Al Itkrans + Presto",IF(OR(ISNUMBER(SEARCH("DALAA",B3697)),ISNUMBER(SEARCH("CS-DALAA",B3697)),ISNUMBER(SEARCH("DALINA",B3697))),"Dalaa VP / Baqqal / RP",IF(OR(LEFT(UPPER(B3697),4)="MIA ",LEFT(UPPER(B3697),6)="CS-MIA"),"Mia",IF(OR(LEFT(UPPER(B3697),5)="NOVA ",LEFT(UPPER(B3697),7)="CS-NOVA"),"Nova",IF(OR(ISNUMBER(SEARCH("PRIMA ",B3697)),ISNUMBER(SEARCH("CS-PRIMA",B3697))),"Prima",IF(OR(ISNUMBER(SEARCH("Douceur",B3697)),ISNUMBER(SEARCH("DOUCEUR",B3697))),"Douceur",IF(OR(ISNUMBER(SEARCH("SANGO",B3697)),ISNUMBER(SEARCH("CS-SANGO",B3697))),"SANGO",IF(ISNUMBER(SEARCH("BLANDOUX",B3697)),"Blandoux",IF(ISNUMBER(SEARCH("SHIWAMI",B3697)),"Shiwame",IF(ISNUMBER(SEARCH("KELLOGG",B3697)),"Kelloggs",IF(OR(ISNUMBER(SEARCH("TOBIGO",B3697)),ISNUMBER(SEARCH("DWIST",B3697))),"Tobigo",IF(OR(ISNUMBER(SEARCH("MARISOL",B3697)),ISNUMBER(SEARCH("MARESOL",B3697))),"Maresol",IF(OR(ISNUMBER(SEARCH("TAKIS",B3697)),ISNUMBER(SEARCH("TAKYS",B3697))),"TAKYS",IF(ISNUMBER(SEARCH("TAWIL",B3697)),"Tawil",IF(ISNUMBER(SEARCH("FROMY",B3697)),"Fromy",""))))))))))))))))))))))))</f>
        <v/>
      </c>
    </row>
    <row r="3698" spans="1:3" ht="18" hidden="1" customHeight="1" x14ac:dyDescent="0.3">
      <c r="A3698" s="3" t="str">
        <f>Products!A3552</f>
        <v>ART03363</v>
      </c>
      <c r="B3698" s="3" t="str">
        <f>Products!B3552</f>
        <v>SAYIDATI Semoule Fine de Blé Dur 10kg</v>
      </c>
      <c r="C3698" s="3" t="str">
        <f>IF(OR(ISNUMBER(SEARCH("SELHAM",B3698)),ISNUMBER(SEARCH("LHAFLA",B3698)),ISNUMBER(SEARCH("ZINE",B3698)),ISNUMBER(SEARCH("tiyay",B3698)),ISNUMBER(SEARCH("alouns",B3698)),ISNUMBER(SEARCH("lmhrat",B3698))),"The Al Itkane",IF(AND(ISNUMBER(SEARCH("CALIN",B3698)),ISNUMBER(SEARCH("RP",B3698)),NOT(ISNUMBER(SEARCH("VP",B3698)))),"Calin RP",IF(AND(ISNUMBER(SEARCH("CALIN",B3698)),ISNUMBER(SEARCH("VP",B3698))),"Calin VP",IF(AND(ISNUMBER(SEARCH("MIO",B3698)),OR(ISNUMBER(SEARCH("Vaisselle",B3698)),ISNUMBER(SEARCH("vaisselle",B3698)))),"Mio Liquid Vaisselle",IF(AND(ISNUMBER(SEARCH("MIO",B3698)),ISNUMBER(SEARCH("Javel",B3698))),"Mio Javel",IF(AND(ISNUMBER(SEARCH("MIO",B3698)),ISNUMBER(SEARCH("Matic",B3698))),"Mio Matic",IF(AND(ISNUMBER(SEARCH("MIO",B3698)),OR(ISNUMBER(SEARCH("Détérgent",B3698)),ISNUMBER(SEARCH("Poudre",B3698)),ISNUMBER(SEARCH("Semi Auto",B3698)),ISNUMBER(SEARCH("1KG",B3698)),ISNUMBER(SEARCH("500G",B3698)),ISNUMBER(SEARCH("10KG",B3698)),ISNUMBER(SEARCH("1.5K",B3698)),ISNUMBER(SEARCH("215G",B3698)),ISNUMBER(SEARCH("350G",B3698)),ISNUMBER(SEARCH("90G",B3698)),ISNUMBER(SEARCH("Gold",B3698)),ISNUMBER(SEARCH("Citron",B3698)),ISNUMBER(SEARCH("Rose",B3698)),ISNUMBER(SEARCH("Lessive",B3698))),NOT(OR(ISNUMBER(SEARCH("Vaisselle",B3698)),ISNUMBER(SEARCH("Javel",B3698)),ISNUMBER(SEARCH("Matic",B3698)),ISNUMBER(SEARCH("Nettoyant",B3698)),ISNUMBER(SEARCH("Pâte",B3698)),ISNUMBER(SEARCH("Lave",B3698)),ISNUMBER(SEARCH("Détartrant",B3698))))),"Mio main (1k+500gr)",IF(AND(ISNUMBER(SEARCH("PAPILLON",B3698)),OR(ISNUMBER(SEARCH("Papier",B3698)),ISNUMBER(SEARCH("Hygiénique",B3698)),ISNUMBER(SEARCH("HYGIÉNIQUE",B3698))),NOT(OR(ISNUMBER(SEARCH("Lingette",B3698)),ISNUMBER(SEARCH("Mouchoir",B3698))))),"Papillon Papier",IF(OR(ISNUMBER(SEARCH("TAJ AL SAHAR",B3698)),ISNUMBER(SEARCH("TAJ BLADI",B3698)),ISNUMBER(SEARCH("TAJ BELADI",B3698)),ISNUMBER(SEARCH("Tilal Assahra",B3698)),ISNUMBER(SEARCH("Jawharat Asahra",B3698))),"TAJ SAHARA",IF(AND(OR(ISNUMBER(SEARCH("AL ITKANE",B3698)),ISNUMBER(SEARCH("ALITKANE",B3698)),ISNUMBER(SEARCH("PRESTO",B3698))),NOT(OR(ISNUMBER(SEARCH("Thé",B3698)),ISNUMBER(SEARCH("THE ",B3698)),ISNUMBER(SEARCH("thé",B3698)),ISNUMBER(SEARCH("SELHAM",B3698)),ISNUMBER(SEARCH("LHAFLA",B3698)),ISNUMBER(SEARCH("ZINE",B3698)),ISNUMBER(SEARCH("tiyay",B3698)),ISNUMBER(SEARCH("alouns",B3698)),ISNUMBER(SEARCH("lmhrat",B3698))))),"Al Itkrans + Presto",IF(OR(ISNUMBER(SEARCH("DALAA",B3698)),ISNUMBER(SEARCH("CS-DALAA",B3698)),ISNUMBER(SEARCH("DALINA",B3698))),"Dalaa VP / Baqqal / RP",IF(OR(LEFT(UPPER(B3698),4)="MIA ",LEFT(UPPER(B3698),6)="CS-MIA"),"Mia",IF(OR(LEFT(UPPER(B3698),5)="NOVA ",LEFT(UPPER(B3698),7)="CS-NOVA"),"Nova",IF(OR(ISNUMBER(SEARCH("PRIMA ",B3698)),ISNUMBER(SEARCH("CS-PRIMA",B3698))),"Prima",IF(OR(ISNUMBER(SEARCH("Douceur",B3698)),ISNUMBER(SEARCH("DOUCEUR",B3698))),"Douceur",IF(OR(ISNUMBER(SEARCH("SANGO",B3698)),ISNUMBER(SEARCH("CS-SANGO",B3698))),"SANGO",IF(ISNUMBER(SEARCH("BLANDOUX",B3698)),"Blandoux",IF(ISNUMBER(SEARCH("SHIWAMI",B3698)),"Shiwame",IF(ISNUMBER(SEARCH("KELLOGG",B3698)),"Kelloggs",IF(OR(ISNUMBER(SEARCH("TOBIGO",B3698)),ISNUMBER(SEARCH("DWIST",B3698))),"Tobigo",IF(OR(ISNUMBER(SEARCH("MARISOL",B3698)),ISNUMBER(SEARCH("MARESOL",B3698))),"Maresol",IF(OR(ISNUMBER(SEARCH("TAKIS",B3698)),ISNUMBER(SEARCH("TAKYS",B3698))),"TAKYS",IF(ISNUMBER(SEARCH("TAWIL",B3698)),"Tawil",IF(ISNUMBER(SEARCH("FROMY",B3698)),"Fromy",""))))))))))))))))))))))))</f>
        <v/>
      </c>
    </row>
    <row r="3699" spans="1:3" ht="18" hidden="1" customHeight="1" x14ac:dyDescent="0.3">
      <c r="A3699" s="3" t="str">
        <f>Products!A3553</f>
        <v>ART03308</v>
      </c>
      <c r="B3699" s="3" t="str">
        <f>Products!B3553</f>
        <v>Dari Coquillette 500g x 16</v>
      </c>
      <c r="C3699" s="3" t="str">
        <f>IF(OR(ISNUMBER(SEARCH("SELHAM",B3699)),ISNUMBER(SEARCH("LHAFLA",B3699)),ISNUMBER(SEARCH("ZINE",B3699)),ISNUMBER(SEARCH("tiyay",B3699)),ISNUMBER(SEARCH("alouns",B3699)),ISNUMBER(SEARCH("lmhrat",B3699))),"The Al Itkane",IF(AND(ISNUMBER(SEARCH("CALIN",B3699)),ISNUMBER(SEARCH("RP",B3699)),NOT(ISNUMBER(SEARCH("VP",B3699)))),"Calin RP",IF(AND(ISNUMBER(SEARCH("CALIN",B3699)),ISNUMBER(SEARCH("VP",B3699))),"Calin VP",IF(AND(ISNUMBER(SEARCH("MIO",B3699)),OR(ISNUMBER(SEARCH("Vaisselle",B3699)),ISNUMBER(SEARCH("vaisselle",B3699)))),"Mio Liquid Vaisselle",IF(AND(ISNUMBER(SEARCH("MIO",B3699)),ISNUMBER(SEARCH("Javel",B3699))),"Mio Javel",IF(AND(ISNUMBER(SEARCH("MIO",B3699)),ISNUMBER(SEARCH("Matic",B3699))),"Mio Matic",IF(AND(ISNUMBER(SEARCH("MIO",B3699)),OR(ISNUMBER(SEARCH("Détérgent",B3699)),ISNUMBER(SEARCH("Poudre",B3699)),ISNUMBER(SEARCH("Semi Auto",B3699)),ISNUMBER(SEARCH("1KG",B3699)),ISNUMBER(SEARCH("500G",B3699)),ISNUMBER(SEARCH("10KG",B3699)),ISNUMBER(SEARCH("1.5K",B3699)),ISNUMBER(SEARCH("215G",B3699)),ISNUMBER(SEARCH("350G",B3699)),ISNUMBER(SEARCH("90G",B3699)),ISNUMBER(SEARCH("Gold",B3699)),ISNUMBER(SEARCH("Citron",B3699)),ISNUMBER(SEARCH("Rose",B3699)),ISNUMBER(SEARCH("Lessive",B3699))),NOT(OR(ISNUMBER(SEARCH("Vaisselle",B3699)),ISNUMBER(SEARCH("Javel",B3699)),ISNUMBER(SEARCH("Matic",B3699)),ISNUMBER(SEARCH("Nettoyant",B3699)),ISNUMBER(SEARCH("Pâte",B3699)),ISNUMBER(SEARCH("Lave",B3699)),ISNUMBER(SEARCH("Détartrant",B3699))))),"Mio main (1k+500gr)",IF(AND(ISNUMBER(SEARCH("PAPILLON",B3699)),OR(ISNUMBER(SEARCH("Papier",B3699)),ISNUMBER(SEARCH("Hygiénique",B3699)),ISNUMBER(SEARCH("HYGIÉNIQUE",B3699))),NOT(OR(ISNUMBER(SEARCH("Lingette",B3699)),ISNUMBER(SEARCH("Mouchoir",B3699))))),"Papillon Papier",IF(OR(ISNUMBER(SEARCH("TAJ AL SAHAR",B3699)),ISNUMBER(SEARCH("TAJ BLADI",B3699)),ISNUMBER(SEARCH("TAJ BELADI",B3699)),ISNUMBER(SEARCH("Tilal Assahra",B3699)),ISNUMBER(SEARCH("Jawharat Asahra",B3699))),"TAJ SAHARA",IF(AND(OR(ISNUMBER(SEARCH("AL ITKANE",B3699)),ISNUMBER(SEARCH("ALITKANE",B3699)),ISNUMBER(SEARCH("PRESTO",B3699))),NOT(OR(ISNUMBER(SEARCH("Thé",B3699)),ISNUMBER(SEARCH("THE ",B3699)),ISNUMBER(SEARCH("thé",B3699)),ISNUMBER(SEARCH("SELHAM",B3699)),ISNUMBER(SEARCH("LHAFLA",B3699)),ISNUMBER(SEARCH("ZINE",B3699)),ISNUMBER(SEARCH("tiyay",B3699)),ISNUMBER(SEARCH("alouns",B3699)),ISNUMBER(SEARCH("lmhrat",B3699))))),"Al Itkrans + Presto",IF(OR(ISNUMBER(SEARCH("DALAA",B3699)),ISNUMBER(SEARCH("CS-DALAA",B3699)),ISNUMBER(SEARCH("DALINA",B3699))),"Dalaa VP / Baqqal / RP",IF(OR(LEFT(UPPER(B3699),4)="MIA ",LEFT(UPPER(B3699),6)="CS-MIA"),"Mia",IF(OR(LEFT(UPPER(B3699),5)="NOVA ",LEFT(UPPER(B3699),7)="CS-NOVA"),"Nova",IF(OR(ISNUMBER(SEARCH("PRIMA ",B3699)),ISNUMBER(SEARCH("CS-PRIMA",B3699))),"Prima",IF(OR(ISNUMBER(SEARCH("Douceur",B3699)),ISNUMBER(SEARCH("DOUCEUR",B3699))),"Douceur",IF(OR(ISNUMBER(SEARCH("SANGO",B3699)),ISNUMBER(SEARCH("CS-SANGO",B3699))),"SANGO",IF(ISNUMBER(SEARCH("BLANDOUX",B3699)),"Blandoux",IF(ISNUMBER(SEARCH("SHIWAMI",B3699)),"Shiwame",IF(ISNUMBER(SEARCH("KELLOGG",B3699)),"Kelloggs",IF(OR(ISNUMBER(SEARCH("TOBIGO",B3699)),ISNUMBER(SEARCH("DWIST",B3699))),"Tobigo",IF(OR(ISNUMBER(SEARCH("MARISOL",B3699)),ISNUMBER(SEARCH("MARESOL",B3699))),"Maresol",IF(OR(ISNUMBER(SEARCH("TAKIS",B3699)),ISNUMBER(SEARCH("TAKYS",B3699))),"TAKYS",IF(ISNUMBER(SEARCH("TAWIL",B3699)),"Tawil",IF(ISNUMBER(SEARCH("FROMY",B3699)),"Fromy",""))))))))))))))))))))))))</f>
        <v/>
      </c>
    </row>
    <row r="3700" spans="1:3" ht="18" hidden="1" customHeight="1" x14ac:dyDescent="0.3">
      <c r="A3700" s="3" t="str">
        <f>Products!A3554</f>
        <v>ART03312</v>
      </c>
      <c r="B3700" s="3" t="str">
        <f>Products!B3554</f>
        <v>Dari Spaghetti 500g x 24</v>
      </c>
      <c r="C3700" s="3" t="str">
        <f>IF(OR(ISNUMBER(SEARCH("SELHAM",B3700)),ISNUMBER(SEARCH("LHAFLA",B3700)),ISNUMBER(SEARCH("ZINE",B3700)),ISNUMBER(SEARCH("tiyay",B3700)),ISNUMBER(SEARCH("alouns",B3700)),ISNUMBER(SEARCH("lmhrat",B3700))),"The Al Itkane",IF(AND(ISNUMBER(SEARCH("CALIN",B3700)),ISNUMBER(SEARCH("RP",B3700)),NOT(ISNUMBER(SEARCH("VP",B3700)))),"Calin RP",IF(AND(ISNUMBER(SEARCH("CALIN",B3700)),ISNUMBER(SEARCH("VP",B3700))),"Calin VP",IF(AND(ISNUMBER(SEARCH("MIO",B3700)),OR(ISNUMBER(SEARCH("Vaisselle",B3700)),ISNUMBER(SEARCH("vaisselle",B3700)))),"Mio Liquid Vaisselle",IF(AND(ISNUMBER(SEARCH("MIO",B3700)),ISNUMBER(SEARCH("Javel",B3700))),"Mio Javel",IF(AND(ISNUMBER(SEARCH("MIO",B3700)),ISNUMBER(SEARCH("Matic",B3700))),"Mio Matic",IF(AND(ISNUMBER(SEARCH("MIO",B3700)),OR(ISNUMBER(SEARCH("Détérgent",B3700)),ISNUMBER(SEARCH("Poudre",B3700)),ISNUMBER(SEARCH("Semi Auto",B3700)),ISNUMBER(SEARCH("1KG",B3700)),ISNUMBER(SEARCH("500G",B3700)),ISNUMBER(SEARCH("10KG",B3700)),ISNUMBER(SEARCH("1.5K",B3700)),ISNUMBER(SEARCH("215G",B3700)),ISNUMBER(SEARCH("350G",B3700)),ISNUMBER(SEARCH("90G",B3700)),ISNUMBER(SEARCH("Gold",B3700)),ISNUMBER(SEARCH("Citron",B3700)),ISNUMBER(SEARCH("Rose",B3700)),ISNUMBER(SEARCH("Lessive",B3700))),NOT(OR(ISNUMBER(SEARCH("Vaisselle",B3700)),ISNUMBER(SEARCH("Javel",B3700)),ISNUMBER(SEARCH("Matic",B3700)),ISNUMBER(SEARCH("Nettoyant",B3700)),ISNUMBER(SEARCH("Pâte",B3700)),ISNUMBER(SEARCH("Lave",B3700)),ISNUMBER(SEARCH("Détartrant",B3700))))),"Mio main (1k+500gr)",IF(AND(ISNUMBER(SEARCH("PAPILLON",B3700)),OR(ISNUMBER(SEARCH("Papier",B3700)),ISNUMBER(SEARCH("Hygiénique",B3700)),ISNUMBER(SEARCH("HYGIÉNIQUE",B3700))),NOT(OR(ISNUMBER(SEARCH("Lingette",B3700)),ISNUMBER(SEARCH("Mouchoir",B3700))))),"Papillon Papier",IF(OR(ISNUMBER(SEARCH("TAJ AL SAHAR",B3700)),ISNUMBER(SEARCH("TAJ BLADI",B3700)),ISNUMBER(SEARCH("TAJ BELADI",B3700)),ISNUMBER(SEARCH("Tilal Assahra",B3700)),ISNUMBER(SEARCH("Jawharat Asahra",B3700))),"TAJ SAHARA",IF(AND(OR(ISNUMBER(SEARCH("AL ITKANE",B3700)),ISNUMBER(SEARCH("ALITKANE",B3700)),ISNUMBER(SEARCH("PRESTO",B3700))),NOT(OR(ISNUMBER(SEARCH("Thé",B3700)),ISNUMBER(SEARCH("THE ",B3700)),ISNUMBER(SEARCH("thé",B3700)),ISNUMBER(SEARCH("SELHAM",B3700)),ISNUMBER(SEARCH("LHAFLA",B3700)),ISNUMBER(SEARCH("ZINE",B3700)),ISNUMBER(SEARCH("tiyay",B3700)),ISNUMBER(SEARCH("alouns",B3700)),ISNUMBER(SEARCH("lmhrat",B3700))))),"Al Itkrans + Presto",IF(OR(ISNUMBER(SEARCH("DALAA",B3700)),ISNUMBER(SEARCH("CS-DALAA",B3700)),ISNUMBER(SEARCH("DALINA",B3700))),"Dalaa VP / Baqqal / RP",IF(OR(LEFT(UPPER(B3700),4)="MIA ",LEFT(UPPER(B3700),6)="CS-MIA"),"Mia",IF(OR(LEFT(UPPER(B3700),5)="NOVA ",LEFT(UPPER(B3700),7)="CS-NOVA"),"Nova",IF(OR(ISNUMBER(SEARCH("PRIMA ",B3700)),ISNUMBER(SEARCH("CS-PRIMA",B3700))),"Prima",IF(OR(ISNUMBER(SEARCH("Douceur",B3700)),ISNUMBER(SEARCH("DOUCEUR",B3700))),"Douceur",IF(OR(ISNUMBER(SEARCH("SANGO",B3700)),ISNUMBER(SEARCH("CS-SANGO",B3700))),"SANGO",IF(ISNUMBER(SEARCH("BLANDOUX",B3700)),"Blandoux",IF(ISNUMBER(SEARCH("SHIWAMI",B3700)),"Shiwame",IF(ISNUMBER(SEARCH("KELLOGG",B3700)),"Kelloggs",IF(OR(ISNUMBER(SEARCH("TOBIGO",B3700)),ISNUMBER(SEARCH("DWIST",B3700))),"Tobigo",IF(OR(ISNUMBER(SEARCH("MARISOL",B3700)),ISNUMBER(SEARCH("MARESOL",B3700))),"Maresol",IF(OR(ISNUMBER(SEARCH("TAKIS",B3700)),ISNUMBER(SEARCH("TAKYS",B3700))),"TAKYS",IF(ISNUMBER(SEARCH("TAWIL",B3700)),"Tawil",IF(ISNUMBER(SEARCH("FROMY",B3700)),"Fromy",""))))))))))))))))))))))))</f>
        <v/>
      </c>
    </row>
    <row r="3701" spans="1:3" ht="18" hidden="1" customHeight="1" x14ac:dyDescent="0.3">
      <c r="A3701" s="3" t="str">
        <f>Products!A3555</f>
        <v>ART03313</v>
      </c>
      <c r="B3701" s="3" t="str">
        <f>Products!B3555</f>
        <v>ZAKIA VINAIGRE COLORÉ 24X20CL</v>
      </c>
      <c r="C3701" s="3" t="str">
        <f>IF(OR(ISNUMBER(SEARCH("SELHAM",B3701)),ISNUMBER(SEARCH("LHAFLA",B3701)),ISNUMBER(SEARCH("ZINE",B3701)),ISNUMBER(SEARCH("tiyay",B3701)),ISNUMBER(SEARCH("alouns",B3701)),ISNUMBER(SEARCH("lmhrat",B3701))),"The Al Itkane",IF(AND(ISNUMBER(SEARCH("CALIN",B3701)),ISNUMBER(SEARCH("RP",B3701)),NOT(ISNUMBER(SEARCH("VP",B3701)))),"Calin RP",IF(AND(ISNUMBER(SEARCH("CALIN",B3701)),ISNUMBER(SEARCH("VP",B3701))),"Calin VP",IF(AND(ISNUMBER(SEARCH("MIO",B3701)),OR(ISNUMBER(SEARCH("Vaisselle",B3701)),ISNUMBER(SEARCH("vaisselle",B3701)))),"Mio Liquid Vaisselle",IF(AND(ISNUMBER(SEARCH("MIO",B3701)),ISNUMBER(SEARCH("Javel",B3701))),"Mio Javel",IF(AND(ISNUMBER(SEARCH("MIO",B3701)),ISNUMBER(SEARCH("Matic",B3701))),"Mio Matic",IF(AND(ISNUMBER(SEARCH("MIO",B3701)),OR(ISNUMBER(SEARCH("Détérgent",B3701)),ISNUMBER(SEARCH("Poudre",B3701)),ISNUMBER(SEARCH("Semi Auto",B3701)),ISNUMBER(SEARCH("1KG",B3701)),ISNUMBER(SEARCH("500G",B3701)),ISNUMBER(SEARCH("10KG",B3701)),ISNUMBER(SEARCH("1.5K",B3701)),ISNUMBER(SEARCH("215G",B3701)),ISNUMBER(SEARCH("350G",B3701)),ISNUMBER(SEARCH("90G",B3701)),ISNUMBER(SEARCH("Gold",B3701)),ISNUMBER(SEARCH("Citron",B3701)),ISNUMBER(SEARCH("Rose",B3701)),ISNUMBER(SEARCH("Lessive",B3701))),NOT(OR(ISNUMBER(SEARCH("Vaisselle",B3701)),ISNUMBER(SEARCH("Javel",B3701)),ISNUMBER(SEARCH("Matic",B3701)),ISNUMBER(SEARCH("Nettoyant",B3701)),ISNUMBER(SEARCH("Pâte",B3701)),ISNUMBER(SEARCH("Lave",B3701)),ISNUMBER(SEARCH("Détartrant",B3701))))),"Mio main (1k+500gr)",IF(AND(ISNUMBER(SEARCH("PAPILLON",B3701)),OR(ISNUMBER(SEARCH("Papier",B3701)),ISNUMBER(SEARCH("Hygiénique",B3701)),ISNUMBER(SEARCH("HYGIÉNIQUE",B3701))),NOT(OR(ISNUMBER(SEARCH("Lingette",B3701)),ISNUMBER(SEARCH("Mouchoir",B3701))))),"Papillon Papier",IF(OR(ISNUMBER(SEARCH("TAJ AL SAHAR",B3701)),ISNUMBER(SEARCH("TAJ BLADI",B3701)),ISNUMBER(SEARCH("TAJ BELADI",B3701)),ISNUMBER(SEARCH("Tilal Assahra",B3701)),ISNUMBER(SEARCH("Jawharat Asahra",B3701))),"TAJ SAHARA",IF(AND(OR(ISNUMBER(SEARCH("AL ITKANE",B3701)),ISNUMBER(SEARCH("ALITKANE",B3701)),ISNUMBER(SEARCH("PRESTO",B3701))),NOT(OR(ISNUMBER(SEARCH("Thé",B3701)),ISNUMBER(SEARCH("THE ",B3701)),ISNUMBER(SEARCH("thé",B3701)),ISNUMBER(SEARCH("SELHAM",B3701)),ISNUMBER(SEARCH("LHAFLA",B3701)),ISNUMBER(SEARCH("ZINE",B3701)),ISNUMBER(SEARCH("tiyay",B3701)),ISNUMBER(SEARCH("alouns",B3701)),ISNUMBER(SEARCH("lmhrat",B3701))))),"Al Itkrans + Presto",IF(OR(ISNUMBER(SEARCH("DALAA",B3701)),ISNUMBER(SEARCH("CS-DALAA",B3701)),ISNUMBER(SEARCH("DALINA",B3701))),"Dalaa VP / Baqqal / RP",IF(OR(LEFT(UPPER(B3701),4)="MIA ",LEFT(UPPER(B3701),6)="CS-MIA"),"Mia",IF(OR(LEFT(UPPER(B3701),5)="NOVA ",LEFT(UPPER(B3701),7)="CS-NOVA"),"Nova",IF(OR(ISNUMBER(SEARCH("PRIMA ",B3701)),ISNUMBER(SEARCH("CS-PRIMA",B3701))),"Prima",IF(OR(ISNUMBER(SEARCH("Douceur",B3701)),ISNUMBER(SEARCH("DOUCEUR",B3701))),"Douceur",IF(OR(ISNUMBER(SEARCH("SANGO",B3701)),ISNUMBER(SEARCH("CS-SANGO",B3701))),"SANGO",IF(ISNUMBER(SEARCH("BLANDOUX",B3701)),"Blandoux",IF(ISNUMBER(SEARCH("SHIWAMI",B3701)),"Shiwame",IF(ISNUMBER(SEARCH("KELLOGG",B3701)),"Kelloggs",IF(OR(ISNUMBER(SEARCH("TOBIGO",B3701)),ISNUMBER(SEARCH("DWIST",B3701))),"Tobigo",IF(OR(ISNUMBER(SEARCH("MARISOL",B3701)),ISNUMBER(SEARCH("MARESOL",B3701))),"Maresol",IF(OR(ISNUMBER(SEARCH("TAKIS",B3701)),ISNUMBER(SEARCH("TAKYS",B3701))),"TAKYS",IF(ISNUMBER(SEARCH("TAWIL",B3701)),"Tawil",IF(ISNUMBER(SEARCH("FROMY",B3701)),"Fromy",""))))))))))))))))))))))))</f>
        <v/>
      </c>
    </row>
    <row r="3702" spans="1:3" ht="18" hidden="1" customHeight="1" x14ac:dyDescent="0.3">
      <c r="A3702" s="3" t="str">
        <f>Products!A3556</f>
        <v>ART03347</v>
      </c>
      <c r="B3702" s="3" t="str">
        <f>Products!B3556</f>
        <v>FABILOR POUDRE SACHET 10G X 25</v>
      </c>
      <c r="C3702" s="3" t="str">
        <f>IF(OR(ISNUMBER(SEARCH("SELHAM",B3702)),ISNUMBER(SEARCH("LHAFLA",B3702)),ISNUMBER(SEARCH("ZINE",B3702)),ISNUMBER(SEARCH("tiyay",B3702)),ISNUMBER(SEARCH("alouns",B3702)),ISNUMBER(SEARCH("lmhrat",B3702))),"The Al Itkane",IF(AND(ISNUMBER(SEARCH("CALIN",B3702)),ISNUMBER(SEARCH("RP",B3702)),NOT(ISNUMBER(SEARCH("VP",B3702)))),"Calin RP",IF(AND(ISNUMBER(SEARCH("CALIN",B3702)),ISNUMBER(SEARCH("VP",B3702))),"Calin VP",IF(AND(ISNUMBER(SEARCH("MIO",B3702)),OR(ISNUMBER(SEARCH("Vaisselle",B3702)),ISNUMBER(SEARCH("vaisselle",B3702)))),"Mio Liquid Vaisselle",IF(AND(ISNUMBER(SEARCH("MIO",B3702)),ISNUMBER(SEARCH("Javel",B3702))),"Mio Javel",IF(AND(ISNUMBER(SEARCH("MIO",B3702)),ISNUMBER(SEARCH("Matic",B3702))),"Mio Matic",IF(AND(ISNUMBER(SEARCH("MIO",B3702)),OR(ISNUMBER(SEARCH("Détérgent",B3702)),ISNUMBER(SEARCH("Poudre",B3702)),ISNUMBER(SEARCH("Semi Auto",B3702)),ISNUMBER(SEARCH("1KG",B3702)),ISNUMBER(SEARCH("500G",B3702)),ISNUMBER(SEARCH("10KG",B3702)),ISNUMBER(SEARCH("1.5K",B3702)),ISNUMBER(SEARCH("215G",B3702)),ISNUMBER(SEARCH("350G",B3702)),ISNUMBER(SEARCH("90G",B3702)),ISNUMBER(SEARCH("Gold",B3702)),ISNUMBER(SEARCH("Citron",B3702)),ISNUMBER(SEARCH("Rose",B3702)),ISNUMBER(SEARCH("Lessive",B3702))),NOT(OR(ISNUMBER(SEARCH("Vaisselle",B3702)),ISNUMBER(SEARCH("Javel",B3702)),ISNUMBER(SEARCH("Matic",B3702)),ISNUMBER(SEARCH("Nettoyant",B3702)),ISNUMBER(SEARCH("Pâte",B3702)),ISNUMBER(SEARCH("Lave",B3702)),ISNUMBER(SEARCH("Détartrant",B3702))))),"Mio main (1k+500gr)",IF(AND(ISNUMBER(SEARCH("PAPILLON",B3702)),OR(ISNUMBER(SEARCH("Papier",B3702)),ISNUMBER(SEARCH("Hygiénique",B3702)),ISNUMBER(SEARCH("HYGIÉNIQUE",B3702))),NOT(OR(ISNUMBER(SEARCH("Lingette",B3702)),ISNUMBER(SEARCH("Mouchoir",B3702))))),"Papillon Papier",IF(OR(ISNUMBER(SEARCH("TAJ AL SAHAR",B3702)),ISNUMBER(SEARCH("TAJ BLADI",B3702)),ISNUMBER(SEARCH("TAJ BELADI",B3702)),ISNUMBER(SEARCH("Tilal Assahra",B3702)),ISNUMBER(SEARCH("Jawharat Asahra",B3702))),"TAJ SAHARA",IF(AND(OR(ISNUMBER(SEARCH("AL ITKANE",B3702)),ISNUMBER(SEARCH("ALITKANE",B3702)),ISNUMBER(SEARCH("PRESTO",B3702))),NOT(OR(ISNUMBER(SEARCH("Thé",B3702)),ISNUMBER(SEARCH("THE ",B3702)),ISNUMBER(SEARCH("thé",B3702)),ISNUMBER(SEARCH("SELHAM",B3702)),ISNUMBER(SEARCH("LHAFLA",B3702)),ISNUMBER(SEARCH("ZINE",B3702)),ISNUMBER(SEARCH("tiyay",B3702)),ISNUMBER(SEARCH("alouns",B3702)),ISNUMBER(SEARCH("lmhrat",B3702))))),"Al Itkrans + Presto",IF(OR(ISNUMBER(SEARCH("DALAA",B3702)),ISNUMBER(SEARCH("CS-DALAA",B3702)),ISNUMBER(SEARCH("DALINA",B3702))),"Dalaa VP / Baqqal / RP",IF(OR(LEFT(UPPER(B3702),4)="MIA ",LEFT(UPPER(B3702),6)="CS-MIA"),"Mia",IF(OR(LEFT(UPPER(B3702),5)="NOVA ",LEFT(UPPER(B3702),7)="CS-NOVA"),"Nova",IF(OR(ISNUMBER(SEARCH("PRIMA ",B3702)),ISNUMBER(SEARCH("CS-PRIMA",B3702))),"Prima",IF(OR(ISNUMBER(SEARCH("Douceur",B3702)),ISNUMBER(SEARCH("DOUCEUR",B3702))),"Douceur",IF(OR(ISNUMBER(SEARCH("SANGO",B3702)),ISNUMBER(SEARCH("CS-SANGO",B3702))),"SANGO",IF(ISNUMBER(SEARCH("BLANDOUX",B3702)),"Blandoux",IF(ISNUMBER(SEARCH("SHIWAMI",B3702)),"Shiwame",IF(ISNUMBER(SEARCH("KELLOGG",B3702)),"Kelloggs",IF(OR(ISNUMBER(SEARCH("TOBIGO",B3702)),ISNUMBER(SEARCH("DWIST",B3702))),"Tobigo",IF(OR(ISNUMBER(SEARCH("MARISOL",B3702)),ISNUMBER(SEARCH("MARESOL",B3702))),"Maresol",IF(OR(ISNUMBER(SEARCH("TAKIS",B3702)),ISNUMBER(SEARCH("TAKYS",B3702))),"TAKYS",IF(ISNUMBER(SEARCH("TAWIL",B3702)),"Tawil",IF(ISNUMBER(SEARCH("FROMY",B3702)),"Fromy",""))))))))))))))))))))))))</f>
        <v/>
      </c>
    </row>
    <row r="3703" spans="1:3" ht="18" hidden="1" customHeight="1" x14ac:dyDescent="0.3">
      <c r="A3703" s="3" t="str">
        <f>Products!A3557</f>
        <v>ART03366</v>
      </c>
      <c r="B3703" s="3" t="str">
        <f>Products!B3557</f>
        <v>SAYIDATI Finot de Blé Dur 25kg</v>
      </c>
      <c r="C3703" s="3" t="str">
        <f>IF(OR(ISNUMBER(SEARCH("SELHAM",B3703)),ISNUMBER(SEARCH("LHAFLA",B3703)),ISNUMBER(SEARCH("ZINE",B3703)),ISNUMBER(SEARCH("tiyay",B3703)),ISNUMBER(SEARCH("alouns",B3703)),ISNUMBER(SEARCH("lmhrat",B3703))),"The Al Itkane",IF(AND(ISNUMBER(SEARCH("CALIN",B3703)),ISNUMBER(SEARCH("RP",B3703)),NOT(ISNUMBER(SEARCH("VP",B3703)))),"Calin RP",IF(AND(ISNUMBER(SEARCH("CALIN",B3703)),ISNUMBER(SEARCH("VP",B3703))),"Calin VP",IF(AND(ISNUMBER(SEARCH("MIO",B3703)),OR(ISNUMBER(SEARCH("Vaisselle",B3703)),ISNUMBER(SEARCH("vaisselle",B3703)))),"Mio Liquid Vaisselle",IF(AND(ISNUMBER(SEARCH("MIO",B3703)),ISNUMBER(SEARCH("Javel",B3703))),"Mio Javel",IF(AND(ISNUMBER(SEARCH("MIO",B3703)),ISNUMBER(SEARCH("Matic",B3703))),"Mio Matic",IF(AND(ISNUMBER(SEARCH("MIO",B3703)),OR(ISNUMBER(SEARCH("Détérgent",B3703)),ISNUMBER(SEARCH("Poudre",B3703)),ISNUMBER(SEARCH("Semi Auto",B3703)),ISNUMBER(SEARCH("1KG",B3703)),ISNUMBER(SEARCH("500G",B3703)),ISNUMBER(SEARCH("10KG",B3703)),ISNUMBER(SEARCH("1.5K",B3703)),ISNUMBER(SEARCH("215G",B3703)),ISNUMBER(SEARCH("350G",B3703)),ISNUMBER(SEARCH("90G",B3703)),ISNUMBER(SEARCH("Gold",B3703)),ISNUMBER(SEARCH("Citron",B3703)),ISNUMBER(SEARCH("Rose",B3703)),ISNUMBER(SEARCH("Lessive",B3703))),NOT(OR(ISNUMBER(SEARCH("Vaisselle",B3703)),ISNUMBER(SEARCH("Javel",B3703)),ISNUMBER(SEARCH("Matic",B3703)),ISNUMBER(SEARCH("Nettoyant",B3703)),ISNUMBER(SEARCH("Pâte",B3703)),ISNUMBER(SEARCH("Lave",B3703)),ISNUMBER(SEARCH("Détartrant",B3703))))),"Mio main (1k+500gr)",IF(AND(ISNUMBER(SEARCH("PAPILLON",B3703)),OR(ISNUMBER(SEARCH("Papier",B3703)),ISNUMBER(SEARCH("Hygiénique",B3703)),ISNUMBER(SEARCH("HYGIÉNIQUE",B3703))),NOT(OR(ISNUMBER(SEARCH("Lingette",B3703)),ISNUMBER(SEARCH("Mouchoir",B3703))))),"Papillon Papier",IF(OR(ISNUMBER(SEARCH("TAJ AL SAHAR",B3703)),ISNUMBER(SEARCH("TAJ BLADI",B3703)),ISNUMBER(SEARCH("TAJ BELADI",B3703)),ISNUMBER(SEARCH("Tilal Assahra",B3703)),ISNUMBER(SEARCH("Jawharat Asahra",B3703))),"TAJ SAHARA",IF(AND(OR(ISNUMBER(SEARCH("AL ITKANE",B3703)),ISNUMBER(SEARCH("ALITKANE",B3703)),ISNUMBER(SEARCH("PRESTO",B3703))),NOT(OR(ISNUMBER(SEARCH("Thé",B3703)),ISNUMBER(SEARCH("THE ",B3703)),ISNUMBER(SEARCH("thé",B3703)),ISNUMBER(SEARCH("SELHAM",B3703)),ISNUMBER(SEARCH("LHAFLA",B3703)),ISNUMBER(SEARCH("ZINE",B3703)),ISNUMBER(SEARCH("tiyay",B3703)),ISNUMBER(SEARCH("alouns",B3703)),ISNUMBER(SEARCH("lmhrat",B3703))))),"Al Itkrans + Presto",IF(OR(ISNUMBER(SEARCH("DALAA",B3703)),ISNUMBER(SEARCH("CS-DALAA",B3703)),ISNUMBER(SEARCH("DALINA",B3703))),"Dalaa VP / Baqqal / RP",IF(OR(LEFT(UPPER(B3703),4)="MIA ",LEFT(UPPER(B3703),6)="CS-MIA"),"Mia",IF(OR(LEFT(UPPER(B3703),5)="NOVA ",LEFT(UPPER(B3703),7)="CS-NOVA"),"Nova",IF(OR(ISNUMBER(SEARCH("PRIMA ",B3703)),ISNUMBER(SEARCH("CS-PRIMA",B3703))),"Prima",IF(OR(ISNUMBER(SEARCH("Douceur",B3703)),ISNUMBER(SEARCH("DOUCEUR",B3703))),"Douceur",IF(OR(ISNUMBER(SEARCH("SANGO",B3703)),ISNUMBER(SEARCH("CS-SANGO",B3703))),"SANGO",IF(ISNUMBER(SEARCH("BLANDOUX",B3703)),"Blandoux",IF(ISNUMBER(SEARCH("SHIWAMI",B3703)),"Shiwame",IF(ISNUMBER(SEARCH("KELLOGG",B3703)),"Kelloggs",IF(OR(ISNUMBER(SEARCH("TOBIGO",B3703)),ISNUMBER(SEARCH("DWIST",B3703))),"Tobigo",IF(OR(ISNUMBER(SEARCH("MARISOL",B3703)),ISNUMBER(SEARCH("MARESOL",B3703))),"Maresol",IF(OR(ISNUMBER(SEARCH("TAKIS",B3703)),ISNUMBER(SEARCH("TAKYS",B3703))),"TAKYS",IF(ISNUMBER(SEARCH("TAWIL",B3703)),"Tawil",IF(ISNUMBER(SEARCH("FROMY",B3703)),"Fromy",""))))))))))))))))))))))))</f>
        <v/>
      </c>
    </row>
    <row r="3704" spans="1:3" ht="18" hidden="1" customHeight="1" x14ac:dyDescent="0.3">
      <c r="A3704" s="3" t="str">
        <f>Products!A3558</f>
        <v>ART03320</v>
      </c>
      <c r="B3704" s="3" t="str">
        <f>Products!B3558</f>
        <v>Super Chef Sirop De Sucre À Larome Orgeat 75 CL</v>
      </c>
      <c r="C3704" s="3" t="str">
        <f>IF(OR(ISNUMBER(SEARCH("SELHAM",B3704)),ISNUMBER(SEARCH("LHAFLA",B3704)),ISNUMBER(SEARCH("ZINE",B3704)),ISNUMBER(SEARCH("tiyay",B3704)),ISNUMBER(SEARCH("alouns",B3704)),ISNUMBER(SEARCH("lmhrat",B3704))),"The Al Itkane",IF(AND(ISNUMBER(SEARCH("CALIN",B3704)),ISNUMBER(SEARCH("RP",B3704)),NOT(ISNUMBER(SEARCH("VP",B3704)))),"Calin RP",IF(AND(ISNUMBER(SEARCH("CALIN",B3704)),ISNUMBER(SEARCH("VP",B3704))),"Calin VP",IF(AND(ISNUMBER(SEARCH("MIO",B3704)),OR(ISNUMBER(SEARCH("Vaisselle",B3704)),ISNUMBER(SEARCH("vaisselle",B3704)))),"Mio Liquid Vaisselle",IF(AND(ISNUMBER(SEARCH("MIO",B3704)),ISNUMBER(SEARCH("Javel",B3704))),"Mio Javel",IF(AND(ISNUMBER(SEARCH("MIO",B3704)),ISNUMBER(SEARCH("Matic",B3704))),"Mio Matic",IF(AND(ISNUMBER(SEARCH("MIO",B3704)),OR(ISNUMBER(SEARCH("Détérgent",B3704)),ISNUMBER(SEARCH("Poudre",B3704)),ISNUMBER(SEARCH("Semi Auto",B3704)),ISNUMBER(SEARCH("1KG",B3704)),ISNUMBER(SEARCH("500G",B3704)),ISNUMBER(SEARCH("10KG",B3704)),ISNUMBER(SEARCH("1.5K",B3704)),ISNUMBER(SEARCH("215G",B3704)),ISNUMBER(SEARCH("350G",B3704)),ISNUMBER(SEARCH("90G",B3704)),ISNUMBER(SEARCH("Gold",B3704)),ISNUMBER(SEARCH("Citron",B3704)),ISNUMBER(SEARCH("Rose",B3704)),ISNUMBER(SEARCH("Lessive",B3704))),NOT(OR(ISNUMBER(SEARCH("Vaisselle",B3704)),ISNUMBER(SEARCH("Javel",B3704)),ISNUMBER(SEARCH("Matic",B3704)),ISNUMBER(SEARCH("Nettoyant",B3704)),ISNUMBER(SEARCH("Pâte",B3704)),ISNUMBER(SEARCH("Lave",B3704)),ISNUMBER(SEARCH("Détartrant",B3704))))),"Mio main (1k+500gr)",IF(AND(ISNUMBER(SEARCH("PAPILLON",B3704)),OR(ISNUMBER(SEARCH("Papier",B3704)),ISNUMBER(SEARCH("Hygiénique",B3704)),ISNUMBER(SEARCH("HYGIÉNIQUE",B3704))),NOT(OR(ISNUMBER(SEARCH("Lingette",B3704)),ISNUMBER(SEARCH("Mouchoir",B3704))))),"Papillon Papier",IF(OR(ISNUMBER(SEARCH("TAJ AL SAHAR",B3704)),ISNUMBER(SEARCH("TAJ BLADI",B3704)),ISNUMBER(SEARCH("TAJ BELADI",B3704)),ISNUMBER(SEARCH("Tilal Assahra",B3704)),ISNUMBER(SEARCH("Jawharat Asahra",B3704))),"TAJ SAHARA",IF(AND(OR(ISNUMBER(SEARCH("AL ITKANE",B3704)),ISNUMBER(SEARCH("ALITKANE",B3704)),ISNUMBER(SEARCH("PRESTO",B3704))),NOT(OR(ISNUMBER(SEARCH("Thé",B3704)),ISNUMBER(SEARCH("THE ",B3704)),ISNUMBER(SEARCH("thé",B3704)),ISNUMBER(SEARCH("SELHAM",B3704)),ISNUMBER(SEARCH("LHAFLA",B3704)),ISNUMBER(SEARCH("ZINE",B3704)),ISNUMBER(SEARCH("tiyay",B3704)),ISNUMBER(SEARCH("alouns",B3704)),ISNUMBER(SEARCH("lmhrat",B3704))))),"Al Itkrans + Presto",IF(OR(ISNUMBER(SEARCH("DALAA",B3704)),ISNUMBER(SEARCH("CS-DALAA",B3704)),ISNUMBER(SEARCH("DALINA",B3704))),"Dalaa VP / Baqqal / RP",IF(OR(LEFT(UPPER(B3704),4)="MIA ",LEFT(UPPER(B3704),6)="CS-MIA"),"Mia",IF(OR(LEFT(UPPER(B3704),5)="NOVA ",LEFT(UPPER(B3704),7)="CS-NOVA"),"Nova",IF(OR(ISNUMBER(SEARCH("PRIMA ",B3704)),ISNUMBER(SEARCH("CS-PRIMA",B3704))),"Prima",IF(OR(ISNUMBER(SEARCH("Douceur",B3704)),ISNUMBER(SEARCH("DOUCEUR",B3704))),"Douceur",IF(OR(ISNUMBER(SEARCH("SANGO",B3704)),ISNUMBER(SEARCH("CS-SANGO",B3704))),"SANGO",IF(ISNUMBER(SEARCH("BLANDOUX",B3704)),"Blandoux",IF(ISNUMBER(SEARCH("SHIWAMI",B3704)),"Shiwame",IF(ISNUMBER(SEARCH("KELLOGG",B3704)),"Kelloggs",IF(OR(ISNUMBER(SEARCH("TOBIGO",B3704)),ISNUMBER(SEARCH("DWIST",B3704))),"Tobigo",IF(OR(ISNUMBER(SEARCH("MARISOL",B3704)),ISNUMBER(SEARCH("MARESOL",B3704))),"Maresol",IF(OR(ISNUMBER(SEARCH("TAKIS",B3704)),ISNUMBER(SEARCH("TAKYS",B3704))),"TAKYS",IF(ISNUMBER(SEARCH("TAWIL",B3704)),"Tawil",IF(ISNUMBER(SEARCH("FROMY",B3704)),"Fromy",""))))))))))))))))))))))))</f>
        <v/>
      </c>
    </row>
    <row r="3705" spans="1:3" ht="18" hidden="1" customHeight="1" x14ac:dyDescent="0.3">
      <c r="A3705" s="3" t="str">
        <f>Products!A3559</f>
        <v>ART03388</v>
      </c>
      <c r="B3705" s="3" t="str">
        <f>Products!B3559</f>
        <v>HOME ACTIVE Détergent liquide pour linge protection des couleurs 3 litres</v>
      </c>
      <c r="C3705" s="3" t="str">
        <f>IF(OR(ISNUMBER(SEARCH("SELHAM",B3705)),ISNUMBER(SEARCH("LHAFLA",B3705)),ISNUMBER(SEARCH("ZINE",B3705)),ISNUMBER(SEARCH("tiyay",B3705)),ISNUMBER(SEARCH("alouns",B3705)),ISNUMBER(SEARCH("lmhrat",B3705))),"The Al Itkane",IF(AND(ISNUMBER(SEARCH("CALIN",B3705)),ISNUMBER(SEARCH("RP",B3705)),NOT(ISNUMBER(SEARCH("VP",B3705)))),"Calin RP",IF(AND(ISNUMBER(SEARCH("CALIN",B3705)),ISNUMBER(SEARCH("VP",B3705))),"Calin VP",IF(AND(ISNUMBER(SEARCH("MIO",B3705)),OR(ISNUMBER(SEARCH("Vaisselle",B3705)),ISNUMBER(SEARCH("vaisselle",B3705)))),"Mio Liquid Vaisselle",IF(AND(ISNUMBER(SEARCH("MIO",B3705)),ISNUMBER(SEARCH("Javel",B3705))),"Mio Javel",IF(AND(ISNUMBER(SEARCH("MIO",B3705)),ISNUMBER(SEARCH("Matic",B3705))),"Mio Matic",IF(AND(ISNUMBER(SEARCH("MIO",B3705)),OR(ISNUMBER(SEARCH("Détérgent",B3705)),ISNUMBER(SEARCH("Poudre",B3705)),ISNUMBER(SEARCH("Semi Auto",B3705)),ISNUMBER(SEARCH("1KG",B3705)),ISNUMBER(SEARCH("500G",B3705)),ISNUMBER(SEARCH("10KG",B3705)),ISNUMBER(SEARCH("1.5K",B3705)),ISNUMBER(SEARCH("215G",B3705)),ISNUMBER(SEARCH("350G",B3705)),ISNUMBER(SEARCH("90G",B3705)),ISNUMBER(SEARCH("Gold",B3705)),ISNUMBER(SEARCH("Citron",B3705)),ISNUMBER(SEARCH("Rose",B3705)),ISNUMBER(SEARCH("Lessive",B3705))),NOT(OR(ISNUMBER(SEARCH("Vaisselle",B3705)),ISNUMBER(SEARCH("Javel",B3705)),ISNUMBER(SEARCH("Matic",B3705)),ISNUMBER(SEARCH("Nettoyant",B3705)),ISNUMBER(SEARCH("Pâte",B3705)),ISNUMBER(SEARCH("Lave",B3705)),ISNUMBER(SEARCH("Détartrant",B3705))))),"Mio main (1k+500gr)",IF(AND(ISNUMBER(SEARCH("PAPILLON",B3705)),OR(ISNUMBER(SEARCH("Papier",B3705)),ISNUMBER(SEARCH("Hygiénique",B3705)),ISNUMBER(SEARCH("HYGIÉNIQUE",B3705))),NOT(OR(ISNUMBER(SEARCH("Lingette",B3705)),ISNUMBER(SEARCH("Mouchoir",B3705))))),"Papillon Papier",IF(OR(ISNUMBER(SEARCH("TAJ AL SAHAR",B3705)),ISNUMBER(SEARCH("TAJ BLADI",B3705)),ISNUMBER(SEARCH("TAJ BELADI",B3705)),ISNUMBER(SEARCH("Tilal Assahra",B3705)),ISNUMBER(SEARCH("Jawharat Asahra",B3705))),"TAJ SAHARA",IF(AND(OR(ISNUMBER(SEARCH("AL ITKANE",B3705)),ISNUMBER(SEARCH("ALITKANE",B3705)),ISNUMBER(SEARCH("PRESTO",B3705))),NOT(OR(ISNUMBER(SEARCH("Thé",B3705)),ISNUMBER(SEARCH("THE ",B3705)),ISNUMBER(SEARCH("thé",B3705)),ISNUMBER(SEARCH("SELHAM",B3705)),ISNUMBER(SEARCH("LHAFLA",B3705)),ISNUMBER(SEARCH("ZINE",B3705)),ISNUMBER(SEARCH("tiyay",B3705)),ISNUMBER(SEARCH("alouns",B3705)),ISNUMBER(SEARCH("lmhrat",B3705))))),"Al Itkrans + Presto",IF(OR(ISNUMBER(SEARCH("DALAA",B3705)),ISNUMBER(SEARCH("CS-DALAA",B3705)),ISNUMBER(SEARCH("DALINA",B3705))),"Dalaa VP / Baqqal / RP",IF(OR(LEFT(UPPER(B3705),4)="MIA ",LEFT(UPPER(B3705),6)="CS-MIA"),"Mia",IF(OR(LEFT(UPPER(B3705),5)="NOVA ",LEFT(UPPER(B3705),7)="CS-NOVA"),"Nova",IF(OR(ISNUMBER(SEARCH("PRIMA ",B3705)),ISNUMBER(SEARCH("CS-PRIMA",B3705))),"Prima",IF(OR(ISNUMBER(SEARCH("Douceur",B3705)),ISNUMBER(SEARCH("DOUCEUR",B3705))),"Douceur",IF(OR(ISNUMBER(SEARCH("SANGO",B3705)),ISNUMBER(SEARCH("CS-SANGO",B3705))),"SANGO",IF(ISNUMBER(SEARCH("BLANDOUX",B3705)),"Blandoux",IF(ISNUMBER(SEARCH("SHIWAMI",B3705)),"Shiwame",IF(ISNUMBER(SEARCH("KELLOGG",B3705)),"Kelloggs",IF(OR(ISNUMBER(SEARCH("TOBIGO",B3705)),ISNUMBER(SEARCH("DWIST",B3705))),"Tobigo",IF(OR(ISNUMBER(SEARCH("MARISOL",B3705)),ISNUMBER(SEARCH("MARESOL",B3705))),"Maresol",IF(OR(ISNUMBER(SEARCH("TAKIS",B3705)),ISNUMBER(SEARCH("TAKYS",B3705))),"TAKYS",IF(ISNUMBER(SEARCH("TAWIL",B3705)),"Tawil",IF(ISNUMBER(SEARCH("FROMY",B3705)),"Fromy",""))))))))))))))))))))))))</f>
        <v/>
      </c>
    </row>
    <row r="3706" spans="1:3" ht="18" hidden="1" customHeight="1" x14ac:dyDescent="0.3">
      <c r="A3706" s="3" t="str">
        <f>Products!A3560</f>
        <v>ART03383</v>
      </c>
      <c r="B3706" s="3" t="str">
        <f>Products!B3560</f>
        <v>HOME ACTIVE Détergent en poudre pour textiles blancs et colorés 9 kg</v>
      </c>
      <c r="C3706" s="3" t="str">
        <f>IF(OR(ISNUMBER(SEARCH("SELHAM",B3706)),ISNUMBER(SEARCH("LHAFLA",B3706)),ISNUMBER(SEARCH("ZINE",B3706)),ISNUMBER(SEARCH("tiyay",B3706)),ISNUMBER(SEARCH("alouns",B3706)),ISNUMBER(SEARCH("lmhrat",B3706))),"The Al Itkane",IF(AND(ISNUMBER(SEARCH("CALIN",B3706)),ISNUMBER(SEARCH("RP",B3706)),NOT(ISNUMBER(SEARCH("VP",B3706)))),"Calin RP",IF(AND(ISNUMBER(SEARCH("CALIN",B3706)),ISNUMBER(SEARCH("VP",B3706))),"Calin VP",IF(AND(ISNUMBER(SEARCH("MIO",B3706)),OR(ISNUMBER(SEARCH("Vaisselle",B3706)),ISNUMBER(SEARCH("vaisselle",B3706)))),"Mio Liquid Vaisselle",IF(AND(ISNUMBER(SEARCH("MIO",B3706)),ISNUMBER(SEARCH("Javel",B3706))),"Mio Javel",IF(AND(ISNUMBER(SEARCH("MIO",B3706)),ISNUMBER(SEARCH("Matic",B3706))),"Mio Matic",IF(AND(ISNUMBER(SEARCH("MIO",B3706)),OR(ISNUMBER(SEARCH("Détérgent",B3706)),ISNUMBER(SEARCH("Poudre",B3706)),ISNUMBER(SEARCH("Semi Auto",B3706)),ISNUMBER(SEARCH("1KG",B3706)),ISNUMBER(SEARCH("500G",B3706)),ISNUMBER(SEARCH("10KG",B3706)),ISNUMBER(SEARCH("1.5K",B3706)),ISNUMBER(SEARCH("215G",B3706)),ISNUMBER(SEARCH("350G",B3706)),ISNUMBER(SEARCH("90G",B3706)),ISNUMBER(SEARCH("Gold",B3706)),ISNUMBER(SEARCH("Citron",B3706)),ISNUMBER(SEARCH("Rose",B3706)),ISNUMBER(SEARCH("Lessive",B3706))),NOT(OR(ISNUMBER(SEARCH("Vaisselle",B3706)),ISNUMBER(SEARCH("Javel",B3706)),ISNUMBER(SEARCH("Matic",B3706)),ISNUMBER(SEARCH("Nettoyant",B3706)),ISNUMBER(SEARCH("Pâte",B3706)),ISNUMBER(SEARCH("Lave",B3706)),ISNUMBER(SEARCH("Détartrant",B3706))))),"Mio main (1k+500gr)",IF(AND(ISNUMBER(SEARCH("PAPILLON",B3706)),OR(ISNUMBER(SEARCH("Papier",B3706)),ISNUMBER(SEARCH("Hygiénique",B3706)),ISNUMBER(SEARCH("HYGIÉNIQUE",B3706))),NOT(OR(ISNUMBER(SEARCH("Lingette",B3706)),ISNUMBER(SEARCH("Mouchoir",B3706))))),"Papillon Papier",IF(OR(ISNUMBER(SEARCH("TAJ AL SAHAR",B3706)),ISNUMBER(SEARCH("TAJ BLADI",B3706)),ISNUMBER(SEARCH("TAJ BELADI",B3706)),ISNUMBER(SEARCH("Tilal Assahra",B3706)),ISNUMBER(SEARCH("Jawharat Asahra",B3706))),"TAJ SAHARA",IF(AND(OR(ISNUMBER(SEARCH("AL ITKANE",B3706)),ISNUMBER(SEARCH("ALITKANE",B3706)),ISNUMBER(SEARCH("PRESTO",B3706))),NOT(OR(ISNUMBER(SEARCH("Thé",B3706)),ISNUMBER(SEARCH("THE ",B3706)),ISNUMBER(SEARCH("thé",B3706)),ISNUMBER(SEARCH("SELHAM",B3706)),ISNUMBER(SEARCH("LHAFLA",B3706)),ISNUMBER(SEARCH("ZINE",B3706)),ISNUMBER(SEARCH("tiyay",B3706)),ISNUMBER(SEARCH("alouns",B3706)),ISNUMBER(SEARCH("lmhrat",B3706))))),"Al Itkrans + Presto",IF(OR(ISNUMBER(SEARCH("DALAA",B3706)),ISNUMBER(SEARCH("CS-DALAA",B3706)),ISNUMBER(SEARCH("DALINA",B3706))),"Dalaa VP / Baqqal / RP",IF(OR(LEFT(UPPER(B3706),4)="MIA ",LEFT(UPPER(B3706),6)="CS-MIA"),"Mia",IF(OR(LEFT(UPPER(B3706),5)="NOVA ",LEFT(UPPER(B3706),7)="CS-NOVA"),"Nova",IF(OR(ISNUMBER(SEARCH("PRIMA ",B3706)),ISNUMBER(SEARCH("CS-PRIMA",B3706))),"Prima",IF(OR(ISNUMBER(SEARCH("Douceur",B3706)),ISNUMBER(SEARCH("DOUCEUR",B3706))),"Douceur",IF(OR(ISNUMBER(SEARCH("SANGO",B3706)),ISNUMBER(SEARCH("CS-SANGO",B3706))),"SANGO",IF(ISNUMBER(SEARCH("BLANDOUX",B3706)),"Blandoux",IF(ISNUMBER(SEARCH("SHIWAMI",B3706)),"Shiwame",IF(ISNUMBER(SEARCH("KELLOGG",B3706)),"Kelloggs",IF(OR(ISNUMBER(SEARCH("TOBIGO",B3706)),ISNUMBER(SEARCH("DWIST",B3706))),"Tobigo",IF(OR(ISNUMBER(SEARCH("MARISOL",B3706)),ISNUMBER(SEARCH("MARESOL",B3706))),"Maresol",IF(OR(ISNUMBER(SEARCH("TAKIS",B3706)),ISNUMBER(SEARCH("TAKYS",B3706))),"TAKYS",IF(ISNUMBER(SEARCH("TAWIL",B3706)),"Tawil",IF(ISNUMBER(SEARCH("FROMY",B3706)),"Fromy",""))))))))))))))))))))))))</f>
        <v/>
      </c>
    </row>
    <row r="3707" spans="1:3" ht="18" hidden="1" customHeight="1" x14ac:dyDescent="0.3">
      <c r="A3707" s="3" t="str">
        <f>Products!A3561</f>
        <v>ART03368</v>
      </c>
      <c r="B3707" s="3" t="str">
        <f>Products!B3561</f>
        <v>SAYIDATI Finot de Blé Dur 5kg</v>
      </c>
      <c r="C3707" s="3" t="str">
        <f>IF(OR(ISNUMBER(SEARCH("SELHAM",B3707)),ISNUMBER(SEARCH("LHAFLA",B3707)),ISNUMBER(SEARCH("ZINE",B3707)),ISNUMBER(SEARCH("tiyay",B3707)),ISNUMBER(SEARCH("alouns",B3707)),ISNUMBER(SEARCH("lmhrat",B3707))),"The Al Itkane",IF(AND(ISNUMBER(SEARCH("CALIN",B3707)),ISNUMBER(SEARCH("RP",B3707)),NOT(ISNUMBER(SEARCH("VP",B3707)))),"Calin RP",IF(AND(ISNUMBER(SEARCH("CALIN",B3707)),ISNUMBER(SEARCH("VP",B3707))),"Calin VP",IF(AND(ISNUMBER(SEARCH("MIO",B3707)),OR(ISNUMBER(SEARCH("Vaisselle",B3707)),ISNUMBER(SEARCH("vaisselle",B3707)))),"Mio Liquid Vaisselle",IF(AND(ISNUMBER(SEARCH("MIO",B3707)),ISNUMBER(SEARCH("Javel",B3707))),"Mio Javel",IF(AND(ISNUMBER(SEARCH("MIO",B3707)),ISNUMBER(SEARCH("Matic",B3707))),"Mio Matic",IF(AND(ISNUMBER(SEARCH("MIO",B3707)),OR(ISNUMBER(SEARCH("Détérgent",B3707)),ISNUMBER(SEARCH("Poudre",B3707)),ISNUMBER(SEARCH("Semi Auto",B3707)),ISNUMBER(SEARCH("1KG",B3707)),ISNUMBER(SEARCH("500G",B3707)),ISNUMBER(SEARCH("10KG",B3707)),ISNUMBER(SEARCH("1.5K",B3707)),ISNUMBER(SEARCH("215G",B3707)),ISNUMBER(SEARCH("350G",B3707)),ISNUMBER(SEARCH("90G",B3707)),ISNUMBER(SEARCH("Gold",B3707)),ISNUMBER(SEARCH("Citron",B3707)),ISNUMBER(SEARCH("Rose",B3707)),ISNUMBER(SEARCH("Lessive",B3707))),NOT(OR(ISNUMBER(SEARCH("Vaisselle",B3707)),ISNUMBER(SEARCH("Javel",B3707)),ISNUMBER(SEARCH("Matic",B3707)),ISNUMBER(SEARCH("Nettoyant",B3707)),ISNUMBER(SEARCH("Pâte",B3707)),ISNUMBER(SEARCH("Lave",B3707)),ISNUMBER(SEARCH("Détartrant",B3707))))),"Mio main (1k+500gr)",IF(AND(ISNUMBER(SEARCH("PAPILLON",B3707)),OR(ISNUMBER(SEARCH("Papier",B3707)),ISNUMBER(SEARCH("Hygiénique",B3707)),ISNUMBER(SEARCH("HYGIÉNIQUE",B3707))),NOT(OR(ISNUMBER(SEARCH("Lingette",B3707)),ISNUMBER(SEARCH("Mouchoir",B3707))))),"Papillon Papier",IF(OR(ISNUMBER(SEARCH("TAJ AL SAHAR",B3707)),ISNUMBER(SEARCH("TAJ BLADI",B3707)),ISNUMBER(SEARCH("TAJ BELADI",B3707)),ISNUMBER(SEARCH("Tilal Assahra",B3707)),ISNUMBER(SEARCH("Jawharat Asahra",B3707))),"TAJ SAHARA",IF(AND(OR(ISNUMBER(SEARCH("AL ITKANE",B3707)),ISNUMBER(SEARCH("ALITKANE",B3707)),ISNUMBER(SEARCH("PRESTO",B3707))),NOT(OR(ISNUMBER(SEARCH("Thé",B3707)),ISNUMBER(SEARCH("THE ",B3707)),ISNUMBER(SEARCH("thé",B3707)),ISNUMBER(SEARCH("SELHAM",B3707)),ISNUMBER(SEARCH("LHAFLA",B3707)),ISNUMBER(SEARCH("ZINE",B3707)),ISNUMBER(SEARCH("tiyay",B3707)),ISNUMBER(SEARCH("alouns",B3707)),ISNUMBER(SEARCH("lmhrat",B3707))))),"Al Itkrans + Presto",IF(OR(ISNUMBER(SEARCH("DALAA",B3707)),ISNUMBER(SEARCH("CS-DALAA",B3707)),ISNUMBER(SEARCH("DALINA",B3707))),"Dalaa VP / Baqqal / RP",IF(OR(LEFT(UPPER(B3707),4)="MIA ",LEFT(UPPER(B3707),6)="CS-MIA"),"Mia",IF(OR(LEFT(UPPER(B3707),5)="NOVA ",LEFT(UPPER(B3707),7)="CS-NOVA"),"Nova",IF(OR(ISNUMBER(SEARCH("PRIMA ",B3707)),ISNUMBER(SEARCH("CS-PRIMA",B3707))),"Prima",IF(OR(ISNUMBER(SEARCH("Douceur",B3707)),ISNUMBER(SEARCH("DOUCEUR",B3707))),"Douceur",IF(OR(ISNUMBER(SEARCH("SANGO",B3707)),ISNUMBER(SEARCH("CS-SANGO",B3707))),"SANGO",IF(ISNUMBER(SEARCH("BLANDOUX",B3707)),"Blandoux",IF(ISNUMBER(SEARCH("SHIWAMI",B3707)),"Shiwame",IF(ISNUMBER(SEARCH("KELLOGG",B3707)),"Kelloggs",IF(OR(ISNUMBER(SEARCH("TOBIGO",B3707)),ISNUMBER(SEARCH("DWIST",B3707))),"Tobigo",IF(OR(ISNUMBER(SEARCH("MARISOL",B3707)),ISNUMBER(SEARCH("MARESOL",B3707))),"Maresol",IF(OR(ISNUMBER(SEARCH("TAKIS",B3707)),ISNUMBER(SEARCH("TAKYS",B3707))),"TAKYS",IF(ISNUMBER(SEARCH("TAWIL",B3707)),"Tawil",IF(ISNUMBER(SEARCH("FROMY",B3707)),"Fromy",""))))))))))))))))))))))))</f>
        <v/>
      </c>
    </row>
    <row r="3708" spans="1:3" ht="18" hidden="1" customHeight="1" x14ac:dyDescent="0.3">
      <c r="A3708" s="3" t="str">
        <f>Products!A3562</f>
        <v>ART03364</v>
      </c>
      <c r="B3708" s="3" t="str">
        <f>Products!B3562</f>
        <v>SAYIDATI Semoule Fine de Blé Dur 5kg</v>
      </c>
      <c r="C3708" s="3" t="str">
        <f>IF(OR(ISNUMBER(SEARCH("SELHAM",B3708)),ISNUMBER(SEARCH("LHAFLA",B3708)),ISNUMBER(SEARCH("ZINE",B3708)),ISNUMBER(SEARCH("tiyay",B3708)),ISNUMBER(SEARCH("alouns",B3708)),ISNUMBER(SEARCH("lmhrat",B3708))),"The Al Itkane",IF(AND(ISNUMBER(SEARCH("CALIN",B3708)),ISNUMBER(SEARCH("RP",B3708)),NOT(ISNUMBER(SEARCH("VP",B3708)))),"Calin RP",IF(AND(ISNUMBER(SEARCH("CALIN",B3708)),ISNUMBER(SEARCH("VP",B3708))),"Calin VP",IF(AND(ISNUMBER(SEARCH("MIO",B3708)),OR(ISNUMBER(SEARCH("Vaisselle",B3708)),ISNUMBER(SEARCH("vaisselle",B3708)))),"Mio Liquid Vaisselle",IF(AND(ISNUMBER(SEARCH("MIO",B3708)),ISNUMBER(SEARCH("Javel",B3708))),"Mio Javel",IF(AND(ISNUMBER(SEARCH("MIO",B3708)),ISNUMBER(SEARCH("Matic",B3708))),"Mio Matic",IF(AND(ISNUMBER(SEARCH("MIO",B3708)),OR(ISNUMBER(SEARCH("Détérgent",B3708)),ISNUMBER(SEARCH("Poudre",B3708)),ISNUMBER(SEARCH("Semi Auto",B3708)),ISNUMBER(SEARCH("1KG",B3708)),ISNUMBER(SEARCH("500G",B3708)),ISNUMBER(SEARCH("10KG",B3708)),ISNUMBER(SEARCH("1.5K",B3708)),ISNUMBER(SEARCH("215G",B3708)),ISNUMBER(SEARCH("350G",B3708)),ISNUMBER(SEARCH("90G",B3708)),ISNUMBER(SEARCH("Gold",B3708)),ISNUMBER(SEARCH("Citron",B3708)),ISNUMBER(SEARCH("Rose",B3708)),ISNUMBER(SEARCH("Lessive",B3708))),NOT(OR(ISNUMBER(SEARCH("Vaisselle",B3708)),ISNUMBER(SEARCH("Javel",B3708)),ISNUMBER(SEARCH("Matic",B3708)),ISNUMBER(SEARCH("Nettoyant",B3708)),ISNUMBER(SEARCH("Pâte",B3708)),ISNUMBER(SEARCH("Lave",B3708)),ISNUMBER(SEARCH("Détartrant",B3708))))),"Mio main (1k+500gr)",IF(AND(ISNUMBER(SEARCH("PAPILLON",B3708)),OR(ISNUMBER(SEARCH("Papier",B3708)),ISNUMBER(SEARCH("Hygiénique",B3708)),ISNUMBER(SEARCH("HYGIÉNIQUE",B3708))),NOT(OR(ISNUMBER(SEARCH("Lingette",B3708)),ISNUMBER(SEARCH("Mouchoir",B3708))))),"Papillon Papier",IF(OR(ISNUMBER(SEARCH("TAJ AL SAHAR",B3708)),ISNUMBER(SEARCH("TAJ BLADI",B3708)),ISNUMBER(SEARCH("TAJ BELADI",B3708)),ISNUMBER(SEARCH("Tilal Assahra",B3708)),ISNUMBER(SEARCH("Jawharat Asahra",B3708))),"TAJ SAHARA",IF(AND(OR(ISNUMBER(SEARCH("AL ITKANE",B3708)),ISNUMBER(SEARCH("ALITKANE",B3708)),ISNUMBER(SEARCH("PRESTO",B3708))),NOT(OR(ISNUMBER(SEARCH("Thé",B3708)),ISNUMBER(SEARCH("THE ",B3708)),ISNUMBER(SEARCH("thé",B3708)),ISNUMBER(SEARCH("SELHAM",B3708)),ISNUMBER(SEARCH("LHAFLA",B3708)),ISNUMBER(SEARCH("ZINE",B3708)),ISNUMBER(SEARCH("tiyay",B3708)),ISNUMBER(SEARCH("alouns",B3708)),ISNUMBER(SEARCH("lmhrat",B3708))))),"Al Itkrans + Presto",IF(OR(ISNUMBER(SEARCH("DALAA",B3708)),ISNUMBER(SEARCH("CS-DALAA",B3708)),ISNUMBER(SEARCH("DALINA",B3708))),"Dalaa VP / Baqqal / RP",IF(OR(LEFT(UPPER(B3708),4)="MIA ",LEFT(UPPER(B3708),6)="CS-MIA"),"Mia",IF(OR(LEFT(UPPER(B3708),5)="NOVA ",LEFT(UPPER(B3708),7)="CS-NOVA"),"Nova",IF(OR(ISNUMBER(SEARCH("PRIMA ",B3708)),ISNUMBER(SEARCH("CS-PRIMA",B3708))),"Prima",IF(OR(ISNUMBER(SEARCH("Douceur",B3708)),ISNUMBER(SEARCH("DOUCEUR",B3708))),"Douceur",IF(OR(ISNUMBER(SEARCH("SANGO",B3708)),ISNUMBER(SEARCH("CS-SANGO",B3708))),"SANGO",IF(ISNUMBER(SEARCH("BLANDOUX",B3708)),"Blandoux",IF(ISNUMBER(SEARCH("SHIWAMI",B3708)),"Shiwame",IF(ISNUMBER(SEARCH("KELLOGG",B3708)),"Kelloggs",IF(OR(ISNUMBER(SEARCH("TOBIGO",B3708)),ISNUMBER(SEARCH("DWIST",B3708))),"Tobigo",IF(OR(ISNUMBER(SEARCH("MARISOL",B3708)),ISNUMBER(SEARCH("MARESOL",B3708))),"Maresol",IF(OR(ISNUMBER(SEARCH("TAKIS",B3708)),ISNUMBER(SEARCH("TAKYS",B3708))),"TAKYS",IF(ISNUMBER(SEARCH("TAWIL",B3708)),"Tawil",IF(ISNUMBER(SEARCH("FROMY",B3708)),"Fromy",""))))))))))))))))))))))))</f>
        <v/>
      </c>
    </row>
    <row r="3709" spans="1:3" ht="18" hidden="1" customHeight="1" x14ac:dyDescent="0.3">
      <c r="A3709" s="3" t="str">
        <f>Products!A3563</f>
        <v>ART03365</v>
      </c>
      <c r="B3709" s="3" t="str">
        <f>Products!B3563</f>
        <v>SAYIDATI Semoule Fine de Blé Dur 3kg - Kraft</v>
      </c>
      <c r="C3709" s="3" t="str">
        <f>IF(OR(ISNUMBER(SEARCH("SELHAM",B3709)),ISNUMBER(SEARCH("LHAFLA",B3709)),ISNUMBER(SEARCH("ZINE",B3709)),ISNUMBER(SEARCH("tiyay",B3709)),ISNUMBER(SEARCH("alouns",B3709)),ISNUMBER(SEARCH("lmhrat",B3709))),"The Al Itkane",IF(AND(ISNUMBER(SEARCH("CALIN",B3709)),ISNUMBER(SEARCH("RP",B3709)),NOT(ISNUMBER(SEARCH("VP",B3709)))),"Calin RP",IF(AND(ISNUMBER(SEARCH("CALIN",B3709)),ISNUMBER(SEARCH("VP",B3709))),"Calin VP",IF(AND(ISNUMBER(SEARCH("MIO",B3709)),OR(ISNUMBER(SEARCH("Vaisselle",B3709)),ISNUMBER(SEARCH("vaisselle",B3709)))),"Mio Liquid Vaisselle",IF(AND(ISNUMBER(SEARCH("MIO",B3709)),ISNUMBER(SEARCH("Javel",B3709))),"Mio Javel",IF(AND(ISNUMBER(SEARCH("MIO",B3709)),ISNUMBER(SEARCH("Matic",B3709))),"Mio Matic",IF(AND(ISNUMBER(SEARCH("MIO",B3709)),OR(ISNUMBER(SEARCH("Détérgent",B3709)),ISNUMBER(SEARCH("Poudre",B3709)),ISNUMBER(SEARCH("Semi Auto",B3709)),ISNUMBER(SEARCH("1KG",B3709)),ISNUMBER(SEARCH("500G",B3709)),ISNUMBER(SEARCH("10KG",B3709)),ISNUMBER(SEARCH("1.5K",B3709)),ISNUMBER(SEARCH("215G",B3709)),ISNUMBER(SEARCH("350G",B3709)),ISNUMBER(SEARCH("90G",B3709)),ISNUMBER(SEARCH("Gold",B3709)),ISNUMBER(SEARCH("Citron",B3709)),ISNUMBER(SEARCH("Rose",B3709)),ISNUMBER(SEARCH("Lessive",B3709))),NOT(OR(ISNUMBER(SEARCH("Vaisselle",B3709)),ISNUMBER(SEARCH("Javel",B3709)),ISNUMBER(SEARCH("Matic",B3709)),ISNUMBER(SEARCH("Nettoyant",B3709)),ISNUMBER(SEARCH("Pâte",B3709)),ISNUMBER(SEARCH("Lave",B3709)),ISNUMBER(SEARCH("Détartrant",B3709))))),"Mio main (1k+500gr)",IF(AND(ISNUMBER(SEARCH("PAPILLON",B3709)),OR(ISNUMBER(SEARCH("Papier",B3709)),ISNUMBER(SEARCH("Hygiénique",B3709)),ISNUMBER(SEARCH("HYGIÉNIQUE",B3709))),NOT(OR(ISNUMBER(SEARCH("Lingette",B3709)),ISNUMBER(SEARCH("Mouchoir",B3709))))),"Papillon Papier",IF(OR(ISNUMBER(SEARCH("TAJ AL SAHAR",B3709)),ISNUMBER(SEARCH("TAJ BLADI",B3709)),ISNUMBER(SEARCH("TAJ BELADI",B3709)),ISNUMBER(SEARCH("Tilal Assahra",B3709)),ISNUMBER(SEARCH("Jawharat Asahra",B3709))),"TAJ SAHARA",IF(AND(OR(ISNUMBER(SEARCH("AL ITKANE",B3709)),ISNUMBER(SEARCH("ALITKANE",B3709)),ISNUMBER(SEARCH("PRESTO",B3709))),NOT(OR(ISNUMBER(SEARCH("Thé",B3709)),ISNUMBER(SEARCH("THE ",B3709)),ISNUMBER(SEARCH("thé",B3709)),ISNUMBER(SEARCH("SELHAM",B3709)),ISNUMBER(SEARCH("LHAFLA",B3709)),ISNUMBER(SEARCH("ZINE",B3709)),ISNUMBER(SEARCH("tiyay",B3709)),ISNUMBER(SEARCH("alouns",B3709)),ISNUMBER(SEARCH("lmhrat",B3709))))),"Al Itkrans + Presto",IF(OR(ISNUMBER(SEARCH("DALAA",B3709)),ISNUMBER(SEARCH("CS-DALAA",B3709)),ISNUMBER(SEARCH("DALINA",B3709))),"Dalaa VP / Baqqal / RP",IF(OR(LEFT(UPPER(B3709),4)="MIA ",LEFT(UPPER(B3709),6)="CS-MIA"),"Mia",IF(OR(LEFT(UPPER(B3709),5)="NOVA ",LEFT(UPPER(B3709),7)="CS-NOVA"),"Nova",IF(OR(ISNUMBER(SEARCH("PRIMA ",B3709)),ISNUMBER(SEARCH("CS-PRIMA",B3709))),"Prima",IF(OR(ISNUMBER(SEARCH("Douceur",B3709)),ISNUMBER(SEARCH("DOUCEUR",B3709))),"Douceur",IF(OR(ISNUMBER(SEARCH("SANGO",B3709)),ISNUMBER(SEARCH("CS-SANGO",B3709))),"SANGO",IF(ISNUMBER(SEARCH("BLANDOUX",B3709)),"Blandoux",IF(ISNUMBER(SEARCH("SHIWAMI",B3709)),"Shiwame",IF(ISNUMBER(SEARCH("KELLOGG",B3709)),"Kelloggs",IF(OR(ISNUMBER(SEARCH("TOBIGO",B3709)),ISNUMBER(SEARCH("DWIST",B3709))),"Tobigo",IF(OR(ISNUMBER(SEARCH("MARISOL",B3709)),ISNUMBER(SEARCH("MARESOL",B3709))),"Maresol",IF(OR(ISNUMBER(SEARCH("TAKIS",B3709)),ISNUMBER(SEARCH("TAKYS",B3709))),"TAKYS",IF(ISNUMBER(SEARCH("TAWIL",B3709)),"Tawil",IF(ISNUMBER(SEARCH("FROMY",B3709)),"Fromy",""))))))))))))))))))))))))</f>
        <v/>
      </c>
    </row>
    <row r="3710" spans="1:3" ht="18" hidden="1" customHeight="1" x14ac:dyDescent="0.3">
      <c r="A3710" s="3" t="str">
        <f>Products!A3564</f>
        <v>ART03367</v>
      </c>
      <c r="B3710" s="3" t="str">
        <f>Products!B3564</f>
        <v>SAYIDATI Finot de Blé Dur 10kg</v>
      </c>
      <c r="C3710" s="3" t="str">
        <f>IF(OR(ISNUMBER(SEARCH("SELHAM",B3710)),ISNUMBER(SEARCH("LHAFLA",B3710)),ISNUMBER(SEARCH("ZINE",B3710)),ISNUMBER(SEARCH("tiyay",B3710)),ISNUMBER(SEARCH("alouns",B3710)),ISNUMBER(SEARCH("lmhrat",B3710))),"The Al Itkane",IF(AND(ISNUMBER(SEARCH("CALIN",B3710)),ISNUMBER(SEARCH("RP",B3710)),NOT(ISNUMBER(SEARCH("VP",B3710)))),"Calin RP",IF(AND(ISNUMBER(SEARCH("CALIN",B3710)),ISNUMBER(SEARCH("VP",B3710))),"Calin VP",IF(AND(ISNUMBER(SEARCH("MIO",B3710)),OR(ISNUMBER(SEARCH("Vaisselle",B3710)),ISNUMBER(SEARCH("vaisselle",B3710)))),"Mio Liquid Vaisselle",IF(AND(ISNUMBER(SEARCH("MIO",B3710)),ISNUMBER(SEARCH("Javel",B3710))),"Mio Javel",IF(AND(ISNUMBER(SEARCH("MIO",B3710)),ISNUMBER(SEARCH("Matic",B3710))),"Mio Matic",IF(AND(ISNUMBER(SEARCH("MIO",B3710)),OR(ISNUMBER(SEARCH("Détérgent",B3710)),ISNUMBER(SEARCH("Poudre",B3710)),ISNUMBER(SEARCH("Semi Auto",B3710)),ISNUMBER(SEARCH("1KG",B3710)),ISNUMBER(SEARCH("500G",B3710)),ISNUMBER(SEARCH("10KG",B3710)),ISNUMBER(SEARCH("1.5K",B3710)),ISNUMBER(SEARCH("215G",B3710)),ISNUMBER(SEARCH("350G",B3710)),ISNUMBER(SEARCH("90G",B3710)),ISNUMBER(SEARCH("Gold",B3710)),ISNUMBER(SEARCH("Citron",B3710)),ISNUMBER(SEARCH("Rose",B3710)),ISNUMBER(SEARCH("Lessive",B3710))),NOT(OR(ISNUMBER(SEARCH("Vaisselle",B3710)),ISNUMBER(SEARCH("Javel",B3710)),ISNUMBER(SEARCH("Matic",B3710)),ISNUMBER(SEARCH("Nettoyant",B3710)),ISNUMBER(SEARCH("Pâte",B3710)),ISNUMBER(SEARCH("Lave",B3710)),ISNUMBER(SEARCH("Détartrant",B3710))))),"Mio main (1k+500gr)",IF(AND(ISNUMBER(SEARCH("PAPILLON",B3710)),OR(ISNUMBER(SEARCH("Papier",B3710)),ISNUMBER(SEARCH("Hygiénique",B3710)),ISNUMBER(SEARCH("HYGIÉNIQUE",B3710))),NOT(OR(ISNUMBER(SEARCH("Lingette",B3710)),ISNUMBER(SEARCH("Mouchoir",B3710))))),"Papillon Papier",IF(OR(ISNUMBER(SEARCH("TAJ AL SAHAR",B3710)),ISNUMBER(SEARCH("TAJ BLADI",B3710)),ISNUMBER(SEARCH("TAJ BELADI",B3710)),ISNUMBER(SEARCH("Tilal Assahra",B3710)),ISNUMBER(SEARCH("Jawharat Asahra",B3710))),"TAJ SAHARA",IF(AND(OR(ISNUMBER(SEARCH("AL ITKANE",B3710)),ISNUMBER(SEARCH("ALITKANE",B3710)),ISNUMBER(SEARCH("PRESTO",B3710))),NOT(OR(ISNUMBER(SEARCH("Thé",B3710)),ISNUMBER(SEARCH("THE ",B3710)),ISNUMBER(SEARCH("thé",B3710)),ISNUMBER(SEARCH("SELHAM",B3710)),ISNUMBER(SEARCH("LHAFLA",B3710)),ISNUMBER(SEARCH("ZINE",B3710)),ISNUMBER(SEARCH("tiyay",B3710)),ISNUMBER(SEARCH("alouns",B3710)),ISNUMBER(SEARCH("lmhrat",B3710))))),"Al Itkrans + Presto",IF(OR(ISNUMBER(SEARCH("DALAA",B3710)),ISNUMBER(SEARCH("CS-DALAA",B3710)),ISNUMBER(SEARCH("DALINA",B3710))),"Dalaa VP / Baqqal / RP",IF(OR(LEFT(UPPER(B3710),4)="MIA ",LEFT(UPPER(B3710),6)="CS-MIA"),"Mia",IF(OR(LEFT(UPPER(B3710),5)="NOVA ",LEFT(UPPER(B3710),7)="CS-NOVA"),"Nova",IF(OR(ISNUMBER(SEARCH("PRIMA ",B3710)),ISNUMBER(SEARCH("CS-PRIMA",B3710))),"Prima",IF(OR(ISNUMBER(SEARCH("Douceur",B3710)),ISNUMBER(SEARCH("DOUCEUR",B3710))),"Douceur",IF(OR(ISNUMBER(SEARCH("SANGO",B3710)),ISNUMBER(SEARCH("CS-SANGO",B3710))),"SANGO",IF(ISNUMBER(SEARCH("BLANDOUX",B3710)),"Blandoux",IF(ISNUMBER(SEARCH("SHIWAMI",B3710)),"Shiwame",IF(ISNUMBER(SEARCH("KELLOGG",B3710)),"Kelloggs",IF(OR(ISNUMBER(SEARCH("TOBIGO",B3710)),ISNUMBER(SEARCH("DWIST",B3710))),"Tobigo",IF(OR(ISNUMBER(SEARCH("MARISOL",B3710)),ISNUMBER(SEARCH("MARESOL",B3710))),"Maresol",IF(OR(ISNUMBER(SEARCH("TAKIS",B3710)),ISNUMBER(SEARCH("TAKYS",B3710))),"TAKYS",IF(ISNUMBER(SEARCH("TAWIL",B3710)),"Tawil",IF(ISNUMBER(SEARCH("FROMY",B3710)),"Fromy",""))))))))))))))))))))))))</f>
        <v/>
      </c>
    </row>
    <row r="3711" spans="1:3" ht="18" hidden="1" customHeight="1" x14ac:dyDescent="0.3">
      <c r="A3711" s="3" t="str">
        <f>Products!A3565</f>
        <v>ART03369</v>
      </c>
      <c r="B3711" s="3" t="str">
        <f>Products!B3565</f>
        <v>SAYIDATI Finot de Blé Dur 3kg - Kraft</v>
      </c>
      <c r="C3711" s="3" t="str">
        <f>IF(OR(ISNUMBER(SEARCH("SELHAM",B3711)),ISNUMBER(SEARCH("LHAFLA",B3711)),ISNUMBER(SEARCH("ZINE",B3711)),ISNUMBER(SEARCH("tiyay",B3711)),ISNUMBER(SEARCH("alouns",B3711)),ISNUMBER(SEARCH("lmhrat",B3711))),"The Al Itkane",IF(AND(ISNUMBER(SEARCH("CALIN",B3711)),ISNUMBER(SEARCH("RP",B3711)),NOT(ISNUMBER(SEARCH("VP",B3711)))),"Calin RP",IF(AND(ISNUMBER(SEARCH("CALIN",B3711)),ISNUMBER(SEARCH("VP",B3711))),"Calin VP",IF(AND(ISNUMBER(SEARCH("MIO",B3711)),OR(ISNUMBER(SEARCH("Vaisselle",B3711)),ISNUMBER(SEARCH("vaisselle",B3711)))),"Mio Liquid Vaisselle",IF(AND(ISNUMBER(SEARCH("MIO",B3711)),ISNUMBER(SEARCH("Javel",B3711))),"Mio Javel",IF(AND(ISNUMBER(SEARCH("MIO",B3711)),ISNUMBER(SEARCH("Matic",B3711))),"Mio Matic",IF(AND(ISNUMBER(SEARCH("MIO",B3711)),OR(ISNUMBER(SEARCH("Détérgent",B3711)),ISNUMBER(SEARCH("Poudre",B3711)),ISNUMBER(SEARCH("Semi Auto",B3711)),ISNUMBER(SEARCH("1KG",B3711)),ISNUMBER(SEARCH("500G",B3711)),ISNUMBER(SEARCH("10KG",B3711)),ISNUMBER(SEARCH("1.5K",B3711)),ISNUMBER(SEARCH("215G",B3711)),ISNUMBER(SEARCH("350G",B3711)),ISNUMBER(SEARCH("90G",B3711)),ISNUMBER(SEARCH("Gold",B3711)),ISNUMBER(SEARCH("Citron",B3711)),ISNUMBER(SEARCH("Rose",B3711)),ISNUMBER(SEARCH("Lessive",B3711))),NOT(OR(ISNUMBER(SEARCH("Vaisselle",B3711)),ISNUMBER(SEARCH("Javel",B3711)),ISNUMBER(SEARCH("Matic",B3711)),ISNUMBER(SEARCH("Nettoyant",B3711)),ISNUMBER(SEARCH("Pâte",B3711)),ISNUMBER(SEARCH("Lave",B3711)),ISNUMBER(SEARCH("Détartrant",B3711))))),"Mio main (1k+500gr)",IF(AND(ISNUMBER(SEARCH("PAPILLON",B3711)),OR(ISNUMBER(SEARCH("Papier",B3711)),ISNUMBER(SEARCH("Hygiénique",B3711)),ISNUMBER(SEARCH("HYGIÉNIQUE",B3711))),NOT(OR(ISNUMBER(SEARCH("Lingette",B3711)),ISNUMBER(SEARCH("Mouchoir",B3711))))),"Papillon Papier",IF(OR(ISNUMBER(SEARCH("TAJ AL SAHAR",B3711)),ISNUMBER(SEARCH("TAJ BLADI",B3711)),ISNUMBER(SEARCH("TAJ BELADI",B3711)),ISNUMBER(SEARCH("Tilal Assahra",B3711)),ISNUMBER(SEARCH("Jawharat Asahra",B3711))),"TAJ SAHARA",IF(AND(OR(ISNUMBER(SEARCH("AL ITKANE",B3711)),ISNUMBER(SEARCH("ALITKANE",B3711)),ISNUMBER(SEARCH("PRESTO",B3711))),NOT(OR(ISNUMBER(SEARCH("Thé",B3711)),ISNUMBER(SEARCH("THE ",B3711)),ISNUMBER(SEARCH("thé",B3711)),ISNUMBER(SEARCH("SELHAM",B3711)),ISNUMBER(SEARCH("LHAFLA",B3711)),ISNUMBER(SEARCH("ZINE",B3711)),ISNUMBER(SEARCH("tiyay",B3711)),ISNUMBER(SEARCH("alouns",B3711)),ISNUMBER(SEARCH("lmhrat",B3711))))),"Al Itkrans + Presto",IF(OR(ISNUMBER(SEARCH("DALAA",B3711)),ISNUMBER(SEARCH("CS-DALAA",B3711)),ISNUMBER(SEARCH("DALINA",B3711))),"Dalaa VP / Baqqal / RP",IF(OR(LEFT(UPPER(B3711),4)="MIA ",LEFT(UPPER(B3711),6)="CS-MIA"),"Mia",IF(OR(LEFT(UPPER(B3711),5)="NOVA ",LEFT(UPPER(B3711),7)="CS-NOVA"),"Nova",IF(OR(ISNUMBER(SEARCH("PRIMA ",B3711)),ISNUMBER(SEARCH("CS-PRIMA",B3711))),"Prima",IF(OR(ISNUMBER(SEARCH("Douceur",B3711)),ISNUMBER(SEARCH("DOUCEUR",B3711))),"Douceur",IF(OR(ISNUMBER(SEARCH("SANGO",B3711)),ISNUMBER(SEARCH("CS-SANGO",B3711))),"SANGO",IF(ISNUMBER(SEARCH("BLANDOUX",B3711)),"Blandoux",IF(ISNUMBER(SEARCH("SHIWAMI",B3711)),"Shiwame",IF(ISNUMBER(SEARCH("KELLOGG",B3711)),"Kelloggs",IF(OR(ISNUMBER(SEARCH("TOBIGO",B3711)),ISNUMBER(SEARCH("DWIST",B3711))),"Tobigo",IF(OR(ISNUMBER(SEARCH("MARISOL",B3711)),ISNUMBER(SEARCH("MARESOL",B3711))),"Maresol",IF(OR(ISNUMBER(SEARCH("TAKIS",B3711)),ISNUMBER(SEARCH("TAKYS",B3711))),"TAKYS",IF(ISNUMBER(SEARCH("TAWIL",B3711)),"Tawil",IF(ISNUMBER(SEARCH("FROMY",B3711)),"Fromy",""))))))))))))))))))))))))</f>
        <v/>
      </c>
    </row>
    <row r="3712" spans="1:3" ht="18" hidden="1" customHeight="1" x14ac:dyDescent="0.3">
      <c r="A3712" s="3" t="str">
        <f>Products!A3566</f>
        <v>ART03370</v>
      </c>
      <c r="B3712" s="3" t="str">
        <f>Products!B3566</f>
        <v>SAYIDATI Farine Spéciale de Blé Dur 25kg</v>
      </c>
      <c r="C3712" s="3" t="str">
        <f>IF(OR(ISNUMBER(SEARCH("SELHAM",B3712)),ISNUMBER(SEARCH("LHAFLA",B3712)),ISNUMBER(SEARCH("ZINE",B3712)),ISNUMBER(SEARCH("tiyay",B3712)),ISNUMBER(SEARCH("alouns",B3712)),ISNUMBER(SEARCH("lmhrat",B3712))),"The Al Itkane",IF(AND(ISNUMBER(SEARCH("CALIN",B3712)),ISNUMBER(SEARCH("RP",B3712)),NOT(ISNUMBER(SEARCH("VP",B3712)))),"Calin RP",IF(AND(ISNUMBER(SEARCH("CALIN",B3712)),ISNUMBER(SEARCH("VP",B3712))),"Calin VP",IF(AND(ISNUMBER(SEARCH("MIO",B3712)),OR(ISNUMBER(SEARCH("Vaisselle",B3712)),ISNUMBER(SEARCH("vaisselle",B3712)))),"Mio Liquid Vaisselle",IF(AND(ISNUMBER(SEARCH("MIO",B3712)),ISNUMBER(SEARCH("Javel",B3712))),"Mio Javel",IF(AND(ISNUMBER(SEARCH("MIO",B3712)),ISNUMBER(SEARCH("Matic",B3712))),"Mio Matic",IF(AND(ISNUMBER(SEARCH("MIO",B3712)),OR(ISNUMBER(SEARCH("Détérgent",B3712)),ISNUMBER(SEARCH("Poudre",B3712)),ISNUMBER(SEARCH("Semi Auto",B3712)),ISNUMBER(SEARCH("1KG",B3712)),ISNUMBER(SEARCH("500G",B3712)),ISNUMBER(SEARCH("10KG",B3712)),ISNUMBER(SEARCH("1.5K",B3712)),ISNUMBER(SEARCH("215G",B3712)),ISNUMBER(SEARCH("350G",B3712)),ISNUMBER(SEARCH("90G",B3712)),ISNUMBER(SEARCH("Gold",B3712)),ISNUMBER(SEARCH("Citron",B3712)),ISNUMBER(SEARCH("Rose",B3712)),ISNUMBER(SEARCH("Lessive",B3712))),NOT(OR(ISNUMBER(SEARCH("Vaisselle",B3712)),ISNUMBER(SEARCH("Javel",B3712)),ISNUMBER(SEARCH("Matic",B3712)),ISNUMBER(SEARCH("Nettoyant",B3712)),ISNUMBER(SEARCH("Pâte",B3712)),ISNUMBER(SEARCH("Lave",B3712)),ISNUMBER(SEARCH("Détartrant",B3712))))),"Mio main (1k+500gr)",IF(AND(ISNUMBER(SEARCH("PAPILLON",B3712)),OR(ISNUMBER(SEARCH("Papier",B3712)),ISNUMBER(SEARCH("Hygiénique",B3712)),ISNUMBER(SEARCH("HYGIÉNIQUE",B3712))),NOT(OR(ISNUMBER(SEARCH("Lingette",B3712)),ISNUMBER(SEARCH("Mouchoir",B3712))))),"Papillon Papier",IF(OR(ISNUMBER(SEARCH("TAJ AL SAHAR",B3712)),ISNUMBER(SEARCH("TAJ BLADI",B3712)),ISNUMBER(SEARCH("TAJ BELADI",B3712)),ISNUMBER(SEARCH("Tilal Assahra",B3712)),ISNUMBER(SEARCH("Jawharat Asahra",B3712))),"TAJ SAHARA",IF(AND(OR(ISNUMBER(SEARCH("AL ITKANE",B3712)),ISNUMBER(SEARCH("ALITKANE",B3712)),ISNUMBER(SEARCH("PRESTO",B3712))),NOT(OR(ISNUMBER(SEARCH("Thé",B3712)),ISNUMBER(SEARCH("THE ",B3712)),ISNUMBER(SEARCH("thé",B3712)),ISNUMBER(SEARCH("SELHAM",B3712)),ISNUMBER(SEARCH("LHAFLA",B3712)),ISNUMBER(SEARCH("ZINE",B3712)),ISNUMBER(SEARCH("tiyay",B3712)),ISNUMBER(SEARCH("alouns",B3712)),ISNUMBER(SEARCH("lmhrat",B3712))))),"Al Itkrans + Presto",IF(OR(ISNUMBER(SEARCH("DALAA",B3712)),ISNUMBER(SEARCH("CS-DALAA",B3712)),ISNUMBER(SEARCH("DALINA",B3712))),"Dalaa VP / Baqqal / RP",IF(OR(LEFT(UPPER(B3712),4)="MIA ",LEFT(UPPER(B3712),6)="CS-MIA"),"Mia",IF(OR(LEFT(UPPER(B3712),5)="NOVA ",LEFT(UPPER(B3712),7)="CS-NOVA"),"Nova",IF(OR(ISNUMBER(SEARCH("PRIMA ",B3712)),ISNUMBER(SEARCH("CS-PRIMA",B3712))),"Prima",IF(OR(ISNUMBER(SEARCH("Douceur",B3712)),ISNUMBER(SEARCH("DOUCEUR",B3712))),"Douceur",IF(OR(ISNUMBER(SEARCH("SANGO",B3712)),ISNUMBER(SEARCH("CS-SANGO",B3712))),"SANGO",IF(ISNUMBER(SEARCH("BLANDOUX",B3712)),"Blandoux",IF(ISNUMBER(SEARCH("SHIWAMI",B3712)),"Shiwame",IF(ISNUMBER(SEARCH("KELLOGG",B3712)),"Kelloggs",IF(OR(ISNUMBER(SEARCH("TOBIGO",B3712)),ISNUMBER(SEARCH("DWIST",B3712))),"Tobigo",IF(OR(ISNUMBER(SEARCH("MARISOL",B3712)),ISNUMBER(SEARCH("MARESOL",B3712))),"Maresol",IF(OR(ISNUMBER(SEARCH("TAKIS",B3712)),ISNUMBER(SEARCH("TAKYS",B3712))),"TAKYS",IF(ISNUMBER(SEARCH("TAWIL",B3712)),"Tawil",IF(ISNUMBER(SEARCH("FROMY",B3712)),"Fromy",""))))))))))))))))))))))))</f>
        <v/>
      </c>
    </row>
    <row r="3713" spans="1:3" ht="18" hidden="1" customHeight="1" x14ac:dyDescent="0.3">
      <c r="A3713" s="3" t="str">
        <f>Products!A3567</f>
        <v>ART03374</v>
      </c>
      <c r="B3713" s="3" t="str">
        <f>Products!B3567</f>
        <v>SAYIDATI Farine Ordinaire 25Kg</v>
      </c>
      <c r="C3713" s="3" t="str">
        <f>IF(OR(ISNUMBER(SEARCH("SELHAM",B3713)),ISNUMBER(SEARCH("LHAFLA",B3713)),ISNUMBER(SEARCH("ZINE",B3713)),ISNUMBER(SEARCH("tiyay",B3713)),ISNUMBER(SEARCH("alouns",B3713)),ISNUMBER(SEARCH("lmhrat",B3713))),"The Al Itkane",IF(AND(ISNUMBER(SEARCH("CALIN",B3713)),ISNUMBER(SEARCH("RP",B3713)),NOT(ISNUMBER(SEARCH("VP",B3713)))),"Calin RP",IF(AND(ISNUMBER(SEARCH("CALIN",B3713)),ISNUMBER(SEARCH("VP",B3713))),"Calin VP",IF(AND(ISNUMBER(SEARCH("MIO",B3713)),OR(ISNUMBER(SEARCH("Vaisselle",B3713)),ISNUMBER(SEARCH("vaisselle",B3713)))),"Mio Liquid Vaisselle",IF(AND(ISNUMBER(SEARCH("MIO",B3713)),ISNUMBER(SEARCH("Javel",B3713))),"Mio Javel",IF(AND(ISNUMBER(SEARCH("MIO",B3713)),ISNUMBER(SEARCH("Matic",B3713))),"Mio Matic",IF(AND(ISNUMBER(SEARCH("MIO",B3713)),OR(ISNUMBER(SEARCH("Détérgent",B3713)),ISNUMBER(SEARCH("Poudre",B3713)),ISNUMBER(SEARCH("Semi Auto",B3713)),ISNUMBER(SEARCH("1KG",B3713)),ISNUMBER(SEARCH("500G",B3713)),ISNUMBER(SEARCH("10KG",B3713)),ISNUMBER(SEARCH("1.5K",B3713)),ISNUMBER(SEARCH("215G",B3713)),ISNUMBER(SEARCH("350G",B3713)),ISNUMBER(SEARCH("90G",B3713)),ISNUMBER(SEARCH("Gold",B3713)),ISNUMBER(SEARCH("Citron",B3713)),ISNUMBER(SEARCH("Rose",B3713)),ISNUMBER(SEARCH("Lessive",B3713))),NOT(OR(ISNUMBER(SEARCH("Vaisselle",B3713)),ISNUMBER(SEARCH("Javel",B3713)),ISNUMBER(SEARCH("Matic",B3713)),ISNUMBER(SEARCH("Nettoyant",B3713)),ISNUMBER(SEARCH("Pâte",B3713)),ISNUMBER(SEARCH("Lave",B3713)),ISNUMBER(SEARCH("Détartrant",B3713))))),"Mio main (1k+500gr)",IF(AND(ISNUMBER(SEARCH("PAPILLON",B3713)),OR(ISNUMBER(SEARCH("Papier",B3713)),ISNUMBER(SEARCH("Hygiénique",B3713)),ISNUMBER(SEARCH("HYGIÉNIQUE",B3713))),NOT(OR(ISNUMBER(SEARCH("Lingette",B3713)),ISNUMBER(SEARCH("Mouchoir",B3713))))),"Papillon Papier",IF(OR(ISNUMBER(SEARCH("TAJ AL SAHAR",B3713)),ISNUMBER(SEARCH("TAJ BLADI",B3713)),ISNUMBER(SEARCH("TAJ BELADI",B3713)),ISNUMBER(SEARCH("Tilal Assahra",B3713)),ISNUMBER(SEARCH("Jawharat Asahra",B3713))),"TAJ SAHARA",IF(AND(OR(ISNUMBER(SEARCH("AL ITKANE",B3713)),ISNUMBER(SEARCH("ALITKANE",B3713)),ISNUMBER(SEARCH("PRESTO",B3713))),NOT(OR(ISNUMBER(SEARCH("Thé",B3713)),ISNUMBER(SEARCH("THE ",B3713)),ISNUMBER(SEARCH("thé",B3713)),ISNUMBER(SEARCH("SELHAM",B3713)),ISNUMBER(SEARCH("LHAFLA",B3713)),ISNUMBER(SEARCH("ZINE",B3713)),ISNUMBER(SEARCH("tiyay",B3713)),ISNUMBER(SEARCH("alouns",B3713)),ISNUMBER(SEARCH("lmhrat",B3713))))),"Al Itkrans + Presto",IF(OR(ISNUMBER(SEARCH("DALAA",B3713)),ISNUMBER(SEARCH("CS-DALAA",B3713)),ISNUMBER(SEARCH("DALINA",B3713))),"Dalaa VP / Baqqal / RP",IF(OR(LEFT(UPPER(B3713),4)="MIA ",LEFT(UPPER(B3713),6)="CS-MIA"),"Mia",IF(OR(LEFT(UPPER(B3713),5)="NOVA ",LEFT(UPPER(B3713),7)="CS-NOVA"),"Nova",IF(OR(ISNUMBER(SEARCH("PRIMA ",B3713)),ISNUMBER(SEARCH("CS-PRIMA",B3713))),"Prima",IF(OR(ISNUMBER(SEARCH("Douceur",B3713)),ISNUMBER(SEARCH("DOUCEUR",B3713))),"Douceur",IF(OR(ISNUMBER(SEARCH("SANGO",B3713)),ISNUMBER(SEARCH("CS-SANGO",B3713))),"SANGO",IF(ISNUMBER(SEARCH("BLANDOUX",B3713)),"Blandoux",IF(ISNUMBER(SEARCH("SHIWAMI",B3713)),"Shiwame",IF(ISNUMBER(SEARCH("KELLOGG",B3713)),"Kelloggs",IF(OR(ISNUMBER(SEARCH("TOBIGO",B3713)),ISNUMBER(SEARCH("DWIST",B3713))),"Tobigo",IF(OR(ISNUMBER(SEARCH("MARISOL",B3713)),ISNUMBER(SEARCH("MARESOL",B3713))),"Maresol",IF(OR(ISNUMBER(SEARCH("TAKIS",B3713)),ISNUMBER(SEARCH("TAKYS",B3713))),"TAKYS",IF(ISNUMBER(SEARCH("TAWIL",B3713)),"Tawil",IF(ISNUMBER(SEARCH("FROMY",B3713)),"Fromy",""))))))))))))))))))))))))</f>
        <v/>
      </c>
    </row>
    <row r="3714" spans="1:3" ht="18" hidden="1" customHeight="1" x14ac:dyDescent="0.3">
      <c r="A3714" s="3" t="str">
        <f>Products!A3568</f>
        <v>ART03371</v>
      </c>
      <c r="B3714" s="3" t="str">
        <f>Products!B3568</f>
        <v>SAYIDATI Farine Spéciale de Blé Dur 10kg</v>
      </c>
      <c r="C3714" s="3" t="str">
        <f>IF(OR(ISNUMBER(SEARCH("SELHAM",B3714)),ISNUMBER(SEARCH("LHAFLA",B3714)),ISNUMBER(SEARCH("ZINE",B3714)),ISNUMBER(SEARCH("tiyay",B3714)),ISNUMBER(SEARCH("alouns",B3714)),ISNUMBER(SEARCH("lmhrat",B3714))),"The Al Itkane",IF(AND(ISNUMBER(SEARCH("CALIN",B3714)),ISNUMBER(SEARCH("RP",B3714)),NOT(ISNUMBER(SEARCH("VP",B3714)))),"Calin RP",IF(AND(ISNUMBER(SEARCH("CALIN",B3714)),ISNUMBER(SEARCH("VP",B3714))),"Calin VP",IF(AND(ISNUMBER(SEARCH("MIO",B3714)),OR(ISNUMBER(SEARCH("Vaisselle",B3714)),ISNUMBER(SEARCH("vaisselle",B3714)))),"Mio Liquid Vaisselle",IF(AND(ISNUMBER(SEARCH("MIO",B3714)),ISNUMBER(SEARCH("Javel",B3714))),"Mio Javel",IF(AND(ISNUMBER(SEARCH("MIO",B3714)),ISNUMBER(SEARCH("Matic",B3714))),"Mio Matic",IF(AND(ISNUMBER(SEARCH("MIO",B3714)),OR(ISNUMBER(SEARCH("Détérgent",B3714)),ISNUMBER(SEARCH("Poudre",B3714)),ISNUMBER(SEARCH("Semi Auto",B3714)),ISNUMBER(SEARCH("1KG",B3714)),ISNUMBER(SEARCH("500G",B3714)),ISNUMBER(SEARCH("10KG",B3714)),ISNUMBER(SEARCH("1.5K",B3714)),ISNUMBER(SEARCH("215G",B3714)),ISNUMBER(SEARCH("350G",B3714)),ISNUMBER(SEARCH("90G",B3714)),ISNUMBER(SEARCH("Gold",B3714)),ISNUMBER(SEARCH("Citron",B3714)),ISNUMBER(SEARCH("Rose",B3714)),ISNUMBER(SEARCH("Lessive",B3714))),NOT(OR(ISNUMBER(SEARCH("Vaisselle",B3714)),ISNUMBER(SEARCH("Javel",B3714)),ISNUMBER(SEARCH("Matic",B3714)),ISNUMBER(SEARCH("Nettoyant",B3714)),ISNUMBER(SEARCH("Pâte",B3714)),ISNUMBER(SEARCH("Lave",B3714)),ISNUMBER(SEARCH("Détartrant",B3714))))),"Mio main (1k+500gr)",IF(AND(ISNUMBER(SEARCH("PAPILLON",B3714)),OR(ISNUMBER(SEARCH("Papier",B3714)),ISNUMBER(SEARCH("Hygiénique",B3714)),ISNUMBER(SEARCH("HYGIÉNIQUE",B3714))),NOT(OR(ISNUMBER(SEARCH("Lingette",B3714)),ISNUMBER(SEARCH("Mouchoir",B3714))))),"Papillon Papier",IF(OR(ISNUMBER(SEARCH("TAJ AL SAHAR",B3714)),ISNUMBER(SEARCH("TAJ BLADI",B3714)),ISNUMBER(SEARCH("TAJ BELADI",B3714)),ISNUMBER(SEARCH("Tilal Assahra",B3714)),ISNUMBER(SEARCH("Jawharat Asahra",B3714))),"TAJ SAHARA",IF(AND(OR(ISNUMBER(SEARCH("AL ITKANE",B3714)),ISNUMBER(SEARCH("ALITKANE",B3714)),ISNUMBER(SEARCH("PRESTO",B3714))),NOT(OR(ISNUMBER(SEARCH("Thé",B3714)),ISNUMBER(SEARCH("THE ",B3714)),ISNUMBER(SEARCH("thé",B3714)),ISNUMBER(SEARCH("SELHAM",B3714)),ISNUMBER(SEARCH("LHAFLA",B3714)),ISNUMBER(SEARCH("ZINE",B3714)),ISNUMBER(SEARCH("tiyay",B3714)),ISNUMBER(SEARCH("alouns",B3714)),ISNUMBER(SEARCH("lmhrat",B3714))))),"Al Itkrans + Presto",IF(OR(ISNUMBER(SEARCH("DALAA",B3714)),ISNUMBER(SEARCH("CS-DALAA",B3714)),ISNUMBER(SEARCH("DALINA",B3714))),"Dalaa VP / Baqqal / RP",IF(OR(LEFT(UPPER(B3714),4)="MIA ",LEFT(UPPER(B3714),6)="CS-MIA"),"Mia",IF(OR(LEFT(UPPER(B3714),5)="NOVA ",LEFT(UPPER(B3714),7)="CS-NOVA"),"Nova",IF(OR(ISNUMBER(SEARCH("PRIMA ",B3714)),ISNUMBER(SEARCH("CS-PRIMA",B3714))),"Prima",IF(OR(ISNUMBER(SEARCH("Douceur",B3714)),ISNUMBER(SEARCH("DOUCEUR",B3714))),"Douceur",IF(OR(ISNUMBER(SEARCH("SANGO",B3714)),ISNUMBER(SEARCH("CS-SANGO",B3714))),"SANGO",IF(ISNUMBER(SEARCH("BLANDOUX",B3714)),"Blandoux",IF(ISNUMBER(SEARCH("SHIWAMI",B3714)),"Shiwame",IF(ISNUMBER(SEARCH("KELLOGG",B3714)),"Kelloggs",IF(OR(ISNUMBER(SEARCH("TOBIGO",B3714)),ISNUMBER(SEARCH("DWIST",B3714))),"Tobigo",IF(OR(ISNUMBER(SEARCH("MARISOL",B3714)),ISNUMBER(SEARCH("MARESOL",B3714))),"Maresol",IF(OR(ISNUMBER(SEARCH("TAKIS",B3714)),ISNUMBER(SEARCH("TAKYS",B3714))),"TAKYS",IF(ISNUMBER(SEARCH("TAWIL",B3714)),"Tawil",IF(ISNUMBER(SEARCH("FROMY",B3714)),"Fromy",""))))))))))))))))))))))))</f>
        <v/>
      </c>
    </row>
    <row r="3715" spans="1:3" ht="18" hidden="1" customHeight="1" x14ac:dyDescent="0.3">
      <c r="A3715" s="3" t="str">
        <f>Products!A3569</f>
        <v>ART03372</v>
      </c>
      <c r="B3715" s="3" t="str">
        <f>Products!B3569</f>
        <v>SAYIDATI Farine Spéciale de Blé Dur 5kg</v>
      </c>
      <c r="C3715" s="3" t="str">
        <f>IF(OR(ISNUMBER(SEARCH("SELHAM",B3715)),ISNUMBER(SEARCH("LHAFLA",B3715)),ISNUMBER(SEARCH("ZINE",B3715)),ISNUMBER(SEARCH("tiyay",B3715)),ISNUMBER(SEARCH("alouns",B3715)),ISNUMBER(SEARCH("lmhrat",B3715))),"The Al Itkane",IF(AND(ISNUMBER(SEARCH("CALIN",B3715)),ISNUMBER(SEARCH("RP",B3715)),NOT(ISNUMBER(SEARCH("VP",B3715)))),"Calin RP",IF(AND(ISNUMBER(SEARCH("CALIN",B3715)),ISNUMBER(SEARCH("VP",B3715))),"Calin VP",IF(AND(ISNUMBER(SEARCH("MIO",B3715)),OR(ISNUMBER(SEARCH("Vaisselle",B3715)),ISNUMBER(SEARCH("vaisselle",B3715)))),"Mio Liquid Vaisselle",IF(AND(ISNUMBER(SEARCH("MIO",B3715)),ISNUMBER(SEARCH("Javel",B3715))),"Mio Javel",IF(AND(ISNUMBER(SEARCH("MIO",B3715)),ISNUMBER(SEARCH("Matic",B3715))),"Mio Matic",IF(AND(ISNUMBER(SEARCH("MIO",B3715)),OR(ISNUMBER(SEARCH("Détérgent",B3715)),ISNUMBER(SEARCH("Poudre",B3715)),ISNUMBER(SEARCH("Semi Auto",B3715)),ISNUMBER(SEARCH("1KG",B3715)),ISNUMBER(SEARCH("500G",B3715)),ISNUMBER(SEARCH("10KG",B3715)),ISNUMBER(SEARCH("1.5K",B3715)),ISNUMBER(SEARCH("215G",B3715)),ISNUMBER(SEARCH("350G",B3715)),ISNUMBER(SEARCH("90G",B3715)),ISNUMBER(SEARCH("Gold",B3715)),ISNUMBER(SEARCH("Citron",B3715)),ISNUMBER(SEARCH("Rose",B3715)),ISNUMBER(SEARCH("Lessive",B3715))),NOT(OR(ISNUMBER(SEARCH("Vaisselle",B3715)),ISNUMBER(SEARCH("Javel",B3715)),ISNUMBER(SEARCH("Matic",B3715)),ISNUMBER(SEARCH("Nettoyant",B3715)),ISNUMBER(SEARCH("Pâte",B3715)),ISNUMBER(SEARCH("Lave",B3715)),ISNUMBER(SEARCH("Détartrant",B3715))))),"Mio main (1k+500gr)",IF(AND(ISNUMBER(SEARCH("PAPILLON",B3715)),OR(ISNUMBER(SEARCH("Papier",B3715)),ISNUMBER(SEARCH("Hygiénique",B3715)),ISNUMBER(SEARCH("HYGIÉNIQUE",B3715))),NOT(OR(ISNUMBER(SEARCH("Lingette",B3715)),ISNUMBER(SEARCH("Mouchoir",B3715))))),"Papillon Papier",IF(OR(ISNUMBER(SEARCH("TAJ AL SAHAR",B3715)),ISNUMBER(SEARCH("TAJ BLADI",B3715)),ISNUMBER(SEARCH("TAJ BELADI",B3715)),ISNUMBER(SEARCH("Tilal Assahra",B3715)),ISNUMBER(SEARCH("Jawharat Asahra",B3715))),"TAJ SAHARA",IF(AND(OR(ISNUMBER(SEARCH("AL ITKANE",B3715)),ISNUMBER(SEARCH("ALITKANE",B3715)),ISNUMBER(SEARCH("PRESTO",B3715))),NOT(OR(ISNUMBER(SEARCH("Thé",B3715)),ISNUMBER(SEARCH("THE ",B3715)),ISNUMBER(SEARCH("thé",B3715)),ISNUMBER(SEARCH("SELHAM",B3715)),ISNUMBER(SEARCH("LHAFLA",B3715)),ISNUMBER(SEARCH("ZINE",B3715)),ISNUMBER(SEARCH("tiyay",B3715)),ISNUMBER(SEARCH("alouns",B3715)),ISNUMBER(SEARCH("lmhrat",B3715))))),"Al Itkrans + Presto",IF(OR(ISNUMBER(SEARCH("DALAA",B3715)),ISNUMBER(SEARCH("CS-DALAA",B3715)),ISNUMBER(SEARCH("DALINA",B3715))),"Dalaa VP / Baqqal / RP",IF(OR(LEFT(UPPER(B3715),4)="MIA ",LEFT(UPPER(B3715),6)="CS-MIA"),"Mia",IF(OR(LEFT(UPPER(B3715),5)="NOVA ",LEFT(UPPER(B3715),7)="CS-NOVA"),"Nova",IF(OR(ISNUMBER(SEARCH("PRIMA ",B3715)),ISNUMBER(SEARCH("CS-PRIMA",B3715))),"Prima",IF(OR(ISNUMBER(SEARCH("Douceur",B3715)),ISNUMBER(SEARCH("DOUCEUR",B3715))),"Douceur",IF(OR(ISNUMBER(SEARCH("SANGO",B3715)),ISNUMBER(SEARCH("CS-SANGO",B3715))),"SANGO",IF(ISNUMBER(SEARCH("BLANDOUX",B3715)),"Blandoux",IF(ISNUMBER(SEARCH("SHIWAMI",B3715)),"Shiwame",IF(ISNUMBER(SEARCH("KELLOGG",B3715)),"Kelloggs",IF(OR(ISNUMBER(SEARCH("TOBIGO",B3715)),ISNUMBER(SEARCH("DWIST",B3715))),"Tobigo",IF(OR(ISNUMBER(SEARCH("MARISOL",B3715)),ISNUMBER(SEARCH("MARESOL",B3715))),"Maresol",IF(OR(ISNUMBER(SEARCH("TAKIS",B3715)),ISNUMBER(SEARCH("TAKYS",B3715))),"TAKYS",IF(ISNUMBER(SEARCH("TAWIL",B3715)),"Tawil",IF(ISNUMBER(SEARCH("FROMY",B3715)),"Fromy",""))))))))))))))))))))))))</f>
        <v/>
      </c>
    </row>
    <row r="3716" spans="1:3" ht="18" hidden="1" customHeight="1" x14ac:dyDescent="0.3">
      <c r="A3716" s="3" t="str">
        <f>Products!A3570</f>
        <v>ART03373</v>
      </c>
      <c r="B3716" s="3" t="str">
        <f>Products!B3570</f>
        <v>SAYIDATI Remoulage de Blé Dur 25kg</v>
      </c>
      <c r="C3716" s="3" t="str">
        <f>IF(OR(ISNUMBER(SEARCH("SELHAM",B3716)),ISNUMBER(SEARCH("LHAFLA",B3716)),ISNUMBER(SEARCH("ZINE",B3716)),ISNUMBER(SEARCH("tiyay",B3716)),ISNUMBER(SEARCH("alouns",B3716)),ISNUMBER(SEARCH("lmhrat",B3716))),"The Al Itkane",IF(AND(ISNUMBER(SEARCH("CALIN",B3716)),ISNUMBER(SEARCH("RP",B3716)),NOT(ISNUMBER(SEARCH("VP",B3716)))),"Calin RP",IF(AND(ISNUMBER(SEARCH("CALIN",B3716)),ISNUMBER(SEARCH("VP",B3716))),"Calin VP",IF(AND(ISNUMBER(SEARCH("MIO",B3716)),OR(ISNUMBER(SEARCH("Vaisselle",B3716)),ISNUMBER(SEARCH("vaisselle",B3716)))),"Mio Liquid Vaisselle",IF(AND(ISNUMBER(SEARCH("MIO",B3716)),ISNUMBER(SEARCH("Javel",B3716))),"Mio Javel",IF(AND(ISNUMBER(SEARCH("MIO",B3716)),ISNUMBER(SEARCH("Matic",B3716))),"Mio Matic",IF(AND(ISNUMBER(SEARCH("MIO",B3716)),OR(ISNUMBER(SEARCH("Détérgent",B3716)),ISNUMBER(SEARCH("Poudre",B3716)),ISNUMBER(SEARCH("Semi Auto",B3716)),ISNUMBER(SEARCH("1KG",B3716)),ISNUMBER(SEARCH("500G",B3716)),ISNUMBER(SEARCH("10KG",B3716)),ISNUMBER(SEARCH("1.5K",B3716)),ISNUMBER(SEARCH("215G",B3716)),ISNUMBER(SEARCH("350G",B3716)),ISNUMBER(SEARCH("90G",B3716)),ISNUMBER(SEARCH("Gold",B3716)),ISNUMBER(SEARCH("Citron",B3716)),ISNUMBER(SEARCH("Rose",B3716)),ISNUMBER(SEARCH("Lessive",B3716))),NOT(OR(ISNUMBER(SEARCH("Vaisselle",B3716)),ISNUMBER(SEARCH("Javel",B3716)),ISNUMBER(SEARCH("Matic",B3716)),ISNUMBER(SEARCH("Nettoyant",B3716)),ISNUMBER(SEARCH("Pâte",B3716)),ISNUMBER(SEARCH("Lave",B3716)),ISNUMBER(SEARCH("Détartrant",B3716))))),"Mio main (1k+500gr)",IF(AND(ISNUMBER(SEARCH("PAPILLON",B3716)),OR(ISNUMBER(SEARCH("Papier",B3716)),ISNUMBER(SEARCH("Hygiénique",B3716)),ISNUMBER(SEARCH("HYGIÉNIQUE",B3716))),NOT(OR(ISNUMBER(SEARCH("Lingette",B3716)),ISNUMBER(SEARCH("Mouchoir",B3716))))),"Papillon Papier",IF(OR(ISNUMBER(SEARCH("TAJ AL SAHAR",B3716)),ISNUMBER(SEARCH("TAJ BLADI",B3716)),ISNUMBER(SEARCH("TAJ BELADI",B3716)),ISNUMBER(SEARCH("Tilal Assahra",B3716)),ISNUMBER(SEARCH("Jawharat Asahra",B3716))),"TAJ SAHARA",IF(AND(OR(ISNUMBER(SEARCH("AL ITKANE",B3716)),ISNUMBER(SEARCH("ALITKANE",B3716)),ISNUMBER(SEARCH("PRESTO",B3716))),NOT(OR(ISNUMBER(SEARCH("Thé",B3716)),ISNUMBER(SEARCH("THE ",B3716)),ISNUMBER(SEARCH("thé",B3716)),ISNUMBER(SEARCH("SELHAM",B3716)),ISNUMBER(SEARCH("LHAFLA",B3716)),ISNUMBER(SEARCH("ZINE",B3716)),ISNUMBER(SEARCH("tiyay",B3716)),ISNUMBER(SEARCH("alouns",B3716)),ISNUMBER(SEARCH("lmhrat",B3716))))),"Al Itkrans + Presto",IF(OR(ISNUMBER(SEARCH("DALAA",B3716)),ISNUMBER(SEARCH("CS-DALAA",B3716)),ISNUMBER(SEARCH("DALINA",B3716))),"Dalaa VP / Baqqal / RP",IF(OR(LEFT(UPPER(B3716),4)="MIA ",LEFT(UPPER(B3716),6)="CS-MIA"),"Mia",IF(OR(LEFT(UPPER(B3716),5)="NOVA ",LEFT(UPPER(B3716),7)="CS-NOVA"),"Nova",IF(OR(ISNUMBER(SEARCH("PRIMA ",B3716)),ISNUMBER(SEARCH("CS-PRIMA",B3716))),"Prima",IF(OR(ISNUMBER(SEARCH("Douceur",B3716)),ISNUMBER(SEARCH("DOUCEUR",B3716))),"Douceur",IF(OR(ISNUMBER(SEARCH("SANGO",B3716)),ISNUMBER(SEARCH("CS-SANGO",B3716))),"SANGO",IF(ISNUMBER(SEARCH("BLANDOUX",B3716)),"Blandoux",IF(ISNUMBER(SEARCH("SHIWAMI",B3716)),"Shiwame",IF(ISNUMBER(SEARCH("KELLOGG",B3716)),"Kelloggs",IF(OR(ISNUMBER(SEARCH("TOBIGO",B3716)),ISNUMBER(SEARCH("DWIST",B3716))),"Tobigo",IF(OR(ISNUMBER(SEARCH("MARISOL",B3716)),ISNUMBER(SEARCH("MARESOL",B3716))),"Maresol",IF(OR(ISNUMBER(SEARCH("TAKIS",B3716)),ISNUMBER(SEARCH("TAKYS",B3716))),"TAKYS",IF(ISNUMBER(SEARCH("TAWIL",B3716)),"Tawil",IF(ISNUMBER(SEARCH("FROMY",B3716)),"Fromy",""))))))))))))))))))))))))</f>
        <v/>
      </c>
    </row>
    <row r="3717" spans="1:3" ht="18" hidden="1" customHeight="1" x14ac:dyDescent="0.3">
      <c r="A3717" s="3" t="str">
        <f>Products!A3571</f>
        <v>ART03375</v>
      </c>
      <c r="B3717" s="3" t="str">
        <f>Products!B3571</f>
        <v>SAYIDATI Farine Complète de Blé Dur 25kg</v>
      </c>
      <c r="C3717" s="3" t="str">
        <f>IF(OR(ISNUMBER(SEARCH("SELHAM",B3717)),ISNUMBER(SEARCH("LHAFLA",B3717)),ISNUMBER(SEARCH("ZINE",B3717)),ISNUMBER(SEARCH("tiyay",B3717)),ISNUMBER(SEARCH("alouns",B3717)),ISNUMBER(SEARCH("lmhrat",B3717))),"The Al Itkane",IF(AND(ISNUMBER(SEARCH("CALIN",B3717)),ISNUMBER(SEARCH("RP",B3717)),NOT(ISNUMBER(SEARCH("VP",B3717)))),"Calin RP",IF(AND(ISNUMBER(SEARCH("CALIN",B3717)),ISNUMBER(SEARCH("VP",B3717))),"Calin VP",IF(AND(ISNUMBER(SEARCH("MIO",B3717)),OR(ISNUMBER(SEARCH("Vaisselle",B3717)),ISNUMBER(SEARCH("vaisselle",B3717)))),"Mio Liquid Vaisselle",IF(AND(ISNUMBER(SEARCH("MIO",B3717)),ISNUMBER(SEARCH("Javel",B3717))),"Mio Javel",IF(AND(ISNUMBER(SEARCH("MIO",B3717)),ISNUMBER(SEARCH("Matic",B3717))),"Mio Matic",IF(AND(ISNUMBER(SEARCH("MIO",B3717)),OR(ISNUMBER(SEARCH("Détérgent",B3717)),ISNUMBER(SEARCH("Poudre",B3717)),ISNUMBER(SEARCH("Semi Auto",B3717)),ISNUMBER(SEARCH("1KG",B3717)),ISNUMBER(SEARCH("500G",B3717)),ISNUMBER(SEARCH("10KG",B3717)),ISNUMBER(SEARCH("1.5K",B3717)),ISNUMBER(SEARCH("215G",B3717)),ISNUMBER(SEARCH("350G",B3717)),ISNUMBER(SEARCH("90G",B3717)),ISNUMBER(SEARCH("Gold",B3717)),ISNUMBER(SEARCH("Citron",B3717)),ISNUMBER(SEARCH("Rose",B3717)),ISNUMBER(SEARCH("Lessive",B3717))),NOT(OR(ISNUMBER(SEARCH("Vaisselle",B3717)),ISNUMBER(SEARCH("Javel",B3717)),ISNUMBER(SEARCH("Matic",B3717)),ISNUMBER(SEARCH("Nettoyant",B3717)),ISNUMBER(SEARCH("Pâte",B3717)),ISNUMBER(SEARCH("Lave",B3717)),ISNUMBER(SEARCH("Détartrant",B3717))))),"Mio main (1k+500gr)",IF(AND(ISNUMBER(SEARCH("PAPILLON",B3717)),OR(ISNUMBER(SEARCH("Papier",B3717)),ISNUMBER(SEARCH("Hygiénique",B3717)),ISNUMBER(SEARCH("HYGIÉNIQUE",B3717))),NOT(OR(ISNUMBER(SEARCH("Lingette",B3717)),ISNUMBER(SEARCH("Mouchoir",B3717))))),"Papillon Papier",IF(OR(ISNUMBER(SEARCH("TAJ AL SAHAR",B3717)),ISNUMBER(SEARCH("TAJ BLADI",B3717)),ISNUMBER(SEARCH("TAJ BELADI",B3717)),ISNUMBER(SEARCH("Tilal Assahra",B3717)),ISNUMBER(SEARCH("Jawharat Asahra",B3717))),"TAJ SAHARA",IF(AND(OR(ISNUMBER(SEARCH("AL ITKANE",B3717)),ISNUMBER(SEARCH("ALITKANE",B3717)),ISNUMBER(SEARCH("PRESTO",B3717))),NOT(OR(ISNUMBER(SEARCH("Thé",B3717)),ISNUMBER(SEARCH("THE ",B3717)),ISNUMBER(SEARCH("thé",B3717)),ISNUMBER(SEARCH("SELHAM",B3717)),ISNUMBER(SEARCH("LHAFLA",B3717)),ISNUMBER(SEARCH("ZINE",B3717)),ISNUMBER(SEARCH("tiyay",B3717)),ISNUMBER(SEARCH("alouns",B3717)),ISNUMBER(SEARCH("lmhrat",B3717))))),"Al Itkrans + Presto",IF(OR(ISNUMBER(SEARCH("DALAA",B3717)),ISNUMBER(SEARCH("CS-DALAA",B3717)),ISNUMBER(SEARCH("DALINA",B3717))),"Dalaa VP / Baqqal / RP",IF(OR(LEFT(UPPER(B3717),4)="MIA ",LEFT(UPPER(B3717),6)="CS-MIA"),"Mia",IF(OR(LEFT(UPPER(B3717),5)="NOVA ",LEFT(UPPER(B3717),7)="CS-NOVA"),"Nova",IF(OR(ISNUMBER(SEARCH("PRIMA ",B3717)),ISNUMBER(SEARCH("CS-PRIMA",B3717))),"Prima",IF(OR(ISNUMBER(SEARCH("Douceur",B3717)),ISNUMBER(SEARCH("DOUCEUR",B3717))),"Douceur",IF(OR(ISNUMBER(SEARCH("SANGO",B3717)),ISNUMBER(SEARCH("CS-SANGO",B3717))),"SANGO",IF(ISNUMBER(SEARCH("BLANDOUX",B3717)),"Blandoux",IF(ISNUMBER(SEARCH("SHIWAMI",B3717)),"Shiwame",IF(ISNUMBER(SEARCH("KELLOGG",B3717)),"Kelloggs",IF(OR(ISNUMBER(SEARCH("TOBIGO",B3717)),ISNUMBER(SEARCH("DWIST",B3717))),"Tobigo",IF(OR(ISNUMBER(SEARCH("MARISOL",B3717)),ISNUMBER(SEARCH("MARESOL",B3717))),"Maresol",IF(OR(ISNUMBER(SEARCH("TAKIS",B3717)),ISNUMBER(SEARCH("TAKYS",B3717))),"TAKYS",IF(ISNUMBER(SEARCH("TAWIL",B3717)),"Tawil",IF(ISNUMBER(SEARCH("FROMY",B3717)),"Fromy",""))))))))))))))))))))))))</f>
        <v/>
      </c>
    </row>
    <row r="3718" spans="1:3" ht="18" hidden="1" customHeight="1" x14ac:dyDescent="0.3">
      <c r="A3718" s="3" t="str">
        <f>Products!A3572</f>
        <v>ART03376</v>
      </c>
      <c r="B3718" s="3" t="str">
        <f>Products!B3572</f>
        <v>SAYIDATI Farine Complète de Blé Dur 10kg</v>
      </c>
      <c r="C3718" s="3" t="str">
        <f>IF(OR(ISNUMBER(SEARCH("SELHAM",B3718)),ISNUMBER(SEARCH("LHAFLA",B3718)),ISNUMBER(SEARCH("ZINE",B3718)),ISNUMBER(SEARCH("tiyay",B3718)),ISNUMBER(SEARCH("alouns",B3718)),ISNUMBER(SEARCH("lmhrat",B3718))),"The Al Itkane",IF(AND(ISNUMBER(SEARCH("CALIN",B3718)),ISNUMBER(SEARCH("RP",B3718)),NOT(ISNUMBER(SEARCH("VP",B3718)))),"Calin RP",IF(AND(ISNUMBER(SEARCH("CALIN",B3718)),ISNUMBER(SEARCH("VP",B3718))),"Calin VP",IF(AND(ISNUMBER(SEARCH("MIO",B3718)),OR(ISNUMBER(SEARCH("Vaisselle",B3718)),ISNUMBER(SEARCH("vaisselle",B3718)))),"Mio Liquid Vaisselle",IF(AND(ISNUMBER(SEARCH("MIO",B3718)),ISNUMBER(SEARCH("Javel",B3718))),"Mio Javel",IF(AND(ISNUMBER(SEARCH("MIO",B3718)),ISNUMBER(SEARCH("Matic",B3718))),"Mio Matic",IF(AND(ISNUMBER(SEARCH("MIO",B3718)),OR(ISNUMBER(SEARCH("Détérgent",B3718)),ISNUMBER(SEARCH("Poudre",B3718)),ISNUMBER(SEARCH("Semi Auto",B3718)),ISNUMBER(SEARCH("1KG",B3718)),ISNUMBER(SEARCH("500G",B3718)),ISNUMBER(SEARCH("10KG",B3718)),ISNUMBER(SEARCH("1.5K",B3718)),ISNUMBER(SEARCH("215G",B3718)),ISNUMBER(SEARCH("350G",B3718)),ISNUMBER(SEARCH("90G",B3718)),ISNUMBER(SEARCH("Gold",B3718)),ISNUMBER(SEARCH("Citron",B3718)),ISNUMBER(SEARCH("Rose",B3718)),ISNUMBER(SEARCH("Lessive",B3718))),NOT(OR(ISNUMBER(SEARCH("Vaisselle",B3718)),ISNUMBER(SEARCH("Javel",B3718)),ISNUMBER(SEARCH("Matic",B3718)),ISNUMBER(SEARCH("Nettoyant",B3718)),ISNUMBER(SEARCH("Pâte",B3718)),ISNUMBER(SEARCH("Lave",B3718)),ISNUMBER(SEARCH("Détartrant",B3718))))),"Mio main (1k+500gr)",IF(AND(ISNUMBER(SEARCH("PAPILLON",B3718)),OR(ISNUMBER(SEARCH("Papier",B3718)),ISNUMBER(SEARCH("Hygiénique",B3718)),ISNUMBER(SEARCH("HYGIÉNIQUE",B3718))),NOT(OR(ISNUMBER(SEARCH("Lingette",B3718)),ISNUMBER(SEARCH("Mouchoir",B3718))))),"Papillon Papier",IF(OR(ISNUMBER(SEARCH("TAJ AL SAHAR",B3718)),ISNUMBER(SEARCH("TAJ BLADI",B3718)),ISNUMBER(SEARCH("TAJ BELADI",B3718)),ISNUMBER(SEARCH("Tilal Assahra",B3718)),ISNUMBER(SEARCH("Jawharat Asahra",B3718))),"TAJ SAHARA",IF(AND(OR(ISNUMBER(SEARCH("AL ITKANE",B3718)),ISNUMBER(SEARCH("ALITKANE",B3718)),ISNUMBER(SEARCH("PRESTO",B3718))),NOT(OR(ISNUMBER(SEARCH("Thé",B3718)),ISNUMBER(SEARCH("THE ",B3718)),ISNUMBER(SEARCH("thé",B3718)),ISNUMBER(SEARCH("SELHAM",B3718)),ISNUMBER(SEARCH("LHAFLA",B3718)),ISNUMBER(SEARCH("ZINE",B3718)),ISNUMBER(SEARCH("tiyay",B3718)),ISNUMBER(SEARCH("alouns",B3718)),ISNUMBER(SEARCH("lmhrat",B3718))))),"Al Itkrans + Presto",IF(OR(ISNUMBER(SEARCH("DALAA",B3718)),ISNUMBER(SEARCH("CS-DALAA",B3718)),ISNUMBER(SEARCH("DALINA",B3718))),"Dalaa VP / Baqqal / RP",IF(OR(LEFT(UPPER(B3718),4)="MIA ",LEFT(UPPER(B3718),6)="CS-MIA"),"Mia",IF(OR(LEFT(UPPER(B3718),5)="NOVA ",LEFT(UPPER(B3718),7)="CS-NOVA"),"Nova",IF(OR(ISNUMBER(SEARCH("PRIMA ",B3718)),ISNUMBER(SEARCH("CS-PRIMA",B3718))),"Prima",IF(OR(ISNUMBER(SEARCH("Douceur",B3718)),ISNUMBER(SEARCH("DOUCEUR",B3718))),"Douceur",IF(OR(ISNUMBER(SEARCH("SANGO",B3718)),ISNUMBER(SEARCH("CS-SANGO",B3718))),"SANGO",IF(ISNUMBER(SEARCH("BLANDOUX",B3718)),"Blandoux",IF(ISNUMBER(SEARCH("SHIWAMI",B3718)),"Shiwame",IF(ISNUMBER(SEARCH("KELLOGG",B3718)),"Kelloggs",IF(OR(ISNUMBER(SEARCH("TOBIGO",B3718)),ISNUMBER(SEARCH("DWIST",B3718))),"Tobigo",IF(OR(ISNUMBER(SEARCH("MARISOL",B3718)),ISNUMBER(SEARCH("MARESOL",B3718))),"Maresol",IF(OR(ISNUMBER(SEARCH("TAKIS",B3718)),ISNUMBER(SEARCH("TAKYS",B3718))),"TAKYS",IF(ISNUMBER(SEARCH("TAWIL",B3718)),"Tawil",IF(ISNUMBER(SEARCH("FROMY",B3718)),"Fromy",""))))))))))))))))))))))))</f>
        <v/>
      </c>
    </row>
    <row r="3719" spans="1:3" ht="18" hidden="1" customHeight="1" x14ac:dyDescent="0.3">
      <c r="A3719" s="3" t="str">
        <f>Products!A3573</f>
        <v>ART03377</v>
      </c>
      <c r="B3719" s="3" t="str">
        <f>Products!B3573</f>
        <v>SAYIDATI Farine Complète de Blé Dur 5kg</v>
      </c>
      <c r="C3719" s="3" t="str">
        <f>IF(OR(ISNUMBER(SEARCH("SELHAM",B3719)),ISNUMBER(SEARCH("LHAFLA",B3719)),ISNUMBER(SEARCH("ZINE",B3719)),ISNUMBER(SEARCH("tiyay",B3719)),ISNUMBER(SEARCH("alouns",B3719)),ISNUMBER(SEARCH("lmhrat",B3719))),"The Al Itkane",IF(AND(ISNUMBER(SEARCH("CALIN",B3719)),ISNUMBER(SEARCH("RP",B3719)),NOT(ISNUMBER(SEARCH("VP",B3719)))),"Calin RP",IF(AND(ISNUMBER(SEARCH("CALIN",B3719)),ISNUMBER(SEARCH("VP",B3719))),"Calin VP",IF(AND(ISNUMBER(SEARCH("MIO",B3719)),OR(ISNUMBER(SEARCH("Vaisselle",B3719)),ISNUMBER(SEARCH("vaisselle",B3719)))),"Mio Liquid Vaisselle",IF(AND(ISNUMBER(SEARCH("MIO",B3719)),ISNUMBER(SEARCH("Javel",B3719))),"Mio Javel",IF(AND(ISNUMBER(SEARCH("MIO",B3719)),ISNUMBER(SEARCH("Matic",B3719))),"Mio Matic",IF(AND(ISNUMBER(SEARCH("MIO",B3719)),OR(ISNUMBER(SEARCH("Détérgent",B3719)),ISNUMBER(SEARCH("Poudre",B3719)),ISNUMBER(SEARCH("Semi Auto",B3719)),ISNUMBER(SEARCH("1KG",B3719)),ISNUMBER(SEARCH("500G",B3719)),ISNUMBER(SEARCH("10KG",B3719)),ISNUMBER(SEARCH("1.5K",B3719)),ISNUMBER(SEARCH("215G",B3719)),ISNUMBER(SEARCH("350G",B3719)),ISNUMBER(SEARCH("90G",B3719)),ISNUMBER(SEARCH("Gold",B3719)),ISNUMBER(SEARCH("Citron",B3719)),ISNUMBER(SEARCH("Rose",B3719)),ISNUMBER(SEARCH("Lessive",B3719))),NOT(OR(ISNUMBER(SEARCH("Vaisselle",B3719)),ISNUMBER(SEARCH("Javel",B3719)),ISNUMBER(SEARCH("Matic",B3719)),ISNUMBER(SEARCH("Nettoyant",B3719)),ISNUMBER(SEARCH("Pâte",B3719)),ISNUMBER(SEARCH("Lave",B3719)),ISNUMBER(SEARCH("Détartrant",B3719))))),"Mio main (1k+500gr)",IF(AND(ISNUMBER(SEARCH("PAPILLON",B3719)),OR(ISNUMBER(SEARCH("Papier",B3719)),ISNUMBER(SEARCH("Hygiénique",B3719)),ISNUMBER(SEARCH("HYGIÉNIQUE",B3719))),NOT(OR(ISNUMBER(SEARCH("Lingette",B3719)),ISNUMBER(SEARCH("Mouchoir",B3719))))),"Papillon Papier",IF(OR(ISNUMBER(SEARCH("TAJ AL SAHAR",B3719)),ISNUMBER(SEARCH("TAJ BLADI",B3719)),ISNUMBER(SEARCH("TAJ BELADI",B3719)),ISNUMBER(SEARCH("Tilal Assahra",B3719)),ISNUMBER(SEARCH("Jawharat Asahra",B3719))),"TAJ SAHARA",IF(AND(OR(ISNUMBER(SEARCH("AL ITKANE",B3719)),ISNUMBER(SEARCH("ALITKANE",B3719)),ISNUMBER(SEARCH("PRESTO",B3719))),NOT(OR(ISNUMBER(SEARCH("Thé",B3719)),ISNUMBER(SEARCH("THE ",B3719)),ISNUMBER(SEARCH("thé",B3719)),ISNUMBER(SEARCH("SELHAM",B3719)),ISNUMBER(SEARCH("LHAFLA",B3719)),ISNUMBER(SEARCH("ZINE",B3719)),ISNUMBER(SEARCH("tiyay",B3719)),ISNUMBER(SEARCH("alouns",B3719)),ISNUMBER(SEARCH("lmhrat",B3719))))),"Al Itkrans + Presto",IF(OR(ISNUMBER(SEARCH("DALAA",B3719)),ISNUMBER(SEARCH("CS-DALAA",B3719)),ISNUMBER(SEARCH("DALINA",B3719))),"Dalaa VP / Baqqal / RP",IF(OR(LEFT(UPPER(B3719),4)="MIA ",LEFT(UPPER(B3719),6)="CS-MIA"),"Mia",IF(OR(LEFT(UPPER(B3719),5)="NOVA ",LEFT(UPPER(B3719),7)="CS-NOVA"),"Nova",IF(OR(ISNUMBER(SEARCH("PRIMA ",B3719)),ISNUMBER(SEARCH("CS-PRIMA",B3719))),"Prima",IF(OR(ISNUMBER(SEARCH("Douceur",B3719)),ISNUMBER(SEARCH("DOUCEUR",B3719))),"Douceur",IF(OR(ISNUMBER(SEARCH("SANGO",B3719)),ISNUMBER(SEARCH("CS-SANGO",B3719))),"SANGO",IF(ISNUMBER(SEARCH("BLANDOUX",B3719)),"Blandoux",IF(ISNUMBER(SEARCH("SHIWAMI",B3719)),"Shiwame",IF(ISNUMBER(SEARCH("KELLOGG",B3719)),"Kelloggs",IF(OR(ISNUMBER(SEARCH("TOBIGO",B3719)),ISNUMBER(SEARCH("DWIST",B3719))),"Tobigo",IF(OR(ISNUMBER(SEARCH("MARISOL",B3719)),ISNUMBER(SEARCH("MARESOL",B3719))),"Maresol",IF(OR(ISNUMBER(SEARCH("TAKIS",B3719)),ISNUMBER(SEARCH("TAKYS",B3719))),"TAKYS",IF(ISNUMBER(SEARCH("TAWIL",B3719)),"Tawil",IF(ISNUMBER(SEARCH("FROMY",B3719)),"Fromy",""))))))))))))))))))))))))</f>
        <v/>
      </c>
    </row>
    <row r="3720" spans="1:3" ht="18" hidden="1" customHeight="1" x14ac:dyDescent="0.3">
      <c r="A3720" s="3" t="str">
        <f>Products!A3574</f>
        <v>ART03378</v>
      </c>
      <c r="B3720" s="3" t="str">
        <f>Products!B3574</f>
        <v>SAYIDATI Farine Complète de Blé Dur 3kg - Kraft</v>
      </c>
      <c r="C3720" s="3" t="str">
        <f>IF(OR(ISNUMBER(SEARCH("SELHAM",B3720)),ISNUMBER(SEARCH("LHAFLA",B3720)),ISNUMBER(SEARCH("ZINE",B3720)),ISNUMBER(SEARCH("tiyay",B3720)),ISNUMBER(SEARCH("alouns",B3720)),ISNUMBER(SEARCH("lmhrat",B3720))),"The Al Itkane",IF(AND(ISNUMBER(SEARCH("CALIN",B3720)),ISNUMBER(SEARCH("RP",B3720)),NOT(ISNUMBER(SEARCH("VP",B3720)))),"Calin RP",IF(AND(ISNUMBER(SEARCH("CALIN",B3720)),ISNUMBER(SEARCH("VP",B3720))),"Calin VP",IF(AND(ISNUMBER(SEARCH("MIO",B3720)),OR(ISNUMBER(SEARCH("Vaisselle",B3720)),ISNUMBER(SEARCH("vaisselle",B3720)))),"Mio Liquid Vaisselle",IF(AND(ISNUMBER(SEARCH("MIO",B3720)),ISNUMBER(SEARCH("Javel",B3720))),"Mio Javel",IF(AND(ISNUMBER(SEARCH("MIO",B3720)),ISNUMBER(SEARCH("Matic",B3720))),"Mio Matic",IF(AND(ISNUMBER(SEARCH("MIO",B3720)),OR(ISNUMBER(SEARCH("Détérgent",B3720)),ISNUMBER(SEARCH("Poudre",B3720)),ISNUMBER(SEARCH("Semi Auto",B3720)),ISNUMBER(SEARCH("1KG",B3720)),ISNUMBER(SEARCH("500G",B3720)),ISNUMBER(SEARCH("10KG",B3720)),ISNUMBER(SEARCH("1.5K",B3720)),ISNUMBER(SEARCH("215G",B3720)),ISNUMBER(SEARCH("350G",B3720)),ISNUMBER(SEARCH("90G",B3720)),ISNUMBER(SEARCH("Gold",B3720)),ISNUMBER(SEARCH("Citron",B3720)),ISNUMBER(SEARCH("Rose",B3720)),ISNUMBER(SEARCH("Lessive",B3720))),NOT(OR(ISNUMBER(SEARCH("Vaisselle",B3720)),ISNUMBER(SEARCH("Javel",B3720)),ISNUMBER(SEARCH("Matic",B3720)),ISNUMBER(SEARCH("Nettoyant",B3720)),ISNUMBER(SEARCH("Pâte",B3720)),ISNUMBER(SEARCH("Lave",B3720)),ISNUMBER(SEARCH("Détartrant",B3720))))),"Mio main (1k+500gr)",IF(AND(ISNUMBER(SEARCH("PAPILLON",B3720)),OR(ISNUMBER(SEARCH("Papier",B3720)),ISNUMBER(SEARCH("Hygiénique",B3720)),ISNUMBER(SEARCH("HYGIÉNIQUE",B3720))),NOT(OR(ISNUMBER(SEARCH("Lingette",B3720)),ISNUMBER(SEARCH("Mouchoir",B3720))))),"Papillon Papier",IF(OR(ISNUMBER(SEARCH("TAJ AL SAHAR",B3720)),ISNUMBER(SEARCH("TAJ BLADI",B3720)),ISNUMBER(SEARCH("TAJ BELADI",B3720)),ISNUMBER(SEARCH("Tilal Assahra",B3720)),ISNUMBER(SEARCH("Jawharat Asahra",B3720))),"TAJ SAHARA",IF(AND(OR(ISNUMBER(SEARCH("AL ITKANE",B3720)),ISNUMBER(SEARCH("ALITKANE",B3720)),ISNUMBER(SEARCH("PRESTO",B3720))),NOT(OR(ISNUMBER(SEARCH("Thé",B3720)),ISNUMBER(SEARCH("THE ",B3720)),ISNUMBER(SEARCH("thé",B3720)),ISNUMBER(SEARCH("SELHAM",B3720)),ISNUMBER(SEARCH("LHAFLA",B3720)),ISNUMBER(SEARCH("ZINE",B3720)),ISNUMBER(SEARCH("tiyay",B3720)),ISNUMBER(SEARCH("alouns",B3720)),ISNUMBER(SEARCH("lmhrat",B3720))))),"Al Itkrans + Presto",IF(OR(ISNUMBER(SEARCH("DALAA",B3720)),ISNUMBER(SEARCH("CS-DALAA",B3720)),ISNUMBER(SEARCH("DALINA",B3720))),"Dalaa VP / Baqqal / RP",IF(OR(LEFT(UPPER(B3720),4)="MIA ",LEFT(UPPER(B3720),6)="CS-MIA"),"Mia",IF(OR(LEFT(UPPER(B3720),5)="NOVA ",LEFT(UPPER(B3720),7)="CS-NOVA"),"Nova",IF(OR(ISNUMBER(SEARCH("PRIMA ",B3720)),ISNUMBER(SEARCH("CS-PRIMA",B3720))),"Prima",IF(OR(ISNUMBER(SEARCH("Douceur",B3720)),ISNUMBER(SEARCH("DOUCEUR",B3720))),"Douceur",IF(OR(ISNUMBER(SEARCH("SANGO",B3720)),ISNUMBER(SEARCH("CS-SANGO",B3720))),"SANGO",IF(ISNUMBER(SEARCH("BLANDOUX",B3720)),"Blandoux",IF(ISNUMBER(SEARCH("SHIWAMI",B3720)),"Shiwame",IF(ISNUMBER(SEARCH("KELLOGG",B3720)),"Kelloggs",IF(OR(ISNUMBER(SEARCH("TOBIGO",B3720)),ISNUMBER(SEARCH("DWIST",B3720))),"Tobigo",IF(OR(ISNUMBER(SEARCH("MARISOL",B3720)),ISNUMBER(SEARCH("MARESOL",B3720))),"Maresol",IF(OR(ISNUMBER(SEARCH("TAKIS",B3720)),ISNUMBER(SEARCH("TAKYS",B3720))),"TAKYS",IF(ISNUMBER(SEARCH("TAWIL",B3720)),"Tawil",IF(ISNUMBER(SEARCH("FROMY",B3720)),"Fromy",""))))))))))))))))))))))))</f>
        <v/>
      </c>
    </row>
    <row r="3721" spans="1:3" ht="18" hidden="1" customHeight="1" x14ac:dyDescent="0.3">
      <c r="A3721" s="3" t="str">
        <f>Products!A3575</f>
        <v>ART03384</v>
      </c>
      <c r="B3721" s="3" t="str">
        <f>Products!B3575</f>
        <v>HOME ACTIVE Détergent liquide  protection des couleurs 1 litre</v>
      </c>
      <c r="C3721" s="3" t="str">
        <f>IF(OR(ISNUMBER(SEARCH("SELHAM",B3721)),ISNUMBER(SEARCH("LHAFLA",B3721)),ISNUMBER(SEARCH("ZINE",B3721)),ISNUMBER(SEARCH("tiyay",B3721)),ISNUMBER(SEARCH("alouns",B3721)),ISNUMBER(SEARCH("lmhrat",B3721))),"The Al Itkane",IF(AND(ISNUMBER(SEARCH("CALIN",B3721)),ISNUMBER(SEARCH("RP",B3721)),NOT(ISNUMBER(SEARCH("VP",B3721)))),"Calin RP",IF(AND(ISNUMBER(SEARCH("CALIN",B3721)),ISNUMBER(SEARCH("VP",B3721))),"Calin VP",IF(AND(ISNUMBER(SEARCH("MIO",B3721)),OR(ISNUMBER(SEARCH("Vaisselle",B3721)),ISNUMBER(SEARCH("vaisselle",B3721)))),"Mio Liquid Vaisselle",IF(AND(ISNUMBER(SEARCH("MIO",B3721)),ISNUMBER(SEARCH("Javel",B3721))),"Mio Javel",IF(AND(ISNUMBER(SEARCH("MIO",B3721)),ISNUMBER(SEARCH("Matic",B3721))),"Mio Matic",IF(AND(ISNUMBER(SEARCH("MIO",B3721)),OR(ISNUMBER(SEARCH("Détérgent",B3721)),ISNUMBER(SEARCH("Poudre",B3721)),ISNUMBER(SEARCH("Semi Auto",B3721)),ISNUMBER(SEARCH("1KG",B3721)),ISNUMBER(SEARCH("500G",B3721)),ISNUMBER(SEARCH("10KG",B3721)),ISNUMBER(SEARCH("1.5K",B3721)),ISNUMBER(SEARCH("215G",B3721)),ISNUMBER(SEARCH("350G",B3721)),ISNUMBER(SEARCH("90G",B3721)),ISNUMBER(SEARCH("Gold",B3721)),ISNUMBER(SEARCH("Citron",B3721)),ISNUMBER(SEARCH("Rose",B3721)),ISNUMBER(SEARCH("Lessive",B3721))),NOT(OR(ISNUMBER(SEARCH("Vaisselle",B3721)),ISNUMBER(SEARCH("Javel",B3721)),ISNUMBER(SEARCH("Matic",B3721)),ISNUMBER(SEARCH("Nettoyant",B3721)),ISNUMBER(SEARCH("Pâte",B3721)),ISNUMBER(SEARCH("Lave",B3721)),ISNUMBER(SEARCH("Détartrant",B3721))))),"Mio main (1k+500gr)",IF(AND(ISNUMBER(SEARCH("PAPILLON",B3721)),OR(ISNUMBER(SEARCH("Papier",B3721)),ISNUMBER(SEARCH("Hygiénique",B3721)),ISNUMBER(SEARCH("HYGIÉNIQUE",B3721))),NOT(OR(ISNUMBER(SEARCH("Lingette",B3721)),ISNUMBER(SEARCH("Mouchoir",B3721))))),"Papillon Papier",IF(OR(ISNUMBER(SEARCH("TAJ AL SAHAR",B3721)),ISNUMBER(SEARCH("TAJ BLADI",B3721)),ISNUMBER(SEARCH("TAJ BELADI",B3721)),ISNUMBER(SEARCH("Tilal Assahra",B3721)),ISNUMBER(SEARCH("Jawharat Asahra",B3721))),"TAJ SAHARA",IF(AND(OR(ISNUMBER(SEARCH("AL ITKANE",B3721)),ISNUMBER(SEARCH("ALITKANE",B3721)),ISNUMBER(SEARCH("PRESTO",B3721))),NOT(OR(ISNUMBER(SEARCH("Thé",B3721)),ISNUMBER(SEARCH("THE ",B3721)),ISNUMBER(SEARCH("thé",B3721)),ISNUMBER(SEARCH("SELHAM",B3721)),ISNUMBER(SEARCH("LHAFLA",B3721)),ISNUMBER(SEARCH("ZINE",B3721)),ISNUMBER(SEARCH("tiyay",B3721)),ISNUMBER(SEARCH("alouns",B3721)),ISNUMBER(SEARCH("lmhrat",B3721))))),"Al Itkrans + Presto",IF(OR(ISNUMBER(SEARCH("DALAA",B3721)),ISNUMBER(SEARCH("CS-DALAA",B3721)),ISNUMBER(SEARCH("DALINA",B3721))),"Dalaa VP / Baqqal / RP",IF(OR(LEFT(UPPER(B3721),4)="MIA ",LEFT(UPPER(B3721),6)="CS-MIA"),"Mia",IF(OR(LEFT(UPPER(B3721),5)="NOVA ",LEFT(UPPER(B3721),7)="CS-NOVA"),"Nova",IF(OR(ISNUMBER(SEARCH("PRIMA ",B3721)),ISNUMBER(SEARCH("CS-PRIMA",B3721))),"Prima",IF(OR(ISNUMBER(SEARCH("Douceur",B3721)),ISNUMBER(SEARCH("DOUCEUR",B3721))),"Douceur",IF(OR(ISNUMBER(SEARCH("SANGO",B3721)),ISNUMBER(SEARCH("CS-SANGO",B3721))),"SANGO",IF(ISNUMBER(SEARCH("BLANDOUX",B3721)),"Blandoux",IF(ISNUMBER(SEARCH("SHIWAMI",B3721)),"Shiwame",IF(ISNUMBER(SEARCH("KELLOGG",B3721)),"Kelloggs",IF(OR(ISNUMBER(SEARCH("TOBIGO",B3721)),ISNUMBER(SEARCH("DWIST",B3721))),"Tobigo",IF(OR(ISNUMBER(SEARCH("MARISOL",B3721)),ISNUMBER(SEARCH("MARESOL",B3721))),"Maresol",IF(OR(ISNUMBER(SEARCH("TAKIS",B3721)),ISNUMBER(SEARCH("TAKYS",B3721))),"TAKYS",IF(ISNUMBER(SEARCH("TAWIL",B3721)),"Tawil",IF(ISNUMBER(SEARCH("FROMY",B3721)),"Fromy",""))))))))))))))))))))))))</f>
        <v/>
      </c>
    </row>
    <row r="3722" spans="1:3" ht="18" hidden="1" customHeight="1" x14ac:dyDescent="0.3">
      <c r="A3722" s="3" t="str">
        <f>Products!A3576</f>
        <v>ART03379</v>
      </c>
      <c r="B3722" s="3" t="str">
        <f>Products!B3576</f>
        <v>HOME ACTIVE Détergent en poudre pour textiles blancs et colorés 450 gr</v>
      </c>
      <c r="C3722" s="3" t="str">
        <f>IF(OR(ISNUMBER(SEARCH("SELHAM",B3722)),ISNUMBER(SEARCH("LHAFLA",B3722)),ISNUMBER(SEARCH("ZINE",B3722)),ISNUMBER(SEARCH("tiyay",B3722)),ISNUMBER(SEARCH("alouns",B3722)),ISNUMBER(SEARCH("lmhrat",B3722))),"The Al Itkane",IF(AND(ISNUMBER(SEARCH("CALIN",B3722)),ISNUMBER(SEARCH("RP",B3722)),NOT(ISNUMBER(SEARCH("VP",B3722)))),"Calin RP",IF(AND(ISNUMBER(SEARCH("CALIN",B3722)),ISNUMBER(SEARCH("VP",B3722))),"Calin VP",IF(AND(ISNUMBER(SEARCH("MIO",B3722)),OR(ISNUMBER(SEARCH("Vaisselle",B3722)),ISNUMBER(SEARCH("vaisselle",B3722)))),"Mio Liquid Vaisselle",IF(AND(ISNUMBER(SEARCH("MIO",B3722)),ISNUMBER(SEARCH("Javel",B3722))),"Mio Javel",IF(AND(ISNUMBER(SEARCH("MIO",B3722)),ISNUMBER(SEARCH("Matic",B3722))),"Mio Matic",IF(AND(ISNUMBER(SEARCH("MIO",B3722)),OR(ISNUMBER(SEARCH("Détérgent",B3722)),ISNUMBER(SEARCH("Poudre",B3722)),ISNUMBER(SEARCH("Semi Auto",B3722)),ISNUMBER(SEARCH("1KG",B3722)),ISNUMBER(SEARCH("500G",B3722)),ISNUMBER(SEARCH("10KG",B3722)),ISNUMBER(SEARCH("1.5K",B3722)),ISNUMBER(SEARCH("215G",B3722)),ISNUMBER(SEARCH("350G",B3722)),ISNUMBER(SEARCH("90G",B3722)),ISNUMBER(SEARCH("Gold",B3722)),ISNUMBER(SEARCH("Citron",B3722)),ISNUMBER(SEARCH("Rose",B3722)),ISNUMBER(SEARCH("Lessive",B3722))),NOT(OR(ISNUMBER(SEARCH("Vaisselle",B3722)),ISNUMBER(SEARCH("Javel",B3722)),ISNUMBER(SEARCH("Matic",B3722)),ISNUMBER(SEARCH("Nettoyant",B3722)),ISNUMBER(SEARCH("Pâte",B3722)),ISNUMBER(SEARCH("Lave",B3722)),ISNUMBER(SEARCH("Détartrant",B3722))))),"Mio main (1k+500gr)",IF(AND(ISNUMBER(SEARCH("PAPILLON",B3722)),OR(ISNUMBER(SEARCH("Papier",B3722)),ISNUMBER(SEARCH("Hygiénique",B3722)),ISNUMBER(SEARCH("HYGIÉNIQUE",B3722))),NOT(OR(ISNUMBER(SEARCH("Lingette",B3722)),ISNUMBER(SEARCH("Mouchoir",B3722))))),"Papillon Papier",IF(OR(ISNUMBER(SEARCH("TAJ AL SAHAR",B3722)),ISNUMBER(SEARCH("TAJ BLADI",B3722)),ISNUMBER(SEARCH("TAJ BELADI",B3722)),ISNUMBER(SEARCH("Tilal Assahra",B3722)),ISNUMBER(SEARCH("Jawharat Asahra",B3722))),"TAJ SAHARA",IF(AND(OR(ISNUMBER(SEARCH("AL ITKANE",B3722)),ISNUMBER(SEARCH("ALITKANE",B3722)),ISNUMBER(SEARCH("PRESTO",B3722))),NOT(OR(ISNUMBER(SEARCH("Thé",B3722)),ISNUMBER(SEARCH("THE ",B3722)),ISNUMBER(SEARCH("thé",B3722)),ISNUMBER(SEARCH("SELHAM",B3722)),ISNUMBER(SEARCH("LHAFLA",B3722)),ISNUMBER(SEARCH("ZINE",B3722)),ISNUMBER(SEARCH("tiyay",B3722)),ISNUMBER(SEARCH("alouns",B3722)),ISNUMBER(SEARCH("lmhrat",B3722))))),"Al Itkrans + Presto",IF(OR(ISNUMBER(SEARCH("DALAA",B3722)),ISNUMBER(SEARCH("CS-DALAA",B3722)),ISNUMBER(SEARCH("DALINA",B3722))),"Dalaa VP / Baqqal / RP",IF(OR(LEFT(UPPER(B3722),4)="MIA ",LEFT(UPPER(B3722),6)="CS-MIA"),"Mia",IF(OR(LEFT(UPPER(B3722),5)="NOVA ",LEFT(UPPER(B3722),7)="CS-NOVA"),"Nova",IF(OR(ISNUMBER(SEARCH("PRIMA ",B3722)),ISNUMBER(SEARCH("CS-PRIMA",B3722))),"Prima",IF(OR(ISNUMBER(SEARCH("Douceur",B3722)),ISNUMBER(SEARCH("DOUCEUR",B3722))),"Douceur",IF(OR(ISNUMBER(SEARCH("SANGO",B3722)),ISNUMBER(SEARCH("CS-SANGO",B3722))),"SANGO",IF(ISNUMBER(SEARCH("BLANDOUX",B3722)),"Blandoux",IF(ISNUMBER(SEARCH("SHIWAMI",B3722)),"Shiwame",IF(ISNUMBER(SEARCH("KELLOGG",B3722)),"Kelloggs",IF(OR(ISNUMBER(SEARCH("TOBIGO",B3722)),ISNUMBER(SEARCH("DWIST",B3722))),"Tobigo",IF(OR(ISNUMBER(SEARCH("MARISOL",B3722)),ISNUMBER(SEARCH("MARESOL",B3722))),"Maresol",IF(OR(ISNUMBER(SEARCH("TAKIS",B3722)),ISNUMBER(SEARCH("TAKYS",B3722))),"TAKYS",IF(ISNUMBER(SEARCH("TAWIL",B3722)),"Tawil",IF(ISNUMBER(SEARCH("FROMY",B3722)),"Fromy",""))))))))))))))))))))))))</f>
        <v/>
      </c>
    </row>
    <row r="3723" spans="1:3" ht="18" hidden="1" customHeight="1" x14ac:dyDescent="0.3">
      <c r="A3723" s="3" t="str">
        <f>Products!A3577</f>
        <v>ART03380</v>
      </c>
      <c r="B3723" s="3" t="str">
        <f>Products!B3577</f>
        <v>HOME ACTIVE Détergent en poudre pour textiles blancs et colorés 1.5kg</v>
      </c>
      <c r="C3723" s="3" t="str">
        <f>IF(OR(ISNUMBER(SEARCH("SELHAM",B3723)),ISNUMBER(SEARCH("LHAFLA",B3723)),ISNUMBER(SEARCH("ZINE",B3723)),ISNUMBER(SEARCH("tiyay",B3723)),ISNUMBER(SEARCH("alouns",B3723)),ISNUMBER(SEARCH("lmhrat",B3723))),"The Al Itkane",IF(AND(ISNUMBER(SEARCH("CALIN",B3723)),ISNUMBER(SEARCH("RP",B3723)),NOT(ISNUMBER(SEARCH("VP",B3723)))),"Calin RP",IF(AND(ISNUMBER(SEARCH("CALIN",B3723)),ISNUMBER(SEARCH("VP",B3723))),"Calin VP",IF(AND(ISNUMBER(SEARCH("MIO",B3723)),OR(ISNUMBER(SEARCH("Vaisselle",B3723)),ISNUMBER(SEARCH("vaisselle",B3723)))),"Mio Liquid Vaisselle",IF(AND(ISNUMBER(SEARCH("MIO",B3723)),ISNUMBER(SEARCH("Javel",B3723))),"Mio Javel",IF(AND(ISNUMBER(SEARCH("MIO",B3723)),ISNUMBER(SEARCH("Matic",B3723))),"Mio Matic",IF(AND(ISNUMBER(SEARCH("MIO",B3723)),OR(ISNUMBER(SEARCH("Détérgent",B3723)),ISNUMBER(SEARCH("Poudre",B3723)),ISNUMBER(SEARCH("Semi Auto",B3723)),ISNUMBER(SEARCH("1KG",B3723)),ISNUMBER(SEARCH("500G",B3723)),ISNUMBER(SEARCH("10KG",B3723)),ISNUMBER(SEARCH("1.5K",B3723)),ISNUMBER(SEARCH("215G",B3723)),ISNUMBER(SEARCH("350G",B3723)),ISNUMBER(SEARCH("90G",B3723)),ISNUMBER(SEARCH("Gold",B3723)),ISNUMBER(SEARCH("Citron",B3723)),ISNUMBER(SEARCH("Rose",B3723)),ISNUMBER(SEARCH("Lessive",B3723))),NOT(OR(ISNUMBER(SEARCH("Vaisselle",B3723)),ISNUMBER(SEARCH("Javel",B3723)),ISNUMBER(SEARCH("Matic",B3723)),ISNUMBER(SEARCH("Nettoyant",B3723)),ISNUMBER(SEARCH("Pâte",B3723)),ISNUMBER(SEARCH("Lave",B3723)),ISNUMBER(SEARCH("Détartrant",B3723))))),"Mio main (1k+500gr)",IF(AND(ISNUMBER(SEARCH("PAPILLON",B3723)),OR(ISNUMBER(SEARCH("Papier",B3723)),ISNUMBER(SEARCH("Hygiénique",B3723)),ISNUMBER(SEARCH("HYGIÉNIQUE",B3723))),NOT(OR(ISNUMBER(SEARCH("Lingette",B3723)),ISNUMBER(SEARCH("Mouchoir",B3723))))),"Papillon Papier",IF(OR(ISNUMBER(SEARCH("TAJ AL SAHAR",B3723)),ISNUMBER(SEARCH("TAJ BLADI",B3723)),ISNUMBER(SEARCH("TAJ BELADI",B3723)),ISNUMBER(SEARCH("Tilal Assahra",B3723)),ISNUMBER(SEARCH("Jawharat Asahra",B3723))),"TAJ SAHARA",IF(AND(OR(ISNUMBER(SEARCH("AL ITKANE",B3723)),ISNUMBER(SEARCH("ALITKANE",B3723)),ISNUMBER(SEARCH("PRESTO",B3723))),NOT(OR(ISNUMBER(SEARCH("Thé",B3723)),ISNUMBER(SEARCH("THE ",B3723)),ISNUMBER(SEARCH("thé",B3723)),ISNUMBER(SEARCH("SELHAM",B3723)),ISNUMBER(SEARCH("LHAFLA",B3723)),ISNUMBER(SEARCH("ZINE",B3723)),ISNUMBER(SEARCH("tiyay",B3723)),ISNUMBER(SEARCH("alouns",B3723)),ISNUMBER(SEARCH("lmhrat",B3723))))),"Al Itkrans + Presto",IF(OR(ISNUMBER(SEARCH("DALAA",B3723)),ISNUMBER(SEARCH("CS-DALAA",B3723)),ISNUMBER(SEARCH("DALINA",B3723))),"Dalaa VP / Baqqal / RP",IF(OR(LEFT(UPPER(B3723),4)="MIA ",LEFT(UPPER(B3723),6)="CS-MIA"),"Mia",IF(OR(LEFT(UPPER(B3723),5)="NOVA ",LEFT(UPPER(B3723),7)="CS-NOVA"),"Nova",IF(OR(ISNUMBER(SEARCH("PRIMA ",B3723)),ISNUMBER(SEARCH("CS-PRIMA",B3723))),"Prima",IF(OR(ISNUMBER(SEARCH("Douceur",B3723)),ISNUMBER(SEARCH("DOUCEUR",B3723))),"Douceur",IF(OR(ISNUMBER(SEARCH("SANGO",B3723)),ISNUMBER(SEARCH("CS-SANGO",B3723))),"SANGO",IF(ISNUMBER(SEARCH("BLANDOUX",B3723)),"Blandoux",IF(ISNUMBER(SEARCH("SHIWAMI",B3723)),"Shiwame",IF(ISNUMBER(SEARCH("KELLOGG",B3723)),"Kelloggs",IF(OR(ISNUMBER(SEARCH("TOBIGO",B3723)),ISNUMBER(SEARCH("DWIST",B3723))),"Tobigo",IF(OR(ISNUMBER(SEARCH("MARISOL",B3723)),ISNUMBER(SEARCH("MARESOL",B3723))),"Maresol",IF(OR(ISNUMBER(SEARCH("TAKIS",B3723)),ISNUMBER(SEARCH("TAKYS",B3723))),"TAKYS",IF(ISNUMBER(SEARCH("TAWIL",B3723)),"Tawil",IF(ISNUMBER(SEARCH("FROMY",B3723)),"Fromy",""))))))))))))))))))))))))</f>
        <v/>
      </c>
    </row>
    <row r="3724" spans="1:3" ht="18" hidden="1" customHeight="1" x14ac:dyDescent="0.3">
      <c r="A3724" s="3" t="str">
        <f>Products!A3578</f>
        <v>ART03381</v>
      </c>
      <c r="B3724" s="3" t="str">
        <f>Products!B3578</f>
        <v>HOME ACTIVE Détergent en poudre pour textiles blancs et colorés 3 kg</v>
      </c>
      <c r="C3724" s="3" t="str">
        <f>IF(OR(ISNUMBER(SEARCH("SELHAM",B3724)),ISNUMBER(SEARCH("LHAFLA",B3724)),ISNUMBER(SEARCH("ZINE",B3724)),ISNUMBER(SEARCH("tiyay",B3724)),ISNUMBER(SEARCH("alouns",B3724)),ISNUMBER(SEARCH("lmhrat",B3724))),"The Al Itkane",IF(AND(ISNUMBER(SEARCH("CALIN",B3724)),ISNUMBER(SEARCH("RP",B3724)),NOT(ISNUMBER(SEARCH("VP",B3724)))),"Calin RP",IF(AND(ISNUMBER(SEARCH("CALIN",B3724)),ISNUMBER(SEARCH("VP",B3724))),"Calin VP",IF(AND(ISNUMBER(SEARCH("MIO",B3724)),OR(ISNUMBER(SEARCH("Vaisselle",B3724)),ISNUMBER(SEARCH("vaisselle",B3724)))),"Mio Liquid Vaisselle",IF(AND(ISNUMBER(SEARCH("MIO",B3724)),ISNUMBER(SEARCH("Javel",B3724))),"Mio Javel",IF(AND(ISNUMBER(SEARCH("MIO",B3724)),ISNUMBER(SEARCH("Matic",B3724))),"Mio Matic",IF(AND(ISNUMBER(SEARCH("MIO",B3724)),OR(ISNUMBER(SEARCH("Détérgent",B3724)),ISNUMBER(SEARCH("Poudre",B3724)),ISNUMBER(SEARCH("Semi Auto",B3724)),ISNUMBER(SEARCH("1KG",B3724)),ISNUMBER(SEARCH("500G",B3724)),ISNUMBER(SEARCH("10KG",B3724)),ISNUMBER(SEARCH("1.5K",B3724)),ISNUMBER(SEARCH("215G",B3724)),ISNUMBER(SEARCH("350G",B3724)),ISNUMBER(SEARCH("90G",B3724)),ISNUMBER(SEARCH("Gold",B3724)),ISNUMBER(SEARCH("Citron",B3724)),ISNUMBER(SEARCH("Rose",B3724)),ISNUMBER(SEARCH("Lessive",B3724))),NOT(OR(ISNUMBER(SEARCH("Vaisselle",B3724)),ISNUMBER(SEARCH("Javel",B3724)),ISNUMBER(SEARCH("Matic",B3724)),ISNUMBER(SEARCH("Nettoyant",B3724)),ISNUMBER(SEARCH("Pâte",B3724)),ISNUMBER(SEARCH("Lave",B3724)),ISNUMBER(SEARCH("Détartrant",B3724))))),"Mio main (1k+500gr)",IF(AND(ISNUMBER(SEARCH("PAPILLON",B3724)),OR(ISNUMBER(SEARCH("Papier",B3724)),ISNUMBER(SEARCH("Hygiénique",B3724)),ISNUMBER(SEARCH("HYGIÉNIQUE",B3724))),NOT(OR(ISNUMBER(SEARCH("Lingette",B3724)),ISNUMBER(SEARCH("Mouchoir",B3724))))),"Papillon Papier",IF(OR(ISNUMBER(SEARCH("TAJ AL SAHAR",B3724)),ISNUMBER(SEARCH("TAJ BLADI",B3724)),ISNUMBER(SEARCH("TAJ BELADI",B3724)),ISNUMBER(SEARCH("Tilal Assahra",B3724)),ISNUMBER(SEARCH("Jawharat Asahra",B3724))),"TAJ SAHARA",IF(AND(OR(ISNUMBER(SEARCH("AL ITKANE",B3724)),ISNUMBER(SEARCH("ALITKANE",B3724)),ISNUMBER(SEARCH("PRESTO",B3724))),NOT(OR(ISNUMBER(SEARCH("Thé",B3724)),ISNUMBER(SEARCH("THE ",B3724)),ISNUMBER(SEARCH("thé",B3724)),ISNUMBER(SEARCH("SELHAM",B3724)),ISNUMBER(SEARCH("LHAFLA",B3724)),ISNUMBER(SEARCH("ZINE",B3724)),ISNUMBER(SEARCH("tiyay",B3724)),ISNUMBER(SEARCH("alouns",B3724)),ISNUMBER(SEARCH("lmhrat",B3724))))),"Al Itkrans + Presto",IF(OR(ISNUMBER(SEARCH("DALAA",B3724)),ISNUMBER(SEARCH("CS-DALAA",B3724)),ISNUMBER(SEARCH("DALINA",B3724))),"Dalaa VP / Baqqal / RP",IF(OR(LEFT(UPPER(B3724),4)="MIA ",LEFT(UPPER(B3724),6)="CS-MIA"),"Mia",IF(OR(LEFT(UPPER(B3724),5)="NOVA ",LEFT(UPPER(B3724),7)="CS-NOVA"),"Nova",IF(OR(ISNUMBER(SEARCH("PRIMA ",B3724)),ISNUMBER(SEARCH("CS-PRIMA",B3724))),"Prima",IF(OR(ISNUMBER(SEARCH("Douceur",B3724)),ISNUMBER(SEARCH("DOUCEUR",B3724))),"Douceur",IF(OR(ISNUMBER(SEARCH("SANGO",B3724)),ISNUMBER(SEARCH("CS-SANGO",B3724))),"SANGO",IF(ISNUMBER(SEARCH("BLANDOUX",B3724)),"Blandoux",IF(ISNUMBER(SEARCH("SHIWAMI",B3724)),"Shiwame",IF(ISNUMBER(SEARCH("KELLOGG",B3724)),"Kelloggs",IF(OR(ISNUMBER(SEARCH("TOBIGO",B3724)),ISNUMBER(SEARCH("DWIST",B3724))),"Tobigo",IF(OR(ISNUMBER(SEARCH("MARISOL",B3724)),ISNUMBER(SEARCH("MARESOL",B3724))),"Maresol",IF(OR(ISNUMBER(SEARCH("TAKIS",B3724)),ISNUMBER(SEARCH("TAKYS",B3724))),"TAKYS",IF(ISNUMBER(SEARCH("TAWIL",B3724)),"Tawil",IF(ISNUMBER(SEARCH("FROMY",B3724)),"Fromy",""))))))))))))))))))))))))</f>
        <v/>
      </c>
    </row>
    <row r="3725" spans="1:3" ht="18" hidden="1" customHeight="1" x14ac:dyDescent="0.3">
      <c r="A3725" s="3" t="str">
        <f>Products!A3579</f>
        <v>ART03382</v>
      </c>
      <c r="B3725" s="3" t="str">
        <f>Products!B3579</f>
        <v>HOME ACTIVE Détergent en poudre pour textiles blancs et colorés 5 kg</v>
      </c>
      <c r="C3725" s="3" t="str">
        <f>IF(OR(ISNUMBER(SEARCH("SELHAM",B3725)),ISNUMBER(SEARCH("LHAFLA",B3725)),ISNUMBER(SEARCH("ZINE",B3725)),ISNUMBER(SEARCH("tiyay",B3725)),ISNUMBER(SEARCH("alouns",B3725)),ISNUMBER(SEARCH("lmhrat",B3725))),"The Al Itkane",IF(AND(ISNUMBER(SEARCH("CALIN",B3725)),ISNUMBER(SEARCH("RP",B3725)),NOT(ISNUMBER(SEARCH("VP",B3725)))),"Calin RP",IF(AND(ISNUMBER(SEARCH("CALIN",B3725)),ISNUMBER(SEARCH("VP",B3725))),"Calin VP",IF(AND(ISNUMBER(SEARCH("MIO",B3725)),OR(ISNUMBER(SEARCH("Vaisselle",B3725)),ISNUMBER(SEARCH("vaisselle",B3725)))),"Mio Liquid Vaisselle",IF(AND(ISNUMBER(SEARCH("MIO",B3725)),ISNUMBER(SEARCH("Javel",B3725))),"Mio Javel",IF(AND(ISNUMBER(SEARCH("MIO",B3725)),ISNUMBER(SEARCH("Matic",B3725))),"Mio Matic",IF(AND(ISNUMBER(SEARCH("MIO",B3725)),OR(ISNUMBER(SEARCH("Détérgent",B3725)),ISNUMBER(SEARCH("Poudre",B3725)),ISNUMBER(SEARCH("Semi Auto",B3725)),ISNUMBER(SEARCH("1KG",B3725)),ISNUMBER(SEARCH("500G",B3725)),ISNUMBER(SEARCH("10KG",B3725)),ISNUMBER(SEARCH("1.5K",B3725)),ISNUMBER(SEARCH("215G",B3725)),ISNUMBER(SEARCH("350G",B3725)),ISNUMBER(SEARCH("90G",B3725)),ISNUMBER(SEARCH("Gold",B3725)),ISNUMBER(SEARCH("Citron",B3725)),ISNUMBER(SEARCH("Rose",B3725)),ISNUMBER(SEARCH("Lessive",B3725))),NOT(OR(ISNUMBER(SEARCH("Vaisselle",B3725)),ISNUMBER(SEARCH("Javel",B3725)),ISNUMBER(SEARCH("Matic",B3725)),ISNUMBER(SEARCH("Nettoyant",B3725)),ISNUMBER(SEARCH("Pâte",B3725)),ISNUMBER(SEARCH("Lave",B3725)),ISNUMBER(SEARCH("Détartrant",B3725))))),"Mio main (1k+500gr)",IF(AND(ISNUMBER(SEARCH("PAPILLON",B3725)),OR(ISNUMBER(SEARCH("Papier",B3725)),ISNUMBER(SEARCH("Hygiénique",B3725)),ISNUMBER(SEARCH("HYGIÉNIQUE",B3725))),NOT(OR(ISNUMBER(SEARCH("Lingette",B3725)),ISNUMBER(SEARCH("Mouchoir",B3725))))),"Papillon Papier",IF(OR(ISNUMBER(SEARCH("TAJ AL SAHAR",B3725)),ISNUMBER(SEARCH("TAJ BLADI",B3725)),ISNUMBER(SEARCH("TAJ BELADI",B3725)),ISNUMBER(SEARCH("Tilal Assahra",B3725)),ISNUMBER(SEARCH("Jawharat Asahra",B3725))),"TAJ SAHARA",IF(AND(OR(ISNUMBER(SEARCH("AL ITKANE",B3725)),ISNUMBER(SEARCH("ALITKANE",B3725)),ISNUMBER(SEARCH("PRESTO",B3725))),NOT(OR(ISNUMBER(SEARCH("Thé",B3725)),ISNUMBER(SEARCH("THE ",B3725)),ISNUMBER(SEARCH("thé",B3725)),ISNUMBER(SEARCH("SELHAM",B3725)),ISNUMBER(SEARCH("LHAFLA",B3725)),ISNUMBER(SEARCH("ZINE",B3725)),ISNUMBER(SEARCH("tiyay",B3725)),ISNUMBER(SEARCH("alouns",B3725)),ISNUMBER(SEARCH("lmhrat",B3725))))),"Al Itkrans + Presto",IF(OR(ISNUMBER(SEARCH("DALAA",B3725)),ISNUMBER(SEARCH("CS-DALAA",B3725)),ISNUMBER(SEARCH("DALINA",B3725))),"Dalaa VP / Baqqal / RP",IF(OR(LEFT(UPPER(B3725),4)="MIA ",LEFT(UPPER(B3725),6)="CS-MIA"),"Mia",IF(OR(LEFT(UPPER(B3725),5)="NOVA ",LEFT(UPPER(B3725),7)="CS-NOVA"),"Nova",IF(OR(ISNUMBER(SEARCH("PRIMA ",B3725)),ISNUMBER(SEARCH("CS-PRIMA",B3725))),"Prima",IF(OR(ISNUMBER(SEARCH("Douceur",B3725)),ISNUMBER(SEARCH("DOUCEUR",B3725))),"Douceur",IF(OR(ISNUMBER(SEARCH("SANGO",B3725)),ISNUMBER(SEARCH("CS-SANGO",B3725))),"SANGO",IF(ISNUMBER(SEARCH("BLANDOUX",B3725)),"Blandoux",IF(ISNUMBER(SEARCH("SHIWAMI",B3725)),"Shiwame",IF(ISNUMBER(SEARCH("KELLOGG",B3725)),"Kelloggs",IF(OR(ISNUMBER(SEARCH("TOBIGO",B3725)),ISNUMBER(SEARCH("DWIST",B3725))),"Tobigo",IF(OR(ISNUMBER(SEARCH("MARISOL",B3725)),ISNUMBER(SEARCH("MARESOL",B3725))),"Maresol",IF(OR(ISNUMBER(SEARCH("TAKIS",B3725)),ISNUMBER(SEARCH("TAKYS",B3725))),"TAKYS",IF(ISNUMBER(SEARCH("TAWIL",B3725)),"Tawil",IF(ISNUMBER(SEARCH("FROMY",B3725)),"Fromy",""))))))))))))))))))))))))</f>
        <v/>
      </c>
    </row>
    <row r="3726" spans="1:3" ht="18" hidden="1" customHeight="1" x14ac:dyDescent="0.3">
      <c r="A3726" s="3" t="str">
        <f>Products!A3580</f>
        <v>ART03316</v>
      </c>
      <c r="B3726" s="3" t="str">
        <f>Products!B3580</f>
        <v>BILY MASTER MOUCHOIR FACIALS 3PLISX 150U</v>
      </c>
      <c r="C3726" s="3" t="str">
        <f>IF(OR(ISNUMBER(SEARCH("SELHAM",B3726)),ISNUMBER(SEARCH("LHAFLA",B3726)),ISNUMBER(SEARCH("ZINE",B3726)),ISNUMBER(SEARCH("tiyay",B3726)),ISNUMBER(SEARCH("alouns",B3726)),ISNUMBER(SEARCH("lmhrat",B3726))),"The Al Itkane",IF(AND(ISNUMBER(SEARCH("CALIN",B3726)),ISNUMBER(SEARCH("RP",B3726)),NOT(ISNUMBER(SEARCH("VP",B3726)))),"Calin RP",IF(AND(ISNUMBER(SEARCH("CALIN",B3726)),ISNUMBER(SEARCH("VP",B3726))),"Calin VP",IF(AND(ISNUMBER(SEARCH("MIO",B3726)),OR(ISNUMBER(SEARCH("Vaisselle",B3726)),ISNUMBER(SEARCH("vaisselle",B3726)))),"Mio Liquid Vaisselle",IF(AND(ISNUMBER(SEARCH("MIO",B3726)),ISNUMBER(SEARCH("Javel",B3726))),"Mio Javel",IF(AND(ISNUMBER(SEARCH("MIO",B3726)),ISNUMBER(SEARCH("Matic",B3726))),"Mio Matic",IF(AND(ISNUMBER(SEARCH("MIO",B3726)),OR(ISNUMBER(SEARCH("Détérgent",B3726)),ISNUMBER(SEARCH("Poudre",B3726)),ISNUMBER(SEARCH("Semi Auto",B3726)),ISNUMBER(SEARCH("1KG",B3726)),ISNUMBER(SEARCH("500G",B3726)),ISNUMBER(SEARCH("10KG",B3726)),ISNUMBER(SEARCH("1.5K",B3726)),ISNUMBER(SEARCH("215G",B3726)),ISNUMBER(SEARCH("350G",B3726)),ISNUMBER(SEARCH("90G",B3726)),ISNUMBER(SEARCH("Gold",B3726)),ISNUMBER(SEARCH("Citron",B3726)),ISNUMBER(SEARCH("Rose",B3726)),ISNUMBER(SEARCH("Lessive",B3726))),NOT(OR(ISNUMBER(SEARCH("Vaisselle",B3726)),ISNUMBER(SEARCH("Javel",B3726)),ISNUMBER(SEARCH("Matic",B3726)),ISNUMBER(SEARCH("Nettoyant",B3726)),ISNUMBER(SEARCH("Pâte",B3726)),ISNUMBER(SEARCH("Lave",B3726)),ISNUMBER(SEARCH("Détartrant",B3726))))),"Mio main (1k+500gr)",IF(AND(ISNUMBER(SEARCH("PAPILLON",B3726)),OR(ISNUMBER(SEARCH("Papier",B3726)),ISNUMBER(SEARCH("Hygiénique",B3726)),ISNUMBER(SEARCH("HYGIÉNIQUE",B3726))),NOT(OR(ISNUMBER(SEARCH("Lingette",B3726)),ISNUMBER(SEARCH("Mouchoir",B3726))))),"Papillon Papier",IF(OR(ISNUMBER(SEARCH("TAJ AL SAHAR",B3726)),ISNUMBER(SEARCH("TAJ BLADI",B3726)),ISNUMBER(SEARCH("TAJ BELADI",B3726)),ISNUMBER(SEARCH("Tilal Assahra",B3726)),ISNUMBER(SEARCH("Jawharat Asahra",B3726))),"TAJ SAHARA",IF(AND(OR(ISNUMBER(SEARCH("AL ITKANE",B3726)),ISNUMBER(SEARCH("ALITKANE",B3726)),ISNUMBER(SEARCH("PRESTO",B3726))),NOT(OR(ISNUMBER(SEARCH("Thé",B3726)),ISNUMBER(SEARCH("THE ",B3726)),ISNUMBER(SEARCH("thé",B3726)),ISNUMBER(SEARCH("SELHAM",B3726)),ISNUMBER(SEARCH("LHAFLA",B3726)),ISNUMBER(SEARCH("ZINE",B3726)),ISNUMBER(SEARCH("tiyay",B3726)),ISNUMBER(SEARCH("alouns",B3726)),ISNUMBER(SEARCH("lmhrat",B3726))))),"Al Itkrans + Presto",IF(OR(ISNUMBER(SEARCH("DALAA",B3726)),ISNUMBER(SEARCH("CS-DALAA",B3726)),ISNUMBER(SEARCH("DALINA",B3726))),"Dalaa VP / Baqqal / RP",IF(OR(LEFT(UPPER(B3726),4)="MIA ",LEFT(UPPER(B3726),6)="CS-MIA"),"Mia",IF(OR(LEFT(UPPER(B3726),5)="NOVA ",LEFT(UPPER(B3726),7)="CS-NOVA"),"Nova",IF(OR(ISNUMBER(SEARCH("PRIMA ",B3726)),ISNUMBER(SEARCH("CS-PRIMA",B3726))),"Prima",IF(OR(ISNUMBER(SEARCH("Douceur",B3726)),ISNUMBER(SEARCH("DOUCEUR",B3726))),"Douceur",IF(OR(ISNUMBER(SEARCH("SANGO",B3726)),ISNUMBER(SEARCH("CS-SANGO",B3726))),"SANGO",IF(ISNUMBER(SEARCH("BLANDOUX",B3726)),"Blandoux",IF(ISNUMBER(SEARCH("SHIWAMI",B3726)),"Shiwame",IF(ISNUMBER(SEARCH("KELLOGG",B3726)),"Kelloggs",IF(OR(ISNUMBER(SEARCH("TOBIGO",B3726)),ISNUMBER(SEARCH("DWIST",B3726))),"Tobigo",IF(OR(ISNUMBER(SEARCH("MARISOL",B3726)),ISNUMBER(SEARCH("MARESOL",B3726))),"Maresol",IF(OR(ISNUMBER(SEARCH("TAKIS",B3726)),ISNUMBER(SEARCH("TAKYS",B3726))),"TAKYS",IF(ISNUMBER(SEARCH("TAWIL",B3726)),"Tawil",IF(ISNUMBER(SEARCH("FROMY",B3726)),"Fromy",""))))))))))))))))))))))))</f>
        <v/>
      </c>
    </row>
    <row r="3727" spans="1:3" ht="18" hidden="1" customHeight="1" x14ac:dyDescent="0.3">
      <c r="A3727" s="3" t="str">
        <f>Products!A3581</f>
        <v>ART03318</v>
      </c>
      <c r="B3727" s="3" t="str">
        <f>Products!B3581</f>
        <v>Super Chef Sirop De Sucre À Larome Menthe 75 CL</v>
      </c>
      <c r="C3727" s="3" t="str">
        <f>IF(OR(ISNUMBER(SEARCH("SELHAM",B3727)),ISNUMBER(SEARCH("LHAFLA",B3727)),ISNUMBER(SEARCH("ZINE",B3727)),ISNUMBER(SEARCH("tiyay",B3727)),ISNUMBER(SEARCH("alouns",B3727)),ISNUMBER(SEARCH("lmhrat",B3727))),"The Al Itkane",IF(AND(ISNUMBER(SEARCH("CALIN",B3727)),ISNUMBER(SEARCH("RP",B3727)),NOT(ISNUMBER(SEARCH("VP",B3727)))),"Calin RP",IF(AND(ISNUMBER(SEARCH("CALIN",B3727)),ISNUMBER(SEARCH("VP",B3727))),"Calin VP",IF(AND(ISNUMBER(SEARCH("MIO",B3727)),OR(ISNUMBER(SEARCH("Vaisselle",B3727)),ISNUMBER(SEARCH("vaisselle",B3727)))),"Mio Liquid Vaisselle",IF(AND(ISNUMBER(SEARCH("MIO",B3727)),ISNUMBER(SEARCH("Javel",B3727))),"Mio Javel",IF(AND(ISNUMBER(SEARCH("MIO",B3727)),ISNUMBER(SEARCH("Matic",B3727))),"Mio Matic",IF(AND(ISNUMBER(SEARCH("MIO",B3727)),OR(ISNUMBER(SEARCH("Détérgent",B3727)),ISNUMBER(SEARCH("Poudre",B3727)),ISNUMBER(SEARCH("Semi Auto",B3727)),ISNUMBER(SEARCH("1KG",B3727)),ISNUMBER(SEARCH("500G",B3727)),ISNUMBER(SEARCH("10KG",B3727)),ISNUMBER(SEARCH("1.5K",B3727)),ISNUMBER(SEARCH("215G",B3727)),ISNUMBER(SEARCH("350G",B3727)),ISNUMBER(SEARCH("90G",B3727)),ISNUMBER(SEARCH("Gold",B3727)),ISNUMBER(SEARCH("Citron",B3727)),ISNUMBER(SEARCH("Rose",B3727)),ISNUMBER(SEARCH("Lessive",B3727))),NOT(OR(ISNUMBER(SEARCH("Vaisselle",B3727)),ISNUMBER(SEARCH("Javel",B3727)),ISNUMBER(SEARCH("Matic",B3727)),ISNUMBER(SEARCH("Nettoyant",B3727)),ISNUMBER(SEARCH("Pâte",B3727)),ISNUMBER(SEARCH("Lave",B3727)),ISNUMBER(SEARCH("Détartrant",B3727))))),"Mio main (1k+500gr)",IF(AND(ISNUMBER(SEARCH("PAPILLON",B3727)),OR(ISNUMBER(SEARCH("Papier",B3727)),ISNUMBER(SEARCH("Hygiénique",B3727)),ISNUMBER(SEARCH("HYGIÉNIQUE",B3727))),NOT(OR(ISNUMBER(SEARCH("Lingette",B3727)),ISNUMBER(SEARCH("Mouchoir",B3727))))),"Papillon Papier",IF(OR(ISNUMBER(SEARCH("TAJ AL SAHAR",B3727)),ISNUMBER(SEARCH("TAJ BLADI",B3727)),ISNUMBER(SEARCH("TAJ BELADI",B3727)),ISNUMBER(SEARCH("Tilal Assahra",B3727)),ISNUMBER(SEARCH("Jawharat Asahra",B3727))),"TAJ SAHARA",IF(AND(OR(ISNUMBER(SEARCH("AL ITKANE",B3727)),ISNUMBER(SEARCH("ALITKANE",B3727)),ISNUMBER(SEARCH("PRESTO",B3727))),NOT(OR(ISNUMBER(SEARCH("Thé",B3727)),ISNUMBER(SEARCH("THE ",B3727)),ISNUMBER(SEARCH("thé",B3727)),ISNUMBER(SEARCH("SELHAM",B3727)),ISNUMBER(SEARCH("LHAFLA",B3727)),ISNUMBER(SEARCH("ZINE",B3727)),ISNUMBER(SEARCH("tiyay",B3727)),ISNUMBER(SEARCH("alouns",B3727)),ISNUMBER(SEARCH("lmhrat",B3727))))),"Al Itkrans + Presto",IF(OR(ISNUMBER(SEARCH("DALAA",B3727)),ISNUMBER(SEARCH("CS-DALAA",B3727)),ISNUMBER(SEARCH("DALINA",B3727))),"Dalaa VP / Baqqal / RP",IF(OR(LEFT(UPPER(B3727),4)="MIA ",LEFT(UPPER(B3727),6)="CS-MIA"),"Mia",IF(OR(LEFT(UPPER(B3727),5)="NOVA ",LEFT(UPPER(B3727),7)="CS-NOVA"),"Nova",IF(OR(ISNUMBER(SEARCH("PRIMA ",B3727)),ISNUMBER(SEARCH("CS-PRIMA",B3727))),"Prima",IF(OR(ISNUMBER(SEARCH("Douceur",B3727)),ISNUMBER(SEARCH("DOUCEUR",B3727))),"Douceur",IF(OR(ISNUMBER(SEARCH("SANGO",B3727)),ISNUMBER(SEARCH("CS-SANGO",B3727))),"SANGO",IF(ISNUMBER(SEARCH("BLANDOUX",B3727)),"Blandoux",IF(ISNUMBER(SEARCH("SHIWAMI",B3727)),"Shiwame",IF(ISNUMBER(SEARCH("KELLOGG",B3727)),"Kelloggs",IF(OR(ISNUMBER(SEARCH("TOBIGO",B3727)),ISNUMBER(SEARCH("DWIST",B3727))),"Tobigo",IF(OR(ISNUMBER(SEARCH("MARISOL",B3727)),ISNUMBER(SEARCH("MARESOL",B3727))),"Maresol",IF(OR(ISNUMBER(SEARCH("TAKIS",B3727)),ISNUMBER(SEARCH("TAKYS",B3727))),"TAKYS",IF(ISNUMBER(SEARCH("TAWIL",B3727)),"Tawil",IF(ISNUMBER(SEARCH("FROMY",B3727)),"Fromy",""))))))))))))))))))))))))</f>
        <v/>
      </c>
    </row>
    <row r="3728" spans="1:3" ht="18" hidden="1" customHeight="1" x14ac:dyDescent="0.3">
      <c r="A3728" s="3" t="str">
        <f>Products!A3582</f>
        <v>ART03321</v>
      </c>
      <c r="B3728" s="3" t="str">
        <f>Products!B3582</f>
        <v>TAMIMA Thon Sauce Tomate 25X80G</v>
      </c>
      <c r="C3728" s="3" t="str">
        <f>IF(OR(ISNUMBER(SEARCH("SELHAM",B3728)),ISNUMBER(SEARCH("LHAFLA",B3728)),ISNUMBER(SEARCH("ZINE",B3728)),ISNUMBER(SEARCH("tiyay",B3728)),ISNUMBER(SEARCH("alouns",B3728)),ISNUMBER(SEARCH("lmhrat",B3728))),"The Al Itkane",IF(AND(ISNUMBER(SEARCH("CALIN",B3728)),ISNUMBER(SEARCH("RP",B3728)),NOT(ISNUMBER(SEARCH("VP",B3728)))),"Calin RP",IF(AND(ISNUMBER(SEARCH("CALIN",B3728)),ISNUMBER(SEARCH("VP",B3728))),"Calin VP",IF(AND(ISNUMBER(SEARCH("MIO",B3728)),OR(ISNUMBER(SEARCH("Vaisselle",B3728)),ISNUMBER(SEARCH("vaisselle",B3728)))),"Mio Liquid Vaisselle",IF(AND(ISNUMBER(SEARCH("MIO",B3728)),ISNUMBER(SEARCH("Javel",B3728))),"Mio Javel",IF(AND(ISNUMBER(SEARCH("MIO",B3728)),ISNUMBER(SEARCH("Matic",B3728))),"Mio Matic",IF(AND(ISNUMBER(SEARCH("MIO",B3728)),OR(ISNUMBER(SEARCH("Détérgent",B3728)),ISNUMBER(SEARCH("Poudre",B3728)),ISNUMBER(SEARCH("Semi Auto",B3728)),ISNUMBER(SEARCH("1KG",B3728)),ISNUMBER(SEARCH("500G",B3728)),ISNUMBER(SEARCH("10KG",B3728)),ISNUMBER(SEARCH("1.5K",B3728)),ISNUMBER(SEARCH("215G",B3728)),ISNUMBER(SEARCH("350G",B3728)),ISNUMBER(SEARCH("90G",B3728)),ISNUMBER(SEARCH("Gold",B3728)),ISNUMBER(SEARCH("Citron",B3728)),ISNUMBER(SEARCH("Rose",B3728)),ISNUMBER(SEARCH("Lessive",B3728))),NOT(OR(ISNUMBER(SEARCH("Vaisselle",B3728)),ISNUMBER(SEARCH("Javel",B3728)),ISNUMBER(SEARCH("Matic",B3728)),ISNUMBER(SEARCH("Nettoyant",B3728)),ISNUMBER(SEARCH("Pâte",B3728)),ISNUMBER(SEARCH("Lave",B3728)),ISNUMBER(SEARCH("Détartrant",B3728))))),"Mio main (1k+500gr)",IF(AND(ISNUMBER(SEARCH("PAPILLON",B3728)),OR(ISNUMBER(SEARCH("Papier",B3728)),ISNUMBER(SEARCH("Hygiénique",B3728)),ISNUMBER(SEARCH("HYGIÉNIQUE",B3728))),NOT(OR(ISNUMBER(SEARCH("Lingette",B3728)),ISNUMBER(SEARCH("Mouchoir",B3728))))),"Papillon Papier",IF(OR(ISNUMBER(SEARCH("TAJ AL SAHAR",B3728)),ISNUMBER(SEARCH("TAJ BLADI",B3728)),ISNUMBER(SEARCH("TAJ BELADI",B3728)),ISNUMBER(SEARCH("Tilal Assahra",B3728)),ISNUMBER(SEARCH("Jawharat Asahra",B3728))),"TAJ SAHARA",IF(AND(OR(ISNUMBER(SEARCH("AL ITKANE",B3728)),ISNUMBER(SEARCH("ALITKANE",B3728)),ISNUMBER(SEARCH("PRESTO",B3728))),NOT(OR(ISNUMBER(SEARCH("Thé",B3728)),ISNUMBER(SEARCH("THE ",B3728)),ISNUMBER(SEARCH("thé",B3728)),ISNUMBER(SEARCH("SELHAM",B3728)),ISNUMBER(SEARCH("LHAFLA",B3728)),ISNUMBER(SEARCH("ZINE",B3728)),ISNUMBER(SEARCH("tiyay",B3728)),ISNUMBER(SEARCH("alouns",B3728)),ISNUMBER(SEARCH("lmhrat",B3728))))),"Al Itkrans + Presto",IF(OR(ISNUMBER(SEARCH("DALAA",B3728)),ISNUMBER(SEARCH("CS-DALAA",B3728)),ISNUMBER(SEARCH("DALINA",B3728))),"Dalaa VP / Baqqal / RP",IF(OR(LEFT(UPPER(B3728),4)="MIA ",LEFT(UPPER(B3728),6)="CS-MIA"),"Mia",IF(OR(LEFT(UPPER(B3728),5)="NOVA ",LEFT(UPPER(B3728),7)="CS-NOVA"),"Nova",IF(OR(ISNUMBER(SEARCH("PRIMA ",B3728)),ISNUMBER(SEARCH("CS-PRIMA",B3728))),"Prima",IF(OR(ISNUMBER(SEARCH("Douceur",B3728)),ISNUMBER(SEARCH("DOUCEUR",B3728))),"Douceur",IF(OR(ISNUMBER(SEARCH("SANGO",B3728)),ISNUMBER(SEARCH("CS-SANGO",B3728))),"SANGO",IF(ISNUMBER(SEARCH("BLANDOUX",B3728)),"Blandoux",IF(ISNUMBER(SEARCH("SHIWAMI",B3728)),"Shiwame",IF(ISNUMBER(SEARCH("KELLOGG",B3728)),"Kelloggs",IF(OR(ISNUMBER(SEARCH("TOBIGO",B3728)),ISNUMBER(SEARCH("DWIST",B3728))),"Tobigo",IF(OR(ISNUMBER(SEARCH("MARISOL",B3728)),ISNUMBER(SEARCH("MARESOL",B3728))),"Maresol",IF(OR(ISNUMBER(SEARCH("TAKIS",B3728)),ISNUMBER(SEARCH("TAKYS",B3728))),"TAKYS",IF(ISNUMBER(SEARCH("TAWIL",B3728)),"Tawil",IF(ISNUMBER(SEARCH("FROMY",B3728)),"Fromy",""))))))))))))))))))))))))</f>
        <v/>
      </c>
    </row>
    <row r="3729" spans="1:3" ht="18" hidden="1" customHeight="1" x14ac:dyDescent="0.3">
      <c r="A3729" s="3" t="str">
        <f>Products!A3583</f>
        <v>ART03391</v>
      </c>
      <c r="B3729" s="3" t="str">
        <f>Products!B3583</f>
        <v>TAMIMA Filet Maquereaux Huile Végétale 50X125G</v>
      </c>
      <c r="C3729" s="3" t="str">
        <f>IF(OR(ISNUMBER(SEARCH("SELHAM",B3729)),ISNUMBER(SEARCH("LHAFLA",B3729)),ISNUMBER(SEARCH("ZINE",B3729)),ISNUMBER(SEARCH("tiyay",B3729)),ISNUMBER(SEARCH("alouns",B3729)),ISNUMBER(SEARCH("lmhrat",B3729))),"The Al Itkane",IF(AND(ISNUMBER(SEARCH("CALIN",B3729)),ISNUMBER(SEARCH("RP",B3729)),NOT(ISNUMBER(SEARCH("VP",B3729)))),"Calin RP",IF(AND(ISNUMBER(SEARCH("CALIN",B3729)),ISNUMBER(SEARCH("VP",B3729))),"Calin VP",IF(AND(ISNUMBER(SEARCH("MIO",B3729)),OR(ISNUMBER(SEARCH("Vaisselle",B3729)),ISNUMBER(SEARCH("vaisselle",B3729)))),"Mio Liquid Vaisselle",IF(AND(ISNUMBER(SEARCH("MIO",B3729)),ISNUMBER(SEARCH("Javel",B3729))),"Mio Javel",IF(AND(ISNUMBER(SEARCH("MIO",B3729)),ISNUMBER(SEARCH("Matic",B3729))),"Mio Matic",IF(AND(ISNUMBER(SEARCH("MIO",B3729)),OR(ISNUMBER(SEARCH("Détérgent",B3729)),ISNUMBER(SEARCH("Poudre",B3729)),ISNUMBER(SEARCH("Semi Auto",B3729)),ISNUMBER(SEARCH("1KG",B3729)),ISNUMBER(SEARCH("500G",B3729)),ISNUMBER(SEARCH("10KG",B3729)),ISNUMBER(SEARCH("1.5K",B3729)),ISNUMBER(SEARCH("215G",B3729)),ISNUMBER(SEARCH("350G",B3729)),ISNUMBER(SEARCH("90G",B3729)),ISNUMBER(SEARCH("Gold",B3729)),ISNUMBER(SEARCH("Citron",B3729)),ISNUMBER(SEARCH("Rose",B3729)),ISNUMBER(SEARCH("Lessive",B3729))),NOT(OR(ISNUMBER(SEARCH("Vaisselle",B3729)),ISNUMBER(SEARCH("Javel",B3729)),ISNUMBER(SEARCH("Matic",B3729)),ISNUMBER(SEARCH("Nettoyant",B3729)),ISNUMBER(SEARCH("Pâte",B3729)),ISNUMBER(SEARCH("Lave",B3729)),ISNUMBER(SEARCH("Détartrant",B3729))))),"Mio main (1k+500gr)",IF(AND(ISNUMBER(SEARCH("PAPILLON",B3729)),OR(ISNUMBER(SEARCH("Papier",B3729)),ISNUMBER(SEARCH("Hygiénique",B3729)),ISNUMBER(SEARCH("HYGIÉNIQUE",B3729))),NOT(OR(ISNUMBER(SEARCH("Lingette",B3729)),ISNUMBER(SEARCH("Mouchoir",B3729))))),"Papillon Papier",IF(OR(ISNUMBER(SEARCH("TAJ AL SAHAR",B3729)),ISNUMBER(SEARCH("TAJ BLADI",B3729)),ISNUMBER(SEARCH("TAJ BELADI",B3729)),ISNUMBER(SEARCH("Tilal Assahra",B3729)),ISNUMBER(SEARCH("Jawharat Asahra",B3729))),"TAJ SAHARA",IF(AND(OR(ISNUMBER(SEARCH("AL ITKANE",B3729)),ISNUMBER(SEARCH("ALITKANE",B3729)),ISNUMBER(SEARCH("PRESTO",B3729))),NOT(OR(ISNUMBER(SEARCH("Thé",B3729)),ISNUMBER(SEARCH("THE ",B3729)),ISNUMBER(SEARCH("thé",B3729)),ISNUMBER(SEARCH("SELHAM",B3729)),ISNUMBER(SEARCH("LHAFLA",B3729)),ISNUMBER(SEARCH("ZINE",B3729)),ISNUMBER(SEARCH("tiyay",B3729)),ISNUMBER(SEARCH("alouns",B3729)),ISNUMBER(SEARCH("lmhrat",B3729))))),"Al Itkrans + Presto",IF(OR(ISNUMBER(SEARCH("DALAA",B3729)),ISNUMBER(SEARCH("CS-DALAA",B3729)),ISNUMBER(SEARCH("DALINA",B3729))),"Dalaa VP / Baqqal / RP",IF(OR(LEFT(UPPER(B3729),4)="MIA ",LEFT(UPPER(B3729),6)="CS-MIA"),"Mia",IF(OR(LEFT(UPPER(B3729),5)="NOVA ",LEFT(UPPER(B3729),7)="CS-NOVA"),"Nova",IF(OR(ISNUMBER(SEARCH("PRIMA ",B3729)),ISNUMBER(SEARCH("CS-PRIMA",B3729))),"Prima",IF(OR(ISNUMBER(SEARCH("Douceur",B3729)),ISNUMBER(SEARCH("DOUCEUR",B3729))),"Douceur",IF(OR(ISNUMBER(SEARCH("SANGO",B3729)),ISNUMBER(SEARCH("CS-SANGO",B3729))),"SANGO",IF(ISNUMBER(SEARCH("BLANDOUX",B3729)),"Blandoux",IF(ISNUMBER(SEARCH("SHIWAMI",B3729)),"Shiwame",IF(ISNUMBER(SEARCH("KELLOGG",B3729)),"Kelloggs",IF(OR(ISNUMBER(SEARCH("TOBIGO",B3729)),ISNUMBER(SEARCH("DWIST",B3729))),"Tobigo",IF(OR(ISNUMBER(SEARCH("MARISOL",B3729)),ISNUMBER(SEARCH("MARESOL",B3729))),"Maresol",IF(OR(ISNUMBER(SEARCH("TAKIS",B3729)),ISNUMBER(SEARCH("TAKYS",B3729))),"TAKYS",IF(ISNUMBER(SEARCH("TAWIL",B3729)),"Tawil",IF(ISNUMBER(SEARCH("FROMY",B3729)),"Fromy",""))))))))))))))))))))))))</f>
        <v/>
      </c>
    </row>
    <row r="3730" spans="1:3" ht="18" hidden="1" customHeight="1" x14ac:dyDescent="0.3">
      <c r="A3730" s="3" t="str">
        <f>Products!A3584</f>
        <v>ART03818</v>
      </c>
      <c r="B3730" s="3" t="str">
        <f>Products!B3584</f>
        <v>MaxiFresh Air Freshner  400 ml ZAHHAR</v>
      </c>
      <c r="C3730" s="3" t="str">
        <f>IF(OR(ISNUMBER(SEARCH("SELHAM",B3730)),ISNUMBER(SEARCH("LHAFLA",B3730)),ISNUMBER(SEARCH("ZINE",B3730)),ISNUMBER(SEARCH("tiyay",B3730)),ISNUMBER(SEARCH("alouns",B3730)),ISNUMBER(SEARCH("lmhrat",B3730))),"The Al Itkane",IF(AND(ISNUMBER(SEARCH("CALIN",B3730)),ISNUMBER(SEARCH("RP",B3730)),NOT(ISNUMBER(SEARCH("VP",B3730)))),"Calin RP",IF(AND(ISNUMBER(SEARCH("CALIN",B3730)),ISNUMBER(SEARCH("VP",B3730))),"Calin VP",IF(AND(ISNUMBER(SEARCH("MIO",B3730)),OR(ISNUMBER(SEARCH("Vaisselle",B3730)),ISNUMBER(SEARCH("vaisselle",B3730)))),"Mio Liquid Vaisselle",IF(AND(ISNUMBER(SEARCH("MIO",B3730)),ISNUMBER(SEARCH("Javel",B3730))),"Mio Javel",IF(AND(ISNUMBER(SEARCH("MIO",B3730)),ISNUMBER(SEARCH("Matic",B3730))),"Mio Matic",IF(AND(ISNUMBER(SEARCH("MIO",B3730)),OR(ISNUMBER(SEARCH("Détérgent",B3730)),ISNUMBER(SEARCH("Poudre",B3730)),ISNUMBER(SEARCH("Semi Auto",B3730)),ISNUMBER(SEARCH("1KG",B3730)),ISNUMBER(SEARCH("500G",B3730)),ISNUMBER(SEARCH("10KG",B3730)),ISNUMBER(SEARCH("1.5K",B3730)),ISNUMBER(SEARCH("215G",B3730)),ISNUMBER(SEARCH("350G",B3730)),ISNUMBER(SEARCH("90G",B3730)),ISNUMBER(SEARCH("Gold",B3730)),ISNUMBER(SEARCH("Citron",B3730)),ISNUMBER(SEARCH("Rose",B3730)),ISNUMBER(SEARCH("Lessive",B3730))),NOT(OR(ISNUMBER(SEARCH("Vaisselle",B3730)),ISNUMBER(SEARCH("Javel",B3730)),ISNUMBER(SEARCH("Matic",B3730)),ISNUMBER(SEARCH("Nettoyant",B3730)),ISNUMBER(SEARCH("Pâte",B3730)),ISNUMBER(SEARCH("Lave",B3730)),ISNUMBER(SEARCH("Détartrant",B3730))))),"Mio main (1k+500gr)",IF(AND(ISNUMBER(SEARCH("PAPILLON",B3730)),OR(ISNUMBER(SEARCH("Papier",B3730)),ISNUMBER(SEARCH("Hygiénique",B3730)),ISNUMBER(SEARCH("HYGIÉNIQUE",B3730))),NOT(OR(ISNUMBER(SEARCH("Lingette",B3730)),ISNUMBER(SEARCH("Mouchoir",B3730))))),"Papillon Papier",IF(OR(ISNUMBER(SEARCH("TAJ AL SAHAR",B3730)),ISNUMBER(SEARCH("TAJ BLADI",B3730)),ISNUMBER(SEARCH("TAJ BELADI",B3730)),ISNUMBER(SEARCH("Tilal Assahra",B3730)),ISNUMBER(SEARCH("Jawharat Asahra",B3730))),"TAJ SAHARA",IF(AND(OR(ISNUMBER(SEARCH("AL ITKANE",B3730)),ISNUMBER(SEARCH("ALITKANE",B3730)),ISNUMBER(SEARCH("PRESTO",B3730))),NOT(OR(ISNUMBER(SEARCH("Thé",B3730)),ISNUMBER(SEARCH("THE ",B3730)),ISNUMBER(SEARCH("thé",B3730)),ISNUMBER(SEARCH("SELHAM",B3730)),ISNUMBER(SEARCH("LHAFLA",B3730)),ISNUMBER(SEARCH("ZINE",B3730)),ISNUMBER(SEARCH("tiyay",B3730)),ISNUMBER(SEARCH("alouns",B3730)),ISNUMBER(SEARCH("lmhrat",B3730))))),"Al Itkrans + Presto",IF(OR(ISNUMBER(SEARCH("DALAA",B3730)),ISNUMBER(SEARCH("CS-DALAA",B3730)),ISNUMBER(SEARCH("DALINA",B3730))),"Dalaa VP / Baqqal / RP",IF(OR(LEFT(UPPER(B3730),4)="MIA ",LEFT(UPPER(B3730),6)="CS-MIA"),"Mia",IF(OR(LEFT(UPPER(B3730),5)="NOVA ",LEFT(UPPER(B3730),7)="CS-NOVA"),"Nova",IF(OR(ISNUMBER(SEARCH("PRIMA ",B3730)),ISNUMBER(SEARCH("CS-PRIMA",B3730))),"Prima",IF(OR(ISNUMBER(SEARCH("Douceur",B3730)),ISNUMBER(SEARCH("DOUCEUR",B3730))),"Douceur",IF(OR(ISNUMBER(SEARCH("SANGO",B3730)),ISNUMBER(SEARCH("CS-SANGO",B3730))),"SANGO",IF(ISNUMBER(SEARCH("BLANDOUX",B3730)),"Blandoux",IF(ISNUMBER(SEARCH("SHIWAMI",B3730)),"Shiwame",IF(ISNUMBER(SEARCH("KELLOGG",B3730)),"Kelloggs",IF(OR(ISNUMBER(SEARCH("TOBIGO",B3730)),ISNUMBER(SEARCH("DWIST",B3730))),"Tobigo",IF(OR(ISNUMBER(SEARCH("MARISOL",B3730)),ISNUMBER(SEARCH("MARESOL",B3730))),"Maresol",IF(OR(ISNUMBER(SEARCH("TAKIS",B3730)),ISNUMBER(SEARCH("TAKYS",B3730))),"TAKYS",IF(ISNUMBER(SEARCH("TAWIL",B3730)),"Tawil",IF(ISNUMBER(SEARCH("FROMY",B3730)),"Fromy",""))))))))))))))))))))))))</f>
        <v/>
      </c>
    </row>
    <row r="3731" spans="1:3" ht="18" hidden="1" customHeight="1" x14ac:dyDescent="0.3">
      <c r="A3731" s="3" t="str">
        <f>Products!A3585</f>
        <v>ART03947</v>
      </c>
      <c r="B3731" s="3" t="str">
        <f>Products!B3585</f>
        <v>FRESHOR SET BROSSE WC PM</v>
      </c>
      <c r="C3731" s="3" t="str">
        <f>IF(OR(ISNUMBER(SEARCH("SELHAM",B3731)),ISNUMBER(SEARCH("LHAFLA",B3731)),ISNUMBER(SEARCH("ZINE",B3731)),ISNUMBER(SEARCH("tiyay",B3731)),ISNUMBER(SEARCH("alouns",B3731)),ISNUMBER(SEARCH("lmhrat",B3731))),"The Al Itkane",IF(AND(ISNUMBER(SEARCH("CALIN",B3731)),ISNUMBER(SEARCH("RP",B3731)),NOT(ISNUMBER(SEARCH("VP",B3731)))),"Calin RP",IF(AND(ISNUMBER(SEARCH("CALIN",B3731)),ISNUMBER(SEARCH("VP",B3731))),"Calin VP",IF(AND(ISNUMBER(SEARCH("MIO",B3731)),OR(ISNUMBER(SEARCH("Vaisselle",B3731)),ISNUMBER(SEARCH("vaisselle",B3731)))),"Mio Liquid Vaisselle",IF(AND(ISNUMBER(SEARCH("MIO",B3731)),ISNUMBER(SEARCH("Javel",B3731))),"Mio Javel",IF(AND(ISNUMBER(SEARCH("MIO",B3731)),ISNUMBER(SEARCH("Matic",B3731))),"Mio Matic",IF(AND(ISNUMBER(SEARCH("MIO",B3731)),OR(ISNUMBER(SEARCH("Détérgent",B3731)),ISNUMBER(SEARCH("Poudre",B3731)),ISNUMBER(SEARCH("Semi Auto",B3731)),ISNUMBER(SEARCH("1KG",B3731)),ISNUMBER(SEARCH("500G",B3731)),ISNUMBER(SEARCH("10KG",B3731)),ISNUMBER(SEARCH("1.5K",B3731)),ISNUMBER(SEARCH("215G",B3731)),ISNUMBER(SEARCH("350G",B3731)),ISNUMBER(SEARCH("90G",B3731)),ISNUMBER(SEARCH("Gold",B3731)),ISNUMBER(SEARCH("Citron",B3731)),ISNUMBER(SEARCH("Rose",B3731)),ISNUMBER(SEARCH("Lessive",B3731))),NOT(OR(ISNUMBER(SEARCH("Vaisselle",B3731)),ISNUMBER(SEARCH("Javel",B3731)),ISNUMBER(SEARCH("Matic",B3731)),ISNUMBER(SEARCH("Nettoyant",B3731)),ISNUMBER(SEARCH("Pâte",B3731)),ISNUMBER(SEARCH("Lave",B3731)),ISNUMBER(SEARCH("Détartrant",B3731))))),"Mio main (1k+500gr)",IF(AND(ISNUMBER(SEARCH("PAPILLON",B3731)),OR(ISNUMBER(SEARCH("Papier",B3731)),ISNUMBER(SEARCH("Hygiénique",B3731)),ISNUMBER(SEARCH("HYGIÉNIQUE",B3731))),NOT(OR(ISNUMBER(SEARCH("Lingette",B3731)),ISNUMBER(SEARCH("Mouchoir",B3731))))),"Papillon Papier",IF(OR(ISNUMBER(SEARCH("TAJ AL SAHAR",B3731)),ISNUMBER(SEARCH("TAJ BLADI",B3731)),ISNUMBER(SEARCH("TAJ BELADI",B3731)),ISNUMBER(SEARCH("Tilal Assahra",B3731)),ISNUMBER(SEARCH("Jawharat Asahra",B3731))),"TAJ SAHARA",IF(AND(OR(ISNUMBER(SEARCH("AL ITKANE",B3731)),ISNUMBER(SEARCH("ALITKANE",B3731)),ISNUMBER(SEARCH("PRESTO",B3731))),NOT(OR(ISNUMBER(SEARCH("Thé",B3731)),ISNUMBER(SEARCH("THE ",B3731)),ISNUMBER(SEARCH("thé",B3731)),ISNUMBER(SEARCH("SELHAM",B3731)),ISNUMBER(SEARCH("LHAFLA",B3731)),ISNUMBER(SEARCH("ZINE",B3731)),ISNUMBER(SEARCH("tiyay",B3731)),ISNUMBER(SEARCH("alouns",B3731)),ISNUMBER(SEARCH("lmhrat",B3731))))),"Al Itkrans + Presto",IF(OR(ISNUMBER(SEARCH("DALAA",B3731)),ISNUMBER(SEARCH("CS-DALAA",B3731)),ISNUMBER(SEARCH("DALINA",B3731))),"Dalaa VP / Baqqal / RP",IF(OR(LEFT(UPPER(B3731),4)="MIA ",LEFT(UPPER(B3731),6)="CS-MIA"),"Mia",IF(OR(LEFT(UPPER(B3731),5)="NOVA ",LEFT(UPPER(B3731),7)="CS-NOVA"),"Nova",IF(OR(ISNUMBER(SEARCH("PRIMA ",B3731)),ISNUMBER(SEARCH("CS-PRIMA",B3731))),"Prima",IF(OR(ISNUMBER(SEARCH("Douceur",B3731)),ISNUMBER(SEARCH("DOUCEUR",B3731))),"Douceur",IF(OR(ISNUMBER(SEARCH("SANGO",B3731)),ISNUMBER(SEARCH("CS-SANGO",B3731))),"SANGO",IF(ISNUMBER(SEARCH("BLANDOUX",B3731)),"Blandoux",IF(ISNUMBER(SEARCH("SHIWAMI",B3731)),"Shiwame",IF(ISNUMBER(SEARCH("KELLOGG",B3731)),"Kelloggs",IF(OR(ISNUMBER(SEARCH("TOBIGO",B3731)),ISNUMBER(SEARCH("DWIST",B3731))),"Tobigo",IF(OR(ISNUMBER(SEARCH("MARISOL",B3731)),ISNUMBER(SEARCH("MARESOL",B3731))),"Maresol",IF(OR(ISNUMBER(SEARCH("TAKIS",B3731)),ISNUMBER(SEARCH("TAKYS",B3731))),"TAKYS",IF(ISNUMBER(SEARCH("TAWIL",B3731)),"Tawil",IF(ISNUMBER(SEARCH("FROMY",B3731)),"Fromy",""))))))))))))))))))))))))</f>
        <v/>
      </c>
    </row>
    <row r="3732" spans="1:3" ht="18" hidden="1" customHeight="1" x14ac:dyDescent="0.3">
      <c r="A3732" s="3" t="str">
        <f>Products!A3587</f>
        <v>ART03400</v>
      </c>
      <c r="B3732" s="3" t="str">
        <f>Products!B3587</f>
        <v>TWISTER Eau De Javel Classic 18X1L</v>
      </c>
      <c r="C3732" s="3" t="str">
        <f>IF(OR(ISNUMBER(SEARCH("SELHAM",B3732)),ISNUMBER(SEARCH("LHAFLA",B3732)),ISNUMBER(SEARCH("ZINE",B3732)),ISNUMBER(SEARCH("tiyay",B3732)),ISNUMBER(SEARCH("alouns",B3732)),ISNUMBER(SEARCH("lmhrat",B3732))),"The Al Itkane",IF(AND(ISNUMBER(SEARCH("CALIN",B3732)),ISNUMBER(SEARCH("RP",B3732)),NOT(ISNUMBER(SEARCH("VP",B3732)))),"Calin RP",IF(AND(ISNUMBER(SEARCH("CALIN",B3732)),ISNUMBER(SEARCH("VP",B3732))),"Calin VP",IF(AND(ISNUMBER(SEARCH("MIO",B3732)),OR(ISNUMBER(SEARCH("Vaisselle",B3732)),ISNUMBER(SEARCH("vaisselle",B3732)))),"Mio Liquid Vaisselle",IF(AND(ISNUMBER(SEARCH("MIO",B3732)),ISNUMBER(SEARCH("Javel",B3732))),"Mio Javel",IF(AND(ISNUMBER(SEARCH("MIO",B3732)),ISNUMBER(SEARCH("Matic",B3732))),"Mio Matic",IF(AND(ISNUMBER(SEARCH("MIO",B3732)),OR(ISNUMBER(SEARCH("Détérgent",B3732)),ISNUMBER(SEARCH("Poudre",B3732)),ISNUMBER(SEARCH("Semi Auto",B3732)),ISNUMBER(SEARCH("1KG",B3732)),ISNUMBER(SEARCH("500G",B3732)),ISNUMBER(SEARCH("10KG",B3732)),ISNUMBER(SEARCH("1.5K",B3732)),ISNUMBER(SEARCH("215G",B3732)),ISNUMBER(SEARCH("350G",B3732)),ISNUMBER(SEARCH("90G",B3732)),ISNUMBER(SEARCH("Gold",B3732)),ISNUMBER(SEARCH("Citron",B3732)),ISNUMBER(SEARCH("Rose",B3732)),ISNUMBER(SEARCH("Lessive",B3732))),NOT(OR(ISNUMBER(SEARCH("Vaisselle",B3732)),ISNUMBER(SEARCH("Javel",B3732)),ISNUMBER(SEARCH("Matic",B3732)),ISNUMBER(SEARCH("Nettoyant",B3732)),ISNUMBER(SEARCH("Pâte",B3732)),ISNUMBER(SEARCH("Lave",B3732)),ISNUMBER(SEARCH("Détartrant",B3732))))),"Mio main (1k+500gr)",IF(AND(ISNUMBER(SEARCH("PAPILLON",B3732)),OR(ISNUMBER(SEARCH("Papier",B3732)),ISNUMBER(SEARCH("Hygiénique",B3732)),ISNUMBER(SEARCH("HYGIÉNIQUE",B3732))),NOT(OR(ISNUMBER(SEARCH("Lingette",B3732)),ISNUMBER(SEARCH("Mouchoir",B3732))))),"Papillon Papier",IF(OR(ISNUMBER(SEARCH("TAJ AL SAHAR",B3732)),ISNUMBER(SEARCH("TAJ BLADI",B3732)),ISNUMBER(SEARCH("TAJ BELADI",B3732)),ISNUMBER(SEARCH("Tilal Assahra",B3732)),ISNUMBER(SEARCH("Jawharat Asahra",B3732))),"TAJ SAHARA",IF(AND(OR(ISNUMBER(SEARCH("AL ITKANE",B3732)),ISNUMBER(SEARCH("ALITKANE",B3732)),ISNUMBER(SEARCH("PRESTO",B3732))),NOT(OR(ISNUMBER(SEARCH("Thé",B3732)),ISNUMBER(SEARCH("THE ",B3732)),ISNUMBER(SEARCH("thé",B3732)),ISNUMBER(SEARCH("SELHAM",B3732)),ISNUMBER(SEARCH("LHAFLA",B3732)),ISNUMBER(SEARCH("ZINE",B3732)),ISNUMBER(SEARCH("tiyay",B3732)),ISNUMBER(SEARCH("alouns",B3732)),ISNUMBER(SEARCH("lmhrat",B3732))))),"Al Itkrans + Presto",IF(OR(ISNUMBER(SEARCH("DALAA",B3732)),ISNUMBER(SEARCH("CS-DALAA",B3732)),ISNUMBER(SEARCH("DALINA",B3732))),"Dalaa VP / Baqqal / RP",IF(OR(LEFT(UPPER(B3732),4)="MIA ",LEFT(UPPER(B3732),6)="CS-MIA"),"Mia",IF(OR(LEFT(UPPER(B3732),5)="NOVA ",LEFT(UPPER(B3732),7)="CS-NOVA"),"Nova",IF(OR(ISNUMBER(SEARCH("PRIMA ",B3732)),ISNUMBER(SEARCH("CS-PRIMA",B3732))),"Prima",IF(OR(ISNUMBER(SEARCH("Douceur",B3732)),ISNUMBER(SEARCH("DOUCEUR",B3732))),"Douceur",IF(OR(ISNUMBER(SEARCH("SANGO",B3732)),ISNUMBER(SEARCH("CS-SANGO",B3732))),"SANGO",IF(ISNUMBER(SEARCH("BLANDOUX",B3732)),"Blandoux",IF(ISNUMBER(SEARCH("SHIWAMI",B3732)),"Shiwame",IF(ISNUMBER(SEARCH("KELLOGG",B3732)),"Kelloggs",IF(OR(ISNUMBER(SEARCH("TOBIGO",B3732)),ISNUMBER(SEARCH("DWIST",B3732))),"Tobigo",IF(OR(ISNUMBER(SEARCH("MARISOL",B3732)),ISNUMBER(SEARCH("MARESOL",B3732))),"Maresol",IF(OR(ISNUMBER(SEARCH("TAKIS",B3732)),ISNUMBER(SEARCH("TAKYS",B3732))),"TAKYS",IF(ISNUMBER(SEARCH("TAWIL",B3732)),"Tawil",IF(ISNUMBER(SEARCH("FROMY",B3732)),"Fromy",""))))))))))))))))))))))))</f>
        <v/>
      </c>
    </row>
    <row r="3733" spans="1:3" ht="18" hidden="1" customHeight="1" x14ac:dyDescent="0.3">
      <c r="A3733" s="3" t="str">
        <f>Products!A3588</f>
        <v>ART033888</v>
      </c>
      <c r="B3733" s="3" t="str">
        <f>Products!B3588</f>
        <v>Détergent liquide pour linge protection des couleurs 3 litres</v>
      </c>
      <c r="C3733" s="3" t="str">
        <f>IF(OR(ISNUMBER(SEARCH("SELHAM",B3733)),ISNUMBER(SEARCH("LHAFLA",B3733)),ISNUMBER(SEARCH("ZINE",B3733)),ISNUMBER(SEARCH("tiyay",B3733)),ISNUMBER(SEARCH("alouns",B3733)),ISNUMBER(SEARCH("lmhrat",B3733))),"The Al Itkane",IF(AND(ISNUMBER(SEARCH("CALIN",B3733)),ISNUMBER(SEARCH("RP",B3733)),NOT(ISNUMBER(SEARCH("VP",B3733)))),"Calin RP",IF(AND(ISNUMBER(SEARCH("CALIN",B3733)),ISNUMBER(SEARCH("VP",B3733))),"Calin VP",IF(AND(ISNUMBER(SEARCH("MIO",B3733)),OR(ISNUMBER(SEARCH("Vaisselle",B3733)),ISNUMBER(SEARCH("vaisselle",B3733)))),"Mio Liquid Vaisselle",IF(AND(ISNUMBER(SEARCH("MIO",B3733)),ISNUMBER(SEARCH("Javel",B3733))),"Mio Javel",IF(AND(ISNUMBER(SEARCH("MIO",B3733)),ISNUMBER(SEARCH("Matic",B3733))),"Mio Matic",IF(AND(ISNUMBER(SEARCH("MIO",B3733)),OR(ISNUMBER(SEARCH("Détérgent",B3733)),ISNUMBER(SEARCH("Poudre",B3733)),ISNUMBER(SEARCH("Semi Auto",B3733)),ISNUMBER(SEARCH("1KG",B3733)),ISNUMBER(SEARCH("500G",B3733)),ISNUMBER(SEARCH("10KG",B3733)),ISNUMBER(SEARCH("1.5K",B3733)),ISNUMBER(SEARCH("215G",B3733)),ISNUMBER(SEARCH("350G",B3733)),ISNUMBER(SEARCH("90G",B3733)),ISNUMBER(SEARCH("Gold",B3733)),ISNUMBER(SEARCH("Citron",B3733)),ISNUMBER(SEARCH("Rose",B3733)),ISNUMBER(SEARCH("Lessive",B3733))),NOT(OR(ISNUMBER(SEARCH("Vaisselle",B3733)),ISNUMBER(SEARCH("Javel",B3733)),ISNUMBER(SEARCH("Matic",B3733)),ISNUMBER(SEARCH("Nettoyant",B3733)),ISNUMBER(SEARCH("Pâte",B3733)),ISNUMBER(SEARCH("Lave",B3733)),ISNUMBER(SEARCH("Détartrant",B3733))))),"Mio main (1k+500gr)",IF(AND(ISNUMBER(SEARCH("PAPILLON",B3733)),OR(ISNUMBER(SEARCH("Papier",B3733)),ISNUMBER(SEARCH("Hygiénique",B3733)),ISNUMBER(SEARCH("HYGIÉNIQUE",B3733))),NOT(OR(ISNUMBER(SEARCH("Lingette",B3733)),ISNUMBER(SEARCH("Mouchoir",B3733))))),"Papillon Papier",IF(OR(ISNUMBER(SEARCH("TAJ AL SAHAR",B3733)),ISNUMBER(SEARCH("TAJ BLADI",B3733)),ISNUMBER(SEARCH("TAJ BELADI",B3733)),ISNUMBER(SEARCH("Tilal Assahra",B3733)),ISNUMBER(SEARCH("Jawharat Asahra",B3733))),"TAJ SAHARA",IF(AND(OR(ISNUMBER(SEARCH("AL ITKANE",B3733)),ISNUMBER(SEARCH("ALITKANE",B3733)),ISNUMBER(SEARCH("PRESTO",B3733))),NOT(OR(ISNUMBER(SEARCH("Thé",B3733)),ISNUMBER(SEARCH("THE ",B3733)),ISNUMBER(SEARCH("thé",B3733)),ISNUMBER(SEARCH("SELHAM",B3733)),ISNUMBER(SEARCH("LHAFLA",B3733)),ISNUMBER(SEARCH("ZINE",B3733)),ISNUMBER(SEARCH("tiyay",B3733)),ISNUMBER(SEARCH("alouns",B3733)),ISNUMBER(SEARCH("lmhrat",B3733))))),"Al Itkrans + Presto",IF(OR(ISNUMBER(SEARCH("DALAA",B3733)),ISNUMBER(SEARCH("CS-DALAA",B3733)),ISNUMBER(SEARCH("DALINA",B3733))),"Dalaa VP / Baqqal / RP",IF(OR(LEFT(UPPER(B3733),4)="MIA ",LEFT(UPPER(B3733),6)="CS-MIA"),"Mia",IF(OR(LEFT(UPPER(B3733),5)="NOVA ",LEFT(UPPER(B3733),7)="CS-NOVA"),"Nova",IF(OR(ISNUMBER(SEARCH("PRIMA ",B3733)),ISNUMBER(SEARCH("CS-PRIMA",B3733))),"Prima",IF(OR(ISNUMBER(SEARCH("Douceur",B3733)),ISNUMBER(SEARCH("DOUCEUR",B3733))),"Douceur",IF(OR(ISNUMBER(SEARCH("SANGO",B3733)),ISNUMBER(SEARCH("CS-SANGO",B3733))),"SANGO",IF(ISNUMBER(SEARCH("BLANDOUX",B3733)),"Blandoux",IF(ISNUMBER(SEARCH("SHIWAMI",B3733)),"Shiwame",IF(ISNUMBER(SEARCH("KELLOGG",B3733)),"Kelloggs",IF(OR(ISNUMBER(SEARCH("TOBIGO",B3733)),ISNUMBER(SEARCH("DWIST",B3733))),"Tobigo",IF(OR(ISNUMBER(SEARCH("MARISOL",B3733)),ISNUMBER(SEARCH("MARESOL",B3733))),"Maresol",IF(OR(ISNUMBER(SEARCH("TAKIS",B3733)),ISNUMBER(SEARCH("TAKYS",B3733))),"TAKYS",IF(ISNUMBER(SEARCH("TAWIL",B3733)),"Tawil",IF(ISNUMBER(SEARCH("FROMY",B3733)),"Fromy",""))))))))))))))))))))))))</f>
        <v/>
      </c>
    </row>
    <row r="3734" spans="1:3" ht="18" hidden="1" customHeight="1" x14ac:dyDescent="0.3">
      <c r="A3734" s="3" t="str">
        <f>Products!A3589</f>
        <v>ART03415</v>
      </c>
      <c r="B3734" s="3" t="str">
        <f>Products!B3589</f>
        <v>SENSODYNE Multi Blancheur 20MLX24</v>
      </c>
      <c r="C3734" s="3" t="str">
        <f>IF(OR(ISNUMBER(SEARCH("SELHAM",B3734)),ISNUMBER(SEARCH("LHAFLA",B3734)),ISNUMBER(SEARCH("ZINE",B3734)),ISNUMBER(SEARCH("tiyay",B3734)),ISNUMBER(SEARCH("alouns",B3734)),ISNUMBER(SEARCH("lmhrat",B3734))),"The Al Itkane",IF(AND(ISNUMBER(SEARCH("CALIN",B3734)),ISNUMBER(SEARCH("RP",B3734)),NOT(ISNUMBER(SEARCH("VP",B3734)))),"Calin RP",IF(AND(ISNUMBER(SEARCH("CALIN",B3734)),ISNUMBER(SEARCH("VP",B3734))),"Calin VP",IF(AND(ISNUMBER(SEARCH("MIO",B3734)),OR(ISNUMBER(SEARCH("Vaisselle",B3734)),ISNUMBER(SEARCH("vaisselle",B3734)))),"Mio Liquid Vaisselle",IF(AND(ISNUMBER(SEARCH("MIO",B3734)),ISNUMBER(SEARCH("Javel",B3734))),"Mio Javel",IF(AND(ISNUMBER(SEARCH("MIO",B3734)),ISNUMBER(SEARCH("Matic",B3734))),"Mio Matic",IF(AND(ISNUMBER(SEARCH("MIO",B3734)),OR(ISNUMBER(SEARCH("Détérgent",B3734)),ISNUMBER(SEARCH("Poudre",B3734)),ISNUMBER(SEARCH("Semi Auto",B3734)),ISNUMBER(SEARCH("1KG",B3734)),ISNUMBER(SEARCH("500G",B3734)),ISNUMBER(SEARCH("10KG",B3734)),ISNUMBER(SEARCH("1.5K",B3734)),ISNUMBER(SEARCH("215G",B3734)),ISNUMBER(SEARCH("350G",B3734)),ISNUMBER(SEARCH("90G",B3734)),ISNUMBER(SEARCH("Gold",B3734)),ISNUMBER(SEARCH("Citron",B3734)),ISNUMBER(SEARCH("Rose",B3734)),ISNUMBER(SEARCH("Lessive",B3734))),NOT(OR(ISNUMBER(SEARCH("Vaisselle",B3734)),ISNUMBER(SEARCH("Javel",B3734)),ISNUMBER(SEARCH("Matic",B3734)),ISNUMBER(SEARCH("Nettoyant",B3734)),ISNUMBER(SEARCH("Pâte",B3734)),ISNUMBER(SEARCH("Lave",B3734)),ISNUMBER(SEARCH("Détartrant",B3734))))),"Mio main (1k+500gr)",IF(AND(ISNUMBER(SEARCH("PAPILLON",B3734)),OR(ISNUMBER(SEARCH("Papier",B3734)),ISNUMBER(SEARCH("Hygiénique",B3734)),ISNUMBER(SEARCH("HYGIÉNIQUE",B3734))),NOT(OR(ISNUMBER(SEARCH("Lingette",B3734)),ISNUMBER(SEARCH("Mouchoir",B3734))))),"Papillon Papier",IF(OR(ISNUMBER(SEARCH("TAJ AL SAHAR",B3734)),ISNUMBER(SEARCH("TAJ BLADI",B3734)),ISNUMBER(SEARCH("TAJ BELADI",B3734)),ISNUMBER(SEARCH("Tilal Assahra",B3734)),ISNUMBER(SEARCH("Jawharat Asahra",B3734))),"TAJ SAHARA",IF(AND(OR(ISNUMBER(SEARCH("AL ITKANE",B3734)),ISNUMBER(SEARCH("ALITKANE",B3734)),ISNUMBER(SEARCH("PRESTO",B3734))),NOT(OR(ISNUMBER(SEARCH("Thé",B3734)),ISNUMBER(SEARCH("THE ",B3734)),ISNUMBER(SEARCH("thé",B3734)),ISNUMBER(SEARCH("SELHAM",B3734)),ISNUMBER(SEARCH("LHAFLA",B3734)),ISNUMBER(SEARCH("ZINE",B3734)),ISNUMBER(SEARCH("tiyay",B3734)),ISNUMBER(SEARCH("alouns",B3734)),ISNUMBER(SEARCH("lmhrat",B3734))))),"Al Itkrans + Presto",IF(OR(ISNUMBER(SEARCH("DALAA",B3734)),ISNUMBER(SEARCH("CS-DALAA",B3734)),ISNUMBER(SEARCH("DALINA",B3734))),"Dalaa VP / Baqqal / RP",IF(OR(LEFT(UPPER(B3734),4)="MIA ",LEFT(UPPER(B3734),6)="CS-MIA"),"Mia",IF(OR(LEFT(UPPER(B3734),5)="NOVA ",LEFT(UPPER(B3734),7)="CS-NOVA"),"Nova",IF(OR(ISNUMBER(SEARCH("PRIMA ",B3734)),ISNUMBER(SEARCH("CS-PRIMA",B3734))),"Prima",IF(OR(ISNUMBER(SEARCH("Douceur",B3734)),ISNUMBER(SEARCH("DOUCEUR",B3734))),"Douceur",IF(OR(ISNUMBER(SEARCH("SANGO",B3734)),ISNUMBER(SEARCH("CS-SANGO",B3734))),"SANGO",IF(ISNUMBER(SEARCH("BLANDOUX",B3734)),"Blandoux",IF(ISNUMBER(SEARCH("SHIWAMI",B3734)),"Shiwame",IF(ISNUMBER(SEARCH("KELLOGG",B3734)),"Kelloggs",IF(OR(ISNUMBER(SEARCH("TOBIGO",B3734)),ISNUMBER(SEARCH("DWIST",B3734))),"Tobigo",IF(OR(ISNUMBER(SEARCH("MARISOL",B3734)),ISNUMBER(SEARCH("MARESOL",B3734))),"Maresol",IF(OR(ISNUMBER(SEARCH("TAKIS",B3734)),ISNUMBER(SEARCH("TAKYS",B3734))),"TAKYS",IF(ISNUMBER(SEARCH("TAWIL",B3734)),"Tawil",IF(ISNUMBER(SEARCH("FROMY",B3734)),"Fromy",""))))))))))))))))))))))))</f>
        <v/>
      </c>
    </row>
    <row r="3735" spans="1:3" ht="18" hidden="1" customHeight="1" x14ac:dyDescent="0.3">
      <c r="A3735" s="3" t="str">
        <f>Products!A3590</f>
        <v>ART03978</v>
      </c>
      <c r="B3735" s="3" t="str">
        <f>Products!B3590</f>
        <v>BIMBO Pâte Mini Pizza Saveur Oignon et Ail 12U - 192g</v>
      </c>
      <c r="C3735" s="3" t="str">
        <f>IF(OR(ISNUMBER(SEARCH("SELHAM",B3735)),ISNUMBER(SEARCH("LHAFLA",B3735)),ISNUMBER(SEARCH("ZINE",B3735)),ISNUMBER(SEARCH("tiyay",B3735)),ISNUMBER(SEARCH("alouns",B3735)),ISNUMBER(SEARCH("lmhrat",B3735))),"The Al Itkane",IF(AND(ISNUMBER(SEARCH("CALIN",B3735)),ISNUMBER(SEARCH("RP",B3735)),NOT(ISNUMBER(SEARCH("VP",B3735)))),"Calin RP",IF(AND(ISNUMBER(SEARCH("CALIN",B3735)),ISNUMBER(SEARCH("VP",B3735))),"Calin VP",IF(AND(ISNUMBER(SEARCH("MIO",B3735)),OR(ISNUMBER(SEARCH("Vaisselle",B3735)),ISNUMBER(SEARCH("vaisselle",B3735)))),"Mio Liquid Vaisselle",IF(AND(ISNUMBER(SEARCH("MIO",B3735)),ISNUMBER(SEARCH("Javel",B3735))),"Mio Javel",IF(AND(ISNUMBER(SEARCH("MIO",B3735)),ISNUMBER(SEARCH("Matic",B3735))),"Mio Matic",IF(AND(ISNUMBER(SEARCH("MIO",B3735)),OR(ISNUMBER(SEARCH("Détérgent",B3735)),ISNUMBER(SEARCH("Poudre",B3735)),ISNUMBER(SEARCH("Semi Auto",B3735)),ISNUMBER(SEARCH("1KG",B3735)),ISNUMBER(SEARCH("500G",B3735)),ISNUMBER(SEARCH("10KG",B3735)),ISNUMBER(SEARCH("1.5K",B3735)),ISNUMBER(SEARCH("215G",B3735)),ISNUMBER(SEARCH("350G",B3735)),ISNUMBER(SEARCH("90G",B3735)),ISNUMBER(SEARCH("Gold",B3735)),ISNUMBER(SEARCH("Citron",B3735)),ISNUMBER(SEARCH("Rose",B3735)),ISNUMBER(SEARCH("Lessive",B3735))),NOT(OR(ISNUMBER(SEARCH("Vaisselle",B3735)),ISNUMBER(SEARCH("Javel",B3735)),ISNUMBER(SEARCH("Matic",B3735)),ISNUMBER(SEARCH("Nettoyant",B3735)),ISNUMBER(SEARCH("Pâte",B3735)),ISNUMBER(SEARCH("Lave",B3735)),ISNUMBER(SEARCH("Détartrant",B3735))))),"Mio main (1k+500gr)",IF(AND(ISNUMBER(SEARCH("PAPILLON",B3735)),OR(ISNUMBER(SEARCH("Papier",B3735)),ISNUMBER(SEARCH("Hygiénique",B3735)),ISNUMBER(SEARCH("HYGIÉNIQUE",B3735))),NOT(OR(ISNUMBER(SEARCH("Lingette",B3735)),ISNUMBER(SEARCH("Mouchoir",B3735))))),"Papillon Papier",IF(OR(ISNUMBER(SEARCH("TAJ AL SAHAR",B3735)),ISNUMBER(SEARCH("TAJ BLADI",B3735)),ISNUMBER(SEARCH("TAJ BELADI",B3735)),ISNUMBER(SEARCH("Tilal Assahra",B3735)),ISNUMBER(SEARCH("Jawharat Asahra",B3735))),"TAJ SAHARA",IF(AND(OR(ISNUMBER(SEARCH("AL ITKANE",B3735)),ISNUMBER(SEARCH("ALITKANE",B3735)),ISNUMBER(SEARCH("PRESTO",B3735))),NOT(OR(ISNUMBER(SEARCH("Thé",B3735)),ISNUMBER(SEARCH("THE ",B3735)),ISNUMBER(SEARCH("thé",B3735)),ISNUMBER(SEARCH("SELHAM",B3735)),ISNUMBER(SEARCH("LHAFLA",B3735)),ISNUMBER(SEARCH("ZINE",B3735)),ISNUMBER(SEARCH("tiyay",B3735)),ISNUMBER(SEARCH("alouns",B3735)),ISNUMBER(SEARCH("lmhrat",B3735))))),"Al Itkrans + Presto",IF(OR(ISNUMBER(SEARCH("DALAA",B3735)),ISNUMBER(SEARCH("CS-DALAA",B3735)),ISNUMBER(SEARCH("DALINA",B3735))),"Dalaa VP / Baqqal / RP",IF(OR(LEFT(UPPER(B3735),4)="MIA ",LEFT(UPPER(B3735),6)="CS-MIA"),"Mia",IF(OR(LEFT(UPPER(B3735),5)="NOVA ",LEFT(UPPER(B3735),7)="CS-NOVA"),"Nova",IF(OR(ISNUMBER(SEARCH("PRIMA ",B3735)),ISNUMBER(SEARCH("CS-PRIMA",B3735))),"Prima",IF(OR(ISNUMBER(SEARCH("Douceur",B3735)),ISNUMBER(SEARCH("DOUCEUR",B3735))),"Douceur",IF(OR(ISNUMBER(SEARCH("SANGO",B3735)),ISNUMBER(SEARCH("CS-SANGO",B3735))),"SANGO",IF(ISNUMBER(SEARCH("BLANDOUX",B3735)),"Blandoux",IF(ISNUMBER(SEARCH("SHIWAMI",B3735)),"Shiwame",IF(ISNUMBER(SEARCH("KELLOGG",B3735)),"Kelloggs",IF(OR(ISNUMBER(SEARCH("TOBIGO",B3735)),ISNUMBER(SEARCH("DWIST",B3735))),"Tobigo",IF(OR(ISNUMBER(SEARCH("MARISOL",B3735)),ISNUMBER(SEARCH("MARESOL",B3735))),"Maresol",IF(OR(ISNUMBER(SEARCH("TAKIS",B3735)),ISNUMBER(SEARCH("TAKYS",B3735))),"TAKYS",IF(ISNUMBER(SEARCH("TAWIL",B3735)),"Tawil",IF(ISNUMBER(SEARCH("FROMY",B3735)),"Fromy",""))))))))))))))))))))))))</f>
        <v/>
      </c>
    </row>
    <row r="3736" spans="1:3" ht="18" hidden="1" customHeight="1" x14ac:dyDescent="0.3">
      <c r="A3736" s="3" t="str">
        <f>Products!A3591</f>
        <v>ART03822</v>
      </c>
      <c r="B3736" s="3" t="str">
        <f>Products!B3591</f>
        <v>Al Campo Savon Liquide 300 ml LEMON</v>
      </c>
      <c r="C3736" s="3" t="str">
        <f>IF(OR(ISNUMBER(SEARCH("SELHAM",B3736)),ISNUMBER(SEARCH("LHAFLA",B3736)),ISNUMBER(SEARCH("ZINE",B3736)),ISNUMBER(SEARCH("tiyay",B3736)),ISNUMBER(SEARCH("alouns",B3736)),ISNUMBER(SEARCH("lmhrat",B3736))),"The Al Itkane",IF(AND(ISNUMBER(SEARCH("CALIN",B3736)),ISNUMBER(SEARCH("RP",B3736)),NOT(ISNUMBER(SEARCH("VP",B3736)))),"Calin RP",IF(AND(ISNUMBER(SEARCH("CALIN",B3736)),ISNUMBER(SEARCH("VP",B3736))),"Calin VP",IF(AND(ISNUMBER(SEARCH("MIO",B3736)),OR(ISNUMBER(SEARCH("Vaisselle",B3736)),ISNUMBER(SEARCH("vaisselle",B3736)))),"Mio Liquid Vaisselle",IF(AND(ISNUMBER(SEARCH("MIO",B3736)),ISNUMBER(SEARCH("Javel",B3736))),"Mio Javel",IF(AND(ISNUMBER(SEARCH("MIO",B3736)),ISNUMBER(SEARCH("Matic",B3736))),"Mio Matic",IF(AND(ISNUMBER(SEARCH("MIO",B3736)),OR(ISNUMBER(SEARCH("Détérgent",B3736)),ISNUMBER(SEARCH("Poudre",B3736)),ISNUMBER(SEARCH("Semi Auto",B3736)),ISNUMBER(SEARCH("1KG",B3736)),ISNUMBER(SEARCH("500G",B3736)),ISNUMBER(SEARCH("10KG",B3736)),ISNUMBER(SEARCH("1.5K",B3736)),ISNUMBER(SEARCH("215G",B3736)),ISNUMBER(SEARCH("350G",B3736)),ISNUMBER(SEARCH("90G",B3736)),ISNUMBER(SEARCH("Gold",B3736)),ISNUMBER(SEARCH("Citron",B3736)),ISNUMBER(SEARCH("Rose",B3736)),ISNUMBER(SEARCH("Lessive",B3736))),NOT(OR(ISNUMBER(SEARCH("Vaisselle",B3736)),ISNUMBER(SEARCH("Javel",B3736)),ISNUMBER(SEARCH("Matic",B3736)),ISNUMBER(SEARCH("Nettoyant",B3736)),ISNUMBER(SEARCH("Pâte",B3736)),ISNUMBER(SEARCH("Lave",B3736)),ISNUMBER(SEARCH("Détartrant",B3736))))),"Mio main (1k+500gr)",IF(AND(ISNUMBER(SEARCH("PAPILLON",B3736)),OR(ISNUMBER(SEARCH("Papier",B3736)),ISNUMBER(SEARCH("Hygiénique",B3736)),ISNUMBER(SEARCH("HYGIÉNIQUE",B3736))),NOT(OR(ISNUMBER(SEARCH("Lingette",B3736)),ISNUMBER(SEARCH("Mouchoir",B3736))))),"Papillon Papier",IF(OR(ISNUMBER(SEARCH("TAJ AL SAHAR",B3736)),ISNUMBER(SEARCH("TAJ BLADI",B3736)),ISNUMBER(SEARCH("TAJ BELADI",B3736)),ISNUMBER(SEARCH("Tilal Assahra",B3736)),ISNUMBER(SEARCH("Jawharat Asahra",B3736))),"TAJ SAHARA",IF(AND(OR(ISNUMBER(SEARCH("AL ITKANE",B3736)),ISNUMBER(SEARCH("ALITKANE",B3736)),ISNUMBER(SEARCH("PRESTO",B3736))),NOT(OR(ISNUMBER(SEARCH("Thé",B3736)),ISNUMBER(SEARCH("THE ",B3736)),ISNUMBER(SEARCH("thé",B3736)),ISNUMBER(SEARCH("SELHAM",B3736)),ISNUMBER(SEARCH("LHAFLA",B3736)),ISNUMBER(SEARCH("ZINE",B3736)),ISNUMBER(SEARCH("tiyay",B3736)),ISNUMBER(SEARCH("alouns",B3736)),ISNUMBER(SEARCH("lmhrat",B3736))))),"Al Itkrans + Presto",IF(OR(ISNUMBER(SEARCH("DALAA",B3736)),ISNUMBER(SEARCH("CS-DALAA",B3736)),ISNUMBER(SEARCH("DALINA",B3736))),"Dalaa VP / Baqqal / RP",IF(OR(LEFT(UPPER(B3736),4)="MIA ",LEFT(UPPER(B3736),6)="CS-MIA"),"Mia",IF(OR(LEFT(UPPER(B3736),5)="NOVA ",LEFT(UPPER(B3736),7)="CS-NOVA"),"Nova",IF(OR(ISNUMBER(SEARCH("PRIMA ",B3736)),ISNUMBER(SEARCH("CS-PRIMA",B3736))),"Prima",IF(OR(ISNUMBER(SEARCH("Douceur",B3736)),ISNUMBER(SEARCH("DOUCEUR",B3736))),"Douceur",IF(OR(ISNUMBER(SEARCH("SANGO",B3736)),ISNUMBER(SEARCH("CS-SANGO",B3736))),"SANGO",IF(ISNUMBER(SEARCH("BLANDOUX",B3736)),"Blandoux",IF(ISNUMBER(SEARCH("SHIWAMI",B3736)),"Shiwame",IF(ISNUMBER(SEARCH("KELLOGG",B3736)),"Kelloggs",IF(OR(ISNUMBER(SEARCH("TOBIGO",B3736)),ISNUMBER(SEARCH("DWIST",B3736))),"Tobigo",IF(OR(ISNUMBER(SEARCH("MARISOL",B3736)),ISNUMBER(SEARCH("MARESOL",B3736))),"Maresol",IF(OR(ISNUMBER(SEARCH("TAKIS",B3736)),ISNUMBER(SEARCH("TAKYS",B3736))),"TAKYS",IF(ISNUMBER(SEARCH("TAWIL",B3736)),"Tawil",IF(ISNUMBER(SEARCH("FROMY",B3736)),"Fromy",""))))))))))))))))))))))))</f>
        <v/>
      </c>
    </row>
    <row r="3737" spans="1:3" ht="18" hidden="1" customHeight="1" x14ac:dyDescent="0.3">
      <c r="A3737" s="3" t="str">
        <f>Products!A3592</f>
        <v>ART03823</v>
      </c>
      <c r="B3737" s="3" t="str">
        <f>Products!B3592</f>
        <v>Al Campo Savon Liquide 300 ml AZUL</v>
      </c>
      <c r="C3737" s="3" t="str">
        <f>IF(OR(ISNUMBER(SEARCH("SELHAM",B3737)),ISNUMBER(SEARCH("LHAFLA",B3737)),ISNUMBER(SEARCH("ZINE",B3737)),ISNUMBER(SEARCH("tiyay",B3737)),ISNUMBER(SEARCH("alouns",B3737)),ISNUMBER(SEARCH("lmhrat",B3737))),"The Al Itkane",IF(AND(ISNUMBER(SEARCH("CALIN",B3737)),ISNUMBER(SEARCH("RP",B3737)),NOT(ISNUMBER(SEARCH("VP",B3737)))),"Calin RP",IF(AND(ISNUMBER(SEARCH("CALIN",B3737)),ISNUMBER(SEARCH("VP",B3737))),"Calin VP",IF(AND(ISNUMBER(SEARCH("MIO",B3737)),OR(ISNUMBER(SEARCH("Vaisselle",B3737)),ISNUMBER(SEARCH("vaisselle",B3737)))),"Mio Liquid Vaisselle",IF(AND(ISNUMBER(SEARCH("MIO",B3737)),ISNUMBER(SEARCH("Javel",B3737))),"Mio Javel",IF(AND(ISNUMBER(SEARCH("MIO",B3737)),ISNUMBER(SEARCH("Matic",B3737))),"Mio Matic",IF(AND(ISNUMBER(SEARCH("MIO",B3737)),OR(ISNUMBER(SEARCH("Détérgent",B3737)),ISNUMBER(SEARCH("Poudre",B3737)),ISNUMBER(SEARCH("Semi Auto",B3737)),ISNUMBER(SEARCH("1KG",B3737)),ISNUMBER(SEARCH("500G",B3737)),ISNUMBER(SEARCH("10KG",B3737)),ISNUMBER(SEARCH("1.5K",B3737)),ISNUMBER(SEARCH("215G",B3737)),ISNUMBER(SEARCH("350G",B3737)),ISNUMBER(SEARCH("90G",B3737)),ISNUMBER(SEARCH("Gold",B3737)),ISNUMBER(SEARCH("Citron",B3737)),ISNUMBER(SEARCH("Rose",B3737)),ISNUMBER(SEARCH("Lessive",B3737))),NOT(OR(ISNUMBER(SEARCH("Vaisselle",B3737)),ISNUMBER(SEARCH("Javel",B3737)),ISNUMBER(SEARCH("Matic",B3737)),ISNUMBER(SEARCH("Nettoyant",B3737)),ISNUMBER(SEARCH("Pâte",B3737)),ISNUMBER(SEARCH("Lave",B3737)),ISNUMBER(SEARCH("Détartrant",B3737))))),"Mio main (1k+500gr)",IF(AND(ISNUMBER(SEARCH("PAPILLON",B3737)),OR(ISNUMBER(SEARCH("Papier",B3737)),ISNUMBER(SEARCH("Hygiénique",B3737)),ISNUMBER(SEARCH("HYGIÉNIQUE",B3737))),NOT(OR(ISNUMBER(SEARCH("Lingette",B3737)),ISNUMBER(SEARCH("Mouchoir",B3737))))),"Papillon Papier",IF(OR(ISNUMBER(SEARCH("TAJ AL SAHAR",B3737)),ISNUMBER(SEARCH("TAJ BLADI",B3737)),ISNUMBER(SEARCH("TAJ BELADI",B3737)),ISNUMBER(SEARCH("Tilal Assahra",B3737)),ISNUMBER(SEARCH("Jawharat Asahra",B3737))),"TAJ SAHARA",IF(AND(OR(ISNUMBER(SEARCH("AL ITKANE",B3737)),ISNUMBER(SEARCH("ALITKANE",B3737)),ISNUMBER(SEARCH("PRESTO",B3737))),NOT(OR(ISNUMBER(SEARCH("Thé",B3737)),ISNUMBER(SEARCH("THE ",B3737)),ISNUMBER(SEARCH("thé",B3737)),ISNUMBER(SEARCH("SELHAM",B3737)),ISNUMBER(SEARCH("LHAFLA",B3737)),ISNUMBER(SEARCH("ZINE",B3737)),ISNUMBER(SEARCH("tiyay",B3737)),ISNUMBER(SEARCH("alouns",B3737)),ISNUMBER(SEARCH("lmhrat",B3737))))),"Al Itkrans + Presto",IF(OR(ISNUMBER(SEARCH("DALAA",B3737)),ISNUMBER(SEARCH("CS-DALAA",B3737)),ISNUMBER(SEARCH("DALINA",B3737))),"Dalaa VP / Baqqal / RP",IF(OR(LEFT(UPPER(B3737),4)="MIA ",LEFT(UPPER(B3737),6)="CS-MIA"),"Mia",IF(OR(LEFT(UPPER(B3737),5)="NOVA ",LEFT(UPPER(B3737),7)="CS-NOVA"),"Nova",IF(OR(ISNUMBER(SEARCH("PRIMA ",B3737)),ISNUMBER(SEARCH("CS-PRIMA",B3737))),"Prima",IF(OR(ISNUMBER(SEARCH("Douceur",B3737)),ISNUMBER(SEARCH("DOUCEUR",B3737))),"Douceur",IF(OR(ISNUMBER(SEARCH("SANGO",B3737)),ISNUMBER(SEARCH("CS-SANGO",B3737))),"SANGO",IF(ISNUMBER(SEARCH("BLANDOUX",B3737)),"Blandoux",IF(ISNUMBER(SEARCH("SHIWAMI",B3737)),"Shiwame",IF(ISNUMBER(SEARCH("KELLOGG",B3737)),"Kelloggs",IF(OR(ISNUMBER(SEARCH("TOBIGO",B3737)),ISNUMBER(SEARCH("DWIST",B3737))),"Tobigo",IF(OR(ISNUMBER(SEARCH("MARISOL",B3737)),ISNUMBER(SEARCH("MARESOL",B3737))),"Maresol",IF(OR(ISNUMBER(SEARCH("TAKIS",B3737)),ISNUMBER(SEARCH("TAKYS",B3737))),"TAKYS",IF(ISNUMBER(SEARCH("TAWIL",B3737)),"Tawil",IF(ISNUMBER(SEARCH("FROMY",B3737)),"Fromy",""))))))))))))))))))))))))</f>
        <v/>
      </c>
    </row>
    <row r="3738" spans="1:3" ht="18" hidden="1" customHeight="1" x14ac:dyDescent="0.3">
      <c r="A3738" s="3" t="str">
        <f>Products!A3593</f>
        <v>ART03824</v>
      </c>
      <c r="B3738" s="3" t="str">
        <f>Products!B3593</f>
        <v>Al Campo Savon Liquide 300 ml FLEURS DE CERISIERS</v>
      </c>
      <c r="C3738" s="3" t="str">
        <f>IF(OR(ISNUMBER(SEARCH("SELHAM",B3738)),ISNUMBER(SEARCH("LHAFLA",B3738)),ISNUMBER(SEARCH("ZINE",B3738)),ISNUMBER(SEARCH("tiyay",B3738)),ISNUMBER(SEARCH("alouns",B3738)),ISNUMBER(SEARCH("lmhrat",B3738))),"The Al Itkane",IF(AND(ISNUMBER(SEARCH("CALIN",B3738)),ISNUMBER(SEARCH("RP",B3738)),NOT(ISNUMBER(SEARCH("VP",B3738)))),"Calin RP",IF(AND(ISNUMBER(SEARCH("CALIN",B3738)),ISNUMBER(SEARCH("VP",B3738))),"Calin VP",IF(AND(ISNUMBER(SEARCH("MIO",B3738)),OR(ISNUMBER(SEARCH("Vaisselle",B3738)),ISNUMBER(SEARCH("vaisselle",B3738)))),"Mio Liquid Vaisselle",IF(AND(ISNUMBER(SEARCH("MIO",B3738)),ISNUMBER(SEARCH("Javel",B3738))),"Mio Javel",IF(AND(ISNUMBER(SEARCH("MIO",B3738)),ISNUMBER(SEARCH("Matic",B3738))),"Mio Matic",IF(AND(ISNUMBER(SEARCH("MIO",B3738)),OR(ISNUMBER(SEARCH("Détérgent",B3738)),ISNUMBER(SEARCH("Poudre",B3738)),ISNUMBER(SEARCH("Semi Auto",B3738)),ISNUMBER(SEARCH("1KG",B3738)),ISNUMBER(SEARCH("500G",B3738)),ISNUMBER(SEARCH("10KG",B3738)),ISNUMBER(SEARCH("1.5K",B3738)),ISNUMBER(SEARCH("215G",B3738)),ISNUMBER(SEARCH("350G",B3738)),ISNUMBER(SEARCH("90G",B3738)),ISNUMBER(SEARCH("Gold",B3738)),ISNUMBER(SEARCH("Citron",B3738)),ISNUMBER(SEARCH("Rose",B3738)),ISNUMBER(SEARCH("Lessive",B3738))),NOT(OR(ISNUMBER(SEARCH("Vaisselle",B3738)),ISNUMBER(SEARCH("Javel",B3738)),ISNUMBER(SEARCH("Matic",B3738)),ISNUMBER(SEARCH("Nettoyant",B3738)),ISNUMBER(SEARCH("Pâte",B3738)),ISNUMBER(SEARCH("Lave",B3738)),ISNUMBER(SEARCH("Détartrant",B3738))))),"Mio main (1k+500gr)",IF(AND(ISNUMBER(SEARCH("PAPILLON",B3738)),OR(ISNUMBER(SEARCH("Papier",B3738)),ISNUMBER(SEARCH("Hygiénique",B3738)),ISNUMBER(SEARCH("HYGIÉNIQUE",B3738))),NOT(OR(ISNUMBER(SEARCH("Lingette",B3738)),ISNUMBER(SEARCH("Mouchoir",B3738))))),"Papillon Papier",IF(OR(ISNUMBER(SEARCH("TAJ AL SAHAR",B3738)),ISNUMBER(SEARCH("TAJ BLADI",B3738)),ISNUMBER(SEARCH("TAJ BELADI",B3738)),ISNUMBER(SEARCH("Tilal Assahra",B3738)),ISNUMBER(SEARCH("Jawharat Asahra",B3738))),"TAJ SAHARA",IF(AND(OR(ISNUMBER(SEARCH("AL ITKANE",B3738)),ISNUMBER(SEARCH("ALITKANE",B3738)),ISNUMBER(SEARCH("PRESTO",B3738))),NOT(OR(ISNUMBER(SEARCH("Thé",B3738)),ISNUMBER(SEARCH("THE ",B3738)),ISNUMBER(SEARCH("thé",B3738)),ISNUMBER(SEARCH("SELHAM",B3738)),ISNUMBER(SEARCH("LHAFLA",B3738)),ISNUMBER(SEARCH("ZINE",B3738)),ISNUMBER(SEARCH("tiyay",B3738)),ISNUMBER(SEARCH("alouns",B3738)),ISNUMBER(SEARCH("lmhrat",B3738))))),"Al Itkrans + Presto",IF(OR(ISNUMBER(SEARCH("DALAA",B3738)),ISNUMBER(SEARCH("CS-DALAA",B3738)),ISNUMBER(SEARCH("DALINA",B3738))),"Dalaa VP / Baqqal / RP",IF(OR(LEFT(UPPER(B3738),4)="MIA ",LEFT(UPPER(B3738),6)="CS-MIA"),"Mia",IF(OR(LEFT(UPPER(B3738),5)="NOVA ",LEFT(UPPER(B3738),7)="CS-NOVA"),"Nova",IF(OR(ISNUMBER(SEARCH("PRIMA ",B3738)),ISNUMBER(SEARCH("CS-PRIMA",B3738))),"Prima",IF(OR(ISNUMBER(SEARCH("Douceur",B3738)),ISNUMBER(SEARCH("DOUCEUR",B3738))),"Douceur",IF(OR(ISNUMBER(SEARCH("SANGO",B3738)),ISNUMBER(SEARCH("CS-SANGO",B3738))),"SANGO",IF(ISNUMBER(SEARCH("BLANDOUX",B3738)),"Blandoux",IF(ISNUMBER(SEARCH("SHIWAMI",B3738)),"Shiwame",IF(ISNUMBER(SEARCH("KELLOGG",B3738)),"Kelloggs",IF(OR(ISNUMBER(SEARCH("TOBIGO",B3738)),ISNUMBER(SEARCH("DWIST",B3738))),"Tobigo",IF(OR(ISNUMBER(SEARCH("MARISOL",B3738)),ISNUMBER(SEARCH("MARESOL",B3738))),"Maresol",IF(OR(ISNUMBER(SEARCH("TAKIS",B3738)),ISNUMBER(SEARCH("TAKYS",B3738))),"TAKYS",IF(ISNUMBER(SEARCH("TAWIL",B3738)),"Tawil",IF(ISNUMBER(SEARCH("FROMY",B3738)),"Fromy",""))))))))))))))))))))))))</f>
        <v/>
      </c>
    </row>
    <row r="3739" spans="1:3" ht="18" hidden="1" customHeight="1" x14ac:dyDescent="0.3">
      <c r="A3739" s="3" t="str">
        <f>Products!A3594</f>
        <v>ART03411</v>
      </c>
      <c r="B3739" s="3" t="str">
        <f>Products!B3594</f>
        <v>TWISTER Dégraissant 750MLX16</v>
      </c>
      <c r="C3739" s="3" t="str">
        <f>IF(OR(ISNUMBER(SEARCH("SELHAM",B3739)),ISNUMBER(SEARCH("LHAFLA",B3739)),ISNUMBER(SEARCH("ZINE",B3739)),ISNUMBER(SEARCH("tiyay",B3739)),ISNUMBER(SEARCH("alouns",B3739)),ISNUMBER(SEARCH("lmhrat",B3739))),"The Al Itkane",IF(AND(ISNUMBER(SEARCH("CALIN",B3739)),ISNUMBER(SEARCH("RP",B3739)),NOT(ISNUMBER(SEARCH("VP",B3739)))),"Calin RP",IF(AND(ISNUMBER(SEARCH("CALIN",B3739)),ISNUMBER(SEARCH("VP",B3739))),"Calin VP",IF(AND(ISNUMBER(SEARCH("MIO",B3739)),OR(ISNUMBER(SEARCH("Vaisselle",B3739)),ISNUMBER(SEARCH("vaisselle",B3739)))),"Mio Liquid Vaisselle",IF(AND(ISNUMBER(SEARCH("MIO",B3739)),ISNUMBER(SEARCH("Javel",B3739))),"Mio Javel",IF(AND(ISNUMBER(SEARCH("MIO",B3739)),ISNUMBER(SEARCH("Matic",B3739))),"Mio Matic",IF(AND(ISNUMBER(SEARCH("MIO",B3739)),OR(ISNUMBER(SEARCH("Détérgent",B3739)),ISNUMBER(SEARCH("Poudre",B3739)),ISNUMBER(SEARCH("Semi Auto",B3739)),ISNUMBER(SEARCH("1KG",B3739)),ISNUMBER(SEARCH("500G",B3739)),ISNUMBER(SEARCH("10KG",B3739)),ISNUMBER(SEARCH("1.5K",B3739)),ISNUMBER(SEARCH("215G",B3739)),ISNUMBER(SEARCH("350G",B3739)),ISNUMBER(SEARCH("90G",B3739)),ISNUMBER(SEARCH("Gold",B3739)),ISNUMBER(SEARCH("Citron",B3739)),ISNUMBER(SEARCH("Rose",B3739)),ISNUMBER(SEARCH("Lessive",B3739))),NOT(OR(ISNUMBER(SEARCH("Vaisselle",B3739)),ISNUMBER(SEARCH("Javel",B3739)),ISNUMBER(SEARCH("Matic",B3739)),ISNUMBER(SEARCH("Nettoyant",B3739)),ISNUMBER(SEARCH("Pâte",B3739)),ISNUMBER(SEARCH("Lave",B3739)),ISNUMBER(SEARCH("Détartrant",B3739))))),"Mio main (1k+500gr)",IF(AND(ISNUMBER(SEARCH("PAPILLON",B3739)),OR(ISNUMBER(SEARCH("Papier",B3739)),ISNUMBER(SEARCH("Hygiénique",B3739)),ISNUMBER(SEARCH("HYGIÉNIQUE",B3739))),NOT(OR(ISNUMBER(SEARCH("Lingette",B3739)),ISNUMBER(SEARCH("Mouchoir",B3739))))),"Papillon Papier",IF(OR(ISNUMBER(SEARCH("TAJ AL SAHAR",B3739)),ISNUMBER(SEARCH("TAJ BLADI",B3739)),ISNUMBER(SEARCH("TAJ BELADI",B3739)),ISNUMBER(SEARCH("Tilal Assahra",B3739)),ISNUMBER(SEARCH("Jawharat Asahra",B3739))),"TAJ SAHARA",IF(AND(OR(ISNUMBER(SEARCH("AL ITKANE",B3739)),ISNUMBER(SEARCH("ALITKANE",B3739)),ISNUMBER(SEARCH("PRESTO",B3739))),NOT(OR(ISNUMBER(SEARCH("Thé",B3739)),ISNUMBER(SEARCH("THE ",B3739)),ISNUMBER(SEARCH("thé",B3739)),ISNUMBER(SEARCH("SELHAM",B3739)),ISNUMBER(SEARCH("LHAFLA",B3739)),ISNUMBER(SEARCH("ZINE",B3739)),ISNUMBER(SEARCH("tiyay",B3739)),ISNUMBER(SEARCH("alouns",B3739)),ISNUMBER(SEARCH("lmhrat",B3739))))),"Al Itkrans + Presto",IF(OR(ISNUMBER(SEARCH("DALAA",B3739)),ISNUMBER(SEARCH("CS-DALAA",B3739)),ISNUMBER(SEARCH("DALINA",B3739))),"Dalaa VP / Baqqal / RP",IF(OR(LEFT(UPPER(B3739),4)="MIA ",LEFT(UPPER(B3739),6)="CS-MIA"),"Mia",IF(OR(LEFT(UPPER(B3739),5)="NOVA ",LEFT(UPPER(B3739),7)="CS-NOVA"),"Nova",IF(OR(ISNUMBER(SEARCH("PRIMA ",B3739)),ISNUMBER(SEARCH("CS-PRIMA",B3739))),"Prima",IF(OR(ISNUMBER(SEARCH("Douceur",B3739)),ISNUMBER(SEARCH("DOUCEUR",B3739))),"Douceur",IF(OR(ISNUMBER(SEARCH("SANGO",B3739)),ISNUMBER(SEARCH("CS-SANGO",B3739))),"SANGO",IF(ISNUMBER(SEARCH("BLANDOUX",B3739)),"Blandoux",IF(ISNUMBER(SEARCH("SHIWAMI",B3739)),"Shiwame",IF(ISNUMBER(SEARCH("KELLOGG",B3739)),"Kelloggs",IF(OR(ISNUMBER(SEARCH("TOBIGO",B3739)),ISNUMBER(SEARCH("DWIST",B3739))),"Tobigo",IF(OR(ISNUMBER(SEARCH("MARISOL",B3739)),ISNUMBER(SEARCH("MARESOL",B3739))),"Maresol",IF(OR(ISNUMBER(SEARCH("TAKIS",B3739)),ISNUMBER(SEARCH("TAKYS",B3739))),"TAKYS",IF(ISNUMBER(SEARCH("TAWIL",B3739)),"Tawil",IF(ISNUMBER(SEARCH("FROMY",B3739)),"Fromy",""))))))))))))))))))))))))</f>
        <v/>
      </c>
    </row>
    <row r="3740" spans="1:3" ht="18" hidden="1" customHeight="1" x14ac:dyDescent="0.3">
      <c r="A3740" s="3" t="str">
        <f>Products!A3595</f>
        <v>ART03386</v>
      </c>
      <c r="B3740" s="3" t="str">
        <f>Products!B3595</f>
        <v>HOME ACTIVE Adoucissant lotus 1 litre</v>
      </c>
      <c r="C3740" s="3" t="str">
        <f>IF(OR(ISNUMBER(SEARCH("SELHAM",B3740)),ISNUMBER(SEARCH("LHAFLA",B3740)),ISNUMBER(SEARCH("ZINE",B3740)),ISNUMBER(SEARCH("tiyay",B3740)),ISNUMBER(SEARCH("alouns",B3740)),ISNUMBER(SEARCH("lmhrat",B3740))),"The Al Itkane",IF(AND(ISNUMBER(SEARCH("CALIN",B3740)),ISNUMBER(SEARCH("RP",B3740)),NOT(ISNUMBER(SEARCH("VP",B3740)))),"Calin RP",IF(AND(ISNUMBER(SEARCH("CALIN",B3740)),ISNUMBER(SEARCH("VP",B3740))),"Calin VP",IF(AND(ISNUMBER(SEARCH("MIO",B3740)),OR(ISNUMBER(SEARCH("Vaisselle",B3740)),ISNUMBER(SEARCH("vaisselle",B3740)))),"Mio Liquid Vaisselle",IF(AND(ISNUMBER(SEARCH("MIO",B3740)),ISNUMBER(SEARCH("Javel",B3740))),"Mio Javel",IF(AND(ISNUMBER(SEARCH("MIO",B3740)),ISNUMBER(SEARCH("Matic",B3740))),"Mio Matic",IF(AND(ISNUMBER(SEARCH("MIO",B3740)),OR(ISNUMBER(SEARCH("Détérgent",B3740)),ISNUMBER(SEARCH("Poudre",B3740)),ISNUMBER(SEARCH("Semi Auto",B3740)),ISNUMBER(SEARCH("1KG",B3740)),ISNUMBER(SEARCH("500G",B3740)),ISNUMBER(SEARCH("10KG",B3740)),ISNUMBER(SEARCH("1.5K",B3740)),ISNUMBER(SEARCH("215G",B3740)),ISNUMBER(SEARCH("350G",B3740)),ISNUMBER(SEARCH("90G",B3740)),ISNUMBER(SEARCH("Gold",B3740)),ISNUMBER(SEARCH("Citron",B3740)),ISNUMBER(SEARCH("Rose",B3740)),ISNUMBER(SEARCH("Lessive",B3740))),NOT(OR(ISNUMBER(SEARCH("Vaisselle",B3740)),ISNUMBER(SEARCH("Javel",B3740)),ISNUMBER(SEARCH("Matic",B3740)),ISNUMBER(SEARCH("Nettoyant",B3740)),ISNUMBER(SEARCH("Pâte",B3740)),ISNUMBER(SEARCH("Lave",B3740)),ISNUMBER(SEARCH("Détartrant",B3740))))),"Mio main (1k+500gr)",IF(AND(ISNUMBER(SEARCH("PAPILLON",B3740)),OR(ISNUMBER(SEARCH("Papier",B3740)),ISNUMBER(SEARCH("Hygiénique",B3740)),ISNUMBER(SEARCH("HYGIÉNIQUE",B3740))),NOT(OR(ISNUMBER(SEARCH("Lingette",B3740)),ISNUMBER(SEARCH("Mouchoir",B3740))))),"Papillon Papier",IF(OR(ISNUMBER(SEARCH("TAJ AL SAHAR",B3740)),ISNUMBER(SEARCH("TAJ BLADI",B3740)),ISNUMBER(SEARCH("TAJ BELADI",B3740)),ISNUMBER(SEARCH("Tilal Assahra",B3740)),ISNUMBER(SEARCH("Jawharat Asahra",B3740))),"TAJ SAHARA",IF(AND(OR(ISNUMBER(SEARCH("AL ITKANE",B3740)),ISNUMBER(SEARCH("ALITKANE",B3740)),ISNUMBER(SEARCH("PRESTO",B3740))),NOT(OR(ISNUMBER(SEARCH("Thé",B3740)),ISNUMBER(SEARCH("THE ",B3740)),ISNUMBER(SEARCH("thé",B3740)),ISNUMBER(SEARCH("SELHAM",B3740)),ISNUMBER(SEARCH("LHAFLA",B3740)),ISNUMBER(SEARCH("ZINE",B3740)),ISNUMBER(SEARCH("tiyay",B3740)),ISNUMBER(SEARCH("alouns",B3740)),ISNUMBER(SEARCH("lmhrat",B3740))))),"Al Itkrans + Presto",IF(OR(ISNUMBER(SEARCH("DALAA",B3740)),ISNUMBER(SEARCH("CS-DALAA",B3740)),ISNUMBER(SEARCH("DALINA",B3740))),"Dalaa VP / Baqqal / RP",IF(OR(LEFT(UPPER(B3740),4)="MIA ",LEFT(UPPER(B3740),6)="CS-MIA"),"Mia",IF(OR(LEFT(UPPER(B3740),5)="NOVA ",LEFT(UPPER(B3740),7)="CS-NOVA"),"Nova",IF(OR(ISNUMBER(SEARCH("PRIMA ",B3740)),ISNUMBER(SEARCH("CS-PRIMA",B3740))),"Prima",IF(OR(ISNUMBER(SEARCH("Douceur",B3740)),ISNUMBER(SEARCH("DOUCEUR",B3740))),"Douceur",IF(OR(ISNUMBER(SEARCH("SANGO",B3740)),ISNUMBER(SEARCH("CS-SANGO",B3740))),"SANGO",IF(ISNUMBER(SEARCH("BLANDOUX",B3740)),"Blandoux",IF(ISNUMBER(SEARCH("SHIWAMI",B3740)),"Shiwame",IF(ISNUMBER(SEARCH("KELLOGG",B3740)),"Kelloggs",IF(OR(ISNUMBER(SEARCH("TOBIGO",B3740)),ISNUMBER(SEARCH("DWIST",B3740))),"Tobigo",IF(OR(ISNUMBER(SEARCH("MARISOL",B3740)),ISNUMBER(SEARCH("MARESOL",B3740))),"Maresol",IF(OR(ISNUMBER(SEARCH("TAKIS",B3740)),ISNUMBER(SEARCH("TAKYS",B3740))),"TAKYS",IF(ISNUMBER(SEARCH("TAWIL",B3740)),"Tawil",IF(ISNUMBER(SEARCH("FROMY",B3740)),"Fromy",""))))))))))))))))))))))))</f>
        <v/>
      </c>
    </row>
    <row r="3741" spans="1:3" ht="18" hidden="1" customHeight="1" x14ac:dyDescent="0.3">
      <c r="A3741" s="3" t="str">
        <f>Products!A3596</f>
        <v>ART03387</v>
      </c>
      <c r="B3741" s="3" t="str">
        <f>Products!B3596</f>
        <v>HOME ACTIVE Adoucissant fleur de cerisier 1 litre</v>
      </c>
      <c r="C3741" s="3" t="str">
        <f>IF(OR(ISNUMBER(SEARCH("SELHAM",B3741)),ISNUMBER(SEARCH("LHAFLA",B3741)),ISNUMBER(SEARCH("ZINE",B3741)),ISNUMBER(SEARCH("tiyay",B3741)),ISNUMBER(SEARCH("alouns",B3741)),ISNUMBER(SEARCH("lmhrat",B3741))),"The Al Itkane",IF(AND(ISNUMBER(SEARCH("CALIN",B3741)),ISNUMBER(SEARCH("RP",B3741)),NOT(ISNUMBER(SEARCH("VP",B3741)))),"Calin RP",IF(AND(ISNUMBER(SEARCH("CALIN",B3741)),ISNUMBER(SEARCH("VP",B3741))),"Calin VP",IF(AND(ISNUMBER(SEARCH("MIO",B3741)),OR(ISNUMBER(SEARCH("Vaisselle",B3741)),ISNUMBER(SEARCH("vaisselle",B3741)))),"Mio Liquid Vaisselle",IF(AND(ISNUMBER(SEARCH("MIO",B3741)),ISNUMBER(SEARCH("Javel",B3741))),"Mio Javel",IF(AND(ISNUMBER(SEARCH("MIO",B3741)),ISNUMBER(SEARCH("Matic",B3741))),"Mio Matic",IF(AND(ISNUMBER(SEARCH("MIO",B3741)),OR(ISNUMBER(SEARCH("Détérgent",B3741)),ISNUMBER(SEARCH("Poudre",B3741)),ISNUMBER(SEARCH("Semi Auto",B3741)),ISNUMBER(SEARCH("1KG",B3741)),ISNUMBER(SEARCH("500G",B3741)),ISNUMBER(SEARCH("10KG",B3741)),ISNUMBER(SEARCH("1.5K",B3741)),ISNUMBER(SEARCH("215G",B3741)),ISNUMBER(SEARCH("350G",B3741)),ISNUMBER(SEARCH("90G",B3741)),ISNUMBER(SEARCH("Gold",B3741)),ISNUMBER(SEARCH("Citron",B3741)),ISNUMBER(SEARCH("Rose",B3741)),ISNUMBER(SEARCH("Lessive",B3741))),NOT(OR(ISNUMBER(SEARCH("Vaisselle",B3741)),ISNUMBER(SEARCH("Javel",B3741)),ISNUMBER(SEARCH("Matic",B3741)),ISNUMBER(SEARCH("Nettoyant",B3741)),ISNUMBER(SEARCH("Pâte",B3741)),ISNUMBER(SEARCH("Lave",B3741)),ISNUMBER(SEARCH("Détartrant",B3741))))),"Mio main (1k+500gr)",IF(AND(ISNUMBER(SEARCH("PAPILLON",B3741)),OR(ISNUMBER(SEARCH("Papier",B3741)),ISNUMBER(SEARCH("Hygiénique",B3741)),ISNUMBER(SEARCH("HYGIÉNIQUE",B3741))),NOT(OR(ISNUMBER(SEARCH("Lingette",B3741)),ISNUMBER(SEARCH("Mouchoir",B3741))))),"Papillon Papier",IF(OR(ISNUMBER(SEARCH("TAJ AL SAHAR",B3741)),ISNUMBER(SEARCH("TAJ BLADI",B3741)),ISNUMBER(SEARCH("TAJ BELADI",B3741)),ISNUMBER(SEARCH("Tilal Assahra",B3741)),ISNUMBER(SEARCH("Jawharat Asahra",B3741))),"TAJ SAHARA",IF(AND(OR(ISNUMBER(SEARCH("AL ITKANE",B3741)),ISNUMBER(SEARCH("ALITKANE",B3741)),ISNUMBER(SEARCH("PRESTO",B3741))),NOT(OR(ISNUMBER(SEARCH("Thé",B3741)),ISNUMBER(SEARCH("THE ",B3741)),ISNUMBER(SEARCH("thé",B3741)),ISNUMBER(SEARCH("SELHAM",B3741)),ISNUMBER(SEARCH("LHAFLA",B3741)),ISNUMBER(SEARCH("ZINE",B3741)),ISNUMBER(SEARCH("tiyay",B3741)),ISNUMBER(SEARCH("alouns",B3741)),ISNUMBER(SEARCH("lmhrat",B3741))))),"Al Itkrans + Presto",IF(OR(ISNUMBER(SEARCH("DALAA",B3741)),ISNUMBER(SEARCH("CS-DALAA",B3741)),ISNUMBER(SEARCH("DALINA",B3741))),"Dalaa VP / Baqqal / RP",IF(OR(LEFT(UPPER(B3741),4)="MIA ",LEFT(UPPER(B3741),6)="CS-MIA"),"Mia",IF(OR(LEFT(UPPER(B3741),5)="NOVA ",LEFT(UPPER(B3741),7)="CS-NOVA"),"Nova",IF(OR(ISNUMBER(SEARCH("PRIMA ",B3741)),ISNUMBER(SEARCH("CS-PRIMA",B3741))),"Prima",IF(OR(ISNUMBER(SEARCH("Douceur",B3741)),ISNUMBER(SEARCH("DOUCEUR",B3741))),"Douceur",IF(OR(ISNUMBER(SEARCH("SANGO",B3741)),ISNUMBER(SEARCH("CS-SANGO",B3741))),"SANGO",IF(ISNUMBER(SEARCH("BLANDOUX",B3741)),"Blandoux",IF(ISNUMBER(SEARCH("SHIWAMI",B3741)),"Shiwame",IF(ISNUMBER(SEARCH("KELLOGG",B3741)),"Kelloggs",IF(OR(ISNUMBER(SEARCH("TOBIGO",B3741)),ISNUMBER(SEARCH("DWIST",B3741))),"Tobigo",IF(OR(ISNUMBER(SEARCH("MARISOL",B3741)),ISNUMBER(SEARCH("MARESOL",B3741))),"Maresol",IF(OR(ISNUMBER(SEARCH("TAKIS",B3741)),ISNUMBER(SEARCH("TAKYS",B3741))),"TAKYS",IF(ISNUMBER(SEARCH("TAWIL",B3741)),"Tawil",IF(ISNUMBER(SEARCH("FROMY",B3741)),"Fromy",""))))))))))))))))))))))))</f>
        <v/>
      </c>
    </row>
    <row r="3742" spans="1:3" ht="18" hidden="1" customHeight="1" x14ac:dyDescent="0.3">
      <c r="A3742" s="3" t="str">
        <f>Products!A3597</f>
        <v>ART03414</v>
      </c>
      <c r="B3742" s="3" t="str">
        <f>Products!B3597</f>
        <v>EXET Lave Vitre 250MLX12</v>
      </c>
      <c r="C3742" s="3" t="str">
        <f>IF(OR(ISNUMBER(SEARCH("SELHAM",B3742)),ISNUMBER(SEARCH("LHAFLA",B3742)),ISNUMBER(SEARCH("ZINE",B3742)),ISNUMBER(SEARCH("tiyay",B3742)),ISNUMBER(SEARCH("alouns",B3742)),ISNUMBER(SEARCH("lmhrat",B3742))),"The Al Itkane",IF(AND(ISNUMBER(SEARCH("CALIN",B3742)),ISNUMBER(SEARCH("RP",B3742)),NOT(ISNUMBER(SEARCH("VP",B3742)))),"Calin RP",IF(AND(ISNUMBER(SEARCH("CALIN",B3742)),ISNUMBER(SEARCH("VP",B3742))),"Calin VP",IF(AND(ISNUMBER(SEARCH("MIO",B3742)),OR(ISNUMBER(SEARCH("Vaisselle",B3742)),ISNUMBER(SEARCH("vaisselle",B3742)))),"Mio Liquid Vaisselle",IF(AND(ISNUMBER(SEARCH("MIO",B3742)),ISNUMBER(SEARCH("Javel",B3742))),"Mio Javel",IF(AND(ISNUMBER(SEARCH("MIO",B3742)),ISNUMBER(SEARCH("Matic",B3742))),"Mio Matic",IF(AND(ISNUMBER(SEARCH("MIO",B3742)),OR(ISNUMBER(SEARCH("Détérgent",B3742)),ISNUMBER(SEARCH("Poudre",B3742)),ISNUMBER(SEARCH("Semi Auto",B3742)),ISNUMBER(SEARCH("1KG",B3742)),ISNUMBER(SEARCH("500G",B3742)),ISNUMBER(SEARCH("10KG",B3742)),ISNUMBER(SEARCH("1.5K",B3742)),ISNUMBER(SEARCH("215G",B3742)),ISNUMBER(SEARCH("350G",B3742)),ISNUMBER(SEARCH("90G",B3742)),ISNUMBER(SEARCH("Gold",B3742)),ISNUMBER(SEARCH("Citron",B3742)),ISNUMBER(SEARCH("Rose",B3742)),ISNUMBER(SEARCH("Lessive",B3742))),NOT(OR(ISNUMBER(SEARCH("Vaisselle",B3742)),ISNUMBER(SEARCH("Javel",B3742)),ISNUMBER(SEARCH("Matic",B3742)),ISNUMBER(SEARCH("Nettoyant",B3742)),ISNUMBER(SEARCH("Pâte",B3742)),ISNUMBER(SEARCH("Lave",B3742)),ISNUMBER(SEARCH("Détartrant",B3742))))),"Mio main (1k+500gr)",IF(AND(ISNUMBER(SEARCH("PAPILLON",B3742)),OR(ISNUMBER(SEARCH("Papier",B3742)),ISNUMBER(SEARCH("Hygiénique",B3742)),ISNUMBER(SEARCH("HYGIÉNIQUE",B3742))),NOT(OR(ISNUMBER(SEARCH("Lingette",B3742)),ISNUMBER(SEARCH("Mouchoir",B3742))))),"Papillon Papier",IF(OR(ISNUMBER(SEARCH("TAJ AL SAHAR",B3742)),ISNUMBER(SEARCH("TAJ BLADI",B3742)),ISNUMBER(SEARCH("TAJ BELADI",B3742)),ISNUMBER(SEARCH("Tilal Assahra",B3742)),ISNUMBER(SEARCH("Jawharat Asahra",B3742))),"TAJ SAHARA",IF(AND(OR(ISNUMBER(SEARCH("AL ITKANE",B3742)),ISNUMBER(SEARCH("ALITKANE",B3742)),ISNUMBER(SEARCH("PRESTO",B3742))),NOT(OR(ISNUMBER(SEARCH("Thé",B3742)),ISNUMBER(SEARCH("THE ",B3742)),ISNUMBER(SEARCH("thé",B3742)),ISNUMBER(SEARCH("SELHAM",B3742)),ISNUMBER(SEARCH("LHAFLA",B3742)),ISNUMBER(SEARCH("ZINE",B3742)),ISNUMBER(SEARCH("tiyay",B3742)),ISNUMBER(SEARCH("alouns",B3742)),ISNUMBER(SEARCH("lmhrat",B3742))))),"Al Itkrans + Presto",IF(OR(ISNUMBER(SEARCH("DALAA",B3742)),ISNUMBER(SEARCH("CS-DALAA",B3742)),ISNUMBER(SEARCH("DALINA",B3742))),"Dalaa VP / Baqqal / RP",IF(OR(LEFT(UPPER(B3742),4)="MIA ",LEFT(UPPER(B3742),6)="CS-MIA"),"Mia",IF(OR(LEFT(UPPER(B3742),5)="NOVA ",LEFT(UPPER(B3742),7)="CS-NOVA"),"Nova",IF(OR(ISNUMBER(SEARCH("PRIMA ",B3742)),ISNUMBER(SEARCH("CS-PRIMA",B3742))),"Prima",IF(OR(ISNUMBER(SEARCH("Douceur",B3742)),ISNUMBER(SEARCH("DOUCEUR",B3742))),"Douceur",IF(OR(ISNUMBER(SEARCH("SANGO",B3742)),ISNUMBER(SEARCH("CS-SANGO",B3742))),"SANGO",IF(ISNUMBER(SEARCH("BLANDOUX",B3742)),"Blandoux",IF(ISNUMBER(SEARCH("SHIWAMI",B3742)),"Shiwame",IF(ISNUMBER(SEARCH("KELLOGG",B3742)),"Kelloggs",IF(OR(ISNUMBER(SEARCH("TOBIGO",B3742)),ISNUMBER(SEARCH("DWIST",B3742))),"Tobigo",IF(OR(ISNUMBER(SEARCH("MARISOL",B3742)),ISNUMBER(SEARCH("MARESOL",B3742))),"Maresol",IF(OR(ISNUMBER(SEARCH("TAKIS",B3742)),ISNUMBER(SEARCH("TAKYS",B3742))),"TAKYS",IF(ISNUMBER(SEARCH("TAWIL",B3742)),"Tawil",IF(ISNUMBER(SEARCH("FROMY",B3742)),"Fromy",""))))))))))))))))))))))))</f>
        <v/>
      </c>
    </row>
    <row r="3743" spans="1:3" ht="18" hidden="1" customHeight="1" x14ac:dyDescent="0.3">
      <c r="A3743" s="3" t="str">
        <f>Products!A3598</f>
        <v>ART03394</v>
      </c>
      <c r="B3743" s="3" t="str">
        <f>Products!B3598</f>
        <v>CLAIRE'S Air Freshner Fleur 12X400ML</v>
      </c>
      <c r="C3743" s="3" t="str">
        <f>IF(OR(ISNUMBER(SEARCH("SELHAM",B3743)),ISNUMBER(SEARCH("LHAFLA",B3743)),ISNUMBER(SEARCH("ZINE",B3743)),ISNUMBER(SEARCH("tiyay",B3743)),ISNUMBER(SEARCH("alouns",B3743)),ISNUMBER(SEARCH("lmhrat",B3743))),"The Al Itkane",IF(AND(ISNUMBER(SEARCH("CALIN",B3743)),ISNUMBER(SEARCH("RP",B3743)),NOT(ISNUMBER(SEARCH("VP",B3743)))),"Calin RP",IF(AND(ISNUMBER(SEARCH("CALIN",B3743)),ISNUMBER(SEARCH("VP",B3743))),"Calin VP",IF(AND(ISNUMBER(SEARCH("MIO",B3743)),OR(ISNUMBER(SEARCH("Vaisselle",B3743)),ISNUMBER(SEARCH("vaisselle",B3743)))),"Mio Liquid Vaisselle",IF(AND(ISNUMBER(SEARCH("MIO",B3743)),ISNUMBER(SEARCH("Javel",B3743))),"Mio Javel",IF(AND(ISNUMBER(SEARCH("MIO",B3743)),ISNUMBER(SEARCH("Matic",B3743))),"Mio Matic",IF(AND(ISNUMBER(SEARCH("MIO",B3743)),OR(ISNUMBER(SEARCH("Détérgent",B3743)),ISNUMBER(SEARCH("Poudre",B3743)),ISNUMBER(SEARCH("Semi Auto",B3743)),ISNUMBER(SEARCH("1KG",B3743)),ISNUMBER(SEARCH("500G",B3743)),ISNUMBER(SEARCH("10KG",B3743)),ISNUMBER(SEARCH("1.5K",B3743)),ISNUMBER(SEARCH("215G",B3743)),ISNUMBER(SEARCH("350G",B3743)),ISNUMBER(SEARCH("90G",B3743)),ISNUMBER(SEARCH("Gold",B3743)),ISNUMBER(SEARCH("Citron",B3743)),ISNUMBER(SEARCH("Rose",B3743)),ISNUMBER(SEARCH("Lessive",B3743))),NOT(OR(ISNUMBER(SEARCH("Vaisselle",B3743)),ISNUMBER(SEARCH("Javel",B3743)),ISNUMBER(SEARCH("Matic",B3743)),ISNUMBER(SEARCH("Nettoyant",B3743)),ISNUMBER(SEARCH("Pâte",B3743)),ISNUMBER(SEARCH("Lave",B3743)),ISNUMBER(SEARCH("Détartrant",B3743))))),"Mio main (1k+500gr)",IF(AND(ISNUMBER(SEARCH("PAPILLON",B3743)),OR(ISNUMBER(SEARCH("Papier",B3743)),ISNUMBER(SEARCH("Hygiénique",B3743)),ISNUMBER(SEARCH("HYGIÉNIQUE",B3743))),NOT(OR(ISNUMBER(SEARCH("Lingette",B3743)),ISNUMBER(SEARCH("Mouchoir",B3743))))),"Papillon Papier",IF(OR(ISNUMBER(SEARCH("TAJ AL SAHAR",B3743)),ISNUMBER(SEARCH("TAJ BLADI",B3743)),ISNUMBER(SEARCH("TAJ BELADI",B3743)),ISNUMBER(SEARCH("Tilal Assahra",B3743)),ISNUMBER(SEARCH("Jawharat Asahra",B3743))),"TAJ SAHARA",IF(AND(OR(ISNUMBER(SEARCH("AL ITKANE",B3743)),ISNUMBER(SEARCH("ALITKANE",B3743)),ISNUMBER(SEARCH("PRESTO",B3743))),NOT(OR(ISNUMBER(SEARCH("Thé",B3743)),ISNUMBER(SEARCH("THE ",B3743)),ISNUMBER(SEARCH("thé",B3743)),ISNUMBER(SEARCH("SELHAM",B3743)),ISNUMBER(SEARCH("LHAFLA",B3743)),ISNUMBER(SEARCH("ZINE",B3743)),ISNUMBER(SEARCH("tiyay",B3743)),ISNUMBER(SEARCH("alouns",B3743)),ISNUMBER(SEARCH("lmhrat",B3743))))),"Al Itkrans + Presto",IF(OR(ISNUMBER(SEARCH("DALAA",B3743)),ISNUMBER(SEARCH("CS-DALAA",B3743)),ISNUMBER(SEARCH("DALINA",B3743))),"Dalaa VP / Baqqal / RP",IF(OR(LEFT(UPPER(B3743),4)="MIA ",LEFT(UPPER(B3743),6)="CS-MIA"),"Mia",IF(OR(LEFT(UPPER(B3743),5)="NOVA ",LEFT(UPPER(B3743),7)="CS-NOVA"),"Nova",IF(OR(ISNUMBER(SEARCH("PRIMA ",B3743)),ISNUMBER(SEARCH("CS-PRIMA",B3743))),"Prima",IF(OR(ISNUMBER(SEARCH("Douceur",B3743)),ISNUMBER(SEARCH("DOUCEUR",B3743))),"Douceur",IF(OR(ISNUMBER(SEARCH("SANGO",B3743)),ISNUMBER(SEARCH("CS-SANGO",B3743))),"SANGO",IF(ISNUMBER(SEARCH("BLANDOUX",B3743)),"Blandoux",IF(ISNUMBER(SEARCH("SHIWAMI",B3743)),"Shiwame",IF(ISNUMBER(SEARCH("KELLOGG",B3743)),"Kelloggs",IF(OR(ISNUMBER(SEARCH("TOBIGO",B3743)),ISNUMBER(SEARCH("DWIST",B3743))),"Tobigo",IF(OR(ISNUMBER(SEARCH("MARISOL",B3743)),ISNUMBER(SEARCH("MARESOL",B3743))),"Maresol",IF(OR(ISNUMBER(SEARCH("TAKIS",B3743)),ISNUMBER(SEARCH("TAKYS",B3743))),"TAKYS",IF(ISNUMBER(SEARCH("TAWIL",B3743)),"Tawil",IF(ISNUMBER(SEARCH("FROMY",B3743)),"Fromy",""))))))))))))))))))))))))</f>
        <v/>
      </c>
    </row>
    <row r="3744" spans="1:3" ht="18" hidden="1" customHeight="1" x14ac:dyDescent="0.3">
      <c r="A3744" s="3" t="str">
        <f>Products!A3599</f>
        <v>ART03397</v>
      </c>
      <c r="B3744" s="3" t="str">
        <f>Products!B3599</f>
        <v>STAR Vinaigre Blanc 12X20CL</v>
      </c>
      <c r="C3744" s="3" t="str">
        <f>IF(OR(ISNUMBER(SEARCH("SELHAM",B3744)),ISNUMBER(SEARCH("LHAFLA",B3744)),ISNUMBER(SEARCH("ZINE",B3744)),ISNUMBER(SEARCH("tiyay",B3744)),ISNUMBER(SEARCH("alouns",B3744)),ISNUMBER(SEARCH("lmhrat",B3744))),"The Al Itkane",IF(AND(ISNUMBER(SEARCH("CALIN",B3744)),ISNUMBER(SEARCH("RP",B3744)),NOT(ISNUMBER(SEARCH("VP",B3744)))),"Calin RP",IF(AND(ISNUMBER(SEARCH("CALIN",B3744)),ISNUMBER(SEARCH("VP",B3744))),"Calin VP",IF(AND(ISNUMBER(SEARCH("MIO",B3744)),OR(ISNUMBER(SEARCH("Vaisselle",B3744)),ISNUMBER(SEARCH("vaisselle",B3744)))),"Mio Liquid Vaisselle",IF(AND(ISNUMBER(SEARCH("MIO",B3744)),ISNUMBER(SEARCH("Javel",B3744))),"Mio Javel",IF(AND(ISNUMBER(SEARCH("MIO",B3744)),ISNUMBER(SEARCH("Matic",B3744))),"Mio Matic",IF(AND(ISNUMBER(SEARCH("MIO",B3744)),OR(ISNUMBER(SEARCH("Détérgent",B3744)),ISNUMBER(SEARCH("Poudre",B3744)),ISNUMBER(SEARCH("Semi Auto",B3744)),ISNUMBER(SEARCH("1KG",B3744)),ISNUMBER(SEARCH("500G",B3744)),ISNUMBER(SEARCH("10KG",B3744)),ISNUMBER(SEARCH("1.5K",B3744)),ISNUMBER(SEARCH("215G",B3744)),ISNUMBER(SEARCH("350G",B3744)),ISNUMBER(SEARCH("90G",B3744)),ISNUMBER(SEARCH("Gold",B3744)),ISNUMBER(SEARCH("Citron",B3744)),ISNUMBER(SEARCH("Rose",B3744)),ISNUMBER(SEARCH("Lessive",B3744))),NOT(OR(ISNUMBER(SEARCH("Vaisselle",B3744)),ISNUMBER(SEARCH("Javel",B3744)),ISNUMBER(SEARCH("Matic",B3744)),ISNUMBER(SEARCH("Nettoyant",B3744)),ISNUMBER(SEARCH("Pâte",B3744)),ISNUMBER(SEARCH("Lave",B3744)),ISNUMBER(SEARCH("Détartrant",B3744))))),"Mio main (1k+500gr)",IF(AND(ISNUMBER(SEARCH("PAPILLON",B3744)),OR(ISNUMBER(SEARCH("Papier",B3744)),ISNUMBER(SEARCH("Hygiénique",B3744)),ISNUMBER(SEARCH("HYGIÉNIQUE",B3744))),NOT(OR(ISNUMBER(SEARCH("Lingette",B3744)),ISNUMBER(SEARCH("Mouchoir",B3744))))),"Papillon Papier",IF(OR(ISNUMBER(SEARCH("TAJ AL SAHAR",B3744)),ISNUMBER(SEARCH("TAJ BLADI",B3744)),ISNUMBER(SEARCH("TAJ BELADI",B3744)),ISNUMBER(SEARCH("Tilal Assahra",B3744)),ISNUMBER(SEARCH("Jawharat Asahra",B3744))),"TAJ SAHARA",IF(AND(OR(ISNUMBER(SEARCH("AL ITKANE",B3744)),ISNUMBER(SEARCH("ALITKANE",B3744)),ISNUMBER(SEARCH("PRESTO",B3744))),NOT(OR(ISNUMBER(SEARCH("Thé",B3744)),ISNUMBER(SEARCH("THE ",B3744)),ISNUMBER(SEARCH("thé",B3744)),ISNUMBER(SEARCH("SELHAM",B3744)),ISNUMBER(SEARCH("LHAFLA",B3744)),ISNUMBER(SEARCH("ZINE",B3744)),ISNUMBER(SEARCH("tiyay",B3744)),ISNUMBER(SEARCH("alouns",B3744)),ISNUMBER(SEARCH("lmhrat",B3744))))),"Al Itkrans + Presto",IF(OR(ISNUMBER(SEARCH("DALAA",B3744)),ISNUMBER(SEARCH("CS-DALAA",B3744)),ISNUMBER(SEARCH("DALINA",B3744))),"Dalaa VP / Baqqal / RP",IF(OR(LEFT(UPPER(B3744),4)="MIA ",LEFT(UPPER(B3744),6)="CS-MIA"),"Mia",IF(OR(LEFT(UPPER(B3744),5)="NOVA ",LEFT(UPPER(B3744),7)="CS-NOVA"),"Nova",IF(OR(ISNUMBER(SEARCH("PRIMA ",B3744)),ISNUMBER(SEARCH("CS-PRIMA",B3744))),"Prima",IF(OR(ISNUMBER(SEARCH("Douceur",B3744)),ISNUMBER(SEARCH("DOUCEUR",B3744))),"Douceur",IF(OR(ISNUMBER(SEARCH("SANGO",B3744)),ISNUMBER(SEARCH("CS-SANGO",B3744))),"SANGO",IF(ISNUMBER(SEARCH("BLANDOUX",B3744)),"Blandoux",IF(ISNUMBER(SEARCH("SHIWAMI",B3744)),"Shiwame",IF(ISNUMBER(SEARCH("KELLOGG",B3744)),"Kelloggs",IF(OR(ISNUMBER(SEARCH("TOBIGO",B3744)),ISNUMBER(SEARCH("DWIST",B3744))),"Tobigo",IF(OR(ISNUMBER(SEARCH("MARISOL",B3744)),ISNUMBER(SEARCH("MARESOL",B3744))),"Maresol",IF(OR(ISNUMBER(SEARCH("TAKIS",B3744)),ISNUMBER(SEARCH("TAKYS",B3744))),"TAKYS",IF(ISNUMBER(SEARCH("TAWIL",B3744)),"Tawil",IF(ISNUMBER(SEARCH("FROMY",B3744)),"Fromy",""))))))))))))))))))))))))</f>
        <v/>
      </c>
    </row>
    <row r="3745" spans="1:3" ht="18" hidden="1" customHeight="1" x14ac:dyDescent="0.3">
      <c r="A3745" s="3" t="str">
        <f>Products!A3600</f>
        <v>ART03416</v>
      </c>
      <c r="B3745" s="3" t="str">
        <f>Products!B3600</f>
        <v>ALUX Aluminium profesionnel 300M X500G</v>
      </c>
      <c r="C3745" s="3" t="str">
        <f>IF(OR(ISNUMBER(SEARCH("SELHAM",B3745)),ISNUMBER(SEARCH("LHAFLA",B3745)),ISNUMBER(SEARCH("ZINE",B3745)),ISNUMBER(SEARCH("tiyay",B3745)),ISNUMBER(SEARCH("alouns",B3745)),ISNUMBER(SEARCH("lmhrat",B3745))),"The Al Itkane",IF(AND(ISNUMBER(SEARCH("CALIN",B3745)),ISNUMBER(SEARCH("RP",B3745)),NOT(ISNUMBER(SEARCH("VP",B3745)))),"Calin RP",IF(AND(ISNUMBER(SEARCH("CALIN",B3745)),ISNUMBER(SEARCH("VP",B3745))),"Calin VP",IF(AND(ISNUMBER(SEARCH("MIO",B3745)),OR(ISNUMBER(SEARCH("Vaisselle",B3745)),ISNUMBER(SEARCH("vaisselle",B3745)))),"Mio Liquid Vaisselle",IF(AND(ISNUMBER(SEARCH("MIO",B3745)),ISNUMBER(SEARCH("Javel",B3745))),"Mio Javel",IF(AND(ISNUMBER(SEARCH("MIO",B3745)),ISNUMBER(SEARCH("Matic",B3745))),"Mio Matic",IF(AND(ISNUMBER(SEARCH("MIO",B3745)),OR(ISNUMBER(SEARCH("Détérgent",B3745)),ISNUMBER(SEARCH("Poudre",B3745)),ISNUMBER(SEARCH("Semi Auto",B3745)),ISNUMBER(SEARCH("1KG",B3745)),ISNUMBER(SEARCH("500G",B3745)),ISNUMBER(SEARCH("10KG",B3745)),ISNUMBER(SEARCH("1.5K",B3745)),ISNUMBER(SEARCH("215G",B3745)),ISNUMBER(SEARCH("350G",B3745)),ISNUMBER(SEARCH("90G",B3745)),ISNUMBER(SEARCH("Gold",B3745)),ISNUMBER(SEARCH("Citron",B3745)),ISNUMBER(SEARCH("Rose",B3745)),ISNUMBER(SEARCH("Lessive",B3745))),NOT(OR(ISNUMBER(SEARCH("Vaisselle",B3745)),ISNUMBER(SEARCH("Javel",B3745)),ISNUMBER(SEARCH("Matic",B3745)),ISNUMBER(SEARCH("Nettoyant",B3745)),ISNUMBER(SEARCH("Pâte",B3745)),ISNUMBER(SEARCH("Lave",B3745)),ISNUMBER(SEARCH("Détartrant",B3745))))),"Mio main (1k+500gr)",IF(AND(ISNUMBER(SEARCH("PAPILLON",B3745)),OR(ISNUMBER(SEARCH("Papier",B3745)),ISNUMBER(SEARCH("Hygiénique",B3745)),ISNUMBER(SEARCH("HYGIÉNIQUE",B3745))),NOT(OR(ISNUMBER(SEARCH("Lingette",B3745)),ISNUMBER(SEARCH("Mouchoir",B3745))))),"Papillon Papier",IF(OR(ISNUMBER(SEARCH("TAJ AL SAHAR",B3745)),ISNUMBER(SEARCH("TAJ BLADI",B3745)),ISNUMBER(SEARCH("TAJ BELADI",B3745)),ISNUMBER(SEARCH("Tilal Assahra",B3745)),ISNUMBER(SEARCH("Jawharat Asahra",B3745))),"TAJ SAHARA",IF(AND(OR(ISNUMBER(SEARCH("AL ITKANE",B3745)),ISNUMBER(SEARCH("ALITKANE",B3745)),ISNUMBER(SEARCH("PRESTO",B3745))),NOT(OR(ISNUMBER(SEARCH("Thé",B3745)),ISNUMBER(SEARCH("THE ",B3745)),ISNUMBER(SEARCH("thé",B3745)),ISNUMBER(SEARCH("SELHAM",B3745)),ISNUMBER(SEARCH("LHAFLA",B3745)),ISNUMBER(SEARCH("ZINE",B3745)),ISNUMBER(SEARCH("tiyay",B3745)),ISNUMBER(SEARCH("alouns",B3745)),ISNUMBER(SEARCH("lmhrat",B3745))))),"Al Itkrans + Presto",IF(OR(ISNUMBER(SEARCH("DALAA",B3745)),ISNUMBER(SEARCH("CS-DALAA",B3745)),ISNUMBER(SEARCH("DALINA",B3745))),"Dalaa VP / Baqqal / RP",IF(OR(LEFT(UPPER(B3745),4)="MIA ",LEFT(UPPER(B3745),6)="CS-MIA"),"Mia",IF(OR(LEFT(UPPER(B3745),5)="NOVA ",LEFT(UPPER(B3745),7)="CS-NOVA"),"Nova",IF(OR(ISNUMBER(SEARCH("PRIMA ",B3745)),ISNUMBER(SEARCH("CS-PRIMA",B3745))),"Prima",IF(OR(ISNUMBER(SEARCH("Douceur",B3745)),ISNUMBER(SEARCH("DOUCEUR",B3745))),"Douceur",IF(OR(ISNUMBER(SEARCH("SANGO",B3745)),ISNUMBER(SEARCH("CS-SANGO",B3745))),"SANGO",IF(ISNUMBER(SEARCH("BLANDOUX",B3745)),"Blandoux",IF(ISNUMBER(SEARCH("SHIWAMI",B3745)),"Shiwame",IF(ISNUMBER(SEARCH("KELLOGG",B3745)),"Kelloggs",IF(OR(ISNUMBER(SEARCH("TOBIGO",B3745)),ISNUMBER(SEARCH("DWIST",B3745))),"Tobigo",IF(OR(ISNUMBER(SEARCH("MARISOL",B3745)),ISNUMBER(SEARCH("MARESOL",B3745))),"Maresol",IF(OR(ISNUMBER(SEARCH("TAKIS",B3745)),ISNUMBER(SEARCH("TAKYS",B3745))),"TAKYS",IF(ISNUMBER(SEARCH("TAWIL",B3745)),"Tawil",IF(ISNUMBER(SEARCH("FROMY",B3745)),"Fromy",""))))))))))))))))))))))))</f>
        <v/>
      </c>
    </row>
    <row r="3746" spans="1:3" ht="18" hidden="1" customHeight="1" x14ac:dyDescent="0.3">
      <c r="A3746" s="3" t="str">
        <f>Products!A3601</f>
        <v>ART03404</v>
      </c>
      <c r="B3746" s="3" t="str">
        <f>Products!B3601</f>
        <v>LIFE  Original Shower Gel Douche 12X750ML</v>
      </c>
      <c r="C3746" s="3" t="str">
        <f>IF(OR(ISNUMBER(SEARCH("SELHAM",B3746)),ISNUMBER(SEARCH("LHAFLA",B3746)),ISNUMBER(SEARCH("ZINE",B3746)),ISNUMBER(SEARCH("tiyay",B3746)),ISNUMBER(SEARCH("alouns",B3746)),ISNUMBER(SEARCH("lmhrat",B3746))),"The Al Itkane",IF(AND(ISNUMBER(SEARCH("CALIN",B3746)),ISNUMBER(SEARCH("RP",B3746)),NOT(ISNUMBER(SEARCH("VP",B3746)))),"Calin RP",IF(AND(ISNUMBER(SEARCH("CALIN",B3746)),ISNUMBER(SEARCH("VP",B3746))),"Calin VP",IF(AND(ISNUMBER(SEARCH("MIO",B3746)),OR(ISNUMBER(SEARCH("Vaisselle",B3746)),ISNUMBER(SEARCH("vaisselle",B3746)))),"Mio Liquid Vaisselle",IF(AND(ISNUMBER(SEARCH("MIO",B3746)),ISNUMBER(SEARCH("Javel",B3746))),"Mio Javel",IF(AND(ISNUMBER(SEARCH("MIO",B3746)),ISNUMBER(SEARCH("Matic",B3746))),"Mio Matic",IF(AND(ISNUMBER(SEARCH("MIO",B3746)),OR(ISNUMBER(SEARCH("Détérgent",B3746)),ISNUMBER(SEARCH("Poudre",B3746)),ISNUMBER(SEARCH("Semi Auto",B3746)),ISNUMBER(SEARCH("1KG",B3746)),ISNUMBER(SEARCH("500G",B3746)),ISNUMBER(SEARCH("10KG",B3746)),ISNUMBER(SEARCH("1.5K",B3746)),ISNUMBER(SEARCH("215G",B3746)),ISNUMBER(SEARCH("350G",B3746)),ISNUMBER(SEARCH("90G",B3746)),ISNUMBER(SEARCH("Gold",B3746)),ISNUMBER(SEARCH("Citron",B3746)),ISNUMBER(SEARCH("Rose",B3746)),ISNUMBER(SEARCH("Lessive",B3746))),NOT(OR(ISNUMBER(SEARCH("Vaisselle",B3746)),ISNUMBER(SEARCH("Javel",B3746)),ISNUMBER(SEARCH("Matic",B3746)),ISNUMBER(SEARCH("Nettoyant",B3746)),ISNUMBER(SEARCH("Pâte",B3746)),ISNUMBER(SEARCH("Lave",B3746)),ISNUMBER(SEARCH("Détartrant",B3746))))),"Mio main (1k+500gr)",IF(AND(ISNUMBER(SEARCH("PAPILLON",B3746)),OR(ISNUMBER(SEARCH("Papier",B3746)),ISNUMBER(SEARCH("Hygiénique",B3746)),ISNUMBER(SEARCH("HYGIÉNIQUE",B3746))),NOT(OR(ISNUMBER(SEARCH("Lingette",B3746)),ISNUMBER(SEARCH("Mouchoir",B3746))))),"Papillon Papier",IF(OR(ISNUMBER(SEARCH("TAJ AL SAHAR",B3746)),ISNUMBER(SEARCH("TAJ BLADI",B3746)),ISNUMBER(SEARCH("TAJ BELADI",B3746)),ISNUMBER(SEARCH("Tilal Assahra",B3746)),ISNUMBER(SEARCH("Jawharat Asahra",B3746))),"TAJ SAHARA",IF(AND(OR(ISNUMBER(SEARCH("AL ITKANE",B3746)),ISNUMBER(SEARCH("ALITKANE",B3746)),ISNUMBER(SEARCH("PRESTO",B3746))),NOT(OR(ISNUMBER(SEARCH("Thé",B3746)),ISNUMBER(SEARCH("THE ",B3746)),ISNUMBER(SEARCH("thé",B3746)),ISNUMBER(SEARCH("SELHAM",B3746)),ISNUMBER(SEARCH("LHAFLA",B3746)),ISNUMBER(SEARCH("ZINE",B3746)),ISNUMBER(SEARCH("tiyay",B3746)),ISNUMBER(SEARCH("alouns",B3746)),ISNUMBER(SEARCH("lmhrat",B3746))))),"Al Itkrans + Presto",IF(OR(ISNUMBER(SEARCH("DALAA",B3746)),ISNUMBER(SEARCH("CS-DALAA",B3746)),ISNUMBER(SEARCH("DALINA",B3746))),"Dalaa VP / Baqqal / RP",IF(OR(LEFT(UPPER(B3746),4)="MIA ",LEFT(UPPER(B3746),6)="CS-MIA"),"Mia",IF(OR(LEFT(UPPER(B3746),5)="NOVA ",LEFT(UPPER(B3746),7)="CS-NOVA"),"Nova",IF(OR(ISNUMBER(SEARCH("PRIMA ",B3746)),ISNUMBER(SEARCH("CS-PRIMA",B3746))),"Prima",IF(OR(ISNUMBER(SEARCH("Douceur",B3746)),ISNUMBER(SEARCH("DOUCEUR",B3746))),"Douceur",IF(OR(ISNUMBER(SEARCH("SANGO",B3746)),ISNUMBER(SEARCH("CS-SANGO",B3746))),"SANGO",IF(ISNUMBER(SEARCH("BLANDOUX",B3746)),"Blandoux",IF(ISNUMBER(SEARCH("SHIWAMI",B3746)),"Shiwame",IF(ISNUMBER(SEARCH("KELLOGG",B3746)),"Kelloggs",IF(OR(ISNUMBER(SEARCH("TOBIGO",B3746)),ISNUMBER(SEARCH("DWIST",B3746))),"Tobigo",IF(OR(ISNUMBER(SEARCH("MARISOL",B3746)),ISNUMBER(SEARCH("MARESOL",B3746))),"Maresol",IF(OR(ISNUMBER(SEARCH("TAKIS",B3746)),ISNUMBER(SEARCH("TAKYS",B3746))),"TAKYS",IF(ISNUMBER(SEARCH("TAWIL",B3746)),"Tawil",IF(ISNUMBER(SEARCH("FROMY",B3746)),"Fromy",""))))))))))))))))))))))))</f>
        <v/>
      </c>
    </row>
    <row r="3747" spans="1:3" ht="18" hidden="1" customHeight="1" x14ac:dyDescent="0.3">
      <c r="A3747" s="3" t="str">
        <f>Products!A3602</f>
        <v>ART03403</v>
      </c>
      <c r="B3747" s="3" t="str">
        <f>Products!B3602</f>
        <v>LIFE Vanilla Shower Gel Douche 750MLX12</v>
      </c>
      <c r="C3747" s="3" t="str">
        <f>IF(OR(ISNUMBER(SEARCH("SELHAM",B3747)),ISNUMBER(SEARCH("LHAFLA",B3747)),ISNUMBER(SEARCH("ZINE",B3747)),ISNUMBER(SEARCH("tiyay",B3747)),ISNUMBER(SEARCH("alouns",B3747)),ISNUMBER(SEARCH("lmhrat",B3747))),"The Al Itkane",IF(AND(ISNUMBER(SEARCH("CALIN",B3747)),ISNUMBER(SEARCH("RP",B3747)),NOT(ISNUMBER(SEARCH("VP",B3747)))),"Calin RP",IF(AND(ISNUMBER(SEARCH("CALIN",B3747)),ISNUMBER(SEARCH("VP",B3747))),"Calin VP",IF(AND(ISNUMBER(SEARCH("MIO",B3747)),OR(ISNUMBER(SEARCH("Vaisselle",B3747)),ISNUMBER(SEARCH("vaisselle",B3747)))),"Mio Liquid Vaisselle",IF(AND(ISNUMBER(SEARCH("MIO",B3747)),ISNUMBER(SEARCH("Javel",B3747))),"Mio Javel",IF(AND(ISNUMBER(SEARCH("MIO",B3747)),ISNUMBER(SEARCH("Matic",B3747))),"Mio Matic",IF(AND(ISNUMBER(SEARCH("MIO",B3747)),OR(ISNUMBER(SEARCH("Détérgent",B3747)),ISNUMBER(SEARCH("Poudre",B3747)),ISNUMBER(SEARCH("Semi Auto",B3747)),ISNUMBER(SEARCH("1KG",B3747)),ISNUMBER(SEARCH("500G",B3747)),ISNUMBER(SEARCH("10KG",B3747)),ISNUMBER(SEARCH("1.5K",B3747)),ISNUMBER(SEARCH("215G",B3747)),ISNUMBER(SEARCH("350G",B3747)),ISNUMBER(SEARCH("90G",B3747)),ISNUMBER(SEARCH("Gold",B3747)),ISNUMBER(SEARCH("Citron",B3747)),ISNUMBER(SEARCH("Rose",B3747)),ISNUMBER(SEARCH("Lessive",B3747))),NOT(OR(ISNUMBER(SEARCH("Vaisselle",B3747)),ISNUMBER(SEARCH("Javel",B3747)),ISNUMBER(SEARCH("Matic",B3747)),ISNUMBER(SEARCH("Nettoyant",B3747)),ISNUMBER(SEARCH("Pâte",B3747)),ISNUMBER(SEARCH("Lave",B3747)),ISNUMBER(SEARCH("Détartrant",B3747))))),"Mio main (1k+500gr)",IF(AND(ISNUMBER(SEARCH("PAPILLON",B3747)),OR(ISNUMBER(SEARCH("Papier",B3747)),ISNUMBER(SEARCH("Hygiénique",B3747)),ISNUMBER(SEARCH("HYGIÉNIQUE",B3747))),NOT(OR(ISNUMBER(SEARCH("Lingette",B3747)),ISNUMBER(SEARCH("Mouchoir",B3747))))),"Papillon Papier",IF(OR(ISNUMBER(SEARCH("TAJ AL SAHAR",B3747)),ISNUMBER(SEARCH("TAJ BLADI",B3747)),ISNUMBER(SEARCH("TAJ BELADI",B3747)),ISNUMBER(SEARCH("Tilal Assahra",B3747)),ISNUMBER(SEARCH("Jawharat Asahra",B3747))),"TAJ SAHARA",IF(AND(OR(ISNUMBER(SEARCH("AL ITKANE",B3747)),ISNUMBER(SEARCH("ALITKANE",B3747)),ISNUMBER(SEARCH("PRESTO",B3747))),NOT(OR(ISNUMBER(SEARCH("Thé",B3747)),ISNUMBER(SEARCH("THE ",B3747)),ISNUMBER(SEARCH("thé",B3747)),ISNUMBER(SEARCH("SELHAM",B3747)),ISNUMBER(SEARCH("LHAFLA",B3747)),ISNUMBER(SEARCH("ZINE",B3747)),ISNUMBER(SEARCH("tiyay",B3747)),ISNUMBER(SEARCH("alouns",B3747)),ISNUMBER(SEARCH("lmhrat",B3747))))),"Al Itkrans + Presto",IF(OR(ISNUMBER(SEARCH("DALAA",B3747)),ISNUMBER(SEARCH("CS-DALAA",B3747)),ISNUMBER(SEARCH("DALINA",B3747))),"Dalaa VP / Baqqal / RP",IF(OR(LEFT(UPPER(B3747),4)="MIA ",LEFT(UPPER(B3747),6)="CS-MIA"),"Mia",IF(OR(LEFT(UPPER(B3747),5)="NOVA ",LEFT(UPPER(B3747),7)="CS-NOVA"),"Nova",IF(OR(ISNUMBER(SEARCH("PRIMA ",B3747)),ISNUMBER(SEARCH("CS-PRIMA",B3747))),"Prima",IF(OR(ISNUMBER(SEARCH("Douceur",B3747)),ISNUMBER(SEARCH("DOUCEUR",B3747))),"Douceur",IF(OR(ISNUMBER(SEARCH("SANGO",B3747)),ISNUMBER(SEARCH("CS-SANGO",B3747))),"SANGO",IF(ISNUMBER(SEARCH("BLANDOUX",B3747)),"Blandoux",IF(ISNUMBER(SEARCH("SHIWAMI",B3747)),"Shiwame",IF(ISNUMBER(SEARCH("KELLOGG",B3747)),"Kelloggs",IF(OR(ISNUMBER(SEARCH("TOBIGO",B3747)),ISNUMBER(SEARCH("DWIST",B3747))),"Tobigo",IF(OR(ISNUMBER(SEARCH("MARISOL",B3747)),ISNUMBER(SEARCH("MARESOL",B3747))),"Maresol",IF(OR(ISNUMBER(SEARCH("TAKIS",B3747)),ISNUMBER(SEARCH("TAKYS",B3747))),"TAKYS",IF(ISNUMBER(SEARCH("TAWIL",B3747)),"Tawil",IF(ISNUMBER(SEARCH("FROMY",B3747)),"Fromy",""))))))))))))))))))))))))</f>
        <v/>
      </c>
    </row>
    <row r="3748" spans="1:3" ht="18" hidden="1" customHeight="1" x14ac:dyDescent="0.3">
      <c r="A3748" s="3" t="str">
        <f>Products!A3603</f>
        <v>ART03390</v>
      </c>
      <c r="B3748" s="3" t="str">
        <f>Products!B3603</f>
        <v>TAMIMA Thon Huile Végétales 24X125G</v>
      </c>
      <c r="C3748" s="3" t="str">
        <f>IF(OR(ISNUMBER(SEARCH("SELHAM",B3748)),ISNUMBER(SEARCH("LHAFLA",B3748)),ISNUMBER(SEARCH("ZINE",B3748)),ISNUMBER(SEARCH("tiyay",B3748)),ISNUMBER(SEARCH("alouns",B3748)),ISNUMBER(SEARCH("lmhrat",B3748))),"The Al Itkane",IF(AND(ISNUMBER(SEARCH("CALIN",B3748)),ISNUMBER(SEARCH("RP",B3748)),NOT(ISNUMBER(SEARCH("VP",B3748)))),"Calin RP",IF(AND(ISNUMBER(SEARCH("CALIN",B3748)),ISNUMBER(SEARCH("VP",B3748))),"Calin VP",IF(AND(ISNUMBER(SEARCH("MIO",B3748)),OR(ISNUMBER(SEARCH("Vaisselle",B3748)),ISNUMBER(SEARCH("vaisselle",B3748)))),"Mio Liquid Vaisselle",IF(AND(ISNUMBER(SEARCH("MIO",B3748)),ISNUMBER(SEARCH("Javel",B3748))),"Mio Javel",IF(AND(ISNUMBER(SEARCH("MIO",B3748)),ISNUMBER(SEARCH("Matic",B3748))),"Mio Matic",IF(AND(ISNUMBER(SEARCH("MIO",B3748)),OR(ISNUMBER(SEARCH("Détérgent",B3748)),ISNUMBER(SEARCH("Poudre",B3748)),ISNUMBER(SEARCH("Semi Auto",B3748)),ISNUMBER(SEARCH("1KG",B3748)),ISNUMBER(SEARCH("500G",B3748)),ISNUMBER(SEARCH("10KG",B3748)),ISNUMBER(SEARCH("1.5K",B3748)),ISNUMBER(SEARCH("215G",B3748)),ISNUMBER(SEARCH("350G",B3748)),ISNUMBER(SEARCH("90G",B3748)),ISNUMBER(SEARCH("Gold",B3748)),ISNUMBER(SEARCH("Citron",B3748)),ISNUMBER(SEARCH("Rose",B3748)),ISNUMBER(SEARCH("Lessive",B3748))),NOT(OR(ISNUMBER(SEARCH("Vaisselle",B3748)),ISNUMBER(SEARCH("Javel",B3748)),ISNUMBER(SEARCH("Matic",B3748)),ISNUMBER(SEARCH("Nettoyant",B3748)),ISNUMBER(SEARCH("Pâte",B3748)),ISNUMBER(SEARCH("Lave",B3748)),ISNUMBER(SEARCH("Détartrant",B3748))))),"Mio main (1k+500gr)",IF(AND(ISNUMBER(SEARCH("PAPILLON",B3748)),OR(ISNUMBER(SEARCH("Papier",B3748)),ISNUMBER(SEARCH("Hygiénique",B3748)),ISNUMBER(SEARCH("HYGIÉNIQUE",B3748))),NOT(OR(ISNUMBER(SEARCH("Lingette",B3748)),ISNUMBER(SEARCH("Mouchoir",B3748))))),"Papillon Papier",IF(OR(ISNUMBER(SEARCH("TAJ AL SAHAR",B3748)),ISNUMBER(SEARCH("TAJ BLADI",B3748)),ISNUMBER(SEARCH("TAJ BELADI",B3748)),ISNUMBER(SEARCH("Tilal Assahra",B3748)),ISNUMBER(SEARCH("Jawharat Asahra",B3748))),"TAJ SAHARA",IF(AND(OR(ISNUMBER(SEARCH("AL ITKANE",B3748)),ISNUMBER(SEARCH("ALITKANE",B3748)),ISNUMBER(SEARCH("PRESTO",B3748))),NOT(OR(ISNUMBER(SEARCH("Thé",B3748)),ISNUMBER(SEARCH("THE ",B3748)),ISNUMBER(SEARCH("thé",B3748)),ISNUMBER(SEARCH("SELHAM",B3748)),ISNUMBER(SEARCH("LHAFLA",B3748)),ISNUMBER(SEARCH("ZINE",B3748)),ISNUMBER(SEARCH("tiyay",B3748)),ISNUMBER(SEARCH("alouns",B3748)),ISNUMBER(SEARCH("lmhrat",B3748))))),"Al Itkrans + Presto",IF(OR(ISNUMBER(SEARCH("DALAA",B3748)),ISNUMBER(SEARCH("CS-DALAA",B3748)),ISNUMBER(SEARCH("DALINA",B3748))),"Dalaa VP / Baqqal / RP",IF(OR(LEFT(UPPER(B3748),4)="MIA ",LEFT(UPPER(B3748),6)="CS-MIA"),"Mia",IF(OR(LEFT(UPPER(B3748),5)="NOVA ",LEFT(UPPER(B3748),7)="CS-NOVA"),"Nova",IF(OR(ISNUMBER(SEARCH("PRIMA ",B3748)),ISNUMBER(SEARCH("CS-PRIMA",B3748))),"Prima",IF(OR(ISNUMBER(SEARCH("Douceur",B3748)),ISNUMBER(SEARCH("DOUCEUR",B3748))),"Douceur",IF(OR(ISNUMBER(SEARCH("SANGO",B3748)),ISNUMBER(SEARCH("CS-SANGO",B3748))),"SANGO",IF(ISNUMBER(SEARCH("BLANDOUX",B3748)),"Blandoux",IF(ISNUMBER(SEARCH("SHIWAMI",B3748)),"Shiwame",IF(ISNUMBER(SEARCH("KELLOGG",B3748)),"Kelloggs",IF(OR(ISNUMBER(SEARCH("TOBIGO",B3748)),ISNUMBER(SEARCH("DWIST",B3748))),"Tobigo",IF(OR(ISNUMBER(SEARCH("MARISOL",B3748)),ISNUMBER(SEARCH("MARESOL",B3748))),"Maresol",IF(OR(ISNUMBER(SEARCH("TAKIS",B3748)),ISNUMBER(SEARCH("TAKYS",B3748))),"TAKYS",IF(ISNUMBER(SEARCH("TAWIL",B3748)),"Tawil",IF(ISNUMBER(SEARCH("FROMY",B3748)),"Fromy",""))))))))))))))))))))))))</f>
        <v/>
      </c>
    </row>
    <row r="3749" spans="1:3" ht="18" hidden="1" customHeight="1" x14ac:dyDescent="0.3">
      <c r="A3749" s="3" t="str">
        <f>Products!A3604</f>
        <v>ART03406</v>
      </c>
      <c r="B3749" s="3" t="str">
        <f>Products!B3604</f>
        <v>TWISTER Nettoyant Liquide Multi -Usage 5L Fleur</v>
      </c>
      <c r="C3749" s="3" t="str">
        <f>IF(OR(ISNUMBER(SEARCH("SELHAM",B3749)),ISNUMBER(SEARCH("LHAFLA",B3749)),ISNUMBER(SEARCH("ZINE",B3749)),ISNUMBER(SEARCH("tiyay",B3749)),ISNUMBER(SEARCH("alouns",B3749)),ISNUMBER(SEARCH("lmhrat",B3749))),"The Al Itkane",IF(AND(ISNUMBER(SEARCH("CALIN",B3749)),ISNUMBER(SEARCH("RP",B3749)),NOT(ISNUMBER(SEARCH("VP",B3749)))),"Calin RP",IF(AND(ISNUMBER(SEARCH("CALIN",B3749)),ISNUMBER(SEARCH("VP",B3749))),"Calin VP",IF(AND(ISNUMBER(SEARCH("MIO",B3749)),OR(ISNUMBER(SEARCH("Vaisselle",B3749)),ISNUMBER(SEARCH("vaisselle",B3749)))),"Mio Liquid Vaisselle",IF(AND(ISNUMBER(SEARCH("MIO",B3749)),ISNUMBER(SEARCH("Javel",B3749))),"Mio Javel",IF(AND(ISNUMBER(SEARCH("MIO",B3749)),ISNUMBER(SEARCH("Matic",B3749))),"Mio Matic",IF(AND(ISNUMBER(SEARCH("MIO",B3749)),OR(ISNUMBER(SEARCH("Détérgent",B3749)),ISNUMBER(SEARCH("Poudre",B3749)),ISNUMBER(SEARCH("Semi Auto",B3749)),ISNUMBER(SEARCH("1KG",B3749)),ISNUMBER(SEARCH("500G",B3749)),ISNUMBER(SEARCH("10KG",B3749)),ISNUMBER(SEARCH("1.5K",B3749)),ISNUMBER(SEARCH("215G",B3749)),ISNUMBER(SEARCH("350G",B3749)),ISNUMBER(SEARCH("90G",B3749)),ISNUMBER(SEARCH("Gold",B3749)),ISNUMBER(SEARCH("Citron",B3749)),ISNUMBER(SEARCH("Rose",B3749)),ISNUMBER(SEARCH("Lessive",B3749))),NOT(OR(ISNUMBER(SEARCH("Vaisselle",B3749)),ISNUMBER(SEARCH("Javel",B3749)),ISNUMBER(SEARCH("Matic",B3749)),ISNUMBER(SEARCH("Nettoyant",B3749)),ISNUMBER(SEARCH("Pâte",B3749)),ISNUMBER(SEARCH("Lave",B3749)),ISNUMBER(SEARCH("Détartrant",B3749))))),"Mio main (1k+500gr)",IF(AND(ISNUMBER(SEARCH("PAPILLON",B3749)),OR(ISNUMBER(SEARCH("Papier",B3749)),ISNUMBER(SEARCH("Hygiénique",B3749)),ISNUMBER(SEARCH("HYGIÉNIQUE",B3749))),NOT(OR(ISNUMBER(SEARCH("Lingette",B3749)),ISNUMBER(SEARCH("Mouchoir",B3749))))),"Papillon Papier",IF(OR(ISNUMBER(SEARCH("TAJ AL SAHAR",B3749)),ISNUMBER(SEARCH("TAJ BLADI",B3749)),ISNUMBER(SEARCH("TAJ BELADI",B3749)),ISNUMBER(SEARCH("Tilal Assahra",B3749)),ISNUMBER(SEARCH("Jawharat Asahra",B3749))),"TAJ SAHARA",IF(AND(OR(ISNUMBER(SEARCH("AL ITKANE",B3749)),ISNUMBER(SEARCH("ALITKANE",B3749)),ISNUMBER(SEARCH("PRESTO",B3749))),NOT(OR(ISNUMBER(SEARCH("Thé",B3749)),ISNUMBER(SEARCH("THE ",B3749)),ISNUMBER(SEARCH("thé",B3749)),ISNUMBER(SEARCH("SELHAM",B3749)),ISNUMBER(SEARCH("LHAFLA",B3749)),ISNUMBER(SEARCH("ZINE",B3749)),ISNUMBER(SEARCH("tiyay",B3749)),ISNUMBER(SEARCH("alouns",B3749)),ISNUMBER(SEARCH("lmhrat",B3749))))),"Al Itkrans + Presto",IF(OR(ISNUMBER(SEARCH("DALAA",B3749)),ISNUMBER(SEARCH("CS-DALAA",B3749)),ISNUMBER(SEARCH("DALINA",B3749))),"Dalaa VP / Baqqal / RP",IF(OR(LEFT(UPPER(B3749),4)="MIA ",LEFT(UPPER(B3749),6)="CS-MIA"),"Mia",IF(OR(LEFT(UPPER(B3749),5)="NOVA ",LEFT(UPPER(B3749),7)="CS-NOVA"),"Nova",IF(OR(ISNUMBER(SEARCH("PRIMA ",B3749)),ISNUMBER(SEARCH("CS-PRIMA",B3749))),"Prima",IF(OR(ISNUMBER(SEARCH("Douceur",B3749)),ISNUMBER(SEARCH("DOUCEUR",B3749))),"Douceur",IF(OR(ISNUMBER(SEARCH("SANGO",B3749)),ISNUMBER(SEARCH("CS-SANGO",B3749))),"SANGO",IF(ISNUMBER(SEARCH("BLANDOUX",B3749)),"Blandoux",IF(ISNUMBER(SEARCH("SHIWAMI",B3749)),"Shiwame",IF(ISNUMBER(SEARCH("KELLOGG",B3749)),"Kelloggs",IF(OR(ISNUMBER(SEARCH("TOBIGO",B3749)),ISNUMBER(SEARCH("DWIST",B3749))),"Tobigo",IF(OR(ISNUMBER(SEARCH("MARISOL",B3749)),ISNUMBER(SEARCH("MARESOL",B3749))),"Maresol",IF(OR(ISNUMBER(SEARCH("TAKIS",B3749)),ISNUMBER(SEARCH("TAKYS",B3749))),"TAKYS",IF(ISNUMBER(SEARCH("TAWIL",B3749)),"Tawil",IF(ISNUMBER(SEARCH("FROMY",B3749)),"Fromy",""))))))))))))))))))))))))</f>
        <v/>
      </c>
    </row>
    <row r="3750" spans="1:3" ht="18" hidden="1" customHeight="1" x14ac:dyDescent="0.3">
      <c r="A3750" s="3" t="str">
        <f>Products!A3605</f>
        <v>ART03402</v>
      </c>
      <c r="B3750" s="3" t="str">
        <f>Products!B3605</f>
        <v>MAXIS Nettoyant  Maison Sachet lavande 90X50ML</v>
      </c>
      <c r="C3750" s="3" t="str">
        <f>IF(OR(ISNUMBER(SEARCH("SELHAM",B3750)),ISNUMBER(SEARCH("LHAFLA",B3750)),ISNUMBER(SEARCH("ZINE",B3750)),ISNUMBER(SEARCH("tiyay",B3750)),ISNUMBER(SEARCH("alouns",B3750)),ISNUMBER(SEARCH("lmhrat",B3750))),"The Al Itkane",IF(AND(ISNUMBER(SEARCH("CALIN",B3750)),ISNUMBER(SEARCH("RP",B3750)),NOT(ISNUMBER(SEARCH("VP",B3750)))),"Calin RP",IF(AND(ISNUMBER(SEARCH("CALIN",B3750)),ISNUMBER(SEARCH("VP",B3750))),"Calin VP",IF(AND(ISNUMBER(SEARCH("MIO",B3750)),OR(ISNUMBER(SEARCH("Vaisselle",B3750)),ISNUMBER(SEARCH("vaisselle",B3750)))),"Mio Liquid Vaisselle",IF(AND(ISNUMBER(SEARCH("MIO",B3750)),ISNUMBER(SEARCH("Javel",B3750))),"Mio Javel",IF(AND(ISNUMBER(SEARCH("MIO",B3750)),ISNUMBER(SEARCH("Matic",B3750))),"Mio Matic",IF(AND(ISNUMBER(SEARCH("MIO",B3750)),OR(ISNUMBER(SEARCH("Détérgent",B3750)),ISNUMBER(SEARCH("Poudre",B3750)),ISNUMBER(SEARCH("Semi Auto",B3750)),ISNUMBER(SEARCH("1KG",B3750)),ISNUMBER(SEARCH("500G",B3750)),ISNUMBER(SEARCH("10KG",B3750)),ISNUMBER(SEARCH("1.5K",B3750)),ISNUMBER(SEARCH("215G",B3750)),ISNUMBER(SEARCH("350G",B3750)),ISNUMBER(SEARCH("90G",B3750)),ISNUMBER(SEARCH("Gold",B3750)),ISNUMBER(SEARCH("Citron",B3750)),ISNUMBER(SEARCH("Rose",B3750)),ISNUMBER(SEARCH("Lessive",B3750))),NOT(OR(ISNUMBER(SEARCH("Vaisselle",B3750)),ISNUMBER(SEARCH("Javel",B3750)),ISNUMBER(SEARCH("Matic",B3750)),ISNUMBER(SEARCH("Nettoyant",B3750)),ISNUMBER(SEARCH("Pâte",B3750)),ISNUMBER(SEARCH("Lave",B3750)),ISNUMBER(SEARCH("Détartrant",B3750))))),"Mio main (1k+500gr)",IF(AND(ISNUMBER(SEARCH("PAPILLON",B3750)),OR(ISNUMBER(SEARCH("Papier",B3750)),ISNUMBER(SEARCH("Hygiénique",B3750)),ISNUMBER(SEARCH("HYGIÉNIQUE",B3750))),NOT(OR(ISNUMBER(SEARCH("Lingette",B3750)),ISNUMBER(SEARCH("Mouchoir",B3750))))),"Papillon Papier",IF(OR(ISNUMBER(SEARCH("TAJ AL SAHAR",B3750)),ISNUMBER(SEARCH("TAJ BLADI",B3750)),ISNUMBER(SEARCH("TAJ BELADI",B3750)),ISNUMBER(SEARCH("Tilal Assahra",B3750)),ISNUMBER(SEARCH("Jawharat Asahra",B3750))),"TAJ SAHARA",IF(AND(OR(ISNUMBER(SEARCH("AL ITKANE",B3750)),ISNUMBER(SEARCH("ALITKANE",B3750)),ISNUMBER(SEARCH("PRESTO",B3750))),NOT(OR(ISNUMBER(SEARCH("Thé",B3750)),ISNUMBER(SEARCH("THE ",B3750)),ISNUMBER(SEARCH("thé",B3750)),ISNUMBER(SEARCH("SELHAM",B3750)),ISNUMBER(SEARCH("LHAFLA",B3750)),ISNUMBER(SEARCH("ZINE",B3750)),ISNUMBER(SEARCH("tiyay",B3750)),ISNUMBER(SEARCH("alouns",B3750)),ISNUMBER(SEARCH("lmhrat",B3750))))),"Al Itkrans + Presto",IF(OR(ISNUMBER(SEARCH("DALAA",B3750)),ISNUMBER(SEARCH("CS-DALAA",B3750)),ISNUMBER(SEARCH("DALINA",B3750))),"Dalaa VP / Baqqal / RP",IF(OR(LEFT(UPPER(B3750),4)="MIA ",LEFT(UPPER(B3750),6)="CS-MIA"),"Mia",IF(OR(LEFT(UPPER(B3750),5)="NOVA ",LEFT(UPPER(B3750),7)="CS-NOVA"),"Nova",IF(OR(ISNUMBER(SEARCH("PRIMA ",B3750)),ISNUMBER(SEARCH("CS-PRIMA",B3750))),"Prima",IF(OR(ISNUMBER(SEARCH("Douceur",B3750)),ISNUMBER(SEARCH("DOUCEUR",B3750))),"Douceur",IF(OR(ISNUMBER(SEARCH("SANGO",B3750)),ISNUMBER(SEARCH("CS-SANGO",B3750))),"SANGO",IF(ISNUMBER(SEARCH("BLANDOUX",B3750)),"Blandoux",IF(ISNUMBER(SEARCH("SHIWAMI",B3750)),"Shiwame",IF(ISNUMBER(SEARCH("KELLOGG",B3750)),"Kelloggs",IF(OR(ISNUMBER(SEARCH("TOBIGO",B3750)),ISNUMBER(SEARCH("DWIST",B3750))),"Tobigo",IF(OR(ISNUMBER(SEARCH("MARISOL",B3750)),ISNUMBER(SEARCH("MARESOL",B3750))),"Maresol",IF(OR(ISNUMBER(SEARCH("TAKIS",B3750)),ISNUMBER(SEARCH("TAKYS",B3750))),"TAKYS",IF(ISNUMBER(SEARCH("TAWIL",B3750)),"Tawil",IF(ISNUMBER(SEARCH("FROMY",B3750)),"Fromy",""))))))))))))))))))))))))</f>
        <v/>
      </c>
    </row>
    <row r="3751" spans="1:3" ht="18" hidden="1" customHeight="1" x14ac:dyDescent="0.3">
      <c r="A3751" s="3" t="str">
        <f>Products!A3606</f>
        <v>ART03401</v>
      </c>
      <c r="B3751" s="3" t="str">
        <f>Products!B3606</f>
        <v>TWISTER Flash Désinfectant Et Nettoyant Pour  Carrelages Et toilettes 1250ML</v>
      </c>
      <c r="C3751" s="3" t="str">
        <f>IF(OR(ISNUMBER(SEARCH("SELHAM",B3751)),ISNUMBER(SEARCH("LHAFLA",B3751)),ISNUMBER(SEARCH("ZINE",B3751)),ISNUMBER(SEARCH("tiyay",B3751)),ISNUMBER(SEARCH("alouns",B3751)),ISNUMBER(SEARCH("lmhrat",B3751))),"The Al Itkane",IF(AND(ISNUMBER(SEARCH("CALIN",B3751)),ISNUMBER(SEARCH("RP",B3751)),NOT(ISNUMBER(SEARCH("VP",B3751)))),"Calin RP",IF(AND(ISNUMBER(SEARCH("CALIN",B3751)),ISNUMBER(SEARCH("VP",B3751))),"Calin VP",IF(AND(ISNUMBER(SEARCH("MIO",B3751)),OR(ISNUMBER(SEARCH("Vaisselle",B3751)),ISNUMBER(SEARCH("vaisselle",B3751)))),"Mio Liquid Vaisselle",IF(AND(ISNUMBER(SEARCH("MIO",B3751)),ISNUMBER(SEARCH("Javel",B3751))),"Mio Javel",IF(AND(ISNUMBER(SEARCH("MIO",B3751)),ISNUMBER(SEARCH("Matic",B3751))),"Mio Matic",IF(AND(ISNUMBER(SEARCH("MIO",B3751)),OR(ISNUMBER(SEARCH("Détérgent",B3751)),ISNUMBER(SEARCH("Poudre",B3751)),ISNUMBER(SEARCH("Semi Auto",B3751)),ISNUMBER(SEARCH("1KG",B3751)),ISNUMBER(SEARCH("500G",B3751)),ISNUMBER(SEARCH("10KG",B3751)),ISNUMBER(SEARCH("1.5K",B3751)),ISNUMBER(SEARCH("215G",B3751)),ISNUMBER(SEARCH("350G",B3751)),ISNUMBER(SEARCH("90G",B3751)),ISNUMBER(SEARCH("Gold",B3751)),ISNUMBER(SEARCH("Citron",B3751)),ISNUMBER(SEARCH("Rose",B3751)),ISNUMBER(SEARCH("Lessive",B3751))),NOT(OR(ISNUMBER(SEARCH("Vaisselle",B3751)),ISNUMBER(SEARCH("Javel",B3751)),ISNUMBER(SEARCH("Matic",B3751)),ISNUMBER(SEARCH("Nettoyant",B3751)),ISNUMBER(SEARCH("Pâte",B3751)),ISNUMBER(SEARCH("Lave",B3751)),ISNUMBER(SEARCH("Détartrant",B3751))))),"Mio main (1k+500gr)",IF(AND(ISNUMBER(SEARCH("PAPILLON",B3751)),OR(ISNUMBER(SEARCH("Papier",B3751)),ISNUMBER(SEARCH("Hygiénique",B3751)),ISNUMBER(SEARCH("HYGIÉNIQUE",B3751))),NOT(OR(ISNUMBER(SEARCH("Lingette",B3751)),ISNUMBER(SEARCH("Mouchoir",B3751))))),"Papillon Papier",IF(OR(ISNUMBER(SEARCH("TAJ AL SAHAR",B3751)),ISNUMBER(SEARCH("TAJ BLADI",B3751)),ISNUMBER(SEARCH("TAJ BELADI",B3751)),ISNUMBER(SEARCH("Tilal Assahra",B3751)),ISNUMBER(SEARCH("Jawharat Asahra",B3751))),"TAJ SAHARA",IF(AND(OR(ISNUMBER(SEARCH("AL ITKANE",B3751)),ISNUMBER(SEARCH("ALITKANE",B3751)),ISNUMBER(SEARCH("PRESTO",B3751))),NOT(OR(ISNUMBER(SEARCH("Thé",B3751)),ISNUMBER(SEARCH("THE ",B3751)),ISNUMBER(SEARCH("thé",B3751)),ISNUMBER(SEARCH("SELHAM",B3751)),ISNUMBER(SEARCH("LHAFLA",B3751)),ISNUMBER(SEARCH("ZINE",B3751)),ISNUMBER(SEARCH("tiyay",B3751)),ISNUMBER(SEARCH("alouns",B3751)),ISNUMBER(SEARCH("lmhrat",B3751))))),"Al Itkrans + Presto",IF(OR(ISNUMBER(SEARCH("DALAA",B3751)),ISNUMBER(SEARCH("CS-DALAA",B3751)),ISNUMBER(SEARCH("DALINA",B3751))),"Dalaa VP / Baqqal / RP",IF(OR(LEFT(UPPER(B3751),4)="MIA ",LEFT(UPPER(B3751),6)="CS-MIA"),"Mia",IF(OR(LEFT(UPPER(B3751),5)="NOVA ",LEFT(UPPER(B3751),7)="CS-NOVA"),"Nova",IF(OR(ISNUMBER(SEARCH("PRIMA ",B3751)),ISNUMBER(SEARCH("CS-PRIMA",B3751))),"Prima",IF(OR(ISNUMBER(SEARCH("Douceur",B3751)),ISNUMBER(SEARCH("DOUCEUR",B3751))),"Douceur",IF(OR(ISNUMBER(SEARCH("SANGO",B3751)),ISNUMBER(SEARCH("CS-SANGO",B3751))),"SANGO",IF(ISNUMBER(SEARCH("BLANDOUX",B3751)),"Blandoux",IF(ISNUMBER(SEARCH("SHIWAMI",B3751)),"Shiwame",IF(ISNUMBER(SEARCH("KELLOGG",B3751)),"Kelloggs",IF(OR(ISNUMBER(SEARCH("TOBIGO",B3751)),ISNUMBER(SEARCH("DWIST",B3751))),"Tobigo",IF(OR(ISNUMBER(SEARCH("MARISOL",B3751)),ISNUMBER(SEARCH("MARESOL",B3751))),"Maresol",IF(OR(ISNUMBER(SEARCH("TAKIS",B3751)),ISNUMBER(SEARCH("TAKYS",B3751))),"TAKYS",IF(ISNUMBER(SEARCH("TAWIL",B3751)),"Tawil",IF(ISNUMBER(SEARCH("FROMY",B3751)),"Fromy",""))))))))))))))))))))))))</f>
        <v/>
      </c>
    </row>
    <row r="3752" spans="1:3" ht="18" hidden="1" customHeight="1" x14ac:dyDescent="0.3">
      <c r="A3752" s="3" t="str">
        <f>Products!A3607</f>
        <v>ART03399</v>
      </c>
      <c r="B3752" s="3" t="str">
        <f>Products!B3607</f>
        <v>TWISTER Dégraissant multi-usages 100 ml × 12</v>
      </c>
      <c r="C3752" s="3" t="str">
        <f>IF(OR(ISNUMBER(SEARCH("SELHAM",B3752)),ISNUMBER(SEARCH("LHAFLA",B3752)),ISNUMBER(SEARCH("ZINE",B3752)),ISNUMBER(SEARCH("tiyay",B3752)),ISNUMBER(SEARCH("alouns",B3752)),ISNUMBER(SEARCH("lmhrat",B3752))),"The Al Itkane",IF(AND(ISNUMBER(SEARCH("CALIN",B3752)),ISNUMBER(SEARCH("RP",B3752)),NOT(ISNUMBER(SEARCH("VP",B3752)))),"Calin RP",IF(AND(ISNUMBER(SEARCH("CALIN",B3752)),ISNUMBER(SEARCH("VP",B3752))),"Calin VP",IF(AND(ISNUMBER(SEARCH("MIO",B3752)),OR(ISNUMBER(SEARCH("Vaisselle",B3752)),ISNUMBER(SEARCH("vaisselle",B3752)))),"Mio Liquid Vaisselle",IF(AND(ISNUMBER(SEARCH("MIO",B3752)),ISNUMBER(SEARCH("Javel",B3752))),"Mio Javel",IF(AND(ISNUMBER(SEARCH("MIO",B3752)),ISNUMBER(SEARCH("Matic",B3752))),"Mio Matic",IF(AND(ISNUMBER(SEARCH("MIO",B3752)),OR(ISNUMBER(SEARCH("Détérgent",B3752)),ISNUMBER(SEARCH("Poudre",B3752)),ISNUMBER(SEARCH("Semi Auto",B3752)),ISNUMBER(SEARCH("1KG",B3752)),ISNUMBER(SEARCH("500G",B3752)),ISNUMBER(SEARCH("10KG",B3752)),ISNUMBER(SEARCH("1.5K",B3752)),ISNUMBER(SEARCH("215G",B3752)),ISNUMBER(SEARCH("350G",B3752)),ISNUMBER(SEARCH("90G",B3752)),ISNUMBER(SEARCH("Gold",B3752)),ISNUMBER(SEARCH("Citron",B3752)),ISNUMBER(SEARCH("Rose",B3752)),ISNUMBER(SEARCH("Lessive",B3752))),NOT(OR(ISNUMBER(SEARCH("Vaisselle",B3752)),ISNUMBER(SEARCH("Javel",B3752)),ISNUMBER(SEARCH("Matic",B3752)),ISNUMBER(SEARCH("Nettoyant",B3752)),ISNUMBER(SEARCH("Pâte",B3752)),ISNUMBER(SEARCH("Lave",B3752)),ISNUMBER(SEARCH("Détartrant",B3752))))),"Mio main (1k+500gr)",IF(AND(ISNUMBER(SEARCH("PAPILLON",B3752)),OR(ISNUMBER(SEARCH("Papier",B3752)),ISNUMBER(SEARCH("Hygiénique",B3752)),ISNUMBER(SEARCH("HYGIÉNIQUE",B3752))),NOT(OR(ISNUMBER(SEARCH("Lingette",B3752)),ISNUMBER(SEARCH("Mouchoir",B3752))))),"Papillon Papier",IF(OR(ISNUMBER(SEARCH("TAJ AL SAHAR",B3752)),ISNUMBER(SEARCH("TAJ BLADI",B3752)),ISNUMBER(SEARCH("TAJ BELADI",B3752)),ISNUMBER(SEARCH("Tilal Assahra",B3752)),ISNUMBER(SEARCH("Jawharat Asahra",B3752))),"TAJ SAHARA",IF(AND(OR(ISNUMBER(SEARCH("AL ITKANE",B3752)),ISNUMBER(SEARCH("ALITKANE",B3752)),ISNUMBER(SEARCH("PRESTO",B3752))),NOT(OR(ISNUMBER(SEARCH("Thé",B3752)),ISNUMBER(SEARCH("THE ",B3752)),ISNUMBER(SEARCH("thé",B3752)),ISNUMBER(SEARCH("SELHAM",B3752)),ISNUMBER(SEARCH("LHAFLA",B3752)),ISNUMBER(SEARCH("ZINE",B3752)),ISNUMBER(SEARCH("tiyay",B3752)),ISNUMBER(SEARCH("alouns",B3752)),ISNUMBER(SEARCH("lmhrat",B3752))))),"Al Itkrans + Presto",IF(OR(ISNUMBER(SEARCH("DALAA",B3752)),ISNUMBER(SEARCH("CS-DALAA",B3752)),ISNUMBER(SEARCH("DALINA",B3752))),"Dalaa VP / Baqqal / RP",IF(OR(LEFT(UPPER(B3752),4)="MIA ",LEFT(UPPER(B3752),6)="CS-MIA"),"Mia",IF(OR(LEFT(UPPER(B3752),5)="NOVA ",LEFT(UPPER(B3752),7)="CS-NOVA"),"Nova",IF(OR(ISNUMBER(SEARCH("PRIMA ",B3752)),ISNUMBER(SEARCH("CS-PRIMA",B3752))),"Prima",IF(OR(ISNUMBER(SEARCH("Douceur",B3752)),ISNUMBER(SEARCH("DOUCEUR",B3752))),"Douceur",IF(OR(ISNUMBER(SEARCH("SANGO",B3752)),ISNUMBER(SEARCH("CS-SANGO",B3752))),"SANGO",IF(ISNUMBER(SEARCH("BLANDOUX",B3752)),"Blandoux",IF(ISNUMBER(SEARCH("SHIWAMI",B3752)),"Shiwame",IF(ISNUMBER(SEARCH("KELLOGG",B3752)),"Kelloggs",IF(OR(ISNUMBER(SEARCH("TOBIGO",B3752)),ISNUMBER(SEARCH("DWIST",B3752))),"Tobigo",IF(OR(ISNUMBER(SEARCH("MARISOL",B3752)),ISNUMBER(SEARCH("MARESOL",B3752))),"Maresol",IF(OR(ISNUMBER(SEARCH("TAKIS",B3752)),ISNUMBER(SEARCH("TAKYS",B3752))),"TAKYS",IF(ISNUMBER(SEARCH("TAWIL",B3752)),"Tawil",IF(ISNUMBER(SEARCH("FROMY",B3752)),"Fromy",""))))))))))))))))))))))))</f>
        <v/>
      </c>
    </row>
    <row r="3753" spans="1:3" ht="18" hidden="1" customHeight="1" x14ac:dyDescent="0.3">
      <c r="A3753" s="3" t="str">
        <f>Products!A3608</f>
        <v>ART03395</v>
      </c>
      <c r="B3753" s="3" t="str">
        <f>Products!B3608</f>
        <v>SUNSILK Shampooing Brillance Noire 24X90ML</v>
      </c>
      <c r="C3753" s="3" t="str">
        <f>IF(OR(ISNUMBER(SEARCH("SELHAM",B3753)),ISNUMBER(SEARCH("LHAFLA",B3753)),ISNUMBER(SEARCH("ZINE",B3753)),ISNUMBER(SEARCH("tiyay",B3753)),ISNUMBER(SEARCH("alouns",B3753)),ISNUMBER(SEARCH("lmhrat",B3753))),"The Al Itkane",IF(AND(ISNUMBER(SEARCH("CALIN",B3753)),ISNUMBER(SEARCH("RP",B3753)),NOT(ISNUMBER(SEARCH("VP",B3753)))),"Calin RP",IF(AND(ISNUMBER(SEARCH("CALIN",B3753)),ISNUMBER(SEARCH("VP",B3753))),"Calin VP",IF(AND(ISNUMBER(SEARCH("MIO",B3753)),OR(ISNUMBER(SEARCH("Vaisselle",B3753)),ISNUMBER(SEARCH("vaisselle",B3753)))),"Mio Liquid Vaisselle",IF(AND(ISNUMBER(SEARCH("MIO",B3753)),ISNUMBER(SEARCH("Javel",B3753))),"Mio Javel",IF(AND(ISNUMBER(SEARCH("MIO",B3753)),ISNUMBER(SEARCH("Matic",B3753))),"Mio Matic",IF(AND(ISNUMBER(SEARCH("MIO",B3753)),OR(ISNUMBER(SEARCH("Détérgent",B3753)),ISNUMBER(SEARCH("Poudre",B3753)),ISNUMBER(SEARCH("Semi Auto",B3753)),ISNUMBER(SEARCH("1KG",B3753)),ISNUMBER(SEARCH("500G",B3753)),ISNUMBER(SEARCH("10KG",B3753)),ISNUMBER(SEARCH("1.5K",B3753)),ISNUMBER(SEARCH("215G",B3753)),ISNUMBER(SEARCH("350G",B3753)),ISNUMBER(SEARCH("90G",B3753)),ISNUMBER(SEARCH("Gold",B3753)),ISNUMBER(SEARCH("Citron",B3753)),ISNUMBER(SEARCH("Rose",B3753)),ISNUMBER(SEARCH("Lessive",B3753))),NOT(OR(ISNUMBER(SEARCH("Vaisselle",B3753)),ISNUMBER(SEARCH("Javel",B3753)),ISNUMBER(SEARCH("Matic",B3753)),ISNUMBER(SEARCH("Nettoyant",B3753)),ISNUMBER(SEARCH("Pâte",B3753)),ISNUMBER(SEARCH("Lave",B3753)),ISNUMBER(SEARCH("Détartrant",B3753))))),"Mio main (1k+500gr)",IF(AND(ISNUMBER(SEARCH("PAPILLON",B3753)),OR(ISNUMBER(SEARCH("Papier",B3753)),ISNUMBER(SEARCH("Hygiénique",B3753)),ISNUMBER(SEARCH("HYGIÉNIQUE",B3753))),NOT(OR(ISNUMBER(SEARCH("Lingette",B3753)),ISNUMBER(SEARCH("Mouchoir",B3753))))),"Papillon Papier",IF(OR(ISNUMBER(SEARCH("TAJ AL SAHAR",B3753)),ISNUMBER(SEARCH("TAJ BLADI",B3753)),ISNUMBER(SEARCH("TAJ BELADI",B3753)),ISNUMBER(SEARCH("Tilal Assahra",B3753)),ISNUMBER(SEARCH("Jawharat Asahra",B3753))),"TAJ SAHARA",IF(AND(OR(ISNUMBER(SEARCH("AL ITKANE",B3753)),ISNUMBER(SEARCH("ALITKANE",B3753)),ISNUMBER(SEARCH("PRESTO",B3753))),NOT(OR(ISNUMBER(SEARCH("Thé",B3753)),ISNUMBER(SEARCH("THE ",B3753)),ISNUMBER(SEARCH("thé",B3753)),ISNUMBER(SEARCH("SELHAM",B3753)),ISNUMBER(SEARCH("LHAFLA",B3753)),ISNUMBER(SEARCH("ZINE",B3753)),ISNUMBER(SEARCH("tiyay",B3753)),ISNUMBER(SEARCH("alouns",B3753)),ISNUMBER(SEARCH("lmhrat",B3753))))),"Al Itkrans + Presto",IF(OR(ISNUMBER(SEARCH("DALAA",B3753)),ISNUMBER(SEARCH("CS-DALAA",B3753)),ISNUMBER(SEARCH("DALINA",B3753))),"Dalaa VP / Baqqal / RP",IF(OR(LEFT(UPPER(B3753),4)="MIA ",LEFT(UPPER(B3753),6)="CS-MIA"),"Mia",IF(OR(LEFT(UPPER(B3753),5)="NOVA ",LEFT(UPPER(B3753),7)="CS-NOVA"),"Nova",IF(OR(ISNUMBER(SEARCH("PRIMA ",B3753)),ISNUMBER(SEARCH("CS-PRIMA",B3753))),"Prima",IF(OR(ISNUMBER(SEARCH("Douceur",B3753)),ISNUMBER(SEARCH("DOUCEUR",B3753))),"Douceur",IF(OR(ISNUMBER(SEARCH("SANGO",B3753)),ISNUMBER(SEARCH("CS-SANGO",B3753))),"SANGO",IF(ISNUMBER(SEARCH("BLANDOUX",B3753)),"Blandoux",IF(ISNUMBER(SEARCH("SHIWAMI",B3753)),"Shiwame",IF(ISNUMBER(SEARCH("KELLOGG",B3753)),"Kelloggs",IF(OR(ISNUMBER(SEARCH("TOBIGO",B3753)),ISNUMBER(SEARCH("DWIST",B3753))),"Tobigo",IF(OR(ISNUMBER(SEARCH("MARISOL",B3753)),ISNUMBER(SEARCH("MARESOL",B3753))),"Maresol",IF(OR(ISNUMBER(SEARCH("TAKIS",B3753)),ISNUMBER(SEARCH("TAKYS",B3753))),"TAKYS",IF(ISNUMBER(SEARCH("TAWIL",B3753)),"Tawil",IF(ISNUMBER(SEARCH("FROMY",B3753)),"Fromy",""))))))))))))))))))))))))</f>
        <v/>
      </c>
    </row>
    <row r="3754" spans="1:3" ht="18" hidden="1" customHeight="1" x14ac:dyDescent="0.3">
      <c r="A3754" s="3" t="str">
        <f>Products!A3609</f>
        <v>ART03392</v>
      </c>
      <c r="B3754" s="3" t="str">
        <f>Products!B3609</f>
        <v>TAMIMA Thon Entier À L'HUILE Végétale Trois Packs 3X80G</v>
      </c>
      <c r="C3754" s="3" t="str">
        <f>IF(OR(ISNUMBER(SEARCH("SELHAM",B3754)),ISNUMBER(SEARCH("LHAFLA",B3754)),ISNUMBER(SEARCH("ZINE",B3754)),ISNUMBER(SEARCH("tiyay",B3754)),ISNUMBER(SEARCH("alouns",B3754)),ISNUMBER(SEARCH("lmhrat",B3754))),"The Al Itkane",IF(AND(ISNUMBER(SEARCH("CALIN",B3754)),ISNUMBER(SEARCH("RP",B3754)),NOT(ISNUMBER(SEARCH("VP",B3754)))),"Calin RP",IF(AND(ISNUMBER(SEARCH("CALIN",B3754)),ISNUMBER(SEARCH("VP",B3754))),"Calin VP",IF(AND(ISNUMBER(SEARCH("MIO",B3754)),OR(ISNUMBER(SEARCH("Vaisselle",B3754)),ISNUMBER(SEARCH("vaisselle",B3754)))),"Mio Liquid Vaisselle",IF(AND(ISNUMBER(SEARCH("MIO",B3754)),ISNUMBER(SEARCH("Javel",B3754))),"Mio Javel",IF(AND(ISNUMBER(SEARCH("MIO",B3754)),ISNUMBER(SEARCH("Matic",B3754))),"Mio Matic",IF(AND(ISNUMBER(SEARCH("MIO",B3754)),OR(ISNUMBER(SEARCH("Détérgent",B3754)),ISNUMBER(SEARCH("Poudre",B3754)),ISNUMBER(SEARCH("Semi Auto",B3754)),ISNUMBER(SEARCH("1KG",B3754)),ISNUMBER(SEARCH("500G",B3754)),ISNUMBER(SEARCH("10KG",B3754)),ISNUMBER(SEARCH("1.5K",B3754)),ISNUMBER(SEARCH("215G",B3754)),ISNUMBER(SEARCH("350G",B3754)),ISNUMBER(SEARCH("90G",B3754)),ISNUMBER(SEARCH("Gold",B3754)),ISNUMBER(SEARCH("Citron",B3754)),ISNUMBER(SEARCH("Rose",B3754)),ISNUMBER(SEARCH("Lessive",B3754))),NOT(OR(ISNUMBER(SEARCH("Vaisselle",B3754)),ISNUMBER(SEARCH("Javel",B3754)),ISNUMBER(SEARCH("Matic",B3754)),ISNUMBER(SEARCH("Nettoyant",B3754)),ISNUMBER(SEARCH("Pâte",B3754)),ISNUMBER(SEARCH("Lave",B3754)),ISNUMBER(SEARCH("Détartrant",B3754))))),"Mio main (1k+500gr)",IF(AND(ISNUMBER(SEARCH("PAPILLON",B3754)),OR(ISNUMBER(SEARCH("Papier",B3754)),ISNUMBER(SEARCH("Hygiénique",B3754)),ISNUMBER(SEARCH("HYGIÉNIQUE",B3754))),NOT(OR(ISNUMBER(SEARCH("Lingette",B3754)),ISNUMBER(SEARCH("Mouchoir",B3754))))),"Papillon Papier",IF(OR(ISNUMBER(SEARCH("TAJ AL SAHAR",B3754)),ISNUMBER(SEARCH("TAJ BLADI",B3754)),ISNUMBER(SEARCH("TAJ BELADI",B3754)),ISNUMBER(SEARCH("Tilal Assahra",B3754)),ISNUMBER(SEARCH("Jawharat Asahra",B3754))),"TAJ SAHARA",IF(AND(OR(ISNUMBER(SEARCH("AL ITKANE",B3754)),ISNUMBER(SEARCH("ALITKANE",B3754)),ISNUMBER(SEARCH("PRESTO",B3754))),NOT(OR(ISNUMBER(SEARCH("Thé",B3754)),ISNUMBER(SEARCH("THE ",B3754)),ISNUMBER(SEARCH("thé",B3754)),ISNUMBER(SEARCH("SELHAM",B3754)),ISNUMBER(SEARCH("LHAFLA",B3754)),ISNUMBER(SEARCH("ZINE",B3754)),ISNUMBER(SEARCH("tiyay",B3754)),ISNUMBER(SEARCH("alouns",B3754)),ISNUMBER(SEARCH("lmhrat",B3754))))),"Al Itkrans + Presto",IF(OR(ISNUMBER(SEARCH("DALAA",B3754)),ISNUMBER(SEARCH("CS-DALAA",B3754)),ISNUMBER(SEARCH("DALINA",B3754))),"Dalaa VP / Baqqal / RP",IF(OR(LEFT(UPPER(B3754),4)="MIA ",LEFT(UPPER(B3754),6)="CS-MIA"),"Mia",IF(OR(LEFT(UPPER(B3754),5)="NOVA ",LEFT(UPPER(B3754),7)="CS-NOVA"),"Nova",IF(OR(ISNUMBER(SEARCH("PRIMA ",B3754)),ISNUMBER(SEARCH("CS-PRIMA",B3754))),"Prima",IF(OR(ISNUMBER(SEARCH("Douceur",B3754)),ISNUMBER(SEARCH("DOUCEUR",B3754))),"Douceur",IF(OR(ISNUMBER(SEARCH("SANGO",B3754)),ISNUMBER(SEARCH("CS-SANGO",B3754))),"SANGO",IF(ISNUMBER(SEARCH("BLANDOUX",B3754)),"Blandoux",IF(ISNUMBER(SEARCH("SHIWAMI",B3754)),"Shiwame",IF(ISNUMBER(SEARCH("KELLOGG",B3754)),"Kelloggs",IF(OR(ISNUMBER(SEARCH("TOBIGO",B3754)),ISNUMBER(SEARCH("DWIST",B3754))),"Tobigo",IF(OR(ISNUMBER(SEARCH("MARISOL",B3754)),ISNUMBER(SEARCH("MARESOL",B3754))),"Maresol",IF(OR(ISNUMBER(SEARCH("TAKIS",B3754)),ISNUMBER(SEARCH("TAKYS",B3754))),"TAKYS",IF(ISNUMBER(SEARCH("TAWIL",B3754)),"Tawil",IF(ISNUMBER(SEARCH("FROMY",B3754)),"Fromy",""))))))))))))))))))))))))</f>
        <v/>
      </c>
    </row>
    <row r="3755" spans="1:3" ht="18" hidden="1" customHeight="1" x14ac:dyDescent="0.3">
      <c r="A3755" s="3" t="str">
        <f>Products!A3610</f>
        <v>ART03393</v>
      </c>
      <c r="B3755" s="3" t="str">
        <f>Products!B3610</f>
        <v>TAMIMA Thon À La Sauce Tomate Trois Packs 3X80GX24</v>
      </c>
      <c r="C3755" s="3" t="str">
        <f>IF(OR(ISNUMBER(SEARCH("SELHAM",B3755)),ISNUMBER(SEARCH("LHAFLA",B3755)),ISNUMBER(SEARCH("ZINE",B3755)),ISNUMBER(SEARCH("tiyay",B3755)),ISNUMBER(SEARCH("alouns",B3755)),ISNUMBER(SEARCH("lmhrat",B3755))),"The Al Itkane",IF(AND(ISNUMBER(SEARCH("CALIN",B3755)),ISNUMBER(SEARCH("RP",B3755)),NOT(ISNUMBER(SEARCH("VP",B3755)))),"Calin RP",IF(AND(ISNUMBER(SEARCH("CALIN",B3755)),ISNUMBER(SEARCH("VP",B3755))),"Calin VP",IF(AND(ISNUMBER(SEARCH("MIO",B3755)),OR(ISNUMBER(SEARCH("Vaisselle",B3755)),ISNUMBER(SEARCH("vaisselle",B3755)))),"Mio Liquid Vaisselle",IF(AND(ISNUMBER(SEARCH("MIO",B3755)),ISNUMBER(SEARCH("Javel",B3755))),"Mio Javel",IF(AND(ISNUMBER(SEARCH("MIO",B3755)),ISNUMBER(SEARCH("Matic",B3755))),"Mio Matic",IF(AND(ISNUMBER(SEARCH("MIO",B3755)),OR(ISNUMBER(SEARCH("Détérgent",B3755)),ISNUMBER(SEARCH("Poudre",B3755)),ISNUMBER(SEARCH("Semi Auto",B3755)),ISNUMBER(SEARCH("1KG",B3755)),ISNUMBER(SEARCH("500G",B3755)),ISNUMBER(SEARCH("10KG",B3755)),ISNUMBER(SEARCH("1.5K",B3755)),ISNUMBER(SEARCH("215G",B3755)),ISNUMBER(SEARCH("350G",B3755)),ISNUMBER(SEARCH("90G",B3755)),ISNUMBER(SEARCH("Gold",B3755)),ISNUMBER(SEARCH("Citron",B3755)),ISNUMBER(SEARCH("Rose",B3755)),ISNUMBER(SEARCH("Lessive",B3755))),NOT(OR(ISNUMBER(SEARCH("Vaisselle",B3755)),ISNUMBER(SEARCH("Javel",B3755)),ISNUMBER(SEARCH("Matic",B3755)),ISNUMBER(SEARCH("Nettoyant",B3755)),ISNUMBER(SEARCH("Pâte",B3755)),ISNUMBER(SEARCH("Lave",B3755)),ISNUMBER(SEARCH("Détartrant",B3755))))),"Mio main (1k+500gr)",IF(AND(ISNUMBER(SEARCH("PAPILLON",B3755)),OR(ISNUMBER(SEARCH("Papier",B3755)),ISNUMBER(SEARCH("Hygiénique",B3755)),ISNUMBER(SEARCH("HYGIÉNIQUE",B3755))),NOT(OR(ISNUMBER(SEARCH("Lingette",B3755)),ISNUMBER(SEARCH("Mouchoir",B3755))))),"Papillon Papier",IF(OR(ISNUMBER(SEARCH("TAJ AL SAHAR",B3755)),ISNUMBER(SEARCH("TAJ BLADI",B3755)),ISNUMBER(SEARCH("TAJ BELADI",B3755)),ISNUMBER(SEARCH("Tilal Assahra",B3755)),ISNUMBER(SEARCH("Jawharat Asahra",B3755))),"TAJ SAHARA",IF(AND(OR(ISNUMBER(SEARCH("AL ITKANE",B3755)),ISNUMBER(SEARCH("ALITKANE",B3755)),ISNUMBER(SEARCH("PRESTO",B3755))),NOT(OR(ISNUMBER(SEARCH("Thé",B3755)),ISNUMBER(SEARCH("THE ",B3755)),ISNUMBER(SEARCH("thé",B3755)),ISNUMBER(SEARCH("SELHAM",B3755)),ISNUMBER(SEARCH("LHAFLA",B3755)),ISNUMBER(SEARCH("ZINE",B3755)),ISNUMBER(SEARCH("tiyay",B3755)),ISNUMBER(SEARCH("alouns",B3755)),ISNUMBER(SEARCH("lmhrat",B3755))))),"Al Itkrans + Presto",IF(OR(ISNUMBER(SEARCH("DALAA",B3755)),ISNUMBER(SEARCH("CS-DALAA",B3755)),ISNUMBER(SEARCH("DALINA",B3755))),"Dalaa VP / Baqqal / RP",IF(OR(LEFT(UPPER(B3755),4)="MIA ",LEFT(UPPER(B3755),6)="CS-MIA"),"Mia",IF(OR(LEFT(UPPER(B3755),5)="NOVA ",LEFT(UPPER(B3755),7)="CS-NOVA"),"Nova",IF(OR(ISNUMBER(SEARCH("PRIMA ",B3755)),ISNUMBER(SEARCH("CS-PRIMA",B3755))),"Prima",IF(OR(ISNUMBER(SEARCH("Douceur",B3755)),ISNUMBER(SEARCH("DOUCEUR",B3755))),"Douceur",IF(OR(ISNUMBER(SEARCH("SANGO",B3755)),ISNUMBER(SEARCH("CS-SANGO",B3755))),"SANGO",IF(ISNUMBER(SEARCH("BLANDOUX",B3755)),"Blandoux",IF(ISNUMBER(SEARCH("SHIWAMI",B3755)),"Shiwame",IF(ISNUMBER(SEARCH("KELLOGG",B3755)),"Kelloggs",IF(OR(ISNUMBER(SEARCH("TOBIGO",B3755)),ISNUMBER(SEARCH("DWIST",B3755))),"Tobigo",IF(OR(ISNUMBER(SEARCH("MARISOL",B3755)),ISNUMBER(SEARCH("MARESOL",B3755))),"Maresol",IF(OR(ISNUMBER(SEARCH("TAKIS",B3755)),ISNUMBER(SEARCH("TAKYS",B3755))),"TAKYS",IF(ISNUMBER(SEARCH("TAWIL",B3755)),"Tawil",IF(ISNUMBER(SEARCH("FROMY",B3755)),"Fromy",""))))))))))))))))))))))))</f>
        <v/>
      </c>
    </row>
    <row r="3756" spans="1:3" ht="18" hidden="1" customHeight="1" x14ac:dyDescent="0.3">
      <c r="A3756" s="3" t="str">
        <f>Products!A3611</f>
        <v>ART03405</v>
      </c>
      <c r="B3756" s="3" t="str">
        <f>Products!B3611</f>
        <v>TWISTER Nettoyant Liquide Multi -Usage 5L Citron</v>
      </c>
      <c r="C3756" s="3" t="str">
        <f>IF(OR(ISNUMBER(SEARCH("SELHAM",B3756)),ISNUMBER(SEARCH("LHAFLA",B3756)),ISNUMBER(SEARCH("ZINE",B3756)),ISNUMBER(SEARCH("tiyay",B3756)),ISNUMBER(SEARCH("alouns",B3756)),ISNUMBER(SEARCH("lmhrat",B3756))),"The Al Itkane",IF(AND(ISNUMBER(SEARCH("CALIN",B3756)),ISNUMBER(SEARCH("RP",B3756)),NOT(ISNUMBER(SEARCH("VP",B3756)))),"Calin RP",IF(AND(ISNUMBER(SEARCH("CALIN",B3756)),ISNUMBER(SEARCH("VP",B3756))),"Calin VP",IF(AND(ISNUMBER(SEARCH("MIO",B3756)),OR(ISNUMBER(SEARCH("Vaisselle",B3756)),ISNUMBER(SEARCH("vaisselle",B3756)))),"Mio Liquid Vaisselle",IF(AND(ISNUMBER(SEARCH("MIO",B3756)),ISNUMBER(SEARCH("Javel",B3756))),"Mio Javel",IF(AND(ISNUMBER(SEARCH("MIO",B3756)),ISNUMBER(SEARCH("Matic",B3756))),"Mio Matic",IF(AND(ISNUMBER(SEARCH("MIO",B3756)),OR(ISNUMBER(SEARCH("Détérgent",B3756)),ISNUMBER(SEARCH("Poudre",B3756)),ISNUMBER(SEARCH("Semi Auto",B3756)),ISNUMBER(SEARCH("1KG",B3756)),ISNUMBER(SEARCH("500G",B3756)),ISNUMBER(SEARCH("10KG",B3756)),ISNUMBER(SEARCH("1.5K",B3756)),ISNUMBER(SEARCH("215G",B3756)),ISNUMBER(SEARCH("350G",B3756)),ISNUMBER(SEARCH("90G",B3756)),ISNUMBER(SEARCH("Gold",B3756)),ISNUMBER(SEARCH("Citron",B3756)),ISNUMBER(SEARCH("Rose",B3756)),ISNUMBER(SEARCH("Lessive",B3756))),NOT(OR(ISNUMBER(SEARCH("Vaisselle",B3756)),ISNUMBER(SEARCH("Javel",B3756)),ISNUMBER(SEARCH("Matic",B3756)),ISNUMBER(SEARCH("Nettoyant",B3756)),ISNUMBER(SEARCH("Pâte",B3756)),ISNUMBER(SEARCH("Lave",B3756)),ISNUMBER(SEARCH("Détartrant",B3756))))),"Mio main (1k+500gr)",IF(AND(ISNUMBER(SEARCH("PAPILLON",B3756)),OR(ISNUMBER(SEARCH("Papier",B3756)),ISNUMBER(SEARCH("Hygiénique",B3756)),ISNUMBER(SEARCH("HYGIÉNIQUE",B3756))),NOT(OR(ISNUMBER(SEARCH("Lingette",B3756)),ISNUMBER(SEARCH("Mouchoir",B3756))))),"Papillon Papier",IF(OR(ISNUMBER(SEARCH("TAJ AL SAHAR",B3756)),ISNUMBER(SEARCH("TAJ BLADI",B3756)),ISNUMBER(SEARCH("TAJ BELADI",B3756)),ISNUMBER(SEARCH("Tilal Assahra",B3756)),ISNUMBER(SEARCH("Jawharat Asahra",B3756))),"TAJ SAHARA",IF(AND(OR(ISNUMBER(SEARCH("AL ITKANE",B3756)),ISNUMBER(SEARCH("ALITKANE",B3756)),ISNUMBER(SEARCH("PRESTO",B3756))),NOT(OR(ISNUMBER(SEARCH("Thé",B3756)),ISNUMBER(SEARCH("THE ",B3756)),ISNUMBER(SEARCH("thé",B3756)),ISNUMBER(SEARCH("SELHAM",B3756)),ISNUMBER(SEARCH("LHAFLA",B3756)),ISNUMBER(SEARCH("ZINE",B3756)),ISNUMBER(SEARCH("tiyay",B3756)),ISNUMBER(SEARCH("alouns",B3756)),ISNUMBER(SEARCH("lmhrat",B3756))))),"Al Itkrans + Presto",IF(OR(ISNUMBER(SEARCH("DALAA",B3756)),ISNUMBER(SEARCH("CS-DALAA",B3756)),ISNUMBER(SEARCH("DALINA",B3756))),"Dalaa VP / Baqqal / RP",IF(OR(LEFT(UPPER(B3756),4)="MIA ",LEFT(UPPER(B3756),6)="CS-MIA"),"Mia",IF(OR(LEFT(UPPER(B3756),5)="NOVA ",LEFT(UPPER(B3756),7)="CS-NOVA"),"Nova",IF(OR(ISNUMBER(SEARCH("PRIMA ",B3756)),ISNUMBER(SEARCH("CS-PRIMA",B3756))),"Prima",IF(OR(ISNUMBER(SEARCH("Douceur",B3756)),ISNUMBER(SEARCH("DOUCEUR",B3756))),"Douceur",IF(OR(ISNUMBER(SEARCH("SANGO",B3756)),ISNUMBER(SEARCH("CS-SANGO",B3756))),"SANGO",IF(ISNUMBER(SEARCH("BLANDOUX",B3756)),"Blandoux",IF(ISNUMBER(SEARCH("SHIWAMI",B3756)),"Shiwame",IF(ISNUMBER(SEARCH("KELLOGG",B3756)),"Kelloggs",IF(OR(ISNUMBER(SEARCH("TOBIGO",B3756)),ISNUMBER(SEARCH("DWIST",B3756))),"Tobigo",IF(OR(ISNUMBER(SEARCH("MARISOL",B3756)),ISNUMBER(SEARCH("MARESOL",B3756))),"Maresol",IF(OR(ISNUMBER(SEARCH("TAKIS",B3756)),ISNUMBER(SEARCH("TAKYS",B3756))),"TAKYS",IF(ISNUMBER(SEARCH("TAWIL",B3756)),"Tawil",IF(ISNUMBER(SEARCH("FROMY",B3756)),"Fromy",""))))))))))))))))))))))))</f>
        <v/>
      </c>
    </row>
    <row r="3757" spans="1:3" ht="18" hidden="1" customHeight="1" x14ac:dyDescent="0.3">
      <c r="A3757" s="3" t="str">
        <f>Products!A3612</f>
        <v>ART03398</v>
      </c>
      <c r="B3757" s="3" t="str">
        <f>Products!B3612</f>
        <v>IBIS Améliorent De Panification 6X1KG</v>
      </c>
      <c r="C3757" s="3" t="str">
        <f>IF(OR(ISNUMBER(SEARCH("SELHAM",B3757)),ISNUMBER(SEARCH("LHAFLA",B3757)),ISNUMBER(SEARCH("ZINE",B3757)),ISNUMBER(SEARCH("tiyay",B3757)),ISNUMBER(SEARCH("alouns",B3757)),ISNUMBER(SEARCH("lmhrat",B3757))),"The Al Itkane",IF(AND(ISNUMBER(SEARCH("CALIN",B3757)),ISNUMBER(SEARCH("RP",B3757)),NOT(ISNUMBER(SEARCH("VP",B3757)))),"Calin RP",IF(AND(ISNUMBER(SEARCH("CALIN",B3757)),ISNUMBER(SEARCH("VP",B3757))),"Calin VP",IF(AND(ISNUMBER(SEARCH("MIO",B3757)),OR(ISNUMBER(SEARCH("Vaisselle",B3757)),ISNUMBER(SEARCH("vaisselle",B3757)))),"Mio Liquid Vaisselle",IF(AND(ISNUMBER(SEARCH("MIO",B3757)),ISNUMBER(SEARCH("Javel",B3757))),"Mio Javel",IF(AND(ISNUMBER(SEARCH("MIO",B3757)),ISNUMBER(SEARCH("Matic",B3757))),"Mio Matic",IF(AND(ISNUMBER(SEARCH("MIO",B3757)),OR(ISNUMBER(SEARCH("Détérgent",B3757)),ISNUMBER(SEARCH("Poudre",B3757)),ISNUMBER(SEARCH("Semi Auto",B3757)),ISNUMBER(SEARCH("1KG",B3757)),ISNUMBER(SEARCH("500G",B3757)),ISNUMBER(SEARCH("10KG",B3757)),ISNUMBER(SEARCH("1.5K",B3757)),ISNUMBER(SEARCH("215G",B3757)),ISNUMBER(SEARCH("350G",B3757)),ISNUMBER(SEARCH("90G",B3757)),ISNUMBER(SEARCH("Gold",B3757)),ISNUMBER(SEARCH("Citron",B3757)),ISNUMBER(SEARCH("Rose",B3757)),ISNUMBER(SEARCH("Lessive",B3757))),NOT(OR(ISNUMBER(SEARCH("Vaisselle",B3757)),ISNUMBER(SEARCH("Javel",B3757)),ISNUMBER(SEARCH("Matic",B3757)),ISNUMBER(SEARCH("Nettoyant",B3757)),ISNUMBER(SEARCH("Pâte",B3757)),ISNUMBER(SEARCH("Lave",B3757)),ISNUMBER(SEARCH("Détartrant",B3757))))),"Mio main (1k+500gr)",IF(AND(ISNUMBER(SEARCH("PAPILLON",B3757)),OR(ISNUMBER(SEARCH("Papier",B3757)),ISNUMBER(SEARCH("Hygiénique",B3757)),ISNUMBER(SEARCH("HYGIÉNIQUE",B3757))),NOT(OR(ISNUMBER(SEARCH("Lingette",B3757)),ISNUMBER(SEARCH("Mouchoir",B3757))))),"Papillon Papier",IF(OR(ISNUMBER(SEARCH("TAJ AL SAHAR",B3757)),ISNUMBER(SEARCH("TAJ BLADI",B3757)),ISNUMBER(SEARCH("TAJ BELADI",B3757)),ISNUMBER(SEARCH("Tilal Assahra",B3757)),ISNUMBER(SEARCH("Jawharat Asahra",B3757))),"TAJ SAHARA",IF(AND(OR(ISNUMBER(SEARCH("AL ITKANE",B3757)),ISNUMBER(SEARCH("ALITKANE",B3757)),ISNUMBER(SEARCH("PRESTO",B3757))),NOT(OR(ISNUMBER(SEARCH("Thé",B3757)),ISNUMBER(SEARCH("THE ",B3757)),ISNUMBER(SEARCH("thé",B3757)),ISNUMBER(SEARCH("SELHAM",B3757)),ISNUMBER(SEARCH("LHAFLA",B3757)),ISNUMBER(SEARCH("ZINE",B3757)),ISNUMBER(SEARCH("tiyay",B3757)),ISNUMBER(SEARCH("alouns",B3757)),ISNUMBER(SEARCH("lmhrat",B3757))))),"Al Itkrans + Presto",IF(OR(ISNUMBER(SEARCH("DALAA",B3757)),ISNUMBER(SEARCH("CS-DALAA",B3757)),ISNUMBER(SEARCH("DALINA",B3757))),"Dalaa VP / Baqqal / RP",IF(OR(LEFT(UPPER(B3757),4)="MIA ",LEFT(UPPER(B3757),6)="CS-MIA"),"Mia",IF(OR(LEFT(UPPER(B3757),5)="NOVA ",LEFT(UPPER(B3757),7)="CS-NOVA"),"Nova",IF(OR(ISNUMBER(SEARCH("PRIMA ",B3757)),ISNUMBER(SEARCH("CS-PRIMA",B3757))),"Prima",IF(OR(ISNUMBER(SEARCH("Douceur",B3757)),ISNUMBER(SEARCH("DOUCEUR",B3757))),"Douceur",IF(OR(ISNUMBER(SEARCH("SANGO",B3757)),ISNUMBER(SEARCH("CS-SANGO",B3757))),"SANGO",IF(ISNUMBER(SEARCH("BLANDOUX",B3757)),"Blandoux",IF(ISNUMBER(SEARCH("SHIWAMI",B3757)),"Shiwame",IF(ISNUMBER(SEARCH("KELLOGG",B3757)),"Kelloggs",IF(OR(ISNUMBER(SEARCH("TOBIGO",B3757)),ISNUMBER(SEARCH("DWIST",B3757))),"Tobigo",IF(OR(ISNUMBER(SEARCH("MARISOL",B3757)),ISNUMBER(SEARCH("MARESOL",B3757))),"Maresol",IF(OR(ISNUMBER(SEARCH("TAKIS",B3757)),ISNUMBER(SEARCH("TAKYS",B3757))),"TAKYS",IF(ISNUMBER(SEARCH("TAWIL",B3757)),"Tawil",IF(ISNUMBER(SEARCH("FROMY",B3757)),"Fromy",""))))))))))))))))))))))))</f>
        <v/>
      </c>
    </row>
    <row r="3758" spans="1:3" ht="18" hidden="1" customHeight="1" x14ac:dyDescent="0.3">
      <c r="A3758" s="3" t="str">
        <f>Products!A3613</f>
        <v>ART03396</v>
      </c>
      <c r="B3758" s="3" t="str">
        <f>Products!B3613</f>
        <v>NATIONAL Vinaigre Color 24X20CL</v>
      </c>
      <c r="C3758" s="3" t="str">
        <f>IF(OR(ISNUMBER(SEARCH("SELHAM",B3758)),ISNUMBER(SEARCH("LHAFLA",B3758)),ISNUMBER(SEARCH("ZINE",B3758)),ISNUMBER(SEARCH("tiyay",B3758)),ISNUMBER(SEARCH("alouns",B3758)),ISNUMBER(SEARCH("lmhrat",B3758))),"The Al Itkane",IF(AND(ISNUMBER(SEARCH("CALIN",B3758)),ISNUMBER(SEARCH("RP",B3758)),NOT(ISNUMBER(SEARCH("VP",B3758)))),"Calin RP",IF(AND(ISNUMBER(SEARCH("CALIN",B3758)),ISNUMBER(SEARCH("VP",B3758))),"Calin VP",IF(AND(ISNUMBER(SEARCH("MIO",B3758)),OR(ISNUMBER(SEARCH("Vaisselle",B3758)),ISNUMBER(SEARCH("vaisselle",B3758)))),"Mio Liquid Vaisselle",IF(AND(ISNUMBER(SEARCH("MIO",B3758)),ISNUMBER(SEARCH("Javel",B3758))),"Mio Javel",IF(AND(ISNUMBER(SEARCH("MIO",B3758)),ISNUMBER(SEARCH("Matic",B3758))),"Mio Matic",IF(AND(ISNUMBER(SEARCH("MIO",B3758)),OR(ISNUMBER(SEARCH("Détérgent",B3758)),ISNUMBER(SEARCH("Poudre",B3758)),ISNUMBER(SEARCH("Semi Auto",B3758)),ISNUMBER(SEARCH("1KG",B3758)),ISNUMBER(SEARCH("500G",B3758)),ISNUMBER(SEARCH("10KG",B3758)),ISNUMBER(SEARCH("1.5K",B3758)),ISNUMBER(SEARCH("215G",B3758)),ISNUMBER(SEARCH("350G",B3758)),ISNUMBER(SEARCH("90G",B3758)),ISNUMBER(SEARCH("Gold",B3758)),ISNUMBER(SEARCH("Citron",B3758)),ISNUMBER(SEARCH("Rose",B3758)),ISNUMBER(SEARCH("Lessive",B3758))),NOT(OR(ISNUMBER(SEARCH("Vaisselle",B3758)),ISNUMBER(SEARCH("Javel",B3758)),ISNUMBER(SEARCH("Matic",B3758)),ISNUMBER(SEARCH("Nettoyant",B3758)),ISNUMBER(SEARCH("Pâte",B3758)),ISNUMBER(SEARCH("Lave",B3758)),ISNUMBER(SEARCH("Détartrant",B3758))))),"Mio main (1k+500gr)",IF(AND(ISNUMBER(SEARCH("PAPILLON",B3758)),OR(ISNUMBER(SEARCH("Papier",B3758)),ISNUMBER(SEARCH("Hygiénique",B3758)),ISNUMBER(SEARCH("HYGIÉNIQUE",B3758))),NOT(OR(ISNUMBER(SEARCH("Lingette",B3758)),ISNUMBER(SEARCH("Mouchoir",B3758))))),"Papillon Papier",IF(OR(ISNUMBER(SEARCH("TAJ AL SAHAR",B3758)),ISNUMBER(SEARCH("TAJ BLADI",B3758)),ISNUMBER(SEARCH("TAJ BELADI",B3758)),ISNUMBER(SEARCH("Tilal Assahra",B3758)),ISNUMBER(SEARCH("Jawharat Asahra",B3758))),"TAJ SAHARA",IF(AND(OR(ISNUMBER(SEARCH("AL ITKANE",B3758)),ISNUMBER(SEARCH("ALITKANE",B3758)),ISNUMBER(SEARCH("PRESTO",B3758))),NOT(OR(ISNUMBER(SEARCH("Thé",B3758)),ISNUMBER(SEARCH("THE ",B3758)),ISNUMBER(SEARCH("thé",B3758)),ISNUMBER(SEARCH("SELHAM",B3758)),ISNUMBER(SEARCH("LHAFLA",B3758)),ISNUMBER(SEARCH("ZINE",B3758)),ISNUMBER(SEARCH("tiyay",B3758)),ISNUMBER(SEARCH("alouns",B3758)),ISNUMBER(SEARCH("lmhrat",B3758))))),"Al Itkrans + Presto",IF(OR(ISNUMBER(SEARCH("DALAA",B3758)),ISNUMBER(SEARCH("CS-DALAA",B3758)),ISNUMBER(SEARCH("DALINA",B3758))),"Dalaa VP / Baqqal / RP",IF(OR(LEFT(UPPER(B3758),4)="MIA ",LEFT(UPPER(B3758),6)="CS-MIA"),"Mia",IF(OR(LEFT(UPPER(B3758),5)="NOVA ",LEFT(UPPER(B3758),7)="CS-NOVA"),"Nova",IF(OR(ISNUMBER(SEARCH("PRIMA ",B3758)),ISNUMBER(SEARCH("CS-PRIMA",B3758))),"Prima",IF(OR(ISNUMBER(SEARCH("Douceur",B3758)),ISNUMBER(SEARCH("DOUCEUR",B3758))),"Douceur",IF(OR(ISNUMBER(SEARCH("SANGO",B3758)),ISNUMBER(SEARCH("CS-SANGO",B3758))),"SANGO",IF(ISNUMBER(SEARCH("BLANDOUX",B3758)),"Blandoux",IF(ISNUMBER(SEARCH("SHIWAMI",B3758)),"Shiwame",IF(ISNUMBER(SEARCH("KELLOGG",B3758)),"Kelloggs",IF(OR(ISNUMBER(SEARCH("TOBIGO",B3758)),ISNUMBER(SEARCH("DWIST",B3758))),"Tobigo",IF(OR(ISNUMBER(SEARCH("MARISOL",B3758)),ISNUMBER(SEARCH("MARESOL",B3758))),"Maresol",IF(OR(ISNUMBER(SEARCH("TAKIS",B3758)),ISNUMBER(SEARCH("TAKYS",B3758))),"TAKYS",IF(ISNUMBER(SEARCH("TAWIL",B3758)),"Tawil",IF(ISNUMBER(SEARCH("FROMY",B3758)),"Fromy",""))))))))))))))))))))))))</f>
        <v/>
      </c>
    </row>
    <row r="3759" spans="1:3" ht="18" hidden="1" customHeight="1" x14ac:dyDescent="0.3">
      <c r="A3759" s="3" t="str">
        <f>Products!A3614</f>
        <v>ART03979</v>
      </c>
      <c r="B3759" s="3" t="str">
        <f>Products!B3614</f>
        <v>BIMBO Pâte Mini Pizza Complète 12U - 192g</v>
      </c>
      <c r="C3759" s="3" t="str">
        <f>IF(OR(ISNUMBER(SEARCH("SELHAM",B3759)),ISNUMBER(SEARCH("LHAFLA",B3759)),ISNUMBER(SEARCH("ZINE",B3759)),ISNUMBER(SEARCH("tiyay",B3759)),ISNUMBER(SEARCH("alouns",B3759)),ISNUMBER(SEARCH("lmhrat",B3759))),"The Al Itkane",IF(AND(ISNUMBER(SEARCH("CALIN",B3759)),ISNUMBER(SEARCH("RP",B3759)),NOT(ISNUMBER(SEARCH("VP",B3759)))),"Calin RP",IF(AND(ISNUMBER(SEARCH("CALIN",B3759)),ISNUMBER(SEARCH("VP",B3759))),"Calin VP",IF(AND(ISNUMBER(SEARCH("MIO",B3759)),OR(ISNUMBER(SEARCH("Vaisselle",B3759)),ISNUMBER(SEARCH("vaisselle",B3759)))),"Mio Liquid Vaisselle",IF(AND(ISNUMBER(SEARCH("MIO",B3759)),ISNUMBER(SEARCH("Javel",B3759))),"Mio Javel",IF(AND(ISNUMBER(SEARCH("MIO",B3759)),ISNUMBER(SEARCH("Matic",B3759))),"Mio Matic",IF(AND(ISNUMBER(SEARCH("MIO",B3759)),OR(ISNUMBER(SEARCH("Détérgent",B3759)),ISNUMBER(SEARCH("Poudre",B3759)),ISNUMBER(SEARCH("Semi Auto",B3759)),ISNUMBER(SEARCH("1KG",B3759)),ISNUMBER(SEARCH("500G",B3759)),ISNUMBER(SEARCH("10KG",B3759)),ISNUMBER(SEARCH("1.5K",B3759)),ISNUMBER(SEARCH("215G",B3759)),ISNUMBER(SEARCH("350G",B3759)),ISNUMBER(SEARCH("90G",B3759)),ISNUMBER(SEARCH("Gold",B3759)),ISNUMBER(SEARCH("Citron",B3759)),ISNUMBER(SEARCH("Rose",B3759)),ISNUMBER(SEARCH("Lessive",B3759))),NOT(OR(ISNUMBER(SEARCH("Vaisselle",B3759)),ISNUMBER(SEARCH("Javel",B3759)),ISNUMBER(SEARCH("Matic",B3759)),ISNUMBER(SEARCH("Nettoyant",B3759)),ISNUMBER(SEARCH("Pâte",B3759)),ISNUMBER(SEARCH("Lave",B3759)),ISNUMBER(SEARCH("Détartrant",B3759))))),"Mio main (1k+500gr)",IF(AND(ISNUMBER(SEARCH("PAPILLON",B3759)),OR(ISNUMBER(SEARCH("Papier",B3759)),ISNUMBER(SEARCH("Hygiénique",B3759)),ISNUMBER(SEARCH("HYGIÉNIQUE",B3759))),NOT(OR(ISNUMBER(SEARCH("Lingette",B3759)),ISNUMBER(SEARCH("Mouchoir",B3759))))),"Papillon Papier",IF(OR(ISNUMBER(SEARCH("TAJ AL SAHAR",B3759)),ISNUMBER(SEARCH("TAJ BLADI",B3759)),ISNUMBER(SEARCH("TAJ BELADI",B3759)),ISNUMBER(SEARCH("Tilal Assahra",B3759)),ISNUMBER(SEARCH("Jawharat Asahra",B3759))),"TAJ SAHARA",IF(AND(OR(ISNUMBER(SEARCH("AL ITKANE",B3759)),ISNUMBER(SEARCH("ALITKANE",B3759)),ISNUMBER(SEARCH("PRESTO",B3759))),NOT(OR(ISNUMBER(SEARCH("Thé",B3759)),ISNUMBER(SEARCH("THE ",B3759)),ISNUMBER(SEARCH("thé",B3759)),ISNUMBER(SEARCH("SELHAM",B3759)),ISNUMBER(SEARCH("LHAFLA",B3759)),ISNUMBER(SEARCH("ZINE",B3759)),ISNUMBER(SEARCH("tiyay",B3759)),ISNUMBER(SEARCH("alouns",B3759)),ISNUMBER(SEARCH("lmhrat",B3759))))),"Al Itkrans + Presto",IF(OR(ISNUMBER(SEARCH("DALAA",B3759)),ISNUMBER(SEARCH("CS-DALAA",B3759)),ISNUMBER(SEARCH("DALINA",B3759))),"Dalaa VP / Baqqal / RP",IF(OR(LEFT(UPPER(B3759),4)="MIA ",LEFT(UPPER(B3759),6)="CS-MIA"),"Mia",IF(OR(LEFT(UPPER(B3759),5)="NOVA ",LEFT(UPPER(B3759),7)="CS-NOVA"),"Nova",IF(OR(ISNUMBER(SEARCH("PRIMA ",B3759)),ISNUMBER(SEARCH("CS-PRIMA",B3759))),"Prima",IF(OR(ISNUMBER(SEARCH("Douceur",B3759)),ISNUMBER(SEARCH("DOUCEUR",B3759))),"Douceur",IF(OR(ISNUMBER(SEARCH("SANGO",B3759)),ISNUMBER(SEARCH("CS-SANGO",B3759))),"SANGO",IF(ISNUMBER(SEARCH("BLANDOUX",B3759)),"Blandoux",IF(ISNUMBER(SEARCH("SHIWAMI",B3759)),"Shiwame",IF(ISNUMBER(SEARCH("KELLOGG",B3759)),"Kelloggs",IF(OR(ISNUMBER(SEARCH("TOBIGO",B3759)),ISNUMBER(SEARCH("DWIST",B3759))),"Tobigo",IF(OR(ISNUMBER(SEARCH("MARISOL",B3759)),ISNUMBER(SEARCH("MARESOL",B3759))),"Maresol",IF(OR(ISNUMBER(SEARCH("TAKIS",B3759)),ISNUMBER(SEARCH("TAKYS",B3759))),"TAKYS",IF(ISNUMBER(SEARCH("TAWIL",B3759)),"Tawil",IF(ISNUMBER(SEARCH("FROMY",B3759)),"Fromy",""))))))))))))))))))))))))</f>
        <v/>
      </c>
    </row>
    <row r="3760" spans="1:3" ht="18" hidden="1" customHeight="1" x14ac:dyDescent="0.3">
      <c r="A3760" s="3" t="str">
        <f>Products!A3615</f>
        <v>ART03909</v>
      </c>
      <c r="B3760" s="3" t="str">
        <f>Products!B3615</f>
        <v>SENOR MAYOR LESSIVE LIQUIDE 5L 2 EN 1 SOFT BLUE</v>
      </c>
      <c r="C3760" s="3" t="str">
        <f>IF(OR(ISNUMBER(SEARCH("SELHAM",B3760)),ISNUMBER(SEARCH("LHAFLA",B3760)),ISNUMBER(SEARCH("ZINE",B3760)),ISNUMBER(SEARCH("tiyay",B3760)),ISNUMBER(SEARCH("alouns",B3760)),ISNUMBER(SEARCH("lmhrat",B3760))),"The Al Itkane",IF(AND(ISNUMBER(SEARCH("CALIN",B3760)),ISNUMBER(SEARCH("RP",B3760)),NOT(ISNUMBER(SEARCH("VP",B3760)))),"Calin RP",IF(AND(ISNUMBER(SEARCH("CALIN",B3760)),ISNUMBER(SEARCH("VP",B3760))),"Calin VP",IF(AND(ISNUMBER(SEARCH("MIO",B3760)),OR(ISNUMBER(SEARCH("Vaisselle",B3760)),ISNUMBER(SEARCH("vaisselle",B3760)))),"Mio Liquid Vaisselle",IF(AND(ISNUMBER(SEARCH("MIO",B3760)),ISNUMBER(SEARCH("Javel",B3760))),"Mio Javel",IF(AND(ISNUMBER(SEARCH("MIO",B3760)),ISNUMBER(SEARCH("Matic",B3760))),"Mio Matic",IF(AND(ISNUMBER(SEARCH("MIO",B3760)),OR(ISNUMBER(SEARCH("Détérgent",B3760)),ISNUMBER(SEARCH("Poudre",B3760)),ISNUMBER(SEARCH("Semi Auto",B3760)),ISNUMBER(SEARCH("1KG",B3760)),ISNUMBER(SEARCH("500G",B3760)),ISNUMBER(SEARCH("10KG",B3760)),ISNUMBER(SEARCH("1.5K",B3760)),ISNUMBER(SEARCH("215G",B3760)),ISNUMBER(SEARCH("350G",B3760)),ISNUMBER(SEARCH("90G",B3760)),ISNUMBER(SEARCH("Gold",B3760)),ISNUMBER(SEARCH("Citron",B3760)),ISNUMBER(SEARCH("Rose",B3760)),ISNUMBER(SEARCH("Lessive",B3760))),NOT(OR(ISNUMBER(SEARCH("Vaisselle",B3760)),ISNUMBER(SEARCH("Javel",B3760)),ISNUMBER(SEARCH("Matic",B3760)),ISNUMBER(SEARCH("Nettoyant",B3760)),ISNUMBER(SEARCH("Pâte",B3760)),ISNUMBER(SEARCH("Lave",B3760)),ISNUMBER(SEARCH("Détartrant",B3760))))),"Mio main (1k+500gr)",IF(AND(ISNUMBER(SEARCH("PAPILLON",B3760)),OR(ISNUMBER(SEARCH("Papier",B3760)),ISNUMBER(SEARCH("Hygiénique",B3760)),ISNUMBER(SEARCH("HYGIÉNIQUE",B3760))),NOT(OR(ISNUMBER(SEARCH("Lingette",B3760)),ISNUMBER(SEARCH("Mouchoir",B3760))))),"Papillon Papier",IF(OR(ISNUMBER(SEARCH("TAJ AL SAHAR",B3760)),ISNUMBER(SEARCH("TAJ BLADI",B3760)),ISNUMBER(SEARCH("TAJ BELADI",B3760)),ISNUMBER(SEARCH("Tilal Assahra",B3760)),ISNUMBER(SEARCH("Jawharat Asahra",B3760))),"TAJ SAHARA",IF(AND(OR(ISNUMBER(SEARCH("AL ITKANE",B3760)),ISNUMBER(SEARCH("ALITKANE",B3760)),ISNUMBER(SEARCH("PRESTO",B3760))),NOT(OR(ISNUMBER(SEARCH("Thé",B3760)),ISNUMBER(SEARCH("THE ",B3760)),ISNUMBER(SEARCH("thé",B3760)),ISNUMBER(SEARCH("SELHAM",B3760)),ISNUMBER(SEARCH("LHAFLA",B3760)),ISNUMBER(SEARCH("ZINE",B3760)),ISNUMBER(SEARCH("tiyay",B3760)),ISNUMBER(SEARCH("alouns",B3760)),ISNUMBER(SEARCH("lmhrat",B3760))))),"Al Itkrans + Presto",IF(OR(ISNUMBER(SEARCH("DALAA",B3760)),ISNUMBER(SEARCH("CS-DALAA",B3760)),ISNUMBER(SEARCH("DALINA",B3760))),"Dalaa VP / Baqqal / RP",IF(OR(LEFT(UPPER(B3760),4)="MIA ",LEFT(UPPER(B3760),6)="CS-MIA"),"Mia",IF(OR(LEFT(UPPER(B3760),5)="NOVA ",LEFT(UPPER(B3760),7)="CS-NOVA"),"Nova",IF(OR(ISNUMBER(SEARCH("PRIMA ",B3760)),ISNUMBER(SEARCH("CS-PRIMA",B3760))),"Prima",IF(OR(ISNUMBER(SEARCH("Douceur",B3760)),ISNUMBER(SEARCH("DOUCEUR",B3760))),"Douceur",IF(OR(ISNUMBER(SEARCH("SANGO",B3760)),ISNUMBER(SEARCH("CS-SANGO",B3760))),"SANGO",IF(ISNUMBER(SEARCH("BLANDOUX",B3760)),"Blandoux",IF(ISNUMBER(SEARCH("SHIWAMI",B3760)),"Shiwame",IF(ISNUMBER(SEARCH("KELLOGG",B3760)),"Kelloggs",IF(OR(ISNUMBER(SEARCH("TOBIGO",B3760)),ISNUMBER(SEARCH("DWIST",B3760))),"Tobigo",IF(OR(ISNUMBER(SEARCH("MARISOL",B3760)),ISNUMBER(SEARCH("MARESOL",B3760))),"Maresol",IF(OR(ISNUMBER(SEARCH("TAKIS",B3760)),ISNUMBER(SEARCH("TAKYS",B3760))),"TAKYS",IF(ISNUMBER(SEARCH("TAWIL",B3760)),"Tawil",IF(ISNUMBER(SEARCH("FROMY",B3760)),"Fromy",""))))))))))))))))))))))))</f>
        <v/>
      </c>
    </row>
    <row r="3761" spans="1:3" ht="18" hidden="1" customHeight="1" x14ac:dyDescent="0.3">
      <c r="A3761" s="3" t="str">
        <f>Products!A3617</f>
        <v>ART04004</v>
      </c>
      <c r="B3761" s="3" t="str">
        <f>Products!B3617</f>
        <v>VITA FRESH Film Alimentaire 200m*300mm</v>
      </c>
      <c r="C3761" s="3" t="str">
        <f>IF(OR(ISNUMBER(SEARCH("SELHAM",B3761)),ISNUMBER(SEARCH("LHAFLA",B3761)),ISNUMBER(SEARCH("ZINE",B3761)),ISNUMBER(SEARCH("tiyay",B3761)),ISNUMBER(SEARCH("alouns",B3761)),ISNUMBER(SEARCH("lmhrat",B3761))),"The Al Itkane",IF(AND(ISNUMBER(SEARCH("CALIN",B3761)),ISNUMBER(SEARCH("RP",B3761)),NOT(ISNUMBER(SEARCH("VP",B3761)))),"Calin RP",IF(AND(ISNUMBER(SEARCH("CALIN",B3761)),ISNUMBER(SEARCH("VP",B3761))),"Calin VP",IF(AND(ISNUMBER(SEARCH("MIO",B3761)),OR(ISNUMBER(SEARCH("Vaisselle",B3761)),ISNUMBER(SEARCH("vaisselle",B3761)))),"Mio Liquid Vaisselle",IF(AND(ISNUMBER(SEARCH("MIO",B3761)),ISNUMBER(SEARCH("Javel",B3761))),"Mio Javel",IF(AND(ISNUMBER(SEARCH("MIO",B3761)),ISNUMBER(SEARCH("Matic",B3761))),"Mio Matic",IF(AND(ISNUMBER(SEARCH("MIO",B3761)),OR(ISNUMBER(SEARCH("Détérgent",B3761)),ISNUMBER(SEARCH("Poudre",B3761)),ISNUMBER(SEARCH("Semi Auto",B3761)),ISNUMBER(SEARCH("1KG",B3761)),ISNUMBER(SEARCH("500G",B3761)),ISNUMBER(SEARCH("10KG",B3761)),ISNUMBER(SEARCH("1.5K",B3761)),ISNUMBER(SEARCH("215G",B3761)),ISNUMBER(SEARCH("350G",B3761)),ISNUMBER(SEARCH("90G",B3761)),ISNUMBER(SEARCH("Gold",B3761)),ISNUMBER(SEARCH("Citron",B3761)),ISNUMBER(SEARCH("Rose",B3761)),ISNUMBER(SEARCH("Lessive",B3761))),NOT(OR(ISNUMBER(SEARCH("Vaisselle",B3761)),ISNUMBER(SEARCH("Javel",B3761)),ISNUMBER(SEARCH("Matic",B3761)),ISNUMBER(SEARCH("Nettoyant",B3761)),ISNUMBER(SEARCH("Pâte",B3761)),ISNUMBER(SEARCH("Lave",B3761)),ISNUMBER(SEARCH("Détartrant",B3761))))),"Mio main (1k+500gr)",IF(AND(ISNUMBER(SEARCH("PAPILLON",B3761)),OR(ISNUMBER(SEARCH("Papier",B3761)),ISNUMBER(SEARCH("Hygiénique",B3761)),ISNUMBER(SEARCH("HYGIÉNIQUE",B3761))),NOT(OR(ISNUMBER(SEARCH("Lingette",B3761)),ISNUMBER(SEARCH("Mouchoir",B3761))))),"Papillon Papier",IF(OR(ISNUMBER(SEARCH("TAJ AL SAHAR",B3761)),ISNUMBER(SEARCH("TAJ BLADI",B3761)),ISNUMBER(SEARCH("TAJ BELADI",B3761)),ISNUMBER(SEARCH("Tilal Assahra",B3761)),ISNUMBER(SEARCH("Jawharat Asahra",B3761))),"TAJ SAHARA",IF(AND(OR(ISNUMBER(SEARCH("AL ITKANE",B3761)),ISNUMBER(SEARCH("ALITKANE",B3761)),ISNUMBER(SEARCH("PRESTO",B3761))),NOT(OR(ISNUMBER(SEARCH("Thé",B3761)),ISNUMBER(SEARCH("THE ",B3761)),ISNUMBER(SEARCH("thé",B3761)),ISNUMBER(SEARCH("SELHAM",B3761)),ISNUMBER(SEARCH("LHAFLA",B3761)),ISNUMBER(SEARCH("ZINE",B3761)),ISNUMBER(SEARCH("tiyay",B3761)),ISNUMBER(SEARCH("alouns",B3761)),ISNUMBER(SEARCH("lmhrat",B3761))))),"Al Itkrans + Presto",IF(OR(ISNUMBER(SEARCH("DALAA",B3761)),ISNUMBER(SEARCH("CS-DALAA",B3761)),ISNUMBER(SEARCH("DALINA",B3761))),"Dalaa VP / Baqqal / RP",IF(OR(LEFT(UPPER(B3761),4)="MIA ",LEFT(UPPER(B3761),6)="CS-MIA"),"Mia",IF(OR(LEFT(UPPER(B3761),5)="NOVA ",LEFT(UPPER(B3761),7)="CS-NOVA"),"Nova",IF(OR(ISNUMBER(SEARCH("PRIMA ",B3761)),ISNUMBER(SEARCH("CS-PRIMA",B3761))),"Prima",IF(OR(ISNUMBER(SEARCH("Douceur",B3761)),ISNUMBER(SEARCH("DOUCEUR",B3761))),"Douceur",IF(OR(ISNUMBER(SEARCH("SANGO",B3761)),ISNUMBER(SEARCH("CS-SANGO",B3761))),"SANGO",IF(ISNUMBER(SEARCH("BLANDOUX",B3761)),"Blandoux",IF(ISNUMBER(SEARCH("SHIWAMI",B3761)),"Shiwame",IF(ISNUMBER(SEARCH("KELLOGG",B3761)),"Kelloggs",IF(OR(ISNUMBER(SEARCH("TOBIGO",B3761)),ISNUMBER(SEARCH("DWIST",B3761))),"Tobigo",IF(OR(ISNUMBER(SEARCH("MARISOL",B3761)),ISNUMBER(SEARCH("MARESOL",B3761))),"Maresol",IF(OR(ISNUMBER(SEARCH("TAKIS",B3761)),ISNUMBER(SEARCH("TAKYS",B3761))),"TAKYS",IF(ISNUMBER(SEARCH("TAWIL",B3761)),"Tawil",IF(ISNUMBER(SEARCH("FROMY",B3761)),"Fromy",""))))))))))))))))))))))))</f>
        <v/>
      </c>
    </row>
    <row r="3762" spans="1:3" ht="18" hidden="1" customHeight="1" x14ac:dyDescent="0.3">
      <c r="A3762" s="3" t="str">
        <f>Products!A3619</f>
        <v>ART03420</v>
      </c>
      <c r="B3762" s="3" t="str">
        <f>Products!B3619</f>
        <v>LA CIGALE Savon De Marseille Fleur D'oranger &amp; Argane Pack 100G × 4</v>
      </c>
      <c r="C3762" s="3" t="str">
        <f>IF(OR(ISNUMBER(SEARCH("SELHAM",B3762)),ISNUMBER(SEARCH("LHAFLA",B3762)),ISNUMBER(SEARCH("ZINE",B3762)),ISNUMBER(SEARCH("tiyay",B3762)),ISNUMBER(SEARCH("alouns",B3762)),ISNUMBER(SEARCH("lmhrat",B3762))),"The Al Itkane",IF(AND(ISNUMBER(SEARCH("CALIN",B3762)),ISNUMBER(SEARCH("RP",B3762)),NOT(ISNUMBER(SEARCH("VP",B3762)))),"Calin RP",IF(AND(ISNUMBER(SEARCH("CALIN",B3762)),ISNUMBER(SEARCH("VP",B3762))),"Calin VP",IF(AND(ISNUMBER(SEARCH("MIO",B3762)),OR(ISNUMBER(SEARCH("Vaisselle",B3762)),ISNUMBER(SEARCH("vaisselle",B3762)))),"Mio Liquid Vaisselle",IF(AND(ISNUMBER(SEARCH("MIO",B3762)),ISNUMBER(SEARCH("Javel",B3762))),"Mio Javel",IF(AND(ISNUMBER(SEARCH("MIO",B3762)),ISNUMBER(SEARCH("Matic",B3762))),"Mio Matic",IF(AND(ISNUMBER(SEARCH("MIO",B3762)),OR(ISNUMBER(SEARCH("Détérgent",B3762)),ISNUMBER(SEARCH("Poudre",B3762)),ISNUMBER(SEARCH("Semi Auto",B3762)),ISNUMBER(SEARCH("1KG",B3762)),ISNUMBER(SEARCH("500G",B3762)),ISNUMBER(SEARCH("10KG",B3762)),ISNUMBER(SEARCH("1.5K",B3762)),ISNUMBER(SEARCH("215G",B3762)),ISNUMBER(SEARCH("350G",B3762)),ISNUMBER(SEARCH("90G",B3762)),ISNUMBER(SEARCH("Gold",B3762)),ISNUMBER(SEARCH("Citron",B3762)),ISNUMBER(SEARCH("Rose",B3762)),ISNUMBER(SEARCH("Lessive",B3762))),NOT(OR(ISNUMBER(SEARCH("Vaisselle",B3762)),ISNUMBER(SEARCH("Javel",B3762)),ISNUMBER(SEARCH("Matic",B3762)),ISNUMBER(SEARCH("Nettoyant",B3762)),ISNUMBER(SEARCH("Pâte",B3762)),ISNUMBER(SEARCH("Lave",B3762)),ISNUMBER(SEARCH("Détartrant",B3762))))),"Mio main (1k+500gr)",IF(AND(ISNUMBER(SEARCH("PAPILLON",B3762)),OR(ISNUMBER(SEARCH("Papier",B3762)),ISNUMBER(SEARCH("Hygiénique",B3762)),ISNUMBER(SEARCH("HYGIÉNIQUE",B3762))),NOT(OR(ISNUMBER(SEARCH("Lingette",B3762)),ISNUMBER(SEARCH("Mouchoir",B3762))))),"Papillon Papier",IF(OR(ISNUMBER(SEARCH("TAJ AL SAHAR",B3762)),ISNUMBER(SEARCH("TAJ BLADI",B3762)),ISNUMBER(SEARCH("TAJ BELADI",B3762)),ISNUMBER(SEARCH("Tilal Assahra",B3762)),ISNUMBER(SEARCH("Jawharat Asahra",B3762))),"TAJ SAHARA",IF(AND(OR(ISNUMBER(SEARCH("AL ITKANE",B3762)),ISNUMBER(SEARCH("ALITKANE",B3762)),ISNUMBER(SEARCH("PRESTO",B3762))),NOT(OR(ISNUMBER(SEARCH("Thé",B3762)),ISNUMBER(SEARCH("THE ",B3762)),ISNUMBER(SEARCH("thé",B3762)),ISNUMBER(SEARCH("SELHAM",B3762)),ISNUMBER(SEARCH("LHAFLA",B3762)),ISNUMBER(SEARCH("ZINE",B3762)),ISNUMBER(SEARCH("tiyay",B3762)),ISNUMBER(SEARCH("alouns",B3762)),ISNUMBER(SEARCH("lmhrat",B3762))))),"Al Itkrans + Presto",IF(OR(ISNUMBER(SEARCH("DALAA",B3762)),ISNUMBER(SEARCH("CS-DALAA",B3762)),ISNUMBER(SEARCH("DALINA",B3762))),"Dalaa VP / Baqqal / RP",IF(OR(LEFT(UPPER(B3762),4)="MIA ",LEFT(UPPER(B3762),6)="CS-MIA"),"Mia",IF(OR(LEFT(UPPER(B3762),5)="NOVA ",LEFT(UPPER(B3762),7)="CS-NOVA"),"Nova",IF(OR(ISNUMBER(SEARCH("PRIMA ",B3762)),ISNUMBER(SEARCH("CS-PRIMA",B3762))),"Prima",IF(OR(ISNUMBER(SEARCH("Douceur",B3762)),ISNUMBER(SEARCH("DOUCEUR",B3762))),"Douceur",IF(OR(ISNUMBER(SEARCH("SANGO",B3762)),ISNUMBER(SEARCH("CS-SANGO",B3762))),"SANGO",IF(ISNUMBER(SEARCH("BLANDOUX",B3762)),"Blandoux",IF(ISNUMBER(SEARCH("SHIWAMI",B3762)),"Shiwame",IF(ISNUMBER(SEARCH("KELLOGG",B3762)),"Kelloggs",IF(OR(ISNUMBER(SEARCH("TOBIGO",B3762)),ISNUMBER(SEARCH("DWIST",B3762))),"Tobigo",IF(OR(ISNUMBER(SEARCH("MARISOL",B3762)),ISNUMBER(SEARCH("MARESOL",B3762))),"Maresol",IF(OR(ISNUMBER(SEARCH("TAKIS",B3762)),ISNUMBER(SEARCH("TAKYS",B3762))),"TAKYS",IF(ISNUMBER(SEARCH("TAWIL",B3762)),"Tawil",IF(ISNUMBER(SEARCH("FROMY",B3762)),"Fromy",""))))))))))))))))))))))))</f>
        <v/>
      </c>
    </row>
    <row r="3763" spans="1:3" ht="18" hidden="1" customHeight="1" x14ac:dyDescent="0.3">
      <c r="A3763" s="3" t="str">
        <f>Products!A3620</f>
        <v>ART03421</v>
      </c>
      <c r="B3763" s="3" t="str">
        <f>Products!B3620</f>
        <v>SHAMS Lessive Main Fraicheur Citron 10KG</v>
      </c>
      <c r="C3763" s="3" t="str">
        <f>IF(OR(ISNUMBER(SEARCH("SELHAM",B3763)),ISNUMBER(SEARCH("LHAFLA",B3763)),ISNUMBER(SEARCH("ZINE",B3763)),ISNUMBER(SEARCH("tiyay",B3763)),ISNUMBER(SEARCH("alouns",B3763)),ISNUMBER(SEARCH("lmhrat",B3763))),"The Al Itkane",IF(AND(ISNUMBER(SEARCH("CALIN",B3763)),ISNUMBER(SEARCH("RP",B3763)),NOT(ISNUMBER(SEARCH("VP",B3763)))),"Calin RP",IF(AND(ISNUMBER(SEARCH("CALIN",B3763)),ISNUMBER(SEARCH("VP",B3763))),"Calin VP",IF(AND(ISNUMBER(SEARCH("MIO",B3763)),OR(ISNUMBER(SEARCH("Vaisselle",B3763)),ISNUMBER(SEARCH("vaisselle",B3763)))),"Mio Liquid Vaisselle",IF(AND(ISNUMBER(SEARCH("MIO",B3763)),ISNUMBER(SEARCH("Javel",B3763))),"Mio Javel",IF(AND(ISNUMBER(SEARCH("MIO",B3763)),ISNUMBER(SEARCH("Matic",B3763))),"Mio Matic",IF(AND(ISNUMBER(SEARCH("MIO",B3763)),OR(ISNUMBER(SEARCH("Détérgent",B3763)),ISNUMBER(SEARCH("Poudre",B3763)),ISNUMBER(SEARCH("Semi Auto",B3763)),ISNUMBER(SEARCH("1KG",B3763)),ISNUMBER(SEARCH("500G",B3763)),ISNUMBER(SEARCH("10KG",B3763)),ISNUMBER(SEARCH("1.5K",B3763)),ISNUMBER(SEARCH("215G",B3763)),ISNUMBER(SEARCH("350G",B3763)),ISNUMBER(SEARCH("90G",B3763)),ISNUMBER(SEARCH("Gold",B3763)),ISNUMBER(SEARCH("Citron",B3763)),ISNUMBER(SEARCH("Rose",B3763)),ISNUMBER(SEARCH("Lessive",B3763))),NOT(OR(ISNUMBER(SEARCH("Vaisselle",B3763)),ISNUMBER(SEARCH("Javel",B3763)),ISNUMBER(SEARCH("Matic",B3763)),ISNUMBER(SEARCH("Nettoyant",B3763)),ISNUMBER(SEARCH("Pâte",B3763)),ISNUMBER(SEARCH("Lave",B3763)),ISNUMBER(SEARCH("Détartrant",B3763))))),"Mio main (1k+500gr)",IF(AND(ISNUMBER(SEARCH("PAPILLON",B3763)),OR(ISNUMBER(SEARCH("Papier",B3763)),ISNUMBER(SEARCH("Hygiénique",B3763)),ISNUMBER(SEARCH("HYGIÉNIQUE",B3763))),NOT(OR(ISNUMBER(SEARCH("Lingette",B3763)),ISNUMBER(SEARCH("Mouchoir",B3763))))),"Papillon Papier",IF(OR(ISNUMBER(SEARCH("TAJ AL SAHAR",B3763)),ISNUMBER(SEARCH("TAJ BLADI",B3763)),ISNUMBER(SEARCH("TAJ BELADI",B3763)),ISNUMBER(SEARCH("Tilal Assahra",B3763)),ISNUMBER(SEARCH("Jawharat Asahra",B3763))),"TAJ SAHARA",IF(AND(OR(ISNUMBER(SEARCH("AL ITKANE",B3763)),ISNUMBER(SEARCH("ALITKANE",B3763)),ISNUMBER(SEARCH("PRESTO",B3763))),NOT(OR(ISNUMBER(SEARCH("Thé",B3763)),ISNUMBER(SEARCH("THE ",B3763)),ISNUMBER(SEARCH("thé",B3763)),ISNUMBER(SEARCH("SELHAM",B3763)),ISNUMBER(SEARCH("LHAFLA",B3763)),ISNUMBER(SEARCH("ZINE",B3763)),ISNUMBER(SEARCH("tiyay",B3763)),ISNUMBER(SEARCH("alouns",B3763)),ISNUMBER(SEARCH("lmhrat",B3763))))),"Al Itkrans + Presto",IF(OR(ISNUMBER(SEARCH("DALAA",B3763)),ISNUMBER(SEARCH("CS-DALAA",B3763)),ISNUMBER(SEARCH("DALINA",B3763))),"Dalaa VP / Baqqal / RP",IF(OR(LEFT(UPPER(B3763),4)="MIA ",LEFT(UPPER(B3763),6)="CS-MIA"),"Mia",IF(OR(LEFT(UPPER(B3763),5)="NOVA ",LEFT(UPPER(B3763),7)="CS-NOVA"),"Nova",IF(OR(ISNUMBER(SEARCH("PRIMA ",B3763)),ISNUMBER(SEARCH("CS-PRIMA",B3763))),"Prima",IF(OR(ISNUMBER(SEARCH("Douceur",B3763)),ISNUMBER(SEARCH("DOUCEUR",B3763))),"Douceur",IF(OR(ISNUMBER(SEARCH("SANGO",B3763)),ISNUMBER(SEARCH("CS-SANGO",B3763))),"SANGO",IF(ISNUMBER(SEARCH("BLANDOUX",B3763)),"Blandoux",IF(ISNUMBER(SEARCH("SHIWAMI",B3763)),"Shiwame",IF(ISNUMBER(SEARCH("KELLOGG",B3763)),"Kelloggs",IF(OR(ISNUMBER(SEARCH("TOBIGO",B3763)),ISNUMBER(SEARCH("DWIST",B3763))),"Tobigo",IF(OR(ISNUMBER(SEARCH("MARISOL",B3763)),ISNUMBER(SEARCH("MARESOL",B3763))),"Maresol",IF(OR(ISNUMBER(SEARCH("TAKIS",B3763)),ISNUMBER(SEARCH("TAKYS",B3763))),"TAKYS",IF(ISNUMBER(SEARCH("TAWIL",B3763)),"Tawil",IF(ISNUMBER(SEARCH("FROMY",B3763)),"Fromy",""))))))))))))))))))))))))</f>
        <v/>
      </c>
    </row>
    <row r="3764" spans="1:3" ht="18" hidden="1" customHeight="1" x14ac:dyDescent="0.3">
      <c r="A3764" s="3" t="str">
        <f>Products!A3622</f>
        <v>ART03423</v>
      </c>
      <c r="B3764" s="3" t="str">
        <f>Products!B3622</f>
        <v>CHAHDA Caramélisée Au Cannelle 200GX10</v>
      </c>
      <c r="C3764" s="3" t="str">
        <f>IF(OR(ISNUMBER(SEARCH("SELHAM",B3764)),ISNUMBER(SEARCH("LHAFLA",B3764)),ISNUMBER(SEARCH("ZINE",B3764)),ISNUMBER(SEARCH("tiyay",B3764)),ISNUMBER(SEARCH("alouns",B3764)),ISNUMBER(SEARCH("lmhrat",B3764))),"The Al Itkane",IF(AND(ISNUMBER(SEARCH("CALIN",B3764)),ISNUMBER(SEARCH("RP",B3764)),NOT(ISNUMBER(SEARCH("VP",B3764)))),"Calin RP",IF(AND(ISNUMBER(SEARCH("CALIN",B3764)),ISNUMBER(SEARCH("VP",B3764))),"Calin VP",IF(AND(ISNUMBER(SEARCH("MIO",B3764)),OR(ISNUMBER(SEARCH("Vaisselle",B3764)),ISNUMBER(SEARCH("vaisselle",B3764)))),"Mio Liquid Vaisselle",IF(AND(ISNUMBER(SEARCH("MIO",B3764)),ISNUMBER(SEARCH("Javel",B3764))),"Mio Javel",IF(AND(ISNUMBER(SEARCH("MIO",B3764)),ISNUMBER(SEARCH("Matic",B3764))),"Mio Matic",IF(AND(ISNUMBER(SEARCH("MIO",B3764)),OR(ISNUMBER(SEARCH("Détérgent",B3764)),ISNUMBER(SEARCH("Poudre",B3764)),ISNUMBER(SEARCH("Semi Auto",B3764)),ISNUMBER(SEARCH("1KG",B3764)),ISNUMBER(SEARCH("500G",B3764)),ISNUMBER(SEARCH("10KG",B3764)),ISNUMBER(SEARCH("1.5K",B3764)),ISNUMBER(SEARCH("215G",B3764)),ISNUMBER(SEARCH("350G",B3764)),ISNUMBER(SEARCH("90G",B3764)),ISNUMBER(SEARCH("Gold",B3764)),ISNUMBER(SEARCH("Citron",B3764)),ISNUMBER(SEARCH("Rose",B3764)),ISNUMBER(SEARCH("Lessive",B3764))),NOT(OR(ISNUMBER(SEARCH("Vaisselle",B3764)),ISNUMBER(SEARCH("Javel",B3764)),ISNUMBER(SEARCH("Matic",B3764)),ISNUMBER(SEARCH("Nettoyant",B3764)),ISNUMBER(SEARCH("Pâte",B3764)),ISNUMBER(SEARCH("Lave",B3764)),ISNUMBER(SEARCH("Détartrant",B3764))))),"Mio main (1k+500gr)",IF(AND(ISNUMBER(SEARCH("PAPILLON",B3764)),OR(ISNUMBER(SEARCH("Papier",B3764)),ISNUMBER(SEARCH("Hygiénique",B3764)),ISNUMBER(SEARCH("HYGIÉNIQUE",B3764))),NOT(OR(ISNUMBER(SEARCH("Lingette",B3764)),ISNUMBER(SEARCH("Mouchoir",B3764))))),"Papillon Papier",IF(OR(ISNUMBER(SEARCH("TAJ AL SAHAR",B3764)),ISNUMBER(SEARCH("TAJ BLADI",B3764)),ISNUMBER(SEARCH("TAJ BELADI",B3764)),ISNUMBER(SEARCH("Tilal Assahra",B3764)),ISNUMBER(SEARCH("Jawharat Asahra",B3764))),"TAJ SAHARA",IF(AND(OR(ISNUMBER(SEARCH("AL ITKANE",B3764)),ISNUMBER(SEARCH("ALITKANE",B3764)),ISNUMBER(SEARCH("PRESTO",B3764))),NOT(OR(ISNUMBER(SEARCH("Thé",B3764)),ISNUMBER(SEARCH("THE ",B3764)),ISNUMBER(SEARCH("thé",B3764)),ISNUMBER(SEARCH("SELHAM",B3764)),ISNUMBER(SEARCH("LHAFLA",B3764)),ISNUMBER(SEARCH("ZINE",B3764)),ISNUMBER(SEARCH("tiyay",B3764)),ISNUMBER(SEARCH("alouns",B3764)),ISNUMBER(SEARCH("lmhrat",B3764))))),"Al Itkrans + Presto",IF(OR(ISNUMBER(SEARCH("DALAA",B3764)),ISNUMBER(SEARCH("CS-DALAA",B3764)),ISNUMBER(SEARCH("DALINA",B3764))),"Dalaa VP / Baqqal / RP",IF(OR(LEFT(UPPER(B3764),4)="MIA ",LEFT(UPPER(B3764),6)="CS-MIA"),"Mia",IF(OR(LEFT(UPPER(B3764),5)="NOVA ",LEFT(UPPER(B3764),7)="CS-NOVA"),"Nova",IF(OR(ISNUMBER(SEARCH("PRIMA ",B3764)),ISNUMBER(SEARCH("CS-PRIMA",B3764))),"Prima",IF(OR(ISNUMBER(SEARCH("Douceur",B3764)),ISNUMBER(SEARCH("DOUCEUR",B3764))),"Douceur",IF(OR(ISNUMBER(SEARCH("SANGO",B3764)),ISNUMBER(SEARCH("CS-SANGO",B3764))),"SANGO",IF(ISNUMBER(SEARCH("BLANDOUX",B3764)),"Blandoux",IF(ISNUMBER(SEARCH("SHIWAMI",B3764)),"Shiwame",IF(ISNUMBER(SEARCH("KELLOGG",B3764)),"Kelloggs",IF(OR(ISNUMBER(SEARCH("TOBIGO",B3764)),ISNUMBER(SEARCH("DWIST",B3764))),"Tobigo",IF(OR(ISNUMBER(SEARCH("MARISOL",B3764)),ISNUMBER(SEARCH("MARESOL",B3764))),"Maresol",IF(OR(ISNUMBER(SEARCH("TAKIS",B3764)),ISNUMBER(SEARCH("TAKYS",B3764))),"TAKYS",IF(ISNUMBER(SEARCH("TAWIL",B3764)),"Tawil",IF(ISNUMBER(SEARCH("FROMY",B3764)),"Fromy",""))))))))))))))))))))))))</f>
        <v/>
      </c>
    </row>
    <row r="3765" spans="1:3" ht="18" hidden="1" customHeight="1" x14ac:dyDescent="0.3">
      <c r="A3765" s="3" t="str">
        <f>Products!A3623</f>
        <v>ART03425</v>
      </c>
      <c r="B3765" s="3" t="str">
        <f>Products!B3623</f>
        <v>TWISTER Ultra Soft 600 Feuilles X18</v>
      </c>
      <c r="C3765" s="3" t="str">
        <f>IF(OR(ISNUMBER(SEARCH("SELHAM",B3765)),ISNUMBER(SEARCH("LHAFLA",B3765)),ISNUMBER(SEARCH("ZINE",B3765)),ISNUMBER(SEARCH("tiyay",B3765)),ISNUMBER(SEARCH("alouns",B3765)),ISNUMBER(SEARCH("lmhrat",B3765))),"The Al Itkane",IF(AND(ISNUMBER(SEARCH("CALIN",B3765)),ISNUMBER(SEARCH("RP",B3765)),NOT(ISNUMBER(SEARCH("VP",B3765)))),"Calin RP",IF(AND(ISNUMBER(SEARCH("CALIN",B3765)),ISNUMBER(SEARCH("VP",B3765))),"Calin VP",IF(AND(ISNUMBER(SEARCH("MIO",B3765)),OR(ISNUMBER(SEARCH("Vaisselle",B3765)),ISNUMBER(SEARCH("vaisselle",B3765)))),"Mio Liquid Vaisselle",IF(AND(ISNUMBER(SEARCH("MIO",B3765)),ISNUMBER(SEARCH("Javel",B3765))),"Mio Javel",IF(AND(ISNUMBER(SEARCH("MIO",B3765)),ISNUMBER(SEARCH("Matic",B3765))),"Mio Matic",IF(AND(ISNUMBER(SEARCH("MIO",B3765)),OR(ISNUMBER(SEARCH("Détérgent",B3765)),ISNUMBER(SEARCH("Poudre",B3765)),ISNUMBER(SEARCH("Semi Auto",B3765)),ISNUMBER(SEARCH("1KG",B3765)),ISNUMBER(SEARCH("500G",B3765)),ISNUMBER(SEARCH("10KG",B3765)),ISNUMBER(SEARCH("1.5K",B3765)),ISNUMBER(SEARCH("215G",B3765)),ISNUMBER(SEARCH("350G",B3765)),ISNUMBER(SEARCH("90G",B3765)),ISNUMBER(SEARCH("Gold",B3765)),ISNUMBER(SEARCH("Citron",B3765)),ISNUMBER(SEARCH("Rose",B3765)),ISNUMBER(SEARCH("Lessive",B3765))),NOT(OR(ISNUMBER(SEARCH("Vaisselle",B3765)),ISNUMBER(SEARCH("Javel",B3765)),ISNUMBER(SEARCH("Matic",B3765)),ISNUMBER(SEARCH("Nettoyant",B3765)),ISNUMBER(SEARCH("Pâte",B3765)),ISNUMBER(SEARCH("Lave",B3765)),ISNUMBER(SEARCH("Détartrant",B3765))))),"Mio main (1k+500gr)",IF(AND(ISNUMBER(SEARCH("PAPILLON",B3765)),OR(ISNUMBER(SEARCH("Papier",B3765)),ISNUMBER(SEARCH("Hygiénique",B3765)),ISNUMBER(SEARCH("HYGIÉNIQUE",B3765))),NOT(OR(ISNUMBER(SEARCH("Lingette",B3765)),ISNUMBER(SEARCH("Mouchoir",B3765))))),"Papillon Papier",IF(OR(ISNUMBER(SEARCH("TAJ AL SAHAR",B3765)),ISNUMBER(SEARCH("TAJ BLADI",B3765)),ISNUMBER(SEARCH("TAJ BELADI",B3765)),ISNUMBER(SEARCH("Tilal Assahra",B3765)),ISNUMBER(SEARCH("Jawharat Asahra",B3765))),"TAJ SAHARA",IF(AND(OR(ISNUMBER(SEARCH("AL ITKANE",B3765)),ISNUMBER(SEARCH("ALITKANE",B3765)),ISNUMBER(SEARCH("PRESTO",B3765))),NOT(OR(ISNUMBER(SEARCH("Thé",B3765)),ISNUMBER(SEARCH("THE ",B3765)),ISNUMBER(SEARCH("thé",B3765)),ISNUMBER(SEARCH("SELHAM",B3765)),ISNUMBER(SEARCH("LHAFLA",B3765)),ISNUMBER(SEARCH("ZINE",B3765)),ISNUMBER(SEARCH("tiyay",B3765)),ISNUMBER(SEARCH("alouns",B3765)),ISNUMBER(SEARCH("lmhrat",B3765))))),"Al Itkrans + Presto",IF(OR(ISNUMBER(SEARCH("DALAA",B3765)),ISNUMBER(SEARCH("CS-DALAA",B3765)),ISNUMBER(SEARCH("DALINA",B3765))),"Dalaa VP / Baqqal / RP",IF(OR(LEFT(UPPER(B3765),4)="MIA ",LEFT(UPPER(B3765),6)="CS-MIA"),"Mia",IF(OR(LEFT(UPPER(B3765),5)="NOVA ",LEFT(UPPER(B3765),7)="CS-NOVA"),"Nova",IF(OR(ISNUMBER(SEARCH("PRIMA ",B3765)),ISNUMBER(SEARCH("CS-PRIMA",B3765))),"Prima",IF(OR(ISNUMBER(SEARCH("Douceur",B3765)),ISNUMBER(SEARCH("DOUCEUR",B3765))),"Douceur",IF(OR(ISNUMBER(SEARCH("SANGO",B3765)),ISNUMBER(SEARCH("CS-SANGO",B3765))),"SANGO",IF(ISNUMBER(SEARCH("BLANDOUX",B3765)),"Blandoux",IF(ISNUMBER(SEARCH("SHIWAMI",B3765)),"Shiwame",IF(ISNUMBER(SEARCH("KELLOGG",B3765)),"Kelloggs",IF(OR(ISNUMBER(SEARCH("TOBIGO",B3765)),ISNUMBER(SEARCH("DWIST",B3765))),"Tobigo",IF(OR(ISNUMBER(SEARCH("MARISOL",B3765)),ISNUMBER(SEARCH("MARESOL",B3765))),"Maresol",IF(OR(ISNUMBER(SEARCH("TAKIS",B3765)),ISNUMBER(SEARCH("TAKYS",B3765))),"TAKYS",IF(ISNUMBER(SEARCH("TAWIL",B3765)),"Tawil",IF(ISNUMBER(SEARCH("FROMY",B3765)),"Fromy",""))))))))))))))))))))))))</f>
        <v/>
      </c>
    </row>
    <row r="3766" spans="1:3" ht="18" hidden="1" customHeight="1" x14ac:dyDescent="0.3">
      <c r="A3766" s="3" t="str">
        <f>Products!A3624</f>
        <v>ART03427</v>
      </c>
      <c r="B3766" s="3" t="str">
        <f>Products!B3624</f>
        <v>Zakia Confiture D’abricot 1KG x 6</v>
      </c>
      <c r="C3766" s="3" t="str">
        <f>IF(OR(ISNUMBER(SEARCH("SELHAM",B3766)),ISNUMBER(SEARCH("LHAFLA",B3766)),ISNUMBER(SEARCH("ZINE",B3766)),ISNUMBER(SEARCH("tiyay",B3766)),ISNUMBER(SEARCH("alouns",B3766)),ISNUMBER(SEARCH("lmhrat",B3766))),"The Al Itkane",IF(AND(ISNUMBER(SEARCH("CALIN",B3766)),ISNUMBER(SEARCH("RP",B3766)),NOT(ISNUMBER(SEARCH("VP",B3766)))),"Calin RP",IF(AND(ISNUMBER(SEARCH("CALIN",B3766)),ISNUMBER(SEARCH("VP",B3766))),"Calin VP",IF(AND(ISNUMBER(SEARCH("MIO",B3766)),OR(ISNUMBER(SEARCH("Vaisselle",B3766)),ISNUMBER(SEARCH("vaisselle",B3766)))),"Mio Liquid Vaisselle",IF(AND(ISNUMBER(SEARCH("MIO",B3766)),ISNUMBER(SEARCH("Javel",B3766))),"Mio Javel",IF(AND(ISNUMBER(SEARCH("MIO",B3766)),ISNUMBER(SEARCH("Matic",B3766))),"Mio Matic",IF(AND(ISNUMBER(SEARCH("MIO",B3766)),OR(ISNUMBER(SEARCH("Détérgent",B3766)),ISNUMBER(SEARCH("Poudre",B3766)),ISNUMBER(SEARCH("Semi Auto",B3766)),ISNUMBER(SEARCH("1KG",B3766)),ISNUMBER(SEARCH("500G",B3766)),ISNUMBER(SEARCH("10KG",B3766)),ISNUMBER(SEARCH("1.5K",B3766)),ISNUMBER(SEARCH("215G",B3766)),ISNUMBER(SEARCH("350G",B3766)),ISNUMBER(SEARCH("90G",B3766)),ISNUMBER(SEARCH("Gold",B3766)),ISNUMBER(SEARCH("Citron",B3766)),ISNUMBER(SEARCH("Rose",B3766)),ISNUMBER(SEARCH("Lessive",B3766))),NOT(OR(ISNUMBER(SEARCH("Vaisselle",B3766)),ISNUMBER(SEARCH("Javel",B3766)),ISNUMBER(SEARCH("Matic",B3766)),ISNUMBER(SEARCH("Nettoyant",B3766)),ISNUMBER(SEARCH("Pâte",B3766)),ISNUMBER(SEARCH("Lave",B3766)),ISNUMBER(SEARCH("Détartrant",B3766))))),"Mio main (1k+500gr)",IF(AND(ISNUMBER(SEARCH("PAPILLON",B3766)),OR(ISNUMBER(SEARCH("Papier",B3766)),ISNUMBER(SEARCH("Hygiénique",B3766)),ISNUMBER(SEARCH("HYGIÉNIQUE",B3766))),NOT(OR(ISNUMBER(SEARCH("Lingette",B3766)),ISNUMBER(SEARCH("Mouchoir",B3766))))),"Papillon Papier",IF(OR(ISNUMBER(SEARCH("TAJ AL SAHAR",B3766)),ISNUMBER(SEARCH("TAJ BLADI",B3766)),ISNUMBER(SEARCH("TAJ BELADI",B3766)),ISNUMBER(SEARCH("Tilal Assahra",B3766)),ISNUMBER(SEARCH("Jawharat Asahra",B3766))),"TAJ SAHARA",IF(AND(OR(ISNUMBER(SEARCH("AL ITKANE",B3766)),ISNUMBER(SEARCH("ALITKANE",B3766)),ISNUMBER(SEARCH("PRESTO",B3766))),NOT(OR(ISNUMBER(SEARCH("Thé",B3766)),ISNUMBER(SEARCH("THE ",B3766)),ISNUMBER(SEARCH("thé",B3766)),ISNUMBER(SEARCH("SELHAM",B3766)),ISNUMBER(SEARCH("LHAFLA",B3766)),ISNUMBER(SEARCH("ZINE",B3766)),ISNUMBER(SEARCH("tiyay",B3766)),ISNUMBER(SEARCH("alouns",B3766)),ISNUMBER(SEARCH("lmhrat",B3766))))),"Al Itkrans + Presto",IF(OR(ISNUMBER(SEARCH("DALAA",B3766)),ISNUMBER(SEARCH("CS-DALAA",B3766)),ISNUMBER(SEARCH("DALINA",B3766))),"Dalaa VP / Baqqal / RP",IF(OR(LEFT(UPPER(B3766),4)="MIA ",LEFT(UPPER(B3766),6)="CS-MIA"),"Mia",IF(OR(LEFT(UPPER(B3766),5)="NOVA ",LEFT(UPPER(B3766),7)="CS-NOVA"),"Nova",IF(OR(ISNUMBER(SEARCH("PRIMA ",B3766)),ISNUMBER(SEARCH("CS-PRIMA",B3766))),"Prima",IF(OR(ISNUMBER(SEARCH("Douceur",B3766)),ISNUMBER(SEARCH("DOUCEUR",B3766))),"Douceur",IF(OR(ISNUMBER(SEARCH("SANGO",B3766)),ISNUMBER(SEARCH("CS-SANGO",B3766))),"SANGO",IF(ISNUMBER(SEARCH("BLANDOUX",B3766)),"Blandoux",IF(ISNUMBER(SEARCH("SHIWAMI",B3766)),"Shiwame",IF(ISNUMBER(SEARCH("KELLOGG",B3766)),"Kelloggs",IF(OR(ISNUMBER(SEARCH("TOBIGO",B3766)),ISNUMBER(SEARCH("DWIST",B3766))),"Tobigo",IF(OR(ISNUMBER(SEARCH("MARISOL",B3766)),ISNUMBER(SEARCH("MARESOL",B3766))),"Maresol",IF(OR(ISNUMBER(SEARCH("TAKIS",B3766)),ISNUMBER(SEARCH("TAKYS",B3766))),"TAKYS",IF(ISNUMBER(SEARCH("TAWIL",B3766)),"Tawil",IF(ISNUMBER(SEARCH("FROMY",B3766)),"Fromy",""))))))))))))))))))))))))</f>
        <v/>
      </c>
    </row>
    <row r="3767" spans="1:3" ht="18" hidden="1" customHeight="1" x14ac:dyDescent="0.3">
      <c r="A3767" s="3" t="str">
        <f>Products!A3625</f>
        <v>ART03428</v>
      </c>
      <c r="B3767" s="3" t="str">
        <f>Products!B3625</f>
        <v>MAXIS Nettoyant  Maison Sachet Citron 90X50ML</v>
      </c>
      <c r="C3767" s="3" t="str">
        <f>IF(OR(ISNUMBER(SEARCH("SELHAM",B3767)),ISNUMBER(SEARCH("LHAFLA",B3767)),ISNUMBER(SEARCH("ZINE",B3767)),ISNUMBER(SEARCH("tiyay",B3767)),ISNUMBER(SEARCH("alouns",B3767)),ISNUMBER(SEARCH("lmhrat",B3767))),"The Al Itkane",IF(AND(ISNUMBER(SEARCH("CALIN",B3767)),ISNUMBER(SEARCH("RP",B3767)),NOT(ISNUMBER(SEARCH("VP",B3767)))),"Calin RP",IF(AND(ISNUMBER(SEARCH("CALIN",B3767)),ISNUMBER(SEARCH("VP",B3767))),"Calin VP",IF(AND(ISNUMBER(SEARCH("MIO",B3767)),OR(ISNUMBER(SEARCH("Vaisselle",B3767)),ISNUMBER(SEARCH("vaisselle",B3767)))),"Mio Liquid Vaisselle",IF(AND(ISNUMBER(SEARCH("MIO",B3767)),ISNUMBER(SEARCH("Javel",B3767))),"Mio Javel",IF(AND(ISNUMBER(SEARCH("MIO",B3767)),ISNUMBER(SEARCH("Matic",B3767))),"Mio Matic",IF(AND(ISNUMBER(SEARCH("MIO",B3767)),OR(ISNUMBER(SEARCH("Détérgent",B3767)),ISNUMBER(SEARCH("Poudre",B3767)),ISNUMBER(SEARCH("Semi Auto",B3767)),ISNUMBER(SEARCH("1KG",B3767)),ISNUMBER(SEARCH("500G",B3767)),ISNUMBER(SEARCH("10KG",B3767)),ISNUMBER(SEARCH("1.5K",B3767)),ISNUMBER(SEARCH("215G",B3767)),ISNUMBER(SEARCH("350G",B3767)),ISNUMBER(SEARCH("90G",B3767)),ISNUMBER(SEARCH("Gold",B3767)),ISNUMBER(SEARCH("Citron",B3767)),ISNUMBER(SEARCH("Rose",B3767)),ISNUMBER(SEARCH("Lessive",B3767))),NOT(OR(ISNUMBER(SEARCH("Vaisselle",B3767)),ISNUMBER(SEARCH("Javel",B3767)),ISNUMBER(SEARCH("Matic",B3767)),ISNUMBER(SEARCH("Nettoyant",B3767)),ISNUMBER(SEARCH("Pâte",B3767)),ISNUMBER(SEARCH("Lave",B3767)),ISNUMBER(SEARCH("Détartrant",B3767))))),"Mio main (1k+500gr)",IF(AND(ISNUMBER(SEARCH("PAPILLON",B3767)),OR(ISNUMBER(SEARCH("Papier",B3767)),ISNUMBER(SEARCH("Hygiénique",B3767)),ISNUMBER(SEARCH("HYGIÉNIQUE",B3767))),NOT(OR(ISNUMBER(SEARCH("Lingette",B3767)),ISNUMBER(SEARCH("Mouchoir",B3767))))),"Papillon Papier",IF(OR(ISNUMBER(SEARCH("TAJ AL SAHAR",B3767)),ISNUMBER(SEARCH("TAJ BLADI",B3767)),ISNUMBER(SEARCH("TAJ BELADI",B3767)),ISNUMBER(SEARCH("Tilal Assahra",B3767)),ISNUMBER(SEARCH("Jawharat Asahra",B3767))),"TAJ SAHARA",IF(AND(OR(ISNUMBER(SEARCH("AL ITKANE",B3767)),ISNUMBER(SEARCH("ALITKANE",B3767)),ISNUMBER(SEARCH("PRESTO",B3767))),NOT(OR(ISNUMBER(SEARCH("Thé",B3767)),ISNUMBER(SEARCH("THE ",B3767)),ISNUMBER(SEARCH("thé",B3767)),ISNUMBER(SEARCH("SELHAM",B3767)),ISNUMBER(SEARCH("LHAFLA",B3767)),ISNUMBER(SEARCH("ZINE",B3767)),ISNUMBER(SEARCH("tiyay",B3767)),ISNUMBER(SEARCH("alouns",B3767)),ISNUMBER(SEARCH("lmhrat",B3767))))),"Al Itkrans + Presto",IF(OR(ISNUMBER(SEARCH("DALAA",B3767)),ISNUMBER(SEARCH("CS-DALAA",B3767)),ISNUMBER(SEARCH("DALINA",B3767))),"Dalaa VP / Baqqal / RP",IF(OR(LEFT(UPPER(B3767),4)="MIA ",LEFT(UPPER(B3767),6)="CS-MIA"),"Mia",IF(OR(LEFT(UPPER(B3767),5)="NOVA ",LEFT(UPPER(B3767),7)="CS-NOVA"),"Nova",IF(OR(ISNUMBER(SEARCH("PRIMA ",B3767)),ISNUMBER(SEARCH("CS-PRIMA",B3767))),"Prima",IF(OR(ISNUMBER(SEARCH("Douceur",B3767)),ISNUMBER(SEARCH("DOUCEUR",B3767))),"Douceur",IF(OR(ISNUMBER(SEARCH("SANGO",B3767)),ISNUMBER(SEARCH("CS-SANGO",B3767))),"SANGO",IF(ISNUMBER(SEARCH("BLANDOUX",B3767)),"Blandoux",IF(ISNUMBER(SEARCH("SHIWAMI",B3767)),"Shiwame",IF(ISNUMBER(SEARCH("KELLOGG",B3767)),"Kelloggs",IF(OR(ISNUMBER(SEARCH("TOBIGO",B3767)),ISNUMBER(SEARCH("DWIST",B3767))),"Tobigo",IF(OR(ISNUMBER(SEARCH("MARISOL",B3767)),ISNUMBER(SEARCH("MARESOL",B3767))),"Maresol",IF(OR(ISNUMBER(SEARCH("TAKIS",B3767)),ISNUMBER(SEARCH("TAKYS",B3767))),"TAKYS",IF(ISNUMBER(SEARCH("TAWIL",B3767)),"Tawil",IF(ISNUMBER(SEARCH("FROMY",B3767)),"Fromy",""))))))))))))))))))))))))</f>
        <v/>
      </c>
    </row>
    <row r="3768" spans="1:3" ht="18" hidden="1" customHeight="1" x14ac:dyDescent="0.3">
      <c r="A3768" s="3" t="str">
        <f>Products!A3627</f>
        <v>CF33077</v>
      </c>
      <c r="B3768" s="3" t="str">
        <f>Products!B3627</f>
        <v>cheveux d’ange extrat 5kg</v>
      </c>
      <c r="C3768" s="3" t="str">
        <f>IF(OR(ISNUMBER(SEARCH("SELHAM",B3768)),ISNUMBER(SEARCH("LHAFLA",B3768)),ISNUMBER(SEARCH("ZINE",B3768)),ISNUMBER(SEARCH("tiyay",B3768)),ISNUMBER(SEARCH("alouns",B3768)),ISNUMBER(SEARCH("lmhrat",B3768))),"The Al Itkane",IF(AND(ISNUMBER(SEARCH("CALIN",B3768)),ISNUMBER(SEARCH("RP",B3768)),NOT(ISNUMBER(SEARCH("VP",B3768)))),"Calin RP",IF(AND(ISNUMBER(SEARCH("CALIN",B3768)),ISNUMBER(SEARCH("VP",B3768))),"Calin VP",IF(AND(ISNUMBER(SEARCH("MIO",B3768)),OR(ISNUMBER(SEARCH("Vaisselle",B3768)),ISNUMBER(SEARCH("vaisselle",B3768)))),"Mio Liquid Vaisselle",IF(AND(ISNUMBER(SEARCH("MIO",B3768)),ISNUMBER(SEARCH("Javel",B3768))),"Mio Javel",IF(AND(ISNUMBER(SEARCH("MIO",B3768)),ISNUMBER(SEARCH("Matic",B3768))),"Mio Matic",IF(AND(ISNUMBER(SEARCH("MIO",B3768)),OR(ISNUMBER(SEARCH("Détérgent",B3768)),ISNUMBER(SEARCH("Poudre",B3768)),ISNUMBER(SEARCH("Semi Auto",B3768)),ISNUMBER(SEARCH("1KG",B3768)),ISNUMBER(SEARCH("500G",B3768)),ISNUMBER(SEARCH("10KG",B3768)),ISNUMBER(SEARCH("1.5K",B3768)),ISNUMBER(SEARCH("215G",B3768)),ISNUMBER(SEARCH("350G",B3768)),ISNUMBER(SEARCH("90G",B3768)),ISNUMBER(SEARCH("Gold",B3768)),ISNUMBER(SEARCH("Citron",B3768)),ISNUMBER(SEARCH("Rose",B3768)),ISNUMBER(SEARCH("Lessive",B3768))),NOT(OR(ISNUMBER(SEARCH("Vaisselle",B3768)),ISNUMBER(SEARCH("Javel",B3768)),ISNUMBER(SEARCH("Matic",B3768)),ISNUMBER(SEARCH("Nettoyant",B3768)),ISNUMBER(SEARCH("Pâte",B3768)),ISNUMBER(SEARCH("Lave",B3768)),ISNUMBER(SEARCH("Détartrant",B3768))))),"Mio main (1k+500gr)",IF(AND(ISNUMBER(SEARCH("PAPILLON",B3768)),OR(ISNUMBER(SEARCH("Papier",B3768)),ISNUMBER(SEARCH("Hygiénique",B3768)),ISNUMBER(SEARCH("HYGIÉNIQUE",B3768))),NOT(OR(ISNUMBER(SEARCH("Lingette",B3768)),ISNUMBER(SEARCH("Mouchoir",B3768))))),"Papillon Papier",IF(OR(ISNUMBER(SEARCH("TAJ AL SAHAR",B3768)),ISNUMBER(SEARCH("TAJ BLADI",B3768)),ISNUMBER(SEARCH("TAJ BELADI",B3768)),ISNUMBER(SEARCH("Tilal Assahra",B3768)),ISNUMBER(SEARCH("Jawharat Asahra",B3768))),"TAJ SAHARA",IF(AND(OR(ISNUMBER(SEARCH("AL ITKANE",B3768)),ISNUMBER(SEARCH("ALITKANE",B3768)),ISNUMBER(SEARCH("PRESTO",B3768))),NOT(OR(ISNUMBER(SEARCH("Thé",B3768)),ISNUMBER(SEARCH("THE ",B3768)),ISNUMBER(SEARCH("thé",B3768)),ISNUMBER(SEARCH("SELHAM",B3768)),ISNUMBER(SEARCH("LHAFLA",B3768)),ISNUMBER(SEARCH("ZINE",B3768)),ISNUMBER(SEARCH("tiyay",B3768)),ISNUMBER(SEARCH("alouns",B3768)),ISNUMBER(SEARCH("lmhrat",B3768))))),"Al Itkrans + Presto",IF(OR(ISNUMBER(SEARCH("DALAA",B3768)),ISNUMBER(SEARCH("CS-DALAA",B3768)),ISNUMBER(SEARCH("DALINA",B3768))),"Dalaa VP / Baqqal / RP",IF(OR(LEFT(UPPER(B3768),4)="MIA ",LEFT(UPPER(B3768),6)="CS-MIA"),"Mia",IF(OR(LEFT(UPPER(B3768),5)="NOVA ",LEFT(UPPER(B3768),7)="CS-NOVA"),"Nova",IF(OR(ISNUMBER(SEARCH("PRIMA ",B3768)),ISNUMBER(SEARCH("CS-PRIMA",B3768))),"Prima",IF(OR(ISNUMBER(SEARCH("Douceur",B3768)),ISNUMBER(SEARCH("DOUCEUR",B3768))),"Douceur",IF(OR(ISNUMBER(SEARCH("SANGO",B3768)),ISNUMBER(SEARCH("CS-SANGO",B3768))),"SANGO",IF(ISNUMBER(SEARCH("BLANDOUX",B3768)),"Blandoux",IF(ISNUMBER(SEARCH("SHIWAMI",B3768)),"Shiwame",IF(ISNUMBER(SEARCH("KELLOGG",B3768)),"Kelloggs",IF(OR(ISNUMBER(SEARCH("TOBIGO",B3768)),ISNUMBER(SEARCH("DWIST",B3768))),"Tobigo",IF(OR(ISNUMBER(SEARCH("MARISOL",B3768)),ISNUMBER(SEARCH("MARESOL",B3768))),"Maresol",IF(OR(ISNUMBER(SEARCH("TAKIS",B3768)),ISNUMBER(SEARCH("TAKYS",B3768))),"TAKYS",IF(ISNUMBER(SEARCH("TAWIL",B3768)),"Tawil",IF(ISNUMBER(SEARCH("FROMY",B3768)),"Fromy",""))))))))))))))))))))))))</f>
        <v/>
      </c>
    </row>
    <row r="3769" spans="1:3" ht="18" hidden="1" customHeight="1" x14ac:dyDescent="0.3">
      <c r="A3769" s="3" t="str">
        <f>Products!A3628</f>
        <v>ART03448</v>
      </c>
      <c r="B3769" s="3" t="str">
        <f>Products!B3628</f>
        <v>EXET Javel Original 2,5L*8</v>
      </c>
      <c r="C3769" s="3" t="str">
        <f>IF(OR(ISNUMBER(SEARCH("SELHAM",B3769)),ISNUMBER(SEARCH("LHAFLA",B3769)),ISNUMBER(SEARCH("ZINE",B3769)),ISNUMBER(SEARCH("tiyay",B3769)),ISNUMBER(SEARCH("alouns",B3769)),ISNUMBER(SEARCH("lmhrat",B3769))),"The Al Itkane",IF(AND(ISNUMBER(SEARCH("CALIN",B3769)),ISNUMBER(SEARCH("RP",B3769)),NOT(ISNUMBER(SEARCH("VP",B3769)))),"Calin RP",IF(AND(ISNUMBER(SEARCH("CALIN",B3769)),ISNUMBER(SEARCH("VP",B3769))),"Calin VP",IF(AND(ISNUMBER(SEARCH("MIO",B3769)),OR(ISNUMBER(SEARCH("Vaisselle",B3769)),ISNUMBER(SEARCH("vaisselle",B3769)))),"Mio Liquid Vaisselle",IF(AND(ISNUMBER(SEARCH("MIO",B3769)),ISNUMBER(SEARCH("Javel",B3769))),"Mio Javel",IF(AND(ISNUMBER(SEARCH("MIO",B3769)),ISNUMBER(SEARCH("Matic",B3769))),"Mio Matic",IF(AND(ISNUMBER(SEARCH("MIO",B3769)),OR(ISNUMBER(SEARCH("Détérgent",B3769)),ISNUMBER(SEARCH("Poudre",B3769)),ISNUMBER(SEARCH("Semi Auto",B3769)),ISNUMBER(SEARCH("1KG",B3769)),ISNUMBER(SEARCH("500G",B3769)),ISNUMBER(SEARCH("10KG",B3769)),ISNUMBER(SEARCH("1.5K",B3769)),ISNUMBER(SEARCH("215G",B3769)),ISNUMBER(SEARCH("350G",B3769)),ISNUMBER(SEARCH("90G",B3769)),ISNUMBER(SEARCH("Gold",B3769)),ISNUMBER(SEARCH("Citron",B3769)),ISNUMBER(SEARCH("Rose",B3769)),ISNUMBER(SEARCH("Lessive",B3769))),NOT(OR(ISNUMBER(SEARCH("Vaisselle",B3769)),ISNUMBER(SEARCH("Javel",B3769)),ISNUMBER(SEARCH("Matic",B3769)),ISNUMBER(SEARCH("Nettoyant",B3769)),ISNUMBER(SEARCH("Pâte",B3769)),ISNUMBER(SEARCH("Lave",B3769)),ISNUMBER(SEARCH("Détartrant",B3769))))),"Mio main (1k+500gr)",IF(AND(ISNUMBER(SEARCH("PAPILLON",B3769)),OR(ISNUMBER(SEARCH("Papier",B3769)),ISNUMBER(SEARCH("Hygiénique",B3769)),ISNUMBER(SEARCH("HYGIÉNIQUE",B3769))),NOT(OR(ISNUMBER(SEARCH("Lingette",B3769)),ISNUMBER(SEARCH("Mouchoir",B3769))))),"Papillon Papier",IF(OR(ISNUMBER(SEARCH("TAJ AL SAHAR",B3769)),ISNUMBER(SEARCH("TAJ BLADI",B3769)),ISNUMBER(SEARCH("TAJ BELADI",B3769)),ISNUMBER(SEARCH("Tilal Assahra",B3769)),ISNUMBER(SEARCH("Jawharat Asahra",B3769))),"TAJ SAHARA",IF(AND(OR(ISNUMBER(SEARCH("AL ITKANE",B3769)),ISNUMBER(SEARCH("ALITKANE",B3769)),ISNUMBER(SEARCH("PRESTO",B3769))),NOT(OR(ISNUMBER(SEARCH("Thé",B3769)),ISNUMBER(SEARCH("THE ",B3769)),ISNUMBER(SEARCH("thé",B3769)),ISNUMBER(SEARCH("SELHAM",B3769)),ISNUMBER(SEARCH("LHAFLA",B3769)),ISNUMBER(SEARCH("ZINE",B3769)),ISNUMBER(SEARCH("tiyay",B3769)),ISNUMBER(SEARCH("alouns",B3769)),ISNUMBER(SEARCH("lmhrat",B3769))))),"Al Itkrans + Presto",IF(OR(ISNUMBER(SEARCH("DALAA",B3769)),ISNUMBER(SEARCH("CS-DALAA",B3769)),ISNUMBER(SEARCH("DALINA",B3769))),"Dalaa VP / Baqqal / RP",IF(OR(LEFT(UPPER(B3769),4)="MIA ",LEFT(UPPER(B3769),6)="CS-MIA"),"Mia",IF(OR(LEFT(UPPER(B3769),5)="NOVA ",LEFT(UPPER(B3769),7)="CS-NOVA"),"Nova",IF(OR(ISNUMBER(SEARCH("PRIMA ",B3769)),ISNUMBER(SEARCH("CS-PRIMA",B3769))),"Prima",IF(OR(ISNUMBER(SEARCH("Douceur",B3769)),ISNUMBER(SEARCH("DOUCEUR",B3769))),"Douceur",IF(OR(ISNUMBER(SEARCH("SANGO",B3769)),ISNUMBER(SEARCH("CS-SANGO",B3769))),"SANGO",IF(ISNUMBER(SEARCH("BLANDOUX",B3769)),"Blandoux",IF(ISNUMBER(SEARCH("SHIWAMI",B3769)),"Shiwame",IF(ISNUMBER(SEARCH("KELLOGG",B3769)),"Kelloggs",IF(OR(ISNUMBER(SEARCH("TOBIGO",B3769)),ISNUMBER(SEARCH("DWIST",B3769))),"Tobigo",IF(OR(ISNUMBER(SEARCH("MARISOL",B3769)),ISNUMBER(SEARCH("MARESOL",B3769))),"Maresol",IF(OR(ISNUMBER(SEARCH("TAKIS",B3769)),ISNUMBER(SEARCH("TAKYS",B3769))),"TAKYS",IF(ISNUMBER(SEARCH("TAWIL",B3769)),"Tawil",IF(ISNUMBER(SEARCH("FROMY",B3769)),"Fromy",""))))))))))))))))))))))))</f>
        <v/>
      </c>
    </row>
    <row r="3770" spans="1:3" ht="18" hidden="1" customHeight="1" x14ac:dyDescent="0.3">
      <c r="A3770" s="3" t="str">
        <f>Products!A3632</f>
        <v>ART03432</v>
      </c>
      <c r="B3770" s="3" t="str">
        <f>Products!B3632</f>
        <v>Délicia Confiture D’abricot 1KG x 6</v>
      </c>
      <c r="C3770" s="3" t="str">
        <f>IF(OR(ISNUMBER(SEARCH("SELHAM",B3770)),ISNUMBER(SEARCH("LHAFLA",B3770)),ISNUMBER(SEARCH("ZINE",B3770)),ISNUMBER(SEARCH("tiyay",B3770)),ISNUMBER(SEARCH("alouns",B3770)),ISNUMBER(SEARCH("lmhrat",B3770))),"The Al Itkane",IF(AND(ISNUMBER(SEARCH("CALIN",B3770)),ISNUMBER(SEARCH("RP",B3770)),NOT(ISNUMBER(SEARCH("VP",B3770)))),"Calin RP",IF(AND(ISNUMBER(SEARCH("CALIN",B3770)),ISNUMBER(SEARCH("VP",B3770))),"Calin VP",IF(AND(ISNUMBER(SEARCH("MIO",B3770)),OR(ISNUMBER(SEARCH("Vaisselle",B3770)),ISNUMBER(SEARCH("vaisselle",B3770)))),"Mio Liquid Vaisselle",IF(AND(ISNUMBER(SEARCH("MIO",B3770)),ISNUMBER(SEARCH("Javel",B3770))),"Mio Javel",IF(AND(ISNUMBER(SEARCH("MIO",B3770)),ISNUMBER(SEARCH("Matic",B3770))),"Mio Matic",IF(AND(ISNUMBER(SEARCH("MIO",B3770)),OR(ISNUMBER(SEARCH("Détérgent",B3770)),ISNUMBER(SEARCH("Poudre",B3770)),ISNUMBER(SEARCH("Semi Auto",B3770)),ISNUMBER(SEARCH("1KG",B3770)),ISNUMBER(SEARCH("500G",B3770)),ISNUMBER(SEARCH("10KG",B3770)),ISNUMBER(SEARCH("1.5K",B3770)),ISNUMBER(SEARCH("215G",B3770)),ISNUMBER(SEARCH("350G",B3770)),ISNUMBER(SEARCH("90G",B3770)),ISNUMBER(SEARCH("Gold",B3770)),ISNUMBER(SEARCH("Citron",B3770)),ISNUMBER(SEARCH("Rose",B3770)),ISNUMBER(SEARCH("Lessive",B3770))),NOT(OR(ISNUMBER(SEARCH("Vaisselle",B3770)),ISNUMBER(SEARCH("Javel",B3770)),ISNUMBER(SEARCH("Matic",B3770)),ISNUMBER(SEARCH("Nettoyant",B3770)),ISNUMBER(SEARCH("Pâte",B3770)),ISNUMBER(SEARCH("Lave",B3770)),ISNUMBER(SEARCH("Détartrant",B3770))))),"Mio main (1k+500gr)",IF(AND(ISNUMBER(SEARCH("PAPILLON",B3770)),OR(ISNUMBER(SEARCH("Papier",B3770)),ISNUMBER(SEARCH("Hygiénique",B3770)),ISNUMBER(SEARCH("HYGIÉNIQUE",B3770))),NOT(OR(ISNUMBER(SEARCH("Lingette",B3770)),ISNUMBER(SEARCH("Mouchoir",B3770))))),"Papillon Papier",IF(OR(ISNUMBER(SEARCH("TAJ AL SAHAR",B3770)),ISNUMBER(SEARCH("TAJ BLADI",B3770)),ISNUMBER(SEARCH("TAJ BELADI",B3770)),ISNUMBER(SEARCH("Tilal Assahra",B3770)),ISNUMBER(SEARCH("Jawharat Asahra",B3770))),"TAJ SAHARA",IF(AND(OR(ISNUMBER(SEARCH("AL ITKANE",B3770)),ISNUMBER(SEARCH("ALITKANE",B3770)),ISNUMBER(SEARCH("PRESTO",B3770))),NOT(OR(ISNUMBER(SEARCH("Thé",B3770)),ISNUMBER(SEARCH("THE ",B3770)),ISNUMBER(SEARCH("thé",B3770)),ISNUMBER(SEARCH("SELHAM",B3770)),ISNUMBER(SEARCH("LHAFLA",B3770)),ISNUMBER(SEARCH("ZINE",B3770)),ISNUMBER(SEARCH("tiyay",B3770)),ISNUMBER(SEARCH("alouns",B3770)),ISNUMBER(SEARCH("lmhrat",B3770))))),"Al Itkrans + Presto",IF(OR(ISNUMBER(SEARCH("DALAA",B3770)),ISNUMBER(SEARCH("CS-DALAA",B3770)),ISNUMBER(SEARCH("DALINA",B3770))),"Dalaa VP / Baqqal / RP",IF(OR(LEFT(UPPER(B3770),4)="MIA ",LEFT(UPPER(B3770),6)="CS-MIA"),"Mia",IF(OR(LEFT(UPPER(B3770),5)="NOVA ",LEFT(UPPER(B3770),7)="CS-NOVA"),"Nova",IF(OR(ISNUMBER(SEARCH("PRIMA ",B3770)),ISNUMBER(SEARCH("CS-PRIMA",B3770))),"Prima",IF(OR(ISNUMBER(SEARCH("Douceur",B3770)),ISNUMBER(SEARCH("DOUCEUR",B3770))),"Douceur",IF(OR(ISNUMBER(SEARCH("SANGO",B3770)),ISNUMBER(SEARCH("CS-SANGO",B3770))),"SANGO",IF(ISNUMBER(SEARCH("BLANDOUX",B3770)),"Blandoux",IF(ISNUMBER(SEARCH("SHIWAMI",B3770)),"Shiwame",IF(ISNUMBER(SEARCH("KELLOGG",B3770)),"Kelloggs",IF(OR(ISNUMBER(SEARCH("TOBIGO",B3770)),ISNUMBER(SEARCH("DWIST",B3770))),"Tobigo",IF(OR(ISNUMBER(SEARCH("MARISOL",B3770)),ISNUMBER(SEARCH("MARESOL",B3770))),"Maresol",IF(OR(ISNUMBER(SEARCH("TAKIS",B3770)),ISNUMBER(SEARCH("TAKYS",B3770))),"TAKYS",IF(ISNUMBER(SEARCH("TAWIL",B3770)),"Tawil",IF(ISNUMBER(SEARCH("FROMY",B3770)),"Fromy",""))))))))))))))))))))))))</f>
        <v/>
      </c>
    </row>
    <row r="3771" spans="1:3" ht="18" hidden="1" customHeight="1" x14ac:dyDescent="0.3">
      <c r="A3771" s="3" t="str">
        <f>Products!A3633</f>
        <v>ART03431</v>
      </c>
      <c r="B3771" s="3" t="str">
        <f>Products!B3633</f>
        <v>Star Sauce Pizza Original 190g x12</v>
      </c>
      <c r="C3771" s="3" t="str">
        <f>IF(OR(ISNUMBER(SEARCH("SELHAM",B3771)),ISNUMBER(SEARCH("LHAFLA",B3771)),ISNUMBER(SEARCH("ZINE",B3771)),ISNUMBER(SEARCH("tiyay",B3771)),ISNUMBER(SEARCH("alouns",B3771)),ISNUMBER(SEARCH("lmhrat",B3771))),"The Al Itkane",IF(AND(ISNUMBER(SEARCH("CALIN",B3771)),ISNUMBER(SEARCH("RP",B3771)),NOT(ISNUMBER(SEARCH("VP",B3771)))),"Calin RP",IF(AND(ISNUMBER(SEARCH("CALIN",B3771)),ISNUMBER(SEARCH("VP",B3771))),"Calin VP",IF(AND(ISNUMBER(SEARCH("MIO",B3771)),OR(ISNUMBER(SEARCH("Vaisselle",B3771)),ISNUMBER(SEARCH("vaisselle",B3771)))),"Mio Liquid Vaisselle",IF(AND(ISNUMBER(SEARCH("MIO",B3771)),ISNUMBER(SEARCH("Javel",B3771))),"Mio Javel",IF(AND(ISNUMBER(SEARCH("MIO",B3771)),ISNUMBER(SEARCH("Matic",B3771))),"Mio Matic",IF(AND(ISNUMBER(SEARCH("MIO",B3771)),OR(ISNUMBER(SEARCH("Détérgent",B3771)),ISNUMBER(SEARCH("Poudre",B3771)),ISNUMBER(SEARCH("Semi Auto",B3771)),ISNUMBER(SEARCH("1KG",B3771)),ISNUMBER(SEARCH("500G",B3771)),ISNUMBER(SEARCH("10KG",B3771)),ISNUMBER(SEARCH("1.5K",B3771)),ISNUMBER(SEARCH("215G",B3771)),ISNUMBER(SEARCH("350G",B3771)),ISNUMBER(SEARCH("90G",B3771)),ISNUMBER(SEARCH("Gold",B3771)),ISNUMBER(SEARCH("Citron",B3771)),ISNUMBER(SEARCH("Rose",B3771)),ISNUMBER(SEARCH("Lessive",B3771))),NOT(OR(ISNUMBER(SEARCH("Vaisselle",B3771)),ISNUMBER(SEARCH("Javel",B3771)),ISNUMBER(SEARCH("Matic",B3771)),ISNUMBER(SEARCH("Nettoyant",B3771)),ISNUMBER(SEARCH("Pâte",B3771)),ISNUMBER(SEARCH("Lave",B3771)),ISNUMBER(SEARCH("Détartrant",B3771))))),"Mio main (1k+500gr)",IF(AND(ISNUMBER(SEARCH("PAPILLON",B3771)),OR(ISNUMBER(SEARCH("Papier",B3771)),ISNUMBER(SEARCH("Hygiénique",B3771)),ISNUMBER(SEARCH("HYGIÉNIQUE",B3771))),NOT(OR(ISNUMBER(SEARCH("Lingette",B3771)),ISNUMBER(SEARCH("Mouchoir",B3771))))),"Papillon Papier",IF(OR(ISNUMBER(SEARCH("TAJ AL SAHAR",B3771)),ISNUMBER(SEARCH("TAJ BLADI",B3771)),ISNUMBER(SEARCH("TAJ BELADI",B3771)),ISNUMBER(SEARCH("Tilal Assahra",B3771)),ISNUMBER(SEARCH("Jawharat Asahra",B3771))),"TAJ SAHARA",IF(AND(OR(ISNUMBER(SEARCH("AL ITKANE",B3771)),ISNUMBER(SEARCH("ALITKANE",B3771)),ISNUMBER(SEARCH("PRESTO",B3771))),NOT(OR(ISNUMBER(SEARCH("Thé",B3771)),ISNUMBER(SEARCH("THE ",B3771)),ISNUMBER(SEARCH("thé",B3771)),ISNUMBER(SEARCH("SELHAM",B3771)),ISNUMBER(SEARCH("LHAFLA",B3771)),ISNUMBER(SEARCH("ZINE",B3771)),ISNUMBER(SEARCH("tiyay",B3771)),ISNUMBER(SEARCH("alouns",B3771)),ISNUMBER(SEARCH("lmhrat",B3771))))),"Al Itkrans + Presto",IF(OR(ISNUMBER(SEARCH("DALAA",B3771)),ISNUMBER(SEARCH("CS-DALAA",B3771)),ISNUMBER(SEARCH("DALINA",B3771))),"Dalaa VP / Baqqal / RP",IF(OR(LEFT(UPPER(B3771),4)="MIA ",LEFT(UPPER(B3771),6)="CS-MIA"),"Mia",IF(OR(LEFT(UPPER(B3771),5)="NOVA ",LEFT(UPPER(B3771),7)="CS-NOVA"),"Nova",IF(OR(ISNUMBER(SEARCH("PRIMA ",B3771)),ISNUMBER(SEARCH("CS-PRIMA",B3771))),"Prima",IF(OR(ISNUMBER(SEARCH("Douceur",B3771)),ISNUMBER(SEARCH("DOUCEUR",B3771))),"Douceur",IF(OR(ISNUMBER(SEARCH("SANGO",B3771)),ISNUMBER(SEARCH("CS-SANGO",B3771))),"SANGO",IF(ISNUMBER(SEARCH("BLANDOUX",B3771)),"Blandoux",IF(ISNUMBER(SEARCH("SHIWAMI",B3771)),"Shiwame",IF(ISNUMBER(SEARCH("KELLOGG",B3771)),"Kelloggs",IF(OR(ISNUMBER(SEARCH("TOBIGO",B3771)),ISNUMBER(SEARCH("DWIST",B3771))),"Tobigo",IF(OR(ISNUMBER(SEARCH("MARISOL",B3771)),ISNUMBER(SEARCH("MARESOL",B3771))),"Maresol",IF(OR(ISNUMBER(SEARCH("TAKIS",B3771)),ISNUMBER(SEARCH("TAKYS",B3771))),"TAKYS",IF(ISNUMBER(SEARCH("TAWIL",B3771)),"Tawil",IF(ISNUMBER(SEARCH("FROMY",B3771)),"Fromy",""))))))))))))))))))))))))</f>
        <v/>
      </c>
    </row>
    <row r="3772" spans="1:3" ht="18" hidden="1" customHeight="1" x14ac:dyDescent="0.3">
      <c r="A3772" s="3" t="str">
        <f>Products!A3634</f>
        <v>ART03429</v>
      </c>
      <c r="B3772" s="3" t="str">
        <f>Products!B3634</f>
        <v>Zakia Concentré De Tomates 1KGx 6</v>
      </c>
      <c r="C3772" s="3" t="str">
        <f>IF(OR(ISNUMBER(SEARCH("SELHAM",B3772)),ISNUMBER(SEARCH("LHAFLA",B3772)),ISNUMBER(SEARCH("ZINE",B3772)),ISNUMBER(SEARCH("tiyay",B3772)),ISNUMBER(SEARCH("alouns",B3772)),ISNUMBER(SEARCH("lmhrat",B3772))),"The Al Itkane",IF(AND(ISNUMBER(SEARCH("CALIN",B3772)),ISNUMBER(SEARCH("RP",B3772)),NOT(ISNUMBER(SEARCH("VP",B3772)))),"Calin RP",IF(AND(ISNUMBER(SEARCH("CALIN",B3772)),ISNUMBER(SEARCH("VP",B3772))),"Calin VP",IF(AND(ISNUMBER(SEARCH("MIO",B3772)),OR(ISNUMBER(SEARCH("Vaisselle",B3772)),ISNUMBER(SEARCH("vaisselle",B3772)))),"Mio Liquid Vaisselle",IF(AND(ISNUMBER(SEARCH("MIO",B3772)),ISNUMBER(SEARCH("Javel",B3772))),"Mio Javel",IF(AND(ISNUMBER(SEARCH("MIO",B3772)),ISNUMBER(SEARCH("Matic",B3772))),"Mio Matic",IF(AND(ISNUMBER(SEARCH("MIO",B3772)),OR(ISNUMBER(SEARCH("Détérgent",B3772)),ISNUMBER(SEARCH("Poudre",B3772)),ISNUMBER(SEARCH("Semi Auto",B3772)),ISNUMBER(SEARCH("1KG",B3772)),ISNUMBER(SEARCH("500G",B3772)),ISNUMBER(SEARCH("10KG",B3772)),ISNUMBER(SEARCH("1.5K",B3772)),ISNUMBER(SEARCH("215G",B3772)),ISNUMBER(SEARCH("350G",B3772)),ISNUMBER(SEARCH("90G",B3772)),ISNUMBER(SEARCH("Gold",B3772)),ISNUMBER(SEARCH("Citron",B3772)),ISNUMBER(SEARCH("Rose",B3772)),ISNUMBER(SEARCH("Lessive",B3772))),NOT(OR(ISNUMBER(SEARCH("Vaisselle",B3772)),ISNUMBER(SEARCH("Javel",B3772)),ISNUMBER(SEARCH("Matic",B3772)),ISNUMBER(SEARCH("Nettoyant",B3772)),ISNUMBER(SEARCH("Pâte",B3772)),ISNUMBER(SEARCH("Lave",B3772)),ISNUMBER(SEARCH("Détartrant",B3772))))),"Mio main (1k+500gr)",IF(AND(ISNUMBER(SEARCH("PAPILLON",B3772)),OR(ISNUMBER(SEARCH("Papier",B3772)),ISNUMBER(SEARCH("Hygiénique",B3772)),ISNUMBER(SEARCH("HYGIÉNIQUE",B3772))),NOT(OR(ISNUMBER(SEARCH("Lingette",B3772)),ISNUMBER(SEARCH("Mouchoir",B3772))))),"Papillon Papier",IF(OR(ISNUMBER(SEARCH("TAJ AL SAHAR",B3772)),ISNUMBER(SEARCH("TAJ BLADI",B3772)),ISNUMBER(SEARCH("TAJ BELADI",B3772)),ISNUMBER(SEARCH("Tilal Assahra",B3772)),ISNUMBER(SEARCH("Jawharat Asahra",B3772))),"TAJ SAHARA",IF(AND(OR(ISNUMBER(SEARCH("AL ITKANE",B3772)),ISNUMBER(SEARCH("ALITKANE",B3772)),ISNUMBER(SEARCH("PRESTO",B3772))),NOT(OR(ISNUMBER(SEARCH("Thé",B3772)),ISNUMBER(SEARCH("THE ",B3772)),ISNUMBER(SEARCH("thé",B3772)),ISNUMBER(SEARCH("SELHAM",B3772)),ISNUMBER(SEARCH("LHAFLA",B3772)),ISNUMBER(SEARCH("ZINE",B3772)),ISNUMBER(SEARCH("tiyay",B3772)),ISNUMBER(SEARCH("alouns",B3772)),ISNUMBER(SEARCH("lmhrat",B3772))))),"Al Itkrans + Presto",IF(OR(ISNUMBER(SEARCH("DALAA",B3772)),ISNUMBER(SEARCH("CS-DALAA",B3772)),ISNUMBER(SEARCH("DALINA",B3772))),"Dalaa VP / Baqqal / RP",IF(OR(LEFT(UPPER(B3772),4)="MIA ",LEFT(UPPER(B3772),6)="CS-MIA"),"Mia",IF(OR(LEFT(UPPER(B3772),5)="NOVA ",LEFT(UPPER(B3772),7)="CS-NOVA"),"Nova",IF(OR(ISNUMBER(SEARCH("PRIMA ",B3772)),ISNUMBER(SEARCH("CS-PRIMA",B3772))),"Prima",IF(OR(ISNUMBER(SEARCH("Douceur",B3772)),ISNUMBER(SEARCH("DOUCEUR",B3772))),"Douceur",IF(OR(ISNUMBER(SEARCH("SANGO",B3772)),ISNUMBER(SEARCH("CS-SANGO",B3772))),"SANGO",IF(ISNUMBER(SEARCH("BLANDOUX",B3772)),"Blandoux",IF(ISNUMBER(SEARCH("SHIWAMI",B3772)),"Shiwame",IF(ISNUMBER(SEARCH("KELLOGG",B3772)),"Kelloggs",IF(OR(ISNUMBER(SEARCH("TOBIGO",B3772)),ISNUMBER(SEARCH("DWIST",B3772))),"Tobigo",IF(OR(ISNUMBER(SEARCH("MARISOL",B3772)),ISNUMBER(SEARCH("MARESOL",B3772))),"Maresol",IF(OR(ISNUMBER(SEARCH("TAKIS",B3772)),ISNUMBER(SEARCH("TAKYS",B3772))),"TAKYS",IF(ISNUMBER(SEARCH("TAWIL",B3772)),"Tawil",IF(ISNUMBER(SEARCH("FROMY",B3772)),"Fromy",""))))))))))))))))))))))))</f>
        <v/>
      </c>
    </row>
    <row r="3773" spans="1:3" ht="18" hidden="1" customHeight="1" x14ac:dyDescent="0.3">
      <c r="A3773" s="3" t="str">
        <f>Products!A3640</f>
        <v>CF33093</v>
      </c>
      <c r="B3773" s="3" t="str">
        <f>Products!B3640</f>
        <v>SPAGHETTI COMPLET 500g</v>
      </c>
      <c r="C3773" s="3" t="str">
        <f>IF(OR(ISNUMBER(SEARCH("SELHAM",B3773)),ISNUMBER(SEARCH("LHAFLA",B3773)),ISNUMBER(SEARCH("ZINE",B3773)),ISNUMBER(SEARCH("tiyay",B3773)),ISNUMBER(SEARCH("alouns",B3773)),ISNUMBER(SEARCH("lmhrat",B3773))),"The Al Itkane",IF(AND(ISNUMBER(SEARCH("CALIN",B3773)),ISNUMBER(SEARCH("RP",B3773)),NOT(ISNUMBER(SEARCH("VP",B3773)))),"Calin RP",IF(AND(ISNUMBER(SEARCH("CALIN",B3773)),ISNUMBER(SEARCH("VP",B3773))),"Calin VP",IF(AND(ISNUMBER(SEARCH("MIO",B3773)),OR(ISNUMBER(SEARCH("Vaisselle",B3773)),ISNUMBER(SEARCH("vaisselle",B3773)))),"Mio Liquid Vaisselle",IF(AND(ISNUMBER(SEARCH("MIO",B3773)),ISNUMBER(SEARCH("Javel",B3773))),"Mio Javel",IF(AND(ISNUMBER(SEARCH("MIO",B3773)),ISNUMBER(SEARCH("Matic",B3773))),"Mio Matic",IF(AND(ISNUMBER(SEARCH("MIO",B3773)),OR(ISNUMBER(SEARCH("Détérgent",B3773)),ISNUMBER(SEARCH("Poudre",B3773)),ISNUMBER(SEARCH("Semi Auto",B3773)),ISNUMBER(SEARCH("1KG",B3773)),ISNUMBER(SEARCH("500G",B3773)),ISNUMBER(SEARCH("10KG",B3773)),ISNUMBER(SEARCH("1.5K",B3773)),ISNUMBER(SEARCH("215G",B3773)),ISNUMBER(SEARCH("350G",B3773)),ISNUMBER(SEARCH("90G",B3773)),ISNUMBER(SEARCH("Gold",B3773)),ISNUMBER(SEARCH("Citron",B3773)),ISNUMBER(SEARCH("Rose",B3773)),ISNUMBER(SEARCH("Lessive",B3773))),NOT(OR(ISNUMBER(SEARCH("Vaisselle",B3773)),ISNUMBER(SEARCH("Javel",B3773)),ISNUMBER(SEARCH("Matic",B3773)),ISNUMBER(SEARCH("Nettoyant",B3773)),ISNUMBER(SEARCH("Pâte",B3773)),ISNUMBER(SEARCH("Lave",B3773)),ISNUMBER(SEARCH("Détartrant",B3773))))),"Mio main (1k+500gr)",IF(AND(ISNUMBER(SEARCH("PAPILLON",B3773)),OR(ISNUMBER(SEARCH("Papier",B3773)),ISNUMBER(SEARCH("Hygiénique",B3773)),ISNUMBER(SEARCH("HYGIÉNIQUE",B3773))),NOT(OR(ISNUMBER(SEARCH("Lingette",B3773)),ISNUMBER(SEARCH("Mouchoir",B3773))))),"Papillon Papier",IF(OR(ISNUMBER(SEARCH("TAJ AL SAHAR",B3773)),ISNUMBER(SEARCH("TAJ BLADI",B3773)),ISNUMBER(SEARCH("TAJ BELADI",B3773)),ISNUMBER(SEARCH("Tilal Assahra",B3773)),ISNUMBER(SEARCH("Jawharat Asahra",B3773))),"TAJ SAHARA",IF(AND(OR(ISNUMBER(SEARCH("AL ITKANE",B3773)),ISNUMBER(SEARCH("ALITKANE",B3773)),ISNUMBER(SEARCH("PRESTO",B3773))),NOT(OR(ISNUMBER(SEARCH("Thé",B3773)),ISNUMBER(SEARCH("THE ",B3773)),ISNUMBER(SEARCH("thé",B3773)),ISNUMBER(SEARCH("SELHAM",B3773)),ISNUMBER(SEARCH("LHAFLA",B3773)),ISNUMBER(SEARCH("ZINE",B3773)),ISNUMBER(SEARCH("tiyay",B3773)),ISNUMBER(SEARCH("alouns",B3773)),ISNUMBER(SEARCH("lmhrat",B3773))))),"Al Itkrans + Presto",IF(OR(ISNUMBER(SEARCH("DALAA",B3773)),ISNUMBER(SEARCH("CS-DALAA",B3773)),ISNUMBER(SEARCH("DALINA",B3773))),"Dalaa VP / Baqqal / RP",IF(OR(LEFT(UPPER(B3773),4)="MIA ",LEFT(UPPER(B3773),6)="CS-MIA"),"Mia",IF(OR(LEFT(UPPER(B3773),5)="NOVA ",LEFT(UPPER(B3773),7)="CS-NOVA"),"Nova",IF(OR(ISNUMBER(SEARCH("PRIMA ",B3773)),ISNUMBER(SEARCH("CS-PRIMA",B3773))),"Prima",IF(OR(ISNUMBER(SEARCH("Douceur",B3773)),ISNUMBER(SEARCH("DOUCEUR",B3773))),"Douceur",IF(OR(ISNUMBER(SEARCH("SANGO",B3773)),ISNUMBER(SEARCH("CS-SANGO",B3773))),"SANGO",IF(ISNUMBER(SEARCH("BLANDOUX",B3773)),"Blandoux",IF(ISNUMBER(SEARCH("SHIWAMI",B3773)),"Shiwame",IF(ISNUMBER(SEARCH("KELLOGG",B3773)),"Kelloggs",IF(OR(ISNUMBER(SEARCH("TOBIGO",B3773)),ISNUMBER(SEARCH("DWIST",B3773))),"Tobigo",IF(OR(ISNUMBER(SEARCH("MARISOL",B3773)),ISNUMBER(SEARCH("MARESOL",B3773))),"Maresol",IF(OR(ISNUMBER(SEARCH("TAKIS",B3773)),ISNUMBER(SEARCH("TAKYS",B3773))),"TAKYS",IF(ISNUMBER(SEARCH("TAWIL",B3773)),"Tawil",IF(ISNUMBER(SEARCH("FROMY",B3773)),"Fromy",""))))))))))))))))))))))))</f>
        <v/>
      </c>
    </row>
    <row r="3774" spans="1:3" ht="18" hidden="1" customHeight="1" x14ac:dyDescent="0.3">
      <c r="A3774" s="3" t="str">
        <f>Products!A3648</f>
        <v>ART03980</v>
      </c>
      <c r="B3774" s="3" t="str">
        <f>Products!B3648</f>
        <v>BIMBO Madeleines au Pur Beurre 8U - 192g</v>
      </c>
      <c r="C3774" s="3" t="str">
        <f>IF(OR(ISNUMBER(SEARCH("SELHAM",B3774)),ISNUMBER(SEARCH("LHAFLA",B3774)),ISNUMBER(SEARCH("ZINE",B3774)),ISNUMBER(SEARCH("tiyay",B3774)),ISNUMBER(SEARCH("alouns",B3774)),ISNUMBER(SEARCH("lmhrat",B3774))),"The Al Itkane",IF(AND(ISNUMBER(SEARCH("CALIN",B3774)),ISNUMBER(SEARCH("RP",B3774)),NOT(ISNUMBER(SEARCH("VP",B3774)))),"Calin RP",IF(AND(ISNUMBER(SEARCH("CALIN",B3774)),ISNUMBER(SEARCH("VP",B3774))),"Calin VP",IF(AND(ISNUMBER(SEARCH("MIO",B3774)),OR(ISNUMBER(SEARCH("Vaisselle",B3774)),ISNUMBER(SEARCH("vaisselle",B3774)))),"Mio Liquid Vaisselle",IF(AND(ISNUMBER(SEARCH("MIO",B3774)),ISNUMBER(SEARCH("Javel",B3774))),"Mio Javel",IF(AND(ISNUMBER(SEARCH("MIO",B3774)),ISNUMBER(SEARCH("Matic",B3774))),"Mio Matic",IF(AND(ISNUMBER(SEARCH("MIO",B3774)),OR(ISNUMBER(SEARCH("Détérgent",B3774)),ISNUMBER(SEARCH("Poudre",B3774)),ISNUMBER(SEARCH("Semi Auto",B3774)),ISNUMBER(SEARCH("1KG",B3774)),ISNUMBER(SEARCH("500G",B3774)),ISNUMBER(SEARCH("10KG",B3774)),ISNUMBER(SEARCH("1.5K",B3774)),ISNUMBER(SEARCH("215G",B3774)),ISNUMBER(SEARCH("350G",B3774)),ISNUMBER(SEARCH("90G",B3774)),ISNUMBER(SEARCH("Gold",B3774)),ISNUMBER(SEARCH("Citron",B3774)),ISNUMBER(SEARCH("Rose",B3774)),ISNUMBER(SEARCH("Lessive",B3774))),NOT(OR(ISNUMBER(SEARCH("Vaisselle",B3774)),ISNUMBER(SEARCH("Javel",B3774)),ISNUMBER(SEARCH("Matic",B3774)),ISNUMBER(SEARCH("Nettoyant",B3774)),ISNUMBER(SEARCH("Pâte",B3774)),ISNUMBER(SEARCH("Lave",B3774)),ISNUMBER(SEARCH("Détartrant",B3774))))),"Mio main (1k+500gr)",IF(AND(ISNUMBER(SEARCH("PAPILLON",B3774)),OR(ISNUMBER(SEARCH("Papier",B3774)),ISNUMBER(SEARCH("Hygiénique",B3774)),ISNUMBER(SEARCH("HYGIÉNIQUE",B3774))),NOT(OR(ISNUMBER(SEARCH("Lingette",B3774)),ISNUMBER(SEARCH("Mouchoir",B3774))))),"Papillon Papier",IF(OR(ISNUMBER(SEARCH("TAJ AL SAHAR",B3774)),ISNUMBER(SEARCH("TAJ BLADI",B3774)),ISNUMBER(SEARCH("TAJ BELADI",B3774)),ISNUMBER(SEARCH("Tilal Assahra",B3774)),ISNUMBER(SEARCH("Jawharat Asahra",B3774))),"TAJ SAHARA",IF(AND(OR(ISNUMBER(SEARCH("AL ITKANE",B3774)),ISNUMBER(SEARCH("ALITKANE",B3774)),ISNUMBER(SEARCH("PRESTO",B3774))),NOT(OR(ISNUMBER(SEARCH("Thé",B3774)),ISNUMBER(SEARCH("THE ",B3774)),ISNUMBER(SEARCH("thé",B3774)),ISNUMBER(SEARCH("SELHAM",B3774)),ISNUMBER(SEARCH("LHAFLA",B3774)),ISNUMBER(SEARCH("ZINE",B3774)),ISNUMBER(SEARCH("tiyay",B3774)),ISNUMBER(SEARCH("alouns",B3774)),ISNUMBER(SEARCH("lmhrat",B3774))))),"Al Itkrans + Presto",IF(OR(ISNUMBER(SEARCH("DALAA",B3774)),ISNUMBER(SEARCH("CS-DALAA",B3774)),ISNUMBER(SEARCH("DALINA",B3774))),"Dalaa VP / Baqqal / RP",IF(OR(LEFT(UPPER(B3774),4)="MIA ",LEFT(UPPER(B3774),6)="CS-MIA"),"Mia",IF(OR(LEFT(UPPER(B3774),5)="NOVA ",LEFT(UPPER(B3774),7)="CS-NOVA"),"Nova",IF(OR(ISNUMBER(SEARCH("PRIMA ",B3774)),ISNUMBER(SEARCH("CS-PRIMA",B3774))),"Prima",IF(OR(ISNUMBER(SEARCH("Douceur",B3774)),ISNUMBER(SEARCH("DOUCEUR",B3774))),"Douceur",IF(OR(ISNUMBER(SEARCH("SANGO",B3774)),ISNUMBER(SEARCH("CS-SANGO",B3774))),"SANGO",IF(ISNUMBER(SEARCH("BLANDOUX",B3774)),"Blandoux",IF(ISNUMBER(SEARCH("SHIWAMI",B3774)),"Shiwame",IF(ISNUMBER(SEARCH("KELLOGG",B3774)),"Kelloggs",IF(OR(ISNUMBER(SEARCH("TOBIGO",B3774)),ISNUMBER(SEARCH("DWIST",B3774))),"Tobigo",IF(OR(ISNUMBER(SEARCH("MARISOL",B3774)),ISNUMBER(SEARCH("MARESOL",B3774))),"Maresol",IF(OR(ISNUMBER(SEARCH("TAKIS",B3774)),ISNUMBER(SEARCH("TAKYS",B3774))),"TAKYS",IF(ISNUMBER(SEARCH("TAWIL",B3774)),"Tawil",IF(ISNUMBER(SEARCH("FROMY",B3774)),"Fromy",""))))))))))))))))))))))))</f>
        <v/>
      </c>
    </row>
    <row r="3775" spans="1:3" ht="18" hidden="1" customHeight="1" x14ac:dyDescent="0.3">
      <c r="A3775" s="3" t="str">
        <f>Products!A3649</f>
        <v>ART03859</v>
      </c>
      <c r="B3775" s="3" t="str">
        <f>Products!B3649</f>
        <v>VERA DETACHANT 500 ML</v>
      </c>
      <c r="C3775" s="3" t="str">
        <f>IF(OR(ISNUMBER(SEARCH("SELHAM",B3775)),ISNUMBER(SEARCH("LHAFLA",B3775)),ISNUMBER(SEARCH("ZINE",B3775)),ISNUMBER(SEARCH("tiyay",B3775)),ISNUMBER(SEARCH("alouns",B3775)),ISNUMBER(SEARCH("lmhrat",B3775))),"The Al Itkane",IF(AND(ISNUMBER(SEARCH("CALIN",B3775)),ISNUMBER(SEARCH("RP",B3775)),NOT(ISNUMBER(SEARCH("VP",B3775)))),"Calin RP",IF(AND(ISNUMBER(SEARCH("CALIN",B3775)),ISNUMBER(SEARCH("VP",B3775))),"Calin VP",IF(AND(ISNUMBER(SEARCH("MIO",B3775)),OR(ISNUMBER(SEARCH("Vaisselle",B3775)),ISNUMBER(SEARCH("vaisselle",B3775)))),"Mio Liquid Vaisselle",IF(AND(ISNUMBER(SEARCH("MIO",B3775)),ISNUMBER(SEARCH("Javel",B3775))),"Mio Javel",IF(AND(ISNUMBER(SEARCH("MIO",B3775)),ISNUMBER(SEARCH("Matic",B3775))),"Mio Matic",IF(AND(ISNUMBER(SEARCH("MIO",B3775)),OR(ISNUMBER(SEARCH("Détérgent",B3775)),ISNUMBER(SEARCH("Poudre",B3775)),ISNUMBER(SEARCH("Semi Auto",B3775)),ISNUMBER(SEARCH("1KG",B3775)),ISNUMBER(SEARCH("500G",B3775)),ISNUMBER(SEARCH("10KG",B3775)),ISNUMBER(SEARCH("1.5K",B3775)),ISNUMBER(SEARCH("215G",B3775)),ISNUMBER(SEARCH("350G",B3775)),ISNUMBER(SEARCH("90G",B3775)),ISNUMBER(SEARCH("Gold",B3775)),ISNUMBER(SEARCH("Citron",B3775)),ISNUMBER(SEARCH("Rose",B3775)),ISNUMBER(SEARCH("Lessive",B3775))),NOT(OR(ISNUMBER(SEARCH("Vaisselle",B3775)),ISNUMBER(SEARCH("Javel",B3775)),ISNUMBER(SEARCH("Matic",B3775)),ISNUMBER(SEARCH("Nettoyant",B3775)),ISNUMBER(SEARCH("Pâte",B3775)),ISNUMBER(SEARCH("Lave",B3775)),ISNUMBER(SEARCH("Détartrant",B3775))))),"Mio main (1k+500gr)",IF(AND(ISNUMBER(SEARCH("PAPILLON",B3775)),OR(ISNUMBER(SEARCH("Papier",B3775)),ISNUMBER(SEARCH("Hygiénique",B3775)),ISNUMBER(SEARCH("HYGIÉNIQUE",B3775))),NOT(OR(ISNUMBER(SEARCH("Lingette",B3775)),ISNUMBER(SEARCH("Mouchoir",B3775))))),"Papillon Papier",IF(OR(ISNUMBER(SEARCH("TAJ AL SAHAR",B3775)),ISNUMBER(SEARCH("TAJ BLADI",B3775)),ISNUMBER(SEARCH("TAJ BELADI",B3775)),ISNUMBER(SEARCH("Tilal Assahra",B3775)),ISNUMBER(SEARCH("Jawharat Asahra",B3775))),"TAJ SAHARA",IF(AND(OR(ISNUMBER(SEARCH("AL ITKANE",B3775)),ISNUMBER(SEARCH("ALITKANE",B3775)),ISNUMBER(SEARCH("PRESTO",B3775))),NOT(OR(ISNUMBER(SEARCH("Thé",B3775)),ISNUMBER(SEARCH("THE ",B3775)),ISNUMBER(SEARCH("thé",B3775)),ISNUMBER(SEARCH("SELHAM",B3775)),ISNUMBER(SEARCH("LHAFLA",B3775)),ISNUMBER(SEARCH("ZINE",B3775)),ISNUMBER(SEARCH("tiyay",B3775)),ISNUMBER(SEARCH("alouns",B3775)),ISNUMBER(SEARCH("lmhrat",B3775))))),"Al Itkrans + Presto",IF(OR(ISNUMBER(SEARCH("DALAA",B3775)),ISNUMBER(SEARCH("CS-DALAA",B3775)),ISNUMBER(SEARCH("DALINA",B3775))),"Dalaa VP / Baqqal / RP",IF(OR(LEFT(UPPER(B3775),4)="MIA ",LEFT(UPPER(B3775),6)="CS-MIA"),"Mia",IF(OR(LEFT(UPPER(B3775),5)="NOVA ",LEFT(UPPER(B3775),7)="CS-NOVA"),"Nova",IF(OR(ISNUMBER(SEARCH("PRIMA ",B3775)),ISNUMBER(SEARCH("CS-PRIMA",B3775))),"Prima",IF(OR(ISNUMBER(SEARCH("Douceur",B3775)),ISNUMBER(SEARCH("DOUCEUR",B3775))),"Douceur",IF(OR(ISNUMBER(SEARCH("SANGO",B3775)),ISNUMBER(SEARCH("CS-SANGO",B3775))),"SANGO",IF(ISNUMBER(SEARCH("BLANDOUX",B3775)),"Blandoux",IF(ISNUMBER(SEARCH("SHIWAMI",B3775)),"Shiwame",IF(ISNUMBER(SEARCH("KELLOGG",B3775)),"Kelloggs",IF(OR(ISNUMBER(SEARCH("TOBIGO",B3775)),ISNUMBER(SEARCH("DWIST",B3775))),"Tobigo",IF(OR(ISNUMBER(SEARCH("MARISOL",B3775)),ISNUMBER(SEARCH("MARESOL",B3775))),"Maresol",IF(OR(ISNUMBER(SEARCH("TAKIS",B3775)),ISNUMBER(SEARCH("TAKYS",B3775))),"TAKYS",IF(ISNUMBER(SEARCH("TAWIL",B3775)),"Tawil",IF(ISNUMBER(SEARCH("FROMY",B3775)),"Fromy",""))))))))))))))))))))))))</f>
        <v/>
      </c>
    </row>
    <row r="3776" spans="1:3" ht="18" hidden="1" customHeight="1" x14ac:dyDescent="0.3">
      <c r="A3776" s="3" t="str">
        <f>Products!A3650</f>
        <v>ART03860</v>
      </c>
      <c r="B3776" s="3" t="str">
        <f>Products!B3650</f>
        <v>VERA DEGRAISSANT 500 ML</v>
      </c>
      <c r="C3776" s="3" t="str">
        <f>IF(OR(ISNUMBER(SEARCH("SELHAM",B3776)),ISNUMBER(SEARCH("LHAFLA",B3776)),ISNUMBER(SEARCH("ZINE",B3776)),ISNUMBER(SEARCH("tiyay",B3776)),ISNUMBER(SEARCH("alouns",B3776)),ISNUMBER(SEARCH("lmhrat",B3776))),"The Al Itkane",IF(AND(ISNUMBER(SEARCH("CALIN",B3776)),ISNUMBER(SEARCH("RP",B3776)),NOT(ISNUMBER(SEARCH("VP",B3776)))),"Calin RP",IF(AND(ISNUMBER(SEARCH("CALIN",B3776)),ISNUMBER(SEARCH("VP",B3776))),"Calin VP",IF(AND(ISNUMBER(SEARCH("MIO",B3776)),OR(ISNUMBER(SEARCH("Vaisselle",B3776)),ISNUMBER(SEARCH("vaisselle",B3776)))),"Mio Liquid Vaisselle",IF(AND(ISNUMBER(SEARCH("MIO",B3776)),ISNUMBER(SEARCH("Javel",B3776))),"Mio Javel",IF(AND(ISNUMBER(SEARCH("MIO",B3776)),ISNUMBER(SEARCH("Matic",B3776))),"Mio Matic",IF(AND(ISNUMBER(SEARCH("MIO",B3776)),OR(ISNUMBER(SEARCH("Détérgent",B3776)),ISNUMBER(SEARCH("Poudre",B3776)),ISNUMBER(SEARCH("Semi Auto",B3776)),ISNUMBER(SEARCH("1KG",B3776)),ISNUMBER(SEARCH("500G",B3776)),ISNUMBER(SEARCH("10KG",B3776)),ISNUMBER(SEARCH("1.5K",B3776)),ISNUMBER(SEARCH("215G",B3776)),ISNUMBER(SEARCH("350G",B3776)),ISNUMBER(SEARCH("90G",B3776)),ISNUMBER(SEARCH("Gold",B3776)),ISNUMBER(SEARCH("Citron",B3776)),ISNUMBER(SEARCH("Rose",B3776)),ISNUMBER(SEARCH("Lessive",B3776))),NOT(OR(ISNUMBER(SEARCH("Vaisselle",B3776)),ISNUMBER(SEARCH("Javel",B3776)),ISNUMBER(SEARCH("Matic",B3776)),ISNUMBER(SEARCH("Nettoyant",B3776)),ISNUMBER(SEARCH("Pâte",B3776)),ISNUMBER(SEARCH("Lave",B3776)),ISNUMBER(SEARCH("Détartrant",B3776))))),"Mio main (1k+500gr)",IF(AND(ISNUMBER(SEARCH("PAPILLON",B3776)),OR(ISNUMBER(SEARCH("Papier",B3776)),ISNUMBER(SEARCH("Hygiénique",B3776)),ISNUMBER(SEARCH("HYGIÉNIQUE",B3776))),NOT(OR(ISNUMBER(SEARCH("Lingette",B3776)),ISNUMBER(SEARCH("Mouchoir",B3776))))),"Papillon Papier",IF(OR(ISNUMBER(SEARCH("TAJ AL SAHAR",B3776)),ISNUMBER(SEARCH("TAJ BLADI",B3776)),ISNUMBER(SEARCH("TAJ BELADI",B3776)),ISNUMBER(SEARCH("Tilal Assahra",B3776)),ISNUMBER(SEARCH("Jawharat Asahra",B3776))),"TAJ SAHARA",IF(AND(OR(ISNUMBER(SEARCH("AL ITKANE",B3776)),ISNUMBER(SEARCH("ALITKANE",B3776)),ISNUMBER(SEARCH("PRESTO",B3776))),NOT(OR(ISNUMBER(SEARCH("Thé",B3776)),ISNUMBER(SEARCH("THE ",B3776)),ISNUMBER(SEARCH("thé",B3776)),ISNUMBER(SEARCH("SELHAM",B3776)),ISNUMBER(SEARCH("LHAFLA",B3776)),ISNUMBER(SEARCH("ZINE",B3776)),ISNUMBER(SEARCH("tiyay",B3776)),ISNUMBER(SEARCH("alouns",B3776)),ISNUMBER(SEARCH("lmhrat",B3776))))),"Al Itkrans + Presto",IF(OR(ISNUMBER(SEARCH("DALAA",B3776)),ISNUMBER(SEARCH("CS-DALAA",B3776)),ISNUMBER(SEARCH("DALINA",B3776))),"Dalaa VP / Baqqal / RP",IF(OR(LEFT(UPPER(B3776),4)="MIA ",LEFT(UPPER(B3776),6)="CS-MIA"),"Mia",IF(OR(LEFT(UPPER(B3776),5)="NOVA ",LEFT(UPPER(B3776),7)="CS-NOVA"),"Nova",IF(OR(ISNUMBER(SEARCH("PRIMA ",B3776)),ISNUMBER(SEARCH("CS-PRIMA",B3776))),"Prima",IF(OR(ISNUMBER(SEARCH("Douceur",B3776)),ISNUMBER(SEARCH("DOUCEUR",B3776))),"Douceur",IF(OR(ISNUMBER(SEARCH("SANGO",B3776)),ISNUMBER(SEARCH("CS-SANGO",B3776))),"SANGO",IF(ISNUMBER(SEARCH("BLANDOUX",B3776)),"Blandoux",IF(ISNUMBER(SEARCH("SHIWAMI",B3776)),"Shiwame",IF(ISNUMBER(SEARCH("KELLOGG",B3776)),"Kelloggs",IF(OR(ISNUMBER(SEARCH("TOBIGO",B3776)),ISNUMBER(SEARCH("DWIST",B3776))),"Tobigo",IF(OR(ISNUMBER(SEARCH("MARISOL",B3776)),ISNUMBER(SEARCH("MARESOL",B3776))),"Maresol",IF(OR(ISNUMBER(SEARCH("TAKIS",B3776)),ISNUMBER(SEARCH("TAKYS",B3776))),"TAKYS",IF(ISNUMBER(SEARCH("TAWIL",B3776)),"Tawil",IF(ISNUMBER(SEARCH("FROMY",B3776)),"Fromy",""))))))))))))))))))))))))</f>
        <v/>
      </c>
    </row>
    <row r="3777" spans="1:3" ht="18" hidden="1" customHeight="1" x14ac:dyDescent="0.3">
      <c r="A3777" s="3" t="str">
        <f>Products!A3651</f>
        <v>ART03861</v>
      </c>
      <c r="B3777" s="3" t="str">
        <f>Products!B3651</f>
        <v>VERA DEGRAISSANT 1L</v>
      </c>
      <c r="C3777" s="3" t="str">
        <f>IF(OR(ISNUMBER(SEARCH("SELHAM",B3777)),ISNUMBER(SEARCH("LHAFLA",B3777)),ISNUMBER(SEARCH("ZINE",B3777)),ISNUMBER(SEARCH("tiyay",B3777)),ISNUMBER(SEARCH("alouns",B3777)),ISNUMBER(SEARCH("lmhrat",B3777))),"The Al Itkane",IF(AND(ISNUMBER(SEARCH("CALIN",B3777)),ISNUMBER(SEARCH("RP",B3777)),NOT(ISNUMBER(SEARCH("VP",B3777)))),"Calin RP",IF(AND(ISNUMBER(SEARCH("CALIN",B3777)),ISNUMBER(SEARCH("VP",B3777))),"Calin VP",IF(AND(ISNUMBER(SEARCH("MIO",B3777)),OR(ISNUMBER(SEARCH("Vaisselle",B3777)),ISNUMBER(SEARCH("vaisselle",B3777)))),"Mio Liquid Vaisselle",IF(AND(ISNUMBER(SEARCH("MIO",B3777)),ISNUMBER(SEARCH("Javel",B3777))),"Mio Javel",IF(AND(ISNUMBER(SEARCH("MIO",B3777)),ISNUMBER(SEARCH("Matic",B3777))),"Mio Matic",IF(AND(ISNUMBER(SEARCH("MIO",B3777)),OR(ISNUMBER(SEARCH("Détérgent",B3777)),ISNUMBER(SEARCH("Poudre",B3777)),ISNUMBER(SEARCH("Semi Auto",B3777)),ISNUMBER(SEARCH("1KG",B3777)),ISNUMBER(SEARCH("500G",B3777)),ISNUMBER(SEARCH("10KG",B3777)),ISNUMBER(SEARCH("1.5K",B3777)),ISNUMBER(SEARCH("215G",B3777)),ISNUMBER(SEARCH("350G",B3777)),ISNUMBER(SEARCH("90G",B3777)),ISNUMBER(SEARCH("Gold",B3777)),ISNUMBER(SEARCH("Citron",B3777)),ISNUMBER(SEARCH("Rose",B3777)),ISNUMBER(SEARCH("Lessive",B3777))),NOT(OR(ISNUMBER(SEARCH("Vaisselle",B3777)),ISNUMBER(SEARCH("Javel",B3777)),ISNUMBER(SEARCH("Matic",B3777)),ISNUMBER(SEARCH("Nettoyant",B3777)),ISNUMBER(SEARCH("Pâte",B3777)),ISNUMBER(SEARCH("Lave",B3777)),ISNUMBER(SEARCH("Détartrant",B3777))))),"Mio main (1k+500gr)",IF(AND(ISNUMBER(SEARCH("PAPILLON",B3777)),OR(ISNUMBER(SEARCH("Papier",B3777)),ISNUMBER(SEARCH("Hygiénique",B3777)),ISNUMBER(SEARCH("HYGIÉNIQUE",B3777))),NOT(OR(ISNUMBER(SEARCH("Lingette",B3777)),ISNUMBER(SEARCH("Mouchoir",B3777))))),"Papillon Papier",IF(OR(ISNUMBER(SEARCH("TAJ AL SAHAR",B3777)),ISNUMBER(SEARCH("TAJ BLADI",B3777)),ISNUMBER(SEARCH("TAJ BELADI",B3777)),ISNUMBER(SEARCH("Tilal Assahra",B3777)),ISNUMBER(SEARCH("Jawharat Asahra",B3777))),"TAJ SAHARA",IF(AND(OR(ISNUMBER(SEARCH("AL ITKANE",B3777)),ISNUMBER(SEARCH("ALITKANE",B3777)),ISNUMBER(SEARCH("PRESTO",B3777))),NOT(OR(ISNUMBER(SEARCH("Thé",B3777)),ISNUMBER(SEARCH("THE ",B3777)),ISNUMBER(SEARCH("thé",B3777)),ISNUMBER(SEARCH("SELHAM",B3777)),ISNUMBER(SEARCH("LHAFLA",B3777)),ISNUMBER(SEARCH("ZINE",B3777)),ISNUMBER(SEARCH("tiyay",B3777)),ISNUMBER(SEARCH("alouns",B3777)),ISNUMBER(SEARCH("lmhrat",B3777))))),"Al Itkrans + Presto",IF(OR(ISNUMBER(SEARCH("DALAA",B3777)),ISNUMBER(SEARCH("CS-DALAA",B3777)),ISNUMBER(SEARCH("DALINA",B3777))),"Dalaa VP / Baqqal / RP",IF(OR(LEFT(UPPER(B3777),4)="MIA ",LEFT(UPPER(B3777),6)="CS-MIA"),"Mia",IF(OR(LEFT(UPPER(B3777),5)="NOVA ",LEFT(UPPER(B3777),7)="CS-NOVA"),"Nova",IF(OR(ISNUMBER(SEARCH("PRIMA ",B3777)),ISNUMBER(SEARCH("CS-PRIMA",B3777))),"Prima",IF(OR(ISNUMBER(SEARCH("Douceur",B3777)),ISNUMBER(SEARCH("DOUCEUR",B3777))),"Douceur",IF(OR(ISNUMBER(SEARCH("SANGO",B3777)),ISNUMBER(SEARCH("CS-SANGO",B3777))),"SANGO",IF(ISNUMBER(SEARCH("BLANDOUX",B3777)),"Blandoux",IF(ISNUMBER(SEARCH("SHIWAMI",B3777)),"Shiwame",IF(ISNUMBER(SEARCH("KELLOGG",B3777)),"Kelloggs",IF(OR(ISNUMBER(SEARCH("TOBIGO",B3777)),ISNUMBER(SEARCH("DWIST",B3777))),"Tobigo",IF(OR(ISNUMBER(SEARCH("MARISOL",B3777)),ISNUMBER(SEARCH("MARESOL",B3777))),"Maresol",IF(OR(ISNUMBER(SEARCH("TAKIS",B3777)),ISNUMBER(SEARCH("TAKYS",B3777))),"TAKYS",IF(ISNUMBER(SEARCH("TAWIL",B3777)),"Tawil",IF(ISNUMBER(SEARCH("FROMY",B3777)),"Fromy",""))))))))))))))))))))))))</f>
        <v/>
      </c>
    </row>
    <row r="3778" spans="1:3" ht="18" hidden="1" customHeight="1" x14ac:dyDescent="0.3">
      <c r="A3778" s="3" t="str">
        <f>Products!A3652</f>
        <v>ART03862</v>
      </c>
      <c r="B3778" s="3" t="str">
        <f>Products!B3652</f>
        <v>VERA DÉCAPANT CALCAIRE ET ROUILLE 1L</v>
      </c>
      <c r="C3778" s="3" t="str">
        <f>IF(OR(ISNUMBER(SEARCH("SELHAM",B3778)),ISNUMBER(SEARCH("LHAFLA",B3778)),ISNUMBER(SEARCH("ZINE",B3778)),ISNUMBER(SEARCH("tiyay",B3778)),ISNUMBER(SEARCH("alouns",B3778)),ISNUMBER(SEARCH("lmhrat",B3778))),"The Al Itkane",IF(AND(ISNUMBER(SEARCH("CALIN",B3778)),ISNUMBER(SEARCH("RP",B3778)),NOT(ISNUMBER(SEARCH("VP",B3778)))),"Calin RP",IF(AND(ISNUMBER(SEARCH("CALIN",B3778)),ISNUMBER(SEARCH("VP",B3778))),"Calin VP",IF(AND(ISNUMBER(SEARCH("MIO",B3778)),OR(ISNUMBER(SEARCH("Vaisselle",B3778)),ISNUMBER(SEARCH("vaisselle",B3778)))),"Mio Liquid Vaisselle",IF(AND(ISNUMBER(SEARCH("MIO",B3778)),ISNUMBER(SEARCH("Javel",B3778))),"Mio Javel",IF(AND(ISNUMBER(SEARCH("MIO",B3778)),ISNUMBER(SEARCH("Matic",B3778))),"Mio Matic",IF(AND(ISNUMBER(SEARCH("MIO",B3778)),OR(ISNUMBER(SEARCH("Détérgent",B3778)),ISNUMBER(SEARCH("Poudre",B3778)),ISNUMBER(SEARCH("Semi Auto",B3778)),ISNUMBER(SEARCH("1KG",B3778)),ISNUMBER(SEARCH("500G",B3778)),ISNUMBER(SEARCH("10KG",B3778)),ISNUMBER(SEARCH("1.5K",B3778)),ISNUMBER(SEARCH("215G",B3778)),ISNUMBER(SEARCH("350G",B3778)),ISNUMBER(SEARCH("90G",B3778)),ISNUMBER(SEARCH("Gold",B3778)),ISNUMBER(SEARCH("Citron",B3778)),ISNUMBER(SEARCH("Rose",B3778)),ISNUMBER(SEARCH("Lessive",B3778))),NOT(OR(ISNUMBER(SEARCH("Vaisselle",B3778)),ISNUMBER(SEARCH("Javel",B3778)),ISNUMBER(SEARCH("Matic",B3778)),ISNUMBER(SEARCH("Nettoyant",B3778)),ISNUMBER(SEARCH("Pâte",B3778)),ISNUMBER(SEARCH("Lave",B3778)),ISNUMBER(SEARCH("Détartrant",B3778))))),"Mio main (1k+500gr)",IF(AND(ISNUMBER(SEARCH("PAPILLON",B3778)),OR(ISNUMBER(SEARCH("Papier",B3778)),ISNUMBER(SEARCH("Hygiénique",B3778)),ISNUMBER(SEARCH("HYGIÉNIQUE",B3778))),NOT(OR(ISNUMBER(SEARCH("Lingette",B3778)),ISNUMBER(SEARCH("Mouchoir",B3778))))),"Papillon Papier",IF(OR(ISNUMBER(SEARCH("TAJ AL SAHAR",B3778)),ISNUMBER(SEARCH("TAJ BLADI",B3778)),ISNUMBER(SEARCH("TAJ BELADI",B3778)),ISNUMBER(SEARCH("Tilal Assahra",B3778)),ISNUMBER(SEARCH("Jawharat Asahra",B3778))),"TAJ SAHARA",IF(AND(OR(ISNUMBER(SEARCH("AL ITKANE",B3778)),ISNUMBER(SEARCH("ALITKANE",B3778)),ISNUMBER(SEARCH("PRESTO",B3778))),NOT(OR(ISNUMBER(SEARCH("Thé",B3778)),ISNUMBER(SEARCH("THE ",B3778)),ISNUMBER(SEARCH("thé",B3778)),ISNUMBER(SEARCH("SELHAM",B3778)),ISNUMBER(SEARCH("LHAFLA",B3778)),ISNUMBER(SEARCH("ZINE",B3778)),ISNUMBER(SEARCH("tiyay",B3778)),ISNUMBER(SEARCH("alouns",B3778)),ISNUMBER(SEARCH("lmhrat",B3778))))),"Al Itkrans + Presto",IF(OR(ISNUMBER(SEARCH("DALAA",B3778)),ISNUMBER(SEARCH("CS-DALAA",B3778)),ISNUMBER(SEARCH("DALINA",B3778))),"Dalaa VP / Baqqal / RP",IF(OR(LEFT(UPPER(B3778),4)="MIA ",LEFT(UPPER(B3778),6)="CS-MIA"),"Mia",IF(OR(LEFT(UPPER(B3778),5)="NOVA ",LEFT(UPPER(B3778),7)="CS-NOVA"),"Nova",IF(OR(ISNUMBER(SEARCH("PRIMA ",B3778)),ISNUMBER(SEARCH("CS-PRIMA",B3778))),"Prima",IF(OR(ISNUMBER(SEARCH("Douceur",B3778)),ISNUMBER(SEARCH("DOUCEUR",B3778))),"Douceur",IF(OR(ISNUMBER(SEARCH("SANGO",B3778)),ISNUMBER(SEARCH("CS-SANGO",B3778))),"SANGO",IF(ISNUMBER(SEARCH("BLANDOUX",B3778)),"Blandoux",IF(ISNUMBER(SEARCH("SHIWAMI",B3778)),"Shiwame",IF(ISNUMBER(SEARCH("KELLOGG",B3778)),"Kelloggs",IF(OR(ISNUMBER(SEARCH("TOBIGO",B3778)),ISNUMBER(SEARCH("DWIST",B3778))),"Tobigo",IF(OR(ISNUMBER(SEARCH("MARISOL",B3778)),ISNUMBER(SEARCH("MARESOL",B3778))),"Maresol",IF(OR(ISNUMBER(SEARCH("TAKIS",B3778)),ISNUMBER(SEARCH("TAKYS",B3778))),"TAKYS",IF(ISNUMBER(SEARCH("TAWIL",B3778)),"Tawil",IF(ISNUMBER(SEARCH("FROMY",B3778)),"Fromy",""))))))))))))))))))))))))</f>
        <v/>
      </c>
    </row>
    <row r="3779" spans="1:3" ht="18" hidden="1" customHeight="1" x14ac:dyDescent="0.3">
      <c r="A3779" s="3" t="str">
        <f>Products!A3653</f>
        <v>ART03863</v>
      </c>
      <c r="B3779" s="3" t="str">
        <f>Products!B3653</f>
        <v>VERA liquide lessive  SAVON MARSEILLE 3L</v>
      </c>
      <c r="C3779" s="3" t="str">
        <f>IF(OR(ISNUMBER(SEARCH("SELHAM",B3779)),ISNUMBER(SEARCH("LHAFLA",B3779)),ISNUMBER(SEARCH("ZINE",B3779)),ISNUMBER(SEARCH("tiyay",B3779)),ISNUMBER(SEARCH("alouns",B3779)),ISNUMBER(SEARCH("lmhrat",B3779))),"The Al Itkane",IF(AND(ISNUMBER(SEARCH("CALIN",B3779)),ISNUMBER(SEARCH("RP",B3779)),NOT(ISNUMBER(SEARCH("VP",B3779)))),"Calin RP",IF(AND(ISNUMBER(SEARCH("CALIN",B3779)),ISNUMBER(SEARCH("VP",B3779))),"Calin VP",IF(AND(ISNUMBER(SEARCH("MIO",B3779)),OR(ISNUMBER(SEARCH("Vaisselle",B3779)),ISNUMBER(SEARCH("vaisselle",B3779)))),"Mio Liquid Vaisselle",IF(AND(ISNUMBER(SEARCH("MIO",B3779)),ISNUMBER(SEARCH("Javel",B3779))),"Mio Javel",IF(AND(ISNUMBER(SEARCH("MIO",B3779)),ISNUMBER(SEARCH("Matic",B3779))),"Mio Matic",IF(AND(ISNUMBER(SEARCH("MIO",B3779)),OR(ISNUMBER(SEARCH("Détérgent",B3779)),ISNUMBER(SEARCH("Poudre",B3779)),ISNUMBER(SEARCH("Semi Auto",B3779)),ISNUMBER(SEARCH("1KG",B3779)),ISNUMBER(SEARCH("500G",B3779)),ISNUMBER(SEARCH("10KG",B3779)),ISNUMBER(SEARCH("1.5K",B3779)),ISNUMBER(SEARCH("215G",B3779)),ISNUMBER(SEARCH("350G",B3779)),ISNUMBER(SEARCH("90G",B3779)),ISNUMBER(SEARCH("Gold",B3779)),ISNUMBER(SEARCH("Citron",B3779)),ISNUMBER(SEARCH("Rose",B3779)),ISNUMBER(SEARCH("Lessive",B3779))),NOT(OR(ISNUMBER(SEARCH("Vaisselle",B3779)),ISNUMBER(SEARCH("Javel",B3779)),ISNUMBER(SEARCH("Matic",B3779)),ISNUMBER(SEARCH("Nettoyant",B3779)),ISNUMBER(SEARCH("Pâte",B3779)),ISNUMBER(SEARCH("Lave",B3779)),ISNUMBER(SEARCH("Détartrant",B3779))))),"Mio main (1k+500gr)",IF(AND(ISNUMBER(SEARCH("PAPILLON",B3779)),OR(ISNUMBER(SEARCH("Papier",B3779)),ISNUMBER(SEARCH("Hygiénique",B3779)),ISNUMBER(SEARCH("HYGIÉNIQUE",B3779))),NOT(OR(ISNUMBER(SEARCH("Lingette",B3779)),ISNUMBER(SEARCH("Mouchoir",B3779))))),"Papillon Papier",IF(OR(ISNUMBER(SEARCH("TAJ AL SAHAR",B3779)),ISNUMBER(SEARCH("TAJ BLADI",B3779)),ISNUMBER(SEARCH("TAJ BELADI",B3779)),ISNUMBER(SEARCH("Tilal Assahra",B3779)),ISNUMBER(SEARCH("Jawharat Asahra",B3779))),"TAJ SAHARA",IF(AND(OR(ISNUMBER(SEARCH("AL ITKANE",B3779)),ISNUMBER(SEARCH("ALITKANE",B3779)),ISNUMBER(SEARCH("PRESTO",B3779))),NOT(OR(ISNUMBER(SEARCH("Thé",B3779)),ISNUMBER(SEARCH("THE ",B3779)),ISNUMBER(SEARCH("thé",B3779)),ISNUMBER(SEARCH("SELHAM",B3779)),ISNUMBER(SEARCH("LHAFLA",B3779)),ISNUMBER(SEARCH("ZINE",B3779)),ISNUMBER(SEARCH("tiyay",B3779)),ISNUMBER(SEARCH("alouns",B3779)),ISNUMBER(SEARCH("lmhrat",B3779))))),"Al Itkrans + Presto",IF(OR(ISNUMBER(SEARCH("DALAA",B3779)),ISNUMBER(SEARCH("CS-DALAA",B3779)),ISNUMBER(SEARCH("DALINA",B3779))),"Dalaa VP / Baqqal / RP",IF(OR(LEFT(UPPER(B3779),4)="MIA ",LEFT(UPPER(B3779),6)="CS-MIA"),"Mia",IF(OR(LEFT(UPPER(B3779),5)="NOVA ",LEFT(UPPER(B3779),7)="CS-NOVA"),"Nova",IF(OR(ISNUMBER(SEARCH("PRIMA ",B3779)),ISNUMBER(SEARCH("CS-PRIMA",B3779))),"Prima",IF(OR(ISNUMBER(SEARCH("Douceur",B3779)),ISNUMBER(SEARCH("DOUCEUR",B3779))),"Douceur",IF(OR(ISNUMBER(SEARCH("SANGO",B3779)),ISNUMBER(SEARCH("CS-SANGO",B3779))),"SANGO",IF(ISNUMBER(SEARCH("BLANDOUX",B3779)),"Blandoux",IF(ISNUMBER(SEARCH("SHIWAMI",B3779)),"Shiwame",IF(ISNUMBER(SEARCH("KELLOGG",B3779)),"Kelloggs",IF(OR(ISNUMBER(SEARCH("TOBIGO",B3779)),ISNUMBER(SEARCH("DWIST",B3779))),"Tobigo",IF(OR(ISNUMBER(SEARCH("MARISOL",B3779)),ISNUMBER(SEARCH("MARESOL",B3779))),"Maresol",IF(OR(ISNUMBER(SEARCH("TAKIS",B3779)),ISNUMBER(SEARCH("TAKYS",B3779))),"TAKYS",IF(ISNUMBER(SEARCH("TAWIL",B3779)),"Tawil",IF(ISNUMBER(SEARCH("FROMY",B3779)),"Fromy",""))))))))))))))))))))))))</f>
        <v/>
      </c>
    </row>
    <row r="3780" spans="1:3" ht="18" hidden="1" customHeight="1" x14ac:dyDescent="0.3">
      <c r="A3780" s="3" t="str">
        <f>Products!A3654</f>
        <v>ART03864</v>
      </c>
      <c r="B3780" s="3" t="str">
        <f>Products!B3654</f>
        <v>VERA liquide lessive  3L ALOE VERA</v>
      </c>
      <c r="C3780" s="3" t="str">
        <f>IF(OR(ISNUMBER(SEARCH("SELHAM",B3780)),ISNUMBER(SEARCH("LHAFLA",B3780)),ISNUMBER(SEARCH("ZINE",B3780)),ISNUMBER(SEARCH("tiyay",B3780)),ISNUMBER(SEARCH("alouns",B3780)),ISNUMBER(SEARCH("lmhrat",B3780))),"The Al Itkane",IF(AND(ISNUMBER(SEARCH("CALIN",B3780)),ISNUMBER(SEARCH("RP",B3780)),NOT(ISNUMBER(SEARCH("VP",B3780)))),"Calin RP",IF(AND(ISNUMBER(SEARCH("CALIN",B3780)),ISNUMBER(SEARCH("VP",B3780))),"Calin VP",IF(AND(ISNUMBER(SEARCH("MIO",B3780)),OR(ISNUMBER(SEARCH("Vaisselle",B3780)),ISNUMBER(SEARCH("vaisselle",B3780)))),"Mio Liquid Vaisselle",IF(AND(ISNUMBER(SEARCH("MIO",B3780)),ISNUMBER(SEARCH("Javel",B3780))),"Mio Javel",IF(AND(ISNUMBER(SEARCH("MIO",B3780)),ISNUMBER(SEARCH("Matic",B3780))),"Mio Matic",IF(AND(ISNUMBER(SEARCH("MIO",B3780)),OR(ISNUMBER(SEARCH("Détérgent",B3780)),ISNUMBER(SEARCH("Poudre",B3780)),ISNUMBER(SEARCH("Semi Auto",B3780)),ISNUMBER(SEARCH("1KG",B3780)),ISNUMBER(SEARCH("500G",B3780)),ISNUMBER(SEARCH("10KG",B3780)),ISNUMBER(SEARCH("1.5K",B3780)),ISNUMBER(SEARCH("215G",B3780)),ISNUMBER(SEARCH("350G",B3780)),ISNUMBER(SEARCH("90G",B3780)),ISNUMBER(SEARCH("Gold",B3780)),ISNUMBER(SEARCH("Citron",B3780)),ISNUMBER(SEARCH("Rose",B3780)),ISNUMBER(SEARCH("Lessive",B3780))),NOT(OR(ISNUMBER(SEARCH("Vaisselle",B3780)),ISNUMBER(SEARCH("Javel",B3780)),ISNUMBER(SEARCH("Matic",B3780)),ISNUMBER(SEARCH("Nettoyant",B3780)),ISNUMBER(SEARCH("Pâte",B3780)),ISNUMBER(SEARCH("Lave",B3780)),ISNUMBER(SEARCH("Détartrant",B3780))))),"Mio main (1k+500gr)",IF(AND(ISNUMBER(SEARCH("PAPILLON",B3780)),OR(ISNUMBER(SEARCH("Papier",B3780)),ISNUMBER(SEARCH("Hygiénique",B3780)),ISNUMBER(SEARCH("HYGIÉNIQUE",B3780))),NOT(OR(ISNUMBER(SEARCH("Lingette",B3780)),ISNUMBER(SEARCH("Mouchoir",B3780))))),"Papillon Papier",IF(OR(ISNUMBER(SEARCH("TAJ AL SAHAR",B3780)),ISNUMBER(SEARCH("TAJ BLADI",B3780)),ISNUMBER(SEARCH("TAJ BELADI",B3780)),ISNUMBER(SEARCH("Tilal Assahra",B3780)),ISNUMBER(SEARCH("Jawharat Asahra",B3780))),"TAJ SAHARA",IF(AND(OR(ISNUMBER(SEARCH("AL ITKANE",B3780)),ISNUMBER(SEARCH("ALITKANE",B3780)),ISNUMBER(SEARCH("PRESTO",B3780))),NOT(OR(ISNUMBER(SEARCH("Thé",B3780)),ISNUMBER(SEARCH("THE ",B3780)),ISNUMBER(SEARCH("thé",B3780)),ISNUMBER(SEARCH("SELHAM",B3780)),ISNUMBER(SEARCH("LHAFLA",B3780)),ISNUMBER(SEARCH("ZINE",B3780)),ISNUMBER(SEARCH("tiyay",B3780)),ISNUMBER(SEARCH("alouns",B3780)),ISNUMBER(SEARCH("lmhrat",B3780))))),"Al Itkrans + Presto",IF(OR(ISNUMBER(SEARCH("DALAA",B3780)),ISNUMBER(SEARCH("CS-DALAA",B3780)),ISNUMBER(SEARCH("DALINA",B3780))),"Dalaa VP / Baqqal / RP",IF(OR(LEFT(UPPER(B3780),4)="MIA ",LEFT(UPPER(B3780),6)="CS-MIA"),"Mia",IF(OR(LEFT(UPPER(B3780),5)="NOVA ",LEFT(UPPER(B3780),7)="CS-NOVA"),"Nova",IF(OR(ISNUMBER(SEARCH("PRIMA ",B3780)),ISNUMBER(SEARCH("CS-PRIMA",B3780))),"Prima",IF(OR(ISNUMBER(SEARCH("Douceur",B3780)),ISNUMBER(SEARCH("DOUCEUR",B3780))),"Douceur",IF(OR(ISNUMBER(SEARCH("SANGO",B3780)),ISNUMBER(SEARCH("CS-SANGO",B3780))),"SANGO",IF(ISNUMBER(SEARCH("BLANDOUX",B3780)),"Blandoux",IF(ISNUMBER(SEARCH("SHIWAMI",B3780)),"Shiwame",IF(ISNUMBER(SEARCH("KELLOGG",B3780)),"Kelloggs",IF(OR(ISNUMBER(SEARCH("TOBIGO",B3780)),ISNUMBER(SEARCH("DWIST",B3780))),"Tobigo",IF(OR(ISNUMBER(SEARCH("MARISOL",B3780)),ISNUMBER(SEARCH("MARESOL",B3780))),"Maresol",IF(OR(ISNUMBER(SEARCH("TAKIS",B3780)),ISNUMBER(SEARCH("TAKYS",B3780))),"TAKYS",IF(ISNUMBER(SEARCH("TAWIL",B3780)),"Tawil",IF(ISNUMBER(SEARCH("FROMY",B3780)),"Fromy",""))))))))))))))))))))))))</f>
        <v/>
      </c>
    </row>
    <row r="3781" spans="1:3" ht="18" hidden="1" customHeight="1" x14ac:dyDescent="0.3">
      <c r="A3781" s="3" t="str">
        <f>Products!A3655</f>
        <v>ART03865</v>
      </c>
      <c r="B3781" s="3" t="str">
        <f>Products!B3655</f>
        <v>VERA liquide lessive  3L BLEU SOFT</v>
      </c>
      <c r="C3781" s="3" t="str">
        <f>IF(OR(ISNUMBER(SEARCH("SELHAM",B3781)),ISNUMBER(SEARCH("LHAFLA",B3781)),ISNUMBER(SEARCH("ZINE",B3781)),ISNUMBER(SEARCH("tiyay",B3781)),ISNUMBER(SEARCH("alouns",B3781)),ISNUMBER(SEARCH("lmhrat",B3781))),"The Al Itkane",IF(AND(ISNUMBER(SEARCH("CALIN",B3781)),ISNUMBER(SEARCH("RP",B3781)),NOT(ISNUMBER(SEARCH("VP",B3781)))),"Calin RP",IF(AND(ISNUMBER(SEARCH("CALIN",B3781)),ISNUMBER(SEARCH("VP",B3781))),"Calin VP",IF(AND(ISNUMBER(SEARCH("MIO",B3781)),OR(ISNUMBER(SEARCH("Vaisselle",B3781)),ISNUMBER(SEARCH("vaisselle",B3781)))),"Mio Liquid Vaisselle",IF(AND(ISNUMBER(SEARCH("MIO",B3781)),ISNUMBER(SEARCH("Javel",B3781))),"Mio Javel",IF(AND(ISNUMBER(SEARCH("MIO",B3781)),ISNUMBER(SEARCH("Matic",B3781))),"Mio Matic",IF(AND(ISNUMBER(SEARCH("MIO",B3781)),OR(ISNUMBER(SEARCH("Détérgent",B3781)),ISNUMBER(SEARCH("Poudre",B3781)),ISNUMBER(SEARCH("Semi Auto",B3781)),ISNUMBER(SEARCH("1KG",B3781)),ISNUMBER(SEARCH("500G",B3781)),ISNUMBER(SEARCH("10KG",B3781)),ISNUMBER(SEARCH("1.5K",B3781)),ISNUMBER(SEARCH("215G",B3781)),ISNUMBER(SEARCH("350G",B3781)),ISNUMBER(SEARCH("90G",B3781)),ISNUMBER(SEARCH("Gold",B3781)),ISNUMBER(SEARCH("Citron",B3781)),ISNUMBER(SEARCH("Rose",B3781)),ISNUMBER(SEARCH("Lessive",B3781))),NOT(OR(ISNUMBER(SEARCH("Vaisselle",B3781)),ISNUMBER(SEARCH("Javel",B3781)),ISNUMBER(SEARCH("Matic",B3781)),ISNUMBER(SEARCH("Nettoyant",B3781)),ISNUMBER(SEARCH("Pâte",B3781)),ISNUMBER(SEARCH("Lave",B3781)),ISNUMBER(SEARCH("Détartrant",B3781))))),"Mio main (1k+500gr)",IF(AND(ISNUMBER(SEARCH("PAPILLON",B3781)),OR(ISNUMBER(SEARCH("Papier",B3781)),ISNUMBER(SEARCH("Hygiénique",B3781)),ISNUMBER(SEARCH("HYGIÉNIQUE",B3781))),NOT(OR(ISNUMBER(SEARCH("Lingette",B3781)),ISNUMBER(SEARCH("Mouchoir",B3781))))),"Papillon Papier",IF(OR(ISNUMBER(SEARCH("TAJ AL SAHAR",B3781)),ISNUMBER(SEARCH("TAJ BLADI",B3781)),ISNUMBER(SEARCH("TAJ BELADI",B3781)),ISNUMBER(SEARCH("Tilal Assahra",B3781)),ISNUMBER(SEARCH("Jawharat Asahra",B3781))),"TAJ SAHARA",IF(AND(OR(ISNUMBER(SEARCH("AL ITKANE",B3781)),ISNUMBER(SEARCH("ALITKANE",B3781)),ISNUMBER(SEARCH("PRESTO",B3781))),NOT(OR(ISNUMBER(SEARCH("Thé",B3781)),ISNUMBER(SEARCH("THE ",B3781)),ISNUMBER(SEARCH("thé",B3781)),ISNUMBER(SEARCH("SELHAM",B3781)),ISNUMBER(SEARCH("LHAFLA",B3781)),ISNUMBER(SEARCH("ZINE",B3781)),ISNUMBER(SEARCH("tiyay",B3781)),ISNUMBER(SEARCH("alouns",B3781)),ISNUMBER(SEARCH("lmhrat",B3781))))),"Al Itkrans + Presto",IF(OR(ISNUMBER(SEARCH("DALAA",B3781)),ISNUMBER(SEARCH("CS-DALAA",B3781)),ISNUMBER(SEARCH("DALINA",B3781))),"Dalaa VP / Baqqal / RP",IF(OR(LEFT(UPPER(B3781),4)="MIA ",LEFT(UPPER(B3781),6)="CS-MIA"),"Mia",IF(OR(LEFT(UPPER(B3781),5)="NOVA ",LEFT(UPPER(B3781),7)="CS-NOVA"),"Nova",IF(OR(ISNUMBER(SEARCH("PRIMA ",B3781)),ISNUMBER(SEARCH("CS-PRIMA",B3781))),"Prima",IF(OR(ISNUMBER(SEARCH("Douceur",B3781)),ISNUMBER(SEARCH("DOUCEUR",B3781))),"Douceur",IF(OR(ISNUMBER(SEARCH("SANGO",B3781)),ISNUMBER(SEARCH("CS-SANGO",B3781))),"SANGO",IF(ISNUMBER(SEARCH("BLANDOUX",B3781)),"Blandoux",IF(ISNUMBER(SEARCH("SHIWAMI",B3781)),"Shiwame",IF(ISNUMBER(SEARCH("KELLOGG",B3781)),"Kelloggs",IF(OR(ISNUMBER(SEARCH("TOBIGO",B3781)),ISNUMBER(SEARCH("DWIST",B3781))),"Tobigo",IF(OR(ISNUMBER(SEARCH("MARISOL",B3781)),ISNUMBER(SEARCH("MARESOL",B3781))),"Maresol",IF(OR(ISNUMBER(SEARCH("TAKIS",B3781)),ISNUMBER(SEARCH("TAKYS",B3781))),"TAKYS",IF(ISNUMBER(SEARCH("TAWIL",B3781)),"Tawil",IF(ISNUMBER(SEARCH("FROMY",B3781)),"Fromy",""))))))))))))))))))))))))</f>
        <v/>
      </c>
    </row>
    <row r="3782" spans="1:3" ht="18" hidden="1" customHeight="1" x14ac:dyDescent="0.3">
      <c r="A3782" s="3" t="str">
        <f>Products!A3656</f>
        <v>ART03866</v>
      </c>
      <c r="B3782" s="3" t="str">
        <f>Products!B3656</f>
        <v>VERA CRÈME NETTOYANTE MULTI SURFACE CITRON 750 ML</v>
      </c>
      <c r="C3782" s="3" t="str">
        <f>IF(OR(ISNUMBER(SEARCH("SELHAM",B3782)),ISNUMBER(SEARCH("LHAFLA",B3782)),ISNUMBER(SEARCH("ZINE",B3782)),ISNUMBER(SEARCH("tiyay",B3782)),ISNUMBER(SEARCH("alouns",B3782)),ISNUMBER(SEARCH("lmhrat",B3782))),"The Al Itkane",IF(AND(ISNUMBER(SEARCH("CALIN",B3782)),ISNUMBER(SEARCH("RP",B3782)),NOT(ISNUMBER(SEARCH("VP",B3782)))),"Calin RP",IF(AND(ISNUMBER(SEARCH("CALIN",B3782)),ISNUMBER(SEARCH("VP",B3782))),"Calin VP",IF(AND(ISNUMBER(SEARCH("MIO",B3782)),OR(ISNUMBER(SEARCH("Vaisselle",B3782)),ISNUMBER(SEARCH("vaisselle",B3782)))),"Mio Liquid Vaisselle",IF(AND(ISNUMBER(SEARCH("MIO",B3782)),ISNUMBER(SEARCH("Javel",B3782))),"Mio Javel",IF(AND(ISNUMBER(SEARCH("MIO",B3782)),ISNUMBER(SEARCH("Matic",B3782))),"Mio Matic",IF(AND(ISNUMBER(SEARCH("MIO",B3782)),OR(ISNUMBER(SEARCH("Détérgent",B3782)),ISNUMBER(SEARCH("Poudre",B3782)),ISNUMBER(SEARCH("Semi Auto",B3782)),ISNUMBER(SEARCH("1KG",B3782)),ISNUMBER(SEARCH("500G",B3782)),ISNUMBER(SEARCH("10KG",B3782)),ISNUMBER(SEARCH("1.5K",B3782)),ISNUMBER(SEARCH("215G",B3782)),ISNUMBER(SEARCH("350G",B3782)),ISNUMBER(SEARCH("90G",B3782)),ISNUMBER(SEARCH("Gold",B3782)),ISNUMBER(SEARCH("Citron",B3782)),ISNUMBER(SEARCH("Rose",B3782)),ISNUMBER(SEARCH("Lessive",B3782))),NOT(OR(ISNUMBER(SEARCH("Vaisselle",B3782)),ISNUMBER(SEARCH("Javel",B3782)),ISNUMBER(SEARCH("Matic",B3782)),ISNUMBER(SEARCH("Nettoyant",B3782)),ISNUMBER(SEARCH("Pâte",B3782)),ISNUMBER(SEARCH("Lave",B3782)),ISNUMBER(SEARCH("Détartrant",B3782))))),"Mio main (1k+500gr)",IF(AND(ISNUMBER(SEARCH("PAPILLON",B3782)),OR(ISNUMBER(SEARCH("Papier",B3782)),ISNUMBER(SEARCH("Hygiénique",B3782)),ISNUMBER(SEARCH("HYGIÉNIQUE",B3782))),NOT(OR(ISNUMBER(SEARCH("Lingette",B3782)),ISNUMBER(SEARCH("Mouchoir",B3782))))),"Papillon Papier",IF(OR(ISNUMBER(SEARCH("TAJ AL SAHAR",B3782)),ISNUMBER(SEARCH("TAJ BLADI",B3782)),ISNUMBER(SEARCH("TAJ BELADI",B3782)),ISNUMBER(SEARCH("Tilal Assahra",B3782)),ISNUMBER(SEARCH("Jawharat Asahra",B3782))),"TAJ SAHARA",IF(AND(OR(ISNUMBER(SEARCH("AL ITKANE",B3782)),ISNUMBER(SEARCH("ALITKANE",B3782)),ISNUMBER(SEARCH("PRESTO",B3782))),NOT(OR(ISNUMBER(SEARCH("Thé",B3782)),ISNUMBER(SEARCH("THE ",B3782)),ISNUMBER(SEARCH("thé",B3782)),ISNUMBER(SEARCH("SELHAM",B3782)),ISNUMBER(SEARCH("LHAFLA",B3782)),ISNUMBER(SEARCH("ZINE",B3782)),ISNUMBER(SEARCH("tiyay",B3782)),ISNUMBER(SEARCH("alouns",B3782)),ISNUMBER(SEARCH("lmhrat",B3782))))),"Al Itkrans + Presto",IF(OR(ISNUMBER(SEARCH("DALAA",B3782)),ISNUMBER(SEARCH("CS-DALAA",B3782)),ISNUMBER(SEARCH("DALINA",B3782))),"Dalaa VP / Baqqal / RP",IF(OR(LEFT(UPPER(B3782),4)="MIA ",LEFT(UPPER(B3782),6)="CS-MIA"),"Mia",IF(OR(LEFT(UPPER(B3782),5)="NOVA ",LEFT(UPPER(B3782),7)="CS-NOVA"),"Nova",IF(OR(ISNUMBER(SEARCH("PRIMA ",B3782)),ISNUMBER(SEARCH("CS-PRIMA",B3782))),"Prima",IF(OR(ISNUMBER(SEARCH("Douceur",B3782)),ISNUMBER(SEARCH("DOUCEUR",B3782))),"Douceur",IF(OR(ISNUMBER(SEARCH("SANGO",B3782)),ISNUMBER(SEARCH("CS-SANGO",B3782))),"SANGO",IF(ISNUMBER(SEARCH("BLANDOUX",B3782)),"Blandoux",IF(ISNUMBER(SEARCH("SHIWAMI",B3782)),"Shiwame",IF(ISNUMBER(SEARCH("KELLOGG",B3782)),"Kelloggs",IF(OR(ISNUMBER(SEARCH("TOBIGO",B3782)),ISNUMBER(SEARCH("DWIST",B3782))),"Tobigo",IF(OR(ISNUMBER(SEARCH("MARISOL",B3782)),ISNUMBER(SEARCH("MARESOL",B3782))),"Maresol",IF(OR(ISNUMBER(SEARCH("TAKIS",B3782)),ISNUMBER(SEARCH("TAKYS",B3782))),"TAKYS",IF(ISNUMBER(SEARCH("TAWIL",B3782)),"Tawil",IF(ISNUMBER(SEARCH("FROMY",B3782)),"Fromy",""))))))))))))))))))))))))</f>
        <v/>
      </c>
    </row>
    <row r="3783" spans="1:3" ht="18" hidden="1" customHeight="1" x14ac:dyDescent="0.3">
      <c r="A3783" s="3" t="str">
        <f>Products!A3657</f>
        <v>ART03867</v>
      </c>
      <c r="B3783" s="3" t="str">
        <f>Products!B3657</f>
        <v>CURAPLEX DEODORANT FEMME CHIC &amp; MODERN 200ML</v>
      </c>
      <c r="C3783" s="3" t="str">
        <f>IF(OR(ISNUMBER(SEARCH("SELHAM",B3783)),ISNUMBER(SEARCH("LHAFLA",B3783)),ISNUMBER(SEARCH("ZINE",B3783)),ISNUMBER(SEARCH("tiyay",B3783)),ISNUMBER(SEARCH("alouns",B3783)),ISNUMBER(SEARCH("lmhrat",B3783))),"The Al Itkane",IF(AND(ISNUMBER(SEARCH("CALIN",B3783)),ISNUMBER(SEARCH("RP",B3783)),NOT(ISNUMBER(SEARCH("VP",B3783)))),"Calin RP",IF(AND(ISNUMBER(SEARCH("CALIN",B3783)),ISNUMBER(SEARCH("VP",B3783))),"Calin VP",IF(AND(ISNUMBER(SEARCH("MIO",B3783)),OR(ISNUMBER(SEARCH("Vaisselle",B3783)),ISNUMBER(SEARCH("vaisselle",B3783)))),"Mio Liquid Vaisselle",IF(AND(ISNUMBER(SEARCH("MIO",B3783)),ISNUMBER(SEARCH("Javel",B3783))),"Mio Javel",IF(AND(ISNUMBER(SEARCH("MIO",B3783)),ISNUMBER(SEARCH("Matic",B3783))),"Mio Matic",IF(AND(ISNUMBER(SEARCH("MIO",B3783)),OR(ISNUMBER(SEARCH("Détérgent",B3783)),ISNUMBER(SEARCH("Poudre",B3783)),ISNUMBER(SEARCH("Semi Auto",B3783)),ISNUMBER(SEARCH("1KG",B3783)),ISNUMBER(SEARCH("500G",B3783)),ISNUMBER(SEARCH("10KG",B3783)),ISNUMBER(SEARCH("1.5K",B3783)),ISNUMBER(SEARCH("215G",B3783)),ISNUMBER(SEARCH("350G",B3783)),ISNUMBER(SEARCH("90G",B3783)),ISNUMBER(SEARCH("Gold",B3783)),ISNUMBER(SEARCH("Citron",B3783)),ISNUMBER(SEARCH("Rose",B3783)),ISNUMBER(SEARCH("Lessive",B3783))),NOT(OR(ISNUMBER(SEARCH("Vaisselle",B3783)),ISNUMBER(SEARCH("Javel",B3783)),ISNUMBER(SEARCH("Matic",B3783)),ISNUMBER(SEARCH("Nettoyant",B3783)),ISNUMBER(SEARCH("Pâte",B3783)),ISNUMBER(SEARCH("Lave",B3783)),ISNUMBER(SEARCH("Détartrant",B3783))))),"Mio main (1k+500gr)",IF(AND(ISNUMBER(SEARCH("PAPILLON",B3783)),OR(ISNUMBER(SEARCH("Papier",B3783)),ISNUMBER(SEARCH("Hygiénique",B3783)),ISNUMBER(SEARCH("HYGIÉNIQUE",B3783))),NOT(OR(ISNUMBER(SEARCH("Lingette",B3783)),ISNUMBER(SEARCH("Mouchoir",B3783))))),"Papillon Papier",IF(OR(ISNUMBER(SEARCH("TAJ AL SAHAR",B3783)),ISNUMBER(SEARCH("TAJ BLADI",B3783)),ISNUMBER(SEARCH("TAJ BELADI",B3783)),ISNUMBER(SEARCH("Tilal Assahra",B3783)),ISNUMBER(SEARCH("Jawharat Asahra",B3783))),"TAJ SAHARA",IF(AND(OR(ISNUMBER(SEARCH("AL ITKANE",B3783)),ISNUMBER(SEARCH("ALITKANE",B3783)),ISNUMBER(SEARCH("PRESTO",B3783))),NOT(OR(ISNUMBER(SEARCH("Thé",B3783)),ISNUMBER(SEARCH("THE ",B3783)),ISNUMBER(SEARCH("thé",B3783)),ISNUMBER(SEARCH("SELHAM",B3783)),ISNUMBER(SEARCH("LHAFLA",B3783)),ISNUMBER(SEARCH("ZINE",B3783)),ISNUMBER(SEARCH("tiyay",B3783)),ISNUMBER(SEARCH("alouns",B3783)),ISNUMBER(SEARCH("lmhrat",B3783))))),"Al Itkrans + Presto",IF(OR(ISNUMBER(SEARCH("DALAA",B3783)),ISNUMBER(SEARCH("CS-DALAA",B3783)),ISNUMBER(SEARCH("DALINA",B3783))),"Dalaa VP / Baqqal / RP",IF(OR(LEFT(UPPER(B3783),4)="MIA ",LEFT(UPPER(B3783),6)="CS-MIA"),"Mia",IF(OR(LEFT(UPPER(B3783),5)="NOVA ",LEFT(UPPER(B3783),7)="CS-NOVA"),"Nova",IF(OR(ISNUMBER(SEARCH("PRIMA ",B3783)),ISNUMBER(SEARCH("CS-PRIMA",B3783))),"Prima",IF(OR(ISNUMBER(SEARCH("Douceur",B3783)),ISNUMBER(SEARCH("DOUCEUR",B3783))),"Douceur",IF(OR(ISNUMBER(SEARCH("SANGO",B3783)),ISNUMBER(SEARCH("CS-SANGO",B3783))),"SANGO",IF(ISNUMBER(SEARCH("BLANDOUX",B3783)),"Blandoux",IF(ISNUMBER(SEARCH("SHIWAMI",B3783)),"Shiwame",IF(ISNUMBER(SEARCH("KELLOGG",B3783)),"Kelloggs",IF(OR(ISNUMBER(SEARCH("TOBIGO",B3783)),ISNUMBER(SEARCH("DWIST",B3783))),"Tobigo",IF(OR(ISNUMBER(SEARCH("MARISOL",B3783)),ISNUMBER(SEARCH("MARESOL",B3783))),"Maresol",IF(OR(ISNUMBER(SEARCH("TAKIS",B3783)),ISNUMBER(SEARCH("TAKYS",B3783))),"TAKYS",IF(ISNUMBER(SEARCH("TAWIL",B3783)),"Tawil",IF(ISNUMBER(SEARCH("FROMY",B3783)),"Fromy",""))))))))))))))))))))))))</f>
        <v/>
      </c>
    </row>
    <row r="3784" spans="1:3" ht="18" hidden="1" customHeight="1" x14ac:dyDescent="0.3">
      <c r="A3784" s="3" t="str">
        <f>Products!A3658</f>
        <v>ART03424</v>
      </c>
      <c r="B3784" s="3" t="str">
        <f>Products!B3658</f>
        <v>CHAHDA Miel Multi -Fleur  250GX24</v>
      </c>
      <c r="C3784" s="3" t="str">
        <f>IF(OR(ISNUMBER(SEARCH("SELHAM",B3784)),ISNUMBER(SEARCH("LHAFLA",B3784)),ISNUMBER(SEARCH("ZINE",B3784)),ISNUMBER(SEARCH("tiyay",B3784)),ISNUMBER(SEARCH("alouns",B3784)),ISNUMBER(SEARCH("lmhrat",B3784))),"The Al Itkane",IF(AND(ISNUMBER(SEARCH("CALIN",B3784)),ISNUMBER(SEARCH("RP",B3784)),NOT(ISNUMBER(SEARCH("VP",B3784)))),"Calin RP",IF(AND(ISNUMBER(SEARCH("CALIN",B3784)),ISNUMBER(SEARCH("VP",B3784))),"Calin VP",IF(AND(ISNUMBER(SEARCH("MIO",B3784)),OR(ISNUMBER(SEARCH("Vaisselle",B3784)),ISNUMBER(SEARCH("vaisselle",B3784)))),"Mio Liquid Vaisselle",IF(AND(ISNUMBER(SEARCH("MIO",B3784)),ISNUMBER(SEARCH("Javel",B3784))),"Mio Javel",IF(AND(ISNUMBER(SEARCH("MIO",B3784)),ISNUMBER(SEARCH("Matic",B3784))),"Mio Matic",IF(AND(ISNUMBER(SEARCH("MIO",B3784)),OR(ISNUMBER(SEARCH("Détérgent",B3784)),ISNUMBER(SEARCH("Poudre",B3784)),ISNUMBER(SEARCH("Semi Auto",B3784)),ISNUMBER(SEARCH("1KG",B3784)),ISNUMBER(SEARCH("500G",B3784)),ISNUMBER(SEARCH("10KG",B3784)),ISNUMBER(SEARCH("1.5K",B3784)),ISNUMBER(SEARCH("215G",B3784)),ISNUMBER(SEARCH("350G",B3784)),ISNUMBER(SEARCH("90G",B3784)),ISNUMBER(SEARCH("Gold",B3784)),ISNUMBER(SEARCH("Citron",B3784)),ISNUMBER(SEARCH("Rose",B3784)),ISNUMBER(SEARCH("Lessive",B3784))),NOT(OR(ISNUMBER(SEARCH("Vaisselle",B3784)),ISNUMBER(SEARCH("Javel",B3784)),ISNUMBER(SEARCH("Matic",B3784)),ISNUMBER(SEARCH("Nettoyant",B3784)),ISNUMBER(SEARCH("Pâte",B3784)),ISNUMBER(SEARCH("Lave",B3784)),ISNUMBER(SEARCH("Détartrant",B3784))))),"Mio main (1k+500gr)",IF(AND(ISNUMBER(SEARCH("PAPILLON",B3784)),OR(ISNUMBER(SEARCH("Papier",B3784)),ISNUMBER(SEARCH("Hygiénique",B3784)),ISNUMBER(SEARCH("HYGIÉNIQUE",B3784))),NOT(OR(ISNUMBER(SEARCH("Lingette",B3784)),ISNUMBER(SEARCH("Mouchoir",B3784))))),"Papillon Papier",IF(OR(ISNUMBER(SEARCH("TAJ AL SAHAR",B3784)),ISNUMBER(SEARCH("TAJ BLADI",B3784)),ISNUMBER(SEARCH("TAJ BELADI",B3784)),ISNUMBER(SEARCH("Tilal Assahra",B3784)),ISNUMBER(SEARCH("Jawharat Asahra",B3784))),"TAJ SAHARA",IF(AND(OR(ISNUMBER(SEARCH("AL ITKANE",B3784)),ISNUMBER(SEARCH("ALITKANE",B3784)),ISNUMBER(SEARCH("PRESTO",B3784))),NOT(OR(ISNUMBER(SEARCH("Thé",B3784)),ISNUMBER(SEARCH("THE ",B3784)),ISNUMBER(SEARCH("thé",B3784)),ISNUMBER(SEARCH("SELHAM",B3784)),ISNUMBER(SEARCH("LHAFLA",B3784)),ISNUMBER(SEARCH("ZINE",B3784)),ISNUMBER(SEARCH("tiyay",B3784)),ISNUMBER(SEARCH("alouns",B3784)),ISNUMBER(SEARCH("lmhrat",B3784))))),"Al Itkrans + Presto",IF(OR(ISNUMBER(SEARCH("DALAA",B3784)),ISNUMBER(SEARCH("CS-DALAA",B3784)),ISNUMBER(SEARCH("DALINA",B3784))),"Dalaa VP / Baqqal / RP",IF(OR(LEFT(UPPER(B3784),4)="MIA ",LEFT(UPPER(B3784),6)="CS-MIA"),"Mia",IF(OR(LEFT(UPPER(B3784),5)="NOVA ",LEFT(UPPER(B3784),7)="CS-NOVA"),"Nova",IF(OR(ISNUMBER(SEARCH("PRIMA ",B3784)),ISNUMBER(SEARCH("CS-PRIMA",B3784))),"Prima",IF(OR(ISNUMBER(SEARCH("Douceur",B3784)),ISNUMBER(SEARCH("DOUCEUR",B3784))),"Douceur",IF(OR(ISNUMBER(SEARCH("SANGO",B3784)),ISNUMBER(SEARCH("CS-SANGO",B3784))),"SANGO",IF(ISNUMBER(SEARCH("BLANDOUX",B3784)),"Blandoux",IF(ISNUMBER(SEARCH("SHIWAMI",B3784)),"Shiwame",IF(ISNUMBER(SEARCH("KELLOGG",B3784)),"Kelloggs",IF(OR(ISNUMBER(SEARCH("TOBIGO",B3784)),ISNUMBER(SEARCH("DWIST",B3784))),"Tobigo",IF(OR(ISNUMBER(SEARCH("MARISOL",B3784)),ISNUMBER(SEARCH("MARESOL",B3784))),"Maresol",IF(OR(ISNUMBER(SEARCH("TAKIS",B3784)),ISNUMBER(SEARCH("TAKYS",B3784))),"TAKYS",IF(ISNUMBER(SEARCH("TAWIL",B3784)),"Tawil",IF(ISNUMBER(SEARCH("FROMY",B3784)),"Fromy",""))))))))))))))))))))))))</f>
        <v/>
      </c>
    </row>
    <row r="3785" spans="1:3" ht="18" hidden="1" customHeight="1" x14ac:dyDescent="0.3">
      <c r="A3785" s="3" t="str">
        <f>Products!A3659</f>
        <v>ART03385</v>
      </c>
      <c r="B3785" s="3" t="str">
        <f>Products!B3659</f>
        <v>HOME ACTIVE Adoucissant orchidée 1 litre</v>
      </c>
      <c r="C3785" s="3" t="str">
        <f>IF(OR(ISNUMBER(SEARCH("SELHAM",B3785)),ISNUMBER(SEARCH("LHAFLA",B3785)),ISNUMBER(SEARCH("ZINE",B3785)),ISNUMBER(SEARCH("tiyay",B3785)),ISNUMBER(SEARCH("alouns",B3785)),ISNUMBER(SEARCH("lmhrat",B3785))),"The Al Itkane",IF(AND(ISNUMBER(SEARCH("CALIN",B3785)),ISNUMBER(SEARCH("RP",B3785)),NOT(ISNUMBER(SEARCH("VP",B3785)))),"Calin RP",IF(AND(ISNUMBER(SEARCH("CALIN",B3785)),ISNUMBER(SEARCH("VP",B3785))),"Calin VP",IF(AND(ISNUMBER(SEARCH("MIO",B3785)),OR(ISNUMBER(SEARCH("Vaisselle",B3785)),ISNUMBER(SEARCH("vaisselle",B3785)))),"Mio Liquid Vaisselle",IF(AND(ISNUMBER(SEARCH("MIO",B3785)),ISNUMBER(SEARCH("Javel",B3785))),"Mio Javel",IF(AND(ISNUMBER(SEARCH("MIO",B3785)),ISNUMBER(SEARCH("Matic",B3785))),"Mio Matic",IF(AND(ISNUMBER(SEARCH("MIO",B3785)),OR(ISNUMBER(SEARCH("Détérgent",B3785)),ISNUMBER(SEARCH("Poudre",B3785)),ISNUMBER(SEARCH("Semi Auto",B3785)),ISNUMBER(SEARCH("1KG",B3785)),ISNUMBER(SEARCH("500G",B3785)),ISNUMBER(SEARCH("10KG",B3785)),ISNUMBER(SEARCH("1.5K",B3785)),ISNUMBER(SEARCH("215G",B3785)),ISNUMBER(SEARCH("350G",B3785)),ISNUMBER(SEARCH("90G",B3785)),ISNUMBER(SEARCH("Gold",B3785)),ISNUMBER(SEARCH("Citron",B3785)),ISNUMBER(SEARCH("Rose",B3785)),ISNUMBER(SEARCH("Lessive",B3785))),NOT(OR(ISNUMBER(SEARCH("Vaisselle",B3785)),ISNUMBER(SEARCH("Javel",B3785)),ISNUMBER(SEARCH("Matic",B3785)),ISNUMBER(SEARCH("Nettoyant",B3785)),ISNUMBER(SEARCH("Pâte",B3785)),ISNUMBER(SEARCH("Lave",B3785)),ISNUMBER(SEARCH("Détartrant",B3785))))),"Mio main (1k+500gr)",IF(AND(ISNUMBER(SEARCH("PAPILLON",B3785)),OR(ISNUMBER(SEARCH("Papier",B3785)),ISNUMBER(SEARCH("Hygiénique",B3785)),ISNUMBER(SEARCH("HYGIÉNIQUE",B3785))),NOT(OR(ISNUMBER(SEARCH("Lingette",B3785)),ISNUMBER(SEARCH("Mouchoir",B3785))))),"Papillon Papier",IF(OR(ISNUMBER(SEARCH("TAJ AL SAHAR",B3785)),ISNUMBER(SEARCH("TAJ BLADI",B3785)),ISNUMBER(SEARCH("TAJ BELADI",B3785)),ISNUMBER(SEARCH("Tilal Assahra",B3785)),ISNUMBER(SEARCH("Jawharat Asahra",B3785))),"TAJ SAHARA",IF(AND(OR(ISNUMBER(SEARCH("AL ITKANE",B3785)),ISNUMBER(SEARCH("ALITKANE",B3785)),ISNUMBER(SEARCH("PRESTO",B3785))),NOT(OR(ISNUMBER(SEARCH("Thé",B3785)),ISNUMBER(SEARCH("THE ",B3785)),ISNUMBER(SEARCH("thé",B3785)),ISNUMBER(SEARCH("SELHAM",B3785)),ISNUMBER(SEARCH("LHAFLA",B3785)),ISNUMBER(SEARCH("ZINE",B3785)),ISNUMBER(SEARCH("tiyay",B3785)),ISNUMBER(SEARCH("alouns",B3785)),ISNUMBER(SEARCH("lmhrat",B3785))))),"Al Itkrans + Presto",IF(OR(ISNUMBER(SEARCH("DALAA",B3785)),ISNUMBER(SEARCH("CS-DALAA",B3785)),ISNUMBER(SEARCH("DALINA",B3785))),"Dalaa VP / Baqqal / RP",IF(OR(LEFT(UPPER(B3785),4)="MIA ",LEFT(UPPER(B3785),6)="CS-MIA"),"Mia",IF(OR(LEFT(UPPER(B3785),5)="NOVA ",LEFT(UPPER(B3785),7)="CS-NOVA"),"Nova",IF(OR(ISNUMBER(SEARCH("PRIMA ",B3785)),ISNUMBER(SEARCH("CS-PRIMA",B3785))),"Prima",IF(OR(ISNUMBER(SEARCH("Douceur",B3785)),ISNUMBER(SEARCH("DOUCEUR",B3785))),"Douceur",IF(OR(ISNUMBER(SEARCH("SANGO",B3785)),ISNUMBER(SEARCH("CS-SANGO",B3785))),"SANGO",IF(ISNUMBER(SEARCH("BLANDOUX",B3785)),"Blandoux",IF(ISNUMBER(SEARCH("SHIWAMI",B3785)),"Shiwame",IF(ISNUMBER(SEARCH("KELLOGG",B3785)),"Kelloggs",IF(OR(ISNUMBER(SEARCH("TOBIGO",B3785)),ISNUMBER(SEARCH("DWIST",B3785))),"Tobigo",IF(OR(ISNUMBER(SEARCH("MARISOL",B3785)),ISNUMBER(SEARCH("MARESOL",B3785))),"Maresol",IF(OR(ISNUMBER(SEARCH("TAKIS",B3785)),ISNUMBER(SEARCH("TAKYS",B3785))),"TAKYS",IF(ISNUMBER(SEARCH("TAWIL",B3785)),"Tawil",IF(ISNUMBER(SEARCH("FROMY",B3785)),"Fromy",""))))))))))))))))))))))))</f>
        <v/>
      </c>
    </row>
    <row r="3786" spans="1:3" ht="18" hidden="1" customHeight="1" x14ac:dyDescent="0.3">
      <c r="A3786" s="3" t="str">
        <f>Products!A3660</f>
        <v>ART03430</v>
      </c>
      <c r="B3786" s="3" t="str">
        <f>Products!B3660</f>
        <v>SPARK Liquide vaisselle Lavande 1250MLX12</v>
      </c>
      <c r="C3786" s="3" t="str">
        <f>IF(OR(ISNUMBER(SEARCH("SELHAM",B3786)),ISNUMBER(SEARCH("LHAFLA",B3786)),ISNUMBER(SEARCH("ZINE",B3786)),ISNUMBER(SEARCH("tiyay",B3786)),ISNUMBER(SEARCH("alouns",B3786)),ISNUMBER(SEARCH("lmhrat",B3786))),"The Al Itkane",IF(AND(ISNUMBER(SEARCH("CALIN",B3786)),ISNUMBER(SEARCH("RP",B3786)),NOT(ISNUMBER(SEARCH("VP",B3786)))),"Calin RP",IF(AND(ISNUMBER(SEARCH("CALIN",B3786)),ISNUMBER(SEARCH("VP",B3786))),"Calin VP",IF(AND(ISNUMBER(SEARCH("MIO",B3786)),OR(ISNUMBER(SEARCH("Vaisselle",B3786)),ISNUMBER(SEARCH("vaisselle",B3786)))),"Mio Liquid Vaisselle",IF(AND(ISNUMBER(SEARCH("MIO",B3786)),ISNUMBER(SEARCH("Javel",B3786))),"Mio Javel",IF(AND(ISNUMBER(SEARCH("MIO",B3786)),ISNUMBER(SEARCH("Matic",B3786))),"Mio Matic",IF(AND(ISNUMBER(SEARCH("MIO",B3786)),OR(ISNUMBER(SEARCH("Détérgent",B3786)),ISNUMBER(SEARCH("Poudre",B3786)),ISNUMBER(SEARCH("Semi Auto",B3786)),ISNUMBER(SEARCH("1KG",B3786)),ISNUMBER(SEARCH("500G",B3786)),ISNUMBER(SEARCH("10KG",B3786)),ISNUMBER(SEARCH("1.5K",B3786)),ISNUMBER(SEARCH("215G",B3786)),ISNUMBER(SEARCH("350G",B3786)),ISNUMBER(SEARCH("90G",B3786)),ISNUMBER(SEARCH("Gold",B3786)),ISNUMBER(SEARCH("Citron",B3786)),ISNUMBER(SEARCH("Rose",B3786)),ISNUMBER(SEARCH("Lessive",B3786))),NOT(OR(ISNUMBER(SEARCH("Vaisselle",B3786)),ISNUMBER(SEARCH("Javel",B3786)),ISNUMBER(SEARCH("Matic",B3786)),ISNUMBER(SEARCH("Nettoyant",B3786)),ISNUMBER(SEARCH("Pâte",B3786)),ISNUMBER(SEARCH("Lave",B3786)),ISNUMBER(SEARCH("Détartrant",B3786))))),"Mio main (1k+500gr)",IF(AND(ISNUMBER(SEARCH("PAPILLON",B3786)),OR(ISNUMBER(SEARCH("Papier",B3786)),ISNUMBER(SEARCH("Hygiénique",B3786)),ISNUMBER(SEARCH("HYGIÉNIQUE",B3786))),NOT(OR(ISNUMBER(SEARCH("Lingette",B3786)),ISNUMBER(SEARCH("Mouchoir",B3786))))),"Papillon Papier",IF(OR(ISNUMBER(SEARCH("TAJ AL SAHAR",B3786)),ISNUMBER(SEARCH("TAJ BLADI",B3786)),ISNUMBER(SEARCH("TAJ BELADI",B3786)),ISNUMBER(SEARCH("Tilal Assahra",B3786)),ISNUMBER(SEARCH("Jawharat Asahra",B3786))),"TAJ SAHARA",IF(AND(OR(ISNUMBER(SEARCH("AL ITKANE",B3786)),ISNUMBER(SEARCH("ALITKANE",B3786)),ISNUMBER(SEARCH("PRESTO",B3786))),NOT(OR(ISNUMBER(SEARCH("Thé",B3786)),ISNUMBER(SEARCH("THE ",B3786)),ISNUMBER(SEARCH("thé",B3786)),ISNUMBER(SEARCH("SELHAM",B3786)),ISNUMBER(SEARCH("LHAFLA",B3786)),ISNUMBER(SEARCH("ZINE",B3786)),ISNUMBER(SEARCH("tiyay",B3786)),ISNUMBER(SEARCH("alouns",B3786)),ISNUMBER(SEARCH("lmhrat",B3786))))),"Al Itkrans + Presto",IF(OR(ISNUMBER(SEARCH("DALAA",B3786)),ISNUMBER(SEARCH("CS-DALAA",B3786)),ISNUMBER(SEARCH("DALINA",B3786))),"Dalaa VP / Baqqal / RP",IF(OR(LEFT(UPPER(B3786),4)="MIA ",LEFT(UPPER(B3786),6)="CS-MIA"),"Mia",IF(OR(LEFT(UPPER(B3786),5)="NOVA ",LEFT(UPPER(B3786),7)="CS-NOVA"),"Nova",IF(OR(ISNUMBER(SEARCH("PRIMA ",B3786)),ISNUMBER(SEARCH("CS-PRIMA",B3786))),"Prima",IF(OR(ISNUMBER(SEARCH("Douceur",B3786)),ISNUMBER(SEARCH("DOUCEUR",B3786))),"Douceur",IF(OR(ISNUMBER(SEARCH("SANGO",B3786)),ISNUMBER(SEARCH("CS-SANGO",B3786))),"SANGO",IF(ISNUMBER(SEARCH("BLANDOUX",B3786)),"Blandoux",IF(ISNUMBER(SEARCH("SHIWAMI",B3786)),"Shiwame",IF(ISNUMBER(SEARCH("KELLOGG",B3786)),"Kelloggs",IF(OR(ISNUMBER(SEARCH("TOBIGO",B3786)),ISNUMBER(SEARCH("DWIST",B3786))),"Tobigo",IF(OR(ISNUMBER(SEARCH("MARISOL",B3786)),ISNUMBER(SEARCH("MARESOL",B3786))),"Maresol",IF(OR(ISNUMBER(SEARCH("TAKIS",B3786)),ISNUMBER(SEARCH("TAKYS",B3786))),"TAKYS",IF(ISNUMBER(SEARCH("TAWIL",B3786)),"Tawil",IF(ISNUMBER(SEARCH("FROMY",B3786)),"Fromy",""))))))))))))))))))))))))</f>
        <v/>
      </c>
    </row>
    <row r="3787" spans="1:3" ht="18" hidden="1" customHeight="1" x14ac:dyDescent="0.3">
      <c r="A3787" s="3" t="str">
        <f>Products!A3661</f>
        <v>ART03434</v>
      </c>
      <c r="B3787" s="3" t="str">
        <f>Products!B3661</f>
        <v>Twister Liquide vaisselle Menthe Aloe Vera 1250ml</v>
      </c>
      <c r="C3787" s="3" t="str">
        <f>IF(OR(ISNUMBER(SEARCH("SELHAM",B3787)),ISNUMBER(SEARCH("LHAFLA",B3787)),ISNUMBER(SEARCH("ZINE",B3787)),ISNUMBER(SEARCH("tiyay",B3787)),ISNUMBER(SEARCH("alouns",B3787)),ISNUMBER(SEARCH("lmhrat",B3787))),"The Al Itkane",IF(AND(ISNUMBER(SEARCH("CALIN",B3787)),ISNUMBER(SEARCH("RP",B3787)),NOT(ISNUMBER(SEARCH("VP",B3787)))),"Calin RP",IF(AND(ISNUMBER(SEARCH("CALIN",B3787)),ISNUMBER(SEARCH("VP",B3787))),"Calin VP",IF(AND(ISNUMBER(SEARCH("MIO",B3787)),OR(ISNUMBER(SEARCH("Vaisselle",B3787)),ISNUMBER(SEARCH("vaisselle",B3787)))),"Mio Liquid Vaisselle",IF(AND(ISNUMBER(SEARCH("MIO",B3787)),ISNUMBER(SEARCH("Javel",B3787))),"Mio Javel",IF(AND(ISNUMBER(SEARCH("MIO",B3787)),ISNUMBER(SEARCH("Matic",B3787))),"Mio Matic",IF(AND(ISNUMBER(SEARCH("MIO",B3787)),OR(ISNUMBER(SEARCH("Détérgent",B3787)),ISNUMBER(SEARCH("Poudre",B3787)),ISNUMBER(SEARCH("Semi Auto",B3787)),ISNUMBER(SEARCH("1KG",B3787)),ISNUMBER(SEARCH("500G",B3787)),ISNUMBER(SEARCH("10KG",B3787)),ISNUMBER(SEARCH("1.5K",B3787)),ISNUMBER(SEARCH("215G",B3787)),ISNUMBER(SEARCH("350G",B3787)),ISNUMBER(SEARCH("90G",B3787)),ISNUMBER(SEARCH("Gold",B3787)),ISNUMBER(SEARCH("Citron",B3787)),ISNUMBER(SEARCH("Rose",B3787)),ISNUMBER(SEARCH("Lessive",B3787))),NOT(OR(ISNUMBER(SEARCH("Vaisselle",B3787)),ISNUMBER(SEARCH("Javel",B3787)),ISNUMBER(SEARCH("Matic",B3787)),ISNUMBER(SEARCH("Nettoyant",B3787)),ISNUMBER(SEARCH("Pâte",B3787)),ISNUMBER(SEARCH("Lave",B3787)),ISNUMBER(SEARCH("Détartrant",B3787))))),"Mio main (1k+500gr)",IF(AND(ISNUMBER(SEARCH("PAPILLON",B3787)),OR(ISNUMBER(SEARCH("Papier",B3787)),ISNUMBER(SEARCH("Hygiénique",B3787)),ISNUMBER(SEARCH("HYGIÉNIQUE",B3787))),NOT(OR(ISNUMBER(SEARCH("Lingette",B3787)),ISNUMBER(SEARCH("Mouchoir",B3787))))),"Papillon Papier",IF(OR(ISNUMBER(SEARCH("TAJ AL SAHAR",B3787)),ISNUMBER(SEARCH("TAJ BLADI",B3787)),ISNUMBER(SEARCH("TAJ BELADI",B3787)),ISNUMBER(SEARCH("Tilal Assahra",B3787)),ISNUMBER(SEARCH("Jawharat Asahra",B3787))),"TAJ SAHARA",IF(AND(OR(ISNUMBER(SEARCH("AL ITKANE",B3787)),ISNUMBER(SEARCH("ALITKANE",B3787)),ISNUMBER(SEARCH("PRESTO",B3787))),NOT(OR(ISNUMBER(SEARCH("Thé",B3787)),ISNUMBER(SEARCH("THE ",B3787)),ISNUMBER(SEARCH("thé",B3787)),ISNUMBER(SEARCH("SELHAM",B3787)),ISNUMBER(SEARCH("LHAFLA",B3787)),ISNUMBER(SEARCH("ZINE",B3787)),ISNUMBER(SEARCH("tiyay",B3787)),ISNUMBER(SEARCH("alouns",B3787)),ISNUMBER(SEARCH("lmhrat",B3787))))),"Al Itkrans + Presto",IF(OR(ISNUMBER(SEARCH("DALAA",B3787)),ISNUMBER(SEARCH("CS-DALAA",B3787)),ISNUMBER(SEARCH("DALINA",B3787))),"Dalaa VP / Baqqal / RP",IF(OR(LEFT(UPPER(B3787),4)="MIA ",LEFT(UPPER(B3787),6)="CS-MIA"),"Mia",IF(OR(LEFT(UPPER(B3787),5)="NOVA ",LEFT(UPPER(B3787),7)="CS-NOVA"),"Nova",IF(OR(ISNUMBER(SEARCH("PRIMA ",B3787)),ISNUMBER(SEARCH("CS-PRIMA",B3787))),"Prima",IF(OR(ISNUMBER(SEARCH("Douceur",B3787)),ISNUMBER(SEARCH("DOUCEUR",B3787))),"Douceur",IF(OR(ISNUMBER(SEARCH("SANGO",B3787)),ISNUMBER(SEARCH("CS-SANGO",B3787))),"SANGO",IF(ISNUMBER(SEARCH("BLANDOUX",B3787)),"Blandoux",IF(ISNUMBER(SEARCH("SHIWAMI",B3787)),"Shiwame",IF(ISNUMBER(SEARCH("KELLOGG",B3787)),"Kelloggs",IF(OR(ISNUMBER(SEARCH("TOBIGO",B3787)),ISNUMBER(SEARCH("DWIST",B3787))),"Tobigo",IF(OR(ISNUMBER(SEARCH("MARISOL",B3787)),ISNUMBER(SEARCH("MARESOL",B3787))),"Maresol",IF(OR(ISNUMBER(SEARCH("TAKIS",B3787)),ISNUMBER(SEARCH("TAKYS",B3787))),"TAKYS",IF(ISNUMBER(SEARCH("TAWIL",B3787)),"Tawil",IF(ISNUMBER(SEARCH("FROMY",B3787)),"Fromy",""))))))))))))))))))))))))</f>
        <v/>
      </c>
    </row>
    <row r="3788" spans="1:3" ht="18" hidden="1" customHeight="1" x14ac:dyDescent="0.3">
      <c r="A3788" s="3" t="str">
        <f>Products!A3662</f>
        <v>ART03435</v>
      </c>
      <c r="B3788" s="3" t="str">
        <f>Products!B3662</f>
        <v>Twister Liquide vaisselle Orange Pamplemousse 1250ml</v>
      </c>
      <c r="C3788" s="3" t="str">
        <f>IF(OR(ISNUMBER(SEARCH("SELHAM",B3788)),ISNUMBER(SEARCH("LHAFLA",B3788)),ISNUMBER(SEARCH("ZINE",B3788)),ISNUMBER(SEARCH("tiyay",B3788)),ISNUMBER(SEARCH("alouns",B3788)),ISNUMBER(SEARCH("lmhrat",B3788))),"The Al Itkane",IF(AND(ISNUMBER(SEARCH("CALIN",B3788)),ISNUMBER(SEARCH("RP",B3788)),NOT(ISNUMBER(SEARCH("VP",B3788)))),"Calin RP",IF(AND(ISNUMBER(SEARCH("CALIN",B3788)),ISNUMBER(SEARCH("VP",B3788))),"Calin VP",IF(AND(ISNUMBER(SEARCH("MIO",B3788)),OR(ISNUMBER(SEARCH("Vaisselle",B3788)),ISNUMBER(SEARCH("vaisselle",B3788)))),"Mio Liquid Vaisselle",IF(AND(ISNUMBER(SEARCH("MIO",B3788)),ISNUMBER(SEARCH("Javel",B3788))),"Mio Javel",IF(AND(ISNUMBER(SEARCH("MIO",B3788)),ISNUMBER(SEARCH("Matic",B3788))),"Mio Matic",IF(AND(ISNUMBER(SEARCH("MIO",B3788)),OR(ISNUMBER(SEARCH("Détérgent",B3788)),ISNUMBER(SEARCH("Poudre",B3788)),ISNUMBER(SEARCH("Semi Auto",B3788)),ISNUMBER(SEARCH("1KG",B3788)),ISNUMBER(SEARCH("500G",B3788)),ISNUMBER(SEARCH("10KG",B3788)),ISNUMBER(SEARCH("1.5K",B3788)),ISNUMBER(SEARCH("215G",B3788)),ISNUMBER(SEARCH("350G",B3788)),ISNUMBER(SEARCH("90G",B3788)),ISNUMBER(SEARCH("Gold",B3788)),ISNUMBER(SEARCH("Citron",B3788)),ISNUMBER(SEARCH("Rose",B3788)),ISNUMBER(SEARCH("Lessive",B3788))),NOT(OR(ISNUMBER(SEARCH("Vaisselle",B3788)),ISNUMBER(SEARCH("Javel",B3788)),ISNUMBER(SEARCH("Matic",B3788)),ISNUMBER(SEARCH("Nettoyant",B3788)),ISNUMBER(SEARCH("Pâte",B3788)),ISNUMBER(SEARCH("Lave",B3788)),ISNUMBER(SEARCH("Détartrant",B3788))))),"Mio main (1k+500gr)",IF(AND(ISNUMBER(SEARCH("PAPILLON",B3788)),OR(ISNUMBER(SEARCH("Papier",B3788)),ISNUMBER(SEARCH("Hygiénique",B3788)),ISNUMBER(SEARCH("HYGIÉNIQUE",B3788))),NOT(OR(ISNUMBER(SEARCH("Lingette",B3788)),ISNUMBER(SEARCH("Mouchoir",B3788))))),"Papillon Papier",IF(OR(ISNUMBER(SEARCH("TAJ AL SAHAR",B3788)),ISNUMBER(SEARCH("TAJ BLADI",B3788)),ISNUMBER(SEARCH("TAJ BELADI",B3788)),ISNUMBER(SEARCH("Tilal Assahra",B3788)),ISNUMBER(SEARCH("Jawharat Asahra",B3788))),"TAJ SAHARA",IF(AND(OR(ISNUMBER(SEARCH("AL ITKANE",B3788)),ISNUMBER(SEARCH("ALITKANE",B3788)),ISNUMBER(SEARCH("PRESTO",B3788))),NOT(OR(ISNUMBER(SEARCH("Thé",B3788)),ISNUMBER(SEARCH("THE ",B3788)),ISNUMBER(SEARCH("thé",B3788)),ISNUMBER(SEARCH("SELHAM",B3788)),ISNUMBER(SEARCH("LHAFLA",B3788)),ISNUMBER(SEARCH("ZINE",B3788)),ISNUMBER(SEARCH("tiyay",B3788)),ISNUMBER(SEARCH("alouns",B3788)),ISNUMBER(SEARCH("lmhrat",B3788))))),"Al Itkrans + Presto",IF(OR(ISNUMBER(SEARCH("DALAA",B3788)),ISNUMBER(SEARCH("CS-DALAA",B3788)),ISNUMBER(SEARCH("DALINA",B3788))),"Dalaa VP / Baqqal / RP",IF(OR(LEFT(UPPER(B3788),4)="MIA ",LEFT(UPPER(B3788),6)="CS-MIA"),"Mia",IF(OR(LEFT(UPPER(B3788),5)="NOVA ",LEFT(UPPER(B3788),7)="CS-NOVA"),"Nova",IF(OR(ISNUMBER(SEARCH("PRIMA ",B3788)),ISNUMBER(SEARCH("CS-PRIMA",B3788))),"Prima",IF(OR(ISNUMBER(SEARCH("Douceur",B3788)),ISNUMBER(SEARCH("DOUCEUR",B3788))),"Douceur",IF(OR(ISNUMBER(SEARCH("SANGO",B3788)),ISNUMBER(SEARCH("CS-SANGO",B3788))),"SANGO",IF(ISNUMBER(SEARCH("BLANDOUX",B3788)),"Blandoux",IF(ISNUMBER(SEARCH("SHIWAMI",B3788)),"Shiwame",IF(ISNUMBER(SEARCH("KELLOGG",B3788)),"Kelloggs",IF(OR(ISNUMBER(SEARCH("TOBIGO",B3788)),ISNUMBER(SEARCH("DWIST",B3788))),"Tobigo",IF(OR(ISNUMBER(SEARCH("MARISOL",B3788)),ISNUMBER(SEARCH("MARESOL",B3788))),"Maresol",IF(OR(ISNUMBER(SEARCH("TAKIS",B3788)),ISNUMBER(SEARCH("TAKYS",B3788))),"TAKYS",IF(ISNUMBER(SEARCH("TAWIL",B3788)),"Tawil",IF(ISNUMBER(SEARCH("FROMY",B3788)),"Fromy",""))))))))))))))))))))))))</f>
        <v/>
      </c>
    </row>
    <row r="3789" spans="1:3" ht="18" hidden="1" customHeight="1" x14ac:dyDescent="0.3">
      <c r="A3789" s="3" t="str">
        <f>Products!A3663</f>
        <v>ART03436</v>
      </c>
      <c r="B3789" s="3" t="str">
        <f>Products!B3663</f>
        <v>BEBAG Sac Poubelle 30Litres X10 Sacs</v>
      </c>
      <c r="C3789" s="3" t="str">
        <f>IF(OR(ISNUMBER(SEARCH("SELHAM",B3789)),ISNUMBER(SEARCH("LHAFLA",B3789)),ISNUMBER(SEARCH("ZINE",B3789)),ISNUMBER(SEARCH("tiyay",B3789)),ISNUMBER(SEARCH("alouns",B3789)),ISNUMBER(SEARCH("lmhrat",B3789))),"The Al Itkane",IF(AND(ISNUMBER(SEARCH("CALIN",B3789)),ISNUMBER(SEARCH("RP",B3789)),NOT(ISNUMBER(SEARCH("VP",B3789)))),"Calin RP",IF(AND(ISNUMBER(SEARCH("CALIN",B3789)),ISNUMBER(SEARCH("VP",B3789))),"Calin VP",IF(AND(ISNUMBER(SEARCH("MIO",B3789)),OR(ISNUMBER(SEARCH("Vaisselle",B3789)),ISNUMBER(SEARCH("vaisselle",B3789)))),"Mio Liquid Vaisselle",IF(AND(ISNUMBER(SEARCH("MIO",B3789)),ISNUMBER(SEARCH("Javel",B3789))),"Mio Javel",IF(AND(ISNUMBER(SEARCH("MIO",B3789)),ISNUMBER(SEARCH("Matic",B3789))),"Mio Matic",IF(AND(ISNUMBER(SEARCH("MIO",B3789)),OR(ISNUMBER(SEARCH("Détérgent",B3789)),ISNUMBER(SEARCH("Poudre",B3789)),ISNUMBER(SEARCH("Semi Auto",B3789)),ISNUMBER(SEARCH("1KG",B3789)),ISNUMBER(SEARCH("500G",B3789)),ISNUMBER(SEARCH("10KG",B3789)),ISNUMBER(SEARCH("1.5K",B3789)),ISNUMBER(SEARCH("215G",B3789)),ISNUMBER(SEARCH("350G",B3789)),ISNUMBER(SEARCH("90G",B3789)),ISNUMBER(SEARCH("Gold",B3789)),ISNUMBER(SEARCH("Citron",B3789)),ISNUMBER(SEARCH("Rose",B3789)),ISNUMBER(SEARCH("Lessive",B3789))),NOT(OR(ISNUMBER(SEARCH("Vaisselle",B3789)),ISNUMBER(SEARCH("Javel",B3789)),ISNUMBER(SEARCH("Matic",B3789)),ISNUMBER(SEARCH("Nettoyant",B3789)),ISNUMBER(SEARCH("Pâte",B3789)),ISNUMBER(SEARCH("Lave",B3789)),ISNUMBER(SEARCH("Détartrant",B3789))))),"Mio main (1k+500gr)",IF(AND(ISNUMBER(SEARCH("PAPILLON",B3789)),OR(ISNUMBER(SEARCH("Papier",B3789)),ISNUMBER(SEARCH("Hygiénique",B3789)),ISNUMBER(SEARCH("HYGIÉNIQUE",B3789))),NOT(OR(ISNUMBER(SEARCH("Lingette",B3789)),ISNUMBER(SEARCH("Mouchoir",B3789))))),"Papillon Papier",IF(OR(ISNUMBER(SEARCH("TAJ AL SAHAR",B3789)),ISNUMBER(SEARCH("TAJ BLADI",B3789)),ISNUMBER(SEARCH("TAJ BELADI",B3789)),ISNUMBER(SEARCH("Tilal Assahra",B3789)),ISNUMBER(SEARCH("Jawharat Asahra",B3789))),"TAJ SAHARA",IF(AND(OR(ISNUMBER(SEARCH("AL ITKANE",B3789)),ISNUMBER(SEARCH("ALITKANE",B3789)),ISNUMBER(SEARCH("PRESTO",B3789))),NOT(OR(ISNUMBER(SEARCH("Thé",B3789)),ISNUMBER(SEARCH("THE ",B3789)),ISNUMBER(SEARCH("thé",B3789)),ISNUMBER(SEARCH("SELHAM",B3789)),ISNUMBER(SEARCH("LHAFLA",B3789)),ISNUMBER(SEARCH("ZINE",B3789)),ISNUMBER(SEARCH("tiyay",B3789)),ISNUMBER(SEARCH("alouns",B3789)),ISNUMBER(SEARCH("lmhrat",B3789))))),"Al Itkrans + Presto",IF(OR(ISNUMBER(SEARCH("DALAA",B3789)),ISNUMBER(SEARCH("CS-DALAA",B3789)),ISNUMBER(SEARCH("DALINA",B3789))),"Dalaa VP / Baqqal / RP",IF(OR(LEFT(UPPER(B3789),4)="MIA ",LEFT(UPPER(B3789),6)="CS-MIA"),"Mia",IF(OR(LEFT(UPPER(B3789),5)="NOVA ",LEFT(UPPER(B3789),7)="CS-NOVA"),"Nova",IF(OR(ISNUMBER(SEARCH("PRIMA ",B3789)),ISNUMBER(SEARCH("CS-PRIMA",B3789))),"Prima",IF(OR(ISNUMBER(SEARCH("Douceur",B3789)),ISNUMBER(SEARCH("DOUCEUR",B3789))),"Douceur",IF(OR(ISNUMBER(SEARCH("SANGO",B3789)),ISNUMBER(SEARCH("CS-SANGO",B3789))),"SANGO",IF(ISNUMBER(SEARCH("BLANDOUX",B3789)),"Blandoux",IF(ISNUMBER(SEARCH("SHIWAMI",B3789)),"Shiwame",IF(ISNUMBER(SEARCH("KELLOGG",B3789)),"Kelloggs",IF(OR(ISNUMBER(SEARCH("TOBIGO",B3789)),ISNUMBER(SEARCH("DWIST",B3789))),"Tobigo",IF(OR(ISNUMBER(SEARCH("MARISOL",B3789)),ISNUMBER(SEARCH("MARESOL",B3789))),"Maresol",IF(OR(ISNUMBER(SEARCH("TAKIS",B3789)),ISNUMBER(SEARCH("TAKYS",B3789))),"TAKYS",IF(ISNUMBER(SEARCH("TAWIL",B3789)),"Tawil",IF(ISNUMBER(SEARCH("FROMY",B3789)),"Fromy",""))))))))))))))))))))))))</f>
        <v/>
      </c>
    </row>
    <row r="3790" spans="1:3" ht="18" hidden="1" customHeight="1" x14ac:dyDescent="0.3">
      <c r="A3790" s="3" t="str">
        <f>Products!A3664</f>
        <v>ART03437</v>
      </c>
      <c r="B3790" s="3" t="str">
        <f>Products!B3664</f>
        <v>Twister Vinaigre De Nettoyage Multi-Usage 1L x 12</v>
      </c>
      <c r="C3790" s="3" t="str">
        <f>IF(OR(ISNUMBER(SEARCH("SELHAM",B3790)),ISNUMBER(SEARCH("LHAFLA",B3790)),ISNUMBER(SEARCH("ZINE",B3790)),ISNUMBER(SEARCH("tiyay",B3790)),ISNUMBER(SEARCH("alouns",B3790)),ISNUMBER(SEARCH("lmhrat",B3790))),"The Al Itkane",IF(AND(ISNUMBER(SEARCH("CALIN",B3790)),ISNUMBER(SEARCH("RP",B3790)),NOT(ISNUMBER(SEARCH("VP",B3790)))),"Calin RP",IF(AND(ISNUMBER(SEARCH("CALIN",B3790)),ISNUMBER(SEARCH("VP",B3790))),"Calin VP",IF(AND(ISNUMBER(SEARCH("MIO",B3790)),OR(ISNUMBER(SEARCH("Vaisselle",B3790)),ISNUMBER(SEARCH("vaisselle",B3790)))),"Mio Liquid Vaisselle",IF(AND(ISNUMBER(SEARCH("MIO",B3790)),ISNUMBER(SEARCH("Javel",B3790))),"Mio Javel",IF(AND(ISNUMBER(SEARCH("MIO",B3790)),ISNUMBER(SEARCH("Matic",B3790))),"Mio Matic",IF(AND(ISNUMBER(SEARCH("MIO",B3790)),OR(ISNUMBER(SEARCH("Détérgent",B3790)),ISNUMBER(SEARCH("Poudre",B3790)),ISNUMBER(SEARCH("Semi Auto",B3790)),ISNUMBER(SEARCH("1KG",B3790)),ISNUMBER(SEARCH("500G",B3790)),ISNUMBER(SEARCH("10KG",B3790)),ISNUMBER(SEARCH("1.5K",B3790)),ISNUMBER(SEARCH("215G",B3790)),ISNUMBER(SEARCH("350G",B3790)),ISNUMBER(SEARCH("90G",B3790)),ISNUMBER(SEARCH("Gold",B3790)),ISNUMBER(SEARCH("Citron",B3790)),ISNUMBER(SEARCH("Rose",B3790)),ISNUMBER(SEARCH("Lessive",B3790))),NOT(OR(ISNUMBER(SEARCH("Vaisselle",B3790)),ISNUMBER(SEARCH("Javel",B3790)),ISNUMBER(SEARCH("Matic",B3790)),ISNUMBER(SEARCH("Nettoyant",B3790)),ISNUMBER(SEARCH("Pâte",B3790)),ISNUMBER(SEARCH("Lave",B3790)),ISNUMBER(SEARCH("Détartrant",B3790))))),"Mio main (1k+500gr)",IF(AND(ISNUMBER(SEARCH("PAPILLON",B3790)),OR(ISNUMBER(SEARCH("Papier",B3790)),ISNUMBER(SEARCH("Hygiénique",B3790)),ISNUMBER(SEARCH("HYGIÉNIQUE",B3790))),NOT(OR(ISNUMBER(SEARCH("Lingette",B3790)),ISNUMBER(SEARCH("Mouchoir",B3790))))),"Papillon Papier",IF(OR(ISNUMBER(SEARCH("TAJ AL SAHAR",B3790)),ISNUMBER(SEARCH("TAJ BLADI",B3790)),ISNUMBER(SEARCH("TAJ BELADI",B3790)),ISNUMBER(SEARCH("Tilal Assahra",B3790)),ISNUMBER(SEARCH("Jawharat Asahra",B3790))),"TAJ SAHARA",IF(AND(OR(ISNUMBER(SEARCH("AL ITKANE",B3790)),ISNUMBER(SEARCH("ALITKANE",B3790)),ISNUMBER(SEARCH("PRESTO",B3790))),NOT(OR(ISNUMBER(SEARCH("Thé",B3790)),ISNUMBER(SEARCH("THE ",B3790)),ISNUMBER(SEARCH("thé",B3790)),ISNUMBER(SEARCH("SELHAM",B3790)),ISNUMBER(SEARCH("LHAFLA",B3790)),ISNUMBER(SEARCH("ZINE",B3790)),ISNUMBER(SEARCH("tiyay",B3790)),ISNUMBER(SEARCH("alouns",B3790)),ISNUMBER(SEARCH("lmhrat",B3790))))),"Al Itkrans + Presto",IF(OR(ISNUMBER(SEARCH("DALAA",B3790)),ISNUMBER(SEARCH("CS-DALAA",B3790)),ISNUMBER(SEARCH("DALINA",B3790))),"Dalaa VP / Baqqal / RP",IF(OR(LEFT(UPPER(B3790),4)="MIA ",LEFT(UPPER(B3790),6)="CS-MIA"),"Mia",IF(OR(LEFT(UPPER(B3790),5)="NOVA ",LEFT(UPPER(B3790),7)="CS-NOVA"),"Nova",IF(OR(ISNUMBER(SEARCH("PRIMA ",B3790)),ISNUMBER(SEARCH("CS-PRIMA",B3790))),"Prima",IF(OR(ISNUMBER(SEARCH("Douceur",B3790)),ISNUMBER(SEARCH("DOUCEUR",B3790))),"Douceur",IF(OR(ISNUMBER(SEARCH("SANGO",B3790)),ISNUMBER(SEARCH("CS-SANGO",B3790))),"SANGO",IF(ISNUMBER(SEARCH("BLANDOUX",B3790)),"Blandoux",IF(ISNUMBER(SEARCH("SHIWAMI",B3790)),"Shiwame",IF(ISNUMBER(SEARCH("KELLOGG",B3790)),"Kelloggs",IF(OR(ISNUMBER(SEARCH("TOBIGO",B3790)),ISNUMBER(SEARCH("DWIST",B3790))),"Tobigo",IF(OR(ISNUMBER(SEARCH("MARISOL",B3790)),ISNUMBER(SEARCH("MARESOL",B3790))),"Maresol",IF(OR(ISNUMBER(SEARCH("TAKIS",B3790)),ISNUMBER(SEARCH("TAKYS",B3790))),"TAKYS",IF(ISNUMBER(SEARCH("TAWIL",B3790)),"Tawil",IF(ISNUMBER(SEARCH("FROMY",B3790)),"Fromy",""))))))))))))))))))))))))</f>
        <v/>
      </c>
    </row>
    <row r="3791" spans="1:3" ht="18" hidden="1" customHeight="1" x14ac:dyDescent="0.3">
      <c r="A3791" s="3" t="str">
        <f>Products!A3665</f>
        <v>ART03440</v>
      </c>
      <c r="B3791" s="3" t="str">
        <f>Products!B3665</f>
        <v>Twister Nettoyant Sol Citron 5L</v>
      </c>
      <c r="C3791" s="3" t="str">
        <f>IF(OR(ISNUMBER(SEARCH("SELHAM",B3791)),ISNUMBER(SEARCH("LHAFLA",B3791)),ISNUMBER(SEARCH("ZINE",B3791)),ISNUMBER(SEARCH("tiyay",B3791)),ISNUMBER(SEARCH("alouns",B3791)),ISNUMBER(SEARCH("lmhrat",B3791))),"The Al Itkane",IF(AND(ISNUMBER(SEARCH("CALIN",B3791)),ISNUMBER(SEARCH("RP",B3791)),NOT(ISNUMBER(SEARCH("VP",B3791)))),"Calin RP",IF(AND(ISNUMBER(SEARCH("CALIN",B3791)),ISNUMBER(SEARCH("VP",B3791))),"Calin VP",IF(AND(ISNUMBER(SEARCH("MIO",B3791)),OR(ISNUMBER(SEARCH("Vaisselle",B3791)),ISNUMBER(SEARCH("vaisselle",B3791)))),"Mio Liquid Vaisselle",IF(AND(ISNUMBER(SEARCH("MIO",B3791)),ISNUMBER(SEARCH("Javel",B3791))),"Mio Javel",IF(AND(ISNUMBER(SEARCH("MIO",B3791)),ISNUMBER(SEARCH("Matic",B3791))),"Mio Matic",IF(AND(ISNUMBER(SEARCH("MIO",B3791)),OR(ISNUMBER(SEARCH("Détérgent",B3791)),ISNUMBER(SEARCH("Poudre",B3791)),ISNUMBER(SEARCH("Semi Auto",B3791)),ISNUMBER(SEARCH("1KG",B3791)),ISNUMBER(SEARCH("500G",B3791)),ISNUMBER(SEARCH("10KG",B3791)),ISNUMBER(SEARCH("1.5K",B3791)),ISNUMBER(SEARCH("215G",B3791)),ISNUMBER(SEARCH("350G",B3791)),ISNUMBER(SEARCH("90G",B3791)),ISNUMBER(SEARCH("Gold",B3791)),ISNUMBER(SEARCH("Citron",B3791)),ISNUMBER(SEARCH("Rose",B3791)),ISNUMBER(SEARCH("Lessive",B3791))),NOT(OR(ISNUMBER(SEARCH("Vaisselle",B3791)),ISNUMBER(SEARCH("Javel",B3791)),ISNUMBER(SEARCH("Matic",B3791)),ISNUMBER(SEARCH("Nettoyant",B3791)),ISNUMBER(SEARCH("Pâte",B3791)),ISNUMBER(SEARCH("Lave",B3791)),ISNUMBER(SEARCH("Détartrant",B3791))))),"Mio main (1k+500gr)",IF(AND(ISNUMBER(SEARCH("PAPILLON",B3791)),OR(ISNUMBER(SEARCH("Papier",B3791)),ISNUMBER(SEARCH("Hygiénique",B3791)),ISNUMBER(SEARCH("HYGIÉNIQUE",B3791))),NOT(OR(ISNUMBER(SEARCH("Lingette",B3791)),ISNUMBER(SEARCH("Mouchoir",B3791))))),"Papillon Papier",IF(OR(ISNUMBER(SEARCH("TAJ AL SAHAR",B3791)),ISNUMBER(SEARCH("TAJ BLADI",B3791)),ISNUMBER(SEARCH("TAJ BELADI",B3791)),ISNUMBER(SEARCH("Tilal Assahra",B3791)),ISNUMBER(SEARCH("Jawharat Asahra",B3791))),"TAJ SAHARA",IF(AND(OR(ISNUMBER(SEARCH("AL ITKANE",B3791)),ISNUMBER(SEARCH("ALITKANE",B3791)),ISNUMBER(SEARCH("PRESTO",B3791))),NOT(OR(ISNUMBER(SEARCH("Thé",B3791)),ISNUMBER(SEARCH("THE ",B3791)),ISNUMBER(SEARCH("thé",B3791)),ISNUMBER(SEARCH("SELHAM",B3791)),ISNUMBER(SEARCH("LHAFLA",B3791)),ISNUMBER(SEARCH("ZINE",B3791)),ISNUMBER(SEARCH("tiyay",B3791)),ISNUMBER(SEARCH("alouns",B3791)),ISNUMBER(SEARCH("lmhrat",B3791))))),"Al Itkrans + Presto",IF(OR(ISNUMBER(SEARCH("DALAA",B3791)),ISNUMBER(SEARCH("CS-DALAA",B3791)),ISNUMBER(SEARCH("DALINA",B3791))),"Dalaa VP / Baqqal / RP",IF(OR(LEFT(UPPER(B3791),4)="MIA ",LEFT(UPPER(B3791),6)="CS-MIA"),"Mia",IF(OR(LEFT(UPPER(B3791),5)="NOVA ",LEFT(UPPER(B3791),7)="CS-NOVA"),"Nova",IF(OR(ISNUMBER(SEARCH("PRIMA ",B3791)),ISNUMBER(SEARCH("CS-PRIMA",B3791))),"Prima",IF(OR(ISNUMBER(SEARCH("Douceur",B3791)),ISNUMBER(SEARCH("DOUCEUR",B3791))),"Douceur",IF(OR(ISNUMBER(SEARCH("SANGO",B3791)),ISNUMBER(SEARCH("CS-SANGO",B3791))),"SANGO",IF(ISNUMBER(SEARCH("BLANDOUX",B3791)),"Blandoux",IF(ISNUMBER(SEARCH("SHIWAMI",B3791)),"Shiwame",IF(ISNUMBER(SEARCH("KELLOGG",B3791)),"Kelloggs",IF(OR(ISNUMBER(SEARCH("TOBIGO",B3791)),ISNUMBER(SEARCH("DWIST",B3791))),"Tobigo",IF(OR(ISNUMBER(SEARCH("MARISOL",B3791)),ISNUMBER(SEARCH("MARESOL",B3791))),"Maresol",IF(OR(ISNUMBER(SEARCH("TAKIS",B3791)),ISNUMBER(SEARCH("TAKYS",B3791))),"TAKYS",IF(ISNUMBER(SEARCH("TAWIL",B3791)),"Tawil",IF(ISNUMBER(SEARCH("FROMY",B3791)),"Fromy",""))))))))))))))))))))))))</f>
        <v/>
      </c>
    </row>
    <row r="3792" spans="1:3" ht="18" hidden="1" customHeight="1" x14ac:dyDescent="0.3">
      <c r="A3792" s="3" t="str">
        <f>Products!A3666</f>
        <v>ART03441</v>
      </c>
      <c r="B3792" s="3" t="str">
        <f>Products!B3666</f>
        <v>Twister Nettoyant Sol Marine  5L</v>
      </c>
      <c r="C3792" s="3" t="str">
        <f>IF(OR(ISNUMBER(SEARCH("SELHAM",B3792)),ISNUMBER(SEARCH("LHAFLA",B3792)),ISNUMBER(SEARCH("ZINE",B3792)),ISNUMBER(SEARCH("tiyay",B3792)),ISNUMBER(SEARCH("alouns",B3792)),ISNUMBER(SEARCH("lmhrat",B3792))),"The Al Itkane",IF(AND(ISNUMBER(SEARCH("CALIN",B3792)),ISNUMBER(SEARCH("RP",B3792)),NOT(ISNUMBER(SEARCH("VP",B3792)))),"Calin RP",IF(AND(ISNUMBER(SEARCH("CALIN",B3792)),ISNUMBER(SEARCH("VP",B3792))),"Calin VP",IF(AND(ISNUMBER(SEARCH("MIO",B3792)),OR(ISNUMBER(SEARCH("Vaisselle",B3792)),ISNUMBER(SEARCH("vaisselle",B3792)))),"Mio Liquid Vaisselle",IF(AND(ISNUMBER(SEARCH("MIO",B3792)),ISNUMBER(SEARCH("Javel",B3792))),"Mio Javel",IF(AND(ISNUMBER(SEARCH("MIO",B3792)),ISNUMBER(SEARCH("Matic",B3792))),"Mio Matic",IF(AND(ISNUMBER(SEARCH("MIO",B3792)),OR(ISNUMBER(SEARCH("Détérgent",B3792)),ISNUMBER(SEARCH("Poudre",B3792)),ISNUMBER(SEARCH("Semi Auto",B3792)),ISNUMBER(SEARCH("1KG",B3792)),ISNUMBER(SEARCH("500G",B3792)),ISNUMBER(SEARCH("10KG",B3792)),ISNUMBER(SEARCH("1.5K",B3792)),ISNUMBER(SEARCH("215G",B3792)),ISNUMBER(SEARCH("350G",B3792)),ISNUMBER(SEARCH("90G",B3792)),ISNUMBER(SEARCH("Gold",B3792)),ISNUMBER(SEARCH("Citron",B3792)),ISNUMBER(SEARCH("Rose",B3792)),ISNUMBER(SEARCH("Lessive",B3792))),NOT(OR(ISNUMBER(SEARCH("Vaisselle",B3792)),ISNUMBER(SEARCH("Javel",B3792)),ISNUMBER(SEARCH("Matic",B3792)),ISNUMBER(SEARCH("Nettoyant",B3792)),ISNUMBER(SEARCH("Pâte",B3792)),ISNUMBER(SEARCH("Lave",B3792)),ISNUMBER(SEARCH("Détartrant",B3792))))),"Mio main (1k+500gr)",IF(AND(ISNUMBER(SEARCH("PAPILLON",B3792)),OR(ISNUMBER(SEARCH("Papier",B3792)),ISNUMBER(SEARCH("Hygiénique",B3792)),ISNUMBER(SEARCH("HYGIÉNIQUE",B3792))),NOT(OR(ISNUMBER(SEARCH("Lingette",B3792)),ISNUMBER(SEARCH("Mouchoir",B3792))))),"Papillon Papier",IF(OR(ISNUMBER(SEARCH("TAJ AL SAHAR",B3792)),ISNUMBER(SEARCH("TAJ BLADI",B3792)),ISNUMBER(SEARCH("TAJ BELADI",B3792)),ISNUMBER(SEARCH("Tilal Assahra",B3792)),ISNUMBER(SEARCH("Jawharat Asahra",B3792))),"TAJ SAHARA",IF(AND(OR(ISNUMBER(SEARCH("AL ITKANE",B3792)),ISNUMBER(SEARCH("ALITKANE",B3792)),ISNUMBER(SEARCH("PRESTO",B3792))),NOT(OR(ISNUMBER(SEARCH("Thé",B3792)),ISNUMBER(SEARCH("THE ",B3792)),ISNUMBER(SEARCH("thé",B3792)),ISNUMBER(SEARCH("SELHAM",B3792)),ISNUMBER(SEARCH("LHAFLA",B3792)),ISNUMBER(SEARCH("ZINE",B3792)),ISNUMBER(SEARCH("tiyay",B3792)),ISNUMBER(SEARCH("alouns",B3792)),ISNUMBER(SEARCH("lmhrat",B3792))))),"Al Itkrans + Presto",IF(OR(ISNUMBER(SEARCH("DALAA",B3792)),ISNUMBER(SEARCH("CS-DALAA",B3792)),ISNUMBER(SEARCH("DALINA",B3792))),"Dalaa VP / Baqqal / RP",IF(OR(LEFT(UPPER(B3792),4)="MIA ",LEFT(UPPER(B3792),6)="CS-MIA"),"Mia",IF(OR(LEFT(UPPER(B3792),5)="NOVA ",LEFT(UPPER(B3792),7)="CS-NOVA"),"Nova",IF(OR(ISNUMBER(SEARCH("PRIMA ",B3792)),ISNUMBER(SEARCH("CS-PRIMA",B3792))),"Prima",IF(OR(ISNUMBER(SEARCH("Douceur",B3792)),ISNUMBER(SEARCH("DOUCEUR",B3792))),"Douceur",IF(OR(ISNUMBER(SEARCH("SANGO",B3792)),ISNUMBER(SEARCH("CS-SANGO",B3792))),"SANGO",IF(ISNUMBER(SEARCH("BLANDOUX",B3792)),"Blandoux",IF(ISNUMBER(SEARCH("SHIWAMI",B3792)),"Shiwame",IF(ISNUMBER(SEARCH("KELLOGG",B3792)),"Kelloggs",IF(OR(ISNUMBER(SEARCH("TOBIGO",B3792)),ISNUMBER(SEARCH("DWIST",B3792))),"Tobigo",IF(OR(ISNUMBER(SEARCH("MARISOL",B3792)),ISNUMBER(SEARCH("MARESOL",B3792))),"Maresol",IF(OR(ISNUMBER(SEARCH("TAKIS",B3792)),ISNUMBER(SEARCH("TAKYS",B3792))),"TAKYS",IF(ISNUMBER(SEARCH("TAWIL",B3792)),"Tawil",IF(ISNUMBER(SEARCH("FROMY",B3792)),"Fromy",""))))))))))))))))))))))))</f>
        <v/>
      </c>
    </row>
    <row r="3793" spans="1:3" ht="18" hidden="1" customHeight="1" x14ac:dyDescent="0.3">
      <c r="A3793" s="3" t="str">
        <f>Products!A3667</f>
        <v>ART03442</v>
      </c>
      <c r="B3793" s="3" t="str">
        <f>Products!B3667</f>
        <v>Twister Nettoyant Sol Oud 5L</v>
      </c>
      <c r="C3793" s="3" t="str">
        <f>IF(OR(ISNUMBER(SEARCH("SELHAM",B3793)),ISNUMBER(SEARCH("LHAFLA",B3793)),ISNUMBER(SEARCH("ZINE",B3793)),ISNUMBER(SEARCH("tiyay",B3793)),ISNUMBER(SEARCH("alouns",B3793)),ISNUMBER(SEARCH("lmhrat",B3793))),"The Al Itkane",IF(AND(ISNUMBER(SEARCH("CALIN",B3793)),ISNUMBER(SEARCH("RP",B3793)),NOT(ISNUMBER(SEARCH("VP",B3793)))),"Calin RP",IF(AND(ISNUMBER(SEARCH("CALIN",B3793)),ISNUMBER(SEARCH("VP",B3793))),"Calin VP",IF(AND(ISNUMBER(SEARCH("MIO",B3793)),OR(ISNUMBER(SEARCH("Vaisselle",B3793)),ISNUMBER(SEARCH("vaisselle",B3793)))),"Mio Liquid Vaisselle",IF(AND(ISNUMBER(SEARCH("MIO",B3793)),ISNUMBER(SEARCH("Javel",B3793))),"Mio Javel",IF(AND(ISNUMBER(SEARCH("MIO",B3793)),ISNUMBER(SEARCH("Matic",B3793))),"Mio Matic",IF(AND(ISNUMBER(SEARCH("MIO",B3793)),OR(ISNUMBER(SEARCH("Détérgent",B3793)),ISNUMBER(SEARCH("Poudre",B3793)),ISNUMBER(SEARCH("Semi Auto",B3793)),ISNUMBER(SEARCH("1KG",B3793)),ISNUMBER(SEARCH("500G",B3793)),ISNUMBER(SEARCH("10KG",B3793)),ISNUMBER(SEARCH("1.5K",B3793)),ISNUMBER(SEARCH("215G",B3793)),ISNUMBER(SEARCH("350G",B3793)),ISNUMBER(SEARCH("90G",B3793)),ISNUMBER(SEARCH("Gold",B3793)),ISNUMBER(SEARCH("Citron",B3793)),ISNUMBER(SEARCH("Rose",B3793)),ISNUMBER(SEARCH("Lessive",B3793))),NOT(OR(ISNUMBER(SEARCH("Vaisselle",B3793)),ISNUMBER(SEARCH("Javel",B3793)),ISNUMBER(SEARCH("Matic",B3793)),ISNUMBER(SEARCH("Nettoyant",B3793)),ISNUMBER(SEARCH("Pâte",B3793)),ISNUMBER(SEARCH("Lave",B3793)),ISNUMBER(SEARCH("Détartrant",B3793))))),"Mio main (1k+500gr)",IF(AND(ISNUMBER(SEARCH("PAPILLON",B3793)),OR(ISNUMBER(SEARCH("Papier",B3793)),ISNUMBER(SEARCH("Hygiénique",B3793)),ISNUMBER(SEARCH("HYGIÉNIQUE",B3793))),NOT(OR(ISNUMBER(SEARCH("Lingette",B3793)),ISNUMBER(SEARCH("Mouchoir",B3793))))),"Papillon Papier",IF(OR(ISNUMBER(SEARCH("TAJ AL SAHAR",B3793)),ISNUMBER(SEARCH("TAJ BLADI",B3793)),ISNUMBER(SEARCH("TAJ BELADI",B3793)),ISNUMBER(SEARCH("Tilal Assahra",B3793)),ISNUMBER(SEARCH("Jawharat Asahra",B3793))),"TAJ SAHARA",IF(AND(OR(ISNUMBER(SEARCH("AL ITKANE",B3793)),ISNUMBER(SEARCH("ALITKANE",B3793)),ISNUMBER(SEARCH("PRESTO",B3793))),NOT(OR(ISNUMBER(SEARCH("Thé",B3793)),ISNUMBER(SEARCH("THE ",B3793)),ISNUMBER(SEARCH("thé",B3793)),ISNUMBER(SEARCH("SELHAM",B3793)),ISNUMBER(SEARCH("LHAFLA",B3793)),ISNUMBER(SEARCH("ZINE",B3793)),ISNUMBER(SEARCH("tiyay",B3793)),ISNUMBER(SEARCH("alouns",B3793)),ISNUMBER(SEARCH("lmhrat",B3793))))),"Al Itkrans + Presto",IF(OR(ISNUMBER(SEARCH("DALAA",B3793)),ISNUMBER(SEARCH("CS-DALAA",B3793)),ISNUMBER(SEARCH("DALINA",B3793))),"Dalaa VP / Baqqal / RP",IF(OR(LEFT(UPPER(B3793),4)="MIA ",LEFT(UPPER(B3793),6)="CS-MIA"),"Mia",IF(OR(LEFT(UPPER(B3793),5)="NOVA ",LEFT(UPPER(B3793),7)="CS-NOVA"),"Nova",IF(OR(ISNUMBER(SEARCH("PRIMA ",B3793)),ISNUMBER(SEARCH("CS-PRIMA",B3793))),"Prima",IF(OR(ISNUMBER(SEARCH("Douceur",B3793)),ISNUMBER(SEARCH("DOUCEUR",B3793))),"Douceur",IF(OR(ISNUMBER(SEARCH("SANGO",B3793)),ISNUMBER(SEARCH("CS-SANGO",B3793))),"SANGO",IF(ISNUMBER(SEARCH("BLANDOUX",B3793)),"Blandoux",IF(ISNUMBER(SEARCH("SHIWAMI",B3793)),"Shiwame",IF(ISNUMBER(SEARCH("KELLOGG",B3793)),"Kelloggs",IF(OR(ISNUMBER(SEARCH("TOBIGO",B3793)),ISNUMBER(SEARCH("DWIST",B3793))),"Tobigo",IF(OR(ISNUMBER(SEARCH("MARISOL",B3793)),ISNUMBER(SEARCH("MARESOL",B3793))),"Maresol",IF(OR(ISNUMBER(SEARCH("TAKIS",B3793)),ISNUMBER(SEARCH("TAKYS",B3793))),"TAKYS",IF(ISNUMBER(SEARCH("TAWIL",B3793)),"Tawil",IF(ISNUMBER(SEARCH("FROMY",B3793)),"Fromy",""))))))))))))))))))))))))</f>
        <v/>
      </c>
    </row>
    <row r="3794" spans="1:3" ht="18" hidden="1" customHeight="1" x14ac:dyDescent="0.3">
      <c r="A3794" s="3" t="str">
        <f>Products!A3668</f>
        <v>ART03443</v>
      </c>
      <c r="B3794" s="3" t="str">
        <f>Products!B3668</f>
        <v>Twister Nettoyant Sol Rose 5L</v>
      </c>
      <c r="C3794" s="3" t="str">
        <f>IF(OR(ISNUMBER(SEARCH("SELHAM",B3794)),ISNUMBER(SEARCH("LHAFLA",B3794)),ISNUMBER(SEARCH("ZINE",B3794)),ISNUMBER(SEARCH("tiyay",B3794)),ISNUMBER(SEARCH("alouns",B3794)),ISNUMBER(SEARCH("lmhrat",B3794))),"The Al Itkane",IF(AND(ISNUMBER(SEARCH("CALIN",B3794)),ISNUMBER(SEARCH("RP",B3794)),NOT(ISNUMBER(SEARCH("VP",B3794)))),"Calin RP",IF(AND(ISNUMBER(SEARCH("CALIN",B3794)),ISNUMBER(SEARCH("VP",B3794))),"Calin VP",IF(AND(ISNUMBER(SEARCH("MIO",B3794)),OR(ISNUMBER(SEARCH("Vaisselle",B3794)),ISNUMBER(SEARCH("vaisselle",B3794)))),"Mio Liquid Vaisselle",IF(AND(ISNUMBER(SEARCH("MIO",B3794)),ISNUMBER(SEARCH("Javel",B3794))),"Mio Javel",IF(AND(ISNUMBER(SEARCH("MIO",B3794)),ISNUMBER(SEARCH("Matic",B3794))),"Mio Matic",IF(AND(ISNUMBER(SEARCH("MIO",B3794)),OR(ISNUMBER(SEARCH("Détérgent",B3794)),ISNUMBER(SEARCH("Poudre",B3794)),ISNUMBER(SEARCH("Semi Auto",B3794)),ISNUMBER(SEARCH("1KG",B3794)),ISNUMBER(SEARCH("500G",B3794)),ISNUMBER(SEARCH("10KG",B3794)),ISNUMBER(SEARCH("1.5K",B3794)),ISNUMBER(SEARCH("215G",B3794)),ISNUMBER(SEARCH("350G",B3794)),ISNUMBER(SEARCH("90G",B3794)),ISNUMBER(SEARCH("Gold",B3794)),ISNUMBER(SEARCH("Citron",B3794)),ISNUMBER(SEARCH("Rose",B3794)),ISNUMBER(SEARCH("Lessive",B3794))),NOT(OR(ISNUMBER(SEARCH("Vaisselle",B3794)),ISNUMBER(SEARCH("Javel",B3794)),ISNUMBER(SEARCH("Matic",B3794)),ISNUMBER(SEARCH("Nettoyant",B3794)),ISNUMBER(SEARCH("Pâte",B3794)),ISNUMBER(SEARCH("Lave",B3794)),ISNUMBER(SEARCH("Détartrant",B3794))))),"Mio main (1k+500gr)",IF(AND(ISNUMBER(SEARCH("PAPILLON",B3794)),OR(ISNUMBER(SEARCH("Papier",B3794)),ISNUMBER(SEARCH("Hygiénique",B3794)),ISNUMBER(SEARCH("HYGIÉNIQUE",B3794))),NOT(OR(ISNUMBER(SEARCH("Lingette",B3794)),ISNUMBER(SEARCH("Mouchoir",B3794))))),"Papillon Papier",IF(OR(ISNUMBER(SEARCH("TAJ AL SAHAR",B3794)),ISNUMBER(SEARCH("TAJ BLADI",B3794)),ISNUMBER(SEARCH("TAJ BELADI",B3794)),ISNUMBER(SEARCH("Tilal Assahra",B3794)),ISNUMBER(SEARCH("Jawharat Asahra",B3794))),"TAJ SAHARA",IF(AND(OR(ISNUMBER(SEARCH("AL ITKANE",B3794)),ISNUMBER(SEARCH("ALITKANE",B3794)),ISNUMBER(SEARCH("PRESTO",B3794))),NOT(OR(ISNUMBER(SEARCH("Thé",B3794)),ISNUMBER(SEARCH("THE ",B3794)),ISNUMBER(SEARCH("thé",B3794)),ISNUMBER(SEARCH("SELHAM",B3794)),ISNUMBER(SEARCH("LHAFLA",B3794)),ISNUMBER(SEARCH("ZINE",B3794)),ISNUMBER(SEARCH("tiyay",B3794)),ISNUMBER(SEARCH("alouns",B3794)),ISNUMBER(SEARCH("lmhrat",B3794))))),"Al Itkrans + Presto",IF(OR(ISNUMBER(SEARCH("DALAA",B3794)),ISNUMBER(SEARCH("CS-DALAA",B3794)),ISNUMBER(SEARCH("DALINA",B3794))),"Dalaa VP / Baqqal / RP",IF(OR(LEFT(UPPER(B3794),4)="MIA ",LEFT(UPPER(B3794),6)="CS-MIA"),"Mia",IF(OR(LEFT(UPPER(B3794),5)="NOVA ",LEFT(UPPER(B3794),7)="CS-NOVA"),"Nova",IF(OR(ISNUMBER(SEARCH("PRIMA ",B3794)),ISNUMBER(SEARCH("CS-PRIMA",B3794))),"Prima",IF(OR(ISNUMBER(SEARCH("Douceur",B3794)),ISNUMBER(SEARCH("DOUCEUR",B3794))),"Douceur",IF(OR(ISNUMBER(SEARCH("SANGO",B3794)),ISNUMBER(SEARCH("CS-SANGO",B3794))),"SANGO",IF(ISNUMBER(SEARCH("BLANDOUX",B3794)),"Blandoux",IF(ISNUMBER(SEARCH("SHIWAMI",B3794)),"Shiwame",IF(ISNUMBER(SEARCH("KELLOGG",B3794)),"Kelloggs",IF(OR(ISNUMBER(SEARCH("TOBIGO",B3794)),ISNUMBER(SEARCH("DWIST",B3794))),"Tobigo",IF(OR(ISNUMBER(SEARCH("MARISOL",B3794)),ISNUMBER(SEARCH("MARESOL",B3794))),"Maresol",IF(OR(ISNUMBER(SEARCH("TAKIS",B3794)),ISNUMBER(SEARCH("TAKYS",B3794))),"TAKYS",IF(ISNUMBER(SEARCH("TAWIL",B3794)),"Tawil",IF(ISNUMBER(SEARCH("FROMY",B3794)),"Fromy",""))))))))))))))))))))))))</f>
        <v/>
      </c>
    </row>
    <row r="3795" spans="1:3" ht="18" hidden="1" customHeight="1" x14ac:dyDescent="0.3">
      <c r="A3795" s="3" t="str">
        <f>Products!A3669</f>
        <v>ART03444</v>
      </c>
      <c r="B3795" s="3" t="str">
        <f>Products!B3669</f>
        <v>Twister Nettoyant Sol Fleur Blanche 5L</v>
      </c>
      <c r="C3795" s="3" t="str">
        <f>IF(OR(ISNUMBER(SEARCH("SELHAM",B3795)),ISNUMBER(SEARCH("LHAFLA",B3795)),ISNUMBER(SEARCH("ZINE",B3795)),ISNUMBER(SEARCH("tiyay",B3795)),ISNUMBER(SEARCH("alouns",B3795)),ISNUMBER(SEARCH("lmhrat",B3795))),"The Al Itkane",IF(AND(ISNUMBER(SEARCH("CALIN",B3795)),ISNUMBER(SEARCH("RP",B3795)),NOT(ISNUMBER(SEARCH("VP",B3795)))),"Calin RP",IF(AND(ISNUMBER(SEARCH("CALIN",B3795)),ISNUMBER(SEARCH("VP",B3795))),"Calin VP",IF(AND(ISNUMBER(SEARCH("MIO",B3795)),OR(ISNUMBER(SEARCH("Vaisselle",B3795)),ISNUMBER(SEARCH("vaisselle",B3795)))),"Mio Liquid Vaisselle",IF(AND(ISNUMBER(SEARCH("MIO",B3795)),ISNUMBER(SEARCH("Javel",B3795))),"Mio Javel",IF(AND(ISNUMBER(SEARCH("MIO",B3795)),ISNUMBER(SEARCH("Matic",B3795))),"Mio Matic",IF(AND(ISNUMBER(SEARCH("MIO",B3795)),OR(ISNUMBER(SEARCH("Détérgent",B3795)),ISNUMBER(SEARCH("Poudre",B3795)),ISNUMBER(SEARCH("Semi Auto",B3795)),ISNUMBER(SEARCH("1KG",B3795)),ISNUMBER(SEARCH("500G",B3795)),ISNUMBER(SEARCH("10KG",B3795)),ISNUMBER(SEARCH("1.5K",B3795)),ISNUMBER(SEARCH("215G",B3795)),ISNUMBER(SEARCH("350G",B3795)),ISNUMBER(SEARCH("90G",B3795)),ISNUMBER(SEARCH("Gold",B3795)),ISNUMBER(SEARCH("Citron",B3795)),ISNUMBER(SEARCH("Rose",B3795)),ISNUMBER(SEARCH("Lessive",B3795))),NOT(OR(ISNUMBER(SEARCH("Vaisselle",B3795)),ISNUMBER(SEARCH("Javel",B3795)),ISNUMBER(SEARCH("Matic",B3795)),ISNUMBER(SEARCH("Nettoyant",B3795)),ISNUMBER(SEARCH("Pâte",B3795)),ISNUMBER(SEARCH("Lave",B3795)),ISNUMBER(SEARCH("Détartrant",B3795))))),"Mio main (1k+500gr)",IF(AND(ISNUMBER(SEARCH("PAPILLON",B3795)),OR(ISNUMBER(SEARCH("Papier",B3795)),ISNUMBER(SEARCH("Hygiénique",B3795)),ISNUMBER(SEARCH("HYGIÉNIQUE",B3795))),NOT(OR(ISNUMBER(SEARCH("Lingette",B3795)),ISNUMBER(SEARCH("Mouchoir",B3795))))),"Papillon Papier",IF(OR(ISNUMBER(SEARCH("TAJ AL SAHAR",B3795)),ISNUMBER(SEARCH("TAJ BLADI",B3795)),ISNUMBER(SEARCH("TAJ BELADI",B3795)),ISNUMBER(SEARCH("Tilal Assahra",B3795)),ISNUMBER(SEARCH("Jawharat Asahra",B3795))),"TAJ SAHARA",IF(AND(OR(ISNUMBER(SEARCH("AL ITKANE",B3795)),ISNUMBER(SEARCH("ALITKANE",B3795)),ISNUMBER(SEARCH("PRESTO",B3795))),NOT(OR(ISNUMBER(SEARCH("Thé",B3795)),ISNUMBER(SEARCH("THE ",B3795)),ISNUMBER(SEARCH("thé",B3795)),ISNUMBER(SEARCH("SELHAM",B3795)),ISNUMBER(SEARCH("LHAFLA",B3795)),ISNUMBER(SEARCH("ZINE",B3795)),ISNUMBER(SEARCH("tiyay",B3795)),ISNUMBER(SEARCH("alouns",B3795)),ISNUMBER(SEARCH("lmhrat",B3795))))),"Al Itkrans + Presto",IF(OR(ISNUMBER(SEARCH("DALAA",B3795)),ISNUMBER(SEARCH("CS-DALAA",B3795)),ISNUMBER(SEARCH("DALINA",B3795))),"Dalaa VP / Baqqal / RP",IF(OR(LEFT(UPPER(B3795),4)="MIA ",LEFT(UPPER(B3795),6)="CS-MIA"),"Mia",IF(OR(LEFT(UPPER(B3795),5)="NOVA ",LEFT(UPPER(B3795),7)="CS-NOVA"),"Nova",IF(OR(ISNUMBER(SEARCH("PRIMA ",B3795)),ISNUMBER(SEARCH("CS-PRIMA",B3795))),"Prima",IF(OR(ISNUMBER(SEARCH("Douceur",B3795)),ISNUMBER(SEARCH("DOUCEUR",B3795))),"Douceur",IF(OR(ISNUMBER(SEARCH("SANGO",B3795)),ISNUMBER(SEARCH("CS-SANGO",B3795))),"SANGO",IF(ISNUMBER(SEARCH("BLANDOUX",B3795)),"Blandoux",IF(ISNUMBER(SEARCH("SHIWAMI",B3795)),"Shiwame",IF(ISNUMBER(SEARCH("KELLOGG",B3795)),"Kelloggs",IF(OR(ISNUMBER(SEARCH("TOBIGO",B3795)),ISNUMBER(SEARCH("DWIST",B3795))),"Tobigo",IF(OR(ISNUMBER(SEARCH("MARISOL",B3795)),ISNUMBER(SEARCH("MARESOL",B3795))),"Maresol",IF(OR(ISNUMBER(SEARCH("TAKIS",B3795)),ISNUMBER(SEARCH("TAKYS",B3795))),"TAKYS",IF(ISNUMBER(SEARCH("TAWIL",B3795)),"Tawil",IF(ISNUMBER(SEARCH("FROMY",B3795)),"Fromy",""))))))))))))))))))))))))</f>
        <v/>
      </c>
    </row>
    <row r="3796" spans="1:3" ht="18" hidden="1" customHeight="1" x14ac:dyDescent="0.3">
      <c r="A3796" s="3" t="str">
        <f>Products!A3671</f>
        <v>ART03868</v>
      </c>
      <c r="B3796" s="3" t="str">
        <f>Products!B3671</f>
        <v>CURAPLEX DEODORANT HOMME COOL 200ML</v>
      </c>
      <c r="C3796" s="3" t="str">
        <f>IF(OR(ISNUMBER(SEARCH("SELHAM",B3796)),ISNUMBER(SEARCH("LHAFLA",B3796)),ISNUMBER(SEARCH("ZINE",B3796)),ISNUMBER(SEARCH("tiyay",B3796)),ISNUMBER(SEARCH("alouns",B3796)),ISNUMBER(SEARCH("lmhrat",B3796))),"The Al Itkane",IF(AND(ISNUMBER(SEARCH("CALIN",B3796)),ISNUMBER(SEARCH("RP",B3796)),NOT(ISNUMBER(SEARCH("VP",B3796)))),"Calin RP",IF(AND(ISNUMBER(SEARCH("CALIN",B3796)),ISNUMBER(SEARCH("VP",B3796))),"Calin VP",IF(AND(ISNUMBER(SEARCH("MIO",B3796)),OR(ISNUMBER(SEARCH("Vaisselle",B3796)),ISNUMBER(SEARCH("vaisselle",B3796)))),"Mio Liquid Vaisselle",IF(AND(ISNUMBER(SEARCH("MIO",B3796)),ISNUMBER(SEARCH("Javel",B3796))),"Mio Javel",IF(AND(ISNUMBER(SEARCH("MIO",B3796)),ISNUMBER(SEARCH("Matic",B3796))),"Mio Matic",IF(AND(ISNUMBER(SEARCH("MIO",B3796)),OR(ISNUMBER(SEARCH("Détérgent",B3796)),ISNUMBER(SEARCH("Poudre",B3796)),ISNUMBER(SEARCH("Semi Auto",B3796)),ISNUMBER(SEARCH("1KG",B3796)),ISNUMBER(SEARCH("500G",B3796)),ISNUMBER(SEARCH("10KG",B3796)),ISNUMBER(SEARCH("1.5K",B3796)),ISNUMBER(SEARCH("215G",B3796)),ISNUMBER(SEARCH("350G",B3796)),ISNUMBER(SEARCH("90G",B3796)),ISNUMBER(SEARCH("Gold",B3796)),ISNUMBER(SEARCH("Citron",B3796)),ISNUMBER(SEARCH("Rose",B3796)),ISNUMBER(SEARCH("Lessive",B3796))),NOT(OR(ISNUMBER(SEARCH("Vaisselle",B3796)),ISNUMBER(SEARCH("Javel",B3796)),ISNUMBER(SEARCH("Matic",B3796)),ISNUMBER(SEARCH("Nettoyant",B3796)),ISNUMBER(SEARCH("Pâte",B3796)),ISNUMBER(SEARCH("Lave",B3796)),ISNUMBER(SEARCH("Détartrant",B3796))))),"Mio main (1k+500gr)",IF(AND(ISNUMBER(SEARCH("PAPILLON",B3796)),OR(ISNUMBER(SEARCH("Papier",B3796)),ISNUMBER(SEARCH("Hygiénique",B3796)),ISNUMBER(SEARCH("HYGIÉNIQUE",B3796))),NOT(OR(ISNUMBER(SEARCH("Lingette",B3796)),ISNUMBER(SEARCH("Mouchoir",B3796))))),"Papillon Papier",IF(OR(ISNUMBER(SEARCH("TAJ AL SAHAR",B3796)),ISNUMBER(SEARCH("TAJ BLADI",B3796)),ISNUMBER(SEARCH("TAJ BELADI",B3796)),ISNUMBER(SEARCH("Tilal Assahra",B3796)),ISNUMBER(SEARCH("Jawharat Asahra",B3796))),"TAJ SAHARA",IF(AND(OR(ISNUMBER(SEARCH("AL ITKANE",B3796)),ISNUMBER(SEARCH("ALITKANE",B3796)),ISNUMBER(SEARCH("PRESTO",B3796))),NOT(OR(ISNUMBER(SEARCH("Thé",B3796)),ISNUMBER(SEARCH("THE ",B3796)),ISNUMBER(SEARCH("thé",B3796)),ISNUMBER(SEARCH("SELHAM",B3796)),ISNUMBER(SEARCH("LHAFLA",B3796)),ISNUMBER(SEARCH("ZINE",B3796)),ISNUMBER(SEARCH("tiyay",B3796)),ISNUMBER(SEARCH("alouns",B3796)),ISNUMBER(SEARCH("lmhrat",B3796))))),"Al Itkrans + Presto",IF(OR(ISNUMBER(SEARCH("DALAA",B3796)),ISNUMBER(SEARCH("CS-DALAA",B3796)),ISNUMBER(SEARCH("DALINA",B3796))),"Dalaa VP / Baqqal / RP",IF(OR(LEFT(UPPER(B3796),4)="MIA ",LEFT(UPPER(B3796),6)="CS-MIA"),"Mia",IF(OR(LEFT(UPPER(B3796),5)="NOVA ",LEFT(UPPER(B3796),7)="CS-NOVA"),"Nova",IF(OR(ISNUMBER(SEARCH("PRIMA ",B3796)),ISNUMBER(SEARCH("CS-PRIMA",B3796))),"Prima",IF(OR(ISNUMBER(SEARCH("Douceur",B3796)),ISNUMBER(SEARCH("DOUCEUR",B3796))),"Douceur",IF(OR(ISNUMBER(SEARCH("SANGO",B3796)),ISNUMBER(SEARCH("CS-SANGO",B3796))),"SANGO",IF(ISNUMBER(SEARCH("BLANDOUX",B3796)),"Blandoux",IF(ISNUMBER(SEARCH("SHIWAMI",B3796)),"Shiwame",IF(ISNUMBER(SEARCH("KELLOGG",B3796)),"Kelloggs",IF(OR(ISNUMBER(SEARCH("TOBIGO",B3796)),ISNUMBER(SEARCH("DWIST",B3796))),"Tobigo",IF(OR(ISNUMBER(SEARCH("MARISOL",B3796)),ISNUMBER(SEARCH("MARESOL",B3796))),"Maresol",IF(OR(ISNUMBER(SEARCH("TAKIS",B3796)),ISNUMBER(SEARCH("TAKYS",B3796))),"TAKYS",IF(ISNUMBER(SEARCH("TAWIL",B3796)),"Tawil",IF(ISNUMBER(SEARCH("FROMY",B3796)),"Fromy",""))))))))))))))))))))))))</f>
        <v/>
      </c>
    </row>
    <row r="3797" spans="1:3" ht="18" hidden="1" customHeight="1" x14ac:dyDescent="0.3">
      <c r="A3797" s="3" t="str">
        <f>Products!A3672</f>
        <v>ART03418</v>
      </c>
      <c r="B3797" s="3" t="str">
        <f>Products!B3672</f>
        <v>Super Chef SUCRE Glace Special 1Kg</v>
      </c>
      <c r="C3797" s="3" t="str">
        <f>IF(OR(ISNUMBER(SEARCH("SELHAM",B3797)),ISNUMBER(SEARCH("LHAFLA",B3797)),ISNUMBER(SEARCH("ZINE",B3797)),ISNUMBER(SEARCH("tiyay",B3797)),ISNUMBER(SEARCH("alouns",B3797)),ISNUMBER(SEARCH("lmhrat",B3797))),"The Al Itkane",IF(AND(ISNUMBER(SEARCH("CALIN",B3797)),ISNUMBER(SEARCH("RP",B3797)),NOT(ISNUMBER(SEARCH("VP",B3797)))),"Calin RP",IF(AND(ISNUMBER(SEARCH("CALIN",B3797)),ISNUMBER(SEARCH("VP",B3797))),"Calin VP",IF(AND(ISNUMBER(SEARCH("MIO",B3797)),OR(ISNUMBER(SEARCH("Vaisselle",B3797)),ISNUMBER(SEARCH("vaisselle",B3797)))),"Mio Liquid Vaisselle",IF(AND(ISNUMBER(SEARCH("MIO",B3797)),ISNUMBER(SEARCH("Javel",B3797))),"Mio Javel",IF(AND(ISNUMBER(SEARCH("MIO",B3797)),ISNUMBER(SEARCH("Matic",B3797))),"Mio Matic",IF(AND(ISNUMBER(SEARCH("MIO",B3797)),OR(ISNUMBER(SEARCH("Détérgent",B3797)),ISNUMBER(SEARCH("Poudre",B3797)),ISNUMBER(SEARCH("Semi Auto",B3797)),ISNUMBER(SEARCH("1KG",B3797)),ISNUMBER(SEARCH("500G",B3797)),ISNUMBER(SEARCH("10KG",B3797)),ISNUMBER(SEARCH("1.5K",B3797)),ISNUMBER(SEARCH("215G",B3797)),ISNUMBER(SEARCH("350G",B3797)),ISNUMBER(SEARCH("90G",B3797)),ISNUMBER(SEARCH("Gold",B3797)),ISNUMBER(SEARCH("Citron",B3797)),ISNUMBER(SEARCH("Rose",B3797)),ISNUMBER(SEARCH("Lessive",B3797))),NOT(OR(ISNUMBER(SEARCH("Vaisselle",B3797)),ISNUMBER(SEARCH("Javel",B3797)),ISNUMBER(SEARCH("Matic",B3797)),ISNUMBER(SEARCH("Nettoyant",B3797)),ISNUMBER(SEARCH("Pâte",B3797)),ISNUMBER(SEARCH("Lave",B3797)),ISNUMBER(SEARCH("Détartrant",B3797))))),"Mio main (1k+500gr)",IF(AND(ISNUMBER(SEARCH("PAPILLON",B3797)),OR(ISNUMBER(SEARCH("Papier",B3797)),ISNUMBER(SEARCH("Hygiénique",B3797)),ISNUMBER(SEARCH("HYGIÉNIQUE",B3797))),NOT(OR(ISNUMBER(SEARCH("Lingette",B3797)),ISNUMBER(SEARCH("Mouchoir",B3797))))),"Papillon Papier",IF(OR(ISNUMBER(SEARCH("TAJ AL SAHAR",B3797)),ISNUMBER(SEARCH("TAJ BLADI",B3797)),ISNUMBER(SEARCH("TAJ BELADI",B3797)),ISNUMBER(SEARCH("Tilal Assahra",B3797)),ISNUMBER(SEARCH("Jawharat Asahra",B3797))),"TAJ SAHARA",IF(AND(OR(ISNUMBER(SEARCH("AL ITKANE",B3797)),ISNUMBER(SEARCH("ALITKANE",B3797)),ISNUMBER(SEARCH("PRESTO",B3797))),NOT(OR(ISNUMBER(SEARCH("Thé",B3797)),ISNUMBER(SEARCH("THE ",B3797)),ISNUMBER(SEARCH("thé",B3797)),ISNUMBER(SEARCH("SELHAM",B3797)),ISNUMBER(SEARCH("LHAFLA",B3797)),ISNUMBER(SEARCH("ZINE",B3797)),ISNUMBER(SEARCH("tiyay",B3797)),ISNUMBER(SEARCH("alouns",B3797)),ISNUMBER(SEARCH("lmhrat",B3797))))),"Al Itkrans + Presto",IF(OR(ISNUMBER(SEARCH("DALAA",B3797)),ISNUMBER(SEARCH("CS-DALAA",B3797)),ISNUMBER(SEARCH("DALINA",B3797))),"Dalaa VP / Baqqal / RP",IF(OR(LEFT(UPPER(B3797),4)="MIA ",LEFT(UPPER(B3797),6)="CS-MIA"),"Mia",IF(OR(LEFT(UPPER(B3797),5)="NOVA ",LEFT(UPPER(B3797),7)="CS-NOVA"),"Nova",IF(OR(ISNUMBER(SEARCH("PRIMA ",B3797)),ISNUMBER(SEARCH("CS-PRIMA",B3797))),"Prima",IF(OR(ISNUMBER(SEARCH("Douceur",B3797)),ISNUMBER(SEARCH("DOUCEUR",B3797))),"Douceur",IF(OR(ISNUMBER(SEARCH("SANGO",B3797)),ISNUMBER(SEARCH("CS-SANGO",B3797))),"SANGO",IF(ISNUMBER(SEARCH("BLANDOUX",B3797)),"Blandoux",IF(ISNUMBER(SEARCH("SHIWAMI",B3797)),"Shiwame",IF(ISNUMBER(SEARCH("KELLOGG",B3797)),"Kelloggs",IF(OR(ISNUMBER(SEARCH("TOBIGO",B3797)),ISNUMBER(SEARCH("DWIST",B3797))),"Tobigo",IF(OR(ISNUMBER(SEARCH("MARISOL",B3797)),ISNUMBER(SEARCH("MARESOL",B3797))),"Maresol",IF(OR(ISNUMBER(SEARCH("TAKIS",B3797)),ISNUMBER(SEARCH("TAKYS",B3797))),"TAKYS",IF(ISNUMBER(SEARCH("TAWIL",B3797)),"Tawil",IF(ISNUMBER(SEARCH("FROMY",B3797)),"Fromy",""))))))))))))))))))))))))</f>
        <v/>
      </c>
    </row>
    <row r="3798" spans="1:3" ht="18" hidden="1" customHeight="1" x14ac:dyDescent="0.3">
      <c r="A3798" s="3" t="str">
        <f>Products!A3673</f>
        <v>ART03466</v>
      </c>
      <c r="B3798" s="3" t="str">
        <f>Products!B3673</f>
        <v>FIX Ultra Lessive en Poudre Lavage Main Pack 12 x 1Kg</v>
      </c>
      <c r="C3798" s="3" t="str">
        <f>IF(OR(ISNUMBER(SEARCH("SELHAM",B3798)),ISNUMBER(SEARCH("LHAFLA",B3798)),ISNUMBER(SEARCH("ZINE",B3798)),ISNUMBER(SEARCH("tiyay",B3798)),ISNUMBER(SEARCH("alouns",B3798)),ISNUMBER(SEARCH("lmhrat",B3798))),"The Al Itkane",IF(AND(ISNUMBER(SEARCH("CALIN",B3798)),ISNUMBER(SEARCH("RP",B3798)),NOT(ISNUMBER(SEARCH("VP",B3798)))),"Calin RP",IF(AND(ISNUMBER(SEARCH("CALIN",B3798)),ISNUMBER(SEARCH("VP",B3798))),"Calin VP",IF(AND(ISNUMBER(SEARCH("MIO",B3798)),OR(ISNUMBER(SEARCH("Vaisselle",B3798)),ISNUMBER(SEARCH("vaisselle",B3798)))),"Mio Liquid Vaisselle",IF(AND(ISNUMBER(SEARCH("MIO",B3798)),ISNUMBER(SEARCH("Javel",B3798))),"Mio Javel",IF(AND(ISNUMBER(SEARCH("MIO",B3798)),ISNUMBER(SEARCH("Matic",B3798))),"Mio Matic",IF(AND(ISNUMBER(SEARCH("MIO",B3798)),OR(ISNUMBER(SEARCH("Détérgent",B3798)),ISNUMBER(SEARCH("Poudre",B3798)),ISNUMBER(SEARCH("Semi Auto",B3798)),ISNUMBER(SEARCH("1KG",B3798)),ISNUMBER(SEARCH("500G",B3798)),ISNUMBER(SEARCH("10KG",B3798)),ISNUMBER(SEARCH("1.5K",B3798)),ISNUMBER(SEARCH("215G",B3798)),ISNUMBER(SEARCH("350G",B3798)),ISNUMBER(SEARCH("90G",B3798)),ISNUMBER(SEARCH("Gold",B3798)),ISNUMBER(SEARCH("Citron",B3798)),ISNUMBER(SEARCH("Rose",B3798)),ISNUMBER(SEARCH("Lessive",B3798))),NOT(OR(ISNUMBER(SEARCH("Vaisselle",B3798)),ISNUMBER(SEARCH("Javel",B3798)),ISNUMBER(SEARCH("Matic",B3798)),ISNUMBER(SEARCH("Nettoyant",B3798)),ISNUMBER(SEARCH("Pâte",B3798)),ISNUMBER(SEARCH("Lave",B3798)),ISNUMBER(SEARCH("Détartrant",B3798))))),"Mio main (1k+500gr)",IF(AND(ISNUMBER(SEARCH("PAPILLON",B3798)),OR(ISNUMBER(SEARCH("Papier",B3798)),ISNUMBER(SEARCH("Hygiénique",B3798)),ISNUMBER(SEARCH("HYGIÉNIQUE",B3798))),NOT(OR(ISNUMBER(SEARCH("Lingette",B3798)),ISNUMBER(SEARCH("Mouchoir",B3798))))),"Papillon Papier",IF(OR(ISNUMBER(SEARCH("TAJ AL SAHAR",B3798)),ISNUMBER(SEARCH("TAJ BLADI",B3798)),ISNUMBER(SEARCH("TAJ BELADI",B3798)),ISNUMBER(SEARCH("Tilal Assahra",B3798)),ISNUMBER(SEARCH("Jawharat Asahra",B3798))),"TAJ SAHARA",IF(AND(OR(ISNUMBER(SEARCH("AL ITKANE",B3798)),ISNUMBER(SEARCH("ALITKANE",B3798)),ISNUMBER(SEARCH("PRESTO",B3798))),NOT(OR(ISNUMBER(SEARCH("Thé",B3798)),ISNUMBER(SEARCH("THE ",B3798)),ISNUMBER(SEARCH("thé",B3798)),ISNUMBER(SEARCH("SELHAM",B3798)),ISNUMBER(SEARCH("LHAFLA",B3798)),ISNUMBER(SEARCH("ZINE",B3798)),ISNUMBER(SEARCH("tiyay",B3798)),ISNUMBER(SEARCH("alouns",B3798)),ISNUMBER(SEARCH("lmhrat",B3798))))),"Al Itkrans + Presto",IF(OR(ISNUMBER(SEARCH("DALAA",B3798)),ISNUMBER(SEARCH("CS-DALAA",B3798)),ISNUMBER(SEARCH("DALINA",B3798))),"Dalaa VP / Baqqal / RP",IF(OR(LEFT(UPPER(B3798),4)="MIA ",LEFT(UPPER(B3798),6)="CS-MIA"),"Mia",IF(OR(LEFT(UPPER(B3798),5)="NOVA ",LEFT(UPPER(B3798),7)="CS-NOVA"),"Nova",IF(OR(ISNUMBER(SEARCH("PRIMA ",B3798)),ISNUMBER(SEARCH("CS-PRIMA",B3798))),"Prima",IF(OR(ISNUMBER(SEARCH("Douceur",B3798)),ISNUMBER(SEARCH("DOUCEUR",B3798))),"Douceur",IF(OR(ISNUMBER(SEARCH("SANGO",B3798)),ISNUMBER(SEARCH("CS-SANGO",B3798))),"SANGO",IF(ISNUMBER(SEARCH("BLANDOUX",B3798)),"Blandoux",IF(ISNUMBER(SEARCH("SHIWAMI",B3798)),"Shiwame",IF(ISNUMBER(SEARCH("KELLOGG",B3798)),"Kelloggs",IF(OR(ISNUMBER(SEARCH("TOBIGO",B3798)),ISNUMBER(SEARCH("DWIST",B3798))),"Tobigo",IF(OR(ISNUMBER(SEARCH("MARISOL",B3798)),ISNUMBER(SEARCH("MARESOL",B3798))),"Maresol",IF(OR(ISNUMBER(SEARCH("TAKIS",B3798)),ISNUMBER(SEARCH("TAKYS",B3798))),"TAKYS",IF(ISNUMBER(SEARCH("TAWIL",B3798)),"Tawil",IF(ISNUMBER(SEARCH("FROMY",B3798)),"Fromy",""))))))))))))))))))))))))</f>
        <v/>
      </c>
    </row>
    <row r="3799" spans="1:3" ht="18" hidden="1" customHeight="1" x14ac:dyDescent="0.3">
      <c r="A3799" s="3" t="str">
        <f>Products!A3674</f>
        <v>ART03419</v>
      </c>
      <c r="B3799" s="3" t="str">
        <f>Products!B3674</f>
        <v>Super Chef SUCRE Glace Special 450G</v>
      </c>
      <c r="C3799" s="3" t="str">
        <f>IF(OR(ISNUMBER(SEARCH("SELHAM",B3799)),ISNUMBER(SEARCH("LHAFLA",B3799)),ISNUMBER(SEARCH("ZINE",B3799)),ISNUMBER(SEARCH("tiyay",B3799)),ISNUMBER(SEARCH("alouns",B3799)),ISNUMBER(SEARCH("lmhrat",B3799))),"The Al Itkane",IF(AND(ISNUMBER(SEARCH("CALIN",B3799)),ISNUMBER(SEARCH("RP",B3799)),NOT(ISNUMBER(SEARCH("VP",B3799)))),"Calin RP",IF(AND(ISNUMBER(SEARCH("CALIN",B3799)),ISNUMBER(SEARCH("VP",B3799))),"Calin VP",IF(AND(ISNUMBER(SEARCH("MIO",B3799)),OR(ISNUMBER(SEARCH("Vaisselle",B3799)),ISNUMBER(SEARCH("vaisselle",B3799)))),"Mio Liquid Vaisselle",IF(AND(ISNUMBER(SEARCH("MIO",B3799)),ISNUMBER(SEARCH("Javel",B3799))),"Mio Javel",IF(AND(ISNUMBER(SEARCH("MIO",B3799)),ISNUMBER(SEARCH("Matic",B3799))),"Mio Matic",IF(AND(ISNUMBER(SEARCH("MIO",B3799)),OR(ISNUMBER(SEARCH("Détérgent",B3799)),ISNUMBER(SEARCH("Poudre",B3799)),ISNUMBER(SEARCH("Semi Auto",B3799)),ISNUMBER(SEARCH("1KG",B3799)),ISNUMBER(SEARCH("500G",B3799)),ISNUMBER(SEARCH("10KG",B3799)),ISNUMBER(SEARCH("1.5K",B3799)),ISNUMBER(SEARCH("215G",B3799)),ISNUMBER(SEARCH("350G",B3799)),ISNUMBER(SEARCH("90G",B3799)),ISNUMBER(SEARCH("Gold",B3799)),ISNUMBER(SEARCH("Citron",B3799)),ISNUMBER(SEARCH("Rose",B3799)),ISNUMBER(SEARCH("Lessive",B3799))),NOT(OR(ISNUMBER(SEARCH("Vaisselle",B3799)),ISNUMBER(SEARCH("Javel",B3799)),ISNUMBER(SEARCH("Matic",B3799)),ISNUMBER(SEARCH("Nettoyant",B3799)),ISNUMBER(SEARCH("Pâte",B3799)),ISNUMBER(SEARCH("Lave",B3799)),ISNUMBER(SEARCH("Détartrant",B3799))))),"Mio main (1k+500gr)",IF(AND(ISNUMBER(SEARCH("PAPILLON",B3799)),OR(ISNUMBER(SEARCH("Papier",B3799)),ISNUMBER(SEARCH("Hygiénique",B3799)),ISNUMBER(SEARCH("HYGIÉNIQUE",B3799))),NOT(OR(ISNUMBER(SEARCH("Lingette",B3799)),ISNUMBER(SEARCH("Mouchoir",B3799))))),"Papillon Papier",IF(OR(ISNUMBER(SEARCH("TAJ AL SAHAR",B3799)),ISNUMBER(SEARCH("TAJ BLADI",B3799)),ISNUMBER(SEARCH("TAJ BELADI",B3799)),ISNUMBER(SEARCH("Tilal Assahra",B3799)),ISNUMBER(SEARCH("Jawharat Asahra",B3799))),"TAJ SAHARA",IF(AND(OR(ISNUMBER(SEARCH("AL ITKANE",B3799)),ISNUMBER(SEARCH("ALITKANE",B3799)),ISNUMBER(SEARCH("PRESTO",B3799))),NOT(OR(ISNUMBER(SEARCH("Thé",B3799)),ISNUMBER(SEARCH("THE ",B3799)),ISNUMBER(SEARCH("thé",B3799)),ISNUMBER(SEARCH("SELHAM",B3799)),ISNUMBER(SEARCH("LHAFLA",B3799)),ISNUMBER(SEARCH("ZINE",B3799)),ISNUMBER(SEARCH("tiyay",B3799)),ISNUMBER(SEARCH("alouns",B3799)),ISNUMBER(SEARCH("lmhrat",B3799))))),"Al Itkrans + Presto",IF(OR(ISNUMBER(SEARCH("DALAA",B3799)),ISNUMBER(SEARCH("CS-DALAA",B3799)),ISNUMBER(SEARCH("DALINA",B3799))),"Dalaa VP / Baqqal / RP",IF(OR(LEFT(UPPER(B3799),4)="MIA ",LEFT(UPPER(B3799),6)="CS-MIA"),"Mia",IF(OR(LEFT(UPPER(B3799),5)="NOVA ",LEFT(UPPER(B3799),7)="CS-NOVA"),"Nova",IF(OR(ISNUMBER(SEARCH("PRIMA ",B3799)),ISNUMBER(SEARCH("CS-PRIMA",B3799))),"Prima",IF(OR(ISNUMBER(SEARCH("Douceur",B3799)),ISNUMBER(SEARCH("DOUCEUR",B3799))),"Douceur",IF(OR(ISNUMBER(SEARCH("SANGO",B3799)),ISNUMBER(SEARCH("CS-SANGO",B3799))),"SANGO",IF(ISNUMBER(SEARCH("BLANDOUX",B3799)),"Blandoux",IF(ISNUMBER(SEARCH("SHIWAMI",B3799)),"Shiwame",IF(ISNUMBER(SEARCH("KELLOGG",B3799)),"Kelloggs",IF(OR(ISNUMBER(SEARCH("TOBIGO",B3799)),ISNUMBER(SEARCH("DWIST",B3799))),"Tobigo",IF(OR(ISNUMBER(SEARCH("MARISOL",B3799)),ISNUMBER(SEARCH("MARESOL",B3799))),"Maresol",IF(OR(ISNUMBER(SEARCH("TAKIS",B3799)),ISNUMBER(SEARCH("TAKYS",B3799))),"TAKYS",IF(ISNUMBER(SEARCH("TAWIL",B3799)),"Tawil",IF(ISNUMBER(SEARCH("FROMY",B3799)),"Fromy",""))))))))))))))))))))))))</f>
        <v/>
      </c>
    </row>
    <row r="3800" spans="1:3" ht="18" hidden="1" customHeight="1" x14ac:dyDescent="0.3">
      <c r="A3800" s="3" t="str">
        <f>Products!A3675</f>
        <v>ART03446</v>
      </c>
      <c r="B3800" s="3" t="str">
        <f>Products!B3675</f>
        <v>TWISTER Parfum  Air Marin 500MLX12</v>
      </c>
      <c r="C3800" s="3" t="str">
        <f>IF(OR(ISNUMBER(SEARCH("SELHAM",B3800)),ISNUMBER(SEARCH("LHAFLA",B3800)),ISNUMBER(SEARCH("ZINE",B3800)),ISNUMBER(SEARCH("tiyay",B3800)),ISNUMBER(SEARCH("alouns",B3800)),ISNUMBER(SEARCH("lmhrat",B3800))),"The Al Itkane",IF(AND(ISNUMBER(SEARCH("CALIN",B3800)),ISNUMBER(SEARCH("RP",B3800)),NOT(ISNUMBER(SEARCH("VP",B3800)))),"Calin RP",IF(AND(ISNUMBER(SEARCH("CALIN",B3800)),ISNUMBER(SEARCH("VP",B3800))),"Calin VP",IF(AND(ISNUMBER(SEARCH("MIO",B3800)),OR(ISNUMBER(SEARCH("Vaisselle",B3800)),ISNUMBER(SEARCH("vaisselle",B3800)))),"Mio Liquid Vaisselle",IF(AND(ISNUMBER(SEARCH("MIO",B3800)),ISNUMBER(SEARCH("Javel",B3800))),"Mio Javel",IF(AND(ISNUMBER(SEARCH("MIO",B3800)),ISNUMBER(SEARCH("Matic",B3800))),"Mio Matic",IF(AND(ISNUMBER(SEARCH("MIO",B3800)),OR(ISNUMBER(SEARCH("Détérgent",B3800)),ISNUMBER(SEARCH("Poudre",B3800)),ISNUMBER(SEARCH("Semi Auto",B3800)),ISNUMBER(SEARCH("1KG",B3800)),ISNUMBER(SEARCH("500G",B3800)),ISNUMBER(SEARCH("10KG",B3800)),ISNUMBER(SEARCH("1.5K",B3800)),ISNUMBER(SEARCH("215G",B3800)),ISNUMBER(SEARCH("350G",B3800)),ISNUMBER(SEARCH("90G",B3800)),ISNUMBER(SEARCH("Gold",B3800)),ISNUMBER(SEARCH("Citron",B3800)),ISNUMBER(SEARCH("Rose",B3800)),ISNUMBER(SEARCH("Lessive",B3800))),NOT(OR(ISNUMBER(SEARCH("Vaisselle",B3800)),ISNUMBER(SEARCH("Javel",B3800)),ISNUMBER(SEARCH("Matic",B3800)),ISNUMBER(SEARCH("Nettoyant",B3800)),ISNUMBER(SEARCH("Pâte",B3800)),ISNUMBER(SEARCH("Lave",B3800)),ISNUMBER(SEARCH("Détartrant",B3800))))),"Mio main (1k+500gr)",IF(AND(ISNUMBER(SEARCH("PAPILLON",B3800)),OR(ISNUMBER(SEARCH("Papier",B3800)),ISNUMBER(SEARCH("Hygiénique",B3800)),ISNUMBER(SEARCH("HYGIÉNIQUE",B3800))),NOT(OR(ISNUMBER(SEARCH("Lingette",B3800)),ISNUMBER(SEARCH("Mouchoir",B3800))))),"Papillon Papier",IF(OR(ISNUMBER(SEARCH("TAJ AL SAHAR",B3800)),ISNUMBER(SEARCH("TAJ BLADI",B3800)),ISNUMBER(SEARCH("TAJ BELADI",B3800)),ISNUMBER(SEARCH("Tilal Assahra",B3800)),ISNUMBER(SEARCH("Jawharat Asahra",B3800))),"TAJ SAHARA",IF(AND(OR(ISNUMBER(SEARCH("AL ITKANE",B3800)),ISNUMBER(SEARCH("ALITKANE",B3800)),ISNUMBER(SEARCH("PRESTO",B3800))),NOT(OR(ISNUMBER(SEARCH("Thé",B3800)),ISNUMBER(SEARCH("THE ",B3800)),ISNUMBER(SEARCH("thé",B3800)),ISNUMBER(SEARCH("SELHAM",B3800)),ISNUMBER(SEARCH("LHAFLA",B3800)),ISNUMBER(SEARCH("ZINE",B3800)),ISNUMBER(SEARCH("tiyay",B3800)),ISNUMBER(SEARCH("alouns",B3800)),ISNUMBER(SEARCH("lmhrat",B3800))))),"Al Itkrans + Presto",IF(OR(ISNUMBER(SEARCH("DALAA",B3800)),ISNUMBER(SEARCH("CS-DALAA",B3800)),ISNUMBER(SEARCH("DALINA",B3800))),"Dalaa VP / Baqqal / RP",IF(OR(LEFT(UPPER(B3800),4)="MIA ",LEFT(UPPER(B3800),6)="CS-MIA"),"Mia",IF(OR(LEFT(UPPER(B3800),5)="NOVA ",LEFT(UPPER(B3800),7)="CS-NOVA"),"Nova",IF(OR(ISNUMBER(SEARCH("PRIMA ",B3800)),ISNUMBER(SEARCH("CS-PRIMA",B3800))),"Prima",IF(OR(ISNUMBER(SEARCH("Douceur",B3800)),ISNUMBER(SEARCH("DOUCEUR",B3800))),"Douceur",IF(OR(ISNUMBER(SEARCH("SANGO",B3800)),ISNUMBER(SEARCH("CS-SANGO",B3800))),"SANGO",IF(ISNUMBER(SEARCH("BLANDOUX",B3800)),"Blandoux",IF(ISNUMBER(SEARCH("SHIWAMI",B3800)),"Shiwame",IF(ISNUMBER(SEARCH("KELLOGG",B3800)),"Kelloggs",IF(OR(ISNUMBER(SEARCH("TOBIGO",B3800)),ISNUMBER(SEARCH("DWIST",B3800))),"Tobigo",IF(OR(ISNUMBER(SEARCH("MARISOL",B3800)),ISNUMBER(SEARCH("MARESOL",B3800))),"Maresol",IF(OR(ISNUMBER(SEARCH("TAKIS",B3800)),ISNUMBER(SEARCH("TAKYS",B3800))),"TAKYS",IF(ISNUMBER(SEARCH("TAWIL",B3800)),"Tawil",IF(ISNUMBER(SEARCH("FROMY",B3800)),"Fromy",""))))))))))))))))))))))))</f>
        <v/>
      </c>
    </row>
    <row r="3801" spans="1:3" ht="18" hidden="1" customHeight="1" x14ac:dyDescent="0.3">
      <c r="A3801" s="3" t="str">
        <f>Products!A3677</f>
        <v>ART03449</v>
      </c>
      <c r="B3801" s="3" t="str">
        <f>Products!B3677</f>
        <v>Twister Nettoyant Sol Oud  1L x 18</v>
      </c>
      <c r="C3801" s="3" t="str">
        <f>IF(OR(ISNUMBER(SEARCH("SELHAM",B3801)),ISNUMBER(SEARCH("LHAFLA",B3801)),ISNUMBER(SEARCH("ZINE",B3801)),ISNUMBER(SEARCH("tiyay",B3801)),ISNUMBER(SEARCH("alouns",B3801)),ISNUMBER(SEARCH("lmhrat",B3801))),"The Al Itkane",IF(AND(ISNUMBER(SEARCH("CALIN",B3801)),ISNUMBER(SEARCH("RP",B3801)),NOT(ISNUMBER(SEARCH("VP",B3801)))),"Calin RP",IF(AND(ISNUMBER(SEARCH("CALIN",B3801)),ISNUMBER(SEARCH("VP",B3801))),"Calin VP",IF(AND(ISNUMBER(SEARCH("MIO",B3801)),OR(ISNUMBER(SEARCH("Vaisselle",B3801)),ISNUMBER(SEARCH("vaisselle",B3801)))),"Mio Liquid Vaisselle",IF(AND(ISNUMBER(SEARCH("MIO",B3801)),ISNUMBER(SEARCH("Javel",B3801))),"Mio Javel",IF(AND(ISNUMBER(SEARCH("MIO",B3801)),ISNUMBER(SEARCH("Matic",B3801))),"Mio Matic",IF(AND(ISNUMBER(SEARCH("MIO",B3801)),OR(ISNUMBER(SEARCH("Détérgent",B3801)),ISNUMBER(SEARCH("Poudre",B3801)),ISNUMBER(SEARCH("Semi Auto",B3801)),ISNUMBER(SEARCH("1KG",B3801)),ISNUMBER(SEARCH("500G",B3801)),ISNUMBER(SEARCH("10KG",B3801)),ISNUMBER(SEARCH("1.5K",B3801)),ISNUMBER(SEARCH("215G",B3801)),ISNUMBER(SEARCH("350G",B3801)),ISNUMBER(SEARCH("90G",B3801)),ISNUMBER(SEARCH("Gold",B3801)),ISNUMBER(SEARCH("Citron",B3801)),ISNUMBER(SEARCH("Rose",B3801)),ISNUMBER(SEARCH("Lessive",B3801))),NOT(OR(ISNUMBER(SEARCH("Vaisselle",B3801)),ISNUMBER(SEARCH("Javel",B3801)),ISNUMBER(SEARCH("Matic",B3801)),ISNUMBER(SEARCH("Nettoyant",B3801)),ISNUMBER(SEARCH("Pâte",B3801)),ISNUMBER(SEARCH("Lave",B3801)),ISNUMBER(SEARCH("Détartrant",B3801))))),"Mio main (1k+500gr)",IF(AND(ISNUMBER(SEARCH("PAPILLON",B3801)),OR(ISNUMBER(SEARCH("Papier",B3801)),ISNUMBER(SEARCH("Hygiénique",B3801)),ISNUMBER(SEARCH("HYGIÉNIQUE",B3801))),NOT(OR(ISNUMBER(SEARCH("Lingette",B3801)),ISNUMBER(SEARCH("Mouchoir",B3801))))),"Papillon Papier",IF(OR(ISNUMBER(SEARCH("TAJ AL SAHAR",B3801)),ISNUMBER(SEARCH("TAJ BLADI",B3801)),ISNUMBER(SEARCH("TAJ BELADI",B3801)),ISNUMBER(SEARCH("Tilal Assahra",B3801)),ISNUMBER(SEARCH("Jawharat Asahra",B3801))),"TAJ SAHARA",IF(AND(OR(ISNUMBER(SEARCH("AL ITKANE",B3801)),ISNUMBER(SEARCH("ALITKANE",B3801)),ISNUMBER(SEARCH("PRESTO",B3801))),NOT(OR(ISNUMBER(SEARCH("Thé",B3801)),ISNUMBER(SEARCH("THE ",B3801)),ISNUMBER(SEARCH("thé",B3801)),ISNUMBER(SEARCH("SELHAM",B3801)),ISNUMBER(SEARCH("LHAFLA",B3801)),ISNUMBER(SEARCH("ZINE",B3801)),ISNUMBER(SEARCH("tiyay",B3801)),ISNUMBER(SEARCH("alouns",B3801)),ISNUMBER(SEARCH("lmhrat",B3801))))),"Al Itkrans + Presto",IF(OR(ISNUMBER(SEARCH("DALAA",B3801)),ISNUMBER(SEARCH("CS-DALAA",B3801)),ISNUMBER(SEARCH("DALINA",B3801))),"Dalaa VP / Baqqal / RP",IF(OR(LEFT(UPPER(B3801),4)="MIA ",LEFT(UPPER(B3801),6)="CS-MIA"),"Mia",IF(OR(LEFT(UPPER(B3801),5)="NOVA ",LEFT(UPPER(B3801),7)="CS-NOVA"),"Nova",IF(OR(ISNUMBER(SEARCH("PRIMA ",B3801)),ISNUMBER(SEARCH("CS-PRIMA",B3801))),"Prima",IF(OR(ISNUMBER(SEARCH("Douceur",B3801)),ISNUMBER(SEARCH("DOUCEUR",B3801))),"Douceur",IF(OR(ISNUMBER(SEARCH("SANGO",B3801)),ISNUMBER(SEARCH("CS-SANGO",B3801))),"SANGO",IF(ISNUMBER(SEARCH("BLANDOUX",B3801)),"Blandoux",IF(ISNUMBER(SEARCH("SHIWAMI",B3801)),"Shiwame",IF(ISNUMBER(SEARCH("KELLOGG",B3801)),"Kelloggs",IF(OR(ISNUMBER(SEARCH("TOBIGO",B3801)),ISNUMBER(SEARCH("DWIST",B3801))),"Tobigo",IF(OR(ISNUMBER(SEARCH("MARISOL",B3801)),ISNUMBER(SEARCH("MARESOL",B3801))),"Maresol",IF(OR(ISNUMBER(SEARCH("TAKIS",B3801)),ISNUMBER(SEARCH("TAKYS",B3801))),"TAKYS",IF(ISNUMBER(SEARCH("TAWIL",B3801)),"Tawil",IF(ISNUMBER(SEARCH("FROMY",B3801)),"Fromy",""))))))))))))))))))))))))</f>
        <v/>
      </c>
    </row>
    <row r="3802" spans="1:3" ht="18" hidden="1" customHeight="1" x14ac:dyDescent="0.3">
      <c r="A3802" s="3" t="str">
        <f>Products!A3678</f>
        <v>ART03450</v>
      </c>
      <c r="B3802" s="3" t="str">
        <f>Products!B3678</f>
        <v>Olamar Thon Entier Huile végétale 80g x 25</v>
      </c>
      <c r="C3802" s="3" t="str">
        <f>IF(OR(ISNUMBER(SEARCH("SELHAM",B3802)),ISNUMBER(SEARCH("LHAFLA",B3802)),ISNUMBER(SEARCH("ZINE",B3802)),ISNUMBER(SEARCH("tiyay",B3802)),ISNUMBER(SEARCH("alouns",B3802)),ISNUMBER(SEARCH("lmhrat",B3802))),"The Al Itkane",IF(AND(ISNUMBER(SEARCH("CALIN",B3802)),ISNUMBER(SEARCH("RP",B3802)),NOT(ISNUMBER(SEARCH("VP",B3802)))),"Calin RP",IF(AND(ISNUMBER(SEARCH("CALIN",B3802)),ISNUMBER(SEARCH("VP",B3802))),"Calin VP",IF(AND(ISNUMBER(SEARCH("MIO",B3802)),OR(ISNUMBER(SEARCH("Vaisselle",B3802)),ISNUMBER(SEARCH("vaisselle",B3802)))),"Mio Liquid Vaisselle",IF(AND(ISNUMBER(SEARCH("MIO",B3802)),ISNUMBER(SEARCH("Javel",B3802))),"Mio Javel",IF(AND(ISNUMBER(SEARCH("MIO",B3802)),ISNUMBER(SEARCH("Matic",B3802))),"Mio Matic",IF(AND(ISNUMBER(SEARCH("MIO",B3802)),OR(ISNUMBER(SEARCH("Détérgent",B3802)),ISNUMBER(SEARCH("Poudre",B3802)),ISNUMBER(SEARCH("Semi Auto",B3802)),ISNUMBER(SEARCH("1KG",B3802)),ISNUMBER(SEARCH("500G",B3802)),ISNUMBER(SEARCH("10KG",B3802)),ISNUMBER(SEARCH("1.5K",B3802)),ISNUMBER(SEARCH("215G",B3802)),ISNUMBER(SEARCH("350G",B3802)),ISNUMBER(SEARCH("90G",B3802)),ISNUMBER(SEARCH("Gold",B3802)),ISNUMBER(SEARCH("Citron",B3802)),ISNUMBER(SEARCH("Rose",B3802)),ISNUMBER(SEARCH("Lessive",B3802))),NOT(OR(ISNUMBER(SEARCH("Vaisselle",B3802)),ISNUMBER(SEARCH("Javel",B3802)),ISNUMBER(SEARCH("Matic",B3802)),ISNUMBER(SEARCH("Nettoyant",B3802)),ISNUMBER(SEARCH("Pâte",B3802)),ISNUMBER(SEARCH("Lave",B3802)),ISNUMBER(SEARCH("Détartrant",B3802))))),"Mio main (1k+500gr)",IF(AND(ISNUMBER(SEARCH("PAPILLON",B3802)),OR(ISNUMBER(SEARCH("Papier",B3802)),ISNUMBER(SEARCH("Hygiénique",B3802)),ISNUMBER(SEARCH("HYGIÉNIQUE",B3802))),NOT(OR(ISNUMBER(SEARCH("Lingette",B3802)),ISNUMBER(SEARCH("Mouchoir",B3802))))),"Papillon Papier",IF(OR(ISNUMBER(SEARCH("TAJ AL SAHAR",B3802)),ISNUMBER(SEARCH("TAJ BLADI",B3802)),ISNUMBER(SEARCH("TAJ BELADI",B3802)),ISNUMBER(SEARCH("Tilal Assahra",B3802)),ISNUMBER(SEARCH("Jawharat Asahra",B3802))),"TAJ SAHARA",IF(AND(OR(ISNUMBER(SEARCH("AL ITKANE",B3802)),ISNUMBER(SEARCH("ALITKANE",B3802)),ISNUMBER(SEARCH("PRESTO",B3802))),NOT(OR(ISNUMBER(SEARCH("Thé",B3802)),ISNUMBER(SEARCH("THE ",B3802)),ISNUMBER(SEARCH("thé",B3802)),ISNUMBER(SEARCH("SELHAM",B3802)),ISNUMBER(SEARCH("LHAFLA",B3802)),ISNUMBER(SEARCH("ZINE",B3802)),ISNUMBER(SEARCH("tiyay",B3802)),ISNUMBER(SEARCH("alouns",B3802)),ISNUMBER(SEARCH("lmhrat",B3802))))),"Al Itkrans + Presto",IF(OR(ISNUMBER(SEARCH("DALAA",B3802)),ISNUMBER(SEARCH("CS-DALAA",B3802)),ISNUMBER(SEARCH("DALINA",B3802))),"Dalaa VP / Baqqal / RP",IF(OR(LEFT(UPPER(B3802),4)="MIA ",LEFT(UPPER(B3802),6)="CS-MIA"),"Mia",IF(OR(LEFT(UPPER(B3802),5)="NOVA ",LEFT(UPPER(B3802),7)="CS-NOVA"),"Nova",IF(OR(ISNUMBER(SEARCH("PRIMA ",B3802)),ISNUMBER(SEARCH("CS-PRIMA",B3802))),"Prima",IF(OR(ISNUMBER(SEARCH("Douceur",B3802)),ISNUMBER(SEARCH("DOUCEUR",B3802))),"Douceur",IF(OR(ISNUMBER(SEARCH("SANGO",B3802)),ISNUMBER(SEARCH("CS-SANGO",B3802))),"SANGO",IF(ISNUMBER(SEARCH("BLANDOUX",B3802)),"Blandoux",IF(ISNUMBER(SEARCH("SHIWAMI",B3802)),"Shiwame",IF(ISNUMBER(SEARCH("KELLOGG",B3802)),"Kelloggs",IF(OR(ISNUMBER(SEARCH("TOBIGO",B3802)),ISNUMBER(SEARCH("DWIST",B3802))),"Tobigo",IF(OR(ISNUMBER(SEARCH("MARISOL",B3802)),ISNUMBER(SEARCH("MARESOL",B3802))),"Maresol",IF(OR(ISNUMBER(SEARCH("TAKIS",B3802)),ISNUMBER(SEARCH("TAKYS",B3802))),"TAKYS",IF(ISNUMBER(SEARCH("TAWIL",B3802)),"Tawil",IF(ISNUMBER(SEARCH("FROMY",B3802)),"Fromy",""))))))))))))))))))))))))</f>
        <v/>
      </c>
    </row>
    <row r="3803" spans="1:3" ht="18" hidden="1" customHeight="1" x14ac:dyDescent="0.3">
      <c r="A3803" s="3" t="str">
        <f>Products!A3679</f>
        <v>ART03451</v>
      </c>
      <c r="B3803" s="3" t="str">
        <f>Products!B3679</f>
        <v>ZAHI Détergent Lessive  Rose -Main 2KG</v>
      </c>
      <c r="C3803" s="3" t="str">
        <f>IF(OR(ISNUMBER(SEARCH("SELHAM",B3803)),ISNUMBER(SEARCH("LHAFLA",B3803)),ISNUMBER(SEARCH("ZINE",B3803)),ISNUMBER(SEARCH("tiyay",B3803)),ISNUMBER(SEARCH("alouns",B3803)),ISNUMBER(SEARCH("lmhrat",B3803))),"The Al Itkane",IF(AND(ISNUMBER(SEARCH("CALIN",B3803)),ISNUMBER(SEARCH("RP",B3803)),NOT(ISNUMBER(SEARCH("VP",B3803)))),"Calin RP",IF(AND(ISNUMBER(SEARCH("CALIN",B3803)),ISNUMBER(SEARCH("VP",B3803))),"Calin VP",IF(AND(ISNUMBER(SEARCH("MIO",B3803)),OR(ISNUMBER(SEARCH("Vaisselle",B3803)),ISNUMBER(SEARCH("vaisselle",B3803)))),"Mio Liquid Vaisselle",IF(AND(ISNUMBER(SEARCH("MIO",B3803)),ISNUMBER(SEARCH("Javel",B3803))),"Mio Javel",IF(AND(ISNUMBER(SEARCH("MIO",B3803)),ISNUMBER(SEARCH("Matic",B3803))),"Mio Matic",IF(AND(ISNUMBER(SEARCH("MIO",B3803)),OR(ISNUMBER(SEARCH("Détérgent",B3803)),ISNUMBER(SEARCH("Poudre",B3803)),ISNUMBER(SEARCH("Semi Auto",B3803)),ISNUMBER(SEARCH("1KG",B3803)),ISNUMBER(SEARCH("500G",B3803)),ISNUMBER(SEARCH("10KG",B3803)),ISNUMBER(SEARCH("1.5K",B3803)),ISNUMBER(SEARCH("215G",B3803)),ISNUMBER(SEARCH("350G",B3803)),ISNUMBER(SEARCH("90G",B3803)),ISNUMBER(SEARCH("Gold",B3803)),ISNUMBER(SEARCH("Citron",B3803)),ISNUMBER(SEARCH("Rose",B3803)),ISNUMBER(SEARCH("Lessive",B3803))),NOT(OR(ISNUMBER(SEARCH("Vaisselle",B3803)),ISNUMBER(SEARCH("Javel",B3803)),ISNUMBER(SEARCH("Matic",B3803)),ISNUMBER(SEARCH("Nettoyant",B3803)),ISNUMBER(SEARCH("Pâte",B3803)),ISNUMBER(SEARCH("Lave",B3803)),ISNUMBER(SEARCH("Détartrant",B3803))))),"Mio main (1k+500gr)",IF(AND(ISNUMBER(SEARCH("PAPILLON",B3803)),OR(ISNUMBER(SEARCH("Papier",B3803)),ISNUMBER(SEARCH("Hygiénique",B3803)),ISNUMBER(SEARCH("HYGIÉNIQUE",B3803))),NOT(OR(ISNUMBER(SEARCH("Lingette",B3803)),ISNUMBER(SEARCH("Mouchoir",B3803))))),"Papillon Papier",IF(OR(ISNUMBER(SEARCH("TAJ AL SAHAR",B3803)),ISNUMBER(SEARCH("TAJ BLADI",B3803)),ISNUMBER(SEARCH("TAJ BELADI",B3803)),ISNUMBER(SEARCH("Tilal Assahra",B3803)),ISNUMBER(SEARCH("Jawharat Asahra",B3803))),"TAJ SAHARA",IF(AND(OR(ISNUMBER(SEARCH("AL ITKANE",B3803)),ISNUMBER(SEARCH("ALITKANE",B3803)),ISNUMBER(SEARCH("PRESTO",B3803))),NOT(OR(ISNUMBER(SEARCH("Thé",B3803)),ISNUMBER(SEARCH("THE ",B3803)),ISNUMBER(SEARCH("thé",B3803)),ISNUMBER(SEARCH("SELHAM",B3803)),ISNUMBER(SEARCH("LHAFLA",B3803)),ISNUMBER(SEARCH("ZINE",B3803)),ISNUMBER(SEARCH("tiyay",B3803)),ISNUMBER(SEARCH("alouns",B3803)),ISNUMBER(SEARCH("lmhrat",B3803))))),"Al Itkrans + Presto",IF(OR(ISNUMBER(SEARCH("DALAA",B3803)),ISNUMBER(SEARCH("CS-DALAA",B3803)),ISNUMBER(SEARCH("DALINA",B3803))),"Dalaa VP / Baqqal / RP",IF(OR(LEFT(UPPER(B3803),4)="MIA ",LEFT(UPPER(B3803),6)="CS-MIA"),"Mia",IF(OR(LEFT(UPPER(B3803),5)="NOVA ",LEFT(UPPER(B3803),7)="CS-NOVA"),"Nova",IF(OR(ISNUMBER(SEARCH("PRIMA ",B3803)),ISNUMBER(SEARCH("CS-PRIMA",B3803))),"Prima",IF(OR(ISNUMBER(SEARCH("Douceur",B3803)),ISNUMBER(SEARCH("DOUCEUR",B3803))),"Douceur",IF(OR(ISNUMBER(SEARCH("SANGO",B3803)),ISNUMBER(SEARCH("CS-SANGO",B3803))),"SANGO",IF(ISNUMBER(SEARCH("BLANDOUX",B3803)),"Blandoux",IF(ISNUMBER(SEARCH("SHIWAMI",B3803)),"Shiwame",IF(ISNUMBER(SEARCH("KELLOGG",B3803)),"Kelloggs",IF(OR(ISNUMBER(SEARCH("TOBIGO",B3803)),ISNUMBER(SEARCH("DWIST",B3803))),"Tobigo",IF(OR(ISNUMBER(SEARCH("MARISOL",B3803)),ISNUMBER(SEARCH("MARESOL",B3803))),"Maresol",IF(OR(ISNUMBER(SEARCH("TAKIS",B3803)),ISNUMBER(SEARCH("TAKYS",B3803))),"TAKYS",IF(ISNUMBER(SEARCH("TAWIL",B3803)),"Tawil",IF(ISNUMBER(SEARCH("FROMY",B3803)),"Fromy",""))))))))))))))))))))))))</f>
        <v/>
      </c>
    </row>
    <row r="3804" spans="1:3" ht="18" hidden="1" customHeight="1" x14ac:dyDescent="0.3">
      <c r="A3804" s="3" t="str">
        <f>Products!A3680</f>
        <v>ART03453</v>
      </c>
      <c r="B3804" s="3" t="str">
        <f>Products!B3680</f>
        <v>Twister Nettoyant Pour Meubles et Parquets 750ml x 16</v>
      </c>
      <c r="C3804" s="3" t="str">
        <f>IF(OR(ISNUMBER(SEARCH("SELHAM",B3804)),ISNUMBER(SEARCH("LHAFLA",B3804)),ISNUMBER(SEARCH("ZINE",B3804)),ISNUMBER(SEARCH("tiyay",B3804)),ISNUMBER(SEARCH("alouns",B3804)),ISNUMBER(SEARCH("lmhrat",B3804))),"The Al Itkane",IF(AND(ISNUMBER(SEARCH("CALIN",B3804)),ISNUMBER(SEARCH("RP",B3804)),NOT(ISNUMBER(SEARCH("VP",B3804)))),"Calin RP",IF(AND(ISNUMBER(SEARCH("CALIN",B3804)),ISNUMBER(SEARCH("VP",B3804))),"Calin VP",IF(AND(ISNUMBER(SEARCH("MIO",B3804)),OR(ISNUMBER(SEARCH("Vaisselle",B3804)),ISNUMBER(SEARCH("vaisselle",B3804)))),"Mio Liquid Vaisselle",IF(AND(ISNUMBER(SEARCH("MIO",B3804)),ISNUMBER(SEARCH("Javel",B3804))),"Mio Javel",IF(AND(ISNUMBER(SEARCH("MIO",B3804)),ISNUMBER(SEARCH("Matic",B3804))),"Mio Matic",IF(AND(ISNUMBER(SEARCH("MIO",B3804)),OR(ISNUMBER(SEARCH("Détérgent",B3804)),ISNUMBER(SEARCH("Poudre",B3804)),ISNUMBER(SEARCH("Semi Auto",B3804)),ISNUMBER(SEARCH("1KG",B3804)),ISNUMBER(SEARCH("500G",B3804)),ISNUMBER(SEARCH("10KG",B3804)),ISNUMBER(SEARCH("1.5K",B3804)),ISNUMBER(SEARCH("215G",B3804)),ISNUMBER(SEARCH("350G",B3804)),ISNUMBER(SEARCH("90G",B3804)),ISNUMBER(SEARCH("Gold",B3804)),ISNUMBER(SEARCH("Citron",B3804)),ISNUMBER(SEARCH("Rose",B3804)),ISNUMBER(SEARCH("Lessive",B3804))),NOT(OR(ISNUMBER(SEARCH("Vaisselle",B3804)),ISNUMBER(SEARCH("Javel",B3804)),ISNUMBER(SEARCH("Matic",B3804)),ISNUMBER(SEARCH("Nettoyant",B3804)),ISNUMBER(SEARCH("Pâte",B3804)),ISNUMBER(SEARCH("Lave",B3804)),ISNUMBER(SEARCH("Détartrant",B3804))))),"Mio main (1k+500gr)",IF(AND(ISNUMBER(SEARCH("PAPILLON",B3804)),OR(ISNUMBER(SEARCH("Papier",B3804)),ISNUMBER(SEARCH("Hygiénique",B3804)),ISNUMBER(SEARCH("HYGIÉNIQUE",B3804))),NOT(OR(ISNUMBER(SEARCH("Lingette",B3804)),ISNUMBER(SEARCH("Mouchoir",B3804))))),"Papillon Papier",IF(OR(ISNUMBER(SEARCH("TAJ AL SAHAR",B3804)),ISNUMBER(SEARCH("TAJ BLADI",B3804)),ISNUMBER(SEARCH("TAJ BELADI",B3804)),ISNUMBER(SEARCH("Tilal Assahra",B3804)),ISNUMBER(SEARCH("Jawharat Asahra",B3804))),"TAJ SAHARA",IF(AND(OR(ISNUMBER(SEARCH("AL ITKANE",B3804)),ISNUMBER(SEARCH("ALITKANE",B3804)),ISNUMBER(SEARCH("PRESTO",B3804))),NOT(OR(ISNUMBER(SEARCH("Thé",B3804)),ISNUMBER(SEARCH("THE ",B3804)),ISNUMBER(SEARCH("thé",B3804)),ISNUMBER(SEARCH("SELHAM",B3804)),ISNUMBER(SEARCH("LHAFLA",B3804)),ISNUMBER(SEARCH("ZINE",B3804)),ISNUMBER(SEARCH("tiyay",B3804)),ISNUMBER(SEARCH("alouns",B3804)),ISNUMBER(SEARCH("lmhrat",B3804))))),"Al Itkrans + Presto",IF(OR(ISNUMBER(SEARCH("DALAA",B3804)),ISNUMBER(SEARCH("CS-DALAA",B3804)),ISNUMBER(SEARCH("DALINA",B3804))),"Dalaa VP / Baqqal / RP",IF(OR(LEFT(UPPER(B3804),4)="MIA ",LEFT(UPPER(B3804),6)="CS-MIA"),"Mia",IF(OR(LEFT(UPPER(B3804),5)="NOVA ",LEFT(UPPER(B3804),7)="CS-NOVA"),"Nova",IF(OR(ISNUMBER(SEARCH("PRIMA ",B3804)),ISNUMBER(SEARCH("CS-PRIMA",B3804))),"Prima",IF(OR(ISNUMBER(SEARCH("Douceur",B3804)),ISNUMBER(SEARCH("DOUCEUR",B3804))),"Douceur",IF(OR(ISNUMBER(SEARCH("SANGO",B3804)),ISNUMBER(SEARCH("CS-SANGO",B3804))),"SANGO",IF(ISNUMBER(SEARCH("BLANDOUX",B3804)),"Blandoux",IF(ISNUMBER(SEARCH("SHIWAMI",B3804)),"Shiwame",IF(ISNUMBER(SEARCH("KELLOGG",B3804)),"Kelloggs",IF(OR(ISNUMBER(SEARCH("TOBIGO",B3804)),ISNUMBER(SEARCH("DWIST",B3804))),"Tobigo",IF(OR(ISNUMBER(SEARCH("MARISOL",B3804)),ISNUMBER(SEARCH("MARESOL",B3804))),"Maresol",IF(OR(ISNUMBER(SEARCH("TAKIS",B3804)),ISNUMBER(SEARCH("TAKYS",B3804))),"TAKYS",IF(ISNUMBER(SEARCH("TAWIL",B3804)),"Tawil",IF(ISNUMBER(SEARCH("FROMY",B3804)),"Fromy",""))))))))))))))))))))))))</f>
        <v/>
      </c>
    </row>
    <row r="3805" spans="1:3" ht="18" hidden="1" customHeight="1" x14ac:dyDescent="0.3">
      <c r="A3805" s="3" t="str">
        <f>Products!A3681</f>
        <v>ART03454</v>
      </c>
      <c r="B3805" s="3" t="str">
        <f>Products!B3681</f>
        <v>Twister Lave Vitre &amp; Surface en verre 750ml x 16</v>
      </c>
      <c r="C3805" s="3" t="str">
        <f>IF(OR(ISNUMBER(SEARCH("SELHAM",B3805)),ISNUMBER(SEARCH("LHAFLA",B3805)),ISNUMBER(SEARCH("ZINE",B3805)),ISNUMBER(SEARCH("tiyay",B3805)),ISNUMBER(SEARCH("alouns",B3805)),ISNUMBER(SEARCH("lmhrat",B3805))),"The Al Itkane",IF(AND(ISNUMBER(SEARCH("CALIN",B3805)),ISNUMBER(SEARCH("RP",B3805)),NOT(ISNUMBER(SEARCH("VP",B3805)))),"Calin RP",IF(AND(ISNUMBER(SEARCH("CALIN",B3805)),ISNUMBER(SEARCH("VP",B3805))),"Calin VP",IF(AND(ISNUMBER(SEARCH("MIO",B3805)),OR(ISNUMBER(SEARCH("Vaisselle",B3805)),ISNUMBER(SEARCH("vaisselle",B3805)))),"Mio Liquid Vaisselle",IF(AND(ISNUMBER(SEARCH("MIO",B3805)),ISNUMBER(SEARCH("Javel",B3805))),"Mio Javel",IF(AND(ISNUMBER(SEARCH("MIO",B3805)),ISNUMBER(SEARCH("Matic",B3805))),"Mio Matic",IF(AND(ISNUMBER(SEARCH("MIO",B3805)),OR(ISNUMBER(SEARCH("Détérgent",B3805)),ISNUMBER(SEARCH("Poudre",B3805)),ISNUMBER(SEARCH("Semi Auto",B3805)),ISNUMBER(SEARCH("1KG",B3805)),ISNUMBER(SEARCH("500G",B3805)),ISNUMBER(SEARCH("10KG",B3805)),ISNUMBER(SEARCH("1.5K",B3805)),ISNUMBER(SEARCH("215G",B3805)),ISNUMBER(SEARCH("350G",B3805)),ISNUMBER(SEARCH("90G",B3805)),ISNUMBER(SEARCH("Gold",B3805)),ISNUMBER(SEARCH("Citron",B3805)),ISNUMBER(SEARCH("Rose",B3805)),ISNUMBER(SEARCH("Lessive",B3805))),NOT(OR(ISNUMBER(SEARCH("Vaisselle",B3805)),ISNUMBER(SEARCH("Javel",B3805)),ISNUMBER(SEARCH("Matic",B3805)),ISNUMBER(SEARCH("Nettoyant",B3805)),ISNUMBER(SEARCH("Pâte",B3805)),ISNUMBER(SEARCH("Lave",B3805)),ISNUMBER(SEARCH("Détartrant",B3805))))),"Mio main (1k+500gr)",IF(AND(ISNUMBER(SEARCH("PAPILLON",B3805)),OR(ISNUMBER(SEARCH("Papier",B3805)),ISNUMBER(SEARCH("Hygiénique",B3805)),ISNUMBER(SEARCH("HYGIÉNIQUE",B3805))),NOT(OR(ISNUMBER(SEARCH("Lingette",B3805)),ISNUMBER(SEARCH("Mouchoir",B3805))))),"Papillon Papier",IF(OR(ISNUMBER(SEARCH("TAJ AL SAHAR",B3805)),ISNUMBER(SEARCH("TAJ BLADI",B3805)),ISNUMBER(SEARCH("TAJ BELADI",B3805)),ISNUMBER(SEARCH("Tilal Assahra",B3805)),ISNUMBER(SEARCH("Jawharat Asahra",B3805))),"TAJ SAHARA",IF(AND(OR(ISNUMBER(SEARCH("AL ITKANE",B3805)),ISNUMBER(SEARCH("ALITKANE",B3805)),ISNUMBER(SEARCH("PRESTO",B3805))),NOT(OR(ISNUMBER(SEARCH("Thé",B3805)),ISNUMBER(SEARCH("THE ",B3805)),ISNUMBER(SEARCH("thé",B3805)),ISNUMBER(SEARCH("SELHAM",B3805)),ISNUMBER(SEARCH("LHAFLA",B3805)),ISNUMBER(SEARCH("ZINE",B3805)),ISNUMBER(SEARCH("tiyay",B3805)),ISNUMBER(SEARCH("alouns",B3805)),ISNUMBER(SEARCH("lmhrat",B3805))))),"Al Itkrans + Presto",IF(OR(ISNUMBER(SEARCH("DALAA",B3805)),ISNUMBER(SEARCH("CS-DALAA",B3805)),ISNUMBER(SEARCH("DALINA",B3805))),"Dalaa VP / Baqqal / RP",IF(OR(LEFT(UPPER(B3805),4)="MIA ",LEFT(UPPER(B3805),6)="CS-MIA"),"Mia",IF(OR(LEFT(UPPER(B3805),5)="NOVA ",LEFT(UPPER(B3805),7)="CS-NOVA"),"Nova",IF(OR(ISNUMBER(SEARCH("PRIMA ",B3805)),ISNUMBER(SEARCH("CS-PRIMA",B3805))),"Prima",IF(OR(ISNUMBER(SEARCH("Douceur",B3805)),ISNUMBER(SEARCH("DOUCEUR",B3805))),"Douceur",IF(OR(ISNUMBER(SEARCH("SANGO",B3805)),ISNUMBER(SEARCH("CS-SANGO",B3805))),"SANGO",IF(ISNUMBER(SEARCH("BLANDOUX",B3805)),"Blandoux",IF(ISNUMBER(SEARCH("SHIWAMI",B3805)),"Shiwame",IF(ISNUMBER(SEARCH("KELLOGG",B3805)),"Kelloggs",IF(OR(ISNUMBER(SEARCH("TOBIGO",B3805)),ISNUMBER(SEARCH("DWIST",B3805))),"Tobigo",IF(OR(ISNUMBER(SEARCH("MARISOL",B3805)),ISNUMBER(SEARCH("MARESOL",B3805))),"Maresol",IF(OR(ISNUMBER(SEARCH("TAKIS",B3805)),ISNUMBER(SEARCH("TAKYS",B3805))),"TAKYS",IF(ISNUMBER(SEARCH("TAWIL",B3805)),"Tawil",IF(ISNUMBER(SEARCH("FROMY",B3805)),"Fromy",""))))))))))))))))))))))))</f>
        <v/>
      </c>
    </row>
    <row r="3806" spans="1:3" ht="18" hidden="1" customHeight="1" x14ac:dyDescent="0.3">
      <c r="A3806" s="3" t="str">
        <f>Products!A3682</f>
        <v>ART03455</v>
      </c>
      <c r="B3806" s="3" t="str">
        <f>Products!B3682</f>
        <v>Soraya Tomate concentré 60 g</v>
      </c>
      <c r="C3806" s="3" t="str">
        <f>IF(OR(ISNUMBER(SEARCH("SELHAM",B3806)),ISNUMBER(SEARCH("LHAFLA",B3806)),ISNUMBER(SEARCH("ZINE",B3806)),ISNUMBER(SEARCH("tiyay",B3806)),ISNUMBER(SEARCH("alouns",B3806)),ISNUMBER(SEARCH("lmhrat",B3806))),"The Al Itkane",IF(AND(ISNUMBER(SEARCH("CALIN",B3806)),ISNUMBER(SEARCH("RP",B3806)),NOT(ISNUMBER(SEARCH("VP",B3806)))),"Calin RP",IF(AND(ISNUMBER(SEARCH("CALIN",B3806)),ISNUMBER(SEARCH("VP",B3806))),"Calin VP",IF(AND(ISNUMBER(SEARCH("MIO",B3806)),OR(ISNUMBER(SEARCH("Vaisselle",B3806)),ISNUMBER(SEARCH("vaisselle",B3806)))),"Mio Liquid Vaisselle",IF(AND(ISNUMBER(SEARCH("MIO",B3806)),ISNUMBER(SEARCH("Javel",B3806))),"Mio Javel",IF(AND(ISNUMBER(SEARCH("MIO",B3806)),ISNUMBER(SEARCH("Matic",B3806))),"Mio Matic",IF(AND(ISNUMBER(SEARCH("MIO",B3806)),OR(ISNUMBER(SEARCH("Détérgent",B3806)),ISNUMBER(SEARCH("Poudre",B3806)),ISNUMBER(SEARCH("Semi Auto",B3806)),ISNUMBER(SEARCH("1KG",B3806)),ISNUMBER(SEARCH("500G",B3806)),ISNUMBER(SEARCH("10KG",B3806)),ISNUMBER(SEARCH("1.5K",B3806)),ISNUMBER(SEARCH("215G",B3806)),ISNUMBER(SEARCH("350G",B3806)),ISNUMBER(SEARCH("90G",B3806)),ISNUMBER(SEARCH("Gold",B3806)),ISNUMBER(SEARCH("Citron",B3806)),ISNUMBER(SEARCH("Rose",B3806)),ISNUMBER(SEARCH("Lessive",B3806))),NOT(OR(ISNUMBER(SEARCH("Vaisselle",B3806)),ISNUMBER(SEARCH("Javel",B3806)),ISNUMBER(SEARCH("Matic",B3806)),ISNUMBER(SEARCH("Nettoyant",B3806)),ISNUMBER(SEARCH("Pâte",B3806)),ISNUMBER(SEARCH("Lave",B3806)),ISNUMBER(SEARCH("Détartrant",B3806))))),"Mio main (1k+500gr)",IF(AND(ISNUMBER(SEARCH("PAPILLON",B3806)),OR(ISNUMBER(SEARCH("Papier",B3806)),ISNUMBER(SEARCH("Hygiénique",B3806)),ISNUMBER(SEARCH("HYGIÉNIQUE",B3806))),NOT(OR(ISNUMBER(SEARCH("Lingette",B3806)),ISNUMBER(SEARCH("Mouchoir",B3806))))),"Papillon Papier",IF(OR(ISNUMBER(SEARCH("TAJ AL SAHAR",B3806)),ISNUMBER(SEARCH("TAJ BLADI",B3806)),ISNUMBER(SEARCH("TAJ BELADI",B3806)),ISNUMBER(SEARCH("Tilal Assahra",B3806)),ISNUMBER(SEARCH("Jawharat Asahra",B3806))),"TAJ SAHARA",IF(AND(OR(ISNUMBER(SEARCH("AL ITKANE",B3806)),ISNUMBER(SEARCH("ALITKANE",B3806)),ISNUMBER(SEARCH("PRESTO",B3806))),NOT(OR(ISNUMBER(SEARCH("Thé",B3806)),ISNUMBER(SEARCH("THE ",B3806)),ISNUMBER(SEARCH("thé",B3806)),ISNUMBER(SEARCH("SELHAM",B3806)),ISNUMBER(SEARCH("LHAFLA",B3806)),ISNUMBER(SEARCH("ZINE",B3806)),ISNUMBER(SEARCH("tiyay",B3806)),ISNUMBER(SEARCH("alouns",B3806)),ISNUMBER(SEARCH("lmhrat",B3806))))),"Al Itkrans + Presto",IF(OR(ISNUMBER(SEARCH("DALAA",B3806)),ISNUMBER(SEARCH("CS-DALAA",B3806)),ISNUMBER(SEARCH("DALINA",B3806))),"Dalaa VP / Baqqal / RP",IF(OR(LEFT(UPPER(B3806),4)="MIA ",LEFT(UPPER(B3806),6)="CS-MIA"),"Mia",IF(OR(LEFT(UPPER(B3806),5)="NOVA ",LEFT(UPPER(B3806),7)="CS-NOVA"),"Nova",IF(OR(ISNUMBER(SEARCH("PRIMA ",B3806)),ISNUMBER(SEARCH("CS-PRIMA",B3806))),"Prima",IF(OR(ISNUMBER(SEARCH("Douceur",B3806)),ISNUMBER(SEARCH("DOUCEUR",B3806))),"Douceur",IF(OR(ISNUMBER(SEARCH("SANGO",B3806)),ISNUMBER(SEARCH("CS-SANGO",B3806))),"SANGO",IF(ISNUMBER(SEARCH("BLANDOUX",B3806)),"Blandoux",IF(ISNUMBER(SEARCH("SHIWAMI",B3806)),"Shiwame",IF(ISNUMBER(SEARCH("KELLOGG",B3806)),"Kelloggs",IF(OR(ISNUMBER(SEARCH("TOBIGO",B3806)),ISNUMBER(SEARCH("DWIST",B3806))),"Tobigo",IF(OR(ISNUMBER(SEARCH("MARISOL",B3806)),ISNUMBER(SEARCH("MARESOL",B3806))),"Maresol",IF(OR(ISNUMBER(SEARCH("TAKIS",B3806)),ISNUMBER(SEARCH("TAKYS",B3806))),"TAKYS",IF(ISNUMBER(SEARCH("TAWIL",B3806)),"Tawil",IF(ISNUMBER(SEARCH("FROMY",B3806)),"Fromy",""))))))))))))))))))))))))</f>
        <v/>
      </c>
    </row>
    <row r="3807" spans="1:3" ht="18" hidden="1" customHeight="1" x14ac:dyDescent="0.3">
      <c r="A3807" s="3" t="str">
        <f>Products!A3683</f>
        <v>ART03456</v>
      </c>
      <c r="B3807" s="3" t="str">
        <f>Products!B3683</f>
        <v>SUPER CHEF Fécule de Maïs  170g</v>
      </c>
      <c r="C3807" s="3" t="str">
        <f>IF(OR(ISNUMBER(SEARCH("SELHAM",B3807)),ISNUMBER(SEARCH("LHAFLA",B3807)),ISNUMBER(SEARCH("ZINE",B3807)),ISNUMBER(SEARCH("tiyay",B3807)),ISNUMBER(SEARCH("alouns",B3807)),ISNUMBER(SEARCH("lmhrat",B3807))),"The Al Itkane",IF(AND(ISNUMBER(SEARCH("CALIN",B3807)),ISNUMBER(SEARCH("RP",B3807)),NOT(ISNUMBER(SEARCH("VP",B3807)))),"Calin RP",IF(AND(ISNUMBER(SEARCH("CALIN",B3807)),ISNUMBER(SEARCH("VP",B3807))),"Calin VP",IF(AND(ISNUMBER(SEARCH("MIO",B3807)),OR(ISNUMBER(SEARCH("Vaisselle",B3807)),ISNUMBER(SEARCH("vaisselle",B3807)))),"Mio Liquid Vaisselle",IF(AND(ISNUMBER(SEARCH("MIO",B3807)),ISNUMBER(SEARCH("Javel",B3807))),"Mio Javel",IF(AND(ISNUMBER(SEARCH("MIO",B3807)),ISNUMBER(SEARCH("Matic",B3807))),"Mio Matic",IF(AND(ISNUMBER(SEARCH("MIO",B3807)),OR(ISNUMBER(SEARCH("Détérgent",B3807)),ISNUMBER(SEARCH("Poudre",B3807)),ISNUMBER(SEARCH("Semi Auto",B3807)),ISNUMBER(SEARCH("1KG",B3807)),ISNUMBER(SEARCH("500G",B3807)),ISNUMBER(SEARCH("10KG",B3807)),ISNUMBER(SEARCH("1.5K",B3807)),ISNUMBER(SEARCH("215G",B3807)),ISNUMBER(SEARCH("350G",B3807)),ISNUMBER(SEARCH("90G",B3807)),ISNUMBER(SEARCH("Gold",B3807)),ISNUMBER(SEARCH("Citron",B3807)),ISNUMBER(SEARCH("Rose",B3807)),ISNUMBER(SEARCH("Lessive",B3807))),NOT(OR(ISNUMBER(SEARCH("Vaisselle",B3807)),ISNUMBER(SEARCH("Javel",B3807)),ISNUMBER(SEARCH("Matic",B3807)),ISNUMBER(SEARCH("Nettoyant",B3807)),ISNUMBER(SEARCH("Pâte",B3807)),ISNUMBER(SEARCH("Lave",B3807)),ISNUMBER(SEARCH("Détartrant",B3807))))),"Mio main (1k+500gr)",IF(AND(ISNUMBER(SEARCH("PAPILLON",B3807)),OR(ISNUMBER(SEARCH("Papier",B3807)),ISNUMBER(SEARCH("Hygiénique",B3807)),ISNUMBER(SEARCH("HYGIÉNIQUE",B3807))),NOT(OR(ISNUMBER(SEARCH("Lingette",B3807)),ISNUMBER(SEARCH("Mouchoir",B3807))))),"Papillon Papier",IF(OR(ISNUMBER(SEARCH("TAJ AL SAHAR",B3807)),ISNUMBER(SEARCH("TAJ BLADI",B3807)),ISNUMBER(SEARCH("TAJ BELADI",B3807)),ISNUMBER(SEARCH("Tilal Assahra",B3807)),ISNUMBER(SEARCH("Jawharat Asahra",B3807))),"TAJ SAHARA",IF(AND(OR(ISNUMBER(SEARCH("AL ITKANE",B3807)),ISNUMBER(SEARCH("ALITKANE",B3807)),ISNUMBER(SEARCH("PRESTO",B3807))),NOT(OR(ISNUMBER(SEARCH("Thé",B3807)),ISNUMBER(SEARCH("THE ",B3807)),ISNUMBER(SEARCH("thé",B3807)),ISNUMBER(SEARCH("SELHAM",B3807)),ISNUMBER(SEARCH("LHAFLA",B3807)),ISNUMBER(SEARCH("ZINE",B3807)),ISNUMBER(SEARCH("tiyay",B3807)),ISNUMBER(SEARCH("alouns",B3807)),ISNUMBER(SEARCH("lmhrat",B3807))))),"Al Itkrans + Presto",IF(OR(ISNUMBER(SEARCH("DALAA",B3807)),ISNUMBER(SEARCH("CS-DALAA",B3807)),ISNUMBER(SEARCH("DALINA",B3807))),"Dalaa VP / Baqqal / RP",IF(OR(LEFT(UPPER(B3807),4)="MIA ",LEFT(UPPER(B3807),6)="CS-MIA"),"Mia",IF(OR(LEFT(UPPER(B3807),5)="NOVA ",LEFT(UPPER(B3807),7)="CS-NOVA"),"Nova",IF(OR(ISNUMBER(SEARCH("PRIMA ",B3807)),ISNUMBER(SEARCH("CS-PRIMA",B3807))),"Prima",IF(OR(ISNUMBER(SEARCH("Douceur",B3807)),ISNUMBER(SEARCH("DOUCEUR",B3807))),"Douceur",IF(OR(ISNUMBER(SEARCH("SANGO",B3807)),ISNUMBER(SEARCH("CS-SANGO",B3807))),"SANGO",IF(ISNUMBER(SEARCH("BLANDOUX",B3807)),"Blandoux",IF(ISNUMBER(SEARCH("SHIWAMI",B3807)),"Shiwame",IF(ISNUMBER(SEARCH("KELLOGG",B3807)),"Kelloggs",IF(OR(ISNUMBER(SEARCH("TOBIGO",B3807)),ISNUMBER(SEARCH("DWIST",B3807))),"Tobigo",IF(OR(ISNUMBER(SEARCH("MARISOL",B3807)),ISNUMBER(SEARCH("MARESOL",B3807))),"Maresol",IF(OR(ISNUMBER(SEARCH("TAKIS",B3807)),ISNUMBER(SEARCH("TAKYS",B3807))),"TAKYS",IF(ISNUMBER(SEARCH("TAWIL",B3807)),"Tawil",IF(ISNUMBER(SEARCH("FROMY",B3807)),"Fromy",""))))))))))))))))))))))))</f>
        <v/>
      </c>
    </row>
    <row r="3808" spans="1:3" ht="18" hidden="1" customHeight="1" x14ac:dyDescent="0.3">
      <c r="A3808" s="3" t="str">
        <f>Products!A3684</f>
        <v>ART03457</v>
      </c>
      <c r="B3808" s="3" t="str">
        <f>Products!B3684</f>
        <v>Twister Matic Power Gel Aloe Vera 5L</v>
      </c>
      <c r="C3808" s="3" t="str">
        <f>IF(OR(ISNUMBER(SEARCH("SELHAM",B3808)),ISNUMBER(SEARCH("LHAFLA",B3808)),ISNUMBER(SEARCH("ZINE",B3808)),ISNUMBER(SEARCH("tiyay",B3808)),ISNUMBER(SEARCH("alouns",B3808)),ISNUMBER(SEARCH("lmhrat",B3808))),"The Al Itkane",IF(AND(ISNUMBER(SEARCH("CALIN",B3808)),ISNUMBER(SEARCH("RP",B3808)),NOT(ISNUMBER(SEARCH("VP",B3808)))),"Calin RP",IF(AND(ISNUMBER(SEARCH("CALIN",B3808)),ISNUMBER(SEARCH("VP",B3808))),"Calin VP",IF(AND(ISNUMBER(SEARCH("MIO",B3808)),OR(ISNUMBER(SEARCH("Vaisselle",B3808)),ISNUMBER(SEARCH("vaisselle",B3808)))),"Mio Liquid Vaisselle",IF(AND(ISNUMBER(SEARCH("MIO",B3808)),ISNUMBER(SEARCH("Javel",B3808))),"Mio Javel",IF(AND(ISNUMBER(SEARCH("MIO",B3808)),ISNUMBER(SEARCH("Matic",B3808))),"Mio Matic",IF(AND(ISNUMBER(SEARCH("MIO",B3808)),OR(ISNUMBER(SEARCH("Détérgent",B3808)),ISNUMBER(SEARCH("Poudre",B3808)),ISNUMBER(SEARCH("Semi Auto",B3808)),ISNUMBER(SEARCH("1KG",B3808)),ISNUMBER(SEARCH("500G",B3808)),ISNUMBER(SEARCH("10KG",B3808)),ISNUMBER(SEARCH("1.5K",B3808)),ISNUMBER(SEARCH("215G",B3808)),ISNUMBER(SEARCH("350G",B3808)),ISNUMBER(SEARCH("90G",B3808)),ISNUMBER(SEARCH("Gold",B3808)),ISNUMBER(SEARCH("Citron",B3808)),ISNUMBER(SEARCH("Rose",B3808)),ISNUMBER(SEARCH("Lessive",B3808))),NOT(OR(ISNUMBER(SEARCH("Vaisselle",B3808)),ISNUMBER(SEARCH("Javel",B3808)),ISNUMBER(SEARCH("Matic",B3808)),ISNUMBER(SEARCH("Nettoyant",B3808)),ISNUMBER(SEARCH("Pâte",B3808)),ISNUMBER(SEARCH("Lave",B3808)),ISNUMBER(SEARCH("Détartrant",B3808))))),"Mio main (1k+500gr)",IF(AND(ISNUMBER(SEARCH("PAPILLON",B3808)),OR(ISNUMBER(SEARCH("Papier",B3808)),ISNUMBER(SEARCH("Hygiénique",B3808)),ISNUMBER(SEARCH("HYGIÉNIQUE",B3808))),NOT(OR(ISNUMBER(SEARCH("Lingette",B3808)),ISNUMBER(SEARCH("Mouchoir",B3808))))),"Papillon Papier",IF(OR(ISNUMBER(SEARCH("TAJ AL SAHAR",B3808)),ISNUMBER(SEARCH("TAJ BLADI",B3808)),ISNUMBER(SEARCH("TAJ BELADI",B3808)),ISNUMBER(SEARCH("Tilal Assahra",B3808)),ISNUMBER(SEARCH("Jawharat Asahra",B3808))),"TAJ SAHARA",IF(AND(OR(ISNUMBER(SEARCH("AL ITKANE",B3808)),ISNUMBER(SEARCH("ALITKANE",B3808)),ISNUMBER(SEARCH("PRESTO",B3808))),NOT(OR(ISNUMBER(SEARCH("Thé",B3808)),ISNUMBER(SEARCH("THE ",B3808)),ISNUMBER(SEARCH("thé",B3808)),ISNUMBER(SEARCH("SELHAM",B3808)),ISNUMBER(SEARCH("LHAFLA",B3808)),ISNUMBER(SEARCH("ZINE",B3808)),ISNUMBER(SEARCH("tiyay",B3808)),ISNUMBER(SEARCH("alouns",B3808)),ISNUMBER(SEARCH("lmhrat",B3808))))),"Al Itkrans + Presto",IF(OR(ISNUMBER(SEARCH("DALAA",B3808)),ISNUMBER(SEARCH("CS-DALAA",B3808)),ISNUMBER(SEARCH("DALINA",B3808))),"Dalaa VP / Baqqal / RP",IF(OR(LEFT(UPPER(B3808),4)="MIA ",LEFT(UPPER(B3808),6)="CS-MIA"),"Mia",IF(OR(LEFT(UPPER(B3808),5)="NOVA ",LEFT(UPPER(B3808),7)="CS-NOVA"),"Nova",IF(OR(ISNUMBER(SEARCH("PRIMA ",B3808)),ISNUMBER(SEARCH("CS-PRIMA",B3808))),"Prima",IF(OR(ISNUMBER(SEARCH("Douceur",B3808)),ISNUMBER(SEARCH("DOUCEUR",B3808))),"Douceur",IF(OR(ISNUMBER(SEARCH("SANGO",B3808)),ISNUMBER(SEARCH("CS-SANGO",B3808))),"SANGO",IF(ISNUMBER(SEARCH("BLANDOUX",B3808)),"Blandoux",IF(ISNUMBER(SEARCH("SHIWAMI",B3808)),"Shiwame",IF(ISNUMBER(SEARCH("KELLOGG",B3808)),"Kelloggs",IF(OR(ISNUMBER(SEARCH("TOBIGO",B3808)),ISNUMBER(SEARCH("DWIST",B3808))),"Tobigo",IF(OR(ISNUMBER(SEARCH("MARISOL",B3808)),ISNUMBER(SEARCH("MARESOL",B3808))),"Maresol",IF(OR(ISNUMBER(SEARCH("TAKIS",B3808)),ISNUMBER(SEARCH("TAKYS",B3808))),"TAKYS",IF(ISNUMBER(SEARCH("TAWIL",B3808)),"Tawil",IF(ISNUMBER(SEARCH("FROMY",B3808)),"Fromy",""))))))))))))))))))))))))</f>
        <v/>
      </c>
    </row>
    <row r="3809" spans="1:3" ht="18" hidden="1" customHeight="1" x14ac:dyDescent="0.3">
      <c r="A3809" s="3" t="str">
        <f>Products!A3685</f>
        <v>ART03458</v>
      </c>
      <c r="B3809" s="3" t="str">
        <f>Products!B3685</f>
        <v>Twister Matic Power Gel Garden Flowers 5L</v>
      </c>
      <c r="C3809" s="3" t="str">
        <f>IF(OR(ISNUMBER(SEARCH("SELHAM",B3809)),ISNUMBER(SEARCH("LHAFLA",B3809)),ISNUMBER(SEARCH("ZINE",B3809)),ISNUMBER(SEARCH("tiyay",B3809)),ISNUMBER(SEARCH("alouns",B3809)),ISNUMBER(SEARCH("lmhrat",B3809))),"The Al Itkane",IF(AND(ISNUMBER(SEARCH("CALIN",B3809)),ISNUMBER(SEARCH("RP",B3809)),NOT(ISNUMBER(SEARCH("VP",B3809)))),"Calin RP",IF(AND(ISNUMBER(SEARCH("CALIN",B3809)),ISNUMBER(SEARCH("VP",B3809))),"Calin VP",IF(AND(ISNUMBER(SEARCH("MIO",B3809)),OR(ISNUMBER(SEARCH("Vaisselle",B3809)),ISNUMBER(SEARCH("vaisselle",B3809)))),"Mio Liquid Vaisselle",IF(AND(ISNUMBER(SEARCH("MIO",B3809)),ISNUMBER(SEARCH("Javel",B3809))),"Mio Javel",IF(AND(ISNUMBER(SEARCH("MIO",B3809)),ISNUMBER(SEARCH("Matic",B3809))),"Mio Matic",IF(AND(ISNUMBER(SEARCH("MIO",B3809)),OR(ISNUMBER(SEARCH("Détérgent",B3809)),ISNUMBER(SEARCH("Poudre",B3809)),ISNUMBER(SEARCH("Semi Auto",B3809)),ISNUMBER(SEARCH("1KG",B3809)),ISNUMBER(SEARCH("500G",B3809)),ISNUMBER(SEARCH("10KG",B3809)),ISNUMBER(SEARCH("1.5K",B3809)),ISNUMBER(SEARCH("215G",B3809)),ISNUMBER(SEARCH("350G",B3809)),ISNUMBER(SEARCH("90G",B3809)),ISNUMBER(SEARCH("Gold",B3809)),ISNUMBER(SEARCH("Citron",B3809)),ISNUMBER(SEARCH("Rose",B3809)),ISNUMBER(SEARCH("Lessive",B3809))),NOT(OR(ISNUMBER(SEARCH("Vaisselle",B3809)),ISNUMBER(SEARCH("Javel",B3809)),ISNUMBER(SEARCH("Matic",B3809)),ISNUMBER(SEARCH("Nettoyant",B3809)),ISNUMBER(SEARCH("Pâte",B3809)),ISNUMBER(SEARCH("Lave",B3809)),ISNUMBER(SEARCH("Détartrant",B3809))))),"Mio main (1k+500gr)",IF(AND(ISNUMBER(SEARCH("PAPILLON",B3809)),OR(ISNUMBER(SEARCH("Papier",B3809)),ISNUMBER(SEARCH("Hygiénique",B3809)),ISNUMBER(SEARCH("HYGIÉNIQUE",B3809))),NOT(OR(ISNUMBER(SEARCH("Lingette",B3809)),ISNUMBER(SEARCH("Mouchoir",B3809))))),"Papillon Papier",IF(OR(ISNUMBER(SEARCH("TAJ AL SAHAR",B3809)),ISNUMBER(SEARCH("TAJ BLADI",B3809)),ISNUMBER(SEARCH("TAJ BELADI",B3809)),ISNUMBER(SEARCH("Tilal Assahra",B3809)),ISNUMBER(SEARCH("Jawharat Asahra",B3809))),"TAJ SAHARA",IF(AND(OR(ISNUMBER(SEARCH("AL ITKANE",B3809)),ISNUMBER(SEARCH("ALITKANE",B3809)),ISNUMBER(SEARCH("PRESTO",B3809))),NOT(OR(ISNUMBER(SEARCH("Thé",B3809)),ISNUMBER(SEARCH("THE ",B3809)),ISNUMBER(SEARCH("thé",B3809)),ISNUMBER(SEARCH("SELHAM",B3809)),ISNUMBER(SEARCH("LHAFLA",B3809)),ISNUMBER(SEARCH("ZINE",B3809)),ISNUMBER(SEARCH("tiyay",B3809)),ISNUMBER(SEARCH("alouns",B3809)),ISNUMBER(SEARCH("lmhrat",B3809))))),"Al Itkrans + Presto",IF(OR(ISNUMBER(SEARCH("DALAA",B3809)),ISNUMBER(SEARCH("CS-DALAA",B3809)),ISNUMBER(SEARCH("DALINA",B3809))),"Dalaa VP / Baqqal / RP",IF(OR(LEFT(UPPER(B3809),4)="MIA ",LEFT(UPPER(B3809),6)="CS-MIA"),"Mia",IF(OR(LEFT(UPPER(B3809),5)="NOVA ",LEFT(UPPER(B3809),7)="CS-NOVA"),"Nova",IF(OR(ISNUMBER(SEARCH("PRIMA ",B3809)),ISNUMBER(SEARCH("CS-PRIMA",B3809))),"Prima",IF(OR(ISNUMBER(SEARCH("Douceur",B3809)),ISNUMBER(SEARCH("DOUCEUR",B3809))),"Douceur",IF(OR(ISNUMBER(SEARCH("SANGO",B3809)),ISNUMBER(SEARCH("CS-SANGO",B3809))),"SANGO",IF(ISNUMBER(SEARCH("BLANDOUX",B3809)),"Blandoux",IF(ISNUMBER(SEARCH("SHIWAMI",B3809)),"Shiwame",IF(ISNUMBER(SEARCH("KELLOGG",B3809)),"Kelloggs",IF(OR(ISNUMBER(SEARCH("TOBIGO",B3809)),ISNUMBER(SEARCH("DWIST",B3809))),"Tobigo",IF(OR(ISNUMBER(SEARCH("MARISOL",B3809)),ISNUMBER(SEARCH("MARESOL",B3809))),"Maresol",IF(OR(ISNUMBER(SEARCH("TAKIS",B3809)),ISNUMBER(SEARCH("TAKYS",B3809))),"TAKYS",IF(ISNUMBER(SEARCH("TAWIL",B3809)),"Tawil",IF(ISNUMBER(SEARCH("FROMY",B3809)),"Fromy",""))))))))))))))))))))))))</f>
        <v/>
      </c>
    </row>
    <row r="3810" spans="1:3" ht="18" hidden="1" customHeight="1" x14ac:dyDescent="0.3">
      <c r="A3810" s="3" t="str">
        <f>Products!A3686</f>
        <v>ART03459</v>
      </c>
      <c r="B3810" s="3" t="str">
        <f>Products!B3686</f>
        <v>Floras Marsella 5L</v>
      </c>
      <c r="C3810" s="3" t="str">
        <f>IF(OR(ISNUMBER(SEARCH("SELHAM",B3810)),ISNUMBER(SEARCH("LHAFLA",B3810)),ISNUMBER(SEARCH("ZINE",B3810)),ISNUMBER(SEARCH("tiyay",B3810)),ISNUMBER(SEARCH("alouns",B3810)),ISNUMBER(SEARCH("lmhrat",B3810))),"The Al Itkane",IF(AND(ISNUMBER(SEARCH("CALIN",B3810)),ISNUMBER(SEARCH("RP",B3810)),NOT(ISNUMBER(SEARCH("VP",B3810)))),"Calin RP",IF(AND(ISNUMBER(SEARCH("CALIN",B3810)),ISNUMBER(SEARCH("VP",B3810))),"Calin VP",IF(AND(ISNUMBER(SEARCH("MIO",B3810)),OR(ISNUMBER(SEARCH("Vaisselle",B3810)),ISNUMBER(SEARCH("vaisselle",B3810)))),"Mio Liquid Vaisselle",IF(AND(ISNUMBER(SEARCH("MIO",B3810)),ISNUMBER(SEARCH("Javel",B3810))),"Mio Javel",IF(AND(ISNUMBER(SEARCH("MIO",B3810)),ISNUMBER(SEARCH("Matic",B3810))),"Mio Matic",IF(AND(ISNUMBER(SEARCH("MIO",B3810)),OR(ISNUMBER(SEARCH("Détérgent",B3810)),ISNUMBER(SEARCH("Poudre",B3810)),ISNUMBER(SEARCH("Semi Auto",B3810)),ISNUMBER(SEARCH("1KG",B3810)),ISNUMBER(SEARCH("500G",B3810)),ISNUMBER(SEARCH("10KG",B3810)),ISNUMBER(SEARCH("1.5K",B3810)),ISNUMBER(SEARCH("215G",B3810)),ISNUMBER(SEARCH("350G",B3810)),ISNUMBER(SEARCH("90G",B3810)),ISNUMBER(SEARCH("Gold",B3810)),ISNUMBER(SEARCH("Citron",B3810)),ISNUMBER(SEARCH("Rose",B3810)),ISNUMBER(SEARCH("Lessive",B3810))),NOT(OR(ISNUMBER(SEARCH("Vaisselle",B3810)),ISNUMBER(SEARCH("Javel",B3810)),ISNUMBER(SEARCH("Matic",B3810)),ISNUMBER(SEARCH("Nettoyant",B3810)),ISNUMBER(SEARCH("Pâte",B3810)),ISNUMBER(SEARCH("Lave",B3810)),ISNUMBER(SEARCH("Détartrant",B3810))))),"Mio main (1k+500gr)",IF(AND(ISNUMBER(SEARCH("PAPILLON",B3810)),OR(ISNUMBER(SEARCH("Papier",B3810)),ISNUMBER(SEARCH("Hygiénique",B3810)),ISNUMBER(SEARCH("HYGIÉNIQUE",B3810))),NOT(OR(ISNUMBER(SEARCH("Lingette",B3810)),ISNUMBER(SEARCH("Mouchoir",B3810))))),"Papillon Papier",IF(OR(ISNUMBER(SEARCH("TAJ AL SAHAR",B3810)),ISNUMBER(SEARCH("TAJ BLADI",B3810)),ISNUMBER(SEARCH("TAJ BELADI",B3810)),ISNUMBER(SEARCH("Tilal Assahra",B3810)),ISNUMBER(SEARCH("Jawharat Asahra",B3810))),"TAJ SAHARA",IF(AND(OR(ISNUMBER(SEARCH("AL ITKANE",B3810)),ISNUMBER(SEARCH("ALITKANE",B3810)),ISNUMBER(SEARCH("PRESTO",B3810))),NOT(OR(ISNUMBER(SEARCH("Thé",B3810)),ISNUMBER(SEARCH("THE ",B3810)),ISNUMBER(SEARCH("thé",B3810)),ISNUMBER(SEARCH("SELHAM",B3810)),ISNUMBER(SEARCH("LHAFLA",B3810)),ISNUMBER(SEARCH("ZINE",B3810)),ISNUMBER(SEARCH("tiyay",B3810)),ISNUMBER(SEARCH("alouns",B3810)),ISNUMBER(SEARCH("lmhrat",B3810))))),"Al Itkrans + Presto",IF(OR(ISNUMBER(SEARCH("DALAA",B3810)),ISNUMBER(SEARCH("CS-DALAA",B3810)),ISNUMBER(SEARCH("DALINA",B3810))),"Dalaa VP / Baqqal / RP",IF(OR(LEFT(UPPER(B3810),4)="MIA ",LEFT(UPPER(B3810),6)="CS-MIA"),"Mia",IF(OR(LEFT(UPPER(B3810),5)="NOVA ",LEFT(UPPER(B3810),7)="CS-NOVA"),"Nova",IF(OR(ISNUMBER(SEARCH("PRIMA ",B3810)),ISNUMBER(SEARCH("CS-PRIMA",B3810))),"Prima",IF(OR(ISNUMBER(SEARCH("Douceur",B3810)),ISNUMBER(SEARCH("DOUCEUR",B3810))),"Douceur",IF(OR(ISNUMBER(SEARCH("SANGO",B3810)),ISNUMBER(SEARCH("CS-SANGO",B3810))),"SANGO",IF(ISNUMBER(SEARCH("BLANDOUX",B3810)),"Blandoux",IF(ISNUMBER(SEARCH("SHIWAMI",B3810)),"Shiwame",IF(ISNUMBER(SEARCH("KELLOGG",B3810)),"Kelloggs",IF(OR(ISNUMBER(SEARCH("TOBIGO",B3810)),ISNUMBER(SEARCH("DWIST",B3810))),"Tobigo",IF(OR(ISNUMBER(SEARCH("MARISOL",B3810)),ISNUMBER(SEARCH("MARESOL",B3810))),"Maresol",IF(OR(ISNUMBER(SEARCH("TAKIS",B3810)),ISNUMBER(SEARCH("TAKYS",B3810))),"TAKYS",IF(ISNUMBER(SEARCH("TAWIL",B3810)),"Tawil",IF(ISNUMBER(SEARCH("FROMY",B3810)),"Fromy",""))))))))))))))))))))))))</f>
        <v/>
      </c>
    </row>
    <row r="3811" spans="1:3" ht="18" hidden="1" customHeight="1" x14ac:dyDescent="0.3">
      <c r="A3811" s="3" t="str">
        <f>Products!A3687</f>
        <v>ART03460</v>
      </c>
      <c r="B3811" s="3" t="str">
        <f>Products!B3687</f>
        <v>Floras Orquidea 5L</v>
      </c>
      <c r="C3811" s="3" t="str">
        <f>IF(OR(ISNUMBER(SEARCH("SELHAM",B3811)),ISNUMBER(SEARCH("LHAFLA",B3811)),ISNUMBER(SEARCH("ZINE",B3811)),ISNUMBER(SEARCH("tiyay",B3811)),ISNUMBER(SEARCH("alouns",B3811)),ISNUMBER(SEARCH("lmhrat",B3811))),"The Al Itkane",IF(AND(ISNUMBER(SEARCH("CALIN",B3811)),ISNUMBER(SEARCH("RP",B3811)),NOT(ISNUMBER(SEARCH("VP",B3811)))),"Calin RP",IF(AND(ISNUMBER(SEARCH("CALIN",B3811)),ISNUMBER(SEARCH("VP",B3811))),"Calin VP",IF(AND(ISNUMBER(SEARCH("MIO",B3811)),OR(ISNUMBER(SEARCH("Vaisselle",B3811)),ISNUMBER(SEARCH("vaisselle",B3811)))),"Mio Liquid Vaisselle",IF(AND(ISNUMBER(SEARCH("MIO",B3811)),ISNUMBER(SEARCH("Javel",B3811))),"Mio Javel",IF(AND(ISNUMBER(SEARCH("MIO",B3811)),ISNUMBER(SEARCH("Matic",B3811))),"Mio Matic",IF(AND(ISNUMBER(SEARCH("MIO",B3811)),OR(ISNUMBER(SEARCH("Détérgent",B3811)),ISNUMBER(SEARCH("Poudre",B3811)),ISNUMBER(SEARCH("Semi Auto",B3811)),ISNUMBER(SEARCH("1KG",B3811)),ISNUMBER(SEARCH("500G",B3811)),ISNUMBER(SEARCH("10KG",B3811)),ISNUMBER(SEARCH("1.5K",B3811)),ISNUMBER(SEARCH("215G",B3811)),ISNUMBER(SEARCH("350G",B3811)),ISNUMBER(SEARCH("90G",B3811)),ISNUMBER(SEARCH("Gold",B3811)),ISNUMBER(SEARCH("Citron",B3811)),ISNUMBER(SEARCH("Rose",B3811)),ISNUMBER(SEARCH("Lessive",B3811))),NOT(OR(ISNUMBER(SEARCH("Vaisselle",B3811)),ISNUMBER(SEARCH("Javel",B3811)),ISNUMBER(SEARCH("Matic",B3811)),ISNUMBER(SEARCH("Nettoyant",B3811)),ISNUMBER(SEARCH("Pâte",B3811)),ISNUMBER(SEARCH("Lave",B3811)),ISNUMBER(SEARCH("Détartrant",B3811))))),"Mio main (1k+500gr)",IF(AND(ISNUMBER(SEARCH("PAPILLON",B3811)),OR(ISNUMBER(SEARCH("Papier",B3811)),ISNUMBER(SEARCH("Hygiénique",B3811)),ISNUMBER(SEARCH("HYGIÉNIQUE",B3811))),NOT(OR(ISNUMBER(SEARCH("Lingette",B3811)),ISNUMBER(SEARCH("Mouchoir",B3811))))),"Papillon Papier",IF(OR(ISNUMBER(SEARCH("TAJ AL SAHAR",B3811)),ISNUMBER(SEARCH("TAJ BLADI",B3811)),ISNUMBER(SEARCH("TAJ BELADI",B3811)),ISNUMBER(SEARCH("Tilal Assahra",B3811)),ISNUMBER(SEARCH("Jawharat Asahra",B3811))),"TAJ SAHARA",IF(AND(OR(ISNUMBER(SEARCH("AL ITKANE",B3811)),ISNUMBER(SEARCH("ALITKANE",B3811)),ISNUMBER(SEARCH("PRESTO",B3811))),NOT(OR(ISNUMBER(SEARCH("Thé",B3811)),ISNUMBER(SEARCH("THE ",B3811)),ISNUMBER(SEARCH("thé",B3811)),ISNUMBER(SEARCH("SELHAM",B3811)),ISNUMBER(SEARCH("LHAFLA",B3811)),ISNUMBER(SEARCH("ZINE",B3811)),ISNUMBER(SEARCH("tiyay",B3811)),ISNUMBER(SEARCH("alouns",B3811)),ISNUMBER(SEARCH("lmhrat",B3811))))),"Al Itkrans + Presto",IF(OR(ISNUMBER(SEARCH("DALAA",B3811)),ISNUMBER(SEARCH("CS-DALAA",B3811)),ISNUMBER(SEARCH("DALINA",B3811))),"Dalaa VP / Baqqal / RP",IF(OR(LEFT(UPPER(B3811),4)="MIA ",LEFT(UPPER(B3811),6)="CS-MIA"),"Mia",IF(OR(LEFT(UPPER(B3811),5)="NOVA ",LEFT(UPPER(B3811),7)="CS-NOVA"),"Nova",IF(OR(ISNUMBER(SEARCH("PRIMA ",B3811)),ISNUMBER(SEARCH("CS-PRIMA",B3811))),"Prima",IF(OR(ISNUMBER(SEARCH("Douceur",B3811)),ISNUMBER(SEARCH("DOUCEUR",B3811))),"Douceur",IF(OR(ISNUMBER(SEARCH("SANGO",B3811)),ISNUMBER(SEARCH("CS-SANGO",B3811))),"SANGO",IF(ISNUMBER(SEARCH("BLANDOUX",B3811)),"Blandoux",IF(ISNUMBER(SEARCH("SHIWAMI",B3811)),"Shiwame",IF(ISNUMBER(SEARCH("KELLOGG",B3811)),"Kelloggs",IF(OR(ISNUMBER(SEARCH("TOBIGO",B3811)),ISNUMBER(SEARCH("DWIST",B3811))),"Tobigo",IF(OR(ISNUMBER(SEARCH("MARISOL",B3811)),ISNUMBER(SEARCH("MARESOL",B3811))),"Maresol",IF(OR(ISNUMBER(SEARCH("TAKIS",B3811)),ISNUMBER(SEARCH("TAKYS",B3811))),"TAKYS",IF(ISNUMBER(SEARCH("TAWIL",B3811)),"Tawil",IF(ISNUMBER(SEARCH("FROMY",B3811)),"Fromy",""))))))))))))))))))))))))</f>
        <v/>
      </c>
    </row>
    <row r="3812" spans="1:3" ht="18" hidden="1" customHeight="1" x14ac:dyDescent="0.3">
      <c r="A3812" s="3" t="str">
        <f>Products!A3688</f>
        <v>ART03461</v>
      </c>
      <c r="B3812" s="3" t="str">
        <f>Products!B3688</f>
        <v>TACHICOLATA Crème À Tartiner Aux Amandes Lait Et Cacao 900G</v>
      </c>
      <c r="C3812" s="3" t="str">
        <f>IF(OR(ISNUMBER(SEARCH("SELHAM",B3812)),ISNUMBER(SEARCH("LHAFLA",B3812)),ISNUMBER(SEARCH("ZINE",B3812)),ISNUMBER(SEARCH("tiyay",B3812)),ISNUMBER(SEARCH("alouns",B3812)),ISNUMBER(SEARCH("lmhrat",B3812))),"The Al Itkane",IF(AND(ISNUMBER(SEARCH("CALIN",B3812)),ISNUMBER(SEARCH("RP",B3812)),NOT(ISNUMBER(SEARCH("VP",B3812)))),"Calin RP",IF(AND(ISNUMBER(SEARCH("CALIN",B3812)),ISNUMBER(SEARCH("VP",B3812))),"Calin VP",IF(AND(ISNUMBER(SEARCH("MIO",B3812)),OR(ISNUMBER(SEARCH("Vaisselle",B3812)),ISNUMBER(SEARCH("vaisselle",B3812)))),"Mio Liquid Vaisselle",IF(AND(ISNUMBER(SEARCH("MIO",B3812)),ISNUMBER(SEARCH("Javel",B3812))),"Mio Javel",IF(AND(ISNUMBER(SEARCH("MIO",B3812)),ISNUMBER(SEARCH("Matic",B3812))),"Mio Matic",IF(AND(ISNUMBER(SEARCH("MIO",B3812)),OR(ISNUMBER(SEARCH("Détérgent",B3812)),ISNUMBER(SEARCH("Poudre",B3812)),ISNUMBER(SEARCH("Semi Auto",B3812)),ISNUMBER(SEARCH("1KG",B3812)),ISNUMBER(SEARCH("500G",B3812)),ISNUMBER(SEARCH("10KG",B3812)),ISNUMBER(SEARCH("1.5K",B3812)),ISNUMBER(SEARCH("215G",B3812)),ISNUMBER(SEARCH("350G",B3812)),ISNUMBER(SEARCH("90G",B3812)),ISNUMBER(SEARCH("Gold",B3812)),ISNUMBER(SEARCH("Citron",B3812)),ISNUMBER(SEARCH("Rose",B3812)),ISNUMBER(SEARCH("Lessive",B3812))),NOT(OR(ISNUMBER(SEARCH("Vaisselle",B3812)),ISNUMBER(SEARCH("Javel",B3812)),ISNUMBER(SEARCH("Matic",B3812)),ISNUMBER(SEARCH("Nettoyant",B3812)),ISNUMBER(SEARCH("Pâte",B3812)),ISNUMBER(SEARCH("Lave",B3812)),ISNUMBER(SEARCH("Détartrant",B3812))))),"Mio main (1k+500gr)",IF(AND(ISNUMBER(SEARCH("PAPILLON",B3812)),OR(ISNUMBER(SEARCH("Papier",B3812)),ISNUMBER(SEARCH("Hygiénique",B3812)),ISNUMBER(SEARCH("HYGIÉNIQUE",B3812))),NOT(OR(ISNUMBER(SEARCH("Lingette",B3812)),ISNUMBER(SEARCH("Mouchoir",B3812))))),"Papillon Papier",IF(OR(ISNUMBER(SEARCH("TAJ AL SAHAR",B3812)),ISNUMBER(SEARCH("TAJ BLADI",B3812)),ISNUMBER(SEARCH("TAJ BELADI",B3812)),ISNUMBER(SEARCH("Tilal Assahra",B3812)),ISNUMBER(SEARCH("Jawharat Asahra",B3812))),"TAJ SAHARA",IF(AND(OR(ISNUMBER(SEARCH("AL ITKANE",B3812)),ISNUMBER(SEARCH("ALITKANE",B3812)),ISNUMBER(SEARCH("PRESTO",B3812))),NOT(OR(ISNUMBER(SEARCH("Thé",B3812)),ISNUMBER(SEARCH("THE ",B3812)),ISNUMBER(SEARCH("thé",B3812)),ISNUMBER(SEARCH("SELHAM",B3812)),ISNUMBER(SEARCH("LHAFLA",B3812)),ISNUMBER(SEARCH("ZINE",B3812)),ISNUMBER(SEARCH("tiyay",B3812)),ISNUMBER(SEARCH("alouns",B3812)),ISNUMBER(SEARCH("lmhrat",B3812))))),"Al Itkrans + Presto",IF(OR(ISNUMBER(SEARCH("DALAA",B3812)),ISNUMBER(SEARCH("CS-DALAA",B3812)),ISNUMBER(SEARCH("DALINA",B3812))),"Dalaa VP / Baqqal / RP",IF(OR(LEFT(UPPER(B3812),4)="MIA ",LEFT(UPPER(B3812),6)="CS-MIA"),"Mia",IF(OR(LEFT(UPPER(B3812),5)="NOVA ",LEFT(UPPER(B3812),7)="CS-NOVA"),"Nova",IF(OR(ISNUMBER(SEARCH("PRIMA ",B3812)),ISNUMBER(SEARCH("CS-PRIMA",B3812))),"Prima",IF(OR(ISNUMBER(SEARCH("Douceur",B3812)),ISNUMBER(SEARCH("DOUCEUR",B3812))),"Douceur",IF(OR(ISNUMBER(SEARCH("SANGO",B3812)),ISNUMBER(SEARCH("CS-SANGO",B3812))),"SANGO",IF(ISNUMBER(SEARCH("BLANDOUX",B3812)),"Blandoux",IF(ISNUMBER(SEARCH("SHIWAMI",B3812)),"Shiwame",IF(ISNUMBER(SEARCH("KELLOGG",B3812)),"Kelloggs",IF(OR(ISNUMBER(SEARCH("TOBIGO",B3812)),ISNUMBER(SEARCH("DWIST",B3812))),"Tobigo",IF(OR(ISNUMBER(SEARCH("MARISOL",B3812)),ISNUMBER(SEARCH("MARESOL",B3812))),"Maresol",IF(OR(ISNUMBER(SEARCH("TAKIS",B3812)),ISNUMBER(SEARCH("TAKYS",B3812))),"TAKYS",IF(ISNUMBER(SEARCH("TAWIL",B3812)),"Tawil",IF(ISNUMBER(SEARCH("FROMY",B3812)),"Fromy",""))))))))))))))))))))))))</f>
        <v/>
      </c>
    </row>
    <row r="3813" spans="1:3" ht="18" hidden="1" customHeight="1" x14ac:dyDescent="0.3">
      <c r="A3813" s="3" t="str">
        <f>Products!A3689</f>
        <v>ART03462</v>
      </c>
      <c r="B3813" s="3" t="str">
        <f>Products!B3689</f>
        <v>TACHICOLATA Crème À Tartiner Aux Amandes Lait Et Cacao 450G</v>
      </c>
      <c r="C3813" s="3" t="str">
        <f>IF(OR(ISNUMBER(SEARCH("SELHAM",B3813)),ISNUMBER(SEARCH("LHAFLA",B3813)),ISNUMBER(SEARCH("ZINE",B3813)),ISNUMBER(SEARCH("tiyay",B3813)),ISNUMBER(SEARCH("alouns",B3813)),ISNUMBER(SEARCH("lmhrat",B3813))),"The Al Itkane",IF(AND(ISNUMBER(SEARCH("CALIN",B3813)),ISNUMBER(SEARCH("RP",B3813)),NOT(ISNUMBER(SEARCH("VP",B3813)))),"Calin RP",IF(AND(ISNUMBER(SEARCH("CALIN",B3813)),ISNUMBER(SEARCH("VP",B3813))),"Calin VP",IF(AND(ISNUMBER(SEARCH("MIO",B3813)),OR(ISNUMBER(SEARCH("Vaisselle",B3813)),ISNUMBER(SEARCH("vaisselle",B3813)))),"Mio Liquid Vaisselle",IF(AND(ISNUMBER(SEARCH("MIO",B3813)),ISNUMBER(SEARCH("Javel",B3813))),"Mio Javel",IF(AND(ISNUMBER(SEARCH("MIO",B3813)),ISNUMBER(SEARCH("Matic",B3813))),"Mio Matic",IF(AND(ISNUMBER(SEARCH("MIO",B3813)),OR(ISNUMBER(SEARCH("Détérgent",B3813)),ISNUMBER(SEARCH("Poudre",B3813)),ISNUMBER(SEARCH("Semi Auto",B3813)),ISNUMBER(SEARCH("1KG",B3813)),ISNUMBER(SEARCH("500G",B3813)),ISNUMBER(SEARCH("10KG",B3813)),ISNUMBER(SEARCH("1.5K",B3813)),ISNUMBER(SEARCH("215G",B3813)),ISNUMBER(SEARCH("350G",B3813)),ISNUMBER(SEARCH("90G",B3813)),ISNUMBER(SEARCH("Gold",B3813)),ISNUMBER(SEARCH("Citron",B3813)),ISNUMBER(SEARCH("Rose",B3813)),ISNUMBER(SEARCH("Lessive",B3813))),NOT(OR(ISNUMBER(SEARCH("Vaisselle",B3813)),ISNUMBER(SEARCH("Javel",B3813)),ISNUMBER(SEARCH("Matic",B3813)),ISNUMBER(SEARCH("Nettoyant",B3813)),ISNUMBER(SEARCH("Pâte",B3813)),ISNUMBER(SEARCH("Lave",B3813)),ISNUMBER(SEARCH("Détartrant",B3813))))),"Mio main (1k+500gr)",IF(AND(ISNUMBER(SEARCH("PAPILLON",B3813)),OR(ISNUMBER(SEARCH("Papier",B3813)),ISNUMBER(SEARCH("Hygiénique",B3813)),ISNUMBER(SEARCH("HYGIÉNIQUE",B3813))),NOT(OR(ISNUMBER(SEARCH("Lingette",B3813)),ISNUMBER(SEARCH("Mouchoir",B3813))))),"Papillon Papier",IF(OR(ISNUMBER(SEARCH("TAJ AL SAHAR",B3813)),ISNUMBER(SEARCH("TAJ BLADI",B3813)),ISNUMBER(SEARCH("TAJ BELADI",B3813)),ISNUMBER(SEARCH("Tilal Assahra",B3813)),ISNUMBER(SEARCH("Jawharat Asahra",B3813))),"TAJ SAHARA",IF(AND(OR(ISNUMBER(SEARCH("AL ITKANE",B3813)),ISNUMBER(SEARCH("ALITKANE",B3813)),ISNUMBER(SEARCH("PRESTO",B3813))),NOT(OR(ISNUMBER(SEARCH("Thé",B3813)),ISNUMBER(SEARCH("THE ",B3813)),ISNUMBER(SEARCH("thé",B3813)),ISNUMBER(SEARCH("SELHAM",B3813)),ISNUMBER(SEARCH("LHAFLA",B3813)),ISNUMBER(SEARCH("ZINE",B3813)),ISNUMBER(SEARCH("tiyay",B3813)),ISNUMBER(SEARCH("alouns",B3813)),ISNUMBER(SEARCH("lmhrat",B3813))))),"Al Itkrans + Presto",IF(OR(ISNUMBER(SEARCH("DALAA",B3813)),ISNUMBER(SEARCH("CS-DALAA",B3813)),ISNUMBER(SEARCH("DALINA",B3813))),"Dalaa VP / Baqqal / RP",IF(OR(LEFT(UPPER(B3813),4)="MIA ",LEFT(UPPER(B3813),6)="CS-MIA"),"Mia",IF(OR(LEFT(UPPER(B3813),5)="NOVA ",LEFT(UPPER(B3813),7)="CS-NOVA"),"Nova",IF(OR(ISNUMBER(SEARCH("PRIMA ",B3813)),ISNUMBER(SEARCH("CS-PRIMA",B3813))),"Prima",IF(OR(ISNUMBER(SEARCH("Douceur",B3813)),ISNUMBER(SEARCH("DOUCEUR",B3813))),"Douceur",IF(OR(ISNUMBER(SEARCH("SANGO",B3813)),ISNUMBER(SEARCH("CS-SANGO",B3813))),"SANGO",IF(ISNUMBER(SEARCH("BLANDOUX",B3813)),"Blandoux",IF(ISNUMBER(SEARCH("SHIWAMI",B3813)),"Shiwame",IF(ISNUMBER(SEARCH("KELLOGG",B3813)),"Kelloggs",IF(OR(ISNUMBER(SEARCH("TOBIGO",B3813)),ISNUMBER(SEARCH("DWIST",B3813))),"Tobigo",IF(OR(ISNUMBER(SEARCH("MARISOL",B3813)),ISNUMBER(SEARCH("MARESOL",B3813))),"Maresol",IF(OR(ISNUMBER(SEARCH("TAKIS",B3813)),ISNUMBER(SEARCH("TAKYS",B3813))),"TAKYS",IF(ISNUMBER(SEARCH("TAWIL",B3813)),"Tawil",IF(ISNUMBER(SEARCH("FROMY",B3813)),"Fromy",""))))))))))))))))))))))))</f>
        <v/>
      </c>
    </row>
    <row r="3814" spans="1:3" ht="18" hidden="1" customHeight="1" x14ac:dyDescent="0.3">
      <c r="A3814" s="3" t="str">
        <f>Products!A3690</f>
        <v>ART03463</v>
      </c>
      <c r="B3814" s="3" t="str">
        <f>Products!B3690</f>
        <v>ZAKIA Confiture D' abricot 4KG</v>
      </c>
      <c r="C3814" s="3" t="str">
        <f>IF(OR(ISNUMBER(SEARCH("SELHAM",B3814)),ISNUMBER(SEARCH("LHAFLA",B3814)),ISNUMBER(SEARCH("ZINE",B3814)),ISNUMBER(SEARCH("tiyay",B3814)),ISNUMBER(SEARCH("alouns",B3814)),ISNUMBER(SEARCH("lmhrat",B3814))),"The Al Itkane",IF(AND(ISNUMBER(SEARCH("CALIN",B3814)),ISNUMBER(SEARCH("RP",B3814)),NOT(ISNUMBER(SEARCH("VP",B3814)))),"Calin RP",IF(AND(ISNUMBER(SEARCH("CALIN",B3814)),ISNUMBER(SEARCH("VP",B3814))),"Calin VP",IF(AND(ISNUMBER(SEARCH("MIO",B3814)),OR(ISNUMBER(SEARCH("Vaisselle",B3814)),ISNUMBER(SEARCH("vaisselle",B3814)))),"Mio Liquid Vaisselle",IF(AND(ISNUMBER(SEARCH("MIO",B3814)),ISNUMBER(SEARCH("Javel",B3814))),"Mio Javel",IF(AND(ISNUMBER(SEARCH("MIO",B3814)),ISNUMBER(SEARCH("Matic",B3814))),"Mio Matic",IF(AND(ISNUMBER(SEARCH("MIO",B3814)),OR(ISNUMBER(SEARCH("Détérgent",B3814)),ISNUMBER(SEARCH("Poudre",B3814)),ISNUMBER(SEARCH("Semi Auto",B3814)),ISNUMBER(SEARCH("1KG",B3814)),ISNUMBER(SEARCH("500G",B3814)),ISNUMBER(SEARCH("10KG",B3814)),ISNUMBER(SEARCH("1.5K",B3814)),ISNUMBER(SEARCH("215G",B3814)),ISNUMBER(SEARCH("350G",B3814)),ISNUMBER(SEARCH("90G",B3814)),ISNUMBER(SEARCH("Gold",B3814)),ISNUMBER(SEARCH("Citron",B3814)),ISNUMBER(SEARCH("Rose",B3814)),ISNUMBER(SEARCH("Lessive",B3814))),NOT(OR(ISNUMBER(SEARCH("Vaisselle",B3814)),ISNUMBER(SEARCH("Javel",B3814)),ISNUMBER(SEARCH("Matic",B3814)),ISNUMBER(SEARCH("Nettoyant",B3814)),ISNUMBER(SEARCH("Pâte",B3814)),ISNUMBER(SEARCH("Lave",B3814)),ISNUMBER(SEARCH("Détartrant",B3814))))),"Mio main (1k+500gr)",IF(AND(ISNUMBER(SEARCH("PAPILLON",B3814)),OR(ISNUMBER(SEARCH("Papier",B3814)),ISNUMBER(SEARCH("Hygiénique",B3814)),ISNUMBER(SEARCH("HYGIÉNIQUE",B3814))),NOT(OR(ISNUMBER(SEARCH("Lingette",B3814)),ISNUMBER(SEARCH("Mouchoir",B3814))))),"Papillon Papier",IF(OR(ISNUMBER(SEARCH("TAJ AL SAHAR",B3814)),ISNUMBER(SEARCH("TAJ BLADI",B3814)),ISNUMBER(SEARCH("TAJ BELADI",B3814)),ISNUMBER(SEARCH("Tilal Assahra",B3814)),ISNUMBER(SEARCH("Jawharat Asahra",B3814))),"TAJ SAHARA",IF(AND(OR(ISNUMBER(SEARCH("AL ITKANE",B3814)),ISNUMBER(SEARCH("ALITKANE",B3814)),ISNUMBER(SEARCH("PRESTO",B3814))),NOT(OR(ISNUMBER(SEARCH("Thé",B3814)),ISNUMBER(SEARCH("THE ",B3814)),ISNUMBER(SEARCH("thé",B3814)),ISNUMBER(SEARCH("SELHAM",B3814)),ISNUMBER(SEARCH("LHAFLA",B3814)),ISNUMBER(SEARCH("ZINE",B3814)),ISNUMBER(SEARCH("tiyay",B3814)),ISNUMBER(SEARCH("alouns",B3814)),ISNUMBER(SEARCH("lmhrat",B3814))))),"Al Itkrans + Presto",IF(OR(ISNUMBER(SEARCH("DALAA",B3814)),ISNUMBER(SEARCH("CS-DALAA",B3814)),ISNUMBER(SEARCH("DALINA",B3814))),"Dalaa VP / Baqqal / RP",IF(OR(LEFT(UPPER(B3814),4)="MIA ",LEFT(UPPER(B3814),6)="CS-MIA"),"Mia",IF(OR(LEFT(UPPER(B3814),5)="NOVA ",LEFT(UPPER(B3814),7)="CS-NOVA"),"Nova",IF(OR(ISNUMBER(SEARCH("PRIMA ",B3814)),ISNUMBER(SEARCH("CS-PRIMA",B3814))),"Prima",IF(OR(ISNUMBER(SEARCH("Douceur",B3814)),ISNUMBER(SEARCH("DOUCEUR",B3814))),"Douceur",IF(OR(ISNUMBER(SEARCH("SANGO",B3814)),ISNUMBER(SEARCH("CS-SANGO",B3814))),"SANGO",IF(ISNUMBER(SEARCH("BLANDOUX",B3814)),"Blandoux",IF(ISNUMBER(SEARCH("SHIWAMI",B3814)),"Shiwame",IF(ISNUMBER(SEARCH("KELLOGG",B3814)),"Kelloggs",IF(OR(ISNUMBER(SEARCH("TOBIGO",B3814)),ISNUMBER(SEARCH("DWIST",B3814))),"Tobigo",IF(OR(ISNUMBER(SEARCH("MARISOL",B3814)),ISNUMBER(SEARCH("MARESOL",B3814))),"Maresol",IF(OR(ISNUMBER(SEARCH("TAKIS",B3814)),ISNUMBER(SEARCH("TAKYS",B3814))),"TAKYS",IF(ISNUMBER(SEARCH("TAWIL",B3814)),"Tawil",IF(ISNUMBER(SEARCH("FROMY",B3814)),"Fromy",""))))))))))))))))))))))))</f>
        <v/>
      </c>
    </row>
    <row r="3815" spans="1:3" ht="18" hidden="1" customHeight="1" x14ac:dyDescent="0.3">
      <c r="A3815" s="3" t="str">
        <f>Products!A3691</f>
        <v>ART03464</v>
      </c>
      <c r="B3815" s="3" t="str">
        <f>Products!B3691</f>
        <v>ZEMZAMI Miel toutes fleurs 250gx12</v>
      </c>
      <c r="C3815" s="3" t="str">
        <f>IF(OR(ISNUMBER(SEARCH("SELHAM",B3815)),ISNUMBER(SEARCH("LHAFLA",B3815)),ISNUMBER(SEARCH("ZINE",B3815)),ISNUMBER(SEARCH("tiyay",B3815)),ISNUMBER(SEARCH("alouns",B3815)),ISNUMBER(SEARCH("lmhrat",B3815))),"The Al Itkane",IF(AND(ISNUMBER(SEARCH("CALIN",B3815)),ISNUMBER(SEARCH("RP",B3815)),NOT(ISNUMBER(SEARCH("VP",B3815)))),"Calin RP",IF(AND(ISNUMBER(SEARCH("CALIN",B3815)),ISNUMBER(SEARCH("VP",B3815))),"Calin VP",IF(AND(ISNUMBER(SEARCH("MIO",B3815)),OR(ISNUMBER(SEARCH("Vaisselle",B3815)),ISNUMBER(SEARCH("vaisselle",B3815)))),"Mio Liquid Vaisselle",IF(AND(ISNUMBER(SEARCH("MIO",B3815)),ISNUMBER(SEARCH("Javel",B3815))),"Mio Javel",IF(AND(ISNUMBER(SEARCH("MIO",B3815)),ISNUMBER(SEARCH("Matic",B3815))),"Mio Matic",IF(AND(ISNUMBER(SEARCH("MIO",B3815)),OR(ISNUMBER(SEARCH("Détérgent",B3815)),ISNUMBER(SEARCH("Poudre",B3815)),ISNUMBER(SEARCH("Semi Auto",B3815)),ISNUMBER(SEARCH("1KG",B3815)),ISNUMBER(SEARCH("500G",B3815)),ISNUMBER(SEARCH("10KG",B3815)),ISNUMBER(SEARCH("1.5K",B3815)),ISNUMBER(SEARCH("215G",B3815)),ISNUMBER(SEARCH("350G",B3815)),ISNUMBER(SEARCH("90G",B3815)),ISNUMBER(SEARCH("Gold",B3815)),ISNUMBER(SEARCH("Citron",B3815)),ISNUMBER(SEARCH("Rose",B3815)),ISNUMBER(SEARCH("Lessive",B3815))),NOT(OR(ISNUMBER(SEARCH("Vaisselle",B3815)),ISNUMBER(SEARCH("Javel",B3815)),ISNUMBER(SEARCH("Matic",B3815)),ISNUMBER(SEARCH("Nettoyant",B3815)),ISNUMBER(SEARCH("Pâte",B3815)),ISNUMBER(SEARCH("Lave",B3815)),ISNUMBER(SEARCH("Détartrant",B3815))))),"Mio main (1k+500gr)",IF(AND(ISNUMBER(SEARCH("PAPILLON",B3815)),OR(ISNUMBER(SEARCH("Papier",B3815)),ISNUMBER(SEARCH("Hygiénique",B3815)),ISNUMBER(SEARCH("HYGIÉNIQUE",B3815))),NOT(OR(ISNUMBER(SEARCH("Lingette",B3815)),ISNUMBER(SEARCH("Mouchoir",B3815))))),"Papillon Papier",IF(OR(ISNUMBER(SEARCH("TAJ AL SAHAR",B3815)),ISNUMBER(SEARCH("TAJ BLADI",B3815)),ISNUMBER(SEARCH("TAJ BELADI",B3815)),ISNUMBER(SEARCH("Tilal Assahra",B3815)),ISNUMBER(SEARCH("Jawharat Asahra",B3815))),"TAJ SAHARA",IF(AND(OR(ISNUMBER(SEARCH("AL ITKANE",B3815)),ISNUMBER(SEARCH("ALITKANE",B3815)),ISNUMBER(SEARCH("PRESTO",B3815))),NOT(OR(ISNUMBER(SEARCH("Thé",B3815)),ISNUMBER(SEARCH("THE ",B3815)),ISNUMBER(SEARCH("thé",B3815)),ISNUMBER(SEARCH("SELHAM",B3815)),ISNUMBER(SEARCH("LHAFLA",B3815)),ISNUMBER(SEARCH("ZINE",B3815)),ISNUMBER(SEARCH("tiyay",B3815)),ISNUMBER(SEARCH("alouns",B3815)),ISNUMBER(SEARCH("lmhrat",B3815))))),"Al Itkrans + Presto",IF(OR(ISNUMBER(SEARCH("DALAA",B3815)),ISNUMBER(SEARCH("CS-DALAA",B3815)),ISNUMBER(SEARCH("DALINA",B3815))),"Dalaa VP / Baqqal / RP",IF(OR(LEFT(UPPER(B3815),4)="MIA ",LEFT(UPPER(B3815),6)="CS-MIA"),"Mia",IF(OR(LEFT(UPPER(B3815),5)="NOVA ",LEFT(UPPER(B3815),7)="CS-NOVA"),"Nova",IF(OR(ISNUMBER(SEARCH("PRIMA ",B3815)),ISNUMBER(SEARCH("CS-PRIMA",B3815))),"Prima",IF(OR(ISNUMBER(SEARCH("Douceur",B3815)),ISNUMBER(SEARCH("DOUCEUR",B3815))),"Douceur",IF(OR(ISNUMBER(SEARCH("SANGO",B3815)),ISNUMBER(SEARCH("CS-SANGO",B3815))),"SANGO",IF(ISNUMBER(SEARCH("BLANDOUX",B3815)),"Blandoux",IF(ISNUMBER(SEARCH("SHIWAMI",B3815)),"Shiwame",IF(ISNUMBER(SEARCH("KELLOGG",B3815)),"Kelloggs",IF(OR(ISNUMBER(SEARCH("TOBIGO",B3815)),ISNUMBER(SEARCH("DWIST",B3815))),"Tobigo",IF(OR(ISNUMBER(SEARCH("MARISOL",B3815)),ISNUMBER(SEARCH("MARESOL",B3815))),"Maresol",IF(OR(ISNUMBER(SEARCH("TAKIS",B3815)),ISNUMBER(SEARCH("TAKYS",B3815))),"TAKYS",IF(ISNUMBER(SEARCH("TAWIL",B3815)),"Tawil",IF(ISNUMBER(SEARCH("FROMY",B3815)),"Fromy",""))))))))))))))))))))))))</f>
        <v/>
      </c>
    </row>
    <row r="3816" spans="1:3" ht="18" hidden="1" customHeight="1" x14ac:dyDescent="0.3">
      <c r="A3816" s="3" t="str">
        <f>Products!A3692</f>
        <v>ART03981</v>
      </c>
      <c r="B3816" s="3" t="str">
        <f>Products!B3692</f>
        <v>BIMBO KEKITO Brownies au Chocolat 8U - 248g</v>
      </c>
      <c r="C3816" s="3" t="str">
        <f>IF(OR(ISNUMBER(SEARCH("SELHAM",B3816)),ISNUMBER(SEARCH("LHAFLA",B3816)),ISNUMBER(SEARCH("ZINE",B3816)),ISNUMBER(SEARCH("tiyay",B3816)),ISNUMBER(SEARCH("alouns",B3816)),ISNUMBER(SEARCH("lmhrat",B3816))),"The Al Itkane",IF(AND(ISNUMBER(SEARCH("CALIN",B3816)),ISNUMBER(SEARCH("RP",B3816)),NOT(ISNUMBER(SEARCH("VP",B3816)))),"Calin RP",IF(AND(ISNUMBER(SEARCH("CALIN",B3816)),ISNUMBER(SEARCH("VP",B3816))),"Calin VP",IF(AND(ISNUMBER(SEARCH("MIO",B3816)),OR(ISNUMBER(SEARCH("Vaisselle",B3816)),ISNUMBER(SEARCH("vaisselle",B3816)))),"Mio Liquid Vaisselle",IF(AND(ISNUMBER(SEARCH("MIO",B3816)),ISNUMBER(SEARCH("Javel",B3816))),"Mio Javel",IF(AND(ISNUMBER(SEARCH("MIO",B3816)),ISNUMBER(SEARCH("Matic",B3816))),"Mio Matic",IF(AND(ISNUMBER(SEARCH("MIO",B3816)),OR(ISNUMBER(SEARCH("Détérgent",B3816)),ISNUMBER(SEARCH("Poudre",B3816)),ISNUMBER(SEARCH("Semi Auto",B3816)),ISNUMBER(SEARCH("1KG",B3816)),ISNUMBER(SEARCH("500G",B3816)),ISNUMBER(SEARCH("10KG",B3816)),ISNUMBER(SEARCH("1.5K",B3816)),ISNUMBER(SEARCH("215G",B3816)),ISNUMBER(SEARCH("350G",B3816)),ISNUMBER(SEARCH("90G",B3816)),ISNUMBER(SEARCH("Gold",B3816)),ISNUMBER(SEARCH("Citron",B3816)),ISNUMBER(SEARCH("Rose",B3816)),ISNUMBER(SEARCH("Lessive",B3816))),NOT(OR(ISNUMBER(SEARCH("Vaisselle",B3816)),ISNUMBER(SEARCH("Javel",B3816)),ISNUMBER(SEARCH("Matic",B3816)),ISNUMBER(SEARCH("Nettoyant",B3816)),ISNUMBER(SEARCH("Pâte",B3816)),ISNUMBER(SEARCH("Lave",B3816)),ISNUMBER(SEARCH("Détartrant",B3816))))),"Mio main (1k+500gr)",IF(AND(ISNUMBER(SEARCH("PAPILLON",B3816)),OR(ISNUMBER(SEARCH("Papier",B3816)),ISNUMBER(SEARCH("Hygiénique",B3816)),ISNUMBER(SEARCH("HYGIÉNIQUE",B3816))),NOT(OR(ISNUMBER(SEARCH("Lingette",B3816)),ISNUMBER(SEARCH("Mouchoir",B3816))))),"Papillon Papier",IF(OR(ISNUMBER(SEARCH("TAJ AL SAHAR",B3816)),ISNUMBER(SEARCH("TAJ BLADI",B3816)),ISNUMBER(SEARCH("TAJ BELADI",B3816)),ISNUMBER(SEARCH("Tilal Assahra",B3816)),ISNUMBER(SEARCH("Jawharat Asahra",B3816))),"TAJ SAHARA",IF(AND(OR(ISNUMBER(SEARCH("AL ITKANE",B3816)),ISNUMBER(SEARCH("ALITKANE",B3816)),ISNUMBER(SEARCH("PRESTO",B3816))),NOT(OR(ISNUMBER(SEARCH("Thé",B3816)),ISNUMBER(SEARCH("THE ",B3816)),ISNUMBER(SEARCH("thé",B3816)),ISNUMBER(SEARCH("SELHAM",B3816)),ISNUMBER(SEARCH("LHAFLA",B3816)),ISNUMBER(SEARCH("ZINE",B3816)),ISNUMBER(SEARCH("tiyay",B3816)),ISNUMBER(SEARCH("alouns",B3816)),ISNUMBER(SEARCH("lmhrat",B3816))))),"Al Itkrans + Presto",IF(OR(ISNUMBER(SEARCH("DALAA",B3816)),ISNUMBER(SEARCH("CS-DALAA",B3816)),ISNUMBER(SEARCH("DALINA",B3816))),"Dalaa VP / Baqqal / RP",IF(OR(LEFT(UPPER(B3816),4)="MIA ",LEFT(UPPER(B3816),6)="CS-MIA"),"Mia",IF(OR(LEFT(UPPER(B3816),5)="NOVA ",LEFT(UPPER(B3816),7)="CS-NOVA"),"Nova",IF(OR(ISNUMBER(SEARCH("PRIMA ",B3816)),ISNUMBER(SEARCH("CS-PRIMA",B3816))),"Prima",IF(OR(ISNUMBER(SEARCH("Douceur",B3816)),ISNUMBER(SEARCH("DOUCEUR",B3816))),"Douceur",IF(OR(ISNUMBER(SEARCH("SANGO",B3816)),ISNUMBER(SEARCH("CS-SANGO",B3816))),"SANGO",IF(ISNUMBER(SEARCH("BLANDOUX",B3816)),"Blandoux",IF(ISNUMBER(SEARCH("SHIWAMI",B3816)),"Shiwame",IF(ISNUMBER(SEARCH("KELLOGG",B3816)),"Kelloggs",IF(OR(ISNUMBER(SEARCH("TOBIGO",B3816)),ISNUMBER(SEARCH("DWIST",B3816))),"Tobigo",IF(OR(ISNUMBER(SEARCH("MARISOL",B3816)),ISNUMBER(SEARCH("MARESOL",B3816))),"Maresol",IF(OR(ISNUMBER(SEARCH("TAKIS",B3816)),ISNUMBER(SEARCH("TAKYS",B3816))),"TAKYS",IF(ISNUMBER(SEARCH("TAWIL",B3816)),"Tawil",IF(ISNUMBER(SEARCH("FROMY",B3816)),"Fromy",""))))))))))))))))))))))))</f>
        <v/>
      </c>
    </row>
    <row r="3817" spans="1:3" ht="18" hidden="1" customHeight="1" x14ac:dyDescent="0.3">
      <c r="A3817" s="3" t="str">
        <f>Products!A3693</f>
        <v>ART03869</v>
      </c>
      <c r="B3817" s="3" t="str">
        <f>Products!B3693</f>
        <v>CURAPLEX BATH GEL CARAMEL &amp; COFFEE 750 ml</v>
      </c>
      <c r="C3817" s="3" t="str">
        <f>IF(OR(ISNUMBER(SEARCH("SELHAM",B3817)),ISNUMBER(SEARCH("LHAFLA",B3817)),ISNUMBER(SEARCH("ZINE",B3817)),ISNUMBER(SEARCH("tiyay",B3817)),ISNUMBER(SEARCH("alouns",B3817)),ISNUMBER(SEARCH("lmhrat",B3817))),"The Al Itkane",IF(AND(ISNUMBER(SEARCH("CALIN",B3817)),ISNUMBER(SEARCH("RP",B3817)),NOT(ISNUMBER(SEARCH("VP",B3817)))),"Calin RP",IF(AND(ISNUMBER(SEARCH("CALIN",B3817)),ISNUMBER(SEARCH("VP",B3817))),"Calin VP",IF(AND(ISNUMBER(SEARCH("MIO",B3817)),OR(ISNUMBER(SEARCH("Vaisselle",B3817)),ISNUMBER(SEARCH("vaisselle",B3817)))),"Mio Liquid Vaisselle",IF(AND(ISNUMBER(SEARCH("MIO",B3817)),ISNUMBER(SEARCH("Javel",B3817))),"Mio Javel",IF(AND(ISNUMBER(SEARCH("MIO",B3817)),ISNUMBER(SEARCH("Matic",B3817))),"Mio Matic",IF(AND(ISNUMBER(SEARCH("MIO",B3817)),OR(ISNUMBER(SEARCH("Détérgent",B3817)),ISNUMBER(SEARCH("Poudre",B3817)),ISNUMBER(SEARCH("Semi Auto",B3817)),ISNUMBER(SEARCH("1KG",B3817)),ISNUMBER(SEARCH("500G",B3817)),ISNUMBER(SEARCH("10KG",B3817)),ISNUMBER(SEARCH("1.5K",B3817)),ISNUMBER(SEARCH("215G",B3817)),ISNUMBER(SEARCH("350G",B3817)),ISNUMBER(SEARCH("90G",B3817)),ISNUMBER(SEARCH("Gold",B3817)),ISNUMBER(SEARCH("Citron",B3817)),ISNUMBER(SEARCH("Rose",B3817)),ISNUMBER(SEARCH("Lessive",B3817))),NOT(OR(ISNUMBER(SEARCH("Vaisselle",B3817)),ISNUMBER(SEARCH("Javel",B3817)),ISNUMBER(SEARCH("Matic",B3817)),ISNUMBER(SEARCH("Nettoyant",B3817)),ISNUMBER(SEARCH("Pâte",B3817)),ISNUMBER(SEARCH("Lave",B3817)),ISNUMBER(SEARCH("Détartrant",B3817))))),"Mio main (1k+500gr)",IF(AND(ISNUMBER(SEARCH("PAPILLON",B3817)),OR(ISNUMBER(SEARCH("Papier",B3817)),ISNUMBER(SEARCH("Hygiénique",B3817)),ISNUMBER(SEARCH("HYGIÉNIQUE",B3817))),NOT(OR(ISNUMBER(SEARCH("Lingette",B3817)),ISNUMBER(SEARCH("Mouchoir",B3817))))),"Papillon Papier",IF(OR(ISNUMBER(SEARCH("TAJ AL SAHAR",B3817)),ISNUMBER(SEARCH("TAJ BLADI",B3817)),ISNUMBER(SEARCH("TAJ BELADI",B3817)),ISNUMBER(SEARCH("Tilal Assahra",B3817)),ISNUMBER(SEARCH("Jawharat Asahra",B3817))),"TAJ SAHARA",IF(AND(OR(ISNUMBER(SEARCH("AL ITKANE",B3817)),ISNUMBER(SEARCH("ALITKANE",B3817)),ISNUMBER(SEARCH("PRESTO",B3817))),NOT(OR(ISNUMBER(SEARCH("Thé",B3817)),ISNUMBER(SEARCH("THE ",B3817)),ISNUMBER(SEARCH("thé",B3817)),ISNUMBER(SEARCH("SELHAM",B3817)),ISNUMBER(SEARCH("LHAFLA",B3817)),ISNUMBER(SEARCH("ZINE",B3817)),ISNUMBER(SEARCH("tiyay",B3817)),ISNUMBER(SEARCH("alouns",B3817)),ISNUMBER(SEARCH("lmhrat",B3817))))),"Al Itkrans + Presto",IF(OR(ISNUMBER(SEARCH("DALAA",B3817)),ISNUMBER(SEARCH("CS-DALAA",B3817)),ISNUMBER(SEARCH("DALINA",B3817))),"Dalaa VP / Baqqal / RP",IF(OR(LEFT(UPPER(B3817),4)="MIA ",LEFT(UPPER(B3817),6)="CS-MIA"),"Mia",IF(OR(LEFT(UPPER(B3817),5)="NOVA ",LEFT(UPPER(B3817),7)="CS-NOVA"),"Nova",IF(OR(ISNUMBER(SEARCH("PRIMA ",B3817)),ISNUMBER(SEARCH("CS-PRIMA",B3817))),"Prima",IF(OR(ISNUMBER(SEARCH("Douceur",B3817)),ISNUMBER(SEARCH("DOUCEUR",B3817))),"Douceur",IF(OR(ISNUMBER(SEARCH("SANGO",B3817)),ISNUMBER(SEARCH("CS-SANGO",B3817))),"SANGO",IF(ISNUMBER(SEARCH("BLANDOUX",B3817)),"Blandoux",IF(ISNUMBER(SEARCH("SHIWAMI",B3817)),"Shiwame",IF(ISNUMBER(SEARCH("KELLOGG",B3817)),"Kelloggs",IF(OR(ISNUMBER(SEARCH("TOBIGO",B3817)),ISNUMBER(SEARCH("DWIST",B3817))),"Tobigo",IF(OR(ISNUMBER(SEARCH("MARISOL",B3817)),ISNUMBER(SEARCH("MARESOL",B3817))),"Maresol",IF(OR(ISNUMBER(SEARCH("TAKIS",B3817)),ISNUMBER(SEARCH("TAKYS",B3817))),"TAKYS",IF(ISNUMBER(SEARCH("TAWIL",B3817)),"Tawil",IF(ISNUMBER(SEARCH("FROMY",B3817)),"Fromy",""))))))))))))))))))))))))</f>
        <v/>
      </c>
    </row>
    <row r="3818" spans="1:3" ht="18" hidden="1" customHeight="1" x14ac:dyDescent="0.3">
      <c r="A3818" s="3" t="str">
        <f>Products!A3694</f>
        <v>ART03871</v>
      </c>
      <c r="B3818" s="3" t="str">
        <f>Products!B3694</f>
        <v>CURAPLEX BATH GEL VANILLA MACADAMIA 750 ml</v>
      </c>
      <c r="C3818" s="3" t="str">
        <f>IF(OR(ISNUMBER(SEARCH("SELHAM",B3818)),ISNUMBER(SEARCH("LHAFLA",B3818)),ISNUMBER(SEARCH("ZINE",B3818)),ISNUMBER(SEARCH("tiyay",B3818)),ISNUMBER(SEARCH("alouns",B3818)),ISNUMBER(SEARCH("lmhrat",B3818))),"The Al Itkane",IF(AND(ISNUMBER(SEARCH("CALIN",B3818)),ISNUMBER(SEARCH("RP",B3818)),NOT(ISNUMBER(SEARCH("VP",B3818)))),"Calin RP",IF(AND(ISNUMBER(SEARCH("CALIN",B3818)),ISNUMBER(SEARCH("VP",B3818))),"Calin VP",IF(AND(ISNUMBER(SEARCH("MIO",B3818)),OR(ISNUMBER(SEARCH("Vaisselle",B3818)),ISNUMBER(SEARCH("vaisselle",B3818)))),"Mio Liquid Vaisselle",IF(AND(ISNUMBER(SEARCH("MIO",B3818)),ISNUMBER(SEARCH("Javel",B3818))),"Mio Javel",IF(AND(ISNUMBER(SEARCH("MIO",B3818)),ISNUMBER(SEARCH("Matic",B3818))),"Mio Matic",IF(AND(ISNUMBER(SEARCH("MIO",B3818)),OR(ISNUMBER(SEARCH("Détérgent",B3818)),ISNUMBER(SEARCH("Poudre",B3818)),ISNUMBER(SEARCH("Semi Auto",B3818)),ISNUMBER(SEARCH("1KG",B3818)),ISNUMBER(SEARCH("500G",B3818)),ISNUMBER(SEARCH("10KG",B3818)),ISNUMBER(SEARCH("1.5K",B3818)),ISNUMBER(SEARCH("215G",B3818)),ISNUMBER(SEARCH("350G",B3818)),ISNUMBER(SEARCH("90G",B3818)),ISNUMBER(SEARCH("Gold",B3818)),ISNUMBER(SEARCH("Citron",B3818)),ISNUMBER(SEARCH("Rose",B3818)),ISNUMBER(SEARCH("Lessive",B3818))),NOT(OR(ISNUMBER(SEARCH("Vaisselle",B3818)),ISNUMBER(SEARCH("Javel",B3818)),ISNUMBER(SEARCH("Matic",B3818)),ISNUMBER(SEARCH("Nettoyant",B3818)),ISNUMBER(SEARCH("Pâte",B3818)),ISNUMBER(SEARCH("Lave",B3818)),ISNUMBER(SEARCH("Détartrant",B3818))))),"Mio main (1k+500gr)",IF(AND(ISNUMBER(SEARCH("PAPILLON",B3818)),OR(ISNUMBER(SEARCH("Papier",B3818)),ISNUMBER(SEARCH("Hygiénique",B3818)),ISNUMBER(SEARCH("HYGIÉNIQUE",B3818))),NOT(OR(ISNUMBER(SEARCH("Lingette",B3818)),ISNUMBER(SEARCH("Mouchoir",B3818))))),"Papillon Papier",IF(OR(ISNUMBER(SEARCH("TAJ AL SAHAR",B3818)),ISNUMBER(SEARCH("TAJ BLADI",B3818)),ISNUMBER(SEARCH("TAJ BELADI",B3818)),ISNUMBER(SEARCH("Tilal Assahra",B3818)),ISNUMBER(SEARCH("Jawharat Asahra",B3818))),"TAJ SAHARA",IF(AND(OR(ISNUMBER(SEARCH("AL ITKANE",B3818)),ISNUMBER(SEARCH("ALITKANE",B3818)),ISNUMBER(SEARCH("PRESTO",B3818))),NOT(OR(ISNUMBER(SEARCH("Thé",B3818)),ISNUMBER(SEARCH("THE ",B3818)),ISNUMBER(SEARCH("thé",B3818)),ISNUMBER(SEARCH("SELHAM",B3818)),ISNUMBER(SEARCH("LHAFLA",B3818)),ISNUMBER(SEARCH("ZINE",B3818)),ISNUMBER(SEARCH("tiyay",B3818)),ISNUMBER(SEARCH("alouns",B3818)),ISNUMBER(SEARCH("lmhrat",B3818))))),"Al Itkrans + Presto",IF(OR(ISNUMBER(SEARCH("DALAA",B3818)),ISNUMBER(SEARCH("CS-DALAA",B3818)),ISNUMBER(SEARCH("DALINA",B3818))),"Dalaa VP / Baqqal / RP",IF(OR(LEFT(UPPER(B3818),4)="MIA ",LEFT(UPPER(B3818),6)="CS-MIA"),"Mia",IF(OR(LEFT(UPPER(B3818),5)="NOVA ",LEFT(UPPER(B3818),7)="CS-NOVA"),"Nova",IF(OR(ISNUMBER(SEARCH("PRIMA ",B3818)),ISNUMBER(SEARCH("CS-PRIMA",B3818))),"Prima",IF(OR(ISNUMBER(SEARCH("Douceur",B3818)),ISNUMBER(SEARCH("DOUCEUR",B3818))),"Douceur",IF(OR(ISNUMBER(SEARCH("SANGO",B3818)),ISNUMBER(SEARCH("CS-SANGO",B3818))),"SANGO",IF(ISNUMBER(SEARCH("BLANDOUX",B3818)),"Blandoux",IF(ISNUMBER(SEARCH("SHIWAMI",B3818)),"Shiwame",IF(ISNUMBER(SEARCH("KELLOGG",B3818)),"Kelloggs",IF(OR(ISNUMBER(SEARCH("TOBIGO",B3818)),ISNUMBER(SEARCH("DWIST",B3818))),"Tobigo",IF(OR(ISNUMBER(SEARCH("MARISOL",B3818)),ISNUMBER(SEARCH("MARESOL",B3818))),"Maresol",IF(OR(ISNUMBER(SEARCH("TAKIS",B3818)),ISNUMBER(SEARCH("TAKYS",B3818))),"TAKYS",IF(ISNUMBER(SEARCH("TAWIL",B3818)),"Tawil",IF(ISNUMBER(SEARCH("FROMY",B3818)),"Fromy",""))))))))))))))))))))))))</f>
        <v/>
      </c>
    </row>
    <row r="3819" spans="1:3" ht="18" hidden="1" customHeight="1" x14ac:dyDescent="0.3">
      <c r="A3819" s="3" t="str">
        <f>Products!A3695</f>
        <v>ART03872</v>
      </c>
      <c r="B3819" s="3" t="str">
        <f>Products!B3695</f>
        <v>CURAPLEX BATH GEL STRAWBERRY CREAM 750 ml</v>
      </c>
      <c r="C3819" s="3" t="str">
        <f>IF(OR(ISNUMBER(SEARCH("SELHAM",B3819)),ISNUMBER(SEARCH("LHAFLA",B3819)),ISNUMBER(SEARCH("ZINE",B3819)),ISNUMBER(SEARCH("tiyay",B3819)),ISNUMBER(SEARCH("alouns",B3819)),ISNUMBER(SEARCH("lmhrat",B3819))),"The Al Itkane",IF(AND(ISNUMBER(SEARCH("CALIN",B3819)),ISNUMBER(SEARCH("RP",B3819)),NOT(ISNUMBER(SEARCH("VP",B3819)))),"Calin RP",IF(AND(ISNUMBER(SEARCH("CALIN",B3819)),ISNUMBER(SEARCH("VP",B3819))),"Calin VP",IF(AND(ISNUMBER(SEARCH("MIO",B3819)),OR(ISNUMBER(SEARCH("Vaisselle",B3819)),ISNUMBER(SEARCH("vaisselle",B3819)))),"Mio Liquid Vaisselle",IF(AND(ISNUMBER(SEARCH("MIO",B3819)),ISNUMBER(SEARCH("Javel",B3819))),"Mio Javel",IF(AND(ISNUMBER(SEARCH("MIO",B3819)),ISNUMBER(SEARCH("Matic",B3819))),"Mio Matic",IF(AND(ISNUMBER(SEARCH("MIO",B3819)),OR(ISNUMBER(SEARCH("Détérgent",B3819)),ISNUMBER(SEARCH("Poudre",B3819)),ISNUMBER(SEARCH("Semi Auto",B3819)),ISNUMBER(SEARCH("1KG",B3819)),ISNUMBER(SEARCH("500G",B3819)),ISNUMBER(SEARCH("10KG",B3819)),ISNUMBER(SEARCH("1.5K",B3819)),ISNUMBER(SEARCH("215G",B3819)),ISNUMBER(SEARCH("350G",B3819)),ISNUMBER(SEARCH("90G",B3819)),ISNUMBER(SEARCH("Gold",B3819)),ISNUMBER(SEARCH("Citron",B3819)),ISNUMBER(SEARCH("Rose",B3819)),ISNUMBER(SEARCH("Lessive",B3819))),NOT(OR(ISNUMBER(SEARCH("Vaisselle",B3819)),ISNUMBER(SEARCH("Javel",B3819)),ISNUMBER(SEARCH("Matic",B3819)),ISNUMBER(SEARCH("Nettoyant",B3819)),ISNUMBER(SEARCH("Pâte",B3819)),ISNUMBER(SEARCH("Lave",B3819)),ISNUMBER(SEARCH("Détartrant",B3819))))),"Mio main (1k+500gr)",IF(AND(ISNUMBER(SEARCH("PAPILLON",B3819)),OR(ISNUMBER(SEARCH("Papier",B3819)),ISNUMBER(SEARCH("Hygiénique",B3819)),ISNUMBER(SEARCH("HYGIÉNIQUE",B3819))),NOT(OR(ISNUMBER(SEARCH("Lingette",B3819)),ISNUMBER(SEARCH("Mouchoir",B3819))))),"Papillon Papier",IF(OR(ISNUMBER(SEARCH("TAJ AL SAHAR",B3819)),ISNUMBER(SEARCH("TAJ BLADI",B3819)),ISNUMBER(SEARCH("TAJ BELADI",B3819)),ISNUMBER(SEARCH("Tilal Assahra",B3819)),ISNUMBER(SEARCH("Jawharat Asahra",B3819))),"TAJ SAHARA",IF(AND(OR(ISNUMBER(SEARCH("AL ITKANE",B3819)),ISNUMBER(SEARCH("ALITKANE",B3819)),ISNUMBER(SEARCH("PRESTO",B3819))),NOT(OR(ISNUMBER(SEARCH("Thé",B3819)),ISNUMBER(SEARCH("THE ",B3819)),ISNUMBER(SEARCH("thé",B3819)),ISNUMBER(SEARCH("SELHAM",B3819)),ISNUMBER(SEARCH("LHAFLA",B3819)),ISNUMBER(SEARCH("ZINE",B3819)),ISNUMBER(SEARCH("tiyay",B3819)),ISNUMBER(SEARCH("alouns",B3819)),ISNUMBER(SEARCH("lmhrat",B3819))))),"Al Itkrans + Presto",IF(OR(ISNUMBER(SEARCH("DALAA",B3819)),ISNUMBER(SEARCH("CS-DALAA",B3819)),ISNUMBER(SEARCH("DALINA",B3819))),"Dalaa VP / Baqqal / RP",IF(OR(LEFT(UPPER(B3819),4)="MIA ",LEFT(UPPER(B3819),6)="CS-MIA"),"Mia",IF(OR(LEFT(UPPER(B3819),5)="NOVA ",LEFT(UPPER(B3819),7)="CS-NOVA"),"Nova",IF(OR(ISNUMBER(SEARCH("PRIMA ",B3819)),ISNUMBER(SEARCH("CS-PRIMA",B3819))),"Prima",IF(OR(ISNUMBER(SEARCH("Douceur",B3819)),ISNUMBER(SEARCH("DOUCEUR",B3819))),"Douceur",IF(OR(ISNUMBER(SEARCH("SANGO",B3819)),ISNUMBER(SEARCH("CS-SANGO",B3819))),"SANGO",IF(ISNUMBER(SEARCH("BLANDOUX",B3819)),"Blandoux",IF(ISNUMBER(SEARCH("SHIWAMI",B3819)),"Shiwame",IF(ISNUMBER(SEARCH("KELLOGG",B3819)),"Kelloggs",IF(OR(ISNUMBER(SEARCH("TOBIGO",B3819)),ISNUMBER(SEARCH("DWIST",B3819))),"Tobigo",IF(OR(ISNUMBER(SEARCH("MARISOL",B3819)),ISNUMBER(SEARCH("MARESOL",B3819))),"Maresol",IF(OR(ISNUMBER(SEARCH("TAKIS",B3819)),ISNUMBER(SEARCH("TAKYS",B3819))),"TAKYS",IF(ISNUMBER(SEARCH("TAWIL",B3819)),"Tawil",IF(ISNUMBER(SEARCH("FROMY",B3819)),"Fromy",""))))))))))))))))))))))))</f>
        <v/>
      </c>
    </row>
    <row r="3820" spans="1:3" ht="18" hidden="1" customHeight="1" x14ac:dyDescent="0.3">
      <c r="A3820" s="3" t="str">
        <f>Products!A3696</f>
        <v>ART03873</v>
      </c>
      <c r="B3820" s="3" t="str">
        <f>Products!B3696</f>
        <v>SEÑOR MAYOR DEGRAISSANT 750ML</v>
      </c>
      <c r="C3820" s="3" t="str">
        <f>IF(OR(ISNUMBER(SEARCH("SELHAM",B3820)),ISNUMBER(SEARCH("LHAFLA",B3820)),ISNUMBER(SEARCH("ZINE",B3820)),ISNUMBER(SEARCH("tiyay",B3820)),ISNUMBER(SEARCH("alouns",B3820)),ISNUMBER(SEARCH("lmhrat",B3820))),"The Al Itkane",IF(AND(ISNUMBER(SEARCH("CALIN",B3820)),ISNUMBER(SEARCH("RP",B3820)),NOT(ISNUMBER(SEARCH("VP",B3820)))),"Calin RP",IF(AND(ISNUMBER(SEARCH("CALIN",B3820)),ISNUMBER(SEARCH("VP",B3820))),"Calin VP",IF(AND(ISNUMBER(SEARCH("MIO",B3820)),OR(ISNUMBER(SEARCH("Vaisselle",B3820)),ISNUMBER(SEARCH("vaisselle",B3820)))),"Mio Liquid Vaisselle",IF(AND(ISNUMBER(SEARCH("MIO",B3820)),ISNUMBER(SEARCH("Javel",B3820))),"Mio Javel",IF(AND(ISNUMBER(SEARCH("MIO",B3820)),ISNUMBER(SEARCH("Matic",B3820))),"Mio Matic",IF(AND(ISNUMBER(SEARCH("MIO",B3820)),OR(ISNUMBER(SEARCH("Détérgent",B3820)),ISNUMBER(SEARCH("Poudre",B3820)),ISNUMBER(SEARCH("Semi Auto",B3820)),ISNUMBER(SEARCH("1KG",B3820)),ISNUMBER(SEARCH("500G",B3820)),ISNUMBER(SEARCH("10KG",B3820)),ISNUMBER(SEARCH("1.5K",B3820)),ISNUMBER(SEARCH("215G",B3820)),ISNUMBER(SEARCH("350G",B3820)),ISNUMBER(SEARCH("90G",B3820)),ISNUMBER(SEARCH("Gold",B3820)),ISNUMBER(SEARCH("Citron",B3820)),ISNUMBER(SEARCH("Rose",B3820)),ISNUMBER(SEARCH("Lessive",B3820))),NOT(OR(ISNUMBER(SEARCH("Vaisselle",B3820)),ISNUMBER(SEARCH("Javel",B3820)),ISNUMBER(SEARCH("Matic",B3820)),ISNUMBER(SEARCH("Nettoyant",B3820)),ISNUMBER(SEARCH("Pâte",B3820)),ISNUMBER(SEARCH("Lave",B3820)),ISNUMBER(SEARCH("Détartrant",B3820))))),"Mio main (1k+500gr)",IF(AND(ISNUMBER(SEARCH("PAPILLON",B3820)),OR(ISNUMBER(SEARCH("Papier",B3820)),ISNUMBER(SEARCH("Hygiénique",B3820)),ISNUMBER(SEARCH("HYGIÉNIQUE",B3820))),NOT(OR(ISNUMBER(SEARCH("Lingette",B3820)),ISNUMBER(SEARCH("Mouchoir",B3820))))),"Papillon Papier",IF(OR(ISNUMBER(SEARCH("TAJ AL SAHAR",B3820)),ISNUMBER(SEARCH("TAJ BLADI",B3820)),ISNUMBER(SEARCH("TAJ BELADI",B3820)),ISNUMBER(SEARCH("Tilal Assahra",B3820)),ISNUMBER(SEARCH("Jawharat Asahra",B3820))),"TAJ SAHARA",IF(AND(OR(ISNUMBER(SEARCH("AL ITKANE",B3820)),ISNUMBER(SEARCH("ALITKANE",B3820)),ISNUMBER(SEARCH("PRESTO",B3820))),NOT(OR(ISNUMBER(SEARCH("Thé",B3820)),ISNUMBER(SEARCH("THE ",B3820)),ISNUMBER(SEARCH("thé",B3820)),ISNUMBER(SEARCH("SELHAM",B3820)),ISNUMBER(SEARCH("LHAFLA",B3820)),ISNUMBER(SEARCH("ZINE",B3820)),ISNUMBER(SEARCH("tiyay",B3820)),ISNUMBER(SEARCH("alouns",B3820)),ISNUMBER(SEARCH("lmhrat",B3820))))),"Al Itkrans + Presto",IF(OR(ISNUMBER(SEARCH("DALAA",B3820)),ISNUMBER(SEARCH("CS-DALAA",B3820)),ISNUMBER(SEARCH("DALINA",B3820))),"Dalaa VP / Baqqal / RP",IF(OR(LEFT(UPPER(B3820),4)="MIA ",LEFT(UPPER(B3820),6)="CS-MIA"),"Mia",IF(OR(LEFT(UPPER(B3820),5)="NOVA ",LEFT(UPPER(B3820),7)="CS-NOVA"),"Nova",IF(OR(ISNUMBER(SEARCH("PRIMA ",B3820)),ISNUMBER(SEARCH("CS-PRIMA",B3820))),"Prima",IF(OR(ISNUMBER(SEARCH("Douceur",B3820)),ISNUMBER(SEARCH("DOUCEUR",B3820))),"Douceur",IF(OR(ISNUMBER(SEARCH("SANGO",B3820)),ISNUMBER(SEARCH("CS-SANGO",B3820))),"SANGO",IF(ISNUMBER(SEARCH("BLANDOUX",B3820)),"Blandoux",IF(ISNUMBER(SEARCH("SHIWAMI",B3820)),"Shiwame",IF(ISNUMBER(SEARCH("KELLOGG",B3820)),"Kelloggs",IF(OR(ISNUMBER(SEARCH("TOBIGO",B3820)),ISNUMBER(SEARCH("DWIST",B3820))),"Tobigo",IF(OR(ISNUMBER(SEARCH("MARISOL",B3820)),ISNUMBER(SEARCH("MARESOL",B3820))),"Maresol",IF(OR(ISNUMBER(SEARCH("TAKIS",B3820)),ISNUMBER(SEARCH("TAKYS",B3820))),"TAKYS",IF(ISNUMBER(SEARCH("TAWIL",B3820)),"Tawil",IF(ISNUMBER(SEARCH("FROMY",B3820)),"Fromy",""))))))))))))))))))))))))</f>
        <v/>
      </c>
    </row>
    <row r="3821" spans="1:3" ht="18" hidden="1" customHeight="1" x14ac:dyDescent="0.3">
      <c r="A3821" s="3" t="str">
        <f>Products!A3697</f>
        <v>ART03875</v>
      </c>
      <c r="B3821" s="3" t="str">
        <f>Products!B3697</f>
        <v>SEÑOR MAYOR LIQUIDE VAISSELLE 750ML POMME</v>
      </c>
      <c r="C3821" s="3" t="str">
        <f>IF(OR(ISNUMBER(SEARCH("SELHAM",B3821)),ISNUMBER(SEARCH("LHAFLA",B3821)),ISNUMBER(SEARCH("ZINE",B3821)),ISNUMBER(SEARCH("tiyay",B3821)),ISNUMBER(SEARCH("alouns",B3821)),ISNUMBER(SEARCH("lmhrat",B3821))),"The Al Itkane",IF(AND(ISNUMBER(SEARCH("CALIN",B3821)),ISNUMBER(SEARCH("RP",B3821)),NOT(ISNUMBER(SEARCH("VP",B3821)))),"Calin RP",IF(AND(ISNUMBER(SEARCH("CALIN",B3821)),ISNUMBER(SEARCH("VP",B3821))),"Calin VP",IF(AND(ISNUMBER(SEARCH("MIO",B3821)),OR(ISNUMBER(SEARCH("Vaisselle",B3821)),ISNUMBER(SEARCH("vaisselle",B3821)))),"Mio Liquid Vaisselle",IF(AND(ISNUMBER(SEARCH("MIO",B3821)),ISNUMBER(SEARCH("Javel",B3821))),"Mio Javel",IF(AND(ISNUMBER(SEARCH("MIO",B3821)),ISNUMBER(SEARCH("Matic",B3821))),"Mio Matic",IF(AND(ISNUMBER(SEARCH("MIO",B3821)),OR(ISNUMBER(SEARCH("Détérgent",B3821)),ISNUMBER(SEARCH("Poudre",B3821)),ISNUMBER(SEARCH("Semi Auto",B3821)),ISNUMBER(SEARCH("1KG",B3821)),ISNUMBER(SEARCH("500G",B3821)),ISNUMBER(SEARCH("10KG",B3821)),ISNUMBER(SEARCH("1.5K",B3821)),ISNUMBER(SEARCH("215G",B3821)),ISNUMBER(SEARCH("350G",B3821)),ISNUMBER(SEARCH("90G",B3821)),ISNUMBER(SEARCH("Gold",B3821)),ISNUMBER(SEARCH("Citron",B3821)),ISNUMBER(SEARCH("Rose",B3821)),ISNUMBER(SEARCH("Lessive",B3821))),NOT(OR(ISNUMBER(SEARCH("Vaisselle",B3821)),ISNUMBER(SEARCH("Javel",B3821)),ISNUMBER(SEARCH("Matic",B3821)),ISNUMBER(SEARCH("Nettoyant",B3821)),ISNUMBER(SEARCH("Pâte",B3821)),ISNUMBER(SEARCH("Lave",B3821)),ISNUMBER(SEARCH("Détartrant",B3821))))),"Mio main (1k+500gr)",IF(AND(ISNUMBER(SEARCH("PAPILLON",B3821)),OR(ISNUMBER(SEARCH("Papier",B3821)),ISNUMBER(SEARCH("Hygiénique",B3821)),ISNUMBER(SEARCH("HYGIÉNIQUE",B3821))),NOT(OR(ISNUMBER(SEARCH("Lingette",B3821)),ISNUMBER(SEARCH("Mouchoir",B3821))))),"Papillon Papier",IF(OR(ISNUMBER(SEARCH("TAJ AL SAHAR",B3821)),ISNUMBER(SEARCH("TAJ BLADI",B3821)),ISNUMBER(SEARCH("TAJ BELADI",B3821)),ISNUMBER(SEARCH("Tilal Assahra",B3821)),ISNUMBER(SEARCH("Jawharat Asahra",B3821))),"TAJ SAHARA",IF(AND(OR(ISNUMBER(SEARCH("AL ITKANE",B3821)),ISNUMBER(SEARCH("ALITKANE",B3821)),ISNUMBER(SEARCH("PRESTO",B3821))),NOT(OR(ISNUMBER(SEARCH("Thé",B3821)),ISNUMBER(SEARCH("THE ",B3821)),ISNUMBER(SEARCH("thé",B3821)),ISNUMBER(SEARCH("SELHAM",B3821)),ISNUMBER(SEARCH("LHAFLA",B3821)),ISNUMBER(SEARCH("ZINE",B3821)),ISNUMBER(SEARCH("tiyay",B3821)),ISNUMBER(SEARCH("alouns",B3821)),ISNUMBER(SEARCH("lmhrat",B3821))))),"Al Itkrans + Presto",IF(OR(ISNUMBER(SEARCH("DALAA",B3821)),ISNUMBER(SEARCH("CS-DALAA",B3821)),ISNUMBER(SEARCH("DALINA",B3821))),"Dalaa VP / Baqqal / RP",IF(OR(LEFT(UPPER(B3821),4)="MIA ",LEFT(UPPER(B3821),6)="CS-MIA"),"Mia",IF(OR(LEFT(UPPER(B3821),5)="NOVA ",LEFT(UPPER(B3821),7)="CS-NOVA"),"Nova",IF(OR(ISNUMBER(SEARCH("PRIMA ",B3821)),ISNUMBER(SEARCH("CS-PRIMA",B3821))),"Prima",IF(OR(ISNUMBER(SEARCH("Douceur",B3821)),ISNUMBER(SEARCH("DOUCEUR",B3821))),"Douceur",IF(OR(ISNUMBER(SEARCH("SANGO",B3821)),ISNUMBER(SEARCH("CS-SANGO",B3821))),"SANGO",IF(ISNUMBER(SEARCH("BLANDOUX",B3821)),"Blandoux",IF(ISNUMBER(SEARCH("SHIWAMI",B3821)),"Shiwame",IF(ISNUMBER(SEARCH("KELLOGG",B3821)),"Kelloggs",IF(OR(ISNUMBER(SEARCH("TOBIGO",B3821)),ISNUMBER(SEARCH("DWIST",B3821))),"Tobigo",IF(OR(ISNUMBER(SEARCH("MARISOL",B3821)),ISNUMBER(SEARCH("MARESOL",B3821))),"Maresol",IF(OR(ISNUMBER(SEARCH("TAKIS",B3821)),ISNUMBER(SEARCH("TAKYS",B3821))),"TAKYS",IF(ISNUMBER(SEARCH("TAWIL",B3821)),"Tawil",IF(ISNUMBER(SEARCH("FROMY",B3821)),"Fromy",""))))))))))))))))))))))))</f>
        <v/>
      </c>
    </row>
    <row r="3822" spans="1:3" ht="18" hidden="1" customHeight="1" x14ac:dyDescent="0.3">
      <c r="A3822" s="3" t="str">
        <f>Products!A3698</f>
        <v>ART03600</v>
      </c>
      <c r="B3822" s="3" t="str">
        <f>Products!B3698</f>
        <v>Miel Chahda Au Chocolat 10 sachets 15g * 16</v>
      </c>
      <c r="C3822" s="3" t="str">
        <f>IF(OR(ISNUMBER(SEARCH("SELHAM",B3822)),ISNUMBER(SEARCH("LHAFLA",B3822)),ISNUMBER(SEARCH("ZINE",B3822)),ISNUMBER(SEARCH("tiyay",B3822)),ISNUMBER(SEARCH("alouns",B3822)),ISNUMBER(SEARCH("lmhrat",B3822))),"The Al Itkane",IF(AND(ISNUMBER(SEARCH("CALIN",B3822)),ISNUMBER(SEARCH("RP",B3822)),NOT(ISNUMBER(SEARCH("VP",B3822)))),"Calin RP",IF(AND(ISNUMBER(SEARCH("CALIN",B3822)),ISNUMBER(SEARCH("VP",B3822))),"Calin VP",IF(AND(ISNUMBER(SEARCH("MIO",B3822)),OR(ISNUMBER(SEARCH("Vaisselle",B3822)),ISNUMBER(SEARCH("vaisselle",B3822)))),"Mio Liquid Vaisselle",IF(AND(ISNUMBER(SEARCH("MIO",B3822)),ISNUMBER(SEARCH("Javel",B3822))),"Mio Javel",IF(AND(ISNUMBER(SEARCH("MIO",B3822)),ISNUMBER(SEARCH("Matic",B3822))),"Mio Matic",IF(AND(ISNUMBER(SEARCH("MIO",B3822)),OR(ISNUMBER(SEARCH("Détérgent",B3822)),ISNUMBER(SEARCH("Poudre",B3822)),ISNUMBER(SEARCH("Semi Auto",B3822)),ISNUMBER(SEARCH("1KG",B3822)),ISNUMBER(SEARCH("500G",B3822)),ISNUMBER(SEARCH("10KG",B3822)),ISNUMBER(SEARCH("1.5K",B3822)),ISNUMBER(SEARCH("215G",B3822)),ISNUMBER(SEARCH("350G",B3822)),ISNUMBER(SEARCH("90G",B3822)),ISNUMBER(SEARCH("Gold",B3822)),ISNUMBER(SEARCH("Citron",B3822)),ISNUMBER(SEARCH("Rose",B3822)),ISNUMBER(SEARCH("Lessive",B3822))),NOT(OR(ISNUMBER(SEARCH("Vaisselle",B3822)),ISNUMBER(SEARCH("Javel",B3822)),ISNUMBER(SEARCH("Matic",B3822)),ISNUMBER(SEARCH("Nettoyant",B3822)),ISNUMBER(SEARCH("Pâte",B3822)),ISNUMBER(SEARCH("Lave",B3822)),ISNUMBER(SEARCH("Détartrant",B3822))))),"Mio main (1k+500gr)",IF(AND(ISNUMBER(SEARCH("PAPILLON",B3822)),OR(ISNUMBER(SEARCH("Papier",B3822)),ISNUMBER(SEARCH("Hygiénique",B3822)),ISNUMBER(SEARCH("HYGIÉNIQUE",B3822))),NOT(OR(ISNUMBER(SEARCH("Lingette",B3822)),ISNUMBER(SEARCH("Mouchoir",B3822))))),"Papillon Papier",IF(OR(ISNUMBER(SEARCH("TAJ AL SAHAR",B3822)),ISNUMBER(SEARCH("TAJ BLADI",B3822)),ISNUMBER(SEARCH("TAJ BELADI",B3822)),ISNUMBER(SEARCH("Tilal Assahra",B3822)),ISNUMBER(SEARCH("Jawharat Asahra",B3822))),"TAJ SAHARA",IF(AND(OR(ISNUMBER(SEARCH("AL ITKANE",B3822)),ISNUMBER(SEARCH("ALITKANE",B3822)),ISNUMBER(SEARCH("PRESTO",B3822))),NOT(OR(ISNUMBER(SEARCH("Thé",B3822)),ISNUMBER(SEARCH("THE ",B3822)),ISNUMBER(SEARCH("thé",B3822)),ISNUMBER(SEARCH("SELHAM",B3822)),ISNUMBER(SEARCH("LHAFLA",B3822)),ISNUMBER(SEARCH("ZINE",B3822)),ISNUMBER(SEARCH("tiyay",B3822)),ISNUMBER(SEARCH("alouns",B3822)),ISNUMBER(SEARCH("lmhrat",B3822))))),"Al Itkrans + Presto",IF(OR(ISNUMBER(SEARCH("DALAA",B3822)),ISNUMBER(SEARCH("CS-DALAA",B3822)),ISNUMBER(SEARCH("DALINA",B3822))),"Dalaa VP / Baqqal / RP",IF(OR(LEFT(UPPER(B3822),4)="MIA ",LEFT(UPPER(B3822),6)="CS-MIA"),"Mia",IF(OR(LEFT(UPPER(B3822),5)="NOVA ",LEFT(UPPER(B3822),7)="CS-NOVA"),"Nova",IF(OR(ISNUMBER(SEARCH("PRIMA ",B3822)),ISNUMBER(SEARCH("CS-PRIMA",B3822))),"Prima",IF(OR(ISNUMBER(SEARCH("Douceur",B3822)),ISNUMBER(SEARCH("DOUCEUR",B3822))),"Douceur",IF(OR(ISNUMBER(SEARCH("SANGO",B3822)),ISNUMBER(SEARCH("CS-SANGO",B3822))),"SANGO",IF(ISNUMBER(SEARCH("BLANDOUX",B3822)),"Blandoux",IF(ISNUMBER(SEARCH("SHIWAMI",B3822)),"Shiwame",IF(ISNUMBER(SEARCH("KELLOGG",B3822)),"Kelloggs",IF(OR(ISNUMBER(SEARCH("TOBIGO",B3822)),ISNUMBER(SEARCH("DWIST",B3822))),"Tobigo",IF(OR(ISNUMBER(SEARCH("MARISOL",B3822)),ISNUMBER(SEARCH("MARESOL",B3822))),"Maresol",IF(OR(ISNUMBER(SEARCH("TAKIS",B3822)),ISNUMBER(SEARCH("TAKYS",B3822))),"TAKYS",IF(ISNUMBER(SEARCH("TAWIL",B3822)),"Tawil",IF(ISNUMBER(SEARCH("FROMY",B3822)),"Fromy",""))))))))))))))))))))))))</f>
        <v/>
      </c>
    </row>
    <row r="3823" spans="1:3" ht="18" hidden="1" customHeight="1" x14ac:dyDescent="0.3">
      <c r="A3823" s="3" t="str">
        <f>Products!A3699</f>
        <v>ART03596</v>
      </c>
      <c r="B3823" s="3" t="str">
        <f>Products!B3699</f>
        <v>VITAÏA shampoing lissant Noix De Coco &amp; Aloe Vera 90Ml</v>
      </c>
      <c r="C3823" s="3" t="str">
        <f>IF(OR(ISNUMBER(SEARCH("SELHAM",B3823)),ISNUMBER(SEARCH("LHAFLA",B3823)),ISNUMBER(SEARCH("ZINE",B3823)),ISNUMBER(SEARCH("tiyay",B3823)),ISNUMBER(SEARCH("alouns",B3823)),ISNUMBER(SEARCH("lmhrat",B3823))),"The Al Itkane",IF(AND(ISNUMBER(SEARCH("CALIN",B3823)),ISNUMBER(SEARCH("RP",B3823)),NOT(ISNUMBER(SEARCH("VP",B3823)))),"Calin RP",IF(AND(ISNUMBER(SEARCH("CALIN",B3823)),ISNUMBER(SEARCH("VP",B3823))),"Calin VP",IF(AND(ISNUMBER(SEARCH("MIO",B3823)),OR(ISNUMBER(SEARCH("Vaisselle",B3823)),ISNUMBER(SEARCH("vaisselle",B3823)))),"Mio Liquid Vaisselle",IF(AND(ISNUMBER(SEARCH("MIO",B3823)),ISNUMBER(SEARCH("Javel",B3823))),"Mio Javel",IF(AND(ISNUMBER(SEARCH("MIO",B3823)),ISNUMBER(SEARCH("Matic",B3823))),"Mio Matic",IF(AND(ISNUMBER(SEARCH("MIO",B3823)),OR(ISNUMBER(SEARCH("Détérgent",B3823)),ISNUMBER(SEARCH("Poudre",B3823)),ISNUMBER(SEARCH("Semi Auto",B3823)),ISNUMBER(SEARCH("1KG",B3823)),ISNUMBER(SEARCH("500G",B3823)),ISNUMBER(SEARCH("10KG",B3823)),ISNUMBER(SEARCH("1.5K",B3823)),ISNUMBER(SEARCH("215G",B3823)),ISNUMBER(SEARCH("350G",B3823)),ISNUMBER(SEARCH("90G",B3823)),ISNUMBER(SEARCH("Gold",B3823)),ISNUMBER(SEARCH("Citron",B3823)),ISNUMBER(SEARCH("Rose",B3823)),ISNUMBER(SEARCH("Lessive",B3823))),NOT(OR(ISNUMBER(SEARCH("Vaisselle",B3823)),ISNUMBER(SEARCH("Javel",B3823)),ISNUMBER(SEARCH("Matic",B3823)),ISNUMBER(SEARCH("Nettoyant",B3823)),ISNUMBER(SEARCH("Pâte",B3823)),ISNUMBER(SEARCH("Lave",B3823)),ISNUMBER(SEARCH("Détartrant",B3823))))),"Mio main (1k+500gr)",IF(AND(ISNUMBER(SEARCH("PAPILLON",B3823)),OR(ISNUMBER(SEARCH("Papier",B3823)),ISNUMBER(SEARCH("Hygiénique",B3823)),ISNUMBER(SEARCH("HYGIÉNIQUE",B3823))),NOT(OR(ISNUMBER(SEARCH("Lingette",B3823)),ISNUMBER(SEARCH("Mouchoir",B3823))))),"Papillon Papier",IF(OR(ISNUMBER(SEARCH("TAJ AL SAHAR",B3823)),ISNUMBER(SEARCH("TAJ BLADI",B3823)),ISNUMBER(SEARCH("TAJ BELADI",B3823)),ISNUMBER(SEARCH("Tilal Assahra",B3823)),ISNUMBER(SEARCH("Jawharat Asahra",B3823))),"TAJ SAHARA",IF(AND(OR(ISNUMBER(SEARCH("AL ITKANE",B3823)),ISNUMBER(SEARCH("ALITKANE",B3823)),ISNUMBER(SEARCH("PRESTO",B3823))),NOT(OR(ISNUMBER(SEARCH("Thé",B3823)),ISNUMBER(SEARCH("THE ",B3823)),ISNUMBER(SEARCH("thé",B3823)),ISNUMBER(SEARCH("SELHAM",B3823)),ISNUMBER(SEARCH("LHAFLA",B3823)),ISNUMBER(SEARCH("ZINE",B3823)),ISNUMBER(SEARCH("tiyay",B3823)),ISNUMBER(SEARCH("alouns",B3823)),ISNUMBER(SEARCH("lmhrat",B3823))))),"Al Itkrans + Presto",IF(OR(ISNUMBER(SEARCH("DALAA",B3823)),ISNUMBER(SEARCH("CS-DALAA",B3823)),ISNUMBER(SEARCH("DALINA",B3823))),"Dalaa VP / Baqqal / RP",IF(OR(LEFT(UPPER(B3823),4)="MIA ",LEFT(UPPER(B3823),6)="CS-MIA"),"Mia",IF(OR(LEFT(UPPER(B3823),5)="NOVA ",LEFT(UPPER(B3823),7)="CS-NOVA"),"Nova",IF(OR(ISNUMBER(SEARCH("PRIMA ",B3823)),ISNUMBER(SEARCH("CS-PRIMA",B3823))),"Prima",IF(OR(ISNUMBER(SEARCH("Douceur",B3823)),ISNUMBER(SEARCH("DOUCEUR",B3823))),"Douceur",IF(OR(ISNUMBER(SEARCH("SANGO",B3823)),ISNUMBER(SEARCH("CS-SANGO",B3823))),"SANGO",IF(ISNUMBER(SEARCH("BLANDOUX",B3823)),"Blandoux",IF(ISNUMBER(SEARCH("SHIWAMI",B3823)),"Shiwame",IF(ISNUMBER(SEARCH("KELLOGG",B3823)),"Kelloggs",IF(OR(ISNUMBER(SEARCH("TOBIGO",B3823)),ISNUMBER(SEARCH("DWIST",B3823))),"Tobigo",IF(OR(ISNUMBER(SEARCH("MARISOL",B3823)),ISNUMBER(SEARCH("MARESOL",B3823))),"Maresol",IF(OR(ISNUMBER(SEARCH("TAKIS",B3823)),ISNUMBER(SEARCH("TAKYS",B3823))),"TAKYS",IF(ISNUMBER(SEARCH("TAWIL",B3823)),"Tawil",IF(ISNUMBER(SEARCH("FROMY",B3823)),"Fromy",""))))))))))))))))))))))))</f>
        <v/>
      </c>
    </row>
    <row r="3824" spans="1:3" ht="18" hidden="1" customHeight="1" x14ac:dyDescent="0.3">
      <c r="A3824" s="3" t="str">
        <f>Products!A3700</f>
        <v>ART03465</v>
      </c>
      <c r="B3824" s="3" t="str">
        <f>Products!B3700</f>
        <v>DARI Couscous Fin 25KG</v>
      </c>
      <c r="C3824" s="3" t="str">
        <f>IF(OR(ISNUMBER(SEARCH("SELHAM",B3824)),ISNUMBER(SEARCH("LHAFLA",B3824)),ISNUMBER(SEARCH("ZINE",B3824)),ISNUMBER(SEARCH("tiyay",B3824)),ISNUMBER(SEARCH("alouns",B3824)),ISNUMBER(SEARCH("lmhrat",B3824))),"The Al Itkane",IF(AND(ISNUMBER(SEARCH("CALIN",B3824)),ISNUMBER(SEARCH("RP",B3824)),NOT(ISNUMBER(SEARCH("VP",B3824)))),"Calin RP",IF(AND(ISNUMBER(SEARCH("CALIN",B3824)),ISNUMBER(SEARCH("VP",B3824))),"Calin VP",IF(AND(ISNUMBER(SEARCH("MIO",B3824)),OR(ISNUMBER(SEARCH("Vaisselle",B3824)),ISNUMBER(SEARCH("vaisselle",B3824)))),"Mio Liquid Vaisselle",IF(AND(ISNUMBER(SEARCH("MIO",B3824)),ISNUMBER(SEARCH("Javel",B3824))),"Mio Javel",IF(AND(ISNUMBER(SEARCH("MIO",B3824)),ISNUMBER(SEARCH("Matic",B3824))),"Mio Matic",IF(AND(ISNUMBER(SEARCH("MIO",B3824)),OR(ISNUMBER(SEARCH("Détérgent",B3824)),ISNUMBER(SEARCH("Poudre",B3824)),ISNUMBER(SEARCH("Semi Auto",B3824)),ISNUMBER(SEARCH("1KG",B3824)),ISNUMBER(SEARCH("500G",B3824)),ISNUMBER(SEARCH("10KG",B3824)),ISNUMBER(SEARCH("1.5K",B3824)),ISNUMBER(SEARCH("215G",B3824)),ISNUMBER(SEARCH("350G",B3824)),ISNUMBER(SEARCH("90G",B3824)),ISNUMBER(SEARCH("Gold",B3824)),ISNUMBER(SEARCH("Citron",B3824)),ISNUMBER(SEARCH("Rose",B3824)),ISNUMBER(SEARCH("Lessive",B3824))),NOT(OR(ISNUMBER(SEARCH("Vaisselle",B3824)),ISNUMBER(SEARCH("Javel",B3824)),ISNUMBER(SEARCH("Matic",B3824)),ISNUMBER(SEARCH("Nettoyant",B3824)),ISNUMBER(SEARCH("Pâte",B3824)),ISNUMBER(SEARCH("Lave",B3824)),ISNUMBER(SEARCH("Détartrant",B3824))))),"Mio main (1k+500gr)",IF(AND(ISNUMBER(SEARCH("PAPILLON",B3824)),OR(ISNUMBER(SEARCH("Papier",B3824)),ISNUMBER(SEARCH("Hygiénique",B3824)),ISNUMBER(SEARCH("HYGIÉNIQUE",B3824))),NOT(OR(ISNUMBER(SEARCH("Lingette",B3824)),ISNUMBER(SEARCH("Mouchoir",B3824))))),"Papillon Papier",IF(OR(ISNUMBER(SEARCH("TAJ AL SAHAR",B3824)),ISNUMBER(SEARCH("TAJ BLADI",B3824)),ISNUMBER(SEARCH("TAJ BELADI",B3824)),ISNUMBER(SEARCH("Tilal Assahra",B3824)),ISNUMBER(SEARCH("Jawharat Asahra",B3824))),"TAJ SAHARA",IF(AND(OR(ISNUMBER(SEARCH("AL ITKANE",B3824)),ISNUMBER(SEARCH("ALITKANE",B3824)),ISNUMBER(SEARCH("PRESTO",B3824))),NOT(OR(ISNUMBER(SEARCH("Thé",B3824)),ISNUMBER(SEARCH("THE ",B3824)),ISNUMBER(SEARCH("thé",B3824)),ISNUMBER(SEARCH("SELHAM",B3824)),ISNUMBER(SEARCH("LHAFLA",B3824)),ISNUMBER(SEARCH("ZINE",B3824)),ISNUMBER(SEARCH("tiyay",B3824)),ISNUMBER(SEARCH("alouns",B3824)),ISNUMBER(SEARCH("lmhrat",B3824))))),"Al Itkrans + Presto",IF(OR(ISNUMBER(SEARCH("DALAA",B3824)),ISNUMBER(SEARCH("CS-DALAA",B3824)),ISNUMBER(SEARCH("DALINA",B3824))),"Dalaa VP / Baqqal / RP",IF(OR(LEFT(UPPER(B3824),4)="MIA ",LEFT(UPPER(B3824),6)="CS-MIA"),"Mia",IF(OR(LEFT(UPPER(B3824),5)="NOVA ",LEFT(UPPER(B3824),7)="CS-NOVA"),"Nova",IF(OR(ISNUMBER(SEARCH("PRIMA ",B3824)),ISNUMBER(SEARCH("CS-PRIMA",B3824))),"Prima",IF(OR(ISNUMBER(SEARCH("Douceur",B3824)),ISNUMBER(SEARCH("DOUCEUR",B3824))),"Douceur",IF(OR(ISNUMBER(SEARCH("SANGO",B3824)),ISNUMBER(SEARCH("CS-SANGO",B3824))),"SANGO",IF(ISNUMBER(SEARCH("BLANDOUX",B3824)),"Blandoux",IF(ISNUMBER(SEARCH("SHIWAMI",B3824)),"Shiwame",IF(ISNUMBER(SEARCH("KELLOGG",B3824)),"Kelloggs",IF(OR(ISNUMBER(SEARCH("TOBIGO",B3824)),ISNUMBER(SEARCH("DWIST",B3824))),"Tobigo",IF(OR(ISNUMBER(SEARCH("MARISOL",B3824)),ISNUMBER(SEARCH("MARESOL",B3824))),"Maresol",IF(OR(ISNUMBER(SEARCH("TAKIS",B3824)),ISNUMBER(SEARCH("TAKYS",B3824))),"TAKYS",IF(ISNUMBER(SEARCH("TAWIL",B3824)),"Tawil",IF(ISNUMBER(SEARCH("FROMY",B3824)),"Fromy",""))))))))))))))))))))))))</f>
        <v/>
      </c>
    </row>
    <row r="3825" spans="1:3" ht="18" hidden="1" customHeight="1" x14ac:dyDescent="0.3">
      <c r="A3825" s="3" t="str">
        <f>Products!A3703</f>
        <v>ART03389</v>
      </c>
      <c r="B3825" s="3" t="str">
        <f>Products!B3703</f>
        <v>HOME ACTIVE Spray dégraissant multifonction 1 litre</v>
      </c>
      <c r="C3825" s="3" t="str">
        <f>IF(OR(ISNUMBER(SEARCH("SELHAM",B3825)),ISNUMBER(SEARCH("LHAFLA",B3825)),ISNUMBER(SEARCH("ZINE",B3825)),ISNUMBER(SEARCH("tiyay",B3825)),ISNUMBER(SEARCH("alouns",B3825)),ISNUMBER(SEARCH("lmhrat",B3825))),"The Al Itkane",IF(AND(ISNUMBER(SEARCH("CALIN",B3825)),ISNUMBER(SEARCH("RP",B3825)),NOT(ISNUMBER(SEARCH("VP",B3825)))),"Calin RP",IF(AND(ISNUMBER(SEARCH("CALIN",B3825)),ISNUMBER(SEARCH("VP",B3825))),"Calin VP",IF(AND(ISNUMBER(SEARCH("MIO",B3825)),OR(ISNUMBER(SEARCH("Vaisselle",B3825)),ISNUMBER(SEARCH("vaisselle",B3825)))),"Mio Liquid Vaisselle",IF(AND(ISNUMBER(SEARCH("MIO",B3825)),ISNUMBER(SEARCH("Javel",B3825))),"Mio Javel",IF(AND(ISNUMBER(SEARCH("MIO",B3825)),ISNUMBER(SEARCH("Matic",B3825))),"Mio Matic",IF(AND(ISNUMBER(SEARCH("MIO",B3825)),OR(ISNUMBER(SEARCH("Détérgent",B3825)),ISNUMBER(SEARCH("Poudre",B3825)),ISNUMBER(SEARCH("Semi Auto",B3825)),ISNUMBER(SEARCH("1KG",B3825)),ISNUMBER(SEARCH("500G",B3825)),ISNUMBER(SEARCH("10KG",B3825)),ISNUMBER(SEARCH("1.5K",B3825)),ISNUMBER(SEARCH("215G",B3825)),ISNUMBER(SEARCH("350G",B3825)),ISNUMBER(SEARCH("90G",B3825)),ISNUMBER(SEARCH("Gold",B3825)),ISNUMBER(SEARCH("Citron",B3825)),ISNUMBER(SEARCH("Rose",B3825)),ISNUMBER(SEARCH("Lessive",B3825))),NOT(OR(ISNUMBER(SEARCH("Vaisselle",B3825)),ISNUMBER(SEARCH("Javel",B3825)),ISNUMBER(SEARCH("Matic",B3825)),ISNUMBER(SEARCH("Nettoyant",B3825)),ISNUMBER(SEARCH("Pâte",B3825)),ISNUMBER(SEARCH("Lave",B3825)),ISNUMBER(SEARCH("Détartrant",B3825))))),"Mio main (1k+500gr)",IF(AND(ISNUMBER(SEARCH("PAPILLON",B3825)),OR(ISNUMBER(SEARCH("Papier",B3825)),ISNUMBER(SEARCH("Hygiénique",B3825)),ISNUMBER(SEARCH("HYGIÉNIQUE",B3825))),NOT(OR(ISNUMBER(SEARCH("Lingette",B3825)),ISNUMBER(SEARCH("Mouchoir",B3825))))),"Papillon Papier",IF(OR(ISNUMBER(SEARCH("TAJ AL SAHAR",B3825)),ISNUMBER(SEARCH("TAJ BLADI",B3825)),ISNUMBER(SEARCH("TAJ BELADI",B3825)),ISNUMBER(SEARCH("Tilal Assahra",B3825)),ISNUMBER(SEARCH("Jawharat Asahra",B3825))),"TAJ SAHARA",IF(AND(OR(ISNUMBER(SEARCH("AL ITKANE",B3825)),ISNUMBER(SEARCH("ALITKANE",B3825)),ISNUMBER(SEARCH("PRESTO",B3825))),NOT(OR(ISNUMBER(SEARCH("Thé",B3825)),ISNUMBER(SEARCH("THE ",B3825)),ISNUMBER(SEARCH("thé",B3825)),ISNUMBER(SEARCH("SELHAM",B3825)),ISNUMBER(SEARCH("LHAFLA",B3825)),ISNUMBER(SEARCH("ZINE",B3825)),ISNUMBER(SEARCH("tiyay",B3825)),ISNUMBER(SEARCH("alouns",B3825)),ISNUMBER(SEARCH("lmhrat",B3825))))),"Al Itkrans + Presto",IF(OR(ISNUMBER(SEARCH("DALAA",B3825)),ISNUMBER(SEARCH("CS-DALAA",B3825)),ISNUMBER(SEARCH("DALINA",B3825))),"Dalaa VP / Baqqal / RP",IF(OR(LEFT(UPPER(B3825),4)="MIA ",LEFT(UPPER(B3825),6)="CS-MIA"),"Mia",IF(OR(LEFT(UPPER(B3825),5)="NOVA ",LEFT(UPPER(B3825),7)="CS-NOVA"),"Nova",IF(OR(ISNUMBER(SEARCH("PRIMA ",B3825)),ISNUMBER(SEARCH("CS-PRIMA",B3825))),"Prima",IF(OR(ISNUMBER(SEARCH("Douceur",B3825)),ISNUMBER(SEARCH("DOUCEUR",B3825))),"Douceur",IF(OR(ISNUMBER(SEARCH("SANGO",B3825)),ISNUMBER(SEARCH("CS-SANGO",B3825))),"SANGO",IF(ISNUMBER(SEARCH("BLANDOUX",B3825)),"Blandoux",IF(ISNUMBER(SEARCH("SHIWAMI",B3825)),"Shiwame",IF(ISNUMBER(SEARCH("KELLOGG",B3825)),"Kelloggs",IF(OR(ISNUMBER(SEARCH("TOBIGO",B3825)),ISNUMBER(SEARCH("DWIST",B3825))),"Tobigo",IF(OR(ISNUMBER(SEARCH("MARISOL",B3825)),ISNUMBER(SEARCH("MARESOL",B3825))),"Maresol",IF(OR(ISNUMBER(SEARCH("TAKIS",B3825)),ISNUMBER(SEARCH("TAKYS",B3825))),"TAKYS",IF(ISNUMBER(SEARCH("TAWIL",B3825)),"Tawil",IF(ISNUMBER(SEARCH("FROMY",B3825)),"Fromy",""))))))))))))))))))))))))</f>
        <v/>
      </c>
    </row>
    <row r="3826" spans="1:3" ht="18" hidden="1" customHeight="1" x14ac:dyDescent="0.3">
      <c r="A3826" s="3" t="str">
        <f>Products!A3705</f>
        <v>ART03485</v>
      </c>
      <c r="B3826" s="3" t="str">
        <f>Products!B3705</f>
        <v>CLAIRE'S Air Freshner Bouquet Blanc 400ml</v>
      </c>
      <c r="C3826" s="3" t="str">
        <f>IF(OR(ISNUMBER(SEARCH("SELHAM",B3826)),ISNUMBER(SEARCH("LHAFLA",B3826)),ISNUMBER(SEARCH("ZINE",B3826)),ISNUMBER(SEARCH("tiyay",B3826)),ISNUMBER(SEARCH("alouns",B3826)),ISNUMBER(SEARCH("lmhrat",B3826))),"The Al Itkane",IF(AND(ISNUMBER(SEARCH("CALIN",B3826)),ISNUMBER(SEARCH("RP",B3826)),NOT(ISNUMBER(SEARCH("VP",B3826)))),"Calin RP",IF(AND(ISNUMBER(SEARCH("CALIN",B3826)),ISNUMBER(SEARCH("VP",B3826))),"Calin VP",IF(AND(ISNUMBER(SEARCH("MIO",B3826)),OR(ISNUMBER(SEARCH("Vaisselle",B3826)),ISNUMBER(SEARCH("vaisselle",B3826)))),"Mio Liquid Vaisselle",IF(AND(ISNUMBER(SEARCH("MIO",B3826)),ISNUMBER(SEARCH("Javel",B3826))),"Mio Javel",IF(AND(ISNUMBER(SEARCH("MIO",B3826)),ISNUMBER(SEARCH("Matic",B3826))),"Mio Matic",IF(AND(ISNUMBER(SEARCH("MIO",B3826)),OR(ISNUMBER(SEARCH("Détérgent",B3826)),ISNUMBER(SEARCH("Poudre",B3826)),ISNUMBER(SEARCH("Semi Auto",B3826)),ISNUMBER(SEARCH("1KG",B3826)),ISNUMBER(SEARCH("500G",B3826)),ISNUMBER(SEARCH("10KG",B3826)),ISNUMBER(SEARCH("1.5K",B3826)),ISNUMBER(SEARCH("215G",B3826)),ISNUMBER(SEARCH("350G",B3826)),ISNUMBER(SEARCH("90G",B3826)),ISNUMBER(SEARCH("Gold",B3826)),ISNUMBER(SEARCH("Citron",B3826)),ISNUMBER(SEARCH("Rose",B3826)),ISNUMBER(SEARCH("Lessive",B3826))),NOT(OR(ISNUMBER(SEARCH("Vaisselle",B3826)),ISNUMBER(SEARCH("Javel",B3826)),ISNUMBER(SEARCH("Matic",B3826)),ISNUMBER(SEARCH("Nettoyant",B3826)),ISNUMBER(SEARCH("Pâte",B3826)),ISNUMBER(SEARCH("Lave",B3826)),ISNUMBER(SEARCH("Détartrant",B3826))))),"Mio main (1k+500gr)",IF(AND(ISNUMBER(SEARCH("PAPILLON",B3826)),OR(ISNUMBER(SEARCH("Papier",B3826)),ISNUMBER(SEARCH("Hygiénique",B3826)),ISNUMBER(SEARCH("HYGIÉNIQUE",B3826))),NOT(OR(ISNUMBER(SEARCH("Lingette",B3826)),ISNUMBER(SEARCH("Mouchoir",B3826))))),"Papillon Papier",IF(OR(ISNUMBER(SEARCH("TAJ AL SAHAR",B3826)),ISNUMBER(SEARCH("TAJ BLADI",B3826)),ISNUMBER(SEARCH("TAJ BELADI",B3826)),ISNUMBER(SEARCH("Tilal Assahra",B3826)),ISNUMBER(SEARCH("Jawharat Asahra",B3826))),"TAJ SAHARA",IF(AND(OR(ISNUMBER(SEARCH("AL ITKANE",B3826)),ISNUMBER(SEARCH("ALITKANE",B3826)),ISNUMBER(SEARCH("PRESTO",B3826))),NOT(OR(ISNUMBER(SEARCH("Thé",B3826)),ISNUMBER(SEARCH("THE ",B3826)),ISNUMBER(SEARCH("thé",B3826)),ISNUMBER(SEARCH("SELHAM",B3826)),ISNUMBER(SEARCH("LHAFLA",B3826)),ISNUMBER(SEARCH("ZINE",B3826)),ISNUMBER(SEARCH("tiyay",B3826)),ISNUMBER(SEARCH("alouns",B3826)),ISNUMBER(SEARCH("lmhrat",B3826))))),"Al Itkrans + Presto",IF(OR(ISNUMBER(SEARCH("DALAA",B3826)),ISNUMBER(SEARCH("CS-DALAA",B3826)),ISNUMBER(SEARCH("DALINA",B3826))),"Dalaa VP / Baqqal / RP",IF(OR(LEFT(UPPER(B3826),4)="MIA ",LEFT(UPPER(B3826),6)="CS-MIA"),"Mia",IF(OR(LEFT(UPPER(B3826),5)="NOVA ",LEFT(UPPER(B3826),7)="CS-NOVA"),"Nova",IF(OR(ISNUMBER(SEARCH("PRIMA ",B3826)),ISNUMBER(SEARCH("CS-PRIMA",B3826))),"Prima",IF(OR(ISNUMBER(SEARCH("Douceur",B3826)),ISNUMBER(SEARCH("DOUCEUR",B3826))),"Douceur",IF(OR(ISNUMBER(SEARCH("SANGO",B3826)),ISNUMBER(SEARCH("CS-SANGO",B3826))),"SANGO",IF(ISNUMBER(SEARCH("BLANDOUX",B3826)),"Blandoux",IF(ISNUMBER(SEARCH("SHIWAMI",B3826)),"Shiwame",IF(ISNUMBER(SEARCH("KELLOGG",B3826)),"Kelloggs",IF(OR(ISNUMBER(SEARCH("TOBIGO",B3826)),ISNUMBER(SEARCH("DWIST",B3826))),"Tobigo",IF(OR(ISNUMBER(SEARCH("MARISOL",B3826)),ISNUMBER(SEARCH("MARESOL",B3826))),"Maresol",IF(OR(ISNUMBER(SEARCH("TAKIS",B3826)),ISNUMBER(SEARCH("TAKYS",B3826))),"TAKYS",IF(ISNUMBER(SEARCH("TAWIL",B3826)),"Tawil",IF(ISNUMBER(SEARCH("FROMY",B3826)),"Fromy",""))))))))))))))))))))))))</f>
        <v/>
      </c>
    </row>
    <row r="3827" spans="1:3" ht="18" hidden="1" customHeight="1" x14ac:dyDescent="0.3">
      <c r="A3827" s="3" t="str">
        <f>Products!A3706</f>
        <v>ART03627</v>
      </c>
      <c r="B3827" s="3" t="str">
        <f>Products!B3706</f>
        <v>TWISTER Eau De Javel Citron 1LX18</v>
      </c>
      <c r="C3827" s="3" t="str">
        <f>IF(OR(ISNUMBER(SEARCH("SELHAM",B3827)),ISNUMBER(SEARCH("LHAFLA",B3827)),ISNUMBER(SEARCH("ZINE",B3827)),ISNUMBER(SEARCH("tiyay",B3827)),ISNUMBER(SEARCH("alouns",B3827)),ISNUMBER(SEARCH("lmhrat",B3827))),"The Al Itkane",IF(AND(ISNUMBER(SEARCH("CALIN",B3827)),ISNUMBER(SEARCH("RP",B3827)),NOT(ISNUMBER(SEARCH("VP",B3827)))),"Calin RP",IF(AND(ISNUMBER(SEARCH("CALIN",B3827)),ISNUMBER(SEARCH("VP",B3827))),"Calin VP",IF(AND(ISNUMBER(SEARCH("MIO",B3827)),OR(ISNUMBER(SEARCH("Vaisselle",B3827)),ISNUMBER(SEARCH("vaisselle",B3827)))),"Mio Liquid Vaisselle",IF(AND(ISNUMBER(SEARCH("MIO",B3827)),ISNUMBER(SEARCH("Javel",B3827))),"Mio Javel",IF(AND(ISNUMBER(SEARCH("MIO",B3827)),ISNUMBER(SEARCH("Matic",B3827))),"Mio Matic",IF(AND(ISNUMBER(SEARCH("MIO",B3827)),OR(ISNUMBER(SEARCH("Détérgent",B3827)),ISNUMBER(SEARCH("Poudre",B3827)),ISNUMBER(SEARCH("Semi Auto",B3827)),ISNUMBER(SEARCH("1KG",B3827)),ISNUMBER(SEARCH("500G",B3827)),ISNUMBER(SEARCH("10KG",B3827)),ISNUMBER(SEARCH("1.5K",B3827)),ISNUMBER(SEARCH("215G",B3827)),ISNUMBER(SEARCH("350G",B3827)),ISNUMBER(SEARCH("90G",B3827)),ISNUMBER(SEARCH("Gold",B3827)),ISNUMBER(SEARCH("Citron",B3827)),ISNUMBER(SEARCH("Rose",B3827)),ISNUMBER(SEARCH("Lessive",B3827))),NOT(OR(ISNUMBER(SEARCH("Vaisselle",B3827)),ISNUMBER(SEARCH("Javel",B3827)),ISNUMBER(SEARCH("Matic",B3827)),ISNUMBER(SEARCH("Nettoyant",B3827)),ISNUMBER(SEARCH("Pâte",B3827)),ISNUMBER(SEARCH("Lave",B3827)),ISNUMBER(SEARCH("Détartrant",B3827))))),"Mio main (1k+500gr)",IF(AND(ISNUMBER(SEARCH("PAPILLON",B3827)),OR(ISNUMBER(SEARCH("Papier",B3827)),ISNUMBER(SEARCH("Hygiénique",B3827)),ISNUMBER(SEARCH("HYGIÉNIQUE",B3827))),NOT(OR(ISNUMBER(SEARCH("Lingette",B3827)),ISNUMBER(SEARCH("Mouchoir",B3827))))),"Papillon Papier",IF(OR(ISNUMBER(SEARCH("TAJ AL SAHAR",B3827)),ISNUMBER(SEARCH("TAJ BLADI",B3827)),ISNUMBER(SEARCH("TAJ BELADI",B3827)),ISNUMBER(SEARCH("Tilal Assahra",B3827)),ISNUMBER(SEARCH("Jawharat Asahra",B3827))),"TAJ SAHARA",IF(AND(OR(ISNUMBER(SEARCH("AL ITKANE",B3827)),ISNUMBER(SEARCH("ALITKANE",B3827)),ISNUMBER(SEARCH("PRESTO",B3827))),NOT(OR(ISNUMBER(SEARCH("Thé",B3827)),ISNUMBER(SEARCH("THE ",B3827)),ISNUMBER(SEARCH("thé",B3827)),ISNUMBER(SEARCH("SELHAM",B3827)),ISNUMBER(SEARCH("LHAFLA",B3827)),ISNUMBER(SEARCH("ZINE",B3827)),ISNUMBER(SEARCH("tiyay",B3827)),ISNUMBER(SEARCH("alouns",B3827)),ISNUMBER(SEARCH("lmhrat",B3827))))),"Al Itkrans + Presto",IF(OR(ISNUMBER(SEARCH("DALAA",B3827)),ISNUMBER(SEARCH("CS-DALAA",B3827)),ISNUMBER(SEARCH("DALINA",B3827))),"Dalaa VP / Baqqal / RP",IF(OR(LEFT(UPPER(B3827),4)="MIA ",LEFT(UPPER(B3827),6)="CS-MIA"),"Mia",IF(OR(LEFT(UPPER(B3827),5)="NOVA ",LEFT(UPPER(B3827),7)="CS-NOVA"),"Nova",IF(OR(ISNUMBER(SEARCH("PRIMA ",B3827)),ISNUMBER(SEARCH("CS-PRIMA",B3827))),"Prima",IF(OR(ISNUMBER(SEARCH("Douceur",B3827)),ISNUMBER(SEARCH("DOUCEUR",B3827))),"Douceur",IF(OR(ISNUMBER(SEARCH("SANGO",B3827)),ISNUMBER(SEARCH("CS-SANGO",B3827))),"SANGO",IF(ISNUMBER(SEARCH("BLANDOUX",B3827)),"Blandoux",IF(ISNUMBER(SEARCH("SHIWAMI",B3827)),"Shiwame",IF(ISNUMBER(SEARCH("KELLOGG",B3827)),"Kelloggs",IF(OR(ISNUMBER(SEARCH("TOBIGO",B3827)),ISNUMBER(SEARCH("DWIST",B3827))),"Tobigo",IF(OR(ISNUMBER(SEARCH("MARISOL",B3827)),ISNUMBER(SEARCH("MARESOL",B3827))),"Maresol",IF(OR(ISNUMBER(SEARCH("TAKIS",B3827)),ISNUMBER(SEARCH("TAKYS",B3827))),"TAKYS",IF(ISNUMBER(SEARCH("TAWIL",B3827)),"Tawil",IF(ISNUMBER(SEARCH("FROMY",B3827)),"Fromy",""))))))))))))))))))))))))</f>
        <v/>
      </c>
    </row>
    <row r="3828" spans="1:3" ht="18" hidden="1" customHeight="1" x14ac:dyDescent="0.3">
      <c r="A3828" s="3" t="str">
        <f>Products!A3707</f>
        <v>ART03612</v>
      </c>
      <c r="B3828" s="3" t="str">
        <f>Products!B3707</f>
        <v>TWISTER Matic Power Gel Ocean Breeze 5LX3</v>
      </c>
      <c r="C3828" s="3" t="str">
        <f>IF(OR(ISNUMBER(SEARCH("SELHAM",B3828)),ISNUMBER(SEARCH("LHAFLA",B3828)),ISNUMBER(SEARCH("ZINE",B3828)),ISNUMBER(SEARCH("tiyay",B3828)),ISNUMBER(SEARCH("alouns",B3828)),ISNUMBER(SEARCH("lmhrat",B3828))),"The Al Itkane",IF(AND(ISNUMBER(SEARCH("CALIN",B3828)),ISNUMBER(SEARCH("RP",B3828)),NOT(ISNUMBER(SEARCH("VP",B3828)))),"Calin RP",IF(AND(ISNUMBER(SEARCH("CALIN",B3828)),ISNUMBER(SEARCH("VP",B3828))),"Calin VP",IF(AND(ISNUMBER(SEARCH("MIO",B3828)),OR(ISNUMBER(SEARCH("Vaisselle",B3828)),ISNUMBER(SEARCH("vaisselle",B3828)))),"Mio Liquid Vaisselle",IF(AND(ISNUMBER(SEARCH("MIO",B3828)),ISNUMBER(SEARCH("Javel",B3828))),"Mio Javel",IF(AND(ISNUMBER(SEARCH("MIO",B3828)),ISNUMBER(SEARCH("Matic",B3828))),"Mio Matic",IF(AND(ISNUMBER(SEARCH("MIO",B3828)),OR(ISNUMBER(SEARCH("Détérgent",B3828)),ISNUMBER(SEARCH("Poudre",B3828)),ISNUMBER(SEARCH("Semi Auto",B3828)),ISNUMBER(SEARCH("1KG",B3828)),ISNUMBER(SEARCH("500G",B3828)),ISNUMBER(SEARCH("10KG",B3828)),ISNUMBER(SEARCH("1.5K",B3828)),ISNUMBER(SEARCH("215G",B3828)),ISNUMBER(SEARCH("350G",B3828)),ISNUMBER(SEARCH("90G",B3828)),ISNUMBER(SEARCH("Gold",B3828)),ISNUMBER(SEARCH("Citron",B3828)),ISNUMBER(SEARCH("Rose",B3828)),ISNUMBER(SEARCH("Lessive",B3828))),NOT(OR(ISNUMBER(SEARCH("Vaisselle",B3828)),ISNUMBER(SEARCH("Javel",B3828)),ISNUMBER(SEARCH("Matic",B3828)),ISNUMBER(SEARCH("Nettoyant",B3828)),ISNUMBER(SEARCH("Pâte",B3828)),ISNUMBER(SEARCH("Lave",B3828)),ISNUMBER(SEARCH("Détartrant",B3828))))),"Mio main (1k+500gr)",IF(AND(ISNUMBER(SEARCH("PAPILLON",B3828)),OR(ISNUMBER(SEARCH("Papier",B3828)),ISNUMBER(SEARCH("Hygiénique",B3828)),ISNUMBER(SEARCH("HYGIÉNIQUE",B3828))),NOT(OR(ISNUMBER(SEARCH("Lingette",B3828)),ISNUMBER(SEARCH("Mouchoir",B3828))))),"Papillon Papier",IF(OR(ISNUMBER(SEARCH("TAJ AL SAHAR",B3828)),ISNUMBER(SEARCH("TAJ BLADI",B3828)),ISNUMBER(SEARCH("TAJ BELADI",B3828)),ISNUMBER(SEARCH("Tilal Assahra",B3828)),ISNUMBER(SEARCH("Jawharat Asahra",B3828))),"TAJ SAHARA",IF(AND(OR(ISNUMBER(SEARCH("AL ITKANE",B3828)),ISNUMBER(SEARCH("ALITKANE",B3828)),ISNUMBER(SEARCH("PRESTO",B3828))),NOT(OR(ISNUMBER(SEARCH("Thé",B3828)),ISNUMBER(SEARCH("THE ",B3828)),ISNUMBER(SEARCH("thé",B3828)),ISNUMBER(SEARCH("SELHAM",B3828)),ISNUMBER(SEARCH("LHAFLA",B3828)),ISNUMBER(SEARCH("ZINE",B3828)),ISNUMBER(SEARCH("tiyay",B3828)),ISNUMBER(SEARCH("alouns",B3828)),ISNUMBER(SEARCH("lmhrat",B3828))))),"Al Itkrans + Presto",IF(OR(ISNUMBER(SEARCH("DALAA",B3828)),ISNUMBER(SEARCH("CS-DALAA",B3828)),ISNUMBER(SEARCH("DALINA",B3828))),"Dalaa VP / Baqqal / RP",IF(OR(LEFT(UPPER(B3828),4)="MIA ",LEFT(UPPER(B3828),6)="CS-MIA"),"Mia",IF(OR(LEFT(UPPER(B3828),5)="NOVA ",LEFT(UPPER(B3828),7)="CS-NOVA"),"Nova",IF(OR(ISNUMBER(SEARCH("PRIMA ",B3828)),ISNUMBER(SEARCH("CS-PRIMA",B3828))),"Prima",IF(OR(ISNUMBER(SEARCH("Douceur",B3828)),ISNUMBER(SEARCH("DOUCEUR",B3828))),"Douceur",IF(OR(ISNUMBER(SEARCH("SANGO",B3828)),ISNUMBER(SEARCH("CS-SANGO",B3828))),"SANGO",IF(ISNUMBER(SEARCH("BLANDOUX",B3828)),"Blandoux",IF(ISNUMBER(SEARCH("SHIWAMI",B3828)),"Shiwame",IF(ISNUMBER(SEARCH("KELLOGG",B3828)),"Kelloggs",IF(OR(ISNUMBER(SEARCH("TOBIGO",B3828)),ISNUMBER(SEARCH("DWIST",B3828))),"Tobigo",IF(OR(ISNUMBER(SEARCH("MARISOL",B3828)),ISNUMBER(SEARCH("MARESOL",B3828))),"Maresol",IF(OR(ISNUMBER(SEARCH("TAKIS",B3828)),ISNUMBER(SEARCH("TAKYS",B3828))),"TAKYS",IF(ISNUMBER(SEARCH("TAWIL",B3828)),"Tawil",IF(ISNUMBER(SEARCH("FROMY",B3828)),"Fromy",""))))))))))))))))))))))))</f>
        <v/>
      </c>
    </row>
    <row r="3829" spans="1:3" ht="18" hidden="1" customHeight="1" x14ac:dyDescent="0.3">
      <c r="A3829" s="3" t="str">
        <f>Products!A3708</f>
        <v>ART03618</v>
      </c>
      <c r="B3829" s="3" t="str">
        <f>Products!B3708</f>
        <v>TWISTER Nettoyant Sol Fleur D'orange 5LX3</v>
      </c>
      <c r="C3829" s="3" t="str">
        <f>IF(OR(ISNUMBER(SEARCH("SELHAM",B3829)),ISNUMBER(SEARCH("LHAFLA",B3829)),ISNUMBER(SEARCH("ZINE",B3829)),ISNUMBER(SEARCH("tiyay",B3829)),ISNUMBER(SEARCH("alouns",B3829)),ISNUMBER(SEARCH("lmhrat",B3829))),"The Al Itkane",IF(AND(ISNUMBER(SEARCH("CALIN",B3829)),ISNUMBER(SEARCH("RP",B3829)),NOT(ISNUMBER(SEARCH("VP",B3829)))),"Calin RP",IF(AND(ISNUMBER(SEARCH("CALIN",B3829)),ISNUMBER(SEARCH("VP",B3829))),"Calin VP",IF(AND(ISNUMBER(SEARCH("MIO",B3829)),OR(ISNUMBER(SEARCH("Vaisselle",B3829)),ISNUMBER(SEARCH("vaisselle",B3829)))),"Mio Liquid Vaisselle",IF(AND(ISNUMBER(SEARCH("MIO",B3829)),ISNUMBER(SEARCH("Javel",B3829))),"Mio Javel",IF(AND(ISNUMBER(SEARCH("MIO",B3829)),ISNUMBER(SEARCH("Matic",B3829))),"Mio Matic",IF(AND(ISNUMBER(SEARCH("MIO",B3829)),OR(ISNUMBER(SEARCH("Détérgent",B3829)),ISNUMBER(SEARCH("Poudre",B3829)),ISNUMBER(SEARCH("Semi Auto",B3829)),ISNUMBER(SEARCH("1KG",B3829)),ISNUMBER(SEARCH("500G",B3829)),ISNUMBER(SEARCH("10KG",B3829)),ISNUMBER(SEARCH("1.5K",B3829)),ISNUMBER(SEARCH("215G",B3829)),ISNUMBER(SEARCH("350G",B3829)),ISNUMBER(SEARCH("90G",B3829)),ISNUMBER(SEARCH("Gold",B3829)),ISNUMBER(SEARCH("Citron",B3829)),ISNUMBER(SEARCH("Rose",B3829)),ISNUMBER(SEARCH("Lessive",B3829))),NOT(OR(ISNUMBER(SEARCH("Vaisselle",B3829)),ISNUMBER(SEARCH("Javel",B3829)),ISNUMBER(SEARCH("Matic",B3829)),ISNUMBER(SEARCH("Nettoyant",B3829)),ISNUMBER(SEARCH("Pâte",B3829)),ISNUMBER(SEARCH("Lave",B3829)),ISNUMBER(SEARCH("Détartrant",B3829))))),"Mio main (1k+500gr)",IF(AND(ISNUMBER(SEARCH("PAPILLON",B3829)),OR(ISNUMBER(SEARCH("Papier",B3829)),ISNUMBER(SEARCH("Hygiénique",B3829)),ISNUMBER(SEARCH("HYGIÉNIQUE",B3829))),NOT(OR(ISNUMBER(SEARCH("Lingette",B3829)),ISNUMBER(SEARCH("Mouchoir",B3829))))),"Papillon Papier",IF(OR(ISNUMBER(SEARCH("TAJ AL SAHAR",B3829)),ISNUMBER(SEARCH("TAJ BLADI",B3829)),ISNUMBER(SEARCH("TAJ BELADI",B3829)),ISNUMBER(SEARCH("Tilal Assahra",B3829)),ISNUMBER(SEARCH("Jawharat Asahra",B3829))),"TAJ SAHARA",IF(AND(OR(ISNUMBER(SEARCH("AL ITKANE",B3829)),ISNUMBER(SEARCH("ALITKANE",B3829)),ISNUMBER(SEARCH("PRESTO",B3829))),NOT(OR(ISNUMBER(SEARCH("Thé",B3829)),ISNUMBER(SEARCH("THE ",B3829)),ISNUMBER(SEARCH("thé",B3829)),ISNUMBER(SEARCH("SELHAM",B3829)),ISNUMBER(SEARCH("LHAFLA",B3829)),ISNUMBER(SEARCH("ZINE",B3829)),ISNUMBER(SEARCH("tiyay",B3829)),ISNUMBER(SEARCH("alouns",B3829)),ISNUMBER(SEARCH("lmhrat",B3829))))),"Al Itkrans + Presto",IF(OR(ISNUMBER(SEARCH("DALAA",B3829)),ISNUMBER(SEARCH("CS-DALAA",B3829)),ISNUMBER(SEARCH("DALINA",B3829))),"Dalaa VP / Baqqal / RP",IF(OR(LEFT(UPPER(B3829),4)="MIA ",LEFT(UPPER(B3829),6)="CS-MIA"),"Mia",IF(OR(LEFT(UPPER(B3829),5)="NOVA ",LEFT(UPPER(B3829),7)="CS-NOVA"),"Nova",IF(OR(ISNUMBER(SEARCH("PRIMA ",B3829)),ISNUMBER(SEARCH("CS-PRIMA",B3829))),"Prima",IF(OR(ISNUMBER(SEARCH("Douceur",B3829)),ISNUMBER(SEARCH("DOUCEUR",B3829))),"Douceur",IF(OR(ISNUMBER(SEARCH("SANGO",B3829)),ISNUMBER(SEARCH("CS-SANGO",B3829))),"SANGO",IF(ISNUMBER(SEARCH("BLANDOUX",B3829)),"Blandoux",IF(ISNUMBER(SEARCH("SHIWAMI",B3829)),"Shiwame",IF(ISNUMBER(SEARCH("KELLOGG",B3829)),"Kelloggs",IF(OR(ISNUMBER(SEARCH("TOBIGO",B3829)),ISNUMBER(SEARCH("DWIST",B3829))),"Tobigo",IF(OR(ISNUMBER(SEARCH("MARISOL",B3829)),ISNUMBER(SEARCH("MARESOL",B3829))),"Maresol",IF(OR(ISNUMBER(SEARCH("TAKIS",B3829)),ISNUMBER(SEARCH("TAKYS",B3829))),"TAKYS",IF(ISNUMBER(SEARCH("TAWIL",B3829)),"Tawil",IF(ISNUMBER(SEARCH("FROMY",B3829)),"Fromy",""))))))))))))))))))))))))</f>
        <v/>
      </c>
    </row>
    <row r="3830" spans="1:3" ht="18" hidden="1" customHeight="1" x14ac:dyDescent="0.3">
      <c r="A3830" s="3" t="str">
        <f>Products!A3709</f>
        <v>ART03619</v>
      </c>
      <c r="B3830" s="3" t="str">
        <f>Products!B3709</f>
        <v>FLORAS Détérgent  Oceànico 5LX2</v>
      </c>
      <c r="C3830" s="3" t="str">
        <f>IF(OR(ISNUMBER(SEARCH("SELHAM",B3830)),ISNUMBER(SEARCH("LHAFLA",B3830)),ISNUMBER(SEARCH("ZINE",B3830)),ISNUMBER(SEARCH("tiyay",B3830)),ISNUMBER(SEARCH("alouns",B3830)),ISNUMBER(SEARCH("lmhrat",B3830))),"The Al Itkane",IF(AND(ISNUMBER(SEARCH("CALIN",B3830)),ISNUMBER(SEARCH("RP",B3830)),NOT(ISNUMBER(SEARCH("VP",B3830)))),"Calin RP",IF(AND(ISNUMBER(SEARCH("CALIN",B3830)),ISNUMBER(SEARCH("VP",B3830))),"Calin VP",IF(AND(ISNUMBER(SEARCH("MIO",B3830)),OR(ISNUMBER(SEARCH("Vaisselle",B3830)),ISNUMBER(SEARCH("vaisselle",B3830)))),"Mio Liquid Vaisselle",IF(AND(ISNUMBER(SEARCH("MIO",B3830)),ISNUMBER(SEARCH("Javel",B3830))),"Mio Javel",IF(AND(ISNUMBER(SEARCH("MIO",B3830)),ISNUMBER(SEARCH("Matic",B3830))),"Mio Matic",IF(AND(ISNUMBER(SEARCH("MIO",B3830)),OR(ISNUMBER(SEARCH("Détérgent",B3830)),ISNUMBER(SEARCH("Poudre",B3830)),ISNUMBER(SEARCH("Semi Auto",B3830)),ISNUMBER(SEARCH("1KG",B3830)),ISNUMBER(SEARCH("500G",B3830)),ISNUMBER(SEARCH("10KG",B3830)),ISNUMBER(SEARCH("1.5K",B3830)),ISNUMBER(SEARCH("215G",B3830)),ISNUMBER(SEARCH("350G",B3830)),ISNUMBER(SEARCH("90G",B3830)),ISNUMBER(SEARCH("Gold",B3830)),ISNUMBER(SEARCH("Citron",B3830)),ISNUMBER(SEARCH("Rose",B3830)),ISNUMBER(SEARCH("Lessive",B3830))),NOT(OR(ISNUMBER(SEARCH("Vaisselle",B3830)),ISNUMBER(SEARCH("Javel",B3830)),ISNUMBER(SEARCH("Matic",B3830)),ISNUMBER(SEARCH("Nettoyant",B3830)),ISNUMBER(SEARCH("Pâte",B3830)),ISNUMBER(SEARCH("Lave",B3830)),ISNUMBER(SEARCH("Détartrant",B3830))))),"Mio main (1k+500gr)",IF(AND(ISNUMBER(SEARCH("PAPILLON",B3830)),OR(ISNUMBER(SEARCH("Papier",B3830)),ISNUMBER(SEARCH("Hygiénique",B3830)),ISNUMBER(SEARCH("HYGIÉNIQUE",B3830))),NOT(OR(ISNUMBER(SEARCH("Lingette",B3830)),ISNUMBER(SEARCH("Mouchoir",B3830))))),"Papillon Papier",IF(OR(ISNUMBER(SEARCH("TAJ AL SAHAR",B3830)),ISNUMBER(SEARCH("TAJ BLADI",B3830)),ISNUMBER(SEARCH("TAJ BELADI",B3830)),ISNUMBER(SEARCH("Tilal Assahra",B3830)),ISNUMBER(SEARCH("Jawharat Asahra",B3830))),"TAJ SAHARA",IF(AND(OR(ISNUMBER(SEARCH("AL ITKANE",B3830)),ISNUMBER(SEARCH("ALITKANE",B3830)),ISNUMBER(SEARCH("PRESTO",B3830))),NOT(OR(ISNUMBER(SEARCH("Thé",B3830)),ISNUMBER(SEARCH("THE ",B3830)),ISNUMBER(SEARCH("thé",B3830)),ISNUMBER(SEARCH("SELHAM",B3830)),ISNUMBER(SEARCH("LHAFLA",B3830)),ISNUMBER(SEARCH("ZINE",B3830)),ISNUMBER(SEARCH("tiyay",B3830)),ISNUMBER(SEARCH("alouns",B3830)),ISNUMBER(SEARCH("lmhrat",B3830))))),"Al Itkrans + Presto",IF(OR(ISNUMBER(SEARCH("DALAA",B3830)),ISNUMBER(SEARCH("CS-DALAA",B3830)),ISNUMBER(SEARCH("DALINA",B3830))),"Dalaa VP / Baqqal / RP",IF(OR(LEFT(UPPER(B3830),4)="MIA ",LEFT(UPPER(B3830),6)="CS-MIA"),"Mia",IF(OR(LEFT(UPPER(B3830),5)="NOVA ",LEFT(UPPER(B3830),7)="CS-NOVA"),"Nova",IF(OR(ISNUMBER(SEARCH("PRIMA ",B3830)),ISNUMBER(SEARCH("CS-PRIMA",B3830))),"Prima",IF(OR(ISNUMBER(SEARCH("Douceur",B3830)),ISNUMBER(SEARCH("DOUCEUR",B3830))),"Douceur",IF(OR(ISNUMBER(SEARCH("SANGO",B3830)),ISNUMBER(SEARCH("CS-SANGO",B3830))),"SANGO",IF(ISNUMBER(SEARCH("BLANDOUX",B3830)),"Blandoux",IF(ISNUMBER(SEARCH("SHIWAMI",B3830)),"Shiwame",IF(ISNUMBER(SEARCH("KELLOGG",B3830)),"Kelloggs",IF(OR(ISNUMBER(SEARCH("TOBIGO",B3830)),ISNUMBER(SEARCH("DWIST",B3830))),"Tobigo",IF(OR(ISNUMBER(SEARCH("MARISOL",B3830)),ISNUMBER(SEARCH("MARESOL",B3830))),"Maresol",IF(OR(ISNUMBER(SEARCH("TAKIS",B3830)),ISNUMBER(SEARCH("TAKYS",B3830))),"TAKYS",IF(ISNUMBER(SEARCH("TAWIL",B3830)),"Tawil",IF(ISNUMBER(SEARCH("FROMY",B3830)),"Fromy",""))))))))))))))))))))))))</f>
        <v/>
      </c>
    </row>
    <row r="3831" spans="1:3" ht="18" hidden="1" customHeight="1" x14ac:dyDescent="0.3">
      <c r="A3831" s="3" t="str">
        <f>Products!A3710</f>
        <v>ART03620</v>
      </c>
      <c r="B3831" s="3" t="str">
        <f>Products!B3710</f>
        <v>AICHA Confiture De Fraises 430GX6</v>
      </c>
      <c r="C3831" s="3" t="str">
        <f>IF(OR(ISNUMBER(SEARCH("SELHAM",B3831)),ISNUMBER(SEARCH("LHAFLA",B3831)),ISNUMBER(SEARCH("ZINE",B3831)),ISNUMBER(SEARCH("tiyay",B3831)),ISNUMBER(SEARCH("alouns",B3831)),ISNUMBER(SEARCH("lmhrat",B3831))),"The Al Itkane",IF(AND(ISNUMBER(SEARCH("CALIN",B3831)),ISNUMBER(SEARCH("RP",B3831)),NOT(ISNUMBER(SEARCH("VP",B3831)))),"Calin RP",IF(AND(ISNUMBER(SEARCH("CALIN",B3831)),ISNUMBER(SEARCH("VP",B3831))),"Calin VP",IF(AND(ISNUMBER(SEARCH("MIO",B3831)),OR(ISNUMBER(SEARCH("Vaisselle",B3831)),ISNUMBER(SEARCH("vaisselle",B3831)))),"Mio Liquid Vaisselle",IF(AND(ISNUMBER(SEARCH("MIO",B3831)),ISNUMBER(SEARCH("Javel",B3831))),"Mio Javel",IF(AND(ISNUMBER(SEARCH("MIO",B3831)),ISNUMBER(SEARCH("Matic",B3831))),"Mio Matic",IF(AND(ISNUMBER(SEARCH("MIO",B3831)),OR(ISNUMBER(SEARCH("Détérgent",B3831)),ISNUMBER(SEARCH("Poudre",B3831)),ISNUMBER(SEARCH("Semi Auto",B3831)),ISNUMBER(SEARCH("1KG",B3831)),ISNUMBER(SEARCH("500G",B3831)),ISNUMBER(SEARCH("10KG",B3831)),ISNUMBER(SEARCH("1.5K",B3831)),ISNUMBER(SEARCH("215G",B3831)),ISNUMBER(SEARCH("350G",B3831)),ISNUMBER(SEARCH("90G",B3831)),ISNUMBER(SEARCH("Gold",B3831)),ISNUMBER(SEARCH("Citron",B3831)),ISNUMBER(SEARCH("Rose",B3831)),ISNUMBER(SEARCH("Lessive",B3831))),NOT(OR(ISNUMBER(SEARCH("Vaisselle",B3831)),ISNUMBER(SEARCH("Javel",B3831)),ISNUMBER(SEARCH("Matic",B3831)),ISNUMBER(SEARCH("Nettoyant",B3831)),ISNUMBER(SEARCH("Pâte",B3831)),ISNUMBER(SEARCH("Lave",B3831)),ISNUMBER(SEARCH("Détartrant",B3831))))),"Mio main (1k+500gr)",IF(AND(ISNUMBER(SEARCH("PAPILLON",B3831)),OR(ISNUMBER(SEARCH("Papier",B3831)),ISNUMBER(SEARCH("Hygiénique",B3831)),ISNUMBER(SEARCH("HYGIÉNIQUE",B3831))),NOT(OR(ISNUMBER(SEARCH("Lingette",B3831)),ISNUMBER(SEARCH("Mouchoir",B3831))))),"Papillon Papier",IF(OR(ISNUMBER(SEARCH("TAJ AL SAHAR",B3831)),ISNUMBER(SEARCH("TAJ BLADI",B3831)),ISNUMBER(SEARCH("TAJ BELADI",B3831)),ISNUMBER(SEARCH("Tilal Assahra",B3831)),ISNUMBER(SEARCH("Jawharat Asahra",B3831))),"TAJ SAHARA",IF(AND(OR(ISNUMBER(SEARCH("AL ITKANE",B3831)),ISNUMBER(SEARCH("ALITKANE",B3831)),ISNUMBER(SEARCH("PRESTO",B3831))),NOT(OR(ISNUMBER(SEARCH("Thé",B3831)),ISNUMBER(SEARCH("THE ",B3831)),ISNUMBER(SEARCH("thé",B3831)),ISNUMBER(SEARCH("SELHAM",B3831)),ISNUMBER(SEARCH("LHAFLA",B3831)),ISNUMBER(SEARCH("ZINE",B3831)),ISNUMBER(SEARCH("tiyay",B3831)),ISNUMBER(SEARCH("alouns",B3831)),ISNUMBER(SEARCH("lmhrat",B3831))))),"Al Itkrans + Presto",IF(OR(ISNUMBER(SEARCH("DALAA",B3831)),ISNUMBER(SEARCH("CS-DALAA",B3831)),ISNUMBER(SEARCH("DALINA",B3831))),"Dalaa VP / Baqqal / RP",IF(OR(LEFT(UPPER(B3831),4)="MIA ",LEFT(UPPER(B3831),6)="CS-MIA"),"Mia",IF(OR(LEFT(UPPER(B3831),5)="NOVA ",LEFT(UPPER(B3831),7)="CS-NOVA"),"Nova",IF(OR(ISNUMBER(SEARCH("PRIMA ",B3831)),ISNUMBER(SEARCH("CS-PRIMA",B3831))),"Prima",IF(OR(ISNUMBER(SEARCH("Douceur",B3831)),ISNUMBER(SEARCH("DOUCEUR",B3831))),"Douceur",IF(OR(ISNUMBER(SEARCH("SANGO",B3831)),ISNUMBER(SEARCH("CS-SANGO",B3831))),"SANGO",IF(ISNUMBER(SEARCH("BLANDOUX",B3831)),"Blandoux",IF(ISNUMBER(SEARCH("SHIWAMI",B3831)),"Shiwame",IF(ISNUMBER(SEARCH("KELLOGG",B3831)),"Kelloggs",IF(OR(ISNUMBER(SEARCH("TOBIGO",B3831)),ISNUMBER(SEARCH("DWIST",B3831))),"Tobigo",IF(OR(ISNUMBER(SEARCH("MARISOL",B3831)),ISNUMBER(SEARCH("MARESOL",B3831))),"Maresol",IF(OR(ISNUMBER(SEARCH("TAKIS",B3831)),ISNUMBER(SEARCH("TAKYS",B3831))),"TAKYS",IF(ISNUMBER(SEARCH("TAWIL",B3831)),"Tawil",IF(ISNUMBER(SEARCH("FROMY",B3831)),"Fromy",""))))))))))))))))))))))))</f>
        <v/>
      </c>
    </row>
    <row r="3832" spans="1:3" ht="18" hidden="1" customHeight="1" x14ac:dyDescent="0.3">
      <c r="A3832" s="3" t="str">
        <f>Products!A3711</f>
        <v>ART03625</v>
      </c>
      <c r="B3832" s="3" t="str">
        <f>Products!B3711</f>
        <v>NESTLĒ Cerelac Céréales Infantiles Au Lait Blé 250GX36</v>
      </c>
      <c r="C3832" s="3" t="str">
        <f>IF(OR(ISNUMBER(SEARCH("SELHAM",B3832)),ISNUMBER(SEARCH("LHAFLA",B3832)),ISNUMBER(SEARCH("ZINE",B3832)),ISNUMBER(SEARCH("tiyay",B3832)),ISNUMBER(SEARCH("alouns",B3832)),ISNUMBER(SEARCH("lmhrat",B3832))),"The Al Itkane",IF(AND(ISNUMBER(SEARCH("CALIN",B3832)),ISNUMBER(SEARCH("RP",B3832)),NOT(ISNUMBER(SEARCH("VP",B3832)))),"Calin RP",IF(AND(ISNUMBER(SEARCH("CALIN",B3832)),ISNUMBER(SEARCH("VP",B3832))),"Calin VP",IF(AND(ISNUMBER(SEARCH("MIO",B3832)),OR(ISNUMBER(SEARCH("Vaisselle",B3832)),ISNUMBER(SEARCH("vaisselle",B3832)))),"Mio Liquid Vaisselle",IF(AND(ISNUMBER(SEARCH("MIO",B3832)),ISNUMBER(SEARCH("Javel",B3832))),"Mio Javel",IF(AND(ISNUMBER(SEARCH("MIO",B3832)),ISNUMBER(SEARCH("Matic",B3832))),"Mio Matic",IF(AND(ISNUMBER(SEARCH("MIO",B3832)),OR(ISNUMBER(SEARCH("Détérgent",B3832)),ISNUMBER(SEARCH("Poudre",B3832)),ISNUMBER(SEARCH("Semi Auto",B3832)),ISNUMBER(SEARCH("1KG",B3832)),ISNUMBER(SEARCH("500G",B3832)),ISNUMBER(SEARCH("10KG",B3832)),ISNUMBER(SEARCH("1.5K",B3832)),ISNUMBER(SEARCH("215G",B3832)),ISNUMBER(SEARCH("350G",B3832)),ISNUMBER(SEARCH("90G",B3832)),ISNUMBER(SEARCH("Gold",B3832)),ISNUMBER(SEARCH("Citron",B3832)),ISNUMBER(SEARCH("Rose",B3832)),ISNUMBER(SEARCH("Lessive",B3832))),NOT(OR(ISNUMBER(SEARCH("Vaisselle",B3832)),ISNUMBER(SEARCH("Javel",B3832)),ISNUMBER(SEARCH("Matic",B3832)),ISNUMBER(SEARCH("Nettoyant",B3832)),ISNUMBER(SEARCH("Pâte",B3832)),ISNUMBER(SEARCH("Lave",B3832)),ISNUMBER(SEARCH("Détartrant",B3832))))),"Mio main (1k+500gr)",IF(AND(ISNUMBER(SEARCH("PAPILLON",B3832)),OR(ISNUMBER(SEARCH("Papier",B3832)),ISNUMBER(SEARCH("Hygiénique",B3832)),ISNUMBER(SEARCH("HYGIÉNIQUE",B3832))),NOT(OR(ISNUMBER(SEARCH("Lingette",B3832)),ISNUMBER(SEARCH("Mouchoir",B3832))))),"Papillon Papier",IF(OR(ISNUMBER(SEARCH("TAJ AL SAHAR",B3832)),ISNUMBER(SEARCH("TAJ BLADI",B3832)),ISNUMBER(SEARCH("TAJ BELADI",B3832)),ISNUMBER(SEARCH("Tilal Assahra",B3832)),ISNUMBER(SEARCH("Jawharat Asahra",B3832))),"TAJ SAHARA",IF(AND(OR(ISNUMBER(SEARCH("AL ITKANE",B3832)),ISNUMBER(SEARCH("ALITKANE",B3832)),ISNUMBER(SEARCH("PRESTO",B3832))),NOT(OR(ISNUMBER(SEARCH("Thé",B3832)),ISNUMBER(SEARCH("THE ",B3832)),ISNUMBER(SEARCH("thé",B3832)),ISNUMBER(SEARCH("SELHAM",B3832)),ISNUMBER(SEARCH("LHAFLA",B3832)),ISNUMBER(SEARCH("ZINE",B3832)),ISNUMBER(SEARCH("tiyay",B3832)),ISNUMBER(SEARCH("alouns",B3832)),ISNUMBER(SEARCH("lmhrat",B3832))))),"Al Itkrans + Presto",IF(OR(ISNUMBER(SEARCH("DALAA",B3832)),ISNUMBER(SEARCH("CS-DALAA",B3832)),ISNUMBER(SEARCH("DALINA",B3832))),"Dalaa VP / Baqqal / RP",IF(OR(LEFT(UPPER(B3832),4)="MIA ",LEFT(UPPER(B3832),6)="CS-MIA"),"Mia",IF(OR(LEFT(UPPER(B3832),5)="NOVA ",LEFT(UPPER(B3832),7)="CS-NOVA"),"Nova",IF(OR(ISNUMBER(SEARCH("PRIMA ",B3832)),ISNUMBER(SEARCH("CS-PRIMA",B3832))),"Prima",IF(OR(ISNUMBER(SEARCH("Douceur",B3832)),ISNUMBER(SEARCH("DOUCEUR",B3832))),"Douceur",IF(OR(ISNUMBER(SEARCH("SANGO",B3832)),ISNUMBER(SEARCH("CS-SANGO",B3832))),"SANGO",IF(ISNUMBER(SEARCH("BLANDOUX",B3832)),"Blandoux",IF(ISNUMBER(SEARCH("SHIWAMI",B3832)),"Shiwame",IF(ISNUMBER(SEARCH("KELLOGG",B3832)),"Kelloggs",IF(OR(ISNUMBER(SEARCH("TOBIGO",B3832)),ISNUMBER(SEARCH("DWIST",B3832))),"Tobigo",IF(OR(ISNUMBER(SEARCH("MARISOL",B3832)),ISNUMBER(SEARCH("MARESOL",B3832))),"Maresol",IF(OR(ISNUMBER(SEARCH("TAKIS",B3832)),ISNUMBER(SEARCH("TAKYS",B3832))),"TAKYS",IF(ISNUMBER(SEARCH("TAWIL",B3832)),"Tawil",IF(ISNUMBER(SEARCH("FROMY",B3832)),"Fromy",""))))))))))))))))))))))))</f>
        <v/>
      </c>
    </row>
    <row r="3833" spans="1:3" ht="18" hidden="1" customHeight="1" x14ac:dyDescent="0.3">
      <c r="A3833" s="3" t="str">
        <f>Products!A3712</f>
        <v>ART03628</v>
      </c>
      <c r="B3833" s="3" t="str">
        <f>Products!B3712</f>
        <v>SERPILLÈRE Sol Blanche 1X121</v>
      </c>
      <c r="C3833" s="3" t="str">
        <f>IF(OR(ISNUMBER(SEARCH("SELHAM",B3833)),ISNUMBER(SEARCH("LHAFLA",B3833)),ISNUMBER(SEARCH("ZINE",B3833)),ISNUMBER(SEARCH("tiyay",B3833)),ISNUMBER(SEARCH("alouns",B3833)),ISNUMBER(SEARCH("lmhrat",B3833))),"The Al Itkane",IF(AND(ISNUMBER(SEARCH("CALIN",B3833)),ISNUMBER(SEARCH("RP",B3833)),NOT(ISNUMBER(SEARCH("VP",B3833)))),"Calin RP",IF(AND(ISNUMBER(SEARCH("CALIN",B3833)),ISNUMBER(SEARCH("VP",B3833))),"Calin VP",IF(AND(ISNUMBER(SEARCH("MIO",B3833)),OR(ISNUMBER(SEARCH("Vaisselle",B3833)),ISNUMBER(SEARCH("vaisselle",B3833)))),"Mio Liquid Vaisselle",IF(AND(ISNUMBER(SEARCH("MIO",B3833)),ISNUMBER(SEARCH("Javel",B3833))),"Mio Javel",IF(AND(ISNUMBER(SEARCH("MIO",B3833)),ISNUMBER(SEARCH("Matic",B3833))),"Mio Matic",IF(AND(ISNUMBER(SEARCH("MIO",B3833)),OR(ISNUMBER(SEARCH("Détérgent",B3833)),ISNUMBER(SEARCH("Poudre",B3833)),ISNUMBER(SEARCH("Semi Auto",B3833)),ISNUMBER(SEARCH("1KG",B3833)),ISNUMBER(SEARCH("500G",B3833)),ISNUMBER(SEARCH("10KG",B3833)),ISNUMBER(SEARCH("1.5K",B3833)),ISNUMBER(SEARCH("215G",B3833)),ISNUMBER(SEARCH("350G",B3833)),ISNUMBER(SEARCH("90G",B3833)),ISNUMBER(SEARCH("Gold",B3833)),ISNUMBER(SEARCH("Citron",B3833)),ISNUMBER(SEARCH("Rose",B3833)),ISNUMBER(SEARCH("Lessive",B3833))),NOT(OR(ISNUMBER(SEARCH("Vaisselle",B3833)),ISNUMBER(SEARCH("Javel",B3833)),ISNUMBER(SEARCH("Matic",B3833)),ISNUMBER(SEARCH("Nettoyant",B3833)),ISNUMBER(SEARCH("Pâte",B3833)),ISNUMBER(SEARCH("Lave",B3833)),ISNUMBER(SEARCH("Détartrant",B3833))))),"Mio main (1k+500gr)",IF(AND(ISNUMBER(SEARCH("PAPILLON",B3833)),OR(ISNUMBER(SEARCH("Papier",B3833)),ISNUMBER(SEARCH("Hygiénique",B3833)),ISNUMBER(SEARCH("HYGIÉNIQUE",B3833))),NOT(OR(ISNUMBER(SEARCH("Lingette",B3833)),ISNUMBER(SEARCH("Mouchoir",B3833))))),"Papillon Papier",IF(OR(ISNUMBER(SEARCH("TAJ AL SAHAR",B3833)),ISNUMBER(SEARCH("TAJ BLADI",B3833)),ISNUMBER(SEARCH("TAJ BELADI",B3833)),ISNUMBER(SEARCH("Tilal Assahra",B3833)),ISNUMBER(SEARCH("Jawharat Asahra",B3833))),"TAJ SAHARA",IF(AND(OR(ISNUMBER(SEARCH("AL ITKANE",B3833)),ISNUMBER(SEARCH("ALITKANE",B3833)),ISNUMBER(SEARCH("PRESTO",B3833))),NOT(OR(ISNUMBER(SEARCH("Thé",B3833)),ISNUMBER(SEARCH("THE ",B3833)),ISNUMBER(SEARCH("thé",B3833)),ISNUMBER(SEARCH("SELHAM",B3833)),ISNUMBER(SEARCH("LHAFLA",B3833)),ISNUMBER(SEARCH("ZINE",B3833)),ISNUMBER(SEARCH("tiyay",B3833)),ISNUMBER(SEARCH("alouns",B3833)),ISNUMBER(SEARCH("lmhrat",B3833))))),"Al Itkrans + Presto",IF(OR(ISNUMBER(SEARCH("DALAA",B3833)),ISNUMBER(SEARCH("CS-DALAA",B3833)),ISNUMBER(SEARCH("DALINA",B3833))),"Dalaa VP / Baqqal / RP",IF(OR(LEFT(UPPER(B3833),4)="MIA ",LEFT(UPPER(B3833),6)="CS-MIA"),"Mia",IF(OR(LEFT(UPPER(B3833),5)="NOVA ",LEFT(UPPER(B3833),7)="CS-NOVA"),"Nova",IF(OR(ISNUMBER(SEARCH("PRIMA ",B3833)),ISNUMBER(SEARCH("CS-PRIMA",B3833))),"Prima",IF(OR(ISNUMBER(SEARCH("Douceur",B3833)),ISNUMBER(SEARCH("DOUCEUR",B3833))),"Douceur",IF(OR(ISNUMBER(SEARCH("SANGO",B3833)),ISNUMBER(SEARCH("CS-SANGO",B3833))),"SANGO",IF(ISNUMBER(SEARCH("BLANDOUX",B3833)),"Blandoux",IF(ISNUMBER(SEARCH("SHIWAMI",B3833)),"Shiwame",IF(ISNUMBER(SEARCH("KELLOGG",B3833)),"Kelloggs",IF(OR(ISNUMBER(SEARCH("TOBIGO",B3833)),ISNUMBER(SEARCH("DWIST",B3833))),"Tobigo",IF(OR(ISNUMBER(SEARCH("MARISOL",B3833)),ISNUMBER(SEARCH("MARESOL",B3833))),"Maresol",IF(OR(ISNUMBER(SEARCH("TAKIS",B3833)),ISNUMBER(SEARCH("TAKYS",B3833))),"TAKYS",IF(ISNUMBER(SEARCH("TAWIL",B3833)),"Tawil",IF(ISNUMBER(SEARCH("FROMY",B3833)),"Fromy",""))))))))))))))))))))))))</f>
        <v/>
      </c>
    </row>
    <row r="3834" spans="1:3" ht="18" hidden="1" customHeight="1" x14ac:dyDescent="0.3">
      <c r="A3834" s="3" t="str">
        <f>Products!A3713</f>
        <v>ART03580</v>
      </c>
      <c r="B3834" s="3" t="str">
        <f>Products!B3713</f>
        <v>ARCPACK Couvercle Transparent Paille 12 OZ - 100U</v>
      </c>
      <c r="C3834" s="3" t="str">
        <f>IF(OR(ISNUMBER(SEARCH("SELHAM",B3834)),ISNUMBER(SEARCH("LHAFLA",B3834)),ISNUMBER(SEARCH("ZINE",B3834)),ISNUMBER(SEARCH("tiyay",B3834)),ISNUMBER(SEARCH("alouns",B3834)),ISNUMBER(SEARCH("lmhrat",B3834))),"The Al Itkane",IF(AND(ISNUMBER(SEARCH("CALIN",B3834)),ISNUMBER(SEARCH("RP",B3834)),NOT(ISNUMBER(SEARCH("VP",B3834)))),"Calin RP",IF(AND(ISNUMBER(SEARCH("CALIN",B3834)),ISNUMBER(SEARCH("VP",B3834))),"Calin VP",IF(AND(ISNUMBER(SEARCH("MIO",B3834)),OR(ISNUMBER(SEARCH("Vaisselle",B3834)),ISNUMBER(SEARCH("vaisselle",B3834)))),"Mio Liquid Vaisselle",IF(AND(ISNUMBER(SEARCH("MIO",B3834)),ISNUMBER(SEARCH("Javel",B3834))),"Mio Javel",IF(AND(ISNUMBER(SEARCH("MIO",B3834)),ISNUMBER(SEARCH("Matic",B3834))),"Mio Matic",IF(AND(ISNUMBER(SEARCH("MIO",B3834)),OR(ISNUMBER(SEARCH("Détérgent",B3834)),ISNUMBER(SEARCH("Poudre",B3834)),ISNUMBER(SEARCH("Semi Auto",B3834)),ISNUMBER(SEARCH("1KG",B3834)),ISNUMBER(SEARCH("500G",B3834)),ISNUMBER(SEARCH("10KG",B3834)),ISNUMBER(SEARCH("1.5K",B3834)),ISNUMBER(SEARCH("215G",B3834)),ISNUMBER(SEARCH("350G",B3834)),ISNUMBER(SEARCH("90G",B3834)),ISNUMBER(SEARCH("Gold",B3834)),ISNUMBER(SEARCH("Citron",B3834)),ISNUMBER(SEARCH("Rose",B3834)),ISNUMBER(SEARCH("Lessive",B3834))),NOT(OR(ISNUMBER(SEARCH("Vaisselle",B3834)),ISNUMBER(SEARCH("Javel",B3834)),ISNUMBER(SEARCH("Matic",B3834)),ISNUMBER(SEARCH("Nettoyant",B3834)),ISNUMBER(SEARCH("Pâte",B3834)),ISNUMBER(SEARCH("Lave",B3834)),ISNUMBER(SEARCH("Détartrant",B3834))))),"Mio main (1k+500gr)",IF(AND(ISNUMBER(SEARCH("PAPILLON",B3834)),OR(ISNUMBER(SEARCH("Papier",B3834)),ISNUMBER(SEARCH("Hygiénique",B3834)),ISNUMBER(SEARCH("HYGIÉNIQUE",B3834))),NOT(OR(ISNUMBER(SEARCH("Lingette",B3834)),ISNUMBER(SEARCH("Mouchoir",B3834))))),"Papillon Papier",IF(OR(ISNUMBER(SEARCH("TAJ AL SAHAR",B3834)),ISNUMBER(SEARCH("TAJ BLADI",B3834)),ISNUMBER(SEARCH("TAJ BELADI",B3834)),ISNUMBER(SEARCH("Tilal Assahra",B3834)),ISNUMBER(SEARCH("Jawharat Asahra",B3834))),"TAJ SAHARA",IF(AND(OR(ISNUMBER(SEARCH("AL ITKANE",B3834)),ISNUMBER(SEARCH("ALITKANE",B3834)),ISNUMBER(SEARCH("PRESTO",B3834))),NOT(OR(ISNUMBER(SEARCH("Thé",B3834)),ISNUMBER(SEARCH("THE ",B3834)),ISNUMBER(SEARCH("thé",B3834)),ISNUMBER(SEARCH("SELHAM",B3834)),ISNUMBER(SEARCH("LHAFLA",B3834)),ISNUMBER(SEARCH("ZINE",B3834)),ISNUMBER(SEARCH("tiyay",B3834)),ISNUMBER(SEARCH("alouns",B3834)),ISNUMBER(SEARCH("lmhrat",B3834))))),"Al Itkrans + Presto",IF(OR(ISNUMBER(SEARCH("DALAA",B3834)),ISNUMBER(SEARCH("CS-DALAA",B3834)),ISNUMBER(SEARCH("DALINA",B3834))),"Dalaa VP / Baqqal / RP",IF(OR(LEFT(UPPER(B3834),4)="MIA ",LEFT(UPPER(B3834),6)="CS-MIA"),"Mia",IF(OR(LEFT(UPPER(B3834),5)="NOVA ",LEFT(UPPER(B3834),7)="CS-NOVA"),"Nova",IF(OR(ISNUMBER(SEARCH("PRIMA ",B3834)),ISNUMBER(SEARCH("CS-PRIMA",B3834))),"Prima",IF(OR(ISNUMBER(SEARCH("Douceur",B3834)),ISNUMBER(SEARCH("DOUCEUR",B3834))),"Douceur",IF(OR(ISNUMBER(SEARCH("SANGO",B3834)),ISNUMBER(SEARCH("CS-SANGO",B3834))),"SANGO",IF(ISNUMBER(SEARCH("BLANDOUX",B3834)),"Blandoux",IF(ISNUMBER(SEARCH("SHIWAMI",B3834)),"Shiwame",IF(ISNUMBER(SEARCH("KELLOGG",B3834)),"Kelloggs",IF(OR(ISNUMBER(SEARCH("TOBIGO",B3834)),ISNUMBER(SEARCH("DWIST",B3834))),"Tobigo",IF(OR(ISNUMBER(SEARCH("MARISOL",B3834)),ISNUMBER(SEARCH("MARESOL",B3834))),"Maresol",IF(OR(ISNUMBER(SEARCH("TAKIS",B3834)),ISNUMBER(SEARCH("TAKYS",B3834))),"TAKYS",IF(ISNUMBER(SEARCH("TAWIL",B3834)),"Tawil",IF(ISNUMBER(SEARCH("FROMY",B3834)),"Fromy",""))))))))))))))))))))))))</f>
        <v/>
      </c>
    </row>
    <row r="3835" spans="1:3" ht="18" hidden="1" customHeight="1" x14ac:dyDescent="0.3">
      <c r="A3835" s="3" t="str">
        <f>Products!A3714</f>
        <v>ART03525</v>
      </c>
      <c r="B3835" s="3" t="str">
        <f>Products!B3714</f>
        <v>IN Mouchoirs 550U</v>
      </c>
      <c r="C3835" s="3" t="str">
        <f>IF(OR(ISNUMBER(SEARCH("SELHAM",B3835)),ISNUMBER(SEARCH("LHAFLA",B3835)),ISNUMBER(SEARCH("ZINE",B3835)),ISNUMBER(SEARCH("tiyay",B3835)),ISNUMBER(SEARCH("alouns",B3835)),ISNUMBER(SEARCH("lmhrat",B3835))),"The Al Itkane",IF(AND(ISNUMBER(SEARCH("CALIN",B3835)),ISNUMBER(SEARCH("RP",B3835)),NOT(ISNUMBER(SEARCH("VP",B3835)))),"Calin RP",IF(AND(ISNUMBER(SEARCH("CALIN",B3835)),ISNUMBER(SEARCH("VP",B3835))),"Calin VP",IF(AND(ISNUMBER(SEARCH("MIO",B3835)),OR(ISNUMBER(SEARCH("Vaisselle",B3835)),ISNUMBER(SEARCH("vaisselle",B3835)))),"Mio Liquid Vaisselle",IF(AND(ISNUMBER(SEARCH("MIO",B3835)),ISNUMBER(SEARCH("Javel",B3835))),"Mio Javel",IF(AND(ISNUMBER(SEARCH("MIO",B3835)),ISNUMBER(SEARCH("Matic",B3835))),"Mio Matic",IF(AND(ISNUMBER(SEARCH("MIO",B3835)),OR(ISNUMBER(SEARCH("Détérgent",B3835)),ISNUMBER(SEARCH("Poudre",B3835)),ISNUMBER(SEARCH("Semi Auto",B3835)),ISNUMBER(SEARCH("1KG",B3835)),ISNUMBER(SEARCH("500G",B3835)),ISNUMBER(SEARCH("10KG",B3835)),ISNUMBER(SEARCH("1.5K",B3835)),ISNUMBER(SEARCH("215G",B3835)),ISNUMBER(SEARCH("350G",B3835)),ISNUMBER(SEARCH("90G",B3835)),ISNUMBER(SEARCH("Gold",B3835)),ISNUMBER(SEARCH("Citron",B3835)),ISNUMBER(SEARCH("Rose",B3835)),ISNUMBER(SEARCH("Lessive",B3835))),NOT(OR(ISNUMBER(SEARCH("Vaisselle",B3835)),ISNUMBER(SEARCH("Javel",B3835)),ISNUMBER(SEARCH("Matic",B3835)),ISNUMBER(SEARCH("Nettoyant",B3835)),ISNUMBER(SEARCH("Pâte",B3835)),ISNUMBER(SEARCH("Lave",B3835)),ISNUMBER(SEARCH("Détartrant",B3835))))),"Mio main (1k+500gr)",IF(AND(ISNUMBER(SEARCH("PAPILLON",B3835)),OR(ISNUMBER(SEARCH("Papier",B3835)),ISNUMBER(SEARCH("Hygiénique",B3835)),ISNUMBER(SEARCH("HYGIÉNIQUE",B3835))),NOT(OR(ISNUMBER(SEARCH("Lingette",B3835)),ISNUMBER(SEARCH("Mouchoir",B3835))))),"Papillon Papier",IF(OR(ISNUMBER(SEARCH("TAJ AL SAHAR",B3835)),ISNUMBER(SEARCH("TAJ BLADI",B3835)),ISNUMBER(SEARCH("TAJ BELADI",B3835)),ISNUMBER(SEARCH("Tilal Assahra",B3835)),ISNUMBER(SEARCH("Jawharat Asahra",B3835))),"TAJ SAHARA",IF(AND(OR(ISNUMBER(SEARCH("AL ITKANE",B3835)),ISNUMBER(SEARCH("ALITKANE",B3835)),ISNUMBER(SEARCH("PRESTO",B3835))),NOT(OR(ISNUMBER(SEARCH("Thé",B3835)),ISNUMBER(SEARCH("THE ",B3835)),ISNUMBER(SEARCH("thé",B3835)),ISNUMBER(SEARCH("SELHAM",B3835)),ISNUMBER(SEARCH("LHAFLA",B3835)),ISNUMBER(SEARCH("ZINE",B3835)),ISNUMBER(SEARCH("tiyay",B3835)),ISNUMBER(SEARCH("alouns",B3835)),ISNUMBER(SEARCH("lmhrat",B3835))))),"Al Itkrans + Presto",IF(OR(ISNUMBER(SEARCH("DALAA",B3835)),ISNUMBER(SEARCH("CS-DALAA",B3835)),ISNUMBER(SEARCH("DALINA",B3835))),"Dalaa VP / Baqqal / RP",IF(OR(LEFT(UPPER(B3835),4)="MIA ",LEFT(UPPER(B3835),6)="CS-MIA"),"Mia",IF(OR(LEFT(UPPER(B3835),5)="NOVA ",LEFT(UPPER(B3835),7)="CS-NOVA"),"Nova",IF(OR(ISNUMBER(SEARCH("PRIMA ",B3835)),ISNUMBER(SEARCH("CS-PRIMA",B3835))),"Prima",IF(OR(ISNUMBER(SEARCH("Douceur",B3835)),ISNUMBER(SEARCH("DOUCEUR",B3835))),"Douceur",IF(OR(ISNUMBER(SEARCH("SANGO",B3835)),ISNUMBER(SEARCH("CS-SANGO",B3835))),"SANGO",IF(ISNUMBER(SEARCH("BLANDOUX",B3835)),"Blandoux",IF(ISNUMBER(SEARCH("SHIWAMI",B3835)),"Shiwame",IF(ISNUMBER(SEARCH("KELLOGG",B3835)),"Kelloggs",IF(OR(ISNUMBER(SEARCH("TOBIGO",B3835)),ISNUMBER(SEARCH("DWIST",B3835))),"Tobigo",IF(OR(ISNUMBER(SEARCH("MARISOL",B3835)),ISNUMBER(SEARCH("MARESOL",B3835))),"Maresol",IF(OR(ISNUMBER(SEARCH("TAKIS",B3835)),ISNUMBER(SEARCH("TAKYS",B3835))),"TAKYS",IF(ISNUMBER(SEARCH("TAWIL",B3835)),"Tawil",IF(ISNUMBER(SEARCH("FROMY",B3835)),"Fromy",""))))))))))))))))))))))))</f>
        <v/>
      </c>
    </row>
    <row r="3836" spans="1:3" ht="18" hidden="1" customHeight="1" x14ac:dyDescent="0.3">
      <c r="A3836" s="3" t="str">
        <f>Products!A3715</f>
        <v>ART03524</v>
      </c>
      <c r="B3836" s="3" t="str">
        <f>Products!B3715</f>
        <v>Floppy Lingettes 70U</v>
      </c>
      <c r="C3836" s="3" t="str">
        <f>IF(OR(ISNUMBER(SEARCH("SELHAM",B3836)),ISNUMBER(SEARCH("LHAFLA",B3836)),ISNUMBER(SEARCH("ZINE",B3836)),ISNUMBER(SEARCH("tiyay",B3836)),ISNUMBER(SEARCH("alouns",B3836)),ISNUMBER(SEARCH("lmhrat",B3836))),"The Al Itkane",IF(AND(ISNUMBER(SEARCH("CALIN",B3836)),ISNUMBER(SEARCH("RP",B3836)),NOT(ISNUMBER(SEARCH("VP",B3836)))),"Calin RP",IF(AND(ISNUMBER(SEARCH("CALIN",B3836)),ISNUMBER(SEARCH("VP",B3836))),"Calin VP",IF(AND(ISNUMBER(SEARCH("MIO",B3836)),OR(ISNUMBER(SEARCH("Vaisselle",B3836)),ISNUMBER(SEARCH("vaisselle",B3836)))),"Mio Liquid Vaisselle",IF(AND(ISNUMBER(SEARCH("MIO",B3836)),ISNUMBER(SEARCH("Javel",B3836))),"Mio Javel",IF(AND(ISNUMBER(SEARCH("MIO",B3836)),ISNUMBER(SEARCH("Matic",B3836))),"Mio Matic",IF(AND(ISNUMBER(SEARCH("MIO",B3836)),OR(ISNUMBER(SEARCH("Détérgent",B3836)),ISNUMBER(SEARCH("Poudre",B3836)),ISNUMBER(SEARCH("Semi Auto",B3836)),ISNUMBER(SEARCH("1KG",B3836)),ISNUMBER(SEARCH("500G",B3836)),ISNUMBER(SEARCH("10KG",B3836)),ISNUMBER(SEARCH("1.5K",B3836)),ISNUMBER(SEARCH("215G",B3836)),ISNUMBER(SEARCH("350G",B3836)),ISNUMBER(SEARCH("90G",B3836)),ISNUMBER(SEARCH("Gold",B3836)),ISNUMBER(SEARCH("Citron",B3836)),ISNUMBER(SEARCH("Rose",B3836)),ISNUMBER(SEARCH("Lessive",B3836))),NOT(OR(ISNUMBER(SEARCH("Vaisselle",B3836)),ISNUMBER(SEARCH("Javel",B3836)),ISNUMBER(SEARCH("Matic",B3836)),ISNUMBER(SEARCH("Nettoyant",B3836)),ISNUMBER(SEARCH("Pâte",B3836)),ISNUMBER(SEARCH("Lave",B3836)),ISNUMBER(SEARCH("Détartrant",B3836))))),"Mio main (1k+500gr)",IF(AND(ISNUMBER(SEARCH("PAPILLON",B3836)),OR(ISNUMBER(SEARCH("Papier",B3836)),ISNUMBER(SEARCH("Hygiénique",B3836)),ISNUMBER(SEARCH("HYGIÉNIQUE",B3836))),NOT(OR(ISNUMBER(SEARCH("Lingette",B3836)),ISNUMBER(SEARCH("Mouchoir",B3836))))),"Papillon Papier",IF(OR(ISNUMBER(SEARCH("TAJ AL SAHAR",B3836)),ISNUMBER(SEARCH("TAJ BLADI",B3836)),ISNUMBER(SEARCH("TAJ BELADI",B3836)),ISNUMBER(SEARCH("Tilal Assahra",B3836)),ISNUMBER(SEARCH("Jawharat Asahra",B3836))),"TAJ SAHARA",IF(AND(OR(ISNUMBER(SEARCH("AL ITKANE",B3836)),ISNUMBER(SEARCH("ALITKANE",B3836)),ISNUMBER(SEARCH("PRESTO",B3836))),NOT(OR(ISNUMBER(SEARCH("Thé",B3836)),ISNUMBER(SEARCH("THE ",B3836)),ISNUMBER(SEARCH("thé",B3836)),ISNUMBER(SEARCH("SELHAM",B3836)),ISNUMBER(SEARCH("LHAFLA",B3836)),ISNUMBER(SEARCH("ZINE",B3836)),ISNUMBER(SEARCH("tiyay",B3836)),ISNUMBER(SEARCH("alouns",B3836)),ISNUMBER(SEARCH("lmhrat",B3836))))),"Al Itkrans + Presto",IF(OR(ISNUMBER(SEARCH("DALAA",B3836)),ISNUMBER(SEARCH("CS-DALAA",B3836)),ISNUMBER(SEARCH("DALINA",B3836))),"Dalaa VP / Baqqal / RP",IF(OR(LEFT(UPPER(B3836),4)="MIA ",LEFT(UPPER(B3836),6)="CS-MIA"),"Mia",IF(OR(LEFT(UPPER(B3836),5)="NOVA ",LEFT(UPPER(B3836),7)="CS-NOVA"),"Nova",IF(OR(ISNUMBER(SEARCH("PRIMA ",B3836)),ISNUMBER(SEARCH("CS-PRIMA",B3836))),"Prima",IF(OR(ISNUMBER(SEARCH("Douceur",B3836)),ISNUMBER(SEARCH("DOUCEUR",B3836))),"Douceur",IF(OR(ISNUMBER(SEARCH("SANGO",B3836)),ISNUMBER(SEARCH("CS-SANGO",B3836))),"SANGO",IF(ISNUMBER(SEARCH("BLANDOUX",B3836)),"Blandoux",IF(ISNUMBER(SEARCH("SHIWAMI",B3836)),"Shiwame",IF(ISNUMBER(SEARCH("KELLOGG",B3836)),"Kelloggs",IF(OR(ISNUMBER(SEARCH("TOBIGO",B3836)),ISNUMBER(SEARCH("DWIST",B3836))),"Tobigo",IF(OR(ISNUMBER(SEARCH("MARISOL",B3836)),ISNUMBER(SEARCH("MARESOL",B3836))),"Maresol",IF(OR(ISNUMBER(SEARCH("TAKIS",B3836)),ISNUMBER(SEARCH("TAKYS",B3836))),"TAKYS",IF(ISNUMBER(SEARCH("TAWIL",B3836)),"Tawil",IF(ISNUMBER(SEARCH("FROMY",B3836)),"Fromy",""))))))))))))))))))))))))</f>
        <v/>
      </c>
    </row>
    <row r="3837" spans="1:3" ht="18" hidden="1" customHeight="1" x14ac:dyDescent="0.3">
      <c r="A3837" s="3" t="str">
        <f>Products!A3716</f>
        <v>ART03523</v>
      </c>
      <c r="B3837" s="3" t="str">
        <f>Products!B3716</f>
        <v>BELUX Sensitive Lingettes Bébés avec Crème Lotion 120U</v>
      </c>
      <c r="C3837" s="3" t="str">
        <f>IF(OR(ISNUMBER(SEARCH("SELHAM",B3837)),ISNUMBER(SEARCH("LHAFLA",B3837)),ISNUMBER(SEARCH("ZINE",B3837)),ISNUMBER(SEARCH("tiyay",B3837)),ISNUMBER(SEARCH("alouns",B3837)),ISNUMBER(SEARCH("lmhrat",B3837))),"The Al Itkane",IF(AND(ISNUMBER(SEARCH("CALIN",B3837)),ISNUMBER(SEARCH("RP",B3837)),NOT(ISNUMBER(SEARCH("VP",B3837)))),"Calin RP",IF(AND(ISNUMBER(SEARCH("CALIN",B3837)),ISNUMBER(SEARCH("VP",B3837))),"Calin VP",IF(AND(ISNUMBER(SEARCH("MIO",B3837)),OR(ISNUMBER(SEARCH("Vaisselle",B3837)),ISNUMBER(SEARCH("vaisselle",B3837)))),"Mio Liquid Vaisselle",IF(AND(ISNUMBER(SEARCH("MIO",B3837)),ISNUMBER(SEARCH("Javel",B3837))),"Mio Javel",IF(AND(ISNUMBER(SEARCH("MIO",B3837)),ISNUMBER(SEARCH("Matic",B3837))),"Mio Matic",IF(AND(ISNUMBER(SEARCH("MIO",B3837)),OR(ISNUMBER(SEARCH("Détérgent",B3837)),ISNUMBER(SEARCH("Poudre",B3837)),ISNUMBER(SEARCH("Semi Auto",B3837)),ISNUMBER(SEARCH("1KG",B3837)),ISNUMBER(SEARCH("500G",B3837)),ISNUMBER(SEARCH("10KG",B3837)),ISNUMBER(SEARCH("1.5K",B3837)),ISNUMBER(SEARCH("215G",B3837)),ISNUMBER(SEARCH("350G",B3837)),ISNUMBER(SEARCH("90G",B3837)),ISNUMBER(SEARCH("Gold",B3837)),ISNUMBER(SEARCH("Citron",B3837)),ISNUMBER(SEARCH("Rose",B3837)),ISNUMBER(SEARCH("Lessive",B3837))),NOT(OR(ISNUMBER(SEARCH("Vaisselle",B3837)),ISNUMBER(SEARCH("Javel",B3837)),ISNUMBER(SEARCH("Matic",B3837)),ISNUMBER(SEARCH("Nettoyant",B3837)),ISNUMBER(SEARCH("Pâte",B3837)),ISNUMBER(SEARCH("Lave",B3837)),ISNUMBER(SEARCH("Détartrant",B3837))))),"Mio main (1k+500gr)",IF(AND(ISNUMBER(SEARCH("PAPILLON",B3837)),OR(ISNUMBER(SEARCH("Papier",B3837)),ISNUMBER(SEARCH("Hygiénique",B3837)),ISNUMBER(SEARCH("HYGIÉNIQUE",B3837))),NOT(OR(ISNUMBER(SEARCH("Lingette",B3837)),ISNUMBER(SEARCH("Mouchoir",B3837))))),"Papillon Papier",IF(OR(ISNUMBER(SEARCH("TAJ AL SAHAR",B3837)),ISNUMBER(SEARCH("TAJ BLADI",B3837)),ISNUMBER(SEARCH("TAJ BELADI",B3837)),ISNUMBER(SEARCH("Tilal Assahra",B3837)),ISNUMBER(SEARCH("Jawharat Asahra",B3837))),"TAJ SAHARA",IF(AND(OR(ISNUMBER(SEARCH("AL ITKANE",B3837)),ISNUMBER(SEARCH("ALITKANE",B3837)),ISNUMBER(SEARCH("PRESTO",B3837))),NOT(OR(ISNUMBER(SEARCH("Thé",B3837)),ISNUMBER(SEARCH("THE ",B3837)),ISNUMBER(SEARCH("thé",B3837)),ISNUMBER(SEARCH("SELHAM",B3837)),ISNUMBER(SEARCH("LHAFLA",B3837)),ISNUMBER(SEARCH("ZINE",B3837)),ISNUMBER(SEARCH("tiyay",B3837)),ISNUMBER(SEARCH("alouns",B3837)),ISNUMBER(SEARCH("lmhrat",B3837))))),"Al Itkrans + Presto",IF(OR(ISNUMBER(SEARCH("DALAA",B3837)),ISNUMBER(SEARCH("CS-DALAA",B3837)),ISNUMBER(SEARCH("DALINA",B3837))),"Dalaa VP / Baqqal / RP",IF(OR(LEFT(UPPER(B3837),4)="MIA ",LEFT(UPPER(B3837),6)="CS-MIA"),"Mia",IF(OR(LEFT(UPPER(B3837),5)="NOVA ",LEFT(UPPER(B3837),7)="CS-NOVA"),"Nova",IF(OR(ISNUMBER(SEARCH("PRIMA ",B3837)),ISNUMBER(SEARCH("CS-PRIMA",B3837))),"Prima",IF(OR(ISNUMBER(SEARCH("Douceur",B3837)),ISNUMBER(SEARCH("DOUCEUR",B3837))),"Douceur",IF(OR(ISNUMBER(SEARCH("SANGO",B3837)),ISNUMBER(SEARCH("CS-SANGO",B3837))),"SANGO",IF(ISNUMBER(SEARCH("BLANDOUX",B3837)),"Blandoux",IF(ISNUMBER(SEARCH("SHIWAMI",B3837)),"Shiwame",IF(ISNUMBER(SEARCH("KELLOGG",B3837)),"Kelloggs",IF(OR(ISNUMBER(SEARCH("TOBIGO",B3837)),ISNUMBER(SEARCH("DWIST",B3837))),"Tobigo",IF(OR(ISNUMBER(SEARCH("MARISOL",B3837)),ISNUMBER(SEARCH("MARESOL",B3837))),"Maresol",IF(OR(ISNUMBER(SEARCH("TAKIS",B3837)),ISNUMBER(SEARCH("TAKYS",B3837))),"TAKYS",IF(ISNUMBER(SEARCH("TAWIL",B3837)),"Tawil",IF(ISNUMBER(SEARCH("FROMY",B3837)),"Fromy",""))))))))))))))))))))))))</f>
        <v/>
      </c>
    </row>
    <row r="3838" spans="1:3" ht="18" hidden="1" customHeight="1" x14ac:dyDescent="0.3">
      <c r="A3838" s="3" t="str">
        <f>Products!A3717</f>
        <v>ART03521</v>
      </c>
      <c r="B3838" s="3" t="str">
        <f>Products!B3717</f>
        <v>BELUX Lingettes Parfumées Menthe et Citron 120U</v>
      </c>
      <c r="C3838" s="3" t="str">
        <f>IF(OR(ISNUMBER(SEARCH("SELHAM",B3838)),ISNUMBER(SEARCH("LHAFLA",B3838)),ISNUMBER(SEARCH("ZINE",B3838)),ISNUMBER(SEARCH("tiyay",B3838)),ISNUMBER(SEARCH("alouns",B3838)),ISNUMBER(SEARCH("lmhrat",B3838))),"The Al Itkane",IF(AND(ISNUMBER(SEARCH("CALIN",B3838)),ISNUMBER(SEARCH("RP",B3838)),NOT(ISNUMBER(SEARCH("VP",B3838)))),"Calin RP",IF(AND(ISNUMBER(SEARCH("CALIN",B3838)),ISNUMBER(SEARCH("VP",B3838))),"Calin VP",IF(AND(ISNUMBER(SEARCH("MIO",B3838)),OR(ISNUMBER(SEARCH("Vaisselle",B3838)),ISNUMBER(SEARCH("vaisselle",B3838)))),"Mio Liquid Vaisselle",IF(AND(ISNUMBER(SEARCH("MIO",B3838)),ISNUMBER(SEARCH("Javel",B3838))),"Mio Javel",IF(AND(ISNUMBER(SEARCH("MIO",B3838)),ISNUMBER(SEARCH("Matic",B3838))),"Mio Matic",IF(AND(ISNUMBER(SEARCH("MIO",B3838)),OR(ISNUMBER(SEARCH("Détérgent",B3838)),ISNUMBER(SEARCH("Poudre",B3838)),ISNUMBER(SEARCH("Semi Auto",B3838)),ISNUMBER(SEARCH("1KG",B3838)),ISNUMBER(SEARCH("500G",B3838)),ISNUMBER(SEARCH("10KG",B3838)),ISNUMBER(SEARCH("1.5K",B3838)),ISNUMBER(SEARCH("215G",B3838)),ISNUMBER(SEARCH("350G",B3838)),ISNUMBER(SEARCH("90G",B3838)),ISNUMBER(SEARCH("Gold",B3838)),ISNUMBER(SEARCH("Citron",B3838)),ISNUMBER(SEARCH("Rose",B3838)),ISNUMBER(SEARCH("Lessive",B3838))),NOT(OR(ISNUMBER(SEARCH("Vaisselle",B3838)),ISNUMBER(SEARCH("Javel",B3838)),ISNUMBER(SEARCH("Matic",B3838)),ISNUMBER(SEARCH("Nettoyant",B3838)),ISNUMBER(SEARCH("Pâte",B3838)),ISNUMBER(SEARCH("Lave",B3838)),ISNUMBER(SEARCH("Détartrant",B3838))))),"Mio main (1k+500gr)",IF(AND(ISNUMBER(SEARCH("PAPILLON",B3838)),OR(ISNUMBER(SEARCH("Papier",B3838)),ISNUMBER(SEARCH("Hygiénique",B3838)),ISNUMBER(SEARCH("HYGIÉNIQUE",B3838))),NOT(OR(ISNUMBER(SEARCH("Lingette",B3838)),ISNUMBER(SEARCH("Mouchoir",B3838))))),"Papillon Papier",IF(OR(ISNUMBER(SEARCH("TAJ AL SAHAR",B3838)),ISNUMBER(SEARCH("TAJ BLADI",B3838)),ISNUMBER(SEARCH("TAJ BELADI",B3838)),ISNUMBER(SEARCH("Tilal Assahra",B3838)),ISNUMBER(SEARCH("Jawharat Asahra",B3838))),"TAJ SAHARA",IF(AND(OR(ISNUMBER(SEARCH("AL ITKANE",B3838)),ISNUMBER(SEARCH("ALITKANE",B3838)),ISNUMBER(SEARCH("PRESTO",B3838))),NOT(OR(ISNUMBER(SEARCH("Thé",B3838)),ISNUMBER(SEARCH("THE ",B3838)),ISNUMBER(SEARCH("thé",B3838)),ISNUMBER(SEARCH("SELHAM",B3838)),ISNUMBER(SEARCH("LHAFLA",B3838)),ISNUMBER(SEARCH("ZINE",B3838)),ISNUMBER(SEARCH("tiyay",B3838)),ISNUMBER(SEARCH("alouns",B3838)),ISNUMBER(SEARCH("lmhrat",B3838))))),"Al Itkrans + Presto",IF(OR(ISNUMBER(SEARCH("DALAA",B3838)),ISNUMBER(SEARCH("CS-DALAA",B3838)),ISNUMBER(SEARCH("DALINA",B3838))),"Dalaa VP / Baqqal / RP",IF(OR(LEFT(UPPER(B3838),4)="MIA ",LEFT(UPPER(B3838),6)="CS-MIA"),"Mia",IF(OR(LEFT(UPPER(B3838),5)="NOVA ",LEFT(UPPER(B3838),7)="CS-NOVA"),"Nova",IF(OR(ISNUMBER(SEARCH("PRIMA ",B3838)),ISNUMBER(SEARCH("CS-PRIMA",B3838))),"Prima",IF(OR(ISNUMBER(SEARCH("Douceur",B3838)),ISNUMBER(SEARCH("DOUCEUR",B3838))),"Douceur",IF(OR(ISNUMBER(SEARCH("SANGO",B3838)),ISNUMBER(SEARCH("CS-SANGO",B3838))),"SANGO",IF(ISNUMBER(SEARCH("BLANDOUX",B3838)),"Blandoux",IF(ISNUMBER(SEARCH("SHIWAMI",B3838)),"Shiwame",IF(ISNUMBER(SEARCH("KELLOGG",B3838)),"Kelloggs",IF(OR(ISNUMBER(SEARCH("TOBIGO",B3838)),ISNUMBER(SEARCH("DWIST",B3838))),"Tobigo",IF(OR(ISNUMBER(SEARCH("MARISOL",B3838)),ISNUMBER(SEARCH("MARESOL",B3838))),"Maresol",IF(OR(ISNUMBER(SEARCH("TAKIS",B3838)),ISNUMBER(SEARCH("TAKYS",B3838))),"TAKYS",IF(ISNUMBER(SEARCH("TAWIL",B3838)),"Tawil",IF(ISNUMBER(SEARCH("FROMY",B3838)),"Fromy",""))))))))))))))))))))))))</f>
        <v/>
      </c>
    </row>
    <row r="3839" spans="1:3" ht="18" hidden="1" customHeight="1" x14ac:dyDescent="0.3">
      <c r="A3839" s="3" t="str">
        <f>Products!A3718</f>
        <v>ART03520</v>
      </c>
      <c r="B3839" s="3" t="str">
        <f>Products!B3718</f>
        <v>BELUX Lingettes Parfumées Olive 120U</v>
      </c>
      <c r="C3839" s="3" t="str">
        <f>IF(OR(ISNUMBER(SEARCH("SELHAM",B3839)),ISNUMBER(SEARCH("LHAFLA",B3839)),ISNUMBER(SEARCH("ZINE",B3839)),ISNUMBER(SEARCH("tiyay",B3839)),ISNUMBER(SEARCH("alouns",B3839)),ISNUMBER(SEARCH("lmhrat",B3839))),"The Al Itkane",IF(AND(ISNUMBER(SEARCH("CALIN",B3839)),ISNUMBER(SEARCH("RP",B3839)),NOT(ISNUMBER(SEARCH("VP",B3839)))),"Calin RP",IF(AND(ISNUMBER(SEARCH("CALIN",B3839)),ISNUMBER(SEARCH("VP",B3839))),"Calin VP",IF(AND(ISNUMBER(SEARCH("MIO",B3839)),OR(ISNUMBER(SEARCH("Vaisselle",B3839)),ISNUMBER(SEARCH("vaisselle",B3839)))),"Mio Liquid Vaisselle",IF(AND(ISNUMBER(SEARCH("MIO",B3839)),ISNUMBER(SEARCH("Javel",B3839))),"Mio Javel",IF(AND(ISNUMBER(SEARCH("MIO",B3839)),ISNUMBER(SEARCH("Matic",B3839))),"Mio Matic",IF(AND(ISNUMBER(SEARCH("MIO",B3839)),OR(ISNUMBER(SEARCH("Détérgent",B3839)),ISNUMBER(SEARCH("Poudre",B3839)),ISNUMBER(SEARCH("Semi Auto",B3839)),ISNUMBER(SEARCH("1KG",B3839)),ISNUMBER(SEARCH("500G",B3839)),ISNUMBER(SEARCH("10KG",B3839)),ISNUMBER(SEARCH("1.5K",B3839)),ISNUMBER(SEARCH("215G",B3839)),ISNUMBER(SEARCH("350G",B3839)),ISNUMBER(SEARCH("90G",B3839)),ISNUMBER(SEARCH("Gold",B3839)),ISNUMBER(SEARCH("Citron",B3839)),ISNUMBER(SEARCH("Rose",B3839)),ISNUMBER(SEARCH("Lessive",B3839))),NOT(OR(ISNUMBER(SEARCH("Vaisselle",B3839)),ISNUMBER(SEARCH("Javel",B3839)),ISNUMBER(SEARCH("Matic",B3839)),ISNUMBER(SEARCH("Nettoyant",B3839)),ISNUMBER(SEARCH("Pâte",B3839)),ISNUMBER(SEARCH("Lave",B3839)),ISNUMBER(SEARCH("Détartrant",B3839))))),"Mio main (1k+500gr)",IF(AND(ISNUMBER(SEARCH("PAPILLON",B3839)),OR(ISNUMBER(SEARCH("Papier",B3839)),ISNUMBER(SEARCH("Hygiénique",B3839)),ISNUMBER(SEARCH("HYGIÉNIQUE",B3839))),NOT(OR(ISNUMBER(SEARCH("Lingette",B3839)),ISNUMBER(SEARCH("Mouchoir",B3839))))),"Papillon Papier",IF(OR(ISNUMBER(SEARCH("TAJ AL SAHAR",B3839)),ISNUMBER(SEARCH("TAJ BLADI",B3839)),ISNUMBER(SEARCH("TAJ BELADI",B3839)),ISNUMBER(SEARCH("Tilal Assahra",B3839)),ISNUMBER(SEARCH("Jawharat Asahra",B3839))),"TAJ SAHARA",IF(AND(OR(ISNUMBER(SEARCH("AL ITKANE",B3839)),ISNUMBER(SEARCH("ALITKANE",B3839)),ISNUMBER(SEARCH("PRESTO",B3839))),NOT(OR(ISNUMBER(SEARCH("Thé",B3839)),ISNUMBER(SEARCH("THE ",B3839)),ISNUMBER(SEARCH("thé",B3839)),ISNUMBER(SEARCH("SELHAM",B3839)),ISNUMBER(SEARCH("LHAFLA",B3839)),ISNUMBER(SEARCH("ZINE",B3839)),ISNUMBER(SEARCH("tiyay",B3839)),ISNUMBER(SEARCH("alouns",B3839)),ISNUMBER(SEARCH("lmhrat",B3839))))),"Al Itkrans + Presto",IF(OR(ISNUMBER(SEARCH("DALAA",B3839)),ISNUMBER(SEARCH("CS-DALAA",B3839)),ISNUMBER(SEARCH("DALINA",B3839))),"Dalaa VP / Baqqal / RP",IF(OR(LEFT(UPPER(B3839),4)="MIA ",LEFT(UPPER(B3839),6)="CS-MIA"),"Mia",IF(OR(LEFT(UPPER(B3839),5)="NOVA ",LEFT(UPPER(B3839),7)="CS-NOVA"),"Nova",IF(OR(ISNUMBER(SEARCH("PRIMA ",B3839)),ISNUMBER(SEARCH("CS-PRIMA",B3839))),"Prima",IF(OR(ISNUMBER(SEARCH("Douceur",B3839)),ISNUMBER(SEARCH("DOUCEUR",B3839))),"Douceur",IF(OR(ISNUMBER(SEARCH("SANGO",B3839)),ISNUMBER(SEARCH("CS-SANGO",B3839))),"SANGO",IF(ISNUMBER(SEARCH("BLANDOUX",B3839)),"Blandoux",IF(ISNUMBER(SEARCH("SHIWAMI",B3839)),"Shiwame",IF(ISNUMBER(SEARCH("KELLOGG",B3839)),"Kelloggs",IF(OR(ISNUMBER(SEARCH("TOBIGO",B3839)),ISNUMBER(SEARCH("DWIST",B3839))),"Tobigo",IF(OR(ISNUMBER(SEARCH("MARISOL",B3839)),ISNUMBER(SEARCH("MARESOL",B3839))),"Maresol",IF(OR(ISNUMBER(SEARCH("TAKIS",B3839)),ISNUMBER(SEARCH("TAKYS",B3839))),"TAKYS",IF(ISNUMBER(SEARCH("TAWIL",B3839)),"Tawil",IF(ISNUMBER(SEARCH("FROMY",B3839)),"Fromy",""))))))))))))))))))))))))</f>
        <v/>
      </c>
    </row>
    <row r="3840" spans="1:3" ht="18" hidden="1" customHeight="1" x14ac:dyDescent="0.3">
      <c r="A3840" s="3" t="str">
        <f>Products!A3719</f>
        <v>ART03546</v>
      </c>
      <c r="B3840" s="3" t="str">
        <f>Products!B3719</f>
        <v>BONA Tampon à Récurer Fibre Multicouleurs MAX 6pcs</v>
      </c>
      <c r="C3840" s="3" t="str">
        <f>IF(OR(ISNUMBER(SEARCH("SELHAM",B3840)),ISNUMBER(SEARCH("LHAFLA",B3840)),ISNUMBER(SEARCH("ZINE",B3840)),ISNUMBER(SEARCH("tiyay",B3840)),ISNUMBER(SEARCH("alouns",B3840)),ISNUMBER(SEARCH("lmhrat",B3840))),"The Al Itkane",IF(AND(ISNUMBER(SEARCH("CALIN",B3840)),ISNUMBER(SEARCH("RP",B3840)),NOT(ISNUMBER(SEARCH("VP",B3840)))),"Calin RP",IF(AND(ISNUMBER(SEARCH("CALIN",B3840)),ISNUMBER(SEARCH("VP",B3840))),"Calin VP",IF(AND(ISNUMBER(SEARCH("MIO",B3840)),OR(ISNUMBER(SEARCH("Vaisselle",B3840)),ISNUMBER(SEARCH("vaisselle",B3840)))),"Mio Liquid Vaisselle",IF(AND(ISNUMBER(SEARCH("MIO",B3840)),ISNUMBER(SEARCH("Javel",B3840))),"Mio Javel",IF(AND(ISNUMBER(SEARCH("MIO",B3840)),ISNUMBER(SEARCH("Matic",B3840))),"Mio Matic",IF(AND(ISNUMBER(SEARCH("MIO",B3840)),OR(ISNUMBER(SEARCH("Détérgent",B3840)),ISNUMBER(SEARCH("Poudre",B3840)),ISNUMBER(SEARCH("Semi Auto",B3840)),ISNUMBER(SEARCH("1KG",B3840)),ISNUMBER(SEARCH("500G",B3840)),ISNUMBER(SEARCH("10KG",B3840)),ISNUMBER(SEARCH("1.5K",B3840)),ISNUMBER(SEARCH("215G",B3840)),ISNUMBER(SEARCH("350G",B3840)),ISNUMBER(SEARCH("90G",B3840)),ISNUMBER(SEARCH("Gold",B3840)),ISNUMBER(SEARCH("Citron",B3840)),ISNUMBER(SEARCH("Rose",B3840)),ISNUMBER(SEARCH("Lessive",B3840))),NOT(OR(ISNUMBER(SEARCH("Vaisselle",B3840)),ISNUMBER(SEARCH("Javel",B3840)),ISNUMBER(SEARCH("Matic",B3840)),ISNUMBER(SEARCH("Nettoyant",B3840)),ISNUMBER(SEARCH("Pâte",B3840)),ISNUMBER(SEARCH("Lave",B3840)),ISNUMBER(SEARCH("Détartrant",B3840))))),"Mio main (1k+500gr)",IF(AND(ISNUMBER(SEARCH("PAPILLON",B3840)),OR(ISNUMBER(SEARCH("Papier",B3840)),ISNUMBER(SEARCH("Hygiénique",B3840)),ISNUMBER(SEARCH("HYGIÉNIQUE",B3840))),NOT(OR(ISNUMBER(SEARCH("Lingette",B3840)),ISNUMBER(SEARCH("Mouchoir",B3840))))),"Papillon Papier",IF(OR(ISNUMBER(SEARCH("TAJ AL SAHAR",B3840)),ISNUMBER(SEARCH("TAJ BLADI",B3840)),ISNUMBER(SEARCH("TAJ BELADI",B3840)),ISNUMBER(SEARCH("Tilal Assahra",B3840)),ISNUMBER(SEARCH("Jawharat Asahra",B3840))),"TAJ SAHARA",IF(AND(OR(ISNUMBER(SEARCH("AL ITKANE",B3840)),ISNUMBER(SEARCH("ALITKANE",B3840)),ISNUMBER(SEARCH("PRESTO",B3840))),NOT(OR(ISNUMBER(SEARCH("Thé",B3840)),ISNUMBER(SEARCH("THE ",B3840)),ISNUMBER(SEARCH("thé",B3840)),ISNUMBER(SEARCH("SELHAM",B3840)),ISNUMBER(SEARCH("LHAFLA",B3840)),ISNUMBER(SEARCH("ZINE",B3840)),ISNUMBER(SEARCH("tiyay",B3840)),ISNUMBER(SEARCH("alouns",B3840)),ISNUMBER(SEARCH("lmhrat",B3840))))),"Al Itkrans + Presto",IF(OR(ISNUMBER(SEARCH("DALAA",B3840)),ISNUMBER(SEARCH("CS-DALAA",B3840)),ISNUMBER(SEARCH("DALINA",B3840))),"Dalaa VP / Baqqal / RP",IF(OR(LEFT(UPPER(B3840),4)="MIA ",LEFT(UPPER(B3840),6)="CS-MIA"),"Mia",IF(OR(LEFT(UPPER(B3840),5)="NOVA ",LEFT(UPPER(B3840),7)="CS-NOVA"),"Nova",IF(OR(ISNUMBER(SEARCH("PRIMA ",B3840)),ISNUMBER(SEARCH("CS-PRIMA",B3840))),"Prima",IF(OR(ISNUMBER(SEARCH("Douceur",B3840)),ISNUMBER(SEARCH("DOUCEUR",B3840))),"Douceur",IF(OR(ISNUMBER(SEARCH("SANGO",B3840)),ISNUMBER(SEARCH("CS-SANGO",B3840))),"SANGO",IF(ISNUMBER(SEARCH("BLANDOUX",B3840)),"Blandoux",IF(ISNUMBER(SEARCH("SHIWAMI",B3840)),"Shiwame",IF(ISNUMBER(SEARCH("KELLOGG",B3840)),"Kelloggs",IF(OR(ISNUMBER(SEARCH("TOBIGO",B3840)),ISNUMBER(SEARCH("DWIST",B3840))),"Tobigo",IF(OR(ISNUMBER(SEARCH("MARISOL",B3840)),ISNUMBER(SEARCH("MARESOL",B3840))),"Maresol",IF(OR(ISNUMBER(SEARCH("TAKIS",B3840)),ISNUMBER(SEARCH("TAKYS",B3840))),"TAKYS",IF(ISNUMBER(SEARCH("TAWIL",B3840)),"Tawil",IF(ISNUMBER(SEARCH("FROMY",B3840)),"Fromy",""))))))))))))))))))))))))</f>
        <v/>
      </c>
    </row>
    <row r="3841" spans="1:3" ht="18" hidden="1" customHeight="1" x14ac:dyDescent="0.3">
      <c r="A3841" s="3" t="str">
        <f>Products!A3720</f>
        <v>ART03545</v>
      </c>
      <c r="B3841" s="3" t="str">
        <f>Products!B3720</f>
        <v>BONA Tampon à Récurer Fibre Multicouleurs 100pcs</v>
      </c>
      <c r="C3841" s="3" t="str">
        <f>IF(OR(ISNUMBER(SEARCH("SELHAM",B3841)),ISNUMBER(SEARCH("LHAFLA",B3841)),ISNUMBER(SEARCH("ZINE",B3841)),ISNUMBER(SEARCH("tiyay",B3841)),ISNUMBER(SEARCH("alouns",B3841)),ISNUMBER(SEARCH("lmhrat",B3841))),"The Al Itkane",IF(AND(ISNUMBER(SEARCH("CALIN",B3841)),ISNUMBER(SEARCH("RP",B3841)),NOT(ISNUMBER(SEARCH("VP",B3841)))),"Calin RP",IF(AND(ISNUMBER(SEARCH("CALIN",B3841)),ISNUMBER(SEARCH("VP",B3841))),"Calin VP",IF(AND(ISNUMBER(SEARCH("MIO",B3841)),OR(ISNUMBER(SEARCH("Vaisselle",B3841)),ISNUMBER(SEARCH("vaisselle",B3841)))),"Mio Liquid Vaisselle",IF(AND(ISNUMBER(SEARCH("MIO",B3841)),ISNUMBER(SEARCH("Javel",B3841))),"Mio Javel",IF(AND(ISNUMBER(SEARCH("MIO",B3841)),ISNUMBER(SEARCH("Matic",B3841))),"Mio Matic",IF(AND(ISNUMBER(SEARCH("MIO",B3841)),OR(ISNUMBER(SEARCH("Détérgent",B3841)),ISNUMBER(SEARCH("Poudre",B3841)),ISNUMBER(SEARCH("Semi Auto",B3841)),ISNUMBER(SEARCH("1KG",B3841)),ISNUMBER(SEARCH("500G",B3841)),ISNUMBER(SEARCH("10KG",B3841)),ISNUMBER(SEARCH("1.5K",B3841)),ISNUMBER(SEARCH("215G",B3841)),ISNUMBER(SEARCH("350G",B3841)),ISNUMBER(SEARCH("90G",B3841)),ISNUMBER(SEARCH("Gold",B3841)),ISNUMBER(SEARCH("Citron",B3841)),ISNUMBER(SEARCH("Rose",B3841)),ISNUMBER(SEARCH("Lessive",B3841))),NOT(OR(ISNUMBER(SEARCH("Vaisselle",B3841)),ISNUMBER(SEARCH("Javel",B3841)),ISNUMBER(SEARCH("Matic",B3841)),ISNUMBER(SEARCH("Nettoyant",B3841)),ISNUMBER(SEARCH("Pâte",B3841)),ISNUMBER(SEARCH("Lave",B3841)),ISNUMBER(SEARCH("Détartrant",B3841))))),"Mio main (1k+500gr)",IF(AND(ISNUMBER(SEARCH("PAPILLON",B3841)),OR(ISNUMBER(SEARCH("Papier",B3841)),ISNUMBER(SEARCH("Hygiénique",B3841)),ISNUMBER(SEARCH("HYGIÉNIQUE",B3841))),NOT(OR(ISNUMBER(SEARCH("Lingette",B3841)),ISNUMBER(SEARCH("Mouchoir",B3841))))),"Papillon Papier",IF(OR(ISNUMBER(SEARCH("TAJ AL SAHAR",B3841)),ISNUMBER(SEARCH("TAJ BLADI",B3841)),ISNUMBER(SEARCH("TAJ BELADI",B3841)),ISNUMBER(SEARCH("Tilal Assahra",B3841)),ISNUMBER(SEARCH("Jawharat Asahra",B3841))),"TAJ SAHARA",IF(AND(OR(ISNUMBER(SEARCH("AL ITKANE",B3841)),ISNUMBER(SEARCH("ALITKANE",B3841)),ISNUMBER(SEARCH("PRESTO",B3841))),NOT(OR(ISNUMBER(SEARCH("Thé",B3841)),ISNUMBER(SEARCH("THE ",B3841)),ISNUMBER(SEARCH("thé",B3841)),ISNUMBER(SEARCH("SELHAM",B3841)),ISNUMBER(SEARCH("LHAFLA",B3841)),ISNUMBER(SEARCH("ZINE",B3841)),ISNUMBER(SEARCH("tiyay",B3841)),ISNUMBER(SEARCH("alouns",B3841)),ISNUMBER(SEARCH("lmhrat",B3841))))),"Al Itkrans + Presto",IF(OR(ISNUMBER(SEARCH("DALAA",B3841)),ISNUMBER(SEARCH("CS-DALAA",B3841)),ISNUMBER(SEARCH("DALINA",B3841))),"Dalaa VP / Baqqal / RP",IF(OR(LEFT(UPPER(B3841),4)="MIA ",LEFT(UPPER(B3841),6)="CS-MIA"),"Mia",IF(OR(LEFT(UPPER(B3841),5)="NOVA ",LEFT(UPPER(B3841),7)="CS-NOVA"),"Nova",IF(OR(ISNUMBER(SEARCH("PRIMA ",B3841)),ISNUMBER(SEARCH("CS-PRIMA",B3841))),"Prima",IF(OR(ISNUMBER(SEARCH("Douceur",B3841)),ISNUMBER(SEARCH("DOUCEUR",B3841))),"Douceur",IF(OR(ISNUMBER(SEARCH("SANGO",B3841)),ISNUMBER(SEARCH("CS-SANGO",B3841))),"SANGO",IF(ISNUMBER(SEARCH("BLANDOUX",B3841)),"Blandoux",IF(ISNUMBER(SEARCH("SHIWAMI",B3841)),"Shiwame",IF(ISNUMBER(SEARCH("KELLOGG",B3841)),"Kelloggs",IF(OR(ISNUMBER(SEARCH("TOBIGO",B3841)),ISNUMBER(SEARCH("DWIST",B3841))),"Tobigo",IF(OR(ISNUMBER(SEARCH("MARISOL",B3841)),ISNUMBER(SEARCH("MARESOL",B3841))),"Maresol",IF(OR(ISNUMBER(SEARCH("TAKIS",B3841)),ISNUMBER(SEARCH("TAKYS",B3841))),"TAKYS",IF(ISNUMBER(SEARCH("TAWIL",B3841)),"Tawil",IF(ISNUMBER(SEARCH("FROMY",B3841)),"Fromy",""))))))))))))))))))))))))</f>
        <v/>
      </c>
    </row>
    <row r="3842" spans="1:3" ht="18" hidden="1" customHeight="1" x14ac:dyDescent="0.3">
      <c r="A3842" s="3" t="str">
        <f>Products!A3721</f>
        <v>ART03623</v>
      </c>
      <c r="B3842" s="3" t="str">
        <f>Products!B3721</f>
        <v>AICHA Confiture D'abricots 245GX12</v>
      </c>
      <c r="C3842" s="3" t="str">
        <f>IF(OR(ISNUMBER(SEARCH("SELHAM",B3842)),ISNUMBER(SEARCH("LHAFLA",B3842)),ISNUMBER(SEARCH("ZINE",B3842)),ISNUMBER(SEARCH("tiyay",B3842)),ISNUMBER(SEARCH("alouns",B3842)),ISNUMBER(SEARCH("lmhrat",B3842))),"The Al Itkane",IF(AND(ISNUMBER(SEARCH("CALIN",B3842)),ISNUMBER(SEARCH("RP",B3842)),NOT(ISNUMBER(SEARCH("VP",B3842)))),"Calin RP",IF(AND(ISNUMBER(SEARCH("CALIN",B3842)),ISNUMBER(SEARCH("VP",B3842))),"Calin VP",IF(AND(ISNUMBER(SEARCH("MIO",B3842)),OR(ISNUMBER(SEARCH("Vaisselle",B3842)),ISNUMBER(SEARCH("vaisselle",B3842)))),"Mio Liquid Vaisselle",IF(AND(ISNUMBER(SEARCH("MIO",B3842)),ISNUMBER(SEARCH("Javel",B3842))),"Mio Javel",IF(AND(ISNUMBER(SEARCH("MIO",B3842)),ISNUMBER(SEARCH("Matic",B3842))),"Mio Matic",IF(AND(ISNUMBER(SEARCH("MIO",B3842)),OR(ISNUMBER(SEARCH("Détérgent",B3842)),ISNUMBER(SEARCH("Poudre",B3842)),ISNUMBER(SEARCH("Semi Auto",B3842)),ISNUMBER(SEARCH("1KG",B3842)),ISNUMBER(SEARCH("500G",B3842)),ISNUMBER(SEARCH("10KG",B3842)),ISNUMBER(SEARCH("1.5K",B3842)),ISNUMBER(SEARCH("215G",B3842)),ISNUMBER(SEARCH("350G",B3842)),ISNUMBER(SEARCH("90G",B3842)),ISNUMBER(SEARCH("Gold",B3842)),ISNUMBER(SEARCH("Citron",B3842)),ISNUMBER(SEARCH("Rose",B3842)),ISNUMBER(SEARCH("Lessive",B3842))),NOT(OR(ISNUMBER(SEARCH("Vaisselle",B3842)),ISNUMBER(SEARCH("Javel",B3842)),ISNUMBER(SEARCH("Matic",B3842)),ISNUMBER(SEARCH("Nettoyant",B3842)),ISNUMBER(SEARCH("Pâte",B3842)),ISNUMBER(SEARCH("Lave",B3842)),ISNUMBER(SEARCH("Détartrant",B3842))))),"Mio main (1k+500gr)",IF(AND(ISNUMBER(SEARCH("PAPILLON",B3842)),OR(ISNUMBER(SEARCH("Papier",B3842)),ISNUMBER(SEARCH("Hygiénique",B3842)),ISNUMBER(SEARCH("HYGIÉNIQUE",B3842))),NOT(OR(ISNUMBER(SEARCH("Lingette",B3842)),ISNUMBER(SEARCH("Mouchoir",B3842))))),"Papillon Papier",IF(OR(ISNUMBER(SEARCH("TAJ AL SAHAR",B3842)),ISNUMBER(SEARCH("TAJ BLADI",B3842)),ISNUMBER(SEARCH("TAJ BELADI",B3842)),ISNUMBER(SEARCH("Tilal Assahra",B3842)),ISNUMBER(SEARCH("Jawharat Asahra",B3842))),"TAJ SAHARA",IF(AND(OR(ISNUMBER(SEARCH("AL ITKANE",B3842)),ISNUMBER(SEARCH("ALITKANE",B3842)),ISNUMBER(SEARCH("PRESTO",B3842))),NOT(OR(ISNUMBER(SEARCH("Thé",B3842)),ISNUMBER(SEARCH("THE ",B3842)),ISNUMBER(SEARCH("thé",B3842)),ISNUMBER(SEARCH("SELHAM",B3842)),ISNUMBER(SEARCH("LHAFLA",B3842)),ISNUMBER(SEARCH("ZINE",B3842)),ISNUMBER(SEARCH("tiyay",B3842)),ISNUMBER(SEARCH("alouns",B3842)),ISNUMBER(SEARCH("lmhrat",B3842))))),"Al Itkrans + Presto",IF(OR(ISNUMBER(SEARCH("DALAA",B3842)),ISNUMBER(SEARCH("CS-DALAA",B3842)),ISNUMBER(SEARCH("DALINA",B3842))),"Dalaa VP / Baqqal / RP",IF(OR(LEFT(UPPER(B3842),4)="MIA ",LEFT(UPPER(B3842),6)="CS-MIA"),"Mia",IF(OR(LEFT(UPPER(B3842),5)="NOVA ",LEFT(UPPER(B3842),7)="CS-NOVA"),"Nova",IF(OR(ISNUMBER(SEARCH("PRIMA ",B3842)),ISNUMBER(SEARCH("CS-PRIMA",B3842))),"Prima",IF(OR(ISNUMBER(SEARCH("Douceur",B3842)),ISNUMBER(SEARCH("DOUCEUR",B3842))),"Douceur",IF(OR(ISNUMBER(SEARCH("SANGO",B3842)),ISNUMBER(SEARCH("CS-SANGO",B3842))),"SANGO",IF(ISNUMBER(SEARCH("BLANDOUX",B3842)),"Blandoux",IF(ISNUMBER(SEARCH("SHIWAMI",B3842)),"Shiwame",IF(ISNUMBER(SEARCH("KELLOGG",B3842)),"Kelloggs",IF(OR(ISNUMBER(SEARCH("TOBIGO",B3842)),ISNUMBER(SEARCH("DWIST",B3842))),"Tobigo",IF(OR(ISNUMBER(SEARCH("MARISOL",B3842)),ISNUMBER(SEARCH("MARESOL",B3842))),"Maresol",IF(OR(ISNUMBER(SEARCH("TAKIS",B3842)),ISNUMBER(SEARCH("TAKYS",B3842))),"TAKYS",IF(ISNUMBER(SEARCH("TAWIL",B3842)),"Tawil",IF(ISNUMBER(SEARCH("FROMY",B3842)),"Fromy",""))))))))))))))))))))))))</f>
        <v/>
      </c>
    </row>
    <row r="3843" spans="1:3" ht="18" hidden="1" customHeight="1" x14ac:dyDescent="0.3">
      <c r="A3843" s="3" t="str">
        <f>Products!A3722</f>
        <v>ART03544</v>
      </c>
      <c r="B3843" s="3" t="str">
        <f>Products!B3722</f>
        <v>BONA Tampon à Récurer Fibre Verte Pro 5pcs</v>
      </c>
      <c r="C3843" s="3" t="str">
        <f>IF(OR(ISNUMBER(SEARCH("SELHAM",B3843)),ISNUMBER(SEARCH("LHAFLA",B3843)),ISNUMBER(SEARCH("ZINE",B3843)),ISNUMBER(SEARCH("tiyay",B3843)),ISNUMBER(SEARCH("alouns",B3843)),ISNUMBER(SEARCH("lmhrat",B3843))),"The Al Itkane",IF(AND(ISNUMBER(SEARCH("CALIN",B3843)),ISNUMBER(SEARCH("RP",B3843)),NOT(ISNUMBER(SEARCH("VP",B3843)))),"Calin RP",IF(AND(ISNUMBER(SEARCH("CALIN",B3843)),ISNUMBER(SEARCH("VP",B3843))),"Calin VP",IF(AND(ISNUMBER(SEARCH("MIO",B3843)),OR(ISNUMBER(SEARCH("Vaisselle",B3843)),ISNUMBER(SEARCH("vaisselle",B3843)))),"Mio Liquid Vaisselle",IF(AND(ISNUMBER(SEARCH("MIO",B3843)),ISNUMBER(SEARCH("Javel",B3843))),"Mio Javel",IF(AND(ISNUMBER(SEARCH("MIO",B3843)),ISNUMBER(SEARCH("Matic",B3843))),"Mio Matic",IF(AND(ISNUMBER(SEARCH("MIO",B3843)),OR(ISNUMBER(SEARCH("Détérgent",B3843)),ISNUMBER(SEARCH("Poudre",B3843)),ISNUMBER(SEARCH("Semi Auto",B3843)),ISNUMBER(SEARCH("1KG",B3843)),ISNUMBER(SEARCH("500G",B3843)),ISNUMBER(SEARCH("10KG",B3843)),ISNUMBER(SEARCH("1.5K",B3843)),ISNUMBER(SEARCH("215G",B3843)),ISNUMBER(SEARCH("350G",B3843)),ISNUMBER(SEARCH("90G",B3843)),ISNUMBER(SEARCH("Gold",B3843)),ISNUMBER(SEARCH("Citron",B3843)),ISNUMBER(SEARCH("Rose",B3843)),ISNUMBER(SEARCH("Lessive",B3843))),NOT(OR(ISNUMBER(SEARCH("Vaisselle",B3843)),ISNUMBER(SEARCH("Javel",B3843)),ISNUMBER(SEARCH("Matic",B3843)),ISNUMBER(SEARCH("Nettoyant",B3843)),ISNUMBER(SEARCH("Pâte",B3843)),ISNUMBER(SEARCH("Lave",B3843)),ISNUMBER(SEARCH("Détartrant",B3843))))),"Mio main (1k+500gr)",IF(AND(ISNUMBER(SEARCH("PAPILLON",B3843)),OR(ISNUMBER(SEARCH("Papier",B3843)),ISNUMBER(SEARCH("Hygiénique",B3843)),ISNUMBER(SEARCH("HYGIÉNIQUE",B3843))),NOT(OR(ISNUMBER(SEARCH("Lingette",B3843)),ISNUMBER(SEARCH("Mouchoir",B3843))))),"Papillon Papier",IF(OR(ISNUMBER(SEARCH("TAJ AL SAHAR",B3843)),ISNUMBER(SEARCH("TAJ BLADI",B3843)),ISNUMBER(SEARCH("TAJ BELADI",B3843)),ISNUMBER(SEARCH("Tilal Assahra",B3843)),ISNUMBER(SEARCH("Jawharat Asahra",B3843))),"TAJ SAHARA",IF(AND(OR(ISNUMBER(SEARCH("AL ITKANE",B3843)),ISNUMBER(SEARCH("ALITKANE",B3843)),ISNUMBER(SEARCH("PRESTO",B3843))),NOT(OR(ISNUMBER(SEARCH("Thé",B3843)),ISNUMBER(SEARCH("THE ",B3843)),ISNUMBER(SEARCH("thé",B3843)),ISNUMBER(SEARCH("SELHAM",B3843)),ISNUMBER(SEARCH("LHAFLA",B3843)),ISNUMBER(SEARCH("ZINE",B3843)),ISNUMBER(SEARCH("tiyay",B3843)),ISNUMBER(SEARCH("alouns",B3843)),ISNUMBER(SEARCH("lmhrat",B3843))))),"Al Itkrans + Presto",IF(OR(ISNUMBER(SEARCH("DALAA",B3843)),ISNUMBER(SEARCH("CS-DALAA",B3843)),ISNUMBER(SEARCH("DALINA",B3843))),"Dalaa VP / Baqqal / RP",IF(OR(LEFT(UPPER(B3843),4)="MIA ",LEFT(UPPER(B3843),6)="CS-MIA"),"Mia",IF(OR(LEFT(UPPER(B3843),5)="NOVA ",LEFT(UPPER(B3843),7)="CS-NOVA"),"Nova",IF(OR(ISNUMBER(SEARCH("PRIMA ",B3843)),ISNUMBER(SEARCH("CS-PRIMA",B3843))),"Prima",IF(OR(ISNUMBER(SEARCH("Douceur",B3843)),ISNUMBER(SEARCH("DOUCEUR",B3843))),"Douceur",IF(OR(ISNUMBER(SEARCH("SANGO",B3843)),ISNUMBER(SEARCH("CS-SANGO",B3843))),"SANGO",IF(ISNUMBER(SEARCH("BLANDOUX",B3843)),"Blandoux",IF(ISNUMBER(SEARCH("SHIWAMI",B3843)),"Shiwame",IF(ISNUMBER(SEARCH("KELLOGG",B3843)),"Kelloggs",IF(OR(ISNUMBER(SEARCH("TOBIGO",B3843)),ISNUMBER(SEARCH("DWIST",B3843))),"Tobigo",IF(OR(ISNUMBER(SEARCH("MARISOL",B3843)),ISNUMBER(SEARCH("MARESOL",B3843))),"Maresol",IF(OR(ISNUMBER(SEARCH("TAKIS",B3843)),ISNUMBER(SEARCH("TAKYS",B3843))),"TAKYS",IF(ISNUMBER(SEARCH("TAWIL",B3843)),"Tawil",IF(ISNUMBER(SEARCH("FROMY",B3843)),"Fromy",""))))))))))))))))))))))))</f>
        <v/>
      </c>
    </row>
    <row r="3844" spans="1:3" ht="18" hidden="1" customHeight="1" x14ac:dyDescent="0.3">
      <c r="A3844" s="3" t="str">
        <f>Products!A3723</f>
        <v>ART03622</v>
      </c>
      <c r="B3844" s="3" t="str">
        <f>Products!B3723</f>
        <v>AICHA Confiture De Fraises 245GX12</v>
      </c>
      <c r="C3844" s="3" t="str">
        <f>IF(OR(ISNUMBER(SEARCH("SELHAM",B3844)),ISNUMBER(SEARCH("LHAFLA",B3844)),ISNUMBER(SEARCH("ZINE",B3844)),ISNUMBER(SEARCH("tiyay",B3844)),ISNUMBER(SEARCH("alouns",B3844)),ISNUMBER(SEARCH("lmhrat",B3844))),"The Al Itkane",IF(AND(ISNUMBER(SEARCH("CALIN",B3844)),ISNUMBER(SEARCH("RP",B3844)),NOT(ISNUMBER(SEARCH("VP",B3844)))),"Calin RP",IF(AND(ISNUMBER(SEARCH("CALIN",B3844)),ISNUMBER(SEARCH("VP",B3844))),"Calin VP",IF(AND(ISNUMBER(SEARCH("MIO",B3844)),OR(ISNUMBER(SEARCH("Vaisselle",B3844)),ISNUMBER(SEARCH("vaisselle",B3844)))),"Mio Liquid Vaisselle",IF(AND(ISNUMBER(SEARCH("MIO",B3844)),ISNUMBER(SEARCH("Javel",B3844))),"Mio Javel",IF(AND(ISNUMBER(SEARCH("MIO",B3844)),ISNUMBER(SEARCH("Matic",B3844))),"Mio Matic",IF(AND(ISNUMBER(SEARCH("MIO",B3844)),OR(ISNUMBER(SEARCH("Détérgent",B3844)),ISNUMBER(SEARCH("Poudre",B3844)),ISNUMBER(SEARCH("Semi Auto",B3844)),ISNUMBER(SEARCH("1KG",B3844)),ISNUMBER(SEARCH("500G",B3844)),ISNUMBER(SEARCH("10KG",B3844)),ISNUMBER(SEARCH("1.5K",B3844)),ISNUMBER(SEARCH("215G",B3844)),ISNUMBER(SEARCH("350G",B3844)),ISNUMBER(SEARCH("90G",B3844)),ISNUMBER(SEARCH("Gold",B3844)),ISNUMBER(SEARCH("Citron",B3844)),ISNUMBER(SEARCH("Rose",B3844)),ISNUMBER(SEARCH("Lessive",B3844))),NOT(OR(ISNUMBER(SEARCH("Vaisselle",B3844)),ISNUMBER(SEARCH("Javel",B3844)),ISNUMBER(SEARCH("Matic",B3844)),ISNUMBER(SEARCH("Nettoyant",B3844)),ISNUMBER(SEARCH("Pâte",B3844)),ISNUMBER(SEARCH("Lave",B3844)),ISNUMBER(SEARCH("Détartrant",B3844))))),"Mio main (1k+500gr)",IF(AND(ISNUMBER(SEARCH("PAPILLON",B3844)),OR(ISNUMBER(SEARCH("Papier",B3844)),ISNUMBER(SEARCH("Hygiénique",B3844)),ISNUMBER(SEARCH("HYGIÉNIQUE",B3844))),NOT(OR(ISNUMBER(SEARCH("Lingette",B3844)),ISNUMBER(SEARCH("Mouchoir",B3844))))),"Papillon Papier",IF(OR(ISNUMBER(SEARCH("TAJ AL SAHAR",B3844)),ISNUMBER(SEARCH("TAJ BLADI",B3844)),ISNUMBER(SEARCH("TAJ BELADI",B3844)),ISNUMBER(SEARCH("Tilal Assahra",B3844)),ISNUMBER(SEARCH("Jawharat Asahra",B3844))),"TAJ SAHARA",IF(AND(OR(ISNUMBER(SEARCH("AL ITKANE",B3844)),ISNUMBER(SEARCH("ALITKANE",B3844)),ISNUMBER(SEARCH("PRESTO",B3844))),NOT(OR(ISNUMBER(SEARCH("Thé",B3844)),ISNUMBER(SEARCH("THE ",B3844)),ISNUMBER(SEARCH("thé",B3844)),ISNUMBER(SEARCH("SELHAM",B3844)),ISNUMBER(SEARCH("LHAFLA",B3844)),ISNUMBER(SEARCH("ZINE",B3844)),ISNUMBER(SEARCH("tiyay",B3844)),ISNUMBER(SEARCH("alouns",B3844)),ISNUMBER(SEARCH("lmhrat",B3844))))),"Al Itkrans + Presto",IF(OR(ISNUMBER(SEARCH("DALAA",B3844)),ISNUMBER(SEARCH("CS-DALAA",B3844)),ISNUMBER(SEARCH("DALINA",B3844))),"Dalaa VP / Baqqal / RP",IF(OR(LEFT(UPPER(B3844),4)="MIA ",LEFT(UPPER(B3844),6)="CS-MIA"),"Mia",IF(OR(LEFT(UPPER(B3844),5)="NOVA ",LEFT(UPPER(B3844),7)="CS-NOVA"),"Nova",IF(OR(ISNUMBER(SEARCH("PRIMA ",B3844)),ISNUMBER(SEARCH("CS-PRIMA",B3844))),"Prima",IF(OR(ISNUMBER(SEARCH("Douceur",B3844)),ISNUMBER(SEARCH("DOUCEUR",B3844))),"Douceur",IF(OR(ISNUMBER(SEARCH("SANGO",B3844)),ISNUMBER(SEARCH("CS-SANGO",B3844))),"SANGO",IF(ISNUMBER(SEARCH("BLANDOUX",B3844)),"Blandoux",IF(ISNUMBER(SEARCH("SHIWAMI",B3844)),"Shiwame",IF(ISNUMBER(SEARCH("KELLOGG",B3844)),"Kelloggs",IF(OR(ISNUMBER(SEARCH("TOBIGO",B3844)),ISNUMBER(SEARCH("DWIST",B3844))),"Tobigo",IF(OR(ISNUMBER(SEARCH("MARISOL",B3844)),ISNUMBER(SEARCH("MARESOL",B3844))),"Maresol",IF(OR(ISNUMBER(SEARCH("TAKIS",B3844)),ISNUMBER(SEARCH("TAKYS",B3844))),"TAKYS",IF(ISNUMBER(SEARCH("TAWIL",B3844)),"Tawil",IF(ISNUMBER(SEARCH("FROMY",B3844)),"Fromy",""))))))))))))))))))))))))</f>
        <v/>
      </c>
    </row>
    <row r="3845" spans="1:3" ht="18" hidden="1" customHeight="1" x14ac:dyDescent="0.3">
      <c r="A3845" s="3" t="str">
        <f>Products!A3724</f>
        <v>ART03615</v>
      </c>
      <c r="B3845" s="3" t="str">
        <f>Products!B3724</f>
        <v>TWISTER Lave Vitre Senteur Citron 750ML*16</v>
      </c>
      <c r="C3845" s="3" t="str">
        <f>IF(OR(ISNUMBER(SEARCH("SELHAM",B3845)),ISNUMBER(SEARCH("LHAFLA",B3845)),ISNUMBER(SEARCH("ZINE",B3845)),ISNUMBER(SEARCH("tiyay",B3845)),ISNUMBER(SEARCH("alouns",B3845)),ISNUMBER(SEARCH("lmhrat",B3845))),"The Al Itkane",IF(AND(ISNUMBER(SEARCH("CALIN",B3845)),ISNUMBER(SEARCH("RP",B3845)),NOT(ISNUMBER(SEARCH("VP",B3845)))),"Calin RP",IF(AND(ISNUMBER(SEARCH("CALIN",B3845)),ISNUMBER(SEARCH("VP",B3845))),"Calin VP",IF(AND(ISNUMBER(SEARCH("MIO",B3845)),OR(ISNUMBER(SEARCH("Vaisselle",B3845)),ISNUMBER(SEARCH("vaisselle",B3845)))),"Mio Liquid Vaisselle",IF(AND(ISNUMBER(SEARCH("MIO",B3845)),ISNUMBER(SEARCH("Javel",B3845))),"Mio Javel",IF(AND(ISNUMBER(SEARCH("MIO",B3845)),ISNUMBER(SEARCH("Matic",B3845))),"Mio Matic",IF(AND(ISNUMBER(SEARCH("MIO",B3845)),OR(ISNUMBER(SEARCH("Détérgent",B3845)),ISNUMBER(SEARCH("Poudre",B3845)),ISNUMBER(SEARCH("Semi Auto",B3845)),ISNUMBER(SEARCH("1KG",B3845)),ISNUMBER(SEARCH("500G",B3845)),ISNUMBER(SEARCH("10KG",B3845)),ISNUMBER(SEARCH("1.5K",B3845)),ISNUMBER(SEARCH("215G",B3845)),ISNUMBER(SEARCH("350G",B3845)),ISNUMBER(SEARCH("90G",B3845)),ISNUMBER(SEARCH("Gold",B3845)),ISNUMBER(SEARCH("Citron",B3845)),ISNUMBER(SEARCH("Rose",B3845)),ISNUMBER(SEARCH("Lessive",B3845))),NOT(OR(ISNUMBER(SEARCH("Vaisselle",B3845)),ISNUMBER(SEARCH("Javel",B3845)),ISNUMBER(SEARCH("Matic",B3845)),ISNUMBER(SEARCH("Nettoyant",B3845)),ISNUMBER(SEARCH("Pâte",B3845)),ISNUMBER(SEARCH("Lave",B3845)),ISNUMBER(SEARCH("Détartrant",B3845))))),"Mio main (1k+500gr)",IF(AND(ISNUMBER(SEARCH("PAPILLON",B3845)),OR(ISNUMBER(SEARCH("Papier",B3845)),ISNUMBER(SEARCH("Hygiénique",B3845)),ISNUMBER(SEARCH("HYGIÉNIQUE",B3845))),NOT(OR(ISNUMBER(SEARCH("Lingette",B3845)),ISNUMBER(SEARCH("Mouchoir",B3845))))),"Papillon Papier",IF(OR(ISNUMBER(SEARCH("TAJ AL SAHAR",B3845)),ISNUMBER(SEARCH("TAJ BLADI",B3845)),ISNUMBER(SEARCH("TAJ BELADI",B3845)),ISNUMBER(SEARCH("Tilal Assahra",B3845)),ISNUMBER(SEARCH("Jawharat Asahra",B3845))),"TAJ SAHARA",IF(AND(OR(ISNUMBER(SEARCH("AL ITKANE",B3845)),ISNUMBER(SEARCH("ALITKANE",B3845)),ISNUMBER(SEARCH("PRESTO",B3845))),NOT(OR(ISNUMBER(SEARCH("Thé",B3845)),ISNUMBER(SEARCH("THE ",B3845)),ISNUMBER(SEARCH("thé",B3845)),ISNUMBER(SEARCH("SELHAM",B3845)),ISNUMBER(SEARCH("LHAFLA",B3845)),ISNUMBER(SEARCH("ZINE",B3845)),ISNUMBER(SEARCH("tiyay",B3845)),ISNUMBER(SEARCH("alouns",B3845)),ISNUMBER(SEARCH("lmhrat",B3845))))),"Al Itkrans + Presto",IF(OR(ISNUMBER(SEARCH("DALAA",B3845)),ISNUMBER(SEARCH("CS-DALAA",B3845)),ISNUMBER(SEARCH("DALINA",B3845))),"Dalaa VP / Baqqal / RP",IF(OR(LEFT(UPPER(B3845),4)="MIA ",LEFT(UPPER(B3845),6)="CS-MIA"),"Mia",IF(OR(LEFT(UPPER(B3845),5)="NOVA ",LEFT(UPPER(B3845),7)="CS-NOVA"),"Nova",IF(OR(ISNUMBER(SEARCH("PRIMA ",B3845)),ISNUMBER(SEARCH("CS-PRIMA",B3845))),"Prima",IF(OR(ISNUMBER(SEARCH("Douceur",B3845)),ISNUMBER(SEARCH("DOUCEUR",B3845))),"Douceur",IF(OR(ISNUMBER(SEARCH("SANGO",B3845)),ISNUMBER(SEARCH("CS-SANGO",B3845))),"SANGO",IF(ISNUMBER(SEARCH("BLANDOUX",B3845)),"Blandoux",IF(ISNUMBER(SEARCH("SHIWAMI",B3845)),"Shiwame",IF(ISNUMBER(SEARCH("KELLOGG",B3845)),"Kelloggs",IF(OR(ISNUMBER(SEARCH("TOBIGO",B3845)),ISNUMBER(SEARCH("DWIST",B3845))),"Tobigo",IF(OR(ISNUMBER(SEARCH("MARISOL",B3845)),ISNUMBER(SEARCH("MARESOL",B3845))),"Maresol",IF(OR(ISNUMBER(SEARCH("TAKIS",B3845)),ISNUMBER(SEARCH("TAKYS",B3845))),"TAKYS",IF(ISNUMBER(SEARCH("TAWIL",B3845)),"Tawil",IF(ISNUMBER(SEARCH("FROMY",B3845)),"Fromy",""))))))))))))))))))))))))</f>
        <v/>
      </c>
    </row>
    <row r="3846" spans="1:3" ht="18" hidden="1" customHeight="1" x14ac:dyDescent="0.3">
      <c r="A3846" s="3" t="str">
        <f>Products!A3725</f>
        <v>ART03616</v>
      </c>
      <c r="B3846" s="3" t="str">
        <f>Products!B3725</f>
        <v>TWISTER Liquide Vaisselle Citron Et Camomille  1250MLX12</v>
      </c>
      <c r="C3846" s="3" t="str">
        <f>IF(OR(ISNUMBER(SEARCH("SELHAM",B3846)),ISNUMBER(SEARCH("LHAFLA",B3846)),ISNUMBER(SEARCH("ZINE",B3846)),ISNUMBER(SEARCH("tiyay",B3846)),ISNUMBER(SEARCH("alouns",B3846)),ISNUMBER(SEARCH("lmhrat",B3846))),"The Al Itkane",IF(AND(ISNUMBER(SEARCH("CALIN",B3846)),ISNUMBER(SEARCH("RP",B3846)),NOT(ISNUMBER(SEARCH("VP",B3846)))),"Calin RP",IF(AND(ISNUMBER(SEARCH("CALIN",B3846)),ISNUMBER(SEARCH("VP",B3846))),"Calin VP",IF(AND(ISNUMBER(SEARCH("MIO",B3846)),OR(ISNUMBER(SEARCH("Vaisselle",B3846)),ISNUMBER(SEARCH("vaisselle",B3846)))),"Mio Liquid Vaisselle",IF(AND(ISNUMBER(SEARCH("MIO",B3846)),ISNUMBER(SEARCH("Javel",B3846))),"Mio Javel",IF(AND(ISNUMBER(SEARCH("MIO",B3846)),ISNUMBER(SEARCH("Matic",B3846))),"Mio Matic",IF(AND(ISNUMBER(SEARCH("MIO",B3846)),OR(ISNUMBER(SEARCH("Détérgent",B3846)),ISNUMBER(SEARCH("Poudre",B3846)),ISNUMBER(SEARCH("Semi Auto",B3846)),ISNUMBER(SEARCH("1KG",B3846)),ISNUMBER(SEARCH("500G",B3846)),ISNUMBER(SEARCH("10KG",B3846)),ISNUMBER(SEARCH("1.5K",B3846)),ISNUMBER(SEARCH("215G",B3846)),ISNUMBER(SEARCH("350G",B3846)),ISNUMBER(SEARCH("90G",B3846)),ISNUMBER(SEARCH("Gold",B3846)),ISNUMBER(SEARCH("Citron",B3846)),ISNUMBER(SEARCH("Rose",B3846)),ISNUMBER(SEARCH("Lessive",B3846))),NOT(OR(ISNUMBER(SEARCH("Vaisselle",B3846)),ISNUMBER(SEARCH("Javel",B3846)),ISNUMBER(SEARCH("Matic",B3846)),ISNUMBER(SEARCH("Nettoyant",B3846)),ISNUMBER(SEARCH("Pâte",B3846)),ISNUMBER(SEARCH("Lave",B3846)),ISNUMBER(SEARCH("Détartrant",B3846))))),"Mio main (1k+500gr)",IF(AND(ISNUMBER(SEARCH("PAPILLON",B3846)),OR(ISNUMBER(SEARCH("Papier",B3846)),ISNUMBER(SEARCH("Hygiénique",B3846)),ISNUMBER(SEARCH("HYGIÉNIQUE",B3846))),NOT(OR(ISNUMBER(SEARCH("Lingette",B3846)),ISNUMBER(SEARCH("Mouchoir",B3846))))),"Papillon Papier",IF(OR(ISNUMBER(SEARCH("TAJ AL SAHAR",B3846)),ISNUMBER(SEARCH("TAJ BLADI",B3846)),ISNUMBER(SEARCH("TAJ BELADI",B3846)),ISNUMBER(SEARCH("Tilal Assahra",B3846)),ISNUMBER(SEARCH("Jawharat Asahra",B3846))),"TAJ SAHARA",IF(AND(OR(ISNUMBER(SEARCH("AL ITKANE",B3846)),ISNUMBER(SEARCH("ALITKANE",B3846)),ISNUMBER(SEARCH("PRESTO",B3846))),NOT(OR(ISNUMBER(SEARCH("Thé",B3846)),ISNUMBER(SEARCH("THE ",B3846)),ISNUMBER(SEARCH("thé",B3846)),ISNUMBER(SEARCH("SELHAM",B3846)),ISNUMBER(SEARCH("LHAFLA",B3846)),ISNUMBER(SEARCH("ZINE",B3846)),ISNUMBER(SEARCH("tiyay",B3846)),ISNUMBER(SEARCH("alouns",B3846)),ISNUMBER(SEARCH("lmhrat",B3846))))),"Al Itkrans + Presto",IF(OR(ISNUMBER(SEARCH("DALAA",B3846)),ISNUMBER(SEARCH("CS-DALAA",B3846)),ISNUMBER(SEARCH("DALINA",B3846))),"Dalaa VP / Baqqal / RP",IF(OR(LEFT(UPPER(B3846),4)="MIA ",LEFT(UPPER(B3846),6)="CS-MIA"),"Mia",IF(OR(LEFT(UPPER(B3846),5)="NOVA ",LEFT(UPPER(B3846),7)="CS-NOVA"),"Nova",IF(OR(ISNUMBER(SEARCH("PRIMA ",B3846)),ISNUMBER(SEARCH("CS-PRIMA",B3846))),"Prima",IF(OR(ISNUMBER(SEARCH("Douceur",B3846)),ISNUMBER(SEARCH("DOUCEUR",B3846))),"Douceur",IF(OR(ISNUMBER(SEARCH("SANGO",B3846)),ISNUMBER(SEARCH("CS-SANGO",B3846))),"SANGO",IF(ISNUMBER(SEARCH("BLANDOUX",B3846)),"Blandoux",IF(ISNUMBER(SEARCH("SHIWAMI",B3846)),"Shiwame",IF(ISNUMBER(SEARCH("KELLOGG",B3846)),"Kelloggs",IF(OR(ISNUMBER(SEARCH("TOBIGO",B3846)),ISNUMBER(SEARCH("DWIST",B3846))),"Tobigo",IF(OR(ISNUMBER(SEARCH("MARISOL",B3846)),ISNUMBER(SEARCH("MARESOL",B3846))),"Maresol",IF(OR(ISNUMBER(SEARCH("TAKIS",B3846)),ISNUMBER(SEARCH("TAKYS",B3846))),"TAKYS",IF(ISNUMBER(SEARCH("TAWIL",B3846)),"Tawil",IF(ISNUMBER(SEARCH("FROMY",B3846)),"Fromy",""))))))))))))))))))))))))</f>
        <v/>
      </c>
    </row>
    <row r="3847" spans="1:3" ht="18" hidden="1" customHeight="1" x14ac:dyDescent="0.3">
      <c r="A3847" s="3" t="str">
        <f>Products!A3726</f>
        <v>ART03621</v>
      </c>
      <c r="B3847" s="3" t="str">
        <f>Products!B3726</f>
        <v>AICHA Confiture D'abricots 430G*6</v>
      </c>
      <c r="C3847" s="3" t="str">
        <f>IF(OR(ISNUMBER(SEARCH("SELHAM",B3847)),ISNUMBER(SEARCH("LHAFLA",B3847)),ISNUMBER(SEARCH("ZINE",B3847)),ISNUMBER(SEARCH("tiyay",B3847)),ISNUMBER(SEARCH("alouns",B3847)),ISNUMBER(SEARCH("lmhrat",B3847))),"The Al Itkane",IF(AND(ISNUMBER(SEARCH("CALIN",B3847)),ISNUMBER(SEARCH("RP",B3847)),NOT(ISNUMBER(SEARCH("VP",B3847)))),"Calin RP",IF(AND(ISNUMBER(SEARCH("CALIN",B3847)),ISNUMBER(SEARCH("VP",B3847))),"Calin VP",IF(AND(ISNUMBER(SEARCH("MIO",B3847)),OR(ISNUMBER(SEARCH("Vaisselle",B3847)),ISNUMBER(SEARCH("vaisselle",B3847)))),"Mio Liquid Vaisselle",IF(AND(ISNUMBER(SEARCH("MIO",B3847)),ISNUMBER(SEARCH("Javel",B3847))),"Mio Javel",IF(AND(ISNUMBER(SEARCH("MIO",B3847)),ISNUMBER(SEARCH("Matic",B3847))),"Mio Matic",IF(AND(ISNUMBER(SEARCH("MIO",B3847)),OR(ISNUMBER(SEARCH("Détérgent",B3847)),ISNUMBER(SEARCH("Poudre",B3847)),ISNUMBER(SEARCH("Semi Auto",B3847)),ISNUMBER(SEARCH("1KG",B3847)),ISNUMBER(SEARCH("500G",B3847)),ISNUMBER(SEARCH("10KG",B3847)),ISNUMBER(SEARCH("1.5K",B3847)),ISNUMBER(SEARCH("215G",B3847)),ISNUMBER(SEARCH("350G",B3847)),ISNUMBER(SEARCH("90G",B3847)),ISNUMBER(SEARCH("Gold",B3847)),ISNUMBER(SEARCH("Citron",B3847)),ISNUMBER(SEARCH("Rose",B3847)),ISNUMBER(SEARCH("Lessive",B3847))),NOT(OR(ISNUMBER(SEARCH("Vaisselle",B3847)),ISNUMBER(SEARCH("Javel",B3847)),ISNUMBER(SEARCH("Matic",B3847)),ISNUMBER(SEARCH("Nettoyant",B3847)),ISNUMBER(SEARCH("Pâte",B3847)),ISNUMBER(SEARCH("Lave",B3847)),ISNUMBER(SEARCH("Détartrant",B3847))))),"Mio main (1k+500gr)",IF(AND(ISNUMBER(SEARCH("PAPILLON",B3847)),OR(ISNUMBER(SEARCH("Papier",B3847)),ISNUMBER(SEARCH("Hygiénique",B3847)),ISNUMBER(SEARCH("HYGIÉNIQUE",B3847))),NOT(OR(ISNUMBER(SEARCH("Lingette",B3847)),ISNUMBER(SEARCH("Mouchoir",B3847))))),"Papillon Papier",IF(OR(ISNUMBER(SEARCH("TAJ AL SAHAR",B3847)),ISNUMBER(SEARCH("TAJ BLADI",B3847)),ISNUMBER(SEARCH("TAJ BELADI",B3847)),ISNUMBER(SEARCH("Tilal Assahra",B3847)),ISNUMBER(SEARCH("Jawharat Asahra",B3847))),"TAJ SAHARA",IF(AND(OR(ISNUMBER(SEARCH("AL ITKANE",B3847)),ISNUMBER(SEARCH("ALITKANE",B3847)),ISNUMBER(SEARCH("PRESTO",B3847))),NOT(OR(ISNUMBER(SEARCH("Thé",B3847)),ISNUMBER(SEARCH("THE ",B3847)),ISNUMBER(SEARCH("thé",B3847)),ISNUMBER(SEARCH("SELHAM",B3847)),ISNUMBER(SEARCH("LHAFLA",B3847)),ISNUMBER(SEARCH("ZINE",B3847)),ISNUMBER(SEARCH("tiyay",B3847)),ISNUMBER(SEARCH("alouns",B3847)),ISNUMBER(SEARCH("lmhrat",B3847))))),"Al Itkrans + Presto",IF(OR(ISNUMBER(SEARCH("DALAA",B3847)),ISNUMBER(SEARCH("CS-DALAA",B3847)),ISNUMBER(SEARCH("DALINA",B3847))),"Dalaa VP / Baqqal / RP",IF(OR(LEFT(UPPER(B3847),4)="MIA ",LEFT(UPPER(B3847),6)="CS-MIA"),"Mia",IF(OR(LEFT(UPPER(B3847),5)="NOVA ",LEFT(UPPER(B3847),7)="CS-NOVA"),"Nova",IF(OR(ISNUMBER(SEARCH("PRIMA ",B3847)),ISNUMBER(SEARCH("CS-PRIMA",B3847))),"Prima",IF(OR(ISNUMBER(SEARCH("Douceur",B3847)),ISNUMBER(SEARCH("DOUCEUR",B3847))),"Douceur",IF(OR(ISNUMBER(SEARCH("SANGO",B3847)),ISNUMBER(SEARCH("CS-SANGO",B3847))),"SANGO",IF(ISNUMBER(SEARCH("BLANDOUX",B3847)),"Blandoux",IF(ISNUMBER(SEARCH("SHIWAMI",B3847)),"Shiwame",IF(ISNUMBER(SEARCH("KELLOGG",B3847)),"Kelloggs",IF(OR(ISNUMBER(SEARCH("TOBIGO",B3847)),ISNUMBER(SEARCH("DWIST",B3847))),"Tobigo",IF(OR(ISNUMBER(SEARCH("MARISOL",B3847)),ISNUMBER(SEARCH("MARESOL",B3847))),"Maresol",IF(OR(ISNUMBER(SEARCH("TAKIS",B3847)),ISNUMBER(SEARCH("TAKYS",B3847))),"TAKYS",IF(ISNUMBER(SEARCH("TAWIL",B3847)),"Tawil",IF(ISNUMBER(SEARCH("FROMY",B3847)),"Fromy",""))))))))))))))))))))))))</f>
        <v/>
      </c>
    </row>
    <row r="3848" spans="1:3" ht="18" hidden="1" customHeight="1" x14ac:dyDescent="0.3">
      <c r="A3848" s="3" t="str">
        <f>Products!A3727</f>
        <v>ART03543</v>
      </c>
      <c r="B3848" s="3" t="str">
        <f>Products!B3727</f>
        <v>BONA Tampon à Récurer Fibre Verte 3pcs</v>
      </c>
      <c r="C3848" s="3" t="str">
        <f>IF(OR(ISNUMBER(SEARCH("SELHAM",B3848)),ISNUMBER(SEARCH("LHAFLA",B3848)),ISNUMBER(SEARCH("ZINE",B3848)),ISNUMBER(SEARCH("tiyay",B3848)),ISNUMBER(SEARCH("alouns",B3848)),ISNUMBER(SEARCH("lmhrat",B3848))),"The Al Itkane",IF(AND(ISNUMBER(SEARCH("CALIN",B3848)),ISNUMBER(SEARCH("RP",B3848)),NOT(ISNUMBER(SEARCH("VP",B3848)))),"Calin RP",IF(AND(ISNUMBER(SEARCH("CALIN",B3848)),ISNUMBER(SEARCH("VP",B3848))),"Calin VP",IF(AND(ISNUMBER(SEARCH("MIO",B3848)),OR(ISNUMBER(SEARCH("Vaisselle",B3848)),ISNUMBER(SEARCH("vaisselle",B3848)))),"Mio Liquid Vaisselle",IF(AND(ISNUMBER(SEARCH("MIO",B3848)),ISNUMBER(SEARCH("Javel",B3848))),"Mio Javel",IF(AND(ISNUMBER(SEARCH("MIO",B3848)),ISNUMBER(SEARCH("Matic",B3848))),"Mio Matic",IF(AND(ISNUMBER(SEARCH("MIO",B3848)),OR(ISNUMBER(SEARCH("Détérgent",B3848)),ISNUMBER(SEARCH("Poudre",B3848)),ISNUMBER(SEARCH("Semi Auto",B3848)),ISNUMBER(SEARCH("1KG",B3848)),ISNUMBER(SEARCH("500G",B3848)),ISNUMBER(SEARCH("10KG",B3848)),ISNUMBER(SEARCH("1.5K",B3848)),ISNUMBER(SEARCH("215G",B3848)),ISNUMBER(SEARCH("350G",B3848)),ISNUMBER(SEARCH("90G",B3848)),ISNUMBER(SEARCH("Gold",B3848)),ISNUMBER(SEARCH("Citron",B3848)),ISNUMBER(SEARCH("Rose",B3848)),ISNUMBER(SEARCH("Lessive",B3848))),NOT(OR(ISNUMBER(SEARCH("Vaisselle",B3848)),ISNUMBER(SEARCH("Javel",B3848)),ISNUMBER(SEARCH("Matic",B3848)),ISNUMBER(SEARCH("Nettoyant",B3848)),ISNUMBER(SEARCH("Pâte",B3848)),ISNUMBER(SEARCH("Lave",B3848)),ISNUMBER(SEARCH("Détartrant",B3848))))),"Mio main (1k+500gr)",IF(AND(ISNUMBER(SEARCH("PAPILLON",B3848)),OR(ISNUMBER(SEARCH("Papier",B3848)),ISNUMBER(SEARCH("Hygiénique",B3848)),ISNUMBER(SEARCH("HYGIÉNIQUE",B3848))),NOT(OR(ISNUMBER(SEARCH("Lingette",B3848)),ISNUMBER(SEARCH("Mouchoir",B3848))))),"Papillon Papier",IF(OR(ISNUMBER(SEARCH("TAJ AL SAHAR",B3848)),ISNUMBER(SEARCH("TAJ BLADI",B3848)),ISNUMBER(SEARCH("TAJ BELADI",B3848)),ISNUMBER(SEARCH("Tilal Assahra",B3848)),ISNUMBER(SEARCH("Jawharat Asahra",B3848))),"TAJ SAHARA",IF(AND(OR(ISNUMBER(SEARCH("AL ITKANE",B3848)),ISNUMBER(SEARCH("ALITKANE",B3848)),ISNUMBER(SEARCH("PRESTO",B3848))),NOT(OR(ISNUMBER(SEARCH("Thé",B3848)),ISNUMBER(SEARCH("THE ",B3848)),ISNUMBER(SEARCH("thé",B3848)),ISNUMBER(SEARCH("SELHAM",B3848)),ISNUMBER(SEARCH("LHAFLA",B3848)),ISNUMBER(SEARCH("ZINE",B3848)),ISNUMBER(SEARCH("tiyay",B3848)),ISNUMBER(SEARCH("alouns",B3848)),ISNUMBER(SEARCH("lmhrat",B3848))))),"Al Itkrans + Presto",IF(OR(ISNUMBER(SEARCH("DALAA",B3848)),ISNUMBER(SEARCH("CS-DALAA",B3848)),ISNUMBER(SEARCH("DALINA",B3848))),"Dalaa VP / Baqqal / RP",IF(OR(LEFT(UPPER(B3848),4)="MIA ",LEFT(UPPER(B3848),6)="CS-MIA"),"Mia",IF(OR(LEFT(UPPER(B3848),5)="NOVA ",LEFT(UPPER(B3848),7)="CS-NOVA"),"Nova",IF(OR(ISNUMBER(SEARCH("PRIMA ",B3848)),ISNUMBER(SEARCH("CS-PRIMA",B3848))),"Prima",IF(OR(ISNUMBER(SEARCH("Douceur",B3848)),ISNUMBER(SEARCH("DOUCEUR",B3848))),"Douceur",IF(OR(ISNUMBER(SEARCH("SANGO",B3848)),ISNUMBER(SEARCH("CS-SANGO",B3848))),"SANGO",IF(ISNUMBER(SEARCH("BLANDOUX",B3848)),"Blandoux",IF(ISNUMBER(SEARCH("SHIWAMI",B3848)),"Shiwame",IF(ISNUMBER(SEARCH("KELLOGG",B3848)),"Kelloggs",IF(OR(ISNUMBER(SEARCH("TOBIGO",B3848)),ISNUMBER(SEARCH("DWIST",B3848))),"Tobigo",IF(OR(ISNUMBER(SEARCH("MARISOL",B3848)),ISNUMBER(SEARCH("MARESOL",B3848))),"Maresol",IF(OR(ISNUMBER(SEARCH("TAKIS",B3848)),ISNUMBER(SEARCH("TAKYS",B3848))),"TAKYS",IF(ISNUMBER(SEARCH("TAWIL",B3848)),"Tawil",IF(ISNUMBER(SEARCH("FROMY",B3848)),"Fromy",""))))))))))))))))))))))))</f>
        <v/>
      </c>
    </row>
    <row r="3849" spans="1:3" ht="18" hidden="1" customHeight="1" x14ac:dyDescent="0.3">
      <c r="A3849" s="3" t="str">
        <f>Products!A3728</f>
        <v>ART03548</v>
      </c>
      <c r="B3849" s="3" t="str">
        <f>Products!B3728</f>
        <v>BONA Rouleau de Fibre à Récurer Pro Vert 12.5 x 600cm</v>
      </c>
      <c r="C3849" s="3" t="str">
        <f>IF(OR(ISNUMBER(SEARCH("SELHAM",B3849)),ISNUMBER(SEARCH("LHAFLA",B3849)),ISNUMBER(SEARCH("ZINE",B3849)),ISNUMBER(SEARCH("tiyay",B3849)),ISNUMBER(SEARCH("alouns",B3849)),ISNUMBER(SEARCH("lmhrat",B3849))),"The Al Itkane",IF(AND(ISNUMBER(SEARCH("CALIN",B3849)),ISNUMBER(SEARCH("RP",B3849)),NOT(ISNUMBER(SEARCH("VP",B3849)))),"Calin RP",IF(AND(ISNUMBER(SEARCH("CALIN",B3849)),ISNUMBER(SEARCH("VP",B3849))),"Calin VP",IF(AND(ISNUMBER(SEARCH("MIO",B3849)),OR(ISNUMBER(SEARCH("Vaisselle",B3849)),ISNUMBER(SEARCH("vaisselle",B3849)))),"Mio Liquid Vaisselle",IF(AND(ISNUMBER(SEARCH("MIO",B3849)),ISNUMBER(SEARCH("Javel",B3849))),"Mio Javel",IF(AND(ISNUMBER(SEARCH("MIO",B3849)),ISNUMBER(SEARCH("Matic",B3849))),"Mio Matic",IF(AND(ISNUMBER(SEARCH("MIO",B3849)),OR(ISNUMBER(SEARCH("Détérgent",B3849)),ISNUMBER(SEARCH("Poudre",B3849)),ISNUMBER(SEARCH("Semi Auto",B3849)),ISNUMBER(SEARCH("1KG",B3849)),ISNUMBER(SEARCH("500G",B3849)),ISNUMBER(SEARCH("10KG",B3849)),ISNUMBER(SEARCH("1.5K",B3849)),ISNUMBER(SEARCH("215G",B3849)),ISNUMBER(SEARCH("350G",B3849)),ISNUMBER(SEARCH("90G",B3849)),ISNUMBER(SEARCH("Gold",B3849)),ISNUMBER(SEARCH("Citron",B3849)),ISNUMBER(SEARCH("Rose",B3849)),ISNUMBER(SEARCH("Lessive",B3849))),NOT(OR(ISNUMBER(SEARCH("Vaisselle",B3849)),ISNUMBER(SEARCH("Javel",B3849)),ISNUMBER(SEARCH("Matic",B3849)),ISNUMBER(SEARCH("Nettoyant",B3849)),ISNUMBER(SEARCH("Pâte",B3849)),ISNUMBER(SEARCH("Lave",B3849)),ISNUMBER(SEARCH("Détartrant",B3849))))),"Mio main (1k+500gr)",IF(AND(ISNUMBER(SEARCH("PAPILLON",B3849)),OR(ISNUMBER(SEARCH("Papier",B3849)),ISNUMBER(SEARCH("Hygiénique",B3849)),ISNUMBER(SEARCH("HYGIÉNIQUE",B3849))),NOT(OR(ISNUMBER(SEARCH("Lingette",B3849)),ISNUMBER(SEARCH("Mouchoir",B3849))))),"Papillon Papier",IF(OR(ISNUMBER(SEARCH("TAJ AL SAHAR",B3849)),ISNUMBER(SEARCH("TAJ BLADI",B3849)),ISNUMBER(SEARCH("TAJ BELADI",B3849)),ISNUMBER(SEARCH("Tilal Assahra",B3849)),ISNUMBER(SEARCH("Jawharat Asahra",B3849))),"TAJ SAHARA",IF(AND(OR(ISNUMBER(SEARCH("AL ITKANE",B3849)),ISNUMBER(SEARCH("ALITKANE",B3849)),ISNUMBER(SEARCH("PRESTO",B3849))),NOT(OR(ISNUMBER(SEARCH("Thé",B3849)),ISNUMBER(SEARCH("THE ",B3849)),ISNUMBER(SEARCH("thé",B3849)),ISNUMBER(SEARCH("SELHAM",B3849)),ISNUMBER(SEARCH("LHAFLA",B3849)),ISNUMBER(SEARCH("ZINE",B3849)),ISNUMBER(SEARCH("tiyay",B3849)),ISNUMBER(SEARCH("alouns",B3849)),ISNUMBER(SEARCH("lmhrat",B3849))))),"Al Itkrans + Presto",IF(OR(ISNUMBER(SEARCH("DALAA",B3849)),ISNUMBER(SEARCH("CS-DALAA",B3849)),ISNUMBER(SEARCH("DALINA",B3849))),"Dalaa VP / Baqqal / RP",IF(OR(LEFT(UPPER(B3849),4)="MIA ",LEFT(UPPER(B3849),6)="CS-MIA"),"Mia",IF(OR(LEFT(UPPER(B3849),5)="NOVA ",LEFT(UPPER(B3849),7)="CS-NOVA"),"Nova",IF(OR(ISNUMBER(SEARCH("PRIMA ",B3849)),ISNUMBER(SEARCH("CS-PRIMA",B3849))),"Prima",IF(OR(ISNUMBER(SEARCH("Douceur",B3849)),ISNUMBER(SEARCH("DOUCEUR",B3849))),"Douceur",IF(OR(ISNUMBER(SEARCH("SANGO",B3849)),ISNUMBER(SEARCH("CS-SANGO",B3849))),"SANGO",IF(ISNUMBER(SEARCH("BLANDOUX",B3849)),"Blandoux",IF(ISNUMBER(SEARCH("SHIWAMI",B3849)),"Shiwame",IF(ISNUMBER(SEARCH("KELLOGG",B3849)),"Kelloggs",IF(OR(ISNUMBER(SEARCH("TOBIGO",B3849)),ISNUMBER(SEARCH("DWIST",B3849))),"Tobigo",IF(OR(ISNUMBER(SEARCH("MARISOL",B3849)),ISNUMBER(SEARCH("MARESOL",B3849))),"Maresol",IF(OR(ISNUMBER(SEARCH("TAKIS",B3849)),ISNUMBER(SEARCH("TAKYS",B3849))),"TAKYS",IF(ISNUMBER(SEARCH("TAWIL",B3849)),"Tawil",IF(ISNUMBER(SEARCH("FROMY",B3849)),"Fromy",""))))))))))))))))))))))))</f>
        <v/>
      </c>
    </row>
    <row r="3850" spans="1:3" ht="18" hidden="1" customHeight="1" x14ac:dyDescent="0.3">
      <c r="A3850" s="3" t="str">
        <f>Products!A3729</f>
        <v>ART03550</v>
      </c>
      <c r="B3850" s="3" t="str">
        <f>Products!B3729</f>
        <v>BONA Boule à Récurer en Acier Galvanisé 5pcs</v>
      </c>
      <c r="C3850" s="3" t="str">
        <f>IF(OR(ISNUMBER(SEARCH("SELHAM",B3850)),ISNUMBER(SEARCH("LHAFLA",B3850)),ISNUMBER(SEARCH("ZINE",B3850)),ISNUMBER(SEARCH("tiyay",B3850)),ISNUMBER(SEARCH("alouns",B3850)),ISNUMBER(SEARCH("lmhrat",B3850))),"The Al Itkane",IF(AND(ISNUMBER(SEARCH("CALIN",B3850)),ISNUMBER(SEARCH("RP",B3850)),NOT(ISNUMBER(SEARCH("VP",B3850)))),"Calin RP",IF(AND(ISNUMBER(SEARCH("CALIN",B3850)),ISNUMBER(SEARCH("VP",B3850))),"Calin VP",IF(AND(ISNUMBER(SEARCH("MIO",B3850)),OR(ISNUMBER(SEARCH("Vaisselle",B3850)),ISNUMBER(SEARCH("vaisselle",B3850)))),"Mio Liquid Vaisselle",IF(AND(ISNUMBER(SEARCH("MIO",B3850)),ISNUMBER(SEARCH("Javel",B3850))),"Mio Javel",IF(AND(ISNUMBER(SEARCH("MIO",B3850)),ISNUMBER(SEARCH("Matic",B3850))),"Mio Matic",IF(AND(ISNUMBER(SEARCH("MIO",B3850)),OR(ISNUMBER(SEARCH("Détérgent",B3850)),ISNUMBER(SEARCH("Poudre",B3850)),ISNUMBER(SEARCH("Semi Auto",B3850)),ISNUMBER(SEARCH("1KG",B3850)),ISNUMBER(SEARCH("500G",B3850)),ISNUMBER(SEARCH("10KG",B3850)),ISNUMBER(SEARCH("1.5K",B3850)),ISNUMBER(SEARCH("215G",B3850)),ISNUMBER(SEARCH("350G",B3850)),ISNUMBER(SEARCH("90G",B3850)),ISNUMBER(SEARCH("Gold",B3850)),ISNUMBER(SEARCH("Citron",B3850)),ISNUMBER(SEARCH("Rose",B3850)),ISNUMBER(SEARCH("Lessive",B3850))),NOT(OR(ISNUMBER(SEARCH("Vaisselle",B3850)),ISNUMBER(SEARCH("Javel",B3850)),ISNUMBER(SEARCH("Matic",B3850)),ISNUMBER(SEARCH("Nettoyant",B3850)),ISNUMBER(SEARCH("Pâte",B3850)),ISNUMBER(SEARCH("Lave",B3850)),ISNUMBER(SEARCH("Détartrant",B3850))))),"Mio main (1k+500gr)",IF(AND(ISNUMBER(SEARCH("PAPILLON",B3850)),OR(ISNUMBER(SEARCH("Papier",B3850)),ISNUMBER(SEARCH("Hygiénique",B3850)),ISNUMBER(SEARCH("HYGIÉNIQUE",B3850))),NOT(OR(ISNUMBER(SEARCH("Lingette",B3850)),ISNUMBER(SEARCH("Mouchoir",B3850))))),"Papillon Papier",IF(OR(ISNUMBER(SEARCH("TAJ AL SAHAR",B3850)),ISNUMBER(SEARCH("TAJ BLADI",B3850)),ISNUMBER(SEARCH("TAJ BELADI",B3850)),ISNUMBER(SEARCH("Tilal Assahra",B3850)),ISNUMBER(SEARCH("Jawharat Asahra",B3850))),"TAJ SAHARA",IF(AND(OR(ISNUMBER(SEARCH("AL ITKANE",B3850)),ISNUMBER(SEARCH("ALITKANE",B3850)),ISNUMBER(SEARCH("PRESTO",B3850))),NOT(OR(ISNUMBER(SEARCH("Thé",B3850)),ISNUMBER(SEARCH("THE ",B3850)),ISNUMBER(SEARCH("thé",B3850)),ISNUMBER(SEARCH("SELHAM",B3850)),ISNUMBER(SEARCH("LHAFLA",B3850)),ISNUMBER(SEARCH("ZINE",B3850)),ISNUMBER(SEARCH("tiyay",B3850)),ISNUMBER(SEARCH("alouns",B3850)),ISNUMBER(SEARCH("lmhrat",B3850))))),"Al Itkrans + Presto",IF(OR(ISNUMBER(SEARCH("DALAA",B3850)),ISNUMBER(SEARCH("CS-DALAA",B3850)),ISNUMBER(SEARCH("DALINA",B3850))),"Dalaa VP / Baqqal / RP",IF(OR(LEFT(UPPER(B3850),4)="MIA ",LEFT(UPPER(B3850),6)="CS-MIA"),"Mia",IF(OR(LEFT(UPPER(B3850),5)="NOVA ",LEFT(UPPER(B3850),7)="CS-NOVA"),"Nova",IF(OR(ISNUMBER(SEARCH("PRIMA ",B3850)),ISNUMBER(SEARCH("CS-PRIMA",B3850))),"Prima",IF(OR(ISNUMBER(SEARCH("Douceur",B3850)),ISNUMBER(SEARCH("DOUCEUR",B3850))),"Douceur",IF(OR(ISNUMBER(SEARCH("SANGO",B3850)),ISNUMBER(SEARCH("CS-SANGO",B3850))),"SANGO",IF(ISNUMBER(SEARCH("BLANDOUX",B3850)),"Blandoux",IF(ISNUMBER(SEARCH("SHIWAMI",B3850)),"Shiwame",IF(ISNUMBER(SEARCH("KELLOGG",B3850)),"Kelloggs",IF(OR(ISNUMBER(SEARCH("TOBIGO",B3850)),ISNUMBER(SEARCH("DWIST",B3850))),"Tobigo",IF(OR(ISNUMBER(SEARCH("MARISOL",B3850)),ISNUMBER(SEARCH("MARESOL",B3850))),"Maresol",IF(OR(ISNUMBER(SEARCH("TAKIS",B3850)),ISNUMBER(SEARCH("TAKYS",B3850))),"TAKYS",IF(ISNUMBER(SEARCH("TAWIL",B3850)),"Tawil",IF(ISNUMBER(SEARCH("FROMY",B3850)),"Fromy",""))))))))))))))))))))))))</f>
        <v/>
      </c>
    </row>
    <row r="3851" spans="1:3" ht="18" hidden="1" customHeight="1" x14ac:dyDescent="0.3">
      <c r="A3851" s="3" t="str">
        <f>Products!A3730</f>
        <v>ART03526</v>
      </c>
      <c r="B3851" s="3" t="str">
        <f>Products!B3730</f>
        <v>BONA Mouchoirs 3 Plis - 300U</v>
      </c>
      <c r="C3851" s="3" t="str">
        <f>IF(OR(ISNUMBER(SEARCH("SELHAM",B3851)),ISNUMBER(SEARCH("LHAFLA",B3851)),ISNUMBER(SEARCH("ZINE",B3851)),ISNUMBER(SEARCH("tiyay",B3851)),ISNUMBER(SEARCH("alouns",B3851)),ISNUMBER(SEARCH("lmhrat",B3851))),"The Al Itkane",IF(AND(ISNUMBER(SEARCH("CALIN",B3851)),ISNUMBER(SEARCH("RP",B3851)),NOT(ISNUMBER(SEARCH("VP",B3851)))),"Calin RP",IF(AND(ISNUMBER(SEARCH("CALIN",B3851)),ISNUMBER(SEARCH("VP",B3851))),"Calin VP",IF(AND(ISNUMBER(SEARCH("MIO",B3851)),OR(ISNUMBER(SEARCH("Vaisselle",B3851)),ISNUMBER(SEARCH("vaisselle",B3851)))),"Mio Liquid Vaisselle",IF(AND(ISNUMBER(SEARCH("MIO",B3851)),ISNUMBER(SEARCH("Javel",B3851))),"Mio Javel",IF(AND(ISNUMBER(SEARCH("MIO",B3851)),ISNUMBER(SEARCH("Matic",B3851))),"Mio Matic",IF(AND(ISNUMBER(SEARCH("MIO",B3851)),OR(ISNUMBER(SEARCH("Détérgent",B3851)),ISNUMBER(SEARCH("Poudre",B3851)),ISNUMBER(SEARCH("Semi Auto",B3851)),ISNUMBER(SEARCH("1KG",B3851)),ISNUMBER(SEARCH("500G",B3851)),ISNUMBER(SEARCH("10KG",B3851)),ISNUMBER(SEARCH("1.5K",B3851)),ISNUMBER(SEARCH("215G",B3851)),ISNUMBER(SEARCH("350G",B3851)),ISNUMBER(SEARCH("90G",B3851)),ISNUMBER(SEARCH("Gold",B3851)),ISNUMBER(SEARCH("Citron",B3851)),ISNUMBER(SEARCH("Rose",B3851)),ISNUMBER(SEARCH("Lessive",B3851))),NOT(OR(ISNUMBER(SEARCH("Vaisselle",B3851)),ISNUMBER(SEARCH("Javel",B3851)),ISNUMBER(SEARCH("Matic",B3851)),ISNUMBER(SEARCH("Nettoyant",B3851)),ISNUMBER(SEARCH("Pâte",B3851)),ISNUMBER(SEARCH("Lave",B3851)),ISNUMBER(SEARCH("Détartrant",B3851))))),"Mio main (1k+500gr)",IF(AND(ISNUMBER(SEARCH("PAPILLON",B3851)),OR(ISNUMBER(SEARCH("Papier",B3851)),ISNUMBER(SEARCH("Hygiénique",B3851)),ISNUMBER(SEARCH("HYGIÉNIQUE",B3851))),NOT(OR(ISNUMBER(SEARCH("Lingette",B3851)),ISNUMBER(SEARCH("Mouchoir",B3851))))),"Papillon Papier",IF(OR(ISNUMBER(SEARCH("TAJ AL SAHAR",B3851)),ISNUMBER(SEARCH("TAJ BLADI",B3851)),ISNUMBER(SEARCH("TAJ BELADI",B3851)),ISNUMBER(SEARCH("Tilal Assahra",B3851)),ISNUMBER(SEARCH("Jawharat Asahra",B3851))),"TAJ SAHARA",IF(AND(OR(ISNUMBER(SEARCH("AL ITKANE",B3851)),ISNUMBER(SEARCH("ALITKANE",B3851)),ISNUMBER(SEARCH("PRESTO",B3851))),NOT(OR(ISNUMBER(SEARCH("Thé",B3851)),ISNUMBER(SEARCH("THE ",B3851)),ISNUMBER(SEARCH("thé",B3851)),ISNUMBER(SEARCH("SELHAM",B3851)),ISNUMBER(SEARCH("LHAFLA",B3851)),ISNUMBER(SEARCH("ZINE",B3851)),ISNUMBER(SEARCH("tiyay",B3851)),ISNUMBER(SEARCH("alouns",B3851)),ISNUMBER(SEARCH("lmhrat",B3851))))),"Al Itkrans + Presto",IF(OR(ISNUMBER(SEARCH("DALAA",B3851)),ISNUMBER(SEARCH("CS-DALAA",B3851)),ISNUMBER(SEARCH("DALINA",B3851))),"Dalaa VP / Baqqal / RP",IF(OR(LEFT(UPPER(B3851),4)="MIA ",LEFT(UPPER(B3851),6)="CS-MIA"),"Mia",IF(OR(LEFT(UPPER(B3851),5)="NOVA ",LEFT(UPPER(B3851),7)="CS-NOVA"),"Nova",IF(OR(ISNUMBER(SEARCH("PRIMA ",B3851)),ISNUMBER(SEARCH("CS-PRIMA",B3851))),"Prima",IF(OR(ISNUMBER(SEARCH("Douceur",B3851)),ISNUMBER(SEARCH("DOUCEUR",B3851))),"Douceur",IF(OR(ISNUMBER(SEARCH("SANGO",B3851)),ISNUMBER(SEARCH("CS-SANGO",B3851))),"SANGO",IF(ISNUMBER(SEARCH("BLANDOUX",B3851)),"Blandoux",IF(ISNUMBER(SEARCH("SHIWAMI",B3851)),"Shiwame",IF(ISNUMBER(SEARCH("KELLOGG",B3851)),"Kelloggs",IF(OR(ISNUMBER(SEARCH("TOBIGO",B3851)),ISNUMBER(SEARCH("DWIST",B3851))),"Tobigo",IF(OR(ISNUMBER(SEARCH("MARISOL",B3851)),ISNUMBER(SEARCH("MARESOL",B3851))),"Maresol",IF(OR(ISNUMBER(SEARCH("TAKIS",B3851)),ISNUMBER(SEARCH("TAKYS",B3851))),"TAKYS",IF(ISNUMBER(SEARCH("TAWIL",B3851)),"Tawil",IF(ISNUMBER(SEARCH("FROMY",B3851)),"Fromy",""))))))))))))))))))))))))</f>
        <v/>
      </c>
    </row>
    <row r="3852" spans="1:3" ht="18" hidden="1" customHeight="1" x14ac:dyDescent="0.3">
      <c r="A3852" s="3" t="str">
        <f>Products!A3731</f>
        <v>ART03549</v>
      </c>
      <c r="B3852" s="3" t="str">
        <f>Products!B3731</f>
        <v>BONA Boule à Récurer en Acier Inoxydable 2pcs</v>
      </c>
      <c r="C3852" s="3" t="str">
        <f>IF(OR(ISNUMBER(SEARCH("SELHAM",B3852)),ISNUMBER(SEARCH("LHAFLA",B3852)),ISNUMBER(SEARCH("ZINE",B3852)),ISNUMBER(SEARCH("tiyay",B3852)),ISNUMBER(SEARCH("alouns",B3852)),ISNUMBER(SEARCH("lmhrat",B3852))),"The Al Itkane",IF(AND(ISNUMBER(SEARCH("CALIN",B3852)),ISNUMBER(SEARCH("RP",B3852)),NOT(ISNUMBER(SEARCH("VP",B3852)))),"Calin RP",IF(AND(ISNUMBER(SEARCH("CALIN",B3852)),ISNUMBER(SEARCH("VP",B3852))),"Calin VP",IF(AND(ISNUMBER(SEARCH("MIO",B3852)),OR(ISNUMBER(SEARCH("Vaisselle",B3852)),ISNUMBER(SEARCH("vaisselle",B3852)))),"Mio Liquid Vaisselle",IF(AND(ISNUMBER(SEARCH("MIO",B3852)),ISNUMBER(SEARCH("Javel",B3852))),"Mio Javel",IF(AND(ISNUMBER(SEARCH("MIO",B3852)),ISNUMBER(SEARCH("Matic",B3852))),"Mio Matic",IF(AND(ISNUMBER(SEARCH("MIO",B3852)),OR(ISNUMBER(SEARCH("Détérgent",B3852)),ISNUMBER(SEARCH("Poudre",B3852)),ISNUMBER(SEARCH("Semi Auto",B3852)),ISNUMBER(SEARCH("1KG",B3852)),ISNUMBER(SEARCH("500G",B3852)),ISNUMBER(SEARCH("10KG",B3852)),ISNUMBER(SEARCH("1.5K",B3852)),ISNUMBER(SEARCH("215G",B3852)),ISNUMBER(SEARCH("350G",B3852)),ISNUMBER(SEARCH("90G",B3852)),ISNUMBER(SEARCH("Gold",B3852)),ISNUMBER(SEARCH("Citron",B3852)),ISNUMBER(SEARCH("Rose",B3852)),ISNUMBER(SEARCH("Lessive",B3852))),NOT(OR(ISNUMBER(SEARCH("Vaisselle",B3852)),ISNUMBER(SEARCH("Javel",B3852)),ISNUMBER(SEARCH("Matic",B3852)),ISNUMBER(SEARCH("Nettoyant",B3852)),ISNUMBER(SEARCH("Pâte",B3852)),ISNUMBER(SEARCH("Lave",B3852)),ISNUMBER(SEARCH("Détartrant",B3852))))),"Mio main (1k+500gr)",IF(AND(ISNUMBER(SEARCH("PAPILLON",B3852)),OR(ISNUMBER(SEARCH("Papier",B3852)),ISNUMBER(SEARCH("Hygiénique",B3852)),ISNUMBER(SEARCH("HYGIÉNIQUE",B3852))),NOT(OR(ISNUMBER(SEARCH("Lingette",B3852)),ISNUMBER(SEARCH("Mouchoir",B3852))))),"Papillon Papier",IF(OR(ISNUMBER(SEARCH("TAJ AL SAHAR",B3852)),ISNUMBER(SEARCH("TAJ BLADI",B3852)),ISNUMBER(SEARCH("TAJ BELADI",B3852)),ISNUMBER(SEARCH("Tilal Assahra",B3852)),ISNUMBER(SEARCH("Jawharat Asahra",B3852))),"TAJ SAHARA",IF(AND(OR(ISNUMBER(SEARCH("AL ITKANE",B3852)),ISNUMBER(SEARCH("ALITKANE",B3852)),ISNUMBER(SEARCH("PRESTO",B3852))),NOT(OR(ISNUMBER(SEARCH("Thé",B3852)),ISNUMBER(SEARCH("THE ",B3852)),ISNUMBER(SEARCH("thé",B3852)),ISNUMBER(SEARCH("SELHAM",B3852)),ISNUMBER(SEARCH("LHAFLA",B3852)),ISNUMBER(SEARCH("ZINE",B3852)),ISNUMBER(SEARCH("tiyay",B3852)),ISNUMBER(SEARCH("alouns",B3852)),ISNUMBER(SEARCH("lmhrat",B3852))))),"Al Itkrans + Presto",IF(OR(ISNUMBER(SEARCH("DALAA",B3852)),ISNUMBER(SEARCH("CS-DALAA",B3852)),ISNUMBER(SEARCH("DALINA",B3852))),"Dalaa VP / Baqqal / RP",IF(OR(LEFT(UPPER(B3852),4)="MIA ",LEFT(UPPER(B3852),6)="CS-MIA"),"Mia",IF(OR(LEFT(UPPER(B3852),5)="NOVA ",LEFT(UPPER(B3852),7)="CS-NOVA"),"Nova",IF(OR(ISNUMBER(SEARCH("PRIMA ",B3852)),ISNUMBER(SEARCH("CS-PRIMA",B3852))),"Prima",IF(OR(ISNUMBER(SEARCH("Douceur",B3852)),ISNUMBER(SEARCH("DOUCEUR",B3852))),"Douceur",IF(OR(ISNUMBER(SEARCH("SANGO",B3852)),ISNUMBER(SEARCH("CS-SANGO",B3852))),"SANGO",IF(ISNUMBER(SEARCH("BLANDOUX",B3852)),"Blandoux",IF(ISNUMBER(SEARCH("SHIWAMI",B3852)),"Shiwame",IF(ISNUMBER(SEARCH("KELLOGG",B3852)),"Kelloggs",IF(OR(ISNUMBER(SEARCH("TOBIGO",B3852)),ISNUMBER(SEARCH("DWIST",B3852))),"Tobigo",IF(OR(ISNUMBER(SEARCH("MARISOL",B3852)),ISNUMBER(SEARCH("MARESOL",B3852))),"Maresol",IF(OR(ISNUMBER(SEARCH("TAKIS",B3852)),ISNUMBER(SEARCH("TAKYS",B3852))),"TAKYS",IF(ISNUMBER(SEARCH("TAWIL",B3852)),"Tawil",IF(ISNUMBER(SEARCH("FROMY",B3852)),"Fromy",""))))))))))))))))))))))))</f>
        <v/>
      </c>
    </row>
    <row r="3853" spans="1:3" ht="18" hidden="1" customHeight="1" x14ac:dyDescent="0.3">
      <c r="A3853" s="3" t="str">
        <f>Products!A3732</f>
        <v>ART03551</v>
      </c>
      <c r="B3853" s="3" t="str">
        <f>Products!B3732</f>
        <v>BONA Kit à Récurer Mixte 5pcs</v>
      </c>
      <c r="C3853" s="3" t="str">
        <f>IF(OR(ISNUMBER(SEARCH("SELHAM",B3853)),ISNUMBER(SEARCH("LHAFLA",B3853)),ISNUMBER(SEARCH("ZINE",B3853)),ISNUMBER(SEARCH("tiyay",B3853)),ISNUMBER(SEARCH("alouns",B3853)),ISNUMBER(SEARCH("lmhrat",B3853))),"The Al Itkane",IF(AND(ISNUMBER(SEARCH("CALIN",B3853)),ISNUMBER(SEARCH("RP",B3853)),NOT(ISNUMBER(SEARCH("VP",B3853)))),"Calin RP",IF(AND(ISNUMBER(SEARCH("CALIN",B3853)),ISNUMBER(SEARCH("VP",B3853))),"Calin VP",IF(AND(ISNUMBER(SEARCH("MIO",B3853)),OR(ISNUMBER(SEARCH("Vaisselle",B3853)),ISNUMBER(SEARCH("vaisselle",B3853)))),"Mio Liquid Vaisselle",IF(AND(ISNUMBER(SEARCH("MIO",B3853)),ISNUMBER(SEARCH("Javel",B3853))),"Mio Javel",IF(AND(ISNUMBER(SEARCH("MIO",B3853)),ISNUMBER(SEARCH("Matic",B3853))),"Mio Matic",IF(AND(ISNUMBER(SEARCH("MIO",B3853)),OR(ISNUMBER(SEARCH("Détérgent",B3853)),ISNUMBER(SEARCH("Poudre",B3853)),ISNUMBER(SEARCH("Semi Auto",B3853)),ISNUMBER(SEARCH("1KG",B3853)),ISNUMBER(SEARCH("500G",B3853)),ISNUMBER(SEARCH("10KG",B3853)),ISNUMBER(SEARCH("1.5K",B3853)),ISNUMBER(SEARCH("215G",B3853)),ISNUMBER(SEARCH("350G",B3853)),ISNUMBER(SEARCH("90G",B3853)),ISNUMBER(SEARCH("Gold",B3853)),ISNUMBER(SEARCH("Citron",B3853)),ISNUMBER(SEARCH("Rose",B3853)),ISNUMBER(SEARCH("Lessive",B3853))),NOT(OR(ISNUMBER(SEARCH("Vaisselle",B3853)),ISNUMBER(SEARCH("Javel",B3853)),ISNUMBER(SEARCH("Matic",B3853)),ISNUMBER(SEARCH("Nettoyant",B3853)),ISNUMBER(SEARCH("Pâte",B3853)),ISNUMBER(SEARCH("Lave",B3853)),ISNUMBER(SEARCH("Détartrant",B3853))))),"Mio main (1k+500gr)",IF(AND(ISNUMBER(SEARCH("PAPILLON",B3853)),OR(ISNUMBER(SEARCH("Papier",B3853)),ISNUMBER(SEARCH("Hygiénique",B3853)),ISNUMBER(SEARCH("HYGIÉNIQUE",B3853))),NOT(OR(ISNUMBER(SEARCH("Lingette",B3853)),ISNUMBER(SEARCH("Mouchoir",B3853))))),"Papillon Papier",IF(OR(ISNUMBER(SEARCH("TAJ AL SAHAR",B3853)),ISNUMBER(SEARCH("TAJ BLADI",B3853)),ISNUMBER(SEARCH("TAJ BELADI",B3853)),ISNUMBER(SEARCH("Tilal Assahra",B3853)),ISNUMBER(SEARCH("Jawharat Asahra",B3853))),"TAJ SAHARA",IF(AND(OR(ISNUMBER(SEARCH("AL ITKANE",B3853)),ISNUMBER(SEARCH("ALITKANE",B3853)),ISNUMBER(SEARCH("PRESTO",B3853))),NOT(OR(ISNUMBER(SEARCH("Thé",B3853)),ISNUMBER(SEARCH("THE ",B3853)),ISNUMBER(SEARCH("thé",B3853)),ISNUMBER(SEARCH("SELHAM",B3853)),ISNUMBER(SEARCH("LHAFLA",B3853)),ISNUMBER(SEARCH("ZINE",B3853)),ISNUMBER(SEARCH("tiyay",B3853)),ISNUMBER(SEARCH("alouns",B3853)),ISNUMBER(SEARCH("lmhrat",B3853))))),"Al Itkrans + Presto",IF(OR(ISNUMBER(SEARCH("DALAA",B3853)),ISNUMBER(SEARCH("CS-DALAA",B3853)),ISNUMBER(SEARCH("DALINA",B3853))),"Dalaa VP / Baqqal / RP",IF(OR(LEFT(UPPER(B3853),4)="MIA ",LEFT(UPPER(B3853),6)="CS-MIA"),"Mia",IF(OR(LEFT(UPPER(B3853),5)="NOVA ",LEFT(UPPER(B3853),7)="CS-NOVA"),"Nova",IF(OR(ISNUMBER(SEARCH("PRIMA ",B3853)),ISNUMBER(SEARCH("CS-PRIMA",B3853))),"Prima",IF(OR(ISNUMBER(SEARCH("Douceur",B3853)),ISNUMBER(SEARCH("DOUCEUR",B3853))),"Douceur",IF(OR(ISNUMBER(SEARCH("SANGO",B3853)),ISNUMBER(SEARCH("CS-SANGO",B3853))),"SANGO",IF(ISNUMBER(SEARCH("BLANDOUX",B3853)),"Blandoux",IF(ISNUMBER(SEARCH("SHIWAMI",B3853)),"Shiwame",IF(ISNUMBER(SEARCH("KELLOGG",B3853)),"Kelloggs",IF(OR(ISNUMBER(SEARCH("TOBIGO",B3853)),ISNUMBER(SEARCH("DWIST",B3853))),"Tobigo",IF(OR(ISNUMBER(SEARCH("MARISOL",B3853)),ISNUMBER(SEARCH("MARESOL",B3853))),"Maresol",IF(OR(ISNUMBER(SEARCH("TAKIS",B3853)),ISNUMBER(SEARCH("TAKYS",B3853))),"TAKYS",IF(ISNUMBER(SEARCH("TAWIL",B3853)),"Tawil",IF(ISNUMBER(SEARCH("FROMY",B3853)),"Fromy",""))))))))))))))))))))))))</f>
        <v/>
      </c>
    </row>
    <row r="3854" spans="1:3" ht="18" hidden="1" customHeight="1" x14ac:dyDescent="0.3">
      <c r="A3854" s="3" t="str">
        <f>Products!A3733</f>
        <v>ART03547</v>
      </c>
      <c r="B3854" s="3" t="str">
        <f>Products!B3733</f>
        <v>BONA Tampon à Récurer Fibre Multicouleurs MAX 10pcs</v>
      </c>
      <c r="C3854" s="3" t="str">
        <f>IF(OR(ISNUMBER(SEARCH("SELHAM",B3854)),ISNUMBER(SEARCH("LHAFLA",B3854)),ISNUMBER(SEARCH("ZINE",B3854)),ISNUMBER(SEARCH("tiyay",B3854)),ISNUMBER(SEARCH("alouns",B3854)),ISNUMBER(SEARCH("lmhrat",B3854))),"The Al Itkane",IF(AND(ISNUMBER(SEARCH("CALIN",B3854)),ISNUMBER(SEARCH("RP",B3854)),NOT(ISNUMBER(SEARCH("VP",B3854)))),"Calin RP",IF(AND(ISNUMBER(SEARCH("CALIN",B3854)),ISNUMBER(SEARCH("VP",B3854))),"Calin VP",IF(AND(ISNUMBER(SEARCH("MIO",B3854)),OR(ISNUMBER(SEARCH("Vaisselle",B3854)),ISNUMBER(SEARCH("vaisselle",B3854)))),"Mio Liquid Vaisselle",IF(AND(ISNUMBER(SEARCH("MIO",B3854)),ISNUMBER(SEARCH("Javel",B3854))),"Mio Javel",IF(AND(ISNUMBER(SEARCH("MIO",B3854)),ISNUMBER(SEARCH("Matic",B3854))),"Mio Matic",IF(AND(ISNUMBER(SEARCH("MIO",B3854)),OR(ISNUMBER(SEARCH("Détérgent",B3854)),ISNUMBER(SEARCH("Poudre",B3854)),ISNUMBER(SEARCH("Semi Auto",B3854)),ISNUMBER(SEARCH("1KG",B3854)),ISNUMBER(SEARCH("500G",B3854)),ISNUMBER(SEARCH("10KG",B3854)),ISNUMBER(SEARCH("1.5K",B3854)),ISNUMBER(SEARCH("215G",B3854)),ISNUMBER(SEARCH("350G",B3854)),ISNUMBER(SEARCH("90G",B3854)),ISNUMBER(SEARCH("Gold",B3854)),ISNUMBER(SEARCH("Citron",B3854)),ISNUMBER(SEARCH("Rose",B3854)),ISNUMBER(SEARCH("Lessive",B3854))),NOT(OR(ISNUMBER(SEARCH("Vaisselle",B3854)),ISNUMBER(SEARCH("Javel",B3854)),ISNUMBER(SEARCH("Matic",B3854)),ISNUMBER(SEARCH("Nettoyant",B3854)),ISNUMBER(SEARCH("Pâte",B3854)),ISNUMBER(SEARCH("Lave",B3854)),ISNUMBER(SEARCH("Détartrant",B3854))))),"Mio main (1k+500gr)",IF(AND(ISNUMBER(SEARCH("PAPILLON",B3854)),OR(ISNUMBER(SEARCH("Papier",B3854)),ISNUMBER(SEARCH("Hygiénique",B3854)),ISNUMBER(SEARCH("HYGIÉNIQUE",B3854))),NOT(OR(ISNUMBER(SEARCH("Lingette",B3854)),ISNUMBER(SEARCH("Mouchoir",B3854))))),"Papillon Papier",IF(OR(ISNUMBER(SEARCH("TAJ AL SAHAR",B3854)),ISNUMBER(SEARCH("TAJ BLADI",B3854)),ISNUMBER(SEARCH("TAJ BELADI",B3854)),ISNUMBER(SEARCH("Tilal Assahra",B3854)),ISNUMBER(SEARCH("Jawharat Asahra",B3854))),"TAJ SAHARA",IF(AND(OR(ISNUMBER(SEARCH("AL ITKANE",B3854)),ISNUMBER(SEARCH("ALITKANE",B3854)),ISNUMBER(SEARCH("PRESTO",B3854))),NOT(OR(ISNUMBER(SEARCH("Thé",B3854)),ISNUMBER(SEARCH("THE ",B3854)),ISNUMBER(SEARCH("thé",B3854)),ISNUMBER(SEARCH("SELHAM",B3854)),ISNUMBER(SEARCH("LHAFLA",B3854)),ISNUMBER(SEARCH("ZINE",B3854)),ISNUMBER(SEARCH("tiyay",B3854)),ISNUMBER(SEARCH("alouns",B3854)),ISNUMBER(SEARCH("lmhrat",B3854))))),"Al Itkrans + Presto",IF(OR(ISNUMBER(SEARCH("DALAA",B3854)),ISNUMBER(SEARCH("CS-DALAA",B3854)),ISNUMBER(SEARCH("DALINA",B3854))),"Dalaa VP / Baqqal / RP",IF(OR(LEFT(UPPER(B3854),4)="MIA ",LEFT(UPPER(B3854),6)="CS-MIA"),"Mia",IF(OR(LEFT(UPPER(B3854),5)="NOVA ",LEFT(UPPER(B3854),7)="CS-NOVA"),"Nova",IF(OR(ISNUMBER(SEARCH("PRIMA ",B3854)),ISNUMBER(SEARCH("CS-PRIMA",B3854))),"Prima",IF(OR(ISNUMBER(SEARCH("Douceur",B3854)),ISNUMBER(SEARCH("DOUCEUR",B3854))),"Douceur",IF(OR(ISNUMBER(SEARCH("SANGO",B3854)),ISNUMBER(SEARCH("CS-SANGO",B3854))),"SANGO",IF(ISNUMBER(SEARCH("BLANDOUX",B3854)),"Blandoux",IF(ISNUMBER(SEARCH("SHIWAMI",B3854)),"Shiwame",IF(ISNUMBER(SEARCH("KELLOGG",B3854)),"Kelloggs",IF(OR(ISNUMBER(SEARCH("TOBIGO",B3854)),ISNUMBER(SEARCH("DWIST",B3854))),"Tobigo",IF(OR(ISNUMBER(SEARCH("MARISOL",B3854)),ISNUMBER(SEARCH("MARESOL",B3854))),"Maresol",IF(OR(ISNUMBER(SEARCH("TAKIS",B3854)),ISNUMBER(SEARCH("TAKYS",B3854))),"TAKYS",IF(ISNUMBER(SEARCH("TAWIL",B3854)),"Tawil",IF(ISNUMBER(SEARCH("FROMY",B3854)),"Fromy",""))))))))))))))))))))))))</f>
        <v/>
      </c>
    </row>
    <row r="3855" spans="1:3" ht="18" hidden="1" customHeight="1" x14ac:dyDescent="0.3">
      <c r="A3855" s="3" t="str">
        <f>Products!A3734</f>
        <v>ART03519</v>
      </c>
      <c r="B3855" s="3" t="str">
        <f>Products!B3734</f>
        <v>BELUX Lingettes Parfumées à la Framboise 120U</v>
      </c>
      <c r="C3855" s="3" t="str">
        <f>IF(OR(ISNUMBER(SEARCH("SELHAM",B3855)),ISNUMBER(SEARCH("LHAFLA",B3855)),ISNUMBER(SEARCH("ZINE",B3855)),ISNUMBER(SEARCH("tiyay",B3855)),ISNUMBER(SEARCH("alouns",B3855)),ISNUMBER(SEARCH("lmhrat",B3855))),"The Al Itkane",IF(AND(ISNUMBER(SEARCH("CALIN",B3855)),ISNUMBER(SEARCH("RP",B3855)),NOT(ISNUMBER(SEARCH("VP",B3855)))),"Calin RP",IF(AND(ISNUMBER(SEARCH("CALIN",B3855)),ISNUMBER(SEARCH("VP",B3855))),"Calin VP",IF(AND(ISNUMBER(SEARCH("MIO",B3855)),OR(ISNUMBER(SEARCH("Vaisselle",B3855)),ISNUMBER(SEARCH("vaisselle",B3855)))),"Mio Liquid Vaisselle",IF(AND(ISNUMBER(SEARCH("MIO",B3855)),ISNUMBER(SEARCH("Javel",B3855))),"Mio Javel",IF(AND(ISNUMBER(SEARCH("MIO",B3855)),ISNUMBER(SEARCH("Matic",B3855))),"Mio Matic",IF(AND(ISNUMBER(SEARCH("MIO",B3855)),OR(ISNUMBER(SEARCH("Détérgent",B3855)),ISNUMBER(SEARCH("Poudre",B3855)),ISNUMBER(SEARCH("Semi Auto",B3855)),ISNUMBER(SEARCH("1KG",B3855)),ISNUMBER(SEARCH("500G",B3855)),ISNUMBER(SEARCH("10KG",B3855)),ISNUMBER(SEARCH("1.5K",B3855)),ISNUMBER(SEARCH("215G",B3855)),ISNUMBER(SEARCH("350G",B3855)),ISNUMBER(SEARCH("90G",B3855)),ISNUMBER(SEARCH("Gold",B3855)),ISNUMBER(SEARCH("Citron",B3855)),ISNUMBER(SEARCH("Rose",B3855)),ISNUMBER(SEARCH("Lessive",B3855))),NOT(OR(ISNUMBER(SEARCH("Vaisselle",B3855)),ISNUMBER(SEARCH("Javel",B3855)),ISNUMBER(SEARCH("Matic",B3855)),ISNUMBER(SEARCH("Nettoyant",B3855)),ISNUMBER(SEARCH("Pâte",B3855)),ISNUMBER(SEARCH("Lave",B3855)),ISNUMBER(SEARCH("Détartrant",B3855))))),"Mio main (1k+500gr)",IF(AND(ISNUMBER(SEARCH("PAPILLON",B3855)),OR(ISNUMBER(SEARCH("Papier",B3855)),ISNUMBER(SEARCH("Hygiénique",B3855)),ISNUMBER(SEARCH("HYGIÉNIQUE",B3855))),NOT(OR(ISNUMBER(SEARCH("Lingette",B3855)),ISNUMBER(SEARCH("Mouchoir",B3855))))),"Papillon Papier",IF(OR(ISNUMBER(SEARCH("TAJ AL SAHAR",B3855)),ISNUMBER(SEARCH("TAJ BLADI",B3855)),ISNUMBER(SEARCH("TAJ BELADI",B3855)),ISNUMBER(SEARCH("Tilal Assahra",B3855)),ISNUMBER(SEARCH("Jawharat Asahra",B3855))),"TAJ SAHARA",IF(AND(OR(ISNUMBER(SEARCH("AL ITKANE",B3855)),ISNUMBER(SEARCH("ALITKANE",B3855)),ISNUMBER(SEARCH("PRESTO",B3855))),NOT(OR(ISNUMBER(SEARCH("Thé",B3855)),ISNUMBER(SEARCH("THE ",B3855)),ISNUMBER(SEARCH("thé",B3855)),ISNUMBER(SEARCH("SELHAM",B3855)),ISNUMBER(SEARCH("LHAFLA",B3855)),ISNUMBER(SEARCH("ZINE",B3855)),ISNUMBER(SEARCH("tiyay",B3855)),ISNUMBER(SEARCH("alouns",B3855)),ISNUMBER(SEARCH("lmhrat",B3855))))),"Al Itkrans + Presto",IF(OR(ISNUMBER(SEARCH("DALAA",B3855)),ISNUMBER(SEARCH("CS-DALAA",B3855)),ISNUMBER(SEARCH("DALINA",B3855))),"Dalaa VP / Baqqal / RP",IF(OR(LEFT(UPPER(B3855),4)="MIA ",LEFT(UPPER(B3855),6)="CS-MIA"),"Mia",IF(OR(LEFT(UPPER(B3855),5)="NOVA ",LEFT(UPPER(B3855),7)="CS-NOVA"),"Nova",IF(OR(ISNUMBER(SEARCH("PRIMA ",B3855)),ISNUMBER(SEARCH("CS-PRIMA",B3855))),"Prima",IF(OR(ISNUMBER(SEARCH("Douceur",B3855)),ISNUMBER(SEARCH("DOUCEUR",B3855))),"Douceur",IF(OR(ISNUMBER(SEARCH("SANGO",B3855)),ISNUMBER(SEARCH("CS-SANGO",B3855))),"SANGO",IF(ISNUMBER(SEARCH("BLANDOUX",B3855)),"Blandoux",IF(ISNUMBER(SEARCH("SHIWAMI",B3855)),"Shiwame",IF(ISNUMBER(SEARCH("KELLOGG",B3855)),"Kelloggs",IF(OR(ISNUMBER(SEARCH("TOBIGO",B3855)),ISNUMBER(SEARCH("DWIST",B3855))),"Tobigo",IF(OR(ISNUMBER(SEARCH("MARISOL",B3855)),ISNUMBER(SEARCH("MARESOL",B3855))),"Maresol",IF(OR(ISNUMBER(SEARCH("TAKIS",B3855)),ISNUMBER(SEARCH("TAKYS",B3855))),"TAKYS",IF(ISNUMBER(SEARCH("TAWIL",B3855)),"Tawil",IF(ISNUMBER(SEARCH("FROMY",B3855)),"Fromy",""))))))))))))))))))))))))</f>
        <v/>
      </c>
    </row>
    <row r="3856" spans="1:3" ht="18" hidden="1" customHeight="1" x14ac:dyDescent="0.3">
      <c r="A3856" s="3" t="str">
        <f>Products!A3735</f>
        <v>ART03518</v>
      </c>
      <c r="B3856" s="3" t="str">
        <f>Products!B3735</f>
        <v>BELUX Lingettes Parfumées à la Rose 120U</v>
      </c>
      <c r="C3856" s="3" t="str">
        <f>IF(OR(ISNUMBER(SEARCH("SELHAM",B3856)),ISNUMBER(SEARCH("LHAFLA",B3856)),ISNUMBER(SEARCH("ZINE",B3856)),ISNUMBER(SEARCH("tiyay",B3856)),ISNUMBER(SEARCH("alouns",B3856)),ISNUMBER(SEARCH("lmhrat",B3856))),"The Al Itkane",IF(AND(ISNUMBER(SEARCH("CALIN",B3856)),ISNUMBER(SEARCH("RP",B3856)),NOT(ISNUMBER(SEARCH("VP",B3856)))),"Calin RP",IF(AND(ISNUMBER(SEARCH("CALIN",B3856)),ISNUMBER(SEARCH("VP",B3856))),"Calin VP",IF(AND(ISNUMBER(SEARCH("MIO",B3856)),OR(ISNUMBER(SEARCH("Vaisselle",B3856)),ISNUMBER(SEARCH("vaisselle",B3856)))),"Mio Liquid Vaisselle",IF(AND(ISNUMBER(SEARCH("MIO",B3856)),ISNUMBER(SEARCH("Javel",B3856))),"Mio Javel",IF(AND(ISNUMBER(SEARCH("MIO",B3856)),ISNUMBER(SEARCH("Matic",B3856))),"Mio Matic",IF(AND(ISNUMBER(SEARCH("MIO",B3856)),OR(ISNUMBER(SEARCH("Détérgent",B3856)),ISNUMBER(SEARCH("Poudre",B3856)),ISNUMBER(SEARCH("Semi Auto",B3856)),ISNUMBER(SEARCH("1KG",B3856)),ISNUMBER(SEARCH("500G",B3856)),ISNUMBER(SEARCH("10KG",B3856)),ISNUMBER(SEARCH("1.5K",B3856)),ISNUMBER(SEARCH("215G",B3856)),ISNUMBER(SEARCH("350G",B3856)),ISNUMBER(SEARCH("90G",B3856)),ISNUMBER(SEARCH("Gold",B3856)),ISNUMBER(SEARCH("Citron",B3856)),ISNUMBER(SEARCH("Rose",B3856)),ISNUMBER(SEARCH("Lessive",B3856))),NOT(OR(ISNUMBER(SEARCH("Vaisselle",B3856)),ISNUMBER(SEARCH("Javel",B3856)),ISNUMBER(SEARCH("Matic",B3856)),ISNUMBER(SEARCH("Nettoyant",B3856)),ISNUMBER(SEARCH("Pâte",B3856)),ISNUMBER(SEARCH("Lave",B3856)),ISNUMBER(SEARCH("Détartrant",B3856))))),"Mio main (1k+500gr)",IF(AND(ISNUMBER(SEARCH("PAPILLON",B3856)),OR(ISNUMBER(SEARCH("Papier",B3856)),ISNUMBER(SEARCH("Hygiénique",B3856)),ISNUMBER(SEARCH("HYGIÉNIQUE",B3856))),NOT(OR(ISNUMBER(SEARCH("Lingette",B3856)),ISNUMBER(SEARCH("Mouchoir",B3856))))),"Papillon Papier",IF(OR(ISNUMBER(SEARCH("TAJ AL SAHAR",B3856)),ISNUMBER(SEARCH("TAJ BLADI",B3856)),ISNUMBER(SEARCH("TAJ BELADI",B3856)),ISNUMBER(SEARCH("Tilal Assahra",B3856)),ISNUMBER(SEARCH("Jawharat Asahra",B3856))),"TAJ SAHARA",IF(AND(OR(ISNUMBER(SEARCH("AL ITKANE",B3856)),ISNUMBER(SEARCH("ALITKANE",B3856)),ISNUMBER(SEARCH("PRESTO",B3856))),NOT(OR(ISNUMBER(SEARCH("Thé",B3856)),ISNUMBER(SEARCH("THE ",B3856)),ISNUMBER(SEARCH("thé",B3856)),ISNUMBER(SEARCH("SELHAM",B3856)),ISNUMBER(SEARCH("LHAFLA",B3856)),ISNUMBER(SEARCH("ZINE",B3856)),ISNUMBER(SEARCH("tiyay",B3856)),ISNUMBER(SEARCH("alouns",B3856)),ISNUMBER(SEARCH("lmhrat",B3856))))),"Al Itkrans + Presto",IF(OR(ISNUMBER(SEARCH("DALAA",B3856)),ISNUMBER(SEARCH("CS-DALAA",B3856)),ISNUMBER(SEARCH("DALINA",B3856))),"Dalaa VP / Baqqal / RP",IF(OR(LEFT(UPPER(B3856),4)="MIA ",LEFT(UPPER(B3856),6)="CS-MIA"),"Mia",IF(OR(LEFT(UPPER(B3856),5)="NOVA ",LEFT(UPPER(B3856),7)="CS-NOVA"),"Nova",IF(OR(ISNUMBER(SEARCH("PRIMA ",B3856)),ISNUMBER(SEARCH("CS-PRIMA",B3856))),"Prima",IF(OR(ISNUMBER(SEARCH("Douceur",B3856)),ISNUMBER(SEARCH("DOUCEUR",B3856))),"Douceur",IF(OR(ISNUMBER(SEARCH("SANGO",B3856)),ISNUMBER(SEARCH("CS-SANGO",B3856))),"SANGO",IF(ISNUMBER(SEARCH("BLANDOUX",B3856)),"Blandoux",IF(ISNUMBER(SEARCH("SHIWAMI",B3856)),"Shiwame",IF(ISNUMBER(SEARCH("KELLOGG",B3856)),"Kelloggs",IF(OR(ISNUMBER(SEARCH("TOBIGO",B3856)),ISNUMBER(SEARCH("DWIST",B3856))),"Tobigo",IF(OR(ISNUMBER(SEARCH("MARISOL",B3856)),ISNUMBER(SEARCH("MARESOL",B3856))),"Maresol",IF(OR(ISNUMBER(SEARCH("TAKIS",B3856)),ISNUMBER(SEARCH("TAKYS",B3856))),"TAKYS",IF(ISNUMBER(SEARCH("TAWIL",B3856)),"Tawil",IF(ISNUMBER(SEARCH("FROMY",B3856)),"Fromy",""))))))))))))))))))))))))</f>
        <v/>
      </c>
    </row>
    <row r="3857" spans="1:3" ht="18" hidden="1" customHeight="1" x14ac:dyDescent="0.3">
      <c r="A3857" s="3" t="str">
        <f>Products!A3736</f>
        <v>ART03632</v>
      </c>
      <c r="B3857" s="3" t="str">
        <f>Products!B3736</f>
        <v>Home Active 20 Cartons Lessive Liquide 3L + 1 Carton OFFERT</v>
      </c>
      <c r="C3857" s="3" t="str">
        <f>IF(OR(ISNUMBER(SEARCH("SELHAM",B3857)),ISNUMBER(SEARCH("LHAFLA",B3857)),ISNUMBER(SEARCH("ZINE",B3857)),ISNUMBER(SEARCH("tiyay",B3857)),ISNUMBER(SEARCH("alouns",B3857)),ISNUMBER(SEARCH("lmhrat",B3857))),"The Al Itkane",IF(AND(ISNUMBER(SEARCH("CALIN",B3857)),ISNUMBER(SEARCH("RP",B3857)),NOT(ISNUMBER(SEARCH("VP",B3857)))),"Calin RP",IF(AND(ISNUMBER(SEARCH("CALIN",B3857)),ISNUMBER(SEARCH("VP",B3857))),"Calin VP",IF(AND(ISNUMBER(SEARCH("MIO",B3857)),OR(ISNUMBER(SEARCH("Vaisselle",B3857)),ISNUMBER(SEARCH("vaisselle",B3857)))),"Mio Liquid Vaisselle",IF(AND(ISNUMBER(SEARCH("MIO",B3857)),ISNUMBER(SEARCH("Javel",B3857))),"Mio Javel",IF(AND(ISNUMBER(SEARCH("MIO",B3857)),ISNUMBER(SEARCH("Matic",B3857))),"Mio Matic",IF(AND(ISNUMBER(SEARCH("MIO",B3857)),OR(ISNUMBER(SEARCH("Détérgent",B3857)),ISNUMBER(SEARCH("Poudre",B3857)),ISNUMBER(SEARCH("Semi Auto",B3857)),ISNUMBER(SEARCH("1KG",B3857)),ISNUMBER(SEARCH("500G",B3857)),ISNUMBER(SEARCH("10KG",B3857)),ISNUMBER(SEARCH("1.5K",B3857)),ISNUMBER(SEARCH("215G",B3857)),ISNUMBER(SEARCH("350G",B3857)),ISNUMBER(SEARCH("90G",B3857)),ISNUMBER(SEARCH("Gold",B3857)),ISNUMBER(SEARCH("Citron",B3857)),ISNUMBER(SEARCH("Rose",B3857)),ISNUMBER(SEARCH("Lessive",B3857))),NOT(OR(ISNUMBER(SEARCH("Vaisselle",B3857)),ISNUMBER(SEARCH("Javel",B3857)),ISNUMBER(SEARCH("Matic",B3857)),ISNUMBER(SEARCH("Nettoyant",B3857)),ISNUMBER(SEARCH("Pâte",B3857)),ISNUMBER(SEARCH("Lave",B3857)),ISNUMBER(SEARCH("Détartrant",B3857))))),"Mio main (1k+500gr)",IF(AND(ISNUMBER(SEARCH("PAPILLON",B3857)),OR(ISNUMBER(SEARCH("Papier",B3857)),ISNUMBER(SEARCH("Hygiénique",B3857)),ISNUMBER(SEARCH("HYGIÉNIQUE",B3857))),NOT(OR(ISNUMBER(SEARCH("Lingette",B3857)),ISNUMBER(SEARCH("Mouchoir",B3857))))),"Papillon Papier",IF(OR(ISNUMBER(SEARCH("TAJ AL SAHAR",B3857)),ISNUMBER(SEARCH("TAJ BLADI",B3857)),ISNUMBER(SEARCH("TAJ BELADI",B3857)),ISNUMBER(SEARCH("Tilal Assahra",B3857)),ISNUMBER(SEARCH("Jawharat Asahra",B3857))),"TAJ SAHARA",IF(AND(OR(ISNUMBER(SEARCH("AL ITKANE",B3857)),ISNUMBER(SEARCH("ALITKANE",B3857)),ISNUMBER(SEARCH("PRESTO",B3857))),NOT(OR(ISNUMBER(SEARCH("Thé",B3857)),ISNUMBER(SEARCH("THE ",B3857)),ISNUMBER(SEARCH("thé",B3857)),ISNUMBER(SEARCH("SELHAM",B3857)),ISNUMBER(SEARCH("LHAFLA",B3857)),ISNUMBER(SEARCH("ZINE",B3857)),ISNUMBER(SEARCH("tiyay",B3857)),ISNUMBER(SEARCH("alouns",B3857)),ISNUMBER(SEARCH("lmhrat",B3857))))),"Al Itkrans + Presto",IF(OR(ISNUMBER(SEARCH("DALAA",B3857)),ISNUMBER(SEARCH("CS-DALAA",B3857)),ISNUMBER(SEARCH("DALINA",B3857))),"Dalaa VP / Baqqal / RP",IF(OR(LEFT(UPPER(B3857),4)="MIA ",LEFT(UPPER(B3857),6)="CS-MIA"),"Mia",IF(OR(LEFT(UPPER(B3857),5)="NOVA ",LEFT(UPPER(B3857),7)="CS-NOVA"),"Nova",IF(OR(ISNUMBER(SEARCH("PRIMA ",B3857)),ISNUMBER(SEARCH("CS-PRIMA",B3857))),"Prima",IF(OR(ISNUMBER(SEARCH("Douceur",B3857)),ISNUMBER(SEARCH("DOUCEUR",B3857))),"Douceur",IF(OR(ISNUMBER(SEARCH("SANGO",B3857)),ISNUMBER(SEARCH("CS-SANGO",B3857))),"SANGO",IF(ISNUMBER(SEARCH("BLANDOUX",B3857)),"Blandoux",IF(ISNUMBER(SEARCH("SHIWAMI",B3857)),"Shiwame",IF(ISNUMBER(SEARCH("KELLOGG",B3857)),"Kelloggs",IF(OR(ISNUMBER(SEARCH("TOBIGO",B3857)),ISNUMBER(SEARCH("DWIST",B3857))),"Tobigo",IF(OR(ISNUMBER(SEARCH("MARISOL",B3857)),ISNUMBER(SEARCH("MARESOL",B3857))),"Maresol",IF(OR(ISNUMBER(SEARCH("TAKIS",B3857)),ISNUMBER(SEARCH("TAKYS",B3857))),"TAKYS",IF(ISNUMBER(SEARCH("TAWIL",B3857)),"Tawil",IF(ISNUMBER(SEARCH("FROMY",B3857)),"Fromy",""))))))))))))))))))))))))</f>
        <v/>
      </c>
    </row>
    <row r="3858" spans="1:3" ht="18" hidden="1" customHeight="1" x14ac:dyDescent="0.3">
      <c r="A3858" s="3" t="str">
        <f>Products!A3737</f>
        <v>ART03555</v>
      </c>
      <c r="B3858" s="3" t="str">
        <f>Products!B3737</f>
        <v>ARCPACK Gobelets en Papier Imprimés 4 OZ - Languages 50U</v>
      </c>
      <c r="C3858" s="3" t="str">
        <f>IF(OR(ISNUMBER(SEARCH("SELHAM",B3858)),ISNUMBER(SEARCH("LHAFLA",B3858)),ISNUMBER(SEARCH("ZINE",B3858)),ISNUMBER(SEARCH("tiyay",B3858)),ISNUMBER(SEARCH("alouns",B3858)),ISNUMBER(SEARCH("lmhrat",B3858))),"The Al Itkane",IF(AND(ISNUMBER(SEARCH("CALIN",B3858)),ISNUMBER(SEARCH("RP",B3858)),NOT(ISNUMBER(SEARCH("VP",B3858)))),"Calin RP",IF(AND(ISNUMBER(SEARCH("CALIN",B3858)),ISNUMBER(SEARCH("VP",B3858))),"Calin VP",IF(AND(ISNUMBER(SEARCH("MIO",B3858)),OR(ISNUMBER(SEARCH("Vaisselle",B3858)),ISNUMBER(SEARCH("vaisselle",B3858)))),"Mio Liquid Vaisselle",IF(AND(ISNUMBER(SEARCH("MIO",B3858)),ISNUMBER(SEARCH("Javel",B3858))),"Mio Javel",IF(AND(ISNUMBER(SEARCH("MIO",B3858)),ISNUMBER(SEARCH("Matic",B3858))),"Mio Matic",IF(AND(ISNUMBER(SEARCH("MIO",B3858)),OR(ISNUMBER(SEARCH("Détérgent",B3858)),ISNUMBER(SEARCH("Poudre",B3858)),ISNUMBER(SEARCH("Semi Auto",B3858)),ISNUMBER(SEARCH("1KG",B3858)),ISNUMBER(SEARCH("500G",B3858)),ISNUMBER(SEARCH("10KG",B3858)),ISNUMBER(SEARCH("1.5K",B3858)),ISNUMBER(SEARCH("215G",B3858)),ISNUMBER(SEARCH("350G",B3858)),ISNUMBER(SEARCH("90G",B3858)),ISNUMBER(SEARCH("Gold",B3858)),ISNUMBER(SEARCH("Citron",B3858)),ISNUMBER(SEARCH("Rose",B3858)),ISNUMBER(SEARCH("Lessive",B3858))),NOT(OR(ISNUMBER(SEARCH("Vaisselle",B3858)),ISNUMBER(SEARCH("Javel",B3858)),ISNUMBER(SEARCH("Matic",B3858)),ISNUMBER(SEARCH("Nettoyant",B3858)),ISNUMBER(SEARCH("Pâte",B3858)),ISNUMBER(SEARCH("Lave",B3858)),ISNUMBER(SEARCH("Détartrant",B3858))))),"Mio main (1k+500gr)",IF(AND(ISNUMBER(SEARCH("PAPILLON",B3858)),OR(ISNUMBER(SEARCH("Papier",B3858)),ISNUMBER(SEARCH("Hygiénique",B3858)),ISNUMBER(SEARCH("HYGIÉNIQUE",B3858))),NOT(OR(ISNUMBER(SEARCH("Lingette",B3858)),ISNUMBER(SEARCH("Mouchoir",B3858))))),"Papillon Papier",IF(OR(ISNUMBER(SEARCH("TAJ AL SAHAR",B3858)),ISNUMBER(SEARCH("TAJ BLADI",B3858)),ISNUMBER(SEARCH("TAJ BELADI",B3858)),ISNUMBER(SEARCH("Tilal Assahra",B3858)),ISNUMBER(SEARCH("Jawharat Asahra",B3858))),"TAJ SAHARA",IF(AND(OR(ISNUMBER(SEARCH("AL ITKANE",B3858)),ISNUMBER(SEARCH("ALITKANE",B3858)),ISNUMBER(SEARCH("PRESTO",B3858))),NOT(OR(ISNUMBER(SEARCH("Thé",B3858)),ISNUMBER(SEARCH("THE ",B3858)),ISNUMBER(SEARCH("thé",B3858)),ISNUMBER(SEARCH("SELHAM",B3858)),ISNUMBER(SEARCH("LHAFLA",B3858)),ISNUMBER(SEARCH("ZINE",B3858)),ISNUMBER(SEARCH("tiyay",B3858)),ISNUMBER(SEARCH("alouns",B3858)),ISNUMBER(SEARCH("lmhrat",B3858))))),"Al Itkrans + Presto",IF(OR(ISNUMBER(SEARCH("DALAA",B3858)),ISNUMBER(SEARCH("CS-DALAA",B3858)),ISNUMBER(SEARCH("DALINA",B3858))),"Dalaa VP / Baqqal / RP",IF(OR(LEFT(UPPER(B3858),4)="MIA ",LEFT(UPPER(B3858),6)="CS-MIA"),"Mia",IF(OR(LEFT(UPPER(B3858),5)="NOVA ",LEFT(UPPER(B3858),7)="CS-NOVA"),"Nova",IF(OR(ISNUMBER(SEARCH("PRIMA ",B3858)),ISNUMBER(SEARCH("CS-PRIMA",B3858))),"Prima",IF(OR(ISNUMBER(SEARCH("Douceur",B3858)),ISNUMBER(SEARCH("DOUCEUR",B3858))),"Douceur",IF(OR(ISNUMBER(SEARCH("SANGO",B3858)),ISNUMBER(SEARCH("CS-SANGO",B3858))),"SANGO",IF(ISNUMBER(SEARCH("BLANDOUX",B3858)),"Blandoux",IF(ISNUMBER(SEARCH("SHIWAMI",B3858)),"Shiwame",IF(ISNUMBER(SEARCH("KELLOGG",B3858)),"Kelloggs",IF(OR(ISNUMBER(SEARCH("TOBIGO",B3858)),ISNUMBER(SEARCH("DWIST",B3858))),"Tobigo",IF(OR(ISNUMBER(SEARCH("MARISOL",B3858)),ISNUMBER(SEARCH("MARESOL",B3858))),"Maresol",IF(OR(ISNUMBER(SEARCH("TAKIS",B3858)),ISNUMBER(SEARCH("TAKYS",B3858))),"TAKYS",IF(ISNUMBER(SEARCH("TAWIL",B3858)),"Tawil",IF(ISNUMBER(SEARCH("FROMY",B3858)),"Fromy",""))))))))))))))))))))))))</f>
        <v/>
      </c>
    </row>
    <row r="3859" spans="1:3" ht="18" hidden="1" customHeight="1" x14ac:dyDescent="0.3">
      <c r="A3859" s="3" t="str">
        <f>Products!A3738</f>
        <v>ART03557</v>
      </c>
      <c r="B3859" s="3" t="str">
        <f>Products!B3738</f>
        <v>ARCPACK Couvercle Blanc pour Gobelet 4 OZ - 100U</v>
      </c>
      <c r="C3859" s="3" t="str">
        <f>IF(OR(ISNUMBER(SEARCH("SELHAM",B3859)),ISNUMBER(SEARCH("LHAFLA",B3859)),ISNUMBER(SEARCH("ZINE",B3859)),ISNUMBER(SEARCH("tiyay",B3859)),ISNUMBER(SEARCH("alouns",B3859)),ISNUMBER(SEARCH("lmhrat",B3859))),"The Al Itkane",IF(AND(ISNUMBER(SEARCH("CALIN",B3859)),ISNUMBER(SEARCH("RP",B3859)),NOT(ISNUMBER(SEARCH("VP",B3859)))),"Calin RP",IF(AND(ISNUMBER(SEARCH("CALIN",B3859)),ISNUMBER(SEARCH("VP",B3859))),"Calin VP",IF(AND(ISNUMBER(SEARCH("MIO",B3859)),OR(ISNUMBER(SEARCH("Vaisselle",B3859)),ISNUMBER(SEARCH("vaisselle",B3859)))),"Mio Liquid Vaisselle",IF(AND(ISNUMBER(SEARCH("MIO",B3859)),ISNUMBER(SEARCH("Javel",B3859))),"Mio Javel",IF(AND(ISNUMBER(SEARCH("MIO",B3859)),ISNUMBER(SEARCH("Matic",B3859))),"Mio Matic",IF(AND(ISNUMBER(SEARCH("MIO",B3859)),OR(ISNUMBER(SEARCH("Détérgent",B3859)),ISNUMBER(SEARCH("Poudre",B3859)),ISNUMBER(SEARCH("Semi Auto",B3859)),ISNUMBER(SEARCH("1KG",B3859)),ISNUMBER(SEARCH("500G",B3859)),ISNUMBER(SEARCH("10KG",B3859)),ISNUMBER(SEARCH("1.5K",B3859)),ISNUMBER(SEARCH("215G",B3859)),ISNUMBER(SEARCH("350G",B3859)),ISNUMBER(SEARCH("90G",B3859)),ISNUMBER(SEARCH("Gold",B3859)),ISNUMBER(SEARCH("Citron",B3859)),ISNUMBER(SEARCH("Rose",B3859)),ISNUMBER(SEARCH("Lessive",B3859))),NOT(OR(ISNUMBER(SEARCH("Vaisselle",B3859)),ISNUMBER(SEARCH("Javel",B3859)),ISNUMBER(SEARCH("Matic",B3859)),ISNUMBER(SEARCH("Nettoyant",B3859)),ISNUMBER(SEARCH("Pâte",B3859)),ISNUMBER(SEARCH("Lave",B3859)),ISNUMBER(SEARCH("Détartrant",B3859))))),"Mio main (1k+500gr)",IF(AND(ISNUMBER(SEARCH("PAPILLON",B3859)),OR(ISNUMBER(SEARCH("Papier",B3859)),ISNUMBER(SEARCH("Hygiénique",B3859)),ISNUMBER(SEARCH("HYGIÉNIQUE",B3859))),NOT(OR(ISNUMBER(SEARCH("Lingette",B3859)),ISNUMBER(SEARCH("Mouchoir",B3859))))),"Papillon Papier",IF(OR(ISNUMBER(SEARCH("TAJ AL SAHAR",B3859)),ISNUMBER(SEARCH("TAJ BLADI",B3859)),ISNUMBER(SEARCH("TAJ BELADI",B3859)),ISNUMBER(SEARCH("Tilal Assahra",B3859)),ISNUMBER(SEARCH("Jawharat Asahra",B3859))),"TAJ SAHARA",IF(AND(OR(ISNUMBER(SEARCH("AL ITKANE",B3859)),ISNUMBER(SEARCH("ALITKANE",B3859)),ISNUMBER(SEARCH("PRESTO",B3859))),NOT(OR(ISNUMBER(SEARCH("Thé",B3859)),ISNUMBER(SEARCH("THE ",B3859)),ISNUMBER(SEARCH("thé",B3859)),ISNUMBER(SEARCH("SELHAM",B3859)),ISNUMBER(SEARCH("LHAFLA",B3859)),ISNUMBER(SEARCH("ZINE",B3859)),ISNUMBER(SEARCH("tiyay",B3859)),ISNUMBER(SEARCH("alouns",B3859)),ISNUMBER(SEARCH("lmhrat",B3859))))),"Al Itkrans + Presto",IF(OR(ISNUMBER(SEARCH("DALAA",B3859)),ISNUMBER(SEARCH("CS-DALAA",B3859)),ISNUMBER(SEARCH("DALINA",B3859))),"Dalaa VP / Baqqal / RP",IF(OR(LEFT(UPPER(B3859),4)="MIA ",LEFT(UPPER(B3859),6)="CS-MIA"),"Mia",IF(OR(LEFT(UPPER(B3859),5)="NOVA ",LEFT(UPPER(B3859),7)="CS-NOVA"),"Nova",IF(OR(ISNUMBER(SEARCH("PRIMA ",B3859)),ISNUMBER(SEARCH("CS-PRIMA",B3859))),"Prima",IF(OR(ISNUMBER(SEARCH("Douceur",B3859)),ISNUMBER(SEARCH("DOUCEUR",B3859))),"Douceur",IF(OR(ISNUMBER(SEARCH("SANGO",B3859)),ISNUMBER(SEARCH("CS-SANGO",B3859))),"SANGO",IF(ISNUMBER(SEARCH("BLANDOUX",B3859)),"Blandoux",IF(ISNUMBER(SEARCH("SHIWAMI",B3859)),"Shiwame",IF(ISNUMBER(SEARCH("KELLOGG",B3859)),"Kelloggs",IF(OR(ISNUMBER(SEARCH("TOBIGO",B3859)),ISNUMBER(SEARCH("DWIST",B3859))),"Tobigo",IF(OR(ISNUMBER(SEARCH("MARISOL",B3859)),ISNUMBER(SEARCH("MARESOL",B3859))),"Maresol",IF(OR(ISNUMBER(SEARCH("TAKIS",B3859)),ISNUMBER(SEARCH("TAKYS",B3859))),"TAKYS",IF(ISNUMBER(SEARCH("TAWIL",B3859)),"Tawil",IF(ISNUMBER(SEARCH("FROMY",B3859)),"Fromy",""))))))))))))))))))))))))</f>
        <v/>
      </c>
    </row>
    <row r="3860" spans="1:3" ht="18" hidden="1" customHeight="1" x14ac:dyDescent="0.3">
      <c r="A3860" s="3" t="str">
        <f>Products!A3739</f>
        <v>ART03561</v>
      </c>
      <c r="B3860" s="3" t="str">
        <f>Products!B3739</f>
        <v>ARCPACK Gobelets en Papier Imprimés 7 OZ - Café 50U</v>
      </c>
      <c r="C3860" s="3" t="str">
        <f>IF(OR(ISNUMBER(SEARCH("SELHAM",B3860)),ISNUMBER(SEARCH("LHAFLA",B3860)),ISNUMBER(SEARCH("ZINE",B3860)),ISNUMBER(SEARCH("tiyay",B3860)),ISNUMBER(SEARCH("alouns",B3860)),ISNUMBER(SEARCH("lmhrat",B3860))),"The Al Itkane",IF(AND(ISNUMBER(SEARCH("CALIN",B3860)),ISNUMBER(SEARCH("RP",B3860)),NOT(ISNUMBER(SEARCH("VP",B3860)))),"Calin RP",IF(AND(ISNUMBER(SEARCH("CALIN",B3860)),ISNUMBER(SEARCH("VP",B3860))),"Calin VP",IF(AND(ISNUMBER(SEARCH("MIO",B3860)),OR(ISNUMBER(SEARCH("Vaisselle",B3860)),ISNUMBER(SEARCH("vaisselle",B3860)))),"Mio Liquid Vaisselle",IF(AND(ISNUMBER(SEARCH("MIO",B3860)),ISNUMBER(SEARCH("Javel",B3860))),"Mio Javel",IF(AND(ISNUMBER(SEARCH("MIO",B3860)),ISNUMBER(SEARCH("Matic",B3860))),"Mio Matic",IF(AND(ISNUMBER(SEARCH("MIO",B3860)),OR(ISNUMBER(SEARCH("Détérgent",B3860)),ISNUMBER(SEARCH("Poudre",B3860)),ISNUMBER(SEARCH("Semi Auto",B3860)),ISNUMBER(SEARCH("1KG",B3860)),ISNUMBER(SEARCH("500G",B3860)),ISNUMBER(SEARCH("10KG",B3860)),ISNUMBER(SEARCH("1.5K",B3860)),ISNUMBER(SEARCH("215G",B3860)),ISNUMBER(SEARCH("350G",B3860)),ISNUMBER(SEARCH("90G",B3860)),ISNUMBER(SEARCH("Gold",B3860)),ISNUMBER(SEARCH("Citron",B3860)),ISNUMBER(SEARCH("Rose",B3860)),ISNUMBER(SEARCH("Lessive",B3860))),NOT(OR(ISNUMBER(SEARCH("Vaisselle",B3860)),ISNUMBER(SEARCH("Javel",B3860)),ISNUMBER(SEARCH("Matic",B3860)),ISNUMBER(SEARCH("Nettoyant",B3860)),ISNUMBER(SEARCH("Pâte",B3860)),ISNUMBER(SEARCH("Lave",B3860)),ISNUMBER(SEARCH("Détartrant",B3860))))),"Mio main (1k+500gr)",IF(AND(ISNUMBER(SEARCH("PAPILLON",B3860)),OR(ISNUMBER(SEARCH("Papier",B3860)),ISNUMBER(SEARCH("Hygiénique",B3860)),ISNUMBER(SEARCH("HYGIÉNIQUE",B3860))),NOT(OR(ISNUMBER(SEARCH("Lingette",B3860)),ISNUMBER(SEARCH("Mouchoir",B3860))))),"Papillon Papier",IF(OR(ISNUMBER(SEARCH("TAJ AL SAHAR",B3860)),ISNUMBER(SEARCH("TAJ BLADI",B3860)),ISNUMBER(SEARCH("TAJ BELADI",B3860)),ISNUMBER(SEARCH("Tilal Assahra",B3860)),ISNUMBER(SEARCH("Jawharat Asahra",B3860))),"TAJ SAHARA",IF(AND(OR(ISNUMBER(SEARCH("AL ITKANE",B3860)),ISNUMBER(SEARCH("ALITKANE",B3860)),ISNUMBER(SEARCH("PRESTO",B3860))),NOT(OR(ISNUMBER(SEARCH("Thé",B3860)),ISNUMBER(SEARCH("THE ",B3860)),ISNUMBER(SEARCH("thé",B3860)),ISNUMBER(SEARCH("SELHAM",B3860)),ISNUMBER(SEARCH("LHAFLA",B3860)),ISNUMBER(SEARCH("ZINE",B3860)),ISNUMBER(SEARCH("tiyay",B3860)),ISNUMBER(SEARCH("alouns",B3860)),ISNUMBER(SEARCH("lmhrat",B3860))))),"Al Itkrans + Presto",IF(OR(ISNUMBER(SEARCH("DALAA",B3860)),ISNUMBER(SEARCH("CS-DALAA",B3860)),ISNUMBER(SEARCH("DALINA",B3860))),"Dalaa VP / Baqqal / RP",IF(OR(LEFT(UPPER(B3860),4)="MIA ",LEFT(UPPER(B3860),6)="CS-MIA"),"Mia",IF(OR(LEFT(UPPER(B3860),5)="NOVA ",LEFT(UPPER(B3860),7)="CS-NOVA"),"Nova",IF(OR(ISNUMBER(SEARCH("PRIMA ",B3860)),ISNUMBER(SEARCH("CS-PRIMA",B3860))),"Prima",IF(OR(ISNUMBER(SEARCH("Douceur",B3860)),ISNUMBER(SEARCH("DOUCEUR",B3860))),"Douceur",IF(OR(ISNUMBER(SEARCH("SANGO",B3860)),ISNUMBER(SEARCH("CS-SANGO",B3860))),"SANGO",IF(ISNUMBER(SEARCH("BLANDOUX",B3860)),"Blandoux",IF(ISNUMBER(SEARCH("SHIWAMI",B3860)),"Shiwame",IF(ISNUMBER(SEARCH("KELLOGG",B3860)),"Kelloggs",IF(OR(ISNUMBER(SEARCH("TOBIGO",B3860)),ISNUMBER(SEARCH("DWIST",B3860))),"Tobigo",IF(OR(ISNUMBER(SEARCH("MARISOL",B3860)),ISNUMBER(SEARCH("MARESOL",B3860))),"Maresol",IF(OR(ISNUMBER(SEARCH("TAKIS",B3860)),ISNUMBER(SEARCH("TAKYS",B3860))),"TAKYS",IF(ISNUMBER(SEARCH("TAWIL",B3860)),"Tawil",IF(ISNUMBER(SEARCH("FROMY",B3860)),"Fromy",""))))))))))))))))))))))))</f>
        <v/>
      </c>
    </row>
    <row r="3861" spans="1:3" ht="18" hidden="1" customHeight="1" x14ac:dyDescent="0.3">
      <c r="A3861" s="3" t="str">
        <f>Products!A3740</f>
        <v>ART03575</v>
      </c>
      <c r="B3861" s="3" t="str">
        <f>Products!B3740</f>
        <v>ARCPACK Couvercle Noir pour Gobelet 12 OZ - 100U</v>
      </c>
      <c r="C3861" s="3" t="str">
        <f>IF(OR(ISNUMBER(SEARCH("SELHAM",B3861)),ISNUMBER(SEARCH("LHAFLA",B3861)),ISNUMBER(SEARCH("ZINE",B3861)),ISNUMBER(SEARCH("tiyay",B3861)),ISNUMBER(SEARCH("alouns",B3861)),ISNUMBER(SEARCH("lmhrat",B3861))),"The Al Itkane",IF(AND(ISNUMBER(SEARCH("CALIN",B3861)),ISNUMBER(SEARCH("RP",B3861)),NOT(ISNUMBER(SEARCH("VP",B3861)))),"Calin RP",IF(AND(ISNUMBER(SEARCH("CALIN",B3861)),ISNUMBER(SEARCH("VP",B3861))),"Calin VP",IF(AND(ISNUMBER(SEARCH("MIO",B3861)),OR(ISNUMBER(SEARCH("Vaisselle",B3861)),ISNUMBER(SEARCH("vaisselle",B3861)))),"Mio Liquid Vaisselle",IF(AND(ISNUMBER(SEARCH("MIO",B3861)),ISNUMBER(SEARCH("Javel",B3861))),"Mio Javel",IF(AND(ISNUMBER(SEARCH("MIO",B3861)),ISNUMBER(SEARCH("Matic",B3861))),"Mio Matic",IF(AND(ISNUMBER(SEARCH("MIO",B3861)),OR(ISNUMBER(SEARCH("Détérgent",B3861)),ISNUMBER(SEARCH("Poudre",B3861)),ISNUMBER(SEARCH("Semi Auto",B3861)),ISNUMBER(SEARCH("1KG",B3861)),ISNUMBER(SEARCH("500G",B3861)),ISNUMBER(SEARCH("10KG",B3861)),ISNUMBER(SEARCH("1.5K",B3861)),ISNUMBER(SEARCH("215G",B3861)),ISNUMBER(SEARCH("350G",B3861)),ISNUMBER(SEARCH("90G",B3861)),ISNUMBER(SEARCH("Gold",B3861)),ISNUMBER(SEARCH("Citron",B3861)),ISNUMBER(SEARCH("Rose",B3861)),ISNUMBER(SEARCH("Lessive",B3861))),NOT(OR(ISNUMBER(SEARCH("Vaisselle",B3861)),ISNUMBER(SEARCH("Javel",B3861)),ISNUMBER(SEARCH("Matic",B3861)),ISNUMBER(SEARCH("Nettoyant",B3861)),ISNUMBER(SEARCH("Pâte",B3861)),ISNUMBER(SEARCH("Lave",B3861)),ISNUMBER(SEARCH("Détartrant",B3861))))),"Mio main (1k+500gr)",IF(AND(ISNUMBER(SEARCH("PAPILLON",B3861)),OR(ISNUMBER(SEARCH("Papier",B3861)),ISNUMBER(SEARCH("Hygiénique",B3861)),ISNUMBER(SEARCH("HYGIÉNIQUE",B3861))),NOT(OR(ISNUMBER(SEARCH("Lingette",B3861)),ISNUMBER(SEARCH("Mouchoir",B3861))))),"Papillon Papier",IF(OR(ISNUMBER(SEARCH("TAJ AL SAHAR",B3861)),ISNUMBER(SEARCH("TAJ BLADI",B3861)),ISNUMBER(SEARCH("TAJ BELADI",B3861)),ISNUMBER(SEARCH("Tilal Assahra",B3861)),ISNUMBER(SEARCH("Jawharat Asahra",B3861))),"TAJ SAHARA",IF(AND(OR(ISNUMBER(SEARCH("AL ITKANE",B3861)),ISNUMBER(SEARCH("ALITKANE",B3861)),ISNUMBER(SEARCH("PRESTO",B3861))),NOT(OR(ISNUMBER(SEARCH("Thé",B3861)),ISNUMBER(SEARCH("THE ",B3861)),ISNUMBER(SEARCH("thé",B3861)),ISNUMBER(SEARCH("SELHAM",B3861)),ISNUMBER(SEARCH("LHAFLA",B3861)),ISNUMBER(SEARCH("ZINE",B3861)),ISNUMBER(SEARCH("tiyay",B3861)),ISNUMBER(SEARCH("alouns",B3861)),ISNUMBER(SEARCH("lmhrat",B3861))))),"Al Itkrans + Presto",IF(OR(ISNUMBER(SEARCH("DALAA",B3861)),ISNUMBER(SEARCH("CS-DALAA",B3861)),ISNUMBER(SEARCH("DALINA",B3861))),"Dalaa VP / Baqqal / RP",IF(OR(LEFT(UPPER(B3861),4)="MIA ",LEFT(UPPER(B3861),6)="CS-MIA"),"Mia",IF(OR(LEFT(UPPER(B3861),5)="NOVA ",LEFT(UPPER(B3861),7)="CS-NOVA"),"Nova",IF(OR(ISNUMBER(SEARCH("PRIMA ",B3861)),ISNUMBER(SEARCH("CS-PRIMA",B3861))),"Prima",IF(OR(ISNUMBER(SEARCH("Douceur",B3861)),ISNUMBER(SEARCH("DOUCEUR",B3861))),"Douceur",IF(OR(ISNUMBER(SEARCH("SANGO",B3861)),ISNUMBER(SEARCH("CS-SANGO",B3861))),"SANGO",IF(ISNUMBER(SEARCH("BLANDOUX",B3861)),"Blandoux",IF(ISNUMBER(SEARCH("SHIWAMI",B3861)),"Shiwame",IF(ISNUMBER(SEARCH("KELLOGG",B3861)),"Kelloggs",IF(OR(ISNUMBER(SEARCH("TOBIGO",B3861)),ISNUMBER(SEARCH("DWIST",B3861))),"Tobigo",IF(OR(ISNUMBER(SEARCH("MARISOL",B3861)),ISNUMBER(SEARCH("MARESOL",B3861))),"Maresol",IF(OR(ISNUMBER(SEARCH("TAKIS",B3861)),ISNUMBER(SEARCH("TAKYS",B3861))),"TAKYS",IF(ISNUMBER(SEARCH("TAWIL",B3861)),"Tawil",IF(ISNUMBER(SEARCH("FROMY",B3861)),"Fromy",""))))))))))))))))))))))))</f>
        <v/>
      </c>
    </row>
    <row r="3862" spans="1:3" ht="18" hidden="1" customHeight="1" x14ac:dyDescent="0.3">
      <c r="A3862" s="3" t="str">
        <f>Products!A3741</f>
        <v>ART03574</v>
      </c>
      <c r="B3862" s="3" t="str">
        <f>Products!B3741</f>
        <v>ARCPACK Couvercle Blanc pour Gobelet 12 OZ - 100U</v>
      </c>
      <c r="C3862" s="3" t="str">
        <f>IF(OR(ISNUMBER(SEARCH("SELHAM",B3862)),ISNUMBER(SEARCH("LHAFLA",B3862)),ISNUMBER(SEARCH("ZINE",B3862)),ISNUMBER(SEARCH("tiyay",B3862)),ISNUMBER(SEARCH("alouns",B3862)),ISNUMBER(SEARCH("lmhrat",B3862))),"The Al Itkane",IF(AND(ISNUMBER(SEARCH("CALIN",B3862)),ISNUMBER(SEARCH("RP",B3862)),NOT(ISNUMBER(SEARCH("VP",B3862)))),"Calin RP",IF(AND(ISNUMBER(SEARCH("CALIN",B3862)),ISNUMBER(SEARCH("VP",B3862))),"Calin VP",IF(AND(ISNUMBER(SEARCH("MIO",B3862)),OR(ISNUMBER(SEARCH("Vaisselle",B3862)),ISNUMBER(SEARCH("vaisselle",B3862)))),"Mio Liquid Vaisselle",IF(AND(ISNUMBER(SEARCH("MIO",B3862)),ISNUMBER(SEARCH("Javel",B3862))),"Mio Javel",IF(AND(ISNUMBER(SEARCH("MIO",B3862)),ISNUMBER(SEARCH("Matic",B3862))),"Mio Matic",IF(AND(ISNUMBER(SEARCH("MIO",B3862)),OR(ISNUMBER(SEARCH("Détérgent",B3862)),ISNUMBER(SEARCH("Poudre",B3862)),ISNUMBER(SEARCH("Semi Auto",B3862)),ISNUMBER(SEARCH("1KG",B3862)),ISNUMBER(SEARCH("500G",B3862)),ISNUMBER(SEARCH("10KG",B3862)),ISNUMBER(SEARCH("1.5K",B3862)),ISNUMBER(SEARCH("215G",B3862)),ISNUMBER(SEARCH("350G",B3862)),ISNUMBER(SEARCH("90G",B3862)),ISNUMBER(SEARCH("Gold",B3862)),ISNUMBER(SEARCH("Citron",B3862)),ISNUMBER(SEARCH("Rose",B3862)),ISNUMBER(SEARCH("Lessive",B3862))),NOT(OR(ISNUMBER(SEARCH("Vaisselle",B3862)),ISNUMBER(SEARCH("Javel",B3862)),ISNUMBER(SEARCH("Matic",B3862)),ISNUMBER(SEARCH("Nettoyant",B3862)),ISNUMBER(SEARCH("Pâte",B3862)),ISNUMBER(SEARCH("Lave",B3862)),ISNUMBER(SEARCH("Détartrant",B3862))))),"Mio main (1k+500gr)",IF(AND(ISNUMBER(SEARCH("PAPILLON",B3862)),OR(ISNUMBER(SEARCH("Papier",B3862)),ISNUMBER(SEARCH("Hygiénique",B3862)),ISNUMBER(SEARCH("HYGIÉNIQUE",B3862))),NOT(OR(ISNUMBER(SEARCH("Lingette",B3862)),ISNUMBER(SEARCH("Mouchoir",B3862))))),"Papillon Papier",IF(OR(ISNUMBER(SEARCH("TAJ AL SAHAR",B3862)),ISNUMBER(SEARCH("TAJ BLADI",B3862)),ISNUMBER(SEARCH("TAJ BELADI",B3862)),ISNUMBER(SEARCH("Tilal Assahra",B3862)),ISNUMBER(SEARCH("Jawharat Asahra",B3862))),"TAJ SAHARA",IF(AND(OR(ISNUMBER(SEARCH("AL ITKANE",B3862)),ISNUMBER(SEARCH("ALITKANE",B3862)),ISNUMBER(SEARCH("PRESTO",B3862))),NOT(OR(ISNUMBER(SEARCH("Thé",B3862)),ISNUMBER(SEARCH("THE ",B3862)),ISNUMBER(SEARCH("thé",B3862)),ISNUMBER(SEARCH("SELHAM",B3862)),ISNUMBER(SEARCH("LHAFLA",B3862)),ISNUMBER(SEARCH("ZINE",B3862)),ISNUMBER(SEARCH("tiyay",B3862)),ISNUMBER(SEARCH("alouns",B3862)),ISNUMBER(SEARCH("lmhrat",B3862))))),"Al Itkrans + Presto",IF(OR(ISNUMBER(SEARCH("DALAA",B3862)),ISNUMBER(SEARCH("CS-DALAA",B3862)),ISNUMBER(SEARCH("DALINA",B3862))),"Dalaa VP / Baqqal / RP",IF(OR(LEFT(UPPER(B3862),4)="MIA ",LEFT(UPPER(B3862),6)="CS-MIA"),"Mia",IF(OR(LEFT(UPPER(B3862),5)="NOVA ",LEFT(UPPER(B3862),7)="CS-NOVA"),"Nova",IF(OR(ISNUMBER(SEARCH("PRIMA ",B3862)),ISNUMBER(SEARCH("CS-PRIMA",B3862))),"Prima",IF(OR(ISNUMBER(SEARCH("Douceur",B3862)),ISNUMBER(SEARCH("DOUCEUR",B3862))),"Douceur",IF(OR(ISNUMBER(SEARCH("SANGO",B3862)),ISNUMBER(SEARCH("CS-SANGO",B3862))),"SANGO",IF(ISNUMBER(SEARCH("BLANDOUX",B3862)),"Blandoux",IF(ISNUMBER(SEARCH("SHIWAMI",B3862)),"Shiwame",IF(ISNUMBER(SEARCH("KELLOGG",B3862)),"Kelloggs",IF(OR(ISNUMBER(SEARCH("TOBIGO",B3862)),ISNUMBER(SEARCH("DWIST",B3862))),"Tobigo",IF(OR(ISNUMBER(SEARCH("MARISOL",B3862)),ISNUMBER(SEARCH("MARESOL",B3862))),"Maresol",IF(OR(ISNUMBER(SEARCH("TAKIS",B3862)),ISNUMBER(SEARCH("TAKYS",B3862))),"TAKYS",IF(ISNUMBER(SEARCH("TAWIL",B3862)),"Tawil",IF(ISNUMBER(SEARCH("FROMY",B3862)),"Fromy",""))))))))))))))))))))))))</f>
        <v/>
      </c>
    </row>
    <row r="3863" spans="1:3" ht="18" hidden="1" customHeight="1" x14ac:dyDescent="0.3">
      <c r="A3863" s="3" t="str">
        <f>Products!A3742</f>
        <v>ART03571</v>
      </c>
      <c r="B3863" s="3" t="str">
        <f>Products!B3742</f>
        <v>ARCPACK Couvercle Noir pour Gobelet 9 OZ - 100U</v>
      </c>
      <c r="C3863" s="3" t="str">
        <f>IF(OR(ISNUMBER(SEARCH("SELHAM",B3863)),ISNUMBER(SEARCH("LHAFLA",B3863)),ISNUMBER(SEARCH("ZINE",B3863)),ISNUMBER(SEARCH("tiyay",B3863)),ISNUMBER(SEARCH("alouns",B3863)),ISNUMBER(SEARCH("lmhrat",B3863))),"The Al Itkane",IF(AND(ISNUMBER(SEARCH("CALIN",B3863)),ISNUMBER(SEARCH("RP",B3863)),NOT(ISNUMBER(SEARCH("VP",B3863)))),"Calin RP",IF(AND(ISNUMBER(SEARCH("CALIN",B3863)),ISNUMBER(SEARCH("VP",B3863))),"Calin VP",IF(AND(ISNUMBER(SEARCH("MIO",B3863)),OR(ISNUMBER(SEARCH("Vaisselle",B3863)),ISNUMBER(SEARCH("vaisselle",B3863)))),"Mio Liquid Vaisselle",IF(AND(ISNUMBER(SEARCH("MIO",B3863)),ISNUMBER(SEARCH("Javel",B3863))),"Mio Javel",IF(AND(ISNUMBER(SEARCH("MIO",B3863)),ISNUMBER(SEARCH("Matic",B3863))),"Mio Matic",IF(AND(ISNUMBER(SEARCH("MIO",B3863)),OR(ISNUMBER(SEARCH("Détérgent",B3863)),ISNUMBER(SEARCH("Poudre",B3863)),ISNUMBER(SEARCH("Semi Auto",B3863)),ISNUMBER(SEARCH("1KG",B3863)),ISNUMBER(SEARCH("500G",B3863)),ISNUMBER(SEARCH("10KG",B3863)),ISNUMBER(SEARCH("1.5K",B3863)),ISNUMBER(SEARCH("215G",B3863)),ISNUMBER(SEARCH("350G",B3863)),ISNUMBER(SEARCH("90G",B3863)),ISNUMBER(SEARCH("Gold",B3863)),ISNUMBER(SEARCH("Citron",B3863)),ISNUMBER(SEARCH("Rose",B3863)),ISNUMBER(SEARCH("Lessive",B3863))),NOT(OR(ISNUMBER(SEARCH("Vaisselle",B3863)),ISNUMBER(SEARCH("Javel",B3863)),ISNUMBER(SEARCH("Matic",B3863)),ISNUMBER(SEARCH("Nettoyant",B3863)),ISNUMBER(SEARCH("Pâte",B3863)),ISNUMBER(SEARCH("Lave",B3863)),ISNUMBER(SEARCH("Détartrant",B3863))))),"Mio main (1k+500gr)",IF(AND(ISNUMBER(SEARCH("PAPILLON",B3863)),OR(ISNUMBER(SEARCH("Papier",B3863)),ISNUMBER(SEARCH("Hygiénique",B3863)),ISNUMBER(SEARCH("HYGIÉNIQUE",B3863))),NOT(OR(ISNUMBER(SEARCH("Lingette",B3863)),ISNUMBER(SEARCH("Mouchoir",B3863))))),"Papillon Papier",IF(OR(ISNUMBER(SEARCH("TAJ AL SAHAR",B3863)),ISNUMBER(SEARCH("TAJ BLADI",B3863)),ISNUMBER(SEARCH("TAJ BELADI",B3863)),ISNUMBER(SEARCH("Tilal Assahra",B3863)),ISNUMBER(SEARCH("Jawharat Asahra",B3863))),"TAJ SAHARA",IF(AND(OR(ISNUMBER(SEARCH("AL ITKANE",B3863)),ISNUMBER(SEARCH("ALITKANE",B3863)),ISNUMBER(SEARCH("PRESTO",B3863))),NOT(OR(ISNUMBER(SEARCH("Thé",B3863)),ISNUMBER(SEARCH("THE ",B3863)),ISNUMBER(SEARCH("thé",B3863)),ISNUMBER(SEARCH("SELHAM",B3863)),ISNUMBER(SEARCH("LHAFLA",B3863)),ISNUMBER(SEARCH("ZINE",B3863)),ISNUMBER(SEARCH("tiyay",B3863)),ISNUMBER(SEARCH("alouns",B3863)),ISNUMBER(SEARCH("lmhrat",B3863))))),"Al Itkrans + Presto",IF(OR(ISNUMBER(SEARCH("DALAA",B3863)),ISNUMBER(SEARCH("CS-DALAA",B3863)),ISNUMBER(SEARCH("DALINA",B3863))),"Dalaa VP / Baqqal / RP",IF(OR(LEFT(UPPER(B3863),4)="MIA ",LEFT(UPPER(B3863),6)="CS-MIA"),"Mia",IF(OR(LEFT(UPPER(B3863),5)="NOVA ",LEFT(UPPER(B3863),7)="CS-NOVA"),"Nova",IF(OR(ISNUMBER(SEARCH("PRIMA ",B3863)),ISNUMBER(SEARCH("CS-PRIMA",B3863))),"Prima",IF(OR(ISNUMBER(SEARCH("Douceur",B3863)),ISNUMBER(SEARCH("DOUCEUR",B3863))),"Douceur",IF(OR(ISNUMBER(SEARCH("SANGO",B3863)),ISNUMBER(SEARCH("CS-SANGO",B3863))),"SANGO",IF(ISNUMBER(SEARCH("BLANDOUX",B3863)),"Blandoux",IF(ISNUMBER(SEARCH("SHIWAMI",B3863)),"Shiwame",IF(ISNUMBER(SEARCH("KELLOGG",B3863)),"Kelloggs",IF(OR(ISNUMBER(SEARCH("TOBIGO",B3863)),ISNUMBER(SEARCH("DWIST",B3863))),"Tobigo",IF(OR(ISNUMBER(SEARCH("MARISOL",B3863)),ISNUMBER(SEARCH("MARESOL",B3863))),"Maresol",IF(OR(ISNUMBER(SEARCH("TAKIS",B3863)),ISNUMBER(SEARCH("TAKYS",B3863))),"TAKYS",IF(ISNUMBER(SEARCH("TAWIL",B3863)),"Tawil",IF(ISNUMBER(SEARCH("FROMY",B3863)),"Fromy",""))))))))))))))))))))))))</f>
        <v/>
      </c>
    </row>
    <row r="3864" spans="1:3" ht="18" hidden="1" customHeight="1" x14ac:dyDescent="0.3">
      <c r="A3864" s="3" t="str">
        <f>Products!A3743</f>
        <v>ART03567</v>
      </c>
      <c r="B3864" s="3" t="str">
        <f>Products!B3743</f>
        <v>ARCPACK Gobelets en Papier Imprimés 9 OZ - Crown 50U</v>
      </c>
      <c r="C3864" s="3" t="str">
        <f>IF(OR(ISNUMBER(SEARCH("SELHAM",B3864)),ISNUMBER(SEARCH("LHAFLA",B3864)),ISNUMBER(SEARCH("ZINE",B3864)),ISNUMBER(SEARCH("tiyay",B3864)),ISNUMBER(SEARCH("alouns",B3864)),ISNUMBER(SEARCH("lmhrat",B3864))),"The Al Itkane",IF(AND(ISNUMBER(SEARCH("CALIN",B3864)),ISNUMBER(SEARCH("RP",B3864)),NOT(ISNUMBER(SEARCH("VP",B3864)))),"Calin RP",IF(AND(ISNUMBER(SEARCH("CALIN",B3864)),ISNUMBER(SEARCH("VP",B3864))),"Calin VP",IF(AND(ISNUMBER(SEARCH("MIO",B3864)),OR(ISNUMBER(SEARCH("Vaisselle",B3864)),ISNUMBER(SEARCH("vaisselle",B3864)))),"Mio Liquid Vaisselle",IF(AND(ISNUMBER(SEARCH("MIO",B3864)),ISNUMBER(SEARCH("Javel",B3864))),"Mio Javel",IF(AND(ISNUMBER(SEARCH("MIO",B3864)),ISNUMBER(SEARCH("Matic",B3864))),"Mio Matic",IF(AND(ISNUMBER(SEARCH("MIO",B3864)),OR(ISNUMBER(SEARCH("Détérgent",B3864)),ISNUMBER(SEARCH("Poudre",B3864)),ISNUMBER(SEARCH("Semi Auto",B3864)),ISNUMBER(SEARCH("1KG",B3864)),ISNUMBER(SEARCH("500G",B3864)),ISNUMBER(SEARCH("10KG",B3864)),ISNUMBER(SEARCH("1.5K",B3864)),ISNUMBER(SEARCH("215G",B3864)),ISNUMBER(SEARCH("350G",B3864)),ISNUMBER(SEARCH("90G",B3864)),ISNUMBER(SEARCH("Gold",B3864)),ISNUMBER(SEARCH("Citron",B3864)),ISNUMBER(SEARCH("Rose",B3864)),ISNUMBER(SEARCH("Lessive",B3864))),NOT(OR(ISNUMBER(SEARCH("Vaisselle",B3864)),ISNUMBER(SEARCH("Javel",B3864)),ISNUMBER(SEARCH("Matic",B3864)),ISNUMBER(SEARCH("Nettoyant",B3864)),ISNUMBER(SEARCH("Pâte",B3864)),ISNUMBER(SEARCH("Lave",B3864)),ISNUMBER(SEARCH("Détartrant",B3864))))),"Mio main (1k+500gr)",IF(AND(ISNUMBER(SEARCH("PAPILLON",B3864)),OR(ISNUMBER(SEARCH("Papier",B3864)),ISNUMBER(SEARCH("Hygiénique",B3864)),ISNUMBER(SEARCH("HYGIÉNIQUE",B3864))),NOT(OR(ISNUMBER(SEARCH("Lingette",B3864)),ISNUMBER(SEARCH("Mouchoir",B3864))))),"Papillon Papier",IF(OR(ISNUMBER(SEARCH("TAJ AL SAHAR",B3864)),ISNUMBER(SEARCH("TAJ BLADI",B3864)),ISNUMBER(SEARCH("TAJ BELADI",B3864)),ISNUMBER(SEARCH("Tilal Assahra",B3864)),ISNUMBER(SEARCH("Jawharat Asahra",B3864))),"TAJ SAHARA",IF(AND(OR(ISNUMBER(SEARCH("AL ITKANE",B3864)),ISNUMBER(SEARCH("ALITKANE",B3864)),ISNUMBER(SEARCH("PRESTO",B3864))),NOT(OR(ISNUMBER(SEARCH("Thé",B3864)),ISNUMBER(SEARCH("THE ",B3864)),ISNUMBER(SEARCH("thé",B3864)),ISNUMBER(SEARCH("SELHAM",B3864)),ISNUMBER(SEARCH("LHAFLA",B3864)),ISNUMBER(SEARCH("ZINE",B3864)),ISNUMBER(SEARCH("tiyay",B3864)),ISNUMBER(SEARCH("alouns",B3864)),ISNUMBER(SEARCH("lmhrat",B3864))))),"Al Itkrans + Presto",IF(OR(ISNUMBER(SEARCH("DALAA",B3864)),ISNUMBER(SEARCH("CS-DALAA",B3864)),ISNUMBER(SEARCH("DALINA",B3864))),"Dalaa VP / Baqqal / RP",IF(OR(LEFT(UPPER(B3864),4)="MIA ",LEFT(UPPER(B3864),6)="CS-MIA"),"Mia",IF(OR(LEFT(UPPER(B3864),5)="NOVA ",LEFT(UPPER(B3864),7)="CS-NOVA"),"Nova",IF(OR(ISNUMBER(SEARCH("PRIMA ",B3864)),ISNUMBER(SEARCH("CS-PRIMA",B3864))),"Prima",IF(OR(ISNUMBER(SEARCH("Douceur",B3864)),ISNUMBER(SEARCH("DOUCEUR",B3864))),"Douceur",IF(OR(ISNUMBER(SEARCH("SANGO",B3864)),ISNUMBER(SEARCH("CS-SANGO",B3864))),"SANGO",IF(ISNUMBER(SEARCH("BLANDOUX",B3864)),"Blandoux",IF(ISNUMBER(SEARCH("SHIWAMI",B3864)),"Shiwame",IF(ISNUMBER(SEARCH("KELLOGG",B3864)),"Kelloggs",IF(OR(ISNUMBER(SEARCH("TOBIGO",B3864)),ISNUMBER(SEARCH("DWIST",B3864))),"Tobigo",IF(OR(ISNUMBER(SEARCH("MARISOL",B3864)),ISNUMBER(SEARCH("MARESOL",B3864))),"Maresol",IF(OR(ISNUMBER(SEARCH("TAKIS",B3864)),ISNUMBER(SEARCH("TAKYS",B3864))),"TAKYS",IF(ISNUMBER(SEARCH("TAWIL",B3864)),"Tawil",IF(ISNUMBER(SEARCH("FROMY",B3864)),"Fromy",""))))))))))))))))))))))))</f>
        <v/>
      </c>
    </row>
    <row r="3865" spans="1:3" ht="18" hidden="1" customHeight="1" x14ac:dyDescent="0.3">
      <c r="A3865" s="3" t="str">
        <f>Products!A3744</f>
        <v>ART03570</v>
      </c>
      <c r="B3865" s="3" t="str">
        <f>Products!B3744</f>
        <v>ARCPACK Couvercle Blanc pour Gobelet 9 OZ - 100U</v>
      </c>
      <c r="C3865" s="3" t="str">
        <f>IF(OR(ISNUMBER(SEARCH("SELHAM",B3865)),ISNUMBER(SEARCH("LHAFLA",B3865)),ISNUMBER(SEARCH("ZINE",B3865)),ISNUMBER(SEARCH("tiyay",B3865)),ISNUMBER(SEARCH("alouns",B3865)),ISNUMBER(SEARCH("lmhrat",B3865))),"The Al Itkane",IF(AND(ISNUMBER(SEARCH("CALIN",B3865)),ISNUMBER(SEARCH("RP",B3865)),NOT(ISNUMBER(SEARCH("VP",B3865)))),"Calin RP",IF(AND(ISNUMBER(SEARCH("CALIN",B3865)),ISNUMBER(SEARCH("VP",B3865))),"Calin VP",IF(AND(ISNUMBER(SEARCH("MIO",B3865)),OR(ISNUMBER(SEARCH("Vaisselle",B3865)),ISNUMBER(SEARCH("vaisselle",B3865)))),"Mio Liquid Vaisselle",IF(AND(ISNUMBER(SEARCH("MIO",B3865)),ISNUMBER(SEARCH("Javel",B3865))),"Mio Javel",IF(AND(ISNUMBER(SEARCH("MIO",B3865)),ISNUMBER(SEARCH("Matic",B3865))),"Mio Matic",IF(AND(ISNUMBER(SEARCH("MIO",B3865)),OR(ISNUMBER(SEARCH("Détérgent",B3865)),ISNUMBER(SEARCH("Poudre",B3865)),ISNUMBER(SEARCH("Semi Auto",B3865)),ISNUMBER(SEARCH("1KG",B3865)),ISNUMBER(SEARCH("500G",B3865)),ISNUMBER(SEARCH("10KG",B3865)),ISNUMBER(SEARCH("1.5K",B3865)),ISNUMBER(SEARCH("215G",B3865)),ISNUMBER(SEARCH("350G",B3865)),ISNUMBER(SEARCH("90G",B3865)),ISNUMBER(SEARCH("Gold",B3865)),ISNUMBER(SEARCH("Citron",B3865)),ISNUMBER(SEARCH("Rose",B3865)),ISNUMBER(SEARCH("Lessive",B3865))),NOT(OR(ISNUMBER(SEARCH("Vaisselle",B3865)),ISNUMBER(SEARCH("Javel",B3865)),ISNUMBER(SEARCH("Matic",B3865)),ISNUMBER(SEARCH("Nettoyant",B3865)),ISNUMBER(SEARCH("Pâte",B3865)),ISNUMBER(SEARCH("Lave",B3865)),ISNUMBER(SEARCH("Détartrant",B3865))))),"Mio main (1k+500gr)",IF(AND(ISNUMBER(SEARCH("PAPILLON",B3865)),OR(ISNUMBER(SEARCH("Papier",B3865)),ISNUMBER(SEARCH("Hygiénique",B3865)),ISNUMBER(SEARCH("HYGIÉNIQUE",B3865))),NOT(OR(ISNUMBER(SEARCH("Lingette",B3865)),ISNUMBER(SEARCH("Mouchoir",B3865))))),"Papillon Papier",IF(OR(ISNUMBER(SEARCH("TAJ AL SAHAR",B3865)),ISNUMBER(SEARCH("TAJ BLADI",B3865)),ISNUMBER(SEARCH("TAJ BELADI",B3865)),ISNUMBER(SEARCH("Tilal Assahra",B3865)),ISNUMBER(SEARCH("Jawharat Asahra",B3865))),"TAJ SAHARA",IF(AND(OR(ISNUMBER(SEARCH("AL ITKANE",B3865)),ISNUMBER(SEARCH("ALITKANE",B3865)),ISNUMBER(SEARCH("PRESTO",B3865))),NOT(OR(ISNUMBER(SEARCH("Thé",B3865)),ISNUMBER(SEARCH("THE ",B3865)),ISNUMBER(SEARCH("thé",B3865)),ISNUMBER(SEARCH("SELHAM",B3865)),ISNUMBER(SEARCH("LHAFLA",B3865)),ISNUMBER(SEARCH("ZINE",B3865)),ISNUMBER(SEARCH("tiyay",B3865)),ISNUMBER(SEARCH("alouns",B3865)),ISNUMBER(SEARCH("lmhrat",B3865))))),"Al Itkrans + Presto",IF(OR(ISNUMBER(SEARCH("DALAA",B3865)),ISNUMBER(SEARCH("CS-DALAA",B3865)),ISNUMBER(SEARCH("DALINA",B3865))),"Dalaa VP / Baqqal / RP",IF(OR(LEFT(UPPER(B3865),4)="MIA ",LEFT(UPPER(B3865),6)="CS-MIA"),"Mia",IF(OR(LEFT(UPPER(B3865),5)="NOVA ",LEFT(UPPER(B3865),7)="CS-NOVA"),"Nova",IF(OR(ISNUMBER(SEARCH("PRIMA ",B3865)),ISNUMBER(SEARCH("CS-PRIMA",B3865))),"Prima",IF(OR(ISNUMBER(SEARCH("Douceur",B3865)),ISNUMBER(SEARCH("DOUCEUR",B3865))),"Douceur",IF(OR(ISNUMBER(SEARCH("SANGO",B3865)),ISNUMBER(SEARCH("CS-SANGO",B3865))),"SANGO",IF(ISNUMBER(SEARCH("BLANDOUX",B3865)),"Blandoux",IF(ISNUMBER(SEARCH("SHIWAMI",B3865)),"Shiwame",IF(ISNUMBER(SEARCH("KELLOGG",B3865)),"Kelloggs",IF(OR(ISNUMBER(SEARCH("TOBIGO",B3865)),ISNUMBER(SEARCH("DWIST",B3865))),"Tobigo",IF(OR(ISNUMBER(SEARCH("MARISOL",B3865)),ISNUMBER(SEARCH("MARESOL",B3865))),"Maresol",IF(OR(ISNUMBER(SEARCH("TAKIS",B3865)),ISNUMBER(SEARCH("TAKYS",B3865))),"TAKYS",IF(ISNUMBER(SEARCH("TAWIL",B3865)),"Tawil",IF(ISNUMBER(SEARCH("FROMY",B3865)),"Fromy",""))))))))))))))))))))))))</f>
        <v/>
      </c>
    </row>
    <row r="3866" spans="1:3" ht="18" hidden="1" customHeight="1" x14ac:dyDescent="0.3">
      <c r="A3866" s="3" t="str">
        <f>Products!A3745</f>
        <v>ART03556</v>
      </c>
      <c r="B3866" s="3" t="str">
        <f>Products!B3745</f>
        <v>ARCPACK Gobelets en Papier Imprimés 4 OZ - Love 50U</v>
      </c>
      <c r="C3866" s="3" t="str">
        <f>IF(OR(ISNUMBER(SEARCH("SELHAM",B3866)),ISNUMBER(SEARCH("LHAFLA",B3866)),ISNUMBER(SEARCH("ZINE",B3866)),ISNUMBER(SEARCH("tiyay",B3866)),ISNUMBER(SEARCH("alouns",B3866)),ISNUMBER(SEARCH("lmhrat",B3866))),"The Al Itkane",IF(AND(ISNUMBER(SEARCH("CALIN",B3866)),ISNUMBER(SEARCH("RP",B3866)),NOT(ISNUMBER(SEARCH("VP",B3866)))),"Calin RP",IF(AND(ISNUMBER(SEARCH("CALIN",B3866)),ISNUMBER(SEARCH("VP",B3866))),"Calin VP",IF(AND(ISNUMBER(SEARCH("MIO",B3866)),OR(ISNUMBER(SEARCH("Vaisselle",B3866)),ISNUMBER(SEARCH("vaisselle",B3866)))),"Mio Liquid Vaisselle",IF(AND(ISNUMBER(SEARCH("MIO",B3866)),ISNUMBER(SEARCH("Javel",B3866))),"Mio Javel",IF(AND(ISNUMBER(SEARCH("MIO",B3866)),ISNUMBER(SEARCH("Matic",B3866))),"Mio Matic",IF(AND(ISNUMBER(SEARCH("MIO",B3866)),OR(ISNUMBER(SEARCH("Détérgent",B3866)),ISNUMBER(SEARCH("Poudre",B3866)),ISNUMBER(SEARCH("Semi Auto",B3866)),ISNUMBER(SEARCH("1KG",B3866)),ISNUMBER(SEARCH("500G",B3866)),ISNUMBER(SEARCH("10KG",B3866)),ISNUMBER(SEARCH("1.5K",B3866)),ISNUMBER(SEARCH("215G",B3866)),ISNUMBER(SEARCH("350G",B3866)),ISNUMBER(SEARCH("90G",B3866)),ISNUMBER(SEARCH("Gold",B3866)),ISNUMBER(SEARCH("Citron",B3866)),ISNUMBER(SEARCH("Rose",B3866)),ISNUMBER(SEARCH("Lessive",B3866))),NOT(OR(ISNUMBER(SEARCH("Vaisselle",B3866)),ISNUMBER(SEARCH("Javel",B3866)),ISNUMBER(SEARCH("Matic",B3866)),ISNUMBER(SEARCH("Nettoyant",B3866)),ISNUMBER(SEARCH("Pâte",B3866)),ISNUMBER(SEARCH("Lave",B3866)),ISNUMBER(SEARCH("Détartrant",B3866))))),"Mio main (1k+500gr)",IF(AND(ISNUMBER(SEARCH("PAPILLON",B3866)),OR(ISNUMBER(SEARCH("Papier",B3866)),ISNUMBER(SEARCH("Hygiénique",B3866)),ISNUMBER(SEARCH("HYGIÉNIQUE",B3866))),NOT(OR(ISNUMBER(SEARCH("Lingette",B3866)),ISNUMBER(SEARCH("Mouchoir",B3866))))),"Papillon Papier",IF(OR(ISNUMBER(SEARCH("TAJ AL SAHAR",B3866)),ISNUMBER(SEARCH("TAJ BLADI",B3866)),ISNUMBER(SEARCH("TAJ BELADI",B3866)),ISNUMBER(SEARCH("Tilal Assahra",B3866)),ISNUMBER(SEARCH("Jawharat Asahra",B3866))),"TAJ SAHARA",IF(AND(OR(ISNUMBER(SEARCH("AL ITKANE",B3866)),ISNUMBER(SEARCH("ALITKANE",B3866)),ISNUMBER(SEARCH("PRESTO",B3866))),NOT(OR(ISNUMBER(SEARCH("Thé",B3866)),ISNUMBER(SEARCH("THE ",B3866)),ISNUMBER(SEARCH("thé",B3866)),ISNUMBER(SEARCH("SELHAM",B3866)),ISNUMBER(SEARCH("LHAFLA",B3866)),ISNUMBER(SEARCH("ZINE",B3866)),ISNUMBER(SEARCH("tiyay",B3866)),ISNUMBER(SEARCH("alouns",B3866)),ISNUMBER(SEARCH("lmhrat",B3866))))),"Al Itkrans + Presto",IF(OR(ISNUMBER(SEARCH("DALAA",B3866)),ISNUMBER(SEARCH("CS-DALAA",B3866)),ISNUMBER(SEARCH("DALINA",B3866))),"Dalaa VP / Baqqal / RP",IF(OR(LEFT(UPPER(B3866),4)="MIA ",LEFT(UPPER(B3866),6)="CS-MIA"),"Mia",IF(OR(LEFT(UPPER(B3866),5)="NOVA ",LEFT(UPPER(B3866),7)="CS-NOVA"),"Nova",IF(OR(ISNUMBER(SEARCH("PRIMA ",B3866)),ISNUMBER(SEARCH("CS-PRIMA",B3866))),"Prima",IF(OR(ISNUMBER(SEARCH("Douceur",B3866)),ISNUMBER(SEARCH("DOUCEUR",B3866))),"Douceur",IF(OR(ISNUMBER(SEARCH("SANGO",B3866)),ISNUMBER(SEARCH("CS-SANGO",B3866))),"SANGO",IF(ISNUMBER(SEARCH("BLANDOUX",B3866)),"Blandoux",IF(ISNUMBER(SEARCH("SHIWAMI",B3866)),"Shiwame",IF(ISNUMBER(SEARCH("KELLOGG",B3866)),"Kelloggs",IF(OR(ISNUMBER(SEARCH("TOBIGO",B3866)),ISNUMBER(SEARCH("DWIST",B3866))),"Tobigo",IF(OR(ISNUMBER(SEARCH("MARISOL",B3866)),ISNUMBER(SEARCH("MARESOL",B3866))),"Maresol",IF(OR(ISNUMBER(SEARCH("TAKIS",B3866)),ISNUMBER(SEARCH("TAKYS",B3866))),"TAKYS",IF(ISNUMBER(SEARCH("TAWIL",B3866)),"Tawil",IF(ISNUMBER(SEARCH("FROMY",B3866)),"Fromy",""))))))))))))))))))))))))</f>
        <v/>
      </c>
    </row>
    <row r="3867" spans="1:3" ht="18" hidden="1" customHeight="1" x14ac:dyDescent="0.3">
      <c r="A3867" s="3" t="str">
        <f>Products!A3746</f>
        <v>ART03562</v>
      </c>
      <c r="B3867" s="3" t="str">
        <f>Products!B3746</f>
        <v>ARCPACK Gobelets en Papier Imprimés 7 OZ - New Year 50U</v>
      </c>
      <c r="C3867" s="3" t="str">
        <f>IF(OR(ISNUMBER(SEARCH("SELHAM",B3867)),ISNUMBER(SEARCH("LHAFLA",B3867)),ISNUMBER(SEARCH("ZINE",B3867)),ISNUMBER(SEARCH("tiyay",B3867)),ISNUMBER(SEARCH("alouns",B3867)),ISNUMBER(SEARCH("lmhrat",B3867))),"The Al Itkane",IF(AND(ISNUMBER(SEARCH("CALIN",B3867)),ISNUMBER(SEARCH("RP",B3867)),NOT(ISNUMBER(SEARCH("VP",B3867)))),"Calin RP",IF(AND(ISNUMBER(SEARCH("CALIN",B3867)),ISNUMBER(SEARCH("VP",B3867))),"Calin VP",IF(AND(ISNUMBER(SEARCH("MIO",B3867)),OR(ISNUMBER(SEARCH("Vaisselle",B3867)),ISNUMBER(SEARCH("vaisselle",B3867)))),"Mio Liquid Vaisselle",IF(AND(ISNUMBER(SEARCH("MIO",B3867)),ISNUMBER(SEARCH("Javel",B3867))),"Mio Javel",IF(AND(ISNUMBER(SEARCH("MIO",B3867)),ISNUMBER(SEARCH("Matic",B3867))),"Mio Matic",IF(AND(ISNUMBER(SEARCH("MIO",B3867)),OR(ISNUMBER(SEARCH("Détérgent",B3867)),ISNUMBER(SEARCH("Poudre",B3867)),ISNUMBER(SEARCH("Semi Auto",B3867)),ISNUMBER(SEARCH("1KG",B3867)),ISNUMBER(SEARCH("500G",B3867)),ISNUMBER(SEARCH("10KG",B3867)),ISNUMBER(SEARCH("1.5K",B3867)),ISNUMBER(SEARCH("215G",B3867)),ISNUMBER(SEARCH("350G",B3867)),ISNUMBER(SEARCH("90G",B3867)),ISNUMBER(SEARCH("Gold",B3867)),ISNUMBER(SEARCH("Citron",B3867)),ISNUMBER(SEARCH("Rose",B3867)),ISNUMBER(SEARCH("Lessive",B3867))),NOT(OR(ISNUMBER(SEARCH("Vaisselle",B3867)),ISNUMBER(SEARCH("Javel",B3867)),ISNUMBER(SEARCH("Matic",B3867)),ISNUMBER(SEARCH("Nettoyant",B3867)),ISNUMBER(SEARCH("Pâte",B3867)),ISNUMBER(SEARCH("Lave",B3867)),ISNUMBER(SEARCH("Détartrant",B3867))))),"Mio main (1k+500gr)",IF(AND(ISNUMBER(SEARCH("PAPILLON",B3867)),OR(ISNUMBER(SEARCH("Papier",B3867)),ISNUMBER(SEARCH("Hygiénique",B3867)),ISNUMBER(SEARCH("HYGIÉNIQUE",B3867))),NOT(OR(ISNUMBER(SEARCH("Lingette",B3867)),ISNUMBER(SEARCH("Mouchoir",B3867))))),"Papillon Papier",IF(OR(ISNUMBER(SEARCH("TAJ AL SAHAR",B3867)),ISNUMBER(SEARCH("TAJ BLADI",B3867)),ISNUMBER(SEARCH("TAJ BELADI",B3867)),ISNUMBER(SEARCH("Tilal Assahra",B3867)),ISNUMBER(SEARCH("Jawharat Asahra",B3867))),"TAJ SAHARA",IF(AND(OR(ISNUMBER(SEARCH("AL ITKANE",B3867)),ISNUMBER(SEARCH("ALITKANE",B3867)),ISNUMBER(SEARCH("PRESTO",B3867))),NOT(OR(ISNUMBER(SEARCH("Thé",B3867)),ISNUMBER(SEARCH("THE ",B3867)),ISNUMBER(SEARCH("thé",B3867)),ISNUMBER(SEARCH("SELHAM",B3867)),ISNUMBER(SEARCH("LHAFLA",B3867)),ISNUMBER(SEARCH("ZINE",B3867)),ISNUMBER(SEARCH("tiyay",B3867)),ISNUMBER(SEARCH("alouns",B3867)),ISNUMBER(SEARCH("lmhrat",B3867))))),"Al Itkrans + Presto",IF(OR(ISNUMBER(SEARCH("DALAA",B3867)),ISNUMBER(SEARCH("CS-DALAA",B3867)),ISNUMBER(SEARCH("DALINA",B3867))),"Dalaa VP / Baqqal / RP",IF(OR(LEFT(UPPER(B3867),4)="MIA ",LEFT(UPPER(B3867),6)="CS-MIA"),"Mia",IF(OR(LEFT(UPPER(B3867),5)="NOVA ",LEFT(UPPER(B3867),7)="CS-NOVA"),"Nova",IF(OR(ISNUMBER(SEARCH("PRIMA ",B3867)),ISNUMBER(SEARCH("CS-PRIMA",B3867))),"Prima",IF(OR(ISNUMBER(SEARCH("Douceur",B3867)),ISNUMBER(SEARCH("DOUCEUR",B3867))),"Douceur",IF(OR(ISNUMBER(SEARCH("SANGO",B3867)),ISNUMBER(SEARCH("CS-SANGO",B3867))),"SANGO",IF(ISNUMBER(SEARCH("BLANDOUX",B3867)),"Blandoux",IF(ISNUMBER(SEARCH("SHIWAMI",B3867)),"Shiwame",IF(ISNUMBER(SEARCH("KELLOGG",B3867)),"Kelloggs",IF(OR(ISNUMBER(SEARCH("TOBIGO",B3867)),ISNUMBER(SEARCH("DWIST",B3867))),"Tobigo",IF(OR(ISNUMBER(SEARCH("MARISOL",B3867)),ISNUMBER(SEARCH("MARESOL",B3867))),"Maresol",IF(OR(ISNUMBER(SEARCH("TAKIS",B3867)),ISNUMBER(SEARCH("TAKYS",B3867))),"TAKYS",IF(ISNUMBER(SEARCH("TAWIL",B3867)),"Tawil",IF(ISNUMBER(SEARCH("FROMY",B3867)),"Fromy",""))))))))))))))))))))))))</f>
        <v/>
      </c>
    </row>
    <row r="3868" spans="1:3" ht="18" hidden="1" customHeight="1" x14ac:dyDescent="0.3">
      <c r="A3868" s="3" t="str">
        <f>Products!A3747</f>
        <v>ART03563</v>
      </c>
      <c r="B3868" s="3" t="str">
        <f>Products!B3747</f>
        <v>ARCPACK Gobelets en Papier Imprimés 7 OZ - Crown 50U</v>
      </c>
      <c r="C3868" s="3" t="str">
        <f>IF(OR(ISNUMBER(SEARCH("SELHAM",B3868)),ISNUMBER(SEARCH("LHAFLA",B3868)),ISNUMBER(SEARCH("ZINE",B3868)),ISNUMBER(SEARCH("tiyay",B3868)),ISNUMBER(SEARCH("alouns",B3868)),ISNUMBER(SEARCH("lmhrat",B3868))),"The Al Itkane",IF(AND(ISNUMBER(SEARCH("CALIN",B3868)),ISNUMBER(SEARCH("RP",B3868)),NOT(ISNUMBER(SEARCH("VP",B3868)))),"Calin RP",IF(AND(ISNUMBER(SEARCH("CALIN",B3868)),ISNUMBER(SEARCH("VP",B3868))),"Calin VP",IF(AND(ISNUMBER(SEARCH("MIO",B3868)),OR(ISNUMBER(SEARCH("Vaisselle",B3868)),ISNUMBER(SEARCH("vaisselle",B3868)))),"Mio Liquid Vaisselle",IF(AND(ISNUMBER(SEARCH("MIO",B3868)),ISNUMBER(SEARCH("Javel",B3868))),"Mio Javel",IF(AND(ISNUMBER(SEARCH("MIO",B3868)),ISNUMBER(SEARCH("Matic",B3868))),"Mio Matic",IF(AND(ISNUMBER(SEARCH("MIO",B3868)),OR(ISNUMBER(SEARCH("Détérgent",B3868)),ISNUMBER(SEARCH("Poudre",B3868)),ISNUMBER(SEARCH("Semi Auto",B3868)),ISNUMBER(SEARCH("1KG",B3868)),ISNUMBER(SEARCH("500G",B3868)),ISNUMBER(SEARCH("10KG",B3868)),ISNUMBER(SEARCH("1.5K",B3868)),ISNUMBER(SEARCH("215G",B3868)),ISNUMBER(SEARCH("350G",B3868)),ISNUMBER(SEARCH("90G",B3868)),ISNUMBER(SEARCH("Gold",B3868)),ISNUMBER(SEARCH("Citron",B3868)),ISNUMBER(SEARCH("Rose",B3868)),ISNUMBER(SEARCH("Lessive",B3868))),NOT(OR(ISNUMBER(SEARCH("Vaisselle",B3868)),ISNUMBER(SEARCH("Javel",B3868)),ISNUMBER(SEARCH("Matic",B3868)),ISNUMBER(SEARCH("Nettoyant",B3868)),ISNUMBER(SEARCH("Pâte",B3868)),ISNUMBER(SEARCH("Lave",B3868)),ISNUMBER(SEARCH("Détartrant",B3868))))),"Mio main (1k+500gr)",IF(AND(ISNUMBER(SEARCH("PAPILLON",B3868)),OR(ISNUMBER(SEARCH("Papier",B3868)),ISNUMBER(SEARCH("Hygiénique",B3868)),ISNUMBER(SEARCH("HYGIÉNIQUE",B3868))),NOT(OR(ISNUMBER(SEARCH("Lingette",B3868)),ISNUMBER(SEARCH("Mouchoir",B3868))))),"Papillon Papier",IF(OR(ISNUMBER(SEARCH("TAJ AL SAHAR",B3868)),ISNUMBER(SEARCH("TAJ BLADI",B3868)),ISNUMBER(SEARCH("TAJ BELADI",B3868)),ISNUMBER(SEARCH("Tilal Assahra",B3868)),ISNUMBER(SEARCH("Jawharat Asahra",B3868))),"TAJ SAHARA",IF(AND(OR(ISNUMBER(SEARCH("AL ITKANE",B3868)),ISNUMBER(SEARCH("ALITKANE",B3868)),ISNUMBER(SEARCH("PRESTO",B3868))),NOT(OR(ISNUMBER(SEARCH("Thé",B3868)),ISNUMBER(SEARCH("THE ",B3868)),ISNUMBER(SEARCH("thé",B3868)),ISNUMBER(SEARCH("SELHAM",B3868)),ISNUMBER(SEARCH("LHAFLA",B3868)),ISNUMBER(SEARCH("ZINE",B3868)),ISNUMBER(SEARCH("tiyay",B3868)),ISNUMBER(SEARCH("alouns",B3868)),ISNUMBER(SEARCH("lmhrat",B3868))))),"Al Itkrans + Presto",IF(OR(ISNUMBER(SEARCH("DALAA",B3868)),ISNUMBER(SEARCH("CS-DALAA",B3868)),ISNUMBER(SEARCH("DALINA",B3868))),"Dalaa VP / Baqqal / RP",IF(OR(LEFT(UPPER(B3868),4)="MIA ",LEFT(UPPER(B3868),6)="CS-MIA"),"Mia",IF(OR(LEFT(UPPER(B3868),5)="NOVA ",LEFT(UPPER(B3868),7)="CS-NOVA"),"Nova",IF(OR(ISNUMBER(SEARCH("PRIMA ",B3868)),ISNUMBER(SEARCH("CS-PRIMA",B3868))),"Prima",IF(OR(ISNUMBER(SEARCH("Douceur",B3868)),ISNUMBER(SEARCH("DOUCEUR",B3868))),"Douceur",IF(OR(ISNUMBER(SEARCH("SANGO",B3868)),ISNUMBER(SEARCH("CS-SANGO",B3868))),"SANGO",IF(ISNUMBER(SEARCH("BLANDOUX",B3868)),"Blandoux",IF(ISNUMBER(SEARCH("SHIWAMI",B3868)),"Shiwame",IF(ISNUMBER(SEARCH("KELLOGG",B3868)),"Kelloggs",IF(OR(ISNUMBER(SEARCH("TOBIGO",B3868)),ISNUMBER(SEARCH("DWIST",B3868))),"Tobigo",IF(OR(ISNUMBER(SEARCH("MARISOL",B3868)),ISNUMBER(SEARCH("MARESOL",B3868))),"Maresol",IF(OR(ISNUMBER(SEARCH("TAKIS",B3868)),ISNUMBER(SEARCH("TAKYS",B3868))),"TAKYS",IF(ISNUMBER(SEARCH("TAWIL",B3868)),"Tawil",IF(ISNUMBER(SEARCH("FROMY",B3868)),"Fromy",""))))))))))))))))))))))))</f>
        <v/>
      </c>
    </row>
    <row r="3869" spans="1:3" ht="18" hidden="1" customHeight="1" x14ac:dyDescent="0.3">
      <c r="A3869" s="3" t="str">
        <f>Products!A3748</f>
        <v>ART03560</v>
      </c>
      <c r="B3869" s="3" t="str">
        <f>Products!B3748</f>
        <v>ARCPACK Gobelets en Papier Imprimés 7 OZ - Social 50U</v>
      </c>
      <c r="C3869" s="3" t="str">
        <f>IF(OR(ISNUMBER(SEARCH("SELHAM",B3869)),ISNUMBER(SEARCH("LHAFLA",B3869)),ISNUMBER(SEARCH("ZINE",B3869)),ISNUMBER(SEARCH("tiyay",B3869)),ISNUMBER(SEARCH("alouns",B3869)),ISNUMBER(SEARCH("lmhrat",B3869))),"The Al Itkane",IF(AND(ISNUMBER(SEARCH("CALIN",B3869)),ISNUMBER(SEARCH("RP",B3869)),NOT(ISNUMBER(SEARCH("VP",B3869)))),"Calin RP",IF(AND(ISNUMBER(SEARCH("CALIN",B3869)),ISNUMBER(SEARCH("VP",B3869))),"Calin VP",IF(AND(ISNUMBER(SEARCH("MIO",B3869)),OR(ISNUMBER(SEARCH("Vaisselle",B3869)),ISNUMBER(SEARCH("vaisselle",B3869)))),"Mio Liquid Vaisselle",IF(AND(ISNUMBER(SEARCH("MIO",B3869)),ISNUMBER(SEARCH("Javel",B3869))),"Mio Javel",IF(AND(ISNUMBER(SEARCH("MIO",B3869)),ISNUMBER(SEARCH("Matic",B3869))),"Mio Matic",IF(AND(ISNUMBER(SEARCH("MIO",B3869)),OR(ISNUMBER(SEARCH("Détérgent",B3869)),ISNUMBER(SEARCH("Poudre",B3869)),ISNUMBER(SEARCH("Semi Auto",B3869)),ISNUMBER(SEARCH("1KG",B3869)),ISNUMBER(SEARCH("500G",B3869)),ISNUMBER(SEARCH("10KG",B3869)),ISNUMBER(SEARCH("1.5K",B3869)),ISNUMBER(SEARCH("215G",B3869)),ISNUMBER(SEARCH("350G",B3869)),ISNUMBER(SEARCH("90G",B3869)),ISNUMBER(SEARCH("Gold",B3869)),ISNUMBER(SEARCH("Citron",B3869)),ISNUMBER(SEARCH("Rose",B3869)),ISNUMBER(SEARCH("Lessive",B3869))),NOT(OR(ISNUMBER(SEARCH("Vaisselle",B3869)),ISNUMBER(SEARCH("Javel",B3869)),ISNUMBER(SEARCH("Matic",B3869)),ISNUMBER(SEARCH("Nettoyant",B3869)),ISNUMBER(SEARCH("Pâte",B3869)),ISNUMBER(SEARCH("Lave",B3869)),ISNUMBER(SEARCH("Détartrant",B3869))))),"Mio main (1k+500gr)",IF(AND(ISNUMBER(SEARCH("PAPILLON",B3869)),OR(ISNUMBER(SEARCH("Papier",B3869)),ISNUMBER(SEARCH("Hygiénique",B3869)),ISNUMBER(SEARCH("HYGIÉNIQUE",B3869))),NOT(OR(ISNUMBER(SEARCH("Lingette",B3869)),ISNUMBER(SEARCH("Mouchoir",B3869))))),"Papillon Papier",IF(OR(ISNUMBER(SEARCH("TAJ AL SAHAR",B3869)),ISNUMBER(SEARCH("TAJ BLADI",B3869)),ISNUMBER(SEARCH("TAJ BELADI",B3869)),ISNUMBER(SEARCH("Tilal Assahra",B3869)),ISNUMBER(SEARCH("Jawharat Asahra",B3869))),"TAJ SAHARA",IF(AND(OR(ISNUMBER(SEARCH("AL ITKANE",B3869)),ISNUMBER(SEARCH("ALITKANE",B3869)),ISNUMBER(SEARCH("PRESTO",B3869))),NOT(OR(ISNUMBER(SEARCH("Thé",B3869)),ISNUMBER(SEARCH("THE ",B3869)),ISNUMBER(SEARCH("thé",B3869)),ISNUMBER(SEARCH("SELHAM",B3869)),ISNUMBER(SEARCH("LHAFLA",B3869)),ISNUMBER(SEARCH("ZINE",B3869)),ISNUMBER(SEARCH("tiyay",B3869)),ISNUMBER(SEARCH("alouns",B3869)),ISNUMBER(SEARCH("lmhrat",B3869))))),"Al Itkrans + Presto",IF(OR(ISNUMBER(SEARCH("DALAA",B3869)),ISNUMBER(SEARCH("CS-DALAA",B3869)),ISNUMBER(SEARCH("DALINA",B3869))),"Dalaa VP / Baqqal / RP",IF(OR(LEFT(UPPER(B3869),4)="MIA ",LEFT(UPPER(B3869),6)="CS-MIA"),"Mia",IF(OR(LEFT(UPPER(B3869),5)="NOVA ",LEFT(UPPER(B3869),7)="CS-NOVA"),"Nova",IF(OR(ISNUMBER(SEARCH("PRIMA ",B3869)),ISNUMBER(SEARCH("CS-PRIMA",B3869))),"Prima",IF(OR(ISNUMBER(SEARCH("Douceur",B3869)),ISNUMBER(SEARCH("DOUCEUR",B3869))),"Douceur",IF(OR(ISNUMBER(SEARCH("SANGO",B3869)),ISNUMBER(SEARCH("CS-SANGO",B3869))),"SANGO",IF(ISNUMBER(SEARCH("BLANDOUX",B3869)),"Blandoux",IF(ISNUMBER(SEARCH("SHIWAMI",B3869)),"Shiwame",IF(ISNUMBER(SEARCH("KELLOGG",B3869)),"Kelloggs",IF(OR(ISNUMBER(SEARCH("TOBIGO",B3869)),ISNUMBER(SEARCH("DWIST",B3869))),"Tobigo",IF(OR(ISNUMBER(SEARCH("MARISOL",B3869)),ISNUMBER(SEARCH("MARESOL",B3869))),"Maresol",IF(OR(ISNUMBER(SEARCH("TAKIS",B3869)),ISNUMBER(SEARCH("TAKYS",B3869))),"TAKYS",IF(ISNUMBER(SEARCH("TAWIL",B3869)),"Tawil",IF(ISNUMBER(SEARCH("FROMY",B3869)),"Fromy",""))))))))))))))))))))))))</f>
        <v/>
      </c>
    </row>
    <row r="3870" spans="1:3" ht="18" hidden="1" customHeight="1" x14ac:dyDescent="0.3">
      <c r="A3870" s="3" t="str">
        <f>Products!A3749</f>
        <v>ART03565</v>
      </c>
      <c r="B3870" s="3" t="str">
        <f>Products!B3749</f>
        <v>ARCPACK Couvercle Blanc pour Gobelet 7 OZ - 100U</v>
      </c>
      <c r="C3870" s="3" t="str">
        <f>IF(OR(ISNUMBER(SEARCH("SELHAM",B3870)),ISNUMBER(SEARCH("LHAFLA",B3870)),ISNUMBER(SEARCH("ZINE",B3870)),ISNUMBER(SEARCH("tiyay",B3870)),ISNUMBER(SEARCH("alouns",B3870)),ISNUMBER(SEARCH("lmhrat",B3870))),"The Al Itkane",IF(AND(ISNUMBER(SEARCH("CALIN",B3870)),ISNUMBER(SEARCH("RP",B3870)),NOT(ISNUMBER(SEARCH("VP",B3870)))),"Calin RP",IF(AND(ISNUMBER(SEARCH("CALIN",B3870)),ISNUMBER(SEARCH("VP",B3870))),"Calin VP",IF(AND(ISNUMBER(SEARCH("MIO",B3870)),OR(ISNUMBER(SEARCH("Vaisselle",B3870)),ISNUMBER(SEARCH("vaisselle",B3870)))),"Mio Liquid Vaisselle",IF(AND(ISNUMBER(SEARCH("MIO",B3870)),ISNUMBER(SEARCH("Javel",B3870))),"Mio Javel",IF(AND(ISNUMBER(SEARCH("MIO",B3870)),ISNUMBER(SEARCH("Matic",B3870))),"Mio Matic",IF(AND(ISNUMBER(SEARCH("MIO",B3870)),OR(ISNUMBER(SEARCH("Détérgent",B3870)),ISNUMBER(SEARCH("Poudre",B3870)),ISNUMBER(SEARCH("Semi Auto",B3870)),ISNUMBER(SEARCH("1KG",B3870)),ISNUMBER(SEARCH("500G",B3870)),ISNUMBER(SEARCH("10KG",B3870)),ISNUMBER(SEARCH("1.5K",B3870)),ISNUMBER(SEARCH("215G",B3870)),ISNUMBER(SEARCH("350G",B3870)),ISNUMBER(SEARCH("90G",B3870)),ISNUMBER(SEARCH("Gold",B3870)),ISNUMBER(SEARCH("Citron",B3870)),ISNUMBER(SEARCH("Rose",B3870)),ISNUMBER(SEARCH("Lessive",B3870))),NOT(OR(ISNUMBER(SEARCH("Vaisselle",B3870)),ISNUMBER(SEARCH("Javel",B3870)),ISNUMBER(SEARCH("Matic",B3870)),ISNUMBER(SEARCH("Nettoyant",B3870)),ISNUMBER(SEARCH("Pâte",B3870)),ISNUMBER(SEARCH("Lave",B3870)),ISNUMBER(SEARCH("Détartrant",B3870))))),"Mio main (1k+500gr)",IF(AND(ISNUMBER(SEARCH("PAPILLON",B3870)),OR(ISNUMBER(SEARCH("Papier",B3870)),ISNUMBER(SEARCH("Hygiénique",B3870)),ISNUMBER(SEARCH("HYGIÉNIQUE",B3870))),NOT(OR(ISNUMBER(SEARCH("Lingette",B3870)),ISNUMBER(SEARCH("Mouchoir",B3870))))),"Papillon Papier",IF(OR(ISNUMBER(SEARCH("TAJ AL SAHAR",B3870)),ISNUMBER(SEARCH("TAJ BLADI",B3870)),ISNUMBER(SEARCH("TAJ BELADI",B3870)),ISNUMBER(SEARCH("Tilal Assahra",B3870)),ISNUMBER(SEARCH("Jawharat Asahra",B3870))),"TAJ SAHARA",IF(AND(OR(ISNUMBER(SEARCH("AL ITKANE",B3870)),ISNUMBER(SEARCH("ALITKANE",B3870)),ISNUMBER(SEARCH("PRESTO",B3870))),NOT(OR(ISNUMBER(SEARCH("Thé",B3870)),ISNUMBER(SEARCH("THE ",B3870)),ISNUMBER(SEARCH("thé",B3870)),ISNUMBER(SEARCH("SELHAM",B3870)),ISNUMBER(SEARCH("LHAFLA",B3870)),ISNUMBER(SEARCH("ZINE",B3870)),ISNUMBER(SEARCH("tiyay",B3870)),ISNUMBER(SEARCH("alouns",B3870)),ISNUMBER(SEARCH("lmhrat",B3870))))),"Al Itkrans + Presto",IF(OR(ISNUMBER(SEARCH("DALAA",B3870)),ISNUMBER(SEARCH("CS-DALAA",B3870)),ISNUMBER(SEARCH("DALINA",B3870))),"Dalaa VP / Baqqal / RP",IF(OR(LEFT(UPPER(B3870),4)="MIA ",LEFT(UPPER(B3870),6)="CS-MIA"),"Mia",IF(OR(LEFT(UPPER(B3870),5)="NOVA ",LEFT(UPPER(B3870),7)="CS-NOVA"),"Nova",IF(OR(ISNUMBER(SEARCH("PRIMA ",B3870)),ISNUMBER(SEARCH("CS-PRIMA",B3870))),"Prima",IF(OR(ISNUMBER(SEARCH("Douceur",B3870)),ISNUMBER(SEARCH("DOUCEUR",B3870))),"Douceur",IF(OR(ISNUMBER(SEARCH("SANGO",B3870)),ISNUMBER(SEARCH("CS-SANGO",B3870))),"SANGO",IF(ISNUMBER(SEARCH("BLANDOUX",B3870)),"Blandoux",IF(ISNUMBER(SEARCH("SHIWAMI",B3870)),"Shiwame",IF(ISNUMBER(SEARCH("KELLOGG",B3870)),"Kelloggs",IF(OR(ISNUMBER(SEARCH("TOBIGO",B3870)),ISNUMBER(SEARCH("DWIST",B3870))),"Tobigo",IF(OR(ISNUMBER(SEARCH("MARISOL",B3870)),ISNUMBER(SEARCH("MARESOL",B3870))),"Maresol",IF(OR(ISNUMBER(SEARCH("TAKIS",B3870)),ISNUMBER(SEARCH("TAKYS",B3870))),"TAKYS",IF(ISNUMBER(SEARCH("TAWIL",B3870)),"Tawil",IF(ISNUMBER(SEARCH("FROMY",B3870)),"Fromy",""))))))))))))))))))))))))</f>
        <v/>
      </c>
    </row>
    <row r="3871" spans="1:3" ht="18" hidden="1" customHeight="1" x14ac:dyDescent="0.3">
      <c r="A3871" s="3" t="str">
        <f>Products!A3750</f>
        <v>ART03566</v>
      </c>
      <c r="B3871" s="3" t="str">
        <f>Products!B3750</f>
        <v>ARCPACK Couvercle Noir pour Gobelet 7 OZ - 100U</v>
      </c>
      <c r="C3871" s="3" t="str">
        <f>IF(OR(ISNUMBER(SEARCH("SELHAM",B3871)),ISNUMBER(SEARCH("LHAFLA",B3871)),ISNUMBER(SEARCH("ZINE",B3871)),ISNUMBER(SEARCH("tiyay",B3871)),ISNUMBER(SEARCH("alouns",B3871)),ISNUMBER(SEARCH("lmhrat",B3871))),"The Al Itkane",IF(AND(ISNUMBER(SEARCH("CALIN",B3871)),ISNUMBER(SEARCH("RP",B3871)),NOT(ISNUMBER(SEARCH("VP",B3871)))),"Calin RP",IF(AND(ISNUMBER(SEARCH("CALIN",B3871)),ISNUMBER(SEARCH("VP",B3871))),"Calin VP",IF(AND(ISNUMBER(SEARCH("MIO",B3871)),OR(ISNUMBER(SEARCH("Vaisselle",B3871)),ISNUMBER(SEARCH("vaisselle",B3871)))),"Mio Liquid Vaisselle",IF(AND(ISNUMBER(SEARCH("MIO",B3871)),ISNUMBER(SEARCH("Javel",B3871))),"Mio Javel",IF(AND(ISNUMBER(SEARCH("MIO",B3871)),ISNUMBER(SEARCH("Matic",B3871))),"Mio Matic",IF(AND(ISNUMBER(SEARCH("MIO",B3871)),OR(ISNUMBER(SEARCH("Détérgent",B3871)),ISNUMBER(SEARCH("Poudre",B3871)),ISNUMBER(SEARCH("Semi Auto",B3871)),ISNUMBER(SEARCH("1KG",B3871)),ISNUMBER(SEARCH("500G",B3871)),ISNUMBER(SEARCH("10KG",B3871)),ISNUMBER(SEARCH("1.5K",B3871)),ISNUMBER(SEARCH("215G",B3871)),ISNUMBER(SEARCH("350G",B3871)),ISNUMBER(SEARCH("90G",B3871)),ISNUMBER(SEARCH("Gold",B3871)),ISNUMBER(SEARCH("Citron",B3871)),ISNUMBER(SEARCH("Rose",B3871)),ISNUMBER(SEARCH("Lessive",B3871))),NOT(OR(ISNUMBER(SEARCH("Vaisselle",B3871)),ISNUMBER(SEARCH("Javel",B3871)),ISNUMBER(SEARCH("Matic",B3871)),ISNUMBER(SEARCH("Nettoyant",B3871)),ISNUMBER(SEARCH("Pâte",B3871)),ISNUMBER(SEARCH("Lave",B3871)),ISNUMBER(SEARCH("Détartrant",B3871))))),"Mio main (1k+500gr)",IF(AND(ISNUMBER(SEARCH("PAPILLON",B3871)),OR(ISNUMBER(SEARCH("Papier",B3871)),ISNUMBER(SEARCH("Hygiénique",B3871)),ISNUMBER(SEARCH("HYGIÉNIQUE",B3871))),NOT(OR(ISNUMBER(SEARCH("Lingette",B3871)),ISNUMBER(SEARCH("Mouchoir",B3871))))),"Papillon Papier",IF(OR(ISNUMBER(SEARCH("TAJ AL SAHAR",B3871)),ISNUMBER(SEARCH("TAJ BLADI",B3871)),ISNUMBER(SEARCH("TAJ BELADI",B3871)),ISNUMBER(SEARCH("Tilal Assahra",B3871)),ISNUMBER(SEARCH("Jawharat Asahra",B3871))),"TAJ SAHARA",IF(AND(OR(ISNUMBER(SEARCH("AL ITKANE",B3871)),ISNUMBER(SEARCH("ALITKANE",B3871)),ISNUMBER(SEARCH("PRESTO",B3871))),NOT(OR(ISNUMBER(SEARCH("Thé",B3871)),ISNUMBER(SEARCH("THE ",B3871)),ISNUMBER(SEARCH("thé",B3871)),ISNUMBER(SEARCH("SELHAM",B3871)),ISNUMBER(SEARCH("LHAFLA",B3871)),ISNUMBER(SEARCH("ZINE",B3871)),ISNUMBER(SEARCH("tiyay",B3871)),ISNUMBER(SEARCH("alouns",B3871)),ISNUMBER(SEARCH("lmhrat",B3871))))),"Al Itkrans + Presto",IF(OR(ISNUMBER(SEARCH("DALAA",B3871)),ISNUMBER(SEARCH("CS-DALAA",B3871)),ISNUMBER(SEARCH("DALINA",B3871))),"Dalaa VP / Baqqal / RP",IF(OR(LEFT(UPPER(B3871),4)="MIA ",LEFT(UPPER(B3871),6)="CS-MIA"),"Mia",IF(OR(LEFT(UPPER(B3871),5)="NOVA ",LEFT(UPPER(B3871),7)="CS-NOVA"),"Nova",IF(OR(ISNUMBER(SEARCH("PRIMA ",B3871)),ISNUMBER(SEARCH("CS-PRIMA",B3871))),"Prima",IF(OR(ISNUMBER(SEARCH("Douceur",B3871)),ISNUMBER(SEARCH("DOUCEUR",B3871))),"Douceur",IF(OR(ISNUMBER(SEARCH("SANGO",B3871)),ISNUMBER(SEARCH("CS-SANGO",B3871))),"SANGO",IF(ISNUMBER(SEARCH("BLANDOUX",B3871)),"Blandoux",IF(ISNUMBER(SEARCH("SHIWAMI",B3871)),"Shiwame",IF(ISNUMBER(SEARCH("KELLOGG",B3871)),"Kelloggs",IF(OR(ISNUMBER(SEARCH("TOBIGO",B3871)),ISNUMBER(SEARCH("DWIST",B3871))),"Tobigo",IF(OR(ISNUMBER(SEARCH("MARISOL",B3871)),ISNUMBER(SEARCH("MARESOL",B3871))),"Maresol",IF(OR(ISNUMBER(SEARCH("TAKIS",B3871)),ISNUMBER(SEARCH("TAKYS",B3871))),"TAKYS",IF(ISNUMBER(SEARCH("TAWIL",B3871)),"Tawil",IF(ISNUMBER(SEARCH("FROMY",B3871)),"Fromy",""))))))))))))))))))))))))</f>
        <v/>
      </c>
    </row>
    <row r="3872" spans="1:3" ht="18" hidden="1" customHeight="1" x14ac:dyDescent="0.3">
      <c r="A3872" s="3" t="str">
        <f>Products!A3751</f>
        <v>ART03573</v>
      </c>
      <c r="B3872" s="3" t="str">
        <f>Products!B3751</f>
        <v>ARCPACK Gobelets en Papier Imprimés 12 OZ - Bubble 50U</v>
      </c>
      <c r="C3872" s="3" t="str">
        <f>IF(OR(ISNUMBER(SEARCH("SELHAM",B3872)),ISNUMBER(SEARCH("LHAFLA",B3872)),ISNUMBER(SEARCH("ZINE",B3872)),ISNUMBER(SEARCH("tiyay",B3872)),ISNUMBER(SEARCH("alouns",B3872)),ISNUMBER(SEARCH("lmhrat",B3872))),"The Al Itkane",IF(AND(ISNUMBER(SEARCH("CALIN",B3872)),ISNUMBER(SEARCH("RP",B3872)),NOT(ISNUMBER(SEARCH("VP",B3872)))),"Calin RP",IF(AND(ISNUMBER(SEARCH("CALIN",B3872)),ISNUMBER(SEARCH("VP",B3872))),"Calin VP",IF(AND(ISNUMBER(SEARCH("MIO",B3872)),OR(ISNUMBER(SEARCH("Vaisselle",B3872)),ISNUMBER(SEARCH("vaisselle",B3872)))),"Mio Liquid Vaisselle",IF(AND(ISNUMBER(SEARCH("MIO",B3872)),ISNUMBER(SEARCH("Javel",B3872))),"Mio Javel",IF(AND(ISNUMBER(SEARCH("MIO",B3872)),ISNUMBER(SEARCH("Matic",B3872))),"Mio Matic",IF(AND(ISNUMBER(SEARCH("MIO",B3872)),OR(ISNUMBER(SEARCH("Détérgent",B3872)),ISNUMBER(SEARCH("Poudre",B3872)),ISNUMBER(SEARCH("Semi Auto",B3872)),ISNUMBER(SEARCH("1KG",B3872)),ISNUMBER(SEARCH("500G",B3872)),ISNUMBER(SEARCH("10KG",B3872)),ISNUMBER(SEARCH("1.5K",B3872)),ISNUMBER(SEARCH("215G",B3872)),ISNUMBER(SEARCH("350G",B3872)),ISNUMBER(SEARCH("90G",B3872)),ISNUMBER(SEARCH("Gold",B3872)),ISNUMBER(SEARCH("Citron",B3872)),ISNUMBER(SEARCH("Rose",B3872)),ISNUMBER(SEARCH("Lessive",B3872))),NOT(OR(ISNUMBER(SEARCH("Vaisselle",B3872)),ISNUMBER(SEARCH("Javel",B3872)),ISNUMBER(SEARCH("Matic",B3872)),ISNUMBER(SEARCH("Nettoyant",B3872)),ISNUMBER(SEARCH("Pâte",B3872)),ISNUMBER(SEARCH("Lave",B3872)),ISNUMBER(SEARCH("Détartrant",B3872))))),"Mio main (1k+500gr)",IF(AND(ISNUMBER(SEARCH("PAPILLON",B3872)),OR(ISNUMBER(SEARCH("Papier",B3872)),ISNUMBER(SEARCH("Hygiénique",B3872)),ISNUMBER(SEARCH("HYGIÉNIQUE",B3872))),NOT(OR(ISNUMBER(SEARCH("Lingette",B3872)),ISNUMBER(SEARCH("Mouchoir",B3872))))),"Papillon Papier",IF(OR(ISNUMBER(SEARCH("TAJ AL SAHAR",B3872)),ISNUMBER(SEARCH("TAJ BLADI",B3872)),ISNUMBER(SEARCH("TAJ BELADI",B3872)),ISNUMBER(SEARCH("Tilal Assahra",B3872)),ISNUMBER(SEARCH("Jawharat Asahra",B3872))),"TAJ SAHARA",IF(AND(OR(ISNUMBER(SEARCH("AL ITKANE",B3872)),ISNUMBER(SEARCH("ALITKANE",B3872)),ISNUMBER(SEARCH("PRESTO",B3872))),NOT(OR(ISNUMBER(SEARCH("Thé",B3872)),ISNUMBER(SEARCH("THE ",B3872)),ISNUMBER(SEARCH("thé",B3872)),ISNUMBER(SEARCH("SELHAM",B3872)),ISNUMBER(SEARCH("LHAFLA",B3872)),ISNUMBER(SEARCH("ZINE",B3872)),ISNUMBER(SEARCH("tiyay",B3872)),ISNUMBER(SEARCH("alouns",B3872)),ISNUMBER(SEARCH("lmhrat",B3872))))),"Al Itkrans + Presto",IF(OR(ISNUMBER(SEARCH("DALAA",B3872)),ISNUMBER(SEARCH("CS-DALAA",B3872)),ISNUMBER(SEARCH("DALINA",B3872))),"Dalaa VP / Baqqal / RP",IF(OR(LEFT(UPPER(B3872),4)="MIA ",LEFT(UPPER(B3872),6)="CS-MIA"),"Mia",IF(OR(LEFT(UPPER(B3872),5)="NOVA ",LEFT(UPPER(B3872),7)="CS-NOVA"),"Nova",IF(OR(ISNUMBER(SEARCH("PRIMA ",B3872)),ISNUMBER(SEARCH("CS-PRIMA",B3872))),"Prima",IF(OR(ISNUMBER(SEARCH("Douceur",B3872)),ISNUMBER(SEARCH("DOUCEUR",B3872))),"Douceur",IF(OR(ISNUMBER(SEARCH("SANGO",B3872)),ISNUMBER(SEARCH("CS-SANGO",B3872))),"SANGO",IF(ISNUMBER(SEARCH("BLANDOUX",B3872)),"Blandoux",IF(ISNUMBER(SEARCH("SHIWAMI",B3872)),"Shiwame",IF(ISNUMBER(SEARCH("KELLOGG",B3872)),"Kelloggs",IF(OR(ISNUMBER(SEARCH("TOBIGO",B3872)),ISNUMBER(SEARCH("DWIST",B3872))),"Tobigo",IF(OR(ISNUMBER(SEARCH("MARISOL",B3872)),ISNUMBER(SEARCH("MARESOL",B3872))),"Maresol",IF(OR(ISNUMBER(SEARCH("TAKIS",B3872)),ISNUMBER(SEARCH("TAKYS",B3872))),"TAKYS",IF(ISNUMBER(SEARCH("TAWIL",B3872)),"Tawil",IF(ISNUMBER(SEARCH("FROMY",B3872)),"Fromy",""))))))))))))))))))))))))</f>
        <v/>
      </c>
    </row>
    <row r="3873" spans="1:3" ht="18" hidden="1" customHeight="1" x14ac:dyDescent="0.3">
      <c r="A3873" s="3" t="str">
        <f>Products!A3752</f>
        <v>ART03572</v>
      </c>
      <c r="B3873" s="3" t="str">
        <f>Products!B3752</f>
        <v>ARCPACK Gobelets en Papier Imprimés 12 OZ - Crown 50U</v>
      </c>
      <c r="C3873" s="3" t="str">
        <f>IF(OR(ISNUMBER(SEARCH("SELHAM",B3873)),ISNUMBER(SEARCH("LHAFLA",B3873)),ISNUMBER(SEARCH("ZINE",B3873)),ISNUMBER(SEARCH("tiyay",B3873)),ISNUMBER(SEARCH("alouns",B3873)),ISNUMBER(SEARCH("lmhrat",B3873))),"The Al Itkane",IF(AND(ISNUMBER(SEARCH("CALIN",B3873)),ISNUMBER(SEARCH("RP",B3873)),NOT(ISNUMBER(SEARCH("VP",B3873)))),"Calin RP",IF(AND(ISNUMBER(SEARCH("CALIN",B3873)),ISNUMBER(SEARCH("VP",B3873))),"Calin VP",IF(AND(ISNUMBER(SEARCH("MIO",B3873)),OR(ISNUMBER(SEARCH("Vaisselle",B3873)),ISNUMBER(SEARCH("vaisselle",B3873)))),"Mio Liquid Vaisselle",IF(AND(ISNUMBER(SEARCH("MIO",B3873)),ISNUMBER(SEARCH("Javel",B3873))),"Mio Javel",IF(AND(ISNUMBER(SEARCH("MIO",B3873)),ISNUMBER(SEARCH("Matic",B3873))),"Mio Matic",IF(AND(ISNUMBER(SEARCH("MIO",B3873)),OR(ISNUMBER(SEARCH("Détérgent",B3873)),ISNUMBER(SEARCH("Poudre",B3873)),ISNUMBER(SEARCH("Semi Auto",B3873)),ISNUMBER(SEARCH("1KG",B3873)),ISNUMBER(SEARCH("500G",B3873)),ISNUMBER(SEARCH("10KG",B3873)),ISNUMBER(SEARCH("1.5K",B3873)),ISNUMBER(SEARCH("215G",B3873)),ISNUMBER(SEARCH("350G",B3873)),ISNUMBER(SEARCH("90G",B3873)),ISNUMBER(SEARCH("Gold",B3873)),ISNUMBER(SEARCH("Citron",B3873)),ISNUMBER(SEARCH("Rose",B3873)),ISNUMBER(SEARCH("Lessive",B3873))),NOT(OR(ISNUMBER(SEARCH("Vaisselle",B3873)),ISNUMBER(SEARCH("Javel",B3873)),ISNUMBER(SEARCH("Matic",B3873)),ISNUMBER(SEARCH("Nettoyant",B3873)),ISNUMBER(SEARCH("Pâte",B3873)),ISNUMBER(SEARCH("Lave",B3873)),ISNUMBER(SEARCH("Détartrant",B3873))))),"Mio main (1k+500gr)",IF(AND(ISNUMBER(SEARCH("PAPILLON",B3873)),OR(ISNUMBER(SEARCH("Papier",B3873)),ISNUMBER(SEARCH("Hygiénique",B3873)),ISNUMBER(SEARCH("HYGIÉNIQUE",B3873))),NOT(OR(ISNUMBER(SEARCH("Lingette",B3873)),ISNUMBER(SEARCH("Mouchoir",B3873))))),"Papillon Papier",IF(OR(ISNUMBER(SEARCH("TAJ AL SAHAR",B3873)),ISNUMBER(SEARCH("TAJ BLADI",B3873)),ISNUMBER(SEARCH("TAJ BELADI",B3873)),ISNUMBER(SEARCH("Tilal Assahra",B3873)),ISNUMBER(SEARCH("Jawharat Asahra",B3873))),"TAJ SAHARA",IF(AND(OR(ISNUMBER(SEARCH("AL ITKANE",B3873)),ISNUMBER(SEARCH("ALITKANE",B3873)),ISNUMBER(SEARCH("PRESTO",B3873))),NOT(OR(ISNUMBER(SEARCH("Thé",B3873)),ISNUMBER(SEARCH("THE ",B3873)),ISNUMBER(SEARCH("thé",B3873)),ISNUMBER(SEARCH("SELHAM",B3873)),ISNUMBER(SEARCH("LHAFLA",B3873)),ISNUMBER(SEARCH("ZINE",B3873)),ISNUMBER(SEARCH("tiyay",B3873)),ISNUMBER(SEARCH("alouns",B3873)),ISNUMBER(SEARCH("lmhrat",B3873))))),"Al Itkrans + Presto",IF(OR(ISNUMBER(SEARCH("DALAA",B3873)),ISNUMBER(SEARCH("CS-DALAA",B3873)),ISNUMBER(SEARCH("DALINA",B3873))),"Dalaa VP / Baqqal / RP",IF(OR(LEFT(UPPER(B3873),4)="MIA ",LEFT(UPPER(B3873),6)="CS-MIA"),"Mia",IF(OR(LEFT(UPPER(B3873),5)="NOVA ",LEFT(UPPER(B3873),7)="CS-NOVA"),"Nova",IF(OR(ISNUMBER(SEARCH("PRIMA ",B3873)),ISNUMBER(SEARCH("CS-PRIMA",B3873))),"Prima",IF(OR(ISNUMBER(SEARCH("Douceur",B3873)),ISNUMBER(SEARCH("DOUCEUR",B3873))),"Douceur",IF(OR(ISNUMBER(SEARCH("SANGO",B3873)),ISNUMBER(SEARCH("CS-SANGO",B3873))),"SANGO",IF(ISNUMBER(SEARCH("BLANDOUX",B3873)),"Blandoux",IF(ISNUMBER(SEARCH("SHIWAMI",B3873)),"Shiwame",IF(ISNUMBER(SEARCH("KELLOGG",B3873)),"Kelloggs",IF(OR(ISNUMBER(SEARCH("TOBIGO",B3873)),ISNUMBER(SEARCH("DWIST",B3873))),"Tobigo",IF(OR(ISNUMBER(SEARCH("MARISOL",B3873)),ISNUMBER(SEARCH("MARESOL",B3873))),"Maresol",IF(OR(ISNUMBER(SEARCH("TAKIS",B3873)),ISNUMBER(SEARCH("TAKYS",B3873))),"TAKYS",IF(ISNUMBER(SEARCH("TAWIL",B3873)),"Tawil",IF(ISNUMBER(SEARCH("FROMY",B3873)),"Fromy",""))))))))))))))))))))))))</f>
        <v/>
      </c>
    </row>
    <row r="3874" spans="1:3" ht="18" hidden="1" customHeight="1" x14ac:dyDescent="0.3">
      <c r="A3874" s="3" t="str">
        <f>Products!A3753</f>
        <v>ART03569</v>
      </c>
      <c r="B3874" s="3" t="str">
        <f>Products!B3753</f>
        <v>ARCPACK Gobelets en Papier Imprimés 9 OZ - Mountain 50U</v>
      </c>
      <c r="C3874" s="3" t="str">
        <f>IF(OR(ISNUMBER(SEARCH("SELHAM",B3874)),ISNUMBER(SEARCH("LHAFLA",B3874)),ISNUMBER(SEARCH("ZINE",B3874)),ISNUMBER(SEARCH("tiyay",B3874)),ISNUMBER(SEARCH("alouns",B3874)),ISNUMBER(SEARCH("lmhrat",B3874))),"The Al Itkane",IF(AND(ISNUMBER(SEARCH("CALIN",B3874)),ISNUMBER(SEARCH("RP",B3874)),NOT(ISNUMBER(SEARCH("VP",B3874)))),"Calin RP",IF(AND(ISNUMBER(SEARCH("CALIN",B3874)),ISNUMBER(SEARCH("VP",B3874))),"Calin VP",IF(AND(ISNUMBER(SEARCH("MIO",B3874)),OR(ISNUMBER(SEARCH("Vaisselle",B3874)),ISNUMBER(SEARCH("vaisselle",B3874)))),"Mio Liquid Vaisselle",IF(AND(ISNUMBER(SEARCH("MIO",B3874)),ISNUMBER(SEARCH("Javel",B3874))),"Mio Javel",IF(AND(ISNUMBER(SEARCH("MIO",B3874)),ISNUMBER(SEARCH("Matic",B3874))),"Mio Matic",IF(AND(ISNUMBER(SEARCH("MIO",B3874)),OR(ISNUMBER(SEARCH("Détérgent",B3874)),ISNUMBER(SEARCH("Poudre",B3874)),ISNUMBER(SEARCH("Semi Auto",B3874)),ISNUMBER(SEARCH("1KG",B3874)),ISNUMBER(SEARCH("500G",B3874)),ISNUMBER(SEARCH("10KG",B3874)),ISNUMBER(SEARCH("1.5K",B3874)),ISNUMBER(SEARCH("215G",B3874)),ISNUMBER(SEARCH("350G",B3874)),ISNUMBER(SEARCH("90G",B3874)),ISNUMBER(SEARCH("Gold",B3874)),ISNUMBER(SEARCH("Citron",B3874)),ISNUMBER(SEARCH("Rose",B3874)),ISNUMBER(SEARCH("Lessive",B3874))),NOT(OR(ISNUMBER(SEARCH("Vaisselle",B3874)),ISNUMBER(SEARCH("Javel",B3874)),ISNUMBER(SEARCH("Matic",B3874)),ISNUMBER(SEARCH("Nettoyant",B3874)),ISNUMBER(SEARCH("Pâte",B3874)),ISNUMBER(SEARCH("Lave",B3874)),ISNUMBER(SEARCH("Détartrant",B3874))))),"Mio main (1k+500gr)",IF(AND(ISNUMBER(SEARCH("PAPILLON",B3874)),OR(ISNUMBER(SEARCH("Papier",B3874)),ISNUMBER(SEARCH("Hygiénique",B3874)),ISNUMBER(SEARCH("HYGIÉNIQUE",B3874))),NOT(OR(ISNUMBER(SEARCH("Lingette",B3874)),ISNUMBER(SEARCH("Mouchoir",B3874))))),"Papillon Papier",IF(OR(ISNUMBER(SEARCH("TAJ AL SAHAR",B3874)),ISNUMBER(SEARCH("TAJ BLADI",B3874)),ISNUMBER(SEARCH("TAJ BELADI",B3874)),ISNUMBER(SEARCH("Tilal Assahra",B3874)),ISNUMBER(SEARCH("Jawharat Asahra",B3874))),"TAJ SAHARA",IF(AND(OR(ISNUMBER(SEARCH("AL ITKANE",B3874)),ISNUMBER(SEARCH("ALITKANE",B3874)),ISNUMBER(SEARCH("PRESTO",B3874))),NOT(OR(ISNUMBER(SEARCH("Thé",B3874)),ISNUMBER(SEARCH("THE ",B3874)),ISNUMBER(SEARCH("thé",B3874)),ISNUMBER(SEARCH("SELHAM",B3874)),ISNUMBER(SEARCH("LHAFLA",B3874)),ISNUMBER(SEARCH("ZINE",B3874)),ISNUMBER(SEARCH("tiyay",B3874)),ISNUMBER(SEARCH("alouns",B3874)),ISNUMBER(SEARCH("lmhrat",B3874))))),"Al Itkrans + Presto",IF(OR(ISNUMBER(SEARCH("DALAA",B3874)),ISNUMBER(SEARCH("CS-DALAA",B3874)),ISNUMBER(SEARCH("DALINA",B3874))),"Dalaa VP / Baqqal / RP",IF(OR(LEFT(UPPER(B3874),4)="MIA ",LEFT(UPPER(B3874),6)="CS-MIA"),"Mia",IF(OR(LEFT(UPPER(B3874),5)="NOVA ",LEFT(UPPER(B3874),7)="CS-NOVA"),"Nova",IF(OR(ISNUMBER(SEARCH("PRIMA ",B3874)),ISNUMBER(SEARCH("CS-PRIMA",B3874))),"Prima",IF(OR(ISNUMBER(SEARCH("Douceur",B3874)),ISNUMBER(SEARCH("DOUCEUR",B3874))),"Douceur",IF(OR(ISNUMBER(SEARCH("SANGO",B3874)),ISNUMBER(SEARCH("CS-SANGO",B3874))),"SANGO",IF(ISNUMBER(SEARCH("BLANDOUX",B3874)),"Blandoux",IF(ISNUMBER(SEARCH("SHIWAMI",B3874)),"Shiwame",IF(ISNUMBER(SEARCH("KELLOGG",B3874)),"Kelloggs",IF(OR(ISNUMBER(SEARCH("TOBIGO",B3874)),ISNUMBER(SEARCH("DWIST",B3874))),"Tobigo",IF(OR(ISNUMBER(SEARCH("MARISOL",B3874)),ISNUMBER(SEARCH("MARESOL",B3874))),"Maresol",IF(OR(ISNUMBER(SEARCH("TAKIS",B3874)),ISNUMBER(SEARCH("TAKYS",B3874))),"TAKYS",IF(ISNUMBER(SEARCH("TAWIL",B3874)),"Tawil",IF(ISNUMBER(SEARCH("FROMY",B3874)),"Fromy",""))))))))))))))))))))))))</f>
        <v/>
      </c>
    </row>
    <row r="3875" spans="1:3" ht="18" hidden="1" customHeight="1" x14ac:dyDescent="0.3">
      <c r="A3875" s="3" t="str">
        <f>Products!A3754</f>
        <v>ART03568</v>
      </c>
      <c r="B3875" s="3" t="str">
        <f>Products!B3754</f>
        <v>ARCPACK Gobelets en Papier Imprimés 9 OZ - Languages 50U</v>
      </c>
      <c r="C3875" s="3" t="str">
        <f>IF(OR(ISNUMBER(SEARCH("SELHAM",B3875)),ISNUMBER(SEARCH("LHAFLA",B3875)),ISNUMBER(SEARCH("ZINE",B3875)),ISNUMBER(SEARCH("tiyay",B3875)),ISNUMBER(SEARCH("alouns",B3875)),ISNUMBER(SEARCH("lmhrat",B3875))),"The Al Itkane",IF(AND(ISNUMBER(SEARCH("CALIN",B3875)),ISNUMBER(SEARCH("RP",B3875)),NOT(ISNUMBER(SEARCH("VP",B3875)))),"Calin RP",IF(AND(ISNUMBER(SEARCH("CALIN",B3875)),ISNUMBER(SEARCH("VP",B3875))),"Calin VP",IF(AND(ISNUMBER(SEARCH("MIO",B3875)),OR(ISNUMBER(SEARCH("Vaisselle",B3875)),ISNUMBER(SEARCH("vaisselle",B3875)))),"Mio Liquid Vaisselle",IF(AND(ISNUMBER(SEARCH("MIO",B3875)),ISNUMBER(SEARCH("Javel",B3875))),"Mio Javel",IF(AND(ISNUMBER(SEARCH("MIO",B3875)),ISNUMBER(SEARCH("Matic",B3875))),"Mio Matic",IF(AND(ISNUMBER(SEARCH("MIO",B3875)),OR(ISNUMBER(SEARCH("Détérgent",B3875)),ISNUMBER(SEARCH("Poudre",B3875)),ISNUMBER(SEARCH("Semi Auto",B3875)),ISNUMBER(SEARCH("1KG",B3875)),ISNUMBER(SEARCH("500G",B3875)),ISNUMBER(SEARCH("10KG",B3875)),ISNUMBER(SEARCH("1.5K",B3875)),ISNUMBER(SEARCH("215G",B3875)),ISNUMBER(SEARCH("350G",B3875)),ISNUMBER(SEARCH("90G",B3875)),ISNUMBER(SEARCH("Gold",B3875)),ISNUMBER(SEARCH("Citron",B3875)),ISNUMBER(SEARCH("Rose",B3875)),ISNUMBER(SEARCH("Lessive",B3875))),NOT(OR(ISNUMBER(SEARCH("Vaisselle",B3875)),ISNUMBER(SEARCH("Javel",B3875)),ISNUMBER(SEARCH("Matic",B3875)),ISNUMBER(SEARCH("Nettoyant",B3875)),ISNUMBER(SEARCH("Pâte",B3875)),ISNUMBER(SEARCH("Lave",B3875)),ISNUMBER(SEARCH("Détartrant",B3875))))),"Mio main (1k+500gr)",IF(AND(ISNUMBER(SEARCH("PAPILLON",B3875)),OR(ISNUMBER(SEARCH("Papier",B3875)),ISNUMBER(SEARCH("Hygiénique",B3875)),ISNUMBER(SEARCH("HYGIÉNIQUE",B3875))),NOT(OR(ISNUMBER(SEARCH("Lingette",B3875)),ISNUMBER(SEARCH("Mouchoir",B3875))))),"Papillon Papier",IF(OR(ISNUMBER(SEARCH("TAJ AL SAHAR",B3875)),ISNUMBER(SEARCH("TAJ BLADI",B3875)),ISNUMBER(SEARCH("TAJ BELADI",B3875)),ISNUMBER(SEARCH("Tilal Assahra",B3875)),ISNUMBER(SEARCH("Jawharat Asahra",B3875))),"TAJ SAHARA",IF(AND(OR(ISNUMBER(SEARCH("AL ITKANE",B3875)),ISNUMBER(SEARCH("ALITKANE",B3875)),ISNUMBER(SEARCH("PRESTO",B3875))),NOT(OR(ISNUMBER(SEARCH("Thé",B3875)),ISNUMBER(SEARCH("THE ",B3875)),ISNUMBER(SEARCH("thé",B3875)),ISNUMBER(SEARCH("SELHAM",B3875)),ISNUMBER(SEARCH("LHAFLA",B3875)),ISNUMBER(SEARCH("ZINE",B3875)),ISNUMBER(SEARCH("tiyay",B3875)),ISNUMBER(SEARCH("alouns",B3875)),ISNUMBER(SEARCH("lmhrat",B3875))))),"Al Itkrans + Presto",IF(OR(ISNUMBER(SEARCH("DALAA",B3875)),ISNUMBER(SEARCH("CS-DALAA",B3875)),ISNUMBER(SEARCH("DALINA",B3875))),"Dalaa VP / Baqqal / RP",IF(OR(LEFT(UPPER(B3875),4)="MIA ",LEFT(UPPER(B3875),6)="CS-MIA"),"Mia",IF(OR(LEFT(UPPER(B3875),5)="NOVA ",LEFT(UPPER(B3875),7)="CS-NOVA"),"Nova",IF(OR(ISNUMBER(SEARCH("PRIMA ",B3875)),ISNUMBER(SEARCH("CS-PRIMA",B3875))),"Prima",IF(OR(ISNUMBER(SEARCH("Douceur",B3875)),ISNUMBER(SEARCH("DOUCEUR",B3875))),"Douceur",IF(OR(ISNUMBER(SEARCH("SANGO",B3875)),ISNUMBER(SEARCH("CS-SANGO",B3875))),"SANGO",IF(ISNUMBER(SEARCH("BLANDOUX",B3875)),"Blandoux",IF(ISNUMBER(SEARCH("SHIWAMI",B3875)),"Shiwame",IF(ISNUMBER(SEARCH("KELLOGG",B3875)),"Kelloggs",IF(OR(ISNUMBER(SEARCH("TOBIGO",B3875)),ISNUMBER(SEARCH("DWIST",B3875))),"Tobigo",IF(OR(ISNUMBER(SEARCH("MARISOL",B3875)),ISNUMBER(SEARCH("MARESOL",B3875))),"Maresol",IF(OR(ISNUMBER(SEARCH("TAKIS",B3875)),ISNUMBER(SEARCH("TAKYS",B3875))),"TAKYS",IF(ISNUMBER(SEARCH("TAWIL",B3875)),"Tawil",IF(ISNUMBER(SEARCH("FROMY",B3875)),"Fromy",""))))))))))))))))))))))))</f>
        <v/>
      </c>
    </row>
    <row r="3876" spans="1:3" ht="18" hidden="1" customHeight="1" x14ac:dyDescent="0.3">
      <c r="A3876" s="3" t="str">
        <f>Products!A3755</f>
        <v>ART03564</v>
      </c>
      <c r="B3876" s="3" t="str">
        <f>Products!B3755</f>
        <v>ARCPACK Gobelets en Papier Imprimés 7 OZ - Latté 50U</v>
      </c>
      <c r="C3876" s="3" t="str">
        <f>IF(OR(ISNUMBER(SEARCH("SELHAM",B3876)),ISNUMBER(SEARCH("LHAFLA",B3876)),ISNUMBER(SEARCH("ZINE",B3876)),ISNUMBER(SEARCH("tiyay",B3876)),ISNUMBER(SEARCH("alouns",B3876)),ISNUMBER(SEARCH("lmhrat",B3876))),"The Al Itkane",IF(AND(ISNUMBER(SEARCH("CALIN",B3876)),ISNUMBER(SEARCH("RP",B3876)),NOT(ISNUMBER(SEARCH("VP",B3876)))),"Calin RP",IF(AND(ISNUMBER(SEARCH("CALIN",B3876)),ISNUMBER(SEARCH("VP",B3876))),"Calin VP",IF(AND(ISNUMBER(SEARCH("MIO",B3876)),OR(ISNUMBER(SEARCH("Vaisselle",B3876)),ISNUMBER(SEARCH("vaisselle",B3876)))),"Mio Liquid Vaisselle",IF(AND(ISNUMBER(SEARCH("MIO",B3876)),ISNUMBER(SEARCH("Javel",B3876))),"Mio Javel",IF(AND(ISNUMBER(SEARCH("MIO",B3876)),ISNUMBER(SEARCH("Matic",B3876))),"Mio Matic",IF(AND(ISNUMBER(SEARCH("MIO",B3876)),OR(ISNUMBER(SEARCH("Détérgent",B3876)),ISNUMBER(SEARCH("Poudre",B3876)),ISNUMBER(SEARCH("Semi Auto",B3876)),ISNUMBER(SEARCH("1KG",B3876)),ISNUMBER(SEARCH("500G",B3876)),ISNUMBER(SEARCH("10KG",B3876)),ISNUMBER(SEARCH("1.5K",B3876)),ISNUMBER(SEARCH("215G",B3876)),ISNUMBER(SEARCH("350G",B3876)),ISNUMBER(SEARCH("90G",B3876)),ISNUMBER(SEARCH("Gold",B3876)),ISNUMBER(SEARCH("Citron",B3876)),ISNUMBER(SEARCH("Rose",B3876)),ISNUMBER(SEARCH("Lessive",B3876))),NOT(OR(ISNUMBER(SEARCH("Vaisselle",B3876)),ISNUMBER(SEARCH("Javel",B3876)),ISNUMBER(SEARCH("Matic",B3876)),ISNUMBER(SEARCH("Nettoyant",B3876)),ISNUMBER(SEARCH("Pâte",B3876)),ISNUMBER(SEARCH("Lave",B3876)),ISNUMBER(SEARCH("Détartrant",B3876))))),"Mio main (1k+500gr)",IF(AND(ISNUMBER(SEARCH("PAPILLON",B3876)),OR(ISNUMBER(SEARCH("Papier",B3876)),ISNUMBER(SEARCH("Hygiénique",B3876)),ISNUMBER(SEARCH("HYGIÉNIQUE",B3876))),NOT(OR(ISNUMBER(SEARCH("Lingette",B3876)),ISNUMBER(SEARCH("Mouchoir",B3876))))),"Papillon Papier",IF(OR(ISNUMBER(SEARCH("TAJ AL SAHAR",B3876)),ISNUMBER(SEARCH("TAJ BLADI",B3876)),ISNUMBER(SEARCH("TAJ BELADI",B3876)),ISNUMBER(SEARCH("Tilal Assahra",B3876)),ISNUMBER(SEARCH("Jawharat Asahra",B3876))),"TAJ SAHARA",IF(AND(OR(ISNUMBER(SEARCH("AL ITKANE",B3876)),ISNUMBER(SEARCH("ALITKANE",B3876)),ISNUMBER(SEARCH("PRESTO",B3876))),NOT(OR(ISNUMBER(SEARCH("Thé",B3876)),ISNUMBER(SEARCH("THE ",B3876)),ISNUMBER(SEARCH("thé",B3876)),ISNUMBER(SEARCH("SELHAM",B3876)),ISNUMBER(SEARCH("LHAFLA",B3876)),ISNUMBER(SEARCH("ZINE",B3876)),ISNUMBER(SEARCH("tiyay",B3876)),ISNUMBER(SEARCH("alouns",B3876)),ISNUMBER(SEARCH("lmhrat",B3876))))),"Al Itkrans + Presto",IF(OR(ISNUMBER(SEARCH("DALAA",B3876)),ISNUMBER(SEARCH("CS-DALAA",B3876)),ISNUMBER(SEARCH("DALINA",B3876))),"Dalaa VP / Baqqal / RP",IF(OR(LEFT(UPPER(B3876),4)="MIA ",LEFT(UPPER(B3876),6)="CS-MIA"),"Mia",IF(OR(LEFT(UPPER(B3876),5)="NOVA ",LEFT(UPPER(B3876),7)="CS-NOVA"),"Nova",IF(OR(ISNUMBER(SEARCH("PRIMA ",B3876)),ISNUMBER(SEARCH("CS-PRIMA",B3876))),"Prima",IF(OR(ISNUMBER(SEARCH("Douceur",B3876)),ISNUMBER(SEARCH("DOUCEUR",B3876))),"Douceur",IF(OR(ISNUMBER(SEARCH("SANGO",B3876)),ISNUMBER(SEARCH("CS-SANGO",B3876))),"SANGO",IF(ISNUMBER(SEARCH("BLANDOUX",B3876)),"Blandoux",IF(ISNUMBER(SEARCH("SHIWAMI",B3876)),"Shiwame",IF(ISNUMBER(SEARCH("KELLOGG",B3876)),"Kelloggs",IF(OR(ISNUMBER(SEARCH("TOBIGO",B3876)),ISNUMBER(SEARCH("DWIST",B3876))),"Tobigo",IF(OR(ISNUMBER(SEARCH("MARISOL",B3876)),ISNUMBER(SEARCH("MARESOL",B3876))),"Maresol",IF(OR(ISNUMBER(SEARCH("TAKIS",B3876)),ISNUMBER(SEARCH("TAKYS",B3876))),"TAKYS",IF(ISNUMBER(SEARCH("TAWIL",B3876)),"Tawil",IF(ISNUMBER(SEARCH("FROMY",B3876)),"Fromy",""))))))))))))))))))))))))</f>
        <v/>
      </c>
    </row>
    <row r="3877" spans="1:3" ht="18" hidden="1" customHeight="1" x14ac:dyDescent="0.3">
      <c r="A3877" s="3" t="str">
        <f>Products!A3756</f>
        <v>ART03559</v>
      </c>
      <c r="B3877" s="3" t="str">
        <f>Products!B3756</f>
        <v>ARCPACK Gobelets en Papier Imprimés 7 OZ - Stamps 50U</v>
      </c>
      <c r="C3877" s="3" t="str">
        <f>IF(OR(ISNUMBER(SEARCH("SELHAM",B3877)),ISNUMBER(SEARCH("LHAFLA",B3877)),ISNUMBER(SEARCH("ZINE",B3877)),ISNUMBER(SEARCH("tiyay",B3877)),ISNUMBER(SEARCH("alouns",B3877)),ISNUMBER(SEARCH("lmhrat",B3877))),"The Al Itkane",IF(AND(ISNUMBER(SEARCH("CALIN",B3877)),ISNUMBER(SEARCH("RP",B3877)),NOT(ISNUMBER(SEARCH("VP",B3877)))),"Calin RP",IF(AND(ISNUMBER(SEARCH("CALIN",B3877)),ISNUMBER(SEARCH("VP",B3877))),"Calin VP",IF(AND(ISNUMBER(SEARCH("MIO",B3877)),OR(ISNUMBER(SEARCH("Vaisselle",B3877)),ISNUMBER(SEARCH("vaisselle",B3877)))),"Mio Liquid Vaisselle",IF(AND(ISNUMBER(SEARCH("MIO",B3877)),ISNUMBER(SEARCH("Javel",B3877))),"Mio Javel",IF(AND(ISNUMBER(SEARCH("MIO",B3877)),ISNUMBER(SEARCH("Matic",B3877))),"Mio Matic",IF(AND(ISNUMBER(SEARCH("MIO",B3877)),OR(ISNUMBER(SEARCH("Détérgent",B3877)),ISNUMBER(SEARCH("Poudre",B3877)),ISNUMBER(SEARCH("Semi Auto",B3877)),ISNUMBER(SEARCH("1KG",B3877)),ISNUMBER(SEARCH("500G",B3877)),ISNUMBER(SEARCH("10KG",B3877)),ISNUMBER(SEARCH("1.5K",B3877)),ISNUMBER(SEARCH("215G",B3877)),ISNUMBER(SEARCH("350G",B3877)),ISNUMBER(SEARCH("90G",B3877)),ISNUMBER(SEARCH("Gold",B3877)),ISNUMBER(SEARCH("Citron",B3877)),ISNUMBER(SEARCH("Rose",B3877)),ISNUMBER(SEARCH("Lessive",B3877))),NOT(OR(ISNUMBER(SEARCH("Vaisselle",B3877)),ISNUMBER(SEARCH("Javel",B3877)),ISNUMBER(SEARCH("Matic",B3877)),ISNUMBER(SEARCH("Nettoyant",B3877)),ISNUMBER(SEARCH("Pâte",B3877)),ISNUMBER(SEARCH("Lave",B3877)),ISNUMBER(SEARCH("Détartrant",B3877))))),"Mio main (1k+500gr)",IF(AND(ISNUMBER(SEARCH("PAPILLON",B3877)),OR(ISNUMBER(SEARCH("Papier",B3877)),ISNUMBER(SEARCH("Hygiénique",B3877)),ISNUMBER(SEARCH("HYGIÉNIQUE",B3877))),NOT(OR(ISNUMBER(SEARCH("Lingette",B3877)),ISNUMBER(SEARCH("Mouchoir",B3877))))),"Papillon Papier",IF(OR(ISNUMBER(SEARCH("TAJ AL SAHAR",B3877)),ISNUMBER(SEARCH("TAJ BLADI",B3877)),ISNUMBER(SEARCH("TAJ BELADI",B3877)),ISNUMBER(SEARCH("Tilal Assahra",B3877)),ISNUMBER(SEARCH("Jawharat Asahra",B3877))),"TAJ SAHARA",IF(AND(OR(ISNUMBER(SEARCH("AL ITKANE",B3877)),ISNUMBER(SEARCH("ALITKANE",B3877)),ISNUMBER(SEARCH("PRESTO",B3877))),NOT(OR(ISNUMBER(SEARCH("Thé",B3877)),ISNUMBER(SEARCH("THE ",B3877)),ISNUMBER(SEARCH("thé",B3877)),ISNUMBER(SEARCH("SELHAM",B3877)),ISNUMBER(SEARCH("LHAFLA",B3877)),ISNUMBER(SEARCH("ZINE",B3877)),ISNUMBER(SEARCH("tiyay",B3877)),ISNUMBER(SEARCH("alouns",B3877)),ISNUMBER(SEARCH("lmhrat",B3877))))),"Al Itkrans + Presto",IF(OR(ISNUMBER(SEARCH("DALAA",B3877)),ISNUMBER(SEARCH("CS-DALAA",B3877)),ISNUMBER(SEARCH("DALINA",B3877))),"Dalaa VP / Baqqal / RP",IF(OR(LEFT(UPPER(B3877),4)="MIA ",LEFT(UPPER(B3877),6)="CS-MIA"),"Mia",IF(OR(LEFT(UPPER(B3877),5)="NOVA ",LEFT(UPPER(B3877),7)="CS-NOVA"),"Nova",IF(OR(ISNUMBER(SEARCH("PRIMA ",B3877)),ISNUMBER(SEARCH("CS-PRIMA",B3877))),"Prima",IF(OR(ISNUMBER(SEARCH("Douceur",B3877)),ISNUMBER(SEARCH("DOUCEUR",B3877))),"Douceur",IF(OR(ISNUMBER(SEARCH("SANGO",B3877)),ISNUMBER(SEARCH("CS-SANGO",B3877))),"SANGO",IF(ISNUMBER(SEARCH("BLANDOUX",B3877)),"Blandoux",IF(ISNUMBER(SEARCH("SHIWAMI",B3877)),"Shiwame",IF(ISNUMBER(SEARCH("KELLOGG",B3877)),"Kelloggs",IF(OR(ISNUMBER(SEARCH("TOBIGO",B3877)),ISNUMBER(SEARCH("DWIST",B3877))),"Tobigo",IF(OR(ISNUMBER(SEARCH("MARISOL",B3877)),ISNUMBER(SEARCH("MARESOL",B3877))),"Maresol",IF(OR(ISNUMBER(SEARCH("TAKIS",B3877)),ISNUMBER(SEARCH("TAKYS",B3877))),"TAKYS",IF(ISNUMBER(SEARCH("TAWIL",B3877)),"Tawil",IF(ISNUMBER(SEARCH("FROMY",B3877)),"Fromy",""))))))))))))))))))))))))</f>
        <v/>
      </c>
    </row>
    <row r="3878" spans="1:3" ht="18" hidden="1" customHeight="1" x14ac:dyDescent="0.3">
      <c r="A3878" s="3" t="str">
        <f>Products!A3757</f>
        <v>ART03558</v>
      </c>
      <c r="B3878" s="3" t="str">
        <f>Products!B3757</f>
        <v>ARCPACK Couvercle Noir pour Gobelet 4 OZ - 100U</v>
      </c>
      <c r="C3878" s="3" t="str">
        <f>IF(OR(ISNUMBER(SEARCH("SELHAM",B3878)),ISNUMBER(SEARCH("LHAFLA",B3878)),ISNUMBER(SEARCH("ZINE",B3878)),ISNUMBER(SEARCH("tiyay",B3878)),ISNUMBER(SEARCH("alouns",B3878)),ISNUMBER(SEARCH("lmhrat",B3878))),"The Al Itkane",IF(AND(ISNUMBER(SEARCH("CALIN",B3878)),ISNUMBER(SEARCH("RP",B3878)),NOT(ISNUMBER(SEARCH("VP",B3878)))),"Calin RP",IF(AND(ISNUMBER(SEARCH("CALIN",B3878)),ISNUMBER(SEARCH("VP",B3878))),"Calin VP",IF(AND(ISNUMBER(SEARCH("MIO",B3878)),OR(ISNUMBER(SEARCH("Vaisselle",B3878)),ISNUMBER(SEARCH("vaisselle",B3878)))),"Mio Liquid Vaisselle",IF(AND(ISNUMBER(SEARCH("MIO",B3878)),ISNUMBER(SEARCH("Javel",B3878))),"Mio Javel",IF(AND(ISNUMBER(SEARCH("MIO",B3878)),ISNUMBER(SEARCH("Matic",B3878))),"Mio Matic",IF(AND(ISNUMBER(SEARCH("MIO",B3878)),OR(ISNUMBER(SEARCH("Détérgent",B3878)),ISNUMBER(SEARCH("Poudre",B3878)),ISNUMBER(SEARCH("Semi Auto",B3878)),ISNUMBER(SEARCH("1KG",B3878)),ISNUMBER(SEARCH("500G",B3878)),ISNUMBER(SEARCH("10KG",B3878)),ISNUMBER(SEARCH("1.5K",B3878)),ISNUMBER(SEARCH("215G",B3878)),ISNUMBER(SEARCH("350G",B3878)),ISNUMBER(SEARCH("90G",B3878)),ISNUMBER(SEARCH("Gold",B3878)),ISNUMBER(SEARCH("Citron",B3878)),ISNUMBER(SEARCH("Rose",B3878)),ISNUMBER(SEARCH("Lessive",B3878))),NOT(OR(ISNUMBER(SEARCH("Vaisselle",B3878)),ISNUMBER(SEARCH("Javel",B3878)),ISNUMBER(SEARCH("Matic",B3878)),ISNUMBER(SEARCH("Nettoyant",B3878)),ISNUMBER(SEARCH("Pâte",B3878)),ISNUMBER(SEARCH("Lave",B3878)),ISNUMBER(SEARCH("Détartrant",B3878))))),"Mio main (1k+500gr)",IF(AND(ISNUMBER(SEARCH("PAPILLON",B3878)),OR(ISNUMBER(SEARCH("Papier",B3878)),ISNUMBER(SEARCH("Hygiénique",B3878)),ISNUMBER(SEARCH("HYGIÉNIQUE",B3878))),NOT(OR(ISNUMBER(SEARCH("Lingette",B3878)),ISNUMBER(SEARCH("Mouchoir",B3878))))),"Papillon Papier",IF(OR(ISNUMBER(SEARCH("TAJ AL SAHAR",B3878)),ISNUMBER(SEARCH("TAJ BLADI",B3878)),ISNUMBER(SEARCH("TAJ BELADI",B3878)),ISNUMBER(SEARCH("Tilal Assahra",B3878)),ISNUMBER(SEARCH("Jawharat Asahra",B3878))),"TAJ SAHARA",IF(AND(OR(ISNUMBER(SEARCH("AL ITKANE",B3878)),ISNUMBER(SEARCH("ALITKANE",B3878)),ISNUMBER(SEARCH("PRESTO",B3878))),NOT(OR(ISNUMBER(SEARCH("Thé",B3878)),ISNUMBER(SEARCH("THE ",B3878)),ISNUMBER(SEARCH("thé",B3878)),ISNUMBER(SEARCH("SELHAM",B3878)),ISNUMBER(SEARCH("LHAFLA",B3878)),ISNUMBER(SEARCH("ZINE",B3878)),ISNUMBER(SEARCH("tiyay",B3878)),ISNUMBER(SEARCH("alouns",B3878)),ISNUMBER(SEARCH("lmhrat",B3878))))),"Al Itkrans + Presto",IF(OR(ISNUMBER(SEARCH("DALAA",B3878)),ISNUMBER(SEARCH("CS-DALAA",B3878)),ISNUMBER(SEARCH("DALINA",B3878))),"Dalaa VP / Baqqal / RP",IF(OR(LEFT(UPPER(B3878),4)="MIA ",LEFT(UPPER(B3878),6)="CS-MIA"),"Mia",IF(OR(LEFT(UPPER(B3878),5)="NOVA ",LEFT(UPPER(B3878),7)="CS-NOVA"),"Nova",IF(OR(ISNUMBER(SEARCH("PRIMA ",B3878)),ISNUMBER(SEARCH("CS-PRIMA",B3878))),"Prima",IF(OR(ISNUMBER(SEARCH("Douceur",B3878)),ISNUMBER(SEARCH("DOUCEUR",B3878))),"Douceur",IF(OR(ISNUMBER(SEARCH("SANGO",B3878)),ISNUMBER(SEARCH("CS-SANGO",B3878))),"SANGO",IF(ISNUMBER(SEARCH("BLANDOUX",B3878)),"Blandoux",IF(ISNUMBER(SEARCH("SHIWAMI",B3878)),"Shiwame",IF(ISNUMBER(SEARCH("KELLOGG",B3878)),"Kelloggs",IF(OR(ISNUMBER(SEARCH("TOBIGO",B3878)),ISNUMBER(SEARCH("DWIST",B3878))),"Tobigo",IF(OR(ISNUMBER(SEARCH("MARISOL",B3878)),ISNUMBER(SEARCH("MARESOL",B3878))),"Maresol",IF(OR(ISNUMBER(SEARCH("TAKIS",B3878)),ISNUMBER(SEARCH("TAKYS",B3878))),"TAKYS",IF(ISNUMBER(SEARCH("TAWIL",B3878)),"Tawil",IF(ISNUMBER(SEARCH("FROMY",B3878)),"Fromy",""))))))))))))))))))))))))</f>
        <v/>
      </c>
    </row>
    <row r="3879" spans="1:3" ht="18" hidden="1" customHeight="1" x14ac:dyDescent="0.3">
      <c r="A3879" s="3" t="str">
        <f>Products!A3758</f>
        <v>ART03522</v>
      </c>
      <c r="B3879" s="3" t="str">
        <f>Products!B3758</f>
        <v>BELUX Lingettes Parfumées Encens Ottoman 120U</v>
      </c>
      <c r="C3879" s="3" t="str">
        <f>IF(OR(ISNUMBER(SEARCH("SELHAM",B3879)),ISNUMBER(SEARCH("LHAFLA",B3879)),ISNUMBER(SEARCH("ZINE",B3879)),ISNUMBER(SEARCH("tiyay",B3879)),ISNUMBER(SEARCH("alouns",B3879)),ISNUMBER(SEARCH("lmhrat",B3879))),"The Al Itkane",IF(AND(ISNUMBER(SEARCH("CALIN",B3879)),ISNUMBER(SEARCH("RP",B3879)),NOT(ISNUMBER(SEARCH("VP",B3879)))),"Calin RP",IF(AND(ISNUMBER(SEARCH("CALIN",B3879)),ISNUMBER(SEARCH("VP",B3879))),"Calin VP",IF(AND(ISNUMBER(SEARCH("MIO",B3879)),OR(ISNUMBER(SEARCH("Vaisselle",B3879)),ISNUMBER(SEARCH("vaisselle",B3879)))),"Mio Liquid Vaisselle",IF(AND(ISNUMBER(SEARCH("MIO",B3879)),ISNUMBER(SEARCH("Javel",B3879))),"Mio Javel",IF(AND(ISNUMBER(SEARCH("MIO",B3879)),ISNUMBER(SEARCH("Matic",B3879))),"Mio Matic",IF(AND(ISNUMBER(SEARCH("MIO",B3879)),OR(ISNUMBER(SEARCH("Détérgent",B3879)),ISNUMBER(SEARCH("Poudre",B3879)),ISNUMBER(SEARCH("Semi Auto",B3879)),ISNUMBER(SEARCH("1KG",B3879)),ISNUMBER(SEARCH("500G",B3879)),ISNUMBER(SEARCH("10KG",B3879)),ISNUMBER(SEARCH("1.5K",B3879)),ISNUMBER(SEARCH("215G",B3879)),ISNUMBER(SEARCH("350G",B3879)),ISNUMBER(SEARCH("90G",B3879)),ISNUMBER(SEARCH("Gold",B3879)),ISNUMBER(SEARCH("Citron",B3879)),ISNUMBER(SEARCH("Rose",B3879)),ISNUMBER(SEARCH("Lessive",B3879))),NOT(OR(ISNUMBER(SEARCH("Vaisselle",B3879)),ISNUMBER(SEARCH("Javel",B3879)),ISNUMBER(SEARCH("Matic",B3879)),ISNUMBER(SEARCH("Nettoyant",B3879)),ISNUMBER(SEARCH("Pâte",B3879)),ISNUMBER(SEARCH("Lave",B3879)),ISNUMBER(SEARCH("Détartrant",B3879))))),"Mio main (1k+500gr)",IF(AND(ISNUMBER(SEARCH("PAPILLON",B3879)),OR(ISNUMBER(SEARCH("Papier",B3879)),ISNUMBER(SEARCH("Hygiénique",B3879)),ISNUMBER(SEARCH("HYGIÉNIQUE",B3879))),NOT(OR(ISNUMBER(SEARCH("Lingette",B3879)),ISNUMBER(SEARCH("Mouchoir",B3879))))),"Papillon Papier",IF(OR(ISNUMBER(SEARCH("TAJ AL SAHAR",B3879)),ISNUMBER(SEARCH("TAJ BLADI",B3879)),ISNUMBER(SEARCH("TAJ BELADI",B3879)),ISNUMBER(SEARCH("Tilal Assahra",B3879)),ISNUMBER(SEARCH("Jawharat Asahra",B3879))),"TAJ SAHARA",IF(AND(OR(ISNUMBER(SEARCH("AL ITKANE",B3879)),ISNUMBER(SEARCH("ALITKANE",B3879)),ISNUMBER(SEARCH("PRESTO",B3879))),NOT(OR(ISNUMBER(SEARCH("Thé",B3879)),ISNUMBER(SEARCH("THE ",B3879)),ISNUMBER(SEARCH("thé",B3879)),ISNUMBER(SEARCH("SELHAM",B3879)),ISNUMBER(SEARCH("LHAFLA",B3879)),ISNUMBER(SEARCH("ZINE",B3879)),ISNUMBER(SEARCH("tiyay",B3879)),ISNUMBER(SEARCH("alouns",B3879)),ISNUMBER(SEARCH("lmhrat",B3879))))),"Al Itkrans + Presto",IF(OR(ISNUMBER(SEARCH("DALAA",B3879)),ISNUMBER(SEARCH("CS-DALAA",B3879)),ISNUMBER(SEARCH("DALINA",B3879))),"Dalaa VP / Baqqal / RP",IF(OR(LEFT(UPPER(B3879),4)="MIA ",LEFT(UPPER(B3879),6)="CS-MIA"),"Mia",IF(OR(LEFT(UPPER(B3879),5)="NOVA ",LEFT(UPPER(B3879),7)="CS-NOVA"),"Nova",IF(OR(ISNUMBER(SEARCH("PRIMA ",B3879)),ISNUMBER(SEARCH("CS-PRIMA",B3879))),"Prima",IF(OR(ISNUMBER(SEARCH("Douceur",B3879)),ISNUMBER(SEARCH("DOUCEUR",B3879))),"Douceur",IF(OR(ISNUMBER(SEARCH("SANGO",B3879)),ISNUMBER(SEARCH("CS-SANGO",B3879))),"SANGO",IF(ISNUMBER(SEARCH("BLANDOUX",B3879)),"Blandoux",IF(ISNUMBER(SEARCH("SHIWAMI",B3879)),"Shiwame",IF(ISNUMBER(SEARCH("KELLOGG",B3879)),"Kelloggs",IF(OR(ISNUMBER(SEARCH("TOBIGO",B3879)),ISNUMBER(SEARCH("DWIST",B3879))),"Tobigo",IF(OR(ISNUMBER(SEARCH("MARISOL",B3879)),ISNUMBER(SEARCH("MARESOL",B3879))),"Maresol",IF(OR(ISNUMBER(SEARCH("TAKIS",B3879)),ISNUMBER(SEARCH("TAKYS",B3879))),"TAKYS",IF(ISNUMBER(SEARCH("TAWIL",B3879)),"Tawil",IF(ISNUMBER(SEARCH("FROMY",B3879)),"Fromy",""))))))))))))))))))))))))</f>
        <v/>
      </c>
    </row>
    <row r="3880" spans="1:3" ht="18" hidden="1" customHeight="1" x14ac:dyDescent="0.3">
      <c r="A3880" s="3" t="str">
        <f>Products!A3760</f>
        <v>ART03578</v>
      </c>
      <c r="B3880" s="3" t="str">
        <f>Products!B3760</f>
        <v>ARCPACK Couvercle Blanc pour Gobelet 14 OZ - 100U</v>
      </c>
      <c r="C3880" s="3" t="str">
        <f>IF(OR(ISNUMBER(SEARCH("SELHAM",B3880)),ISNUMBER(SEARCH("LHAFLA",B3880)),ISNUMBER(SEARCH("ZINE",B3880)),ISNUMBER(SEARCH("tiyay",B3880)),ISNUMBER(SEARCH("alouns",B3880)),ISNUMBER(SEARCH("lmhrat",B3880))),"The Al Itkane",IF(AND(ISNUMBER(SEARCH("CALIN",B3880)),ISNUMBER(SEARCH("RP",B3880)),NOT(ISNUMBER(SEARCH("VP",B3880)))),"Calin RP",IF(AND(ISNUMBER(SEARCH("CALIN",B3880)),ISNUMBER(SEARCH("VP",B3880))),"Calin VP",IF(AND(ISNUMBER(SEARCH("MIO",B3880)),OR(ISNUMBER(SEARCH("Vaisselle",B3880)),ISNUMBER(SEARCH("vaisselle",B3880)))),"Mio Liquid Vaisselle",IF(AND(ISNUMBER(SEARCH("MIO",B3880)),ISNUMBER(SEARCH("Javel",B3880))),"Mio Javel",IF(AND(ISNUMBER(SEARCH("MIO",B3880)),ISNUMBER(SEARCH("Matic",B3880))),"Mio Matic",IF(AND(ISNUMBER(SEARCH("MIO",B3880)),OR(ISNUMBER(SEARCH("Détérgent",B3880)),ISNUMBER(SEARCH("Poudre",B3880)),ISNUMBER(SEARCH("Semi Auto",B3880)),ISNUMBER(SEARCH("1KG",B3880)),ISNUMBER(SEARCH("500G",B3880)),ISNUMBER(SEARCH("10KG",B3880)),ISNUMBER(SEARCH("1.5K",B3880)),ISNUMBER(SEARCH("215G",B3880)),ISNUMBER(SEARCH("350G",B3880)),ISNUMBER(SEARCH("90G",B3880)),ISNUMBER(SEARCH("Gold",B3880)),ISNUMBER(SEARCH("Citron",B3880)),ISNUMBER(SEARCH("Rose",B3880)),ISNUMBER(SEARCH("Lessive",B3880))),NOT(OR(ISNUMBER(SEARCH("Vaisselle",B3880)),ISNUMBER(SEARCH("Javel",B3880)),ISNUMBER(SEARCH("Matic",B3880)),ISNUMBER(SEARCH("Nettoyant",B3880)),ISNUMBER(SEARCH("Pâte",B3880)),ISNUMBER(SEARCH("Lave",B3880)),ISNUMBER(SEARCH("Détartrant",B3880))))),"Mio main (1k+500gr)",IF(AND(ISNUMBER(SEARCH("PAPILLON",B3880)),OR(ISNUMBER(SEARCH("Papier",B3880)),ISNUMBER(SEARCH("Hygiénique",B3880)),ISNUMBER(SEARCH("HYGIÉNIQUE",B3880))),NOT(OR(ISNUMBER(SEARCH("Lingette",B3880)),ISNUMBER(SEARCH("Mouchoir",B3880))))),"Papillon Papier",IF(OR(ISNUMBER(SEARCH("TAJ AL SAHAR",B3880)),ISNUMBER(SEARCH("TAJ BLADI",B3880)),ISNUMBER(SEARCH("TAJ BELADI",B3880)),ISNUMBER(SEARCH("Tilal Assahra",B3880)),ISNUMBER(SEARCH("Jawharat Asahra",B3880))),"TAJ SAHARA",IF(AND(OR(ISNUMBER(SEARCH("AL ITKANE",B3880)),ISNUMBER(SEARCH("ALITKANE",B3880)),ISNUMBER(SEARCH("PRESTO",B3880))),NOT(OR(ISNUMBER(SEARCH("Thé",B3880)),ISNUMBER(SEARCH("THE ",B3880)),ISNUMBER(SEARCH("thé",B3880)),ISNUMBER(SEARCH("SELHAM",B3880)),ISNUMBER(SEARCH("LHAFLA",B3880)),ISNUMBER(SEARCH("ZINE",B3880)),ISNUMBER(SEARCH("tiyay",B3880)),ISNUMBER(SEARCH("alouns",B3880)),ISNUMBER(SEARCH("lmhrat",B3880))))),"Al Itkrans + Presto",IF(OR(ISNUMBER(SEARCH("DALAA",B3880)),ISNUMBER(SEARCH("CS-DALAA",B3880)),ISNUMBER(SEARCH("DALINA",B3880))),"Dalaa VP / Baqqal / RP",IF(OR(LEFT(UPPER(B3880),4)="MIA ",LEFT(UPPER(B3880),6)="CS-MIA"),"Mia",IF(OR(LEFT(UPPER(B3880),5)="NOVA ",LEFT(UPPER(B3880),7)="CS-NOVA"),"Nova",IF(OR(ISNUMBER(SEARCH("PRIMA ",B3880)),ISNUMBER(SEARCH("CS-PRIMA",B3880))),"Prima",IF(OR(ISNUMBER(SEARCH("Douceur",B3880)),ISNUMBER(SEARCH("DOUCEUR",B3880))),"Douceur",IF(OR(ISNUMBER(SEARCH("SANGO",B3880)),ISNUMBER(SEARCH("CS-SANGO",B3880))),"SANGO",IF(ISNUMBER(SEARCH("BLANDOUX",B3880)),"Blandoux",IF(ISNUMBER(SEARCH("SHIWAMI",B3880)),"Shiwame",IF(ISNUMBER(SEARCH("KELLOGG",B3880)),"Kelloggs",IF(OR(ISNUMBER(SEARCH("TOBIGO",B3880)),ISNUMBER(SEARCH("DWIST",B3880))),"Tobigo",IF(OR(ISNUMBER(SEARCH("MARISOL",B3880)),ISNUMBER(SEARCH("MARESOL",B3880))),"Maresol",IF(OR(ISNUMBER(SEARCH("TAKIS",B3880)),ISNUMBER(SEARCH("TAKYS",B3880))),"TAKYS",IF(ISNUMBER(SEARCH("TAWIL",B3880)),"Tawil",IF(ISNUMBER(SEARCH("FROMY",B3880)),"Fromy",""))))))))))))))))))))))))</f>
        <v/>
      </c>
    </row>
    <row r="3881" spans="1:3" ht="18" hidden="1" customHeight="1" x14ac:dyDescent="0.3">
      <c r="A3881" s="3" t="str">
        <f>Products!A3761</f>
        <v>ART03579</v>
      </c>
      <c r="B3881" s="3" t="str">
        <f>Products!B3761</f>
        <v>ARCPACK Couvercle Noir pour Gobelet 14 OZ - 100U</v>
      </c>
      <c r="C3881" s="3" t="str">
        <f>IF(OR(ISNUMBER(SEARCH("SELHAM",B3881)),ISNUMBER(SEARCH("LHAFLA",B3881)),ISNUMBER(SEARCH("ZINE",B3881)),ISNUMBER(SEARCH("tiyay",B3881)),ISNUMBER(SEARCH("alouns",B3881)),ISNUMBER(SEARCH("lmhrat",B3881))),"The Al Itkane",IF(AND(ISNUMBER(SEARCH("CALIN",B3881)),ISNUMBER(SEARCH("RP",B3881)),NOT(ISNUMBER(SEARCH("VP",B3881)))),"Calin RP",IF(AND(ISNUMBER(SEARCH("CALIN",B3881)),ISNUMBER(SEARCH("VP",B3881))),"Calin VP",IF(AND(ISNUMBER(SEARCH("MIO",B3881)),OR(ISNUMBER(SEARCH("Vaisselle",B3881)),ISNUMBER(SEARCH("vaisselle",B3881)))),"Mio Liquid Vaisselle",IF(AND(ISNUMBER(SEARCH("MIO",B3881)),ISNUMBER(SEARCH("Javel",B3881))),"Mio Javel",IF(AND(ISNUMBER(SEARCH("MIO",B3881)),ISNUMBER(SEARCH("Matic",B3881))),"Mio Matic",IF(AND(ISNUMBER(SEARCH("MIO",B3881)),OR(ISNUMBER(SEARCH("Détérgent",B3881)),ISNUMBER(SEARCH("Poudre",B3881)),ISNUMBER(SEARCH("Semi Auto",B3881)),ISNUMBER(SEARCH("1KG",B3881)),ISNUMBER(SEARCH("500G",B3881)),ISNUMBER(SEARCH("10KG",B3881)),ISNUMBER(SEARCH("1.5K",B3881)),ISNUMBER(SEARCH("215G",B3881)),ISNUMBER(SEARCH("350G",B3881)),ISNUMBER(SEARCH("90G",B3881)),ISNUMBER(SEARCH("Gold",B3881)),ISNUMBER(SEARCH("Citron",B3881)),ISNUMBER(SEARCH("Rose",B3881)),ISNUMBER(SEARCH("Lessive",B3881))),NOT(OR(ISNUMBER(SEARCH("Vaisselle",B3881)),ISNUMBER(SEARCH("Javel",B3881)),ISNUMBER(SEARCH("Matic",B3881)),ISNUMBER(SEARCH("Nettoyant",B3881)),ISNUMBER(SEARCH("Pâte",B3881)),ISNUMBER(SEARCH("Lave",B3881)),ISNUMBER(SEARCH("Détartrant",B3881))))),"Mio main (1k+500gr)",IF(AND(ISNUMBER(SEARCH("PAPILLON",B3881)),OR(ISNUMBER(SEARCH("Papier",B3881)),ISNUMBER(SEARCH("Hygiénique",B3881)),ISNUMBER(SEARCH("HYGIÉNIQUE",B3881))),NOT(OR(ISNUMBER(SEARCH("Lingette",B3881)),ISNUMBER(SEARCH("Mouchoir",B3881))))),"Papillon Papier",IF(OR(ISNUMBER(SEARCH("TAJ AL SAHAR",B3881)),ISNUMBER(SEARCH("TAJ BLADI",B3881)),ISNUMBER(SEARCH("TAJ BELADI",B3881)),ISNUMBER(SEARCH("Tilal Assahra",B3881)),ISNUMBER(SEARCH("Jawharat Asahra",B3881))),"TAJ SAHARA",IF(AND(OR(ISNUMBER(SEARCH("AL ITKANE",B3881)),ISNUMBER(SEARCH("ALITKANE",B3881)),ISNUMBER(SEARCH("PRESTO",B3881))),NOT(OR(ISNUMBER(SEARCH("Thé",B3881)),ISNUMBER(SEARCH("THE ",B3881)),ISNUMBER(SEARCH("thé",B3881)),ISNUMBER(SEARCH("SELHAM",B3881)),ISNUMBER(SEARCH("LHAFLA",B3881)),ISNUMBER(SEARCH("ZINE",B3881)),ISNUMBER(SEARCH("tiyay",B3881)),ISNUMBER(SEARCH("alouns",B3881)),ISNUMBER(SEARCH("lmhrat",B3881))))),"Al Itkrans + Presto",IF(OR(ISNUMBER(SEARCH("DALAA",B3881)),ISNUMBER(SEARCH("CS-DALAA",B3881)),ISNUMBER(SEARCH("DALINA",B3881))),"Dalaa VP / Baqqal / RP",IF(OR(LEFT(UPPER(B3881),4)="MIA ",LEFT(UPPER(B3881),6)="CS-MIA"),"Mia",IF(OR(LEFT(UPPER(B3881),5)="NOVA ",LEFT(UPPER(B3881),7)="CS-NOVA"),"Nova",IF(OR(ISNUMBER(SEARCH("PRIMA ",B3881)),ISNUMBER(SEARCH("CS-PRIMA",B3881))),"Prima",IF(OR(ISNUMBER(SEARCH("Douceur",B3881)),ISNUMBER(SEARCH("DOUCEUR",B3881))),"Douceur",IF(OR(ISNUMBER(SEARCH("SANGO",B3881)),ISNUMBER(SEARCH("CS-SANGO",B3881))),"SANGO",IF(ISNUMBER(SEARCH("BLANDOUX",B3881)),"Blandoux",IF(ISNUMBER(SEARCH("SHIWAMI",B3881)),"Shiwame",IF(ISNUMBER(SEARCH("KELLOGG",B3881)),"Kelloggs",IF(OR(ISNUMBER(SEARCH("TOBIGO",B3881)),ISNUMBER(SEARCH("DWIST",B3881))),"Tobigo",IF(OR(ISNUMBER(SEARCH("MARISOL",B3881)),ISNUMBER(SEARCH("MARESOL",B3881))),"Maresol",IF(OR(ISNUMBER(SEARCH("TAKIS",B3881)),ISNUMBER(SEARCH("TAKYS",B3881))),"TAKYS",IF(ISNUMBER(SEARCH("TAWIL",B3881)),"Tawil",IF(ISNUMBER(SEARCH("FROMY",B3881)),"Fromy",""))))))))))))))))))))))))</f>
        <v/>
      </c>
    </row>
    <row r="3882" spans="1:3" ht="18" hidden="1" customHeight="1" x14ac:dyDescent="0.3">
      <c r="A3882" s="3" t="str">
        <f>Products!A3762</f>
        <v>ART03577</v>
      </c>
      <c r="B3882" s="3" t="str">
        <f>Products!B3762</f>
        <v>ARCPACK Gobelets en Papier Imprimés 14 OZ - Crown 50U</v>
      </c>
      <c r="C3882" s="3" t="str">
        <f>IF(OR(ISNUMBER(SEARCH("SELHAM",B3882)),ISNUMBER(SEARCH("LHAFLA",B3882)),ISNUMBER(SEARCH("ZINE",B3882)),ISNUMBER(SEARCH("tiyay",B3882)),ISNUMBER(SEARCH("alouns",B3882)),ISNUMBER(SEARCH("lmhrat",B3882))),"The Al Itkane",IF(AND(ISNUMBER(SEARCH("CALIN",B3882)),ISNUMBER(SEARCH("RP",B3882)),NOT(ISNUMBER(SEARCH("VP",B3882)))),"Calin RP",IF(AND(ISNUMBER(SEARCH("CALIN",B3882)),ISNUMBER(SEARCH("VP",B3882))),"Calin VP",IF(AND(ISNUMBER(SEARCH("MIO",B3882)),OR(ISNUMBER(SEARCH("Vaisselle",B3882)),ISNUMBER(SEARCH("vaisselle",B3882)))),"Mio Liquid Vaisselle",IF(AND(ISNUMBER(SEARCH("MIO",B3882)),ISNUMBER(SEARCH("Javel",B3882))),"Mio Javel",IF(AND(ISNUMBER(SEARCH("MIO",B3882)),ISNUMBER(SEARCH("Matic",B3882))),"Mio Matic",IF(AND(ISNUMBER(SEARCH("MIO",B3882)),OR(ISNUMBER(SEARCH("Détérgent",B3882)),ISNUMBER(SEARCH("Poudre",B3882)),ISNUMBER(SEARCH("Semi Auto",B3882)),ISNUMBER(SEARCH("1KG",B3882)),ISNUMBER(SEARCH("500G",B3882)),ISNUMBER(SEARCH("10KG",B3882)),ISNUMBER(SEARCH("1.5K",B3882)),ISNUMBER(SEARCH("215G",B3882)),ISNUMBER(SEARCH("350G",B3882)),ISNUMBER(SEARCH("90G",B3882)),ISNUMBER(SEARCH("Gold",B3882)),ISNUMBER(SEARCH("Citron",B3882)),ISNUMBER(SEARCH("Rose",B3882)),ISNUMBER(SEARCH("Lessive",B3882))),NOT(OR(ISNUMBER(SEARCH("Vaisselle",B3882)),ISNUMBER(SEARCH("Javel",B3882)),ISNUMBER(SEARCH("Matic",B3882)),ISNUMBER(SEARCH("Nettoyant",B3882)),ISNUMBER(SEARCH("Pâte",B3882)),ISNUMBER(SEARCH("Lave",B3882)),ISNUMBER(SEARCH("Détartrant",B3882))))),"Mio main (1k+500gr)",IF(AND(ISNUMBER(SEARCH("PAPILLON",B3882)),OR(ISNUMBER(SEARCH("Papier",B3882)),ISNUMBER(SEARCH("Hygiénique",B3882)),ISNUMBER(SEARCH("HYGIÉNIQUE",B3882))),NOT(OR(ISNUMBER(SEARCH("Lingette",B3882)),ISNUMBER(SEARCH("Mouchoir",B3882))))),"Papillon Papier",IF(OR(ISNUMBER(SEARCH("TAJ AL SAHAR",B3882)),ISNUMBER(SEARCH("TAJ BLADI",B3882)),ISNUMBER(SEARCH("TAJ BELADI",B3882)),ISNUMBER(SEARCH("Tilal Assahra",B3882)),ISNUMBER(SEARCH("Jawharat Asahra",B3882))),"TAJ SAHARA",IF(AND(OR(ISNUMBER(SEARCH("AL ITKANE",B3882)),ISNUMBER(SEARCH("ALITKANE",B3882)),ISNUMBER(SEARCH("PRESTO",B3882))),NOT(OR(ISNUMBER(SEARCH("Thé",B3882)),ISNUMBER(SEARCH("THE ",B3882)),ISNUMBER(SEARCH("thé",B3882)),ISNUMBER(SEARCH("SELHAM",B3882)),ISNUMBER(SEARCH("LHAFLA",B3882)),ISNUMBER(SEARCH("ZINE",B3882)),ISNUMBER(SEARCH("tiyay",B3882)),ISNUMBER(SEARCH("alouns",B3882)),ISNUMBER(SEARCH("lmhrat",B3882))))),"Al Itkrans + Presto",IF(OR(ISNUMBER(SEARCH("DALAA",B3882)),ISNUMBER(SEARCH("CS-DALAA",B3882)),ISNUMBER(SEARCH("DALINA",B3882))),"Dalaa VP / Baqqal / RP",IF(OR(LEFT(UPPER(B3882),4)="MIA ",LEFT(UPPER(B3882),6)="CS-MIA"),"Mia",IF(OR(LEFT(UPPER(B3882),5)="NOVA ",LEFT(UPPER(B3882),7)="CS-NOVA"),"Nova",IF(OR(ISNUMBER(SEARCH("PRIMA ",B3882)),ISNUMBER(SEARCH("CS-PRIMA",B3882))),"Prima",IF(OR(ISNUMBER(SEARCH("Douceur",B3882)),ISNUMBER(SEARCH("DOUCEUR",B3882))),"Douceur",IF(OR(ISNUMBER(SEARCH("SANGO",B3882)),ISNUMBER(SEARCH("CS-SANGO",B3882))),"SANGO",IF(ISNUMBER(SEARCH("BLANDOUX",B3882)),"Blandoux",IF(ISNUMBER(SEARCH("SHIWAMI",B3882)),"Shiwame",IF(ISNUMBER(SEARCH("KELLOGG",B3882)),"Kelloggs",IF(OR(ISNUMBER(SEARCH("TOBIGO",B3882)),ISNUMBER(SEARCH("DWIST",B3882))),"Tobigo",IF(OR(ISNUMBER(SEARCH("MARISOL",B3882)),ISNUMBER(SEARCH("MARESOL",B3882))),"Maresol",IF(OR(ISNUMBER(SEARCH("TAKIS",B3882)),ISNUMBER(SEARCH("TAKYS",B3882))),"TAKYS",IF(ISNUMBER(SEARCH("TAWIL",B3882)),"Tawil",IF(ISNUMBER(SEARCH("FROMY",B3882)),"Fromy",""))))))))))))))))))))))))</f>
        <v/>
      </c>
    </row>
    <row r="3883" spans="1:3" ht="18" hidden="1" customHeight="1" x14ac:dyDescent="0.3">
      <c r="A3883" s="3" t="str">
        <f>Products!A3763</f>
        <v>ART03583</v>
      </c>
      <c r="B3883" s="3" t="str">
        <f>Products!B3763</f>
        <v>BONA Sachet en Papier Kraft 1 Kg Haute Qualité - Pack 1kg</v>
      </c>
      <c r="C3883" s="3" t="str">
        <f>IF(OR(ISNUMBER(SEARCH("SELHAM",B3883)),ISNUMBER(SEARCH("LHAFLA",B3883)),ISNUMBER(SEARCH("ZINE",B3883)),ISNUMBER(SEARCH("tiyay",B3883)),ISNUMBER(SEARCH("alouns",B3883)),ISNUMBER(SEARCH("lmhrat",B3883))),"The Al Itkane",IF(AND(ISNUMBER(SEARCH("CALIN",B3883)),ISNUMBER(SEARCH("RP",B3883)),NOT(ISNUMBER(SEARCH("VP",B3883)))),"Calin RP",IF(AND(ISNUMBER(SEARCH("CALIN",B3883)),ISNUMBER(SEARCH("VP",B3883))),"Calin VP",IF(AND(ISNUMBER(SEARCH("MIO",B3883)),OR(ISNUMBER(SEARCH("Vaisselle",B3883)),ISNUMBER(SEARCH("vaisselle",B3883)))),"Mio Liquid Vaisselle",IF(AND(ISNUMBER(SEARCH("MIO",B3883)),ISNUMBER(SEARCH("Javel",B3883))),"Mio Javel",IF(AND(ISNUMBER(SEARCH("MIO",B3883)),ISNUMBER(SEARCH("Matic",B3883))),"Mio Matic",IF(AND(ISNUMBER(SEARCH("MIO",B3883)),OR(ISNUMBER(SEARCH("Détérgent",B3883)),ISNUMBER(SEARCH("Poudre",B3883)),ISNUMBER(SEARCH("Semi Auto",B3883)),ISNUMBER(SEARCH("1KG",B3883)),ISNUMBER(SEARCH("500G",B3883)),ISNUMBER(SEARCH("10KG",B3883)),ISNUMBER(SEARCH("1.5K",B3883)),ISNUMBER(SEARCH("215G",B3883)),ISNUMBER(SEARCH("350G",B3883)),ISNUMBER(SEARCH("90G",B3883)),ISNUMBER(SEARCH("Gold",B3883)),ISNUMBER(SEARCH("Citron",B3883)),ISNUMBER(SEARCH("Rose",B3883)),ISNUMBER(SEARCH("Lessive",B3883))),NOT(OR(ISNUMBER(SEARCH("Vaisselle",B3883)),ISNUMBER(SEARCH("Javel",B3883)),ISNUMBER(SEARCH("Matic",B3883)),ISNUMBER(SEARCH("Nettoyant",B3883)),ISNUMBER(SEARCH("Pâte",B3883)),ISNUMBER(SEARCH("Lave",B3883)),ISNUMBER(SEARCH("Détartrant",B3883))))),"Mio main (1k+500gr)",IF(AND(ISNUMBER(SEARCH("PAPILLON",B3883)),OR(ISNUMBER(SEARCH("Papier",B3883)),ISNUMBER(SEARCH("Hygiénique",B3883)),ISNUMBER(SEARCH("HYGIÉNIQUE",B3883))),NOT(OR(ISNUMBER(SEARCH("Lingette",B3883)),ISNUMBER(SEARCH("Mouchoir",B3883))))),"Papillon Papier",IF(OR(ISNUMBER(SEARCH("TAJ AL SAHAR",B3883)),ISNUMBER(SEARCH("TAJ BLADI",B3883)),ISNUMBER(SEARCH("TAJ BELADI",B3883)),ISNUMBER(SEARCH("Tilal Assahra",B3883)),ISNUMBER(SEARCH("Jawharat Asahra",B3883))),"TAJ SAHARA",IF(AND(OR(ISNUMBER(SEARCH("AL ITKANE",B3883)),ISNUMBER(SEARCH("ALITKANE",B3883)),ISNUMBER(SEARCH("PRESTO",B3883))),NOT(OR(ISNUMBER(SEARCH("Thé",B3883)),ISNUMBER(SEARCH("THE ",B3883)),ISNUMBER(SEARCH("thé",B3883)),ISNUMBER(SEARCH("SELHAM",B3883)),ISNUMBER(SEARCH("LHAFLA",B3883)),ISNUMBER(SEARCH("ZINE",B3883)),ISNUMBER(SEARCH("tiyay",B3883)),ISNUMBER(SEARCH("alouns",B3883)),ISNUMBER(SEARCH("lmhrat",B3883))))),"Al Itkrans + Presto",IF(OR(ISNUMBER(SEARCH("DALAA",B3883)),ISNUMBER(SEARCH("CS-DALAA",B3883)),ISNUMBER(SEARCH("DALINA",B3883))),"Dalaa VP / Baqqal / RP",IF(OR(LEFT(UPPER(B3883),4)="MIA ",LEFT(UPPER(B3883),6)="CS-MIA"),"Mia",IF(OR(LEFT(UPPER(B3883),5)="NOVA ",LEFT(UPPER(B3883),7)="CS-NOVA"),"Nova",IF(OR(ISNUMBER(SEARCH("PRIMA ",B3883)),ISNUMBER(SEARCH("CS-PRIMA",B3883))),"Prima",IF(OR(ISNUMBER(SEARCH("Douceur",B3883)),ISNUMBER(SEARCH("DOUCEUR",B3883))),"Douceur",IF(OR(ISNUMBER(SEARCH("SANGO",B3883)),ISNUMBER(SEARCH("CS-SANGO",B3883))),"SANGO",IF(ISNUMBER(SEARCH("BLANDOUX",B3883)),"Blandoux",IF(ISNUMBER(SEARCH("SHIWAMI",B3883)),"Shiwame",IF(ISNUMBER(SEARCH("KELLOGG",B3883)),"Kelloggs",IF(OR(ISNUMBER(SEARCH("TOBIGO",B3883)),ISNUMBER(SEARCH("DWIST",B3883))),"Tobigo",IF(OR(ISNUMBER(SEARCH("MARISOL",B3883)),ISNUMBER(SEARCH("MARESOL",B3883))),"Maresol",IF(OR(ISNUMBER(SEARCH("TAKIS",B3883)),ISNUMBER(SEARCH("TAKYS",B3883))),"TAKYS",IF(ISNUMBER(SEARCH("TAWIL",B3883)),"Tawil",IF(ISNUMBER(SEARCH("FROMY",B3883)),"Fromy",""))))))))))))))))))))))))</f>
        <v/>
      </c>
    </row>
    <row r="3884" spans="1:3" ht="18" hidden="1" customHeight="1" x14ac:dyDescent="0.3">
      <c r="A3884" s="3" t="str">
        <f>Products!A3764</f>
        <v>ART03585</v>
      </c>
      <c r="B3884" s="3" t="str">
        <f>Products!B3764</f>
        <v>BONA Sachet en Papier Kraft 1 Kg Haute Qualité - Pack 2.5kg</v>
      </c>
      <c r="C3884" s="3" t="str">
        <f>IF(OR(ISNUMBER(SEARCH("SELHAM",B3884)),ISNUMBER(SEARCH("LHAFLA",B3884)),ISNUMBER(SEARCH("ZINE",B3884)),ISNUMBER(SEARCH("tiyay",B3884)),ISNUMBER(SEARCH("alouns",B3884)),ISNUMBER(SEARCH("lmhrat",B3884))),"The Al Itkane",IF(AND(ISNUMBER(SEARCH("CALIN",B3884)),ISNUMBER(SEARCH("RP",B3884)),NOT(ISNUMBER(SEARCH("VP",B3884)))),"Calin RP",IF(AND(ISNUMBER(SEARCH("CALIN",B3884)),ISNUMBER(SEARCH("VP",B3884))),"Calin VP",IF(AND(ISNUMBER(SEARCH("MIO",B3884)),OR(ISNUMBER(SEARCH("Vaisselle",B3884)),ISNUMBER(SEARCH("vaisselle",B3884)))),"Mio Liquid Vaisselle",IF(AND(ISNUMBER(SEARCH("MIO",B3884)),ISNUMBER(SEARCH("Javel",B3884))),"Mio Javel",IF(AND(ISNUMBER(SEARCH("MIO",B3884)),ISNUMBER(SEARCH("Matic",B3884))),"Mio Matic",IF(AND(ISNUMBER(SEARCH("MIO",B3884)),OR(ISNUMBER(SEARCH("Détérgent",B3884)),ISNUMBER(SEARCH("Poudre",B3884)),ISNUMBER(SEARCH("Semi Auto",B3884)),ISNUMBER(SEARCH("1KG",B3884)),ISNUMBER(SEARCH("500G",B3884)),ISNUMBER(SEARCH("10KG",B3884)),ISNUMBER(SEARCH("1.5K",B3884)),ISNUMBER(SEARCH("215G",B3884)),ISNUMBER(SEARCH("350G",B3884)),ISNUMBER(SEARCH("90G",B3884)),ISNUMBER(SEARCH("Gold",B3884)),ISNUMBER(SEARCH("Citron",B3884)),ISNUMBER(SEARCH("Rose",B3884)),ISNUMBER(SEARCH("Lessive",B3884))),NOT(OR(ISNUMBER(SEARCH("Vaisselle",B3884)),ISNUMBER(SEARCH("Javel",B3884)),ISNUMBER(SEARCH("Matic",B3884)),ISNUMBER(SEARCH("Nettoyant",B3884)),ISNUMBER(SEARCH("Pâte",B3884)),ISNUMBER(SEARCH("Lave",B3884)),ISNUMBER(SEARCH("Détartrant",B3884))))),"Mio main (1k+500gr)",IF(AND(ISNUMBER(SEARCH("PAPILLON",B3884)),OR(ISNUMBER(SEARCH("Papier",B3884)),ISNUMBER(SEARCH("Hygiénique",B3884)),ISNUMBER(SEARCH("HYGIÉNIQUE",B3884))),NOT(OR(ISNUMBER(SEARCH("Lingette",B3884)),ISNUMBER(SEARCH("Mouchoir",B3884))))),"Papillon Papier",IF(OR(ISNUMBER(SEARCH("TAJ AL SAHAR",B3884)),ISNUMBER(SEARCH("TAJ BLADI",B3884)),ISNUMBER(SEARCH("TAJ BELADI",B3884)),ISNUMBER(SEARCH("Tilal Assahra",B3884)),ISNUMBER(SEARCH("Jawharat Asahra",B3884))),"TAJ SAHARA",IF(AND(OR(ISNUMBER(SEARCH("AL ITKANE",B3884)),ISNUMBER(SEARCH("ALITKANE",B3884)),ISNUMBER(SEARCH("PRESTO",B3884))),NOT(OR(ISNUMBER(SEARCH("Thé",B3884)),ISNUMBER(SEARCH("THE ",B3884)),ISNUMBER(SEARCH("thé",B3884)),ISNUMBER(SEARCH("SELHAM",B3884)),ISNUMBER(SEARCH("LHAFLA",B3884)),ISNUMBER(SEARCH("ZINE",B3884)),ISNUMBER(SEARCH("tiyay",B3884)),ISNUMBER(SEARCH("alouns",B3884)),ISNUMBER(SEARCH("lmhrat",B3884))))),"Al Itkrans + Presto",IF(OR(ISNUMBER(SEARCH("DALAA",B3884)),ISNUMBER(SEARCH("CS-DALAA",B3884)),ISNUMBER(SEARCH("DALINA",B3884))),"Dalaa VP / Baqqal / RP",IF(OR(LEFT(UPPER(B3884),4)="MIA ",LEFT(UPPER(B3884),6)="CS-MIA"),"Mia",IF(OR(LEFT(UPPER(B3884),5)="NOVA ",LEFT(UPPER(B3884),7)="CS-NOVA"),"Nova",IF(OR(ISNUMBER(SEARCH("PRIMA ",B3884)),ISNUMBER(SEARCH("CS-PRIMA",B3884))),"Prima",IF(OR(ISNUMBER(SEARCH("Douceur",B3884)),ISNUMBER(SEARCH("DOUCEUR",B3884))),"Douceur",IF(OR(ISNUMBER(SEARCH("SANGO",B3884)),ISNUMBER(SEARCH("CS-SANGO",B3884))),"SANGO",IF(ISNUMBER(SEARCH("BLANDOUX",B3884)),"Blandoux",IF(ISNUMBER(SEARCH("SHIWAMI",B3884)),"Shiwame",IF(ISNUMBER(SEARCH("KELLOGG",B3884)),"Kelloggs",IF(OR(ISNUMBER(SEARCH("TOBIGO",B3884)),ISNUMBER(SEARCH("DWIST",B3884))),"Tobigo",IF(OR(ISNUMBER(SEARCH("MARISOL",B3884)),ISNUMBER(SEARCH("MARESOL",B3884))),"Maresol",IF(OR(ISNUMBER(SEARCH("TAKIS",B3884)),ISNUMBER(SEARCH("TAKYS",B3884))),"TAKYS",IF(ISNUMBER(SEARCH("TAWIL",B3884)),"Tawil",IF(ISNUMBER(SEARCH("FROMY",B3884)),"Fromy",""))))))))))))))))))))))))</f>
        <v/>
      </c>
    </row>
    <row r="3885" spans="1:3" ht="18" hidden="1" customHeight="1" x14ac:dyDescent="0.3">
      <c r="A3885" s="3" t="str">
        <f>Products!A3765</f>
        <v>ART03476</v>
      </c>
      <c r="B3885" s="3" t="str">
        <f>Products!B3765</f>
        <v>A+ MATIC Lessive en poudre 9kg</v>
      </c>
      <c r="C3885" s="3" t="str">
        <f>IF(OR(ISNUMBER(SEARCH("SELHAM",B3885)),ISNUMBER(SEARCH("LHAFLA",B3885)),ISNUMBER(SEARCH("ZINE",B3885)),ISNUMBER(SEARCH("tiyay",B3885)),ISNUMBER(SEARCH("alouns",B3885)),ISNUMBER(SEARCH("lmhrat",B3885))),"The Al Itkane",IF(AND(ISNUMBER(SEARCH("CALIN",B3885)),ISNUMBER(SEARCH("RP",B3885)),NOT(ISNUMBER(SEARCH("VP",B3885)))),"Calin RP",IF(AND(ISNUMBER(SEARCH("CALIN",B3885)),ISNUMBER(SEARCH("VP",B3885))),"Calin VP",IF(AND(ISNUMBER(SEARCH("MIO",B3885)),OR(ISNUMBER(SEARCH("Vaisselle",B3885)),ISNUMBER(SEARCH("vaisselle",B3885)))),"Mio Liquid Vaisselle",IF(AND(ISNUMBER(SEARCH("MIO",B3885)),ISNUMBER(SEARCH("Javel",B3885))),"Mio Javel",IF(AND(ISNUMBER(SEARCH("MIO",B3885)),ISNUMBER(SEARCH("Matic",B3885))),"Mio Matic",IF(AND(ISNUMBER(SEARCH("MIO",B3885)),OR(ISNUMBER(SEARCH("Détérgent",B3885)),ISNUMBER(SEARCH("Poudre",B3885)),ISNUMBER(SEARCH("Semi Auto",B3885)),ISNUMBER(SEARCH("1KG",B3885)),ISNUMBER(SEARCH("500G",B3885)),ISNUMBER(SEARCH("10KG",B3885)),ISNUMBER(SEARCH("1.5K",B3885)),ISNUMBER(SEARCH("215G",B3885)),ISNUMBER(SEARCH("350G",B3885)),ISNUMBER(SEARCH("90G",B3885)),ISNUMBER(SEARCH("Gold",B3885)),ISNUMBER(SEARCH("Citron",B3885)),ISNUMBER(SEARCH("Rose",B3885)),ISNUMBER(SEARCH("Lessive",B3885))),NOT(OR(ISNUMBER(SEARCH("Vaisselle",B3885)),ISNUMBER(SEARCH("Javel",B3885)),ISNUMBER(SEARCH("Matic",B3885)),ISNUMBER(SEARCH("Nettoyant",B3885)),ISNUMBER(SEARCH("Pâte",B3885)),ISNUMBER(SEARCH("Lave",B3885)),ISNUMBER(SEARCH("Détartrant",B3885))))),"Mio main (1k+500gr)",IF(AND(ISNUMBER(SEARCH("PAPILLON",B3885)),OR(ISNUMBER(SEARCH("Papier",B3885)),ISNUMBER(SEARCH("Hygiénique",B3885)),ISNUMBER(SEARCH("HYGIÉNIQUE",B3885))),NOT(OR(ISNUMBER(SEARCH("Lingette",B3885)),ISNUMBER(SEARCH("Mouchoir",B3885))))),"Papillon Papier",IF(OR(ISNUMBER(SEARCH("TAJ AL SAHAR",B3885)),ISNUMBER(SEARCH("TAJ BLADI",B3885)),ISNUMBER(SEARCH("TAJ BELADI",B3885)),ISNUMBER(SEARCH("Tilal Assahra",B3885)),ISNUMBER(SEARCH("Jawharat Asahra",B3885))),"TAJ SAHARA",IF(AND(OR(ISNUMBER(SEARCH("AL ITKANE",B3885)),ISNUMBER(SEARCH("ALITKANE",B3885)),ISNUMBER(SEARCH("PRESTO",B3885))),NOT(OR(ISNUMBER(SEARCH("Thé",B3885)),ISNUMBER(SEARCH("THE ",B3885)),ISNUMBER(SEARCH("thé",B3885)),ISNUMBER(SEARCH("SELHAM",B3885)),ISNUMBER(SEARCH("LHAFLA",B3885)),ISNUMBER(SEARCH("ZINE",B3885)),ISNUMBER(SEARCH("tiyay",B3885)),ISNUMBER(SEARCH("alouns",B3885)),ISNUMBER(SEARCH("lmhrat",B3885))))),"Al Itkrans + Presto",IF(OR(ISNUMBER(SEARCH("DALAA",B3885)),ISNUMBER(SEARCH("CS-DALAA",B3885)),ISNUMBER(SEARCH("DALINA",B3885))),"Dalaa VP / Baqqal / RP",IF(OR(LEFT(UPPER(B3885),4)="MIA ",LEFT(UPPER(B3885),6)="CS-MIA"),"Mia",IF(OR(LEFT(UPPER(B3885),5)="NOVA ",LEFT(UPPER(B3885),7)="CS-NOVA"),"Nova",IF(OR(ISNUMBER(SEARCH("PRIMA ",B3885)),ISNUMBER(SEARCH("CS-PRIMA",B3885))),"Prima",IF(OR(ISNUMBER(SEARCH("Douceur",B3885)),ISNUMBER(SEARCH("DOUCEUR",B3885))),"Douceur",IF(OR(ISNUMBER(SEARCH("SANGO",B3885)),ISNUMBER(SEARCH("CS-SANGO",B3885))),"SANGO",IF(ISNUMBER(SEARCH("BLANDOUX",B3885)),"Blandoux",IF(ISNUMBER(SEARCH("SHIWAMI",B3885)),"Shiwame",IF(ISNUMBER(SEARCH("KELLOGG",B3885)),"Kelloggs",IF(OR(ISNUMBER(SEARCH("TOBIGO",B3885)),ISNUMBER(SEARCH("DWIST",B3885))),"Tobigo",IF(OR(ISNUMBER(SEARCH("MARISOL",B3885)),ISNUMBER(SEARCH("MARESOL",B3885))),"Maresol",IF(OR(ISNUMBER(SEARCH("TAKIS",B3885)),ISNUMBER(SEARCH("TAKYS",B3885))),"TAKYS",IF(ISNUMBER(SEARCH("TAWIL",B3885)),"Tawil",IF(ISNUMBER(SEARCH("FROMY",B3885)),"Fromy",""))))))))))))))))))))))))</f>
        <v/>
      </c>
    </row>
    <row r="3886" spans="1:3" ht="18" hidden="1" customHeight="1" x14ac:dyDescent="0.3">
      <c r="A3886" s="3" t="str">
        <f>Products!A3766</f>
        <v>ART03479</v>
      </c>
      <c r="B3886" s="3" t="str">
        <f>Products!B3766</f>
        <v>A+ MATIC Lessive en poudre 750g</v>
      </c>
      <c r="C3886" s="3" t="str">
        <f>IF(OR(ISNUMBER(SEARCH("SELHAM",B3886)),ISNUMBER(SEARCH("LHAFLA",B3886)),ISNUMBER(SEARCH("ZINE",B3886)),ISNUMBER(SEARCH("tiyay",B3886)),ISNUMBER(SEARCH("alouns",B3886)),ISNUMBER(SEARCH("lmhrat",B3886))),"The Al Itkane",IF(AND(ISNUMBER(SEARCH("CALIN",B3886)),ISNUMBER(SEARCH("RP",B3886)),NOT(ISNUMBER(SEARCH("VP",B3886)))),"Calin RP",IF(AND(ISNUMBER(SEARCH("CALIN",B3886)),ISNUMBER(SEARCH("VP",B3886))),"Calin VP",IF(AND(ISNUMBER(SEARCH("MIO",B3886)),OR(ISNUMBER(SEARCH("Vaisselle",B3886)),ISNUMBER(SEARCH("vaisselle",B3886)))),"Mio Liquid Vaisselle",IF(AND(ISNUMBER(SEARCH("MIO",B3886)),ISNUMBER(SEARCH("Javel",B3886))),"Mio Javel",IF(AND(ISNUMBER(SEARCH("MIO",B3886)),ISNUMBER(SEARCH("Matic",B3886))),"Mio Matic",IF(AND(ISNUMBER(SEARCH("MIO",B3886)),OR(ISNUMBER(SEARCH("Détérgent",B3886)),ISNUMBER(SEARCH("Poudre",B3886)),ISNUMBER(SEARCH("Semi Auto",B3886)),ISNUMBER(SEARCH("1KG",B3886)),ISNUMBER(SEARCH("500G",B3886)),ISNUMBER(SEARCH("10KG",B3886)),ISNUMBER(SEARCH("1.5K",B3886)),ISNUMBER(SEARCH("215G",B3886)),ISNUMBER(SEARCH("350G",B3886)),ISNUMBER(SEARCH("90G",B3886)),ISNUMBER(SEARCH("Gold",B3886)),ISNUMBER(SEARCH("Citron",B3886)),ISNUMBER(SEARCH("Rose",B3886)),ISNUMBER(SEARCH("Lessive",B3886))),NOT(OR(ISNUMBER(SEARCH("Vaisselle",B3886)),ISNUMBER(SEARCH("Javel",B3886)),ISNUMBER(SEARCH("Matic",B3886)),ISNUMBER(SEARCH("Nettoyant",B3886)),ISNUMBER(SEARCH("Pâte",B3886)),ISNUMBER(SEARCH("Lave",B3886)),ISNUMBER(SEARCH("Détartrant",B3886))))),"Mio main (1k+500gr)",IF(AND(ISNUMBER(SEARCH("PAPILLON",B3886)),OR(ISNUMBER(SEARCH("Papier",B3886)),ISNUMBER(SEARCH("Hygiénique",B3886)),ISNUMBER(SEARCH("HYGIÉNIQUE",B3886))),NOT(OR(ISNUMBER(SEARCH("Lingette",B3886)),ISNUMBER(SEARCH("Mouchoir",B3886))))),"Papillon Papier",IF(OR(ISNUMBER(SEARCH("TAJ AL SAHAR",B3886)),ISNUMBER(SEARCH("TAJ BLADI",B3886)),ISNUMBER(SEARCH("TAJ BELADI",B3886)),ISNUMBER(SEARCH("Tilal Assahra",B3886)),ISNUMBER(SEARCH("Jawharat Asahra",B3886))),"TAJ SAHARA",IF(AND(OR(ISNUMBER(SEARCH("AL ITKANE",B3886)),ISNUMBER(SEARCH("ALITKANE",B3886)),ISNUMBER(SEARCH("PRESTO",B3886))),NOT(OR(ISNUMBER(SEARCH("Thé",B3886)),ISNUMBER(SEARCH("THE ",B3886)),ISNUMBER(SEARCH("thé",B3886)),ISNUMBER(SEARCH("SELHAM",B3886)),ISNUMBER(SEARCH("LHAFLA",B3886)),ISNUMBER(SEARCH("ZINE",B3886)),ISNUMBER(SEARCH("tiyay",B3886)),ISNUMBER(SEARCH("alouns",B3886)),ISNUMBER(SEARCH("lmhrat",B3886))))),"Al Itkrans + Presto",IF(OR(ISNUMBER(SEARCH("DALAA",B3886)),ISNUMBER(SEARCH("CS-DALAA",B3886)),ISNUMBER(SEARCH("DALINA",B3886))),"Dalaa VP / Baqqal / RP",IF(OR(LEFT(UPPER(B3886),4)="MIA ",LEFT(UPPER(B3886),6)="CS-MIA"),"Mia",IF(OR(LEFT(UPPER(B3886),5)="NOVA ",LEFT(UPPER(B3886),7)="CS-NOVA"),"Nova",IF(OR(ISNUMBER(SEARCH("PRIMA ",B3886)),ISNUMBER(SEARCH("CS-PRIMA",B3886))),"Prima",IF(OR(ISNUMBER(SEARCH("Douceur",B3886)),ISNUMBER(SEARCH("DOUCEUR",B3886))),"Douceur",IF(OR(ISNUMBER(SEARCH("SANGO",B3886)),ISNUMBER(SEARCH("CS-SANGO",B3886))),"SANGO",IF(ISNUMBER(SEARCH("BLANDOUX",B3886)),"Blandoux",IF(ISNUMBER(SEARCH("SHIWAMI",B3886)),"Shiwame",IF(ISNUMBER(SEARCH("KELLOGG",B3886)),"Kelloggs",IF(OR(ISNUMBER(SEARCH("TOBIGO",B3886)),ISNUMBER(SEARCH("DWIST",B3886))),"Tobigo",IF(OR(ISNUMBER(SEARCH("MARISOL",B3886)),ISNUMBER(SEARCH("MARESOL",B3886))),"Maresol",IF(OR(ISNUMBER(SEARCH("TAKIS",B3886)),ISNUMBER(SEARCH("TAKYS",B3886))),"TAKYS",IF(ISNUMBER(SEARCH("TAWIL",B3886)),"Tawil",IF(ISNUMBER(SEARCH("FROMY",B3886)),"Fromy",""))))))))))))))))))))))))</f>
        <v/>
      </c>
    </row>
    <row r="3887" spans="1:3" ht="18" hidden="1" customHeight="1" x14ac:dyDescent="0.3">
      <c r="A3887" s="3" t="str">
        <f>Products!A3767</f>
        <v>ART03480</v>
      </c>
      <c r="B3887" s="3" t="str">
        <f>Products!B3767</f>
        <v>A+ MATIC Lessive Liquide Marseille 3L</v>
      </c>
      <c r="C3887" s="3" t="str">
        <f>IF(OR(ISNUMBER(SEARCH("SELHAM",B3887)),ISNUMBER(SEARCH("LHAFLA",B3887)),ISNUMBER(SEARCH("ZINE",B3887)),ISNUMBER(SEARCH("tiyay",B3887)),ISNUMBER(SEARCH("alouns",B3887)),ISNUMBER(SEARCH("lmhrat",B3887))),"The Al Itkane",IF(AND(ISNUMBER(SEARCH("CALIN",B3887)),ISNUMBER(SEARCH("RP",B3887)),NOT(ISNUMBER(SEARCH("VP",B3887)))),"Calin RP",IF(AND(ISNUMBER(SEARCH("CALIN",B3887)),ISNUMBER(SEARCH("VP",B3887))),"Calin VP",IF(AND(ISNUMBER(SEARCH("MIO",B3887)),OR(ISNUMBER(SEARCH("Vaisselle",B3887)),ISNUMBER(SEARCH("vaisselle",B3887)))),"Mio Liquid Vaisselle",IF(AND(ISNUMBER(SEARCH("MIO",B3887)),ISNUMBER(SEARCH("Javel",B3887))),"Mio Javel",IF(AND(ISNUMBER(SEARCH("MIO",B3887)),ISNUMBER(SEARCH("Matic",B3887))),"Mio Matic",IF(AND(ISNUMBER(SEARCH("MIO",B3887)),OR(ISNUMBER(SEARCH("Détérgent",B3887)),ISNUMBER(SEARCH("Poudre",B3887)),ISNUMBER(SEARCH("Semi Auto",B3887)),ISNUMBER(SEARCH("1KG",B3887)),ISNUMBER(SEARCH("500G",B3887)),ISNUMBER(SEARCH("10KG",B3887)),ISNUMBER(SEARCH("1.5K",B3887)),ISNUMBER(SEARCH("215G",B3887)),ISNUMBER(SEARCH("350G",B3887)),ISNUMBER(SEARCH("90G",B3887)),ISNUMBER(SEARCH("Gold",B3887)),ISNUMBER(SEARCH("Citron",B3887)),ISNUMBER(SEARCH("Rose",B3887)),ISNUMBER(SEARCH("Lessive",B3887))),NOT(OR(ISNUMBER(SEARCH("Vaisselle",B3887)),ISNUMBER(SEARCH("Javel",B3887)),ISNUMBER(SEARCH("Matic",B3887)),ISNUMBER(SEARCH("Nettoyant",B3887)),ISNUMBER(SEARCH("Pâte",B3887)),ISNUMBER(SEARCH("Lave",B3887)),ISNUMBER(SEARCH("Détartrant",B3887))))),"Mio main (1k+500gr)",IF(AND(ISNUMBER(SEARCH("PAPILLON",B3887)),OR(ISNUMBER(SEARCH("Papier",B3887)),ISNUMBER(SEARCH("Hygiénique",B3887)),ISNUMBER(SEARCH("HYGIÉNIQUE",B3887))),NOT(OR(ISNUMBER(SEARCH("Lingette",B3887)),ISNUMBER(SEARCH("Mouchoir",B3887))))),"Papillon Papier",IF(OR(ISNUMBER(SEARCH("TAJ AL SAHAR",B3887)),ISNUMBER(SEARCH("TAJ BLADI",B3887)),ISNUMBER(SEARCH("TAJ BELADI",B3887)),ISNUMBER(SEARCH("Tilal Assahra",B3887)),ISNUMBER(SEARCH("Jawharat Asahra",B3887))),"TAJ SAHARA",IF(AND(OR(ISNUMBER(SEARCH("AL ITKANE",B3887)),ISNUMBER(SEARCH("ALITKANE",B3887)),ISNUMBER(SEARCH("PRESTO",B3887))),NOT(OR(ISNUMBER(SEARCH("Thé",B3887)),ISNUMBER(SEARCH("THE ",B3887)),ISNUMBER(SEARCH("thé",B3887)),ISNUMBER(SEARCH("SELHAM",B3887)),ISNUMBER(SEARCH("LHAFLA",B3887)),ISNUMBER(SEARCH("ZINE",B3887)),ISNUMBER(SEARCH("tiyay",B3887)),ISNUMBER(SEARCH("alouns",B3887)),ISNUMBER(SEARCH("lmhrat",B3887))))),"Al Itkrans + Presto",IF(OR(ISNUMBER(SEARCH("DALAA",B3887)),ISNUMBER(SEARCH("CS-DALAA",B3887)),ISNUMBER(SEARCH("DALINA",B3887))),"Dalaa VP / Baqqal / RP",IF(OR(LEFT(UPPER(B3887),4)="MIA ",LEFT(UPPER(B3887),6)="CS-MIA"),"Mia",IF(OR(LEFT(UPPER(B3887),5)="NOVA ",LEFT(UPPER(B3887),7)="CS-NOVA"),"Nova",IF(OR(ISNUMBER(SEARCH("PRIMA ",B3887)),ISNUMBER(SEARCH("CS-PRIMA",B3887))),"Prima",IF(OR(ISNUMBER(SEARCH("Douceur",B3887)),ISNUMBER(SEARCH("DOUCEUR",B3887))),"Douceur",IF(OR(ISNUMBER(SEARCH("SANGO",B3887)),ISNUMBER(SEARCH("CS-SANGO",B3887))),"SANGO",IF(ISNUMBER(SEARCH("BLANDOUX",B3887)),"Blandoux",IF(ISNUMBER(SEARCH("SHIWAMI",B3887)),"Shiwame",IF(ISNUMBER(SEARCH("KELLOGG",B3887)),"Kelloggs",IF(OR(ISNUMBER(SEARCH("TOBIGO",B3887)),ISNUMBER(SEARCH("DWIST",B3887))),"Tobigo",IF(OR(ISNUMBER(SEARCH("MARISOL",B3887)),ISNUMBER(SEARCH("MARESOL",B3887))),"Maresol",IF(OR(ISNUMBER(SEARCH("TAKIS",B3887)),ISNUMBER(SEARCH("TAKYS",B3887))),"TAKYS",IF(ISNUMBER(SEARCH("TAWIL",B3887)),"Tawil",IF(ISNUMBER(SEARCH("FROMY",B3887)),"Fromy",""))))))))))))))))))))))))</f>
        <v/>
      </c>
    </row>
    <row r="3888" spans="1:3" ht="18" hidden="1" customHeight="1" x14ac:dyDescent="0.3">
      <c r="A3888" s="3" t="str">
        <f>Products!A3768</f>
        <v>ART03470</v>
      </c>
      <c r="B3888" s="3" t="str">
        <f>Products!B3768</f>
        <v>IRIS Lessive en Poudre Lavage Manuel 5kg</v>
      </c>
      <c r="C3888" s="3" t="str">
        <f>IF(OR(ISNUMBER(SEARCH("SELHAM",B3888)),ISNUMBER(SEARCH("LHAFLA",B3888)),ISNUMBER(SEARCH("ZINE",B3888)),ISNUMBER(SEARCH("tiyay",B3888)),ISNUMBER(SEARCH("alouns",B3888)),ISNUMBER(SEARCH("lmhrat",B3888))),"The Al Itkane",IF(AND(ISNUMBER(SEARCH("CALIN",B3888)),ISNUMBER(SEARCH("RP",B3888)),NOT(ISNUMBER(SEARCH("VP",B3888)))),"Calin RP",IF(AND(ISNUMBER(SEARCH("CALIN",B3888)),ISNUMBER(SEARCH("VP",B3888))),"Calin VP",IF(AND(ISNUMBER(SEARCH("MIO",B3888)),OR(ISNUMBER(SEARCH("Vaisselle",B3888)),ISNUMBER(SEARCH("vaisselle",B3888)))),"Mio Liquid Vaisselle",IF(AND(ISNUMBER(SEARCH("MIO",B3888)),ISNUMBER(SEARCH("Javel",B3888))),"Mio Javel",IF(AND(ISNUMBER(SEARCH("MIO",B3888)),ISNUMBER(SEARCH("Matic",B3888))),"Mio Matic",IF(AND(ISNUMBER(SEARCH("MIO",B3888)),OR(ISNUMBER(SEARCH("Détérgent",B3888)),ISNUMBER(SEARCH("Poudre",B3888)),ISNUMBER(SEARCH("Semi Auto",B3888)),ISNUMBER(SEARCH("1KG",B3888)),ISNUMBER(SEARCH("500G",B3888)),ISNUMBER(SEARCH("10KG",B3888)),ISNUMBER(SEARCH("1.5K",B3888)),ISNUMBER(SEARCH("215G",B3888)),ISNUMBER(SEARCH("350G",B3888)),ISNUMBER(SEARCH("90G",B3888)),ISNUMBER(SEARCH("Gold",B3888)),ISNUMBER(SEARCH("Citron",B3888)),ISNUMBER(SEARCH("Rose",B3888)),ISNUMBER(SEARCH("Lessive",B3888))),NOT(OR(ISNUMBER(SEARCH("Vaisselle",B3888)),ISNUMBER(SEARCH("Javel",B3888)),ISNUMBER(SEARCH("Matic",B3888)),ISNUMBER(SEARCH("Nettoyant",B3888)),ISNUMBER(SEARCH("Pâte",B3888)),ISNUMBER(SEARCH("Lave",B3888)),ISNUMBER(SEARCH("Détartrant",B3888))))),"Mio main (1k+500gr)",IF(AND(ISNUMBER(SEARCH("PAPILLON",B3888)),OR(ISNUMBER(SEARCH("Papier",B3888)),ISNUMBER(SEARCH("Hygiénique",B3888)),ISNUMBER(SEARCH("HYGIÉNIQUE",B3888))),NOT(OR(ISNUMBER(SEARCH("Lingette",B3888)),ISNUMBER(SEARCH("Mouchoir",B3888))))),"Papillon Papier",IF(OR(ISNUMBER(SEARCH("TAJ AL SAHAR",B3888)),ISNUMBER(SEARCH("TAJ BLADI",B3888)),ISNUMBER(SEARCH("TAJ BELADI",B3888)),ISNUMBER(SEARCH("Tilal Assahra",B3888)),ISNUMBER(SEARCH("Jawharat Asahra",B3888))),"TAJ SAHARA",IF(AND(OR(ISNUMBER(SEARCH("AL ITKANE",B3888)),ISNUMBER(SEARCH("ALITKANE",B3888)),ISNUMBER(SEARCH("PRESTO",B3888))),NOT(OR(ISNUMBER(SEARCH("Thé",B3888)),ISNUMBER(SEARCH("THE ",B3888)),ISNUMBER(SEARCH("thé",B3888)),ISNUMBER(SEARCH("SELHAM",B3888)),ISNUMBER(SEARCH("LHAFLA",B3888)),ISNUMBER(SEARCH("ZINE",B3888)),ISNUMBER(SEARCH("tiyay",B3888)),ISNUMBER(SEARCH("alouns",B3888)),ISNUMBER(SEARCH("lmhrat",B3888))))),"Al Itkrans + Presto",IF(OR(ISNUMBER(SEARCH("DALAA",B3888)),ISNUMBER(SEARCH("CS-DALAA",B3888)),ISNUMBER(SEARCH("DALINA",B3888))),"Dalaa VP / Baqqal / RP",IF(OR(LEFT(UPPER(B3888),4)="MIA ",LEFT(UPPER(B3888),6)="CS-MIA"),"Mia",IF(OR(LEFT(UPPER(B3888),5)="NOVA ",LEFT(UPPER(B3888),7)="CS-NOVA"),"Nova",IF(OR(ISNUMBER(SEARCH("PRIMA ",B3888)),ISNUMBER(SEARCH("CS-PRIMA",B3888))),"Prima",IF(OR(ISNUMBER(SEARCH("Douceur",B3888)),ISNUMBER(SEARCH("DOUCEUR",B3888))),"Douceur",IF(OR(ISNUMBER(SEARCH("SANGO",B3888)),ISNUMBER(SEARCH("CS-SANGO",B3888))),"SANGO",IF(ISNUMBER(SEARCH("BLANDOUX",B3888)),"Blandoux",IF(ISNUMBER(SEARCH("SHIWAMI",B3888)),"Shiwame",IF(ISNUMBER(SEARCH("KELLOGG",B3888)),"Kelloggs",IF(OR(ISNUMBER(SEARCH("TOBIGO",B3888)),ISNUMBER(SEARCH("DWIST",B3888))),"Tobigo",IF(OR(ISNUMBER(SEARCH("MARISOL",B3888)),ISNUMBER(SEARCH("MARESOL",B3888))),"Maresol",IF(OR(ISNUMBER(SEARCH("TAKIS",B3888)),ISNUMBER(SEARCH("TAKYS",B3888))),"TAKYS",IF(ISNUMBER(SEARCH("TAWIL",B3888)),"Tawil",IF(ISNUMBER(SEARCH("FROMY",B3888)),"Fromy",""))))))))))))))))))))))))</f>
        <v/>
      </c>
    </row>
    <row r="3889" spans="1:3" ht="18" hidden="1" customHeight="1" x14ac:dyDescent="0.3">
      <c r="A3889" s="3" t="str">
        <f>Products!A3769</f>
        <v>ART03467</v>
      </c>
      <c r="B3889" s="3" t="str">
        <f>Products!B3769</f>
        <v>FIX Ultra Lessive en Poudre Lavage Main 350g</v>
      </c>
      <c r="C3889" s="3" t="str">
        <f>IF(OR(ISNUMBER(SEARCH("SELHAM",B3889)),ISNUMBER(SEARCH("LHAFLA",B3889)),ISNUMBER(SEARCH("ZINE",B3889)),ISNUMBER(SEARCH("tiyay",B3889)),ISNUMBER(SEARCH("alouns",B3889)),ISNUMBER(SEARCH("lmhrat",B3889))),"The Al Itkane",IF(AND(ISNUMBER(SEARCH("CALIN",B3889)),ISNUMBER(SEARCH("RP",B3889)),NOT(ISNUMBER(SEARCH("VP",B3889)))),"Calin RP",IF(AND(ISNUMBER(SEARCH("CALIN",B3889)),ISNUMBER(SEARCH("VP",B3889))),"Calin VP",IF(AND(ISNUMBER(SEARCH("MIO",B3889)),OR(ISNUMBER(SEARCH("Vaisselle",B3889)),ISNUMBER(SEARCH("vaisselle",B3889)))),"Mio Liquid Vaisselle",IF(AND(ISNUMBER(SEARCH("MIO",B3889)),ISNUMBER(SEARCH("Javel",B3889))),"Mio Javel",IF(AND(ISNUMBER(SEARCH("MIO",B3889)),ISNUMBER(SEARCH("Matic",B3889))),"Mio Matic",IF(AND(ISNUMBER(SEARCH("MIO",B3889)),OR(ISNUMBER(SEARCH("Détérgent",B3889)),ISNUMBER(SEARCH("Poudre",B3889)),ISNUMBER(SEARCH("Semi Auto",B3889)),ISNUMBER(SEARCH("1KG",B3889)),ISNUMBER(SEARCH("500G",B3889)),ISNUMBER(SEARCH("10KG",B3889)),ISNUMBER(SEARCH("1.5K",B3889)),ISNUMBER(SEARCH("215G",B3889)),ISNUMBER(SEARCH("350G",B3889)),ISNUMBER(SEARCH("90G",B3889)),ISNUMBER(SEARCH("Gold",B3889)),ISNUMBER(SEARCH("Citron",B3889)),ISNUMBER(SEARCH("Rose",B3889)),ISNUMBER(SEARCH("Lessive",B3889))),NOT(OR(ISNUMBER(SEARCH("Vaisselle",B3889)),ISNUMBER(SEARCH("Javel",B3889)),ISNUMBER(SEARCH("Matic",B3889)),ISNUMBER(SEARCH("Nettoyant",B3889)),ISNUMBER(SEARCH("Pâte",B3889)),ISNUMBER(SEARCH("Lave",B3889)),ISNUMBER(SEARCH("Détartrant",B3889))))),"Mio main (1k+500gr)",IF(AND(ISNUMBER(SEARCH("PAPILLON",B3889)),OR(ISNUMBER(SEARCH("Papier",B3889)),ISNUMBER(SEARCH("Hygiénique",B3889)),ISNUMBER(SEARCH("HYGIÉNIQUE",B3889))),NOT(OR(ISNUMBER(SEARCH("Lingette",B3889)),ISNUMBER(SEARCH("Mouchoir",B3889))))),"Papillon Papier",IF(OR(ISNUMBER(SEARCH("TAJ AL SAHAR",B3889)),ISNUMBER(SEARCH("TAJ BLADI",B3889)),ISNUMBER(SEARCH("TAJ BELADI",B3889)),ISNUMBER(SEARCH("Tilal Assahra",B3889)),ISNUMBER(SEARCH("Jawharat Asahra",B3889))),"TAJ SAHARA",IF(AND(OR(ISNUMBER(SEARCH("AL ITKANE",B3889)),ISNUMBER(SEARCH("ALITKANE",B3889)),ISNUMBER(SEARCH("PRESTO",B3889))),NOT(OR(ISNUMBER(SEARCH("Thé",B3889)),ISNUMBER(SEARCH("THE ",B3889)),ISNUMBER(SEARCH("thé",B3889)),ISNUMBER(SEARCH("SELHAM",B3889)),ISNUMBER(SEARCH("LHAFLA",B3889)),ISNUMBER(SEARCH("ZINE",B3889)),ISNUMBER(SEARCH("tiyay",B3889)),ISNUMBER(SEARCH("alouns",B3889)),ISNUMBER(SEARCH("lmhrat",B3889))))),"Al Itkrans + Presto",IF(OR(ISNUMBER(SEARCH("DALAA",B3889)),ISNUMBER(SEARCH("CS-DALAA",B3889)),ISNUMBER(SEARCH("DALINA",B3889))),"Dalaa VP / Baqqal / RP",IF(OR(LEFT(UPPER(B3889),4)="MIA ",LEFT(UPPER(B3889),6)="CS-MIA"),"Mia",IF(OR(LEFT(UPPER(B3889),5)="NOVA ",LEFT(UPPER(B3889),7)="CS-NOVA"),"Nova",IF(OR(ISNUMBER(SEARCH("PRIMA ",B3889)),ISNUMBER(SEARCH("CS-PRIMA",B3889))),"Prima",IF(OR(ISNUMBER(SEARCH("Douceur",B3889)),ISNUMBER(SEARCH("DOUCEUR",B3889))),"Douceur",IF(OR(ISNUMBER(SEARCH("SANGO",B3889)),ISNUMBER(SEARCH("CS-SANGO",B3889))),"SANGO",IF(ISNUMBER(SEARCH("BLANDOUX",B3889)),"Blandoux",IF(ISNUMBER(SEARCH("SHIWAMI",B3889)),"Shiwame",IF(ISNUMBER(SEARCH("KELLOGG",B3889)),"Kelloggs",IF(OR(ISNUMBER(SEARCH("TOBIGO",B3889)),ISNUMBER(SEARCH("DWIST",B3889))),"Tobigo",IF(OR(ISNUMBER(SEARCH("MARISOL",B3889)),ISNUMBER(SEARCH("MARESOL",B3889))),"Maresol",IF(OR(ISNUMBER(SEARCH("TAKIS",B3889)),ISNUMBER(SEARCH("TAKYS",B3889))),"TAKYS",IF(ISNUMBER(SEARCH("TAWIL",B3889)),"Tawil",IF(ISNUMBER(SEARCH("FROMY",B3889)),"Fromy",""))))))))))))))))))))))))</f>
        <v/>
      </c>
    </row>
    <row r="3890" spans="1:3" ht="18" hidden="1" customHeight="1" x14ac:dyDescent="0.3">
      <c r="A3890" s="3" t="str">
        <f>Products!A3770</f>
        <v>ART03469</v>
      </c>
      <c r="B3890" s="3" t="str">
        <f>Products!B3770</f>
        <v>IRIS Lessive en Poudre Lavage Manuel 10Kg</v>
      </c>
      <c r="C3890" s="3" t="str">
        <f>IF(OR(ISNUMBER(SEARCH("SELHAM",B3890)),ISNUMBER(SEARCH("LHAFLA",B3890)),ISNUMBER(SEARCH("ZINE",B3890)),ISNUMBER(SEARCH("tiyay",B3890)),ISNUMBER(SEARCH("alouns",B3890)),ISNUMBER(SEARCH("lmhrat",B3890))),"The Al Itkane",IF(AND(ISNUMBER(SEARCH("CALIN",B3890)),ISNUMBER(SEARCH("RP",B3890)),NOT(ISNUMBER(SEARCH("VP",B3890)))),"Calin RP",IF(AND(ISNUMBER(SEARCH("CALIN",B3890)),ISNUMBER(SEARCH("VP",B3890))),"Calin VP",IF(AND(ISNUMBER(SEARCH("MIO",B3890)),OR(ISNUMBER(SEARCH("Vaisselle",B3890)),ISNUMBER(SEARCH("vaisselle",B3890)))),"Mio Liquid Vaisselle",IF(AND(ISNUMBER(SEARCH("MIO",B3890)),ISNUMBER(SEARCH("Javel",B3890))),"Mio Javel",IF(AND(ISNUMBER(SEARCH("MIO",B3890)),ISNUMBER(SEARCH("Matic",B3890))),"Mio Matic",IF(AND(ISNUMBER(SEARCH("MIO",B3890)),OR(ISNUMBER(SEARCH("Détérgent",B3890)),ISNUMBER(SEARCH("Poudre",B3890)),ISNUMBER(SEARCH("Semi Auto",B3890)),ISNUMBER(SEARCH("1KG",B3890)),ISNUMBER(SEARCH("500G",B3890)),ISNUMBER(SEARCH("10KG",B3890)),ISNUMBER(SEARCH("1.5K",B3890)),ISNUMBER(SEARCH("215G",B3890)),ISNUMBER(SEARCH("350G",B3890)),ISNUMBER(SEARCH("90G",B3890)),ISNUMBER(SEARCH("Gold",B3890)),ISNUMBER(SEARCH("Citron",B3890)),ISNUMBER(SEARCH("Rose",B3890)),ISNUMBER(SEARCH("Lessive",B3890))),NOT(OR(ISNUMBER(SEARCH("Vaisselle",B3890)),ISNUMBER(SEARCH("Javel",B3890)),ISNUMBER(SEARCH("Matic",B3890)),ISNUMBER(SEARCH("Nettoyant",B3890)),ISNUMBER(SEARCH("Pâte",B3890)),ISNUMBER(SEARCH("Lave",B3890)),ISNUMBER(SEARCH("Détartrant",B3890))))),"Mio main (1k+500gr)",IF(AND(ISNUMBER(SEARCH("PAPILLON",B3890)),OR(ISNUMBER(SEARCH("Papier",B3890)),ISNUMBER(SEARCH("Hygiénique",B3890)),ISNUMBER(SEARCH("HYGIÉNIQUE",B3890))),NOT(OR(ISNUMBER(SEARCH("Lingette",B3890)),ISNUMBER(SEARCH("Mouchoir",B3890))))),"Papillon Papier",IF(OR(ISNUMBER(SEARCH("TAJ AL SAHAR",B3890)),ISNUMBER(SEARCH("TAJ BLADI",B3890)),ISNUMBER(SEARCH("TAJ BELADI",B3890)),ISNUMBER(SEARCH("Tilal Assahra",B3890)),ISNUMBER(SEARCH("Jawharat Asahra",B3890))),"TAJ SAHARA",IF(AND(OR(ISNUMBER(SEARCH("AL ITKANE",B3890)),ISNUMBER(SEARCH("ALITKANE",B3890)),ISNUMBER(SEARCH("PRESTO",B3890))),NOT(OR(ISNUMBER(SEARCH("Thé",B3890)),ISNUMBER(SEARCH("THE ",B3890)),ISNUMBER(SEARCH("thé",B3890)),ISNUMBER(SEARCH("SELHAM",B3890)),ISNUMBER(SEARCH("LHAFLA",B3890)),ISNUMBER(SEARCH("ZINE",B3890)),ISNUMBER(SEARCH("tiyay",B3890)),ISNUMBER(SEARCH("alouns",B3890)),ISNUMBER(SEARCH("lmhrat",B3890))))),"Al Itkrans + Presto",IF(OR(ISNUMBER(SEARCH("DALAA",B3890)),ISNUMBER(SEARCH("CS-DALAA",B3890)),ISNUMBER(SEARCH("DALINA",B3890))),"Dalaa VP / Baqqal / RP",IF(OR(LEFT(UPPER(B3890),4)="MIA ",LEFT(UPPER(B3890),6)="CS-MIA"),"Mia",IF(OR(LEFT(UPPER(B3890),5)="NOVA ",LEFT(UPPER(B3890),7)="CS-NOVA"),"Nova",IF(OR(ISNUMBER(SEARCH("PRIMA ",B3890)),ISNUMBER(SEARCH("CS-PRIMA",B3890))),"Prima",IF(OR(ISNUMBER(SEARCH("Douceur",B3890)),ISNUMBER(SEARCH("DOUCEUR",B3890))),"Douceur",IF(OR(ISNUMBER(SEARCH("SANGO",B3890)),ISNUMBER(SEARCH("CS-SANGO",B3890))),"SANGO",IF(ISNUMBER(SEARCH("BLANDOUX",B3890)),"Blandoux",IF(ISNUMBER(SEARCH("SHIWAMI",B3890)),"Shiwame",IF(ISNUMBER(SEARCH("KELLOGG",B3890)),"Kelloggs",IF(OR(ISNUMBER(SEARCH("TOBIGO",B3890)),ISNUMBER(SEARCH("DWIST",B3890))),"Tobigo",IF(OR(ISNUMBER(SEARCH("MARISOL",B3890)),ISNUMBER(SEARCH("MARESOL",B3890))),"Maresol",IF(OR(ISNUMBER(SEARCH("TAKIS",B3890)),ISNUMBER(SEARCH("TAKYS",B3890))),"TAKYS",IF(ISNUMBER(SEARCH("TAWIL",B3890)),"Tawil",IF(ISNUMBER(SEARCH("FROMY",B3890)),"Fromy",""))))))))))))))))))))))))</f>
        <v/>
      </c>
    </row>
    <row r="3891" spans="1:3" ht="18" hidden="1" customHeight="1" x14ac:dyDescent="0.3">
      <c r="A3891" s="3" t="str">
        <f>Products!A3771</f>
        <v>ART03471</v>
      </c>
      <c r="B3891" s="3" t="str">
        <f>Products!B3771</f>
        <v>IRIS Lessive en Poudre Lavage Manuel 1kg</v>
      </c>
      <c r="C3891" s="3" t="str">
        <f>IF(OR(ISNUMBER(SEARCH("SELHAM",B3891)),ISNUMBER(SEARCH("LHAFLA",B3891)),ISNUMBER(SEARCH("ZINE",B3891)),ISNUMBER(SEARCH("tiyay",B3891)),ISNUMBER(SEARCH("alouns",B3891)),ISNUMBER(SEARCH("lmhrat",B3891))),"The Al Itkane",IF(AND(ISNUMBER(SEARCH("CALIN",B3891)),ISNUMBER(SEARCH("RP",B3891)),NOT(ISNUMBER(SEARCH("VP",B3891)))),"Calin RP",IF(AND(ISNUMBER(SEARCH("CALIN",B3891)),ISNUMBER(SEARCH("VP",B3891))),"Calin VP",IF(AND(ISNUMBER(SEARCH("MIO",B3891)),OR(ISNUMBER(SEARCH("Vaisselle",B3891)),ISNUMBER(SEARCH("vaisselle",B3891)))),"Mio Liquid Vaisselle",IF(AND(ISNUMBER(SEARCH("MIO",B3891)),ISNUMBER(SEARCH("Javel",B3891))),"Mio Javel",IF(AND(ISNUMBER(SEARCH("MIO",B3891)),ISNUMBER(SEARCH("Matic",B3891))),"Mio Matic",IF(AND(ISNUMBER(SEARCH("MIO",B3891)),OR(ISNUMBER(SEARCH("Détérgent",B3891)),ISNUMBER(SEARCH("Poudre",B3891)),ISNUMBER(SEARCH("Semi Auto",B3891)),ISNUMBER(SEARCH("1KG",B3891)),ISNUMBER(SEARCH("500G",B3891)),ISNUMBER(SEARCH("10KG",B3891)),ISNUMBER(SEARCH("1.5K",B3891)),ISNUMBER(SEARCH("215G",B3891)),ISNUMBER(SEARCH("350G",B3891)),ISNUMBER(SEARCH("90G",B3891)),ISNUMBER(SEARCH("Gold",B3891)),ISNUMBER(SEARCH("Citron",B3891)),ISNUMBER(SEARCH("Rose",B3891)),ISNUMBER(SEARCH("Lessive",B3891))),NOT(OR(ISNUMBER(SEARCH("Vaisselle",B3891)),ISNUMBER(SEARCH("Javel",B3891)),ISNUMBER(SEARCH("Matic",B3891)),ISNUMBER(SEARCH("Nettoyant",B3891)),ISNUMBER(SEARCH("Pâte",B3891)),ISNUMBER(SEARCH("Lave",B3891)),ISNUMBER(SEARCH("Détartrant",B3891))))),"Mio main (1k+500gr)",IF(AND(ISNUMBER(SEARCH("PAPILLON",B3891)),OR(ISNUMBER(SEARCH("Papier",B3891)),ISNUMBER(SEARCH("Hygiénique",B3891)),ISNUMBER(SEARCH("HYGIÉNIQUE",B3891))),NOT(OR(ISNUMBER(SEARCH("Lingette",B3891)),ISNUMBER(SEARCH("Mouchoir",B3891))))),"Papillon Papier",IF(OR(ISNUMBER(SEARCH("TAJ AL SAHAR",B3891)),ISNUMBER(SEARCH("TAJ BLADI",B3891)),ISNUMBER(SEARCH("TAJ BELADI",B3891)),ISNUMBER(SEARCH("Tilal Assahra",B3891)),ISNUMBER(SEARCH("Jawharat Asahra",B3891))),"TAJ SAHARA",IF(AND(OR(ISNUMBER(SEARCH("AL ITKANE",B3891)),ISNUMBER(SEARCH("ALITKANE",B3891)),ISNUMBER(SEARCH("PRESTO",B3891))),NOT(OR(ISNUMBER(SEARCH("Thé",B3891)),ISNUMBER(SEARCH("THE ",B3891)),ISNUMBER(SEARCH("thé",B3891)),ISNUMBER(SEARCH("SELHAM",B3891)),ISNUMBER(SEARCH("LHAFLA",B3891)),ISNUMBER(SEARCH("ZINE",B3891)),ISNUMBER(SEARCH("tiyay",B3891)),ISNUMBER(SEARCH("alouns",B3891)),ISNUMBER(SEARCH("lmhrat",B3891))))),"Al Itkrans + Presto",IF(OR(ISNUMBER(SEARCH("DALAA",B3891)),ISNUMBER(SEARCH("CS-DALAA",B3891)),ISNUMBER(SEARCH("DALINA",B3891))),"Dalaa VP / Baqqal / RP",IF(OR(LEFT(UPPER(B3891),4)="MIA ",LEFT(UPPER(B3891),6)="CS-MIA"),"Mia",IF(OR(LEFT(UPPER(B3891),5)="NOVA ",LEFT(UPPER(B3891),7)="CS-NOVA"),"Nova",IF(OR(ISNUMBER(SEARCH("PRIMA ",B3891)),ISNUMBER(SEARCH("CS-PRIMA",B3891))),"Prima",IF(OR(ISNUMBER(SEARCH("Douceur",B3891)),ISNUMBER(SEARCH("DOUCEUR",B3891))),"Douceur",IF(OR(ISNUMBER(SEARCH("SANGO",B3891)),ISNUMBER(SEARCH("CS-SANGO",B3891))),"SANGO",IF(ISNUMBER(SEARCH("BLANDOUX",B3891)),"Blandoux",IF(ISNUMBER(SEARCH("SHIWAMI",B3891)),"Shiwame",IF(ISNUMBER(SEARCH("KELLOGG",B3891)),"Kelloggs",IF(OR(ISNUMBER(SEARCH("TOBIGO",B3891)),ISNUMBER(SEARCH("DWIST",B3891))),"Tobigo",IF(OR(ISNUMBER(SEARCH("MARISOL",B3891)),ISNUMBER(SEARCH("MARESOL",B3891))),"Maresol",IF(OR(ISNUMBER(SEARCH("TAKIS",B3891)),ISNUMBER(SEARCH("TAKYS",B3891))),"TAKYS",IF(ISNUMBER(SEARCH("TAWIL",B3891)),"Tawil",IF(ISNUMBER(SEARCH("FROMY",B3891)),"Fromy",""))))))))))))))))))))))))</f>
        <v/>
      </c>
    </row>
    <row r="3892" spans="1:3" ht="18" hidden="1" customHeight="1" x14ac:dyDescent="0.3">
      <c r="A3892" s="3" t="str">
        <f>Products!A3772</f>
        <v>ART03472</v>
      </c>
      <c r="B3892" s="3" t="str">
        <f>Products!B3772</f>
        <v>IRIS Lessive en Poudre Lavage Manuel 925g</v>
      </c>
      <c r="C3892" s="3" t="str">
        <f>IF(OR(ISNUMBER(SEARCH("SELHAM",B3892)),ISNUMBER(SEARCH("LHAFLA",B3892)),ISNUMBER(SEARCH("ZINE",B3892)),ISNUMBER(SEARCH("tiyay",B3892)),ISNUMBER(SEARCH("alouns",B3892)),ISNUMBER(SEARCH("lmhrat",B3892))),"The Al Itkane",IF(AND(ISNUMBER(SEARCH("CALIN",B3892)),ISNUMBER(SEARCH("RP",B3892)),NOT(ISNUMBER(SEARCH("VP",B3892)))),"Calin RP",IF(AND(ISNUMBER(SEARCH("CALIN",B3892)),ISNUMBER(SEARCH("VP",B3892))),"Calin VP",IF(AND(ISNUMBER(SEARCH("MIO",B3892)),OR(ISNUMBER(SEARCH("Vaisselle",B3892)),ISNUMBER(SEARCH("vaisselle",B3892)))),"Mio Liquid Vaisselle",IF(AND(ISNUMBER(SEARCH("MIO",B3892)),ISNUMBER(SEARCH("Javel",B3892))),"Mio Javel",IF(AND(ISNUMBER(SEARCH("MIO",B3892)),ISNUMBER(SEARCH("Matic",B3892))),"Mio Matic",IF(AND(ISNUMBER(SEARCH("MIO",B3892)),OR(ISNUMBER(SEARCH("Détérgent",B3892)),ISNUMBER(SEARCH("Poudre",B3892)),ISNUMBER(SEARCH("Semi Auto",B3892)),ISNUMBER(SEARCH("1KG",B3892)),ISNUMBER(SEARCH("500G",B3892)),ISNUMBER(SEARCH("10KG",B3892)),ISNUMBER(SEARCH("1.5K",B3892)),ISNUMBER(SEARCH("215G",B3892)),ISNUMBER(SEARCH("350G",B3892)),ISNUMBER(SEARCH("90G",B3892)),ISNUMBER(SEARCH("Gold",B3892)),ISNUMBER(SEARCH("Citron",B3892)),ISNUMBER(SEARCH("Rose",B3892)),ISNUMBER(SEARCH("Lessive",B3892))),NOT(OR(ISNUMBER(SEARCH("Vaisselle",B3892)),ISNUMBER(SEARCH("Javel",B3892)),ISNUMBER(SEARCH("Matic",B3892)),ISNUMBER(SEARCH("Nettoyant",B3892)),ISNUMBER(SEARCH("Pâte",B3892)),ISNUMBER(SEARCH("Lave",B3892)),ISNUMBER(SEARCH("Détartrant",B3892))))),"Mio main (1k+500gr)",IF(AND(ISNUMBER(SEARCH("PAPILLON",B3892)),OR(ISNUMBER(SEARCH("Papier",B3892)),ISNUMBER(SEARCH("Hygiénique",B3892)),ISNUMBER(SEARCH("HYGIÉNIQUE",B3892))),NOT(OR(ISNUMBER(SEARCH("Lingette",B3892)),ISNUMBER(SEARCH("Mouchoir",B3892))))),"Papillon Papier",IF(OR(ISNUMBER(SEARCH("TAJ AL SAHAR",B3892)),ISNUMBER(SEARCH("TAJ BLADI",B3892)),ISNUMBER(SEARCH("TAJ BELADI",B3892)),ISNUMBER(SEARCH("Tilal Assahra",B3892)),ISNUMBER(SEARCH("Jawharat Asahra",B3892))),"TAJ SAHARA",IF(AND(OR(ISNUMBER(SEARCH("AL ITKANE",B3892)),ISNUMBER(SEARCH("ALITKANE",B3892)),ISNUMBER(SEARCH("PRESTO",B3892))),NOT(OR(ISNUMBER(SEARCH("Thé",B3892)),ISNUMBER(SEARCH("THE ",B3892)),ISNUMBER(SEARCH("thé",B3892)),ISNUMBER(SEARCH("SELHAM",B3892)),ISNUMBER(SEARCH("LHAFLA",B3892)),ISNUMBER(SEARCH("ZINE",B3892)),ISNUMBER(SEARCH("tiyay",B3892)),ISNUMBER(SEARCH("alouns",B3892)),ISNUMBER(SEARCH("lmhrat",B3892))))),"Al Itkrans + Presto",IF(OR(ISNUMBER(SEARCH("DALAA",B3892)),ISNUMBER(SEARCH("CS-DALAA",B3892)),ISNUMBER(SEARCH("DALINA",B3892))),"Dalaa VP / Baqqal / RP",IF(OR(LEFT(UPPER(B3892),4)="MIA ",LEFT(UPPER(B3892),6)="CS-MIA"),"Mia",IF(OR(LEFT(UPPER(B3892),5)="NOVA ",LEFT(UPPER(B3892),7)="CS-NOVA"),"Nova",IF(OR(ISNUMBER(SEARCH("PRIMA ",B3892)),ISNUMBER(SEARCH("CS-PRIMA",B3892))),"Prima",IF(OR(ISNUMBER(SEARCH("Douceur",B3892)),ISNUMBER(SEARCH("DOUCEUR",B3892))),"Douceur",IF(OR(ISNUMBER(SEARCH("SANGO",B3892)),ISNUMBER(SEARCH("CS-SANGO",B3892))),"SANGO",IF(ISNUMBER(SEARCH("BLANDOUX",B3892)),"Blandoux",IF(ISNUMBER(SEARCH("SHIWAMI",B3892)),"Shiwame",IF(ISNUMBER(SEARCH("KELLOGG",B3892)),"Kelloggs",IF(OR(ISNUMBER(SEARCH("TOBIGO",B3892)),ISNUMBER(SEARCH("DWIST",B3892))),"Tobigo",IF(OR(ISNUMBER(SEARCH("MARISOL",B3892)),ISNUMBER(SEARCH("MARESOL",B3892))),"Maresol",IF(OR(ISNUMBER(SEARCH("TAKIS",B3892)),ISNUMBER(SEARCH("TAKYS",B3892))),"TAKYS",IF(ISNUMBER(SEARCH("TAWIL",B3892)),"Tawil",IF(ISNUMBER(SEARCH("FROMY",B3892)),"Fromy",""))))))))))))))))))))))))</f>
        <v/>
      </c>
    </row>
    <row r="3893" spans="1:3" ht="18" hidden="1" customHeight="1" x14ac:dyDescent="0.3">
      <c r="A3893" s="3" t="str">
        <f>Products!A3773</f>
        <v>ART03473</v>
      </c>
      <c r="B3893" s="3" t="str">
        <f>Products!B3773</f>
        <v>IRIS Lessive en Poudre Lavage Manuel 750g</v>
      </c>
      <c r="C3893" s="3" t="str">
        <f>IF(OR(ISNUMBER(SEARCH("SELHAM",B3893)),ISNUMBER(SEARCH("LHAFLA",B3893)),ISNUMBER(SEARCH("ZINE",B3893)),ISNUMBER(SEARCH("tiyay",B3893)),ISNUMBER(SEARCH("alouns",B3893)),ISNUMBER(SEARCH("lmhrat",B3893))),"The Al Itkane",IF(AND(ISNUMBER(SEARCH("CALIN",B3893)),ISNUMBER(SEARCH("RP",B3893)),NOT(ISNUMBER(SEARCH("VP",B3893)))),"Calin RP",IF(AND(ISNUMBER(SEARCH("CALIN",B3893)),ISNUMBER(SEARCH("VP",B3893))),"Calin VP",IF(AND(ISNUMBER(SEARCH("MIO",B3893)),OR(ISNUMBER(SEARCH("Vaisselle",B3893)),ISNUMBER(SEARCH("vaisselle",B3893)))),"Mio Liquid Vaisselle",IF(AND(ISNUMBER(SEARCH("MIO",B3893)),ISNUMBER(SEARCH("Javel",B3893))),"Mio Javel",IF(AND(ISNUMBER(SEARCH("MIO",B3893)),ISNUMBER(SEARCH("Matic",B3893))),"Mio Matic",IF(AND(ISNUMBER(SEARCH("MIO",B3893)),OR(ISNUMBER(SEARCH("Détérgent",B3893)),ISNUMBER(SEARCH("Poudre",B3893)),ISNUMBER(SEARCH("Semi Auto",B3893)),ISNUMBER(SEARCH("1KG",B3893)),ISNUMBER(SEARCH("500G",B3893)),ISNUMBER(SEARCH("10KG",B3893)),ISNUMBER(SEARCH("1.5K",B3893)),ISNUMBER(SEARCH("215G",B3893)),ISNUMBER(SEARCH("350G",B3893)),ISNUMBER(SEARCH("90G",B3893)),ISNUMBER(SEARCH("Gold",B3893)),ISNUMBER(SEARCH("Citron",B3893)),ISNUMBER(SEARCH("Rose",B3893)),ISNUMBER(SEARCH("Lessive",B3893))),NOT(OR(ISNUMBER(SEARCH("Vaisselle",B3893)),ISNUMBER(SEARCH("Javel",B3893)),ISNUMBER(SEARCH("Matic",B3893)),ISNUMBER(SEARCH("Nettoyant",B3893)),ISNUMBER(SEARCH("Pâte",B3893)),ISNUMBER(SEARCH("Lave",B3893)),ISNUMBER(SEARCH("Détartrant",B3893))))),"Mio main (1k+500gr)",IF(AND(ISNUMBER(SEARCH("PAPILLON",B3893)),OR(ISNUMBER(SEARCH("Papier",B3893)),ISNUMBER(SEARCH("Hygiénique",B3893)),ISNUMBER(SEARCH("HYGIÉNIQUE",B3893))),NOT(OR(ISNUMBER(SEARCH("Lingette",B3893)),ISNUMBER(SEARCH("Mouchoir",B3893))))),"Papillon Papier",IF(OR(ISNUMBER(SEARCH("TAJ AL SAHAR",B3893)),ISNUMBER(SEARCH("TAJ BLADI",B3893)),ISNUMBER(SEARCH("TAJ BELADI",B3893)),ISNUMBER(SEARCH("Tilal Assahra",B3893)),ISNUMBER(SEARCH("Jawharat Asahra",B3893))),"TAJ SAHARA",IF(AND(OR(ISNUMBER(SEARCH("AL ITKANE",B3893)),ISNUMBER(SEARCH("ALITKANE",B3893)),ISNUMBER(SEARCH("PRESTO",B3893))),NOT(OR(ISNUMBER(SEARCH("Thé",B3893)),ISNUMBER(SEARCH("THE ",B3893)),ISNUMBER(SEARCH("thé",B3893)),ISNUMBER(SEARCH("SELHAM",B3893)),ISNUMBER(SEARCH("LHAFLA",B3893)),ISNUMBER(SEARCH("ZINE",B3893)),ISNUMBER(SEARCH("tiyay",B3893)),ISNUMBER(SEARCH("alouns",B3893)),ISNUMBER(SEARCH("lmhrat",B3893))))),"Al Itkrans + Presto",IF(OR(ISNUMBER(SEARCH("DALAA",B3893)),ISNUMBER(SEARCH("CS-DALAA",B3893)),ISNUMBER(SEARCH("DALINA",B3893))),"Dalaa VP / Baqqal / RP",IF(OR(LEFT(UPPER(B3893),4)="MIA ",LEFT(UPPER(B3893),6)="CS-MIA"),"Mia",IF(OR(LEFT(UPPER(B3893),5)="NOVA ",LEFT(UPPER(B3893),7)="CS-NOVA"),"Nova",IF(OR(ISNUMBER(SEARCH("PRIMA ",B3893)),ISNUMBER(SEARCH("CS-PRIMA",B3893))),"Prima",IF(OR(ISNUMBER(SEARCH("Douceur",B3893)),ISNUMBER(SEARCH("DOUCEUR",B3893))),"Douceur",IF(OR(ISNUMBER(SEARCH("SANGO",B3893)),ISNUMBER(SEARCH("CS-SANGO",B3893))),"SANGO",IF(ISNUMBER(SEARCH("BLANDOUX",B3893)),"Blandoux",IF(ISNUMBER(SEARCH("SHIWAMI",B3893)),"Shiwame",IF(ISNUMBER(SEARCH("KELLOGG",B3893)),"Kelloggs",IF(OR(ISNUMBER(SEARCH("TOBIGO",B3893)),ISNUMBER(SEARCH("DWIST",B3893))),"Tobigo",IF(OR(ISNUMBER(SEARCH("MARISOL",B3893)),ISNUMBER(SEARCH("MARESOL",B3893))),"Maresol",IF(OR(ISNUMBER(SEARCH("TAKIS",B3893)),ISNUMBER(SEARCH("TAKYS",B3893))),"TAKYS",IF(ISNUMBER(SEARCH("TAWIL",B3893)),"Tawil",IF(ISNUMBER(SEARCH("FROMY",B3893)),"Fromy",""))))))))))))))))))))))))</f>
        <v/>
      </c>
    </row>
    <row r="3894" spans="1:3" ht="18" hidden="1" customHeight="1" x14ac:dyDescent="0.3">
      <c r="A3894" s="3" t="str">
        <f>Products!A3774</f>
        <v>ART03474</v>
      </c>
      <c r="B3894" s="3" t="str">
        <f>Products!B3774</f>
        <v>IRIS Lessive en Poudre Lavage Manuel 500g</v>
      </c>
      <c r="C3894" s="3" t="str">
        <f>IF(OR(ISNUMBER(SEARCH("SELHAM",B3894)),ISNUMBER(SEARCH("LHAFLA",B3894)),ISNUMBER(SEARCH("ZINE",B3894)),ISNUMBER(SEARCH("tiyay",B3894)),ISNUMBER(SEARCH("alouns",B3894)),ISNUMBER(SEARCH("lmhrat",B3894))),"The Al Itkane",IF(AND(ISNUMBER(SEARCH("CALIN",B3894)),ISNUMBER(SEARCH("RP",B3894)),NOT(ISNUMBER(SEARCH("VP",B3894)))),"Calin RP",IF(AND(ISNUMBER(SEARCH("CALIN",B3894)),ISNUMBER(SEARCH("VP",B3894))),"Calin VP",IF(AND(ISNUMBER(SEARCH("MIO",B3894)),OR(ISNUMBER(SEARCH("Vaisselle",B3894)),ISNUMBER(SEARCH("vaisselle",B3894)))),"Mio Liquid Vaisselle",IF(AND(ISNUMBER(SEARCH("MIO",B3894)),ISNUMBER(SEARCH("Javel",B3894))),"Mio Javel",IF(AND(ISNUMBER(SEARCH("MIO",B3894)),ISNUMBER(SEARCH("Matic",B3894))),"Mio Matic",IF(AND(ISNUMBER(SEARCH("MIO",B3894)),OR(ISNUMBER(SEARCH("Détérgent",B3894)),ISNUMBER(SEARCH("Poudre",B3894)),ISNUMBER(SEARCH("Semi Auto",B3894)),ISNUMBER(SEARCH("1KG",B3894)),ISNUMBER(SEARCH("500G",B3894)),ISNUMBER(SEARCH("10KG",B3894)),ISNUMBER(SEARCH("1.5K",B3894)),ISNUMBER(SEARCH("215G",B3894)),ISNUMBER(SEARCH("350G",B3894)),ISNUMBER(SEARCH("90G",B3894)),ISNUMBER(SEARCH("Gold",B3894)),ISNUMBER(SEARCH("Citron",B3894)),ISNUMBER(SEARCH("Rose",B3894)),ISNUMBER(SEARCH("Lessive",B3894))),NOT(OR(ISNUMBER(SEARCH("Vaisselle",B3894)),ISNUMBER(SEARCH("Javel",B3894)),ISNUMBER(SEARCH("Matic",B3894)),ISNUMBER(SEARCH("Nettoyant",B3894)),ISNUMBER(SEARCH("Pâte",B3894)),ISNUMBER(SEARCH("Lave",B3894)),ISNUMBER(SEARCH("Détartrant",B3894))))),"Mio main (1k+500gr)",IF(AND(ISNUMBER(SEARCH("PAPILLON",B3894)),OR(ISNUMBER(SEARCH("Papier",B3894)),ISNUMBER(SEARCH("Hygiénique",B3894)),ISNUMBER(SEARCH("HYGIÉNIQUE",B3894))),NOT(OR(ISNUMBER(SEARCH("Lingette",B3894)),ISNUMBER(SEARCH("Mouchoir",B3894))))),"Papillon Papier",IF(OR(ISNUMBER(SEARCH("TAJ AL SAHAR",B3894)),ISNUMBER(SEARCH("TAJ BLADI",B3894)),ISNUMBER(SEARCH("TAJ BELADI",B3894)),ISNUMBER(SEARCH("Tilal Assahra",B3894)),ISNUMBER(SEARCH("Jawharat Asahra",B3894))),"TAJ SAHARA",IF(AND(OR(ISNUMBER(SEARCH("AL ITKANE",B3894)),ISNUMBER(SEARCH("ALITKANE",B3894)),ISNUMBER(SEARCH("PRESTO",B3894))),NOT(OR(ISNUMBER(SEARCH("Thé",B3894)),ISNUMBER(SEARCH("THE ",B3894)),ISNUMBER(SEARCH("thé",B3894)),ISNUMBER(SEARCH("SELHAM",B3894)),ISNUMBER(SEARCH("LHAFLA",B3894)),ISNUMBER(SEARCH("ZINE",B3894)),ISNUMBER(SEARCH("tiyay",B3894)),ISNUMBER(SEARCH("alouns",B3894)),ISNUMBER(SEARCH("lmhrat",B3894))))),"Al Itkrans + Presto",IF(OR(ISNUMBER(SEARCH("DALAA",B3894)),ISNUMBER(SEARCH("CS-DALAA",B3894)),ISNUMBER(SEARCH("DALINA",B3894))),"Dalaa VP / Baqqal / RP",IF(OR(LEFT(UPPER(B3894),4)="MIA ",LEFT(UPPER(B3894),6)="CS-MIA"),"Mia",IF(OR(LEFT(UPPER(B3894),5)="NOVA ",LEFT(UPPER(B3894),7)="CS-NOVA"),"Nova",IF(OR(ISNUMBER(SEARCH("PRIMA ",B3894)),ISNUMBER(SEARCH("CS-PRIMA",B3894))),"Prima",IF(OR(ISNUMBER(SEARCH("Douceur",B3894)),ISNUMBER(SEARCH("DOUCEUR",B3894))),"Douceur",IF(OR(ISNUMBER(SEARCH("SANGO",B3894)),ISNUMBER(SEARCH("CS-SANGO",B3894))),"SANGO",IF(ISNUMBER(SEARCH("BLANDOUX",B3894)),"Blandoux",IF(ISNUMBER(SEARCH("SHIWAMI",B3894)),"Shiwame",IF(ISNUMBER(SEARCH("KELLOGG",B3894)),"Kelloggs",IF(OR(ISNUMBER(SEARCH("TOBIGO",B3894)),ISNUMBER(SEARCH("DWIST",B3894))),"Tobigo",IF(OR(ISNUMBER(SEARCH("MARISOL",B3894)),ISNUMBER(SEARCH("MARESOL",B3894))),"Maresol",IF(OR(ISNUMBER(SEARCH("TAKIS",B3894)),ISNUMBER(SEARCH("TAKYS",B3894))),"TAKYS",IF(ISNUMBER(SEARCH("TAWIL",B3894)),"Tawil",IF(ISNUMBER(SEARCH("FROMY",B3894)),"Fromy",""))))))))))))))))))))))))</f>
        <v/>
      </c>
    </row>
    <row r="3895" spans="1:3" ht="18" hidden="1" customHeight="1" x14ac:dyDescent="0.3">
      <c r="A3895" s="3" t="str">
        <f>Products!A3775</f>
        <v>ART03475</v>
      </c>
      <c r="B3895" s="3" t="str">
        <f>Products!B3775</f>
        <v>IRIS Lessive en Poudre Lavage Manuel 300g</v>
      </c>
      <c r="C3895" s="3" t="str">
        <f>IF(OR(ISNUMBER(SEARCH("SELHAM",B3895)),ISNUMBER(SEARCH("LHAFLA",B3895)),ISNUMBER(SEARCH("ZINE",B3895)),ISNUMBER(SEARCH("tiyay",B3895)),ISNUMBER(SEARCH("alouns",B3895)),ISNUMBER(SEARCH("lmhrat",B3895))),"The Al Itkane",IF(AND(ISNUMBER(SEARCH("CALIN",B3895)),ISNUMBER(SEARCH("RP",B3895)),NOT(ISNUMBER(SEARCH("VP",B3895)))),"Calin RP",IF(AND(ISNUMBER(SEARCH("CALIN",B3895)),ISNUMBER(SEARCH("VP",B3895))),"Calin VP",IF(AND(ISNUMBER(SEARCH("MIO",B3895)),OR(ISNUMBER(SEARCH("Vaisselle",B3895)),ISNUMBER(SEARCH("vaisselle",B3895)))),"Mio Liquid Vaisselle",IF(AND(ISNUMBER(SEARCH("MIO",B3895)),ISNUMBER(SEARCH("Javel",B3895))),"Mio Javel",IF(AND(ISNUMBER(SEARCH("MIO",B3895)),ISNUMBER(SEARCH("Matic",B3895))),"Mio Matic",IF(AND(ISNUMBER(SEARCH("MIO",B3895)),OR(ISNUMBER(SEARCH("Détérgent",B3895)),ISNUMBER(SEARCH("Poudre",B3895)),ISNUMBER(SEARCH("Semi Auto",B3895)),ISNUMBER(SEARCH("1KG",B3895)),ISNUMBER(SEARCH("500G",B3895)),ISNUMBER(SEARCH("10KG",B3895)),ISNUMBER(SEARCH("1.5K",B3895)),ISNUMBER(SEARCH("215G",B3895)),ISNUMBER(SEARCH("350G",B3895)),ISNUMBER(SEARCH("90G",B3895)),ISNUMBER(SEARCH("Gold",B3895)),ISNUMBER(SEARCH("Citron",B3895)),ISNUMBER(SEARCH("Rose",B3895)),ISNUMBER(SEARCH("Lessive",B3895))),NOT(OR(ISNUMBER(SEARCH("Vaisselle",B3895)),ISNUMBER(SEARCH("Javel",B3895)),ISNUMBER(SEARCH("Matic",B3895)),ISNUMBER(SEARCH("Nettoyant",B3895)),ISNUMBER(SEARCH("Pâte",B3895)),ISNUMBER(SEARCH("Lave",B3895)),ISNUMBER(SEARCH("Détartrant",B3895))))),"Mio main (1k+500gr)",IF(AND(ISNUMBER(SEARCH("PAPILLON",B3895)),OR(ISNUMBER(SEARCH("Papier",B3895)),ISNUMBER(SEARCH("Hygiénique",B3895)),ISNUMBER(SEARCH("HYGIÉNIQUE",B3895))),NOT(OR(ISNUMBER(SEARCH("Lingette",B3895)),ISNUMBER(SEARCH("Mouchoir",B3895))))),"Papillon Papier",IF(OR(ISNUMBER(SEARCH("TAJ AL SAHAR",B3895)),ISNUMBER(SEARCH("TAJ BLADI",B3895)),ISNUMBER(SEARCH("TAJ BELADI",B3895)),ISNUMBER(SEARCH("Tilal Assahra",B3895)),ISNUMBER(SEARCH("Jawharat Asahra",B3895))),"TAJ SAHARA",IF(AND(OR(ISNUMBER(SEARCH("AL ITKANE",B3895)),ISNUMBER(SEARCH("ALITKANE",B3895)),ISNUMBER(SEARCH("PRESTO",B3895))),NOT(OR(ISNUMBER(SEARCH("Thé",B3895)),ISNUMBER(SEARCH("THE ",B3895)),ISNUMBER(SEARCH("thé",B3895)),ISNUMBER(SEARCH("SELHAM",B3895)),ISNUMBER(SEARCH("LHAFLA",B3895)),ISNUMBER(SEARCH("ZINE",B3895)),ISNUMBER(SEARCH("tiyay",B3895)),ISNUMBER(SEARCH("alouns",B3895)),ISNUMBER(SEARCH("lmhrat",B3895))))),"Al Itkrans + Presto",IF(OR(ISNUMBER(SEARCH("DALAA",B3895)),ISNUMBER(SEARCH("CS-DALAA",B3895)),ISNUMBER(SEARCH("DALINA",B3895))),"Dalaa VP / Baqqal / RP",IF(OR(LEFT(UPPER(B3895),4)="MIA ",LEFT(UPPER(B3895),6)="CS-MIA"),"Mia",IF(OR(LEFT(UPPER(B3895),5)="NOVA ",LEFT(UPPER(B3895),7)="CS-NOVA"),"Nova",IF(OR(ISNUMBER(SEARCH("PRIMA ",B3895)),ISNUMBER(SEARCH("CS-PRIMA",B3895))),"Prima",IF(OR(ISNUMBER(SEARCH("Douceur",B3895)),ISNUMBER(SEARCH("DOUCEUR",B3895))),"Douceur",IF(OR(ISNUMBER(SEARCH("SANGO",B3895)),ISNUMBER(SEARCH("CS-SANGO",B3895))),"SANGO",IF(ISNUMBER(SEARCH("BLANDOUX",B3895)),"Blandoux",IF(ISNUMBER(SEARCH("SHIWAMI",B3895)),"Shiwame",IF(ISNUMBER(SEARCH("KELLOGG",B3895)),"Kelloggs",IF(OR(ISNUMBER(SEARCH("TOBIGO",B3895)),ISNUMBER(SEARCH("DWIST",B3895))),"Tobigo",IF(OR(ISNUMBER(SEARCH("MARISOL",B3895)),ISNUMBER(SEARCH("MARESOL",B3895))),"Maresol",IF(OR(ISNUMBER(SEARCH("TAKIS",B3895)),ISNUMBER(SEARCH("TAKYS",B3895))),"TAKYS",IF(ISNUMBER(SEARCH("TAWIL",B3895)),"Tawil",IF(ISNUMBER(SEARCH("FROMY",B3895)),"Fromy",""))))))))))))))))))))))))</f>
        <v/>
      </c>
    </row>
    <row r="3896" spans="1:3" ht="18" hidden="1" customHeight="1" x14ac:dyDescent="0.3">
      <c r="A3896" s="3" t="str">
        <f>Products!A3776</f>
        <v>ART03477</v>
      </c>
      <c r="B3896" s="3" t="str">
        <f>Products!B3776</f>
        <v>A+ MATIC Lessive en poudre 6Kg</v>
      </c>
      <c r="C3896" s="3" t="str">
        <f>IF(OR(ISNUMBER(SEARCH("SELHAM",B3896)),ISNUMBER(SEARCH("LHAFLA",B3896)),ISNUMBER(SEARCH("ZINE",B3896)),ISNUMBER(SEARCH("tiyay",B3896)),ISNUMBER(SEARCH("alouns",B3896)),ISNUMBER(SEARCH("lmhrat",B3896))),"The Al Itkane",IF(AND(ISNUMBER(SEARCH("CALIN",B3896)),ISNUMBER(SEARCH("RP",B3896)),NOT(ISNUMBER(SEARCH("VP",B3896)))),"Calin RP",IF(AND(ISNUMBER(SEARCH("CALIN",B3896)),ISNUMBER(SEARCH("VP",B3896))),"Calin VP",IF(AND(ISNUMBER(SEARCH("MIO",B3896)),OR(ISNUMBER(SEARCH("Vaisselle",B3896)),ISNUMBER(SEARCH("vaisselle",B3896)))),"Mio Liquid Vaisselle",IF(AND(ISNUMBER(SEARCH("MIO",B3896)),ISNUMBER(SEARCH("Javel",B3896))),"Mio Javel",IF(AND(ISNUMBER(SEARCH("MIO",B3896)),ISNUMBER(SEARCH("Matic",B3896))),"Mio Matic",IF(AND(ISNUMBER(SEARCH("MIO",B3896)),OR(ISNUMBER(SEARCH("Détérgent",B3896)),ISNUMBER(SEARCH("Poudre",B3896)),ISNUMBER(SEARCH("Semi Auto",B3896)),ISNUMBER(SEARCH("1KG",B3896)),ISNUMBER(SEARCH("500G",B3896)),ISNUMBER(SEARCH("10KG",B3896)),ISNUMBER(SEARCH("1.5K",B3896)),ISNUMBER(SEARCH("215G",B3896)),ISNUMBER(SEARCH("350G",B3896)),ISNUMBER(SEARCH("90G",B3896)),ISNUMBER(SEARCH("Gold",B3896)),ISNUMBER(SEARCH("Citron",B3896)),ISNUMBER(SEARCH("Rose",B3896)),ISNUMBER(SEARCH("Lessive",B3896))),NOT(OR(ISNUMBER(SEARCH("Vaisselle",B3896)),ISNUMBER(SEARCH("Javel",B3896)),ISNUMBER(SEARCH("Matic",B3896)),ISNUMBER(SEARCH("Nettoyant",B3896)),ISNUMBER(SEARCH("Pâte",B3896)),ISNUMBER(SEARCH("Lave",B3896)),ISNUMBER(SEARCH("Détartrant",B3896))))),"Mio main (1k+500gr)",IF(AND(ISNUMBER(SEARCH("PAPILLON",B3896)),OR(ISNUMBER(SEARCH("Papier",B3896)),ISNUMBER(SEARCH("Hygiénique",B3896)),ISNUMBER(SEARCH("HYGIÉNIQUE",B3896))),NOT(OR(ISNUMBER(SEARCH("Lingette",B3896)),ISNUMBER(SEARCH("Mouchoir",B3896))))),"Papillon Papier",IF(OR(ISNUMBER(SEARCH("TAJ AL SAHAR",B3896)),ISNUMBER(SEARCH("TAJ BLADI",B3896)),ISNUMBER(SEARCH("TAJ BELADI",B3896)),ISNUMBER(SEARCH("Tilal Assahra",B3896)),ISNUMBER(SEARCH("Jawharat Asahra",B3896))),"TAJ SAHARA",IF(AND(OR(ISNUMBER(SEARCH("AL ITKANE",B3896)),ISNUMBER(SEARCH("ALITKANE",B3896)),ISNUMBER(SEARCH("PRESTO",B3896))),NOT(OR(ISNUMBER(SEARCH("Thé",B3896)),ISNUMBER(SEARCH("THE ",B3896)),ISNUMBER(SEARCH("thé",B3896)),ISNUMBER(SEARCH("SELHAM",B3896)),ISNUMBER(SEARCH("LHAFLA",B3896)),ISNUMBER(SEARCH("ZINE",B3896)),ISNUMBER(SEARCH("tiyay",B3896)),ISNUMBER(SEARCH("alouns",B3896)),ISNUMBER(SEARCH("lmhrat",B3896))))),"Al Itkrans + Presto",IF(OR(ISNUMBER(SEARCH("DALAA",B3896)),ISNUMBER(SEARCH("CS-DALAA",B3896)),ISNUMBER(SEARCH("DALINA",B3896))),"Dalaa VP / Baqqal / RP",IF(OR(LEFT(UPPER(B3896),4)="MIA ",LEFT(UPPER(B3896),6)="CS-MIA"),"Mia",IF(OR(LEFT(UPPER(B3896),5)="NOVA ",LEFT(UPPER(B3896),7)="CS-NOVA"),"Nova",IF(OR(ISNUMBER(SEARCH("PRIMA ",B3896)),ISNUMBER(SEARCH("CS-PRIMA",B3896))),"Prima",IF(OR(ISNUMBER(SEARCH("Douceur",B3896)),ISNUMBER(SEARCH("DOUCEUR",B3896))),"Douceur",IF(OR(ISNUMBER(SEARCH("SANGO",B3896)),ISNUMBER(SEARCH("CS-SANGO",B3896))),"SANGO",IF(ISNUMBER(SEARCH("BLANDOUX",B3896)),"Blandoux",IF(ISNUMBER(SEARCH("SHIWAMI",B3896)),"Shiwame",IF(ISNUMBER(SEARCH("KELLOGG",B3896)),"Kelloggs",IF(OR(ISNUMBER(SEARCH("TOBIGO",B3896)),ISNUMBER(SEARCH("DWIST",B3896))),"Tobigo",IF(OR(ISNUMBER(SEARCH("MARISOL",B3896)),ISNUMBER(SEARCH("MARESOL",B3896))),"Maresol",IF(OR(ISNUMBER(SEARCH("TAKIS",B3896)),ISNUMBER(SEARCH("TAKYS",B3896))),"TAKYS",IF(ISNUMBER(SEARCH("TAWIL",B3896)),"Tawil",IF(ISNUMBER(SEARCH("FROMY",B3896)),"Fromy",""))))))))))))))))))))))))</f>
        <v/>
      </c>
    </row>
    <row r="3897" spans="1:3" ht="18" hidden="1" customHeight="1" x14ac:dyDescent="0.3">
      <c r="A3897" s="3" t="str">
        <f>Products!A3777</f>
        <v>ART03478</v>
      </c>
      <c r="B3897" s="3" t="str">
        <f>Products!B3777</f>
        <v>A+ MATIC Lessive en poudre 3Kg</v>
      </c>
      <c r="C3897" s="3" t="str">
        <f>IF(OR(ISNUMBER(SEARCH("SELHAM",B3897)),ISNUMBER(SEARCH("LHAFLA",B3897)),ISNUMBER(SEARCH("ZINE",B3897)),ISNUMBER(SEARCH("tiyay",B3897)),ISNUMBER(SEARCH("alouns",B3897)),ISNUMBER(SEARCH("lmhrat",B3897))),"The Al Itkane",IF(AND(ISNUMBER(SEARCH("CALIN",B3897)),ISNUMBER(SEARCH("RP",B3897)),NOT(ISNUMBER(SEARCH("VP",B3897)))),"Calin RP",IF(AND(ISNUMBER(SEARCH("CALIN",B3897)),ISNUMBER(SEARCH("VP",B3897))),"Calin VP",IF(AND(ISNUMBER(SEARCH("MIO",B3897)),OR(ISNUMBER(SEARCH("Vaisselle",B3897)),ISNUMBER(SEARCH("vaisselle",B3897)))),"Mio Liquid Vaisselle",IF(AND(ISNUMBER(SEARCH("MIO",B3897)),ISNUMBER(SEARCH("Javel",B3897))),"Mio Javel",IF(AND(ISNUMBER(SEARCH("MIO",B3897)),ISNUMBER(SEARCH("Matic",B3897))),"Mio Matic",IF(AND(ISNUMBER(SEARCH("MIO",B3897)),OR(ISNUMBER(SEARCH("Détérgent",B3897)),ISNUMBER(SEARCH("Poudre",B3897)),ISNUMBER(SEARCH("Semi Auto",B3897)),ISNUMBER(SEARCH("1KG",B3897)),ISNUMBER(SEARCH("500G",B3897)),ISNUMBER(SEARCH("10KG",B3897)),ISNUMBER(SEARCH("1.5K",B3897)),ISNUMBER(SEARCH("215G",B3897)),ISNUMBER(SEARCH("350G",B3897)),ISNUMBER(SEARCH("90G",B3897)),ISNUMBER(SEARCH("Gold",B3897)),ISNUMBER(SEARCH("Citron",B3897)),ISNUMBER(SEARCH("Rose",B3897)),ISNUMBER(SEARCH("Lessive",B3897))),NOT(OR(ISNUMBER(SEARCH("Vaisselle",B3897)),ISNUMBER(SEARCH("Javel",B3897)),ISNUMBER(SEARCH("Matic",B3897)),ISNUMBER(SEARCH("Nettoyant",B3897)),ISNUMBER(SEARCH("Pâte",B3897)),ISNUMBER(SEARCH("Lave",B3897)),ISNUMBER(SEARCH("Détartrant",B3897))))),"Mio main (1k+500gr)",IF(AND(ISNUMBER(SEARCH("PAPILLON",B3897)),OR(ISNUMBER(SEARCH("Papier",B3897)),ISNUMBER(SEARCH("Hygiénique",B3897)),ISNUMBER(SEARCH("HYGIÉNIQUE",B3897))),NOT(OR(ISNUMBER(SEARCH("Lingette",B3897)),ISNUMBER(SEARCH("Mouchoir",B3897))))),"Papillon Papier",IF(OR(ISNUMBER(SEARCH("TAJ AL SAHAR",B3897)),ISNUMBER(SEARCH("TAJ BLADI",B3897)),ISNUMBER(SEARCH("TAJ BELADI",B3897)),ISNUMBER(SEARCH("Tilal Assahra",B3897)),ISNUMBER(SEARCH("Jawharat Asahra",B3897))),"TAJ SAHARA",IF(AND(OR(ISNUMBER(SEARCH("AL ITKANE",B3897)),ISNUMBER(SEARCH("ALITKANE",B3897)),ISNUMBER(SEARCH("PRESTO",B3897))),NOT(OR(ISNUMBER(SEARCH("Thé",B3897)),ISNUMBER(SEARCH("THE ",B3897)),ISNUMBER(SEARCH("thé",B3897)),ISNUMBER(SEARCH("SELHAM",B3897)),ISNUMBER(SEARCH("LHAFLA",B3897)),ISNUMBER(SEARCH("ZINE",B3897)),ISNUMBER(SEARCH("tiyay",B3897)),ISNUMBER(SEARCH("alouns",B3897)),ISNUMBER(SEARCH("lmhrat",B3897))))),"Al Itkrans + Presto",IF(OR(ISNUMBER(SEARCH("DALAA",B3897)),ISNUMBER(SEARCH("CS-DALAA",B3897)),ISNUMBER(SEARCH("DALINA",B3897))),"Dalaa VP / Baqqal / RP",IF(OR(LEFT(UPPER(B3897),4)="MIA ",LEFT(UPPER(B3897),6)="CS-MIA"),"Mia",IF(OR(LEFT(UPPER(B3897),5)="NOVA ",LEFT(UPPER(B3897),7)="CS-NOVA"),"Nova",IF(OR(ISNUMBER(SEARCH("PRIMA ",B3897)),ISNUMBER(SEARCH("CS-PRIMA",B3897))),"Prima",IF(OR(ISNUMBER(SEARCH("Douceur",B3897)),ISNUMBER(SEARCH("DOUCEUR",B3897))),"Douceur",IF(OR(ISNUMBER(SEARCH("SANGO",B3897)),ISNUMBER(SEARCH("CS-SANGO",B3897))),"SANGO",IF(ISNUMBER(SEARCH("BLANDOUX",B3897)),"Blandoux",IF(ISNUMBER(SEARCH("SHIWAMI",B3897)),"Shiwame",IF(ISNUMBER(SEARCH("KELLOGG",B3897)),"Kelloggs",IF(OR(ISNUMBER(SEARCH("TOBIGO",B3897)),ISNUMBER(SEARCH("DWIST",B3897))),"Tobigo",IF(OR(ISNUMBER(SEARCH("MARISOL",B3897)),ISNUMBER(SEARCH("MARESOL",B3897))),"Maresol",IF(OR(ISNUMBER(SEARCH("TAKIS",B3897)),ISNUMBER(SEARCH("TAKYS",B3897))),"TAKYS",IF(ISNUMBER(SEARCH("TAWIL",B3897)),"Tawil",IF(ISNUMBER(SEARCH("FROMY",B3897)),"Fromy",""))))))))))))))))))))))))</f>
        <v/>
      </c>
    </row>
    <row r="3898" spans="1:3" ht="18" hidden="1" customHeight="1" x14ac:dyDescent="0.3">
      <c r="A3898" s="3" t="str">
        <f>Products!A3778</f>
        <v>ART03481</v>
      </c>
      <c r="B3898" s="3" t="str">
        <f>Products!B3778</f>
        <v>A+ MATIC Lessive Liquide Lavande 3L</v>
      </c>
      <c r="C3898" s="3" t="str">
        <f>IF(OR(ISNUMBER(SEARCH("SELHAM",B3898)),ISNUMBER(SEARCH("LHAFLA",B3898)),ISNUMBER(SEARCH("ZINE",B3898)),ISNUMBER(SEARCH("tiyay",B3898)),ISNUMBER(SEARCH("alouns",B3898)),ISNUMBER(SEARCH("lmhrat",B3898))),"The Al Itkane",IF(AND(ISNUMBER(SEARCH("CALIN",B3898)),ISNUMBER(SEARCH("RP",B3898)),NOT(ISNUMBER(SEARCH("VP",B3898)))),"Calin RP",IF(AND(ISNUMBER(SEARCH("CALIN",B3898)),ISNUMBER(SEARCH("VP",B3898))),"Calin VP",IF(AND(ISNUMBER(SEARCH("MIO",B3898)),OR(ISNUMBER(SEARCH("Vaisselle",B3898)),ISNUMBER(SEARCH("vaisselle",B3898)))),"Mio Liquid Vaisselle",IF(AND(ISNUMBER(SEARCH("MIO",B3898)),ISNUMBER(SEARCH("Javel",B3898))),"Mio Javel",IF(AND(ISNUMBER(SEARCH("MIO",B3898)),ISNUMBER(SEARCH("Matic",B3898))),"Mio Matic",IF(AND(ISNUMBER(SEARCH("MIO",B3898)),OR(ISNUMBER(SEARCH("Détérgent",B3898)),ISNUMBER(SEARCH("Poudre",B3898)),ISNUMBER(SEARCH("Semi Auto",B3898)),ISNUMBER(SEARCH("1KG",B3898)),ISNUMBER(SEARCH("500G",B3898)),ISNUMBER(SEARCH("10KG",B3898)),ISNUMBER(SEARCH("1.5K",B3898)),ISNUMBER(SEARCH("215G",B3898)),ISNUMBER(SEARCH("350G",B3898)),ISNUMBER(SEARCH("90G",B3898)),ISNUMBER(SEARCH("Gold",B3898)),ISNUMBER(SEARCH("Citron",B3898)),ISNUMBER(SEARCH("Rose",B3898)),ISNUMBER(SEARCH("Lessive",B3898))),NOT(OR(ISNUMBER(SEARCH("Vaisselle",B3898)),ISNUMBER(SEARCH("Javel",B3898)),ISNUMBER(SEARCH("Matic",B3898)),ISNUMBER(SEARCH("Nettoyant",B3898)),ISNUMBER(SEARCH("Pâte",B3898)),ISNUMBER(SEARCH("Lave",B3898)),ISNUMBER(SEARCH("Détartrant",B3898))))),"Mio main (1k+500gr)",IF(AND(ISNUMBER(SEARCH("PAPILLON",B3898)),OR(ISNUMBER(SEARCH("Papier",B3898)),ISNUMBER(SEARCH("Hygiénique",B3898)),ISNUMBER(SEARCH("HYGIÉNIQUE",B3898))),NOT(OR(ISNUMBER(SEARCH("Lingette",B3898)),ISNUMBER(SEARCH("Mouchoir",B3898))))),"Papillon Papier",IF(OR(ISNUMBER(SEARCH("TAJ AL SAHAR",B3898)),ISNUMBER(SEARCH("TAJ BLADI",B3898)),ISNUMBER(SEARCH("TAJ BELADI",B3898)),ISNUMBER(SEARCH("Tilal Assahra",B3898)),ISNUMBER(SEARCH("Jawharat Asahra",B3898))),"TAJ SAHARA",IF(AND(OR(ISNUMBER(SEARCH("AL ITKANE",B3898)),ISNUMBER(SEARCH("ALITKANE",B3898)),ISNUMBER(SEARCH("PRESTO",B3898))),NOT(OR(ISNUMBER(SEARCH("Thé",B3898)),ISNUMBER(SEARCH("THE ",B3898)),ISNUMBER(SEARCH("thé",B3898)),ISNUMBER(SEARCH("SELHAM",B3898)),ISNUMBER(SEARCH("LHAFLA",B3898)),ISNUMBER(SEARCH("ZINE",B3898)),ISNUMBER(SEARCH("tiyay",B3898)),ISNUMBER(SEARCH("alouns",B3898)),ISNUMBER(SEARCH("lmhrat",B3898))))),"Al Itkrans + Presto",IF(OR(ISNUMBER(SEARCH("DALAA",B3898)),ISNUMBER(SEARCH("CS-DALAA",B3898)),ISNUMBER(SEARCH("DALINA",B3898))),"Dalaa VP / Baqqal / RP",IF(OR(LEFT(UPPER(B3898),4)="MIA ",LEFT(UPPER(B3898),6)="CS-MIA"),"Mia",IF(OR(LEFT(UPPER(B3898),5)="NOVA ",LEFT(UPPER(B3898),7)="CS-NOVA"),"Nova",IF(OR(ISNUMBER(SEARCH("PRIMA ",B3898)),ISNUMBER(SEARCH("CS-PRIMA",B3898))),"Prima",IF(OR(ISNUMBER(SEARCH("Douceur",B3898)),ISNUMBER(SEARCH("DOUCEUR",B3898))),"Douceur",IF(OR(ISNUMBER(SEARCH("SANGO",B3898)),ISNUMBER(SEARCH("CS-SANGO",B3898))),"SANGO",IF(ISNUMBER(SEARCH("BLANDOUX",B3898)),"Blandoux",IF(ISNUMBER(SEARCH("SHIWAMI",B3898)),"Shiwame",IF(ISNUMBER(SEARCH("KELLOGG",B3898)),"Kelloggs",IF(OR(ISNUMBER(SEARCH("TOBIGO",B3898)),ISNUMBER(SEARCH("DWIST",B3898))),"Tobigo",IF(OR(ISNUMBER(SEARCH("MARISOL",B3898)),ISNUMBER(SEARCH("MARESOL",B3898))),"Maresol",IF(OR(ISNUMBER(SEARCH("TAKIS",B3898)),ISNUMBER(SEARCH("TAKYS",B3898))),"TAKYS",IF(ISNUMBER(SEARCH("TAWIL",B3898)),"Tawil",IF(ISNUMBER(SEARCH("FROMY",B3898)),"Fromy",""))))))))))))))))))))))))</f>
        <v/>
      </c>
    </row>
    <row r="3899" spans="1:3" ht="18" hidden="1" customHeight="1" x14ac:dyDescent="0.3">
      <c r="A3899" s="3" t="str">
        <f>Products!A3779</f>
        <v>ART03482</v>
      </c>
      <c r="B3899" s="3" t="str">
        <f>Products!B3779</f>
        <v>A+ MATIC Lessive Liquide Optimal 3L</v>
      </c>
      <c r="C3899" s="3" t="str">
        <f>IF(OR(ISNUMBER(SEARCH("SELHAM",B3899)),ISNUMBER(SEARCH("LHAFLA",B3899)),ISNUMBER(SEARCH("ZINE",B3899)),ISNUMBER(SEARCH("tiyay",B3899)),ISNUMBER(SEARCH("alouns",B3899)),ISNUMBER(SEARCH("lmhrat",B3899))),"The Al Itkane",IF(AND(ISNUMBER(SEARCH("CALIN",B3899)),ISNUMBER(SEARCH("RP",B3899)),NOT(ISNUMBER(SEARCH("VP",B3899)))),"Calin RP",IF(AND(ISNUMBER(SEARCH("CALIN",B3899)),ISNUMBER(SEARCH("VP",B3899))),"Calin VP",IF(AND(ISNUMBER(SEARCH("MIO",B3899)),OR(ISNUMBER(SEARCH("Vaisselle",B3899)),ISNUMBER(SEARCH("vaisselle",B3899)))),"Mio Liquid Vaisselle",IF(AND(ISNUMBER(SEARCH("MIO",B3899)),ISNUMBER(SEARCH("Javel",B3899))),"Mio Javel",IF(AND(ISNUMBER(SEARCH("MIO",B3899)),ISNUMBER(SEARCH("Matic",B3899))),"Mio Matic",IF(AND(ISNUMBER(SEARCH("MIO",B3899)),OR(ISNUMBER(SEARCH("Détérgent",B3899)),ISNUMBER(SEARCH("Poudre",B3899)),ISNUMBER(SEARCH("Semi Auto",B3899)),ISNUMBER(SEARCH("1KG",B3899)),ISNUMBER(SEARCH("500G",B3899)),ISNUMBER(SEARCH("10KG",B3899)),ISNUMBER(SEARCH("1.5K",B3899)),ISNUMBER(SEARCH("215G",B3899)),ISNUMBER(SEARCH("350G",B3899)),ISNUMBER(SEARCH("90G",B3899)),ISNUMBER(SEARCH("Gold",B3899)),ISNUMBER(SEARCH("Citron",B3899)),ISNUMBER(SEARCH("Rose",B3899)),ISNUMBER(SEARCH("Lessive",B3899))),NOT(OR(ISNUMBER(SEARCH("Vaisselle",B3899)),ISNUMBER(SEARCH("Javel",B3899)),ISNUMBER(SEARCH("Matic",B3899)),ISNUMBER(SEARCH("Nettoyant",B3899)),ISNUMBER(SEARCH("Pâte",B3899)),ISNUMBER(SEARCH("Lave",B3899)),ISNUMBER(SEARCH("Détartrant",B3899))))),"Mio main (1k+500gr)",IF(AND(ISNUMBER(SEARCH("PAPILLON",B3899)),OR(ISNUMBER(SEARCH("Papier",B3899)),ISNUMBER(SEARCH("Hygiénique",B3899)),ISNUMBER(SEARCH("HYGIÉNIQUE",B3899))),NOT(OR(ISNUMBER(SEARCH("Lingette",B3899)),ISNUMBER(SEARCH("Mouchoir",B3899))))),"Papillon Papier",IF(OR(ISNUMBER(SEARCH("TAJ AL SAHAR",B3899)),ISNUMBER(SEARCH("TAJ BLADI",B3899)),ISNUMBER(SEARCH("TAJ BELADI",B3899)),ISNUMBER(SEARCH("Tilal Assahra",B3899)),ISNUMBER(SEARCH("Jawharat Asahra",B3899))),"TAJ SAHARA",IF(AND(OR(ISNUMBER(SEARCH("AL ITKANE",B3899)),ISNUMBER(SEARCH("ALITKANE",B3899)),ISNUMBER(SEARCH("PRESTO",B3899))),NOT(OR(ISNUMBER(SEARCH("Thé",B3899)),ISNUMBER(SEARCH("THE ",B3899)),ISNUMBER(SEARCH("thé",B3899)),ISNUMBER(SEARCH("SELHAM",B3899)),ISNUMBER(SEARCH("LHAFLA",B3899)),ISNUMBER(SEARCH("ZINE",B3899)),ISNUMBER(SEARCH("tiyay",B3899)),ISNUMBER(SEARCH("alouns",B3899)),ISNUMBER(SEARCH("lmhrat",B3899))))),"Al Itkrans + Presto",IF(OR(ISNUMBER(SEARCH("DALAA",B3899)),ISNUMBER(SEARCH("CS-DALAA",B3899)),ISNUMBER(SEARCH("DALINA",B3899))),"Dalaa VP / Baqqal / RP",IF(OR(LEFT(UPPER(B3899),4)="MIA ",LEFT(UPPER(B3899),6)="CS-MIA"),"Mia",IF(OR(LEFT(UPPER(B3899),5)="NOVA ",LEFT(UPPER(B3899),7)="CS-NOVA"),"Nova",IF(OR(ISNUMBER(SEARCH("PRIMA ",B3899)),ISNUMBER(SEARCH("CS-PRIMA",B3899))),"Prima",IF(OR(ISNUMBER(SEARCH("Douceur",B3899)),ISNUMBER(SEARCH("DOUCEUR",B3899))),"Douceur",IF(OR(ISNUMBER(SEARCH("SANGO",B3899)),ISNUMBER(SEARCH("CS-SANGO",B3899))),"SANGO",IF(ISNUMBER(SEARCH("BLANDOUX",B3899)),"Blandoux",IF(ISNUMBER(SEARCH("SHIWAMI",B3899)),"Shiwame",IF(ISNUMBER(SEARCH("KELLOGG",B3899)),"Kelloggs",IF(OR(ISNUMBER(SEARCH("TOBIGO",B3899)),ISNUMBER(SEARCH("DWIST",B3899))),"Tobigo",IF(OR(ISNUMBER(SEARCH("MARISOL",B3899)),ISNUMBER(SEARCH("MARESOL",B3899))),"Maresol",IF(OR(ISNUMBER(SEARCH("TAKIS",B3899)),ISNUMBER(SEARCH("TAKYS",B3899))),"TAKYS",IF(ISNUMBER(SEARCH("TAWIL",B3899)),"Tawil",IF(ISNUMBER(SEARCH("FROMY",B3899)),"Fromy",""))))))))))))))))))))))))</f>
        <v/>
      </c>
    </row>
    <row r="3900" spans="1:3" ht="18" hidden="1" customHeight="1" x14ac:dyDescent="0.3">
      <c r="A3900" s="3" t="str">
        <f>Products!A3780</f>
        <v>ART03483</v>
      </c>
      <c r="B3900" s="3" t="str">
        <f>Products!B3780</f>
        <v>A+ MATIC Lessive Liquide Mountain Breeze 3L</v>
      </c>
      <c r="C3900" s="3" t="str">
        <f>IF(OR(ISNUMBER(SEARCH("SELHAM",B3900)),ISNUMBER(SEARCH("LHAFLA",B3900)),ISNUMBER(SEARCH("ZINE",B3900)),ISNUMBER(SEARCH("tiyay",B3900)),ISNUMBER(SEARCH("alouns",B3900)),ISNUMBER(SEARCH("lmhrat",B3900))),"The Al Itkane",IF(AND(ISNUMBER(SEARCH("CALIN",B3900)),ISNUMBER(SEARCH("RP",B3900)),NOT(ISNUMBER(SEARCH("VP",B3900)))),"Calin RP",IF(AND(ISNUMBER(SEARCH("CALIN",B3900)),ISNUMBER(SEARCH("VP",B3900))),"Calin VP",IF(AND(ISNUMBER(SEARCH("MIO",B3900)),OR(ISNUMBER(SEARCH("Vaisselle",B3900)),ISNUMBER(SEARCH("vaisselle",B3900)))),"Mio Liquid Vaisselle",IF(AND(ISNUMBER(SEARCH("MIO",B3900)),ISNUMBER(SEARCH("Javel",B3900))),"Mio Javel",IF(AND(ISNUMBER(SEARCH("MIO",B3900)),ISNUMBER(SEARCH("Matic",B3900))),"Mio Matic",IF(AND(ISNUMBER(SEARCH("MIO",B3900)),OR(ISNUMBER(SEARCH("Détérgent",B3900)),ISNUMBER(SEARCH("Poudre",B3900)),ISNUMBER(SEARCH("Semi Auto",B3900)),ISNUMBER(SEARCH("1KG",B3900)),ISNUMBER(SEARCH("500G",B3900)),ISNUMBER(SEARCH("10KG",B3900)),ISNUMBER(SEARCH("1.5K",B3900)),ISNUMBER(SEARCH("215G",B3900)),ISNUMBER(SEARCH("350G",B3900)),ISNUMBER(SEARCH("90G",B3900)),ISNUMBER(SEARCH("Gold",B3900)),ISNUMBER(SEARCH("Citron",B3900)),ISNUMBER(SEARCH("Rose",B3900)),ISNUMBER(SEARCH("Lessive",B3900))),NOT(OR(ISNUMBER(SEARCH("Vaisselle",B3900)),ISNUMBER(SEARCH("Javel",B3900)),ISNUMBER(SEARCH("Matic",B3900)),ISNUMBER(SEARCH("Nettoyant",B3900)),ISNUMBER(SEARCH("Pâte",B3900)),ISNUMBER(SEARCH("Lave",B3900)),ISNUMBER(SEARCH("Détartrant",B3900))))),"Mio main (1k+500gr)",IF(AND(ISNUMBER(SEARCH("PAPILLON",B3900)),OR(ISNUMBER(SEARCH("Papier",B3900)),ISNUMBER(SEARCH("Hygiénique",B3900)),ISNUMBER(SEARCH("HYGIÉNIQUE",B3900))),NOT(OR(ISNUMBER(SEARCH("Lingette",B3900)),ISNUMBER(SEARCH("Mouchoir",B3900))))),"Papillon Papier",IF(OR(ISNUMBER(SEARCH("TAJ AL SAHAR",B3900)),ISNUMBER(SEARCH("TAJ BLADI",B3900)),ISNUMBER(SEARCH("TAJ BELADI",B3900)),ISNUMBER(SEARCH("Tilal Assahra",B3900)),ISNUMBER(SEARCH("Jawharat Asahra",B3900))),"TAJ SAHARA",IF(AND(OR(ISNUMBER(SEARCH("AL ITKANE",B3900)),ISNUMBER(SEARCH("ALITKANE",B3900)),ISNUMBER(SEARCH("PRESTO",B3900))),NOT(OR(ISNUMBER(SEARCH("Thé",B3900)),ISNUMBER(SEARCH("THE ",B3900)),ISNUMBER(SEARCH("thé",B3900)),ISNUMBER(SEARCH("SELHAM",B3900)),ISNUMBER(SEARCH("LHAFLA",B3900)),ISNUMBER(SEARCH("ZINE",B3900)),ISNUMBER(SEARCH("tiyay",B3900)),ISNUMBER(SEARCH("alouns",B3900)),ISNUMBER(SEARCH("lmhrat",B3900))))),"Al Itkrans + Presto",IF(OR(ISNUMBER(SEARCH("DALAA",B3900)),ISNUMBER(SEARCH("CS-DALAA",B3900)),ISNUMBER(SEARCH("DALINA",B3900))),"Dalaa VP / Baqqal / RP",IF(OR(LEFT(UPPER(B3900),4)="MIA ",LEFT(UPPER(B3900),6)="CS-MIA"),"Mia",IF(OR(LEFT(UPPER(B3900),5)="NOVA ",LEFT(UPPER(B3900),7)="CS-NOVA"),"Nova",IF(OR(ISNUMBER(SEARCH("PRIMA ",B3900)),ISNUMBER(SEARCH("CS-PRIMA",B3900))),"Prima",IF(OR(ISNUMBER(SEARCH("Douceur",B3900)),ISNUMBER(SEARCH("DOUCEUR",B3900))),"Douceur",IF(OR(ISNUMBER(SEARCH("SANGO",B3900)),ISNUMBER(SEARCH("CS-SANGO",B3900))),"SANGO",IF(ISNUMBER(SEARCH("BLANDOUX",B3900)),"Blandoux",IF(ISNUMBER(SEARCH("SHIWAMI",B3900)),"Shiwame",IF(ISNUMBER(SEARCH("KELLOGG",B3900)),"Kelloggs",IF(OR(ISNUMBER(SEARCH("TOBIGO",B3900)),ISNUMBER(SEARCH("DWIST",B3900))),"Tobigo",IF(OR(ISNUMBER(SEARCH("MARISOL",B3900)),ISNUMBER(SEARCH("MARESOL",B3900))),"Maresol",IF(OR(ISNUMBER(SEARCH("TAKIS",B3900)),ISNUMBER(SEARCH("TAKYS",B3900))),"TAKYS",IF(ISNUMBER(SEARCH("TAWIL",B3900)),"Tawil",IF(ISNUMBER(SEARCH("FROMY",B3900)),"Fromy",""))))))))))))))))))))))))</f>
        <v/>
      </c>
    </row>
    <row r="3901" spans="1:3" ht="18" hidden="1" customHeight="1" x14ac:dyDescent="0.3">
      <c r="A3901" s="3" t="str">
        <f>Products!A3781</f>
        <v>ART03484</v>
      </c>
      <c r="B3901" s="3" t="str">
        <f>Products!B3781</f>
        <v>A+ MATIC Lessive Liquide Fresh Flowers 3L</v>
      </c>
      <c r="C3901" s="3" t="str">
        <f>IF(OR(ISNUMBER(SEARCH("SELHAM",B3901)),ISNUMBER(SEARCH("LHAFLA",B3901)),ISNUMBER(SEARCH("ZINE",B3901)),ISNUMBER(SEARCH("tiyay",B3901)),ISNUMBER(SEARCH("alouns",B3901)),ISNUMBER(SEARCH("lmhrat",B3901))),"The Al Itkane",IF(AND(ISNUMBER(SEARCH("CALIN",B3901)),ISNUMBER(SEARCH("RP",B3901)),NOT(ISNUMBER(SEARCH("VP",B3901)))),"Calin RP",IF(AND(ISNUMBER(SEARCH("CALIN",B3901)),ISNUMBER(SEARCH("VP",B3901))),"Calin VP",IF(AND(ISNUMBER(SEARCH("MIO",B3901)),OR(ISNUMBER(SEARCH("Vaisselle",B3901)),ISNUMBER(SEARCH("vaisselle",B3901)))),"Mio Liquid Vaisselle",IF(AND(ISNUMBER(SEARCH("MIO",B3901)),ISNUMBER(SEARCH("Javel",B3901))),"Mio Javel",IF(AND(ISNUMBER(SEARCH("MIO",B3901)),ISNUMBER(SEARCH("Matic",B3901))),"Mio Matic",IF(AND(ISNUMBER(SEARCH("MIO",B3901)),OR(ISNUMBER(SEARCH("Détérgent",B3901)),ISNUMBER(SEARCH("Poudre",B3901)),ISNUMBER(SEARCH("Semi Auto",B3901)),ISNUMBER(SEARCH("1KG",B3901)),ISNUMBER(SEARCH("500G",B3901)),ISNUMBER(SEARCH("10KG",B3901)),ISNUMBER(SEARCH("1.5K",B3901)),ISNUMBER(SEARCH("215G",B3901)),ISNUMBER(SEARCH("350G",B3901)),ISNUMBER(SEARCH("90G",B3901)),ISNUMBER(SEARCH("Gold",B3901)),ISNUMBER(SEARCH("Citron",B3901)),ISNUMBER(SEARCH("Rose",B3901)),ISNUMBER(SEARCH("Lessive",B3901))),NOT(OR(ISNUMBER(SEARCH("Vaisselle",B3901)),ISNUMBER(SEARCH("Javel",B3901)),ISNUMBER(SEARCH("Matic",B3901)),ISNUMBER(SEARCH("Nettoyant",B3901)),ISNUMBER(SEARCH("Pâte",B3901)),ISNUMBER(SEARCH("Lave",B3901)),ISNUMBER(SEARCH("Détartrant",B3901))))),"Mio main (1k+500gr)",IF(AND(ISNUMBER(SEARCH("PAPILLON",B3901)),OR(ISNUMBER(SEARCH("Papier",B3901)),ISNUMBER(SEARCH("Hygiénique",B3901)),ISNUMBER(SEARCH("HYGIÉNIQUE",B3901))),NOT(OR(ISNUMBER(SEARCH("Lingette",B3901)),ISNUMBER(SEARCH("Mouchoir",B3901))))),"Papillon Papier",IF(OR(ISNUMBER(SEARCH("TAJ AL SAHAR",B3901)),ISNUMBER(SEARCH("TAJ BLADI",B3901)),ISNUMBER(SEARCH("TAJ BELADI",B3901)),ISNUMBER(SEARCH("Tilal Assahra",B3901)),ISNUMBER(SEARCH("Jawharat Asahra",B3901))),"TAJ SAHARA",IF(AND(OR(ISNUMBER(SEARCH("AL ITKANE",B3901)),ISNUMBER(SEARCH("ALITKANE",B3901)),ISNUMBER(SEARCH("PRESTO",B3901))),NOT(OR(ISNUMBER(SEARCH("Thé",B3901)),ISNUMBER(SEARCH("THE ",B3901)),ISNUMBER(SEARCH("thé",B3901)),ISNUMBER(SEARCH("SELHAM",B3901)),ISNUMBER(SEARCH("LHAFLA",B3901)),ISNUMBER(SEARCH("ZINE",B3901)),ISNUMBER(SEARCH("tiyay",B3901)),ISNUMBER(SEARCH("alouns",B3901)),ISNUMBER(SEARCH("lmhrat",B3901))))),"Al Itkrans + Presto",IF(OR(ISNUMBER(SEARCH("DALAA",B3901)),ISNUMBER(SEARCH("CS-DALAA",B3901)),ISNUMBER(SEARCH("DALINA",B3901))),"Dalaa VP / Baqqal / RP",IF(OR(LEFT(UPPER(B3901),4)="MIA ",LEFT(UPPER(B3901),6)="CS-MIA"),"Mia",IF(OR(LEFT(UPPER(B3901),5)="NOVA ",LEFT(UPPER(B3901),7)="CS-NOVA"),"Nova",IF(OR(ISNUMBER(SEARCH("PRIMA ",B3901)),ISNUMBER(SEARCH("CS-PRIMA",B3901))),"Prima",IF(OR(ISNUMBER(SEARCH("Douceur",B3901)),ISNUMBER(SEARCH("DOUCEUR",B3901))),"Douceur",IF(OR(ISNUMBER(SEARCH("SANGO",B3901)),ISNUMBER(SEARCH("CS-SANGO",B3901))),"SANGO",IF(ISNUMBER(SEARCH("BLANDOUX",B3901)),"Blandoux",IF(ISNUMBER(SEARCH("SHIWAMI",B3901)),"Shiwame",IF(ISNUMBER(SEARCH("KELLOGG",B3901)),"Kelloggs",IF(OR(ISNUMBER(SEARCH("TOBIGO",B3901)),ISNUMBER(SEARCH("DWIST",B3901))),"Tobigo",IF(OR(ISNUMBER(SEARCH("MARISOL",B3901)),ISNUMBER(SEARCH("MARESOL",B3901))),"Maresol",IF(OR(ISNUMBER(SEARCH("TAKIS",B3901)),ISNUMBER(SEARCH("TAKYS",B3901))),"TAKYS",IF(ISNUMBER(SEARCH("TAWIL",B3901)),"Tawil",IF(ISNUMBER(SEARCH("FROMY",B3901)),"Fromy",""))))))))))))))))))))))))</f>
        <v/>
      </c>
    </row>
    <row r="3902" spans="1:3" ht="18" hidden="1" customHeight="1" x14ac:dyDescent="0.3">
      <c r="A3902" s="3" t="str">
        <f>Products!A3782</f>
        <v>ART03553</v>
      </c>
      <c r="B3902" s="3" t="str">
        <f>Products!B3782</f>
        <v>ARCPACK Gobelets en Papier Imprimés 4 OZ - Cronw 50U</v>
      </c>
      <c r="C3902" s="3" t="str">
        <f>IF(OR(ISNUMBER(SEARCH("SELHAM",B3902)),ISNUMBER(SEARCH("LHAFLA",B3902)),ISNUMBER(SEARCH("ZINE",B3902)),ISNUMBER(SEARCH("tiyay",B3902)),ISNUMBER(SEARCH("alouns",B3902)),ISNUMBER(SEARCH("lmhrat",B3902))),"The Al Itkane",IF(AND(ISNUMBER(SEARCH("CALIN",B3902)),ISNUMBER(SEARCH("RP",B3902)),NOT(ISNUMBER(SEARCH("VP",B3902)))),"Calin RP",IF(AND(ISNUMBER(SEARCH("CALIN",B3902)),ISNUMBER(SEARCH("VP",B3902))),"Calin VP",IF(AND(ISNUMBER(SEARCH("MIO",B3902)),OR(ISNUMBER(SEARCH("Vaisselle",B3902)),ISNUMBER(SEARCH("vaisselle",B3902)))),"Mio Liquid Vaisselle",IF(AND(ISNUMBER(SEARCH("MIO",B3902)),ISNUMBER(SEARCH("Javel",B3902))),"Mio Javel",IF(AND(ISNUMBER(SEARCH("MIO",B3902)),ISNUMBER(SEARCH("Matic",B3902))),"Mio Matic",IF(AND(ISNUMBER(SEARCH("MIO",B3902)),OR(ISNUMBER(SEARCH("Détérgent",B3902)),ISNUMBER(SEARCH("Poudre",B3902)),ISNUMBER(SEARCH("Semi Auto",B3902)),ISNUMBER(SEARCH("1KG",B3902)),ISNUMBER(SEARCH("500G",B3902)),ISNUMBER(SEARCH("10KG",B3902)),ISNUMBER(SEARCH("1.5K",B3902)),ISNUMBER(SEARCH("215G",B3902)),ISNUMBER(SEARCH("350G",B3902)),ISNUMBER(SEARCH("90G",B3902)),ISNUMBER(SEARCH("Gold",B3902)),ISNUMBER(SEARCH("Citron",B3902)),ISNUMBER(SEARCH("Rose",B3902)),ISNUMBER(SEARCH("Lessive",B3902))),NOT(OR(ISNUMBER(SEARCH("Vaisselle",B3902)),ISNUMBER(SEARCH("Javel",B3902)),ISNUMBER(SEARCH("Matic",B3902)),ISNUMBER(SEARCH("Nettoyant",B3902)),ISNUMBER(SEARCH("Pâte",B3902)),ISNUMBER(SEARCH("Lave",B3902)),ISNUMBER(SEARCH("Détartrant",B3902))))),"Mio main (1k+500gr)",IF(AND(ISNUMBER(SEARCH("PAPILLON",B3902)),OR(ISNUMBER(SEARCH("Papier",B3902)),ISNUMBER(SEARCH("Hygiénique",B3902)),ISNUMBER(SEARCH("HYGIÉNIQUE",B3902))),NOT(OR(ISNUMBER(SEARCH("Lingette",B3902)),ISNUMBER(SEARCH("Mouchoir",B3902))))),"Papillon Papier",IF(OR(ISNUMBER(SEARCH("TAJ AL SAHAR",B3902)),ISNUMBER(SEARCH("TAJ BLADI",B3902)),ISNUMBER(SEARCH("TAJ BELADI",B3902)),ISNUMBER(SEARCH("Tilal Assahra",B3902)),ISNUMBER(SEARCH("Jawharat Asahra",B3902))),"TAJ SAHARA",IF(AND(OR(ISNUMBER(SEARCH("AL ITKANE",B3902)),ISNUMBER(SEARCH("ALITKANE",B3902)),ISNUMBER(SEARCH("PRESTO",B3902))),NOT(OR(ISNUMBER(SEARCH("Thé",B3902)),ISNUMBER(SEARCH("THE ",B3902)),ISNUMBER(SEARCH("thé",B3902)),ISNUMBER(SEARCH("SELHAM",B3902)),ISNUMBER(SEARCH("LHAFLA",B3902)),ISNUMBER(SEARCH("ZINE",B3902)),ISNUMBER(SEARCH("tiyay",B3902)),ISNUMBER(SEARCH("alouns",B3902)),ISNUMBER(SEARCH("lmhrat",B3902))))),"Al Itkrans + Presto",IF(OR(ISNUMBER(SEARCH("DALAA",B3902)),ISNUMBER(SEARCH("CS-DALAA",B3902)),ISNUMBER(SEARCH("DALINA",B3902))),"Dalaa VP / Baqqal / RP",IF(OR(LEFT(UPPER(B3902),4)="MIA ",LEFT(UPPER(B3902),6)="CS-MIA"),"Mia",IF(OR(LEFT(UPPER(B3902),5)="NOVA ",LEFT(UPPER(B3902),7)="CS-NOVA"),"Nova",IF(OR(ISNUMBER(SEARCH("PRIMA ",B3902)),ISNUMBER(SEARCH("CS-PRIMA",B3902))),"Prima",IF(OR(ISNUMBER(SEARCH("Douceur",B3902)),ISNUMBER(SEARCH("DOUCEUR",B3902))),"Douceur",IF(OR(ISNUMBER(SEARCH("SANGO",B3902)),ISNUMBER(SEARCH("CS-SANGO",B3902))),"SANGO",IF(ISNUMBER(SEARCH("BLANDOUX",B3902)),"Blandoux",IF(ISNUMBER(SEARCH("SHIWAMI",B3902)),"Shiwame",IF(ISNUMBER(SEARCH("KELLOGG",B3902)),"Kelloggs",IF(OR(ISNUMBER(SEARCH("TOBIGO",B3902)),ISNUMBER(SEARCH("DWIST",B3902))),"Tobigo",IF(OR(ISNUMBER(SEARCH("MARISOL",B3902)),ISNUMBER(SEARCH("MARESOL",B3902))),"Maresol",IF(OR(ISNUMBER(SEARCH("TAKIS",B3902)),ISNUMBER(SEARCH("TAKYS",B3902))),"TAKYS",IF(ISNUMBER(SEARCH("TAWIL",B3902)),"Tawil",IF(ISNUMBER(SEARCH("FROMY",B3902)),"Fromy",""))))))))))))))))))))))))</f>
        <v/>
      </c>
    </row>
    <row r="3903" spans="1:3" ht="18" hidden="1" customHeight="1" x14ac:dyDescent="0.3">
      <c r="A3903" s="3" t="str">
        <f>Products!A3783</f>
        <v>ART03552</v>
      </c>
      <c r="B3903" s="3" t="str">
        <f>Products!B3783</f>
        <v>ARCPACK Gobelets en Papier Imprimés 4 OZ - Mandela 50U</v>
      </c>
      <c r="C3903" s="3" t="str">
        <f>IF(OR(ISNUMBER(SEARCH("SELHAM",B3903)),ISNUMBER(SEARCH("LHAFLA",B3903)),ISNUMBER(SEARCH("ZINE",B3903)),ISNUMBER(SEARCH("tiyay",B3903)),ISNUMBER(SEARCH("alouns",B3903)),ISNUMBER(SEARCH("lmhrat",B3903))),"The Al Itkane",IF(AND(ISNUMBER(SEARCH("CALIN",B3903)),ISNUMBER(SEARCH("RP",B3903)),NOT(ISNUMBER(SEARCH("VP",B3903)))),"Calin RP",IF(AND(ISNUMBER(SEARCH("CALIN",B3903)),ISNUMBER(SEARCH("VP",B3903))),"Calin VP",IF(AND(ISNUMBER(SEARCH("MIO",B3903)),OR(ISNUMBER(SEARCH("Vaisselle",B3903)),ISNUMBER(SEARCH("vaisselle",B3903)))),"Mio Liquid Vaisselle",IF(AND(ISNUMBER(SEARCH("MIO",B3903)),ISNUMBER(SEARCH("Javel",B3903))),"Mio Javel",IF(AND(ISNUMBER(SEARCH("MIO",B3903)),ISNUMBER(SEARCH("Matic",B3903))),"Mio Matic",IF(AND(ISNUMBER(SEARCH("MIO",B3903)),OR(ISNUMBER(SEARCH("Détérgent",B3903)),ISNUMBER(SEARCH("Poudre",B3903)),ISNUMBER(SEARCH("Semi Auto",B3903)),ISNUMBER(SEARCH("1KG",B3903)),ISNUMBER(SEARCH("500G",B3903)),ISNUMBER(SEARCH("10KG",B3903)),ISNUMBER(SEARCH("1.5K",B3903)),ISNUMBER(SEARCH("215G",B3903)),ISNUMBER(SEARCH("350G",B3903)),ISNUMBER(SEARCH("90G",B3903)),ISNUMBER(SEARCH("Gold",B3903)),ISNUMBER(SEARCH("Citron",B3903)),ISNUMBER(SEARCH("Rose",B3903)),ISNUMBER(SEARCH("Lessive",B3903))),NOT(OR(ISNUMBER(SEARCH("Vaisselle",B3903)),ISNUMBER(SEARCH("Javel",B3903)),ISNUMBER(SEARCH("Matic",B3903)),ISNUMBER(SEARCH("Nettoyant",B3903)),ISNUMBER(SEARCH("Pâte",B3903)),ISNUMBER(SEARCH("Lave",B3903)),ISNUMBER(SEARCH("Détartrant",B3903))))),"Mio main (1k+500gr)",IF(AND(ISNUMBER(SEARCH("PAPILLON",B3903)),OR(ISNUMBER(SEARCH("Papier",B3903)),ISNUMBER(SEARCH("Hygiénique",B3903)),ISNUMBER(SEARCH("HYGIÉNIQUE",B3903))),NOT(OR(ISNUMBER(SEARCH("Lingette",B3903)),ISNUMBER(SEARCH("Mouchoir",B3903))))),"Papillon Papier",IF(OR(ISNUMBER(SEARCH("TAJ AL SAHAR",B3903)),ISNUMBER(SEARCH("TAJ BLADI",B3903)),ISNUMBER(SEARCH("TAJ BELADI",B3903)),ISNUMBER(SEARCH("Tilal Assahra",B3903)),ISNUMBER(SEARCH("Jawharat Asahra",B3903))),"TAJ SAHARA",IF(AND(OR(ISNUMBER(SEARCH("AL ITKANE",B3903)),ISNUMBER(SEARCH("ALITKANE",B3903)),ISNUMBER(SEARCH("PRESTO",B3903))),NOT(OR(ISNUMBER(SEARCH("Thé",B3903)),ISNUMBER(SEARCH("THE ",B3903)),ISNUMBER(SEARCH("thé",B3903)),ISNUMBER(SEARCH("SELHAM",B3903)),ISNUMBER(SEARCH("LHAFLA",B3903)),ISNUMBER(SEARCH("ZINE",B3903)),ISNUMBER(SEARCH("tiyay",B3903)),ISNUMBER(SEARCH("alouns",B3903)),ISNUMBER(SEARCH("lmhrat",B3903))))),"Al Itkrans + Presto",IF(OR(ISNUMBER(SEARCH("DALAA",B3903)),ISNUMBER(SEARCH("CS-DALAA",B3903)),ISNUMBER(SEARCH("DALINA",B3903))),"Dalaa VP / Baqqal / RP",IF(OR(LEFT(UPPER(B3903),4)="MIA ",LEFT(UPPER(B3903),6)="CS-MIA"),"Mia",IF(OR(LEFT(UPPER(B3903),5)="NOVA ",LEFT(UPPER(B3903),7)="CS-NOVA"),"Nova",IF(OR(ISNUMBER(SEARCH("PRIMA ",B3903)),ISNUMBER(SEARCH("CS-PRIMA",B3903))),"Prima",IF(OR(ISNUMBER(SEARCH("Douceur",B3903)),ISNUMBER(SEARCH("DOUCEUR",B3903))),"Douceur",IF(OR(ISNUMBER(SEARCH("SANGO",B3903)),ISNUMBER(SEARCH("CS-SANGO",B3903))),"SANGO",IF(ISNUMBER(SEARCH("BLANDOUX",B3903)),"Blandoux",IF(ISNUMBER(SEARCH("SHIWAMI",B3903)),"Shiwame",IF(ISNUMBER(SEARCH("KELLOGG",B3903)),"Kelloggs",IF(OR(ISNUMBER(SEARCH("TOBIGO",B3903)),ISNUMBER(SEARCH("DWIST",B3903))),"Tobigo",IF(OR(ISNUMBER(SEARCH("MARISOL",B3903)),ISNUMBER(SEARCH("MARESOL",B3903))),"Maresol",IF(OR(ISNUMBER(SEARCH("TAKIS",B3903)),ISNUMBER(SEARCH("TAKYS",B3903))),"TAKYS",IF(ISNUMBER(SEARCH("TAWIL",B3903)),"Tawil",IF(ISNUMBER(SEARCH("FROMY",B3903)),"Fromy",""))))))))))))))))))))))))</f>
        <v/>
      </c>
    </row>
    <row r="3904" spans="1:3" ht="18" hidden="1" customHeight="1" x14ac:dyDescent="0.3">
      <c r="A3904" s="3" t="str">
        <f>Products!A3784</f>
        <v>ART03584</v>
      </c>
      <c r="B3904" s="3" t="str">
        <f>Products!B3784</f>
        <v>BONA Sachet en Papier Kraft 1 Kg Haute Qualité - Pack 1.2kg</v>
      </c>
      <c r="C3904" s="3" t="str">
        <f>IF(OR(ISNUMBER(SEARCH("SELHAM",B3904)),ISNUMBER(SEARCH("LHAFLA",B3904)),ISNUMBER(SEARCH("ZINE",B3904)),ISNUMBER(SEARCH("tiyay",B3904)),ISNUMBER(SEARCH("alouns",B3904)),ISNUMBER(SEARCH("lmhrat",B3904))),"The Al Itkane",IF(AND(ISNUMBER(SEARCH("CALIN",B3904)),ISNUMBER(SEARCH("RP",B3904)),NOT(ISNUMBER(SEARCH("VP",B3904)))),"Calin RP",IF(AND(ISNUMBER(SEARCH("CALIN",B3904)),ISNUMBER(SEARCH("VP",B3904))),"Calin VP",IF(AND(ISNUMBER(SEARCH("MIO",B3904)),OR(ISNUMBER(SEARCH("Vaisselle",B3904)),ISNUMBER(SEARCH("vaisselle",B3904)))),"Mio Liquid Vaisselle",IF(AND(ISNUMBER(SEARCH("MIO",B3904)),ISNUMBER(SEARCH("Javel",B3904))),"Mio Javel",IF(AND(ISNUMBER(SEARCH("MIO",B3904)),ISNUMBER(SEARCH("Matic",B3904))),"Mio Matic",IF(AND(ISNUMBER(SEARCH("MIO",B3904)),OR(ISNUMBER(SEARCH("Détérgent",B3904)),ISNUMBER(SEARCH("Poudre",B3904)),ISNUMBER(SEARCH("Semi Auto",B3904)),ISNUMBER(SEARCH("1KG",B3904)),ISNUMBER(SEARCH("500G",B3904)),ISNUMBER(SEARCH("10KG",B3904)),ISNUMBER(SEARCH("1.5K",B3904)),ISNUMBER(SEARCH("215G",B3904)),ISNUMBER(SEARCH("350G",B3904)),ISNUMBER(SEARCH("90G",B3904)),ISNUMBER(SEARCH("Gold",B3904)),ISNUMBER(SEARCH("Citron",B3904)),ISNUMBER(SEARCH("Rose",B3904)),ISNUMBER(SEARCH("Lessive",B3904))),NOT(OR(ISNUMBER(SEARCH("Vaisselle",B3904)),ISNUMBER(SEARCH("Javel",B3904)),ISNUMBER(SEARCH("Matic",B3904)),ISNUMBER(SEARCH("Nettoyant",B3904)),ISNUMBER(SEARCH("Pâte",B3904)),ISNUMBER(SEARCH("Lave",B3904)),ISNUMBER(SEARCH("Détartrant",B3904))))),"Mio main (1k+500gr)",IF(AND(ISNUMBER(SEARCH("PAPILLON",B3904)),OR(ISNUMBER(SEARCH("Papier",B3904)),ISNUMBER(SEARCH("Hygiénique",B3904)),ISNUMBER(SEARCH("HYGIÉNIQUE",B3904))),NOT(OR(ISNUMBER(SEARCH("Lingette",B3904)),ISNUMBER(SEARCH("Mouchoir",B3904))))),"Papillon Papier",IF(OR(ISNUMBER(SEARCH("TAJ AL SAHAR",B3904)),ISNUMBER(SEARCH("TAJ BLADI",B3904)),ISNUMBER(SEARCH("TAJ BELADI",B3904)),ISNUMBER(SEARCH("Tilal Assahra",B3904)),ISNUMBER(SEARCH("Jawharat Asahra",B3904))),"TAJ SAHARA",IF(AND(OR(ISNUMBER(SEARCH("AL ITKANE",B3904)),ISNUMBER(SEARCH("ALITKANE",B3904)),ISNUMBER(SEARCH("PRESTO",B3904))),NOT(OR(ISNUMBER(SEARCH("Thé",B3904)),ISNUMBER(SEARCH("THE ",B3904)),ISNUMBER(SEARCH("thé",B3904)),ISNUMBER(SEARCH("SELHAM",B3904)),ISNUMBER(SEARCH("LHAFLA",B3904)),ISNUMBER(SEARCH("ZINE",B3904)),ISNUMBER(SEARCH("tiyay",B3904)),ISNUMBER(SEARCH("alouns",B3904)),ISNUMBER(SEARCH("lmhrat",B3904))))),"Al Itkrans + Presto",IF(OR(ISNUMBER(SEARCH("DALAA",B3904)),ISNUMBER(SEARCH("CS-DALAA",B3904)),ISNUMBER(SEARCH("DALINA",B3904))),"Dalaa VP / Baqqal / RP",IF(OR(LEFT(UPPER(B3904),4)="MIA ",LEFT(UPPER(B3904),6)="CS-MIA"),"Mia",IF(OR(LEFT(UPPER(B3904),5)="NOVA ",LEFT(UPPER(B3904),7)="CS-NOVA"),"Nova",IF(OR(ISNUMBER(SEARCH("PRIMA ",B3904)),ISNUMBER(SEARCH("CS-PRIMA",B3904))),"Prima",IF(OR(ISNUMBER(SEARCH("Douceur",B3904)),ISNUMBER(SEARCH("DOUCEUR",B3904))),"Douceur",IF(OR(ISNUMBER(SEARCH("SANGO",B3904)),ISNUMBER(SEARCH("CS-SANGO",B3904))),"SANGO",IF(ISNUMBER(SEARCH("BLANDOUX",B3904)),"Blandoux",IF(ISNUMBER(SEARCH("SHIWAMI",B3904)),"Shiwame",IF(ISNUMBER(SEARCH("KELLOGG",B3904)),"Kelloggs",IF(OR(ISNUMBER(SEARCH("TOBIGO",B3904)),ISNUMBER(SEARCH("DWIST",B3904))),"Tobigo",IF(OR(ISNUMBER(SEARCH("MARISOL",B3904)),ISNUMBER(SEARCH("MARESOL",B3904))),"Maresol",IF(OR(ISNUMBER(SEARCH("TAKIS",B3904)),ISNUMBER(SEARCH("TAKYS",B3904))),"TAKYS",IF(ISNUMBER(SEARCH("TAWIL",B3904)),"Tawil",IF(ISNUMBER(SEARCH("FROMY",B3904)),"Fromy",""))))))))))))))))))))))))</f>
        <v/>
      </c>
    </row>
    <row r="3905" spans="1:3" ht="18" hidden="1" customHeight="1" x14ac:dyDescent="0.3">
      <c r="A3905" s="3" t="str">
        <f>Products!A3785</f>
        <v>ART03587</v>
      </c>
      <c r="B3905" s="3" t="str">
        <f>Products!B3785</f>
        <v>BONA Sachet en Papier Kraft 500g Haute Qualité - Pack 1kg</v>
      </c>
      <c r="C3905" s="3" t="str">
        <f>IF(OR(ISNUMBER(SEARCH("SELHAM",B3905)),ISNUMBER(SEARCH("LHAFLA",B3905)),ISNUMBER(SEARCH("ZINE",B3905)),ISNUMBER(SEARCH("tiyay",B3905)),ISNUMBER(SEARCH("alouns",B3905)),ISNUMBER(SEARCH("lmhrat",B3905))),"The Al Itkane",IF(AND(ISNUMBER(SEARCH("CALIN",B3905)),ISNUMBER(SEARCH("RP",B3905)),NOT(ISNUMBER(SEARCH("VP",B3905)))),"Calin RP",IF(AND(ISNUMBER(SEARCH("CALIN",B3905)),ISNUMBER(SEARCH("VP",B3905))),"Calin VP",IF(AND(ISNUMBER(SEARCH("MIO",B3905)),OR(ISNUMBER(SEARCH("Vaisselle",B3905)),ISNUMBER(SEARCH("vaisselle",B3905)))),"Mio Liquid Vaisselle",IF(AND(ISNUMBER(SEARCH("MIO",B3905)),ISNUMBER(SEARCH("Javel",B3905))),"Mio Javel",IF(AND(ISNUMBER(SEARCH("MIO",B3905)),ISNUMBER(SEARCH("Matic",B3905))),"Mio Matic",IF(AND(ISNUMBER(SEARCH("MIO",B3905)),OR(ISNUMBER(SEARCH("Détérgent",B3905)),ISNUMBER(SEARCH("Poudre",B3905)),ISNUMBER(SEARCH("Semi Auto",B3905)),ISNUMBER(SEARCH("1KG",B3905)),ISNUMBER(SEARCH("500G",B3905)),ISNUMBER(SEARCH("10KG",B3905)),ISNUMBER(SEARCH("1.5K",B3905)),ISNUMBER(SEARCH("215G",B3905)),ISNUMBER(SEARCH("350G",B3905)),ISNUMBER(SEARCH("90G",B3905)),ISNUMBER(SEARCH("Gold",B3905)),ISNUMBER(SEARCH("Citron",B3905)),ISNUMBER(SEARCH("Rose",B3905)),ISNUMBER(SEARCH("Lessive",B3905))),NOT(OR(ISNUMBER(SEARCH("Vaisselle",B3905)),ISNUMBER(SEARCH("Javel",B3905)),ISNUMBER(SEARCH("Matic",B3905)),ISNUMBER(SEARCH("Nettoyant",B3905)),ISNUMBER(SEARCH("Pâte",B3905)),ISNUMBER(SEARCH("Lave",B3905)),ISNUMBER(SEARCH("Détartrant",B3905))))),"Mio main (1k+500gr)",IF(AND(ISNUMBER(SEARCH("PAPILLON",B3905)),OR(ISNUMBER(SEARCH("Papier",B3905)),ISNUMBER(SEARCH("Hygiénique",B3905)),ISNUMBER(SEARCH("HYGIÉNIQUE",B3905))),NOT(OR(ISNUMBER(SEARCH("Lingette",B3905)),ISNUMBER(SEARCH("Mouchoir",B3905))))),"Papillon Papier",IF(OR(ISNUMBER(SEARCH("TAJ AL SAHAR",B3905)),ISNUMBER(SEARCH("TAJ BLADI",B3905)),ISNUMBER(SEARCH("TAJ BELADI",B3905)),ISNUMBER(SEARCH("Tilal Assahra",B3905)),ISNUMBER(SEARCH("Jawharat Asahra",B3905))),"TAJ SAHARA",IF(AND(OR(ISNUMBER(SEARCH("AL ITKANE",B3905)),ISNUMBER(SEARCH("ALITKANE",B3905)),ISNUMBER(SEARCH("PRESTO",B3905))),NOT(OR(ISNUMBER(SEARCH("Thé",B3905)),ISNUMBER(SEARCH("THE ",B3905)),ISNUMBER(SEARCH("thé",B3905)),ISNUMBER(SEARCH("SELHAM",B3905)),ISNUMBER(SEARCH("LHAFLA",B3905)),ISNUMBER(SEARCH("ZINE",B3905)),ISNUMBER(SEARCH("tiyay",B3905)),ISNUMBER(SEARCH("alouns",B3905)),ISNUMBER(SEARCH("lmhrat",B3905))))),"Al Itkrans + Presto",IF(OR(ISNUMBER(SEARCH("DALAA",B3905)),ISNUMBER(SEARCH("CS-DALAA",B3905)),ISNUMBER(SEARCH("DALINA",B3905))),"Dalaa VP / Baqqal / RP",IF(OR(LEFT(UPPER(B3905),4)="MIA ",LEFT(UPPER(B3905),6)="CS-MIA"),"Mia",IF(OR(LEFT(UPPER(B3905),5)="NOVA ",LEFT(UPPER(B3905),7)="CS-NOVA"),"Nova",IF(OR(ISNUMBER(SEARCH("PRIMA ",B3905)),ISNUMBER(SEARCH("CS-PRIMA",B3905))),"Prima",IF(OR(ISNUMBER(SEARCH("Douceur",B3905)),ISNUMBER(SEARCH("DOUCEUR",B3905))),"Douceur",IF(OR(ISNUMBER(SEARCH("SANGO",B3905)),ISNUMBER(SEARCH("CS-SANGO",B3905))),"SANGO",IF(ISNUMBER(SEARCH("BLANDOUX",B3905)),"Blandoux",IF(ISNUMBER(SEARCH("SHIWAMI",B3905)),"Shiwame",IF(ISNUMBER(SEARCH("KELLOGG",B3905)),"Kelloggs",IF(OR(ISNUMBER(SEARCH("TOBIGO",B3905)),ISNUMBER(SEARCH("DWIST",B3905))),"Tobigo",IF(OR(ISNUMBER(SEARCH("MARISOL",B3905)),ISNUMBER(SEARCH("MARESOL",B3905))),"Maresol",IF(OR(ISNUMBER(SEARCH("TAKIS",B3905)),ISNUMBER(SEARCH("TAKYS",B3905))),"TAKYS",IF(ISNUMBER(SEARCH("TAWIL",B3905)),"Tawil",IF(ISNUMBER(SEARCH("FROMY",B3905)),"Fromy",""))))))))))))))))))))))))</f>
        <v/>
      </c>
    </row>
    <row r="3906" spans="1:3" ht="18" hidden="1" customHeight="1" x14ac:dyDescent="0.3">
      <c r="A3906" s="3" t="str">
        <f>Products!A3786</f>
        <v>ART03589</v>
      </c>
      <c r="B3906" s="3" t="str">
        <f>Products!B3786</f>
        <v>BONA Sachet en Papier Kraft 250g Haute Qualité - Pack 2kg</v>
      </c>
      <c r="C3906" s="3" t="str">
        <f>IF(OR(ISNUMBER(SEARCH("SELHAM",B3906)),ISNUMBER(SEARCH("LHAFLA",B3906)),ISNUMBER(SEARCH("ZINE",B3906)),ISNUMBER(SEARCH("tiyay",B3906)),ISNUMBER(SEARCH("alouns",B3906)),ISNUMBER(SEARCH("lmhrat",B3906))),"The Al Itkane",IF(AND(ISNUMBER(SEARCH("CALIN",B3906)),ISNUMBER(SEARCH("RP",B3906)),NOT(ISNUMBER(SEARCH("VP",B3906)))),"Calin RP",IF(AND(ISNUMBER(SEARCH("CALIN",B3906)),ISNUMBER(SEARCH("VP",B3906))),"Calin VP",IF(AND(ISNUMBER(SEARCH("MIO",B3906)),OR(ISNUMBER(SEARCH("Vaisselle",B3906)),ISNUMBER(SEARCH("vaisselle",B3906)))),"Mio Liquid Vaisselle",IF(AND(ISNUMBER(SEARCH("MIO",B3906)),ISNUMBER(SEARCH("Javel",B3906))),"Mio Javel",IF(AND(ISNUMBER(SEARCH("MIO",B3906)),ISNUMBER(SEARCH("Matic",B3906))),"Mio Matic",IF(AND(ISNUMBER(SEARCH("MIO",B3906)),OR(ISNUMBER(SEARCH("Détérgent",B3906)),ISNUMBER(SEARCH("Poudre",B3906)),ISNUMBER(SEARCH("Semi Auto",B3906)),ISNUMBER(SEARCH("1KG",B3906)),ISNUMBER(SEARCH("500G",B3906)),ISNUMBER(SEARCH("10KG",B3906)),ISNUMBER(SEARCH("1.5K",B3906)),ISNUMBER(SEARCH("215G",B3906)),ISNUMBER(SEARCH("350G",B3906)),ISNUMBER(SEARCH("90G",B3906)),ISNUMBER(SEARCH("Gold",B3906)),ISNUMBER(SEARCH("Citron",B3906)),ISNUMBER(SEARCH("Rose",B3906)),ISNUMBER(SEARCH("Lessive",B3906))),NOT(OR(ISNUMBER(SEARCH("Vaisselle",B3906)),ISNUMBER(SEARCH("Javel",B3906)),ISNUMBER(SEARCH("Matic",B3906)),ISNUMBER(SEARCH("Nettoyant",B3906)),ISNUMBER(SEARCH("Pâte",B3906)),ISNUMBER(SEARCH("Lave",B3906)),ISNUMBER(SEARCH("Détartrant",B3906))))),"Mio main (1k+500gr)",IF(AND(ISNUMBER(SEARCH("PAPILLON",B3906)),OR(ISNUMBER(SEARCH("Papier",B3906)),ISNUMBER(SEARCH("Hygiénique",B3906)),ISNUMBER(SEARCH("HYGIÉNIQUE",B3906))),NOT(OR(ISNUMBER(SEARCH("Lingette",B3906)),ISNUMBER(SEARCH("Mouchoir",B3906))))),"Papillon Papier",IF(OR(ISNUMBER(SEARCH("TAJ AL SAHAR",B3906)),ISNUMBER(SEARCH("TAJ BLADI",B3906)),ISNUMBER(SEARCH("TAJ BELADI",B3906)),ISNUMBER(SEARCH("Tilal Assahra",B3906)),ISNUMBER(SEARCH("Jawharat Asahra",B3906))),"TAJ SAHARA",IF(AND(OR(ISNUMBER(SEARCH("AL ITKANE",B3906)),ISNUMBER(SEARCH("ALITKANE",B3906)),ISNUMBER(SEARCH("PRESTO",B3906))),NOT(OR(ISNUMBER(SEARCH("Thé",B3906)),ISNUMBER(SEARCH("THE ",B3906)),ISNUMBER(SEARCH("thé",B3906)),ISNUMBER(SEARCH("SELHAM",B3906)),ISNUMBER(SEARCH("LHAFLA",B3906)),ISNUMBER(SEARCH("ZINE",B3906)),ISNUMBER(SEARCH("tiyay",B3906)),ISNUMBER(SEARCH("alouns",B3906)),ISNUMBER(SEARCH("lmhrat",B3906))))),"Al Itkrans + Presto",IF(OR(ISNUMBER(SEARCH("DALAA",B3906)),ISNUMBER(SEARCH("CS-DALAA",B3906)),ISNUMBER(SEARCH("DALINA",B3906))),"Dalaa VP / Baqqal / RP",IF(OR(LEFT(UPPER(B3906),4)="MIA ",LEFT(UPPER(B3906),6)="CS-MIA"),"Mia",IF(OR(LEFT(UPPER(B3906),5)="NOVA ",LEFT(UPPER(B3906),7)="CS-NOVA"),"Nova",IF(OR(ISNUMBER(SEARCH("PRIMA ",B3906)),ISNUMBER(SEARCH("CS-PRIMA",B3906))),"Prima",IF(OR(ISNUMBER(SEARCH("Douceur",B3906)),ISNUMBER(SEARCH("DOUCEUR",B3906))),"Douceur",IF(OR(ISNUMBER(SEARCH("SANGO",B3906)),ISNUMBER(SEARCH("CS-SANGO",B3906))),"SANGO",IF(ISNUMBER(SEARCH("BLANDOUX",B3906)),"Blandoux",IF(ISNUMBER(SEARCH("SHIWAMI",B3906)),"Shiwame",IF(ISNUMBER(SEARCH("KELLOGG",B3906)),"Kelloggs",IF(OR(ISNUMBER(SEARCH("TOBIGO",B3906)),ISNUMBER(SEARCH("DWIST",B3906))),"Tobigo",IF(OR(ISNUMBER(SEARCH("MARISOL",B3906)),ISNUMBER(SEARCH("MARESOL",B3906))),"Maresol",IF(OR(ISNUMBER(SEARCH("TAKIS",B3906)),ISNUMBER(SEARCH("TAKYS",B3906))),"TAKYS",IF(ISNUMBER(SEARCH("TAWIL",B3906)),"Tawil",IF(ISNUMBER(SEARCH("FROMY",B3906)),"Fromy",""))))))))))))))))))))))))</f>
        <v/>
      </c>
    </row>
    <row r="3907" spans="1:3" ht="18" hidden="1" customHeight="1" x14ac:dyDescent="0.3">
      <c r="A3907" s="3" t="str">
        <f>Products!A3787</f>
        <v>ART03253</v>
      </c>
      <c r="B3907" s="3" t="str">
        <f>Products!B3787</f>
        <v>Oléor Huile De table 2L</v>
      </c>
      <c r="C3907" s="3" t="str">
        <f>IF(OR(ISNUMBER(SEARCH("SELHAM",B3907)),ISNUMBER(SEARCH("LHAFLA",B3907)),ISNUMBER(SEARCH("ZINE",B3907)),ISNUMBER(SEARCH("tiyay",B3907)),ISNUMBER(SEARCH("alouns",B3907)),ISNUMBER(SEARCH("lmhrat",B3907))),"The Al Itkane",IF(AND(ISNUMBER(SEARCH("CALIN",B3907)),ISNUMBER(SEARCH("RP",B3907)),NOT(ISNUMBER(SEARCH("VP",B3907)))),"Calin RP",IF(AND(ISNUMBER(SEARCH("CALIN",B3907)),ISNUMBER(SEARCH("VP",B3907))),"Calin VP",IF(AND(ISNUMBER(SEARCH("MIO",B3907)),OR(ISNUMBER(SEARCH("Vaisselle",B3907)),ISNUMBER(SEARCH("vaisselle",B3907)))),"Mio Liquid Vaisselle",IF(AND(ISNUMBER(SEARCH("MIO",B3907)),ISNUMBER(SEARCH("Javel",B3907))),"Mio Javel",IF(AND(ISNUMBER(SEARCH("MIO",B3907)),ISNUMBER(SEARCH("Matic",B3907))),"Mio Matic",IF(AND(ISNUMBER(SEARCH("MIO",B3907)),OR(ISNUMBER(SEARCH("Détérgent",B3907)),ISNUMBER(SEARCH("Poudre",B3907)),ISNUMBER(SEARCH("Semi Auto",B3907)),ISNUMBER(SEARCH("1KG",B3907)),ISNUMBER(SEARCH("500G",B3907)),ISNUMBER(SEARCH("10KG",B3907)),ISNUMBER(SEARCH("1.5K",B3907)),ISNUMBER(SEARCH("215G",B3907)),ISNUMBER(SEARCH("350G",B3907)),ISNUMBER(SEARCH("90G",B3907)),ISNUMBER(SEARCH("Gold",B3907)),ISNUMBER(SEARCH("Citron",B3907)),ISNUMBER(SEARCH("Rose",B3907)),ISNUMBER(SEARCH("Lessive",B3907))),NOT(OR(ISNUMBER(SEARCH("Vaisselle",B3907)),ISNUMBER(SEARCH("Javel",B3907)),ISNUMBER(SEARCH("Matic",B3907)),ISNUMBER(SEARCH("Nettoyant",B3907)),ISNUMBER(SEARCH("Pâte",B3907)),ISNUMBER(SEARCH("Lave",B3907)),ISNUMBER(SEARCH("Détartrant",B3907))))),"Mio main (1k+500gr)",IF(AND(ISNUMBER(SEARCH("PAPILLON",B3907)),OR(ISNUMBER(SEARCH("Papier",B3907)),ISNUMBER(SEARCH("Hygiénique",B3907)),ISNUMBER(SEARCH("HYGIÉNIQUE",B3907))),NOT(OR(ISNUMBER(SEARCH("Lingette",B3907)),ISNUMBER(SEARCH("Mouchoir",B3907))))),"Papillon Papier",IF(OR(ISNUMBER(SEARCH("TAJ AL SAHAR",B3907)),ISNUMBER(SEARCH("TAJ BLADI",B3907)),ISNUMBER(SEARCH("TAJ BELADI",B3907)),ISNUMBER(SEARCH("Tilal Assahra",B3907)),ISNUMBER(SEARCH("Jawharat Asahra",B3907))),"TAJ SAHARA",IF(AND(OR(ISNUMBER(SEARCH("AL ITKANE",B3907)),ISNUMBER(SEARCH("ALITKANE",B3907)),ISNUMBER(SEARCH("PRESTO",B3907))),NOT(OR(ISNUMBER(SEARCH("Thé",B3907)),ISNUMBER(SEARCH("THE ",B3907)),ISNUMBER(SEARCH("thé",B3907)),ISNUMBER(SEARCH("SELHAM",B3907)),ISNUMBER(SEARCH("LHAFLA",B3907)),ISNUMBER(SEARCH("ZINE",B3907)),ISNUMBER(SEARCH("tiyay",B3907)),ISNUMBER(SEARCH("alouns",B3907)),ISNUMBER(SEARCH("lmhrat",B3907))))),"Al Itkrans + Presto",IF(OR(ISNUMBER(SEARCH("DALAA",B3907)),ISNUMBER(SEARCH("CS-DALAA",B3907)),ISNUMBER(SEARCH("DALINA",B3907))),"Dalaa VP / Baqqal / RP",IF(OR(LEFT(UPPER(B3907),4)="MIA ",LEFT(UPPER(B3907),6)="CS-MIA"),"Mia",IF(OR(LEFT(UPPER(B3907),5)="NOVA ",LEFT(UPPER(B3907),7)="CS-NOVA"),"Nova",IF(OR(ISNUMBER(SEARCH("PRIMA ",B3907)),ISNUMBER(SEARCH("CS-PRIMA",B3907))),"Prima",IF(OR(ISNUMBER(SEARCH("Douceur",B3907)),ISNUMBER(SEARCH("DOUCEUR",B3907))),"Douceur",IF(OR(ISNUMBER(SEARCH("SANGO",B3907)),ISNUMBER(SEARCH("CS-SANGO",B3907))),"SANGO",IF(ISNUMBER(SEARCH("BLANDOUX",B3907)),"Blandoux",IF(ISNUMBER(SEARCH("SHIWAMI",B3907)),"Shiwame",IF(ISNUMBER(SEARCH("KELLOGG",B3907)),"Kelloggs",IF(OR(ISNUMBER(SEARCH("TOBIGO",B3907)),ISNUMBER(SEARCH("DWIST",B3907))),"Tobigo",IF(OR(ISNUMBER(SEARCH("MARISOL",B3907)),ISNUMBER(SEARCH("MARESOL",B3907))),"Maresol",IF(OR(ISNUMBER(SEARCH("TAKIS",B3907)),ISNUMBER(SEARCH("TAKYS",B3907))),"TAKYS",IF(ISNUMBER(SEARCH("TAWIL",B3907)),"Tawil",IF(ISNUMBER(SEARCH("FROMY",B3907)),"Fromy",""))))))))))))))))))))))))</f>
        <v/>
      </c>
    </row>
    <row r="3908" spans="1:3" ht="18" hidden="1" customHeight="1" x14ac:dyDescent="0.3">
      <c r="A3908" s="3" t="str">
        <f>Products!A3788</f>
        <v>ART03542</v>
      </c>
      <c r="B3908" s="3" t="str">
        <f>Products!B3788</f>
        <v>BONA Éponge à Récurer avec Fibre MAX 10pcs</v>
      </c>
      <c r="C3908" s="3" t="str">
        <f>IF(OR(ISNUMBER(SEARCH("SELHAM",B3908)),ISNUMBER(SEARCH("LHAFLA",B3908)),ISNUMBER(SEARCH("ZINE",B3908)),ISNUMBER(SEARCH("tiyay",B3908)),ISNUMBER(SEARCH("alouns",B3908)),ISNUMBER(SEARCH("lmhrat",B3908))),"The Al Itkane",IF(AND(ISNUMBER(SEARCH("CALIN",B3908)),ISNUMBER(SEARCH("RP",B3908)),NOT(ISNUMBER(SEARCH("VP",B3908)))),"Calin RP",IF(AND(ISNUMBER(SEARCH("CALIN",B3908)),ISNUMBER(SEARCH("VP",B3908))),"Calin VP",IF(AND(ISNUMBER(SEARCH("MIO",B3908)),OR(ISNUMBER(SEARCH("Vaisselle",B3908)),ISNUMBER(SEARCH("vaisselle",B3908)))),"Mio Liquid Vaisselle",IF(AND(ISNUMBER(SEARCH("MIO",B3908)),ISNUMBER(SEARCH("Javel",B3908))),"Mio Javel",IF(AND(ISNUMBER(SEARCH("MIO",B3908)),ISNUMBER(SEARCH("Matic",B3908))),"Mio Matic",IF(AND(ISNUMBER(SEARCH("MIO",B3908)),OR(ISNUMBER(SEARCH("Détérgent",B3908)),ISNUMBER(SEARCH("Poudre",B3908)),ISNUMBER(SEARCH("Semi Auto",B3908)),ISNUMBER(SEARCH("1KG",B3908)),ISNUMBER(SEARCH("500G",B3908)),ISNUMBER(SEARCH("10KG",B3908)),ISNUMBER(SEARCH("1.5K",B3908)),ISNUMBER(SEARCH("215G",B3908)),ISNUMBER(SEARCH("350G",B3908)),ISNUMBER(SEARCH("90G",B3908)),ISNUMBER(SEARCH("Gold",B3908)),ISNUMBER(SEARCH("Citron",B3908)),ISNUMBER(SEARCH("Rose",B3908)),ISNUMBER(SEARCH("Lessive",B3908))),NOT(OR(ISNUMBER(SEARCH("Vaisselle",B3908)),ISNUMBER(SEARCH("Javel",B3908)),ISNUMBER(SEARCH("Matic",B3908)),ISNUMBER(SEARCH("Nettoyant",B3908)),ISNUMBER(SEARCH("Pâte",B3908)),ISNUMBER(SEARCH("Lave",B3908)),ISNUMBER(SEARCH("Détartrant",B3908))))),"Mio main (1k+500gr)",IF(AND(ISNUMBER(SEARCH("PAPILLON",B3908)),OR(ISNUMBER(SEARCH("Papier",B3908)),ISNUMBER(SEARCH("Hygiénique",B3908)),ISNUMBER(SEARCH("HYGIÉNIQUE",B3908))),NOT(OR(ISNUMBER(SEARCH("Lingette",B3908)),ISNUMBER(SEARCH("Mouchoir",B3908))))),"Papillon Papier",IF(OR(ISNUMBER(SEARCH("TAJ AL SAHAR",B3908)),ISNUMBER(SEARCH("TAJ BLADI",B3908)),ISNUMBER(SEARCH("TAJ BELADI",B3908)),ISNUMBER(SEARCH("Tilal Assahra",B3908)),ISNUMBER(SEARCH("Jawharat Asahra",B3908))),"TAJ SAHARA",IF(AND(OR(ISNUMBER(SEARCH("AL ITKANE",B3908)),ISNUMBER(SEARCH("ALITKANE",B3908)),ISNUMBER(SEARCH("PRESTO",B3908))),NOT(OR(ISNUMBER(SEARCH("Thé",B3908)),ISNUMBER(SEARCH("THE ",B3908)),ISNUMBER(SEARCH("thé",B3908)),ISNUMBER(SEARCH("SELHAM",B3908)),ISNUMBER(SEARCH("LHAFLA",B3908)),ISNUMBER(SEARCH("ZINE",B3908)),ISNUMBER(SEARCH("tiyay",B3908)),ISNUMBER(SEARCH("alouns",B3908)),ISNUMBER(SEARCH("lmhrat",B3908))))),"Al Itkrans + Presto",IF(OR(ISNUMBER(SEARCH("DALAA",B3908)),ISNUMBER(SEARCH("CS-DALAA",B3908)),ISNUMBER(SEARCH("DALINA",B3908))),"Dalaa VP / Baqqal / RP",IF(OR(LEFT(UPPER(B3908),4)="MIA ",LEFT(UPPER(B3908),6)="CS-MIA"),"Mia",IF(OR(LEFT(UPPER(B3908),5)="NOVA ",LEFT(UPPER(B3908),7)="CS-NOVA"),"Nova",IF(OR(ISNUMBER(SEARCH("PRIMA ",B3908)),ISNUMBER(SEARCH("CS-PRIMA",B3908))),"Prima",IF(OR(ISNUMBER(SEARCH("Douceur",B3908)),ISNUMBER(SEARCH("DOUCEUR",B3908))),"Douceur",IF(OR(ISNUMBER(SEARCH("SANGO",B3908)),ISNUMBER(SEARCH("CS-SANGO",B3908))),"SANGO",IF(ISNUMBER(SEARCH("BLANDOUX",B3908)),"Blandoux",IF(ISNUMBER(SEARCH("SHIWAMI",B3908)),"Shiwame",IF(ISNUMBER(SEARCH("KELLOGG",B3908)),"Kelloggs",IF(OR(ISNUMBER(SEARCH("TOBIGO",B3908)),ISNUMBER(SEARCH("DWIST",B3908))),"Tobigo",IF(OR(ISNUMBER(SEARCH("MARISOL",B3908)),ISNUMBER(SEARCH("MARESOL",B3908))),"Maresol",IF(OR(ISNUMBER(SEARCH("TAKIS",B3908)),ISNUMBER(SEARCH("TAKYS",B3908))),"TAKYS",IF(ISNUMBER(SEARCH("TAWIL",B3908)),"Tawil",IF(ISNUMBER(SEARCH("FROMY",B3908)),"Fromy",""))))))))))))))))))))))))</f>
        <v/>
      </c>
    </row>
    <row r="3909" spans="1:3" ht="18" hidden="1" customHeight="1" x14ac:dyDescent="0.3">
      <c r="A3909" s="3" t="str">
        <f>Products!A3789</f>
        <v>ART03588</v>
      </c>
      <c r="B3909" s="3" t="str">
        <f>Products!B3789</f>
        <v>BONA Sachet en Papier Kraft 250g Haute Qualité - Pack 0.9kg</v>
      </c>
      <c r="C3909" s="3" t="str">
        <f>IF(OR(ISNUMBER(SEARCH("SELHAM",B3909)),ISNUMBER(SEARCH("LHAFLA",B3909)),ISNUMBER(SEARCH("ZINE",B3909)),ISNUMBER(SEARCH("tiyay",B3909)),ISNUMBER(SEARCH("alouns",B3909)),ISNUMBER(SEARCH("lmhrat",B3909))),"The Al Itkane",IF(AND(ISNUMBER(SEARCH("CALIN",B3909)),ISNUMBER(SEARCH("RP",B3909)),NOT(ISNUMBER(SEARCH("VP",B3909)))),"Calin RP",IF(AND(ISNUMBER(SEARCH("CALIN",B3909)),ISNUMBER(SEARCH("VP",B3909))),"Calin VP",IF(AND(ISNUMBER(SEARCH("MIO",B3909)),OR(ISNUMBER(SEARCH("Vaisselle",B3909)),ISNUMBER(SEARCH("vaisselle",B3909)))),"Mio Liquid Vaisselle",IF(AND(ISNUMBER(SEARCH("MIO",B3909)),ISNUMBER(SEARCH("Javel",B3909))),"Mio Javel",IF(AND(ISNUMBER(SEARCH("MIO",B3909)),ISNUMBER(SEARCH("Matic",B3909))),"Mio Matic",IF(AND(ISNUMBER(SEARCH("MIO",B3909)),OR(ISNUMBER(SEARCH("Détérgent",B3909)),ISNUMBER(SEARCH("Poudre",B3909)),ISNUMBER(SEARCH("Semi Auto",B3909)),ISNUMBER(SEARCH("1KG",B3909)),ISNUMBER(SEARCH("500G",B3909)),ISNUMBER(SEARCH("10KG",B3909)),ISNUMBER(SEARCH("1.5K",B3909)),ISNUMBER(SEARCH("215G",B3909)),ISNUMBER(SEARCH("350G",B3909)),ISNUMBER(SEARCH("90G",B3909)),ISNUMBER(SEARCH("Gold",B3909)),ISNUMBER(SEARCH("Citron",B3909)),ISNUMBER(SEARCH("Rose",B3909)),ISNUMBER(SEARCH("Lessive",B3909))),NOT(OR(ISNUMBER(SEARCH("Vaisselle",B3909)),ISNUMBER(SEARCH("Javel",B3909)),ISNUMBER(SEARCH("Matic",B3909)),ISNUMBER(SEARCH("Nettoyant",B3909)),ISNUMBER(SEARCH("Pâte",B3909)),ISNUMBER(SEARCH("Lave",B3909)),ISNUMBER(SEARCH("Détartrant",B3909))))),"Mio main (1k+500gr)",IF(AND(ISNUMBER(SEARCH("PAPILLON",B3909)),OR(ISNUMBER(SEARCH("Papier",B3909)),ISNUMBER(SEARCH("Hygiénique",B3909)),ISNUMBER(SEARCH("HYGIÉNIQUE",B3909))),NOT(OR(ISNUMBER(SEARCH("Lingette",B3909)),ISNUMBER(SEARCH("Mouchoir",B3909))))),"Papillon Papier",IF(OR(ISNUMBER(SEARCH("TAJ AL SAHAR",B3909)),ISNUMBER(SEARCH("TAJ BLADI",B3909)),ISNUMBER(SEARCH("TAJ BELADI",B3909)),ISNUMBER(SEARCH("Tilal Assahra",B3909)),ISNUMBER(SEARCH("Jawharat Asahra",B3909))),"TAJ SAHARA",IF(AND(OR(ISNUMBER(SEARCH("AL ITKANE",B3909)),ISNUMBER(SEARCH("ALITKANE",B3909)),ISNUMBER(SEARCH("PRESTO",B3909))),NOT(OR(ISNUMBER(SEARCH("Thé",B3909)),ISNUMBER(SEARCH("THE ",B3909)),ISNUMBER(SEARCH("thé",B3909)),ISNUMBER(SEARCH("SELHAM",B3909)),ISNUMBER(SEARCH("LHAFLA",B3909)),ISNUMBER(SEARCH("ZINE",B3909)),ISNUMBER(SEARCH("tiyay",B3909)),ISNUMBER(SEARCH("alouns",B3909)),ISNUMBER(SEARCH("lmhrat",B3909))))),"Al Itkrans + Presto",IF(OR(ISNUMBER(SEARCH("DALAA",B3909)),ISNUMBER(SEARCH("CS-DALAA",B3909)),ISNUMBER(SEARCH("DALINA",B3909))),"Dalaa VP / Baqqal / RP",IF(OR(LEFT(UPPER(B3909),4)="MIA ",LEFT(UPPER(B3909),6)="CS-MIA"),"Mia",IF(OR(LEFT(UPPER(B3909),5)="NOVA ",LEFT(UPPER(B3909),7)="CS-NOVA"),"Nova",IF(OR(ISNUMBER(SEARCH("PRIMA ",B3909)),ISNUMBER(SEARCH("CS-PRIMA",B3909))),"Prima",IF(OR(ISNUMBER(SEARCH("Douceur",B3909)),ISNUMBER(SEARCH("DOUCEUR",B3909))),"Douceur",IF(OR(ISNUMBER(SEARCH("SANGO",B3909)),ISNUMBER(SEARCH("CS-SANGO",B3909))),"SANGO",IF(ISNUMBER(SEARCH("BLANDOUX",B3909)),"Blandoux",IF(ISNUMBER(SEARCH("SHIWAMI",B3909)),"Shiwame",IF(ISNUMBER(SEARCH("KELLOGG",B3909)),"Kelloggs",IF(OR(ISNUMBER(SEARCH("TOBIGO",B3909)),ISNUMBER(SEARCH("DWIST",B3909))),"Tobigo",IF(OR(ISNUMBER(SEARCH("MARISOL",B3909)),ISNUMBER(SEARCH("MARESOL",B3909))),"Maresol",IF(OR(ISNUMBER(SEARCH("TAKIS",B3909)),ISNUMBER(SEARCH("TAKYS",B3909))),"TAKYS",IF(ISNUMBER(SEARCH("TAWIL",B3909)),"Tawil",IF(ISNUMBER(SEARCH("FROMY",B3909)),"Fromy",""))))))))))))))))))))))))</f>
        <v/>
      </c>
    </row>
    <row r="3910" spans="1:3" ht="18" hidden="1" customHeight="1" x14ac:dyDescent="0.3">
      <c r="A3910" s="3" t="str">
        <f>Products!A3790</f>
        <v>ART03468</v>
      </c>
      <c r="B3910" s="3" t="str">
        <f>Products!B3790</f>
        <v>FIX Ultra Lessive en Poudre Rose 300g</v>
      </c>
      <c r="C3910" s="3" t="str">
        <f>IF(OR(ISNUMBER(SEARCH("SELHAM",B3910)),ISNUMBER(SEARCH("LHAFLA",B3910)),ISNUMBER(SEARCH("ZINE",B3910)),ISNUMBER(SEARCH("tiyay",B3910)),ISNUMBER(SEARCH("alouns",B3910)),ISNUMBER(SEARCH("lmhrat",B3910))),"The Al Itkane",IF(AND(ISNUMBER(SEARCH("CALIN",B3910)),ISNUMBER(SEARCH("RP",B3910)),NOT(ISNUMBER(SEARCH("VP",B3910)))),"Calin RP",IF(AND(ISNUMBER(SEARCH("CALIN",B3910)),ISNUMBER(SEARCH("VP",B3910))),"Calin VP",IF(AND(ISNUMBER(SEARCH("MIO",B3910)),OR(ISNUMBER(SEARCH("Vaisselle",B3910)),ISNUMBER(SEARCH("vaisselle",B3910)))),"Mio Liquid Vaisselle",IF(AND(ISNUMBER(SEARCH("MIO",B3910)),ISNUMBER(SEARCH("Javel",B3910))),"Mio Javel",IF(AND(ISNUMBER(SEARCH("MIO",B3910)),ISNUMBER(SEARCH("Matic",B3910))),"Mio Matic",IF(AND(ISNUMBER(SEARCH("MIO",B3910)),OR(ISNUMBER(SEARCH("Détérgent",B3910)),ISNUMBER(SEARCH("Poudre",B3910)),ISNUMBER(SEARCH("Semi Auto",B3910)),ISNUMBER(SEARCH("1KG",B3910)),ISNUMBER(SEARCH("500G",B3910)),ISNUMBER(SEARCH("10KG",B3910)),ISNUMBER(SEARCH("1.5K",B3910)),ISNUMBER(SEARCH("215G",B3910)),ISNUMBER(SEARCH("350G",B3910)),ISNUMBER(SEARCH("90G",B3910)),ISNUMBER(SEARCH("Gold",B3910)),ISNUMBER(SEARCH("Citron",B3910)),ISNUMBER(SEARCH("Rose",B3910)),ISNUMBER(SEARCH("Lessive",B3910))),NOT(OR(ISNUMBER(SEARCH("Vaisselle",B3910)),ISNUMBER(SEARCH("Javel",B3910)),ISNUMBER(SEARCH("Matic",B3910)),ISNUMBER(SEARCH("Nettoyant",B3910)),ISNUMBER(SEARCH("Pâte",B3910)),ISNUMBER(SEARCH("Lave",B3910)),ISNUMBER(SEARCH("Détartrant",B3910))))),"Mio main (1k+500gr)",IF(AND(ISNUMBER(SEARCH("PAPILLON",B3910)),OR(ISNUMBER(SEARCH("Papier",B3910)),ISNUMBER(SEARCH("Hygiénique",B3910)),ISNUMBER(SEARCH("HYGIÉNIQUE",B3910))),NOT(OR(ISNUMBER(SEARCH("Lingette",B3910)),ISNUMBER(SEARCH("Mouchoir",B3910))))),"Papillon Papier",IF(OR(ISNUMBER(SEARCH("TAJ AL SAHAR",B3910)),ISNUMBER(SEARCH("TAJ BLADI",B3910)),ISNUMBER(SEARCH("TAJ BELADI",B3910)),ISNUMBER(SEARCH("Tilal Assahra",B3910)),ISNUMBER(SEARCH("Jawharat Asahra",B3910))),"TAJ SAHARA",IF(AND(OR(ISNUMBER(SEARCH("AL ITKANE",B3910)),ISNUMBER(SEARCH("ALITKANE",B3910)),ISNUMBER(SEARCH("PRESTO",B3910))),NOT(OR(ISNUMBER(SEARCH("Thé",B3910)),ISNUMBER(SEARCH("THE ",B3910)),ISNUMBER(SEARCH("thé",B3910)),ISNUMBER(SEARCH("SELHAM",B3910)),ISNUMBER(SEARCH("LHAFLA",B3910)),ISNUMBER(SEARCH("ZINE",B3910)),ISNUMBER(SEARCH("tiyay",B3910)),ISNUMBER(SEARCH("alouns",B3910)),ISNUMBER(SEARCH("lmhrat",B3910))))),"Al Itkrans + Presto",IF(OR(ISNUMBER(SEARCH("DALAA",B3910)),ISNUMBER(SEARCH("CS-DALAA",B3910)),ISNUMBER(SEARCH("DALINA",B3910))),"Dalaa VP / Baqqal / RP",IF(OR(LEFT(UPPER(B3910),4)="MIA ",LEFT(UPPER(B3910),6)="CS-MIA"),"Mia",IF(OR(LEFT(UPPER(B3910),5)="NOVA ",LEFT(UPPER(B3910),7)="CS-NOVA"),"Nova",IF(OR(ISNUMBER(SEARCH("PRIMA ",B3910)),ISNUMBER(SEARCH("CS-PRIMA",B3910))),"Prima",IF(OR(ISNUMBER(SEARCH("Douceur",B3910)),ISNUMBER(SEARCH("DOUCEUR",B3910))),"Douceur",IF(OR(ISNUMBER(SEARCH("SANGO",B3910)),ISNUMBER(SEARCH("CS-SANGO",B3910))),"SANGO",IF(ISNUMBER(SEARCH("BLANDOUX",B3910)),"Blandoux",IF(ISNUMBER(SEARCH("SHIWAMI",B3910)),"Shiwame",IF(ISNUMBER(SEARCH("KELLOGG",B3910)),"Kelloggs",IF(OR(ISNUMBER(SEARCH("TOBIGO",B3910)),ISNUMBER(SEARCH("DWIST",B3910))),"Tobigo",IF(OR(ISNUMBER(SEARCH("MARISOL",B3910)),ISNUMBER(SEARCH("MARESOL",B3910))),"Maresol",IF(OR(ISNUMBER(SEARCH("TAKIS",B3910)),ISNUMBER(SEARCH("TAKYS",B3910))),"TAKYS",IF(ISNUMBER(SEARCH("TAWIL",B3910)),"Tawil",IF(ISNUMBER(SEARCH("FROMY",B3910)),"Fromy",""))))))))))))))))))))))))</f>
        <v/>
      </c>
    </row>
    <row r="3911" spans="1:3" ht="18" hidden="1" customHeight="1" x14ac:dyDescent="0.3">
      <c r="A3911" s="3" t="str">
        <f>Products!A3791</f>
        <v>ART03486</v>
      </c>
      <c r="B3911" s="3" t="str">
        <f>Products!B3791</f>
        <v>CLAIRE'S Air Freshner Brise Marine 400ml</v>
      </c>
      <c r="C3911" s="3" t="str">
        <f>IF(OR(ISNUMBER(SEARCH("SELHAM",B3911)),ISNUMBER(SEARCH("LHAFLA",B3911)),ISNUMBER(SEARCH("ZINE",B3911)),ISNUMBER(SEARCH("tiyay",B3911)),ISNUMBER(SEARCH("alouns",B3911)),ISNUMBER(SEARCH("lmhrat",B3911))),"The Al Itkane",IF(AND(ISNUMBER(SEARCH("CALIN",B3911)),ISNUMBER(SEARCH("RP",B3911)),NOT(ISNUMBER(SEARCH("VP",B3911)))),"Calin RP",IF(AND(ISNUMBER(SEARCH("CALIN",B3911)),ISNUMBER(SEARCH("VP",B3911))),"Calin VP",IF(AND(ISNUMBER(SEARCH("MIO",B3911)),OR(ISNUMBER(SEARCH("Vaisselle",B3911)),ISNUMBER(SEARCH("vaisselle",B3911)))),"Mio Liquid Vaisselle",IF(AND(ISNUMBER(SEARCH("MIO",B3911)),ISNUMBER(SEARCH("Javel",B3911))),"Mio Javel",IF(AND(ISNUMBER(SEARCH("MIO",B3911)),ISNUMBER(SEARCH("Matic",B3911))),"Mio Matic",IF(AND(ISNUMBER(SEARCH("MIO",B3911)),OR(ISNUMBER(SEARCH("Détérgent",B3911)),ISNUMBER(SEARCH("Poudre",B3911)),ISNUMBER(SEARCH("Semi Auto",B3911)),ISNUMBER(SEARCH("1KG",B3911)),ISNUMBER(SEARCH("500G",B3911)),ISNUMBER(SEARCH("10KG",B3911)),ISNUMBER(SEARCH("1.5K",B3911)),ISNUMBER(SEARCH("215G",B3911)),ISNUMBER(SEARCH("350G",B3911)),ISNUMBER(SEARCH("90G",B3911)),ISNUMBER(SEARCH("Gold",B3911)),ISNUMBER(SEARCH("Citron",B3911)),ISNUMBER(SEARCH("Rose",B3911)),ISNUMBER(SEARCH("Lessive",B3911))),NOT(OR(ISNUMBER(SEARCH("Vaisselle",B3911)),ISNUMBER(SEARCH("Javel",B3911)),ISNUMBER(SEARCH("Matic",B3911)),ISNUMBER(SEARCH("Nettoyant",B3911)),ISNUMBER(SEARCH("Pâte",B3911)),ISNUMBER(SEARCH("Lave",B3911)),ISNUMBER(SEARCH("Détartrant",B3911))))),"Mio main (1k+500gr)",IF(AND(ISNUMBER(SEARCH("PAPILLON",B3911)),OR(ISNUMBER(SEARCH("Papier",B3911)),ISNUMBER(SEARCH("Hygiénique",B3911)),ISNUMBER(SEARCH("HYGIÉNIQUE",B3911))),NOT(OR(ISNUMBER(SEARCH("Lingette",B3911)),ISNUMBER(SEARCH("Mouchoir",B3911))))),"Papillon Papier",IF(OR(ISNUMBER(SEARCH("TAJ AL SAHAR",B3911)),ISNUMBER(SEARCH("TAJ BLADI",B3911)),ISNUMBER(SEARCH("TAJ BELADI",B3911)),ISNUMBER(SEARCH("Tilal Assahra",B3911)),ISNUMBER(SEARCH("Jawharat Asahra",B3911))),"TAJ SAHARA",IF(AND(OR(ISNUMBER(SEARCH("AL ITKANE",B3911)),ISNUMBER(SEARCH("ALITKANE",B3911)),ISNUMBER(SEARCH("PRESTO",B3911))),NOT(OR(ISNUMBER(SEARCH("Thé",B3911)),ISNUMBER(SEARCH("THE ",B3911)),ISNUMBER(SEARCH("thé",B3911)),ISNUMBER(SEARCH("SELHAM",B3911)),ISNUMBER(SEARCH("LHAFLA",B3911)),ISNUMBER(SEARCH("ZINE",B3911)),ISNUMBER(SEARCH("tiyay",B3911)),ISNUMBER(SEARCH("alouns",B3911)),ISNUMBER(SEARCH("lmhrat",B3911))))),"Al Itkrans + Presto",IF(OR(ISNUMBER(SEARCH("DALAA",B3911)),ISNUMBER(SEARCH("CS-DALAA",B3911)),ISNUMBER(SEARCH("DALINA",B3911))),"Dalaa VP / Baqqal / RP",IF(OR(LEFT(UPPER(B3911),4)="MIA ",LEFT(UPPER(B3911),6)="CS-MIA"),"Mia",IF(OR(LEFT(UPPER(B3911),5)="NOVA ",LEFT(UPPER(B3911),7)="CS-NOVA"),"Nova",IF(OR(ISNUMBER(SEARCH("PRIMA ",B3911)),ISNUMBER(SEARCH("CS-PRIMA",B3911))),"Prima",IF(OR(ISNUMBER(SEARCH("Douceur",B3911)),ISNUMBER(SEARCH("DOUCEUR",B3911))),"Douceur",IF(OR(ISNUMBER(SEARCH("SANGO",B3911)),ISNUMBER(SEARCH("CS-SANGO",B3911))),"SANGO",IF(ISNUMBER(SEARCH("BLANDOUX",B3911)),"Blandoux",IF(ISNUMBER(SEARCH("SHIWAMI",B3911)),"Shiwame",IF(ISNUMBER(SEARCH("KELLOGG",B3911)),"Kelloggs",IF(OR(ISNUMBER(SEARCH("TOBIGO",B3911)),ISNUMBER(SEARCH("DWIST",B3911))),"Tobigo",IF(OR(ISNUMBER(SEARCH("MARISOL",B3911)),ISNUMBER(SEARCH("MARESOL",B3911))),"Maresol",IF(OR(ISNUMBER(SEARCH("TAKIS",B3911)),ISNUMBER(SEARCH("TAKYS",B3911))),"TAKYS",IF(ISNUMBER(SEARCH("TAWIL",B3911)),"Tawil",IF(ISNUMBER(SEARCH("FROMY",B3911)),"Fromy",""))))))))))))))))))))))))</f>
        <v/>
      </c>
    </row>
    <row r="3912" spans="1:3" ht="18" hidden="1" customHeight="1" x14ac:dyDescent="0.3">
      <c r="A3912" s="3" t="str">
        <f>Products!A3792</f>
        <v>ART03487</v>
      </c>
      <c r="B3912" s="3" t="str">
        <f>Products!B3792</f>
        <v>CLAIRE'S Air Freshner Tropical 400ml</v>
      </c>
      <c r="C3912" s="3" t="str">
        <f>IF(OR(ISNUMBER(SEARCH("SELHAM",B3912)),ISNUMBER(SEARCH("LHAFLA",B3912)),ISNUMBER(SEARCH("ZINE",B3912)),ISNUMBER(SEARCH("tiyay",B3912)),ISNUMBER(SEARCH("alouns",B3912)),ISNUMBER(SEARCH("lmhrat",B3912))),"The Al Itkane",IF(AND(ISNUMBER(SEARCH("CALIN",B3912)),ISNUMBER(SEARCH("RP",B3912)),NOT(ISNUMBER(SEARCH("VP",B3912)))),"Calin RP",IF(AND(ISNUMBER(SEARCH("CALIN",B3912)),ISNUMBER(SEARCH("VP",B3912))),"Calin VP",IF(AND(ISNUMBER(SEARCH("MIO",B3912)),OR(ISNUMBER(SEARCH("Vaisselle",B3912)),ISNUMBER(SEARCH("vaisselle",B3912)))),"Mio Liquid Vaisselle",IF(AND(ISNUMBER(SEARCH("MIO",B3912)),ISNUMBER(SEARCH("Javel",B3912))),"Mio Javel",IF(AND(ISNUMBER(SEARCH("MIO",B3912)),ISNUMBER(SEARCH("Matic",B3912))),"Mio Matic",IF(AND(ISNUMBER(SEARCH("MIO",B3912)),OR(ISNUMBER(SEARCH("Détérgent",B3912)),ISNUMBER(SEARCH("Poudre",B3912)),ISNUMBER(SEARCH("Semi Auto",B3912)),ISNUMBER(SEARCH("1KG",B3912)),ISNUMBER(SEARCH("500G",B3912)),ISNUMBER(SEARCH("10KG",B3912)),ISNUMBER(SEARCH("1.5K",B3912)),ISNUMBER(SEARCH("215G",B3912)),ISNUMBER(SEARCH("350G",B3912)),ISNUMBER(SEARCH("90G",B3912)),ISNUMBER(SEARCH("Gold",B3912)),ISNUMBER(SEARCH("Citron",B3912)),ISNUMBER(SEARCH("Rose",B3912)),ISNUMBER(SEARCH("Lessive",B3912))),NOT(OR(ISNUMBER(SEARCH("Vaisselle",B3912)),ISNUMBER(SEARCH("Javel",B3912)),ISNUMBER(SEARCH("Matic",B3912)),ISNUMBER(SEARCH("Nettoyant",B3912)),ISNUMBER(SEARCH("Pâte",B3912)),ISNUMBER(SEARCH("Lave",B3912)),ISNUMBER(SEARCH("Détartrant",B3912))))),"Mio main (1k+500gr)",IF(AND(ISNUMBER(SEARCH("PAPILLON",B3912)),OR(ISNUMBER(SEARCH("Papier",B3912)),ISNUMBER(SEARCH("Hygiénique",B3912)),ISNUMBER(SEARCH("HYGIÉNIQUE",B3912))),NOT(OR(ISNUMBER(SEARCH("Lingette",B3912)),ISNUMBER(SEARCH("Mouchoir",B3912))))),"Papillon Papier",IF(OR(ISNUMBER(SEARCH("TAJ AL SAHAR",B3912)),ISNUMBER(SEARCH("TAJ BLADI",B3912)),ISNUMBER(SEARCH("TAJ BELADI",B3912)),ISNUMBER(SEARCH("Tilal Assahra",B3912)),ISNUMBER(SEARCH("Jawharat Asahra",B3912))),"TAJ SAHARA",IF(AND(OR(ISNUMBER(SEARCH("AL ITKANE",B3912)),ISNUMBER(SEARCH("ALITKANE",B3912)),ISNUMBER(SEARCH("PRESTO",B3912))),NOT(OR(ISNUMBER(SEARCH("Thé",B3912)),ISNUMBER(SEARCH("THE ",B3912)),ISNUMBER(SEARCH("thé",B3912)),ISNUMBER(SEARCH("SELHAM",B3912)),ISNUMBER(SEARCH("LHAFLA",B3912)),ISNUMBER(SEARCH("ZINE",B3912)),ISNUMBER(SEARCH("tiyay",B3912)),ISNUMBER(SEARCH("alouns",B3912)),ISNUMBER(SEARCH("lmhrat",B3912))))),"Al Itkrans + Presto",IF(OR(ISNUMBER(SEARCH("DALAA",B3912)),ISNUMBER(SEARCH("CS-DALAA",B3912)),ISNUMBER(SEARCH("DALINA",B3912))),"Dalaa VP / Baqqal / RP",IF(OR(LEFT(UPPER(B3912),4)="MIA ",LEFT(UPPER(B3912),6)="CS-MIA"),"Mia",IF(OR(LEFT(UPPER(B3912),5)="NOVA ",LEFT(UPPER(B3912),7)="CS-NOVA"),"Nova",IF(OR(ISNUMBER(SEARCH("PRIMA ",B3912)),ISNUMBER(SEARCH("CS-PRIMA",B3912))),"Prima",IF(OR(ISNUMBER(SEARCH("Douceur",B3912)),ISNUMBER(SEARCH("DOUCEUR",B3912))),"Douceur",IF(OR(ISNUMBER(SEARCH("SANGO",B3912)),ISNUMBER(SEARCH("CS-SANGO",B3912))),"SANGO",IF(ISNUMBER(SEARCH("BLANDOUX",B3912)),"Blandoux",IF(ISNUMBER(SEARCH("SHIWAMI",B3912)),"Shiwame",IF(ISNUMBER(SEARCH("KELLOGG",B3912)),"Kelloggs",IF(OR(ISNUMBER(SEARCH("TOBIGO",B3912)),ISNUMBER(SEARCH("DWIST",B3912))),"Tobigo",IF(OR(ISNUMBER(SEARCH("MARISOL",B3912)),ISNUMBER(SEARCH("MARESOL",B3912))),"Maresol",IF(OR(ISNUMBER(SEARCH("TAKIS",B3912)),ISNUMBER(SEARCH("TAKYS",B3912))),"TAKYS",IF(ISNUMBER(SEARCH("TAWIL",B3912)),"Tawil",IF(ISNUMBER(SEARCH("FROMY",B3912)),"Fromy",""))))))))))))))))))))))))</f>
        <v/>
      </c>
    </row>
    <row r="3913" spans="1:3" ht="18" hidden="1" customHeight="1" x14ac:dyDescent="0.3">
      <c r="A3913" s="3" t="str">
        <f>Products!A3793</f>
        <v>ART03488</v>
      </c>
      <c r="B3913" s="3" t="str">
        <f>Products!B3793</f>
        <v>CLAIRE'S Air Freshner Rose 400ml</v>
      </c>
      <c r="C3913" s="3" t="str">
        <f>IF(OR(ISNUMBER(SEARCH("SELHAM",B3913)),ISNUMBER(SEARCH("LHAFLA",B3913)),ISNUMBER(SEARCH("ZINE",B3913)),ISNUMBER(SEARCH("tiyay",B3913)),ISNUMBER(SEARCH("alouns",B3913)),ISNUMBER(SEARCH("lmhrat",B3913))),"The Al Itkane",IF(AND(ISNUMBER(SEARCH("CALIN",B3913)),ISNUMBER(SEARCH("RP",B3913)),NOT(ISNUMBER(SEARCH("VP",B3913)))),"Calin RP",IF(AND(ISNUMBER(SEARCH("CALIN",B3913)),ISNUMBER(SEARCH("VP",B3913))),"Calin VP",IF(AND(ISNUMBER(SEARCH("MIO",B3913)),OR(ISNUMBER(SEARCH("Vaisselle",B3913)),ISNUMBER(SEARCH("vaisselle",B3913)))),"Mio Liquid Vaisselle",IF(AND(ISNUMBER(SEARCH("MIO",B3913)),ISNUMBER(SEARCH("Javel",B3913))),"Mio Javel",IF(AND(ISNUMBER(SEARCH("MIO",B3913)),ISNUMBER(SEARCH("Matic",B3913))),"Mio Matic",IF(AND(ISNUMBER(SEARCH("MIO",B3913)),OR(ISNUMBER(SEARCH("Détérgent",B3913)),ISNUMBER(SEARCH("Poudre",B3913)),ISNUMBER(SEARCH("Semi Auto",B3913)),ISNUMBER(SEARCH("1KG",B3913)),ISNUMBER(SEARCH("500G",B3913)),ISNUMBER(SEARCH("10KG",B3913)),ISNUMBER(SEARCH("1.5K",B3913)),ISNUMBER(SEARCH("215G",B3913)),ISNUMBER(SEARCH("350G",B3913)),ISNUMBER(SEARCH("90G",B3913)),ISNUMBER(SEARCH("Gold",B3913)),ISNUMBER(SEARCH("Citron",B3913)),ISNUMBER(SEARCH("Rose",B3913)),ISNUMBER(SEARCH("Lessive",B3913))),NOT(OR(ISNUMBER(SEARCH("Vaisselle",B3913)),ISNUMBER(SEARCH("Javel",B3913)),ISNUMBER(SEARCH("Matic",B3913)),ISNUMBER(SEARCH("Nettoyant",B3913)),ISNUMBER(SEARCH("Pâte",B3913)),ISNUMBER(SEARCH("Lave",B3913)),ISNUMBER(SEARCH("Détartrant",B3913))))),"Mio main (1k+500gr)",IF(AND(ISNUMBER(SEARCH("PAPILLON",B3913)),OR(ISNUMBER(SEARCH("Papier",B3913)),ISNUMBER(SEARCH("Hygiénique",B3913)),ISNUMBER(SEARCH("HYGIÉNIQUE",B3913))),NOT(OR(ISNUMBER(SEARCH("Lingette",B3913)),ISNUMBER(SEARCH("Mouchoir",B3913))))),"Papillon Papier",IF(OR(ISNUMBER(SEARCH("TAJ AL SAHAR",B3913)),ISNUMBER(SEARCH("TAJ BLADI",B3913)),ISNUMBER(SEARCH("TAJ BELADI",B3913)),ISNUMBER(SEARCH("Tilal Assahra",B3913)),ISNUMBER(SEARCH("Jawharat Asahra",B3913))),"TAJ SAHARA",IF(AND(OR(ISNUMBER(SEARCH("AL ITKANE",B3913)),ISNUMBER(SEARCH("ALITKANE",B3913)),ISNUMBER(SEARCH("PRESTO",B3913))),NOT(OR(ISNUMBER(SEARCH("Thé",B3913)),ISNUMBER(SEARCH("THE ",B3913)),ISNUMBER(SEARCH("thé",B3913)),ISNUMBER(SEARCH("SELHAM",B3913)),ISNUMBER(SEARCH("LHAFLA",B3913)),ISNUMBER(SEARCH("ZINE",B3913)),ISNUMBER(SEARCH("tiyay",B3913)),ISNUMBER(SEARCH("alouns",B3913)),ISNUMBER(SEARCH("lmhrat",B3913))))),"Al Itkrans + Presto",IF(OR(ISNUMBER(SEARCH("DALAA",B3913)),ISNUMBER(SEARCH("CS-DALAA",B3913)),ISNUMBER(SEARCH("DALINA",B3913))),"Dalaa VP / Baqqal / RP",IF(OR(LEFT(UPPER(B3913),4)="MIA ",LEFT(UPPER(B3913),6)="CS-MIA"),"Mia",IF(OR(LEFT(UPPER(B3913),5)="NOVA ",LEFT(UPPER(B3913),7)="CS-NOVA"),"Nova",IF(OR(ISNUMBER(SEARCH("PRIMA ",B3913)),ISNUMBER(SEARCH("CS-PRIMA",B3913))),"Prima",IF(OR(ISNUMBER(SEARCH("Douceur",B3913)),ISNUMBER(SEARCH("DOUCEUR",B3913))),"Douceur",IF(OR(ISNUMBER(SEARCH("SANGO",B3913)),ISNUMBER(SEARCH("CS-SANGO",B3913))),"SANGO",IF(ISNUMBER(SEARCH("BLANDOUX",B3913)),"Blandoux",IF(ISNUMBER(SEARCH("SHIWAMI",B3913)),"Shiwame",IF(ISNUMBER(SEARCH("KELLOGG",B3913)),"Kelloggs",IF(OR(ISNUMBER(SEARCH("TOBIGO",B3913)),ISNUMBER(SEARCH("DWIST",B3913))),"Tobigo",IF(OR(ISNUMBER(SEARCH("MARISOL",B3913)),ISNUMBER(SEARCH("MARESOL",B3913))),"Maresol",IF(OR(ISNUMBER(SEARCH("TAKIS",B3913)),ISNUMBER(SEARCH("TAKYS",B3913))),"TAKYS",IF(ISNUMBER(SEARCH("TAWIL",B3913)),"Tawil",IF(ISNUMBER(SEARCH("FROMY",B3913)),"Fromy",""))))))))))))))))))))))))</f>
        <v/>
      </c>
    </row>
    <row r="3914" spans="1:3" ht="18" hidden="1" customHeight="1" x14ac:dyDescent="0.3">
      <c r="A3914" s="3" t="str">
        <f>Products!A3794</f>
        <v>ART03489</v>
      </c>
      <c r="B3914" s="3" t="str">
        <f>Products!B3794</f>
        <v>CLAIRE'S Air Freshner Oud 400ml</v>
      </c>
      <c r="C3914" s="3" t="str">
        <f>IF(OR(ISNUMBER(SEARCH("SELHAM",B3914)),ISNUMBER(SEARCH("LHAFLA",B3914)),ISNUMBER(SEARCH("ZINE",B3914)),ISNUMBER(SEARCH("tiyay",B3914)),ISNUMBER(SEARCH("alouns",B3914)),ISNUMBER(SEARCH("lmhrat",B3914))),"The Al Itkane",IF(AND(ISNUMBER(SEARCH("CALIN",B3914)),ISNUMBER(SEARCH("RP",B3914)),NOT(ISNUMBER(SEARCH("VP",B3914)))),"Calin RP",IF(AND(ISNUMBER(SEARCH("CALIN",B3914)),ISNUMBER(SEARCH("VP",B3914))),"Calin VP",IF(AND(ISNUMBER(SEARCH("MIO",B3914)),OR(ISNUMBER(SEARCH("Vaisselle",B3914)),ISNUMBER(SEARCH("vaisselle",B3914)))),"Mio Liquid Vaisselle",IF(AND(ISNUMBER(SEARCH("MIO",B3914)),ISNUMBER(SEARCH("Javel",B3914))),"Mio Javel",IF(AND(ISNUMBER(SEARCH("MIO",B3914)),ISNUMBER(SEARCH("Matic",B3914))),"Mio Matic",IF(AND(ISNUMBER(SEARCH("MIO",B3914)),OR(ISNUMBER(SEARCH("Détérgent",B3914)),ISNUMBER(SEARCH("Poudre",B3914)),ISNUMBER(SEARCH("Semi Auto",B3914)),ISNUMBER(SEARCH("1KG",B3914)),ISNUMBER(SEARCH("500G",B3914)),ISNUMBER(SEARCH("10KG",B3914)),ISNUMBER(SEARCH("1.5K",B3914)),ISNUMBER(SEARCH("215G",B3914)),ISNUMBER(SEARCH("350G",B3914)),ISNUMBER(SEARCH("90G",B3914)),ISNUMBER(SEARCH("Gold",B3914)),ISNUMBER(SEARCH("Citron",B3914)),ISNUMBER(SEARCH("Rose",B3914)),ISNUMBER(SEARCH("Lessive",B3914))),NOT(OR(ISNUMBER(SEARCH("Vaisselle",B3914)),ISNUMBER(SEARCH("Javel",B3914)),ISNUMBER(SEARCH("Matic",B3914)),ISNUMBER(SEARCH("Nettoyant",B3914)),ISNUMBER(SEARCH("Pâte",B3914)),ISNUMBER(SEARCH("Lave",B3914)),ISNUMBER(SEARCH("Détartrant",B3914))))),"Mio main (1k+500gr)",IF(AND(ISNUMBER(SEARCH("PAPILLON",B3914)),OR(ISNUMBER(SEARCH("Papier",B3914)),ISNUMBER(SEARCH("Hygiénique",B3914)),ISNUMBER(SEARCH("HYGIÉNIQUE",B3914))),NOT(OR(ISNUMBER(SEARCH("Lingette",B3914)),ISNUMBER(SEARCH("Mouchoir",B3914))))),"Papillon Papier",IF(OR(ISNUMBER(SEARCH("TAJ AL SAHAR",B3914)),ISNUMBER(SEARCH("TAJ BLADI",B3914)),ISNUMBER(SEARCH("TAJ BELADI",B3914)),ISNUMBER(SEARCH("Tilal Assahra",B3914)),ISNUMBER(SEARCH("Jawharat Asahra",B3914))),"TAJ SAHARA",IF(AND(OR(ISNUMBER(SEARCH("AL ITKANE",B3914)),ISNUMBER(SEARCH("ALITKANE",B3914)),ISNUMBER(SEARCH("PRESTO",B3914))),NOT(OR(ISNUMBER(SEARCH("Thé",B3914)),ISNUMBER(SEARCH("THE ",B3914)),ISNUMBER(SEARCH("thé",B3914)),ISNUMBER(SEARCH("SELHAM",B3914)),ISNUMBER(SEARCH("LHAFLA",B3914)),ISNUMBER(SEARCH("ZINE",B3914)),ISNUMBER(SEARCH("tiyay",B3914)),ISNUMBER(SEARCH("alouns",B3914)),ISNUMBER(SEARCH("lmhrat",B3914))))),"Al Itkrans + Presto",IF(OR(ISNUMBER(SEARCH("DALAA",B3914)),ISNUMBER(SEARCH("CS-DALAA",B3914)),ISNUMBER(SEARCH("DALINA",B3914))),"Dalaa VP / Baqqal / RP",IF(OR(LEFT(UPPER(B3914),4)="MIA ",LEFT(UPPER(B3914),6)="CS-MIA"),"Mia",IF(OR(LEFT(UPPER(B3914),5)="NOVA ",LEFT(UPPER(B3914),7)="CS-NOVA"),"Nova",IF(OR(ISNUMBER(SEARCH("PRIMA ",B3914)),ISNUMBER(SEARCH("CS-PRIMA",B3914))),"Prima",IF(OR(ISNUMBER(SEARCH("Douceur",B3914)),ISNUMBER(SEARCH("DOUCEUR",B3914))),"Douceur",IF(OR(ISNUMBER(SEARCH("SANGO",B3914)),ISNUMBER(SEARCH("CS-SANGO",B3914))),"SANGO",IF(ISNUMBER(SEARCH("BLANDOUX",B3914)),"Blandoux",IF(ISNUMBER(SEARCH("SHIWAMI",B3914)),"Shiwame",IF(ISNUMBER(SEARCH("KELLOGG",B3914)),"Kelloggs",IF(OR(ISNUMBER(SEARCH("TOBIGO",B3914)),ISNUMBER(SEARCH("DWIST",B3914))),"Tobigo",IF(OR(ISNUMBER(SEARCH("MARISOL",B3914)),ISNUMBER(SEARCH("MARESOL",B3914))),"Maresol",IF(OR(ISNUMBER(SEARCH("TAKIS",B3914)),ISNUMBER(SEARCH("TAKYS",B3914))),"TAKYS",IF(ISNUMBER(SEARCH("TAWIL",B3914)),"Tawil",IF(ISNUMBER(SEARCH("FROMY",B3914)),"Fromy",""))))))))))))))))))))))))</f>
        <v/>
      </c>
    </row>
    <row r="3915" spans="1:3" ht="18" hidden="1" customHeight="1" x14ac:dyDescent="0.3">
      <c r="A3915" s="3" t="str">
        <f>Products!A3795</f>
        <v>ART03490</v>
      </c>
      <c r="B3915" s="3" t="str">
        <f>Products!B3795</f>
        <v>CLAIRE'S Air Freshner Citron 400ml</v>
      </c>
      <c r="C3915" s="3" t="str">
        <f>IF(OR(ISNUMBER(SEARCH("SELHAM",B3915)),ISNUMBER(SEARCH("LHAFLA",B3915)),ISNUMBER(SEARCH("ZINE",B3915)),ISNUMBER(SEARCH("tiyay",B3915)),ISNUMBER(SEARCH("alouns",B3915)),ISNUMBER(SEARCH("lmhrat",B3915))),"The Al Itkane",IF(AND(ISNUMBER(SEARCH("CALIN",B3915)),ISNUMBER(SEARCH("RP",B3915)),NOT(ISNUMBER(SEARCH("VP",B3915)))),"Calin RP",IF(AND(ISNUMBER(SEARCH("CALIN",B3915)),ISNUMBER(SEARCH("VP",B3915))),"Calin VP",IF(AND(ISNUMBER(SEARCH("MIO",B3915)),OR(ISNUMBER(SEARCH("Vaisselle",B3915)),ISNUMBER(SEARCH("vaisselle",B3915)))),"Mio Liquid Vaisselle",IF(AND(ISNUMBER(SEARCH("MIO",B3915)),ISNUMBER(SEARCH("Javel",B3915))),"Mio Javel",IF(AND(ISNUMBER(SEARCH("MIO",B3915)),ISNUMBER(SEARCH("Matic",B3915))),"Mio Matic",IF(AND(ISNUMBER(SEARCH("MIO",B3915)),OR(ISNUMBER(SEARCH("Détérgent",B3915)),ISNUMBER(SEARCH("Poudre",B3915)),ISNUMBER(SEARCH("Semi Auto",B3915)),ISNUMBER(SEARCH("1KG",B3915)),ISNUMBER(SEARCH("500G",B3915)),ISNUMBER(SEARCH("10KG",B3915)),ISNUMBER(SEARCH("1.5K",B3915)),ISNUMBER(SEARCH("215G",B3915)),ISNUMBER(SEARCH("350G",B3915)),ISNUMBER(SEARCH("90G",B3915)),ISNUMBER(SEARCH("Gold",B3915)),ISNUMBER(SEARCH("Citron",B3915)),ISNUMBER(SEARCH("Rose",B3915)),ISNUMBER(SEARCH("Lessive",B3915))),NOT(OR(ISNUMBER(SEARCH("Vaisselle",B3915)),ISNUMBER(SEARCH("Javel",B3915)),ISNUMBER(SEARCH("Matic",B3915)),ISNUMBER(SEARCH("Nettoyant",B3915)),ISNUMBER(SEARCH("Pâte",B3915)),ISNUMBER(SEARCH("Lave",B3915)),ISNUMBER(SEARCH("Détartrant",B3915))))),"Mio main (1k+500gr)",IF(AND(ISNUMBER(SEARCH("PAPILLON",B3915)),OR(ISNUMBER(SEARCH("Papier",B3915)),ISNUMBER(SEARCH("Hygiénique",B3915)),ISNUMBER(SEARCH("HYGIÉNIQUE",B3915))),NOT(OR(ISNUMBER(SEARCH("Lingette",B3915)),ISNUMBER(SEARCH("Mouchoir",B3915))))),"Papillon Papier",IF(OR(ISNUMBER(SEARCH("TAJ AL SAHAR",B3915)),ISNUMBER(SEARCH("TAJ BLADI",B3915)),ISNUMBER(SEARCH("TAJ BELADI",B3915)),ISNUMBER(SEARCH("Tilal Assahra",B3915)),ISNUMBER(SEARCH("Jawharat Asahra",B3915))),"TAJ SAHARA",IF(AND(OR(ISNUMBER(SEARCH("AL ITKANE",B3915)),ISNUMBER(SEARCH("ALITKANE",B3915)),ISNUMBER(SEARCH("PRESTO",B3915))),NOT(OR(ISNUMBER(SEARCH("Thé",B3915)),ISNUMBER(SEARCH("THE ",B3915)),ISNUMBER(SEARCH("thé",B3915)),ISNUMBER(SEARCH("SELHAM",B3915)),ISNUMBER(SEARCH("LHAFLA",B3915)),ISNUMBER(SEARCH("ZINE",B3915)),ISNUMBER(SEARCH("tiyay",B3915)),ISNUMBER(SEARCH("alouns",B3915)),ISNUMBER(SEARCH("lmhrat",B3915))))),"Al Itkrans + Presto",IF(OR(ISNUMBER(SEARCH("DALAA",B3915)),ISNUMBER(SEARCH("CS-DALAA",B3915)),ISNUMBER(SEARCH("DALINA",B3915))),"Dalaa VP / Baqqal / RP",IF(OR(LEFT(UPPER(B3915),4)="MIA ",LEFT(UPPER(B3915),6)="CS-MIA"),"Mia",IF(OR(LEFT(UPPER(B3915),5)="NOVA ",LEFT(UPPER(B3915),7)="CS-NOVA"),"Nova",IF(OR(ISNUMBER(SEARCH("PRIMA ",B3915)),ISNUMBER(SEARCH("CS-PRIMA",B3915))),"Prima",IF(OR(ISNUMBER(SEARCH("Douceur",B3915)),ISNUMBER(SEARCH("DOUCEUR",B3915))),"Douceur",IF(OR(ISNUMBER(SEARCH("SANGO",B3915)),ISNUMBER(SEARCH("CS-SANGO",B3915))),"SANGO",IF(ISNUMBER(SEARCH("BLANDOUX",B3915)),"Blandoux",IF(ISNUMBER(SEARCH("SHIWAMI",B3915)),"Shiwame",IF(ISNUMBER(SEARCH("KELLOGG",B3915)),"Kelloggs",IF(OR(ISNUMBER(SEARCH("TOBIGO",B3915)),ISNUMBER(SEARCH("DWIST",B3915))),"Tobigo",IF(OR(ISNUMBER(SEARCH("MARISOL",B3915)),ISNUMBER(SEARCH("MARESOL",B3915))),"Maresol",IF(OR(ISNUMBER(SEARCH("TAKIS",B3915)),ISNUMBER(SEARCH("TAKYS",B3915))),"TAKYS",IF(ISNUMBER(SEARCH("TAWIL",B3915)),"Tawil",IF(ISNUMBER(SEARCH("FROMY",B3915)),"Fromy",""))))))))))))))))))))))))</f>
        <v/>
      </c>
    </row>
    <row r="3916" spans="1:3" ht="18" hidden="1" customHeight="1" x14ac:dyDescent="0.3">
      <c r="A3916" s="3" t="str">
        <f>Products!A3796</f>
        <v>ART03491</v>
      </c>
      <c r="B3916" s="3" t="str">
        <f>Products!B3796</f>
        <v>CLAIRE'S Air Freshner Elégance 400ml</v>
      </c>
      <c r="C3916" s="3" t="str">
        <f>IF(OR(ISNUMBER(SEARCH("SELHAM",B3916)),ISNUMBER(SEARCH("LHAFLA",B3916)),ISNUMBER(SEARCH("ZINE",B3916)),ISNUMBER(SEARCH("tiyay",B3916)),ISNUMBER(SEARCH("alouns",B3916)),ISNUMBER(SEARCH("lmhrat",B3916))),"The Al Itkane",IF(AND(ISNUMBER(SEARCH("CALIN",B3916)),ISNUMBER(SEARCH("RP",B3916)),NOT(ISNUMBER(SEARCH("VP",B3916)))),"Calin RP",IF(AND(ISNUMBER(SEARCH("CALIN",B3916)),ISNUMBER(SEARCH("VP",B3916))),"Calin VP",IF(AND(ISNUMBER(SEARCH("MIO",B3916)),OR(ISNUMBER(SEARCH("Vaisselle",B3916)),ISNUMBER(SEARCH("vaisselle",B3916)))),"Mio Liquid Vaisselle",IF(AND(ISNUMBER(SEARCH("MIO",B3916)),ISNUMBER(SEARCH("Javel",B3916))),"Mio Javel",IF(AND(ISNUMBER(SEARCH("MIO",B3916)),ISNUMBER(SEARCH("Matic",B3916))),"Mio Matic",IF(AND(ISNUMBER(SEARCH("MIO",B3916)),OR(ISNUMBER(SEARCH("Détérgent",B3916)),ISNUMBER(SEARCH("Poudre",B3916)),ISNUMBER(SEARCH("Semi Auto",B3916)),ISNUMBER(SEARCH("1KG",B3916)),ISNUMBER(SEARCH("500G",B3916)),ISNUMBER(SEARCH("10KG",B3916)),ISNUMBER(SEARCH("1.5K",B3916)),ISNUMBER(SEARCH("215G",B3916)),ISNUMBER(SEARCH("350G",B3916)),ISNUMBER(SEARCH("90G",B3916)),ISNUMBER(SEARCH("Gold",B3916)),ISNUMBER(SEARCH("Citron",B3916)),ISNUMBER(SEARCH("Rose",B3916)),ISNUMBER(SEARCH("Lessive",B3916))),NOT(OR(ISNUMBER(SEARCH("Vaisselle",B3916)),ISNUMBER(SEARCH("Javel",B3916)),ISNUMBER(SEARCH("Matic",B3916)),ISNUMBER(SEARCH("Nettoyant",B3916)),ISNUMBER(SEARCH("Pâte",B3916)),ISNUMBER(SEARCH("Lave",B3916)),ISNUMBER(SEARCH("Détartrant",B3916))))),"Mio main (1k+500gr)",IF(AND(ISNUMBER(SEARCH("PAPILLON",B3916)),OR(ISNUMBER(SEARCH("Papier",B3916)),ISNUMBER(SEARCH("Hygiénique",B3916)),ISNUMBER(SEARCH("HYGIÉNIQUE",B3916))),NOT(OR(ISNUMBER(SEARCH("Lingette",B3916)),ISNUMBER(SEARCH("Mouchoir",B3916))))),"Papillon Papier",IF(OR(ISNUMBER(SEARCH("TAJ AL SAHAR",B3916)),ISNUMBER(SEARCH("TAJ BLADI",B3916)),ISNUMBER(SEARCH("TAJ BELADI",B3916)),ISNUMBER(SEARCH("Tilal Assahra",B3916)),ISNUMBER(SEARCH("Jawharat Asahra",B3916))),"TAJ SAHARA",IF(AND(OR(ISNUMBER(SEARCH("AL ITKANE",B3916)),ISNUMBER(SEARCH("ALITKANE",B3916)),ISNUMBER(SEARCH("PRESTO",B3916))),NOT(OR(ISNUMBER(SEARCH("Thé",B3916)),ISNUMBER(SEARCH("THE ",B3916)),ISNUMBER(SEARCH("thé",B3916)),ISNUMBER(SEARCH("SELHAM",B3916)),ISNUMBER(SEARCH("LHAFLA",B3916)),ISNUMBER(SEARCH("ZINE",B3916)),ISNUMBER(SEARCH("tiyay",B3916)),ISNUMBER(SEARCH("alouns",B3916)),ISNUMBER(SEARCH("lmhrat",B3916))))),"Al Itkrans + Presto",IF(OR(ISNUMBER(SEARCH("DALAA",B3916)),ISNUMBER(SEARCH("CS-DALAA",B3916)),ISNUMBER(SEARCH("DALINA",B3916))),"Dalaa VP / Baqqal / RP",IF(OR(LEFT(UPPER(B3916),4)="MIA ",LEFT(UPPER(B3916),6)="CS-MIA"),"Mia",IF(OR(LEFT(UPPER(B3916),5)="NOVA ",LEFT(UPPER(B3916),7)="CS-NOVA"),"Nova",IF(OR(ISNUMBER(SEARCH("PRIMA ",B3916)),ISNUMBER(SEARCH("CS-PRIMA",B3916))),"Prima",IF(OR(ISNUMBER(SEARCH("Douceur",B3916)),ISNUMBER(SEARCH("DOUCEUR",B3916))),"Douceur",IF(OR(ISNUMBER(SEARCH("SANGO",B3916)),ISNUMBER(SEARCH("CS-SANGO",B3916))),"SANGO",IF(ISNUMBER(SEARCH("BLANDOUX",B3916)),"Blandoux",IF(ISNUMBER(SEARCH("SHIWAMI",B3916)),"Shiwame",IF(ISNUMBER(SEARCH("KELLOGG",B3916)),"Kelloggs",IF(OR(ISNUMBER(SEARCH("TOBIGO",B3916)),ISNUMBER(SEARCH("DWIST",B3916))),"Tobigo",IF(OR(ISNUMBER(SEARCH("MARISOL",B3916)),ISNUMBER(SEARCH("MARESOL",B3916))),"Maresol",IF(OR(ISNUMBER(SEARCH("TAKIS",B3916)),ISNUMBER(SEARCH("TAKYS",B3916))),"TAKYS",IF(ISNUMBER(SEARCH("TAWIL",B3916)),"Tawil",IF(ISNUMBER(SEARCH("FROMY",B3916)),"Fromy",""))))))))))))))))))))))))</f>
        <v/>
      </c>
    </row>
    <row r="3917" spans="1:3" ht="18" hidden="1" customHeight="1" x14ac:dyDescent="0.3">
      <c r="A3917" s="3" t="str">
        <f>Products!A3797</f>
        <v>ART03492</v>
      </c>
      <c r="B3917" s="3" t="str">
        <f>Products!B3797</f>
        <v>CLAIRE'S Savon Liquide Océanique  500ml</v>
      </c>
      <c r="C3917" s="3" t="str">
        <f>IF(OR(ISNUMBER(SEARCH("SELHAM",B3917)),ISNUMBER(SEARCH("LHAFLA",B3917)),ISNUMBER(SEARCH("ZINE",B3917)),ISNUMBER(SEARCH("tiyay",B3917)),ISNUMBER(SEARCH("alouns",B3917)),ISNUMBER(SEARCH("lmhrat",B3917))),"The Al Itkane",IF(AND(ISNUMBER(SEARCH("CALIN",B3917)),ISNUMBER(SEARCH("RP",B3917)),NOT(ISNUMBER(SEARCH("VP",B3917)))),"Calin RP",IF(AND(ISNUMBER(SEARCH("CALIN",B3917)),ISNUMBER(SEARCH("VP",B3917))),"Calin VP",IF(AND(ISNUMBER(SEARCH("MIO",B3917)),OR(ISNUMBER(SEARCH("Vaisselle",B3917)),ISNUMBER(SEARCH("vaisselle",B3917)))),"Mio Liquid Vaisselle",IF(AND(ISNUMBER(SEARCH("MIO",B3917)),ISNUMBER(SEARCH("Javel",B3917))),"Mio Javel",IF(AND(ISNUMBER(SEARCH("MIO",B3917)),ISNUMBER(SEARCH("Matic",B3917))),"Mio Matic",IF(AND(ISNUMBER(SEARCH("MIO",B3917)),OR(ISNUMBER(SEARCH("Détérgent",B3917)),ISNUMBER(SEARCH("Poudre",B3917)),ISNUMBER(SEARCH("Semi Auto",B3917)),ISNUMBER(SEARCH("1KG",B3917)),ISNUMBER(SEARCH("500G",B3917)),ISNUMBER(SEARCH("10KG",B3917)),ISNUMBER(SEARCH("1.5K",B3917)),ISNUMBER(SEARCH("215G",B3917)),ISNUMBER(SEARCH("350G",B3917)),ISNUMBER(SEARCH("90G",B3917)),ISNUMBER(SEARCH("Gold",B3917)),ISNUMBER(SEARCH("Citron",B3917)),ISNUMBER(SEARCH("Rose",B3917)),ISNUMBER(SEARCH("Lessive",B3917))),NOT(OR(ISNUMBER(SEARCH("Vaisselle",B3917)),ISNUMBER(SEARCH("Javel",B3917)),ISNUMBER(SEARCH("Matic",B3917)),ISNUMBER(SEARCH("Nettoyant",B3917)),ISNUMBER(SEARCH("Pâte",B3917)),ISNUMBER(SEARCH("Lave",B3917)),ISNUMBER(SEARCH("Détartrant",B3917))))),"Mio main (1k+500gr)",IF(AND(ISNUMBER(SEARCH("PAPILLON",B3917)),OR(ISNUMBER(SEARCH("Papier",B3917)),ISNUMBER(SEARCH("Hygiénique",B3917)),ISNUMBER(SEARCH("HYGIÉNIQUE",B3917))),NOT(OR(ISNUMBER(SEARCH("Lingette",B3917)),ISNUMBER(SEARCH("Mouchoir",B3917))))),"Papillon Papier",IF(OR(ISNUMBER(SEARCH("TAJ AL SAHAR",B3917)),ISNUMBER(SEARCH("TAJ BLADI",B3917)),ISNUMBER(SEARCH("TAJ BELADI",B3917)),ISNUMBER(SEARCH("Tilal Assahra",B3917)),ISNUMBER(SEARCH("Jawharat Asahra",B3917))),"TAJ SAHARA",IF(AND(OR(ISNUMBER(SEARCH("AL ITKANE",B3917)),ISNUMBER(SEARCH("ALITKANE",B3917)),ISNUMBER(SEARCH("PRESTO",B3917))),NOT(OR(ISNUMBER(SEARCH("Thé",B3917)),ISNUMBER(SEARCH("THE ",B3917)),ISNUMBER(SEARCH("thé",B3917)),ISNUMBER(SEARCH("SELHAM",B3917)),ISNUMBER(SEARCH("LHAFLA",B3917)),ISNUMBER(SEARCH("ZINE",B3917)),ISNUMBER(SEARCH("tiyay",B3917)),ISNUMBER(SEARCH("alouns",B3917)),ISNUMBER(SEARCH("lmhrat",B3917))))),"Al Itkrans + Presto",IF(OR(ISNUMBER(SEARCH("DALAA",B3917)),ISNUMBER(SEARCH("CS-DALAA",B3917)),ISNUMBER(SEARCH("DALINA",B3917))),"Dalaa VP / Baqqal / RP",IF(OR(LEFT(UPPER(B3917),4)="MIA ",LEFT(UPPER(B3917),6)="CS-MIA"),"Mia",IF(OR(LEFT(UPPER(B3917),5)="NOVA ",LEFT(UPPER(B3917),7)="CS-NOVA"),"Nova",IF(OR(ISNUMBER(SEARCH("PRIMA ",B3917)),ISNUMBER(SEARCH("CS-PRIMA",B3917))),"Prima",IF(OR(ISNUMBER(SEARCH("Douceur",B3917)),ISNUMBER(SEARCH("DOUCEUR",B3917))),"Douceur",IF(OR(ISNUMBER(SEARCH("SANGO",B3917)),ISNUMBER(SEARCH("CS-SANGO",B3917))),"SANGO",IF(ISNUMBER(SEARCH("BLANDOUX",B3917)),"Blandoux",IF(ISNUMBER(SEARCH("SHIWAMI",B3917)),"Shiwame",IF(ISNUMBER(SEARCH("KELLOGG",B3917)),"Kelloggs",IF(OR(ISNUMBER(SEARCH("TOBIGO",B3917)),ISNUMBER(SEARCH("DWIST",B3917))),"Tobigo",IF(OR(ISNUMBER(SEARCH("MARISOL",B3917)),ISNUMBER(SEARCH("MARESOL",B3917))),"Maresol",IF(OR(ISNUMBER(SEARCH("TAKIS",B3917)),ISNUMBER(SEARCH("TAKYS",B3917))),"TAKYS",IF(ISNUMBER(SEARCH("TAWIL",B3917)),"Tawil",IF(ISNUMBER(SEARCH("FROMY",B3917)),"Fromy",""))))))))))))))))))))))))</f>
        <v/>
      </c>
    </row>
    <row r="3918" spans="1:3" ht="18" hidden="1" customHeight="1" x14ac:dyDescent="0.3">
      <c r="A3918" s="3" t="str">
        <f>Products!A3798</f>
        <v>ART03493</v>
      </c>
      <c r="B3918" s="3" t="str">
        <f>Products!B3798</f>
        <v>CLAIRE'S Savon Liquide Noix de Coco 500ml</v>
      </c>
      <c r="C3918" s="3" t="str">
        <f>IF(OR(ISNUMBER(SEARCH("SELHAM",B3918)),ISNUMBER(SEARCH("LHAFLA",B3918)),ISNUMBER(SEARCH("ZINE",B3918)),ISNUMBER(SEARCH("tiyay",B3918)),ISNUMBER(SEARCH("alouns",B3918)),ISNUMBER(SEARCH("lmhrat",B3918))),"The Al Itkane",IF(AND(ISNUMBER(SEARCH("CALIN",B3918)),ISNUMBER(SEARCH("RP",B3918)),NOT(ISNUMBER(SEARCH("VP",B3918)))),"Calin RP",IF(AND(ISNUMBER(SEARCH("CALIN",B3918)),ISNUMBER(SEARCH("VP",B3918))),"Calin VP",IF(AND(ISNUMBER(SEARCH("MIO",B3918)),OR(ISNUMBER(SEARCH("Vaisselle",B3918)),ISNUMBER(SEARCH("vaisselle",B3918)))),"Mio Liquid Vaisselle",IF(AND(ISNUMBER(SEARCH("MIO",B3918)),ISNUMBER(SEARCH("Javel",B3918))),"Mio Javel",IF(AND(ISNUMBER(SEARCH("MIO",B3918)),ISNUMBER(SEARCH("Matic",B3918))),"Mio Matic",IF(AND(ISNUMBER(SEARCH("MIO",B3918)),OR(ISNUMBER(SEARCH("Détérgent",B3918)),ISNUMBER(SEARCH("Poudre",B3918)),ISNUMBER(SEARCH("Semi Auto",B3918)),ISNUMBER(SEARCH("1KG",B3918)),ISNUMBER(SEARCH("500G",B3918)),ISNUMBER(SEARCH("10KG",B3918)),ISNUMBER(SEARCH("1.5K",B3918)),ISNUMBER(SEARCH("215G",B3918)),ISNUMBER(SEARCH("350G",B3918)),ISNUMBER(SEARCH("90G",B3918)),ISNUMBER(SEARCH("Gold",B3918)),ISNUMBER(SEARCH("Citron",B3918)),ISNUMBER(SEARCH("Rose",B3918)),ISNUMBER(SEARCH("Lessive",B3918))),NOT(OR(ISNUMBER(SEARCH("Vaisselle",B3918)),ISNUMBER(SEARCH("Javel",B3918)),ISNUMBER(SEARCH("Matic",B3918)),ISNUMBER(SEARCH("Nettoyant",B3918)),ISNUMBER(SEARCH("Pâte",B3918)),ISNUMBER(SEARCH("Lave",B3918)),ISNUMBER(SEARCH("Détartrant",B3918))))),"Mio main (1k+500gr)",IF(AND(ISNUMBER(SEARCH("PAPILLON",B3918)),OR(ISNUMBER(SEARCH("Papier",B3918)),ISNUMBER(SEARCH("Hygiénique",B3918)),ISNUMBER(SEARCH("HYGIÉNIQUE",B3918))),NOT(OR(ISNUMBER(SEARCH("Lingette",B3918)),ISNUMBER(SEARCH("Mouchoir",B3918))))),"Papillon Papier",IF(OR(ISNUMBER(SEARCH("TAJ AL SAHAR",B3918)),ISNUMBER(SEARCH("TAJ BLADI",B3918)),ISNUMBER(SEARCH("TAJ BELADI",B3918)),ISNUMBER(SEARCH("Tilal Assahra",B3918)),ISNUMBER(SEARCH("Jawharat Asahra",B3918))),"TAJ SAHARA",IF(AND(OR(ISNUMBER(SEARCH("AL ITKANE",B3918)),ISNUMBER(SEARCH("ALITKANE",B3918)),ISNUMBER(SEARCH("PRESTO",B3918))),NOT(OR(ISNUMBER(SEARCH("Thé",B3918)),ISNUMBER(SEARCH("THE ",B3918)),ISNUMBER(SEARCH("thé",B3918)),ISNUMBER(SEARCH("SELHAM",B3918)),ISNUMBER(SEARCH("LHAFLA",B3918)),ISNUMBER(SEARCH("ZINE",B3918)),ISNUMBER(SEARCH("tiyay",B3918)),ISNUMBER(SEARCH("alouns",B3918)),ISNUMBER(SEARCH("lmhrat",B3918))))),"Al Itkrans + Presto",IF(OR(ISNUMBER(SEARCH("DALAA",B3918)),ISNUMBER(SEARCH("CS-DALAA",B3918)),ISNUMBER(SEARCH("DALINA",B3918))),"Dalaa VP / Baqqal / RP",IF(OR(LEFT(UPPER(B3918),4)="MIA ",LEFT(UPPER(B3918),6)="CS-MIA"),"Mia",IF(OR(LEFT(UPPER(B3918),5)="NOVA ",LEFT(UPPER(B3918),7)="CS-NOVA"),"Nova",IF(OR(ISNUMBER(SEARCH("PRIMA ",B3918)),ISNUMBER(SEARCH("CS-PRIMA",B3918))),"Prima",IF(OR(ISNUMBER(SEARCH("Douceur",B3918)),ISNUMBER(SEARCH("DOUCEUR",B3918))),"Douceur",IF(OR(ISNUMBER(SEARCH("SANGO",B3918)),ISNUMBER(SEARCH("CS-SANGO",B3918))),"SANGO",IF(ISNUMBER(SEARCH("BLANDOUX",B3918)),"Blandoux",IF(ISNUMBER(SEARCH("SHIWAMI",B3918)),"Shiwame",IF(ISNUMBER(SEARCH("KELLOGG",B3918)),"Kelloggs",IF(OR(ISNUMBER(SEARCH("TOBIGO",B3918)),ISNUMBER(SEARCH("DWIST",B3918))),"Tobigo",IF(OR(ISNUMBER(SEARCH("MARISOL",B3918)),ISNUMBER(SEARCH("MARESOL",B3918))),"Maresol",IF(OR(ISNUMBER(SEARCH("TAKIS",B3918)),ISNUMBER(SEARCH("TAKYS",B3918))),"TAKYS",IF(ISNUMBER(SEARCH("TAWIL",B3918)),"Tawil",IF(ISNUMBER(SEARCH("FROMY",B3918)),"Fromy",""))))))))))))))))))))))))</f>
        <v/>
      </c>
    </row>
    <row r="3919" spans="1:3" ht="18" hidden="1" customHeight="1" x14ac:dyDescent="0.3">
      <c r="A3919" s="3" t="str">
        <f>Products!A3799</f>
        <v>ART03494</v>
      </c>
      <c r="B3919" s="3" t="str">
        <f>Products!B3799</f>
        <v>CLAIRE'S Savon Liquide Framboise 500ml</v>
      </c>
      <c r="C3919" s="3" t="str">
        <f>IF(OR(ISNUMBER(SEARCH("SELHAM",B3919)),ISNUMBER(SEARCH("LHAFLA",B3919)),ISNUMBER(SEARCH("ZINE",B3919)),ISNUMBER(SEARCH("tiyay",B3919)),ISNUMBER(SEARCH("alouns",B3919)),ISNUMBER(SEARCH("lmhrat",B3919))),"The Al Itkane",IF(AND(ISNUMBER(SEARCH("CALIN",B3919)),ISNUMBER(SEARCH("RP",B3919)),NOT(ISNUMBER(SEARCH("VP",B3919)))),"Calin RP",IF(AND(ISNUMBER(SEARCH("CALIN",B3919)),ISNUMBER(SEARCH("VP",B3919))),"Calin VP",IF(AND(ISNUMBER(SEARCH("MIO",B3919)),OR(ISNUMBER(SEARCH("Vaisselle",B3919)),ISNUMBER(SEARCH("vaisselle",B3919)))),"Mio Liquid Vaisselle",IF(AND(ISNUMBER(SEARCH("MIO",B3919)),ISNUMBER(SEARCH("Javel",B3919))),"Mio Javel",IF(AND(ISNUMBER(SEARCH("MIO",B3919)),ISNUMBER(SEARCH("Matic",B3919))),"Mio Matic",IF(AND(ISNUMBER(SEARCH("MIO",B3919)),OR(ISNUMBER(SEARCH("Détérgent",B3919)),ISNUMBER(SEARCH("Poudre",B3919)),ISNUMBER(SEARCH("Semi Auto",B3919)),ISNUMBER(SEARCH("1KG",B3919)),ISNUMBER(SEARCH("500G",B3919)),ISNUMBER(SEARCH("10KG",B3919)),ISNUMBER(SEARCH("1.5K",B3919)),ISNUMBER(SEARCH("215G",B3919)),ISNUMBER(SEARCH("350G",B3919)),ISNUMBER(SEARCH("90G",B3919)),ISNUMBER(SEARCH("Gold",B3919)),ISNUMBER(SEARCH("Citron",B3919)),ISNUMBER(SEARCH("Rose",B3919)),ISNUMBER(SEARCH("Lessive",B3919))),NOT(OR(ISNUMBER(SEARCH("Vaisselle",B3919)),ISNUMBER(SEARCH("Javel",B3919)),ISNUMBER(SEARCH("Matic",B3919)),ISNUMBER(SEARCH("Nettoyant",B3919)),ISNUMBER(SEARCH("Pâte",B3919)),ISNUMBER(SEARCH("Lave",B3919)),ISNUMBER(SEARCH("Détartrant",B3919))))),"Mio main (1k+500gr)",IF(AND(ISNUMBER(SEARCH("PAPILLON",B3919)),OR(ISNUMBER(SEARCH("Papier",B3919)),ISNUMBER(SEARCH("Hygiénique",B3919)),ISNUMBER(SEARCH("HYGIÉNIQUE",B3919))),NOT(OR(ISNUMBER(SEARCH("Lingette",B3919)),ISNUMBER(SEARCH("Mouchoir",B3919))))),"Papillon Papier",IF(OR(ISNUMBER(SEARCH("TAJ AL SAHAR",B3919)),ISNUMBER(SEARCH("TAJ BLADI",B3919)),ISNUMBER(SEARCH("TAJ BELADI",B3919)),ISNUMBER(SEARCH("Tilal Assahra",B3919)),ISNUMBER(SEARCH("Jawharat Asahra",B3919))),"TAJ SAHARA",IF(AND(OR(ISNUMBER(SEARCH("AL ITKANE",B3919)),ISNUMBER(SEARCH("ALITKANE",B3919)),ISNUMBER(SEARCH("PRESTO",B3919))),NOT(OR(ISNUMBER(SEARCH("Thé",B3919)),ISNUMBER(SEARCH("THE ",B3919)),ISNUMBER(SEARCH("thé",B3919)),ISNUMBER(SEARCH("SELHAM",B3919)),ISNUMBER(SEARCH("LHAFLA",B3919)),ISNUMBER(SEARCH("ZINE",B3919)),ISNUMBER(SEARCH("tiyay",B3919)),ISNUMBER(SEARCH("alouns",B3919)),ISNUMBER(SEARCH("lmhrat",B3919))))),"Al Itkrans + Presto",IF(OR(ISNUMBER(SEARCH("DALAA",B3919)),ISNUMBER(SEARCH("CS-DALAA",B3919)),ISNUMBER(SEARCH("DALINA",B3919))),"Dalaa VP / Baqqal / RP",IF(OR(LEFT(UPPER(B3919),4)="MIA ",LEFT(UPPER(B3919),6)="CS-MIA"),"Mia",IF(OR(LEFT(UPPER(B3919),5)="NOVA ",LEFT(UPPER(B3919),7)="CS-NOVA"),"Nova",IF(OR(ISNUMBER(SEARCH("PRIMA ",B3919)),ISNUMBER(SEARCH("CS-PRIMA",B3919))),"Prima",IF(OR(ISNUMBER(SEARCH("Douceur",B3919)),ISNUMBER(SEARCH("DOUCEUR",B3919))),"Douceur",IF(OR(ISNUMBER(SEARCH("SANGO",B3919)),ISNUMBER(SEARCH("CS-SANGO",B3919))),"SANGO",IF(ISNUMBER(SEARCH("BLANDOUX",B3919)),"Blandoux",IF(ISNUMBER(SEARCH("SHIWAMI",B3919)),"Shiwame",IF(ISNUMBER(SEARCH("KELLOGG",B3919)),"Kelloggs",IF(OR(ISNUMBER(SEARCH("TOBIGO",B3919)),ISNUMBER(SEARCH("DWIST",B3919))),"Tobigo",IF(OR(ISNUMBER(SEARCH("MARISOL",B3919)),ISNUMBER(SEARCH("MARESOL",B3919))),"Maresol",IF(OR(ISNUMBER(SEARCH("TAKIS",B3919)),ISNUMBER(SEARCH("TAKYS",B3919))),"TAKYS",IF(ISNUMBER(SEARCH("TAWIL",B3919)),"Tawil",IF(ISNUMBER(SEARCH("FROMY",B3919)),"Fromy",""))))))))))))))))))))))))</f>
        <v/>
      </c>
    </row>
    <row r="3920" spans="1:3" ht="18" hidden="1" customHeight="1" x14ac:dyDescent="0.3">
      <c r="A3920" s="3" t="str">
        <f>Products!A3800</f>
        <v>ART03495</v>
      </c>
      <c r="B3920" s="3" t="str">
        <f>Products!B3800</f>
        <v>CLAIRE'S Savon Liquide Amande Douce 500ml</v>
      </c>
      <c r="C3920" s="3" t="str">
        <f>IF(OR(ISNUMBER(SEARCH("SELHAM",B3920)),ISNUMBER(SEARCH("LHAFLA",B3920)),ISNUMBER(SEARCH("ZINE",B3920)),ISNUMBER(SEARCH("tiyay",B3920)),ISNUMBER(SEARCH("alouns",B3920)),ISNUMBER(SEARCH("lmhrat",B3920))),"The Al Itkane",IF(AND(ISNUMBER(SEARCH("CALIN",B3920)),ISNUMBER(SEARCH("RP",B3920)),NOT(ISNUMBER(SEARCH("VP",B3920)))),"Calin RP",IF(AND(ISNUMBER(SEARCH("CALIN",B3920)),ISNUMBER(SEARCH("VP",B3920))),"Calin VP",IF(AND(ISNUMBER(SEARCH("MIO",B3920)),OR(ISNUMBER(SEARCH("Vaisselle",B3920)),ISNUMBER(SEARCH("vaisselle",B3920)))),"Mio Liquid Vaisselle",IF(AND(ISNUMBER(SEARCH("MIO",B3920)),ISNUMBER(SEARCH("Javel",B3920))),"Mio Javel",IF(AND(ISNUMBER(SEARCH("MIO",B3920)),ISNUMBER(SEARCH("Matic",B3920))),"Mio Matic",IF(AND(ISNUMBER(SEARCH("MIO",B3920)),OR(ISNUMBER(SEARCH("Détérgent",B3920)),ISNUMBER(SEARCH("Poudre",B3920)),ISNUMBER(SEARCH("Semi Auto",B3920)),ISNUMBER(SEARCH("1KG",B3920)),ISNUMBER(SEARCH("500G",B3920)),ISNUMBER(SEARCH("10KG",B3920)),ISNUMBER(SEARCH("1.5K",B3920)),ISNUMBER(SEARCH("215G",B3920)),ISNUMBER(SEARCH("350G",B3920)),ISNUMBER(SEARCH("90G",B3920)),ISNUMBER(SEARCH("Gold",B3920)),ISNUMBER(SEARCH("Citron",B3920)),ISNUMBER(SEARCH("Rose",B3920)),ISNUMBER(SEARCH("Lessive",B3920))),NOT(OR(ISNUMBER(SEARCH("Vaisselle",B3920)),ISNUMBER(SEARCH("Javel",B3920)),ISNUMBER(SEARCH("Matic",B3920)),ISNUMBER(SEARCH("Nettoyant",B3920)),ISNUMBER(SEARCH("Pâte",B3920)),ISNUMBER(SEARCH("Lave",B3920)),ISNUMBER(SEARCH("Détartrant",B3920))))),"Mio main (1k+500gr)",IF(AND(ISNUMBER(SEARCH("PAPILLON",B3920)),OR(ISNUMBER(SEARCH("Papier",B3920)),ISNUMBER(SEARCH("Hygiénique",B3920)),ISNUMBER(SEARCH("HYGIÉNIQUE",B3920))),NOT(OR(ISNUMBER(SEARCH("Lingette",B3920)),ISNUMBER(SEARCH("Mouchoir",B3920))))),"Papillon Papier",IF(OR(ISNUMBER(SEARCH("TAJ AL SAHAR",B3920)),ISNUMBER(SEARCH("TAJ BLADI",B3920)),ISNUMBER(SEARCH("TAJ BELADI",B3920)),ISNUMBER(SEARCH("Tilal Assahra",B3920)),ISNUMBER(SEARCH("Jawharat Asahra",B3920))),"TAJ SAHARA",IF(AND(OR(ISNUMBER(SEARCH("AL ITKANE",B3920)),ISNUMBER(SEARCH("ALITKANE",B3920)),ISNUMBER(SEARCH("PRESTO",B3920))),NOT(OR(ISNUMBER(SEARCH("Thé",B3920)),ISNUMBER(SEARCH("THE ",B3920)),ISNUMBER(SEARCH("thé",B3920)),ISNUMBER(SEARCH("SELHAM",B3920)),ISNUMBER(SEARCH("LHAFLA",B3920)),ISNUMBER(SEARCH("ZINE",B3920)),ISNUMBER(SEARCH("tiyay",B3920)),ISNUMBER(SEARCH("alouns",B3920)),ISNUMBER(SEARCH("lmhrat",B3920))))),"Al Itkrans + Presto",IF(OR(ISNUMBER(SEARCH("DALAA",B3920)),ISNUMBER(SEARCH("CS-DALAA",B3920)),ISNUMBER(SEARCH("DALINA",B3920))),"Dalaa VP / Baqqal / RP",IF(OR(LEFT(UPPER(B3920),4)="MIA ",LEFT(UPPER(B3920),6)="CS-MIA"),"Mia",IF(OR(LEFT(UPPER(B3920),5)="NOVA ",LEFT(UPPER(B3920),7)="CS-NOVA"),"Nova",IF(OR(ISNUMBER(SEARCH("PRIMA ",B3920)),ISNUMBER(SEARCH("CS-PRIMA",B3920))),"Prima",IF(OR(ISNUMBER(SEARCH("Douceur",B3920)),ISNUMBER(SEARCH("DOUCEUR",B3920))),"Douceur",IF(OR(ISNUMBER(SEARCH("SANGO",B3920)),ISNUMBER(SEARCH("CS-SANGO",B3920))),"SANGO",IF(ISNUMBER(SEARCH("BLANDOUX",B3920)),"Blandoux",IF(ISNUMBER(SEARCH("SHIWAMI",B3920)),"Shiwame",IF(ISNUMBER(SEARCH("KELLOGG",B3920)),"Kelloggs",IF(OR(ISNUMBER(SEARCH("TOBIGO",B3920)),ISNUMBER(SEARCH("DWIST",B3920))),"Tobigo",IF(OR(ISNUMBER(SEARCH("MARISOL",B3920)),ISNUMBER(SEARCH("MARESOL",B3920))),"Maresol",IF(OR(ISNUMBER(SEARCH("TAKIS",B3920)),ISNUMBER(SEARCH("TAKYS",B3920))),"TAKYS",IF(ISNUMBER(SEARCH("TAWIL",B3920)),"Tawil",IF(ISNUMBER(SEARCH("FROMY",B3920)),"Fromy",""))))))))))))))))))))))))</f>
        <v/>
      </c>
    </row>
    <row r="3921" spans="1:3" ht="18" hidden="1" customHeight="1" x14ac:dyDescent="0.3">
      <c r="A3921" s="3" t="str">
        <f>Products!A3801</f>
        <v>ART03496</v>
      </c>
      <c r="B3921" s="3" t="str">
        <f>Products!B3801</f>
        <v>CLAIRE'S Savon Liquide Citron 500ml</v>
      </c>
      <c r="C3921" s="3" t="str">
        <f>IF(OR(ISNUMBER(SEARCH("SELHAM",B3921)),ISNUMBER(SEARCH("LHAFLA",B3921)),ISNUMBER(SEARCH("ZINE",B3921)),ISNUMBER(SEARCH("tiyay",B3921)),ISNUMBER(SEARCH("alouns",B3921)),ISNUMBER(SEARCH("lmhrat",B3921))),"The Al Itkane",IF(AND(ISNUMBER(SEARCH("CALIN",B3921)),ISNUMBER(SEARCH("RP",B3921)),NOT(ISNUMBER(SEARCH("VP",B3921)))),"Calin RP",IF(AND(ISNUMBER(SEARCH("CALIN",B3921)),ISNUMBER(SEARCH("VP",B3921))),"Calin VP",IF(AND(ISNUMBER(SEARCH("MIO",B3921)),OR(ISNUMBER(SEARCH("Vaisselle",B3921)),ISNUMBER(SEARCH("vaisselle",B3921)))),"Mio Liquid Vaisselle",IF(AND(ISNUMBER(SEARCH("MIO",B3921)),ISNUMBER(SEARCH("Javel",B3921))),"Mio Javel",IF(AND(ISNUMBER(SEARCH("MIO",B3921)),ISNUMBER(SEARCH("Matic",B3921))),"Mio Matic",IF(AND(ISNUMBER(SEARCH("MIO",B3921)),OR(ISNUMBER(SEARCH("Détérgent",B3921)),ISNUMBER(SEARCH("Poudre",B3921)),ISNUMBER(SEARCH("Semi Auto",B3921)),ISNUMBER(SEARCH("1KG",B3921)),ISNUMBER(SEARCH("500G",B3921)),ISNUMBER(SEARCH("10KG",B3921)),ISNUMBER(SEARCH("1.5K",B3921)),ISNUMBER(SEARCH("215G",B3921)),ISNUMBER(SEARCH("350G",B3921)),ISNUMBER(SEARCH("90G",B3921)),ISNUMBER(SEARCH("Gold",B3921)),ISNUMBER(SEARCH("Citron",B3921)),ISNUMBER(SEARCH("Rose",B3921)),ISNUMBER(SEARCH("Lessive",B3921))),NOT(OR(ISNUMBER(SEARCH("Vaisselle",B3921)),ISNUMBER(SEARCH("Javel",B3921)),ISNUMBER(SEARCH("Matic",B3921)),ISNUMBER(SEARCH("Nettoyant",B3921)),ISNUMBER(SEARCH("Pâte",B3921)),ISNUMBER(SEARCH("Lave",B3921)),ISNUMBER(SEARCH("Détartrant",B3921))))),"Mio main (1k+500gr)",IF(AND(ISNUMBER(SEARCH("PAPILLON",B3921)),OR(ISNUMBER(SEARCH("Papier",B3921)),ISNUMBER(SEARCH("Hygiénique",B3921)),ISNUMBER(SEARCH("HYGIÉNIQUE",B3921))),NOT(OR(ISNUMBER(SEARCH("Lingette",B3921)),ISNUMBER(SEARCH("Mouchoir",B3921))))),"Papillon Papier",IF(OR(ISNUMBER(SEARCH("TAJ AL SAHAR",B3921)),ISNUMBER(SEARCH("TAJ BLADI",B3921)),ISNUMBER(SEARCH("TAJ BELADI",B3921)),ISNUMBER(SEARCH("Tilal Assahra",B3921)),ISNUMBER(SEARCH("Jawharat Asahra",B3921))),"TAJ SAHARA",IF(AND(OR(ISNUMBER(SEARCH("AL ITKANE",B3921)),ISNUMBER(SEARCH("ALITKANE",B3921)),ISNUMBER(SEARCH("PRESTO",B3921))),NOT(OR(ISNUMBER(SEARCH("Thé",B3921)),ISNUMBER(SEARCH("THE ",B3921)),ISNUMBER(SEARCH("thé",B3921)),ISNUMBER(SEARCH("SELHAM",B3921)),ISNUMBER(SEARCH("LHAFLA",B3921)),ISNUMBER(SEARCH("ZINE",B3921)),ISNUMBER(SEARCH("tiyay",B3921)),ISNUMBER(SEARCH("alouns",B3921)),ISNUMBER(SEARCH("lmhrat",B3921))))),"Al Itkrans + Presto",IF(OR(ISNUMBER(SEARCH("DALAA",B3921)),ISNUMBER(SEARCH("CS-DALAA",B3921)),ISNUMBER(SEARCH("DALINA",B3921))),"Dalaa VP / Baqqal / RP",IF(OR(LEFT(UPPER(B3921),4)="MIA ",LEFT(UPPER(B3921),6)="CS-MIA"),"Mia",IF(OR(LEFT(UPPER(B3921),5)="NOVA ",LEFT(UPPER(B3921),7)="CS-NOVA"),"Nova",IF(OR(ISNUMBER(SEARCH("PRIMA ",B3921)),ISNUMBER(SEARCH("CS-PRIMA",B3921))),"Prima",IF(OR(ISNUMBER(SEARCH("Douceur",B3921)),ISNUMBER(SEARCH("DOUCEUR",B3921))),"Douceur",IF(OR(ISNUMBER(SEARCH("SANGO",B3921)),ISNUMBER(SEARCH("CS-SANGO",B3921))),"SANGO",IF(ISNUMBER(SEARCH("BLANDOUX",B3921)),"Blandoux",IF(ISNUMBER(SEARCH("SHIWAMI",B3921)),"Shiwame",IF(ISNUMBER(SEARCH("KELLOGG",B3921)),"Kelloggs",IF(OR(ISNUMBER(SEARCH("TOBIGO",B3921)),ISNUMBER(SEARCH("DWIST",B3921))),"Tobigo",IF(OR(ISNUMBER(SEARCH("MARISOL",B3921)),ISNUMBER(SEARCH("MARESOL",B3921))),"Maresol",IF(OR(ISNUMBER(SEARCH("TAKIS",B3921)),ISNUMBER(SEARCH("TAKYS",B3921))),"TAKYS",IF(ISNUMBER(SEARCH("TAWIL",B3921)),"Tawil",IF(ISNUMBER(SEARCH("FROMY",B3921)),"Fromy",""))))))))))))))))))))))))</f>
        <v/>
      </c>
    </row>
    <row r="3922" spans="1:3" ht="18" hidden="1" customHeight="1" x14ac:dyDescent="0.3">
      <c r="A3922" s="3" t="str">
        <f>Products!A3802</f>
        <v>ART03497</v>
      </c>
      <c r="B3922" s="3" t="str">
        <f>Products!B3802</f>
        <v>CLAIRE'S Savon Liquide Nature 500ml</v>
      </c>
      <c r="C3922" s="3" t="str">
        <f>IF(OR(ISNUMBER(SEARCH("SELHAM",B3922)),ISNUMBER(SEARCH("LHAFLA",B3922)),ISNUMBER(SEARCH("ZINE",B3922)),ISNUMBER(SEARCH("tiyay",B3922)),ISNUMBER(SEARCH("alouns",B3922)),ISNUMBER(SEARCH("lmhrat",B3922))),"The Al Itkane",IF(AND(ISNUMBER(SEARCH("CALIN",B3922)),ISNUMBER(SEARCH("RP",B3922)),NOT(ISNUMBER(SEARCH("VP",B3922)))),"Calin RP",IF(AND(ISNUMBER(SEARCH("CALIN",B3922)),ISNUMBER(SEARCH("VP",B3922))),"Calin VP",IF(AND(ISNUMBER(SEARCH("MIO",B3922)),OR(ISNUMBER(SEARCH("Vaisselle",B3922)),ISNUMBER(SEARCH("vaisselle",B3922)))),"Mio Liquid Vaisselle",IF(AND(ISNUMBER(SEARCH("MIO",B3922)),ISNUMBER(SEARCH("Javel",B3922))),"Mio Javel",IF(AND(ISNUMBER(SEARCH("MIO",B3922)),ISNUMBER(SEARCH("Matic",B3922))),"Mio Matic",IF(AND(ISNUMBER(SEARCH("MIO",B3922)),OR(ISNUMBER(SEARCH("Détérgent",B3922)),ISNUMBER(SEARCH("Poudre",B3922)),ISNUMBER(SEARCH("Semi Auto",B3922)),ISNUMBER(SEARCH("1KG",B3922)),ISNUMBER(SEARCH("500G",B3922)),ISNUMBER(SEARCH("10KG",B3922)),ISNUMBER(SEARCH("1.5K",B3922)),ISNUMBER(SEARCH("215G",B3922)),ISNUMBER(SEARCH("350G",B3922)),ISNUMBER(SEARCH("90G",B3922)),ISNUMBER(SEARCH("Gold",B3922)),ISNUMBER(SEARCH("Citron",B3922)),ISNUMBER(SEARCH("Rose",B3922)),ISNUMBER(SEARCH("Lessive",B3922))),NOT(OR(ISNUMBER(SEARCH("Vaisselle",B3922)),ISNUMBER(SEARCH("Javel",B3922)),ISNUMBER(SEARCH("Matic",B3922)),ISNUMBER(SEARCH("Nettoyant",B3922)),ISNUMBER(SEARCH("Pâte",B3922)),ISNUMBER(SEARCH("Lave",B3922)),ISNUMBER(SEARCH("Détartrant",B3922))))),"Mio main (1k+500gr)",IF(AND(ISNUMBER(SEARCH("PAPILLON",B3922)),OR(ISNUMBER(SEARCH("Papier",B3922)),ISNUMBER(SEARCH("Hygiénique",B3922)),ISNUMBER(SEARCH("HYGIÉNIQUE",B3922))),NOT(OR(ISNUMBER(SEARCH("Lingette",B3922)),ISNUMBER(SEARCH("Mouchoir",B3922))))),"Papillon Papier",IF(OR(ISNUMBER(SEARCH("TAJ AL SAHAR",B3922)),ISNUMBER(SEARCH("TAJ BLADI",B3922)),ISNUMBER(SEARCH("TAJ BELADI",B3922)),ISNUMBER(SEARCH("Tilal Assahra",B3922)),ISNUMBER(SEARCH("Jawharat Asahra",B3922))),"TAJ SAHARA",IF(AND(OR(ISNUMBER(SEARCH("AL ITKANE",B3922)),ISNUMBER(SEARCH("ALITKANE",B3922)),ISNUMBER(SEARCH("PRESTO",B3922))),NOT(OR(ISNUMBER(SEARCH("Thé",B3922)),ISNUMBER(SEARCH("THE ",B3922)),ISNUMBER(SEARCH("thé",B3922)),ISNUMBER(SEARCH("SELHAM",B3922)),ISNUMBER(SEARCH("LHAFLA",B3922)),ISNUMBER(SEARCH("ZINE",B3922)),ISNUMBER(SEARCH("tiyay",B3922)),ISNUMBER(SEARCH("alouns",B3922)),ISNUMBER(SEARCH("lmhrat",B3922))))),"Al Itkrans + Presto",IF(OR(ISNUMBER(SEARCH("DALAA",B3922)),ISNUMBER(SEARCH("CS-DALAA",B3922)),ISNUMBER(SEARCH("DALINA",B3922))),"Dalaa VP / Baqqal / RP",IF(OR(LEFT(UPPER(B3922),4)="MIA ",LEFT(UPPER(B3922),6)="CS-MIA"),"Mia",IF(OR(LEFT(UPPER(B3922),5)="NOVA ",LEFT(UPPER(B3922),7)="CS-NOVA"),"Nova",IF(OR(ISNUMBER(SEARCH("PRIMA ",B3922)),ISNUMBER(SEARCH("CS-PRIMA",B3922))),"Prima",IF(OR(ISNUMBER(SEARCH("Douceur",B3922)),ISNUMBER(SEARCH("DOUCEUR",B3922))),"Douceur",IF(OR(ISNUMBER(SEARCH("SANGO",B3922)),ISNUMBER(SEARCH("CS-SANGO",B3922))),"SANGO",IF(ISNUMBER(SEARCH("BLANDOUX",B3922)),"Blandoux",IF(ISNUMBER(SEARCH("SHIWAMI",B3922)),"Shiwame",IF(ISNUMBER(SEARCH("KELLOGG",B3922)),"Kelloggs",IF(OR(ISNUMBER(SEARCH("TOBIGO",B3922)),ISNUMBER(SEARCH("DWIST",B3922))),"Tobigo",IF(OR(ISNUMBER(SEARCH("MARISOL",B3922)),ISNUMBER(SEARCH("MARESOL",B3922))),"Maresol",IF(OR(ISNUMBER(SEARCH("TAKIS",B3922)),ISNUMBER(SEARCH("TAKYS",B3922))),"TAKYS",IF(ISNUMBER(SEARCH("TAWIL",B3922)),"Tawil",IF(ISNUMBER(SEARCH("FROMY",B3922)),"Fromy",""))))))))))))))))))))))))</f>
        <v/>
      </c>
    </row>
    <row r="3923" spans="1:3" ht="18" hidden="1" customHeight="1" x14ac:dyDescent="0.3">
      <c r="A3923" s="3" t="str">
        <f>Products!A3806</f>
        <v>ART03502</v>
      </c>
      <c r="B3923" s="3" t="str">
        <f>Products!B3806</f>
        <v>PAPILLON Medium Mouchoirs 2 Plis - 550U</v>
      </c>
      <c r="C3923" s="3" t="str">
        <f>IF(OR(ISNUMBER(SEARCH("SELHAM",B3923)),ISNUMBER(SEARCH("LHAFLA",B3923)),ISNUMBER(SEARCH("ZINE",B3923)),ISNUMBER(SEARCH("tiyay",B3923)),ISNUMBER(SEARCH("alouns",B3923)),ISNUMBER(SEARCH("lmhrat",B3923))),"The Al Itkane",IF(AND(ISNUMBER(SEARCH("CALIN",B3923)),ISNUMBER(SEARCH("RP",B3923)),NOT(ISNUMBER(SEARCH("VP",B3923)))),"Calin RP",IF(AND(ISNUMBER(SEARCH("CALIN",B3923)),ISNUMBER(SEARCH("VP",B3923))),"Calin VP",IF(AND(ISNUMBER(SEARCH("MIO",B3923)),OR(ISNUMBER(SEARCH("Vaisselle",B3923)),ISNUMBER(SEARCH("vaisselle",B3923)))),"Mio Liquid Vaisselle",IF(AND(ISNUMBER(SEARCH("MIO",B3923)),ISNUMBER(SEARCH("Javel",B3923))),"Mio Javel",IF(AND(ISNUMBER(SEARCH("MIO",B3923)),ISNUMBER(SEARCH("Matic",B3923))),"Mio Matic",IF(AND(ISNUMBER(SEARCH("MIO",B3923)),OR(ISNUMBER(SEARCH("Détérgent",B3923)),ISNUMBER(SEARCH("Poudre",B3923)),ISNUMBER(SEARCH("Semi Auto",B3923)),ISNUMBER(SEARCH("1KG",B3923)),ISNUMBER(SEARCH("500G",B3923)),ISNUMBER(SEARCH("10KG",B3923)),ISNUMBER(SEARCH("1.5K",B3923)),ISNUMBER(SEARCH("215G",B3923)),ISNUMBER(SEARCH("350G",B3923)),ISNUMBER(SEARCH("90G",B3923)),ISNUMBER(SEARCH("Gold",B3923)),ISNUMBER(SEARCH("Citron",B3923)),ISNUMBER(SEARCH("Rose",B3923)),ISNUMBER(SEARCH("Lessive",B3923))),NOT(OR(ISNUMBER(SEARCH("Vaisselle",B3923)),ISNUMBER(SEARCH("Javel",B3923)),ISNUMBER(SEARCH("Matic",B3923)),ISNUMBER(SEARCH("Nettoyant",B3923)),ISNUMBER(SEARCH("Pâte",B3923)),ISNUMBER(SEARCH("Lave",B3923)),ISNUMBER(SEARCH("Détartrant",B3923))))),"Mio main (1k+500gr)",IF(AND(ISNUMBER(SEARCH("PAPILLON",B3923)),OR(ISNUMBER(SEARCH("Papier",B3923)),ISNUMBER(SEARCH("Hygiénique",B3923)),ISNUMBER(SEARCH("HYGIÉNIQUE",B3923))),NOT(OR(ISNUMBER(SEARCH("Lingette",B3923)),ISNUMBER(SEARCH("Mouchoir",B3923))))),"Papillon Papier",IF(OR(ISNUMBER(SEARCH("TAJ AL SAHAR",B3923)),ISNUMBER(SEARCH("TAJ BLADI",B3923)),ISNUMBER(SEARCH("TAJ BELADI",B3923)),ISNUMBER(SEARCH("Tilal Assahra",B3923)),ISNUMBER(SEARCH("Jawharat Asahra",B3923))),"TAJ SAHARA",IF(AND(OR(ISNUMBER(SEARCH("AL ITKANE",B3923)),ISNUMBER(SEARCH("ALITKANE",B3923)),ISNUMBER(SEARCH("PRESTO",B3923))),NOT(OR(ISNUMBER(SEARCH("Thé",B3923)),ISNUMBER(SEARCH("THE ",B3923)),ISNUMBER(SEARCH("thé",B3923)),ISNUMBER(SEARCH("SELHAM",B3923)),ISNUMBER(SEARCH("LHAFLA",B3923)),ISNUMBER(SEARCH("ZINE",B3923)),ISNUMBER(SEARCH("tiyay",B3923)),ISNUMBER(SEARCH("alouns",B3923)),ISNUMBER(SEARCH("lmhrat",B3923))))),"Al Itkrans + Presto",IF(OR(ISNUMBER(SEARCH("DALAA",B3923)),ISNUMBER(SEARCH("CS-DALAA",B3923)),ISNUMBER(SEARCH("DALINA",B3923))),"Dalaa VP / Baqqal / RP",IF(OR(LEFT(UPPER(B3923),4)="MIA ",LEFT(UPPER(B3923),6)="CS-MIA"),"Mia",IF(OR(LEFT(UPPER(B3923),5)="NOVA ",LEFT(UPPER(B3923),7)="CS-NOVA"),"Nova",IF(OR(ISNUMBER(SEARCH("PRIMA ",B3923)),ISNUMBER(SEARCH("CS-PRIMA",B3923))),"Prima",IF(OR(ISNUMBER(SEARCH("Douceur",B3923)),ISNUMBER(SEARCH("DOUCEUR",B3923))),"Douceur",IF(OR(ISNUMBER(SEARCH("SANGO",B3923)),ISNUMBER(SEARCH("CS-SANGO",B3923))),"SANGO",IF(ISNUMBER(SEARCH("BLANDOUX",B3923)),"Blandoux",IF(ISNUMBER(SEARCH("SHIWAMI",B3923)),"Shiwame",IF(ISNUMBER(SEARCH("KELLOGG",B3923)),"Kelloggs",IF(OR(ISNUMBER(SEARCH("TOBIGO",B3923)),ISNUMBER(SEARCH("DWIST",B3923))),"Tobigo",IF(OR(ISNUMBER(SEARCH("MARISOL",B3923)),ISNUMBER(SEARCH("MARESOL",B3923))),"Maresol",IF(OR(ISNUMBER(SEARCH("TAKIS",B3923)),ISNUMBER(SEARCH("TAKYS",B3923))),"TAKYS",IF(ISNUMBER(SEARCH("TAWIL",B3923)),"Tawil",IF(ISNUMBER(SEARCH("FROMY",B3923)),"Fromy",""))))))))))))))))))))))))</f>
        <v/>
      </c>
    </row>
    <row r="3924" spans="1:3" ht="18" hidden="1" customHeight="1" x14ac:dyDescent="0.3">
      <c r="A3924" s="3" t="str">
        <f>Products!A3807</f>
        <v>ART03582</v>
      </c>
      <c r="B3924" s="3" t="str">
        <f>Products!B3807</f>
        <v>BONA Sachet en Papier Kraft 2 Kg Haute Qualité - Pack 2.5kg</v>
      </c>
      <c r="C3924" s="3" t="str">
        <f>IF(OR(ISNUMBER(SEARCH("SELHAM",B3924)),ISNUMBER(SEARCH("LHAFLA",B3924)),ISNUMBER(SEARCH("ZINE",B3924)),ISNUMBER(SEARCH("tiyay",B3924)),ISNUMBER(SEARCH("alouns",B3924)),ISNUMBER(SEARCH("lmhrat",B3924))),"The Al Itkane",IF(AND(ISNUMBER(SEARCH("CALIN",B3924)),ISNUMBER(SEARCH("RP",B3924)),NOT(ISNUMBER(SEARCH("VP",B3924)))),"Calin RP",IF(AND(ISNUMBER(SEARCH("CALIN",B3924)),ISNUMBER(SEARCH("VP",B3924))),"Calin VP",IF(AND(ISNUMBER(SEARCH("MIO",B3924)),OR(ISNUMBER(SEARCH("Vaisselle",B3924)),ISNUMBER(SEARCH("vaisselle",B3924)))),"Mio Liquid Vaisselle",IF(AND(ISNUMBER(SEARCH("MIO",B3924)),ISNUMBER(SEARCH("Javel",B3924))),"Mio Javel",IF(AND(ISNUMBER(SEARCH("MIO",B3924)),ISNUMBER(SEARCH("Matic",B3924))),"Mio Matic",IF(AND(ISNUMBER(SEARCH("MIO",B3924)),OR(ISNUMBER(SEARCH("Détérgent",B3924)),ISNUMBER(SEARCH("Poudre",B3924)),ISNUMBER(SEARCH("Semi Auto",B3924)),ISNUMBER(SEARCH("1KG",B3924)),ISNUMBER(SEARCH("500G",B3924)),ISNUMBER(SEARCH("10KG",B3924)),ISNUMBER(SEARCH("1.5K",B3924)),ISNUMBER(SEARCH("215G",B3924)),ISNUMBER(SEARCH("350G",B3924)),ISNUMBER(SEARCH("90G",B3924)),ISNUMBER(SEARCH("Gold",B3924)),ISNUMBER(SEARCH("Citron",B3924)),ISNUMBER(SEARCH("Rose",B3924)),ISNUMBER(SEARCH("Lessive",B3924))),NOT(OR(ISNUMBER(SEARCH("Vaisselle",B3924)),ISNUMBER(SEARCH("Javel",B3924)),ISNUMBER(SEARCH("Matic",B3924)),ISNUMBER(SEARCH("Nettoyant",B3924)),ISNUMBER(SEARCH("Pâte",B3924)),ISNUMBER(SEARCH("Lave",B3924)),ISNUMBER(SEARCH("Détartrant",B3924))))),"Mio main (1k+500gr)",IF(AND(ISNUMBER(SEARCH("PAPILLON",B3924)),OR(ISNUMBER(SEARCH("Papier",B3924)),ISNUMBER(SEARCH("Hygiénique",B3924)),ISNUMBER(SEARCH("HYGIÉNIQUE",B3924))),NOT(OR(ISNUMBER(SEARCH("Lingette",B3924)),ISNUMBER(SEARCH("Mouchoir",B3924))))),"Papillon Papier",IF(OR(ISNUMBER(SEARCH("TAJ AL SAHAR",B3924)),ISNUMBER(SEARCH("TAJ BLADI",B3924)),ISNUMBER(SEARCH("TAJ BELADI",B3924)),ISNUMBER(SEARCH("Tilal Assahra",B3924)),ISNUMBER(SEARCH("Jawharat Asahra",B3924))),"TAJ SAHARA",IF(AND(OR(ISNUMBER(SEARCH("AL ITKANE",B3924)),ISNUMBER(SEARCH("ALITKANE",B3924)),ISNUMBER(SEARCH("PRESTO",B3924))),NOT(OR(ISNUMBER(SEARCH("Thé",B3924)),ISNUMBER(SEARCH("THE ",B3924)),ISNUMBER(SEARCH("thé",B3924)),ISNUMBER(SEARCH("SELHAM",B3924)),ISNUMBER(SEARCH("LHAFLA",B3924)),ISNUMBER(SEARCH("ZINE",B3924)),ISNUMBER(SEARCH("tiyay",B3924)),ISNUMBER(SEARCH("alouns",B3924)),ISNUMBER(SEARCH("lmhrat",B3924))))),"Al Itkrans + Presto",IF(OR(ISNUMBER(SEARCH("DALAA",B3924)),ISNUMBER(SEARCH("CS-DALAA",B3924)),ISNUMBER(SEARCH("DALINA",B3924))),"Dalaa VP / Baqqal / RP",IF(OR(LEFT(UPPER(B3924),4)="MIA ",LEFT(UPPER(B3924),6)="CS-MIA"),"Mia",IF(OR(LEFT(UPPER(B3924),5)="NOVA ",LEFT(UPPER(B3924),7)="CS-NOVA"),"Nova",IF(OR(ISNUMBER(SEARCH("PRIMA ",B3924)),ISNUMBER(SEARCH("CS-PRIMA",B3924))),"Prima",IF(OR(ISNUMBER(SEARCH("Douceur",B3924)),ISNUMBER(SEARCH("DOUCEUR",B3924))),"Douceur",IF(OR(ISNUMBER(SEARCH("SANGO",B3924)),ISNUMBER(SEARCH("CS-SANGO",B3924))),"SANGO",IF(ISNUMBER(SEARCH("BLANDOUX",B3924)),"Blandoux",IF(ISNUMBER(SEARCH("SHIWAMI",B3924)),"Shiwame",IF(ISNUMBER(SEARCH("KELLOGG",B3924)),"Kelloggs",IF(OR(ISNUMBER(SEARCH("TOBIGO",B3924)),ISNUMBER(SEARCH("DWIST",B3924))),"Tobigo",IF(OR(ISNUMBER(SEARCH("MARISOL",B3924)),ISNUMBER(SEARCH("MARESOL",B3924))),"Maresol",IF(OR(ISNUMBER(SEARCH("TAKIS",B3924)),ISNUMBER(SEARCH("TAKYS",B3924))),"TAKYS",IF(ISNUMBER(SEARCH("TAWIL",B3924)),"Tawil",IF(ISNUMBER(SEARCH("FROMY",B3924)),"Fromy",""))))))))))))))))))))))))</f>
        <v/>
      </c>
    </row>
    <row r="3925" spans="1:3" ht="18" hidden="1" customHeight="1" x14ac:dyDescent="0.3">
      <c r="A3925" s="3" t="str">
        <f>Products!A3808</f>
        <v>ART03508</v>
      </c>
      <c r="B3925" s="3" t="str">
        <f>Products!B3808</f>
        <v>VITA FRESH Film Alimentaire 200m</v>
      </c>
      <c r="C3925" s="3" t="str">
        <f>IF(OR(ISNUMBER(SEARCH("SELHAM",B3925)),ISNUMBER(SEARCH("LHAFLA",B3925)),ISNUMBER(SEARCH("ZINE",B3925)),ISNUMBER(SEARCH("tiyay",B3925)),ISNUMBER(SEARCH("alouns",B3925)),ISNUMBER(SEARCH("lmhrat",B3925))),"The Al Itkane",IF(AND(ISNUMBER(SEARCH("CALIN",B3925)),ISNUMBER(SEARCH("RP",B3925)),NOT(ISNUMBER(SEARCH("VP",B3925)))),"Calin RP",IF(AND(ISNUMBER(SEARCH("CALIN",B3925)),ISNUMBER(SEARCH("VP",B3925))),"Calin VP",IF(AND(ISNUMBER(SEARCH("MIO",B3925)),OR(ISNUMBER(SEARCH("Vaisselle",B3925)),ISNUMBER(SEARCH("vaisselle",B3925)))),"Mio Liquid Vaisselle",IF(AND(ISNUMBER(SEARCH("MIO",B3925)),ISNUMBER(SEARCH("Javel",B3925))),"Mio Javel",IF(AND(ISNUMBER(SEARCH("MIO",B3925)),ISNUMBER(SEARCH("Matic",B3925))),"Mio Matic",IF(AND(ISNUMBER(SEARCH("MIO",B3925)),OR(ISNUMBER(SEARCH("Détérgent",B3925)),ISNUMBER(SEARCH("Poudre",B3925)),ISNUMBER(SEARCH("Semi Auto",B3925)),ISNUMBER(SEARCH("1KG",B3925)),ISNUMBER(SEARCH("500G",B3925)),ISNUMBER(SEARCH("10KG",B3925)),ISNUMBER(SEARCH("1.5K",B3925)),ISNUMBER(SEARCH("215G",B3925)),ISNUMBER(SEARCH("350G",B3925)),ISNUMBER(SEARCH("90G",B3925)),ISNUMBER(SEARCH("Gold",B3925)),ISNUMBER(SEARCH("Citron",B3925)),ISNUMBER(SEARCH("Rose",B3925)),ISNUMBER(SEARCH("Lessive",B3925))),NOT(OR(ISNUMBER(SEARCH("Vaisselle",B3925)),ISNUMBER(SEARCH("Javel",B3925)),ISNUMBER(SEARCH("Matic",B3925)),ISNUMBER(SEARCH("Nettoyant",B3925)),ISNUMBER(SEARCH("Pâte",B3925)),ISNUMBER(SEARCH("Lave",B3925)),ISNUMBER(SEARCH("Détartrant",B3925))))),"Mio main (1k+500gr)",IF(AND(ISNUMBER(SEARCH("PAPILLON",B3925)),OR(ISNUMBER(SEARCH("Papier",B3925)),ISNUMBER(SEARCH("Hygiénique",B3925)),ISNUMBER(SEARCH("HYGIÉNIQUE",B3925))),NOT(OR(ISNUMBER(SEARCH("Lingette",B3925)),ISNUMBER(SEARCH("Mouchoir",B3925))))),"Papillon Papier",IF(OR(ISNUMBER(SEARCH("TAJ AL SAHAR",B3925)),ISNUMBER(SEARCH("TAJ BLADI",B3925)),ISNUMBER(SEARCH("TAJ BELADI",B3925)),ISNUMBER(SEARCH("Tilal Assahra",B3925)),ISNUMBER(SEARCH("Jawharat Asahra",B3925))),"TAJ SAHARA",IF(AND(OR(ISNUMBER(SEARCH("AL ITKANE",B3925)),ISNUMBER(SEARCH("ALITKANE",B3925)),ISNUMBER(SEARCH("PRESTO",B3925))),NOT(OR(ISNUMBER(SEARCH("Thé",B3925)),ISNUMBER(SEARCH("THE ",B3925)),ISNUMBER(SEARCH("thé",B3925)),ISNUMBER(SEARCH("SELHAM",B3925)),ISNUMBER(SEARCH("LHAFLA",B3925)),ISNUMBER(SEARCH("ZINE",B3925)),ISNUMBER(SEARCH("tiyay",B3925)),ISNUMBER(SEARCH("alouns",B3925)),ISNUMBER(SEARCH("lmhrat",B3925))))),"Al Itkrans + Presto",IF(OR(ISNUMBER(SEARCH("DALAA",B3925)),ISNUMBER(SEARCH("CS-DALAA",B3925)),ISNUMBER(SEARCH("DALINA",B3925))),"Dalaa VP / Baqqal / RP",IF(OR(LEFT(UPPER(B3925),4)="MIA ",LEFT(UPPER(B3925),6)="CS-MIA"),"Mia",IF(OR(LEFT(UPPER(B3925),5)="NOVA ",LEFT(UPPER(B3925),7)="CS-NOVA"),"Nova",IF(OR(ISNUMBER(SEARCH("PRIMA ",B3925)),ISNUMBER(SEARCH("CS-PRIMA",B3925))),"Prima",IF(OR(ISNUMBER(SEARCH("Douceur",B3925)),ISNUMBER(SEARCH("DOUCEUR",B3925))),"Douceur",IF(OR(ISNUMBER(SEARCH("SANGO",B3925)),ISNUMBER(SEARCH("CS-SANGO",B3925))),"SANGO",IF(ISNUMBER(SEARCH("BLANDOUX",B3925)),"Blandoux",IF(ISNUMBER(SEARCH("SHIWAMI",B3925)),"Shiwame",IF(ISNUMBER(SEARCH("KELLOGG",B3925)),"Kelloggs",IF(OR(ISNUMBER(SEARCH("TOBIGO",B3925)),ISNUMBER(SEARCH("DWIST",B3925))),"Tobigo",IF(OR(ISNUMBER(SEARCH("MARISOL",B3925)),ISNUMBER(SEARCH("MARESOL",B3925))),"Maresol",IF(OR(ISNUMBER(SEARCH("TAKIS",B3925)),ISNUMBER(SEARCH("TAKYS",B3925))),"TAKYS",IF(ISNUMBER(SEARCH("TAWIL",B3925)),"Tawil",IF(ISNUMBER(SEARCH("FROMY",B3925)),"Fromy",""))))))))))))))))))))))))</f>
        <v/>
      </c>
    </row>
    <row r="3926" spans="1:3" ht="18" hidden="1" customHeight="1" x14ac:dyDescent="0.3">
      <c r="A3926" s="3" t="str">
        <f>Products!A3809</f>
        <v>ART03509</v>
      </c>
      <c r="B3926" s="3" t="str">
        <f>Products!B3809</f>
        <v>VITA FRESH Film Alimentaire 100m</v>
      </c>
      <c r="C3926" s="3" t="str">
        <f>IF(OR(ISNUMBER(SEARCH("SELHAM",B3926)),ISNUMBER(SEARCH("LHAFLA",B3926)),ISNUMBER(SEARCH("ZINE",B3926)),ISNUMBER(SEARCH("tiyay",B3926)),ISNUMBER(SEARCH("alouns",B3926)),ISNUMBER(SEARCH("lmhrat",B3926))),"The Al Itkane",IF(AND(ISNUMBER(SEARCH("CALIN",B3926)),ISNUMBER(SEARCH("RP",B3926)),NOT(ISNUMBER(SEARCH("VP",B3926)))),"Calin RP",IF(AND(ISNUMBER(SEARCH("CALIN",B3926)),ISNUMBER(SEARCH("VP",B3926))),"Calin VP",IF(AND(ISNUMBER(SEARCH("MIO",B3926)),OR(ISNUMBER(SEARCH("Vaisselle",B3926)),ISNUMBER(SEARCH("vaisselle",B3926)))),"Mio Liquid Vaisselle",IF(AND(ISNUMBER(SEARCH("MIO",B3926)),ISNUMBER(SEARCH("Javel",B3926))),"Mio Javel",IF(AND(ISNUMBER(SEARCH("MIO",B3926)),ISNUMBER(SEARCH("Matic",B3926))),"Mio Matic",IF(AND(ISNUMBER(SEARCH("MIO",B3926)),OR(ISNUMBER(SEARCH("Détérgent",B3926)),ISNUMBER(SEARCH("Poudre",B3926)),ISNUMBER(SEARCH("Semi Auto",B3926)),ISNUMBER(SEARCH("1KG",B3926)),ISNUMBER(SEARCH("500G",B3926)),ISNUMBER(SEARCH("10KG",B3926)),ISNUMBER(SEARCH("1.5K",B3926)),ISNUMBER(SEARCH("215G",B3926)),ISNUMBER(SEARCH("350G",B3926)),ISNUMBER(SEARCH("90G",B3926)),ISNUMBER(SEARCH("Gold",B3926)),ISNUMBER(SEARCH("Citron",B3926)),ISNUMBER(SEARCH("Rose",B3926)),ISNUMBER(SEARCH("Lessive",B3926))),NOT(OR(ISNUMBER(SEARCH("Vaisselle",B3926)),ISNUMBER(SEARCH("Javel",B3926)),ISNUMBER(SEARCH("Matic",B3926)),ISNUMBER(SEARCH("Nettoyant",B3926)),ISNUMBER(SEARCH("Pâte",B3926)),ISNUMBER(SEARCH("Lave",B3926)),ISNUMBER(SEARCH("Détartrant",B3926))))),"Mio main (1k+500gr)",IF(AND(ISNUMBER(SEARCH("PAPILLON",B3926)),OR(ISNUMBER(SEARCH("Papier",B3926)),ISNUMBER(SEARCH("Hygiénique",B3926)),ISNUMBER(SEARCH("HYGIÉNIQUE",B3926))),NOT(OR(ISNUMBER(SEARCH("Lingette",B3926)),ISNUMBER(SEARCH("Mouchoir",B3926))))),"Papillon Papier",IF(OR(ISNUMBER(SEARCH("TAJ AL SAHAR",B3926)),ISNUMBER(SEARCH("TAJ BLADI",B3926)),ISNUMBER(SEARCH("TAJ BELADI",B3926)),ISNUMBER(SEARCH("Tilal Assahra",B3926)),ISNUMBER(SEARCH("Jawharat Asahra",B3926))),"TAJ SAHARA",IF(AND(OR(ISNUMBER(SEARCH("AL ITKANE",B3926)),ISNUMBER(SEARCH("ALITKANE",B3926)),ISNUMBER(SEARCH("PRESTO",B3926))),NOT(OR(ISNUMBER(SEARCH("Thé",B3926)),ISNUMBER(SEARCH("THE ",B3926)),ISNUMBER(SEARCH("thé",B3926)),ISNUMBER(SEARCH("SELHAM",B3926)),ISNUMBER(SEARCH("LHAFLA",B3926)),ISNUMBER(SEARCH("ZINE",B3926)),ISNUMBER(SEARCH("tiyay",B3926)),ISNUMBER(SEARCH("alouns",B3926)),ISNUMBER(SEARCH("lmhrat",B3926))))),"Al Itkrans + Presto",IF(OR(ISNUMBER(SEARCH("DALAA",B3926)),ISNUMBER(SEARCH("CS-DALAA",B3926)),ISNUMBER(SEARCH("DALINA",B3926))),"Dalaa VP / Baqqal / RP",IF(OR(LEFT(UPPER(B3926),4)="MIA ",LEFT(UPPER(B3926),6)="CS-MIA"),"Mia",IF(OR(LEFT(UPPER(B3926),5)="NOVA ",LEFT(UPPER(B3926),7)="CS-NOVA"),"Nova",IF(OR(ISNUMBER(SEARCH("PRIMA ",B3926)),ISNUMBER(SEARCH("CS-PRIMA",B3926))),"Prima",IF(OR(ISNUMBER(SEARCH("Douceur",B3926)),ISNUMBER(SEARCH("DOUCEUR",B3926))),"Douceur",IF(OR(ISNUMBER(SEARCH("SANGO",B3926)),ISNUMBER(SEARCH("CS-SANGO",B3926))),"SANGO",IF(ISNUMBER(SEARCH("BLANDOUX",B3926)),"Blandoux",IF(ISNUMBER(SEARCH("SHIWAMI",B3926)),"Shiwame",IF(ISNUMBER(SEARCH("KELLOGG",B3926)),"Kelloggs",IF(OR(ISNUMBER(SEARCH("TOBIGO",B3926)),ISNUMBER(SEARCH("DWIST",B3926))),"Tobigo",IF(OR(ISNUMBER(SEARCH("MARISOL",B3926)),ISNUMBER(SEARCH("MARESOL",B3926))),"Maresol",IF(OR(ISNUMBER(SEARCH("TAKIS",B3926)),ISNUMBER(SEARCH("TAKYS",B3926))),"TAKYS",IF(ISNUMBER(SEARCH("TAWIL",B3926)),"Tawil",IF(ISNUMBER(SEARCH("FROMY",B3926)),"Fromy",""))))))))))))))))))))))))</f>
        <v/>
      </c>
    </row>
    <row r="3927" spans="1:3" ht="18" hidden="1" customHeight="1" x14ac:dyDescent="0.3">
      <c r="A3927" s="3" t="str">
        <f>Products!A3810</f>
        <v>ART03510</v>
      </c>
      <c r="B3927" s="3" t="str">
        <f>Products!B3810</f>
        <v>VITA FRESH Sacs de Congélation 25X30 cm</v>
      </c>
      <c r="C3927" s="3" t="str">
        <f>IF(OR(ISNUMBER(SEARCH("SELHAM",B3927)),ISNUMBER(SEARCH("LHAFLA",B3927)),ISNUMBER(SEARCH("ZINE",B3927)),ISNUMBER(SEARCH("tiyay",B3927)),ISNUMBER(SEARCH("alouns",B3927)),ISNUMBER(SEARCH("lmhrat",B3927))),"The Al Itkane",IF(AND(ISNUMBER(SEARCH("CALIN",B3927)),ISNUMBER(SEARCH("RP",B3927)),NOT(ISNUMBER(SEARCH("VP",B3927)))),"Calin RP",IF(AND(ISNUMBER(SEARCH("CALIN",B3927)),ISNUMBER(SEARCH("VP",B3927))),"Calin VP",IF(AND(ISNUMBER(SEARCH("MIO",B3927)),OR(ISNUMBER(SEARCH("Vaisselle",B3927)),ISNUMBER(SEARCH("vaisselle",B3927)))),"Mio Liquid Vaisselle",IF(AND(ISNUMBER(SEARCH("MIO",B3927)),ISNUMBER(SEARCH("Javel",B3927))),"Mio Javel",IF(AND(ISNUMBER(SEARCH("MIO",B3927)),ISNUMBER(SEARCH("Matic",B3927))),"Mio Matic",IF(AND(ISNUMBER(SEARCH("MIO",B3927)),OR(ISNUMBER(SEARCH("Détérgent",B3927)),ISNUMBER(SEARCH("Poudre",B3927)),ISNUMBER(SEARCH("Semi Auto",B3927)),ISNUMBER(SEARCH("1KG",B3927)),ISNUMBER(SEARCH("500G",B3927)),ISNUMBER(SEARCH("10KG",B3927)),ISNUMBER(SEARCH("1.5K",B3927)),ISNUMBER(SEARCH("215G",B3927)),ISNUMBER(SEARCH("350G",B3927)),ISNUMBER(SEARCH("90G",B3927)),ISNUMBER(SEARCH("Gold",B3927)),ISNUMBER(SEARCH("Citron",B3927)),ISNUMBER(SEARCH("Rose",B3927)),ISNUMBER(SEARCH("Lessive",B3927))),NOT(OR(ISNUMBER(SEARCH("Vaisselle",B3927)),ISNUMBER(SEARCH("Javel",B3927)),ISNUMBER(SEARCH("Matic",B3927)),ISNUMBER(SEARCH("Nettoyant",B3927)),ISNUMBER(SEARCH("Pâte",B3927)),ISNUMBER(SEARCH("Lave",B3927)),ISNUMBER(SEARCH("Détartrant",B3927))))),"Mio main (1k+500gr)",IF(AND(ISNUMBER(SEARCH("PAPILLON",B3927)),OR(ISNUMBER(SEARCH("Papier",B3927)),ISNUMBER(SEARCH("Hygiénique",B3927)),ISNUMBER(SEARCH("HYGIÉNIQUE",B3927))),NOT(OR(ISNUMBER(SEARCH("Lingette",B3927)),ISNUMBER(SEARCH("Mouchoir",B3927))))),"Papillon Papier",IF(OR(ISNUMBER(SEARCH("TAJ AL SAHAR",B3927)),ISNUMBER(SEARCH("TAJ BLADI",B3927)),ISNUMBER(SEARCH("TAJ BELADI",B3927)),ISNUMBER(SEARCH("Tilal Assahra",B3927)),ISNUMBER(SEARCH("Jawharat Asahra",B3927))),"TAJ SAHARA",IF(AND(OR(ISNUMBER(SEARCH("AL ITKANE",B3927)),ISNUMBER(SEARCH("ALITKANE",B3927)),ISNUMBER(SEARCH("PRESTO",B3927))),NOT(OR(ISNUMBER(SEARCH("Thé",B3927)),ISNUMBER(SEARCH("THE ",B3927)),ISNUMBER(SEARCH("thé",B3927)),ISNUMBER(SEARCH("SELHAM",B3927)),ISNUMBER(SEARCH("LHAFLA",B3927)),ISNUMBER(SEARCH("ZINE",B3927)),ISNUMBER(SEARCH("tiyay",B3927)),ISNUMBER(SEARCH("alouns",B3927)),ISNUMBER(SEARCH("lmhrat",B3927))))),"Al Itkrans + Presto",IF(OR(ISNUMBER(SEARCH("DALAA",B3927)),ISNUMBER(SEARCH("CS-DALAA",B3927)),ISNUMBER(SEARCH("DALINA",B3927))),"Dalaa VP / Baqqal / RP",IF(OR(LEFT(UPPER(B3927),4)="MIA ",LEFT(UPPER(B3927),6)="CS-MIA"),"Mia",IF(OR(LEFT(UPPER(B3927),5)="NOVA ",LEFT(UPPER(B3927),7)="CS-NOVA"),"Nova",IF(OR(ISNUMBER(SEARCH("PRIMA ",B3927)),ISNUMBER(SEARCH("CS-PRIMA",B3927))),"Prima",IF(OR(ISNUMBER(SEARCH("Douceur",B3927)),ISNUMBER(SEARCH("DOUCEUR",B3927))),"Douceur",IF(OR(ISNUMBER(SEARCH("SANGO",B3927)),ISNUMBER(SEARCH("CS-SANGO",B3927))),"SANGO",IF(ISNUMBER(SEARCH("BLANDOUX",B3927)),"Blandoux",IF(ISNUMBER(SEARCH("SHIWAMI",B3927)),"Shiwame",IF(ISNUMBER(SEARCH("KELLOGG",B3927)),"Kelloggs",IF(OR(ISNUMBER(SEARCH("TOBIGO",B3927)),ISNUMBER(SEARCH("DWIST",B3927))),"Tobigo",IF(OR(ISNUMBER(SEARCH("MARISOL",B3927)),ISNUMBER(SEARCH("MARESOL",B3927))),"Maresol",IF(OR(ISNUMBER(SEARCH("TAKIS",B3927)),ISNUMBER(SEARCH("TAKYS",B3927))),"TAKYS",IF(ISNUMBER(SEARCH("TAWIL",B3927)),"Tawil",IF(ISNUMBER(SEARCH("FROMY",B3927)),"Fromy",""))))))))))))))))))))))))</f>
        <v/>
      </c>
    </row>
    <row r="3928" spans="1:3" ht="18" hidden="1" customHeight="1" x14ac:dyDescent="0.3">
      <c r="A3928" s="3" t="str">
        <f>Products!A3811</f>
        <v>ART03511</v>
      </c>
      <c r="B3928" s="3" t="str">
        <f>Products!B3811</f>
        <v>VERDE Sacs poubelle 30 Litres 40U *22</v>
      </c>
      <c r="C3928" s="3" t="str">
        <f>IF(OR(ISNUMBER(SEARCH("SELHAM",B3928)),ISNUMBER(SEARCH("LHAFLA",B3928)),ISNUMBER(SEARCH("ZINE",B3928)),ISNUMBER(SEARCH("tiyay",B3928)),ISNUMBER(SEARCH("alouns",B3928)),ISNUMBER(SEARCH("lmhrat",B3928))),"The Al Itkane",IF(AND(ISNUMBER(SEARCH("CALIN",B3928)),ISNUMBER(SEARCH("RP",B3928)),NOT(ISNUMBER(SEARCH("VP",B3928)))),"Calin RP",IF(AND(ISNUMBER(SEARCH("CALIN",B3928)),ISNUMBER(SEARCH("VP",B3928))),"Calin VP",IF(AND(ISNUMBER(SEARCH("MIO",B3928)),OR(ISNUMBER(SEARCH("Vaisselle",B3928)),ISNUMBER(SEARCH("vaisselle",B3928)))),"Mio Liquid Vaisselle",IF(AND(ISNUMBER(SEARCH("MIO",B3928)),ISNUMBER(SEARCH("Javel",B3928))),"Mio Javel",IF(AND(ISNUMBER(SEARCH("MIO",B3928)),ISNUMBER(SEARCH("Matic",B3928))),"Mio Matic",IF(AND(ISNUMBER(SEARCH("MIO",B3928)),OR(ISNUMBER(SEARCH("Détérgent",B3928)),ISNUMBER(SEARCH("Poudre",B3928)),ISNUMBER(SEARCH("Semi Auto",B3928)),ISNUMBER(SEARCH("1KG",B3928)),ISNUMBER(SEARCH("500G",B3928)),ISNUMBER(SEARCH("10KG",B3928)),ISNUMBER(SEARCH("1.5K",B3928)),ISNUMBER(SEARCH("215G",B3928)),ISNUMBER(SEARCH("350G",B3928)),ISNUMBER(SEARCH("90G",B3928)),ISNUMBER(SEARCH("Gold",B3928)),ISNUMBER(SEARCH("Citron",B3928)),ISNUMBER(SEARCH("Rose",B3928)),ISNUMBER(SEARCH("Lessive",B3928))),NOT(OR(ISNUMBER(SEARCH("Vaisselle",B3928)),ISNUMBER(SEARCH("Javel",B3928)),ISNUMBER(SEARCH("Matic",B3928)),ISNUMBER(SEARCH("Nettoyant",B3928)),ISNUMBER(SEARCH("Pâte",B3928)),ISNUMBER(SEARCH("Lave",B3928)),ISNUMBER(SEARCH("Détartrant",B3928))))),"Mio main (1k+500gr)",IF(AND(ISNUMBER(SEARCH("PAPILLON",B3928)),OR(ISNUMBER(SEARCH("Papier",B3928)),ISNUMBER(SEARCH("Hygiénique",B3928)),ISNUMBER(SEARCH("HYGIÉNIQUE",B3928))),NOT(OR(ISNUMBER(SEARCH("Lingette",B3928)),ISNUMBER(SEARCH("Mouchoir",B3928))))),"Papillon Papier",IF(OR(ISNUMBER(SEARCH("TAJ AL SAHAR",B3928)),ISNUMBER(SEARCH("TAJ BLADI",B3928)),ISNUMBER(SEARCH("TAJ BELADI",B3928)),ISNUMBER(SEARCH("Tilal Assahra",B3928)),ISNUMBER(SEARCH("Jawharat Asahra",B3928))),"TAJ SAHARA",IF(AND(OR(ISNUMBER(SEARCH("AL ITKANE",B3928)),ISNUMBER(SEARCH("ALITKANE",B3928)),ISNUMBER(SEARCH("PRESTO",B3928))),NOT(OR(ISNUMBER(SEARCH("Thé",B3928)),ISNUMBER(SEARCH("THE ",B3928)),ISNUMBER(SEARCH("thé",B3928)),ISNUMBER(SEARCH("SELHAM",B3928)),ISNUMBER(SEARCH("LHAFLA",B3928)),ISNUMBER(SEARCH("ZINE",B3928)),ISNUMBER(SEARCH("tiyay",B3928)),ISNUMBER(SEARCH("alouns",B3928)),ISNUMBER(SEARCH("lmhrat",B3928))))),"Al Itkrans + Presto",IF(OR(ISNUMBER(SEARCH("DALAA",B3928)),ISNUMBER(SEARCH("CS-DALAA",B3928)),ISNUMBER(SEARCH("DALINA",B3928))),"Dalaa VP / Baqqal / RP",IF(OR(LEFT(UPPER(B3928),4)="MIA ",LEFT(UPPER(B3928),6)="CS-MIA"),"Mia",IF(OR(LEFT(UPPER(B3928),5)="NOVA ",LEFT(UPPER(B3928),7)="CS-NOVA"),"Nova",IF(OR(ISNUMBER(SEARCH("PRIMA ",B3928)),ISNUMBER(SEARCH("CS-PRIMA",B3928))),"Prima",IF(OR(ISNUMBER(SEARCH("Douceur",B3928)),ISNUMBER(SEARCH("DOUCEUR",B3928))),"Douceur",IF(OR(ISNUMBER(SEARCH("SANGO",B3928)),ISNUMBER(SEARCH("CS-SANGO",B3928))),"SANGO",IF(ISNUMBER(SEARCH("BLANDOUX",B3928)),"Blandoux",IF(ISNUMBER(SEARCH("SHIWAMI",B3928)),"Shiwame",IF(ISNUMBER(SEARCH("KELLOGG",B3928)),"Kelloggs",IF(OR(ISNUMBER(SEARCH("TOBIGO",B3928)),ISNUMBER(SEARCH("DWIST",B3928))),"Tobigo",IF(OR(ISNUMBER(SEARCH("MARISOL",B3928)),ISNUMBER(SEARCH("MARESOL",B3928))),"Maresol",IF(OR(ISNUMBER(SEARCH("TAKIS",B3928)),ISNUMBER(SEARCH("TAKYS",B3928))),"TAKYS",IF(ISNUMBER(SEARCH("TAWIL",B3928)),"Tawil",IF(ISNUMBER(SEARCH("FROMY",B3928)),"Fromy",""))))))))))))))))))))))))</f>
        <v/>
      </c>
    </row>
    <row r="3929" spans="1:3" ht="18" hidden="1" customHeight="1" x14ac:dyDescent="0.3">
      <c r="A3929" s="3" t="str">
        <f>Products!A3812</f>
        <v>ART03513</v>
      </c>
      <c r="B3929" s="3" t="str">
        <f>Products!B3812</f>
        <v>VERDE Sacs poubelle 30 Litres 10U</v>
      </c>
      <c r="C3929" s="3" t="str">
        <f>IF(OR(ISNUMBER(SEARCH("SELHAM",B3929)),ISNUMBER(SEARCH("LHAFLA",B3929)),ISNUMBER(SEARCH("ZINE",B3929)),ISNUMBER(SEARCH("tiyay",B3929)),ISNUMBER(SEARCH("alouns",B3929)),ISNUMBER(SEARCH("lmhrat",B3929))),"The Al Itkane",IF(AND(ISNUMBER(SEARCH("CALIN",B3929)),ISNUMBER(SEARCH("RP",B3929)),NOT(ISNUMBER(SEARCH("VP",B3929)))),"Calin RP",IF(AND(ISNUMBER(SEARCH("CALIN",B3929)),ISNUMBER(SEARCH("VP",B3929))),"Calin VP",IF(AND(ISNUMBER(SEARCH("MIO",B3929)),OR(ISNUMBER(SEARCH("Vaisselle",B3929)),ISNUMBER(SEARCH("vaisselle",B3929)))),"Mio Liquid Vaisselle",IF(AND(ISNUMBER(SEARCH("MIO",B3929)),ISNUMBER(SEARCH("Javel",B3929))),"Mio Javel",IF(AND(ISNUMBER(SEARCH("MIO",B3929)),ISNUMBER(SEARCH("Matic",B3929))),"Mio Matic",IF(AND(ISNUMBER(SEARCH("MIO",B3929)),OR(ISNUMBER(SEARCH("Détérgent",B3929)),ISNUMBER(SEARCH("Poudre",B3929)),ISNUMBER(SEARCH("Semi Auto",B3929)),ISNUMBER(SEARCH("1KG",B3929)),ISNUMBER(SEARCH("500G",B3929)),ISNUMBER(SEARCH("10KG",B3929)),ISNUMBER(SEARCH("1.5K",B3929)),ISNUMBER(SEARCH("215G",B3929)),ISNUMBER(SEARCH("350G",B3929)),ISNUMBER(SEARCH("90G",B3929)),ISNUMBER(SEARCH("Gold",B3929)),ISNUMBER(SEARCH("Citron",B3929)),ISNUMBER(SEARCH("Rose",B3929)),ISNUMBER(SEARCH("Lessive",B3929))),NOT(OR(ISNUMBER(SEARCH("Vaisselle",B3929)),ISNUMBER(SEARCH("Javel",B3929)),ISNUMBER(SEARCH("Matic",B3929)),ISNUMBER(SEARCH("Nettoyant",B3929)),ISNUMBER(SEARCH("Pâte",B3929)),ISNUMBER(SEARCH("Lave",B3929)),ISNUMBER(SEARCH("Détartrant",B3929))))),"Mio main (1k+500gr)",IF(AND(ISNUMBER(SEARCH("PAPILLON",B3929)),OR(ISNUMBER(SEARCH("Papier",B3929)),ISNUMBER(SEARCH("Hygiénique",B3929)),ISNUMBER(SEARCH("HYGIÉNIQUE",B3929))),NOT(OR(ISNUMBER(SEARCH("Lingette",B3929)),ISNUMBER(SEARCH("Mouchoir",B3929))))),"Papillon Papier",IF(OR(ISNUMBER(SEARCH("TAJ AL SAHAR",B3929)),ISNUMBER(SEARCH("TAJ BLADI",B3929)),ISNUMBER(SEARCH("TAJ BELADI",B3929)),ISNUMBER(SEARCH("Tilal Assahra",B3929)),ISNUMBER(SEARCH("Jawharat Asahra",B3929))),"TAJ SAHARA",IF(AND(OR(ISNUMBER(SEARCH("AL ITKANE",B3929)),ISNUMBER(SEARCH("ALITKANE",B3929)),ISNUMBER(SEARCH("PRESTO",B3929))),NOT(OR(ISNUMBER(SEARCH("Thé",B3929)),ISNUMBER(SEARCH("THE ",B3929)),ISNUMBER(SEARCH("thé",B3929)),ISNUMBER(SEARCH("SELHAM",B3929)),ISNUMBER(SEARCH("LHAFLA",B3929)),ISNUMBER(SEARCH("ZINE",B3929)),ISNUMBER(SEARCH("tiyay",B3929)),ISNUMBER(SEARCH("alouns",B3929)),ISNUMBER(SEARCH("lmhrat",B3929))))),"Al Itkrans + Presto",IF(OR(ISNUMBER(SEARCH("DALAA",B3929)),ISNUMBER(SEARCH("CS-DALAA",B3929)),ISNUMBER(SEARCH("DALINA",B3929))),"Dalaa VP / Baqqal / RP",IF(OR(LEFT(UPPER(B3929),4)="MIA ",LEFT(UPPER(B3929),6)="CS-MIA"),"Mia",IF(OR(LEFT(UPPER(B3929),5)="NOVA ",LEFT(UPPER(B3929),7)="CS-NOVA"),"Nova",IF(OR(ISNUMBER(SEARCH("PRIMA ",B3929)),ISNUMBER(SEARCH("CS-PRIMA",B3929))),"Prima",IF(OR(ISNUMBER(SEARCH("Douceur",B3929)),ISNUMBER(SEARCH("DOUCEUR",B3929))),"Douceur",IF(OR(ISNUMBER(SEARCH("SANGO",B3929)),ISNUMBER(SEARCH("CS-SANGO",B3929))),"SANGO",IF(ISNUMBER(SEARCH("BLANDOUX",B3929)),"Blandoux",IF(ISNUMBER(SEARCH("SHIWAMI",B3929)),"Shiwame",IF(ISNUMBER(SEARCH("KELLOGG",B3929)),"Kelloggs",IF(OR(ISNUMBER(SEARCH("TOBIGO",B3929)),ISNUMBER(SEARCH("DWIST",B3929))),"Tobigo",IF(OR(ISNUMBER(SEARCH("MARISOL",B3929)),ISNUMBER(SEARCH("MARESOL",B3929))),"Maresol",IF(OR(ISNUMBER(SEARCH("TAKIS",B3929)),ISNUMBER(SEARCH("TAKYS",B3929))),"TAKYS",IF(ISNUMBER(SEARCH("TAWIL",B3929)),"Tawil",IF(ISNUMBER(SEARCH("FROMY",B3929)),"Fromy",""))))))))))))))))))))))))</f>
        <v/>
      </c>
    </row>
    <row r="3930" spans="1:3" ht="18" hidden="1" customHeight="1" x14ac:dyDescent="0.3">
      <c r="A3930" s="3" t="str">
        <f>Products!A3813</f>
        <v>ART03514</v>
      </c>
      <c r="B3930" s="3" t="str">
        <f>Products!B3813</f>
        <v>VERDE Sacs poubelle 50 Litres 20U</v>
      </c>
      <c r="C3930" s="3" t="str">
        <f>IF(OR(ISNUMBER(SEARCH("SELHAM",B3930)),ISNUMBER(SEARCH("LHAFLA",B3930)),ISNUMBER(SEARCH("ZINE",B3930)),ISNUMBER(SEARCH("tiyay",B3930)),ISNUMBER(SEARCH("alouns",B3930)),ISNUMBER(SEARCH("lmhrat",B3930))),"The Al Itkane",IF(AND(ISNUMBER(SEARCH("CALIN",B3930)),ISNUMBER(SEARCH("RP",B3930)),NOT(ISNUMBER(SEARCH("VP",B3930)))),"Calin RP",IF(AND(ISNUMBER(SEARCH("CALIN",B3930)),ISNUMBER(SEARCH("VP",B3930))),"Calin VP",IF(AND(ISNUMBER(SEARCH("MIO",B3930)),OR(ISNUMBER(SEARCH("Vaisselle",B3930)),ISNUMBER(SEARCH("vaisselle",B3930)))),"Mio Liquid Vaisselle",IF(AND(ISNUMBER(SEARCH("MIO",B3930)),ISNUMBER(SEARCH("Javel",B3930))),"Mio Javel",IF(AND(ISNUMBER(SEARCH("MIO",B3930)),ISNUMBER(SEARCH("Matic",B3930))),"Mio Matic",IF(AND(ISNUMBER(SEARCH("MIO",B3930)),OR(ISNUMBER(SEARCH("Détérgent",B3930)),ISNUMBER(SEARCH("Poudre",B3930)),ISNUMBER(SEARCH("Semi Auto",B3930)),ISNUMBER(SEARCH("1KG",B3930)),ISNUMBER(SEARCH("500G",B3930)),ISNUMBER(SEARCH("10KG",B3930)),ISNUMBER(SEARCH("1.5K",B3930)),ISNUMBER(SEARCH("215G",B3930)),ISNUMBER(SEARCH("350G",B3930)),ISNUMBER(SEARCH("90G",B3930)),ISNUMBER(SEARCH("Gold",B3930)),ISNUMBER(SEARCH("Citron",B3930)),ISNUMBER(SEARCH("Rose",B3930)),ISNUMBER(SEARCH("Lessive",B3930))),NOT(OR(ISNUMBER(SEARCH("Vaisselle",B3930)),ISNUMBER(SEARCH("Javel",B3930)),ISNUMBER(SEARCH("Matic",B3930)),ISNUMBER(SEARCH("Nettoyant",B3930)),ISNUMBER(SEARCH("Pâte",B3930)),ISNUMBER(SEARCH("Lave",B3930)),ISNUMBER(SEARCH("Détartrant",B3930))))),"Mio main (1k+500gr)",IF(AND(ISNUMBER(SEARCH("PAPILLON",B3930)),OR(ISNUMBER(SEARCH("Papier",B3930)),ISNUMBER(SEARCH("Hygiénique",B3930)),ISNUMBER(SEARCH("HYGIÉNIQUE",B3930))),NOT(OR(ISNUMBER(SEARCH("Lingette",B3930)),ISNUMBER(SEARCH("Mouchoir",B3930))))),"Papillon Papier",IF(OR(ISNUMBER(SEARCH("TAJ AL SAHAR",B3930)),ISNUMBER(SEARCH("TAJ BLADI",B3930)),ISNUMBER(SEARCH("TAJ BELADI",B3930)),ISNUMBER(SEARCH("Tilal Assahra",B3930)),ISNUMBER(SEARCH("Jawharat Asahra",B3930))),"TAJ SAHARA",IF(AND(OR(ISNUMBER(SEARCH("AL ITKANE",B3930)),ISNUMBER(SEARCH("ALITKANE",B3930)),ISNUMBER(SEARCH("PRESTO",B3930))),NOT(OR(ISNUMBER(SEARCH("Thé",B3930)),ISNUMBER(SEARCH("THE ",B3930)),ISNUMBER(SEARCH("thé",B3930)),ISNUMBER(SEARCH("SELHAM",B3930)),ISNUMBER(SEARCH("LHAFLA",B3930)),ISNUMBER(SEARCH("ZINE",B3930)),ISNUMBER(SEARCH("tiyay",B3930)),ISNUMBER(SEARCH("alouns",B3930)),ISNUMBER(SEARCH("lmhrat",B3930))))),"Al Itkrans + Presto",IF(OR(ISNUMBER(SEARCH("DALAA",B3930)),ISNUMBER(SEARCH("CS-DALAA",B3930)),ISNUMBER(SEARCH("DALINA",B3930))),"Dalaa VP / Baqqal / RP",IF(OR(LEFT(UPPER(B3930),4)="MIA ",LEFT(UPPER(B3930),6)="CS-MIA"),"Mia",IF(OR(LEFT(UPPER(B3930),5)="NOVA ",LEFT(UPPER(B3930),7)="CS-NOVA"),"Nova",IF(OR(ISNUMBER(SEARCH("PRIMA ",B3930)),ISNUMBER(SEARCH("CS-PRIMA",B3930))),"Prima",IF(OR(ISNUMBER(SEARCH("Douceur",B3930)),ISNUMBER(SEARCH("DOUCEUR",B3930))),"Douceur",IF(OR(ISNUMBER(SEARCH("SANGO",B3930)),ISNUMBER(SEARCH("CS-SANGO",B3930))),"SANGO",IF(ISNUMBER(SEARCH("BLANDOUX",B3930)),"Blandoux",IF(ISNUMBER(SEARCH("SHIWAMI",B3930)),"Shiwame",IF(ISNUMBER(SEARCH("KELLOGG",B3930)),"Kelloggs",IF(OR(ISNUMBER(SEARCH("TOBIGO",B3930)),ISNUMBER(SEARCH("DWIST",B3930))),"Tobigo",IF(OR(ISNUMBER(SEARCH("MARISOL",B3930)),ISNUMBER(SEARCH("MARESOL",B3930))),"Maresol",IF(OR(ISNUMBER(SEARCH("TAKIS",B3930)),ISNUMBER(SEARCH("TAKYS",B3930))),"TAKYS",IF(ISNUMBER(SEARCH("TAWIL",B3930)),"Tawil",IF(ISNUMBER(SEARCH("FROMY",B3930)),"Fromy",""))))))))))))))))))))))))</f>
        <v/>
      </c>
    </row>
    <row r="3931" spans="1:3" ht="18" hidden="1" customHeight="1" x14ac:dyDescent="0.3">
      <c r="A3931" s="3" t="str">
        <f>Products!A3814</f>
        <v>ART03515</v>
      </c>
      <c r="B3931" s="3" t="str">
        <f>Products!B3814</f>
        <v>VERDE Sacs poubelle 30 Litres 30U</v>
      </c>
      <c r="C3931" s="3" t="str">
        <f>IF(OR(ISNUMBER(SEARCH("SELHAM",B3931)),ISNUMBER(SEARCH("LHAFLA",B3931)),ISNUMBER(SEARCH("ZINE",B3931)),ISNUMBER(SEARCH("tiyay",B3931)),ISNUMBER(SEARCH("alouns",B3931)),ISNUMBER(SEARCH("lmhrat",B3931))),"The Al Itkane",IF(AND(ISNUMBER(SEARCH("CALIN",B3931)),ISNUMBER(SEARCH("RP",B3931)),NOT(ISNUMBER(SEARCH("VP",B3931)))),"Calin RP",IF(AND(ISNUMBER(SEARCH("CALIN",B3931)),ISNUMBER(SEARCH("VP",B3931))),"Calin VP",IF(AND(ISNUMBER(SEARCH("MIO",B3931)),OR(ISNUMBER(SEARCH("Vaisselle",B3931)),ISNUMBER(SEARCH("vaisselle",B3931)))),"Mio Liquid Vaisselle",IF(AND(ISNUMBER(SEARCH("MIO",B3931)),ISNUMBER(SEARCH("Javel",B3931))),"Mio Javel",IF(AND(ISNUMBER(SEARCH("MIO",B3931)),ISNUMBER(SEARCH("Matic",B3931))),"Mio Matic",IF(AND(ISNUMBER(SEARCH("MIO",B3931)),OR(ISNUMBER(SEARCH("Détérgent",B3931)),ISNUMBER(SEARCH("Poudre",B3931)),ISNUMBER(SEARCH("Semi Auto",B3931)),ISNUMBER(SEARCH("1KG",B3931)),ISNUMBER(SEARCH("500G",B3931)),ISNUMBER(SEARCH("10KG",B3931)),ISNUMBER(SEARCH("1.5K",B3931)),ISNUMBER(SEARCH("215G",B3931)),ISNUMBER(SEARCH("350G",B3931)),ISNUMBER(SEARCH("90G",B3931)),ISNUMBER(SEARCH("Gold",B3931)),ISNUMBER(SEARCH("Citron",B3931)),ISNUMBER(SEARCH("Rose",B3931)),ISNUMBER(SEARCH("Lessive",B3931))),NOT(OR(ISNUMBER(SEARCH("Vaisselle",B3931)),ISNUMBER(SEARCH("Javel",B3931)),ISNUMBER(SEARCH("Matic",B3931)),ISNUMBER(SEARCH("Nettoyant",B3931)),ISNUMBER(SEARCH("Pâte",B3931)),ISNUMBER(SEARCH("Lave",B3931)),ISNUMBER(SEARCH("Détartrant",B3931))))),"Mio main (1k+500gr)",IF(AND(ISNUMBER(SEARCH("PAPILLON",B3931)),OR(ISNUMBER(SEARCH("Papier",B3931)),ISNUMBER(SEARCH("Hygiénique",B3931)),ISNUMBER(SEARCH("HYGIÉNIQUE",B3931))),NOT(OR(ISNUMBER(SEARCH("Lingette",B3931)),ISNUMBER(SEARCH("Mouchoir",B3931))))),"Papillon Papier",IF(OR(ISNUMBER(SEARCH("TAJ AL SAHAR",B3931)),ISNUMBER(SEARCH("TAJ BLADI",B3931)),ISNUMBER(SEARCH("TAJ BELADI",B3931)),ISNUMBER(SEARCH("Tilal Assahra",B3931)),ISNUMBER(SEARCH("Jawharat Asahra",B3931))),"TAJ SAHARA",IF(AND(OR(ISNUMBER(SEARCH("AL ITKANE",B3931)),ISNUMBER(SEARCH("ALITKANE",B3931)),ISNUMBER(SEARCH("PRESTO",B3931))),NOT(OR(ISNUMBER(SEARCH("Thé",B3931)),ISNUMBER(SEARCH("THE ",B3931)),ISNUMBER(SEARCH("thé",B3931)),ISNUMBER(SEARCH("SELHAM",B3931)),ISNUMBER(SEARCH("LHAFLA",B3931)),ISNUMBER(SEARCH("ZINE",B3931)),ISNUMBER(SEARCH("tiyay",B3931)),ISNUMBER(SEARCH("alouns",B3931)),ISNUMBER(SEARCH("lmhrat",B3931))))),"Al Itkrans + Presto",IF(OR(ISNUMBER(SEARCH("DALAA",B3931)),ISNUMBER(SEARCH("CS-DALAA",B3931)),ISNUMBER(SEARCH("DALINA",B3931))),"Dalaa VP / Baqqal / RP",IF(OR(LEFT(UPPER(B3931),4)="MIA ",LEFT(UPPER(B3931),6)="CS-MIA"),"Mia",IF(OR(LEFT(UPPER(B3931),5)="NOVA ",LEFT(UPPER(B3931),7)="CS-NOVA"),"Nova",IF(OR(ISNUMBER(SEARCH("PRIMA ",B3931)),ISNUMBER(SEARCH("CS-PRIMA",B3931))),"Prima",IF(OR(ISNUMBER(SEARCH("Douceur",B3931)),ISNUMBER(SEARCH("DOUCEUR",B3931))),"Douceur",IF(OR(ISNUMBER(SEARCH("SANGO",B3931)),ISNUMBER(SEARCH("CS-SANGO",B3931))),"SANGO",IF(ISNUMBER(SEARCH("BLANDOUX",B3931)),"Blandoux",IF(ISNUMBER(SEARCH("SHIWAMI",B3931)),"Shiwame",IF(ISNUMBER(SEARCH("KELLOGG",B3931)),"Kelloggs",IF(OR(ISNUMBER(SEARCH("TOBIGO",B3931)),ISNUMBER(SEARCH("DWIST",B3931))),"Tobigo",IF(OR(ISNUMBER(SEARCH("MARISOL",B3931)),ISNUMBER(SEARCH("MARESOL",B3931))),"Maresol",IF(OR(ISNUMBER(SEARCH("TAKIS",B3931)),ISNUMBER(SEARCH("TAKYS",B3931))),"TAKYS",IF(ISNUMBER(SEARCH("TAWIL",B3931)),"Tawil",IF(ISNUMBER(SEARCH("FROMY",B3931)),"Fromy",""))))))))))))))))))))))))</f>
        <v/>
      </c>
    </row>
    <row r="3932" spans="1:3" ht="18" hidden="1" customHeight="1" x14ac:dyDescent="0.3">
      <c r="A3932" s="3" t="str">
        <f>Products!A3815</f>
        <v>ART03516</v>
      </c>
      <c r="B3932" s="3" t="str">
        <f>Products!B3815</f>
        <v>VERDE Sacs poubelle 100 Litres 10U</v>
      </c>
      <c r="C3932" s="3" t="str">
        <f>IF(OR(ISNUMBER(SEARCH("SELHAM",B3932)),ISNUMBER(SEARCH("LHAFLA",B3932)),ISNUMBER(SEARCH("ZINE",B3932)),ISNUMBER(SEARCH("tiyay",B3932)),ISNUMBER(SEARCH("alouns",B3932)),ISNUMBER(SEARCH("lmhrat",B3932))),"The Al Itkane",IF(AND(ISNUMBER(SEARCH("CALIN",B3932)),ISNUMBER(SEARCH("RP",B3932)),NOT(ISNUMBER(SEARCH("VP",B3932)))),"Calin RP",IF(AND(ISNUMBER(SEARCH("CALIN",B3932)),ISNUMBER(SEARCH("VP",B3932))),"Calin VP",IF(AND(ISNUMBER(SEARCH("MIO",B3932)),OR(ISNUMBER(SEARCH("Vaisselle",B3932)),ISNUMBER(SEARCH("vaisselle",B3932)))),"Mio Liquid Vaisselle",IF(AND(ISNUMBER(SEARCH("MIO",B3932)),ISNUMBER(SEARCH("Javel",B3932))),"Mio Javel",IF(AND(ISNUMBER(SEARCH("MIO",B3932)),ISNUMBER(SEARCH("Matic",B3932))),"Mio Matic",IF(AND(ISNUMBER(SEARCH("MIO",B3932)),OR(ISNUMBER(SEARCH("Détérgent",B3932)),ISNUMBER(SEARCH("Poudre",B3932)),ISNUMBER(SEARCH("Semi Auto",B3932)),ISNUMBER(SEARCH("1KG",B3932)),ISNUMBER(SEARCH("500G",B3932)),ISNUMBER(SEARCH("10KG",B3932)),ISNUMBER(SEARCH("1.5K",B3932)),ISNUMBER(SEARCH("215G",B3932)),ISNUMBER(SEARCH("350G",B3932)),ISNUMBER(SEARCH("90G",B3932)),ISNUMBER(SEARCH("Gold",B3932)),ISNUMBER(SEARCH("Citron",B3932)),ISNUMBER(SEARCH("Rose",B3932)),ISNUMBER(SEARCH("Lessive",B3932))),NOT(OR(ISNUMBER(SEARCH("Vaisselle",B3932)),ISNUMBER(SEARCH("Javel",B3932)),ISNUMBER(SEARCH("Matic",B3932)),ISNUMBER(SEARCH("Nettoyant",B3932)),ISNUMBER(SEARCH("Pâte",B3932)),ISNUMBER(SEARCH("Lave",B3932)),ISNUMBER(SEARCH("Détartrant",B3932))))),"Mio main (1k+500gr)",IF(AND(ISNUMBER(SEARCH("PAPILLON",B3932)),OR(ISNUMBER(SEARCH("Papier",B3932)),ISNUMBER(SEARCH("Hygiénique",B3932)),ISNUMBER(SEARCH("HYGIÉNIQUE",B3932))),NOT(OR(ISNUMBER(SEARCH("Lingette",B3932)),ISNUMBER(SEARCH("Mouchoir",B3932))))),"Papillon Papier",IF(OR(ISNUMBER(SEARCH("TAJ AL SAHAR",B3932)),ISNUMBER(SEARCH("TAJ BLADI",B3932)),ISNUMBER(SEARCH("TAJ BELADI",B3932)),ISNUMBER(SEARCH("Tilal Assahra",B3932)),ISNUMBER(SEARCH("Jawharat Asahra",B3932))),"TAJ SAHARA",IF(AND(OR(ISNUMBER(SEARCH("AL ITKANE",B3932)),ISNUMBER(SEARCH("ALITKANE",B3932)),ISNUMBER(SEARCH("PRESTO",B3932))),NOT(OR(ISNUMBER(SEARCH("Thé",B3932)),ISNUMBER(SEARCH("THE ",B3932)),ISNUMBER(SEARCH("thé",B3932)),ISNUMBER(SEARCH("SELHAM",B3932)),ISNUMBER(SEARCH("LHAFLA",B3932)),ISNUMBER(SEARCH("ZINE",B3932)),ISNUMBER(SEARCH("tiyay",B3932)),ISNUMBER(SEARCH("alouns",B3932)),ISNUMBER(SEARCH("lmhrat",B3932))))),"Al Itkrans + Presto",IF(OR(ISNUMBER(SEARCH("DALAA",B3932)),ISNUMBER(SEARCH("CS-DALAA",B3932)),ISNUMBER(SEARCH("DALINA",B3932))),"Dalaa VP / Baqqal / RP",IF(OR(LEFT(UPPER(B3932),4)="MIA ",LEFT(UPPER(B3932),6)="CS-MIA"),"Mia",IF(OR(LEFT(UPPER(B3932),5)="NOVA ",LEFT(UPPER(B3932),7)="CS-NOVA"),"Nova",IF(OR(ISNUMBER(SEARCH("PRIMA ",B3932)),ISNUMBER(SEARCH("CS-PRIMA",B3932))),"Prima",IF(OR(ISNUMBER(SEARCH("Douceur",B3932)),ISNUMBER(SEARCH("DOUCEUR",B3932))),"Douceur",IF(OR(ISNUMBER(SEARCH("SANGO",B3932)),ISNUMBER(SEARCH("CS-SANGO",B3932))),"SANGO",IF(ISNUMBER(SEARCH("BLANDOUX",B3932)),"Blandoux",IF(ISNUMBER(SEARCH("SHIWAMI",B3932)),"Shiwame",IF(ISNUMBER(SEARCH("KELLOGG",B3932)),"Kelloggs",IF(OR(ISNUMBER(SEARCH("TOBIGO",B3932)),ISNUMBER(SEARCH("DWIST",B3932))),"Tobigo",IF(OR(ISNUMBER(SEARCH("MARISOL",B3932)),ISNUMBER(SEARCH("MARESOL",B3932))),"Maresol",IF(OR(ISNUMBER(SEARCH("TAKIS",B3932)),ISNUMBER(SEARCH("TAKYS",B3932))),"TAKYS",IF(ISNUMBER(SEARCH("TAWIL",B3932)),"Tawil",IF(ISNUMBER(SEARCH("FROMY",B3932)),"Fromy",""))))))))))))))))))))))))</f>
        <v/>
      </c>
    </row>
    <row r="3933" spans="1:3" ht="18" hidden="1" customHeight="1" x14ac:dyDescent="0.3">
      <c r="A3933" s="3" t="str">
        <f>Products!A3816</f>
        <v>ART03517</v>
      </c>
      <c r="B3933" s="3" t="str">
        <f>Products!B3816</f>
        <v>VERDE Sacs poubelle 130 Litres 10U</v>
      </c>
      <c r="C3933" s="3" t="str">
        <f>IF(OR(ISNUMBER(SEARCH("SELHAM",B3933)),ISNUMBER(SEARCH("LHAFLA",B3933)),ISNUMBER(SEARCH("ZINE",B3933)),ISNUMBER(SEARCH("tiyay",B3933)),ISNUMBER(SEARCH("alouns",B3933)),ISNUMBER(SEARCH("lmhrat",B3933))),"The Al Itkane",IF(AND(ISNUMBER(SEARCH("CALIN",B3933)),ISNUMBER(SEARCH("RP",B3933)),NOT(ISNUMBER(SEARCH("VP",B3933)))),"Calin RP",IF(AND(ISNUMBER(SEARCH("CALIN",B3933)),ISNUMBER(SEARCH("VP",B3933))),"Calin VP",IF(AND(ISNUMBER(SEARCH("MIO",B3933)),OR(ISNUMBER(SEARCH("Vaisselle",B3933)),ISNUMBER(SEARCH("vaisselle",B3933)))),"Mio Liquid Vaisselle",IF(AND(ISNUMBER(SEARCH("MIO",B3933)),ISNUMBER(SEARCH("Javel",B3933))),"Mio Javel",IF(AND(ISNUMBER(SEARCH("MIO",B3933)),ISNUMBER(SEARCH("Matic",B3933))),"Mio Matic",IF(AND(ISNUMBER(SEARCH("MIO",B3933)),OR(ISNUMBER(SEARCH("Détérgent",B3933)),ISNUMBER(SEARCH("Poudre",B3933)),ISNUMBER(SEARCH("Semi Auto",B3933)),ISNUMBER(SEARCH("1KG",B3933)),ISNUMBER(SEARCH("500G",B3933)),ISNUMBER(SEARCH("10KG",B3933)),ISNUMBER(SEARCH("1.5K",B3933)),ISNUMBER(SEARCH("215G",B3933)),ISNUMBER(SEARCH("350G",B3933)),ISNUMBER(SEARCH("90G",B3933)),ISNUMBER(SEARCH("Gold",B3933)),ISNUMBER(SEARCH("Citron",B3933)),ISNUMBER(SEARCH("Rose",B3933)),ISNUMBER(SEARCH("Lessive",B3933))),NOT(OR(ISNUMBER(SEARCH("Vaisselle",B3933)),ISNUMBER(SEARCH("Javel",B3933)),ISNUMBER(SEARCH("Matic",B3933)),ISNUMBER(SEARCH("Nettoyant",B3933)),ISNUMBER(SEARCH("Pâte",B3933)),ISNUMBER(SEARCH("Lave",B3933)),ISNUMBER(SEARCH("Détartrant",B3933))))),"Mio main (1k+500gr)",IF(AND(ISNUMBER(SEARCH("PAPILLON",B3933)),OR(ISNUMBER(SEARCH("Papier",B3933)),ISNUMBER(SEARCH("Hygiénique",B3933)),ISNUMBER(SEARCH("HYGIÉNIQUE",B3933))),NOT(OR(ISNUMBER(SEARCH("Lingette",B3933)),ISNUMBER(SEARCH("Mouchoir",B3933))))),"Papillon Papier",IF(OR(ISNUMBER(SEARCH("TAJ AL SAHAR",B3933)),ISNUMBER(SEARCH("TAJ BLADI",B3933)),ISNUMBER(SEARCH("TAJ BELADI",B3933)),ISNUMBER(SEARCH("Tilal Assahra",B3933)),ISNUMBER(SEARCH("Jawharat Asahra",B3933))),"TAJ SAHARA",IF(AND(OR(ISNUMBER(SEARCH("AL ITKANE",B3933)),ISNUMBER(SEARCH("ALITKANE",B3933)),ISNUMBER(SEARCH("PRESTO",B3933))),NOT(OR(ISNUMBER(SEARCH("Thé",B3933)),ISNUMBER(SEARCH("THE ",B3933)),ISNUMBER(SEARCH("thé",B3933)),ISNUMBER(SEARCH("SELHAM",B3933)),ISNUMBER(SEARCH("LHAFLA",B3933)),ISNUMBER(SEARCH("ZINE",B3933)),ISNUMBER(SEARCH("tiyay",B3933)),ISNUMBER(SEARCH("alouns",B3933)),ISNUMBER(SEARCH("lmhrat",B3933))))),"Al Itkrans + Presto",IF(OR(ISNUMBER(SEARCH("DALAA",B3933)),ISNUMBER(SEARCH("CS-DALAA",B3933)),ISNUMBER(SEARCH("DALINA",B3933))),"Dalaa VP / Baqqal / RP",IF(OR(LEFT(UPPER(B3933),4)="MIA ",LEFT(UPPER(B3933),6)="CS-MIA"),"Mia",IF(OR(LEFT(UPPER(B3933),5)="NOVA ",LEFT(UPPER(B3933),7)="CS-NOVA"),"Nova",IF(OR(ISNUMBER(SEARCH("PRIMA ",B3933)),ISNUMBER(SEARCH("CS-PRIMA",B3933))),"Prima",IF(OR(ISNUMBER(SEARCH("Douceur",B3933)),ISNUMBER(SEARCH("DOUCEUR",B3933))),"Douceur",IF(OR(ISNUMBER(SEARCH("SANGO",B3933)),ISNUMBER(SEARCH("CS-SANGO",B3933))),"SANGO",IF(ISNUMBER(SEARCH("BLANDOUX",B3933)),"Blandoux",IF(ISNUMBER(SEARCH("SHIWAMI",B3933)),"Shiwame",IF(ISNUMBER(SEARCH("KELLOGG",B3933)),"Kelloggs",IF(OR(ISNUMBER(SEARCH("TOBIGO",B3933)),ISNUMBER(SEARCH("DWIST",B3933))),"Tobigo",IF(OR(ISNUMBER(SEARCH("MARISOL",B3933)),ISNUMBER(SEARCH("MARESOL",B3933))),"Maresol",IF(OR(ISNUMBER(SEARCH("TAKIS",B3933)),ISNUMBER(SEARCH("TAKYS",B3933))),"TAKYS",IF(ISNUMBER(SEARCH("TAWIL",B3933)),"Tawil",IF(ISNUMBER(SEARCH("FROMY",B3933)),"Fromy",""))))))))))))))))))))))))</f>
        <v/>
      </c>
    </row>
    <row r="3934" spans="1:3" ht="18" hidden="1" customHeight="1" x14ac:dyDescent="0.3">
      <c r="A3934" s="3" t="str">
        <f>Products!A3817</f>
        <v>ART03507</v>
      </c>
      <c r="B3934" s="3" t="str">
        <f>Products!B3817</f>
        <v>PENA Lingettes 56U</v>
      </c>
      <c r="C3934" s="3" t="str">
        <f>IF(OR(ISNUMBER(SEARCH("SELHAM",B3934)),ISNUMBER(SEARCH("LHAFLA",B3934)),ISNUMBER(SEARCH("ZINE",B3934)),ISNUMBER(SEARCH("tiyay",B3934)),ISNUMBER(SEARCH("alouns",B3934)),ISNUMBER(SEARCH("lmhrat",B3934))),"The Al Itkane",IF(AND(ISNUMBER(SEARCH("CALIN",B3934)),ISNUMBER(SEARCH("RP",B3934)),NOT(ISNUMBER(SEARCH("VP",B3934)))),"Calin RP",IF(AND(ISNUMBER(SEARCH("CALIN",B3934)),ISNUMBER(SEARCH("VP",B3934))),"Calin VP",IF(AND(ISNUMBER(SEARCH("MIO",B3934)),OR(ISNUMBER(SEARCH("Vaisselle",B3934)),ISNUMBER(SEARCH("vaisselle",B3934)))),"Mio Liquid Vaisselle",IF(AND(ISNUMBER(SEARCH("MIO",B3934)),ISNUMBER(SEARCH("Javel",B3934))),"Mio Javel",IF(AND(ISNUMBER(SEARCH("MIO",B3934)),ISNUMBER(SEARCH("Matic",B3934))),"Mio Matic",IF(AND(ISNUMBER(SEARCH("MIO",B3934)),OR(ISNUMBER(SEARCH("Détérgent",B3934)),ISNUMBER(SEARCH("Poudre",B3934)),ISNUMBER(SEARCH("Semi Auto",B3934)),ISNUMBER(SEARCH("1KG",B3934)),ISNUMBER(SEARCH("500G",B3934)),ISNUMBER(SEARCH("10KG",B3934)),ISNUMBER(SEARCH("1.5K",B3934)),ISNUMBER(SEARCH("215G",B3934)),ISNUMBER(SEARCH("350G",B3934)),ISNUMBER(SEARCH("90G",B3934)),ISNUMBER(SEARCH("Gold",B3934)),ISNUMBER(SEARCH("Citron",B3934)),ISNUMBER(SEARCH("Rose",B3934)),ISNUMBER(SEARCH("Lessive",B3934))),NOT(OR(ISNUMBER(SEARCH("Vaisselle",B3934)),ISNUMBER(SEARCH("Javel",B3934)),ISNUMBER(SEARCH("Matic",B3934)),ISNUMBER(SEARCH("Nettoyant",B3934)),ISNUMBER(SEARCH("Pâte",B3934)),ISNUMBER(SEARCH("Lave",B3934)),ISNUMBER(SEARCH("Détartrant",B3934))))),"Mio main (1k+500gr)",IF(AND(ISNUMBER(SEARCH("PAPILLON",B3934)),OR(ISNUMBER(SEARCH("Papier",B3934)),ISNUMBER(SEARCH("Hygiénique",B3934)),ISNUMBER(SEARCH("HYGIÉNIQUE",B3934))),NOT(OR(ISNUMBER(SEARCH("Lingette",B3934)),ISNUMBER(SEARCH("Mouchoir",B3934))))),"Papillon Papier",IF(OR(ISNUMBER(SEARCH("TAJ AL SAHAR",B3934)),ISNUMBER(SEARCH("TAJ BLADI",B3934)),ISNUMBER(SEARCH("TAJ BELADI",B3934)),ISNUMBER(SEARCH("Tilal Assahra",B3934)),ISNUMBER(SEARCH("Jawharat Asahra",B3934))),"TAJ SAHARA",IF(AND(OR(ISNUMBER(SEARCH("AL ITKANE",B3934)),ISNUMBER(SEARCH("ALITKANE",B3934)),ISNUMBER(SEARCH("PRESTO",B3934))),NOT(OR(ISNUMBER(SEARCH("Thé",B3934)),ISNUMBER(SEARCH("THE ",B3934)),ISNUMBER(SEARCH("thé",B3934)),ISNUMBER(SEARCH("SELHAM",B3934)),ISNUMBER(SEARCH("LHAFLA",B3934)),ISNUMBER(SEARCH("ZINE",B3934)),ISNUMBER(SEARCH("tiyay",B3934)),ISNUMBER(SEARCH("alouns",B3934)),ISNUMBER(SEARCH("lmhrat",B3934))))),"Al Itkrans + Presto",IF(OR(ISNUMBER(SEARCH("DALAA",B3934)),ISNUMBER(SEARCH("CS-DALAA",B3934)),ISNUMBER(SEARCH("DALINA",B3934))),"Dalaa VP / Baqqal / RP",IF(OR(LEFT(UPPER(B3934),4)="MIA ",LEFT(UPPER(B3934),6)="CS-MIA"),"Mia",IF(OR(LEFT(UPPER(B3934),5)="NOVA ",LEFT(UPPER(B3934),7)="CS-NOVA"),"Nova",IF(OR(ISNUMBER(SEARCH("PRIMA ",B3934)),ISNUMBER(SEARCH("CS-PRIMA",B3934))),"Prima",IF(OR(ISNUMBER(SEARCH("Douceur",B3934)),ISNUMBER(SEARCH("DOUCEUR",B3934))),"Douceur",IF(OR(ISNUMBER(SEARCH("SANGO",B3934)),ISNUMBER(SEARCH("CS-SANGO",B3934))),"SANGO",IF(ISNUMBER(SEARCH("BLANDOUX",B3934)),"Blandoux",IF(ISNUMBER(SEARCH("SHIWAMI",B3934)),"Shiwame",IF(ISNUMBER(SEARCH("KELLOGG",B3934)),"Kelloggs",IF(OR(ISNUMBER(SEARCH("TOBIGO",B3934)),ISNUMBER(SEARCH("DWIST",B3934))),"Tobigo",IF(OR(ISNUMBER(SEARCH("MARISOL",B3934)),ISNUMBER(SEARCH("MARESOL",B3934))),"Maresol",IF(OR(ISNUMBER(SEARCH("TAKIS",B3934)),ISNUMBER(SEARCH("TAKYS",B3934))),"TAKYS",IF(ISNUMBER(SEARCH("TAWIL",B3934)),"Tawil",IF(ISNUMBER(SEARCH("FROMY",B3934)),"Fromy",""))))))))))))))))))))))))</f>
        <v/>
      </c>
    </row>
    <row r="3935" spans="1:3" ht="18" hidden="1" customHeight="1" x14ac:dyDescent="0.3">
      <c r="A3935" s="3" t="str">
        <f>Products!A3818</f>
        <v>ART03505</v>
      </c>
      <c r="B3935" s="3" t="str">
        <f>Products!B3818</f>
        <v>PAPILLON Lingettes Antibactériennes 72U</v>
      </c>
      <c r="C3935" s="3" t="str">
        <f>IF(OR(ISNUMBER(SEARCH("SELHAM",B3935)),ISNUMBER(SEARCH("LHAFLA",B3935)),ISNUMBER(SEARCH("ZINE",B3935)),ISNUMBER(SEARCH("tiyay",B3935)),ISNUMBER(SEARCH("alouns",B3935)),ISNUMBER(SEARCH("lmhrat",B3935))),"The Al Itkane",IF(AND(ISNUMBER(SEARCH("CALIN",B3935)),ISNUMBER(SEARCH("RP",B3935)),NOT(ISNUMBER(SEARCH("VP",B3935)))),"Calin RP",IF(AND(ISNUMBER(SEARCH("CALIN",B3935)),ISNUMBER(SEARCH("VP",B3935))),"Calin VP",IF(AND(ISNUMBER(SEARCH("MIO",B3935)),OR(ISNUMBER(SEARCH("Vaisselle",B3935)),ISNUMBER(SEARCH("vaisselle",B3935)))),"Mio Liquid Vaisselle",IF(AND(ISNUMBER(SEARCH("MIO",B3935)),ISNUMBER(SEARCH("Javel",B3935))),"Mio Javel",IF(AND(ISNUMBER(SEARCH("MIO",B3935)),ISNUMBER(SEARCH("Matic",B3935))),"Mio Matic",IF(AND(ISNUMBER(SEARCH("MIO",B3935)),OR(ISNUMBER(SEARCH("Détérgent",B3935)),ISNUMBER(SEARCH("Poudre",B3935)),ISNUMBER(SEARCH("Semi Auto",B3935)),ISNUMBER(SEARCH("1KG",B3935)),ISNUMBER(SEARCH("500G",B3935)),ISNUMBER(SEARCH("10KG",B3935)),ISNUMBER(SEARCH("1.5K",B3935)),ISNUMBER(SEARCH("215G",B3935)),ISNUMBER(SEARCH("350G",B3935)),ISNUMBER(SEARCH("90G",B3935)),ISNUMBER(SEARCH("Gold",B3935)),ISNUMBER(SEARCH("Citron",B3935)),ISNUMBER(SEARCH("Rose",B3935)),ISNUMBER(SEARCH("Lessive",B3935))),NOT(OR(ISNUMBER(SEARCH("Vaisselle",B3935)),ISNUMBER(SEARCH("Javel",B3935)),ISNUMBER(SEARCH("Matic",B3935)),ISNUMBER(SEARCH("Nettoyant",B3935)),ISNUMBER(SEARCH("Pâte",B3935)),ISNUMBER(SEARCH("Lave",B3935)),ISNUMBER(SEARCH("Détartrant",B3935))))),"Mio main (1k+500gr)",IF(AND(ISNUMBER(SEARCH("PAPILLON",B3935)),OR(ISNUMBER(SEARCH("Papier",B3935)),ISNUMBER(SEARCH("Hygiénique",B3935)),ISNUMBER(SEARCH("HYGIÉNIQUE",B3935))),NOT(OR(ISNUMBER(SEARCH("Lingette",B3935)),ISNUMBER(SEARCH("Mouchoir",B3935))))),"Papillon Papier",IF(OR(ISNUMBER(SEARCH("TAJ AL SAHAR",B3935)),ISNUMBER(SEARCH("TAJ BLADI",B3935)),ISNUMBER(SEARCH("TAJ BELADI",B3935)),ISNUMBER(SEARCH("Tilal Assahra",B3935)),ISNUMBER(SEARCH("Jawharat Asahra",B3935))),"TAJ SAHARA",IF(AND(OR(ISNUMBER(SEARCH("AL ITKANE",B3935)),ISNUMBER(SEARCH("ALITKANE",B3935)),ISNUMBER(SEARCH("PRESTO",B3935))),NOT(OR(ISNUMBER(SEARCH("Thé",B3935)),ISNUMBER(SEARCH("THE ",B3935)),ISNUMBER(SEARCH("thé",B3935)),ISNUMBER(SEARCH("SELHAM",B3935)),ISNUMBER(SEARCH("LHAFLA",B3935)),ISNUMBER(SEARCH("ZINE",B3935)),ISNUMBER(SEARCH("tiyay",B3935)),ISNUMBER(SEARCH("alouns",B3935)),ISNUMBER(SEARCH("lmhrat",B3935))))),"Al Itkrans + Presto",IF(OR(ISNUMBER(SEARCH("DALAA",B3935)),ISNUMBER(SEARCH("CS-DALAA",B3935)),ISNUMBER(SEARCH("DALINA",B3935))),"Dalaa VP / Baqqal / RP",IF(OR(LEFT(UPPER(B3935),4)="MIA ",LEFT(UPPER(B3935),6)="CS-MIA"),"Mia",IF(OR(LEFT(UPPER(B3935),5)="NOVA ",LEFT(UPPER(B3935),7)="CS-NOVA"),"Nova",IF(OR(ISNUMBER(SEARCH("PRIMA ",B3935)),ISNUMBER(SEARCH("CS-PRIMA",B3935))),"Prima",IF(OR(ISNUMBER(SEARCH("Douceur",B3935)),ISNUMBER(SEARCH("DOUCEUR",B3935))),"Douceur",IF(OR(ISNUMBER(SEARCH("SANGO",B3935)),ISNUMBER(SEARCH("CS-SANGO",B3935))),"SANGO",IF(ISNUMBER(SEARCH("BLANDOUX",B3935)),"Blandoux",IF(ISNUMBER(SEARCH("SHIWAMI",B3935)),"Shiwame",IF(ISNUMBER(SEARCH("KELLOGG",B3935)),"Kelloggs",IF(OR(ISNUMBER(SEARCH("TOBIGO",B3935)),ISNUMBER(SEARCH("DWIST",B3935))),"Tobigo",IF(OR(ISNUMBER(SEARCH("MARISOL",B3935)),ISNUMBER(SEARCH("MARESOL",B3935))),"Maresol",IF(OR(ISNUMBER(SEARCH("TAKIS",B3935)),ISNUMBER(SEARCH("TAKYS",B3935))),"TAKYS",IF(ISNUMBER(SEARCH("TAWIL",B3935)),"Tawil",IF(ISNUMBER(SEARCH("FROMY",B3935)),"Fromy",""))))))))))))))))))))))))</f>
        <v/>
      </c>
    </row>
    <row r="3936" spans="1:3" ht="18" hidden="1" customHeight="1" x14ac:dyDescent="0.3">
      <c r="A3936" s="3" t="str">
        <f>Products!A3819</f>
        <v>ART03504</v>
      </c>
      <c r="B3936" s="3" t="str">
        <f>Products!B3819</f>
        <v>PAPILLON Lingettes bébés 64U</v>
      </c>
      <c r="C3936" s="3" t="str">
        <f>IF(OR(ISNUMBER(SEARCH("SELHAM",B3936)),ISNUMBER(SEARCH("LHAFLA",B3936)),ISNUMBER(SEARCH("ZINE",B3936)),ISNUMBER(SEARCH("tiyay",B3936)),ISNUMBER(SEARCH("alouns",B3936)),ISNUMBER(SEARCH("lmhrat",B3936))),"The Al Itkane",IF(AND(ISNUMBER(SEARCH("CALIN",B3936)),ISNUMBER(SEARCH("RP",B3936)),NOT(ISNUMBER(SEARCH("VP",B3936)))),"Calin RP",IF(AND(ISNUMBER(SEARCH("CALIN",B3936)),ISNUMBER(SEARCH("VP",B3936))),"Calin VP",IF(AND(ISNUMBER(SEARCH("MIO",B3936)),OR(ISNUMBER(SEARCH("Vaisselle",B3936)),ISNUMBER(SEARCH("vaisselle",B3936)))),"Mio Liquid Vaisselle",IF(AND(ISNUMBER(SEARCH("MIO",B3936)),ISNUMBER(SEARCH("Javel",B3936))),"Mio Javel",IF(AND(ISNUMBER(SEARCH("MIO",B3936)),ISNUMBER(SEARCH("Matic",B3936))),"Mio Matic",IF(AND(ISNUMBER(SEARCH("MIO",B3936)),OR(ISNUMBER(SEARCH("Détérgent",B3936)),ISNUMBER(SEARCH("Poudre",B3936)),ISNUMBER(SEARCH("Semi Auto",B3936)),ISNUMBER(SEARCH("1KG",B3936)),ISNUMBER(SEARCH("500G",B3936)),ISNUMBER(SEARCH("10KG",B3936)),ISNUMBER(SEARCH("1.5K",B3936)),ISNUMBER(SEARCH("215G",B3936)),ISNUMBER(SEARCH("350G",B3936)),ISNUMBER(SEARCH("90G",B3936)),ISNUMBER(SEARCH("Gold",B3936)),ISNUMBER(SEARCH("Citron",B3936)),ISNUMBER(SEARCH("Rose",B3936)),ISNUMBER(SEARCH("Lessive",B3936))),NOT(OR(ISNUMBER(SEARCH("Vaisselle",B3936)),ISNUMBER(SEARCH("Javel",B3936)),ISNUMBER(SEARCH("Matic",B3936)),ISNUMBER(SEARCH("Nettoyant",B3936)),ISNUMBER(SEARCH("Pâte",B3936)),ISNUMBER(SEARCH("Lave",B3936)),ISNUMBER(SEARCH("Détartrant",B3936))))),"Mio main (1k+500gr)",IF(AND(ISNUMBER(SEARCH("PAPILLON",B3936)),OR(ISNUMBER(SEARCH("Papier",B3936)),ISNUMBER(SEARCH("Hygiénique",B3936)),ISNUMBER(SEARCH("HYGIÉNIQUE",B3936))),NOT(OR(ISNUMBER(SEARCH("Lingette",B3936)),ISNUMBER(SEARCH("Mouchoir",B3936))))),"Papillon Papier",IF(OR(ISNUMBER(SEARCH("TAJ AL SAHAR",B3936)),ISNUMBER(SEARCH("TAJ BLADI",B3936)),ISNUMBER(SEARCH("TAJ BELADI",B3936)),ISNUMBER(SEARCH("Tilal Assahra",B3936)),ISNUMBER(SEARCH("Jawharat Asahra",B3936))),"TAJ SAHARA",IF(AND(OR(ISNUMBER(SEARCH("AL ITKANE",B3936)),ISNUMBER(SEARCH("ALITKANE",B3936)),ISNUMBER(SEARCH("PRESTO",B3936))),NOT(OR(ISNUMBER(SEARCH("Thé",B3936)),ISNUMBER(SEARCH("THE ",B3936)),ISNUMBER(SEARCH("thé",B3936)),ISNUMBER(SEARCH("SELHAM",B3936)),ISNUMBER(SEARCH("LHAFLA",B3936)),ISNUMBER(SEARCH("ZINE",B3936)),ISNUMBER(SEARCH("tiyay",B3936)),ISNUMBER(SEARCH("alouns",B3936)),ISNUMBER(SEARCH("lmhrat",B3936))))),"Al Itkrans + Presto",IF(OR(ISNUMBER(SEARCH("DALAA",B3936)),ISNUMBER(SEARCH("CS-DALAA",B3936)),ISNUMBER(SEARCH("DALINA",B3936))),"Dalaa VP / Baqqal / RP",IF(OR(LEFT(UPPER(B3936),4)="MIA ",LEFT(UPPER(B3936),6)="CS-MIA"),"Mia",IF(OR(LEFT(UPPER(B3936),5)="NOVA ",LEFT(UPPER(B3936),7)="CS-NOVA"),"Nova",IF(OR(ISNUMBER(SEARCH("PRIMA ",B3936)),ISNUMBER(SEARCH("CS-PRIMA",B3936))),"Prima",IF(OR(ISNUMBER(SEARCH("Douceur",B3936)),ISNUMBER(SEARCH("DOUCEUR",B3936))),"Douceur",IF(OR(ISNUMBER(SEARCH("SANGO",B3936)),ISNUMBER(SEARCH("CS-SANGO",B3936))),"SANGO",IF(ISNUMBER(SEARCH("BLANDOUX",B3936)),"Blandoux",IF(ISNUMBER(SEARCH("SHIWAMI",B3936)),"Shiwame",IF(ISNUMBER(SEARCH("KELLOGG",B3936)),"Kelloggs",IF(OR(ISNUMBER(SEARCH("TOBIGO",B3936)),ISNUMBER(SEARCH("DWIST",B3936))),"Tobigo",IF(OR(ISNUMBER(SEARCH("MARISOL",B3936)),ISNUMBER(SEARCH("MARESOL",B3936))),"Maresol",IF(OR(ISNUMBER(SEARCH("TAKIS",B3936)),ISNUMBER(SEARCH("TAKYS",B3936))),"TAKYS",IF(ISNUMBER(SEARCH("TAWIL",B3936)),"Tawil",IF(ISNUMBER(SEARCH("FROMY",B3936)),"Fromy",""))))))))))))))))))))))))</f>
        <v/>
      </c>
    </row>
    <row r="3937" spans="1:3" ht="18" hidden="1" customHeight="1" x14ac:dyDescent="0.3">
      <c r="A3937" s="3" t="str">
        <f>Products!A3820</f>
        <v>ART03503</v>
      </c>
      <c r="B3937" s="3" t="str">
        <f>Products!B3820</f>
        <v>PAPILLON Lingettes bébés 120U</v>
      </c>
      <c r="C3937" s="3" t="str">
        <f>IF(OR(ISNUMBER(SEARCH("SELHAM",B3937)),ISNUMBER(SEARCH("LHAFLA",B3937)),ISNUMBER(SEARCH("ZINE",B3937)),ISNUMBER(SEARCH("tiyay",B3937)),ISNUMBER(SEARCH("alouns",B3937)),ISNUMBER(SEARCH("lmhrat",B3937))),"The Al Itkane",IF(AND(ISNUMBER(SEARCH("CALIN",B3937)),ISNUMBER(SEARCH("RP",B3937)),NOT(ISNUMBER(SEARCH("VP",B3937)))),"Calin RP",IF(AND(ISNUMBER(SEARCH("CALIN",B3937)),ISNUMBER(SEARCH("VP",B3937))),"Calin VP",IF(AND(ISNUMBER(SEARCH("MIO",B3937)),OR(ISNUMBER(SEARCH("Vaisselle",B3937)),ISNUMBER(SEARCH("vaisselle",B3937)))),"Mio Liquid Vaisselle",IF(AND(ISNUMBER(SEARCH("MIO",B3937)),ISNUMBER(SEARCH("Javel",B3937))),"Mio Javel",IF(AND(ISNUMBER(SEARCH("MIO",B3937)),ISNUMBER(SEARCH("Matic",B3937))),"Mio Matic",IF(AND(ISNUMBER(SEARCH("MIO",B3937)),OR(ISNUMBER(SEARCH("Détérgent",B3937)),ISNUMBER(SEARCH("Poudre",B3937)),ISNUMBER(SEARCH("Semi Auto",B3937)),ISNUMBER(SEARCH("1KG",B3937)),ISNUMBER(SEARCH("500G",B3937)),ISNUMBER(SEARCH("10KG",B3937)),ISNUMBER(SEARCH("1.5K",B3937)),ISNUMBER(SEARCH("215G",B3937)),ISNUMBER(SEARCH("350G",B3937)),ISNUMBER(SEARCH("90G",B3937)),ISNUMBER(SEARCH("Gold",B3937)),ISNUMBER(SEARCH("Citron",B3937)),ISNUMBER(SEARCH("Rose",B3937)),ISNUMBER(SEARCH("Lessive",B3937))),NOT(OR(ISNUMBER(SEARCH("Vaisselle",B3937)),ISNUMBER(SEARCH("Javel",B3937)),ISNUMBER(SEARCH("Matic",B3937)),ISNUMBER(SEARCH("Nettoyant",B3937)),ISNUMBER(SEARCH("Pâte",B3937)),ISNUMBER(SEARCH("Lave",B3937)),ISNUMBER(SEARCH("Détartrant",B3937))))),"Mio main (1k+500gr)",IF(AND(ISNUMBER(SEARCH("PAPILLON",B3937)),OR(ISNUMBER(SEARCH("Papier",B3937)),ISNUMBER(SEARCH("Hygiénique",B3937)),ISNUMBER(SEARCH("HYGIÉNIQUE",B3937))),NOT(OR(ISNUMBER(SEARCH("Lingette",B3937)),ISNUMBER(SEARCH("Mouchoir",B3937))))),"Papillon Papier",IF(OR(ISNUMBER(SEARCH("TAJ AL SAHAR",B3937)),ISNUMBER(SEARCH("TAJ BLADI",B3937)),ISNUMBER(SEARCH("TAJ BELADI",B3937)),ISNUMBER(SEARCH("Tilal Assahra",B3937)),ISNUMBER(SEARCH("Jawharat Asahra",B3937))),"TAJ SAHARA",IF(AND(OR(ISNUMBER(SEARCH("AL ITKANE",B3937)),ISNUMBER(SEARCH("ALITKANE",B3937)),ISNUMBER(SEARCH("PRESTO",B3937))),NOT(OR(ISNUMBER(SEARCH("Thé",B3937)),ISNUMBER(SEARCH("THE ",B3937)),ISNUMBER(SEARCH("thé",B3937)),ISNUMBER(SEARCH("SELHAM",B3937)),ISNUMBER(SEARCH("LHAFLA",B3937)),ISNUMBER(SEARCH("ZINE",B3937)),ISNUMBER(SEARCH("tiyay",B3937)),ISNUMBER(SEARCH("alouns",B3937)),ISNUMBER(SEARCH("lmhrat",B3937))))),"Al Itkrans + Presto",IF(OR(ISNUMBER(SEARCH("DALAA",B3937)),ISNUMBER(SEARCH("CS-DALAA",B3937)),ISNUMBER(SEARCH("DALINA",B3937))),"Dalaa VP / Baqqal / RP",IF(OR(LEFT(UPPER(B3937),4)="MIA ",LEFT(UPPER(B3937),6)="CS-MIA"),"Mia",IF(OR(LEFT(UPPER(B3937),5)="NOVA ",LEFT(UPPER(B3937),7)="CS-NOVA"),"Nova",IF(OR(ISNUMBER(SEARCH("PRIMA ",B3937)),ISNUMBER(SEARCH("CS-PRIMA",B3937))),"Prima",IF(OR(ISNUMBER(SEARCH("Douceur",B3937)),ISNUMBER(SEARCH("DOUCEUR",B3937))),"Douceur",IF(OR(ISNUMBER(SEARCH("SANGO",B3937)),ISNUMBER(SEARCH("CS-SANGO",B3937))),"SANGO",IF(ISNUMBER(SEARCH("BLANDOUX",B3937)),"Blandoux",IF(ISNUMBER(SEARCH("SHIWAMI",B3937)),"Shiwame",IF(ISNUMBER(SEARCH("KELLOGG",B3937)),"Kelloggs",IF(OR(ISNUMBER(SEARCH("TOBIGO",B3937)),ISNUMBER(SEARCH("DWIST",B3937))),"Tobigo",IF(OR(ISNUMBER(SEARCH("MARISOL",B3937)),ISNUMBER(SEARCH("MARESOL",B3937))),"Maresol",IF(OR(ISNUMBER(SEARCH("TAKIS",B3937)),ISNUMBER(SEARCH("TAKYS",B3937))),"TAKYS",IF(ISNUMBER(SEARCH("TAWIL",B3937)),"Tawil",IF(ISNUMBER(SEARCH("FROMY",B3937)),"Fromy",""))))))))))))))))))))))))</f>
        <v/>
      </c>
    </row>
    <row r="3938" spans="1:3" ht="18" hidden="1" customHeight="1" x14ac:dyDescent="0.3">
      <c r="A3938" s="3" t="str">
        <f>Products!A3821</f>
        <v>ART03512</v>
      </c>
      <c r="B3938" s="3" t="str">
        <f>Products!B3821</f>
        <v>VERDE Sacs poubelle 30 Litres 40U</v>
      </c>
      <c r="C3938" s="3" t="str">
        <f>IF(OR(ISNUMBER(SEARCH("SELHAM",B3938)),ISNUMBER(SEARCH("LHAFLA",B3938)),ISNUMBER(SEARCH("ZINE",B3938)),ISNUMBER(SEARCH("tiyay",B3938)),ISNUMBER(SEARCH("alouns",B3938)),ISNUMBER(SEARCH("lmhrat",B3938))),"The Al Itkane",IF(AND(ISNUMBER(SEARCH("CALIN",B3938)),ISNUMBER(SEARCH("RP",B3938)),NOT(ISNUMBER(SEARCH("VP",B3938)))),"Calin RP",IF(AND(ISNUMBER(SEARCH("CALIN",B3938)),ISNUMBER(SEARCH("VP",B3938))),"Calin VP",IF(AND(ISNUMBER(SEARCH("MIO",B3938)),OR(ISNUMBER(SEARCH("Vaisselle",B3938)),ISNUMBER(SEARCH("vaisselle",B3938)))),"Mio Liquid Vaisselle",IF(AND(ISNUMBER(SEARCH("MIO",B3938)),ISNUMBER(SEARCH("Javel",B3938))),"Mio Javel",IF(AND(ISNUMBER(SEARCH("MIO",B3938)),ISNUMBER(SEARCH("Matic",B3938))),"Mio Matic",IF(AND(ISNUMBER(SEARCH("MIO",B3938)),OR(ISNUMBER(SEARCH("Détérgent",B3938)),ISNUMBER(SEARCH("Poudre",B3938)),ISNUMBER(SEARCH("Semi Auto",B3938)),ISNUMBER(SEARCH("1KG",B3938)),ISNUMBER(SEARCH("500G",B3938)),ISNUMBER(SEARCH("10KG",B3938)),ISNUMBER(SEARCH("1.5K",B3938)),ISNUMBER(SEARCH("215G",B3938)),ISNUMBER(SEARCH("350G",B3938)),ISNUMBER(SEARCH("90G",B3938)),ISNUMBER(SEARCH("Gold",B3938)),ISNUMBER(SEARCH("Citron",B3938)),ISNUMBER(SEARCH("Rose",B3938)),ISNUMBER(SEARCH("Lessive",B3938))),NOT(OR(ISNUMBER(SEARCH("Vaisselle",B3938)),ISNUMBER(SEARCH("Javel",B3938)),ISNUMBER(SEARCH("Matic",B3938)),ISNUMBER(SEARCH("Nettoyant",B3938)),ISNUMBER(SEARCH("Pâte",B3938)),ISNUMBER(SEARCH("Lave",B3938)),ISNUMBER(SEARCH("Détartrant",B3938))))),"Mio main (1k+500gr)",IF(AND(ISNUMBER(SEARCH("PAPILLON",B3938)),OR(ISNUMBER(SEARCH("Papier",B3938)),ISNUMBER(SEARCH("Hygiénique",B3938)),ISNUMBER(SEARCH("HYGIÉNIQUE",B3938))),NOT(OR(ISNUMBER(SEARCH("Lingette",B3938)),ISNUMBER(SEARCH("Mouchoir",B3938))))),"Papillon Papier",IF(OR(ISNUMBER(SEARCH("TAJ AL SAHAR",B3938)),ISNUMBER(SEARCH("TAJ BLADI",B3938)),ISNUMBER(SEARCH("TAJ BELADI",B3938)),ISNUMBER(SEARCH("Tilal Assahra",B3938)),ISNUMBER(SEARCH("Jawharat Asahra",B3938))),"TAJ SAHARA",IF(AND(OR(ISNUMBER(SEARCH("AL ITKANE",B3938)),ISNUMBER(SEARCH("ALITKANE",B3938)),ISNUMBER(SEARCH("PRESTO",B3938))),NOT(OR(ISNUMBER(SEARCH("Thé",B3938)),ISNUMBER(SEARCH("THE ",B3938)),ISNUMBER(SEARCH("thé",B3938)),ISNUMBER(SEARCH("SELHAM",B3938)),ISNUMBER(SEARCH("LHAFLA",B3938)),ISNUMBER(SEARCH("ZINE",B3938)),ISNUMBER(SEARCH("tiyay",B3938)),ISNUMBER(SEARCH("alouns",B3938)),ISNUMBER(SEARCH("lmhrat",B3938))))),"Al Itkrans + Presto",IF(OR(ISNUMBER(SEARCH("DALAA",B3938)),ISNUMBER(SEARCH("CS-DALAA",B3938)),ISNUMBER(SEARCH("DALINA",B3938))),"Dalaa VP / Baqqal / RP",IF(OR(LEFT(UPPER(B3938),4)="MIA ",LEFT(UPPER(B3938),6)="CS-MIA"),"Mia",IF(OR(LEFT(UPPER(B3938),5)="NOVA ",LEFT(UPPER(B3938),7)="CS-NOVA"),"Nova",IF(OR(ISNUMBER(SEARCH("PRIMA ",B3938)),ISNUMBER(SEARCH("CS-PRIMA",B3938))),"Prima",IF(OR(ISNUMBER(SEARCH("Douceur",B3938)),ISNUMBER(SEARCH("DOUCEUR",B3938))),"Douceur",IF(OR(ISNUMBER(SEARCH("SANGO",B3938)),ISNUMBER(SEARCH("CS-SANGO",B3938))),"SANGO",IF(ISNUMBER(SEARCH("BLANDOUX",B3938)),"Blandoux",IF(ISNUMBER(SEARCH("SHIWAMI",B3938)),"Shiwame",IF(ISNUMBER(SEARCH("KELLOGG",B3938)),"Kelloggs",IF(OR(ISNUMBER(SEARCH("TOBIGO",B3938)),ISNUMBER(SEARCH("DWIST",B3938))),"Tobigo",IF(OR(ISNUMBER(SEARCH("MARISOL",B3938)),ISNUMBER(SEARCH("MARESOL",B3938))),"Maresol",IF(OR(ISNUMBER(SEARCH("TAKIS",B3938)),ISNUMBER(SEARCH("TAKYS",B3938))),"TAKYS",IF(ISNUMBER(SEARCH("TAWIL",B3938)),"Tawil",IF(ISNUMBER(SEARCH("FROMY",B3938)),"Fromy",""))))))))))))))))))))))))</f>
        <v/>
      </c>
    </row>
    <row r="3939" spans="1:3" ht="18" hidden="1" customHeight="1" x14ac:dyDescent="0.3">
      <c r="A3939" s="3" t="str">
        <f>Products!A3822</f>
        <v>ART03501</v>
      </c>
      <c r="B3939" s="3" t="str">
        <f>Products!B3822</f>
        <v>PAPILLON Mouchoirs 2 Plis - 550U</v>
      </c>
      <c r="C3939" s="3" t="str">
        <f>IF(OR(ISNUMBER(SEARCH("SELHAM",B3939)),ISNUMBER(SEARCH("LHAFLA",B3939)),ISNUMBER(SEARCH("ZINE",B3939)),ISNUMBER(SEARCH("tiyay",B3939)),ISNUMBER(SEARCH("alouns",B3939)),ISNUMBER(SEARCH("lmhrat",B3939))),"The Al Itkane",IF(AND(ISNUMBER(SEARCH("CALIN",B3939)),ISNUMBER(SEARCH("RP",B3939)),NOT(ISNUMBER(SEARCH("VP",B3939)))),"Calin RP",IF(AND(ISNUMBER(SEARCH("CALIN",B3939)),ISNUMBER(SEARCH("VP",B3939))),"Calin VP",IF(AND(ISNUMBER(SEARCH("MIO",B3939)),OR(ISNUMBER(SEARCH("Vaisselle",B3939)),ISNUMBER(SEARCH("vaisselle",B3939)))),"Mio Liquid Vaisselle",IF(AND(ISNUMBER(SEARCH("MIO",B3939)),ISNUMBER(SEARCH("Javel",B3939))),"Mio Javel",IF(AND(ISNUMBER(SEARCH("MIO",B3939)),ISNUMBER(SEARCH("Matic",B3939))),"Mio Matic",IF(AND(ISNUMBER(SEARCH("MIO",B3939)),OR(ISNUMBER(SEARCH("Détérgent",B3939)),ISNUMBER(SEARCH("Poudre",B3939)),ISNUMBER(SEARCH("Semi Auto",B3939)),ISNUMBER(SEARCH("1KG",B3939)),ISNUMBER(SEARCH("500G",B3939)),ISNUMBER(SEARCH("10KG",B3939)),ISNUMBER(SEARCH("1.5K",B3939)),ISNUMBER(SEARCH("215G",B3939)),ISNUMBER(SEARCH("350G",B3939)),ISNUMBER(SEARCH("90G",B3939)),ISNUMBER(SEARCH("Gold",B3939)),ISNUMBER(SEARCH("Citron",B3939)),ISNUMBER(SEARCH("Rose",B3939)),ISNUMBER(SEARCH("Lessive",B3939))),NOT(OR(ISNUMBER(SEARCH("Vaisselle",B3939)),ISNUMBER(SEARCH("Javel",B3939)),ISNUMBER(SEARCH("Matic",B3939)),ISNUMBER(SEARCH("Nettoyant",B3939)),ISNUMBER(SEARCH("Pâte",B3939)),ISNUMBER(SEARCH("Lave",B3939)),ISNUMBER(SEARCH("Détartrant",B3939))))),"Mio main (1k+500gr)",IF(AND(ISNUMBER(SEARCH("PAPILLON",B3939)),OR(ISNUMBER(SEARCH("Papier",B3939)),ISNUMBER(SEARCH("Hygiénique",B3939)),ISNUMBER(SEARCH("HYGIÉNIQUE",B3939))),NOT(OR(ISNUMBER(SEARCH("Lingette",B3939)),ISNUMBER(SEARCH("Mouchoir",B3939))))),"Papillon Papier",IF(OR(ISNUMBER(SEARCH("TAJ AL SAHAR",B3939)),ISNUMBER(SEARCH("TAJ BLADI",B3939)),ISNUMBER(SEARCH("TAJ BELADI",B3939)),ISNUMBER(SEARCH("Tilal Assahra",B3939)),ISNUMBER(SEARCH("Jawharat Asahra",B3939))),"TAJ SAHARA",IF(AND(OR(ISNUMBER(SEARCH("AL ITKANE",B3939)),ISNUMBER(SEARCH("ALITKANE",B3939)),ISNUMBER(SEARCH("PRESTO",B3939))),NOT(OR(ISNUMBER(SEARCH("Thé",B3939)),ISNUMBER(SEARCH("THE ",B3939)),ISNUMBER(SEARCH("thé",B3939)),ISNUMBER(SEARCH("SELHAM",B3939)),ISNUMBER(SEARCH("LHAFLA",B3939)),ISNUMBER(SEARCH("ZINE",B3939)),ISNUMBER(SEARCH("tiyay",B3939)),ISNUMBER(SEARCH("alouns",B3939)),ISNUMBER(SEARCH("lmhrat",B3939))))),"Al Itkrans + Presto",IF(OR(ISNUMBER(SEARCH("DALAA",B3939)),ISNUMBER(SEARCH("CS-DALAA",B3939)),ISNUMBER(SEARCH("DALINA",B3939))),"Dalaa VP / Baqqal / RP",IF(OR(LEFT(UPPER(B3939),4)="MIA ",LEFT(UPPER(B3939),6)="CS-MIA"),"Mia",IF(OR(LEFT(UPPER(B3939),5)="NOVA ",LEFT(UPPER(B3939),7)="CS-NOVA"),"Nova",IF(OR(ISNUMBER(SEARCH("PRIMA ",B3939)),ISNUMBER(SEARCH("CS-PRIMA",B3939))),"Prima",IF(OR(ISNUMBER(SEARCH("Douceur",B3939)),ISNUMBER(SEARCH("DOUCEUR",B3939))),"Douceur",IF(OR(ISNUMBER(SEARCH("SANGO",B3939)),ISNUMBER(SEARCH("CS-SANGO",B3939))),"SANGO",IF(ISNUMBER(SEARCH("BLANDOUX",B3939)),"Blandoux",IF(ISNUMBER(SEARCH("SHIWAMI",B3939)),"Shiwame",IF(ISNUMBER(SEARCH("KELLOGG",B3939)),"Kelloggs",IF(OR(ISNUMBER(SEARCH("TOBIGO",B3939)),ISNUMBER(SEARCH("DWIST",B3939))),"Tobigo",IF(OR(ISNUMBER(SEARCH("MARISOL",B3939)),ISNUMBER(SEARCH("MARESOL",B3939))),"Maresol",IF(OR(ISNUMBER(SEARCH("TAKIS",B3939)),ISNUMBER(SEARCH("TAKYS",B3939))),"TAKYS",IF(ISNUMBER(SEARCH("TAWIL",B3939)),"Tawil",IF(ISNUMBER(SEARCH("FROMY",B3939)),"Fromy",""))))))))))))))))))))))))</f>
        <v/>
      </c>
    </row>
    <row r="3940" spans="1:3" ht="18" hidden="1" customHeight="1" x14ac:dyDescent="0.3">
      <c r="A3940" s="3" t="str">
        <f>Products!A3823</f>
        <v>ART03581</v>
      </c>
      <c r="B3940" s="3" t="str">
        <f>Products!B3823</f>
        <v>BONA Sachet en Papier Kraft 2 Kg Haute Qualité - Pack 1.8kg</v>
      </c>
      <c r="C3940" s="3" t="str">
        <f>IF(OR(ISNUMBER(SEARCH("SELHAM",B3940)),ISNUMBER(SEARCH("LHAFLA",B3940)),ISNUMBER(SEARCH("ZINE",B3940)),ISNUMBER(SEARCH("tiyay",B3940)),ISNUMBER(SEARCH("alouns",B3940)),ISNUMBER(SEARCH("lmhrat",B3940))),"The Al Itkane",IF(AND(ISNUMBER(SEARCH("CALIN",B3940)),ISNUMBER(SEARCH("RP",B3940)),NOT(ISNUMBER(SEARCH("VP",B3940)))),"Calin RP",IF(AND(ISNUMBER(SEARCH("CALIN",B3940)),ISNUMBER(SEARCH("VP",B3940))),"Calin VP",IF(AND(ISNUMBER(SEARCH("MIO",B3940)),OR(ISNUMBER(SEARCH("Vaisselle",B3940)),ISNUMBER(SEARCH("vaisselle",B3940)))),"Mio Liquid Vaisselle",IF(AND(ISNUMBER(SEARCH("MIO",B3940)),ISNUMBER(SEARCH("Javel",B3940))),"Mio Javel",IF(AND(ISNUMBER(SEARCH("MIO",B3940)),ISNUMBER(SEARCH("Matic",B3940))),"Mio Matic",IF(AND(ISNUMBER(SEARCH("MIO",B3940)),OR(ISNUMBER(SEARCH("Détérgent",B3940)),ISNUMBER(SEARCH("Poudre",B3940)),ISNUMBER(SEARCH("Semi Auto",B3940)),ISNUMBER(SEARCH("1KG",B3940)),ISNUMBER(SEARCH("500G",B3940)),ISNUMBER(SEARCH("10KG",B3940)),ISNUMBER(SEARCH("1.5K",B3940)),ISNUMBER(SEARCH("215G",B3940)),ISNUMBER(SEARCH("350G",B3940)),ISNUMBER(SEARCH("90G",B3940)),ISNUMBER(SEARCH("Gold",B3940)),ISNUMBER(SEARCH("Citron",B3940)),ISNUMBER(SEARCH("Rose",B3940)),ISNUMBER(SEARCH("Lessive",B3940))),NOT(OR(ISNUMBER(SEARCH("Vaisselle",B3940)),ISNUMBER(SEARCH("Javel",B3940)),ISNUMBER(SEARCH("Matic",B3940)),ISNUMBER(SEARCH("Nettoyant",B3940)),ISNUMBER(SEARCH("Pâte",B3940)),ISNUMBER(SEARCH("Lave",B3940)),ISNUMBER(SEARCH("Détartrant",B3940))))),"Mio main (1k+500gr)",IF(AND(ISNUMBER(SEARCH("PAPILLON",B3940)),OR(ISNUMBER(SEARCH("Papier",B3940)),ISNUMBER(SEARCH("Hygiénique",B3940)),ISNUMBER(SEARCH("HYGIÉNIQUE",B3940))),NOT(OR(ISNUMBER(SEARCH("Lingette",B3940)),ISNUMBER(SEARCH("Mouchoir",B3940))))),"Papillon Papier",IF(OR(ISNUMBER(SEARCH("TAJ AL SAHAR",B3940)),ISNUMBER(SEARCH("TAJ BLADI",B3940)),ISNUMBER(SEARCH("TAJ BELADI",B3940)),ISNUMBER(SEARCH("Tilal Assahra",B3940)),ISNUMBER(SEARCH("Jawharat Asahra",B3940))),"TAJ SAHARA",IF(AND(OR(ISNUMBER(SEARCH("AL ITKANE",B3940)),ISNUMBER(SEARCH("ALITKANE",B3940)),ISNUMBER(SEARCH("PRESTO",B3940))),NOT(OR(ISNUMBER(SEARCH("Thé",B3940)),ISNUMBER(SEARCH("THE ",B3940)),ISNUMBER(SEARCH("thé",B3940)),ISNUMBER(SEARCH("SELHAM",B3940)),ISNUMBER(SEARCH("LHAFLA",B3940)),ISNUMBER(SEARCH("ZINE",B3940)),ISNUMBER(SEARCH("tiyay",B3940)),ISNUMBER(SEARCH("alouns",B3940)),ISNUMBER(SEARCH("lmhrat",B3940))))),"Al Itkrans + Presto",IF(OR(ISNUMBER(SEARCH("DALAA",B3940)),ISNUMBER(SEARCH("CS-DALAA",B3940)),ISNUMBER(SEARCH("DALINA",B3940))),"Dalaa VP / Baqqal / RP",IF(OR(LEFT(UPPER(B3940),4)="MIA ",LEFT(UPPER(B3940),6)="CS-MIA"),"Mia",IF(OR(LEFT(UPPER(B3940),5)="NOVA ",LEFT(UPPER(B3940),7)="CS-NOVA"),"Nova",IF(OR(ISNUMBER(SEARCH("PRIMA ",B3940)),ISNUMBER(SEARCH("CS-PRIMA",B3940))),"Prima",IF(OR(ISNUMBER(SEARCH("Douceur",B3940)),ISNUMBER(SEARCH("DOUCEUR",B3940))),"Douceur",IF(OR(ISNUMBER(SEARCH("SANGO",B3940)),ISNUMBER(SEARCH("CS-SANGO",B3940))),"SANGO",IF(ISNUMBER(SEARCH("BLANDOUX",B3940)),"Blandoux",IF(ISNUMBER(SEARCH("SHIWAMI",B3940)),"Shiwame",IF(ISNUMBER(SEARCH("KELLOGG",B3940)),"Kelloggs",IF(OR(ISNUMBER(SEARCH("TOBIGO",B3940)),ISNUMBER(SEARCH("DWIST",B3940))),"Tobigo",IF(OR(ISNUMBER(SEARCH("MARISOL",B3940)),ISNUMBER(SEARCH("MARESOL",B3940))),"Maresol",IF(OR(ISNUMBER(SEARCH("TAKIS",B3940)),ISNUMBER(SEARCH("TAKYS",B3940))),"TAKYS",IF(ISNUMBER(SEARCH("TAWIL",B3940)),"Tawil",IF(ISNUMBER(SEARCH("FROMY",B3940)),"Fromy",""))))))))))))))))))))))))</f>
        <v/>
      </c>
    </row>
    <row r="3941" spans="1:3" ht="18" hidden="1" customHeight="1" x14ac:dyDescent="0.3">
      <c r="A3941" s="3" t="str">
        <f>Products!A3824</f>
        <v>ART03506</v>
      </c>
      <c r="B3941" s="3" t="str">
        <f>Products!B3824</f>
        <v>PENA Classique Mouchoirs 2 Plis - 330U</v>
      </c>
      <c r="C3941" s="3" t="str">
        <f>IF(OR(ISNUMBER(SEARCH("SELHAM",B3941)),ISNUMBER(SEARCH("LHAFLA",B3941)),ISNUMBER(SEARCH("ZINE",B3941)),ISNUMBER(SEARCH("tiyay",B3941)),ISNUMBER(SEARCH("alouns",B3941)),ISNUMBER(SEARCH("lmhrat",B3941))),"The Al Itkane",IF(AND(ISNUMBER(SEARCH("CALIN",B3941)),ISNUMBER(SEARCH("RP",B3941)),NOT(ISNUMBER(SEARCH("VP",B3941)))),"Calin RP",IF(AND(ISNUMBER(SEARCH("CALIN",B3941)),ISNUMBER(SEARCH("VP",B3941))),"Calin VP",IF(AND(ISNUMBER(SEARCH("MIO",B3941)),OR(ISNUMBER(SEARCH("Vaisselle",B3941)),ISNUMBER(SEARCH("vaisselle",B3941)))),"Mio Liquid Vaisselle",IF(AND(ISNUMBER(SEARCH("MIO",B3941)),ISNUMBER(SEARCH("Javel",B3941))),"Mio Javel",IF(AND(ISNUMBER(SEARCH("MIO",B3941)),ISNUMBER(SEARCH("Matic",B3941))),"Mio Matic",IF(AND(ISNUMBER(SEARCH("MIO",B3941)),OR(ISNUMBER(SEARCH("Détérgent",B3941)),ISNUMBER(SEARCH("Poudre",B3941)),ISNUMBER(SEARCH("Semi Auto",B3941)),ISNUMBER(SEARCH("1KG",B3941)),ISNUMBER(SEARCH("500G",B3941)),ISNUMBER(SEARCH("10KG",B3941)),ISNUMBER(SEARCH("1.5K",B3941)),ISNUMBER(SEARCH("215G",B3941)),ISNUMBER(SEARCH("350G",B3941)),ISNUMBER(SEARCH("90G",B3941)),ISNUMBER(SEARCH("Gold",B3941)),ISNUMBER(SEARCH("Citron",B3941)),ISNUMBER(SEARCH("Rose",B3941)),ISNUMBER(SEARCH("Lessive",B3941))),NOT(OR(ISNUMBER(SEARCH("Vaisselle",B3941)),ISNUMBER(SEARCH("Javel",B3941)),ISNUMBER(SEARCH("Matic",B3941)),ISNUMBER(SEARCH("Nettoyant",B3941)),ISNUMBER(SEARCH("Pâte",B3941)),ISNUMBER(SEARCH("Lave",B3941)),ISNUMBER(SEARCH("Détartrant",B3941))))),"Mio main (1k+500gr)",IF(AND(ISNUMBER(SEARCH("PAPILLON",B3941)),OR(ISNUMBER(SEARCH("Papier",B3941)),ISNUMBER(SEARCH("Hygiénique",B3941)),ISNUMBER(SEARCH("HYGIÉNIQUE",B3941))),NOT(OR(ISNUMBER(SEARCH("Lingette",B3941)),ISNUMBER(SEARCH("Mouchoir",B3941))))),"Papillon Papier",IF(OR(ISNUMBER(SEARCH("TAJ AL SAHAR",B3941)),ISNUMBER(SEARCH("TAJ BLADI",B3941)),ISNUMBER(SEARCH("TAJ BELADI",B3941)),ISNUMBER(SEARCH("Tilal Assahra",B3941)),ISNUMBER(SEARCH("Jawharat Asahra",B3941))),"TAJ SAHARA",IF(AND(OR(ISNUMBER(SEARCH("AL ITKANE",B3941)),ISNUMBER(SEARCH("ALITKANE",B3941)),ISNUMBER(SEARCH("PRESTO",B3941))),NOT(OR(ISNUMBER(SEARCH("Thé",B3941)),ISNUMBER(SEARCH("THE ",B3941)),ISNUMBER(SEARCH("thé",B3941)),ISNUMBER(SEARCH("SELHAM",B3941)),ISNUMBER(SEARCH("LHAFLA",B3941)),ISNUMBER(SEARCH("ZINE",B3941)),ISNUMBER(SEARCH("tiyay",B3941)),ISNUMBER(SEARCH("alouns",B3941)),ISNUMBER(SEARCH("lmhrat",B3941))))),"Al Itkrans + Presto",IF(OR(ISNUMBER(SEARCH("DALAA",B3941)),ISNUMBER(SEARCH("CS-DALAA",B3941)),ISNUMBER(SEARCH("DALINA",B3941))),"Dalaa VP / Baqqal / RP",IF(OR(LEFT(UPPER(B3941),4)="MIA ",LEFT(UPPER(B3941),6)="CS-MIA"),"Mia",IF(OR(LEFT(UPPER(B3941),5)="NOVA ",LEFT(UPPER(B3941),7)="CS-NOVA"),"Nova",IF(OR(ISNUMBER(SEARCH("PRIMA ",B3941)),ISNUMBER(SEARCH("CS-PRIMA",B3941))),"Prima",IF(OR(ISNUMBER(SEARCH("Douceur",B3941)),ISNUMBER(SEARCH("DOUCEUR",B3941))),"Douceur",IF(OR(ISNUMBER(SEARCH("SANGO",B3941)),ISNUMBER(SEARCH("CS-SANGO",B3941))),"SANGO",IF(ISNUMBER(SEARCH("BLANDOUX",B3941)),"Blandoux",IF(ISNUMBER(SEARCH("SHIWAMI",B3941)),"Shiwame",IF(ISNUMBER(SEARCH("KELLOGG",B3941)),"Kelloggs",IF(OR(ISNUMBER(SEARCH("TOBIGO",B3941)),ISNUMBER(SEARCH("DWIST",B3941))),"Tobigo",IF(OR(ISNUMBER(SEARCH("MARISOL",B3941)),ISNUMBER(SEARCH("MARESOL",B3941))),"Maresol",IF(OR(ISNUMBER(SEARCH("TAKIS",B3941)),ISNUMBER(SEARCH("TAKYS",B3941))),"TAKYS",IF(ISNUMBER(SEARCH("TAWIL",B3941)),"Tawil",IF(ISNUMBER(SEARCH("FROMY",B3941)),"Fromy",""))))))))))))))))))))))))</f>
        <v/>
      </c>
    </row>
    <row r="3942" spans="1:3" ht="18" hidden="1" customHeight="1" x14ac:dyDescent="0.3">
      <c r="A3942" s="3" t="str">
        <f>Products!A3825</f>
        <v>ART03576</v>
      </c>
      <c r="B3942" s="3" t="str">
        <f>Products!B3825</f>
        <v>ARCPACK Gobelets en Papier Imprimés 14 OZ - Music 50U</v>
      </c>
      <c r="C3942" s="3" t="str">
        <f>IF(OR(ISNUMBER(SEARCH("SELHAM",B3942)),ISNUMBER(SEARCH("LHAFLA",B3942)),ISNUMBER(SEARCH("ZINE",B3942)),ISNUMBER(SEARCH("tiyay",B3942)),ISNUMBER(SEARCH("alouns",B3942)),ISNUMBER(SEARCH("lmhrat",B3942))),"The Al Itkane",IF(AND(ISNUMBER(SEARCH("CALIN",B3942)),ISNUMBER(SEARCH("RP",B3942)),NOT(ISNUMBER(SEARCH("VP",B3942)))),"Calin RP",IF(AND(ISNUMBER(SEARCH("CALIN",B3942)),ISNUMBER(SEARCH("VP",B3942))),"Calin VP",IF(AND(ISNUMBER(SEARCH("MIO",B3942)),OR(ISNUMBER(SEARCH("Vaisselle",B3942)),ISNUMBER(SEARCH("vaisselle",B3942)))),"Mio Liquid Vaisselle",IF(AND(ISNUMBER(SEARCH("MIO",B3942)),ISNUMBER(SEARCH("Javel",B3942))),"Mio Javel",IF(AND(ISNUMBER(SEARCH("MIO",B3942)),ISNUMBER(SEARCH("Matic",B3942))),"Mio Matic",IF(AND(ISNUMBER(SEARCH("MIO",B3942)),OR(ISNUMBER(SEARCH("Détérgent",B3942)),ISNUMBER(SEARCH("Poudre",B3942)),ISNUMBER(SEARCH("Semi Auto",B3942)),ISNUMBER(SEARCH("1KG",B3942)),ISNUMBER(SEARCH("500G",B3942)),ISNUMBER(SEARCH("10KG",B3942)),ISNUMBER(SEARCH("1.5K",B3942)),ISNUMBER(SEARCH("215G",B3942)),ISNUMBER(SEARCH("350G",B3942)),ISNUMBER(SEARCH("90G",B3942)),ISNUMBER(SEARCH("Gold",B3942)),ISNUMBER(SEARCH("Citron",B3942)),ISNUMBER(SEARCH("Rose",B3942)),ISNUMBER(SEARCH("Lessive",B3942))),NOT(OR(ISNUMBER(SEARCH("Vaisselle",B3942)),ISNUMBER(SEARCH("Javel",B3942)),ISNUMBER(SEARCH("Matic",B3942)),ISNUMBER(SEARCH("Nettoyant",B3942)),ISNUMBER(SEARCH("Pâte",B3942)),ISNUMBER(SEARCH("Lave",B3942)),ISNUMBER(SEARCH("Détartrant",B3942))))),"Mio main (1k+500gr)",IF(AND(ISNUMBER(SEARCH("PAPILLON",B3942)),OR(ISNUMBER(SEARCH("Papier",B3942)),ISNUMBER(SEARCH("Hygiénique",B3942)),ISNUMBER(SEARCH("HYGIÉNIQUE",B3942))),NOT(OR(ISNUMBER(SEARCH("Lingette",B3942)),ISNUMBER(SEARCH("Mouchoir",B3942))))),"Papillon Papier",IF(OR(ISNUMBER(SEARCH("TAJ AL SAHAR",B3942)),ISNUMBER(SEARCH("TAJ BLADI",B3942)),ISNUMBER(SEARCH("TAJ BELADI",B3942)),ISNUMBER(SEARCH("Tilal Assahra",B3942)),ISNUMBER(SEARCH("Jawharat Asahra",B3942))),"TAJ SAHARA",IF(AND(OR(ISNUMBER(SEARCH("AL ITKANE",B3942)),ISNUMBER(SEARCH("ALITKANE",B3942)),ISNUMBER(SEARCH("PRESTO",B3942))),NOT(OR(ISNUMBER(SEARCH("Thé",B3942)),ISNUMBER(SEARCH("THE ",B3942)),ISNUMBER(SEARCH("thé",B3942)),ISNUMBER(SEARCH("SELHAM",B3942)),ISNUMBER(SEARCH("LHAFLA",B3942)),ISNUMBER(SEARCH("ZINE",B3942)),ISNUMBER(SEARCH("tiyay",B3942)),ISNUMBER(SEARCH("alouns",B3942)),ISNUMBER(SEARCH("lmhrat",B3942))))),"Al Itkrans + Presto",IF(OR(ISNUMBER(SEARCH("DALAA",B3942)),ISNUMBER(SEARCH("CS-DALAA",B3942)),ISNUMBER(SEARCH("DALINA",B3942))),"Dalaa VP / Baqqal / RP",IF(OR(LEFT(UPPER(B3942),4)="MIA ",LEFT(UPPER(B3942),6)="CS-MIA"),"Mia",IF(OR(LEFT(UPPER(B3942),5)="NOVA ",LEFT(UPPER(B3942),7)="CS-NOVA"),"Nova",IF(OR(ISNUMBER(SEARCH("PRIMA ",B3942)),ISNUMBER(SEARCH("CS-PRIMA",B3942))),"Prima",IF(OR(ISNUMBER(SEARCH("Douceur",B3942)),ISNUMBER(SEARCH("DOUCEUR",B3942))),"Douceur",IF(OR(ISNUMBER(SEARCH("SANGO",B3942)),ISNUMBER(SEARCH("CS-SANGO",B3942))),"SANGO",IF(ISNUMBER(SEARCH("BLANDOUX",B3942)),"Blandoux",IF(ISNUMBER(SEARCH("SHIWAMI",B3942)),"Shiwame",IF(ISNUMBER(SEARCH("KELLOGG",B3942)),"Kelloggs",IF(OR(ISNUMBER(SEARCH("TOBIGO",B3942)),ISNUMBER(SEARCH("DWIST",B3942))),"Tobigo",IF(OR(ISNUMBER(SEARCH("MARISOL",B3942)),ISNUMBER(SEARCH("MARESOL",B3942))),"Maresol",IF(OR(ISNUMBER(SEARCH("TAKIS",B3942)),ISNUMBER(SEARCH("TAKYS",B3942))),"TAKYS",IF(ISNUMBER(SEARCH("TAWIL",B3942)),"Tawil",IF(ISNUMBER(SEARCH("FROMY",B3942)),"Fromy",""))))))))))))))))))))))))</f>
        <v/>
      </c>
    </row>
    <row r="3943" spans="1:3" ht="18" hidden="1" customHeight="1" x14ac:dyDescent="0.3">
      <c r="A3943" s="3" t="str">
        <f>Products!A3826</f>
        <v>ART03554</v>
      </c>
      <c r="B3943" s="3" t="str">
        <f>Products!B3826</f>
        <v>ARCPACK Gobelets en Papier Imprimés 4 OZ - Good Time 50U</v>
      </c>
      <c r="C3943" s="3" t="str">
        <f>IF(OR(ISNUMBER(SEARCH("SELHAM",B3943)),ISNUMBER(SEARCH("LHAFLA",B3943)),ISNUMBER(SEARCH("ZINE",B3943)),ISNUMBER(SEARCH("tiyay",B3943)),ISNUMBER(SEARCH("alouns",B3943)),ISNUMBER(SEARCH("lmhrat",B3943))),"The Al Itkane",IF(AND(ISNUMBER(SEARCH("CALIN",B3943)),ISNUMBER(SEARCH("RP",B3943)),NOT(ISNUMBER(SEARCH("VP",B3943)))),"Calin RP",IF(AND(ISNUMBER(SEARCH("CALIN",B3943)),ISNUMBER(SEARCH("VP",B3943))),"Calin VP",IF(AND(ISNUMBER(SEARCH("MIO",B3943)),OR(ISNUMBER(SEARCH("Vaisselle",B3943)),ISNUMBER(SEARCH("vaisselle",B3943)))),"Mio Liquid Vaisselle",IF(AND(ISNUMBER(SEARCH("MIO",B3943)),ISNUMBER(SEARCH("Javel",B3943))),"Mio Javel",IF(AND(ISNUMBER(SEARCH("MIO",B3943)),ISNUMBER(SEARCH("Matic",B3943))),"Mio Matic",IF(AND(ISNUMBER(SEARCH("MIO",B3943)),OR(ISNUMBER(SEARCH("Détérgent",B3943)),ISNUMBER(SEARCH("Poudre",B3943)),ISNUMBER(SEARCH("Semi Auto",B3943)),ISNUMBER(SEARCH("1KG",B3943)),ISNUMBER(SEARCH("500G",B3943)),ISNUMBER(SEARCH("10KG",B3943)),ISNUMBER(SEARCH("1.5K",B3943)),ISNUMBER(SEARCH("215G",B3943)),ISNUMBER(SEARCH("350G",B3943)),ISNUMBER(SEARCH("90G",B3943)),ISNUMBER(SEARCH("Gold",B3943)),ISNUMBER(SEARCH("Citron",B3943)),ISNUMBER(SEARCH("Rose",B3943)),ISNUMBER(SEARCH("Lessive",B3943))),NOT(OR(ISNUMBER(SEARCH("Vaisselle",B3943)),ISNUMBER(SEARCH("Javel",B3943)),ISNUMBER(SEARCH("Matic",B3943)),ISNUMBER(SEARCH("Nettoyant",B3943)),ISNUMBER(SEARCH("Pâte",B3943)),ISNUMBER(SEARCH("Lave",B3943)),ISNUMBER(SEARCH("Détartrant",B3943))))),"Mio main (1k+500gr)",IF(AND(ISNUMBER(SEARCH("PAPILLON",B3943)),OR(ISNUMBER(SEARCH("Papier",B3943)),ISNUMBER(SEARCH("Hygiénique",B3943)),ISNUMBER(SEARCH("HYGIÉNIQUE",B3943))),NOT(OR(ISNUMBER(SEARCH("Lingette",B3943)),ISNUMBER(SEARCH("Mouchoir",B3943))))),"Papillon Papier",IF(OR(ISNUMBER(SEARCH("TAJ AL SAHAR",B3943)),ISNUMBER(SEARCH("TAJ BLADI",B3943)),ISNUMBER(SEARCH("TAJ BELADI",B3943)),ISNUMBER(SEARCH("Tilal Assahra",B3943)),ISNUMBER(SEARCH("Jawharat Asahra",B3943))),"TAJ SAHARA",IF(AND(OR(ISNUMBER(SEARCH("AL ITKANE",B3943)),ISNUMBER(SEARCH("ALITKANE",B3943)),ISNUMBER(SEARCH("PRESTO",B3943))),NOT(OR(ISNUMBER(SEARCH("Thé",B3943)),ISNUMBER(SEARCH("THE ",B3943)),ISNUMBER(SEARCH("thé",B3943)),ISNUMBER(SEARCH("SELHAM",B3943)),ISNUMBER(SEARCH("LHAFLA",B3943)),ISNUMBER(SEARCH("ZINE",B3943)),ISNUMBER(SEARCH("tiyay",B3943)),ISNUMBER(SEARCH("alouns",B3943)),ISNUMBER(SEARCH("lmhrat",B3943))))),"Al Itkrans + Presto",IF(OR(ISNUMBER(SEARCH("DALAA",B3943)),ISNUMBER(SEARCH("CS-DALAA",B3943)),ISNUMBER(SEARCH("DALINA",B3943))),"Dalaa VP / Baqqal / RP",IF(OR(LEFT(UPPER(B3943),4)="MIA ",LEFT(UPPER(B3943),6)="CS-MIA"),"Mia",IF(OR(LEFT(UPPER(B3943),5)="NOVA ",LEFT(UPPER(B3943),7)="CS-NOVA"),"Nova",IF(OR(ISNUMBER(SEARCH("PRIMA ",B3943)),ISNUMBER(SEARCH("CS-PRIMA",B3943))),"Prima",IF(OR(ISNUMBER(SEARCH("Douceur",B3943)),ISNUMBER(SEARCH("DOUCEUR",B3943))),"Douceur",IF(OR(ISNUMBER(SEARCH("SANGO",B3943)),ISNUMBER(SEARCH("CS-SANGO",B3943))),"SANGO",IF(ISNUMBER(SEARCH("BLANDOUX",B3943)),"Blandoux",IF(ISNUMBER(SEARCH("SHIWAMI",B3943)),"Shiwame",IF(ISNUMBER(SEARCH("KELLOGG",B3943)),"Kelloggs",IF(OR(ISNUMBER(SEARCH("TOBIGO",B3943)),ISNUMBER(SEARCH("DWIST",B3943))),"Tobigo",IF(OR(ISNUMBER(SEARCH("MARISOL",B3943)),ISNUMBER(SEARCH("MARESOL",B3943))),"Maresol",IF(OR(ISNUMBER(SEARCH("TAKIS",B3943)),ISNUMBER(SEARCH("TAKYS",B3943))),"TAKYS",IF(ISNUMBER(SEARCH("TAWIL",B3943)),"Tawil",IF(ISNUMBER(SEARCH("FROMY",B3943)),"Fromy",""))))))))))))))))))))))))</f>
        <v/>
      </c>
    </row>
    <row r="3944" spans="1:3" ht="18" hidden="1" customHeight="1" x14ac:dyDescent="0.3">
      <c r="A3944" s="3" t="str">
        <f>Products!A3827</f>
        <v>ART03540</v>
      </c>
      <c r="B3944" s="3" t="str">
        <f>Products!B3827</f>
        <v>BONA Éponge à Récurer avec Fibre PRO 3pcs</v>
      </c>
      <c r="C3944" s="3" t="str">
        <f>IF(OR(ISNUMBER(SEARCH("SELHAM",B3944)),ISNUMBER(SEARCH("LHAFLA",B3944)),ISNUMBER(SEARCH("ZINE",B3944)),ISNUMBER(SEARCH("tiyay",B3944)),ISNUMBER(SEARCH("alouns",B3944)),ISNUMBER(SEARCH("lmhrat",B3944))),"The Al Itkane",IF(AND(ISNUMBER(SEARCH("CALIN",B3944)),ISNUMBER(SEARCH("RP",B3944)),NOT(ISNUMBER(SEARCH("VP",B3944)))),"Calin RP",IF(AND(ISNUMBER(SEARCH("CALIN",B3944)),ISNUMBER(SEARCH("VP",B3944))),"Calin VP",IF(AND(ISNUMBER(SEARCH("MIO",B3944)),OR(ISNUMBER(SEARCH("Vaisselle",B3944)),ISNUMBER(SEARCH("vaisselle",B3944)))),"Mio Liquid Vaisselle",IF(AND(ISNUMBER(SEARCH("MIO",B3944)),ISNUMBER(SEARCH("Javel",B3944))),"Mio Javel",IF(AND(ISNUMBER(SEARCH("MIO",B3944)),ISNUMBER(SEARCH("Matic",B3944))),"Mio Matic",IF(AND(ISNUMBER(SEARCH("MIO",B3944)),OR(ISNUMBER(SEARCH("Détérgent",B3944)),ISNUMBER(SEARCH("Poudre",B3944)),ISNUMBER(SEARCH("Semi Auto",B3944)),ISNUMBER(SEARCH("1KG",B3944)),ISNUMBER(SEARCH("500G",B3944)),ISNUMBER(SEARCH("10KG",B3944)),ISNUMBER(SEARCH("1.5K",B3944)),ISNUMBER(SEARCH("215G",B3944)),ISNUMBER(SEARCH("350G",B3944)),ISNUMBER(SEARCH("90G",B3944)),ISNUMBER(SEARCH("Gold",B3944)),ISNUMBER(SEARCH("Citron",B3944)),ISNUMBER(SEARCH("Rose",B3944)),ISNUMBER(SEARCH("Lessive",B3944))),NOT(OR(ISNUMBER(SEARCH("Vaisselle",B3944)),ISNUMBER(SEARCH("Javel",B3944)),ISNUMBER(SEARCH("Matic",B3944)),ISNUMBER(SEARCH("Nettoyant",B3944)),ISNUMBER(SEARCH("Pâte",B3944)),ISNUMBER(SEARCH("Lave",B3944)),ISNUMBER(SEARCH("Détartrant",B3944))))),"Mio main (1k+500gr)",IF(AND(ISNUMBER(SEARCH("PAPILLON",B3944)),OR(ISNUMBER(SEARCH("Papier",B3944)),ISNUMBER(SEARCH("Hygiénique",B3944)),ISNUMBER(SEARCH("HYGIÉNIQUE",B3944))),NOT(OR(ISNUMBER(SEARCH("Lingette",B3944)),ISNUMBER(SEARCH("Mouchoir",B3944))))),"Papillon Papier",IF(OR(ISNUMBER(SEARCH("TAJ AL SAHAR",B3944)),ISNUMBER(SEARCH("TAJ BLADI",B3944)),ISNUMBER(SEARCH("TAJ BELADI",B3944)),ISNUMBER(SEARCH("Tilal Assahra",B3944)),ISNUMBER(SEARCH("Jawharat Asahra",B3944))),"TAJ SAHARA",IF(AND(OR(ISNUMBER(SEARCH("AL ITKANE",B3944)),ISNUMBER(SEARCH("ALITKANE",B3944)),ISNUMBER(SEARCH("PRESTO",B3944))),NOT(OR(ISNUMBER(SEARCH("Thé",B3944)),ISNUMBER(SEARCH("THE ",B3944)),ISNUMBER(SEARCH("thé",B3944)),ISNUMBER(SEARCH("SELHAM",B3944)),ISNUMBER(SEARCH("LHAFLA",B3944)),ISNUMBER(SEARCH("ZINE",B3944)),ISNUMBER(SEARCH("tiyay",B3944)),ISNUMBER(SEARCH("alouns",B3944)),ISNUMBER(SEARCH("lmhrat",B3944))))),"Al Itkrans + Presto",IF(OR(ISNUMBER(SEARCH("DALAA",B3944)),ISNUMBER(SEARCH("CS-DALAA",B3944)),ISNUMBER(SEARCH("DALINA",B3944))),"Dalaa VP / Baqqal / RP",IF(OR(LEFT(UPPER(B3944),4)="MIA ",LEFT(UPPER(B3944),6)="CS-MIA"),"Mia",IF(OR(LEFT(UPPER(B3944),5)="NOVA ",LEFT(UPPER(B3944),7)="CS-NOVA"),"Nova",IF(OR(ISNUMBER(SEARCH("PRIMA ",B3944)),ISNUMBER(SEARCH("CS-PRIMA",B3944))),"Prima",IF(OR(ISNUMBER(SEARCH("Douceur",B3944)),ISNUMBER(SEARCH("DOUCEUR",B3944))),"Douceur",IF(OR(ISNUMBER(SEARCH("SANGO",B3944)),ISNUMBER(SEARCH("CS-SANGO",B3944))),"SANGO",IF(ISNUMBER(SEARCH("BLANDOUX",B3944)),"Blandoux",IF(ISNUMBER(SEARCH("SHIWAMI",B3944)),"Shiwame",IF(ISNUMBER(SEARCH("KELLOGG",B3944)),"Kelloggs",IF(OR(ISNUMBER(SEARCH("TOBIGO",B3944)),ISNUMBER(SEARCH("DWIST",B3944))),"Tobigo",IF(OR(ISNUMBER(SEARCH("MARISOL",B3944)),ISNUMBER(SEARCH("MARESOL",B3944))),"Maresol",IF(OR(ISNUMBER(SEARCH("TAKIS",B3944)),ISNUMBER(SEARCH("TAKYS",B3944))),"TAKYS",IF(ISNUMBER(SEARCH("TAWIL",B3944)),"Tawil",IF(ISNUMBER(SEARCH("FROMY",B3944)),"Fromy",""))))))))))))))))))))))))</f>
        <v/>
      </c>
    </row>
    <row r="3945" spans="1:3" ht="18" hidden="1" customHeight="1" x14ac:dyDescent="0.3">
      <c r="A3945" s="3" t="str">
        <f>Products!A3828</f>
        <v>ART03539</v>
      </c>
      <c r="B3945" s="3" t="str">
        <f>Products!B3828</f>
        <v>BONA Éponge à Récurer avec Fibre MAX 3pcs</v>
      </c>
      <c r="C3945" s="3" t="str">
        <f>IF(OR(ISNUMBER(SEARCH("SELHAM",B3945)),ISNUMBER(SEARCH("LHAFLA",B3945)),ISNUMBER(SEARCH("ZINE",B3945)),ISNUMBER(SEARCH("tiyay",B3945)),ISNUMBER(SEARCH("alouns",B3945)),ISNUMBER(SEARCH("lmhrat",B3945))),"The Al Itkane",IF(AND(ISNUMBER(SEARCH("CALIN",B3945)),ISNUMBER(SEARCH("RP",B3945)),NOT(ISNUMBER(SEARCH("VP",B3945)))),"Calin RP",IF(AND(ISNUMBER(SEARCH("CALIN",B3945)),ISNUMBER(SEARCH("VP",B3945))),"Calin VP",IF(AND(ISNUMBER(SEARCH("MIO",B3945)),OR(ISNUMBER(SEARCH("Vaisselle",B3945)),ISNUMBER(SEARCH("vaisselle",B3945)))),"Mio Liquid Vaisselle",IF(AND(ISNUMBER(SEARCH("MIO",B3945)),ISNUMBER(SEARCH("Javel",B3945))),"Mio Javel",IF(AND(ISNUMBER(SEARCH("MIO",B3945)),ISNUMBER(SEARCH("Matic",B3945))),"Mio Matic",IF(AND(ISNUMBER(SEARCH("MIO",B3945)),OR(ISNUMBER(SEARCH("Détérgent",B3945)),ISNUMBER(SEARCH("Poudre",B3945)),ISNUMBER(SEARCH("Semi Auto",B3945)),ISNUMBER(SEARCH("1KG",B3945)),ISNUMBER(SEARCH("500G",B3945)),ISNUMBER(SEARCH("10KG",B3945)),ISNUMBER(SEARCH("1.5K",B3945)),ISNUMBER(SEARCH("215G",B3945)),ISNUMBER(SEARCH("350G",B3945)),ISNUMBER(SEARCH("90G",B3945)),ISNUMBER(SEARCH("Gold",B3945)),ISNUMBER(SEARCH("Citron",B3945)),ISNUMBER(SEARCH("Rose",B3945)),ISNUMBER(SEARCH("Lessive",B3945))),NOT(OR(ISNUMBER(SEARCH("Vaisselle",B3945)),ISNUMBER(SEARCH("Javel",B3945)),ISNUMBER(SEARCH("Matic",B3945)),ISNUMBER(SEARCH("Nettoyant",B3945)),ISNUMBER(SEARCH("Pâte",B3945)),ISNUMBER(SEARCH("Lave",B3945)),ISNUMBER(SEARCH("Détartrant",B3945))))),"Mio main (1k+500gr)",IF(AND(ISNUMBER(SEARCH("PAPILLON",B3945)),OR(ISNUMBER(SEARCH("Papier",B3945)),ISNUMBER(SEARCH("Hygiénique",B3945)),ISNUMBER(SEARCH("HYGIÉNIQUE",B3945))),NOT(OR(ISNUMBER(SEARCH("Lingette",B3945)),ISNUMBER(SEARCH("Mouchoir",B3945))))),"Papillon Papier",IF(OR(ISNUMBER(SEARCH("TAJ AL SAHAR",B3945)),ISNUMBER(SEARCH("TAJ BLADI",B3945)),ISNUMBER(SEARCH("TAJ BELADI",B3945)),ISNUMBER(SEARCH("Tilal Assahra",B3945)),ISNUMBER(SEARCH("Jawharat Asahra",B3945))),"TAJ SAHARA",IF(AND(OR(ISNUMBER(SEARCH("AL ITKANE",B3945)),ISNUMBER(SEARCH("ALITKANE",B3945)),ISNUMBER(SEARCH("PRESTO",B3945))),NOT(OR(ISNUMBER(SEARCH("Thé",B3945)),ISNUMBER(SEARCH("THE ",B3945)),ISNUMBER(SEARCH("thé",B3945)),ISNUMBER(SEARCH("SELHAM",B3945)),ISNUMBER(SEARCH("LHAFLA",B3945)),ISNUMBER(SEARCH("ZINE",B3945)),ISNUMBER(SEARCH("tiyay",B3945)),ISNUMBER(SEARCH("alouns",B3945)),ISNUMBER(SEARCH("lmhrat",B3945))))),"Al Itkrans + Presto",IF(OR(ISNUMBER(SEARCH("DALAA",B3945)),ISNUMBER(SEARCH("CS-DALAA",B3945)),ISNUMBER(SEARCH("DALINA",B3945))),"Dalaa VP / Baqqal / RP",IF(OR(LEFT(UPPER(B3945),4)="MIA ",LEFT(UPPER(B3945),6)="CS-MIA"),"Mia",IF(OR(LEFT(UPPER(B3945),5)="NOVA ",LEFT(UPPER(B3945),7)="CS-NOVA"),"Nova",IF(OR(ISNUMBER(SEARCH("PRIMA ",B3945)),ISNUMBER(SEARCH("CS-PRIMA",B3945))),"Prima",IF(OR(ISNUMBER(SEARCH("Douceur",B3945)),ISNUMBER(SEARCH("DOUCEUR",B3945))),"Douceur",IF(OR(ISNUMBER(SEARCH("SANGO",B3945)),ISNUMBER(SEARCH("CS-SANGO",B3945))),"SANGO",IF(ISNUMBER(SEARCH("BLANDOUX",B3945)),"Blandoux",IF(ISNUMBER(SEARCH("SHIWAMI",B3945)),"Shiwame",IF(ISNUMBER(SEARCH("KELLOGG",B3945)),"Kelloggs",IF(OR(ISNUMBER(SEARCH("TOBIGO",B3945)),ISNUMBER(SEARCH("DWIST",B3945))),"Tobigo",IF(OR(ISNUMBER(SEARCH("MARISOL",B3945)),ISNUMBER(SEARCH("MARESOL",B3945))),"Maresol",IF(OR(ISNUMBER(SEARCH("TAKIS",B3945)),ISNUMBER(SEARCH("TAKYS",B3945))),"TAKYS",IF(ISNUMBER(SEARCH("TAWIL",B3945)),"Tawil",IF(ISNUMBER(SEARCH("FROMY",B3945)),"Fromy",""))))))))))))))))))))))))</f>
        <v/>
      </c>
    </row>
    <row r="3946" spans="1:3" ht="18" hidden="1" customHeight="1" x14ac:dyDescent="0.3">
      <c r="A3946" s="3" t="str">
        <f>Products!A3829</f>
        <v>ART03537</v>
      </c>
      <c r="B3946" s="3" t="str">
        <f>Products!B3829</f>
        <v>BONA Sacs Poubelle Parfumés Lavande 20 Litres 20U</v>
      </c>
      <c r="C3946" s="3" t="str">
        <f>IF(OR(ISNUMBER(SEARCH("SELHAM",B3946)),ISNUMBER(SEARCH("LHAFLA",B3946)),ISNUMBER(SEARCH("ZINE",B3946)),ISNUMBER(SEARCH("tiyay",B3946)),ISNUMBER(SEARCH("alouns",B3946)),ISNUMBER(SEARCH("lmhrat",B3946))),"The Al Itkane",IF(AND(ISNUMBER(SEARCH("CALIN",B3946)),ISNUMBER(SEARCH("RP",B3946)),NOT(ISNUMBER(SEARCH("VP",B3946)))),"Calin RP",IF(AND(ISNUMBER(SEARCH("CALIN",B3946)),ISNUMBER(SEARCH("VP",B3946))),"Calin VP",IF(AND(ISNUMBER(SEARCH("MIO",B3946)),OR(ISNUMBER(SEARCH("Vaisselle",B3946)),ISNUMBER(SEARCH("vaisselle",B3946)))),"Mio Liquid Vaisselle",IF(AND(ISNUMBER(SEARCH("MIO",B3946)),ISNUMBER(SEARCH("Javel",B3946))),"Mio Javel",IF(AND(ISNUMBER(SEARCH("MIO",B3946)),ISNUMBER(SEARCH("Matic",B3946))),"Mio Matic",IF(AND(ISNUMBER(SEARCH("MIO",B3946)),OR(ISNUMBER(SEARCH("Détérgent",B3946)),ISNUMBER(SEARCH("Poudre",B3946)),ISNUMBER(SEARCH("Semi Auto",B3946)),ISNUMBER(SEARCH("1KG",B3946)),ISNUMBER(SEARCH("500G",B3946)),ISNUMBER(SEARCH("10KG",B3946)),ISNUMBER(SEARCH("1.5K",B3946)),ISNUMBER(SEARCH("215G",B3946)),ISNUMBER(SEARCH("350G",B3946)),ISNUMBER(SEARCH("90G",B3946)),ISNUMBER(SEARCH("Gold",B3946)),ISNUMBER(SEARCH("Citron",B3946)),ISNUMBER(SEARCH("Rose",B3946)),ISNUMBER(SEARCH("Lessive",B3946))),NOT(OR(ISNUMBER(SEARCH("Vaisselle",B3946)),ISNUMBER(SEARCH("Javel",B3946)),ISNUMBER(SEARCH("Matic",B3946)),ISNUMBER(SEARCH("Nettoyant",B3946)),ISNUMBER(SEARCH("Pâte",B3946)),ISNUMBER(SEARCH("Lave",B3946)),ISNUMBER(SEARCH("Détartrant",B3946))))),"Mio main (1k+500gr)",IF(AND(ISNUMBER(SEARCH("PAPILLON",B3946)),OR(ISNUMBER(SEARCH("Papier",B3946)),ISNUMBER(SEARCH("Hygiénique",B3946)),ISNUMBER(SEARCH("HYGIÉNIQUE",B3946))),NOT(OR(ISNUMBER(SEARCH("Lingette",B3946)),ISNUMBER(SEARCH("Mouchoir",B3946))))),"Papillon Papier",IF(OR(ISNUMBER(SEARCH("TAJ AL SAHAR",B3946)),ISNUMBER(SEARCH("TAJ BLADI",B3946)),ISNUMBER(SEARCH("TAJ BELADI",B3946)),ISNUMBER(SEARCH("Tilal Assahra",B3946)),ISNUMBER(SEARCH("Jawharat Asahra",B3946))),"TAJ SAHARA",IF(AND(OR(ISNUMBER(SEARCH("AL ITKANE",B3946)),ISNUMBER(SEARCH("ALITKANE",B3946)),ISNUMBER(SEARCH("PRESTO",B3946))),NOT(OR(ISNUMBER(SEARCH("Thé",B3946)),ISNUMBER(SEARCH("THE ",B3946)),ISNUMBER(SEARCH("thé",B3946)),ISNUMBER(SEARCH("SELHAM",B3946)),ISNUMBER(SEARCH("LHAFLA",B3946)),ISNUMBER(SEARCH("ZINE",B3946)),ISNUMBER(SEARCH("tiyay",B3946)),ISNUMBER(SEARCH("alouns",B3946)),ISNUMBER(SEARCH("lmhrat",B3946))))),"Al Itkrans + Presto",IF(OR(ISNUMBER(SEARCH("DALAA",B3946)),ISNUMBER(SEARCH("CS-DALAA",B3946)),ISNUMBER(SEARCH("DALINA",B3946))),"Dalaa VP / Baqqal / RP",IF(OR(LEFT(UPPER(B3946),4)="MIA ",LEFT(UPPER(B3946),6)="CS-MIA"),"Mia",IF(OR(LEFT(UPPER(B3946),5)="NOVA ",LEFT(UPPER(B3946),7)="CS-NOVA"),"Nova",IF(OR(ISNUMBER(SEARCH("PRIMA ",B3946)),ISNUMBER(SEARCH("CS-PRIMA",B3946))),"Prima",IF(OR(ISNUMBER(SEARCH("Douceur",B3946)),ISNUMBER(SEARCH("DOUCEUR",B3946))),"Douceur",IF(OR(ISNUMBER(SEARCH("SANGO",B3946)),ISNUMBER(SEARCH("CS-SANGO",B3946))),"SANGO",IF(ISNUMBER(SEARCH("BLANDOUX",B3946)),"Blandoux",IF(ISNUMBER(SEARCH("SHIWAMI",B3946)),"Shiwame",IF(ISNUMBER(SEARCH("KELLOGG",B3946)),"Kelloggs",IF(OR(ISNUMBER(SEARCH("TOBIGO",B3946)),ISNUMBER(SEARCH("DWIST",B3946))),"Tobigo",IF(OR(ISNUMBER(SEARCH("MARISOL",B3946)),ISNUMBER(SEARCH("MARESOL",B3946))),"Maresol",IF(OR(ISNUMBER(SEARCH("TAKIS",B3946)),ISNUMBER(SEARCH("TAKYS",B3946))),"TAKYS",IF(ISNUMBER(SEARCH("TAWIL",B3946)),"Tawil",IF(ISNUMBER(SEARCH("FROMY",B3946)),"Fromy",""))))))))))))))))))))))))</f>
        <v/>
      </c>
    </row>
    <row r="3947" spans="1:3" ht="18" hidden="1" customHeight="1" x14ac:dyDescent="0.3">
      <c r="A3947" s="3" t="str">
        <f>Products!A3830</f>
        <v>ART03536</v>
      </c>
      <c r="B3947" s="3" t="str">
        <f>Products!B3830</f>
        <v>BONA Sacs Poubelle Parfumés Orange 20 Litres 20U</v>
      </c>
      <c r="C3947" s="3" t="str">
        <f>IF(OR(ISNUMBER(SEARCH("SELHAM",B3947)),ISNUMBER(SEARCH("LHAFLA",B3947)),ISNUMBER(SEARCH("ZINE",B3947)),ISNUMBER(SEARCH("tiyay",B3947)),ISNUMBER(SEARCH("alouns",B3947)),ISNUMBER(SEARCH("lmhrat",B3947))),"The Al Itkane",IF(AND(ISNUMBER(SEARCH("CALIN",B3947)),ISNUMBER(SEARCH("RP",B3947)),NOT(ISNUMBER(SEARCH("VP",B3947)))),"Calin RP",IF(AND(ISNUMBER(SEARCH("CALIN",B3947)),ISNUMBER(SEARCH("VP",B3947))),"Calin VP",IF(AND(ISNUMBER(SEARCH("MIO",B3947)),OR(ISNUMBER(SEARCH("Vaisselle",B3947)),ISNUMBER(SEARCH("vaisselle",B3947)))),"Mio Liquid Vaisselle",IF(AND(ISNUMBER(SEARCH("MIO",B3947)),ISNUMBER(SEARCH("Javel",B3947))),"Mio Javel",IF(AND(ISNUMBER(SEARCH("MIO",B3947)),ISNUMBER(SEARCH("Matic",B3947))),"Mio Matic",IF(AND(ISNUMBER(SEARCH("MIO",B3947)),OR(ISNUMBER(SEARCH("Détérgent",B3947)),ISNUMBER(SEARCH("Poudre",B3947)),ISNUMBER(SEARCH("Semi Auto",B3947)),ISNUMBER(SEARCH("1KG",B3947)),ISNUMBER(SEARCH("500G",B3947)),ISNUMBER(SEARCH("10KG",B3947)),ISNUMBER(SEARCH("1.5K",B3947)),ISNUMBER(SEARCH("215G",B3947)),ISNUMBER(SEARCH("350G",B3947)),ISNUMBER(SEARCH("90G",B3947)),ISNUMBER(SEARCH("Gold",B3947)),ISNUMBER(SEARCH("Citron",B3947)),ISNUMBER(SEARCH("Rose",B3947)),ISNUMBER(SEARCH("Lessive",B3947))),NOT(OR(ISNUMBER(SEARCH("Vaisselle",B3947)),ISNUMBER(SEARCH("Javel",B3947)),ISNUMBER(SEARCH("Matic",B3947)),ISNUMBER(SEARCH("Nettoyant",B3947)),ISNUMBER(SEARCH("Pâte",B3947)),ISNUMBER(SEARCH("Lave",B3947)),ISNUMBER(SEARCH("Détartrant",B3947))))),"Mio main (1k+500gr)",IF(AND(ISNUMBER(SEARCH("PAPILLON",B3947)),OR(ISNUMBER(SEARCH("Papier",B3947)),ISNUMBER(SEARCH("Hygiénique",B3947)),ISNUMBER(SEARCH("HYGIÉNIQUE",B3947))),NOT(OR(ISNUMBER(SEARCH("Lingette",B3947)),ISNUMBER(SEARCH("Mouchoir",B3947))))),"Papillon Papier",IF(OR(ISNUMBER(SEARCH("TAJ AL SAHAR",B3947)),ISNUMBER(SEARCH("TAJ BLADI",B3947)),ISNUMBER(SEARCH("TAJ BELADI",B3947)),ISNUMBER(SEARCH("Tilal Assahra",B3947)),ISNUMBER(SEARCH("Jawharat Asahra",B3947))),"TAJ SAHARA",IF(AND(OR(ISNUMBER(SEARCH("AL ITKANE",B3947)),ISNUMBER(SEARCH("ALITKANE",B3947)),ISNUMBER(SEARCH("PRESTO",B3947))),NOT(OR(ISNUMBER(SEARCH("Thé",B3947)),ISNUMBER(SEARCH("THE ",B3947)),ISNUMBER(SEARCH("thé",B3947)),ISNUMBER(SEARCH("SELHAM",B3947)),ISNUMBER(SEARCH("LHAFLA",B3947)),ISNUMBER(SEARCH("ZINE",B3947)),ISNUMBER(SEARCH("tiyay",B3947)),ISNUMBER(SEARCH("alouns",B3947)),ISNUMBER(SEARCH("lmhrat",B3947))))),"Al Itkrans + Presto",IF(OR(ISNUMBER(SEARCH("DALAA",B3947)),ISNUMBER(SEARCH("CS-DALAA",B3947)),ISNUMBER(SEARCH("DALINA",B3947))),"Dalaa VP / Baqqal / RP",IF(OR(LEFT(UPPER(B3947),4)="MIA ",LEFT(UPPER(B3947),6)="CS-MIA"),"Mia",IF(OR(LEFT(UPPER(B3947),5)="NOVA ",LEFT(UPPER(B3947),7)="CS-NOVA"),"Nova",IF(OR(ISNUMBER(SEARCH("PRIMA ",B3947)),ISNUMBER(SEARCH("CS-PRIMA",B3947))),"Prima",IF(OR(ISNUMBER(SEARCH("Douceur",B3947)),ISNUMBER(SEARCH("DOUCEUR",B3947))),"Douceur",IF(OR(ISNUMBER(SEARCH("SANGO",B3947)),ISNUMBER(SEARCH("CS-SANGO",B3947))),"SANGO",IF(ISNUMBER(SEARCH("BLANDOUX",B3947)),"Blandoux",IF(ISNUMBER(SEARCH("SHIWAMI",B3947)),"Shiwame",IF(ISNUMBER(SEARCH("KELLOGG",B3947)),"Kelloggs",IF(OR(ISNUMBER(SEARCH("TOBIGO",B3947)),ISNUMBER(SEARCH("DWIST",B3947))),"Tobigo",IF(OR(ISNUMBER(SEARCH("MARISOL",B3947)),ISNUMBER(SEARCH("MARESOL",B3947))),"Maresol",IF(OR(ISNUMBER(SEARCH("TAKIS",B3947)),ISNUMBER(SEARCH("TAKYS",B3947))),"TAKYS",IF(ISNUMBER(SEARCH("TAWIL",B3947)),"Tawil",IF(ISNUMBER(SEARCH("FROMY",B3947)),"Fromy",""))))))))))))))))))))))))</f>
        <v/>
      </c>
    </row>
    <row r="3948" spans="1:3" ht="18" hidden="1" customHeight="1" x14ac:dyDescent="0.3">
      <c r="A3948" s="3" t="str">
        <f>Products!A3831</f>
        <v>ART03535</v>
      </c>
      <c r="B3948" s="3" t="str">
        <f>Products!B3831</f>
        <v>BONA Sacs Poubelle Parfumés Jasmin 20 Litres 20U</v>
      </c>
      <c r="C3948" s="3" t="str">
        <f>IF(OR(ISNUMBER(SEARCH("SELHAM",B3948)),ISNUMBER(SEARCH("LHAFLA",B3948)),ISNUMBER(SEARCH("ZINE",B3948)),ISNUMBER(SEARCH("tiyay",B3948)),ISNUMBER(SEARCH("alouns",B3948)),ISNUMBER(SEARCH("lmhrat",B3948))),"The Al Itkane",IF(AND(ISNUMBER(SEARCH("CALIN",B3948)),ISNUMBER(SEARCH("RP",B3948)),NOT(ISNUMBER(SEARCH("VP",B3948)))),"Calin RP",IF(AND(ISNUMBER(SEARCH("CALIN",B3948)),ISNUMBER(SEARCH("VP",B3948))),"Calin VP",IF(AND(ISNUMBER(SEARCH("MIO",B3948)),OR(ISNUMBER(SEARCH("Vaisselle",B3948)),ISNUMBER(SEARCH("vaisselle",B3948)))),"Mio Liquid Vaisselle",IF(AND(ISNUMBER(SEARCH("MIO",B3948)),ISNUMBER(SEARCH("Javel",B3948))),"Mio Javel",IF(AND(ISNUMBER(SEARCH("MIO",B3948)),ISNUMBER(SEARCH("Matic",B3948))),"Mio Matic",IF(AND(ISNUMBER(SEARCH("MIO",B3948)),OR(ISNUMBER(SEARCH("Détérgent",B3948)),ISNUMBER(SEARCH("Poudre",B3948)),ISNUMBER(SEARCH("Semi Auto",B3948)),ISNUMBER(SEARCH("1KG",B3948)),ISNUMBER(SEARCH("500G",B3948)),ISNUMBER(SEARCH("10KG",B3948)),ISNUMBER(SEARCH("1.5K",B3948)),ISNUMBER(SEARCH("215G",B3948)),ISNUMBER(SEARCH("350G",B3948)),ISNUMBER(SEARCH("90G",B3948)),ISNUMBER(SEARCH("Gold",B3948)),ISNUMBER(SEARCH("Citron",B3948)),ISNUMBER(SEARCH("Rose",B3948)),ISNUMBER(SEARCH("Lessive",B3948))),NOT(OR(ISNUMBER(SEARCH("Vaisselle",B3948)),ISNUMBER(SEARCH("Javel",B3948)),ISNUMBER(SEARCH("Matic",B3948)),ISNUMBER(SEARCH("Nettoyant",B3948)),ISNUMBER(SEARCH("Pâte",B3948)),ISNUMBER(SEARCH("Lave",B3948)),ISNUMBER(SEARCH("Détartrant",B3948))))),"Mio main (1k+500gr)",IF(AND(ISNUMBER(SEARCH("PAPILLON",B3948)),OR(ISNUMBER(SEARCH("Papier",B3948)),ISNUMBER(SEARCH("Hygiénique",B3948)),ISNUMBER(SEARCH("HYGIÉNIQUE",B3948))),NOT(OR(ISNUMBER(SEARCH("Lingette",B3948)),ISNUMBER(SEARCH("Mouchoir",B3948))))),"Papillon Papier",IF(OR(ISNUMBER(SEARCH("TAJ AL SAHAR",B3948)),ISNUMBER(SEARCH("TAJ BLADI",B3948)),ISNUMBER(SEARCH("TAJ BELADI",B3948)),ISNUMBER(SEARCH("Tilal Assahra",B3948)),ISNUMBER(SEARCH("Jawharat Asahra",B3948))),"TAJ SAHARA",IF(AND(OR(ISNUMBER(SEARCH("AL ITKANE",B3948)),ISNUMBER(SEARCH("ALITKANE",B3948)),ISNUMBER(SEARCH("PRESTO",B3948))),NOT(OR(ISNUMBER(SEARCH("Thé",B3948)),ISNUMBER(SEARCH("THE ",B3948)),ISNUMBER(SEARCH("thé",B3948)),ISNUMBER(SEARCH("SELHAM",B3948)),ISNUMBER(SEARCH("LHAFLA",B3948)),ISNUMBER(SEARCH("ZINE",B3948)),ISNUMBER(SEARCH("tiyay",B3948)),ISNUMBER(SEARCH("alouns",B3948)),ISNUMBER(SEARCH("lmhrat",B3948))))),"Al Itkrans + Presto",IF(OR(ISNUMBER(SEARCH("DALAA",B3948)),ISNUMBER(SEARCH("CS-DALAA",B3948)),ISNUMBER(SEARCH("DALINA",B3948))),"Dalaa VP / Baqqal / RP",IF(OR(LEFT(UPPER(B3948),4)="MIA ",LEFT(UPPER(B3948),6)="CS-MIA"),"Mia",IF(OR(LEFT(UPPER(B3948),5)="NOVA ",LEFT(UPPER(B3948),7)="CS-NOVA"),"Nova",IF(OR(ISNUMBER(SEARCH("PRIMA ",B3948)),ISNUMBER(SEARCH("CS-PRIMA",B3948))),"Prima",IF(OR(ISNUMBER(SEARCH("Douceur",B3948)),ISNUMBER(SEARCH("DOUCEUR",B3948))),"Douceur",IF(OR(ISNUMBER(SEARCH("SANGO",B3948)),ISNUMBER(SEARCH("CS-SANGO",B3948))),"SANGO",IF(ISNUMBER(SEARCH("BLANDOUX",B3948)),"Blandoux",IF(ISNUMBER(SEARCH("SHIWAMI",B3948)),"Shiwame",IF(ISNUMBER(SEARCH("KELLOGG",B3948)),"Kelloggs",IF(OR(ISNUMBER(SEARCH("TOBIGO",B3948)),ISNUMBER(SEARCH("DWIST",B3948))),"Tobigo",IF(OR(ISNUMBER(SEARCH("MARISOL",B3948)),ISNUMBER(SEARCH("MARESOL",B3948))),"Maresol",IF(OR(ISNUMBER(SEARCH("TAKIS",B3948)),ISNUMBER(SEARCH("TAKYS",B3948))),"TAKYS",IF(ISNUMBER(SEARCH("TAWIL",B3948)),"Tawil",IF(ISNUMBER(SEARCH("FROMY",B3948)),"Fromy",""))))))))))))))))))))))))</f>
        <v/>
      </c>
    </row>
    <row r="3949" spans="1:3" ht="18" hidden="1" customHeight="1" x14ac:dyDescent="0.3">
      <c r="A3949" s="3" t="str">
        <f>Products!A3832</f>
        <v>ART03533</v>
      </c>
      <c r="B3949" s="3" t="str">
        <f>Products!B3832</f>
        <v>BELUX Savon Liquide Brise Océanique 500ml</v>
      </c>
      <c r="C3949" s="3" t="str">
        <f>IF(OR(ISNUMBER(SEARCH("SELHAM",B3949)),ISNUMBER(SEARCH("LHAFLA",B3949)),ISNUMBER(SEARCH("ZINE",B3949)),ISNUMBER(SEARCH("tiyay",B3949)),ISNUMBER(SEARCH("alouns",B3949)),ISNUMBER(SEARCH("lmhrat",B3949))),"The Al Itkane",IF(AND(ISNUMBER(SEARCH("CALIN",B3949)),ISNUMBER(SEARCH("RP",B3949)),NOT(ISNUMBER(SEARCH("VP",B3949)))),"Calin RP",IF(AND(ISNUMBER(SEARCH("CALIN",B3949)),ISNUMBER(SEARCH("VP",B3949))),"Calin VP",IF(AND(ISNUMBER(SEARCH("MIO",B3949)),OR(ISNUMBER(SEARCH("Vaisselle",B3949)),ISNUMBER(SEARCH("vaisselle",B3949)))),"Mio Liquid Vaisselle",IF(AND(ISNUMBER(SEARCH("MIO",B3949)),ISNUMBER(SEARCH("Javel",B3949))),"Mio Javel",IF(AND(ISNUMBER(SEARCH("MIO",B3949)),ISNUMBER(SEARCH("Matic",B3949))),"Mio Matic",IF(AND(ISNUMBER(SEARCH("MIO",B3949)),OR(ISNUMBER(SEARCH("Détérgent",B3949)),ISNUMBER(SEARCH("Poudre",B3949)),ISNUMBER(SEARCH("Semi Auto",B3949)),ISNUMBER(SEARCH("1KG",B3949)),ISNUMBER(SEARCH("500G",B3949)),ISNUMBER(SEARCH("10KG",B3949)),ISNUMBER(SEARCH("1.5K",B3949)),ISNUMBER(SEARCH("215G",B3949)),ISNUMBER(SEARCH("350G",B3949)),ISNUMBER(SEARCH("90G",B3949)),ISNUMBER(SEARCH("Gold",B3949)),ISNUMBER(SEARCH("Citron",B3949)),ISNUMBER(SEARCH("Rose",B3949)),ISNUMBER(SEARCH("Lessive",B3949))),NOT(OR(ISNUMBER(SEARCH("Vaisselle",B3949)),ISNUMBER(SEARCH("Javel",B3949)),ISNUMBER(SEARCH("Matic",B3949)),ISNUMBER(SEARCH("Nettoyant",B3949)),ISNUMBER(SEARCH("Pâte",B3949)),ISNUMBER(SEARCH("Lave",B3949)),ISNUMBER(SEARCH("Détartrant",B3949))))),"Mio main (1k+500gr)",IF(AND(ISNUMBER(SEARCH("PAPILLON",B3949)),OR(ISNUMBER(SEARCH("Papier",B3949)),ISNUMBER(SEARCH("Hygiénique",B3949)),ISNUMBER(SEARCH("HYGIÉNIQUE",B3949))),NOT(OR(ISNUMBER(SEARCH("Lingette",B3949)),ISNUMBER(SEARCH("Mouchoir",B3949))))),"Papillon Papier",IF(OR(ISNUMBER(SEARCH("TAJ AL SAHAR",B3949)),ISNUMBER(SEARCH("TAJ BLADI",B3949)),ISNUMBER(SEARCH("TAJ BELADI",B3949)),ISNUMBER(SEARCH("Tilal Assahra",B3949)),ISNUMBER(SEARCH("Jawharat Asahra",B3949))),"TAJ SAHARA",IF(AND(OR(ISNUMBER(SEARCH("AL ITKANE",B3949)),ISNUMBER(SEARCH("ALITKANE",B3949)),ISNUMBER(SEARCH("PRESTO",B3949))),NOT(OR(ISNUMBER(SEARCH("Thé",B3949)),ISNUMBER(SEARCH("THE ",B3949)),ISNUMBER(SEARCH("thé",B3949)),ISNUMBER(SEARCH("SELHAM",B3949)),ISNUMBER(SEARCH("LHAFLA",B3949)),ISNUMBER(SEARCH("ZINE",B3949)),ISNUMBER(SEARCH("tiyay",B3949)),ISNUMBER(SEARCH("alouns",B3949)),ISNUMBER(SEARCH("lmhrat",B3949))))),"Al Itkrans + Presto",IF(OR(ISNUMBER(SEARCH("DALAA",B3949)),ISNUMBER(SEARCH("CS-DALAA",B3949)),ISNUMBER(SEARCH("DALINA",B3949))),"Dalaa VP / Baqqal / RP",IF(OR(LEFT(UPPER(B3949),4)="MIA ",LEFT(UPPER(B3949),6)="CS-MIA"),"Mia",IF(OR(LEFT(UPPER(B3949),5)="NOVA ",LEFT(UPPER(B3949),7)="CS-NOVA"),"Nova",IF(OR(ISNUMBER(SEARCH("PRIMA ",B3949)),ISNUMBER(SEARCH("CS-PRIMA",B3949))),"Prima",IF(OR(ISNUMBER(SEARCH("Douceur",B3949)),ISNUMBER(SEARCH("DOUCEUR",B3949))),"Douceur",IF(OR(ISNUMBER(SEARCH("SANGO",B3949)),ISNUMBER(SEARCH("CS-SANGO",B3949))),"SANGO",IF(ISNUMBER(SEARCH("BLANDOUX",B3949)),"Blandoux",IF(ISNUMBER(SEARCH("SHIWAMI",B3949)),"Shiwame",IF(ISNUMBER(SEARCH("KELLOGG",B3949)),"Kelloggs",IF(OR(ISNUMBER(SEARCH("TOBIGO",B3949)),ISNUMBER(SEARCH("DWIST",B3949))),"Tobigo",IF(OR(ISNUMBER(SEARCH("MARISOL",B3949)),ISNUMBER(SEARCH("MARESOL",B3949))),"Maresol",IF(OR(ISNUMBER(SEARCH("TAKIS",B3949)),ISNUMBER(SEARCH("TAKYS",B3949))),"TAKYS",IF(ISNUMBER(SEARCH("TAWIL",B3949)),"Tawil",IF(ISNUMBER(SEARCH("FROMY",B3949)),"Fromy",""))))))))))))))))))))))))</f>
        <v/>
      </c>
    </row>
    <row r="3950" spans="1:3" ht="18" hidden="1" customHeight="1" x14ac:dyDescent="0.3">
      <c r="A3950" s="3" t="str">
        <f>Products!A3833</f>
        <v>ART03532</v>
      </c>
      <c r="B3950" s="3" t="str">
        <f>Products!B3833</f>
        <v>BELUX Savon Liquide Rose 500ml</v>
      </c>
      <c r="C3950" s="3" t="str">
        <f>IF(OR(ISNUMBER(SEARCH("SELHAM",B3950)),ISNUMBER(SEARCH("LHAFLA",B3950)),ISNUMBER(SEARCH("ZINE",B3950)),ISNUMBER(SEARCH("tiyay",B3950)),ISNUMBER(SEARCH("alouns",B3950)),ISNUMBER(SEARCH("lmhrat",B3950))),"The Al Itkane",IF(AND(ISNUMBER(SEARCH("CALIN",B3950)),ISNUMBER(SEARCH("RP",B3950)),NOT(ISNUMBER(SEARCH("VP",B3950)))),"Calin RP",IF(AND(ISNUMBER(SEARCH("CALIN",B3950)),ISNUMBER(SEARCH("VP",B3950))),"Calin VP",IF(AND(ISNUMBER(SEARCH("MIO",B3950)),OR(ISNUMBER(SEARCH("Vaisselle",B3950)),ISNUMBER(SEARCH("vaisselle",B3950)))),"Mio Liquid Vaisselle",IF(AND(ISNUMBER(SEARCH("MIO",B3950)),ISNUMBER(SEARCH("Javel",B3950))),"Mio Javel",IF(AND(ISNUMBER(SEARCH("MIO",B3950)),ISNUMBER(SEARCH("Matic",B3950))),"Mio Matic",IF(AND(ISNUMBER(SEARCH("MIO",B3950)),OR(ISNUMBER(SEARCH("Détérgent",B3950)),ISNUMBER(SEARCH("Poudre",B3950)),ISNUMBER(SEARCH("Semi Auto",B3950)),ISNUMBER(SEARCH("1KG",B3950)),ISNUMBER(SEARCH("500G",B3950)),ISNUMBER(SEARCH("10KG",B3950)),ISNUMBER(SEARCH("1.5K",B3950)),ISNUMBER(SEARCH("215G",B3950)),ISNUMBER(SEARCH("350G",B3950)),ISNUMBER(SEARCH("90G",B3950)),ISNUMBER(SEARCH("Gold",B3950)),ISNUMBER(SEARCH("Citron",B3950)),ISNUMBER(SEARCH("Rose",B3950)),ISNUMBER(SEARCH("Lessive",B3950))),NOT(OR(ISNUMBER(SEARCH("Vaisselle",B3950)),ISNUMBER(SEARCH("Javel",B3950)),ISNUMBER(SEARCH("Matic",B3950)),ISNUMBER(SEARCH("Nettoyant",B3950)),ISNUMBER(SEARCH("Pâte",B3950)),ISNUMBER(SEARCH("Lave",B3950)),ISNUMBER(SEARCH("Détartrant",B3950))))),"Mio main (1k+500gr)",IF(AND(ISNUMBER(SEARCH("PAPILLON",B3950)),OR(ISNUMBER(SEARCH("Papier",B3950)),ISNUMBER(SEARCH("Hygiénique",B3950)),ISNUMBER(SEARCH("HYGIÉNIQUE",B3950))),NOT(OR(ISNUMBER(SEARCH("Lingette",B3950)),ISNUMBER(SEARCH("Mouchoir",B3950))))),"Papillon Papier",IF(OR(ISNUMBER(SEARCH("TAJ AL SAHAR",B3950)),ISNUMBER(SEARCH("TAJ BLADI",B3950)),ISNUMBER(SEARCH("TAJ BELADI",B3950)),ISNUMBER(SEARCH("Tilal Assahra",B3950)),ISNUMBER(SEARCH("Jawharat Asahra",B3950))),"TAJ SAHARA",IF(AND(OR(ISNUMBER(SEARCH("AL ITKANE",B3950)),ISNUMBER(SEARCH("ALITKANE",B3950)),ISNUMBER(SEARCH("PRESTO",B3950))),NOT(OR(ISNUMBER(SEARCH("Thé",B3950)),ISNUMBER(SEARCH("THE ",B3950)),ISNUMBER(SEARCH("thé",B3950)),ISNUMBER(SEARCH("SELHAM",B3950)),ISNUMBER(SEARCH("LHAFLA",B3950)),ISNUMBER(SEARCH("ZINE",B3950)),ISNUMBER(SEARCH("tiyay",B3950)),ISNUMBER(SEARCH("alouns",B3950)),ISNUMBER(SEARCH("lmhrat",B3950))))),"Al Itkrans + Presto",IF(OR(ISNUMBER(SEARCH("DALAA",B3950)),ISNUMBER(SEARCH("CS-DALAA",B3950)),ISNUMBER(SEARCH("DALINA",B3950))),"Dalaa VP / Baqqal / RP",IF(OR(LEFT(UPPER(B3950),4)="MIA ",LEFT(UPPER(B3950),6)="CS-MIA"),"Mia",IF(OR(LEFT(UPPER(B3950),5)="NOVA ",LEFT(UPPER(B3950),7)="CS-NOVA"),"Nova",IF(OR(ISNUMBER(SEARCH("PRIMA ",B3950)),ISNUMBER(SEARCH("CS-PRIMA",B3950))),"Prima",IF(OR(ISNUMBER(SEARCH("Douceur",B3950)),ISNUMBER(SEARCH("DOUCEUR",B3950))),"Douceur",IF(OR(ISNUMBER(SEARCH("SANGO",B3950)),ISNUMBER(SEARCH("CS-SANGO",B3950))),"SANGO",IF(ISNUMBER(SEARCH("BLANDOUX",B3950)),"Blandoux",IF(ISNUMBER(SEARCH("SHIWAMI",B3950)),"Shiwame",IF(ISNUMBER(SEARCH("KELLOGG",B3950)),"Kelloggs",IF(OR(ISNUMBER(SEARCH("TOBIGO",B3950)),ISNUMBER(SEARCH("DWIST",B3950))),"Tobigo",IF(OR(ISNUMBER(SEARCH("MARISOL",B3950)),ISNUMBER(SEARCH("MARESOL",B3950))),"Maresol",IF(OR(ISNUMBER(SEARCH("TAKIS",B3950)),ISNUMBER(SEARCH("TAKYS",B3950))),"TAKYS",IF(ISNUMBER(SEARCH("TAWIL",B3950)),"Tawil",IF(ISNUMBER(SEARCH("FROMY",B3950)),"Fromy",""))))))))))))))))))))))))</f>
        <v/>
      </c>
    </row>
    <row r="3951" spans="1:3" ht="18" hidden="1" customHeight="1" x14ac:dyDescent="0.3">
      <c r="A3951" s="3" t="str">
        <f>Products!A3834</f>
        <v>ART03531</v>
      </c>
      <c r="B3951" s="3" t="str">
        <f>Products!B3834</f>
        <v>BELUX Savon Liquide Lait et Miel 500ml</v>
      </c>
      <c r="C3951" s="3" t="str">
        <f>IF(OR(ISNUMBER(SEARCH("SELHAM",B3951)),ISNUMBER(SEARCH("LHAFLA",B3951)),ISNUMBER(SEARCH("ZINE",B3951)),ISNUMBER(SEARCH("tiyay",B3951)),ISNUMBER(SEARCH("alouns",B3951)),ISNUMBER(SEARCH("lmhrat",B3951))),"The Al Itkane",IF(AND(ISNUMBER(SEARCH("CALIN",B3951)),ISNUMBER(SEARCH("RP",B3951)),NOT(ISNUMBER(SEARCH("VP",B3951)))),"Calin RP",IF(AND(ISNUMBER(SEARCH("CALIN",B3951)),ISNUMBER(SEARCH("VP",B3951))),"Calin VP",IF(AND(ISNUMBER(SEARCH("MIO",B3951)),OR(ISNUMBER(SEARCH("Vaisselle",B3951)),ISNUMBER(SEARCH("vaisselle",B3951)))),"Mio Liquid Vaisselle",IF(AND(ISNUMBER(SEARCH("MIO",B3951)),ISNUMBER(SEARCH("Javel",B3951))),"Mio Javel",IF(AND(ISNUMBER(SEARCH("MIO",B3951)),ISNUMBER(SEARCH("Matic",B3951))),"Mio Matic",IF(AND(ISNUMBER(SEARCH("MIO",B3951)),OR(ISNUMBER(SEARCH("Détérgent",B3951)),ISNUMBER(SEARCH("Poudre",B3951)),ISNUMBER(SEARCH("Semi Auto",B3951)),ISNUMBER(SEARCH("1KG",B3951)),ISNUMBER(SEARCH("500G",B3951)),ISNUMBER(SEARCH("10KG",B3951)),ISNUMBER(SEARCH("1.5K",B3951)),ISNUMBER(SEARCH("215G",B3951)),ISNUMBER(SEARCH("350G",B3951)),ISNUMBER(SEARCH("90G",B3951)),ISNUMBER(SEARCH("Gold",B3951)),ISNUMBER(SEARCH("Citron",B3951)),ISNUMBER(SEARCH("Rose",B3951)),ISNUMBER(SEARCH("Lessive",B3951))),NOT(OR(ISNUMBER(SEARCH("Vaisselle",B3951)),ISNUMBER(SEARCH("Javel",B3951)),ISNUMBER(SEARCH("Matic",B3951)),ISNUMBER(SEARCH("Nettoyant",B3951)),ISNUMBER(SEARCH("Pâte",B3951)),ISNUMBER(SEARCH("Lave",B3951)),ISNUMBER(SEARCH("Détartrant",B3951))))),"Mio main (1k+500gr)",IF(AND(ISNUMBER(SEARCH("PAPILLON",B3951)),OR(ISNUMBER(SEARCH("Papier",B3951)),ISNUMBER(SEARCH("Hygiénique",B3951)),ISNUMBER(SEARCH("HYGIÉNIQUE",B3951))),NOT(OR(ISNUMBER(SEARCH("Lingette",B3951)),ISNUMBER(SEARCH("Mouchoir",B3951))))),"Papillon Papier",IF(OR(ISNUMBER(SEARCH("TAJ AL SAHAR",B3951)),ISNUMBER(SEARCH("TAJ BLADI",B3951)),ISNUMBER(SEARCH("TAJ BELADI",B3951)),ISNUMBER(SEARCH("Tilal Assahra",B3951)),ISNUMBER(SEARCH("Jawharat Asahra",B3951))),"TAJ SAHARA",IF(AND(OR(ISNUMBER(SEARCH("AL ITKANE",B3951)),ISNUMBER(SEARCH("ALITKANE",B3951)),ISNUMBER(SEARCH("PRESTO",B3951))),NOT(OR(ISNUMBER(SEARCH("Thé",B3951)),ISNUMBER(SEARCH("THE ",B3951)),ISNUMBER(SEARCH("thé",B3951)),ISNUMBER(SEARCH("SELHAM",B3951)),ISNUMBER(SEARCH("LHAFLA",B3951)),ISNUMBER(SEARCH("ZINE",B3951)),ISNUMBER(SEARCH("tiyay",B3951)),ISNUMBER(SEARCH("alouns",B3951)),ISNUMBER(SEARCH("lmhrat",B3951))))),"Al Itkrans + Presto",IF(OR(ISNUMBER(SEARCH("DALAA",B3951)),ISNUMBER(SEARCH("CS-DALAA",B3951)),ISNUMBER(SEARCH("DALINA",B3951))),"Dalaa VP / Baqqal / RP",IF(OR(LEFT(UPPER(B3951),4)="MIA ",LEFT(UPPER(B3951),6)="CS-MIA"),"Mia",IF(OR(LEFT(UPPER(B3951),5)="NOVA ",LEFT(UPPER(B3951),7)="CS-NOVA"),"Nova",IF(OR(ISNUMBER(SEARCH("PRIMA ",B3951)),ISNUMBER(SEARCH("CS-PRIMA",B3951))),"Prima",IF(OR(ISNUMBER(SEARCH("Douceur",B3951)),ISNUMBER(SEARCH("DOUCEUR",B3951))),"Douceur",IF(OR(ISNUMBER(SEARCH("SANGO",B3951)),ISNUMBER(SEARCH("CS-SANGO",B3951))),"SANGO",IF(ISNUMBER(SEARCH("BLANDOUX",B3951)),"Blandoux",IF(ISNUMBER(SEARCH("SHIWAMI",B3951)),"Shiwame",IF(ISNUMBER(SEARCH("KELLOGG",B3951)),"Kelloggs",IF(OR(ISNUMBER(SEARCH("TOBIGO",B3951)),ISNUMBER(SEARCH("DWIST",B3951))),"Tobigo",IF(OR(ISNUMBER(SEARCH("MARISOL",B3951)),ISNUMBER(SEARCH("MARESOL",B3951))),"Maresol",IF(OR(ISNUMBER(SEARCH("TAKIS",B3951)),ISNUMBER(SEARCH("TAKYS",B3951))),"TAKYS",IF(ISNUMBER(SEARCH("TAWIL",B3951)),"Tawil",IF(ISNUMBER(SEARCH("FROMY",B3951)),"Fromy",""))))))))))))))))))))))))</f>
        <v/>
      </c>
    </row>
    <row r="3952" spans="1:3" ht="18" hidden="1" customHeight="1" x14ac:dyDescent="0.3">
      <c r="A3952" s="3" t="str">
        <f>Products!A3835</f>
        <v>ART03530</v>
      </c>
      <c r="B3952" s="3" t="str">
        <f>Products!B3835</f>
        <v>BELUX Savon Liquide Mix Frais 500ml</v>
      </c>
      <c r="C3952" s="3" t="str">
        <f>IF(OR(ISNUMBER(SEARCH("SELHAM",B3952)),ISNUMBER(SEARCH("LHAFLA",B3952)),ISNUMBER(SEARCH("ZINE",B3952)),ISNUMBER(SEARCH("tiyay",B3952)),ISNUMBER(SEARCH("alouns",B3952)),ISNUMBER(SEARCH("lmhrat",B3952))),"The Al Itkane",IF(AND(ISNUMBER(SEARCH("CALIN",B3952)),ISNUMBER(SEARCH("RP",B3952)),NOT(ISNUMBER(SEARCH("VP",B3952)))),"Calin RP",IF(AND(ISNUMBER(SEARCH("CALIN",B3952)),ISNUMBER(SEARCH("VP",B3952))),"Calin VP",IF(AND(ISNUMBER(SEARCH("MIO",B3952)),OR(ISNUMBER(SEARCH("Vaisselle",B3952)),ISNUMBER(SEARCH("vaisselle",B3952)))),"Mio Liquid Vaisselle",IF(AND(ISNUMBER(SEARCH("MIO",B3952)),ISNUMBER(SEARCH("Javel",B3952))),"Mio Javel",IF(AND(ISNUMBER(SEARCH("MIO",B3952)),ISNUMBER(SEARCH("Matic",B3952))),"Mio Matic",IF(AND(ISNUMBER(SEARCH("MIO",B3952)),OR(ISNUMBER(SEARCH("Détérgent",B3952)),ISNUMBER(SEARCH("Poudre",B3952)),ISNUMBER(SEARCH("Semi Auto",B3952)),ISNUMBER(SEARCH("1KG",B3952)),ISNUMBER(SEARCH("500G",B3952)),ISNUMBER(SEARCH("10KG",B3952)),ISNUMBER(SEARCH("1.5K",B3952)),ISNUMBER(SEARCH("215G",B3952)),ISNUMBER(SEARCH("350G",B3952)),ISNUMBER(SEARCH("90G",B3952)),ISNUMBER(SEARCH("Gold",B3952)),ISNUMBER(SEARCH("Citron",B3952)),ISNUMBER(SEARCH("Rose",B3952)),ISNUMBER(SEARCH("Lessive",B3952))),NOT(OR(ISNUMBER(SEARCH("Vaisselle",B3952)),ISNUMBER(SEARCH("Javel",B3952)),ISNUMBER(SEARCH("Matic",B3952)),ISNUMBER(SEARCH("Nettoyant",B3952)),ISNUMBER(SEARCH("Pâte",B3952)),ISNUMBER(SEARCH("Lave",B3952)),ISNUMBER(SEARCH("Détartrant",B3952))))),"Mio main (1k+500gr)",IF(AND(ISNUMBER(SEARCH("PAPILLON",B3952)),OR(ISNUMBER(SEARCH("Papier",B3952)),ISNUMBER(SEARCH("Hygiénique",B3952)),ISNUMBER(SEARCH("HYGIÉNIQUE",B3952))),NOT(OR(ISNUMBER(SEARCH("Lingette",B3952)),ISNUMBER(SEARCH("Mouchoir",B3952))))),"Papillon Papier",IF(OR(ISNUMBER(SEARCH("TAJ AL SAHAR",B3952)),ISNUMBER(SEARCH("TAJ BLADI",B3952)),ISNUMBER(SEARCH("TAJ BELADI",B3952)),ISNUMBER(SEARCH("Tilal Assahra",B3952)),ISNUMBER(SEARCH("Jawharat Asahra",B3952))),"TAJ SAHARA",IF(AND(OR(ISNUMBER(SEARCH("AL ITKANE",B3952)),ISNUMBER(SEARCH("ALITKANE",B3952)),ISNUMBER(SEARCH("PRESTO",B3952))),NOT(OR(ISNUMBER(SEARCH("Thé",B3952)),ISNUMBER(SEARCH("THE ",B3952)),ISNUMBER(SEARCH("thé",B3952)),ISNUMBER(SEARCH("SELHAM",B3952)),ISNUMBER(SEARCH("LHAFLA",B3952)),ISNUMBER(SEARCH("ZINE",B3952)),ISNUMBER(SEARCH("tiyay",B3952)),ISNUMBER(SEARCH("alouns",B3952)),ISNUMBER(SEARCH("lmhrat",B3952))))),"Al Itkrans + Presto",IF(OR(ISNUMBER(SEARCH("DALAA",B3952)),ISNUMBER(SEARCH("CS-DALAA",B3952)),ISNUMBER(SEARCH("DALINA",B3952))),"Dalaa VP / Baqqal / RP",IF(OR(LEFT(UPPER(B3952),4)="MIA ",LEFT(UPPER(B3952),6)="CS-MIA"),"Mia",IF(OR(LEFT(UPPER(B3952),5)="NOVA ",LEFT(UPPER(B3952),7)="CS-NOVA"),"Nova",IF(OR(ISNUMBER(SEARCH("PRIMA ",B3952)),ISNUMBER(SEARCH("CS-PRIMA",B3952))),"Prima",IF(OR(ISNUMBER(SEARCH("Douceur",B3952)),ISNUMBER(SEARCH("DOUCEUR",B3952))),"Douceur",IF(OR(ISNUMBER(SEARCH("SANGO",B3952)),ISNUMBER(SEARCH("CS-SANGO",B3952))),"SANGO",IF(ISNUMBER(SEARCH("BLANDOUX",B3952)),"Blandoux",IF(ISNUMBER(SEARCH("SHIWAMI",B3952)),"Shiwame",IF(ISNUMBER(SEARCH("KELLOGG",B3952)),"Kelloggs",IF(OR(ISNUMBER(SEARCH("TOBIGO",B3952)),ISNUMBER(SEARCH("DWIST",B3952))),"Tobigo",IF(OR(ISNUMBER(SEARCH("MARISOL",B3952)),ISNUMBER(SEARCH("MARESOL",B3952))),"Maresol",IF(OR(ISNUMBER(SEARCH("TAKIS",B3952)),ISNUMBER(SEARCH("TAKYS",B3952))),"TAKYS",IF(ISNUMBER(SEARCH("TAWIL",B3952)),"Tawil",IF(ISNUMBER(SEARCH("FROMY",B3952)),"Fromy",""))))))))))))))))))))))))</f>
        <v/>
      </c>
    </row>
    <row r="3953" spans="1:3" ht="18" hidden="1" customHeight="1" x14ac:dyDescent="0.3">
      <c r="A3953" s="3" t="str">
        <f>Products!A3836</f>
        <v>ART03529</v>
      </c>
      <c r="B3953" s="3" t="str">
        <f>Products!B3836</f>
        <v>BELUX Savon Liquide Framboise 500ml</v>
      </c>
      <c r="C3953" s="3" t="str">
        <f>IF(OR(ISNUMBER(SEARCH("SELHAM",B3953)),ISNUMBER(SEARCH("LHAFLA",B3953)),ISNUMBER(SEARCH("ZINE",B3953)),ISNUMBER(SEARCH("tiyay",B3953)),ISNUMBER(SEARCH("alouns",B3953)),ISNUMBER(SEARCH("lmhrat",B3953))),"The Al Itkane",IF(AND(ISNUMBER(SEARCH("CALIN",B3953)),ISNUMBER(SEARCH("RP",B3953)),NOT(ISNUMBER(SEARCH("VP",B3953)))),"Calin RP",IF(AND(ISNUMBER(SEARCH("CALIN",B3953)),ISNUMBER(SEARCH("VP",B3953))),"Calin VP",IF(AND(ISNUMBER(SEARCH("MIO",B3953)),OR(ISNUMBER(SEARCH("Vaisselle",B3953)),ISNUMBER(SEARCH("vaisselle",B3953)))),"Mio Liquid Vaisselle",IF(AND(ISNUMBER(SEARCH("MIO",B3953)),ISNUMBER(SEARCH("Javel",B3953))),"Mio Javel",IF(AND(ISNUMBER(SEARCH("MIO",B3953)),ISNUMBER(SEARCH("Matic",B3953))),"Mio Matic",IF(AND(ISNUMBER(SEARCH("MIO",B3953)),OR(ISNUMBER(SEARCH("Détérgent",B3953)),ISNUMBER(SEARCH("Poudre",B3953)),ISNUMBER(SEARCH("Semi Auto",B3953)),ISNUMBER(SEARCH("1KG",B3953)),ISNUMBER(SEARCH("500G",B3953)),ISNUMBER(SEARCH("10KG",B3953)),ISNUMBER(SEARCH("1.5K",B3953)),ISNUMBER(SEARCH("215G",B3953)),ISNUMBER(SEARCH("350G",B3953)),ISNUMBER(SEARCH("90G",B3953)),ISNUMBER(SEARCH("Gold",B3953)),ISNUMBER(SEARCH("Citron",B3953)),ISNUMBER(SEARCH("Rose",B3953)),ISNUMBER(SEARCH("Lessive",B3953))),NOT(OR(ISNUMBER(SEARCH("Vaisselle",B3953)),ISNUMBER(SEARCH("Javel",B3953)),ISNUMBER(SEARCH("Matic",B3953)),ISNUMBER(SEARCH("Nettoyant",B3953)),ISNUMBER(SEARCH("Pâte",B3953)),ISNUMBER(SEARCH("Lave",B3953)),ISNUMBER(SEARCH("Détartrant",B3953))))),"Mio main (1k+500gr)",IF(AND(ISNUMBER(SEARCH("PAPILLON",B3953)),OR(ISNUMBER(SEARCH("Papier",B3953)),ISNUMBER(SEARCH("Hygiénique",B3953)),ISNUMBER(SEARCH("HYGIÉNIQUE",B3953))),NOT(OR(ISNUMBER(SEARCH("Lingette",B3953)),ISNUMBER(SEARCH("Mouchoir",B3953))))),"Papillon Papier",IF(OR(ISNUMBER(SEARCH("TAJ AL SAHAR",B3953)),ISNUMBER(SEARCH("TAJ BLADI",B3953)),ISNUMBER(SEARCH("TAJ BELADI",B3953)),ISNUMBER(SEARCH("Tilal Assahra",B3953)),ISNUMBER(SEARCH("Jawharat Asahra",B3953))),"TAJ SAHARA",IF(AND(OR(ISNUMBER(SEARCH("AL ITKANE",B3953)),ISNUMBER(SEARCH("ALITKANE",B3953)),ISNUMBER(SEARCH("PRESTO",B3953))),NOT(OR(ISNUMBER(SEARCH("Thé",B3953)),ISNUMBER(SEARCH("THE ",B3953)),ISNUMBER(SEARCH("thé",B3953)),ISNUMBER(SEARCH("SELHAM",B3953)),ISNUMBER(SEARCH("LHAFLA",B3953)),ISNUMBER(SEARCH("ZINE",B3953)),ISNUMBER(SEARCH("tiyay",B3953)),ISNUMBER(SEARCH("alouns",B3953)),ISNUMBER(SEARCH("lmhrat",B3953))))),"Al Itkrans + Presto",IF(OR(ISNUMBER(SEARCH("DALAA",B3953)),ISNUMBER(SEARCH("CS-DALAA",B3953)),ISNUMBER(SEARCH("DALINA",B3953))),"Dalaa VP / Baqqal / RP",IF(OR(LEFT(UPPER(B3953),4)="MIA ",LEFT(UPPER(B3953),6)="CS-MIA"),"Mia",IF(OR(LEFT(UPPER(B3953),5)="NOVA ",LEFT(UPPER(B3953),7)="CS-NOVA"),"Nova",IF(OR(ISNUMBER(SEARCH("PRIMA ",B3953)),ISNUMBER(SEARCH("CS-PRIMA",B3953))),"Prima",IF(OR(ISNUMBER(SEARCH("Douceur",B3953)),ISNUMBER(SEARCH("DOUCEUR",B3953))),"Douceur",IF(OR(ISNUMBER(SEARCH("SANGO",B3953)),ISNUMBER(SEARCH("CS-SANGO",B3953))),"SANGO",IF(ISNUMBER(SEARCH("BLANDOUX",B3953)),"Blandoux",IF(ISNUMBER(SEARCH("SHIWAMI",B3953)),"Shiwame",IF(ISNUMBER(SEARCH("KELLOGG",B3953)),"Kelloggs",IF(OR(ISNUMBER(SEARCH("TOBIGO",B3953)),ISNUMBER(SEARCH("DWIST",B3953))),"Tobigo",IF(OR(ISNUMBER(SEARCH("MARISOL",B3953)),ISNUMBER(SEARCH("MARESOL",B3953))),"Maresol",IF(OR(ISNUMBER(SEARCH("TAKIS",B3953)),ISNUMBER(SEARCH("TAKYS",B3953))),"TAKYS",IF(ISNUMBER(SEARCH("TAWIL",B3953)),"Tawil",IF(ISNUMBER(SEARCH("FROMY",B3953)),"Fromy",""))))))))))))))))))))))))</f>
        <v/>
      </c>
    </row>
    <row r="3954" spans="1:3" ht="18" hidden="1" customHeight="1" x14ac:dyDescent="0.3">
      <c r="A3954" s="3" t="str">
        <f>Products!A3837</f>
        <v>ART03528</v>
      </c>
      <c r="B3954" s="3" t="str">
        <f>Products!B3837</f>
        <v>BELUX Savon Liquide Black Berry 500ml</v>
      </c>
      <c r="C3954" s="3" t="str">
        <f>IF(OR(ISNUMBER(SEARCH("SELHAM",B3954)),ISNUMBER(SEARCH("LHAFLA",B3954)),ISNUMBER(SEARCH("ZINE",B3954)),ISNUMBER(SEARCH("tiyay",B3954)),ISNUMBER(SEARCH("alouns",B3954)),ISNUMBER(SEARCH("lmhrat",B3954))),"The Al Itkane",IF(AND(ISNUMBER(SEARCH("CALIN",B3954)),ISNUMBER(SEARCH("RP",B3954)),NOT(ISNUMBER(SEARCH("VP",B3954)))),"Calin RP",IF(AND(ISNUMBER(SEARCH("CALIN",B3954)),ISNUMBER(SEARCH("VP",B3954))),"Calin VP",IF(AND(ISNUMBER(SEARCH("MIO",B3954)),OR(ISNUMBER(SEARCH("Vaisselle",B3954)),ISNUMBER(SEARCH("vaisselle",B3954)))),"Mio Liquid Vaisselle",IF(AND(ISNUMBER(SEARCH("MIO",B3954)),ISNUMBER(SEARCH("Javel",B3954))),"Mio Javel",IF(AND(ISNUMBER(SEARCH("MIO",B3954)),ISNUMBER(SEARCH("Matic",B3954))),"Mio Matic",IF(AND(ISNUMBER(SEARCH("MIO",B3954)),OR(ISNUMBER(SEARCH("Détérgent",B3954)),ISNUMBER(SEARCH("Poudre",B3954)),ISNUMBER(SEARCH("Semi Auto",B3954)),ISNUMBER(SEARCH("1KG",B3954)),ISNUMBER(SEARCH("500G",B3954)),ISNUMBER(SEARCH("10KG",B3954)),ISNUMBER(SEARCH("1.5K",B3954)),ISNUMBER(SEARCH("215G",B3954)),ISNUMBER(SEARCH("350G",B3954)),ISNUMBER(SEARCH("90G",B3954)),ISNUMBER(SEARCH("Gold",B3954)),ISNUMBER(SEARCH("Citron",B3954)),ISNUMBER(SEARCH("Rose",B3954)),ISNUMBER(SEARCH("Lessive",B3954))),NOT(OR(ISNUMBER(SEARCH("Vaisselle",B3954)),ISNUMBER(SEARCH("Javel",B3954)),ISNUMBER(SEARCH("Matic",B3954)),ISNUMBER(SEARCH("Nettoyant",B3954)),ISNUMBER(SEARCH("Pâte",B3954)),ISNUMBER(SEARCH("Lave",B3954)),ISNUMBER(SEARCH("Détartrant",B3954))))),"Mio main (1k+500gr)",IF(AND(ISNUMBER(SEARCH("PAPILLON",B3954)),OR(ISNUMBER(SEARCH("Papier",B3954)),ISNUMBER(SEARCH("Hygiénique",B3954)),ISNUMBER(SEARCH("HYGIÉNIQUE",B3954))),NOT(OR(ISNUMBER(SEARCH("Lingette",B3954)),ISNUMBER(SEARCH("Mouchoir",B3954))))),"Papillon Papier",IF(OR(ISNUMBER(SEARCH("TAJ AL SAHAR",B3954)),ISNUMBER(SEARCH("TAJ BLADI",B3954)),ISNUMBER(SEARCH("TAJ BELADI",B3954)),ISNUMBER(SEARCH("Tilal Assahra",B3954)),ISNUMBER(SEARCH("Jawharat Asahra",B3954))),"TAJ SAHARA",IF(AND(OR(ISNUMBER(SEARCH("AL ITKANE",B3954)),ISNUMBER(SEARCH("ALITKANE",B3954)),ISNUMBER(SEARCH("PRESTO",B3954))),NOT(OR(ISNUMBER(SEARCH("Thé",B3954)),ISNUMBER(SEARCH("THE ",B3954)),ISNUMBER(SEARCH("thé",B3954)),ISNUMBER(SEARCH("SELHAM",B3954)),ISNUMBER(SEARCH("LHAFLA",B3954)),ISNUMBER(SEARCH("ZINE",B3954)),ISNUMBER(SEARCH("tiyay",B3954)),ISNUMBER(SEARCH("alouns",B3954)),ISNUMBER(SEARCH("lmhrat",B3954))))),"Al Itkrans + Presto",IF(OR(ISNUMBER(SEARCH("DALAA",B3954)),ISNUMBER(SEARCH("CS-DALAA",B3954)),ISNUMBER(SEARCH("DALINA",B3954))),"Dalaa VP / Baqqal / RP",IF(OR(LEFT(UPPER(B3954),4)="MIA ",LEFT(UPPER(B3954),6)="CS-MIA"),"Mia",IF(OR(LEFT(UPPER(B3954),5)="NOVA ",LEFT(UPPER(B3954),7)="CS-NOVA"),"Nova",IF(OR(ISNUMBER(SEARCH("PRIMA ",B3954)),ISNUMBER(SEARCH("CS-PRIMA",B3954))),"Prima",IF(OR(ISNUMBER(SEARCH("Douceur",B3954)),ISNUMBER(SEARCH("DOUCEUR",B3954))),"Douceur",IF(OR(ISNUMBER(SEARCH("SANGO",B3954)),ISNUMBER(SEARCH("CS-SANGO",B3954))),"SANGO",IF(ISNUMBER(SEARCH("BLANDOUX",B3954)),"Blandoux",IF(ISNUMBER(SEARCH("SHIWAMI",B3954)),"Shiwame",IF(ISNUMBER(SEARCH("KELLOGG",B3954)),"Kelloggs",IF(OR(ISNUMBER(SEARCH("TOBIGO",B3954)),ISNUMBER(SEARCH("DWIST",B3954))),"Tobigo",IF(OR(ISNUMBER(SEARCH("MARISOL",B3954)),ISNUMBER(SEARCH("MARESOL",B3954))),"Maresol",IF(OR(ISNUMBER(SEARCH("TAKIS",B3954)),ISNUMBER(SEARCH("TAKYS",B3954))),"TAKYS",IF(ISNUMBER(SEARCH("TAWIL",B3954)),"Tawil",IF(ISNUMBER(SEARCH("FROMY",B3954)),"Fromy",""))))))))))))))))))))))))</f>
        <v/>
      </c>
    </row>
    <row r="3955" spans="1:3" ht="18" hidden="1" customHeight="1" x14ac:dyDescent="0.3">
      <c r="A3955" s="3" t="str">
        <f>Products!A3838</f>
        <v>ART03527</v>
      </c>
      <c r="B3955" s="3" t="str">
        <f>Products!B3838</f>
        <v>PEARLY Mouchoirs 3 Plis - 550U</v>
      </c>
      <c r="C3955" s="3" t="str">
        <f>IF(OR(ISNUMBER(SEARCH("SELHAM",B3955)),ISNUMBER(SEARCH("LHAFLA",B3955)),ISNUMBER(SEARCH("ZINE",B3955)),ISNUMBER(SEARCH("tiyay",B3955)),ISNUMBER(SEARCH("alouns",B3955)),ISNUMBER(SEARCH("lmhrat",B3955))),"The Al Itkane",IF(AND(ISNUMBER(SEARCH("CALIN",B3955)),ISNUMBER(SEARCH("RP",B3955)),NOT(ISNUMBER(SEARCH("VP",B3955)))),"Calin RP",IF(AND(ISNUMBER(SEARCH("CALIN",B3955)),ISNUMBER(SEARCH("VP",B3955))),"Calin VP",IF(AND(ISNUMBER(SEARCH("MIO",B3955)),OR(ISNUMBER(SEARCH("Vaisselle",B3955)),ISNUMBER(SEARCH("vaisselle",B3955)))),"Mio Liquid Vaisselle",IF(AND(ISNUMBER(SEARCH("MIO",B3955)),ISNUMBER(SEARCH("Javel",B3955))),"Mio Javel",IF(AND(ISNUMBER(SEARCH("MIO",B3955)),ISNUMBER(SEARCH("Matic",B3955))),"Mio Matic",IF(AND(ISNUMBER(SEARCH("MIO",B3955)),OR(ISNUMBER(SEARCH("Détérgent",B3955)),ISNUMBER(SEARCH("Poudre",B3955)),ISNUMBER(SEARCH("Semi Auto",B3955)),ISNUMBER(SEARCH("1KG",B3955)),ISNUMBER(SEARCH("500G",B3955)),ISNUMBER(SEARCH("10KG",B3955)),ISNUMBER(SEARCH("1.5K",B3955)),ISNUMBER(SEARCH("215G",B3955)),ISNUMBER(SEARCH("350G",B3955)),ISNUMBER(SEARCH("90G",B3955)),ISNUMBER(SEARCH("Gold",B3955)),ISNUMBER(SEARCH("Citron",B3955)),ISNUMBER(SEARCH("Rose",B3955)),ISNUMBER(SEARCH("Lessive",B3955))),NOT(OR(ISNUMBER(SEARCH("Vaisselle",B3955)),ISNUMBER(SEARCH("Javel",B3955)),ISNUMBER(SEARCH("Matic",B3955)),ISNUMBER(SEARCH("Nettoyant",B3955)),ISNUMBER(SEARCH("Pâte",B3955)),ISNUMBER(SEARCH("Lave",B3955)),ISNUMBER(SEARCH("Détartrant",B3955))))),"Mio main (1k+500gr)",IF(AND(ISNUMBER(SEARCH("PAPILLON",B3955)),OR(ISNUMBER(SEARCH("Papier",B3955)),ISNUMBER(SEARCH("Hygiénique",B3955)),ISNUMBER(SEARCH("HYGIÉNIQUE",B3955))),NOT(OR(ISNUMBER(SEARCH("Lingette",B3955)),ISNUMBER(SEARCH("Mouchoir",B3955))))),"Papillon Papier",IF(OR(ISNUMBER(SEARCH("TAJ AL SAHAR",B3955)),ISNUMBER(SEARCH("TAJ BLADI",B3955)),ISNUMBER(SEARCH("TAJ BELADI",B3955)),ISNUMBER(SEARCH("Tilal Assahra",B3955)),ISNUMBER(SEARCH("Jawharat Asahra",B3955))),"TAJ SAHARA",IF(AND(OR(ISNUMBER(SEARCH("AL ITKANE",B3955)),ISNUMBER(SEARCH("ALITKANE",B3955)),ISNUMBER(SEARCH("PRESTO",B3955))),NOT(OR(ISNUMBER(SEARCH("Thé",B3955)),ISNUMBER(SEARCH("THE ",B3955)),ISNUMBER(SEARCH("thé",B3955)),ISNUMBER(SEARCH("SELHAM",B3955)),ISNUMBER(SEARCH("LHAFLA",B3955)),ISNUMBER(SEARCH("ZINE",B3955)),ISNUMBER(SEARCH("tiyay",B3955)),ISNUMBER(SEARCH("alouns",B3955)),ISNUMBER(SEARCH("lmhrat",B3955))))),"Al Itkrans + Presto",IF(OR(ISNUMBER(SEARCH("DALAA",B3955)),ISNUMBER(SEARCH("CS-DALAA",B3955)),ISNUMBER(SEARCH("DALINA",B3955))),"Dalaa VP / Baqqal / RP",IF(OR(LEFT(UPPER(B3955),4)="MIA ",LEFT(UPPER(B3955),6)="CS-MIA"),"Mia",IF(OR(LEFT(UPPER(B3955),5)="NOVA ",LEFT(UPPER(B3955),7)="CS-NOVA"),"Nova",IF(OR(ISNUMBER(SEARCH("PRIMA ",B3955)),ISNUMBER(SEARCH("CS-PRIMA",B3955))),"Prima",IF(OR(ISNUMBER(SEARCH("Douceur",B3955)),ISNUMBER(SEARCH("DOUCEUR",B3955))),"Douceur",IF(OR(ISNUMBER(SEARCH("SANGO",B3955)),ISNUMBER(SEARCH("CS-SANGO",B3955))),"SANGO",IF(ISNUMBER(SEARCH("BLANDOUX",B3955)),"Blandoux",IF(ISNUMBER(SEARCH("SHIWAMI",B3955)),"Shiwame",IF(ISNUMBER(SEARCH("KELLOGG",B3955)),"Kelloggs",IF(OR(ISNUMBER(SEARCH("TOBIGO",B3955)),ISNUMBER(SEARCH("DWIST",B3955))),"Tobigo",IF(OR(ISNUMBER(SEARCH("MARISOL",B3955)),ISNUMBER(SEARCH("MARESOL",B3955))),"Maresol",IF(OR(ISNUMBER(SEARCH("TAKIS",B3955)),ISNUMBER(SEARCH("TAKYS",B3955))),"TAKYS",IF(ISNUMBER(SEARCH("TAWIL",B3955)),"Tawil",IF(ISNUMBER(SEARCH("FROMY",B3955)),"Fromy",""))))))))))))))))))))))))</f>
        <v/>
      </c>
    </row>
    <row r="3956" spans="1:3" ht="18" hidden="1" customHeight="1" x14ac:dyDescent="0.3">
      <c r="A3956" s="3" t="str">
        <f>Products!A3839</f>
        <v>ART03534</v>
      </c>
      <c r="B3956" s="3" t="str">
        <f>Products!B3839</f>
        <v>BELUX Coton-tige 100pcs</v>
      </c>
      <c r="C3956" s="3" t="str">
        <f>IF(OR(ISNUMBER(SEARCH("SELHAM",B3956)),ISNUMBER(SEARCH("LHAFLA",B3956)),ISNUMBER(SEARCH("ZINE",B3956)),ISNUMBER(SEARCH("tiyay",B3956)),ISNUMBER(SEARCH("alouns",B3956)),ISNUMBER(SEARCH("lmhrat",B3956))),"The Al Itkane",IF(AND(ISNUMBER(SEARCH("CALIN",B3956)),ISNUMBER(SEARCH("RP",B3956)),NOT(ISNUMBER(SEARCH("VP",B3956)))),"Calin RP",IF(AND(ISNUMBER(SEARCH("CALIN",B3956)),ISNUMBER(SEARCH("VP",B3956))),"Calin VP",IF(AND(ISNUMBER(SEARCH("MIO",B3956)),OR(ISNUMBER(SEARCH("Vaisselle",B3956)),ISNUMBER(SEARCH("vaisselle",B3956)))),"Mio Liquid Vaisselle",IF(AND(ISNUMBER(SEARCH("MIO",B3956)),ISNUMBER(SEARCH("Javel",B3956))),"Mio Javel",IF(AND(ISNUMBER(SEARCH("MIO",B3956)),ISNUMBER(SEARCH("Matic",B3956))),"Mio Matic",IF(AND(ISNUMBER(SEARCH("MIO",B3956)),OR(ISNUMBER(SEARCH("Détérgent",B3956)),ISNUMBER(SEARCH("Poudre",B3956)),ISNUMBER(SEARCH("Semi Auto",B3956)),ISNUMBER(SEARCH("1KG",B3956)),ISNUMBER(SEARCH("500G",B3956)),ISNUMBER(SEARCH("10KG",B3956)),ISNUMBER(SEARCH("1.5K",B3956)),ISNUMBER(SEARCH("215G",B3956)),ISNUMBER(SEARCH("350G",B3956)),ISNUMBER(SEARCH("90G",B3956)),ISNUMBER(SEARCH("Gold",B3956)),ISNUMBER(SEARCH("Citron",B3956)),ISNUMBER(SEARCH("Rose",B3956)),ISNUMBER(SEARCH("Lessive",B3956))),NOT(OR(ISNUMBER(SEARCH("Vaisselle",B3956)),ISNUMBER(SEARCH("Javel",B3956)),ISNUMBER(SEARCH("Matic",B3956)),ISNUMBER(SEARCH("Nettoyant",B3956)),ISNUMBER(SEARCH("Pâte",B3956)),ISNUMBER(SEARCH("Lave",B3956)),ISNUMBER(SEARCH("Détartrant",B3956))))),"Mio main (1k+500gr)",IF(AND(ISNUMBER(SEARCH("PAPILLON",B3956)),OR(ISNUMBER(SEARCH("Papier",B3956)),ISNUMBER(SEARCH("Hygiénique",B3956)),ISNUMBER(SEARCH("HYGIÉNIQUE",B3956))),NOT(OR(ISNUMBER(SEARCH("Lingette",B3956)),ISNUMBER(SEARCH("Mouchoir",B3956))))),"Papillon Papier",IF(OR(ISNUMBER(SEARCH("TAJ AL SAHAR",B3956)),ISNUMBER(SEARCH("TAJ BLADI",B3956)),ISNUMBER(SEARCH("TAJ BELADI",B3956)),ISNUMBER(SEARCH("Tilal Assahra",B3956)),ISNUMBER(SEARCH("Jawharat Asahra",B3956))),"TAJ SAHARA",IF(AND(OR(ISNUMBER(SEARCH("AL ITKANE",B3956)),ISNUMBER(SEARCH("ALITKANE",B3956)),ISNUMBER(SEARCH("PRESTO",B3956))),NOT(OR(ISNUMBER(SEARCH("Thé",B3956)),ISNUMBER(SEARCH("THE ",B3956)),ISNUMBER(SEARCH("thé",B3956)),ISNUMBER(SEARCH("SELHAM",B3956)),ISNUMBER(SEARCH("LHAFLA",B3956)),ISNUMBER(SEARCH("ZINE",B3956)),ISNUMBER(SEARCH("tiyay",B3956)),ISNUMBER(SEARCH("alouns",B3956)),ISNUMBER(SEARCH("lmhrat",B3956))))),"Al Itkrans + Presto",IF(OR(ISNUMBER(SEARCH("DALAA",B3956)),ISNUMBER(SEARCH("CS-DALAA",B3956)),ISNUMBER(SEARCH("DALINA",B3956))),"Dalaa VP / Baqqal / RP",IF(OR(LEFT(UPPER(B3956),4)="MIA ",LEFT(UPPER(B3956),6)="CS-MIA"),"Mia",IF(OR(LEFT(UPPER(B3956),5)="NOVA ",LEFT(UPPER(B3956),7)="CS-NOVA"),"Nova",IF(OR(ISNUMBER(SEARCH("PRIMA ",B3956)),ISNUMBER(SEARCH("CS-PRIMA",B3956))),"Prima",IF(OR(ISNUMBER(SEARCH("Douceur",B3956)),ISNUMBER(SEARCH("DOUCEUR",B3956))),"Douceur",IF(OR(ISNUMBER(SEARCH("SANGO",B3956)),ISNUMBER(SEARCH("CS-SANGO",B3956))),"SANGO",IF(ISNUMBER(SEARCH("BLANDOUX",B3956)),"Blandoux",IF(ISNUMBER(SEARCH("SHIWAMI",B3956)),"Shiwame",IF(ISNUMBER(SEARCH("KELLOGG",B3956)),"Kelloggs",IF(OR(ISNUMBER(SEARCH("TOBIGO",B3956)),ISNUMBER(SEARCH("DWIST",B3956))),"Tobigo",IF(OR(ISNUMBER(SEARCH("MARISOL",B3956)),ISNUMBER(SEARCH("MARESOL",B3956))),"Maresol",IF(OR(ISNUMBER(SEARCH("TAKIS",B3956)),ISNUMBER(SEARCH("TAKYS",B3956))),"TAKYS",IF(ISNUMBER(SEARCH("TAWIL",B3956)),"Tawil",IF(ISNUMBER(SEARCH("FROMY",B3956)),"Fromy",""))))))))))))))))))))))))</f>
        <v/>
      </c>
    </row>
    <row r="3957" spans="1:3" ht="18" hidden="1" customHeight="1" x14ac:dyDescent="0.3">
      <c r="A3957" s="3" t="str">
        <f>Products!A3840</f>
        <v>ART03593</v>
      </c>
      <c r="B3957" s="3" t="str">
        <f>Products!B3840</f>
        <v>LIFE Gel Douche Caramel  750 ml*12</v>
      </c>
      <c r="C3957" s="3" t="str">
        <f>IF(OR(ISNUMBER(SEARCH("SELHAM",B3957)),ISNUMBER(SEARCH("LHAFLA",B3957)),ISNUMBER(SEARCH("ZINE",B3957)),ISNUMBER(SEARCH("tiyay",B3957)),ISNUMBER(SEARCH("alouns",B3957)),ISNUMBER(SEARCH("lmhrat",B3957))),"The Al Itkane",IF(AND(ISNUMBER(SEARCH("CALIN",B3957)),ISNUMBER(SEARCH("RP",B3957)),NOT(ISNUMBER(SEARCH("VP",B3957)))),"Calin RP",IF(AND(ISNUMBER(SEARCH("CALIN",B3957)),ISNUMBER(SEARCH("VP",B3957))),"Calin VP",IF(AND(ISNUMBER(SEARCH("MIO",B3957)),OR(ISNUMBER(SEARCH("Vaisselle",B3957)),ISNUMBER(SEARCH("vaisselle",B3957)))),"Mio Liquid Vaisselle",IF(AND(ISNUMBER(SEARCH("MIO",B3957)),ISNUMBER(SEARCH("Javel",B3957))),"Mio Javel",IF(AND(ISNUMBER(SEARCH("MIO",B3957)),ISNUMBER(SEARCH("Matic",B3957))),"Mio Matic",IF(AND(ISNUMBER(SEARCH("MIO",B3957)),OR(ISNUMBER(SEARCH("Détérgent",B3957)),ISNUMBER(SEARCH("Poudre",B3957)),ISNUMBER(SEARCH("Semi Auto",B3957)),ISNUMBER(SEARCH("1KG",B3957)),ISNUMBER(SEARCH("500G",B3957)),ISNUMBER(SEARCH("10KG",B3957)),ISNUMBER(SEARCH("1.5K",B3957)),ISNUMBER(SEARCH("215G",B3957)),ISNUMBER(SEARCH("350G",B3957)),ISNUMBER(SEARCH("90G",B3957)),ISNUMBER(SEARCH("Gold",B3957)),ISNUMBER(SEARCH("Citron",B3957)),ISNUMBER(SEARCH("Rose",B3957)),ISNUMBER(SEARCH("Lessive",B3957))),NOT(OR(ISNUMBER(SEARCH("Vaisselle",B3957)),ISNUMBER(SEARCH("Javel",B3957)),ISNUMBER(SEARCH("Matic",B3957)),ISNUMBER(SEARCH("Nettoyant",B3957)),ISNUMBER(SEARCH("Pâte",B3957)),ISNUMBER(SEARCH("Lave",B3957)),ISNUMBER(SEARCH("Détartrant",B3957))))),"Mio main (1k+500gr)",IF(AND(ISNUMBER(SEARCH("PAPILLON",B3957)),OR(ISNUMBER(SEARCH("Papier",B3957)),ISNUMBER(SEARCH("Hygiénique",B3957)),ISNUMBER(SEARCH("HYGIÉNIQUE",B3957))),NOT(OR(ISNUMBER(SEARCH("Lingette",B3957)),ISNUMBER(SEARCH("Mouchoir",B3957))))),"Papillon Papier",IF(OR(ISNUMBER(SEARCH("TAJ AL SAHAR",B3957)),ISNUMBER(SEARCH("TAJ BLADI",B3957)),ISNUMBER(SEARCH("TAJ BELADI",B3957)),ISNUMBER(SEARCH("Tilal Assahra",B3957)),ISNUMBER(SEARCH("Jawharat Asahra",B3957))),"TAJ SAHARA",IF(AND(OR(ISNUMBER(SEARCH("AL ITKANE",B3957)),ISNUMBER(SEARCH("ALITKANE",B3957)),ISNUMBER(SEARCH("PRESTO",B3957))),NOT(OR(ISNUMBER(SEARCH("Thé",B3957)),ISNUMBER(SEARCH("THE ",B3957)),ISNUMBER(SEARCH("thé",B3957)),ISNUMBER(SEARCH("SELHAM",B3957)),ISNUMBER(SEARCH("LHAFLA",B3957)),ISNUMBER(SEARCH("ZINE",B3957)),ISNUMBER(SEARCH("tiyay",B3957)),ISNUMBER(SEARCH("alouns",B3957)),ISNUMBER(SEARCH("lmhrat",B3957))))),"Al Itkrans + Presto",IF(OR(ISNUMBER(SEARCH("DALAA",B3957)),ISNUMBER(SEARCH("CS-DALAA",B3957)),ISNUMBER(SEARCH("DALINA",B3957))),"Dalaa VP / Baqqal / RP",IF(OR(LEFT(UPPER(B3957),4)="MIA ",LEFT(UPPER(B3957),6)="CS-MIA"),"Mia",IF(OR(LEFT(UPPER(B3957),5)="NOVA ",LEFT(UPPER(B3957),7)="CS-NOVA"),"Nova",IF(OR(ISNUMBER(SEARCH("PRIMA ",B3957)),ISNUMBER(SEARCH("CS-PRIMA",B3957))),"Prima",IF(OR(ISNUMBER(SEARCH("Douceur",B3957)),ISNUMBER(SEARCH("DOUCEUR",B3957))),"Douceur",IF(OR(ISNUMBER(SEARCH("SANGO",B3957)),ISNUMBER(SEARCH("CS-SANGO",B3957))),"SANGO",IF(ISNUMBER(SEARCH("BLANDOUX",B3957)),"Blandoux",IF(ISNUMBER(SEARCH("SHIWAMI",B3957)),"Shiwame",IF(ISNUMBER(SEARCH("KELLOGG",B3957)),"Kelloggs",IF(OR(ISNUMBER(SEARCH("TOBIGO",B3957)),ISNUMBER(SEARCH("DWIST",B3957))),"Tobigo",IF(OR(ISNUMBER(SEARCH("MARISOL",B3957)),ISNUMBER(SEARCH("MARESOL",B3957))),"Maresol",IF(OR(ISNUMBER(SEARCH("TAKIS",B3957)),ISNUMBER(SEARCH("TAKYS",B3957))),"TAKYS",IF(ISNUMBER(SEARCH("TAWIL",B3957)),"Tawil",IF(ISNUMBER(SEARCH("FROMY",B3957)),"Fromy",""))))))))))))))))))))))))</f>
        <v/>
      </c>
    </row>
    <row r="3958" spans="1:3" ht="18" hidden="1" customHeight="1" x14ac:dyDescent="0.3">
      <c r="A3958" s="3" t="str">
        <f>Products!A3841</f>
        <v>ART03638</v>
      </c>
      <c r="B3958" s="3" t="str">
        <f>Products!B3841</f>
        <v>ARCPACK Gobelets en Papier Imprimés 9 OZ - Latté 50U</v>
      </c>
      <c r="C3958" s="3" t="str">
        <f>IF(OR(ISNUMBER(SEARCH("SELHAM",B3958)),ISNUMBER(SEARCH("LHAFLA",B3958)),ISNUMBER(SEARCH("ZINE",B3958)),ISNUMBER(SEARCH("tiyay",B3958)),ISNUMBER(SEARCH("alouns",B3958)),ISNUMBER(SEARCH("lmhrat",B3958))),"The Al Itkane",IF(AND(ISNUMBER(SEARCH("CALIN",B3958)),ISNUMBER(SEARCH("RP",B3958)),NOT(ISNUMBER(SEARCH("VP",B3958)))),"Calin RP",IF(AND(ISNUMBER(SEARCH("CALIN",B3958)),ISNUMBER(SEARCH("VP",B3958))),"Calin VP",IF(AND(ISNUMBER(SEARCH("MIO",B3958)),OR(ISNUMBER(SEARCH("Vaisselle",B3958)),ISNUMBER(SEARCH("vaisselle",B3958)))),"Mio Liquid Vaisselle",IF(AND(ISNUMBER(SEARCH("MIO",B3958)),ISNUMBER(SEARCH("Javel",B3958))),"Mio Javel",IF(AND(ISNUMBER(SEARCH("MIO",B3958)),ISNUMBER(SEARCH("Matic",B3958))),"Mio Matic",IF(AND(ISNUMBER(SEARCH("MIO",B3958)),OR(ISNUMBER(SEARCH("Détérgent",B3958)),ISNUMBER(SEARCH("Poudre",B3958)),ISNUMBER(SEARCH("Semi Auto",B3958)),ISNUMBER(SEARCH("1KG",B3958)),ISNUMBER(SEARCH("500G",B3958)),ISNUMBER(SEARCH("10KG",B3958)),ISNUMBER(SEARCH("1.5K",B3958)),ISNUMBER(SEARCH("215G",B3958)),ISNUMBER(SEARCH("350G",B3958)),ISNUMBER(SEARCH("90G",B3958)),ISNUMBER(SEARCH("Gold",B3958)),ISNUMBER(SEARCH("Citron",B3958)),ISNUMBER(SEARCH("Rose",B3958)),ISNUMBER(SEARCH("Lessive",B3958))),NOT(OR(ISNUMBER(SEARCH("Vaisselle",B3958)),ISNUMBER(SEARCH("Javel",B3958)),ISNUMBER(SEARCH("Matic",B3958)),ISNUMBER(SEARCH("Nettoyant",B3958)),ISNUMBER(SEARCH("Pâte",B3958)),ISNUMBER(SEARCH("Lave",B3958)),ISNUMBER(SEARCH("Détartrant",B3958))))),"Mio main (1k+500gr)",IF(AND(ISNUMBER(SEARCH("PAPILLON",B3958)),OR(ISNUMBER(SEARCH("Papier",B3958)),ISNUMBER(SEARCH("Hygiénique",B3958)),ISNUMBER(SEARCH("HYGIÉNIQUE",B3958))),NOT(OR(ISNUMBER(SEARCH("Lingette",B3958)),ISNUMBER(SEARCH("Mouchoir",B3958))))),"Papillon Papier",IF(OR(ISNUMBER(SEARCH("TAJ AL SAHAR",B3958)),ISNUMBER(SEARCH("TAJ BLADI",B3958)),ISNUMBER(SEARCH("TAJ BELADI",B3958)),ISNUMBER(SEARCH("Tilal Assahra",B3958)),ISNUMBER(SEARCH("Jawharat Asahra",B3958))),"TAJ SAHARA",IF(AND(OR(ISNUMBER(SEARCH("AL ITKANE",B3958)),ISNUMBER(SEARCH("ALITKANE",B3958)),ISNUMBER(SEARCH("PRESTO",B3958))),NOT(OR(ISNUMBER(SEARCH("Thé",B3958)),ISNUMBER(SEARCH("THE ",B3958)),ISNUMBER(SEARCH("thé",B3958)),ISNUMBER(SEARCH("SELHAM",B3958)),ISNUMBER(SEARCH("LHAFLA",B3958)),ISNUMBER(SEARCH("ZINE",B3958)),ISNUMBER(SEARCH("tiyay",B3958)),ISNUMBER(SEARCH("alouns",B3958)),ISNUMBER(SEARCH("lmhrat",B3958))))),"Al Itkrans + Presto",IF(OR(ISNUMBER(SEARCH("DALAA",B3958)),ISNUMBER(SEARCH("CS-DALAA",B3958)),ISNUMBER(SEARCH("DALINA",B3958))),"Dalaa VP / Baqqal / RP",IF(OR(LEFT(UPPER(B3958),4)="MIA ",LEFT(UPPER(B3958),6)="CS-MIA"),"Mia",IF(OR(LEFT(UPPER(B3958),5)="NOVA ",LEFT(UPPER(B3958),7)="CS-NOVA"),"Nova",IF(OR(ISNUMBER(SEARCH("PRIMA ",B3958)),ISNUMBER(SEARCH("CS-PRIMA",B3958))),"Prima",IF(OR(ISNUMBER(SEARCH("Douceur",B3958)),ISNUMBER(SEARCH("DOUCEUR",B3958))),"Douceur",IF(OR(ISNUMBER(SEARCH("SANGO",B3958)),ISNUMBER(SEARCH("CS-SANGO",B3958))),"SANGO",IF(ISNUMBER(SEARCH("BLANDOUX",B3958)),"Blandoux",IF(ISNUMBER(SEARCH("SHIWAMI",B3958)),"Shiwame",IF(ISNUMBER(SEARCH("KELLOGG",B3958)),"Kelloggs",IF(OR(ISNUMBER(SEARCH("TOBIGO",B3958)),ISNUMBER(SEARCH("DWIST",B3958))),"Tobigo",IF(OR(ISNUMBER(SEARCH("MARISOL",B3958)),ISNUMBER(SEARCH("MARESOL",B3958))),"Maresol",IF(OR(ISNUMBER(SEARCH("TAKIS",B3958)),ISNUMBER(SEARCH("TAKYS",B3958))),"TAKYS",IF(ISNUMBER(SEARCH("TAWIL",B3958)),"Tawil",IF(ISNUMBER(SEARCH("FROMY",B3958)),"Fromy",""))))))))))))))))))))))))</f>
        <v/>
      </c>
    </row>
    <row r="3959" spans="1:3" ht="18" hidden="1" customHeight="1" x14ac:dyDescent="0.3">
      <c r="A3959" s="3" t="str">
        <f>Products!A3842</f>
        <v>ART03594</v>
      </c>
      <c r="B3959" s="3" t="str">
        <f>Products!B3842</f>
        <v>LIFE Gel Douche Fruits Rouges 750 ml*12</v>
      </c>
      <c r="C3959" s="3" t="str">
        <f>IF(OR(ISNUMBER(SEARCH("SELHAM",B3959)),ISNUMBER(SEARCH("LHAFLA",B3959)),ISNUMBER(SEARCH("ZINE",B3959)),ISNUMBER(SEARCH("tiyay",B3959)),ISNUMBER(SEARCH("alouns",B3959)),ISNUMBER(SEARCH("lmhrat",B3959))),"The Al Itkane",IF(AND(ISNUMBER(SEARCH("CALIN",B3959)),ISNUMBER(SEARCH("RP",B3959)),NOT(ISNUMBER(SEARCH("VP",B3959)))),"Calin RP",IF(AND(ISNUMBER(SEARCH("CALIN",B3959)),ISNUMBER(SEARCH("VP",B3959))),"Calin VP",IF(AND(ISNUMBER(SEARCH("MIO",B3959)),OR(ISNUMBER(SEARCH("Vaisselle",B3959)),ISNUMBER(SEARCH("vaisselle",B3959)))),"Mio Liquid Vaisselle",IF(AND(ISNUMBER(SEARCH("MIO",B3959)),ISNUMBER(SEARCH("Javel",B3959))),"Mio Javel",IF(AND(ISNUMBER(SEARCH("MIO",B3959)),ISNUMBER(SEARCH("Matic",B3959))),"Mio Matic",IF(AND(ISNUMBER(SEARCH("MIO",B3959)),OR(ISNUMBER(SEARCH("Détérgent",B3959)),ISNUMBER(SEARCH("Poudre",B3959)),ISNUMBER(SEARCH("Semi Auto",B3959)),ISNUMBER(SEARCH("1KG",B3959)),ISNUMBER(SEARCH("500G",B3959)),ISNUMBER(SEARCH("10KG",B3959)),ISNUMBER(SEARCH("1.5K",B3959)),ISNUMBER(SEARCH("215G",B3959)),ISNUMBER(SEARCH("350G",B3959)),ISNUMBER(SEARCH("90G",B3959)),ISNUMBER(SEARCH("Gold",B3959)),ISNUMBER(SEARCH("Citron",B3959)),ISNUMBER(SEARCH("Rose",B3959)),ISNUMBER(SEARCH("Lessive",B3959))),NOT(OR(ISNUMBER(SEARCH("Vaisselle",B3959)),ISNUMBER(SEARCH("Javel",B3959)),ISNUMBER(SEARCH("Matic",B3959)),ISNUMBER(SEARCH("Nettoyant",B3959)),ISNUMBER(SEARCH("Pâte",B3959)),ISNUMBER(SEARCH("Lave",B3959)),ISNUMBER(SEARCH("Détartrant",B3959))))),"Mio main (1k+500gr)",IF(AND(ISNUMBER(SEARCH("PAPILLON",B3959)),OR(ISNUMBER(SEARCH("Papier",B3959)),ISNUMBER(SEARCH("Hygiénique",B3959)),ISNUMBER(SEARCH("HYGIÉNIQUE",B3959))),NOT(OR(ISNUMBER(SEARCH("Lingette",B3959)),ISNUMBER(SEARCH("Mouchoir",B3959))))),"Papillon Papier",IF(OR(ISNUMBER(SEARCH("TAJ AL SAHAR",B3959)),ISNUMBER(SEARCH("TAJ BLADI",B3959)),ISNUMBER(SEARCH("TAJ BELADI",B3959)),ISNUMBER(SEARCH("Tilal Assahra",B3959)),ISNUMBER(SEARCH("Jawharat Asahra",B3959))),"TAJ SAHARA",IF(AND(OR(ISNUMBER(SEARCH("AL ITKANE",B3959)),ISNUMBER(SEARCH("ALITKANE",B3959)),ISNUMBER(SEARCH("PRESTO",B3959))),NOT(OR(ISNUMBER(SEARCH("Thé",B3959)),ISNUMBER(SEARCH("THE ",B3959)),ISNUMBER(SEARCH("thé",B3959)),ISNUMBER(SEARCH("SELHAM",B3959)),ISNUMBER(SEARCH("LHAFLA",B3959)),ISNUMBER(SEARCH("ZINE",B3959)),ISNUMBER(SEARCH("tiyay",B3959)),ISNUMBER(SEARCH("alouns",B3959)),ISNUMBER(SEARCH("lmhrat",B3959))))),"Al Itkrans + Presto",IF(OR(ISNUMBER(SEARCH("DALAA",B3959)),ISNUMBER(SEARCH("CS-DALAA",B3959)),ISNUMBER(SEARCH("DALINA",B3959))),"Dalaa VP / Baqqal / RP",IF(OR(LEFT(UPPER(B3959),4)="MIA ",LEFT(UPPER(B3959),6)="CS-MIA"),"Mia",IF(OR(LEFT(UPPER(B3959),5)="NOVA ",LEFT(UPPER(B3959),7)="CS-NOVA"),"Nova",IF(OR(ISNUMBER(SEARCH("PRIMA ",B3959)),ISNUMBER(SEARCH("CS-PRIMA",B3959))),"Prima",IF(OR(ISNUMBER(SEARCH("Douceur",B3959)),ISNUMBER(SEARCH("DOUCEUR",B3959))),"Douceur",IF(OR(ISNUMBER(SEARCH("SANGO",B3959)),ISNUMBER(SEARCH("CS-SANGO",B3959))),"SANGO",IF(ISNUMBER(SEARCH("BLANDOUX",B3959)),"Blandoux",IF(ISNUMBER(SEARCH("SHIWAMI",B3959)),"Shiwame",IF(ISNUMBER(SEARCH("KELLOGG",B3959)),"Kelloggs",IF(OR(ISNUMBER(SEARCH("TOBIGO",B3959)),ISNUMBER(SEARCH("DWIST",B3959))),"Tobigo",IF(OR(ISNUMBER(SEARCH("MARISOL",B3959)),ISNUMBER(SEARCH("MARESOL",B3959))),"Maresol",IF(OR(ISNUMBER(SEARCH("TAKIS",B3959)),ISNUMBER(SEARCH("TAKYS",B3959))),"TAKYS",IF(ISNUMBER(SEARCH("TAWIL",B3959)),"Tawil",IF(ISNUMBER(SEARCH("FROMY",B3959)),"Fromy",""))))))))))))))))))))))))</f>
        <v/>
      </c>
    </row>
    <row r="3960" spans="1:3" ht="18" hidden="1" customHeight="1" x14ac:dyDescent="0.3">
      <c r="A3960" s="3" t="str">
        <f>Products!A3843</f>
        <v>ART03595</v>
      </c>
      <c r="B3960" s="3" t="str">
        <f>Products!B3843</f>
        <v>LIFE Pina Colada Gel  Douche 750ML*12</v>
      </c>
      <c r="C3960" s="3" t="str">
        <f>IF(OR(ISNUMBER(SEARCH("SELHAM",B3960)),ISNUMBER(SEARCH("LHAFLA",B3960)),ISNUMBER(SEARCH("ZINE",B3960)),ISNUMBER(SEARCH("tiyay",B3960)),ISNUMBER(SEARCH("alouns",B3960)),ISNUMBER(SEARCH("lmhrat",B3960))),"The Al Itkane",IF(AND(ISNUMBER(SEARCH("CALIN",B3960)),ISNUMBER(SEARCH("RP",B3960)),NOT(ISNUMBER(SEARCH("VP",B3960)))),"Calin RP",IF(AND(ISNUMBER(SEARCH("CALIN",B3960)),ISNUMBER(SEARCH("VP",B3960))),"Calin VP",IF(AND(ISNUMBER(SEARCH("MIO",B3960)),OR(ISNUMBER(SEARCH("Vaisselle",B3960)),ISNUMBER(SEARCH("vaisselle",B3960)))),"Mio Liquid Vaisselle",IF(AND(ISNUMBER(SEARCH("MIO",B3960)),ISNUMBER(SEARCH("Javel",B3960))),"Mio Javel",IF(AND(ISNUMBER(SEARCH("MIO",B3960)),ISNUMBER(SEARCH("Matic",B3960))),"Mio Matic",IF(AND(ISNUMBER(SEARCH("MIO",B3960)),OR(ISNUMBER(SEARCH("Détérgent",B3960)),ISNUMBER(SEARCH("Poudre",B3960)),ISNUMBER(SEARCH("Semi Auto",B3960)),ISNUMBER(SEARCH("1KG",B3960)),ISNUMBER(SEARCH("500G",B3960)),ISNUMBER(SEARCH("10KG",B3960)),ISNUMBER(SEARCH("1.5K",B3960)),ISNUMBER(SEARCH("215G",B3960)),ISNUMBER(SEARCH("350G",B3960)),ISNUMBER(SEARCH("90G",B3960)),ISNUMBER(SEARCH("Gold",B3960)),ISNUMBER(SEARCH("Citron",B3960)),ISNUMBER(SEARCH("Rose",B3960)),ISNUMBER(SEARCH("Lessive",B3960))),NOT(OR(ISNUMBER(SEARCH("Vaisselle",B3960)),ISNUMBER(SEARCH("Javel",B3960)),ISNUMBER(SEARCH("Matic",B3960)),ISNUMBER(SEARCH("Nettoyant",B3960)),ISNUMBER(SEARCH("Pâte",B3960)),ISNUMBER(SEARCH("Lave",B3960)),ISNUMBER(SEARCH("Détartrant",B3960))))),"Mio main (1k+500gr)",IF(AND(ISNUMBER(SEARCH("PAPILLON",B3960)),OR(ISNUMBER(SEARCH("Papier",B3960)),ISNUMBER(SEARCH("Hygiénique",B3960)),ISNUMBER(SEARCH("HYGIÉNIQUE",B3960))),NOT(OR(ISNUMBER(SEARCH("Lingette",B3960)),ISNUMBER(SEARCH("Mouchoir",B3960))))),"Papillon Papier",IF(OR(ISNUMBER(SEARCH("TAJ AL SAHAR",B3960)),ISNUMBER(SEARCH("TAJ BLADI",B3960)),ISNUMBER(SEARCH("TAJ BELADI",B3960)),ISNUMBER(SEARCH("Tilal Assahra",B3960)),ISNUMBER(SEARCH("Jawharat Asahra",B3960))),"TAJ SAHARA",IF(AND(OR(ISNUMBER(SEARCH("AL ITKANE",B3960)),ISNUMBER(SEARCH("ALITKANE",B3960)),ISNUMBER(SEARCH("PRESTO",B3960))),NOT(OR(ISNUMBER(SEARCH("Thé",B3960)),ISNUMBER(SEARCH("THE ",B3960)),ISNUMBER(SEARCH("thé",B3960)),ISNUMBER(SEARCH("SELHAM",B3960)),ISNUMBER(SEARCH("LHAFLA",B3960)),ISNUMBER(SEARCH("ZINE",B3960)),ISNUMBER(SEARCH("tiyay",B3960)),ISNUMBER(SEARCH("alouns",B3960)),ISNUMBER(SEARCH("lmhrat",B3960))))),"Al Itkrans + Presto",IF(OR(ISNUMBER(SEARCH("DALAA",B3960)),ISNUMBER(SEARCH("CS-DALAA",B3960)),ISNUMBER(SEARCH("DALINA",B3960))),"Dalaa VP / Baqqal / RP",IF(OR(LEFT(UPPER(B3960),4)="MIA ",LEFT(UPPER(B3960),6)="CS-MIA"),"Mia",IF(OR(LEFT(UPPER(B3960),5)="NOVA ",LEFT(UPPER(B3960),7)="CS-NOVA"),"Nova",IF(OR(ISNUMBER(SEARCH("PRIMA ",B3960)),ISNUMBER(SEARCH("CS-PRIMA",B3960))),"Prima",IF(OR(ISNUMBER(SEARCH("Douceur",B3960)),ISNUMBER(SEARCH("DOUCEUR",B3960))),"Douceur",IF(OR(ISNUMBER(SEARCH("SANGO",B3960)),ISNUMBER(SEARCH("CS-SANGO",B3960))),"SANGO",IF(ISNUMBER(SEARCH("BLANDOUX",B3960)),"Blandoux",IF(ISNUMBER(SEARCH("SHIWAMI",B3960)),"Shiwame",IF(ISNUMBER(SEARCH("KELLOGG",B3960)),"Kelloggs",IF(OR(ISNUMBER(SEARCH("TOBIGO",B3960)),ISNUMBER(SEARCH("DWIST",B3960))),"Tobigo",IF(OR(ISNUMBER(SEARCH("MARISOL",B3960)),ISNUMBER(SEARCH("MARESOL",B3960))),"Maresol",IF(OR(ISNUMBER(SEARCH("TAKIS",B3960)),ISNUMBER(SEARCH("TAKYS",B3960))),"TAKYS",IF(ISNUMBER(SEARCH("TAWIL",B3960)),"Tawil",IF(ISNUMBER(SEARCH("FROMY",B3960)),"Fromy",""))))))))))))))))))))))))</f>
        <v/>
      </c>
    </row>
    <row r="3961" spans="1:3" ht="18" hidden="1" customHeight="1" x14ac:dyDescent="0.3">
      <c r="A3961" s="3" t="str">
        <f>Products!A3844</f>
        <v>ART03592</v>
      </c>
      <c r="B3961" s="3" t="str">
        <f>Products!B3844</f>
        <v>MON CHAMP Tomate Concentré 60G</v>
      </c>
      <c r="C3961" s="3" t="str">
        <f>IF(OR(ISNUMBER(SEARCH("SELHAM",B3961)),ISNUMBER(SEARCH("LHAFLA",B3961)),ISNUMBER(SEARCH("ZINE",B3961)),ISNUMBER(SEARCH("tiyay",B3961)),ISNUMBER(SEARCH("alouns",B3961)),ISNUMBER(SEARCH("lmhrat",B3961))),"The Al Itkane",IF(AND(ISNUMBER(SEARCH("CALIN",B3961)),ISNUMBER(SEARCH("RP",B3961)),NOT(ISNUMBER(SEARCH("VP",B3961)))),"Calin RP",IF(AND(ISNUMBER(SEARCH("CALIN",B3961)),ISNUMBER(SEARCH("VP",B3961))),"Calin VP",IF(AND(ISNUMBER(SEARCH("MIO",B3961)),OR(ISNUMBER(SEARCH("Vaisselle",B3961)),ISNUMBER(SEARCH("vaisselle",B3961)))),"Mio Liquid Vaisselle",IF(AND(ISNUMBER(SEARCH("MIO",B3961)),ISNUMBER(SEARCH("Javel",B3961))),"Mio Javel",IF(AND(ISNUMBER(SEARCH("MIO",B3961)),ISNUMBER(SEARCH("Matic",B3961))),"Mio Matic",IF(AND(ISNUMBER(SEARCH("MIO",B3961)),OR(ISNUMBER(SEARCH("Détérgent",B3961)),ISNUMBER(SEARCH("Poudre",B3961)),ISNUMBER(SEARCH("Semi Auto",B3961)),ISNUMBER(SEARCH("1KG",B3961)),ISNUMBER(SEARCH("500G",B3961)),ISNUMBER(SEARCH("10KG",B3961)),ISNUMBER(SEARCH("1.5K",B3961)),ISNUMBER(SEARCH("215G",B3961)),ISNUMBER(SEARCH("350G",B3961)),ISNUMBER(SEARCH("90G",B3961)),ISNUMBER(SEARCH("Gold",B3961)),ISNUMBER(SEARCH("Citron",B3961)),ISNUMBER(SEARCH("Rose",B3961)),ISNUMBER(SEARCH("Lessive",B3961))),NOT(OR(ISNUMBER(SEARCH("Vaisselle",B3961)),ISNUMBER(SEARCH("Javel",B3961)),ISNUMBER(SEARCH("Matic",B3961)),ISNUMBER(SEARCH("Nettoyant",B3961)),ISNUMBER(SEARCH("Pâte",B3961)),ISNUMBER(SEARCH("Lave",B3961)),ISNUMBER(SEARCH("Détartrant",B3961))))),"Mio main (1k+500gr)",IF(AND(ISNUMBER(SEARCH("PAPILLON",B3961)),OR(ISNUMBER(SEARCH("Papier",B3961)),ISNUMBER(SEARCH("Hygiénique",B3961)),ISNUMBER(SEARCH("HYGIÉNIQUE",B3961))),NOT(OR(ISNUMBER(SEARCH("Lingette",B3961)),ISNUMBER(SEARCH("Mouchoir",B3961))))),"Papillon Papier",IF(OR(ISNUMBER(SEARCH("TAJ AL SAHAR",B3961)),ISNUMBER(SEARCH("TAJ BLADI",B3961)),ISNUMBER(SEARCH("TAJ BELADI",B3961)),ISNUMBER(SEARCH("Tilal Assahra",B3961)),ISNUMBER(SEARCH("Jawharat Asahra",B3961))),"TAJ SAHARA",IF(AND(OR(ISNUMBER(SEARCH("AL ITKANE",B3961)),ISNUMBER(SEARCH("ALITKANE",B3961)),ISNUMBER(SEARCH("PRESTO",B3961))),NOT(OR(ISNUMBER(SEARCH("Thé",B3961)),ISNUMBER(SEARCH("THE ",B3961)),ISNUMBER(SEARCH("thé",B3961)),ISNUMBER(SEARCH("SELHAM",B3961)),ISNUMBER(SEARCH("LHAFLA",B3961)),ISNUMBER(SEARCH("ZINE",B3961)),ISNUMBER(SEARCH("tiyay",B3961)),ISNUMBER(SEARCH("alouns",B3961)),ISNUMBER(SEARCH("lmhrat",B3961))))),"Al Itkrans + Presto",IF(OR(ISNUMBER(SEARCH("DALAA",B3961)),ISNUMBER(SEARCH("CS-DALAA",B3961)),ISNUMBER(SEARCH("DALINA",B3961))),"Dalaa VP / Baqqal / RP",IF(OR(LEFT(UPPER(B3961),4)="MIA ",LEFT(UPPER(B3961),6)="CS-MIA"),"Mia",IF(OR(LEFT(UPPER(B3961),5)="NOVA ",LEFT(UPPER(B3961),7)="CS-NOVA"),"Nova",IF(OR(ISNUMBER(SEARCH("PRIMA ",B3961)),ISNUMBER(SEARCH("CS-PRIMA",B3961))),"Prima",IF(OR(ISNUMBER(SEARCH("Douceur",B3961)),ISNUMBER(SEARCH("DOUCEUR",B3961))),"Douceur",IF(OR(ISNUMBER(SEARCH("SANGO",B3961)),ISNUMBER(SEARCH("CS-SANGO",B3961))),"SANGO",IF(ISNUMBER(SEARCH("BLANDOUX",B3961)),"Blandoux",IF(ISNUMBER(SEARCH("SHIWAMI",B3961)),"Shiwame",IF(ISNUMBER(SEARCH("KELLOGG",B3961)),"Kelloggs",IF(OR(ISNUMBER(SEARCH("TOBIGO",B3961)),ISNUMBER(SEARCH("DWIST",B3961))),"Tobigo",IF(OR(ISNUMBER(SEARCH("MARISOL",B3961)),ISNUMBER(SEARCH("MARESOL",B3961))),"Maresol",IF(OR(ISNUMBER(SEARCH("TAKIS",B3961)),ISNUMBER(SEARCH("TAKYS",B3961))),"TAKYS",IF(ISNUMBER(SEARCH("TAWIL",B3961)),"Tawil",IF(ISNUMBER(SEARCH("FROMY",B3961)),"Fromy",""))))))))))))))))))))))))</f>
        <v/>
      </c>
    </row>
    <row r="3962" spans="1:3" ht="18" hidden="1" customHeight="1" x14ac:dyDescent="0.3">
      <c r="A3962" s="3" t="str">
        <f>Products!A3845</f>
        <v>ART03590</v>
      </c>
      <c r="B3962" s="3" t="str">
        <f>Products!B3845</f>
        <v>DONNA Gatto Paté With Beef 100G</v>
      </c>
      <c r="C3962" s="3" t="str">
        <f>IF(OR(ISNUMBER(SEARCH("SELHAM",B3962)),ISNUMBER(SEARCH("LHAFLA",B3962)),ISNUMBER(SEARCH("ZINE",B3962)),ISNUMBER(SEARCH("tiyay",B3962)),ISNUMBER(SEARCH("alouns",B3962)),ISNUMBER(SEARCH("lmhrat",B3962))),"The Al Itkane",IF(AND(ISNUMBER(SEARCH("CALIN",B3962)),ISNUMBER(SEARCH("RP",B3962)),NOT(ISNUMBER(SEARCH("VP",B3962)))),"Calin RP",IF(AND(ISNUMBER(SEARCH("CALIN",B3962)),ISNUMBER(SEARCH("VP",B3962))),"Calin VP",IF(AND(ISNUMBER(SEARCH("MIO",B3962)),OR(ISNUMBER(SEARCH("Vaisselle",B3962)),ISNUMBER(SEARCH("vaisselle",B3962)))),"Mio Liquid Vaisselle",IF(AND(ISNUMBER(SEARCH("MIO",B3962)),ISNUMBER(SEARCH("Javel",B3962))),"Mio Javel",IF(AND(ISNUMBER(SEARCH("MIO",B3962)),ISNUMBER(SEARCH("Matic",B3962))),"Mio Matic",IF(AND(ISNUMBER(SEARCH("MIO",B3962)),OR(ISNUMBER(SEARCH("Détérgent",B3962)),ISNUMBER(SEARCH("Poudre",B3962)),ISNUMBER(SEARCH("Semi Auto",B3962)),ISNUMBER(SEARCH("1KG",B3962)),ISNUMBER(SEARCH("500G",B3962)),ISNUMBER(SEARCH("10KG",B3962)),ISNUMBER(SEARCH("1.5K",B3962)),ISNUMBER(SEARCH("215G",B3962)),ISNUMBER(SEARCH("350G",B3962)),ISNUMBER(SEARCH("90G",B3962)),ISNUMBER(SEARCH("Gold",B3962)),ISNUMBER(SEARCH("Citron",B3962)),ISNUMBER(SEARCH("Rose",B3962)),ISNUMBER(SEARCH("Lessive",B3962))),NOT(OR(ISNUMBER(SEARCH("Vaisselle",B3962)),ISNUMBER(SEARCH("Javel",B3962)),ISNUMBER(SEARCH("Matic",B3962)),ISNUMBER(SEARCH("Nettoyant",B3962)),ISNUMBER(SEARCH("Pâte",B3962)),ISNUMBER(SEARCH("Lave",B3962)),ISNUMBER(SEARCH("Détartrant",B3962))))),"Mio main (1k+500gr)",IF(AND(ISNUMBER(SEARCH("PAPILLON",B3962)),OR(ISNUMBER(SEARCH("Papier",B3962)),ISNUMBER(SEARCH("Hygiénique",B3962)),ISNUMBER(SEARCH("HYGIÉNIQUE",B3962))),NOT(OR(ISNUMBER(SEARCH("Lingette",B3962)),ISNUMBER(SEARCH("Mouchoir",B3962))))),"Papillon Papier",IF(OR(ISNUMBER(SEARCH("TAJ AL SAHAR",B3962)),ISNUMBER(SEARCH("TAJ BLADI",B3962)),ISNUMBER(SEARCH("TAJ BELADI",B3962)),ISNUMBER(SEARCH("Tilal Assahra",B3962)),ISNUMBER(SEARCH("Jawharat Asahra",B3962))),"TAJ SAHARA",IF(AND(OR(ISNUMBER(SEARCH("AL ITKANE",B3962)),ISNUMBER(SEARCH("ALITKANE",B3962)),ISNUMBER(SEARCH("PRESTO",B3962))),NOT(OR(ISNUMBER(SEARCH("Thé",B3962)),ISNUMBER(SEARCH("THE ",B3962)),ISNUMBER(SEARCH("thé",B3962)),ISNUMBER(SEARCH("SELHAM",B3962)),ISNUMBER(SEARCH("LHAFLA",B3962)),ISNUMBER(SEARCH("ZINE",B3962)),ISNUMBER(SEARCH("tiyay",B3962)),ISNUMBER(SEARCH("alouns",B3962)),ISNUMBER(SEARCH("lmhrat",B3962))))),"Al Itkrans + Presto",IF(OR(ISNUMBER(SEARCH("DALAA",B3962)),ISNUMBER(SEARCH("CS-DALAA",B3962)),ISNUMBER(SEARCH("DALINA",B3962))),"Dalaa VP / Baqqal / RP",IF(OR(LEFT(UPPER(B3962),4)="MIA ",LEFT(UPPER(B3962),6)="CS-MIA"),"Mia",IF(OR(LEFT(UPPER(B3962),5)="NOVA ",LEFT(UPPER(B3962),7)="CS-NOVA"),"Nova",IF(OR(ISNUMBER(SEARCH("PRIMA ",B3962)),ISNUMBER(SEARCH("CS-PRIMA",B3962))),"Prima",IF(OR(ISNUMBER(SEARCH("Douceur",B3962)),ISNUMBER(SEARCH("DOUCEUR",B3962))),"Douceur",IF(OR(ISNUMBER(SEARCH("SANGO",B3962)),ISNUMBER(SEARCH("CS-SANGO",B3962))),"SANGO",IF(ISNUMBER(SEARCH("BLANDOUX",B3962)),"Blandoux",IF(ISNUMBER(SEARCH("SHIWAMI",B3962)),"Shiwame",IF(ISNUMBER(SEARCH("KELLOGG",B3962)),"Kelloggs",IF(OR(ISNUMBER(SEARCH("TOBIGO",B3962)),ISNUMBER(SEARCH("DWIST",B3962))),"Tobigo",IF(OR(ISNUMBER(SEARCH("MARISOL",B3962)),ISNUMBER(SEARCH("MARESOL",B3962))),"Maresol",IF(OR(ISNUMBER(SEARCH("TAKIS",B3962)),ISNUMBER(SEARCH("TAKYS",B3962))),"TAKYS",IF(ISNUMBER(SEARCH("TAWIL",B3962)),"Tawil",IF(ISNUMBER(SEARCH("FROMY",B3962)),"Fromy",""))))))))))))))))))))))))</f>
        <v/>
      </c>
    </row>
    <row r="3963" spans="1:3" ht="18" hidden="1" customHeight="1" x14ac:dyDescent="0.3">
      <c r="A3963" s="3" t="str">
        <f>Products!A3846</f>
        <v>ART03591</v>
      </c>
      <c r="B3963" s="3" t="str">
        <f>Products!B3846</f>
        <v>DONNA Gatto With Chiken 100G</v>
      </c>
      <c r="C3963" s="3" t="str">
        <f>IF(OR(ISNUMBER(SEARCH("SELHAM",B3963)),ISNUMBER(SEARCH("LHAFLA",B3963)),ISNUMBER(SEARCH("ZINE",B3963)),ISNUMBER(SEARCH("tiyay",B3963)),ISNUMBER(SEARCH("alouns",B3963)),ISNUMBER(SEARCH("lmhrat",B3963))),"The Al Itkane",IF(AND(ISNUMBER(SEARCH("CALIN",B3963)),ISNUMBER(SEARCH("RP",B3963)),NOT(ISNUMBER(SEARCH("VP",B3963)))),"Calin RP",IF(AND(ISNUMBER(SEARCH("CALIN",B3963)),ISNUMBER(SEARCH("VP",B3963))),"Calin VP",IF(AND(ISNUMBER(SEARCH("MIO",B3963)),OR(ISNUMBER(SEARCH("Vaisselle",B3963)),ISNUMBER(SEARCH("vaisselle",B3963)))),"Mio Liquid Vaisselle",IF(AND(ISNUMBER(SEARCH("MIO",B3963)),ISNUMBER(SEARCH("Javel",B3963))),"Mio Javel",IF(AND(ISNUMBER(SEARCH("MIO",B3963)),ISNUMBER(SEARCH("Matic",B3963))),"Mio Matic",IF(AND(ISNUMBER(SEARCH("MIO",B3963)),OR(ISNUMBER(SEARCH("Détérgent",B3963)),ISNUMBER(SEARCH("Poudre",B3963)),ISNUMBER(SEARCH("Semi Auto",B3963)),ISNUMBER(SEARCH("1KG",B3963)),ISNUMBER(SEARCH("500G",B3963)),ISNUMBER(SEARCH("10KG",B3963)),ISNUMBER(SEARCH("1.5K",B3963)),ISNUMBER(SEARCH("215G",B3963)),ISNUMBER(SEARCH("350G",B3963)),ISNUMBER(SEARCH("90G",B3963)),ISNUMBER(SEARCH("Gold",B3963)),ISNUMBER(SEARCH("Citron",B3963)),ISNUMBER(SEARCH("Rose",B3963)),ISNUMBER(SEARCH("Lessive",B3963))),NOT(OR(ISNUMBER(SEARCH("Vaisselle",B3963)),ISNUMBER(SEARCH("Javel",B3963)),ISNUMBER(SEARCH("Matic",B3963)),ISNUMBER(SEARCH("Nettoyant",B3963)),ISNUMBER(SEARCH("Pâte",B3963)),ISNUMBER(SEARCH("Lave",B3963)),ISNUMBER(SEARCH("Détartrant",B3963))))),"Mio main (1k+500gr)",IF(AND(ISNUMBER(SEARCH("PAPILLON",B3963)),OR(ISNUMBER(SEARCH("Papier",B3963)),ISNUMBER(SEARCH("Hygiénique",B3963)),ISNUMBER(SEARCH("HYGIÉNIQUE",B3963))),NOT(OR(ISNUMBER(SEARCH("Lingette",B3963)),ISNUMBER(SEARCH("Mouchoir",B3963))))),"Papillon Papier",IF(OR(ISNUMBER(SEARCH("TAJ AL SAHAR",B3963)),ISNUMBER(SEARCH("TAJ BLADI",B3963)),ISNUMBER(SEARCH("TAJ BELADI",B3963)),ISNUMBER(SEARCH("Tilal Assahra",B3963)),ISNUMBER(SEARCH("Jawharat Asahra",B3963))),"TAJ SAHARA",IF(AND(OR(ISNUMBER(SEARCH("AL ITKANE",B3963)),ISNUMBER(SEARCH("ALITKANE",B3963)),ISNUMBER(SEARCH("PRESTO",B3963))),NOT(OR(ISNUMBER(SEARCH("Thé",B3963)),ISNUMBER(SEARCH("THE ",B3963)),ISNUMBER(SEARCH("thé",B3963)),ISNUMBER(SEARCH("SELHAM",B3963)),ISNUMBER(SEARCH("LHAFLA",B3963)),ISNUMBER(SEARCH("ZINE",B3963)),ISNUMBER(SEARCH("tiyay",B3963)),ISNUMBER(SEARCH("alouns",B3963)),ISNUMBER(SEARCH("lmhrat",B3963))))),"Al Itkrans + Presto",IF(OR(ISNUMBER(SEARCH("DALAA",B3963)),ISNUMBER(SEARCH("CS-DALAA",B3963)),ISNUMBER(SEARCH("DALINA",B3963))),"Dalaa VP / Baqqal / RP",IF(OR(LEFT(UPPER(B3963),4)="MIA ",LEFT(UPPER(B3963),6)="CS-MIA"),"Mia",IF(OR(LEFT(UPPER(B3963),5)="NOVA ",LEFT(UPPER(B3963),7)="CS-NOVA"),"Nova",IF(OR(ISNUMBER(SEARCH("PRIMA ",B3963)),ISNUMBER(SEARCH("CS-PRIMA",B3963))),"Prima",IF(OR(ISNUMBER(SEARCH("Douceur",B3963)),ISNUMBER(SEARCH("DOUCEUR",B3963))),"Douceur",IF(OR(ISNUMBER(SEARCH("SANGO",B3963)),ISNUMBER(SEARCH("CS-SANGO",B3963))),"SANGO",IF(ISNUMBER(SEARCH("BLANDOUX",B3963)),"Blandoux",IF(ISNUMBER(SEARCH("SHIWAMI",B3963)),"Shiwame",IF(ISNUMBER(SEARCH("KELLOGG",B3963)),"Kelloggs",IF(OR(ISNUMBER(SEARCH("TOBIGO",B3963)),ISNUMBER(SEARCH("DWIST",B3963))),"Tobigo",IF(OR(ISNUMBER(SEARCH("MARISOL",B3963)),ISNUMBER(SEARCH("MARESOL",B3963))),"Maresol",IF(OR(ISNUMBER(SEARCH("TAKIS",B3963)),ISNUMBER(SEARCH("TAKYS",B3963))),"TAKYS",IF(ISNUMBER(SEARCH("TAWIL",B3963)),"Tawil",IF(ISNUMBER(SEARCH("FROMY",B3963)),"Fromy",""))))))))))))))))))))))))</f>
        <v/>
      </c>
    </row>
    <row r="3964" spans="1:3" ht="18" hidden="1" customHeight="1" x14ac:dyDescent="0.3">
      <c r="A3964" s="3" t="str">
        <f>Products!A3849</f>
        <v>ART03681</v>
      </c>
      <c r="B3964" s="3" t="str">
        <f>Products!B3849</f>
        <v>ZEN Liquide Lessive Automatique Marseille 1L +GRT</v>
      </c>
      <c r="C3964" s="3" t="str">
        <f>IF(OR(ISNUMBER(SEARCH("SELHAM",B3964)),ISNUMBER(SEARCH("LHAFLA",B3964)),ISNUMBER(SEARCH("ZINE",B3964)),ISNUMBER(SEARCH("tiyay",B3964)),ISNUMBER(SEARCH("alouns",B3964)),ISNUMBER(SEARCH("lmhrat",B3964))),"The Al Itkane",IF(AND(ISNUMBER(SEARCH("CALIN",B3964)),ISNUMBER(SEARCH("RP",B3964)),NOT(ISNUMBER(SEARCH("VP",B3964)))),"Calin RP",IF(AND(ISNUMBER(SEARCH("CALIN",B3964)),ISNUMBER(SEARCH("VP",B3964))),"Calin VP",IF(AND(ISNUMBER(SEARCH("MIO",B3964)),OR(ISNUMBER(SEARCH("Vaisselle",B3964)),ISNUMBER(SEARCH("vaisselle",B3964)))),"Mio Liquid Vaisselle",IF(AND(ISNUMBER(SEARCH("MIO",B3964)),ISNUMBER(SEARCH("Javel",B3964))),"Mio Javel",IF(AND(ISNUMBER(SEARCH("MIO",B3964)),ISNUMBER(SEARCH("Matic",B3964))),"Mio Matic",IF(AND(ISNUMBER(SEARCH("MIO",B3964)),OR(ISNUMBER(SEARCH("Détérgent",B3964)),ISNUMBER(SEARCH("Poudre",B3964)),ISNUMBER(SEARCH("Semi Auto",B3964)),ISNUMBER(SEARCH("1KG",B3964)),ISNUMBER(SEARCH("500G",B3964)),ISNUMBER(SEARCH("10KG",B3964)),ISNUMBER(SEARCH("1.5K",B3964)),ISNUMBER(SEARCH("215G",B3964)),ISNUMBER(SEARCH("350G",B3964)),ISNUMBER(SEARCH("90G",B3964)),ISNUMBER(SEARCH("Gold",B3964)),ISNUMBER(SEARCH("Citron",B3964)),ISNUMBER(SEARCH("Rose",B3964)),ISNUMBER(SEARCH("Lessive",B3964))),NOT(OR(ISNUMBER(SEARCH("Vaisselle",B3964)),ISNUMBER(SEARCH("Javel",B3964)),ISNUMBER(SEARCH("Matic",B3964)),ISNUMBER(SEARCH("Nettoyant",B3964)),ISNUMBER(SEARCH("Pâte",B3964)),ISNUMBER(SEARCH("Lave",B3964)),ISNUMBER(SEARCH("Détartrant",B3964))))),"Mio main (1k+500gr)",IF(AND(ISNUMBER(SEARCH("PAPILLON",B3964)),OR(ISNUMBER(SEARCH("Papier",B3964)),ISNUMBER(SEARCH("Hygiénique",B3964)),ISNUMBER(SEARCH("HYGIÉNIQUE",B3964))),NOT(OR(ISNUMBER(SEARCH("Lingette",B3964)),ISNUMBER(SEARCH("Mouchoir",B3964))))),"Papillon Papier",IF(OR(ISNUMBER(SEARCH("TAJ AL SAHAR",B3964)),ISNUMBER(SEARCH("TAJ BLADI",B3964)),ISNUMBER(SEARCH("TAJ BELADI",B3964)),ISNUMBER(SEARCH("Tilal Assahra",B3964)),ISNUMBER(SEARCH("Jawharat Asahra",B3964))),"TAJ SAHARA",IF(AND(OR(ISNUMBER(SEARCH("AL ITKANE",B3964)),ISNUMBER(SEARCH("ALITKANE",B3964)),ISNUMBER(SEARCH("PRESTO",B3964))),NOT(OR(ISNUMBER(SEARCH("Thé",B3964)),ISNUMBER(SEARCH("THE ",B3964)),ISNUMBER(SEARCH("thé",B3964)),ISNUMBER(SEARCH("SELHAM",B3964)),ISNUMBER(SEARCH("LHAFLA",B3964)),ISNUMBER(SEARCH("ZINE",B3964)),ISNUMBER(SEARCH("tiyay",B3964)),ISNUMBER(SEARCH("alouns",B3964)),ISNUMBER(SEARCH("lmhrat",B3964))))),"Al Itkrans + Presto",IF(OR(ISNUMBER(SEARCH("DALAA",B3964)),ISNUMBER(SEARCH("CS-DALAA",B3964)),ISNUMBER(SEARCH("DALINA",B3964))),"Dalaa VP / Baqqal / RP",IF(OR(LEFT(UPPER(B3964),4)="MIA ",LEFT(UPPER(B3964),6)="CS-MIA"),"Mia",IF(OR(LEFT(UPPER(B3964),5)="NOVA ",LEFT(UPPER(B3964),7)="CS-NOVA"),"Nova",IF(OR(ISNUMBER(SEARCH("PRIMA ",B3964)),ISNUMBER(SEARCH("CS-PRIMA",B3964))),"Prima",IF(OR(ISNUMBER(SEARCH("Douceur",B3964)),ISNUMBER(SEARCH("DOUCEUR",B3964))),"Douceur",IF(OR(ISNUMBER(SEARCH("SANGO",B3964)),ISNUMBER(SEARCH("CS-SANGO",B3964))),"SANGO",IF(ISNUMBER(SEARCH("BLANDOUX",B3964)),"Blandoux",IF(ISNUMBER(SEARCH("SHIWAMI",B3964)),"Shiwame",IF(ISNUMBER(SEARCH("KELLOGG",B3964)),"Kelloggs",IF(OR(ISNUMBER(SEARCH("TOBIGO",B3964)),ISNUMBER(SEARCH("DWIST",B3964))),"Tobigo",IF(OR(ISNUMBER(SEARCH("MARISOL",B3964)),ISNUMBER(SEARCH("MARESOL",B3964))),"Maresol",IF(OR(ISNUMBER(SEARCH("TAKIS",B3964)),ISNUMBER(SEARCH("TAKYS",B3964))),"TAKYS",IF(ISNUMBER(SEARCH("TAWIL",B3964)),"Tawil",IF(ISNUMBER(SEARCH("FROMY",B3964)),"Fromy",""))))))))))))))))))))))))</f>
        <v/>
      </c>
    </row>
    <row r="3965" spans="1:3" ht="18" hidden="1" customHeight="1" x14ac:dyDescent="0.3">
      <c r="A3965" s="3" t="str">
        <f>Products!A3850</f>
        <v>ART03686</v>
      </c>
      <c r="B3965" s="3" t="str">
        <f>Products!B3850</f>
        <v>ZEN Liquide Lessive Automatique Lavande 5L +GRT</v>
      </c>
      <c r="C3965" s="3" t="str">
        <f>IF(OR(ISNUMBER(SEARCH("SELHAM",B3965)),ISNUMBER(SEARCH("LHAFLA",B3965)),ISNUMBER(SEARCH("ZINE",B3965)),ISNUMBER(SEARCH("tiyay",B3965)),ISNUMBER(SEARCH("alouns",B3965)),ISNUMBER(SEARCH("lmhrat",B3965))),"The Al Itkane",IF(AND(ISNUMBER(SEARCH("CALIN",B3965)),ISNUMBER(SEARCH("RP",B3965)),NOT(ISNUMBER(SEARCH("VP",B3965)))),"Calin RP",IF(AND(ISNUMBER(SEARCH("CALIN",B3965)),ISNUMBER(SEARCH("VP",B3965))),"Calin VP",IF(AND(ISNUMBER(SEARCH("MIO",B3965)),OR(ISNUMBER(SEARCH("Vaisselle",B3965)),ISNUMBER(SEARCH("vaisselle",B3965)))),"Mio Liquid Vaisselle",IF(AND(ISNUMBER(SEARCH("MIO",B3965)),ISNUMBER(SEARCH("Javel",B3965))),"Mio Javel",IF(AND(ISNUMBER(SEARCH("MIO",B3965)),ISNUMBER(SEARCH("Matic",B3965))),"Mio Matic",IF(AND(ISNUMBER(SEARCH("MIO",B3965)),OR(ISNUMBER(SEARCH("Détérgent",B3965)),ISNUMBER(SEARCH("Poudre",B3965)),ISNUMBER(SEARCH("Semi Auto",B3965)),ISNUMBER(SEARCH("1KG",B3965)),ISNUMBER(SEARCH("500G",B3965)),ISNUMBER(SEARCH("10KG",B3965)),ISNUMBER(SEARCH("1.5K",B3965)),ISNUMBER(SEARCH("215G",B3965)),ISNUMBER(SEARCH("350G",B3965)),ISNUMBER(SEARCH("90G",B3965)),ISNUMBER(SEARCH("Gold",B3965)),ISNUMBER(SEARCH("Citron",B3965)),ISNUMBER(SEARCH("Rose",B3965)),ISNUMBER(SEARCH("Lessive",B3965))),NOT(OR(ISNUMBER(SEARCH("Vaisselle",B3965)),ISNUMBER(SEARCH("Javel",B3965)),ISNUMBER(SEARCH("Matic",B3965)),ISNUMBER(SEARCH("Nettoyant",B3965)),ISNUMBER(SEARCH("Pâte",B3965)),ISNUMBER(SEARCH("Lave",B3965)),ISNUMBER(SEARCH("Détartrant",B3965))))),"Mio main (1k+500gr)",IF(AND(ISNUMBER(SEARCH("PAPILLON",B3965)),OR(ISNUMBER(SEARCH("Papier",B3965)),ISNUMBER(SEARCH("Hygiénique",B3965)),ISNUMBER(SEARCH("HYGIÉNIQUE",B3965))),NOT(OR(ISNUMBER(SEARCH("Lingette",B3965)),ISNUMBER(SEARCH("Mouchoir",B3965))))),"Papillon Papier",IF(OR(ISNUMBER(SEARCH("TAJ AL SAHAR",B3965)),ISNUMBER(SEARCH("TAJ BLADI",B3965)),ISNUMBER(SEARCH("TAJ BELADI",B3965)),ISNUMBER(SEARCH("Tilal Assahra",B3965)),ISNUMBER(SEARCH("Jawharat Asahra",B3965))),"TAJ SAHARA",IF(AND(OR(ISNUMBER(SEARCH("AL ITKANE",B3965)),ISNUMBER(SEARCH("ALITKANE",B3965)),ISNUMBER(SEARCH("PRESTO",B3965))),NOT(OR(ISNUMBER(SEARCH("Thé",B3965)),ISNUMBER(SEARCH("THE ",B3965)),ISNUMBER(SEARCH("thé",B3965)),ISNUMBER(SEARCH("SELHAM",B3965)),ISNUMBER(SEARCH("LHAFLA",B3965)),ISNUMBER(SEARCH("ZINE",B3965)),ISNUMBER(SEARCH("tiyay",B3965)),ISNUMBER(SEARCH("alouns",B3965)),ISNUMBER(SEARCH("lmhrat",B3965))))),"Al Itkrans + Presto",IF(OR(ISNUMBER(SEARCH("DALAA",B3965)),ISNUMBER(SEARCH("CS-DALAA",B3965)),ISNUMBER(SEARCH("DALINA",B3965))),"Dalaa VP / Baqqal / RP",IF(OR(LEFT(UPPER(B3965),4)="MIA ",LEFT(UPPER(B3965),6)="CS-MIA"),"Mia",IF(OR(LEFT(UPPER(B3965),5)="NOVA ",LEFT(UPPER(B3965),7)="CS-NOVA"),"Nova",IF(OR(ISNUMBER(SEARCH("PRIMA ",B3965)),ISNUMBER(SEARCH("CS-PRIMA",B3965))),"Prima",IF(OR(ISNUMBER(SEARCH("Douceur",B3965)),ISNUMBER(SEARCH("DOUCEUR",B3965))),"Douceur",IF(OR(ISNUMBER(SEARCH("SANGO",B3965)),ISNUMBER(SEARCH("CS-SANGO",B3965))),"SANGO",IF(ISNUMBER(SEARCH("BLANDOUX",B3965)),"Blandoux",IF(ISNUMBER(SEARCH("SHIWAMI",B3965)),"Shiwame",IF(ISNUMBER(SEARCH("KELLOGG",B3965)),"Kelloggs",IF(OR(ISNUMBER(SEARCH("TOBIGO",B3965)),ISNUMBER(SEARCH("DWIST",B3965))),"Tobigo",IF(OR(ISNUMBER(SEARCH("MARISOL",B3965)),ISNUMBER(SEARCH("MARESOL",B3965))),"Maresol",IF(OR(ISNUMBER(SEARCH("TAKIS",B3965)),ISNUMBER(SEARCH("TAKYS",B3965))),"TAKYS",IF(ISNUMBER(SEARCH("TAWIL",B3965)),"Tawil",IF(ISNUMBER(SEARCH("FROMY",B3965)),"Fromy",""))))))))))))))))))))))))</f>
        <v/>
      </c>
    </row>
    <row r="3966" spans="1:3" ht="18" hidden="1" customHeight="1" x14ac:dyDescent="0.3">
      <c r="A3966" s="3" t="str">
        <f>Products!A3851</f>
        <v>ART03687</v>
      </c>
      <c r="B3966" s="3" t="str">
        <f>Products!B3851</f>
        <v>ZEN Liquide Lessive Automatique Lavande 1L +GRT</v>
      </c>
      <c r="C3966" s="3" t="str">
        <f>IF(OR(ISNUMBER(SEARCH("SELHAM",B3966)),ISNUMBER(SEARCH("LHAFLA",B3966)),ISNUMBER(SEARCH("ZINE",B3966)),ISNUMBER(SEARCH("tiyay",B3966)),ISNUMBER(SEARCH("alouns",B3966)),ISNUMBER(SEARCH("lmhrat",B3966))),"The Al Itkane",IF(AND(ISNUMBER(SEARCH("CALIN",B3966)),ISNUMBER(SEARCH("RP",B3966)),NOT(ISNUMBER(SEARCH("VP",B3966)))),"Calin RP",IF(AND(ISNUMBER(SEARCH("CALIN",B3966)),ISNUMBER(SEARCH("VP",B3966))),"Calin VP",IF(AND(ISNUMBER(SEARCH("MIO",B3966)),OR(ISNUMBER(SEARCH("Vaisselle",B3966)),ISNUMBER(SEARCH("vaisselle",B3966)))),"Mio Liquid Vaisselle",IF(AND(ISNUMBER(SEARCH("MIO",B3966)),ISNUMBER(SEARCH("Javel",B3966))),"Mio Javel",IF(AND(ISNUMBER(SEARCH("MIO",B3966)),ISNUMBER(SEARCH("Matic",B3966))),"Mio Matic",IF(AND(ISNUMBER(SEARCH("MIO",B3966)),OR(ISNUMBER(SEARCH("Détérgent",B3966)),ISNUMBER(SEARCH("Poudre",B3966)),ISNUMBER(SEARCH("Semi Auto",B3966)),ISNUMBER(SEARCH("1KG",B3966)),ISNUMBER(SEARCH("500G",B3966)),ISNUMBER(SEARCH("10KG",B3966)),ISNUMBER(SEARCH("1.5K",B3966)),ISNUMBER(SEARCH("215G",B3966)),ISNUMBER(SEARCH("350G",B3966)),ISNUMBER(SEARCH("90G",B3966)),ISNUMBER(SEARCH("Gold",B3966)),ISNUMBER(SEARCH("Citron",B3966)),ISNUMBER(SEARCH("Rose",B3966)),ISNUMBER(SEARCH("Lessive",B3966))),NOT(OR(ISNUMBER(SEARCH("Vaisselle",B3966)),ISNUMBER(SEARCH("Javel",B3966)),ISNUMBER(SEARCH("Matic",B3966)),ISNUMBER(SEARCH("Nettoyant",B3966)),ISNUMBER(SEARCH("Pâte",B3966)),ISNUMBER(SEARCH("Lave",B3966)),ISNUMBER(SEARCH("Détartrant",B3966))))),"Mio main (1k+500gr)",IF(AND(ISNUMBER(SEARCH("PAPILLON",B3966)),OR(ISNUMBER(SEARCH("Papier",B3966)),ISNUMBER(SEARCH("Hygiénique",B3966)),ISNUMBER(SEARCH("HYGIÉNIQUE",B3966))),NOT(OR(ISNUMBER(SEARCH("Lingette",B3966)),ISNUMBER(SEARCH("Mouchoir",B3966))))),"Papillon Papier",IF(OR(ISNUMBER(SEARCH("TAJ AL SAHAR",B3966)),ISNUMBER(SEARCH("TAJ BLADI",B3966)),ISNUMBER(SEARCH("TAJ BELADI",B3966)),ISNUMBER(SEARCH("Tilal Assahra",B3966)),ISNUMBER(SEARCH("Jawharat Asahra",B3966))),"TAJ SAHARA",IF(AND(OR(ISNUMBER(SEARCH("AL ITKANE",B3966)),ISNUMBER(SEARCH("ALITKANE",B3966)),ISNUMBER(SEARCH("PRESTO",B3966))),NOT(OR(ISNUMBER(SEARCH("Thé",B3966)),ISNUMBER(SEARCH("THE ",B3966)),ISNUMBER(SEARCH("thé",B3966)),ISNUMBER(SEARCH("SELHAM",B3966)),ISNUMBER(SEARCH("LHAFLA",B3966)),ISNUMBER(SEARCH("ZINE",B3966)),ISNUMBER(SEARCH("tiyay",B3966)),ISNUMBER(SEARCH("alouns",B3966)),ISNUMBER(SEARCH("lmhrat",B3966))))),"Al Itkrans + Presto",IF(OR(ISNUMBER(SEARCH("DALAA",B3966)),ISNUMBER(SEARCH("CS-DALAA",B3966)),ISNUMBER(SEARCH("DALINA",B3966))),"Dalaa VP / Baqqal / RP",IF(OR(LEFT(UPPER(B3966),4)="MIA ",LEFT(UPPER(B3966),6)="CS-MIA"),"Mia",IF(OR(LEFT(UPPER(B3966),5)="NOVA ",LEFT(UPPER(B3966),7)="CS-NOVA"),"Nova",IF(OR(ISNUMBER(SEARCH("PRIMA ",B3966)),ISNUMBER(SEARCH("CS-PRIMA",B3966))),"Prima",IF(OR(ISNUMBER(SEARCH("Douceur",B3966)),ISNUMBER(SEARCH("DOUCEUR",B3966))),"Douceur",IF(OR(ISNUMBER(SEARCH("SANGO",B3966)),ISNUMBER(SEARCH("CS-SANGO",B3966))),"SANGO",IF(ISNUMBER(SEARCH("BLANDOUX",B3966)),"Blandoux",IF(ISNUMBER(SEARCH("SHIWAMI",B3966)),"Shiwame",IF(ISNUMBER(SEARCH("KELLOGG",B3966)),"Kelloggs",IF(OR(ISNUMBER(SEARCH("TOBIGO",B3966)),ISNUMBER(SEARCH("DWIST",B3966))),"Tobigo",IF(OR(ISNUMBER(SEARCH("MARISOL",B3966)),ISNUMBER(SEARCH("MARESOL",B3966))),"Maresol",IF(OR(ISNUMBER(SEARCH("TAKIS",B3966)),ISNUMBER(SEARCH("TAKYS",B3966))),"TAKYS",IF(ISNUMBER(SEARCH("TAWIL",B3966)),"Tawil",IF(ISNUMBER(SEARCH("FROMY",B3966)),"Fromy",""))))))))))))))))))))))))</f>
        <v/>
      </c>
    </row>
    <row r="3967" spans="1:3" ht="18" hidden="1" customHeight="1" x14ac:dyDescent="0.3">
      <c r="A3967" s="3" t="str">
        <f>Products!A3852</f>
        <v>ART03541</v>
      </c>
      <c r="B3967" s="3" t="str">
        <f>Products!B3852</f>
        <v>BONA Éponge à Récurer avec Fibre 5pcs</v>
      </c>
      <c r="C3967" s="3" t="str">
        <f>IF(OR(ISNUMBER(SEARCH("SELHAM",B3967)),ISNUMBER(SEARCH("LHAFLA",B3967)),ISNUMBER(SEARCH("ZINE",B3967)),ISNUMBER(SEARCH("tiyay",B3967)),ISNUMBER(SEARCH("alouns",B3967)),ISNUMBER(SEARCH("lmhrat",B3967))),"The Al Itkane",IF(AND(ISNUMBER(SEARCH("CALIN",B3967)),ISNUMBER(SEARCH("RP",B3967)),NOT(ISNUMBER(SEARCH("VP",B3967)))),"Calin RP",IF(AND(ISNUMBER(SEARCH("CALIN",B3967)),ISNUMBER(SEARCH("VP",B3967))),"Calin VP",IF(AND(ISNUMBER(SEARCH("MIO",B3967)),OR(ISNUMBER(SEARCH("Vaisselle",B3967)),ISNUMBER(SEARCH("vaisselle",B3967)))),"Mio Liquid Vaisselle",IF(AND(ISNUMBER(SEARCH("MIO",B3967)),ISNUMBER(SEARCH("Javel",B3967))),"Mio Javel",IF(AND(ISNUMBER(SEARCH("MIO",B3967)),ISNUMBER(SEARCH("Matic",B3967))),"Mio Matic",IF(AND(ISNUMBER(SEARCH("MIO",B3967)),OR(ISNUMBER(SEARCH("Détérgent",B3967)),ISNUMBER(SEARCH("Poudre",B3967)),ISNUMBER(SEARCH("Semi Auto",B3967)),ISNUMBER(SEARCH("1KG",B3967)),ISNUMBER(SEARCH("500G",B3967)),ISNUMBER(SEARCH("10KG",B3967)),ISNUMBER(SEARCH("1.5K",B3967)),ISNUMBER(SEARCH("215G",B3967)),ISNUMBER(SEARCH("350G",B3967)),ISNUMBER(SEARCH("90G",B3967)),ISNUMBER(SEARCH("Gold",B3967)),ISNUMBER(SEARCH("Citron",B3967)),ISNUMBER(SEARCH("Rose",B3967)),ISNUMBER(SEARCH("Lessive",B3967))),NOT(OR(ISNUMBER(SEARCH("Vaisselle",B3967)),ISNUMBER(SEARCH("Javel",B3967)),ISNUMBER(SEARCH("Matic",B3967)),ISNUMBER(SEARCH("Nettoyant",B3967)),ISNUMBER(SEARCH("Pâte",B3967)),ISNUMBER(SEARCH("Lave",B3967)),ISNUMBER(SEARCH("Détartrant",B3967))))),"Mio main (1k+500gr)",IF(AND(ISNUMBER(SEARCH("PAPILLON",B3967)),OR(ISNUMBER(SEARCH("Papier",B3967)),ISNUMBER(SEARCH("Hygiénique",B3967)),ISNUMBER(SEARCH("HYGIÉNIQUE",B3967))),NOT(OR(ISNUMBER(SEARCH("Lingette",B3967)),ISNUMBER(SEARCH("Mouchoir",B3967))))),"Papillon Papier",IF(OR(ISNUMBER(SEARCH("TAJ AL SAHAR",B3967)),ISNUMBER(SEARCH("TAJ BLADI",B3967)),ISNUMBER(SEARCH("TAJ BELADI",B3967)),ISNUMBER(SEARCH("Tilal Assahra",B3967)),ISNUMBER(SEARCH("Jawharat Asahra",B3967))),"TAJ SAHARA",IF(AND(OR(ISNUMBER(SEARCH("AL ITKANE",B3967)),ISNUMBER(SEARCH("ALITKANE",B3967)),ISNUMBER(SEARCH("PRESTO",B3967))),NOT(OR(ISNUMBER(SEARCH("Thé",B3967)),ISNUMBER(SEARCH("THE ",B3967)),ISNUMBER(SEARCH("thé",B3967)),ISNUMBER(SEARCH("SELHAM",B3967)),ISNUMBER(SEARCH("LHAFLA",B3967)),ISNUMBER(SEARCH("ZINE",B3967)),ISNUMBER(SEARCH("tiyay",B3967)),ISNUMBER(SEARCH("alouns",B3967)),ISNUMBER(SEARCH("lmhrat",B3967))))),"Al Itkrans + Presto",IF(OR(ISNUMBER(SEARCH("DALAA",B3967)),ISNUMBER(SEARCH("CS-DALAA",B3967)),ISNUMBER(SEARCH("DALINA",B3967))),"Dalaa VP / Baqqal / RP",IF(OR(LEFT(UPPER(B3967),4)="MIA ",LEFT(UPPER(B3967),6)="CS-MIA"),"Mia",IF(OR(LEFT(UPPER(B3967),5)="NOVA ",LEFT(UPPER(B3967),7)="CS-NOVA"),"Nova",IF(OR(ISNUMBER(SEARCH("PRIMA ",B3967)),ISNUMBER(SEARCH("CS-PRIMA",B3967))),"Prima",IF(OR(ISNUMBER(SEARCH("Douceur",B3967)),ISNUMBER(SEARCH("DOUCEUR",B3967))),"Douceur",IF(OR(ISNUMBER(SEARCH("SANGO",B3967)),ISNUMBER(SEARCH("CS-SANGO",B3967))),"SANGO",IF(ISNUMBER(SEARCH("BLANDOUX",B3967)),"Blandoux",IF(ISNUMBER(SEARCH("SHIWAMI",B3967)),"Shiwame",IF(ISNUMBER(SEARCH("KELLOGG",B3967)),"Kelloggs",IF(OR(ISNUMBER(SEARCH("TOBIGO",B3967)),ISNUMBER(SEARCH("DWIST",B3967))),"Tobigo",IF(OR(ISNUMBER(SEARCH("MARISOL",B3967)),ISNUMBER(SEARCH("MARESOL",B3967))),"Maresol",IF(OR(ISNUMBER(SEARCH("TAKIS",B3967)),ISNUMBER(SEARCH("TAKYS",B3967))),"TAKYS",IF(ISNUMBER(SEARCH("TAWIL",B3967)),"Tawil",IF(ISNUMBER(SEARCH("FROMY",B3967)),"Fromy",""))))))))))))))))))))))))</f>
        <v/>
      </c>
    </row>
    <row r="3968" spans="1:3" ht="18" hidden="1" customHeight="1" x14ac:dyDescent="0.3">
      <c r="A3968" s="3" t="str">
        <f>Products!A3853</f>
        <v>ART03538</v>
      </c>
      <c r="B3968" s="3" t="str">
        <f>Products!B3853</f>
        <v>LOORYX Éponge à Récurer avec Fibre Haute Qualité 3pcs</v>
      </c>
      <c r="C3968" s="3" t="str">
        <f>IF(OR(ISNUMBER(SEARCH("SELHAM",B3968)),ISNUMBER(SEARCH("LHAFLA",B3968)),ISNUMBER(SEARCH("ZINE",B3968)),ISNUMBER(SEARCH("tiyay",B3968)),ISNUMBER(SEARCH("alouns",B3968)),ISNUMBER(SEARCH("lmhrat",B3968))),"The Al Itkane",IF(AND(ISNUMBER(SEARCH("CALIN",B3968)),ISNUMBER(SEARCH("RP",B3968)),NOT(ISNUMBER(SEARCH("VP",B3968)))),"Calin RP",IF(AND(ISNUMBER(SEARCH("CALIN",B3968)),ISNUMBER(SEARCH("VP",B3968))),"Calin VP",IF(AND(ISNUMBER(SEARCH("MIO",B3968)),OR(ISNUMBER(SEARCH("Vaisselle",B3968)),ISNUMBER(SEARCH("vaisselle",B3968)))),"Mio Liquid Vaisselle",IF(AND(ISNUMBER(SEARCH("MIO",B3968)),ISNUMBER(SEARCH("Javel",B3968))),"Mio Javel",IF(AND(ISNUMBER(SEARCH("MIO",B3968)),ISNUMBER(SEARCH("Matic",B3968))),"Mio Matic",IF(AND(ISNUMBER(SEARCH("MIO",B3968)),OR(ISNUMBER(SEARCH("Détérgent",B3968)),ISNUMBER(SEARCH("Poudre",B3968)),ISNUMBER(SEARCH("Semi Auto",B3968)),ISNUMBER(SEARCH("1KG",B3968)),ISNUMBER(SEARCH("500G",B3968)),ISNUMBER(SEARCH("10KG",B3968)),ISNUMBER(SEARCH("1.5K",B3968)),ISNUMBER(SEARCH("215G",B3968)),ISNUMBER(SEARCH("350G",B3968)),ISNUMBER(SEARCH("90G",B3968)),ISNUMBER(SEARCH("Gold",B3968)),ISNUMBER(SEARCH("Citron",B3968)),ISNUMBER(SEARCH("Rose",B3968)),ISNUMBER(SEARCH("Lessive",B3968))),NOT(OR(ISNUMBER(SEARCH("Vaisselle",B3968)),ISNUMBER(SEARCH("Javel",B3968)),ISNUMBER(SEARCH("Matic",B3968)),ISNUMBER(SEARCH("Nettoyant",B3968)),ISNUMBER(SEARCH("Pâte",B3968)),ISNUMBER(SEARCH("Lave",B3968)),ISNUMBER(SEARCH("Détartrant",B3968))))),"Mio main (1k+500gr)",IF(AND(ISNUMBER(SEARCH("PAPILLON",B3968)),OR(ISNUMBER(SEARCH("Papier",B3968)),ISNUMBER(SEARCH("Hygiénique",B3968)),ISNUMBER(SEARCH("HYGIÉNIQUE",B3968))),NOT(OR(ISNUMBER(SEARCH("Lingette",B3968)),ISNUMBER(SEARCH("Mouchoir",B3968))))),"Papillon Papier",IF(OR(ISNUMBER(SEARCH("TAJ AL SAHAR",B3968)),ISNUMBER(SEARCH("TAJ BLADI",B3968)),ISNUMBER(SEARCH("TAJ BELADI",B3968)),ISNUMBER(SEARCH("Tilal Assahra",B3968)),ISNUMBER(SEARCH("Jawharat Asahra",B3968))),"TAJ SAHARA",IF(AND(OR(ISNUMBER(SEARCH("AL ITKANE",B3968)),ISNUMBER(SEARCH("ALITKANE",B3968)),ISNUMBER(SEARCH("PRESTO",B3968))),NOT(OR(ISNUMBER(SEARCH("Thé",B3968)),ISNUMBER(SEARCH("THE ",B3968)),ISNUMBER(SEARCH("thé",B3968)),ISNUMBER(SEARCH("SELHAM",B3968)),ISNUMBER(SEARCH("LHAFLA",B3968)),ISNUMBER(SEARCH("ZINE",B3968)),ISNUMBER(SEARCH("tiyay",B3968)),ISNUMBER(SEARCH("alouns",B3968)),ISNUMBER(SEARCH("lmhrat",B3968))))),"Al Itkrans + Presto",IF(OR(ISNUMBER(SEARCH("DALAA",B3968)),ISNUMBER(SEARCH("CS-DALAA",B3968)),ISNUMBER(SEARCH("DALINA",B3968))),"Dalaa VP / Baqqal / RP",IF(OR(LEFT(UPPER(B3968),4)="MIA ",LEFT(UPPER(B3968),6)="CS-MIA"),"Mia",IF(OR(LEFT(UPPER(B3968),5)="NOVA ",LEFT(UPPER(B3968),7)="CS-NOVA"),"Nova",IF(OR(ISNUMBER(SEARCH("PRIMA ",B3968)),ISNUMBER(SEARCH("CS-PRIMA",B3968))),"Prima",IF(OR(ISNUMBER(SEARCH("Douceur",B3968)),ISNUMBER(SEARCH("DOUCEUR",B3968))),"Douceur",IF(OR(ISNUMBER(SEARCH("SANGO",B3968)),ISNUMBER(SEARCH("CS-SANGO",B3968))),"SANGO",IF(ISNUMBER(SEARCH("BLANDOUX",B3968)),"Blandoux",IF(ISNUMBER(SEARCH("SHIWAMI",B3968)),"Shiwame",IF(ISNUMBER(SEARCH("KELLOGG",B3968)),"Kelloggs",IF(OR(ISNUMBER(SEARCH("TOBIGO",B3968)),ISNUMBER(SEARCH("DWIST",B3968))),"Tobigo",IF(OR(ISNUMBER(SEARCH("MARISOL",B3968)),ISNUMBER(SEARCH("MARESOL",B3968))),"Maresol",IF(OR(ISNUMBER(SEARCH("TAKIS",B3968)),ISNUMBER(SEARCH("TAKYS",B3968))),"TAKYS",IF(ISNUMBER(SEARCH("TAWIL",B3968)),"Tawil",IF(ISNUMBER(SEARCH("FROMY",B3968)),"Fromy",""))))))))))))))))))))))))</f>
        <v/>
      </c>
    </row>
    <row r="3969" spans="1:3" ht="18" hidden="1" customHeight="1" x14ac:dyDescent="0.3">
      <c r="A3969" s="3" t="str">
        <f>Products!A3854</f>
        <v>ART03688</v>
      </c>
      <c r="B3969" s="3" t="str">
        <f>Products!B3854</f>
        <v>ZEN Liquide Lessive Automatique Lavande 3L +GRT</v>
      </c>
      <c r="C3969" s="3" t="str">
        <f>IF(OR(ISNUMBER(SEARCH("SELHAM",B3969)),ISNUMBER(SEARCH("LHAFLA",B3969)),ISNUMBER(SEARCH("ZINE",B3969)),ISNUMBER(SEARCH("tiyay",B3969)),ISNUMBER(SEARCH("alouns",B3969)),ISNUMBER(SEARCH("lmhrat",B3969))),"The Al Itkane",IF(AND(ISNUMBER(SEARCH("CALIN",B3969)),ISNUMBER(SEARCH("RP",B3969)),NOT(ISNUMBER(SEARCH("VP",B3969)))),"Calin RP",IF(AND(ISNUMBER(SEARCH("CALIN",B3969)),ISNUMBER(SEARCH("VP",B3969))),"Calin VP",IF(AND(ISNUMBER(SEARCH("MIO",B3969)),OR(ISNUMBER(SEARCH("Vaisselle",B3969)),ISNUMBER(SEARCH("vaisselle",B3969)))),"Mio Liquid Vaisselle",IF(AND(ISNUMBER(SEARCH("MIO",B3969)),ISNUMBER(SEARCH("Javel",B3969))),"Mio Javel",IF(AND(ISNUMBER(SEARCH("MIO",B3969)),ISNUMBER(SEARCH("Matic",B3969))),"Mio Matic",IF(AND(ISNUMBER(SEARCH("MIO",B3969)),OR(ISNUMBER(SEARCH("Détérgent",B3969)),ISNUMBER(SEARCH("Poudre",B3969)),ISNUMBER(SEARCH("Semi Auto",B3969)),ISNUMBER(SEARCH("1KG",B3969)),ISNUMBER(SEARCH("500G",B3969)),ISNUMBER(SEARCH("10KG",B3969)),ISNUMBER(SEARCH("1.5K",B3969)),ISNUMBER(SEARCH("215G",B3969)),ISNUMBER(SEARCH("350G",B3969)),ISNUMBER(SEARCH("90G",B3969)),ISNUMBER(SEARCH("Gold",B3969)),ISNUMBER(SEARCH("Citron",B3969)),ISNUMBER(SEARCH("Rose",B3969)),ISNUMBER(SEARCH("Lessive",B3969))),NOT(OR(ISNUMBER(SEARCH("Vaisselle",B3969)),ISNUMBER(SEARCH("Javel",B3969)),ISNUMBER(SEARCH("Matic",B3969)),ISNUMBER(SEARCH("Nettoyant",B3969)),ISNUMBER(SEARCH("Pâte",B3969)),ISNUMBER(SEARCH("Lave",B3969)),ISNUMBER(SEARCH("Détartrant",B3969))))),"Mio main (1k+500gr)",IF(AND(ISNUMBER(SEARCH("PAPILLON",B3969)),OR(ISNUMBER(SEARCH("Papier",B3969)),ISNUMBER(SEARCH("Hygiénique",B3969)),ISNUMBER(SEARCH("HYGIÉNIQUE",B3969))),NOT(OR(ISNUMBER(SEARCH("Lingette",B3969)),ISNUMBER(SEARCH("Mouchoir",B3969))))),"Papillon Papier",IF(OR(ISNUMBER(SEARCH("TAJ AL SAHAR",B3969)),ISNUMBER(SEARCH("TAJ BLADI",B3969)),ISNUMBER(SEARCH("TAJ BELADI",B3969)),ISNUMBER(SEARCH("Tilal Assahra",B3969)),ISNUMBER(SEARCH("Jawharat Asahra",B3969))),"TAJ SAHARA",IF(AND(OR(ISNUMBER(SEARCH("AL ITKANE",B3969)),ISNUMBER(SEARCH("ALITKANE",B3969)),ISNUMBER(SEARCH("PRESTO",B3969))),NOT(OR(ISNUMBER(SEARCH("Thé",B3969)),ISNUMBER(SEARCH("THE ",B3969)),ISNUMBER(SEARCH("thé",B3969)),ISNUMBER(SEARCH("SELHAM",B3969)),ISNUMBER(SEARCH("LHAFLA",B3969)),ISNUMBER(SEARCH("ZINE",B3969)),ISNUMBER(SEARCH("tiyay",B3969)),ISNUMBER(SEARCH("alouns",B3969)),ISNUMBER(SEARCH("lmhrat",B3969))))),"Al Itkrans + Presto",IF(OR(ISNUMBER(SEARCH("DALAA",B3969)),ISNUMBER(SEARCH("CS-DALAA",B3969)),ISNUMBER(SEARCH("DALINA",B3969))),"Dalaa VP / Baqqal / RP",IF(OR(LEFT(UPPER(B3969),4)="MIA ",LEFT(UPPER(B3969),6)="CS-MIA"),"Mia",IF(OR(LEFT(UPPER(B3969),5)="NOVA ",LEFT(UPPER(B3969),7)="CS-NOVA"),"Nova",IF(OR(ISNUMBER(SEARCH("PRIMA ",B3969)),ISNUMBER(SEARCH("CS-PRIMA",B3969))),"Prima",IF(OR(ISNUMBER(SEARCH("Douceur",B3969)),ISNUMBER(SEARCH("DOUCEUR",B3969))),"Douceur",IF(OR(ISNUMBER(SEARCH("SANGO",B3969)),ISNUMBER(SEARCH("CS-SANGO",B3969))),"SANGO",IF(ISNUMBER(SEARCH("BLANDOUX",B3969)),"Blandoux",IF(ISNUMBER(SEARCH("SHIWAMI",B3969)),"Shiwame",IF(ISNUMBER(SEARCH("KELLOGG",B3969)),"Kelloggs",IF(OR(ISNUMBER(SEARCH("TOBIGO",B3969)),ISNUMBER(SEARCH("DWIST",B3969))),"Tobigo",IF(OR(ISNUMBER(SEARCH("MARISOL",B3969)),ISNUMBER(SEARCH("MARESOL",B3969))),"Maresol",IF(OR(ISNUMBER(SEARCH("TAKIS",B3969)),ISNUMBER(SEARCH("TAKYS",B3969))),"TAKYS",IF(ISNUMBER(SEARCH("TAWIL",B3969)),"Tawil",IF(ISNUMBER(SEARCH("FROMY",B3969)),"Fromy",""))))))))))))))))))))))))</f>
        <v/>
      </c>
    </row>
    <row r="3970" spans="1:3" ht="18" hidden="1" customHeight="1" x14ac:dyDescent="0.3">
      <c r="A3970" s="3" t="str">
        <f>Products!A3855</f>
        <v>ART03982</v>
      </c>
      <c r="B3970" s="3" t="str">
        <f>Products!B3855</f>
        <v>WEIKIS Pains au Lait avec Pépites de Chocolat 6U - 240g</v>
      </c>
      <c r="C3970" s="3" t="str">
        <f>IF(OR(ISNUMBER(SEARCH("SELHAM",B3970)),ISNUMBER(SEARCH("LHAFLA",B3970)),ISNUMBER(SEARCH("ZINE",B3970)),ISNUMBER(SEARCH("tiyay",B3970)),ISNUMBER(SEARCH("alouns",B3970)),ISNUMBER(SEARCH("lmhrat",B3970))),"The Al Itkane",IF(AND(ISNUMBER(SEARCH("CALIN",B3970)),ISNUMBER(SEARCH("RP",B3970)),NOT(ISNUMBER(SEARCH("VP",B3970)))),"Calin RP",IF(AND(ISNUMBER(SEARCH("CALIN",B3970)),ISNUMBER(SEARCH("VP",B3970))),"Calin VP",IF(AND(ISNUMBER(SEARCH("MIO",B3970)),OR(ISNUMBER(SEARCH("Vaisselle",B3970)),ISNUMBER(SEARCH("vaisselle",B3970)))),"Mio Liquid Vaisselle",IF(AND(ISNUMBER(SEARCH("MIO",B3970)),ISNUMBER(SEARCH("Javel",B3970))),"Mio Javel",IF(AND(ISNUMBER(SEARCH("MIO",B3970)),ISNUMBER(SEARCH("Matic",B3970))),"Mio Matic",IF(AND(ISNUMBER(SEARCH("MIO",B3970)),OR(ISNUMBER(SEARCH("Détérgent",B3970)),ISNUMBER(SEARCH("Poudre",B3970)),ISNUMBER(SEARCH("Semi Auto",B3970)),ISNUMBER(SEARCH("1KG",B3970)),ISNUMBER(SEARCH("500G",B3970)),ISNUMBER(SEARCH("10KG",B3970)),ISNUMBER(SEARCH("1.5K",B3970)),ISNUMBER(SEARCH("215G",B3970)),ISNUMBER(SEARCH("350G",B3970)),ISNUMBER(SEARCH("90G",B3970)),ISNUMBER(SEARCH("Gold",B3970)),ISNUMBER(SEARCH("Citron",B3970)),ISNUMBER(SEARCH("Rose",B3970)),ISNUMBER(SEARCH("Lessive",B3970))),NOT(OR(ISNUMBER(SEARCH("Vaisselle",B3970)),ISNUMBER(SEARCH("Javel",B3970)),ISNUMBER(SEARCH("Matic",B3970)),ISNUMBER(SEARCH("Nettoyant",B3970)),ISNUMBER(SEARCH("Pâte",B3970)),ISNUMBER(SEARCH("Lave",B3970)),ISNUMBER(SEARCH("Détartrant",B3970))))),"Mio main (1k+500gr)",IF(AND(ISNUMBER(SEARCH("PAPILLON",B3970)),OR(ISNUMBER(SEARCH("Papier",B3970)),ISNUMBER(SEARCH("Hygiénique",B3970)),ISNUMBER(SEARCH("HYGIÉNIQUE",B3970))),NOT(OR(ISNUMBER(SEARCH("Lingette",B3970)),ISNUMBER(SEARCH("Mouchoir",B3970))))),"Papillon Papier",IF(OR(ISNUMBER(SEARCH("TAJ AL SAHAR",B3970)),ISNUMBER(SEARCH("TAJ BLADI",B3970)),ISNUMBER(SEARCH("TAJ BELADI",B3970)),ISNUMBER(SEARCH("Tilal Assahra",B3970)),ISNUMBER(SEARCH("Jawharat Asahra",B3970))),"TAJ SAHARA",IF(AND(OR(ISNUMBER(SEARCH("AL ITKANE",B3970)),ISNUMBER(SEARCH("ALITKANE",B3970)),ISNUMBER(SEARCH("PRESTO",B3970))),NOT(OR(ISNUMBER(SEARCH("Thé",B3970)),ISNUMBER(SEARCH("THE ",B3970)),ISNUMBER(SEARCH("thé",B3970)),ISNUMBER(SEARCH("SELHAM",B3970)),ISNUMBER(SEARCH("LHAFLA",B3970)),ISNUMBER(SEARCH("ZINE",B3970)),ISNUMBER(SEARCH("tiyay",B3970)),ISNUMBER(SEARCH("alouns",B3970)),ISNUMBER(SEARCH("lmhrat",B3970))))),"Al Itkrans + Presto",IF(OR(ISNUMBER(SEARCH("DALAA",B3970)),ISNUMBER(SEARCH("CS-DALAA",B3970)),ISNUMBER(SEARCH("DALINA",B3970))),"Dalaa VP / Baqqal / RP",IF(OR(LEFT(UPPER(B3970),4)="MIA ",LEFT(UPPER(B3970),6)="CS-MIA"),"Mia",IF(OR(LEFT(UPPER(B3970),5)="NOVA ",LEFT(UPPER(B3970),7)="CS-NOVA"),"Nova",IF(OR(ISNUMBER(SEARCH("PRIMA ",B3970)),ISNUMBER(SEARCH("CS-PRIMA",B3970))),"Prima",IF(OR(ISNUMBER(SEARCH("Douceur",B3970)),ISNUMBER(SEARCH("DOUCEUR",B3970))),"Douceur",IF(OR(ISNUMBER(SEARCH("SANGO",B3970)),ISNUMBER(SEARCH("CS-SANGO",B3970))),"SANGO",IF(ISNUMBER(SEARCH("BLANDOUX",B3970)),"Blandoux",IF(ISNUMBER(SEARCH("SHIWAMI",B3970)),"Shiwame",IF(ISNUMBER(SEARCH("KELLOGG",B3970)),"Kelloggs",IF(OR(ISNUMBER(SEARCH("TOBIGO",B3970)),ISNUMBER(SEARCH("DWIST",B3970))),"Tobigo",IF(OR(ISNUMBER(SEARCH("MARISOL",B3970)),ISNUMBER(SEARCH("MARESOL",B3970))),"Maresol",IF(OR(ISNUMBER(SEARCH("TAKIS",B3970)),ISNUMBER(SEARCH("TAKYS",B3970))),"TAKYS",IF(ISNUMBER(SEARCH("TAWIL",B3970)),"Tawil",IF(ISNUMBER(SEARCH("FROMY",B3970)),"Fromy",""))))))))))))))))))))))))</f>
        <v/>
      </c>
    </row>
    <row r="3971" spans="1:3" ht="18" hidden="1" customHeight="1" x14ac:dyDescent="0.3">
      <c r="A3971" s="3" t="str">
        <f>Products!A3856</f>
        <v>ART03876</v>
      </c>
      <c r="B3971" s="3" t="str">
        <f>Products!B3856</f>
        <v>SEÑOR MAYOR LIQUIDE VAISSELLE 750ML CITRON</v>
      </c>
      <c r="C3971" s="3" t="str">
        <f>IF(OR(ISNUMBER(SEARCH("SELHAM",B3971)),ISNUMBER(SEARCH("LHAFLA",B3971)),ISNUMBER(SEARCH("ZINE",B3971)),ISNUMBER(SEARCH("tiyay",B3971)),ISNUMBER(SEARCH("alouns",B3971)),ISNUMBER(SEARCH("lmhrat",B3971))),"The Al Itkane",IF(AND(ISNUMBER(SEARCH("CALIN",B3971)),ISNUMBER(SEARCH("RP",B3971)),NOT(ISNUMBER(SEARCH("VP",B3971)))),"Calin RP",IF(AND(ISNUMBER(SEARCH("CALIN",B3971)),ISNUMBER(SEARCH("VP",B3971))),"Calin VP",IF(AND(ISNUMBER(SEARCH("MIO",B3971)),OR(ISNUMBER(SEARCH("Vaisselle",B3971)),ISNUMBER(SEARCH("vaisselle",B3971)))),"Mio Liquid Vaisselle",IF(AND(ISNUMBER(SEARCH("MIO",B3971)),ISNUMBER(SEARCH("Javel",B3971))),"Mio Javel",IF(AND(ISNUMBER(SEARCH("MIO",B3971)),ISNUMBER(SEARCH("Matic",B3971))),"Mio Matic",IF(AND(ISNUMBER(SEARCH("MIO",B3971)),OR(ISNUMBER(SEARCH("Détérgent",B3971)),ISNUMBER(SEARCH("Poudre",B3971)),ISNUMBER(SEARCH("Semi Auto",B3971)),ISNUMBER(SEARCH("1KG",B3971)),ISNUMBER(SEARCH("500G",B3971)),ISNUMBER(SEARCH("10KG",B3971)),ISNUMBER(SEARCH("1.5K",B3971)),ISNUMBER(SEARCH("215G",B3971)),ISNUMBER(SEARCH("350G",B3971)),ISNUMBER(SEARCH("90G",B3971)),ISNUMBER(SEARCH("Gold",B3971)),ISNUMBER(SEARCH("Citron",B3971)),ISNUMBER(SEARCH("Rose",B3971)),ISNUMBER(SEARCH("Lessive",B3971))),NOT(OR(ISNUMBER(SEARCH("Vaisselle",B3971)),ISNUMBER(SEARCH("Javel",B3971)),ISNUMBER(SEARCH("Matic",B3971)),ISNUMBER(SEARCH("Nettoyant",B3971)),ISNUMBER(SEARCH("Pâte",B3971)),ISNUMBER(SEARCH("Lave",B3971)),ISNUMBER(SEARCH("Détartrant",B3971))))),"Mio main (1k+500gr)",IF(AND(ISNUMBER(SEARCH("PAPILLON",B3971)),OR(ISNUMBER(SEARCH("Papier",B3971)),ISNUMBER(SEARCH("Hygiénique",B3971)),ISNUMBER(SEARCH("HYGIÉNIQUE",B3971))),NOT(OR(ISNUMBER(SEARCH("Lingette",B3971)),ISNUMBER(SEARCH("Mouchoir",B3971))))),"Papillon Papier",IF(OR(ISNUMBER(SEARCH("TAJ AL SAHAR",B3971)),ISNUMBER(SEARCH("TAJ BLADI",B3971)),ISNUMBER(SEARCH("TAJ BELADI",B3971)),ISNUMBER(SEARCH("Tilal Assahra",B3971)),ISNUMBER(SEARCH("Jawharat Asahra",B3971))),"TAJ SAHARA",IF(AND(OR(ISNUMBER(SEARCH("AL ITKANE",B3971)),ISNUMBER(SEARCH("ALITKANE",B3971)),ISNUMBER(SEARCH("PRESTO",B3971))),NOT(OR(ISNUMBER(SEARCH("Thé",B3971)),ISNUMBER(SEARCH("THE ",B3971)),ISNUMBER(SEARCH("thé",B3971)),ISNUMBER(SEARCH("SELHAM",B3971)),ISNUMBER(SEARCH("LHAFLA",B3971)),ISNUMBER(SEARCH("ZINE",B3971)),ISNUMBER(SEARCH("tiyay",B3971)),ISNUMBER(SEARCH("alouns",B3971)),ISNUMBER(SEARCH("lmhrat",B3971))))),"Al Itkrans + Presto",IF(OR(ISNUMBER(SEARCH("DALAA",B3971)),ISNUMBER(SEARCH("CS-DALAA",B3971)),ISNUMBER(SEARCH("DALINA",B3971))),"Dalaa VP / Baqqal / RP",IF(OR(LEFT(UPPER(B3971),4)="MIA ",LEFT(UPPER(B3971),6)="CS-MIA"),"Mia",IF(OR(LEFT(UPPER(B3971),5)="NOVA ",LEFT(UPPER(B3971),7)="CS-NOVA"),"Nova",IF(OR(ISNUMBER(SEARCH("PRIMA ",B3971)),ISNUMBER(SEARCH("CS-PRIMA",B3971))),"Prima",IF(OR(ISNUMBER(SEARCH("Douceur",B3971)),ISNUMBER(SEARCH("DOUCEUR",B3971))),"Douceur",IF(OR(ISNUMBER(SEARCH("SANGO",B3971)),ISNUMBER(SEARCH("CS-SANGO",B3971))),"SANGO",IF(ISNUMBER(SEARCH("BLANDOUX",B3971)),"Blandoux",IF(ISNUMBER(SEARCH("SHIWAMI",B3971)),"Shiwame",IF(ISNUMBER(SEARCH("KELLOGG",B3971)),"Kelloggs",IF(OR(ISNUMBER(SEARCH("TOBIGO",B3971)),ISNUMBER(SEARCH("DWIST",B3971))),"Tobigo",IF(OR(ISNUMBER(SEARCH("MARISOL",B3971)),ISNUMBER(SEARCH("MARESOL",B3971))),"Maresol",IF(OR(ISNUMBER(SEARCH("TAKIS",B3971)),ISNUMBER(SEARCH("TAKYS",B3971))),"TAKYS",IF(ISNUMBER(SEARCH("TAWIL",B3971)),"Tawil",IF(ISNUMBER(SEARCH("FROMY",B3971)),"Fromy",""))))))))))))))))))))))))</f>
        <v/>
      </c>
    </row>
    <row r="3972" spans="1:3" ht="18" hidden="1" customHeight="1" x14ac:dyDescent="0.3">
      <c r="A3972" s="3" t="str">
        <f>Products!A3857</f>
        <v>ART03877</v>
      </c>
      <c r="B3972" s="3" t="str">
        <f>Products!B3857</f>
        <v>SEÑOR MAYOR LIQUIDE VAISSELLE 750ML LAVANDE</v>
      </c>
      <c r="C3972" s="3" t="str">
        <f>IF(OR(ISNUMBER(SEARCH("SELHAM",B3972)),ISNUMBER(SEARCH("LHAFLA",B3972)),ISNUMBER(SEARCH("ZINE",B3972)),ISNUMBER(SEARCH("tiyay",B3972)),ISNUMBER(SEARCH("alouns",B3972)),ISNUMBER(SEARCH("lmhrat",B3972))),"The Al Itkane",IF(AND(ISNUMBER(SEARCH("CALIN",B3972)),ISNUMBER(SEARCH("RP",B3972)),NOT(ISNUMBER(SEARCH("VP",B3972)))),"Calin RP",IF(AND(ISNUMBER(SEARCH("CALIN",B3972)),ISNUMBER(SEARCH("VP",B3972))),"Calin VP",IF(AND(ISNUMBER(SEARCH("MIO",B3972)),OR(ISNUMBER(SEARCH("Vaisselle",B3972)),ISNUMBER(SEARCH("vaisselle",B3972)))),"Mio Liquid Vaisselle",IF(AND(ISNUMBER(SEARCH("MIO",B3972)),ISNUMBER(SEARCH("Javel",B3972))),"Mio Javel",IF(AND(ISNUMBER(SEARCH("MIO",B3972)),ISNUMBER(SEARCH("Matic",B3972))),"Mio Matic",IF(AND(ISNUMBER(SEARCH("MIO",B3972)),OR(ISNUMBER(SEARCH("Détérgent",B3972)),ISNUMBER(SEARCH("Poudre",B3972)),ISNUMBER(SEARCH("Semi Auto",B3972)),ISNUMBER(SEARCH("1KG",B3972)),ISNUMBER(SEARCH("500G",B3972)),ISNUMBER(SEARCH("10KG",B3972)),ISNUMBER(SEARCH("1.5K",B3972)),ISNUMBER(SEARCH("215G",B3972)),ISNUMBER(SEARCH("350G",B3972)),ISNUMBER(SEARCH("90G",B3972)),ISNUMBER(SEARCH("Gold",B3972)),ISNUMBER(SEARCH("Citron",B3972)),ISNUMBER(SEARCH("Rose",B3972)),ISNUMBER(SEARCH("Lessive",B3972))),NOT(OR(ISNUMBER(SEARCH("Vaisselle",B3972)),ISNUMBER(SEARCH("Javel",B3972)),ISNUMBER(SEARCH("Matic",B3972)),ISNUMBER(SEARCH("Nettoyant",B3972)),ISNUMBER(SEARCH("Pâte",B3972)),ISNUMBER(SEARCH("Lave",B3972)),ISNUMBER(SEARCH("Détartrant",B3972))))),"Mio main (1k+500gr)",IF(AND(ISNUMBER(SEARCH("PAPILLON",B3972)),OR(ISNUMBER(SEARCH("Papier",B3972)),ISNUMBER(SEARCH("Hygiénique",B3972)),ISNUMBER(SEARCH("HYGIÉNIQUE",B3972))),NOT(OR(ISNUMBER(SEARCH("Lingette",B3972)),ISNUMBER(SEARCH("Mouchoir",B3972))))),"Papillon Papier",IF(OR(ISNUMBER(SEARCH("TAJ AL SAHAR",B3972)),ISNUMBER(SEARCH("TAJ BLADI",B3972)),ISNUMBER(SEARCH("TAJ BELADI",B3972)),ISNUMBER(SEARCH("Tilal Assahra",B3972)),ISNUMBER(SEARCH("Jawharat Asahra",B3972))),"TAJ SAHARA",IF(AND(OR(ISNUMBER(SEARCH("AL ITKANE",B3972)),ISNUMBER(SEARCH("ALITKANE",B3972)),ISNUMBER(SEARCH("PRESTO",B3972))),NOT(OR(ISNUMBER(SEARCH("Thé",B3972)),ISNUMBER(SEARCH("THE ",B3972)),ISNUMBER(SEARCH("thé",B3972)),ISNUMBER(SEARCH("SELHAM",B3972)),ISNUMBER(SEARCH("LHAFLA",B3972)),ISNUMBER(SEARCH("ZINE",B3972)),ISNUMBER(SEARCH("tiyay",B3972)),ISNUMBER(SEARCH("alouns",B3972)),ISNUMBER(SEARCH("lmhrat",B3972))))),"Al Itkrans + Presto",IF(OR(ISNUMBER(SEARCH("DALAA",B3972)),ISNUMBER(SEARCH("CS-DALAA",B3972)),ISNUMBER(SEARCH("DALINA",B3972))),"Dalaa VP / Baqqal / RP",IF(OR(LEFT(UPPER(B3972),4)="MIA ",LEFT(UPPER(B3972),6)="CS-MIA"),"Mia",IF(OR(LEFT(UPPER(B3972),5)="NOVA ",LEFT(UPPER(B3972),7)="CS-NOVA"),"Nova",IF(OR(ISNUMBER(SEARCH("PRIMA ",B3972)),ISNUMBER(SEARCH("CS-PRIMA",B3972))),"Prima",IF(OR(ISNUMBER(SEARCH("Douceur",B3972)),ISNUMBER(SEARCH("DOUCEUR",B3972))),"Douceur",IF(OR(ISNUMBER(SEARCH("SANGO",B3972)),ISNUMBER(SEARCH("CS-SANGO",B3972))),"SANGO",IF(ISNUMBER(SEARCH("BLANDOUX",B3972)),"Blandoux",IF(ISNUMBER(SEARCH("SHIWAMI",B3972)),"Shiwame",IF(ISNUMBER(SEARCH("KELLOGG",B3972)),"Kelloggs",IF(OR(ISNUMBER(SEARCH("TOBIGO",B3972)),ISNUMBER(SEARCH("DWIST",B3972))),"Tobigo",IF(OR(ISNUMBER(SEARCH("MARISOL",B3972)),ISNUMBER(SEARCH("MARESOL",B3972))),"Maresol",IF(OR(ISNUMBER(SEARCH("TAKIS",B3972)),ISNUMBER(SEARCH("TAKYS",B3972))),"TAKYS",IF(ISNUMBER(SEARCH("TAWIL",B3972)),"Tawil",IF(ISNUMBER(SEARCH("FROMY",B3972)),"Fromy",""))))))))))))))))))))))))</f>
        <v/>
      </c>
    </row>
    <row r="3973" spans="1:3" ht="18" hidden="1" customHeight="1" x14ac:dyDescent="0.3">
      <c r="A3973" s="3" t="str">
        <f>Products!A3858</f>
        <v>ART03878</v>
      </c>
      <c r="B3973" s="3" t="str">
        <f>Products!B3858</f>
        <v>SEÑOR MAYOR LIQUIDE VAISSELLE 750ML FRAMBOISE</v>
      </c>
      <c r="C3973" s="3" t="str">
        <f>IF(OR(ISNUMBER(SEARCH("SELHAM",B3973)),ISNUMBER(SEARCH("LHAFLA",B3973)),ISNUMBER(SEARCH("ZINE",B3973)),ISNUMBER(SEARCH("tiyay",B3973)),ISNUMBER(SEARCH("alouns",B3973)),ISNUMBER(SEARCH("lmhrat",B3973))),"The Al Itkane",IF(AND(ISNUMBER(SEARCH("CALIN",B3973)),ISNUMBER(SEARCH("RP",B3973)),NOT(ISNUMBER(SEARCH("VP",B3973)))),"Calin RP",IF(AND(ISNUMBER(SEARCH("CALIN",B3973)),ISNUMBER(SEARCH("VP",B3973))),"Calin VP",IF(AND(ISNUMBER(SEARCH("MIO",B3973)),OR(ISNUMBER(SEARCH("Vaisselle",B3973)),ISNUMBER(SEARCH("vaisselle",B3973)))),"Mio Liquid Vaisselle",IF(AND(ISNUMBER(SEARCH("MIO",B3973)),ISNUMBER(SEARCH("Javel",B3973))),"Mio Javel",IF(AND(ISNUMBER(SEARCH("MIO",B3973)),ISNUMBER(SEARCH("Matic",B3973))),"Mio Matic",IF(AND(ISNUMBER(SEARCH("MIO",B3973)),OR(ISNUMBER(SEARCH("Détérgent",B3973)),ISNUMBER(SEARCH("Poudre",B3973)),ISNUMBER(SEARCH("Semi Auto",B3973)),ISNUMBER(SEARCH("1KG",B3973)),ISNUMBER(SEARCH("500G",B3973)),ISNUMBER(SEARCH("10KG",B3973)),ISNUMBER(SEARCH("1.5K",B3973)),ISNUMBER(SEARCH("215G",B3973)),ISNUMBER(SEARCH("350G",B3973)),ISNUMBER(SEARCH("90G",B3973)),ISNUMBER(SEARCH("Gold",B3973)),ISNUMBER(SEARCH("Citron",B3973)),ISNUMBER(SEARCH("Rose",B3973)),ISNUMBER(SEARCH("Lessive",B3973))),NOT(OR(ISNUMBER(SEARCH("Vaisselle",B3973)),ISNUMBER(SEARCH("Javel",B3973)),ISNUMBER(SEARCH("Matic",B3973)),ISNUMBER(SEARCH("Nettoyant",B3973)),ISNUMBER(SEARCH("Pâte",B3973)),ISNUMBER(SEARCH("Lave",B3973)),ISNUMBER(SEARCH("Détartrant",B3973))))),"Mio main (1k+500gr)",IF(AND(ISNUMBER(SEARCH("PAPILLON",B3973)),OR(ISNUMBER(SEARCH("Papier",B3973)),ISNUMBER(SEARCH("Hygiénique",B3973)),ISNUMBER(SEARCH("HYGIÉNIQUE",B3973))),NOT(OR(ISNUMBER(SEARCH("Lingette",B3973)),ISNUMBER(SEARCH("Mouchoir",B3973))))),"Papillon Papier",IF(OR(ISNUMBER(SEARCH("TAJ AL SAHAR",B3973)),ISNUMBER(SEARCH("TAJ BLADI",B3973)),ISNUMBER(SEARCH("TAJ BELADI",B3973)),ISNUMBER(SEARCH("Tilal Assahra",B3973)),ISNUMBER(SEARCH("Jawharat Asahra",B3973))),"TAJ SAHARA",IF(AND(OR(ISNUMBER(SEARCH("AL ITKANE",B3973)),ISNUMBER(SEARCH("ALITKANE",B3973)),ISNUMBER(SEARCH("PRESTO",B3973))),NOT(OR(ISNUMBER(SEARCH("Thé",B3973)),ISNUMBER(SEARCH("THE ",B3973)),ISNUMBER(SEARCH("thé",B3973)),ISNUMBER(SEARCH("SELHAM",B3973)),ISNUMBER(SEARCH("LHAFLA",B3973)),ISNUMBER(SEARCH("ZINE",B3973)),ISNUMBER(SEARCH("tiyay",B3973)),ISNUMBER(SEARCH("alouns",B3973)),ISNUMBER(SEARCH("lmhrat",B3973))))),"Al Itkrans + Presto",IF(OR(ISNUMBER(SEARCH("DALAA",B3973)),ISNUMBER(SEARCH("CS-DALAA",B3973)),ISNUMBER(SEARCH("DALINA",B3973))),"Dalaa VP / Baqqal / RP",IF(OR(LEFT(UPPER(B3973),4)="MIA ",LEFT(UPPER(B3973),6)="CS-MIA"),"Mia",IF(OR(LEFT(UPPER(B3973),5)="NOVA ",LEFT(UPPER(B3973),7)="CS-NOVA"),"Nova",IF(OR(ISNUMBER(SEARCH("PRIMA ",B3973)),ISNUMBER(SEARCH("CS-PRIMA",B3973))),"Prima",IF(OR(ISNUMBER(SEARCH("Douceur",B3973)),ISNUMBER(SEARCH("DOUCEUR",B3973))),"Douceur",IF(OR(ISNUMBER(SEARCH("SANGO",B3973)),ISNUMBER(SEARCH("CS-SANGO",B3973))),"SANGO",IF(ISNUMBER(SEARCH("BLANDOUX",B3973)),"Blandoux",IF(ISNUMBER(SEARCH("SHIWAMI",B3973)),"Shiwame",IF(ISNUMBER(SEARCH("KELLOGG",B3973)),"Kelloggs",IF(OR(ISNUMBER(SEARCH("TOBIGO",B3973)),ISNUMBER(SEARCH("DWIST",B3973))),"Tobigo",IF(OR(ISNUMBER(SEARCH("MARISOL",B3973)),ISNUMBER(SEARCH("MARESOL",B3973))),"Maresol",IF(OR(ISNUMBER(SEARCH("TAKIS",B3973)),ISNUMBER(SEARCH("TAKYS",B3973))),"TAKYS",IF(ISNUMBER(SEARCH("TAWIL",B3973)),"Tawil",IF(ISNUMBER(SEARCH("FROMY",B3973)),"Fromy",""))))))))))))))))))))))))</f>
        <v/>
      </c>
    </row>
    <row r="3974" spans="1:3" ht="18" hidden="1" customHeight="1" x14ac:dyDescent="0.3">
      <c r="A3974" s="3" t="str">
        <f>Products!A3859</f>
        <v>ART03879</v>
      </c>
      <c r="B3974" s="3" t="str">
        <f>Products!B3859</f>
        <v>SEÑOR MAYOR LIQUIDE VAISSELLES 1250ML CITRON</v>
      </c>
      <c r="C3974" s="3" t="str">
        <f>IF(OR(ISNUMBER(SEARCH("SELHAM",B3974)),ISNUMBER(SEARCH("LHAFLA",B3974)),ISNUMBER(SEARCH("ZINE",B3974)),ISNUMBER(SEARCH("tiyay",B3974)),ISNUMBER(SEARCH("alouns",B3974)),ISNUMBER(SEARCH("lmhrat",B3974))),"The Al Itkane",IF(AND(ISNUMBER(SEARCH("CALIN",B3974)),ISNUMBER(SEARCH("RP",B3974)),NOT(ISNUMBER(SEARCH("VP",B3974)))),"Calin RP",IF(AND(ISNUMBER(SEARCH("CALIN",B3974)),ISNUMBER(SEARCH("VP",B3974))),"Calin VP",IF(AND(ISNUMBER(SEARCH("MIO",B3974)),OR(ISNUMBER(SEARCH("Vaisselle",B3974)),ISNUMBER(SEARCH("vaisselle",B3974)))),"Mio Liquid Vaisselle",IF(AND(ISNUMBER(SEARCH("MIO",B3974)),ISNUMBER(SEARCH("Javel",B3974))),"Mio Javel",IF(AND(ISNUMBER(SEARCH("MIO",B3974)),ISNUMBER(SEARCH("Matic",B3974))),"Mio Matic",IF(AND(ISNUMBER(SEARCH("MIO",B3974)),OR(ISNUMBER(SEARCH("Détérgent",B3974)),ISNUMBER(SEARCH("Poudre",B3974)),ISNUMBER(SEARCH("Semi Auto",B3974)),ISNUMBER(SEARCH("1KG",B3974)),ISNUMBER(SEARCH("500G",B3974)),ISNUMBER(SEARCH("10KG",B3974)),ISNUMBER(SEARCH("1.5K",B3974)),ISNUMBER(SEARCH("215G",B3974)),ISNUMBER(SEARCH("350G",B3974)),ISNUMBER(SEARCH("90G",B3974)),ISNUMBER(SEARCH("Gold",B3974)),ISNUMBER(SEARCH("Citron",B3974)),ISNUMBER(SEARCH("Rose",B3974)),ISNUMBER(SEARCH("Lessive",B3974))),NOT(OR(ISNUMBER(SEARCH("Vaisselle",B3974)),ISNUMBER(SEARCH("Javel",B3974)),ISNUMBER(SEARCH("Matic",B3974)),ISNUMBER(SEARCH("Nettoyant",B3974)),ISNUMBER(SEARCH("Pâte",B3974)),ISNUMBER(SEARCH("Lave",B3974)),ISNUMBER(SEARCH("Détartrant",B3974))))),"Mio main (1k+500gr)",IF(AND(ISNUMBER(SEARCH("PAPILLON",B3974)),OR(ISNUMBER(SEARCH("Papier",B3974)),ISNUMBER(SEARCH("Hygiénique",B3974)),ISNUMBER(SEARCH("HYGIÉNIQUE",B3974))),NOT(OR(ISNUMBER(SEARCH("Lingette",B3974)),ISNUMBER(SEARCH("Mouchoir",B3974))))),"Papillon Papier",IF(OR(ISNUMBER(SEARCH("TAJ AL SAHAR",B3974)),ISNUMBER(SEARCH("TAJ BLADI",B3974)),ISNUMBER(SEARCH("TAJ BELADI",B3974)),ISNUMBER(SEARCH("Tilal Assahra",B3974)),ISNUMBER(SEARCH("Jawharat Asahra",B3974))),"TAJ SAHARA",IF(AND(OR(ISNUMBER(SEARCH("AL ITKANE",B3974)),ISNUMBER(SEARCH("ALITKANE",B3974)),ISNUMBER(SEARCH("PRESTO",B3974))),NOT(OR(ISNUMBER(SEARCH("Thé",B3974)),ISNUMBER(SEARCH("THE ",B3974)),ISNUMBER(SEARCH("thé",B3974)),ISNUMBER(SEARCH("SELHAM",B3974)),ISNUMBER(SEARCH("LHAFLA",B3974)),ISNUMBER(SEARCH("ZINE",B3974)),ISNUMBER(SEARCH("tiyay",B3974)),ISNUMBER(SEARCH("alouns",B3974)),ISNUMBER(SEARCH("lmhrat",B3974))))),"Al Itkrans + Presto",IF(OR(ISNUMBER(SEARCH("DALAA",B3974)),ISNUMBER(SEARCH("CS-DALAA",B3974)),ISNUMBER(SEARCH("DALINA",B3974))),"Dalaa VP / Baqqal / RP",IF(OR(LEFT(UPPER(B3974),4)="MIA ",LEFT(UPPER(B3974),6)="CS-MIA"),"Mia",IF(OR(LEFT(UPPER(B3974),5)="NOVA ",LEFT(UPPER(B3974),7)="CS-NOVA"),"Nova",IF(OR(ISNUMBER(SEARCH("PRIMA ",B3974)),ISNUMBER(SEARCH("CS-PRIMA",B3974))),"Prima",IF(OR(ISNUMBER(SEARCH("Douceur",B3974)),ISNUMBER(SEARCH("DOUCEUR",B3974))),"Douceur",IF(OR(ISNUMBER(SEARCH("SANGO",B3974)),ISNUMBER(SEARCH("CS-SANGO",B3974))),"SANGO",IF(ISNUMBER(SEARCH("BLANDOUX",B3974)),"Blandoux",IF(ISNUMBER(SEARCH("SHIWAMI",B3974)),"Shiwame",IF(ISNUMBER(SEARCH("KELLOGG",B3974)),"Kelloggs",IF(OR(ISNUMBER(SEARCH("TOBIGO",B3974)),ISNUMBER(SEARCH("DWIST",B3974))),"Tobigo",IF(OR(ISNUMBER(SEARCH("MARISOL",B3974)),ISNUMBER(SEARCH("MARESOL",B3974))),"Maresol",IF(OR(ISNUMBER(SEARCH("TAKIS",B3974)),ISNUMBER(SEARCH("TAKYS",B3974))),"TAKYS",IF(ISNUMBER(SEARCH("TAWIL",B3974)),"Tawil",IF(ISNUMBER(SEARCH("FROMY",B3974)),"Fromy",""))))))))))))))))))))))))</f>
        <v/>
      </c>
    </row>
    <row r="3975" spans="1:3" ht="18" hidden="1" customHeight="1" x14ac:dyDescent="0.3">
      <c r="A3975" s="3" t="str">
        <f>Products!A3860</f>
        <v>ART03880</v>
      </c>
      <c r="B3975" s="3" t="str">
        <f>Products!B3860</f>
        <v>SEÑOR MAYOR LIQUIDE VAISSELLES 1250ML SAVON DE MARSEILLE</v>
      </c>
      <c r="C3975" s="3" t="str">
        <f>IF(OR(ISNUMBER(SEARCH("SELHAM",B3975)),ISNUMBER(SEARCH("LHAFLA",B3975)),ISNUMBER(SEARCH("ZINE",B3975)),ISNUMBER(SEARCH("tiyay",B3975)),ISNUMBER(SEARCH("alouns",B3975)),ISNUMBER(SEARCH("lmhrat",B3975))),"The Al Itkane",IF(AND(ISNUMBER(SEARCH("CALIN",B3975)),ISNUMBER(SEARCH("RP",B3975)),NOT(ISNUMBER(SEARCH("VP",B3975)))),"Calin RP",IF(AND(ISNUMBER(SEARCH("CALIN",B3975)),ISNUMBER(SEARCH("VP",B3975))),"Calin VP",IF(AND(ISNUMBER(SEARCH("MIO",B3975)),OR(ISNUMBER(SEARCH("Vaisselle",B3975)),ISNUMBER(SEARCH("vaisselle",B3975)))),"Mio Liquid Vaisselle",IF(AND(ISNUMBER(SEARCH("MIO",B3975)),ISNUMBER(SEARCH("Javel",B3975))),"Mio Javel",IF(AND(ISNUMBER(SEARCH("MIO",B3975)),ISNUMBER(SEARCH("Matic",B3975))),"Mio Matic",IF(AND(ISNUMBER(SEARCH("MIO",B3975)),OR(ISNUMBER(SEARCH("Détérgent",B3975)),ISNUMBER(SEARCH("Poudre",B3975)),ISNUMBER(SEARCH("Semi Auto",B3975)),ISNUMBER(SEARCH("1KG",B3975)),ISNUMBER(SEARCH("500G",B3975)),ISNUMBER(SEARCH("10KG",B3975)),ISNUMBER(SEARCH("1.5K",B3975)),ISNUMBER(SEARCH("215G",B3975)),ISNUMBER(SEARCH("350G",B3975)),ISNUMBER(SEARCH("90G",B3975)),ISNUMBER(SEARCH("Gold",B3975)),ISNUMBER(SEARCH("Citron",B3975)),ISNUMBER(SEARCH("Rose",B3975)),ISNUMBER(SEARCH("Lessive",B3975))),NOT(OR(ISNUMBER(SEARCH("Vaisselle",B3975)),ISNUMBER(SEARCH("Javel",B3975)),ISNUMBER(SEARCH("Matic",B3975)),ISNUMBER(SEARCH("Nettoyant",B3975)),ISNUMBER(SEARCH("Pâte",B3975)),ISNUMBER(SEARCH("Lave",B3975)),ISNUMBER(SEARCH("Détartrant",B3975))))),"Mio main (1k+500gr)",IF(AND(ISNUMBER(SEARCH("PAPILLON",B3975)),OR(ISNUMBER(SEARCH("Papier",B3975)),ISNUMBER(SEARCH("Hygiénique",B3975)),ISNUMBER(SEARCH("HYGIÉNIQUE",B3975))),NOT(OR(ISNUMBER(SEARCH("Lingette",B3975)),ISNUMBER(SEARCH("Mouchoir",B3975))))),"Papillon Papier",IF(OR(ISNUMBER(SEARCH("TAJ AL SAHAR",B3975)),ISNUMBER(SEARCH("TAJ BLADI",B3975)),ISNUMBER(SEARCH("TAJ BELADI",B3975)),ISNUMBER(SEARCH("Tilal Assahra",B3975)),ISNUMBER(SEARCH("Jawharat Asahra",B3975))),"TAJ SAHARA",IF(AND(OR(ISNUMBER(SEARCH("AL ITKANE",B3975)),ISNUMBER(SEARCH("ALITKANE",B3975)),ISNUMBER(SEARCH("PRESTO",B3975))),NOT(OR(ISNUMBER(SEARCH("Thé",B3975)),ISNUMBER(SEARCH("THE ",B3975)),ISNUMBER(SEARCH("thé",B3975)),ISNUMBER(SEARCH("SELHAM",B3975)),ISNUMBER(SEARCH("LHAFLA",B3975)),ISNUMBER(SEARCH("ZINE",B3975)),ISNUMBER(SEARCH("tiyay",B3975)),ISNUMBER(SEARCH("alouns",B3975)),ISNUMBER(SEARCH("lmhrat",B3975))))),"Al Itkrans + Presto",IF(OR(ISNUMBER(SEARCH("DALAA",B3975)),ISNUMBER(SEARCH("CS-DALAA",B3975)),ISNUMBER(SEARCH("DALINA",B3975))),"Dalaa VP / Baqqal / RP",IF(OR(LEFT(UPPER(B3975),4)="MIA ",LEFT(UPPER(B3975),6)="CS-MIA"),"Mia",IF(OR(LEFT(UPPER(B3975),5)="NOVA ",LEFT(UPPER(B3975),7)="CS-NOVA"),"Nova",IF(OR(ISNUMBER(SEARCH("PRIMA ",B3975)),ISNUMBER(SEARCH("CS-PRIMA",B3975))),"Prima",IF(OR(ISNUMBER(SEARCH("Douceur",B3975)),ISNUMBER(SEARCH("DOUCEUR",B3975))),"Douceur",IF(OR(ISNUMBER(SEARCH("SANGO",B3975)),ISNUMBER(SEARCH("CS-SANGO",B3975))),"SANGO",IF(ISNUMBER(SEARCH("BLANDOUX",B3975)),"Blandoux",IF(ISNUMBER(SEARCH("SHIWAMI",B3975)),"Shiwame",IF(ISNUMBER(SEARCH("KELLOGG",B3975)),"Kelloggs",IF(OR(ISNUMBER(SEARCH("TOBIGO",B3975)),ISNUMBER(SEARCH("DWIST",B3975))),"Tobigo",IF(OR(ISNUMBER(SEARCH("MARISOL",B3975)),ISNUMBER(SEARCH("MARESOL",B3975))),"Maresol",IF(OR(ISNUMBER(SEARCH("TAKIS",B3975)),ISNUMBER(SEARCH("TAKYS",B3975))),"TAKYS",IF(ISNUMBER(SEARCH("TAWIL",B3975)),"Tawil",IF(ISNUMBER(SEARCH("FROMY",B3975)),"Fromy",""))))))))))))))))))))))))</f>
        <v/>
      </c>
    </row>
    <row r="3976" spans="1:3" ht="18" hidden="1" customHeight="1" x14ac:dyDescent="0.3">
      <c r="A3976" s="3" t="str">
        <f>Products!A3861</f>
        <v>ART03881</v>
      </c>
      <c r="B3976" s="3" t="str">
        <f>Products!B3861</f>
        <v>SEÑOR MAYOR LIQUIDE VAISSELLES 1250ML LAVANDE</v>
      </c>
      <c r="C3976" s="3" t="str">
        <f>IF(OR(ISNUMBER(SEARCH("SELHAM",B3976)),ISNUMBER(SEARCH("LHAFLA",B3976)),ISNUMBER(SEARCH("ZINE",B3976)),ISNUMBER(SEARCH("tiyay",B3976)),ISNUMBER(SEARCH("alouns",B3976)),ISNUMBER(SEARCH("lmhrat",B3976))),"The Al Itkane",IF(AND(ISNUMBER(SEARCH("CALIN",B3976)),ISNUMBER(SEARCH("RP",B3976)),NOT(ISNUMBER(SEARCH("VP",B3976)))),"Calin RP",IF(AND(ISNUMBER(SEARCH("CALIN",B3976)),ISNUMBER(SEARCH("VP",B3976))),"Calin VP",IF(AND(ISNUMBER(SEARCH("MIO",B3976)),OR(ISNUMBER(SEARCH("Vaisselle",B3976)),ISNUMBER(SEARCH("vaisselle",B3976)))),"Mio Liquid Vaisselle",IF(AND(ISNUMBER(SEARCH("MIO",B3976)),ISNUMBER(SEARCH("Javel",B3976))),"Mio Javel",IF(AND(ISNUMBER(SEARCH("MIO",B3976)),ISNUMBER(SEARCH("Matic",B3976))),"Mio Matic",IF(AND(ISNUMBER(SEARCH("MIO",B3976)),OR(ISNUMBER(SEARCH("Détérgent",B3976)),ISNUMBER(SEARCH("Poudre",B3976)),ISNUMBER(SEARCH("Semi Auto",B3976)),ISNUMBER(SEARCH("1KG",B3976)),ISNUMBER(SEARCH("500G",B3976)),ISNUMBER(SEARCH("10KG",B3976)),ISNUMBER(SEARCH("1.5K",B3976)),ISNUMBER(SEARCH("215G",B3976)),ISNUMBER(SEARCH("350G",B3976)),ISNUMBER(SEARCH("90G",B3976)),ISNUMBER(SEARCH("Gold",B3976)),ISNUMBER(SEARCH("Citron",B3976)),ISNUMBER(SEARCH("Rose",B3976)),ISNUMBER(SEARCH("Lessive",B3976))),NOT(OR(ISNUMBER(SEARCH("Vaisselle",B3976)),ISNUMBER(SEARCH("Javel",B3976)),ISNUMBER(SEARCH("Matic",B3976)),ISNUMBER(SEARCH("Nettoyant",B3976)),ISNUMBER(SEARCH("Pâte",B3976)),ISNUMBER(SEARCH("Lave",B3976)),ISNUMBER(SEARCH("Détartrant",B3976))))),"Mio main (1k+500gr)",IF(AND(ISNUMBER(SEARCH("PAPILLON",B3976)),OR(ISNUMBER(SEARCH("Papier",B3976)),ISNUMBER(SEARCH("Hygiénique",B3976)),ISNUMBER(SEARCH("HYGIÉNIQUE",B3976))),NOT(OR(ISNUMBER(SEARCH("Lingette",B3976)),ISNUMBER(SEARCH("Mouchoir",B3976))))),"Papillon Papier",IF(OR(ISNUMBER(SEARCH("TAJ AL SAHAR",B3976)),ISNUMBER(SEARCH("TAJ BLADI",B3976)),ISNUMBER(SEARCH("TAJ BELADI",B3976)),ISNUMBER(SEARCH("Tilal Assahra",B3976)),ISNUMBER(SEARCH("Jawharat Asahra",B3976))),"TAJ SAHARA",IF(AND(OR(ISNUMBER(SEARCH("AL ITKANE",B3976)),ISNUMBER(SEARCH("ALITKANE",B3976)),ISNUMBER(SEARCH("PRESTO",B3976))),NOT(OR(ISNUMBER(SEARCH("Thé",B3976)),ISNUMBER(SEARCH("THE ",B3976)),ISNUMBER(SEARCH("thé",B3976)),ISNUMBER(SEARCH("SELHAM",B3976)),ISNUMBER(SEARCH("LHAFLA",B3976)),ISNUMBER(SEARCH("ZINE",B3976)),ISNUMBER(SEARCH("tiyay",B3976)),ISNUMBER(SEARCH("alouns",B3976)),ISNUMBER(SEARCH("lmhrat",B3976))))),"Al Itkrans + Presto",IF(OR(ISNUMBER(SEARCH("DALAA",B3976)),ISNUMBER(SEARCH("CS-DALAA",B3976)),ISNUMBER(SEARCH("DALINA",B3976))),"Dalaa VP / Baqqal / RP",IF(OR(LEFT(UPPER(B3976),4)="MIA ",LEFT(UPPER(B3976),6)="CS-MIA"),"Mia",IF(OR(LEFT(UPPER(B3976),5)="NOVA ",LEFT(UPPER(B3976),7)="CS-NOVA"),"Nova",IF(OR(ISNUMBER(SEARCH("PRIMA ",B3976)),ISNUMBER(SEARCH("CS-PRIMA",B3976))),"Prima",IF(OR(ISNUMBER(SEARCH("Douceur",B3976)),ISNUMBER(SEARCH("DOUCEUR",B3976))),"Douceur",IF(OR(ISNUMBER(SEARCH("SANGO",B3976)),ISNUMBER(SEARCH("CS-SANGO",B3976))),"SANGO",IF(ISNUMBER(SEARCH("BLANDOUX",B3976)),"Blandoux",IF(ISNUMBER(SEARCH("SHIWAMI",B3976)),"Shiwame",IF(ISNUMBER(SEARCH("KELLOGG",B3976)),"Kelloggs",IF(OR(ISNUMBER(SEARCH("TOBIGO",B3976)),ISNUMBER(SEARCH("DWIST",B3976))),"Tobigo",IF(OR(ISNUMBER(SEARCH("MARISOL",B3976)),ISNUMBER(SEARCH("MARESOL",B3976))),"Maresol",IF(OR(ISNUMBER(SEARCH("TAKIS",B3976)),ISNUMBER(SEARCH("TAKYS",B3976))),"TAKYS",IF(ISNUMBER(SEARCH("TAWIL",B3976)),"Tawil",IF(ISNUMBER(SEARCH("FROMY",B3976)),"Fromy",""))))))))))))))))))))))))</f>
        <v/>
      </c>
    </row>
    <row r="3977" spans="1:3" ht="18" hidden="1" customHeight="1" x14ac:dyDescent="0.3">
      <c r="A3977" s="3" t="str">
        <f>Products!A3862</f>
        <v>ART03882</v>
      </c>
      <c r="B3977" s="3" t="str">
        <f>Products!B3862</f>
        <v>SEÑOR MAYOR LIQUIDE VAISSELLES 1250ML POMME</v>
      </c>
      <c r="C3977" s="3" t="str">
        <f>IF(OR(ISNUMBER(SEARCH("SELHAM",B3977)),ISNUMBER(SEARCH("LHAFLA",B3977)),ISNUMBER(SEARCH("ZINE",B3977)),ISNUMBER(SEARCH("tiyay",B3977)),ISNUMBER(SEARCH("alouns",B3977)),ISNUMBER(SEARCH("lmhrat",B3977))),"The Al Itkane",IF(AND(ISNUMBER(SEARCH("CALIN",B3977)),ISNUMBER(SEARCH("RP",B3977)),NOT(ISNUMBER(SEARCH("VP",B3977)))),"Calin RP",IF(AND(ISNUMBER(SEARCH("CALIN",B3977)),ISNUMBER(SEARCH("VP",B3977))),"Calin VP",IF(AND(ISNUMBER(SEARCH("MIO",B3977)),OR(ISNUMBER(SEARCH("Vaisselle",B3977)),ISNUMBER(SEARCH("vaisselle",B3977)))),"Mio Liquid Vaisselle",IF(AND(ISNUMBER(SEARCH("MIO",B3977)),ISNUMBER(SEARCH("Javel",B3977))),"Mio Javel",IF(AND(ISNUMBER(SEARCH("MIO",B3977)),ISNUMBER(SEARCH("Matic",B3977))),"Mio Matic",IF(AND(ISNUMBER(SEARCH("MIO",B3977)),OR(ISNUMBER(SEARCH("Détérgent",B3977)),ISNUMBER(SEARCH("Poudre",B3977)),ISNUMBER(SEARCH("Semi Auto",B3977)),ISNUMBER(SEARCH("1KG",B3977)),ISNUMBER(SEARCH("500G",B3977)),ISNUMBER(SEARCH("10KG",B3977)),ISNUMBER(SEARCH("1.5K",B3977)),ISNUMBER(SEARCH("215G",B3977)),ISNUMBER(SEARCH("350G",B3977)),ISNUMBER(SEARCH("90G",B3977)),ISNUMBER(SEARCH("Gold",B3977)),ISNUMBER(SEARCH("Citron",B3977)),ISNUMBER(SEARCH("Rose",B3977)),ISNUMBER(SEARCH("Lessive",B3977))),NOT(OR(ISNUMBER(SEARCH("Vaisselle",B3977)),ISNUMBER(SEARCH("Javel",B3977)),ISNUMBER(SEARCH("Matic",B3977)),ISNUMBER(SEARCH("Nettoyant",B3977)),ISNUMBER(SEARCH("Pâte",B3977)),ISNUMBER(SEARCH("Lave",B3977)),ISNUMBER(SEARCH("Détartrant",B3977))))),"Mio main (1k+500gr)",IF(AND(ISNUMBER(SEARCH("PAPILLON",B3977)),OR(ISNUMBER(SEARCH("Papier",B3977)),ISNUMBER(SEARCH("Hygiénique",B3977)),ISNUMBER(SEARCH("HYGIÉNIQUE",B3977))),NOT(OR(ISNUMBER(SEARCH("Lingette",B3977)),ISNUMBER(SEARCH("Mouchoir",B3977))))),"Papillon Papier",IF(OR(ISNUMBER(SEARCH("TAJ AL SAHAR",B3977)),ISNUMBER(SEARCH("TAJ BLADI",B3977)),ISNUMBER(SEARCH("TAJ BELADI",B3977)),ISNUMBER(SEARCH("Tilal Assahra",B3977)),ISNUMBER(SEARCH("Jawharat Asahra",B3977))),"TAJ SAHARA",IF(AND(OR(ISNUMBER(SEARCH("AL ITKANE",B3977)),ISNUMBER(SEARCH("ALITKANE",B3977)),ISNUMBER(SEARCH("PRESTO",B3977))),NOT(OR(ISNUMBER(SEARCH("Thé",B3977)),ISNUMBER(SEARCH("THE ",B3977)),ISNUMBER(SEARCH("thé",B3977)),ISNUMBER(SEARCH("SELHAM",B3977)),ISNUMBER(SEARCH("LHAFLA",B3977)),ISNUMBER(SEARCH("ZINE",B3977)),ISNUMBER(SEARCH("tiyay",B3977)),ISNUMBER(SEARCH("alouns",B3977)),ISNUMBER(SEARCH("lmhrat",B3977))))),"Al Itkrans + Presto",IF(OR(ISNUMBER(SEARCH("DALAA",B3977)),ISNUMBER(SEARCH("CS-DALAA",B3977)),ISNUMBER(SEARCH("DALINA",B3977))),"Dalaa VP / Baqqal / RP",IF(OR(LEFT(UPPER(B3977),4)="MIA ",LEFT(UPPER(B3977),6)="CS-MIA"),"Mia",IF(OR(LEFT(UPPER(B3977),5)="NOVA ",LEFT(UPPER(B3977),7)="CS-NOVA"),"Nova",IF(OR(ISNUMBER(SEARCH("PRIMA ",B3977)),ISNUMBER(SEARCH("CS-PRIMA",B3977))),"Prima",IF(OR(ISNUMBER(SEARCH("Douceur",B3977)),ISNUMBER(SEARCH("DOUCEUR",B3977))),"Douceur",IF(OR(ISNUMBER(SEARCH("SANGO",B3977)),ISNUMBER(SEARCH("CS-SANGO",B3977))),"SANGO",IF(ISNUMBER(SEARCH("BLANDOUX",B3977)),"Blandoux",IF(ISNUMBER(SEARCH("SHIWAMI",B3977)),"Shiwame",IF(ISNUMBER(SEARCH("KELLOGG",B3977)),"Kelloggs",IF(OR(ISNUMBER(SEARCH("TOBIGO",B3977)),ISNUMBER(SEARCH("DWIST",B3977))),"Tobigo",IF(OR(ISNUMBER(SEARCH("MARISOL",B3977)),ISNUMBER(SEARCH("MARESOL",B3977))),"Maresol",IF(OR(ISNUMBER(SEARCH("TAKIS",B3977)),ISNUMBER(SEARCH("TAKYS",B3977))),"TAKYS",IF(ISNUMBER(SEARCH("TAWIL",B3977)),"Tawil",IF(ISNUMBER(SEARCH("FROMY",B3977)),"Fromy",""))))))))))))))))))))))))</f>
        <v/>
      </c>
    </row>
    <row r="3978" spans="1:3" ht="18" hidden="1" customHeight="1" x14ac:dyDescent="0.3">
      <c r="A3978" s="3" t="str">
        <f>Products!A3863</f>
        <v>ART03883</v>
      </c>
      <c r="B3978" s="3" t="str">
        <f>Products!B3863</f>
        <v>SEÑOR MAYOR SAVON EN PATE 1KG CITRON</v>
      </c>
      <c r="C3978" s="3" t="str">
        <f>IF(OR(ISNUMBER(SEARCH("SELHAM",B3978)),ISNUMBER(SEARCH("LHAFLA",B3978)),ISNUMBER(SEARCH("ZINE",B3978)),ISNUMBER(SEARCH("tiyay",B3978)),ISNUMBER(SEARCH("alouns",B3978)),ISNUMBER(SEARCH("lmhrat",B3978))),"The Al Itkane",IF(AND(ISNUMBER(SEARCH("CALIN",B3978)),ISNUMBER(SEARCH("RP",B3978)),NOT(ISNUMBER(SEARCH("VP",B3978)))),"Calin RP",IF(AND(ISNUMBER(SEARCH("CALIN",B3978)),ISNUMBER(SEARCH("VP",B3978))),"Calin VP",IF(AND(ISNUMBER(SEARCH("MIO",B3978)),OR(ISNUMBER(SEARCH("Vaisselle",B3978)),ISNUMBER(SEARCH("vaisselle",B3978)))),"Mio Liquid Vaisselle",IF(AND(ISNUMBER(SEARCH("MIO",B3978)),ISNUMBER(SEARCH("Javel",B3978))),"Mio Javel",IF(AND(ISNUMBER(SEARCH("MIO",B3978)),ISNUMBER(SEARCH("Matic",B3978))),"Mio Matic",IF(AND(ISNUMBER(SEARCH("MIO",B3978)),OR(ISNUMBER(SEARCH("Détérgent",B3978)),ISNUMBER(SEARCH("Poudre",B3978)),ISNUMBER(SEARCH("Semi Auto",B3978)),ISNUMBER(SEARCH("1KG",B3978)),ISNUMBER(SEARCH("500G",B3978)),ISNUMBER(SEARCH("10KG",B3978)),ISNUMBER(SEARCH("1.5K",B3978)),ISNUMBER(SEARCH("215G",B3978)),ISNUMBER(SEARCH("350G",B3978)),ISNUMBER(SEARCH("90G",B3978)),ISNUMBER(SEARCH("Gold",B3978)),ISNUMBER(SEARCH("Citron",B3978)),ISNUMBER(SEARCH("Rose",B3978)),ISNUMBER(SEARCH("Lessive",B3978))),NOT(OR(ISNUMBER(SEARCH("Vaisselle",B3978)),ISNUMBER(SEARCH("Javel",B3978)),ISNUMBER(SEARCH("Matic",B3978)),ISNUMBER(SEARCH("Nettoyant",B3978)),ISNUMBER(SEARCH("Pâte",B3978)),ISNUMBER(SEARCH("Lave",B3978)),ISNUMBER(SEARCH("Détartrant",B3978))))),"Mio main (1k+500gr)",IF(AND(ISNUMBER(SEARCH("PAPILLON",B3978)),OR(ISNUMBER(SEARCH("Papier",B3978)),ISNUMBER(SEARCH("Hygiénique",B3978)),ISNUMBER(SEARCH("HYGIÉNIQUE",B3978))),NOT(OR(ISNUMBER(SEARCH("Lingette",B3978)),ISNUMBER(SEARCH("Mouchoir",B3978))))),"Papillon Papier",IF(OR(ISNUMBER(SEARCH("TAJ AL SAHAR",B3978)),ISNUMBER(SEARCH("TAJ BLADI",B3978)),ISNUMBER(SEARCH("TAJ BELADI",B3978)),ISNUMBER(SEARCH("Tilal Assahra",B3978)),ISNUMBER(SEARCH("Jawharat Asahra",B3978))),"TAJ SAHARA",IF(AND(OR(ISNUMBER(SEARCH("AL ITKANE",B3978)),ISNUMBER(SEARCH("ALITKANE",B3978)),ISNUMBER(SEARCH("PRESTO",B3978))),NOT(OR(ISNUMBER(SEARCH("Thé",B3978)),ISNUMBER(SEARCH("THE ",B3978)),ISNUMBER(SEARCH("thé",B3978)),ISNUMBER(SEARCH("SELHAM",B3978)),ISNUMBER(SEARCH("LHAFLA",B3978)),ISNUMBER(SEARCH("ZINE",B3978)),ISNUMBER(SEARCH("tiyay",B3978)),ISNUMBER(SEARCH("alouns",B3978)),ISNUMBER(SEARCH("lmhrat",B3978))))),"Al Itkrans + Presto",IF(OR(ISNUMBER(SEARCH("DALAA",B3978)),ISNUMBER(SEARCH("CS-DALAA",B3978)),ISNUMBER(SEARCH("DALINA",B3978))),"Dalaa VP / Baqqal / RP",IF(OR(LEFT(UPPER(B3978),4)="MIA ",LEFT(UPPER(B3978),6)="CS-MIA"),"Mia",IF(OR(LEFT(UPPER(B3978),5)="NOVA ",LEFT(UPPER(B3978),7)="CS-NOVA"),"Nova",IF(OR(ISNUMBER(SEARCH("PRIMA ",B3978)),ISNUMBER(SEARCH("CS-PRIMA",B3978))),"Prima",IF(OR(ISNUMBER(SEARCH("Douceur",B3978)),ISNUMBER(SEARCH("DOUCEUR",B3978))),"Douceur",IF(OR(ISNUMBER(SEARCH("SANGO",B3978)),ISNUMBER(SEARCH("CS-SANGO",B3978))),"SANGO",IF(ISNUMBER(SEARCH("BLANDOUX",B3978)),"Blandoux",IF(ISNUMBER(SEARCH("SHIWAMI",B3978)),"Shiwame",IF(ISNUMBER(SEARCH("KELLOGG",B3978)),"Kelloggs",IF(OR(ISNUMBER(SEARCH("TOBIGO",B3978)),ISNUMBER(SEARCH("DWIST",B3978))),"Tobigo",IF(OR(ISNUMBER(SEARCH("MARISOL",B3978)),ISNUMBER(SEARCH("MARESOL",B3978))),"Maresol",IF(OR(ISNUMBER(SEARCH("TAKIS",B3978)),ISNUMBER(SEARCH("TAKYS",B3978))),"TAKYS",IF(ISNUMBER(SEARCH("TAWIL",B3978)),"Tawil",IF(ISNUMBER(SEARCH("FROMY",B3978)),"Fromy",""))))))))))))))))))))))))</f>
        <v/>
      </c>
    </row>
    <row r="3979" spans="1:3" ht="18" hidden="1" customHeight="1" x14ac:dyDescent="0.3">
      <c r="A3979" s="3" t="str">
        <f>Products!A3864</f>
        <v>ART03884</v>
      </c>
      <c r="B3979" s="3" t="str">
        <f>Products!B3864</f>
        <v>SEÑOR MAYOR SAVON EN PATE 1KG SAVON DE MARSEILLE</v>
      </c>
      <c r="C3979" s="3" t="str">
        <f>IF(OR(ISNUMBER(SEARCH("SELHAM",B3979)),ISNUMBER(SEARCH("LHAFLA",B3979)),ISNUMBER(SEARCH("ZINE",B3979)),ISNUMBER(SEARCH("tiyay",B3979)),ISNUMBER(SEARCH("alouns",B3979)),ISNUMBER(SEARCH("lmhrat",B3979))),"The Al Itkane",IF(AND(ISNUMBER(SEARCH("CALIN",B3979)),ISNUMBER(SEARCH("RP",B3979)),NOT(ISNUMBER(SEARCH("VP",B3979)))),"Calin RP",IF(AND(ISNUMBER(SEARCH("CALIN",B3979)),ISNUMBER(SEARCH("VP",B3979))),"Calin VP",IF(AND(ISNUMBER(SEARCH("MIO",B3979)),OR(ISNUMBER(SEARCH("Vaisselle",B3979)),ISNUMBER(SEARCH("vaisselle",B3979)))),"Mio Liquid Vaisselle",IF(AND(ISNUMBER(SEARCH("MIO",B3979)),ISNUMBER(SEARCH("Javel",B3979))),"Mio Javel",IF(AND(ISNUMBER(SEARCH("MIO",B3979)),ISNUMBER(SEARCH("Matic",B3979))),"Mio Matic",IF(AND(ISNUMBER(SEARCH("MIO",B3979)),OR(ISNUMBER(SEARCH("Détérgent",B3979)),ISNUMBER(SEARCH("Poudre",B3979)),ISNUMBER(SEARCH("Semi Auto",B3979)),ISNUMBER(SEARCH("1KG",B3979)),ISNUMBER(SEARCH("500G",B3979)),ISNUMBER(SEARCH("10KG",B3979)),ISNUMBER(SEARCH("1.5K",B3979)),ISNUMBER(SEARCH("215G",B3979)),ISNUMBER(SEARCH("350G",B3979)),ISNUMBER(SEARCH("90G",B3979)),ISNUMBER(SEARCH("Gold",B3979)),ISNUMBER(SEARCH("Citron",B3979)),ISNUMBER(SEARCH("Rose",B3979)),ISNUMBER(SEARCH("Lessive",B3979))),NOT(OR(ISNUMBER(SEARCH("Vaisselle",B3979)),ISNUMBER(SEARCH("Javel",B3979)),ISNUMBER(SEARCH("Matic",B3979)),ISNUMBER(SEARCH("Nettoyant",B3979)),ISNUMBER(SEARCH("Pâte",B3979)),ISNUMBER(SEARCH("Lave",B3979)),ISNUMBER(SEARCH("Détartrant",B3979))))),"Mio main (1k+500gr)",IF(AND(ISNUMBER(SEARCH("PAPILLON",B3979)),OR(ISNUMBER(SEARCH("Papier",B3979)),ISNUMBER(SEARCH("Hygiénique",B3979)),ISNUMBER(SEARCH("HYGIÉNIQUE",B3979))),NOT(OR(ISNUMBER(SEARCH("Lingette",B3979)),ISNUMBER(SEARCH("Mouchoir",B3979))))),"Papillon Papier",IF(OR(ISNUMBER(SEARCH("TAJ AL SAHAR",B3979)),ISNUMBER(SEARCH("TAJ BLADI",B3979)),ISNUMBER(SEARCH("TAJ BELADI",B3979)),ISNUMBER(SEARCH("Tilal Assahra",B3979)),ISNUMBER(SEARCH("Jawharat Asahra",B3979))),"TAJ SAHARA",IF(AND(OR(ISNUMBER(SEARCH("AL ITKANE",B3979)),ISNUMBER(SEARCH("ALITKANE",B3979)),ISNUMBER(SEARCH("PRESTO",B3979))),NOT(OR(ISNUMBER(SEARCH("Thé",B3979)),ISNUMBER(SEARCH("THE ",B3979)),ISNUMBER(SEARCH("thé",B3979)),ISNUMBER(SEARCH("SELHAM",B3979)),ISNUMBER(SEARCH("LHAFLA",B3979)),ISNUMBER(SEARCH("ZINE",B3979)),ISNUMBER(SEARCH("tiyay",B3979)),ISNUMBER(SEARCH("alouns",B3979)),ISNUMBER(SEARCH("lmhrat",B3979))))),"Al Itkrans + Presto",IF(OR(ISNUMBER(SEARCH("DALAA",B3979)),ISNUMBER(SEARCH("CS-DALAA",B3979)),ISNUMBER(SEARCH("DALINA",B3979))),"Dalaa VP / Baqqal / RP",IF(OR(LEFT(UPPER(B3979),4)="MIA ",LEFT(UPPER(B3979),6)="CS-MIA"),"Mia",IF(OR(LEFT(UPPER(B3979),5)="NOVA ",LEFT(UPPER(B3979),7)="CS-NOVA"),"Nova",IF(OR(ISNUMBER(SEARCH("PRIMA ",B3979)),ISNUMBER(SEARCH("CS-PRIMA",B3979))),"Prima",IF(OR(ISNUMBER(SEARCH("Douceur",B3979)),ISNUMBER(SEARCH("DOUCEUR",B3979))),"Douceur",IF(OR(ISNUMBER(SEARCH("SANGO",B3979)),ISNUMBER(SEARCH("CS-SANGO",B3979))),"SANGO",IF(ISNUMBER(SEARCH("BLANDOUX",B3979)),"Blandoux",IF(ISNUMBER(SEARCH("SHIWAMI",B3979)),"Shiwame",IF(ISNUMBER(SEARCH("KELLOGG",B3979)),"Kelloggs",IF(OR(ISNUMBER(SEARCH("TOBIGO",B3979)),ISNUMBER(SEARCH("DWIST",B3979))),"Tobigo",IF(OR(ISNUMBER(SEARCH("MARISOL",B3979)),ISNUMBER(SEARCH("MARESOL",B3979))),"Maresol",IF(OR(ISNUMBER(SEARCH("TAKIS",B3979)),ISNUMBER(SEARCH("TAKYS",B3979))),"TAKYS",IF(ISNUMBER(SEARCH("TAWIL",B3979)),"Tawil",IF(ISNUMBER(SEARCH("FROMY",B3979)),"Fromy",""))))))))))))))))))))))))</f>
        <v/>
      </c>
    </row>
    <row r="3980" spans="1:3" ht="18" hidden="1" customHeight="1" x14ac:dyDescent="0.3">
      <c r="A3980" s="3" t="str">
        <f>Products!A3865</f>
        <v>ART03885</v>
      </c>
      <c r="B3980" s="3" t="str">
        <f>Products!B3865</f>
        <v>SEÑOR MAYOR SAVON EN PATE 1KG LAVANDE</v>
      </c>
      <c r="C3980" s="3" t="str">
        <f>IF(OR(ISNUMBER(SEARCH("SELHAM",B3980)),ISNUMBER(SEARCH("LHAFLA",B3980)),ISNUMBER(SEARCH("ZINE",B3980)),ISNUMBER(SEARCH("tiyay",B3980)),ISNUMBER(SEARCH("alouns",B3980)),ISNUMBER(SEARCH("lmhrat",B3980))),"The Al Itkane",IF(AND(ISNUMBER(SEARCH("CALIN",B3980)),ISNUMBER(SEARCH("RP",B3980)),NOT(ISNUMBER(SEARCH("VP",B3980)))),"Calin RP",IF(AND(ISNUMBER(SEARCH("CALIN",B3980)),ISNUMBER(SEARCH("VP",B3980))),"Calin VP",IF(AND(ISNUMBER(SEARCH("MIO",B3980)),OR(ISNUMBER(SEARCH("Vaisselle",B3980)),ISNUMBER(SEARCH("vaisselle",B3980)))),"Mio Liquid Vaisselle",IF(AND(ISNUMBER(SEARCH("MIO",B3980)),ISNUMBER(SEARCH("Javel",B3980))),"Mio Javel",IF(AND(ISNUMBER(SEARCH("MIO",B3980)),ISNUMBER(SEARCH("Matic",B3980))),"Mio Matic",IF(AND(ISNUMBER(SEARCH("MIO",B3980)),OR(ISNUMBER(SEARCH("Détérgent",B3980)),ISNUMBER(SEARCH("Poudre",B3980)),ISNUMBER(SEARCH("Semi Auto",B3980)),ISNUMBER(SEARCH("1KG",B3980)),ISNUMBER(SEARCH("500G",B3980)),ISNUMBER(SEARCH("10KG",B3980)),ISNUMBER(SEARCH("1.5K",B3980)),ISNUMBER(SEARCH("215G",B3980)),ISNUMBER(SEARCH("350G",B3980)),ISNUMBER(SEARCH("90G",B3980)),ISNUMBER(SEARCH("Gold",B3980)),ISNUMBER(SEARCH("Citron",B3980)),ISNUMBER(SEARCH("Rose",B3980)),ISNUMBER(SEARCH("Lessive",B3980))),NOT(OR(ISNUMBER(SEARCH("Vaisselle",B3980)),ISNUMBER(SEARCH("Javel",B3980)),ISNUMBER(SEARCH("Matic",B3980)),ISNUMBER(SEARCH("Nettoyant",B3980)),ISNUMBER(SEARCH("Pâte",B3980)),ISNUMBER(SEARCH("Lave",B3980)),ISNUMBER(SEARCH("Détartrant",B3980))))),"Mio main (1k+500gr)",IF(AND(ISNUMBER(SEARCH("PAPILLON",B3980)),OR(ISNUMBER(SEARCH("Papier",B3980)),ISNUMBER(SEARCH("Hygiénique",B3980)),ISNUMBER(SEARCH("HYGIÉNIQUE",B3980))),NOT(OR(ISNUMBER(SEARCH("Lingette",B3980)),ISNUMBER(SEARCH("Mouchoir",B3980))))),"Papillon Papier",IF(OR(ISNUMBER(SEARCH("TAJ AL SAHAR",B3980)),ISNUMBER(SEARCH("TAJ BLADI",B3980)),ISNUMBER(SEARCH("TAJ BELADI",B3980)),ISNUMBER(SEARCH("Tilal Assahra",B3980)),ISNUMBER(SEARCH("Jawharat Asahra",B3980))),"TAJ SAHARA",IF(AND(OR(ISNUMBER(SEARCH("AL ITKANE",B3980)),ISNUMBER(SEARCH("ALITKANE",B3980)),ISNUMBER(SEARCH("PRESTO",B3980))),NOT(OR(ISNUMBER(SEARCH("Thé",B3980)),ISNUMBER(SEARCH("THE ",B3980)),ISNUMBER(SEARCH("thé",B3980)),ISNUMBER(SEARCH("SELHAM",B3980)),ISNUMBER(SEARCH("LHAFLA",B3980)),ISNUMBER(SEARCH("ZINE",B3980)),ISNUMBER(SEARCH("tiyay",B3980)),ISNUMBER(SEARCH("alouns",B3980)),ISNUMBER(SEARCH("lmhrat",B3980))))),"Al Itkrans + Presto",IF(OR(ISNUMBER(SEARCH("DALAA",B3980)),ISNUMBER(SEARCH("CS-DALAA",B3980)),ISNUMBER(SEARCH("DALINA",B3980))),"Dalaa VP / Baqqal / RP",IF(OR(LEFT(UPPER(B3980),4)="MIA ",LEFT(UPPER(B3980),6)="CS-MIA"),"Mia",IF(OR(LEFT(UPPER(B3980),5)="NOVA ",LEFT(UPPER(B3980),7)="CS-NOVA"),"Nova",IF(OR(ISNUMBER(SEARCH("PRIMA ",B3980)),ISNUMBER(SEARCH("CS-PRIMA",B3980))),"Prima",IF(OR(ISNUMBER(SEARCH("Douceur",B3980)),ISNUMBER(SEARCH("DOUCEUR",B3980))),"Douceur",IF(OR(ISNUMBER(SEARCH("SANGO",B3980)),ISNUMBER(SEARCH("CS-SANGO",B3980))),"SANGO",IF(ISNUMBER(SEARCH("BLANDOUX",B3980)),"Blandoux",IF(ISNUMBER(SEARCH("SHIWAMI",B3980)),"Shiwame",IF(ISNUMBER(SEARCH("KELLOGG",B3980)),"Kelloggs",IF(OR(ISNUMBER(SEARCH("TOBIGO",B3980)),ISNUMBER(SEARCH("DWIST",B3980))),"Tobigo",IF(OR(ISNUMBER(SEARCH("MARISOL",B3980)),ISNUMBER(SEARCH("MARESOL",B3980))),"Maresol",IF(OR(ISNUMBER(SEARCH("TAKIS",B3980)),ISNUMBER(SEARCH("TAKYS",B3980))),"TAKYS",IF(ISNUMBER(SEARCH("TAWIL",B3980)),"Tawil",IF(ISNUMBER(SEARCH("FROMY",B3980)),"Fromy",""))))))))))))))))))))))))</f>
        <v/>
      </c>
    </row>
    <row r="3981" spans="1:3" ht="18" hidden="1" customHeight="1" x14ac:dyDescent="0.3">
      <c r="A3981" s="3" t="str">
        <f>Products!A3866</f>
        <v>ART03886</v>
      </c>
      <c r="B3981" s="3" t="str">
        <f>Products!B3866</f>
        <v>SEÑOR MAYOR EAU DE JAVEL 1L</v>
      </c>
      <c r="C3981" s="3" t="str">
        <f>IF(OR(ISNUMBER(SEARCH("SELHAM",B3981)),ISNUMBER(SEARCH("LHAFLA",B3981)),ISNUMBER(SEARCH("ZINE",B3981)),ISNUMBER(SEARCH("tiyay",B3981)),ISNUMBER(SEARCH("alouns",B3981)),ISNUMBER(SEARCH("lmhrat",B3981))),"The Al Itkane",IF(AND(ISNUMBER(SEARCH("CALIN",B3981)),ISNUMBER(SEARCH("RP",B3981)),NOT(ISNUMBER(SEARCH("VP",B3981)))),"Calin RP",IF(AND(ISNUMBER(SEARCH("CALIN",B3981)),ISNUMBER(SEARCH("VP",B3981))),"Calin VP",IF(AND(ISNUMBER(SEARCH("MIO",B3981)),OR(ISNUMBER(SEARCH("Vaisselle",B3981)),ISNUMBER(SEARCH("vaisselle",B3981)))),"Mio Liquid Vaisselle",IF(AND(ISNUMBER(SEARCH("MIO",B3981)),ISNUMBER(SEARCH("Javel",B3981))),"Mio Javel",IF(AND(ISNUMBER(SEARCH("MIO",B3981)),ISNUMBER(SEARCH("Matic",B3981))),"Mio Matic",IF(AND(ISNUMBER(SEARCH("MIO",B3981)),OR(ISNUMBER(SEARCH("Détérgent",B3981)),ISNUMBER(SEARCH("Poudre",B3981)),ISNUMBER(SEARCH("Semi Auto",B3981)),ISNUMBER(SEARCH("1KG",B3981)),ISNUMBER(SEARCH("500G",B3981)),ISNUMBER(SEARCH("10KG",B3981)),ISNUMBER(SEARCH("1.5K",B3981)),ISNUMBER(SEARCH("215G",B3981)),ISNUMBER(SEARCH("350G",B3981)),ISNUMBER(SEARCH("90G",B3981)),ISNUMBER(SEARCH("Gold",B3981)),ISNUMBER(SEARCH("Citron",B3981)),ISNUMBER(SEARCH("Rose",B3981)),ISNUMBER(SEARCH("Lessive",B3981))),NOT(OR(ISNUMBER(SEARCH("Vaisselle",B3981)),ISNUMBER(SEARCH("Javel",B3981)),ISNUMBER(SEARCH("Matic",B3981)),ISNUMBER(SEARCH("Nettoyant",B3981)),ISNUMBER(SEARCH("Pâte",B3981)),ISNUMBER(SEARCH("Lave",B3981)),ISNUMBER(SEARCH("Détartrant",B3981))))),"Mio main (1k+500gr)",IF(AND(ISNUMBER(SEARCH("PAPILLON",B3981)),OR(ISNUMBER(SEARCH("Papier",B3981)),ISNUMBER(SEARCH("Hygiénique",B3981)),ISNUMBER(SEARCH("HYGIÉNIQUE",B3981))),NOT(OR(ISNUMBER(SEARCH("Lingette",B3981)),ISNUMBER(SEARCH("Mouchoir",B3981))))),"Papillon Papier",IF(OR(ISNUMBER(SEARCH("TAJ AL SAHAR",B3981)),ISNUMBER(SEARCH("TAJ BLADI",B3981)),ISNUMBER(SEARCH("TAJ BELADI",B3981)),ISNUMBER(SEARCH("Tilal Assahra",B3981)),ISNUMBER(SEARCH("Jawharat Asahra",B3981))),"TAJ SAHARA",IF(AND(OR(ISNUMBER(SEARCH("AL ITKANE",B3981)),ISNUMBER(SEARCH("ALITKANE",B3981)),ISNUMBER(SEARCH("PRESTO",B3981))),NOT(OR(ISNUMBER(SEARCH("Thé",B3981)),ISNUMBER(SEARCH("THE ",B3981)),ISNUMBER(SEARCH("thé",B3981)),ISNUMBER(SEARCH("SELHAM",B3981)),ISNUMBER(SEARCH("LHAFLA",B3981)),ISNUMBER(SEARCH("ZINE",B3981)),ISNUMBER(SEARCH("tiyay",B3981)),ISNUMBER(SEARCH("alouns",B3981)),ISNUMBER(SEARCH("lmhrat",B3981))))),"Al Itkrans + Presto",IF(OR(ISNUMBER(SEARCH("DALAA",B3981)),ISNUMBER(SEARCH("CS-DALAA",B3981)),ISNUMBER(SEARCH("DALINA",B3981))),"Dalaa VP / Baqqal / RP",IF(OR(LEFT(UPPER(B3981),4)="MIA ",LEFT(UPPER(B3981),6)="CS-MIA"),"Mia",IF(OR(LEFT(UPPER(B3981),5)="NOVA ",LEFT(UPPER(B3981),7)="CS-NOVA"),"Nova",IF(OR(ISNUMBER(SEARCH("PRIMA ",B3981)),ISNUMBER(SEARCH("CS-PRIMA",B3981))),"Prima",IF(OR(ISNUMBER(SEARCH("Douceur",B3981)),ISNUMBER(SEARCH("DOUCEUR",B3981))),"Douceur",IF(OR(ISNUMBER(SEARCH("SANGO",B3981)),ISNUMBER(SEARCH("CS-SANGO",B3981))),"SANGO",IF(ISNUMBER(SEARCH("BLANDOUX",B3981)),"Blandoux",IF(ISNUMBER(SEARCH("SHIWAMI",B3981)),"Shiwame",IF(ISNUMBER(SEARCH("KELLOGG",B3981)),"Kelloggs",IF(OR(ISNUMBER(SEARCH("TOBIGO",B3981)),ISNUMBER(SEARCH("DWIST",B3981))),"Tobigo",IF(OR(ISNUMBER(SEARCH("MARISOL",B3981)),ISNUMBER(SEARCH("MARESOL",B3981))),"Maresol",IF(OR(ISNUMBER(SEARCH("TAKIS",B3981)),ISNUMBER(SEARCH("TAKYS",B3981))),"TAKYS",IF(ISNUMBER(SEARCH("TAWIL",B3981)),"Tawil",IF(ISNUMBER(SEARCH("FROMY",B3981)),"Fromy",""))))))))))))))))))))))))</f>
        <v/>
      </c>
    </row>
    <row r="3982" spans="1:3" ht="18" hidden="1" customHeight="1" x14ac:dyDescent="0.3">
      <c r="A3982" s="3" t="str">
        <f>Products!A3867</f>
        <v>ART03887</v>
      </c>
      <c r="B3982" s="3" t="str">
        <f>Products!B3867</f>
        <v>SEÑOR MAYOR EAU DE JAVEL 1L CITRON</v>
      </c>
      <c r="C3982" s="3" t="str">
        <f>IF(OR(ISNUMBER(SEARCH("SELHAM",B3982)),ISNUMBER(SEARCH("LHAFLA",B3982)),ISNUMBER(SEARCH("ZINE",B3982)),ISNUMBER(SEARCH("tiyay",B3982)),ISNUMBER(SEARCH("alouns",B3982)),ISNUMBER(SEARCH("lmhrat",B3982))),"The Al Itkane",IF(AND(ISNUMBER(SEARCH("CALIN",B3982)),ISNUMBER(SEARCH("RP",B3982)),NOT(ISNUMBER(SEARCH("VP",B3982)))),"Calin RP",IF(AND(ISNUMBER(SEARCH("CALIN",B3982)),ISNUMBER(SEARCH("VP",B3982))),"Calin VP",IF(AND(ISNUMBER(SEARCH("MIO",B3982)),OR(ISNUMBER(SEARCH("Vaisselle",B3982)),ISNUMBER(SEARCH("vaisselle",B3982)))),"Mio Liquid Vaisselle",IF(AND(ISNUMBER(SEARCH("MIO",B3982)),ISNUMBER(SEARCH("Javel",B3982))),"Mio Javel",IF(AND(ISNUMBER(SEARCH("MIO",B3982)),ISNUMBER(SEARCH("Matic",B3982))),"Mio Matic",IF(AND(ISNUMBER(SEARCH("MIO",B3982)),OR(ISNUMBER(SEARCH("Détérgent",B3982)),ISNUMBER(SEARCH("Poudre",B3982)),ISNUMBER(SEARCH("Semi Auto",B3982)),ISNUMBER(SEARCH("1KG",B3982)),ISNUMBER(SEARCH("500G",B3982)),ISNUMBER(SEARCH("10KG",B3982)),ISNUMBER(SEARCH("1.5K",B3982)),ISNUMBER(SEARCH("215G",B3982)),ISNUMBER(SEARCH("350G",B3982)),ISNUMBER(SEARCH("90G",B3982)),ISNUMBER(SEARCH("Gold",B3982)),ISNUMBER(SEARCH("Citron",B3982)),ISNUMBER(SEARCH("Rose",B3982)),ISNUMBER(SEARCH("Lessive",B3982))),NOT(OR(ISNUMBER(SEARCH("Vaisselle",B3982)),ISNUMBER(SEARCH("Javel",B3982)),ISNUMBER(SEARCH("Matic",B3982)),ISNUMBER(SEARCH("Nettoyant",B3982)),ISNUMBER(SEARCH("Pâte",B3982)),ISNUMBER(SEARCH("Lave",B3982)),ISNUMBER(SEARCH("Détartrant",B3982))))),"Mio main (1k+500gr)",IF(AND(ISNUMBER(SEARCH("PAPILLON",B3982)),OR(ISNUMBER(SEARCH("Papier",B3982)),ISNUMBER(SEARCH("Hygiénique",B3982)),ISNUMBER(SEARCH("HYGIÉNIQUE",B3982))),NOT(OR(ISNUMBER(SEARCH("Lingette",B3982)),ISNUMBER(SEARCH("Mouchoir",B3982))))),"Papillon Papier",IF(OR(ISNUMBER(SEARCH("TAJ AL SAHAR",B3982)),ISNUMBER(SEARCH("TAJ BLADI",B3982)),ISNUMBER(SEARCH("TAJ BELADI",B3982)),ISNUMBER(SEARCH("Tilal Assahra",B3982)),ISNUMBER(SEARCH("Jawharat Asahra",B3982))),"TAJ SAHARA",IF(AND(OR(ISNUMBER(SEARCH("AL ITKANE",B3982)),ISNUMBER(SEARCH("ALITKANE",B3982)),ISNUMBER(SEARCH("PRESTO",B3982))),NOT(OR(ISNUMBER(SEARCH("Thé",B3982)),ISNUMBER(SEARCH("THE ",B3982)),ISNUMBER(SEARCH("thé",B3982)),ISNUMBER(SEARCH("SELHAM",B3982)),ISNUMBER(SEARCH("LHAFLA",B3982)),ISNUMBER(SEARCH("ZINE",B3982)),ISNUMBER(SEARCH("tiyay",B3982)),ISNUMBER(SEARCH("alouns",B3982)),ISNUMBER(SEARCH("lmhrat",B3982))))),"Al Itkrans + Presto",IF(OR(ISNUMBER(SEARCH("DALAA",B3982)),ISNUMBER(SEARCH("CS-DALAA",B3982)),ISNUMBER(SEARCH("DALINA",B3982))),"Dalaa VP / Baqqal / RP",IF(OR(LEFT(UPPER(B3982),4)="MIA ",LEFT(UPPER(B3982),6)="CS-MIA"),"Mia",IF(OR(LEFT(UPPER(B3982),5)="NOVA ",LEFT(UPPER(B3982),7)="CS-NOVA"),"Nova",IF(OR(ISNUMBER(SEARCH("PRIMA ",B3982)),ISNUMBER(SEARCH("CS-PRIMA",B3982))),"Prima",IF(OR(ISNUMBER(SEARCH("Douceur",B3982)),ISNUMBER(SEARCH("DOUCEUR",B3982))),"Douceur",IF(OR(ISNUMBER(SEARCH("SANGO",B3982)),ISNUMBER(SEARCH("CS-SANGO",B3982))),"SANGO",IF(ISNUMBER(SEARCH("BLANDOUX",B3982)),"Blandoux",IF(ISNUMBER(SEARCH("SHIWAMI",B3982)),"Shiwame",IF(ISNUMBER(SEARCH("KELLOGG",B3982)),"Kelloggs",IF(OR(ISNUMBER(SEARCH("TOBIGO",B3982)),ISNUMBER(SEARCH("DWIST",B3982))),"Tobigo",IF(OR(ISNUMBER(SEARCH("MARISOL",B3982)),ISNUMBER(SEARCH("MARESOL",B3982))),"Maresol",IF(OR(ISNUMBER(SEARCH("TAKIS",B3982)),ISNUMBER(SEARCH("TAKYS",B3982))),"TAKYS",IF(ISNUMBER(SEARCH("TAWIL",B3982)),"Tawil",IF(ISNUMBER(SEARCH("FROMY",B3982)),"Fromy",""))))))))))))))))))))))))</f>
        <v/>
      </c>
    </row>
    <row r="3983" spans="1:3" ht="18" hidden="1" customHeight="1" x14ac:dyDescent="0.3">
      <c r="A3983" s="3" t="str">
        <f>Products!A3868</f>
        <v>ART03888</v>
      </c>
      <c r="B3983" s="3" t="str">
        <f>Products!B3868</f>
        <v>SEÑOR MAYOR EAU DE JAVEL 1L LAVANDE</v>
      </c>
      <c r="C3983" s="3" t="str">
        <f>IF(OR(ISNUMBER(SEARCH("SELHAM",B3983)),ISNUMBER(SEARCH("LHAFLA",B3983)),ISNUMBER(SEARCH("ZINE",B3983)),ISNUMBER(SEARCH("tiyay",B3983)),ISNUMBER(SEARCH("alouns",B3983)),ISNUMBER(SEARCH("lmhrat",B3983))),"The Al Itkane",IF(AND(ISNUMBER(SEARCH("CALIN",B3983)),ISNUMBER(SEARCH("RP",B3983)),NOT(ISNUMBER(SEARCH("VP",B3983)))),"Calin RP",IF(AND(ISNUMBER(SEARCH("CALIN",B3983)),ISNUMBER(SEARCH("VP",B3983))),"Calin VP",IF(AND(ISNUMBER(SEARCH("MIO",B3983)),OR(ISNUMBER(SEARCH("Vaisselle",B3983)),ISNUMBER(SEARCH("vaisselle",B3983)))),"Mio Liquid Vaisselle",IF(AND(ISNUMBER(SEARCH("MIO",B3983)),ISNUMBER(SEARCH("Javel",B3983))),"Mio Javel",IF(AND(ISNUMBER(SEARCH("MIO",B3983)),ISNUMBER(SEARCH("Matic",B3983))),"Mio Matic",IF(AND(ISNUMBER(SEARCH("MIO",B3983)),OR(ISNUMBER(SEARCH("Détérgent",B3983)),ISNUMBER(SEARCH("Poudre",B3983)),ISNUMBER(SEARCH("Semi Auto",B3983)),ISNUMBER(SEARCH("1KG",B3983)),ISNUMBER(SEARCH("500G",B3983)),ISNUMBER(SEARCH("10KG",B3983)),ISNUMBER(SEARCH("1.5K",B3983)),ISNUMBER(SEARCH("215G",B3983)),ISNUMBER(SEARCH("350G",B3983)),ISNUMBER(SEARCH("90G",B3983)),ISNUMBER(SEARCH("Gold",B3983)),ISNUMBER(SEARCH("Citron",B3983)),ISNUMBER(SEARCH("Rose",B3983)),ISNUMBER(SEARCH("Lessive",B3983))),NOT(OR(ISNUMBER(SEARCH("Vaisselle",B3983)),ISNUMBER(SEARCH("Javel",B3983)),ISNUMBER(SEARCH("Matic",B3983)),ISNUMBER(SEARCH("Nettoyant",B3983)),ISNUMBER(SEARCH("Pâte",B3983)),ISNUMBER(SEARCH("Lave",B3983)),ISNUMBER(SEARCH("Détartrant",B3983))))),"Mio main (1k+500gr)",IF(AND(ISNUMBER(SEARCH("PAPILLON",B3983)),OR(ISNUMBER(SEARCH("Papier",B3983)),ISNUMBER(SEARCH("Hygiénique",B3983)),ISNUMBER(SEARCH("HYGIÉNIQUE",B3983))),NOT(OR(ISNUMBER(SEARCH("Lingette",B3983)),ISNUMBER(SEARCH("Mouchoir",B3983))))),"Papillon Papier",IF(OR(ISNUMBER(SEARCH("TAJ AL SAHAR",B3983)),ISNUMBER(SEARCH("TAJ BLADI",B3983)),ISNUMBER(SEARCH("TAJ BELADI",B3983)),ISNUMBER(SEARCH("Tilal Assahra",B3983)),ISNUMBER(SEARCH("Jawharat Asahra",B3983))),"TAJ SAHARA",IF(AND(OR(ISNUMBER(SEARCH("AL ITKANE",B3983)),ISNUMBER(SEARCH("ALITKANE",B3983)),ISNUMBER(SEARCH("PRESTO",B3983))),NOT(OR(ISNUMBER(SEARCH("Thé",B3983)),ISNUMBER(SEARCH("THE ",B3983)),ISNUMBER(SEARCH("thé",B3983)),ISNUMBER(SEARCH("SELHAM",B3983)),ISNUMBER(SEARCH("LHAFLA",B3983)),ISNUMBER(SEARCH("ZINE",B3983)),ISNUMBER(SEARCH("tiyay",B3983)),ISNUMBER(SEARCH("alouns",B3983)),ISNUMBER(SEARCH("lmhrat",B3983))))),"Al Itkrans + Presto",IF(OR(ISNUMBER(SEARCH("DALAA",B3983)),ISNUMBER(SEARCH("CS-DALAA",B3983)),ISNUMBER(SEARCH("DALINA",B3983))),"Dalaa VP / Baqqal / RP",IF(OR(LEFT(UPPER(B3983),4)="MIA ",LEFT(UPPER(B3983),6)="CS-MIA"),"Mia",IF(OR(LEFT(UPPER(B3983),5)="NOVA ",LEFT(UPPER(B3983),7)="CS-NOVA"),"Nova",IF(OR(ISNUMBER(SEARCH("PRIMA ",B3983)),ISNUMBER(SEARCH("CS-PRIMA",B3983))),"Prima",IF(OR(ISNUMBER(SEARCH("Douceur",B3983)),ISNUMBER(SEARCH("DOUCEUR",B3983))),"Douceur",IF(OR(ISNUMBER(SEARCH("SANGO",B3983)),ISNUMBER(SEARCH("CS-SANGO",B3983))),"SANGO",IF(ISNUMBER(SEARCH("BLANDOUX",B3983)),"Blandoux",IF(ISNUMBER(SEARCH("SHIWAMI",B3983)),"Shiwame",IF(ISNUMBER(SEARCH("KELLOGG",B3983)),"Kelloggs",IF(OR(ISNUMBER(SEARCH("TOBIGO",B3983)),ISNUMBER(SEARCH("DWIST",B3983))),"Tobigo",IF(OR(ISNUMBER(SEARCH("MARISOL",B3983)),ISNUMBER(SEARCH("MARESOL",B3983))),"Maresol",IF(OR(ISNUMBER(SEARCH("TAKIS",B3983)),ISNUMBER(SEARCH("TAKYS",B3983))),"TAKYS",IF(ISNUMBER(SEARCH("TAWIL",B3983)),"Tawil",IF(ISNUMBER(SEARCH("FROMY",B3983)),"Fromy",""))))))))))))))))))))))))</f>
        <v/>
      </c>
    </row>
    <row r="3984" spans="1:3" ht="18" hidden="1" customHeight="1" x14ac:dyDescent="0.3">
      <c r="A3984" s="3" t="str">
        <f>Products!A3869</f>
        <v>ART03889</v>
      </c>
      <c r="B3984" s="3" t="str">
        <f>Products!B3869</f>
        <v>SEÑOR MAYOR EAU DE JAVEL 5L CLASSIQUE 12 DEGRÉ</v>
      </c>
      <c r="C3984" s="3" t="str">
        <f>IF(OR(ISNUMBER(SEARCH("SELHAM",B3984)),ISNUMBER(SEARCH("LHAFLA",B3984)),ISNUMBER(SEARCH("ZINE",B3984)),ISNUMBER(SEARCH("tiyay",B3984)),ISNUMBER(SEARCH("alouns",B3984)),ISNUMBER(SEARCH("lmhrat",B3984))),"The Al Itkane",IF(AND(ISNUMBER(SEARCH("CALIN",B3984)),ISNUMBER(SEARCH("RP",B3984)),NOT(ISNUMBER(SEARCH("VP",B3984)))),"Calin RP",IF(AND(ISNUMBER(SEARCH("CALIN",B3984)),ISNUMBER(SEARCH("VP",B3984))),"Calin VP",IF(AND(ISNUMBER(SEARCH("MIO",B3984)),OR(ISNUMBER(SEARCH("Vaisselle",B3984)),ISNUMBER(SEARCH("vaisselle",B3984)))),"Mio Liquid Vaisselle",IF(AND(ISNUMBER(SEARCH("MIO",B3984)),ISNUMBER(SEARCH("Javel",B3984))),"Mio Javel",IF(AND(ISNUMBER(SEARCH("MIO",B3984)),ISNUMBER(SEARCH("Matic",B3984))),"Mio Matic",IF(AND(ISNUMBER(SEARCH("MIO",B3984)),OR(ISNUMBER(SEARCH("Détérgent",B3984)),ISNUMBER(SEARCH("Poudre",B3984)),ISNUMBER(SEARCH("Semi Auto",B3984)),ISNUMBER(SEARCH("1KG",B3984)),ISNUMBER(SEARCH("500G",B3984)),ISNUMBER(SEARCH("10KG",B3984)),ISNUMBER(SEARCH("1.5K",B3984)),ISNUMBER(SEARCH("215G",B3984)),ISNUMBER(SEARCH("350G",B3984)),ISNUMBER(SEARCH("90G",B3984)),ISNUMBER(SEARCH("Gold",B3984)),ISNUMBER(SEARCH("Citron",B3984)),ISNUMBER(SEARCH("Rose",B3984)),ISNUMBER(SEARCH("Lessive",B3984))),NOT(OR(ISNUMBER(SEARCH("Vaisselle",B3984)),ISNUMBER(SEARCH("Javel",B3984)),ISNUMBER(SEARCH("Matic",B3984)),ISNUMBER(SEARCH("Nettoyant",B3984)),ISNUMBER(SEARCH("Pâte",B3984)),ISNUMBER(SEARCH("Lave",B3984)),ISNUMBER(SEARCH("Détartrant",B3984))))),"Mio main (1k+500gr)",IF(AND(ISNUMBER(SEARCH("PAPILLON",B3984)),OR(ISNUMBER(SEARCH("Papier",B3984)),ISNUMBER(SEARCH("Hygiénique",B3984)),ISNUMBER(SEARCH("HYGIÉNIQUE",B3984))),NOT(OR(ISNUMBER(SEARCH("Lingette",B3984)),ISNUMBER(SEARCH("Mouchoir",B3984))))),"Papillon Papier",IF(OR(ISNUMBER(SEARCH("TAJ AL SAHAR",B3984)),ISNUMBER(SEARCH("TAJ BLADI",B3984)),ISNUMBER(SEARCH("TAJ BELADI",B3984)),ISNUMBER(SEARCH("Tilal Assahra",B3984)),ISNUMBER(SEARCH("Jawharat Asahra",B3984))),"TAJ SAHARA",IF(AND(OR(ISNUMBER(SEARCH("AL ITKANE",B3984)),ISNUMBER(SEARCH("ALITKANE",B3984)),ISNUMBER(SEARCH("PRESTO",B3984))),NOT(OR(ISNUMBER(SEARCH("Thé",B3984)),ISNUMBER(SEARCH("THE ",B3984)),ISNUMBER(SEARCH("thé",B3984)),ISNUMBER(SEARCH("SELHAM",B3984)),ISNUMBER(SEARCH("LHAFLA",B3984)),ISNUMBER(SEARCH("ZINE",B3984)),ISNUMBER(SEARCH("tiyay",B3984)),ISNUMBER(SEARCH("alouns",B3984)),ISNUMBER(SEARCH("lmhrat",B3984))))),"Al Itkrans + Presto",IF(OR(ISNUMBER(SEARCH("DALAA",B3984)),ISNUMBER(SEARCH("CS-DALAA",B3984)),ISNUMBER(SEARCH("DALINA",B3984))),"Dalaa VP / Baqqal / RP",IF(OR(LEFT(UPPER(B3984),4)="MIA ",LEFT(UPPER(B3984),6)="CS-MIA"),"Mia",IF(OR(LEFT(UPPER(B3984),5)="NOVA ",LEFT(UPPER(B3984),7)="CS-NOVA"),"Nova",IF(OR(ISNUMBER(SEARCH("PRIMA ",B3984)),ISNUMBER(SEARCH("CS-PRIMA",B3984))),"Prima",IF(OR(ISNUMBER(SEARCH("Douceur",B3984)),ISNUMBER(SEARCH("DOUCEUR",B3984))),"Douceur",IF(OR(ISNUMBER(SEARCH("SANGO",B3984)),ISNUMBER(SEARCH("CS-SANGO",B3984))),"SANGO",IF(ISNUMBER(SEARCH("BLANDOUX",B3984)),"Blandoux",IF(ISNUMBER(SEARCH("SHIWAMI",B3984)),"Shiwame",IF(ISNUMBER(SEARCH("KELLOGG",B3984)),"Kelloggs",IF(OR(ISNUMBER(SEARCH("TOBIGO",B3984)),ISNUMBER(SEARCH("DWIST",B3984))),"Tobigo",IF(OR(ISNUMBER(SEARCH("MARISOL",B3984)),ISNUMBER(SEARCH("MARESOL",B3984))),"Maresol",IF(OR(ISNUMBER(SEARCH("TAKIS",B3984)),ISNUMBER(SEARCH("TAKYS",B3984))),"TAKYS",IF(ISNUMBER(SEARCH("TAWIL",B3984)),"Tawil",IF(ISNUMBER(SEARCH("FROMY",B3984)),"Fromy",""))))))))))))))))))))))))</f>
        <v/>
      </c>
    </row>
    <row r="3985" spans="1:3" ht="18" hidden="1" customHeight="1" x14ac:dyDescent="0.3">
      <c r="A3985" s="3" t="str">
        <f>Products!A3870</f>
        <v>ART03890</v>
      </c>
      <c r="B3985" s="3" t="str">
        <f>Products!B3870</f>
        <v>SEÑOR MAYOR EAU DE JAVEL 5L CITRON 12 DEGRÉ</v>
      </c>
      <c r="C3985" s="3" t="str">
        <f>IF(OR(ISNUMBER(SEARCH("SELHAM",B3985)),ISNUMBER(SEARCH("LHAFLA",B3985)),ISNUMBER(SEARCH("ZINE",B3985)),ISNUMBER(SEARCH("tiyay",B3985)),ISNUMBER(SEARCH("alouns",B3985)),ISNUMBER(SEARCH("lmhrat",B3985))),"The Al Itkane",IF(AND(ISNUMBER(SEARCH("CALIN",B3985)),ISNUMBER(SEARCH("RP",B3985)),NOT(ISNUMBER(SEARCH("VP",B3985)))),"Calin RP",IF(AND(ISNUMBER(SEARCH("CALIN",B3985)),ISNUMBER(SEARCH("VP",B3985))),"Calin VP",IF(AND(ISNUMBER(SEARCH("MIO",B3985)),OR(ISNUMBER(SEARCH("Vaisselle",B3985)),ISNUMBER(SEARCH("vaisselle",B3985)))),"Mio Liquid Vaisselle",IF(AND(ISNUMBER(SEARCH("MIO",B3985)),ISNUMBER(SEARCH("Javel",B3985))),"Mio Javel",IF(AND(ISNUMBER(SEARCH("MIO",B3985)),ISNUMBER(SEARCH("Matic",B3985))),"Mio Matic",IF(AND(ISNUMBER(SEARCH("MIO",B3985)),OR(ISNUMBER(SEARCH("Détérgent",B3985)),ISNUMBER(SEARCH("Poudre",B3985)),ISNUMBER(SEARCH("Semi Auto",B3985)),ISNUMBER(SEARCH("1KG",B3985)),ISNUMBER(SEARCH("500G",B3985)),ISNUMBER(SEARCH("10KG",B3985)),ISNUMBER(SEARCH("1.5K",B3985)),ISNUMBER(SEARCH("215G",B3985)),ISNUMBER(SEARCH("350G",B3985)),ISNUMBER(SEARCH("90G",B3985)),ISNUMBER(SEARCH("Gold",B3985)),ISNUMBER(SEARCH("Citron",B3985)),ISNUMBER(SEARCH("Rose",B3985)),ISNUMBER(SEARCH("Lessive",B3985))),NOT(OR(ISNUMBER(SEARCH("Vaisselle",B3985)),ISNUMBER(SEARCH("Javel",B3985)),ISNUMBER(SEARCH("Matic",B3985)),ISNUMBER(SEARCH("Nettoyant",B3985)),ISNUMBER(SEARCH("Pâte",B3985)),ISNUMBER(SEARCH("Lave",B3985)),ISNUMBER(SEARCH("Détartrant",B3985))))),"Mio main (1k+500gr)",IF(AND(ISNUMBER(SEARCH("PAPILLON",B3985)),OR(ISNUMBER(SEARCH("Papier",B3985)),ISNUMBER(SEARCH("Hygiénique",B3985)),ISNUMBER(SEARCH("HYGIÉNIQUE",B3985))),NOT(OR(ISNUMBER(SEARCH("Lingette",B3985)),ISNUMBER(SEARCH("Mouchoir",B3985))))),"Papillon Papier",IF(OR(ISNUMBER(SEARCH("TAJ AL SAHAR",B3985)),ISNUMBER(SEARCH("TAJ BLADI",B3985)),ISNUMBER(SEARCH("TAJ BELADI",B3985)),ISNUMBER(SEARCH("Tilal Assahra",B3985)),ISNUMBER(SEARCH("Jawharat Asahra",B3985))),"TAJ SAHARA",IF(AND(OR(ISNUMBER(SEARCH("AL ITKANE",B3985)),ISNUMBER(SEARCH("ALITKANE",B3985)),ISNUMBER(SEARCH("PRESTO",B3985))),NOT(OR(ISNUMBER(SEARCH("Thé",B3985)),ISNUMBER(SEARCH("THE ",B3985)),ISNUMBER(SEARCH("thé",B3985)),ISNUMBER(SEARCH("SELHAM",B3985)),ISNUMBER(SEARCH("LHAFLA",B3985)),ISNUMBER(SEARCH("ZINE",B3985)),ISNUMBER(SEARCH("tiyay",B3985)),ISNUMBER(SEARCH("alouns",B3985)),ISNUMBER(SEARCH("lmhrat",B3985))))),"Al Itkrans + Presto",IF(OR(ISNUMBER(SEARCH("DALAA",B3985)),ISNUMBER(SEARCH("CS-DALAA",B3985)),ISNUMBER(SEARCH("DALINA",B3985))),"Dalaa VP / Baqqal / RP",IF(OR(LEFT(UPPER(B3985),4)="MIA ",LEFT(UPPER(B3985),6)="CS-MIA"),"Mia",IF(OR(LEFT(UPPER(B3985),5)="NOVA ",LEFT(UPPER(B3985),7)="CS-NOVA"),"Nova",IF(OR(ISNUMBER(SEARCH("PRIMA ",B3985)),ISNUMBER(SEARCH("CS-PRIMA",B3985))),"Prima",IF(OR(ISNUMBER(SEARCH("Douceur",B3985)),ISNUMBER(SEARCH("DOUCEUR",B3985))),"Douceur",IF(OR(ISNUMBER(SEARCH("SANGO",B3985)),ISNUMBER(SEARCH("CS-SANGO",B3985))),"SANGO",IF(ISNUMBER(SEARCH("BLANDOUX",B3985)),"Blandoux",IF(ISNUMBER(SEARCH("SHIWAMI",B3985)),"Shiwame",IF(ISNUMBER(SEARCH("KELLOGG",B3985)),"Kelloggs",IF(OR(ISNUMBER(SEARCH("TOBIGO",B3985)),ISNUMBER(SEARCH("DWIST",B3985))),"Tobigo",IF(OR(ISNUMBER(SEARCH("MARISOL",B3985)),ISNUMBER(SEARCH("MARESOL",B3985))),"Maresol",IF(OR(ISNUMBER(SEARCH("TAKIS",B3985)),ISNUMBER(SEARCH("TAKYS",B3985))),"TAKYS",IF(ISNUMBER(SEARCH("TAWIL",B3985)),"Tawil",IF(ISNUMBER(SEARCH("FROMY",B3985)),"Fromy",""))))))))))))))))))))))))</f>
        <v/>
      </c>
    </row>
    <row r="3986" spans="1:3" ht="18" hidden="1" customHeight="1" x14ac:dyDescent="0.3">
      <c r="A3986" s="3" t="str">
        <f>Products!A3871</f>
        <v>ART03891</v>
      </c>
      <c r="B3986" s="3" t="str">
        <f>Products!B3871</f>
        <v>SEÑOR MAYOR EAU DE JAVEL 5L LAVANDE 12 DEGRÉ</v>
      </c>
      <c r="C3986" s="3" t="str">
        <f>IF(OR(ISNUMBER(SEARCH("SELHAM",B3986)),ISNUMBER(SEARCH("LHAFLA",B3986)),ISNUMBER(SEARCH("ZINE",B3986)),ISNUMBER(SEARCH("tiyay",B3986)),ISNUMBER(SEARCH("alouns",B3986)),ISNUMBER(SEARCH("lmhrat",B3986))),"The Al Itkane",IF(AND(ISNUMBER(SEARCH("CALIN",B3986)),ISNUMBER(SEARCH("RP",B3986)),NOT(ISNUMBER(SEARCH("VP",B3986)))),"Calin RP",IF(AND(ISNUMBER(SEARCH("CALIN",B3986)),ISNUMBER(SEARCH("VP",B3986))),"Calin VP",IF(AND(ISNUMBER(SEARCH("MIO",B3986)),OR(ISNUMBER(SEARCH("Vaisselle",B3986)),ISNUMBER(SEARCH("vaisselle",B3986)))),"Mio Liquid Vaisselle",IF(AND(ISNUMBER(SEARCH("MIO",B3986)),ISNUMBER(SEARCH("Javel",B3986))),"Mio Javel",IF(AND(ISNUMBER(SEARCH("MIO",B3986)),ISNUMBER(SEARCH("Matic",B3986))),"Mio Matic",IF(AND(ISNUMBER(SEARCH("MIO",B3986)),OR(ISNUMBER(SEARCH("Détérgent",B3986)),ISNUMBER(SEARCH("Poudre",B3986)),ISNUMBER(SEARCH("Semi Auto",B3986)),ISNUMBER(SEARCH("1KG",B3986)),ISNUMBER(SEARCH("500G",B3986)),ISNUMBER(SEARCH("10KG",B3986)),ISNUMBER(SEARCH("1.5K",B3986)),ISNUMBER(SEARCH("215G",B3986)),ISNUMBER(SEARCH("350G",B3986)),ISNUMBER(SEARCH("90G",B3986)),ISNUMBER(SEARCH("Gold",B3986)),ISNUMBER(SEARCH("Citron",B3986)),ISNUMBER(SEARCH("Rose",B3986)),ISNUMBER(SEARCH("Lessive",B3986))),NOT(OR(ISNUMBER(SEARCH("Vaisselle",B3986)),ISNUMBER(SEARCH("Javel",B3986)),ISNUMBER(SEARCH("Matic",B3986)),ISNUMBER(SEARCH("Nettoyant",B3986)),ISNUMBER(SEARCH("Pâte",B3986)),ISNUMBER(SEARCH("Lave",B3986)),ISNUMBER(SEARCH("Détartrant",B3986))))),"Mio main (1k+500gr)",IF(AND(ISNUMBER(SEARCH("PAPILLON",B3986)),OR(ISNUMBER(SEARCH("Papier",B3986)),ISNUMBER(SEARCH("Hygiénique",B3986)),ISNUMBER(SEARCH("HYGIÉNIQUE",B3986))),NOT(OR(ISNUMBER(SEARCH("Lingette",B3986)),ISNUMBER(SEARCH("Mouchoir",B3986))))),"Papillon Papier",IF(OR(ISNUMBER(SEARCH("TAJ AL SAHAR",B3986)),ISNUMBER(SEARCH("TAJ BLADI",B3986)),ISNUMBER(SEARCH("TAJ BELADI",B3986)),ISNUMBER(SEARCH("Tilal Assahra",B3986)),ISNUMBER(SEARCH("Jawharat Asahra",B3986))),"TAJ SAHARA",IF(AND(OR(ISNUMBER(SEARCH("AL ITKANE",B3986)),ISNUMBER(SEARCH("ALITKANE",B3986)),ISNUMBER(SEARCH("PRESTO",B3986))),NOT(OR(ISNUMBER(SEARCH("Thé",B3986)),ISNUMBER(SEARCH("THE ",B3986)),ISNUMBER(SEARCH("thé",B3986)),ISNUMBER(SEARCH("SELHAM",B3986)),ISNUMBER(SEARCH("LHAFLA",B3986)),ISNUMBER(SEARCH("ZINE",B3986)),ISNUMBER(SEARCH("tiyay",B3986)),ISNUMBER(SEARCH("alouns",B3986)),ISNUMBER(SEARCH("lmhrat",B3986))))),"Al Itkrans + Presto",IF(OR(ISNUMBER(SEARCH("DALAA",B3986)),ISNUMBER(SEARCH("CS-DALAA",B3986)),ISNUMBER(SEARCH("DALINA",B3986))),"Dalaa VP / Baqqal / RP",IF(OR(LEFT(UPPER(B3986),4)="MIA ",LEFT(UPPER(B3986),6)="CS-MIA"),"Mia",IF(OR(LEFT(UPPER(B3986),5)="NOVA ",LEFT(UPPER(B3986),7)="CS-NOVA"),"Nova",IF(OR(ISNUMBER(SEARCH("PRIMA ",B3986)),ISNUMBER(SEARCH("CS-PRIMA",B3986))),"Prima",IF(OR(ISNUMBER(SEARCH("Douceur",B3986)),ISNUMBER(SEARCH("DOUCEUR",B3986))),"Douceur",IF(OR(ISNUMBER(SEARCH("SANGO",B3986)),ISNUMBER(SEARCH("CS-SANGO",B3986))),"SANGO",IF(ISNUMBER(SEARCH("BLANDOUX",B3986)),"Blandoux",IF(ISNUMBER(SEARCH("SHIWAMI",B3986)),"Shiwame",IF(ISNUMBER(SEARCH("KELLOGG",B3986)),"Kelloggs",IF(OR(ISNUMBER(SEARCH("TOBIGO",B3986)),ISNUMBER(SEARCH("DWIST",B3986))),"Tobigo",IF(OR(ISNUMBER(SEARCH("MARISOL",B3986)),ISNUMBER(SEARCH("MARESOL",B3986))),"Maresol",IF(OR(ISNUMBER(SEARCH("TAKIS",B3986)),ISNUMBER(SEARCH("TAKYS",B3986))),"TAKYS",IF(ISNUMBER(SEARCH("TAWIL",B3986)),"Tawil",IF(ISNUMBER(SEARCH("FROMY",B3986)),"Fromy",""))))))))))))))))))))))))</f>
        <v/>
      </c>
    </row>
    <row r="3987" spans="1:3" ht="18" hidden="1" customHeight="1" x14ac:dyDescent="0.3">
      <c r="A3987" s="3" t="str">
        <f>Products!A3872</f>
        <v>ART03892</v>
      </c>
      <c r="B3987" s="3" t="str">
        <f>Products!B3872</f>
        <v>SEÑOR MAYOR GEL WC 750ML PINO</v>
      </c>
      <c r="C3987" s="3" t="str">
        <f>IF(OR(ISNUMBER(SEARCH("SELHAM",B3987)),ISNUMBER(SEARCH("LHAFLA",B3987)),ISNUMBER(SEARCH("ZINE",B3987)),ISNUMBER(SEARCH("tiyay",B3987)),ISNUMBER(SEARCH("alouns",B3987)),ISNUMBER(SEARCH("lmhrat",B3987))),"The Al Itkane",IF(AND(ISNUMBER(SEARCH("CALIN",B3987)),ISNUMBER(SEARCH("RP",B3987)),NOT(ISNUMBER(SEARCH("VP",B3987)))),"Calin RP",IF(AND(ISNUMBER(SEARCH("CALIN",B3987)),ISNUMBER(SEARCH("VP",B3987))),"Calin VP",IF(AND(ISNUMBER(SEARCH("MIO",B3987)),OR(ISNUMBER(SEARCH("Vaisselle",B3987)),ISNUMBER(SEARCH("vaisselle",B3987)))),"Mio Liquid Vaisselle",IF(AND(ISNUMBER(SEARCH("MIO",B3987)),ISNUMBER(SEARCH("Javel",B3987))),"Mio Javel",IF(AND(ISNUMBER(SEARCH("MIO",B3987)),ISNUMBER(SEARCH("Matic",B3987))),"Mio Matic",IF(AND(ISNUMBER(SEARCH("MIO",B3987)),OR(ISNUMBER(SEARCH("Détérgent",B3987)),ISNUMBER(SEARCH("Poudre",B3987)),ISNUMBER(SEARCH("Semi Auto",B3987)),ISNUMBER(SEARCH("1KG",B3987)),ISNUMBER(SEARCH("500G",B3987)),ISNUMBER(SEARCH("10KG",B3987)),ISNUMBER(SEARCH("1.5K",B3987)),ISNUMBER(SEARCH("215G",B3987)),ISNUMBER(SEARCH("350G",B3987)),ISNUMBER(SEARCH("90G",B3987)),ISNUMBER(SEARCH("Gold",B3987)),ISNUMBER(SEARCH("Citron",B3987)),ISNUMBER(SEARCH("Rose",B3987)),ISNUMBER(SEARCH("Lessive",B3987))),NOT(OR(ISNUMBER(SEARCH("Vaisselle",B3987)),ISNUMBER(SEARCH("Javel",B3987)),ISNUMBER(SEARCH("Matic",B3987)),ISNUMBER(SEARCH("Nettoyant",B3987)),ISNUMBER(SEARCH("Pâte",B3987)),ISNUMBER(SEARCH("Lave",B3987)),ISNUMBER(SEARCH("Détartrant",B3987))))),"Mio main (1k+500gr)",IF(AND(ISNUMBER(SEARCH("PAPILLON",B3987)),OR(ISNUMBER(SEARCH("Papier",B3987)),ISNUMBER(SEARCH("Hygiénique",B3987)),ISNUMBER(SEARCH("HYGIÉNIQUE",B3987))),NOT(OR(ISNUMBER(SEARCH("Lingette",B3987)),ISNUMBER(SEARCH("Mouchoir",B3987))))),"Papillon Papier",IF(OR(ISNUMBER(SEARCH("TAJ AL SAHAR",B3987)),ISNUMBER(SEARCH("TAJ BLADI",B3987)),ISNUMBER(SEARCH("TAJ BELADI",B3987)),ISNUMBER(SEARCH("Tilal Assahra",B3987)),ISNUMBER(SEARCH("Jawharat Asahra",B3987))),"TAJ SAHARA",IF(AND(OR(ISNUMBER(SEARCH("AL ITKANE",B3987)),ISNUMBER(SEARCH("ALITKANE",B3987)),ISNUMBER(SEARCH("PRESTO",B3987))),NOT(OR(ISNUMBER(SEARCH("Thé",B3987)),ISNUMBER(SEARCH("THE ",B3987)),ISNUMBER(SEARCH("thé",B3987)),ISNUMBER(SEARCH("SELHAM",B3987)),ISNUMBER(SEARCH("LHAFLA",B3987)),ISNUMBER(SEARCH("ZINE",B3987)),ISNUMBER(SEARCH("tiyay",B3987)),ISNUMBER(SEARCH("alouns",B3987)),ISNUMBER(SEARCH("lmhrat",B3987))))),"Al Itkrans + Presto",IF(OR(ISNUMBER(SEARCH("DALAA",B3987)),ISNUMBER(SEARCH("CS-DALAA",B3987)),ISNUMBER(SEARCH("DALINA",B3987))),"Dalaa VP / Baqqal / RP",IF(OR(LEFT(UPPER(B3987),4)="MIA ",LEFT(UPPER(B3987),6)="CS-MIA"),"Mia",IF(OR(LEFT(UPPER(B3987),5)="NOVA ",LEFT(UPPER(B3987),7)="CS-NOVA"),"Nova",IF(OR(ISNUMBER(SEARCH("PRIMA ",B3987)),ISNUMBER(SEARCH("CS-PRIMA",B3987))),"Prima",IF(OR(ISNUMBER(SEARCH("Douceur",B3987)),ISNUMBER(SEARCH("DOUCEUR",B3987))),"Douceur",IF(OR(ISNUMBER(SEARCH("SANGO",B3987)),ISNUMBER(SEARCH("CS-SANGO",B3987))),"SANGO",IF(ISNUMBER(SEARCH("BLANDOUX",B3987)),"Blandoux",IF(ISNUMBER(SEARCH("SHIWAMI",B3987)),"Shiwame",IF(ISNUMBER(SEARCH("KELLOGG",B3987)),"Kelloggs",IF(OR(ISNUMBER(SEARCH("TOBIGO",B3987)),ISNUMBER(SEARCH("DWIST",B3987))),"Tobigo",IF(OR(ISNUMBER(SEARCH("MARISOL",B3987)),ISNUMBER(SEARCH("MARESOL",B3987))),"Maresol",IF(OR(ISNUMBER(SEARCH("TAKIS",B3987)),ISNUMBER(SEARCH("TAKYS",B3987))),"TAKYS",IF(ISNUMBER(SEARCH("TAWIL",B3987)),"Tawil",IF(ISNUMBER(SEARCH("FROMY",B3987)),"Fromy",""))))))))))))))))))))))))</f>
        <v/>
      </c>
    </row>
    <row r="3988" spans="1:3" ht="18" hidden="1" customHeight="1" x14ac:dyDescent="0.3">
      <c r="A3988" s="3" t="str">
        <f>Products!A3873</f>
        <v>ART03893</v>
      </c>
      <c r="B3988" s="3" t="str">
        <f>Products!B3873</f>
        <v>SEÑOR MAYOR GEL WC 750ML OCEANICO</v>
      </c>
      <c r="C3988" s="3" t="str">
        <f>IF(OR(ISNUMBER(SEARCH("SELHAM",B3988)),ISNUMBER(SEARCH("LHAFLA",B3988)),ISNUMBER(SEARCH("ZINE",B3988)),ISNUMBER(SEARCH("tiyay",B3988)),ISNUMBER(SEARCH("alouns",B3988)),ISNUMBER(SEARCH("lmhrat",B3988))),"The Al Itkane",IF(AND(ISNUMBER(SEARCH("CALIN",B3988)),ISNUMBER(SEARCH("RP",B3988)),NOT(ISNUMBER(SEARCH("VP",B3988)))),"Calin RP",IF(AND(ISNUMBER(SEARCH("CALIN",B3988)),ISNUMBER(SEARCH("VP",B3988))),"Calin VP",IF(AND(ISNUMBER(SEARCH("MIO",B3988)),OR(ISNUMBER(SEARCH("Vaisselle",B3988)),ISNUMBER(SEARCH("vaisselle",B3988)))),"Mio Liquid Vaisselle",IF(AND(ISNUMBER(SEARCH("MIO",B3988)),ISNUMBER(SEARCH("Javel",B3988))),"Mio Javel",IF(AND(ISNUMBER(SEARCH("MIO",B3988)),ISNUMBER(SEARCH("Matic",B3988))),"Mio Matic",IF(AND(ISNUMBER(SEARCH("MIO",B3988)),OR(ISNUMBER(SEARCH("Détérgent",B3988)),ISNUMBER(SEARCH("Poudre",B3988)),ISNUMBER(SEARCH("Semi Auto",B3988)),ISNUMBER(SEARCH("1KG",B3988)),ISNUMBER(SEARCH("500G",B3988)),ISNUMBER(SEARCH("10KG",B3988)),ISNUMBER(SEARCH("1.5K",B3988)),ISNUMBER(SEARCH("215G",B3988)),ISNUMBER(SEARCH("350G",B3988)),ISNUMBER(SEARCH("90G",B3988)),ISNUMBER(SEARCH("Gold",B3988)),ISNUMBER(SEARCH("Citron",B3988)),ISNUMBER(SEARCH("Rose",B3988)),ISNUMBER(SEARCH("Lessive",B3988))),NOT(OR(ISNUMBER(SEARCH("Vaisselle",B3988)),ISNUMBER(SEARCH("Javel",B3988)),ISNUMBER(SEARCH("Matic",B3988)),ISNUMBER(SEARCH("Nettoyant",B3988)),ISNUMBER(SEARCH("Pâte",B3988)),ISNUMBER(SEARCH("Lave",B3988)),ISNUMBER(SEARCH("Détartrant",B3988))))),"Mio main (1k+500gr)",IF(AND(ISNUMBER(SEARCH("PAPILLON",B3988)),OR(ISNUMBER(SEARCH("Papier",B3988)),ISNUMBER(SEARCH("Hygiénique",B3988)),ISNUMBER(SEARCH("HYGIÉNIQUE",B3988))),NOT(OR(ISNUMBER(SEARCH("Lingette",B3988)),ISNUMBER(SEARCH("Mouchoir",B3988))))),"Papillon Papier",IF(OR(ISNUMBER(SEARCH("TAJ AL SAHAR",B3988)),ISNUMBER(SEARCH("TAJ BLADI",B3988)),ISNUMBER(SEARCH("TAJ BELADI",B3988)),ISNUMBER(SEARCH("Tilal Assahra",B3988)),ISNUMBER(SEARCH("Jawharat Asahra",B3988))),"TAJ SAHARA",IF(AND(OR(ISNUMBER(SEARCH("AL ITKANE",B3988)),ISNUMBER(SEARCH("ALITKANE",B3988)),ISNUMBER(SEARCH("PRESTO",B3988))),NOT(OR(ISNUMBER(SEARCH("Thé",B3988)),ISNUMBER(SEARCH("THE ",B3988)),ISNUMBER(SEARCH("thé",B3988)),ISNUMBER(SEARCH("SELHAM",B3988)),ISNUMBER(SEARCH("LHAFLA",B3988)),ISNUMBER(SEARCH("ZINE",B3988)),ISNUMBER(SEARCH("tiyay",B3988)),ISNUMBER(SEARCH("alouns",B3988)),ISNUMBER(SEARCH("lmhrat",B3988))))),"Al Itkrans + Presto",IF(OR(ISNUMBER(SEARCH("DALAA",B3988)),ISNUMBER(SEARCH("CS-DALAA",B3988)),ISNUMBER(SEARCH("DALINA",B3988))),"Dalaa VP / Baqqal / RP",IF(OR(LEFT(UPPER(B3988),4)="MIA ",LEFT(UPPER(B3988),6)="CS-MIA"),"Mia",IF(OR(LEFT(UPPER(B3988),5)="NOVA ",LEFT(UPPER(B3988),7)="CS-NOVA"),"Nova",IF(OR(ISNUMBER(SEARCH("PRIMA ",B3988)),ISNUMBER(SEARCH("CS-PRIMA",B3988))),"Prima",IF(OR(ISNUMBER(SEARCH("Douceur",B3988)),ISNUMBER(SEARCH("DOUCEUR",B3988))),"Douceur",IF(OR(ISNUMBER(SEARCH("SANGO",B3988)),ISNUMBER(SEARCH("CS-SANGO",B3988))),"SANGO",IF(ISNUMBER(SEARCH("BLANDOUX",B3988)),"Blandoux",IF(ISNUMBER(SEARCH("SHIWAMI",B3988)),"Shiwame",IF(ISNUMBER(SEARCH("KELLOGG",B3988)),"Kelloggs",IF(OR(ISNUMBER(SEARCH("TOBIGO",B3988)),ISNUMBER(SEARCH("DWIST",B3988))),"Tobigo",IF(OR(ISNUMBER(SEARCH("MARISOL",B3988)),ISNUMBER(SEARCH("MARESOL",B3988))),"Maresol",IF(OR(ISNUMBER(SEARCH("TAKIS",B3988)),ISNUMBER(SEARCH("TAKYS",B3988))),"TAKYS",IF(ISNUMBER(SEARCH("TAWIL",B3988)),"Tawil",IF(ISNUMBER(SEARCH("FROMY",B3988)),"Fromy",""))))))))))))))))))))))))</f>
        <v/>
      </c>
    </row>
    <row r="3989" spans="1:3" ht="18" hidden="1" customHeight="1" x14ac:dyDescent="0.3">
      <c r="A3989" s="3" t="str">
        <f>Products!A3874</f>
        <v>ART03894</v>
      </c>
      <c r="B3989" s="3" t="str">
        <f>Products!B3874</f>
        <v>SEÑOR MAYOR GEL WC 750ML LIMON</v>
      </c>
      <c r="C3989" s="3" t="str">
        <f>IF(OR(ISNUMBER(SEARCH("SELHAM",B3989)),ISNUMBER(SEARCH("LHAFLA",B3989)),ISNUMBER(SEARCH("ZINE",B3989)),ISNUMBER(SEARCH("tiyay",B3989)),ISNUMBER(SEARCH("alouns",B3989)),ISNUMBER(SEARCH("lmhrat",B3989))),"The Al Itkane",IF(AND(ISNUMBER(SEARCH("CALIN",B3989)),ISNUMBER(SEARCH("RP",B3989)),NOT(ISNUMBER(SEARCH("VP",B3989)))),"Calin RP",IF(AND(ISNUMBER(SEARCH("CALIN",B3989)),ISNUMBER(SEARCH("VP",B3989))),"Calin VP",IF(AND(ISNUMBER(SEARCH("MIO",B3989)),OR(ISNUMBER(SEARCH("Vaisselle",B3989)),ISNUMBER(SEARCH("vaisselle",B3989)))),"Mio Liquid Vaisselle",IF(AND(ISNUMBER(SEARCH("MIO",B3989)),ISNUMBER(SEARCH("Javel",B3989))),"Mio Javel",IF(AND(ISNUMBER(SEARCH("MIO",B3989)),ISNUMBER(SEARCH("Matic",B3989))),"Mio Matic",IF(AND(ISNUMBER(SEARCH("MIO",B3989)),OR(ISNUMBER(SEARCH("Détérgent",B3989)),ISNUMBER(SEARCH("Poudre",B3989)),ISNUMBER(SEARCH("Semi Auto",B3989)),ISNUMBER(SEARCH("1KG",B3989)),ISNUMBER(SEARCH("500G",B3989)),ISNUMBER(SEARCH("10KG",B3989)),ISNUMBER(SEARCH("1.5K",B3989)),ISNUMBER(SEARCH("215G",B3989)),ISNUMBER(SEARCH("350G",B3989)),ISNUMBER(SEARCH("90G",B3989)),ISNUMBER(SEARCH("Gold",B3989)),ISNUMBER(SEARCH("Citron",B3989)),ISNUMBER(SEARCH("Rose",B3989)),ISNUMBER(SEARCH("Lessive",B3989))),NOT(OR(ISNUMBER(SEARCH("Vaisselle",B3989)),ISNUMBER(SEARCH("Javel",B3989)),ISNUMBER(SEARCH("Matic",B3989)),ISNUMBER(SEARCH("Nettoyant",B3989)),ISNUMBER(SEARCH("Pâte",B3989)),ISNUMBER(SEARCH("Lave",B3989)),ISNUMBER(SEARCH("Détartrant",B3989))))),"Mio main (1k+500gr)",IF(AND(ISNUMBER(SEARCH("PAPILLON",B3989)),OR(ISNUMBER(SEARCH("Papier",B3989)),ISNUMBER(SEARCH("Hygiénique",B3989)),ISNUMBER(SEARCH("HYGIÉNIQUE",B3989))),NOT(OR(ISNUMBER(SEARCH("Lingette",B3989)),ISNUMBER(SEARCH("Mouchoir",B3989))))),"Papillon Papier",IF(OR(ISNUMBER(SEARCH("TAJ AL SAHAR",B3989)),ISNUMBER(SEARCH("TAJ BLADI",B3989)),ISNUMBER(SEARCH("TAJ BELADI",B3989)),ISNUMBER(SEARCH("Tilal Assahra",B3989)),ISNUMBER(SEARCH("Jawharat Asahra",B3989))),"TAJ SAHARA",IF(AND(OR(ISNUMBER(SEARCH("AL ITKANE",B3989)),ISNUMBER(SEARCH("ALITKANE",B3989)),ISNUMBER(SEARCH("PRESTO",B3989))),NOT(OR(ISNUMBER(SEARCH("Thé",B3989)),ISNUMBER(SEARCH("THE ",B3989)),ISNUMBER(SEARCH("thé",B3989)),ISNUMBER(SEARCH("SELHAM",B3989)),ISNUMBER(SEARCH("LHAFLA",B3989)),ISNUMBER(SEARCH("ZINE",B3989)),ISNUMBER(SEARCH("tiyay",B3989)),ISNUMBER(SEARCH("alouns",B3989)),ISNUMBER(SEARCH("lmhrat",B3989))))),"Al Itkrans + Presto",IF(OR(ISNUMBER(SEARCH("DALAA",B3989)),ISNUMBER(SEARCH("CS-DALAA",B3989)),ISNUMBER(SEARCH("DALINA",B3989))),"Dalaa VP / Baqqal / RP",IF(OR(LEFT(UPPER(B3989),4)="MIA ",LEFT(UPPER(B3989),6)="CS-MIA"),"Mia",IF(OR(LEFT(UPPER(B3989),5)="NOVA ",LEFT(UPPER(B3989),7)="CS-NOVA"),"Nova",IF(OR(ISNUMBER(SEARCH("PRIMA ",B3989)),ISNUMBER(SEARCH("CS-PRIMA",B3989))),"Prima",IF(OR(ISNUMBER(SEARCH("Douceur",B3989)),ISNUMBER(SEARCH("DOUCEUR",B3989))),"Douceur",IF(OR(ISNUMBER(SEARCH("SANGO",B3989)),ISNUMBER(SEARCH("CS-SANGO",B3989))),"SANGO",IF(ISNUMBER(SEARCH("BLANDOUX",B3989)),"Blandoux",IF(ISNUMBER(SEARCH("SHIWAMI",B3989)),"Shiwame",IF(ISNUMBER(SEARCH("KELLOGG",B3989)),"Kelloggs",IF(OR(ISNUMBER(SEARCH("TOBIGO",B3989)),ISNUMBER(SEARCH("DWIST",B3989))),"Tobigo",IF(OR(ISNUMBER(SEARCH("MARISOL",B3989)),ISNUMBER(SEARCH("MARESOL",B3989))),"Maresol",IF(OR(ISNUMBER(SEARCH("TAKIS",B3989)),ISNUMBER(SEARCH("TAKYS",B3989))),"TAKYS",IF(ISNUMBER(SEARCH("TAWIL",B3989)),"Tawil",IF(ISNUMBER(SEARCH("FROMY",B3989)),"Fromy",""))))))))))))))))))))))))</f>
        <v/>
      </c>
    </row>
    <row r="3990" spans="1:3" ht="18" hidden="1" customHeight="1" x14ac:dyDescent="0.3">
      <c r="A3990" s="3" t="str">
        <f>Products!A3875</f>
        <v>ART03897</v>
      </c>
      <c r="B3990" s="3" t="str">
        <f>Products!B3875</f>
        <v>SEÑOR MAYOR LAVE-SOLS 3 EN 1 (SANICROIX) 1L LAVANDE</v>
      </c>
      <c r="C3990" s="3" t="str">
        <f>IF(OR(ISNUMBER(SEARCH("SELHAM",B3990)),ISNUMBER(SEARCH("LHAFLA",B3990)),ISNUMBER(SEARCH("ZINE",B3990)),ISNUMBER(SEARCH("tiyay",B3990)),ISNUMBER(SEARCH("alouns",B3990)),ISNUMBER(SEARCH("lmhrat",B3990))),"The Al Itkane",IF(AND(ISNUMBER(SEARCH("CALIN",B3990)),ISNUMBER(SEARCH("RP",B3990)),NOT(ISNUMBER(SEARCH("VP",B3990)))),"Calin RP",IF(AND(ISNUMBER(SEARCH("CALIN",B3990)),ISNUMBER(SEARCH("VP",B3990))),"Calin VP",IF(AND(ISNUMBER(SEARCH("MIO",B3990)),OR(ISNUMBER(SEARCH("Vaisselle",B3990)),ISNUMBER(SEARCH("vaisselle",B3990)))),"Mio Liquid Vaisselle",IF(AND(ISNUMBER(SEARCH("MIO",B3990)),ISNUMBER(SEARCH("Javel",B3990))),"Mio Javel",IF(AND(ISNUMBER(SEARCH("MIO",B3990)),ISNUMBER(SEARCH("Matic",B3990))),"Mio Matic",IF(AND(ISNUMBER(SEARCH("MIO",B3990)),OR(ISNUMBER(SEARCH("Détérgent",B3990)),ISNUMBER(SEARCH("Poudre",B3990)),ISNUMBER(SEARCH("Semi Auto",B3990)),ISNUMBER(SEARCH("1KG",B3990)),ISNUMBER(SEARCH("500G",B3990)),ISNUMBER(SEARCH("10KG",B3990)),ISNUMBER(SEARCH("1.5K",B3990)),ISNUMBER(SEARCH("215G",B3990)),ISNUMBER(SEARCH("350G",B3990)),ISNUMBER(SEARCH("90G",B3990)),ISNUMBER(SEARCH("Gold",B3990)),ISNUMBER(SEARCH("Citron",B3990)),ISNUMBER(SEARCH("Rose",B3990)),ISNUMBER(SEARCH("Lessive",B3990))),NOT(OR(ISNUMBER(SEARCH("Vaisselle",B3990)),ISNUMBER(SEARCH("Javel",B3990)),ISNUMBER(SEARCH("Matic",B3990)),ISNUMBER(SEARCH("Nettoyant",B3990)),ISNUMBER(SEARCH("Pâte",B3990)),ISNUMBER(SEARCH("Lave",B3990)),ISNUMBER(SEARCH("Détartrant",B3990))))),"Mio main (1k+500gr)",IF(AND(ISNUMBER(SEARCH("PAPILLON",B3990)),OR(ISNUMBER(SEARCH("Papier",B3990)),ISNUMBER(SEARCH("Hygiénique",B3990)),ISNUMBER(SEARCH("HYGIÉNIQUE",B3990))),NOT(OR(ISNUMBER(SEARCH("Lingette",B3990)),ISNUMBER(SEARCH("Mouchoir",B3990))))),"Papillon Papier",IF(OR(ISNUMBER(SEARCH("TAJ AL SAHAR",B3990)),ISNUMBER(SEARCH("TAJ BLADI",B3990)),ISNUMBER(SEARCH("TAJ BELADI",B3990)),ISNUMBER(SEARCH("Tilal Assahra",B3990)),ISNUMBER(SEARCH("Jawharat Asahra",B3990))),"TAJ SAHARA",IF(AND(OR(ISNUMBER(SEARCH("AL ITKANE",B3990)),ISNUMBER(SEARCH("ALITKANE",B3990)),ISNUMBER(SEARCH("PRESTO",B3990))),NOT(OR(ISNUMBER(SEARCH("Thé",B3990)),ISNUMBER(SEARCH("THE ",B3990)),ISNUMBER(SEARCH("thé",B3990)),ISNUMBER(SEARCH("SELHAM",B3990)),ISNUMBER(SEARCH("LHAFLA",B3990)),ISNUMBER(SEARCH("ZINE",B3990)),ISNUMBER(SEARCH("tiyay",B3990)),ISNUMBER(SEARCH("alouns",B3990)),ISNUMBER(SEARCH("lmhrat",B3990))))),"Al Itkrans + Presto",IF(OR(ISNUMBER(SEARCH("DALAA",B3990)),ISNUMBER(SEARCH("CS-DALAA",B3990)),ISNUMBER(SEARCH("DALINA",B3990))),"Dalaa VP / Baqqal / RP",IF(OR(LEFT(UPPER(B3990),4)="MIA ",LEFT(UPPER(B3990),6)="CS-MIA"),"Mia",IF(OR(LEFT(UPPER(B3990),5)="NOVA ",LEFT(UPPER(B3990),7)="CS-NOVA"),"Nova",IF(OR(ISNUMBER(SEARCH("PRIMA ",B3990)),ISNUMBER(SEARCH("CS-PRIMA",B3990))),"Prima",IF(OR(ISNUMBER(SEARCH("Douceur",B3990)),ISNUMBER(SEARCH("DOUCEUR",B3990))),"Douceur",IF(OR(ISNUMBER(SEARCH("SANGO",B3990)),ISNUMBER(SEARCH("CS-SANGO",B3990))),"SANGO",IF(ISNUMBER(SEARCH("BLANDOUX",B3990)),"Blandoux",IF(ISNUMBER(SEARCH("SHIWAMI",B3990)),"Shiwame",IF(ISNUMBER(SEARCH("KELLOGG",B3990)),"Kelloggs",IF(OR(ISNUMBER(SEARCH("TOBIGO",B3990)),ISNUMBER(SEARCH("DWIST",B3990))),"Tobigo",IF(OR(ISNUMBER(SEARCH("MARISOL",B3990)),ISNUMBER(SEARCH("MARESOL",B3990))),"Maresol",IF(OR(ISNUMBER(SEARCH("TAKIS",B3990)),ISNUMBER(SEARCH("TAKYS",B3990))),"TAKYS",IF(ISNUMBER(SEARCH("TAWIL",B3990)),"Tawil",IF(ISNUMBER(SEARCH("FROMY",B3990)),"Fromy",""))))))))))))))))))))))))</f>
        <v/>
      </c>
    </row>
    <row r="3991" spans="1:3" ht="18" hidden="1" customHeight="1" x14ac:dyDescent="0.3">
      <c r="A3991" s="3" t="str">
        <f>Products!A3876</f>
        <v>ART03898</v>
      </c>
      <c r="B3991" s="3" t="str">
        <f>Products!B3876</f>
        <v>SEÑOR MAYOR LAVE-SOLS 3 EN 1 (SANICROIX) 1L ROSE</v>
      </c>
      <c r="C3991" s="3" t="str">
        <f>IF(OR(ISNUMBER(SEARCH("SELHAM",B3991)),ISNUMBER(SEARCH("LHAFLA",B3991)),ISNUMBER(SEARCH("ZINE",B3991)),ISNUMBER(SEARCH("tiyay",B3991)),ISNUMBER(SEARCH("alouns",B3991)),ISNUMBER(SEARCH("lmhrat",B3991))),"The Al Itkane",IF(AND(ISNUMBER(SEARCH("CALIN",B3991)),ISNUMBER(SEARCH("RP",B3991)),NOT(ISNUMBER(SEARCH("VP",B3991)))),"Calin RP",IF(AND(ISNUMBER(SEARCH("CALIN",B3991)),ISNUMBER(SEARCH("VP",B3991))),"Calin VP",IF(AND(ISNUMBER(SEARCH("MIO",B3991)),OR(ISNUMBER(SEARCH("Vaisselle",B3991)),ISNUMBER(SEARCH("vaisselle",B3991)))),"Mio Liquid Vaisselle",IF(AND(ISNUMBER(SEARCH("MIO",B3991)),ISNUMBER(SEARCH("Javel",B3991))),"Mio Javel",IF(AND(ISNUMBER(SEARCH("MIO",B3991)),ISNUMBER(SEARCH("Matic",B3991))),"Mio Matic",IF(AND(ISNUMBER(SEARCH("MIO",B3991)),OR(ISNUMBER(SEARCH("Détérgent",B3991)),ISNUMBER(SEARCH("Poudre",B3991)),ISNUMBER(SEARCH("Semi Auto",B3991)),ISNUMBER(SEARCH("1KG",B3991)),ISNUMBER(SEARCH("500G",B3991)),ISNUMBER(SEARCH("10KG",B3991)),ISNUMBER(SEARCH("1.5K",B3991)),ISNUMBER(SEARCH("215G",B3991)),ISNUMBER(SEARCH("350G",B3991)),ISNUMBER(SEARCH("90G",B3991)),ISNUMBER(SEARCH("Gold",B3991)),ISNUMBER(SEARCH("Citron",B3991)),ISNUMBER(SEARCH("Rose",B3991)),ISNUMBER(SEARCH("Lessive",B3991))),NOT(OR(ISNUMBER(SEARCH("Vaisselle",B3991)),ISNUMBER(SEARCH("Javel",B3991)),ISNUMBER(SEARCH("Matic",B3991)),ISNUMBER(SEARCH("Nettoyant",B3991)),ISNUMBER(SEARCH("Pâte",B3991)),ISNUMBER(SEARCH("Lave",B3991)),ISNUMBER(SEARCH("Détartrant",B3991))))),"Mio main (1k+500gr)",IF(AND(ISNUMBER(SEARCH("PAPILLON",B3991)),OR(ISNUMBER(SEARCH("Papier",B3991)),ISNUMBER(SEARCH("Hygiénique",B3991)),ISNUMBER(SEARCH("HYGIÉNIQUE",B3991))),NOT(OR(ISNUMBER(SEARCH("Lingette",B3991)),ISNUMBER(SEARCH("Mouchoir",B3991))))),"Papillon Papier",IF(OR(ISNUMBER(SEARCH("TAJ AL SAHAR",B3991)),ISNUMBER(SEARCH("TAJ BLADI",B3991)),ISNUMBER(SEARCH("TAJ BELADI",B3991)),ISNUMBER(SEARCH("Tilal Assahra",B3991)),ISNUMBER(SEARCH("Jawharat Asahra",B3991))),"TAJ SAHARA",IF(AND(OR(ISNUMBER(SEARCH("AL ITKANE",B3991)),ISNUMBER(SEARCH("ALITKANE",B3991)),ISNUMBER(SEARCH("PRESTO",B3991))),NOT(OR(ISNUMBER(SEARCH("Thé",B3991)),ISNUMBER(SEARCH("THE ",B3991)),ISNUMBER(SEARCH("thé",B3991)),ISNUMBER(SEARCH("SELHAM",B3991)),ISNUMBER(SEARCH("LHAFLA",B3991)),ISNUMBER(SEARCH("ZINE",B3991)),ISNUMBER(SEARCH("tiyay",B3991)),ISNUMBER(SEARCH("alouns",B3991)),ISNUMBER(SEARCH("lmhrat",B3991))))),"Al Itkrans + Presto",IF(OR(ISNUMBER(SEARCH("DALAA",B3991)),ISNUMBER(SEARCH("CS-DALAA",B3991)),ISNUMBER(SEARCH("DALINA",B3991))),"Dalaa VP / Baqqal / RP",IF(OR(LEFT(UPPER(B3991),4)="MIA ",LEFT(UPPER(B3991),6)="CS-MIA"),"Mia",IF(OR(LEFT(UPPER(B3991),5)="NOVA ",LEFT(UPPER(B3991),7)="CS-NOVA"),"Nova",IF(OR(ISNUMBER(SEARCH("PRIMA ",B3991)),ISNUMBER(SEARCH("CS-PRIMA",B3991))),"Prima",IF(OR(ISNUMBER(SEARCH("Douceur",B3991)),ISNUMBER(SEARCH("DOUCEUR",B3991))),"Douceur",IF(OR(ISNUMBER(SEARCH("SANGO",B3991)),ISNUMBER(SEARCH("CS-SANGO",B3991))),"SANGO",IF(ISNUMBER(SEARCH("BLANDOUX",B3991)),"Blandoux",IF(ISNUMBER(SEARCH("SHIWAMI",B3991)),"Shiwame",IF(ISNUMBER(SEARCH("KELLOGG",B3991)),"Kelloggs",IF(OR(ISNUMBER(SEARCH("TOBIGO",B3991)),ISNUMBER(SEARCH("DWIST",B3991))),"Tobigo",IF(OR(ISNUMBER(SEARCH("MARISOL",B3991)),ISNUMBER(SEARCH("MARESOL",B3991))),"Maresol",IF(OR(ISNUMBER(SEARCH("TAKIS",B3991)),ISNUMBER(SEARCH("TAKYS",B3991))),"TAKYS",IF(ISNUMBER(SEARCH("TAWIL",B3991)),"Tawil",IF(ISNUMBER(SEARCH("FROMY",B3991)),"Fromy",""))))))))))))))))))))))))</f>
        <v/>
      </c>
    </row>
    <row r="3992" spans="1:3" ht="18" hidden="1" customHeight="1" x14ac:dyDescent="0.3">
      <c r="A3992" s="3" t="str">
        <f>Products!A3877</f>
        <v>ART03899</v>
      </c>
      <c r="B3992" s="3" t="str">
        <f>Products!B3877</f>
        <v>SEÑOR MAYOR LAVE-SOLS 3 EN 1 (SANICROIX) 1L OUD</v>
      </c>
      <c r="C3992" s="3" t="str">
        <f>IF(OR(ISNUMBER(SEARCH("SELHAM",B3992)),ISNUMBER(SEARCH("LHAFLA",B3992)),ISNUMBER(SEARCH("ZINE",B3992)),ISNUMBER(SEARCH("tiyay",B3992)),ISNUMBER(SEARCH("alouns",B3992)),ISNUMBER(SEARCH("lmhrat",B3992))),"The Al Itkane",IF(AND(ISNUMBER(SEARCH("CALIN",B3992)),ISNUMBER(SEARCH("RP",B3992)),NOT(ISNUMBER(SEARCH("VP",B3992)))),"Calin RP",IF(AND(ISNUMBER(SEARCH("CALIN",B3992)),ISNUMBER(SEARCH("VP",B3992))),"Calin VP",IF(AND(ISNUMBER(SEARCH("MIO",B3992)),OR(ISNUMBER(SEARCH("Vaisselle",B3992)),ISNUMBER(SEARCH("vaisselle",B3992)))),"Mio Liquid Vaisselle",IF(AND(ISNUMBER(SEARCH("MIO",B3992)),ISNUMBER(SEARCH("Javel",B3992))),"Mio Javel",IF(AND(ISNUMBER(SEARCH("MIO",B3992)),ISNUMBER(SEARCH("Matic",B3992))),"Mio Matic",IF(AND(ISNUMBER(SEARCH("MIO",B3992)),OR(ISNUMBER(SEARCH("Détérgent",B3992)),ISNUMBER(SEARCH("Poudre",B3992)),ISNUMBER(SEARCH("Semi Auto",B3992)),ISNUMBER(SEARCH("1KG",B3992)),ISNUMBER(SEARCH("500G",B3992)),ISNUMBER(SEARCH("10KG",B3992)),ISNUMBER(SEARCH("1.5K",B3992)),ISNUMBER(SEARCH("215G",B3992)),ISNUMBER(SEARCH("350G",B3992)),ISNUMBER(SEARCH("90G",B3992)),ISNUMBER(SEARCH("Gold",B3992)),ISNUMBER(SEARCH("Citron",B3992)),ISNUMBER(SEARCH("Rose",B3992)),ISNUMBER(SEARCH("Lessive",B3992))),NOT(OR(ISNUMBER(SEARCH("Vaisselle",B3992)),ISNUMBER(SEARCH("Javel",B3992)),ISNUMBER(SEARCH("Matic",B3992)),ISNUMBER(SEARCH("Nettoyant",B3992)),ISNUMBER(SEARCH("Pâte",B3992)),ISNUMBER(SEARCH("Lave",B3992)),ISNUMBER(SEARCH("Détartrant",B3992))))),"Mio main (1k+500gr)",IF(AND(ISNUMBER(SEARCH("PAPILLON",B3992)),OR(ISNUMBER(SEARCH("Papier",B3992)),ISNUMBER(SEARCH("Hygiénique",B3992)),ISNUMBER(SEARCH("HYGIÉNIQUE",B3992))),NOT(OR(ISNUMBER(SEARCH("Lingette",B3992)),ISNUMBER(SEARCH("Mouchoir",B3992))))),"Papillon Papier",IF(OR(ISNUMBER(SEARCH("TAJ AL SAHAR",B3992)),ISNUMBER(SEARCH("TAJ BLADI",B3992)),ISNUMBER(SEARCH("TAJ BELADI",B3992)),ISNUMBER(SEARCH("Tilal Assahra",B3992)),ISNUMBER(SEARCH("Jawharat Asahra",B3992))),"TAJ SAHARA",IF(AND(OR(ISNUMBER(SEARCH("AL ITKANE",B3992)),ISNUMBER(SEARCH("ALITKANE",B3992)),ISNUMBER(SEARCH("PRESTO",B3992))),NOT(OR(ISNUMBER(SEARCH("Thé",B3992)),ISNUMBER(SEARCH("THE ",B3992)),ISNUMBER(SEARCH("thé",B3992)),ISNUMBER(SEARCH("SELHAM",B3992)),ISNUMBER(SEARCH("LHAFLA",B3992)),ISNUMBER(SEARCH("ZINE",B3992)),ISNUMBER(SEARCH("tiyay",B3992)),ISNUMBER(SEARCH("alouns",B3992)),ISNUMBER(SEARCH("lmhrat",B3992))))),"Al Itkrans + Presto",IF(OR(ISNUMBER(SEARCH("DALAA",B3992)),ISNUMBER(SEARCH("CS-DALAA",B3992)),ISNUMBER(SEARCH("DALINA",B3992))),"Dalaa VP / Baqqal / RP",IF(OR(LEFT(UPPER(B3992),4)="MIA ",LEFT(UPPER(B3992),6)="CS-MIA"),"Mia",IF(OR(LEFT(UPPER(B3992),5)="NOVA ",LEFT(UPPER(B3992),7)="CS-NOVA"),"Nova",IF(OR(ISNUMBER(SEARCH("PRIMA ",B3992)),ISNUMBER(SEARCH("CS-PRIMA",B3992))),"Prima",IF(OR(ISNUMBER(SEARCH("Douceur",B3992)),ISNUMBER(SEARCH("DOUCEUR",B3992))),"Douceur",IF(OR(ISNUMBER(SEARCH("SANGO",B3992)),ISNUMBER(SEARCH("CS-SANGO",B3992))),"SANGO",IF(ISNUMBER(SEARCH("BLANDOUX",B3992)),"Blandoux",IF(ISNUMBER(SEARCH("SHIWAMI",B3992)),"Shiwame",IF(ISNUMBER(SEARCH("KELLOGG",B3992)),"Kelloggs",IF(OR(ISNUMBER(SEARCH("TOBIGO",B3992)),ISNUMBER(SEARCH("DWIST",B3992))),"Tobigo",IF(OR(ISNUMBER(SEARCH("MARISOL",B3992)),ISNUMBER(SEARCH("MARESOL",B3992))),"Maresol",IF(OR(ISNUMBER(SEARCH("TAKIS",B3992)),ISNUMBER(SEARCH("TAKYS",B3992))),"TAKYS",IF(ISNUMBER(SEARCH("TAWIL",B3992)),"Tawil",IF(ISNUMBER(SEARCH("FROMY",B3992)),"Fromy",""))))))))))))))))))))))))</f>
        <v/>
      </c>
    </row>
    <row r="3993" spans="1:3" ht="18" hidden="1" customHeight="1" x14ac:dyDescent="0.3">
      <c r="A3993" s="3" t="str">
        <f>Products!A3878</f>
        <v>ART03901</v>
      </c>
      <c r="B3993" s="3" t="str">
        <f>Products!B3878</f>
        <v>SEÑOR MAYOR LAVE-SOLS 3 EN 1 (SANICROIX) 5L ROSE</v>
      </c>
      <c r="C3993" s="3" t="str">
        <f>IF(OR(ISNUMBER(SEARCH("SELHAM",B3993)),ISNUMBER(SEARCH("LHAFLA",B3993)),ISNUMBER(SEARCH("ZINE",B3993)),ISNUMBER(SEARCH("tiyay",B3993)),ISNUMBER(SEARCH("alouns",B3993)),ISNUMBER(SEARCH("lmhrat",B3993))),"The Al Itkane",IF(AND(ISNUMBER(SEARCH("CALIN",B3993)),ISNUMBER(SEARCH("RP",B3993)),NOT(ISNUMBER(SEARCH("VP",B3993)))),"Calin RP",IF(AND(ISNUMBER(SEARCH("CALIN",B3993)),ISNUMBER(SEARCH("VP",B3993))),"Calin VP",IF(AND(ISNUMBER(SEARCH("MIO",B3993)),OR(ISNUMBER(SEARCH("Vaisselle",B3993)),ISNUMBER(SEARCH("vaisselle",B3993)))),"Mio Liquid Vaisselle",IF(AND(ISNUMBER(SEARCH("MIO",B3993)),ISNUMBER(SEARCH("Javel",B3993))),"Mio Javel",IF(AND(ISNUMBER(SEARCH("MIO",B3993)),ISNUMBER(SEARCH("Matic",B3993))),"Mio Matic",IF(AND(ISNUMBER(SEARCH("MIO",B3993)),OR(ISNUMBER(SEARCH("Détérgent",B3993)),ISNUMBER(SEARCH("Poudre",B3993)),ISNUMBER(SEARCH("Semi Auto",B3993)),ISNUMBER(SEARCH("1KG",B3993)),ISNUMBER(SEARCH("500G",B3993)),ISNUMBER(SEARCH("10KG",B3993)),ISNUMBER(SEARCH("1.5K",B3993)),ISNUMBER(SEARCH("215G",B3993)),ISNUMBER(SEARCH("350G",B3993)),ISNUMBER(SEARCH("90G",B3993)),ISNUMBER(SEARCH("Gold",B3993)),ISNUMBER(SEARCH("Citron",B3993)),ISNUMBER(SEARCH("Rose",B3993)),ISNUMBER(SEARCH("Lessive",B3993))),NOT(OR(ISNUMBER(SEARCH("Vaisselle",B3993)),ISNUMBER(SEARCH("Javel",B3993)),ISNUMBER(SEARCH("Matic",B3993)),ISNUMBER(SEARCH("Nettoyant",B3993)),ISNUMBER(SEARCH("Pâte",B3993)),ISNUMBER(SEARCH("Lave",B3993)),ISNUMBER(SEARCH("Détartrant",B3993))))),"Mio main (1k+500gr)",IF(AND(ISNUMBER(SEARCH("PAPILLON",B3993)),OR(ISNUMBER(SEARCH("Papier",B3993)),ISNUMBER(SEARCH("Hygiénique",B3993)),ISNUMBER(SEARCH("HYGIÉNIQUE",B3993))),NOT(OR(ISNUMBER(SEARCH("Lingette",B3993)),ISNUMBER(SEARCH("Mouchoir",B3993))))),"Papillon Papier",IF(OR(ISNUMBER(SEARCH("TAJ AL SAHAR",B3993)),ISNUMBER(SEARCH("TAJ BLADI",B3993)),ISNUMBER(SEARCH("TAJ BELADI",B3993)),ISNUMBER(SEARCH("Tilal Assahra",B3993)),ISNUMBER(SEARCH("Jawharat Asahra",B3993))),"TAJ SAHARA",IF(AND(OR(ISNUMBER(SEARCH("AL ITKANE",B3993)),ISNUMBER(SEARCH("ALITKANE",B3993)),ISNUMBER(SEARCH("PRESTO",B3993))),NOT(OR(ISNUMBER(SEARCH("Thé",B3993)),ISNUMBER(SEARCH("THE ",B3993)),ISNUMBER(SEARCH("thé",B3993)),ISNUMBER(SEARCH("SELHAM",B3993)),ISNUMBER(SEARCH("LHAFLA",B3993)),ISNUMBER(SEARCH("ZINE",B3993)),ISNUMBER(SEARCH("tiyay",B3993)),ISNUMBER(SEARCH("alouns",B3993)),ISNUMBER(SEARCH("lmhrat",B3993))))),"Al Itkrans + Presto",IF(OR(ISNUMBER(SEARCH("DALAA",B3993)),ISNUMBER(SEARCH("CS-DALAA",B3993)),ISNUMBER(SEARCH("DALINA",B3993))),"Dalaa VP / Baqqal / RP",IF(OR(LEFT(UPPER(B3993),4)="MIA ",LEFT(UPPER(B3993),6)="CS-MIA"),"Mia",IF(OR(LEFT(UPPER(B3993),5)="NOVA ",LEFT(UPPER(B3993),7)="CS-NOVA"),"Nova",IF(OR(ISNUMBER(SEARCH("PRIMA ",B3993)),ISNUMBER(SEARCH("CS-PRIMA",B3993))),"Prima",IF(OR(ISNUMBER(SEARCH("Douceur",B3993)),ISNUMBER(SEARCH("DOUCEUR",B3993))),"Douceur",IF(OR(ISNUMBER(SEARCH("SANGO",B3993)),ISNUMBER(SEARCH("CS-SANGO",B3993))),"SANGO",IF(ISNUMBER(SEARCH("BLANDOUX",B3993)),"Blandoux",IF(ISNUMBER(SEARCH("SHIWAMI",B3993)),"Shiwame",IF(ISNUMBER(SEARCH("KELLOGG",B3993)),"Kelloggs",IF(OR(ISNUMBER(SEARCH("TOBIGO",B3993)),ISNUMBER(SEARCH("DWIST",B3993))),"Tobigo",IF(OR(ISNUMBER(SEARCH("MARISOL",B3993)),ISNUMBER(SEARCH("MARESOL",B3993))),"Maresol",IF(OR(ISNUMBER(SEARCH("TAKIS",B3993)),ISNUMBER(SEARCH("TAKYS",B3993))),"TAKYS",IF(ISNUMBER(SEARCH("TAWIL",B3993)),"Tawil",IF(ISNUMBER(SEARCH("FROMY",B3993)),"Fromy",""))))))))))))))))))))))))</f>
        <v/>
      </c>
    </row>
    <row r="3994" spans="1:3" ht="18" hidden="1" customHeight="1" x14ac:dyDescent="0.3">
      <c r="A3994" s="3" t="str">
        <f>Products!A3879</f>
        <v>ART03902</v>
      </c>
      <c r="B3994" s="3" t="str">
        <f>Products!B3879</f>
        <v>SEÑOR MAYOR LAVE-SOLS 3 EN 1 (SANICROIX) 5L LAVANDE</v>
      </c>
      <c r="C3994" s="3" t="str">
        <f>IF(OR(ISNUMBER(SEARCH("SELHAM",B3994)),ISNUMBER(SEARCH("LHAFLA",B3994)),ISNUMBER(SEARCH("ZINE",B3994)),ISNUMBER(SEARCH("tiyay",B3994)),ISNUMBER(SEARCH("alouns",B3994)),ISNUMBER(SEARCH("lmhrat",B3994))),"The Al Itkane",IF(AND(ISNUMBER(SEARCH("CALIN",B3994)),ISNUMBER(SEARCH("RP",B3994)),NOT(ISNUMBER(SEARCH("VP",B3994)))),"Calin RP",IF(AND(ISNUMBER(SEARCH("CALIN",B3994)),ISNUMBER(SEARCH("VP",B3994))),"Calin VP",IF(AND(ISNUMBER(SEARCH("MIO",B3994)),OR(ISNUMBER(SEARCH("Vaisselle",B3994)),ISNUMBER(SEARCH("vaisselle",B3994)))),"Mio Liquid Vaisselle",IF(AND(ISNUMBER(SEARCH("MIO",B3994)),ISNUMBER(SEARCH("Javel",B3994))),"Mio Javel",IF(AND(ISNUMBER(SEARCH("MIO",B3994)),ISNUMBER(SEARCH("Matic",B3994))),"Mio Matic",IF(AND(ISNUMBER(SEARCH("MIO",B3994)),OR(ISNUMBER(SEARCH("Détérgent",B3994)),ISNUMBER(SEARCH("Poudre",B3994)),ISNUMBER(SEARCH("Semi Auto",B3994)),ISNUMBER(SEARCH("1KG",B3994)),ISNUMBER(SEARCH("500G",B3994)),ISNUMBER(SEARCH("10KG",B3994)),ISNUMBER(SEARCH("1.5K",B3994)),ISNUMBER(SEARCH("215G",B3994)),ISNUMBER(SEARCH("350G",B3994)),ISNUMBER(SEARCH("90G",B3994)),ISNUMBER(SEARCH("Gold",B3994)),ISNUMBER(SEARCH("Citron",B3994)),ISNUMBER(SEARCH("Rose",B3994)),ISNUMBER(SEARCH("Lessive",B3994))),NOT(OR(ISNUMBER(SEARCH("Vaisselle",B3994)),ISNUMBER(SEARCH("Javel",B3994)),ISNUMBER(SEARCH("Matic",B3994)),ISNUMBER(SEARCH("Nettoyant",B3994)),ISNUMBER(SEARCH("Pâte",B3994)),ISNUMBER(SEARCH("Lave",B3994)),ISNUMBER(SEARCH("Détartrant",B3994))))),"Mio main (1k+500gr)",IF(AND(ISNUMBER(SEARCH("PAPILLON",B3994)),OR(ISNUMBER(SEARCH("Papier",B3994)),ISNUMBER(SEARCH("Hygiénique",B3994)),ISNUMBER(SEARCH("HYGIÉNIQUE",B3994))),NOT(OR(ISNUMBER(SEARCH("Lingette",B3994)),ISNUMBER(SEARCH("Mouchoir",B3994))))),"Papillon Papier",IF(OR(ISNUMBER(SEARCH("TAJ AL SAHAR",B3994)),ISNUMBER(SEARCH("TAJ BLADI",B3994)),ISNUMBER(SEARCH("TAJ BELADI",B3994)),ISNUMBER(SEARCH("Tilal Assahra",B3994)),ISNUMBER(SEARCH("Jawharat Asahra",B3994))),"TAJ SAHARA",IF(AND(OR(ISNUMBER(SEARCH("AL ITKANE",B3994)),ISNUMBER(SEARCH("ALITKANE",B3994)),ISNUMBER(SEARCH("PRESTO",B3994))),NOT(OR(ISNUMBER(SEARCH("Thé",B3994)),ISNUMBER(SEARCH("THE ",B3994)),ISNUMBER(SEARCH("thé",B3994)),ISNUMBER(SEARCH("SELHAM",B3994)),ISNUMBER(SEARCH("LHAFLA",B3994)),ISNUMBER(SEARCH("ZINE",B3994)),ISNUMBER(SEARCH("tiyay",B3994)),ISNUMBER(SEARCH("alouns",B3994)),ISNUMBER(SEARCH("lmhrat",B3994))))),"Al Itkrans + Presto",IF(OR(ISNUMBER(SEARCH("DALAA",B3994)),ISNUMBER(SEARCH("CS-DALAA",B3994)),ISNUMBER(SEARCH("DALINA",B3994))),"Dalaa VP / Baqqal / RP",IF(OR(LEFT(UPPER(B3994),4)="MIA ",LEFT(UPPER(B3994),6)="CS-MIA"),"Mia",IF(OR(LEFT(UPPER(B3994),5)="NOVA ",LEFT(UPPER(B3994),7)="CS-NOVA"),"Nova",IF(OR(ISNUMBER(SEARCH("PRIMA ",B3994)),ISNUMBER(SEARCH("CS-PRIMA",B3994))),"Prima",IF(OR(ISNUMBER(SEARCH("Douceur",B3994)),ISNUMBER(SEARCH("DOUCEUR",B3994))),"Douceur",IF(OR(ISNUMBER(SEARCH("SANGO",B3994)),ISNUMBER(SEARCH("CS-SANGO",B3994))),"SANGO",IF(ISNUMBER(SEARCH("BLANDOUX",B3994)),"Blandoux",IF(ISNUMBER(SEARCH("SHIWAMI",B3994)),"Shiwame",IF(ISNUMBER(SEARCH("KELLOGG",B3994)),"Kelloggs",IF(OR(ISNUMBER(SEARCH("TOBIGO",B3994)),ISNUMBER(SEARCH("DWIST",B3994))),"Tobigo",IF(OR(ISNUMBER(SEARCH("MARISOL",B3994)),ISNUMBER(SEARCH("MARESOL",B3994))),"Maresol",IF(OR(ISNUMBER(SEARCH("TAKIS",B3994)),ISNUMBER(SEARCH("TAKYS",B3994))),"TAKYS",IF(ISNUMBER(SEARCH("TAWIL",B3994)),"Tawil",IF(ISNUMBER(SEARCH("FROMY",B3994)),"Fromy",""))))))))))))))))))))))))</f>
        <v/>
      </c>
    </row>
    <row r="3995" spans="1:3" ht="18" hidden="1" customHeight="1" x14ac:dyDescent="0.3">
      <c r="A3995" s="3" t="str">
        <f>Products!A3880</f>
        <v>ART03956</v>
      </c>
      <c r="B3995" s="3" t="str">
        <f>Products!B3880</f>
        <v>Aiguebelle Praly Lait 60u x 18</v>
      </c>
      <c r="C3995" s="3" t="str">
        <f>IF(OR(ISNUMBER(SEARCH("SELHAM",B3995)),ISNUMBER(SEARCH("LHAFLA",B3995)),ISNUMBER(SEARCH("ZINE",B3995)),ISNUMBER(SEARCH("tiyay",B3995)),ISNUMBER(SEARCH("alouns",B3995)),ISNUMBER(SEARCH("lmhrat",B3995))),"The Al Itkane",IF(AND(ISNUMBER(SEARCH("CALIN",B3995)),ISNUMBER(SEARCH("RP",B3995)),NOT(ISNUMBER(SEARCH("VP",B3995)))),"Calin RP",IF(AND(ISNUMBER(SEARCH("CALIN",B3995)),ISNUMBER(SEARCH("VP",B3995))),"Calin VP",IF(AND(ISNUMBER(SEARCH("MIO",B3995)),OR(ISNUMBER(SEARCH("Vaisselle",B3995)),ISNUMBER(SEARCH("vaisselle",B3995)))),"Mio Liquid Vaisselle",IF(AND(ISNUMBER(SEARCH("MIO",B3995)),ISNUMBER(SEARCH("Javel",B3995))),"Mio Javel",IF(AND(ISNUMBER(SEARCH("MIO",B3995)),ISNUMBER(SEARCH("Matic",B3995))),"Mio Matic",IF(AND(ISNUMBER(SEARCH("MIO",B3995)),OR(ISNUMBER(SEARCH("Détérgent",B3995)),ISNUMBER(SEARCH("Poudre",B3995)),ISNUMBER(SEARCH("Semi Auto",B3995)),ISNUMBER(SEARCH("1KG",B3995)),ISNUMBER(SEARCH("500G",B3995)),ISNUMBER(SEARCH("10KG",B3995)),ISNUMBER(SEARCH("1.5K",B3995)),ISNUMBER(SEARCH("215G",B3995)),ISNUMBER(SEARCH("350G",B3995)),ISNUMBER(SEARCH("90G",B3995)),ISNUMBER(SEARCH("Gold",B3995)),ISNUMBER(SEARCH("Citron",B3995)),ISNUMBER(SEARCH("Rose",B3995)),ISNUMBER(SEARCH("Lessive",B3995))),NOT(OR(ISNUMBER(SEARCH("Vaisselle",B3995)),ISNUMBER(SEARCH("Javel",B3995)),ISNUMBER(SEARCH("Matic",B3995)),ISNUMBER(SEARCH("Nettoyant",B3995)),ISNUMBER(SEARCH("Pâte",B3995)),ISNUMBER(SEARCH("Lave",B3995)),ISNUMBER(SEARCH("Détartrant",B3995))))),"Mio main (1k+500gr)",IF(AND(ISNUMBER(SEARCH("PAPILLON",B3995)),OR(ISNUMBER(SEARCH("Papier",B3995)),ISNUMBER(SEARCH("Hygiénique",B3995)),ISNUMBER(SEARCH("HYGIÉNIQUE",B3995))),NOT(OR(ISNUMBER(SEARCH("Lingette",B3995)),ISNUMBER(SEARCH("Mouchoir",B3995))))),"Papillon Papier",IF(OR(ISNUMBER(SEARCH("TAJ AL SAHAR",B3995)),ISNUMBER(SEARCH("TAJ BLADI",B3995)),ISNUMBER(SEARCH("TAJ BELADI",B3995)),ISNUMBER(SEARCH("Tilal Assahra",B3995)),ISNUMBER(SEARCH("Jawharat Asahra",B3995))),"TAJ SAHARA",IF(AND(OR(ISNUMBER(SEARCH("AL ITKANE",B3995)),ISNUMBER(SEARCH("ALITKANE",B3995)),ISNUMBER(SEARCH("PRESTO",B3995))),NOT(OR(ISNUMBER(SEARCH("Thé",B3995)),ISNUMBER(SEARCH("THE ",B3995)),ISNUMBER(SEARCH("thé",B3995)),ISNUMBER(SEARCH("SELHAM",B3995)),ISNUMBER(SEARCH("LHAFLA",B3995)),ISNUMBER(SEARCH("ZINE",B3995)),ISNUMBER(SEARCH("tiyay",B3995)),ISNUMBER(SEARCH("alouns",B3995)),ISNUMBER(SEARCH("lmhrat",B3995))))),"Al Itkrans + Presto",IF(OR(ISNUMBER(SEARCH("DALAA",B3995)),ISNUMBER(SEARCH("CS-DALAA",B3995)),ISNUMBER(SEARCH("DALINA",B3995))),"Dalaa VP / Baqqal / RP",IF(OR(LEFT(UPPER(B3995),4)="MIA ",LEFT(UPPER(B3995),6)="CS-MIA"),"Mia",IF(OR(LEFT(UPPER(B3995),5)="NOVA ",LEFT(UPPER(B3995),7)="CS-NOVA"),"Nova",IF(OR(ISNUMBER(SEARCH("PRIMA ",B3995)),ISNUMBER(SEARCH("CS-PRIMA",B3995))),"Prima",IF(OR(ISNUMBER(SEARCH("Douceur",B3995)),ISNUMBER(SEARCH("DOUCEUR",B3995))),"Douceur",IF(OR(ISNUMBER(SEARCH("SANGO",B3995)),ISNUMBER(SEARCH("CS-SANGO",B3995))),"SANGO",IF(ISNUMBER(SEARCH("BLANDOUX",B3995)),"Blandoux",IF(ISNUMBER(SEARCH("SHIWAMI",B3995)),"Shiwame",IF(ISNUMBER(SEARCH("KELLOGG",B3995)),"Kelloggs",IF(OR(ISNUMBER(SEARCH("TOBIGO",B3995)),ISNUMBER(SEARCH("DWIST",B3995))),"Tobigo",IF(OR(ISNUMBER(SEARCH("MARISOL",B3995)),ISNUMBER(SEARCH("MARESOL",B3995))),"Maresol",IF(OR(ISNUMBER(SEARCH("TAKIS",B3995)),ISNUMBER(SEARCH("TAKYS",B3995))),"TAKYS",IF(ISNUMBER(SEARCH("TAWIL",B3995)),"Tawil",IF(ISNUMBER(SEARCH("FROMY",B3995)),"Fromy",""))))))))))))))))))))))))</f>
        <v/>
      </c>
    </row>
    <row r="3996" spans="1:3" ht="18" hidden="1" customHeight="1" x14ac:dyDescent="0.3">
      <c r="A3996" s="3" t="str">
        <f>Products!A3897</f>
        <v>ART03906</v>
      </c>
      <c r="B3996" s="3" t="str">
        <f>Products!B3897</f>
        <v>SENOR MAYOR GOTA GOTA 125ml ROSE</v>
      </c>
      <c r="C3996" s="3" t="str">
        <f>IF(OR(ISNUMBER(SEARCH("SELHAM",B3996)),ISNUMBER(SEARCH("LHAFLA",B3996)),ISNUMBER(SEARCH("ZINE",B3996)),ISNUMBER(SEARCH("tiyay",B3996)),ISNUMBER(SEARCH("alouns",B3996)),ISNUMBER(SEARCH("lmhrat",B3996))),"The Al Itkane",IF(AND(ISNUMBER(SEARCH("CALIN",B3996)),ISNUMBER(SEARCH("RP",B3996)),NOT(ISNUMBER(SEARCH("VP",B3996)))),"Calin RP",IF(AND(ISNUMBER(SEARCH("CALIN",B3996)),ISNUMBER(SEARCH("VP",B3996))),"Calin VP",IF(AND(ISNUMBER(SEARCH("MIO",B3996)),OR(ISNUMBER(SEARCH("Vaisselle",B3996)),ISNUMBER(SEARCH("vaisselle",B3996)))),"Mio Liquid Vaisselle",IF(AND(ISNUMBER(SEARCH("MIO",B3996)),ISNUMBER(SEARCH("Javel",B3996))),"Mio Javel",IF(AND(ISNUMBER(SEARCH("MIO",B3996)),ISNUMBER(SEARCH("Matic",B3996))),"Mio Matic",IF(AND(ISNUMBER(SEARCH("MIO",B3996)),OR(ISNUMBER(SEARCH("Détérgent",B3996)),ISNUMBER(SEARCH("Poudre",B3996)),ISNUMBER(SEARCH("Semi Auto",B3996)),ISNUMBER(SEARCH("1KG",B3996)),ISNUMBER(SEARCH("500G",B3996)),ISNUMBER(SEARCH("10KG",B3996)),ISNUMBER(SEARCH("1.5K",B3996)),ISNUMBER(SEARCH("215G",B3996)),ISNUMBER(SEARCH("350G",B3996)),ISNUMBER(SEARCH("90G",B3996)),ISNUMBER(SEARCH("Gold",B3996)),ISNUMBER(SEARCH("Citron",B3996)),ISNUMBER(SEARCH("Rose",B3996)),ISNUMBER(SEARCH("Lessive",B3996))),NOT(OR(ISNUMBER(SEARCH("Vaisselle",B3996)),ISNUMBER(SEARCH("Javel",B3996)),ISNUMBER(SEARCH("Matic",B3996)),ISNUMBER(SEARCH("Nettoyant",B3996)),ISNUMBER(SEARCH("Pâte",B3996)),ISNUMBER(SEARCH("Lave",B3996)),ISNUMBER(SEARCH("Détartrant",B3996))))),"Mio main (1k+500gr)",IF(AND(ISNUMBER(SEARCH("PAPILLON",B3996)),OR(ISNUMBER(SEARCH("Papier",B3996)),ISNUMBER(SEARCH("Hygiénique",B3996)),ISNUMBER(SEARCH("HYGIÉNIQUE",B3996))),NOT(OR(ISNUMBER(SEARCH("Lingette",B3996)),ISNUMBER(SEARCH("Mouchoir",B3996))))),"Papillon Papier",IF(OR(ISNUMBER(SEARCH("TAJ AL SAHAR",B3996)),ISNUMBER(SEARCH("TAJ BLADI",B3996)),ISNUMBER(SEARCH("TAJ BELADI",B3996)),ISNUMBER(SEARCH("Tilal Assahra",B3996)),ISNUMBER(SEARCH("Jawharat Asahra",B3996))),"TAJ SAHARA",IF(AND(OR(ISNUMBER(SEARCH("AL ITKANE",B3996)),ISNUMBER(SEARCH("ALITKANE",B3996)),ISNUMBER(SEARCH("PRESTO",B3996))),NOT(OR(ISNUMBER(SEARCH("Thé",B3996)),ISNUMBER(SEARCH("THE ",B3996)),ISNUMBER(SEARCH("thé",B3996)),ISNUMBER(SEARCH("SELHAM",B3996)),ISNUMBER(SEARCH("LHAFLA",B3996)),ISNUMBER(SEARCH("ZINE",B3996)),ISNUMBER(SEARCH("tiyay",B3996)),ISNUMBER(SEARCH("alouns",B3996)),ISNUMBER(SEARCH("lmhrat",B3996))))),"Al Itkrans + Presto",IF(OR(ISNUMBER(SEARCH("DALAA",B3996)),ISNUMBER(SEARCH("CS-DALAA",B3996)),ISNUMBER(SEARCH("DALINA",B3996))),"Dalaa VP / Baqqal / RP",IF(OR(LEFT(UPPER(B3996),4)="MIA ",LEFT(UPPER(B3996),6)="CS-MIA"),"Mia",IF(OR(LEFT(UPPER(B3996),5)="NOVA ",LEFT(UPPER(B3996),7)="CS-NOVA"),"Nova",IF(OR(ISNUMBER(SEARCH("PRIMA ",B3996)),ISNUMBER(SEARCH("CS-PRIMA",B3996))),"Prima",IF(OR(ISNUMBER(SEARCH("Douceur",B3996)),ISNUMBER(SEARCH("DOUCEUR",B3996))),"Douceur",IF(OR(ISNUMBER(SEARCH("SANGO",B3996)),ISNUMBER(SEARCH("CS-SANGO",B3996))),"SANGO",IF(ISNUMBER(SEARCH("BLANDOUX",B3996)),"Blandoux",IF(ISNUMBER(SEARCH("SHIWAMI",B3996)),"Shiwame",IF(ISNUMBER(SEARCH("KELLOGG",B3996)),"Kelloggs",IF(OR(ISNUMBER(SEARCH("TOBIGO",B3996)),ISNUMBER(SEARCH("DWIST",B3996))),"Tobigo",IF(OR(ISNUMBER(SEARCH("MARISOL",B3996)),ISNUMBER(SEARCH("MARESOL",B3996))),"Maresol",IF(OR(ISNUMBER(SEARCH("TAKIS",B3996)),ISNUMBER(SEARCH("TAKYS",B3996))),"TAKYS",IF(ISNUMBER(SEARCH("TAWIL",B3996)),"Tawil",IF(ISNUMBER(SEARCH("FROMY",B3996)),"Fromy",""))))))))))))))))))))))))</f>
        <v/>
      </c>
    </row>
    <row r="3997" spans="1:3" ht="18" hidden="1" customHeight="1" x14ac:dyDescent="0.3">
      <c r="A3997" s="3" t="str">
        <f>Products!A3898</f>
        <v>ART03586</v>
      </c>
      <c r="B3997" s="3" t="str">
        <f>Products!B3898</f>
        <v>BONA Sachet en Papier Kraft 500g Haute Qualité - Pack 0.9kg</v>
      </c>
      <c r="C3997" s="3" t="str">
        <f>IF(OR(ISNUMBER(SEARCH("SELHAM",B3997)),ISNUMBER(SEARCH("LHAFLA",B3997)),ISNUMBER(SEARCH("ZINE",B3997)),ISNUMBER(SEARCH("tiyay",B3997)),ISNUMBER(SEARCH("alouns",B3997)),ISNUMBER(SEARCH("lmhrat",B3997))),"The Al Itkane",IF(AND(ISNUMBER(SEARCH("CALIN",B3997)),ISNUMBER(SEARCH("RP",B3997)),NOT(ISNUMBER(SEARCH("VP",B3997)))),"Calin RP",IF(AND(ISNUMBER(SEARCH("CALIN",B3997)),ISNUMBER(SEARCH("VP",B3997))),"Calin VP",IF(AND(ISNUMBER(SEARCH("MIO",B3997)),OR(ISNUMBER(SEARCH("Vaisselle",B3997)),ISNUMBER(SEARCH("vaisselle",B3997)))),"Mio Liquid Vaisselle",IF(AND(ISNUMBER(SEARCH("MIO",B3997)),ISNUMBER(SEARCH("Javel",B3997))),"Mio Javel",IF(AND(ISNUMBER(SEARCH("MIO",B3997)),ISNUMBER(SEARCH("Matic",B3997))),"Mio Matic",IF(AND(ISNUMBER(SEARCH("MIO",B3997)),OR(ISNUMBER(SEARCH("Détérgent",B3997)),ISNUMBER(SEARCH("Poudre",B3997)),ISNUMBER(SEARCH("Semi Auto",B3997)),ISNUMBER(SEARCH("1KG",B3997)),ISNUMBER(SEARCH("500G",B3997)),ISNUMBER(SEARCH("10KG",B3997)),ISNUMBER(SEARCH("1.5K",B3997)),ISNUMBER(SEARCH("215G",B3997)),ISNUMBER(SEARCH("350G",B3997)),ISNUMBER(SEARCH("90G",B3997)),ISNUMBER(SEARCH("Gold",B3997)),ISNUMBER(SEARCH("Citron",B3997)),ISNUMBER(SEARCH("Rose",B3997)),ISNUMBER(SEARCH("Lessive",B3997))),NOT(OR(ISNUMBER(SEARCH("Vaisselle",B3997)),ISNUMBER(SEARCH("Javel",B3997)),ISNUMBER(SEARCH("Matic",B3997)),ISNUMBER(SEARCH("Nettoyant",B3997)),ISNUMBER(SEARCH("Pâte",B3997)),ISNUMBER(SEARCH("Lave",B3997)),ISNUMBER(SEARCH("Détartrant",B3997))))),"Mio main (1k+500gr)",IF(AND(ISNUMBER(SEARCH("PAPILLON",B3997)),OR(ISNUMBER(SEARCH("Papier",B3997)),ISNUMBER(SEARCH("Hygiénique",B3997)),ISNUMBER(SEARCH("HYGIÉNIQUE",B3997))),NOT(OR(ISNUMBER(SEARCH("Lingette",B3997)),ISNUMBER(SEARCH("Mouchoir",B3997))))),"Papillon Papier",IF(OR(ISNUMBER(SEARCH("TAJ AL SAHAR",B3997)),ISNUMBER(SEARCH("TAJ BLADI",B3997)),ISNUMBER(SEARCH("TAJ BELADI",B3997)),ISNUMBER(SEARCH("Tilal Assahra",B3997)),ISNUMBER(SEARCH("Jawharat Asahra",B3997))),"TAJ SAHARA",IF(AND(OR(ISNUMBER(SEARCH("AL ITKANE",B3997)),ISNUMBER(SEARCH("ALITKANE",B3997)),ISNUMBER(SEARCH("PRESTO",B3997))),NOT(OR(ISNUMBER(SEARCH("Thé",B3997)),ISNUMBER(SEARCH("THE ",B3997)),ISNUMBER(SEARCH("thé",B3997)),ISNUMBER(SEARCH("SELHAM",B3997)),ISNUMBER(SEARCH("LHAFLA",B3997)),ISNUMBER(SEARCH("ZINE",B3997)),ISNUMBER(SEARCH("tiyay",B3997)),ISNUMBER(SEARCH("alouns",B3997)),ISNUMBER(SEARCH("lmhrat",B3997))))),"Al Itkrans + Presto",IF(OR(ISNUMBER(SEARCH("DALAA",B3997)),ISNUMBER(SEARCH("CS-DALAA",B3997)),ISNUMBER(SEARCH("DALINA",B3997))),"Dalaa VP / Baqqal / RP",IF(OR(LEFT(UPPER(B3997),4)="MIA ",LEFT(UPPER(B3997),6)="CS-MIA"),"Mia",IF(OR(LEFT(UPPER(B3997),5)="NOVA ",LEFT(UPPER(B3997),7)="CS-NOVA"),"Nova",IF(OR(ISNUMBER(SEARCH("PRIMA ",B3997)),ISNUMBER(SEARCH("CS-PRIMA",B3997))),"Prima",IF(OR(ISNUMBER(SEARCH("Douceur",B3997)),ISNUMBER(SEARCH("DOUCEUR",B3997))),"Douceur",IF(OR(ISNUMBER(SEARCH("SANGO",B3997)),ISNUMBER(SEARCH("CS-SANGO",B3997))),"SANGO",IF(ISNUMBER(SEARCH("BLANDOUX",B3997)),"Blandoux",IF(ISNUMBER(SEARCH("SHIWAMI",B3997)),"Shiwame",IF(ISNUMBER(SEARCH("KELLOGG",B3997)),"Kelloggs",IF(OR(ISNUMBER(SEARCH("TOBIGO",B3997)),ISNUMBER(SEARCH("DWIST",B3997))),"Tobigo",IF(OR(ISNUMBER(SEARCH("MARISOL",B3997)),ISNUMBER(SEARCH("MARESOL",B3997))),"Maresol",IF(OR(ISNUMBER(SEARCH("TAKIS",B3997)),ISNUMBER(SEARCH("TAKYS",B3997))),"TAKYS",IF(ISNUMBER(SEARCH("TAWIL",B3997)),"Tawil",IF(ISNUMBER(SEARCH("FROMY",B3997)),"Fromy",""))))))))))))))))))))))))</f>
        <v/>
      </c>
    </row>
    <row r="3998" spans="1:3" ht="18" hidden="1" customHeight="1" x14ac:dyDescent="0.3">
      <c r="A3998" s="3" t="str">
        <f>Products!A3899</f>
        <v>ART03714</v>
      </c>
      <c r="B3998" s="3" t="str">
        <f>Products!B3899</f>
        <v>BAGSTRONG Sacs Poubelle 50 Litres 30U</v>
      </c>
      <c r="C3998" s="3" t="str">
        <f>IF(OR(ISNUMBER(SEARCH("SELHAM",B3998)),ISNUMBER(SEARCH("LHAFLA",B3998)),ISNUMBER(SEARCH("ZINE",B3998)),ISNUMBER(SEARCH("tiyay",B3998)),ISNUMBER(SEARCH("alouns",B3998)),ISNUMBER(SEARCH("lmhrat",B3998))),"The Al Itkane",IF(AND(ISNUMBER(SEARCH("CALIN",B3998)),ISNUMBER(SEARCH("RP",B3998)),NOT(ISNUMBER(SEARCH("VP",B3998)))),"Calin RP",IF(AND(ISNUMBER(SEARCH("CALIN",B3998)),ISNUMBER(SEARCH("VP",B3998))),"Calin VP",IF(AND(ISNUMBER(SEARCH("MIO",B3998)),OR(ISNUMBER(SEARCH("Vaisselle",B3998)),ISNUMBER(SEARCH("vaisselle",B3998)))),"Mio Liquid Vaisselle",IF(AND(ISNUMBER(SEARCH("MIO",B3998)),ISNUMBER(SEARCH("Javel",B3998))),"Mio Javel",IF(AND(ISNUMBER(SEARCH("MIO",B3998)),ISNUMBER(SEARCH("Matic",B3998))),"Mio Matic",IF(AND(ISNUMBER(SEARCH("MIO",B3998)),OR(ISNUMBER(SEARCH("Détérgent",B3998)),ISNUMBER(SEARCH("Poudre",B3998)),ISNUMBER(SEARCH("Semi Auto",B3998)),ISNUMBER(SEARCH("1KG",B3998)),ISNUMBER(SEARCH("500G",B3998)),ISNUMBER(SEARCH("10KG",B3998)),ISNUMBER(SEARCH("1.5K",B3998)),ISNUMBER(SEARCH("215G",B3998)),ISNUMBER(SEARCH("350G",B3998)),ISNUMBER(SEARCH("90G",B3998)),ISNUMBER(SEARCH("Gold",B3998)),ISNUMBER(SEARCH("Citron",B3998)),ISNUMBER(SEARCH("Rose",B3998)),ISNUMBER(SEARCH("Lessive",B3998))),NOT(OR(ISNUMBER(SEARCH("Vaisselle",B3998)),ISNUMBER(SEARCH("Javel",B3998)),ISNUMBER(SEARCH("Matic",B3998)),ISNUMBER(SEARCH("Nettoyant",B3998)),ISNUMBER(SEARCH("Pâte",B3998)),ISNUMBER(SEARCH("Lave",B3998)),ISNUMBER(SEARCH("Détartrant",B3998))))),"Mio main (1k+500gr)",IF(AND(ISNUMBER(SEARCH("PAPILLON",B3998)),OR(ISNUMBER(SEARCH("Papier",B3998)),ISNUMBER(SEARCH("Hygiénique",B3998)),ISNUMBER(SEARCH("HYGIÉNIQUE",B3998))),NOT(OR(ISNUMBER(SEARCH("Lingette",B3998)),ISNUMBER(SEARCH("Mouchoir",B3998))))),"Papillon Papier",IF(OR(ISNUMBER(SEARCH("TAJ AL SAHAR",B3998)),ISNUMBER(SEARCH("TAJ BLADI",B3998)),ISNUMBER(SEARCH("TAJ BELADI",B3998)),ISNUMBER(SEARCH("Tilal Assahra",B3998)),ISNUMBER(SEARCH("Jawharat Asahra",B3998))),"TAJ SAHARA",IF(AND(OR(ISNUMBER(SEARCH("AL ITKANE",B3998)),ISNUMBER(SEARCH("ALITKANE",B3998)),ISNUMBER(SEARCH("PRESTO",B3998))),NOT(OR(ISNUMBER(SEARCH("Thé",B3998)),ISNUMBER(SEARCH("THE ",B3998)),ISNUMBER(SEARCH("thé",B3998)),ISNUMBER(SEARCH("SELHAM",B3998)),ISNUMBER(SEARCH("LHAFLA",B3998)),ISNUMBER(SEARCH("ZINE",B3998)),ISNUMBER(SEARCH("tiyay",B3998)),ISNUMBER(SEARCH("alouns",B3998)),ISNUMBER(SEARCH("lmhrat",B3998))))),"Al Itkrans + Presto",IF(OR(ISNUMBER(SEARCH("DALAA",B3998)),ISNUMBER(SEARCH("CS-DALAA",B3998)),ISNUMBER(SEARCH("DALINA",B3998))),"Dalaa VP / Baqqal / RP",IF(OR(LEFT(UPPER(B3998),4)="MIA ",LEFT(UPPER(B3998),6)="CS-MIA"),"Mia",IF(OR(LEFT(UPPER(B3998),5)="NOVA ",LEFT(UPPER(B3998),7)="CS-NOVA"),"Nova",IF(OR(ISNUMBER(SEARCH("PRIMA ",B3998)),ISNUMBER(SEARCH("CS-PRIMA",B3998))),"Prima",IF(OR(ISNUMBER(SEARCH("Douceur",B3998)),ISNUMBER(SEARCH("DOUCEUR",B3998))),"Douceur",IF(OR(ISNUMBER(SEARCH("SANGO",B3998)),ISNUMBER(SEARCH("CS-SANGO",B3998))),"SANGO",IF(ISNUMBER(SEARCH("BLANDOUX",B3998)),"Blandoux",IF(ISNUMBER(SEARCH("SHIWAMI",B3998)),"Shiwame",IF(ISNUMBER(SEARCH("KELLOGG",B3998)),"Kelloggs",IF(OR(ISNUMBER(SEARCH("TOBIGO",B3998)),ISNUMBER(SEARCH("DWIST",B3998))),"Tobigo",IF(OR(ISNUMBER(SEARCH("MARISOL",B3998)),ISNUMBER(SEARCH("MARESOL",B3998))),"Maresol",IF(OR(ISNUMBER(SEARCH("TAKIS",B3998)),ISNUMBER(SEARCH("TAKYS",B3998))),"TAKYS",IF(ISNUMBER(SEARCH("TAWIL",B3998)),"Tawil",IF(ISNUMBER(SEARCH("FROMY",B3998)),"Fromy",""))))))))))))))))))))))))</f>
        <v/>
      </c>
    </row>
    <row r="3999" spans="1:3" ht="18" hidden="1" customHeight="1" x14ac:dyDescent="0.3">
      <c r="A3999" s="3" t="str">
        <f>Products!A3900</f>
        <v>ART03907</v>
      </c>
      <c r="B3999" s="3" t="str">
        <f>Products!B3900</f>
        <v>SENOR MAYOR GOTA GOTA 125ml OUD</v>
      </c>
      <c r="C3999" s="3" t="str">
        <f>IF(OR(ISNUMBER(SEARCH("SELHAM",B3999)),ISNUMBER(SEARCH("LHAFLA",B3999)),ISNUMBER(SEARCH("ZINE",B3999)),ISNUMBER(SEARCH("tiyay",B3999)),ISNUMBER(SEARCH("alouns",B3999)),ISNUMBER(SEARCH("lmhrat",B3999))),"The Al Itkane",IF(AND(ISNUMBER(SEARCH("CALIN",B3999)),ISNUMBER(SEARCH("RP",B3999)),NOT(ISNUMBER(SEARCH("VP",B3999)))),"Calin RP",IF(AND(ISNUMBER(SEARCH("CALIN",B3999)),ISNUMBER(SEARCH("VP",B3999))),"Calin VP",IF(AND(ISNUMBER(SEARCH("MIO",B3999)),OR(ISNUMBER(SEARCH("Vaisselle",B3999)),ISNUMBER(SEARCH("vaisselle",B3999)))),"Mio Liquid Vaisselle",IF(AND(ISNUMBER(SEARCH("MIO",B3999)),ISNUMBER(SEARCH("Javel",B3999))),"Mio Javel",IF(AND(ISNUMBER(SEARCH("MIO",B3999)),ISNUMBER(SEARCH("Matic",B3999))),"Mio Matic",IF(AND(ISNUMBER(SEARCH("MIO",B3999)),OR(ISNUMBER(SEARCH("Détérgent",B3999)),ISNUMBER(SEARCH("Poudre",B3999)),ISNUMBER(SEARCH("Semi Auto",B3999)),ISNUMBER(SEARCH("1KG",B3999)),ISNUMBER(SEARCH("500G",B3999)),ISNUMBER(SEARCH("10KG",B3999)),ISNUMBER(SEARCH("1.5K",B3999)),ISNUMBER(SEARCH("215G",B3999)),ISNUMBER(SEARCH("350G",B3999)),ISNUMBER(SEARCH("90G",B3999)),ISNUMBER(SEARCH("Gold",B3999)),ISNUMBER(SEARCH("Citron",B3999)),ISNUMBER(SEARCH("Rose",B3999)),ISNUMBER(SEARCH("Lessive",B3999))),NOT(OR(ISNUMBER(SEARCH("Vaisselle",B3999)),ISNUMBER(SEARCH("Javel",B3999)),ISNUMBER(SEARCH("Matic",B3999)),ISNUMBER(SEARCH("Nettoyant",B3999)),ISNUMBER(SEARCH("Pâte",B3999)),ISNUMBER(SEARCH("Lave",B3999)),ISNUMBER(SEARCH("Détartrant",B3999))))),"Mio main (1k+500gr)",IF(AND(ISNUMBER(SEARCH("PAPILLON",B3999)),OR(ISNUMBER(SEARCH("Papier",B3999)),ISNUMBER(SEARCH("Hygiénique",B3999)),ISNUMBER(SEARCH("HYGIÉNIQUE",B3999))),NOT(OR(ISNUMBER(SEARCH("Lingette",B3999)),ISNUMBER(SEARCH("Mouchoir",B3999))))),"Papillon Papier",IF(OR(ISNUMBER(SEARCH("TAJ AL SAHAR",B3999)),ISNUMBER(SEARCH("TAJ BLADI",B3999)),ISNUMBER(SEARCH("TAJ BELADI",B3999)),ISNUMBER(SEARCH("Tilal Assahra",B3999)),ISNUMBER(SEARCH("Jawharat Asahra",B3999))),"TAJ SAHARA",IF(AND(OR(ISNUMBER(SEARCH("AL ITKANE",B3999)),ISNUMBER(SEARCH("ALITKANE",B3999)),ISNUMBER(SEARCH("PRESTO",B3999))),NOT(OR(ISNUMBER(SEARCH("Thé",B3999)),ISNUMBER(SEARCH("THE ",B3999)),ISNUMBER(SEARCH("thé",B3999)),ISNUMBER(SEARCH("SELHAM",B3999)),ISNUMBER(SEARCH("LHAFLA",B3999)),ISNUMBER(SEARCH("ZINE",B3999)),ISNUMBER(SEARCH("tiyay",B3999)),ISNUMBER(SEARCH("alouns",B3999)),ISNUMBER(SEARCH("lmhrat",B3999))))),"Al Itkrans + Presto",IF(OR(ISNUMBER(SEARCH("DALAA",B3999)),ISNUMBER(SEARCH("CS-DALAA",B3999)),ISNUMBER(SEARCH("DALINA",B3999))),"Dalaa VP / Baqqal / RP",IF(OR(LEFT(UPPER(B3999),4)="MIA ",LEFT(UPPER(B3999),6)="CS-MIA"),"Mia",IF(OR(LEFT(UPPER(B3999),5)="NOVA ",LEFT(UPPER(B3999),7)="CS-NOVA"),"Nova",IF(OR(ISNUMBER(SEARCH("PRIMA ",B3999)),ISNUMBER(SEARCH("CS-PRIMA",B3999))),"Prima",IF(OR(ISNUMBER(SEARCH("Douceur",B3999)),ISNUMBER(SEARCH("DOUCEUR",B3999))),"Douceur",IF(OR(ISNUMBER(SEARCH("SANGO",B3999)),ISNUMBER(SEARCH("CS-SANGO",B3999))),"SANGO",IF(ISNUMBER(SEARCH("BLANDOUX",B3999)),"Blandoux",IF(ISNUMBER(SEARCH("SHIWAMI",B3999)),"Shiwame",IF(ISNUMBER(SEARCH("KELLOGG",B3999)),"Kelloggs",IF(OR(ISNUMBER(SEARCH("TOBIGO",B3999)),ISNUMBER(SEARCH("DWIST",B3999))),"Tobigo",IF(OR(ISNUMBER(SEARCH("MARISOL",B3999)),ISNUMBER(SEARCH("MARESOL",B3999))),"Maresol",IF(OR(ISNUMBER(SEARCH("TAKIS",B3999)),ISNUMBER(SEARCH("TAKYS",B3999))),"TAKYS",IF(ISNUMBER(SEARCH("TAWIL",B3999)),"Tawil",IF(ISNUMBER(SEARCH("FROMY",B3999)),"Fromy",""))))))))))))))))))))))))</f>
        <v/>
      </c>
    </row>
    <row r="4000" spans="1:3" ht="18" hidden="1" customHeight="1" x14ac:dyDescent="0.3">
      <c r="A4000" s="3" t="str">
        <f>Products!A3901</f>
        <v>ART03908</v>
      </c>
      <c r="B4000" s="3" t="str">
        <f>Products!B3901</f>
        <v>SENOR MAYOR DETERGENT EN POUDRE MATIC COULEUR &amp; WHITE 9 KG</v>
      </c>
      <c r="C4000" s="3" t="str">
        <f>IF(OR(ISNUMBER(SEARCH("SELHAM",B4000)),ISNUMBER(SEARCH("LHAFLA",B4000)),ISNUMBER(SEARCH("ZINE",B4000)),ISNUMBER(SEARCH("tiyay",B4000)),ISNUMBER(SEARCH("alouns",B4000)),ISNUMBER(SEARCH("lmhrat",B4000))),"The Al Itkane",IF(AND(ISNUMBER(SEARCH("CALIN",B4000)),ISNUMBER(SEARCH("RP",B4000)),NOT(ISNUMBER(SEARCH("VP",B4000)))),"Calin RP",IF(AND(ISNUMBER(SEARCH("CALIN",B4000)),ISNUMBER(SEARCH("VP",B4000))),"Calin VP",IF(AND(ISNUMBER(SEARCH("MIO",B4000)),OR(ISNUMBER(SEARCH("Vaisselle",B4000)),ISNUMBER(SEARCH("vaisselle",B4000)))),"Mio Liquid Vaisselle",IF(AND(ISNUMBER(SEARCH("MIO",B4000)),ISNUMBER(SEARCH("Javel",B4000))),"Mio Javel",IF(AND(ISNUMBER(SEARCH("MIO",B4000)),ISNUMBER(SEARCH("Matic",B4000))),"Mio Matic",IF(AND(ISNUMBER(SEARCH("MIO",B4000)),OR(ISNUMBER(SEARCH("Détérgent",B4000)),ISNUMBER(SEARCH("Poudre",B4000)),ISNUMBER(SEARCH("Semi Auto",B4000)),ISNUMBER(SEARCH("1KG",B4000)),ISNUMBER(SEARCH("500G",B4000)),ISNUMBER(SEARCH("10KG",B4000)),ISNUMBER(SEARCH("1.5K",B4000)),ISNUMBER(SEARCH("215G",B4000)),ISNUMBER(SEARCH("350G",B4000)),ISNUMBER(SEARCH("90G",B4000)),ISNUMBER(SEARCH("Gold",B4000)),ISNUMBER(SEARCH("Citron",B4000)),ISNUMBER(SEARCH("Rose",B4000)),ISNUMBER(SEARCH("Lessive",B4000))),NOT(OR(ISNUMBER(SEARCH("Vaisselle",B4000)),ISNUMBER(SEARCH("Javel",B4000)),ISNUMBER(SEARCH("Matic",B4000)),ISNUMBER(SEARCH("Nettoyant",B4000)),ISNUMBER(SEARCH("Pâte",B4000)),ISNUMBER(SEARCH("Lave",B4000)),ISNUMBER(SEARCH("Détartrant",B4000))))),"Mio main (1k+500gr)",IF(AND(ISNUMBER(SEARCH("PAPILLON",B4000)),OR(ISNUMBER(SEARCH("Papier",B4000)),ISNUMBER(SEARCH("Hygiénique",B4000)),ISNUMBER(SEARCH("HYGIÉNIQUE",B4000))),NOT(OR(ISNUMBER(SEARCH("Lingette",B4000)),ISNUMBER(SEARCH("Mouchoir",B4000))))),"Papillon Papier",IF(OR(ISNUMBER(SEARCH("TAJ AL SAHAR",B4000)),ISNUMBER(SEARCH("TAJ BLADI",B4000)),ISNUMBER(SEARCH("TAJ BELADI",B4000)),ISNUMBER(SEARCH("Tilal Assahra",B4000)),ISNUMBER(SEARCH("Jawharat Asahra",B4000))),"TAJ SAHARA",IF(AND(OR(ISNUMBER(SEARCH("AL ITKANE",B4000)),ISNUMBER(SEARCH("ALITKANE",B4000)),ISNUMBER(SEARCH("PRESTO",B4000))),NOT(OR(ISNUMBER(SEARCH("Thé",B4000)),ISNUMBER(SEARCH("THE ",B4000)),ISNUMBER(SEARCH("thé",B4000)),ISNUMBER(SEARCH("SELHAM",B4000)),ISNUMBER(SEARCH("LHAFLA",B4000)),ISNUMBER(SEARCH("ZINE",B4000)),ISNUMBER(SEARCH("tiyay",B4000)),ISNUMBER(SEARCH("alouns",B4000)),ISNUMBER(SEARCH("lmhrat",B4000))))),"Al Itkrans + Presto",IF(OR(ISNUMBER(SEARCH("DALAA",B4000)),ISNUMBER(SEARCH("CS-DALAA",B4000)),ISNUMBER(SEARCH("DALINA",B4000))),"Dalaa VP / Baqqal / RP",IF(OR(LEFT(UPPER(B4000),4)="MIA ",LEFT(UPPER(B4000),6)="CS-MIA"),"Mia",IF(OR(LEFT(UPPER(B4000),5)="NOVA ",LEFT(UPPER(B4000),7)="CS-NOVA"),"Nova",IF(OR(ISNUMBER(SEARCH("PRIMA ",B4000)),ISNUMBER(SEARCH("CS-PRIMA",B4000))),"Prima",IF(OR(ISNUMBER(SEARCH("Douceur",B4000)),ISNUMBER(SEARCH("DOUCEUR",B4000))),"Douceur",IF(OR(ISNUMBER(SEARCH("SANGO",B4000)),ISNUMBER(SEARCH("CS-SANGO",B4000))),"SANGO",IF(ISNUMBER(SEARCH("BLANDOUX",B4000)),"Blandoux",IF(ISNUMBER(SEARCH("SHIWAMI",B4000)),"Shiwame",IF(ISNUMBER(SEARCH("KELLOGG",B4000)),"Kelloggs",IF(OR(ISNUMBER(SEARCH("TOBIGO",B4000)),ISNUMBER(SEARCH("DWIST",B4000))),"Tobigo",IF(OR(ISNUMBER(SEARCH("MARISOL",B4000)),ISNUMBER(SEARCH("MARESOL",B4000))),"Maresol",IF(OR(ISNUMBER(SEARCH("TAKIS",B4000)),ISNUMBER(SEARCH("TAKYS",B4000))),"TAKYS",IF(ISNUMBER(SEARCH("TAWIL",B4000)),"Tawil",IF(ISNUMBER(SEARCH("FROMY",B4000)),"Fromy",""))))))))))))))))))))))))</f>
        <v/>
      </c>
    </row>
    <row r="4001" spans="1:3" ht="18" hidden="1" customHeight="1" x14ac:dyDescent="0.3">
      <c r="A4001" s="3" t="str">
        <f>Products!A3902</f>
        <v>ART03910</v>
      </c>
      <c r="B4001" s="3" t="str">
        <f>Products!B3902</f>
        <v>SENOR MAYOR LESSIVE LIQUIDE 5L ALOE VERA</v>
      </c>
      <c r="C4001" s="3" t="str">
        <f>IF(OR(ISNUMBER(SEARCH("SELHAM",B4001)),ISNUMBER(SEARCH("LHAFLA",B4001)),ISNUMBER(SEARCH("ZINE",B4001)),ISNUMBER(SEARCH("tiyay",B4001)),ISNUMBER(SEARCH("alouns",B4001)),ISNUMBER(SEARCH("lmhrat",B4001))),"The Al Itkane",IF(AND(ISNUMBER(SEARCH("CALIN",B4001)),ISNUMBER(SEARCH("RP",B4001)),NOT(ISNUMBER(SEARCH("VP",B4001)))),"Calin RP",IF(AND(ISNUMBER(SEARCH("CALIN",B4001)),ISNUMBER(SEARCH("VP",B4001))),"Calin VP",IF(AND(ISNUMBER(SEARCH("MIO",B4001)),OR(ISNUMBER(SEARCH("Vaisselle",B4001)),ISNUMBER(SEARCH("vaisselle",B4001)))),"Mio Liquid Vaisselle",IF(AND(ISNUMBER(SEARCH("MIO",B4001)),ISNUMBER(SEARCH("Javel",B4001))),"Mio Javel",IF(AND(ISNUMBER(SEARCH("MIO",B4001)),ISNUMBER(SEARCH("Matic",B4001))),"Mio Matic",IF(AND(ISNUMBER(SEARCH("MIO",B4001)),OR(ISNUMBER(SEARCH("Détérgent",B4001)),ISNUMBER(SEARCH("Poudre",B4001)),ISNUMBER(SEARCH("Semi Auto",B4001)),ISNUMBER(SEARCH("1KG",B4001)),ISNUMBER(SEARCH("500G",B4001)),ISNUMBER(SEARCH("10KG",B4001)),ISNUMBER(SEARCH("1.5K",B4001)),ISNUMBER(SEARCH("215G",B4001)),ISNUMBER(SEARCH("350G",B4001)),ISNUMBER(SEARCH("90G",B4001)),ISNUMBER(SEARCH("Gold",B4001)),ISNUMBER(SEARCH("Citron",B4001)),ISNUMBER(SEARCH("Rose",B4001)),ISNUMBER(SEARCH("Lessive",B4001))),NOT(OR(ISNUMBER(SEARCH("Vaisselle",B4001)),ISNUMBER(SEARCH("Javel",B4001)),ISNUMBER(SEARCH("Matic",B4001)),ISNUMBER(SEARCH("Nettoyant",B4001)),ISNUMBER(SEARCH("Pâte",B4001)),ISNUMBER(SEARCH("Lave",B4001)),ISNUMBER(SEARCH("Détartrant",B4001))))),"Mio main (1k+500gr)",IF(AND(ISNUMBER(SEARCH("PAPILLON",B4001)),OR(ISNUMBER(SEARCH("Papier",B4001)),ISNUMBER(SEARCH("Hygiénique",B4001)),ISNUMBER(SEARCH("HYGIÉNIQUE",B4001))),NOT(OR(ISNUMBER(SEARCH("Lingette",B4001)),ISNUMBER(SEARCH("Mouchoir",B4001))))),"Papillon Papier",IF(OR(ISNUMBER(SEARCH("TAJ AL SAHAR",B4001)),ISNUMBER(SEARCH("TAJ BLADI",B4001)),ISNUMBER(SEARCH("TAJ BELADI",B4001)),ISNUMBER(SEARCH("Tilal Assahra",B4001)),ISNUMBER(SEARCH("Jawharat Asahra",B4001))),"TAJ SAHARA",IF(AND(OR(ISNUMBER(SEARCH("AL ITKANE",B4001)),ISNUMBER(SEARCH("ALITKANE",B4001)),ISNUMBER(SEARCH("PRESTO",B4001))),NOT(OR(ISNUMBER(SEARCH("Thé",B4001)),ISNUMBER(SEARCH("THE ",B4001)),ISNUMBER(SEARCH("thé",B4001)),ISNUMBER(SEARCH("SELHAM",B4001)),ISNUMBER(SEARCH("LHAFLA",B4001)),ISNUMBER(SEARCH("ZINE",B4001)),ISNUMBER(SEARCH("tiyay",B4001)),ISNUMBER(SEARCH("alouns",B4001)),ISNUMBER(SEARCH("lmhrat",B4001))))),"Al Itkrans + Presto",IF(OR(ISNUMBER(SEARCH("DALAA",B4001)),ISNUMBER(SEARCH("CS-DALAA",B4001)),ISNUMBER(SEARCH("DALINA",B4001))),"Dalaa VP / Baqqal / RP",IF(OR(LEFT(UPPER(B4001),4)="MIA ",LEFT(UPPER(B4001),6)="CS-MIA"),"Mia",IF(OR(LEFT(UPPER(B4001),5)="NOVA ",LEFT(UPPER(B4001),7)="CS-NOVA"),"Nova",IF(OR(ISNUMBER(SEARCH("PRIMA ",B4001)),ISNUMBER(SEARCH("CS-PRIMA",B4001))),"Prima",IF(OR(ISNUMBER(SEARCH("Douceur",B4001)),ISNUMBER(SEARCH("DOUCEUR",B4001))),"Douceur",IF(OR(ISNUMBER(SEARCH("SANGO",B4001)),ISNUMBER(SEARCH("CS-SANGO",B4001))),"SANGO",IF(ISNUMBER(SEARCH("BLANDOUX",B4001)),"Blandoux",IF(ISNUMBER(SEARCH("SHIWAMI",B4001)),"Shiwame",IF(ISNUMBER(SEARCH("KELLOGG",B4001)),"Kelloggs",IF(OR(ISNUMBER(SEARCH("TOBIGO",B4001)),ISNUMBER(SEARCH("DWIST",B4001))),"Tobigo",IF(OR(ISNUMBER(SEARCH("MARISOL",B4001)),ISNUMBER(SEARCH("MARESOL",B4001))),"Maresol",IF(OR(ISNUMBER(SEARCH("TAKIS",B4001)),ISNUMBER(SEARCH("TAKYS",B4001))),"TAKYS",IF(ISNUMBER(SEARCH("TAWIL",B4001)),"Tawil",IF(ISNUMBER(SEARCH("FROMY",B4001)),"Fromy",""))))))))))))))))))))))))</f>
        <v/>
      </c>
    </row>
    <row r="4002" spans="1:3" ht="18" hidden="1" customHeight="1" x14ac:dyDescent="0.3">
      <c r="A4002" s="3" t="str">
        <f>Products!A3903</f>
        <v>ART03911</v>
      </c>
      <c r="B4002" s="3" t="str">
        <f>Products!B3903</f>
        <v>SENOR MAYOR LESSIVE LIQUIDE 5L FLORAL</v>
      </c>
      <c r="C4002" s="3" t="str">
        <f>IF(OR(ISNUMBER(SEARCH("SELHAM",B4002)),ISNUMBER(SEARCH("LHAFLA",B4002)),ISNUMBER(SEARCH("ZINE",B4002)),ISNUMBER(SEARCH("tiyay",B4002)),ISNUMBER(SEARCH("alouns",B4002)),ISNUMBER(SEARCH("lmhrat",B4002))),"The Al Itkane",IF(AND(ISNUMBER(SEARCH("CALIN",B4002)),ISNUMBER(SEARCH("RP",B4002)),NOT(ISNUMBER(SEARCH("VP",B4002)))),"Calin RP",IF(AND(ISNUMBER(SEARCH("CALIN",B4002)),ISNUMBER(SEARCH("VP",B4002))),"Calin VP",IF(AND(ISNUMBER(SEARCH("MIO",B4002)),OR(ISNUMBER(SEARCH("Vaisselle",B4002)),ISNUMBER(SEARCH("vaisselle",B4002)))),"Mio Liquid Vaisselle",IF(AND(ISNUMBER(SEARCH("MIO",B4002)),ISNUMBER(SEARCH("Javel",B4002))),"Mio Javel",IF(AND(ISNUMBER(SEARCH("MIO",B4002)),ISNUMBER(SEARCH("Matic",B4002))),"Mio Matic",IF(AND(ISNUMBER(SEARCH("MIO",B4002)),OR(ISNUMBER(SEARCH("Détérgent",B4002)),ISNUMBER(SEARCH("Poudre",B4002)),ISNUMBER(SEARCH("Semi Auto",B4002)),ISNUMBER(SEARCH("1KG",B4002)),ISNUMBER(SEARCH("500G",B4002)),ISNUMBER(SEARCH("10KG",B4002)),ISNUMBER(SEARCH("1.5K",B4002)),ISNUMBER(SEARCH("215G",B4002)),ISNUMBER(SEARCH("350G",B4002)),ISNUMBER(SEARCH("90G",B4002)),ISNUMBER(SEARCH("Gold",B4002)),ISNUMBER(SEARCH("Citron",B4002)),ISNUMBER(SEARCH("Rose",B4002)),ISNUMBER(SEARCH("Lessive",B4002))),NOT(OR(ISNUMBER(SEARCH("Vaisselle",B4002)),ISNUMBER(SEARCH("Javel",B4002)),ISNUMBER(SEARCH("Matic",B4002)),ISNUMBER(SEARCH("Nettoyant",B4002)),ISNUMBER(SEARCH("Pâte",B4002)),ISNUMBER(SEARCH("Lave",B4002)),ISNUMBER(SEARCH("Détartrant",B4002))))),"Mio main (1k+500gr)",IF(AND(ISNUMBER(SEARCH("PAPILLON",B4002)),OR(ISNUMBER(SEARCH("Papier",B4002)),ISNUMBER(SEARCH("Hygiénique",B4002)),ISNUMBER(SEARCH("HYGIÉNIQUE",B4002))),NOT(OR(ISNUMBER(SEARCH("Lingette",B4002)),ISNUMBER(SEARCH("Mouchoir",B4002))))),"Papillon Papier",IF(OR(ISNUMBER(SEARCH("TAJ AL SAHAR",B4002)),ISNUMBER(SEARCH("TAJ BLADI",B4002)),ISNUMBER(SEARCH("TAJ BELADI",B4002)),ISNUMBER(SEARCH("Tilal Assahra",B4002)),ISNUMBER(SEARCH("Jawharat Asahra",B4002))),"TAJ SAHARA",IF(AND(OR(ISNUMBER(SEARCH("AL ITKANE",B4002)),ISNUMBER(SEARCH("ALITKANE",B4002)),ISNUMBER(SEARCH("PRESTO",B4002))),NOT(OR(ISNUMBER(SEARCH("Thé",B4002)),ISNUMBER(SEARCH("THE ",B4002)),ISNUMBER(SEARCH("thé",B4002)),ISNUMBER(SEARCH("SELHAM",B4002)),ISNUMBER(SEARCH("LHAFLA",B4002)),ISNUMBER(SEARCH("ZINE",B4002)),ISNUMBER(SEARCH("tiyay",B4002)),ISNUMBER(SEARCH("alouns",B4002)),ISNUMBER(SEARCH("lmhrat",B4002))))),"Al Itkrans + Presto",IF(OR(ISNUMBER(SEARCH("DALAA",B4002)),ISNUMBER(SEARCH("CS-DALAA",B4002)),ISNUMBER(SEARCH("DALINA",B4002))),"Dalaa VP / Baqqal / RP",IF(OR(LEFT(UPPER(B4002),4)="MIA ",LEFT(UPPER(B4002),6)="CS-MIA"),"Mia",IF(OR(LEFT(UPPER(B4002),5)="NOVA ",LEFT(UPPER(B4002),7)="CS-NOVA"),"Nova",IF(OR(ISNUMBER(SEARCH("PRIMA ",B4002)),ISNUMBER(SEARCH("CS-PRIMA",B4002))),"Prima",IF(OR(ISNUMBER(SEARCH("Douceur",B4002)),ISNUMBER(SEARCH("DOUCEUR",B4002))),"Douceur",IF(OR(ISNUMBER(SEARCH("SANGO",B4002)),ISNUMBER(SEARCH("CS-SANGO",B4002))),"SANGO",IF(ISNUMBER(SEARCH("BLANDOUX",B4002)),"Blandoux",IF(ISNUMBER(SEARCH("SHIWAMI",B4002)),"Shiwame",IF(ISNUMBER(SEARCH("KELLOGG",B4002)),"Kelloggs",IF(OR(ISNUMBER(SEARCH("TOBIGO",B4002)),ISNUMBER(SEARCH("DWIST",B4002))),"Tobigo",IF(OR(ISNUMBER(SEARCH("MARISOL",B4002)),ISNUMBER(SEARCH("MARESOL",B4002))),"Maresol",IF(OR(ISNUMBER(SEARCH("TAKIS",B4002)),ISNUMBER(SEARCH("TAKYS",B4002))),"TAKYS",IF(ISNUMBER(SEARCH("TAWIL",B4002)),"Tawil",IF(ISNUMBER(SEARCH("FROMY",B4002)),"Fromy",""))))))))))))))))))))))))</f>
        <v/>
      </c>
    </row>
    <row r="4003" spans="1:3" ht="18" hidden="1" customHeight="1" x14ac:dyDescent="0.3">
      <c r="A4003" s="3" t="str">
        <f>Products!A3904</f>
        <v>ART03912</v>
      </c>
      <c r="B4003" s="3" t="str">
        <f>Products!B3904</f>
        <v>SENOR MAYOR ASSOUPLISSANT 2L SOFT</v>
      </c>
      <c r="C4003" s="3" t="str">
        <f>IF(OR(ISNUMBER(SEARCH("SELHAM",B4003)),ISNUMBER(SEARCH("LHAFLA",B4003)),ISNUMBER(SEARCH("ZINE",B4003)),ISNUMBER(SEARCH("tiyay",B4003)),ISNUMBER(SEARCH("alouns",B4003)),ISNUMBER(SEARCH("lmhrat",B4003))),"The Al Itkane",IF(AND(ISNUMBER(SEARCH("CALIN",B4003)),ISNUMBER(SEARCH("RP",B4003)),NOT(ISNUMBER(SEARCH("VP",B4003)))),"Calin RP",IF(AND(ISNUMBER(SEARCH("CALIN",B4003)),ISNUMBER(SEARCH("VP",B4003))),"Calin VP",IF(AND(ISNUMBER(SEARCH("MIO",B4003)),OR(ISNUMBER(SEARCH("Vaisselle",B4003)),ISNUMBER(SEARCH("vaisselle",B4003)))),"Mio Liquid Vaisselle",IF(AND(ISNUMBER(SEARCH("MIO",B4003)),ISNUMBER(SEARCH("Javel",B4003))),"Mio Javel",IF(AND(ISNUMBER(SEARCH("MIO",B4003)),ISNUMBER(SEARCH("Matic",B4003))),"Mio Matic",IF(AND(ISNUMBER(SEARCH("MIO",B4003)),OR(ISNUMBER(SEARCH("Détérgent",B4003)),ISNUMBER(SEARCH("Poudre",B4003)),ISNUMBER(SEARCH("Semi Auto",B4003)),ISNUMBER(SEARCH("1KG",B4003)),ISNUMBER(SEARCH("500G",B4003)),ISNUMBER(SEARCH("10KG",B4003)),ISNUMBER(SEARCH("1.5K",B4003)),ISNUMBER(SEARCH("215G",B4003)),ISNUMBER(SEARCH("350G",B4003)),ISNUMBER(SEARCH("90G",B4003)),ISNUMBER(SEARCH("Gold",B4003)),ISNUMBER(SEARCH("Citron",B4003)),ISNUMBER(SEARCH("Rose",B4003)),ISNUMBER(SEARCH("Lessive",B4003))),NOT(OR(ISNUMBER(SEARCH("Vaisselle",B4003)),ISNUMBER(SEARCH("Javel",B4003)),ISNUMBER(SEARCH("Matic",B4003)),ISNUMBER(SEARCH("Nettoyant",B4003)),ISNUMBER(SEARCH("Pâte",B4003)),ISNUMBER(SEARCH("Lave",B4003)),ISNUMBER(SEARCH("Détartrant",B4003))))),"Mio main (1k+500gr)",IF(AND(ISNUMBER(SEARCH("PAPILLON",B4003)),OR(ISNUMBER(SEARCH("Papier",B4003)),ISNUMBER(SEARCH("Hygiénique",B4003)),ISNUMBER(SEARCH("HYGIÉNIQUE",B4003))),NOT(OR(ISNUMBER(SEARCH("Lingette",B4003)),ISNUMBER(SEARCH("Mouchoir",B4003))))),"Papillon Papier",IF(OR(ISNUMBER(SEARCH("TAJ AL SAHAR",B4003)),ISNUMBER(SEARCH("TAJ BLADI",B4003)),ISNUMBER(SEARCH("TAJ BELADI",B4003)),ISNUMBER(SEARCH("Tilal Assahra",B4003)),ISNUMBER(SEARCH("Jawharat Asahra",B4003))),"TAJ SAHARA",IF(AND(OR(ISNUMBER(SEARCH("AL ITKANE",B4003)),ISNUMBER(SEARCH("ALITKANE",B4003)),ISNUMBER(SEARCH("PRESTO",B4003))),NOT(OR(ISNUMBER(SEARCH("Thé",B4003)),ISNUMBER(SEARCH("THE ",B4003)),ISNUMBER(SEARCH("thé",B4003)),ISNUMBER(SEARCH("SELHAM",B4003)),ISNUMBER(SEARCH("LHAFLA",B4003)),ISNUMBER(SEARCH("ZINE",B4003)),ISNUMBER(SEARCH("tiyay",B4003)),ISNUMBER(SEARCH("alouns",B4003)),ISNUMBER(SEARCH("lmhrat",B4003))))),"Al Itkrans + Presto",IF(OR(ISNUMBER(SEARCH("DALAA",B4003)),ISNUMBER(SEARCH("CS-DALAA",B4003)),ISNUMBER(SEARCH("DALINA",B4003))),"Dalaa VP / Baqqal / RP",IF(OR(LEFT(UPPER(B4003),4)="MIA ",LEFT(UPPER(B4003),6)="CS-MIA"),"Mia",IF(OR(LEFT(UPPER(B4003),5)="NOVA ",LEFT(UPPER(B4003),7)="CS-NOVA"),"Nova",IF(OR(ISNUMBER(SEARCH("PRIMA ",B4003)),ISNUMBER(SEARCH("CS-PRIMA",B4003))),"Prima",IF(OR(ISNUMBER(SEARCH("Douceur",B4003)),ISNUMBER(SEARCH("DOUCEUR",B4003))),"Douceur",IF(OR(ISNUMBER(SEARCH("SANGO",B4003)),ISNUMBER(SEARCH("CS-SANGO",B4003))),"SANGO",IF(ISNUMBER(SEARCH("BLANDOUX",B4003)),"Blandoux",IF(ISNUMBER(SEARCH("SHIWAMI",B4003)),"Shiwame",IF(ISNUMBER(SEARCH("KELLOGG",B4003)),"Kelloggs",IF(OR(ISNUMBER(SEARCH("TOBIGO",B4003)),ISNUMBER(SEARCH("DWIST",B4003))),"Tobigo",IF(OR(ISNUMBER(SEARCH("MARISOL",B4003)),ISNUMBER(SEARCH("MARESOL",B4003))),"Maresol",IF(OR(ISNUMBER(SEARCH("TAKIS",B4003)),ISNUMBER(SEARCH("TAKYS",B4003))),"TAKYS",IF(ISNUMBER(SEARCH("TAWIL",B4003)),"Tawil",IF(ISNUMBER(SEARCH("FROMY",B4003)),"Fromy",""))))))))))))))))))))))))</f>
        <v/>
      </c>
    </row>
    <row r="4004" spans="1:3" ht="18" hidden="1" customHeight="1" x14ac:dyDescent="0.3">
      <c r="A4004" s="3" t="str">
        <f>Products!A3905</f>
        <v>ART03913</v>
      </c>
      <c r="B4004" s="3" t="str">
        <f>Products!B3905</f>
        <v>SENOR MAYOR ASSOUPLISSANT 2L LAVANDE</v>
      </c>
      <c r="C4004" s="3" t="str">
        <f>IF(OR(ISNUMBER(SEARCH("SELHAM",B4004)),ISNUMBER(SEARCH("LHAFLA",B4004)),ISNUMBER(SEARCH("ZINE",B4004)),ISNUMBER(SEARCH("tiyay",B4004)),ISNUMBER(SEARCH("alouns",B4004)),ISNUMBER(SEARCH("lmhrat",B4004))),"The Al Itkane",IF(AND(ISNUMBER(SEARCH("CALIN",B4004)),ISNUMBER(SEARCH("RP",B4004)),NOT(ISNUMBER(SEARCH("VP",B4004)))),"Calin RP",IF(AND(ISNUMBER(SEARCH("CALIN",B4004)),ISNUMBER(SEARCH("VP",B4004))),"Calin VP",IF(AND(ISNUMBER(SEARCH("MIO",B4004)),OR(ISNUMBER(SEARCH("Vaisselle",B4004)),ISNUMBER(SEARCH("vaisselle",B4004)))),"Mio Liquid Vaisselle",IF(AND(ISNUMBER(SEARCH("MIO",B4004)),ISNUMBER(SEARCH("Javel",B4004))),"Mio Javel",IF(AND(ISNUMBER(SEARCH("MIO",B4004)),ISNUMBER(SEARCH("Matic",B4004))),"Mio Matic",IF(AND(ISNUMBER(SEARCH("MIO",B4004)),OR(ISNUMBER(SEARCH("Détérgent",B4004)),ISNUMBER(SEARCH("Poudre",B4004)),ISNUMBER(SEARCH("Semi Auto",B4004)),ISNUMBER(SEARCH("1KG",B4004)),ISNUMBER(SEARCH("500G",B4004)),ISNUMBER(SEARCH("10KG",B4004)),ISNUMBER(SEARCH("1.5K",B4004)),ISNUMBER(SEARCH("215G",B4004)),ISNUMBER(SEARCH("350G",B4004)),ISNUMBER(SEARCH("90G",B4004)),ISNUMBER(SEARCH("Gold",B4004)),ISNUMBER(SEARCH("Citron",B4004)),ISNUMBER(SEARCH("Rose",B4004)),ISNUMBER(SEARCH("Lessive",B4004))),NOT(OR(ISNUMBER(SEARCH("Vaisselle",B4004)),ISNUMBER(SEARCH("Javel",B4004)),ISNUMBER(SEARCH("Matic",B4004)),ISNUMBER(SEARCH("Nettoyant",B4004)),ISNUMBER(SEARCH("Pâte",B4004)),ISNUMBER(SEARCH("Lave",B4004)),ISNUMBER(SEARCH("Détartrant",B4004))))),"Mio main (1k+500gr)",IF(AND(ISNUMBER(SEARCH("PAPILLON",B4004)),OR(ISNUMBER(SEARCH("Papier",B4004)),ISNUMBER(SEARCH("Hygiénique",B4004)),ISNUMBER(SEARCH("HYGIÉNIQUE",B4004))),NOT(OR(ISNUMBER(SEARCH("Lingette",B4004)),ISNUMBER(SEARCH("Mouchoir",B4004))))),"Papillon Papier",IF(OR(ISNUMBER(SEARCH("TAJ AL SAHAR",B4004)),ISNUMBER(SEARCH("TAJ BLADI",B4004)),ISNUMBER(SEARCH("TAJ BELADI",B4004)),ISNUMBER(SEARCH("Tilal Assahra",B4004)),ISNUMBER(SEARCH("Jawharat Asahra",B4004))),"TAJ SAHARA",IF(AND(OR(ISNUMBER(SEARCH("AL ITKANE",B4004)),ISNUMBER(SEARCH("ALITKANE",B4004)),ISNUMBER(SEARCH("PRESTO",B4004))),NOT(OR(ISNUMBER(SEARCH("Thé",B4004)),ISNUMBER(SEARCH("THE ",B4004)),ISNUMBER(SEARCH("thé",B4004)),ISNUMBER(SEARCH("SELHAM",B4004)),ISNUMBER(SEARCH("LHAFLA",B4004)),ISNUMBER(SEARCH("ZINE",B4004)),ISNUMBER(SEARCH("tiyay",B4004)),ISNUMBER(SEARCH("alouns",B4004)),ISNUMBER(SEARCH("lmhrat",B4004))))),"Al Itkrans + Presto",IF(OR(ISNUMBER(SEARCH("DALAA",B4004)),ISNUMBER(SEARCH("CS-DALAA",B4004)),ISNUMBER(SEARCH("DALINA",B4004))),"Dalaa VP / Baqqal / RP",IF(OR(LEFT(UPPER(B4004),4)="MIA ",LEFT(UPPER(B4004),6)="CS-MIA"),"Mia",IF(OR(LEFT(UPPER(B4004),5)="NOVA ",LEFT(UPPER(B4004),7)="CS-NOVA"),"Nova",IF(OR(ISNUMBER(SEARCH("PRIMA ",B4004)),ISNUMBER(SEARCH("CS-PRIMA",B4004))),"Prima",IF(OR(ISNUMBER(SEARCH("Douceur",B4004)),ISNUMBER(SEARCH("DOUCEUR",B4004))),"Douceur",IF(OR(ISNUMBER(SEARCH("SANGO",B4004)),ISNUMBER(SEARCH("CS-SANGO",B4004))),"SANGO",IF(ISNUMBER(SEARCH("BLANDOUX",B4004)),"Blandoux",IF(ISNUMBER(SEARCH("SHIWAMI",B4004)),"Shiwame",IF(ISNUMBER(SEARCH("KELLOGG",B4004)),"Kelloggs",IF(OR(ISNUMBER(SEARCH("TOBIGO",B4004)),ISNUMBER(SEARCH("DWIST",B4004))),"Tobigo",IF(OR(ISNUMBER(SEARCH("MARISOL",B4004)),ISNUMBER(SEARCH("MARESOL",B4004))),"Maresol",IF(OR(ISNUMBER(SEARCH("TAKIS",B4004)),ISNUMBER(SEARCH("TAKYS",B4004))),"TAKYS",IF(ISNUMBER(SEARCH("TAWIL",B4004)),"Tawil",IF(ISNUMBER(SEARCH("FROMY",B4004)),"Fromy",""))))))))))))))))))))))))</f>
        <v/>
      </c>
    </row>
    <row r="4005" spans="1:3" ht="18" hidden="1" customHeight="1" x14ac:dyDescent="0.3">
      <c r="A4005" s="3" t="str">
        <f>Products!A3906</f>
        <v>ART03914</v>
      </c>
      <c r="B4005" s="3" t="str">
        <f>Products!B3906</f>
        <v>SENOR MAYOR ASSOUPLISSANT 2L ROSE</v>
      </c>
      <c r="C4005" s="3" t="str">
        <f>IF(OR(ISNUMBER(SEARCH("SELHAM",B4005)),ISNUMBER(SEARCH("LHAFLA",B4005)),ISNUMBER(SEARCH("ZINE",B4005)),ISNUMBER(SEARCH("tiyay",B4005)),ISNUMBER(SEARCH("alouns",B4005)),ISNUMBER(SEARCH("lmhrat",B4005))),"The Al Itkane",IF(AND(ISNUMBER(SEARCH("CALIN",B4005)),ISNUMBER(SEARCH("RP",B4005)),NOT(ISNUMBER(SEARCH("VP",B4005)))),"Calin RP",IF(AND(ISNUMBER(SEARCH("CALIN",B4005)),ISNUMBER(SEARCH("VP",B4005))),"Calin VP",IF(AND(ISNUMBER(SEARCH("MIO",B4005)),OR(ISNUMBER(SEARCH("Vaisselle",B4005)),ISNUMBER(SEARCH("vaisselle",B4005)))),"Mio Liquid Vaisselle",IF(AND(ISNUMBER(SEARCH("MIO",B4005)),ISNUMBER(SEARCH("Javel",B4005))),"Mio Javel",IF(AND(ISNUMBER(SEARCH("MIO",B4005)),ISNUMBER(SEARCH("Matic",B4005))),"Mio Matic",IF(AND(ISNUMBER(SEARCH("MIO",B4005)),OR(ISNUMBER(SEARCH("Détérgent",B4005)),ISNUMBER(SEARCH("Poudre",B4005)),ISNUMBER(SEARCH("Semi Auto",B4005)),ISNUMBER(SEARCH("1KG",B4005)),ISNUMBER(SEARCH("500G",B4005)),ISNUMBER(SEARCH("10KG",B4005)),ISNUMBER(SEARCH("1.5K",B4005)),ISNUMBER(SEARCH("215G",B4005)),ISNUMBER(SEARCH("350G",B4005)),ISNUMBER(SEARCH("90G",B4005)),ISNUMBER(SEARCH("Gold",B4005)),ISNUMBER(SEARCH("Citron",B4005)),ISNUMBER(SEARCH("Rose",B4005)),ISNUMBER(SEARCH("Lessive",B4005))),NOT(OR(ISNUMBER(SEARCH("Vaisselle",B4005)),ISNUMBER(SEARCH("Javel",B4005)),ISNUMBER(SEARCH("Matic",B4005)),ISNUMBER(SEARCH("Nettoyant",B4005)),ISNUMBER(SEARCH("Pâte",B4005)),ISNUMBER(SEARCH("Lave",B4005)),ISNUMBER(SEARCH("Détartrant",B4005))))),"Mio main (1k+500gr)",IF(AND(ISNUMBER(SEARCH("PAPILLON",B4005)),OR(ISNUMBER(SEARCH("Papier",B4005)),ISNUMBER(SEARCH("Hygiénique",B4005)),ISNUMBER(SEARCH("HYGIÉNIQUE",B4005))),NOT(OR(ISNUMBER(SEARCH("Lingette",B4005)),ISNUMBER(SEARCH("Mouchoir",B4005))))),"Papillon Papier",IF(OR(ISNUMBER(SEARCH("TAJ AL SAHAR",B4005)),ISNUMBER(SEARCH("TAJ BLADI",B4005)),ISNUMBER(SEARCH("TAJ BELADI",B4005)),ISNUMBER(SEARCH("Tilal Assahra",B4005)),ISNUMBER(SEARCH("Jawharat Asahra",B4005))),"TAJ SAHARA",IF(AND(OR(ISNUMBER(SEARCH("AL ITKANE",B4005)),ISNUMBER(SEARCH("ALITKANE",B4005)),ISNUMBER(SEARCH("PRESTO",B4005))),NOT(OR(ISNUMBER(SEARCH("Thé",B4005)),ISNUMBER(SEARCH("THE ",B4005)),ISNUMBER(SEARCH("thé",B4005)),ISNUMBER(SEARCH("SELHAM",B4005)),ISNUMBER(SEARCH("LHAFLA",B4005)),ISNUMBER(SEARCH("ZINE",B4005)),ISNUMBER(SEARCH("tiyay",B4005)),ISNUMBER(SEARCH("alouns",B4005)),ISNUMBER(SEARCH("lmhrat",B4005))))),"Al Itkrans + Presto",IF(OR(ISNUMBER(SEARCH("DALAA",B4005)),ISNUMBER(SEARCH("CS-DALAA",B4005)),ISNUMBER(SEARCH("DALINA",B4005))),"Dalaa VP / Baqqal / RP",IF(OR(LEFT(UPPER(B4005),4)="MIA ",LEFT(UPPER(B4005),6)="CS-MIA"),"Mia",IF(OR(LEFT(UPPER(B4005),5)="NOVA ",LEFT(UPPER(B4005),7)="CS-NOVA"),"Nova",IF(OR(ISNUMBER(SEARCH("PRIMA ",B4005)),ISNUMBER(SEARCH("CS-PRIMA",B4005))),"Prima",IF(OR(ISNUMBER(SEARCH("Douceur",B4005)),ISNUMBER(SEARCH("DOUCEUR",B4005))),"Douceur",IF(OR(ISNUMBER(SEARCH("SANGO",B4005)),ISNUMBER(SEARCH("CS-SANGO",B4005))),"SANGO",IF(ISNUMBER(SEARCH("BLANDOUX",B4005)),"Blandoux",IF(ISNUMBER(SEARCH("SHIWAMI",B4005)),"Shiwame",IF(ISNUMBER(SEARCH("KELLOGG",B4005)),"Kelloggs",IF(OR(ISNUMBER(SEARCH("TOBIGO",B4005)),ISNUMBER(SEARCH("DWIST",B4005))),"Tobigo",IF(OR(ISNUMBER(SEARCH("MARISOL",B4005)),ISNUMBER(SEARCH("MARESOL",B4005))),"Maresol",IF(OR(ISNUMBER(SEARCH("TAKIS",B4005)),ISNUMBER(SEARCH("TAKYS",B4005))),"TAKYS",IF(ISNUMBER(SEARCH("TAWIL",B4005)),"Tawil",IF(ISNUMBER(SEARCH("FROMY",B4005)),"Fromy",""))))))))))))))))))))))))</f>
        <v/>
      </c>
    </row>
    <row r="4006" spans="1:3" ht="18" hidden="1" customHeight="1" x14ac:dyDescent="0.3">
      <c r="A4006" s="3" t="str">
        <f>Products!A3907</f>
        <v>ART03915</v>
      </c>
      <c r="B4006" s="3" t="str">
        <f>Products!B3907</f>
        <v>SEÑOR MAYOR SAVON LIQUIDE MAIN 1L CITRON</v>
      </c>
      <c r="C4006" s="3" t="str">
        <f>IF(OR(ISNUMBER(SEARCH("SELHAM",B4006)),ISNUMBER(SEARCH("LHAFLA",B4006)),ISNUMBER(SEARCH("ZINE",B4006)),ISNUMBER(SEARCH("tiyay",B4006)),ISNUMBER(SEARCH("alouns",B4006)),ISNUMBER(SEARCH("lmhrat",B4006))),"The Al Itkane",IF(AND(ISNUMBER(SEARCH("CALIN",B4006)),ISNUMBER(SEARCH("RP",B4006)),NOT(ISNUMBER(SEARCH("VP",B4006)))),"Calin RP",IF(AND(ISNUMBER(SEARCH("CALIN",B4006)),ISNUMBER(SEARCH("VP",B4006))),"Calin VP",IF(AND(ISNUMBER(SEARCH("MIO",B4006)),OR(ISNUMBER(SEARCH("Vaisselle",B4006)),ISNUMBER(SEARCH("vaisselle",B4006)))),"Mio Liquid Vaisselle",IF(AND(ISNUMBER(SEARCH("MIO",B4006)),ISNUMBER(SEARCH("Javel",B4006))),"Mio Javel",IF(AND(ISNUMBER(SEARCH("MIO",B4006)),ISNUMBER(SEARCH("Matic",B4006))),"Mio Matic",IF(AND(ISNUMBER(SEARCH("MIO",B4006)),OR(ISNUMBER(SEARCH("Détérgent",B4006)),ISNUMBER(SEARCH("Poudre",B4006)),ISNUMBER(SEARCH("Semi Auto",B4006)),ISNUMBER(SEARCH("1KG",B4006)),ISNUMBER(SEARCH("500G",B4006)),ISNUMBER(SEARCH("10KG",B4006)),ISNUMBER(SEARCH("1.5K",B4006)),ISNUMBER(SEARCH("215G",B4006)),ISNUMBER(SEARCH("350G",B4006)),ISNUMBER(SEARCH("90G",B4006)),ISNUMBER(SEARCH("Gold",B4006)),ISNUMBER(SEARCH("Citron",B4006)),ISNUMBER(SEARCH("Rose",B4006)),ISNUMBER(SEARCH("Lessive",B4006))),NOT(OR(ISNUMBER(SEARCH("Vaisselle",B4006)),ISNUMBER(SEARCH("Javel",B4006)),ISNUMBER(SEARCH("Matic",B4006)),ISNUMBER(SEARCH("Nettoyant",B4006)),ISNUMBER(SEARCH("Pâte",B4006)),ISNUMBER(SEARCH("Lave",B4006)),ISNUMBER(SEARCH("Détartrant",B4006))))),"Mio main (1k+500gr)",IF(AND(ISNUMBER(SEARCH("PAPILLON",B4006)),OR(ISNUMBER(SEARCH("Papier",B4006)),ISNUMBER(SEARCH("Hygiénique",B4006)),ISNUMBER(SEARCH("HYGIÉNIQUE",B4006))),NOT(OR(ISNUMBER(SEARCH("Lingette",B4006)),ISNUMBER(SEARCH("Mouchoir",B4006))))),"Papillon Papier",IF(OR(ISNUMBER(SEARCH("TAJ AL SAHAR",B4006)),ISNUMBER(SEARCH("TAJ BLADI",B4006)),ISNUMBER(SEARCH("TAJ BELADI",B4006)),ISNUMBER(SEARCH("Tilal Assahra",B4006)),ISNUMBER(SEARCH("Jawharat Asahra",B4006))),"TAJ SAHARA",IF(AND(OR(ISNUMBER(SEARCH("AL ITKANE",B4006)),ISNUMBER(SEARCH("ALITKANE",B4006)),ISNUMBER(SEARCH("PRESTO",B4006))),NOT(OR(ISNUMBER(SEARCH("Thé",B4006)),ISNUMBER(SEARCH("THE ",B4006)),ISNUMBER(SEARCH("thé",B4006)),ISNUMBER(SEARCH("SELHAM",B4006)),ISNUMBER(SEARCH("LHAFLA",B4006)),ISNUMBER(SEARCH("ZINE",B4006)),ISNUMBER(SEARCH("tiyay",B4006)),ISNUMBER(SEARCH("alouns",B4006)),ISNUMBER(SEARCH("lmhrat",B4006))))),"Al Itkrans + Presto",IF(OR(ISNUMBER(SEARCH("DALAA",B4006)),ISNUMBER(SEARCH("CS-DALAA",B4006)),ISNUMBER(SEARCH("DALINA",B4006))),"Dalaa VP / Baqqal / RP",IF(OR(LEFT(UPPER(B4006),4)="MIA ",LEFT(UPPER(B4006),6)="CS-MIA"),"Mia",IF(OR(LEFT(UPPER(B4006),5)="NOVA ",LEFT(UPPER(B4006),7)="CS-NOVA"),"Nova",IF(OR(ISNUMBER(SEARCH("PRIMA ",B4006)),ISNUMBER(SEARCH("CS-PRIMA",B4006))),"Prima",IF(OR(ISNUMBER(SEARCH("Douceur",B4006)),ISNUMBER(SEARCH("DOUCEUR",B4006))),"Douceur",IF(OR(ISNUMBER(SEARCH("SANGO",B4006)),ISNUMBER(SEARCH("CS-SANGO",B4006))),"SANGO",IF(ISNUMBER(SEARCH("BLANDOUX",B4006)),"Blandoux",IF(ISNUMBER(SEARCH("SHIWAMI",B4006)),"Shiwame",IF(ISNUMBER(SEARCH("KELLOGG",B4006)),"Kelloggs",IF(OR(ISNUMBER(SEARCH("TOBIGO",B4006)),ISNUMBER(SEARCH("DWIST",B4006))),"Tobigo",IF(OR(ISNUMBER(SEARCH("MARISOL",B4006)),ISNUMBER(SEARCH("MARESOL",B4006))),"Maresol",IF(OR(ISNUMBER(SEARCH("TAKIS",B4006)),ISNUMBER(SEARCH("TAKYS",B4006))),"TAKYS",IF(ISNUMBER(SEARCH("TAWIL",B4006)),"Tawil",IF(ISNUMBER(SEARCH("FROMY",B4006)),"Fromy",""))))))))))))))))))))))))</f>
        <v/>
      </c>
    </row>
    <row r="4007" spans="1:3" ht="18" hidden="1" customHeight="1" x14ac:dyDescent="0.3">
      <c r="A4007" s="3" t="str">
        <f>Products!A3908</f>
        <v>ART03916</v>
      </c>
      <c r="B4007" s="3" t="str">
        <f>Products!B3908</f>
        <v>SEÑOR MAYOR SAVON LIQUIDE MAIN 1L VANILLE</v>
      </c>
      <c r="C4007" s="3" t="str">
        <f>IF(OR(ISNUMBER(SEARCH("SELHAM",B4007)),ISNUMBER(SEARCH("LHAFLA",B4007)),ISNUMBER(SEARCH("ZINE",B4007)),ISNUMBER(SEARCH("tiyay",B4007)),ISNUMBER(SEARCH("alouns",B4007)),ISNUMBER(SEARCH("lmhrat",B4007))),"The Al Itkane",IF(AND(ISNUMBER(SEARCH("CALIN",B4007)),ISNUMBER(SEARCH("RP",B4007)),NOT(ISNUMBER(SEARCH("VP",B4007)))),"Calin RP",IF(AND(ISNUMBER(SEARCH("CALIN",B4007)),ISNUMBER(SEARCH("VP",B4007))),"Calin VP",IF(AND(ISNUMBER(SEARCH("MIO",B4007)),OR(ISNUMBER(SEARCH("Vaisselle",B4007)),ISNUMBER(SEARCH("vaisselle",B4007)))),"Mio Liquid Vaisselle",IF(AND(ISNUMBER(SEARCH("MIO",B4007)),ISNUMBER(SEARCH("Javel",B4007))),"Mio Javel",IF(AND(ISNUMBER(SEARCH("MIO",B4007)),ISNUMBER(SEARCH("Matic",B4007))),"Mio Matic",IF(AND(ISNUMBER(SEARCH("MIO",B4007)),OR(ISNUMBER(SEARCH("Détérgent",B4007)),ISNUMBER(SEARCH("Poudre",B4007)),ISNUMBER(SEARCH("Semi Auto",B4007)),ISNUMBER(SEARCH("1KG",B4007)),ISNUMBER(SEARCH("500G",B4007)),ISNUMBER(SEARCH("10KG",B4007)),ISNUMBER(SEARCH("1.5K",B4007)),ISNUMBER(SEARCH("215G",B4007)),ISNUMBER(SEARCH("350G",B4007)),ISNUMBER(SEARCH("90G",B4007)),ISNUMBER(SEARCH("Gold",B4007)),ISNUMBER(SEARCH("Citron",B4007)),ISNUMBER(SEARCH("Rose",B4007)),ISNUMBER(SEARCH("Lessive",B4007))),NOT(OR(ISNUMBER(SEARCH("Vaisselle",B4007)),ISNUMBER(SEARCH("Javel",B4007)),ISNUMBER(SEARCH("Matic",B4007)),ISNUMBER(SEARCH("Nettoyant",B4007)),ISNUMBER(SEARCH("Pâte",B4007)),ISNUMBER(SEARCH("Lave",B4007)),ISNUMBER(SEARCH("Détartrant",B4007))))),"Mio main (1k+500gr)",IF(AND(ISNUMBER(SEARCH("PAPILLON",B4007)),OR(ISNUMBER(SEARCH("Papier",B4007)),ISNUMBER(SEARCH("Hygiénique",B4007)),ISNUMBER(SEARCH("HYGIÉNIQUE",B4007))),NOT(OR(ISNUMBER(SEARCH("Lingette",B4007)),ISNUMBER(SEARCH("Mouchoir",B4007))))),"Papillon Papier",IF(OR(ISNUMBER(SEARCH("TAJ AL SAHAR",B4007)),ISNUMBER(SEARCH("TAJ BLADI",B4007)),ISNUMBER(SEARCH("TAJ BELADI",B4007)),ISNUMBER(SEARCH("Tilal Assahra",B4007)),ISNUMBER(SEARCH("Jawharat Asahra",B4007))),"TAJ SAHARA",IF(AND(OR(ISNUMBER(SEARCH("AL ITKANE",B4007)),ISNUMBER(SEARCH("ALITKANE",B4007)),ISNUMBER(SEARCH("PRESTO",B4007))),NOT(OR(ISNUMBER(SEARCH("Thé",B4007)),ISNUMBER(SEARCH("THE ",B4007)),ISNUMBER(SEARCH("thé",B4007)),ISNUMBER(SEARCH("SELHAM",B4007)),ISNUMBER(SEARCH("LHAFLA",B4007)),ISNUMBER(SEARCH("ZINE",B4007)),ISNUMBER(SEARCH("tiyay",B4007)),ISNUMBER(SEARCH("alouns",B4007)),ISNUMBER(SEARCH("lmhrat",B4007))))),"Al Itkrans + Presto",IF(OR(ISNUMBER(SEARCH("DALAA",B4007)),ISNUMBER(SEARCH("CS-DALAA",B4007)),ISNUMBER(SEARCH("DALINA",B4007))),"Dalaa VP / Baqqal / RP",IF(OR(LEFT(UPPER(B4007),4)="MIA ",LEFT(UPPER(B4007),6)="CS-MIA"),"Mia",IF(OR(LEFT(UPPER(B4007),5)="NOVA ",LEFT(UPPER(B4007),7)="CS-NOVA"),"Nova",IF(OR(ISNUMBER(SEARCH("PRIMA ",B4007)),ISNUMBER(SEARCH("CS-PRIMA",B4007))),"Prima",IF(OR(ISNUMBER(SEARCH("Douceur",B4007)),ISNUMBER(SEARCH("DOUCEUR",B4007))),"Douceur",IF(OR(ISNUMBER(SEARCH("SANGO",B4007)),ISNUMBER(SEARCH("CS-SANGO",B4007))),"SANGO",IF(ISNUMBER(SEARCH("BLANDOUX",B4007)),"Blandoux",IF(ISNUMBER(SEARCH("SHIWAMI",B4007)),"Shiwame",IF(ISNUMBER(SEARCH("KELLOGG",B4007)),"Kelloggs",IF(OR(ISNUMBER(SEARCH("TOBIGO",B4007)),ISNUMBER(SEARCH("DWIST",B4007))),"Tobigo",IF(OR(ISNUMBER(SEARCH("MARISOL",B4007)),ISNUMBER(SEARCH("MARESOL",B4007))),"Maresol",IF(OR(ISNUMBER(SEARCH("TAKIS",B4007)),ISNUMBER(SEARCH("TAKYS",B4007))),"TAKYS",IF(ISNUMBER(SEARCH("TAWIL",B4007)),"Tawil",IF(ISNUMBER(SEARCH("FROMY",B4007)),"Fromy",""))))))))))))))))))))))))</f>
        <v/>
      </c>
    </row>
    <row r="4008" spans="1:3" ht="18" hidden="1" customHeight="1" x14ac:dyDescent="0.3">
      <c r="A4008" s="3" t="str">
        <f>Products!A3909</f>
        <v>ART03917</v>
      </c>
      <c r="B4008" s="3" t="str">
        <f>Products!B3909</f>
        <v>SEÑOR MAYOR SAVON LIQUIDE MAIN 1L AVOCAT</v>
      </c>
      <c r="C4008" s="3" t="str">
        <f>IF(OR(ISNUMBER(SEARCH("SELHAM",B4008)),ISNUMBER(SEARCH("LHAFLA",B4008)),ISNUMBER(SEARCH("ZINE",B4008)),ISNUMBER(SEARCH("tiyay",B4008)),ISNUMBER(SEARCH("alouns",B4008)),ISNUMBER(SEARCH("lmhrat",B4008))),"The Al Itkane",IF(AND(ISNUMBER(SEARCH("CALIN",B4008)),ISNUMBER(SEARCH("RP",B4008)),NOT(ISNUMBER(SEARCH("VP",B4008)))),"Calin RP",IF(AND(ISNUMBER(SEARCH("CALIN",B4008)),ISNUMBER(SEARCH("VP",B4008))),"Calin VP",IF(AND(ISNUMBER(SEARCH("MIO",B4008)),OR(ISNUMBER(SEARCH("Vaisselle",B4008)),ISNUMBER(SEARCH("vaisselle",B4008)))),"Mio Liquid Vaisselle",IF(AND(ISNUMBER(SEARCH("MIO",B4008)),ISNUMBER(SEARCH("Javel",B4008))),"Mio Javel",IF(AND(ISNUMBER(SEARCH("MIO",B4008)),ISNUMBER(SEARCH("Matic",B4008))),"Mio Matic",IF(AND(ISNUMBER(SEARCH("MIO",B4008)),OR(ISNUMBER(SEARCH("Détérgent",B4008)),ISNUMBER(SEARCH("Poudre",B4008)),ISNUMBER(SEARCH("Semi Auto",B4008)),ISNUMBER(SEARCH("1KG",B4008)),ISNUMBER(SEARCH("500G",B4008)),ISNUMBER(SEARCH("10KG",B4008)),ISNUMBER(SEARCH("1.5K",B4008)),ISNUMBER(SEARCH("215G",B4008)),ISNUMBER(SEARCH("350G",B4008)),ISNUMBER(SEARCH("90G",B4008)),ISNUMBER(SEARCH("Gold",B4008)),ISNUMBER(SEARCH("Citron",B4008)),ISNUMBER(SEARCH("Rose",B4008)),ISNUMBER(SEARCH("Lessive",B4008))),NOT(OR(ISNUMBER(SEARCH("Vaisselle",B4008)),ISNUMBER(SEARCH("Javel",B4008)),ISNUMBER(SEARCH("Matic",B4008)),ISNUMBER(SEARCH("Nettoyant",B4008)),ISNUMBER(SEARCH("Pâte",B4008)),ISNUMBER(SEARCH("Lave",B4008)),ISNUMBER(SEARCH("Détartrant",B4008))))),"Mio main (1k+500gr)",IF(AND(ISNUMBER(SEARCH("PAPILLON",B4008)),OR(ISNUMBER(SEARCH("Papier",B4008)),ISNUMBER(SEARCH("Hygiénique",B4008)),ISNUMBER(SEARCH("HYGIÉNIQUE",B4008))),NOT(OR(ISNUMBER(SEARCH("Lingette",B4008)),ISNUMBER(SEARCH("Mouchoir",B4008))))),"Papillon Papier",IF(OR(ISNUMBER(SEARCH("TAJ AL SAHAR",B4008)),ISNUMBER(SEARCH("TAJ BLADI",B4008)),ISNUMBER(SEARCH("TAJ BELADI",B4008)),ISNUMBER(SEARCH("Tilal Assahra",B4008)),ISNUMBER(SEARCH("Jawharat Asahra",B4008))),"TAJ SAHARA",IF(AND(OR(ISNUMBER(SEARCH("AL ITKANE",B4008)),ISNUMBER(SEARCH("ALITKANE",B4008)),ISNUMBER(SEARCH("PRESTO",B4008))),NOT(OR(ISNUMBER(SEARCH("Thé",B4008)),ISNUMBER(SEARCH("THE ",B4008)),ISNUMBER(SEARCH("thé",B4008)),ISNUMBER(SEARCH("SELHAM",B4008)),ISNUMBER(SEARCH("LHAFLA",B4008)),ISNUMBER(SEARCH("ZINE",B4008)),ISNUMBER(SEARCH("tiyay",B4008)),ISNUMBER(SEARCH("alouns",B4008)),ISNUMBER(SEARCH("lmhrat",B4008))))),"Al Itkrans + Presto",IF(OR(ISNUMBER(SEARCH("DALAA",B4008)),ISNUMBER(SEARCH("CS-DALAA",B4008)),ISNUMBER(SEARCH("DALINA",B4008))),"Dalaa VP / Baqqal / RP",IF(OR(LEFT(UPPER(B4008),4)="MIA ",LEFT(UPPER(B4008),6)="CS-MIA"),"Mia",IF(OR(LEFT(UPPER(B4008),5)="NOVA ",LEFT(UPPER(B4008),7)="CS-NOVA"),"Nova",IF(OR(ISNUMBER(SEARCH("PRIMA ",B4008)),ISNUMBER(SEARCH("CS-PRIMA",B4008))),"Prima",IF(OR(ISNUMBER(SEARCH("Douceur",B4008)),ISNUMBER(SEARCH("DOUCEUR",B4008))),"Douceur",IF(OR(ISNUMBER(SEARCH("SANGO",B4008)),ISNUMBER(SEARCH("CS-SANGO",B4008))),"SANGO",IF(ISNUMBER(SEARCH("BLANDOUX",B4008)),"Blandoux",IF(ISNUMBER(SEARCH("SHIWAMI",B4008)),"Shiwame",IF(ISNUMBER(SEARCH("KELLOGG",B4008)),"Kelloggs",IF(OR(ISNUMBER(SEARCH("TOBIGO",B4008)),ISNUMBER(SEARCH("DWIST",B4008))),"Tobigo",IF(OR(ISNUMBER(SEARCH("MARISOL",B4008)),ISNUMBER(SEARCH("MARESOL",B4008))),"Maresol",IF(OR(ISNUMBER(SEARCH("TAKIS",B4008)),ISNUMBER(SEARCH("TAKYS",B4008))),"TAKYS",IF(ISNUMBER(SEARCH("TAWIL",B4008)),"Tawil",IF(ISNUMBER(SEARCH("FROMY",B4008)),"Fromy",""))))))))))))))))))))))))</f>
        <v/>
      </c>
    </row>
    <row r="4009" spans="1:3" ht="18" hidden="1" customHeight="1" x14ac:dyDescent="0.3">
      <c r="A4009" s="3" t="str">
        <f>Products!A3910</f>
        <v>ART03957</v>
      </c>
      <c r="B4009" s="3" t="str">
        <f>Products!B3910</f>
        <v>Aiguebelle Praly Bueno Noisette  60u x 18</v>
      </c>
      <c r="C4009" s="3" t="str">
        <f>IF(OR(ISNUMBER(SEARCH("SELHAM",B4009)),ISNUMBER(SEARCH("LHAFLA",B4009)),ISNUMBER(SEARCH("ZINE",B4009)),ISNUMBER(SEARCH("tiyay",B4009)),ISNUMBER(SEARCH("alouns",B4009)),ISNUMBER(SEARCH("lmhrat",B4009))),"The Al Itkane",IF(AND(ISNUMBER(SEARCH("CALIN",B4009)),ISNUMBER(SEARCH("RP",B4009)),NOT(ISNUMBER(SEARCH("VP",B4009)))),"Calin RP",IF(AND(ISNUMBER(SEARCH("CALIN",B4009)),ISNUMBER(SEARCH("VP",B4009))),"Calin VP",IF(AND(ISNUMBER(SEARCH("MIO",B4009)),OR(ISNUMBER(SEARCH("Vaisselle",B4009)),ISNUMBER(SEARCH("vaisselle",B4009)))),"Mio Liquid Vaisselle",IF(AND(ISNUMBER(SEARCH("MIO",B4009)),ISNUMBER(SEARCH("Javel",B4009))),"Mio Javel",IF(AND(ISNUMBER(SEARCH("MIO",B4009)),ISNUMBER(SEARCH("Matic",B4009))),"Mio Matic",IF(AND(ISNUMBER(SEARCH("MIO",B4009)),OR(ISNUMBER(SEARCH("Détérgent",B4009)),ISNUMBER(SEARCH("Poudre",B4009)),ISNUMBER(SEARCH("Semi Auto",B4009)),ISNUMBER(SEARCH("1KG",B4009)),ISNUMBER(SEARCH("500G",B4009)),ISNUMBER(SEARCH("10KG",B4009)),ISNUMBER(SEARCH("1.5K",B4009)),ISNUMBER(SEARCH("215G",B4009)),ISNUMBER(SEARCH("350G",B4009)),ISNUMBER(SEARCH("90G",B4009)),ISNUMBER(SEARCH("Gold",B4009)),ISNUMBER(SEARCH("Citron",B4009)),ISNUMBER(SEARCH("Rose",B4009)),ISNUMBER(SEARCH("Lessive",B4009))),NOT(OR(ISNUMBER(SEARCH("Vaisselle",B4009)),ISNUMBER(SEARCH("Javel",B4009)),ISNUMBER(SEARCH("Matic",B4009)),ISNUMBER(SEARCH("Nettoyant",B4009)),ISNUMBER(SEARCH("Pâte",B4009)),ISNUMBER(SEARCH("Lave",B4009)),ISNUMBER(SEARCH("Détartrant",B4009))))),"Mio main (1k+500gr)",IF(AND(ISNUMBER(SEARCH("PAPILLON",B4009)),OR(ISNUMBER(SEARCH("Papier",B4009)),ISNUMBER(SEARCH("Hygiénique",B4009)),ISNUMBER(SEARCH("HYGIÉNIQUE",B4009))),NOT(OR(ISNUMBER(SEARCH("Lingette",B4009)),ISNUMBER(SEARCH("Mouchoir",B4009))))),"Papillon Papier",IF(OR(ISNUMBER(SEARCH("TAJ AL SAHAR",B4009)),ISNUMBER(SEARCH("TAJ BLADI",B4009)),ISNUMBER(SEARCH("TAJ BELADI",B4009)),ISNUMBER(SEARCH("Tilal Assahra",B4009)),ISNUMBER(SEARCH("Jawharat Asahra",B4009))),"TAJ SAHARA",IF(AND(OR(ISNUMBER(SEARCH("AL ITKANE",B4009)),ISNUMBER(SEARCH("ALITKANE",B4009)),ISNUMBER(SEARCH("PRESTO",B4009))),NOT(OR(ISNUMBER(SEARCH("Thé",B4009)),ISNUMBER(SEARCH("THE ",B4009)),ISNUMBER(SEARCH("thé",B4009)),ISNUMBER(SEARCH("SELHAM",B4009)),ISNUMBER(SEARCH("LHAFLA",B4009)),ISNUMBER(SEARCH("ZINE",B4009)),ISNUMBER(SEARCH("tiyay",B4009)),ISNUMBER(SEARCH("alouns",B4009)),ISNUMBER(SEARCH("lmhrat",B4009))))),"Al Itkrans + Presto",IF(OR(ISNUMBER(SEARCH("DALAA",B4009)),ISNUMBER(SEARCH("CS-DALAA",B4009)),ISNUMBER(SEARCH("DALINA",B4009))),"Dalaa VP / Baqqal / RP",IF(OR(LEFT(UPPER(B4009),4)="MIA ",LEFT(UPPER(B4009),6)="CS-MIA"),"Mia",IF(OR(LEFT(UPPER(B4009),5)="NOVA ",LEFT(UPPER(B4009),7)="CS-NOVA"),"Nova",IF(OR(ISNUMBER(SEARCH("PRIMA ",B4009)),ISNUMBER(SEARCH("CS-PRIMA",B4009))),"Prima",IF(OR(ISNUMBER(SEARCH("Douceur",B4009)),ISNUMBER(SEARCH("DOUCEUR",B4009))),"Douceur",IF(OR(ISNUMBER(SEARCH("SANGO",B4009)),ISNUMBER(SEARCH("CS-SANGO",B4009))),"SANGO",IF(ISNUMBER(SEARCH("BLANDOUX",B4009)),"Blandoux",IF(ISNUMBER(SEARCH("SHIWAMI",B4009)),"Shiwame",IF(ISNUMBER(SEARCH("KELLOGG",B4009)),"Kelloggs",IF(OR(ISNUMBER(SEARCH("TOBIGO",B4009)),ISNUMBER(SEARCH("DWIST",B4009))),"Tobigo",IF(OR(ISNUMBER(SEARCH("MARISOL",B4009)),ISNUMBER(SEARCH("MARESOL",B4009))),"Maresol",IF(OR(ISNUMBER(SEARCH("TAKIS",B4009)),ISNUMBER(SEARCH("TAKYS",B4009))),"TAKYS",IF(ISNUMBER(SEARCH("TAWIL",B4009)),"Tawil",IF(ISNUMBER(SEARCH("FROMY",B4009)),"Fromy",""))))))))))))))))))))))))</f>
        <v/>
      </c>
    </row>
    <row r="4010" spans="1:3" ht="18" hidden="1" customHeight="1" x14ac:dyDescent="0.3">
      <c r="A4010" s="3" t="str">
        <f>Products!A3911</f>
        <v>ART03721</v>
      </c>
      <c r="B4010" s="3" t="str">
        <f>Products!B3911</f>
        <v>ARABIA Miel Multifleurs 4/4 - 1 kg</v>
      </c>
      <c r="C4010" s="3" t="str">
        <f>IF(OR(ISNUMBER(SEARCH("SELHAM",B4010)),ISNUMBER(SEARCH("LHAFLA",B4010)),ISNUMBER(SEARCH("ZINE",B4010)),ISNUMBER(SEARCH("tiyay",B4010)),ISNUMBER(SEARCH("alouns",B4010)),ISNUMBER(SEARCH("lmhrat",B4010))),"The Al Itkane",IF(AND(ISNUMBER(SEARCH("CALIN",B4010)),ISNUMBER(SEARCH("RP",B4010)),NOT(ISNUMBER(SEARCH("VP",B4010)))),"Calin RP",IF(AND(ISNUMBER(SEARCH("CALIN",B4010)),ISNUMBER(SEARCH("VP",B4010))),"Calin VP",IF(AND(ISNUMBER(SEARCH("MIO",B4010)),OR(ISNUMBER(SEARCH("Vaisselle",B4010)),ISNUMBER(SEARCH("vaisselle",B4010)))),"Mio Liquid Vaisselle",IF(AND(ISNUMBER(SEARCH("MIO",B4010)),ISNUMBER(SEARCH("Javel",B4010))),"Mio Javel",IF(AND(ISNUMBER(SEARCH("MIO",B4010)),ISNUMBER(SEARCH("Matic",B4010))),"Mio Matic",IF(AND(ISNUMBER(SEARCH("MIO",B4010)),OR(ISNUMBER(SEARCH("Détérgent",B4010)),ISNUMBER(SEARCH("Poudre",B4010)),ISNUMBER(SEARCH("Semi Auto",B4010)),ISNUMBER(SEARCH("1KG",B4010)),ISNUMBER(SEARCH("500G",B4010)),ISNUMBER(SEARCH("10KG",B4010)),ISNUMBER(SEARCH("1.5K",B4010)),ISNUMBER(SEARCH("215G",B4010)),ISNUMBER(SEARCH("350G",B4010)),ISNUMBER(SEARCH("90G",B4010)),ISNUMBER(SEARCH("Gold",B4010)),ISNUMBER(SEARCH("Citron",B4010)),ISNUMBER(SEARCH("Rose",B4010)),ISNUMBER(SEARCH("Lessive",B4010))),NOT(OR(ISNUMBER(SEARCH("Vaisselle",B4010)),ISNUMBER(SEARCH("Javel",B4010)),ISNUMBER(SEARCH("Matic",B4010)),ISNUMBER(SEARCH("Nettoyant",B4010)),ISNUMBER(SEARCH("Pâte",B4010)),ISNUMBER(SEARCH("Lave",B4010)),ISNUMBER(SEARCH("Détartrant",B4010))))),"Mio main (1k+500gr)",IF(AND(ISNUMBER(SEARCH("PAPILLON",B4010)),OR(ISNUMBER(SEARCH("Papier",B4010)),ISNUMBER(SEARCH("Hygiénique",B4010)),ISNUMBER(SEARCH("HYGIÉNIQUE",B4010))),NOT(OR(ISNUMBER(SEARCH("Lingette",B4010)),ISNUMBER(SEARCH("Mouchoir",B4010))))),"Papillon Papier",IF(OR(ISNUMBER(SEARCH("TAJ AL SAHAR",B4010)),ISNUMBER(SEARCH("TAJ BLADI",B4010)),ISNUMBER(SEARCH("TAJ BELADI",B4010)),ISNUMBER(SEARCH("Tilal Assahra",B4010)),ISNUMBER(SEARCH("Jawharat Asahra",B4010))),"TAJ SAHARA",IF(AND(OR(ISNUMBER(SEARCH("AL ITKANE",B4010)),ISNUMBER(SEARCH("ALITKANE",B4010)),ISNUMBER(SEARCH("PRESTO",B4010))),NOT(OR(ISNUMBER(SEARCH("Thé",B4010)),ISNUMBER(SEARCH("THE ",B4010)),ISNUMBER(SEARCH("thé",B4010)),ISNUMBER(SEARCH("SELHAM",B4010)),ISNUMBER(SEARCH("LHAFLA",B4010)),ISNUMBER(SEARCH("ZINE",B4010)),ISNUMBER(SEARCH("tiyay",B4010)),ISNUMBER(SEARCH("alouns",B4010)),ISNUMBER(SEARCH("lmhrat",B4010))))),"Al Itkrans + Presto",IF(OR(ISNUMBER(SEARCH("DALAA",B4010)),ISNUMBER(SEARCH("CS-DALAA",B4010)),ISNUMBER(SEARCH("DALINA",B4010))),"Dalaa VP / Baqqal / RP",IF(OR(LEFT(UPPER(B4010),4)="MIA ",LEFT(UPPER(B4010),6)="CS-MIA"),"Mia",IF(OR(LEFT(UPPER(B4010),5)="NOVA ",LEFT(UPPER(B4010),7)="CS-NOVA"),"Nova",IF(OR(ISNUMBER(SEARCH("PRIMA ",B4010)),ISNUMBER(SEARCH("CS-PRIMA",B4010))),"Prima",IF(OR(ISNUMBER(SEARCH("Douceur",B4010)),ISNUMBER(SEARCH("DOUCEUR",B4010))),"Douceur",IF(OR(ISNUMBER(SEARCH("SANGO",B4010)),ISNUMBER(SEARCH("CS-SANGO",B4010))),"SANGO",IF(ISNUMBER(SEARCH("BLANDOUX",B4010)),"Blandoux",IF(ISNUMBER(SEARCH("SHIWAMI",B4010)),"Shiwame",IF(ISNUMBER(SEARCH("KELLOGG",B4010)),"Kelloggs",IF(OR(ISNUMBER(SEARCH("TOBIGO",B4010)),ISNUMBER(SEARCH("DWIST",B4010))),"Tobigo",IF(OR(ISNUMBER(SEARCH("MARISOL",B4010)),ISNUMBER(SEARCH("MARESOL",B4010))),"Maresol",IF(OR(ISNUMBER(SEARCH("TAKIS",B4010)),ISNUMBER(SEARCH("TAKYS",B4010))),"TAKYS",IF(ISNUMBER(SEARCH("TAWIL",B4010)),"Tawil",IF(ISNUMBER(SEARCH("FROMY",B4010)),"Fromy",""))))))))))))))))))))))))</f>
        <v/>
      </c>
    </row>
    <row r="4011" spans="1:3" ht="18" hidden="1" customHeight="1" x14ac:dyDescent="0.3">
      <c r="A4011" s="3" t="str">
        <f>Products!A3912</f>
        <v>ART03724</v>
      </c>
      <c r="B4011" s="3" t="str">
        <f>Products!B3912</f>
        <v>ARABIA Confiture de Fraise 800g</v>
      </c>
      <c r="C4011" s="3" t="str">
        <f>IF(OR(ISNUMBER(SEARCH("SELHAM",B4011)),ISNUMBER(SEARCH("LHAFLA",B4011)),ISNUMBER(SEARCH("ZINE",B4011)),ISNUMBER(SEARCH("tiyay",B4011)),ISNUMBER(SEARCH("alouns",B4011)),ISNUMBER(SEARCH("lmhrat",B4011))),"The Al Itkane",IF(AND(ISNUMBER(SEARCH("CALIN",B4011)),ISNUMBER(SEARCH("RP",B4011)),NOT(ISNUMBER(SEARCH("VP",B4011)))),"Calin RP",IF(AND(ISNUMBER(SEARCH("CALIN",B4011)),ISNUMBER(SEARCH("VP",B4011))),"Calin VP",IF(AND(ISNUMBER(SEARCH("MIO",B4011)),OR(ISNUMBER(SEARCH("Vaisselle",B4011)),ISNUMBER(SEARCH("vaisselle",B4011)))),"Mio Liquid Vaisselle",IF(AND(ISNUMBER(SEARCH("MIO",B4011)),ISNUMBER(SEARCH("Javel",B4011))),"Mio Javel",IF(AND(ISNUMBER(SEARCH("MIO",B4011)),ISNUMBER(SEARCH("Matic",B4011))),"Mio Matic",IF(AND(ISNUMBER(SEARCH("MIO",B4011)),OR(ISNUMBER(SEARCH("Détérgent",B4011)),ISNUMBER(SEARCH("Poudre",B4011)),ISNUMBER(SEARCH("Semi Auto",B4011)),ISNUMBER(SEARCH("1KG",B4011)),ISNUMBER(SEARCH("500G",B4011)),ISNUMBER(SEARCH("10KG",B4011)),ISNUMBER(SEARCH("1.5K",B4011)),ISNUMBER(SEARCH("215G",B4011)),ISNUMBER(SEARCH("350G",B4011)),ISNUMBER(SEARCH("90G",B4011)),ISNUMBER(SEARCH("Gold",B4011)),ISNUMBER(SEARCH("Citron",B4011)),ISNUMBER(SEARCH("Rose",B4011)),ISNUMBER(SEARCH("Lessive",B4011))),NOT(OR(ISNUMBER(SEARCH("Vaisselle",B4011)),ISNUMBER(SEARCH("Javel",B4011)),ISNUMBER(SEARCH("Matic",B4011)),ISNUMBER(SEARCH("Nettoyant",B4011)),ISNUMBER(SEARCH("Pâte",B4011)),ISNUMBER(SEARCH("Lave",B4011)),ISNUMBER(SEARCH("Détartrant",B4011))))),"Mio main (1k+500gr)",IF(AND(ISNUMBER(SEARCH("PAPILLON",B4011)),OR(ISNUMBER(SEARCH("Papier",B4011)),ISNUMBER(SEARCH("Hygiénique",B4011)),ISNUMBER(SEARCH("HYGIÉNIQUE",B4011))),NOT(OR(ISNUMBER(SEARCH("Lingette",B4011)),ISNUMBER(SEARCH("Mouchoir",B4011))))),"Papillon Papier",IF(OR(ISNUMBER(SEARCH("TAJ AL SAHAR",B4011)),ISNUMBER(SEARCH("TAJ BLADI",B4011)),ISNUMBER(SEARCH("TAJ BELADI",B4011)),ISNUMBER(SEARCH("Tilal Assahra",B4011)),ISNUMBER(SEARCH("Jawharat Asahra",B4011))),"TAJ SAHARA",IF(AND(OR(ISNUMBER(SEARCH("AL ITKANE",B4011)),ISNUMBER(SEARCH("ALITKANE",B4011)),ISNUMBER(SEARCH("PRESTO",B4011))),NOT(OR(ISNUMBER(SEARCH("Thé",B4011)),ISNUMBER(SEARCH("THE ",B4011)),ISNUMBER(SEARCH("thé",B4011)),ISNUMBER(SEARCH("SELHAM",B4011)),ISNUMBER(SEARCH("LHAFLA",B4011)),ISNUMBER(SEARCH("ZINE",B4011)),ISNUMBER(SEARCH("tiyay",B4011)),ISNUMBER(SEARCH("alouns",B4011)),ISNUMBER(SEARCH("lmhrat",B4011))))),"Al Itkrans + Presto",IF(OR(ISNUMBER(SEARCH("DALAA",B4011)),ISNUMBER(SEARCH("CS-DALAA",B4011)),ISNUMBER(SEARCH("DALINA",B4011))),"Dalaa VP / Baqqal / RP",IF(OR(LEFT(UPPER(B4011),4)="MIA ",LEFT(UPPER(B4011),6)="CS-MIA"),"Mia",IF(OR(LEFT(UPPER(B4011),5)="NOVA ",LEFT(UPPER(B4011),7)="CS-NOVA"),"Nova",IF(OR(ISNUMBER(SEARCH("PRIMA ",B4011)),ISNUMBER(SEARCH("CS-PRIMA",B4011))),"Prima",IF(OR(ISNUMBER(SEARCH("Douceur",B4011)),ISNUMBER(SEARCH("DOUCEUR",B4011))),"Douceur",IF(OR(ISNUMBER(SEARCH("SANGO",B4011)),ISNUMBER(SEARCH("CS-SANGO",B4011))),"SANGO",IF(ISNUMBER(SEARCH("BLANDOUX",B4011)),"Blandoux",IF(ISNUMBER(SEARCH("SHIWAMI",B4011)),"Shiwame",IF(ISNUMBER(SEARCH("KELLOGG",B4011)),"Kelloggs",IF(OR(ISNUMBER(SEARCH("TOBIGO",B4011)),ISNUMBER(SEARCH("DWIST",B4011))),"Tobigo",IF(OR(ISNUMBER(SEARCH("MARISOL",B4011)),ISNUMBER(SEARCH("MARESOL",B4011))),"Maresol",IF(OR(ISNUMBER(SEARCH("TAKIS",B4011)),ISNUMBER(SEARCH("TAKYS",B4011))),"TAKYS",IF(ISNUMBER(SEARCH("TAWIL",B4011)),"Tawil",IF(ISNUMBER(SEARCH("FROMY",B4011)),"Fromy",""))))))))))))))))))))))))</f>
        <v/>
      </c>
    </row>
    <row r="4012" spans="1:3" ht="18" hidden="1" customHeight="1" x14ac:dyDescent="0.3">
      <c r="A4012" s="3" t="str">
        <f>Products!A3913</f>
        <v>ART03725</v>
      </c>
      <c r="B4012" s="3" t="str">
        <f>Products!B3913</f>
        <v>ARABIA Confiture Abricot 800g</v>
      </c>
      <c r="C4012" s="3" t="str">
        <f>IF(OR(ISNUMBER(SEARCH("SELHAM",B4012)),ISNUMBER(SEARCH("LHAFLA",B4012)),ISNUMBER(SEARCH("ZINE",B4012)),ISNUMBER(SEARCH("tiyay",B4012)),ISNUMBER(SEARCH("alouns",B4012)),ISNUMBER(SEARCH("lmhrat",B4012))),"The Al Itkane",IF(AND(ISNUMBER(SEARCH("CALIN",B4012)),ISNUMBER(SEARCH("RP",B4012)),NOT(ISNUMBER(SEARCH("VP",B4012)))),"Calin RP",IF(AND(ISNUMBER(SEARCH("CALIN",B4012)),ISNUMBER(SEARCH("VP",B4012))),"Calin VP",IF(AND(ISNUMBER(SEARCH("MIO",B4012)),OR(ISNUMBER(SEARCH("Vaisselle",B4012)),ISNUMBER(SEARCH("vaisselle",B4012)))),"Mio Liquid Vaisselle",IF(AND(ISNUMBER(SEARCH("MIO",B4012)),ISNUMBER(SEARCH("Javel",B4012))),"Mio Javel",IF(AND(ISNUMBER(SEARCH("MIO",B4012)),ISNUMBER(SEARCH("Matic",B4012))),"Mio Matic",IF(AND(ISNUMBER(SEARCH("MIO",B4012)),OR(ISNUMBER(SEARCH("Détérgent",B4012)),ISNUMBER(SEARCH("Poudre",B4012)),ISNUMBER(SEARCH("Semi Auto",B4012)),ISNUMBER(SEARCH("1KG",B4012)),ISNUMBER(SEARCH("500G",B4012)),ISNUMBER(SEARCH("10KG",B4012)),ISNUMBER(SEARCH("1.5K",B4012)),ISNUMBER(SEARCH("215G",B4012)),ISNUMBER(SEARCH("350G",B4012)),ISNUMBER(SEARCH("90G",B4012)),ISNUMBER(SEARCH("Gold",B4012)),ISNUMBER(SEARCH("Citron",B4012)),ISNUMBER(SEARCH("Rose",B4012)),ISNUMBER(SEARCH("Lessive",B4012))),NOT(OR(ISNUMBER(SEARCH("Vaisselle",B4012)),ISNUMBER(SEARCH("Javel",B4012)),ISNUMBER(SEARCH("Matic",B4012)),ISNUMBER(SEARCH("Nettoyant",B4012)),ISNUMBER(SEARCH("Pâte",B4012)),ISNUMBER(SEARCH("Lave",B4012)),ISNUMBER(SEARCH("Détartrant",B4012))))),"Mio main (1k+500gr)",IF(AND(ISNUMBER(SEARCH("PAPILLON",B4012)),OR(ISNUMBER(SEARCH("Papier",B4012)),ISNUMBER(SEARCH("Hygiénique",B4012)),ISNUMBER(SEARCH("HYGIÉNIQUE",B4012))),NOT(OR(ISNUMBER(SEARCH("Lingette",B4012)),ISNUMBER(SEARCH("Mouchoir",B4012))))),"Papillon Papier",IF(OR(ISNUMBER(SEARCH("TAJ AL SAHAR",B4012)),ISNUMBER(SEARCH("TAJ BLADI",B4012)),ISNUMBER(SEARCH("TAJ BELADI",B4012)),ISNUMBER(SEARCH("Tilal Assahra",B4012)),ISNUMBER(SEARCH("Jawharat Asahra",B4012))),"TAJ SAHARA",IF(AND(OR(ISNUMBER(SEARCH("AL ITKANE",B4012)),ISNUMBER(SEARCH("ALITKANE",B4012)),ISNUMBER(SEARCH("PRESTO",B4012))),NOT(OR(ISNUMBER(SEARCH("Thé",B4012)),ISNUMBER(SEARCH("THE ",B4012)),ISNUMBER(SEARCH("thé",B4012)),ISNUMBER(SEARCH("SELHAM",B4012)),ISNUMBER(SEARCH("LHAFLA",B4012)),ISNUMBER(SEARCH("ZINE",B4012)),ISNUMBER(SEARCH("tiyay",B4012)),ISNUMBER(SEARCH("alouns",B4012)),ISNUMBER(SEARCH("lmhrat",B4012))))),"Al Itkrans + Presto",IF(OR(ISNUMBER(SEARCH("DALAA",B4012)),ISNUMBER(SEARCH("CS-DALAA",B4012)),ISNUMBER(SEARCH("DALINA",B4012))),"Dalaa VP / Baqqal / RP",IF(OR(LEFT(UPPER(B4012),4)="MIA ",LEFT(UPPER(B4012),6)="CS-MIA"),"Mia",IF(OR(LEFT(UPPER(B4012),5)="NOVA ",LEFT(UPPER(B4012),7)="CS-NOVA"),"Nova",IF(OR(ISNUMBER(SEARCH("PRIMA ",B4012)),ISNUMBER(SEARCH("CS-PRIMA",B4012))),"Prima",IF(OR(ISNUMBER(SEARCH("Douceur",B4012)),ISNUMBER(SEARCH("DOUCEUR",B4012))),"Douceur",IF(OR(ISNUMBER(SEARCH("SANGO",B4012)),ISNUMBER(SEARCH("CS-SANGO",B4012))),"SANGO",IF(ISNUMBER(SEARCH("BLANDOUX",B4012)),"Blandoux",IF(ISNUMBER(SEARCH("SHIWAMI",B4012)),"Shiwame",IF(ISNUMBER(SEARCH("KELLOGG",B4012)),"Kelloggs",IF(OR(ISNUMBER(SEARCH("TOBIGO",B4012)),ISNUMBER(SEARCH("DWIST",B4012))),"Tobigo",IF(OR(ISNUMBER(SEARCH("MARISOL",B4012)),ISNUMBER(SEARCH("MARESOL",B4012))),"Maresol",IF(OR(ISNUMBER(SEARCH("TAKIS",B4012)),ISNUMBER(SEARCH("TAKYS",B4012))),"TAKYS",IF(ISNUMBER(SEARCH("TAWIL",B4012)),"Tawil",IF(ISNUMBER(SEARCH("FROMY",B4012)),"Fromy",""))))))))))))))))))))))))</f>
        <v/>
      </c>
    </row>
    <row r="4013" spans="1:3" ht="18" hidden="1" customHeight="1" x14ac:dyDescent="0.3">
      <c r="A4013" s="3" t="str">
        <f>Products!A3914</f>
        <v>ART03727</v>
      </c>
      <c r="B4013" s="3" t="str">
        <f>Products!B3914</f>
        <v>BONA Mouchoirs 3 Plis - 550U</v>
      </c>
      <c r="C4013" s="3" t="str">
        <f>IF(OR(ISNUMBER(SEARCH("SELHAM",B4013)),ISNUMBER(SEARCH("LHAFLA",B4013)),ISNUMBER(SEARCH("ZINE",B4013)),ISNUMBER(SEARCH("tiyay",B4013)),ISNUMBER(SEARCH("alouns",B4013)),ISNUMBER(SEARCH("lmhrat",B4013))),"The Al Itkane",IF(AND(ISNUMBER(SEARCH("CALIN",B4013)),ISNUMBER(SEARCH("RP",B4013)),NOT(ISNUMBER(SEARCH("VP",B4013)))),"Calin RP",IF(AND(ISNUMBER(SEARCH("CALIN",B4013)),ISNUMBER(SEARCH("VP",B4013))),"Calin VP",IF(AND(ISNUMBER(SEARCH("MIO",B4013)),OR(ISNUMBER(SEARCH("Vaisselle",B4013)),ISNUMBER(SEARCH("vaisselle",B4013)))),"Mio Liquid Vaisselle",IF(AND(ISNUMBER(SEARCH("MIO",B4013)),ISNUMBER(SEARCH("Javel",B4013))),"Mio Javel",IF(AND(ISNUMBER(SEARCH("MIO",B4013)),ISNUMBER(SEARCH("Matic",B4013))),"Mio Matic",IF(AND(ISNUMBER(SEARCH("MIO",B4013)),OR(ISNUMBER(SEARCH("Détérgent",B4013)),ISNUMBER(SEARCH("Poudre",B4013)),ISNUMBER(SEARCH("Semi Auto",B4013)),ISNUMBER(SEARCH("1KG",B4013)),ISNUMBER(SEARCH("500G",B4013)),ISNUMBER(SEARCH("10KG",B4013)),ISNUMBER(SEARCH("1.5K",B4013)),ISNUMBER(SEARCH("215G",B4013)),ISNUMBER(SEARCH("350G",B4013)),ISNUMBER(SEARCH("90G",B4013)),ISNUMBER(SEARCH("Gold",B4013)),ISNUMBER(SEARCH("Citron",B4013)),ISNUMBER(SEARCH("Rose",B4013)),ISNUMBER(SEARCH("Lessive",B4013))),NOT(OR(ISNUMBER(SEARCH("Vaisselle",B4013)),ISNUMBER(SEARCH("Javel",B4013)),ISNUMBER(SEARCH("Matic",B4013)),ISNUMBER(SEARCH("Nettoyant",B4013)),ISNUMBER(SEARCH("Pâte",B4013)),ISNUMBER(SEARCH("Lave",B4013)),ISNUMBER(SEARCH("Détartrant",B4013))))),"Mio main (1k+500gr)",IF(AND(ISNUMBER(SEARCH("PAPILLON",B4013)),OR(ISNUMBER(SEARCH("Papier",B4013)),ISNUMBER(SEARCH("Hygiénique",B4013)),ISNUMBER(SEARCH("HYGIÉNIQUE",B4013))),NOT(OR(ISNUMBER(SEARCH("Lingette",B4013)),ISNUMBER(SEARCH("Mouchoir",B4013))))),"Papillon Papier",IF(OR(ISNUMBER(SEARCH("TAJ AL SAHAR",B4013)),ISNUMBER(SEARCH("TAJ BLADI",B4013)),ISNUMBER(SEARCH("TAJ BELADI",B4013)),ISNUMBER(SEARCH("Tilal Assahra",B4013)),ISNUMBER(SEARCH("Jawharat Asahra",B4013))),"TAJ SAHARA",IF(AND(OR(ISNUMBER(SEARCH("AL ITKANE",B4013)),ISNUMBER(SEARCH("ALITKANE",B4013)),ISNUMBER(SEARCH("PRESTO",B4013))),NOT(OR(ISNUMBER(SEARCH("Thé",B4013)),ISNUMBER(SEARCH("THE ",B4013)),ISNUMBER(SEARCH("thé",B4013)),ISNUMBER(SEARCH("SELHAM",B4013)),ISNUMBER(SEARCH("LHAFLA",B4013)),ISNUMBER(SEARCH("ZINE",B4013)),ISNUMBER(SEARCH("tiyay",B4013)),ISNUMBER(SEARCH("alouns",B4013)),ISNUMBER(SEARCH("lmhrat",B4013))))),"Al Itkrans + Presto",IF(OR(ISNUMBER(SEARCH("DALAA",B4013)),ISNUMBER(SEARCH("CS-DALAA",B4013)),ISNUMBER(SEARCH("DALINA",B4013))),"Dalaa VP / Baqqal / RP",IF(OR(LEFT(UPPER(B4013),4)="MIA ",LEFT(UPPER(B4013),6)="CS-MIA"),"Mia",IF(OR(LEFT(UPPER(B4013),5)="NOVA ",LEFT(UPPER(B4013),7)="CS-NOVA"),"Nova",IF(OR(ISNUMBER(SEARCH("PRIMA ",B4013)),ISNUMBER(SEARCH("CS-PRIMA",B4013))),"Prima",IF(OR(ISNUMBER(SEARCH("Douceur",B4013)),ISNUMBER(SEARCH("DOUCEUR",B4013))),"Douceur",IF(OR(ISNUMBER(SEARCH("SANGO",B4013)),ISNUMBER(SEARCH("CS-SANGO",B4013))),"SANGO",IF(ISNUMBER(SEARCH("BLANDOUX",B4013)),"Blandoux",IF(ISNUMBER(SEARCH("SHIWAMI",B4013)),"Shiwame",IF(ISNUMBER(SEARCH("KELLOGG",B4013)),"Kelloggs",IF(OR(ISNUMBER(SEARCH("TOBIGO",B4013)),ISNUMBER(SEARCH("DWIST",B4013))),"Tobigo",IF(OR(ISNUMBER(SEARCH("MARISOL",B4013)),ISNUMBER(SEARCH("MARESOL",B4013))),"Maresol",IF(OR(ISNUMBER(SEARCH("TAKIS",B4013)),ISNUMBER(SEARCH("TAKYS",B4013))),"TAKYS",IF(ISNUMBER(SEARCH("TAWIL",B4013)),"Tawil",IF(ISNUMBER(SEARCH("FROMY",B4013)),"Fromy",""))))))))))))))))))))))))</f>
        <v/>
      </c>
    </row>
    <row r="4014" spans="1:3" ht="18" hidden="1" customHeight="1" x14ac:dyDescent="0.3">
      <c r="A4014" s="3" t="str">
        <f>Products!A3915</f>
        <v>ART03715</v>
      </c>
      <c r="B4014" s="3" t="str">
        <f>Products!B3915</f>
        <v>BAGSTRONG Sacs Poubelle 50 Litres 10U</v>
      </c>
      <c r="C4014" s="3" t="str">
        <f>IF(OR(ISNUMBER(SEARCH("SELHAM",B4014)),ISNUMBER(SEARCH("LHAFLA",B4014)),ISNUMBER(SEARCH("ZINE",B4014)),ISNUMBER(SEARCH("tiyay",B4014)),ISNUMBER(SEARCH("alouns",B4014)),ISNUMBER(SEARCH("lmhrat",B4014))),"The Al Itkane",IF(AND(ISNUMBER(SEARCH("CALIN",B4014)),ISNUMBER(SEARCH("RP",B4014)),NOT(ISNUMBER(SEARCH("VP",B4014)))),"Calin RP",IF(AND(ISNUMBER(SEARCH("CALIN",B4014)),ISNUMBER(SEARCH("VP",B4014))),"Calin VP",IF(AND(ISNUMBER(SEARCH("MIO",B4014)),OR(ISNUMBER(SEARCH("Vaisselle",B4014)),ISNUMBER(SEARCH("vaisselle",B4014)))),"Mio Liquid Vaisselle",IF(AND(ISNUMBER(SEARCH("MIO",B4014)),ISNUMBER(SEARCH("Javel",B4014))),"Mio Javel",IF(AND(ISNUMBER(SEARCH("MIO",B4014)),ISNUMBER(SEARCH("Matic",B4014))),"Mio Matic",IF(AND(ISNUMBER(SEARCH("MIO",B4014)),OR(ISNUMBER(SEARCH("Détérgent",B4014)),ISNUMBER(SEARCH("Poudre",B4014)),ISNUMBER(SEARCH("Semi Auto",B4014)),ISNUMBER(SEARCH("1KG",B4014)),ISNUMBER(SEARCH("500G",B4014)),ISNUMBER(SEARCH("10KG",B4014)),ISNUMBER(SEARCH("1.5K",B4014)),ISNUMBER(SEARCH("215G",B4014)),ISNUMBER(SEARCH("350G",B4014)),ISNUMBER(SEARCH("90G",B4014)),ISNUMBER(SEARCH("Gold",B4014)),ISNUMBER(SEARCH("Citron",B4014)),ISNUMBER(SEARCH("Rose",B4014)),ISNUMBER(SEARCH("Lessive",B4014))),NOT(OR(ISNUMBER(SEARCH("Vaisselle",B4014)),ISNUMBER(SEARCH("Javel",B4014)),ISNUMBER(SEARCH("Matic",B4014)),ISNUMBER(SEARCH("Nettoyant",B4014)),ISNUMBER(SEARCH("Pâte",B4014)),ISNUMBER(SEARCH("Lave",B4014)),ISNUMBER(SEARCH("Détartrant",B4014))))),"Mio main (1k+500gr)",IF(AND(ISNUMBER(SEARCH("PAPILLON",B4014)),OR(ISNUMBER(SEARCH("Papier",B4014)),ISNUMBER(SEARCH("Hygiénique",B4014)),ISNUMBER(SEARCH("HYGIÉNIQUE",B4014))),NOT(OR(ISNUMBER(SEARCH("Lingette",B4014)),ISNUMBER(SEARCH("Mouchoir",B4014))))),"Papillon Papier",IF(OR(ISNUMBER(SEARCH("TAJ AL SAHAR",B4014)),ISNUMBER(SEARCH("TAJ BLADI",B4014)),ISNUMBER(SEARCH("TAJ BELADI",B4014)),ISNUMBER(SEARCH("Tilal Assahra",B4014)),ISNUMBER(SEARCH("Jawharat Asahra",B4014))),"TAJ SAHARA",IF(AND(OR(ISNUMBER(SEARCH("AL ITKANE",B4014)),ISNUMBER(SEARCH("ALITKANE",B4014)),ISNUMBER(SEARCH("PRESTO",B4014))),NOT(OR(ISNUMBER(SEARCH("Thé",B4014)),ISNUMBER(SEARCH("THE ",B4014)),ISNUMBER(SEARCH("thé",B4014)),ISNUMBER(SEARCH("SELHAM",B4014)),ISNUMBER(SEARCH("LHAFLA",B4014)),ISNUMBER(SEARCH("ZINE",B4014)),ISNUMBER(SEARCH("tiyay",B4014)),ISNUMBER(SEARCH("alouns",B4014)),ISNUMBER(SEARCH("lmhrat",B4014))))),"Al Itkrans + Presto",IF(OR(ISNUMBER(SEARCH("DALAA",B4014)),ISNUMBER(SEARCH("CS-DALAA",B4014)),ISNUMBER(SEARCH("DALINA",B4014))),"Dalaa VP / Baqqal / RP",IF(OR(LEFT(UPPER(B4014),4)="MIA ",LEFT(UPPER(B4014),6)="CS-MIA"),"Mia",IF(OR(LEFT(UPPER(B4014),5)="NOVA ",LEFT(UPPER(B4014),7)="CS-NOVA"),"Nova",IF(OR(ISNUMBER(SEARCH("PRIMA ",B4014)),ISNUMBER(SEARCH("CS-PRIMA",B4014))),"Prima",IF(OR(ISNUMBER(SEARCH("Douceur",B4014)),ISNUMBER(SEARCH("DOUCEUR",B4014))),"Douceur",IF(OR(ISNUMBER(SEARCH("SANGO",B4014)),ISNUMBER(SEARCH("CS-SANGO",B4014))),"SANGO",IF(ISNUMBER(SEARCH("BLANDOUX",B4014)),"Blandoux",IF(ISNUMBER(SEARCH("SHIWAMI",B4014)),"Shiwame",IF(ISNUMBER(SEARCH("KELLOGG",B4014)),"Kelloggs",IF(OR(ISNUMBER(SEARCH("TOBIGO",B4014)),ISNUMBER(SEARCH("DWIST",B4014))),"Tobigo",IF(OR(ISNUMBER(SEARCH("MARISOL",B4014)),ISNUMBER(SEARCH("MARESOL",B4014))),"Maresol",IF(OR(ISNUMBER(SEARCH("TAKIS",B4014)),ISNUMBER(SEARCH("TAKYS",B4014))),"TAKYS",IF(ISNUMBER(SEARCH("TAWIL",B4014)),"Tawil",IF(ISNUMBER(SEARCH("FROMY",B4014)),"Fromy",""))))))))))))))))))))))))</f>
        <v/>
      </c>
    </row>
    <row r="4015" spans="1:3" ht="18" hidden="1" customHeight="1" x14ac:dyDescent="0.3">
      <c r="A4015" s="3" t="str">
        <f>Products!A3916</f>
        <v>ART03716</v>
      </c>
      <c r="B4015" s="3" t="str">
        <f>Products!B3916</f>
        <v>BAGSTRONG Sacs Poubelle 50 Litres 20U</v>
      </c>
      <c r="C4015" s="3" t="str">
        <f>IF(OR(ISNUMBER(SEARCH("SELHAM",B4015)),ISNUMBER(SEARCH("LHAFLA",B4015)),ISNUMBER(SEARCH("ZINE",B4015)),ISNUMBER(SEARCH("tiyay",B4015)),ISNUMBER(SEARCH("alouns",B4015)),ISNUMBER(SEARCH("lmhrat",B4015))),"The Al Itkane",IF(AND(ISNUMBER(SEARCH("CALIN",B4015)),ISNUMBER(SEARCH("RP",B4015)),NOT(ISNUMBER(SEARCH("VP",B4015)))),"Calin RP",IF(AND(ISNUMBER(SEARCH("CALIN",B4015)),ISNUMBER(SEARCH("VP",B4015))),"Calin VP",IF(AND(ISNUMBER(SEARCH("MIO",B4015)),OR(ISNUMBER(SEARCH("Vaisselle",B4015)),ISNUMBER(SEARCH("vaisselle",B4015)))),"Mio Liquid Vaisselle",IF(AND(ISNUMBER(SEARCH("MIO",B4015)),ISNUMBER(SEARCH("Javel",B4015))),"Mio Javel",IF(AND(ISNUMBER(SEARCH("MIO",B4015)),ISNUMBER(SEARCH("Matic",B4015))),"Mio Matic",IF(AND(ISNUMBER(SEARCH("MIO",B4015)),OR(ISNUMBER(SEARCH("Détérgent",B4015)),ISNUMBER(SEARCH("Poudre",B4015)),ISNUMBER(SEARCH("Semi Auto",B4015)),ISNUMBER(SEARCH("1KG",B4015)),ISNUMBER(SEARCH("500G",B4015)),ISNUMBER(SEARCH("10KG",B4015)),ISNUMBER(SEARCH("1.5K",B4015)),ISNUMBER(SEARCH("215G",B4015)),ISNUMBER(SEARCH("350G",B4015)),ISNUMBER(SEARCH("90G",B4015)),ISNUMBER(SEARCH("Gold",B4015)),ISNUMBER(SEARCH("Citron",B4015)),ISNUMBER(SEARCH("Rose",B4015)),ISNUMBER(SEARCH("Lessive",B4015))),NOT(OR(ISNUMBER(SEARCH("Vaisselle",B4015)),ISNUMBER(SEARCH("Javel",B4015)),ISNUMBER(SEARCH("Matic",B4015)),ISNUMBER(SEARCH("Nettoyant",B4015)),ISNUMBER(SEARCH("Pâte",B4015)),ISNUMBER(SEARCH("Lave",B4015)),ISNUMBER(SEARCH("Détartrant",B4015))))),"Mio main (1k+500gr)",IF(AND(ISNUMBER(SEARCH("PAPILLON",B4015)),OR(ISNUMBER(SEARCH("Papier",B4015)),ISNUMBER(SEARCH("Hygiénique",B4015)),ISNUMBER(SEARCH("HYGIÉNIQUE",B4015))),NOT(OR(ISNUMBER(SEARCH("Lingette",B4015)),ISNUMBER(SEARCH("Mouchoir",B4015))))),"Papillon Papier",IF(OR(ISNUMBER(SEARCH("TAJ AL SAHAR",B4015)),ISNUMBER(SEARCH("TAJ BLADI",B4015)),ISNUMBER(SEARCH("TAJ BELADI",B4015)),ISNUMBER(SEARCH("Tilal Assahra",B4015)),ISNUMBER(SEARCH("Jawharat Asahra",B4015))),"TAJ SAHARA",IF(AND(OR(ISNUMBER(SEARCH("AL ITKANE",B4015)),ISNUMBER(SEARCH("ALITKANE",B4015)),ISNUMBER(SEARCH("PRESTO",B4015))),NOT(OR(ISNUMBER(SEARCH("Thé",B4015)),ISNUMBER(SEARCH("THE ",B4015)),ISNUMBER(SEARCH("thé",B4015)),ISNUMBER(SEARCH("SELHAM",B4015)),ISNUMBER(SEARCH("LHAFLA",B4015)),ISNUMBER(SEARCH("ZINE",B4015)),ISNUMBER(SEARCH("tiyay",B4015)),ISNUMBER(SEARCH("alouns",B4015)),ISNUMBER(SEARCH("lmhrat",B4015))))),"Al Itkrans + Presto",IF(OR(ISNUMBER(SEARCH("DALAA",B4015)),ISNUMBER(SEARCH("CS-DALAA",B4015)),ISNUMBER(SEARCH("DALINA",B4015))),"Dalaa VP / Baqqal / RP",IF(OR(LEFT(UPPER(B4015),4)="MIA ",LEFT(UPPER(B4015),6)="CS-MIA"),"Mia",IF(OR(LEFT(UPPER(B4015),5)="NOVA ",LEFT(UPPER(B4015),7)="CS-NOVA"),"Nova",IF(OR(ISNUMBER(SEARCH("PRIMA ",B4015)),ISNUMBER(SEARCH("CS-PRIMA",B4015))),"Prima",IF(OR(ISNUMBER(SEARCH("Douceur",B4015)),ISNUMBER(SEARCH("DOUCEUR",B4015))),"Douceur",IF(OR(ISNUMBER(SEARCH("SANGO",B4015)),ISNUMBER(SEARCH("CS-SANGO",B4015))),"SANGO",IF(ISNUMBER(SEARCH("BLANDOUX",B4015)),"Blandoux",IF(ISNUMBER(SEARCH("SHIWAMI",B4015)),"Shiwame",IF(ISNUMBER(SEARCH("KELLOGG",B4015)),"Kelloggs",IF(OR(ISNUMBER(SEARCH("TOBIGO",B4015)),ISNUMBER(SEARCH("DWIST",B4015))),"Tobigo",IF(OR(ISNUMBER(SEARCH("MARISOL",B4015)),ISNUMBER(SEARCH("MARESOL",B4015))),"Maresol",IF(OR(ISNUMBER(SEARCH("TAKIS",B4015)),ISNUMBER(SEARCH("TAKYS",B4015))),"TAKYS",IF(ISNUMBER(SEARCH("TAWIL",B4015)),"Tawil",IF(ISNUMBER(SEARCH("FROMY",B4015)),"Fromy",""))))))))))))))))))))))))</f>
        <v/>
      </c>
    </row>
    <row r="4016" spans="1:3" ht="18" hidden="1" customHeight="1" x14ac:dyDescent="0.3">
      <c r="A4016" s="3" t="str">
        <f>Products!A3917</f>
        <v>ART03717</v>
      </c>
      <c r="B4016" s="3" t="str">
        <f>Products!B3917</f>
        <v>BAGSTRONG Sacs Poubelle 35 Litres 40U</v>
      </c>
      <c r="C4016" s="3" t="str">
        <f>IF(OR(ISNUMBER(SEARCH("SELHAM",B4016)),ISNUMBER(SEARCH("LHAFLA",B4016)),ISNUMBER(SEARCH("ZINE",B4016)),ISNUMBER(SEARCH("tiyay",B4016)),ISNUMBER(SEARCH("alouns",B4016)),ISNUMBER(SEARCH("lmhrat",B4016))),"The Al Itkane",IF(AND(ISNUMBER(SEARCH("CALIN",B4016)),ISNUMBER(SEARCH("RP",B4016)),NOT(ISNUMBER(SEARCH("VP",B4016)))),"Calin RP",IF(AND(ISNUMBER(SEARCH("CALIN",B4016)),ISNUMBER(SEARCH("VP",B4016))),"Calin VP",IF(AND(ISNUMBER(SEARCH("MIO",B4016)),OR(ISNUMBER(SEARCH("Vaisselle",B4016)),ISNUMBER(SEARCH("vaisselle",B4016)))),"Mio Liquid Vaisselle",IF(AND(ISNUMBER(SEARCH("MIO",B4016)),ISNUMBER(SEARCH("Javel",B4016))),"Mio Javel",IF(AND(ISNUMBER(SEARCH("MIO",B4016)),ISNUMBER(SEARCH("Matic",B4016))),"Mio Matic",IF(AND(ISNUMBER(SEARCH("MIO",B4016)),OR(ISNUMBER(SEARCH("Détérgent",B4016)),ISNUMBER(SEARCH("Poudre",B4016)),ISNUMBER(SEARCH("Semi Auto",B4016)),ISNUMBER(SEARCH("1KG",B4016)),ISNUMBER(SEARCH("500G",B4016)),ISNUMBER(SEARCH("10KG",B4016)),ISNUMBER(SEARCH("1.5K",B4016)),ISNUMBER(SEARCH("215G",B4016)),ISNUMBER(SEARCH("350G",B4016)),ISNUMBER(SEARCH("90G",B4016)),ISNUMBER(SEARCH("Gold",B4016)),ISNUMBER(SEARCH("Citron",B4016)),ISNUMBER(SEARCH("Rose",B4016)),ISNUMBER(SEARCH("Lessive",B4016))),NOT(OR(ISNUMBER(SEARCH("Vaisselle",B4016)),ISNUMBER(SEARCH("Javel",B4016)),ISNUMBER(SEARCH("Matic",B4016)),ISNUMBER(SEARCH("Nettoyant",B4016)),ISNUMBER(SEARCH("Pâte",B4016)),ISNUMBER(SEARCH("Lave",B4016)),ISNUMBER(SEARCH("Détartrant",B4016))))),"Mio main (1k+500gr)",IF(AND(ISNUMBER(SEARCH("PAPILLON",B4016)),OR(ISNUMBER(SEARCH("Papier",B4016)),ISNUMBER(SEARCH("Hygiénique",B4016)),ISNUMBER(SEARCH("HYGIÉNIQUE",B4016))),NOT(OR(ISNUMBER(SEARCH("Lingette",B4016)),ISNUMBER(SEARCH("Mouchoir",B4016))))),"Papillon Papier",IF(OR(ISNUMBER(SEARCH("TAJ AL SAHAR",B4016)),ISNUMBER(SEARCH("TAJ BLADI",B4016)),ISNUMBER(SEARCH("TAJ BELADI",B4016)),ISNUMBER(SEARCH("Tilal Assahra",B4016)),ISNUMBER(SEARCH("Jawharat Asahra",B4016))),"TAJ SAHARA",IF(AND(OR(ISNUMBER(SEARCH("AL ITKANE",B4016)),ISNUMBER(SEARCH("ALITKANE",B4016)),ISNUMBER(SEARCH("PRESTO",B4016))),NOT(OR(ISNUMBER(SEARCH("Thé",B4016)),ISNUMBER(SEARCH("THE ",B4016)),ISNUMBER(SEARCH("thé",B4016)),ISNUMBER(SEARCH("SELHAM",B4016)),ISNUMBER(SEARCH("LHAFLA",B4016)),ISNUMBER(SEARCH("ZINE",B4016)),ISNUMBER(SEARCH("tiyay",B4016)),ISNUMBER(SEARCH("alouns",B4016)),ISNUMBER(SEARCH("lmhrat",B4016))))),"Al Itkrans + Presto",IF(OR(ISNUMBER(SEARCH("DALAA",B4016)),ISNUMBER(SEARCH("CS-DALAA",B4016)),ISNUMBER(SEARCH("DALINA",B4016))),"Dalaa VP / Baqqal / RP",IF(OR(LEFT(UPPER(B4016),4)="MIA ",LEFT(UPPER(B4016),6)="CS-MIA"),"Mia",IF(OR(LEFT(UPPER(B4016),5)="NOVA ",LEFT(UPPER(B4016),7)="CS-NOVA"),"Nova",IF(OR(ISNUMBER(SEARCH("PRIMA ",B4016)),ISNUMBER(SEARCH("CS-PRIMA",B4016))),"Prima",IF(OR(ISNUMBER(SEARCH("Douceur",B4016)),ISNUMBER(SEARCH("DOUCEUR",B4016))),"Douceur",IF(OR(ISNUMBER(SEARCH("SANGO",B4016)),ISNUMBER(SEARCH("CS-SANGO",B4016))),"SANGO",IF(ISNUMBER(SEARCH("BLANDOUX",B4016)),"Blandoux",IF(ISNUMBER(SEARCH("SHIWAMI",B4016)),"Shiwame",IF(ISNUMBER(SEARCH("KELLOGG",B4016)),"Kelloggs",IF(OR(ISNUMBER(SEARCH("TOBIGO",B4016)),ISNUMBER(SEARCH("DWIST",B4016))),"Tobigo",IF(OR(ISNUMBER(SEARCH("MARISOL",B4016)),ISNUMBER(SEARCH("MARESOL",B4016))),"Maresol",IF(OR(ISNUMBER(SEARCH("TAKIS",B4016)),ISNUMBER(SEARCH("TAKYS",B4016))),"TAKYS",IF(ISNUMBER(SEARCH("TAWIL",B4016)),"Tawil",IF(ISNUMBER(SEARCH("FROMY",B4016)),"Fromy",""))))))))))))))))))))))))</f>
        <v/>
      </c>
    </row>
    <row r="4017" spans="1:3" ht="18" hidden="1" customHeight="1" x14ac:dyDescent="0.3">
      <c r="A4017" s="3" t="str">
        <f>Products!A3918</f>
        <v>ART03718</v>
      </c>
      <c r="B4017" s="3" t="str">
        <f>Products!B3918</f>
        <v>BAGSTRONG Sacs Poubelle 35 Litres 20U</v>
      </c>
      <c r="C4017" s="3" t="str">
        <f>IF(OR(ISNUMBER(SEARCH("SELHAM",B4017)),ISNUMBER(SEARCH("LHAFLA",B4017)),ISNUMBER(SEARCH("ZINE",B4017)),ISNUMBER(SEARCH("tiyay",B4017)),ISNUMBER(SEARCH("alouns",B4017)),ISNUMBER(SEARCH("lmhrat",B4017))),"The Al Itkane",IF(AND(ISNUMBER(SEARCH("CALIN",B4017)),ISNUMBER(SEARCH("RP",B4017)),NOT(ISNUMBER(SEARCH("VP",B4017)))),"Calin RP",IF(AND(ISNUMBER(SEARCH("CALIN",B4017)),ISNUMBER(SEARCH("VP",B4017))),"Calin VP",IF(AND(ISNUMBER(SEARCH("MIO",B4017)),OR(ISNUMBER(SEARCH("Vaisselle",B4017)),ISNUMBER(SEARCH("vaisselle",B4017)))),"Mio Liquid Vaisselle",IF(AND(ISNUMBER(SEARCH("MIO",B4017)),ISNUMBER(SEARCH("Javel",B4017))),"Mio Javel",IF(AND(ISNUMBER(SEARCH("MIO",B4017)),ISNUMBER(SEARCH("Matic",B4017))),"Mio Matic",IF(AND(ISNUMBER(SEARCH("MIO",B4017)),OR(ISNUMBER(SEARCH("Détérgent",B4017)),ISNUMBER(SEARCH("Poudre",B4017)),ISNUMBER(SEARCH("Semi Auto",B4017)),ISNUMBER(SEARCH("1KG",B4017)),ISNUMBER(SEARCH("500G",B4017)),ISNUMBER(SEARCH("10KG",B4017)),ISNUMBER(SEARCH("1.5K",B4017)),ISNUMBER(SEARCH("215G",B4017)),ISNUMBER(SEARCH("350G",B4017)),ISNUMBER(SEARCH("90G",B4017)),ISNUMBER(SEARCH("Gold",B4017)),ISNUMBER(SEARCH("Citron",B4017)),ISNUMBER(SEARCH("Rose",B4017)),ISNUMBER(SEARCH("Lessive",B4017))),NOT(OR(ISNUMBER(SEARCH("Vaisselle",B4017)),ISNUMBER(SEARCH("Javel",B4017)),ISNUMBER(SEARCH("Matic",B4017)),ISNUMBER(SEARCH("Nettoyant",B4017)),ISNUMBER(SEARCH("Pâte",B4017)),ISNUMBER(SEARCH("Lave",B4017)),ISNUMBER(SEARCH("Détartrant",B4017))))),"Mio main (1k+500gr)",IF(AND(ISNUMBER(SEARCH("PAPILLON",B4017)),OR(ISNUMBER(SEARCH("Papier",B4017)),ISNUMBER(SEARCH("Hygiénique",B4017)),ISNUMBER(SEARCH("HYGIÉNIQUE",B4017))),NOT(OR(ISNUMBER(SEARCH("Lingette",B4017)),ISNUMBER(SEARCH("Mouchoir",B4017))))),"Papillon Papier",IF(OR(ISNUMBER(SEARCH("TAJ AL SAHAR",B4017)),ISNUMBER(SEARCH("TAJ BLADI",B4017)),ISNUMBER(SEARCH("TAJ BELADI",B4017)),ISNUMBER(SEARCH("Tilal Assahra",B4017)),ISNUMBER(SEARCH("Jawharat Asahra",B4017))),"TAJ SAHARA",IF(AND(OR(ISNUMBER(SEARCH("AL ITKANE",B4017)),ISNUMBER(SEARCH("ALITKANE",B4017)),ISNUMBER(SEARCH("PRESTO",B4017))),NOT(OR(ISNUMBER(SEARCH("Thé",B4017)),ISNUMBER(SEARCH("THE ",B4017)),ISNUMBER(SEARCH("thé",B4017)),ISNUMBER(SEARCH("SELHAM",B4017)),ISNUMBER(SEARCH("LHAFLA",B4017)),ISNUMBER(SEARCH("ZINE",B4017)),ISNUMBER(SEARCH("tiyay",B4017)),ISNUMBER(SEARCH("alouns",B4017)),ISNUMBER(SEARCH("lmhrat",B4017))))),"Al Itkrans + Presto",IF(OR(ISNUMBER(SEARCH("DALAA",B4017)),ISNUMBER(SEARCH("CS-DALAA",B4017)),ISNUMBER(SEARCH("DALINA",B4017))),"Dalaa VP / Baqqal / RP",IF(OR(LEFT(UPPER(B4017),4)="MIA ",LEFT(UPPER(B4017),6)="CS-MIA"),"Mia",IF(OR(LEFT(UPPER(B4017),5)="NOVA ",LEFT(UPPER(B4017),7)="CS-NOVA"),"Nova",IF(OR(ISNUMBER(SEARCH("PRIMA ",B4017)),ISNUMBER(SEARCH("CS-PRIMA",B4017))),"Prima",IF(OR(ISNUMBER(SEARCH("Douceur",B4017)),ISNUMBER(SEARCH("DOUCEUR",B4017))),"Douceur",IF(OR(ISNUMBER(SEARCH("SANGO",B4017)),ISNUMBER(SEARCH("CS-SANGO",B4017))),"SANGO",IF(ISNUMBER(SEARCH("BLANDOUX",B4017)),"Blandoux",IF(ISNUMBER(SEARCH("SHIWAMI",B4017)),"Shiwame",IF(ISNUMBER(SEARCH("KELLOGG",B4017)),"Kelloggs",IF(OR(ISNUMBER(SEARCH("TOBIGO",B4017)),ISNUMBER(SEARCH("DWIST",B4017))),"Tobigo",IF(OR(ISNUMBER(SEARCH("MARISOL",B4017)),ISNUMBER(SEARCH("MARESOL",B4017))),"Maresol",IF(OR(ISNUMBER(SEARCH("TAKIS",B4017)),ISNUMBER(SEARCH("TAKYS",B4017))),"TAKYS",IF(ISNUMBER(SEARCH("TAWIL",B4017)),"Tawil",IF(ISNUMBER(SEARCH("FROMY",B4017)),"Fromy",""))))))))))))))))))))))))</f>
        <v/>
      </c>
    </row>
    <row r="4018" spans="1:3" ht="18" hidden="1" customHeight="1" x14ac:dyDescent="0.3">
      <c r="A4018" s="3" t="str">
        <f>Products!A3919</f>
        <v>ART03719</v>
      </c>
      <c r="B4018" s="3" t="str">
        <f>Products!B3919</f>
        <v>BAGSTRONG Sacs Poubelle 35 Litres 10U</v>
      </c>
      <c r="C4018" s="3" t="str">
        <f>IF(OR(ISNUMBER(SEARCH("SELHAM",B4018)),ISNUMBER(SEARCH("LHAFLA",B4018)),ISNUMBER(SEARCH("ZINE",B4018)),ISNUMBER(SEARCH("tiyay",B4018)),ISNUMBER(SEARCH("alouns",B4018)),ISNUMBER(SEARCH("lmhrat",B4018))),"The Al Itkane",IF(AND(ISNUMBER(SEARCH("CALIN",B4018)),ISNUMBER(SEARCH("RP",B4018)),NOT(ISNUMBER(SEARCH("VP",B4018)))),"Calin RP",IF(AND(ISNUMBER(SEARCH("CALIN",B4018)),ISNUMBER(SEARCH("VP",B4018))),"Calin VP",IF(AND(ISNUMBER(SEARCH("MIO",B4018)),OR(ISNUMBER(SEARCH("Vaisselle",B4018)),ISNUMBER(SEARCH("vaisselle",B4018)))),"Mio Liquid Vaisselle",IF(AND(ISNUMBER(SEARCH("MIO",B4018)),ISNUMBER(SEARCH("Javel",B4018))),"Mio Javel",IF(AND(ISNUMBER(SEARCH("MIO",B4018)),ISNUMBER(SEARCH("Matic",B4018))),"Mio Matic",IF(AND(ISNUMBER(SEARCH("MIO",B4018)),OR(ISNUMBER(SEARCH("Détérgent",B4018)),ISNUMBER(SEARCH("Poudre",B4018)),ISNUMBER(SEARCH("Semi Auto",B4018)),ISNUMBER(SEARCH("1KG",B4018)),ISNUMBER(SEARCH("500G",B4018)),ISNUMBER(SEARCH("10KG",B4018)),ISNUMBER(SEARCH("1.5K",B4018)),ISNUMBER(SEARCH("215G",B4018)),ISNUMBER(SEARCH("350G",B4018)),ISNUMBER(SEARCH("90G",B4018)),ISNUMBER(SEARCH("Gold",B4018)),ISNUMBER(SEARCH("Citron",B4018)),ISNUMBER(SEARCH("Rose",B4018)),ISNUMBER(SEARCH("Lessive",B4018))),NOT(OR(ISNUMBER(SEARCH("Vaisselle",B4018)),ISNUMBER(SEARCH("Javel",B4018)),ISNUMBER(SEARCH("Matic",B4018)),ISNUMBER(SEARCH("Nettoyant",B4018)),ISNUMBER(SEARCH("Pâte",B4018)),ISNUMBER(SEARCH("Lave",B4018)),ISNUMBER(SEARCH("Détartrant",B4018))))),"Mio main (1k+500gr)",IF(AND(ISNUMBER(SEARCH("PAPILLON",B4018)),OR(ISNUMBER(SEARCH("Papier",B4018)),ISNUMBER(SEARCH("Hygiénique",B4018)),ISNUMBER(SEARCH("HYGIÉNIQUE",B4018))),NOT(OR(ISNUMBER(SEARCH("Lingette",B4018)),ISNUMBER(SEARCH("Mouchoir",B4018))))),"Papillon Papier",IF(OR(ISNUMBER(SEARCH("TAJ AL SAHAR",B4018)),ISNUMBER(SEARCH("TAJ BLADI",B4018)),ISNUMBER(SEARCH("TAJ BELADI",B4018)),ISNUMBER(SEARCH("Tilal Assahra",B4018)),ISNUMBER(SEARCH("Jawharat Asahra",B4018))),"TAJ SAHARA",IF(AND(OR(ISNUMBER(SEARCH("AL ITKANE",B4018)),ISNUMBER(SEARCH("ALITKANE",B4018)),ISNUMBER(SEARCH("PRESTO",B4018))),NOT(OR(ISNUMBER(SEARCH("Thé",B4018)),ISNUMBER(SEARCH("THE ",B4018)),ISNUMBER(SEARCH("thé",B4018)),ISNUMBER(SEARCH("SELHAM",B4018)),ISNUMBER(SEARCH("LHAFLA",B4018)),ISNUMBER(SEARCH("ZINE",B4018)),ISNUMBER(SEARCH("tiyay",B4018)),ISNUMBER(SEARCH("alouns",B4018)),ISNUMBER(SEARCH("lmhrat",B4018))))),"Al Itkrans + Presto",IF(OR(ISNUMBER(SEARCH("DALAA",B4018)),ISNUMBER(SEARCH("CS-DALAA",B4018)),ISNUMBER(SEARCH("DALINA",B4018))),"Dalaa VP / Baqqal / RP",IF(OR(LEFT(UPPER(B4018),4)="MIA ",LEFT(UPPER(B4018),6)="CS-MIA"),"Mia",IF(OR(LEFT(UPPER(B4018),5)="NOVA ",LEFT(UPPER(B4018),7)="CS-NOVA"),"Nova",IF(OR(ISNUMBER(SEARCH("PRIMA ",B4018)),ISNUMBER(SEARCH("CS-PRIMA",B4018))),"Prima",IF(OR(ISNUMBER(SEARCH("Douceur",B4018)),ISNUMBER(SEARCH("DOUCEUR",B4018))),"Douceur",IF(OR(ISNUMBER(SEARCH("SANGO",B4018)),ISNUMBER(SEARCH("CS-SANGO",B4018))),"SANGO",IF(ISNUMBER(SEARCH("BLANDOUX",B4018)),"Blandoux",IF(ISNUMBER(SEARCH("SHIWAMI",B4018)),"Shiwame",IF(ISNUMBER(SEARCH("KELLOGG",B4018)),"Kelloggs",IF(OR(ISNUMBER(SEARCH("TOBIGO",B4018)),ISNUMBER(SEARCH("DWIST",B4018))),"Tobigo",IF(OR(ISNUMBER(SEARCH("MARISOL",B4018)),ISNUMBER(SEARCH("MARESOL",B4018))),"Maresol",IF(OR(ISNUMBER(SEARCH("TAKIS",B4018)),ISNUMBER(SEARCH("TAKYS",B4018))),"TAKYS",IF(ISNUMBER(SEARCH("TAWIL",B4018)),"Tawil",IF(ISNUMBER(SEARCH("FROMY",B4018)),"Fromy",""))))))))))))))))))))))))</f>
        <v/>
      </c>
    </row>
    <row r="4019" spans="1:3" ht="18" hidden="1" customHeight="1" x14ac:dyDescent="0.3">
      <c r="A4019" s="3" t="str">
        <f>Products!A3920</f>
        <v>ART03726</v>
      </c>
      <c r="B4019" s="3" t="str">
        <f>Products!B3920</f>
        <v>BASSANT Essuie Tout Jumbo 1 Rouleau</v>
      </c>
      <c r="C4019" s="3" t="str">
        <f>IF(OR(ISNUMBER(SEARCH("SELHAM",B4019)),ISNUMBER(SEARCH("LHAFLA",B4019)),ISNUMBER(SEARCH("ZINE",B4019)),ISNUMBER(SEARCH("tiyay",B4019)),ISNUMBER(SEARCH("alouns",B4019)),ISNUMBER(SEARCH("lmhrat",B4019))),"The Al Itkane",IF(AND(ISNUMBER(SEARCH("CALIN",B4019)),ISNUMBER(SEARCH("RP",B4019)),NOT(ISNUMBER(SEARCH("VP",B4019)))),"Calin RP",IF(AND(ISNUMBER(SEARCH("CALIN",B4019)),ISNUMBER(SEARCH("VP",B4019))),"Calin VP",IF(AND(ISNUMBER(SEARCH("MIO",B4019)),OR(ISNUMBER(SEARCH("Vaisselle",B4019)),ISNUMBER(SEARCH("vaisselle",B4019)))),"Mio Liquid Vaisselle",IF(AND(ISNUMBER(SEARCH("MIO",B4019)),ISNUMBER(SEARCH("Javel",B4019))),"Mio Javel",IF(AND(ISNUMBER(SEARCH("MIO",B4019)),ISNUMBER(SEARCH("Matic",B4019))),"Mio Matic",IF(AND(ISNUMBER(SEARCH("MIO",B4019)),OR(ISNUMBER(SEARCH("Détérgent",B4019)),ISNUMBER(SEARCH("Poudre",B4019)),ISNUMBER(SEARCH("Semi Auto",B4019)),ISNUMBER(SEARCH("1KG",B4019)),ISNUMBER(SEARCH("500G",B4019)),ISNUMBER(SEARCH("10KG",B4019)),ISNUMBER(SEARCH("1.5K",B4019)),ISNUMBER(SEARCH("215G",B4019)),ISNUMBER(SEARCH("350G",B4019)),ISNUMBER(SEARCH("90G",B4019)),ISNUMBER(SEARCH("Gold",B4019)),ISNUMBER(SEARCH("Citron",B4019)),ISNUMBER(SEARCH("Rose",B4019)),ISNUMBER(SEARCH("Lessive",B4019))),NOT(OR(ISNUMBER(SEARCH("Vaisselle",B4019)),ISNUMBER(SEARCH("Javel",B4019)),ISNUMBER(SEARCH("Matic",B4019)),ISNUMBER(SEARCH("Nettoyant",B4019)),ISNUMBER(SEARCH("Pâte",B4019)),ISNUMBER(SEARCH("Lave",B4019)),ISNUMBER(SEARCH("Détartrant",B4019))))),"Mio main (1k+500gr)",IF(AND(ISNUMBER(SEARCH("PAPILLON",B4019)),OR(ISNUMBER(SEARCH("Papier",B4019)),ISNUMBER(SEARCH("Hygiénique",B4019)),ISNUMBER(SEARCH("HYGIÉNIQUE",B4019))),NOT(OR(ISNUMBER(SEARCH("Lingette",B4019)),ISNUMBER(SEARCH("Mouchoir",B4019))))),"Papillon Papier",IF(OR(ISNUMBER(SEARCH("TAJ AL SAHAR",B4019)),ISNUMBER(SEARCH("TAJ BLADI",B4019)),ISNUMBER(SEARCH("TAJ BELADI",B4019)),ISNUMBER(SEARCH("Tilal Assahra",B4019)),ISNUMBER(SEARCH("Jawharat Asahra",B4019))),"TAJ SAHARA",IF(AND(OR(ISNUMBER(SEARCH("AL ITKANE",B4019)),ISNUMBER(SEARCH("ALITKANE",B4019)),ISNUMBER(SEARCH("PRESTO",B4019))),NOT(OR(ISNUMBER(SEARCH("Thé",B4019)),ISNUMBER(SEARCH("THE ",B4019)),ISNUMBER(SEARCH("thé",B4019)),ISNUMBER(SEARCH("SELHAM",B4019)),ISNUMBER(SEARCH("LHAFLA",B4019)),ISNUMBER(SEARCH("ZINE",B4019)),ISNUMBER(SEARCH("tiyay",B4019)),ISNUMBER(SEARCH("alouns",B4019)),ISNUMBER(SEARCH("lmhrat",B4019))))),"Al Itkrans + Presto",IF(OR(ISNUMBER(SEARCH("DALAA",B4019)),ISNUMBER(SEARCH("CS-DALAA",B4019)),ISNUMBER(SEARCH("DALINA",B4019))),"Dalaa VP / Baqqal / RP",IF(OR(LEFT(UPPER(B4019),4)="MIA ",LEFT(UPPER(B4019),6)="CS-MIA"),"Mia",IF(OR(LEFT(UPPER(B4019),5)="NOVA ",LEFT(UPPER(B4019),7)="CS-NOVA"),"Nova",IF(OR(ISNUMBER(SEARCH("PRIMA ",B4019)),ISNUMBER(SEARCH("CS-PRIMA",B4019))),"Prima",IF(OR(ISNUMBER(SEARCH("Douceur",B4019)),ISNUMBER(SEARCH("DOUCEUR",B4019))),"Douceur",IF(OR(ISNUMBER(SEARCH("SANGO",B4019)),ISNUMBER(SEARCH("CS-SANGO",B4019))),"SANGO",IF(ISNUMBER(SEARCH("BLANDOUX",B4019)),"Blandoux",IF(ISNUMBER(SEARCH("SHIWAMI",B4019)),"Shiwame",IF(ISNUMBER(SEARCH("KELLOGG",B4019)),"Kelloggs",IF(OR(ISNUMBER(SEARCH("TOBIGO",B4019)),ISNUMBER(SEARCH("DWIST",B4019))),"Tobigo",IF(OR(ISNUMBER(SEARCH("MARISOL",B4019)),ISNUMBER(SEARCH("MARESOL",B4019))),"Maresol",IF(OR(ISNUMBER(SEARCH("TAKIS",B4019)),ISNUMBER(SEARCH("TAKYS",B4019))),"TAKYS",IF(ISNUMBER(SEARCH("TAWIL",B4019)),"Tawil",IF(ISNUMBER(SEARCH("FROMY",B4019)),"Fromy",""))))))))))))))))))))))))</f>
        <v/>
      </c>
    </row>
    <row r="4020" spans="1:3" ht="18" hidden="1" customHeight="1" x14ac:dyDescent="0.3">
      <c r="A4020" s="3" t="str">
        <f>Products!A3921</f>
        <v>ART03729</v>
      </c>
      <c r="B4020" s="3" t="str">
        <f>Products!B3921</f>
        <v>DAWK RAFIE VERMICELLE MOYEN 500GX</v>
      </c>
      <c r="C4020" s="3" t="str">
        <f>IF(OR(ISNUMBER(SEARCH("SELHAM",B4020)),ISNUMBER(SEARCH("LHAFLA",B4020)),ISNUMBER(SEARCH("ZINE",B4020)),ISNUMBER(SEARCH("tiyay",B4020)),ISNUMBER(SEARCH("alouns",B4020)),ISNUMBER(SEARCH("lmhrat",B4020))),"The Al Itkane",IF(AND(ISNUMBER(SEARCH("CALIN",B4020)),ISNUMBER(SEARCH("RP",B4020)),NOT(ISNUMBER(SEARCH("VP",B4020)))),"Calin RP",IF(AND(ISNUMBER(SEARCH("CALIN",B4020)),ISNUMBER(SEARCH("VP",B4020))),"Calin VP",IF(AND(ISNUMBER(SEARCH("MIO",B4020)),OR(ISNUMBER(SEARCH("Vaisselle",B4020)),ISNUMBER(SEARCH("vaisselle",B4020)))),"Mio Liquid Vaisselle",IF(AND(ISNUMBER(SEARCH("MIO",B4020)),ISNUMBER(SEARCH("Javel",B4020))),"Mio Javel",IF(AND(ISNUMBER(SEARCH("MIO",B4020)),ISNUMBER(SEARCH("Matic",B4020))),"Mio Matic",IF(AND(ISNUMBER(SEARCH("MIO",B4020)),OR(ISNUMBER(SEARCH("Détérgent",B4020)),ISNUMBER(SEARCH("Poudre",B4020)),ISNUMBER(SEARCH("Semi Auto",B4020)),ISNUMBER(SEARCH("1KG",B4020)),ISNUMBER(SEARCH("500G",B4020)),ISNUMBER(SEARCH("10KG",B4020)),ISNUMBER(SEARCH("1.5K",B4020)),ISNUMBER(SEARCH("215G",B4020)),ISNUMBER(SEARCH("350G",B4020)),ISNUMBER(SEARCH("90G",B4020)),ISNUMBER(SEARCH("Gold",B4020)),ISNUMBER(SEARCH("Citron",B4020)),ISNUMBER(SEARCH("Rose",B4020)),ISNUMBER(SEARCH("Lessive",B4020))),NOT(OR(ISNUMBER(SEARCH("Vaisselle",B4020)),ISNUMBER(SEARCH("Javel",B4020)),ISNUMBER(SEARCH("Matic",B4020)),ISNUMBER(SEARCH("Nettoyant",B4020)),ISNUMBER(SEARCH("Pâte",B4020)),ISNUMBER(SEARCH("Lave",B4020)),ISNUMBER(SEARCH("Détartrant",B4020))))),"Mio main (1k+500gr)",IF(AND(ISNUMBER(SEARCH("PAPILLON",B4020)),OR(ISNUMBER(SEARCH("Papier",B4020)),ISNUMBER(SEARCH("Hygiénique",B4020)),ISNUMBER(SEARCH("HYGIÉNIQUE",B4020))),NOT(OR(ISNUMBER(SEARCH("Lingette",B4020)),ISNUMBER(SEARCH("Mouchoir",B4020))))),"Papillon Papier",IF(OR(ISNUMBER(SEARCH("TAJ AL SAHAR",B4020)),ISNUMBER(SEARCH("TAJ BLADI",B4020)),ISNUMBER(SEARCH("TAJ BELADI",B4020)),ISNUMBER(SEARCH("Tilal Assahra",B4020)),ISNUMBER(SEARCH("Jawharat Asahra",B4020))),"TAJ SAHARA",IF(AND(OR(ISNUMBER(SEARCH("AL ITKANE",B4020)),ISNUMBER(SEARCH("ALITKANE",B4020)),ISNUMBER(SEARCH("PRESTO",B4020))),NOT(OR(ISNUMBER(SEARCH("Thé",B4020)),ISNUMBER(SEARCH("THE ",B4020)),ISNUMBER(SEARCH("thé",B4020)),ISNUMBER(SEARCH("SELHAM",B4020)),ISNUMBER(SEARCH("LHAFLA",B4020)),ISNUMBER(SEARCH("ZINE",B4020)),ISNUMBER(SEARCH("tiyay",B4020)),ISNUMBER(SEARCH("alouns",B4020)),ISNUMBER(SEARCH("lmhrat",B4020))))),"Al Itkrans + Presto",IF(OR(ISNUMBER(SEARCH("DALAA",B4020)),ISNUMBER(SEARCH("CS-DALAA",B4020)),ISNUMBER(SEARCH("DALINA",B4020))),"Dalaa VP / Baqqal / RP",IF(OR(LEFT(UPPER(B4020),4)="MIA ",LEFT(UPPER(B4020),6)="CS-MIA"),"Mia",IF(OR(LEFT(UPPER(B4020),5)="NOVA ",LEFT(UPPER(B4020),7)="CS-NOVA"),"Nova",IF(OR(ISNUMBER(SEARCH("PRIMA ",B4020)),ISNUMBER(SEARCH("CS-PRIMA",B4020))),"Prima",IF(OR(ISNUMBER(SEARCH("Douceur",B4020)),ISNUMBER(SEARCH("DOUCEUR",B4020))),"Douceur",IF(OR(ISNUMBER(SEARCH("SANGO",B4020)),ISNUMBER(SEARCH("CS-SANGO",B4020))),"SANGO",IF(ISNUMBER(SEARCH("BLANDOUX",B4020)),"Blandoux",IF(ISNUMBER(SEARCH("SHIWAMI",B4020)),"Shiwame",IF(ISNUMBER(SEARCH("KELLOGG",B4020)),"Kelloggs",IF(OR(ISNUMBER(SEARCH("TOBIGO",B4020)),ISNUMBER(SEARCH("DWIST",B4020))),"Tobigo",IF(OR(ISNUMBER(SEARCH("MARISOL",B4020)),ISNUMBER(SEARCH("MARESOL",B4020))),"Maresol",IF(OR(ISNUMBER(SEARCH("TAKIS",B4020)),ISNUMBER(SEARCH("TAKYS",B4020))),"TAKYS",IF(ISNUMBER(SEARCH("TAWIL",B4020)),"Tawil",IF(ISNUMBER(SEARCH("FROMY",B4020)),"Fromy",""))))))))))))))))))))))))</f>
        <v/>
      </c>
    </row>
    <row r="4021" spans="1:3" ht="18" hidden="1" customHeight="1" x14ac:dyDescent="0.3">
      <c r="A4021" s="3" t="str">
        <f>Products!A3922</f>
        <v>ART03732</v>
      </c>
      <c r="B4021" s="3" t="str">
        <f>Products!B3922</f>
        <v>Anfa Blé Tendre Farine 10kg</v>
      </c>
      <c r="C4021" s="3" t="str">
        <f>IF(OR(ISNUMBER(SEARCH("SELHAM",B4021)),ISNUMBER(SEARCH("LHAFLA",B4021)),ISNUMBER(SEARCH("ZINE",B4021)),ISNUMBER(SEARCH("tiyay",B4021)),ISNUMBER(SEARCH("alouns",B4021)),ISNUMBER(SEARCH("lmhrat",B4021))),"The Al Itkane",IF(AND(ISNUMBER(SEARCH("CALIN",B4021)),ISNUMBER(SEARCH("RP",B4021)),NOT(ISNUMBER(SEARCH("VP",B4021)))),"Calin RP",IF(AND(ISNUMBER(SEARCH("CALIN",B4021)),ISNUMBER(SEARCH("VP",B4021))),"Calin VP",IF(AND(ISNUMBER(SEARCH("MIO",B4021)),OR(ISNUMBER(SEARCH("Vaisselle",B4021)),ISNUMBER(SEARCH("vaisselle",B4021)))),"Mio Liquid Vaisselle",IF(AND(ISNUMBER(SEARCH("MIO",B4021)),ISNUMBER(SEARCH("Javel",B4021))),"Mio Javel",IF(AND(ISNUMBER(SEARCH("MIO",B4021)),ISNUMBER(SEARCH("Matic",B4021))),"Mio Matic",IF(AND(ISNUMBER(SEARCH("MIO",B4021)),OR(ISNUMBER(SEARCH("Détérgent",B4021)),ISNUMBER(SEARCH("Poudre",B4021)),ISNUMBER(SEARCH("Semi Auto",B4021)),ISNUMBER(SEARCH("1KG",B4021)),ISNUMBER(SEARCH("500G",B4021)),ISNUMBER(SEARCH("10KG",B4021)),ISNUMBER(SEARCH("1.5K",B4021)),ISNUMBER(SEARCH("215G",B4021)),ISNUMBER(SEARCH("350G",B4021)),ISNUMBER(SEARCH("90G",B4021)),ISNUMBER(SEARCH("Gold",B4021)),ISNUMBER(SEARCH("Citron",B4021)),ISNUMBER(SEARCH("Rose",B4021)),ISNUMBER(SEARCH("Lessive",B4021))),NOT(OR(ISNUMBER(SEARCH("Vaisselle",B4021)),ISNUMBER(SEARCH("Javel",B4021)),ISNUMBER(SEARCH("Matic",B4021)),ISNUMBER(SEARCH("Nettoyant",B4021)),ISNUMBER(SEARCH("Pâte",B4021)),ISNUMBER(SEARCH("Lave",B4021)),ISNUMBER(SEARCH("Détartrant",B4021))))),"Mio main (1k+500gr)",IF(AND(ISNUMBER(SEARCH("PAPILLON",B4021)),OR(ISNUMBER(SEARCH("Papier",B4021)),ISNUMBER(SEARCH("Hygiénique",B4021)),ISNUMBER(SEARCH("HYGIÉNIQUE",B4021))),NOT(OR(ISNUMBER(SEARCH("Lingette",B4021)),ISNUMBER(SEARCH("Mouchoir",B4021))))),"Papillon Papier",IF(OR(ISNUMBER(SEARCH("TAJ AL SAHAR",B4021)),ISNUMBER(SEARCH("TAJ BLADI",B4021)),ISNUMBER(SEARCH("TAJ BELADI",B4021)),ISNUMBER(SEARCH("Tilal Assahra",B4021)),ISNUMBER(SEARCH("Jawharat Asahra",B4021))),"TAJ SAHARA",IF(AND(OR(ISNUMBER(SEARCH("AL ITKANE",B4021)),ISNUMBER(SEARCH("ALITKANE",B4021)),ISNUMBER(SEARCH("PRESTO",B4021))),NOT(OR(ISNUMBER(SEARCH("Thé",B4021)),ISNUMBER(SEARCH("THE ",B4021)),ISNUMBER(SEARCH("thé",B4021)),ISNUMBER(SEARCH("SELHAM",B4021)),ISNUMBER(SEARCH("LHAFLA",B4021)),ISNUMBER(SEARCH("ZINE",B4021)),ISNUMBER(SEARCH("tiyay",B4021)),ISNUMBER(SEARCH("alouns",B4021)),ISNUMBER(SEARCH("lmhrat",B4021))))),"Al Itkrans + Presto",IF(OR(ISNUMBER(SEARCH("DALAA",B4021)),ISNUMBER(SEARCH("CS-DALAA",B4021)),ISNUMBER(SEARCH("DALINA",B4021))),"Dalaa VP / Baqqal / RP",IF(OR(LEFT(UPPER(B4021),4)="MIA ",LEFT(UPPER(B4021),6)="CS-MIA"),"Mia",IF(OR(LEFT(UPPER(B4021),5)="NOVA ",LEFT(UPPER(B4021),7)="CS-NOVA"),"Nova",IF(OR(ISNUMBER(SEARCH("PRIMA ",B4021)),ISNUMBER(SEARCH("CS-PRIMA",B4021))),"Prima",IF(OR(ISNUMBER(SEARCH("Douceur",B4021)),ISNUMBER(SEARCH("DOUCEUR",B4021))),"Douceur",IF(OR(ISNUMBER(SEARCH("SANGO",B4021)),ISNUMBER(SEARCH("CS-SANGO",B4021))),"SANGO",IF(ISNUMBER(SEARCH("BLANDOUX",B4021)),"Blandoux",IF(ISNUMBER(SEARCH("SHIWAMI",B4021)),"Shiwame",IF(ISNUMBER(SEARCH("KELLOGG",B4021)),"Kelloggs",IF(OR(ISNUMBER(SEARCH("TOBIGO",B4021)),ISNUMBER(SEARCH("DWIST",B4021))),"Tobigo",IF(OR(ISNUMBER(SEARCH("MARISOL",B4021)),ISNUMBER(SEARCH("MARESOL",B4021))),"Maresol",IF(OR(ISNUMBER(SEARCH("TAKIS",B4021)),ISNUMBER(SEARCH("TAKYS",B4021))),"TAKYS",IF(ISNUMBER(SEARCH("TAWIL",B4021)),"Tawil",IF(ISNUMBER(SEARCH("FROMY",B4021)),"Fromy",""))))))))))))))))))))))))</f>
        <v/>
      </c>
    </row>
    <row r="4022" spans="1:3" ht="18" hidden="1" customHeight="1" x14ac:dyDescent="0.3">
      <c r="A4022" s="3" t="str">
        <f>Products!A3923</f>
        <v>ART03731</v>
      </c>
      <c r="B4022" s="3" t="str">
        <f>Products!B3923</f>
        <v>Anfa Blé Tendre Farine 5kg</v>
      </c>
      <c r="C4022" s="3" t="str">
        <f>IF(OR(ISNUMBER(SEARCH("SELHAM",B4022)),ISNUMBER(SEARCH("LHAFLA",B4022)),ISNUMBER(SEARCH("ZINE",B4022)),ISNUMBER(SEARCH("tiyay",B4022)),ISNUMBER(SEARCH("alouns",B4022)),ISNUMBER(SEARCH("lmhrat",B4022))),"The Al Itkane",IF(AND(ISNUMBER(SEARCH("CALIN",B4022)),ISNUMBER(SEARCH("RP",B4022)),NOT(ISNUMBER(SEARCH("VP",B4022)))),"Calin RP",IF(AND(ISNUMBER(SEARCH("CALIN",B4022)),ISNUMBER(SEARCH("VP",B4022))),"Calin VP",IF(AND(ISNUMBER(SEARCH("MIO",B4022)),OR(ISNUMBER(SEARCH("Vaisselle",B4022)),ISNUMBER(SEARCH("vaisselle",B4022)))),"Mio Liquid Vaisselle",IF(AND(ISNUMBER(SEARCH("MIO",B4022)),ISNUMBER(SEARCH("Javel",B4022))),"Mio Javel",IF(AND(ISNUMBER(SEARCH("MIO",B4022)),ISNUMBER(SEARCH("Matic",B4022))),"Mio Matic",IF(AND(ISNUMBER(SEARCH("MIO",B4022)),OR(ISNUMBER(SEARCH("Détérgent",B4022)),ISNUMBER(SEARCH("Poudre",B4022)),ISNUMBER(SEARCH("Semi Auto",B4022)),ISNUMBER(SEARCH("1KG",B4022)),ISNUMBER(SEARCH("500G",B4022)),ISNUMBER(SEARCH("10KG",B4022)),ISNUMBER(SEARCH("1.5K",B4022)),ISNUMBER(SEARCH("215G",B4022)),ISNUMBER(SEARCH("350G",B4022)),ISNUMBER(SEARCH("90G",B4022)),ISNUMBER(SEARCH("Gold",B4022)),ISNUMBER(SEARCH("Citron",B4022)),ISNUMBER(SEARCH("Rose",B4022)),ISNUMBER(SEARCH("Lessive",B4022))),NOT(OR(ISNUMBER(SEARCH("Vaisselle",B4022)),ISNUMBER(SEARCH("Javel",B4022)),ISNUMBER(SEARCH("Matic",B4022)),ISNUMBER(SEARCH("Nettoyant",B4022)),ISNUMBER(SEARCH("Pâte",B4022)),ISNUMBER(SEARCH("Lave",B4022)),ISNUMBER(SEARCH("Détartrant",B4022))))),"Mio main (1k+500gr)",IF(AND(ISNUMBER(SEARCH("PAPILLON",B4022)),OR(ISNUMBER(SEARCH("Papier",B4022)),ISNUMBER(SEARCH("Hygiénique",B4022)),ISNUMBER(SEARCH("HYGIÉNIQUE",B4022))),NOT(OR(ISNUMBER(SEARCH("Lingette",B4022)),ISNUMBER(SEARCH("Mouchoir",B4022))))),"Papillon Papier",IF(OR(ISNUMBER(SEARCH("TAJ AL SAHAR",B4022)),ISNUMBER(SEARCH("TAJ BLADI",B4022)),ISNUMBER(SEARCH("TAJ BELADI",B4022)),ISNUMBER(SEARCH("Tilal Assahra",B4022)),ISNUMBER(SEARCH("Jawharat Asahra",B4022))),"TAJ SAHARA",IF(AND(OR(ISNUMBER(SEARCH("AL ITKANE",B4022)),ISNUMBER(SEARCH("ALITKANE",B4022)),ISNUMBER(SEARCH("PRESTO",B4022))),NOT(OR(ISNUMBER(SEARCH("Thé",B4022)),ISNUMBER(SEARCH("THE ",B4022)),ISNUMBER(SEARCH("thé",B4022)),ISNUMBER(SEARCH("SELHAM",B4022)),ISNUMBER(SEARCH("LHAFLA",B4022)),ISNUMBER(SEARCH("ZINE",B4022)),ISNUMBER(SEARCH("tiyay",B4022)),ISNUMBER(SEARCH("alouns",B4022)),ISNUMBER(SEARCH("lmhrat",B4022))))),"Al Itkrans + Presto",IF(OR(ISNUMBER(SEARCH("DALAA",B4022)),ISNUMBER(SEARCH("CS-DALAA",B4022)),ISNUMBER(SEARCH("DALINA",B4022))),"Dalaa VP / Baqqal / RP",IF(OR(LEFT(UPPER(B4022),4)="MIA ",LEFT(UPPER(B4022),6)="CS-MIA"),"Mia",IF(OR(LEFT(UPPER(B4022),5)="NOVA ",LEFT(UPPER(B4022),7)="CS-NOVA"),"Nova",IF(OR(ISNUMBER(SEARCH("PRIMA ",B4022)),ISNUMBER(SEARCH("CS-PRIMA",B4022))),"Prima",IF(OR(ISNUMBER(SEARCH("Douceur",B4022)),ISNUMBER(SEARCH("DOUCEUR",B4022))),"Douceur",IF(OR(ISNUMBER(SEARCH("SANGO",B4022)),ISNUMBER(SEARCH("CS-SANGO",B4022))),"SANGO",IF(ISNUMBER(SEARCH("BLANDOUX",B4022)),"Blandoux",IF(ISNUMBER(SEARCH("SHIWAMI",B4022)),"Shiwame",IF(ISNUMBER(SEARCH("KELLOGG",B4022)),"Kelloggs",IF(OR(ISNUMBER(SEARCH("TOBIGO",B4022)),ISNUMBER(SEARCH("DWIST",B4022))),"Tobigo",IF(OR(ISNUMBER(SEARCH("MARISOL",B4022)),ISNUMBER(SEARCH("MARESOL",B4022))),"Maresol",IF(OR(ISNUMBER(SEARCH("TAKIS",B4022)),ISNUMBER(SEARCH("TAKYS",B4022))),"TAKYS",IF(ISNUMBER(SEARCH("TAWIL",B4022)),"Tawil",IF(ISNUMBER(SEARCH("FROMY",B4022)),"Fromy",""))))))))))))))))))))))))</f>
        <v/>
      </c>
    </row>
    <row r="4023" spans="1:3" ht="18" hidden="1" customHeight="1" x14ac:dyDescent="0.3">
      <c r="A4023" s="3" t="str">
        <f>Products!A3924</f>
        <v>ART03720</v>
      </c>
      <c r="B4023" s="3" t="str">
        <f>Products!B3924</f>
        <v>BAGSTRONG Sacs Poubelle 120 Litres 10U(NOIR)</v>
      </c>
      <c r="C4023" s="3" t="str">
        <f>IF(OR(ISNUMBER(SEARCH("SELHAM",B4023)),ISNUMBER(SEARCH("LHAFLA",B4023)),ISNUMBER(SEARCH("ZINE",B4023)),ISNUMBER(SEARCH("tiyay",B4023)),ISNUMBER(SEARCH("alouns",B4023)),ISNUMBER(SEARCH("lmhrat",B4023))),"The Al Itkane",IF(AND(ISNUMBER(SEARCH("CALIN",B4023)),ISNUMBER(SEARCH("RP",B4023)),NOT(ISNUMBER(SEARCH("VP",B4023)))),"Calin RP",IF(AND(ISNUMBER(SEARCH("CALIN",B4023)),ISNUMBER(SEARCH("VP",B4023))),"Calin VP",IF(AND(ISNUMBER(SEARCH("MIO",B4023)),OR(ISNUMBER(SEARCH("Vaisselle",B4023)),ISNUMBER(SEARCH("vaisselle",B4023)))),"Mio Liquid Vaisselle",IF(AND(ISNUMBER(SEARCH("MIO",B4023)),ISNUMBER(SEARCH("Javel",B4023))),"Mio Javel",IF(AND(ISNUMBER(SEARCH("MIO",B4023)),ISNUMBER(SEARCH("Matic",B4023))),"Mio Matic",IF(AND(ISNUMBER(SEARCH("MIO",B4023)),OR(ISNUMBER(SEARCH("Détérgent",B4023)),ISNUMBER(SEARCH("Poudre",B4023)),ISNUMBER(SEARCH("Semi Auto",B4023)),ISNUMBER(SEARCH("1KG",B4023)),ISNUMBER(SEARCH("500G",B4023)),ISNUMBER(SEARCH("10KG",B4023)),ISNUMBER(SEARCH("1.5K",B4023)),ISNUMBER(SEARCH("215G",B4023)),ISNUMBER(SEARCH("350G",B4023)),ISNUMBER(SEARCH("90G",B4023)),ISNUMBER(SEARCH("Gold",B4023)),ISNUMBER(SEARCH("Citron",B4023)),ISNUMBER(SEARCH("Rose",B4023)),ISNUMBER(SEARCH("Lessive",B4023))),NOT(OR(ISNUMBER(SEARCH("Vaisselle",B4023)),ISNUMBER(SEARCH("Javel",B4023)),ISNUMBER(SEARCH("Matic",B4023)),ISNUMBER(SEARCH("Nettoyant",B4023)),ISNUMBER(SEARCH("Pâte",B4023)),ISNUMBER(SEARCH("Lave",B4023)),ISNUMBER(SEARCH("Détartrant",B4023))))),"Mio main (1k+500gr)",IF(AND(ISNUMBER(SEARCH("PAPILLON",B4023)),OR(ISNUMBER(SEARCH("Papier",B4023)),ISNUMBER(SEARCH("Hygiénique",B4023)),ISNUMBER(SEARCH("HYGIÉNIQUE",B4023))),NOT(OR(ISNUMBER(SEARCH("Lingette",B4023)),ISNUMBER(SEARCH("Mouchoir",B4023))))),"Papillon Papier",IF(OR(ISNUMBER(SEARCH("TAJ AL SAHAR",B4023)),ISNUMBER(SEARCH("TAJ BLADI",B4023)),ISNUMBER(SEARCH("TAJ BELADI",B4023)),ISNUMBER(SEARCH("Tilal Assahra",B4023)),ISNUMBER(SEARCH("Jawharat Asahra",B4023))),"TAJ SAHARA",IF(AND(OR(ISNUMBER(SEARCH("AL ITKANE",B4023)),ISNUMBER(SEARCH("ALITKANE",B4023)),ISNUMBER(SEARCH("PRESTO",B4023))),NOT(OR(ISNUMBER(SEARCH("Thé",B4023)),ISNUMBER(SEARCH("THE ",B4023)),ISNUMBER(SEARCH("thé",B4023)),ISNUMBER(SEARCH("SELHAM",B4023)),ISNUMBER(SEARCH("LHAFLA",B4023)),ISNUMBER(SEARCH("ZINE",B4023)),ISNUMBER(SEARCH("tiyay",B4023)),ISNUMBER(SEARCH("alouns",B4023)),ISNUMBER(SEARCH("lmhrat",B4023))))),"Al Itkrans + Presto",IF(OR(ISNUMBER(SEARCH("DALAA",B4023)),ISNUMBER(SEARCH("CS-DALAA",B4023)),ISNUMBER(SEARCH("DALINA",B4023))),"Dalaa VP / Baqqal / RP",IF(OR(LEFT(UPPER(B4023),4)="MIA ",LEFT(UPPER(B4023),6)="CS-MIA"),"Mia",IF(OR(LEFT(UPPER(B4023),5)="NOVA ",LEFT(UPPER(B4023),7)="CS-NOVA"),"Nova",IF(OR(ISNUMBER(SEARCH("PRIMA ",B4023)),ISNUMBER(SEARCH("CS-PRIMA",B4023))),"Prima",IF(OR(ISNUMBER(SEARCH("Douceur",B4023)),ISNUMBER(SEARCH("DOUCEUR",B4023))),"Douceur",IF(OR(ISNUMBER(SEARCH("SANGO",B4023)),ISNUMBER(SEARCH("CS-SANGO",B4023))),"SANGO",IF(ISNUMBER(SEARCH("BLANDOUX",B4023)),"Blandoux",IF(ISNUMBER(SEARCH("SHIWAMI",B4023)),"Shiwame",IF(ISNUMBER(SEARCH("KELLOGG",B4023)),"Kelloggs",IF(OR(ISNUMBER(SEARCH("TOBIGO",B4023)),ISNUMBER(SEARCH("DWIST",B4023))),"Tobigo",IF(OR(ISNUMBER(SEARCH("MARISOL",B4023)),ISNUMBER(SEARCH("MARESOL",B4023))),"Maresol",IF(OR(ISNUMBER(SEARCH("TAKIS",B4023)),ISNUMBER(SEARCH("TAKYS",B4023))),"TAKYS",IF(ISNUMBER(SEARCH("TAWIL",B4023)),"Tawil",IF(ISNUMBER(SEARCH("FROMY",B4023)),"Fromy",""))))))))))))))))))))))))</f>
        <v/>
      </c>
    </row>
    <row r="4024" spans="1:3" ht="18" hidden="1" customHeight="1" x14ac:dyDescent="0.3">
      <c r="A4024" s="3" t="str">
        <f>Products!A3925</f>
        <v>ART03734</v>
      </c>
      <c r="B4024" s="3" t="str">
        <f>Products!B3925</f>
        <v>BAGSTRONG Sacs Poubelle 120 Litres 10U( VERT)</v>
      </c>
      <c r="C4024" s="3" t="str">
        <f>IF(OR(ISNUMBER(SEARCH("SELHAM",B4024)),ISNUMBER(SEARCH("LHAFLA",B4024)),ISNUMBER(SEARCH("ZINE",B4024)),ISNUMBER(SEARCH("tiyay",B4024)),ISNUMBER(SEARCH("alouns",B4024)),ISNUMBER(SEARCH("lmhrat",B4024))),"The Al Itkane",IF(AND(ISNUMBER(SEARCH("CALIN",B4024)),ISNUMBER(SEARCH("RP",B4024)),NOT(ISNUMBER(SEARCH("VP",B4024)))),"Calin RP",IF(AND(ISNUMBER(SEARCH("CALIN",B4024)),ISNUMBER(SEARCH("VP",B4024))),"Calin VP",IF(AND(ISNUMBER(SEARCH("MIO",B4024)),OR(ISNUMBER(SEARCH("Vaisselle",B4024)),ISNUMBER(SEARCH("vaisselle",B4024)))),"Mio Liquid Vaisselle",IF(AND(ISNUMBER(SEARCH("MIO",B4024)),ISNUMBER(SEARCH("Javel",B4024))),"Mio Javel",IF(AND(ISNUMBER(SEARCH("MIO",B4024)),ISNUMBER(SEARCH("Matic",B4024))),"Mio Matic",IF(AND(ISNUMBER(SEARCH("MIO",B4024)),OR(ISNUMBER(SEARCH("Détérgent",B4024)),ISNUMBER(SEARCH("Poudre",B4024)),ISNUMBER(SEARCH("Semi Auto",B4024)),ISNUMBER(SEARCH("1KG",B4024)),ISNUMBER(SEARCH("500G",B4024)),ISNUMBER(SEARCH("10KG",B4024)),ISNUMBER(SEARCH("1.5K",B4024)),ISNUMBER(SEARCH("215G",B4024)),ISNUMBER(SEARCH("350G",B4024)),ISNUMBER(SEARCH("90G",B4024)),ISNUMBER(SEARCH("Gold",B4024)),ISNUMBER(SEARCH("Citron",B4024)),ISNUMBER(SEARCH("Rose",B4024)),ISNUMBER(SEARCH("Lessive",B4024))),NOT(OR(ISNUMBER(SEARCH("Vaisselle",B4024)),ISNUMBER(SEARCH("Javel",B4024)),ISNUMBER(SEARCH("Matic",B4024)),ISNUMBER(SEARCH("Nettoyant",B4024)),ISNUMBER(SEARCH("Pâte",B4024)),ISNUMBER(SEARCH("Lave",B4024)),ISNUMBER(SEARCH("Détartrant",B4024))))),"Mio main (1k+500gr)",IF(AND(ISNUMBER(SEARCH("PAPILLON",B4024)),OR(ISNUMBER(SEARCH("Papier",B4024)),ISNUMBER(SEARCH("Hygiénique",B4024)),ISNUMBER(SEARCH("HYGIÉNIQUE",B4024))),NOT(OR(ISNUMBER(SEARCH("Lingette",B4024)),ISNUMBER(SEARCH("Mouchoir",B4024))))),"Papillon Papier",IF(OR(ISNUMBER(SEARCH("TAJ AL SAHAR",B4024)),ISNUMBER(SEARCH("TAJ BLADI",B4024)),ISNUMBER(SEARCH("TAJ BELADI",B4024)),ISNUMBER(SEARCH("Tilal Assahra",B4024)),ISNUMBER(SEARCH("Jawharat Asahra",B4024))),"TAJ SAHARA",IF(AND(OR(ISNUMBER(SEARCH("AL ITKANE",B4024)),ISNUMBER(SEARCH("ALITKANE",B4024)),ISNUMBER(SEARCH("PRESTO",B4024))),NOT(OR(ISNUMBER(SEARCH("Thé",B4024)),ISNUMBER(SEARCH("THE ",B4024)),ISNUMBER(SEARCH("thé",B4024)),ISNUMBER(SEARCH("SELHAM",B4024)),ISNUMBER(SEARCH("LHAFLA",B4024)),ISNUMBER(SEARCH("ZINE",B4024)),ISNUMBER(SEARCH("tiyay",B4024)),ISNUMBER(SEARCH("alouns",B4024)),ISNUMBER(SEARCH("lmhrat",B4024))))),"Al Itkrans + Presto",IF(OR(ISNUMBER(SEARCH("DALAA",B4024)),ISNUMBER(SEARCH("CS-DALAA",B4024)),ISNUMBER(SEARCH("DALINA",B4024))),"Dalaa VP / Baqqal / RP",IF(OR(LEFT(UPPER(B4024),4)="MIA ",LEFT(UPPER(B4024),6)="CS-MIA"),"Mia",IF(OR(LEFT(UPPER(B4024),5)="NOVA ",LEFT(UPPER(B4024),7)="CS-NOVA"),"Nova",IF(OR(ISNUMBER(SEARCH("PRIMA ",B4024)),ISNUMBER(SEARCH("CS-PRIMA",B4024))),"Prima",IF(OR(ISNUMBER(SEARCH("Douceur",B4024)),ISNUMBER(SEARCH("DOUCEUR",B4024))),"Douceur",IF(OR(ISNUMBER(SEARCH("SANGO",B4024)),ISNUMBER(SEARCH("CS-SANGO",B4024))),"SANGO",IF(ISNUMBER(SEARCH("BLANDOUX",B4024)),"Blandoux",IF(ISNUMBER(SEARCH("SHIWAMI",B4024)),"Shiwame",IF(ISNUMBER(SEARCH("KELLOGG",B4024)),"Kelloggs",IF(OR(ISNUMBER(SEARCH("TOBIGO",B4024)),ISNUMBER(SEARCH("DWIST",B4024))),"Tobigo",IF(OR(ISNUMBER(SEARCH("MARISOL",B4024)),ISNUMBER(SEARCH("MARESOL",B4024))),"Maresol",IF(OR(ISNUMBER(SEARCH("TAKIS",B4024)),ISNUMBER(SEARCH("TAKYS",B4024))),"TAKYS",IF(ISNUMBER(SEARCH("TAWIL",B4024)),"Tawil",IF(ISNUMBER(SEARCH("FROMY",B4024)),"Fromy",""))))))))))))))))))))))))</f>
        <v/>
      </c>
    </row>
    <row r="4025" spans="1:3" ht="18" hidden="1" customHeight="1" x14ac:dyDescent="0.3">
      <c r="A4025" s="3" t="str">
        <f>Products!A3926</f>
        <v>ART03713</v>
      </c>
      <c r="B4025" s="3" t="str">
        <f>Products!B3926</f>
        <v>ZEN Eau De Javel régulier 5L*2U</v>
      </c>
      <c r="C4025" s="3" t="str">
        <f>IF(OR(ISNUMBER(SEARCH("SELHAM",B4025)),ISNUMBER(SEARCH("LHAFLA",B4025)),ISNUMBER(SEARCH("ZINE",B4025)),ISNUMBER(SEARCH("tiyay",B4025)),ISNUMBER(SEARCH("alouns",B4025)),ISNUMBER(SEARCH("lmhrat",B4025))),"The Al Itkane",IF(AND(ISNUMBER(SEARCH("CALIN",B4025)),ISNUMBER(SEARCH("RP",B4025)),NOT(ISNUMBER(SEARCH("VP",B4025)))),"Calin RP",IF(AND(ISNUMBER(SEARCH("CALIN",B4025)),ISNUMBER(SEARCH("VP",B4025))),"Calin VP",IF(AND(ISNUMBER(SEARCH("MIO",B4025)),OR(ISNUMBER(SEARCH("Vaisselle",B4025)),ISNUMBER(SEARCH("vaisselle",B4025)))),"Mio Liquid Vaisselle",IF(AND(ISNUMBER(SEARCH("MIO",B4025)),ISNUMBER(SEARCH("Javel",B4025))),"Mio Javel",IF(AND(ISNUMBER(SEARCH("MIO",B4025)),ISNUMBER(SEARCH("Matic",B4025))),"Mio Matic",IF(AND(ISNUMBER(SEARCH("MIO",B4025)),OR(ISNUMBER(SEARCH("Détérgent",B4025)),ISNUMBER(SEARCH("Poudre",B4025)),ISNUMBER(SEARCH("Semi Auto",B4025)),ISNUMBER(SEARCH("1KG",B4025)),ISNUMBER(SEARCH("500G",B4025)),ISNUMBER(SEARCH("10KG",B4025)),ISNUMBER(SEARCH("1.5K",B4025)),ISNUMBER(SEARCH("215G",B4025)),ISNUMBER(SEARCH("350G",B4025)),ISNUMBER(SEARCH("90G",B4025)),ISNUMBER(SEARCH("Gold",B4025)),ISNUMBER(SEARCH("Citron",B4025)),ISNUMBER(SEARCH("Rose",B4025)),ISNUMBER(SEARCH("Lessive",B4025))),NOT(OR(ISNUMBER(SEARCH("Vaisselle",B4025)),ISNUMBER(SEARCH("Javel",B4025)),ISNUMBER(SEARCH("Matic",B4025)),ISNUMBER(SEARCH("Nettoyant",B4025)),ISNUMBER(SEARCH("Pâte",B4025)),ISNUMBER(SEARCH("Lave",B4025)),ISNUMBER(SEARCH("Détartrant",B4025))))),"Mio main (1k+500gr)",IF(AND(ISNUMBER(SEARCH("PAPILLON",B4025)),OR(ISNUMBER(SEARCH("Papier",B4025)),ISNUMBER(SEARCH("Hygiénique",B4025)),ISNUMBER(SEARCH("HYGIÉNIQUE",B4025))),NOT(OR(ISNUMBER(SEARCH("Lingette",B4025)),ISNUMBER(SEARCH("Mouchoir",B4025))))),"Papillon Papier",IF(OR(ISNUMBER(SEARCH("TAJ AL SAHAR",B4025)),ISNUMBER(SEARCH("TAJ BLADI",B4025)),ISNUMBER(SEARCH("TAJ BELADI",B4025)),ISNUMBER(SEARCH("Tilal Assahra",B4025)),ISNUMBER(SEARCH("Jawharat Asahra",B4025))),"TAJ SAHARA",IF(AND(OR(ISNUMBER(SEARCH("AL ITKANE",B4025)),ISNUMBER(SEARCH("ALITKANE",B4025)),ISNUMBER(SEARCH("PRESTO",B4025))),NOT(OR(ISNUMBER(SEARCH("Thé",B4025)),ISNUMBER(SEARCH("THE ",B4025)),ISNUMBER(SEARCH("thé",B4025)),ISNUMBER(SEARCH("SELHAM",B4025)),ISNUMBER(SEARCH("LHAFLA",B4025)),ISNUMBER(SEARCH("ZINE",B4025)),ISNUMBER(SEARCH("tiyay",B4025)),ISNUMBER(SEARCH("alouns",B4025)),ISNUMBER(SEARCH("lmhrat",B4025))))),"Al Itkrans + Presto",IF(OR(ISNUMBER(SEARCH("DALAA",B4025)),ISNUMBER(SEARCH("CS-DALAA",B4025)),ISNUMBER(SEARCH("DALINA",B4025))),"Dalaa VP / Baqqal / RP",IF(OR(LEFT(UPPER(B4025),4)="MIA ",LEFT(UPPER(B4025),6)="CS-MIA"),"Mia",IF(OR(LEFT(UPPER(B4025),5)="NOVA ",LEFT(UPPER(B4025),7)="CS-NOVA"),"Nova",IF(OR(ISNUMBER(SEARCH("PRIMA ",B4025)),ISNUMBER(SEARCH("CS-PRIMA",B4025))),"Prima",IF(OR(ISNUMBER(SEARCH("Douceur",B4025)),ISNUMBER(SEARCH("DOUCEUR",B4025))),"Douceur",IF(OR(ISNUMBER(SEARCH("SANGO",B4025)),ISNUMBER(SEARCH("CS-SANGO",B4025))),"SANGO",IF(ISNUMBER(SEARCH("BLANDOUX",B4025)),"Blandoux",IF(ISNUMBER(SEARCH("SHIWAMI",B4025)),"Shiwame",IF(ISNUMBER(SEARCH("KELLOGG",B4025)),"Kelloggs",IF(OR(ISNUMBER(SEARCH("TOBIGO",B4025)),ISNUMBER(SEARCH("DWIST",B4025))),"Tobigo",IF(OR(ISNUMBER(SEARCH("MARISOL",B4025)),ISNUMBER(SEARCH("MARESOL",B4025))),"Maresol",IF(OR(ISNUMBER(SEARCH("TAKIS",B4025)),ISNUMBER(SEARCH("TAKYS",B4025))),"TAKYS",IF(ISNUMBER(SEARCH("TAWIL",B4025)),"Tawil",IF(ISNUMBER(SEARCH("FROMY",B4025)),"Fromy",""))))))))))))))))))))))))</f>
        <v/>
      </c>
    </row>
    <row r="4026" spans="1:3" ht="18" hidden="1" customHeight="1" x14ac:dyDescent="0.3">
      <c r="A4026" s="3" t="str">
        <f>Products!A3927</f>
        <v>ART03723</v>
      </c>
      <c r="B4026" s="3" t="str">
        <f>Products!B3927</f>
        <v>ARABIA Confiture Abricot 4/4  - 800g</v>
      </c>
      <c r="C4026" s="3" t="str">
        <f>IF(OR(ISNUMBER(SEARCH("SELHAM",B4026)),ISNUMBER(SEARCH("LHAFLA",B4026)),ISNUMBER(SEARCH("ZINE",B4026)),ISNUMBER(SEARCH("tiyay",B4026)),ISNUMBER(SEARCH("alouns",B4026)),ISNUMBER(SEARCH("lmhrat",B4026))),"The Al Itkane",IF(AND(ISNUMBER(SEARCH("CALIN",B4026)),ISNUMBER(SEARCH("RP",B4026)),NOT(ISNUMBER(SEARCH("VP",B4026)))),"Calin RP",IF(AND(ISNUMBER(SEARCH("CALIN",B4026)),ISNUMBER(SEARCH("VP",B4026))),"Calin VP",IF(AND(ISNUMBER(SEARCH("MIO",B4026)),OR(ISNUMBER(SEARCH("Vaisselle",B4026)),ISNUMBER(SEARCH("vaisselle",B4026)))),"Mio Liquid Vaisselle",IF(AND(ISNUMBER(SEARCH("MIO",B4026)),ISNUMBER(SEARCH("Javel",B4026))),"Mio Javel",IF(AND(ISNUMBER(SEARCH("MIO",B4026)),ISNUMBER(SEARCH("Matic",B4026))),"Mio Matic",IF(AND(ISNUMBER(SEARCH("MIO",B4026)),OR(ISNUMBER(SEARCH("Détérgent",B4026)),ISNUMBER(SEARCH("Poudre",B4026)),ISNUMBER(SEARCH("Semi Auto",B4026)),ISNUMBER(SEARCH("1KG",B4026)),ISNUMBER(SEARCH("500G",B4026)),ISNUMBER(SEARCH("10KG",B4026)),ISNUMBER(SEARCH("1.5K",B4026)),ISNUMBER(SEARCH("215G",B4026)),ISNUMBER(SEARCH("350G",B4026)),ISNUMBER(SEARCH("90G",B4026)),ISNUMBER(SEARCH("Gold",B4026)),ISNUMBER(SEARCH("Citron",B4026)),ISNUMBER(SEARCH("Rose",B4026)),ISNUMBER(SEARCH("Lessive",B4026))),NOT(OR(ISNUMBER(SEARCH("Vaisselle",B4026)),ISNUMBER(SEARCH("Javel",B4026)),ISNUMBER(SEARCH("Matic",B4026)),ISNUMBER(SEARCH("Nettoyant",B4026)),ISNUMBER(SEARCH("Pâte",B4026)),ISNUMBER(SEARCH("Lave",B4026)),ISNUMBER(SEARCH("Détartrant",B4026))))),"Mio main (1k+500gr)",IF(AND(ISNUMBER(SEARCH("PAPILLON",B4026)),OR(ISNUMBER(SEARCH("Papier",B4026)),ISNUMBER(SEARCH("Hygiénique",B4026)),ISNUMBER(SEARCH("HYGIÉNIQUE",B4026))),NOT(OR(ISNUMBER(SEARCH("Lingette",B4026)),ISNUMBER(SEARCH("Mouchoir",B4026))))),"Papillon Papier",IF(OR(ISNUMBER(SEARCH("TAJ AL SAHAR",B4026)),ISNUMBER(SEARCH("TAJ BLADI",B4026)),ISNUMBER(SEARCH("TAJ BELADI",B4026)),ISNUMBER(SEARCH("Tilal Assahra",B4026)),ISNUMBER(SEARCH("Jawharat Asahra",B4026))),"TAJ SAHARA",IF(AND(OR(ISNUMBER(SEARCH("AL ITKANE",B4026)),ISNUMBER(SEARCH("ALITKANE",B4026)),ISNUMBER(SEARCH("PRESTO",B4026))),NOT(OR(ISNUMBER(SEARCH("Thé",B4026)),ISNUMBER(SEARCH("THE ",B4026)),ISNUMBER(SEARCH("thé",B4026)),ISNUMBER(SEARCH("SELHAM",B4026)),ISNUMBER(SEARCH("LHAFLA",B4026)),ISNUMBER(SEARCH("ZINE",B4026)),ISNUMBER(SEARCH("tiyay",B4026)),ISNUMBER(SEARCH("alouns",B4026)),ISNUMBER(SEARCH("lmhrat",B4026))))),"Al Itkrans + Presto",IF(OR(ISNUMBER(SEARCH("DALAA",B4026)),ISNUMBER(SEARCH("CS-DALAA",B4026)),ISNUMBER(SEARCH("DALINA",B4026))),"Dalaa VP / Baqqal / RP",IF(OR(LEFT(UPPER(B4026),4)="MIA ",LEFT(UPPER(B4026),6)="CS-MIA"),"Mia",IF(OR(LEFT(UPPER(B4026),5)="NOVA ",LEFT(UPPER(B4026),7)="CS-NOVA"),"Nova",IF(OR(ISNUMBER(SEARCH("PRIMA ",B4026)),ISNUMBER(SEARCH("CS-PRIMA",B4026))),"Prima",IF(OR(ISNUMBER(SEARCH("Douceur",B4026)),ISNUMBER(SEARCH("DOUCEUR",B4026))),"Douceur",IF(OR(ISNUMBER(SEARCH("SANGO",B4026)),ISNUMBER(SEARCH("CS-SANGO",B4026))),"SANGO",IF(ISNUMBER(SEARCH("BLANDOUX",B4026)),"Blandoux",IF(ISNUMBER(SEARCH("SHIWAMI",B4026)),"Shiwame",IF(ISNUMBER(SEARCH("KELLOGG",B4026)),"Kelloggs",IF(OR(ISNUMBER(SEARCH("TOBIGO",B4026)),ISNUMBER(SEARCH("DWIST",B4026))),"Tobigo",IF(OR(ISNUMBER(SEARCH("MARISOL",B4026)),ISNUMBER(SEARCH("MARESOL",B4026))),"Maresol",IF(OR(ISNUMBER(SEARCH("TAKIS",B4026)),ISNUMBER(SEARCH("TAKYS",B4026))),"TAKYS",IF(ISNUMBER(SEARCH("TAWIL",B4026)),"Tawil",IF(ISNUMBER(SEARCH("FROMY",B4026)),"Fromy",""))))))))))))))))))))))))</f>
        <v/>
      </c>
    </row>
    <row r="4027" spans="1:3" ht="18" hidden="1" customHeight="1" x14ac:dyDescent="0.3">
      <c r="A4027" s="3" t="str">
        <f>Products!A3928</f>
        <v>ART03722</v>
      </c>
      <c r="B4027" s="3" t="str">
        <f>Products!B3928</f>
        <v>ARABIA Confiture de Fraise 4/4  - 800g</v>
      </c>
      <c r="C4027" s="3" t="str">
        <f>IF(OR(ISNUMBER(SEARCH("SELHAM",B4027)),ISNUMBER(SEARCH("LHAFLA",B4027)),ISNUMBER(SEARCH("ZINE",B4027)),ISNUMBER(SEARCH("tiyay",B4027)),ISNUMBER(SEARCH("alouns",B4027)),ISNUMBER(SEARCH("lmhrat",B4027))),"The Al Itkane",IF(AND(ISNUMBER(SEARCH("CALIN",B4027)),ISNUMBER(SEARCH("RP",B4027)),NOT(ISNUMBER(SEARCH("VP",B4027)))),"Calin RP",IF(AND(ISNUMBER(SEARCH("CALIN",B4027)),ISNUMBER(SEARCH("VP",B4027))),"Calin VP",IF(AND(ISNUMBER(SEARCH("MIO",B4027)),OR(ISNUMBER(SEARCH("Vaisselle",B4027)),ISNUMBER(SEARCH("vaisselle",B4027)))),"Mio Liquid Vaisselle",IF(AND(ISNUMBER(SEARCH("MIO",B4027)),ISNUMBER(SEARCH("Javel",B4027))),"Mio Javel",IF(AND(ISNUMBER(SEARCH("MIO",B4027)),ISNUMBER(SEARCH("Matic",B4027))),"Mio Matic",IF(AND(ISNUMBER(SEARCH("MIO",B4027)),OR(ISNUMBER(SEARCH("Détérgent",B4027)),ISNUMBER(SEARCH("Poudre",B4027)),ISNUMBER(SEARCH("Semi Auto",B4027)),ISNUMBER(SEARCH("1KG",B4027)),ISNUMBER(SEARCH("500G",B4027)),ISNUMBER(SEARCH("10KG",B4027)),ISNUMBER(SEARCH("1.5K",B4027)),ISNUMBER(SEARCH("215G",B4027)),ISNUMBER(SEARCH("350G",B4027)),ISNUMBER(SEARCH("90G",B4027)),ISNUMBER(SEARCH("Gold",B4027)),ISNUMBER(SEARCH("Citron",B4027)),ISNUMBER(SEARCH("Rose",B4027)),ISNUMBER(SEARCH("Lessive",B4027))),NOT(OR(ISNUMBER(SEARCH("Vaisselle",B4027)),ISNUMBER(SEARCH("Javel",B4027)),ISNUMBER(SEARCH("Matic",B4027)),ISNUMBER(SEARCH("Nettoyant",B4027)),ISNUMBER(SEARCH("Pâte",B4027)),ISNUMBER(SEARCH("Lave",B4027)),ISNUMBER(SEARCH("Détartrant",B4027))))),"Mio main (1k+500gr)",IF(AND(ISNUMBER(SEARCH("PAPILLON",B4027)),OR(ISNUMBER(SEARCH("Papier",B4027)),ISNUMBER(SEARCH("Hygiénique",B4027)),ISNUMBER(SEARCH("HYGIÉNIQUE",B4027))),NOT(OR(ISNUMBER(SEARCH("Lingette",B4027)),ISNUMBER(SEARCH("Mouchoir",B4027))))),"Papillon Papier",IF(OR(ISNUMBER(SEARCH("TAJ AL SAHAR",B4027)),ISNUMBER(SEARCH("TAJ BLADI",B4027)),ISNUMBER(SEARCH("TAJ BELADI",B4027)),ISNUMBER(SEARCH("Tilal Assahra",B4027)),ISNUMBER(SEARCH("Jawharat Asahra",B4027))),"TAJ SAHARA",IF(AND(OR(ISNUMBER(SEARCH("AL ITKANE",B4027)),ISNUMBER(SEARCH("ALITKANE",B4027)),ISNUMBER(SEARCH("PRESTO",B4027))),NOT(OR(ISNUMBER(SEARCH("Thé",B4027)),ISNUMBER(SEARCH("THE ",B4027)),ISNUMBER(SEARCH("thé",B4027)),ISNUMBER(SEARCH("SELHAM",B4027)),ISNUMBER(SEARCH("LHAFLA",B4027)),ISNUMBER(SEARCH("ZINE",B4027)),ISNUMBER(SEARCH("tiyay",B4027)),ISNUMBER(SEARCH("alouns",B4027)),ISNUMBER(SEARCH("lmhrat",B4027))))),"Al Itkrans + Presto",IF(OR(ISNUMBER(SEARCH("DALAA",B4027)),ISNUMBER(SEARCH("CS-DALAA",B4027)),ISNUMBER(SEARCH("DALINA",B4027))),"Dalaa VP / Baqqal / RP",IF(OR(LEFT(UPPER(B4027),4)="MIA ",LEFT(UPPER(B4027),6)="CS-MIA"),"Mia",IF(OR(LEFT(UPPER(B4027),5)="NOVA ",LEFT(UPPER(B4027),7)="CS-NOVA"),"Nova",IF(OR(ISNUMBER(SEARCH("PRIMA ",B4027)),ISNUMBER(SEARCH("CS-PRIMA",B4027))),"Prima",IF(OR(ISNUMBER(SEARCH("Douceur",B4027)),ISNUMBER(SEARCH("DOUCEUR",B4027))),"Douceur",IF(OR(ISNUMBER(SEARCH("SANGO",B4027)),ISNUMBER(SEARCH("CS-SANGO",B4027))),"SANGO",IF(ISNUMBER(SEARCH("BLANDOUX",B4027)),"Blandoux",IF(ISNUMBER(SEARCH("SHIWAMI",B4027)),"Shiwame",IF(ISNUMBER(SEARCH("KELLOGG",B4027)),"Kelloggs",IF(OR(ISNUMBER(SEARCH("TOBIGO",B4027)),ISNUMBER(SEARCH("DWIST",B4027))),"Tobigo",IF(OR(ISNUMBER(SEARCH("MARISOL",B4027)),ISNUMBER(SEARCH("MARESOL",B4027))),"Maresol",IF(OR(ISNUMBER(SEARCH("TAKIS",B4027)),ISNUMBER(SEARCH("TAKYS",B4027))),"TAKYS",IF(ISNUMBER(SEARCH("TAWIL",B4027)),"Tawil",IF(ISNUMBER(SEARCH("FROMY",B4027)),"Fromy",""))))))))))))))))))))))))</f>
        <v/>
      </c>
    </row>
    <row r="4028" spans="1:3" ht="18" hidden="1" customHeight="1" x14ac:dyDescent="0.3">
      <c r="A4028" s="3" t="str">
        <f>Products!A3929</f>
        <v>ART03738</v>
      </c>
      <c r="B4028" s="3" t="str">
        <f>Products!B3929</f>
        <v>IRIS SEMI -AUTO X16 VRAI PARFUM 300GX16</v>
      </c>
      <c r="C4028" s="3" t="str">
        <f>IF(OR(ISNUMBER(SEARCH("SELHAM",B4028)),ISNUMBER(SEARCH("LHAFLA",B4028)),ISNUMBER(SEARCH("ZINE",B4028)),ISNUMBER(SEARCH("tiyay",B4028)),ISNUMBER(SEARCH("alouns",B4028)),ISNUMBER(SEARCH("lmhrat",B4028))),"The Al Itkane",IF(AND(ISNUMBER(SEARCH("CALIN",B4028)),ISNUMBER(SEARCH("RP",B4028)),NOT(ISNUMBER(SEARCH("VP",B4028)))),"Calin RP",IF(AND(ISNUMBER(SEARCH("CALIN",B4028)),ISNUMBER(SEARCH("VP",B4028))),"Calin VP",IF(AND(ISNUMBER(SEARCH("MIO",B4028)),OR(ISNUMBER(SEARCH("Vaisselle",B4028)),ISNUMBER(SEARCH("vaisselle",B4028)))),"Mio Liquid Vaisselle",IF(AND(ISNUMBER(SEARCH("MIO",B4028)),ISNUMBER(SEARCH("Javel",B4028))),"Mio Javel",IF(AND(ISNUMBER(SEARCH("MIO",B4028)),ISNUMBER(SEARCH("Matic",B4028))),"Mio Matic",IF(AND(ISNUMBER(SEARCH("MIO",B4028)),OR(ISNUMBER(SEARCH("Détérgent",B4028)),ISNUMBER(SEARCH("Poudre",B4028)),ISNUMBER(SEARCH("Semi Auto",B4028)),ISNUMBER(SEARCH("1KG",B4028)),ISNUMBER(SEARCH("500G",B4028)),ISNUMBER(SEARCH("10KG",B4028)),ISNUMBER(SEARCH("1.5K",B4028)),ISNUMBER(SEARCH("215G",B4028)),ISNUMBER(SEARCH("350G",B4028)),ISNUMBER(SEARCH("90G",B4028)),ISNUMBER(SEARCH("Gold",B4028)),ISNUMBER(SEARCH("Citron",B4028)),ISNUMBER(SEARCH("Rose",B4028)),ISNUMBER(SEARCH("Lessive",B4028))),NOT(OR(ISNUMBER(SEARCH("Vaisselle",B4028)),ISNUMBER(SEARCH("Javel",B4028)),ISNUMBER(SEARCH("Matic",B4028)),ISNUMBER(SEARCH("Nettoyant",B4028)),ISNUMBER(SEARCH("Pâte",B4028)),ISNUMBER(SEARCH("Lave",B4028)),ISNUMBER(SEARCH("Détartrant",B4028))))),"Mio main (1k+500gr)",IF(AND(ISNUMBER(SEARCH("PAPILLON",B4028)),OR(ISNUMBER(SEARCH("Papier",B4028)),ISNUMBER(SEARCH("Hygiénique",B4028)),ISNUMBER(SEARCH("HYGIÉNIQUE",B4028))),NOT(OR(ISNUMBER(SEARCH("Lingette",B4028)),ISNUMBER(SEARCH("Mouchoir",B4028))))),"Papillon Papier",IF(OR(ISNUMBER(SEARCH("TAJ AL SAHAR",B4028)),ISNUMBER(SEARCH("TAJ BLADI",B4028)),ISNUMBER(SEARCH("TAJ BELADI",B4028)),ISNUMBER(SEARCH("Tilal Assahra",B4028)),ISNUMBER(SEARCH("Jawharat Asahra",B4028))),"TAJ SAHARA",IF(AND(OR(ISNUMBER(SEARCH("AL ITKANE",B4028)),ISNUMBER(SEARCH("ALITKANE",B4028)),ISNUMBER(SEARCH("PRESTO",B4028))),NOT(OR(ISNUMBER(SEARCH("Thé",B4028)),ISNUMBER(SEARCH("THE ",B4028)),ISNUMBER(SEARCH("thé",B4028)),ISNUMBER(SEARCH("SELHAM",B4028)),ISNUMBER(SEARCH("LHAFLA",B4028)),ISNUMBER(SEARCH("ZINE",B4028)),ISNUMBER(SEARCH("tiyay",B4028)),ISNUMBER(SEARCH("alouns",B4028)),ISNUMBER(SEARCH("lmhrat",B4028))))),"Al Itkrans + Presto",IF(OR(ISNUMBER(SEARCH("DALAA",B4028)),ISNUMBER(SEARCH("CS-DALAA",B4028)),ISNUMBER(SEARCH("DALINA",B4028))),"Dalaa VP / Baqqal / RP",IF(OR(LEFT(UPPER(B4028),4)="MIA ",LEFT(UPPER(B4028),6)="CS-MIA"),"Mia",IF(OR(LEFT(UPPER(B4028),5)="NOVA ",LEFT(UPPER(B4028),7)="CS-NOVA"),"Nova",IF(OR(ISNUMBER(SEARCH("PRIMA ",B4028)),ISNUMBER(SEARCH("CS-PRIMA",B4028))),"Prima",IF(OR(ISNUMBER(SEARCH("Douceur",B4028)),ISNUMBER(SEARCH("DOUCEUR",B4028))),"Douceur",IF(OR(ISNUMBER(SEARCH("SANGO",B4028)),ISNUMBER(SEARCH("CS-SANGO",B4028))),"SANGO",IF(ISNUMBER(SEARCH("BLANDOUX",B4028)),"Blandoux",IF(ISNUMBER(SEARCH("SHIWAMI",B4028)),"Shiwame",IF(ISNUMBER(SEARCH("KELLOGG",B4028)),"Kelloggs",IF(OR(ISNUMBER(SEARCH("TOBIGO",B4028)),ISNUMBER(SEARCH("DWIST",B4028))),"Tobigo",IF(OR(ISNUMBER(SEARCH("MARISOL",B4028)),ISNUMBER(SEARCH("MARESOL",B4028))),"Maresol",IF(OR(ISNUMBER(SEARCH("TAKIS",B4028)),ISNUMBER(SEARCH("TAKYS",B4028))),"TAKYS",IF(ISNUMBER(SEARCH("TAWIL",B4028)),"Tawil",IF(ISNUMBER(SEARCH("FROMY",B4028)),"Fromy",""))))))))))))))))))))))))</f>
        <v/>
      </c>
    </row>
    <row r="4029" spans="1:3" ht="18" hidden="1" customHeight="1" x14ac:dyDescent="0.3">
      <c r="A4029" s="3" t="str">
        <f>Products!A3930</f>
        <v>ART03737</v>
      </c>
      <c r="B4029" s="3" t="str">
        <f>Products!B3930</f>
        <v>IRIS SEMI -AUTO 500G VRAI PARFUM -SAC 20P</v>
      </c>
      <c r="C4029" s="3" t="str">
        <f>IF(OR(ISNUMBER(SEARCH("SELHAM",B4029)),ISNUMBER(SEARCH("LHAFLA",B4029)),ISNUMBER(SEARCH("ZINE",B4029)),ISNUMBER(SEARCH("tiyay",B4029)),ISNUMBER(SEARCH("alouns",B4029)),ISNUMBER(SEARCH("lmhrat",B4029))),"The Al Itkane",IF(AND(ISNUMBER(SEARCH("CALIN",B4029)),ISNUMBER(SEARCH("RP",B4029)),NOT(ISNUMBER(SEARCH("VP",B4029)))),"Calin RP",IF(AND(ISNUMBER(SEARCH("CALIN",B4029)),ISNUMBER(SEARCH("VP",B4029))),"Calin VP",IF(AND(ISNUMBER(SEARCH("MIO",B4029)),OR(ISNUMBER(SEARCH("Vaisselle",B4029)),ISNUMBER(SEARCH("vaisselle",B4029)))),"Mio Liquid Vaisselle",IF(AND(ISNUMBER(SEARCH("MIO",B4029)),ISNUMBER(SEARCH("Javel",B4029))),"Mio Javel",IF(AND(ISNUMBER(SEARCH("MIO",B4029)),ISNUMBER(SEARCH("Matic",B4029))),"Mio Matic",IF(AND(ISNUMBER(SEARCH("MIO",B4029)),OR(ISNUMBER(SEARCH("Détérgent",B4029)),ISNUMBER(SEARCH("Poudre",B4029)),ISNUMBER(SEARCH("Semi Auto",B4029)),ISNUMBER(SEARCH("1KG",B4029)),ISNUMBER(SEARCH("500G",B4029)),ISNUMBER(SEARCH("10KG",B4029)),ISNUMBER(SEARCH("1.5K",B4029)),ISNUMBER(SEARCH("215G",B4029)),ISNUMBER(SEARCH("350G",B4029)),ISNUMBER(SEARCH("90G",B4029)),ISNUMBER(SEARCH("Gold",B4029)),ISNUMBER(SEARCH("Citron",B4029)),ISNUMBER(SEARCH("Rose",B4029)),ISNUMBER(SEARCH("Lessive",B4029))),NOT(OR(ISNUMBER(SEARCH("Vaisselle",B4029)),ISNUMBER(SEARCH("Javel",B4029)),ISNUMBER(SEARCH("Matic",B4029)),ISNUMBER(SEARCH("Nettoyant",B4029)),ISNUMBER(SEARCH("Pâte",B4029)),ISNUMBER(SEARCH("Lave",B4029)),ISNUMBER(SEARCH("Détartrant",B4029))))),"Mio main (1k+500gr)",IF(AND(ISNUMBER(SEARCH("PAPILLON",B4029)),OR(ISNUMBER(SEARCH("Papier",B4029)),ISNUMBER(SEARCH("Hygiénique",B4029)),ISNUMBER(SEARCH("HYGIÉNIQUE",B4029))),NOT(OR(ISNUMBER(SEARCH("Lingette",B4029)),ISNUMBER(SEARCH("Mouchoir",B4029))))),"Papillon Papier",IF(OR(ISNUMBER(SEARCH("TAJ AL SAHAR",B4029)),ISNUMBER(SEARCH("TAJ BLADI",B4029)),ISNUMBER(SEARCH("TAJ BELADI",B4029)),ISNUMBER(SEARCH("Tilal Assahra",B4029)),ISNUMBER(SEARCH("Jawharat Asahra",B4029))),"TAJ SAHARA",IF(AND(OR(ISNUMBER(SEARCH("AL ITKANE",B4029)),ISNUMBER(SEARCH("ALITKANE",B4029)),ISNUMBER(SEARCH("PRESTO",B4029))),NOT(OR(ISNUMBER(SEARCH("Thé",B4029)),ISNUMBER(SEARCH("THE ",B4029)),ISNUMBER(SEARCH("thé",B4029)),ISNUMBER(SEARCH("SELHAM",B4029)),ISNUMBER(SEARCH("LHAFLA",B4029)),ISNUMBER(SEARCH("ZINE",B4029)),ISNUMBER(SEARCH("tiyay",B4029)),ISNUMBER(SEARCH("alouns",B4029)),ISNUMBER(SEARCH("lmhrat",B4029))))),"Al Itkrans + Presto",IF(OR(ISNUMBER(SEARCH("DALAA",B4029)),ISNUMBER(SEARCH("CS-DALAA",B4029)),ISNUMBER(SEARCH("DALINA",B4029))),"Dalaa VP / Baqqal / RP",IF(OR(LEFT(UPPER(B4029),4)="MIA ",LEFT(UPPER(B4029),6)="CS-MIA"),"Mia",IF(OR(LEFT(UPPER(B4029),5)="NOVA ",LEFT(UPPER(B4029),7)="CS-NOVA"),"Nova",IF(OR(ISNUMBER(SEARCH("PRIMA ",B4029)),ISNUMBER(SEARCH("CS-PRIMA",B4029))),"Prima",IF(OR(ISNUMBER(SEARCH("Douceur",B4029)),ISNUMBER(SEARCH("DOUCEUR",B4029))),"Douceur",IF(OR(ISNUMBER(SEARCH("SANGO",B4029)),ISNUMBER(SEARCH("CS-SANGO",B4029))),"SANGO",IF(ISNUMBER(SEARCH("BLANDOUX",B4029)),"Blandoux",IF(ISNUMBER(SEARCH("SHIWAMI",B4029)),"Shiwame",IF(ISNUMBER(SEARCH("KELLOGG",B4029)),"Kelloggs",IF(OR(ISNUMBER(SEARCH("TOBIGO",B4029)),ISNUMBER(SEARCH("DWIST",B4029))),"Tobigo",IF(OR(ISNUMBER(SEARCH("MARISOL",B4029)),ISNUMBER(SEARCH("MARESOL",B4029))),"Maresol",IF(OR(ISNUMBER(SEARCH("TAKIS",B4029)),ISNUMBER(SEARCH("TAKYS",B4029))),"TAKYS",IF(ISNUMBER(SEARCH("TAWIL",B4029)),"Tawil",IF(ISNUMBER(SEARCH("FROMY",B4029)),"Fromy",""))))))))))))))))))))))))</f>
        <v/>
      </c>
    </row>
    <row r="4030" spans="1:3" ht="18" hidden="1" customHeight="1" x14ac:dyDescent="0.3">
      <c r="A4030" s="3" t="str">
        <f>Products!A3931</f>
        <v>ART03739</v>
      </c>
      <c r="B4030" s="3" t="str">
        <f>Products!B3931</f>
        <v>IRIS SEMI -AUTO 12X1KG VRAI PARFUM</v>
      </c>
      <c r="C4030" s="3" t="str">
        <f>IF(OR(ISNUMBER(SEARCH("SELHAM",B4030)),ISNUMBER(SEARCH("LHAFLA",B4030)),ISNUMBER(SEARCH("ZINE",B4030)),ISNUMBER(SEARCH("tiyay",B4030)),ISNUMBER(SEARCH("alouns",B4030)),ISNUMBER(SEARCH("lmhrat",B4030))),"The Al Itkane",IF(AND(ISNUMBER(SEARCH("CALIN",B4030)),ISNUMBER(SEARCH("RP",B4030)),NOT(ISNUMBER(SEARCH("VP",B4030)))),"Calin RP",IF(AND(ISNUMBER(SEARCH("CALIN",B4030)),ISNUMBER(SEARCH("VP",B4030))),"Calin VP",IF(AND(ISNUMBER(SEARCH("MIO",B4030)),OR(ISNUMBER(SEARCH("Vaisselle",B4030)),ISNUMBER(SEARCH("vaisselle",B4030)))),"Mio Liquid Vaisselle",IF(AND(ISNUMBER(SEARCH("MIO",B4030)),ISNUMBER(SEARCH("Javel",B4030))),"Mio Javel",IF(AND(ISNUMBER(SEARCH("MIO",B4030)),ISNUMBER(SEARCH("Matic",B4030))),"Mio Matic",IF(AND(ISNUMBER(SEARCH("MIO",B4030)),OR(ISNUMBER(SEARCH("Détérgent",B4030)),ISNUMBER(SEARCH("Poudre",B4030)),ISNUMBER(SEARCH("Semi Auto",B4030)),ISNUMBER(SEARCH("1KG",B4030)),ISNUMBER(SEARCH("500G",B4030)),ISNUMBER(SEARCH("10KG",B4030)),ISNUMBER(SEARCH("1.5K",B4030)),ISNUMBER(SEARCH("215G",B4030)),ISNUMBER(SEARCH("350G",B4030)),ISNUMBER(SEARCH("90G",B4030)),ISNUMBER(SEARCH("Gold",B4030)),ISNUMBER(SEARCH("Citron",B4030)),ISNUMBER(SEARCH("Rose",B4030)),ISNUMBER(SEARCH("Lessive",B4030))),NOT(OR(ISNUMBER(SEARCH("Vaisselle",B4030)),ISNUMBER(SEARCH("Javel",B4030)),ISNUMBER(SEARCH("Matic",B4030)),ISNUMBER(SEARCH("Nettoyant",B4030)),ISNUMBER(SEARCH("Pâte",B4030)),ISNUMBER(SEARCH("Lave",B4030)),ISNUMBER(SEARCH("Détartrant",B4030))))),"Mio main (1k+500gr)",IF(AND(ISNUMBER(SEARCH("PAPILLON",B4030)),OR(ISNUMBER(SEARCH("Papier",B4030)),ISNUMBER(SEARCH("Hygiénique",B4030)),ISNUMBER(SEARCH("HYGIÉNIQUE",B4030))),NOT(OR(ISNUMBER(SEARCH("Lingette",B4030)),ISNUMBER(SEARCH("Mouchoir",B4030))))),"Papillon Papier",IF(OR(ISNUMBER(SEARCH("TAJ AL SAHAR",B4030)),ISNUMBER(SEARCH("TAJ BLADI",B4030)),ISNUMBER(SEARCH("TAJ BELADI",B4030)),ISNUMBER(SEARCH("Tilal Assahra",B4030)),ISNUMBER(SEARCH("Jawharat Asahra",B4030))),"TAJ SAHARA",IF(AND(OR(ISNUMBER(SEARCH("AL ITKANE",B4030)),ISNUMBER(SEARCH("ALITKANE",B4030)),ISNUMBER(SEARCH("PRESTO",B4030))),NOT(OR(ISNUMBER(SEARCH("Thé",B4030)),ISNUMBER(SEARCH("THE ",B4030)),ISNUMBER(SEARCH("thé",B4030)),ISNUMBER(SEARCH("SELHAM",B4030)),ISNUMBER(SEARCH("LHAFLA",B4030)),ISNUMBER(SEARCH("ZINE",B4030)),ISNUMBER(SEARCH("tiyay",B4030)),ISNUMBER(SEARCH("alouns",B4030)),ISNUMBER(SEARCH("lmhrat",B4030))))),"Al Itkrans + Presto",IF(OR(ISNUMBER(SEARCH("DALAA",B4030)),ISNUMBER(SEARCH("CS-DALAA",B4030)),ISNUMBER(SEARCH("DALINA",B4030))),"Dalaa VP / Baqqal / RP",IF(OR(LEFT(UPPER(B4030),4)="MIA ",LEFT(UPPER(B4030),6)="CS-MIA"),"Mia",IF(OR(LEFT(UPPER(B4030),5)="NOVA ",LEFT(UPPER(B4030),7)="CS-NOVA"),"Nova",IF(OR(ISNUMBER(SEARCH("PRIMA ",B4030)),ISNUMBER(SEARCH("CS-PRIMA",B4030))),"Prima",IF(OR(ISNUMBER(SEARCH("Douceur",B4030)),ISNUMBER(SEARCH("DOUCEUR",B4030))),"Douceur",IF(OR(ISNUMBER(SEARCH("SANGO",B4030)),ISNUMBER(SEARCH("CS-SANGO",B4030))),"SANGO",IF(ISNUMBER(SEARCH("BLANDOUX",B4030)),"Blandoux",IF(ISNUMBER(SEARCH("SHIWAMI",B4030)),"Shiwame",IF(ISNUMBER(SEARCH("KELLOGG",B4030)),"Kelloggs",IF(OR(ISNUMBER(SEARCH("TOBIGO",B4030)),ISNUMBER(SEARCH("DWIST",B4030))),"Tobigo",IF(OR(ISNUMBER(SEARCH("MARISOL",B4030)),ISNUMBER(SEARCH("MARESOL",B4030))),"Maresol",IF(OR(ISNUMBER(SEARCH("TAKIS",B4030)),ISNUMBER(SEARCH("TAKYS",B4030))),"TAKYS",IF(ISNUMBER(SEARCH("TAWIL",B4030)),"Tawil",IF(ISNUMBER(SEARCH("FROMY",B4030)),"Fromy",""))))))))))))))))))))))))</f>
        <v/>
      </c>
    </row>
    <row r="4031" spans="1:3" ht="18" hidden="1" customHeight="1" x14ac:dyDescent="0.3">
      <c r="A4031" s="3" t="str">
        <f>Products!A3932</f>
        <v>ART03736</v>
      </c>
      <c r="B4031" s="3" t="str">
        <f>Products!B3932</f>
        <v>A+MATIC OCÉANIQUE 3KGX4 SAC DE 4UNITÉS</v>
      </c>
      <c r="C4031" s="3" t="str">
        <f>IF(OR(ISNUMBER(SEARCH("SELHAM",B4031)),ISNUMBER(SEARCH("LHAFLA",B4031)),ISNUMBER(SEARCH("ZINE",B4031)),ISNUMBER(SEARCH("tiyay",B4031)),ISNUMBER(SEARCH("alouns",B4031)),ISNUMBER(SEARCH("lmhrat",B4031))),"The Al Itkane",IF(AND(ISNUMBER(SEARCH("CALIN",B4031)),ISNUMBER(SEARCH("RP",B4031)),NOT(ISNUMBER(SEARCH("VP",B4031)))),"Calin RP",IF(AND(ISNUMBER(SEARCH("CALIN",B4031)),ISNUMBER(SEARCH("VP",B4031))),"Calin VP",IF(AND(ISNUMBER(SEARCH("MIO",B4031)),OR(ISNUMBER(SEARCH("Vaisselle",B4031)),ISNUMBER(SEARCH("vaisselle",B4031)))),"Mio Liquid Vaisselle",IF(AND(ISNUMBER(SEARCH("MIO",B4031)),ISNUMBER(SEARCH("Javel",B4031))),"Mio Javel",IF(AND(ISNUMBER(SEARCH("MIO",B4031)),ISNUMBER(SEARCH("Matic",B4031))),"Mio Matic",IF(AND(ISNUMBER(SEARCH("MIO",B4031)),OR(ISNUMBER(SEARCH("Détérgent",B4031)),ISNUMBER(SEARCH("Poudre",B4031)),ISNUMBER(SEARCH("Semi Auto",B4031)),ISNUMBER(SEARCH("1KG",B4031)),ISNUMBER(SEARCH("500G",B4031)),ISNUMBER(SEARCH("10KG",B4031)),ISNUMBER(SEARCH("1.5K",B4031)),ISNUMBER(SEARCH("215G",B4031)),ISNUMBER(SEARCH("350G",B4031)),ISNUMBER(SEARCH("90G",B4031)),ISNUMBER(SEARCH("Gold",B4031)),ISNUMBER(SEARCH("Citron",B4031)),ISNUMBER(SEARCH("Rose",B4031)),ISNUMBER(SEARCH("Lessive",B4031))),NOT(OR(ISNUMBER(SEARCH("Vaisselle",B4031)),ISNUMBER(SEARCH("Javel",B4031)),ISNUMBER(SEARCH("Matic",B4031)),ISNUMBER(SEARCH("Nettoyant",B4031)),ISNUMBER(SEARCH("Pâte",B4031)),ISNUMBER(SEARCH("Lave",B4031)),ISNUMBER(SEARCH("Détartrant",B4031))))),"Mio main (1k+500gr)",IF(AND(ISNUMBER(SEARCH("PAPILLON",B4031)),OR(ISNUMBER(SEARCH("Papier",B4031)),ISNUMBER(SEARCH("Hygiénique",B4031)),ISNUMBER(SEARCH("HYGIÉNIQUE",B4031))),NOT(OR(ISNUMBER(SEARCH("Lingette",B4031)),ISNUMBER(SEARCH("Mouchoir",B4031))))),"Papillon Papier",IF(OR(ISNUMBER(SEARCH("TAJ AL SAHAR",B4031)),ISNUMBER(SEARCH("TAJ BLADI",B4031)),ISNUMBER(SEARCH("TAJ BELADI",B4031)),ISNUMBER(SEARCH("Tilal Assahra",B4031)),ISNUMBER(SEARCH("Jawharat Asahra",B4031))),"TAJ SAHARA",IF(AND(OR(ISNUMBER(SEARCH("AL ITKANE",B4031)),ISNUMBER(SEARCH("ALITKANE",B4031)),ISNUMBER(SEARCH("PRESTO",B4031))),NOT(OR(ISNUMBER(SEARCH("Thé",B4031)),ISNUMBER(SEARCH("THE ",B4031)),ISNUMBER(SEARCH("thé",B4031)),ISNUMBER(SEARCH("SELHAM",B4031)),ISNUMBER(SEARCH("LHAFLA",B4031)),ISNUMBER(SEARCH("ZINE",B4031)),ISNUMBER(SEARCH("tiyay",B4031)),ISNUMBER(SEARCH("alouns",B4031)),ISNUMBER(SEARCH("lmhrat",B4031))))),"Al Itkrans + Presto",IF(OR(ISNUMBER(SEARCH("DALAA",B4031)),ISNUMBER(SEARCH("CS-DALAA",B4031)),ISNUMBER(SEARCH("DALINA",B4031))),"Dalaa VP / Baqqal / RP",IF(OR(LEFT(UPPER(B4031),4)="MIA ",LEFT(UPPER(B4031),6)="CS-MIA"),"Mia",IF(OR(LEFT(UPPER(B4031),5)="NOVA ",LEFT(UPPER(B4031),7)="CS-NOVA"),"Nova",IF(OR(ISNUMBER(SEARCH("PRIMA ",B4031)),ISNUMBER(SEARCH("CS-PRIMA",B4031))),"Prima",IF(OR(ISNUMBER(SEARCH("Douceur",B4031)),ISNUMBER(SEARCH("DOUCEUR",B4031))),"Douceur",IF(OR(ISNUMBER(SEARCH("SANGO",B4031)),ISNUMBER(SEARCH("CS-SANGO",B4031))),"SANGO",IF(ISNUMBER(SEARCH("BLANDOUX",B4031)),"Blandoux",IF(ISNUMBER(SEARCH("SHIWAMI",B4031)),"Shiwame",IF(ISNUMBER(SEARCH("KELLOGG",B4031)),"Kelloggs",IF(OR(ISNUMBER(SEARCH("TOBIGO",B4031)),ISNUMBER(SEARCH("DWIST",B4031))),"Tobigo",IF(OR(ISNUMBER(SEARCH("MARISOL",B4031)),ISNUMBER(SEARCH("MARESOL",B4031))),"Maresol",IF(OR(ISNUMBER(SEARCH("TAKIS",B4031)),ISNUMBER(SEARCH("TAKYS",B4031))),"TAKYS",IF(ISNUMBER(SEARCH("TAWIL",B4031)),"Tawil",IF(ISNUMBER(SEARCH("FROMY",B4031)),"Fromy",""))))))))))))))))))))))))</f>
        <v/>
      </c>
    </row>
    <row r="4032" spans="1:3" ht="18" hidden="1" customHeight="1" x14ac:dyDescent="0.3">
      <c r="A4032" s="3" t="str">
        <f>Products!A3933</f>
        <v>ART03740</v>
      </c>
      <c r="B4032" s="3" t="str">
        <f>Products!B3933</f>
        <v>A+MATIC OCÉANIQUE 16X750G</v>
      </c>
      <c r="C4032" s="3" t="str">
        <f>IF(OR(ISNUMBER(SEARCH("SELHAM",B4032)),ISNUMBER(SEARCH("LHAFLA",B4032)),ISNUMBER(SEARCH("ZINE",B4032)),ISNUMBER(SEARCH("tiyay",B4032)),ISNUMBER(SEARCH("alouns",B4032)),ISNUMBER(SEARCH("lmhrat",B4032))),"The Al Itkane",IF(AND(ISNUMBER(SEARCH("CALIN",B4032)),ISNUMBER(SEARCH("RP",B4032)),NOT(ISNUMBER(SEARCH("VP",B4032)))),"Calin RP",IF(AND(ISNUMBER(SEARCH("CALIN",B4032)),ISNUMBER(SEARCH("VP",B4032))),"Calin VP",IF(AND(ISNUMBER(SEARCH("MIO",B4032)),OR(ISNUMBER(SEARCH("Vaisselle",B4032)),ISNUMBER(SEARCH("vaisselle",B4032)))),"Mio Liquid Vaisselle",IF(AND(ISNUMBER(SEARCH("MIO",B4032)),ISNUMBER(SEARCH("Javel",B4032))),"Mio Javel",IF(AND(ISNUMBER(SEARCH("MIO",B4032)),ISNUMBER(SEARCH("Matic",B4032))),"Mio Matic",IF(AND(ISNUMBER(SEARCH("MIO",B4032)),OR(ISNUMBER(SEARCH("Détérgent",B4032)),ISNUMBER(SEARCH("Poudre",B4032)),ISNUMBER(SEARCH("Semi Auto",B4032)),ISNUMBER(SEARCH("1KG",B4032)),ISNUMBER(SEARCH("500G",B4032)),ISNUMBER(SEARCH("10KG",B4032)),ISNUMBER(SEARCH("1.5K",B4032)),ISNUMBER(SEARCH("215G",B4032)),ISNUMBER(SEARCH("350G",B4032)),ISNUMBER(SEARCH("90G",B4032)),ISNUMBER(SEARCH("Gold",B4032)),ISNUMBER(SEARCH("Citron",B4032)),ISNUMBER(SEARCH("Rose",B4032)),ISNUMBER(SEARCH("Lessive",B4032))),NOT(OR(ISNUMBER(SEARCH("Vaisselle",B4032)),ISNUMBER(SEARCH("Javel",B4032)),ISNUMBER(SEARCH("Matic",B4032)),ISNUMBER(SEARCH("Nettoyant",B4032)),ISNUMBER(SEARCH("Pâte",B4032)),ISNUMBER(SEARCH("Lave",B4032)),ISNUMBER(SEARCH("Détartrant",B4032))))),"Mio main (1k+500gr)",IF(AND(ISNUMBER(SEARCH("PAPILLON",B4032)),OR(ISNUMBER(SEARCH("Papier",B4032)),ISNUMBER(SEARCH("Hygiénique",B4032)),ISNUMBER(SEARCH("HYGIÉNIQUE",B4032))),NOT(OR(ISNUMBER(SEARCH("Lingette",B4032)),ISNUMBER(SEARCH("Mouchoir",B4032))))),"Papillon Papier",IF(OR(ISNUMBER(SEARCH("TAJ AL SAHAR",B4032)),ISNUMBER(SEARCH("TAJ BLADI",B4032)),ISNUMBER(SEARCH("TAJ BELADI",B4032)),ISNUMBER(SEARCH("Tilal Assahra",B4032)),ISNUMBER(SEARCH("Jawharat Asahra",B4032))),"TAJ SAHARA",IF(AND(OR(ISNUMBER(SEARCH("AL ITKANE",B4032)),ISNUMBER(SEARCH("ALITKANE",B4032)),ISNUMBER(SEARCH("PRESTO",B4032))),NOT(OR(ISNUMBER(SEARCH("Thé",B4032)),ISNUMBER(SEARCH("THE ",B4032)),ISNUMBER(SEARCH("thé",B4032)),ISNUMBER(SEARCH("SELHAM",B4032)),ISNUMBER(SEARCH("LHAFLA",B4032)),ISNUMBER(SEARCH("ZINE",B4032)),ISNUMBER(SEARCH("tiyay",B4032)),ISNUMBER(SEARCH("alouns",B4032)),ISNUMBER(SEARCH("lmhrat",B4032))))),"Al Itkrans + Presto",IF(OR(ISNUMBER(SEARCH("DALAA",B4032)),ISNUMBER(SEARCH("CS-DALAA",B4032)),ISNUMBER(SEARCH("DALINA",B4032))),"Dalaa VP / Baqqal / RP",IF(OR(LEFT(UPPER(B4032),4)="MIA ",LEFT(UPPER(B4032),6)="CS-MIA"),"Mia",IF(OR(LEFT(UPPER(B4032),5)="NOVA ",LEFT(UPPER(B4032),7)="CS-NOVA"),"Nova",IF(OR(ISNUMBER(SEARCH("PRIMA ",B4032)),ISNUMBER(SEARCH("CS-PRIMA",B4032))),"Prima",IF(OR(ISNUMBER(SEARCH("Douceur",B4032)),ISNUMBER(SEARCH("DOUCEUR",B4032))),"Douceur",IF(OR(ISNUMBER(SEARCH("SANGO",B4032)),ISNUMBER(SEARCH("CS-SANGO",B4032))),"SANGO",IF(ISNUMBER(SEARCH("BLANDOUX",B4032)),"Blandoux",IF(ISNUMBER(SEARCH("SHIWAMI",B4032)),"Shiwame",IF(ISNUMBER(SEARCH("KELLOGG",B4032)),"Kelloggs",IF(OR(ISNUMBER(SEARCH("TOBIGO",B4032)),ISNUMBER(SEARCH("DWIST",B4032))),"Tobigo",IF(OR(ISNUMBER(SEARCH("MARISOL",B4032)),ISNUMBER(SEARCH("MARESOL",B4032))),"Maresol",IF(OR(ISNUMBER(SEARCH("TAKIS",B4032)),ISNUMBER(SEARCH("TAKYS",B4032))),"TAKYS",IF(ISNUMBER(SEARCH("TAWIL",B4032)),"Tawil",IF(ISNUMBER(SEARCH("FROMY",B4032)),"Fromy",""))))))))))))))))))))))))</f>
        <v/>
      </c>
    </row>
    <row r="4033" spans="1:3" ht="18" hidden="1" customHeight="1" x14ac:dyDescent="0.3">
      <c r="A4033" s="3" t="str">
        <f>Products!A3934</f>
        <v>ART03752</v>
      </c>
      <c r="B4033" s="3" t="str">
        <f>Products!B3934</f>
        <v>Trident 13,5g x 12pack x 20 Boxes Peppermint  Flavor</v>
      </c>
      <c r="C4033" s="3" t="str">
        <f>IF(OR(ISNUMBER(SEARCH("SELHAM",B4033)),ISNUMBER(SEARCH("LHAFLA",B4033)),ISNUMBER(SEARCH("ZINE",B4033)),ISNUMBER(SEARCH("tiyay",B4033)),ISNUMBER(SEARCH("alouns",B4033)),ISNUMBER(SEARCH("lmhrat",B4033))),"The Al Itkane",IF(AND(ISNUMBER(SEARCH("CALIN",B4033)),ISNUMBER(SEARCH("RP",B4033)),NOT(ISNUMBER(SEARCH("VP",B4033)))),"Calin RP",IF(AND(ISNUMBER(SEARCH("CALIN",B4033)),ISNUMBER(SEARCH("VP",B4033))),"Calin VP",IF(AND(ISNUMBER(SEARCH("MIO",B4033)),OR(ISNUMBER(SEARCH("Vaisselle",B4033)),ISNUMBER(SEARCH("vaisselle",B4033)))),"Mio Liquid Vaisselle",IF(AND(ISNUMBER(SEARCH("MIO",B4033)),ISNUMBER(SEARCH("Javel",B4033))),"Mio Javel",IF(AND(ISNUMBER(SEARCH("MIO",B4033)),ISNUMBER(SEARCH("Matic",B4033))),"Mio Matic",IF(AND(ISNUMBER(SEARCH("MIO",B4033)),OR(ISNUMBER(SEARCH("Détérgent",B4033)),ISNUMBER(SEARCH("Poudre",B4033)),ISNUMBER(SEARCH("Semi Auto",B4033)),ISNUMBER(SEARCH("1KG",B4033)),ISNUMBER(SEARCH("500G",B4033)),ISNUMBER(SEARCH("10KG",B4033)),ISNUMBER(SEARCH("1.5K",B4033)),ISNUMBER(SEARCH("215G",B4033)),ISNUMBER(SEARCH("350G",B4033)),ISNUMBER(SEARCH("90G",B4033)),ISNUMBER(SEARCH("Gold",B4033)),ISNUMBER(SEARCH("Citron",B4033)),ISNUMBER(SEARCH("Rose",B4033)),ISNUMBER(SEARCH("Lessive",B4033))),NOT(OR(ISNUMBER(SEARCH("Vaisselle",B4033)),ISNUMBER(SEARCH("Javel",B4033)),ISNUMBER(SEARCH("Matic",B4033)),ISNUMBER(SEARCH("Nettoyant",B4033)),ISNUMBER(SEARCH("Pâte",B4033)),ISNUMBER(SEARCH("Lave",B4033)),ISNUMBER(SEARCH("Détartrant",B4033))))),"Mio main (1k+500gr)",IF(AND(ISNUMBER(SEARCH("PAPILLON",B4033)),OR(ISNUMBER(SEARCH("Papier",B4033)),ISNUMBER(SEARCH("Hygiénique",B4033)),ISNUMBER(SEARCH("HYGIÉNIQUE",B4033))),NOT(OR(ISNUMBER(SEARCH("Lingette",B4033)),ISNUMBER(SEARCH("Mouchoir",B4033))))),"Papillon Papier",IF(OR(ISNUMBER(SEARCH("TAJ AL SAHAR",B4033)),ISNUMBER(SEARCH("TAJ BLADI",B4033)),ISNUMBER(SEARCH("TAJ BELADI",B4033)),ISNUMBER(SEARCH("Tilal Assahra",B4033)),ISNUMBER(SEARCH("Jawharat Asahra",B4033))),"TAJ SAHARA",IF(AND(OR(ISNUMBER(SEARCH("AL ITKANE",B4033)),ISNUMBER(SEARCH("ALITKANE",B4033)),ISNUMBER(SEARCH("PRESTO",B4033))),NOT(OR(ISNUMBER(SEARCH("Thé",B4033)),ISNUMBER(SEARCH("THE ",B4033)),ISNUMBER(SEARCH("thé",B4033)),ISNUMBER(SEARCH("SELHAM",B4033)),ISNUMBER(SEARCH("LHAFLA",B4033)),ISNUMBER(SEARCH("ZINE",B4033)),ISNUMBER(SEARCH("tiyay",B4033)),ISNUMBER(SEARCH("alouns",B4033)),ISNUMBER(SEARCH("lmhrat",B4033))))),"Al Itkrans + Presto",IF(OR(ISNUMBER(SEARCH("DALAA",B4033)),ISNUMBER(SEARCH("CS-DALAA",B4033)),ISNUMBER(SEARCH("DALINA",B4033))),"Dalaa VP / Baqqal / RP",IF(OR(LEFT(UPPER(B4033),4)="MIA ",LEFT(UPPER(B4033),6)="CS-MIA"),"Mia",IF(OR(LEFT(UPPER(B4033),5)="NOVA ",LEFT(UPPER(B4033),7)="CS-NOVA"),"Nova",IF(OR(ISNUMBER(SEARCH("PRIMA ",B4033)),ISNUMBER(SEARCH("CS-PRIMA",B4033))),"Prima",IF(OR(ISNUMBER(SEARCH("Douceur",B4033)),ISNUMBER(SEARCH("DOUCEUR",B4033))),"Douceur",IF(OR(ISNUMBER(SEARCH("SANGO",B4033)),ISNUMBER(SEARCH("CS-SANGO",B4033))),"SANGO",IF(ISNUMBER(SEARCH("BLANDOUX",B4033)),"Blandoux",IF(ISNUMBER(SEARCH("SHIWAMI",B4033)),"Shiwame",IF(ISNUMBER(SEARCH("KELLOGG",B4033)),"Kelloggs",IF(OR(ISNUMBER(SEARCH("TOBIGO",B4033)),ISNUMBER(SEARCH("DWIST",B4033))),"Tobigo",IF(OR(ISNUMBER(SEARCH("MARISOL",B4033)),ISNUMBER(SEARCH("MARESOL",B4033))),"Maresol",IF(OR(ISNUMBER(SEARCH("TAKIS",B4033)),ISNUMBER(SEARCH("TAKYS",B4033))),"TAKYS",IF(ISNUMBER(SEARCH("TAWIL",B4033)),"Tawil",IF(ISNUMBER(SEARCH("FROMY",B4033)),"Fromy",""))))))))))))))))))))))))</f>
        <v/>
      </c>
    </row>
    <row r="4034" spans="1:3" ht="18" hidden="1" customHeight="1" x14ac:dyDescent="0.3">
      <c r="A4034" s="3" t="str">
        <f>Products!A3935</f>
        <v>ART03743</v>
      </c>
      <c r="B4034" s="3" t="str">
        <f>Products!B3935</f>
        <v>PAPILLON MOUCHOIRS 2PLIS X550X20</v>
      </c>
      <c r="C4034" s="3" t="str">
        <f>IF(OR(ISNUMBER(SEARCH("SELHAM",B4034)),ISNUMBER(SEARCH("LHAFLA",B4034)),ISNUMBER(SEARCH("ZINE",B4034)),ISNUMBER(SEARCH("tiyay",B4034)),ISNUMBER(SEARCH("alouns",B4034)),ISNUMBER(SEARCH("lmhrat",B4034))),"The Al Itkane",IF(AND(ISNUMBER(SEARCH("CALIN",B4034)),ISNUMBER(SEARCH("RP",B4034)),NOT(ISNUMBER(SEARCH("VP",B4034)))),"Calin RP",IF(AND(ISNUMBER(SEARCH("CALIN",B4034)),ISNUMBER(SEARCH("VP",B4034))),"Calin VP",IF(AND(ISNUMBER(SEARCH("MIO",B4034)),OR(ISNUMBER(SEARCH("Vaisselle",B4034)),ISNUMBER(SEARCH("vaisselle",B4034)))),"Mio Liquid Vaisselle",IF(AND(ISNUMBER(SEARCH("MIO",B4034)),ISNUMBER(SEARCH("Javel",B4034))),"Mio Javel",IF(AND(ISNUMBER(SEARCH("MIO",B4034)),ISNUMBER(SEARCH("Matic",B4034))),"Mio Matic",IF(AND(ISNUMBER(SEARCH("MIO",B4034)),OR(ISNUMBER(SEARCH("Détérgent",B4034)),ISNUMBER(SEARCH("Poudre",B4034)),ISNUMBER(SEARCH("Semi Auto",B4034)),ISNUMBER(SEARCH("1KG",B4034)),ISNUMBER(SEARCH("500G",B4034)),ISNUMBER(SEARCH("10KG",B4034)),ISNUMBER(SEARCH("1.5K",B4034)),ISNUMBER(SEARCH("215G",B4034)),ISNUMBER(SEARCH("350G",B4034)),ISNUMBER(SEARCH("90G",B4034)),ISNUMBER(SEARCH("Gold",B4034)),ISNUMBER(SEARCH("Citron",B4034)),ISNUMBER(SEARCH("Rose",B4034)),ISNUMBER(SEARCH("Lessive",B4034))),NOT(OR(ISNUMBER(SEARCH("Vaisselle",B4034)),ISNUMBER(SEARCH("Javel",B4034)),ISNUMBER(SEARCH("Matic",B4034)),ISNUMBER(SEARCH("Nettoyant",B4034)),ISNUMBER(SEARCH("Pâte",B4034)),ISNUMBER(SEARCH("Lave",B4034)),ISNUMBER(SEARCH("Détartrant",B4034))))),"Mio main (1k+500gr)",IF(AND(ISNUMBER(SEARCH("PAPILLON",B4034)),OR(ISNUMBER(SEARCH("Papier",B4034)),ISNUMBER(SEARCH("Hygiénique",B4034)),ISNUMBER(SEARCH("HYGIÉNIQUE",B4034))),NOT(OR(ISNUMBER(SEARCH("Lingette",B4034)),ISNUMBER(SEARCH("Mouchoir",B4034))))),"Papillon Papier",IF(OR(ISNUMBER(SEARCH("TAJ AL SAHAR",B4034)),ISNUMBER(SEARCH("TAJ BLADI",B4034)),ISNUMBER(SEARCH("TAJ BELADI",B4034)),ISNUMBER(SEARCH("Tilal Assahra",B4034)),ISNUMBER(SEARCH("Jawharat Asahra",B4034))),"TAJ SAHARA",IF(AND(OR(ISNUMBER(SEARCH("AL ITKANE",B4034)),ISNUMBER(SEARCH("ALITKANE",B4034)),ISNUMBER(SEARCH("PRESTO",B4034))),NOT(OR(ISNUMBER(SEARCH("Thé",B4034)),ISNUMBER(SEARCH("THE ",B4034)),ISNUMBER(SEARCH("thé",B4034)),ISNUMBER(SEARCH("SELHAM",B4034)),ISNUMBER(SEARCH("LHAFLA",B4034)),ISNUMBER(SEARCH("ZINE",B4034)),ISNUMBER(SEARCH("tiyay",B4034)),ISNUMBER(SEARCH("alouns",B4034)),ISNUMBER(SEARCH("lmhrat",B4034))))),"Al Itkrans + Presto",IF(OR(ISNUMBER(SEARCH("DALAA",B4034)),ISNUMBER(SEARCH("CS-DALAA",B4034)),ISNUMBER(SEARCH("DALINA",B4034))),"Dalaa VP / Baqqal / RP",IF(OR(LEFT(UPPER(B4034),4)="MIA ",LEFT(UPPER(B4034),6)="CS-MIA"),"Mia",IF(OR(LEFT(UPPER(B4034),5)="NOVA ",LEFT(UPPER(B4034),7)="CS-NOVA"),"Nova",IF(OR(ISNUMBER(SEARCH("PRIMA ",B4034)),ISNUMBER(SEARCH("CS-PRIMA",B4034))),"Prima",IF(OR(ISNUMBER(SEARCH("Douceur",B4034)),ISNUMBER(SEARCH("DOUCEUR",B4034))),"Douceur",IF(OR(ISNUMBER(SEARCH("SANGO",B4034)),ISNUMBER(SEARCH("CS-SANGO",B4034))),"SANGO",IF(ISNUMBER(SEARCH("BLANDOUX",B4034)),"Blandoux",IF(ISNUMBER(SEARCH("SHIWAMI",B4034)),"Shiwame",IF(ISNUMBER(SEARCH("KELLOGG",B4034)),"Kelloggs",IF(OR(ISNUMBER(SEARCH("TOBIGO",B4034)),ISNUMBER(SEARCH("DWIST",B4034))),"Tobigo",IF(OR(ISNUMBER(SEARCH("MARISOL",B4034)),ISNUMBER(SEARCH("MARESOL",B4034))),"Maresol",IF(OR(ISNUMBER(SEARCH("TAKIS",B4034)),ISNUMBER(SEARCH("TAKYS",B4034))),"TAKYS",IF(ISNUMBER(SEARCH("TAWIL",B4034)),"Tawil",IF(ISNUMBER(SEARCH("FROMY",B4034)),"Fromy",""))))))))))))))))))))))))</f>
        <v/>
      </c>
    </row>
    <row r="4035" spans="1:3" ht="18" hidden="1" customHeight="1" x14ac:dyDescent="0.3">
      <c r="A4035" s="3" t="str">
        <f>Products!A3936</f>
        <v>ART03742</v>
      </c>
      <c r="B4035" s="3" t="str">
        <f>Products!B3936</f>
        <v>ZEN EAU DE JAVEL LAVANDE 18X1L</v>
      </c>
      <c r="C4035" s="3" t="str">
        <f>IF(OR(ISNUMBER(SEARCH("SELHAM",B4035)),ISNUMBER(SEARCH("LHAFLA",B4035)),ISNUMBER(SEARCH("ZINE",B4035)),ISNUMBER(SEARCH("tiyay",B4035)),ISNUMBER(SEARCH("alouns",B4035)),ISNUMBER(SEARCH("lmhrat",B4035))),"The Al Itkane",IF(AND(ISNUMBER(SEARCH("CALIN",B4035)),ISNUMBER(SEARCH("RP",B4035)),NOT(ISNUMBER(SEARCH("VP",B4035)))),"Calin RP",IF(AND(ISNUMBER(SEARCH("CALIN",B4035)),ISNUMBER(SEARCH("VP",B4035))),"Calin VP",IF(AND(ISNUMBER(SEARCH("MIO",B4035)),OR(ISNUMBER(SEARCH("Vaisselle",B4035)),ISNUMBER(SEARCH("vaisselle",B4035)))),"Mio Liquid Vaisselle",IF(AND(ISNUMBER(SEARCH("MIO",B4035)),ISNUMBER(SEARCH("Javel",B4035))),"Mio Javel",IF(AND(ISNUMBER(SEARCH("MIO",B4035)),ISNUMBER(SEARCH("Matic",B4035))),"Mio Matic",IF(AND(ISNUMBER(SEARCH("MIO",B4035)),OR(ISNUMBER(SEARCH("Détérgent",B4035)),ISNUMBER(SEARCH("Poudre",B4035)),ISNUMBER(SEARCH("Semi Auto",B4035)),ISNUMBER(SEARCH("1KG",B4035)),ISNUMBER(SEARCH("500G",B4035)),ISNUMBER(SEARCH("10KG",B4035)),ISNUMBER(SEARCH("1.5K",B4035)),ISNUMBER(SEARCH("215G",B4035)),ISNUMBER(SEARCH("350G",B4035)),ISNUMBER(SEARCH("90G",B4035)),ISNUMBER(SEARCH("Gold",B4035)),ISNUMBER(SEARCH("Citron",B4035)),ISNUMBER(SEARCH("Rose",B4035)),ISNUMBER(SEARCH("Lessive",B4035))),NOT(OR(ISNUMBER(SEARCH("Vaisselle",B4035)),ISNUMBER(SEARCH("Javel",B4035)),ISNUMBER(SEARCH("Matic",B4035)),ISNUMBER(SEARCH("Nettoyant",B4035)),ISNUMBER(SEARCH("Pâte",B4035)),ISNUMBER(SEARCH("Lave",B4035)),ISNUMBER(SEARCH("Détartrant",B4035))))),"Mio main (1k+500gr)",IF(AND(ISNUMBER(SEARCH("PAPILLON",B4035)),OR(ISNUMBER(SEARCH("Papier",B4035)),ISNUMBER(SEARCH("Hygiénique",B4035)),ISNUMBER(SEARCH("HYGIÉNIQUE",B4035))),NOT(OR(ISNUMBER(SEARCH("Lingette",B4035)),ISNUMBER(SEARCH("Mouchoir",B4035))))),"Papillon Papier",IF(OR(ISNUMBER(SEARCH("TAJ AL SAHAR",B4035)),ISNUMBER(SEARCH("TAJ BLADI",B4035)),ISNUMBER(SEARCH("TAJ BELADI",B4035)),ISNUMBER(SEARCH("Tilal Assahra",B4035)),ISNUMBER(SEARCH("Jawharat Asahra",B4035))),"TAJ SAHARA",IF(AND(OR(ISNUMBER(SEARCH("AL ITKANE",B4035)),ISNUMBER(SEARCH("ALITKANE",B4035)),ISNUMBER(SEARCH("PRESTO",B4035))),NOT(OR(ISNUMBER(SEARCH("Thé",B4035)),ISNUMBER(SEARCH("THE ",B4035)),ISNUMBER(SEARCH("thé",B4035)),ISNUMBER(SEARCH("SELHAM",B4035)),ISNUMBER(SEARCH("LHAFLA",B4035)),ISNUMBER(SEARCH("ZINE",B4035)),ISNUMBER(SEARCH("tiyay",B4035)),ISNUMBER(SEARCH("alouns",B4035)),ISNUMBER(SEARCH("lmhrat",B4035))))),"Al Itkrans + Presto",IF(OR(ISNUMBER(SEARCH("DALAA",B4035)),ISNUMBER(SEARCH("CS-DALAA",B4035)),ISNUMBER(SEARCH("DALINA",B4035))),"Dalaa VP / Baqqal / RP",IF(OR(LEFT(UPPER(B4035),4)="MIA ",LEFT(UPPER(B4035),6)="CS-MIA"),"Mia",IF(OR(LEFT(UPPER(B4035),5)="NOVA ",LEFT(UPPER(B4035),7)="CS-NOVA"),"Nova",IF(OR(ISNUMBER(SEARCH("PRIMA ",B4035)),ISNUMBER(SEARCH("CS-PRIMA",B4035))),"Prima",IF(OR(ISNUMBER(SEARCH("Douceur",B4035)),ISNUMBER(SEARCH("DOUCEUR",B4035))),"Douceur",IF(OR(ISNUMBER(SEARCH("SANGO",B4035)),ISNUMBER(SEARCH("CS-SANGO",B4035))),"SANGO",IF(ISNUMBER(SEARCH("BLANDOUX",B4035)),"Blandoux",IF(ISNUMBER(SEARCH("SHIWAMI",B4035)),"Shiwame",IF(ISNUMBER(SEARCH("KELLOGG",B4035)),"Kelloggs",IF(OR(ISNUMBER(SEARCH("TOBIGO",B4035)),ISNUMBER(SEARCH("DWIST",B4035))),"Tobigo",IF(OR(ISNUMBER(SEARCH("MARISOL",B4035)),ISNUMBER(SEARCH("MARESOL",B4035))),"Maresol",IF(OR(ISNUMBER(SEARCH("TAKIS",B4035)),ISNUMBER(SEARCH("TAKYS",B4035))),"TAKYS",IF(ISNUMBER(SEARCH("TAWIL",B4035)),"Tawil",IF(ISNUMBER(SEARCH("FROMY",B4035)),"Fromy",""))))))))))))))))))))))))</f>
        <v/>
      </c>
    </row>
    <row r="4036" spans="1:3" ht="18" hidden="1" customHeight="1" x14ac:dyDescent="0.3">
      <c r="A4036" s="3" t="str">
        <f>Products!A3937</f>
        <v>ART03735</v>
      </c>
      <c r="B4036" s="3" t="str">
        <f>Products!B3937</f>
        <v>IRIS SEMI -AUTO 5KG LE VRAI PARFUM SAC</v>
      </c>
      <c r="C4036" s="3" t="str">
        <f>IF(OR(ISNUMBER(SEARCH("SELHAM",B4036)),ISNUMBER(SEARCH("LHAFLA",B4036)),ISNUMBER(SEARCH("ZINE",B4036)),ISNUMBER(SEARCH("tiyay",B4036)),ISNUMBER(SEARCH("alouns",B4036)),ISNUMBER(SEARCH("lmhrat",B4036))),"The Al Itkane",IF(AND(ISNUMBER(SEARCH("CALIN",B4036)),ISNUMBER(SEARCH("RP",B4036)),NOT(ISNUMBER(SEARCH("VP",B4036)))),"Calin RP",IF(AND(ISNUMBER(SEARCH("CALIN",B4036)),ISNUMBER(SEARCH("VP",B4036))),"Calin VP",IF(AND(ISNUMBER(SEARCH("MIO",B4036)),OR(ISNUMBER(SEARCH("Vaisselle",B4036)),ISNUMBER(SEARCH("vaisselle",B4036)))),"Mio Liquid Vaisselle",IF(AND(ISNUMBER(SEARCH("MIO",B4036)),ISNUMBER(SEARCH("Javel",B4036))),"Mio Javel",IF(AND(ISNUMBER(SEARCH("MIO",B4036)),ISNUMBER(SEARCH("Matic",B4036))),"Mio Matic",IF(AND(ISNUMBER(SEARCH("MIO",B4036)),OR(ISNUMBER(SEARCH("Détérgent",B4036)),ISNUMBER(SEARCH("Poudre",B4036)),ISNUMBER(SEARCH("Semi Auto",B4036)),ISNUMBER(SEARCH("1KG",B4036)),ISNUMBER(SEARCH("500G",B4036)),ISNUMBER(SEARCH("10KG",B4036)),ISNUMBER(SEARCH("1.5K",B4036)),ISNUMBER(SEARCH("215G",B4036)),ISNUMBER(SEARCH("350G",B4036)),ISNUMBER(SEARCH("90G",B4036)),ISNUMBER(SEARCH("Gold",B4036)),ISNUMBER(SEARCH("Citron",B4036)),ISNUMBER(SEARCH("Rose",B4036)),ISNUMBER(SEARCH("Lessive",B4036))),NOT(OR(ISNUMBER(SEARCH("Vaisselle",B4036)),ISNUMBER(SEARCH("Javel",B4036)),ISNUMBER(SEARCH("Matic",B4036)),ISNUMBER(SEARCH("Nettoyant",B4036)),ISNUMBER(SEARCH("Pâte",B4036)),ISNUMBER(SEARCH("Lave",B4036)),ISNUMBER(SEARCH("Détartrant",B4036))))),"Mio main (1k+500gr)",IF(AND(ISNUMBER(SEARCH("PAPILLON",B4036)),OR(ISNUMBER(SEARCH("Papier",B4036)),ISNUMBER(SEARCH("Hygiénique",B4036)),ISNUMBER(SEARCH("HYGIÉNIQUE",B4036))),NOT(OR(ISNUMBER(SEARCH("Lingette",B4036)),ISNUMBER(SEARCH("Mouchoir",B4036))))),"Papillon Papier",IF(OR(ISNUMBER(SEARCH("TAJ AL SAHAR",B4036)),ISNUMBER(SEARCH("TAJ BLADI",B4036)),ISNUMBER(SEARCH("TAJ BELADI",B4036)),ISNUMBER(SEARCH("Tilal Assahra",B4036)),ISNUMBER(SEARCH("Jawharat Asahra",B4036))),"TAJ SAHARA",IF(AND(OR(ISNUMBER(SEARCH("AL ITKANE",B4036)),ISNUMBER(SEARCH("ALITKANE",B4036)),ISNUMBER(SEARCH("PRESTO",B4036))),NOT(OR(ISNUMBER(SEARCH("Thé",B4036)),ISNUMBER(SEARCH("THE ",B4036)),ISNUMBER(SEARCH("thé",B4036)),ISNUMBER(SEARCH("SELHAM",B4036)),ISNUMBER(SEARCH("LHAFLA",B4036)),ISNUMBER(SEARCH("ZINE",B4036)),ISNUMBER(SEARCH("tiyay",B4036)),ISNUMBER(SEARCH("alouns",B4036)),ISNUMBER(SEARCH("lmhrat",B4036))))),"Al Itkrans + Presto",IF(OR(ISNUMBER(SEARCH("DALAA",B4036)),ISNUMBER(SEARCH("CS-DALAA",B4036)),ISNUMBER(SEARCH("DALINA",B4036))),"Dalaa VP / Baqqal / RP",IF(OR(LEFT(UPPER(B4036),4)="MIA ",LEFT(UPPER(B4036),6)="CS-MIA"),"Mia",IF(OR(LEFT(UPPER(B4036),5)="NOVA ",LEFT(UPPER(B4036),7)="CS-NOVA"),"Nova",IF(OR(ISNUMBER(SEARCH("PRIMA ",B4036)),ISNUMBER(SEARCH("CS-PRIMA",B4036))),"Prima",IF(OR(ISNUMBER(SEARCH("Douceur",B4036)),ISNUMBER(SEARCH("DOUCEUR",B4036))),"Douceur",IF(OR(ISNUMBER(SEARCH("SANGO",B4036)),ISNUMBER(SEARCH("CS-SANGO",B4036))),"SANGO",IF(ISNUMBER(SEARCH("BLANDOUX",B4036)),"Blandoux",IF(ISNUMBER(SEARCH("SHIWAMI",B4036)),"Shiwame",IF(ISNUMBER(SEARCH("KELLOGG",B4036)),"Kelloggs",IF(OR(ISNUMBER(SEARCH("TOBIGO",B4036)),ISNUMBER(SEARCH("DWIST",B4036))),"Tobigo",IF(OR(ISNUMBER(SEARCH("MARISOL",B4036)),ISNUMBER(SEARCH("MARESOL",B4036))),"Maresol",IF(OR(ISNUMBER(SEARCH("TAKIS",B4036)),ISNUMBER(SEARCH("TAKYS",B4036))),"TAKYS",IF(ISNUMBER(SEARCH("TAWIL",B4036)),"Tawil",IF(ISNUMBER(SEARCH("FROMY",B4036)),"Fromy",""))))))))))))))))))))))))</f>
        <v/>
      </c>
    </row>
    <row r="4037" spans="1:3" ht="18" hidden="1" customHeight="1" x14ac:dyDescent="0.3">
      <c r="A4037" s="3" t="str">
        <f>Products!A3939</f>
        <v>ART03745</v>
      </c>
      <c r="B4037" s="3" t="str">
        <f>Products!B3939</f>
        <v>PAPILLON MOUCHOIRS 2PLIS X550F X24</v>
      </c>
      <c r="C4037" s="3" t="str">
        <f>IF(OR(ISNUMBER(SEARCH("SELHAM",B4037)),ISNUMBER(SEARCH("LHAFLA",B4037)),ISNUMBER(SEARCH("ZINE",B4037)),ISNUMBER(SEARCH("tiyay",B4037)),ISNUMBER(SEARCH("alouns",B4037)),ISNUMBER(SEARCH("lmhrat",B4037))),"The Al Itkane",IF(AND(ISNUMBER(SEARCH("CALIN",B4037)),ISNUMBER(SEARCH("RP",B4037)),NOT(ISNUMBER(SEARCH("VP",B4037)))),"Calin RP",IF(AND(ISNUMBER(SEARCH("CALIN",B4037)),ISNUMBER(SEARCH("VP",B4037))),"Calin VP",IF(AND(ISNUMBER(SEARCH("MIO",B4037)),OR(ISNUMBER(SEARCH("Vaisselle",B4037)),ISNUMBER(SEARCH("vaisselle",B4037)))),"Mio Liquid Vaisselle",IF(AND(ISNUMBER(SEARCH("MIO",B4037)),ISNUMBER(SEARCH("Javel",B4037))),"Mio Javel",IF(AND(ISNUMBER(SEARCH("MIO",B4037)),ISNUMBER(SEARCH("Matic",B4037))),"Mio Matic",IF(AND(ISNUMBER(SEARCH("MIO",B4037)),OR(ISNUMBER(SEARCH("Détérgent",B4037)),ISNUMBER(SEARCH("Poudre",B4037)),ISNUMBER(SEARCH("Semi Auto",B4037)),ISNUMBER(SEARCH("1KG",B4037)),ISNUMBER(SEARCH("500G",B4037)),ISNUMBER(SEARCH("10KG",B4037)),ISNUMBER(SEARCH("1.5K",B4037)),ISNUMBER(SEARCH("215G",B4037)),ISNUMBER(SEARCH("350G",B4037)),ISNUMBER(SEARCH("90G",B4037)),ISNUMBER(SEARCH("Gold",B4037)),ISNUMBER(SEARCH("Citron",B4037)),ISNUMBER(SEARCH("Rose",B4037)),ISNUMBER(SEARCH("Lessive",B4037))),NOT(OR(ISNUMBER(SEARCH("Vaisselle",B4037)),ISNUMBER(SEARCH("Javel",B4037)),ISNUMBER(SEARCH("Matic",B4037)),ISNUMBER(SEARCH("Nettoyant",B4037)),ISNUMBER(SEARCH("Pâte",B4037)),ISNUMBER(SEARCH("Lave",B4037)),ISNUMBER(SEARCH("Détartrant",B4037))))),"Mio main (1k+500gr)",IF(AND(ISNUMBER(SEARCH("PAPILLON",B4037)),OR(ISNUMBER(SEARCH("Papier",B4037)),ISNUMBER(SEARCH("Hygiénique",B4037)),ISNUMBER(SEARCH("HYGIÉNIQUE",B4037))),NOT(OR(ISNUMBER(SEARCH("Lingette",B4037)),ISNUMBER(SEARCH("Mouchoir",B4037))))),"Papillon Papier",IF(OR(ISNUMBER(SEARCH("TAJ AL SAHAR",B4037)),ISNUMBER(SEARCH("TAJ BLADI",B4037)),ISNUMBER(SEARCH("TAJ BELADI",B4037)),ISNUMBER(SEARCH("Tilal Assahra",B4037)),ISNUMBER(SEARCH("Jawharat Asahra",B4037))),"TAJ SAHARA",IF(AND(OR(ISNUMBER(SEARCH("AL ITKANE",B4037)),ISNUMBER(SEARCH("ALITKANE",B4037)),ISNUMBER(SEARCH("PRESTO",B4037))),NOT(OR(ISNUMBER(SEARCH("Thé",B4037)),ISNUMBER(SEARCH("THE ",B4037)),ISNUMBER(SEARCH("thé",B4037)),ISNUMBER(SEARCH("SELHAM",B4037)),ISNUMBER(SEARCH("LHAFLA",B4037)),ISNUMBER(SEARCH("ZINE",B4037)),ISNUMBER(SEARCH("tiyay",B4037)),ISNUMBER(SEARCH("alouns",B4037)),ISNUMBER(SEARCH("lmhrat",B4037))))),"Al Itkrans + Presto",IF(OR(ISNUMBER(SEARCH("DALAA",B4037)),ISNUMBER(SEARCH("CS-DALAA",B4037)),ISNUMBER(SEARCH("DALINA",B4037))),"Dalaa VP / Baqqal / RP",IF(OR(LEFT(UPPER(B4037),4)="MIA ",LEFT(UPPER(B4037),6)="CS-MIA"),"Mia",IF(OR(LEFT(UPPER(B4037),5)="NOVA ",LEFT(UPPER(B4037),7)="CS-NOVA"),"Nova",IF(OR(ISNUMBER(SEARCH("PRIMA ",B4037)),ISNUMBER(SEARCH("CS-PRIMA",B4037))),"Prima",IF(OR(ISNUMBER(SEARCH("Douceur",B4037)),ISNUMBER(SEARCH("DOUCEUR",B4037))),"Douceur",IF(OR(ISNUMBER(SEARCH("SANGO",B4037)),ISNUMBER(SEARCH("CS-SANGO",B4037))),"SANGO",IF(ISNUMBER(SEARCH("BLANDOUX",B4037)),"Blandoux",IF(ISNUMBER(SEARCH("SHIWAMI",B4037)),"Shiwame",IF(ISNUMBER(SEARCH("KELLOGG",B4037)),"Kelloggs",IF(OR(ISNUMBER(SEARCH("TOBIGO",B4037)),ISNUMBER(SEARCH("DWIST",B4037))),"Tobigo",IF(OR(ISNUMBER(SEARCH("MARISOL",B4037)),ISNUMBER(SEARCH("MARESOL",B4037))),"Maresol",IF(OR(ISNUMBER(SEARCH("TAKIS",B4037)),ISNUMBER(SEARCH("TAKYS",B4037))),"TAKYS",IF(ISNUMBER(SEARCH("TAWIL",B4037)),"Tawil",IF(ISNUMBER(SEARCH("FROMY",B4037)),"Fromy",""))))))))))))))))))))))))</f>
        <v/>
      </c>
    </row>
    <row r="4038" spans="1:3" ht="18" hidden="1" customHeight="1" x14ac:dyDescent="0.3">
      <c r="A4038" s="3" t="str">
        <f>Products!A3940</f>
        <v>ART03918</v>
      </c>
      <c r="B4038" s="3" t="str">
        <f>Products!B3940</f>
        <v>SEÑOR MAYOR SAVON LIQUIDE MAIN 1L COCO</v>
      </c>
      <c r="C4038" s="3" t="str">
        <f>IF(OR(ISNUMBER(SEARCH("SELHAM",B4038)),ISNUMBER(SEARCH("LHAFLA",B4038)),ISNUMBER(SEARCH("ZINE",B4038)),ISNUMBER(SEARCH("tiyay",B4038)),ISNUMBER(SEARCH("alouns",B4038)),ISNUMBER(SEARCH("lmhrat",B4038))),"The Al Itkane",IF(AND(ISNUMBER(SEARCH("CALIN",B4038)),ISNUMBER(SEARCH("RP",B4038)),NOT(ISNUMBER(SEARCH("VP",B4038)))),"Calin RP",IF(AND(ISNUMBER(SEARCH("CALIN",B4038)),ISNUMBER(SEARCH("VP",B4038))),"Calin VP",IF(AND(ISNUMBER(SEARCH("MIO",B4038)),OR(ISNUMBER(SEARCH("Vaisselle",B4038)),ISNUMBER(SEARCH("vaisselle",B4038)))),"Mio Liquid Vaisselle",IF(AND(ISNUMBER(SEARCH("MIO",B4038)),ISNUMBER(SEARCH("Javel",B4038))),"Mio Javel",IF(AND(ISNUMBER(SEARCH("MIO",B4038)),ISNUMBER(SEARCH("Matic",B4038))),"Mio Matic",IF(AND(ISNUMBER(SEARCH("MIO",B4038)),OR(ISNUMBER(SEARCH("Détérgent",B4038)),ISNUMBER(SEARCH("Poudre",B4038)),ISNUMBER(SEARCH("Semi Auto",B4038)),ISNUMBER(SEARCH("1KG",B4038)),ISNUMBER(SEARCH("500G",B4038)),ISNUMBER(SEARCH("10KG",B4038)),ISNUMBER(SEARCH("1.5K",B4038)),ISNUMBER(SEARCH("215G",B4038)),ISNUMBER(SEARCH("350G",B4038)),ISNUMBER(SEARCH("90G",B4038)),ISNUMBER(SEARCH("Gold",B4038)),ISNUMBER(SEARCH("Citron",B4038)),ISNUMBER(SEARCH("Rose",B4038)),ISNUMBER(SEARCH("Lessive",B4038))),NOT(OR(ISNUMBER(SEARCH("Vaisselle",B4038)),ISNUMBER(SEARCH("Javel",B4038)),ISNUMBER(SEARCH("Matic",B4038)),ISNUMBER(SEARCH("Nettoyant",B4038)),ISNUMBER(SEARCH("Pâte",B4038)),ISNUMBER(SEARCH("Lave",B4038)),ISNUMBER(SEARCH("Détartrant",B4038))))),"Mio main (1k+500gr)",IF(AND(ISNUMBER(SEARCH("PAPILLON",B4038)),OR(ISNUMBER(SEARCH("Papier",B4038)),ISNUMBER(SEARCH("Hygiénique",B4038)),ISNUMBER(SEARCH("HYGIÉNIQUE",B4038))),NOT(OR(ISNUMBER(SEARCH("Lingette",B4038)),ISNUMBER(SEARCH("Mouchoir",B4038))))),"Papillon Papier",IF(OR(ISNUMBER(SEARCH("TAJ AL SAHAR",B4038)),ISNUMBER(SEARCH("TAJ BLADI",B4038)),ISNUMBER(SEARCH("TAJ BELADI",B4038)),ISNUMBER(SEARCH("Tilal Assahra",B4038)),ISNUMBER(SEARCH("Jawharat Asahra",B4038))),"TAJ SAHARA",IF(AND(OR(ISNUMBER(SEARCH("AL ITKANE",B4038)),ISNUMBER(SEARCH("ALITKANE",B4038)),ISNUMBER(SEARCH("PRESTO",B4038))),NOT(OR(ISNUMBER(SEARCH("Thé",B4038)),ISNUMBER(SEARCH("THE ",B4038)),ISNUMBER(SEARCH("thé",B4038)),ISNUMBER(SEARCH("SELHAM",B4038)),ISNUMBER(SEARCH("LHAFLA",B4038)),ISNUMBER(SEARCH("ZINE",B4038)),ISNUMBER(SEARCH("tiyay",B4038)),ISNUMBER(SEARCH("alouns",B4038)),ISNUMBER(SEARCH("lmhrat",B4038))))),"Al Itkrans + Presto",IF(OR(ISNUMBER(SEARCH("DALAA",B4038)),ISNUMBER(SEARCH("CS-DALAA",B4038)),ISNUMBER(SEARCH("DALINA",B4038))),"Dalaa VP / Baqqal / RP",IF(OR(LEFT(UPPER(B4038),4)="MIA ",LEFT(UPPER(B4038),6)="CS-MIA"),"Mia",IF(OR(LEFT(UPPER(B4038),5)="NOVA ",LEFT(UPPER(B4038),7)="CS-NOVA"),"Nova",IF(OR(ISNUMBER(SEARCH("PRIMA ",B4038)),ISNUMBER(SEARCH("CS-PRIMA",B4038))),"Prima",IF(OR(ISNUMBER(SEARCH("Douceur",B4038)),ISNUMBER(SEARCH("DOUCEUR",B4038))),"Douceur",IF(OR(ISNUMBER(SEARCH("SANGO",B4038)),ISNUMBER(SEARCH("CS-SANGO",B4038))),"SANGO",IF(ISNUMBER(SEARCH("BLANDOUX",B4038)),"Blandoux",IF(ISNUMBER(SEARCH("SHIWAMI",B4038)),"Shiwame",IF(ISNUMBER(SEARCH("KELLOGG",B4038)),"Kelloggs",IF(OR(ISNUMBER(SEARCH("TOBIGO",B4038)),ISNUMBER(SEARCH("DWIST",B4038))),"Tobigo",IF(OR(ISNUMBER(SEARCH("MARISOL",B4038)),ISNUMBER(SEARCH("MARESOL",B4038))),"Maresol",IF(OR(ISNUMBER(SEARCH("TAKIS",B4038)),ISNUMBER(SEARCH("TAKYS",B4038))),"TAKYS",IF(ISNUMBER(SEARCH("TAWIL",B4038)),"Tawil",IF(ISNUMBER(SEARCH("FROMY",B4038)),"Fromy",""))))))))))))))))))))))))</f>
        <v/>
      </c>
    </row>
    <row r="4039" spans="1:3" ht="18" hidden="1" customHeight="1" x14ac:dyDescent="0.3">
      <c r="A4039" s="3" t="str">
        <f>Products!A3941</f>
        <v>ART03751</v>
      </c>
      <c r="B4039" s="3" t="str">
        <f>Products!B3941</f>
        <v>Trident 13,5g x 12pack x 20 Boxes Strawberry Flavor</v>
      </c>
      <c r="C4039" s="3" t="str">
        <f>IF(OR(ISNUMBER(SEARCH("SELHAM",B4039)),ISNUMBER(SEARCH("LHAFLA",B4039)),ISNUMBER(SEARCH("ZINE",B4039)),ISNUMBER(SEARCH("tiyay",B4039)),ISNUMBER(SEARCH("alouns",B4039)),ISNUMBER(SEARCH("lmhrat",B4039))),"The Al Itkane",IF(AND(ISNUMBER(SEARCH("CALIN",B4039)),ISNUMBER(SEARCH("RP",B4039)),NOT(ISNUMBER(SEARCH("VP",B4039)))),"Calin RP",IF(AND(ISNUMBER(SEARCH("CALIN",B4039)),ISNUMBER(SEARCH("VP",B4039))),"Calin VP",IF(AND(ISNUMBER(SEARCH("MIO",B4039)),OR(ISNUMBER(SEARCH("Vaisselle",B4039)),ISNUMBER(SEARCH("vaisselle",B4039)))),"Mio Liquid Vaisselle",IF(AND(ISNUMBER(SEARCH("MIO",B4039)),ISNUMBER(SEARCH("Javel",B4039))),"Mio Javel",IF(AND(ISNUMBER(SEARCH("MIO",B4039)),ISNUMBER(SEARCH("Matic",B4039))),"Mio Matic",IF(AND(ISNUMBER(SEARCH("MIO",B4039)),OR(ISNUMBER(SEARCH("Détérgent",B4039)),ISNUMBER(SEARCH("Poudre",B4039)),ISNUMBER(SEARCH("Semi Auto",B4039)),ISNUMBER(SEARCH("1KG",B4039)),ISNUMBER(SEARCH("500G",B4039)),ISNUMBER(SEARCH("10KG",B4039)),ISNUMBER(SEARCH("1.5K",B4039)),ISNUMBER(SEARCH("215G",B4039)),ISNUMBER(SEARCH("350G",B4039)),ISNUMBER(SEARCH("90G",B4039)),ISNUMBER(SEARCH("Gold",B4039)),ISNUMBER(SEARCH("Citron",B4039)),ISNUMBER(SEARCH("Rose",B4039)),ISNUMBER(SEARCH("Lessive",B4039))),NOT(OR(ISNUMBER(SEARCH("Vaisselle",B4039)),ISNUMBER(SEARCH("Javel",B4039)),ISNUMBER(SEARCH("Matic",B4039)),ISNUMBER(SEARCH("Nettoyant",B4039)),ISNUMBER(SEARCH("Pâte",B4039)),ISNUMBER(SEARCH("Lave",B4039)),ISNUMBER(SEARCH("Détartrant",B4039))))),"Mio main (1k+500gr)",IF(AND(ISNUMBER(SEARCH("PAPILLON",B4039)),OR(ISNUMBER(SEARCH("Papier",B4039)),ISNUMBER(SEARCH("Hygiénique",B4039)),ISNUMBER(SEARCH("HYGIÉNIQUE",B4039))),NOT(OR(ISNUMBER(SEARCH("Lingette",B4039)),ISNUMBER(SEARCH("Mouchoir",B4039))))),"Papillon Papier",IF(OR(ISNUMBER(SEARCH("TAJ AL SAHAR",B4039)),ISNUMBER(SEARCH("TAJ BLADI",B4039)),ISNUMBER(SEARCH("TAJ BELADI",B4039)),ISNUMBER(SEARCH("Tilal Assahra",B4039)),ISNUMBER(SEARCH("Jawharat Asahra",B4039))),"TAJ SAHARA",IF(AND(OR(ISNUMBER(SEARCH("AL ITKANE",B4039)),ISNUMBER(SEARCH("ALITKANE",B4039)),ISNUMBER(SEARCH("PRESTO",B4039))),NOT(OR(ISNUMBER(SEARCH("Thé",B4039)),ISNUMBER(SEARCH("THE ",B4039)),ISNUMBER(SEARCH("thé",B4039)),ISNUMBER(SEARCH("SELHAM",B4039)),ISNUMBER(SEARCH("LHAFLA",B4039)),ISNUMBER(SEARCH("ZINE",B4039)),ISNUMBER(SEARCH("tiyay",B4039)),ISNUMBER(SEARCH("alouns",B4039)),ISNUMBER(SEARCH("lmhrat",B4039))))),"Al Itkrans + Presto",IF(OR(ISNUMBER(SEARCH("DALAA",B4039)),ISNUMBER(SEARCH("CS-DALAA",B4039)),ISNUMBER(SEARCH("DALINA",B4039))),"Dalaa VP / Baqqal / RP",IF(OR(LEFT(UPPER(B4039),4)="MIA ",LEFT(UPPER(B4039),6)="CS-MIA"),"Mia",IF(OR(LEFT(UPPER(B4039),5)="NOVA ",LEFT(UPPER(B4039),7)="CS-NOVA"),"Nova",IF(OR(ISNUMBER(SEARCH("PRIMA ",B4039)),ISNUMBER(SEARCH("CS-PRIMA",B4039))),"Prima",IF(OR(ISNUMBER(SEARCH("Douceur",B4039)),ISNUMBER(SEARCH("DOUCEUR",B4039))),"Douceur",IF(OR(ISNUMBER(SEARCH("SANGO",B4039)),ISNUMBER(SEARCH("CS-SANGO",B4039))),"SANGO",IF(ISNUMBER(SEARCH("BLANDOUX",B4039)),"Blandoux",IF(ISNUMBER(SEARCH("SHIWAMI",B4039)),"Shiwame",IF(ISNUMBER(SEARCH("KELLOGG",B4039)),"Kelloggs",IF(OR(ISNUMBER(SEARCH("TOBIGO",B4039)),ISNUMBER(SEARCH("DWIST",B4039))),"Tobigo",IF(OR(ISNUMBER(SEARCH("MARISOL",B4039)),ISNUMBER(SEARCH("MARESOL",B4039))),"Maresol",IF(OR(ISNUMBER(SEARCH("TAKIS",B4039)),ISNUMBER(SEARCH("TAKYS",B4039))),"TAKYS",IF(ISNUMBER(SEARCH("TAWIL",B4039)),"Tawil",IF(ISNUMBER(SEARCH("FROMY",B4039)),"Fromy",""))))))))))))))))))))))))</f>
        <v/>
      </c>
    </row>
    <row r="4040" spans="1:3" ht="18" hidden="1" customHeight="1" x14ac:dyDescent="0.3">
      <c r="A4040" s="3" t="str">
        <f>Products!A3943</f>
        <v>ART03733</v>
      </c>
      <c r="B4040" s="3" t="str">
        <f>Products!B3943</f>
        <v>Rozetta Tomates Concentré 4/4  800 g x 6</v>
      </c>
      <c r="C4040" s="3" t="str">
        <f>IF(OR(ISNUMBER(SEARCH("SELHAM",B4040)),ISNUMBER(SEARCH("LHAFLA",B4040)),ISNUMBER(SEARCH("ZINE",B4040)),ISNUMBER(SEARCH("tiyay",B4040)),ISNUMBER(SEARCH("alouns",B4040)),ISNUMBER(SEARCH("lmhrat",B4040))),"The Al Itkane",IF(AND(ISNUMBER(SEARCH("CALIN",B4040)),ISNUMBER(SEARCH("RP",B4040)),NOT(ISNUMBER(SEARCH("VP",B4040)))),"Calin RP",IF(AND(ISNUMBER(SEARCH("CALIN",B4040)),ISNUMBER(SEARCH("VP",B4040))),"Calin VP",IF(AND(ISNUMBER(SEARCH("MIO",B4040)),OR(ISNUMBER(SEARCH("Vaisselle",B4040)),ISNUMBER(SEARCH("vaisselle",B4040)))),"Mio Liquid Vaisselle",IF(AND(ISNUMBER(SEARCH("MIO",B4040)),ISNUMBER(SEARCH("Javel",B4040))),"Mio Javel",IF(AND(ISNUMBER(SEARCH("MIO",B4040)),ISNUMBER(SEARCH("Matic",B4040))),"Mio Matic",IF(AND(ISNUMBER(SEARCH("MIO",B4040)),OR(ISNUMBER(SEARCH("Détérgent",B4040)),ISNUMBER(SEARCH("Poudre",B4040)),ISNUMBER(SEARCH("Semi Auto",B4040)),ISNUMBER(SEARCH("1KG",B4040)),ISNUMBER(SEARCH("500G",B4040)),ISNUMBER(SEARCH("10KG",B4040)),ISNUMBER(SEARCH("1.5K",B4040)),ISNUMBER(SEARCH("215G",B4040)),ISNUMBER(SEARCH("350G",B4040)),ISNUMBER(SEARCH("90G",B4040)),ISNUMBER(SEARCH("Gold",B4040)),ISNUMBER(SEARCH("Citron",B4040)),ISNUMBER(SEARCH("Rose",B4040)),ISNUMBER(SEARCH("Lessive",B4040))),NOT(OR(ISNUMBER(SEARCH("Vaisselle",B4040)),ISNUMBER(SEARCH("Javel",B4040)),ISNUMBER(SEARCH("Matic",B4040)),ISNUMBER(SEARCH("Nettoyant",B4040)),ISNUMBER(SEARCH("Pâte",B4040)),ISNUMBER(SEARCH("Lave",B4040)),ISNUMBER(SEARCH("Détartrant",B4040))))),"Mio main (1k+500gr)",IF(AND(ISNUMBER(SEARCH("PAPILLON",B4040)),OR(ISNUMBER(SEARCH("Papier",B4040)),ISNUMBER(SEARCH("Hygiénique",B4040)),ISNUMBER(SEARCH("HYGIÉNIQUE",B4040))),NOT(OR(ISNUMBER(SEARCH("Lingette",B4040)),ISNUMBER(SEARCH("Mouchoir",B4040))))),"Papillon Papier",IF(OR(ISNUMBER(SEARCH("TAJ AL SAHAR",B4040)),ISNUMBER(SEARCH("TAJ BLADI",B4040)),ISNUMBER(SEARCH("TAJ BELADI",B4040)),ISNUMBER(SEARCH("Tilal Assahra",B4040)),ISNUMBER(SEARCH("Jawharat Asahra",B4040))),"TAJ SAHARA",IF(AND(OR(ISNUMBER(SEARCH("AL ITKANE",B4040)),ISNUMBER(SEARCH("ALITKANE",B4040)),ISNUMBER(SEARCH("PRESTO",B4040))),NOT(OR(ISNUMBER(SEARCH("Thé",B4040)),ISNUMBER(SEARCH("THE ",B4040)),ISNUMBER(SEARCH("thé",B4040)),ISNUMBER(SEARCH("SELHAM",B4040)),ISNUMBER(SEARCH("LHAFLA",B4040)),ISNUMBER(SEARCH("ZINE",B4040)),ISNUMBER(SEARCH("tiyay",B4040)),ISNUMBER(SEARCH("alouns",B4040)),ISNUMBER(SEARCH("lmhrat",B4040))))),"Al Itkrans + Presto",IF(OR(ISNUMBER(SEARCH("DALAA",B4040)),ISNUMBER(SEARCH("CS-DALAA",B4040)),ISNUMBER(SEARCH("DALINA",B4040))),"Dalaa VP / Baqqal / RP",IF(OR(LEFT(UPPER(B4040),4)="MIA ",LEFT(UPPER(B4040),6)="CS-MIA"),"Mia",IF(OR(LEFT(UPPER(B4040),5)="NOVA ",LEFT(UPPER(B4040),7)="CS-NOVA"),"Nova",IF(OR(ISNUMBER(SEARCH("PRIMA ",B4040)),ISNUMBER(SEARCH("CS-PRIMA",B4040))),"Prima",IF(OR(ISNUMBER(SEARCH("Douceur",B4040)),ISNUMBER(SEARCH("DOUCEUR",B4040))),"Douceur",IF(OR(ISNUMBER(SEARCH("SANGO",B4040)),ISNUMBER(SEARCH("CS-SANGO",B4040))),"SANGO",IF(ISNUMBER(SEARCH("BLANDOUX",B4040)),"Blandoux",IF(ISNUMBER(SEARCH("SHIWAMI",B4040)),"Shiwame",IF(ISNUMBER(SEARCH("KELLOGG",B4040)),"Kelloggs",IF(OR(ISNUMBER(SEARCH("TOBIGO",B4040)),ISNUMBER(SEARCH("DWIST",B4040))),"Tobigo",IF(OR(ISNUMBER(SEARCH("MARISOL",B4040)),ISNUMBER(SEARCH("MARESOL",B4040))),"Maresol",IF(OR(ISNUMBER(SEARCH("TAKIS",B4040)),ISNUMBER(SEARCH("TAKYS",B4040))),"TAKYS",IF(ISNUMBER(SEARCH("TAWIL",B4040)),"Tawil",IF(ISNUMBER(SEARCH("FROMY",B4040)),"Fromy",""))))))))))))))))))))))))</f>
        <v/>
      </c>
    </row>
    <row r="4041" spans="1:3" ht="18" hidden="1" customHeight="1" x14ac:dyDescent="0.3">
      <c r="A4041" s="3" t="str">
        <f>Products!A3944</f>
        <v>ART03985</v>
      </c>
      <c r="B4041" s="3" t="str">
        <f>Products!B3944</f>
        <v>Distruction des produits endommagés</v>
      </c>
      <c r="C4041" s="3" t="str">
        <f>IF(OR(ISNUMBER(SEARCH("SELHAM",B4041)),ISNUMBER(SEARCH("LHAFLA",B4041)),ISNUMBER(SEARCH("ZINE",B4041)),ISNUMBER(SEARCH("tiyay",B4041)),ISNUMBER(SEARCH("alouns",B4041)),ISNUMBER(SEARCH("lmhrat",B4041))),"The Al Itkane",IF(AND(ISNUMBER(SEARCH("CALIN",B4041)),ISNUMBER(SEARCH("RP",B4041)),NOT(ISNUMBER(SEARCH("VP",B4041)))),"Calin RP",IF(AND(ISNUMBER(SEARCH("CALIN",B4041)),ISNUMBER(SEARCH("VP",B4041))),"Calin VP",IF(AND(ISNUMBER(SEARCH("MIO",B4041)),OR(ISNUMBER(SEARCH("Vaisselle",B4041)),ISNUMBER(SEARCH("vaisselle",B4041)))),"Mio Liquid Vaisselle",IF(AND(ISNUMBER(SEARCH("MIO",B4041)),ISNUMBER(SEARCH("Javel",B4041))),"Mio Javel",IF(AND(ISNUMBER(SEARCH("MIO",B4041)),ISNUMBER(SEARCH("Matic",B4041))),"Mio Matic",IF(AND(ISNUMBER(SEARCH("MIO",B4041)),OR(ISNUMBER(SEARCH("Détérgent",B4041)),ISNUMBER(SEARCH("Poudre",B4041)),ISNUMBER(SEARCH("Semi Auto",B4041)),ISNUMBER(SEARCH("1KG",B4041)),ISNUMBER(SEARCH("500G",B4041)),ISNUMBER(SEARCH("10KG",B4041)),ISNUMBER(SEARCH("1.5K",B4041)),ISNUMBER(SEARCH("215G",B4041)),ISNUMBER(SEARCH("350G",B4041)),ISNUMBER(SEARCH("90G",B4041)),ISNUMBER(SEARCH("Gold",B4041)),ISNUMBER(SEARCH("Citron",B4041)),ISNUMBER(SEARCH("Rose",B4041)),ISNUMBER(SEARCH("Lessive",B4041))),NOT(OR(ISNUMBER(SEARCH("Vaisselle",B4041)),ISNUMBER(SEARCH("Javel",B4041)),ISNUMBER(SEARCH("Matic",B4041)),ISNUMBER(SEARCH("Nettoyant",B4041)),ISNUMBER(SEARCH("Pâte",B4041)),ISNUMBER(SEARCH("Lave",B4041)),ISNUMBER(SEARCH("Détartrant",B4041))))),"Mio main (1k+500gr)",IF(AND(ISNUMBER(SEARCH("PAPILLON",B4041)),OR(ISNUMBER(SEARCH("Papier",B4041)),ISNUMBER(SEARCH("Hygiénique",B4041)),ISNUMBER(SEARCH("HYGIÉNIQUE",B4041))),NOT(OR(ISNUMBER(SEARCH("Lingette",B4041)),ISNUMBER(SEARCH("Mouchoir",B4041))))),"Papillon Papier",IF(OR(ISNUMBER(SEARCH("TAJ AL SAHAR",B4041)),ISNUMBER(SEARCH("TAJ BLADI",B4041)),ISNUMBER(SEARCH("TAJ BELADI",B4041)),ISNUMBER(SEARCH("Tilal Assahra",B4041)),ISNUMBER(SEARCH("Jawharat Asahra",B4041))),"TAJ SAHARA",IF(AND(OR(ISNUMBER(SEARCH("AL ITKANE",B4041)),ISNUMBER(SEARCH("ALITKANE",B4041)),ISNUMBER(SEARCH("PRESTO",B4041))),NOT(OR(ISNUMBER(SEARCH("Thé",B4041)),ISNUMBER(SEARCH("THE ",B4041)),ISNUMBER(SEARCH("thé",B4041)),ISNUMBER(SEARCH("SELHAM",B4041)),ISNUMBER(SEARCH("LHAFLA",B4041)),ISNUMBER(SEARCH("ZINE",B4041)),ISNUMBER(SEARCH("tiyay",B4041)),ISNUMBER(SEARCH("alouns",B4041)),ISNUMBER(SEARCH("lmhrat",B4041))))),"Al Itkrans + Presto",IF(OR(ISNUMBER(SEARCH("DALAA",B4041)),ISNUMBER(SEARCH("CS-DALAA",B4041)),ISNUMBER(SEARCH("DALINA",B4041))),"Dalaa VP / Baqqal / RP",IF(OR(LEFT(UPPER(B4041),4)="MIA ",LEFT(UPPER(B4041),6)="CS-MIA"),"Mia",IF(OR(LEFT(UPPER(B4041),5)="NOVA ",LEFT(UPPER(B4041),7)="CS-NOVA"),"Nova",IF(OR(ISNUMBER(SEARCH("PRIMA ",B4041)),ISNUMBER(SEARCH("CS-PRIMA",B4041))),"Prima",IF(OR(ISNUMBER(SEARCH("Douceur",B4041)),ISNUMBER(SEARCH("DOUCEUR",B4041))),"Douceur",IF(OR(ISNUMBER(SEARCH("SANGO",B4041)),ISNUMBER(SEARCH("CS-SANGO",B4041))),"SANGO",IF(ISNUMBER(SEARCH("BLANDOUX",B4041)),"Blandoux",IF(ISNUMBER(SEARCH("SHIWAMI",B4041)),"Shiwame",IF(ISNUMBER(SEARCH("KELLOGG",B4041)),"Kelloggs",IF(OR(ISNUMBER(SEARCH("TOBIGO",B4041)),ISNUMBER(SEARCH("DWIST",B4041))),"Tobigo",IF(OR(ISNUMBER(SEARCH("MARISOL",B4041)),ISNUMBER(SEARCH("MARESOL",B4041))),"Maresol",IF(OR(ISNUMBER(SEARCH("TAKIS",B4041)),ISNUMBER(SEARCH("TAKYS",B4041))),"TAKYS",IF(ISNUMBER(SEARCH("TAWIL",B4041)),"Tawil",IF(ISNUMBER(SEARCH("FROMY",B4041)),"Fromy",""))))))))))))))))))))))))</f>
        <v/>
      </c>
    </row>
    <row r="4042" spans="1:3" ht="18" hidden="1" customHeight="1" x14ac:dyDescent="0.3">
      <c r="A4042" s="3" t="str">
        <f>Products!A3945</f>
        <v>ART03759</v>
      </c>
      <c r="B4042" s="3" t="str">
        <f>Products!B3945</f>
        <v>A+ MATIC Lessive Liquide lavande 3L</v>
      </c>
      <c r="C4042" s="3" t="str">
        <f>IF(OR(ISNUMBER(SEARCH("SELHAM",B4042)),ISNUMBER(SEARCH("LHAFLA",B4042)),ISNUMBER(SEARCH("ZINE",B4042)),ISNUMBER(SEARCH("tiyay",B4042)),ISNUMBER(SEARCH("alouns",B4042)),ISNUMBER(SEARCH("lmhrat",B4042))),"The Al Itkane",IF(AND(ISNUMBER(SEARCH("CALIN",B4042)),ISNUMBER(SEARCH("RP",B4042)),NOT(ISNUMBER(SEARCH("VP",B4042)))),"Calin RP",IF(AND(ISNUMBER(SEARCH("CALIN",B4042)),ISNUMBER(SEARCH("VP",B4042))),"Calin VP",IF(AND(ISNUMBER(SEARCH("MIO",B4042)),OR(ISNUMBER(SEARCH("Vaisselle",B4042)),ISNUMBER(SEARCH("vaisselle",B4042)))),"Mio Liquid Vaisselle",IF(AND(ISNUMBER(SEARCH("MIO",B4042)),ISNUMBER(SEARCH("Javel",B4042))),"Mio Javel",IF(AND(ISNUMBER(SEARCH("MIO",B4042)),ISNUMBER(SEARCH("Matic",B4042))),"Mio Matic",IF(AND(ISNUMBER(SEARCH("MIO",B4042)),OR(ISNUMBER(SEARCH("Détérgent",B4042)),ISNUMBER(SEARCH("Poudre",B4042)),ISNUMBER(SEARCH("Semi Auto",B4042)),ISNUMBER(SEARCH("1KG",B4042)),ISNUMBER(SEARCH("500G",B4042)),ISNUMBER(SEARCH("10KG",B4042)),ISNUMBER(SEARCH("1.5K",B4042)),ISNUMBER(SEARCH("215G",B4042)),ISNUMBER(SEARCH("350G",B4042)),ISNUMBER(SEARCH("90G",B4042)),ISNUMBER(SEARCH("Gold",B4042)),ISNUMBER(SEARCH("Citron",B4042)),ISNUMBER(SEARCH("Rose",B4042)),ISNUMBER(SEARCH("Lessive",B4042))),NOT(OR(ISNUMBER(SEARCH("Vaisselle",B4042)),ISNUMBER(SEARCH("Javel",B4042)),ISNUMBER(SEARCH("Matic",B4042)),ISNUMBER(SEARCH("Nettoyant",B4042)),ISNUMBER(SEARCH("Pâte",B4042)),ISNUMBER(SEARCH("Lave",B4042)),ISNUMBER(SEARCH("Détartrant",B4042))))),"Mio main (1k+500gr)",IF(AND(ISNUMBER(SEARCH("PAPILLON",B4042)),OR(ISNUMBER(SEARCH("Papier",B4042)),ISNUMBER(SEARCH("Hygiénique",B4042)),ISNUMBER(SEARCH("HYGIÉNIQUE",B4042))),NOT(OR(ISNUMBER(SEARCH("Lingette",B4042)),ISNUMBER(SEARCH("Mouchoir",B4042))))),"Papillon Papier",IF(OR(ISNUMBER(SEARCH("TAJ AL SAHAR",B4042)),ISNUMBER(SEARCH("TAJ BLADI",B4042)),ISNUMBER(SEARCH("TAJ BELADI",B4042)),ISNUMBER(SEARCH("Tilal Assahra",B4042)),ISNUMBER(SEARCH("Jawharat Asahra",B4042))),"TAJ SAHARA",IF(AND(OR(ISNUMBER(SEARCH("AL ITKANE",B4042)),ISNUMBER(SEARCH("ALITKANE",B4042)),ISNUMBER(SEARCH("PRESTO",B4042))),NOT(OR(ISNUMBER(SEARCH("Thé",B4042)),ISNUMBER(SEARCH("THE ",B4042)),ISNUMBER(SEARCH("thé",B4042)),ISNUMBER(SEARCH("SELHAM",B4042)),ISNUMBER(SEARCH("LHAFLA",B4042)),ISNUMBER(SEARCH("ZINE",B4042)),ISNUMBER(SEARCH("tiyay",B4042)),ISNUMBER(SEARCH("alouns",B4042)),ISNUMBER(SEARCH("lmhrat",B4042))))),"Al Itkrans + Presto",IF(OR(ISNUMBER(SEARCH("DALAA",B4042)),ISNUMBER(SEARCH("CS-DALAA",B4042)),ISNUMBER(SEARCH("DALINA",B4042))),"Dalaa VP / Baqqal / RP",IF(OR(LEFT(UPPER(B4042),4)="MIA ",LEFT(UPPER(B4042),6)="CS-MIA"),"Mia",IF(OR(LEFT(UPPER(B4042),5)="NOVA ",LEFT(UPPER(B4042),7)="CS-NOVA"),"Nova",IF(OR(ISNUMBER(SEARCH("PRIMA ",B4042)),ISNUMBER(SEARCH("CS-PRIMA",B4042))),"Prima",IF(OR(ISNUMBER(SEARCH("Douceur",B4042)),ISNUMBER(SEARCH("DOUCEUR",B4042))),"Douceur",IF(OR(ISNUMBER(SEARCH("SANGO",B4042)),ISNUMBER(SEARCH("CS-SANGO",B4042))),"SANGO",IF(ISNUMBER(SEARCH("BLANDOUX",B4042)),"Blandoux",IF(ISNUMBER(SEARCH("SHIWAMI",B4042)),"Shiwame",IF(ISNUMBER(SEARCH("KELLOGG",B4042)),"Kelloggs",IF(OR(ISNUMBER(SEARCH("TOBIGO",B4042)),ISNUMBER(SEARCH("DWIST",B4042))),"Tobigo",IF(OR(ISNUMBER(SEARCH("MARISOL",B4042)),ISNUMBER(SEARCH("MARESOL",B4042))),"Maresol",IF(OR(ISNUMBER(SEARCH("TAKIS",B4042)),ISNUMBER(SEARCH("TAKYS",B4042))),"TAKYS",IF(ISNUMBER(SEARCH("TAWIL",B4042)),"Tawil",IF(ISNUMBER(SEARCH("FROMY",B4042)),"Fromy",""))))))))))))))))))))))))</f>
        <v/>
      </c>
    </row>
    <row r="4043" spans="1:3" ht="18" hidden="1" customHeight="1" x14ac:dyDescent="0.3">
      <c r="A4043" s="3" t="str">
        <f>Products!A3946</f>
        <v>ART03741</v>
      </c>
      <c r="B4043" s="3" t="str">
        <f>Products!B3946</f>
        <v>A+MATIC OCÉANIQUE CAISSE 2X6KG</v>
      </c>
      <c r="C4043" s="3" t="str">
        <f>IF(OR(ISNUMBER(SEARCH("SELHAM",B4043)),ISNUMBER(SEARCH("LHAFLA",B4043)),ISNUMBER(SEARCH("ZINE",B4043)),ISNUMBER(SEARCH("tiyay",B4043)),ISNUMBER(SEARCH("alouns",B4043)),ISNUMBER(SEARCH("lmhrat",B4043))),"The Al Itkane",IF(AND(ISNUMBER(SEARCH("CALIN",B4043)),ISNUMBER(SEARCH("RP",B4043)),NOT(ISNUMBER(SEARCH("VP",B4043)))),"Calin RP",IF(AND(ISNUMBER(SEARCH("CALIN",B4043)),ISNUMBER(SEARCH("VP",B4043))),"Calin VP",IF(AND(ISNUMBER(SEARCH("MIO",B4043)),OR(ISNUMBER(SEARCH("Vaisselle",B4043)),ISNUMBER(SEARCH("vaisselle",B4043)))),"Mio Liquid Vaisselle",IF(AND(ISNUMBER(SEARCH("MIO",B4043)),ISNUMBER(SEARCH("Javel",B4043))),"Mio Javel",IF(AND(ISNUMBER(SEARCH("MIO",B4043)),ISNUMBER(SEARCH("Matic",B4043))),"Mio Matic",IF(AND(ISNUMBER(SEARCH("MIO",B4043)),OR(ISNUMBER(SEARCH("Détérgent",B4043)),ISNUMBER(SEARCH("Poudre",B4043)),ISNUMBER(SEARCH("Semi Auto",B4043)),ISNUMBER(SEARCH("1KG",B4043)),ISNUMBER(SEARCH("500G",B4043)),ISNUMBER(SEARCH("10KG",B4043)),ISNUMBER(SEARCH("1.5K",B4043)),ISNUMBER(SEARCH("215G",B4043)),ISNUMBER(SEARCH("350G",B4043)),ISNUMBER(SEARCH("90G",B4043)),ISNUMBER(SEARCH("Gold",B4043)),ISNUMBER(SEARCH("Citron",B4043)),ISNUMBER(SEARCH("Rose",B4043)),ISNUMBER(SEARCH("Lessive",B4043))),NOT(OR(ISNUMBER(SEARCH("Vaisselle",B4043)),ISNUMBER(SEARCH("Javel",B4043)),ISNUMBER(SEARCH("Matic",B4043)),ISNUMBER(SEARCH("Nettoyant",B4043)),ISNUMBER(SEARCH("Pâte",B4043)),ISNUMBER(SEARCH("Lave",B4043)),ISNUMBER(SEARCH("Détartrant",B4043))))),"Mio main (1k+500gr)",IF(AND(ISNUMBER(SEARCH("PAPILLON",B4043)),OR(ISNUMBER(SEARCH("Papier",B4043)),ISNUMBER(SEARCH("Hygiénique",B4043)),ISNUMBER(SEARCH("HYGIÉNIQUE",B4043))),NOT(OR(ISNUMBER(SEARCH("Lingette",B4043)),ISNUMBER(SEARCH("Mouchoir",B4043))))),"Papillon Papier",IF(OR(ISNUMBER(SEARCH("TAJ AL SAHAR",B4043)),ISNUMBER(SEARCH("TAJ BLADI",B4043)),ISNUMBER(SEARCH("TAJ BELADI",B4043)),ISNUMBER(SEARCH("Tilal Assahra",B4043)),ISNUMBER(SEARCH("Jawharat Asahra",B4043))),"TAJ SAHARA",IF(AND(OR(ISNUMBER(SEARCH("AL ITKANE",B4043)),ISNUMBER(SEARCH("ALITKANE",B4043)),ISNUMBER(SEARCH("PRESTO",B4043))),NOT(OR(ISNUMBER(SEARCH("Thé",B4043)),ISNUMBER(SEARCH("THE ",B4043)),ISNUMBER(SEARCH("thé",B4043)),ISNUMBER(SEARCH("SELHAM",B4043)),ISNUMBER(SEARCH("LHAFLA",B4043)),ISNUMBER(SEARCH("ZINE",B4043)),ISNUMBER(SEARCH("tiyay",B4043)),ISNUMBER(SEARCH("alouns",B4043)),ISNUMBER(SEARCH("lmhrat",B4043))))),"Al Itkrans + Presto",IF(OR(ISNUMBER(SEARCH("DALAA",B4043)),ISNUMBER(SEARCH("CS-DALAA",B4043)),ISNUMBER(SEARCH("DALINA",B4043))),"Dalaa VP / Baqqal / RP",IF(OR(LEFT(UPPER(B4043),4)="MIA ",LEFT(UPPER(B4043),6)="CS-MIA"),"Mia",IF(OR(LEFT(UPPER(B4043),5)="NOVA ",LEFT(UPPER(B4043),7)="CS-NOVA"),"Nova",IF(OR(ISNUMBER(SEARCH("PRIMA ",B4043)),ISNUMBER(SEARCH("CS-PRIMA",B4043))),"Prima",IF(OR(ISNUMBER(SEARCH("Douceur",B4043)),ISNUMBER(SEARCH("DOUCEUR",B4043))),"Douceur",IF(OR(ISNUMBER(SEARCH("SANGO",B4043)),ISNUMBER(SEARCH("CS-SANGO",B4043))),"SANGO",IF(ISNUMBER(SEARCH("BLANDOUX",B4043)),"Blandoux",IF(ISNUMBER(SEARCH("SHIWAMI",B4043)),"Shiwame",IF(ISNUMBER(SEARCH("KELLOGG",B4043)),"Kelloggs",IF(OR(ISNUMBER(SEARCH("TOBIGO",B4043)),ISNUMBER(SEARCH("DWIST",B4043))),"Tobigo",IF(OR(ISNUMBER(SEARCH("MARISOL",B4043)),ISNUMBER(SEARCH("MARESOL",B4043))),"Maresol",IF(OR(ISNUMBER(SEARCH("TAKIS",B4043)),ISNUMBER(SEARCH("TAKYS",B4043))),"TAKYS",IF(ISNUMBER(SEARCH("TAWIL",B4043)),"Tawil",IF(ISNUMBER(SEARCH("FROMY",B4043)),"Fromy",""))))))))))))))))))))))))</f>
        <v/>
      </c>
    </row>
    <row r="4044" spans="1:3" ht="18" hidden="1" customHeight="1" x14ac:dyDescent="0.3">
      <c r="A4044" s="3" t="str">
        <f>Products!A3947</f>
        <v>ART03760</v>
      </c>
      <c r="B4044" s="3" t="str">
        <f>Products!B3947</f>
        <v>Iris Semi Auto 10kg Le Vrai Parfum</v>
      </c>
      <c r="C4044" s="3" t="str">
        <f>IF(OR(ISNUMBER(SEARCH("SELHAM",B4044)),ISNUMBER(SEARCH("LHAFLA",B4044)),ISNUMBER(SEARCH("ZINE",B4044)),ISNUMBER(SEARCH("tiyay",B4044)),ISNUMBER(SEARCH("alouns",B4044)),ISNUMBER(SEARCH("lmhrat",B4044))),"The Al Itkane",IF(AND(ISNUMBER(SEARCH("CALIN",B4044)),ISNUMBER(SEARCH("RP",B4044)),NOT(ISNUMBER(SEARCH("VP",B4044)))),"Calin RP",IF(AND(ISNUMBER(SEARCH("CALIN",B4044)),ISNUMBER(SEARCH("VP",B4044))),"Calin VP",IF(AND(ISNUMBER(SEARCH("MIO",B4044)),OR(ISNUMBER(SEARCH("Vaisselle",B4044)),ISNUMBER(SEARCH("vaisselle",B4044)))),"Mio Liquid Vaisselle",IF(AND(ISNUMBER(SEARCH("MIO",B4044)),ISNUMBER(SEARCH("Javel",B4044))),"Mio Javel",IF(AND(ISNUMBER(SEARCH("MIO",B4044)),ISNUMBER(SEARCH("Matic",B4044))),"Mio Matic",IF(AND(ISNUMBER(SEARCH("MIO",B4044)),OR(ISNUMBER(SEARCH("Détérgent",B4044)),ISNUMBER(SEARCH("Poudre",B4044)),ISNUMBER(SEARCH("Semi Auto",B4044)),ISNUMBER(SEARCH("1KG",B4044)),ISNUMBER(SEARCH("500G",B4044)),ISNUMBER(SEARCH("10KG",B4044)),ISNUMBER(SEARCH("1.5K",B4044)),ISNUMBER(SEARCH("215G",B4044)),ISNUMBER(SEARCH("350G",B4044)),ISNUMBER(SEARCH("90G",B4044)),ISNUMBER(SEARCH("Gold",B4044)),ISNUMBER(SEARCH("Citron",B4044)),ISNUMBER(SEARCH("Rose",B4044)),ISNUMBER(SEARCH("Lessive",B4044))),NOT(OR(ISNUMBER(SEARCH("Vaisselle",B4044)),ISNUMBER(SEARCH("Javel",B4044)),ISNUMBER(SEARCH("Matic",B4044)),ISNUMBER(SEARCH("Nettoyant",B4044)),ISNUMBER(SEARCH("Pâte",B4044)),ISNUMBER(SEARCH("Lave",B4044)),ISNUMBER(SEARCH("Détartrant",B4044))))),"Mio main (1k+500gr)",IF(AND(ISNUMBER(SEARCH("PAPILLON",B4044)),OR(ISNUMBER(SEARCH("Papier",B4044)),ISNUMBER(SEARCH("Hygiénique",B4044)),ISNUMBER(SEARCH("HYGIÉNIQUE",B4044))),NOT(OR(ISNUMBER(SEARCH("Lingette",B4044)),ISNUMBER(SEARCH("Mouchoir",B4044))))),"Papillon Papier",IF(OR(ISNUMBER(SEARCH("TAJ AL SAHAR",B4044)),ISNUMBER(SEARCH("TAJ BLADI",B4044)),ISNUMBER(SEARCH("TAJ BELADI",B4044)),ISNUMBER(SEARCH("Tilal Assahra",B4044)),ISNUMBER(SEARCH("Jawharat Asahra",B4044))),"TAJ SAHARA",IF(AND(OR(ISNUMBER(SEARCH("AL ITKANE",B4044)),ISNUMBER(SEARCH("ALITKANE",B4044)),ISNUMBER(SEARCH("PRESTO",B4044))),NOT(OR(ISNUMBER(SEARCH("Thé",B4044)),ISNUMBER(SEARCH("THE ",B4044)),ISNUMBER(SEARCH("thé",B4044)),ISNUMBER(SEARCH("SELHAM",B4044)),ISNUMBER(SEARCH("LHAFLA",B4044)),ISNUMBER(SEARCH("ZINE",B4044)),ISNUMBER(SEARCH("tiyay",B4044)),ISNUMBER(SEARCH("alouns",B4044)),ISNUMBER(SEARCH("lmhrat",B4044))))),"Al Itkrans + Presto",IF(OR(ISNUMBER(SEARCH("DALAA",B4044)),ISNUMBER(SEARCH("CS-DALAA",B4044)),ISNUMBER(SEARCH("DALINA",B4044))),"Dalaa VP / Baqqal / RP",IF(OR(LEFT(UPPER(B4044),4)="MIA ",LEFT(UPPER(B4044),6)="CS-MIA"),"Mia",IF(OR(LEFT(UPPER(B4044),5)="NOVA ",LEFT(UPPER(B4044),7)="CS-NOVA"),"Nova",IF(OR(ISNUMBER(SEARCH("PRIMA ",B4044)),ISNUMBER(SEARCH("CS-PRIMA",B4044))),"Prima",IF(OR(ISNUMBER(SEARCH("Douceur",B4044)),ISNUMBER(SEARCH("DOUCEUR",B4044))),"Douceur",IF(OR(ISNUMBER(SEARCH("SANGO",B4044)),ISNUMBER(SEARCH("CS-SANGO",B4044))),"SANGO",IF(ISNUMBER(SEARCH("BLANDOUX",B4044)),"Blandoux",IF(ISNUMBER(SEARCH("SHIWAMI",B4044)),"Shiwame",IF(ISNUMBER(SEARCH("KELLOGG",B4044)),"Kelloggs",IF(OR(ISNUMBER(SEARCH("TOBIGO",B4044)),ISNUMBER(SEARCH("DWIST",B4044))),"Tobigo",IF(OR(ISNUMBER(SEARCH("MARISOL",B4044)),ISNUMBER(SEARCH("MARESOL",B4044))),"Maresol",IF(OR(ISNUMBER(SEARCH("TAKIS",B4044)),ISNUMBER(SEARCH("TAKYS",B4044))),"TAKYS",IF(ISNUMBER(SEARCH("TAWIL",B4044)),"Tawil",IF(ISNUMBER(SEARCH("FROMY",B4044)),"Fromy",""))))))))))))))))))))))))</f>
        <v/>
      </c>
    </row>
    <row r="4045" spans="1:3" ht="18" hidden="1" customHeight="1" x14ac:dyDescent="0.3">
      <c r="A4045" s="3" t="str">
        <f>Products!A3948</f>
        <v>ART03757</v>
      </c>
      <c r="B4045" s="3" t="str">
        <f>Products!B3948</f>
        <v>Iris Semi Auto 750G Vrai Parfum x 14</v>
      </c>
      <c r="C4045" s="3" t="str">
        <f>IF(OR(ISNUMBER(SEARCH("SELHAM",B4045)),ISNUMBER(SEARCH("LHAFLA",B4045)),ISNUMBER(SEARCH("ZINE",B4045)),ISNUMBER(SEARCH("tiyay",B4045)),ISNUMBER(SEARCH("alouns",B4045)),ISNUMBER(SEARCH("lmhrat",B4045))),"The Al Itkane",IF(AND(ISNUMBER(SEARCH("CALIN",B4045)),ISNUMBER(SEARCH("RP",B4045)),NOT(ISNUMBER(SEARCH("VP",B4045)))),"Calin RP",IF(AND(ISNUMBER(SEARCH("CALIN",B4045)),ISNUMBER(SEARCH("VP",B4045))),"Calin VP",IF(AND(ISNUMBER(SEARCH("MIO",B4045)),OR(ISNUMBER(SEARCH("Vaisselle",B4045)),ISNUMBER(SEARCH("vaisselle",B4045)))),"Mio Liquid Vaisselle",IF(AND(ISNUMBER(SEARCH("MIO",B4045)),ISNUMBER(SEARCH("Javel",B4045))),"Mio Javel",IF(AND(ISNUMBER(SEARCH("MIO",B4045)),ISNUMBER(SEARCH("Matic",B4045))),"Mio Matic",IF(AND(ISNUMBER(SEARCH("MIO",B4045)),OR(ISNUMBER(SEARCH("Détérgent",B4045)),ISNUMBER(SEARCH("Poudre",B4045)),ISNUMBER(SEARCH("Semi Auto",B4045)),ISNUMBER(SEARCH("1KG",B4045)),ISNUMBER(SEARCH("500G",B4045)),ISNUMBER(SEARCH("10KG",B4045)),ISNUMBER(SEARCH("1.5K",B4045)),ISNUMBER(SEARCH("215G",B4045)),ISNUMBER(SEARCH("350G",B4045)),ISNUMBER(SEARCH("90G",B4045)),ISNUMBER(SEARCH("Gold",B4045)),ISNUMBER(SEARCH("Citron",B4045)),ISNUMBER(SEARCH("Rose",B4045)),ISNUMBER(SEARCH("Lessive",B4045))),NOT(OR(ISNUMBER(SEARCH("Vaisselle",B4045)),ISNUMBER(SEARCH("Javel",B4045)),ISNUMBER(SEARCH("Matic",B4045)),ISNUMBER(SEARCH("Nettoyant",B4045)),ISNUMBER(SEARCH("Pâte",B4045)),ISNUMBER(SEARCH("Lave",B4045)),ISNUMBER(SEARCH("Détartrant",B4045))))),"Mio main (1k+500gr)",IF(AND(ISNUMBER(SEARCH("PAPILLON",B4045)),OR(ISNUMBER(SEARCH("Papier",B4045)),ISNUMBER(SEARCH("Hygiénique",B4045)),ISNUMBER(SEARCH("HYGIÉNIQUE",B4045))),NOT(OR(ISNUMBER(SEARCH("Lingette",B4045)),ISNUMBER(SEARCH("Mouchoir",B4045))))),"Papillon Papier",IF(OR(ISNUMBER(SEARCH("TAJ AL SAHAR",B4045)),ISNUMBER(SEARCH("TAJ BLADI",B4045)),ISNUMBER(SEARCH("TAJ BELADI",B4045)),ISNUMBER(SEARCH("Tilal Assahra",B4045)),ISNUMBER(SEARCH("Jawharat Asahra",B4045))),"TAJ SAHARA",IF(AND(OR(ISNUMBER(SEARCH("AL ITKANE",B4045)),ISNUMBER(SEARCH("ALITKANE",B4045)),ISNUMBER(SEARCH("PRESTO",B4045))),NOT(OR(ISNUMBER(SEARCH("Thé",B4045)),ISNUMBER(SEARCH("THE ",B4045)),ISNUMBER(SEARCH("thé",B4045)),ISNUMBER(SEARCH("SELHAM",B4045)),ISNUMBER(SEARCH("LHAFLA",B4045)),ISNUMBER(SEARCH("ZINE",B4045)),ISNUMBER(SEARCH("tiyay",B4045)),ISNUMBER(SEARCH("alouns",B4045)),ISNUMBER(SEARCH("lmhrat",B4045))))),"Al Itkrans + Presto",IF(OR(ISNUMBER(SEARCH("DALAA",B4045)),ISNUMBER(SEARCH("CS-DALAA",B4045)),ISNUMBER(SEARCH("DALINA",B4045))),"Dalaa VP / Baqqal / RP",IF(OR(LEFT(UPPER(B4045),4)="MIA ",LEFT(UPPER(B4045),6)="CS-MIA"),"Mia",IF(OR(LEFT(UPPER(B4045),5)="NOVA ",LEFT(UPPER(B4045),7)="CS-NOVA"),"Nova",IF(OR(ISNUMBER(SEARCH("PRIMA ",B4045)),ISNUMBER(SEARCH("CS-PRIMA",B4045))),"Prima",IF(OR(ISNUMBER(SEARCH("Douceur",B4045)),ISNUMBER(SEARCH("DOUCEUR",B4045))),"Douceur",IF(OR(ISNUMBER(SEARCH("SANGO",B4045)),ISNUMBER(SEARCH("CS-SANGO",B4045))),"SANGO",IF(ISNUMBER(SEARCH("BLANDOUX",B4045)),"Blandoux",IF(ISNUMBER(SEARCH("SHIWAMI",B4045)),"Shiwame",IF(ISNUMBER(SEARCH("KELLOGG",B4045)),"Kelloggs",IF(OR(ISNUMBER(SEARCH("TOBIGO",B4045)),ISNUMBER(SEARCH("DWIST",B4045))),"Tobigo",IF(OR(ISNUMBER(SEARCH("MARISOL",B4045)),ISNUMBER(SEARCH("MARESOL",B4045))),"Maresol",IF(OR(ISNUMBER(SEARCH("TAKIS",B4045)),ISNUMBER(SEARCH("TAKYS",B4045))),"TAKYS",IF(ISNUMBER(SEARCH("TAWIL",B4045)),"Tawil",IF(ISNUMBER(SEARCH("FROMY",B4045)),"Fromy",""))))))))))))))))))))))))</f>
        <v/>
      </c>
    </row>
    <row r="4046" spans="1:3" ht="18" hidden="1" customHeight="1" x14ac:dyDescent="0.3">
      <c r="A4046" s="3" t="str">
        <f>Products!A3949</f>
        <v>ART03758</v>
      </c>
      <c r="B4046" s="3" t="str">
        <f>Products!B3949</f>
        <v>A+ MATIC Lessive Liquide océanique  3L</v>
      </c>
      <c r="C4046" s="3" t="str">
        <f>IF(OR(ISNUMBER(SEARCH("SELHAM",B4046)),ISNUMBER(SEARCH("LHAFLA",B4046)),ISNUMBER(SEARCH("ZINE",B4046)),ISNUMBER(SEARCH("tiyay",B4046)),ISNUMBER(SEARCH("alouns",B4046)),ISNUMBER(SEARCH("lmhrat",B4046))),"The Al Itkane",IF(AND(ISNUMBER(SEARCH("CALIN",B4046)),ISNUMBER(SEARCH("RP",B4046)),NOT(ISNUMBER(SEARCH("VP",B4046)))),"Calin RP",IF(AND(ISNUMBER(SEARCH("CALIN",B4046)),ISNUMBER(SEARCH("VP",B4046))),"Calin VP",IF(AND(ISNUMBER(SEARCH("MIO",B4046)),OR(ISNUMBER(SEARCH("Vaisselle",B4046)),ISNUMBER(SEARCH("vaisselle",B4046)))),"Mio Liquid Vaisselle",IF(AND(ISNUMBER(SEARCH("MIO",B4046)),ISNUMBER(SEARCH("Javel",B4046))),"Mio Javel",IF(AND(ISNUMBER(SEARCH("MIO",B4046)),ISNUMBER(SEARCH("Matic",B4046))),"Mio Matic",IF(AND(ISNUMBER(SEARCH("MIO",B4046)),OR(ISNUMBER(SEARCH("Détérgent",B4046)),ISNUMBER(SEARCH("Poudre",B4046)),ISNUMBER(SEARCH("Semi Auto",B4046)),ISNUMBER(SEARCH("1KG",B4046)),ISNUMBER(SEARCH("500G",B4046)),ISNUMBER(SEARCH("10KG",B4046)),ISNUMBER(SEARCH("1.5K",B4046)),ISNUMBER(SEARCH("215G",B4046)),ISNUMBER(SEARCH("350G",B4046)),ISNUMBER(SEARCH("90G",B4046)),ISNUMBER(SEARCH("Gold",B4046)),ISNUMBER(SEARCH("Citron",B4046)),ISNUMBER(SEARCH("Rose",B4046)),ISNUMBER(SEARCH("Lessive",B4046))),NOT(OR(ISNUMBER(SEARCH("Vaisselle",B4046)),ISNUMBER(SEARCH("Javel",B4046)),ISNUMBER(SEARCH("Matic",B4046)),ISNUMBER(SEARCH("Nettoyant",B4046)),ISNUMBER(SEARCH("Pâte",B4046)),ISNUMBER(SEARCH("Lave",B4046)),ISNUMBER(SEARCH("Détartrant",B4046))))),"Mio main (1k+500gr)",IF(AND(ISNUMBER(SEARCH("PAPILLON",B4046)),OR(ISNUMBER(SEARCH("Papier",B4046)),ISNUMBER(SEARCH("Hygiénique",B4046)),ISNUMBER(SEARCH("HYGIÉNIQUE",B4046))),NOT(OR(ISNUMBER(SEARCH("Lingette",B4046)),ISNUMBER(SEARCH("Mouchoir",B4046))))),"Papillon Papier",IF(OR(ISNUMBER(SEARCH("TAJ AL SAHAR",B4046)),ISNUMBER(SEARCH("TAJ BLADI",B4046)),ISNUMBER(SEARCH("TAJ BELADI",B4046)),ISNUMBER(SEARCH("Tilal Assahra",B4046)),ISNUMBER(SEARCH("Jawharat Asahra",B4046))),"TAJ SAHARA",IF(AND(OR(ISNUMBER(SEARCH("AL ITKANE",B4046)),ISNUMBER(SEARCH("ALITKANE",B4046)),ISNUMBER(SEARCH("PRESTO",B4046))),NOT(OR(ISNUMBER(SEARCH("Thé",B4046)),ISNUMBER(SEARCH("THE ",B4046)),ISNUMBER(SEARCH("thé",B4046)),ISNUMBER(SEARCH("SELHAM",B4046)),ISNUMBER(SEARCH("LHAFLA",B4046)),ISNUMBER(SEARCH("ZINE",B4046)),ISNUMBER(SEARCH("tiyay",B4046)),ISNUMBER(SEARCH("alouns",B4046)),ISNUMBER(SEARCH("lmhrat",B4046))))),"Al Itkrans + Presto",IF(OR(ISNUMBER(SEARCH("DALAA",B4046)),ISNUMBER(SEARCH("CS-DALAA",B4046)),ISNUMBER(SEARCH("DALINA",B4046))),"Dalaa VP / Baqqal / RP",IF(OR(LEFT(UPPER(B4046),4)="MIA ",LEFT(UPPER(B4046),6)="CS-MIA"),"Mia",IF(OR(LEFT(UPPER(B4046),5)="NOVA ",LEFT(UPPER(B4046),7)="CS-NOVA"),"Nova",IF(OR(ISNUMBER(SEARCH("PRIMA ",B4046)),ISNUMBER(SEARCH("CS-PRIMA",B4046))),"Prima",IF(OR(ISNUMBER(SEARCH("Douceur",B4046)),ISNUMBER(SEARCH("DOUCEUR",B4046))),"Douceur",IF(OR(ISNUMBER(SEARCH("SANGO",B4046)),ISNUMBER(SEARCH("CS-SANGO",B4046))),"SANGO",IF(ISNUMBER(SEARCH("BLANDOUX",B4046)),"Blandoux",IF(ISNUMBER(SEARCH("SHIWAMI",B4046)),"Shiwame",IF(ISNUMBER(SEARCH("KELLOGG",B4046)),"Kelloggs",IF(OR(ISNUMBER(SEARCH("TOBIGO",B4046)),ISNUMBER(SEARCH("DWIST",B4046))),"Tobigo",IF(OR(ISNUMBER(SEARCH("MARISOL",B4046)),ISNUMBER(SEARCH("MARESOL",B4046))),"Maresol",IF(OR(ISNUMBER(SEARCH("TAKIS",B4046)),ISNUMBER(SEARCH("TAKYS",B4046))),"TAKYS",IF(ISNUMBER(SEARCH("TAWIL",B4046)),"Tawil",IF(ISNUMBER(SEARCH("FROMY",B4046)),"Fromy",""))))))))))))))))))))))))</f>
        <v/>
      </c>
    </row>
    <row r="4047" spans="1:3" ht="18" hidden="1" customHeight="1" x14ac:dyDescent="0.3">
      <c r="A4047" s="3" t="str">
        <f>Products!A3951</f>
        <v>ART03764</v>
      </c>
      <c r="B4047" s="3" t="str">
        <f>Products!B3951</f>
        <v>SIDDHAYU HIMALAYAN PINK SALT DENTIFRICE 100 G</v>
      </c>
      <c r="C4047" s="3" t="str">
        <f>IF(OR(ISNUMBER(SEARCH("SELHAM",B4047)),ISNUMBER(SEARCH("LHAFLA",B4047)),ISNUMBER(SEARCH("ZINE",B4047)),ISNUMBER(SEARCH("tiyay",B4047)),ISNUMBER(SEARCH("alouns",B4047)),ISNUMBER(SEARCH("lmhrat",B4047))),"The Al Itkane",IF(AND(ISNUMBER(SEARCH("CALIN",B4047)),ISNUMBER(SEARCH("RP",B4047)),NOT(ISNUMBER(SEARCH("VP",B4047)))),"Calin RP",IF(AND(ISNUMBER(SEARCH("CALIN",B4047)),ISNUMBER(SEARCH("VP",B4047))),"Calin VP",IF(AND(ISNUMBER(SEARCH("MIO",B4047)),OR(ISNUMBER(SEARCH("Vaisselle",B4047)),ISNUMBER(SEARCH("vaisselle",B4047)))),"Mio Liquid Vaisselle",IF(AND(ISNUMBER(SEARCH("MIO",B4047)),ISNUMBER(SEARCH("Javel",B4047))),"Mio Javel",IF(AND(ISNUMBER(SEARCH("MIO",B4047)),ISNUMBER(SEARCH("Matic",B4047))),"Mio Matic",IF(AND(ISNUMBER(SEARCH("MIO",B4047)),OR(ISNUMBER(SEARCH("Détérgent",B4047)),ISNUMBER(SEARCH("Poudre",B4047)),ISNUMBER(SEARCH("Semi Auto",B4047)),ISNUMBER(SEARCH("1KG",B4047)),ISNUMBER(SEARCH("500G",B4047)),ISNUMBER(SEARCH("10KG",B4047)),ISNUMBER(SEARCH("1.5K",B4047)),ISNUMBER(SEARCH("215G",B4047)),ISNUMBER(SEARCH("350G",B4047)),ISNUMBER(SEARCH("90G",B4047)),ISNUMBER(SEARCH("Gold",B4047)),ISNUMBER(SEARCH("Citron",B4047)),ISNUMBER(SEARCH("Rose",B4047)),ISNUMBER(SEARCH("Lessive",B4047))),NOT(OR(ISNUMBER(SEARCH("Vaisselle",B4047)),ISNUMBER(SEARCH("Javel",B4047)),ISNUMBER(SEARCH("Matic",B4047)),ISNUMBER(SEARCH("Nettoyant",B4047)),ISNUMBER(SEARCH("Pâte",B4047)),ISNUMBER(SEARCH("Lave",B4047)),ISNUMBER(SEARCH("Détartrant",B4047))))),"Mio main (1k+500gr)",IF(AND(ISNUMBER(SEARCH("PAPILLON",B4047)),OR(ISNUMBER(SEARCH("Papier",B4047)),ISNUMBER(SEARCH("Hygiénique",B4047)),ISNUMBER(SEARCH("HYGIÉNIQUE",B4047))),NOT(OR(ISNUMBER(SEARCH("Lingette",B4047)),ISNUMBER(SEARCH("Mouchoir",B4047))))),"Papillon Papier",IF(OR(ISNUMBER(SEARCH("TAJ AL SAHAR",B4047)),ISNUMBER(SEARCH("TAJ BLADI",B4047)),ISNUMBER(SEARCH("TAJ BELADI",B4047)),ISNUMBER(SEARCH("Tilal Assahra",B4047)),ISNUMBER(SEARCH("Jawharat Asahra",B4047))),"TAJ SAHARA",IF(AND(OR(ISNUMBER(SEARCH("AL ITKANE",B4047)),ISNUMBER(SEARCH("ALITKANE",B4047)),ISNUMBER(SEARCH("PRESTO",B4047))),NOT(OR(ISNUMBER(SEARCH("Thé",B4047)),ISNUMBER(SEARCH("THE ",B4047)),ISNUMBER(SEARCH("thé",B4047)),ISNUMBER(SEARCH("SELHAM",B4047)),ISNUMBER(SEARCH("LHAFLA",B4047)),ISNUMBER(SEARCH("ZINE",B4047)),ISNUMBER(SEARCH("tiyay",B4047)),ISNUMBER(SEARCH("alouns",B4047)),ISNUMBER(SEARCH("lmhrat",B4047))))),"Al Itkrans + Presto",IF(OR(ISNUMBER(SEARCH("DALAA",B4047)),ISNUMBER(SEARCH("CS-DALAA",B4047)),ISNUMBER(SEARCH("DALINA",B4047))),"Dalaa VP / Baqqal / RP",IF(OR(LEFT(UPPER(B4047),4)="MIA ",LEFT(UPPER(B4047),6)="CS-MIA"),"Mia",IF(OR(LEFT(UPPER(B4047),5)="NOVA ",LEFT(UPPER(B4047),7)="CS-NOVA"),"Nova",IF(OR(ISNUMBER(SEARCH("PRIMA ",B4047)),ISNUMBER(SEARCH("CS-PRIMA",B4047))),"Prima",IF(OR(ISNUMBER(SEARCH("Douceur",B4047)),ISNUMBER(SEARCH("DOUCEUR",B4047))),"Douceur",IF(OR(ISNUMBER(SEARCH("SANGO",B4047)),ISNUMBER(SEARCH("CS-SANGO",B4047))),"SANGO",IF(ISNUMBER(SEARCH("BLANDOUX",B4047)),"Blandoux",IF(ISNUMBER(SEARCH("SHIWAMI",B4047)),"Shiwame",IF(ISNUMBER(SEARCH("KELLOGG",B4047)),"Kelloggs",IF(OR(ISNUMBER(SEARCH("TOBIGO",B4047)),ISNUMBER(SEARCH("DWIST",B4047))),"Tobigo",IF(OR(ISNUMBER(SEARCH("MARISOL",B4047)),ISNUMBER(SEARCH("MARESOL",B4047))),"Maresol",IF(OR(ISNUMBER(SEARCH("TAKIS",B4047)),ISNUMBER(SEARCH("TAKYS",B4047))),"TAKYS",IF(ISNUMBER(SEARCH("TAWIL",B4047)),"Tawil",IF(ISNUMBER(SEARCH("FROMY",B4047)),"Fromy",""))))))))))))))))))))))))</f>
        <v/>
      </c>
    </row>
    <row r="4048" spans="1:3" ht="18" hidden="1" customHeight="1" x14ac:dyDescent="0.3">
      <c r="A4048" s="3" t="str">
        <f>Products!A3952</f>
        <v>ART03763</v>
      </c>
      <c r="B4048" s="3" t="str">
        <f>Products!B3952</f>
        <v>SIDDHAYU MISWAK DENTIFRICE 100 G</v>
      </c>
      <c r="C4048" s="3" t="str">
        <f>IF(OR(ISNUMBER(SEARCH("SELHAM",B4048)),ISNUMBER(SEARCH("LHAFLA",B4048)),ISNUMBER(SEARCH("ZINE",B4048)),ISNUMBER(SEARCH("tiyay",B4048)),ISNUMBER(SEARCH("alouns",B4048)),ISNUMBER(SEARCH("lmhrat",B4048))),"The Al Itkane",IF(AND(ISNUMBER(SEARCH("CALIN",B4048)),ISNUMBER(SEARCH("RP",B4048)),NOT(ISNUMBER(SEARCH("VP",B4048)))),"Calin RP",IF(AND(ISNUMBER(SEARCH("CALIN",B4048)),ISNUMBER(SEARCH("VP",B4048))),"Calin VP",IF(AND(ISNUMBER(SEARCH("MIO",B4048)),OR(ISNUMBER(SEARCH("Vaisselle",B4048)),ISNUMBER(SEARCH("vaisselle",B4048)))),"Mio Liquid Vaisselle",IF(AND(ISNUMBER(SEARCH("MIO",B4048)),ISNUMBER(SEARCH("Javel",B4048))),"Mio Javel",IF(AND(ISNUMBER(SEARCH("MIO",B4048)),ISNUMBER(SEARCH("Matic",B4048))),"Mio Matic",IF(AND(ISNUMBER(SEARCH("MIO",B4048)),OR(ISNUMBER(SEARCH("Détérgent",B4048)),ISNUMBER(SEARCH("Poudre",B4048)),ISNUMBER(SEARCH("Semi Auto",B4048)),ISNUMBER(SEARCH("1KG",B4048)),ISNUMBER(SEARCH("500G",B4048)),ISNUMBER(SEARCH("10KG",B4048)),ISNUMBER(SEARCH("1.5K",B4048)),ISNUMBER(SEARCH("215G",B4048)),ISNUMBER(SEARCH("350G",B4048)),ISNUMBER(SEARCH("90G",B4048)),ISNUMBER(SEARCH("Gold",B4048)),ISNUMBER(SEARCH("Citron",B4048)),ISNUMBER(SEARCH("Rose",B4048)),ISNUMBER(SEARCH("Lessive",B4048))),NOT(OR(ISNUMBER(SEARCH("Vaisselle",B4048)),ISNUMBER(SEARCH("Javel",B4048)),ISNUMBER(SEARCH("Matic",B4048)),ISNUMBER(SEARCH("Nettoyant",B4048)),ISNUMBER(SEARCH("Pâte",B4048)),ISNUMBER(SEARCH("Lave",B4048)),ISNUMBER(SEARCH("Détartrant",B4048))))),"Mio main (1k+500gr)",IF(AND(ISNUMBER(SEARCH("PAPILLON",B4048)),OR(ISNUMBER(SEARCH("Papier",B4048)),ISNUMBER(SEARCH("Hygiénique",B4048)),ISNUMBER(SEARCH("HYGIÉNIQUE",B4048))),NOT(OR(ISNUMBER(SEARCH("Lingette",B4048)),ISNUMBER(SEARCH("Mouchoir",B4048))))),"Papillon Papier",IF(OR(ISNUMBER(SEARCH("TAJ AL SAHAR",B4048)),ISNUMBER(SEARCH("TAJ BLADI",B4048)),ISNUMBER(SEARCH("TAJ BELADI",B4048)),ISNUMBER(SEARCH("Tilal Assahra",B4048)),ISNUMBER(SEARCH("Jawharat Asahra",B4048))),"TAJ SAHARA",IF(AND(OR(ISNUMBER(SEARCH("AL ITKANE",B4048)),ISNUMBER(SEARCH("ALITKANE",B4048)),ISNUMBER(SEARCH("PRESTO",B4048))),NOT(OR(ISNUMBER(SEARCH("Thé",B4048)),ISNUMBER(SEARCH("THE ",B4048)),ISNUMBER(SEARCH("thé",B4048)),ISNUMBER(SEARCH("SELHAM",B4048)),ISNUMBER(SEARCH("LHAFLA",B4048)),ISNUMBER(SEARCH("ZINE",B4048)),ISNUMBER(SEARCH("tiyay",B4048)),ISNUMBER(SEARCH("alouns",B4048)),ISNUMBER(SEARCH("lmhrat",B4048))))),"Al Itkrans + Presto",IF(OR(ISNUMBER(SEARCH("DALAA",B4048)),ISNUMBER(SEARCH("CS-DALAA",B4048)),ISNUMBER(SEARCH("DALINA",B4048))),"Dalaa VP / Baqqal / RP",IF(OR(LEFT(UPPER(B4048),4)="MIA ",LEFT(UPPER(B4048),6)="CS-MIA"),"Mia",IF(OR(LEFT(UPPER(B4048),5)="NOVA ",LEFT(UPPER(B4048),7)="CS-NOVA"),"Nova",IF(OR(ISNUMBER(SEARCH("PRIMA ",B4048)),ISNUMBER(SEARCH("CS-PRIMA",B4048))),"Prima",IF(OR(ISNUMBER(SEARCH("Douceur",B4048)),ISNUMBER(SEARCH("DOUCEUR",B4048))),"Douceur",IF(OR(ISNUMBER(SEARCH("SANGO",B4048)),ISNUMBER(SEARCH("CS-SANGO",B4048))),"SANGO",IF(ISNUMBER(SEARCH("BLANDOUX",B4048)),"Blandoux",IF(ISNUMBER(SEARCH("SHIWAMI",B4048)),"Shiwame",IF(ISNUMBER(SEARCH("KELLOGG",B4048)),"Kelloggs",IF(OR(ISNUMBER(SEARCH("TOBIGO",B4048)),ISNUMBER(SEARCH("DWIST",B4048))),"Tobigo",IF(OR(ISNUMBER(SEARCH("MARISOL",B4048)),ISNUMBER(SEARCH("MARESOL",B4048))),"Maresol",IF(OR(ISNUMBER(SEARCH("TAKIS",B4048)),ISNUMBER(SEARCH("TAKYS",B4048))),"TAKYS",IF(ISNUMBER(SEARCH("TAWIL",B4048)),"Tawil",IF(ISNUMBER(SEARCH("FROMY",B4048)),"Fromy",""))))))))))))))))))))))))</f>
        <v/>
      </c>
    </row>
    <row r="4049" spans="1:3" ht="18" hidden="1" customHeight="1" x14ac:dyDescent="0.3">
      <c r="A4049" s="3" t="str">
        <f>Products!A3953</f>
        <v>ART03765</v>
      </c>
      <c r="B4049" s="3" t="str">
        <f>Products!B3953</f>
        <v>SIDDHAYU CLOVE AND FENNEL DENTIFRICE 100 G</v>
      </c>
      <c r="C4049" s="3" t="str">
        <f>IF(OR(ISNUMBER(SEARCH("SELHAM",B4049)),ISNUMBER(SEARCH("LHAFLA",B4049)),ISNUMBER(SEARCH("ZINE",B4049)),ISNUMBER(SEARCH("tiyay",B4049)),ISNUMBER(SEARCH("alouns",B4049)),ISNUMBER(SEARCH("lmhrat",B4049))),"The Al Itkane",IF(AND(ISNUMBER(SEARCH("CALIN",B4049)),ISNUMBER(SEARCH("RP",B4049)),NOT(ISNUMBER(SEARCH("VP",B4049)))),"Calin RP",IF(AND(ISNUMBER(SEARCH("CALIN",B4049)),ISNUMBER(SEARCH("VP",B4049))),"Calin VP",IF(AND(ISNUMBER(SEARCH("MIO",B4049)),OR(ISNUMBER(SEARCH("Vaisselle",B4049)),ISNUMBER(SEARCH("vaisselle",B4049)))),"Mio Liquid Vaisselle",IF(AND(ISNUMBER(SEARCH("MIO",B4049)),ISNUMBER(SEARCH("Javel",B4049))),"Mio Javel",IF(AND(ISNUMBER(SEARCH("MIO",B4049)),ISNUMBER(SEARCH("Matic",B4049))),"Mio Matic",IF(AND(ISNUMBER(SEARCH("MIO",B4049)),OR(ISNUMBER(SEARCH("Détérgent",B4049)),ISNUMBER(SEARCH("Poudre",B4049)),ISNUMBER(SEARCH("Semi Auto",B4049)),ISNUMBER(SEARCH("1KG",B4049)),ISNUMBER(SEARCH("500G",B4049)),ISNUMBER(SEARCH("10KG",B4049)),ISNUMBER(SEARCH("1.5K",B4049)),ISNUMBER(SEARCH("215G",B4049)),ISNUMBER(SEARCH("350G",B4049)),ISNUMBER(SEARCH("90G",B4049)),ISNUMBER(SEARCH("Gold",B4049)),ISNUMBER(SEARCH("Citron",B4049)),ISNUMBER(SEARCH("Rose",B4049)),ISNUMBER(SEARCH("Lessive",B4049))),NOT(OR(ISNUMBER(SEARCH("Vaisselle",B4049)),ISNUMBER(SEARCH("Javel",B4049)),ISNUMBER(SEARCH("Matic",B4049)),ISNUMBER(SEARCH("Nettoyant",B4049)),ISNUMBER(SEARCH("Pâte",B4049)),ISNUMBER(SEARCH("Lave",B4049)),ISNUMBER(SEARCH("Détartrant",B4049))))),"Mio main (1k+500gr)",IF(AND(ISNUMBER(SEARCH("PAPILLON",B4049)),OR(ISNUMBER(SEARCH("Papier",B4049)),ISNUMBER(SEARCH("Hygiénique",B4049)),ISNUMBER(SEARCH("HYGIÉNIQUE",B4049))),NOT(OR(ISNUMBER(SEARCH("Lingette",B4049)),ISNUMBER(SEARCH("Mouchoir",B4049))))),"Papillon Papier",IF(OR(ISNUMBER(SEARCH("TAJ AL SAHAR",B4049)),ISNUMBER(SEARCH("TAJ BLADI",B4049)),ISNUMBER(SEARCH("TAJ BELADI",B4049)),ISNUMBER(SEARCH("Tilal Assahra",B4049)),ISNUMBER(SEARCH("Jawharat Asahra",B4049))),"TAJ SAHARA",IF(AND(OR(ISNUMBER(SEARCH("AL ITKANE",B4049)),ISNUMBER(SEARCH("ALITKANE",B4049)),ISNUMBER(SEARCH("PRESTO",B4049))),NOT(OR(ISNUMBER(SEARCH("Thé",B4049)),ISNUMBER(SEARCH("THE ",B4049)),ISNUMBER(SEARCH("thé",B4049)),ISNUMBER(SEARCH("SELHAM",B4049)),ISNUMBER(SEARCH("LHAFLA",B4049)),ISNUMBER(SEARCH("ZINE",B4049)),ISNUMBER(SEARCH("tiyay",B4049)),ISNUMBER(SEARCH("alouns",B4049)),ISNUMBER(SEARCH("lmhrat",B4049))))),"Al Itkrans + Presto",IF(OR(ISNUMBER(SEARCH("DALAA",B4049)),ISNUMBER(SEARCH("CS-DALAA",B4049)),ISNUMBER(SEARCH("DALINA",B4049))),"Dalaa VP / Baqqal / RP",IF(OR(LEFT(UPPER(B4049),4)="MIA ",LEFT(UPPER(B4049),6)="CS-MIA"),"Mia",IF(OR(LEFT(UPPER(B4049),5)="NOVA ",LEFT(UPPER(B4049),7)="CS-NOVA"),"Nova",IF(OR(ISNUMBER(SEARCH("PRIMA ",B4049)),ISNUMBER(SEARCH("CS-PRIMA",B4049))),"Prima",IF(OR(ISNUMBER(SEARCH("Douceur",B4049)),ISNUMBER(SEARCH("DOUCEUR",B4049))),"Douceur",IF(OR(ISNUMBER(SEARCH("SANGO",B4049)),ISNUMBER(SEARCH("CS-SANGO",B4049))),"SANGO",IF(ISNUMBER(SEARCH("BLANDOUX",B4049)),"Blandoux",IF(ISNUMBER(SEARCH("SHIWAMI",B4049)),"Shiwame",IF(ISNUMBER(SEARCH("KELLOGG",B4049)),"Kelloggs",IF(OR(ISNUMBER(SEARCH("TOBIGO",B4049)),ISNUMBER(SEARCH("DWIST",B4049))),"Tobigo",IF(OR(ISNUMBER(SEARCH("MARISOL",B4049)),ISNUMBER(SEARCH("MARESOL",B4049))),"Maresol",IF(OR(ISNUMBER(SEARCH("TAKIS",B4049)),ISNUMBER(SEARCH("TAKYS",B4049))),"TAKYS",IF(ISNUMBER(SEARCH("TAWIL",B4049)),"Tawil",IF(ISNUMBER(SEARCH("FROMY",B4049)),"Fromy",""))))))))))))))))))))))))</f>
        <v/>
      </c>
    </row>
    <row r="4050" spans="1:3" ht="18" hidden="1" customHeight="1" x14ac:dyDescent="0.3">
      <c r="A4050" s="3" t="str">
        <f>Products!A3954</f>
        <v>ART03766</v>
      </c>
      <c r="B4050" s="3" t="str">
        <f>Products!B3954</f>
        <v>SIDDHAYU NEEM AND BABOOL DENTIFRICE 100 G</v>
      </c>
      <c r="C4050" s="3" t="str">
        <f>IF(OR(ISNUMBER(SEARCH("SELHAM",B4050)),ISNUMBER(SEARCH("LHAFLA",B4050)),ISNUMBER(SEARCH("ZINE",B4050)),ISNUMBER(SEARCH("tiyay",B4050)),ISNUMBER(SEARCH("alouns",B4050)),ISNUMBER(SEARCH("lmhrat",B4050))),"The Al Itkane",IF(AND(ISNUMBER(SEARCH("CALIN",B4050)),ISNUMBER(SEARCH("RP",B4050)),NOT(ISNUMBER(SEARCH("VP",B4050)))),"Calin RP",IF(AND(ISNUMBER(SEARCH("CALIN",B4050)),ISNUMBER(SEARCH("VP",B4050))),"Calin VP",IF(AND(ISNUMBER(SEARCH("MIO",B4050)),OR(ISNUMBER(SEARCH("Vaisselle",B4050)),ISNUMBER(SEARCH("vaisselle",B4050)))),"Mio Liquid Vaisselle",IF(AND(ISNUMBER(SEARCH("MIO",B4050)),ISNUMBER(SEARCH("Javel",B4050))),"Mio Javel",IF(AND(ISNUMBER(SEARCH("MIO",B4050)),ISNUMBER(SEARCH("Matic",B4050))),"Mio Matic",IF(AND(ISNUMBER(SEARCH("MIO",B4050)),OR(ISNUMBER(SEARCH("Détérgent",B4050)),ISNUMBER(SEARCH("Poudre",B4050)),ISNUMBER(SEARCH("Semi Auto",B4050)),ISNUMBER(SEARCH("1KG",B4050)),ISNUMBER(SEARCH("500G",B4050)),ISNUMBER(SEARCH("10KG",B4050)),ISNUMBER(SEARCH("1.5K",B4050)),ISNUMBER(SEARCH("215G",B4050)),ISNUMBER(SEARCH("350G",B4050)),ISNUMBER(SEARCH("90G",B4050)),ISNUMBER(SEARCH("Gold",B4050)),ISNUMBER(SEARCH("Citron",B4050)),ISNUMBER(SEARCH("Rose",B4050)),ISNUMBER(SEARCH("Lessive",B4050))),NOT(OR(ISNUMBER(SEARCH("Vaisselle",B4050)),ISNUMBER(SEARCH("Javel",B4050)),ISNUMBER(SEARCH("Matic",B4050)),ISNUMBER(SEARCH("Nettoyant",B4050)),ISNUMBER(SEARCH("Pâte",B4050)),ISNUMBER(SEARCH("Lave",B4050)),ISNUMBER(SEARCH("Détartrant",B4050))))),"Mio main (1k+500gr)",IF(AND(ISNUMBER(SEARCH("PAPILLON",B4050)),OR(ISNUMBER(SEARCH("Papier",B4050)),ISNUMBER(SEARCH("Hygiénique",B4050)),ISNUMBER(SEARCH("HYGIÉNIQUE",B4050))),NOT(OR(ISNUMBER(SEARCH("Lingette",B4050)),ISNUMBER(SEARCH("Mouchoir",B4050))))),"Papillon Papier",IF(OR(ISNUMBER(SEARCH("TAJ AL SAHAR",B4050)),ISNUMBER(SEARCH("TAJ BLADI",B4050)),ISNUMBER(SEARCH("TAJ BELADI",B4050)),ISNUMBER(SEARCH("Tilal Assahra",B4050)),ISNUMBER(SEARCH("Jawharat Asahra",B4050))),"TAJ SAHARA",IF(AND(OR(ISNUMBER(SEARCH("AL ITKANE",B4050)),ISNUMBER(SEARCH("ALITKANE",B4050)),ISNUMBER(SEARCH("PRESTO",B4050))),NOT(OR(ISNUMBER(SEARCH("Thé",B4050)),ISNUMBER(SEARCH("THE ",B4050)),ISNUMBER(SEARCH("thé",B4050)),ISNUMBER(SEARCH("SELHAM",B4050)),ISNUMBER(SEARCH("LHAFLA",B4050)),ISNUMBER(SEARCH("ZINE",B4050)),ISNUMBER(SEARCH("tiyay",B4050)),ISNUMBER(SEARCH("alouns",B4050)),ISNUMBER(SEARCH("lmhrat",B4050))))),"Al Itkrans + Presto",IF(OR(ISNUMBER(SEARCH("DALAA",B4050)),ISNUMBER(SEARCH("CS-DALAA",B4050)),ISNUMBER(SEARCH("DALINA",B4050))),"Dalaa VP / Baqqal / RP",IF(OR(LEFT(UPPER(B4050),4)="MIA ",LEFT(UPPER(B4050),6)="CS-MIA"),"Mia",IF(OR(LEFT(UPPER(B4050),5)="NOVA ",LEFT(UPPER(B4050),7)="CS-NOVA"),"Nova",IF(OR(ISNUMBER(SEARCH("PRIMA ",B4050)),ISNUMBER(SEARCH("CS-PRIMA",B4050))),"Prima",IF(OR(ISNUMBER(SEARCH("Douceur",B4050)),ISNUMBER(SEARCH("DOUCEUR",B4050))),"Douceur",IF(OR(ISNUMBER(SEARCH("SANGO",B4050)),ISNUMBER(SEARCH("CS-SANGO",B4050))),"SANGO",IF(ISNUMBER(SEARCH("BLANDOUX",B4050)),"Blandoux",IF(ISNUMBER(SEARCH("SHIWAMI",B4050)),"Shiwame",IF(ISNUMBER(SEARCH("KELLOGG",B4050)),"Kelloggs",IF(OR(ISNUMBER(SEARCH("TOBIGO",B4050)),ISNUMBER(SEARCH("DWIST",B4050))),"Tobigo",IF(OR(ISNUMBER(SEARCH("MARISOL",B4050)),ISNUMBER(SEARCH("MARESOL",B4050))),"Maresol",IF(OR(ISNUMBER(SEARCH("TAKIS",B4050)),ISNUMBER(SEARCH("TAKYS",B4050))),"TAKYS",IF(ISNUMBER(SEARCH("TAWIL",B4050)),"Tawil",IF(ISNUMBER(SEARCH("FROMY",B4050)),"Fromy",""))))))))))))))))))))))))</f>
        <v/>
      </c>
    </row>
    <row r="4051" spans="1:3" ht="18" hidden="1" customHeight="1" x14ac:dyDescent="0.3">
      <c r="A4051" s="3" t="str">
        <f>Products!A3955</f>
        <v>ART03767</v>
      </c>
      <c r="B4051" s="3" t="str">
        <f>Products!B3955</f>
        <v>SIDDHAYU CHARCOAL DENTIFRICE 100 G</v>
      </c>
      <c r="C4051" s="3" t="str">
        <f>IF(OR(ISNUMBER(SEARCH("SELHAM",B4051)),ISNUMBER(SEARCH("LHAFLA",B4051)),ISNUMBER(SEARCH("ZINE",B4051)),ISNUMBER(SEARCH("tiyay",B4051)),ISNUMBER(SEARCH("alouns",B4051)),ISNUMBER(SEARCH("lmhrat",B4051))),"The Al Itkane",IF(AND(ISNUMBER(SEARCH("CALIN",B4051)),ISNUMBER(SEARCH("RP",B4051)),NOT(ISNUMBER(SEARCH("VP",B4051)))),"Calin RP",IF(AND(ISNUMBER(SEARCH("CALIN",B4051)),ISNUMBER(SEARCH("VP",B4051))),"Calin VP",IF(AND(ISNUMBER(SEARCH("MIO",B4051)),OR(ISNUMBER(SEARCH("Vaisselle",B4051)),ISNUMBER(SEARCH("vaisselle",B4051)))),"Mio Liquid Vaisselle",IF(AND(ISNUMBER(SEARCH("MIO",B4051)),ISNUMBER(SEARCH("Javel",B4051))),"Mio Javel",IF(AND(ISNUMBER(SEARCH("MIO",B4051)),ISNUMBER(SEARCH("Matic",B4051))),"Mio Matic",IF(AND(ISNUMBER(SEARCH("MIO",B4051)),OR(ISNUMBER(SEARCH("Détérgent",B4051)),ISNUMBER(SEARCH("Poudre",B4051)),ISNUMBER(SEARCH("Semi Auto",B4051)),ISNUMBER(SEARCH("1KG",B4051)),ISNUMBER(SEARCH("500G",B4051)),ISNUMBER(SEARCH("10KG",B4051)),ISNUMBER(SEARCH("1.5K",B4051)),ISNUMBER(SEARCH("215G",B4051)),ISNUMBER(SEARCH("350G",B4051)),ISNUMBER(SEARCH("90G",B4051)),ISNUMBER(SEARCH("Gold",B4051)),ISNUMBER(SEARCH("Citron",B4051)),ISNUMBER(SEARCH("Rose",B4051)),ISNUMBER(SEARCH("Lessive",B4051))),NOT(OR(ISNUMBER(SEARCH("Vaisselle",B4051)),ISNUMBER(SEARCH("Javel",B4051)),ISNUMBER(SEARCH("Matic",B4051)),ISNUMBER(SEARCH("Nettoyant",B4051)),ISNUMBER(SEARCH("Pâte",B4051)),ISNUMBER(SEARCH("Lave",B4051)),ISNUMBER(SEARCH("Détartrant",B4051))))),"Mio main (1k+500gr)",IF(AND(ISNUMBER(SEARCH("PAPILLON",B4051)),OR(ISNUMBER(SEARCH("Papier",B4051)),ISNUMBER(SEARCH("Hygiénique",B4051)),ISNUMBER(SEARCH("HYGIÉNIQUE",B4051))),NOT(OR(ISNUMBER(SEARCH("Lingette",B4051)),ISNUMBER(SEARCH("Mouchoir",B4051))))),"Papillon Papier",IF(OR(ISNUMBER(SEARCH("TAJ AL SAHAR",B4051)),ISNUMBER(SEARCH("TAJ BLADI",B4051)),ISNUMBER(SEARCH("TAJ BELADI",B4051)),ISNUMBER(SEARCH("Tilal Assahra",B4051)),ISNUMBER(SEARCH("Jawharat Asahra",B4051))),"TAJ SAHARA",IF(AND(OR(ISNUMBER(SEARCH("AL ITKANE",B4051)),ISNUMBER(SEARCH("ALITKANE",B4051)),ISNUMBER(SEARCH("PRESTO",B4051))),NOT(OR(ISNUMBER(SEARCH("Thé",B4051)),ISNUMBER(SEARCH("THE ",B4051)),ISNUMBER(SEARCH("thé",B4051)),ISNUMBER(SEARCH("SELHAM",B4051)),ISNUMBER(SEARCH("LHAFLA",B4051)),ISNUMBER(SEARCH("ZINE",B4051)),ISNUMBER(SEARCH("tiyay",B4051)),ISNUMBER(SEARCH("alouns",B4051)),ISNUMBER(SEARCH("lmhrat",B4051))))),"Al Itkrans + Presto",IF(OR(ISNUMBER(SEARCH("DALAA",B4051)),ISNUMBER(SEARCH("CS-DALAA",B4051)),ISNUMBER(SEARCH("DALINA",B4051))),"Dalaa VP / Baqqal / RP",IF(OR(LEFT(UPPER(B4051),4)="MIA ",LEFT(UPPER(B4051),6)="CS-MIA"),"Mia",IF(OR(LEFT(UPPER(B4051),5)="NOVA ",LEFT(UPPER(B4051),7)="CS-NOVA"),"Nova",IF(OR(ISNUMBER(SEARCH("PRIMA ",B4051)),ISNUMBER(SEARCH("CS-PRIMA",B4051))),"Prima",IF(OR(ISNUMBER(SEARCH("Douceur",B4051)),ISNUMBER(SEARCH("DOUCEUR",B4051))),"Douceur",IF(OR(ISNUMBER(SEARCH("SANGO",B4051)),ISNUMBER(SEARCH("CS-SANGO",B4051))),"SANGO",IF(ISNUMBER(SEARCH("BLANDOUX",B4051)),"Blandoux",IF(ISNUMBER(SEARCH("SHIWAMI",B4051)),"Shiwame",IF(ISNUMBER(SEARCH("KELLOGG",B4051)),"Kelloggs",IF(OR(ISNUMBER(SEARCH("TOBIGO",B4051)),ISNUMBER(SEARCH("DWIST",B4051))),"Tobigo",IF(OR(ISNUMBER(SEARCH("MARISOL",B4051)),ISNUMBER(SEARCH("MARESOL",B4051))),"Maresol",IF(OR(ISNUMBER(SEARCH("TAKIS",B4051)),ISNUMBER(SEARCH("TAKYS",B4051))),"TAKYS",IF(ISNUMBER(SEARCH("TAWIL",B4051)),"Tawil",IF(ISNUMBER(SEARCH("FROMY",B4051)),"Fromy",""))))))))))))))))))))))))</f>
        <v/>
      </c>
    </row>
    <row r="4052" spans="1:3" ht="18" hidden="1" customHeight="1" x14ac:dyDescent="0.3">
      <c r="A4052" s="3" t="str">
        <f>Products!A3956</f>
        <v>ART03768</v>
      </c>
      <c r="B4052" s="3" t="str">
        <f>Products!B3956</f>
        <v>SIDDHAYU RED GEL DENTIFRICE 100 G</v>
      </c>
      <c r="C4052" s="3" t="str">
        <f>IF(OR(ISNUMBER(SEARCH("SELHAM",B4052)),ISNUMBER(SEARCH("LHAFLA",B4052)),ISNUMBER(SEARCH("ZINE",B4052)),ISNUMBER(SEARCH("tiyay",B4052)),ISNUMBER(SEARCH("alouns",B4052)),ISNUMBER(SEARCH("lmhrat",B4052))),"The Al Itkane",IF(AND(ISNUMBER(SEARCH("CALIN",B4052)),ISNUMBER(SEARCH("RP",B4052)),NOT(ISNUMBER(SEARCH("VP",B4052)))),"Calin RP",IF(AND(ISNUMBER(SEARCH("CALIN",B4052)),ISNUMBER(SEARCH("VP",B4052))),"Calin VP",IF(AND(ISNUMBER(SEARCH("MIO",B4052)),OR(ISNUMBER(SEARCH("Vaisselle",B4052)),ISNUMBER(SEARCH("vaisselle",B4052)))),"Mio Liquid Vaisselle",IF(AND(ISNUMBER(SEARCH("MIO",B4052)),ISNUMBER(SEARCH("Javel",B4052))),"Mio Javel",IF(AND(ISNUMBER(SEARCH("MIO",B4052)),ISNUMBER(SEARCH("Matic",B4052))),"Mio Matic",IF(AND(ISNUMBER(SEARCH("MIO",B4052)),OR(ISNUMBER(SEARCH("Détérgent",B4052)),ISNUMBER(SEARCH("Poudre",B4052)),ISNUMBER(SEARCH("Semi Auto",B4052)),ISNUMBER(SEARCH("1KG",B4052)),ISNUMBER(SEARCH("500G",B4052)),ISNUMBER(SEARCH("10KG",B4052)),ISNUMBER(SEARCH("1.5K",B4052)),ISNUMBER(SEARCH("215G",B4052)),ISNUMBER(SEARCH("350G",B4052)),ISNUMBER(SEARCH("90G",B4052)),ISNUMBER(SEARCH("Gold",B4052)),ISNUMBER(SEARCH("Citron",B4052)),ISNUMBER(SEARCH("Rose",B4052)),ISNUMBER(SEARCH("Lessive",B4052))),NOT(OR(ISNUMBER(SEARCH("Vaisselle",B4052)),ISNUMBER(SEARCH("Javel",B4052)),ISNUMBER(SEARCH("Matic",B4052)),ISNUMBER(SEARCH("Nettoyant",B4052)),ISNUMBER(SEARCH("Pâte",B4052)),ISNUMBER(SEARCH("Lave",B4052)),ISNUMBER(SEARCH("Détartrant",B4052))))),"Mio main (1k+500gr)",IF(AND(ISNUMBER(SEARCH("PAPILLON",B4052)),OR(ISNUMBER(SEARCH("Papier",B4052)),ISNUMBER(SEARCH("Hygiénique",B4052)),ISNUMBER(SEARCH("HYGIÉNIQUE",B4052))),NOT(OR(ISNUMBER(SEARCH("Lingette",B4052)),ISNUMBER(SEARCH("Mouchoir",B4052))))),"Papillon Papier",IF(OR(ISNUMBER(SEARCH("TAJ AL SAHAR",B4052)),ISNUMBER(SEARCH("TAJ BLADI",B4052)),ISNUMBER(SEARCH("TAJ BELADI",B4052)),ISNUMBER(SEARCH("Tilal Assahra",B4052)),ISNUMBER(SEARCH("Jawharat Asahra",B4052))),"TAJ SAHARA",IF(AND(OR(ISNUMBER(SEARCH("AL ITKANE",B4052)),ISNUMBER(SEARCH("ALITKANE",B4052)),ISNUMBER(SEARCH("PRESTO",B4052))),NOT(OR(ISNUMBER(SEARCH("Thé",B4052)),ISNUMBER(SEARCH("THE ",B4052)),ISNUMBER(SEARCH("thé",B4052)),ISNUMBER(SEARCH("SELHAM",B4052)),ISNUMBER(SEARCH("LHAFLA",B4052)),ISNUMBER(SEARCH("ZINE",B4052)),ISNUMBER(SEARCH("tiyay",B4052)),ISNUMBER(SEARCH("alouns",B4052)),ISNUMBER(SEARCH("lmhrat",B4052))))),"Al Itkrans + Presto",IF(OR(ISNUMBER(SEARCH("DALAA",B4052)),ISNUMBER(SEARCH("CS-DALAA",B4052)),ISNUMBER(SEARCH("DALINA",B4052))),"Dalaa VP / Baqqal / RP",IF(OR(LEFT(UPPER(B4052),4)="MIA ",LEFT(UPPER(B4052),6)="CS-MIA"),"Mia",IF(OR(LEFT(UPPER(B4052),5)="NOVA ",LEFT(UPPER(B4052),7)="CS-NOVA"),"Nova",IF(OR(ISNUMBER(SEARCH("PRIMA ",B4052)),ISNUMBER(SEARCH("CS-PRIMA",B4052))),"Prima",IF(OR(ISNUMBER(SEARCH("Douceur",B4052)),ISNUMBER(SEARCH("DOUCEUR",B4052))),"Douceur",IF(OR(ISNUMBER(SEARCH("SANGO",B4052)),ISNUMBER(SEARCH("CS-SANGO",B4052))),"SANGO",IF(ISNUMBER(SEARCH("BLANDOUX",B4052)),"Blandoux",IF(ISNUMBER(SEARCH("SHIWAMI",B4052)),"Shiwame",IF(ISNUMBER(SEARCH("KELLOGG",B4052)),"Kelloggs",IF(OR(ISNUMBER(SEARCH("TOBIGO",B4052)),ISNUMBER(SEARCH("DWIST",B4052))),"Tobigo",IF(OR(ISNUMBER(SEARCH("MARISOL",B4052)),ISNUMBER(SEARCH("MARESOL",B4052))),"Maresol",IF(OR(ISNUMBER(SEARCH("TAKIS",B4052)),ISNUMBER(SEARCH("TAKYS",B4052))),"TAKYS",IF(ISNUMBER(SEARCH("TAWIL",B4052)),"Tawil",IF(ISNUMBER(SEARCH("FROMY",B4052)),"Fromy",""))))))))))))))))))))))))</f>
        <v/>
      </c>
    </row>
    <row r="4053" spans="1:3" ht="18" hidden="1" customHeight="1" x14ac:dyDescent="0.3">
      <c r="A4053" s="3" t="str">
        <f>Products!A3957</f>
        <v>ART03769</v>
      </c>
      <c r="B4053" s="3" t="str">
        <f>Products!B3957</f>
        <v>SIDDHAYU SHINING WHITE DENTIFRICE 100 G</v>
      </c>
      <c r="C4053" s="3" t="str">
        <f>IF(OR(ISNUMBER(SEARCH("SELHAM",B4053)),ISNUMBER(SEARCH("LHAFLA",B4053)),ISNUMBER(SEARCH("ZINE",B4053)),ISNUMBER(SEARCH("tiyay",B4053)),ISNUMBER(SEARCH("alouns",B4053)),ISNUMBER(SEARCH("lmhrat",B4053))),"The Al Itkane",IF(AND(ISNUMBER(SEARCH("CALIN",B4053)),ISNUMBER(SEARCH("RP",B4053)),NOT(ISNUMBER(SEARCH("VP",B4053)))),"Calin RP",IF(AND(ISNUMBER(SEARCH("CALIN",B4053)),ISNUMBER(SEARCH("VP",B4053))),"Calin VP",IF(AND(ISNUMBER(SEARCH("MIO",B4053)),OR(ISNUMBER(SEARCH("Vaisselle",B4053)),ISNUMBER(SEARCH("vaisselle",B4053)))),"Mio Liquid Vaisselle",IF(AND(ISNUMBER(SEARCH("MIO",B4053)),ISNUMBER(SEARCH("Javel",B4053))),"Mio Javel",IF(AND(ISNUMBER(SEARCH("MIO",B4053)),ISNUMBER(SEARCH("Matic",B4053))),"Mio Matic",IF(AND(ISNUMBER(SEARCH("MIO",B4053)),OR(ISNUMBER(SEARCH("Détérgent",B4053)),ISNUMBER(SEARCH("Poudre",B4053)),ISNUMBER(SEARCH("Semi Auto",B4053)),ISNUMBER(SEARCH("1KG",B4053)),ISNUMBER(SEARCH("500G",B4053)),ISNUMBER(SEARCH("10KG",B4053)),ISNUMBER(SEARCH("1.5K",B4053)),ISNUMBER(SEARCH("215G",B4053)),ISNUMBER(SEARCH("350G",B4053)),ISNUMBER(SEARCH("90G",B4053)),ISNUMBER(SEARCH("Gold",B4053)),ISNUMBER(SEARCH("Citron",B4053)),ISNUMBER(SEARCH("Rose",B4053)),ISNUMBER(SEARCH("Lessive",B4053))),NOT(OR(ISNUMBER(SEARCH("Vaisselle",B4053)),ISNUMBER(SEARCH("Javel",B4053)),ISNUMBER(SEARCH("Matic",B4053)),ISNUMBER(SEARCH("Nettoyant",B4053)),ISNUMBER(SEARCH("Pâte",B4053)),ISNUMBER(SEARCH("Lave",B4053)),ISNUMBER(SEARCH("Détartrant",B4053))))),"Mio main (1k+500gr)",IF(AND(ISNUMBER(SEARCH("PAPILLON",B4053)),OR(ISNUMBER(SEARCH("Papier",B4053)),ISNUMBER(SEARCH("Hygiénique",B4053)),ISNUMBER(SEARCH("HYGIÉNIQUE",B4053))),NOT(OR(ISNUMBER(SEARCH("Lingette",B4053)),ISNUMBER(SEARCH("Mouchoir",B4053))))),"Papillon Papier",IF(OR(ISNUMBER(SEARCH("TAJ AL SAHAR",B4053)),ISNUMBER(SEARCH("TAJ BLADI",B4053)),ISNUMBER(SEARCH("TAJ BELADI",B4053)),ISNUMBER(SEARCH("Tilal Assahra",B4053)),ISNUMBER(SEARCH("Jawharat Asahra",B4053))),"TAJ SAHARA",IF(AND(OR(ISNUMBER(SEARCH("AL ITKANE",B4053)),ISNUMBER(SEARCH("ALITKANE",B4053)),ISNUMBER(SEARCH("PRESTO",B4053))),NOT(OR(ISNUMBER(SEARCH("Thé",B4053)),ISNUMBER(SEARCH("THE ",B4053)),ISNUMBER(SEARCH("thé",B4053)),ISNUMBER(SEARCH("SELHAM",B4053)),ISNUMBER(SEARCH("LHAFLA",B4053)),ISNUMBER(SEARCH("ZINE",B4053)),ISNUMBER(SEARCH("tiyay",B4053)),ISNUMBER(SEARCH("alouns",B4053)),ISNUMBER(SEARCH("lmhrat",B4053))))),"Al Itkrans + Presto",IF(OR(ISNUMBER(SEARCH("DALAA",B4053)),ISNUMBER(SEARCH("CS-DALAA",B4053)),ISNUMBER(SEARCH("DALINA",B4053))),"Dalaa VP / Baqqal / RP",IF(OR(LEFT(UPPER(B4053),4)="MIA ",LEFT(UPPER(B4053),6)="CS-MIA"),"Mia",IF(OR(LEFT(UPPER(B4053),5)="NOVA ",LEFT(UPPER(B4053),7)="CS-NOVA"),"Nova",IF(OR(ISNUMBER(SEARCH("PRIMA ",B4053)),ISNUMBER(SEARCH("CS-PRIMA",B4053))),"Prima",IF(OR(ISNUMBER(SEARCH("Douceur",B4053)),ISNUMBER(SEARCH("DOUCEUR",B4053))),"Douceur",IF(OR(ISNUMBER(SEARCH("SANGO",B4053)),ISNUMBER(SEARCH("CS-SANGO",B4053))),"SANGO",IF(ISNUMBER(SEARCH("BLANDOUX",B4053)),"Blandoux",IF(ISNUMBER(SEARCH("SHIWAMI",B4053)),"Shiwame",IF(ISNUMBER(SEARCH("KELLOGG",B4053)),"Kelloggs",IF(OR(ISNUMBER(SEARCH("TOBIGO",B4053)),ISNUMBER(SEARCH("DWIST",B4053))),"Tobigo",IF(OR(ISNUMBER(SEARCH("MARISOL",B4053)),ISNUMBER(SEARCH("MARESOL",B4053))),"Maresol",IF(OR(ISNUMBER(SEARCH("TAKIS",B4053)),ISNUMBER(SEARCH("TAKYS",B4053))),"TAKYS",IF(ISNUMBER(SEARCH("TAWIL",B4053)),"Tawil",IF(ISNUMBER(SEARCH("FROMY",B4053)),"Fromy",""))))))))))))))))))))))))</f>
        <v/>
      </c>
    </row>
    <row r="4054" spans="1:3" ht="18" hidden="1" customHeight="1" x14ac:dyDescent="0.3">
      <c r="A4054" s="3" t="str">
        <f>Products!A3958</f>
        <v>ART03771</v>
      </c>
      <c r="B4054" s="3" t="str">
        <f>Products!B3958</f>
        <v>Colis de 130 dh(Farine 5 kg - Huile 1L - Tomate concentrée 380g - Thé 200g - Sucre 1 kg - Miel 700g - Vermicelle 500g - Pois chiches 1 kg -  Lentilles 1 kg - Nido 97.5g - 3x Flan Ideal 6g - 2x Bouillons Damti)</v>
      </c>
      <c r="C4054" s="3" t="str">
        <f>IF(OR(ISNUMBER(SEARCH("SELHAM",B4054)),ISNUMBER(SEARCH("LHAFLA",B4054)),ISNUMBER(SEARCH("ZINE",B4054)),ISNUMBER(SEARCH("tiyay",B4054)),ISNUMBER(SEARCH("alouns",B4054)),ISNUMBER(SEARCH("lmhrat",B4054))),"The Al Itkane",IF(AND(ISNUMBER(SEARCH("CALIN",B4054)),ISNUMBER(SEARCH("RP",B4054)),NOT(ISNUMBER(SEARCH("VP",B4054)))),"Calin RP",IF(AND(ISNUMBER(SEARCH("CALIN",B4054)),ISNUMBER(SEARCH("VP",B4054))),"Calin VP",IF(AND(ISNUMBER(SEARCH("MIO",B4054)),OR(ISNUMBER(SEARCH("Vaisselle",B4054)),ISNUMBER(SEARCH("vaisselle",B4054)))),"Mio Liquid Vaisselle",IF(AND(ISNUMBER(SEARCH("MIO",B4054)),ISNUMBER(SEARCH("Javel",B4054))),"Mio Javel",IF(AND(ISNUMBER(SEARCH("MIO",B4054)),ISNUMBER(SEARCH("Matic",B4054))),"Mio Matic",IF(AND(ISNUMBER(SEARCH("MIO",B4054)),OR(ISNUMBER(SEARCH("Détérgent",B4054)),ISNUMBER(SEARCH("Poudre",B4054)),ISNUMBER(SEARCH("Semi Auto",B4054)),ISNUMBER(SEARCH("1KG",B4054)),ISNUMBER(SEARCH("500G",B4054)),ISNUMBER(SEARCH("10KG",B4054)),ISNUMBER(SEARCH("1.5K",B4054)),ISNUMBER(SEARCH("215G",B4054)),ISNUMBER(SEARCH("350G",B4054)),ISNUMBER(SEARCH("90G",B4054)),ISNUMBER(SEARCH("Gold",B4054)),ISNUMBER(SEARCH("Citron",B4054)),ISNUMBER(SEARCH("Rose",B4054)),ISNUMBER(SEARCH("Lessive",B4054))),NOT(OR(ISNUMBER(SEARCH("Vaisselle",B4054)),ISNUMBER(SEARCH("Javel",B4054)),ISNUMBER(SEARCH("Matic",B4054)),ISNUMBER(SEARCH("Nettoyant",B4054)),ISNUMBER(SEARCH("Pâte",B4054)),ISNUMBER(SEARCH("Lave",B4054)),ISNUMBER(SEARCH("Détartrant",B4054))))),"Mio main (1k+500gr)",IF(AND(ISNUMBER(SEARCH("PAPILLON",B4054)),OR(ISNUMBER(SEARCH("Papier",B4054)),ISNUMBER(SEARCH("Hygiénique",B4054)),ISNUMBER(SEARCH("HYGIÉNIQUE",B4054))),NOT(OR(ISNUMBER(SEARCH("Lingette",B4054)),ISNUMBER(SEARCH("Mouchoir",B4054))))),"Papillon Papier",IF(OR(ISNUMBER(SEARCH("TAJ AL SAHAR",B4054)),ISNUMBER(SEARCH("TAJ BLADI",B4054)),ISNUMBER(SEARCH("TAJ BELADI",B4054)),ISNUMBER(SEARCH("Tilal Assahra",B4054)),ISNUMBER(SEARCH("Jawharat Asahra",B4054))),"TAJ SAHARA",IF(AND(OR(ISNUMBER(SEARCH("AL ITKANE",B4054)),ISNUMBER(SEARCH("ALITKANE",B4054)),ISNUMBER(SEARCH("PRESTO",B4054))),NOT(OR(ISNUMBER(SEARCH("Thé",B4054)),ISNUMBER(SEARCH("THE ",B4054)),ISNUMBER(SEARCH("thé",B4054)),ISNUMBER(SEARCH("SELHAM",B4054)),ISNUMBER(SEARCH("LHAFLA",B4054)),ISNUMBER(SEARCH("ZINE",B4054)),ISNUMBER(SEARCH("tiyay",B4054)),ISNUMBER(SEARCH("alouns",B4054)),ISNUMBER(SEARCH("lmhrat",B4054))))),"Al Itkrans + Presto",IF(OR(ISNUMBER(SEARCH("DALAA",B4054)),ISNUMBER(SEARCH("CS-DALAA",B4054)),ISNUMBER(SEARCH("DALINA",B4054))),"Dalaa VP / Baqqal / RP",IF(OR(LEFT(UPPER(B4054),4)="MIA ",LEFT(UPPER(B4054),6)="CS-MIA"),"Mia",IF(OR(LEFT(UPPER(B4054),5)="NOVA ",LEFT(UPPER(B4054),7)="CS-NOVA"),"Nova",IF(OR(ISNUMBER(SEARCH("PRIMA ",B4054)),ISNUMBER(SEARCH("CS-PRIMA",B4054))),"Prima",IF(OR(ISNUMBER(SEARCH("Douceur",B4054)),ISNUMBER(SEARCH("DOUCEUR",B4054))),"Douceur",IF(OR(ISNUMBER(SEARCH("SANGO",B4054)),ISNUMBER(SEARCH("CS-SANGO",B4054))),"SANGO",IF(ISNUMBER(SEARCH("BLANDOUX",B4054)),"Blandoux",IF(ISNUMBER(SEARCH("SHIWAMI",B4054)),"Shiwame",IF(ISNUMBER(SEARCH("KELLOGG",B4054)),"Kelloggs",IF(OR(ISNUMBER(SEARCH("TOBIGO",B4054)),ISNUMBER(SEARCH("DWIST",B4054))),"Tobigo",IF(OR(ISNUMBER(SEARCH("MARISOL",B4054)),ISNUMBER(SEARCH("MARESOL",B4054))),"Maresol",IF(OR(ISNUMBER(SEARCH("TAKIS",B4054)),ISNUMBER(SEARCH("TAKYS",B4054))),"TAKYS",IF(ISNUMBER(SEARCH("TAWIL",B4054)),"Tawil",IF(ISNUMBER(SEARCH("FROMY",B4054)),"Fromy",""))))))))))))))))))))))))</f>
        <v/>
      </c>
    </row>
    <row r="4055" spans="1:3" ht="18" hidden="1" customHeight="1" x14ac:dyDescent="0.3">
      <c r="A4055" s="3" t="str">
        <f>Products!A3959</f>
        <v>ART03770</v>
      </c>
      <c r="B4055" s="3" t="str">
        <f>Products!B3959</f>
        <v>Colis de 200 dh(Farine 10 kg - Huile 2L - Tomate concentrée 800g - Thé 200g - Sucre 1 kg - Miel 1.6 kg - Vermicelle 500g - Pois chiches 1 kg -  Lentilles 1 kg - Riz 1 kg - Nido 97.5g - Fromage 16U - 3 x Flan Ideal 6g - 2 x Bouillons Damti)</v>
      </c>
      <c r="C4055" s="3" t="str">
        <f>IF(OR(ISNUMBER(SEARCH("SELHAM",B4055)),ISNUMBER(SEARCH("LHAFLA",B4055)),ISNUMBER(SEARCH("ZINE",B4055)),ISNUMBER(SEARCH("tiyay",B4055)),ISNUMBER(SEARCH("alouns",B4055)),ISNUMBER(SEARCH("lmhrat",B4055))),"The Al Itkane",IF(AND(ISNUMBER(SEARCH("CALIN",B4055)),ISNUMBER(SEARCH("RP",B4055)),NOT(ISNUMBER(SEARCH("VP",B4055)))),"Calin RP",IF(AND(ISNUMBER(SEARCH("CALIN",B4055)),ISNUMBER(SEARCH("VP",B4055))),"Calin VP",IF(AND(ISNUMBER(SEARCH("MIO",B4055)),OR(ISNUMBER(SEARCH("Vaisselle",B4055)),ISNUMBER(SEARCH("vaisselle",B4055)))),"Mio Liquid Vaisselle",IF(AND(ISNUMBER(SEARCH("MIO",B4055)),ISNUMBER(SEARCH("Javel",B4055))),"Mio Javel",IF(AND(ISNUMBER(SEARCH("MIO",B4055)),ISNUMBER(SEARCH("Matic",B4055))),"Mio Matic",IF(AND(ISNUMBER(SEARCH("MIO",B4055)),OR(ISNUMBER(SEARCH("Détérgent",B4055)),ISNUMBER(SEARCH("Poudre",B4055)),ISNUMBER(SEARCH("Semi Auto",B4055)),ISNUMBER(SEARCH("1KG",B4055)),ISNUMBER(SEARCH("500G",B4055)),ISNUMBER(SEARCH("10KG",B4055)),ISNUMBER(SEARCH("1.5K",B4055)),ISNUMBER(SEARCH("215G",B4055)),ISNUMBER(SEARCH("350G",B4055)),ISNUMBER(SEARCH("90G",B4055)),ISNUMBER(SEARCH("Gold",B4055)),ISNUMBER(SEARCH("Citron",B4055)),ISNUMBER(SEARCH("Rose",B4055)),ISNUMBER(SEARCH("Lessive",B4055))),NOT(OR(ISNUMBER(SEARCH("Vaisselle",B4055)),ISNUMBER(SEARCH("Javel",B4055)),ISNUMBER(SEARCH("Matic",B4055)),ISNUMBER(SEARCH("Nettoyant",B4055)),ISNUMBER(SEARCH("Pâte",B4055)),ISNUMBER(SEARCH("Lave",B4055)),ISNUMBER(SEARCH("Détartrant",B4055))))),"Mio main (1k+500gr)",IF(AND(ISNUMBER(SEARCH("PAPILLON",B4055)),OR(ISNUMBER(SEARCH("Papier",B4055)),ISNUMBER(SEARCH("Hygiénique",B4055)),ISNUMBER(SEARCH("HYGIÉNIQUE",B4055))),NOT(OR(ISNUMBER(SEARCH("Lingette",B4055)),ISNUMBER(SEARCH("Mouchoir",B4055))))),"Papillon Papier",IF(OR(ISNUMBER(SEARCH("TAJ AL SAHAR",B4055)),ISNUMBER(SEARCH("TAJ BLADI",B4055)),ISNUMBER(SEARCH("TAJ BELADI",B4055)),ISNUMBER(SEARCH("Tilal Assahra",B4055)),ISNUMBER(SEARCH("Jawharat Asahra",B4055))),"TAJ SAHARA",IF(AND(OR(ISNUMBER(SEARCH("AL ITKANE",B4055)),ISNUMBER(SEARCH("ALITKANE",B4055)),ISNUMBER(SEARCH("PRESTO",B4055))),NOT(OR(ISNUMBER(SEARCH("Thé",B4055)),ISNUMBER(SEARCH("THE ",B4055)),ISNUMBER(SEARCH("thé",B4055)),ISNUMBER(SEARCH("SELHAM",B4055)),ISNUMBER(SEARCH("LHAFLA",B4055)),ISNUMBER(SEARCH("ZINE",B4055)),ISNUMBER(SEARCH("tiyay",B4055)),ISNUMBER(SEARCH("alouns",B4055)),ISNUMBER(SEARCH("lmhrat",B4055))))),"Al Itkrans + Presto",IF(OR(ISNUMBER(SEARCH("DALAA",B4055)),ISNUMBER(SEARCH("CS-DALAA",B4055)),ISNUMBER(SEARCH("DALINA",B4055))),"Dalaa VP / Baqqal / RP",IF(OR(LEFT(UPPER(B4055),4)="MIA ",LEFT(UPPER(B4055),6)="CS-MIA"),"Mia",IF(OR(LEFT(UPPER(B4055),5)="NOVA ",LEFT(UPPER(B4055),7)="CS-NOVA"),"Nova",IF(OR(ISNUMBER(SEARCH("PRIMA ",B4055)),ISNUMBER(SEARCH("CS-PRIMA",B4055))),"Prima",IF(OR(ISNUMBER(SEARCH("Douceur",B4055)),ISNUMBER(SEARCH("DOUCEUR",B4055))),"Douceur",IF(OR(ISNUMBER(SEARCH("SANGO",B4055)),ISNUMBER(SEARCH("CS-SANGO",B4055))),"SANGO",IF(ISNUMBER(SEARCH("BLANDOUX",B4055)),"Blandoux",IF(ISNUMBER(SEARCH("SHIWAMI",B4055)),"Shiwame",IF(ISNUMBER(SEARCH("KELLOGG",B4055)),"Kelloggs",IF(OR(ISNUMBER(SEARCH("TOBIGO",B4055)),ISNUMBER(SEARCH("DWIST",B4055))),"Tobigo",IF(OR(ISNUMBER(SEARCH("MARISOL",B4055)),ISNUMBER(SEARCH("MARESOL",B4055))),"Maresol",IF(OR(ISNUMBER(SEARCH("TAKIS",B4055)),ISNUMBER(SEARCH("TAKYS",B4055))),"TAKYS",IF(ISNUMBER(SEARCH("TAWIL",B4055)),"Tawil",IF(ISNUMBER(SEARCH("FROMY",B4055)),"Fromy",""))))))))))))))))))))))))</f>
        <v/>
      </c>
    </row>
    <row r="4056" spans="1:3" ht="18" hidden="1" customHeight="1" x14ac:dyDescent="0.3">
      <c r="A4056" s="3" t="str">
        <f>Products!A3960</f>
        <v>ART03919</v>
      </c>
      <c r="B4056" s="3" t="str">
        <f>Products!B3960</f>
        <v>SEÑOR MAYOR SAVON LIQUIDE MAIN 500ML POMME</v>
      </c>
      <c r="C4056" s="3" t="str">
        <f>IF(OR(ISNUMBER(SEARCH("SELHAM",B4056)),ISNUMBER(SEARCH("LHAFLA",B4056)),ISNUMBER(SEARCH("ZINE",B4056)),ISNUMBER(SEARCH("tiyay",B4056)),ISNUMBER(SEARCH("alouns",B4056)),ISNUMBER(SEARCH("lmhrat",B4056))),"The Al Itkane",IF(AND(ISNUMBER(SEARCH("CALIN",B4056)),ISNUMBER(SEARCH("RP",B4056)),NOT(ISNUMBER(SEARCH("VP",B4056)))),"Calin RP",IF(AND(ISNUMBER(SEARCH("CALIN",B4056)),ISNUMBER(SEARCH("VP",B4056))),"Calin VP",IF(AND(ISNUMBER(SEARCH("MIO",B4056)),OR(ISNUMBER(SEARCH("Vaisselle",B4056)),ISNUMBER(SEARCH("vaisselle",B4056)))),"Mio Liquid Vaisselle",IF(AND(ISNUMBER(SEARCH("MIO",B4056)),ISNUMBER(SEARCH("Javel",B4056))),"Mio Javel",IF(AND(ISNUMBER(SEARCH("MIO",B4056)),ISNUMBER(SEARCH("Matic",B4056))),"Mio Matic",IF(AND(ISNUMBER(SEARCH("MIO",B4056)),OR(ISNUMBER(SEARCH("Détérgent",B4056)),ISNUMBER(SEARCH("Poudre",B4056)),ISNUMBER(SEARCH("Semi Auto",B4056)),ISNUMBER(SEARCH("1KG",B4056)),ISNUMBER(SEARCH("500G",B4056)),ISNUMBER(SEARCH("10KG",B4056)),ISNUMBER(SEARCH("1.5K",B4056)),ISNUMBER(SEARCH("215G",B4056)),ISNUMBER(SEARCH("350G",B4056)),ISNUMBER(SEARCH("90G",B4056)),ISNUMBER(SEARCH("Gold",B4056)),ISNUMBER(SEARCH("Citron",B4056)),ISNUMBER(SEARCH("Rose",B4056)),ISNUMBER(SEARCH("Lessive",B4056))),NOT(OR(ISNUMBER(SEARCH("Vaisselle",B4056)),ISNUMBER(SEARCH("Javel",B4056)),ISNUMBER(SEARCH("Matic",B4056)),ISNUMBER(SEARCH("Nettoyant",B4056)),ISNUMBER(SEARCH("Pâte",B4056)),ISNUMBER(SEARCH("Lave",B4056)),ISNUMBER(SEARCH("Détartrant",B4056))))),"Mio main (1k+500gr)",IF(AND(ISNUMBER(SEARCH("PAPILLON",B4056)),OR(ISNUMBER(SEARCH("Papier",B4056)),ISNUMBER(SEARCH("Hygiénique",B4056)),ISNUMBER(SEARCH("HYGIÉNIQUE",B4056))),NOT(OR(ISNUMBER(SEARCH("Lingette",B4056)),ISNUMBER(SEARCH("Mouchoir",B4056))))),"Papillon Papier",IF(OR(ISNUMBER(SEARCH("TAJ AL SAHAR",B4056)),ISNUMBER(SEARCH("TAJ BLADI",B4056)),ISNUMBER(SEARCH("TAJ BELADI",B4056)),ISNUMBER(SEARCH("Tilal Assahra",B4056)),ISNUMBER(SEARCH("Jawharat Asahra",B4056))),"TAJ SAHARA",IF(AND(OR(ISNUMBER(SEARCH("AL ITKANE",B4056)),ISNUMBER(SEARCH("ALITKANE",B4056)),ISNUMBER(SEARCH("PRESTO",B4056))),NOT(OR(ISNUMBER(SEARCH("Thé",B4056)),ISNUMBER(SEARCH("THE ",B4056)),ISNUMBER(SEARCH("thé",B4056)),ISNUMBER(SEARCH("SELHAM",B4056)),ISNUMBER(SEARCH("LHAFLA",B4056)),ISNUMBER(SEARCH("ZINE",B4056)),ISNUMBER(SEARCH("tiyay",B4056)),ISNUMBER(SEARCH("alouns",B4056)),ISNUMBER(SEARCH("lmhrat",B4056))))),"Al Itkrans + Presto",IF(OR(ISNUMBER(SEARCH("DALAA",B4056)),ISNUMBER(SEARCH("CS-DALAA",B4056)),ISNUMBER(SEARCH("DALINA",B4056))),"Dalaa VP / Baqqal / RP",IF(OR(LEFT(UPPER(B4056),4)="MIA ",LEFT(UPPER(B4056),6)="CS-MIA"),"Mia",IF(OR(LEFT(UPPER(B4056),5)="NOVA ",LEFT(UPPER(B4056),7)="CS-NOVA"),"Nova",IF(OR(ISNUMBER(SEARCH("PRIMA ",B4056)),ISNUMBER(SEARCH("CS-PRIMA",B4056))),"Prima",IF(OR(ISNUMBER(SEARCH("Douceur",B4056)),ISNUMBER(SEARCH("DOUCEUR",B4056))),"Douceur",IF(OR(ISNUMBER(SEARCH("SANGO",B4056)),ISNUMBER(SEARCH("CS-SANGO",B4056))),"SANGO",IF(ISNUMBER(SEARCH("BLANDOUX",B4056)),"Blandoux",IF(ISNUMBER(SEARCH("SHIWAMI",B4056)),"Shiwame",IF(ISNUMBER(SEARCH("KELLOGG",B4056)),"Kelloggs",IF(OR(ISNUMBER(SEARCH("TOBIGO",B4056)),ISNUMBER(SEARCH("DWIST",B4056))),"Tobigo",IF(OR(ISNUMBER(SEARCH("MARISOL",B4056)),ISNUMBER(SEARCH("MARESOL",B4056))),"Maresol",IF(OR(ISNUMBER(SEARCH("TAKIS",B4056)),ISNUMBER(SEARCH("TAKYS",B4056))),"TAKYS",IF(ISNUMBER(SEARCH("TAWIL",B4056)),"Tawil",IF(ISNUMBER(SEARCH("FROMY",B4056)),"Fromy",""))))))))))))))))))))))))</f>
        <v/>
      </c>
    </row>
    <row r="4057" spans="1:3" ht="18" hidden="1" customHeight="1" x14ac:dyDescent="0.3">
      <c r="A4057" s="3" t="str">
        <f>Products!A3962</f>
        <v>ART03920</v>
      </c>
      <c r="B4057" s="3" t="str">
        <f>Products!B3962</f>
        <v>SEÑOR MAYOR SAVON LIQUIDE MAIN 500ML FRAISE</v>
      </c>
      <c r="C4057" s="3" t="str">
        <f>IF(OR(ISNUMBER(SEARCH("SELHAM",B4057)),ISNUMBER(SEARCH("LHAFLA",B4057)),ISNUMBER(SEARCH("ZINE",B4057)),ISNUMBER(SEARCH("tiyay",B4057)),ISNUMBER(SEARCH("alouns",B4057)),ISNUMBER(SEARCH("lmhrat",B4057))),"The Al Itkane",IF(AND(ISNUMBER(SEARCH("CALIN",B4057)),ISNUMBER(SEARCH("RP",B4057)),NOT(ISNUMBER(SEARCH("VP",B4057)))),"Calin RP",IF(AND(ISNUMBER(SEARCH("CALIN",B4057)),ISNUMBER(SEARCH("VP",B4057))),"Calin VP",IF(AND(ISNUMBER(SEARCH("MIO",B4057)),OR(ISNUMBER(SEARCH("Vaisselle",B4057)),ISNUMBER(SEARCH("vaisselle",B4057)))),"Mio Liquid Vaisselle",IF(AND(ISNUMBER(SEARCH("MIO",B4057)),ISNUMBER(SEARCH("Javel",B4057))),"Mio Javel",IF(AND(ISNUMBER(SEARCH("MIO",B4057)),ISNUMBER(SEARCH("Matic",B4057))),"Mio Matic",IF(AND(ISNUMBER(SEARCH("MIO",B4057)),OR(ISNUMBER(SEARCH("Détérgent",B4057)),ISNUMBER(SEARCH("Poudre",B4057)),ISNUMBER(SEARCH("Semi Auto",B4057)),ISNUMBER(SEARCH("1KG",B4057)),ISNUMBER(SEARCH("500G",B4057)),ISNUMBER(SEARCH("10KG",B4057)),ISNUMBER(SEARCH("1.5K",B4057)),ISNUMBER(SEARCH("215G",B4057)),ISNUMBER(SEARCH("350G",B4057)),ISNUMBER(SEARCH("90G",B4057)),ISNUMBER(SEARCH("Gold",B4057)),ISNUMBER(SEARCH("Citron",B4057)),ISNUMBER(SEARCH("Rose",B4057)),ISNUMBER(SEARCH("Lessive",B4057))),NOT(OR(ISNUMBER(SEARCH("Vaisselle",B4057)),ISNUMBER(SEARCH("Javel",B4057)),ISNUMBER(SEARCH("Matic",B4057)),ISNUMBER(SEARCH("Nettoyant",B4057)),ISNUMBER(SEARCH("Pâte",B4057)),ISNUMBER(SEARCH("Lave",B4057)),ISNUMBER(SEARCH("Détartrant",B4057))))),"Mio main (1k+500gr)",IF(AND(ISNUMBER(SEARCH("PAPILLON",B4057)),OR(ISNUMBER(SEARCH("Papier",B4057)),ISNUMBER(SEARCH("Hygiénique",B4057)),ISNUMBER(SEARCH("HYGIÉNIQUE",B4057))),NOT(OR(ISNUMBER(SEARCH("Lingette",B4057)),ISNUMBER(SEARCH("Mouchoir",B4057))))),"Papillon Papier",IF(OR(ISNUMBER(SEARCH("TAJ AL SAHAR",B4057)),ISNUMBER(SEARCH("TAJ BLADI",B4057)),ISNUMBER(SEARCH("TAJ BELADI",B4057)),ISNUMBER(SEARCH("Tilal Assahra",B4057)),ISNUMBER(SEARCH("Jawharat Asahra",B4057))),"TAJ SAHARA",IF(AND(OR(ISNUMBER(SEARCH("AL ITKANE",B4057)),ISNUMBER(SEARCH("ALITKANE",B4057)),ISNUMBER(SEARCH("PRESTO",B4057))),NOT(OR(ISNUMBER(SEARCH("Thé",B4057)),ISNUMBER(SEARCH("THE ",B4057)),ISNUMBER(SEARCH("thé",B4057)),ISNUMBER(SEARCH("SELHAM",B4057)),ISNUMBER(SEARCH("LHAFLA",B4057)),ISNUMBER(SEARCH("ZINE",B4057)),ISNUMBER(SEARCH("tiyay",B4057)),ISNUMBER(SEARCH("alouns",B4057)),ISNUMBER(SEARCH("lmhrat",B4057))))),"Al Itkrans + Presto",IF(OR(ISNUMBER(SEARCH("DALAA",B4057)),ISNUMBER(SEARCH("CS-DALAA",B4057)),ISNUMBER(SEARCH("DALINA",B4057))),"Dalaa VP / Baqqal / RP",IF(OR(LEFT(UPPER(B4057),4)="MIA ",LEFT(UPPER(B4057),6)="CS-MIA"),"Mia",IF(OR(LEFT(UPPER(B4057),5)="NOVA ",LEFT(UPPER(B4057),7)="CS-NOVA"),"Nova",IF(OR(ISNUMBER(SEARCH("PRIMA ",B4057)),ISNUMBER(SEARCH("CS-PRIMA",B4057))),"Prima",IF(OR(ISNUMBER(SEARCH("Douceur",B4057)),ISNUMBER(SEARCH("DOUCEUR",B4057))),"Douceur",IF(OR(ISNUMBER(SEARCH("SANGO",B4057)),ISNUMBER(SEARCH("CS-SANGO",B4057))),"SANGO",IF(ISNUMBER(SEARCH("BLANDOUX",B4057)),"Blandoux",IF(ISNUMBER(SEARCH("SHIWAMI",B4057)),"Shiwame",IF(ISNUMBER(SEARCH("KELLOGG",B4057)),"Kelloggs",IF(OR(ISNUMBER(SEARCH("TOBIGO",B4057)),ISNUMBER(SEARCH("DWIST",B4057))),"Tobigo",IF(OR(ISNUMBER(SEARCH("MARISOL",B4057)),ISNUMBER(SEARCH("MARESOL",B4057))),"Maresol",IF(OR(ISNUMBER(SEARCH("TAKIS",B4057)),ISNUMBER(SEARCH("TAKYS",B4057))),"TAKYS",IF(ISNUMBER(SEARCH("TAWIL",B4057)),"Tawil",IF(ISNUMBER(SEARCH("FROMY",B4057)),"Fromy",""))))))))))))))))))))))))</f>
        <v/>
      </c>
    </row>
    <row r="4058" spans="1:3" ht="18" hidden="1" customHeight="1" x14ac:dyDescent="0.3">
      <c r="A4058" s="3" t="str">
        <f>Products!A3963</f>
        <v>ART03921</v>
      </c>
      <c r="B4058" s="3" t="str">
        <f>Products!B3963</f>
        <v>SEÑOR MAYOR SAVON LIQUIDE MAIN 500ML PECHE</v>
      </c>
      <c r="C4058" s="3" t="str">
        <f>IF(OR(ISNUMBER(SEARCH("SELHAM",B4058)),ISNUMBER(SEARCH("LHAFLA",B4058)),ISNUMBER(SEARCH("ZINE",B4058)),ISNUMBER(SEARCH("tiyay",B4058)),ISNUMBER(SEARCH("alouns",B4058)),ISNUMBER(SEARCH("lmhrat",B4058))),"The Al Itkane",IF(AND(ISNUMBER(SEARCH("CALIN",B4058)),ISNUMBER(SEARCH("RP",B4058)),NOT(ISNUMBER(SEARCH("VP",B4058)))),"Calin RP",IF(AND(ISNUMBER(SEARCH("CALIN",B4058)),ISNUMBER(SEARCH("VP",B4058))),"Calin VP",IF(AND(ISNUMBER(SEARCH("MIO",B4058)),OR(ISNUMBER(SEARCH("Vaisselle",B4058)),ISNUMBER(SEARCH("vaisselle",B4058)))),"Mio Liquid Vaisselle",IF(AND(ISNUMBER(SEARCH("MIO",B4058)),ISNUMBER(SEARCH("Javel",B4058))),"Mio Javel",IF(AND(ISNUMBER(SEARCH("MIO",B4058)),ISNUMBER(SEARCH("Matic",B4058))),"Mio Matic",IF(AND(ISNUMBER(SEARCH("MIO",B4058)),OR(ISNUMBER(SEARCH("Détérgent",B4058)),ISNUMBER(SEARCH("Poudre",B4058)),ISNUMBER(SEARCH("Semi Auto",B4058)),ISNUMBER(SEARCH("1KG",B4058)),ISNUMBER(SEARCH("500G",B4058)),ISNUMBER(SEARCH("10KG",B4058)),ISNUMBER(SEARCH("1.5K",B4058)),ISNUMBER(SEARCH("215G",B4058)),ISNUMBER(SEARCH("350G",B4058)),ISNUMBER(SEARCH("90G",B4058)),ISNUMBER(SEARCH("Gold",B4058)),ISNUMBER(SEARCH("Citron",B4058)),ISNUMBER(SEARCH("Rose",B4058)),ISNUMBER(SEARCH("Lessive",B4058))),NOT(OR(ISNUMBER(SEARCH("Vaisselle",B4058)),ISNUMBER(SEARCH("Javel",B4058)),ISNUMBER(SEARCH("Matic",B4058)),ISNUMBER(SEARCH("Nettoyant",B4058)),ISNUMBER(SEARCH("Pâte",B4058)),ISNUMBER(SEARCH("Lave",B4058)),ISNUMBER(SEARCH("Détartrant",B4058))))),"Mio main (1k+500gr)",IF(AND(ISNUMBER(SEARCH("PAPILLON",B4058)),OR(ISNUMBER(SEARCH("Papier",B4058)),ISNUMBER(SEARCH("Hygiénique",B4058)),ISNUMBER(SEARCH("HYGIÉNIQUE",B4058))),NOT(OR(ISNUMBER(SEARCH("Lingette",B4058)),ISNUMBER(SEARCH("Mouchoir",B4058))))),"Papillon Papier",IF(OR(ISNUMBER(SEARCH("TAJ AL SAHAR",B4058)),ISNUMBER(SEARCH("TAJ BLADI",B4058)),ISNUMBER(SEARCH("TAJ BELADI",B4058)),ISNUMBER(SEARCH("Tilal Assahra",B4058)),ISNUMBER(SEARCH("Jawharat Asahra",B4058))),"TAJ SAHARA",IF(AND(OR(ISNUMBER(SEARCH("AL ITKANE",B4058)),ISNUMBER(SEARCH("ALITKANE",B4058)),ISNUMBER(SEARCH("PRESTO",B4058))),NOT(OR(ISNUMBER(SEARCH("Thé",B4058)),ISNUMBER(SEARCH("THE ",B4058)),ISNUMBER(SEARCH("thé",B4058)),ISNUMBER(SEARCH("SELHAM",B4058)),ISNUMBER(SEARCH("LHAFLA",B4058)),ISNUMBER(SEARCH("ZINE",B4058)),ISNUMBER(SEARCH("tiyay",B4058)),ISNUMBER(SEARCH("alouns",B4058)),ISNUMBER(SEARCH("lmhrat",B4058))))),"Al Itkrans + Presto",IF(OR(ISNUMBER(SEARCH("DALAA",B4058)),ISNUMBER(SEARCH("CS-DALAA",B4058)),ISNUMBER(SEARCH("DALINA",B4058))),"Dalaa VP / Baqqal / RP",IF(OR(LEFT(UPPER(B4058),4)="MIA ",LEFT(UPPER(B4058),6)="CS-MIA"),"Mia",IF(OR(LEFT(UPPER(B4058),5)="NOVA ",LEFT(UPPER(B4058),7)="CS-NOVA"),"Nova",IF(OR(ISNUMBER(SEARCH("PRIMA ",B4058)),ISNUMBER(SEARCH("CS-PRIMA",B4058))),"Prima",IF(OR(ISNUMBER(SEARCH("Douceur",B4058)),ISNUMBER(SEARCH("DOUCEUR",B4058))),"Douceur",IF(OR(ISNUMBER(SEARCH("SANGO",B4058)),ISNUMBER(SEARCH("CS-SANGO",B4058))),"SANGO",IF(ISNUMBER(SEARCH("BLANDOUX",B4058)),"Blandoux",IF(ISNUMBER(SEARCH("SHIWAMI",B4058)),"Shiwame",IF(ISNUMBER(SEARCH("KELLOGG",B4058)),"Kelloggs",IF(OR(ISNUMBER(SEARCH("TOBIGO",B4058)),ISNUMBER(SEARCH("DWIST",B4058))),"Tobigo",IF(OR(ISNUMBER(SEARCH("MARISOL",B4058)),ISNUMBER(SEARCH("MARESOL",B4058))),"Maresol",IF(OR(ISNUMBER(SEARCH("TAKIS",B4058)),ISNUMBER(SEARCH("TAKYS",B4058))),"TAKYS",IF(ISNUMBER(SEARCH("TAWIL",B4058)),"Tawil",IF(ISNUMBER(SEARCH("FROMY",B4058)),"Fromy",""))))))))))))))))))))))))</f>
        <v/>
      </c>
    </row>
    <row r="4059" spans="1:3" ht="18" hidden="1" customHeight="1" x14ac:dyDescent="0.3">
      <c r="A4059" s="3" t="str">
        <f>Products!A3964</f>
        <v>ART03774</v>
      </c>
      <c r="B4059" s="3" t="str">
        <f>Products!B3964</f>
        <v>Delfy Thon A Lhuile Vegetale 85g x 24</v>
      </c>
      <c r="C4059" s="3" t="str">
        <f>IF(OR(ISNUMBER(SEARCH("SELHAM",B4059)),ISNUMBER(SEARCH("LHAFLA",B4059)),ISNUMBER(SEARCH("ZINE",B4059)),ISNUMBER(SEARCH("tiyay",B4059)),ISNUMBER(SEARCH("alouns",B4059)),ISNUMBER(SEARCH("lmhrat",B4059))),"The Al Itkane",IF(AND(ISNUMBER(SEARCH("CALIN",B4059)),ISNUMBER(SEARCH("RP",B4059)),NOT(ISNUMBER(SEARCH("VP",B4059)))),"Calin RP",IF(AND(ISNUMBER(SEARCH("CALIN",B4059)),ISNUMBER(SEARCH("VP",B4059))),"Calin VP",IF(AND(ISNUMBER(SEARCH("MIO",B4059)),OR(ISNUMBER(SEARCH("Vaisselle",B4059)),ISNUMBER(SEARCH("vaisselle",B4059)))),"Mio Liquid Vaisselle",IF(AND(ISNUMBER(SEARCH("MIO",B4059)),ISNUMBER(SEARCH("Javel",B4059))),"Mio Javel",IF(AND(ISNUMBER(SEARCH("MIO",B4059)),ISNUMBER(SEARCH("Matic",B4059))),"Mio Matic",IF(AND(ISNUMBER(SEARCH("MIO",B4059)),OR(ISNUMBER(SEARCH("Détérgent",B4059)),ISNUMBER(SEARCH("Poudre",B4059)),ISNUMBER(SEARCH("Semi Auto",B4059)),ISNUMBER(SEARCH("1KG",B4059)),ISNUMBER(SEARCH("500G",B4059)),ISNUMBER(SEARCH("10KG",B4059)),ISNUMBER(SEARCH("1.5K",B4059)),ISNUMBER(SEARCH("215G",B4059)),ISNUMBER(SEARCH("350G",B4059)),ISNUMBER(SEARCH("90G",B4059)),ISNUMBER(SEARCH("Gold",B4059)),ISNUMBER(SEARCH("Citron",B4059)),ISNUMBER(SEARCH("Rose",B4059)),ISNUMBER(SEARCH("Lessive",B4059))),NOT(OR(ISNUMBER(SEARCH("Vaisselle",B4059)),ISNUMBER(SEARCH("Javel",B4059)),ISNUMBER(SEARCH("Matic",B4059)),ISNUMBER(SEARCH("Nettoyant",B4059)),ISNUMBER(SEARCH("Pâte",B4059)),ISNUMBER(SEARCH("Lave",B4059)),ISNUMBER(SEARCH("Détartrant",B4059))))),"Mio main (1k+500gr)",IF(AND(ISNUMBER(SEARCH("PAPILLON",B4059)),OR(ISNUMBER(SEARCH("Papier",B4059)),ISNUMBER(SEARCH("Hygiénique",B4059)),ISNUMBER(SEARCH("HYGIÉNIQUE",B4059))),NOT(OR(ISNUMBER(SEARCH("Lingette",B4059)),ISNUMBER(SEARCH("Mouchoir",B4059))))),"Papillon Papier",IF(OR(ISNUMBER(SEARCH("TAJ AL SAHAR",B4059)),ISNUMBER(SEARCH("TAJ BLADI",B4059)),ISNUMBER(SEARCH("TAJ BELADI",B4059)),ISNUMBER(SEARCH("Tilal Assahra",B4059)),ISNUMBER(SEARCH("Jawharat Asahra",B4059))),"TAJ SAHARA",IF(AND(OR(ISNUMBER(SEARCH("AL ITKANE",B4059)),ISNUMBER(SEARCH("ALITKANE",B4059)),ISNUMBER(SEARCH("PRESTO",B4059))),NOT(OR(ISNUMBER(SEARCH("Thé",B4059)),ISNUMBER(SEARCH("THE ",B4059)),ISNUMBER(SEARCH("thé",B4059)),ISNUMBER(SEARCH("SELHAM",B4059)),ISNUMBER(SEARCH("LHAFLA",B4059)),ISNUMBER(SEARCH("ZINE",B4059)),ISNUMBER(SEARCH("tiyay",B4059)),ISNUMBER(SEARCH("alouns",B4059)),ISNUMBER(SEARCH("lmhrat",B4059))))),"Al Itkrans + Presto",IF(OR(ISNUMBER(SEARCH("DALAA",B4059)),ISNUMBER(SEARCH("CS-DALAA",B4059)),ISNUMBER(SEARCH("DALINA",B4059))),"Dalaa VP / Baqqal / RP",IF(OR(LEFT(UPPER(B4059),4)="MIA ",LEFT(UPPER(B4059),6)="CS-MIA"),"Mia",IF(OR(LEFT(UPPER(B4059),5)="NOVA ",LEFT(UPPER(B4059),7)="CS-NOVA"),"Nova",IF(OR(ISNUMBER(SEARCH("PRIMA ",B4059)),ISNUMBER(SEARCH("CS-PRIMA",B4059))),"Prima",IF(OR(ISNUMBER(SEARCH("Douceur",B4059)),ISNUMBER(SEARCH("DOUCEUR",B4059))),"Douceur",IF(OR(ISNUMBER(SEARCH("SANGO",B4059)),ISNUMBER(SEARCH("CS-SANGO",B4059))),"SANGO",IF(ISNUMBER(SEARCH("BLANDOUX",B4059)),"Blandoux",IF(ISNUMBER(SEARCH("SHIWAMI",B4059)),"Shiwame",IF(ISNUMBER(SEARCH("KELLOGG",B4059)),"Kelloggs",IF(OR(ISNUMBER(SEARCH("TOBIGO",B4059)),ISNUMBER(SEARCH("DWIST",B4059))),"Tobigo",IF(OR(ISNUMBER(SEARCH("MARISOL",B4059)),ISNUMBER(SEARCH("MARESOL",B4059))),"Maresol",IF(OR(ISNUMBER(SEARCH("TAKIS",B4059)),ISNUMBER(SEARCH("TAKYS",B4059))),"TAKYS",IF(ISNUMBER(SEARCH("TAWIL",B4059)),"Tawil",IF(ISNUMBER(SEARCH("FROMY",B4059)),"Fromy",""))))))))))))))))))))))))</f>
        <v/>
      </c>
    </row>
    <row r="4060" spans="1:3" ht="18" hidden="1" customHeight="1" x14ac:dyDescent="0.3">
      <c r="A4060" s="3" t="str">
        <f>Products!A3966</f>
        <v>ART03776</v>
      </c>
      <c r="B4060" s="3" t="str">
        <f>Products!B3966</f>
        <v>Delfy Tripack Thon A Lhuile Vegetale 85g x 3 x 8</v>
      </c>
      <c r="C4060" s="3" t="str">
        <f>IF(OR(ISNUMBER(SEARCH("SELHAM",B4060)),ISNUMBER(SEARCH("LHAFLA",B4060)),ISNUMBER(SEARCH("ZINE",B4060)),ISNUMBER(SEARCH("tiyay",B4060)),ISNUMBER(SEARCH("alouns",B4060)),ISNUMBER(SEARCH("lmhrat",B4060))),"The Al Itkane",IF(AND(ISNUMBER(SEARCH("CALIN",B4060)),ISNUMBER(SEARCH("RP",B4060)),NOT(ISNUMBER(SEARCH("VP",B4060)))),"Calin RP",IF(AND(ISNUMBER(SEARCH("CALIN",B4060)),ISNUMBER(SEARCH("VP",B4060))),"Calin VP",IF(AND(ISNUMBER(SEARCH("MIO",B4060)),OR(ISNUMBER(SEARCH("Vaisselle",B4060)),ISNUMBER(SEARCH("vaisselle",B4060)))),"Mio Liquid Vaisselle",IF(AND(ISNUMBER(SEARCH("MIO",B4060)),ISNUMBER(SEARCH("Javel",B4060))),"Mio Javel",IF(AND(ISNUMBER(SEARCH("MIO",B4060)),ISNUMBER(SEARCH("Matic",B4060))),"Mio Matic",IF(AND(ISNUMBER(SEARCH("MIO",B4060)),OR(ISNUMBER(SEARCH("Détérgent",B4060)),ISNUMBER(SEARCH("Poudre",B4060)),ISNUMBER(SEARCH("Semi Auto",B4060)),ISNUMBER(SEARCH("1KG",B4060)),ISNUMBER(SEARCH("500G",B4060)),ISNUMBER(SEARCH("10KG",B4060)),ISNUMBER(SEARCH("1.5K",B4060)),ISNUMBER(SEARCH("215G",B4060)),ISNUMBER(SEARCH("350G",B4060)),ISNUMBER(SEARCH("90G",B4060)),ISNUMBER(SEARCH("Gold",B4060)),ISNUMBER(SEARCH("Citron",B4060)),ISNUMBER(SEARCH("Rose",B4060)),ISNUMBER(SEARCH("Lessive",B4060))),NOT(OR(ISNUMBER(SEARCH("Vaisselle",B4060)),ISNUMBER(SEARCH("Javel",B4060)),ISNUMBER(SEARCH("Matic",B4060)),ISNUMBER(SEARCH("Nettoyant",B4060)),ISNUMBER(SEARCH("Pâte",B4060)),ISNUMBER(SEARCH("Lave",B4060)),ISNUMBER(SEARCH("Détartrant",B4060))))),"Mio main (1k+500gr)",IF(AND(ISNUMBER(SEARCH("PAPILLON",B4060)),OR(ISNUMBER(SEARCH("Papier",B4060)),ISNUMBER(SEARCH("Hygiénique",B4060)),ISNUMBER(SEARCH("HYGIÉNIQUE",B4060))),NOT(OR(ISNUMBER(SEARCH("Lingette",B4060)),ISNUMBER(SEARCH("Mouchoir",B4060))))),"Papillon Papier",IF(OR(ISNUMBER(SEARCH("TAJ AL SAHAR",B4060)),ISNUMBER(SEARCH("TAJ BLADI",B4060)),ISNUMBER(SEARCH("TAJ BELADI",B4060)),ISNUMBER(SEARCH("Tilal Assahra",B4060)),ISNUMBER(SEARCH("Jawharat Asahra",B4060))),"TAJ SAHARA",IF(AND(OR(ISNUMBER(SEARCH("AL ITKANE",B4060)),ISNUMBER(SEARCH("ALITKANE",B4060)),ISNUMBER(SEARCH("PRESTO",B4060))),NOT(OR(ISNUMBER(SEARCH("Thé",B4060)),ISNUMBER(SEARCH("THE ",B4060)),ISNUMBER(SEARCH("thé",B4060)),ISNUMBER(SEARCH("SELHAM",B4060)),ISNUMBER(SEARCH("LHAFLA",B4060)),ISNUMBER(SEARCH("ZINE",B4060)),ISNUMBER(SEARCH("tiyay",B4060)),ISNUMBER(SEARCH("alouns",B4060)),ISNUMBER(SEARCH("lmhrat",B4060))))),"Al Itkrans + Presto",IF(OR(ISNUMBER(SEARCH("DALAA",B4060)),ISNUMBER(SEARCH("CS-DALAA",B4060)),ISNUMBER(SEARCH("DALINA",B4060))),"Dalaa VP / Baqqal / RP",IF(OR(LEFT(UPPER(B4060),4)="MIA ",LEFT(UPPER(B4060),6)="CS-MIA"),"Mia",IF(OR(LEFT(UPPER(B4060),5)="NOVA ",LEFT(UPPER(B4060),7)="CS-NOVA"),"Nova",IF(OR(ISNUMBER(SEARCH("PRIMA ",B4060)),ISNUMBER(SEARCH("CS-PRIMA",B4060))),"Prima",IF(OR(ISNUMBER(SEARCH("Douceur",B4060)),ISNUMBER(SEARCH("DOUCEUR",B4060))),"Douceur",IF(OR(ISNUMBER(SEARCH("SANGO",B4060)),ISNUMBER(SEARCH("CS-SANGO",B4060))),"SANGO",IF(ISNUMBER(SEARCH("BLANDOUX",B4060)),"Blandoux",IF(ISNUMBER(SEARCH("SHIWAMI",B4060)),"Shiwame",IF(ISNUMBER(SEARCH("KELLOGG",B4060)),"Kelloggs",IF(OR(ISNUMBER(SEARCH("TOBIGO",B4060)),ISNUMBER(SEARCH("DWIST",B4060))),"Tobigo",IF(OR(ISNUMBER(SEARCH("MARISOL",B4060)),ISNUMBER(SEARCH("MARESOL",B4060))),"Maresol",IF(OR(ISNUMBER(SEARCH("TAKIS",B4060)),ISNUMBER(SEARCH("TAKYS",B4060))),"TAKYS",IF(ISNUMBER(SEARCH("TAWIL",B4060)),"Tawil",IF(ISNUMBER(SEARCH("FROMY",B4060)),"Fromy",""))))))))))))))))))))))))</f>
        <v/>
      </c>
    </row>
    <row r="4061" spans="1:3" ht="18" hidden="1" customHeight="1" x14ac:dyDescent="0.3">
      <c r="A4061" s="3" t="str">
        <f>Products!A3967</f>
        <v>ART03775</v>
      </c>
      <c r="B4061" s="3" t="str">
        <f>Products!B3967</f>
        <v>Delfy Tripack Thon A Lhuile Vegetale Et Citron 85g x 3 x 8</v>
      </c>
      <c r="C4061" s="3" t="str">
        <f>IF(OR(ISNUMBER(SEARCH("SELHAM",B4061)),ISNUMBER(SEARCH("LHAFLA",B4061)),ISNUMBER(SEARCH("ZINE",B4061)),ISNUMBER(SEARCH("tiyay",B4061)),ISNUMBER(SEARCH("alouns",B4061)),ISNUMBER(SEARCH("lmhrat",B4061))),"The Al Itkane",IF(AND(ISNUMBER(SEARCH("CALIN",B4061)),ISNUMBER(SEARCH("RP",B4061)),NOT(ISNUMBER(SEARCH("VP",B4061)))),"Calin RP",IF(AND(ISNUMBER(SEARCH("CALIN",B4061)),ISNUMBER(SEARCH("VP",B4061))),"Calin VP",IF(AND(ISNUMBER(SEARCH("MIO",B4061)),OR(ISNUMBER(SEARCH("Vaisselle",B4061)),ISNUMBER(SEARCH("vaisselle",B4061)))),"Mio Liquid Vaisselle",IF(AND(ISNUMBER(SEARCH("MIO",B4061)),ISNUMBER(SEARCH("Javel",B4061))),"Mio Javel",IF(AND(ISNUMBER(SEARCH("MIO",B4061)),ISNUMBER(SEARCH("Matic",B4061))),"Mio Matic",IF(AND(ISNUMBER(SEARCH("MIO",B4061)),OR(ISNUMBER(SEARCH("Détérgent",B4061)),ISNUMBER(SEARCH("Poudre",B4061)),ISNUMBER(SEARCH("Semi Auto",B4061)),ISNUMBER(SEARCH("1KG",B4061)),ISNUMBER(SEARCH("500G",B4061)),ISNUMBER(SEARCH("10KG",B4061)),ISNUMBER(SEARCH("1.5K",B4061)),ISNUMBER(SEARCH("215G",B4061)),ISNUMBER(SEARCH("350G",B4061)),ISNUMBER(SEARCH("90G",B4061)),ISNUMBER(SEARCH("Gold",B4061)),ISNUMBER(SEARCH("Citron",B4061)),ISNUMBER(SEARCH("Rose",B4061)),ISNUMBER(SEARCH("Lessive",B4061))),NOT(OR(ISNUMBER(SEARCH("Vaisselle",B4061)),ISNUMBER(SEARCH("Javel",B4061)),ISNUMBER(SEARCH("Matic",B4061)),ISNUMBER(SEARCH("Nettoyant",B4061)),ISNUMBER(SEARCH("Pâte",B4061)),ISNUMBER(SEARCH("Lave",B4061)),ISNUMBER(SEARCH("Détartrant",B4061))))),"Mio main (1k+500gr)",IF(AND(ISNUMBER(SEARCH("PAPILLON",B4061)),OR(ISNUMBER(SEARCH("Papier",B4061)),ISNUMBER(SEARCH("Hygiénique",B4061)),ISNUMBER(SEARCH("HYGIÉNIQUE",B4061))),NOT(OR(ISNUMBER(SEARCH("Lingette",B4061)),ISNUMBER(SEARCH("Mouchoir",B4061))))),"Papillon Papier",IF(OR(ISNUMBER(SEARCH("TAJ AL SAHAR",B4061)),ISNUMBER(SEARCH("TAJ BLADI",B4061)),ISNUMBER(SEARCH("TAJ BELADI",B4061)),ISNUMBER(SEARCH("Tilal Assahra",B4061)),ISNUMBER(SEARCH("Jawharat Asahra",B4061))),"TAJ SAHARA",IF(AND(OR(ISNUMBER(SEARCH("AL ITKANE",B4061)),ISNUMBER(SEARCH("ALITKANE",B4061)),ISNUMBER(SEARCH("PRESTO",B4061))),NOT(OR(ISNUMBER(SEARCH("Thé",B4061)),ISNUMBER(SEARCH("THE ",B4061)),ISNUMBER(SEARCH("thé",B4061)),ISNUMBER(SEARCH("SELHAM",B4061)),ISNUMBER(SEARCH("LHAFLA",B4061)),ISNUMBER(SEARCH("ZINE",B4061)),ISNUMBER(SEARCH("tiyay",B4061)),ISNUMBER(SEARCH("alouns",B4061)),ISNUMBER(SEARCH("lmhrat",B4061))))),"Al Itkrans + Presto",IF(OR(ISNUMBER(SEARCH("DALAA",B4061)),ISNUMBER(SEARCH("CS-DALAA",B4061)),ISNUMBER(SEARCH("DALINA",B4061))),"Dalaa VP / Baqqal / RP",IF(OR(LEFT(UPPER(B4061),4)="MIA ",LEFT(UPPER(B4061),6)="CS-MIA"),"Mia",IF(OR(LEFT(UPPER(B4061),5)="NOVA ",LEFT(UPPER(B4061),7)="CS-NOVA"),"Nova",IF(OR(ISNUMBER(SEARCH("PRIMA ",B4061)),ISNUMBER(SEARCH("CS-PRIMA",B4061))),"Prima",IF(OR(ISNUMBER(SEARCH("Douceur",B4061)),ISNUMBER(SEARCH("DOUCEUR",B4061))),"Douceur",IF(OR(ISNUMBER(SEARCH("SANGO",B4061)),ISNUMBER(SEARCH("CS-SANGO",B4061))),"SANGO",IF(ISNUMBER(SEARCH("BLANDOUX",B4061)),"Blandoux",IF(ISNUMBER(SEARCH("SHIWAMI",B4061)),"Shiwame",IF(ISNUMBER(SEARCH("KELLOGG",B4061)),"Kelloggs",IF(OR(ISNUMBER(SEARCH("TOBIGO",B4061)),ISNUMBER(SEARCH("DWIST",B4061))),"Tobigo",IF(OR(ISNUMBER(SEARCH("MARISOL",B4061)),ISNUMBER(SEARCH("MARESOL",B4061))),"Maresol",IF(OR(ISNUMBER(SEARCH("TAKIS",B4061)),ISNUMBER(SEARCH("TAKYS",B4061))),"TAKYS",IF(ISNUMBER(SEARCH("TAWIL",B4061)),"Tawil",IF(ISNUMBER(SEARCH("FROMY",B4061)),"Fromy",""))))))))))))))))))))))))</f>
        <v/>
      </c>
    </row>
    <row r="4062" spans="1:3" ht="18" hidden="1" customHeight="1" x14ac:dyDescent="0.3">
      <c r="A4062" s="3" t="str">
        <f>Products!A3968</f>
        <v>ART03773</v>
      </c>
      <c r="B4062" s="3" t="str">
        <f>Products!B3968</f>
        <v>Delfy Thon A La Sauce Tomate 125g x 20</v>
      </c>
      <c r="C4062" s="3" t="str">
        <f>IF(OR(ISNUMBER(SEARCH("SELHAM",B4062)),ISNUMBER(SEARCH("LHAFLA",B4062)),ISNUMBER(SEARCH("ZINE",B4062)),ISNUMBER(SEARCH("tiyay",B4062)),ISNUMBER(SEARCH("alouns",B4062)),ISNUMBER(SEARCH("lmhrat",B4062))),"The Al Itkane",IF(AND(ISNUMBER(SEARCH("CALIN",B4062)),ISNUMBER(SEARCH("RP",B4062)),NOT(ISNUMBER(SEARCH("VP",B4062)))),"Calin RP",IF(AND(ISNUMBER(SEARCH("CALIN",B4062)),ISNUMBER(SEARCH("VP",B4062))),"Calin VP",IF(AND(ISNUMBER(SEARCH("MIO",B4062)),OR(ISNUMBER(SEARCH("Vaisselle",B4062)),ISNUMBER(SEARCH("vaisselle",B4062)))),"Mio Liquid Vaisselle",IF(AND(ISNUMBER(SEARCH("MIO",B4062)),ISNUMBER(SEARCH("Javel",B4062))),"Mio Javel",IF(AND(ISNUMBER(SEARCH("MIO",B4062)),ISNUMBER(SEARCH("Matic",B4062))),"Mio Matic",IF(AND(ISNUMBER(SEARCH("MIO",B4062)),OR(ISNUMBER(SEARCH("Détérgent",B4062)),ISNUMBER(SEARCH("Poudre",B4062)),ISNUMBER(SEARCH("Semi Auto",B4062)),ISNUMBER(SEARCH("1KG",B4062)),ISNUMBER(SEARCH("500G",B4062)),ISNUMBER(SEARCH("10KG",B4062)),ISNUMBER(SEARCH("1.5K",B4062)),ISNUMBER(SEARCH("215G",B4062)),ISNUMBER(SEARCH("350G",B4062)),ISNUMBER(SEARCH("90G",B4062)),ISNUMBER(SEARCH("Gold",B4062)),ISNUMBER(SEARCH("Citron",B4062)),ISNUMBER(SEARCH("Rose",B4062)),ISNUMBER(SEARCH("Lessive",B4062))),NOT(OR(ISNUMBER(SEARCH("Vaisselle",B4062)),ISNUMBER(SEARCH("Javel",B4062)),ISNUMBER(SEARCH("Matic",B4062)),ISNUMBER(SEARCH("Nettoyant",B4062)),ISNUMBER(SEARCH("Pâte",B4062)),ISNUMBER(SEARCH("Lave",B4062)),ISNUMBER(SEARCH("Détartrant",B4062))))),"Mio main (1k+500gr)",IF(AND(ISNUMBER(SEARCH("PAPILLON",B4062)),OR(ISNUMBER(SEARCH("Papier",B4062)),ISNUMBER(SEARCH("Hygiénique",B4062)),ISNUMBER(SEARCH("HYGIÉNIQUE",B4062))),NOT(OR(ISNUMBER(SEARCH("Lingette",B4062)),ISNUMBER(SEARCH("Mouchoir",B4062))))),"Papillon Papier",IF(OR(ISNUMBER(SEARCH("TAJ AL SAHAR",B4062)),ISNUMBER(SEARCH("TAJ BLADI",B4062)),ISNUMBER(SEARCH("TAJ BELADI",B4062)),ISNUMBER(SEARCH("Tilal Assahra",B4062)),ISNUMBER(SEARCH("Jawharat Asahra",B4062))),"TAJ SAHARA",IF(AND(OR(ISNUMBER(SEARCH("AL ITKANE",B4062)),ISNUMBER(SEARCH("ALITKANE",B4062)),ISNUMBER(SEARCH("PRESTO",B4062))),NOT(OR(ISNUMBER(SEARCH("Thé",B4062)),ISNUMBER(SEARCH("THE ",B4062)),ISNUMBER(SEARCH("thé",B4062)),ISNUMBER(SEARCH("SELHAM",B4062)),ISNUMBER(SEARCH("LHAFLA",B4062)),ISNUMBER(SEARCH("ZINE",B4062)),ISNUMBER(SEARCH("tiyay",B4062)),ISNUMBER(SEARCH("alouns",B4062)),ISNUMBER(SEARCH("lmhrat",B4062))))),"Al Itkrans + Presto",IF(OR(ISNUMBER(SEARCH("DALAA",B4062)),ISNUMBER(SEARCH("CS-DALAA",B4062)),ISNUMBER(SEARCH("DALINA",B4062))),"Dalaa VP / Baqqal / RP",IF(OR(LEFT(UPPER(B4062),4)="MIA ",LEFT(UPPER(B4062),6)="CS-MIA"),"Mia",IF(OR(LEFT(UPPER(B4062),5)="NOVA ",LEFT(UPPER(B4062),7)="CS-NOVA"),"Nova",IF(OR(ISNUMBER(SEARCH("PRIMA ",B4062)),ISNUMBER(SEARCH("CS-PRIMA",B4062))),"Prima",IF(OR(ISNUMBER(SEARCH("Douceur",B4062)),ISNUMBER(SEARCH("DOUCEUR",B4062))),"Douceur",IF(OR(ISNUMBER(SEARCH("SANGO",B4062)),ISNUMBER(SEARCH("CS-SANGO",B4062))),"SANGO",IF(ISNUMBER(SEARCH("BLANDOUX",B4062)),"Blandoux",IF(ISNUMBER(SEARCH("SHIWAMI",B4062)),"Shiwame",IF(ISNUMBER(SEARCH("KELLOGG",B4062)),"Kelloggs",IF(OR(ISNUMBER(SEARCH("TOBIGO",B4062)),ISNUMBER(SEARCH("DWIST",B4062))),"Tobigo",IF(OR(ISNUMBER(SEARCH("MARISOL",B4062)),ISNUMBER(SEARCH("MARESOL",B4062))),"Maresol",IF(OR(ISNUMBER(SEARCH("TAKIS",B4062)),ISNUMBER(SEARCH("TAKYS",B4062))),"TAKYS",IF(ISNUMBER(SEARCH("TAWIL",B4062)),"Tawil",IF(ISNUMBER(SEARCH("FROMY",B4062)),"Fromy",""))))))))))))))))))))))))</f>
        <v/>
      </c>
    </row>
    <row r="4063" spans="1:3" ht="18" hidden="1" customHeight="1" x14ac:dyDescent="0.3">
      <c r="A4063" s="3" t="str">
        <f>Products!A3969</f>
        <v>ART03777</v>
      </c>
      <c r="B4063" s="3" t="str">
        <f>Products!B3969</f>
        <v>Khayrat Soy Sauce Light 150 ml x 48</v>
      </c>
      <c r="C4063" s="3" t="str">
        <f>IF(OR(ISNUMBER(SEARCH("SELHAM",B4063)),ISNUMBER(SEARCH("LHAFLA",B4063)),ISNUMBER(SEARCH("ZINE",B4063)),ISNUMBER(SEARCH("tiyay",B4063)),ISNUMBER(SEARCH("alouns",B4063)),ISNUMBER(SEARCH("lmhrat",B4063))),"The Al Itkane",IF(AND(ISNUMBER(SEARCH("CALIN",B4063)),ISNUMBER(SEARCH("RP",B4063)),NOT(ISNUMBER(SEARCH("VP",B4063)))),"Calin RP",IF(AND(ISNUMBER(SEARCH("CALIN",B4063)),ISNUMBER(SEARCH("VP",B4063))),"Calin VP",IF(AND(ISNUMBER(SEARCH("MIO",B4063)),OR(ISNUMBER(SEARCH("Vaisselle",B4063)),ISNUMBER(SEARCH("vaisselle",B4063)))),"Mio Liquid Vaisselle",IF(AND(ISNUMBER(SEARCH("MIO",B4063)),ISNUMBER(SEARCH("Javel",B4063))),"Mio Javel",IF(AND(ISNUMBER(SEARCH("MIO",B4063)),ISNUMBER(SEARCH("Matic",B4063))),"Mio Matic",IF(AND(ISNUMBER(SEARCH("MIO",B4063)),OR(ISNUMBER(SEARCH("Détérgent",B4063)),ISNUMBER(SEARCH("Poudre",B4063)),ISNUMBER(SEARCH("Semi Auto",B4063)),ISNUMBER(SEARCH("1KG",B4063)),ISNUMBER(SEARCH("500G",B4063)),ISNUMBER(SEARCH("10KG",B4063)),ISNUMBER(SEARCH("1.5K",B4063)),ISNUMBER(SEARCH("215G",B4063)),ISNUMBER(SEARCH("350G",B4063)),ISNUMBER(SEARCH("90G",B4063)),ISNUMBER(SEARCH("Gold",B4063)),ISNUMBER(SEARCH("Citron",B4063)),ISNUMBER(SEARCH("Rose",B4063)),ISNUMBER(SEARCH("Lessive",B4063))),NOT(OR(ISNUMBER(SEARCH("Vaisselle",B4063)),ISNUMBER(SEARCH("Javel",B4063)),ISNUMBER(SEARCH("Matic",B4063)),ISNUMBER(SEARCH("Nettoyant",B4063)),ISNUMBER(SEARCH("Pâte",B4063)),ISNUMBER(SEARCH("Lave",B4063)),ISNUMBER(SEARCH("Détartrant",B4063))))),"Mio main (1k+500gr)",IF(AND(ISNUMBER(SEARCH("PAPILLON",B4063)),OR(ISNUMBER(SEARCH("Papier",B4063)),ISNUMBER(SEARCH("Hygiénique",B4063)),ISNUMBER(SEARCH("HYGIÉNIQUE",B4063))),NOT(OR(ISNUMBER(SEARCH("Lingette",B4063)),ISNUMBER(SEARCH("Mouchoir",B4063))))),"Papillon Papier",IF(OR(ISNUMBER(SEARCH("TAJ AL SAHAR",B4063)),ISNUMBER(SEARCH("TAJ BLADI",B4063)),ISNUMBER(SEARCH("TAJ BELADI",B4063)),ISNUMBER(SEARCH("Tilal Assahra",B4063)),ISNUMBER(SEARCH("Jawharat Asahra",B4063))),"TAJ SAHARA",IF(AND(OR(ISNUMBER(SEARCH("AL ITKANE",B4063)),ISNUMBER(SEARCH("ALITKANE",B4063)),ISNUMBER(SEARCH("PRESTO",B4063))),NOT(OR(ISNUMBER(SEARCH("Thé",B4063)),ISNUMBER(SEARCH("THE ",B4063)),ISNUMBER(SEARCH("thé",B4063)),ISNUMBER(SEARCH("SELHAM",B4063)),ISNUMBER(SEARCH("LHAFLA",B4063)),ISNUMBER(SEARCH("ZINE",B4063)),ISNUMBER(SEARCH("tiyay",B4063)),ISNUMBER(SEARCH("alouns",B4063)),ISNUMBER(SEARCH("lmhrat",B4063))))),"Al Itkrans + Presto",IF(OR(ISNUMBER(SEARCH("DALAA",B4063)),ISNUMBER(SEARCH("CS-DALAA",B4063)),ISNUMBER(SEARCH("DALINA",B4063))),"Dalaa VP / Baqqal / RP",IF(OR(LEFT(UPPER(B4063),4)="MIA ",LEFT(UPPER(B4063),6)="CS-MIA"),"Mia",IF(OR(LEFT(UPPER(B4063),5)="NOVA ",LEFT(UPPER(B4063),7)="CS-NOVA"),"Nova",IF(OR(ISNUMBER(SEARCH("PRIMA ",B4063)),ISNUMBER(SEARCH("CS-PRIMA",B4063))),"Prima",IF(OR(ISNUMBER(SEARCH("Douceur",B4063)),ISNUMBER(SEARCH("DOUCEUR",B4063))),"Douceur",IF(OR(ISNUMBER(SEARCH("SANGO",B4063)),ISNUMBER(SEARCH("CS-SANGO",B4063))),"SANGO",IF(ISNUMBER(SEARCH("BLANDOUX",B4063)),"Blandoux",IF(ISNUMBER(SEARCH("SHIWAMI",B4063)),"Shiwame",IF(ISNUMBER(SEARCH("KELLOGG",B4063)),"Kelloggs",IF(OR(ISNUMBER(SEARCH("TOBIGO",B4063)),ISNUMBER(SEARCH("DWIST",B4063))),"Tobigo",IF(OR(ISNUMBER(SEARCH("MARISOL",B4063)),ISNUMBER(SEARCH("MARESOL",B4063))),"Maresol",IF(OR(ISNUMBER(SEARCH("TAKIS",B4063)),ISNUMBER(SEARCH("TAKYS",B4063))),"TAKYS",IF(ISNUMBER(SEARCH("TAWIL",B4063)),"Tawil",IF(ISNUMBER(SEARCH("FROMY",B4063)),"Fromy",""))))))))))))))))))))))))</f>
        <v/>
      </c>
    </row>
    <row r="4064" spans="1:3" ht="18" hidden="1" customHeight="1" x14ac:dyDescent="0.3">
      <c r="A4064" s="3" t="str">
        <f>Products!A3970</f>
        <v>ART03778</v>
      </c>
      <c r="B4064" s="3" t="str">
        <f>Products!B3970</f>
        <v>MACHO Paté Pour Chat 415g Bœuf</v>
      </c>
      <c r="C4064" s="3" t="str">
        <f>IF(OR(ISNUMBER(SEARCH("SELHAM",B4064)),ISNUMBER(SEARCH("LHAFLA",B4064)),ISNUMBER(SEARCH("ZINE",B4064)),ISNUMBER(SEARCH("tiyay",B4064)),ISNUMBER(SEARCH("alouns",B4064)),ISNUMBER(SEARCH("lmhrat",B4064))),"The Al Itkane",IF(AND(ISNUMBER(SEARCH("CALIN",B4064)),ISNUMBER(SEARCH("RP",B4064)),NOT(ISNUMBER(SEARCH("VP",B4064)))),"Calin RP",IF(AND(ISNUMBER(SEARCH("CALIN",B4064)),ISNUMBER(SEARCH("VP",B4064))),"Calin VP",IF(AND(ISNUMBER(SEARCH("MIO",B4064)),OR(ISNUMBER(SEARCH("Vaisselle",B4064)),ISNUMBER(SEARCH("vaisselle",B4064)))),"Mio Liquid Vaisselle",IF(AND(ISNUMBER(SEARCH("MIO",B4064)),ISNUMBER(SEARCH("Javel",B4064))),"Mio Javel",IF(AND(ISNUMBER(SEARCH("MIO",B4064)),ISNUMBER(SEARCH("Matic",B4064))),"Mio Matic",IF(AND(ISNUMBER(SEARCH("MIO",B4064)),OR(ISNUMBER(SEARCH("Détérgent",B4064)),ISNUMBER(SEARCH("Poudre",B4064)),ISNUMBER(SEARCH("Semi Auto",B4064)),ISNUMBER(SEARCH("1KG",B4064)),ISNUMBER(SEARCH("500G",B4064)),ISNUMBER(SEARCH("10KG",B4064)),ISNUMBER(SEARCH("1.5K",B4064)),ISNUMBER(SEARCH("215G",B4064)),ISNUMBER(SEARCH("350G",B4064)),ISNUMBER(SEARCH("90G",B4064)),ISNUMBER(SEARCH("Gold",B4064)),ISNUMBER(SEARCH("Citron",B4064)),ISNUMBER(SEARCH("Rose",B4064)),ISNUMBER(SEARCH("Lessive",B4064))),NOT(OR(ISNUMBER(SEARCH("Vaisselle",B4064)),ISNUMBER(SEARCH("Javel",B4064)),ISNUMBER(SEARCH("Matic",B4064)),ISNUMBER(SEARCH("Nettoyant",B4064)),ISNUMBER(SEARCH("Pâte",B4064)),ISNUMBER(SEARCH("Lave",B4064)),ISNUMBER(SEARCH("Détartrant",B4064))))),"Mio main (1k+500gr)",IF(AND(ISNUMBER(SEARCH("PAPILLON",B4064)),OR(ISNUMBER(SEARCH("Papier",B4064)),ISNUMBER(SEARCH("Hygiénique",B4064)),ISNUMBER(SEARCH("HYGIÉNIQUE",B4064))),NOT(OR(ISNUMBER(SEARCH("Lingette",B4064)),ISNUMBER(SEARCH("Mouchoir",B4064))))),"Papillon Papier",IF(OR(ISNUMBER(SEARCH("TAJ AL SAHAR",B4064)),ISNUMBER(SEARCH("TAJ BLADI",B4064)),ISNUMBER(SEARCH("TAJ BELADI",B4064)),ISNUMBER(SEARCH("Tilal Assahra",B4064)),ISNUMBER(SEARCH("Jawharat Asahra",B4064))),"TAJ SAHARA",IF(AND(OR(ISNUMBER(SEARCH("AL ITKANE",B4064)),ISNUMBER(SEARCH("ALITKANE",B4064)),ISNUMBER(SEARCH("PRESTO",B4064))),NOT(OR(ISNUMBER(SEARCH("Thé",B4064)),ISNUMBER(SEARCH("THE ",B4064)),ISNUMBER(SEARCH("thé",B4064)),ISNUMBER(SEARCH("SELHAM",B4064)),ISNUMBER(SEARCH("LHAFLA",B4064)),ISNUMBER(SEARCH("ZINE",B4064)),ISNUMBER(SEARCH("tiyay",B4064)),ISNUMBER(SEARCH("alouns",B4064)),ISNUMBER(SEARCH("lmhrat",B4064))))),"Al Itkrans + Presto",IF(OR(ISNUMBER(SEARCH("DALAA",B4064)),ISNUMBER(SEARCH("CS-DALAA",B4064)),ISNUMBER(SEARCH("DALINA",B4064))),"Dalaa VP / Baqqal / RP",IF(OR(LEFT(UPPER(B4064),4)="MIA ",LEFT(UPPER(B4064),6)="CS-MIA"),"Mia",IF(OR(LEFT(UPPER(B4064),5)="NOVA ",LEFT(UPPER(B4064),7)="CS-NOVA"),"Nova",IF(OR(ISNUMBER(SEARCH("PRIMA ",B4064)),ISNUMBER(SEARCH("CS-PRIMA",B4064))),"Prima",IF(OR(ISNUMBER(SEARCH("Douceur",B4064)),ISNUMBER(SEARCH("DOUCEUR",B4064))),"Douceur",IF(OR(ISNUMBER(SEARCH("SANGO",B4064)),ISNUMBER(SEARCH("CS-SANGO",B4064))),"SANGO",IF(ISNUMBER(SEARCH("BLANDOUX",B4064)),"Blandoux",IF(ISNUMBER(SEARCH("SHIWAMI",B4064)),"Shiwame",IF(ISNUMBER(SEARCH("KELLOGG",B4064)),"Kelloggs",IF(OR(ISNUMBER(SEARCH("TOBIGO",B4064)),ISNUMBER(SEARCH("DWIST",B4064))),"Tobigo",IF(OR(ISNUMBER(SEARCH("MARISOL",B4064)),ISNUMBER(SEARCH("MARESOL",B4064))),"Maresol",IF(OR(ISNUMBER(SEARCH("TAKIS",B4064)),ISNUMBER(SEARCH("TAKYS",B4064))),"TAKYS",IF(ISNUMBER(SEARCH("TAWIL",B4064)),"Tawil",IF(ISNUMBER(SEARCH("FROMY",B4064)),"Fromy",""))))))))))))))))))))))))</f>
        <v/>
      </c>
    </row>
    <row r="4065" spans="1:3" ht="18" hidden="1" customHeight="1" x14ac:dyDescent="0.3">
      <c r="A4065" s="3" t="str">
        <f>Products!A3972</f>
        <v>ART03690</v>
      </c>
      <c r="B4065" s="3" t="str">
        <f>Products!B3972</f>
        <v>CHEF DU PAIN Pain de mie Nature 470g - 20 Tranches</v>
      </c>
      <c r="C4065" s="3" t="str">
        <f>IF(OR(ISNUMBER(SEARCH("SELHAM",B4065)),ISNUMBER(SEARCH("LHAFLA",B4065)),ISNUMBER(SEARCH("ZINE",B4065)),ISNUMBER(SEARCH("tiyay",B4065)),ISNUMBER(SEARCH("alouns",B4065)),ISNUMBER(SEARCH("lmhrat",B4065))),"The Al Itkane",IF(AND(ISNUMBER(SEARCH("CALIN",B4065)),ISNUMBER(SEARCH("RP",B4065)),NOT(ISNUMBER(SEARCH("VP",B4065)))),"Calin RP",IF(AND(ISNUMBER(SEARCH("CALIN",B4065)),ISNUMBER(SEARCH("VP",B4065))),"Calin VP",IF(AND(ISNUMBER(SEARCH("MIO",B4065)),OR(ISNUMBER(SEARCH("Vaisselle",B4065)),ISNUMBER(SEARCH("vaisselle",B4065)))),"Mio Liquid Vaisselle",IF(AND(ISNUMBER(SEARCH("MIO",B4065)),ISNUMBER(SEARCH("Javel",B4065))),"Mio Javel",IF(AND(ISNUMBER(SEARCH("MIO",B4065)),ISNUMBER(SEARCH("Matic",B4065))),"Mio Matic",IF(AND(ISNUMBER(SEARCH("MIO",B4065)),OR(ISNUMBER(SEARCH("Détérgent",B4065)),ISNUMBER(SEARCH("Poudre",B4065)),ISNUMBER(SEARCH("Semi Auto",B4065)),ISNUMBER(SEARCH("1KG",B4065)),ISNUMBER(SEARCH("500G",B4065)),ISNUMBER(SEARCH("10KG",B4065)),ISNUMBER(SEARCH("1.5K",B4065)),ISNUMBER(SEARCH("215G",B4065)),ISNUMBER(SEARCH("350G",B4065)),ISNUMBER(SEARCH("90G",B4065)),ISNUMBER(SEARCH("Gold",B4065)),ISNUMBER(SEARCH("Citron",B4065)),ISNUMBER(SEARCH("Rose",B4065)),ISNUMBER(SEARCH("Lessive",B4065))),NOT(OR(ISNUMBER(SEARCH("Vaisselle",B4065)),ISNUMBER(SEARCH("Javel",B4065)),ISNUMBER(SEARCH("Matic",B4065)),ISNUMBER(SEARCH("Nettoyant",B4065)),ISNUMBER(SEARCH("Pâte",B4065)),ISNUMBER(SEARCH("Lave",B4065)),ISNUMBER(SEARCH("Détartrant",B4065))))),"Mio main (1k+500gr)",IF(AND(ISNUMBER(SEARCH("PAPILLON",B4065)),OR(ISNUMBER(SEARCH("Papier",B4065)),ISNUMBER(SEARCH("Hygiénique",B4065)),ISNUMBER(SEARCH("HYGIÉNIQUE",B4065))),NOT(OR(ISNUMBER(SEARCH("Lingette",B4065)),ISNUMBER(SEARCH("Mouchoir",B4065))))),"Papillon Papier",IF(OR(ISNUMBER(SEARCH("TAJ AL SAHAR",B4065)),ISNUMBER(SEARCH("TAJ BLADI",B4065)),ISNUMBER(SEARCH("TAJ BELADI",B4065)),ISNUMBER(SEARCH("Tilal Assahra",B4065)),ISNUMBER(SEARCH("Jawharat Asahra",B4065))),"TAJ SAHARA",IF(AND(OR(ISNUMBER(SEARCH("AL ITKANE",B4065)),ISNUMBER(SEARCH("ALITKANE",B4065)),ISNUMBER(SEARCH("PRESTO",B4065))),NOT(OR(ISNUMBER(SEARCH("Thé",B4065)),ISNUMBER(SEARCH("THE ",B4065)),ISNUMBER(SEARCH("thé",B4065)),ISNUMBER(SEARCH("SELHAM",B4065)),ISNUMBER(SEARCH("LHAFLA",B4065)),ISNUMBER(SEARCH("ZINE",B4065)),ISNUMBER(SEARCH("tiyay",B4065)),ISNUMBER(SEARCH("alouns",B4065)),ISNUMBER(SEARCH("lmhrat",B4065))))),"Al Itkrans + Presto",IF(OR(ISNUMBER(SEARCH("DALAA",B4065)),ISNUMBER(SEARCH("CS-DALAA",B4065)),ISNUMBER(SEARCH("DALINA",B4065))),"Dalaa VP / Baqqal / RP",IF(OR(LEFT(UPPER(B4065),4)="MIA ",LEFT(UPPER(B4065),6)="CS-MIA"),"Mia",IF(OR(LEFT(UPPER(B4065),5)="NOVA ",LEFT(UPPER(B4065),7)="CS-NOVA"),"Nova",IF(OR(ISNUMBER(SEARCH("PRIMA ",B4065)),ISNUMBER(SEARCH("CS-PRIMA",B4065))),"Prima",IF(OR(ISNUMBER(SEARCH("Douceur",B4065)),ISNUMBER(SEARCH("DOUCEUR",B4065))),"Douceur",IF(OR(ISNUMBER(SEARCH("SANGO",B4065)),ISNUMBER(SEARCH("CS-SANGO",B4065))),"SANGO",IF(ISNUMBER(SEARCH("BLANDOUX",B4065)),"Blandoux",IF(ISNUMBER(SEARCH("SHIWAMI",B4065)),"Shiwame",IF(ISNUMBER(SEARCH("KELLOGG",B4065)),"Kelloggs",IF(OR(ISNUMBER(SEARCH("TOBIGO",B4065)),ISNUMBER(SEARCH("DWIST",B4065))),"Tobigo",IF(OR(ISNUMBER(SEARCH("MARISOL",B4065)),ISNUMBER(SEARCH("MARESOL",B4065))),"Maresol",IF(OR(ISNUMBER(SEARCH("TAKIS",B4065)),ISNUMBER(SEARCH("TAKYS",B4065))),"TAKYS",IF(ISNUMBER(SEARCH("TAWIL",B4065)),"Tawil",IF(ISNUMBER(SEARCH("FROMY",B4065)),"Fromy",""))))))))))))))))))))))))</f>
        <v/>
      </c>
    </row>
    <row r="4066" spans="1:3" ht="18" hidden="1" customHeight="1" x14ac:dyDescent="0.3">
      <c r="A4066" s="3" t="str">
        <f>Products!A3973</f>
        <v>ART03756</v>
      </c>
      <c r="B4066" s="3" t="str">
        <f>Products!B3973</f>
        <v>Bel Mais Barbecue 14G x 60u</v>
      </c>
      <c r="C4066" s="3" t="str">
        <f>IF(OR(ISNUMBER(SEARCH("SELHAM",B4066)),ISNUMBER(SEARCH("LHAFLA",B4066)),ISNUMBER(SEARCH("ZINE",B4066)),ISNUMBER(SEARCH("tiyay",B4066)),ISNUMBER(SEARCH("alouns",B4066)),ISNUMBER(SEARCH("lmhrat",B4066))),"The Al Itkane",IF(AND(ISNUMBER(SEARCH("CALIN",B4066)),ISNUMBER(SEARCH("RP",B4066)),NOT(ISNUMBER(SEARCH("VP",B4066)))),"Calin RP",IF(AND(ISNUMBER(SEARCH("CALIN",B4066)),ISNUMBER(SEARCH("VP",B4066))),"Calin VP",IF(AND(ISNUMBER(SEARCH("MIO",B4066)),OR(ISNUMBER(SEARCH("Vaisselle",B4066)),ISNUMBER(SEARCH("vaisselle",B4066)))),"Mio Liquid Vaisselle",IF(AND(ISNUMBER(SEARCH("MIO",B4066)),ISNUMBER(SEARCH("Javel",B4066))),"Mio Javel",IF(AND(ISNUMBER(SEARCH("MIO",B4066)),ISNUMBER(SEARCH("Matic",B4066))),"Mio Matic",IF(AND(ISNUMBER(SEARCH("MIO",B4066)),OR(ISNUMBER(SEARCH("Détérgent",B4066)),ISNUMBER(SEARCH("Poudre",B4066)),ISNUMBER(SEARCH("Semi Auto",B4066)),ISNUMBER(SEARCH("1KG",B4066)),ISNUMBER(SEARCH("500G",B4066)),ISNUMBER(SEARCH("10KG",B4066)),ISNUMBER(SEARCH("1.5K",B4066)),ISNUMBER(SEARCH("215G",B4066)),ISNUMBER(SEARCH("350G",B4066)),ISNUMBER(SEARCH("90G",B4066)),ISNUMBER(SEARCH("Gold",B4066)),ISNUMBER(SEARCH("Citron",B4066)),ISNUMBER(SEARCH("Rose",B4066)),ISNUMBER(SEARCH("Lessive",B4066))),NOT(OR(ISNUMBER(SEARCH("Vaisselle",B4066)),ISNUMBER(SEARCH("Javel",B4066)),ISNUMBER(SEARCH("Matic",B4066)),ISNUMBER(SEARCH("Nettoyant",B4066)),ISNUMBER(SEARCH("Pâte",B4066)),ISNUMBER(SEARCH("Lave",B4066)),ISNUMBER(SEARCH("Détartrant",B4066))))),"Mio main (1k+500gr)",IF(AND(ISNUMBER(SEARCH("PAPILLON",B4066)),OR(ISNUMBER(SEARCH("Papier",B4066)),ISNUMBER(SEARCH("Hygiénique",B4066)),ISNUMBER(SEARCH("HYGIÉNIQUE",B4066))),NOT(OR(ISNUMBER(SEARCH("Lingette",B4066)),ISNUMBER(SEARCH("Mouchoir",B4066))))),"Papillon Papier",IF(OR(ISNUMBER(SEARCH("TAJ AL SAHAR",B4066)),ISNUMBER(SEARCH("TAJ BLADI",B4066)),ISNUMBER(SEARCH("TAJ BELADI",B4066)),ISNUMBER(SEARCH("Tilal Assahra",B4066)),ISNUMBER(SEARCH("Jawharat Asahra",B4066))),"TAJ SAHARA",IF(AND(OR(ISNUMBER(SEARCH("AL ITKANE",B4066)),ISNUMBER(SEARCH("ALITKANE",B4066)),ISNUMBER(SEARCH("PRESTO",B4066))),NOT(OR(ISNUMBER(SEARCH("Thé",B4066)),ISNUMBER(SEARCH("THE ",B4066)),ISNUMBER(SEARCH("thé",B4066)),ISNUMBER(SEARCH("SELHAM",B4066)),ISNUMBER(SEARCH("LHAFLA",B4066)),ISNUMBER(SEARCH("ZINE",B4066)),ISNUMBER(SEARCH("tiyay",B4066)),ISNUMBER(SEARCH("alouns",B4066)),ISNUMBER(SEARCH("lmhrat",B4066))))),"Al Itkrans + Presto",IF(OR(ISNUMBER(SEARCH("DALAA",B4066)),ISNUMBER(SEARCH("CS-DALAA",B4066)),ISNUMBER(SEARCH("DALINA",B4066))),"Dalaa VP / Baqqal / RP",IF(OR(LEFT(UPPER(B4066),4)="MIA ",LEFT(UPPER(B4066),6)="CS-MIA"),"Mia",IF(OR(LEFT(UPPER(B4066),5)="NOVA ",LEFT(UPPER(B4066),7)="CS-NOVA"),"Nova",IF(OR(ISNUMBER(SEARCH("PRIMA ",B4066)),ISNUMBER(SEARCH("CS-PRIMA",B4066))),"Prima",IF(OR(ISNUMBER(SEARCH("Douceur",B4066)),ISNUMBER(SEARCH("DOUCEUR",B4066))),"Douceur",IF(OR(ISNUMBER(SEARCH("SANGO",B4066)),ISNUMBER(SEARCH("CS-SANGO",B4066))),"SANGO",IF(ISNUMBER(SEARCH("BLANDOUX",B4066)),"Blandoux",IF(ISNUMBER(SEARCH("SHIWAMI",B4066)),"Shiwame",IF(ISNUMBER(SEARCH("KELLOGG",B4066)),"Kelloggs",IF(OR(ISNUMBER(SEARCH("TOBIGO",B4066)),ISNUMBER(SEARCH("DWIST",B4066))),"Tobigo",IF(OR(ISNUMBER(SEARCH("MARISOL",B4066)),ISNUMBER(SEARCH("MARESOL",B4066))),"Maresol",IF(OR(ISNUMBER(SEARCH("TAKIS",B4066)),ISNUMBER(SEARCH("TAKYS",B4066))),"TAKYS",IF(ISNUMBER(SEARCH("TAWIL",B4066)),"Tawil",IF(ISNUMBER(SEARCH("FROMY",B4066)),"Fromy",""))))))))))))))))))))))))</f>
        <v/>
      </c>
    </row>
    <row r="4067" spans="1:3" ht="18" hidden="1" customHeight="1" x14ac:dyDescent="0.3">
      <c r="A4067" s="3" t="str">
        <f>Products!A3974</f>
        <v>ART03691</v>
      </c>
      <c r="B4067" s="3" t="str">
        <f>Products!B3974</f>
        <v>CHEF DU PAIN Pain de mie Complet 480g - 20 Tranches</v>
      </c>
      <c r="C4067" s="3" t="str">
        <f>IF(OR(ISNUMBER(SEARCH("SELHAM",B4067)),ISNUMBER(SEARCH("LHAFLA",B4067)),ISNUMBER(SEARCH("ZINE",B4067)),ISNUMBER(SEARCH("tiyay",B4067)),ISNUMBER(SEARCH("alouns",B4067)),ISNUMBER(SEARCH("lmhrat",B4067))),"The Al Itkane",IF(AND(ISNUMBER(SEARCH("CALIN",B4067)),ISNUMBER(SEARCH("RP",B4067)),NOT(ISNUMBER(SEARCH("VP",B4067)))),"Calin RP",IF(AND(ISNUMBER(SEARCH("CALIN",B4067)),ISNUMBER(SEARCH("VP",B4067))),"Calin VP",IF(AND(ISNUMBER(SEARCH("MIO",B4067)),OR(ISNUMBER(SEARCH("Vaisselle",B4067)),ISNUMBER(SEARCH("vaisselle",B4067)))),"Mio Liquid Vaisselle",IF(AND(ISNUMBER(SEARCH("MIO",B4067)),ISNUMBER(SEARCH("Javel",B4067))),"Mio Javel",IF(AND(ISNUMBER(SEARCH("MIO",B4067)),ISNUMBER(SEARCH("Matic",B4067))),"Mio Matic",IF(AND(ISNUMBER(SEARCH("MIO",B4067)),OR(ISNUMBER(SEARCH("Détérgent",B4067)),ISNUMBER(SEARCH("Poudre",B4067)),ISNUMBER(SEARCH("Semi Auto",B4067)),ISNUMBER(SEARCH("1KG",B4067)),ISNUMBER(SEARCH("500G",B4067)),ISNUMBER(SEARCH("10KG",B4067)),ISNUMBER(SEARCH("1.5K",B4067)),ISNUMBER(SEARCH("215G",B4067)),ISNUMBER(SEARCH("350G",B4067)),ISNUMBER(SEARCH("90G",B4067)),ISNUMBER(SEARCH("Gold",B4067)),ISNUMBER(SEARCH("Citron",B4067)),ISNUMBER(SEARCH("Rose",B4067)),ISNUMBER(SEARCH("Lessive",B4067))),NOT(OR(ISNUMBER(SEARCH("Vaisselle",B4067)),ISNUMBER(SEARCH("Javel",B4067)),ISNUMBER(SEARCH("Matic",B4067)),ISNUMBER(SEARCH("Nettoyant",B4067)),ISNUMBER(SEARCH("Pâte",B4067)),ISNUMBER(SEARCH("Lave",B4067)),ISNUMBER(SEARCH("Détartrant",B4067))))),"Mio main (1k+500gr)",IF(AND(ISNUMBER(SEARCH("PAPILLON",B4067)),OR(ISNUMBER(SEARCH("Papier",B4067)),ISNUMBER(SEARCH("Hygiénique",B4067)),ISNUMBER(SEARCH("HYGIÉNIQUE",B4067))),NOT(OR(ISNUMBER(SEARCH("Lingette",B4067)),ISNUMBER(SEARCH("Mouchoir",B4067))))),"Papillon Papier",IF(OR(ISNUMBER(SEARCH("TAJ AL SAHAR",B4067)),ISNUMBER(SEARCH("TAJ BLADI",B4067)),ISNUMBER(SEARCH("TAJ BELADI",B4067)),ISNUMBER(SEARCH("Tilal Assahra",B4067)),ISNUMBER(SEARCH("Jawharat Asahra",B4067))),"TAJ SAHARA",IF(AND(OR(ISNUMBER(SEARCH("AL ITKANE",B4067)),ISNUMBER(SEARCH("ALITKANE",B4067)),ISNUMBER(SEARCH("PRESTO",B4067))),NOT(OR(ISNUMBER(SEARCH("Thé",B4067)),ISNUMBER(SEARCH("THE ",B4067)),ISNUMBER(SEARCH("thé",B4067)),ISNUMBER(SEARCH("SELHAM",B4067)),ISNUMBER(SEARCH("LHAFLA",B4067)),ISNUMBER(SEARCH("ZINE",B4067)),ISNUMBER(SEARCH("tiyay",B4067)),ISNUMBER(SEARCH("alouns",B4067)),ISNUMBER(SEARCH("lmhrat",B4067))))),"Al Itkrans + Presto",IF(OR(ISNUMBER(SEARCH("DALAA",B4067)),ISNUMBER(SEARCH("CS-DALAA",B4067)),ISNUMBER(SEARCH("DALINA",B4067))),"Dalaa VP / Baqqal / RP",IF(OR(LEFT(UPPER(B4067),4)="MIA ",LEFT(UPPER(B4067),6)="CS-MIA"),"Mia",IF(OR(LEFT(UPPER(B4067),5)="NOVA ",LEFT(UPPER(B4067),7)="CS-NOVA"),"Nova",IF(OR(ISNUMBER(SEARCH("PRIMA ",B4067)),ISNUMBER(SEARCH("CS-PRIMA",B4067))),"Prima",IF(OR(ISNUMBER(SEARCH("Douceur",B4067)),ISNUMBER(SEARCH("DOUCEUR",B4067))),"Douceur",IF(OR(ISNUMBER(SEARCH("SANGO",B4067)),ISNUMBER(SEARCH("CS-SANGO",B4067))),"SANGO",IF(ISNUMBER(SEARCH("BLANDOUX",B4067)),"Blandoux",IF(ISNUMBER(SEARCH("SHIWAMI",B4067)),"Shiwame",IF(ISNUMBER(SEARCH("KELLOGG",B4067)),"Kelloggs",IF(OR(ISNUMBER(SEARCH("TOBIGO",B4067)),ISNUMBER(SEARCH("DWIST",B4067))),"Tobigo",IF(OR(ISNUMBER(SEARCH("MARISOL",B4067)),ISNUMBER(SEARCH("MARESOL",B4067))),"Maresol",IF(OR(ISNUMBER(SEARCH("TAKIS",B4067)),ISNUMBER(SEARCH("TAKYS",B4067))),"TAKYS",IF(ISNUMBER(SEARCH("TAWIL",B4067)),"Tawil",IF(ISNUMBER(SEARCH("FROMY",B4067)),"Fromy",""))))))))))))))))))))))))</f>
        <v/>
      </c>
    </row>
    <row r="4068" spans="1:3" ht="18" hidden="1" customHeight="1" x14ac:dyDescent="0.3">
      <c r="A4068" s="3" t="str">
        <f>Products!A3981</f>
        <v>ART03772</v>
      </c>
      <c r="B4068" s="3" t="str">
        <f>Products!B3981</f>
        <v>Delfy Thon Naturel 125g x 20</v>
      </c>
      <c r="C4068" s="3" t="str">
        <f>IF(OR(ISNUMBER(SEARCH("SELHAM",B4068)),ISNUMBER(SEARCH("LHAFLA",B4068)),ISNUMBER(SEARCH("ZINE",B4068)),ISNUMBER(SEARCH("tiyay",B4068)),ISNUMBER(SEARCH("alouns",B4068)),ISNUMBER(SEARCH("lmhrat",B4068))),"The Al Itkane",IF(AND(ISNUMBER(SEARCH("CALIN",B4068)),ISNUMBER(SEARCH("RP",B4068)),NOT(ISNUMBER(SEARCH("VP",B4068)))),"Calin RP",IF(AND(ISNUMBER(SEARCH("CALIN",B4068)),ISNUMBER(SEARCH("VP",B4068))),"Calin VP",IF(AND(ISNUMBER(SEARCH("MIO",B4068)),OR(ISNUMBER(SEARCH("Vaisselle",B4068)),ISNUMBER(SEARCH("vaisselle",B4068)))),"Mio Liquid Vaisselle",IF(AND(ISNUMBER(SEARCH("MIO",B4068)),ISNUMBER(SEARCH("Javel",B4068))),"Mio Javel",IF(AND(ISNUMBER(SEARCH("MIO",B4068)),ISNUMBER(SEARCH("Matic",B4068))),"Mio Matic",IF(AND(ISNUMBER(SEARCH("MIO",B4068)),OR(ISNUMBER(SEARCH("Détérgent",B4068)),ISNUMBER(SEARCH("Poudre",B4068)),ISNUMBER(SEARCH("Semi Auto",B4068)),ISNUMBER(SEARCH("1KG",B4068)),ISNUMBER(SEARCH("500G",B4068)),ISNUMBER(SEARCH("10KG",B4068)),ISNUMBER(SEARCH("1.5K",B4068)),ISNUMBER(SEARCH("215G",B4068)),ISNUMBER(SEARCH("350G",B4068)),ISNUMBER(SEARCH("90G",B4068)),ISNUMBER(SEARCH("Gold",B4068)),ISNUMBER(SEARCH("Citron",B4068)),ISNUMBER(SEARCH("Rose",B4068)),ISNUMBER(SEARCH("Lessive",B4068))),NOT(OR(ISNUMBER(SEARCH("Vaisselle",B4068)),ISNUMBER(SEARCH("Javel",B4068)),ISNUMBER(SEARCH("Matic",B4068)),ISNUMBER(SEARCH("Nettoyant",B4068)),ISNUMBER(SEARCH("Pâte",B4068)),ISNUMBER(SEARCH("Lave",B4068)),ISNUMBER(SEARCH("Détartrant",B4068))))),"Mio main (1k+500gr)",IF(AND(ISNUMBER(SEARCH("PAPILLON",B4068)),OR(ISNUMBER(SEARCH("Papier",B4068)),ISNUMBER(SEARCH("Hygiénique",B4068)),ISNUMBER(SEARCH("HYGIÉNIQUE",B4068))),NOT(OR(ISNUMBER(SEARCH("Lingette",B4068)),ISNUMBER(SEARCH("Mouchoir",B4068))))),"Papillon Papier",IF(OR(ISNUMBER(SEARCH("TAJ AL SAHAR",B4068)),ISNUMBER(SEARCH("TAJ BLADI",B4068)),ISNUMBER(SEARCH("TAJ BELADI",B4068)),ISNUMBER(SEARCH("Tilal Assahra",B4068)),ISNUMBER(SEARCH("Jawharat Asahra",B4068))),"TAJ SAHARA",IF(AND(OR(ISNUMBER(SEARCH("AL ITKANE",B4068)),ISNUMBER(SEARCH("ALITKANE",B4068)),ISNUMBER(SEARCH("PRESTO",B4068))),NOT(OR(ISNUMBER(SEARCH("Thé",B4068)),ISNUMBER(SEARCH("THE ",B4068)),ISNUMBER(SEARCH("thé",B4068)),ISNUMBER(SEARCH("SELHAM",B4068)),ISNUMBER(SEARCH("LHAFLA",B4068)),ISNUMBER(SEARCH("ZINE",B4068)),ISNUMBER(SEARCH("tiyay",B4068)),ISNUMBER(SEARCH("alouns",B4068)),ISNUMBER(SEARCH("lmhrat",B4068))))),"Al Itkrans + Presto",IF(OR(ISNUMBER(SEARCH("DALAA",B4068)),ISNUMBER(SEARCH("CS-DALAA",B4068)),ISNUMBER(SEARCH("DALINA",B4068))),"Dalaa VP / Baqqal / RP",IF(OR(LEFT(UPPER(B4068),4)="MIA ",LEFT(UPPER(B4068),6)="CS-MIA"),"Mia",IF(OR(LEFT(UPPER(B4068),5)="NOVA ",LEFT(UPPER(B4068),7)="CS-NOVA"),"Nova",IF(OR(ISNUMBER(SEARCH("PRIMA ",B4068)),ISNUMBER(SEARCH("CS-PRIMA",B4068))),"Prima",IF(OR(ISNUMBER(SEARCH("Douceur",B4068)),ISNUMBER(SEARCH("DOUCEUR",B4068))),"Douceur",IF(OR(ISNUMBER(SEARCH("SANGO",B4068)),ISNUMBER(SEARCH("CS-SANGO",B4068))),"SANGO",IF(ISNUMBER(SEARCH("BLANDOUX",B4068)),"Blandoux",IF(ISNUMBER(SEARCH("SHIWAMI",B4068)),"Shiwame",IF(ISNUMBER(SEARCH("KELLOGG",B4068)),"Kelloggs",IF(OR(ISNUMBER(SEARCH("TOBIGO",B4068)),ISNUMBER(SEARCH("DWIST",B4068))),"Tobigo",IF(OR(ISNUMBER(SEARCH("MARISOL",B4068)),ISNUMBER(SEARCH("MARESOL",B4068))),"Maresol",IF(OR(ISNUMBER(SEARCH("TAKIS",B4068)),ISNUMBER(SEARCH("TAKYS",B4068))),"TAKYS",IF(ISNUMBER(SEARCH("TAWIL",B4068)),"Tawil",IF(ISNUMBER(SEARCH("FROMY",B4068)),"Fromy",""))))))))))))))))))))))))</f>
        <v/>
      </c>
    </row>
    <row r="4069" spans="1:3" ht="18" hidden="1" customHeight="1" x14ac:dyDescent="0.3">
      <c r="A4069" s="3" t="str">
        <f>Products!A3982</f>
        <v>ART03694</v>
      </c>
      <c r="B4069" s="3" t="str">
        <f>Products!B3982</f>
        <v>BIMBO Pain Tacos Original 20cm - 240g</v>
      </c>
      <c r="C4069" s="3" t="str">
        <f>IF(OR(ISNUMBER(SEARCH("SELHAM",B4069)),ISNUMBER(SEARCH("LHAFLA",B4069)),ISNUMBER(SEARCH("ZINE",B4069)),ISNUMBER(SEARCH("tiyay",B4069)),ISNUMBER(SEARCH("alouns",B4069)),ISNUMBER(SEARCH("lmhrat",B4069))),"The Al Itkane",IF(AND(ISNUMBER(SEARCH("CALIN",B4069)),ISNUMBER(SEARCH("RP",B4069)),NOT(ISNUMBER(SEARCH("VP",B4069)))),"Calin RP",IF(AND(ISNUMBER(SEARCH("CALIN",B4069)),ISNUMBER(SEARCH("VP",B4069))),"Calin VP",IF(AND(ISNUMBER(SEARCH("MIO",B4069)),OR(ISNUMBER(SEARCH("Vaisselle",B4069)),ISNUMBER(SEARCH("vaisselle",B4069)))),"Mio Liquid Vaisselle",IF(AND(ISNUMBER(SEARCH("MIO",B4069)),ISNUMBER(SEARCH("Javel",B4069))),"Mio Javel",IF(AND(ISNUMBER(SEARCH("MIO",B4069)),ISNUMBER(SEARCH("Matic",B4069))),"Mio Matic",IF(AND(ISNUMBER(SEARCH("MIO",B4069)),OR(ISNUMBER(SEARCH("Détérgent",B4069)),ISNUMBER(SEARCH("Poudre",B4069)),ISNUMBER(SEARCH("Semi Auto",B4069)),ISNUMBER(SEARCH("1KG",B4069)),ISNUMBER(SEARCH("500G",B4069)),ISNUMBER(SEARCH("10KG",B4069)),ISNUMBER(SEARCH("1.5K",B4069)),ISNUMBER(SEARCH("215G",B4069)),ISNUMBER(SEARCH("350G",B4069)),ISNUMBER(SEARCH("90G",B4069)),ISNUMBER(SEARCH("Gold",B4069)),ISNUMBER(SEARCH("Citron",B4069)),ISNUMBER(SEARCH("Rose",B4069)),ISNUMBER(SEARCH("Lessive",B4069))),NOT(OR(ISNUMBER(SEARCH("Vaisselle",B4069)),ISNUMBER(SEARCH("Javel",B4069)),ISNUMBER(SEARCH("Matic",B4069)),ISNUMBER(SEARCH("Nettoyant",B4069)),ISNUMBER(SEARCH("Pâte",B4069)),ISNUMBER(SEARCH("Lave",B4069)),ISNUMBER(SEARCH("Détartrant",B4069))))),"Mio main (1k+500gr)",IF(AND(ISNUMBER(SEARCH("PAPILLON",B4069)),OR(ISNUMBER(SEARCH("Papier",B4069)),ISNUMBER(SEARCH("Hygiénique",B4069)),ISNUMBER(SEARCH("HYGIÉNIQUE",B4069))),NOT(OR(ISNUMBER(SEARCH("Lingette",B4069)),ISNUMBER(SEARCH("Mouchoir",B4069))))),"Papillon Papier",IF(OR(ISNUMBER(SEARCH("TAJ AL SAHAR",B4069)),ISNUMBER(SEARCH("TAJ BLADI",B4069)),ISNUMBER(SEARCH("TAJ BELADI",B4069)),ISNUMBER(SEARCH("Tilal Assahra",B4069)),ISNUMBER(SEARCH("Jawharat Asahra",B4069))),"TAJ SAHARA",IF(AND(OR(ISNUMBER(SEARCH("AL ITKANE",B4069)),ISNUMBER(SEARCH("ALITKANE",B4069)),ISNUMBER(SEARCH("PRESTO",B4069))),NOT(OR(ISNUMBER(SEARCH("Thé",B4069)),ISNUMBER(SEARCH("THE ",B4069)),ISNUMBER(SEARCH("thé",B4069)),ISNUMBER(SEARCH("SELHAM",B4069)),ISNUMBER(SEARCH("LHAFLA",B4069)),ISNUMBER(SEARCH("ZINE",B4069)),ISNUMBER(SEARCH("tiyay",B4069)),ISNUMBER(SEARCH("alouns",B4069)),ISNUMBER(SEARCH("lmhrat",B4069))))),"Al Itkrans + Presto",IF(OR(ISNUMBER(SEARCH("DALAA",B4069)),ISNUMBER(SEARCH("CS-DALAA",B4069)),ISNUMBER(SEARCH("DALINA",B4069))),"Dalaa VP / Baqqal / RP",IF(OR(LEFT(UPPER(B4069),4)="MIA ",LEFT(UPPER(B4069),6)="CS-MIA"),"Mia",IF(OR(LEFT(UPPER(B4069),5)="NOVA ",LEFT(UPPER(B4069),7)="CS-NOVA"),"Nova",IF(OR(ISNUMBER(SEARCH("PRIMA ",B4069)),ISNUMBER(SEARCH("CS-PRIMA",B4069))),"Prima",IF(OR(ISNUMBER(SEARCH("Douceur",B4069)),ISNUMBER(SEARCH("DOUCEUR",B4069))),"Douceur",IF(OR(ISNUMBER(SEARCH("SANGO",B4069)),ISNUMBER(SEARCH("CS-SANGO",B4069))),"SANGO",IF(ISNUMBER(SEARCH("BLANDOUX",B4069)),"Blandoux",IF(ISNUMBER(SEARCH("SHIWAMI",B4069)),"Shiwame",IF(ISNUMBER(SEARCH("KELLOGG",B4069)),"Kelloggs",IF(OR(ISNUMBER(SEARCH("TOBIGO",B4069)),ISNUMBER(SEARCH("DWIST",B4069))),"Tobigo",IF(OR(ISNUMBER(SEARCH("MARISOL",B4069)),ISNUMBER(SEARCH("MARESOL",B4069))),"Maresol",IF(OR(ISNUMBER(SEARCH("TAKIS",B4069)),ISNUMBER(SEARCH("TAKYS",B4069))),"TAKYS",IF(ISNUMBER(SEARCH("TAWIL",B4069)),"Tawil",IF(ISNUMBER(SEARCH("FROMY",B4069)),"Fromy",""))))))))))))))))))))))))</f>
        <v/>
      </c>
    </row>
    <row r="4070" spans="1:3" ht="18" hidden="1" customHeight="1" x14ac:dyDescent="0.3">
      <c r="A4070" s="3" t="str">
        <f>Products!A3983</f>
        <v>ART03695</v>
      </c>
      <c r="B4070" s="3" t="str">
        <f>Products!B3983</f>
        <v>BIMBO Pain Maxi Tacos Original 25cm - 402g</v>
      </c>
      <c r="C4070" s="3" t="str">
        <f>IF(OR(ISNUMBER(SEARCH("SELHAM",B4070)),ISNUMBER(SEARCH("LHAFLA",B4070)),ISNUMBER(SEARCH("ZINE",B4070)),ISNUMBER(SEARCH("tiyay",B4070)),ISNUMBER(SEARCH("alouns",B4070)),ISNUMBER(SEARCH("lmhrat",B4070))),"The Al Itkane",IF(AND(ISNUMBER(SEARCH("CALIN",B4070)),ISNUMBER(SEARCH("RP",B4070)),NOT(ISNUMBER(SEARCH("VP",B4070)))),"Calin RP",IF(AND(ISNUMBER(SEARCH("CALIN",B4070)),ISNUMBER(SEARCH("VP",B4070))),"Calin VP",IF(AND(ISNUMBER(SEARCH("MIO",B4070)),OR(ISNUMBER(SEARCH("Vaisselle",B4070)),ISNUMBER(SEARCH("vaisselle",B4070)))),"Mio Liquid Vaisselle",IF(AND(ISNUMBER(SEARCH("MIO",B4070)),ISNUMBER(SEARCH("Javel",B4070))),"Mio Javel",IF(AND(ISNUMBER(SEARCH("MIO",B4070)),ISNUMBER(SEARCH("Matic",B4070))),"Mio Matic",IF(AND(ISNUMBER(SEARCH("MIO",B4070)),OR(ISNUMBER(SEARCH("Détérgent",B4070)),ISNUMBER(SEARCH("Poudre",B4070)),ISNUMBER(SEARCH("Semi Auto",B4070)),ISNUMBER(SEARCH("1KG",B4070)),ISNUMBER(SEARCH("500G",B4070)),ISNUMBER(SEARCH("10KG",B4070)),ISNUMBER(SEARCH("1.5K",B4070)),ISNUMBER(SEARCH("215G",B4070)),ISNUMBER(SEARCH("350G",B4070)),ISNUMBER(SEARCH("90G",B4070)),ISNUMBER(SEARCH("Gold",B4070)),ISNUMBER(SEARCH("Citron",B4070)),ISNUMBER(SEARCH("Rose",B4070)),ISNUMBER(SEARCH("Lessive",B4070))),NOT(OR(ISNUMBER(SEARCH("Vaisselle",B4070)),ISNUMBER(SEARCH("Javel",B4070)),ISNUMBER(SEARCH("Matic",B4070)),ISNUMBER(SEARCH("Nettoyant",B4070)),ISNUMBER(SEARCH("Pâte",B4070)),ISNUMBER(SEARCH("Lave",B4070)),ISNUMBER(SEARCH("Détartrant",B4070))))),"Mio main (1k+500gr)",IF(AND(ISNUMBER(SEARCH("PAPILLON",B4070)),OR(ISNUMBER(SEARCH("Papier",B4070)),ISNUMBER(SEARCH("Hygiénique",B4070)),ISNUMBER(SEARCH("HYGIÉNIQUE",B4070))),NOT(OR(ISNUMBER(SEARCH("Lingette",B4070)),ISNUMBER(SEARCH("Mouchoir",B4070))))),"Papillon Papier",IF(OR(ISNUMBER(SEARCH("TAJ AL SAHAR",B4070)),ISNUMBER(SEARCH("TAJ BLADI",B4070)),ISNUMBER(SEARCH("TAJ BELADI",B4070)),ISNUMBER(SEARCH("Tilal Assahra",B4070)),ISNUMBER(SEARCH("Jawharat Asahra",B4070))),"TAJ SAHARA",IF(AND(OR(ISNUMBER(SEARCH("AL ITKANE",B4070)),ISNUMBER(SEARCH("ALITKANE",B4070)),ISNUMBER(SEARCH("PRESTO",B4070))),NOT(OR(ISNUMBER(SEARCH("Thé",B4070)),ISNUMBER(SEARCH("THE ",B4070)),ISNUMBER(SEARCH("thé",B4070)),ISNUMBER(SEARCH("SELHAM",B4070)),ISNUMBER(SEARCH("LHAFLA",B4070)),ISNUMBER(SEARCH("ZINE",B4070)),ISNUMBER(SEARCH("tiyay",B4070)),ISNUMBER(SEARCH("alouns",B4070)),ISNUMBER(SEARCH("lmhrat",B4070))))),"Al Itkrans + Presto",IF(OR(ISNUMBER(SEARCH("DALAA",B4070)),ISNUMBER(SEARCH("CS-DALAA",B4070)),ISNUMBER(SEARCH("DALINA",B4070))),"Dalaa VP / Baqqal / RP",IF(OR(LEFT(UPPER(B4070),4)="MIA ",LEFT(UPPER(B4070),6)="CS-MIA"),"Mia",IF(OR(LEFT(UPPER(B4070),5)="NOVA ",LEFT(UPPER(B4070),7)="CS-NOVA"),"Nova",IF(OR(ISNUMBER(SEARCH("PRIMA ",B4070)),ISNUMBER(SEARCH("CS-PRIMA",B4070))),"Prima",IF(OR(ISNUMBER(SEARCH("Douceur",B4070)),ISNUMBER(SEARCH("DOUCEUR",B4070))),"Douceur",IF(OR(ISNUMBER(SEARCH("SANGO",B4070)),ISNUMBER(SEARCH("CS-SANGO",B4070))),"SANGO",IF(ISNUMBER(SEARCH("BLANDOUX",B4070)),"Blandoux",IF(ISNUMBER(SEARCH("SHIWAMI",B4070)),"Shiwame",IF(ISNUMBER(SEARCH("KELLOGG",B4070)),"Kelloggs",IF(OR(ISNUMBER(SEARCH("TOBIGO",B4070)),ISNUMBER(SEARCH("DWIST",B4070))),"Tobigo",IF(OR(ISNUMBER(SEARCH("MARISOL",B4070)),ISNUMBER(SEARCH("MARESOL",B4070))),"Maresol",IF(OR(ISNUMBER(SEARCH("TAKIS",B4070)),ISNUMBER(SEARCH("TAKYS",B4070))),"TAKYS",IF(ISNUMBER(SEARCH("TAWIL",B4070)),"Tawil",IF(ISNUMBER(SEARCH("FROMY",B4070)),"Fromy",""))))))))))))))))))))))))</f>
        <v/>
      </c>
    </row>
    <row r="4071" spans="1:3" ht="18" hidden="1" customHeight="1" x14ac:dyDescent="0.3">
      <c r="A4071" s="3" t="str">
        <f>Products!A3984</f>
        <v>ART03754</v>
      </c>
      <c r="B4071" s="3" t="str">
        <f>Products!B3984</f>
        <v>Trident 13,5g x 12pack x 20 Boxes Watermelon Flavor</v>
      </c>
      <c r="C4071" s="3" t="str">
        <f>IF(OR(ISNUMBER(SEARCH("SELHAM",B4071)),ISNUMBER(SEARCH("LHAFLA",B4071)),ISNUMBER(SEARCH("ZINE",B4071)),ISNUMBER(SEARCH("tiyay",B4071)),ISNUMBER(SEARCH("alouns",B4071)),ISNUMBER(SEARCH("lmhrat",B4071))),"The Al Itkane",IF(AND(ISNUMBER(SEARCH("CALIN",B4071)),ISNUMBER(SEARCH("RP",B4071)),NOT(ISNUMBER(SEARCH("VP",B4071)))),"Calin RP",IF(AND(ISNUMBER(SEARCH("CALIN",B4071)),ISNUMBER(SEARCH("VP",B4071))),"Calin VP",IF(AND(ISNUMBER(SEARCH("MIO",B4071)),OR(ISNUMBER(SEARCH("Vaisselle",B4071)),ISNUMBER(SEARCH("vaisselle",B4071)))),"Mio Liquid Vaisselle",IF(AND(ISNUMBER(SEARCH("MIO",B4071)),ISNUMBER(SEARCH("Javel",B4071))),"Mio Javel",IF(AND(ISNUMBER(SEARCH("MIO",B4071)),ISNUMBER(SEARCH("Matic",B4071))),"Mio Matic",IF(AND(ISNUMBER(SEARCH("MIO",B4071)),OR(ISNUMBER(SEARCH("Détérgent",B4071)),ISNUMBER(SEARCH("Poudre",B4071)),ISNUMBER(SEARCH("Semi Auto",B4071)),ISNUMBER(SEARCH("1KG",B4071)),ISNUMBER(SEARCH("500G",B4071)),ISNUMBER(SEARCH("10KG",B4071)),ISNUMBER(SEARCH("1.5K",B4071)),ISNUMBER(SEARCH("215G",B4071)),ISNUMBER(SEARCH("350G",B4071)),ISNUMBER(SEARCH("90G",B4071)),ISNUMBER(SEARCH("Gold",B4071)),ISNUMBER(SEARCH("Citron",B4071)),ISNUMBER(SEARCH("Rose",B4071)),ISNUMBER(SEARCH("Lessive",B4071))),NOT(OR(ISNUMBER(SEARCH("Vaisselle",B4071)),ISNUMBER(SEARCH("Javel",B4071)),ISNUMBER(SEARCH("Matic",B4071)),ISNUMBER(SEARCH("Nettoyant",B4071)),ISNUMBER(SEARCH("Pâte",B4071)),ISNUMBER(SEARCH("Lave",B4071)),ISNUMBER(SEARCH("Détartrant",B4071))))),"Mio main (1k+500gr)",IF(AND(ISNUMBER(SEARCH("PAPILLON",B4071)),OR(ISNUMBER(SEARCH("Papier",B4071)),ISNUMBER(SEARCH("Hygiénique",B4071)),ISNUMBER(SEARCH("HYGIÉNIQUE",B4071))),NOT(OR(ISNUMBER(SEARCH("Lingette",B4071)),ISNUMBER(SEARCH("Mouchoir",B4071))))),"Papillon Papier",IF(OR(ISNUMBER(SEARCH("TAJ AL SAHAR",B4071)),ISNUMBER(SEARCH("TAJ BLADI",B4071)),ISNUMBER(SEARCH("TAJ BELADI",B4071)),ISNUMBER(SEARCH("Tilal Assahra",B4071)),ISNUMBER(SEARCH("Jawharat Asahra",B4071))),"TAJ SAHARA",IF(AND(OR(ISNUMBER(SEARCH("AL ITKANE",B4071)),ISNUMBER(SEARCH("ALITKANE",B4071)),ISNUMBER(SEARCH("PRESTO",B4071))),NOT(OR(ISNUMBER(SEARCH("Thé",B4071)),ISNUMBER(SEARCH("THE ",B4071)),ISNUMBER(SEARCH("thé",B4071)),ISNUMBER(SEARCH("SELHAM",B4071)),ISNUMBER(SEARCH("LHAFLA",B4071)),ISNUMBER(SEARCH("ZINE",B4071)),ISNUMBER(SEARCH("tiyay",B4071)),ISNUMBER(SEARCH("alouns",B4071)),ISNUMBER(SEARCH("lmhrat",B4071))))),"Al Itkrans + Presto",IF(OR(ISNUMBER(SEARCH("DALAA",B4071)),ISNUMBER(SEARCH("CS-DALAA",B4071)),ISNUMBER(SEARCH("DALINA",B4071))),"Dalaa VP / Baqqal / RP",IF(OR(LEFT(UPPER(B4071),4)="MIA ",LEFT(UPPER(B4071),6)="CS-MIA"),"Mia",IF(OR(LEFT(UPPER(B4071),5)="NOVA ",LEFT(UPPER(B4071),7)="CS-NOVA"),"Nova",IF(OR(ISNUMBER(SEARCH("PRIMA ",B4071)),ISNUMBER(SEARCH("CS-PRIMA",B4071))),"Prima",IF(OR(ISNUMBER(SEARCH("Douceur",B4071)),ISNUMBER(SEARCH("DOUCEUR",B4071))),"Douceur",IF(OR(ISNUMBER(SEARCH("SANGO",B4071)),ISNUMBER(SEARCH("CS-SANGO",B4071))),"SANGO",IF(ISNUMBER(SEARCH("BLANDOUX",B4071)),"Blandoux",IF(ISNUMBER(SEARCH("SHIWAMI",B4071)),"Shiwame",IF(ISNUMBER(SEARCH("KELLOGG",B4071)),"Kelloggs",IF(OR(ISNUMBER(SEARCH("TOBIGO",B4071)),ISNUMBER(SEARCH("DWIST",B4071))),"Tobigo",IF(OR(ISNUMBER(SEARCH("MARISOL",B4071)),ISNUMBER(SEARCH("MARESOL",B4071))),"Maresol",IF(OR(ISNUMBER(SEARCH("TAKIS",B4071)),ISNUMBER(SEARCH("TAKYS",B4071))),"TAKYS",IF(ISNUMBER(SEARCH("TAWIL",B4071)),"Tawil",IF(ISNUMBER(SEARCH("FROMY",B4071)),"Fromy",""))))))))))))))))))))))))</f>
        <v/>
      </c>
    </row>
    <row r="4072" spans="1:3" ht="18" hidden="1" customHeight="1" x14ac:dyDescent="0.3">
      <c r="A4072" s="3" t="str">
        <f>Products!A3985</f>
        <v>ART03755</v>
      </c>
      <c r="B4072" s="3" t="str">
        <f>Products!B3985</f>
        <v>Trident 13,5g x 12pack x 20 Boxes Spearmint Flavor</v>
      </c>
      <c r="C4072" s="3" t="str">
        <f>IF(OR(ISNUMBER(SEARCH("SELHAM",B4072)),ISNUMBER(SEARCH("LHAFLA",B4072)),ISNUMBER(SEARCH("ZINE",B4072)),ISNUMBER(SEARCH("tiyay",B4072)),ISNUMBER(SEARCH("alouns",B4072)),ISNUMBER(SEARCH("lmhrat",B4072))),"The Al Itkane",IF(AND(ISNUMBER(SEARCH("CALIN",B4072)),ISNUMBER(SEARCH("RP",B4072)),NOT(ISNUMBER(SEARCH("VP",B4072)))),"Calin RP",IF(AND(ISNUMBER(SEARCH("CALIN",B4072)),ISNUMBER(SEARCH("VP",B4072))),"Calin VP",IF(AND(ISNUMBER(SEARCH("MIO",B4072)),OR(ISNUMBER(SEARCH("Vaisselle",B4072)),ISNUMBER(SEARCH("vaisselle",B4072)))),"Mio Liquid Vaisselle",IF(AND(ISNUMBER(SEARCH("MIO",B4072)),ISNUMBER(SEARCH("Javel",B4072))),"Mio Javel",IF(AND(ISNUMBER(SEARCH("MIO",B4072)),ISNUMBER(SEARCH("Matic",B4072))),"Mio Matic",IF(AND(ISNUMBER(SEARCH("MIO",B4072)),OR(ISNUMBER(SEARCH("Détérgent",B4072)),ISNUMBER(SEARCH("Poudre",B4072)),ISNUMBER(SEARCH("Semi Auto",B4072)),ISNUMBER(SEARCH("1KG",B4072)),ISNUMBER(SEARCH("500G",B4072)),ISNUMBER(SEARCH("10KG",B4072)),ISNUMBER(SEARCH("1.5K",B4072)),ISNUMBER(SEARCH("215G",B4072)),ISNUMBER(SEARCH("350G",B4072)),ISNUMBER(SEARCH("90G",B4072)),ISNUMBER(SEARCH("Gold",B4072)),ISNUMBER(SEARCH("Citron",B4072)),ISNUMBER(SEARCH("Rose",B4072)),ISNUMBER(SEARCH("Lessive",B4072))),NOT(OR(ISNUMBER(SEARCH("Vaisselle",B4072)),ISNUMBER(SEARCH("Javel",B4072)),ISNUMBER(SEARCH("Matic",B4072)),ISNUMBER(SEARCH("Nettoyant",B4072)),ISNUMBER(SEARCH("Pâte",B4072)),ISNUMBER(SEARCH("Lave",B4072)),ISNUMBER(SEARCH("Détartrant",B4072))))),"Mio main (1k+500gr)",IF(AND(ISNUMBER(SEARCH("PAPILLON",B4072)),OR(ISNUMBER(SEARCH("Papier",B4072)),ISNUMBER(SEARCH("Hygiénique",B4072)),ISNUMBER(SEARCH("HYGIÉNIQUE",B4072))),NOT(OR(ISNUMBER(SEARCH("Lingette",B4072)),ISNUMBER(SEARCH("Mouchoir",B4072))))),"Papillon Papier",IF(OR(ISNUMBER(SEARCH("TAJ AL SAHAR",B4072)),ISNUMBER(SEARCH("TAJ BLADI",B4072)),ISNUMBER(SEARCH("TAJ BELADI",B4072)),ISNUMBER(SEARCH("Tilal Assahra",B4072)),ISNUMBER(SEARCH("Jawharat Asahra",B4072))),"TAJ SAHARA",IF(AND(OR(ISNUMBER(SEARCH("AL ITKANE",B4072)),ISNUMBER(SEARCH("ALITKANE",B4072)),ISNUMBER(SEARCH("PRESTO",B4072))),NOT(OR(ISNUMBER(SEARCH("Thé",B4072)),ISNUMBER(SEARCH("THE ",B4072)),ISNUMBER(SEARCH("thé",B4072)),ISNUMBER(SEARCH("SELHAM",B4072)),ISNUMBER(SEARCH("LHAFLA",B4072)),ISNUMBER(SEARCH("ZINE",B4072)),ISNUMBER(SEARCH("tiyay",B4072)),ISNUMBER(SEARCH("alouns",B4072)),ISNUMBER(SEARCH("lmhrat",B4072))))),"Al Itkrans + Presto",IF(OR(ISNUMBER(SEARCH("DALAA",B4072)),ISNUMBER(SEARCH("CS-DALAA",B4072)),ISNUMBER(SEARCH("DALINA",B4072))),"Dalaa VP / Baqqal / RP",IF(OR(LEFT(UPPER(B4072),4)="MIA ",LEFT(UPPER(B4072),6)="CS-MIA"),"Mia",IF(OR(LEFT(UPPER(B4072),5)="NOVA ",LEFT(UPPER(B4072),7)="CS-NOVA"),"Nova",IF(OR(ISNUMBER(SEARCH("PRIMA ",B4072)),ISNUMBER(SEARCH("CS-PRIMA",B4072))),"Prima",IF(OR(ISNUMBER(SEARCH("Douceur",B4072)),ISNUMBER(SEARCH("DOUCEUR",B4072))),"Douceur",IF(OR(ISNUMBER(SEARCH("SANGO",B4072)),ISNUMBER(SEARCH("CS-SANGO",B4072))),"SANGO",IF(ISNUMBER(SEARCH("BLANDOUX",B4072)),"Blandoux",IF(ISNUMBER(SEARCH("SHIWAMI",B4072)),"Shiwame",IF(ISNUMBER(SEARCH("KELLOGG",B4072)),"Kelloggs",IF(OR(ISNUMBER(SEARCH("TOBIGO",B4072)),ISNUMBER(SEARCH("DWIST",B4072))),"Tobigo",IF(OR(ISNUMBER(SEARCH("MARISOL",B4072)),ISNUMBER(SEARCH("MARESOL",B4072))),"Maresol",IF(OR(ISNUMBER(SEARCH("TAKIS",B4072)),ISNUMBER(SEARCH("TAKYS",B4072))),"TAKYS",IF(ISNUMBER(SEARCH("TAWIL",B4072)),"Tawil",IF(ISNUMBER(SEARCH("FROMY",B4072)),"Fromy",""))))))))))))))))))))))))</f>
        <v/>
      </c>
    </row>
    <row r="4073" spans="1:3" ht="18" hidden="1" customHeight="1" x14ac:dyDescent="0.3">
      <c r="A4073" s="3" t="str">
        <f>Products!A3986</f>
        <v>ART03787</v>
      </c>
      <c r="B4073" s="3" t="str">
        <f>Products!B3986</f>
        <v>Marsa Sardines À La Sauce Tomate 125g x 50</v>
      </c>
      <c r="C4073" s="3" t="str">
        <f>IF(OR(ISNUMBER(SEARCH("SELHAM",B4073)),ISNUMBER(SEARCH("LHAFLA",B4073)),ISNUMBER(SEARCH("ZINE",B4073)),ISNUMBER(SEARCH("tiyay",B4073)),ISNUMBER(SEARCH("alouns",B4073)),ISNUMBER(SEARCH("lmhrat",B4073))),"The Al Itkane",IF(AND(ISNUMBER(SEARCH("CALIN",B4073)),ISNUMBER(SEARCH("RP",B4073)),NOT(ISNUMBER(SEARCH("VP",B4073)))),"Calin RP",IF(AND(ISNUMBER(SEARCH("CALIN",B4073)),ISNUMBER(SEARCH("VP",B4073))),"Calin VP",IF(AND(ISNUMBER(SEARCH("MIO",B4073)),OR(ISNUMBER(SEARCH("Vaisselle",B4073)),ISNUMBER(SEARCH("vaisselle",B4073)))),"Mio Liquid Vaisselle",IF(AND(ISNUMBER(SEARCH("MIO",B4073)),ISNUMBER(SEARCH("Javel",B4073))),"Mio Javel",IF(AND(ISNUMBER(SEARCH("MIO",B4073)),ISNUMBER(SEARCH("Matic",B4073))),"Mio Matic",IF(AND(ISNUMBER(SEARCH("MIO",B4073)),OR(ISNUMBER(SEARCH("Détérgent",B4073)),ISNUMBER(SEARCH("Poudre",B4073)),ISNUMBER(SEARCH("Semi Auto",B4073)),ISNUMBER(SEARCH("1KG",B4073)),ISNUMBER(SEARCH("500G",B4073)),ISNUMBER(SEARCH("10KG",B4073)),ISNUMBER(SEARCH("1.5K",B4073)),ISNUMBER(SEARCH("215G",B4073)),ISNUMBER(SEARCH("350G",B4073)),ISNUMBER(SEARCH("90G",B4073)),ISNUMBER(SEARCH("Gold",B4073)),ISNUMBER(SEARCH("Citron",B4073)),ISNUMBER(SEARCH("Rose",B4073)),ISNUMBER(SEARCH("Lessive",B4073))),NOT(OR(ISNUMBER(SEARCH("Vaisselle",B4073)),ISNUMBER(SEARCH("Javel",B4073)),ISNUMBER(SEARCH("Matic",B4073)),ISNUMBER(SEARCH("Nettoyant",B4073)),ISNUMBER(SEARCH("Pâte",B4073)),ISNUMBER(SEARCH("Lave",B4073)),ISNUMBER(SEARCH("Détartrant",B4073))))),"Mio main (1k+500gr)",IF(AND(ISNUMBER(SEARCH("PAPILLON",B4073)),OR(ISNUMBER(SEARCH("Papier",B4073)),ISNUMBER(SEARCH("Hygiénique",B4073)),ISNUMBER(SEARCH("HYGIÉNIQUE",B4073))),NOT(OR(ISNUMBER(SEARCH("Lingette",B4073)),ISNUMBER(SEARCH("Mouchoir",B4073))))),"Papillon Papier",IF(OR(ISNUMBER(SEARCH("TAJ AL SAHAR",B4073)),ISNUMBER(SEARCH("TAJ BLADI",B4073)),ISNUMBER(SEARCH("TAJ BELADI",B4073)),ISNUMBER(SEARCH("Tilal Assahra",B4073)),ISNUMBER(SEARCH("Jawharat Asahra",B4073))),"TAJ SAHARA",IF(AND(OR(ISNUMBER(SEARCH("AL ITKANE",B4073)),ISNUMBER(SEARCH("ALITKANE",B4073)),ISNUMBER(SEARCH("PRESTO",B4073))),NOT(OR(ISNUMBER(SEARCH("Thé",B4073)),ISNUMBER(SEARCH("THE ",B4073)),ISNUMBER(SEARCH("thé",B4073)),ISNUMBER(SEARCH("SELHAM",B4073)),ISNUMBER(SEARCH("LHAFLA",B4073)),ISNUMBER(SEARCH("ZINE",B4073)),ISNUMBER(SEARCH("tiyay",B4073)),ISNUMBER(SEARCH("alouns",B4073)),ISNUMBER(SEARCH("lmhrat",B4073))))),"Al Itkrans + Presto",IF(OR(ISNUMBER(SEARCH("DALAA",B4073)),ISNUMBER(SEARCH("CS-DALAA",B4073)),ISNUMBER(SEARCH("DALINA",B4073))),"Dalaa VP / Baqqal / RP",IF(OR(LEFT(UPPER(B4073),4)="MIA ",LEFT(UPPER(B4073),6)="CS-MIA"),"Mia",IF(OR(LEFT(UPPER(B4073),5)="NOVA ",LEFT(UPPER(B4073),7)="CS-NOVA"),"Nova",IF(OR(ISNUMBER(SEARCH("PRIMA ",B4073)),ISNUMBER(SEARCH("CS-PRIMA",B4073))),"Prima",IF(OR(ISNUMBER(SEARCH("Douceur",B4073)),ISNUMBER(SEARCH("DOUCEUR",B4073))),"Douceur",IF(OR(ISNUMBER(SEARCH("SANGO",B4073)),ISNUMBER(SEARCH("CS-SANGO",B4073))),"SANGO",IF(ISNUMBER(SEARCH("BLANDOUX",B4073)),"Blandoux",IF(ISNUMBER(SEARCH("SHIWAMI",B4073)),"Shiwame",IF(ISNUMBER(SEARCH("KELLOGG",B4073)),"Kelloggs",IF(OR(ISNUMBER(SEARCH("TOBIGO",B4073)),ISNUMBER(SEARCH("DWIST",B4073))),"Tobigo",IF(OR(ISNUMBER(SEARCH("MARISOL",B4073)),ISNUMBER(SEARCH("MARESOL",B4073))),"Maresol",IF(OR(ISNUMBER(SEARCH("TAKIS",B4073)),ISNUMBER(SEARCH("TAKYS",B4073))),"TAKYS",IF(ISNUMBER(SEARCH("TAWIL",B4073)),"Tawil",IF(ISNUMBER(SEARCH("FROMY",B4073)),"Fromy",""))))))))))))))))))))))))</f>
        <v/>
      </c>
    </row>
    <row r="4074" spans="1:3" ht="18" hidden="1" customHeight="1" x14ac:dyDescent="0.3">
      <c r="A4074" s="3" t="str">
        <f>Products!A3987</f>
        <v>ART03786</v>
      </c>
      <c r="B4074" s="3" t="str">
        <f>Products!B3987</f>
        <v>Marsa Sardines À L'huile Végétale 125g x 50</v>
      </c>
      <c r="C4074" s="3" t="str">
        <f>IF(OR(ISNUMBER(SEARCH("SELHAM",B4074)),ISNUMBER(SEARCH("LHAFLA",B4074)),ISNUMBER(SEARCH("ZINE",B4074)),ISNUMBER(SEARCH("tiyay",B4074)),ISNUMBER(SEARCH("alouns",B4074)),ISNUMBER(SEARCH("lmhrat",B4074))),"The Al Itkane",IF(AND(ISNUMBER(SEARCH("CALIN",B4074)),ISNUMBER(SEARCH("RP",B4074)),NOT(ISNUMBER(SEARCH("VP",B4074)))),"Calin RP",IF(AND(ISNUMBER(SEARCH("CALIN",B4074)),ISNUMBER(SEARCH("VP",B4074))),"Calin VP",IF(AND(ISNUMBER(SEARCH("MIO",B4074)),OR(ISNUMBER(SEARCH("Vaisselle",B4074)),ISNUMBER(SEARCH("vaisselle",B4074)))),"Mio Liquid Vaisselle",IF(AND(ISNUMBER(SEARCH("MIO",B4074)),ISNUMBER(SEARCH("Javel",B4074))),"Mio Javel",IF(AND(ISNUMBER(SEARCH("MIO",B4074)),ISNUMBER(SEARCH("Matic",B4074))),"Mio Matic",IF(AND(ISNUMBER(SEARCH("MIO",B4074)),OR(ISNUMBER(SEARCH("Détérgent",B4074)),ISNUMBER(SEARCH("Poudre",B4074)),ISNUMBER(SEARCH("Semi Auto",B4074)),ISNUMBER(SEARCH("1KG",B4074)),ISNUMBER(SEARCH("500G",B4074)),ISNUMBER(SEARCH("10KG",B4074)),ISNUMBER(SEARCH("1.5K",B4074)),ISNUMBER(SEARCH("215G",B4074)),ISNUMBER(SEARCH("350G",B4074)),ISNUMBER(SEARCH("90G",B4074)),ISNUMBER(SEARCH("Gold",B4074)),ISNUMBER(SEARCH("Citron",B4074)),ISNUMBER(SEARCH("Rose",B4074)),ISNUMBER(SEARCH("Lessive",B4074))),NOT(OR(ISNUMBER(SEARCH("Vaisselle",B4074)),ISNUMBER(SEARCH("Javel",B4074)),ISNUMBER(SEARCH("Matic",B4074)),ISNUMBER(SEARCH("Nettoyant",B4074)),ISNUMBER(SEARCH("Pâte",B4074)),ISNUMBER(SEARCH("Lave",B4074)),ISNUMBER(SEARCH("Détartrant",B4074))))),"Mio main (1k+500gr)",IF(AND(ISNUMBER(SEARCH("PAPILLON",B4074)),OR(ISNUMBER(SEARCH("Papier",B4074)),ISNUMBER(SEARCH("Hygiénique",B4074)),ISNUMBER(SEARCH("HYGIÉNIQUE",B4074))),NOT(OR(ISNUMBER(SEARCH("Lingette",B4074)),ISNUMBER(SEARCH("Mouchoir",B4074))))),"Papillon Papier",IF(OR(ISNUMBER(SEARCH("TAJ AL SAHAR",B4074)),ISNUMBER(SEARCH("TAJ BLADI",B4074)),ISNUMBER(SEARCH("TAJ BELADI",B4074)),ISNUMBER(SEARCH("Tilal Assahra",B4074)),ISNUMBER(SEARCH("Jawharat Asahra",B4074))),"TAJ SAHARA",IF(AND(OR(ISNUMBER(SEARCH("AL ITKANE",B4074)),ISNUMBER(SEARCH("ALITKANE",B4074)),ISNUMBER(SEARCH("PRESTO",B4074))),NOT(OR(ISNUMBER(SEARCH("Thé",B4074)),ISNUMBER(SEARCH("THE ",B4074)),ISNUMBER(SEARCH("thé",B4074)),ISNUMBER(SEARCH("SELHAM",B4074)),ISNUMBER(SEARCH("LHAFLA",B4074)),ISNUMBER(SEARCH("ZINE",B4074)),ISNUMBER(SEARCH("tiyay",B4074)),ISNUMBER(SEARCH("alouns",B4074)),ISNUMBER(SEARCH("lmhrat",B4074))))),"Al Itkrans + Presto",IF(OR(ISNUMBER(SEARCH("DALAA",B4074)),ISNUMBER(SEARCH("CS-DALAA",B4074)),ISNUMBER(SEARCH("DALINA",B4074))),"Dalaa VP / Baqqal / RP",IF(OR(LEFT(UPPER(B4074),4)="MIA ",LEFT(UPPER(B4074),6)="CS-MIA"),"Mia",IF(OR(LEFT(UPPER(B4074),5)="NOVA ",LEFT(UPPER(B4074),7)="CS-NOVA"),"Nova",IF(OR(ISNUMBER(SEARCH("PRIMA ",B4074)),ISNUMBER(SEARCH("CS-PRIMA",B4074))),"Prima",IF(OR(ISNUMBER(SEARCH("Douceur",B4074)),ISNUMBER(SEARCH("DOUCEUR",B4074))),"Douceur",IF(OR(ISNUMBER(SEARCH("SANGO",B4074)),ISNUMBER(SEARCH("CS-SANGO",B4074))),"SANGO",IF(ISNUMBER(SEARCH("BLANDOUX",B4074)),"Blandoux",IF(ISNUMBER(SEARCH("SHIWAMI",B4074)),"Shiwame",IF(ISNUMBER(SEARCH("KELLOGG",B4074)),"Kelloggs",IF(OR(ISNUMBER(SEARCH("TOBIGO",B4074)),ISNUMBER(SEARCH("DWIST",B4074))),"Tobigo",IF(OR(ISNUMBER(SEARCH("MARISOL",B4074)),ISNUMBER(SEARCH("MARESOL",B4074))),"Maresol",IF(OR(ISNUMBER(SEARCH("TAKIS",B4074)),ISNUMBER(SEARCH("TAKYS",B4074))),"TAKYS",IF(ISNUMBER(SEARCH("TAWIL",B4074)),"Tawil",IF(ISNUMBER(SEARCH("FROMY",B4074)),"Fromy",""))))))))))))))))))))))))</f>
        <v/>
      </c>
    </row>
    <row r="4075" spans="1:3" ht="18" hidden="1" customHeight="1" x14ac:dyDescent="0.3">
      <c r="A4075" s="3" t="str">
        <f>Products!A3988</f>
        <v>ART03753</v>
      </c>
      <c r="B4075" s="3" t="str">
        <f>Products!B3988</f>
        <v>Trident 13,5g x 12pack x 20 Boxes Berries Flavor</v>
      </c>
      <c r="C4075" s="3" t="str">
        <f>IF(OR(ISNUMBER(SEARCH("SELHAM",B4075)),ISNUMBER(SEARCH("LHAFLA",B4075)),ISNUMBER(SEARCH("ZINE",B4075)),ISNUMBER(SEARCH("tiyay",B4075)),ISNUMBER(SEARCH("alouns",B4075)),ISNUMBER(SEARCH("lmhrat",B4075))),"The Al Itkane",IF(AND(ISNUMBER(SEARCH("CALIN",B4075)),ISNUMBER(SEARCH("RP",B4075)),NOT(ISNUMBER(SEARCH("VP",B4075)))),"Calin RP",IF(AND(ISNUMBER(SEARCH("CALIN",B4075)),ISNUMBER(SEARCH("VP",B4075))),"Calin VP",IF(AND(ISNUMBER(SEARCH("MIO",B4075)),OR(ISNUMBER(SEARCH("Vaisselle",B4075)),ISNUMBER(SEARCH("vaisselle",B4075)))),"Mio Liquid Vaisselle",IF(AND(ISNUMBER(SEARCH("MIO",B4075)),ISNUMBER(SEARCH("Javel",B4075))),"Mio Javel",IF(AND(ISNUMBER(SEARCH("MIO",B4075)),ISNUMBER(SEARCH("Matic",B4075))),"Mio Matic",IF(AND(ISNUMBER(SEARCH("MIO",B4075)),OR(ISNUMBER(SEARCH("Détérgent",B4075)),ISNUMBER(SEARCH("Poudre",B4075)),ISNUMBER(SEARCH("Semi Auto",B4075)),ISNUMBER(SEARCH("1KG",B4075)),ISNUMBER(SEARCH("500G",B4075)),ISNUMBER(SEARCH("10KG",B4075)),ISNUMBER(SEARCH("1.5K",B4075)),ISNUMBER(SEARCH("215G",B4075)),ISNUMBER(SEARCH("350G",B4075)),ISNUMBER(SEARCH("90G",B4075)),ISNUMBER(SEARCH("Gold",B4075)),ISNUMBER(SEARCH("Citron",B4075)),ISNUMBER(SEARCH("Rose",B4075)),ISNUMBER(SEARCH("Lessive",B4075))),NOT(OR(ISNUMBER(SEARCH("Vaisselle",B4075)),ISNUMBER(SEARCH("Javel",B4075)),ISNUMBER(SEARCH("Matic",B4075)),ISNUMBER(SEARCH("Nettoyant",B4075)),ISNUMBER(SEARCH("Pâte",B4075)),ISNUMBER(SEARCH("Lave",B4075)),ISNUMBER(SEARCH("Détartrant",B4075))))),"Mio main (1k+500gr)",IF(AND(ISNUMBER(SEARCH("PAPILLON",B4075)),OR(ISNUMBER(SEARCH("Papier",B4075)),ISNUMBER(SEARCH("Hygiénique",B4075)),ISNUMBER(SEARCH("HYGIÉNIQUE",B4075))),NOT(OR(ISNUMBER(SEARCH("Lingette",B4075)),ISNUMBER(SEARCH("Mouchoir",B4075))))),"Papillon Papier",IF(OR(ISNUMBER(SEARCH("TAJ AL SAHAR",B4075)),ISNUMBER(SEARCH("TAJ BLADI",B4075)),ISNUMBER(SEARCH("TAJ BELADI",B4075)),ISNUMBER(SEARCH("Tilal Assahra",B4075)),ISNUMBER(SEARCH("Jawharat Asahra",B4075))),"TAJ SAHARA",IF(AND(OR(ISNUMBER(SEARCH("AL ITKANE",B4075)),ISNUMBER(SEARCH("ALITKANE",B4075)),ISNUMBER(SEARCH("PRESTO",B4075))),NOT(OR(ISNUMBER(SEARCH("Thé",B4075)),ISNUMBER(SEARCH("THE ",B4075)),ISNUMBER(SEARCH("thé",B4075)),ISNUMBER(SEARCH("SELHAM",B4075)),ISNUMBER(SEARCH("LHAFLA",B4075)),ISNUMBER(SEARCH("ZINE",B4075)),ISNUMBER(SEARCH("tiyay",B4075)),ISNUMBER(SEARCH("alouns",B4075)),ISNUMBER(SEARCH("lmhrat",B4075))))),"Al Itkrans + Presto",IF(OR(ISNUMBER(SEARCH("DALAA",B4075)),ISNUMBER(SEARCH("CS-DALAA",B4075)),ISNUMBER(SEARCH("DALINA",B4075))),"Dalaa VP / Baqqal / RP",IF(OR(LEFT(UPPER(B4075),4)="MIA ",LEFT(UPPER(B4075),6)="CS-MIA"),"Mia",IF(OR(LEFT(UPPER(B4075),5)="NOVA ",LEFT(UPPER(B4075),7)="CS-NOVA"),"Nova",IF(OR(ISNUMBER(SEARCH("PRIMA ",B4075)),ISNUMBER(SEARCH("CS-PRIMA",B4075))),"Prima",IF(OR(ISNUMBER(SEARCH("Douceur",B4075)),ISNUMBER(SEARCH("DOUCEUR",B4075))),"Douceur",IF(OR(ISNUMBER(SEARCH("SANGO",B4075)),ISNUMBER(SEARCH("CS-SANGO",B4075))),"SANGO",IF(ISNUMBER(SEARCH("BLANDOUX",B4075)),"Blandoux",IF(ISNUMBER(SEARCH("SHIWAMI",B4075)),"Shiwame",IF(ISNUMBER(SEARCH("KELLOGG",B4075)),"Kelloggs",IF(OR(ISNUMBER(SEARCH("TOBIGO",B4075)),ISNUMBER(SEARCH("DWIST",B4075))),"Tobigo",IF(OR(ISNUMBER(SEARCH("MARISOL",B4075)),ISNUMBER(SEARCH("MARESOL",B4075))),"Maresol",IF(OR(ISNUMBER(SEARCH("TAKIS",B4075)),ISNUMBER(SEARCH("TAKYS",B4075))),"TAKYS",IF(ISNUMBER(SEARCH("TAWIL",B4075)),"Tawil",IF(ISNUMBER(SEARCH("FROMY",B4075)),"Fromy",""))))))))))))))))))))))))</f>
        <v/>
      </c>
    </row>
    <row r="4076" spans="1:3" ht="18" hidden="1" customHeight="1" x14ac:dyDescent="0.3">
      <c r="A4076" s="3" t="str">
        <f>Products!A3990</f>
        <v>ART00339</v>
      </c>
      <c r="B4076" s="3" t="str">
        <f>Products!B3990</f>
        <v>OREO Original 3+1 gratuit</v>
      </c>
      <c r="C4076" s="3" t="str">
        <f>IF(OR(ISNUMBER(SEARCH("SELHAM",B4076)),ISNUMBER(SEARCH("LHAFLA",B4076)),ISNUMBER(SEARCH("ZINE",B4076)),ISNUMBER(SEARCH("tiyay",B4076)),ISNUMBER(SEARCH("alouns",B4076)),ISNUMBER(SEARCH("lmhrat",B4076))),"The Al Itkane",IF(AND(ISNUMBER(SEARCH("CALIN",B4076)),ISNUMBER(SEARCH("RP",B4076)),NOT(ISNUMBER(SEARCH("VP",B4076)))),"Calin RP",IF(AND(ISNUMBER(SEARCH("CALIN",B4076)),ISNUMBER(SEARCH("VP",B4076))),"Calin VP",IF(AND(ISNUMBER(SEARCH("MIO",B4076)),OR(ISNUMBER(SEARCH("Vaisselle",B4076)),ISNUMBER(SEARCH("vaisselle",B4076)))),"Mio Liquid Vaisselle",IF(AND(ISNUMBER(SEARCH("MIO",B4076)),ISNUMBER(SEARCH("Javel",B4076))),"Mio Javel",IF(AND(ISNUMBER(SEARCH("MIO",B4076)),ISNUMBER(SEARCH("Matic",B4076))),"Mio Matic",IF(AND(ISNUMBER(SEARCH("MIO",B4076)),OR(ISNUMBER(SEARCH("Détérgent",B4076)),ISNUMBER(SEARCH("Poudre",B4076)),ISNUMBER(SEARCH("Semi Auto",B4076)),ISNUMBER(SEARCH("1KG",B4076)),ISNUMBER(SEARCH("500G",B4076)),ISNUMBER(SEARCH("10KG",B4076)),ISNUMBER(SEARCH("1.5K",B4076)),ISNUMBER(SEARCH("215G",B4076)),ISNUMBER(SEARCH("350G",B4076)),ISNUMBER(SEARCH("90G",B4076)),ISNUMBER(SEARCH("Gold",B4076)),ISNUMBER(SEARCH("Citron",B4076)),ISNUMBER(SEARCH("Rose",B4076)),ISNUMBER(SEARCH("Lessive",B4076))),NOT(OR(ISNUMBER(SEARCH("Vaisselle",B4076)),ISNUMBER(SEARCH("Javel",B4076)),ISNUMBER(SEARCH("Matic",B4076)),ISNUMBER(SEARCH("Nettoyant",B4076)),ISNUMBER(SEARCH("Pâte",B4076)),ISNUMBER(SEARCH("Lave",B4076)),ISNUMBER(SEARCH("Détartrant",B4076))))),"Mio main (1k+500gr)",IF(AND(ISNUMBER(SEARCH("PAPILLON",B4076)),OR(ISNUMBER(SEARCH("Papier",B4076)),ISNUMBER(SEARCH("Hygiénique",B4076)),ISNUMBER(SEARCH("HYGIÉNIQUE",B4076))),NOT(OR(ISNUMBER(SEARCH("Lingette",B4076)),ISNUMBER(SEARCH("Mouchoir",B4076))))),"Papillon Papier",IF(OR(ISNUMBER(SEARCH("TAJ AL SAHAR",B4076)),ISNUMBER(SEARCH("TAJ BLADI",B4076)),ISNUMBER(SEARCH("TAJ BELADI",B4076)),ISNUMBER(SEARCH("Tilal Assahra",B4076)),ISNUMBER(SEARCH("Jawharat Asahra",B4076))),"TAJ SAHARA",IF(AND(OR(ISNUMBER(SEARCH("AL ITKANE",B4076)),ISNUMBER(SEARCH("ALITKANE",B4076)),ISNUMBER(SEARCH("PRESTO",B4076))),NOT(OR(ISNUMBER(SEARCH("Thé",B4076)),ISNUMBER(SEARCH("THE ",B4076)),ISNUMBER(SEARCH("thé",B4076)),ISNUMBER(SEARCH("SELHAM",B4076)),ISNUMBER(SEARCH("LHAFLA",B4076)),ISNUMBER(SEARCH("ZINE",B4076)),ISNUMBER(SEARCH("tiyay",B4076)),ISNUMBER(SEARCH("alouns",B4076)),ISNUMBER(SEARCH("lmhrat",B4076))))),"Al Itkrans + Presto",IF(OR(ISNUMBER(SEARCH("DALAA",B4076)),ISNUMBER(SEARCH("CS-DALAA",B4076)),ISNUMBER(SEARCH("DALINA",B4076))),"Dalaa VP / Baqqal / RP",IF(OR(LEFT(UPPER(B4076),4)="MIA ",LEFT(UPPER(B4076),6)="CS-MIA"),"Mia",IF(OR(LEFT(UPPER(B4076),5)="NOVA ",LEFT(UPPER(B4076),7)="CS-NOVA"),"Nova",IF(OR(ISNUMBER(SEARCH("PRIMA ",B4076)),ISNUMBER(SEARCH("CS-PRIMA",B4076))),"Prima",IF(OR(ISNUMBER(SEARCH("Douceur",B4076)),ISNUMBER(SEARCH("DOUCEUR",B4076))),"Douceur",IF(OR(ISNUMBER(SEARCH("SANGO",B4076)),ISNUMBER(SEARCH("CS-SANGO",B4076))),"SANGO",IF(ISNUMBER(SEARCH("BLANDOUX",B4076)),"Blandoux",IF(ISNUMBER(SEARCH("SHIWAMI",B4076)),"Shiwame",IF(ISNUMBER(SEARCH("KELLOGG",B4076)),"Kelloggs",IF(OR(ISNUMBER(SEARCH("TOBIGO",B4076)),ISNUMBER(SEARCH("DWIST",B4076))),"Tobigo",IF(OR(ISNUMBER(SEARCH("MARISOL",B4076)),ISNUMBER(SEARCH("MARESOL",B4076))),"Maresol",IF(OR(ISNUMBER(SEARCH("TAKIS",B4076)),ISNUMBER(SEARCH("TAKYS",B4076))),"TAKYS",IF(ISNUMBER(SEARCH("TAWIL",B4076)),"Tawil",IF(ISNUMBER(SEARCH("FROMY",B4076)),"Fromy",""))))))))))))))))))))))))</f>
        <v/>
      </c>
    </row>
    <row r="4077" spans="1:3" ht="18" hidden="1" customHeight="1" x14ac:dyDescent="0.3">
      <c r="A4077" s="3" t="str">
        <f>Products!A3991</f>
        <v>ART03696</v>
      </c>
      <c r="B4077" s="3" t="str">
        <f>Products!B3991</f>
        <v>BIMBO Pain Maxi Tacos Complet 20cm - 402g</v>
      </c>
      <c r="C4077" s="3" t="str">
        <f>IF(OR(ISNUMBER(SEARCH("SELHAM",B4077)),ISNUMBER(SEARCH("LHAFLA",B4077)),ISNUMBER(SEARCH("ZINE",B4077)),ISNUMBER(SEARCH("tiyay",B4077)),ISNUMBER(SEARCH("alouns",B4077)),ISNUMBER(SEARCH("lmhrat",B4077))),"The Al Itkane",IF(AND(ISNUMBER(SEARCH("CALIN",B4077)),ISNUMBER(SEARCH("RP",B4077)),NOT(ISNUMBER(SEARCH("VP",B4077)))),"Calin RP",IF(AND(ISNUMBER(SEARCH("CALIN",B4077)),ISNUMBER(SEARCH("VP",B4077))),"Calin VP",IF(AND(ISNUMBER(SEARCH("MIO",B4077)),OR(ISNUMBER(SEARCH("Vaisselle",B4077)),ISNUMBER(SEARCH("vaisselle",B4077)))),"Mio Liquid Vaisselle",IF(AND(ISNUMBER(SEARCH("MIO",B4077)),ISNUMBER(SEARCH("Javel",B4077))),"Mio Javel",IF(AND(ISNUMBER(SEARCH("MIO",B4077)),ISNUMBER(SEARCH("Matic",B4077))),"Mio Matic",IF(AND(ISNUMBER(SEARCH("MIO",B4077)),OR(ISNUMBER(SEARCH("Détérgent",B4077)),ISNUMBER(SEARCH("Poudre",B4077)),ISNUMBER(SEARCH("Semi Auto",B4077)),ISNUMBER(SEARCH("1KG",B4077)),ISNUMBER(SEARCH("500G",B4077)),ISNUMBER(SEARCH("10KG",B4077)),ISNUMBER(SEARCH("1.5K",B4077)),ISNUMBER(SEARCH("215G",B4077)),ISNUMBER(SEARCH("350G",B4077)),ISNUMBER(SEARCH("90G",B4077)),ISNUMBER(SEARCH("Gold",B4077)),ISNUMBER(SEARCH("Citron",B4077)),ISNUMBER(SEARCH("Rose",B4077)),ISNUMBER(SEARCH("Lessive",B4077))),NOT(OR(ISNUMBER(SEARCH("Vaisselle",B4077)),ISNUMBER(SEARCH("Javel",B4077)),ISNUMBER(SEARCH("Matic",B4077)),ISNUMBER(SEARCH("Nettoyant",B4077)),ISNUMBER(SEARCH("Pâte",B4077)),ISNUMBER(SEARCH("Lave",B4077)),ISNUMBER(SEARCH("Détartrant",B4077))))),"Mio main (1k+500gr)",IF(AND(ISNUMBER(SEARCH("PAPILLON",B4077)),OR(ISNUMBER(SEARCH("Papier",B4077)),ISNUMBER(SEARCH("Hygiénique",B4077)),ISNUMBER(SEARCH("HYGIÉNIQUE",B4077))),NOT(OR(ISNUMBER(SEARCH("Lingette",B4077)),ISNUMBER(SEARCH("Mouchoir",B4077))))),"Papillon Papier",IF(OR(ISNUMBER(SEARCH("TAJ AL SAHAR",B4077)),ISNUMBER(SEARCH("TAJ BLADI",B4077)),ISNUMBER(SEARCH("TAJ BELADI",B4077)),ISNUMBER(SEARCH("Tilal Assahra",B4077)),ISNUMBER(SEARCH("Jawharat Asahra",B4077))),"TAJ SAHARA",IF(AND(OR(ISNUMBER(SEARCH("AL ITKANE",B4077)),ISNUMBER(SEARCH("ALITKANE",B4077)),ISNUMBER(SEARCH("PRESTO",B4077))),NOT(OR(ISNUMBER(SEARCH("Thé",B4077)),ISNUMBER(SEARCH("THE ",B4077)),ISNUMBER(SEARCH("thé",B4077)),ISNUMBER(SEARCH("SELHAM",B4077)),ISNUMBER(SEARCH("LHAFLA",B4077)),ISNUMBER(SEARCH("ZINE",B4077)),ISNUMBER(SEARCH("tiyay",B4077)),ISNUMBER(SEARCH("alouns",B4077)),ISNUMBER(SEARCH("lmhrat",B4077))))),"Al Itkrans + Presto",IF(OR(ISNUMBER(SEARCH("DALAA",B4077)),ISNUMBER(SEARCH("CS-DALAA",B4077)),ISNUMBER(SEARCH("DALINA",B4077))),"Dalaa VP / Baqqal / RP",IF(OR(LEFT(UPPER(B4077),4)="MIA ",LEFT(UPPER(B4077),6)="CS-MIA"),"Mia",IF(OR(LEFT(UPPER(B4077),5)="NOVA ",LEFT(UPPER(B4077),7)="CS-NOVA"),"Nova",IF(OR(ISNUMBER(SEARCH("PRIMA ",B4077)),ISNUMBER(SEARCH("CS-PRIMA",B4077))),"Prima",IF(OR(ISNUMBER(SEARCH("Douceur",B4077)),ISNUMBER(SEARCH("DOUCEUR",B4077))),"Douceur",IF(OR(ISNUMBER(SEARCH("SANGO",B4077)),ISNUMBER(SEARCH("CS-SANGO",B4077))),"SANGO",IF(ISNUMBER(SEARCH("BLANDOUX",B4077)),"Blandoux",IF(ISNUMBER(SEARCH("SHIWAMI",B4077)),"Shiwame",IF(ISNUMBER(SEARCH("KELLOGG",B4077)),"Kelloggs",IF(OR(ISNUMBER(SEARCH("TOBIGO",B4077)),ISNUMBER(SEARCH("DWIST",B4077))),"Tobigo",IF(OR(ISNUMBER(SEARCH("MARISOL",B4077)),ISNUMBER(SEARCH("MARESOL",B4077))),"Maresol",IF(OR(ISNUMBER(SEARCH("TAKIS",B4077)),ISNUMBER(SEARCH("TAKYS",B4077))),"TAKYS",IF(ISNUMBER(SEARCH("TAWIL",B4077)),"Tawil",IF(ISNUMBER(SEARCH("FROMY",B4077)),"Fromy",""))))))))))))))))))))))))</f>
        <v/>
      </c>
    </row>
    <row r="4078" spans="1:3" ht="18" hidden="1" customHeight="1" x14ac:dyDescent="0.3">
      <c r="A4078" s="3" t="str">
        <f>Products!A3992</f>
        <v>ART03697</v>
      </c>
      <c r="B4078" s="3" t="str">
        <f>Products!B3992</f>
        <v>CHEF DU PAIN Pain Maxi Tacos Farine de Blé 450g</v>
      </c>
      <c r="C4078" s="3" t="str">
        <f>IF(OR(ISNUMBER(SEARCH("SELHAM",B4078)),ISNUMBER(SEARCH("LHAFLA",B4078)),ISNUMBER(SEARCH("ZINE",B4078)),ISNUMBER(SEARCH("tiyay",B4078)),ISNUMBER(SEARCH("alouns",B4078)),ISNUMBER(SEARCH("lmhrat",B4078))),"The Al Itkane",IF(AND(ISNUMBER(SEARCH("CALIN",B4078)),ISNUMBER(SEARCH("RP",B4078)),NOT(ISNUMBER(SEARCH("VP",B4078)))),"Calin RP",IF(AND(ISNUMBER(SEARCH("CALIN",B4078)),ISNUMBER(SEARCH("VP",B4078))),"Calin VP",IF(AND(ISNUMBER(SEARCH("MIO",B4078)),OR(ISNUMBER(SEARCH("Vaisselle",B4078)),ISNUMBER(SEARCH("vaisselle",B4078)))),"Mio Liquid Vaisselle",IF(AND(ISNUMBER(SEARCH("MIO",B4078)),ISNUMBER(SEARCH("Javel",B4078))),"Mio Javel",IF(AND(ISNUMBER(SEARCH("MIO",B4078)),ISNUMBER(SEARCH("Matic",B4078))),"Mio Matic",IF(AND(ISNUMBER(SEARCH("MIO",B4078)),OR(ISNUMBER(SEARCH("Détérgent",B4078)),ISNUMBER(SEARCH("Poudre",B4078)),ISNUMBER(SEARCH("Semi Auto",B4078)),ISNUMBER(SEARCH("1KG",B4078)),ISNUMBER(SEARCH("500G",B4078)),ISNUMBER(SEARCH("10KG",B4078)),ISNUMBER(SEARCH("1.5K",B4078)),ISNUMBER(SEARCH("215G",B4078)),ISNUMBER(SEARCH("350G",B4078)),ISNUMBER(SEARCH("90G",B4078)),ISNUMBER(SEARCH("Gold",B4078)),ISNUMBER(SEARCH("Citron",B4078)),ISNUMBER(SEARCH("Rose",B4078)),ISNUMBER(SEARCH("Lessive",B4078))),NOT(OR(ISNUMBER(SEARCH("Vaisselle",B4078)),ISNUMBER(SEARCH("Javel",B4078)),ISNUMBER(SEARCH("Matic",B4078)),ISNUMBER(SEARCH("Nettoyant",B4078)),ISNUMBER(SEARCH("Pâte",B4078)),ISNUMBER(SEARCH("Lave",B4078)),ISNUMBER(SEARCH("Détartrant",B4078))))),"Mio main (1k+500gr)",IF(AND(ISNUMBER(SEARCH("PAPILLON",B4078)),OR(ISNUMBER(SEARCH("Papier",B4078)),ISNUMBER(SEARCH("Hygiénique",B4078)),ISNUMBER(SEARCH("HYGIÉNIQUE",B4078))),NOT(OR(ISNUMBER(SEARCH("Lingette",B4078)),ISNUMBER(SEARCH("Mouchoir",B4078))))),"Papillon Papier",IF(OR(ISNUMBER(SEARCH("TAJ AL SAHAR",B4078)),ISNUMBER(SEARCH("TAJ BLADI",B4078)),ISNUMBER(SEARCH("TAJ BELADI",B4078)),ISNUMBER(SEARCH("Tilal Assahra",B4078)),ISNUMBER(SEARCH("Jawharat Asahra",B4078))),"TAJ SAHARA",IF(AND(OR(ISNUMBER(SEARCH("AL ITKANE",B4078)),ISNUMBER(SEARCH("ALITKANE",B4078)),ISNUMBER(SEARCH("PRESTO",B4078))),NOT(OR(ISNUMBER(SEARCH("Thé",B4078)),ISNUMBER(SEARCH("THE ",B4078)),ISNUMBER(SEARCH("thé",B4078)),ISNUMBER(SEARCH("SELHAM",B4078)),ISNUMBER(SEARCH("LHAFLA",B4078)),ISNUMBER(SEARCH("ZINE",B4078)),ISNUMBER(SEARCH("tiyay",B4078)),ISNUMBER(SEARCH("alouns",B4078)),ISNUMBER(SEARCH("lmhrat",B4078))))),"Al Itkrans + Presto",IF(OR(ISNUMBER(SEARCH("DALAA",B4078)),ISNUMBER(SEARCH("CS-DALAA",B4078)),ISNUMBER(SEARCH("DALINA",B4078))),"Dalaa VP / Baqqal / RP",IF(OR(LEFT(UPPER(B4078),4)="MIA ",LEFT(UPPER(B4078),6)="CS-MIA"),"Mia",IF(OR(LEFT(UPPER(B4078),5)="NOVA ",LEFT(UPPER(B4078),7)="CS-NOVA"),"Nova",IF(OR(ISNUMBER(SEARCH("PRIMA ",B4078)),ISNUMBER(SEARCH("CS-PRIMA",B4078))),"Prima",IF(OR(ISNUMBER(SEARCH("Douceur",B4078)),ISNUMBER(SEARCH("DOUCEUR",B4078))),"Douceur",IF(OR(ISNUMBER(SEARCH("SANGO",B4078)),ISNUMBER(SEARCH("CS-SANGO",B4078))),"SANGO",IF(ISNUMBER(SEARCH("BLANDOUX",B4078)),"Blandoux",IF(ISNUMBER(SEARCH("SHIWAMI",B4078)),"Shiwame",IF(ISNUMBER(SEARCH("KELLOGG",B4078)),"Kelloggs",IF(OR(ISNUMBER(SEARCH("TOBIGO",B4078)),ISNUMBER(SEARCH("DWIST",B4078))),"Tobigo",IF(OR(ISNUMBER(SEARCH("MARISOL",B4078)),ISNUMBER(SEARCH("MARESOL",B4078))),"Maresol",IF(OR(ISNUMBER(SEARCH("TAKIS",B4078)),ISNUMBER(SEARCH("TAKYS",B4078))),"TAKYS",IF(ISNUMBER(SEARCH("TAWIL",B4078)),"Tawil",IF(ISNUMBER(SEARCH("FROMY",B4078)),"Fromy",""))))))))))))))))))))))))</f>
        <v/>
      </c>
    </row>
    <row r="4079" spans="1:3" ht="18" hidden="1" customHeight="1" x14ac:dyDescent="0.3">
      <c r="A4079" s="3" t="str">
        <f>Products!A3993</f>
        <v>ART03698</v>
      </c>
      <c r="B4079" s="3" t="str">
        <f>Products!B3993</f>
        <v>CHEF DU PAIN Pain Maxi Tacos Complet 450g</v>
      </c>
      <c r="C4079" s="3" t="str">
        <f>IF(OR(ISNUMBER(SEARCH("SELHAM",B4079)),ISNUMBER(SEARCH("LHAFLA",B4079)),ISNUMBER(SEARCH("ZINE",B4079)),ISNUMBER(SEARCH("tiyay",B4079)),ISNUMBER(SEARCH("alouns",B4079)),ISNUMBER(SEARCH("lmhrat",B4079))),"The Al Itkane",IF(AND(ISNUMBER(SEARCH("CALIN",B4079)),ISNUMBER(SEARCH("RP",B4079)),NOT(ISNUMBER(SEARCH("VP",B4079)))),"Calin RP",IF(AND(ISNUMBER(SEARCH("CALIN",B4079)),ISNUMBER(SEARCH("VP",B4079))),"Calin VP",IF(AND(ISNUMBER(SEARCH("MIO",B4079)),OR(ISNUMBER(SEARCH("Vaisselle",B4079)),ISNUMBER(SEARCH("vaisselle",B4079)))),"Mio Liquid Vaisselle",IF(AND(ISNUMBER(SEARCH("MIO",B4079)),ISNUMBER(SEARCH("Javel",B4079))),"Mio Javel",IF(AND(ISNUMBER(SEARCH("MIO",B4079)),ISNUMBER(SEARCH("Matic",B4079))),"Mio Matic",IF(AND(ISNUMBER(SEARCH("MIO",B4079)),OR(ISNUMBER(SEARCH("Détérgent",B4079)),ISNUMBER(SEARCH("Poudre",B4079)),ISNUMBER(SEARCH("Semi Auto",B4079)),ISNUMBER(SEARCH("1KG",B4079)),ISNUMBER(SEARCH("500G",B4079)),ISNUMBER(SEARCH("10KG",B4079)),ISNUMBER(SEARCH("1.5K",B4079)),ISNUMBER(SEARCH("215G",B4079)),ISNUMBER(SEARCH("350G",B4079)),ISNUMBER(SEARCH("90G",B4079)),ISNUMBER(SEARCH("Gold",B4079)),ISNUMBER(SEARCH("Citron",B4079)),ISNUMBER(SEARCH("Rose",B4079)),ISNUMBER(SEARCH("Lessive",B4079))),NOT(OR(ISNUMBER(SEARCH("Vaisselle",B4079)),ISNUMBER(SEARCH("Javel",B4079)),ISNUMBER(SEARCH("Matic",B4079)),ISNUMBER(SEARCH("Nettoyant",B4079)),ISNUMBER(SEARCH("Pâte",B4079)),ISNUMBER(SEARCH("Lave",B4079)),ISNUMBER(SEARCH("Détartrant",B4079))))),"Mio main (1k+500gr)",IF(AND(ISNUMBER(SEARCH("PAPILLON",B4079)),OR(ISNUMBER(SEARCH("Papier",B4079)),ISNUMBER(SEARCH("Hygiénique",B4079)),ISNUMBER(SEARCH("HYGIÉNIQUE",B4079))),NOT(OR(ISNUMBER(SEARCH("Lingette",B4079)),ISNUMBER(SEARCH("Mouchoir",B4079))))),"Papillon Papier",IF(OR(ISNUMBER(SEARCH("TAJ AL SAHAR",B4079)),ISNUMBER(SEARCH("TAJ BLADI",B4079)),ISNUMBER(SEARCH("TAJ BELADI",B4079)),ISNUMBER(SEARCH("Tilal Assahra",B4079)),ISNUMBER(SEARCH("Jawharat Asahra",B4079))),"TAJ SAHARA",IF(AND(OR(ISNUMBER(SEARCH("AL ITKANE",B4079)),ISNUMBER(SEARCH("ALITKANE",B4079)),ISNUMBER(SEARCH("PRESTO",B4079))),NOT(OR(ISNUMBER(SEARCH("Thé",B4079)),ISNUMBER(SEARCH("THE ",B4079)),ISNUMBER(SEARCH("thé",B4079)),ISNUMBER(SEARCH("SELHAM",B4079)),ISNUMBER(SEARCH("LHAFLA",B4079)),ISNUMBER(SEARCH("ZINE",B4079)),ISNUMBER(SEARCH("tiyay",B4079)),ISNUMBER(SEARCH("alouns",B4079)),ISNUMBER(SEARCH("lmhrat",B4079))))),"Al Itkrans + Presto",IF(OR(ISNUMBER(SEARCH("DALAA",B4079)),ISNUMBER(SEARCH("CS-DALAA",B4079)),ISNUMBER(SEARCH("DALINA",B4079))),"Dalaa VP / Baqqal / RP",IF(OR(LEFT(UPPER(B4079),4)="MIA ",LEFT(UPPER(B4079),6)="CS-MIA"),"Mia",IF(OR(LEFT(UPPER(B4079),5)="NOVA ",LEFT(UPPER(B4079),7)="CS-NOVA"),"Nova",IF(OR(ISNUMBER(SEARCH("PRIMA ",B4079)),ISNUMBER(SEARCH("CS-PRIMA",B4079))),"Prima",IF(OR(ISNUMBER(SEARCH("Douceur",B4079)),ISNUMBER(SEARCH("DOUCEUR",B4079))),"Douceur",IF(OR(ISNUMBER(SEARCH("SANGO",B4079)),ISNUMBER(SEARCH("CS-SANGO",B4079))),"SANGO",IF(ISNUMBER(SEARCH("BLANDOUX",B4079)),"Blandoux",IF(ISNUMBER(SEARCH("SHIWAMI",B4079)),"Shiwame",IF(ISNUMBER(SEARCH("KELLOGG",B4079)),"Kelloggs",IF(OR(ISNUMBER(SEARCH("TOBIGO",B4079)),ISNUMBER(SEARCH("DWIST",B4079))),"Tobigo",IF(OR(ISNUMBER(SEARCH("MARISOL",B4079)),ISNUMBER(SEARCH("MARESOL",B4079))),"Maresol",IF(OR(ISNUMBER(SEARCH("TAKIS",B4079)),ISNUMBER(SEARCH("TAKYS",B4079))),"TAKYS",IF(ISNUMBER(SEARCH("TAWIL",B4079)),"Tawil",IF(ISNUMBER(SEARCH("FROMY",B4079)),"Fromy",""))))))))))))))))))))))))</f>
        <v/>
      </c>
    </row>
    <row r="4080" spans="1:3" ht="18" hidden="1" customHeight="1" x14ac:dyDescent="0.3">
      <c r="A4080" s="3" t="str">
        <f>Products!A3994</f>
        <v>ART03699</v>
      </c>
      <c r="B4080" s="3" t="str">
        <f>Products!B3994</f>
        <v>CHEF DU PAIN Fonds de Tarte Salés 8U - 171g</v>
      </c>
      <c r="C4080" s="3" t="str">
        <f>IF(OR(ISNUMBER(SEARCH("SELHAM",B4080)),ISNUMBER(SEARCH("LHAFLA",B4080)),ISNUMBER(SEARCH("ZINE",B4080)),ISNUMBER(SEARCH("tiyay",B4080)),ISNUMBER(SEARCH("alouns",B4080)),ISNUMBER(SEARCH("lmhrat",B4080))),"The Al Itkane",IF(AND(ISNUMBER(SEARCH("CALIN",B4080)),ISNUMBER(SEARCH("RP",B4080)),NOT(ISNUMBER(SEARCH("VP",B4080)))),"Calin RP",IF(AND(ISNUMBER(SEARCH("CALIN",B4080)),ISNUMBER(SEARCH("VP",B4080))),"Calin VP",IF(AND(ISNUMBER(SEARCH("MIO",B4080)),OR(ISNUMBER(SEARCH("Vaisselle",B4080)),ISNUMBER(SEARCH("vaisselle",B4080)))),"Mio Liquid Vaisselle",IF(AND(ISNUMBER(SEARCH("MIO",B4080)),ISNUMBER(SEARCH("Javel",B4080))),"Mio Javel",IF(AND(ISNUMBER(SEARCH("MIO",B4080)),ISNUMBER(SEARCH("Matic",B4080))),"Mio Matic",IF(AND(ISNUMBER(SEARCH("MIO",B4080)),OR(ISNUMBER(SEARCH("Détérgent",B4080)),ISNUMBER(SEARCH("Poudre",B4080)),ISNUMBER(SEARCH("Semi Auto",B4080)),ISNUMBER(SEARCH("1KG",B4080)),ISNUMBER(SEARCH("500G",B4080)),ISNUMBER(SEARCH("10KG",B4080)),ISNUMBER(SEARCH("1.5K",B4080)),ISNUMBER(SEARCH("215G",B4080)),ISNUMBER(SEARCH("350G",B4080)),ISNUMBER(SEARCH("90G",B4080)),ISNUMBER(SEARCH("Gold",B4080)),ISNUMBER(SEARCH("Citron",B4080)),ISNUMBER(SEARCH("Rose",B4080)),ISNUMBER(SEARCH("Lessive",B4080))),NOT(OR(ISNUMBER(SEARCH("Vaisselle",B4080)),ISNUMBER(SEARCH("Javel",B4080)),ISNUMBER(SEARCH("Matic",B4080)),ISNUMBER(SEARCH("Nettoyant",B4080)),ISNUMBER(SEARCH("Pâte",B4080)),ISNUMBER(SEARCH("Lave",B4080)),ISNUMBER(SEARCH("Détartrant",B4080))))),"Mio main (1k+500gr)",IF(AND(ISNUMBER(SEARCH("PAPILLON",B4080)),OR(ISNUMBER(SEARCH("Papier",B4080)),ISNUMBER(SEARCH("Hygiénique",B4080)),ISNUMBER(SEARCH("HYGIÉNIQUE",B4080))),NOT(OR(ISNUMBER(SEARCH("Lingette",B4080)),ISNUMBER(SEARCH("Mouchoir",B4080))))),"Papillon Papier",IF(OR(ISNUMBER(SEARCH("TAJ AL SAHAR",B4080)),ISNUMBER(SEARCH("TAJ BLADI",B4080)),ISNUMBER(SEARCH("TAJ BELADI",B4080)),ISNUMBER(SEARCH("Tilal Assahra",B4080)),ISNUMBER(SEARCH("Jawharat Asahra",B4080))),"TAJ SAHARA",IF(AND(OR(ISNUMBER(SEARCH("AL ITKANE",B4080)),ISNUMBER(SEARCH("ALITKANE",B4080)),ISNUMBER(SEARCH("PRESTO",B4080))),NOT(OR(ISNUMBER(SEARCH("Thé",B4080)),ISNUMBER(SEARCH("THE ",B4080)),ISNUMBER(SEARCH("thé",B4080)),ISNUMBER(SEARCH("SELHAM",B4080)),ISNUMBER(SEARCH("LHAFLA",B4080)),ISNUMBER(SEARCH("ZINE",B4080)),ISNUMBER(SEARCH("tiyay",B4080)),ISNUMBER(SEARCH("alouns",B4080)),ISNUMBER(SEARCH("lmhrat",B4080))))),"Al Itkrans + Presto",IF(OR(ISNUMBER(SEARCH("DALAA",B4080)),ISNUMBER(SEARCH("CS-DALAA",B4080)),ISNUMBER(SEARCH("DALINA",B4080))),"Dalaa VP / Baqqal / RP",IF(OR(LEFT(UPPER(B4080),4)="MIA ",LEFT(UPPER(B4080),6)="CS-MIA"),"Mia",IF(OR(LEFT(UPPER(B4080),5)="NOVA ",LEFT(UPPER(B4080),7)="CS-NOVA"),"Nova",IF(OR(ISNUMBER(SEARCH("PRIMA ",B4080)),ISNUMBER(SEARCH("CS-PRIMA",B4080))),"Prima",IF(OR(ISNUMBER(SEARCH("Douceur",B4080)),ISNUMBER(SEARCH("DOUCEUR",B4080))),"Douceur",IF(OR(ISNUMBER(SEARCH("SANGO",B4080)),ISNUMBER(SEARCH("CS-SANGO",B4080))),"SANGO",IF(ISNUMBER(SEARCH("BLANDOUX",B4080)),"Blandoux",IF(ISNUMBER(SEARCH("SHIWAMI",B4080)),"Shiwame",IF(ISNUMBER(SEARCH("KELLOGG",B4080)),"Kelloggs",IF(OR(ISNUMBER(SEARCH("TOBIGO",B4080)),ISNUMBER(SEARCH("DWIST",B4080))),"Tobigo",IF(OR(ISNUMBER(SEARCH("MARISOL",B4080)),ISNUMBER(SEARCH("MARESOL",B4080))),"Maresol",IF(OR(ISNUMBER(SEARCH("TAKIS",B4080)),ISNUMBER(SEARCH("TAKYS",B4080))),"TAKYS",IF(ISNUMBER(SEARCH("TAWIL",B4080)),"Tawil",IF(ISNUMBER(SEARCH("FROMY",B4080)),"Fromy",""))))))))))))))))))))))))</f>
        <v/>
      </c>
    </row>
    <row r="4081" spans="1:3" ht="18" hidden="1" customHeight="1" x14ac:dyDescent="0.3">
      <c r="A4081" s="3" t="str">
        <f>Products!A3995</f>
        <v>ART03700</v>
      </c>
      <c r="B4081" s="3" t="str">
        <f>Products!B3995</f>
        <v>CHEF DU PAIN Fonds de Tarte Sucrés 8U - 216g</v>
      </c>
      <c r="C4081" s="3" t="str">
        <f>IF(OR(ISNUMBER(SEARCH("SELHAM",B4081)),ISNUMBER(SEARCH("LHAFLA",B4081)),ISNUMBER(SEARCH("ZINE",B4081)),ISNUMBER(SEARCH("tiyay",B4081)),ISNUMBER(SEARCH("alouns",B4081)),ISNUMBER(SEARCH("lmhrat",B4081))),"The Al Itkane",IF(AND(ISNUMBER(SEARCH("CALIN",B4081)),ISNUMBER(SEARCH("RP",B4081)),NOT(ISNUMBER(SEARCH("VP",B4081)))),"Calin RP",IF(AND(ISNUMBER(SEARCH("CALIN",B4081)),ISNUMBER(SEARCH("VP",B4081))),"Calin VP",IF(AND(ISNUMBER(SEARCH("MIO",B4081)),OR(ISNUMBER(SEARCH("Vaisselle",B4081)),ISNUMBER(SEARCH("vaisselle",B4081)))),"Mio Liquid Vaisselle",IF(AND(ISNUMBER(SEARCH("MIO",B4081)),ISNUMBER(SEARCH("Javel",B4081))),"Mio Javel",IF(AND(ISNUMBER(SEARCH("MIO",B4081)),ISNUMBER(SEARCH("Matic",B4081))),"Mio Matic",IF(AND(ISNUMBER(SEARCH("MIO",B4081)),OR(ISNUMBER(SEARCH("Détérgent",B4081)),ISNUMBER(SEARCH("Poudre",B4081)),ISNUMBER(SEARCH("Semi Auto",B4081)),ISNUMBER(SEARCH("1KG",B4081)),ISNUMBER(SEARCH("500G",B4081)),ISNUMBER(SEARCH("10KG",B4081)),ISNUMBER(SEARCH("1.5K",B4081)),ISNUMBER(SEARCH("215G",B4081)),ISNUMBER(SEARCH("350G",B4081)),ISNUMBER(SEARCH("90G",B4081)),ISNUMBER(SEARCH("Gold",B4081)),ISNUMBER(SEARCH("Citron",B4081)),ISNUMBER(SEARCH("Rose",B4081)),ISNUMBER(SEARCH("Lessive",B4081))),NOT(OR(ISNUMBER(SEARCH("Vaisselle",B4081)),ISNUMBER(SEARCH("Javel",B4081)),ISNUMBER(SEARCH("Matic",B4081)),ISNUMBER(SEARCH("Nettoyant",B4081)),ISNUMBER(SEARCH("Pâte",B4081)),ISNUMBER(SEARCH("Lave",B4081)),ISNUMBER(SEARCH("Détartrant",B4081))))),"Mio main (1k+500gr)",IF(AND(ISNUMBER(SEARCH("PAPILLON",B4081)),OR(ISNUMBER(SEARCH("Papier",B4081)),ISNUMBER(SEARCH("Hygiénique",B4081)),ISNUMBER(SEARCH("HYGIÉNIQUE",B4081))),NOT(OR(ISNUMBER(SEARCH("Lingette",B4081)),ISNUMBER(SEARCH("Mouchoir",B4081))))),"Papillon Papier",IF(OR(ISNUMBER(SEARCH("TAJ AL SAHAR",B4081)),ISNUMBER(SEARCH("TAJ BLADI",B4081)),ISNUMBER(SEARCH("TAJ BELADI",B4081)),ISNUMBER(SEARCH("Tilal Assahra",B4081)),ISNUMBER(SEARCH("Jawharat Asahra",B4081))),"TAJ SAHARA",IF(AND(OR(ISNUMBER(SEARCH("AL ITKANE",B4081)),ISNUMBER(SEARCH("ALITKANE",B4081)),ISNUMBER(SEARCH("PRESTO",B4081))),NOT(OR(ISNUMBER(SEARCH("Thé",B4081)),ISNUMBER(SEARCH("THE ",B4081)),ISNUMBER(SEARCH("thé",B4081)),ISNUMBER(SEARCH("SELHAM",B4081)),ISNUMBER(SEARCH("LHAFLA",B4081)),ISNUMBER(SEARCH("ZINE",B4081)),ISNUMBER(SEARCH("tiyay",B4081)),ISNUMBER(SEARCH("alouns",B4081)),ISNUMBER(SEARCH("lmhrat",B4081))))),"Al Itkrans + Presto",IF(OR(ISNUMBER(SEARCH("DALAA",B4081)),ISNUMBER(SEARCH("CS-DALAA",B4081)),ISNUMBER(SEARCH("DALINA",B4081))),"Dalaa VP / Baqqal / RP",IF(OR(LEFT(UPPER(B4081),4)="MIA ",LEFT(UPPER(B4081),6)="CS-MIA"),"Mia",IF(OR(LEFT(UPPER(B4081),5)="NOVA ",LEFT(UPPER(B4081),7)="CS-NOVA"),"Nova",IF(OR(ISNUMBER(SEARCH("PRIMA ",B4081)),ISNUMBER(SEARCH("CS-PRIMA",B4081))),"Prima",IF(OR(ISNUMBER(SEARCH("Douceur",B4081)),ISNUMBER(SEARCH("DOUCEUR",B4081))),"Douceur",IF(OR(ISNUMBER(SEARCH("SANGO",B4081)),ISNUMBER(SEARCH("CS-SANGO",B4081))),"SANGO",IF(ISNUMBER(SEARCH("BLANDOUX",B4081)),"Blandoux",IF(ISNUMBER(SEARCH("SHIWAMI",B4081)),"Shiwame",IF(ISNUMBER(SEARCH("KELLOGG",B4081)),"Kelloggs",IF(OR(ISNUMBER(SEARCH("TOBIGO",B4081)),ISNUMBER(SEARCH("DWIST",B4081))),"Tobigo",IF(OR(ISNUMBER(SEARCH("MARISOL",B4081)),ISNUMBER(SEARCH("MARESOL",B4081))),"Maresol",IF(OR(ISNUMBER(SEARCH("TAKIS",B4081)),ISNUMBER(SEARCH("TAKYS",B4081))),"TAKYS",IF(ISNUMBER(SEARCH("TAWIL",B4081)),"Tawil",IF(ISNUMBER(SEARCH("FROMY",B4081)),"Fromy",""))))))))))))))))))))))))</f>
        <v/>
      </c>
    </row>
    <row r="4082" spans="1:3" ht="18" hidden="1" customHeight="1" x14ac:dyDescent="0.3">
      <c r="A4082" s="3" t="str">
        <f>Products!A3996</f>
        <v>ART03701</v>
      </c>
      <c r="B4082" s="3" t="str">
        <f>Products!B3996</f>
        <v>CHEF DU PAIN Pâte à Pizza Ronde Nature 3U - 420g</v>
      </c>
      <c r="C4082" s="3" t="str">
        <f>IF(OR(ISNUMBER(SEARCH("SELHAM",B4082)),ISNUMBER(SEARCH("LHAFLA",B4082)),ISNUMBER(SEARCH("ZINE",B4082)),ISNUMBER(SEARCH("tiyay",B4082)),ISNUMBER(SEARCH("alouns",B4082)),ISNUMBER(SEARCH("lmhrat",B4082))),"The Al Itkane",IF(AND(ISNUMBER(SEARCH("CALIN",B4082)),ISNUMBER(SEARCH("RP",B4082)),NOT(ISNUMBER(SEARCH("VP",B4082)))),"Calin RP",IF(AND(ISNUMBER(SEARCH("CALIN",B4082)),ISNUMBER(SEARCH("VP",B4082))),"Calin VP",IF(AND(ISNUMBER(SEARCH("MIO",B4082)),OR(ISNUMBER(SEARCH("Vaisselle",B4082)),ISNUMBER(SEARCH("vaisselle",B4082)))),"Mio Liquid Vaisselle",IF(AND(ISNUMBER(SEARCH("MIO",B4082)),ISNUMBER(SEARCH("Javel",B4082))),"Mio Javel",IF(AND(ISNUMBER(SEARCH("MIO",B4082)),ISNUMBER(SEARCH("Matic",B4082))),"Mio Matic",IF(AND(ISNUMBER(SEARCH("MIO",B4082)),OR(ISNUMBER(SEARCH("Détérgent",B4082)),ISNUMBER(SEARCH("Poudre",B4082)),ISNUMBER(SEARCH("Semi Auto",B4082)),ISNUMBER(SEARCH("1KG",B4082)),ISNUMBER(SEARCH("500G",B4082)),ISNUMBER(SEARCH("10KG",B4082)),ISNUMBER(SEARCH("1.5K",B4082)),ISNUMBER(SEARCH("215G",B4082)),ISNUMBER(SEARCH("350G",B4082)),ISNUMBER(SEARCH("90G",B4082)),ISNUMBER(SEARCH("Gold",B4082)),ISNUMBER(SEARCH("Citron",B4082)),ISNUMBER(SEARCH("Rose",B4082)),ISNUMBER(SEARCH("Lessive",B4082))),NOT(OR(ISNUMBER(SEARCH("Vaisselle",B4082)),ISNUMBER(SEARCH("Javel",B4082)),ISNUMBER(SEARCH("Matic",B4082)),ISNUMBER(SEARCH("Nettoyant",B4082)),ISNUMBER(SEARCH("Pâte",B4082)),ISNUMBER(SEARCH("Lave",B4082)),ISNUMBER(SEARCH("Détartrant",B4082))))),"Mio main (1k+500gr)",IF(AND(ISNUMBER(SEARCH("PAPILLON",B4082)),OR(ISNUMBER(SEARCH("Papier",B4082)),ISNUMBER(SEARCH("Hygiénique",B4082)),ISNUMBER(SEARCH("HYGIÉNIQUE",B4082))),NOT(OR(ISNUMBER(SEARCH("Lingette",B4082)),ISNUMBER(SEARCH("Mouchoir",B4082))))),"Papillon Papier",IF(OR(ISNUMBER(SEARCH("TAJ AL SAHAR",B4082)),ISNUMBER(SEARCH("TAJ BLADI",B4082)),ISNUMBER(SEARCH("TAJ BELADI",B4082)),ISNUMBER(SEARCH("Tilal Assahra",B4082)),ISNUMBER(SEARCH("Jawharat Asahra",B4082))),"TAJ SAHARA",IF(AND(OR(ISNUMBER(SEARCH("AL ITKANE",B4082)),ISNUMBER(SEARCH("ALITKANE",B4082)),ISNUMBER(SEARCH("PRESTO",B4082))),NOT(OR(ISNUMBER(SEARCH("Thé",B4082)),ISNUMBER(SEARCH("THE ",B4082)),ISNUMBER(SEARCH("thé",B4082)),ISNUMBER(SEARCH("SELHAM",B4082)),ISNUMBER(SEARCH("LHAFLA",B4082)),ISNUMBER(SEARCH("ZINE",B4082)),ISNUMBER(SEARCH("tiyay",B4082)),ISNUMBER(SEARCH("alouns",B4082)),ISNUMBER(SEARCH("lmhrat",B4082))))),"Al Itkrans + Presto",IF(OR(ISNUMBER(SEARCH("DALAA",B4082)),ISNUMBER(SEARCH("CS-DALAA",B4082)),ISNUMBER(SEARCH("DALINA",B4082))),"Dalaa VP / Baqqal / RP",IF(OR(LEFT(UPPER(B4082),4)="MIA ",LEFT(UPPER(B4082),6)="CS-MIA"),"Mia",IF(OR(LEFT(UPPER(B4082),5)="NOVA ",LEFT(UPPER(B4082),7)="CS-NOVA"),"Nova",IF(OR(ISNUMBER(SEARCH("PRIMA ",B4082)),ISNUMBER(SEARCH("CS-PRIMA",B4082))),"Prima",IF(OR(ISNUMBER(SEARCH("Douceur",B4082)),ISNUMBER(SEARCH("DOUCEUR",B4082))),"Douceur",IF(OR(ISNUMBER(SEARCH("SANGO",B4082)),ISNUMBER(SEARCH("CS-SANGO",B4082))),"SANGO",IF(ISNUMBER(SEARCH("BLANDOUX",B4082)),"Blandoux",IF(ISNUMBER(SEARCH("SHIWAMI",B4082)),"Shiwame",IF(ISNUMBER(SEARCH("KELLOGG",B4082)),"Kelloggs",IF(OR(ISNUMBER(SEARCH("TOBIGO",B4082)),ISNUMBER(SEARCH("DWIST",B4082))),"Tobigo",IF(OR(ISNUMBER(SEARCH("MARISOL",B4082)),ISNUMBER(SEARCH("MARESOL",B4082))),"Maresol",IF(OR(ISNUMBER(SEARCH("TAKIS",B4082)),ISNUMBER(SEARCH("TAKYS",B4082))),"TAKYS",IF(ISNUMBER(SEARCH("TAWIL",B4082)),"Tawil",IF(ISNUMBER(SEARCH("FROMY",B4082)),"Fromy",""))))))))))))))))))))))))</f>
        <v/>
      </c>
    </row>
    <row r="4083" spans="1:3" ht="18" hidden="1" customHeight="1" x14ac:dyDescent="0.3">
      <c r="A4083" s="3" t="str">
        <f>Products!A3997</f>
        <v>ART03702</v>
      </c>
      <c r="B4083" s="3" t="str">
        <f>Products!B3997</f>
        <v>CHEF DU PAIN Pâte Mini Pizza Nature 12U - 192g</v>
      </c>
      <c r="C4083" s="3" t="str">
        <f>IF(OR(ISNUMBER(SEARCH("SELHAM",B4083)),ISNUMBER(SEARCH("LHAFLA",B4083)),ISNUMBER(SEARCH("ZINE",B4083)),ISNUMBER(SEARCH("tiyay",B4083)),ISNUMBER(SEARCH("alouns",B4083)),ISNUMBER(SEARCH("lmhrat",B4083))),"The Al Itkane",IF(AND(ISNUMBER(SEARCH("CALIN",B4083)),ISNUMBER(SEARCH("RP",B4083)),NOT(ISNUMBER(SEARCH("VP",B4083)))),"Calin RP",IF(AND(ISNUMBER(SEARCH("CALIN",B4083)),ISNUMBER(SEARCH("VP",B4083))),"Calin VP",IF(AND(ISNUMBER(SEARCH("MIO",B4083)),OR(ISNUMBER(SEARCH("Vaisselle",B4083)),ISNUMBER(SEARCH("vaisselle",B4083)))),"Mio Liquid Vaisselle",IF(AND(ISNUMBER(SEARCH("MIO",B4083)),ISNUMBER(SEARCH("Javel",B4083))),"Mio Javel",IF(AND(ISNUMBER(SEARCH("MIO",B4083)),ISNUMBER(SEARCH("Matic",B4083))),"Mio Matic",IF(AND(ISNUMBER(SEARCH("MIO",B4083)),OR(ISNUMBER(SEARCH("Détérgent",B4083)),ISNUMBER(SEARCH("Poudre",B4083)),ISNUMBER(SEARCH("Semi Auto",B4083)),ISNUMBER(SEARCH("1KG",B4083)),ISNUMBER(SEARCH("500G",B4083)),ISNUMBER(SEARCH("10KG",B4083)),ISNUMBER(SEARCH("1.5K",B4083)),ISNUMBER(SEARCH("215G",B4083)),ISNUMBER(SEARCH("350G",B4083)),ISNUMBER(SEARCH("90G",B4083)),ISNUMBER(SEARCH("Gold",B4083)),ISNUMBER(SEARCH("Citron",B4083)),ISNUMBER(SEARCH("Rose",B4083)),ISNUMBER(SEARCH("Lessive",B4083))),NOT(OR(ISNUMBER(SEARCH("Vaisselle",B4083)),ISNUMBER(SEARCH("Javel",B4083)),ISNUMBER(SEARCH("Matic",B4083)),ISNUMBER(SEARCH("Nettoyant",B4083)),ISNUMBER(SEARCH("Pâte",B4083)),ISNUMBER(SEARCH("Lave",B4083)),ISNUMBER(SEARCH("Détartrant",B4083))))),"Mio main (1k+500gr)",IF(AND(ISNUMBER(SEARCH("PAPILLON",B4083)),OR(ISNUMBER(SEARCH("Papier",B4083)),ISNUMBER(SEARCH("Hygiénique",B4083)),ISNUMBER(SEARCH("HYGIÉNIQUE",B4083))),NOT(OR(ISNUMBER(SEARCH("Lingette",B4083)),ISNUMBER(SEARCH("Mouchoir",B4083))))),"Papillon Papier",IF(OR(ISNUMBER(SEARCH("TAJ AL SAHAR",B4083)),ISNUMBER(SEARCH("TAJ BLADI",B4083)),ISNUMBER(SEARCH("TAJ BELADI",B4083)),ISNUMBER(SEARCH("Tilal Assahra",B4083)),ISNUMBER(SEARCH("Jawharat Asahra",B4083))),"TAJ SAHARA",IF(AND(OR(ISNUMBER(SEARCH("AL ITKANE",B4083)),ISNUMBER(SEARCH("ALITKANE",B4083)),ISNUMBER(SEARCH("PRESTO",B4083))),NOT(OR(ISNUMBER(SEARCH("Thé",B4083)),ISNUMBER(SEARCH("THE ",B4083)),ISNUMBER(SEARCH("thé",B4083)),ISNUMBER(SEARCH("SELHAM",B4083)),ISNUMBER(SEARCH("LHAFLA",B4083)),ISNUMBER(SEARCH("ZINE",B4083)),ISNUMBER(SEARCH("tiyay",B4083)),ISNUMBER(SEARCH("alouns",B4083)),ISNUMBER(SEARCH("lmhrat",B4083))))),"Al Itkrans + Presto",IF(OR(ISNUMBER(SEARCH("DALAA",B4083)),ISNUMBER(SEARCH("CS-DALAA",B4083)),ISNUMBER(SEARCH("DALINA",B4083))),"Dalaa VP / Baqqal / RP",IF(OR(LEFT(UPPER(B4083),4)="MIA ",LEFT(UPPER(B4083),6)="CS-MIA"),"Mia",IF(OR(LEFT(UPPER(B4083),5)="NOVA ",LEFT(UPPER(B4083),7)="CS-NOVA"),"Nova",IF(OR(ISNUMBER(SEARCH("PRIMA ",B4083)),ISNUMBER(SEARCH("CS-PRIMA",B4083))),"Prima",IF(OR(ISNUMBER(SEARCH("Douceur",B4083)),ISNUMBER(SEARCH("DOUCEUR",B4083))),"Douceur",IF(OR(ISNUMBER(SEARCH("SANGO",B4083)),ISNUMBER(SEARCH("CS-SANGO",B4083))),"SANGO",IF(ISNUMBER(SEARCH("BLANDOUX",B4083)),"Blandoux",IF(ISNUMBER(SEARCH("SHIWAMI",B4083)),"Shiwame",IF(ISNUMBER(SEARCH("KELLOGG",B4083)),"Kelloggs",IF(OR(ISNUMBER(SEARCH("TOBIGO",B4083)),ISNUMBER(SEARCH("DWIST",B4083))),"Tobigo",IF(OR(ISNUMBER(SEARCH("MARISOL",B4083)),ISNUMBER(SEARCH("MARESOL",B4083))),"Maresol",IF(OR(ISNUMBER(SEARCH("TAKIS",B4083)),ISNUMBER(SEARCH("TAKYS",B4083))),"TAKYS",IF(ISNUMBER(SEARCH("TAWIL",B4083)),"Tawil",IF(ISNUMBER(SEARCH("FROMY",B4083)),"Fromy",""))))))))))))))))))))))))</f>
        <v/>
      </c>
    </row>
    <row r="4084" spans="1:3" ht="18" hidden="1" customHeight="1" x14ac:dyDescent="0.3">
      <c r="A4084" s="3" t="str">
        <f>Products!A4002</f>
        <v>ART03961</v>
      </c>
      <c r="B4084" s="3" t="str">
        <f>Products!B4002</f>
        <v>BIMBO Pain de mie Nature 400g - 20 Tranches</v>
      </c>
      <c r="C4084" s="3" t="str">
        <f>IF(OR(ISNUMBER(SEARCH("SELHAM",B4084)),ISNUMBER(SEARCH("LHAFLA",B4084)),ISNUMBER(SEARCH("ZINE",B4084)),ISNUMBER(SEARCH("tiyay",B4084)),ISNUMBER(SEARCH("alouns",B4084)),ISNUMBER(SEARCH("lmhrat",B4084))),"The Al Itkane",IF(AND(ISNUMBER(SEARCH("CALIN",B4084)),ISNUMBER(SEARCH("RP",B4084)),NOT(ISNUMBER(SEARCH("VP",B4084)))),"Calin RP",IF(AND(ISNUMBER(SEARCH("CALIN",B4084)),ISNUMBER(SEARCH("VP",B4084))),"Calin VP",IF(AND(ISNUMBER(SEARCH("MIO",B4084)),OR(ISNUMBER(SEARCH("Vaisselle",B4084)),ISNUMBER(SEARCH("vaisselle",B4084)))),"Mio Liquid Vaisselle",IF(AND(ISNUMBER(SEARCH("MIO",B4084)),ISNUMBER(SEARCH("Javel",B4084))),"Mio Javel",IF(AND(ISNUMBER(SEARCH("MIO",B4084)),ISNUMBER(SEARCH("Matic",B4084))),"Mio Matic",IF(AND(ISNUMBER(SEARCH("MIO",B4084)),OR(ISNUMBER(SEARCH("Détérgent",B4084)),ISNUMBER(SEARCH("Poudre",B4084)),ISNUMBER(SEARCH("Semi Auto",B4084)),ISNUMBER(SEARCH("1KG",B4084)),ISNUMBER(SEARCH("500G",B4084)),ISNUMBER(SEARCH("10KG",B4084)),ISNUMBER(SEARCH("1.5K",B4084)),ISNUMBER(SEARCH("215G",B4084)),ISNUMBER(SEARCH("350G",B4084)),ISNUMBER(SEARCH("90G",B4084)),ISNUMBER(SEARCH("Gold",B4084)),ISNUMBER(SEARCH("Citron",B4084)),ISNUMBER(SEARCH("Rose",B4084)),ISNUMBER(SEARCH("Lessive",B4084))),NOT(OR(ISNUMBER(SEARCH("Vaisselle",B4084)),ISNUMBER(SEARCH("Javel",B4084)),ISNUMBER(SEARCH("Matic",B4084)),ISNUMBER(SEARCH("Nettoyant",B4084)),ISNUMBER(SEARCH("Pâte",B4084)),ISNUMBER(SEARCH("Lave",B4084)),ISNUMBER(SEARCH("Détartrant",B4084))))),"Mio main (1k+500gr)",IF(AND(ISNUMBER(SEARCH("PAPILLON",B4084)),OR(ISNUMBER(SEARCH("Papier",B4084)),ISNUMBER(SEARCH("Hygiénique",B4084)),ISNUMBER(SEARCH("HYGIÉNIQUE",B4084))),NOT(OR(ISNUMBER(SEARCH("Lingette",B4084)),ISNUMBER(SEARCH("Mouchoir",B4084))))),"Papillon Papier",IF(OR(ISNUMBER(SEARCH("TAJ AL SAHAR",B4084)),ISNUMBER(SEARCH("TAJ BLADI",B4084)),ISNUMBER(SEARCH("TAJ BELADI",B4084)),ISNUMBER(SEARCH("Tilal Assahra",B4084)),ISNUMBER(SEARCH("Jawharat Asahra",B4084))),"TAJ SAHARA",IF(AND(OR(ISNUMBER(SEARCH("AL ITKANE",B4084)),ISNUMBER(SEARCH("ALITKANE",B4084)),ISNUMBER(SEARCH("PRESTO",B4084))),NOT(OR(ISNUMBER(SEARCH("Thé",B4084)),ISNUMBER(SEARCH("THE ",B4084)),ISNUMBER(SEARCH("thé",B4084)),ISNUMBER(SEARCH("SELHAM",B4084)),ISNUMBER(SEARCH("LHAFLA",B4084)),ISNUMBER(SEARCH("ZINE",B4084)),ISNUMBER(SEARCH("tiyay",B4084)),ISNUMBER(SEARCH("alouns",B4084)),ISNUMBER(SEARCH("lmhrat",B4084))))),"Al Itkrans + Presto",IF(OR(ISNUMBER(SEARCH("DALAA",B4084)),ISNUMBER(SEARCH("CS-DALAA",B4084)),ISNUMBER(SEARCH("DALINA",B4084))),"Dalaa VP / Baqqal / RP",IF(OR(LEFT(UPPER(B4084),4)="MIA ",LEFT(UPPER(B4084),6)="CS-MIA"),"Mia",IF(OR(LEFT(UPPER(B4084),5)="NOVA ",LEFT(UPPER(B4084),7)="CS-NOVA"),"Nova",IF(OR(ISNUMBER(SEARCH("PRIMA ",B4084)),ISNUMBER(SEARCH("CS-PRIMA",B4084))),"Prima",IF(OR(ISNUMBER(SEARCH("Douceur",B4084)),ISNUMBER(SEARCH("DOUCEUR",B4084))),"Douceur",IF(OR(ISNUMBER(SEARCH("SANGO",B4084)),ISNUMBER(SEARCH("CS-SANGO",B4084))),"SANGO",IF(ISNUMBER(SEARCH("BLANDOUX",B4084)),"Blandoux",IF(ISNUMBER(SEARCH("SHIWAMI",B4084)),"Shiwame",IF(ISNUMBER(SEARCH("KELLOGG",B4084)),"Kelloggs",IF(OR(ISNUMBER(SEARCH("TOBIGO",B4084)),ISNUMBER(SEARCH("DWIST",B4084))),"Tobigo",IF(OR(ISNUMBER(SEARCH("MARISOL",B4084)),ISNUMBER(SEARCH("MARESOL",B4084))),"Maresol",IF(OR(ISNUMBER(SEARCH("TAKIS",B4084)),ISNUMBER(SEARCH("TAKYS",B4084))),"TAKYS",IF(ISNUMBER(SEARCH("TAWIL",B4084)),"Tawil",IF(ISNUMBER(SEARCH("FROMY",B4084)),"Fromy",""))))))))))))))))))))))))</f>
        <v/>
      </c>
    </row>
    <row r="4085" spans="1:3" ht="18" hidden="1" customHeight="1" x14ac:dyDescent="0.3">
      <c r="A4085" s="3" t="str">
        <f>Products!A4003</f>
        <v>ART03962</v>
      </c>
      <c r="B4085" s="3" t="str">
        <f>Products!B4003</f>
        <v>BIMBO Pain de mie Nature 720g - 26 Tranches</v>
      </c>
      <c r="C4085" s="3" t="str">
        <f>IF(OR(ISNUMBER(SEARCH("SELHAM",B4085)),ISNUMBER(SEARCH("LHAFLA",B4085)),ISNUMBER(SEARCH("ZINE",B4085)),ISNUMBER(SEARCH("tiyay",B4085)),ISNUMBER(SEARCH("alouns",B4085)),ISNUMBER(SEARCH("lmhrat",B4085))),"The Al Itkane",IF(AND(ISNUMBER(SEARCH("CALIN",B4085)),ISNUMBER(SEARCH("RP",B4085)),NOT(ISNUMBER(SEARCH("VP",B4085)))),"Calin RP",IF(AND(ISNUMBER(SEARCH("CALIN",B4085)),ISNUMBER(SEARCH("VP",B4085))),"Calin VP",IF(AND(ISNUMBER(SEARCH("MIO",B4085)),OR(ISNUMBER(SEARCH("Vaisselle",B4085)),ISNUMBER(SEARCH("vaisselle",B4085)))),"Mio Liquid Vaisselle",IF(AND(ISNUMBER(SEARCH("MIO",B4085)),ISNUMBER(SEARCH("Javel",B4085))),"Mio Javel",IF(AND(ISNUMBER(SEARCH("MIO",B4085)),ISNUMBER(SEARCH("Matic",B4085))),"Mio Matic",IF(AND(ISNUMBER(SEARCH("MIO",B4085)),OR(ISNUMBER(SEARCH("Détérgent",B4085)),ISNUMBER(SEARCH("Poudre",B4085)),ISNUMBER(SEARCH("Semi Auto",B4085)),ISNUMBER(SEARCH("1KG",B4085)),ISNUMBER(SEARCH("500G",B4085)),ISNUMBER(SEARCH("10KG",B4085)),ISNUMBER(SEARCH("1.5K",B4085)),ISNUMBER(SEARCH("215G",B4085)),ISNUMBER(SEARCH("350G",B4085)),ISNUMBER(SEARCH("90G",B4085)),ISNUMBER(SEARCH("Gold",B4085)),ISNUMBER(SEARCH("Citron",B4085)),ISNUMBER(SEARCH("Rose",B4085)),ISNUMBER(SEARCH("Lessive",B4085))),NOT(OR(ISNUMBER(SEARCH("Vaisselle",B4085)),ISNUMBER(SEARCH("Javel",B4085)),ISNUMBER(SEARCH("Matic",B4085)),ISNUMBER(SEARCH("Nettoyant",B4085)),ISNUMBER(SEARCH("Pâte",B4085)),ISNUMBER(SEARCH("Lave",B4085)),ISNUMBER(SEARCH("Détartrant",B4085))))),"Mio main (1k+500gr)",IF(AND(ISNUMBER(SEARCH("PAPILLON",B4085)),OR(ISNUMBER(SEARCH("Papier",B4085)),ISNUMBER(SEARCH("Hygiénique",B4085)),ISNUMBER(SEARCH("HYGIÉNIQUE",B4085))),NOT(OR(ISNUMBER(SEARCH("Lingette",B4085)),ISNUMBER(SEARCH("Mouchoir",B4085))))),"Papillon Papier",IF(OR(ISNUMBER(SEARCH("TAJ AL SAHAR",B4085)),ISNUMBER(SEARCH("TAJ BLADI",B4085)),ISNUMBER(SEARCH("TAJ BELADI",B4085)),ISNUMBER(SEARCH("Tilal Assahra",B4085)),ISNUMBER(SEARCH("Jawharat Asahra",B4085))),"TAJ SAHARA",IF(AND(OR(ISNUMBER(SEARCH("AL ITKANE",B4085)),ISNUMBER(SEARCH("ALITKANE",B4085)),ISNUMBER(SEARCH("PRESTO",B4085))),NOT(OR(ISNUMBER(SEARCH("Thé",B4085)),ISNUMBER(SEARCH("THE ",B4085)),ISNUMBER(SEARCH("thé",B4085)),ISNUMBER(SEARCH("SELHAM",B4085)),ISNUMBER(SEARCH("LHAFLA",B4085)),ISNUMBER(SEARCH("ZINE",B4085)),ISNUMBER(SEARCH("tiyay",B4085)),ISNUMBER(SEARCH("alouns",B4085)),ISNUMBER(SEARCH("lmhrat",B4085))))),"Al Itkrans + Presto",IF(OR(ISNUMBER(SEARCH("DALAA",B4085)),ISNUMBER(SEARCH("CS-DALAA",B4085)),ISNUMBER(SEARCH("DALINA",B4085))),"Dalaa VP / Baqqal / RP",IF(OR(LEFT(UPPER(B4085),4)="MIA ",LEFT(UPPER(B4085),6)="CS-MIA"),"Mia",IF(OR(LEFT(UPPER(B4085),5)="NOVA ",LEFT(UPPER(B4085),7)="CS-NOVA"),"Nova",IF(OR(ISNUMBER(SEARCH("PRIMA ",B4085)),ISNUMBER(SEARCH("CS-PRIMA",B4085))),"Prima",IF(OR(ISNUMBER(SEARCH("Douceur",B4085)),ISNUMBER(SEARCH("DOUCEUR",B4085))),"Douceur",IF(OR(ISNUMBER(SEARCH("SANGO",B4085)),ISNUMBER(SEARCH("CS-SANGO",B4085))),"SANGO",IF(ISNUMBER(SEARCH("BLANDOUX",B4085)),"Blandoux",IF(ISNUMBER(SEARCH("SHIWAMI",B4085)),"Shiwame",IF(ISNUMBER(SEARCH("KELLOGG",B4085)),"Kelloggs",IF(OR(ISNUMBER(SEARCH("TOBIGO",B4085)),ISNUMBER(SEARCH("DWIST",B4085))),"Tobigo",IF(OR(ISNUMBER(SEARCH("MARISOL",B4085)),ISNUMBER(SEARCH("MARESOL",B4085))),"Maresol",IF(OR(ISNUMBER(SEARCH("TAKIS",B4085)),ISNUMBER(SEARCH("TAKYS",B4085))),"TAKYS",IF(ISNUMBER(SEARCH("TAWIL",B4085)),"Tawil",IF(ISNUMBER(SEARCH("FROMY",B4085)),"Fromy",""))))))))))))))))))))))))</f>
        <v/>
      </c>
    </row>
    <row r="4086" spans="1:3" ht="18" hidden="1" customHeight="1" x14ac:dyDescent="0.3">
      <c r="A4086" s="3" t="str">
        <f>Products!A4004</f>
        <v>ART03970</v>
      </c>
      <c r="B4086" s="3" t="str">
        <f>Products!B4004</f>
        <v>BIMBO Pain Sandwich 4U - 360g</v>
      </c>
      <c r="C4086" s="3" t="str">
        <f>IF(OR(ISNUMBER(SEARCH("SELHAM",B4086)),ISNUMBER(SEARCH("LHAFLA",B4086)),ISNUMBER(SEARCH("ZINE",B4086)),ISNUMBER(SEARCH("tiyay",B4086)),ISNUMBER(SEARCH("alouns",B4086)),ISNUMBER(SEARCH("lmhrat",B4086))),"The Al Itkane",IF(AND(ISNUMBER(SEARCH("CALIN",B4086)),ISNUMBER(SEARCH("RP",B4086)),NOT(ISNUMBER(SEARCH("VP",B4086)))),"Calin RP",IF(AND(ISNUMBER(SEARCH("CALIN",B4086)),ISNUMBER(SEARCH("VP",B4086))),"Calin VP",IF(AND(ISNUMBER(SEARCH("MIO",B4086)),OR(ISNUMBER(SEARCH("Vaisselle",B4086)),ISNUMBER(SEARCH("vaisselle",B4086)))),"Mio Liquid Vaisselle",IF(AND(ISNUMBER(SEARCH("MIO",B4086)),ISNUMBER(SEARCH("Javel",B4086))),"Mio Javel",IF(AND(ISNUMBER(SEARCH("MIO",B4086)),ISNUMBER(SEARCH("Matic",B4086))),"Mio Matic",IF(AND(ISNUMBER(SEARCH("MIO",B4086)),OR(ISNUMBER(SEARCH("Détérgent",B4086)),ISNUMBER(SEARCH("Poudre",B4086)),ISNUMBER(SEARCH("Semi Auto",B4086)),ISNUMBER(SEARCH("1KG",B4086)),ISNUMBER(SEARCH("500G",B4086)),ISNUMBER(SEARCH("10KG",B4086)),ISNUMBER(SEARCH("1.5K",B4086)),ISNUMBER(SEARCH("215G",B4086)),ISNUMBER(SEARCH("350G",B4086)),ISNUMBER(SEARCH("90G",B4086)),ISNUMBER(SEARCH("Gold",B4086)),ISNUMBER(SEARCH("Citron",B4086)),ISNUMBER(SEARCH("Rose",B4086)),ISNUMBER(SEARCH("Lessive",B4086))),NOT(OR(ISNUMBER(SEARCH("Vaisselle",B4086)),ISNUMBER(SEARCH("Javel",B4086)),ISNUMBER(SEARCH("Matic",B4086)),ISNUMBER(SEARCH("Nettoyant",B4086)),ISNUMBER(SEARCH("Pâte",B4086)),ISNUMBER(SEARCH("Lave",B4086)),ISNUMBER(SEARCH("Détartrant",B4086))))),"Mio main (1k+500gr)",IF(AND(ISNUMBER(SEARCH("PAPILLON",B4086)),OR(ISNUMBER(SEARCH("Papier",B4086)),ISNUMBER(SEARCH("Hygiénique",B4086)),ISNUMBER(SEARCH("HYGIÉNIQUE",B4086))),NOT(OR(ISNUMBER(SEARCH("Lingette",B4086)),ISNUMBER(SEARCH("Mouchoir",B4086))))),"Papillon Papier",IF(OR(ISNUMBER(SEARCH("TAJ AL SAHAR",B4086)),ISNUMBER(SEARCH("TAJ BLADI",B4086)),ISNUMBER(SEARCH("TAJ BELADI",B4086)),ISNUMBER(SEARCH("Tilal Assahra",B4086)),ISNUMBER(SEARCH("Jawharat Asahra",B4086))),"TAJ SAHARA",IF(AND(OR(ISNUMBER(SEARCH("AL ITKANE",B4086)),ISNUMBER(SEARCH("ALITKANE",B4086)),ISNUMBER(SEARCH("PRESTO",B4086))),NOT(OR(ISNUMBER(SEARCH("Thé",B4086)),ISNUMBER(SEARCH("THE ",B4086)),ISNUMBER(SEARCH("thé",B4086)),ISNUMBER(SEARCH("SELHAM",B4086)),ISNUMBER(SEARCH("LHAFLA",B4086)),ISNUMBER(SEARCH("ZINE",B4086)),ISNUMBER(SEARCH("tiyay",B4086)),ISNUMBER(SEARCH("alouns",B4086)),ISNUMBER(SEARCH("lmhrat",B4086))))),"Al Itkrans + Presto",IF(OR(ISNUMBER(SEARCH("DALAA",B4086)),ISNUMBER(SEARCH("CS-DALAA",B4086)),ISNUMBER(SEARCH("DALINA",B4086))),"Dalaa VP / Baqqal / RP",IF(OR(LEFT(UPPER(B4086),4)="MIA ",LEFT(UPPER(B4086),6)="CS-MIA"),"Mia",IF(OR(LEFT(UPPER(B4086),5)="NOVA ",LEFT(UPPER(B4086),7)="CS-NOVA"),"Nova",IF(OR(ISNUMBER(SEARCH("PRIMA ",B4086)),ISNUMBER(SEARCH("CS-PRIMA",B4086))),"Prima",IF(OR(ISNUMBER(SEARCH("Douceur",B4086)),ISNUMBER(SEARCH("DOUCEUR",B4086))),"Douceur",IF(OR(ISNUMBER(SEARCH("SANGO",B4086)),ISNUMBER(SEARCH("CS-SANGO",B4086))),"SANGO",IF(ISNUMBER(SEARCH("BLANDOUX",B4086)),"Blandoux",IF(ISNUMBER(SEARCH("SHIWAMI",B4086)),"Shiwame",IF(ISNUMBER(SEARCH("KELLOGG",B4086)),"Kelloggs",IF(OR(ISNUMBER(SEARCH("TOBIGO",B4086)),ISNUMBER(SEARCH("DWIST",B4086))),"Tobigo",IF(OR(ISNUMBER(SEARCH("MARISOL",B4086)),ISNUMBER(SEARCH("MARESOL",B4086))),"Maresol",IF(OR(ISNUMBER(SEARCH("TAKIS",B4086)),ISNUMBER(SEARCH("TAKYS",B4086))),"TAKYS",IF(ISNUMBER(SEARCH("TAWIL",B4086)),"Tawil",IF(ISNUMBER(SEARCH("FROMY",B4086)),"Fromy",""))))))))))))))))))))))))</f>
        <v/>
      </c>
    </row>
    <row r="4087" spans="1:3" ht="18" hidden="1" customHeight="1" x14ac:dyDescent="0.3">
      <c r="A4087" s="3" t="str">
        <f>Products!A4005</f>
        <v>ART03971</v>
      </c>
      <c r="B4087" s="3" t="str">
        <f>Products!B4005</f>
        <v>BIMBO Bagels Classiques 4U - 300g</v>
      </c>
      <c r="C4087" s="3" t="str">
        <f>IF(OR(ISNUMBER(SEARCH("SELHAM",B4087)),ISNUMBER(SEARCH("LHAFLA",B4087)),ISNUMBER(SEARCH("ZINE",B4087)),ISNUMBER(SEARCH("tiyay",B4087)),ISNUMBER(SEARCH("alouns",B4087)),ISNUMBER(SEARCH("lmhrat",B4087))),"The Al Itkane",IF(AND(ISNUMBER(SEARCH("CALIN",B4087)),ISNUMBER(SEARCH("RP",B4087)),NOT(ISNUMBER(SEARCH("VP",B4087)))),"Calin RP",IF(AND(ISNUMBER(SEARCH("CALIN",B4087)),ISNUMBER(SEARCH("VP",B4087))),"Calin VP",IF(AND(ISNUMBER(SEARCH("MIO",B4087)),OR(ISNUMBER(SEARCH("Vaisselle",B4087)),ISNUMBER(SEARCH("vaisselle",B4087)))),"Mio Liquid Vaisselle",IF(AND(ISNUMBER(SEARCH("MIO",B4087)),ISNUMBER(SEARCH("Javel",B4087))),"Mio Javel",IF(AND(ISNUMBER(SEARCH("MIO",B4087)),ISNUMBER(SEARCH("Matic",B4087))),"Mio Matic",IF(AND(ISNUMBER(SEARCH("MIO",B4087)),OR(ISNUMBER(SEARCH("Détérgent",B4087)),ISNUMBER(SEARCH("Poudre",B4087)),ISNUMBER(SEARCH("Semi Auto",B4087)),ISNUMBER(SEARCH("1KG",B4087)),ISNUMBER(SEARCH("500G",B4087)),ISNUMBER(SEARCH("10KG",B4087)),ISNUMBER(SEARCH("1.5K",B4087)),ISNUMBER(SEARCH("215G",B4087)),ISNUMBER(SEARCH("350G",B4087)),ISNUMBER(SEARCH("90G",B4087)),ISNUMBER(SEARCH("Gold",B4087)),ISNUMBER(SEARCH("Citron",B4087)),ISNUMBER(SEARCH("Rose",B4087)),ISNUMBER(SEARCH("Lessive",B4087))),NOT(OR(ISNUMBER(SEARCH("Vaisselle",B4087)),ISNUMBER(SEARCH("Javel",B4087)),ISNUMBER(SEARCH("Matic",B4087)),ISNUMBER(SEARCH("Nettoyant",B4087)),ISNUMBER(SEARCH("Pâte",B4087)),ISNUMBER(SEARCH("Lave",B4087)),ISNUMBER(SEARCH("Détartrant",B4087))))),"Mio main (1k+500gr)",IF(AND(ISNUMBER(SEARCH("PAPILLON",B4087)),OR(ISNUMBER(SEARCH("Papier",B4087)),ISNUMBER(SEARCH("Hygiénique",B4087)),ISNUMBER(SEARCH("HYGIÉNIQUE",B4087))),NOT(OR(ISNUMBER(SEARCH("Lingette",B4087)),ISNUMBER(SEARCH("Mouchoir",B4087))))),"Papillon Papier",IF(OR(ISNUMBER(SEARCH("TAJ AL SAHAR",B4087)),ISNUMBER(SEARCH("TAJ BLADI",B4087)),ISNUMBER(SEARCH("TAJ BELADI",B4087)),ISNUMBER(SEARCH("Tilal Assahra",B4087)),ISNUMBER(SEARCH("Jawharat Asahra",B4087))),"TAJ SAHARA",IF(AND(OR(ISNUMBER(SEARCH("AL ITKANE",B4087)),ISNUMBER(SEARCH("ALITKANE",B4087)),ISNUMBER(SEARCH("PRESTO",B4087))),NOT(OR(ISNUMBER(SEARCH("Thé",B4087)),ISNUMBER(SEARCH("THE ",B4087)),ISNUMBER(SEARCH("thé",B4087)),ISNUMBER(SEARCH("SELHAM",B4087)),ISNUMBER(SEARCH("LHAFLA",B4087)),ISNUMBER(SEARCH("ZINE",B4087)),ISNUMBER(SEARCH("tiyay",B4087)),ISNUMBER(SEARCH("alouns",B4087)),ISNUMBER(SEARCH("lmhrat",B4087))))),"Al Itkrans + Presto",IF(OR(ISNUMBER(SEARCH("DALAA",B4087)),ISNUMBER(SEARCH("CS-DALAA",B4087)),ISNUMBER(SEARCH("DALINA",B4087))),"Dalaa VP / Baqqal / RP",IF(OR(LEFT(UPPER(B4087),4)="MIA ",LEFT(UPPER(B4087),6)="CS-MIA"),"Mia",IF(OR(LEFT(UPPER(B4087),5)="NOVA ",LEFT(UPPER(B4087),7)="CS-NOVA"),"Nova",IF(OR(ISNUMBER(SEARCH("PRIMA ",B4087)),ISNUMBER(SEARCH("CS-PRIMA",B4087))),"Prima",IF(OR(ISNUMBER(SEARCH("Douceur",B4087)),ISNUMBER(SEARCH("DOUCEUR",B4087))),"Douceur",IF(OR(ISNUMBER(SEARCH("SANGO",B4087)),ISNUMBER(SEARCH("CS-SANGO",B4087))),"SANGO",IF(ISNUMBER(SEARCH("BLANDOUX",B4087)),"Blandoux",IF(ISNUMBER(SEARCH("SHIWAMI",B4087)),"Shiwame",IF(ISNUMBER(SEARCH("KELLOGG",B4087)),"Kelloggs",IF(OR(ISNUMBER(SEARCH("TOBIGO",B4087)),ISNUMBER(SEARCH("DWIST",B4087))),"Tobigo",IF(OR(ISNUMBER(SEARCH("MARISOL",B4087)),ISNUMBER(SEARCH("MARESOL",B4087))),"Maresol",IF(OR(ISNUMBER(SEARCH("TAKIS",B4087)),ISNUMBER(SEARCH("TAKYS",B4087))),"TAKYS",IF(ISNUMBER(SEARCH("TAWIL",B4087)),"Tawil",IF(ISNUMBER(SEARCH("FROMY",B4087)),"Fromy",""))))))))))))))))))))))))</f>
        <v/>
      </c>
    </row>
    <row r="4088" spans="1:3" ht="18" hidden="1" customHeight="1" x14ac:dyDescent="0.3">
      <c r="A4088" s="3" t="str">
        <f>Products!A4006</f>
        <v>ART03976</v>
      </c>
      <c r="B4088" s="3" t="str">
        <f>Products!B4006</f>
        <v>BIMBO Pâte à Pizza Ronde Complète 3U - 420g</v>
      </c>
      <c r="C4088" s="3" t="str">
        <f>IF(OR(ISNUMBER(SEARCH("SELHAM",B4088)),ISNUMBER(SEARCH("LHAFLA",B4088)),ISNUMBER(SEARCH("ZINE",B4088)),ISNUMBER(SEARCH("tiyay",B4088)),ISNUMBER(SEARCH("alouns",B4088)),ISNUMBER(SEARCH("lmhrat",B4088))),"The Al Itkane",IF(AND(ISNUMBER(SEARCH("CALIN",B4088)),ISNUMBER(SEARCH("RP",B4088)),NOT(ISNUMBER(SEARCH("VP",B4088)))),"Calin RP",IF(AND(ISNUMBER(SEARCH("CALIN",B4088)),ISNUMBER(SEARCH("VP",B4088))),"Calin VP",IF(AND(ISNUMBER(SEARCH("MIO",B4088)),OR(ISNUMBER(SEARCH("Vaisselle",B4088)),ISNUMBER(SEARCH("vaisselle",B4088)))),"Mio Liquid Vaisselle",IF(AND(ISNUMBER(SEARCH("MIO",B4088)),ISNUMBER(SEARCH("Javel",B4088))),"Mio Javel",IF(AND(ISNUMBER(SEARCH("MIO",B4088)),ISNUMBER(SEARCH("Matic",B4088))),"Mio Matic",IF(AND(ISNUMBER(SEARCH("MIO",B4088)),OR(ISNUMBER(SEARCH("Détérgent",B4088)),ISNUMBER(SEARCH("Poudre",B4088)),ISNUMBER(SEARCH("Semi Auto",B4088)),ISNUMBER(SEARCH("1KG",B4088)),ISNUMBER(SEARCH("500G",B4088)),ISNUMBER(SEARCH("10KG",B4088)),ISNUMBER(SEARCH("1.5K",B4088)),ISNUMBER(SEARCH("215G",B4088)),ISNUMBER(SEARCH("350G",B4088)),ISNUMBER(SEARCH("90G",B4088)),ISNUMBER(SEARCH("Gold",B4088)),ISNUMBER(SEARCH("Citron",B4088)),ISNUMBER(SEARCH("Rose",B4088)),ISNUMBER(SEARCH("Lessive",B4088))),NOT(OR(ISNUMBER(SEARCH("Vaisselle",B4088)),ISNUMBER(SEARCH("Javel",B4088)),ISNUMBER(SEARCH("Matic",B4088)),ISNUMBER(SEARCH("Nettoyant",B4088)),ISNUMBER(SEARCH("Pâte",B4088)),ISNUMBER(SEARCH("Lave",B4088)),ISNUMBER(SEARCH("Détartrant",B4088))))),"Mio main (1k+500gr)",IF(AND(ISNUMBER(SEARCH("PAPILLON",B4088)),OR(ISNUMBER(SEARCH("Papier",B4088)),ISNUMBER(SEARCH("Hygiénique",B4088)),ISNUMBER(SEARCH("HYGIÉNIQUE",B4088))),NOT(OR(ISNUMBER(SEARCH("Lingette",B4088)),ISNUMBER(SEARCH("Mouchoir",B4088))))),"Papillon Papier",IF(OR(ISNUMBER(SEARCH("TAJ AL SAHAR",B4088)),ISNUMBER(SEARCH("TAJ BLADI",B4088)),ISNUMBER(SEARCH("TAJ BELADI",B4088)),ISNUMBER(SEARCH("Tilal Assahra",B4088)),ISNUMBER(SEARCH("Jawharat Asahra",B4088))),"TAJ SAHARA",IF(AND(OR(ISNUMBER(SEARCH("AL ITKANE",B4088)),ISNUMBER(SEARCH("ALITKANE",B4088)),ISNUMBER(SEARCH("PRESTO",B4088))),NOT(OR(ISNUMBER(SEARCH("Thé",B4088)),ISNUMBER(SEARCH("THE ",B4088)),ISNUMBER(SEARCH("thé",B4088)),ISNUMBER(SEARCH("SELHAM",B4088)),ISNUMBER(SEARCH("LHAFLA",B4088)),ISNUMBER(SEARCH("ZINE",B4088)),ISNUMBER(SEARCH("tiyay",B4088)),ISNUMBER(SEARCH("alouns",B4088)),ISNUMBER(SEARCH("lmhrat",B4088))))),"Al Itkrans + Presto",IF(OR(ISNUMBER(SEARCH("DALAA",B4088)),ISNUMBER(SEARCH("CS-DALAA",B4088)),ISNUMBER(SEARCH("DALINA",B4088))),"Dalaa VP / Baqqal / RP",IF(OR(LEFT(UPPER(B4088),4)="MIA ",LEFT(UPPER(B4088),6)="CS-MIA"),"Mia",IF(OR(LEFT(UPPER(B4088),5)="NOVA ",LEFT(UPPER(B4088),7)="CS-NOVA"),"Nova",IF(OR(ISNUMBER(SEARCH("PRIMA ",B4088)),ISNUMBER(SEARCH("CS-PRIMA",B4088))),"Prima",IF(OR(ISNUMBER(SEARCH("Douceur",B4088)),ISNUMBER(SEARCH("DOUCEUR",B4088))),"Douceur",IF(OR(ISNUMBER(SEARCH("SANGO",B4088)),ISNUMBER(SEARCH("CS-SANGO",B4088))),"SANGO",IF(ISNUMBER(SEARCH("BLANDOUX",B4088)),"Blandoux",IF(ISNUMBER(SEARCH("SHIWAMI",B4088)),"Shiwame",IF(ISNUMBER(SEARCH("KELLOGG",B4088)),"Kelloggs",IF(OR(ISNUMBER(SEARCH("TOBIGO",B4088)),ISNUMBER(SEARCH("DWIST",B4088))),"Tobigo",IF(OR(ISNUMBER(SEARCH("MARISOL",B4088)),ISNUMBER(SEARCH("MARESOL",B4088))),"Maresol",IF(OR(ISNUMBER(SEARCH("TAKIS",B4088)),ISNUMBER(SEARCH("TAKYS",B4088))),"TAKYS",IF(ISNUMBER(SEARCH("TAWIL",B4088)),"Tawil",IF(ISNUMBER(SEARCH("FROMY",B4088)),"Fromy",""))))))))))))))))))))))))</f>
        <v/>
      </c>
    </row>
    <row r="4089" spans="1:3" ht="18" hidden="1" customHeight="1" x14ac:dyDescent="0.3">
      <c r="A4089" s="3" t="str">
        <f>Products!A4007</f>
        <v>ART03977</v>
      </c>
      <c r="B4089" s="3" t="str">
        <f>Products!B4007</f>
        <v>BIMBO Pâte Mini Pizza Nature 12U - 192g</v>
      </c>
      <c r="C4089" s="3" t="str">
        <f>IF(OR(ISNUMBER(SEARCH("SELHAM",B4089)),ISNUMBER(SEARCH("LHAFLA",B4089)),ISNUMBER(SEARCH("ZINE",B4089)),ISNUMBER(SEARCH("tiyay",B4089)),ISNUMBER(SEARCH("alouns",B4089)),ISNUMBER(SEARCH("lmhrat",B4089))),"The Al Itkane",IF(AND(ISNUMBER(SEARCH("CALIN",B4089)),ISNUMBER(SEARCH("RP",B4089)),NOT(ISNUMBER(SEARCH("VP",B4089)))),"Calin RP",IF(AND(ISNUMBER(SEARCH("CALIN",B4089)),ISNUMBER(SEARCH("VP",B4089))),"Calin VP",IF(AND(ISNUMBER(SEARCH("MIO",B4089)),OR(ISNUMBER(SEARCH("Vaisselle",B4089)),ISNUMBER(SEARCH("vaisselle",B4089)))),"Mio Liquid Vaisselle",IF(AND(ISNUMBER(SEARCH("MIO",B4089)),ISNUMBER(SEARCH("Javel",B4089))),"Mio Javel",IF(AND(ISNUMBER(SEARCH("MIO",B4089)),ISNUMBER(SEARCH("Matic",B4089))),"Mio Matic",IF(AND(ISNUMBER(SEARCH("MIO",B4089)),OR(ISNUMBER(SEARCH("Détérgent",B4089)),ISNUMBER(SEARCH("Poudre",B4089)),ISNUMBER(SEARCH("Semi Auto",B4089)),ISNUMBER(SEARCH("1KG",B4089)),ISNUMBER(SEARCH("500G",B4089)),ISNUMBER(SEARCH("10KG",B4089)),ISNUMBER(SEARCH("1.5K",B4089)),ISNUMBER(SEARCH("215G",B4089)),ISNUMBER(SEARCH("350G",B4089)),ISNUMBER(SEARCH("90G",B4089)),ISNUMBER(SEARCH("Gold",B4089)),ISNUMBER(SEARCH("Citron",B4089)),ISNUMBER(SEARCH("Rose",B4089)),ISNUMBER(SEARCH("Lessive",B4089))),NOT(OR(ISNUMBER(SEARCH("Vaisselle",B4089)),ISNUMBER(SEARCH("Javel",B4089)),ISNUMBER(SEARCH("Matic",B4089)),ISNUMBER(SEARCH("Nettoyant",B4089)),ISNUMBER(SEARCH("Pâte",B4089)),ISNUMBER(SEARCH("Lave",B4089)),ISNUMBER(SEARCH("Détartrant",B4089))))),"Mio main (1k+500gr)",IF(AND(ISNUMBER(SEARCH("PAPILLON",B4089)),OR(ISNUMBER(SEARCH("Papier",B4089)),ISNUMBER(SEARCH("Hygiénique",B4089)),ISNUMBER(SEARCH("HYGIÉNIQUE",B4089))),NOT(OR(ISNUMBER(SEARCH("Lingette",B4089)),ISNUMBER(SEARCH("Mouchoir",B4089))))),"Papillon Papier",IF(OR(ISNUMBER(SEARCH("TAJ AL SAHAR",B4089)),ISNUMBER(SEARCH("TAJ BLADI",B4089)),ISNUMBER(SEARCH("TAJ BELADI",B4089)),ISNUMBER(SEARCH("Tilal Assahra",B4089)),ISNUMBER(SEARCH("Jawharat Asahra",B4089))),"TAJ SAHARA",IF(AND(OR(ISNUMBER(SEARCH("AL ITKANE",B4089)),ISNUMBER(SEARCH("ALITKANE",B4089)),ISNUMBER(SEARCH("PRESTO",B4089))),NOT(OR(ISNUMBER(SEARCH("Thé",B4089)),ISNUMBER(SEARCH("THE ",B4089)),ISNUMBER(SEARCH("thé",B4089)),ISNUMBER(SEARCH("SELHAM",B4089)),ISNUMBER(SEARCH("LHAFLA",B4089)),ISNUMBER(SEARCH("ZINE",B4089)),ISNUMBER(SEARCH("tiyay",B4089)),ISNUMBER(SEARCH("alouns",B4089)),ISNUMBER(SEARCH("lmhrat",B4089))))),"Al Itkrans + Presto",IF(OR(ISNUMBER(SEARCH("DALAA",B4089)),ISNUMBER(SEARCH("CS-DALAA",B4089)),ISNUMBER(SEARCH("DALINA",B4089))),"Dalaa VP / Baqqal / RP",IF(OR(LEFT(UPPER(B4089),4)="MIA ",LEFT(UPPER(B4089),6)="CS-MIA"),"Mia",IF(OR(LEFT(UPPER(B4089),5)="NOVA ",LEFT(UPPER(B4089),7)="CS-NOVA"),"Nova",IF(OR(ISNUMBER(SEARCH("PRIMA ",B4089)),ISNUMBER(SEARCH("CS-PRIMA",B4089))),"Prima",IF(OR(ISNUMBER(SEARCH("Douceur",B4089)),ISNUMBER(SEARCH("DOUCEUR",B4089))),"Douceur",IF(OR(ISNUMBER(SEARCH("SANGO",B4089)),ISNUMBER(SEARCH("CS-SANGO",B4089))),"SANGO",IF(ISNUMBER(SEARCH("BLANDOUX",B4089)),"Blandoux",IF(ISNUMBER(SEARCH("SHIWAMI",B4089)),"Shiwame",IF(ISNUMBER(SEARCH("KELLOGG",B4089)),"Kelloggs",IF(OR(ISNUMBER(SEARCH("TOBIGO",B4089)),ISNUMBER(SEARCH("DWIST",B4089))),"Tobigo",IF(OR(ISNUMBER(SEARCH("MARISOL",B4089)),ISNUMBER(SEARCH("MARESOL",B4089))),"Maresol",IF(OR(ISNUMBER(SEARCH("TAKIS",B4089)),ISNUMBER(SEARCH("TAKYS",B4089))),"TAKYS",IF(ISNUMBER(SEARCH("TAWIL",B4089)),"Tawil",IF(ISNUMBER(SEARCH("FROMY",B4089)),"Fromy",""))))))))))))))))))))))))</f>
        <v/>
      </c>
    </row>
    <row r="4090" spans="1:3" ht="18" hidden="1" customHeight="1" x14ac:dyDescent="0.3">
      <c r="A4090" s="3" t="str">
        <f>Products!A4008</f>
        <v>ART03983</v>
      </c>
      <c r="B4090" s="3" t="str">
        <f>Products!B4008</f>
        <v>BIMBO Chapelure Saveur Poulet 250g</v>
      </c>
      <c r="C4090" s="3" t="str">
        <f>IF(OR(ISNUMBER(SEARCH("SELHAM",B4090)),ISNUMBER(SEARCH("LHAFLA",B4090)),ISNUMBER(SEARCH("ZINE",B4090)),ISNUMBER(SEARCH("tiyay",B4090)),ISNUMBER(SEARCH("alouns",B4090)),ISNUMBER(SEARCH("lmhrat",B4090))),"The Al Itkane",IF(AND(ISNUMBER(SEARCH("CALIN",B4090)),ISNUMBER(SEARCH("RP",B4090)),NOT(ISNUMBER(SEARCH("VP",B4090)))),"Calin RP",IF(AND(ISNUMBER(SEARCH("CALIN",B4090)),ISNUMBER(SEARCH("VP",B4090))),"Calin VP",IF(AND(ISNUMBER(SEARCH("MIO",B4090)),OR(ISNUMBER(SEARCH("Vaisselle",B4090)),ISNUMBER(SEARCH("vaisselle",B4090)))),"Mio Liquid Vaisselle",IF(AND(ISNUMBER(SEARCH("MIO",B4090)),ISNUMBER(SEARCH("Javel",B4090))),"Mio Javel",IF(AND(ISNUMBER(SEARCH("MIO",B4090)),ISNUMBER(SEARCH("Matic",B4090))),"Mio Matic",IF(AND(ISNUMBER(SEARCH("MIO",B4090)),OR(ISNUMBER(SEARCH("Détérgent",B4090)),ISNUMBER(SEARCH("Poudre",B4090)),ISNUMBER(SEARCH("Semi Auto",B4090)),ISNUMBER(SEARCH("1KG",B4090)),ISNUMBER(SEARCH("500G",B4090)),ISNUMBER(SEARCH("10KG",B4090)),ISNUMBER(SEARCH("1.5K",B4090)),ISNUMBER(SEARCH("215G",B4090)),ISNUMBER(SEARCH("350G",B4090)),ISNUMBER(SEARCH("90G",B4090)),ISNUMBER(SEARCH("Gold",B4090)),ISNUMBER(SEARCH("Citron",B4090)),ISNUMBER(SEARCH("Rose",B4090)),ISNUMBER(SEARCH("Lessive",B4090))),NOT(OR(ISNUMBER(SEARCH("Vaisselle",B4090)),ISNUMBER(SEARCH("Javel",B4090)),ISNUMBER(SEARCH("Matic",B4090)),ISNUMBER(SEARCH("Nettoyant",B4090)),ISNUMBER(SEARCH("Pâte",B4090)),ISNUMBER(SEARCH("Lave",B4090)),ISNUMBER(SEARCH("Détartrant",B4090))))),"Mio main (1k+500gr)",IF(AND(ISNUMBER(SEARCH("PAPILLON",B4090)),OR(ISNUMBER(SEARCH("Papier",B4090)),ISNUMBER(SEARCH("Hygiénique",B4090)),ISNUMBER(SEARCH("HYGIÉNIQUE",B4090))),NOT(OR(ISNUMBER(SEARCH("Lingette",B4090)),ISNUMBER(SEARCH("Mouchoir",B4090))))),"Papillon Papier",IF(OR(ISNUMBER(SEARCH("TAJ AL SAHAR",B4090)),ISNUMBER(SEARCH("TAJ BLADI",B4090)),ISNUMBER(SEARCH("TAJ BELADI",B4090)),ISNUMBER(SEARCH("Tilal Assahra",B4090)),ISNUMBER(SEARCH("Jawharat Asahra",B4090))),"TAJ SAHARA",IF(AND(OR(ISNUMBER(SEARCH("AL ITKANE",B4090)),ISNUMBER(SEARCH("ALITKANE",B4090)),ISNUMBER(SEARCH("PRESTO",B4090))),NOT(OR(ISNUMBER(SEARCH("Thé",B4090)),ISNUMBER(SEARCH("THE ",B4090)),ISNUMBER(SEARCH("thé",B4090)),ISNUMBER(SEARCH("SELHAM",B4090)),ISNUMBER(SEARCH("LHAFLA",B4090)),ISNUMBER(SEARCH("ZINE",B4090)),ISNUMBER(SEARCH("tiyay",B4090)),ISNUMBER(SEARCH("alouns",B4090)),ISNUMBER(SEARCH("lmhrat",B4090))))),"Al Itkrans + Presto",IF(OR(ISNUMBER(SEARCH("DALAA",B4090)),ISNUMBER(SEARCH("CS-DALAA",B4090)),ISNUMBER(SEARCH("DALINA",B4090))),"Dalaa VP / Baqqal / RP",IF(OR(LEFT(UPPER(B4090),4)="MIA ",LEFT(UPPER(B4090),6)="CS-MIA"),"Mia",IF(OR(LEFT(UPPER(B4090),5)="NOVA ",LEFT(UPPER(B4090),7)="CS-NOVA"),"Nova",IF(OR(ISNUMBER(SEARCH("PRIMA ",B4090)),ISNUMBER(SEARCH("CS-PRIMA",B4090))),"Prima",IF(OR(ISNUMBER(SEARCH("Douceur",B4090)),ISNUMBER(SEARCH("DOUCEUR",B4090))),"Douceur",IF(OR(ISNUMBER(SEARCH("SANGO",B4090)),ISNUMBER(SEARCH("CS-SANGO",B4090))),"SANGO",IF(ISNUMBER(SEARCH("BLANDOUX",B4090)),"Blandoux",IF(ISNUMBER(SEARCH("SHIWAMI",B4090)),"Shiwame",IF(ISNUMBER(SEARCH("KELLOGG",B4090)),"Kelloggs",IF(OR(ISNUMBER(SEARCH("TOBIGO",B4090)),ISNUMBER(SEARCH("DWIST",B4090))),"Tobigo",IF(OR(ISNUMBER(SEARCH("MARISOL",B4090)),ISNUMBER(SEARCH("MARESOL",B4090))),"Maresol",IF(OR(ISNUMBER(SEARCH("TAKIS",B4090)),ISNUMBER(SEARCH("TAKYS",B4090))),"TAKYS",IF(ISNUMBER(SEARCH("TAWIL",B4090)),"Tawil",IF(ISNUMBER(SEARCH("FROMY",B4090)),"Fromy",""))))))))))))))))))))))))</f>
        <v/>
      </c>
    </row>
    <row r="4091" spans="1:3" ht="18" hidden="1" customHeight="1" x14ac:dyDescent="0.3">
      <c r="A4091" s="3" t="str">
        <f>Products!A4010</f>
        <v>ART03922</v>
      </c>
      <c r="B4091" s="3" t="str">
        <f>Products!B4010</f>
        <v>SEÑOR MAYOR SAVON LIQUIDE MAIN 500ML MANGUE</v>
      </c>
      <c r="C4091" s="3" t="str">
        <f>IF(OR(ISNUMBER(SEARCH("SELHAM",B4091)),ISNUMBER(SEARCH("LHAFLA",B4091)),ISNUMBER(SEARCH("ZINE",B4091)),ISNUMBER(SEARCH("tiyay",B4091)),ISNUMBER(SEARCH("alouns",B4091)),ISNUMBER(SEARCH("lmhrat",B4091))),"The Al Itkane",IF(AND(ISNUMBER(SEARCH("CALIN",B4091)),ISNUMBER(SEARCH("RP",B4091)),NOT(ISNUMBER(SEARCH("VP",B4091)))),"Calin RP",IF(AND(ISNUMBER(SEARCH("CALIN",B4091)),ISNUMBER(SEARCH("VP",B4091))),"Calin VP",IF(AND(ISNUMBER(SEARCH("MIO",B4091)),OR(ISNUMBER(SEARCH("Vaisselle",B4091)),ISNUMBER(SEARCH("vaisselle",B4091)))),"Mio Liquid Vaisselle",IF(AND(ISNUMBER(SEARCH("MIO",B4091)),ISNUMBER(SEARCH("Javel",B4091))),"Mio Javel",IF(AND(ISNUMBER(SEARCH("MIO",B4091)),ISNUMBER(SEARCH("Matic",B4091))),"Mio Matic",IF(AND(ISNUMBER(SEARCH("MIO",B4091)),OR(ISNUMBER(SEARCH("Détérgent",B4091)),ISNUMBER(SEARCH("Poudre",B4091)),ISNUMBER(SEARCH("Semi Auto",B4091)),ISNUMBER(SEARCH("1KG",B4091)),ISNUMBER(SEARCH("500G",B4091)),ISNUMBER(SEARCH("10KG",B4091)),ISNUMBER(SEARCH("1.5K",B4091)),ISNUMBER(SEARCH("215G",B4091)),ISNUMBER(SEARCH("350G",B4091)),ISNUMBER(SEARCH("90G",B4091)),ISNUMBER(SEARCH("Gold",B4091)),ISNUMBER(SEARCH("Citron",B4091)),ISNUMBER(SEARCH("Rose",B4091)),ISNUMBER(SEARCH("Lessive",B4091))),NOT(OR(ISNUMBER(SEARCH("Vaisselle",B4091)),ISNUMBER(SEARCH("Javel",B4091)),ISNUMBER(SEARCH("Matic",B4091)),ISNUMBER(SEARCH("Nettoyant",B4091)),ISNUMBER(SEARCH("Pâte",B4091)),ISNUMBER(SEARCH("Lave",B4091)),ISNUMBER(SEARCH("Détartrant",B4091))))),"Mio main (1k+500gr)",IF(AND(ISNUMBER(SEARCH("PAPILLON",B4091)),OR(ISNUMBER(SEARCH("Papier",B4091)),ISNUMBER(SEARCH("Hygiénique",B4091)),ISNUMBER(SEARCH("HYGIÉNIQUE",B4091))),NOT(OR(ISNUMBER(SEARCH("Lingette",B4091)),ISNUMBER(SEARCH("Mouchoir",B4091))))),"Papillon Papier",IF(OR(ISNUMBER(SEARCH("TAJ AL SAHAR",B4091)),ISNUMBER(SEARCH("TAJ BLADI",B4091)),ISNUMBER(SEARCH("TAJ BELADI",B4091)),ISNUMBER(SEARCH("Tilal Assahra",B4091)),ISNUMBER(SEARCH("Jawharat Asahra",B4091))),"TAJ SAHARA",IF(AND(OR(ISNUMBER(SEARCH("AL ITKANE",B4091)),ISNUMBER(SEARCH("ALITKANE",B4091)),ISNUMBER(SEARCH("PRESTO",B4091))),NOT(OR(ISNUMBER(SEARCH("Thé",B4091)),ISNUMBER(SEARCH("THE ",B4091)),ISNUMBER(SEARCH("thé",B4091)),ISNUMBER(SEARCH("SELHAM",B4091)),ISNUMBER(SEARCH("LHAFLA",B4091)),ISNUMBER(SEARCH("ZINE",B4091)),ISNUMBER(SEARCH("tiyay",B4091)),ISNUMBER(SEARCH("alouns",B4091)),ISNUMBER(SEARCH("lmhrat",B4091))))),"Al Itkrans + Presto",IF(OR(ISNUMBER(SEARCH("DALAA",B4091)),ISNUMBER(SEARCH("CS-DALAA",B4091)),ISNUMBER(SEARCH("DALINA",B4091))),"Dalaa VP / Baqqal / RP",IF(OR(LEFT(UPPER(B4091),4)="MIA ",LEFT(UPPER(B4091),6)="CS-MIA"),"Mia",IF(OR(LEFT(UPPER(B4091),5)="NOVA ",LEFT(UPPER(B4091),7)="CS-NOVA"),"Nova",IF(OR(ISNUMBER(SEARCH("PRIMA ",B4091)),ISNUMBER(SEARCH("CS-PRIMA",B4091))),"Prima",IF(OR(ISNUMBER(SEARCH("Douceur",B4091)),ISNUMBER(SEARCH("DOUCEUR",B4091))),"Douceur",IF(OR(ISNUMBER(SEARCH("SANGO",B4091)),ISNUMBER(SEARCH("CS-SANGO",B4091))),"SANGO",IF(ISNUMBER(SEARCH("BLANDOUX",B4091)),"Blandoux",IF(ISNUMBER(SEARCH("SHIWAMI",B4091)),"Shiwame",IF(ISNUMBER(SEARCH("KELLOGG",B4091)),"Kelloggs",IF(OR(ISNUMBER(SEARCH("TOBIGO",B4091)),ISNUMBER(SEARCH("DWIST",B4091))),"Tobigo",IF(OR(ISNUMBER(SEARCH("MARISOL",B4091)),ISNUMBER(SEARCH("MARESOL",B4091))),"Maresol",IF(OR(ISNUMBER(SEARCH("TAKIS",B4091)),ISNUMBER(SEARCH("TAKYS",B4091))),"TAKYS",IF(ISNUMBER(SEARCH("TAWIL",B4091)),"Tawil",IF(ISNUMBER(SEARCH("FROMY",B4091)),"Fromy",""))))))))))))))))))))))))</f>
        <v/>
      </c>
    </row>
    <row r="4092" spans="1:3" ht="18" hidden="1" customHeight="1" x14ac:dyDescent="0.3">
      <c r="A4092" s="3" t="str">
        <f>Products!A4011</f>
        <v>ART03925</v>
      </c>
      <c r="B4092" s="3" t="str">
        <f>Products!B4011</f>
        <v>PURIVERA SHAMPOOING PROFESSIONNEL 750ML ANTICASPA</v>
      </c>
      <c r="C4092" s="3" t="str">
        <f>IF(OR(ISNUMBER(SEARCH("SELHAM",B4092)),ISNUMBER(SEARCH("LHAFLA",B4092)),ISNUMBER(SEARCH("ZINE",B4092)),ISNUMBER(SEARCH("tiyay",B4092)),ISNUMBER(SEARCH("alouns",B4092)),ISNUMBER(SEARCH("lmhrat",B4092))),"The Al Itkane",IF(AND(ISNUMBER(SEARCH("CALIN",B4092)),ISNUMBER(SEARCH("RP",B4092)),NOT(ISNUMBER(SEARCH("VP",B4092)))),"Calin RP",IF(AND(ISNUMBER(SEARCH("CALIN",B4092)),ISNUMBER(SEARCH("VP",B4092))),"Calin VP",IF(AND(ISNUMBER(SEARCH("MIO",B4092)),OR(ISNUMBER(SEARCH("Vaisselle",B4092)),ISNUMBER(SEARCH("vaisselle",B4092)))),"Mio Liquid Vaisselle",IF(AND(ISNUMBER(SEARCH("MIO",B4092)),ISNUMBER(SEARCH("Javel",B4092))),"Mio Javel",IF(AND(ISNUMBER(SEARCH("MIO",B4092)),ISNUMBER(SEARCH("Matic",B4092))),"Mio Matic",IF(AND(ISNUMBER(SEARCH("MIO",B4092)),OR(ISNUMBER(SEARCH("Détérgent",B4092)),ISNUMBER(SEARCH("Poudre",B4092)),ISNUMBER(SEARCH("Semi Auto",B4092)),ISNUMBER(SEARCH("1KG",B4092)),ISNUMBER(SEARCH("500G",B4092)),ISNUMBER(SEARCH("10KG",B4092)),ISNUMBER(SEARCH("1.5K",B4092)),ISNUMBER(SEARCH("215G",B4092)),ISNUMBER(SEARCH("350G",B4092)),ISNUMBER(SEARCH("90G",B4092)),ISNUMBER(SEARCH("Gold",B4092)),ISNUMBER(SEARCH("Citron",B4092)),ISNUMBER(SEARCH("Rose",B4092)),ISNUMBER(SEARCH("Lessive",B4092))),NOT(OR(ISNUMBER(SEARCH("Vaisselle",B4092)),ISNUMBER(SEARCH("Javel",B4092)),ISNUMBER(SEARCH("Matic",B4092)),ISNUMBER(SEARCH("Nettoyant",B4092)),ISNUMBER(SEARCH("Pâte",B4092)),ISNUMBER(SEARCH("Lave",B4092)),ISNUMBER(SEARCH("Détartrant",B4092))))),"Mio main (1k+500gr)",IF(AND(ISNUMBER(SEARCH("PAPILLON",B4092)),OR(ISNUMBER(SEARCH("Papier",B4092)),ISNUMBER(SEARCH("Hygiénique",B4092)),ISNUMBER(SEARCH("HYGIÉNIQUE",B4092))),NOT(OR(ISNUMBER(SEARCH("Lingette",B4092)),ISNUMBER(SEARCH("Mouchoir",B4092))))),"Papillon Papier",IF(OR(ISNUMBER(SEARCH("TAJ AL SAHAR",B4092)),ISNUMBER(SEARCH("TAJ BLADI",B4092)),ISNUMBER(SEARCH("TAJ BELADI",B4092)),ISNUMBER(SEARCH("Tilal Assahra",B4092)),ISNUMBER(SEARCH("Jawharat Asahra",B4092))),"TAJ SAHARA",IF(AND(OR(ISNUMBER(SEARCH("AL ITKANE",B4092)),ISNUMBER(SEARCH("ALITKANE",B4092)),ISNUMBER(SEARCH("PRESTO",B4092))),NOT(OR(ISNUMBER(SEARCH("Thé",B4092)),ISNUMBER(SEARCH("THE ",B4092)),ISNUMBER(SEARCH("thé",B4092)),ISNUMBER(SEARCH("SELHAM",B4092)),ISNUMBER(SEARCH("LHAFLA",B4092)),ISNUMBER(SEARCH("ZINE",B4092)),ISNUMBER(SEARCH("tiyay",B4092)),ISNUMBER(SEARCH("alouns",B4092)),ISNUMBER(SEARCH("lmhrat",B4092))))),"Al Itkrans + Presto",IF(OR(ISNUMBER(SEARCH("DALAA",B4092)),ISNUMBER(SEARCH("CS-DALAA",B4092)),ISNUMBER(SEARCH("DALINA",B4092))),"Dalaa VP / Baqqal / RP",IF(OR(LEFT(UPPER(B4092),4)="MIA ",LEFT(UPPER(B4092),6)="CS-MIA"),"Mia",IF(OR(LEFT(UPPER(B4092),5)="NOVA ",LEFT(UPPER(B4092),7)="CS-NOVA"),"Nova",IF(OR(ISNUMBER(SEARCH("PRIMA ",B4092)),ISNUMBER(SEARCH("CS-PRIMA",B4092))),"Prima",IF(OR(ISNUMBER(SEARCH("Douceur",B4092)),ISNUMBER(SEARCH("DOUCEUR",B4092))),"Douceur",IF(OR(ISNUMBER(SEARCH("SANGO",B4092)),ISNUMBER(SEARCH("CS-SANGO",B4092))),"SANGO",IF(ISNUMBER(SEARCH("BLANDOUX",B4092)),"Blandoux",IF(ISNUMBER(SEARCH("SHIWAMI",B4092)),"Shiwame",IF(ISNUMBER(SEARCH("KELLOGG",B4092)),"Kelloggs",IF(OR(ISNUMBER(SEARCH("TOBIGO",B4092)),ISNUMBER(SEARCH("DWIST",B4092))),"Tobigo",IF(OR(ISNUMBER(SEARCH("MARISOL",B4092)),ISNUMBER(SEARCH("MARESOL",B4092))),"Maresol",IF(OR(ISNUMBER(SEARCH("TAKIS",B4092)),ISNUMBER(SEARCH("TAKYS",B4092))),"TAKYS",IF(ISNUMBER(SEARCH("TAWIL",B4092)),"Tawil",IF(ISNUMBER(SEARCH("FROMY",B4092)),"Fromy",""))))))))))))))))))))))))</f>
        <v/>
      </c>
    </row>
    <row r="4093" spans="1:3" ht="18" hidden="1" customHeight="1" x14ac:dyDescent="0.3">
      <c r="A4093" s="3" t="str">
        <f>Products!A4012</f>
        <v>ART03927</v>
      </c>
      <c r="B4093" s="3" t="str">
        <f>Products!B4012</f>
        <v>PURIVERA APRES SHAMPOOING 750ML A LA KERATINE</v>
      </c>
      <c r="C4093" s="3" t="str">
        <f>IF(OR(ISNUMBER(SEARCH("SELHAM",B4093)),ISNUMBER(SEARCH("LHAFLA",B4093)),ISNUMBER(SEARCH("ZINE",B4093)),ISNUMBER(SEARCH("tiyay",B4093)),ISNUMBER(SEARCH("alouns",B4093)),ISNUMBER(SEARCH("lmhrat",B4093))),"The Al Itkane",IF(AND(ISNUMBER(SEARCH("CALIN",B4093)),ISNUMBER(SEARCH("RP",B4093)),NOT(ISNUMBER(SEARCH("VP",B4093)))),"Calin RP",IF(AND(ISNUMBER(SEARCH("CALIN",B4093)),ISNUMBER(SEARCH("VP",B4093))),"Calin VP",IF(AND(ISNUMBER(SEARCH("MIO",B4093)),OR(ISNUMBER(SEARCH("Vaisselle",B4093)),ISNUMBER(SEARCH("vaisselle",B4093)))),"Mio Liquid Vaisselle",IF(AND(ISNUMBER(SEARCH("MIO",B4093)),ISNUMBER(SEARCH("Javel",B4093))),"Mio Javel",IF(AND(ISNUMBER(SEARCH("MIO",B4093)),ISNUMBER(SEARCH("Matic",B4093))),"Mio Matic",IF(AND(ISNUMBER(SEARCH("MIO",B4093)),OR(ISNUMBER(SEARCH("Détérgent",B4093)),ISNUMBER(SEARCH("Poudre",B4093)),ISNUMBER(SEARCH("Semi Auto",B4093)),ISNUMBER(SEARCH("1KG",B4093)),ISNUMBER(SEARCH("500G",B4093)),ISNUMBER(SEARCH("10KG",B4093)),ISNUMBER(SEARCH("1.5K",B4093)),ISNUMBER(SEARCH("215G",B4093)),ISNUMBER(SEARCH("350G",B4093)),ISNUMBER(SEARCH("90G",B4093)),ISNUMBER(SEARCH("Gold",B4093)),ISNUMBER(SEARCH("Citron",B4093)),ISNUMBER(SEARCH("Rose",B4093)),ISNUMBER(SEARCH("Lessive",B4093))),NOT(OR(ISNUMBER(SEARCH("Vaisselle",B4093)),ISNUMBER(SEARCH("Javel",B4093)),ISNUMBER(SEARCH("Matic",B4093)),ISNUMBER(SEARCH("Nettoyant",B4093)),ISNUMBER(SEARCH("Pâte",B4093)),ISNUMBER(SEARCH("Lave",B4093)),ISNUMBER(SEARCH("Détartrant",B4093))))),"Mio main (1k+500gr)",IF(AND(ISNUMBER(SEARCH("PAPILLON",B4093)),OR(ISNUMBER(SEARCH("Papier",B4093)),ISNUMBER(SEARCH("Hygiénique",B4093)),ISNUMBER(SEARCH("HYGIÉNIQUE",B4093))),NOT(OR(ISNUMBER(SEARCH("Lingette",B4093)),ISNUMBER(SEARCH("Mouchoir",B4093))))),"Papillon Papier",IF(OR(ISNUMBER(SEARCH("TAJ AL SAHAR",B4093)),ISNUMBER(SEARCH("TAJ BLADI",B4093)),ISNUMBER(SEARCH("TAJ BELADI",B4093)),ISNUMBER(SEARCH("Tilal Assahra",B4093)),ISNUMBER(SEARCH("Jawharat Asahra",B4093))),"TAJ SAHARA",IF(AND(OR(ISNUMBER(SEARCH("AL ITKANE",B4093)),ISNUMBER(SEARCH("ALITKANE",B4093)),ISNUMBER(SEARCH("PRESTO",B4093))),NOT(OR(ISNUMBER(SEARCH("Thé",B4093)),ISNUMBER(SEARCH("THE ",B4093)),ISNUMBER(SEARCH("thé",B4093)),ISNUMBER(SEARCH("SELHAM",B4093)),ISNUMBER(SEARCH("LHAFLA",B4093)),ISNUMBER(SEARCH("ZINE",B4093)),ISNUMBER(SEARCH("tiyay",B4093)),ISNUMBER(SEARCH("alouns",B4093)),ISNUMBER(SEARCH("lmhrat",B4093))))),"Al Itkrans + Presto",IF(OR(ISNUMBER(SEARCH("DALAA",B4093)),ISNUMBER(SEARCH("CS-DALAA",B4093)),ISNUMBER(SEARCH("DALINA",B4093))),"Dalaa VP / Baqqal / RP",IF(OR(LEFT(UPPER(B4093),4)="MIA ",LEFT(UPPER(B4093),6)="CS-MIA"),"Mia",IF(OR(LEFT(UPPER(B4093),5)="NOVA ",LEFT(UPPER(B4093),7)="CS-NOVA"),"Nova",IF(OR(ISNUMBER(SEARCH("PRIMA ",B4093)),ISNUMBER(SEARCH("CS-PRIMA",B4093))),"Prima",IF(OR(ISNUMBER(SEARCH("Douceur",B4093)),ISNUMBER(SEARCH("DOUCEUR",B4093))),"Douceur",IF(OR(ISNUMBER(SEARCH("SANGO",B4093)),ISNUMBER(SEARCH("CS-SANGO",B4093))),"SANGO",IF(ISNUMBER(SEARCH("BLANDOUX",B4093)),"Blandoux",IF(ISNUMBER(SEARCH("SHIWAMI",B4093)),"Shiwame",IF(ISNUMBER(SEARCH("KELLOGG",B4093)),"Kelloggs",IF(OR(ISNUMBER(SEARCH("TOBIGO",B4093)),ISNUMBER(SEARCH("DWIST",B4093))),"Tobigo",IF(OR(ISNUMBER(SEARCH("MARISOL",B4093)),ISNUMBER(SEARCH("MARESOL",B4093))),"Maresol",IF(OR(ISNUMBER(SEARCH("TAKIS",B4093)),ISNUMBER(SEARCH("TAKYS",B4093))),"TAKYS",IF(ISNUMBER(SEARCH("TAWIL",B4093)),"Tawil",IF(ISNUMBER(SEARCH("FROMY",B4093)),"Fromy",""))))))))))))))))))))))))</f>
        <v/>
      </c>
    </row>
    <row r="4094" spans="1:3" ht="18" hidden="1" customHeight="1" x14ac:dyDescent="0.3">
      <c r="A4094" s="3" t="str">
        <f>Products!A4013</f>
        <v>ART03928</v>
      </c>
      <c r="B4094" s="3" t="str">
        <f>Products!B4013</f>
        <v>PURIVERA DEODORANT HOMME EXTRA FRESH 200ML</v>
      </c>
      <c r="C4094" s="3" t="str">
        <f>IF(OR(ISNUMBER(SEARCH("SELHAM",B4094)),ISNUMBER(SEARCH("LHAFLA",B4094)),ISNUMBER(SEARCH("ZINE",B4094)),ISNUMBER(SEARCH("tiyay",B4094)),ISNUMBER(SEARCH("alouns",B4094)),ISNUMBER(SEARCH("lmhrat",B4094))),"The Al Itkane",IF(AND(ISNUMBER(SEARCH("CALIN",B4094)),ISNUMBER(SEARCH("RP",B4094)),NOT(ISNUMBER(SEARCH("VP",B4094)))),"Calin RP",IF(AND(ISNUMBER(SEARCH("CALIN",B4094)),ISNUMBER(SEARCH("VP",B4094))),"Calin VP",IF(AND(ISNUMBER(SEARCH("MIO",B4094)),OR(ISNUMBER(SEARCH("Vaisselle",B4094)),ISNUMBER(SEARCH("vaisselle",B4094)))),"Mio Liquid Vaisselle",IF(AND(ISNUMBER(SEARCH("MIO",B4094)),ISNUMBER(SEARCH("Javel",B4094))),"Mio Javel",IF(AND(ISNUMBER(SEARCH("MIO",B4094)),ISNUMBER(SEARCH("Matic",B4094))),"Mio Matic",IF(AND(ISNUMBER(SEARCH("MIO",B4094)),OR(ISNUMBER(SEARCH("Détérgent",B4094)),ISNUMBER(SEARCH("Poudre",B4094)),ISNUMBER(SEARCH("Semi Auto",B4094)),ISNUMBER(SEARCH("1KG",B4094)),ISNUMBER(SEARCH("500G",B4094)),ISNUMBER(SEARCH("10KG",B4094)),ISNUMBER(SEARCH("1.5K",B4094)),ISNUMBER(SEARCH("215G",B4094)),ISNUMBER(SEARCH("350G",B4094)),ISNUMBER(SEARCH("90G",B4094)),ISNUMBER(SEARCH("Gold",B4094)),ISNUMBER(SEARCH("Citron",B4094)),ISNUMBER(SEARCH("Rose",B4094)),ISNUMBER(SEARCH("Lessive",B4094))),NOT(OR(ISNUMBER(SEARCH("Vaisselle",B4094)),ISNUMBER(SEARCH("Javel",B4094)),ISNUMBER(SEARCH("Matic",B4094)),ISNUMBER(SEARCH("Nettoyant",B4094)),ISNUMBER(SEARCH("Pâte",B4094)),ISNUMBER(SEARCH("Lave",B4094)),ISNUMBER(SEARCH("Détartrant",B4094))))),"Mio main (1k+500gr)",IF(AND(ISNUMBER(SEARCH("PAPILLON",B4094)),OR(ISNUMBER(SEARCH("Papier",B4094)),ISNUMBER(SEARCH("Hygiénique",B4094)),ISNUMBER(SEARCH("HYGIÉNIQUE",B4094))),NOT(OR(ISNUMBER(SEARCH("Lingette",B4094)),ISNUMBER(SEARCH("Mouchoir",B4094))))),"Papillon Papier",IF(OR(ISNUMBER(SEARCH("TAJ AL SAHAR",B4094)),ISNUMBER(SEARCH("TAJ BLADI",B4094)),ISNUMBER(SEARCH("TAJ BELADI",B4094)),ISNUMBER(SEARCH("Tilal Assahra",B4094)),ISNUMBER(SEARCH("Jawharat Asahra",B4094))),"TAJ SAHARA",IF(AND(OR(ISNUMBER(SEARCH("AL ITKANE",B4094)),ISNUMBER(SEARCH("ALITKANE",B4094)),ISNUMBER(SEARCH("PRESTO",B4094))),NOT(OR(ISNUMBER(SEARCH("Thé",B4094)),ISNUMBER(SEARCH("THE ",B4094)),ISNUMBER(SEARCH("thé",B4094)),ISNUMBER(SEARCH("SELHAM",B4094)),ISNUMBER(SEARCH("LHAFLA",B4094)),ISNUMBER(SEARCH("ZINE",B4094)),ISNUMBER(SEARCH("tiyay",B4094)),ISNUMBER(SEARCH("alouns",B4094)),ISNUMBER(SEARCH("lmhrat",B4094))))),"Al Itkrans + Presto",IF(OR(ISNUMBER(SEARCH("DALAA",B4094)),ISNUMBER(SEARCH("CS-DALAA",B4094)),ISNUMBER(SEARCH("DALINA",B4094))),"Dalaa VP / Baqqal / RP",IF(OR(LEFT(UPPER(B4094),4)="MIA ",LEFT(UPPER(B4094),6)="CS-MIA"),"Mia",IF(OR(LEFT(UPPER(B4094),5)="NOVA ",LEFT(UPPER(B4094),7)="CS-NOVA"),"Nova",IF(OR(ISNUMBER(SEARCH("PRIMA ",B4094)),ISNUMBER(SEARCH("CS-PRIMA",B4094))),"Prima",IF(OR(ISNUMBER(SEARCH("Douceur",B4094)),ISNUMBER(SEARCH("DOUCEUR",B4094))),"Douceur",IF(OR(ISNUMBER(SEARCH("SANGO",B4094)),ISNUMBER(SEARCH("CS-SANGO",B4094))),"SANGO",IF(ISNUMBER(SEARCH("BLANDOUX",B4094)),"Blandoux",IF(ISNUMBER(SEARCH("SHIWAMI",B4094)),"Shiwame",IF(ISNUMBER(SEARCH("KELLOGG",B4094)),"Kelloggs",IF(OR(ISNUMBER(SEARCH("TOBIGO",B4094)),ISNUMBER(SEARCH("DWIST",B4094))),"Tobigo",IF(OR(ISNUMBER(SEARCH("MARISOL",B4094)),ISNUMBER(SEARCH("MARESOL",B4094))),"Maresol",IF(OR(ISNUMBER(SEARCH("TAKIS",B4094)),ISNUMBER(SEARCH("TAKYS",B4094))),"TAKYS",IF(ISNUMBER(SEARCH("TAWIL",B4094)),"Tawil",IF(ISNUMBER(SEARCH("FROMY",B4094)),"Fromy",""))))))))))))))))))))))))</f>
        <v/>
      </c>
    </row>
    <row r="4095" spans="1:3" ht="18" hidden="1" customHeight="1" x14ac:dyDescent="0.3">
      <c r="A4095" s="3" t="str">
        <f>Products!A4014</f>
        <v>ART03929</v>
      </c>
      <c r="B4095" s="3" t="str">
        <f>Products!B4014</f>
        <v>PURIVERA DEODORANT FEMME LA DIVA 200ML</v>
      </c>
      <c r="C4095" s="3" t="str">
        <f>IF(OR(ISNUMBER(SEARCH("SELHAM",B4095)),ISNUMBER(SEARCH("LHAFLA",B4095)),ISNUMBER(SEARCH("ZINE",B4095)),ISNUMBER(SEARCH("tiyay",B4095)),ISNUMBER(SEARCH("alouns",B4095)),ISNUMBER(SEARCH("lmhrat",B4095))),"The Al Itkane",IF(AND(ISNUMBER(SEARCH("CALIN",B4095)),ISNUMBER(SEARCH("RP",B4095)),NOT(ISNUMBER(SEARCH("VP",B4095)))),"Calin RP",IF(AND(ISNUMBER(SEARCH("CALIN",B4095)),ISNUMBER(SEARCH("VP",B4095))),"Calin VP",IF(AND(ISNUMBER(SEARCH("MIO",B4095)),OR(ISNUMBER(SEARCH("Vaisselle",B4095)),ISNUMBER(SEARCH("vaisselle",B4095)))),"Mio Liquid Vaisselle",IF(AND(ISNUMBER(SEARCH("MIO",B4095)),ISNUMBER(SEARCH("Javel",B4095))),"Mio Javel",IF(AND(ISNUMBER(SEARCH("MIO",B4095)),ISNUMBER(SEARCH("Matic",B4095))),"Mio Matic",IF(AND(ISNUMBER(SEARCH("MIO",B4095)),OR(ISNUMBER(SEARCH("Détérgent",B4095)),ISNUMBER(SEARCH("Poudre",B4095)),ISNUMBER(SEARCH("Semi Auto",B4095)),ISNUMBER(SEARCH("1KG",B4095)),ISNUMBER(SEARCH("500G",B4095)),ISNUMBER(SEARCH("10KG",B4095)),ISNUMBER(SEARCH("1.5K",B4095)),ISNUMBER(SEARCH("215G",B4095)),ISNUMBER(SEARCH("350G",B4095)),ISNUMBER(SEARCH("90G",B4095)),ISNUMBER(SEARCH("Gold",B4095)),ISNUMBER(SEARCH("Citron",B4095)),ISNUMBER(SEARCH("Rose",B4095)),ISNUMBER(SEARCH("Lessive",B4095))),NOT(OR(ISNUMBER(SEARCH("Vaisselle",B4095)),ISNUMBER(SEARCH("Javel",B4095)),ISNUMBER(SEARCH("Matic",B4095)),ISNUMBER(SEARCH("Nettoyant",B4095)),ISNUMBER(SEARCH("Pâte",B4095)),ISNUMBER(SEARCH("Lave",B4095)),ISNUMBER(SEARCH("Détartrant",B4095))))),"Mio main (1k+500gr)",IF(AND(ISNUMBER(SEARCH("PAPILLON",B4095)),OR(ISNUMBER(SEARCH("Papier",B4095)),ISNUMBER(SEARCH("Hygiénique",B4095)),ISNUMBER(SEARCH("HYGIÉNIQUE",B4095))),NOT(OR(ISNUMBER(SEARCH("Lingette",B4095)),ISNUMBER(SEARCH("Mouchoir",B4095))))),"Papillon Papier",IF(OR(ISNUMBER(SEARCH("TAJ AL SAHAR",B4095)),ISNUMBER(SEARCH("TAJ BLADI",B4095)),ISNUMBER(SEARCH("TAJ BELADI",B4095)),ISNUMBER(SEARCH("Tilal Assahra",B4095)),ISNUMBER(SEARCH("Jawharat Asahra",B4095))),"TAJ SAHARA",IF(AND(OR(ISNUMBER(SEARCH("AL ITKANE",B4095)),ISNUMBER(SEARCH("ALITKANE",B4095)),ISNUMBER(SEARCH("PRESTO",B4095))),NOT(OR(ISNUMBER(SEARCH("Thé",B4095)),ISNUMBER(SEARCH("THE ",B4095)),ISNUMBER(SEARCH("thé",B4095)),ISNUMBER(SEARCH("SELHAM",B4095)),ISNUMBER(SEARCH("LHAFLA",B4095)),ISNUMBER(SEARCH("ZINE",B4095)),ISNUMBER(SEARCH("tiyay",B4095)),ISNUMBER(SEARCH("alouns",B4095)),ISNUMBER(SEARCH("lmhrat",B4095))))),"Al Itkrans + Presto",IF(OR(ISNUMBER(SEARCH("DALAA",B4095)),ISNUMBER(SEARCH("CS-DALAA",B4095)),ISNUMBER(SEARCH("DALINA",B4095))),"Dalaa VP / Baqqal / RP",IF(OR(LEFT(UPPER(B4095),4)="MIA ",LEFT(UPPER(B4095),6)="CS-MIA"),"Mia",IF(OR(LEFT(UPPER(B4095),5)="NOVA ",LEFT(UPPER(B4095),7)="CS-NOVA"),"Nova",IF(OR(ISNUMBER(SEARCH("PRIMA ",B4095)),ISNUMBER(SEARCH("CS-PRIMA",B4095))),"Prima",IF(OR(ISNUMBER(SEARCH("Douceur",B4095)),ISNUMBER(SEARCH("DOUCEUR",B4095))),"Douceur",IF(OR(ISNUMBER(SEARCH("SANGO",B4095)),ISNUMBER(SEARCH("CS-SANGO",B4095))),"SANGO",IF(ISNUMBER(SEARCH("BLANDOUX",B4095)),"Blandoux",IF(ISNUMBER(SEARCH("SHIWAMI",B4095)),"Shiwame",IF(ISNUMBER(SEARCH("KELLOGG",B4095)),"Kelloggs",IF(OR(ISNUMBER(SEARCH("TOBIGO",B4095)),ISNUMBER(SEARCH("DWIST",B4095))),"Tobigo",IF(OR(ISNUMBER(SEARCH("MARISOL",B4095)),ISNUMBER(SEARCH("MARESOL",B4095))),"Maresol",IF(OR(ISNUMBER(SEARCH("TAKIS",B4095)),ISNUMBER(SEARCH("TAKYS",B4095))),"TAKYS",IF(ISNUMBER(SEARCH("TAWIL",B4095)),"Tawil",IF(ISNUMBER(SEARCH("FROMY",B4095)),"Fromy",""))))))))))))))))))))))))</f>
        <v/>
      </c>
    </row>
    <row r="4096" spans="1:3" ht="18" hidden="1" customHeight="1" x14ac:dyDescent="0.3">
      <c r="A4096" s="3" t="str">
        <f>Products!A4015</f>
        <v>ART03930</v>
      </c>
      <c r="B4096" s="3" t="str">
        <f>Products!B4015</f>
        <v>PURIVERA COTTON TIGES 200 PCS CARRÉ</v>
      </c>
      <c r="C4096" s="3" t="str">
        <f>IF(OR(ISNUMBER(SEARCH("SELHAM",B4096)),ISNUMBER(SEARCH("LHAFLA",B4096)),ISNUMBER(SEARCH("ZINE",B4096)),ISNUMBER(SEARCH("tiyay",B4096)),ISNUMBER(SEARCH("alouns",B4096)),ISNUMBER(SEARCH("lmhrat",B4096))),"The Al Itkane",IF(AND(ISNUMBER(SEARCH("CALIN",B4096)),ISNUMBER(SEARCH("RP",B4096)),NOT(ISNUMBER(SEARCH("VP",B4096)))),"Calin RP",IF(AND(ISNUMBER(SEARCH("CALIN",B4096)),ISNUMBER(SEARCH("VP",B4096))),"Calin VP",IF(AND(ISNUMBER(SEARCH("MIO",B4096)),OR(ISNUMBER(SEARCH("Vaisselle",B4096)),ISNUMBER(SEARCH("vaisselle",B4096)))),"Mio Liquid Vaisselle",IF(AND(ISNUMBER(SEARCH("MIO",B4096)),ISNUMBER(SEARCH("Javel",B4096))),"Mio Javel",IF(AND(ISNUMBER(SEARCH("MIO",B4096)),ISNUMBER(SEARCH("Matic",B4096))),"Mio Matic",IF(AND(ISNUMBER(SEARCH("MIO",B4096)),OR(ISNUMBER(SEARCH("Détérgent",B4096)),ISNUMBER(SEARCH("Poudre",B4096)),ISNUMBER(SEARCH("Semi Auto",B4096)),ISNUMBER(SEARCH("1KG",B4096)),ISNUMBER(SEARCH("500G",B4096)),ISNUMBER(SEARCH("10KG",B4096)),ISNUMBER(SEARCH("1.5K",B4096)),ISNUMBER(SEARCH("215G",B4096)),ISNUMBER(SEARCH("350G",B4096)),ISNUMBER(SEARCH("90G",B4096)),ISNUMBER(SEARCH("Gold",B4096)),ISNUMBER(SEARCH("Citron",B4096)),ISNUMBER(SEARCH("Rose",B4096)),ISNUMBER(SEARCH("Lessive",B4096))),NOT(OR(ISNUMBER(SEARCH("Vaisselle",B4096)),ISNUMBER(SEARCH("Javel",B4096)),ISNUMBER(SEARCH("Matic",B4096)),ISNUMBER(SEARCH("Nettoyant",B4096)),ISNUMBER(SEARCH("Pâte",B4096)),ISNUMBER(SEARCH("Lave",B4096)),ISNUMBER(SEARCH("Détartrant",B4096))))),"Mio main (1k+500gr)",IF(AND(ISNUMBER(SEARCH("PAPILLON",B4096)),OR(ISNUMBER(SEARCH("Papier",B4096)),ISNUMBER(SEARCH("Hygiénique",B4096)),ISNUMBER(SEARCH("HYGIÉNIQUE",B4096))),NOT(OR(ISNUMBER(SEARCH("Lingette",B4096)),ISNUMBER(SEARCH("Mouchoir",B4096))))),"Papillon Papier",IF(OR(ISNUMBER(SEARCH("TAJ AL SAHAR",B4096)),ISNUMBER(SEARCH("TAJ BLADI",B4096)),ISNUMBER(SEARCH("TAJ BELADI",B4096)),ISNUMBER(SEARCH("Tilal Assahra",B4096)),ISNUMBER(SEARCH("Jawharat Asahra",B4096))),"TAJ SAHARA",IF(AND(OR(ISNUMBER(SEARCH("AL ITKANE",B4096)),ISNUMBER(SEARCH("ALITKANE",B4096)),ISNUMBER(SEARCH("PRESTO",B4096))),NOT(OR(ISNUMBER(SEARCH("Thé",B4096)),ISNUMBER(SEARCH("THE ",B4096)),ISNUMBER(SEARCH("thé",B4096)),ISNUMBER(SEARCH("SELHAM",B4096)),ISNUMBER(SEARCH("LHAFLA",B4096)),ISNUMBER(SEARCH("ZINE",B4096)),ISNUMBER(SEARCH("tiyay",B4096)),ISNUMBER(SEARCH("alouns",B4096)),ISNUMBER(SEARCH("lmhrat",B4096))))),"Al Itkrans + Presto",IF(OR(ISNUMBER(SEARCH("DALAA",B4096)),ISNUMBER(SEARCH("CS-DALAA",B4096)),ISNUMBER(SEARCH("DALINA",B4096))),"Dalaa VP / Baqqal / RP",IF(OR(LEFT(UPPER(B4096),4)="MIA ",LEFT(UPPER(B4096),6)="CS-MIA"),"Mia",IF(OR(LEFT(UPPER(B4096),5)="NOVA ",LEFT(UPPER(B4096),7)="CS-NOVA"),"Nova",IF(OR(ISNUMBER(SEARCH("PRIMA ",B4096)),ISNUMBER(SEARCH("CS-PRIMA",B4096))),"Prima",IF(OR(ISNUMBER(SEARCH("Douceur",B4096)),ISNUMBER(SEARCH("DOUCEUR",B4096))),"Douceur",IF(OR(ISNUMBER(SEARCH("SANGO",B4096)),ISNUMBER(SEARCH("CS-SANGO",B4096))),"SANGO",IF(ISNUMBER(SEARCH("BLANDOUX",B4096)),"Blandoux",IF(ISNUMBER(SEARCH("SHIWAMI",B4096)),"Shiwame",IF(ISNUMBER(SEARCH("KELLOGG",B4096)),"Kelloggs",IF(OR(ISNUMBER(SEARCH("TOBIGO",B4096)),ISNUMBER(SEARCH("DWIST",B4096))),"Tobigo",IF(OR(ISNUMBER(SEARCH("MARISOL",B4096)),ISNUMBER(SEARCH("MARESOL",B4096))),"Maresol",IF(OR(ISNUMBER(SEARCH("TAKIS",B4096)),ISNUMBER(SEARCH("TAKYS",B4096))),"TAKYS",IF(ISNUMBER(SEARCH("TAWIL",B4096)),"Tawil",IF(ISNUMBER(SEARCH("FROMY",B4096)),"Fromy",""))))))))))))))))))))))))</f>
        <v/>
      </c>
    </row>
    <row r="4097" spans="1:3" ht="18" hidden="1" customHeight="1" x14ac:dyDescent="0.3">
      <c r="A4097" s="3" t="str">
        <f>Products!A4016</f>
        <v>ART03932</v>
      </c>
      <c r="B4097" s="3" t="str">
        <f>Products!B4016</f>
        <v>PURIVERA COTON TIGES 200 PCS ROUND</v>
      </c>
      <c r="C4097" s="3" t="str">
        <f>IF(OR(ISNUMBER(SEARCH("SELHAM",B4097)),ISNUMBER(SEARCH("LHAFLA",B4097)),ISNUMBER(SEARCH("ZINE",B4097)),ISNUMBER(SEARCH("tiyay",B4097)),ISNUMBER(SEARCH("alouns",B4097)),ISNUMBER(SEARCH("lmhrat",B4097))),"The Al Itkane",IF(AND(ISNUMBER(SEARCH("CALIN",B4097)),ISNUMBER(SEARCH("RP",B4097)),NOT(ISNUMBER(SEARCH("VP",B4097)))),"Calin RP",IF(AND(ISNUMBER(SEARCH("CALIN",B4097)),ISNUMBER(SEARCH("VP",B4097))),"Calin VP",IF(AND(ISNUMBER(SEARCH("MIO",B4097)),OR(ISNUMBER(SEARCH("Vaisselle",B4097)),ISNUMBER(SEARCH("vaisselle",B4097)))),"Mio Liquid Vaisselle",IF(AND(ISNUMBER(SEARCH("MIO",B4097)),ISNUMBER(SEARCH("Javel",B4097))),"Mio Javel",IF(AND(ISNUMBER(SEARCH("MIO",B4097)),ISNUMBER(SEARCH("Matic",B4097))),"Mio Matic",IF(AND(ISNUMBER(SEARCH("MIO",B4097)),OR(ISNUMBER(SEARCH("Détérgent",B4097)),ISNUMBER(SEARCH("Poudre",B4097)),ISNUMBER(SEARCH("Semi Auto",B4097)),ISNUMBER(SEARCH("1KG",B4097)),ISNUMBER(SEARCH("500G",B4097)),ISNUMBER(SEARCH("10KG",B4097)),ISNUMBER(SEARCH("1.5K",B4097)),ISNUMBER(SEARCH("215G",B4097)),ISNUMBER(SEARCH("350G",B4097)),ISNUMBER(SEARCH("90G",B4097)),ISNUMBER(SEARCH("Gold",B4097)),ISNUMBER(SEARCH("Citron",B4097)),ISNUMBER(SEARCH("Rose",B4097)),ISNUMBER(SEARCH("Lessive",B4097))),NOT(OR(ISNUMBER(SEARCH("Vaisselle",B4097)),ISNUMBER(SEARCH("Javel",B4097)),ISNUMBER(SEARCH("Matic",B4097)),ISNUMBER(SEARCH("Nettoyant",B4097)),ISNUMBER(SEARCH("Pâte",B4097)),ISNUMBER(SEARCH("Lave",B4097)),ISNUMBER(SEARCH("Détartrant",B4097))))),"Mio main (1k+500gr)",IF(AND(ISNUMBER(SEARCH("PAPILLON",B4097)),OR(ISNUMBER(SEARCH("Papier",B4097)),ISNUMBER(SEARCH("Hygiénique",B4097)),ISNUMBER(SEARCH("HYGIÉNIQUE",B4097))),NOT(OR(ISNUMBER(SEARCH("Lingette",B4097)),ISNUMBER(SEARCH("Mouchoir",B4097))))),"Papillon Papier",IF(OR(ISNUMBER(SEARCH("TAJ AL SAHAR",B4097)),ISNUMBER(SEARCH("TAJ BLADI",B4097)),ISNUMBER(SEARCH("TAJ BELADI",B4097)),ISNUMBER(SEARCH("Tilal Assahra",B4097)),ISNUMBER(SEARCH("Jawharat Asahra",B4097))),"TAJ SAHARA",IF(AND(OR(ISNUMBER(SEARCH("AL ITKANE",B4097)),ISNUMBER(SEARCH("ALITKANE",B4097)),ISNUMBER(SEARCH("PRESTO",B4097))),NOT(OR(ISNUMBER(SEARCH("Thé",B4097)),ISNUMBER(SEARCH("THE ",B4097)),ISNUMBER(SEARCH("thé",B4097)),ISNUMBER(SEARCH("SELHAM",B4097)),ISNUMBER(SEARCH("LHAFLA",B4097)),ISNUMBER(SEARCH("ZINE",B4097)),ISNUMBER(SEARCH("tiyay",B4097)),ISNUMBER(SEARCH("alouns",B4097)),ISNUMBER(SEARCH("lmhrat",B4097))))),"Al Itkrans + Presto",IF(OR(ISNUMBER(SEARCH("DALAA",B4097)),ISNUMBER(SEARCH("CS-DALAA",B4097)),ISNUMBER(SEARCH("DALINA",B4097))),"Dalaa VP / Baqqal / RP",IF(OR(LEFT(UPPER(B4097),4)="MIA ",LEFT(UPPER(B4097),6)="CS-MIA"),"Mia",IF(OR(LEFT(UPPER(B4097),5)="NOVA ",LEFT(UPPER(B4097),7)="CS-NOVA"),"Nova",IF(OR(ISNUMBER(SEARCH("PRIMA ",B4097)),ISNUMBER(SEARCH("CS-PRIMA",B4097))),"Prima",IF(OR(ISNUMBER(SEARCH("Douceur",B4097)),ISNUMBER(SEARCH("DOUCEUR",B4097))),"Douceur",IF(OR(ISNUMBER(SEARCH("SANGO",B4097)),ISNUMBER(SEARCH("CS-SANGO",B4097))),"SANGO",IF(ISNUMBER(SEARCH("BLANDOUX",B4097)),"Blandoux",IF(ISNUMBER(SEARCH("SHIWAMI",B4097)),"Shiwame",IF(ISNUMBER(SEARCH("KELLOGG",B4097)),"Kelloggs",IF(OR(ISNUMBER(SEARCH("TOBIGO",B4097)),ISNUMBER(SEARCH("DWIST",B4097))),"Tobigo",IF(OR(ISNUMBER(SEARCH("MARISOL",B4097)),ISNUMBER(SEARCH("MARESOL",B4097))),"Maresol",IF(OR(ISNUMBER(SEARCH("TAKIS",B4097)),ISNUMBER(SEARCH("TAKYS",B4097))),"TAKYS",IF(ISNUMBER(SEARCH("TAWIL",B4097)),"Tawil",IF(ISNUMBER(SEARCH("FROMY",B4097)),"Fromy",""))))))))))))))))))))))))</f>
        <v/>
      </c>
    </row>
    <row r="4098" spans="1:3" ht="18" hidden="1" customHeight="1" x14ac:dyDescent="0.3">
      <c r="A4098" s="3" t="str">
        <f>Products!A4017</f>
        <v>ART03933</v>
      </c>
      <c r="B4098" s="3" t="str">
        <f>Products!B4017</f>
        <v>FRESHOR BOITES PAPIER MOUCHOIRS 600 FEUILLES</v>
      </c>
      <c r="C4098" s="3" t="str">
        <f>IF(OR(ISNUMBER(SEARCH("SELHAM",B4098)),ISNUMBER(SEARCH("LHAFLA",B4098)),ISNUMBER(SEARCH("ZINE",B4098)),ISNUMBER(SEARCH("tiyay",B4098)),ISNUMBER(SEARCH("alouns",B4098)),ISNUMBER(SEARCH("lmhrat",B4098))),"The Al Itkane",IF(AND(ISNUMBER(SEARCH("CALIN",B4098)),ISNUMBER(SEARCH("RP",B4098)),NOT(ISNUMBER(SEARCH("VP",B4098)))),"Calin RP",IF(AND(ISNUMBER(SEARCH("CALIN",B4098)),ISNUMBER(SEARCH("VP",B4098))),"Calin VP",IF(AND(ISNUMBER(SEARCH("MIO",B4098)),OR(ISNUMBER(SEARCH("Vaisselle",B4098)),ISNUMBER(SEARCH("vaisselle",B4098)))),"Mio Liquid Vaisselle",IF(AND(ISNUMBER(SEARCH("MIO",B4098)),ISNUMBER(SEARCH("Javel",B4098))),"Mio Javel",IF(AND(ISNUMBER(SEARCH("MIO",B4098)),ISNUMBER(SEARCH("Matic",B4098))),"Mio Matic",IF(AND(ISNUMBER(SEARCH("MIO",B4098)),OR(ISNUMBER(SEARCH("Détérgent",B4098)),ISNUMBER(SEARCH("Poudre",B4098)),ISNUMBER(SEARCH("Semi Auto",B4098)),ISNUMBER(SEARCH("1KG",B4098)),ISNUMBER(SEARCH("500G",B4098)),ISNUMBER(SEARCH("10KG",B4098)),ISNUMBER(SEARCH("1.5K",B4098)),ISNUMBER(SEARCH("215G",B4098)),ISNUMBER(SEARCH("350G",B4098)),ISNUMBER(SEARCH("90G",B4098)),ISNUMBER(SEARCH("Gold",B4098)),ISNUMBER(SEARCH("Citron",B4098)),ISNUMBER(SEARCH("Rose",B4098)),ISNUMBER(SEARCH("Lessive",B4098))),NOT(OR(ISNUMBER(SEARCH("Vaisselle",B4098)),ISNUMBER(SEARCH("Javel",B4098)),ISNUMBER(SEARCH("Matic",B4098)),ISNUMBER(SEARCH("Nettoyant",B4098)),ISNUMBER(SEARCH("Pâte",B4098)),ISNUMBER(SEARCH("Lave",B4098)),ISNUMBER(SEARCH("Détartrant",B4098))))),"Mio main (1k+500gr)",IF(AND(ISNUMBER(SEARCH("PAPILLON",B4098)),OR(ISNUMBER(SEARCH("Papier",B4098)),ISNUMBER(SEARCH("Hygiénique",B4098)),ISNUMBER(SEARCH("HYGIÉNIQUE",B4098))),NOT(OR(ISNUMBER(SEARCH("Lingette",B4098)),ISNUMBER(SEARCH("Mouchoir",B4098))))),"Papillon Papier",IF(OR(ISNUMBER(SEARCH("TAJ AL SAHAR",B4098)),ISNUMBER(SEARCH("TAJ BLADI",B4098)),ISNUMBER(SEARCH("TAJ BELADI",B4098)),ISNUMBER(SEARCH("Tilal Assahra",B4098)),ISNUMBER(SEARCH("Jawharat Asahra",B4098))),"TAJ SAHARA",IF(AND(OR(ISNUMBER(SEARCH("AL ITKANE",B4098)),ISNUMBER(SEARCH("ALITKANE",B4098)),ISNUMBER(SEARCH("PRESTO",B4098))),NOT(OR(ISNUMBER(SEARCH("Thé",B4098)),ISNUMBER(SEARCH("THE ",B4098)),ISNUMBER(SEARCH("thé",B4098)),ISNUMBER(SEARCH("SELHAM",B4098)),ISNUMBER(SEARCH("LHAFLA",B4098)),ISNUMBER(SEARCH("ZINE",B4098)),ISNUMBER(SEARCH("tiyay",B4098)),ISNUMBER(SEARCH("alouns",B4098)),ISNUMBER(SEARCH("lmhrat",B4098))))),"Al Itkrans + Presto",IF(OR(ISNUMBER(SEARCH("DALAA",B4098)),ISNUMBER(SEARCH("CS-DALAA",B4098)),ISNUMBER(SEARCH("DALINA",B4098))),"Dalaa VP / Baqqal / RP",IF(OR(LEFT(UPPER(B4098),4)="MIA ",LEFT(UPPER(B4098),6)="CS-MIA"),"Mia",IF(OR(LEFT(UPPER(B4098),5)="NOVA ",LEFT(UPPER(B4098),7)="CS-NOVA"),"Nova",IF(OR(ISNUMBER(SEARCH("PRIMA ",B4098)),ISNUMBER(SEARCH("CS-PRIMA",B4098))),"Prima",IF(OR(ISNUMBER(SEARCH("Douceur",B4098)),ISNUMBER(SEARCH("DOUCEUR",B4098))),"Douceur",IF(OR(ISNUMBER(SEARCH("SANGO",B4098)),ISNUMBER(SEARCH("CS-SANGO",B4098))),"SANGO",IF(ISNUMBER(SEARCH("BLANDOUX",B4098)),"Blandoux",IF(ISNUMBER(SEARCH("SHIWAMI",B4098)),"Shiwame",IF(ISNUMBER(SEARCH("KELLOGG",B4098)),"Kelloggs",IF(OR(ISNUMBER(SEARCH("TOBIGO",B4098)),ISNUMBER(SEARCH("DWIST",B4098))),"Tobigo",IF(OR(ISNUMBER(SEARCH("MARISOL",B4098)),ISNUMBER(SEARCH("MARESOL",B4098))),"Maresol",IF(OR(ISNUMBER(SEARCH("TAKIS",B4098)),ISNUMBER(SEARCH("TAKYS",B4098))),"TAKYS",IF(ISNUMBER(SEARCH("TAWIL",B4098)),"Tawil",IF(ISNUMBER(SEARCH("FROMY",B4098)),"Fromy",""))))))))))))))))))))))))</f>
        <v/>
      </c>
    </row>
    <row r="4099" spans="1:3" ht="18" hidden="1" customHeight="1" x14ac:dyDescent="0.3">
      <c r="A4099" s="3" t="str">
        <f>Products!A4018</f>
        <v>ART03934</v>
      </c>
      <c r="B4099" s="3" t="str">
        <f>Products!B4018</f>
        <v>FRESHOR 4 PCS WELSOFT CHIFFON 30×30</v>
      </c>
      <c r="C4099" s="3" t="str">
        <f>IF(OR(ISNUMBER(SEARCH("SELHAM",B4099)),ISNUMBER(SEARCH("LHAFLA",B4099)),ISNUMBER(SEARCH("ZINE",B4099)),ISNUMBER(SEARCH("tiyay",B4099)),ISNUMBER(SEARCH("alouns",B4099)),ISNUMBER(SEARCH("lmhrat",B4099))),"The Al Itkane",IF(AND(ISNUMBER(SEARCH("CALIN",B4099)),ISNUMBER(SEARCH("RP",B4099)),NOT(ISNUMBER(SEARCH("VP",B4099)))),"Calin RP",IF(AND(ISNUMBER(SEARCH("CALIN",B4099)),ISNUMBER(SEARCH("VP",B4099))),"Calin VP",IF(AND(ISNUMBER(SEARCH("MIO",B4099)),OR(ISNUMBER(SEARCH("Vaisselle",B4099)),ISNUMBER(SEARCH("vaisselle",B4099)))),"Mio Liquid Vaisselle",IF(AND(ISNUMBER(SEARCH("MIO",B4099)),ISNUMBER(SEARCH("Javel",B4099))),"Mio Javel",IF(AND(ISNUMBER(SEARCH("MIO",B4099)),ISNUMBER(SEARCH("Matic",B4099))),"Mio Matic",IF(AND(ISNUMBER(SEARCH("MIO",B4099)),OR(ISNUMBER(SEARCH("Détérgent",B4099)),ISNUMBER(SEARCH("Poudre",B4099)),ISNUMBER(SEARCH("Semi Auto",B4099)),ISNUMBER(SEARCH("1KG",B4099)),ISNUMBER(SEARCH("500G",B4099)),ISNUMBER(SEARCH("10KG",B4099)),ISNUMBER(SEARCH("1.5K",B4099)),ISNUMBER(SEARCH("215G",B4099)),ISNUMBER(SEARCH("350G",B4099)),ISNUMBER(SEARCH("90G",B4099)),ISNUMBER(SEARCH("Gold",B4099)),ISNUMBER(SEARCH("Citron",B4099)),ISNUMBER(SEARCH("Rose",B4099)),ISNUMBER(SEARCH("Lessive",B4099))),NOT(OR(ISNUMBER(SEARCH("Vaisselle",B4099)),ISNUMBER(SEARCH("Javel",B4099)),ISNUMBER(SEARCH("Matic",B4099)),ISNUMBER(SEARCH("Nettoyant",B4099)),ISNUMBER(SEARCH("Pâte",B4099)),ISNUMBER(SEARCH("Lave",B4099)),ISNUMBER(SEARCH("Détartrant",B4099))))),"Mio main (1k+500gr)",IF(AND(ISNUMBER(SEARCH("PAPILLON",B4099)),OR(ISNUMBER(SEARCH("Papier",B4099)),ISNUMBER(SEARCH("Hygiénique",B4099)),ISNUMBER(SEARCH("HYGIÉNIQUE",B4099))),NOT(OR(ISNUMBER(SEARCH("Lingette",B4099)),ISNUMBER(SEARCH("Mouchoir",B4099))))),"Papillon Papier",IF(OR(ISNUMBER(SEARCH("TAJ AL SAHAR",B4099)),ISNUMBER(SEARCH("TAJ BLADI",B4099)),ISNUMBER(SEARCH("TAJ BELADI",B4099)),ISNUMBER(SEARCH("Tilal Assahra",B4099)),ISNUMBER(SEARCH("Jawharat Asahra",B4099))),"TAJ SAHARA",IF(AND(OR(ISNUMBER(SEARCH("AL ITKANE",B4099)),ISNUMBER(SEARCH("ALITKANE",B4099)),ISNUMBER(SEARCH("PRESTO",B4099))),NOT(OR(ISNUMBER(SEARCH("Thé",B4099)),ISNUMBER(SEARCH("THE ",B4099)),ISNUMBER(SEARCH("thé",B4099)),ISNUMBER(SEARCH("SELHAM",B4099)),ISNUMBER(SEARCH("LHAFLA",B4099)),ISNUMBER(SEARCH("ZINE",B4099)),ISNUMBER(SEARCH("tiyay",B4099)),ISNUMBER(SEARCH("alouns",B4099)),ISNUMBER(SEARCH("lmhrat",B4099))))),"Al Itkrans + Presto",IF(OR(ISNUMBER(SEARCH("DALAA",B4099)),ISNUMBER(SEARCH("CS-DALAA",B4099)),ISNUMBER(SEARCH("DALINA",B4099))),"Dalaa VP / Baqqal / RP",IF(OR(LEFT(UPPER(B4099),4)="MIA ",LEFT(UPPER(B4099),6)="CS-MIA"),"Mia",IF(OR(LEFT(UPPER(B4099),5)="NOVA ",LEFT(UPPER(B4099),7)="CS-NOVA"),"Nova",IF(OR(ISNUMBER(SEARCH("PRIMA ",B4099)),ISNUMBER(SEARCH("CS-PRIMA",B4099))),"Prima",IF(OR(ISNUMBER(SEARCH("Douceur",B4099)),ISNUMBER(SEARCH("DOUCEUR",B4099))),"Douceur",IF(OR(ISNUMBER(SEARCH("SANGO",B4099)),ISNUMBER(SEARCH("CS-SANGO",B4099))),"SANGO",IF(ISNUMBER(SEARCH("BLANDOUX",B4099)),"Blandoux",IF(ISNUMBER(SEARCH("SHIWAMI",B4099)),"Shiwame",IF(ISNUMBER(SEARCH("KELLOGG",B4099)),"Kelloggs",IF(OR(ISNUMBER(SEARCH("TOBIGO",B4099)),ISNUMBER(SEARCH("DWIST",B4099))),"Tobigo",IF(OR(ISNUMBER(SEARCH("MARISOL",B4099)),ISNUMBER(SEARCH("MARESOL",B4099))),"Maresol",IF(OR(ISNUMBER(SEARCH("TAKIS",B4099)),ISNUMBER(SEARCH("TAKYS",B4099))),"TAKYS",IF(ISNUMBER(SEARCH("TAWIL",B4099)),"Tawil",IF(ISNUMBER(SEARCH("FROMY",B4099)),"Fromy",""))))))))))))))))))))))))</f>
        <v/>
      </c>
    </row>
    <row r="4100" spans="1:3" ht="18" hidden="1" customHeight="1" x14ac:dyDescent="0.3">
      <c r="A4100" s="3" t="str">
        <f>Products!A4019</f>
        <v>ART03935</v>
      </c>
      <c r="B4100" s="3" t="str">
        <f>Products!B4019</f>
        <v>FRESHOR ROULEAU TISSU DE NETTOYAGE 15 PCS</v>
      </c>
      <c r="C4100" s="3" t="str">
        <f>IF(OR(ISNUMBER(SEARCH("SELHAM",B4100)),ISNUMBER(SEARCH("LHAFLA",B4100)),ISNUMBER(SEARCH("ZINE",B4100)),ISNUMBER(SEARCH("tiyay",B4100)),ISNUMBER(SEARCH("alouns",B4100)),ISNUMBER(SEARCH("lmhrat",B4100))),"The Al Itkane",IF(AND(ISNUMBER(SEARCH("CALIN",B4100)),ISNUMBER(SEARCH("RP",B4100)),NOT(ISNUMBER(SEARCH("VP",B4100)))),"Calin RP",IF(AND(ISNUMBER(SEARCH("CALIN",B4100)),ISNUMBER(SEARCH("VP",B4100))),"Calin VP",IF(AND(ISNUMBER(SEARCH("MIO",B4100)),OR(ISNUMBER(SEARCH("Vaisselle",B4100)),ISNUMBER(SEARCH("vaisselle",B4100)))),"Mio Liquid Vaisselle",IF(AND(ISNUMBER(SEARCH("MIO",B4100)),ISNUMBER(SEARCH("Javel",B4100))),"Mio Javel",IF(AND(ISNUMBER(SEARCH("MIO",B4100)),ISNUMBER(SEARCH("Matic",B4100))),"Mio Matic",IF(AND(ISNUMBER(SEARCH("MIO",B4100)),OR(ISNUMBER(SEARCH("Détérgent",B4100)),ISNUMBER(SEARCH("Poudre",B4100)),ISNUMBER(SEARCH("Semi Auto",B4100)),ISNUMBER(SEARCH("1KG",B4100)),ISNUMBER(SEARCH("500G",B4100)),ISNUMBER(SEARCH("10KG",B4100)),ISNUMBER(SEARCH("1.5K",B4100)),ISNUMBER(SEARCH("215G",B4100)),ISNUMBER(SEARCH("350G",B4100)),ISNUMBER(SEARCH("90G",B4100)),ISNUMBER(SEARCH("Gold",B4100)),ISNUMBER(SEARCH("Citron",B4100)),ISNUMBER(SEARCH("Rose",B4100)),ISNUMBER(SEARCH("Lessive",B4100))),NOT(OR(ISNUMBER(SEARCH("Vaisselle",B4100)),ISNUMBER(SEARCH("Javel",B4100)),ISNUMBER(SEARCH("Matic",B4100)),ISNUMBER(SEARCH("Nettoyant",B4100)),ISNUMBER(SEARCH("Pâte",B4100)),ISNUMBER(SEARCH("Lave",B4100)),ISNUMBER(SEARCH("Détartrant",B4100))))),"Mio main (1k+500gr)",IF(AND(ISNUMBER(SEARCH("PAPILLON",B4100)),OR(ISNUMBER(SEARCH("Papier",B4100)),ISNUMBER(SEARCH("Hygiénique",B4100)),ISNUMBER(SEARCH("HYGIÉNIQUE",B4100))),NOT(OR(ISNUMBER(SEARCH("Lingette",B4100)),ISNUMBER(SEARCH("Mouchoir",B4100))))),"Papillon Papier",IF(OR(ISNUMBER(SEARCH("TAJ AL SAHAR",B4100)),ISNUMBER(SEARCH("TAJ BLADI",B4100)),ISNUMBER(SEARCH("TAJ BELADI",B4100)),ISNUMBER(SEARCH("Tilal Assahra",B4100)),ISNUMBER(SEARCH("Jawharat Asahra",B4100))),"TAJ SAHARA",IF(AND(OR(ISNUMBER(SEARCH("AL ITKANE",B4100)),ISNUMBER(SEARCH("ALITKANE",B4100)),ISNUMBER(SEARCH("PRESTO",B4100))),NOT(OR(ISNUMBER(SEARCH("Thé",B4100)),ISNUMBER(SEARCH("THE ",B4100)),ISNUMBER(SEARCH("thé",B4100)),ISNUMBER(SEARCH("SELHAM",B4100)),ISNUMBER(SEARCH("LHAFLA",B4100)),ISNUMBER(SEARCH("ZINE",B4100)),ISNUMBER(SEARCH("tiyay",B4100)),ISNUMBER(SEARCH("alouns",B4100)),ISNUMBER(SEARCH("lmhrat",B4100))))),"Al Itkrans + Presto",IF(OR(ISNUMBER(SEARCH("DALAA",B4100)),ISNUMBER(SEARCH("CS-DALAA",B4100)),ISNUMBER(SEARCH("DALINA",B4100))),"Dalaa VP / Baqqal / RP",IF(OR(LEFT(UPPER(B4100),4)="MIA ",LEFT(UPPER(B4100),6)="CS-MIA"),"Mia",IF(OR(LEFT(UPPER(B4100),5)="NOVA ",LEFT(UPPER(B4100),7)="CS-NOVA"),"Nova",IF(OR(ISNUMBER(SEARCH("PRIMA ",B4100)),ISNUMBER(SEARCH("CS-PRIMA",B4100))),"Prima",IF(OR(ISNUMBER(SEARCH("Douceur",B4100)),ISNUMBER(SEARCH("DOUCEUR",B4100))),"Douceur",IF(OR(ISNUMBER(SEARCH("SANGO",B4100)),ISNUMBER(SEARCH("CS-SANGO",B4100))),"SANGO",IF(ISNUMBER(SEARCH("BLANDOUX",B4100)),"Blandoux",IF(ISNUMBER(SEARCH("SHIWAMI",B4100)),"Shiwame",IF(ISNUMBER(SEARCH("KELLOGG",B4100)),"Kelloggs",IF(OR(ISNUMBER(SEARCH("TOBIGO",B4100)),ISNUMBER(SEARCH("DWIST",B4100))),"Tobigo",IF(OR(ISNUMBER(SEARCH("MARISOL",B4100)),ISNUMBER(SEARCH("MARESOL",B4100))),"Maresol",IF(OR(ISNUMBER(SEARCH("TAKIS",B4100)),ISNUMBER(SEARCH("TAKYS",B4100))),"TAKYS",IF(ISNUMBER(SEARCH("TAWIL",B4100)),"Tawil",IF(ISNUMBER(SEARCH("FROMY",B4100)),"Fromy",""))))))))))))))))))))))))</f>
        <v/>
      </c>
    </row>
    <row r="4101" spans="1:3" ht="18" hidden="1" customHeight="1" x14ac:dyDescent="0.3">
      <c r="A4101" s="3" t="str">
        <f>Products!A4020</f>
        <v>ART03936</v>
      </c>
      <c r="B4101" s="3" t="str">
        <f>Products!B4020</f>
        <v>FRESHOR EPONGE DE SALLE DE BAINS</v>
      </c>
      <c r="C4101" s="3" t="str">
        <f>IF(OR(ISNUMBER(SEARCH("SELHAM",B4101)),ISNUMBER(SEARCH("LHAFLA",B4101)),ISNUMBER(SEARCH("ZINE",B4101)),ISNUMBER(SEARCH("tiyay",B4101)),ISNUMBER(SEARCH("alouns",B4101)),ISNUMBER(SEARCH("lmhrat",B4101))),"The Al Itkane",IF(AND(ISNUMBER(SEARCH("CALIN",B4101)),ISNUMBER(SEARCH("RP",B4101)),NOT(ISNUMBER(SEARCH("VP",B4101)))),"Calin RP",IF(AND(ISNUMBER(SEARCH("CALIN",B4101)),ISNUMBER(SEARCH("VP",B4101))),"Calin VP",IF(AND(ISNUMBER(SEARCH("MIO",B4101)),OR(ISNUMBER(SEARCH("Vaisselle",B4101)),ISNUMBER(SEARCH("vaisselle",B4101)))),"Mio Liquid Vaisselle",IF(AND(ISNUMBER(SEARCH("MIO",B4101)),ISNUMBER(SEARCH("Javel",B4101))),"Mio Javel",IF(AND(ISNUMBER(SEARCH("MIO",B4101)),ISNUMBER(SEARCH("Matic",B4101))),"Mio Matic",IF(AND(ISNUMBER(SEARCH("MIO",B4101)),OR(ISNUMBER(SEARCH("Détérgent",B4101)),ISNUMBER(SEARCH("Poudre",B4101)),ISNUMBER(SEARCH("Semi Auto",B4101)),ISNUMBER(SEARCH("1KG",B4101)),ISNUMBER(SEARCH("500G",B4101)),ISNUMBER(SEARCH("10KG",B4101)),ISNUMBER(SEARCH("1.5K",B4101)),ISNUMBER(SEARCH("215G",B4101)),ISNUMBER(SEARCH("350G",B4101)),ISNUMBER(SEARCH("90G",B4101)),ISNUMBER(SEARCH("Gold",B4101)),ISNUMBER(SEARCH("Citron",B4101)),ISNUMBER(SEARCH("Rose",B4101)),ISNUMBER(SEARCH("Lessive",B4101))),NOT(OR(ISNUMBER(SEARCH("Vaisselle",B4101)),ISNUMBER(SEARCH("Javel",B4101)),ISNUMBER(SEARCH("Matic",B4101)),ISNUMBER(SEARCH("Nettoyant",B4101)),ISNUMBER(SEARCH("Pâte",B4101)),ISNUMBER(SEARCH("Lave",B4101)),ISNUMBER(SEARCH("Détartrant",B4101))))),"Mio main (1k+500gr)",IF(AND(ISNUMBER(SEARCH("PAPILLON",B4101)),OR(ISNUMBER(SEARCH("Papier",B4101)),ISNUMBER(SEARCH("Hygiénique",B4101)),ISNUMBER(SEARCH("HYGIÉNIQUE",B4101))),NOT(OR(ISNUMBER(SEARCH("Lingette",B4101)),ISNUMBER(SEARCH("Mouchoir",B4101))))),"Papillon Papier",IF(OR(ISNUMBER(SEARCH("TAJ AL SAHAR",B4101)),ISNUMBER(SEARCH("TAJ BLADI",B4101)),ISNUMBER(SEARCH("TAJ BELADI",B4101)),ISNUMBER(SEARCH("Tilal Assahra",B4101)),ISNUMBER(SEARCH("Jawharat Asahra",B4101))),"TAJ SAHARA",IF(AND(OR(ISNUMBER(SEARCH("AL ITKANE",B4101)),ISNUMBER(SEARCH("ALITKANE",B4101)),ISNUMBER(SEARCH("PRESTO",B4101))),NOT(OR(ISNUMBER(SEARCH("Thé",B4101)),ISNUMBER(SEARCH("THE ",B4101)),ISNUMBER(SEARCH("thé",B4101)),ISNUMBER(SEARCH("SELHAM",B4101)),ISNUMBER(SEARCH("LHAFLA",B4101)),ISNUMBER(SEARCH("ZINE",B4101)),ISNUMBER(SEARCH("tiyay",B4101)),ISNUMBER(SEARCH("alouns",B4101)),ISNUMBER(SEARCH("lmhrat",B4101))))),"Al Itkrans + Presto",IF(OR(ISNUMBER(SEARCH("DALAA",B4101)),ISNUMBER(SEARCH("CS-DALAA",B4101)),ISNUMBER(SEARCH("DALINA",B4101))),"Dalaa VP / Baqqal / RP",IF(OR(LEFT(UPPER(B4101),4)="MIA ",LEFT(UPPER(B4101),6)="CS-MIA"),"Mia",IF(OR(LEFT(UPPER(B4101),5)="NOVA ",LEFT(UPPER(B4101),7)="CS-NOVA"),"Nova",IF(OR(ISNUMBER(SEARCH("PRIMA ",B4101)),ISNUMBER(SEARCH("CS-PRIMA",B4101))),"Prima",IF(OR(ISNUMBER(SEARCH("Douceur",B4101)),ISNUMBER(SEARCH("DOUCEUR",B4101))),"Douceur",IF(OR(ISNUMBER(SEARCH("SANGO",B4101)),ISNUMBER(SEARCH("CS-SANGO",B4101))),"SANGO",IF(ISNUMBER(SEARCH("BLANDOUX",B4101)),"Blandoux",IF(ISNUMBER(SEARCH("SHIWAMI",B4101)),"Shiwame",IF(ISNUMBER(SEARCH("KELLOGG",B4101)),"Kelloggs",IF(OR(ISNUMBER(SEARCH("TOBIGO",B4101)),ISNUMBER(SEARCH("DWIST",B4101))),"Tobigo",IF(OR(ISNUMBER(SEARCH("MARISOL",B4101)),ISNUMBER(SEARCH("MARESOL",B4101))),"Maresol",IF(OR(ISNUMBER(SEARCH("TAKIS",B4101)),ISNUMBER(SEARCH("TAKYS",B4101))),"TAKYS",IF(ISNUMBER(SEARCH("TAWIL",B4101)),"Tawil",IF(ISNUMBER(SEARCH("FROMY",B4101)),"Fromy",""))))))))))))))))))))))))</f>
        <v/>
      </c>
    </row>
    <row r="4102" spans="1:3" ht="18" hidden="1" customHeight="1" x14ac:dyDescent="0.3">
      <c r="A4102" s="3" t="str">
        <f>Products!A4021</f>
        <v>ART03939</v>
      </c>
      <c r="B4102" s="3" t="str">
        <f>Products!B4021</f>
        <v>FRESHOR BALAYEUSE À TAPIS 6 PIÈCES</v>
      </c>
      <c r="C4102" s="3" t="str">
        <f>IF(OR(ISNUMBER(SEARCH("SELHAM",B4102)),ISNUMBER(SEARCH("LHAFLA",B4102)),ISNUMBER(SEARCH("ZINE",B4102)),ISNUMBER(SEARCH("tiyay",B4102)),ISNUMBER(SEARCH("alouns",B4102)),ISNUMBER(SEARCH("lmhrat",B4102))),"The Al Itkane",IF(AND(ISNUMBER(SEARCH("CALIN",B4102)),ISNUMBER(SEARCH("RP",B4102)),NOT(ISNUMBER(SEARCH("VP",B4102)))),"Calin RP",IF(AND(ISNUMBER(SEARCH("CALIN",B4102)),ISNUMBER(SEARCH("VP",B4102))),"Calin VP",IF(AND(ISNUMBER(SEARCH("MIO",B4102)),OR(ISNUMBER(SEARCH("Vaisselle",B4102)),ISNUMBER(SEARCH("vaisselle",B4102)))),"Mio Liquid Vaisselle",IF(AND(ISNUMBER(SEARCH("MIO",B4102)),ISNUMBER(SEARCH("Javel",B4102))),"Mio Javel",IF(AND(ISNUMBER(SEARCH("MIO",B4102)),ISNUMBER(SEARCH("Matic",B4102))),"Mio Matic",IF(AND(ISNUMBER(SEARCH("MIO",B4102)),OR(ISNUMBER(SEARCH("Détérgent",B4102)),ISNUMBER(SEARCH("Poudre",B4102)),ISNUMBER(SEARCH("Semi Auto",B4102)),ISNUMBER(SEARCH("1KG",B4102)),ISNUMBER(SEARCH("500G",B4102)),ISNUMBER(SEARCH("10KG",B4102)),ISNUMBER(SEARCH("1.5K",B4102)),ISNUMBER(SEARCH("215G",B4102)),ISNUMBER(SEARCH("350G",B4102)),ISNUMBER(SEARCH("90G",B4102)),ISNUMBER(SEARCH("Gold",B4102)),ISNUMBER(SEARCH("Citron",B4102)),ISNUMBER(SEARCH("Rose",B4102)),ISNUMBER(SEARCH("Lessive",B4102))),NOT(OR(ISNUMBER(SEARCH("Vaisselle",B4102)),ISNUMBER(SEARCH("Javel",B4102)),ISNUMBER(SEARCH("Matic",B4102)),ISNUMBER(SEARCH("Nettoyant",B4102)),ISNUMBER(SEARCH("Pâte",B4102)),ISNUMBER(SEARCH("Lave",B4102)),ISNUMBER(SEARCH("Détartrant",B4102))))),"Mio main (1k+500gr)",IF(AND(ISNUMBER(SEARCH("PAPILLON",B4102)),OR(ISNUMBER(SEARCH("Papier",B4102)),ISNUMBER(SEARCH("Hygiénique",B4102)),ISNUMBER(SEARCH("HYGIÉNIQUE",B4102))),NOT(OR(ISNUMBER(SEARCH("Lingette",B4102)),ISNUMBER(SEARCH("Mouchoir",B4102))))),"Papillon Papier",IF(OR(ISNUMBER(SEARCH("TAJ AL SAHAR",B4102)),ISNUMBER(SEARCH("TAJ BLADI",B4102)),ISNUMBER(SEARCH("TAJ BELADI",B4102)),ISNUMBER(SEARCH("Tilal Assahra",B4102)),ISNUMBER(SEARCH("Jawharat Asahra",B4102))),"TAJ SAHARA",IF(AND(OR(ISNUMBER(SEARCH("AL ITKANE",B4102)),ISNUMBER(SEARCH("ALITKANE",B4102)),ISNUMBER(SEARCH("PRESTO",B4102))),NOT(OR(ISNUMBER(SEARCH("Thé",B4102)),ISNUMBER(SEARCH("THE ",B4102)),ISNUMBER(SEARCH("thé",B4102)),ISNUMBER(SEARCH("SELHAM",B4102)),ISNUMBER(SEARCH("LHAFLA",B4102)),ISNUMBER(SEARCH("ZINE",B4102)),ISNUMBER(SEARCH("tiyay",B4102)),ISNUMBER(SEARCH("alouns",B4102)),ISNUMBER(SEARCH("lmhrat",B4102))))),"Al Itkrans + Presto",IF(OR(ISNUMBER(SEARCH("DALAA",B4102)),ISNUMBER(SEARCH("CS-DALAA",B4102)),ISNUMBER(SEARCH("DALINA",B4102))),"Dalaa VP / Baqqal / RP",IF(OR(LEFT(UPPER(B4102),4)="MIA ",LEFT(UPPER(B4102),6)="CS-MIA"),"Mia",IF(OR(LEFT(UPPER(B4102),5)="NOVA ",LEFT(UPPER(B4102),7)="CS-NOVA"),"Nova",IF(OR(ISNUMBER(SEARCH("PRIMA ",B4102)),ISNUMBER(SEARCH("CS-PRIMA",B4102))),"Prima",IF(OR(ISNUMBER(SEARCH("Douceur",B4102)),ISNUMBER(SEARCH("DOUCEUR",B4102))),"Douceur",IF(OR(ISNUMBER(SEARCH("SANGO",B4102)),ISNUMBER(SEARCH("CS-SANGO",B4102))),"SANGO",IF(ISNUMBER(SEARCH("BLANDOUX",B4102)),"Blandoux",IF(ISNUMBER(SEARCH("SHIWAMI",B4102)),"Shiwame",IF(ISNUMBER(SEARCH("KELLOGG",B4102)),"Kelloggs",IF(OR(ISNUMBER(SEARCH("TOBIGO",B4102)),ISNUMBER(SEARCH("DWIST",B4102))),"Tobigo",IF(OR(ISNUMBER(SEARCH("MARISOL",B4102)),ISNUMBER(SEARCH("MARESOL",B4102))),"Maresol",IF(OR(ISNUMBER(SEARCH("TAKIS",B4102)),ISNUMBER(SEARCH("TAKYS",B4102))),"TAKYS",IF(ISNUMBER(SEARCH("TAWIL",B4102)),"Tawil",IF(ISNUMBER(SEARCH("FROMY",B4102)),"Fromy",""))))))))))))))))))))))))</f>
        <v/>
      </c>
    </row>
    <row r="4103" spans="1:3" ht="18" hidden="1" customHeight="1" x14ac:dyDescent="0.3">
      <c r="A4103" s="3" t="str">
        <f>Products!A4022</f>
        <v>ART03941</v>
      </c>
      <c r="B4103" s="3" t="str">
        <f>Products!B4022</f>
        <v>FRESHOR BALAYEUSE À TAPIS 2 PIÈCES</v>
      </c>
      <c r="C4103" s="3" t="str">
        <f>IF(OR(ISNUMBER(SEARCH("SELHAM",B4103)),ISNUMBER(SEARCH("LHAFLA",B4103)),ISNUMBER(SEARCH("ZINE",B4103)),ISNUMBER(SEARCH("tiyay",B4103)),ISNUMBER(SEARCH("alouns",B4103)),ISNUMBER(SEARCH("lmhrat",B4103))),"The Al Itkane",IF(AND(ISNUMBER(SEARCH("CALIN",B4103)),ISNUMBER(SEARCH("RP",B4103)),NOT(ISNUMBER(SEARCH("VP",B4103)))),"Calin RP",IF(AND(ISNUMBER(SEARCH("CALIN",B4103)),ISNUMBER(SEARCH("VP",B4103))),"Calin VP",IF(AND(ISNUMBER(SEARCH("MIO",B4103)),OR(ISNUMBER(SEARCH("Vaisselle",B4103)),ISNUMBER(SEARCH("vaisselle",B4103)))),"Mio Liquid Vaisselle",IF(AND(ISNUMBER(SEARCH("MIO",B4103)),ISNUMBER(SEARCH("Javel",B4103))),"Mio Javel",IF(AND(ISNUMBER(SEARCH("MIO",B4103)),ISNUMBER(SEARCH("Matic",B4103))),"Mio Matic",IF(AND(ISNUMBER(SEARCH("MIO",B4103)),OR(ISNUMBER(SEARCH("Détérgent",B4103)),ISNUMBER(SEARCH("Poudre",B4103)),ISNUMBER(SEARCH("Semi Auto",B4103)),ISNUMBER(SEARCH("1KG",B4103)),ISNUMBER(SEARCH("500G",B4103)),ISNUMBER(SEARCH("10KG",B4103)),ISNUMBER(SEARCH("1.5K",B4103)),ISNUMBER(SEARCH("215G",B4103)),ISNUMBER(SEARCH("350G",B4103)),ISNUMBER(SEARCH("90G",B4103)),ISNUMBER(SEARCH("Gold",B4103)),ISNUMBER(SEARCH("Citron",B4103)),ISNUMBER(SEARCH("Rose",B4103)),ISNUMBER(SEARCH("Lessive",B4103))),NOT(OR(ISNUMBER(SEARCH("Vaisselle",B4103)),ISNUMBER(SEARCH("Javel",B4103)),ISNUMBER(SEARCH("Matic",B4103)),ISNUMBER(SEARCH("Nettoyant",B4103)),ISNUMBER(SEARCH("Pâte",B4103)),ISNUMBER(SEARCH("Lave",B4103)),ISNUMBER(SEARCH("Détartrant",B4103))))),"Mio main (1k+500gr)",IF(AND(ISNUMBER(SEARCH("PAPILLON",B4103)),OR(ISNUMBER(SEARCH("Papier",B4103)),ISNUMBER(SEARCH("Hygiénique",B4103)),ISNUMBER(SEARCH("HYGIÉNIQUE",B4103))),NOT(OR(ISNUMBER(SEARCH("Lingette",B4103)),ISNUMBER(SEARCH("Mouchoir",B4103))))),"Papillon Papier",IF(OR(ISNUMBER(SEARCH("TAJ AL SAHAR",B4103)),ISNUMBER(SEARCH("TAJ BLADI",B4103)),ISNUMBER(SEARCH("TAJ BELADI",B4103)),ISNUMBER(SEARCH("Tilal Assahra",B4103)),ISNUMBER(SEARCH("Jawharat Asahra",B4103))),"TAJ SAHARA",IF(AND(OR(ISNUMBER(SEARCH("AL ITKANE",B4103)),ISNUMBER(SEARCH("ALITKANE",B4103)),ISNUMBER(SEARCH("PRESTO",B4103))),NOT(OR(ISNUMBER(SEARCH("Thé",B4103)),ISNUMBER(SEARCH("THE ",B4103)),ISNUMBER(SEARCH("thé",B4103)),ISNUMBER(SEARCH("SELHAM",B4103)),ISNUMBER(SEARCH("LHAFLA",B4103)),ISNUMBER(SEARCH("ZINE",B4103)),ISNUMBER(SEARCH("tiyay",B4103)),ISNUMBER(SEARCH("alouns",B4103)),ISNUMBER(SEARCH("lmhrat",B4103))))),"Al Itkrans + Presto",IF(OR(ISNUMBER(SEARCH("DALAA",B4103)),ISNUMBER(SEARCH("CS-DALAA",B4103)),ISNUMBER(SEARCH("DALINA",B4103))),"Dalaa VP / Baqqal / RP",IF(OR(LEFT(UPPER(B4103),4)="MIA ",LEFT(UPPER(B4103),6)="CS-MIA"),"Mia",IF(OR(LEFT(UPPER(B4103),5)="NOVA ",LEFT(UPPER(B4103),7)="CS-NOVA"),"Nova",IF(OR(ISNUMBER(SEARCH("PRIMA ",B4103)),ISNUMBER(SEARCH("CS-PRIMA",B4103))),"Prima",IF(OR(ISNUMBER(SEARCH("Douceur",B4103)),ISNUMBER(SEARCH("DOUCEUR",B4103))),"Douceur",IF(OR(ISNUMBER(SEARCH("SANGO",B4103)),ISNUMBER(SEARCH("CS-SANGO",B4103))),"SANGO",IF(ISNUMBER(SEARCH("BLANDOUX",B4103)),"Blandoux",IF(ISNUMBER(SEARCH("SHIWAMI",B4103)),"Shiwame",IF(ISNUMBER(SEARCH("KELLOGG",B4103)),"Kelloggs",IF(OR(ISNUMBER(SEARCH("TOBIGO",B4103)),ISNUMBER(SEARCH("DWIST",B4103))),"Tobigo",IF(OR(ISNUMBER(SEARCH("MARISOL",B4103)),ISNUMBER(SEARCH("MARESOL",B4103))),"Maresol",IF(OR(ISNUMBER(SEARCH("TAKIS",B4103)),ISNUMBER(SEARCH("TAKYS",B4103))),"TAKYS",IF(ISNUMBER(SEARCH("TAWIL",B4103)),"Tawil",IF(ISNUMBER(SEARCH("FROMY",B4103)),"Fromy",""))))))))))))))))))))))))</f>
        <v/>
      </c>
    </row>
    <row r="4104" spans="1:3" ht="18" hidden="1" customHeight="1" x14ac:dyDescent="0.3">
      <c r="A4104" s="3" t="str">
        <f>Products!A4023</f>
        <v>ART03942</v>
      </c>
      <c r="B4104" s="3" t="str">
        <f>Products!B4023</f>
        <v>FRESHOR 20 CM TETE BALAI A POILS DUR</v>
      </c>
      <c r="C4104" s="3" t="str">
        <f>IF(OR(ISNUMBER(SEARCH("SELHAM",B4104)),ISNUMBER(SEARCH("LHAFLA",B4104)),ISNUMBER(SEARCH("ZINE",B4104)),ISNUMBER(SEARCH("tiyay",B4104)),ISNUMBER(SEARCH("alouns",B4104)),ISNUMBER(SEARCH("lmhrat",B4104))),"The Al Itkane",IF(AND(ISNUMBER(SEARCH("CALIN",B4104)),ISNUMBER(SEARCH("RP",B4104)),NOT(ISNUMBER(SEARCH("VP",B4104)))),"Calin RP",IF(AND(ISNUMBER(SEARCH("CALIN",B4104)),ISNUMBER(SEARCH("VP",B4104))),"Calin VP",IF(AND(ISNUMBER(SEARCH("MIO",B4104)),OR(ISNUMBER(SEARCH("Vaisselle",B4104)),ISNUMBER(SEARCH("vaisselle",B4104)))),"Mio Liquid Vaisselle",IF(AND(ISNUMBER(SEARCH("MIO",B4104)),ISNUMBER(SEARCH("Javel",B4104))),"Mio Javel",IF(AND(ISNUMBER(SEARCH("MIO",B4104)),ISNUMBER(SEARCH("Matic",B4104))),"Mio Matic",IF(AND(ISNUMBER(SEARCH("MIO",B4104)),OR(ISNUMBER(SEARCH("Détérgent",B4104)),ISNUMBER(SEARCH("Poudre",B4104)),ISNUMBER(SEARCH("Semi Auto",B4104)),ISNUMBER(SEARCH("1KG",B4104)),ISNUMBER(SEARCH("500G",B4104)),ISNUMBER(SEARCH("10KG",B4104)),ISNUMBER(SEARCH("1.5K",B4104)),ISNUMBER(SEARCH("215G",B4104)),ISNUMBER(SEARCH("350G",B4104)),ISNUMBER(SEARCH("90G",B4104)),ISNUMBER(SEARCH("Gold",B4104)),ISNUMBER(SEARCH("Citron",B4104)),ISNUMBER(SEARCH("Rose",B4104)),ISNUMBER(SEARCH("Lessive",B4104))),NOT(OR(ISNUMBER(SEARCH("Vaisselle",B4104)),ISNUMBER(SEARCH("Javel",B4104)),ISNUMBER(SEARCH("Matic",B4104)),ISNUMBER(SEARCH("Nettoyant",B4104)),ISNUMBER(SEARCH("Pâte",B4104)),ISNUMBER(SEARCH("Lave",B4104)),ISNUMBER(SEARCH("Détartrant",B4104))))),"Mio main (1k+500gr)",IF(AND(ISNUMBER(SEARCH("PAPILLON",B4104)),OR(ISNUMBER(SEARCH("Papier",B4104)),ISNUMBER(SEARCH("Hygiénique",B4104)),ISNUMBER(SEARCH("HYGIÉNIQUE",B4104))),NOT(OR(ISNUMBER(SEARCH("Lingette",B4104)),ISNUMBER(SEARCH("Mouchoir",B4104))))),"Papillon Papier",IF(OR(ISNUMBER(SEARCH("TAJ AL SAHAR",B4104)),ISNUMBER(SEARCH("TAJ BLADI",B4104)),ISNUMBER(SEARCH("TAJ BELADI",B4104)),ISNUMBER(SEARCH("Tilal Assahra",B4104)),ISNUMBER(SEARCH("Jawharat Asahra",B4104))),"TAJ SAHARA",IF(AND(OR(ISNUMBER(SEARCH("AL ITKANE",B4104)),ISNUMBER(SEARCH("ALITKANE",B4104)),ISNUMBER(SEARCH("PRESTO",B4104))),NOT(OR(ISNUMBER(SEARCH("Thé",B4104)),ISNUMBER(SEARCH("THE ",B4104)),ISNUMBER(SEARCH("thé",B4104)),ISNUMBER(SEARCH("SELHAM",B4104)),ISNUMBER(SEARCH("LHAFLA",B4104)),ISNUMBER(SEARCH("ZINE",B4104)),ISNUMBER(SEARCH("tiyay",B4104)),ISNUMBER(SEARCH("alouns",B4104)),ISNUMBER(SEARCH("lmhrat",B4104))))),"Al Itkrans + Presto",IF(OR(ISNUMBER(SEARCH("DALAA",B4104)),ISNUMBER(SEARCH("CS-DALAA",B4104)),ISNUMBER(SEARCH("DALINA",B4104))),"Dalaa VP / Baqqal / RP",IF(OR(LEFT(UPPER(B4104),4)="MIA ",LEFT(UPPER(B4104),6)="CS-MIA"),"Mia",IF(OR(LEFT(UPPER(B4104),5)="NOVA ",LEFT(UPPER(B4104),7)="CS-NOVA"),"Nova",IF(OR(ISNUMBER(SEARCH("PRIMA ",B4104)),ISNUMBER(SEARCH("CS-PRIMA",B4104))),"Prima",IF(OR(ISNUMBER(SEARCH("Douceur",B4104)),ISNUMBER(SEARCH("DOUCEUR",B4104))),"Douceur",IF(OR(ISNUMBER(SEARCH("SANGO",B4104)),ISNUMBER(SEARCH("CS-SANGO",B4104))),"SANGO",IF(ISNUMBER(SEARCH("BLANDOUX",B4104)),"Blandoux",IF(ISNUMBER(SEARCH("SHIWAMI",B4104)),"Shiwame",IF(ISNUMBER(SEARCH("KELLOGG",B4104)),"Kelloggs",IF(OR(ISNUMBER(SEARCH("TOBIGO",B4104)),ISNUMBER(SEARCH("DWIST",B4104))),"Tobigo",IF(OR(ISNUMBER(SEARCH("MARISOL",B4104)),ISNUMBER(SEARCH("MARESOL",B4104))),"Maresol",IF(OR(ISNUMBER(SEARCH("TAKIS",B4104)),ISNUMBER(SEARCH("TAKYS",B4104))),"TAKYS",IF(ISNUMBER(SEARCH("TAWIL",B4104)),"Tawil",IF(ISNUMBER(SEARCH("FROMY",B4104)),"Fromy",""))))))))))))))))))))))))</f>
        <v/>
      </c>
    </row>
    <row r="4105" spans="1:3" ht="18" hidden="1" customHeight="1" x14ac:dyDescent="0.3">
      <c r="A4105" s="3" t="str">
        <f>Products!A4024</f>
        <v>ART03945</v>
      </c>
      <c r="B4105" s="3" t="str">
        <f>Products!B4024</f>
        <v>FRESHOR 22 CM TETE DE BALAI A POILS SOUPLE</v>
      </c>
      <c r="C4105" s="3" t="str">
        <f>IF(OR(ISNUMBER(SEARCH("SELHAM",B4105)),ISNUMBER(SEARCH("LHAFLA",B4105)),ISNUMBER(SEARCH("ZINE",B4105)),ISNUMBER(SEARCH("tiyay",B4105)),ISNUMBER(SEARCH("alouns",B4105)),ISNUMBER(SEARCH("lmhrat",B4105))),"The Al Itkane",IF(AND(ISNUMBER(SEARCH("CALIN",B4105)),ISNUMBER(SEARCH("RP",B4105)),NOT(ISNUMBER(SEARCH("VP",B4105)))),"Calin RP",IF(AND(ISNUMBER(SEARCH("CALIN",B4105)),ISNUMBER(SEARCH("VP",B4105))),"Calin VP",IF(AND(ISNUMBER(SEARCH("MIO",B4105)),OR(ISNUMBER(SEARCH("Vaisselle",B4105)),ISNUMBER(SEARCH("vaisselle",B4105)))),"Mio Liquid Vaisselle",IF(AND(ISNUMBER(SEARCH("MIO",B4105)),ISNUMBER(SEARCH("Javel",B4105))),"Mio Javel",IF(AND(ISNUMBER(SEARCH("MIO",B4105)),ISNUMBER(SEARCH("Matic",B4105))),"Mio Matic",IF(AND(ISNUMBER(SEARCH("MIO",B4105)),OR(ISNUMBER(SEARCH("Détérgent",B4105)),ISNUMBER(SEARCH("Poudre",B4105)),ISNUMBER(SEARCH("Semi Auto",B4105)),ISNUMBER(SEARCH("1KG",B4105)),ISNUMBER(SEARCH("500G",B4105)),ISNUMBER(SEARCH("10KG",B4105)),ISNUMBER(SEARCH("1.5K",B4105)),ISNUMBER(SEARCH("215G",B4105)),ISNUMBER(SEARCH("350G",B4105)),ISNUMBER(SEARCH("90G",B4105)),ISNUMBER(SEARCH("Gold",B4105)),ISNUMBER(SEARCH("Citron",B4105)),ISNUMBER(SEARCH("Rose",B4105)),ISNUMBER(SEARCH("Lessive",B4105))),NOT(OR(ISNUMBER(SEARCH("Vaisselle",B4105)),ISNUMBER(SEARCH("Javel",B4105)),ISNUMBER(SEARCH("Matic",B4105)),ISNUMBER(SEARCH("Nettoyant",B4105)),ISNUMBER(SEARCH("Pâte",B4105)),ISNUMBER(SEARCH("Lave",B4105)),ISNUMBER(SEARCH("Détartrant",B4105))))),"Mio main (1k+500gr)",IF(AND(ISNUMBER(SEARCH("PAPILLON",B4105)),OR(ISNUMBER(SEARCH("Papier",B4105)),ISNUMBER(SEARCH("Hygiénique",B4105)),ISNUMBER(SEARCH("HYGIÉNIQUE",B4105))),NOT(OR(ISNUMBER(SEARCH("Lingette",B4105)),ISNUMBER(SEARCH("Mouchoir",B4105))))),"Papillon Papier",IF(OR(ISNUMBER(SEARCH("TAJ AL SAHAR",B4105)),ISNUMBER(SEARCH("TAJ BLADI",B4105)),ISNUMBER(SEARCH("TAJ BELADI",B4105)),ISNUMBER(SEARCH("Tilal Assahra",B4105)),ISNUMBER(SEARCH("Jawharat Asahra",B4105))),"TAJ SAHARA",IF(AND(OR(ISNUMBER(SEARCH("AL ITKANE",B4105)),ISNUMBER(SEARCH("ALITKANE",B4105)),ISNUMBER(SEARCH("PRESTO",B4105))),NOT(OR(ISNUMBER(SEARCH("Thé",B4105)),ISNUMBER(SEARCH("THE ",B4105)),ISNUMBER(SEARCH("thé",B4105)),ISNUMBER(SEARCH("SELHAM",B4105)),ISNUMBER(SEARCH("LHAFLA",B4105)),ISNUMBER(SEARCH("ZINE",B4105)),ISNUMBER(SEARCH("tiyay",B4105)),ISNUMBER(SEARCH("alouns",B4105)),ISNUMBER(SEARCH("lmhrat",B4105))))),"Al Itkrans + Presto",IF(OR(ISNUMBER(SEARCH("DALAA",B4105)),ISNUMBER(SEARCH("CS-DALAA",B4105)),ISNUMBER(SEARCH("DALINA",B4105))),"Dalaa VP / Baqqal / RP",IF(OR(LEFT(UPPER(B4105),4)="MIA ",LEFT(UPPER(B4105),6)="CS-MIA"),"Mia",IF(OR(LEFT(UPPER(B4105),5)="NOVA ",LEFT(UPPER(B4105),7)="CS-NOVA"),"Nova",IF(OR(ISNUMBER(SEARCH("PRIMA ",B4105)),ISNUMBER(SEARCH("CS-PRIMA",B4105))),"Prima",IF(OR(ISNUMBER(SEARCH("Douceur",B4105)),ISNUMBER(SEARCH("DOUCEUR",B4105))),"Douceur",IF(OR(ISNUMBER(SEARCH("SANGO",B4105)),ISNUMBER(SEARCH("CS-SANGO",B4105))),"SANGO",IF(ISNUMBER(SEARCH("BLANDOUX",B4105)),"Blandoux",IF(ISNUMBER(SEARCH("SHIWAMI",B4105)),"Shiwame",IF(ISNUMBER(SEARCH("KELLOGG",B4105)),"Kelloggs",IF(OR(ISNUMBER(SEARCH("TOBIGO",B4105)),ISNUMBER(SEARCH("DWIST",B4105))),"Tobigo",IF(OR(ISNUMBER(SEARCH("MARISOL",B4105)),ISNUMBER(SEARCH("MARESOL",B4105))),"Maresol",IF(OR(ISNUMBER(SEARCH("TAKIS",B4105)),ISNUMBER(SEARCH("TAKYS",B4105))),"TAKYS",IF(ISNUMBER(SEARCH("TAWIL",B4105)),"Tawil",IF(ISNUMBER(SEARCH("FROMY",B4105)),"Fromy",""))))))))))))))))))))))))</f>
        <v/>
      </c>
    </row>
    <row r="4106" spans="1:3" ht="18" hidden="1" customHeight="1" x14ac:dyDescent="0.3">
      <c r="A4106" s="3" t="str">
        <f>Products!A4025</f>
        <v>ART03946</v>
      </c>
      <c r="B4106" s="3" t="str">
        <f>Products!B4025</f>
        <v>FRESHOR BROSSE NETTOYAGE TAPIS &amp; MOQUETTE</v>
      </c>
      <c r="C4106" s="3" t="str">
        <f>IF(OR(ISNUMBER(SEARCH("SELHAM",B4106)),ISNUMBER(SEARCH("LHAFLA",B4106)),ISNUMBER(SEARCH("ZINE",B4106)),ISNUMBER(SEARCH("tiyay",B4106)),ISNUMBER(SEARCH("alouns",B4106)),ISNUMBER(SEARCH("lmhrat",B4106))),"The Al Itkane",IF(AND(ISNUMBER(SEARCH("CALIN",B4106)),ISNUMBER(SEARCH("RP",B4106)),NOT(ISNUMBER(SEARCH("VP",B4106)))),"Calin RP",IF(AND(ISNUMBER(SEARCH("CALIN",B4106)),ISNUMBER(SEARCH("VP",B4106))),"Calin VP",IF(AND(ISNUMBER(SEARCH("MIO",B4106)),OR(ISNUMBER(SEARCH("Vaisselle",B4106)),ISNUMBER(SEARCH("vaisselle",B4106)))),"Mio Liquid Vaisselle",IF(AND(ISNUMBER(SEARCH("MIO",B4106)),ISNUMBER(SEARCH("Javel",B4106))),"Mio Javel",IF(AND(ISNUMBER(SEARCH("MIO",B4106)),ISNUMBER(SEARCH("Matic",B4106))),"Mio Matic",IF(AND(ISNUMBER(SEARCH("MIO",B4106)),OR(ISNUMBER(SEARCH("Détérgent",B4106)),ISNUMBER(SEARCH("Poudre",B4106)),ISNUMBER(SEARCH("Semi Auto",B4106)),ISNUMBER(SEARCH("1KG",B4106)),ISNUMBER(SEARCH("500G",B4106)),ISNUMBER(SEARCH("10KG",B4106)),ISNUMBER(SEARCH("1.5K",B4106)),ISNUMBER(SEARCH("215G",B4106)),ISNUMBER(SEARCH("350G",B4106)),ISNUMBER(SEARCH("90G",B4106)),ISNUMBER(SEARCH("Gold",B4106)),ISNUMBER(SEARCH("Citron",B4106)),ISNUMBER(SEARCH("Rose",B4106)),ISNUMBER(SEARCH("Lessive",B4106))),NOT(OR(ISNUMBER(SEARCH("Vaisselle",B4106)),ISNUMBER(SEARCH("Javel",B4106)),ISNUMBER(SEARCH("Matic",B4106)),ISNUMBER(SEARCH("Nettoyant",B4106)),ISNUMBER(SEARCH("Pâte",B4106)),ISNUMBER(SEARCH("Lave",B4106)),ISNUMBER(SEARCH("Détartrant",B4106))))),"Mio main (1k+500gr)",IF(AND(ISNUMBER(SEARCH("PAPILLON",B4106)),OR(ISNUMBER(SEARCH("Papier",B4106)),ISNUMBER(SEARCH("Hygiénique",B4106)),ISNUMBER(SEARCH("HYGIÉNIQUE",B4106))),NOT(OR(ISNUMBER(SEARCH("Lingette",B4106)),ISNUMBER(SEARCH("Mouchoir",B4106))))),"Papillon Papier",IF(OR(ISNUMBER(SEARCH("TAJ AL SAHAR",B4106)),ISNUMBER(SEARCH("TAJ BLADI",B4106)),ISNUMBER(SEARCH("TAJ BELADI",B4106)),ISNUMBER(SEARCH("Tilal Assahra",B4106)),ISNUMBER(SEARCH("Jawharat Asahra",B4106))),"TAJ SAHARA",IF(AND(OR(ISNUMBER(SEARCH("AL ITKANE",B4106)),ISNUMBER(SEARCH("ALITKANE",B4106)),ISNUMBER(SEARCH("PRESTO",B4106))),NOT(OR(ISNUMBER(SEARCH("Thé",B4106)),ISNUMBER(SEARCH("THE ",B4106)),ISNUMBER(SEARCH("thé",B4106)),ISNUMBER(SEARCH("SELHAM",B4106)),ISNUMBER(SEARCH("LHAFLA",B4106)),ISNUMBER(SEARCH("ZINE",B4106)),ISNUMBER(SEARCH("tiyay",B4106)),ISNUMBER(SEARCH("alouns",B4106)),ISNUMBER(SEARCH("lmhrat",B4106))))),"Al Itkrans + Presto",IF(OR(ISNUMBER(SEARCH("DALAA",B4106)),ISNUMBER(SEARCH("CS-DALAA",B4106)),ISNUMBER(SEARCH("DALINA",B4106))),"Dalaa VP / Baqqal / RP",IF(OR(LEFT(UPPER(B4106),4)="MIA ",LEFT(UPPER(B4106),6)="CS-MIA"),"Mia",IF(OR(LEFT(UPPER(B4106),5)="NOVA ",LEFT(UPPER(B4106),7)="CS-NOVA"),"Nova",IF(OR(ISNUMBER(SEARCH("PRIMA ",B4106)),ISNUMBER(SEARCH("CS-PRIMA",B4106))),"Prima",IF(OR(ISNUMBER(SEARCH("Douceur",B4106)),ISNUMBER(SEARCH("DOUCEUR",B4106))),"Douceur",IF(OR(ISNUMBER(SEARCH("SANGO",B4106)),ISNUMBER(SEARCH("CS-SANGO",B4106))),"SANGO",IF(ISNUMBER(SEARCH("BLANDOUX",B4106)),"Blandoux",IF(ISNUMBER(SEARCH("SHIWAMI",B4106)),"Shiwame",IF(ISNUMBER(SEARCH("KELLOGG",B4106)),"Kelloggs",IF(OR(ISNUMBER(SEARCH("TOBIGO",B4106)),ISNUMBER(SEARCH("DWIST",B4106))),"Tobigo",IF(OR(ISNUMBER(SEARCH("MARISOL",B4106)),ISNUMBER(SEARCH("MARESOL",B4106))),"Maresol",IF(OR(ISNUMBER(SEARCH("TAKIS",B4106)),ISNUMBER(SEARCH("TAKYS",B4106))),"TAKYS",IF(ISNUMBER(SEARCH("TAWIL",B4106)),"Tawil",IF(ISNUMBER(SEARCH("FROMY",B4106)),"Fromy",""))))))))))))))))))))))))</f>
        <v/>
      </c>
    </row>
    <row r="4107" spans="1:3" ht="18" hidden="1" customHeight="1" x14ac:dyDescent="0.3">
      <c r="A4107" s="3" t="str">
        <f>Products!A4026</f>
        <v>ART03948</v>
      </c>
      <c r="B4107" s="3" t="str">
        <f>Products!B4026</f>
        <v>FRESHOR GRANDE RACLETTE A SOL DOUBLE 55 CM</v>
      </c>
      <c r="C4107" s="3" t="str">
        <f>IF(OR(ISNUMBER(SEARCH("SELHAM",B4107)),ISNUMBER(SEARCH("LHAFLA",B4107)),ISNUMBER(SEARCH("ZINE",B4107)),ISNUMBER(SEARCH("tiyay",B4107)),ISNUMBER(SEARCH("alouns",B4107)),ISNUMBER(SEARCH("lmhrat",B4107))),"The Al Itkane",IF(AND(ISNUMBER(SEARCH("CALIN",B4107)),ISNUMBER(SEARCH("RP",B4107)),NOT(ISNUMBER(SEARCH("VP",B4107)))),"Calin RP",IF(AND(ISNUMBER(SEARCH("CALIN",B4107)),ISNUMBER(SEARCH("VP",B4107))),"Calin VP",IF(AND(ISNUMBER(SEARCH("MIO",B4107)),OR(ISNUMBER(SEARCH("Vaisselle",B4107)),ISNUMBER(SEARCH("vaisselle",B4107)))),"Mio Liquid Vaisselle",IF(AND(ISNUMBER(SEARCH("MIO",B4107)),ISNUMBER(SEARCH("Javel",B4107))),"Mio Javel",IF(AND(ISNUMBER(SEARCH("MIO",B4107)),ISNUMBER(SEARCH("Matic",B4107))),"Mio Matic",IF(AND(ISNUMBER(SEARCH("MIO",B4107)),OR(ISNUMBER(SEARCH("Détérgent",B4107)),ISNUMBER(SEARCH("Poudre",B4107)),ISNUMBER(SEARCH("Semi Auto",B4107)),ISNUMBER(SEARCH("1KG",B4107)),ISNUMBER(SEARCH("500G",B4107)),ISNUMBER(SEARCH("10KG",B4107)),ISNUMBER(SEARCH("1.5K",B4107)),ISNUMBER(SEARCH("215G",B4107)),ISNUMBER(SEARCH("350G",B4107)),ISNUMBER(SEARCH("90G",B4107)),ISNUMBER(SEARCH("Gold",B4107)),ISNUMBER(SEARCH("Citron",B4107)),ISNUMBER(SEARCH("Rose",B4107)),ISNUMBER(SEARCH("Lessive",B4107))),NOT(OR(ISNUMBER(SEARCH("Vaisselle",B4107)),ISNUMBER(SEARCH("Javel",B4107)),ISNUMBER(SEARCH("Matic",B4107)),ISNUMBER(SEARCH("Nettoyant",B4107)),ISNUMBER(SEARCH("Pâte",B4107)),ISNUMBER(SEARCH("Lave",B4107)),ISNUMBER(SEARCH("Détartrant",B4107))))),"Mio main (1k+500gr)",IF(AND(ISNUMBER(SEARCH("PAPILLON",B4107)),OR(ISNUMBER(SEARCH("Papier",B4107)),ISNUMBER(SEARCH("Hygiénique",B4107)),ISNUMBER(SEARCH("HYGIÉNIQUE",B4107))),NOT(OR(ISNUMBER(SEARCH("Lingette",B4107)),ISNUMBER(SEARCH("Mouchoir",B4107))))),"Papillon Papier",IF(OR(ISNUMBER(SEARCH("TAJ AL SAHAR",B4107)),ISNUMBER(SEARCH("TAJ BLADI",B4107)),ISNUMBER(SEARCH("TAJ BELADI",B4107)),ISNUMBER(SEARCH("Tilal Assahra",B4107)),ISNUMBER(SEARCH("Jawharat Asahra",B4107))),"TAJ SAHARA",IF(AND(OR(ISNUMBER(SEARCH("AL ITKANE",B4107)),ISNUMBER(SEARCH("ALITKANE",B4107)),ISNUMBER(SEARCH("PRESTO",B4107))),NOT(OR(ISNUMBER(SEARCH("Thé",B4107)),ISNUMBER(SEARCH("THE ",B4107)),ISNUMBER(SEARCH("thé",B4107)),ISNUMBER(SEARCH("SELHAM",B4107)),ISNUMBER(SEARCH("LHAFLA",B4107)),ISNUMBER(SEARCH("ZINE",B4107)),ISNUMBER(SEARCH("tiyay",B4107)),ISNUMBER(SEARCH("alouns",B4107)),ISNUMBER(SEARCH("lmhrat",B4107))))),"Al Itkrans + Presto",IF(OR(ISNUMBER(SEARCH("DALAA",B4107)),ISNUMBER(SEARCH("CS-DALAA",B4107)),ISNUMBER(SEARCH("DALINA",B4107))),"Dalaa VP / Baqqal / RP",IF(OR(LEFT(UPPER(B4107),4)="MIA ",LEFT(UPPER(B4107),6)="CS-MIA"),"Mia",IF(OR(LEFT(UPPER(B4107),5)="NOVA ",LEFT(UPPER(B4107),7)="CS-NOVA"),"Nova",IF(OR(ISNUMBER(SEARCH("PRIMA ",B4107)),ISNUMBER(SEARCH("CS-PRIMA",B4107))),"Prima",IF(OR(ISNUMBER(SEARCH("Douceur",B4107)),ISNUMBER(SEARCH("DOUCEUR",B4107))),"Douceur",IF(OR(ISNUMBER(SEARCH("SANGO",B4107)),ISNUMBER(SEARCH("CS-SANGO",B4107))),"SANGO",IF(ISNUMBER(SEARCH("BLANDOUX",B4107)),"Blandoux",IF(ISNUMBER(SEARCH("SHIWAMI",B4107)),"Shiwame",IF(ISNUMBER(SEARCH("KELLOGG",B4107)),"Kelloggs",IF(OR(ISNUMBER(SEARCH("TOBIGO",B4107)),ISNUMBER(SEARCH("DWIST",B4107))),"Tobigo",IF(OR(ISNUMBER(SEARCH("MARISOL",B4107)),ISNUMBER(SEARCH("MARESOL",B4107))),"Maresol",IF(OR(ISNUMBER(SEARCH("TAKIS",B4107)),ISNUMBER(SEARCH("TAKYS",B4107))),"TAKYS",IF(ISNUMBER(SEARCH("TAWIL",B4107)),"Tawil",IF(ISNUMBER(SEARCH("FROMY",B4107)),"Fromy",""))))))))))))))))))))))))</f>
        <v/>
      </c>
    </row>
    <row r="4108" spans="1:3" ht="18" hidden="1" customHeight="1" x14ac:dyDescent="0.3">
      <c r="A4108" s="3" t="str">
        <f>Products!A4027</f>
        <v>ART03949</v>
      </c>
      <c r="B4108" s="3" t="str">
        <f>Products!B4027</f>
        <v>FRESHOR MOYEN RACLETTE A SOL 40 CM</v>
      </c>
      <c r="C4108" s="3" t="str">
        <f>IF(OR(ISNUMBER(SEARCH("SELHAM",B4108)),ISNUMBER(SEARCH("LHAFLA",B4108)),ISNUMBER(SEARCH("ZINE",B4108)),ISNUMBER(SEARCH("tiyay",B4108)),ISNUMBER(SEARCH("alouns",B4108)),ISNUMBER(SEARCH("lmhrat",B4108))),"The Al Itkane",IF(AND(ISNUMBER(SEARCH("CALIN",B4108)),ISNUMBER(SEARCH("RP",B4108)),NOT(ISNUMBER(SEARCH("VP",B4108)))),"Calin RP",IF(AND(ISNUMBER(SEARCH("CALIN",B4108)),ISNUMBER(SEARCH("VP",B4108))),"Calin VP",IF(AND(ISNUMBER(SEARCH("MIO",B4108)),OR(ISNUMBER(SEARCH("Vaisselle",B4108)),ISNUMBER(SEARCH("vaisselle",B4108)))),"Mio Liquid Vaisselle",IF(AND(ISNUMBER(SEARCH("MIO",B4108)),ISNUMBER(SEARCH("Javel",B4108))),"Mio Javel",IF(AND(ISNUMBER(SEARCH("MIO",B4108)),ISNUMBER(SEARCH("Matic",B4108))),"Mio Matic",IF(AND(ISNUMBER(SEARCH("MIO",B4108)),OR(ISNUMBER(SEARCH("Détérgent",B4108)),ISNUMBER(SEARCH("Poudre",B4108)),ISNUMBER(SEARCH("Semi Auto",B4108)),ISNUMBER(SEARCH("1KG",B4108)),ISNUMBER(SEARCH("500G",B4108)),ISNUMBER(SEARCH("10KG",B4108)),ISNUMBER(SEARCH("1.5K",B4108)),ISNUMBER(SEARCH("215G",B4108)),ISNUMBER(SEARCH("350G",B4108)),ISNUMBER(SEARCH("90G",B4108)),ISNUMBER(SEARCH("Gold",B4108)),ISNUMBER(SEARCH("Citron",B4108)),ISNUMBER(SEARCH("Rose",B4108)),ISNUMBER(SEARCH("Lessive",B4108))),NOT(OR(ISNUMBER(SEARCH("Vaisselle",B4108)),ISNUMBER(SEARCH("Javel",B4108)),ISNUMBER(SEARCH("Matic",B4108)),ISNUMBER(SEARCH("Nettoyant",B4108)),ISNUMBER(SEARCH("Pâte",B4108)),ISNUMBER(SEARCH("Lave",B4108)),ISNUMBER(SEARCH("Détartrant",B4108))))),"Mio main (1k+500gr)",IF(AND(ISNUMBER(SEARCH("PAPILLON",B4108)),OR(ISNUMBER(SEARCH("Papier",B4108)),ISNUMBER(SEARCH("Hygiénique",B4108)),ISNUMBER(SEARCH("HYGIÉNIQUE",B4108))),NOT(OR(ISNUMBER(SEARCH("Lingette",B4108)),ISNUMBER(SEARCH("Mouchoir",B4108))))),"Papillon Papier",IF(OR(ISNUMBER(SEARCH("TAJ AL SAHAR",B4108)),ISNUMBER(SEARCH("TAJ BLADI",B4108)),ISNUMBER(SEARCH("TAJ BELADI",B4108)),ISNUMBER(SEARCH("Tilal Assahra",B4108)),ISNUMBER(SEARCH("Jawharat Asahra",B4108))),"TAJ SAHARA",IF(AND(OR(ISNUMBER(SEARCH("AL ITKANE",B4108)),ISNUMBER(SEARCH("ALITKANE",B4108)),ISNUMBER(SEARCH("PRESTO",B4108))),NOT(OR(ISNUMBER(SEARCH("Thé",B4108)),ISNUMBER(SEARCH("THE ",B4108)),ISNUMBER(SEARCH("thé",B4108)),ISNUMBER(SEARCH("SELHAM",B4108)),ISNUMBER(SEARCH("LHAFLA",B4108)),ISNUMBER(SEARCH("ZINE",B4108)),ISNUMBER(SEARCH("tiyay",B4108)),ISNUMBER(SEARCH("alouns",B4108)),ISNUMBER(SEARCH("lmhrat",B4108))))),"Al Itkrans + Presto",IF(OR(ISNUMBER(SEARCH("DALAA",B4108)),ISNUMBER(SEARCH("CS-DALAA",B4108)),ISNUMBER(SEARCH("DALINA",B4108))),"Dalaa VP / Baqqal / RP",IF(OR(LEFT(UPPER(B4108),4)="MIA ",LEFT(UPPER(B4108),6)="CS-MIA"),"Mia",IF(OR(LEFT(UPPER(B4108),5)="NOVA ",LEFT(UPPER(B4108),7)="CS-NOVA"),"Nova",IF(OR(ISNUMBER(SEARCH("PRIMA ",B4108)),ISNUMBER(SEARCH("CS-PRIMA",B4108))),"Prima",IF(OR(ISNUMBER(SEARCH("Douceur",B4108)),ISNUMBER(SEARCH("DOUCEUR",B4108))),"Douceur",IF(OR(ISNUMBER(SEARCH("SANGO",B4108)),ISNUMBER(SEARCH("CS-SANGO",B4108))),"SANGO",IF(ISNUMBER(SEARCH("BLANDOUX",B4108)),"Blandoux",IF(ISNUMBER(SEARCH("SHIWAMI",B4108)),"Shiwame",IF(ISNUMBER(SEARCH("KELLOGG",B4108)),"Kelloggs",IF(OR(ISNUMBER(SEARCH("TOBIGO",B4108)),ISNUMBER(SEARCH("DWIST",B4108))),"Tobigo",IF(OR(ISNUMBER(SEARCH("MARISOL",B4108)),ISNUMBER(SEARCH("MARESOL",B4108))),"Maresol",IF(OR(ISNUMBER(SEARCH("TAKIS",B4108)),ISNUMBER(SEARCH("TAKYS",B4108))),"TAKYS",IF(ISNUMBER(SEARCH("TAWIL",B4108)),"Tawil",IF(ISNUMBER(SEARCH("FROMY",B4108)),"Fromy",""))))))))))))))))))))))))</f>
        <v/>
      </c>
    </row>
    <row r="4109" spans="1:3" ht="18" hidden="1" customHeight="1" x14ac:dyDescent="0.3">
      <c r="A4109" s="3" t="str">
        <f>Products!A4028</f>
        <v>ART03950</v>
      </c>
      <c r="B4109" s="3" t="str">
        <f>Products!B4028</f>
        <v>FRESHOR RAMASSETTE</v>
      </c>
      <c r="C4109" s="3" t="str">
        <f>IF(OR(ISNUMBER(SEARCH("SELHAM",B4109)),ISNUMBER(SEARCH("LHAFLA",B4109)),ISNUMBER(SEARCH("ZINE",B4109)),ISNUMBER(SEARCH("tiyay",B4109)),ISNUMBER(SEARCH("alouns",B4109)),ISNUMBER(SEARCH("lmhrat",B4109))),"The Al Itkane",IF(AND(ISNUMBER(SEARCH("CALIN",B4109)),ISNUMBER(SEARCH("RP",B4109)),NOT(ISNUMBER(SEARCH("VP",B4109)))),"Calin RP",IF(AND(ISNUMBER(SEARCH("CALIN",B4109)),ISNUMBER(SEARCH("VP",B4109))),"Calin VP",IF(AND(ISNUMBER(SEARCH("MIO",B4109)),OR(ISNUMBER(SEARCH("Vaisselle",B4109)),ISNUMBER(SEARCH("vaisselle",B4109)))),"Mio Liquid Vaisselle",IF(AND(ISNUMBER(SEARCH("MIO",B4109)),ISNUMBER(SEARCH("Javel",B4109))),"Mio Javel",IF(AND(ISNUMBER(SEARCH("MIO",B4109)),ISNUMBER(SEARCH("Matic",B4109))),"Mio Matic",IF(AND(ISNUMBER(SEARCH("MIO",B4109)),OR(ISNUMBER(SEARCH("Détérgent",B4109)),ISNUMBER(SEARCH("Poudre",B4109)),ISNUMBER(SEARCH("Semi Auto",B4109)),ISNUMBER(SEARCH("1KG",B4109)),ISNUMBER(SEARCH("500G",B4109)),ISNUMBER(SEARCH("10KG",B4109)),ISNUMBER(SEARCH("1.5K",B4109)),ISNUMBER(SEARCH("215G",B4109)),ISNUMBER(SEARCH("350G",B4109)),ISNUMBER(SEARCH("90G",B4109)),ISNUMBER(SEARCH("Gold",B4109)),ISNUMBER(SEARCH("Citron",B4109)),ISNUMBER(SEARCH("Rose",B4109)),ISNUMBER(SEARCH("Lessive",B4109))),NOT(OR(ISNUMBER(SEARCH("Vaisselle",B4109)),ISNUMBER(SEARCH("Javel",B4109)),ISNUMBER(SEARCH("Matic",B4109)),ISNUMBER(SEARCH("Nettoyant",B4109)),ISNUMBER(SEARCH("Pâte",B4109)),ISNUMBER(SEARCH("Lave",B4109)),ISNUMBER(SEARCH("Détartrant",B4109))))),"Mio main (1k+500gr)",IF(AND(ISNUMBER(SEARCH("PAPILLON",B4109)),OR(ISNUMBER(SEARCH("Papier",B4109)),ISNUMBER(SEARCH("Hygiénique",B4109)),ISNUMBER(SEARCH("HYGIÉNIQUE",B4109))),NOT(OR(ISNUMBER(SEARCH("Lingette",B4109)),ISNUMBER(SEARCH("Mouchoir",B4109))))),"Papillon Papier",IF(OR(ISNUMBER(SEARCH("TAJ AL SAHAR",B4109)),ISNUMBER(SEARCH("TAJ BLADI",B4109)),ISNUMBER(SEARCH("TAJ BELADI",B4109)),ISNUMBER(SEARCH("Tilal Assahra",B4109)),ISNUMBER(SEARCH("Jawharat Asahra",B4109))),"TAJ SAHARA",IF(AND(OR(ISNUMBER(SEARCH("AL ITKANE",B4109)),ISNUMBER(SEARCH("ALITKANE",B4109)),ISNUMBER(SEARCH("PRESTO",B4109))),NOT(OR(ISNUMBER(SEARCH("Thé",B4109)),ISNUMBER(SEARCH("THE ",B4109)),ISNUMBER(SEARCH("thé",B4109)),ISNUMBER(SEARCH("SELHAM",B4109)),ISNUMBER(SEARCH("LHAFLA",B4109)),ISNUMBER(SEARCH("ZINE",B4109)),ISNUMBER(SEARCH("tiyay",B4109)),ISNUMBER(SEARCH("alouns",B4109)),ISNUMBER(SEARCH("lmhrat",B4109))))),"Al Itkrans + Presto",IF(OR(ISNUMBER(SEARCH("DALAA",B4109)),ISNUMBER(SEARCH("CS-DALAA",B4109)),ISNUMBER(SEARCH("DALINA",B4109))),"Dalaa VP / Baqqal / RP",IF(OR(LEFT(UPPER(B4109),4)="MIA ",LEFT(UPPER(B4109),6)="CS-MIA"),"Mia",IF(OR(LEFT(UPPER(B4109),5)="NOVA ",LEFT(UPPER(B4109),7)="CS-NOVA"),"Nova",IF(OR(ISNUMBER(SEARCH("PRIMA ",B4109)),ISNUMBER(SEARCH("CS-PRIMA",B4109))),"Prima",IF(OR(ISNUMBER(SEARCH("Douceur",B4109)),ISNUMBER(SEARCH("DOUCEUR",B4109))),"Douceur",IF(OR(ISNUMBER(SEARCH("SANGO",B4109)),ISNUMBER(SEARCH("CS-SANGO",B4109))),"SANGO",IF(ISNUMBER(SEARCH("BLANDOUX",B4109)),"Blandoux",IF(ISNUMBER(SEARCH("SHIWAMI",B4109)),"Shiwame",IF(ISNUMBER(SEARCH("KELLOGG",B4109)),"Kelloggs",IF(OR(ISNUMBER(SEARCH("TOBIGO",B4109)),ISNUMBER(SEARCH("DWIST",B4109))),"Tobigo",IF(OR(ISNUMBER(SEARCH("MARISOL",B4109)),ISNUMBER(SEARCH("MARESOL",B4109))),"Maresol",IF(OR(ISNUMBER(SEARCH("TAKIS",B4109)),ISNUMBER(SEARCH("TAKYS",B4109))),"TAKYS",IF(ISNUMBER(SEARCH("TAWIL",B4109)),"Tawil",IF(ISNUMBER(SEARCH("FROMY",B4109)),"Fromy",""))))))))))))))))))))))))</f>
        <v/>
      </c>
    </row>
    <row r="4110" spans="1:3" ht="18" hidden="1" customHeight="1" x14ac:dyDescent="0.3">
      <c r="A4110" s="3" t="str">
        <f>Products!A4029</f>
        <v>ART03951</v>
      </c>
      <c r="B4110" s="3" t="str">
        <f>Products!B4029</f>
        <v>FRESHOR CORDE À LINGE EN POLYESTER ENDUIT DE PVC 10 MT (12 PCS)</v>
      </c>
      <c r="C4110" s="3" t="str">
        <f>IF(OR(ISNUMBER(SEARCH("SELHAM",B4110)),ISNUMBER(SEARCH("LHAFLA",B4110)),ISNUMBER(SEARCH("ZINE",B4110)),ISNUMBER(SEARCH("tiyay",B4110)),ISNUMBER(SEARCH("alouns",B4110)),ISNUMBER(SEARCH("lmhrat",B4110))),"The Al Itkane",IF(AND(ISNUMBER(SEARCH("CALIN",B4110)),ISNUMBER(SEARCH("RP",B4110)),NOT(ISNUMBER(SEARCH("VP",B4110)))),"Calin RP",IF(AND(ISNUMBER(SEARCH("CALIN",B4110)),ISNUMBER(SEARCH("VP",B4110))),"Calin VP",IF(AND(ISNUMBER(SEARCH("MIO",B4110)),OR(ISNUMBER(SEARCH("Vaisselle",B4110)),ISNUMBER(SEARCH("vaisselle",B4110)))),"Mio Liquid Vaisselle",IF(AND(ISNUMBER(SEARCH("MIO",B4110)),ISNUMBER(SEARCH("Javel",B4110))),"Mio Javel",IF(AND(ISNUMBER(SEARCH("MIO",B4110)),ISNUMBER(SEARCH("Matic",B4110))),"Mio Matic",IF(AND(ISNUMBER(SEARCH("MIO",B4110)),OR(ISNUMBER(SEARCH("Détérgent",B4110)),ISNUMBER(SEARCH("Poudre",B4110)),ISNUMBER(SEARCH("Semi Auto",B4110)),ISNUMBER(SEARCH("1KG",B4110)),ISNUMBER(SEARCH("500G",B4110)),ISNUMBER(SEARCH("10KG",B4110)),ISNUMBER(SEARCH("1.5K",B4110)),ISNUMBER(SEARCH("215G",B4110)),ISNUMBER(SEARCH("350G",B4110)),ISNUMBER(SEARCH("90G",B4110)),ISNUMBER(SEARCH("Gold",B4110)),ISNUMBER(SEARCH("Citron",B4110)),ISNUMBER(SEARCH("Rose",B4110)),ISNUMBER(SEARCH("Lessive",B4110))),NOT(OR(ISNUMBER(SEARCH("Vaisselle",B4110)),ISNUMBER(SEARCH("Javel",B4110)),ISNUMBER(SEARCH("Matic",B4110)),ISNUMBER(SEARCH("Nettoyant",B4110)),ISNUMBER(SEARCH("Pâte",B4110)),ISNUMBER(SEARCH("Lave",B4110)),ISNUMBER(SEARCH("Détartrant",B4110))))),"Mio main (1k+500gr)",IF(AND(ISNUMBER(SEARCH("PAPILLON",B4110)),OR(ISNUMBER(SEARCH("Papier",B4110)),ISNUMBER(SEARCH("Hygiénique",B4110)),ISNUMBER(SEARCH("HYGIÉNIQUE",B4110))),NOT(OR(ISNUMBER(SEARCH("Lingette",B4110)),ISNUMBER(SEARCH("Mouchoir",B4110))))),"Papillon Papier",IF(OR(ISNUMBER(SEARCH("TAJ AL SAHAR",B4110)),ISNUMBER(SEARCH("TAJ BLADI",B4110)),ISNUMBER(SEARCH("TAJ BELADI",B4110)),ISNUMBER(SEARCH("Tilal Assahra",B4110)),ISNUMBER(SEARCH("Jawharat Asahra",B4110))),"TAJ SAHARA",IF(AND(OR(ISNUMBER(SEARCH("AL ITKANE",B4110)),ISNUMBER(SEARCH("ALITKANE",B4110)),ISNUMBER(SEARCH("PRESTO",B4110))),NOT(OR(ISNUMBER(SEARCH("Thé",B4110)),ISNUMBER(SEARCH("THE ",B4110)),ISNUMBER(SEARCH("thé",B4110)),ISNUMBER(SEARCH("SELHAM",B4110)),ISNUMBER(SEARCH("LHAFLA",B4110)),ISNUMBER(SEARCH("ZINE",B4110)),ISNUMBER(SEARCH("tiyay",B4110)),ISNUMBER(SEARCH("alouns",B4110)),ISNUMBER(SEARCH("lmhrat",B4110))))),"Al Itkrans + Presto",IF(OR(ISNUMBER(SEARCH("DALAA",B4110)),ISNUMBER(SEARCH("CS-DALAA",B4110)),ISNUMBER(SEARCH("DALINA",B4110))),"Dalaa VP / Baqqal / RP",IF(OR(LEFT(UPPER(B4110),4)="MIA ",LEFT(UPPER(B4110),6)="CS-MIA"),"Mia",IF(OR(LEFT(UPPER(B4110),5)="NOVA ",LEFT(UPPER(B4110),7)="CS-NOVA"),"Nova",IF(OR(ISNUMBER(SEARCH("PRIMA ",B4110)),ISNUMBER(SEARCH("CS-PRIMA",B4110))),"Prima",IF(OR(ISNUMBER(SEARCH("Douceur",B4110)),ISNUMBER(SEARCH("DOUCEUR",B4110))),"Douceur",IF(OR(ISNUMBER(SEARCH("SANGO",B4110)),ISNUMBER(SEARCH("CS-SANGO",B4110))),"SANGO",IF(ISNUMBER(SEARCH("BLANDOUX",B4110)),"Blandoux",IF(ISNUMBER(SEARCH("SHIWAMI",B4110)),"Shiwame",IF(ISNUMBER(SEARCH("KELLOGG",B4110)),"Kelloggs",IF(OR(ISNUMBER(SEARCH("TOBIGO",B4110)),ISNUMBER(SEARCH("DWIST",B4110))),"Tobigo",IF(OR(ISNUMBER(SEARCH("MARISOL",B4110)),ISNUMBER(SEARCH("MARESOL",B4110))),"Maresol",IF(OR(ISNUMBER(SEARCH("TAKIS",B4110)),ISNUMBER(SEARCH("TAKYS",B4110))),"TAKYS",IF(ISNUMBER(SEARCH("TAWIL",B4110)),"Tawil",IF(ISNUMBER(SEARCH("FROMY",B4110)),"Fromy",""))))))))))))))))))))))))</f>
        <v/>
      </c>
    </row>
    <row r="4111" spans="1:3" ht="18" hidden="1" customHeight="1" x14ac:dyDescent="0.3">
      <c r="A4111" s="3" t="str">
        <f>Products!A4030</f>
        <v>ART03931</v>
      </c>
      <c r="B4111" s="3" t="str">
        <f>Products!B4030</f>
        <v>PURIVERA COTON TIGES BÉBÉ 60 PCS CARRÉ</v>
      </c>
      <c r="C4111" s="3" t="str">
        <f>IF(OR(ISNUMBER(SEARCH("SELHAM",B4111)),ISNUMBER(SEARCH("LHAFLA",B4111)),ISNUMBER(SEARCH("ZINE",B4111)),ISNUMBER(SEARCH("tiyay",B4111)),ISNUMBER(SEARCH("alouns",B4111)),ISNUMBER(SEARCH("lmhrat",B4111))),"The Al Itkane",IF(AND(ISNUMBER(SEARCH("CALIN",B4111)),ISNUMBER(SEARCH("RP",B4111)),NOT(ISNUMBER(SEARCH("VP",B4111)))),"Calin RP",IF(AND(ISNUMBER(SEARCH("CALIN",B4111)),ISNUMBER(SEARCH("VP",B4111))),"Calin VP",IF(AND(ISNUMBER(SEARCH("MIO",B4111)),OR(ISNUMBER(SEARCH("Vaisselle",B4111)),ISNUMBER(SEARCH("vaisselle",B4111)))),"Mio Liquid Vaisselle",IF(AND(ISNUMBER(SEARCH("MIO",B4111)),ISNUMBER(SEARCH("Javel",B4111))),"Mio Javel",IF(AND(ISNUMBER(SEARCH("MIO",B4111)),ISNUMBER(SEARCH("Matic",B4111))),"Mio Matic",IF(AND(ISNUMBER(SEARCH("MIO",B4111)),OR(ISNUMBER(SEARCH("Détérgent",B4111)),ISNUMBER(SEARCH("Poudre",B4111)),ISNUMBER(SEARCH("Semi Auto",B4111)),ISNUMBER(SEARCH("1KG",B4111)),ISNUMBER(SEARCH("500G",B4111)),ISNUMBER(SEARCH("10KG",B4111)),ISNUMBER(SEARCH("1.5K",B4111)),ISNUMBER(SEARCH("215G",B4111)),ISNUMBER(SEARCH("350G",B4111)),ISNUMBER(SEARCH("90G",B4111)),ISNUMBER(SEARCH("Gold",B4111)),ISNUMBER(SEARCH("Citron",B4111)),ISNUMBER(SEARCH("Rose",B4111)),ISNUMBER(SEARCH("Lessive",B4111))),NOT(OR(ISNUMBER(SEARCH("Vaisselle",B4111)),ISNUMBER(SEARCH("Javel",B4111)),ISNUMBER(SEARCH("Matic",B4111)),ISNUMBER(SEARCH("Nettoyant",B4111)),ISNUMBER(SEARCH("Pâte",B4111)),ISNUMBER(SEARCH("Lave",B4111)),ISNUMBER(SEARCH("Détartrant",B4111))))),"Mio main (1k+500gr)",IF(AND(ISNUMBER(SEARCH("PAPILLON",B4111)),OR(ISNUMBER(SEARCH("Papier",B4111)),ISNUMBER(SEARCH("Hygiénique",B4111)),ISNUMBER(SEARCH("HYGIÉNIQUE",B4111))),NOT(OR(ISNUMBER(SEARCH("Lingette",B4111)),ISNUMBER(SEARCH("Mouchoir",B4111))))),"Papillon Papier",IF(OR(ISNUMBER(SEARCH("TAJ AL SAHAR",B4111)),ISNUMBER(SEARCH("TAJ BLADI",B4111)),ISNUMBER(SEARCH("TAJ BELADI",B4111)),ISNUMBER(SEARCH("Tilal Assahra",B4111)),ISNUMBER(SEARCH("Jawharat Asahra",B4111))),"TAJ SAHARA",IF(AND(OR(ISNUMBER(SEARCH("AL ITKANE",B4111)),ISNUMBER(SEARCH("ALITKANE",B4111)),ISNUMBER(SEARCH("PRESTO",B4111))),NOT(OR(ISNUMBER(SEARCH("Thé",B4111)),ISNUMBER(SEARCH("THE ",B4111)),ISNUMBER(SEARCH("thé",B4111)),ISNUMBER(SEARCH("SELHAM",B4111)),ISNUMBER(SEARCH("LHAFLA",B4111)),ISNUMBER(SEARCH("ZINE",B4111)),ISNUMBER(SEARCH("tiyay",B4111)),ISNUMBER(SEARCH("alouns",B4111)),ISNUMBER(SEARCH("lmhrat",B4111))))),"Al Itkrans + Presto",IF(OR(ISNUMBER(SEARCH("DALAA",B4111)),ISNUMBER(SEARCH("CS-DALAA",B4111)),ISNUMBER(SEARCH("DALINA",B4111))),"Dalaa VP / Baqqal / RP",IF(OR(LEFT(UPPER(B4111),4)="MIA ",LEFT(UPPER(B4111),6)="CS-MIA"),"Mia",IF(OR(LEFT(UPPER(B4111),5)="NOVA ",LEFT(UPPER(B4111),7)="CS-NOVA"),"Nova",IF(OR(ISNUMBER(SEARCH("PRIMA ",B4111)),ISNUMBER(SEARCH("CS-PRIMA",B4111))),"Prima",IF(OR(ISNUMBER(SEARCH("Douceur",B4111)),ISNUMBER(SEARCH("DOUCEUR",B4111))),"Douceur",IF(OR(ISNUMBER(SEARCH("SANGO",B4111)),ISNUMBER(SEARCH("CS-SANGO",B4111))),"SANGO",IF(ISNUMBER(SEARCH("BLANDOUX",B4111)),"Blandoux",IF(ISNUMBER(SEARCH("SHIWAMI",B4111)),"Shiwame",IF(ISNUMBER(SEARCH("KELLOGG",B4111)),"Kelloggs",IF(OR(ISNUMBER(SEARCH("TOBIGO",B4111)),ISNUMBER(SEARCH("DWIST",B4111))),"Tobigo",IF(OR(ISNUMBER(SEARCH("MARISOL",B4111)),ISNUMBER(SEARCH("MARESOL",B4111))),"Maresol",IF(OR(ISNUMBER(SEARCH("TAKIS",B4111)),ISNUMBER(SEARCH("TAKYS",B4111))),"TAKYS",IF(ISNUMBER(SEARCH("TAWIL",B4111)),"Tawil",IF(ISNUMBER(SEARCH("FROMY",B4111)),"Fromy",""))))))))))))))))))))))))</f>
        <v/>
      </c>
    </row>
    <row r="4112" spans="1:3" ht="18" hidden="1" customHeight="1" x14ac:dyDescent="0.3">
      <c r="A4112" s="3" t="str">
        <f>Products!A4031</f>
        <v>ART03791</v>
      </c>
      <c r="B4112" s="3" t="str">
        <f>Products!B4031</f>
        <v>PRENDAS LAVE LINGE  5L Floral</v>
      </c>
      <c r="C4112" s="3" t="str">
        <f>IF(OR(ISNUMBER(SEARCH("SELHAM",B4112)),ISNUMBER(SEARCH("LHAFLA",B4112)),ISNUMBER(SEARCH("ZINE",B4112)),ISNUMBER(SEARCH("tiyay",B4112)),ISNUMBER(SEARCH("alouns",B4112)),ISNUMBER(SEARCH("lmhrat",B4112))),"The Al Itkane",IF(AND(ISNUMBER(SEARCH("CALIN",B4112)),ISNUMBER(SEARCH("RP",B4112)),NOT(ISNUMBER(SEARCH("VP",B4112)))),"Calin RP",IF(AND(ISNUMBER(SEARCH("CALIN",B4112)),ISNUMBER(SEARCH("VP",B4112))),"Calin VP",IF(AND(ISNUMBER(SEARCH("MIO",B4112)),OR(ISNUMBER(SEARCH("Vaisselle",B4112)),ISNUMBER(SEARCH("vaisselle",B4112)))),"Mio Liquid Vaisselle",IF(AND(ISNUMBER(SEARCH("MIO",B4112)),ISNUMBER(SEARCH("Javel",B4112))),"Mio Javel",IF(AND(ISNUMBER(SEARCH("MIO",B4112)),ISNUMBER(SEARCH("Matic",B4112))),"Mio Matic",IF(AND(ISNUMBER(SEARCH("MIO",B4112)),OR(ISNUMBER(SEARCH("Détérgent",B4112)),ISNUMBER(SEARCH("Poudre",B4112)),ISNUMBER(SEARCH("Semi Auto",B4112)),ISNUMBER(SEARCH("1KG",B4112)),ISNUMBER(SEARCH("500G",B4112)),ISNUMBER(SEARCH("10KG",B4112)),ISNUMBER(SEARCH("1.5K",B4112)),ISNUMBER(SEARCH("215G",B4112)),ISNUMBER(SEARCH("350G",B4112)),ISNUMBER(SEARCH("90G",B4112)),ISNUMBER(SEARCH("Gold",B4112)),ISNUMBER(SEARCH("Citron",B4112)),ISNUMBER(SEARCH("Rose",B4112)),ISNUMBER(SEARCH("Lessive",B4112))),NOT(OR(ISNUMBER(SEARCH("Vaisselle",B4112)),ISNUMBER(SEARCH("Javel",B4112)),ISNUMBER(SEARCH("Matic",B4112)),ISNUMBER(SEARCH("Nettoyant",B4112)),ISNUMBER(SEARCH("Pâte",B4112)),ISNUMBER(SEARCH("Lave",B4112)),ISNUMBER(SEARCH("Détartrant",B4112))))),"Mio main (1k+500gr)",IF(AND(ISNUMBER(SEARCH("PAPILLON",B4112)),OR(ISNUMBER(SEARCH("Papier",B4112)),ISNUMBER(SEARCH("Hygiénique",B4112)),ISNUMBER(SEARCH("HYGIÉNIQUE",B4112))),NOT(OR(ISNUMBER(SEARCH("Lingette",B4112)),ISNUMBER(SEARCH("Mouchoir",B4112))))),"Papillon Papier",IF(OR(ISNUMBER(SEARCH("TAJ AL SAHAR",B4112)),ISNUMBER(SEARCH("TAJ BLADI",B4112)),ISNUMBER(SEARCH("TAJ BELADI",B4112)),ISNUMBER(SEARCH("Tilal Assahra",B4112)),ISNUMBER(SEARCH("Jawharat Asahra",B4112))),"TAJ SAHARA",IF(AND(OR(ISNUMBER(SEARCH("AL ITKANE",B4112)),ISNUMBER(SEARCH("ALITKANE",B4112)),ISNUMBER(SEARCH("PRESTO",B4112))),NOT(OR(ISNUMBER(SEARCH("Thé",B4112)),ISNUMBER(SEARCH("THE ",B4112)),ISNUMBER(SEARCH("thé",B4112)),ISNUMBER(SEARCH("SELHAM",B4112)),ISNUMBER(SEARCH("LHAFLA",B4112)),ISNUMBER(SEARCH("ZINE",B4112)),ISNUMBER(SEARCH("tiyay",B4112)),ISNUMBER(SEARCH("alouns",B4112)),ISNUMBER(SEARCH("lmhrat",B4112))))),"Al Itkrans + Presto",IF(OR(ISNUMBER(SEARCH("DALAA",B4112)),ISNUMBER(SEARCH("CS-DALAA",B4112)),ISNUMBER(SEARCH("DALINA",B4112))),"Dalaa VP / Baqqal / RP",IF(OR(LEFT(UPPER(B4112),4)="MIA ",LEFT(UPPER(B4112),6)="CS-MIA"),"Mia",IF(OR(LEFT(UPPER(B4112),5)="NOVA ",LEFT(UPPER(B4112),7)="CS-NOVA"),"Nova",IF(OR(ISNUMBER(SEARCH("PRIMA ",B4112)),ISNUMBER(SEARCH("CS-PRIMA",B4112))),"Prima",IF(OR(ISNUMBER(SEARCH("Douceur",B4112)),ISNUMBER(SEARCH("DOUCEUR",B4112))),"Douceur",IF(OR(ISNUMBER(SEARCH("SANGO",B4112)),ISNUMBER(SEARCH("CS-SANGO",B4112))),"SANGO",IF(ISNUMBER(SEARCH("BLANDOUX",B4112)),"Blandoux",IF(ISNUMBER(SEARCH("SHIWAMI",B4112)),"Shiwame",IF(ISNUMBER(SEARCH("KELLOGG",B4112)),"Kelloggs",IF(OR(ISNUMBER(SEARCH("TOBIGO",B4112)),ISNUMBER(SEARCH("DWIST",B4112))),"Tobigo",IF(OR(ISNUMBER(SEARCH("MARISOL",B4112)),ISNUMBER(SEARCH("MARESOL",B4112))),"Maresol",IF(OR(ISNUMBER(SEARCH("TAKIS",B4112)),ISNUMBER(SEARCH("TAKYS",B4112))),"TAKYS",IF(ISNUMBER(SEARCH("TAWIL",B4112)),"Tawil",IF(ISNUMBER(SEARCH("FROMY",B4112)),"Fromy",""))))))))))))))))))))))))</f>
        <v/>
      </c>
    </row>
    <row r="4113" spans="1:3" ht="18" hidden="1" customHeight="1" x14ac:dyDescent="0.3">
      <c r="A4113" s="3" t="str">
        <f>Products!A4033</f>
        <v>ART03792</v>
      </c>
      <c r="B4113" s="3" t="str">
        <f>Products!B4033</f>
        <v>PRENDAS LAVE LINGE  5L Océanico</v>
      </c>
      <c r="C4113" s="3" t="str">
        <f>IF(OR(ISNUMBER(SEARCH("SELHAM",B4113)),ISNUMBER(SEARCH("LHAFLA",B4113)),ISNUMBER(SEARCH("ZINE",B4113)),ISNUMBER(SEARCH("tiyay",B4113)),ISNUMBER(SEARCH("alouns",B4113)),ISNUMBER(SEARCH("lmhrat",B4113))),"The Al Itkane",IF(AND(ISNUMBER(SEARCH("CALIN",B4113)),ISNUMBER(SEARCH("RP",B4113)),NOT(ISNUMBER(SEARCH("VP",B4113)))),"Calin RP",IF(AND(ISNUMBER(SEARCH("CALIN",B4113)),ISNUMBER(SEARCH("VP",B4113))),"Calin VP",IF(AND(ISNUMBER(SEARCH("MIO",B4113)),OR(ISNUMBER(SEARCH("Vaisselle",B4113)),ISNUMBER(SEARCH("vaisselle",B4113)))),"Mio Liquid Vaisselle",IF(AND(ISNUMBER(SEARCH("MIO",B4113)),ISNUMBER(SEARCH("Javel",B4113))),"Mio Javel",IF(AND(ISNUMBER(SEARCH("MIO",B4113)),ISNUMBER(SEARCH("Matic",B4113))),"Mio Matic",IF(AND(ISNUMBER(SEARCH("MIO",B4113)),OR(ISNUMBER(SEARCH("Détérgent",B4113)),ISNUMBER(SEARCH("Poudre",B4113)),ISNUMBER(SEARCH("Semi Auto",B4113)),ISNUMBER(SEARCH("1KG",B4113)),ISNUMBER(SEARCH("500G",B4113)),ISNUMBER(SEARCH("10KG",B4113)),ISNUMBER(SEARCH("1.5K",B4113)),ISNUMBER(SEARCH("215G",B4113)),ISNUMBER(SEARCH("350G",B4113)),ISNUMBER(SEARCH("90G",B4113)),ISNUMBER(SEARCH("Gold",B4113)),ISNUMBER(SEARCH("Citron",B4113)),ISNUMBER(SEARCH("Rose",B4113)),ISNUMBER(SEARCH("Lessive",B4113))),NOT(OR(ISNUMBER(SEARCH("Vaisselle",B4113)),ISNUMBER(SEARCH("Javel",B4113)),ISNUMBER(SEARCH("Matic",B4113)),ISNUMBER(SEARCH("Nettoyant",B4113)),ISNUMBER(SEARCH("Pâte",B4113)),ISNUMBER(SEARCH("Lave",B4113)),ISNUMBER(SEARCH("Détartrant",B4113))))),"Mio main (1k+500gr)",IF(AND(ISNUMBER(SEARCH("PAPILLON",B4113)),OR(ISNUMBER(SEARCH("Papier",B4113)),ISNUMBER(SEARCH("Hygiénique",B4113)),ISNUMBER(SEARCH("HYGIÉNIQUE",B4113))),NOT(OR(ISNUMBER(SEARCH("Lingette",B4113)),ISNUMBER(SEARCH("Mouchoir",B4113))))),"Papillon Papier",IF(OR(ISNUMBER(SEARCH("TAJ AL SAHAR",B4113)),ISNUMBER(SEARCH("TAJ BLADI",B4113)),ISNUMBER(SEARCH("TAJ BELADI",B4113)),ISNUMBER(SEARCH("Tilal Assahra",B4113)),ISNUMBER(SEARCH("Jawharat Asahra",B4113))),"TAJ SAHARA",IF(AND(OR(ISNUMBER(SEARCH("AL ITKANE",B4113)),ISNUMBER(SEARCH("ALITKANE",B4113)),ISNUMBER(SEARCH("PRESTO",B4113))),NOT(OR(ISNUMBER(SEARCH("Thé",B4113)),ISNUMBER(SEARCH("THE ",B4113)),ISNUMBER(SEARCH("thé",B4113)),ISNUMBER(SEARCH("SELHAM",B4113)),ISNUMBER(SEARCH("LHAFLA",B4113)),ISNUMBER(SEARCH("ZINE",B4113)),ISNUMBER(SEARCH("tiyay",B4113)),ISNUMBER(SEARCH("alouns",B4113)),ISNUMBER(SEARCH("lmhrat",B4113))))),"Al Itkrans + Presto",IF(OR(ISNUMBER(SEARCH("DALAA",B4113)),ISNUMBER(SEARCH("CS-DALAA",B4113)),ISNUMBER(SEARCH("DALINA",B4113))),"Dalaa VP / Baqqal / RP",IF(OR(LEFT(UPPER(B4113),4)="MIA ",LEFT(UPPER(B4113),6)="CS-MIA"),"Mia",IF(OR(LEFT(UPPER(B4113),5)="NOVA ",LEFT(UPPER(B4113),7)="CS-NOVA"),"Nova",IF(OR(ISNUMBER(SEARCH("PRIMA ",B4113)),ISNUMBER(SEARCH("CS-PRIMA",B4113))),"Prima",IF(OR(ISNUMBER(SEARCH("Douceur",B4113)),ISNUMBER(SEARCH("DOUCEUR",B4113))),"Douceur",IF(OR(ISNUMBER(SEARCH("SANGO",B4113)),ISNUMBER(SEARCH("CS-SANGO",B4113))),"SANGO",IF(ISNUMBER(SEARCH("BLANDOUX",B4113)),"Blandoux",IF(ISNUMBER(SEARCH("SHIWAMI",B4113)),"Shiwame",IF(ISNUMBER(SEARCH("KELLOGG",B4113)),"Kelloggs",IF(OR(ISNUMBER(SEARCH("TOBIGO",B4113)),ISNUMBER(SEARCH("DWIST",B4113))),"Tobigo",IF(OR(ISNUMBER(SEARCH("MARISOL",B4113)),ISNUMBER(SEARCH("MARESOL",B4113))),"Maresol",IF(OR(ISNUMBER(SEARCH("TAKIS",B4113)),ISNUMBER(SEARCH("TAKYS",B4113))),"TAKYS",IF(ISNUMBER(SEARCH("TAWIL",B4113)),"Tawil",IF(ISNUMBER(SEARCH("FROMY",B4113)),"Fromy",""))))))))))))))))))))))))</f>
        <v/>
      </c>
    </row>
    <row r="4114" spans="1:3" ht="18" hidden="1" customHeight="1" x14ac:dyDescent="0.3">
      <c r="A4114" s="3" t="str">
        <f>Products!A4034</f>
        <v>ART03793</v>
      </c>
      <c r="B4114" s="3" t="str">
        <f>Products!B4034</f>
        <v>PRENDAS LAVE LINGE  5L Lavender</v>
      </c>
      <c r="C4114" s="3" t="str">
        <f>IF(OR(ISNUMBER(SEARCH("SELHAM",B4114)),ISNUMBER(SEARCH("LHAFLA",B4114)),ISNUMBER(SEARCH("ZINE",B4114)),ISNUMBER(SEARCH("tiyay",B4114)),ISNUMBER(SEARCH("alouns",B4114)),ISNUMBER(SEARCH("lmhrat",B4114))),"The Al Itkane",IF(AND(ISNUMBER(SEARCH("CALIN",B4114)),ISNUMBER(SEARCH("RP",B4114)),NOT(ISNUMBER(SEARCH("VP",B4114)))),"Calin RP",IF(AND(ISNUMBER(SEARCH("CALIN",B4114)),ISNUMBER(SEARCH("VP",B4114))),"Calin VP",IF(AND(ISNUMBER(SEARCH("MIO",B4114)),OR(ISNUMBER(SEARCH("Vaisselle",B4114)),ISNUMBER(SEARCH("vaisselle",B4114)))),"Mio Liquid Vaisselle",IF(AND(ISNUMBER(SEARCH("MIO",B4114)),ISNUMBER(SEARCH("Javel",B4114))),"Mio Javel",IF(AND(ISNUMBER(SEARCH("MIO",B4114)),ISNUMBER(SEARCH("Matic",B4114))),"Mio Matic",IF(AND(ISNUMBER(SEARCH("MIO",B4114)),OR(ISNUMBER(SEARCH("Détérgent",B4114)),ISNUMBER(SEARCH("Poudre",B4114)),ISNUMBER(SEARCH("Semi Auto",B4114)),ISNUMBER(SEARCH("1KG",B4114)),ISNUMBER(SEARCH("500G",B4114)),ISNUMBER(SEARCH("10KG",B4114)),ISNUMBER(SEARCH("1.5K",B4114)),ISNUMBER(SEARCH("215G",B4114)),ISNUMBER(SEARCH("350G",B4114)),ISNUMBER(SEARCH("90G",B4114)),ISNUMBER(SEARCH("Gold",B4114)),ISNUMBER(SEARCH("Citron",B4114)),ISNUMBER(SEARCH("Rose",B4114)),ISNUMBER(SEARCH("Lessive",B4114))),NOT(OR(ISNUMBER(SEARCH("Vaisselle",B4114)),ISNUMBER(SEARCH("Javel",B4114)),ISNUMBER(SEARCH("Matic",B4114)),ISNUMBER(SEARCH("Nettoyant",B4114)),ISNUMBER(SEARCH("Pâte",B4114)),ISNUMBER(SEARCH("Lave",B4114)),ISNUMBER(SEARCH("Détartrant",B4114))))),"Mio main (1k+500gr)",IF(AND(ISNUMBER(SEARCH("PAPILLON",B4114)),OR(ISNUMBER(SEARCH("Papier",B4114)),ISNUMBER(SEARCH("Hygiénique",B4114)),ISNUMBER(SEARCH("HYGIÉNIQUE",B4114))),NOT(OR(ISNUMBER(SEARCH("Lingette",B4114)),ISNUMBER(SEARCH("Mouchoir",B4114))))),"Papillon Papier",IF(OR(ISNUMBER(SEARCH("TAJ AL SAHAR",B4114)),ISNUMBER(SEARCH("TAJ BLADI",B4114)),ISNUMBER(SEARCH("TAJ BELADI",B4114)),ISNUMBER(SEARCH("Tilal Assahra",B4114)),ISNUMBER(SEARCH("Jawharat Asahra",B4114))),"TAJ SAHARA",IF(AND(OR(ISNUMBER(SEARCH("AL ITKANE",B4114)),ISNUMBER(SEARCH("ALITKANE",B4114)),ISNUMBER(SEARCH("PRESTO",B4114))),NOT(OR(ISNUMBER(SEARCH("Thé",B4114)),ISNUMBER(SEARCH("THE ",B4114)),ISNUMBER(SEARCH("thé",B4114)),ISNUMBER(SEARCH("SELHAM",B4114)),ISNUMBER(SEARCH("LHAFLA",B4114)),ISNUMBER(SEARCH("ZINE",B4114)),ISNUMBER(SEARCH("tiyay",B4114)),ISNUMBER(SEARCH("alouns",B4114)),ISNUMBER(SEARCH("lmhrat",B4114))))),"Al Itkrans + Presto",IF(OR(ISNUMBER(SEARCH("DALAA",B4114)),ISNUMBER(SEARCH("CS-DALAA",B4114)),ISNUMBER(SEARCH("DALINA",B4114))),"Dalaa VP / Baqqal / RP",IF(OR(LEFT(UPPER(B4114),4)="MIA ",LEFT(UPPER(B4114),6)="CS-MIA"),"Mia",IF(OR(LEFT(UPPER(B4114),5)="NOVA ",LEFT(UPPER(B4114),7)="CS-NOVA"),"Nova",IF(OR(ISNUMBER(SEARCH("PRIMA ",B4114)),ISNUMBER(SEARCH("CS-PRIMA",B4114))),"Prima",IF(OR(ISNUMBER(SEARCH("Douceur",B4114)),ISNUMBER(SEARCH("DOUCEUR",B4114))),"Douceur",IF(OR(ISNUMBER(SEARCH("SANGO",B4114)),ISNUMBER(SEARCH("CS-SANGO",B4114))),"SANGO",IF(ISNUMBER(SEARCH("BLANDOUX",B4114)),"Blandoux",IF(ISNUMBER(SEARCH("SHIWAMI",B4114)),"Shiwame",IF(ISNUMBER(SEARCH("KELLOGG",B4114)),"Kelloggs",IF(OR(ISNUMBER(SEARCH("TOBIGO",B4114)),ISNUMBER(SEARCH("DWIST",B4114))),"Tobigo",IF(OR(ISNUMBER(SEARCH("MARISOL",B4114)),ISNUMBER(SEARCH("MARESOL",B4114))),"Maresol",IF(OR(ISNUMBER(SEARCH("TAKIS",B4114)),ISNUMBER(SEARCH("TAKYS",B4114))),"TAKYS",IF(ISNUMBER(SEARCH("TAWIL",B4114)),"Tawil",IF(ISNUMBER(SEARCH("FROMY",B4114)),"Fromy",""))))))))))))))))))))))))</f>
        <v/>
      </c>
    </row>
    <row r="4115" spans="1:3" ht="18" hidden="1" customHeight="1" x14ac:dyDescent="0.3">
      <c r="A4115" s="3" t="str">
        <f>Products!A4035</f>
        <v>ART03795</v>
      </c>
      <c r="B4115" s="3" t="str">
        <f>Products!B4035</f>
        <v>PRENDAS LAVE LINGE  5L Paradis</v>
      </c>
      <c r="C4115" s="3" t="str">
        <f>IF(OR(ISNUMBER(SEARCH("SELHAM",B4115)),ISNUMBER(SEARCH("LHAFLA",B4115)),ISNUMBER(SEARCH("ZINE",B4115)),ISNUMBER(SEARCH("tiyay",B4115)),ISNUMBER(SEARCH("alouns",B4115)),ISNUMBER(SEARCH("lmhrat",B4115))),"The Al Itkane",IF(AND(ISNUMBER(SEARCH("CALIN",B4115)),ISNUMBER(SEARCH("RP",B4115)),NOT(ISNUMBER(SEARCH("VP",B4115)))),"Calin RP",IF(AND(ISNUMBER(SEARCH("CALIN",B4115)),ISNUMBER(SEARCH("VP",B4115))),"Calin VP",IF(AND(ISNUMBER(SEARCH("MIO",B4115)),OR(ISNUMBER(SEARCH("Vaisselle",B4115)),ISNUMBER(SEARCH("vaisselle",B4115)))),"Mio Liquid Vaisselle",IF(AND(ISNUMBER(SEARCH("MIO",B4115)),ISNUMBER(SEARCH("Javel",B4115))),"Mio Javel",IF(AND(ISNUMBER(SEARCH("MIO",B4115)),ISNUMBER(SEARCH("Matic",B4115))),"Mio Matic",IF(AND(ISNUMBER(SEARCH("MIO",B4115)),OR(ISNUMBER(SEARCH("Détérgent",B4115)),ISNUMBER(SEARCH("Poudre",B4115)),ISNUMBER(SEARCH("Semi Auto",B4115)),ISNUMBER(SEARCH("1KG",B4115)),ISNUMBER(SEARCH("500G",B4115)),ISNUMBER(SEARCH("10KG",B4115)),ISNUMBER(SEARCH("1.5K",B4115)),ISNUMBER(SEARCH("215G",B4115)),ISNUMBER(SEARCH("350G",B4115)),ISNUMBER(SEARCH("90G",B4115)),ISNUMBER(SEARCH("Gold",B4115)),ISNUMBER(SEARCH("Citron",B4115)),ISNUMBER(SEARCH("Rose",B4115)),ISNUMBER(SEARCH("Lessive",B4115))),NOT(OR(ISNUMBER(SEARCH("Vaisselle",B4115)),ISNUMBER(SEARCH("Javel",B4115)),ISNUMBER(SEARCH("Matic",B4115)),ISNUMBER(SEARCH("Nettoyant",B4115)),ISNUMBER(SEARCH("Pâte",B4115)),ISNUMBER(SEARCH("Lave",B4115)),ISNUMBER(SEARCH("Détartrant",B4115))))),"Mio main (1k+500gr)",IF(AND(ISNUMBER(SEARCH("PAPILLON",B4115)),OR(ISNUMBER(SEARCH("Papier",B4115)),ISNUMBER(SEARCH("Hygiénique",B4115)),ISNUMBER(SEARCH("HYGIÉNIQUE",B4115))),NOT(OR(ISNUMBER(SEARCH("Lingette",B4115)),ISNUMBER(SEARCH("Mouchoir",B4115))))),"Papillon Papier",IF(OR(ISNUMBER(SEARCH("TAJ AL SAHAR",B4115)),ISNUMBER(SEARCH("TAJ BLADI",B4115)),ISNUMBER(SEARCH("TAJ BELADI",B4115)),ISNUMBER(SEARCH("Tilal Assahra",B4115)),ISNUMBER(SEARCH("Jawharat Asahra",B4115))),"TAJ SAHARA",IF(AND(OR(ISNUMBER(SEARCH("AL ITKANE",B4115)),ISNUMBER(SEARCH("ALITKANE",B4115)),ISNUMBER(SEARCH("PRESTO",B4115))),NOT(OR(ISNUMBER(SEARCH("Thé",B4115)),ISNUMBER(SEARCH("THE ",B4115)),ISNUMBER(SEARCH("thé",B4115)),ISNUMBER(SEARCH("SELHAM",B4115)),ISNUMBER(SEARCH("LHAFLA",B4115)),ISNUMBER(SEARCH("ZINE",B4115)),ISNUMBER(SEARCH("tiyay",B4115)),ISNUMBER(SEARCH("alouns",B4115)),ISNUMBER(SEARCH("lmhrat",B4115))))),"Al Itkrans + Presto",IF(OR(ISNUMBER(SEARCH("DALAA",B4115)),ISNUMBER(SEARCH("CS-DALAA",B4115)),ISNUMBER(SEARCH("DALINA",B4115))),"Dalaa VP / Baqqal / RP",IF(OR(LEFT(UPPER(B4115),4)="MIA ",LEFT(UPPER(B4115),6)="CS-MIA"),"Mia",IF(OR(LEFT(UPPER(B4115),5)="NOVA ",LEFT(UPPER(B4115),7)="CS-NOVA"),"Nova",IF(OR(ISNUMBER(SEARCH("PRIMA ",B4115)),ISNUMBER(SEARCH("CS-PRIMA",B4115))),"Prima",IF(OR(ISNUMBER(SEARCH("Douceur",B4115)),ISNUMBER(SEARCH("DOUCEUR",B4115))),"Douceur",IF(OR(ISNUMBER(SEARCH("SANGO",B4115)),ISNUMBER(SEARCH("CS-SANGO",B4115))),"SANGO",IF(ISNUMBER(SEARCH("BLANDOUX",B4115)),"Blandoux",IF(ISNUMBER(SEARCH("SHIWAMI",B4115)),"Shiwame",IF(ISNUMBER(SEARCH("KELLOGG",B4115)),"Kelloggs",IF(OR(ISNUMBER(SEARCH("TOBIGO",B4115)),ISNUMBER(SEARCH("DWIST",B4115))),"Tobigo",IF(OR(ISNUMBER(SEARCH("MARISOL",B4115)),ISNUMBER(SEARCH("MARESOL",B4115))),"Maresol",IF(OR(ISNUMBER(SEARCH("TAKIS",B4115)),ISNUMBER(SEARCH("TAKYS",B4115))),"TAKYS",IF(ISNUMBER(SEARCH("TAWIL",B4115)),"Tawil",IF(ISNUMBER(SEARCH("FROMY",B4115)),"Fromy",""))))))))))))))))))))))))</f>
        <v/>
      </c>
    </row>
    <row r="4116" spans="1:3" ht="18" hidden="1" customHeight="1" x14ac:dyDescent="0.3">
      <c r="A4116" s="3" t="str">
        <f>Products!A4036</f>
        <v>ART03806</v>
      </c>
      <c r="B4116" s="3" t="str">
        <f>Products!B4036</f>
        <v>MAXIFRESH LAVE VITRE  750 ml</v>
      </c>
      <c r="C4116" s="3" t="str">
        <f>IF(OR(ISNUMBER(SEARCH("SELHAM",B4116)),ISNUMBER(SEARCH("LHAFLA",B4116)),ISNUMBER(SEARCH("ZINE",B4116)),ISNUMBER(SEARCH("tiyay",B4116)),ISNUMBER(SEARCH("alouns",B4116)),ISNUMBER(SEARCH("lmhrat",B4116))),"The Al Itkane",IF(AND(ISNUMBER(SEARCH("CALIN",B4116)),ISNUMBER(SEARCH("RP",B4116)),NOT(ISNUMBER(SEARCH("VP",B4116)))),"Calin RP",IF(AND(ISNUMBER(SEARCH("CALIN",B4116)),ISNUMBER(SEARCH("VP",B4116))),"Calin VP",IF(AND(ISNUMBER(SEARCH("MIO",B4116)),OR(ISNUMBER(SEARCH("Vaisselle",B4116)),ISNUMBER(SEARCH("vaisselle",B4116)))),"Mio Liquid Vaisselle",IF(AND(ISNUMBER(SEARCH("MIO",B4116)),ISNUMBER(SEARCH("Javel",B4116))),"Mio Javel",IF(AND(ISNUMBER(SEARCH("MIO",B4116)),ISNUMBER(SEARCH("Matic",B4116))),"Mio Matic",IF(AND(ISNUMBER(SEARCH("MIO",B4116)),OR(ISNUMBER(SEARCH("Détérgent",B4116)),ISNUMBER(SEARCH("Poudre",B4116)),ISNUMBER(SEARCH("Semi Auto",B4116)),ISNUMBER(SEARCH("1KG",B4116)),ISNUMBER(SEARCH("500G",B4116)),ISNUMBER(SEARCH("10KG",B4116)),ISNUMBER(SEARCH("1.5K",B4116)),ISNUMBER(SEARCH("215G",B4116)),ISNUMBER(SEARCH("350G",B4116)),ISNUMBER(SEARCH("90G",B4116)),ISNUMBER(SEARCH("Gold",B4116)),ISNUMBER(SEARCH("Citron",B4116)),ISNUMBER(SEARCH("Rose",B4116)),ISNUMBER(SEARCH("Lessive",B4116))),NOT(OR(ISNUMBER(SEARCH("Vaisselle",B4116)),ISNUMBER(SEARCH("Javel",B4116)),ISNUMBER(SEARCH("Matic",B4116)),ISNUMBER(SEARCH("Nettoyant",B4116)),ISNUMBER(SEARCH("Pâte",B4116)),ISNUMBER(SEARCH("Lave",B4116)),ISNUMBER(SEARCH("Détartrant",B4116))))),"Mio main (1k+500gr)",IF(AND(ISNUMBER(SEARCH("PAPILLON",B4116)),OR(ISNUMBER(SEARCH("Papier",B4116)),ISNUMBER(SEARCH("Hygiénique",B4116)),ISNUMBER(SEARCH("HYGIÉNIQUE",B4116))),NOT(OR(ISNUMBER(SEARCH("Lingette",B4116)),ISNUMBER(SEARCH("Mouchoir",B4116))))),"Papillon Papier",IF(OR(ISNUMBER(SEARCH("TAJ AL SAHAR",B4116)),ISNUMBER(SEARCH("TAJ BLADI",B4116)),ISNUMBER(SEARCH("TAJ BELADI",B4116)),ISNUMBER(SEARCH("Tilal Assahra",B4116)),ISNUMBER(SEARCH("Jawharat Asahra",B4116))),"TAJ SAHARA",IF(AND(OR(ISNUMBER(SEARCH("AL ITKANE",B4116)),ISNUMBER(SEARCH("ALITKANE",B4116)),ISNUMBER(SEARCH("PRESTO",B4116))),NOT(OR(ISNUMBER(SEARCH("Thé",B4116)),ISNUMBER(SEARCH("THE ",B4116)),ISNUMBER(SEARCH("thé",B4116)),ISNUMBER(SEARCH("SELHAM",B4116)),ISNUMBER(SEARCH("LHAFLA",B4116)),ISNUMBER(SEARCH("ZINE",B4116)),ISNUMBER(SEARCH("tiyay",B4116)),ISNUMBER(SEARCH("alouns",B4116)),ISNUMBER(SEARCH("lmhrat",B4116))))),"Al Itkrans + Presto",IF(OR(ISNUMBER(SEARCH("DALAA",B4116)),ISNUMBER(SEARCH("CS-DALAA",B4116)),ISNUMBER(SEARCH("DALINA",B4116))),"Dalaa VP / Baqqal / RP",IF(OR(LEFT(UPPER(B4116),4)="MIA ",LEFT(UPPER(B4116),6)="CS-MIA"),"Mia",IF(OR(LEFT(UPPER(B4116),5)="NOVA ",LEFT(UPPER(B4116),7)="CS-NOVA"),"Nova",IF(OR(ISNUMBER(SEARCH("PRIMA ",B4116)),ISNUMBER(SEARCH("CS-PRIMA",B4116))),"Prima",IF(OR(ISNUMBER(SEARCH("Douceur",B4116)),ISNUMBER(SEARCH("DOUCEUR",B4116))),"Douceur",IF(OR(ISNUMBER(SEARCH("SANGO",B4116)),ISNUMBER(SEARCH("CS-SANGO",B4116))),"SANGO",IF(ISNUMBER(SEARCH("BLANDOUX",B4116)),"Blandoux",IF(ISNUMBER(SEARCH("SHIWAMI",B4116)),"Shiwame",IF(ISNUMBER(SEARCH("KELLOGG",B4116)),"Kelloggs",IF(OR(ISNUMBER(SEARCH("TOBIGO",B4116)),ISNUMBER(SEARCH("DWIST",B4116))),"Tobigo",IF(OR(ISNUMBER(SEARCH("MARISOL",B4116)),ISNUMBER(SEARCH("MARESOL",B4116))),"Maresol",IF(OR(ISNUMBER(SEARCH("TAKIS",B4116)),ISNUMBER(SEARCH("TAKYS",B4116))),"TAKYS",IF(ISNUMBER(SEARCH("TAWIL",B4116)),"Tawil",IF(ISNUMBER(SEARCH("FROMY",B4116)),"Fromy",""))))))))))))))))))))))))</f>
        <v/>
      </c>
    </row>
    <row r="4117" spans="1:3" ht="18" hidden="1" customHeight="1" x14ac:dyDescent="0.3">
      <c r="A4117" s="3" t="str">
        <f>Products!A4037</f>
        <v>ART03794</v>
      </c>
      <c r="B4117" s="3" t="str">
        <f>Products!B4037</f>
        <v>PRENDAS LAVE LINGE  5L Marseilla</v>
      </c>
      <c r="C4117" s="3" t="str">
        <f>IF(OR(ISNUMBER(SEARCH("SELHAM",B4117)),ISNUMBER(SEARCH("LHAFLA",B4117)),ISNUMBER(SEARCH("ZINE",B4117)),ISNUMBER(SEARCH("tiyay",B4117)),ISNUMBER(SEARCH("alouns",B4117)),ISNUMBER(SEARCH("lmhrat",B4117))),"The Al Itkane",IF(AND(ISNUMBER(SEARCH("CALIN",B4117)),ISNUMBER(SEARCH("RP",B4117)),NOT(ISNUMBER(SEARCH("VP",B4117)))),"Calin RP",IF(AND(ISNUMBER(SEARCH("CALIN",B4117)),ISNUMBER(SEARCH("VP",B4117))),"Calin VP",IF(AND(ISNUMBER(SEARCH("MIO",B4117)),OR(ISNUMBER(SEARCH("Vaisselle",B4117)),ISNUMBER(SEARCH("vaisselle",B4117)))),"Mio Liquid Vaisselle",IF(AND(ISNUMBER(SEARCH("MIO",B4117)),ISNUMBER(SEARCH("Javel",B4117))),"Mio Javel",IF(AND(ISNUMBER(SEARCH("MIO",B4117)),ISNUMBER(SEARCH("Matic",B4117))),"Mio Matic",IF(AND(ISNUMBER(SEARCH("MIO",B4117)),OR(ISNUMBER(SEARCH("Détérgent",B4117)),ISNUMBER(SEARCH("Poudre",B4117)),ISNUMBER(SEARCH("Semi Auto",B4117)),ISNUMBER(SEARCH("1KG",B4117)),ISNUMBER(SEARCH("500G",B4117)),ISNUMBER(SEARCH("10KG",B4117)),ISNUMBER(SEARCH("1.5K",B4117)),ISNUMBER(SEARCH("215G",B4117)),ISNUMBER(SEARCH("350G",B4117)),ISNUMBER(SEARCH("90G",B4117)),ISNUMBER(SEARCH("Gold",B4117)),ISNUMBER(SEARCH("Citron",B4117)),ISNUMBER(SEARCH("Rose",B4117)),ISNUMBER(SEARCH("Lessive",B4117))),NOT(OR(ISNUMBER(SEARCH("Vaisselle",B4117)),ISNUMBER(SEARCH("Javel",B4117)),ISNUMBER(SEARCH("Matic",B4117)),ISNUMBER(SEARCH("Nettoyant",B4117)),ISNUMBER(SEARCH("Pâte",B4117)),ISNUMBER(SEARCH("Lave",B4117)),ISNUMBER(SEARCH("Détartrant",B4117))))),"Mio main (1k+500gr)",IF(AND(ISNUMBER(SEARCH("PAPILLON",B4117)),OR(ISNUMBER(SEARCH("Papier",B4117)),ISNUMBER(SEARCH("Hygiénique",B4117)),ISNUMBER(SEARCH("HYGIÉNIQUE",B4117))),NOT(OR(ISNUMBER(SEARCH("Lingette",B4117)),ISNUMBER(SEARCH("Mouchoir",B4117))))),"Papillon Papier",IF(OR(ISNUMBER(SEARCH("TAJ AL SAHAR",B4117)),ISNUMBER(SEARCH("TAJ BLADI",B4117)),ISNUMBER(SEARCH("TAJ BELADI",B4117)),ISNUMBER(SEARCH("Tilal Assahra",B4117)),ISNUMBER(SEARCH("Jawharat Asahra",B4117))),"TAJ SAHARA",IF(AND(OR(ISNUMBER(SEARCH("AL ITKANE",B4117)),ISNUMBER(SEARCH("ALITKANE",B4117)),ISNUMBER(SEARCH("PRESTO",B4117))),NOT(OR(ISNUMBER(SEARCH("Thé",B4117)),ISNUMBER(SEARCH("THE ",B4117)),ISNUMBER(SEARCH("thé",B4117)),ISNUMBER(SEARCH("SELHAM",B4117)),ISNUMBER(SEARCH("LHAFLA",B4117)),ISNUMBER(SEARCH("ZINE",B4117)),ISNUMBER(SEARCH("tiyay",B4117)),ISNUMBER(SEARCH("alouns",B4117)),ISNUMBER(SEARCH("lmhrat",B4117))))),"Al Itkrans + Presto",IF(OR(ISNUMBER(SEARCH("DALAA",B4117)),ISNUMBER(SEARCH("CS-DALAA",B4117)),ISNUMBER(SEARCH("DALINA",B4117))),"Dalaa VP / Baqqal / RP",IF(OR(LEFT(UPPER(B4117),4)="MIA ",LEFT(UPPER(B4117),6)="CS-MIA"),"Mia",IF(OR(LEFT(UPPER(B4117),5)="NOVA ",LEFT(UPPER(B4117),7)="CS-NOVA"),"Nova",IF(OR(ISNUMBER(SEARCH("PRIMA ",B4117)),ISNUMBER(SEARCH("CS-PRIMA",B4117))),"Prima",IF(OR(ISNUMBER(SEARCH("Douceur",B4117)),ISNUMBER(SEARCH("DOUCEUR",B4117))),"Douceur",IF(OR(ISNUMBER(SEARCH("SANGO",B4117)),ISNUMBER(SEARCH("CS-SANGO",B4117))),"SANGO",IF(ISNUMBER(SEARCH("BLANDOUX",B4117)),"Blandoux",IF(ISNUMBER(SEARCH("SHIWAMI",B4117)),"Shiwame",IF(ISNUMBER(SEARCH("KELLOGG",B4117)),"Kelloggs",IF(OR(ISNUMBER(SEARCH("TOBIGO",B4117)),ISNUMBER(SEARCH("DWIST",B4117))),"Tobigo",IF(OR(ISNUMBER(SEARCH("MARISOL",B4117)),ISNUMBER(SEARCH("MARESOL",B4117))),"Maresol",IF(OR(ISNUMBER(SEARCH("TAKIS",B4117)),ISNUMBER(SEARCH("TAKYS",B4117))),"TAKYS",IF(ISNUMBER(SEARCH("TAWIL",B4117)),"Tawil",IF(ISNUMBER(SEARCH("FROMY",B4117)),"Fromy",""))))))))))))))))))))))))</f>
        <v/>
      </c>
    </row>
    <row r="4118" spans="1:3" ht="18" hidden="1" customHeight="1" x14ac:dyDescent="0.3">
      <c r="A4118" s="3" t="str">
        <f>Products!A4038</f>
        <v>ART03852</v>
      </c>
      <c r="B4118" s="3" t="str">
        <f>Products!B4038</f>
        <v>ZEN Lave Sol Lavande 1L</v>
      </c>
      <c r="C4118" s="3" t="str">
        <f>IF(OR(ISNUMBER(SEARCH("SELHAM",B4118)),ISNUMBER(SEARCH("LHAFLA",B4118)),ISNUMBER(SEARCH("ZINE",B4118)),ISNUMBER(SEARCH("tiyay",B4118)),ISNUMBER(SEARCH("alouns",B4118)),ISNUMBER(SEARCH("lmhrat",B4118))),"The Al Itkane",IF(AND(ISNUMBER(SEARCH("CALIN",B4118)),ISNUMBER(SEARCH("RP",B4118)),NOT(ISNUMBER(SEARCH("VP",B4118)))),"Calin RP",IF(AND(ISNUMBER(SEARCH("CALIN",B4118)),ISNUMBER(SEARCH("VP",B4118))),"Calin VP",IF(AND(ISNUMBER(SEARCH("MIO",B4118)),OR(ISNUMBER(SEARCH("Vaisselle",B4118)),ISNUMBER(SEARCH("vaisselle",B4118)))),"Mio Liquid Vaisselle",IF(AND(ISNUMBER(SEARCH("MIO",B4118)),ISNUMBER(SEARCH("Javel",B4118))),"Mio Javel",IF(AND(ISNUMBER(SEARCH("MIO",B4118)),ISNUMBER(SEARCH("Matic",B4118))),"Mio Matic",IF(AND(ISNUMBER(SEARCH("MIO",B4118)),OR(ISNUMBER(SEARCH("Détérgent",B4118)),ISNUMBER(SEARCH("Poudre",B4118)),ISNUMBER(SEARCH("Semi Auto",B4118)),ISNUMBER(SEARCH("1KG",B4118)),ISNUMBER(SEARCH("500G",B4118)),ISNUMBER(SEARCH("10KG",B4118)),ISNUMBER(SEARCH("1.5K",B4118)),ISNUMBER(SEARCH("215G",B4118)),ISNUMBER(SEARCH("350G",B4118)),ISNUMBER(SEARCH("90G",B4118)),ISNUMBER(SEARCH("Gold",B4118)),ISNUMBER(SEARCH("Citron",B4118)),ISNUMBER(SEARCH("Rose",B4118)),ISNUMBER(SEARCH("Lessive",B4118))),NOT(OR(ISNUMBER(SEARCH("Vaisselle",B4118)),ISNUMBER(SEARCH("Javel",B4118)),ISNUMBER(SEARCH("Matic",B4118)),ISNUMBER(SEARCH("Nettoyant",B4118)),ISNUMBER(SEARCH("Pâte",B4118)),ISNUMBER(SEARCH("Lave",B4118)),ISNUMBER(SEARCH("Détartrant",B4118))))),"Mio main (1k+500gr)",IF(AND(ISNUMBER(SEARCH("PAPILLON",B4118)),OR(ISNUMBER(SEARCH("Papier",B4118)),ISNUMBER(SEARCH("Hygiénique",B4118)),ISNUMBER(SEARCH("HYGIÉNIQUE",B4118))),NOT(OR(ISNUMBER(SEARCH("Lingette",B4118)),ISNUMBER(SEARCH("Mouchoir",B4118))))),"Papillon Papier",IF(OR(ISNUMBER(SEARCH("TAJ AL SAHAR",B4118)),ISNUMBER(SEARCH("TAJ BLADI",B4118)),ISNUMBER(SEARCH("TAJ BELADI",B4118)),ISNUMBER(SEARCH("Tilal Assahra",B4118)),ISNUMBER(SEARCH("Jawharat Asahra",B4118))),"TAJ SAHARA",IF(AND(OR(ISNUMBER(SEARCH("AL ITKANE",B4118)),ISNUMBER(SEARCH("ALITKANE",B4118)),ISNUMBER(SEARCH("PRESTO",B4118))),NOT(OR(ISNUMBER(SEARCH("Thé",B4118)),ISNUMBER(SEARCH("THE ",B4118)),ISNUMBER(SEARCH("thé",B4118)),ISNUMBER(SEARCH("SELHAM",B4118)),ISNUMBER(SEARCH("LHAFLA",B4118)),ISNUMBER(SEARCH("ZINE",B4118)),ISNUMBER(SEARCH("tiyay",B4118)),ISNUMBER(SEARCH("alouns",B4118)),ISNUMBER(SEARCH("lmhrat",B4118))))),"Al Itkrans + Presto",IF(OR(ISNUMBER(SEARCH("DALAA",B4118)),ISNUMBER(SEARCH("CS-DALAA",B4118)),ISNUMBER(SEARCH("DALINA",B4118))),"Dalaa VP / Baqqal / RP",IF(OR(LEFT(UPPER(B4118),4)="MIA ",LEFT(UPPER(B4118),6)="CS-MIA"),"Mia",IF(OR(LEFT(UPPER(B4118),5)="NOVA ",LEFT(UPPER(B4118),7)="CS-NOVA"),"Nova",IF(OR(ISNUMBER(SEARCH("PRIMA ",B4118)),ISNUMBER(SEARCH("CS-PRIMA",B4118))),"Prima",IF(OR(ISNUMBER(SEARCH("Douceur",B4118)),ISNUMBER(SEARCH("DOUCEUR",B4118))),"Douceur",IF(OR(ISNUMBER(SEARCH("SANGO",B4118)),ISNUMBER(SEARCH("CS-SANGO",B4118))),"SANGO",IF(ISNUMBER(SEARCH("BLANDOUX",B4118)),"Blandoux",IF(ISNUMBER(SEARCH("SHIWAMI",B4118)),"Shiwame",IF(ISNUMBER(SEARCH("KELLOGG",B4118)),"Kelloggs",IF(OR(ISNUMBER(SEARCH("TOBIGO",B4118)),ISNUMBER(SEARCH("DWIST",B4118))),"Tobigo",IF(OR(ISNUMBER(SEARCH("MARISOL",B4118)),ISNUMBER(SEARCH("MARESOL",B4118))),"Maresol",IF(OR(ISNUMBER(SEARCH("TAKIS",B4118)),ISNUMBER(SEARCH("TAKYS",B4118))),"TAKYS",IF(ISNUMBER(SEARCH("TAWIL",B4118)),"Tawil",IF(ISNUMBER(SEARCH("FROMY",B4118)),"Fromy",""))))))))))))))))))))))))</f>
        <v/>
      </c>
    </row>
    <row r="4119" spans="1:3" ht="18" hidden="1" customHeight="1" x14ac:dyDescent="0.3">
      <c r="A4119" s="3" t="str">
        <f>Products!A4039</f>
        <v>ART02451</v>
      </c>
      <c r="B4119" s="3" t="str">
        <f>Products!B4039</f>
        <v>FINISH Power All in One Lemon 30 Tabs</v>
      </c>
      <c r="C4119" s="3" t="str">
        <f>IF(OR(ISNUMBER(SEARCH("SELHAM",B4119)),ISNUMBER(SEARCH("LHAFLA",B4119)),ISNUMBER(SEARCH("ZINE",B4119)),ISNUMBER(SEARCH("tiyay",B4119)),ISNUMBER(SEARCH("alouns",B4119)),ISNUMBER(SEARCH("lmhrat",B4119))),"The Al Itkane",IF(AND(ISNUMBER(SEARCH("CALIN",B4119)),ISNUMBER(SEARCH("RP",B4119)),NOT(ISNUMBER(SEARCH("VP",B4119)))),"Calin RP",IF(AND(ISNUMBER(SEARCH("CALIN",B4119)),ISNUMBER(SEARCH("VP",B4119))),"Calin VP",IF(AND(ISNUMBER(SEARCH("MIO",B4119)),OR(ISNUMBER(SEARCH("Vaisselle",B4119)),ISNUMBER(SEARCH("vaisselle",B4119)))),"Mio Liquid Vaisselle",IF(AND(ISNUMBER(SEARCH("MIO",B4119)),ISNUMBER(SEARCH("Javel",B4119))),"Mio Javel",IF(AND(ISNUMBER(SEARCH("MIO",B4119)),ISNUMBER(SEARCH("Matic",B4119))),"Mio Matic",IF(AND(ISNUMBER(SEARCH("MIO",B4119)),OR(ISNUMBER(SEARCH("Détérgent",B4119)),ISNUMBER(SEARCH("Poudre",B4119)),ISNUMBER(SEARCH("Semi Auto",B4119)),ISNUMBER(SEARCH("1KG",B4119)),ISNUMBER(SEARCH("500G",B4119)),ISNUMBER(SEARCH("10KG",B4119)),ISNUMBER(SEARCH("1.5K",B4119)),ISNUMBER(SEARCH("215G",B4119)),ISNUMBER(SEARCH("350G",B4119)),ISNUMBER(SEARCH("90G",B4119)),ISNUMBER(SEARCH("Gold",B4119)),ISNUMBER(SEARCH("Citron",B4119)),ISNUMBER(SEARCH("Rose",B4119)),ISNUMBER(SEARCH("Lessive",B4119))),NOT(OR(ISNUMBER(SEARCH("Vaisselle",B4119)),ISNUMBER(SEARCH("Javel",B4119)),ISNUMBER(SEARCH("Matic",B4119)),ISNUMBER(SEARCH("Nettoyant",B4119)),ISNUMBER(SEARCH("Pâte",B4119)),ISNUMBER(SEARCH("Lave",B4119)),ISNUMBER(SEARCH("Détartrant",B4119))))),"Mio main (1k+500gr)",IF(AND(ISNUMBER(SEARCH("PAPILLON",B4119)),OR(ISNUMBER(SEARCH("Papier",B4119)),ISNUMBER(SEARCH("Hygiénique",B4119)),ISNUMBER(SEARCH("HYGIÉNIQUE",B4119))),NOT(OR(ISNUMBER(SEARCH("Lingette",B4119)),ISNUMBER(SEARCH("Mouchoir",B4119))))),"Papillon Papier",IF(OR(ISNUMBER(SEARCH("TAJ AL SAHAR",B4119)),ISNUMBER(SEARCH("TAJ BLADI",B4119)),ISNUMBER(SEARCH("TAJ BELADI",B4119)),ISNUMBER(SEARCH("Tilal Assahra",B4119)),ISNUMBER(SEARCH("Jawharat Asahra",B4119))),"TAJ SAHARA",IF(AND(OR(ISNUMBER(SEARCH("AL ITKANE",B4119)),ISNUMBER(SEARCH("ALITKANE",B4119)),ISNUMBER(SEARCH("PRESTO",B4119))),NOT(OR(ISNUMBER(SEARCH("Thé",B4119)),ISNUMBER(SEARCH("THE ",B4119)),ISNUMBER(SEARCH("thé",B4119)),ISNUMBER(SEARCH("SELHAM",B4119)),ISNUMBER(SEARCH("LHAFLA",B4119)),ISNUMBER(SEARCH("ZINE",B4119)),ISNUMBER(SEARCH("tiyay",B4119)),ISNUMBER(SEARCH("alouns",B4119)),ISNUMBER(SEARCH("lmhrat",B4119))))),"Al Itkrans + Presto",IF(OR(ISNUMBER(SEARCH("DALAA",B4119)),ISNUMBER(SEARCH("CS-DALAA",B4119)),ISNUMBER(SEARCH("DALINA",B4119))),"Dalaa VP / Baqqal / RP",IF(OR(LEFT(UPPER(B4119),4)="MIA ",LEFT(UPPER(B4119),6)="CS-MIA"),"Mia",IF(OR(LEFT(UPPER(B4119),5)="NOVA ",LEFT(UPPER(B4119),7)="CS-NOVA"),"Nova",IF(OR(ISNUMBER(SEARCH("PRIMA ",B4119)),ISNUMBER(SEARCH("CS-PRIMA",B4119))),"Prima",IF(OR(ISNUMBER(SEARCH("Douceur",B4119)),ISNUMBER(SEARCH("DOUCEUR",B4119))),"Douceur",IF(OR(ISNUMBER(SEARCH("SANGO",B4119)),ISNUMBER(SEARCH("CS-SANGO",B4119))),"SANGO",IF(ISNUMBER(SEARCH("BLANDOUX",B4119)),"Blandoux",IF(ISNUMBER(SEARCH("SHIWAMI",B4119)),"Shiwame",IF(ISNUMBER(SEARCH("KELLOGG",B4119)),"Kelloggs",IF(OR(ISNUMBER(SEARCH("TOBIGO",B4119)),ISNUMBER(SEARCH("DWIST",B4119))),"Tobigo",IF(OR(ISNUMBER(SEARCH("MARISOL",B4119)),ISNUMBER(SEARCH("MARESOL",B4119))),"Maresol",IF(OR(ISNUMBER(SEARCH("TAKIS",B4119)),ISNUMBER(SEARCH("TAKYS",B4119))),"TAKYS",IF(ISNUMBER(SEARCH("TAWIL",B4119)),"Tawil",IF(ISNUMBER(SEARCH("FROMY",B4119)),"Fromy",""))))))))))))))))))))))))</f>
        <v/>
      </c>
    </row>
    <row r="4120" spans="1:3" ht="18" hidden="1" customHeight="1" x14ac:dyDescent="0.3">
      <c r="A4120" s="3" t="str">
        <f>Products!A4040</f>
        <v>ART03796</v>
      </c>
      <c r="B4120" s="3" t="str">
        <f>Products!B4040</f>
        <v>PODER LAVE LINGE  5L LAS ROSAS</v>
      </c>
      <c r="C4120" s="3" t="str">
        <f>IF(OR(ISNUMBER(SEARCH("SELHAM",B4120)),ISNUMBER(SEARCH("LHAFLA",B4120)),ISNUMBER(SEARCH("ZINE",B4120)),ISNUMBER(SEARCH("tiyay",B4120)),ISNUMBER(SEARCH("alouns",B4120)),ISNUMBER(SEARCH("lmhrat",B4120))),"The Al Itkane",IF(AND(ISNUMBER(SEARCH("CALIN",B4120)),ISNUMBER(SEARCH("RP",B4120)),NOT(ISNUMBER(SEARCH("VP",B4120)))),"Calin RP",IF(AND(ISNUMBER(SEARCH("CALIN",B4120)),ISNUMBER(SEARCH("VP",B4120))),"Calin VP",IF(AND(ISNUMBER(SEARCH("MIO",B4120)),OR(ISNUMBER(SEARCH("Vaisselle",B4120)),ISNUMBER(SEARCH("vaisselle",B4120)))),"Mio Liquid Vaisselle",IF(AND(ISNUMBER(SEARCH("MIO",B4120)),ISNUMBER(SEARCH("Javel",B4120))),"Mio Javel",IF(AND(ISNUMBER(SEARCH("MIO",B4120)),ISNUMBER(SEARCH("Matic",B4120))),"Mio Matic",IF(AND(ISNUMBER(SEARCH("MIO",B4120)),OR(ISNUMBER(SEARCH("Détérgent",B4120)),ISNUMBER(SEARCH("Poudre",B4120)),ISNUMBER(SEARCH("Semi Auto",B4120)),ISNUMBER(SEARCH("1KG",B4120)),ISNUMBER(SEARCH("500G",B4120)),ISNUMBER(SEARCH("10KG",B4120)),ISNUMBER(SEARCH("1.5K",B4120)),ISNUMBER(SEARCH("215G",B4120)),ISNUMBER(SEARCH("350G",B4120)),ISNUMBER(SEARCH("90G",B4120)),ISNUMBER(SEARCH("Gold",B4120)),ISNUMBER(SEARCH("Citron",B4120)),ISNUMBER(SEARCH("Rose",B4120)),ISNUMBER(SEARCH("Lessive",B4120))),NOT(OR(ISNUMBER(SEARCH("Vaisselle",B4120)),ISNUMBER(SEARCH("Javel",B4120)),ISNUMBER(SEARCH("Matic",B4120)),ISNUMBER(SEARCH("Nettoyant",B4120)),ISNUMBER(SEARCH("Pâte",B4120)),ISNUMBER(SEARCH("Lave",B4120)),ISNUMBER(SEARCH("Détartrant",B4120))))),"Mio main (1k+500gr)",IF(AND(ISNUMBER(SEARCH("PAPILLON",B4120)),OR(ISNUMBER(SEARCH("Papier",B4120)),ISNUMBER(SEARCH("Hygiénique",B4120)),ISNUMBER(SEARCH("HYGIÉNIQUE",B4120))),NOT(OR(ISNUMBER(SEARCH("Lingette",B4120)),ISNUMBER(SEARCH("Mouchoir",B4120))))),"Papillon Papier",IF(OR(ISNUMBER(SEARCH("TAJ AL SAHAR",B4120)),ISNUMBER(SEARCH("TAJ BLADI",B4120)),ISNUMBER(SEARCH("TAJ BELADI",B4120)),ISNUMBER(SEARCH("Tilal Assahra",B4120)),ISNUMBER(SEARCH("Jawharat Asahra",B4120))),"TAJ SAHARA",IF(AND(OR(ISNUMBER(SEARCH("AL ITKANE",B4120)),ISNUMBER(SEARCH("ALITKANE",B4120)),ISNUMBER(SEARCH("PRESTO",B4120))),NOT(OR(ISNUMBER(SEARCH("Thé",B4120)),ISNUMBER(SEARCH("THE ",B4120)),ISNUMBER(SEARCH("thé",B4120)),ISNUMBER(SEARCH("SELHAM",B4120)),ISNUMBER(SEARCH("LHAFLA",B4120)),ISNUMBER(SEARCH("ZINE",B4120)),ISNUMBER(SEARCH("tiyay",B4120)),ISNUMBER(SEARCH("alouns",B4120)),ISNUMBER(SEARCH("lmhrat",B4120))))),"Al Itkrans + Presto",IF(OR(ISNUMBER(SEARCH("DALAA",B4120)),ISNUMBER(SEARCH("CS-DALAA",B4120)),ISNUMBER(SEARCH("DALINA",B4120))),"Dalaa VP / Baqqal / RP",IF(OR(LEFT(UPPER(B4120),4)="MIA ",LEFT(UPPER(B4120),6)="CS-MIA"),"Mia",IF(OR(LEFT(UPPER(B4120),5)="NOVA ",LEFT(UPPER(B4120),7)="CS-NOVA"),"Nova",IF(OR(ISNUMBER(SEARCH("PRIMA ",B4120)),ISNUMBER(SEARCH("CS-PRIMA",B4120))),"Prima",IF(OR(ISNUMBER(SEARCH("Douceur",B4120)),ISNUMBER(SEARCH("DOUCEUR",B4120))),"Douceur",IF(OR(ISNUMBER(SEARCH("SANGO",B4120)),ISNUMBER(SEARCH("CS-SANGO",B4120))),"SANGO",IF(ISNUMBER(SEARCH("BLANDOUX",B4120)),"Blandoux",IF(ISNUMBER(SEARCH("SHIWAMI",B4120)),"Shiwame",IF(ISNUMBER(SEARCH("KELLOGG",B4120)),"Kelloggs",IF(OR(ISNUMBER(SEARCH("TOBIGO",B4120)),ISNUMBER(SEARCH("DWIST",B4120))),"Tobigo",IF(OR(ISNUMBER(SEARCH("MARISOL",B4120)),ISNUMBER(SEARCH("MARESOL",B4120))),"Maresol",IF(OR(ISNUMBER(SEARCH("TAKIS",B4120)),ISNUMBER(SEARCH("TAKYS",B4120))),"TAKYS",IF(ISNUMBER(SEARCH("TAWIL",B4120)),"Tawil",IF(ISNUMBER(SEARCH("FROMY",B4120)),"Fromy",""))))))))))))))))))))))))</f>
        <v/>
      </c>
    </row>
    <row r="4121" spans="1:3" ht="18" hidden="1" customHeight="1" x14ac:dyDescent="0.3">
      <c r="A4121" s="3" t="str">
        <f>Products!A4041</f>
        <v>ART03797</v>
      </c>
      <c r="B4121" s="3" t="str">
        <f>Products!B4041</f>
        <v>PODER LAVE LINGE  5L BLUE SOFT</v>
      </c>
      <c r="C4121" s="3" t="str">
        <f>IF(OR(ISNUMBER(SEARCH("SELHAM",B4121)),ISNUMBER(SEARCH("LHAFLA",B4121)),ISNUMBER(SEARCH("ZINE",B4121)),ISNUMBER(SEARCH("tiyay",B4121)),ISNUMBER(SEARCH("alouns",B4121)),ISNUMBER(SEARCH("lmhrat",B4121))),"The Al Itkane",IF(AND(ISNUMBER(SEARCH("CALIN",B4121)),ISNUMBER(SEARCH("RP",B4121)),NOT(ISNUMBER(SEARCH("VP",B4121)))),"Calin RP",IF(AND(ISNUMBER(SEARCH("CALIN",B4121)),ISNUMBER(SEARCH("VP",B4121))),"Calin VP",IF(AND(ISNUMBER(SEARCH("MIO",B4121)),OR(ISNUMBER(SEARCH("Vaisselle",B4121)),ISNUMBER(SEARCH("vaisselle",B4121)))),"Mio Liquid Vaisselle",IF(AND(ISNUMBER(SEARCH("MIO",B4121)),ISNUMBER(SEARCH("Javel",B4121))),"Mio Javel",IF(AND(ISNUMBER(SEARCH("MIO",B4121)),ISNUMBER(SEARCH("Matic",B4121))),"Mio Matic",IF(AND(ISNUMBER(SEARCH("MIO",B4121)),OR(ISNUMBER(SEARCH("Détérgent",B4121)),ISNUMBER(SEARCH("Poudre",B4121)),ISNUMBER(SEARCH("Semi Auto",B4121)),ISNUMBER(SEARCH("1KG",B4121)),ISNUMBER(SEARCH("500G",B4121)),ISNUMBER(SEARCH("10KG",B4121)),ISNUMBER(SEARCH("1.5K",B4121)),ISNUMBER(SEARCH("215G",B4121)),ISNUMBER(SEARCH("350G",B4121)),ISNUMBER(SEARCH("90G",B4121)),ISNUMBER(SEARCH("Gold",B4121)),ISNUMBER(SEARCH("Citron",B4121)),ISNUMBER(SEARCH("Rose",B4121)),ISNUMBER(SEARCH("Lessive",B4121))),NOT(OR(ISNUMBER(SEARCH("Vaisselle",B4121)),ISNUMBER(SEARCH("Javel",B4121)),ISNUMBER(SEARCH("Matic",B4121)),ISNUMBER(SEARCH("Nettoyant",B4121)),ISNUMBER(SEARCH("Pâte",B4121)),ISNUMBER(SEARCH("Lave",B4121)),ISNUMBER(SEARCH("Détartrant",B4121))))),"Mio main (1k+500gr)",IF(AND(ISNUMBER(SEARCH("PAPILLON",B4121)),OR(ISNUMBER(SEARCH("Papier",B4121)),ISNUMBER(SEARCH("Hygiénique",B4121)),ISNUMBER(SEARCH("HYGIÉNIQUE",B4121))),NOT(OR(ISNUMBER(SEARCH("Lingette",B4121)),ISNUMBER(SEARCH("Mouchoir",B4121))))),"Papillon Papier",IF(OR(ISNUMBER(SEARCH("TAJ AL SAHAR",B4121)),ISNUMBER(SEARCH("TAJ BLADI",B4121)),ISNUMBER(SEARCH("TAJ BELADI",B4121)),ISNUMBER(SEARCH("Tilal Assahra",B4121)),ISNUMBER(SEARCH("Jawharat Asahra",B4121))),"TAJ SAHARA",IF(AND(OR(ISNUMBER(SEARCH("AL ITKANE",B4121)),ISNUMBER(SEARCH("ALITKANE",B4121)),ISNUMBER(SEARCH("PRESTO",B4121))),NOT(OR(ISNUMBER(SEARCH("Thé",B4121)),ISNUMBER(SEARCH("THE ",B4121)),ISNUMBER(SEARCH("thé",B4121)),ISNUMBER(SEARCH("SELHAM",B4121)),ISNUMBER(SEARCH("LHAFLA",B4121)),ISNUMBER(SEARCH("ZINE",B4121)),ISNUMBER(SEARCH("tiyay",B4121)),ISNUMBER(SEARCH("alouns",B4121)),ISNUMBER(SEARCH("lmhrat",B4121))))),"Al Itkrans + Presto",IF(OR(ISNUMBER(SEARCH("DALAA",B4121)),ISNUMBER(SEARCH("CS-DALAA",B4121)),ISNUMBER(SEARCH("DALINA",B4121))),"Dalaa VP / Baqqal / RP",IF(OR(LEFT(UPPER(B4121),4)="MIA ",LEFT(UPPER(B4121),6)="CS-MIA"),"Mia",IF(OR(LEFT(UPPER(B4121),5)="NOVA ",LEFT(UPPER(B4121),7)="CS-NOVA"),"Nova",IF(OR(ISNUMBER(SEARCH("PRIMA ",B4121)),ISNUMBER(SEARCH("CS-PRIMA",B4121))),"Prima",IF(OR(ISNUMBER(SEARCH("Douceur",B4121)),ISNUMBER(SEARCH("DOUCEUR",B4121))),"Douceur",IF(OR(ISNUMBER(SEARCH("SANGO",B4121)),ISNUMBER(SEARCH("CS-SANGO",B4121))),"SANGO",IF(ISNUMBER(SEARCH("BLANDOUX",B4121)),"Blandoux",IF(ISNUMBER(SEARCH("SHIWAMI",B4121)),"Shiwame",IF(ISNUMBER(SEARCH("KELLOGG",B4121)),"Kelloggs",IF(OR(ISNUMBER(SEARCH("TOBIGO",B4121)),ISNUMBER(SEARCH("DWIST",B4121))),"Tobigo",IF(OR(ISNUMBER(SEARCH("MARISOL",B4121)),ISNUMBER(SEARCH("MARESOL",B4121))),"Maresol",IF(OR(ISNUMBER(SEARCH("TAKIS",B4121)),ISNUMBER(SEARCH("TAKYS",B4121))),"TAKYS",IF(ISNUMBER(SEARCH("TAWIL",B4121)),"Tawil",IF(ISNUMBER(SEARCH("FROMY",B4121)),"Fromy",""))))))))))))))))))))))))</f>
        <v/>
      </c>
    </row>
    <row r="4122" spans="1:3" ht="18" hidden="1" customHeight="1" x14ac:dyDescent="0.3">
      <c r="A4122" s="3" t="str">
        <f>Products!A4043</f>
        <v>ART03799</v>
      </c>
      <c r="B4122" s="3" t="str">
        <f>Products!B4043</f>
        <v>PRENDAS LAVE LINGE  1.5L Floral</v>
      </c>
      <c r="C4122" s="3" t="str">
        <f>IF(OR(ISNUMBER(SEARCH("SELHAM",B4122)),ISNUMBER(SEARCH("LHAFLA",B4122)),ISNUMBER(SEARCH("ZINE",B4122)),ISNUMBER(SEARCH("tiyay",B4122)),ISNUMBER(SEARCH("alouns",B4122)),ISNUMBER(SEARCH("lmhrat",B4122))),"The Al Itkane",IF(AND(ISNUMBER(SEARCH("CALIN",B4122)),ISNUMBER(SEARCH("RP",B4122)),NOT(ISNUMBER(SEARCH("VP",B4122)))),"Calin RP",IF(AND(ISNUMBER(SEARCH("CALIN",B4122)),ISNUMBER(SEARCH("VP",B4122))),"Calin VP",IF(AND(ISNUMBER(SEARCH("MIO",B4122)),OR(ISNUMBER(SEARCH("Vaisselle",B4122)),ISNUMBER(SEARCH("vaisselle",B4122)))),"Mio Liquid Vaisselle",IF(AND(ISNUMBER(SEARCH("MIO",B4122)),ISNUMBER(SEARCH("Javel",B4122))),"Mio Javel",IF(AND(ISNUMBER(SEARCH("MIO",B4122)),ISNUMBER(SEARCH("Matic",B4122))),"Mio Matic",IF(AND(ISNUMBER(SEARCH("MIO",B4122)),OR(ISNUMBER(SEARCH("Détérgent",B4122)),ISNUMBER(SEARCH("Poudre",B4122)),ISNUMBER(SEARCH("Semi Auto",B4122)),ISNUMBER(SEARCH("1KG",B4122)),ISNUMBER(SEARCH("500G",B4122)),ISNUMBER(SEARCH("10KG",B4122)),ISNUMBER(SEARCH("1.5K",B4122)),ISNUMBER(SEARCH("215G",B4122)),ISNUMBER(SEARCH("350G",B4122)),ISNUMBER(SEARCH("90G",B4122)),ISNUMBER(SEARCH("Gold",B4122)),ISNUMBER(SEARCH("Citron",B4122)),ISNUMBER(SEARCH("Rose",B4122)),ISNUMBER(SEARCH("Lessive",B4122))),NOT(OR(ISNUMBER(SEARCH("Vaisselle",B4122)),ISNUMBER(SEARCH("Javel",B4122)),ISNUMBER(SEARCH("Matic",B4122)),ISNUMBER(SEARCH("Nettoyant",B4122)),ISNUMBER(SEARCH("Pâte",B4122)),ISNUMBER(SEARCH("Lave",B4122)),ISNUMBER(SEARCH("Détartrant",B4122))))),"Mio main (1k+500gr)",IF(AND(ISNUMBER(SEARCH("PAPILLON",B4122)),OR(ISNUMBER(SEARCH("Papier",B4122)),ISNUMBER(SEARCH("Hygiénique",B4122)),ISNUMBER(SEARCH("HYGIÉNIQUE",B4122))),NOT(OR(ISNUMBER(SEARCH("Lingette",B4122)),ISNUMBER(SEARCH("Mouchoir",B4122))))),"Papillon Papier",IF(OR(ISNUMBER(SEARCH("TAJ AL SAHAR",B4122)),ISNUMBER(SEARCH("TAJ BLADI",B4122)),ISNUMBER(SEARCH("TAJ BELADI",B4122)),ISNUMBER(SEARCH("Tilal Assahra",B4122)),ISNUMBER(SEARCH("Jawharat Asahra",B4122))),"TAJ SAHARA",IF(AND(OR(ISNUMBER(SEARCH("AL ITKANE",B4122)),ISNUMBER(SEARCH("ALITKANE",B4122)),ISNUMBER(SEARCH("PRESTO",B4122))),NOT(OR(ISNUMBER(SEARCH("Thé",B4122)),ISNUMBER(SEARCH("THE ",B4122)),ISNUMBER(SEARCH("thé",B4122)),ISNUMBER(SEARCH("SELHAM",B4122)),ISNUMBER(SEARCH("LHAFLA",B4122)),ISNUMBER(SEARCH("ZINE",B4122)),ISNUMBER(SEARCH("tiyay",B4122)),ISNUMBER(SEARCH("alouns",B4122)),ISNUMBER(SEARCH("lmhrat",B4122))))),"Al Itkrans + Presto",IF(OR(ISNUMBER(SEARCH("DALAA",B4122)),ISNUMBER(SEARCH("CS-DALAA",B4122)),ISNUMBER(SEARCH("DALINA",B4122))),"Dalaa VP / Baqqal / RP",IF(OR(LEFT(UPPER(B4122),4)="MIA ",LEFT(UPPER(B4122),6)="CS-MIA"),"Mia",IF(OR(LEFT(UPPER(B4122),5)="NOVA ",LEFT(UPPER(B4122),7)="CS-NOVA"),"Nova",IF(OR(ISNUMBER(SEARCH("PRIMA ",B4122)),ISNUMBER(SEARCH("CS-PRIMA",B4122))),"Prima",IF(OR(ISNUMBER(SEARCH("Douceur",B4122)),ISNUMBER(SEARCH("DOUCEUR",B4122))),"Douceur",IF(OR(ISNUMBER(SEARCH("SANGO",B4122)),ISNUMBER(SEARCH("CS-SANGO",B4122))),"SANGO",IF(ISNUMBER(SEARCH("BLANDOUX",B4122)),"Blandoux",IF(ISNUMBER(SEARCH("SHIWAMI",B4122)),"Shiwame",IF(ISNUMBER(SEARCH("KELLOGG",B4122)),"Kelloggs",IF(OR(ISNUMBER(SEARCH("TOBIGO",B4122)),ISNUMBER(SEARCH("DWIST",B4122))),"Tobigo",IF(OR(ISNUMBER(SEARCH("MARISOL",B4122)),ISNUMBER(SEARCH("MARESOL",B4122))),"Maresol",IF(OR(ISNUMBER(SEARCH("TAKIS",B4122)),ISNUMBER(SEARCH("TAKYS",B4122))),"TAKYS",IF(ISNUMBER(SEARCH("TAWIL",B4122)),"Tawil",IF(ISNUMBER(SEARCH("FROMY",B4122)),"Fromy",""))))))))))))))))))))))))</f>
        <v/>
      </c>
    </row>
    <row r="4123" spans="1:3" ht="18" hidden="1" customHeight="1" x14ac:dyDescent="0.3">
      <c r="A4123" s="3" t="str">
        <f>Products!A4044</f>
        <v>ART03800</v>
      </c>
      <c r="B4123" s="3" t="str">
        <f>Products!B4044</f>
        <v>PRENDAS LAVE LINGE  1.5L Océanico</v>
      </c>
      <c r="C4123" s="3" t="str">
        <f>IF(OR(ISNUMBER(SEARCH("SELHAM",B4123)),ISNUMBER(SEARCH("LHAFLA",B4123)),ISNUMBER(SEARCH("ZINE",B4123)),ISNUMBER(SEARCH("tiyay",B4123)),ISNUMBER(SEARCH("alouns",B4123)),ISNUMBER(SEARCH("lmhrat",B4123))),"The Al Itkane",IF(AND(ISNUMBER(SEARCH("CALIN",B4123)),ISNUMBER(SEARCH("RP",B4123)),NOT(ISNUMBER(SEARCH("VP",B4123)))),"Calin RP",IF(AND(ISNUMBER(SEARCH("CALIN",B4123)),ISNUMBER(SEARCH("VP",B4123))),"Calin VP",IF(AND(ISNUMBER(SEARCH("MIO",B4123)),OR(ISNUMBER(SEARCH("Vaisselle",B4123)),ISNUMBER(SEARCH("vaisselle",B4123)))),"Mio Liquid Vaisselle",IF(AND(ISNUMBER(SEARCH("MIO",B4123)),ISNUMBER(SEARCH("Javel",B4123))),"Mio Javel",IF(AND(ISNUMBER(SEARCH("MIO",B4123)),ISNUMBER(SEARCH("Matic",B4123))),"Mio Matic",IF(AND(ISNUMBER(SEARCH("MIO",B4123)),OR(ISNUMBER(SEARCH("Détérgent",B4123)),ISNUMBER(SEARCH("Poudre",B4123)),ISNUMBER(SEARCH("Semi Auto",B4123)),ISNUMBER(SEARCH("1KG",B4123)),ISNUMBER(SEARCH("500G",B4123)),ISNUMBER(SEARCH("10KG",B4123)),ISNUMBER(SEARCH("1.5K",B4123)),ISNUMBER(SEARCH("215G",B4123)),ISNUMBER(SEARCH("350G",B4123)),ISNUMBER(SEARCH("90G",B4123)),ISNUMBER(SEARCH("Gold",B4123)),ISNUMBER(SEARCH("Citron",B4123)),ISNUMBER(SEARCH("Rose",B4123)),ISNUMBER(SEARCH("Lessive",B4123))),NOT(OR(ISNUMBER(SEARCH("Vaisselle",B4123)),ISNUMBER(SEARCH("Javel",B4123)),ISNUMBER(SEARCH("Matic",B4123)),ISNUMBER(SEARCH("Nettoyant",B4123)),ISNUMBER(SEARCH("Pâte",B4123)),ISNUMBER(SEARCH("Lave",B4123)),ISNUMBER(SEARCH("Détartrant",B4123))))),"Mio main (1k+500gr)",IF(AND(ISNUMBER(SEARCH("PAPILLON",B4123)),OR(ISNUMBER(SEARCH("Papier",B4123)),ISNUMBER(SEARCH("Hygiénique",B4123)),ISNUMBER(SEARCH("HYGIÉNIQUE",B4123))),NOT(OR(ISNUMBER(SEARCH("Lingette",B4123)),ISNUMBER(SEARCH("Mouchoir",B4123))))),"Papillon Papier",IF(OR(ISNUMBER(SEARCH("TAJ AL SAHAR",B4123)),ISNUMBER(SEARCH("TAJ BLADI",B4123)),ISNUMBER(SEARCH("TAJ BELADI",B4123)),ISNUMBER(SEARCH("Tilal Assahra",B4123)),ISNUMBER(SEARCH("Jawharat Asahra",B4123))),"TAJ SAHARA",IF(AND(OR(ISNUMBER(SEARCH("AL ITKANE",B4123)),ISNUMBER(SEARCH("ALITKANE",B4123)),ISNUMBER(SEARCH("PRESTO",B4123))),NOT(OR(ISNUMBER(SEARCH("Thé",B4123)),ISNUMBER(SEARCH("THE ",B4123)),ISNUMBER(SEARCH("thé",B4123)),ISNUMBER(SEARCH("SELHAM",B4123)),ISNUMBER(SEARCH("LHAFLA",B4123)),ISNUMBER(SEARCH("ZINE",B4123)),ISNUMBER(SEARCH("tiyay",B4123)),ISNUMBER(SEARCH("alouns",B4123)),ISNUMBER(SEARCH("lmhrat",B4123))))),"Al Itkrans + Presto",IF(OR(ISNUMBER(SEARCH("DALAA",B4123)),ISNUMBER(SEARCH("CS-DALAA",B4123)),ISNUMBER(SEARCH("DALINA",B4123))),"Dalaa VP / Baqqal / RP",IF(OR(LEFT(UPPER(B4123),4)="MIA ",LEFT(UPPER(B4123),6)="CS-MIA"),"Mia",IF(OR(LEFT(UPPER(B4123),5)="NOVA ",LEFT(UPPER(B4123),7)="CS-NOVA"),"Nova",IF(OR(ISNUMBER(SEARCH("PRIMA ",B4123)),ISNUMBER(SEARCH("CS-PRIMA",B4123))),"Prima",IF(OR(ISNUMBER(SEARCH("Douceur",B4123)),ISNUMBER(SEARCH("DOUCEUR",B4123))),"Douceur",IF(OR(ISNUMBER(SEARCH("SANGO",B4123)),ISNUMBER(SEARCH("CS-SANGO",B4123))),"SANGO",IF(ISNUMBER(SEARCH("BLANDOUX",B4123)),"Blandoux",IF(ISNUMBER(SEARCH("SHIWAMI",B4123)),"Shiwame",IF(ISNUMBER(SEARCH("KELLOGG",B4123)),"Kelloggs",IF(OR(ISNUMBER(SEARCH("TOBIGO",B4123)),ISNUMBER(SEARCH("DWIST",B4123))),"Tobigo",IF(OR(ISNUMBER(SEARCH("MARISOL",B4123)),ISNUMBER(SEARCH("MARESOL",B4123))),"Maresol",IF(OR(ISNUMBER(SEARCH("TAKIS",B4123)),ISNUMBER(SEARCH("TAKYS",B4123))),"TAKYS",IF(ISNUMBER(SEARCH("TAWIL",B4123)),"Tawil",IF(ISNUMBER(SEARCH("FROMY",B4123)),"Fromy",""))))))))))))))))))))))))</f>
        <v/>
      </c>
    </row>
    <row r="4124" spans="1:3" ht="18" hidden="1" customHeight="1" x14ac:dyDescent="0.3">
      <c r="A4124" s="3" t="str">
        <f>Products!A4045</f>
        <v>ART03809</v>
      </c>
      <c r="B4124" s="3" t="str">
        <f>Products!B4045</f>
        <v>Maxi Fresh Vinaigre Menager Anti Calcaire  1 L</v>
      </c>
      <c r="C4124" s="3" t="str">
        <f>IF(OR(ISNUMBER(SEARCH("SELHAM",B4124)),ISNUMBER(SEARCH("LHAFLA",B4124)),ISNUMBER(SEARCH("ZINE",B4124)),ISNUMBER(SEARCH("tiyay",B4124)),ISNUMBER(SEARCH("alouns",B4124)),ISNUMBER(SEARCH("lmhrat",B4124))),"The Al Itkane",IF(AND(ISNUMBER(SEARCH("CALIN",B4124)),ISNUMBER(SEARCH("RP",B4124)),NOT(ISNUMBER(SEARCH("VP",B4124)))),"Calin RP",IF(AND(ISNUMBER(SEARCH("CALIN",B4124)),ISNUMBER(SEARCH("VP",B4124))),"Calin VP",IF(AND(ISNUMBER(SEARCH("MIO",B4124)),OR(ISNUMBER(SEARCH("Vaisselle",B4124)),ISNUMBER(SEARCH("vaisselle",B4124)))),"Mio Liquid Vaisselle",IF(AND(ISNUMBER(SEARCH("MIO",B4124)),ISNUMBER(SEARCH("Javel",B4124))),"Mio Javel",IF(AND(ISNUMBER(SEARCH("MIO",B4124)),ISNUMBER(SEARCH("Matic",B4124))),"Mio Matic",IF(AND(ISNUMBER(SEARCH("MIO",B4124)),OR(ISNUMBER(SEARCH("Détérgent",B4124)),ISNUMBER(SEARCH("Poudre",B4124)),ISNUMBER(SEARCH("Semi Auto",B4124)),ISNUMBER(SEARCH("1KG",B4124)),ISNUMBER(SEARCH("500G",B4124)),ISNUMBER(SEARCH("10KG",B4124)),ISNUMBER(SEARCH("1.5K",B4124)),ISNUMBER(SEARCH("215G",B4124)),ISNUMBER(SEARCH("350G",B4124)),ISNUMBER(SEARCH("90G",B4124)),ISNUMBER(SEARCH("Gold",B4124)),ISNUMBER(SEARCH("Citron",B4124)),ISNUMBER(SEARCH("Rose",B4124)),ISNUMBER(SEARCH("Lessive",B4124))),NOT(OR(ISNUMBER(SEARCH("Vaisselle",B4124)),ISNUMBER(SEARCH("Javel",B4124)),ISNUMBER(SEARCH("Matic",B4124)),ISNUMBER(SEARCH("Nettoyant",B4124)),ISNUMBER(SEARCH("Pâte",B4124)),ISNUMBER(SEARCH("Lave",B4124)),ISNUMBER(SEARCH("Détartrant",B4124))))),"Mio main (1k+500gr)",IF(AND(ISNUMBER(SEARCH("PAPILLON",B4124)),OR(ISNUMBER(SEARCH("Papier",B4124)),ISNUMBER(SEARCH("Hygiénique",B4124)),ISNUMBER(SEARCH("HYGIÉNIQUE",B4124))),NOT(OR(ISNUMBER(SEARCH("Lingette",B4124)),ISNUMBER(SEARCH("Mouchoir",B4124))))),"Papillon Papier",IF(OR(ISNUMBER(SEARCH("TAJ AL SAHAR",B4124)),ISNUMBER(SEARCH("TAJ BLADI",B4124)),ISNUMBER(SEARCH("TAJ BELADI",B4124)),ISNUMBER(SEARCH("Tilal Assahra",B4124)),ISNUMBER(SEARCH("Jawharat Asahra",B4124))),"TAJ SAHARA",IF(AND(OR(ISNUMBER(SEARCH("AL ITKANE",B4124)),ISNUMBER(SEARCH("ALITKANE",B4124)),ISNUMBER(SEARCH("PRESTO",B4124))),NOT(OR(ISNUMBER(SEARCH("Thé",B4124)),ISNUMBER(SEARCH("THE ",B4124)),ISNUMBER(SEARCH("thé",B4124)),ISNUMBER(SEARCH("SELHAM",B4124)),ISNUMBER(SEARCH("LHAFLA",B4124)),ISNUMBER(SEARCH("ZINE",B4124)),ISNUMBER(SEARCH("tiyay",B4124)),ISNUMBER(SEARCH("alouns",B4124)),ISNUMBER(SEARCH("lmhrat",B4124))))),"Al Itkrans + Presto",IF(OR(ISNUMBER(SEARCH("DALAA",B4124)),ISNUMBER(SEARCH("CS-DALAA",B4124)),ISNUMBER(SEARCH("DALINA",B4124))),"Dalaa VP / Baqqal / RP",IF(OR(LEFT(UPPER(B4124),4)="MIA ",LEFT(UPPER(B4124),6)="CS-MIA"),"Mia",IF(OR(LEFT(UPPER(B4124),5)="NOVA ",LEFT(UPPER(B4124),7)="CS-NOVA"),"Nova",IF(OR(ISNUMBER(SEARCH("PRIMA ",B4124)),ISNUMBER(SEARCH("CS-PRIMA",B4124))),"Prima",IF(OR(ISNUMBER(SEARCH("Douceur",B4124)),ISNUMBER(SEARCH("DOUCEUR",B4124))),"Douceur",IF(OR(ISNUMBER(SEARCH("SANGO",B4124)),ISNUMBER(SEARCH("CS-SANGO",B4124))),"SANGO",IF(ISNUMBER(SEARCH("BLANDOUX",B4124)),"Blandoux",IF(ISNUMBER(SEARCH("SHIWAMI",B4124)),"Shiwame",IF(ISNUMBER(SEARCH("KELLOGG",B4124)),"Kelloggs",IF(OR(ISNUMBER(SEARCH("TOBIGO",B4124)),ISNUMBER(SEARCH("DWIST",B4124))),"Tobigo",IF(OR(ISNUMBER(SEARCH("MARISOL",B4124)),ISNUMBER(SEARCH("MARESOL",B4124))),"Maresol",IF(OR(ISNUMBER(SEARCH("TAKIS",B4124)),ISNUMBER(SEARCH("TAKYS",B4124))),"TAKYS",IF(ISNUMBER(SEARCH("TAWIL",B4124)),"Tawil",IF(ISNUMBER(SEARCH("FROMY",B4124)),"Fromy",""))))))))))))))))))))))))</f>
        <v/>
      </c>
    </row>
    <row r="4125" spans="1:3" ht="18" hidden="1" customHeight="1" x14ac:dyDescent="0.3">
      <c r="A4125" s="3" t="str">
        <f>Products!A4047</f>
        <v>ART03923</v>
      </c>
      <c r="B4125" s="3" t="str">
        <f>Products!B4047</f>
        <v>SEÑOR MAYOR SAVON LIQUIDE MAIN 500ML EXOTIQUE</v>
      </c>
      <c r="C4125" s="3" t="str">
        <f>IF(OR(ISNUMBER(SEARCH("SELHAM",B4125)),ISNUMBER(SEARCH("LHAFLA",B4125)),ISNUMBER(SEARCH("ZINE",B4125)),ISNUMBER(SEARCH("tiyay",B4125)),ISNUMBER(SEARCH("alouns",B4125)),ISNUMBER(SEARCH("lmhrat",B4125))),"The Al Itkane",IF(AND(ISNUMBER(SEARCH("CALIN",B4125)),ISNUMBER(SEARCH("RP",B4125)),NOT(ISNUMBER(SEARCH("VP",B4125)))),"Calin RP",IF(AND(ISNUMBER(SEARCH("CALIN",B4125)),ISNUMBER(SEARCH("VP",B4125))),"Calin VP",IF(AND(ISNUMBER(SEARCH("MIO",B4125)),OR(ISNUMBER(SEARCH("Vaisselle",B4125)),ISNUMBER(SEARCH("vaisselle",B4125)))),"Mio Liquid Vaisselle",IF(AND(ISNUMBER(SEARCH("MIO",B4125)),ISNUMBER(SEARCH("Javel",B4125))),"Mio Javel",IF(AND(ISNUMBER(SEARCH("MIO",B4125)),ISNUMBER(SEARCH("Matic",B4125))),"Mio Matic",IF(AND(ISNUMBER(SEARCH("MIO",B4125)),OR(ISNUMBER(SEARCH("Détérgent",B4125)),ISNUMBER(SEARCH("Poudre",B4125)),ISNUMBER(SEARCH("Semi Auto",B4125)),ISNUMBER(SEARCH("1KG",B4125)),ISNUMBER(SEARCH("500G",B4125)),ISNUMBER(SEARCH("10KG",B4125)),ISNUMBER(SEARCH("1.5K",B4125)),ISNUMBER(SEARCH("215G",B4125)),ISNUMBER(SEARCH("350G",B4125)),ISNUMBER(SEARCH("90G",B4125)),ISNUMBER(SEARCH("Gold",B4125)),ISNUMBER(SEARCH("Citron",B4125)),ISNUMBER(SEARCH("Rose",B4125)),ISNUMBER(SEARCH("Lessive",B4125))),NOT(OR(ISNUMBER(SEARCH("Vaisselle",B4125)),ISNUMBER(SEARCH("Javel",B4125)),ISNUMBER(SEARCH("Matic",B4125)),ISNUMBER(SEARCH("Nettoyant",B4125)),ISNUMBER(SEARCH("Pâte",B4125)),ISNUMBER(SEARCH("Lave",B4125)),ISNUMBER(SEARCH("Détartrant",B4125))))),"Mio main (1k+500gr)",IF(AND(ISNUMBER(SEARCH("PAPILLON",B4125)),OR(ISNUMBER(SEARCH("Papier",B4125)),ISNUMBER(SEARCH("Hygiénique",B4125)),ISNUMBER(SEARCH("HYGIÉNIQUE",B4125))),NOT(OR(ISNUMBER(SEARCH("Lingette",B4125)),ISNUMBER(SEARCH("Mouchoir",B4125))))),"Papillon Papier",IF(OR(ISNUMBER(SEARCH("TAJ AL SAHAR",B4125)),ISNUMBER(SEARCH("TAJ BLADI",B4125)),ISNUMBER(SEARCH("TAJ BELADI",B4125)),ISNUMBER(SEARCH("Tilal Assahra",B4125)),ISNUMBER(SEARCH("Jawharat Asahra",B4125))),"TAJ SAHARA",IF(AND(OR(ISNUMBER(SEARCH("AL ITKANE",B4125)),ISNUMBER(SEARCH("ALITKANE",B4125)),ISNUMBER(SEARCH("PRESTO",B4125))),NOT(OR(ISNUMBER(SEARCH("Thé",B4125)),ISNUMBER(SEARCH("THE ",B4125)),ISNUMBER(SEARCH("thé",B4125)),ISNUMBER(SEARCH("SELHAM",B4125)),ISNUMBER(SEARCH("LHAFLA",B4125)),ISNUMBER(SEARCH("ZINE",B4125)),ISNUMBER(SEARCH("tiyay",B4125)),ISNUMBER(SEARCH("alouns",B4125)),ISNUMBER(SEARCH("lmhrat",B4125))))),"Al Itkrans + Presto",IF(OR(ISNUMBER(SEARCH("DALAA",B4125)),ISNUMBER(SEARCH("CS-DALAA",B4125)),ISNUMBER(SEARCH("DALINA",B4125))),"Dalaa VP / Baqqal / RP",IF(OR(LEFT(UPPER(B4125),4)="MIA ",LEFT(UPPER(B4125),6)="CS-MIA"),"Mia",IF(OR(LEFT(UPPER(B4125),5)="NOVA ",LEFT(UPPER(B4125),7)="CS-NOVA"),"Nova",IF(OR(ISNUMBER(SEARCH("PRIMA ",B4125)),ISNUMBER(SEARCH("CS-PRIMA",B4125))),"Prima",IF(OR(ISNUMBER(SEARCH("Douceur",B4125)),ISNUMBER(SEARCH("DOUCEUR",B4125))),"Douceur",IF(OR(ISNUMBER(SEARCH("SANGO",B4125)),ISNUMBER(SEARCH("CS-SANGO",B4125))),"SANGO",IF(ISNUMBER(SEARCH("BLANDOUX",B4125)),"Blandoux",IF(ISNUMBER(SEARCH("SHIWAMI",B4125)),"Shiwame",IF(ISNUMBER(SEARCH("KELLOGG",B4125)),"Kelloggs",IF(OR(ISNUMBER(SEARCH("TOBIGO",B4125)),ISNUMBER(SEARCH("DWIST",B4125))),"Tobigo",IF(OR(ISNUMBER(SEARCH("MARISOL",B4125)),ISNUMBER(SEARCH("MARESOL",B4125))),"Maresol",IF(OR(ISNUMBER(SEARCH("TAKIS",B4125)),ISNUMBER(SEARCH("TAKYS",B4125))),"TAKYS",IF(ISNUMBER(SEARCH("TAWIL",B4125)),"Tawil",IF(ISNUMBER(SEARCH("FROMY",B4125)),"Fromy",""))))))))))))))))))))))))</f>
        <v/>
      </c>
    </row>
    <row r="4126" spans="1:3" ht="18" hidden="1" customHeight="1" x14ac:dyDescent="0.3">
      <c r="A4126" s="3" t="str">
        <f>Products!A4048</f>
        <v>ART03952</v>
      </c>
      <c r="B4126" s="3" t="str">
        <f>Products!B4048</f>
        <v>FRESHOR CORDE À LINGE EN ACIER ENDUIT DE PVC 10 MT (12 PCS)</v>
      </c>
      <c r="C4126" s="3" t="str">
        <f>IF(OR(ISNUMBER(SEARCH("SELHAM",B4126)),ISNUMBER(SEARCH("LHAFLA",B4126)),ISNUMBER(SEARCH("ZINE",B4126)),ISNUMBER(SEARCH("tiyay",B4126)),ISNUMBER(SEARCH("alouns",B4126)),ISNUMBER(SEARCH("lmhrat",B4126))),"The Al Itkane",IF(AND(ISNUMBER(SEARCH("CALIN",B4126)),ISNUMBER(SEARCH("RP",B4126)),NOT(ISNUMBER(SEARCH("VP",B4126)))),"Calin RP",IF(AND(ISNUMBER(SEARCH("CALIN",B4126)),ISNUMBER(SEARCH("VP",B4126))),"Calin VP",IF(AND(ISNUMBER(SEARCH("MIO",B4126)),OR(ISNUMBER(SEARCH("Vaisselle",B4126)),ISNUMBER(SEARCH("vaisselle",B4126)))),"Mio Liquid Vaisselle",IF(AND(ISNUMBER(SEARCH("MIO",B4126)),ISNUMBER(SEARCH("Javel",B4126))),"Mio Javel",IF(AND(ISNUMBER(SEARCH("MIO",B4126)),ISNUMBER(SEARCH("Matic",B4126))),"Mio Matic",IF(AND(ISNUMBER(SEARCH("MIO",B4126)),OR(ISNUMBER(SEARCH("Détérgent",B4126)),ISNUMBER(SEARCH("Poudre",B4126)),ISNUMBER(SEARCH("Semi Auto",B4126)),ISNUMBER(SEARCH("1KG",B4126)),ISNUMBER(SEARCH("500G",B4126)),ISNUMBER(SEARCH("10KG",B4126)),ISNUMBER(SEARCH("1.5K",B4126)),ISNUMBER(SEARCH("215G",B4126)),ISNUMBER(SEARCH("350G",B4126)),ISNUMBER(SEARCH("90G",B4126)),ISNUMBER(SEARCH("Gold",B4126)),ISNUMBER(SEARCH("Citron",B4126)),ISNUMBER(SEARCH("Rose",B4126)),ISNUMBER(SEARCH("Lessive",B4126))),NOT(OR(ISNUMBER(SEARCH("Vaisselle",B4126)),ISNUMBER(SEARCH("Javel",B4126)),ISNUMBER(SEARCH("Matic",B4126)),ISNUMBER(SEARCH("Nettoyant",B4126)),ISNUMBER(SEARCH("Pâte",B4126)),ISNUMBER(SEARCH("Lave",B4126)),ISNUMBER(SEARCH("Détartrant",B4126))))),"Mio main (1k+500gr)",IF(AND(ISNUMBER(SEARCH("PAPILLON",B4126)),OR(ISNUMBER(SEARCH("Papier",B4126)),ISNUMBER(SEARCH("Hygiénique",B4126)),ISNUMBER(SEARCH("HYGIÉNIQUE",B4126))),NOT(OR(ISNUMBER(SEARCH("Lingette",B4126)),ISNUMBER(SEARCH("Mouchoir",B4126))))),"Papillon Papier",IF(OR(ISNUMBER(SEARCH("TAJ AL SAHAR",B4126)),ISNUMBER(SEARCH("TAJ BLADI",B4126)),ISNUMBER(SEARCH("TAJ BELADI",B4126)),ISNUMBER(SEARCH("Tilal Assahra",B4126)),ISNUMBER(SEARCH("Jawharat Asahra",B4126))),"TAJ SAHARA",IF(AND(OR(ISNUMBER(SEARCH("AL ITKANE",B4126)),ISNUMBER(SEARCH("ALITKANE",B4126)),ISNUMBER(SEARCH("PRESTO",B4126))),NOT(OR(ISNUMBER(SEARCH("Thé",B4126)),ISNUMBER(SEARCH("THE ",B4126)),ISNUMBER(SEARCH("thé",B4126)),ISNUMBER(SEARCH("SELHAM",B4126)),ISNUMBER(SEARCH("LHAFLA",B4126)),ISNUMBER(SEARCH("ZINE",B4126)),ISNUMBER(SEARCH("tiyay",B4126)),ISNUMBER(SEARCH("alouns",B4126)),ISNUMBER(SEARCH("lmhrat",B4126))))),"Al Itkrans + Presto",IF(OR(ISNUMBER(SEARCH("DALAA",B4126)),ISNUMBER(SEARCH("CS-DALAA",B4126)),ISNUMBER(SEARCH("DALINA",B4126))),"Dalaa VP / Baqqal / RP",IF(OR(LEFT(UPPER(B4126),4)="MIA ",LEFT(UPPER(B4126),6)="CS-MIA"),"Mia",IF(OR(LEFT(UPPER(B4126),5)="NOVA ",LEFT(UPPER(B4126),7)="CS-NOVA"),"Nova",IF(OR(ISNUMBER(SEARCH("PRIMA ",B4126)),ISNUMBER(SEARCH("CS-PRIMA",B4126))),"Prima",IF(OR(ISNUMBER(SEARCH("Douceur",B4126)),ISNUMBER(SEARCH("DOUCEUR",B4126))),"Douceur",IF(OR(ISNUMBER(SEARCH("SANGO",B4126)),ISNUMBER(SEARCH("CS-SANGO",B4126))),"SANGO",IF(ISNUMBER(SEARCH("BLANDOUX",B4126)),"Blandoux",IF(ISNUMBER(SEARCH("SHIWAMI",B4126)),"Shiwame",IF(ISNUMBER(SEARCH("KELLOGG",B4126)),"Kelloggs",IF(OR(ISNUMBER(SEARCH("TOBIGO",B4126)),ISNUMBER(SEARCH("DWIST",B4126))),"Tobigo",IF(OR(ISNUMBER(SEARCH("MARISOL",B4126)),ISNUMBER(SEARCH("MARESOL",B4126))),"Maresol",IF(OR(ISNUMBER(SEARCH("TAKIS",B4126)),ISNUMBER(SEARCH("TAKYS",B4126))),"TAKYS",IF(ISNUMBER(SEARCH("TAWIL",B4126)),"Tawil",IF(ISNUMBER(SEARCH("FROMY",B4126)),"Fromy",""))))))))))))))))))))))))</f>
        <v/>
      </c>
    </row>
    <row r="4127" spans="1:3" ht="18" hidden="1" customHeight="1" x14ac:dyDescent="0.3">
      <c r="A4127" s="3" t="str">
        <f>Products!A4049</f>
        <v>ART03953</v>
      </c>
      <c r="B4127" s="3" t="str">
        <f>Products!B4049</f>
        <v>FRESHOR 2 BLOCK NETTOYANT WC</v>
      </c>
      <c r="C4127" s="3" t="str">
        <f>IF(OR(ISNUMBER(SEARCH("SELHAM",B4127)),ISNUMBER(SEARCH("LHAFLA",B4127)),ISNUMBER(SEARCH("ZINE",B4127)),ISNUMBER(SEARCH("tiyay",B4127)),ISNUMBER(SEARCH("alouns",B4127)),ISNUMBER(SEARCH("lmhrat",B4127))),"The Al Itkane",IF(AND(ISNUMBER(SEARCH("CALIN",B4127)),ISNUMBER(SEARCH("RP",B4127)),NOT(ISNUMBER(SEARCH("VP",B4127)))),"Calin RP",IF(AND(ISNUMBER(SEARCH("CALIN",B4127)),ISNUMBER(SEARCH("VP",B4127))),"Calin VP",IF(AND(ISNUMBER(SEARCH("MIO",B4127)),OR(ISNUMBER(SEARCH("Vaisselle",B4127)),ISNUMBER(SEARCH("vaisselle",B4127)))),"Mio Liquid Vaisselle",IF(AND(ISNUMBER(SEARCH("MIO",B4127)),ISNUMBER(SEARCH("Javel",B4127))),"Mio Javel",IF(AND(ISNUMBER(SEARCH("MIO",B4127)),ISNUMBER(SEARCH("Matic",B4127))),"Mio Matic",IF(AND(ISNUMBER(SEARCH("MIO",B4127)),OR(ISNUMBER(SEARCH("Détérgent",B4127)),ISNUMBER(SEARCH("Poudre",B4127)),ISNUMBER(SEARCH("Semi Auto",B4127)),ISNUMBER(SEARCH("1KG",B4127)),ISNUMBER(SEARCH("500G",B4127)),ISNUMBER(SEARCH("10KG",B4127)),ISNUMBER(SEARCH("1.5K",B4127)),ISNUMBER(SEARCH("215G",B4127)),ISNUMBER(SEARCH("350G",B4127)),ISNUMBER(SEARCH("90G",B4127)),ISNUMBER(SEARCH("Gold",B4127)),ISNUMBER(SEARCH("Citron",B4127)),ISNUMBER(SEARCH("Rose",B4127)),ISNUMBER(SEARCH("Lessive",B4127))),NOT(OR(ISNUMBER(SEARCH("Vaisselle",B4127)),ISNUMBER(SEARCH("Javel",B4127)),ISNUMBER(SEARCH("Matic",B4127)),ISNUMBER(SEARCH("Nettoyant",B4127)),ISNUMBER(SEARCH("Pâte",B4127)),ISNUMBER(SEARCH("Lave",B4127)),ISNUMBER(SEARCH("Détartrant",B4127))))),"Mio main (1k+500gr)",IF(AND(ISNUMBER(SEARCH("PAPILLON",B4127)),OR(ISNUMBER(SEARCH("Papier",B4127)),ISNUMBER(SEARCH("Hygiénique",B4127)),ISNUMBER(SEARCH("HYGIÉNIQUE",B4127))),NOT(OR(ISNUMBER(SEARCH("Lingette",B4127)),ISNUMBER(SEARCH("Mouchoir",B4127))))),"Papillon Papier",IF(OR(ISNUMBER(SEARCH("TAJ AL SAHAR",B4127)),ISNUMBER(SEARCH("TAJ BLADI",B4127)),ISNUMBER(SEARCH("TAJ BELADI",B4127)),ISNUMBER(SEARCH("Tilal Assahra",B4127)),ISNUMBER(SEARCH("Jawharat Asahra",B4127))),"TAJ SAHARA",IF(AND(OR(ISNUMBER(SEARCH("AL ITKANE",B4127)),ISNUMBER(SEARCH("ALITKANE",B4127)),ISNUMBER(SEARCH("PRESTO",B4127))),NOT(OR(ISNUMBER(SEARCH("Thé",B4127)),ISNUMBER(SEARCH("THE ",B4127)),ISNUMBER(SEARCH("thé",B4127)),ISNUMBER(SEARCH("SELHAM",B4127)),ISNUMBER(SEARCH("LHAFLA",B4127)),ISNUMBER(SEARCH("ZINE",B4127)),ISNUMBER(SEARCH("tiyay",B4127)),ISNUMBER(SEARCH("alouns",B4127)),ISNUMBER(SEARCH("lmhrat",B4127))))),"Al Itkrans + Presto",IF(OR(ISNUMBER(SEARCH("DALAA",B4127)),ISNUMBER(SEARCH("CS-DALAA",B4127)),ISNUMBER(SEARCH("DALINA",B4127))),"Dalaa VP / Baqqal / RP",IF(OR(LEFT(UPPER(B4127),4)="MIA ",LEFT(UPPER(B4127),6)="CS-MIA"),"Mia",IF(OR(LEFT(UPPER(B4127),5)="NOVA ",LEFT(UPPER(B4127),7)="CS-NOVA"),"Nova",IF(OR(ISNUMBER(SEARCH("PRIMA ",B4127)),ISNUMBER(SEARCH("CS-PRIMA",B4127))),"Prima",IF(OR(ISNUMBER(SEARCH("Douceur",B4127)),ISNUMBER(SEARCH("DOUCEUR",B4127))),"Douceur",IF(OR(ISNUMBER(SEARCH("SANGO",B4127)),ISNUMBER(SEARCH("CS-SANGO",B4127))),"SANGO",IF(ISNUMBER(SEARCH("BLANDOUX",B4127)),"Blandoux",IF(ISNUMBER(SEARCH("SHIWAMI",B4127)),"Shiwame",IF(ISNUMBER(SEARCH("KELLOGG",B4127)),"Kelloggs",IF(OR(ISNUMBER(SEARCH("TOBIGO",B4127)),ISNUMBER(SEARCH("DWIST",B4127))),"Tobigo",IF(OR(ISNUMBER(SEARCH("MARISOL",B4127)),ISNUMBER(SEARCH("MARESOL",B4127))),"Maresol",IF(OR(ISNUMBER(SEARCH("TAKIS",B4127)),ISNUMBER(SEARCH("TAKYS",B4127))),"TAKYS",IF(ISNUMBER(SEARCH("TAWIL",B4127)),"Tawil",IF(ISNUMBER(SEARCH("FROMY",B4127)),"Fromy",""))))))))))))))))))))))))</f>
        <v/>
      </c>
    </row>
    <row r="4128" spans="1:3" ht="18" hidden="1" customHeight="1" x14ac:dyDescent="0.3">
      <c r="A4128" s="3" t="str">
        <f>Products!A4050</f>
        <v>ART03954</v>
      </c>
      <c r="B4128" s="3" t="str">
        <f>Products!B4050</f>
        <v>FRESHOR PARFUMEUR ARMOIRE</v>
      </c>
      <c r="C4128" s="3" t="str">
        <f>IF(OR(ISNUMBER(SEARCH("SELHAM",B4128)),ISNUMBER(SEARCH("LHAFLA",B4128)),ISNUMBER(SEARCH("ZINE",B4128)),ISNUMBER(SEARCH("tiyay",B4128)),ISNUMBER(SEARCH("alouns",B4128)),ISNUMBER(SEARCH("lmhrat",B4128))),"The Al Itkane",IF(AND(ISNUMBER(SEARCH("CALIN",B4128)),ISNUMBER(SEARCH("RP",B4128)),NOT(ISNUMBER(SEARCH("VP",B4128)))),"Calin RP",IF(AND(ISNUMBER(SEARCH("CALIN",B4128)),ISNUMBER(SEARCH("VP",B4128))),"Calin VP",IF(AND(ISNUMBER(SEARCH("MIO",B4128)),OR(ISNUMBER(SEARCH("Vaisselle",B4128)),ISNUMBER(SEARCH("vaisselle",B4128)))),"Mio Liquid Vaisselle",IF(AND(ISNUMBER(SEARCH("MIO",B4128)),ISNUMBER(SEARCH("Javel",B4128))),"Mio Javel",IF(AND(ISNUMBER(SEARCH("MIO",B4128)),ISNUMBER(SEARCH("Matic",B4128))),"Mio Matic",IF(AND(ISNUMBER(SEARCH("MIO",B4128)),OR(ISNUMBER(SEARCH("Détérgent",B4128)),ISNUMBER(SEARCH("Poudre",B4128)),ISNUMBER(SEARCH("Semi Auto",B4128)),ISNUMBER(SEARCH("1KG",B4128)),ISNUMBER(SEARCH("500G",B4128)),ISNUMBER(SEARCH("10KG",B4128)),ISNUMBER(SEARCH("1.5K",B4128)),ISNUMBER(SEARCH("215G",B4128)),ISNUMBER(SEARCH("350G",B4128)),ISNUMBER(SEARCH("90G",B4128)),ISNUMBER(SEARCH("Gold",B4128)),ISNUMBER(SEARCH("Citron",B4128)),ISNUMBER(SEARCH("Rose",B4128)),ISNUMBER(SEARCH("Lessive",B4128))),NOT(OR(ISNUMBER(SEARCH("Vaisselle",B4128)),ISNUMBER(SEARCH("Javel",B4128)),ISNUMBER(SEARCH("Matic",B4128)),ISNUMBER(SEARCH("Nettoyant",B4128)),ISNUMBER(SEARCH("Pâte",B4128)),ISNUMBER(SEARCH("Lave",B4128)),ISNUMBER(SEARCH("Détartrant",B4128))))),"Mio main (1k+500gr)",IF(AND(ISNUMBER(SEARCH("PAPILLON",B4128)),OR(ISNUMBER(SEARCH("Papier",B4128)),ISNUMBER(SEARCH("Hygiénique",B4128)),ISNUMBER(SEARCH("HYGIÉNIQUE",B4128))),NOT(OR(ISNUMBER(SEARCH("Lingette",B4128)),ISNUMBER(SEARCH("Mouchoir",B4128))))),"Papillon Papier",IF(OR(ISNUMBER(SEARCH("TAJ AL SAHAR",B4128)),ISNUMBER(SEARCH("TAJ BLADI",B4128)),ISNUMBER(SEARCH("TAJ BELADI",B4128)),ISNUMBER(SEARCH("Tilal Assahra",B4128)),ISNUMBER(SEARCH("Jawharat Asahra",B4128))),"TAJ SAHARA",IF(AND(OR(ISNUMBER(SEARCH("AL ITKANE",B4128)),ISNUMBER(SEARCH("ALITKANE",B4128)),ISNUMBER(SEARCH("PRESTO",B4128))),NOT(OR(ISNUMBER(SEARCH("Thé",B4128)),ISNUMBER(SEARCH("THE ",B4128)),ISNUMBER(SEARCH("thé",B4128)),ISNUMBER(SEARCH("SELHAM",B4128)),ISNUMBER(SEARCH("LHAFLA",B4128)),ISNUMBER(SEARCH("ZINE",B4128)),ISNUMBER(SEARCH("tiyay",B4128)),ISNUMBER(SEARCH("alouns",B4128)),ISNUMBER(SEARCH("lmhrat",B4128))))),"Al Itkrans + Presto",IF(OR(ISNUMBER(SEARCH("DALAA",B4128)),ISNUMBER(SEARCH("CS-DALAA",B4128)),ISNUMBER(SEARCH("DALINA",B4128))),"Dalaa VP / Baqqal / RP",IF(OR(LEFT(UPPER(B4128),4)="MIA ",LEFT(UPPER(B4128),6)="CS-MIA"),"Mia",IF(OR(LEFT(UPPER(B4128),5)="NOVA ",LEFT(UPPER(B4128),7)="CS-NOVA"),"Nova",IF(OR(ISNUMBER(SEARCH("PRIMA ",B4128)),ISNUMBER(SEARCH("CS-PRIMA",B4128))),"Prima",IF(OR(ISNUMBER(SEARCH("Douceur",B4128)),ISNUMBER(SEARCH("DOUCEUR",B4128))),"Douceur",IF(OR(ISNUMBER(SEARCH("SANGO",B4128)),ISNUMBER(SEARCH("CS-SANGO",B4128))),"SANGO",IF(ISNUMBER(SEARCH("BLANDOUX",B4128)),"Blandoux",IF(ISNUMBER(SEARCH("SHIWAMI",B4128)),"Shiwame",IF(ISNUMBER(SEARCH("KELLOGG",B4128)),"Kelloggs",IF(OR(ISNUMBER(SEARCH("TOBIGO",B4128)),ISNUMBER(SEARCH("DWIST",B4128))),"Tobigo",IF(OR(ISNUMBER(SEARCH("MARISOL",B4128)),ISNUMBER(SEARCH("MARESOL",B4128))),"Maresol",IF(OR(ISNUMBER(SEARCH("TAKIS",B4128)),ISNUMBER(SEARCH("TAKYS",B4128))),"TAKYS",IF(ISNUMBER(SEARCH("TAWIL",B4128)),"Tawil",IF(ISNUMBER(SEARCH("FROMY",B4128)),"Fromy",""))))))))))))))))))))))))</f>
        <v/>
      </c>
    </row>
    <row r="4129" spans="1:3" ht="18" hidden="1" customHeight="1" x14ac:dyDescent="0.3">
      <c r="A4129" s="3" t="str">
        <f>Products!A4051</f>
        <v>ART03955</v>
      </c>
      <c r="B4129" s="3" t="str">
        <f>Products!B4051</f>
        <v>FRESHOR 8 ML PARFUMEUR VOITURE</v>
      </c>
      <c r="C4129" s="3" t="str">
        <f>IF(OR(ISNUMBER(SEARCH("SELHAM",B4129)),ISNUMBER(SEARCH("LHAFLA",B4129)),ISNUMBER(SEARCH("ZINE",B4129)),ISNUMBER(SEARCH("tiyay",B4129)),ISNUMBER(SEARCH("alouns",B4129)),ISNUMBER(SEARCH("lmhrat",B4129))),"The Al Itkane",IF(AND(ISNUMBER(SEARCH("CALIN",B4129)),ISNUMBER(SEARCH("RP",B4129)),NOT(ISNUMBER(SEARCH("VP",B4129)))),"Calin RP",IF(AND(ISNUMBER(SEARCH("CALIN",B4129)),ISNUMBER(SEARCH("VP",B4129))),"Calin VP",IF(AND(ISNUMBER(SEARCH("MIO",B4129)),OR(ISNUMBER(SEARCH("Vaisselle",B4129)),ISNUMBER(SEARCH("vaisselle",B4129)))),"Mio Liquid Vaisselle",IF(AND(ISNUMBER(SEARCH("MIO",B4129)),ISNUMBER(SEARCH("Javel",B4129))),"Mio Javel",IF(AND(ISNUMBER(SEARCH("MIO",B4129)),ISNUMBER(SEARCH("Matic",B4129))),"Mio Matic",IF(AND(ISNUMBER(SEARCH("MIO",B4129)),OR(ISNUMBER(SEARCH("Détérgent",B4129)),ISNUMBER(SEARCH("Poudre",B4129)),ISNUMBER(SEARCH("Semi Auto",B4129)),ISNUMBER(SEARCH("1KG",B4129)),ISNUMBER(SEARCH("500G",B4129)),ISNUMBER(SEARCH("10KG",B4129)),ISNUMBER(SEARCH("1.5K",B4129)),ISNUMBER(SEARCH("215G",B4129)),ISNUMBER(SEARCH("350G",B4129)),ISNUMBER(SEARCH("90G",B4129)),ISNUMBER(SEARCH("Gold",B4129)),ISNUMBER(SEARCH("Citron",B4129)),ISNUMBER(SEARCH("Rose",B4129)),ISNUMBER(SEARCH("Lessive",B4129))),NOT(OR(ISNUMBER(SEARCH("Vaisselle",B4129)),ISNUMBER(SEARCH("Javel",B4129)),ISNUMBER(SEARCH("Matic",B4129)),ISNUMBER(SEARCH("Nettoyant",B4129)),ISNUMBER(SEARCH("Pâte",B4129)),ISNUMBER(SEARCH("Lave",B4129)),ISNUMBER(SEARCH("Détartrant",B4129))))),"Mio main (1k+500gr)",IF(AND(ISNUMBER(SEARCH("PAPILLON",B4129)),OR(ISNUMBER(SEARCH("Papier",B4129)),ISNUMBER(SEARCH("Hygiénique",B4129)),ISNUMBER(SEARCH("HYGIÉNIQUE",B4129))),NOT(OR(ISNUMBER(SEARCH("Lingette",B4129)),ISNUMBER(SEARCH("Mouchoir",B4129))))),"Papillon Papier",IF(OR(ISNUMBER(SEARCH("TAJ AL SAHAR",B4129)),ISNUMBER(SEARCH("TAJ BLADI",B4129)),ISNUMBER(SEARCH("TAJ BELADI",B4129)),ISNUMBER(SEARCH("Tilal Assahra",B4129)),ISNUMBER(SEARCH("Jawharat Asahra",B4129))),"TAJ SAHARA",IF(AND(OR(ISNUMBER(SEARCH("AL ITKANE",B4129)),ISNUMBER(SEARCH("ALITKANE",B4129)),ISNUMBER(SEARCH("PRESTO",B4129))),NOT(OR(ISNUMBER(SEARCH("Thé",B4129)),ISNUMBER(SEARCH("THE ",B4129)),ISNUMBER(SEARCH("thé",B4129)),ISNUMBER(SEARCH("SELHAM",B4129)),ISNUMBER(SEARCH("LHAFLA",B4129)),ISNUMBER(SEARCH("ZINE",B4129)),ISNUMBER(SEARCH("tiyay",B4129)),ISNUMBER(SEARCH("alouns",B4129)),ISNUMBER(SEARCH("lmhrat",B4129))))),"Al Itkrans + Presto",IF(OR(ISNUMBER(SEARCH("DALAA",B4129)),ISNUMBER(SEARCH("CS-DALAA",B4129)),ISNUMBER(SEARCH("DALINA",B4129))),"Dalaa VP / Baqqal / RP",IF(OR(LEFT(UPPER(B4129),4)="MIA ",LEFT(UPPER(B4129),6)="CS-MIA"),"Mia",IF(OR(LEFT(UPPER(B4129),5)="NOVA ",LEFT(UPPER(B4129),7)="CS-NOVA"),"Nova",IF(OR(ISNUMBER(SEARCH("PRIMA ",B4129)),ISNUMBER(SEARCH("CS-PRIMA",B4129))),"Prima",IF(OR(ISNUMBER(SEARCH("Douceur",B4129)),ISNUMBER(SEARCH("DOUCEUR",B4129))),"Douceur",IF(OR(ISNUMBER(SEARCH("SANGO",B4129)),ISNUMBER(SEARCH("CS-SANGO",B4129))),"SANGO",IF(ISNUMBER(SEARCH("BLANDOUX",B4129)),"Blandoux",IF(ISNUMBER(SEARCH("SHIWAMI",B4129)),"Shiwame",IF(ISNUMBER(SEARCH("KELLOGG",B4129)),"Kelloggs",IF(OR(ISNUMBER(SEARCH("TOBIGO",B4129)),ISNUMBER(SEARCH("DWIST",B4129))),"Tobigo",IF(OR(ISNUMBER(SEARCH("MARISOL",B4129)),ISNUMBER(SEARCH("MARESOL",B4129))),"Maresol",IF(OR(ISNUMBER(SEARCH("TAKIS",B4129)),ISNUMBER(SEARCH("TAKYS",B4129))),"TAKYS",IF(ISNUMBER(SEARCH("TAWIL",B4129)),"Tawil",IF(ISNUMBER(SEARCH("FROMY",B4129)),"Fromy",""))))))))))))))))))))))))</f>
        <v/>
      </c>
    </row>
    <row r="4130" spans="1:3" ht="18" hidden="1" customHeight="1" x14ac:dyDescent="0.3">
      <c r="A4130" s="3" t="str">
        <f>Products!A4056</f>
        <v>CF34000</v>
      </c>
      <c r="B4130" s="3" t="str">
        <f>Products!B4056</f>
        <v>Thé 100G 10016 alitkane</v>
      </c>
      <c r="C4130" s="3" t="str">
        <f>IF(OR(ISNUMBER(SEARCH("SELHAM",B4130)),ISNUMBER(SEARCH("LHAFLA",B4130)),ISNUMBER(SEARCH("ZINE",B4130)),ISNUMBER(SEARCH("tiyay",B4130)),ISNUMBER(SEARCH("alouns",B4130)),ISNUMBER(SEARCH("lmhrat",B4130))),"The Al Itkane",IF(AND(ISNUMBER(SEARCH("CALIN",B4130)),ISNUMBER(SEARCH("RP",B4130)),NOT(ISNUMBER(SEARCH("VP",B4130)))),"Calin RP",IF(AND(ISNUMBER(SEARCH("CALIN",B4130)),ISNUMBER(SEARCH("VP",B4130))),"Calin VP",IF(AND(ISNUMBER(SEARCH("MIO",B4130)),OR(ISNUMBER(SEARCH("Vaisselle",B4130)),ISNUMBER(SEARCH("vaisselle",B4130)))),"Mio Liquid Vaisselle",IF(AND(ISNUMBER(SEARCH("MIO",B4130)),ISNUMBER(SEARCH("Javel",B4130))),"Mio Javel",IF(AND(ISNUMBER(SEARCH("MIO",B4130)),ISNUMBER(SEARCH("Matic",B4130))),"Mio Matic",IF(AND(ISNUMBER(SEARCH("MIO",B4130)),OR(ISNUMBER(SEARCH("Détérgent",B4130)),ISNUMBER(SEARCH("Poudre",B4130)),ISNUMBER(SEARCH("Semi Auto",B4130)),ISNUMBER(SEARCH("1KG",B4130)),ISNUMBER(SEARCH("500G",B4130)),ISNUMBER(SEARCH("10KG",B4130)),ISNUMBER(SEARCH("1.5K",B4130)),ISNUMBER(SEARCH("215G",B4130)),ISNUMBER(SEARCH("350G",B4130)),ISNUMBER(SEARCH("90G",B4130)),ISNUMBER(SEARCH("Gold",B4130)),ISNUMBER(SEARCH("Citron",B4130)),ISNUMBER(SEARCH("Rose",B4130)),ISNUMBER(SEARCH("Lessive",B4130))),NOT(OR(ISNUMBER(SEARCH("Vaisselle",B4130)),ISNUMBER(SEARCH("Javel",B4130)),ISNUMBER(SEARCH("Matic",B4130)),ISNUMBER(SEARCH("Nettoyant",B4130)),ISNUMBER(SEARCH("Pâte",B4130)),ISNUMBER(SEARCH("Lave",B4130)),ISNUMBER(SEARCH("Détartrant",B4130))))),"Mio main (1k+500gr)",IF(AND(ISNUMBER(SEARCH("PAPILLON",B4130)),OR(ISNUMBER(SEARCH("Papier",B4130)),ISNUMBER(SEARCH("Hygiénique",B4130)),ISNUMBER(SEARCH("HYGIÉNIQUE",B4130))),NOT(OR(ISNUMBER(SEARCH("Lingette",B4130)),ISNUMBER(SEARCH("Mouchoir",B4130))))),"Papillon Papier",IF(OR(ISNUMBER(SEARCH("TAJ AL SAHAR",B4130)),ISNUMBER(SEARCH("TAJ BLADI",B4130)),ISNUMBER(SEARCH("TAJ BELADI",B4130)),ISNUMBER(SEARCH("Tilal Assahra",B4130)),ISNUMBER(SEARCH("Jawharat Asahra",B4130))),"TAJ SAHARA",IF(AND(OR(ISNUMBER(SEARCH("AL ITKANE",B4130)),ISNUMBER(SEARCH("ALITKANE",B4130)),ISNUMBER(SEARCH("PRESTO",B4130))),NOT(OR(ISNUMBER(SEARCH("Thé",B4130)),ISNUMBER(SEARCH("THE ",B4130)),ISNUMBER(SEARCH("thé",B4130)),ISNUMBER(SEARCH("SELHAM",B4130)),ISNUMBER(SEARCH("LHAFLA",B4130)),ISNUMBER(SEARCH("ZINE",B4130)),ISNUMBER(SEARCH("tiyay",B4130)),ISNUMBER(SEARCH("alouns",B4130)),ISNUMBER(SEARCH("lmhrat",B4130))))),"Al Itkrans + Presto",IF(OR(ISNUMBER(SEARCH("DALAA",B4130)),ISNUMBER(SEARCH("CS-DALAA",B4130)),ISNUMBER(SEARCH("DALINA",B4130))),"Dalaa VP / Baqqal / RP",IF(OR(LEFT(UPPER(B4130),4)="MIA ",LEFT(UPPER(B4130),6)="CS-MIA"),"Mia",IF(OR(LEFT(UPPER(B4130),5)="NOVA ",LEFT(UPPER(B4130),7)="CS-NOVA"),"Nova",IF(OR(ISNUMBER(SEARCH("PRIMA ",B4130)),ISNUMBER(SEARCH("CS-PRIMA",B4130))),"Prima",IF(OR(ISNUMBER(SEARCH("Douceur",B4130)),ISNUMBER(SEARCH("DOUCEUR",B4130))),"Douceur",IF(OR(ISNUMBER(SEARCH("SANGO",B4130)),ISNUMBER(SEARCH("CS-SANGO",B4130))),"SANGO",IF(ISNUMBER(SEARCH("BLANDOUX",B4130)),"Blandoux",IF(ISNUMBER(SEARCH("SHIWAMI",B4130)),"Shiwame",IF(ISNUMBER(SEARCH("KELLOGG",B4130)),"Kelloggs",IF(OR(ISNUMBER(SEARCH("TOBIGO",B4130)),ISNUMBER(SEARCH("DWIST",B4130))),"Tobigo",IF(OR(ISNUMBER(SEARCH("MARISOL",B4130)),ISNUMBER(SEARCH("MARESOL",B4130))),"Maresol",IF(OR(ISNUMBER(SEARCH("TAKIS",B4130)),ISNUMBER(SEARCH("TAKYS",B4130))),"TAKYS",IF(ISNUMBER(SEARCH("TAWIL",B4130)),"Tawil",IF(ISNUMBER(SEARCH("FROMY",B4130)),"Fromy",""))))))))))))))))))))))))</f>
        <v/>
      </c>
    </row>
    <row r="4131" spans="1:3" ht="18" hidden="1" customHeight="1" x14ac:dyDescent="0.3">
      <c r="A4131" s="3" t="str">
        <f>Products!A4057</f>
        <v>CF34001</v>
      </c>
      <c r="B4131" s="3" t="str">
        <f>Products!B4057</f>
        <v>Thé 200G 10016 alitkane</v>
      </c>
      <c r="C4131" s="3" t="str">
        <f>IF(OR(ISNUMBER(SEARCH("SELHAM",B4131)),ISNUMBER(SEARCH("LHAFLA",B4131)),ISNUMBER(SEARCH("ZINE",B4131)),ISNUMBER(SEARCH("tiyay",B4131)),ISNUMBER(SEARCH("alouns",B4131)),ISNUMBER(SEARCH("lmhrat",B4131))),"The Al Itkane",IF(AND(ISNUMBER(SEARCH("CALIN",B4131)),ISNUMBER(SEARCH("RP",B4131)),NOT(ISNUMBER(SEARCH("VP",B4131)))),"Calin RP",IF(AND(ISNUMBER(SEARCH("CALIN",B4131)),ISNUMBER(SEARCH("VP",B4131))),"Calin VP",IF(AND(ISNUMBER(SEARCH("MIO",B4131)),OR(ISNUMBER(SEARCH("Vaisselle",B4131)),ISNUMBER(SEARCH("vaisselle",B4131)))),"Mio Liquid Vaisselle",IF(AND(ISNUMBER(SEARCH("MIO",B4131)),ISNUMBER(SEARCH("Javel",B4131))),"Mio Javel",IF(AND(ISNUMBER(SEARCH("MIO",B4131)),ISNUMBER(SEARCH("Matic",B4131))),"Mio Matic",IF(AND(ISNUMBER(SEARCH("MIO",B4131)),OR(ISNUMBER(SEARCH("Détérgent",B4131)),ISNUMBER(SEARCH("Poudre",B4131)),ISNUMBER(SEARCH("Semi Auto",B4131)),ISNUMBER(SEARCH("1KG",B4131)),ISNUMBER(SEARCH("500G",B4131)),ISNUMBER(SEARCH("10KG",B4131)),ISNUMBER(SEARCH("1.5K",B4131)),ISNUMBER(SEARCH("215G",B4131)),ISNUMBER(SEARCH("350G",B4131)),ISNUMBER(SEARCH("90G",B4131)),ISNUMBER(SEARCH("Gold",B4131)),ISNUMBER(SEARCH("Citron",B4131)),ISNUMBER(SEARCH("Rose",B4131)),ISNUMBER(SEARCH("Lessive",B4131))),NOT(OR(ISNUMBER(SEARCH("Vaisselle",B4131)),ISNUMBER(SEARCH("Javel",B4131)),ISNUMBER(SEARCH("Matic",B4131)),ISNUMBER(SEARCH("Nettoyant",B4131)),ISNUMBER(SEARCH("Pâte",B4131)),ISNUMBER(SEARCH("Lave",B4131)),ISNUMBER(SEARCH("Détartrant",B4131))))),"Mio main (1k+500gr)",IF(AND(ISNUMBER(SEARCH("PAPILLON",B4131)),OR(ISNUMBER(SEARCH("Papier",B4131)),ISNUMBER(SEARCH("Hygiénique",B4131)),ISNUMBER(SEARCH("HYGIÉNIQUE",B4131))),NOT(OR(ISNUMBER(SEARCH("Lingette",B4131)),ISNUMBER(SEARCH("Mouchoir",B4131))))),"Papillon Papier",IF(OR(ISNUMBER(SEARCH("TAJ AL SAHAR",B4131)),ISNUMBER(SEARCH("TAJ BLADI",B4131)),ISNUMBER(SEARCH("TAJ BELADI",B4131)),ISNUMBER(SEARCH("Tilal Assahra",B4131)),ISNUMBER(SEARCH("Jawharat Asahra",B4131))),"TAJ SAHARA",IF(AND(OR(ISNUMBER(SEARCH("AL ITKANE",B4131)),ISNUMBER(SEARCH("ALITKANE",B4131)),ISNUMBER(SEARCH("PRESTO",B4131))),NOT(OR(ISNUMBER(SEARCH("Thé",B4131)),ISNUMBER(SEARCH("THE ",B4131)),ISNUMBER(SEARCH("thé",B4131)),ISNUMBER(SEARCH("SELHAM",B4131)),ISNUMBER(SEARCH("LHAFLA",B4131)),ISNUMBER(SEARCH("ZINE",B4131)),ISNUMBER(SEARCH("tiyay",B4131)),ISNUMBER(SEARCH("alouns",B4131)),ISNUMBER(SEARCH("lmhrat",B4131))))),"Al Itkrans + Presto",IF(OR(ISNUMBER(SEARCH("DALAA",B4131)),ISNUMBER(SEARCH("CS-DALAA",B4131)),ISNUMBER(SEARCH("DALINA",B4131))),"Dalaa VP / Baqqal / RP",IF(OR(LEFT(UPPER(B4131),4)="MIA ",LEFT(UPPER(B4131),6)="CS-MIA"),"Mia",IF(OR(LEFT(UPPER(B4131),5)="NOVA ",LEFT(UPPER(B4131),7)="CS-NOVA"),"Nova",IF(OR(ISNUMBER(SEARCH("PRIMA ",B4131)),ISNUMBER(SEARCH("CS-PRIMA",B4131))),"Prima",IF(OR(ISNUMBER(SEARCH("Douceur",B4131)),ISNUMBER(SEARCH("DOUCEUR",B4131))),"Douceur",IF(OR(ISNUMBER(SEARCH("SANGO",B4131)),ISNUMBER(SEARCH("CS-SANGO",B4131))),"SANGO",IF(ISNUMBER(SEARCH("BLANDOUX",B4131)),"Blandoux",IF(ISNUMBER(SEARCH("SHIWAMI",B4131)),"Shiwame",IF(ISNUMBER(SEARCH("KELLOGG",B4131)),"Kelloggs",IF(OR(ISNUMBER(SEARCH("TOBIGO",B4131)),ISNUMBER(SEARCH("DWIST",B4131))),"Tobigo",IF(OR(ISNUMBER(SEARCH("MARISOL",B4131)),ISNUMBER(SEARCH("MARESOL",B4131))),"Maresol",IF(OR(ISNUMBER(SEARCH("TAKIS",B4131)),ISNUMBER(SEARCH("TAKYS",B4131))),"TAKYS",IF(ISNUMBER(SEARCH("TAWIL",B4131)),"Tawil",IF(ISNUMBER(SEARCH("FROMY",B4131)),"Fromy",""))))))))))))))))))))))))</f>
        <v/>
      </c>
    </row>
    <row r="4132" spans="1:3" ht="18" hidden="1" customHeight="1" x14ac:dyDescent="0.3">
      <c r="A4132" s="3" t="str">
        <f>Products!A4058</f>
        <v>CF34002</v>
      </c>
      <c r="B4132" s="3" t="str">
        <f>Products!B4058</f>
        <v>Thé 500G 10016 alitkane</v>
      </c>
      <c r="C4132" s="3" t="str">
        <f>IF(OR(ISNUMBER(SEARCH("SELHAM",B4132)),ISNUMBER(SEARCH("LHAFLA",B4132)),ISNUMBER(SEARCH("ZINE",B4132)),ISNUMBER(SEARCH("tiyay",B4132)),ISNUMBER(SEARCH("alouns",B4132)),ISNUMBER(SEARCH("lmhrat",B4132))),"The Al Itkane",IF(AND(ISNUMBER(SEARCH("CALIN",B4132)),ISNUMBER(SEARCH("RP",B4132)),NOT(ISNUMBER(SEARCH("VP",B4132)))),"Calin RP",IF(AND(ISNUMBER(SEARCH("CALIN",B4132)),ISNUMBER(SEARCH("VP",B4132))),"Calin VP",IF(AND(ISNUMBER(SEARCH("MIO",B4132)),OR(ISNUMBER(SEARCH("Vaisselle",B4132)),ISNUMBER(SEARCH("vaisselle",B4132)))),"Mio Liquid Vaisselle",IF(AND(ISNUMBER(SEARCH("MIO",B4132)),ISNUMBER(SEARCH("Javel",B4132))),"Mio Javel",IF(AND(ISNUMBER(SEARCH("MIO",B4132)),ISNUMBER(SEARCH("Matic",B4132))),"Mio Matic",IF(AND(ISNUMBER(SEARCH("MIO",B4132)),OR(ISNUMBER(SEARCH("Détérgent",B4132)),ISNUMBER(SEARCH("Poudre",B4132)),ISNUMBER(SEARCH("Semi Auto",B4132)),ISNUMBER(SEARCH("1KG",B4132)),ISNUMBER(SEARCH("500G",B4132)),ISNUMBER(SEARCH("10KG",B4132)),ISNUMBER(SEARCH("1.5K",B4132)),ISNUMBER(SEARCH("215G",B4132)),ISNUMBER(SEARCH("350G",B4132)),ISNUMBER(SEARCH("90G",B4132)),ISNUMBER(SEARCH("Gold",B4132)),ISNUMBER(SEARCH("Citron",B4132)),ISNUMBER(SEARCH("Rose",B4132)),ISNUMBER(SEARCH("Lessive",B4132))),NOT(OR(ISNUMBER(SEARCH("Vaisselle",B4132)),ISNUMBER(SEARCH("Javel",B4132)),ISNUMBER(SEARCH("Matic",B4132)),ISNUMBER(SEARCH("Nettoyant",B4132)),ISNUMBER(SEARCH("Pâte",B4132)),ISNUMBER(SEARCH("Lave",B4132)),ISNUMBER(SEARCH("Détartrant",B4132))))),"Mio main (1k+500gr)",IF(AND(ISNUMBER(SEARCH("PAPILLON",B4132)),OR(ISNUMBER(SEARCH("Papier",B4132)),ISNUMBER(SEARCH("Hygiénique",B4132)),ISNUMBER(SEARCH("HYGIÉNIQUE",B4132))),NOT(OR(ISNUMBER(SEARCH("Lingette",B4132)),ISNUMBER(SEARCH("Mouchoir",B4132))))),"Papillon Papier",IF(OR(ISNUMBER(SEARCH("TAJ AL SAHAR",B4132)),ISNUMBER(SEARCH("TAJ BLADI",B4132)),ISNUMBER(SEARCH("TAJ BELADI",B4132)),ISNUMBER(SEARCH("Tilal Assahra",B4132)),ISNUMBER(SEARCH("Jawharat Asahra",B4132))),"TAJ SAHARA",IF(AND(OR(ISNUMBER(SEARCH("AL ITKANE",B4132)),ISNUMBER(SEARCH("ALITKANE",B4132)),ISNUMBER(SEARCH("PRESTO",B4132))),NOT(OR(ISNUMBER(SEARCH("Thé",B4132)),ISNUMBER(SEARCH("THE ",B4132)),ISNUMBER(SEARCH("thé",B4132)),ISNUMBER(SEARCH("SELHAM",B4132)),ISNUMBER(SEARCH("LHAFLA",B4132)),ISNUMBER(SEARCH("ZINE",B4132)),ISNUMBER(SEARCH("tiyay",B4132)),ISNUMBER(SEARCH("alouns",B4132)),ISNUMBER(SEARCH("lmhrat",B4132))))),"Al Itkrans + Presto",IF(OR(ISNUMBER(SEARCH("DALAA",B4132)),ISNUMBER(SEARCH("CS-DALAA",B4132)),ISNUMBER(SEARCH("DALINA",B4132))),"Dalaa VP / Baqqal / RP",IF(OR(LEFT(UPPER(B4132),4)="MIA ",LEFT(UPPER(B4132),6)="CS-MIA"),"Mia",IF(OR(LEFT(UPPER(B4132),5)="NOVA ",LEFT(UPPER(B4132),7)="CS-NOVA"),"Nova",IF(OR(ISNUMBER(SEARCH("PRIMA ",B4132)),ISNUMBER(SEARCH("CS-PRIMA",B4132))),"Prima",IF(OR(ISNUMBER(SEARCH("Douceur",B4132)),ISNUMBER(SEARCH("DOUCEUR",B4132))),"Douceur",IF(OR(ISNUMBER(SEARCH("SANGO",B4132)),ISNUMBER(SEARCH("CS-SANGO",B4132))),"SANGO",IF(ISNUMBER(SEARCH("BLANDOUX",B4132)),"Blandoux",IF(ISNUMBER(SEARCH("SHIWAMI",B4132)),"Shiwame",IF(ISNUMBER(SEARCH("KELLOGG",B4132)),"Kelloggs",IF(OR(ISNUMBER(SEARCH("TOBIGO",B4132)),ISNUMBER(SEARCH("DWIST",B4132))),"Tobigo",IF(OR(ISNUMBER(SEARCH("MARISOL",B4132)),ISNUMBER(SEARCH("MARESOL",B4132))),"Maresol",IF(OR(ISNUMBER(SEARCH("TAKIS",B4132)),ISNUMBER(SEARCH("TAKYS",B4132))),"TAKYS",IF(ISNUMBER(SEARCH("TAWIL",B4132)),"Tawil",IF(ISNUMBER(SEARCH("FROMY",B4132)),"Fromy",""))))))))))))))))))))))))</f>
        <v/>
      </c>
    </row>
    <row r="4133" spans="1:3" ht="18" hidden="1" customHeight="1" x14ac:dyDescent="0.3">
      <c r="A4133" s="3" t="str">
        <f>Products!A4059</f>
        <v>CF34006</v>
      </c>
      <c r="B4133" s="3" t="str">
        <f>Products!B4059</f>
        <v>Thé 200G 9371 alitkane</v>
      </c>
      <c r="C4133" s="3" t="str">
        <f>IF(OR(ISNUMBER(SEARCH("SELHAM",B4133)),ISNUMBER(SEARCH("LHAFLA",B4133)),ISNUMBER(SEARCH("ZINE",B4133)),ISNUMBER(SEARCH("tiyay",B4133)),ISNUMBER(SEARCH("alouns",B4133)),ISNUMBER(SEARCH("lmhrat",B4133))),"The Al Itkane",IF(AND(ISNUMBER(SEARCH("CALIN",B4133)),ISNUMBER(SEARCH("RP",B4133)),NOT(ISNUMBER(SEARCH("VP",B4133)))),"Calin RP",IF(AND(ISNUMBER(SEARCH("CALIN",B4133)),ISNUMBER(SEARCH("VP",B4133))),"Calin VP",IF(AND(ISNUMBER(SEARCH("MIO",B4133)),OR(ISNUMBER(SEARCH("Vaisselle",B4133)),ISNUMBER(SEARCH("vaisselle",B4133)))),"Mio Liquid Vaisselle",IF(AND(ISNUMBER(SEARCH("MIO",B4133)),ISNUMBER(SEARCH("Javel",B4133))),"Mio Javel",IF(AND(ISNUMBER(SEARCH("MIO",B4133)),ISNUMBER(SEARCH("Matic",B4133))),"Mio Matic",IF(AND(ISNUMBER(SEARCH("MIO",B4133)),OR(ISNUMBER(SEARCH("Détérgent",B4133)),ISNUMBER(SEARCH("Poudre",B4133)),ISNUMBER(SEARCH("Semi Auto",B4133)),ISNUMBER(SEARCH("1KG",B4133)),ISNUMBER(SEARCH("500G",B4133)),ISNUMBER(SEARCH("10KG",B4133)),ISNUMBER(SEARCH("1.5K",B4133)),ISNUMBER(SEARCH("215G",B4133)),ISNUMBER(SEARCH("350G",B4133)),ISNUMBER(SEARCH("90G",B4133)),ISNUMBER(SEARCH("Gold",B4133)),ISNUMBER(SEARCH("Citron",B4133)),ISNUMBER(SEARCH("Rose",B4133)),ISNUMBER(SEARCH("Lessive",B4133))),NOT(OR(ISNUMBER(SEARCH("Vaisselle",B4133)),ISNUMBER(SEARCH("Javel",B4133)),ISNUMBER(SEARCH("Matic",B4133)),ISNUMBER(SEARCH("Nettoyant",B4133)),ISNUMBER(SEARCH("Pâte",B4133)),ISNUMBER(SEARCH("Lave",B4133)),ISNUMBER(SEARCH("Détartrant",B4133))))),"Mio main (1k+500gr)",IF(AND(ISNUMBER(SEARCH("PAPILLON",B4133)),OR(ISNUMBER(SEARCH("Papier",B4133)),ISNUMBER(SEARCH("Hygiénique",B4133)),ISNUMBER(SEARCH("HYGIÉNIQUE",B4133))),NOT(OR(ISNUMBER(SEARCH("Lingette",B4133)),ISNUMBER(SEARCH("Mouchoir",B4133))))),"Papillon Papier",IF(OR(ISNUMBER(SEARCH("TAJ AL SAHAR",B4133)),ISNUMBER(SEARCH("TAJ BLADI",B4133)),ISNUMBER(SEARCH("TAJ BELADI",B4133)),ISNUMBER(SEARCH("Tilal Assahra",B4133)),ISNUMBER(SEARCH("Jawharat Asahra",B4133))),"TAJ SAHARA",IF(AND(OR(ISNUMBER(SEARCH("AL ITKANE",B4133)),ISNUMBER(SEARCH("ALITKANE",B4133)),ISNUMBER(SEARCH("PRESTO",B4133))),NOT(OR(ISNUMBER(SEARCH("Thé",B4133)),ISNUMBER(SEARCH("THE ",B4133)),ISNUMBER(SEARCH("thé",B4133)),ISNUMBER(SEARCH("SELHAM",B4133)),ISNUMBER(SEARCH("LHAFLA",B4133)),ISNUMBER(SEARCH("ZINE",B4133)),ISNUMBER(SEARCH("tiyay",B4133)),ISNUMBER(SEARCH("alouns",B4133)),ISNUMBER(SEARCH("lmhrat",B4133))))),"Al Itkrans + Presto",IF(OR(ISNUMBER(SEARCH("DALAA",B4133)),ISNUMBER(SEARCH("CS-DALAA",B4133)),ISNUMBER(SEARCH("DALINA",B4133))),"Dalaa VP / Baqqal / RP",IF(OR(LEFT(UPPER(B4133),4)="MIA ",LEFT(UPPER(B4133),6)="CS-MIA"),"Mia",IF(OR(LEFT(UPPER(B4133),5)="NOVA ",LEFT(UPPER(B4133),7)="CS-NOVA"),"Nova",IF(OR(ISNUMBER(SEARCH("PRIMA ",B4133)),ISNUMBER(SEARCH("CS-PRIMA",B4133))),"Prima",IF(OR(ISNUMBER(SEARCH("Douceur",B4133)),ISNUMBER(SEARCH("DOUCEUR",B4133))),"Douceur",IF(OR(ISNUMBER(SEARCH("SANGO",B4133)),ISNUMBER(SEARCH("CS-SANGO",B4133))),"SANGO",IF(ISNUMBER(SEARCH("BLANDOUX",B4133)),"Blandoux",IF(ISNUMBER(SEARCH("SHIWAMI",B4133)),"Shiwame",IF(ISNUMBER(SEARCH("KELLOGG",B4133)),"Kelloggs",IF(OR(ISNUMBER(SEARCH("TOBIGO",B4133)),ISNUMBER(SEARCH("DWIST",B4133))),"Tobigo",IF(OR(ISNUMBER(SEARCH("MARISOL",B4133)),ISNUMBER(SEARCH("MARESOL",B4133))),"Maresol",IF(OR(ISNUMBER(SEARCH("TAKIS",B4133)),ISNUMBER(SEARCH("TAKYS",B4133))),"TAKYS",IF(ISNUMBER(SEARCH("TAWIL",B4133)),"Tawil",IF(ISNUMBER(SEARCH("FROMY",B4133)),"Fromy",""))))))))))))))))))))))))</f>
        <v/>
      </c>
    </row>
    <row r="4134" spans="1:3" ht="18" hidden="1" customHeight="1" x14ac:dyDescent="0.3">
      <c r="A4134" s="3" t="str">
        <f>Products!A4060</f>
        <v>CF34007</v>
      </c>
      <c r="B4134" s="3" t="str">
        <f>Products!B4060</f>
        <v>Thé 500G 9371 alitkane</v>
      </c>
      <c r="C4134" s="3" t="str">
        <f>IF(OR(ISNUMBER(SEARCH("SELHAM",B4134)),ISNUMBER(SEARCH("LHAFLA",B4134)),ISNUMBER(SEARCH("ZINE",B4134)),ISNUMBER(SEARCH("tiyay",B4134)),ISNUMBER(SEARCH("alouns",B4134)),ISNUMBER(SEARCH("lmhrat",B4134))),"The Al Itkane",IF(AND(ISNUMBER(SEARCH("CALIN",B4134)),ISNUMBER(SEARCH("RP",B4134)),NOT(ISNUMBER(SEARCH("VP",B4134)))),"Calin RP",IF(AND(ISNUMBER(SEARCH("CALIN",B4134)),ISNUMBER(SEARCH("VP",B4134))),"Calin VP",IF(AND(ISNUMBER(SEARCH("MIO",B4134)),OR(ISNUMBER(SEARCH("Vaisselle",B4134)),ISNUMBER(SEARCH("vaisselle",B4134)))),"Mio Liquid Vaisselle",IF(AND(ISNUMBER(SEARCH("MIO",B4134)),ISNUMBER(SEARCH("Javel",B4134))),"Mio Javel",IF(AND(ISNUMBER(SEARCH("MIO",B4134)),ISNUMBER(SEARCH("Matic",B4134))),"Mio Matic",IF(AND(ISNUMBER(SEARCH("MIO",B4134)),OR(ISNUMBER(SEARCH("Détérgent",B4134)),ISNUMBER(SEARCH("Poudre",B4134)),ISNUMBER(SEARCH("Semi Auto",B4134)),ISNUMBER(SEARCH("1KG",B4134)),ISNUMBER(SEARCH("500G",B4134)),ISNUMBER(SEARCH("10KG",B4134)),ISNUMBER(SEARCH("1.5K",B4134)),ISNUMBER(SEARCH("215G",B4134)),ISNUMBER(SEARCH("350G",B4134)),ISNUMBER(SEARCH("90G",B4134)),ISNUMBER(SEARCH("Gold",B4134)),ISNUMBER(SEARCH("Citron",B4134)),ISNUMBER(SEARCH("Rose",B4134)),ISNUMBER(SEARCH("Lessive",B4134))),NOT(OR(ISNUMBER(SEARCH("Vaisselle",B4134)),ISNUMBER(SEARCH("Javel",B4134)),ISNUMBER(SEARCH("Matic",B4134)),ISNUMBER(SEARCH("Nettoyant",B4134)),ISNUMBER(SEARCH("Pâte",B4134)),ISNUMBER(SEARCH("Lave",B4134)),ISNUMBER(SEARCH("Détartrant",B4134))))),"Mio main (1k+500gr)",IF(AND(ISNUMBER(SEARCH("PAPILLON",B4134)),OR(ISNUMBER(SEARCH("Papier",B4134)),ISNUMBER(SEARCH("Hygiénique",B4134)),ISNUMBER(SEARCH("HYGIÉNIQUE",B4134))),NOT(OR(ISNUMBER(SEARCH("Lingette",B4134)),ISNUMBER(SEARCH("Mouchoir",B4134))))),"Papillon Papier",IF(OR(ISNUMBER(SEARCH("TAJ AL SAHAR",B4134)),ISNUMBER(SEARCH("TAJ BLADI",B4134)),ISNUMBER(SEARCH("TAJ BELADI",B4134)),ISNUMBER(SEARCH("Tilal Assahra",B4134)),ISNUMBER(SEARCH("Jawharat Asahra",B4134))),"TAJ SAHARA",IF(AND(OR(ISNUMBER(SEARCH("AL ITKANE",B4134)),ISNUMBER(SEARCH("ALITKANE",B4134)),ISNUMBER(SEARCH("PRESTO",B4134))),NOT(OR(ISNUMBER(SEARCH("Thé",B4134)),ISNUMBER(SEARCH("THE ",B4134)),ISNUMBER(SEARCH("thé",B4134)),ISNUMBER(SEARCH("SELHAM",B4134)),ISNUMBER(SEARCH("LHAFLA",B4134)),ISNUMBER(SEARCH("ZINE",B4134)),ISNUMBER(SEARCH("tiyay",B4134)),ISNUMBER(SEARCH("alouns",B4134)),ISNUMBER(SEARCH("lmhrat",B4134))))),"Al Itkrans + Presto",IF(OR(ISNUMBER(SEARCH("DALAA",B4134)),ISNUMBER(SEARCH("CS-DALAA",B4134)),ISNUMBER(SEARCH("DALINA",B4134))),"Dalaa VP / Baqqal / RP",IF(OR(LEFT(UPPER(B4134),4)="MIA ",LEFT(UPPER(B4134),6)="CS-MIA"),"Mia",IF(OR(LEFT(UPPER(B4134),5)="NOVA ",LEFT(UPPER(B4134),7)="CS-NOVA"),"Nova",IF(OR(ISNUMBER(SEARCH("PRIMA ",B4134)),ISNUMBER(SEARCH("CS-PRIMA",B4134))),"Prima",IF(OR(ISNUMBER(SEARCH("Douceur",B4134)),ISNUMBER(SEARCH("DOUCEUR",B4134))),"Douceur",IF(OR(ISNUMBER(SEARCH("SANGO",B4134)),ISNUMBER(SEARCH("CS-SANGO",B4134))),"SANGO",IF(ISNUMBER(SEARCH("BLANDOUX",B4134)),"Blandoux",IF(ISNUMBER(SEARCH("SHIWAMI",B4134)),"Shiwame",IF(ISNUMBER(SEARCH("KELLOGG",B4134)),"Kelloggs",IF(OR(ISNUMBER(SEARCH("TOBIGO",B4134)),ISNUMBER(SEARCH("DWIST",B4134))),"Tobigo",IF(OR(ISNUMBER(SEARCH("MARISOL",B4134)),ISNUMBER(SEARCH("MARESOL",B4134))),"Maresol",IF(OR(ISNUMBER(SEARCH("TAKIS",B4134)),ISNUMBER(SEARCH("TAKYS",B4134))),"TAKYS",IF(ISNUMBER(SEARCH("TAWIL",B4134)),"Tawil",IF(ISNUMBER(SEARCH("FROMY",B4134)),"Fromy",""))))))))))))))))))))))))</f>
        <v/>
      </c>
    </row>
    <row r="4135" spans="1:3" ht="18" hidden="1" customHeight="1" x14ac:dyDescent="0.3">
      <c r="A4135" s="3" t="str">
        <f>Products!A4061</f>
        <v>CF34008</v>
      </c>
      <c r="B4135" s="3" t="str">
        <f>Products!B4061</f>
        <v>Thé 1 KG 9371 alitkane</v>
      </c>
      <c r="C4135" s="3" t="str">
        <f>IF(OR(ISNUMBER(SEARCH("SELHAM",B4135)),ISNUMBER(SEARCH("LHAFLA",B4135)),ISNUMBER(SEARCH("ZINE",B4135)),ISNUMBER(SEARCH("tiyay",B4135)),ISNUMBER(SEARCH("alouns",B4135)),ISNUMBER(SEARCH("lmhrat",B4135))),"The Al Itkane",IF(AND(ISNUMBER(SEARCH("CALIN",B4135)),ISNUMBER(SEARCH("RP",B4135)),NOT(ISNUMBER(SEARCH("VP",B4135)))),"Calin RP",IF(AND(ISNUMBER(SEARCH("CALIN",B4135)),ISNUMBER(SEARCH("VP",B4135))),"Calin VP",IF(AND(ISNUMBER(SEARCH("MIO",B4135)),OR(ISNUMBER(SEARCH("Vaisselle",B4135)),ISNUMBER(SEARCH("vaisselle",B4135)))),"Mio Liquid Vaisselle",IF(AND(ISNUMBER(SEARCH("MIO",B4135)),ISNUMBER(SEARCH("Javel",B4135))),"Mio Javel",IF(AND(ISNUMBER(SEARCH("MIO",B4135)),ISNUMBER(SEARCH("Matic",B4135))),"Mio Matic",IF(AND(ISNUMBER(SEARCH("MIO",B4135)),OR(ISNUMBER(SEARCH("Détérgent",B4135)),ISNUMBER(SEARCH("Poudre",B4135)),ISNUMBER(SEARCH("Semi Auto",B4135)),ISNUMBER(SEARCH("1KG",B4135)),ISNUMBER(SEARCH("500G",B4135)),ISNUMBER(SEARCH("10KG",B4135)),ISNUMBER(SEARCH("1.5K",B4135)),ISNUMBER(SEARCH("215G",B4135)),ISNUMBER(SEARCH("350G",B4135)),ISNUMBER(SEARCH("90G",B4135)),ISNUMBER(SEARCH("Gold",B4135)),ISNUMBER(SEARCH("Citron",B4135)),ISNUMBER(SEARCH("Rose",B4135)),ISNUMBER(SEARCH("Lessive",B4135))),NOT(OR(ISNUMBER(SEARCH("Vaisselle",B4135)),ISNUMBER(SEARCH("Javel",B4135)),ISNUMBER(SEARCH("Matic",B4135)),ISNUMBER(SEARCH("Nettoyant",B4135)),ISNUMBER(SEARCH("Pâte",B4135)),ISNUMBER(SEARCH("Lave",B4135)),ISNUMBER(SEARCH("Détartrant",B4135))))),"Mio main (1k+500gr)",IF(AND(ISNUMBER(SEARCH("PAPILLON",B4135)),OR(ISNUMBER(SEARCH("Papier",B4135)),ISNUMBER(SEARCH("Hygiénique",B4135)),ISNUMBER(SEARCH("HYGIÉNIQUE",B4135))),NOT(OR(ISNUMBER(SEARCH("Lingette",B4135)),ISNUMBER(SEARCH("Mouchoir",B4135))))),"Papillon Papier",IF(OR(ISNUMBER(SEARCH("TAJ AL SAHAR",B4135)),ISNUMBER(SEARCH("TAJ BLADI",B4135)),ISNUMBER(SEARCH("TAJ BELADI",B4135)),ISNUMBER(SEARCH("Tilal Assahra",B4135)),ISNUMBER(SEARCH("Jawharat Asahra",B4135))),"TAJ SAHARA",IF(AND(OR(ISNUMBER(SEARCH("AL ITKANE",B4135)),ISNUMBER(SEARCH("ALITKANE",B4135)),ISNUMBER(SEARCH("PRESTO",B4135))),NOT(OR(ISNUMBER(SEARCH("Thé",B4135)),ISNUMBER(SEARCH("THE ",B4135)),ISNUMBER(SEARCH("thé",B4135)),ISNUMBER(SEARCH("SELHAM",B4135)),ISNUMBER(SEARCH("LHAFLA",B4135)),ISNUMBER(SEARCH("ZINE",B4135)),ISNUMBER(SEARCH("tiyay",B4135)),ISNUMBER(SEARCH("alouns",B4135)),ISNUMBER(SEARCH("lmhrat",B4135))))),"Al Itkrans + Presto",IF(OR(ISNUMBER(SEARCH("DALAA",B4135)),ISNUMBER(SEARCH("CS-DALAA",B4135)),ISNUMBER(SEARCH("DALINA",B4135))),"Dalaa VP / Baqqal / RP",IF(OR(LEFT(UPPER(B4135),4)="MIA ",LEFT(UPPER(B4135),6)="CS-MIA"),"Mia",IF(OR(LEFT(UPPER(B4135),5)="NOVA ",LEFT(UPPER(B4135),7)="CS-NOVA"),"Nova",IF(OR(ISNUMBER(SEARCH("PRIMA ",B4135)),ISNUMBER(SEARCH("CS-PRIMA",B4135))),"Prima",IF(OR(ISNUMBER(SEARCH("Douceur",B4135)),ISNUMBER(SEARCH("DOUCEUR",B4135))),"Douceur",IF(OR(ISNUMBER(SEARCH("SANGO",B4135)),ISNUMBER(SEARCH("CS-SANGO",B4135))),"SANGO",IF(ISNUMBER(SEARCH("BLANDOUX",B4135)),"Blandoux",IF(ISNUMBER(SEARCH("SHIWAMI",B4135)),"Shiwame",IF(ISNUMBER(SEARCH("KELLOGG",B4135)),"Kelloggs",IF(OR(ISNUMBER(SEARCH("TOBIGO",B4135)),ISNUMBER(SEARCH("DWIST",B4135))),"Tobigo",IF(OR(ISNUMBER(SEARCH("MARISOL",B4135)),ISNUMBER(SEARCH("MARESOL",B4135))),"Maresol",IF(OR(ISNUMBER(SEARCH("TAKIS",B4135)),ISNUMBER(SEARCH("TAKYS",B4135))),"TAKYS",IF(ISNUMBER(SEARCH("TAWIL",B4135)),"Tawil",IF(ISNUMBER(SEARCH("FROMY",B4135)),"Fromy",""))))))))))))))))))))))))</f>
        <v/>
      </c>
    </row>
    <row r="4136" spans="1:3" ht="18" hidden="1" customHeight="1" x14ac:dyDescent="0.3">
      <c r="A4136" s="3" t="str">
        <f>Products!A4062</f>
        <v>CF34009</v>
      </c>
      <c r="B4136" s="3" t="str">
        <f>Products!B4062</f>
        <v>Thé 2 KG 9371 alitkane</v>
      </c>
      <c r="C4136" s="3" t="str">
        <f>IF(OR(ISNUMBER(SEARCH("SELHAM",B4136)),ISNUMBER(SEARCH("LHAFLA",B4136)),ISNUMBER(SEARCH("ZINE",B4136)),ISNUMBER(SEARCH("tiyay",B4136)),ISNUMBER(SEARCH("alouns",B4136)),ISNUMBER(SEARCH("lmhrat",B4136))),"The Al Itkane",IF(AND(ISNUMBER(SEARCH("CALIN",B4136)),ISNUMBER(SEARCH("RP",B4136)),NOT(ISNUMBER(SEARCH("VP",B4136)))),"Calin RP",IF(AND(ISNUMBER(SEARCH("CALIN",B4136)),ISNUMBER(SEARCH("VP",B4136))),"Calin VP",IF(AND(ISNUMBER(SEARCH("MIO",B4136)),OR(ISNUMBER(SEARCH("Vaisselle",B4136)),ISNUMBER(SEARCH("vaisselle",B4136)))),"Mio Liquid Vaisselle",IF(AND(ISNUMBER(SEARCH("MIO",B4136)),ISNUMBER(SEARCH("Javel",B4136))),"Mio Javel",IF(AND(ISNUMBER(SEARCH("MIO",B4136)),ISNUMBER(SEARCH("Matic",B4136))),"Mio Matic",IF(AND(ISNUMBER(SEARCH("MIO",B4136)),OR(ISNUMBER(SEARCH("Détérgent",B4136)),ISNUMBER(SEARCH("Poudre",B4136)),ISNUMBER(SEARCH("Semi Auto",B4136)),ISNUMBER(SEARCH("1KG",B4136)),ISNUMBER(SEARCH("500G",B4136)),ISNUMBER(SEARCH("10KG",B4136)),ISNUMBER(SEARCH("1.5K",B4136)),ISNUMBER(SEARCH("215G",B4136)),ISNUMBER(SEARCH("350G",B4136)),ISNUMBER(SEARCH("90G",B4136)),ISNUMBER(SEARCH("Gold",B4136)),ISNUMBER(SEARCH("Citron",B4136)),ISNUMBER(SEARCH("Rose",B4136)),ISNUMBER(SEARCH("Lessive",B4136))),NOT(OR(ISNUMBER(SEARCH("Vaisselle",B4136)),ISNUMBER(SEARCH("Javel",B4136)),ISNUMBER(SEARCH("Matic",B4136)),ISNUMBER(SEARCH("Nettoyant",B4136)),ISNUMBER(SEARCH("Pâte",B4136)),ISNUMBER(SEARCH("Lave",B4136)),ISNUMBER(SEARCH("Détartrant",B4136))))),"Mio main (1k+500gr)",IF(AND(ISNUMBER(SEARCH("PAPILLON",B4136)),OR(ISNUMBER(SEARCH("Papier",B4136)),ISNUMBER(SEARCH("Hygiénique",B4136)),ISNUMBER(SEARCH("HYGIÉNIQUE",B4136))),NOT(OR(ISNUMBER(SEARCH("Lingette",B4136)),ISNUMBER(SEARCH("Mouchoir",B4136))))),"Papillon Papier",IF(OR(ISNUMBER(SEARCH("TAJ AL SAHAR",B4136)),ISNUMBER(SEARCH("TAJ BLADI",B4136)),ISNUMBER(SEARCH("TAJ BELADI",B4136)),ISNUMBER(SEARCH("Tilal Assahra",B4136)),ISNUMBER(SEARCH("Jawharat Asahra",B4136))),"TAJ SAHARA",IF(AND(OR(ISNUMBER(SEARCH("AL ITKANE",B4136)),ISNUMBER(SEARCH("ALITKANE",B4136)),ISNUMBER(SEARCH("PRESTO",B4136))),NOT(OR(ISNUMBER(SEARCH("Thé",B4136)),ISNUMBER(SEARCH("THE ",B4136)),ISNUMBER(SEARCH("thé",B4136)),ISNUMBER(SEARCH("SELHAM",B4136)),ISNUMBER(SEARCH("LHAFLA",B4136)),ISNUMBER(SEARCH("ZINE",B4136)),ISNUMBER(SEARCH("tiyay",B4136)),ISNUMBER(SEARCH("alouns",B4136)),ISNUMBER(SEARCH("lmhrat",B4136))))),"Al Itkrans + Presto",IF(OR(ISNUMBER(SEARCH("DALAA",B4136)),ISNUMBER(SEARCH("CS-DALAA",B4136)),ISNUMBER(SEARCH("DALINA",B4136))),"Dalaa VP / Baqqal / RP",IF(OR(LEFT(UPPER(B4136),4)="MIA ",LEFT(UPPER(B4136),6)="CS-MIA"),"Mia",IF(OR(LEFT(UPPER(B4136),5)="NOVA ",LEFT(UPPER(B4136),7)="CS-NOVA"),"Nova",IF(OR(ISNUMBER(SEARCH("PRIMA ",B4136)),ISNUMBER(SEARCH("CS-PRIMA",B4136))),"Prima",IF(OR(ISNUMBER(SEARCH("Douceur",B4136)),ISNUMBER(SEARCH("DOUCEUR",B4136))),"Douceur",IF(OR(ISNUMBER(SEARCH("SANGO",B4136)),ISNUMBER(SEARCH("CS-SANGO",B4136))),"SANGO",IF(ISNUMBER(SEARCH("BLANDOUX",B4136)),"Blandoux",IF(ISNUMBER(SEARCH("SHIWAMI",B4136)),"Shiwame",IF(ISNUMBER(SEARCH("KELLOGG",B4136)),"Kelloggs",IF(OR(ISNUMBER(SEARCH("TOBIGO",B4136)),ISNUMBER(SEARCH("DWIST",B4136))),"Tobigo",IF(OR(ISNUMBER(SEARCH("MARISOL",B4136)),ISNUMBER(SEARCH("MARESOL",B4136))),"Maresol",IF(OR(ISNUMBER(SEARCH("TAKIS",B4136)),ISNUMBER(SEARCH("TAKYS",B4136))),"TAKYS",IF(ISNUMBER(SEARCH("TAWIL",B4136)),"Tawil",IF(ISNUMBER(SEARCH("FROMY",B4136)),"Fromy",""))))))))))))))))))))))))</f>
        <v/>
      </c>
    </row>
    <row r="4137" spans="1:3" ht="18" hidden="1" customHeight="1" x14ac:dyDescent="0.3">
      <c r="A4137" s="3" t="str">
        <f>Products!A4064</f>
        <v>ART03810</v>
      </c>
      <c r="B4137" s="3" t="str">
        <f>Products!B4064</f>
        <v>MAXIFRESH BICARBONATES  500g</v>
      </c>
      <c r="C4137" s="3" t="str">
        <f>IF(OR(ISNUMBER(SEARCH("SELHAM",B4137)),ISNUMBER(SEARCH("LHAFLA",B4137)),ISNUMBER(SEARCH("ZINE",B4137)),ISNUMBER(SEARCH("tiyay",B4137)),ISNUMBER(SEARCH("alouns",B4137)),ISNUMBER(SEARCH("lmhrat",B4137))),"The Al Itkane",IF(AND(ISNUMBER(SEARCH("CALIN",B4137)),ISNUMBER(SEARCH("RP",B4137)),NOT(ISNUMBER(SEARCH("VP",B4137)))),"Calin RP",IF(AND(ISNUMBER(SEARCH("CALIN",B4137)),ISNUMBER(SEARCH("VP",B4137))),"Calin VP",IF(AND(ISNUMBER(SEARCH("MIO",B4137)),OR(ISNUMBER(SEARCH("Vaisselle",B4137)),ISNUMBER(SEARCH("vaisselle",B4137)))),"Mio Liquid Vaisselle",IF(AND(ISNUMBER(SEARCH("MIO",B4137)),ISNUMBER(SEARCH("Javel",B4137))),"Mio Javel",IF(AND(ISNUMBER(SEARCH("MIO",B4137)),ISNUMBER(SEARCH("Matic",B4137))),"Mio Matic",IF(AND(ISNUMBER(SEARCH("MIO",B4137)),OR(ISNUMBER(SEARCH("Détérgent",B4137)),ISNUMBER(SEARCH("Poudre",B4137)),ISNUMBER(SEARCH("Semi Auto",B4137)),ISNUMBER(SEARCH("1KG",B4137)),ISNUMBER(SEARCH("500G",B4137)),ISNUMBER(SEARCH("10KG",B4137)),ISNUMBER(SEARCH("1.5K",B4137)),ISNUMBER(SEARCH("215G",B4137)),ISNUMBER(SEARCH("350G",B4137)),ISNUMBER(SEARCH("90G",B4137)),ISNUMBER(SEARCH("Gold",B4137)),ISNUMBER(SEARCH("Citron",B4137)),ISNUMBER(SEARCH("Rose",B4137)),ISNUMBER(SEARCH("Lessive",B4137))),NOT(OR(ISNUMBER(SEARCH("Vaisselle",B4137)),ISNUMBER(SEARCH("Javel",B4137)),ISNUMBER(SEARCH("Matic",B4137)),ISNUMBER(SEARCH("Nettoyant",B4137)),ISNUMBER(SEARCH("Pâte",B4137)),ISNUMBER(SEARCH("Lave",B4137)),ISNUMBER(SEARCH("Détartrant",B4137))))),"Mio main (1k+500gr)",IF(AND(ISNUMBER(SEARCH("PAPILLON",B4137)),OR(ISNUMBER(SEARCH("Papier",B4137)),ISNUMBER(SEARCH("Hygiénique",B4137)),ISNUMBER(SEARCH("HYGIÉNIQUE",B4137))),NOT(OR(ISNUMBER(SEARCH("Lingette",B4137)),ISNUMBER(SEARCH("Mouchoir",B4137))))),"Papillon Papier",IF(OR(ISNUMBER(SEARCH("TAJ AL SAHAR",B4137)),ISNUMBER(SEARCH("TAJ BLADI",B4137)),ISNUMBER(SEARCH("TAJ BELADI",B4137)),ISNUMBER(SEARCH("Tilal Assahra",B4137)),ISNUMBER(SEARCH("Jawharat Asahra",B4137))),"TAJ SAHARA",IF(AND(OR(ISNUMBER(SEARCH("AL ITKANE",B4137)),ISNUMBER(SEARCH("ALITKANE",B4137)),ISNUMBER(SEARCH("PRESTO",B4137))),NOT(OR(ISNUMBER(SEARCH("Thé",B4137)),ISNUMBER(SEARCH("THE ",B4137)),ISNUMBER(SEARCH("thé",B4137)),ISNUMBER(SEARCH("SELHAM",B4137)),ISNUMBER(SEARCH("LHAFLA",B4137)),ISNUMBER(SEARCH("ZINE",B4137)),ISNUMBER(SEARCH("tiyay",B4137)),ISNUMBER(SEARCH("alouns",B4137)),ISNUMBER(SEARCH("lmhrat",B4137))))),"Al Itkrans + Presto",IF(OR(ISNUMBER(SEARCH("DALAA",B4137)),ISNUMBER(SEARCH("CS-DALAA",B4137)),ISNUMBER(SEARCH("DALINA",B4137))),"Dalaa VP / Baqqal / RP",IF(OR(LEFT(UPPER(B4137),4)="MIA ",LEFT(UPPER(B4137),6)="CS-MIA"),"Mia",IF(OR(LEFT(UPPER(B4137),5)="NOVA ",LEFT(UPPER(B4137),7)="CS-NOVA"),"Nova",IF(OR(ISNUMBER(SEARCH("PRIMA ",B4137)),ISNUMBER(SEARCH("CS-PRIMA",B4137))),"Prima",IF(OR(ISNUMBER(SEARCH("Douceur",B4137)),ISNUMBER(SEARCH("DOUCEUR",B4137))),"Douceur",IF(OR(ISNUMBER(SEARCH("SANGO",B4137)),ISNUMBER(SEARCH("CS-SANGO",B4137))),"SANGO",IF(ISNUMBER(SEARCH("BLANDOUX",B4137)),"Blandoux",IF(ISNUMBER(SEARCH("SHIWAMI",B4137)),"Shiwame",IF(ISNUMBER(SEARCH("KELLOGG",B4137)),"Kelloggs",IF(OR(ISNUMBER(SEARCH("TOBIGO",B4137)),ISNUMBER(SEARCH("DWIST",B4137))),"Tobigo",IF(OR(ISNUMBER(SEARCH("MARISOL",B4137)),ISNUMBER(SEARCH("MARESOL",B4137))),"Maresol",IF(OR(ISNUMBER(SEARCH("TAKIS",B4137)),ISNUMBER(SEARCH("TAKYS",B4137))),"TAKYS",IF(ISNUMBER(SEARCH("TAWIL",B4137)),"Tawil",IF(ISNUMBER(SEARCH("FROMY",B4137)),"Fromy",""))))))))))))))))))))))))</f>
        <v/>
      </c>
    </row>
    <row r="4138" spans="1:3" ht="18" hidden="1" customHeight="1" x14ac:dyDescent="0.3">
      <c r="A4138" s="3" t="str">
        <f>Products!A4065</f>
        <v>ART03811</v>
      </c>
      <c r="B4138" s="3" t="str">
        <f>Products!B4065</f>
        <v>MaxiFresh Air Freshner 400 ml LEMON</v>
      </c>
      <c r="C4138" s="3" t="str">
        <f>IF(OR(ISNUMBER(SEARCH("SELHAM",B4138)),ISNUMBER(SEARCH("LHAFLA",B4138)),ISNUMBER(SEARCH("ZINE",B4138)),ISNUMBER(SEARCH("tiyay",B4138)),ISNUMBER(SEARCH("alouns",B4138)),ISNUMBER(SEARCH("lmhrat",B4138))),"The Al Itkane",IF(AND(ISNUMBER(SEARCH("CALIN",B4138)),ISNUMBER(SEARCH("RP",B4138)),NOT(ISNUMBER(SEARCH("VP",B4138)))),"Calin RP",IF(AND(ISNUMBER(SEARCH("CALIN",B4138)),ISNUMBER(SEARCH("VP",B4138))),"Calin VP",IF(AND(ISNUMBER(SEARCH("MIO",B4138)),OR(ISNUMBER(SEARCH("Vaisselle",B4138)),ISNUMBER(SEARCH("vaisselle",B4138)))),"Mio Liquid Vaisselle",IF(AND(ISNUMBER(SEARCH("MIO",B4138)),ISNUMBER(SEARCH("Javel",B4138))),"Mio Javel",IF(AND(ISNUMBER(SEARCH("MIO",B4138)),ISNUMBER(SEARCH("Matic",B4138))),"Mio Matic",IF(AND(ISNUMBER(SEARCH("MIO",B4138)),OR(ISNUMBER(SEARCH("Détérgent",B4138)),ISNUMBER(SEARCH("Poudre",B4138)),ISNUMBER(SEARCH("Semi Auto",B4138)),ISNUMBER(SEARCH("1KG",B4138)),ISNUMBER(SEARCH("500G",B4138)),ISNUMBER(SEARCH("10KG",B4138)),ISNUMBER(SEARCH("1.5K",B4138)),ISNUMBER(SEARCH("215G",B4138)),ISNUMBER(SEARCH("350G",B4138)),ISNUMBER(SEARCH("90G",B4138)),ISNUMBER(SEARCH("Gold",B4138)),ISNUMBER(SEARCH("Citron",B4138)),ISNUMBER(SEARCH("Rose",B4138)),ISNUMBER(SEARCH("Lessive",B4138))),NOT(OR(ISNUMBER(SEARCH("Vaisselle",B4138)),ISNUMBER(SEARCH("Javel",B4138)),ISNUMBER(SEARCH("Matic",B4138)),ISNUMBER(SEARCH("Nettoyant",B4138)),ISNUMBER(SEARCH("Pâte",B4138)),ISNUMBER(SEARCH("Lave",B4138)),ISNUMBER(SEARCH("Détartrant",B4138))))),"Mio main (1k+500gr)",IF(AND(ISNUMBER(SEARCH("PAPILLON",B4138)),OR(ISNUMBER(SEARCH("Papier",B4138)),ISNUMBER(SEARCH("Hygiénique",B4138)),ISNUMBER(SEARCH("HYGIÉNIQUE",B4138))),NOT(OR(ISNUMBER(SEARCH("Lingette",B4138)),ISNUMBER(SEARCH("Mouchoir",B4138))))),"Papillon Papier",IF(OR(ISNUMBER(SEARCH("TAJ AL SAHAR",B4138)),ISNUMBER(SEARCH("TAJ BLADI",B4138)),ISNUMBER(SEARCH("TAJ BELADI",B4138)),ISNUMBER(SEARCH("Tilal Assahra",B4138)),ISNUMBER(SEARCH("Jawharat Asahra",B4138))),"TAJ SAHARA",IF(AND(OR(ISNUMBER(SEARCH("AL ITKANE",B4138)),ISNUMBER(SEARCH("ALITKANE",B4138)),ISNUMBER(SEARCH("PRESTO",B4138))),NOT(OR(ISNUMBER(SEARCH("Thé",B4138)),ISNUMBER(SEARCH("THE ",B4138)),ISNUMBER(SEARCH("thé",B4138)),ISNUMBER(SEARCH("SELHAM",B4138)),ISNUMBER(SEARCH("LHAFLA",B4138)),ISNUMBER(SEARCH("ZINE",B4138)),ISNUMBER(SEARCH("tiyay",B4138)),ISNUMBER(SEARCH("alouns",B4138)),ISNUMBER(SEARCH("lmhrat",B4138))))),"Al Itkrans + Presto",IF(OR(ISNUMBER(SEARCH("DALAA",B4138)),ISNUMBER(SEARCH("CS-DALAA",B4138)),ISNUMBER(SEARCH("DALINA",B4138))),"Dalaa VP / Baqqal / RP",IF(OR(LEFT(UPPER(B4138),4)="MIA ",LEFT(UPPER(B4138),6)="CS-MIA"),"Mia",IF(OR(LEFT(UPPER(B4138),5)="NOVA ",LEFT(UPPER(B4138),7)="CS-NOVA"),"Nova",IF(OR(ISNUMBER(SEARCH("PRIMA ",B4138)),ISNUMBER(SEARCH("CS-PRIMA",B4138))),"Prima",IF(OR(ISNUMBER(SEARCH("Douceur",B4138)),ISNUMBER(SEARCH("DOUCEUR",B4138))),"Douceur",IF(OR(ISNUMBER(SEARCH("SANGO",B4138)),ISNUMBER(SEARCH("CS-SANGO",B4138))),"SANGO",IF(ISNUMBER(SEARCH("BLANDOUX",B4138)),"Blandoux",IF(ISNUMBER(SEARCH("SHIWAMI",B4138)),"Shiwame",IF(ISNUMBER(SEARCH("KELLOGG",B4138)),"Kelloggs",IF(OR(ISNUMBER(SEARCH("TOBIGO",B4138)),ISNUMBER(SEARCH("DWIST",B4138))),"Tobigo",IF(OR(ISNUMBER(SEARCH("MARISOL",B4138)),ISNUMBER(SEARCH("MARESOL",B4138))),"Maresol",IF(OR(ISNUMBER(SEARCH("TAKIS",B4138)),ISNUMBER(SEARCH("TAKYS",B4138))),"TAKYS",IF(ISNUMBER(SEARCH("TAWIL",B4138)),"Tawil",IF(ISNUMBER(SEARCH("FROMY",B4138)),"Fromy",""))))))))))))))))))))))))</f>
        <v/>
      </c>
    </row>
    <row r="4139" spans="1:3" ht="18" hidden="1" customHeight="1" x14ac:dyDescent="0.3">
      <c r="A4139" s="3" t="str">
        <f>Products!A4066</f>
        <v>ART03812</v>
      </c>
      <c r="B4139" s="3" t="str">
        <f>Products!B4066</f>
        <v>MaxiFresh Air Freshner  400 ml AZUL</v>
      </c>
      <c r="C4139" s="3" t="str">
        <f>IF(OR(ISNUMBER(SEARCH("SELHAM",B4139)),ISNUMBER(SEARCH("LHAFLA",B4139)),ISNUMBER(SEARCH("ZINE",B4139)),ISNUMBER(SEARCH("tiyay",B4139)),ISNUMBER(SEARCH("alouns",B4139)),ISNUMBER(SEARCH("lmhrat",B4139))),"The Al Itkane",IF(AND(ISNUMBER(SEARCH("CALIN",B4139)),ISNUMBER(SEARCH("RP",B4139)),NOT(ISNUMBER(SEARCH("VP",B4139)))),"Calin RP",IF(AND(ISNUMBER(SEARCH("CALIN",B4139)),ISNUMBER(SEARCH("VP",B4139))),"Calin VP",IF(AND(ISNUMBER(SEARCH("MIO",B4139)),OR(ISNUMBER(SEARCH("Vaisselle",B4139)),ISNUMBER(SEARCH("vaisselle",B4139)))),"Mio Liquid Vaisselle",IF(AND(ISNUMBER(SEARCH("MIO",B4139)),ISNUMBER(SEARCH("Javel",B4139))),"Mio Javel",IF(AND(ISNUMBER(SEARCH("MIO",B4139)),ISNUMBER(SEARCH("Matic",B4139))),"Mio Matic",IF(AND(ISNUMBER(SEARCH("MIO",B4139)),OR(ISNUMBER(SEARCH("Détérgent",B4139)),ISNUMBER(SEARCH("Poudre",B4139)),ISNUMBER(SEARCH("Semi Auto",B4139)),ISNUMBER(SEARCH("1KG",B4139)),ISNUMBER(SEARCH("500G",B4139)),ISNUMBER(SEARCH("10KG",B4139)),ISNUMBER(SEARCH("1.5K",B4139)),ISNUMBER(SEARCH("215G",B4139)),ISNUMBER(SEARCH("350G",B4139)),ISNUMBER(SEARCH("90G",B4139)),ISNUMBER(SEARCH("Gold",B4139)),ISNUMBER(SEARCH("Citron",B4139)),ISNUMBER(SEARCH("Rose",B4139)),ISNUMBER(SEARCH("Lessive",B4139))),NOT(OR(ISNUMBER(SEARCH("Vaisselle",B4139)),ISNUMBER(SEARCH("Javel",B4139)),ISNUMBER(SEARCH("Matic",B4139)),ISNUMBER(SEARCH("Nettoyant",B4139)),ISNUMBER(SEARCH("Pâte",B4139)),ISNUMBER(SEARCH("Lave",B4139)),ISNUMBER(SEARCH("Détartrant",B4139))))),"Mio main (1k+500gr)",IF(AND(ISNUMBER(SEARCH("PAPILLON",B4139)),OR(ISNUMBER(SEARCH("Papier",B4139)),ISNUMBER(SEARCH("Hygiénique",B4139)),ISNUMBER(SEARCH("HYGIÉNIQUE",B4139))),NOT(OR(ISNUMBER(SEARCH("Lingette",B4139)),ISNUMBER(SEARCH("Mouchoir",B4139))))),"Papillon Papier",IF(OR(ISNUMBER(SEARCH("TAJ AL SAHAR",B4139)),ISNUMBER(SEARCH("TAJ BLADI",B4139)),ISNUMBER(SEARCH("TAJ BELADI",B4139)),ISNUMBER(SEARCH("Tilal Assahra",B4139)),ISNUMBER(SEARCH("Jawharat Asahra",B4139))),"TAJ SAHARA",IF(AND(OR(ISNUMBER(SEARCH("AL ITKANE",B4139)),ISNUMBER(SEARCH("ALITKANE",B4139)),ISNUMBER(SEARCH("PRESTO",B4139))),NOT(OR(ISNUMBER(SEARCH("Thé",B4139)),ISNUMBER(SEARCH("THE ",B4139)),ISNUMBER(SEARCH("thé",B4139)),ISNUMBER(SEARCH("SELHAM",B4139)),ISNUMBER(SEARCH("LHAFLA",B4139)),ISNUMBER(SEARCH("ZINE",B4139)),ISNUMBER(SEARCH("tiyay",B4139)),ISNUMBER(SEARCH("alouns",B4139)),ISNUMBER(SEARCH("lmhrat",B4139))))),"Al Itkrans + Presto",IF(OR(ISNUMBER(SEARCH("DALAA",B4139)),ISNUMBER(SEARCH("CS-DALAA",B4139)),ISNUMBER(SEARCH("DALINA",B4139))),"Dalaa VP / Baqqal / RP",IF(OR(LEFT(UPPER(B4139),4)="MIA ",LEFT(UPPER(B4139),6)="CS-MIA"),"Mia",IF(OR(LEFT(UPPER(B4139),5)="NOVA ",LEFT(UPPER(B4139),7)="CS-NOVA"),"Nova",IF(OR(ISNUMBER(SEARCH("PRIMA ",B4139)),ISNUMBER(SEARCH("CS-PRIMA",B4139))),"Prima",IF(OR(ISNUMBER(SEARCH("Douceur",B4139)),ISNUMBER(SEARCH("DOUCEUR",B4139))),"Douceur",IF(OR(ISNUMBER(SEARCH("SANGO",B4139)),ISNUMBER(SEARCH("CS-SANGO",B4139))),"SANGO",IF(ISNUMBER(SEARCH("BLANDOUX",B4139)),"Blandoux",IF(ISNUMBER(SEARCH("SHIWAMI",B4139)),"Shiwame",IF(ISNUMBER(SEARCH("KELLOGG",B4139)),"Kelloggs",IF(OR(ISNUMBER(SEARCH("TOBIGO",B4139)),ISNUMBER(SEARCH("DWIST",B4139))),"Tobigo",IF(OR(ISNUMBER(SEARCH("MARISOL",B4139)),ISNUMBER(SEARCH("MARESOL",B4139))),"Maresol",IF(OR(ISNUMBER(SEARCH("TAKIS",B4139)),ISNUMBER(SEARCH("TAKYS",B4139))),"TAKYS",IF(ISNUMBER(SEARCH("TAWIL",B4139)),"Tawil",IF(ISNUMBER(SEARCH("FROMY",B4139)),"Fromy",""))))))))))))))))))))))))</f>
        <v/>
      </c>
    </row>
    <row r="4140" spans="1:3" ht="18" hidden="1" customHeight="1" x14ac:dyDescent="0.3">
      <c r="A4140" s="3" t="str">
        <f>Products!A4067</f>
        <v>ART03813</v>
      </c>
      <c r="B4140" s="3" t="str">
        <f>Products!B4067</f>
        <v>MaxiFresh Air Freshner  400 ml CEDAR</v>
      </c>
      <c r="C4140" s="3" t="str">
        <f>IF(OR(ISNUMBER(SEARCH("SELHAM",B4140)),ISNUMBER(SEARCH("LHAFLA",B4140)),ISNUMBER(SEARCH("ZINE",B4140)),ISNUMBER(SEARCH("tiyay",B4140)),ISNUMBER(SEARCH("alouns",B4140)),ISNUMBER(SEARCH("lmhrat",B4140))),"The Al Itkane",IF(AND(ISNUMBER(SEARCH("CALIN",B4140)),ISNUMBER(SEARCH("RP",B4140)),NOT(ISNUMBER(SEARCH("VP",B4140)))),"Calin RP",IF(AND(ISNUMBER(SEARCH("CALIN",B4140)),ISNUMBER(SEARCH("VP",B4140))),"Calin VP",IF(AND(ISNUMBER(SEARCH("MIO",B4140)),OR(ISNUMBER(SEARCH("Vaisselle",B4140)),ISNUMBER(SEARCH("vaisselle",B4140)))),"Mio Liquid Vaisselle",IF(AND(ISNUMBER(SEARCH("MIO",B4140)),ISNUMBER(SEARCH("Javel",B4140))),"Mio Javel",IF(AND(ISNUMBER(SEARCH("MIO",B4140)),ISNUMBER(SEARCH("Matic",B4140))),"Mio Matic",IF(AND(ISNUMBER(SEARCH("MIO",B4140)),OR(ISNUMBER(SEARCH("Détérgent",B4140)),ISNUMBER(SEARCH("Poudre",B4140)),ISNUMBER(SEARCH("Semi Auto",B4140)),ISNUMBER(SEARCH("1KG",B4140)),ISNUMBER(SEARCH("500G",B4140)),ISNUMBER(SEARCH("10KG",B4140)),ISNUMBER(SEARCH("1.5K",B4140)),ISNUMBER(SEARCH("215G",B4140)),ISNUMBER(SEARCH("350G",B4140)),ISNUMBER(SEARCH("90G",B4140)),ISNUMBER(SEARCH("Gold",B4140)),ISNUMBER(SEARCH("Citron",B4140)),ISNUMBER(SEARCH("Rose",B4140)),ISNUMBER(SEARCH("Lessive",B4140))),NOT(OR(ISNUMBER(SEARCH("Vaisselle",B4140)),ISNUMBER(SEARCH("Javel",B4140)),ISNUMBER(SEARCH("Matic",B4140)),ISNUMBER(SEARCH("Nettoyant",B4140)),ISNUMBER(SEARCH("Pâte",B4140)),ISNUMBER(SEARCH("Lave",B4140)),ISNUMBER(SEARCH("Détartrant",B4140))))),"Mio main (1k+500gr)",IF(AND(ISNUMBER(SEARCH("PAPILLON",B4140)),OR(ISNUMBER(SEARCH("Papier",B4140)),ISNUMBER(SEARCH("Hygiénique",B4140)),ISNUMBER(SEARCH("HYGIÉNIQUE",B4140))),NOT(OR(ISNUMBER(SEARCH("Lingette",B4140)),ISNUMBER(SEARCH("Mouchoir",B4140))))),"Papillon Papier",IF(OR(ISNUMBER(SEARCH("TAJ AL SAHAR",B4140)),ISNUMBER(SEARCH("TAJ BLADI",B4140)),ISNUMBER(SEARCH("TAJ BELADI",B4140)),ISNUMBER(SEARCH("Tilal Assahra",B4140)),ISNUMBER(SEARCH("Jawharat Asahra",B4140))),"TAJ SAHARA",IF(AND(OR(ISNUMBER(SEARCH("AL ITKANE",B4140)),ISNUMBER(SEARCH("ALITKANE",B4140)),ISNUMBER(SEARCH("PRESTO",B4140))),NOT(OR(ISNUMBER(SEARCH("Thé",B4140)),ISNUMBER(SEARCH("THE ",B4140)),ISNUMBER(SEARCH("thé",B4140)),ISNUMBER(SEARCH("SELHAM",B4140)),ISNUMBER(SEARCH("LHAFLA",B4140)),ISNUMBER(SEARCH("ZINE",B4140)),ISNUMBER(SEARCH("tiyay",B4140)),ISNUMBER(SEARCH("alouns",B4140)),ISNUMBER(SEARCH("lmhrat",B4140))))),"Al Itkrans + Presto",IF(OR(ISNUMBER(SEARCH("DALAA",B4140)),ISNUMBER(SEARCH("CS-DALAA",B4140)),ISNUMBER(SEARCH("DALINA",B4140))),"Dalaa VP / Baqqal / RP",IF(OR(LEFT(UPPER(B4140),4)="MIA ",LEFT(UPPER(B4140),6)="CS-MIA"),"Mia",IF(OR(LEFT(UPPER(B4140),5)="NOVA ",LEFT(UPPER(B4140),7)="CS-NOVA"),"Nova",IF(OR(ISNUMBER(SEARCH("PRIMA ",B4140)),ISNUMBER(SEARCH("CS-PRIMA",B4140))),"Prima",IF(OR(ISNUMBER(SEARCH("Douceur",B4140)),ISNUMBER(SEARCH("DOUCEUR",B4140))),"Douceur",IF(OR(ISNUMBER(SEARCH("SANGO",B4140)),ISNUMBER(SEARCH("CS-SANGO",B4140))),"SANGO",IF(ISNUMBER(SEARCH("BLANDOUX",B4140)),"Blandoux",IF(ISNUMBER(SEARCH("SHIWAMI",B4140)),"Shiwame",IF(ISNUMBER(SEARCH("KELLOGG",B4140)),"Kelloggs",IF(OR(ISNUMBER(SEARCH("TOBIGO",B4140)),ISNUMBER(SEARCH("DWIST",B4140))),"Tobigo",IF(OR(ISNUMBER(SEARCH("MARISOL",B4140)),ISNUMBER(SEARCH("MARESOL",B4140))),"Maresol",IF(OR(ISNUMBER(SEARCH("TAKIS",B4140)),ISNUMBER(SEARCH("TAKYS",B4140))),"TAKYS",IF(ISNUMBER(SEARCH("TAWIL",B4140)),"Tawil",IF(ISNUMBER(SEARCH("FROMY",B4140)),"Fromy",""))))))))))))))))))))))))</f>
        <v/>
      </c>
    </row>
    <row r="4141" spans="1:3" ht="18" hidden="1" customHeight="1" x14ac:dyDescent="0.3">
      <c r="A4141" s="3" t="str">
        <f>Products!A4069</f>
        <v>ART03846</v>
      </c>
      <c r="B4141" s="3" t="str">
        <f>Products!B4069</f>
        <v>Magma Gel Douche 600 ml MARIN</v>
      </c>
      <c r="C4141" s="3" t="str">
        <f>IF(OR(ISNUMBER(SEARCH("SELHAM",B4141)),ISNUMBER(SEARCH("LHAFLA",B4141)),ISNUMBER(SEARCH("ZINE",B4141)),ISNUMBER(SEARCH("tiyay",B4141)),ISNUMBER(SEARCH("alouns",B4141)),ISNUMBER(SEARCH("lmhrat",B4141))),"The Al Itkane",IF(AND(ISNUMBER(SEARCH("CALIN",B4141)),ISNUMBER(SEARCH("RP",B4141)),NOT(ISNUMBER(SEARCH("VP",B4141)))),"Calin RP",IF(AND(ISNUMBER(SEARCH("CALIN",B4141)),ISNUMBER(SEARCH("VP",B4141))),"Calin VP",IF(AND(ISNUMBER(SEARCH("MIO",B4141)),OR(ISNUMBER(SEARCH("Vaisselle",B4141)),ISNUMBER(SEARCH("vaisselle",B4141)))),"Mio Liquid Vaisselle",IF(AND(ISNUMBER(SEARCH("MIO",B4141)),ISNUMBER(SEARCH("Javel",B4141))),"Mio Javel",IF(AND(ISNUMBER(SEARCH("MIO",B4141)),ISNUMBER(SEARCH("Matic",B4141))),"Mio Matic",IF(AND(ISNUMBER(SEARCH("MIO",B4141)),OR(ISNUMBER(SEARCH("Détérgent",B4141)),ISNUMBER(SEARCH("Poudre",B4141)),ISNUMBER(SEARCH("Semi Auto",B4141)),ISNUMBER(SEARCH("1KG",B4141)),ISNUMBER(SEARCH("500G",B4141)),ISNUMBER(SEARCH("10KG",B4141)),ISNUMBER(SEARCH("1.5K",B4141)),ISNUMBER(SEARCH("215G",B4141)),ISNUMBER(SEARCH("350G",B4141)),ISNUMBER(SEARCH("90G",B4141)),ISNUMBER(SEARCH("Gold",B4141)),ISNUMBER(SEARCH("Citron",B4141)),ISNUMBER(SEARCH("Rose",B4141)),ISNUMBER(SEARCH("Lessive",B4141))),NOT(OR(ISNUMBER(SEARCH("Vaisselle",B4141)),ISNUMBER(SEARCH("Javel",B4141)),ISNUMBER(SEARCH("Matic",B4141)),ISNUMBER(SEARCH("Nettoyant",B4141)),ISNUMBER(SEARCH("Pâte",B4141)),ISNUMBER(SEARCH("Lave",B4141)),ISNUMBER(SEARCH("Détartrant",B4141))))),"Mio main (1k+500gr)",IF(AND(ISNUMBER(SEARCH("PAPILLON",B4141)),OR(ISNUMBER(SEARCH("Papier",B4141)),ISNUMBER(SEARCH("Hygiénique",B4141)),ISNUMBER(SEARCH("HYGIÉNIQUE",B4141))),NOT(OR(ISNUMBER(SEARCH("Lingette",B4141)),ISNUMBER(SEARCH("Mouchoir",B4141))))),"Papillon Papier",IF(OR(ISNUMBER(SEARCH("TAJ AL SAHAR",B4141)),ISNUMBER(SEARCH("TAJ BLADI",B4141)),ISNUMBER(SEARCH("TAJ BELADI",B4141)),ISNUMBER(SEARCH("Tilal Assahra",B4141)),ISNUMBER(SEARCH("Jawharat Asahra",B4141))),"TAJ SAHARA",IF(AND(OR(ISNUMBER(SEARCH("AL ITKANE",B4141)),ISNUMBER(SEARCH("ALITKANE",B4141)),ISNUMBER(SEARCH("PRESTO",B4141))),NOT(OR(ISNUMBER(SEARCH("Thé",B4141)),ISNUMBER(SEARCH("THE ",B4141)),ISNUMBER(SEARCH("thé",B4141)),ISNUMBER(SEARCH("SELHAM",B4141)),ISNUMBER(SEARCH("LHAFLA",B4141)),ISNUMBER(SEARCH("ZINE",B4141)),ISNUMBER(SEARCH("tiyay",B4141)),ISNUMBER(SEARCH("alouns",B4141)),ISNUMBER(SEARCH("lmhrat",B4141))))),"Al Itkrans + Presto",IF(OR(ISNUMBER(SEARCH("DALAA",B4141)),ISNUMBER(SEARCH("CS-DALAA",B4141)),ISNUMBER(SEARCH("DALINA",B4141))),"Dalaa VP / Baqqal / RP",IF(OR(LEFT(UPPER(B4141),4)="MIA ",LEFT(UPPER(B4141),6)="CS-MIA"),"Mia",IF(OR(LEFT(UPPER(B4141),5)="NOVA ",LEFT(UPPER(B4141),7)="CS-NOVA"),"Nova",IF(OR(ISNUMBER(SEARCH("PRIMA ",B4141)),ISNUMBER(SEARCH("CS-PRIMA",B4141))),"Prima",IF(OR(ISNUMBER(SEARCH("Douceur",B4141)),ISNUMBER(SEARCH("DOUCEUR",B4141))),"Douceur",IF(OR(ISNUMBER(SEARCH("SANGO",B4141)),ISNUMBER(SEARCH("CS-SANGO",B4141))),"SANGO",IF(ISNUMBER(SEARCH("BLANDOUX",B4141)),"Blandoux",IF(ISNUMBER(SEARCH("SHIWAMI",B4141)),"Shiwame",IF(ISNUMBER(SEARCH("KELLOGG",B4141)),"Kelloggs",IF(OR(ISNUMBER(SEARCH("TOBIGO",B4141)),ISNUMBER(SEARCH("DWIST",B4141))),"Tobigo",IF(OR(ISNUMBER(SEARCH("MARISOL",B4141)),ISNUMBER(SEARCH("MARESOL",B4141))),"Maresol",IF(OR(ISNUMBER(SEARCH("TAKIS",B4141)),ISNUMBER(SEARCH("TAKYS",B4141))),"TAKYS",IF(ISNUMBER(SEARCH("TAWIL",B4141)),"Tawil",IF(ISNUMBER(SEARCH("FROMY",B4141)),"Fromy",""))))))))))))))))))))))))</f>
        <v/>
      </c>
    </row>
    <row r="4142" spans="1:3" ht="18" hidden="1" customHeight="1" x14ac:dyDescent="0.3">
      <c r="A4142" s="3" t="str">
        <f>Products!A4072</f>
        <v>ART03847</v>
      </c>
      <c r="B4142" s="3" t="str">
        <f>Products!B4072</f>
        <v>Magma Gel Douche 600 ml GREEN</v>
      </c>
      <c r="C4142" s="3" t="str">
        <f>IF(OR(ISNUMBER(SEARCH("SELHAM",B4142)),ISNUMBER(SEARCH("LHAFLA",B4142)),ISNUMBER(SEARCH("ZINE",B4142)),ISNUMBER(SEARCH("tiyay",B4142)),ISNUMBER(SEARCH("alouns",B4142)),ISNUMBER(SEARCH("lmhrat",B4142))),"The Al Itkane",IF(AND(ISNUMBER(SEARCH("CALIN",B4142)),ISNUMBER(SEARCH("RP",B4142)),NOT(ISNUMBER(SEARCH("VP",B4142)))),"Calin RP",IF(AND(ISNUMBER(SEARCH("CALIN",B4142)),ISNUMBER(SEARCH("VP",B4142))),"Calin VP",IF(AND(ISNUMBER(SEARCH("MIO",B4142)),OR(ISNUMBER(SEARCH("Vaisselle",B4142)),ISNUMBER(SEARCH("vaisselle",B4142)))),"Mio Liquid Vaisselle",IF(AND(ISNUMBER(SEARCH("MIO",B4142)),ISNUMBER(SEARCH("Javel",B4142))),"Mio Javel",IF(AND(ISNUMBER(SEARCH("MIO",B4142)),ISNUMBER(SEARCH("Matic",B4142))),"Mio Matic",IF(AND(ISNUMBER(SEARCH("MIO",B4142)),OR(ISNUMBER(SEARCH("Détérgent",B4142)),ISNUMBER(SEARCH("Poudre",B4142)),ISNUMBER(SEARCH("Semi Auto",B4142)),ISNUMBER(SEARCH("1KG",B4142)),ISNUMBER(SEARCH("500G",B4142)),ISNUMBER(SEARCH("10KG",B4142)),ISNUMBER(SEARCH("1.5K",B4142)),ISNUMBER(SEARCH("215G",B4142)),ISNUMBER(SEARCH("350G",B4142)),ISNUMBER(SEARCH("90G",B4142)),ISNUMBER(SEARCH("Gold",B4142)),ISNUMBER(SEARCH("Citron",B4142)),ISNUMBER(SEARCH("Rose",B4142)),ISNUMBER(SEARCH("Lessive",B4142))),NOT(OR(ISNUMBER(SEARCH("Vaisselle",B4142)),ISNUMBER(SEARCH("Javel",B4142)),ISNUMBER(SEARCH("Matic",B4142)),ISNUMBER(SEARCH("Nettoyant",B4142)),ISNUMBER(SEARCH("Pâte",B4142)),ISNUMBER(SEARCH("Lave",B4142)),ISNUMBER(SEARCH("Détartrant",B4142))))),"Mio main (1k+500gr)",IF(AND(ISNUMBER(SEARCH("PAPILLON",B4142)),OR(ISNUMBER(SEARCH("Papier",B4142)),ISNUMBER(SEARCH("Hygiénique",B4142)),ISNUMBER(SEARCH("HYGIÉNIQUE",B4142))),NOT(OR(ISNUMBER(SEARCH("Lingette",B4142)),ISNUMBER(SEARCH("Mouchoir",B4142))))),"Papillon Papier",IF(OR(ISNUMBER(SEARCH("TAJ AL SAHAR",B4142)),ISNUMBER(SEARCH("TAJ BLADI",B4142)),ISNUMBER(SEARCH("TAJ BELADI",B4142)),ISNUMBER(SEARCH("Tilal Assahra",B4142)),ISNUMBER(SEARCH("Jawharat Asahra",B4142))),"TAJ SAHARA",IF(AND(OR(ISNUMBER(SEARCH("AL ITKANE",B4142)),ISNUMBER(SEARCH("ALITKANE",B4142)),ISNUMBER(SEARCH("PRESTO",B4142))),NOT(OR(ISNUMBER(SEARCH("Thé",B4142)),ISNUMBER(SEARCH("THE ",B4142)),ISNUMBER(SEARCH("thé",B4142)),ISNUMBER(SEARCH("SELHAM",B4142)),ISNUMBER(SEARCH("LHAFLA",B4142)),ISNUMBER(SEARCH("ZINE",B4142)),ISNUMBER(SEARCH("tiyay",B4142)),ISNUMBER(SEARCH("alouns",B4142)),ISNUMBER(SEARCH("lmhrat",B4142))))),"Al Itkrans + Presto",IF(OR(ISNUMBER(SEARCH("DALAA",B4142)),ISNUMBER(SEARCH("CS-DALAA",B4142)),ISNUMBER(SEARCH("DALINA",B4142))),"Dalaa VP / Baqqal / RP",IF(OR(LEFT(UPPER(B4142),4)="MIA ",LEFT(UPPER(B4142),6)="CS-MIA"),"Mia",IF(OR(LEFT(UPPER(B4142),5)="NOVA ",LEFT(UPPER(B4142),7)="CS-NOVA"),"Nova",IF(OR(ISNUMBER(SEARCH("PRIMA ",B4142)),ISNUMBER(SEARCH("CS-PRIMA",B4142))),"Prima",IF(OR(ISNUMBER(SEARCH("Douceur",B4142)),ISNUMBER(SEARCH("DOUCEUR",B4142))),"Douceur",IF(OR(ISNUMBER(SEARCH("SANGO",B4142)),ISNUMBER(SEARCH("CS-SANGO",B4142))),"SANGO",IF(ISNUMBER(SEARCH("BLANDOUX",B4142)),"Blandoux",IF(ISNUMBER(SEARCH("SHIWAMI",B4142)),"Shiwame",IF(ISNUMBER(SEARCH("KELLOGG",B4142)),"Kelloggs",IF(OR(ISNUMBER(SEARCH("TOBIGO",B4142)),ISNUMBER(SEARCH("DWIST",B4142))),"Tobigo",IF(OR(ISNUMBER(SEARCH("MARISOL",B4142)),ISNUMBER(SEARCH("MARESOL",B4142))),"Maresol",IF(OR(ISNUMBER(SEARCH("TAKIS",B4142)),ISNUMBER(SEARCH("TAKYS",B4142))),"TAKYS",IF(ISNUMBER(SEARCH("TAWIL",B4142)),"Tawil",IF(ISNUMBER(SEARCH("FROMY",B4142)),"Fromy",""))))))))))))))))))))))))</f>
        <v/>
      </c>
    </row>
    <row r="4143" spans="1:3" ht="18" hidden="1" customHeight="1" x14ac:dyDescent="0.3">
      <c r="A4143" s="3" t="str">
        <f>Products!A4073</f>
        <v>ART03848</v>
      </c>
      <c r="B4143" s="3" t="str">
        <f>Products!B4073</f>
        <v>Magma Gel Douche 600 ml VENUS MUSK</v>
      </c>
      <c r="C4143" s="3" t="str">
        <f>IF(OR(ISNUMBER(SEARCH("SELHAM",B4143)),ISNUMBER(SEARCH("LHAFLA",B4143)),ISNUMBER(SEARCH("ZINE",B4143)),ISNUMBER(SEARCH("tiyay",B4143)),ISNUMBER(SEARCH("alouns",B4143)),ISNUMBER(SEARCH("lmhrat",B4143))),"The Al Itkane",IF(AND(ISNUMBER(SEARCH("CALIN",B4143)),ISNUMBER(SEARCH("RP",B4143)),NOT(ISNUMBER(SEARCH("VP",B4143)))),"Calin RP",IF(AND(ISNUMBER(SEARCH("CALIN",B4143)),ISNUMBER(SEARCH("VP",B4143))),"Calin VP",IF(AND(ISNUMBER(SEARCH("MIO",B4143)),OR(ISNUMBER(SEARCH("Vaisselle",B4143)),ISNUMBER(SEARCH("vaisselle",B4143)))),"Mio Liquid Vaisselle",IF(AND(ISNUMBER(SEARCH("MIO",B4143)),ISNUMBER(SEARCH("Javel",B4143))),"Mio Javel",IF(AND(ISNUMBER(SEARCH("MIO",B4143)),ISNUMBER(SEARCH("Matic",B4143))),"Mio Matic",IF(AND(ISNUMBER(SEARCH("MIO",B4143)),OR(ISNUMBER(SEARCH("Détérgent",B4143)),ISNUMBER(SEARCH("Poudre",B4143)),ISNUMBER(SEARCH("Semi Auto",B4143)),ISNUMBER(SEARCH("1KG",B4143)),ISNUMBER(SEARCH("500G",B4143)),ISNUMBER(SEARCH("10KG",B4143)),ISNUMBER(SEARCH("1.5K",B4143)),ISNUMBER(SEARCH("215G",B4143)),ISNUMBER(SEARCH("350G",B4143)),ISNUMBER(SEARCH("90G",B4143)),ISNUMBER(SEARCH("Gold",B4143)),ISNUMBER(SEARCH("Citron",B4143)),ISNUMBER(SEARCH("Rose",B4143)),ISNUMBER(SEARCH("Lessive",B4143))),NOT(OR(ISNUMBER(SEARCH("Vaisselle",B4143)),ISNUMBER(SEARCH("Javel",B4143)),ISNUMBER(SEARCH("Matic",B4143)),ISNUMBER(SEARCH("Nettoyant",B4143)),ISNUMBER(SEARCH("Pâte",B4143)),ISNUMBER(SEARCH("Lave",B4143)),ISNUMBER(SEARCH("Détartrant",B4143))))),"Mio main (1k+500gr)",IF(AND(ISNUMBER(SEARCH("PAPILLON",B4143)),OR(ISNUMBER(SEARCH("Papier",B4143)),ISNUMBER(SEARCH("Hygiénique",B4143)),ISNUMBER(SEARCH("HYGIÉNIQUE",B4143))),NOT(OR(ISNUMBER(SEARCH("Lingette",B4143)),ISNUMBER(SEARCH("Mouchoir",B4143))))),"Papillon Papier",IF(OR(ISNUMBER(SEARCH("TAJ AL SAHAR",B4143)),ISNUMBER(SEARCH("TAJ BLADI",B4143)),ISNUMBER(SEARCH("TAJ BELADI",B4143)),ISNUMBER(SEARCH("Tilal Assahra",B4143)),ISNUMBER(SEARCH("Jawharat Asahra",B4143))),"TAJ SAHARA",IF(AND(OR(ISNUMBER(SEARCH("AL ITKANE",B4143)),ISNUMBER(SEARCH("ALITKANE",B4143)),ISNUMBER(SEARCH("PRESTO",B4143))),NOT(OR(ISNUMBER(SEARCH("Thé",B4143)),ISNUMBER(SEARCH("THE ",B4143)),ISNUMBER(SEARCH("thé",B4143)),ISNUMBER(SEARCH("SELHAM",B4143)),ISNUMBER(SEARCH("LHAFLA",B4143)),ISNUMBER(SEARCH("ZINE",B4143)),ISNUMBER(SEARCH("tiyay",B4143)),ISNUMBER(SEARCH("alouns",B4143)),ISNUMBER(SEARCH("lmhrat",B4143))))),"Al Itkrans + Presto",IF(OR(ISNUMBER(SEARCH("DALAA",B4143)),ISNUMBER(SEARCH("CS-DALAA",B4143)),ISNUMBER(SEARCH("DALINA",B4143))),"Dalaa VP / Baqqal / RP",IF(OR(LEFT(UPPER(B4143),4)="MIA ",LEFT(UPPER(B4143),6)="CS-MIA"),"Mia",IF(OR(LEFT(UPPER(B4143),5)="NOVA ",LEFT(UPPER(B4143),7)="CS-NOVA"),"Nova",IF(OR(ISNUMBER(SEARCH("PRIMA ",B4143)),ISNUMBER(SEARCH("CS-PRIMA",B4143))),"Prima",IF(OR(ISNUMBER(SEARCH("Douceur",B4143)),ISNUMBER(SEARCH("DOUCEUR",B4143))),"Douceur",IF(OR(ISNUMBER(SEARCH("SANGO",B4143)),ISNUMBER(SEARCH("CS-SANGO",B4143))),"SANGO",IF(ISNUMBER(SEARCH("BLANDOUX",B4143)),"Blandoux",IF(ISNUMBER(SEARCH("SHIWAMI",B4143)),"Shiwame",IF(ISNUMBER(SEARCH("KELLOGG",B4143)),"Kelloggs",IF(OR(ISNUMBER(SEARCH("TOBIGO",B4143)),ISNUMBER(SEARCH("DWIST",B4143))),"Tobigo",IF(OR(ISNUMBER(SEARCH("MARISOL",B4143)),ISNUMBER(SEARCH("MARESOL",B4143))),"Maresol",IF(OR(ISNUMBER(SEARCH("TAKIS",B4143)),ISNUMBER(SEARCH("TAKYS",B4143))),"TAKYS",IF(ISNUMBER(SEARCH("TAWIL",B4143)),"Tawil",IF(ISNUMBER(SEARCH("FROMY",B4143)),"Fromy",""))))))))))))))))))))))))</f>
        <v/>
      </c>
    </row>
    <row r="4144" spans="1:3" ht="18" hidden="1" customHeight="1" x14ac:dyDescent="0.3">
      <c r="A4144" s="3" t="str">
        <f>Products!A4078</f>
        <v>ART03839</v>
      </c>
      <c r="B4144" s="3" t="str">
        <f>Products!B4078</f>
        <v>Al Campo Shampoing Reparateur 250 ml COCO</v>
      </c>
      <c r="C4144" s="3" t="str">
        <f>IF(OR(ISNUMBER(SEARCH("SELHAM",B4144)),ISNUMBER(SEARCH("LHAFLA",B4144)),ISNUMBER(SEARCH("ZINE",B4144)),ISNUMBER(SEARCH("tiyay",B4144)),ISNUMBER(SEARCH("alouns",B4144)),ISNUMBER(SEARCH("lmhrat",B4144))),"The Al Itkane",IF(AND(ISNUMBER(SEARCH("CALIN",B4144)),ISNUMBER(SEARCH("RP",B4144)),NOT(ISNUMBER(SEARCH("VP",B4144)))),"Calin RP",IF(AND(ISNUMBER(SEARCH("CALIN",B4144)),ISNUMBER(SEARCH("VP",B4144))),"Calin VP",IF(AND(ISNUMBER(SEARCH("MIO",B4144)),OR(ISNUMBER(SEARCH("Vaisselle",B4144)),ISNUMBER(SEARCH("vaisselle",B4144)))),"Mio Liquid Vaisselle",IF(AND(ISNUMBER(SEARCH("MIO",B4144)),ISNUMBER(SEARCH("Javel",B4144))),"Mio Javel",IF(AND(ISNUMBER(SEARCH("MIO",B4144)),ISNUMBER(SEARCH("Matic",B4144))),"Mio Matic",IF(AND(ISNUMBER(SEARCH("MIO",B4144)),OR(ISNUMBER(SEARCH("Détérgent",B4144)),ISNUMBER(SEARCH("Poudre",B4144)),ISNUMBER(SEARCH("Semi Auto",B4144)),ISNUMBER(SEARCH("1KG",B4144)),ISNUMBER(SEARCH("500G",B4144)),ISNUMBER(SEARCH("10KG",B4144)),ISNUMBER(SEARCH("1.5K",B4144)),ISNUMBER(SEARCH("215G",B4144)),ISNUMBER(SEARCH("350G",B4144)),ISNUMBER(SEARCH("90G",B4144)),ISNUMBER(SEARCH("Gold",B4144)),ISNUMBER(SEARCH("Citron",B4144)),ISNUMBER(SEARCH("Rose",B4144)),ISNUMBER(SEARCH("Lessive",B4144))),NOT(OR(ISNUMBER(SEARCH("Vaisselle",B4144)),ISNUMBER(SEARCH("Javel",B4144)),ISNUMBER(SEARCH("Matic",B4144)),ISNUMBER(SEARCH("Nettoyant",B4144)),ISNUMBER(SEARCH("Pâte",B4144)),ISNUMBER(SEARCH("Lave",B4144)),ISNUMBER(SEARCH("Détartrant",B4144))))),"Mio main (1k+500gr)",IF(AND(ISNUMBER(SEARCH("PAPILLON",B4144)),OR(ISNUMBER(SEARCH("Papier",B4144)),ISNUMBER(SEARCH("Hygiénique",B4144)),ISNUMBER(SEARCH("HYGIÉNIQUE",B4144))),NOT(OR(ISNUMBER(SEARCH("Lingette",B4144)),ISNUMBER(SEARCH("Mouchoir",B4144))))),"Papillon Papier",IF(OR(ISNUMBER(SEARCH("TAJ AL SAHAR",B4144)),ISNUMBER(SEARCH("TAJ BLADI",B4144)),ISNUMBER(SEARCH("TAJ BELADI",B4144)),ISNUMBER(SEARCH("Tilal Assahra",B4144)),ISNUMBER(SEARCH("Jawharat Asahra",B4144))),"TAJ SAHARA",IF(AND(OR(ISNUMBER(SEARCH("AL ITKANE",B4144)),ISNUMBER(SEARCH("ALITKANE",B4144)),ISNUMBER(SEARCH("PRESTO",B4144))),NOT(OR(ISNUMBER(SEARCH("Thé",B4144)),ISNUMBER(SEARCH("THE ",B4144)),ISNUMBER(SEARCH("thé",B4144)),ISNUMBER(SEARCH("SELHAM",B4144)),ISNUMBER(SEARCH("LHAFLA",B4144)),ISNUMBER(SEARCH("ZINE",B4144)),ISNUMBER(SEARCH("tiyay",B4144)),ISNUMBER(SEARCH("alouns",B4144)),ISNUMBER(SEARCH("lmhrat",B4144))))),"Al Itkrans + Presto",IF(OR(ISNUMBER(SEARCH("DALAA",B4144)),ISNUMBER(SEARCH("CS-DALAA",B4144)),ISNUMBER(SEARCH("DALINA",B4144))),"Dalaa VP / Baqqal / RP",IF(OR(LEFT(UPPER(B4144),4)="MIA ",LEFT(UPPER(B4144),6)="CS-MIA"),"Mia",IF(OR(LEFT(UPPER(B4144),5)="NOVA ",LEFT(UPPER(B4144),7)="CS-NOVA"),"Nova",IF(OR(ISNUMBER(SEARCH("PRIMA ",B4144)),ISNUMBER(SEARCH("CS-PRIMA",B4144))),"Prima",IF(OR(ISNUMBER(SEARCH("Douceur",B4144)),ISNUMBER(SEARCH("DOUCEUR",B4144))),"Douceur",IF(OR(ISNUMBER(SEARCH("SANGO",B4144)),ISNUMBER(SEARCH("CS-SANGO",B4144))),"SANGO",IF(ISNUMBER(SEARCH("BLANDOUX",B4144)),"Blandoux",IF(ISNUMBER(SEARCH("SHIWAMI",B4144)),"Shiwame",IF(ISNUMBER(SEARCH("KELLOGG",B4144)),"Kelloggs",IF(OR(ISNUMBER(SEARCH("TOBIGO",B4144)),ISNUMBER(SEARCH("DWIST",B4144))),"Tobigo",IF(OR(ISNUMBER(SEARCH("MARISOL",B4144)),ISNUMBER(SEARCH("MARESOL",B4144))),"Maresol",IF(OR(ISNUMBER(SEARCH("TAKIS",B4144)),ISNUMBER(SEARCH("TAKYS",B4144))),"TAKYS",IF(ISNUMBER(SEARCH("TAWIL",B4144)),"Tawil",IF(ISNUMBER(SEARCH("FROMY",B4144)),"Fromy",""))))))))))))))))))))))))</f>
        <v/>
      </c>
    </row>
    <row r="4145" spans="1:3" ht="18" hidden="1" customHeight="1" x14ac:dyDescent="0.3">
      <c r="A4145" s="3" t="str">
        <f>Products!A4079</f>
        <v>ART03840</v>
      </c>
      <c r="B4145" s="3" t="str">
        <f>Products!B4079</f>
        <v>Al Campo Shampoing Reparateur 250 ml ARGAN</v>
      </c>
      <c r="C4145" s="3" t="str">
        <f>IF(OR(ISNUMBER(SEARCH("SELHAM",B4145)),ISNUMBER(SEARCH("LHAFLA",B4145)),ISNUMBER(SEARCH("ZINE",B4145)),ISNUMBER(SEARCH("tiyay",B4145)),ISNUMBER(SEARCH("alouns",B4145)),ISNUMBER(SEARCH("lmhrat",B4145))),"The Al Itkane",IF(AND(ISNUMBER(SEARCH("CALIN",B4145)),ISNUMBER(SEARCH("RP",B4145)),NOT(ISNUMBER(SEARCH("VP",B4145)))),"Calin RP",IF(AND(ISNUMBER(SEARCH("CALIN",B4145)),ISNUMBER(SEARCH("VP",B4145))),"Calin VP",IF(AND(ISNUMBER(SEARCH("MIO",B4145)),OR(ISNUMBER(SEARCH("Vaisselle",B4145)),ISNUMBER(SEARCH("vaisselle",B4145)))),"Mio Liquid Vaisselle",IF(AND(ISNUMBER(SEARCH("MIO",B4145)),ISNUMBER(SEARCH("Javel",B4145))),"Mio Javel",IF(AND(ISNUMBER(SEARCH("MIO",B4145)),ISNUMBER(SEARCH("Matic",B4145))),"Mio Matic",IF(AND(ISNUMBER(SEARCH("MIO",B4145)),OR(ISNUMBER(SEARCH("Détérgent",B4145)),ISNUMBER(SEARCH("Poudre",B4145)),ISNUMBER(SEARCH("Semi Auto",B4145)),ISNUMBER(SEARCH("1KG",B4145)),ISNUMBER(SEARCH("500G",B4145)),ISNUMBER(SEARCH("10KG",B4145)),ISNUMBER(SEARCH("1.5K",B4145)),ISNUMBER(SEARCH("215G",B4145)),ISNUMBER(SEARCH("350G",B4145)),ISNUMBER(SEARCH("90G",B4145)),ISNUMBER(SEARCH("Gold",B4145)),ISNUMBER(SEARCH("Citron",B4145)),ISNUMBER(SEARCH("Rose",B4145)),ISNUMBER(SEARCH("Lessive",B4145))),NOT(OR(ISNUMBER(SEARCH("Vaisselle",B4145)),ISNUMBER(SEARCH("Javel",B4145)),ISNUMBER(SEARCH("Matic",B4145)),ISNUMBER(SEARCH("Nettoyant",B4145)),ISNUMBER(SEARCH("Pâte",B4145)),ISNUMBER(SEARCH("Lave",B4145)),ISNUMBER(SEARCH("Détartrant",B4145))))),"Mio main (1k+500gr)",IF(AND(ISNUMBER(SEARCH("PAPILLON",B4145)),OR(ISNUMBER(SEARCH("Papier",B4145)),ISNUMBER(SEARCH("Hygiénique",B4145)),ISNUMBER(SEARCH("HYGIÉNIQUE",B4145))),NOT(OR(ISNUMBER(SEARCH("Lingette",B4145)),ISNUMBER(SEARCH("Mouchoir",B4145))))),"Papillon Papier",IF(OR(ISNUMBER(SEARCH("TAJ AL SAHAR",B4145)),ISNUMBER(SEARCH("TAJ BLADI",B4145)),ISNUMBER(SEARCH("TAJ BELADI",B4145)),ISNUMBER(SEARCH("Tilal Assahra",B4145)),ISNUMBER(SEARCH("Jawharat Asahra",B4145))),"TAJ SAHARA",IF(AND(OR(ISNUMBER(SEARCH("AL ITKANE",B4145)),ISNUMBER(SEARCH("ALITKANE",B4145)),ISNUMBER(SEARCH("PRESTO",B4145))),NOT(OR(ISNUMBER(SEARCH("Thé",B4145)),ISNUMBER(SEARCH("THE ",B4145)),ISNUMBER(SEARCH("thé",B4145)),ISNUMBER(SEARCH("SELHAM",B4145)),ISNUMBER(SEARCH("LHAFLA",B4145)),ISNUMBER(SEARCH("ZINE",B4145)),ISNUMBER(SEARCH("tiyay",B4145)),ISNUMBER(SEARCH("alouns",B4145)),ISNUMBER(SEARCH("lmhrat",B4145))))),"Al Itkrans + Presto",IF(OR(ISNUMBER(SEARCH("DALAA",B4145)),ISNUMBER(SEARCH("CS-DALAA",B4145)),ISNUMBER(SEARCH("DALINA",B4145))),"Dalaa VP / Baqqal / RP",IF(OR(LEFT(UPPER(B4145),4)="MIA ",LEFT(UPPER(B4145),6)="CS-MIA"),"Mia",IF(OR(LEFT(UPPER(B4145),5)="NOVA ",LEFT(UPPER(B4145),7)="CS-NOVA"),"Nova",IF(OR(ISNUMBER(SEARCH("PRIMA ",B4145)),ISNUMBER(SEARCH("CS-PRIMA",B4145))),"Prima",IF(OR(ISNUMBER(SEARCH("Douceur",B4145)),ISNUMBER(SEARCH("DOUCEUR",B4145))),"Douceur",IF(OR(ISNUMBER(SEARCH("SANGO",B4145)),ISNUMBER(SEARCH("CS-SANGO",B4145))),"SANGO",IF(ISNUMBER(SEARCH("BLANDOUX",B4145)),"Blandoux",IF(ISNUMBER(SEARCH("SHIWAMI",B4145)),"Shiwame",IF(ISNUMBER(SEARCH("KELLOGG",B4145)),"Kelloggs",IF(OR(ISNUMBER(SEARCH("TOBIGO",B4145)),ISNUMBER(SEARCH("DWIST",B4145))),"Tobigo",IF(OR(ISNUMBER(SEARCH("MARISOL",B4145)),ISNUMBER(SEARCH("MARESOL",B4145))),"Maresol",IF(OR(ISNUMBER(SEARCH("TAKIS",B4145)),ISNUMBER(SEARCH("TAKYS",B4145))),"TAKYS",IF(ISNUMBER(SEARCH("TAWIL",B4145)),"Tawil",IF(ISNUMBER(SEARCH("FROMY",B4145)),"Fromy",""))))))))))))))))))))))))</f>
        <v/>
      </c>
    </row>
    <row r="4146" spans="1:3" ht="18" hidden="1" customHeight="1" x14ac:dyDescent="0.3">
      <c r="A4146" s="3" t="str">
        <f>Products!A4080</f>
        <v>ART03841</v>
      </c>
      <c r="B4146" s="3" t="str">
        <f>Products!B4080</f>
        <v>Al Campo Shampoing Reparateur 250 ml LAIT D'AMANDE</v>
      </c>
      <c r="C4146" s="3" t="str">
        <f>IF(OR(ISNUMBER(SEARCH("SELHAM",B4146)),ISNUMBER(SEARCH("LHAFLA",B4146)),ISNUMBER(SEARCH("ZINE",B4146)),ISNUMBER(SEARCH("tiyay",B4146)),ISNUMBER(SEARCH("alouns",B4146)),ISNUMBER(SEARCH("lmhrat",B4146))),"The Al Itkane",IF(AND(ISNUMBER(SEARCH("CALIN",B4146)),ISNUMBER(SEARCH("RP",B4146)),NOT(ISNUMBER(SEARCH("VP",B4146)))),"Calin RP",IF(AND(ISNUMBER(SEARCH("CALIN",B4146)),ISNUMBER(SEARCH("VP",B4146))),"Calin VP",IF(AND(ISNUMBER(SEARCH("MIO",B4146)),OR(ISNUMBER(SEARCH("Vaisselle",B4146)),ISNUMBER(SEARCH("vaisselle",B4146)))),"Mio Liquid Vaisselle",IF(AND(ISNUMBER(SEARCH("MIO",B4146)),ISNUMBER(SEARCH("Javel",B4146))),"Mio Javel",IF(AND(ISNUMBER(SEARCH("MIO",B4146)),ISNUMBER(SEARCH("Matic",B4146))),"Mio Matic",IF(AND(ISNUMBER(SEARCH("MIO",B4146)),OR(ISNUMBER(SEARCH("Détérgent",B4146)),ISNUMBER(SEARCH("Poudre",B4146)),ISNUMBER(SEARCH("Semi Auto",B4146)),ISNUMBER(SEARCH("1KG",B4146)),ISNUMBER(SEARCH("500G",B4146)),ISNUMBER(SEARCH("10KG",B4146)),ISNUMBER(SEARCH("1.5K",B4146)),ISNUMBER(SEARCH("215G",B4146)),ISNUMBER(SEARCH("350G",B4146)),ISNUMBER(SEARCH("90G",B4146)),ISNUMBER(SEARCH("Gold",B4146)),ISNUMBER(SEARCH("Citron",B4146)),ISNUMBER(SEARCH("Rose",B4146)),ISNUMBER(SEARCH("Lessive",B4146))),NOT(OR(ISNUMBER(SEARCH("Vaisselle",B4146)),ISNUMBER(SEARCH("Javel",B4146)),ISNUMBER(SEARCH("Matic",B4146)),ISNUMBER(SEARCH("Nettoyant",B4146)),ISNUMBER(SEARCH("Pâte",B4146)),ISNUMBER(SEARCH("Lave",B4146)),ISNUMBER(SEARCH("Détartrant",B4146))))),"Mio main (1k+500gr)",IF(AND(ISNUMBER(SEARCH("PAPILLON",B4146)),OR(ISNUMBER(SEARCH("Papier",B4146)),ISNUMBER(SEARCH("Hygiénique",B4146)),ISNUMBER(SEARCH("HYGIÉNIQUE",B4146))),NOT(OR(ISNUMBER(SEARCH("Lingette",B4146)),ISNUMBER(SEARCH("Mouchoir",B4146))))),"Papillon Papier",IF(OR(ISNUMBER(SEARCH("TAJ AL SAHAR",B4146)),ISNUMBER(SEARCH("TAJ BLADI",B4146)),ISNUMBER(SEARCH("TAJ BELADI",B4146)),ISNUMBER(SEARCH("Tilal Assahra",B4146)),ISNUMBER(SEARCH("Jawharat Asahra",B4146))),"TAJ SAHARA",IF(AND(OR(ISNUMBER(SEARCH("AL ITKANE",B4146)),ISNUMBER(SEARCH("ALITKANE",B4146)),ISNUMBER(SEARCH("PRESTO",B4146))),NOT(OR(ISNUMBER(SEARCH("Thé",B4146)),ISNUMBER(SEARCH("THE ",B4146)),ISNUMBER(SEARCH("thé",B4146)),ISNUMBER(SEARCH("SELHAM",B4146)),ISNUMBER(SEARCH("LHAFLA",B4146)),ISNUMBER(SEARCH("ZINE",B4146)),ISNUMBER(SEARCH("tiyay",B4146)),ISNUMBER(SEARCH("alouns",B4146)),ISNUMBER(SEARCH("lmhrat",B4146))))),"Al Itkrans + Presto",IF(OR(ISNUMBER(SEARCH("DALAA",B4146)),ISNUMBER(SEARCH("CS-DALAA",B4146)),ISNUMBER(SEARCH("DALINA",B4146))),"Dalaa VP / Baqqal / RP",IF(OR(LEFT(UPPER(B4146),4)="MIA ",LEFT(UPPER(B4146),6)="CS-MIA"),"Mia",IF(OR(LEFT(UPPER(B4146),5)="NOVA ",LEFT(UPPER(B4146),7)="CS-NOVA"),"Nova",IF(OR(ISNUMBER(SEARCH("PRIMA ",B4146)),ISNUMBER(SEARCH("CS-PRIMA",B4146))),"Prima",IF(OR(ISNUMBER(SEARCH("Douceur",B4146)),ISNUMBER(SEARCH("DOUCEUR",B4146))),"Douceur",IF(OR(ISNUMBER(SEARCH("SANGO",B4146)),ISNUMBER(SEARCH("CS-SANGO",B4146))),"SANGO",IF(ISNUMBER(SEARCH("BLANDOUX",B4146)),"Blandoux",IF(ISNUMBER(SEARCH("SHIWAMI",B4146)),"Shiwame",IF(ISNUMBER(SEARCH("KELLOGG",B4146)),"Kelloggs",IF(OR(ISNUMBER(SEARCH("TOBIGO",B4146)),ISNUMBER(SEARCH("DWIST",B4146))),"Tobigo",IF(OR(ISNUMBER(SEARCH("MARISOL",B4146)),ISNUMBER(SEARCH("MARESOL",B4146))),"Maresol",IF(OR(ISNUMBER(SEARCH("TAKIS",B4146)),ISNUMBER(SEARCH("TAKYS",B4146))),"TAKYS",IF(ISNUMBER(SEARCH("TAWIL",B4146)),"Tawil",IF(ISNUMBER(SEARCH("FROMY",B4146)),"Fromy",""))))))))))))))))))))))))</f>
        <v/>
      </c>
    </row>
    <row r="4147" spans="1:3" ht="18" hidden="1" customHeight="1" x14ac:dyDescent="0.3">
      <c r="A4147" s="3" t="str">
        <f>Products!A4081</f>
        <v>ART03842</v>
      </c>
      <c r="B4147" s="3" t="str">
        <f>Products!B4081</f>
        <v>Al Campo Shampoing Reparateur 250 ml OLIVE</v>
      </c>
      <c r="C4147" s="3" t="str">
        <f>IF(OR(ISNUMBER(SEARCH("SELHAM",B4147)),ISNUMBER(SEARCH("LHAFLA",B4147)),ISNUMBER(SEARCH("ZINE",B4147)),ISNUMBER(SEARCH("tiyay",B4147)),ISNUMBER(SEARCH("alouns",B4147)),ISNUMBER(SEARCH("lmhrat",B4147))),"The Al Itkane",IF(AND(ISNUMBER(SEARCH("CALIN",B4147)),ISNUMBER(SEARCH("RP",B4147)),NOT(ISNUMBER(SEARCH("VP",B4147)))),"Calin RP",IF(AND(ISNUMBER(SEARCH("CALIN",B4147)),ISNUMBER(SEARCH("VP",B4147))),"Calin VP",IF(AND(ISNUMBER(SEARCH("MIO",B4147)),OR(ISNUMBER(SEARCH("Vaisselle",B4147)),ISNUMBER(SEARCH("vaisselle",B4147)))),"Mio Liquid Vaisselle",IF(AND(ISNUMBER(SEARCH("MIO",B4147)),ISNUMBER(SEARCH("Javel",B4147))),"Mio Javel",IF(AND(ISNUMBER(SEARCH("MIO",B4147)),ISNUMBER(SEARCH("Matic",B4147))),"Mio Matic",IF(AND(ISNUMBER(SEARCH("MIO",B4147)),OR(ISNUMBER(SEARCH("Détérgent",B4147)),ISNUMBER(SEARCH("Poudre",B4147)),ISNUMBER(SEARCH("Semi Auto",B4147)),ISNUMBER(SEARCH("1KG",B4147)),ISNUMBER(SEARCH("500G",B4147)),ISNUMBER(SEARCH("10KG",B4147)),ISNUMBER(SEARCH("1.5K",B4147)),ISNUMBER(SEARCH("215G",B4147)),ISNUMBER(SEARCH("350G",B4147)),ISNUMBER(SEARCH("90G",B4147)),ISNUMBER(SEARCH("Gold",B4147)),ISNUMBER(SEARCH("Citron",B4147)),ISNUMBER(SEARCH("Rose",B4147)),ISNUMBER(SEARCH("Lessive",B4147))),NOT(OR(ISNUMBER(SEARCH("Vaisselle",B4147)),ISNUMBER(SEARCH("Javel",B4147)),ISNUMBER(SEARCH("Matic",B4147)),ISNUMBER(SEARCH("Nettoyant",B4147)),ISNUMBER(SEARCH("Pâte",B4147)),ISNUMBER(SEARCH("Lave",B4147)),ISNUMBER(SEARCH("Détartrant",B4147))))),"Mio main (1k+500gr)",IF(AND(ISNUMBER(SEARCH("PAPILLON",B4147)),OR(ISNUMBER(SEARCH("Papier",B4147)),ISNUMBER(SEARCH("Hygiénique",B4147)),ISNUMBER(SEARCH("HYGIÉNIQUE",B4147))),NOT(OR(ISNUMBER(SEARCH("Lingette",B4147)),ISNUMBER(SEARCH("Mouchoir",B4147))))),"Papillon Papier",IF(OR(ISNUMBER(SEARCH("TAJ AL SAHAR",B4147)),ISNUMBER(SEARCH("TAJ BLADI",B4147)),ISNUMBER(SEARCH("TAJ BELADI",B4147)),ISNUMBER(SEARCH("Tilal Assahra",B4147)),ISNUMBER(SEARCH("Jawharat Asahra",B4147))),"TAJ SAHARA",IF(AND(OR(ISNUMBER(SEARCH("AL ITKANE",B4147)),ISNUMBER(SEARCH("ALITKANE",B4147)),ISNUMBER(SEARCH("PRESTO",B4147))),NOT(OR(ISNUMBER(SEARCH("Thé",B4147)),ISNUMBER(SEARCH("THE ",B4147)),ISNUMBER(SEARCH("thé",B4147)),ISNUMBER(SEARCH("SELHAM",B4147)),ISNUMBER(SEARCH("LHAFLA",B4147)),ISNUMBER(SEARCH("ZINE",B4147)),ISNUMBER(SEARCH("tiyay",B4147)),ISNUMBER(SEARCH("alouns",B4147)),ISNUMBER(SEARCH("lmhrat",B4147))))),"Al Itkrans + Presto",IF(OR(ISNUMBER(SEARCH("DALAA",B4147)),ISNUMBER(SEARCH("CS-DALAA",B4147)),ISNUMBER(SEARCH("DALINA",B4147))),"Dalaa VP / Baqqal / RP",IF(OR(LEFT(UPPER(B4147),4)="MIA ",LEFT(UPPER(B4147),6)="CS-MIA"),"Mia",IF(OR(LEFT(UPPER(B4147),5)="NOVA ",LEFT(UPPER(B4147),7)="CS-NOVA"),"Nova",IF(OR(ISNUMBER(SEARCH("PRIMA ",B4147)),ISNUMBER(SEARCH("CS-PRIMA",B4147))),"Prima",IF(OR(ISNUMBER(SEARCH("Douceur",B4147)),ISNUMBER(SEARCH("DOUCEUR",B4147))),"Douceur",IF(OR(ISNUMBER(SEARCH("SANGO",B4147)),ISNUMBER(SEARCH("CS-SANGO",B4147))),"SANGO",IF(ISNUMBER(SEARCH("BLANDOUX",B4147)),"Blandoux",IF(ISNUMBER(SEARCH("SHIWAMI",B4147)),"Shiwame",IF(ISNUMBER(SEARCH("KELLOGG",B4147)),"Kelloggs",IF(OR(ISNUMBER(SEARCH("TOBIGO",B4147)),ISNUMBER(SEARCH("DWIST",B4147))),"Tobigo",IF(OR(ISNUMBER(SEARCH("MARISOL",B4147)),ISNUMBER(SEARCH("MARESOL",B4147))),"Maresol",IF(OR(ISNUMBER(SEARCH("TAKIS",B4147)),ISNUMBER(SEARCH("TAKYS",B4147))),"TAKYS",IF(ISNUMBER(SEARCH("TAWIL",B4147)),"Tawil",IF(ISNUMBER(SEARCH("FROMY",B4147)),"Fromy",""))))))))))))))))))))))))</f>
        <v/>
      </c>
    </row>
    <row r="4148" spans="1:3" ht="18" hidden="1" customHeight="1" x14ac:dyDescent="0.3">
      <c r="A4148" s="3" t="str">
        <f>Products!A4082</f>
        <v>ART03843</v>
      </c>
      <c r="B4148" s="3" t="str">
        <f>Products!B4082</f>
        <v>Magma Gel Douche 600 ml CLASSIC</v>
      </c>
      <c r="C4148" s="3" t="str">
        <f>IF(OR(ISNUMBER(SEARCH("SELHAM",B4148)),ISNUMBER(SEARCH("LHAFLA",B4148)),ISNUMBER(SEARCH("ZINE",B4148)),ISNUMBER(SEARCH("tiyay",B4148)),ISNUMBER(SEARCH("alouns",B4148)),ISNUMBER(SEARCH("lmhrat",B4148))),"The Al Itkane",IF(AND(ISNUMBER(SEARCH("CALIN",B4148)),ISNUMBER(SEARCH("RP",B4148)),NOT(ISNUMBER(SEARCH("VP",B4148)))),"Calin RP",IF(AND(ISNUMBER(SEARCH("CALIN",B4148)),ISNUMBER(SEARCH("VP",B4148))),"Calin VP",IF(AND(ISNUMBER(SEARCH("MIO",B4148)),OR(ISNUMBER(SEARCH("Vaisselle",B4148)),ISNUMBER(SEARCH("vaisselle",B4148)))),"Mio Liquid Vaisselle",IF(AND(ISNUMBER(SEARCH("MIO",B4148)),ISNUMBER(SEARCH("Javel",B4148))),"Mio Javel",IF(AND(ISNUMBER(SEARCH("MIO",B4148)),ISNUMBER(SEARCH("Matic",B4148))),"Mio Matic",IF(AND(ISNUMBER(SEARCH("MIO",B4148)),OR(ISNUMBER(SEARCH("Détérgent",B4148)),ISNUMBER(SEARCH("Poudre",B4148)),ISNUMBER(SEARCH("Semi Auto",B4148)),ISNUMBER(SEARCH("1KG",B4148)),ISNUMBER(SEARCH("500G",B4148)),ISNUMBER(SEARCH("10KG",B4148)),ISNUMBER(SEARCH("1.5K",B4148)),ISNUMBER(SEARCH("215G",B4148)),ISNUMBER(SEARCH("350G",B4148)),ISNUMBER(SEARCH("90G",B4148)),ISNUMBER(SEARCH("Gold",B4148)),ISNUMBER(SEARCH("Citron",B4148)),ISNUMBER(SEARCH("Rose",B4148)),ISNUMBER(SEARCH("Lessive",B4148))),NOT(OR(ISNUMBER(SEARCH("Vaisselle",B4148)),ISNUMBER(SEARCH("Javel",B4148)),ISNUMBER(SEARCH("Matic",B4148)),ISNUMBER(SEARCH("Nettoyant",B4148)),ISNUMBER(SEARCH("Pâte",B4148)),ISNUMBER(SEARCH("Lave",B4148)),ISNUMBER(SEARCH("Détartrant",B4148))))),"Mio main (1k+500gr)",IF(AND(ISNUMBER(SEARCH("PAPILLON",B4148)),OR(ISNUMBER(SEARCH("Papier",B4148)),ISNUMBER(SEARCH("Hygiénique",B4148)),ISNUMBER(SEARCH("HYGIÉNIQUE",B4148))),NOT(OR(ISNUMBER(SEARCH("Lingette",B4148)),ISNUMBER(SEARCH("Mouchoir",B4148))))),"Papillon Papier",IF(OR(ISNUMBER(SEARCH("TAJ AL SAHAR",B4148)),ISNUMBER(SEARCH("TAJ BLADI",B4148)),ISNUMBER(SEARCH("TAJ BELADI",B4148)),ISNUMBER(SEARCH("Tilal Assahra",B4148)),ISNUMBER(SEARCH("Jawharat Asahra",B4148))),"TAJ SAHARA",IF(AND(OR(ISNUMBER(SEARCH("AL ITKANE",B4148)),ISNUMBER(SEARCH("ALITKANE",B4148)),ISNUMBER(SEARCH("PRESTO",B4148))),NOT(OR(ISNUMBER(SEARCH("Thé",B4148)),ISNUMBER(SEARCH("THE ",B4148)),ISNUMBER(SEARCH("thé",B4148)),ISNUMBER(SEARCH("SELHAM",B4148)),ISNUMBER(SEARCH("LHAFLA",B4148)),ISNUMBER(SEARCH("ZINE",B4148)),ISNUMBER(SEARCH("tiyay",B4148)),ISNUMBER(SEARCH("alouns",B4148)),ISNUMBER(SEARCH("lmhrat",B4148))))),"Al Itkrans + Presto",IF(OR(ISNUMBER(SEARCH("DALAA",B4148)),ISNUMBER(SEARCH("CS-DALAA",B4148)),ISNUMBER(SEARCH("DALINA",B4148))),"Dalaa VP / Baqqal / RP",IF(OR(LEFT(UPPER(B4148),4)="MIA ",LEFT(UPPER(B4148),6)="CS-MIA"),"Mia",IF(OR(LEFT(UPPER(B4148),5)="NOVA ",LEFT(UPPER(B4148),7)="CS-NOVA"),"Nova",IF(OR(ISNUMBER(SEARCH("PRIMA ",B4148)),ISNUMBER(SEARCH("CS-PRIMA",B4148))),"Prima",IF(OR(ISNUMBER(SEARCH("Douceur",B4148)),ISNUMBER(SEARCH("DOUCEUR",B4148))),"Douceur",IF(OR(ISNUMBER(SEARCH("SANGO",B4148)),ISNUMBER(SEARCH("CS-SANGO",B4148))),"SANGO",IF(ISNUMBER(SEARCH("BLANDOUX",B4148)),"Blandoux",IF(ISNUMBER(SEARCH("SHIWAMI",B4148)),"Shiwame",IF(ISNUMBER(SEARCH("KELLOGG",B4148)),"Kelloggs",IF(OR(ISNUMBER(SEARCH("TOBIGO",B4148)),ISNUMBER(SEARCH("DWIST",B4148))),"Tobigo",IF(OR(ISNUMBER(SEARCH("MARISOL",B4148)),ISNUMBER(SEARCH("MARESOL",B4148))),"Maresol",IF(OR(ISNUMBER(SEARCH("TAKIS",B4148)),ISNUMBER(SEARCH("TAKYS",B4148))),"TAKYS",IF(ISNUMBER(SEARCH("TAWIL",B4148)),"Tawil",IF(ISNUMBER(SEARCH("FROMY",B4148)),"Fromy",""))))))))))))))))))))))))</f>
        <v/>
      </c>
    </row>
    <row r="4149" spans="1:3" ht="18" hidden="1" customHeight="1" x14ac:dyDescent="0.3">
      <c r="A4149" s="3" t="str">
        <f>Products!A4083</f>
        <v>ART03844</v>
      </c>
      <c r="B4149" s="3" t="str">
        <f>Products!B4083</f>
        <v>Magma Gel Douche 600 ml BLACK</v>
      </c>
      <c r="C4149" s="3" t="str">
        <f>IF(OR(ISNUMBER(SEARCH("SELHAM",B4149)),ISNUMBER(SEARCH("LHAFLA",B4149)),ISNUMBER(SEARCH("ZINE",B4149)),ISNUMBER(SEARCH("tiyay",B4149)),ISNUMBER(SEARCH("alouns",B4149)),ISNUMBER(SEARCH("lmhrat",B4149))),"The Al Itkane",IF(AND(ISNUMBER(SEARCH("CALIN",B4149)),ISNUMBER(SEARCH("RP",B4149)),NOT(ISNUMBER(SEARCH("VP",B4149)))),"Calin RP",IF(AND(ISNUMBER(SEARCH("CALIN",B4149)),ISNUMBER(SEARCH("VP",B4149))),"Calin VP",IF(AND(ISNUMBER(SEARCH("MIO",B4149)),OR(ISNUMBER(SEARCH("Vaisselle",B4149)),ISNUMBER(SEARCH("vaisselle",B4149)))),"Mio Liquid Vaisselle",IF(AND(ISNUMBER(SEARCH("MIO",B4149)),ISNUMBER(SEARCH("Javel",B4149))),"Mio Javel",IF(AND(ISNUMBER(SEARCH("MIO",B4149)),ISNUMBER(SEARCH("Matic",B4149))),"Mio Matic",IF(AND(ISNUMBER(SEARCH("MIO",B4149)),OR(ISNUMBER(SEARCH("Détérgent",B4149)),ISNUMBER(SEARCH("Poudre",B4149)),ISNUMBER(SEARCH("Semi Auto",B4149)),ISNUMBER(SEARCH("1KG",B4149)),ISNUMBER(SEARCH("500G",B4149)),ISNUMBER(SEARCH("10KG",B4149)),ISNUMBER(SEARCH("1.5K",B4149)),ISNUMBER(SEARCH("215G",B4149)),ISNUMBER(SEARCH("350G",B4149)),ISNUMBER(SEARCH("90G",B4149)),ISNUMBER(SEARCH("Gold",B4149)),ISNUMBER(SEARCH("Citron",B4149)),ISNUMBER(SEARCH("Rose",B4149)),ISNUMBER(SEARCH("Lessive",B4149))),NOT(OR(ISNUMBER(SEARCH("Vaisselle",B4149)),ISNUMBER(SEARCH("Javel",B4149)),ISNUMBER(SEARCH("Matic",B4149)),ISNUMBER(SEARCH("Nettoyant",B4149)),ISNUMBER(SEARCH("Pâte",B4149)),ISNUMBER(SEARCH("Lave",B4149)),ISNUMBER(SEARCH("Détartrant",B4149))))),"Mio main (1k+500gr)",IF(AND(ISNUMBER(SEARCH("PAPILLON",B4149)),OR(ISNUMBER(SEARCH("Papier",B4149)),ISNUMBER(SEARCH("Hygiénique",B4149)),ISNUMBER(SEARCH("HYGIÉNIQUE",B4149))),NOT(OR(ISNUMBER(SEARCH("Lingette",B4149)),ISNUMBER(SEARCH("Mouchoir",B4149))))),"Papillon Papier",IF(OR(ISNUMBER(SEARCH("TAJ AL SAHAR",B4149)),ISNUMBER(SEARCH("TAJ BLADI",B4149)),ISNUMBER(SEARCH("TAJ BELADI",B4149)),ISNUMBER(SEARCH("Tilal Assahra",B4149)),ISNUMBER(SEARCH("Jawharat Asahra",B4149))),"TAJ SAHARA",IF(AND(OR(ISNUMBER(SEARCH("AL ITKANE",B4149)),ISNUMBER(SEARCH("ALITKANE",B4149)),ISNUMBER(SEARCH("PRESTO",B4149))),NOT(OR(ISNUMBER(SEARCH("Thé",B4149)),ISNUMBER(SEARCH("THE ",B4149)),ISNUMBER(SEARCH("thé",B4149)),ISNUMBER(SEARCH("SELHAM",B4149)),ISNUMBER(SEARCH("LHAFLA",B4149)),ISNUMBER(SEARCH("ZINE",B4149)),ISNUMBER(SEARCH("tiyay",B4149)),ISNUMBER(SEARCH("alouns",B4149)),ISNUMBER(SEARCH("lmhrat",B4149))))),"Al Itkrans + Presto",IF(OR(ISNUMBER(SEARCH("DALAA",B4149)),ISNUMBER(SEARCH("CS-DALAA",B4149)),ISNUMBER(SEARCH("DALINA",B4149))),"Dalaa VP / Baqqal / RP",IF(OR(LEFT(UPPER(B4149),4)="MIA ",LEFT(UPPER(B4149),6)="CS-MIA"),"Mia",IF(OR(LEFT(UPPER(B4149),5)="NOVA ",LEFT(UPPER(B4149),7)="CS-NOVA"),"Nova",IF(OR(ISNUMBER(SEARCH("PRIMA ",B4149)),ISNUMBER(SEARCH("CS-PRIMA",B4149))),"Prima",IF(OR(ISNUMBER(SEARCH("Douceur",B4149)),ISNUMBER(SEARCH("DOUCEUR",B4149))),"Douceur",IF(OR(ISNUMBER(SEARCH("SANGO",B4149)),ISNUMBER(SEARCH("CS-SANGO",B4149))),"SANGO",IF(ISNUMBER(SEARCH("BLANDOUX",B4149)),"Blandoux",IF(ISNUMBER(SEARCH("SHIWAMI",B4149)),"Shiwame",IF(ISNUMBER(SEARCH("KELLOGG",B4149)),"Kelloggs",IF(OR(ISNUMBER(SEARCH("TOBIGO",B4149)),ISNUMBER(SEARCH("DWIST",B4149))),"Tobigo",IF(OR(ISNUMBER(SEARCH("MARISOL",B4149)),ISNUMBER(SEARCH("MARESOL",B4149))),"Maresol",IF(OR(ISNUMBER(SEARCH("TAKIS",B4149)),ISNUMBER(SEARCH("TAKYS",B4149))),"TAKYS",IF(ISNUMBER(SEARCH("TAWIL",B4149)),"Tawil",IF(ISNUMBER(SEARCH("FROMY",B4149)),"Fromy",""))))))))))))))))))))))))</f>
        <v/>
      </c>
    </row>
    <row r="4150" spans="1:3" ht="18" hidden="1" customHeight="1" x14ac:dyDescent="0.3">
      <c r="A4150" s="3" t="str">
        <f>Products!A4084</f>
        <v>ART03845</v>
      </c>
      <c r="B4150" s="3" t="str">
        <f>Products!B4084</f>
        <v>Magma Gel Douche 600 ml GOLD</v>
      </c>
      <c r="C4150" s="3" t="str">
        <f>IF(OR(ISNUMBER(SEARCH("SELHAM",B4150)),ISNUMBER(SEARCH("LHAFLA",B4150)),ISNUMBER(SEARCH("ZINE",B4150)),ISNUMBER(SEARCH("tiyay",B4150)),ISNUMBER(SEARCH("alouns",B4150)),ISNUMBER(SEARCH("lmhrat",B4150))),"The Al Itkane",IF(AND(ISNUMBER(SEARCH("CALIN",B4150)),ISNUMBER(SEARCH("RP",B4150)),NOT(ISNUMBER(SEARCH("VP",B4150)))),"Calin RP",IF(AND(ISNUMBER(SEARCH("CALIN",B4150)),ISNUMBER(SEARCH("VP",B4150))),"Calin VP",IF(AND(ISNUMBER(SEARCH("MIO",B4150)),OR(ISNUMBER(SEARCH("Vaisselle",B4150)),ISNUMBER(SEARCH("vaisselle",B4150)))),"Mio Liquid Vaisselle",IF(AND(ISNUMBER(SEARCH("MIO",B4150)),ISNUMBER(SEARCH("Javel",B4150))),"Mio Javel",IF(AND(ISNUMBER(SEARCH("MIO",B4150)),ISNUMBER(SEARCH("Matic",B4150))),"Mio Matic",IF(AND(ISNUMBER(SEARCH("MIO",B4150)),OR(ISNUMBER(SEARCH("Détérgent",B4150)),ISNUMBER(SEARCH("Poudre",B4150)),ISNUMBER(SEARCH("Semi Auto",B4150)),ISNUMBER(SEARCH("1KG",B4150)),ISNUMBER(SEARCH("500G",B4150)),ISNUMBER(SEARCH("10KG",B4150)),ISNUMBER(SEARCH("1.5K",B4150)),ISNUMBER(SEARCH("215G",B4150)),ISNUMBER(SEARCH("350G",B4150)),ISNUMBER(SEARCH("90G",B4150)),ISNUMBER(SEARCH("Gold",B4150)),ISNUMBER(SEARCH("Citron",B4150)),ISNUMBER(SEARCH("Rose",B4150)),ISNUMBER(SEARCH("Lessive",B4150))),NOT(OR(ISNUMBER(SEARCH("Vaisselle",B4150)),ISNUMBER(SEARCH("Javel",B4150)),ISNUMBER(SEARCH("Matic",B4150)),ISNUMBER(SEARCH("Nettoyant",B4150)),ISNUMBER(SEARCH("Pâte",B4150)),ISNUMBER(SEARCH("Lave",B4150)),ISNUMBER(SEARCH("Détartrant",B4150))))),"Mio main (1k+500gr)",IF(AND(ISNUMBER(SEARCH("PAPILLON",B4150)),OR(ISNUMBER(SEARCH("Papier",B4150)),ISNUMBER(SEARCH("Hygiénique",B4150)),ISNUMBER(SEARCH("HYGIÉNIQUE",B4150))),NOT(OR(ISNUMBER(SEARCH("Lingette",B4150)),ISNUMBER(SEARCH("Mouchoir",B4150))))),"Papillon Papier",IF(OR(ISNUMBER(SEARCH("TAJ AL SAHAR",B4150)),ISNUMBER(SEARCH("TAJ BLADI",B4150)),ISNUMBER(SEARCH("TAJ BELADI",B4150)),ISNUMBER(SEARCH("Tilal Assahra",B4150)),ISNUMBER(SEARCH("Jawharat Asahra",B4150))),"TAJ SAHARA",IF(AND(OR(ISNUMBER(SEARCH("AL ITKANE",B4150)),ISNUMBER(SEARCH("ALITKANE",B4150)),ISNUMBER(SEARCH("PRESTO",B4150))),NOT(OR(ISNUMBER(SEARCH("Thé",B4150)),ISNUMBER(SEARCH("THE ",B4150)),ISNUMBER(SEARCH("thé",B4150)),ISNUMBER(SEARCH("SELHAM",B4150)),ISNUMBER(SEARCH("LHAFLA",B4150)),ISNUMBER(SEARCH("ZINE",B4150)),ISNUMBER(SEARCH("tiyay",B4150)),ISNUMBER(SEARCH("alouns",B4150)),ISNUMBER(SEARCH("lmhrat",B4150))))),"Al Itkrans + Presto",IF(OR(ISNUMBER(SEARCH("DALAA",B4150)),ISNUMBER(SEARCH("CS-DALAA",B4150)),ISNUMBER(SEARCH("DALINA",B4150))),"Dalaa VP / Baqqal / RP",IF(OR(LEFT(UPPER(B4150),4)="MIA ",LEFT(UPPER(B4150),6)="CS-MIA"),"Mia",IF(OR(LEFT(UPPER(B4150),5)="NOVA ",LEFT(UPPER(B4150),7)="CS-NOVA"),"Nova",IF(OR(ISNUMBER(SEARCH("PRIMA ",B4150)),ISNUMBER(SEARCH("CS-PRIMA",B4150))),"Prima",IF(OR(ISNUMBER(SEARCH("Douceur",B4150)),ISNUMBER(SEARCH("DOUCEUR",B4150))),"Douceur",IF(OR(ISNUMBER(SEARCH("SANGO",B4150)),ISNUMBER(SEARCH("CS-SANGO",B4150))),"SANGO",IF(ISNUMBER(SEARCH("BLANDOUX",B4150)),"Blandoux",IF(ISNUMBER(SEARCH("SHIWAMI",B4150)),"Shiwame",IF(ISNUMBER(SEARCH("KELLOGG",B4150)),"Kelloggs",IF(OR(ISNUMBER(SEARCH("TOBIGO",B4150)),ISNUMBER(SEARCH("DWIST",B4150))),"Tobigo",IF(OR(ISNUMBER(SEARCH("MARISOL",B4150)),ISNUMBER(SEARCH("MARESOL",B4150))),"Maresol",IF(OR(ISNUMBER(SEARCH("TAKIS",B4150)),ISNUMBER(SEARCH("TAKYS",B4150))),"TAKYS",IF(ISNUMBER(SEARCH("TAWIL",B4150)),"Tawil",IF(ISNUMBER(SEARCH("FROMY",B4150)),"Fromy",""))))))))))))))))))))))))</f>
        <v/>
      </c>
    </row>
    <row r="4151" spans="1:3" ht="18" hidden="1" customHeight="1" x14ac:dyDescent="0.3">
      <c r="A4151" s="3" t="str">
        <f>Products!A4085</f>
        <v>ART03924</v>
      </c>
      <c r="B4151" s="3" t="str">
        <f>Products!B4085</f>
        <v>PURIVERA SHAMPOOING PROFESSIONNEL 750ML A LA KERATINE</v>
      </c>
      <c r="C4151" s="3" t="str">
        <f>IF(OR(ISNUMBER(SEARCH("SELHAM",B4151)),ISNUMBER(SEARCH("LHAFLA",B4151)),ISNUMBER(SEARCH("ZINE",B4151)),ISNUMBER(SEARCH("tiyay",B4151)),ISNUMBER(SEARCH("alouns",B4151)),ISNUMBER(SEARCH("lmhrat",B4151))),"The Al Itkane",IF(AND(ISNUMBER(SEARCH("CALIN",B4151)),ISNUMBER(SEARCH("RP",B4151)),NOT(ISNUMBER(SEARCH("VP",B4151)))),"Calin RP",IF(AND(ISNUMBER(SEARCH("CALIN",B4151)),ISNUMBER(SEARCH("VP",B4151))),"Calin VP",IF(AND(ISNUMBER(SEARCH("MIO",B4151)),OR(ISNUMBER(SEARCH("Vaisselle",B4151)),ISNUMBER(SEARCH("vaisselle",B4151)))),"Mio Liquid Vaisselle",IF(AND(ISNUMBER(SEARCH("MIO",B4151)),ISNUMBER(SEARCH("Javel",B4151))),"Mio Javel",IF(AND(ISNUMBER(SEARCH("MIO",B4151)),ISNUMBER(SEARCH("Matic",B4151))),"Mio Matic",IF(AND(ISNUMBER(SEARCH("MIO",B4151)),OR(ISNUMBER(SEARCH("Détérgent",B4151)),ISNUMBER(SEARCH("Poudre",B4151)),ISNUMBER(SEARCH("Semi Auto",B4151)),ISNUMBER(SEARCH("1KG",B4151)),ISNUMBER(SEARCH("500G",B4151)),ISNUMBER(SEARCH("10KG",B4151)),ISNUMBER(SEARCH("1.5K",B4151)),ISNUMBER(SEARCH("215G",B4151)),ISNUMBER(SEARCH("350G",B4151)),ISNUMBER(SEARCH("90G",B4151)),ISNUMBER(SEARCH("Gold",B4151)),ISNUMBER(SEARCH("Citron",B4151)),ISNUMBER(SEARCH("Rose",B4151)),ISNUMBER(SEARCH("Lessive",B4151))),NOT(OR(ISNUMBER(SEARCH("Vaisselle",B4151)),ISNUMBER(SEARCH("Javel",B4151)),ISNUMBER(SEARCH("Matic",B4151)),ISNUMBER(SEARCH("Nettoyant",B4151)),ISNUMBER(SEARCH("Pâte",B4151)),ISNUMBER(SEARCH("Lave",B4151)),ISNUMBER(SEARCH("Détartrant",B4151))))),"Mio main (1k+500gr)",IF(AND(ISNUMBER(SEARCH("PAPILLON",B4151)),OR(ISNUMBER(SEARCH("Papier",B4151)),ISNUMBER(SEARCH("Hygiénique",B4151)),ISNUMBER(SEARCH("HYGIÉNIQUE",B4151))),NOT(OR(ISNUMBER(SEARCH("Lingette",B4151)),ISNUMBER(SEARCH("Mouchoir",B4151))))),"Papillon Papier",IF(OR(ISNUMBER(SEARCH("TAJ AL SAHAR",B4151)),ISNUMBER(SEARCH("TAJ BLADI",B4151)),ISNUMBER(SEARCH("TAJ BELADI",B4151)),ISNUMBER(SEARCH("Tilal Assahra",B4151)),ISNUMBER(SEARCH("Jawharat Asahra",B4151))),"TAJ SAHARA",IF(AND(OR(ISNUMBER(SEARCH("AL ITKANE",B4151)),ISNUMBER(SEARCH("ALITKANE",B4151)),ISNUMBER(SEARCH("PRESTO",B4151))),NOT(OR(ISNUMBER(SEARCH("Thé",B4151)),ISNUMBER(SEARCH("THE ",B4151)),ISNUMBER(SEARCH("thé",B4151)),ISNUMBER(SEARCH("SELHAM",B4151)),ISNUMBER(SEARCH("LHAFLA",B4151)),ISNUMBER(SEARCH("ZINE",B4151)),ISNUMBER(SEARCH("tiyay",B4151)),ISNUMBER(SEARCH("alouns",B4151)),ISNUMBER(SEARCH("lmhrat",B4151))))),"Al Itkrans + Presto",IF(OR(ISNUMBER(SEARCH("DALAA",B4151)),ISNUMBER(SEARCH("CS-DALAA",B4151)),ISNUMBER(SEARCH("DALINA",B4151))),"Dalaa VP / Baqqal / RP",IF(OR(LEFT(UPPER(B4151),4)="MIA ",LEFT(UPPER(B4151),6)="CS-MIA"),"Mia",IF(OR(LEFT(UPPER(B4151),5)="NOVA ",LEFT(UPPER(B4151),7)="CS-NOVA"),"Nova",IF(OR(ISNUMBER(SEARCH("PRIMA ",B4151)),ISNUMBER(SEARCH("CS-PRIMA",B4151))),"Prima",IF(OR(ISNUMBER(SEARCH("Douceur",B4151)),ISNUMBER(SEARCH("DOUCEUR",B4151))),"Douceur",IF(OR(ISNUMBER(SEARCH("SANGO",B4151)),ISNUMBER(SEARCH("CS-SANGO",B4151))),"SANGO",IF(ISNUMBER(SEARCH("BLANDOUX",B4151)),"Blandoux",IF(ISNUMBER(SEARCH("SHIWAMI",B4151)),"Shiwame",IF(ISNUMBER(SEARCH("KELLOGG",B4151)),"Kelloggs",IF(OR(ISNUMBER(SEARCH("TOBIGO",B4151)),ISNUMBER(SEARCH("DWIST",B4151))),"Tobigo",IF(OR(ISNUMBER(SEARCH("MARISOL",B4151)),ISNUMBER(SEARCH("MARESOL",B4151))),"Maresol",IF(OR(ISNUMBER(SEARCH("TAKIS",B4151)),ISNUMBER(SEARCH("TAKYS",B4151))),"TAKYS",IF(ISNUMBER(SEARCH("TAWIL",B4151)),"Tawil",IF(ISNUMBER(SEARCH("FROMY",B4151)),"Fromy",""))))))))))))))))))))))))</f>
        <v/>
      </c>
    </row>
    <row r="4152" spans="1:3" ht="18" hidden="1" customHeight="1" x14ac:dyDescent="0.3">
      <c r="A4152" s="3" t="str">
        <f>Products!A4086</f>
        <v>ART03197</v>
      </c>
      <c r="B4152" s="3" t="str">
        <f>Products!B4086</f>
        <v>CADUM à l'huile d'argane 380ml</v>
      </c>
      <c r="C4152" s="3" t="str">
        <f>IF(OR(ISNUMBER(SEARCH("SELHAM",B4152)),ISNUMBER(SEARCH("LHAFLA",B4152)),ISNUMBER(SEARCH("ZINE",B4152)),ISNUMBER(SEARCH("tiyay",B4152)),ISNUMBER(SEARCH("alouns",B4152)),ISNUMBER(SEARCH("lmhrat",B4152))),"The Al Itkane",IF(AND(ISNUMBER(SEARCH("CALIN",B4152)),ISNUMBER(SEARCH("RP",B4152)),NOT(ISNUMBER(SEARCH("VP",B4152)))),"Calin RP",IF(AND(ISNUMBER(SEARCH("CALIN",B4152)),ISNUMBER(SEARCH("VP",B4152))),"Calin VP",IF(AND(ISNUMBER(SEARCH("MIO",B4152)),OR(ISNUMBER(SEARCH("Vaisselle",B4152)),ISNUMBER(SEARCH("vaisselle",B4152)))),"Mio Liquid Vaisselle",IF(AND(ISNUMBER(SEARCH("MIO",B4152)),ISNUMBER(SEARCH("Javel",B4152))),"Mio Javel",IF(AND(ISNUMBER(SEARCH("MIO",B4152)),ISNUMBER(SEARCH("Matic",B4152))),"Mio Matic",IF(AND(ISNUMBER(SEARCH("MIO",B4152)),OR(ISNUMBER(SEARCH("Détérgent",B4152)),ISNUMBER(SEARCH("Poudre",B4152)),ISNUMBER(SEARCH("Semi Auto",B4152)),ISNUMBER(SEARCH("1KG",B4152)),ISNUMBER(SEARCH("500G",B4152)),ISNUMBER(SEARCH("10KG",B4152)),ISNUMBER(SEARCH("1.5K",B4152)),ISNUMBER(SEARCH("215G",B4152)),ISNUMBER(SEARCH("350G",B4152)),ISNUMBER(SEARCH("90G",B4152)),ISNUMBER(SEARCH("Gold",B4152)),ISNUMBER(SEARCH("Citron",B4152)),ISNUMBER(SEARCH("Rose",B4152)),ISNUMBER(SEARCH("Lessive",B4152))),NOT(OR(ISNUMBER(SEARCH("Vaisselle",B4152)),ISNUMBER(SEARCH("Javel",B4152)),ISNUMBER(SEARCH("Matic",B4152)),ISNUMBER(SEARCH("Nettoyant",B4152)),ISNUMBER(SEARCH("Pâte",B4152)),ISNUMBER(SEARCH("Lave",B4152)),ISNUMBER(SEARCH("Détartrant",B4152))))),"Mio main (1k+500gr)",IF(AND(ISNUMBER(SEARCH("PAPILLON",B4152)),OR(ISNUMBER(SEARCH("Papier",B4152)),ISNUMBER(SEARCH("Hygiénique",B4152)),ISNUMBER(SEARCH("HYGIÉNIQUE",B4152))),NOT(OR(ISNUMBER(SEARCH("Lingette",B4152)),ISNUMBER(SEARCH("Mouchoir",B4152))))),"Papillon Papier",IF(OR(ISNUMBER(SEARCH("TAJ AL SAHAR",B4152)),ISNUMBER(SEARCH("TAJ BLADI",B4152)),ISNUMBER(SEARCH("TAJ BELADI",B4152)),ISNUMBER(SEARCH("Tilal Assahra",B4152)),ISNUMBER(SEARCH("Jawharat Asahra",B4152))),"TAJ SAHARA",IF(AND(OR(ISNUMBER(SEARCH("AL ITKANE",B4152)),ISNUMBER(SEARCH("ALITKANE",B4152)),ISNUMBER(SEARCH("PRESTO",B4152))),NOT(OR(ISNUMBER(SEARCH("Thé",B4152)),ISNUMBER(SEARCH("THE ",B4152)),ISNUMBER(SEARCH("thé",B4152)),ISNUMBER(SEARCH("SELHAM",B4152)),ISNUMBER(SEARCH("LHAFLA",B4152)),ISNUMBER(SEARCH("ZINE",B4152)),ISNUMBER(SEARCH("tiyay",B4152)),ISNUMBER(SEARCH("alouns",B4152)),ISNUMBER(SEARCH("lmhrat",B4152))))),"Al Itkrans + Presto",IF(OR(ISNUMBER(SEARCH("DALAA",B4152)),ISNUMBER(SEARCH("CS-DALAA",B4152)),ISNUMBER(SEARCH("DALINA",B4152))),"Dalaa VP / Baqqal / RP",IF(OR(LEFT(UPPER(B4152),4)="MIA ",LEFT(UPPER(B4152),6)="CS-MIA"),"Mia",IF(OR(LEFT(UPPER(B4152),5)="NOVA ",LEFT(UPPER(B4152),7)="CS-NOVA"),"Nova",IF(OR(ISNUMBER(SEARCH("PRIMA ",B4152)),ISNUMBER(SEARCH("CS-PRIMA",B4152))),"Prima",IF(OR(ISNUMBER(SEARCH("Douceur",B4152)),ISNUMBER(SEARCH("DOUCEUR",B4152))),"Douceur",IF(OR(ISNUMBER(SEARCH("SANGO",B4152)),ISNUMBER(SEARCH("CS-SANGO",B4152))),"SANGO",IF(ISNUMBER(SEARCH("BLANDOUX",B4152)),"Blandoux",IF(ISNUMBER(SEARCH("SHIWAMI",B4152)),"Shiwame",IF(ISNUMBER(SEARCH("KELLOGG",B4152)),"Kelloggs",IF(OR(ISNUMBER(SEARCH("TOBIGO",B4152)),ISNUMBER(SEARCH("DWIST",B4152))),"Tobigo",IF(OR(ISNUMBER(SEARCH("MARISOL",B4152)),ISNUMBER(SEARCH("MARESOL",B4152))),"Maresol",IF(OR(ISNUMBER(SEARCH("TAKIS",B4152)),ISNUMBER(SEARCH("TAKYS",B4152))),"TAKYS",IF(ISNUMBER(SEARCH("TAWIL",B4152)),"Tawil",IF(ISNUMBER(SEARCH("FROMY",B4152)),"Fromy",""))))))))))))))))))))))))</f>
        <v/>
      </c>
    </row>
    <row r="4153" spans="1:3" ht="18" hidden="1" customHeight="1" x14ac:dyDescent="0.3">
      <c r="A4153" s="3" t="str">
        <f>Products!A4103</f>
        <v>CF35819</v>
      </c>
      <c r="B4153" s="3" t="str">
        <f>Products!B4103</f>
        <v>DERIKO PUFF TOMATE KETCHUP 38G 24 UN</v>
      </c>
      <c r="C4153" s="3" t="str">
        <f>IF(OR(ISNUMBER(SEARCH("SELHAM",B4153)),ISNUMBER(SEARCH("LHAFLA",B4153)),ISNUMBER(SEARCH("ZINE",B4153)),ISNUMBER(SEARCH("tiyay",B4153)),ISNUMBER(SEARCH("alouns",B4153)),ISNUMBER(SEARCH("lmhrat",B4153))),"The Al Itkane",IF(AND(ISNUMBER(SEARCH("CALIN",B4153)),ISNUMBER(SEARCH("RP",B4153)),NOT(ISNUMBER(SEARCH("VP",B4153)))),"Calin RP",IF(AND(ISNUMBER(SEARCH("CALIN",B4153)),ISNUMBER(SEARCH("VP",B4153))),"Calin VP",IF(AND(ISNUMBER(SEARCH("MIO",B4153)),OR(ISNUMBER(SEARCH("Vaisselle",B4153)),ISNUMBER(SEARCH("vaisselle",B4153)))),"Mio Liquid Vaisselle",IF(AND(ISNUMBER(SEARCH("MIO",B4153)),ISNUMBER(SEARCH("Javel",B4153))),"Mio Javel",IF(AND(ISNUMBER(SEARCH("MIO",B4153)),ISNUMBER(SEARCH("Matic",B4153))),"Mio Matic",IF(AND(ISNUMBER(SEARCH("MIO",B4153)),OR(ISNUMBER(SEARCH("Détérgent",B4153)),ISNUMBER(SEARCH("Poudre",B4153)),ISNUMBER(SEARCH("Semi Auto",B4153)),ISNUMBER(SEARCH("1KG",B4153)),ISNUMBER(SEARCH("500G",B4153)),ISNUMBER(SEARCH("10KG",B4153)),ISNUMBER(SEARCH("1.5K",B4153)),ISNUMBER(SEARCH("215G",B4153)),ISNUMBER(SEARCH("350G",B4153)),ISNUMBER(SEARCH("90G",B4153)),ISNUMBER(SEARCH("Gold",B4153)),ISNUMBER(SEARCH("Citron",B4153)),ISNUMBER(SEARCH("Rose",B4153)),ISNUMBER(SEARCH("Lessive",B4153))),NOT(OR(ISNUMBER(SEARCH("Vaisselle",B4153)),ISNUMBER(SEARCH("Javel",B4153)),ISNUMBER(SEARCH("Matic",B4153)),ISNUMBER(SEARCH("Nettoyant",B4153)),ISNUMBER(SEARCH("Pâte",B4153)),ISNUMBER(SEARCH("Lave",B4153)),ISNUMBER(SEARCH("Détartrant",B4153))))),"Mio main (1k+500gr)",IF(AND(ISNUMBER(SEARCH("PAPILLON",B4153)),OR(ISNUMBER(SEARCH("Papier",B4153)),ISNUMBER(SEARCH("Hygiénique",B4153)),ISNUMBER(SEARCH("HYGIÉNIQUE",B4153))),NOT(OR(ISNUMBER(SEARCH("Lingette",B4153)),ISNUMBER(SEARCH("Mouchoir",B4153))))),"Papillon Papier",IF(OR(ISNUMBER(SEARCH("TAJ AL SAHAR",B4153)),ISNUMBER(SEARCH("TAJ BLADI",B4153)),ISNUMBER(SEARCH("TAJ BELADI",B4153)),ISNUMBER(SEARCH("Tilal Assahra",B4153)),ISNUMBER(SEARCH("Jawharat Asahra",B4153))),"TAJ SAHARA",IF(AND(OR(ISNUMBER(SEARCH("AL ITKANE",B4153)),ISNUMBER(SEARCH("ALITKANE",B4153)),ISNUMBER(SEARCH("PRESTO",B4153))),NOT(OR(ISNUMBER(SEARCH("Thé",B4153)),ISNUMBER(SEARCH("THE ",B4153)),ISNUMBER(SEARCH("thé",B4153)),ISNUMBER(SEARCH("SELHAM",B4153)),ISNUMBER(SEARCH("LHAFLA",B4153)),ISNUMBER(SEARCH("ZINE",B4153)),ISNUMBER(SEARCH("tiyay",B4153)),ISNUMBER(SEARCH("alouns",B4153)),ISNUMBER(SEARCH("lmhrat",B4153))))),"Al Itkrans + Presto",IF(OR(ISNUMBER(SEARCH("DALAA",B4153)),ISNUMBER(SEARCH("CS-DALAA",B4153)),ISNUMBER(SEARCH("DALINA",B4153))),"Dalaa VP / Baqqal / RP",IF(OR(LEFT(UPPER(B4153),4)="MIA ",LEFT(UPPER(B4153),6)="CS-MIA"),"Mia",IF(OR(LEFT(UPPER(B4153),5)="NOVA ",LEFT(UPPER(B4153),7)="CS-NOVA"),"Nova",IF(OR(ISNUMBER(SEARCH("PRIMA ",B4153)),ISNUMBER(SEARCH("CS-PRIMA",B4153))),"Prima",IF(OR(ISNUMBER(SEARCH("Douceur",B4153)),ISNUMBER(SEARCH("DOUCEUR",B4153))),"Douceur",IF(OR(ISNUMBER(SEARCH("SANGO",B4153)),ISNUMBER(SEARCH("CS-SANGO",B4153))),"SANGO",IF(ISNUMBER(SEARCH("BLANDOUX",B4153)),"Blandoux",IF(ISNUMBER(SEARCH("SHIWAMI",B4153)),"Shiwame",IF(ISNUMBER(SEARCH("KELLOGG",B4153)),"Kelloggs",IF(OR(ISNUMBER(SEARCH("TOBIGO",B4153)),ISNUMBER(SEARCH("DWIST",B4153))),"Tobigo",IF(OR(ISNUMBER(SEARCH("MARISOL",B4153)),ISNUMBER(SEARCH("MARESOL",B4153))),"Maresol",IF(OR(ISNUMBER(SEARCH("TAKIS",B4153)),ISNUMBER(SEARCH("TAKYS",B4153))),"TAKYS",IF(ISNUMBER(SEARCH("TAWIL",B4153)),"Tawil",IF(ISNUMBER(SEARCH("FROMY",B4153)),"Fromy",""))))))))))))))))))))))))</f>
        <v/>
      </c>
    </row>
    <row r="4154" spans="1:3" ht="18" hidden="1" customHeight="1" x14ac:dyDescent="0.3">
      <c r="A4154" s="3" t="str">
        <f>Products!A4104</f>
        <v>CF35820</v>
      </c>
      <c r="B4154" s="3" t="str">
        <f>Products!B4104</f>
        <v>DERIKO RING KEBAB MACHAOUI 38G 24 UN</v>
      </c>
      <c r="C4154" s="3" t="str">
        <f>IF(OR(ISNUMBER(SEARCH("SELHAM",B4154)),ISNUMBER(SEARCH("LHAFLA",B4154)),ISNUMBER(SEARCH("ZINE",B4154)),ISNUMBER(SEARCH("tiyay",B4154)),ISNUMBER(SEARCH("alouns",B4154)),ISNUMBER(SEARCH("lmhrat",B4154))),"The Al Itkane",IF(AND(ISNUMBER(SEARCH("CALIN",B4154)),ISNUMBER(SEARCH("RP",B4154)),NOT(ISNUMBER(SEARCH("VP",B4154)))),"Calin RP",IF(AND(ISNUMBER(SEARCH("CALIN",B4154)),ISNUMBER(SEARCH("VP",B4154))),"Calin VP",IF(AND(ISNUMBER(SEARCH("MIO",B4154)),OR(ISNUMBER(SEARCH("Vaisselle",B4154)),ISNUMBER(SEARCH("vaisselle",B4154)))),"Mio Liquid Vaisselle",IF(AND(ISNUMBER(SEARCH("MIO",B4154)),ISNUMBER(SEARCH("Javel",B4154))),"Mio Javel",IF(AND(ISNUMBER(SEARCH("MIO",B4154)),ISNUMBER(SEARCH("Matic",B4154))),"Mio Matic",IF(AND(ISNUMBER(SEARCH("MIO",B4154)),OR(ISNUMBER(SEARCH("Détérgent",B4154)),ISNUMBER(SEARCH("Poudre",B4154)),ISNUMBER(SEARCH("Semi Auto",B4154)),ISNUMBER(SEARCH("1KG",B4154)),ISNUMBER(SEARCH("500G",B4154)),ISNUMBER(SEARCH("10KG",B4154)),ISNUMBER(SEARCH("1.5K",B4154)),ISNUMBER(SEARCH("215G",B4154)),ISNUMBER(SEARCH("350G",B4154)),ISNUMBER(SEARCH("90G",B4154)),ISNUMBER(SEARCH("Gold",B4154)),ISNUMBER(SEARCH("Citron",B4154)),ISNUMBER(SEARCH("Rose",B4154)),ISNUMBER(SEARCH("Lessive",B4154))),NOT(OR(ISNUMBER(SEARCH("Vaisselle",B4154)),ISNUMBER(SEARCH("Javel",B4154)),ISNUMBER(SEARCH("Matic",B4154)),ISNUMBER(SEARCH("Nettoyant",B4154)),ISNUMBER(SEARCH("Pâte",B4154)),ISNUMBER(SEARCH("Lave",B4154)),ISNUMBER(SEARCH("Détartrant",B4154))))),"Mio main (1k+500gr)",IF(AND(ISNUMBER(SEARCH("PAPILLON",B4154)),OR(ISNUMBER(SEARCH("Papier",B4154)),ISNUMBER(SEARCH("Hygiénique",B4154)),ISNUMBER(SEARCH("HYGIÉNIQUE",B4154))),NOT(OR(ISNUMBER(SEARCH("Lingette",B4154)),ISNUMBER(SEARCH("Mouchoir",B4154))))),"Papillon Papier",IF(OR(ISNUMBER(SEARCH("TAJ AL SAHAR",B4154)),ISNUMBER(SEARCH("TAJ BLADI",B4154)),ISNUMBER(SEARCH("TAJ BELADI",B4154)),ISNUMBER(SEARCH("Tilal Assahra",B4154)),ISNUMBER(SEARCH("Jawharat Asahra",B4154))),"TAJ SAHARA",IF(AND(OR(ISNUMBER(SEARCH("AL ITKANE",B4154)),ISNUMBER(SEARCH("ALITKANE",B4154)),ISNUMBER(SEARCH("PRESTO",B4154))),NOT(OR(ISNUMBER(SEARCH("Thé",B4154)),ISNUMBER(SEARCH("THE ",B4154)),ISNUMBER(SEARCH("thé",B4154)),ISNUMBER(SEARCH("SELHAM",B4154)),ISNUMBER(SEARCH("LHAFLA",B4154)),ISNUMBER(SEARCH("ZINE",B4154)),ISNUMBER(SEARCH("tiyay",B4154)),ISNUMBER(SEARCH("alouns",B4154)),ISNUMBER(SEARCH("lmhrat",B4154))))),"Al Itkrans + Presto",IF(OR(ISNUMBER(SEARCH("DALAA",B4154)),ISNUMBER(SEARCH("CS-DALAA",B4154)),ISNUMBER(SEARCH("DALINA",B4154))),"Dalaa VP / Baqqal / RP",IF(OR(LEFT(UPPER(B4154),4)="MIA ",LEFT(UPPER(B4154),6)="CS-MIA"),"Mia",IF(OR(LEFT(UPPER(B4154),5)="NOVA ",LEFT(UPPER(B4154),7)="CS-NOVA"),"Nova",IF(OR(ISNUMBER(SEARCH("PRIMA ",B4154)),ISNUMBER(SEARCH("CS-PRIMA",B4154))),"Prima",IF(OR(ISNUMBER(SEARCH("Douceur",B4154)),ISNUMBER(SEARCH("DOUCEUR",B4154))),"Douceur",IF(OR(ISNUMBER(SEARCH("SANGO",B4154)),ISNUMBER(SEARCH("CS-SANGO",B4154))),"SANGO",IF(ISNUMBER(SEARCH("BLANDOUX",B4154)),"Blandoux",IF(ISNUMBER(SEARCH("SHIWAMI",B4154)),"Shiwame",IF(ISNUMBER(SEARCH("KELLOGG",B4154)),"Kelloggs",IF(OR(ISNUMBER(SEARCH("TOBIGO",B4154)),ISNUMBER(SEARCH("DWIST",B4154))),"Tobigo",IF(OR(ISNUMBER(SEARCH("MARISOL",B4154)),ISNUMBER(SEARCH("MARESOL",B4154))),"Maresol",IF(OR(ISNUMBER(SEARCH("TAKIS",B4154)),ISNUMBER(SEARCH("TAKYS",B4154))),"TAKYS",IF(ISNUMBER(SEARCH("TAWIL",B4154)),"Tawil",IF(ISNUMBER(SEARCH("FROMY",B4154)),"Fromy",""))))))))))))))))))))))))</f>
        <v/>
      </c>
    </row>
    <row r="4155" spans="1:3" ht="18" hidden="1" customHeight="1" x14ac:dyDescent="0.3">
      <c r="A4155" s="3" t="str">
        <f>Products!A4115</f>
        <v>CF405108</v>
      </c>
      <c r="B4155" s="3" t="str">
        <f>Products!B4115</f>
        <v>AMARINE 200G*20</v>
      </c>
      <c r="C4155" s="3" t="str">
        <f>IF(OR(ISNUMBER(SEARCH("SELHAM",B4155)),ISNUMBER(SEARCH("LHAFLA",B4155)),ISNUMBER(SEARCH("ZINE",B4155)),ISNUMBER(SEARCH("tiyay",B4155)),ISNUMBER(SEARCH("alouns",B4155)),ISNUMBER(SEARCH("lmhrat",B4155))),"The Al Itkane",IF(AND(ISNUMBER(SEARCH("CALIN",B4155)),ISNUMBER(SEARCH("RP",B4155)),NOT(ISNUMBER(SEARCH("VP",B4155)))),"Calin RP",IF(AND(ISNUMBER(SEARCH("CALIN",B4155)),ISNUMBER(SEARCH("VP",B4155))),"Calin VP",IF(AND(ISNUMBER(SEARCH("MIO",B4155)),OR(ISNUMBER(SEARCH("Vaisselle",B4155)),ISNUMBER(SEARCH("vaisselle",B4155)))),"Mio Liquid Vaisselle",IF(AND(ISNUMBER(SEARCH("MIO",B4155)),ISNUMBER(SEARCH("Javel",B4155))),"Mio Javel",IF(AND(ISNUMBER(SEARCH("MIO",B4155)),ISNUMBER(SEARCH("Matic",B4155))),"Mio Matic",IF(AND(ISNUMBER(SEARCH("MIO",B4155)),OR(ISNUMBER(SEARCH("Détérgent",B4155)),ISNUMBER(SEARCH("Poudre",B4155)),ISNUMBER(SEARCH("Semi Auto",B4155)),ISNUMBER(SEARCH("1KG",B4155)),ISNUMBER(SEARCH("500G",B4155)),ISNUMBER(SEARCH("10KG",B4155)),ISNUMBER(SEARCH("1.5K",B4155)),ISNUMBER(SEARCH("215G",B4155)),ISNUMBER(SEARCH("350G",B4155)),ISNUMBER(SEARCH("90G",B4155)),ISNUMBER(SEARCH("Gold",B4155)),ISNUMBER(SEARCH("Citron",B4155)),ISNUMBER(SEARCH("Rose",B4155)),ISNUMBER(SEARCH("Lessive",B4155))),NOT(OR(ISNUMBER(SEARCH("Vaisselle",B4155)),ISNUMBER(SEARCH("Javel",B4155)),ISNUMBER(SEARCH("Matic",B4155)),ISNUMBER(SEARCH("Nettoyant",B4155)),ISNUMBER(SEARCH("Pâte",B4155)),ISNUMBER(SEARCH("Lave",B4155)),ISNUMBER(SEARCH("Détartrant",B4155))))),"Mio main (1k+500gr)",IF(AND(ISNUMBER(SEARCH("PAPILLON",B4155)),OR(ISNUMBER(SEARCH("Papier",B4155)),ISNUMBER(SEARCH("Hygiénique",B4155)),ISNUMBER(SEARCH("HYGIÉNIQUE",B4155))),NOT(OR(ISNUMBER(SEARCH("Lingette",B4155)),ISNUMBER(SEARCH("Mouchoir",B4155))))),"Papillon Papier",IF(OR(ISNUMBER(SEARCH("TAJ AL SAHAR",B4155)),ISNUMBER(SEARCH("TAJ BLADI",B4155)),ISNUMBER(SEARCH("TAJ BELADI",B4155)),ISNUMBER(SEARCH("Tilal Assahra",B4155)),ISNUMBER(SEARCH("Jawharat Asahra",B4155))),"TAJ SAHARA",IF(AND(OR(ISNUMBER(SEARCH("AL ITKANE",B4155)),ISNUMBER(SEARCH("ALITKANE",B4155)),ISNUMBER(SEARCH("PRESTO",B4155))),NOT(OR(ISNUMBER(SEARCH("Thé",B4155)),ISNUMBER(SEARCH("THE ",B4155)),ISNUMBER(SEARCH("thé",B4155)),ISNUMBER(SEARCH("SELHAM",B4155)),ISNUMBER(SEARCH("LHAFLA",B4155)),ISNUMBER(SEARCH("ZINE",B4155)),ISNUMBER(SEARCH("tiyay",B4155)),ISNUMBER(SEARCH("alouns",B4155)),ISNUMBER(SEARCH("lmhrat",B4155))))),"Al Itkrans + Presto",IF(OR(ISNUMBER(SEARCH("DALAA",B4155)),ISNUMBER(SEARCH("CS-DALAA",B4155)),ISNUMBER(SEARCH("DALINA",B4155))),"Dalaa VP / Baqqal / RP",IF(OR(LEFT(UPPER(B4155),4)="MIA ",LEFT(UPPER(B4155),6)="CS-MIA"),"Mia",IF(OR(LEFT(UPPER(B4155),5)="NOVA ",LEFT(UPPER(B4155),7)="CS-NOVA"),"Nova",IF(OR(ISNUMBER(SEARCH("PRIMA ",B4155)),ISNUMBER(SEARCH("CS-PRIMA",B4155))),"Prima",IF(OR(ISNUMBER(SEARCH("Douceur",B4155)),ISNUMBER(SEARCH("DOUCEUR",B4155))),"Douceur",IF(OR(ISNUMBER(SEARCH("SANGO",B4155)),ISNUMBER(SEARCH("CS-SANGO",B4155))),"SANGO",IF(ISNUMBER(SEARCH("BLANDOUX",B4155)),"Blandoux",IF(ISNUMBER(SEARCH("SHIWAMI",B4155)),"Shiwame",IF(ISNUMBER(SEARCH("KELLOGG",B4155)),"Kelloggs",IF(OR(ISNUMBER(SEARCH("TOBIGO",B4155)),ISNUMBER(SEARCH("DWIST",B4155))),"Tobigo",IF(OR(ISNUMBER(SEARCH("MARISOL",B4155)),ISNUMBER(SEARCH("MARESOL",B4155))),"Maresol",IF(OR(ISNUMBER(SEARCH("TAKIS",B4155)),ISNUMBER(SEARCH("TAKYS",B4155))),"TAKYS",IF(ISNUMBER(SEARCH("TAWIL",B4155)),"Tawil",IF(ISNUMBER(SEARCH("FROMY",B4155)),"Fromy",""))))))))))))))))))))))))</f>
        <v/>
      </c>
    </row>
    <row r="4156" spans="1:3" ht="18" hidden="1" customHeight="1" x14ac:dyDescent="0.3">
      <c r="A4156" s="3" t="str">
        <f>Products!A4116</f>
        <v>CF405109</v>
      </c>
      <c r="B4156" s="3" t="str">
        <f>Products!B4116</f>
        <v>AMARINE 400G*8</v>
      </c>
      <c r="C4156" s="3" t="str">
        <f>IF(OR(ISNUMBER(SEARCH("SELHAM",B4156)),ISNUMBER(SEARCH("LHAFLA",B4156)),ISNUMBER(SEARCH("ZINE",B4156)),ISNUMBER(SEARCH("tiyay",B4156)),ISNUMBER(SEARCH("alouns",B4156)),ISNUMBER(SEARCH("lmhrat",B4156))),"The Al Itkane",IF(AND(ISNUMBER(SEARCH("CALIN",B4156)),ISNUMBER(SEARCH("RP",B4156)),NOT(ISNUMBER(SEARCH("VP",B4156)))),"Calin RP",IF(AND(ISNUMBER(SEARCH("CALIN",B4156)),ISNUMBER(SEARCH("VP",B4156))),"Calin VP",IF(AND(ISNUMBER(SEARCH("MIO",B4156)),OR(ISNUMBER(SEARCH("Vaisselle",B4156)),ISNUMBER(SEARCH("vaisselle",B4156)))),"Mio Liquid Vaisselle",IF(AND(ISNUMBER(SEARCH("MIO",B4156)),ISNUMBER(SEARCH("Javel",B4156))),"Mio Javel",IF(AND(ISNUMBER(SEARCH("MIO",B4156)),ISNUMBER(SEARCH("Matic",B4156))),"Mio Matic",IF(AND(ISNUMBER(SEARCH("MIO",B4156)),OR(ISNUMBER(SEARCH("Détérgent",B4156)),ISNUMBER(SEARCH("Poudre",B4156)),ISNUMBER(SEARCH("Semi Auto",B4156)),ISNUMBER(SEARCH("1KG",B4156)),ISNUMBER(SEARCH("500G",B4156)),ISNUMBER(SEARCH("10KG",B4156)),ISNUMBER(SEARCH("1.5K",B4156)),ISNUMBER(SEARCH("215G",B4156)),ISNUMBER(SEARCH("350G",B4156)),ISNUMBER(SEARCH("90G",B4156)),ISNUMBER(SEARCH("Gold",B4156)),ISNUMBER(SEARCH("Citron",B4156)),ISNUMBER(SEARCH("Rose",B4156)),ISNUMBER(SEARCH("Lessive",B4156))),NOT(OR(ISNUMBER(SEARCH("Vaisselle",B4156)),ISNUMBER(SEARCH("Javel",B4156)),ISNUMBER(SEARCH("Matic",B4156)),ISNUMBER(SEARCH("Nettoyant",B4156)),ISNUMBER(SEARCH("Pâte",B4156)),ISNUMBER(SEARCH("Lave",B4156)),ISNUMBER(SEARCH("Détartrant",B4156))))),"Mio main (1k+500gr)",IF(AND(ISNUMBER(SEARCH("PAPILLON",B4156)),OR(ISNUMBER(SEARCH("Papier",B4156)),ISNUMBER(SEARCH("Hygiénique",B4156)),ISNUMBER(SEARCH("HYGIÉNIQUE",B4156))),NOT(OR(ISNUMBER(SEARCH("Lingette",B4156)),ISNUMBER(SEARCH("Mouchoir",B4156))))),"Papillon Papier",IF(OR(ISNUMBER(SEARCH("TAJ AL SAHAR",B4156)),ISNUMBER(SEARCH("TAJ BLADI",B4156)),ISNUMBER(SEARCH("TAJ BELADI",B4156)),ISNUMBER(SEARCH("Tilal Assahra",B4156)),ISNUMBER(SEARCH("Jawharat Asahra",B4156))),"TAJ SAHARA",IF(AND(OR(ISNUMBER(SEARCH("AL ITKANE",B4156)),ISNUMBER(SEARCH("ALITKANE",B4156)),ISNUMBER(SEARCH("PRESTO",B4156))),NOT(OR(ISNUMBER(SEARCH("Thé",B4156)),ISNUMBER(SEARCH("THE ",B4156)),ISNUMBER(SEARCH("thé",B4156)),ISNUMBER(SEARCH("SELHAM",B4156)),ISNUMBER(SEARCH("LHAFLA",B4156)),ISNUMBER(SEARCH("ZINE",B4156)),ISNUMBER(SEARCH("tiyay",B4156)),ISNUMBER(SEARCH("alouns",B4156)),ISNUMBER(SEARCH("lmhrat",B4156))))),"Al Itkrans + Presto",IF(OR(ISNUMBER(SEARCH("DALAA",B4156)),ISNUMBER(SEARCH("CS-DALAA",B4156)),ISNUMBER(SEARCH("DALINA",B4156))),"Dalaa VP / Baqqal / RP",IF(OR(LEFT(UPPER(B4156),4)="MIA ",LEFT(UPPER(B4156),6)="CS-MIA"),"Mia",IF(OR(LEFT(UPPER(B4156),5)="NOVA ",LEFT(UPPER(B4156),7)="CS-NOVA"),"Nova",IF(OR(ISNUMBER(SEARCH("PRIMA ",B4156)),ISNUMBER(SEARCH("CS-PRIMA",B4156))),"Prima",IF(OR(ISNUMBER(SEARCH("Douceur",B4156)),ISNUMBER(SEARCH("DOUCEUR",B4156))),"Douceur",IF(OR(ISNUMBER(SEARCH("SANGO",B4156)),ISNUMBER(SEARCH("CS-SANGO",B4156))),"SANGO",IF(ISNUMBER(SEARCH("BLANDOUX",B4156)),"Blandoux",IF(ISNUMBER(SEARCH("SHIWAMI",B4156)),"Shiwame",IF(ISNUMBER(SEARCH("KELLOGG",B4156)),"Kelloggs",IF(OR(ISNUMBER(SEARCH("TOBIGO",B4156)),ISNUMBER(SEARCH("DWIST",B4156))),"Tobigo",IF(OR(ISNUMBER(SEARCH("MARISOL",B4156)),ISNUMBER(SEARCH("MARESOL",B4156))),"Maresol",IF(OR(ISNUMBER(SEARCH("TAKIS",B4156)),ISNUMBER(SEARCH("TAKYS",B4156))),"TAKYS",IF(ISNUMBER(SEARCH("TAWIL",B4156)),"Tawil",IF(ISNUMBER(SEARCH("FROMY",B4156)),"Fromy",""))))))))))))))))))))))))</f>
        <v/>
      </c>
    </row>
    <row r="4157" spans="1:3" ht="18" hidden="1" customHeight="1" x14ac:dyDescent="0.3">
      <c r="A4157" s="3" t="str">
        <f>Products!A4119</f>
        <v>ART04009</v>
      </c>
      <c r="B4157" s="3" t="str">
        <f>Products!B4119</f>
        <v>PASCOLI préparation alimentaire à tartiner étuit 6x16</v>
      </c>
      <c r="C4157" s="3" t="str">
        <f>IF(OR(ISNUMBER(SEARCH("SELHAM",B4157)),ISNUMBER(SEARCH("LHAFLA",B4157)),ISNUMBER(SEARCH("ZINE",B4157)),ISNUMBER(SEARCH("tiyay",B4157)),ISNUMBER(SEARCH("alouns",B4157)),ISNUMBER(SEARCH("lmhrat",B4157))),"The Al Itkane",IF(AND(ISNUMBER(SEARCH("CALIN",B4157)),ISNUMBER(SEARCH("RP",B4157)),NOT(ISNUMBER(SEARCH("VP",B4157)))),"Calin RP",IF(AND(ISNUMBER(SEARCH("CALIN",B4157)),ISNUMBER(SEARCH("VP",B4157))),"Calin VP",IF(AND(ISNUMBER(SEARCH("MIO",B4157)),OR(ISNUMBER(SEARCH("Vaisselle",B4157)),ISNUMBER(SEARCH("vaisselle",B4157)))),"Mio Liquid Vaisselle",IF(AND(ISNUMBER(SEARCH("MIO",B4157)),ISNUMBER(SEARCH("Javel",B4157))),"Mio Javel",IF(AND(ISNUMBER(SEARCH("MIO",B4157)),ISNUMBER(SEARCH("Matic",B4157))),"Mio Matic",IF(AND(ISNUMBER(SEARCH("MIO",B4157)),OR(ISNUMBER(SEARCH("Détérgent",B4157)),ISNUMBER(SEARCH("Poudre",B4157)),ISNUMBER(SEARCH("Semi Auto",B4157)),ISNUMBER(SEARCH("1KG",B4157)),ISNUMBER(SEARCH("500G",B4157)),ISNUMBER(SEARCH("10KG",B4157)),ISNUMBER(SEARCH("1.5K",B4157)),ISNUMBER(SEARCH("215G",B4157)),ISNUMBER(SEARCH("350G",B4157)),ISNUMBER(SEARCH("90G",B4157)),ISNUMBER(SEARCH("Gold",B4157)),ISNUMBER(SEARCH("Citron",B4157)),ISNUMBER(SEARCH("Rose",B4157)),ISNUMBER(SEARCH("Lessive",B4157))),NOT(OR(ISNUMBER(SEARCH("Vaisselle",B4157)),ISNUMBER(SEARCH("Javel",B4157)),ISNUMBER(SEARCH("Matic",B4157)),ISNUMBER(SEARCH("Nettoyant",B4157)),ISNUMBER(SEARCH("Pâte",B4157)),ISNUMBER(SEARCH("Lave",B4157)),ISNUMBER(SEARCH("Détartrant",B4157))))),"Mio main (1k+500gr)",IF(AND(ISNUMBER(SEARCH("PAPILLON",B4157)),OR(ISNUMBER(SEARCH("Papier",B4157)),ISNUMBER(SEARCH("Hygiénique",B4157)),ISNUMBER(SEARCH("HYGIÉNIQUE",B4157))),NOT(OR(ISNUMBER(SEARCH("Lingette",B4157)),ISNUMBER(SEARCH("Mouchoir",B4157))))),"Papillon Papier",IF(OR(ISNUMBER(SEARCH("TAJ AL SAHAR",B4157)),ISNUMBER(SEARCH("TAJ BLADI",B4157)),ISNUMBER(SEARCH("TAJ BELADI",B4157)),ISNUMBER(SEARCH("Tilal Assahra",B4157)),ISNUMBER(SEARCH("Jawharat Asahra",B4157))),"TAJ SAHARA",IF(AND(OR(ISNUMBER(SEARCH("AL ITKANE",B4157)),ISNUMBER(SEARCH("ALITKANE",B4157)),ISNUMBER(SEARCH("PRESTO",B4157))),NOT(OR(ISNUMBER(SEARCH("Thé",B4157)),ISNUMBER(SEARCH("THE ",B4157)),ISNUMBER(SEARCH("thé",B4157)),ISNUMBER(SEARCH("SELHAM",B4157)),ISNUMBER(SEARCH("LHAFLA",B4157)),ISNUMBER(SEARCH("ZINE",B4157)),ISNUMBER(SEARCH("tiyay",B4157)),ISNUMBER(SEARCH("alouns",B4157)),ISNUMBER(SEARCH("lmhrat",B4157))))),"Al Itkrans + Presto",IF(OR(ISNUMBER(SEARCH("DALAA",B4157)),ISNUMBER(SEARCH("CS-DALAA",B4157)),ISNUMBER(SEARCH("DALINA",B4157))),"Dalaa VP / Baqqal / RP",IF(OR(LEFT(UPPER(B4157),4)="MIA ",LEFT(UPPER(B4157),6)="CS-MIA"),"Mia",IF(OR(LEFT(UPPER(B4157),5)="NOVA ",LEFT(UPPER(B4157),7)="CS-NOVA"),"Nova",IF(OR(ISNUMBER(SEARCH("PRIMA ",B4157)),ISNUMBER(SEARCH("CS-PRIMA",B4157))),"Prima",IF(OR(ISNUMBER(SEARCH("Douceur",B4157)),ISNUMBER(SEARCH("DOUCEUR",B4157))),"Douceur",IF(OR(ISNUMBER(SEARCH("SANGO",B4157)),ISNUMBER(SEARCH("CS-SANGO",B4157))),"SANGO",IF(ISNUMBER(SEARCH("BLANDOUX",B4157)),"Blandoux",IF(ISNUMBER(SEARCH("SHIWAMI",B4157)),"Shiwame",IF(ISNUMBER(SEARCH("KELLOGG",B4157)),"Kelloggs",IF(OR(ISNUMBER(SEARCH("TOBIGO",B4157)),ISNUMBER(SEARCH("DWIST",B4157))),"Tobigo",IF(OR(ISNUMBER(SEARCH("MARISOL",B4157)),ISNUMBER(SEARCH("MARESOL",B4157))),"Maresol",IF(OR(ISNUMBER(SEARCH("TAKIS",B4157)),ISNUMBER(SEARCH("TAKYS",B4157))),"TAKYS",IF(ISNUMBER(SEARCH("TAWIL",B4157)),"Tawil",IF(ISNUMBER(SEARCH("FROMY",B4157)),"Fromy",""))))))))))))))))))))))))</f>
        <v/>
      </c>
    </row>
    <row r="4158" spans="1:3" ht="18" hidden="1" customHeight="1" x14ac:dyDescent="0.3">
      <c r="A4158" s="3" t="str">
        <f>Products!A4120</f>
        <v>ART04010</v>
      </c>
      <c r="B4158" s="3" t="str">
        <f>Products!B4120</f>
        <v>PASCOLI préparation alimentaire à tartiner étuit 4x24</v>
      </c>
      <c r="C4158" s="3" t="str">
        <f>IF(OR(ISNUMBER(SEARCH("SELHAM",B4158)),ISNUMBER(SEARCH("LHAFLA",B4158)),ISNUMBER(SEARCH("ZINE",B4158)),ISNUMBER(SEARCH("tiyay",B4158)),ISNUMBER(SEARCH("alouns",B4158)),ISNUMBER(SEARCH("lmhrat",B4158))),"The Al Itkane",IF(AND(ISNUMBER(SEARCH("CALIN",B4158)),ISNUMBER(SEARCH("RP",B4158)),NOT(ISNUMBER(SEARCH("VP",B4158)))),"Calin RP",IF(AND(ISNUMBER(SEARCH("CALIN",B4158)),ISNUMBER(SEARCH("VP",B4158))),"Calin VP",IF(AND(ISNUMBER(SEARCH("MIO",B4158)),OR(ISNUMBER(SEARCH("Vaisselle",B4158)),ISNUMBER(SEARCH("vaisselle",B4158)))),"Mio Liquid Vaisselle",IF(AND(ISNUMBER(SEARCH("MIO",B4158)),ISNUMBER(SEARCH("Javel",B4158))),"Mio Javel",IF(AND(ISNUMBER(SEARCH("MIO",B4158)),ISNUMBER(SEARCH("Matic",B4158))),"Mio Matic",IF(AND(ISNUMBER(SEARCH("MIO",B4158)),OR(ISNUMBER(SEARCH("Détérgent",B4158)),ISNUMBER(SEARCH("Poudre",B4158)),ISNUMBER(SEARCH("Semi Auto",B4158)),ISNUMBER(SEARCH("1KG",B4158)),ISNUMBER(SEARCH("500G",B4158)),ISNUMBER(SEARCH("10KG",B4158)),ISNUMBER(SEARCH("1.5K",B4158)),ISNUMBER(SEARCH("215G",B4158)),ISNUMBER(SEARCH("350G",B4158)),ISNUMBER(SEARCH("90G",B4158)),ISNUMBER(SEARCH("Gold",B4158)),ISNUMBER(SEARCH("Citron",B4158)),ISNUMBER(SEARCH("Rose",B4158)),ISNUMBER(SEARCH("Lessive",B4158))),NOT(OR(ISNUMBER(SEARCH("Vaisselle",B4158)),ISNUMBER(SEARCH("Javel",B4158)),ISNUMBER(SEARCH("Matic",B4158)),ISNUMBER(SEARCH("Nettoyant",B4158)),ISNUMBER(SEARCH("Pâte",B4158)),ISNUMBER(SEARCH("Lave",B4158)),ISNUMBER(SEARCH("Détartrant",B4158))))),"Mio main (1k+500gr)",IF(AND(ISNUMBER(SEARCH("PAPILLON",B4158)),OR(ISNUMBER(SEARCH("Papier",B4158)),ISNUMBER(SEARCH("Hygiénique",B4158)),ISNUMBER(SEARCH("HYGIÉNIQUE",B4158))),NOT(OR(ISNUMBER(SEARCH("Lingette",B4158)),ISNUMBER(SEARCH("Mouchoir",B4158))))),"Papillon Papier",IF(OR(ISNUMBER(SEARCH("TAJ AL SAHAR",B4158)),ISNUMBER(SEARCH("TAJ BLADI",B4158)),ISNUMBER(SEARCH("TAJ BELADI",B4158)),ISNUMBER(SEARCH("Tilal Assahra",B4158)),ISNUMBER(SEARCH("Jawharat Asahra",B4158))),"TAJ SAHARA",IF(AND(OR(ISNUMBER(SEARCH("AL ITKANE",B4158)),ISNUMBER(SEARCH("ALITKANE",B4158)),ISNUMBER(SEARCH("PRESTO",B4158))),NOT(OR(ISNUMBER(SEARCH("Thé",B4158)),ISNUMBER(SEARCH("THE ",B4158)),ISNUMBER(SEARCH("thé",B4158)),ISNUMBER(SEARCH("SELHAM",B4158)),ISNUMBER(SEARCH("LHAFLA",B4158)),ISNUMBER(SEARCH("ZINE",B4158)),ISNUMBER(SEARCH("tiyay",B4158)),ISNUMBER(SEARCH("alouns",B4158)),ISNUMBER(SEARCH("lmhrat",B4158))))),"Al Itkrans + Presto",IF(OR(ISNUMBER(SEARCH("DALAA",B4158)),ISNUMBER(SEARCH("CS-DALAA",B4158)),ISNUMBER(SEARCH("DALINA",B4158))),"Dalaa VP / Baqqal / RP",IF(OR(LEFT(UPPER(B4158),4)="MIA ",LEFT(UPPER(B4158),6)="CS-MIA"),"Mia",IF(OR(LEFT(UPPER(B4158),5)="NOVA ",LEFT(UPPER(B4158),7)="CS-NOVA"),"Nova",IF(OR(ISNUMBER(SEARCH("PRIMA ",B4158)),ISNUMBER(SEARCH("CS-PRIMA",B4158))),"Prima",IF(OR(ISNUMBER(SEARCH("Douceur",B4158)),ISNUMBER(SEARCH("DOUCEUR",B4158))),"Douceur",IF(OR(ISNUMBER(SEARCH("SANGO",B4158)),ISNUMBER(SEARCH("CS-SANGO",B4158))),"SANGO",IF(ISNUMBER(SEARCH("BLANDOUX",B4158)),"Blandoux",IF(ISNUMBER(SEARCH("SHIWAMI",B4158)),"Shiwame",IF(ISNUMBER(SEARCH("KELLOGG",B4158)),"Kelloggs",IF(OR(ISNUMBER(SEARCH("TOBIGO",B4158)),ISNUMBER(SEARCH("DWIST",B4158))),"Tobigo",IF(OR(ISNUMBER(SEARCH("MARISOL",B4158)),ISNUMBER(SEARCH("MARESOL",B4158))),"Maresol",IF(OR(ISNUMBER(SEARCH("TAKIS",B4158)),ISNUMBER(SEARCH("TAKYS",B4158))),"TAKYS",IF(ISNUMBER(SEARCH("TAWIL",B4158)),"Tawil",IF(ISNUMBER(SEARCH("FROMY",B4158)),"Fromy",""))))))))))))))))))))))))</f>
        <v/>
      </c>
    </row>
    <row r="4159" spans="1:3" ht="18" hidden="1" customHeight="1" x14ac:dyDescent="0.3">
      <c r="A4159" s="3" t="str">
        <f>Products!A4121</f>
        <v>ART04011</v>
      </c>
      <c r="B4159" s="3" t="str">
        <f>Products!B4121</f>
        <v>PASCOLI préparation alimentaire à tartiner sauce tomate 350 g</v>
      </c>
      <c r="C4159" s="3" t="str">
        <f>IF(OR(ISNUMBER(SEARCH("SELHAM",B4159)),ISNUMBER(SEARCH("LHAFLA",B4159)),ISNUMBER(SEARCH("ZINE",B4159)),ISNUMBER(SEARCH("tiyay",B4159)),ISNUMBER(SEARCH("alouns",B4159)),ISNUMBER(SEARCH("lmhrat",B4159))),"The Al Itkane",IF(AND(ISNUMBER(SEARCH("CALIN",B4159)),ISNUMBER(SEARCH("RP",B4159)),NOT(ISNUMBER(SEARCH("VP",B4159)))),"Calin RP",IF(AND(ISNUMBER(SEARCH("CALIN",B4159)),ISNUMBER(SEARCH("VP",B4159))),"Calin VP",IF(AND(ISNUMBER(SEARCH("MIO",B4159)),OR(ISNUMBER(SEARCH("Vaisselle",B4159)),ISNUMBER(SEARCH("vaisselle",B4159)))),"Mio Liquid Vaisselle",IF(AND(ISNUMBER(SEARCH("MIO",B4159)),ISNUMBER(SEARCH("Javel",B4159))),"Mio Javel",IF(AND(ISNUMBER(SEARCH("MIO",B4159)),ISNUMBER(SEARCH("Matic",B4159))),"Mio Matic",IF(AND(ISNUMBER(SEARCH("MIO",B4159)),OR(ISNUMBER(SEARCH("Détérgent",B4159)),ISNUMBER(SEARCH("Poudre",B4159)),ISNUMBER(SEARCH("Semi Auto",B4159)),ISNUMBER(SEARCH("1KG",B4159)),ISNUMBER(SEARCH("500G",B4159)),ISNUMBER(SEARCH("10KG",B4159)),ISNUMBER(SEARCH("1.5K",B4159)),ISNUMBER(SEARCH("215G",B4159)),ISNUMBER(SEARCH("350G",B4159)),ISNUMBER(SEARCH("90G",B4159)),ISNUMBER(SEARCH("Gold",B4159)),ISNUMBER(SEARCH("Citron",B4159)),ISNUMBER(SEARCH("Rose",B4159)),ISNUMBER(SEARCH("Lessive",B4159))),NOT(OR(ISNUMBER(SEARCH("Vaisselle",B4159)),ISNUMBER(SEARCH("Javel",B4159)),ISNUMBER(SEARCH("Matic",B4159)),ISNUMBER(SEARCH("Nettoyant",B4159)),ISNUMBER(SEARCH("Pâte",B4159)),ISNUMBER(SEARCH("Lave",B4159)),ISNUMBER(SEARCH("Détartrant",B4159))))),"Mio main (1k+500gr)",IF(AND(ISNUMBER(SEARCH("PAPILLON",B4159)),OR(ISNUMBER(SEARCH("Papier",B4159)),ISNUMBER(SEARCH("Hygiénique",B4159)),ISNUMBER(SEARCH("HYGIÉNIQUE",B4159))),NOT(OR(ISNUMBER(SEARCH("Lingette",B4159)),ISNUMBER(SEARCH("Mouchoir",B4159))))),"Papillon Papier",IF(OR(ISNUMBER(SEARCH("TAJ AL SAHAR",B4159)),ISNUMBER(SEARCH("TAJ BLADI",B4159)),ISNUMBER(SEARCH("TAJ BELADI",B4159)),ISNUMBER(SEARCH("Tilal Assahra",B4159)),ISNUMBER(SEARCH("Jawharat Asahra",B4159))),"TAJ SAHARA",IF(AND(OR(ISNUMBER(SEARCH("AL ITKANE",B4159)),ISNUMBER(SEARCH("ALITKANE",B4159)),ISNUMBER(SEARCH("PRESTO",B4159))),NOT(OR(ISNUMBER(SEARCH("Thé",B4159)),ISNUMBER(SEARCH("THE ",B4159)),ISNUMBER(SEARCH("thé",B4159)),ISNUMBER(SEARCH("SELHAM",B4159)),ISNUMBER(SEARCH("LHAFLA",B4159)),ISNUMBER(SEARCH("ZINE",B4159)),ISNUMBER(SEARCH("tiyay",B4159)),ISNUMBER(SEARCH("alouns",B4159)),ISNUMBER(SEARCH("lmhrat",B4159))))),"Al Itkrans + Presto",IF(OR(ISNUMBER(SEARCH("DALAA",B4159)),ISNUMBER(SEARCH("CS-DALAA",B4159)),ISNUMBER(SEARCH("DALINA",B4159))),"Dalaa VP / Baqqal / RP",IF(OR(LEFT(UPPER(B4159),4)="MIA ",LEFT(UPPER(B4159),6)="CS-MIA"),"Mia",IF(OR(LEFT(UPPER(B4159),5)="NOVA ",LEFT(UPPER(B4159),7)="CS-NOVA"),"Nova",IF(OR(ISNUMBER(SEARCH("PRIMA ",B4159)),ISNUMBER(SEARCH("CS-PRIMA",B4159))),"Prima",IF(OR(ISNUMBER(SEARCH("Douceur",B4159)),ISNUMBER(SEARCH("DOUCEUR",B4159))),"Douceur",IF(OR(ISNUMBER(SEARCH("SANGO",B4159)),ISNUMBER(SEARCH("CS-SANGO",B4159))),"SANGO",IF(ISNUMBER(SEARCH("BLANDOUX",B4159)),"Blandoux",IF(ISNUMBER(SEARCH("SHIWAMI",B4159)),"Shiwame",IF(ISNUMBER(SEARCH("KELLOGG",B4159)),"Kelloggs",IF(OR(ISNUMBER(SEARCH("TOBIGO",B4159)),ISNUMBER(SEARCH("DWIST",B4159))),"Tobigo",IF(OR(ISNUMBER(SEARCH("MARISOL",B4159)),ISNUMBER(SEARCH("MARESOL",B4159))),"Maresol",IF(OR(ISNUMBER(SEARCH("TAKIS",B4159)),ISNUMBER(SEARCH("TAKYS",B4159))),"TAKYS",IF(ISNUMBER(SEARCH("TAWIL",B4159)),"Tawil",IF(ISNUMBER(SEARCH("FROMY",B4159)),"Fromy",""))))))))))))))))))))))))</f>
        <v/>
      </c>
    </row>
    <row r="4160" spans="1:3" ht="18" hidden="1" customHeight="1" x14ac:dyDescent="0.3">
      <c r="A4160" s="3" t="str">
        <f>Products!A4122</f>
        <v>ART04012</v>
      </c>
      <c r="B4160" s="3" t="str">
        <f>Products!B4122</f>
        <v>ELSADA gel douche lavande relaxante 750 ml</v>
      </c>
      <c r="C4160" s="3" t="str">
        <f>IF(OR(ISNUMBER(SEARCH("SELHAM",B4160)),ISNUMBER(SEARCH("LHAFLA",B4160)),ISNUMBER(SEARCH("ZINE",B4160)),ISNUMBER(SEARCH("tiyay",B4160)),ISNUMBER(SEARCH("alouns",B4160)),ISNUMBER(SEARCH("lmhrat",B4160))),"The Al Itkane",IF(AND(ISNUMBER(SEARCH("CALIN",B4160)),ISNUMBER(SEARCH("RP",B4160)),NOT(ISNUMBER(SEARCH("VP",B4160)))),"Calin RP",IF(AND(ISNUMBER(SEARCH("CALIN",B4160)),ISNUMBER(SEARCH("VP",B4160))),"Calin VP",IF(AND(ISNUMBER(SEARCH("MIO",B4160)),OR(ISNUMBER(SEARCH("Vaisselle",B4160)),ISNUMBER(SEARCH("vaisselle",B4160)))),"Mio Liquid Vaisselle",IF(AND(ISNUMBER(SEARCH("MIO",B4160)),ISNUMBER(SEARCH("Javel",B4160))),"Mio Javel",IF(AND(ISNUMBER(SEARCH("MIO",B4160)),ISNUMBER(SEARCH("Matic",B4160))),"Mio Matic",IF(AND(ISNUMBER(SEARCH("MIO",B4160)),OR(ISNUMBER(SEARCH("Détérgent",B4160)),ISNUMBER(SEARCH("Poudre",B4160)),ISNUMBER(SEARCH("Semi Auto",B4160)),ISNUMBER(SEARCH("1KG",B4160)),ISNUMBER(SEARCH("500G",B4160)),ISNUMBER(SEARCH("10KG",B4160)),ISNUMBER(SEARCH("1.5K",B4160)),ISNUMBER(SEARCH("215G",B4160)),ISNUMBER(SEARCH("350G",B4160)),ISNUMBER(SEARCH("90G",B4160)),ISNUMBER(SEARCH("Gold",B4160)),ISNUMBER(SEARCH("Citron",B4160)),ISNUMBER(SEARCH("Rose",B4160)),ISNUMBER(SEARCH("Lessive",B4160))),NOT(OR(ISNUMBER(SEARCH("Vaisselle",B4160)),ISNUMBER(SEARCH("Javel",B4160)),ISNUMBER(SEARCH("Matic",B4160)),ISNUMBER(SEARCH("Nettoyant",B4160)),ISNUMBER(SEARCH("Pâte",B4160)),ISNUMBER(SEARCH("Lave",B4160)),ISNUMBER(SEARCH("Détartrant",B4160))))),"Mio main (1k+500gr)",IF(AND(ISNUMBER(SEARCH("PAPILLON",B4160)),OR(ISNUMBER(SEARCH("Papier",B4160)),ISNUMBER(SEARCH("Hygiénique",B4160)),ISNUMBER(SEARCH("HYGIÉNIQUE",B4160))),NOT(OR(ISNUMBER(SEARCH("Lingette",B4160)),ISNUMBER(SEARCH("Mouchoir",B4160))))),"Papillon Papier",IF(OR(ISNUMBER(SEARCH("TAJ AL SAHAR",B4160)),ISNUMBER(SEARCH("TAJ BLADI",B4160)),ISNUMBER(SEARCH("TAJ BELADI",B4160)),ISNUMBER(SEARCH("Tilal Assahra",B4160)),ISNUMBER(SEARCH("Jawharat Asahra",B4160))),"TAJ SAHARA",IF(AND(OR(ISNUMBER(SEARCH("AL ITKANE",B4160)),ISNUMBER(SEARCH("ALITKANE",B4160)),ISNUMBER(SEARCH("PRESTO",B4160))),NOT(OR(ISNUMBER(SEARCH("Thé",B4160)),ISNUMBER(SEARCH("THE ",B4160)),ISNUMBER(SEARCH("thé",B4160)),ISNUMBER(SEARCH("SELHAM",B4160)),ISNUMBER(SEARCH("LHAFLA",B4160)),ISNUMBER(SEARCH("ZINE",B4160)),ISNUMBER(SEARCH("tiyay",B4160)),ISNUMBER(SEARCH("alouns",B4160)),ISNUMBER(SEARCH("lmhrat",B4160))))),"Al Itkrans + Presto",IF(OR(ISNUMBER(SEARCH("DALAA",B4160)),ISNUMBER(SEARCH("CS-DALAA",B4160)),ISNUMBER(SEARCH("DALINA",B4160))),"Dalaa VP / Baqqal / RP",IF(OR(LEFT(UPPER(B4160),4)="MIA ",LEFT(UPPER(B4160),6)="CS-MIA"),"Mia",IF(OR(LEFT(UPPER(B4160),5)="NOVA ",LEFT(UPPER(B4160),7)="CS-NOVA"),"Nova",IF(OR(ISNUMBER(SEARCH("PRIMA ",B4160)),ISNUMBER(SEARCH("CS-PRIMA",B4160))),"Prima",IF(OR(ISNUMBER(SEARCH("Douceur",B4160)),ISNUMBER(SEARCH("DOUCEUR",B4160))),"Douceur",IF(OR(ISNUMBER(SEARCH("SANGO",B4160)),ISNUMBER(SEARCH("CS-SANGO",B4160))),"SANGO",IF(ISNUMBER(SEARCH("BLANDOUX",B4160)),"Blandoux",IF(ISNUMBER(SEARCH("SHIWAMI",B4160)),"Shiwame",IF(ISNUMBER(SEARCH("KELLOGG",B4160)),"Kelloggs",IF(OR(ISNUMBER(SEARCH("TOBIGO",B4160)),ISNUMBER(SEARCH("DWIST",B4160))),"Tobigo",IF(OR(ISNUMBER(SEARCH("MARISOL",B4160)),ISNUMBER(SEARCH("MARESOL",B4160))),"Maresol",IF(OR(ISNUMBER(SEARCH("TAKIS",B4160)),ISNUMBER(SEARCH("TAKYS",B4160))),"TAKYS",IF(ISNUMBER(SEARCH("TAWIL",B4160)),"Tawil",IF(ISNUMBER(SEARCH("FROMY",B4160)),"Fromy",""))))))))))))))))))))))))</f>
        <v/>
      </c>
    </row>
    <row r="4161" spans="1:3" ht="18" hidden="1" customHeight="1" x14ac:dyDescent="0.3">
      <c r="A4161" s="3" t="str">
        <f>Products!A4123</f>
        <v>ART04013</v>
      </c>
      <c r="B4161" s="3" t="str">
        <f>Products!B4123</f>
        <v>ELSADA gel douche fraîcheur du pin 750 ml</v>
      </c>
      <c r="C4161" s="3" t="str">
        <f>IF(OR(ISNUMBER(SEARCH("SELHAM",B4161)),ISNUMBER(SEARCH("LHAFLA",B4161)),ISNUMBER(SEARCH("ZINE",B4161)),ISNUMBER(SEARCH("tiyay",B4161)),ISNUMBER(SEARCH("alouns",B4161)),ISNUMBER(SEARCH("lmhrat",B4161))),"The Al Itkane",IF(AND(ISNUMBER(SEARCH("CALIN",B4161)),ISNUMBER(SEARCH("RP",B4161)),NOT(ISNUMBER(SEARCH("VP",B4161)))),"Calin RP",IF(AND(ISNUMBER(SEARCH("CALIN",B4161)),ISNUMBER(SEARCH("VP",B4161))),"Calin VP",IF(AND(ISNUMBER(SEARCH("MIO",B4161)),OR(ISNUMBER(SEARCH("Vaisselle",B4161)),ISNUMBER(SEARCH("vaisselle",B4161)))),"Mio Liquid Vaisselle",IF(AND(ISNUMBER(SEARCH("MIO",B4161)),ISNUMBER(SEARCH("Javel",B4161))),"Mio Javel",IF(AND(ISNUMBER(SEARCH("MIO",B4161)),ISNUMBER(SEARCH("Matic",B4161))),"Mio Matic",IF(AND(ISNUMBER(SEARCH("MIO",B4161)),OR(ISNUMBER(SEARCH("Détérgent",B4161)),ISNUMBER(SEARCH("Poudre",B4161)),ISNUMBER(SEARCH("Semi Auto",B4161)),ISNUMBER(SEARCH("1KG",B4161)),ISNUMBER(SEARCH("500G",B4161)),ISNUMBER(SEARCH("10KG",B4161)),ISNUMBER(SEARCH("1.5K",B4161)),ISNUMBER(SEARCH("215G",B4161)),ISNUMBER(SEARCH("350G",B4161)),ISNUMBER(SEARCH("90G",B4161)),ISNUMBER(SEARCH("Gold",B4161)),ISNUMBER(SEARCH("Citron",B4161)),ISNUMBER(SEARCH("Rose",B4161)),ISNUMBER(SEARCH("Lessive",B4161))),NOT(OR(ISNUMBER(SEARCH("Vaisselle",B4161)),ISNUMBER(SEARCH("Javel",B4161)),ISNUMBER(SEARCH("Matic",B4161)),ISNUMBER(SEARCH("Nettoyant",B4161)),ISNUMBER(SEARCH("Pâte",B4161)),ISNUMBER(SEARCH("Lave",B4161)),ISNUMBER(SEARCH("Détartrant",B4161))))),"Mio main (1k+500gr)",IF(AND(ISNUMBER(SEARCH("PAPILLON",B4161)),OR(ISNUMBER(SEARCH("Papier",B4161)),ISNUMBER(SEARCH("Hygiénique",B4161)),ISNUMBER(SEARCH("HYGIÉNIQUE",B4161))),NOT(OR(ISNUMBER(SEARCH("Lingette",B4161)),ISNUMBER(SEARCH("Mouchoir",B4161))))),"Papillon Papier",IF(OR(ISNUMBER(SEARCH("TAJ AL SAHAR",B4161)),ISNUMBER(SEARCH("TAJ BLADI",B4161)),ISNUMBER(SEARCH("TAJ BELADI",B4161)),ISNUMBER(SEARCH("Tilal Assahra",B4161)),ISNUMBER(SEARCH("Jawharat Asahra",B4161))),"TAJ SAHARA",IF(AND(OR(ISNUMBER(SEARCH("AL ITKANE",B4161)),ISNUMBER(SEARCH("ALITKANE",B4161)),ISNUMBER(SEARCH("PRESTO",B4161))),NOT(OR(ISNUMBER(SEARCH("Thé",B4161)),ISNUMBER(SEARCH("THE ",B4161)),ISNUMBER(SEARCH("thé",B4161)),ISNUMBER(SEARCH("SELHAM",B4161)),ISNUMBER(SEARCH("LHAFLA",B4161)),ISNUMBER(SEARCH("ZINE",B4161)),ISNUMBER(SEARCH("tiyay",B4161)),ISNUMBER(SEARCH("alouns",B4161)),ISNUMBER(SEARCH("lmhrat",B4161))))),"Al Itkrans + Presto",IF(OR(ISNUMBER(SEARCH("DALAA",B4161)),ISNUMBER(SEARCH("CS-DALAA",B4161)),ISNUMBER(SEARCH("DALINA",B4161))),"Dalaa VP / Baqqal / RP",IF(OR(LEFT(UPPER(B4161),4)="MIA ",LEFT(UPPER(B4161),6)="CS-MIA"),"Mia",IF(OR(LEFT(UPPER(B4161),5)="NOVA ",LEFT(UPPER(B4161),7)="CS-NOVA"),"Nova",IF(OR(ISNUMBER(SEARCH("PRIMA ",B4161)),ISNUMBER(SEARCH("CS-PRIMA",B4161))),"Prima",IF(OR(ISNUMBER(SEARCH("Douceur",B4161)),ISNUMBER(SEARCH("DOUCEUR",B4161))),"Douceur",IF(OR(ISNUMBER(SEARCH("SANGO",B4161)),ISNUMBER(SEARCH("CS-SANGO",B4161))),"SANGO",IF(ISNUMBER(SEARCH("BLANDOUX",B4161)),"Blandoux",IF(ISNUMBER(SEARCH("SHIWAMI",B4161)),"Shiwame",IF(ISNUMBER(SEARCH("KELLOGG",B4161)),"Kelloggs",IF(OR(ISNUMBER(SEARCH("TOBIGO",B4161)),ISNUMBER(SEARCH("DWIST",B4161))),"Tobigo",IF(OR(ISNUMBER(SEARCH("MARISOL",B4161)),ISNUMBER(SEARCH("MARESOL",B4161))),"Maresol",IF(OR(ISNUMBER(SEARCH("TAKIS",B4161)),ISNUMBER(SEARCH("TAKYS",B4161))),"TAKYS",IF(ISNUMBER(SEARCH("TAWIL",B4161)),"Tawil",IF(ISNUMBER(SEARCH("FROMY",B4161)),"Fromy",""))))))))))))))))))))))))</f>
        <v/>
      </c>
    </row>
    <row r="4162" spans="1:3" ht="18" hidden="1" customHeight="1" x14ac:dyDescent="0.3">
      <c r="A4162" s="3" t="str">
        <f>Products!A4124</f>
        <v>ART04014</v>
      </c>
      <c r="B4162" s="3" t="str">
        <f>Products!B4124</f>
        <v>ELSADA gel douche nuits de Marrakech 750 ml</v>
      </c>
      <c r="C4162" s="3" t="str">
        <f>IF(OR(ISNUMBER(SEARCH("SELHAM",B4162)),ISNUMBER(SEARCH("LHAFLA",B4162)),ISNUMBER(SEARCH("ZINE",B4162)),ISNUMBER(SEARCH("tiyay",B4162)),ISNUMBER(SEARCH("alouns",B4162)),ISNUMBER(SEARCH("lmhrat",B4162))),"The Al Itkane",IF(AND(ISNUMBER(SEARCH("CALIN",B4162)),ISNUMBER(SEARCH("RP",B4162)),NOT(ISNUMBER(SEARCH("VP",B4162)))),"Calin RP",IF(AND(ISNUMBER(SEARCH("CALIN",B4162)),ISNUMBER(SEARCH("VP",B4162))),"Calin VP",IF(AND(ISNUMBER(SEARCH("MIO",B4162)),OR(ISNUMBER(SEARCH("Vaisselle",B4162)),ISNUMBER(SEARCH("vaisselle",B4162)))),"Mio Liquid Vaisselle",IF(AND(ISNUMBER(SEARCH("MIO",B4162)),ISNUMBER(SEARCH("Javel",B4162))),"Mio Javel",IF(AND(ISNUMBER(SEARCH("MIO",B4162)),ISNUMBER(SEARCH("Matic",B4162))),"Mio Matic",IF(AND(ISNUMBER(SEARCH("MIO",B4162)),OR(ISNUMBER(SEARCH("Détérgent",B4162)),ISNUMBER(SEARCH("Poudre",B4162)),ISNUMBER(SEARCH("Semi Auto",B4162)),ISNUMBER(SEARCH("1KG",B4162)),ISNUMBER(SEARCH("500G",B4162)),ISNUMBER(SEARCH("10KG",B4162)),ISNUMBER(SEARCH("1.5K",B4162)),ISNUMBER(SEARCH("215G",B4162)),ISNUMBER(SEARCH("350G",B4162)),ISNUMBER(SEARCH("90G",B4162)),ISNUMBER(SEARCH("Gold",B4162)),ISNUMBER(SEARCH("Citron",B4162)),ISNUMBER(SEARCH("Rose",B4162)),ISNUMBER(SEARCH("Lessive",B4162))),NOT(OR(ISNUMBER(SEARCH("Vaisselle",B4162)),ISNUMBER(SEARCH("Javel",B4162)),ISNUMBER(SEARCH("Matic",B4162)),ISNUMBER(SEARCH("Nettoyant",B4162)),ISNUMBER(SEARCH("Pâte",B4162)),ISNUMBER(SEARCH("Lave",B4162)),ISNUMBER(SEARCH("Détartrant",B4162))))),"Mio main (1k+500gr)",IF(AND(ISNUMBER(SEARCH("PAPILLON",B4162)),OR(ISNUMBER(SEARCH("Papier",B4162)),ISNUMBER(SEARCH("Hygiénique",B4162)),ISNUMBER(SEARCH("HYGIÉNIQUE",B4162))),NOT(OR(ISNUMBER(SEARCH("Lingette",B4162)),ISNUMBER(SEARCH("Mouchoir",B4162))))),"Papillon Papier",IF(OR(ISNUMBER(SEARCH("TAJ AL SAHAR",B4162)),ISNUMBER(SEARCH("TAJ BLADI",B4162)),ISNUMBER(SEARCH("TAJ BELADI",B4162)),ISNUMBER(SEARCH("Tilal Assahra",B4162)),ISNUMBER(SEARCH("Jawharat Asahra",B4162))),"TAJ SAHARA",IF(AND(OR(ISNUMBER(SEARCH("AL ITKANE",B4162)),ISNUMBER(SEARCH("ALITKANE",B4162)),ISNUMBER(SEARCH("PRESTO",B4162))),NOT(OR(ISNUMBER(SEARCH("Thé",B4162)),ISNUMBER(SEARCH("THE ",B4162)),ISNUMBER(SEARCH("thé",B4162)),ISNUMBER(SEARCH("SELHAM",B4162)),ISNUMBER(SEARCH("LHAFLA",B4162)),ISNUMBER(SEARCH("ZINE",B4162)),ISNUMBER(SEARCH("tiyay",B4162)),ISNUMBER(SEARCH("alouns",B4162)),ISNUMBER(SEARCH("lmhrat",B4162))))),"Al Itkrans + Presto",IF(OR(ISNUMBER(SEARCH("DALAA",B4162)),ISNUMBER(SEARCH("CS-DALAA",B4162)),ISNUMBER(SEARCH("DALINA",B4162))),"Dalaa VP / Baqqal / RP",IF(OR(LEFT(UPPER(B4162),4)="MIA ",LEFT(UPPER(B4162),6)="CS-MIA"),"Mia",IF(OR(LEFT(UPPER(B4162),5)="NOVA ",LEFT(UPPER(B4162),7)="CS-NOVA"),"Nova",IF(OR(ISNUMBER(SEARCH("PRIMA ",B4162)),ISNUMBER(SEARCH("CS-PRIMA",B4162))),"Prima",IF(OR(ISNUMBER(SEARCH("Douceur",B4162)),ISNUMBER(SEARCH("DOUCEUR",B4162))),"Douceur",IF(OR(ISNUMBER(SEARCH("SANGO",B4162)),ISNUMBER(SEARCH("CS-SANGO",B4162))),"SANGO",IF(ISNUMBER(SEARCH("BLANDOUX",B4162)),"Blandoux",IF(ISNUMBER(SEARCH("SHIWAMI",B4162)),"Shiwame",IF(ISNUMBER(SEARCH("KELLOGG",B4162)),"Kelloggs",IF(OR(ISNUMBER(SEARCH("TOBIGO",B4162)),ISNUMBER(SEARCH("DWIST",B4162))),"Tobigo",IF(OR(ISNUMBER(SEARCH("MARISOL",B4162)),ISNUMBER(SEARCH("MARESOL",B4162))),"Maresol",IF(OR(ISNUMBER(SEARCH("TAKIS",B4162)),ISNUMBER(SEARCH("TAKYS",B4162))),"TAKYS",IF(ISNUMBER(SEARCH("TAWIL",B4162)),"Tawil",IF(ISNUMBER(SEARCH("FROMY",B4162)),"Fromy",""))))))))))))))))))))))))</f>
        <v/>
      </c>
    </row>
    <row r="4163" spans="1:3" ht="18" hidden="1" customHeight="1" x14ac:dyDescent="0.3">
      <c r="A4163" s="3" t="str">
        <f>Products!A4125</f>
        <v>ART04015</v>
      </c>
      <c r="B4163" s="3" t="str">
        <f>Products!B4125</f>
        <v>ELSADA gel douche hibiscus exotiques 750 ml</v>
      </c>
      <c r="C4163" s="3" t="str">
        <f>IF(OR(ISNUMBER(SEARCH("SELHAM",B4163)),ISNUMBER(SEARCH("LHAFLA",B4163)),ISNUMBER(SEARCH("ZINE",B4163)),ISNUMBER(SEARCH("tiyay",B4163)),ISNUMBER(SEARCH("alouns",B4163)),ISNUMBER(SEARCH("lmhrat",B4163))),"The Al Itkane",IF(AND(ISNUMBER(SEARCH("CALIN",B4163)),ISNUMBER(SEARCH("RP",B4163)),NOT(ISNUMBER(SEARCH("VP",B4163)))),"Calin RP",IF(AND(ISNUMBER(SEARCH("CALIN",B4163)),ISNUMBER(SEARCH("VP",B4163))),"Calin VP",IF(AND(ISNUMBER(SEARCH("MIO",B4163)),OR(ISNUMBER(SEARCH("Vaisselle",B4163)),ISNUMBER(SEARCH("vaisselle",B4163)))),"Mio Liquid Vaisselle",IF(AND(ISNUMBER(SEARCH("MIO",B4163)),ISNUMBER(SEARCH("Javel",B4163))),"Mio Javel",IF(AND(ISNUMBER(SEARCH("MIO",B4163)),ISNUMBER(SEARCH("Matic",B4163))),"Mio Matic",IF(AND(ISNUMBER(SEARCH("MIO",B4163)),OR(ISNUMBER(SEARCH("Détérgent",B4163)),ISNUMBER(SEARCH("Poudre",B4163)),ISNUMBER(SEARCH("Semi Auto",B4163)),ISNUMBER(SEARCH("1KG",B4163)),ISNUMBER(SEARCH("500G",B4163)),ISNUMBER(SEARCH("10KG",B4163)),ISNUMBER(SEARCH("1.5K",B4163)),ISNUMBER(SEARCH("215G",B4163)),ISNUMBER(SEARCH("350G",B4163)),ISNUMBER(SEARCH("90G",B4163)),ISNUMBER(SEARCH("Gold",B4163)),ISNUMBER(SEARCH("Citron",B4163)),ISNUMBER(SEARCH("Rose",B4163)),ISNUMBER(SEARCH("Lessive",B4163))),NOT(OR(ISNUMBER(SEARCH("Vaisselle",B4163)),ISNUMBER(SEARCH("Javel",B4163)),ISNUMBER(SEARCH("Matic",B4163)),ISNUMBER(SEARCH("Nettoyant",B4163)),ISNUMBER(SEARCH("Pâte",B4163)),ISNUMBER(SEARCH("Lave",B4163)),ISNUMBER(SEARCH("Détartrant",B4163))))),"Mio main (1k+500gr)",IF(AND(ISNUMBER(SEARCH("PAPILLON",B4163)),OR(ISNUMBER(SEARCH("Papier",B4163)),ISNUMBER(SEARCH("Hygiénique",B4163)),ISNUMBER(SEARCH("HYGIÉNIQUE",B4163))),NOT(OR(ISNUMBER(SEARCH("Lingette",B4163)),ISNUMBER(SEARCH("Mouchoir",B4163))))),"Papillon Papier",IF(OR(ISNUMBER(SEARCH("TAJ AL SAHAR",B4163)),ISNUMBER(SEARCH("TAJ BLADI",B4163)),ISNUMBER(SEARCH("TAJ BELADI",B4163)),ISNUMBER(SEARCH("Tilal Assahra",B4163)),ISNUMBER(SEARCH("Jawharat Asahra",B4163))),"TAJ SAHARA",IF(AND(OR(ISNUMBER(SEARCH("AL ITKANE",B4163)),ISNUMBER(SEARCH("ALITKANE",B4163)),ISNUMBER(SEARCH("PRESTO",B4163))),NOT(OR(ISNUMBER(SEARCH("Thé",B4163)),ISNUMBER(SEARCH("THE ",B4163)),ISNUMBER(SEARCH("thé",B4163)),ISNUMBER(SEARCH("SELHAM",B4163)),ISNUMBER(SEARCH("LHAFLA",B4163)),ISNUMBER(SEARCH("ZINE",B4163)),ISNUMBER(SEARCH("tiyay",B4163)),ISNUMBER(SEARCH("alouns",B4163)),ISNUMBER(SEARCH("lmhrat",B4163))))),"Al Itkrans + Presto",IF(OR(ISNUMBER(SEARCH("DALAA",B4163)),ISNUMBER(SEARCH("CS-DALAA",B4163)),ISNUMBER(SEARCH("DALINA",B4163))),"Dalaa VP / Baqqal / RP",IF(OR(LEFT(UPPER(B4163),4)="MIA ",LEFT(UPPER(B4163),6)="CS-MIA"),"Mia",IF(OR(LEFT(UPPER(B4163),5)="NOVA ",LEFT(UPPER(B4163),7)="CS-NOVA"),"Nova",IF(OR(ISNUMBER(SEARCH("PRIMA ",B4163)),ISNUMBER(SEARCH("CS-PRIMA",B4163))),"Prima",IF(OR(ISNUMBER(SEARCH("Douceur",B4163)),ISNUMBER(SEARCH("DOUCEUR",B4163))),"Douceur",IF(OR(ISNUMBER(SEARCH("SANGO",B4163)),ISNUMBER(SEARCH("CS-SANGO",B4163))),"SANGO",IF(ISNUMBER(SEARCH("BLANDOUX",B4163)),"Blandoux",IF(ISNUMBER(SEARCH("SHIWAMI",B4163)),"Shiwame",IF(ISNUMBER(SEARCH("KELLOGG",B4163)),"Kelloggs",IF(OR(ISNUMBER(SEARCH("TOBIGO",B4163)),ISNUMBER(SEARCH("DWIST",B4163))),"Tobigo",IF(OR(ISNUMBER(SEARCH("MARISOL",B4163)),ISNUMBER(SEARCH("MARESOL",B4163))),"Maresol",IF(OR(ISNUMBER(SEARCH("TAKIS",B4163)),ISNUMBER(SEARCH("TAKYS",B4163))),"TAKYS",IF(ISNUMBER(SEARCH("TAWIL",B4163)),"Tawil",IF(ISNUMBER(SEARCH("FROMY",B4163)),"Fromy",""))))))))))))))))))))))))</f>
        <v/>
      </c>
    </row>
    <row r="4164" spans="1:3" ht="18" hidden="1" customHeight="1" x14ac:dyDescent="0.3">
      <c r="A4164" s="3" t="str">
        <f>Products!A4126</f>
        <v>ART04016</v>
      </c>
      <c r="B4164" s="3" t="str">
        <f>Products!B4126</f>
        <v>ELSADA gel douche fleurs tropicales 750 ml</v>
      </c>
      <c r="C4164" s="3" t="str">
        <f>IF(OR(ISNUMBER(SEARCH("SELHAM",B4164)),ISNUMBER(SEARCH("LHAFLA",B4164)),ISNUMBER(SEARCH("ZINE",B4164)),ISNUMBER(SEARCH("tiyay",B4164)),ISNUMBER(SEARCH("alouns",B4164)),ISNUMBER(SEARCH("lmhrat",B4164))),"The Al Itkane",IF(AND(ISNUMBER(SEARCH("CALIN",B4164)),ISNUMBER(SEARCH("RP",B4164)),NOT(ISNUMBER(SEARCH("VP",B4164)))),"Calin RP",IF(AND(ISNUMBER(SEARCH("CALIN",B4164)),ISNUMBER(SEARCH("VP",B4164))),"Calin VP",IF(AND(ISNUMBER(SEARCH("MIO",B4164)),OR(ISNUMBER(SEARCH("Vaisselle",B4164)),ISNUMBER(SEARCH("vaisselle",B4164)))),"Mio Liquid Vaisselle",IF(AND(ISNUMBER(SEARCH("MIO",B4164)),ISNUMBER(SEARCH("Javel",B4164))),"Mio Javel",IF(AND(ISNUMBER(SEARCH("MIO",B4164)),ISNUMBER(SEARCH("Matic",B4164))),"Mio Matic",IF(AND(ISNUMBER(SEARCH("MIO",B4164)),OR(ISNUMBER(SEARCH("Détérgent",B4164)),ISNUMBER(SEARCH("Poudre",B4164)),ISNUMBER(SEARCH("Semi Auto",B4164)),ISNUMBER(SEARCH("1KG",B4164)),ISNUMBER(SEARCH("500G",B4164)),ISNUMBER(SEARCH("10KG",B4164)),ISNUMBER(SEARCH("1.5K",B4164)),ISNUMBER(SEARCH("215G",B4164)),ISNUMBER(SEARCH("350G",B4164)),ISNUMBER(SEARCH("90G",B4164)),ISNUMBER(SEARCH("Gold",B4164)),ISNUMBER(SEARCH("Citron",B4164)),ISNUMBER(SEARCH("Rose",B4164)),ISNUMBER(SEARCH("Lessive",B4164))),NOT(OR(ISNUMBER(SEARCH("Vaisselle",B4164)),ISNUMBER(SEARCH("Javel",B4164)),ISNUMBER(SEARCH("Matic",B4164)),ISNUMBER(SEARCH("Nettoyant",B4164)),ISNUMBER(SEARCH("Pâte",B4164)),ISNUMBER(SEARCH("Lave",B4164)),ISNUMBER(SEARCH("Détartrant",B4164))))),"Mio main (1k+500gr)",IF(AND(ISNUMBER(SEARCH("PAPILLON",B4164)),OR(ISNUMBER(SEARCH("Papier",B4164)),ISNUMBER(SEARCH("Hygiénique",B4164)),ISNUMBER(SEARCH("HYGIÉNIQUE",B4164))),NOT(OR(ISNUMBER(SEARCH("Lingette",B4164)),ISNUMBER(SEARCH("Mouchoir",B4164))))),"Papillon Papier",IF(OR(ISNUMBER(SEARCH("TAJ AL SAHAR",B4164)),ISNUMBER(SEARCH("TAJ BLADI",B4164)),ISNUMBER(SEARCH("TAJ BELADI",B4164)),ISNUMBER(SEARCH("Tilal Assahra",B4164)),ISNUMBER(SEARCH("Jawharat Asahra",B4164))),"TAJ SAHARA",IF(AND(OR(ISNUMBER(SEARCH("AL ITKANE",B4164)),ISNUMBER(SEARCH("ALITKANE",B4164)),ISNUMBER(SEARCH("PRESTO",B4164))),NOT(OR(ISNUMBER(SEARCH("Thé",B4164)),ISNUMBER(SEARCH("THE ",B4164)),ISNUMBER(SEARCH("thé",B4164)),ISNUMBER(SEARCH("SELHAM",B4164)),ISNUMBER(SEARCH("LHAFLA",B4164)),ISNUMBER(SEARCH("ZINE",B4164)),ISNUMBER(SEARCH("tiyay",B4164)),ISNUMBER(SEARCH("alouns",B4164)),ISNUMBER(SEARCH("lmhrat",B4164))))),"Al Itkrans + Presto",IF(OR(ISNUMBER(SEARCH("DALAA",B4164)),ISNUMBER(SEARCH("CS-DALAA",B4164)),ISNUMBER(SEARCH("DALINA",B4164))),"Dalaa VP / Baqqal / RP",IF(OR(LEFT(UPPER(B4164),4)="MIA ",LEFT(UPPER(B4164),6)="CS-MIA"),"Mia",IF(OR(LEFT(UPPER(B4164),5)="NOVA ",LEFT(UPPER(B4164),7)="CS-NOVA"),"Nova",IF(OR(ISNUMBER(SEARCH("PRIMA ",B4164)),ISNUMBER(SEARCH("CS-PRIMA",B4164))),"Prima",IF(OR(ISNUMBER(SEARCH("Douceur",B4164)),ISNUMBER(SEARCH("DOUCEUR",B4164))),"Douceur",IF(OR(ISNUMBER(SEARCH("SANGO",B4164)),ISNUMBER(SEARCH("CS-SANGO",B4164))),"SANGO",IF(ISNUMBER(SEARCH("BLANDOUX",B4164)),"Blandoux",IF(ISNUMBER(SEARCH("SHIWAMI",B4164)),"Shiwame",IF(ISNUMBER(SEARCH("KELLOGG",B4164)),"Kelloggs",IF(OR(ISNUMBER(SEARCH("TOBIGO",B4164)),ISNUMBER(SEARCH("DWIST",B4164))),"Tobigo",IF(OR(ISNUMBER(SEARCH("MARISOL",B4164)),ISNUMBER(SEARCH("MARESOL",B4164))),"Maresol",IF(OR(ISNUMBER(SEARCH("TAKIS",B4164)),ISNUMBER(SEARCH("TAKYS",B4164))),"TAKYS",IF(ISNUMBER(SEARCH("TAWIL",B4164)),"Tawil",IF(ISNUMBER(SEARCH("FROMY",B4164)),"Fromy",""))))))))))))))))))))))))</f>
        <v/>
      </c>
    </row>
    <row r="4165" spans="1:3" ht="18" hidden="1" customHeight="1" x14ac:dyDescent="0.3">
      <c r="A4165" s="3" t="str">
        <f>Products!A4127</f>
        <v>ART04017</v>
      </c>
      <c r="B4165" s="3" t="str">
        <f>Products!B4127</f>
        <v>ELSADA savon liquide mains framboise &amp; vanille 440 ml</v>
      </c>
      <c r="C4165" s="3" t="str">
        <f>IF(OR(ISNUMBER(SEARCH("SELHAM",B4165)),ISNUMBER(SEARCH("LHAFLA",B4165)),ISNUMBER(SEARCH("ZINE",B4165)),ISNUMBER(SEARCH("tiyay",B4165)),ISNUMBER(SEARCH("alouns",B4165)),ISNUMBER(SEARCH("lmhrat",B4165))),"The Al Itkane",IF(AND(ISNUMBER(SEARCH("CALIN",B4165)),ISNUMBER(SEARCH("RP",B4165)),NOT(ISNUMBER(SEARCH("VP",B4165)))),"Calin RP",IF(AND(ISNUMBER(SEARCH("CALIN",B4165)),ISNUMBER(SEARCH("VP",B4165))),"Calin VP",IF(AND(ISNUMBER(SEARCH("MIO",B4165)),OR(ISNUMBER(SEARCH("Vaisselle",B4165)),ISNUMBER(SEARCH("vaisselle",B4165)))),"Mio Liquid Vaisselle",IF(AND(ISNUMBER(SEARCH("MIO",B4165)),ISNUMBER(SEARCH("Javel",B4165))),"Mio Javel",IF(AND(ISNUMBER(SEARCH("MIO",B4165)),ISNUMBER(SEARCH("Matic",B4165))),"Mio Matic",IF(AND(ISNUMBER(SEARCH("MIO",B4165)),OR(ISNUMBER(SEARCH("Détérgent",B4165)),ISNUMBER(SEARCH("Poudre",B4165)),ISNUMBER(SEARCH("Semi Auto",B4165)),ISNUMBER(SEARCH("1KG",B4165)),ISNUMBER(SEARCH("500G",B4165)),ISNUMBER(SEARCH("10KG",B4165)),ISNUMBER(SEARCH("1.5K",B4165)),ISNUMBER(SEARCH("215G",B4165)),ISNUMBER(SEARCH("350G",B4165)),ISNUMBER(SEARCH("90G",B4165)),ISNUMBER(SEARCH("Gold",B4165)),ISNUMBER(SEARCH("Citron",B4165)),ISNUMBER(SEARCH("Rose",B4165)),ISNUMBER(SEARCH("Lessive",B4165))),NOT(OR(ISNUMBER(SEARCH("Vaisselle",B4165)),ISNUMBER(SEARCH("Javel",B4165)),ISNUMBER(SEARCH("Matic",B4165)),ISNUMBER(SEARCH("Nettoyant",B4165)),ISNUMBER(SEARCH("Pâte",B4165)),ISNUMBER(SEARCH("Lave",B4165)),ISNUMBER(SEARCH("Détartrant",B4165))))),"Mio main (1k+500gr)",IF(AND(ISNUMBER(SEARCH("PAPILLON",B4165)),OR(ISNUMBER(SEARCH("Papier",B4165)),ISNUMBER(SEARCH("Hygiénique",B4165)),ISNUMBER(SEARCH("HYGIÉNIQUE",B4165))),NOT(OR(ISNUMBER(SEARCH("Lingette",B4165)),ISNUMBER(SEARCH("Mouchoir",B4165))))),"Papillon Papier",IF(OR(ISNUMBER(SEARCH("TAJ AL SAHAR",B4165)),ISNUMBER(SEARCH("TAJ BLADI",B4165)),ISNUMBER(SEARCH("TAJ BELADI",B4165)),ISNUMBER(SEARCH("Tilal Assahra",B4165)),ISNUMBER(SEARCH("Jawharat Asahra",B4165))),"TAJ SAHARA",IF(AND(OR(ISNUMBER(SEARCH("AL ITKANE",B4165)),ISNUMBER(SEARCH("ALITKANE",B4165)),ISNUMBER(SEARCH("PRESTO",B4165))),NOT(OR(ISNUMBER(SEARCH("Thé",B4165)),ISNUMBER(SEARCH("THE ",B4165)),ISNUMBER(SEARCH("thé",B4165)),ISNUMBER(SEARCH("SELHAM",B4165)),ISNUMBER(SEARCH("LHAFLA",B4165)),ISNUMBER(SEARCH("ZINE",B4165)),ISNUMBER(SEARCH("tiyay",B4165)),ISNUMBER(SEARCH("alouns",B4165)),ISNUMBER(SEARCH("lmhrat",B4165))))),"Al Itkrans + Presto",IF(OR(ISNUMBER(SEARCH("DALAA",B4165)),ISNUMBER(SEARCH("CS-DALAA",B4165)),ISNUMBER(SEARCH("DALINA",B4165))),"Dalaa VP / Baqqal / RP",IF(OR(LEFT(UPPER(B4165),4)="MIA ",LEFT(UPPER(B4165),6)="CS-MIA"),"Mia",IF(OR(LEFT(UPPER(B4165),5)="NOVA ",LEFT(UPPER(B4165),7)="CS-NOVA"),"Nova",IF(OR(ISNUMBER(SEARCH("PRIMA ",B4165)),ISNUMBER(SEARCH("CS-PRIMA",B4165))),"Prima",IF(OR(ISNUMBER(SEARCH("Douceur",B4165)),ISNUMBER(SEARCH("DOUCEUR",B4165))),"Douceur",IF(OR(ISNUMBER(SEARCH("SANGO",B4165)),ISNUMBER(SEARCH("CS-SANGO",B4165))),"SANGO",IF(ISNUMBER(SEARCH("BLANDOUX",B4165)),"Blandoux",IF(ISNUMBER(SEARCH("SHIWAMI",B4165)),"Shiwame",IF(ISNUMBER(SEARCH("KELLOGG",B4165)),"Kelloggs",IF(OR(ISNUMBER(SEARCH("TOBIGO",B4165)),ISNUMBER(SEARCH("DWIST",B4165))),"Tobigo",IF(OR(ISNUMBER(SEARCH("MARISOL",B4165)),ISNUMBER(SEARCH("MARESOL",B4165))),"Maresol",IF(OR(ISNUMBER(SEARCH("TAKIS",B4165)),ISNUMBER(SEARCH("TAKYS",B4165))),"TAKYS",IF(ISNUMBER(SEARCH("TAWIL",B4165)),"Tawil",IF(ISNUMBER(SEARCH("FROMY",B4165)),"Fromy",""))))))))))))))))))))))))</f>
        <v/>
      </c>
    </row>
    <row r="4166" spans="1:3" ht="18" hidden="1" customHeight="1" x14ac:dyDescent="0.3">
      <c r="A4166" s="3" t="str">
        <f>Products!A4128</f>
        <v>ART04019</v>
      </c>
      <c r="B4166" s="3" t="str">
        <f>Products!B4128</f>
        <v>ELSADA savon liquide mains huile d’olive &amp; miel 440 ml</v>
      </c>
      <c r="C4166" s="3" t="str">
        <f>IF(OR(ISNUMBER(SEARCH("SELHAM",B4166)),ISNUMBER(SEARCH("LHAFLA",B4166)),ISNUMBER(SEARCH("ZINE",B4166)),ISNUMBER(SEARCH("tiyay",B4166)),ISNUMBER(SEARCH("alouns",B4166)),ISNUMBER(SEARCH("lmhrat",B4166))),"The Al Itkane",IF(AND(ISNUMBER(SEARCH("CALIN",B4166)),ISNUMBER(SEARCH("RP",B4166)),NOT(ISNUMBER(SEARCH("VP",B4166)))),"Calin RP",IF(AND(ISNUMBER(SEARCH("CALIN",B4166)),ISNUMBER(SEARCH("VP",B4166))),"Calin VP",IF(AND(ISNUMBER(SEARCH("MIO",B4166)),OR(ISNUMBER(SEARCH("Vaisselle",B4166)),ISNUMBER(SEARCH("vaisselle",B4166)))),"Mio Liquid Vaisselle",IF(AND(ISNUMBER(SEARCH("MIO",B4166)),ISNUMBER(SEARCH("Javel",B4166))),"Mio Javel",IF(AND(ISNUMBER(SEARCH("MIO",B4166)),ISNUMBER(SEARCH("Matic",B4166))),"Mio Matic",IF(AND(ISNUMBER(SEARCH("MIO",B4166)),OR(ISNUMBER(SEARCH("Détérgent",B4166)),ISNUMBER(SEARCH("Poudre",B4166)),ISNUMBER(SEARCH("Semi Auto",B4166)),ISNUMBER(SEARCH("1KG",B4166)),ISNUMBER(SEARCH("500G",B4166)),ISNUMBER(SEARCH("10KG",B4166)),ISNUMBER(SEARCH("1.5K",B4166)),ISNUMBER(SEARCH("215G",B4166)),ISNUMBER(SEARCH("350G",B4166)),ISNUMBER(SEARCH("90G",B4166)),ISNUMBER(SEARCH("Gold",B4166)),ISNUMBER(SEARCH("Citron",B4166)),ISNUMBER(SEARCH("Rose",B4166)),ISNUMBER(SEARCH("Lessive",B4166))),NOT(OR(ISNUMBER(SEARCH("Vaisselle",B4166)),ISNUMBER(SEARCH("Javel",B4166)),ISNUMBER(SEARCH("Matic",B4166)),ISNUMBER(SEARCH("Nettoyant",B4166)),ISNUMBER(SEARCH("Pâte",B4166)),ISNUMBER(SEARCH("Lave",B4166)),ISNUMBER(SEARCH("Détartrant",B4166))))),"Mio main (1k+500gr)",IF(AND(ISNUMBER(SEARCH("PAPILLON",B4166)),OR(ISNUMBER(SEARCH("Papier",B4166)),ISNUMBER(SEARCH("Hygiénique",B4166)),ISNUMBER(SEARCH("HYGIÉNIQUE",B4166))),NOT(OR(ISNUMBER(SEARCH("Lingette",B4166)),ISNUMBER(SEARCH("Mouchoir",B4166))))),"Papillon Papier",IF(OR(ISNUMBER(SEARCH("TAJ AL SAHAR",B4166)),ISNUMBER(SEARCH("TAJ BLADI",B4166)),ISNUMBER(SEARCH("TAJ BELADI",B4166)),ISNUMBER(SEARCH("Tilal Assahra",B4166)),ISNUMBER(SEARCH("Jawharat Asahra",B4166))),"TAJ SAHARA",IF(AND(OR(ISNUMBER(SEARCH("AL ITKANE",B4166)),ISNUMBER(SEARCH("ALITKANE",B4166)),ISNUMBER(SEARCH("PRESTO",B4166))),NOT(OR(ISNUMBER(SEARCH("Thé",B4166)),ISNUMBER(SEARCH("THE ",B4166)),ISNUMBER(SEARCH("thé",B4166)),ISNUMBER(SEARCH("SELHAM",B4166)),ISNUMBER(SEARCH("LHAFLA",B4166)),ISNUMBER(SEARCH("ZINE",B4166)),ISNUMBER(SEARCH("tiyay",B4166)),ISNUMBER(SEARCH("alouns",B4166)),ISNUMBER(SEARCH("lmhrat",B4166))))),"Al Itkrans + Presto",IF(OR(ISNUMBER(SEARCH("DALAA",B4166)),ISNUMBER(SEARCH("CS-DALAA",B4166)),ISNUMBER(SEARCH("DALINA",B4166))),"Dalaa VP / Baqqal / RP",IF(OR(LEFT(UPPER(B4166),4)="MIA ",LEFT(UPPER(B4166),6)="CS-MIA"),"Mia",IF(OR(LEFT(UPPER(B4166),5)="NOVA ",LEFT(UPPER(B4166),7)="CS-NOVA"),"Nova",IF(OR(ISNUMBER(SEARCH("PRIMA ",B4166)),ISNUMBER(SEARCH("CS-PRIMA",B4166))),"Prima",IF(OR(ISNUMBER(SEARCH("Douceur",B4166)),ISNUMBER(SEARCH("DOUCEUR",B4166))),"Douceur",IF(OR(ISNUMBER(SEARCH("SANGO",B4166)),ISNUMBER(SEARCH("CS-SANGO",B4166))),"SANGO",IF(ISNUMBER(SEARCH("BLANDOUX",B4166)),"Blandoux",IF(ISNUMBER(SEARCH("SHIWAMI",B4166)),"Shiwame",IF(ISNUMBER(SEARCH("KELLOGG",B4166)),"Kelloggs",IF(OR(ISNUMBER(SEARCH("TOBIGO",B4166)),ISNUMBER(SEARCH("DWIST",B4166))),"Tobigo",IF(OR(ISNUMBER(SEARCH("MARISOL",B4166)),ISNUMBER(SEARCH("MARESOL",B4166))),"Maresol",IF(OR(ISNUMBER(SEARCH("TAKIS",B4166)),ISNUMBER(SEARCH("TAKYS",B4166))),"TAKYS",IF(ISNUMBER(SEARCH("TAWIL",B4166)),"Tawil",IF(ISNUMBER(SEARCH("FROMY",B4166)),"Fromy",""))))))))))))))))))))))))</f>
        <v/>
      </c>
    </row>
    <row r="4167" spans="1:3" ht="18" hidden="1" customHeight="1" x14ac:dyDescent="0.3">
      <c r="A4167" s="3" t="str">
        <f>Products!A4129</f>
        <v>ART04020</v>
      </c>
      <c r="B4167" s="3" t="str">
        <f>Products!B4129</f>
        <v>ELSADA savon liquide mains baies &amp; orchidée noire 440 ml</v>
      </c>
      <c r="C4167" s="3" t="str">
        <f>IF(OR(ISNUMBER(SEARCH("SELHAM",B4167)),ISNUMBER(SEARCH("LHAFLA",B4167)),ISNUMBER(SEARCH("ZINE",B4167)),ISNUMBER(SEARCH("tiyay",B4167)),ISNUMBER(SEARCH("alouns",B4167)),ISNUMBER(SEARCH("lmhrat",B4167))),"The Al Itkane",IF(AND(ISNUMBER(SEARCH("CALIN",B4167)),ISNUMBER(SEARCH("RP",B4167)),NOT(ISNUMBER(SEARCH("VP",B4167)))),"Calin RP",IF(AND(ISNUMBER(SEARCH("CALIN",B4167)),ISNUMBER(SEARCH("VP",B4167))),"Calin VP",IF(AND(ISNUMBER(SEARCH("MIO",B4167)),OR(ISNUMBER(SEARCH("Vaisselle",B4167)),ISNUMBER(SEARCH("vaisselle",B4167)))),"Mio Liquid Vaisselle",IF(AND(ISNUMBER(SEARCH("MIO",B4167)),ISNUMBER(SEARCH("Javel",B4167))),"Mio Javel",IF(AND(ISNUMBER(SEARCH("MIO",B4167)),ISNUMBER(SEARCH("Matic",B4167))),"Mio Matic",IF(AND(ISNUMBER(SEARCH("MIO",B4167)),OR(ISNUMBER(SEARCH("Détérgent",B4167)),ISNUMBER(SEARCH("Poudre",B4167)),ISNUMBER(SEARCH("Semi Auto",B4167)),ISNUMBER(SEARCH("1KG",B4167)),ISNUMBER(SEARCH("500G",B4167)),ISNUMBER(SEARCH("10KG",B4167)),ISNUMBER(SEARCH("1.5K",B4167)),ISNUMBER(SEARCH("215G",B4167)),ISNUMBER(SEARCH("350G",B4167)),ISNUMBER(SEARCH("90G",B4167)),ISNUMBER(SEARCH("Gold",B4167)),ISNUMBER(SEARCH("Citron",B4167)),ISNUMBER(SEARCH("Rose",B4167)),ISNUMBER(SEARCH("Lessive",B4167))),NOT(OR(ISNUMBER(SEARCH("Vaisselle",B4167)),ISNUMBER(SEARCH("Javel",B4167)),ISNUMBER(SEARCH("Matic",B4167)),ISNUMBER(SEARCH("Nettoyant",B4167)),ISNUMBER(SEARCH("Pâte",B4167)),ISNUMBER(SEARCH("Lave",B4167)),ISNUMBER(SEARCH("Détartrant",B4167))))),"Mio main (1k+500gr)",IF(AND(ISNUMBER(SEARCH("PAPILLON",B4167)),OR(ISNUMBER(SEARCH("Papier",B4167)),ISNUMBER(SEARCH("Hygiénique",B4167)),ISNUMBER(SEARCH("HYGIÉNIQUE",B4167))),NOT(OR(ISNUMBER(SEARCH("Lingette",B4167)),ISNUMBER(SEARCH("Mouchoir",B4167))))),"Papillon Papier",IF(OR(ISNUMBER(SEARCH("TAJ AL SAHAR",B4167)),ISNUMBER(SEARCH("TAJ BLADI",B4167)),ISNUMBER(SEARCH("TAJ BELADI",B4167)),ISNUMBER(SEARCH("Tilal Assahra",B4167)),ISNUMBER(SEARCH("Jawharat Asahra",B4167))),"TAJ SAHARA",IF(AND(OR(ISNUMBER(SEARCH("AL ITKANE",B4167)),ISNUMBER(SEARCH("ALITKANE",B4167)),ISNUMBER(SEARCH("PRESTO",B4167))),NOT(OR(ISNUMBER(SEARCH("Thé",B4167)),ISNUMBER(SEARCH("THE ",B4167)),ISNUMBER(SEARCH("thé",B4167)),ISNUMBER(SEARCH("SELHAM",B4167)),ISNUMBER(SEARCH("LHAFLA",B4167)),ISNUMBER(SEARCH("ZINE",B4167)),ISNUMBER(SEARCH("tiyay",B4167)),ISNUMBER(SEARCH("alouns",B4167)),ISNUMBER(SEARCH("lmhrat",B4167))))),"Al Itkrans + Presto",IF(OR(ISNUMBER(SEARCH("DALAA",B4167)),ISNUMBER(SEARCH("CS-DALAA",B4167)),ISNUMBER(SEARCH("DALINA",B4167))),"Dalaa VP / Baqqal / RP",IF(OR(LEFT(UPPER(B4167),4)="MIA ",LEFT(UPPER(B4167),6)="CS-MIA"),"Mia",IF(OR(LEFT(UPPER(B4167),5)="NOVA ",LEFT(UPPER(B4167),7)="CS-NOVA"),"Nova",IF(OR(ISNUMBER(SEARCH("PRIMA ",B4167)),ISNUMBER(SEARCH("CS-PRIMA",B4167))),"Prima",IF(OR(ISNUMBER(SEARCH("Douceur",B4167)),ISNUMBER(SEARCH("DOUCEUR",B4167))),"Douceur",IF(OR(ISNUMBER(SEARCH("SANGO",B4167)),ISNUMBER(SEARCH("CS-SANGO",B4167))),"SANGO",IF(ISNUMBER(SEARCH("BLANDOUX",B4167)),"Blandoux",IF(ISNUMBER(SEARCH("SHIWAMI",B4167)),"Shiwame",IF(ISNUMBER(SEARCH("KELLOGG",B4167)),"Kelloggs",IF(OR(ISNUMBER(SEARCH("TOBIGO",B4167)),ISNUMBER(SEARCH("DWIST",B4167))),"Tobigo",IF(OR(ISNUMBER(SEARCH("MARISOL",B4167)),ISNUMBER(SEARCH("MARESOL",B4167))),"Maresol",IF(OR(ISNUMBER(SEARCH("TAKIS",B4167)),ISNUMBER(SEARCH("TAKYS",B4167))),"TAKYS",IF(ISNUMBER(SEARCH("TAWIL",B4167)),"Tawil",IF(ISNUMBER(SEARCH("FROMY",B4167)),"Fromy",""))))))))))))))))))))))))</f>
        <v/>
      </c>
    </row>
    <row r="4168" spans="1:3" ht="18" hidden="1" customHeight="1" x14ac:dyDescent="0.3">
      <c r="A4168" s="3" t="str">
        <f>Products!A4134</f>
        <v>CF405155</v>
      </c>
      <c r="B4168" s="3" t="str">
        <f>Products!B4134</f>
        <v>Ketchup Sora Squeeze</v>
      </c>
      <c r="C4168" s="3" t="str">
        <f>IF(OR(ISNUMBER(SEARCH("SELHAM",B4168)),ISNUMBER(SEARCH("LHAFLA",B4168)),ISNUMBER(SEARCH("ZINE",B4168)),ISNUMBER(SEARCH("tiyay",B4168)),ISNUMBER(SEARCH("alouns",B4168)),ISNUMBER(SEARCH("lmhrat",B4168))),"The Al Itkane",IF(AND(ISNUMBER(SEARCH("CALIN",B4168)),ISNUMBER(SEARCH("RP",B4168)),NOT(ISNUMBER(SEARCH("VP",B4168)))),"Calin RP",IF(AND(ISNUMBER(SEARCH("CALIN",B4168)),ISNUMBER(SEARCH("VP",B4168))),"Calin VP",IF(AND(ISNUMBER(SEARCH("MIO",B4168)),OR(ISNUMBER(SEARCH("Vaisselle",B4168)),ISNUMBER(SEARCH("vaisselle",B4168)))),"Mio Liquid Vaisselle",IF(AND(ISNUMBER(SEARCH("MIO",B4168)),ISNUMBER(SEARCH("Javel",B4168))),"Mio Javel",IF(AND(ISNUMBER(SEARCH("MIO",B4168)),ISNUMBER(SEARCH("Matic",B4168))),"Mio Matic",IF(AND(ISNUMBER(SEARCH("MIO",B4168)),OR(ISNUMBER(SEARCH("Détérgent",B4168)),ISNUMBER(SEARCH("Poudre",B4168)),ISNUMBER(SEARCH("Semi Auto",B4168)),ISNUMBER(SEARCH("1KG",B4168)),ISNUMBER(SEARCH("500G",B4168)),ISNUMBER(SEARCH("10KG",B4168)),ISNUMBER(SEARCH("1.5K",B4168)),ISNUMBER(SEARCH("215G",B4168)),ISNUMBER(SEARCH("350G",B4168)),ISNUMBER(SEARCH("90G",B4168)),ISNUMBER(SEARCH("Gold",B4168)),ISNUMBER(SEARCH("Citron",B4168)),ISNUMBER(SEARCH("Rose",B4168)),ISNUMBER(SEARCH("Lessive",B4168))),NOT(OR(ISNUMBER(SEARCH("Vaisselle",B4168)),ISNUMBER(SEARCH("Javel",B4168)),ISNUMBER(SEARCH("Matic",B4168)),ISNUMBER(SEARCH("Nettoyant",B4168)),ISNUMBER(SEARCH("Pâte",B4168)),ISNUMBER(SEARCH("Lave",B4168)),ISNUMBER(SEARCH("Détartrant",B4168))))),"Mio main (1k+500gr)",IF(AND(ISNUMBER(SEARCH("PAPILLON",B4168)),OR(ISNUMBER(SEARCH("Papier",B4168)),ISNUMBER(SEARCH("Hygiénique",B4168)),ISNUMBER(SEARCH("HYGIÉNIQUE",B4168))),NOT(OR(ISNUMBER(SEARCH("Lingette",B4168)),ISNUMBER(SEARCH("Mouchoir",B4168))))),"Papillon Papier",IF(OR(ISNUMBER(SEARCH("TAJ AL SAHAR",B4168)),ISNUMBER(SEARCH("TAJ BLADI",B4168)),ISNUMBER(SEARCH("TAJ BELADI",B4168)),ISNUMBER(SEARCH("Tilal Assahra",B4168)),ISNUMBER(SEARCH("Jawharat Asahra",B4168))),"TAJ SAHARA",IF(AND(OR(ISNUMBER(SEARCH("AL ITKANE",B4168)),ISNUMBER(SEARCH("ALITKANE",B4168)),ISNUMBER(SEARCH("PRESTO",B4168))),NOT(OR(ISNUMBER(SEARCH("Thé",B4168)),ISNUMBER(SEARCH("THE ",B4168)),ISNUMBER(SEARCH("thé",B4168)),ISNUMBER(SEARCH("SELHAM",B4168)),ISNUMBER(SEARCH("LHAFLA",B4168)),ISNUMBER(SEARCH("ZINE",B4168)),ISNUMBER(SEARCH("tiyay",B4168)),ISNUMBER(SEARCH("alouns",B4168)),ISNUMBER(SEARCH("lmhrat",B4168))))),"Al Itkrans + Presto",IF(OR(ISNUMBER(SEARCH("DALAA",B4168)),ISNUMBER(SEARCH("CS-DALAA",B4168)),ISNUMBER(SEARCH("DALINA",B4168))),"Dalaa VP / Baqqal / RP",IF(OR(LEFT(UPPER(B4168),4)="MIA ",LEFT(UPPER(B4168),6)="CS-MIA"),"Mia",IF(OR(LEFT(UPPER(B4168),5)="NOVA ",LEFT(UPPER(B4168),7)="CS-NOVA"),"Nova",IF(OR(ISNUMBER(SEARCH("PRIMA ",B4168)),ISNUMBER(SEARCH("CS-PRIMA",B4168))),"Prima",IF(OR(ISNUMBER(SEARCH("Douceur",B4168)),ISNUMBER(SEARCH("DOUCEUR",B4168))),"Douceur",IF(OR(ISNUMBER(SEARCH("SANGO",B4168)),ISNUMBER(SEARCH("CS-SANGO",B4168))),"SANGO",IF(ISNUMBER(SEARCH("BLANDOUX",B4168)),"Blandoux",IF(ISNUMBER(SEARCH("SHIWAMI",B4168)),"Shiwame",IF(ISNUMBER(SEARCH("KELLOGG",B4168)),"Kelloggs",IF(OR(ISNUMBER(SEARCH("TOBIGO",B4168)),ISNUMBER(SEARCH("DWIST",B4168))),"Tobigo",IF(OR(ISNUMBER(SEARCH("MARISOL",B4168)),ISNUMBER(SEARCH("MARESOL",B4168))),"Maresol",IF(OR(ISNUMBER(SEARCH("TAKIS",B4168)),ISNUMBER(SEARCH("TAKYS",B4168))),"TAKYS",IF(ISNUMBER(SEARCH("TAWIL",B4168)),"Tawil",IF(ISNUMBER(SEARCH("FROMY",B4168)),"Fromy",""))))))))))))))))))))))))</f>
        <v/>
      </c>
    </row>
    <row r="4169" spans="1:3" ht="18" hidden="1" customHeight="1" x14ac:dyDescent="0.3">
      <c r="A4169" s="3" t="str">
        <f>Products!A4135</f>
        <v>CF405156</v>
      </c>
      <c r="B4169" s="3" t="str">
        <f>Products!B4135</f>
        <v>Mayonnaise Sora Squeeze</v>
      </c>
      <c r="C4169" s="3" t="str">
        <f>IF(OR(ISNUMBER(SEARCH("SELHAM",B4169)),ISNUMBER(SEARCH("LHAFLA",B4169)),ISNUMBER(SEARCH("ZINE",B4169)),ISNUMBER(SEARCH("tiyay",B4169)),ISNUMBER(SEARCH("alouns",B4169)),ISNUMBER(SEARCH("lmhrat",B4169))),"The Al Itkane",IF(AND(ISNUMBER(SEARCH("CALIN",B4169)),ISNUMBER(SEARCH("RP",B4169)),NOT(ISNUMBER(SEARCH("VP",B4169)))),"Calin RP",IF(AND(ISNUMBER(SEARCH("CALIN",B4169)),ISNUMBER(SEARCH("VP",B4169))),"Calin VP",IF(AND(ISNUMBER(SEARCH("MIO",B4169)),OR(ISNUMBER(SEARCH("Vaisselle",B4169)),ISNUMBER(SEARCH("vaisselle",B4169)))),"Mio Liquid Vaisselle",IF(AND(ISNUMBER(SEARCH("MIO",B4169)),ISNUMBER(SEARCH("Javel",B4169))),"Mio Javel",IF(AND(ISNUMBER(SEARCH("MIO",B4169)),ISNUMBER(SEARCH("Matic",B4169))),"Mio Matic",IF(AND(ISNUMBER(SEARCH("MIO",B4169)),OR(ISNUMBER(SEARCH("Détérgent",B4169)),ISNUMBER(SEARCH("Poudre",B4169)),ISNUMBER(SEARCH("Semi Auto",B4169)),ISNUMBER(SEARCH("1KG",B4169)),ISNUMBER(SEARCH("500G",B4169)),ISNUMBER(SEARCH("10KG",B4169)),ISNUMBER(SEARCH("1.5K",B4169)),ISNUMBER(SEARCH("215G",B4169)),ISNUMBER(SEARCH("350G",B4169)),ISNUMBER(SEARCH("90G",B4169)),ISNUMBER(SEARCH("Gold",B4169)),ISNUMBER(SEARCH("Citron",B4169)),ISNUMBER(SEARCH("Rose",B4169)),ISNUMBER(SEARCH("Lessive",B4169))),NOT(OR(ISNUMBER(SEARCH("Vaisselle",B4169)),ISNUMBER(SEARCH("Javel",B4169)),ISNUMBER(SEARCH("Matic",B4169)),ISNUMBER(SEARCH("Nettoyant",B4169)),ISNUMBER(SEARCH("Pâte",B4169)),ISNUMBER(SEARCH("Lave",B4169)),ISNUMBER(SEARCH("Détartrant",B4169))))),"Mio main (1k+500gr)",IF(AND(ISNUMBER(SEARCH("PAPILLON",B4169)),OR(ISNUMBER(SEARCH("Papier",B4169)),ISNUMBER(SEARCH("Hygiénique",B4169)),ISNUMBER(SEARCH("HYGIÉNIQUE",B4169))),NOT(OR(ISNUMBER(SEARCH("Lingette",B4169)),ISNUMBER(SEARCH("Mouchoir",B4169))))),"Papillon Papier",IF(OR(ISNUMBER(SEARCH("TAJ AL SAHAR",B4169)),ISNUMBER(SEARCH("TAJ BLADI",B4169)),ISNUMBER(SEARCH("TAJ BELADI",B4169)),ISNUMBER(SEARCH("Tilal Assahra",B4169)),ISNUMBER(SEARCH("Jawharat Asahra",B4169))),"TAJ SAHARA",IF(AND(OR(ISNUMBER(SEARCH("AL ITKANE",B4169)),ISNUMBER(SEARCH("ALITKANE",B4169)),ISNUMBER(SEARCH("PRESTO",B4169))),NOT(OR(ISNUMBER(SEARCH("Thé",B4169)),ISNUMBER(SEARCH("THE ",B4169)),ISNUMBER(SEARCH("thé",B4169)),ISNUMBER(SEARCH("SELHAM",B4169)),ISNUMBER(SEARCH("LHAFLA",B4169)),ISNUMBER(SEARCH("ZINE",B4169)),ISNUMBER(SEARCH("tiyay",B4169)),ISNUMBER(SEARCH("alouns",B4169)),ISNUMBER(SEARCH("lmhrat",B4169))))),"Al Itkrans + Presto",IF(OR(ISNUMBER(SEARCH("DALAA",B4169)),ISNUMBER(SEARCH("CS-DALAA",B4169)),ISNUMBER(SEARCH("DALINA",B4169))),"Dalaa VP / Baqqal / RP",IF(OR(LEFT(UPPER(B4169),4)="MIA ",LEFT(UPPER(B4169),6)="CS-MIA"),"Mia",IF(OR(LEFT(UPPER(B4169),5)="NOVA ",LEFT(UPPER(B4169),7)="CS-NOVA"),"Nova",IF(OR(ISNUMBER(SEARCH("PRIMA ",B4169)),ISNUMBER(SEARCH("CS-PRIMA",B4169))),"Prima",IF(OR(ISNUMBER(SEARCH("Douceur",B4169)),ISNUMBER(SEARCH("DOUCEUR",B4169))),"Douceur",IF(OR(ISNUMBER(SEARCH("SANGO",B4169)),ISNUMBER(SEARCH("CS-SANGO",B4169))),"SANGO",IF(ISNUMBER(SEARCH("BLANDOUX",B4169)),"Blandoux",IF(ISNUMBER(SEARCH("SHIWAMI",B4169)),"Shiwame",IF(ISNUMBER(SEARCH("KELLOGG",B4169)),"Kelloggs",IF(OR(ISNUMBER(SEARCH("TOBIGO",B4169)),ISNUMBER(SEARCH("DWIST",B4169))),"Tobigo",IF(OR(ISNUMBER(SEARCH("MARISOL",B4169)),ISNUMBER(SEARCH("MARESOL",B4169))),"Maresol",IF(OR(ISNUMBER(SEARCH("TAKIS",B4169)),ISNUMBER(SEARCH("TAKYS",B4169))),"TAKYS",IF(ISNUMBER(SEARCH("TAWIL",B4169)),"Tawil",IF(ISNUMBER(SEARCH("FROMY",B4169)),"Fromy",""))))))))))))))))))))))))</f>
        <v/>
      </c>
    </row>
    <row r="4170" spans="1:3" ht="18" hidden="1" customHeight="1" x14ac:dyDescent="0.3">
      <c r="A4170" s="3" t="str">
        <f>Products!A4136</f>
        <v>CF405157</v>
      </c>
      <c r="B4170" s="3" t="str">
        <f>Products!B4136</f>
        <v>Moutarde Sora Squeeze</v>
      </c>
      <c r="C4170" s="3" t="str">
        <f>IF(OR(ISNUMBER(SEARCH("SELHAM",B4170)),ISNUMBER(SEARCH("LHAFLA",B4170)),ISNUMBER(SEARCH("ZINE",B4170)),ISNUMBER(SEARCH("tiyay",B4170)),ISNUMBER(SEARCH("alouns",B4170)),ISNUMBER(SEARCH("lmhrat",B4170))),"The Al Itkane",IF(AND(ISNUMBER(SEARCH("CALIN",B4170)),ISNUMBER(SEARCH("RP",B4170)),NOT(ISNUMBER(SEARCH("VP",B4170)))),"Calin RP",IF(AND(ISNUMBER(SEARCH("CALIN",B4170)),ISNUMBER(SEARCH("VP",B4170))),"Calin VP",IF(AND(ISNUMBER(SEARCH("MIO",B4170)),OR(ISNUMBER(SEARCH("Vaisselle",B4170)),ISNUMBER(SEARCH("vaisselle",B4170)))),"Mio Liquid Vaisselle",IF(AND(ISNUMBER(SEARCH("MIO",B4170)),ISNUMBER(SEARCH("Javel",B4170))),"Mio Javel",IF(AND(ISNUMBER(SEARCH("MIO",B4170)),ISNUMBER(SEARCH("Matic",B4170))),"Mio Matic",IF(AND(ISNUMBER(SEARCH("MIO",B4170)),OR(ISNUMBER(SEARCH("Détérgent",B4170)),ISNUMBER(SEARCH("Poudre",B4170)),ISNUMBER(SEARCH("Semi Auto",B4170)),ISNUMBER(SEARCH("1KG",B4170)),ISNUMBER(SEARCH("500G",B4170)),ISNUMBER(SEARCH("10KG",B4170)),ISNUMBER(SEARCH("1.5K",B4170)),ISNUMBER(SEARCH("215G",B4170)),ISNUMBER(SEARCH("350G",B4170)),ISNUMBER(SEARCH("90G",B4170)),ISNUMBER(SEARCH("Gold",B4170)),ISNUMBER(SEARCH("Citron",B4170)),ISNUMBER(SEARCH("Rose",B4170)),ISNUMBER(SEARCH("Lessive",B4170))),NOT(OR(ISNUMBER(SEARCH("Vaisselle",B4170)),ISNUMBER(SEARCH("Javel",B4170)),ISNUMBER(SEARCH("Matic",B4170)),ISNUMBER(SEARCH("Nettoyant",B4170)),ISNUMBER(SEARCH("Pâte",B4170)),ISNUMBER(SEARCH("Lave",B4170)),ISNUMBER(SEARCH("Détartrant",B4170))))),"Mio main (1k+500gr)",IF(AND(ISNUMBER(SEARCH("PAPILLON",B4170)),OR(ISNUMBER(SEARCH("Papier",B4170)),ISNUMBER(SEARCH("Hygiénique",B4170)),ISNUMBER(SEARCH("HYGIÉNIQUE",B4170))),NOT(OR(ISNUMBER(SEARCH("Lingette",B4170)),ISNUMBER(SEARCH("Mouchoir",B4170))))),"Papillon Papier",IF(OR(ISNUMBER(SEARCH("TAJ AL SAHAR",B4170)),ISNUMBER(SEARCH("TAJ BLADI",B4170)),ISNUMBER(SEARCH("TAJ BELADI",B4170)),ISNUMBER(SEARCH("Tilal Assahra",B4170)),ISNUMBER(SEARCH("Jawharat Asahra",B4170))),"TAJ SAHARA",IF(AND(OR(ISNUMBER(SEARCH("AL ITKANE",B4170)),ISNUMBER(SEARCH("ALITKANE",B4170)),ISNUMBER(SEARCH("PRESTO",B4170))),NOT(OR(ISNUMBER(SEARCH("Thé",B4170)),ISNUMBER(SEARCH("THE ",B4170)),ISNUMBER(SEARCH("thé",B4170)),ISNUMBER(SEARCH("SELHAM",B4170)),ISNUMBER(SEARCH("LHAFLA",B4170)),ISNUMBER(SEARCH("ZINE",B4170)),ISNUMBER(SEARCH("tiyay",B4170)),ISNUMBER(SEARCH("alouns",B4170)),ISNUMBER(SEARCH("lmhrat",B4170))))),"Al Itkrans + Presto",IF(OR(ISNUMBER(SEARCH("DALAA",B4170)),ISNUMBER(SEARCH("CS-DALAA",B4170)),ISNUMBER(SEARCH("DALINA",B4170))),"Dalaa VP / Baqqal / RP",IF(OR(LEFT(UPPER(B4170),4)="MIA ",LEFT(UPPER(B4170),6)="CS-MIA"),"Mia",IF(OR(LEFT(UPPER(B4170),5)="NOVA ",LEFT(UPPER(B4170),7)="CS-NOVA"),"Nova",IF(OR(ISNUMBER(SEARCH("PRIMA ",B4170)),ISNUMBER(SEARCH("CS-PRIMA",B4170))),"Prima",IF(OR(ISNUMBER(SEARCH("Douceur",B4170)),ISNUMBER(SEARCH("DOUCEUR",B4170))),"Douceur",IF(OR(ISNUMBER(SEARCH("SANGO",B4170)),ISNUMBER(SEARCH("CS-SANGO",B4170))),"SANGO",IF(ISNUMBER(SEARCH("BLANDOUX",B4170)),"Blandoux",IF(ISNUMBER(SEARCH("SHIWAMI",B4170)),"Shiwame",IF(ISNUMBER(SEARCH("KELLOGG",B4170)),"Kelloggs",IF(OR(ISNUMBER(SEARCH("TOBIGO",B4170)),ISNUMBER(SEARCH("DWIST",B4170))),"Tobigo",IF(OR(ISNUMBER(SEARCH("MARISOL",B4170)),ISNUMBER(SEARCH("MARESOL",B4170))),"Maresol",IF(OR(ISNUMBER(SEARCH("TAKIS",B4170)),ISNUMBER(SEARCH("TAKYS",B4170))),"TAKYS",IF(ISNUMBER(SEARCH("TAWIL",B4170)),"Tawil",IF(ISNUMBER(SEARCH("FROMY",B4170)),"Fromy",""))))))))))))))))))))))))</f>
        <v/>
      </c>
    </row>
    <row r="4171" spans="1:3" ht="18" hidden="1" customHeight="1" x14ac:dyDescent="0.3">
      <c r="A4171" s="3" t="str">
        <f>Products!A4137</f>
        <v>CF405161</v>
      </c>
      <c r="B4171" s="3" t="str">
        <f>Products!B4137</f>
        <v>Ketchup Sora 2KG</v>
      </c>
      <c r="C4171" s="3" t="str">
        <f>IF(OR(ISNUMBER(SEARCH("SELHAM",B4171)),ISNUMBER(SEARCH("LHAFLA",B4171)),ISNUMBER(SEARCH("ZINE",B4171)),ISNUMBER(SEARCH("tiyay",B4171)),ISNUMBER(SEARCH("alouns",B4171)),ISNUMBER(SEARCH("lmhrat",B4171))),"The Al Itkane",IF(AND(ISNUMBER(SEARCH("CALIN",B4171)),ISNUMBER(SEARCH("RP",B4171)),NOT(ISNUMBER(SEARCH("VP",B4171)))),"Calin RP",IF(AND(ISNUMBER(SEARCH("CALIN",B4171)),ISNUMBER(SEARCH("VP",B4171))),"Calin VP",IF(AND(ISNUMBER(SEARCH("MIO",B4171)),OR(ISNUMBER(SEARCH("Vaisselle",B4171)),ISNUMBER(SEARCH("vaisselle",B4171)))),"Mio Liquid Vaisselle",IF(AND(ISNUMBER(SEARCH("MIO",B4171)),ISNUMBER(SEARCH("Javel",B4171))),"Mio Javel",IF(AND(ISNUMBER(SEARCH("MIO",B4171)),ISNUMBER(SEARCH("Matic",B4171))),"Mio Matic",IF(AND(ISNUMBER(SEARCH("MIO",B4171)),OR(ISNUMBER(SEARCH("Détérgent",B4171)),ISNUMBER(SEARCH("Poudre",B4171)),ISNUMBER(SEARCH("Semi Auto",B4171)),ISNUMBER(SEARCH("1KG",B4171)),ISNUMBER(SEARCH("500G",B4171)),ISNUMBER(SEARCH("10KG",B4171)),ISNUMBER(SEARCH("1.5K",B4171)),ISNUMBER(SEARCH("215G",B4171)),ISNUMBER(SEARCH("350G",B4171)),ISNUMBER(SEARCH("90G",B4171)),ISNUMBER(SEARCH("Gold",B4171)),ISNUMBER(SEARCH("Citron",B4171)),ISNUMBER(SEARCH("Rose",B4171)),ISNUMBER(SEARCH("Lessive",B4171))),NOT(OR(ISNUMBER(SEARCH("Vaisselle",B4171)),ISNUMBER(SEARCH("Javel",B4171)),ISNUMBER(SEARCH("Matic",B4171)),ISNUMBER(SEARCH("Nettoyant",B4171)),ISNUMBER(SEARCH("Pâte",B4171)),ISNUMBER(SEARCH("Lave",B4171)),ISNUMBER(SEARCH("Détartrant",B4171))))),"Mio main (1k+500gr)",IF(AND(ISNUMBER(SEARCH("PAPILLON",B4171)),OR(ISNUMBER(SEARCH("Papier",B4171)),ISNUMBER(SEARCH("Hygiénique",B4171)),ISNUMBER(SEARCH("HYGIÉNIQUE",B4171))),NOT(OR(ISNUMBER(SEARCH("Lingette",B4171)),ISNUMBER(SEARCH("Mouchoir",B4171))))),"Papillon Papier",IF(OR(ISNUMBER(SEARCH("TAJ AL SAHAR",B4171)),ISNUMBER(SEARCH("TAJ BLADI",B4171)),ISNUMBER(SEARCH("TAJ BELADI",B4171)),ISNUMBER(SEARCH("Tilal Assahra",B4171)),ISNUMBER(SEARCH("Jawharat Asahra",B4171))),"TAJ SAHARA",IF(AND(OR(ISNUMBER(SEARCH("AL ITKANE",B4171)),ISNUMBER(SEARCH("ALITKANE",B4171)),ISNUMBER(SEARCH("PRESTO",B4171))),NOT(OR(ISNUMBER(SEARCH("Thé",B4171)),ISNUMBER(SEARCH("THE ",B4171)),ISNUMBER(SEARCH("thé",B4171)),ISNUMBER(SEARCH("SELHAM",B4171)),ISNUMBER(SEARCH("LHAFLA",B4171)),ISNUMBER(SEARCH("ZINE",B4171)),ISNUMBER(SEARCH("tiyay",B4171)),ISNUMBER(SEARCH("alouns",B4171)),ISNUMBER(SEARCH("lmhrat",B4171))))),"Al Itkrans + Presto",IF(OR(ISNUMBER(SEARCH("DALAA",B4171)),ISNUMBER(SEARCH("CS-DALAA",B4171)),ISNUMBER(SEARCH("DALINA",B4171))),"Dalaa VP / Baqqal / RP",IF(OR(LEFT(UPPER(B4171),4)="MIA ",LEFT(UPPER(B4171),6)="CS-MIA"),"Mia",IF(OR(LEFT(UPPER(B4171),5)="NOVA ",LEFT(UPPER(B4171),7)="CS-NOVA"),"Nova",IF(OR(ISNUMBER(SEARCH("PRIMA ",B4171)),ISNUMBER(SEARCH("CS-PRIMA",B4171))),"Prima",IF(OR(ISNUMBER(SEARCH("Douceur",B4171)),ISNUMBER(SEARCH("DOUCEUR",B4171))),"Douceur",IF(OR(ISNUMBER(SEARCH("SANGO",B4171)),ISNUMBER(SEARCH("CS-SANGO",B4171))),"SANGO",IF(ISNUMBER(SEARCH("BLANDOUX",B4171)),"Blandoux",IF(ISNUMBER(SEARCH("SHIWAMI",B4171)),"Shiwame",IF(ISNUMBER(SEARCH("KELLOGG",B4171)),"Kelloggs",IF(OR(ISNUMBER(SEARCH("TOBIGO",B4171)),ISNUMBER(SEARCH("DWIST",B4171))),"Tobigo",IF(OR(ISNUMBER(SEARCH("MARISOL",B4171)),ISNUMBER(SEARCH("MARESOL",B4171))),"Maresol",IF(OR(ISNUMBER(SEARCH("TAKIS",B4171)),ISNUMBER(SEARCH("TAKYS",B4171))),"TAKYS",IF(ISNUMBER(SEARCH("TAWIL",B4171)),"Tawil",IF(ISNUMBER(SEARCH("FROMY",B4171)),"Fromy",""))))))))))))))))))))))))</f>
        <v/>
      </c>
    </row>
    <row r="4172" spans="1:3" ht="18" hidden="1" customHeight="1" x14ac:dyDescent="0.3">
      <c r="A4172" s="3" t="str">
        <f>Products!A4138</f>
        <v>CF405162</v>
      </c>
      <c r="B4172" s="3" t="str">
        <f>Products!B4138</f>
        <v>Mayonnaise Sora 2KG</v>
      </c>
      <c r="C4172" s="3" t="str">
        <f>IF(OR(ISNUMBER(SEARCH("SELHAM",B4172)),ISNUMBER(SEARCH("LHAFLA",B4172)),ISNUMBER(SEARCH("ZINE",B4172)),ISNUMBER(SEARCH("tiyay",B4172)),ISNUMBER(SEARCH("alouns",B4172)),ISNUMBER(SEARCH("lmhrat",B4172))),"The Al Itkane",IF(AND(ISNUMBER(SEARCH("CALIN",B4172)),ISNUMBER(SEARCH("RP",B4172)),NOT(ISNUMBER(SEARCH("VP",B4172)))),"Calin RP",IF(AND(ISNUMBER(SEARCH("CALIN",B4172)),ISNUMBER(SEARCH("VP",B4172))),"Calin VP",IF(AND(ISNUMBER(SEARCH("MIO",B4172)),OR(ISNUMBER(SEARCH("Vaisselle",B4172)),ISNUMBER(SEARCH("vaisselle",B4172)))),"Mio Liquid Vaisselle",IF(AND(ISNUMBER(SEARCH("MIO",B4172)),ISNUMBER(SEARCH("Javel",B4172))),"Mio Javel",IF(AND(ISNUMBER(SEARCH("MIO",B4172)),ISNUMBER(SEARCH("Matic",B4172))),"Mio Matic",IF(AND(ISNUMBER(SEARCH("MIO",B4172)),OR(ISNUMBER(SEARCH("Détérgent",B4172)),ISNUMBER(SEARCH("Poudre",B4172)),ISNUMBER(SEARCH("Semi Auto",B4172)),ISNUMBER(SEARCH("1KG",B4172)),ISNUMBER(SEARCH("500G",B4172)),ISNUMBER(SEARCH("10KG",B4172)),ISNUMBER(SEARCH("1.5K",B4172)),ISNUMBER(SEARCH("215G",B4172)),ISNUMBER(SEARCH("350G",B4172)),ISNUMBER(SEARCH("90G",B4172)),ISNUMBER(SEARCH("Gold",B4172)),ISNUMBER(SEARCH("Citron",B4172)),ISNUMBER(SEARCH("Rose",B4172)),ISNUMBER(SEARCH("Lessive",B4172))),NOT(OR(ISNUMBER(SEARCH("Vaisselle",B4172)),ISNUMBER(SEARCH("Javel",B4172)),ISNUMBER(SEARCH("Matic",B4172)),ISNUMBER(SEARCH("Nettoyant",B4172)),ISNUMBER(SEARCH("Pâte",B4172)),ISNUMBER(SEARCH("Lave",B4172)),ISNUMBER(SEARCH("Détartrant",B4172))))),"Mio main (1k+500gr)",IF(AND(ISNUMBER(SEARCH("PAPILLON",B4172)),OR(ISNUMBER(SEARCH("Papier",B4172)),ISNUMBER(SEARCH("Hygiénique",B4172)),ISNUMBER(SEARCH("HYGIÉNIQUE",B4172))),NOT(OR(ISNUMBER(SEARCH("Lingette",B4172)),ISNUMBER(SEARCH("Mouchoir",B4172))))),"Papillon Papier",IF(OR(ISNUMBER(SEARCH("TAJ AL SAHAR",B4172)),ISNUMBER(SEARCH("TAJ BLADI",B4172)),ISNUMBER(SEARCH("TAJ BELADI",B4172)),ISNUMBER(SEARCH("Tilal Assahra",B4172)),ISNUMBER(SEARCH("Jawharat Asahra",B4172))),"TAJ SAHARA",IF(AND(OR(ISNUMBER(SEARCH("AL ITKANE",B4172)),ISNUMBER(SEARCH("ALITKANE",B4172)),ISNUMBER(SEARCH("PRESTO",B4172))),NOT(OR(ISNUMBER(SEARCH("Thé",B4172)),ISNUMBER(SEARCH("THE ",B4172)),ISNUMBER(SEARCH("thé",B4172)),ISNUMBER(SEARCH("SELHAM",B4172)),ISNUMBER(SEARCH("LHAFLA",B4172)),ISNUMBER(SEARCH("ZINE",B4172)),ISNUMBER(SEARCH("tiyay",B4172)),ISNUMBER(SEARCH("alouns",B4172)),ISNUMBER(SEARCH("lmhrat",B4172))))),"Al Itkrans + Presto",IF(OR(ISNUMBER(SEARCH("DALAA",B4172)),ISNUMBER(SEARCH("CS-DALAA",B4172)),ISNUMBER(SEARCH("DALINA",B4172))),"Dalaa VP / Baqqal / RP",IF(OR(LEFT(UPPER(B4172),4)="MIA ",LEFT(UPPER(B4172),6)="CS-MIA"),"Mia",IF(OR(LEFT(UPPER(B4172),5)="NOVA ",LEFT(UPPER(B4172),7)="CS-NOVA"),"Nova",IF(OR(ISNUMBER(SEARCH("PRIMA ",B4172)),ISNUMBER(SEARCH("CS-PRIMA",B4172))),"Prima",IF(OR(ISNUMBER(SEARCH("Douceur",B4172)),ISNUMBER(SEARCH("DOUCEUR",B4172))),"Douceur",IF(OR(ISNUMBER(SEARCH("SANGO",B4172)),ISNUMBER(SEARCH("CS-SANGO",B4172))),"SANGO",IF(ISNUMBER(SEARCH("BLANDOUX",B4172)),"Blandoux",IF(ISNUMBER(SEARCH("SHIWAMI",B4172)),"Shiwame",IF(ISNUMBER(SEARCH("KELLOGG",B4172)),"Kelloggs",IF(OR(ISNUMBER(SEARCH("TOBIGO",B4172)),ISNUMBER(SEARCH("DWIST",B4172))),"Tobigo",IF(OR(ISNUMBER(SEARCH("MARISOL",B4172)),ISNUMBER(SEARCH("MARESOL",B4172))),"Maresol",IF(OR(ISNUMBER(SEARCH("TAKIS",B4172)),ISNUMBER(SEARCH("TAKYS",B4172))),"TAKYS",IF(ISNUMBER(SEARCH("TAWIL",B4172)),"Tawil",IF(ISNUMBER(SEARCH("FROMY",B4172)),"Fromy",""))))))))))))))))))))))))</f>
        <v/>
      </c>
    </row>
    <row r="4173" spans="1:3" ht="18" hidden="1" customHeight="1" x14ac:dyDescent="0.3">
      <c r="A4173" s="3" t="str">
        <f>Products!A4139</f>
        <v>ART04021</v>
      </c>
      <c r="B4173" s="3" t="str">
        <f>Products!B4139</f>
        <v>ELSADA savon liquide mains menthe &amp; citron vert 440 ml</v>
      </c>
      <c r="C4173" s="3" t="str">
        <f>IF(OR(ISNUMBER(SEARCH("SELHAM",B4173)),ISNUMBER(SEARCH("LHAFLA",B4173)),ISNUMBER(SEARCH("ZINE",B4173)),ISNUMBER(SEARCH("tiyay",B4173)),ISNUMBER(SEARCH("alouns",B4173)),ISNUMBER(SEARCH("lmhrat",B4173))),"The Al Itkane",IF(AND(ISNUMBER(SEARCH("CALIN",B4173)),ISNUMBER(SEARCH("RP",B4173)),NOT(ISNUMBER(SEARCH("VP",B4173)))),"Calin RP",IF(AND(ISNUMBER(SEARCH("CALIN",B4173)),ISNUMBER(SEARCH("VP",B4173))),"Calin VP",IF(AND(ISNUMBER(SEARCH("MIO",B4173)),OR(ISNUMBER(SEARCH("Vaisselle",B4173)),ISNUMBER(SEARCH("vaisselle",B4173)))),"Mio Liquid Vaisselle",IF(AND(ISNUMBER(SEARCH("MIO",B4173)),ISNUMBER(SEARCH("Javel",B4173))),"Mio Javel",IF(AND(ISNUMBER(SEARCH("MIO",B4173)),ISNUMBER(SEARCH("Matic",B4173))),"Mio Matic",IF(AND(ISNUMBER(SEARCH("MIO",B4173)),OR(ISNUMBER(SEARCH("Détérgent",B4173)),ISNUMBER(SEARCH("Poudre",B4173)),ISNUMBER(SEARCH("Semi Auto",B4173)),ISNUMBER(SEARCH("1KG",B4173)),ISNUMBER(SEARCH("500G",B4173)),ISNUMBER(SEARCH("10KG",B4173)),ISNUMBER(SEARCH("1.5K",B4173)),ISNUMBER(SEARCH("215G",B4173)),ISNUMBER(SEARCH("350G",B4173)),ISNUMBER(SEARCH("90G",B4173)),ISNUMBER(SEARCH("Gold",B4173)),ISNUMBER(SEARCH("Citron",B4173)),ISNUMBER(SEARCH("Rose",B4173)),ISNUMBER(SEARCH("Lessive",B4173))),NOT(OR(ISNUMBER(SEARCH("Vaisselle",B4173)),ISNUMBER(SEARCH("Javel",B4173)),ISNUMBER(SEARCH("Matic",B4173)),ISNUMBER(SEARCH("Nettoyant",B4173)),ISNUMBER(SEARCH("Pâte",B4173)),ISNUMBER(SEARCH("Lave",B4173)),ISNUMBER(SEARCH("Détartrant",B4173))))),"Mio main (1k+500gr)",IF(AND(ISNUMBER(SEARCH("PAPILLON",B4173)),OR(ISNUMBER(SEARCH("Papier",B4173)),ISNUMBER(SEARCH("Hygiénique",B4173)),ISNUMBER(SEARCH("HYGIÉNIQUE",B4173))),NOT(OR(ISNUMBER(SEARCH("Lingette",B4173)),ISNUMBER(SEARCH("Mouchoir",B4173))))),"Papillon Papier",IF(OR(ISNUMBER(SEARCH("TAJ AL SAHAR",B4173)),ISNUMBER(SEARCH("TAJ BLADI",B4173)),ISNUMBER(SEARCH("TAJ BELADI",B4173)),ISNUMBER(SEARCH("Tilal Assahra",B4173)),ISNUMBER(SEARCH("Jawharat Asahra",B4173))),"TAJ SAHARA",IF(AND(OR(ISNUMBER(SEARCH("AL ITKANE",B4173)),ISNUMBER(SEARCH("ALITKANE",B4173)),ISNUMBER(SEARCH("PRESTO",B4173))),NOT(OR(ISNUMBER(SEARCH("Thé",B4173)),ISNUMBER(SEARCH("THE ",B4173)),ISNUMBER(SEARCH("thé",B4173)),ISNUMBER(SEARCH("SELHAM",B4173)),ISNUMBER(SEARCH("LHAFLA",B4173)),ISNUMBER(SEARCH("ZINE",B4173)),ISNUMBER(SEARCH("tiyay",B4173)),ISNUMBER(SEARCH("alouns",B4173)),ISNUMBER(SEARCH("lmhrat",B4173))))),"Al Itkrans + Presto",IF(OR(ISNUMBER(SEARCH("DALAA",B4173)),ISNUMBER(SEARCH("CS-DALAA",B4173)),ISNUMBER(SEARCH("DALINA",B4173))),"Dalaa VP / Baqqal / RP",IF(OR(LEFT(UPPER(B4173),4)="MIA ",LEFT(UPPER(B4173),6)="CS-MIA"),"Mia",IF(OR(LEFT(UPPER(B4173),5)="NOVA ",LEFT(UPPER(B4173),7)="CS-NOVA"),"Nova",IF(OR(ISNUMBER(SEARCH("PRIMA ",B4173)),ISNUMBER(SEARCH("CS-PRIMA",B4173))),"Prima",IF(OR(ISNUMBER(SEARCH("Douceur",B4173)),ISNUMBER(SEARCH("DOUCEUR",B4173))),"Douceur",IF(OR(ISNUMBER(SEARCH("SANGO",B4173)),ISNUMBER(SEARCH("CS-SANGO",B4173))),"SANGO",IF(ISNUMBER(SEARCH("BLANDOUX",B4173)),"Blandoux",IF(ISNUMBER(SEARCH("SHIWAMI",B4173)),"Shiwame",IF(ISNUMBER(SEARCH("KELLOGG",B4173)),"Kelloggs",IF(OR(ISNUMBER(SEARCH("TOBIGO",B4173)),ISNUMBER(SEARCH("DWIST",B4173))),"Tobigo",IF(OR(ISNUMBER(SEARCH("MARISOL",B4173)),ISNUMBER(SEARCH("MARESOL",B4173))),"Maresol",IF(OR(ISNUMBER(SEARCH("TAKIS",B4173)),ISNUMBER(SEARCH("TAKYS",B4173))),"TAKYS",IF(ISNUMBER(SEARCH("TAWIL",B4173)),"Tawil",IF(ISNUMBER(SEARCH("FROMY",B4173)),"Fromy",""))))))))))))))))))))))))</f>
        <v/>
      </c>
    </row>
    <row r="4174" spans="1:3" ht="18" hidden="1" customHeight="1" x14ac:dyDescent="0.3">
      <c r="A4174" s="3" t="str">
        <f>Products!A4140</f>
        <v>ART04022</v>
      </c>
      <c r="B4174" s="3" t="str">
        <f>Products!B4140</f>
        <v>ELSADA savon liquide mains zeste d’océan 440 ml</v>
      </c>
      <c r="C4174" s="3" t="str">
        <f>IF(OR(ISNUMBER(SEARCH("SELHAM",B4174)),ISNUMBER(SEARCH("LHAFLA",B4174)),ISNUMBER(SEARCH("ZINE",B4174)),ISNUMBER(SEARCH("tiyay",B4174)),ISNUMBER(SEARCH("alouns",B4174)),ISNUMBER(SEARCH("lmhrat",B4174))),"The Al Itkane",IF(AND(ISNUMBER(SEARCH("CALIN",B4174)),ISNUMBER(SEARCH("RP",B4174)),NOT(ISNUMBER(SEARCH("VP",B4174)))),"Calin RP",IF(AND(ISNUMBER(SEARCH("CALIN",B4174)),ISNUMBER(SEARCH("VP",B4174))),"Calin VP",IF(AND(ISNUMBER(SEARCH("MIO",B4174)),OR(ISNUMBER(SEARCH("Vaisselle",B4174)),ISNUMBER(SEARCH("vaisselle",B4174)))),"Mio Liquid Vaisselle",IF(AND(ISNUMBER(SEARCH("MIO",B4174)),ISNUMBER(SEARCH("Javel",B4174))),"Mio Javel",IF(AND(ISNUMBER(SEARCH("MIO",B4174)),ISNUMBER(SEARCH("Matic",B4174))),"Mio Matic",IF(AND(ISNUMBER(SEARCH("MIO",B4174)),OR(ISNUMBER(SEARCH("Détérgent",B4174)),ISNUMBER(SEARCH("Poudre",B4174)),ISNUMBER(SEARCH("Semi Auto",B4174)),ISNUMBER(SEARCH("1KG",B4174)),ISNUMBER(SEARCH("500G",B4174)),ISNUMBER(SEARCH("10KG",B4174)),ISNUMBER(SEARCH("1.5K",B4174)),ISNUMBER(SEARCH("215G",B4174)),ISNUMBER(SEARCH("350G",B4174)),ISNUMBER(SEARCH("90G",B4174)),ISNUMBER(SEARCH("Gold",B4174)),ISNUMBER(SEARCH("Citron",B4174)),ISNUMBER(SEARCH("Rose",B4174)),ISNUMBER(SEARCH("Lessive",B4174))),NOT(OR(ISNUMBER(SEARCH("Vaisselle",B4174)),ISNUMBER(SEARCH("Javel",B4174)),ISNUMBER(SEARCH("Matic",B4174)),ISNUMBER(SEARCH("Nettoyant",B4174)),ISNUMBER(SEARCH("Pâte",B4174)),ISNUMBER(SEARCH("Lave",B4174)),ISNUMBER(SEARCH("Détartrant",B4174))))),"Mio main (1k+500gr)",IF(AND(ISNUMBER(SEARCH("PAPILLON",B4174)),OR(ISNUMBER(SEARCH("Papier",B4174)),ISNUMBER(SEARCH("Hygiénique",B4174)),ISNUMBER(SEARCH("HYGIÉNIQUE",B4174))),NOT(OR(ISNUMBER(SEARCH("Lingette",B4174)),ISNUMBER(SEARCH("Mouchoir",B4174))))),"Papillon Papier",IF(OR(ISNUMBER(SEARCH("TAJ AL SAHAR",B4174)),ISNUMBER(SEARCH("TAJ BLADI",B4174)),ISNUMBER(SEARCH("TAJ BELADI",B4174)),ISNUMBER(SEARCH("Tilal Assahra",B4174)),ISNUMBER(SEARCH("Jawharat Asahra",B4174))),"TAJ SAHARA",IF(AND(OR(ISNUMBER(SEARCH("AL ITKANE",B4174)),ISNUMBER(SEARCH("ALITKANE",B4174)),ISNUMBER(SEARCH("PRESTO",B4174))),NOT(OR(ISNUMBER(SEARCH("Thé",B4174)),ISNUMBER(SEARCH("THE ",B4174)),ISNUMBER(SEARCH("thé",B4174)),ISNUMBER(SEARCH("SELHAM",B4174)),ISNUMBER(SEARCH("LHAFLA",B4174)),ISNUMBER(SEARCH("ZINE",B4174)),ISNUMBER(SEARCH("tiyay",B4174)),ISNUMBER(SEARCH("alouns",B4174)),ISNUMBER(SEARCH("lmhrat",B4174))))),"Al Itkrans + Presto",IF(OR(ISNUMBER(SEARCH("DALAA",B4174)),ISNUMBER(SEARCH("CS-DALAA",B4174)),ISNUMBER(SEARCH("DALINA",B4174))),"Dalaa VP / Baqqal / RP",IF(OR(LEFT(UPPER(B4174),4)="MIA ",LEFT(UPPER(B4174),6)="CS-MIA"),"Mia",IF(OR(LEFT(UPPER(B4174),5)="NOVA ",LEFT(UPPER(B4174),7)="CS-NOVA"),"Nova",IF(OR(ISNUMBER(SEARCH("PRIMA ",B4174)),ISNUMBER(SEARCH("CS-PRIMA",B4174))),"Prima",IF(OR(ISNUMBER(SEARCH("Douceur",B4174)),ISNUMBER(SEARCH("DOUCEUR",B4174))),"Douceur",IF(OR(ISNUMBER(SEARCH("SANGO",B4174)),ISNUMBER(SEARCH("CS-SANGO",B4174))),"SANGO",IF(ISNUMBER(SEARCH("BLANDOUX",B4174)),"Blandoux",IF(ISNUMBER(SEARCH("SHIWAMI",B4174)),"Shiwame",IF(ISNUMBER(SEARCH("KELLOGG",B4174)),"Kelloggs",IF(OR(ISNUMBER(SEARCH("TOBIGO",B4174)),ISNUMBER(SEARCH("DWIST",B4174))),"Tobigo",IF(OR(ISNUMBER(SEARCH("MARISOL",B4174)),ISNUMBER(SEARCH("MARESOL",B4174))),"Maresol",IF(OR(ISNUMBER(SEARCH("TAKIS",B4174)),ISNUMBER(SEARCH("TAKYS",B4174))),"TAKYS",IF(ISNUMBER(SEARCH("TAWIL",B4174)),"Tawil",IF(ISNUMBER(SEARCH("FROMY",B4174)),"Fromy",""))))))))))))))))))))))))</f>
        <v/>
      </c>
    </row>
    <row r="4175" spans="1:3" ht="18" hidden="1" customHeight="1" x14ac:dyDescent="0.3">
      <c r="A4175" s="3" t="str">
        <f>Products!A4141</f>
        <v>ART04023</v>
      </c>
      <c r="B4175" s="3" t="str">
        <f>Products!B4141</f>
        <v>ELSADA savon liquide mains secret du Maroc 440 ml</v>
      </c>
      <c r="C4175" s="3" t="str">
        <f>IF(OR(ISNUMBER(SEARCH("SELHAM",B4175)),ISNUMBER(SEARCH("LHAFLA",B4175)),ISNUMBER(SEARCH("ZINE",B4175)),ISNUMBER(SEARCH("tiyay",B4175)),ISNUMBER(SEARCH("alouns",B4175)),ISNUMBER(SEARCH("lmhrat",B4175))),"The Al Itkane",IF(AND(ISNUMBER(SEARCH("CALIN",B4175)),ISNUMBER(SEARCH("RP",B4175)),NOT(ISNUMBER(SEARCH("VP",B4175)))),"Calin RP",IF(AND(ISNUMBER(SEARCH("CALIN",B4175)),ISNUMBER(SEARCH("VP",B4175))),"Calin VP",IF(AND(ISNUMBER(SEARCH("MIO",B4175)),OR(ISNUMBER(SEARCH("Vaisselle",B4175)),ISNUMBER(SEARCH("vaisselle",B4175)))),"Mio Liquid Vaisselle",IF(AND(ISNUMBER(SEARCH("MIO",B4175)),ISNUMBER(SEARCH("Javel",B4175))),"Mio Javel",IF(AND(ISNUMBER(SEARCH("MIO",B4175)),ISNUMBER(SEARCH("Matic",B4175))),"Mio Matic",IF(AND(ISNUMBER(SEARCH("MIO",B4175)),OR(ISNUMBER(SEARCH("Détérgent",B4175)),ISNUMBER(SEARCH("Poudre",B4175)),ISNUMBER(SEARCH("Semi Auto",B4175)),ISNUMBER(SEARCH("1KG",B4175)),ISNUMBER(SEARCH("500G",B4175)),ISNUMBER(SEARCH("10KG",B4175)),ISNUMBER(SEARCH("1.5K",B4175)),ISNUMBER(SEARCH("215G",B4175)),ISNUMBER(SEARCH("350G",B4175)),ISNUMBER(SEARCH("90G",B4175)),ISNUMBER(SEARCH("Gold",B4175)),ISNUMBER(SEARCH("Citron",B4175)),ISNUMBER(SEARCH("Rose",B4175)),ISNUMBER(SEARCH("Lessive",B4175))),NOT(OR(ISNUMBER(SEARCH("Vaisselle",B4175)),ISNUMBER(SEARCH("Javel",B4175)),ISNUMBER(SEARCH("Matic",B4175)),ISNUMBER(SEARCH("Nettoyant",B4175)),ISNUMBER(SEARCH("Pâte",B4175)),ISNUMBER(SEARCH("Lave",B4175)),ISNUMBER(SEARCH("Détartrant",B4175))))),"Mio main (1k+500gr)",IF(AND(ISNUMBER(SEARCH("PAPILLON",B4175)),OR(ISNUMBER(SEARCH("Papier",B4175)),ISNUMBER(SEARCH("Hygiénique",B4175)),ISNUMBER(SEARCH("HYGIÉNIQUE",B4175))),NOT(OR(ISNUMBER(SEARCH("Lingette",B4175)),ISNUMBER(SEARCH("Mouchoir",B4175))))),"Papillon Papier",IF(OR(ISNUMBER(SEARCH("TAJ AL SAHAR",B4175)),ISNUMBER(SEARCH("TAJ BLADI",B4175)),ISNUMBER(SEARCH("TAJ BELADI",B4175)),ISNUMBER(SEARCH("Tilal Assahra",B4175)),ISNUMBER(SEARCH("Jawharat Asahra",B4175))),"TAJ SAHARA",IF(AND(OR(ISNUMBER(SEARCH("AL ITKANE",B4175)),ISNUMBER(SEARCH("ALITKANE",B4175)),ISNUMBER(SEARCH("PRESTO",B4175))),NOT(OR(ISNUMBER(SEARCH("Thé",B4175)),ISNUMBER(SEARCH("THE ",B4175)),ISNUMBER(SEARCH("thé",B4175)),ISNUMBER(SEARCH("SELHAM",B4175)),ISNUMBER(SEARCH("LHAFLA",B4175)),ISNUMBER(SEARCH("ZINE",B4175)),ISNUMBER(SEARCH("tiyay",B4175)),ISNUMBER(SEARCH("alouns",B4175)),ISNUMBER(SEARCH("lmhrat",B4175))))),"Al Itkrans + Presto",IF(OR(ISNUMBER(SEARCH("DALAA",B4175)),ISNUMBER(SEARCH("CS-DALAA",B4175)),ISNUMBER(SEARCH("DALINA",B4175))),"Dalaa VP / Baqqal / RP",IF(OR(LEFT(UPPER(B4175),4)="MIA ",LEFT(UPPER(B4175),6)="CS-MIA"),"Mia",IF(OR(LEFT(UPPER(B4175),5)="NOVA ",LEFT(UPPER(B4175),7)="CS-NOVA"),"Nova",IF(OR(ISNUMBER(SEARCH("PRIMA ",B4175)),ISNUMBER(SEARCH("CS-PRIMA",B4175))),"Prima",IF(OR(ISNUMBER(SEARCH("Douceur",B4175)),ISNUMBER(SEARCH("DOUCEUR",B4175))),"Douceur",IF(OR(ISNUMBER(SEARCH("SANGO",B4175)),ISNUMBER(SEARCH("CS-SANGO",B4175))),"SANGO",IF(ISNUMBER(SEARCH("BLANDOUX",B4175)),"Blandoux",IF(ISNUMBER(SEARCH("SHIWAMI",B4175)),"Shiwame",IF(ISNUMBER(SEARCH("KELLOGG",B4175)),"Kelloggs",IF(OR(ISNUMBER(SEARCH("TOBIGO",B4175)),ISNUMBER(SEARCH("DWIST",B4175))),"Tobigo",IF(OR(ISNUMBER(SEARCH("MARISOL",B4175)),ISNUMBER(SEARCH("MARESOL",B4175))),"Maresol",IF(OR(ISNUMBER(SEARCH("TAKIS",B4175)),ISNUMBER(SEARCH("TAKYS",B4175))),"TAKYS",IF(ISNUMBER(SEARCH("TAWIL",B4175)),"Tawil",IF(ISNUMBER(SEARCH("FROMY",B4175)),"Fromy",""))))))))))))))))))))))))</f>
        <v/>
      </c>
    </row>
    <row r="4176" spans="1:3" ht="18" hidden="1" customHeight="1" x14ac:dyDescent="0.3">
      <c r="A4176" s="3" t="str">
        <f>Products!A4142</f>
        <v>ART04024</v>
      </c>
      <c r="B4176" s="3" t="str">
        <f>Products!B4142</f>
        <v>ELSADA savon liquide mains noix de coco 440 ml</v>
      </c>
      <c r="C4176" s="3" t="str">
        <f>IF(OR(ISNUMBER(SEARCH("SELHAM",B4176)),ISNUMBER(SEARCH("LHAFLA",B4176)),ISNUMBER(SEARCH("ZINE",B4176)),ISNUMBER(SEARCH("tiyay",B4176)),ISNUMBER(SEARCH("alouns",B4176)),ISNUMBER(SEARCH("lmhrat",B4176))),"The Al Itkane",IF(AND(ISNUMBER(SEARCH("CALIN",B4176)),ISNUMBER(SEARCH("RP",B4176)),NOT(ISNUMBER(SEARCH("VP",B4176)))),"Calin RP",IF(AND(ISNUMBER(SEARCH("CALIN",B4176)),ISNUMBER(SEARCH("VP",B4176))),"Calin VP",IF(AND(ISNUMBER(SEARCH("MIO",B4176)),OR(ISNUMBER(SEARCH("Vaisselle",B4176)),ISNUMBER(SEARCH("vaisselle",B4176)))),"Mio Liquid Vaisselle",IF(AND(ISNUMBER(SEARCH("MIO",B4176)),ISNUMBER(SEARCH("Javel",B4176))),"Mio Javel",IF(AND(ISNUMBER(SEARCH("MIO",B4176)),ISNUMBER(SEARCH("Matic",B4176))),"Mio Matic",IF(AND(ISNUMBER(SEARCH("MIO",B4176)),OR(ISNUMBER(SEARCH("Détérgent",B4176)),ISNUMBER(SEARCH("Poudre",B4176)),ISNUMBER(SEARCH("Semi Auto",B4176)),ISNUMBER(SEARCH("1KG",B4176)),ISNUMBER(SEARCH("500G",B4176)),ISNUMBER(SEARCH("10KG",B4176)),ISNUMBER(SEARCH("1.5K",B4176)),ISNUMBER(SEARCH("215G",B4176)),ISNUMBER(SEARCH("350G",B4176)),ISNUMBER(SEARCH("90G",B4176)),ISNUMBER(SEARCH("Gold",B4176)),ISNUMBER(SEARCH("Citron",B4176)),ISNUMBER(SEARCH("Rose",B4176)),ISNUMBER(SEARCH("Lessive",B4176))),NOT(OR(ISNUMBER(SEARCH("Vaisselle",B4176)),ISNUMBER(SEARCH("Javel",B4176)),ISNUMBER(SEARCH("Matic",B4176)),ISNUMBER(SEARCH("Nettoyant",B4176)),ISNUMBER(SEARCH("Pâte",B4176)),ISNUMBER(SEARCH("Lave",B4176)),ISNUMBER(SEARCH("Détartrant",B4176))))),"Mio main (1k+500gr)",IF(AND(ISNUMBER(SEARCH("PAPILLON",B4176)),OR(ISNUMBER(SEARCH("Papier",B4176)),ISNUMBER(SEARCH("Hygiénique",B4176)),ISNUMBER(SEARCH("HYGIÉNIQUE",B4176))),NOT(OR(ISNUMBER(SEARCH("Lingette",B4176)),ISNUMBER(SEARCH("Mouchoir",B4176))))),"Papillon Papier",IF(OR(ISNUMBER(SEARCH("TAJ AL SAHAR",B4176)),ISNUMBER(SEARCH("TAJ BLADI",B4176)),ISNUMBER(SEARCH("TAJ BELADI",B4176)),ISNUMBER(SEARCH("Tilal Assahra",B4176)),ISNUMBER(SEARCH("Jawharat Asahra",B4176))),"TAJ SAHARA",IF(AND(OR(ISNUMBER(SEARCH("AL ITKANE",B4176)),ISNUMBER(SEARCH("ALITKANE",B4176)),ISNUMBER(SEARCH("PRESTO",B4176))),NOT(OR(ISNUMBER(SEARCH("Thé",B4176)),ISNUMBER(SEARCH("THE ",B4176)),ISNUMBER(SEARCH("thé",B4176)),ISNUMBER(SEARCH("SELHAM",B4176)),ISNUMBER(SEARCH("LHAFLA",B4176)),ISNUMBER(SEARCH("ZINE",B4176)),ISNUMBER(SEARCH("tiyay",B4176)),ISNUMBER(SEARCH("alouns",B4176)),ISNUMBER(SEARCH("lmhrat",B4176))))),"Al Itkrans + Presto",IF(OR(ISNUMBER(SEARCH("DALAA",B4176)),ISNUMBER(SEARCH("CS-DALAA",B4176)),ISNUMBER(SEARCH("DALINA",B4176))),"Dalaa VP / Baqqal / RP",IF(OR(LEFT(UPPER(B4176),4)="MIA ",LEFT(UPPER(B4176),6)="CS-MIA"),"Mia",IF(OR(LEFT(UPPER(B4176),5)="NOVA ",LEFT(UPPER(B4176),7)="CS-NOVA"),"Nova",IF(OR(ISNUMBER(SEARCH("PRIMA ",B4176)),ISNUMBER(SEARCH("CS-PRIMA",B4176))),"Prima",IF(OR(ISNUMBER(SEARCH("Douceur",B4176)),ISNUMBER(SEARCH("DOUCEUR",B4176))),"Douceur",IF(OR(ISNUMBER(SEARCH("SANGO",B4176)),ISNUMBER(SEARCH("CS-SANGO",B4176))),"SANGO",IF(ISNUMBER(SEARCH("BLANDOUX",B4176)),"Blandoux",IF(ISNUMBER(SEARCH("SHIWAMI",B4176)),"Shiwame",IF(ISNUMBER(SEARCH("KELLOGG",B4176)),"Kelloggs",IF(OR(ISNUMBER(SEARCH("TOBIGO",B4176)),ISNUMBER(SEARCH("DWIST",B4176))),"Tobigo",IF(OR(ISNUMBER(SEARCH("MARISOL",B4176)),ISNUMBER(SEARCH("MARESOL",B4176))),"Maresol",IF(OR(ISNUMBER(SEARCH("TAKIS",B4176)),ISNUMBER(SEARCH("TAKYS",B4176))),"TAKYS",IF(ISNUMBER(SEARCH("TAWIL",B4176)),"Tawil",IF(ISNUMBER(SEARCH("FROMY",B4176)),"Fromy",""))))))))))))))))))))))))</f>
        <v/>
      </c>
    </row>
    <row r="4177" spans="1:3" ht="18" hidden="1" customHeight="1" x14ac:dyDescent="0.3">
      <c r="A4177" s="3" t="str">
        <f>Products!A4143</f>
        <v>ART04025</v>
      </c>
      <c r="B4177" s="3" t="str">
        <f>Products!B4143</f>
        <v>ELSADA savon liquide mains fraîcheur du pin 440 ml</v>
      </c>
      <c r="C4177" s="3" t="str">
        <f>IF(OR(ISNUMBER(SEARCH("SELHAM",B4177)),ISNUMBER(SEARCH("LHAFLA",B4177)),ISNUMBER(SEARCH("ZINE",B4177)),ISNUMBER(SEARCH("tiyay",B4177)),ISNUMBER(SEARCH("alouns",B4177)),ISNUMBER(SEARCH("lmhrat",B4177))),"The Al Itkane",IF(AND(ISNUMBER(SEARCH("CALIN",B4177)),ISNUMBER(SEARCH("RP",B4177)),NOT(ISNUMBER(SEARCH("VP",B4177)))),"Calin RP",IF(AND(ISNUMBER(SEARCH("CALIN",B4177)),ISNUMBER(SEARCH("VP",B4177))),"Calin VP",IF(AND(ISNUMBER(SEARCH("MIO",B4177)),OR(ISNUMBER(SEARCH("Vaisselle",B4177)),ISNUMBER(SEARCH("vaisselle",B4177)))),"Mio Liquid Vaisselle",IF(AND(ISNUMBER(SEARCH("MIO",B4177)),ISNUMBER(SEARCH("Javel",B4177))),"Mio Javel",IF(AND(ISNUMBER(SEARCH("MIO",B4177)),ISNUMBER(SEARCH("Matic",B4177))),"Mio Matic",IF(AND(ISNUMBER(SEARCH("MIO",B4177)),OR(ISNUMBER(SEARCH("Détérgent",B4177)),ISNUMBER(SEARCH("Poudre",B4177)),ISNUMBER(SEARCH("Semi Auto",B4177)),ISNUMBER(SEARCH("1KG",B4177)),ISNUMBER(SEARCH("500G",B4177)),ISNUMBER(SEARCH("10KG",B4177)),ISNUMBER(SEARCH("1.5K",B4177)),ISNUMBER(SEARCH("215G",B4177)),ISNUMBER(SEARCH("350G",B4177)),ISNUMBER(SEARCH("90G",B4177)),ISNUMBER(SEARCH("Gold",B4177)),ISNUMBER(SEARCH("Citron",B4177)),ISNUMBER(SEARCH("Rose",B4177)),ISNUMBER(SEARCH("Lessive",B4177))),NOT(OR(ISNUMBER(SEARCH("Vaisselle",B4177)),ISNUMBER(SEARCH("Javel",B4177)),ISNUMBER(SEARCH("Matic",B4177)),ISNUMBER(SEARCH("Nettoyant",B4177)),ISNUMBER(SEARCH("Pâte",B4177)),ISNUMBER(SEARCH("Lave",B4177)),ISNUMBER(SEARCH("Détartrant",B4177))))),"Mio main (1k+500gr)",IF(AND(ISNUMBER(SEARCH("PAPILLON",B4177)),OR(ISNUMBER(SEARCH("Papier",B4177)),ISNUMBER(SEARCH("Hygiénique",B4177)),ISNUMBER(SEARCH("HYGIÉNIQUE",B4177))),NOT(OR(ISNUMBER(SEARCH("Lingette",B4177)),ISNUMBER(SEARCH("Mouchoir",B4177))))),"Papillon Papier",IF(OR(ISNUMBER(SEARCH("TAJ AL SAHAR",B4177)),ISNUMBER(SEARCH("TAJ BLADI",B4177)),ISNUMBER(SEARCH("TAJ BELADI",B4177)),ISNUMBER(SEARCH("Tilal Assahra",B4177)),ISNUMBER(SEARCH("Jawharat Asahra",B4177))),"TAJ SAHARA",IF(AND(OR(ISNUMBER(SEARCH("AL ITKANE",B4177)),ISNUMBER(SEARCH("ALITKANE",B4177)),ISNUMBER(SEARCH("PRESTO",B4177))),NOT(OR(ISNUMBER(SEARCH("Thé",B4177)),ISNUMBER(SEARCH("THE ",B4177)),ISNUMBER(SEARCH("thé",B4177)),ISNUMBER(SEARCH("SELHAM",B4177)),ISNUMBER(SEARCH("LHAFLA",B4177)),ISNUMBER(SEARCH("ZINE",B4177)),ISNUMBER(SEARCH("tiyay",B4177)),ISNUMBER(SEARCH("alouns",B4177)),ISNUMBER(SEARCH("lmhrat",B4177))))),"Al Itkrans + Presto",IF(OR(ISNUMBER(SEARCH("DALAA",B4177)),ISNUMBER(SEARCH("CS-DALAA",B4177)),ISNUMBER(SEARCH("DALINA",B4177))),"Dalaa VP / Baqqal / RP",IF(OR(LEFT(UPPER(B4177),4)="MIA ",LEFT(UPPER(B4177),6)="CS-MIA"),"Mia",IF(OR(LEFT(UPPER(B4177),5)="NOVA ",LEFT(UPPER(B4177),7)="CS-NOVA"),"Nova",IF(OR(ISNUMBER(SEARCH("PRIMA ",B4177)),ISNUMBER(SEARCH("CS-PRIMA",B4177))),"Prima",IF(OR(ISNUMBER(SEARCH("Douceur",B4177)),ISNUMBER(SEARCH("DOUCEUR",B4177))),"Douceur",IF(OR(ISNUMBER(SEARCH("SANGO",B4177)),ISNUMBER(SEARCH("CS-SANGO",B4177))),"SANGO",IF(ISNUMBER(SEARCH("BLANDOUX",B4177)),"Blandoux",IF(ISNUMBER(SEARCH("SHIWAMI",B4177)),"Shiwame",IF(ISNUMBER(SEARCH("KELLOGG",B4177)),"Kelloggs",IF(OR(ISNUMBER(SEARCH("TOBIGO",B4177)),ISNUMBER(SEARCH("DWIST",B4177))),"Tobigo",IF(OR(ISNUMBER(SEARCH("MARISOL",B4177)),ISNUMBER(SEARCH("MARESOL",B4177))),"Maresol",IF(OR(ISNUMBER(SEARCH("TAKIS",B4177)),ISNUMBER(SEARCH("TAKYS",B4177))),"TAKYS",IF(ISNUMBER(SEARCH("TAWIL",B4177)),"Tawil",IF(ISNUMBER(SEARCH("FROMY",B4177)),"Fromy",""))))))))))))))))))))))))</f>
        <v/>
      </c>
    </row>
    <row r="4178" spans="1:3" ht="18" hidden="1" customHeight="1" x14ac:dyDescent="0.3">
      <c r="A4178" s="3" t="str">
        <f>Products!A4144</f>
        <v>ART04026</v>
      </c>
      <c r="B4178" s="3" t="str">
        <f>Products!B4144</f>
        <v>DIMEX lessive liquide ultra lumineux pure fraîcheur 5 L</v>
      </c>
      <c r="C4178" s="3" t="str">
        <f>IF(OR(ISNUMBER(SEARCH("SELHAM",B4178)),ISNUMBER(SEARCH("LHAFLA",B4178)),ISNUMBER(SEARCH("ZINE",B4178)),ISNUMBER(SEARCH("tiyay",B4178)),ISNUMBER(SEARCH("alouns",B4178)),ISNUMBER(SEARCH("lmhrat",B4178))),"The Al Itkane",IF(AND(ISNUMBER(SEARCH("CALIN",B4178)),ISNUMBER(SEARCH("RP",B4178)),NOT(ISNUMBER(SEARCH("VP",B4178)))),"Calin RP",IF(AND(ISNUMBER(SEARCH("CALIN",B4178)),ISNUMBER(SEARCH("VP",B4178))),"Calin VP",IF(AND(ISNUMBER(SEARCH("MIO",B4178)),OR(ISNUMBER(SEARCH("Vaisselle",B4178)),ISNUMBER(SEARCH("vaisselle",B4178)))),"Mio Liquid Vaisselle",IF(AND(ISNUMBER(SEARCH("MIO",B4178)),ISNUMBER(SEARCH("Javel",B4178))),"Mio Javel",IF(AND(ISNUMBER(SEARCH("MIO",B4178)),ISNUMBER(SEARCH("Matic",B4178))),"Mio Matic",IF(AND(ISNUMBER(SEARCH("MIO",B4178)),OR(ISNUMBER(SEARCH("Détérgent",B4178)),ISNUMBER(SEARCH("Poudre",B4178)),ISNUMBER(SEARCH("Semi Auto",B4178)),ISNUMBER(SEARCH("1KG",B4178)),ISNUMBER(SEARCH("500G",B4178)),ISNUMBER(SEARCH("10KG",B4178)),ISNUMBER(SEARCH("1.5K",B4178)),ISNUMBER(SEARCH("215G",B4178)),ISNUMBER(SEARCH("350G",B4178)),ISNUMBER(SEARCH("90G",B4178)),ISNUMBER(SEARCH("Gold",B4178)),ISNUMBER(SEARCH("Citron",B4178)),ISNUMBER(SEARCH("Rose",B4178)),ISNUMBER(SEARCH("Lessive",B4178))),NOT(OR(ISNUMBER(SEARCH("Vaisselle",B4178)),ISNUMBER(SEARCH("Javel",B4178)),ISNUMBER(SEARCH("Matic",B4178)),ISNUMBER(SEARCH("Nettoyant",B4178)),ISNUMBER(SEARCH("Pâte",B4178)),ISNUMBER(SEARCH("Lave",B4178)),ISNUMBER(SEARCH("Détartrant",B4178))))),"Mio main (1k+500gr)",IF(AND(ISNUMBER(SEARCH("PAPILLON",B4178)),OR(ISNUMBER(SEARCH("Papier",B4178)),ISNUMBER(SEARCH("Hygiénique",B4178)),ISNUMBER(SEARCH("HYGIÉNIQUE",B4178))),NOT(OR(ISNUMBER(SEARCH("Lingette",B4178)),ISNUMBER(SEARCH("Mouchoir",B4178))))),"Papillon Papier",IF(OR(ISNUMBER(SEARCH("TAJ AL SAHAR",B4178)),ISNUMBER(SEARCH("TAJ BLADI",B4178)),ISNUMBER(SEARCH("TAJ BELADI",B4178)),ISNUMBER(SEARCH("Tilal Assahra",B4178)),ISNUMBER(SEARCH("Jawharat Asahra",B4178))),"TAJ SAHARA",IF(AND(OR(ISNUMBER(SEARCH("AL ITKANE",B4178)),ISNUMBER(SEARCH("ALITKANE",B4178)),ISNUMBER(SEARCH("PRESTO",B4178))),NOT(OR(ISNUMBER(SEARCH("Thé",B4178)),ISNUMBER(SEARCH("THE ",B4178)),ISNUMBER(SEARCH("thé",B4178)),ISNUMBER(SEARCH("SELHAM",B4178)),ISNUMBER(SEARCH("LHAFLA",B4178)),ISNUMBER(SEARCH("ZINE",B4178)),ISNUMBER(SEARCH("tiyay",B4178)),ISNUMBER(SEARCH("alouns",B4178)),ISNUMBER(SEARCH("lmhrat",B4178))))),"Al Itkrans + Presto",IF(OR(ISNUMBER(SEARCH("DALAA",B4178)),ISNUMBER(SEARCH("CS-DALAA",B4178)),ISNUMBER(SEARCH("DALINA",B4178))),"Dalaa VP / Baqqal / RP",IF(OR(LEFT(UPPER(B4178),4)="MIA ",LEFT(UPPER(B4178),6)="CS-MIA"),"Mia",IF(OR(LEFT(UPPER(B4178),5)="NOVA ",LEFT(UPPER(B4178),7)="CS-NOVA"),"Nova",IF(OR(ISNUMBER(SEARCH("PRIMA ",B4178)),ISNUMBER(SEARCH("CS-PRIMA",B4178))),"Prima",IF(OR(ISNUMBER(SEARCH("Douceur",B4178)),ISNUMBER(SEARCH("DOUCEUR",B4178))),"Douceur",IF(OR(ISNUMBER(SEARCH("SANGO",B4178)),ISNUMBER(SEARCH("CS-SANGO",B4178))),"SANGO",IF(ISNUMBER(SEARCH("BLANDOUX",B4178)),"Blandoux",IF(ISNUMBER(SEARCH("SHIWAMI",B4178)),"Shiwame",IF(ISNUMBER(SEARCH("KELLOGG",B4178)),"Kelloggs",IF(OR(ISNUMBER(SEARCH("TOBIGO",B4178)),ISNUMBER(SEARCH("DWIST",B4178))),"Tobigo",IF(OR(ISNUMBER(SEARCH("MARISOL",B4178)),ISNUMBER(SEARCH("MARESOL",B4178))),"Maresol",IF(OR(ISNUMBER(SEARCH("TAKIS",B4178)),ISNUMBER(SEARCH("TAKYS",B4178))),"TAKYS",IF(ISNUMBER(SEARCH("TAWIL",B4178)),"Tawil",IF(ISNUMBER(SEARCH("FROMY",B4178)),"Fromy",""))))))))))))))))))))))))</f>
        <v/>
      </c>
    </row>
    <row r="4179" spans="1:3" ht="18" hidden="1" customHeight="1" x14ac:dyDescent="0.3">
      <c r="A4179" s="3" t="str">
        <f>Products!A4145</f>
        <v>ART04029</v>
      </c>
      <c r="B4179" s="3" t="str">
        <f>Products!B4145</f>
        <v>DIMEX liquide détergent Marseille 5 L</v>
      </c>
      <c r="C4179" s="3" t="str">
        <f>IF(OR(ISNUMBER(SEARCH("SELHAM",B4179)),ISNUMBER(SEARCH("LHAFLA",B4179)),ISNUMBER(SEARCH("ZINE",B4179)),ISNUMBER(SEARCH("tiyay",B4179)),ISNUMBER(SEARCH("alouns",B4179)),ISNUMBER(SEARCH("lmhrat",B4179))),"The Al Itkane",IF(AND(ISNUMBER(SEARCH("CALIN",B4179)),ISNUMBER(SEARCH("RP",B4179)),NOT(ISNUMBER(SEARCH("VP",B4179)))),"Calin RP",IF(AND(ISNUMBER(SEARCH("CALIN",B4179)),ISNUMBER(SEARCH("VP",B4179))),"Calin VP",IF(AND(ISNUMBER(SEARCH("MIO",B4179)),OR(ISNUMBER(SEARCH("Vaisselle",B4179)),ISNUMBER(SEARCH("vaisselle",B4179)))),"Mio Liquid Vaisselle",IF(AND(ISNUMBER(SEARCH("MIO",B4179)),ISNUMBER(SEARCH("Javel",B4179))),"Mio Javel",IF(AND(ISNUMBER(SEARCH("MIO",B4179)),ISNUMBER(SEARCH("Matic",B4179))),"Mio Matic",IF(AND(ISNUMBER(SEARCH("MIO",B4179)),OR(ISNUMBER(SEARCH("Détérgent",B4179)),ISNUMBER(SEARCH("Poudre",B4179)),ISNUMBER(SEARCH("Semi Auto",B4179)),ISNUMBER(SEARCH("1KG",B4179)),ISNUMBER(SEARCH("500G",B4179)),ISNUMBER(SEARCH("10KG",B4179)),ISNUMBER(SEARCH("1.5K",B4179)),ISNUMBER(SEARCH("215G",B4179)),ISNUMBER(SEARCH("350G",B4179)),ISNUMBER(SEARCH("90G",B4179)),ISNUMBER(SEARCH("Gold",B4179)),ISNUMBER(SEARCH("Citron",B4179)),ISNUMBER(SEARCH("Rose",B4179)),ISNUMBER(SEARCH("Lessive",B4179))),NOT(OR(ISNUMBER(SEARCH("Vaisselle",B4179)),ISNUMBER(SEARCH("Javel",B4179)),ISNUMBER(SEARCH("Matic",B4179)),ISNUMBER(SEARCH("Nettoyant",B4179)),ISNUMBER(SEARCH("Pâte",B4179)),ISNUMBER(SEARCH("Lave",B4179)),ISNUMBER(SEARCH("Détartrant",B4179))))),"Mio main (1k+500gr)",IF(AND(ISNUMBER(SEARCH("PAPILLON",B4179)),OR(ISNUMBER(SEARCH("Papier",B4179)),ISNUMBER(SEARCH("Hygiénique",B4179)),ISNUMBER(SEARCH("HYGIÉNIQUE",B4179))),NOT(OR(ISNUMBER(SEARCH("Lingette",B4179)),ISNUMBER(SEARCH("Mouchoir",B4179))))),"Papillon Papier",IF(OR(ISNUMBER(SEARCH("TAJ AL SAHAR",B4179)),ISNUMBER(SEARCH("TAJ BLADI",B4179)),ISNUMBER(SEARCH("TAJ BELADI",B4179)),ISNUMBER(SEARCH("Tilal Assahra",B4179)),ISNUMBER(SEARCH("Jawharat Asahra",B4179))),"TAJ SAHARA",IF(AND(OR(ISNUMBER(SEARCH("AL ITKANE",B4179)),ISNUMBER(SEARCH("ALITKANE",B4179)),ISNUMBER(SEARCH("PRESTO",B4179))),NOT(OR(ISNUMBER(SEARCH("Thé",B4179)),ISNUMBER(SEARCH("THE ",B4179)),ISNUMBER(SEARCH("thé",B4179)),ISNUMBER(SEARCH("SELHAM",B4179)),ISNUMBER(SEARCH("LHAFLA",B4179)),ISNUMBER(SEARCH("ZINE",B4179)),ISNUMBER(SEARCH("tiyay",B4179)),ISNUMBER(SEARCH("alouns",B4179)),ISNUMBER(SEARCH("lmhrat",B4179))))),"Al Itkrans + Presto",IF(OR(ISNUMBER(SEARCH("DALAA",B4179)),ISNUMBER(SEARCH("CS-DALAA",B4179)),ISNUMBER(SEARCH("DALINA",B4179))),"Dalaa VP / Baqqal / RP",IF(OR(LEFT(UPPER(B4179),4)="MIA ",LEFT(UPPER(B4179),6)="CS-MIA"),"Mia",IF(OR(LEFT(UPPER(B4179),5)="NOVA ",LEFT(UPPER(B4179),7)="CS-NOVA"),"Nova",IF(OR(ISNUMBER(SEARCH("PRIMA ",B4179)),ISNUMBER(SEARCH("CS-PRIMA",B4179))),"Prima",IF(OR(ISNUMBER(SEARCH("Douceur",B4179)),ISNUMBER(SEARCH("DOUCEUR",B4179))),"Douceur",IF(OR(ISNUMBER(SEARCH("SANGO",B4179)),ISNUMBER(SEARCH("CS-SANGO",B4179))),"SANGO",IF(ISNUMBER(SEARCH("BLANDOUX",B4179)),"Blandoux",IF(ISNUMBER(SEARCH("SHIWAMI",B4179)),"Shiwame",IF(ISNUMBER(SEARCH("KELLOGG",B4179)),"Kelloggs",IF(OR(ISNUMBER(SEARCH("TOBIGO",B4179)),ISNUMBER(SEARCH("DWIST",B4179))),"Tobigo",IF(OR(ISNUMBER(SEARCH("MARISOL",B4179)),ISNUMBER(SEARCH("MARESOL",B4179))),"Maresol",IF(OR(ISNUMBER(SEARCH("TAKIS",B4179)),ISNUMBER(SEARCH("TAKYS",B4179))),"TAKYS",IF(ISNUMBER(SEARCH("TAWIL",B4179)),"Tawil",IF(ISNUMBER(SEARCH("FROMY",B4179)),"Fromy",""))))))))))))))))))))))))</f>
        <v/>
      </c>
    </row>
    <row r="4180" spans="1:3" ht="18" hidden="1" customHeight="1" x14ac:dyDescent="0.3">
      <c r="A4180" s="3" t="str">
        <f>Products!A4146</f>
        <v>ART04030</v>
      </c>
      <c r="B4180" s="3" t="str">
        <f>Products!B4146</f>
        <v>DIMEX liquide vaisselle 700 ml classique</v>
      </c>
      <c r="C4180" s="3" t="str">
        <f>IF(OR(ISNUMBER(SEARCH("SELHAM",B4180)),ISNUMBER(SEARCH("LHAFLA",B4180)),ISNUMBER(SEARCH("ZINE",B4180)),ISNUMBER(SEARCH("tiyay",B4180)),ISNUMBER(SEARCH("alouns",B4180)),ISNUMBER(SEARCH("lmhrat",B4180))),"The Al Itkane",IF(AND(ISNUMBER(SEARCH("CALIN",B4180)),ISNUMBER(SEARCH("RP",B4180)),NOT(ISNUMBER(SEARCH("VP",B4180)))),"Calin RP",IF(AND(ISNUMBER(SEARCH("CALIN",B4180)),ISNUMBER(SEARCH("VP",B4180))),"Calin VP",IF(AND(ISNUMBER(SEARCH("MIO",B4180)),OR(ISNUMBER(SEARCH("Vaisselle",B4180)),ISNUMBER(SEARCH("vaisselle",B4180)))),"Mio Liquid Vaisselle",IF(AND(ISNUMBER(SEARCH("MIO",B4180)),ISNUMBER(SEARCH("Javel",B4180))),"Mio Javel",IF(AND(ISNUMBER(SEARCH("MIO",B4180)),ISNUMBER(SEARCH("Matic",B4180))),"Mio Matic",IF(AND(ISNUMBER(SEARCH("MIO",B4180)),OR(ISNUMBER(SEARCH("Détérgent",B4180)),ISNUMBER(SEARCH("Poudre",B4180)),ISNUMBER(SEARCH("Semi Auto",B4180)),ISNUMBER(SEARCH("1KG",B4180)),ISNUMBER(SEARCH("500G",B4180)),ISNUMBER(SEARCH("10KG",B4180)),ISNUMBER(SEARCH("1.5K",B4180)),ISNUMBER(SEARCH("215G",B4180)),ISNUMBER(SEARCH("350G",B4180)),ISNUMBER(SEARCH("90G",B4180)),ISNUMBER(SEARCH("Gold",B4180)),ISNUMBER(SEARCH("Citron",B4180)),ISNUMBER(SEARCH("Rose",B4180)),ISNUMBER(SEARCH("Lessive",B4180))),NOT(OR(ISNUMBER(SEARCH("Vaisselle",B4180)),ISNUMBER(SEARCH("Javel",B4180)),ISNUMBER(SEARCH("Matic",B4180)),ISNUMBER(SEARCH("Nettoyant",B4180)),ISNUMBER(SEARCH("Pâte",B4180)),ISNUMBER(SEARCH("Lave",B4180)),ISNUMBER(SEARCH("Détartrant",B4180))))),"Mio main (1k+500gr)",IF(AND(ISNUMBER(SEARCH("PAPILLON",B4180)),OR(ISNUMBER(SEARCH("Papier",B4180)),ISNUMBER(SEARCH("Hygiénique",B4180)),ISNUMBER(SEARCH("HYGIÉNIQUE",B4180))),NOT(OR(ISNUMBER(SEARCH("Lingette",B4180)),ISNUMBER(SEARCH("Mouchoir",B4180))))),"Papillon Papier",IF(OR(ISNUMBER(SEARCH("TAJ AL SAHAR",B4180)),ISNUMBER(SEARCH("TAJ BLADI",B4180)),ISNUMBER(SEARCH("TAJ BELADI",B4180)),ISNUMBER(SEARCH("Tilal Assahra",B4180)),ISNUMBER(SEARCH("Jawharat Asahra",B4180))),"TAJ SAHARA",IF(AND(OR(ISNUMBER(SEARCH("AL ITKANE",B4180)),ISNUMBER(SEARCH("ALITKANE",B4180)),ISNUMBER(SEARCH("PRESTO",B4180))),NOT(OR(ISNUMBER(SEARCH("Thé",B4180)),ISNUMBER(SEARCH("THE ",B4180)),ISNUMBER(SEARCH("thé",B4180)),ISNUMBER(SEARCH("SELHAM",B4180)),ISNUMBER(SEARCH("LHAFLA",B4180)),ISNUMBER(SEARCH("ZINE",B4180)),ISNUMBER(SEARCH("tiyay",B4180)),ISNUMBER(SEARCH("alouns",B4180)),ISNUMBER(SEARCH("lmhrat",B4180))))),"Al Itkrans + Presto",IF(OR(ISNUMBER(SEARCH("DALAA",B4180)),ISNUMBER(SEARCH("CS-DALAA",B4180)),ISNUMBER(SEARCH("DALINA",B4180))),"Dalaa VP / Baqqal / RP",IF(OR(LEFT(UPPER(B4180),4)="MIA ",LEFT(UPPER(B4180),6)="CS-MIA"),"Mia",IF(OR(LEFT(UPPER(B4180),5)="NOVA ",LEFT(UPPER(B4180),7)="CS-NOVA"),"Nova",IF(OR(ISNUMBER(SEARCH("PRIMA ",B4180)),ISNUMBER(SEARCH("CS-PRIMA",B4180))),"Prima",IF(OR(ISNUMBER(SEARCH("Douceur",B4180)),ISNUMBER(SEARCH("DOUCEUR",B4180))),"Douceur",IF(OR(ISNUMBER(SEARCH("SANGO",B4180)),ISNUMBER(SEARCH("CS-SANGO",B4180))),"SANGO",IF(ISNUMBER(SEARCH("BLANDOUX",B4180)),"Blandoux",IF(ISNUMBER(SEARCH("SHIWAMI",B4180)),"Shiwame",IF(ISNUMBER(SEARCH("KELLOGG",B4180)),"Kelloggs",IF(OR(ISNUMBER(SEARCH("TOBIGO",B4180)),ISNUMBER(SEARCH("DWIST",B4180))),"Tobigo",IF(OR(ISNUMBER(SEARCH("MARISOL",B4180)),ISNUMBER(SEARCH("MARESOL",B4180))),"Maresol",IF(OR(ISNUMBER(SEARCH("TAKIS",B4180)),ISNUMBER(SEARCH("TAKYS",B4180))),"TAKYS",IF(ISNUMBER(SEARCH("TAWIL",B4180)),"Tawil",IF(ISNUMBER(SEARCH("FROMY",B4180)),"Fromy",""))))))))))))))))))))))))</f>
        <v/>
      </c>
    </row>
    <row r="4181" spans="1:3" ht="18" hidden="1" customHeight="1" x14ac:dyDescent="0.3">
      <c r="A4181" s="3" t="str">
        <f>Products!A4147</f>
        <v>ART04031</v>
      </c>
      <c r="B4181" s="3" t="str">
        <f>Products!B4147</f>
        <v>DIMEX liquide vaisselle 700 ml citron</v>
      </c>
      <c r="C4181" s="3" t="str">
        <f>IF(OR(ISNUMBER(SEARCH("SELHAM",B4181)),ISNUMBER(SEARCH("LHAFLA",B4181)),ISNUMBER(SEARCH("ZINE",B4181)),ISNUMBER(SEARCH("tiyay",B4181)),ISNUMBER(SEARCH("alouns",B4181)),ISNUMBER(SEARCH("lmhrat",B4181))),"The Al Itkane",IF(AND(ISNUMBER(SEARCH("CALIN",B4181)),ISNUMBER(SEARCH("RP",B4181)),NOT(ISNUMBER(SEARCH("VP",B4181)))),"Calin RP",IF(AND(ISNUMBER(SEARCH("CALIN",B4181)),ISNUMBER(SEARCH("VP",B4181))),"Calin VP",IF(AND(ISNUMBER(SEARCH("MIO",B4181)),OR(ISNUMBER(SEARCH("Vaisselle",B4181)),ISNUMBER(SEARCH("vaisselle",B4181)))),"Mio Liquid Vaisselle",IF(AND(ISNUMBER(SEARCH("MIO",B4181)),ISNUMBER(SEARCH("Javel",B4181))),"Mio Javel",IF(AND(ISNUMBER(SEARCH("MIO",B4181)),ISNUMBER(SEARCH("Matic",B4181))),"Mio Matic",IF(AND(ISNUMBER(SEARCH("MIO",B4181)),OR(ISNUMBER(SEARCH("Détérgent",B4181)),ISNUMBER(SEARCH("Poudre",B4181)),ISNUMBER(SEARCH("Semi Auto",B4181)),ISNUMBER(SEARCH("1KG",B4181)),ISNUMBER(SEARCH("500G",B4181)),ISNUMBER(SEARCH("10KG",B4181)),ISNUMBER(SEARCH("1.5K",B4181)),ISNUMBER(SEARCH("215G",B4181)),ISNUMBER(SEARCH("350G",B4181)),ISNUMBER(SEARCH("90G",B4181)),ISNUMBER(SEARCH("Gold",B4181)),ISNUMBER(SEARCH("Citron",B4181)),ISNUMBER(SEARCH("Rose",B4181)),ISNUMBER(SEARCH("Lessive",B4181))),NOT(OR(ISNUMBER(SEARCH("Vaisselle",B4181)),ISNUMBER(SEARCH("Javel",B4181)),ISNUMBER(SEARCH("Matic",B4181)),ISNUMBER(SEARCH("Nettoyant",B4181)),ISNUMBER(SEARCH("Pâte",B4181)),ISNUMBER(SEARCH("Lave",B4181)),ISNUMBER(SEARCH("Détartrant",B4181))))),"Mio main (1k+500gr)",IF(AND(ISNUMBER(SEARCH("PAPILLON",B4181)),OR(ISNUMBER(SEARCH("Papier",B4181)),ISNUMBER(SEARCH("Hygiénique",B4181)),ISNUMBER(SEARCH("HYGIÉNIQUE",B4181))),NOT(OR(ISNUMBER(SEARCH("Lingette",B4181)),ISNUMBER(SEARCH("Mouchoir",B4181))))),"Papillon Papier",IF(OR(ISNUMBER(SEARCH("TAJ AL SAHAR",B4181)),ISNUMBER(SEARCH("TAJ BLADI",B4181)),ISNUMBER(SEARCH("TAJ BELADI",B4181)),ISNUMBER(SEARCH("Tilal Assahra",B4181)),ISNUMBER(SEARCH("Jawharat Asahra",B4181))),"TAJ SAHARA",IF(AND(OR(ISNUMBER(SEARCH("AL ITKANE",B4181)),ISNUMBER(SEARCH("ALITKANE",B4181)),ISNUMBER(SEARCH("PRESTO",B4181))),NOT(OR(ISNUMBER(SEARCH("Thé",B4181)),ISNUMBER(SEARCH("THE ",B4181)),ISNUMBER(SEARCH("thé",B4181)),ISNUMBER(SEARCH("SELHAM",B4181)),ISNUMBER(SEARCH("LHAFLA",B4181)),ISNUMBER(SEARCH("ZINE",B4181)),ISNUMBER(SEARCH("tiyay",B4181)),ISNUMBER(SEARCH("alouns",B4181)),ISNUMBER(SEARCH("lmhrat",B4181))))),"Al Itkrans + Presto",IF(OR(ISNUMBER(SEARCH("DALAA",B4181)),ISNUMBER(SEARCH("CS-DALAA",B4181)),ISNUMBER(SEARCH("DALINA",B4181))),"Dalaa VP / Baqqal / RP",IF(OR(LEFT(UPPER(B4181),4)="MIA ",LEFT(UPPER(B4181),6)="CS-MIA"),"Mia",IF(OR(LEFT(UPPER(B4181),5)="NOVA ",LEFT(UPPER(B4181),7)="CS-NOVA"),"Nova",IF(OR(ISNUMBER(SEARCH("PRIMA ",B4181)),ISNUMBER(SEARCH("CS-PRIMA",B4181))),"Prima",IF(OR(ISNUMBER(SEARCH("Douceur",B4181)),ISNUMBER(SEARCH("DOUCEUR",B4181))),"Douceur",IF(OR(ISNUMBER(SEARCH("SANGO",B4181)),ISNUMBER(SEARCH("CS-SANGO",B4181))),"SANGO",IF(ISNUMBER(SEARCH("BLANDOUX",B4181)),"Blandoux",IF(ISNUMBER(SEARCH("SHIWAMI",B4181)),"Shiwame",IF(ISNUMBER(SEARCH("KELLOGG",B4181)),"Kelloggs",IF(OR(ISNUMBER(SEARCH("TOBIGO",B4181)),ISNUMBER(SEARCH("DWIST",B4181))),"Tobigo",IF(OR(ISNUMBER(SEARCH("MARISOL",B4181)),ISNUMBER(SEARCH("MARESOL",B4181))),"Maresol",IF(OR(ISNUMBER(SEARCH("TAKIS",B4181)),ISNUMBER(SEARCH("TAKYS",B4181))),"TAKYS",IF(ISNUMBER(SEARCH("TAWIL",B4181)),"Tawil",IF(ISNUMBER(SEARCH("FROMY",B4181)),"Fromy",""))))))))))))))))))))))))</f>
        <v/>
      </c>
    </row>
    <row r="4182" spans="1:3" ht="18" hidden="1" customHeight="1" x14ac:dyDescent="0.3">
      <c r="A4182" s="3" t="str">
        <f>Products!A4148</f>
        <v>ART04032</v>
      </c>
      <c r="B4182" s="3" t="str">
        <f>Products!B4148</f>
        <v>DIMEX liquide vaisselle 700 ml orange</v>
      </c>
      <c r="C4182" s="3" t="str">
        <f>IF(OR(ISNUMBER(SEARCH("SELHAM",B4182)),ISNUMBER(SEARCH("LHAFLA",B4182)),ISNUMBER(SEARCH("ZINE",B4182)),ISNUMBER(SEARCH("tiyay",B4182)),ISNUMBER(SEARCH("alouns",B4182)),ISNUMBER(SEARCH("lmhrat",B4182))),"The Al Itkane",IF(AND(ISNUMBER(SEARCH("CALIN",B4182)),ISNUMBER(SEARCH("RP",B4182)),NOT(ISNUMBER(SEARCH("VP",B4182)))),"Calin RP",IF(AND(ISNUMBER(SEARCH("CALIN",B4182)),ISNUMBER(SEARCH("VP",B4182))),"Calin VP",IF(AND(ISNUMBER(SEARCH("MIO",B4182)),OR(ISNUMBER(SEARCH("Vaisselle",B4182)),ISNUMBER(SEARCH("vaisselle",B4182)))),"Mio Liquid Vaisselle",IF(AND(ISNUMBER(SEARCH("MIO",B4182)),ISNUMBER(SEARCH("Javel",B4182))),"Mio Javel",IF(AND(ISNUMBER(SEARCH("MIO",B4182)),ISNUMBER(SEARCH("Matic",B4182))),"Mio Matic",IF(AND(ISNUMBER(SEARCH("MIO",B4182)),OR(ISNUMBER(SEARCH("Détérgent",B4182)),ISNUMBER(SEARCH("Poudre",B4182)),ISNUMBER(SEARCH("Semi Auto",B4182)),ISNUMBER(SEARCH("1KG",B4182)),ISNUMBER(SEARCH("500G",B4182)),ISNUMBER(SEARCH("10KG",B4182)),ISNUMBER(SEARCH("1.5K",B4182)),ISNUMBER(SEARCH("215G",B4182)),ISNUMBER(SEARCH("350G",B4182)),ISNUMBER(SEARCH("90G",B4182)),ISNUMBER(SEARCH("Gold",B4182)),ISNUMBER(SEARCH("Citron",B4182)),ISNUMBER(SEARCH("Rose",B4182)),ISNUMBER(SEARCH("Lessive",B4182))),NOT(OR(ISNUMBER(SEARCH("Vaisselle",B4182)),ISNUMBER(SEARCH("Javel",B4182)),ISNUMBER(SEARCH("Matic",B4182)),ISNUMBER(SEARCH("Nettoyant",B4182)),ISNUMBER(SEARCH("Pâte",B4182)),ISNUMBER(SEARCH("Lave",B4182)),ISNUMBER(SEARCH("Détartrant",B4182))))),"Mio main (1k+500gr)",IF(AND(ISNUMBER(SEARCH("PAPILLON",B4182)),OR(ISNUMBER(SEARCH("Papier",B4182)),ISNUMBER(SEARCH("Hygiénique",B4182)),ISNUMBER(SEARCH("HYGIÉNIQUE",B4182))),NOT(OR(ISNUMBER(SEARCH("Lingette",B4182)),ISNUMBER(SEARCH("Mouchoir",B4182))))),"Papillon Papier",IF(OR(ISNUMBER(SEARCH("TAJ AL SAHAR",B4182)),ISNUMBER(SEARCH("TAJ BLADI",B4182)),ISNUMBER(SEARCH("TAJ BELADI",B4182)),ISNUMBER(SEARCH("Tilal Assahra",B4182)),ISNUMBER(SEARCH("Jawharat Asahra",B4182))),"TAJ SAHARA",IF(AND(OR(ISNUMBER(SEARCH("AL ITKANE",B4182)),ISNUMBER(SEARCH("ALITKANE",B4182)),ISNUMBER(SEARCH("PRESTO",B4182))),NOT(OR(ISNUMBER(SEARCH("Thé",B4182)),ISNUMBER(SEARCH("THE ",B4182)),ISNUMBER(SEARCH("thé",B4182)),ISNUMBER(SEARCH("SELHAM",B4182)),ISNUMBER(SEARCH("LHAFLA",B4182)),ISNUMBER(SEARCH("ZINE",B4182)),ISNUMBER(SEARCH("tiyay",B4182)),ISNUMBER(SEARCH("alouns",B4182)),ISNUMBER(SEARCH("lmhrat",B4182))))),"Al Itkrans + Presto",IF(OR(ISNUMBER(SEARCH("DALAA",B4182)),ISNUMBER(SEARCH("CS-DALAA",B4182)),ISNUMBER(SEARCH("DALINA",B4182))),"Dalaa VP / Baqqal / RP",IF(OR(LEFT(UPPER(B4182),4)="MIA ",LEFT(UPPER(B4182),6)="CS-MIA"),"Mia",IF(OR(LEFT(UPPER(B4182),5)="NOVA ",LEFT(UPPER(B4182),7)="CS-NOVA"),"Nova",IF(OR(ISNUMBER(SEARCH("PRIMA ",B4182)),ISNUMBER(SEARCH("CS-PRIMA",B4182))),"Prima",IF(OR(ISNUMBER(SEARCH("Douceur",B4182)),ISNUMBER(SEARCH("DOUCEUR",B4182))),"Douceur",IF(OR(ISNUMBER(SEARCH("SANGO",B4182)),ISNUMBER(SEARCH("CS-SANGO",B4182))),"SANGO",IF(ISNUMBER(SEARCH("BLANDOUX",B4182)),"Blandoux",IF(ISNUMBER(SEARCH("SHIWAMI",B4182)),"Shiwame",IF(ISNUMBER(SEARCH("KELLOGG",B4182)),"Kelloggs",IF(OR(ISNUMBER(SEARCH("TOBIGO",B4182)),ISNUMBER(SEARCH("DWIST",B4182))),"Tobigo",IF(OR(ISNUMBER(SEARCH("MARISOL",B4182)),ISNUMBER(SEARCH("MARESOL",B4182))),"Maresol",IF(OR(ISNUMBER(SEARCH("TAKIS",B4182)),ISNUMBER(SEARCH("TAKYS",B4182))),"TAKYS",IF(ISNUMBER(SEARCH("TAWIL",B4182)),"Tawil",IF(ISNUMBER(SEARCH("FROMY",B4182)),"Fromy",""))))))))))))))))))))))))</f>
        <v/>
      </c>
    </row>
    <row r="4183" spans="1:3" ht="18" hidden="1" customHeight="1" x14ac:dyDescent="0.3">
      <c r="A4183" s="3" t="str">
        <f>Products!A4149</f>
        <v>ART04033</v>
      </c>
      <c r="B4183" s="3" t="str">
        <f>Products!B4149</f>
        <v>DIMEX liquide vaisselle 700 ml pomme</v>
      </c>
      <c r="C4183" s="3" t="str">
        <f>IF(OR(ISNUMBER(SEARCH("SELHAM",B4183)),ISNUMBER(SEARCH("LHAFLA",B4183)),ISNUMBER(SEARCH("ZINE",B4183)),ISNUMBER(SEARCH("tiyay",B4183)),ISNUMBER(SEARCH("alouns",B4183)),ISNUMBER(SEARCH("lmhrat",B4183))),"The Al Itkane",IF(AND(ISNUMBER(SEARCH("CALIN",B4183)),ISNUMBER(SEARCH("RP",B4183)),NOT(ISNUMBER(SEARCH("VP",B4183)))),"Calin RP",IF(AND(ISNUMBER(SEARCH("CALIN",B4183)),ISNUMBER(SEARCH("VP",B4183))),"Calin VP",IF(AND(ISNUMBER(SEARCH("MIO",B4183)),OR(ISNUMBER(SEARCH("Vaisselle",B4183)),ISNUMBER(SEARCH("vaisselle",B4183)))),"Mio Liquid Vaisselle",IF(AND(ISNUMBER(SEARCH("MIO",B4183)),ISNUMBER(SEARCH("Javel",B4183))),"Mio Javel",IF(AND(ISNUMBER(SEARCH("MIO",B4183)),ISNUMBER(SEARCH("Matic",B4183))),"Mio Matic",IF(AND(ISNUMBER(SEARCH("MIO",B4183)),OR(ISNUMBER(SEARCH("Détérgent",B4183)),ISNUMBER(SEARCH("Poudre",B4183)),ISNUMBER(SEARCH("Semi Auto",B4183)),ISNUMBER(SEARCH("1KG",B4183)),ISNUMBER(SEARCH("500G",B4183)),ISNUMBER(SEARCH("10KG",B4183)),ISNUMBER(SEARCH("1.5K",B4183)),ISNUMBER(SEARCH("215G",B4183)),ISNUMBER(SEARCH("350G",B4183)),ISNUMBER(SEARCH("90G",B4183)),ISNUMBER(SEARCH("Gold",B4183)),ISNUMBER(SEARCH("Citron",B4183)),ISNUMBER(SEARCH("Rose",B4183)),ISNUMBER(SEARCH("Lessive",B4183))),NOT(OR(ISNUMBER(SEARCH("Vaisselle",B4183)),ISNUMBER(SEARCH("Javel",B4183)),ISNUMBER(SEARCH("Matic",B4183)),ISNUMBER(SEARCH("Nettoyant",B4183)),ISNUMBER(SEARCH("Pâte",B4183)),ISNUMBER(SEARCH("Lave",B4183)),ISNUMBER(SEARCH("Détartrant",B4183))))),"Mio main (1k+500gr)",IF(AND(ISNUMBER(SEARCH("PAPILLON",B4183)),OR(ISNUMBER(SEARCH("Papier",B4183)),ISNUMBER(SEARCH("Hygiénique",B4183)),ISNUMBER(SEARCH("HYGIÉNIQUE",B4183))),NOT(OR(ISNUMBER(SEARCH("Lingette",B4183)),ISNUMBER(SEARCH("Mouchoir",B4183))))),"Papillon Papier",IF(OR(ISNUMBER(SEARCH("TAJ AL SAHAR",B4183)),ISNUMBER(SEARCH("TAJ BLADI",B4183)),ISNUMBER(SEARCH("TAJ BELADI",B4183)),ISNUMBER(SEARCH("Tilal Assahra",B4183)),ISNUMBER(SEARCH("Jawharat Asahra",B4183))),"TAJ SAHARA",IF(AND(OR(ISNUMBER(SEARCH("AL ITKANE",B4183)),ISNUMBER(SEARCH("ALITKANE",B4183)),ISNUMBER(SEARCH("PRESTO",B4183))),NOT(OR(ISNUMBER(SEARCH("Thé",B4183)),ISNUMBER(SEARCH("THE ",B4183)),ISNUMBER(SEARCH("thé",B4183)),ISNUMBER(SEARCH("SELHAM",B4183)),ISNUMBER(SEARCH("LHAFLA",B4183)),ISNUMBER(SEARCH("ZINE",B4183)),ISNUMBER(SEARCH("tiyay",B4183)),ISNUMBER(SEARCH("alouns",B4183)),ISNUMBER(SEARCH("lmhrat",B4183))))),"Al Itkrans + Presto",IF(OR(ISNUMBER(SEARCH("DALAA",B4183)),ISNUMBER(SEARCH("CS-DALAA",B4183)),ISNUMBER(SEARCH("DALINA",B4183))),"Dalaa VP / Baqqal / RP",IF(OR(LEFT(UPPER(B4183),4)="MIA ",LEFT(UPPER(B4183),6)="CS-MIA"),"Mia",IF(OR(LEFT(UPPER(B4183),5)="NOVA ",LEFT(UPPER(B4183),7)="CS-NOVA"),"Nova",IF(OR(ISNUMBER(SEARCH("PRIMA ",B4183)),ISNUMBER(SEARCH("CS-PRIMA",B4183))),"Prima",IF(OR(ISNUMBER(SEARCH("Douceur",B4183)),ISNUMBER(SEARCH("DOUCEUR",B4183))),"Douceur",IF(OR(ISNUMBER(SEARCH("SANGO",B4183)),ISNUMBER(SEARCH("CS-SANGO",B4183))),"SANGO",IF(ISNUMBER(SEARCH("BLANDOUX",B4183)),"Blandoux",IF(ISNUMBER(SEARCH("SHIWAMI",B4183)),"Shiwame",IF(ISNUMBER(SEARCH("KELLOGG",B4183)),"Kelloggs",IF(OR(ISNUMBER(SEARCH("TOBIGO",B4183)),ISNUMBER(SEARCH("DWIST",B4183))),"Tobigo",IF(OR(ISNUMBER(SEARCH("MARISOL",B4183)),ISNUMBER(SEARCH("MARESOL",B4183))),"Maresol",IF(OR(ISNUMBER(SEARCH("TAKIS",B4183)),ISNUMBER(SEARCH("TAKYS",B4183))),"TAKYS",IF(ISNUMBER(SEARCH("TAWIL",B4183)),"Tawil",IF(ISNUMBER(SEARCH("FROMY",B4183)),"Fromy",""))))))))))))))))))))))))</f>
        <v/>
      </c>
    </row>
    <row r="4184" spans="1:3" ht="18" hidden="1" customHeight="1" x14ac:dyDescent="0.3">
      <c r="A4184" s="3" t="str">
        <f>Products!A4150</f>
        <v>ART04034</v>
      </c>
      <c r="B4184" s="3" t="str">
        <f>Products!B4150</f>
        <v>DIMEX liquide vaisselle 700 ml fruits rouges</v>
      </c>
      <c r="C4184" s="3" t="str">
        <f>IF(OR(ISNUMBER(SEARCH("SELHAM",B4184)),ISNUMBER(SEARCH("LHAFLA",B4184)),ISNUMBER(SEARCH("ZINE",B4184)),ISNUMBER(SEARCH("tiyay",B4184)),ISNUMBER(SEARCH("alouns",B4184)),ISNUMBER(SEARCH("lmhrat",B4184))),"The Al Itkane",IF(AND(ISNUMBER(SEARCH("CALIN",B4184)),ISNUMBER(SEARCH("RP",B4184)),NOT(ISNUMBER(SEARCH("VP",B4184)))),"Calin RP",IF(AND(ISNUMBER(SEARCH("CALIN",B4184)),ISNUMBER(SEARCH("VP",B4184))),"Calin VP",IF(AND(ISNUMBER(SEARCH("MIO",B4184)),OR(ISNUMBER(SEARCH("Vaisselle",B4184)),ISNUMBER(SEARCH("vaisselle",B4184)))),"Mio Liquid Vaisselle",IF(AND(ISNUMBER(SEARCH("MIO",B4184)),ISNUMBER(SEARCH("Javel",B4184))),"Mio Javel",IF(AND(ISNUMBER(SEARCH("MIO",B4184)),ISNUMBER(SEARCH("Matic",B4184))),"Mio Matic",IF(AND(ISNUMBER(SEARCH("MIO",B4184)),OR(ISNUMBER(SEARCH("Détérgent",B4184)),ISNUMBER(SEARCH("Poudre",B4184)),ISNUMBER(SEARCH("Semi Auto",B4184)),ISNUMBER(SEARCH("1KG",B4184)),ISNUMBER(SEARCH("500G",B4184)),ISNUMBER(SEARCH("10KG",B4184)),ISNUMBER(SEARCH("1.5K",B4184)),ISNUMBER(SEARCH("215G",B4184)),ISNUMBER(SEARCH("350G",B4184)),ISNUMBER(SEARCH("90G",B4184)),ISNUMBER(SEARCH("Gold",B4184)),ISNUMBER(SEARCH("Citron",B4184)),ISNUMBER(SEARCH("Rose",B4184)),ISNUMBER(SEARCH("Lessive",B4184))),NOT(OR(ISNUMBER(SEARCH("Vaisselle",B4184)),ISNUMBER(SEARCH("Javel",B4184)),ISNUMBER(SEARCH("Matic",B4184)),ISNUMBER(SEARCH("Nettoyant",B4184)),ISNUMBER(SEARCH("Pâte",B4184)),ISNUMBER(SEARCH("Lave",B4184)),ISNUMBER(SEARCH("Détartrant",B4184))))),"Mio main (1k+500gr)",IF(AND(ISNUMBER(SEARCH("PAPILLON",B4184)),OR(ISNUMBER(SEARCH("Papier",B4184)),ISNUMBER(SEARCH("Hygiénique",B4184)),ISNUMBER(SEARCH("HYGIÉNIQUE",B4184))),NOT(OR(ISNUMBER(SEARCH("Lingette",B4184)),ISNUMBER(SEARCH("Mouchoir",B4184))))),"Papillon Papier",IF(OR(ISNUMBER(SEARCH("TAJ AL SAHAR",B4184)),ISNUMBER(SEARCH("TAJ BLADI",B4184)),ISNUMBER(SEARCH("TAJ BELADI",B4184)),ISNUMBER(SEARCH("Tilal Assahra",B4184)),ISNUMBER(SEARCH("Jawharat Asahra",B4184))),"TAJ SAHARA",IF(AND(OR(ISNUMBER(SEARCH("AL ITKANE",B4184)),ISNUMBER(SEARCH("ALITKANE",B4184)),ISNUMBER(SEARCH("PRESTO",B4184))),NOT(OR(ISNUMBER(SEARCH("Thé",B4184)),ISNUMBER(SEARCH("THE ",B4184)),ISNUMBER(SEARCH("thé",B4184)),ISNUMBER(SEARCH("SELHAM",B4184)),ISNUMBER(SEARCH("LHAFLA",B4184)),ISNUMBER(SEARCH("ZINE",B4184)),ISNUMBER(SEARCH("tiyay",B4184)),ISNUMBER(SEARCH("alouns",B4184)),ISNUMBER(SEARCH("lmhrat",B4184))))),"Al Itkrans + Presto",IF(OR(ISNUMBER(SEARCH("DALAA",B4184)),ISNUMBER(SEARCH("CS-DALAA",B4184)),ISNUMBER(SEARCH("DALINA",B4184))),"Dalaa VP / Baqqal / RP",IF(OR(LEFT(UPPER(B4184),4)="MIA ",LEFT(UPPER(B4184),6)="CS-MIA"),"Mia",IF(OR(LEFT(UPPER(B4184),5)="NOVA ",LEFT(UPPER(B4184),7)="CS-NOVA"),"Nova",IF(OR(ISNUMBER(SEARCH("PRIMA ",B4184)),ISNUMBER(SEARCH("CS-PRIMA",B4184))),"Prima",IF(OR(ISNUMBER(SEARCH("Douceur",B4184)),ISNUMBER(SEARCH("DOUCEUR",B4184))),"Douceur",IF(OR(ISNUMBER(SEARCH("SANGO",B4184)),ISNUMBER(SEARCH("CS-SANGO",B4184))),"SANGO",IF(ISNUMBER(SEARCH("BLANDOUX",B4184)),"Blandoux",IF(ISNUMBER(SEARCH("SHIWAMI",B4184)),"Shiwame",IF(ISNUMBER(SEARCH("KELLOGG",B4184)),"Kelloggs",IF(OR(ISNUMBER(SEARCH("TOBIGO",B4184)),ISNUMBER(SEARCH("DWIST",B4184))),"Tobigo",IF(OR(ISNUMBER(SEARCH("MARISOL",B4184)),ISNUMBER(SEARCH("MARESOL",B4184))),"Maresol",IF(OR(ISNUMBER(SEARCH("TAKIS",B4184)),ISNUMBER(SEARCH("TAKYS",B4184))),"TAKYS",IF(ISNUMBER(SEARCH("TAWIL",B4184)),"Tawil",IF(ISNUMBER(SEARCH("FROMY",B4184)),"Fromy",""))))))))))))))))))))))))</f>
        <v/>
      </c>
    </row>
    <row r="4185" spans="1:3" ht="18" hidden="1" customHeight="1" x14ac:dyDescent="0.3">
      <c r="A4185" s="3" t="str">
        <f>Products!A4151</f>
        <v>ART04035</v>
      </c>
      <c r="B4185" s="3" t="str">
        <f>Products!B4151</f>
        <v>DIMEX liquide vaisselle 700 ml grenade</v>
      </c>
      <c r="C4185" s="3" t="str">
        <f>IF(OR(ISNUMBER(SEARCH("SELHAM",B4185)),ISNUMBER(SEARCH("LHAFLA",B4185)),ISNUMBER(SEARCH("ZINE",B4185)),ISNUMBER(SEARCH("tiyay",B4185)),ISNUMBER(SEARCH("alouns",B4185)),ISNUMBER(SEARCH("lmhrat",B4185))),"The Al Itkane",IF(AND(ISNUMBER(SEARCH("CALIN",B4185)),ISNUMBER(SEARCH("RP",B4185)),NOT(ISNUMBER(SEARCH("VP",B4185)))),"Calin RP",IF(AND(ISNUMBER(SEARCH("CALIN",B4185)),ISNUMBER(SEARCH("VP",B4185))),"Calin VP",IF(AND(ISNUMBER(SEARCH("MIO",B4185)),OR(ISNUMBER(SEARCH("Vaisselle",B4185)),ISNUMBER(SEARCH("vaisselle",B4185)))),"Mio Liquid Vaisselle",IF(AND(ISNUMBER(SEARCH("MIO",B4185)),ISNUMBER(SEARCH("Javel",B4185))),"Mio Javel",IF(AND(ISNUMBER(SEARCH("MIO",B4185)),ISNUMBER(SEARCH("Matic",B4185))),"Mio Matic",IF(AND(ISNUMBER(SEARCH("MIO",B4185)),OR(ISNUMBER(SEARCH("Détérgent",B4185)),ISNUMBER(SEARCH("Poudre",B4185)),ISNUMBER(SEARCH("Semi Auto",B4185)),ISNUMBER(SEARCH("1KG",B4185)),ISNUMBER(SEARCH("500G",B4185)),ISNUMBER(SEARCH("10KG",B4185)),ISNUMBER(SEARCH("1.5K",B4185)),ISNUMBER(SEARCH("215G",B4185)),ISNUMBER(SEARCH("350G",B4185)),ISNUMBER(SEARCH("90G",B4185)),ISNUMBER(SEARCH("Gold",B4185)),ISNUMBER(SEARCH("Citron",B4185)),ISNUMBER(SEARCH("Rose",B4185)),ISNUMBER(SEARCH("Lessive",B4185))),NOT(OR(ISNUMBER(SEARCH("Vaisselle",B4185)),ISNUMBER(SEARCH("Javel",B4185)),ISNUMBER(SEARCH("Matic",B4185)),ISNUMBER(SEARCH("Nettoyant",B4185)),ISNUMBER(SEARCH("Pâte",B4185)),ISNUMBER(SEARCH("Lave",B4185)),ISNUMBER(SEARCH("Détartrant",B4185))))),"Mio main (1k+500gr)",IF(AND(ISNUMBER(SEARCH("PAPILLON",B4185)),OR(ISNUMBER(SEARCH("Papier",B4185)),ISNUMBER(SEARCH("Hygiénique",B4185)),ISNUMBER(SEARCH("HYGIÉNIQUE",B4185))),NOT(OR(ISNUMBER(SEARCH("Lingette",B4185)),ISNUMBER(SEARCH("Mouchoir",B4185))))),"Papillon Papier",IF(OR(ISNUMBER(SEARCH("TAJ AL SAHAR",B4185)),ISNUMBER(SEARCH("TAJ BLADI",B4185)),ISNUMBER(SEARCH("TAJ BELADI",B4185)),ISNUMBER(SEARCH("Tilal Assahra",B4185)),ISNUMBER(SEARCH("Jawharat Asahra",B4185))),"TAJ SAHARA",IF(AND(OR(ISNUMBER(SEARCH("AL ITKANE",B4185)),ISNUMBER(SEARCH("ALITKANE",B4185)),ISNUMBER(SEARCH("PRESTO",B4185))),NOT(OR(ISNUMBER(SEARCH("Thé",B4185)),ISNUMBER(SEARCH("THE ",B4185)),ISNUMBER(SEARCH("thé",B4185)),ISNUMBER(SEARCH("SELHAM",B4185)),ISNUMBER(SEARCH("LHAFLA",B4185)),ISNUMBER(SEARCH("ZINE",B4185)),ISNUMBER(SEARCH("tiyay",B4185)),ISNUMBER(SEARCH("alouns",B4185)),ISNUMBER(SEARCH("lmhrat",B4185))))),"Al Itkrans + Presto",IF(OR(ISNUMBER(SEARCH("DALAA",B4185)),ISNUMBER(SEARCH("CS-DALAA",B4185)),ISNUMBER(SEARCH("DALINA",B4185))),"Dalaa VP / Baqqal / RP",IF(OR(LEFT(UPPER(B4185),4)="MIA ",LEFT(UPPER(B4185),6)="CS-MIA"),"Mia",IF(OR(LEFT(UPPER(B4185),5)="NOVA ",LEFT(UPPER(B4185),7)="CS-NOVA"),"Nova",IF(OR(ISNUMBER(SEARCH("PRIMA ",B4185)),ISNUMBER(SEARCH("CS-PRIMA",B4185))),"Prima",IF(OR(ISNUMBER(SEARCH("Douceur",B4185)),ISNUMBER(SEARCH("DOUCEUR",B4185))),"Douceur",IF(OR(ISNUMBER(SEARCH("SANGO",B4185)),ISNUMBER(SEARCH("CS-SANGO",B4185))),"SANGO",IF(ISNUMBER(SEARCH("BLANDOUX",B4185)),"Blandoux",IF(ISNUMBER(SEARCH("SHIWAMI",B4185)),"Shiwame",IF(ISNUMBER(SEARCH("KELLOGG",B4185)),"Kelloggs",IF(OR(ISNUMBER(SEARCH("TOBIGO",B4185)),ISNUMBER(SEARCH("DWIST",B4185))),"Tobigo",IF(OR(ISNUMBER(SEARCH("MARISOL",B4185)),ISNUMBER(SEARCH("MARESOL",B4185))),"Maresol",IF(OR(ISNUMBER(SEARCH("TAKIS",B4185)),ISNUMBER(SEARCH("TAKYS",B4185))),"TAKYS",IF(ISNUMBER(SEARCH("TAWIL",B4185)),"Tawil",IF(ISNUMBER(SEARCH("FROMY",B4185)),"Fromy",""))))))))))))))))))))))))</f>
        <v/>
      </c>
    </row>
    <row r="4186" spans="1:3" ht="18" hidden="1" customHeight="1" x14ac:dyDescent="0.3">
      <c r="A4186" s="3" t="str">
        <f>Products!A4152</f>
        <v>ART04036</v>
      </c>
      <c r="B4186" s="3" t="str">
        <f>Products!B4152</f>
        <v>DIMEX liquide vaisselle 1,25 L classique</v>
      </c>
      <c r="C4186" s="3" t="str">
        <f>IF(OR(ISNUMBER(SEARCH("SELHAM",B4186)),ISNUMBER(SEARCH("LHAFLA",B4186)),ISNUMBER(SEARCH("ZINE",B4186)),ISNUMBER(SEARCH("tiyay",B4186)),ISNUMBER(SEARCH("alouns",B4186)),ISNUMBER(SEARCH("lmhrat",B4186))),"The Al Itkane",IF(AND(ISNUMBER(SEARCH("CALIN",B4186)),ISNUMBER(SEARCH("RP",B4186)),NOT(ISNUMBER(SEARCH("VP",B4186)))),"Calin RP",IF(AND(ISNUMBER(SEARCH("CALIN",B4186)),ISNUMBER(SEARCH("VP",B4186))),"Calin VP",IF(AND(ISNUMBER(SEARCH("MIO",B4186)),OR(ISNUMBER(SEARCH("Vaisselle",B4186)),ISNUMBER(SEARCH("vaisselle",B4186)))),"Mio Liquid Vaisselle",IF(AND(ISNUMBER(SEARCH("MIO",B4186)),ISNUMBER(SEARCH("Javel",B4186))),"Mio Javel",IF(AND(ISNUMBER(SEARCH("MIO",B4186)),ISNUMBER(SEARCH("Matic",B4186))),"Mio Matic",IF(AND(ISNUMBER(SEARCH("MIO",B4186)),OR(ISNUMBER(SEARCH("Détérgent",B4186)),ISNUMBER(SEARCH("Poudre",B4186)),ISNUMBER(SEARCH("Semi Auto",B4186)),ISNUMBER(SEARCH("1KG",B4186)),ISNUMBER(SEARCH("500G",B4186)),ISNUMBER(SEARCH("10KG",B4186)),ISNUMBER(SEARCH("1.5K",B4186)),ISNUMBER(SEARCH("215G",B4186)),ISNUMBER(SEARCH("350G",B4186)),ISNUMBER(SEARCH("90G",B4186)),ISNUMBER(SEARCH("Gold",B4186)),ISNUMBER(SEARCH("Citron",B4186)),ISNUMBER(SEARCH("Rose",B4186)),ISNUMBER(SEARCH("Lessive",B4186))),NOT(OR(ISNUMBER(SEARCH("Vaisselle",B4186)),ISNUMBER(SEARCH("Javel",B4186)),ISNUMBER(SEARCH("Matic",B4186)),ISNUMBER(SEARCH("Nettoyant",B4186)),ISNUMBER(SEARCH("Pâte",B4186)),ISNUMBER(SEARCH("Lave",B4186)),ISNUMBER(SEARCH("Détartrant",B4186))))),"Mio main (1k+500gr)",IF(AND(ISNUMBER(SEARCH("PAPILLON",B4186)),OR(ISNUMBER(SEARCH("Papier",B4186)),ISNUMBER(SEARCH("Hygiénique",B4186)),ISNUMBER(SEARCH("HYGIÉNIQUE",B4186))),NOT(OR(ISNUMBER(SEARCH("Lingette",B4186)),ISNUMBER(SEARCH("Mouchoir",B4186))))),"Papillon Papier",IF(OR(ISNUMBER(SEARCH("TAJ AL SAHAR",B4186)),ISNUMBER(SEARCH("TAJ BLADI",B4186)),ISNUMBER(SEARCH("TAJ BELADI",B4186)),ISNUMBER(SEARCH("Tilal Assahra",B4186)),ISNUMBER(SEARCH("Jawharat Asahra",B4186))),"TAJ SAHARA",IF(AND(OR(ISNUMBER(SEARCH("AL ITKANE",B4186)),ISNUMBER(SEARCH("ALITKANE",B4186)),ISNUMBER(SEARCH("PRESTO",B4186))),NOT(OR(ISNUMBER(SEARCH("Thé",B4186)),ISNUMBER(SEARCH("THE ",B4186)),ISNUMBER(SEARCH("thé",B4186)),ISNUMBER(SEARCH("SELHAM",B4186)),ISNUMBER(SEARCH("LHAFLA",B4186)),ISNUMBER(SEARCH("ZINE",B4186)),ISNUMBER(SEARCH("tiyay",B4186)),ISNUMBER(SEARCH("alouns",B4186)),ISNUMBER(SEARCH("lmhrat",B4186))))),"Al Itkrans + Presto",IF(OR(ISNUMBER(SEARCH("DALAA",B4186)),ISNUMBER(SEARCH("CS-DALAA",B4186)),ISNUMBER(SEARCH("DALINA",B4186))),"Dalaa VP / Baqqal / RP",IF(OR(LEFT(UPPER(B4186),4)="MIA ",LEFT(UPPER(B4186),6)="CS-MIA"),"Mia",IF(OR(LEFT(UPPER(B4186),5)="NOVA ",LEFT(UPPER(B4186),7)="CS-NOVA"),"Nova",IF(OR(ISNUMBER(SEARCH("PRIMA ",B4186)),ISNUMBER(SEARCH("CS-PRIMA",B4186))),"Prima",IF(OR(ISNUMBER(SEARCH("Douceur",B4186)),ISNUMBER(SEARCH("DOUCEUR",B4186))),"Douceur",IF(OR(ISNUMBER(SEARCH("SANGO",B4186)),ISNUMBER(SEARCH("CS-SANGO",B4186))),"SANGO",IF(ISNUMBER(SEARCH("BLANDOUX",B4186)),"Blandoux",IF(ISNUMBER(SEARCH("SHIWAMI",B4186)),"Shiwame",IF(ISNUMBER(SEARCH("KELLOGG",B4186)),"Kelloggs",IF(OR(ISNUMBER(SEARCH("TOBIGO",B4186)),ISNUMBER(SEARCH("DWIST",B4186))),"Tobigo",IF(OR(ISNUMBER(SEARCH("MARISOL",B4186)),ISNUMBER(SEARCH("MARESOL",B4186))),"Maresol",IF(OR(ISNUMBER(SEARCH("TAKIS",B4186)),ISNUMBER(SEARCH("TAKYS",B4186))),"TAKYS",IF(ISNUMBER(SEARCH("TAWIL",B4186)),"Tawil",IF(ISNUMBER(SEARCH("FROMY",B4186)),"Fromy",""))))))))))))))))))))))))</f>
        <v/>
      </c>
    </row>
    <row r="4187" spans="1:3" ht="18" hidden="1" customHeight="1" x14ac:dyDescent="0.3">
      <c r="A4187" s="3" t="str">
        <f>Products!A4153</f>
        <v>ART04037</v>
      </c>
      <c r="B4187" s="3" t="str">
        <f>Products!B4153</f>
        <v>DIMEX liquide vaisselle 1,25 L citron</v>
      </c>
      <c r="C4187" s="3" t="str">
        <f>IF(OR(ISNUMBER(SEARCH("SELHAM",B4187)),ISNUMBER(SEARCH("LHAFLA",B4187)),ISNUMBER(SEARCH("ZINE",B4187)),ISNUMBER(SEARCH("tiyay",B4187)),ISNUMBER(SEARCH("alouns",B4187)),ISNUMBER(SEARCH("lmhrat",B4187))),"The Al Itkane",IF(AND(ISNUMBER(SEARCH("CALIN",B4187)),ISNUMBER(SEARCH("RP",B4187)),NOT(ISNUMBER(SEARCH("VP",B4187)))),"Calin RP",IF(AND(ISNUMBER(SEARCH("CALIN",B4187)),ISNUMBER(SEARCH("VP",B4187))),"Calin VP",IF(AND(ISNUMBER(SEARCH("MIO",B4187)),OR(ISNUMBER(SEARCH("Vaisselle",B4187)),ISNUMBER(SEARCH("vaisselle",B4187)))),"Mio Liquid Vaisselle",IF(AND(ISNUMBER(SEARCH("MIO",B4187)),ISNUMBER(SEARCH("Javel",B4187))),"Mio Javel",IF(AND(ISNUMBER(SEARCH("MIO",B4187)),ISNUMBER(SEARCH("Matic",B4187))),"Mio Matic",IF(AND(ISNUMBER(SEARCH("MIO",B4187)),OR(ISNUMBER(SEARCH("Détérgent",B4187)),ISNUMBER(SEARCH("Poudre",B4187)),ISNUMBER(SEARCH("Semi Auto",B4187)),ISNUMBER(SEARCH("1KG",B4187)),ISNUMBER(SEARCH("500G",B4187)),ISNUMBER(SEARCH("10KG",B4187)),ISNUMBER(SEARCH("1.5K",B4187)),ISNUMBER(SEARCH("215G",B4187)),ISNUMBER(SEARCH("350G",B4187)),ISNUMBER(SEARCH("90G",B4187)),ISNUMBER(SEARCH("Gold",B4187)),ISNUMBER(SEARCH("Citron",B4187)),ISNUMBER(SEARCH("Rose",B4187)),ISNUMBER(SEARCH("Lessive",B4187))),NOT(OR(ISNUMBER(SEARCH("Vaisselle",B4187)),ISNUMBER(SEARCH("Javel",B4187)),ISNUMBER(SEARCH("Matic",B4187)),ISNUMBER(SEARCH("Nettoyant",B4187)),ISNUMBER(SEARCH("Pâte",B4187)),ISNUMBER(SEARCH("Lave",B4187)),ISNUMBER(SEARCH("Détartrant",B4187))))),"Mio main (1k+500gr)",IF(AND(ISNUMBER(SEARCH("PAPILLON",B4187)),OR(ISNUMBER(SEARCH("Papier",B4187)),ISNUMBER(SEARCH("Hygiénique",B4187)),ISNUMBER(SEARCH("HYGIÉNIQUE",B4187))),NOT(OR(ISNUMBER(SEARCH("Lingette",B4187)),ISNUMBER(SEARCH("Mouchoir",B4187))))),"Papillon Papier",IF(OR(ISNUMBER(SEARCH("TAJ AL SAHAR",B4187)),ISNUMBER(SEARCH("TAJ BLADI",B4187)),ISNUMBER(SEARCH("TAJ BELADI",B4187)),ISNUMBER(SEARCH("Tilal Assahra",B4187)),ISNUMBER(SEARCH("Jawharat Asahra",B4187))),"TAJ SAHARA",IF(AND(OR(ISNUMBER(SEARCH("AL ITKANE",B4187)),ISNUMBER(SEARCH("ALITKANE",B4187)),ISNUMBER(SEARCH("PRESTO",B4187))),NOT(OR(ISNUMBER(SEARCH("Thé",B4187)),ISNUMBER(SEARCH("THE ",B4187)),ISNUMBER(SEARCH("thé",B4187)),ISNUMBER(SEARCH("SELHAM",B4187)),ISNUMBER(SEARCH("LHAFLA",B4187)),ISNUMBER(SEARCH("ZINE",B4187)),ISNUMBER(SEARCH("tiyay",B4187)),ISNUMBER(SEARCH("alouns",B4187)),ISNUMBER(SEARCH("lmhrat",B4187))))),"Al Itkrans + Presto",IF(OR(ISNUMBER(SEARCH("DALAA",B4187)),ISNUMBER(SEARCH("CS-DALAA",B4187)),ISNUMBER(SEARCH("DALINA",B4187))),"Dalaa VP / Baqqal / RP",IF(OR(LEFT(UPPER(B4187),4)="MIA ",LEFT(UPPER(B4187),6)="CS-MIA"),"Mia",IF(OR(LEFT(UPPER(B4187),5)="NOVA ",LEFT(UPPER(B4187),7)="CS-NOVA"),"Nova",IF(OR(ISNUMBER(SEARCH("PRIMA ",B4187)),ISNUMBER(SEARCH("CS-PRIMA",B4187))),"Prima",IF(OR(ISNUMBER(SEARCH("Douceur",B4187)),ISNUMBER(SEARCH("DOUCEUR",B4187))),"Douceur",IF(OR(ISNUMBER(SEARCH("SANGO",B4187)),ISNUMBER(SEARCH("CS-SANGO",B4187))),"SANGO",IF(ISNUMBER(SEARCH("BLANDOUX",B4187)),"Blandoux",IF(ISNUMBER(SEARCH("SHIWAMI",B4187)),"Shiwame",IF(ISNUMBER(SEARCH("KELLOGG",B4187)),"Kelloggs",IF(OR(ISNUMBER(SEARCH("TOBIGO",B4187)),ISNUMBER(SEARCH("DWIST",B4187))),"Tobigo",IF(OR(ISNUMBER(SEARCH("MARISOL",B4187)),ISNUMBER(SEARCH("MARESOL",B4187))),"Maresol",IF(OR(ISNUMBER(SEARCH("TAKIS",B4187)),ISNUMBER(SEARCH("TAKYS",B4187))),"TAKYS",IF(ISNUMBER(SEARCH("TAWIL",B4187)),"Tawil",IF(ISNUMBER(SEARCH("FROMY",B4187)),"Fromy",""))))))))))))))))))))))))</f>
        <v/>
      </c>
    </row>
    <row r="4188" spans="1:3" ht="18" hidden="1" customHeight="1" x14ac:dyDescent="0.3">
      <c r="A4188" s="3" t="str">
        <f>Products!A4154</f>
        <v>ART04038</v>
      </c>
      <c r="B4188" s="3" t="str">
        <f>Products!B4154</f>
        <v>DIMEX liquide vaisselle 1,25 L orange</v>
      </c>
      <c r="C4188" s="3" t="str">
        <f>IF(OR(ISNUMBER(SEARCH("SELHAM",B4188)),ISNUMBER(SEARCH("LHAFLA",B4188)),ISNUMBER(SEARCH("ZINE",B4188)),ISNUMBER(SEARCH("tiyay",B4188)),ISNUMBER(SEARCH("alouns",B4188)),ISNUMBER(SEARCH("lmhrat",B4188))),"The Al Itkane",IF(AND(ISNUMBER(SEARCH("CALIN",B4188)),ISNUMBER(SEARCH("RP",B4188)),NOT(ISNUMBER(SEARCH("VP",B4188)))),"Calin RP",IF(AND(ISNUMBER(SEARCH("CALIN",B4188)),ISNUMBER(SEARCH("VP",B4188))),"Calin VP",IF(AND(ISNUMBER(SEARCH("MIO",B4188)),OR(ISNUMBER(SEARCH("Vaisselle",B4188)),ISNUMBER(SEARCH("vaisselle",B4188)))),"Mio Liquid Vaisselle",IF(AND(ISNUMBER(SEARCH("MIO",B4188)),ISNUMBER(SEARCH("Javel",B4188))),"Mio Javel",IF(AND(ISNUMBER(SEARCH("MIO",B4188)),ISNUMBER(SEARCH("Matic",B4188))),"Mio Matic",IF(AND(ISNUMBER(SEARCH("MIO",B4188)),OR(ISNUMBER(SEARCH("Détérgent",B4188)),ISNUMBER(SEARCH("Poudre",B4188)),ISNUMBER(SEARCH("Semi Auto",B4188)),ISNUMBER(SEARCH("1KG",B4188)),ISNUMBER(SEARCH("500G",B4188)),ISNUMBER(SEARCH("10KG",B4188)),ISNUMBER(SEARCH("1.5K",B4188)),ISNUMBER(SEARCH("215G",B4188)),ISNUMBER(SEARCH("350G",B4188)),ISNUMBER(SEARCH("90G",B4188)),ISNUMBER(SEARCH("Gold",B4188)),ISNUMBER(SEARCH("Citron",B4188)),ISNUMBER(SEARCH("Rose",B4188)),ISNUMBER(SEARCH("Lessive",B4188))),NOT(OR(ISNUMBER(SEARCH("Vaisselle",B4188)),ISNUMBER(SEARCH("Javel",B4188)),ISNUMBER(SEARCH("Matic",B4188)),ISNUMBER(SEARCH("Nettoyant",B4188)),ISNUMBER(SEARCH("Pâte",B4188)),ISNUMBER(SEARCH("Lave",B4188)),ISNUMBER(SEARCH("Détartrant",B4188))))),"Mio main (1k+500gr)",IF(AND(ISNUMBER(SEARCH("PAPILLON",B4188)),OR(ISNUMBER(SEARCH("Papier",B4188)),ISNUMBER(SEARCH("Hygiénique",B4188)),ISNUMBER(SEARCH("HYGIÉNIQUE",B4188))),NOT(OR(ISNUMBER(SEARCH("Lingette",B4188)),ISNUMBER(SEARCH("Mouchoir",B4188))))),"Papillon Papier",IF(OR(ISNUMBER(SEARCH("TAJ AL SAHAR",B4188)),ISNUMBER(SEARCH("TAJ BLADI",B4188)),ISNUMBER(SEARCH("TAJ BELADI",B4188)),ISNUMBER(SEARCH("Tilal Assahra",B4188)),ISNUMBER(SEARCH("Jawharat Asahra",B4188))),"TAJ SAHARA",IF(AND(OR(ISNUMBER(SEARCH("AL ITKANE",B4188)),ISNUMBER(SEARCH("ALITKANE",B4188)),ISNUMBER(SEARCH("PRESTO",B4188))),NOT(OR(ISNUMBER(SEARCH("Thé",B4188)),ISNUMBER(SEARCH("THE ",B4188)),ISNUMBER(SEARCH("thé",B4188)),ISNUMBER(SEARCH("SELHAM",B4188)),ISNUMBER(SEARCH("LHAFLA",B4188)),ISNUMBER(SEARCH("ZINE",B4188)),ISNUMBER(SEARCH("tiyay",B4188)),ISNUMBER(SEARCH("alouns",B4188)),ISNUMBER(SEARCH("lmhrat",B4188))))),"Al Itkrans + Presto",IF(OR(ISNUMBER(SEARCH("DALAA",B4188)),ISNUMBER(SEARCH("CS-DALAA",B4188)),ISNUMBER(SEARCH("DALINA",B4188))),"Dalaa VP / Baqqal / RP",IF(OR(LEFT(UPPER(B4188),4)="MIA ",LEFT(UPPER(B4188),6)="CS-MIA"),"Mia",IF(OR(LEFT(UPPER(B4188),5)="NOVA ",LEFT(UPPER(B4188),7)="CS-NOVA"),"Nova",IF(OR(ISNUMBER(SEARCH("PRIMA ",B4188)),ISNUMBER(SEARCH("CS-PRIMA",B4188))),"Prima",IF(OR(ISNUMBER(SEARCH("Douceur",B4188)),ISNUMBER(SEARCH("DOUCEUR",B4188))),"Douceur",IF(OR(ISNUMBER(SEARCH("SANGO",B4188)),ISNUMBER(SEARCH("CS-SANGO",B4188))),"SANGO",IF(ISNUMBER(SEARCH("BLANDOUX",B4188)),"Blandoux",IF(ISNUMBER(SEARCH("SHIWAMI",B4188)),"Shiwame",IF(ISNUMBER(SEARCH("KELLOGG",B4188)),"Kelloggs",IF(OR(ISNUMBER(SEARCH("TOBIGO",B4188)),ISNUMBER(SEARCH("DWIST",B4188))),"Tobigo",IF(OR(ISNUMBER(SEARCH("MARISOL",B4188)),ISNUMBER(SEARCH("MARESOL",B4188))),"Maresol",IF(OR(ISNUMBER(SEARCH("TAKIS",B4188)),ISNUMBER(SEARCH("TAKYS",B4188))),"TAKYS",IF(ISNUMBER(SEARCH("TAWIL",B4188)),"Tawil",IF(ISNUMBER(SEARCH("FROMY",B4188)),"Fromy",""))))))))))))))))))))))))</f>
        <v/>
      </c>
    </row>
    <row r="4189" spans="1:3" ht="18" hidden="1" customHeight="1" x14ac:dyDescent="0.3">
      <c r="A4189" s="3" t="str">
        <f>Products!A4155</f>
        <v>ART04039</v>
      </c>
      <c r="B4189" s="3" t="str">
        <f>Products!B4155</f>
        <v>DIMEX liquide vaisselle 1,25 L pomme</v>
      </c>
      <c r="C4189" s="3" t="str">
        <f>IF(OR(ISNUMBER(SEARCH("SELHAM",B4189)),ISNUMBER(SEARCH("LHAFLA",B4189)),ISNUMBER(SEARCH("ZINE",B4189)),ISNUMBER(SEARCH("tiyay",B4189)),ISNUMBER(SEARCH("alouns",B4189)),ISNUMBER(SEARCH("lmhrat",B4189))),"The Al Itkane",IF(AND(ISNUMBER(SEARCH("CALIN",B4189)),ISNUMBER(SEARCH("RP",B4189)),NOT(ISNUMBER(SEARCH("VP",B4189)))),"Calin RP",IF(AND(ISNUMBER(SEARCH("CALIN",B4189)),ISNUMBER(SEARCH("VP",B4189))),"Calin VP",IF(AND(ISNUMBER(SEARCH("MIO",B4189)),OR(ISNUMBER(SEARCH("Vaisselle",B4189)),ISNUMBER(SEARCH("vaisselle",B4189)))),"Mio Liquid Vaisselle",IF(AND(ISNUMBER(SEARCH("MIO",B4189)),ISNUMBER(SEARCH("Javel",B4189))),"Mio Javel",IF(AND(ISNUMBER(SEARCH("MIO",B4189)),ISNUMBER(SEARCH("Matic",B4189))),"Mio Matic",IF(AND(ISNUMBER(SEARCH("MIO",B4189)),OR(ISNUMBER(SEARCH("Détérgent",B4189)),ISNUMBER(SEARCH("Poudre",B4189)),ISNUMBER(SEARCH("Semi Auto",B4189)),ISNUMBER(SEARCH("1KG",B4189)),ISNUMBER(SEARCH("500G",B4189)),ISNUMBER(SEARCH("10KG",B4189)),ISNUMBER(SEARCH("1.5K",B4189)),ISNUMBER(SEARCH("215G",B4189)),ISNUMBER(SEARCH("350G",B4189)),ISNUMBER(SEARCH("90G",B4189)),ISNUMBER(SEARCH("Gold",B4189)),ISNUMBER(SEARCH("Citron",B4189)),ISNUMBER(SEARCH("Rose",B4189)),ISNUMBER(SEARCH("Lessive",B4189))),NOT(OR(ISNUMBER(SEARCH("Vaisselle",B4189)),ISNUMBER(SEARCH("Javel",B4189)),ISNUMBER(SEARCH("Matic",B4189)),ISNUMBER(SEARCH("Nettoyant",B4189)),ISNUMBER(SEARCH("Pâte",B4189)),ISNUMBER(SEARCH("Lave",B4189)),ISNUMBER(SEARCH("Détartrant",B4189))))),"Mio main (1k+500gr)",IF(AND(ISNUMBER(SEARCH("PAPILLON",B4189)),OR(ISNUMBER(SEARCH("Papier",B4189)),ISNUMBER(SEARCH("Hygiénique",B4189)),ISNUMBER(SEARCH("HYGIÉNIQUE",B4189))),NOT(OR(ISNUMBER(SEARCH("Lingette",B4189)),ISNUMBER(SEARCH("Mouchoir",B4189))))),"Papillon Papier",IF(OR(ISNUMBER(SEARCH("TAJ AL SAHAR",B4189)),ISNUMBER(SEARCH("TAJ BLADI",B4189)),ISNUMBER(SEARCH("TAJ BELADI",B4189)),ISNUMBER(SEARCH("Tilal Assahra",B4189)),ISNUMBER(SEARCH("Jawharat Asahra",B4189))),"TAJ SAHARA",IF(AND(OR(ISNUMBER(SEARCH("AL ITKANE",B4189)),ISNUMBER(SEARCH("ALITKANE",B4189)),ISNUMBER(SEARCH("PRESTO",B4189))),NOT(OR(ISNUMBER(SEARCH("Thé",B4189)),ISNUMBER(SEARCH("THE ",B4189)),ISNUMBER(SEARCH("thé",B4189)),ISNUMBER(SEARCH("SELHAM",B4189)),ISNUMBER(SEARCH("LHAFLA",B4189)),ISNUMBER(SEARCH("ZINE",B4189)),ISNUMBER(SEARCH("tiyay",B4189)),ISNUMBER(SEARCH("alouns",B4189)),ISNUMBER(SEARCH("lmhrat",B4189))))),"Al Itkrans + Presto",IF(OR(ISNUMBER(SEARCH("DALAA",B4189)),ISNUMBER(SEARCH("CS-DALAA",B4189)),ISNUMBER(SEARCH("DALINA",B4189))),"Dalaa VP / Baqqal / RP",IF(OR(LEFT(UPPER(B4189),4)="MIA ",LEFT(UPPER(B4189),6)="CS-MIA"),"Mia",IF(OR(LEFT(UPPER(B4189),5)="NOVA ",LEFT(UPPER(B4189),7)="CS-NOVA"),"Nova",IF(OR(ISNUMBER(SEARCH("PRIMA ",B4189)),ISNUMBER(SEARCH("CS-PRIMA",B4189))),"Prima",IF(OR(ISNUMBER(SEARCH("Douceur",B4189)),ISNUMBER(SEARCH("DOUCEUR",B4189))),"Douceur",IF(OR(ISNUMBER(SEARCH("SANGO",B4189)),ISNUMBER(SEARCH("CS-SANGO",B4189))),"SANGO",IF(ISNUMBER(SEARCH("BLANDOUX",B4189)),"Blandoux",IF(ISNUMBER(SEARCH("SHIWAMI",B4189)),"Shiwame",IF(ISNUMBER(SEARCH("KELLOGG",B4189)),"Kelloggs",IF(OR(ISNUMBER(SEARCH("TOBIGO",B4189)),ISNUMBER(SEARCH("DWIST",B4189))),"Tobigo",IF(OR(ISNUMBER(SEARCH("MARISOL",B4189)),ISNUMBER(SEARCH("MARESOL",B4189))),"Maresol",IF(OR(ISNUMBER(SEARCH("TAKIS",B4189)),ISNUMBER(SEARCH("TAKYS",B4189))),"TAKYS",IF(ISNUMBER(SEARCH("TAWIL",B4189)),"Tawil",IF(ISNUMBER(SEARCH("FROMY",B4189)),"Fromy",""))))))))))))))))))))))))</f>
        <v/>
      </c>
    </row>
    <row r="4190" spans="1:3" ht="18" hidden="1" customHeight="1" x14ac:dyDescent="0.3">
      <c r="A4190" s="3" t="str">
        <f>Products!A4156</f>
        <v>ART04040</v>
      </c>
      <c r="B4190" s="3" t="str">
        <f>Products!B4156</f>
        <v>DIMEX liquide vaisselle 1,25 L fruits rouges</v>
      </c>
      <c r="C4190" s="3" t="str">
        <f>IF(OR(ISNUMBER(SEARCH("SELHAM",B4190)),ISNUMBER(SEARCH("LHAFLA",B4190)),ISNUMBER(SEARCH("ZINE",B4190)),ISNUMBER(SEARCH("tiyay",B4190)),ISNUMBER(SEARCH("alouns",B4190)),ISNUMBER(SEARCH("lmhrat",B4190))),"The Al Itkane",IF(AND(ISNUMBER(SEARCH("CALIN",B4190)),ISNUMBER(SEARCH("RP",B4190)),NOT(ISNUMBER(SEARCH("VP",B4190)))),"Calin RP",IF(AND(ISNUMBER(SEARCH("CALIN",B4190)),ISNUMBER(SEARCH("VP",B4190))),"Calin VP",IF(AND(ISNUMBER(SEARCH("MIO",B4190)),OR(ISNUMBER(SEARCH("Vaisselle",B4190)),ISNUMBER(SEARCH("vaisselle",B4190)))),"Mio Liquid Vaisselle",IF(AND(ISNUMBER(SEARCH("MIO",B4190)),ISNUMBER(SEARCH("Javel",B4190))),"Mio Javel",IF(AND(ISNUMBER(SEARCH("MIO",B4190)),ISNUMBER(SEARCH("Matic",B4190))),"Mio Matic",IF(AND(ISNUMBER(SEARCH("MIO",B4190)),OR(ISNUMBER(SEARCH("Détérgent",B4190)),ISNUMBER(SEARCH("Poudre",B4190)),ISNUMBER(SEARCH("Semi Auto",B4190)),ISNUMBER(SEARCH("1KG",B4190)),ISNUMBER(SEARCH("500G",B4190)),ISNUMBER(SEARCH("10KG",B4190)),ISNUMBER(SEARCH("1.5K",B4190)),ISNUMBER(SEARCH("215G",B4190)),ISNUMBER(SEARCH("350G",B4190)),ISNUMBER(SEARCH("90G",B4190)),ISNUMBER(SEARCH("Gold",B4190)),ISNUMBER(SEARCH("Citron",B4190)),ISNUMBER(SEARCH("Rose",B4190)),ISNUMBER(SEARCH("Lessive",B4190))),NOT(OR(ISNUMBER(SEARCH("Vaisselle",B4190)),ISNUMBER(SEARCH("Javel",B4190)),ISNUMBER(SEARCH("Matic",B4190)),ISNUMBER(SEARCH("Nettoyant",B4190)),ISNUMBER(SEARCH("Pâte",B4190)),ISNUMBER(SEARCH("Lave",B4190)),ISNUMBER(SEARCH("Détartrant",B4190))))),"Mio main (1k+500gr)",IF(AND(ISNUMBER(SEARCH("PAPILLON",B4190)),OR(ISNUMBER(SEARCH("Papier",B4190)),ISNUMBER(SEARCH("Hygiénique",B4190)),ISNUMBER(SEARCH("HYGIÉNIQUE",B4190))),NOT(OR(ISNUMBER(SEARCH("Lingette",B4190)),ISNUMBER(SEARCH("Mouchoir",B4190))))),"Papillon Papier",IF(OR(ISNUMBER(SEARCH("TAJ AL SAHAR",B4190)),ISNUMBER(SEARCH("TAJ BLADI",B4190)),ISNUMBER(SEARCH("TAJ BELADI",B4190)),ISNUMBER(SEARCH("Tilal Assahra",B4190)),ISNUMBER(SEARCH("Jawharat Asahra",B4190))),"TAJ SAHARA",IF(AND(OR(ISNUMBER(SEARCH("AL ITKANE",B4190)),ISNUMBER(SEARCH("ALITKANE",B4190)),ISNUMBER(SEARCH("PRESTO",B4190))),NOT(OR(ISNUMBER(SEARCH("Thé",B4190)),ISNUMBER(SEARCH("THE ",B4190)),ISNUMBER(SEARCH("thé",B4190)),ISNUMBER(SEARCH("SELHAM",B4190)),ISNUMBER(SEARCH("LHAFLA",B4190)),ISNUMBER(SEARCH("ZINE",B4190)),ISNUMBER(SEARCH("tiyay",B4190)),ISNUMBER(SEARCH("alouns",B4190)),ISNUMBER(SEARCH("lmhrat",B4190))))),"Al Itkrans + Presto",IF(OR(ISNUMBER(SEARCH("DALAA",B4190)),ISNUMBER(SEARCH("CS-DALAA",B4190)),ISNUMBER(SEARCH("DALINA",B4190))),"Dalaa VP / Baqqal / RP",IF(OR(LEFT(UPPER(B4190),4)="MIA ",LEFT(UPPER(B4190),6)="CS-MIA"),"Mia",IF(OR(LEFT(UPPER(B4190),5)="NOVA ",LEFT(UPPER(B4190),7)="CS-NOVA"),"Nova",IF(OR(ISNUMBER(SEARCH("PRIMA ",B4190)),ISNUMBER(SEARCH("CS-PRIMA",B4190))),"Prima",IF(OR(ISNUMBER(SEARCH("Douceur",B4190)),ISNUMBER(SEARCH("DOUCEUR",B4190))),"Douceur",IF(OR(ISNUMBER(SEARCH("SANGO",B4190)),ISNUMBER(SEARCH("CS-SANGO",B4190))),"SANGO",IF(ISNUMBER(SEARCH("BLANDOUX",B4190)),"Blandoux",IF(ISNUMBER(SEARCH("SHIWAMI",B4190)),"Shiwame",IF(ISNUMBER(SEARCH("KELLOGG",B4190)),"Kelloggs",IF(OR(ISNUMBER(SEARCH("TOBIGO",B4190)),ISNUMBER(SEARCH("DWIST",B4190))),"Tobigo",IF(OR(ISNUMBER(SEARCH("MARISOL",B4190)),ISNUMBER(SEARCH("MARESOL",B4190))),"Maresol",IF(OR(ISNUMBER(SEARCH("TAKIS",B4190)),ISNUMBER(SEARCH("TAKYS",B4190))),"TAKYS",IF(ISNUMBER(SEARCH("TAWIL",B4190)),"Tawil",IF(ISNUMBER(SEARCH("FROMY",B4190)),"Fromy",""))))))))))))))))))))))))</f>
        <v/>
      </c>
    </row>
    <row r="4191" spans="1:3" ht="18" hidden="1" customHeight="1" x14ac:dyDescent="0.3">
      <c r="A4191" s="3" t="str">
        <f>Products!A4157</f>
        <v>ART04041</v>
      </c>
      <c r="B4191" s="3" t="str">
        <f>Products!B4157</f>
        <v>DIMEX liquide vaisselle 1,25 L grenade</v>
      </c>
      <c r="C4191" s="3" t="str">
        <f>IF(OR(ISNUMBER(SEARCH("SELHAM",B4191)),ISNUMBER(SEARCH("LHAFLA",B4191)),ISNUMBER(SEARCH("ZINE",B4191)),ISNUMBER(SEARCH("tiyay",B4191)),ISNUMBER(SEARCH("alouns",B4191)),ISNUMBER(SEARCH("lmhrat",B4191))),"The Al Itkane",IF(AND(ISNUMBER(SEARCH("CALIN",B4191)),ISNUMBER(SEARCH("RP",B4191)),NOT(ISNUMBER(SEARCH("VP",B4191)))),"Calin RP",IF(AND(ISNUMBER(SEARCH("CALIN",B4191)),ISNUMBER(SEARCH("VP",B4191))),"Calin VP",IF(AND(ISNUMBER(SEARCH("MIO",B4191)),OR(ISNUMBER(SEARCH("Vaisselle",B4191)),ISNUMBER(SEARCH("vaisselle",B4191)))),"Mio Liquid Vaisselle",IF(AND(ISNUMBER(SEARCH("MIO",B4191)),ISNUMBER(SEARCH("Javel",B4191))),"Mio Javel",IF(AND(ISNUMBER(SEARCH("MIO",B4191)),ISNUMBER(SEARCH("Matic",B4191))),"Mio Matic",IF(AND(ISNUMBER(SEARCH("MIO",B4191)),OR(ISNUMBER(SEARCH("Détérgent",B4191)),ISNUMBER(SEARCH("Poudre",B4191)),ISNUMBER(SEARCH("Semi Auto",B4191)),ISNUMBER(SEARCH("1KG",B4191)),ISNUMBER(SEARCH("500G",B4191)),ISNUMBER(SEARCH("10KG",B4191)),ISNUMBER(SEARCH("1.5K",B4191)),ISNUMBER(SEARCH("215G",B4191)),ISNUMBER(SEARCH("350G",B4191)),ISNUMBER(SEARCH("90G",B4191)),ISNUMBER(SEARCH("Gold",B4191)),ISNUMBER(SEARCH("Citron",B4191)),ISNUMBER(SEARCH("Rose",B4191)),ISNUMBER(SEARCH("Lessive",B4191))),NOT(OR(ISNUMBER(SEARCH("Vaisselle",B4191)),ISNUMBER(SEARCH("Javel",B4191)),ISNUMBER(SEARCH("Matic",B4191)),ISNUMBER(SEARCH("Nettoyant",B4191)),ISNUMBER(SEARCH("Pâte",B4191)),ISNUMBER(SEARCH("Lave",B4191)),ISNUMBER(SEARCH("Détartrant",B4191))))),"Mio main (1k+500gr)",IF(AND(ISNUMBER(SEARCH("PAPILLON",B4191)),OR(ISNUMBER(SEARCH("Papier",B4191)),ISNUMBER(SEARCH("Hygiénique",B4191)),ISNUMBER(SEARCH("HYGIÉNIQUE",B4191))),NOT(OR(ISNUMBER(SEARCH("Lingette",B4191)),ISNUMBER(SEARCH("Mouchoir",B4191))))),"Papillon Papier",IF(OR(ISNUMBER(SEARCH("TAJ AL SAHAR",B4191)),ISNUMBER(SEARCH("TAJ BLADI",B4191)),ISNUMBER(SEARCH("TAJ BELADI",B4191)),ISNUMBER(SEARCH("Tilal Assahra",B4191)),ISNUMBER(SEARCH("Jawharat Asahra",B4191))),"TAJ SAHARA",IF(AND(OR(ISNUMBER(SEARCH("AL ITKANE",B4191)),ISNUMBER(SEARCH("ALITKANE",B4191)),ISNUMBER(SEARCH("PRESTO",B4191))),NOT(OR(ISNUMBER(SEARCH("Thé",B4191)),ISNUMBER(SEARCH("THE ",B4191)),ISNUMBER(SEARCH("thé",B4191)),ISNUMBER(SEARCH("SELHAM",B4191)),ISNUMBER(SEARCH("LHAFLA",B4191)),ISNUMBER(SEARCH("ZINE",B4191)),ISNUMBER(SEARCH("tiyay",B4191)),ISNUMBER(SEARCH("alouns",B4191)),ISNUMBER(SEARCH("lmhrat",B4191))))),"Al Itkrans + Presto",IF(OR(ISNUMBER(SEARCH("DALAA",B4191)),ISNUMBER(SEARCH("CS-DALAA",B4191)),ISNUMBER(SEARCH("DALINA",B4191))),"Dalaa VP / Baqqal / RP",IF(OR(LEFT(UPPER(B4191),4)="MIA ",LEFT(UPPER(B4191),6)="CS-MIA"),"Mia",IF(OR(LEFT(UPPER(B4191),5)="NOVA ",LEFT(UPPER(B4191),7)="CS-NOVA"),"Nova",IF(OR(ISNUMBER(SEARCH("PRIMA ",B4191)),ISNUMBER(SEARCH("CS-PRIMA",B4191))),"Prima",IF(OR(ISNUMBER(SEARCH("Douceur",B4191)),ISNUMBER(SEARCH("DOUCEUR",B4191))),"Douceur",IF(OR(ISNUMBER(SEARCH("SANGO",B4191)),ISNUMBER(SEARCH("CS-SANGO",B4191))),"SANGO",IF(ISNUMBER(SEARCH("BLANDOUX",B4191)),"Blandoux",IF(ISNUMBER(SEARCH("SHIWAMI",B4191)),"Shiwame",IF(ISNUMBER(SEARCH("KELLOGG",B4191)),"Kelloggs",IF(OR(ISNUMBER(SEARCH("TOBIGO",B4191)),ISNUMBER(SEARCH("DWIST",B4191))),"Tobigo",IF(OR(ISNUMBER(SEARCH("MARISOL",B4191)),ISNUMBER(SEARCH("MARESOL",B4191))),"Maresol",IF(OR(ISNUMBER(SEARCH("TAKIS",B4191)),ISNUMBER(SEARCH("TAKYS",B4191))),"TAKYS",IF(ISNUMBER(SEARCH("TAWIL",B4191)),"Tawil",IF(ISNUMBER(SEARCH("FROMY",B4191)),"Fromy",""))))))))))))))))))))))))</f>
        <v/>
      </c>
    </row>
    <row r="4192" spans="1:3" ht="18" hidden="1" customHeight="1" x14ac:dyDescent="0.3">
      <c r="A4192" s="3" t="str">
        <f>Products!A4158</f>
        <v>ART04042</v>
      </c>
      <c r="B4192" s="3" t="str">
        <f>Products!B4158</f>
        <v>DIMEX liquide vaisselle 700 ml classique</v>
      </c>
      <c r="C4192" s="3" t="str">
        <f>IF(OR(ISNUMBER(SEARCH("SELHAM",B4192)),ISNUMBER(SEARCH("LHAFLA",B4192)),ISNUMBER(SEARCH("ZINE",B4192)),ISNUMBER(SEARCH("tiyay",B4192)),ISNUMBER(SEARCH("alouns",B4192)),ISNUMBER(SEARCH("lmhrat",B4192))),"The Al Itkane",IF(AND(ISNUMBER(SEARCH("CALIN",B4192)),ISNUMBER(SEARCH("RP",B4192)),NOT(ISNUMBER(SEARCH("VP",B4192)))),"Calin RP",IF(AND(ISNUMBER(SEARCH("CALIN",B4192)),ISNUMBER(SEARCH("VP",B4192))),"Calin VP",IF(AND(ISNUMBER(SEARCH("MIO",B4192)),OR(ISNUMBER(SEARCH("Vaisselle",B4192)),ISNUMBER(SEARCH("vaisselle",B4192)))),"Mio Liquid Vaisselle",IF(AND(ISNUMBER(SEARCH("MIO",B4192)),ISNUMBER(SEARCH("Javel",B4192))),"Mio Javel",IF(AND(ISNUMBER(SEARCH("MIO",B4192)),ISNUMBER(SEARCH("Matic",B4192))),"Mio Matic",IF(AND(ISNUMBER(SEARCH("MIO",B4192)),OR(ISNUMBER(SEARCH("Détérgent",B4192)),ISNUMBER(SEARCH("Poudre",B4192)),ISNUMBER(SEARCH("Semi Auto",B4192)),ISNUMBER(SEARCH("1KG",B4192)),ISNUMBER(SEARCH("500G",B4192)),ISNUMBER(SEARCH("10KG",B4192)),ISNUMBER(SEARCH("1.5K",B4192)),ISNUMBER(SEARCH("215G",B4192)),ISNUMBER(SEARCH("350G",B4192)),ISNUMBER(SEARCH("90G",B4192)),ISNUMBER(SEARCH("Gold",B4192)),ISNUMBER(SEARCH("Citron",B4192)),ISNUMBER(SEARCH("Rose",B4192)),ISNUMBER(SEARCH("Lessive",B4192))),NOT(OR(ISNUMBER(SEARCH("Vaisselle",B4192)),ISNUMBER(SEARCH("Javel",B4192)),ISNUMBER(SEARCH("Matic",B4192)),ISNUMBER(SEARCH("Nettoyant",B4192)),ISNUMBER(SEARCH("Pâte",B4192)),ISNUMBER(SEARCH("Lave",B4192)),ISNUMBER(SEARCH("Détartrant",B4192))))),"Mio main (1k+500gr)",IF(AND(ISNUMBER(SEARCH("PAPILLON",B4192)),OR(ISNUMBER(SEARCH("Papier",B4192)),ISNUMBER(SEARCH("Hygiénique",B4192)),ISNUMBER(SEARCH("HYGIÉNIQUE",B4192))),NOT(OR(ISNUMBER(SEARCH("Lingette",B4192)),ISNUMBER(SEARCH("Mouchoir",B4192))))),"Papillon Papier",IF(OR(ISNUMBER(SEARCH("TAJ AL SAHAR",B4192)),ISNUMBER(SEARCH("TAJ BLADI",B4192)),ISNUMBER(SEARCH("TAJ BELADI",B4192)),ISNUMBER(SEARCH("Tilal Assahra",B4192)),ISNUMBER(SEARCH("Jawharat Asahra",B4192))),"TAJ SAHARA",IF(AND(OR(ISNUMBER(SEARCH("AL ITKANE",B4192)),ISNUMBER(SEARCH("ALITKANE",B4192)),ISNUMBER(SEARCH("PRESTO",B4192))),NOT(OR(ISNUMBER(SEARCH("Thé",B4192)),ISNUMBER(SEARCH("THE ",B4192)),ISNUMBER(SEARCH("thé",B4192)),ISNUMBER(SEARCH("SELHAM",B4192)),ISNUMBER(SEARCH("LHAFLA",B4192)),ISNUMBER(SEARCH("ZINE",B4192)),ISNUMBER(SEARCH("tiyay",B4192)),ISNUMBER(SEARCH("alouns",B4192)),ISNUMBER(SEARCH("lmhrat",B4192))))),"Al Itkrans + Presto",IF(OR(ISNUMBER(SEARCH("DALAA",B4192)),ISNUMBER(SEARCH("CS-DALAA",B4192)),ISNUMBER(SEARCH("DALINA",B4192))),"Dalaa VP / Baqqal / RP",IF(OR(LEFT(UPPER(B4192),4)="MIA ",LEFT(UPPER(B4192),6)="CS-MIA"),"Mia",IF(OR(LEFT(UPPER(B4192),5)="NOVA ",LEFT(UPPER(B4192),7)="CS-NOVA"),"Nova",IF(OR(ISNUMBER(SEARCH("PRIMA ",B4192)),ISNUMBER(SEARCH("CS-PRIMA",B4192))),"Prima",IF(OR(ISNUMBER(SEARCH("Douceur",B4192)),ISNUMBER(SEARCH("DOUCEUR",B4192))),"Douceur",IF(OR(ISNUMBER(SEARCH("SANGO",B4192)),ISNUMBER(SEARCH("CS-SANGO",B4192))),"SANGO",IF(ISNUMBER(SEARCH("BLANDOUX",B4192)),"Blandoux",IF(ISNUMBER(SEARCH("SHIWAMI",B4192)),"Shiwame",IF(ISNUMBER(SEARCH("KELLOGG",B4192)),"Kelloggs",IF(OR(ISNUMBER(SEARCH("TOBIGO",B4192)),ISNUMBER(SEARCH("DWIST",B4192))),"Tobigo",IF(OR(ISNUMBER(SEARCH("MARISOL",B4192)),ISNUMBER(SEARCH("MARESOL",B4192))),"Maresol",IF(OR(ISNUMBER(SEARCH("TAKIS",B4192)),ISNUMBER(SEARCH("TAKYS",B4192))),"TAKYS",IF(ISNUMBER(SEARCH("TAWIL",B4192)),"Tawil",IF(ISNUMBER(SEARCH("FROMY",B4192)),"Fromy",""))))))))))))))))))))))))</f>
        <v/>
      </c>
    </row>
    <row r="4193" spans="1:3" ht="18" hidden="1" customHeight="1" x14ac:dyDescent="0.3">
      <c r="A4193" s="3" t="str">
        <f>Products!A4159</f>
        <v>ART04043</v>
      </c>
      <c r="B4193" s="3" t="str">
        <f>Products!B4159</f>
        <v>DIMEX liquide vaisselle 700 ml fruits des bois</v>
      </c>
      <c r="C4193" s="3" t="str">
        <f>IF(OR(ISNUMBER(SEARCH("SELHAM",B4193)),ISNUMBER(SEARCH("LHAFLA",B4193)),ISNUMBER(SEARCH("ZINE",B4193)),ISNUMBER(SEARCH("tiyay",B4193)),ISNUMBER(SEARCH("alouns",B4193)),ISNUMBER(SEARCH("lmhrat",B4193))),"The Al Itkane",IF(AND(ISNUMBER(SEARCH("CALIN",B4193)),ISNUMBER(SEARCH("RP",B4193)),NOT(ISNUMBER(SEARCH("VP",B4193)))),"Calin RP",IF(AND(ISNUMBER(SEARCH("CALIN",B4193)),ISNUMBER(SEARCH("VP",B4193))),"Calin VP",IF(AND(ISNUMBER(SEARCH("MIO",B4193)),OR(ISNUMBER(SEARCH("Vaisselle",B4193)),ISNUMBER(SEARCH("vaisselle",B4193)))),"Mio Liquid Vaisselle",IF(AND(ISNUMBER(SEARCH("MIO",B4193)),ISNUMBER(SEARCH("Javel",B4193))),"Mio Javel",IF(AND(ISNUMBER(SEARCH("MIO",B4193)),ISNUMBER(SEARCH("Matic",B4193))),"Mio Matic",IF(AND(ISNUMBER(SEARCH("MIO",B4193)),OR(ISNUMBER(SEARCH("Détérgent",B4193)),ISNUMBER(SEARCH("Poudre",B4193)),ISNUMBER(SEARCH("Semi Auto",B4193)),ISNUMBER(SEARCH("1KG",B4193)),ISNUMBER(SEARCH("500G",B4193)),ISNUMBER(SEARCH("10KG",B4193)),ISNUMBER(SEARCH("1.5K",B4193)),ISNUMBER(SEARCH("215G",B4193)),ISNUMBER(SEARCH("350G",B4193)),ISNUMBER(SEARCH("90G",B4193)),ISNUMBER(SEARCH("Gold",B4193)),ISNUMBER(SEARCH("Citron",B4193)),ISNUMBER(SEARCH("Rose",B4193)),ISNUMBER(SEARCH("Lessive",B4193))),NOT(OR(ISNUMBER(SEARCH("Vaisselle",B4193)),ISNUMBER(SEARCH("Javel",B4193)),ISNUMBER(SEARCH("Matic",B4193)),ISNUMBER(SEARCH("Nettoyant",B4193)),ISNUMBER(SEARCH("Pâte",B4193)),ISNUMBER(SEARCH("Lave",B4193)),ISNUMBER(SEARCH("Détartrant",B4193))))),"Mio main (1k+500gr)",IF(AND(ISNUMBER(SEARCH("PAPILLON",B4193)),OR(ISNUMBER(SEARCH("Papier",B4193)),ISNUMBER(SEARCH("Hygiénique",B4193)),ISNUMBER(SEARCH("HYGIÉNIQUE",B4193))),NOT(OR(ISNUMBER(SEARCH("Lingette",B4193)),ISNUMBER(SEARCH("Mouchoir",B4193))))),"Papillon Papier",IF(OR(ISNUMBER(SEARCH("TAJ AL SAHAR",B4193)),ISNUMBER(SEARCH("TAJ BLADI",B4193)),ISNUMBER(SEARCH("TAJ BELADI",B4193)),ISNUMBER(SEARCH("Tilal Assahra",B4193)),ISNUMBER(SEARCH("Jawharat Asahra",B4193))),"TAJ SAHARA",IF(AND(OR(ISNUMBER(SEARCH("AL ITKANE",B4193)),ISNUMBER(SEARCH("ALITKANE",B4193)),ISNUMBER(SEARCH("PRESTO",B4193))),NOT(OR(ISNUMBER(SEARCH("Thé",B4193)),ISNUMBER(SEARCH("THE ",B4193)),ISNUMBER(SEARCH("thé",B4193)),ISNUMBER(SEARCH("SELHAM",B4193)),ISNUMBER(SEARCH("LHAFLA",B4193)),ISNUMBER(SEARCH("ZINE",B4193)),ISNUMBER(SEARCH("tiyay",B4193)),ISNUMBER(SEARCH("alouns",B4193)),ISNUMBER(SEARCH("lmhrat",B4193))))),"Al Itkrans + Presto",IF(OR(ISNUMBER(SEARCH("DALAA",B4193)),ISNUMBER(SEARCH("CS-DALAA",B4193)),ISNUMBER(SEARCH("DALINA",B4193))),"Dalaa VP / Baqqal / RP",IF(OR(LEFT(UPPER(B4193),4)="MIA ",LEFT(UPPER(B4193),6)="CS-MIA"),"Mia",IF(OR(LEFT(UPPER(B4193),5)="NOVA ",LEFT(UPPER(B4193),7)="CS-NOVA"),"Nova",IF(OR(ISNUMBER(SEARCH("PRIMA ",B4193)),ISNUMBER(SEARCH("CS-PRIMA",B4193))),"Prima",IF(OR(ISNUMBER(SEARCH("Douceur",B4193)),ISNUMBER(SEARCH("DOUCEUR",B4193))),"Douceur",IF(OR(ISNUMBER(SEARCH("SANGO",B4193)),ISNUMBER(SEARCH("CS-SANGO",B4193))),"SANGO",IF(ISNUMBER(SEARCH("BLANDOUX",B4193)),"Blandoux",IF(ISNUMBER(SEARCH("SHIWAMI",B4193)),"Shiwame",IF(ISNUMBER(SEARCH("KELLOGG",B4193)),"Kelloggs",IF(OR(ISNUMBER(SEARCH("TOBIGO",B4193)),ISNUMBER(SEARCH("DWIST",B4193))),"Tobigo",IF(OR(ISNUMBER(SEARCH("MARISOL",B4193)),ISNUMBER(SEARCH("MARESOL",B4193))),"Maresol",IF(OR(ISNUMBER(SEARCH("TAKIS",B4193)),ISNUMBER(SEARCH("TAKYS",B4193))),"TAKYS",IF(ISNUMBER(SEARCH("TAWIL",B4193)),"Tawil",IF(ISNUMBER(SEARCH("FROMY",B4193)),"Fromy",""))))))))))))))))))))))))</f>
        <v/>
      </c>
    </row>
    <row r="4194" spans="1:3" ht="18" hidden="1" customHeight="1" x14ac:dyDescent="0.3">
      <c r="A4194" s="3" t="str">
        <f>Products!A4160</f>
        <v>ART04044</v>
      </c>
      <c r="B4194" s="3" t="str">
        <f>Products!B4160</f>
        <v>DIMEX liquide vaisselle 700 ml orange</v>
      </c>
      <c r="C4194" s="3" t="str">
        <f>IF(OR(ISNUMBER(SEARCH("SELHAM",B4194)),ISNUMBER(SEARCH("LHAFLA",B4194)),ISNUMBER(SEARCH("ZINE",B4194)),ISNUMBER(SEARCH("tiyay",B4194)),ISNUMBER(SEARCH("alouns",B4194)),ISNUMBER(SEARCH("lmhrat",B4194))),"The Al Itkane",IF(AND(ISNUMBER(SEARCH("CALIN",B4194)),ISNUMBER(SEARCH("RP",B4194)),NOT(ISNUMBER(SEARCH("VP",B4194)))),"Calin RP",IF(AND(ISNUMBER(SEARCH("CALIN",B4194)),ISNUMBER(SEARCH("VP",B4194))),"Calin VP",IF(AND(ISNUMBER(SEARCH("MIO",B4194)),OR(ISNUMBER(SEARCH("Vaisselle",B4194)),ISNUMBER(SEARCH("vaisselle",B4194)))),"Mio Liquid Vaisselle",IF(AND(ISNUMBER(SEARCH("MIO",B4194)),ISNUMBER(SEARCH("Javel",B4194))),"Mio Javel",IF(AND(ISNUMBER(SEARCH("MIO",B4194)),ISNUMBER(SEARCH("Matic",B4194))),"Mio Matic",IF(AND(ISNUMBER(SEARCH("MIO",B4194)),OR(ISNUMBER(SEARCH("Détérgent",B4194)),ISNUMBER(SEARCH("Poudre",B4194)),ISNUMBER(SEARCH("Semi Auto",B4194)),ISNUMBER(SEARCH("1KG",B4194)),ISNUMBER(SEARCH("500G",B4194)),ISNUMBER(SEARCH("10KG",B4194)),ISNUMBER(SEARCH("1.5K",B4194)),ISNUMBER(SEARCH("215G",B4194)),ISNUMBER(SEARCH("350G",B4194)),ISNUMBER(SEARCH("90G",B4194)),ISNUMBER(SEARCH("Gold",B4194)),ISNUMBER(SEARCH("Citron",B4194)),ISNUMBER(SEARCH("Rose",B4194)),ISNUMBER(SEARCH("Lessive",B4194))),NOT(OR(ISNUMBER(SEARCH("Vaisselle",B4194)),ISNUMBER(SEARCH("Javel",B4194)),ISNUMBER(SEARCH("Matic",B4194)),ISNUMBER(SEARCH("Nettoyant",B4194)),ISNUMBER(SEARCH("Pâte",B4194)),ISNUMBER(SEARCH("Lave",B4194)),ISNUMBER(SEARCH("Détartrant",B4194))))),"Mio main (1k+500gr)",IF(AND(ISNUMBER(SEARCH("PAPILLON",B4194)),OR(ISNUMBER(SEARCH("Papier",B4194)),ISNUMBER(SEARCH("Hygiénique",B4194)),ISNUMBER(SEARCH("HYGIÉNIQUE",B4194))),NOT(OR(ISNUMBER(SEARCH("Lingette",B4194)),ISNUMBER(SEARCH("Mouchoir",B4194))))),"Papillon Papier",IF(OR(ISNUMBER(SEARCH("TAJ AL SAHAR",B4194)),ISNUMBER(SEARCH("TAJ BLADI",B4194)),ISNUMBER(SEARCH("TAJ BELADI",B4194)),ISNUMBER(SEARCH("Tilal Assahra",B4194)),ISNUMBER(SEARCH("Jawharat Asahra",B4194))),"TAJ SAHARA",IF(AND(OR(ISNUMBER(SEARCH("AL ITKANE",B4194)),ISNUMBER(SEARCH("ALITKANE",B4194)),ISNUMBER(SEARCH("PRESTO",B4194))),NOT(OR(ISNUMBER(SEARCH("Thé",B4194)),ISNUMBER(SEARCH("THE ",B4194)),ISNUMBER(SEARCH("thé",B4194)),ISNUMBER(SEARCH("SELHAM",B4194)),ISNUMBER(SEARCH("LHAFLA",B4194)),ISNUMBER(SEARCH("ZINE",B4194)),ISNUMBER(SEARCH("tiyay",B4194)),ISNUMBER(SEARCH("alouns",B4194)),ISNUMBER(SEARCH("lmhrat",B4194))))),"Al Itkrans + Presto",IF(OR(ISNUMBER(SEARCH("DALAA",B4194)),ISNUMBER(SEARCH("CS-DALAA",B4194)),ISNUMBER(SEARCH("DALINA",B4194))),"Dalaa VP / Baqqal / RP",IF(OR(LEFT(UPPER(B4194),4)="MIA ",LEFT(UPPER(B4194),6)="CS-MIA"),"Mia",IF(OR(LEFT(UPPER(B4194),5)="NOVA ",LEFT(UPPER(B4194),7)="CS-NOVA"),"Nova",IF(OR(ISNUMBER(SEARCH("PRIMA ",B4194)),ISNUMBER(SEARCH("CS-PRIMA",B4194))),"Prima",IF(OR(ISNUMBER(SEARCH("Douceur",B4194)),ISNUMBER(SEARCH("DOUCEUR",B4194))),"Douceur",IF(OR(ISNUMBER(SEARCH("SANGO",B4194)),ISNUMBER(SEARCH("CS-SANGO",B4194))),"SANGO",IF(ISNUMBER(SEARCH("BLANDOUX",B4194)),"Blandoux",IF(ISNUMBER(SEARCH("SHIWAMI",B4194)),"Shiwame",IF(ISNUMBER(SEARCH("KELLOGG",B4194)),"Kelloggs",IF(OR(ISNUMBER(SEARCH("TOBIGO",B4194)),ISNUMBER(SEARCH("DWIST",B4194))),"Tobigo",IF(OR(ISNUMBER(SEARCH("MARISOL",B4194)),ISNUMBER(SEARCH("MARESOL",B4194))),"Maresol",IF(OR(ISNUMBER(SEARCH("TAKIS",B4194)),ISNUMBER(SEARCH("TAKYS",B4194))),"TAKYS",IF(ISNUMBER(SEARCH("TAWIL",B4194)),"Tawil",IF(ISNUMBER(SEARCH("FROMY",B4194)),"Fromy",""))))))))))))))))))))))))</f>
        <v/>
      </c>
    </row>
    <row r="4195" spans="1:3" ht="18" hidden="1" customHeight="1" x14ac:dyDescent="0.3">
      <c r="A4195" s="3" t="str">
        <f>Products!A4161</f>
        <v>ART04045</v>
      </c>
      <c r="B4195" s="3" t="str">
        <f>Products!B4161</f>
        <v>DIMEX liquide vaisselle 700 ml citron</v>
      </c>
      <c r="C4195" s="3" t="str">
        <f>IF(OR(ISNUMBER(SEARCH("SELHAM",B4195)),ISNUMBER(SEARCH("LHAFLA",B4195)),ISNUMBER(SEARCH("ZINE",B4195)),ISNUMBER(SEARCH("tiyay",B4195)),ISNUMBER(SEARCH("alouns",B4195)),ISNUMBER(SEARCH("lmhrat",B4195))),"The Al Itkane",IF(AND(ISNUMBER(SEARCH("CALIN",B4195)),ISNUMBER(SEARCH("RP",B4195)),NOT(ISNUMBER(SEARCH("VP",B4195)))),"Calin RP",IF(AND(ISNUMBER(SEARCH("CALIN",B4195)),ISNUMBER(SEARCH("VP",B4195))),"Calin VP",IF(AND(ISNUMBER(SEARCH("MIO",B4195)),OR(ISNUMBER(SEARCH("Vaisselle",B4195)),ISNUMBER(SEARCH("vaisselle",B4195)))),"Mio Liquid Vaisselle",IF(AND(ISNUMBER(SEARCH("MIO",B4195)),ISNUMBER(SEARCH("Javel",B4195))),"Mio Javel",IF(AND(ISNUMBER(SEARCH("MIO",B4195)),ISNUMBER(SEARCH("Matic",B4195))),"Mio Matic",IF(AND(ISNUMBER(SEARCH("MIO",B4195)),OR(ISNUMBER(SEARCH("Détérgent",B4195)),ISNUMBER(SEARCH("Poudre",B4195)),ISNUMBER(SEARCH("Semi Auto",B4195)),ISNUMBER(SEARCH("1KG",B4195)),ISNUMBER(SEARCH("500G",B4195)),ISNUMBER(SEARCH("10KG",B4195)),ISNUMBER(SEARCH("1.5K",B4195)),ISNUMBER(SEARCH("215G",B4195)),ISNUMBER(SEARCH("350G",B4195)),ISNUMBER(SEARCH("90G",B4195)),ISNUMBER(SEARCH("Gold",B4195)),ISNUMBER(SEARCH("Citron",B4195)),ISNUMBER(SEARCH("Rose",B4195)),ISNUMBER(SEARCH("Lessive",B4195))),NOT(OR(ISNUMBER(SEARCH("Vaisselle",B4195)),ISNUMBER(SEARCH("Javel",B4195)),ISNUMBER(SEARCH("Matic",B4195)),ISNUMBER(SEARCH("Nettoyant",B4195)),ISNUMBER(SEARCH("Pâte",B4195)),ISNUMBER(SEARCH("Lave",B4195)),ISNUMBER(SEARCH("Détartrant",B4195))))),"Mio main (1k+500gr)",IF(AND(ISNUMBER(SEARCH("PAPILLON",B4195)),OR(ISNUMBER(SEARCH("Papier",B4195)),ISNUMBER(SEARCH("Hygiénique",B4195)),ISNUMBER(SEARCH("HYGIÉNIQUE",B4195))),NOT(OR(ISNUMBER(SEARCH("Lingette",B4195)),ISNUMBER(SEARCH("Mouchoir",B4195))))),"Papillon Papier",IF(OR(ISNUMBER(SEARCH("TAJ AL SAHAR",B4195)),ISNUMBER(SEARCH("TAJ BLADI",B4195)),ISNUMBER(SEARCH("TAJ BELADI",B4195)),ISNUMBER(SEARCH("Tilal Assahra",B4195)),ISNUMBER(SEARCH("Jawharat Asahra",B4195))),"TAJ SAHARA",IF(AND(OR(ISNUMBER(SEARCH("AL ITKANE",B4195)),ISNUMBER(SEARCH("ALITKANE",B4195)),ISNUMBER(SEARCH("PRESTO",B4195))),NOT(OR(ISNUMBER(SEARCH("Thé",B4195)),ISNUMBER(SEARCH("THE ",B4195)),ISNUMBER(SEARCH("thé",B4195)),ISNUMBER(SEARCH("SELHAM",B4195)),ISNUMBER(SEARCH("LHAFLA",B4195)),ISNUMBER(SEARCH("ZINE",B4195)),ISNUMBER(SEARCH("tiyay",B4195)),ISNUMBER(SEARCH("alouns",B4195)),ISNUMBER(SEARCH("lmhrat",B4195))))),"Al Itkrans + Presto",IF(OR(ISNUMBER(SEARCH("DALAA",B4195)),ISNUMBER(SEARCH("CS-DALAA",B4195)),ISNUMBER(SEARCH("DALINA",B4195))),"Dalaa VP / Baqqal / RP",IF(OR(LEFT(UPPER(B4195),4)="MIA ",LEFT(UPPER(B4195),6)="CS-MIA"),"Mia",IF(OR(LEFT(UPPER(B4195),5)="NOVA ",LEFT(UPPER(B4195),7)="CS-NOVA"),"Nova",IF(OR(ISNUMBER(SEARCH("PRIMA ",B4195)),ISNUMBER(SEARCH("CS-PRIMA",B4195))),"Prima",IF(OR(ISNUMBER(SEARCH("Douceur",B4195)),ISNUMBER(SEARCH("DOUCEUR",B4195))),"Douceur",IF(OR(ISNUMBER(SEARCH("SANGO",B4195)),ISNUMBER(SEARCH("CS-SANGO",B4195))),"SANGO",IF(ISNUMBER(SEARCH("BLANDOUX",B4195)),"Blandoux",IF(ISNUMBER(SEARCH("SHIWAMI",B4195)),"Shiwame",IF(ISNUMBER(SEARCH("KELLOGG",B4195)),"Kelloggs",IF(OR(ISNUMBER(SEARCH("TOBIGO",B4195)),ISNUMBER(SEARCH("DWIST",B4195))),"Tobigo",IF(OR(ISNUMBER(SEARCH("MARISOL",B4195)),ISNUMBER(SEARCH("MARESOL",B4195))),"Maresol",IF(OR(ISNUMBER(SEARCH("TAKIS",B4195)),ISNUMBER(SEARCH("TAKYS",B4195))),"TAKYS",IF(ISNUMBER(SEARCH("TAWIL",B4195)),"Tawil",IF(ISNUMBER(SEARCH("FROMY",B4195)),"Fromy",""))))))))))))))))))))))))</f>
        <v/>
      </c>
    </row>
    <row r="4196" spans="1:3" ht="18" hidden="1" customHeight="1" x14ac:dyDescent="0.3">
      <c r="A4196" s="3" t="str">
        <f>Products!A4162</f>
        <v>ART04046</v>
      </c>
      <c r="B4196" s="3" t="str">
        <f>Products!B4162</f>
        <v>DIMEX liquide vaisselle 700 ml permanganate</v>
      </c>
      <c r="C4196" s="3" t="str">
        <f>IF(OR(ISNUMBER(SEARCH("SELHAM",B4196)),ISNUMBER(SEARCH("LHAFLA",B4196)),ISNUMBER(SEARCH("ZINE",B4196)),ISNUMBER(SEARCH("tiyay",B4196)),ISNUMBER(SEARCH("alouns",B4196)),ISNUMBER(SEARCH("lmhrat",B4196))),"The Al Itkane",IF(AND(ISNUMBER(SEARCH("CALIN",B4196)),ISNUMBER(SEARCH("RP",B4196)),NOT(ISNUMBER(SEARCH("VP",B4196)))),"Calin RP",IF(AND(ISNUMBER(SEARCH("CALIN",B4196)),ISNUMBER(SEARCH("VP",B4196))),"Calin VP",IF(AND(ISNUMBER(SEARCH("MIO",B4196)),OR(ISNUMBER(SEARCH("Vaisselle",B4196)),ISNUMBER(SEARCH("vaisselle",B4196)))),"Mio Liquid Vaisselle",IF(AND(ISNUMBER(SEARCH("MIO",B4196)),ISNUMBER(SEARCH("Javel",B4196))),"Mio Javel",IF(AND(ISNUMBER(SEARCH("MIO",B4196)),ISNUMBER(SEARCH("Matic",B4196))),"Mio Matic",IF(AND(ISNUMBER(SEARCH("MIO",B4196)),OR(ISNUMBER(SEARCH("Détérgent",B4196)),ISNUMBER(SEARCH("Poudre",B4196)),ISNUMBER(SEARCH("Semi Auto",B4196)),ISNUMBER(SEARCH("1KG",B4196)),ISNUMBER(SEARCH("500G",B4196)),ISNUMBER(SEARCH("10KG",B4196)),ISNUMBER(SEARCH("1.5K",B4196)),ISNUMBER(SEARCH("215G",B4196)),ISNUMBER(SEARCH("350G",B4196)),ISNUMBER(SEARCH("90G",B4196)),ISNUMBER(SEARCH("Gold",B4196)),ISNUMBER(SEARCH("Citron",B4196)),ISNUMBER(SEARCH("Rose",B4196)),ISNUMBER(SEARCH("Lessive",B4196))),NOT(OR(ISNUMBER(SEARCH("Vaisselle",B4196)),ISNUMBER(SEARCH("Javel",B4196)),ISNUMBER(SEARCH("Matic",B4196)),ISNUMBER(SEARCH("Nettoyant",B4196)),ISNUMBER(SEARCH("Pâte",B4196)),ISNUMBER(SEARCH("Lave",B4196)),ISNUMBER(SEARCH("Détartrant",B4196))))),"Mio main (1k+500gr)",IF(AND(ISNUMBER(SEARCH("PAPILLON",B4196)),OR(ISNUMBER(SEARCH("Papier",B4196)),ISNUMBER(SEARCH("Hygiénique",B4196)),ISNUMBER(SEARCH("HYGIÉNIQUE",B4196))),NOT(OR(ISNUMBER(SEARCH("Lingette",B4196)),ISNUMBER(SEARCH("Mouchoir",B4196))))),"Papillon Papier",IF(OR(ISNUMBER(SEARCH("TAJ AL SAHAR",B4196)),ISNUMBER(SEARCH("TAJ BLADI",B4196)),ISNUMBER(SEARCH("TAJ BELADI",B4196)),ISNUMBER(SEARCH("Tilal Assahra",B4196)),ISNUMBER(SEARCH("Jawharat Asahra",B4196))),"TAJ SAHARA",IF(AND(OR(ISNUMBER(SEARCH("AL ITKANE",B4196)),ISNUMBER(SEARCH("ALITKANE",B4196)),ISNUMBER(SEARCH("PRESTO",B4196))),NOT(OR(ISNUMBER(SEARCH("Thé",B4196)),ISNUMBER(SEARCH("THE ",B4196)),ISNUMBER(SEARCH("thé",B4196)),ISNUMBER(SEARCH("SELHAM",B4196)),ISNUMBER(SEARCH("LHAFLA",B4196)),ISNUMBER(SEARCH("ZINE",B4196)),ISNUMBER(SEARCH("tiyay",B4196)),ISNUMBER(SEARCH("alouns",B4196)),ISNUMBER(SEARCH("lmhrat",B4196))))),"Al Itkrans + Presto",IF(OR(ISNUMBER(SEARCH("DALAA",B4196)),ISNUMBER(SEARCH("CS-DALAA",B4196)),ISNUMBER(SEARCH("DALINA",B4196))),"Dalaa VP / Baqqal / RP",IF(OR(LEFT(UPPER(B4196),4)="MIA ",LEFT(UPPER(B4196),6)="CS-MIA"),"Mia",IF(OR(LEFT(UPPER(B4196),5)="NOVA ",LEFT(UPPER(B4196),7)="CS-NOVA"),"Nova",IF(OR(ISNUMBER(SEARCH("PRIMA ",B4196)),ISNUMBER(SEARCH("CS-PRIMA",B4196))),"Prima",IF(OR(ISNUMBER(SEARCH("Douceur",B4196)),ISNUMBER(SEARCH("DOUCEUR",B4196))),"Douceur",IF(OR(ISNUMBER(SEARCH("SANGO",B4196)),ISNUMBER(SEARCH("CS-SANGO",B4196))),"SANGO",IF(ISNUMBER(SEARCH("BLANDOUX",B4196)),"Blandoux",IF(ISNUMBER(SEARCH("SHIWAMI",B4196)),"Shiwame",IF(ISNUMBER(SEARCH("KELLOGG",B4196)),"Kelloggs",IF(OR(ISNUMBER(SEARCH("TOBIGO",B4196)),ISNUMBER(SEARCH("DWIST",B4196))),"Tobigo",IF(OR(ISNUMBER(SEARCH("MARISOL",B4196)),ISNUMBER(SEARCH("MARESOL",B4196))),"Maresol",IF(OR(ISNUMBER(SEARCH("TAKIS",B4196)),ISNUMBER(SEARCH("TAKYS",B4196))),"TAKYS",IF(ISNUMBER(SEARCH("TAWIL",B4196)),"Tawil",IF(ISNUMBER(SEARCH("FROMY",B4196)),"Fromy",""))))))))))))))))))))))))</f>
        <v/>
      </c>
    </row>
    <row r="4197" spans="1:3" ht="18" hidden="1" customHeight="1" x14ac:dyDescent="0.3">
      <c r="A4197" s="3" t="str">
        <f>Products!A4163</f>
        <v>ART04047</v>
      </c>
      <c r="B4197" s="3" t="str">
        <f>Products!B4163</f>
        <v>DIMEX liquide vaisselle 700 ml pomme</v>
      </c>
      <c r="C4197" s="3" t="str">
        <f>IF(OR(ISNUMBER(SEARCH("SELHAM",B4197)),ISNUMBER(SEARCH("LHAFLA",B4197)),ISNUMBER(SEARCH("ZINE",B4197)),ISNUMBER(SEARCH("tiyay",B4197)),ISNUMBER(SEARCH("alouns",B4197)),ISNUMBER(SEARCH("lmhrat",B4197))),"The Al Itkane",IF(AND(ISNUMBER(SEARCH("CALIN",B4197)),ISNUMBER(SEARCH("RP",B4197)),NOT(ISNUMBER(SEARCH("VP",B4197)))),"Calin RP",IF(AND(ISNUMBER(SEARCH("CALIN",B4197)),ISNUMBER(SEARCH("VP",B4197))),"Calin VP",IF(AND(ISNUMBER(SEARCH("MIO",B4197)),OR(ISNUMBER(SEARCH("Vaisselle",B4197)),ISNUMBER(SEARCH("vaisselle",B4197)))),"Mio Liquid Vaisselle",IF(AND(ISNUMBER(SEARCH("MIO",B4197)),ISNUMBER(SEARCH("Javel",B4197))),"Mio Javel",IF(AND(ISNUMBER(SEARCH("MIO",B4197)),ISNUMBER(SEARCH("Matic",B4197))),"Mio Matic",IF(AND(ISNUMBER(SEARCH("MIO",B4197)),OR(ISNUMBER(SEARCH("Détérgent",B4197)),ISNUMBER(SEARCH("Poudre",B4197)),ISNUMBER(SEARCH("Semi Auto",B4197)),ISNUMBER(SEARCH("1KG",B4197)),ISNUMBER(SEARCH("500G",B4197)),ISNUMBER(SEARCH("10KG",B4197)),ISNUMBER(SEARCH("1.5K",B4197)),ISNUMBER(SEARCH("215G",B4197)),ISNUMBER(SEARCH("350G",B4197)),ISNUMBER(SEARCH("90G",B4197)),ISNUMBER(SEARCH("Gold",B4197)),ISNUMBER(SEARCH("Citron",B4197)),ISNUMBER(SEARCH("Rose",B4197)),ISNUMBER(SEARCH("Lessive",B4197))),NOT(OR(ISNUMBER(SEARCH("Vaisselle",B4197)),ISNUMBER(SEARCH("Javel",B4197)),ISNUMBER(SEARCH("Matic",B4197)),ISNUMBER(SEARCH("Nettoyant",B4197)),ISNUMBER(SEARCH("Pâte",B4197)),ISNUMBER(SEARCH("Lave",B4197)),ISNUMBER(SEARCH("Détartrant",B4197))))),"Mio main (1k+500gr)",IF(AND(ISNUMBER(SEARCH("PAPILLON",B4197)),OR(ISNUMBER(SEARCH("Papier",B4197)),ISNUMBER(SEARCH("Hygiénique",B4197)),ISNUMBER(SEARCH("HYGIÉNIQUE",B4197))),NOT(OR(ISNUMBER(SEARCH("Lingette",B4197)),ISNUMBER(SEARCH("Mouchoir",B4197))))),"Papillon Papier",IF(OR(ISNUMBER(SEARCH("TAJ AL SAHAR",B4197)),ISNUMBER(SEARCH("TAJ BLADI",B4197)),ISNUMBER(SEARCH("TAJ BELADI",B4197)),ISNUMBER(SEARCH("Tilal Assahra",B4197)),ISNUMBER(SEARCH("Jawharat Asahra",B4197))),"TAJ SAHARA",IF(AND(OR(ISNUMBER(SEARCH("AL ITKANE",B4197)),ISNUMBER(SEARCH("ALITKANE",B4197)),ISNUMBER(SEARCH("PRESTO",B4197))),NOT(OR(ISNUMBER(SEARCH("Thé",B4197)),ISNUMBER(SEARCH("THE ",B4197)),ISNUMBER(SEARCH("thé",B4197)),ISNUMBER(SEARCH("SELHAM",B4197)),ISNUMBER(SEARCH("LHAFLA",B4197)),ISNUMBER(SEARCH("ZINE",B4197)),ISNUMBER(SEARCH("tiyay",B4197)),ISNUMBER(SEARCH("alouns",B4197)),ISNUMBER(SEARCH("lmhrat",B4197))))),"Al Itkrans + Presto",IF(OR(ISNUMBER(SEARCH("DALAA",B4197)),ISNUMBER(SEARCH("CS-DALAA",B4197)),ISNUMBER(SEARCH("DALINA",B4197))),"Dalaa VP / Baqqal / RP",IF(OR(LEFT(UPPER(B4197),4)="MIA ",LEFT(UPPER(B4197),6)="CS-MIA"),"Mia",IF(OR(LEFT(UPPER(B4197),5)="NOVA ",LEFT(UPPER(B4197),7)="CS-NOVA"),"Nova",IF(OR(ISNUMBER(SEARCH("PRIMA ",B4197)),ISNUMBER(SEARCH("CS-PRIMA",B4197))),"Prima",IF(OR(ISNUMBER(SEARCH("Douceur",B4197)),ISNUMBER(SEARCH("DOUCEUR",B4197))),"Douceur",IF(OR(ISNUMBER(SEARCH("SANGO",B4197)),ISNUMBER(SEARCH("CS-SANGO",B4197))),"SANGO",IF(ISNUMBER(SEARCH("BLANDOUX",B4197)),"Blandoux",IF(ISNUMBER(SEARCH("SHIWAMI",B4197)),"Shiwame",IF(ISNUMBER(SEARCH("KELLOGG",B4197)),"Kelloggs",IF(OR(ISNUMBER(SEARCH("TOBIGO",B4197)),ISNUMBER(SEARCH("DWIST",B4197))),"Tobigo",IF(OR(ISNUMBER(SEARCH("MARISOL",B4197)),ISNUMBER(SEARCH("MARESOL",B4197))),"Maresol",IF(OR(ISNUMBER(SEARCH("TAKIS",B4197)),ISNUMBER(SEARCH("TAKYS",B4197))),"TAKYS",IF(ISNUMBER(SEARCH("TAWIL",B4197)),"Tawil",IF(ISNUMBER(SEARCH("FROMY",B4197)),"Fromy",""))))))))))))))))))))))))</f>
        <v/>
      </c>
    </row>
    <row r="4198" spans="1:3" ht="18" hidden="1" customHeight="1" x14ac:dyDescent="0.3">
      <c r="A4198" s="3" t="str">
        <f>Products!A4164</f>
        <v>ART04057</v>
      </c>
      <c r="B4198" s="3" t="str">
        <f>Products!B4164</f>
        <v>ZEN Lessive En Poudre Citron 330g</v>
      </c>
      <c r="C4198" s="3" t="str">
        <f>IF(OR(ISNUMBER(SEARCH("SELHAM",B4198)),ISNUMBER(SEARCH("LHAFLA",B4198)),ISNUMBER(SEARCH("ZINE",B4198)),ISNUMBER(SEARCH("tiyay",B4198)),ISNUMBER(SEARCH("alouns",B4198)),ISNUMBER(SEARCH("lmhrat",B4198))),"The Al Itkane",IF(AND(ISNUMBER(SEARCH("CALIN",B4198)),ISNUMBER(SEARCH("RP",B4198)),NOT(ISNUMBER(SEARCH("VP",B4198)))),"Calin RP",IF(AND(ISNUMBER(SEARCH("CALIN",B4198)),ISNUMBER(SEARCH("VP",B4198))),"Calin VP",IF(AND(ISNUMBER(SEARCH("MIO",B4198)),OR(ISNUMBER(SEARCH("Vaisselle",B4198)),ISNUMBER(SEARCH("vaisselle",B4198)))),"Mio Liquid Vaisselle",IF(AND(ISNUMBER(SEARCH("MIO",B4198)),ISNUMBER(SEARCH("Javel",B4198))),"Mio Javel",IF(AND(ISNUMBER(SEARCH("MIO",B4198)),ISNUMBER(SEARCH("Matic",B4198))),"Mio Matic",IF(AND(ISNUMBER(SEARCH("MIO",B4198)),OR(ISNUMBER(SEARCH("Détérgent",B4198)),ISNUMBER(SEARCH("Poudre",B4198)),ISNUMBER(SEARCH("Semi Auto",B4198)),ISNUMBER(SEARCH("1KG",B4198)),ISNUMBER(SEARCH("500G",B4198)),ISNUMBER(SEARCH("10KG",B4198)),ISNUMBER(SEARCH("1.5K",B4198)),ISNUMBER(SEARCH("215G",B4198)),ISNUMBER(SEARCH("350G",B4198)),ISNUMBER(SEARCH("90G",B4198)),ISNUMBER(SEARCH("Gold",B4198)),ISNUMBER(SEARCH("Citron",B4198)),ISNUMBER(SEARCH("Rose",B4198)),ISNUMBER(SEARCH("Lessive",B4198))),NOT(OR(ISNUMBER(SEARCH("Vaisselle",B4198)),ISNUMBER(SEARCH("Javel",B4198)),ISNUMBER(SEARCH("Matic",B4198)),ISNUMBER(SEARCH("Nettoyant",B4198)),ISNUMBER(SEARCH("Pâte",B4198)),ISNUMBER(SEARCH("Lave",B4198)),ISNUMBER(SEARCH("Détartrant",B4198))))),"Mio main (1k+500gr)",IF(AND(ISNUMBER(SEARCH("PAPILLON",B4198)),OR(ISNUMBER(SEARCH("Papier",B4198)),ISNUMBER(SEARCH("Hygiénique",B4198)),ISNUMBER(SEARCH("HYGIÉNIQUE",B4198))),NOT(OR(ISNUMBER(SEARCH("Lingette",B4198)),ISNUMBER(SEARCH("Mouchoir",B4198))))),"Papillon Papier",IF(OR(ISNUMBER(SEARCH("TAJ AL SAHAR",B4198)),ISNUMBER(SEARCH("TAJ BLADI",B4198)),ISNUMBER(SEARCH("TAJ BELADI",B4198)),ISNUMBER(SEARCH("Tilal Assahra",B4198)),ISNUMBER(SEARCH("Jawharat Asahra",B4198))),"TAJ SAHARA",IF(AND(OR(ISNUMBER(SEARCH("AL ITKANE",B4198)),ISNUMBER(SEARCH("ALITKANE",B4198)),ISNUMBER(SEARCH("PRESTO",B4198))),NOT(OR(ISNUMBER(SEARCH("Thé",B4198)),ISNUMBER(SEARCH("THE ",B4198)),ISNUMBER(SEARCH("thé",B4198)),ISNUMBER(SEARCH("SELHAM",B4198)),ISNUMBER(SEARCH("LHAFLA",B4198)),ISNUMBER(SEARCH("ZINE",B4198)),ISNUMBER(SEARCH("tiyay",B4198)),ISNUMBER(SEARCH("alouns",B4198)),ISNUMBER(SEARCH("lmhrat",B4198))))),"Al Itkrans + Presto",IF(OR(ISNUMBER(SEARCH("DALAA",B4198)),ISNUMBER(SEARCH("CS-DALAA",B4198)),ISNUMBER(SEARCH("DALINA",B4198))),"Dalaa VP / Baqqal / RP",IF(OR(LEFT(UPPER(B4198),4)="MIA ",LEFT(UPPER(B4198),6)="CS-MIA"),"Mia",IF(OR(LEFT(UPPER(B4198),5)="NOVA ",LEFT(UPPER(B4198),7)="CS-NOVA"),"Nova",IF(OR(ISNUMBER(SEARCH("PRIMA ",B4198)),ISNUMBER(SEARCH("CS-PRIMA",B4198))),"Prima",IF(OR(ISNUMBER(SEARCH("Douceur",B4198)),ISNUMBER(SEARCH("DOUCEUR",B4198))),"Douceur",IF(OR(ISNUMBER(SEARCH("SANGO",B4198)),ISNUMBER(SEARCH("CS-SANGO",B4198))),"SANGO",IF(ISNUMBER(SEARCH("BLANDOUX",B4198)),"Blandoux",IF(ISNUMBER(SEARCH("SHIWAMI",B4198)),"Shiwame",IF(ISNUMBER(SEARCH("KELLOGG",B4198)),"Kelloggs",IF(OR(ISNUMBER(SEARCH("TOBIGO",B4198)),ISNUMBER(SEARCH("DWIST",B4198))),"Tobigo",IF(OR(ISNUMBER(SEARCH("MARISOL",B4198)),ISNUMBER(SEARCH("MARESOL",B4198))),"Maresol",IF(OR(ISNUMBER(SEARCH("TAKIS",B4198)),ISNUMBER(SEARCH("TAKYS",B4198))),"TAKYS",IF(ISNUMBER(SEARCH("TAWIL",B4198)),"Tawil",IF(ISNUMBER(SEARCH("FROMY",B4198)),"Fromy",""))))))))))))))))))))))))</f>
        <v/>
      </c>
    </row>
    <row r="4199" spans="1:3" ht="18" hidden="1" customHeight="1" x14ac:dyDescent="0.3">
      <c r="A4199" s="3" t="str">
        <f>Products!A4165</f>
        <v>ART02803</v>
      </c>
      <c r="B4199" s="3" t="str">
        <f>Products!B4165</f>
        <v>OLLA Sauce Pizza 350G</v>
      </c>
      <c r="C4199" s="3" t="str">
        <f>IF(OR(ISNUMBER(SEARCH("SELHAM",B4199)),ISNUMBER(SEARCH("LHAFLA",B4199)),ISNUMBER(SEARCH("ZINE",B4199)),ISNUMBER(SEARCH("tiyay",B4199)),ISNUMBER(SEARCH("alouns",B4199)),ISNUMBER(SEARCH("lmhrat",B4199))),"The Al Itkane",IF(AND(ISNUMBER(SEARCH("CALIN",B4199)),ISNUMBER(SEARCH("RP",B4199)),NOT(ISNUMBER(SEARCH("VP",B4199)))),"Calin RP",IF(AND(ISNUMBER(SEARCH("CALIN",B4199)),ISNUMBER(SEARCH("VP",B4199))),"Calin VP",IF(AND(ISNUMBER(SEARCH("MIO",B4199)),OR(ISNUMBER(SEARCH("Vaisselle",B4199)),ISNUMBER(SEARCH("vaisselle",B4199)))),"Mio Liquid Vaisselle",IF(AND(ISNUMBER(SEARCH("MIO",B4199)),ISNUMBER(SEARCH("Javel",B4199))),"Mio Javel",IF(AND(ISNUMBER(SEARCH("MIO",B4199)),ISNUMBER(SEARCH("Matic",B4199))),"Mio Matic",IF(AND(ISNUMBER(SEARCH("MIO",B4199)),OR(ISNUMBER(SEARCH("Détérgent",B4199)),ISNUMBER(SEARCH("Poudre",B4199)),ISNUMBER(SEARCH("Semi Auto",B4199)),ISNUMBER(SEARCH("1KG",B4199)),ISNUMBER(SEARCH("500G",B4199)),ISNUMBER(SEARCH("10KG",B4199)),ISNUMBER(SEARCH("1.5K",B4199)),ISNUMBER(SEARCH("215G",B4199)),ISNUMBER(SEARCH("350G",B4199)),ISNUMBER(SEARCH("90G",B4199)),ISNUMBER(SEARCH("Gold",B4199)),ISNUMBER(SEARCH("Citron",B4199)),ISNUMBER(SEARCH("Rose",B4199)),ISNUMBER(SEARCH("Lessive",B4199))),NOT(OR(ISNUMBER(SEARCH("Vaisselle",B4199)),ISNUMBER(SEARCH("Javel",B4199)),ISNUMBER(SEARCH("Matic",B4199)),ISNUMBER(SEARCH("Nettoyant",B4199)),ISNUMBER(SEARCH("Pâte",B4199)),ISNUMBER(SEARCH("Lave",B4199)),ISNUMBER(SEARCH("Détartrant",B4199))))),"Mio main (1k+500gr)",IF(AND(ISNUMBER(SEARCH("PAPILLON",B4199)),OR(ISNUMBER(SEARCH("Papier",B4199)),ISNUMBER(SEARCH("Hygiénique",B4199)),ISNUMBER(SEARCH("HYGIÉNIQUE",B4199))),NOT(OR(ISNUMBER(SEARCH("Lingette",B4199)),ISNUMBER(SEARCH("Mouchoir",B4199))))),"Papillon Papier",IF(OR(ISNUMBER(SEARCH("TAJ AL SAHAR",B4199)),ISNUMBER(SEARCH("TAJ BLADI",B4199)),ISNUMBER(SEARCH("TAJ BELADI",B4199)),ISNUMBER(SEARCH("Tilal Assahra",B4199)),ISNUMBER(SEARCH("Jawharat Asahra",B4199))),"TAJ SAHARA",IF(AND(OR(ISNUMBER(SEARCH("AL ITKANE",B4199)),ISNUMBER(SEARCH("ALITKANE",B4199)),ISNUMBER(SEARCH("PRESTO",B4199))),NOT(OR(ISNUMBER(SEARCH("Thé",B4199)),ISNUMBER(SEARCH("THE ",B4199)),ISNUMBER(SEARCH("thé",B4199)),ISNUMBER(SEARCH("SELHAM",B4199)),ISNUMBER(SEARCH("LHAFLA",B4199)),ISNUMBER(SEARCH("ZINE",B4199)),ISNUMBER(SEARCH("tiyay",B4199)),ISNUMBER(SEARCH("alouns",B4199)),ISNUMBER(SEARCH("lmhrat",B4199))))),"Al Itkrans + Presto",IF(OR(ISNUMBER(SEARCH("DALAA",B4199)),ISNUMBER(SEARCH("CS-DALAA",B4199)),ISNUMBER(SEARCH("DALINA",B4199))),"Dalaa VP / Baqqal / RP",IF(OR(LEFT(UPPER(B4199),4)="MIA ",LEFT(UPPER(B4199),6)="CS-MIA"),"Mia",IF(OR(LEFT(UPPER(B4199),5)="NOVA ",LEFT(UPPER(B4199),7)="CS-NOVA"),"Nova",IF(OR(ISNUMBER(SEARCH("PRIMA ",B4199)),ISNUMBER(SEARCH("CS-PRIMA",B4199))),"Prima",IF(OR(ISNUMBER(SEARCH("Douceur",B4199)),ISNUMBER(SEARCH("DOUCEUR",B4199))),"Douceur",IF(OR(ISNUMBER(SEARCH("SANGO",B4199)),ISNUMBER(SEARCH("CS-SANGO",B4199))),"SANGO",IF(ISNUMBER(SEARCH("BLANDOUX",B4199)),"Blandoux",IF(ISNUMBER(SEARCH("SHIWAMI",B4199)),"Shiwame",IF(ISNUMBER(SEARCH("KELLOGG",B4199)),"Kelloggs",IF(OR(ISNUMBER(SEARCH("TOBIGO",B4199)),ISNUMBER(SEARCH("DWIST",B4199))),"Tobigo",IF(OR(ISNUMBER(SEARCH("MARISOL",B4199)),ISNUMBER(SEARCH("MARESOL",B4199))),"Maresol",IF(OR(ISNUMBER(SEARCH("TAKIS",B4199)),ISNUMBER(SEARCH("TAKYS",B4199))),"TAKYS",IF(ISNUMBER(SEARCH("TAWIL",B4199)),"Tawil",IF(ISNUMBER(SEARCH("FROMY",B4199)),"Fromy",""))))))))))))))))))))))))</f>
        <v/>
      </c>
    </row>
    <row r="4200" spans="1:3" ht="18" hidden="1" customHeight="1" x14ac:dyDescent="0.3">
      <c r="A4200" s="3" t="str">
        <f>Products!A4166</f>
        <v>ART02820</v>
      </c>
      <c r="B4200" s="3" t="str">
        <f>Products!B4166</f>
        <v>VALENCIA Premium Pomme 1L X 12</v>
      </c>
      <c r="C4200" s="3" t="str">
        <f>IF(OR(ISNUMBER(SEARCH("SELHAM",B4200)),ISNUMBER(SEARCH("LHAFLA",B4200)),ISNUMBER(SEARCH("ZINE",B4200)),ISNUMBER(SEARCH("tiyay",B4200)),ISNUMBER(SEARCH("alouns",B4200)),ISNUMBER(SEARCH("lmhrat",B4200))),"The Al Itkane",IF(AND(ISNUMBER(SEARCH("CALIN",B4200)),ISNUMBER(SEARCH("RP",B4200)),NOT(ISNUMBER(SEARCH("VP",B4200)))),"Calin RP",IF(AND(ISNUMBER(SEARCH("CALIN",B4200)),ISNUMBER(SEARCH("VP",B4200))),"Calin VP",IF(AND(ISNUMBER(SEARCH("MIO",B4200)),OR(ISNUMBER(SEARCH("Vaisselle",B4200)),ISNUMBER(SEARCH("vaisselle",B4200)))),"Mio Liquid Vaisselle",IF(AND(ISNUMBER(SEARCH("MIO",B4200)),ISNUMBER(SEARCH("Javel",B4200))),"Mio Javel",IF(AND(ISNUMBER(SEARCH("MIO",B4200)),ISNUMBER(SEARCH("Matic",B4200))),"Mio Matic",IF(AND(ISNUMBER(SEARCH("MIO",B4200)),OR(ISNUMBER(SEARCH("Détérgent",B4200)),ISNUMBER(SEARCH("Poudre",B4200)),ISNUMBER(SEARCH("Semi Auto",B4200)),ISNUMBER(SEARCH("1KG",B4200)),ISNUMBER(SEARCH("500G",B4200)),ISNUMBER(SEARCH("10KG",B4200)),ISNUMBER(SEARCH("1.5K",B4200)),ISNUMBER(SEARCH("215G",B4200)),ISNUMBER(SEARCH("350G",B4200)),ISNUMBER(SEARCH("90G",B4200)),ISNUMBER(SEARCH("Gold",B4200)),ISNUMBER(SEARCH("Citron",B4200)),ISNUMBER(SEARCH("Rose",B4200)),ISNUMBER(SEARCH("Lessive",B4200))),NOT(OR(ISNUMBER(SEARCH("Vaisselle",B4200)),ISNUMBER(SEARCH("Javel",B4200)),ISNUMBER(SEARCH("Matic",B4200)),ISNUMBER(SEARCH("Nettoyant",B4200)),ISNUMBER(SEARCH("Pâte",B4200)),ISNUMBER(SEARCH("Lave",B4200)),ISNUMBER(SEARCH("Détartrant",B4200))))),"Mio main (1k+500gr)",IF(AND(ISNUMBER(SEARCH("PAPILLON",B4200)),OR(ISNUMBER(SEARCH("Papier",B4200)),ISNUMBER(SEARCH("Hygiénique",B4200)),ISNUMBER(SEARCH("HYGIÉNIQUE",B4200))),NOT(OR(ISNUMBER(SEARCH("Lingette",B4200)),ISNUMBER(SEARCH("Mouchoir",B4200))))),"Papillon Papier",IF(OR(ISNUMBER(SEARCH("TAJ AL SAHAR",B4200)),ISNUMBER(SEARCH("TAJ BLADI",B4200)),ISNUMBER(SEARCH("TAJ BELADI",B4200)),ISNUMBER(SEARCH("Tilal Assahra",B4200)),ISNUMBER(SEARCH("Jawharat Asahra",B4200))),"TAJ SAHARA",IF(AND(OR(ISNUMBER(SEARCH("AL ITKANE",B4200)),ISNUMBER(SEARCH("ALITKANE",B4200)),ISNUMBER(SEARCH("PRESTO",B4200))),NOT(OR(ISNUMBER(SEARCH("Thé",B4200)),ISNUMBER(SEARCH("THE ",B4200)),ISNUMBER(SEARCH("thé",B4200)),ISNUMBER(SEARCH("SELHAM",B4200)),ISNUMBER(SEARCH("LHAFLA",B4200)),ISNUMBER(SEARCH("ZINE",B4200)),ISNUMBER(SEARCH("tiyay",B4200)),ISNUMBER(SEARCH("alouns",B4200)),ISNUMBER(SEARCH("lmhrat",B4200))))),"Al Itkrans + Presto",IF(OR(ISNUMBER(SEARCH("DALAA",B4200)),ISNUMBER(SEARCH("CS-DALAA",B4200)),ISNUMBER(SEARCH("DALINA",B4200))),"Dalaa VP / Baqqal / RP",IF(OR(LEFT(UPPER(B4200),4)="MIA ",LEFT(UPPER(B4200),6)="CS-MIA"),"Mia",IF(OR(LEFT(UPPER(B4200),5)="NOVA ",LEFT(UPPER(B4200),7)="CS-NOVA"),"Nova",IF(OR(ISNUMBER(SEARCH("PRIMA ",B4200)),ISNUMBER(SEARCH("CS-PRIMA",B4200))),"Prima",IF(OR(ISNUMBER(SEARCH("Douceur",B4200)),ISNUMBER(SEARCH("DOUCEUR",B4200))),"Douceur",IF(OR(ISNUMBER(SEARCH("SANGO",B4200)),ISNUMBER(SEARCH("CS-SANGO",B4200))),"SANGO",IF(ISNUMBER(SEARCH("BLANDOUX",B4200)),"Blandoux",IF(ISNUMBER(SEARCH("SHIWAMI",B4200)),"Shiwame",IF(ISNUMBER(SEARCH("KELLOGG",B4200)),"Kelloggs",IF(OR(ISNUMBER(SEARCH("TOBIGO",B4200)),ISNUMBER(SEARCH("DWIST",B4200))),"Tobigo",IF(OR(ISNUMBER(SEARCH("MARISOL",B4200)),ISNUMBER(SEARCH("MARESOL",B4200))),"Maresol",IF(OR(ISNUMBER(SEARCH("TAKIS",B4200)),ISNUMBER(SEARCH("TAKYS",B4200))),"TAKYS",IF(ISNUMBER(SEARCH("TAWIL",B4200)),"Tawil",IF(ISNUMBER(SEARCH("FROMY",B4200)),"Fromy",""))))))))))))))))))))))))</f>
        <v/>
      </c>
    </row>
    <row r="4201" spans="1:3" ht="18" hidden="1" customHeight="1" x14ac:dyDescent="0.3">
      <c r="A4201" s="3" t="str">
        <f>Products!A4167</f>
        <v>ART02815</v>
      </c>
      <c r="B4201" s="3" t="str">
        <f>Products!B4167</f>
        <v>VALENCIA NECTAR Classic Orange light 1L X 12</v>
      </c>
      <c r="C4201" s="3" t="str">
        <f>IF(OR(ISNUMBER(SEARCH("SELHAM",B4201)),ISNUMBER(SEARCH("LHAFLA",B4201)),ISNUMBER(SEARCH("ZINE",B4201)),ISNUMBER(SEARCH("tiyay",B4201)),ISNUMBER(SEARCH("alouns",B4201)),ISNUMBER(SEARCH("lmhrat",B4201))),"The Al Itkane",IF(AND(ISNUMBER(SEARCH("CALIN",B4201)),ISNUMBER(SEARCH("RP",B4201)),NOT(ISNUMBER(SEARCH("VP",B4201)))),"Calin RP",IF(AND(ISNUMBER(SEARCH("CALIN",B4201)),ISNUMBER(SEARCH("VP",B4201))),"Calin VP",IF(AND(ISNUMBER(SEARCH("MIO",B4201)),OR(ISNUMBER(SEARCH("Vaisselle",B4201)),ISNUMBER(SEARCH("vaisselle",B4201)))),"Mio Liquid Vaisselle",IF(AND(ISNUMBER(SEARCH("MIO",B4201)),ISNUMBER(SEARCH("Javel",B4201))),"Mio Javel",IF(AND(ISNUMBER(SEARCH("MIO",B4201)),ISNUMBER(SEARCH("Matic",B4201))),"Mio Matic",IF(AND(ISNUMBER(SEARCH("MIO",B4201)),OR(ISNUMBER(SEARCH("Détérgent",B4201)),ISNUMBER(SEARCH("Poudre",B4201)),ISNUMBER(SEARCH("Semi Auto",B4201)),ISNUMBER(SEARCH("1KG",B4201)),ISNUMBER(SEARCH("500G",B4201)),ISNUMBER(SEARCH("10KG",B4201)),ISNUMBER(SEARCH("1.5K",B4201)),ISNUMBER(SEARCH("215G",B4201)),ISNUMBER(SEARCH("350G",B4201)),ISNUMBER(SEARCH("90G",B4201)),ISNUMBER(SEARCH("Gold",B4201)),ISNUMBER(SEARCH("Citron",B4201)),ISNUMBER(SEARCH("Rose",B4201)),ISNUMBER(SEARCH("Lessive",B4201))),NOT(OR(ISNUMBER(SEARCH("Vaisselle",B4201)),ISNUMBER(SEARCH("Javel",B4201)),ISNUMBER(SEARCH("Matic",B4201)),ISNUMBER(SEARCH("Nettoyant",B4201)),ISNUMBER(SEARCH("Pâte",B4201)),ISNUMBER(SEARCH("Lave",B4201)),ISNUMBER(SEARCH("Détartrant",B4201))))),"Mio main (1k+500gr)",IF(AND(ISNUMBER(SEARCH("PAPILLON",B4201)),OR(ISNUMBER(SEARCH("Papier",B4201)),ISNUMBER(SEARCH("Hygiénique",B4201)),ISNUMBER(SEARCH("HYGIÉNIQUE",B4201))),NOT(OR(ISNUMBER(SEARCH("Lingette",B4201)),ISNUMBER(SEARCH("Mouchoir",B4201))))),"Papillon Papier",IF(OR(ISNUMBER(SEARCH("TAJ AL SAHAR",B4201)),ISNUMBER(SEARCH("TAJ BLADI",B4201)),ISNUMBER(SEARCH("TAJ BELADI",B4201)),ISNUMBER(SEARCH("Tilal Assahra",B4201)),ISNUMBER(SEARCH("Jawharat Asahra",B4201))),"TAJ SAHARA",IF(AND(OR(ISNUMBER(SEARCH("AL ITKANE",B4201)),ISNUMBER(SEARCH("ALITKANE",B4201)),ISNUMBER(SEARCH("PRESTO",B4201))),NOT(OR(ISNUMBER(SEARCH("Thé",B4201)),ISNUMBER(SEARCH("THE ",B4201)),ISNUMBER(SEARCH("thé",B4201)),ISNUMBER(SEARCH("SELHAM",B4201)),ISNUMBER(SEARCH("LHAFLA",B4201)),ISNUMBER(SEARCH("ZINE",B4201)),ISNUMBER(SEARCH("tiyay",B4201)),ISNUMBER(SEARCH("alouns",B4201)),ISNUMBER(SEARCH("lmhrat",B4201))))),"Al Itkrans + Presto",IF(OR(ISNUMBER(SEARCH("DALAA",B4201)),ISNUMBER(SEARCH("CS-DALAA",B4201)),ISNUMBER(SEARCH("DALINA",B4201))),"Dalaa VP / Baqqal / RP",IF(OR(LEFT(UPPER(B4201),4)="MIA ",LEFT(UPPER(B4201),6)="CS-MIA"),"Mia",IF(OR(LEFT(UPPER(B4201),5)="NOVA ",LEFT(UPPER(B4201),7)="CS-NOVA"),"Nova",IF(OR(ISNUMBER(SEARCH("PRIMA ",B4201)),ISNUMBER(SEARCH("CS-PRIMA",B4201))),"Prima",IF(OR(ISNUMBER(SEARCH("Douceur",B4201)),ISNUMBER(SEARCH("DOUCEUR",B4201))),"Douceur",IF(OR(ISNUMBER(SEARCH("SANGO",B4201)),ISNUMBER(SEARCH("CS-SANGO",B4201))),"SANGO",IF(ISNUMBER(SEARCH("BLANDOUX",B4201)),"Blandoux",IF(ISNUMBER(SEARCH("SHIWAMI",B4201)),"Shiwame",IF(ISNUMBER(SEARCH("KELLOGG",B4201)),"Kelloggs",IF(OR(ISNUMBER(SEARCH("TOBIGO",B4201)),ISNUMBER(SEARCH("DWIST",B4201))),"Tobigo",IF(OR(ISNUMBER(SEARCH("MARISOL",B4201)),ISNUMBER(SEARCH("MARESOL",B4201))),"Maresol",IF(OR(ISNUMBER(SEARCH("TAKIS",B4201)),ISNUMBER(SEARCH("TAKYS",B4201))),"TAKYS",IF(ISNUMBER(SEARCH("TAWIL",B4201)),"Tawil",IF(ISNUMBER(SEARCH("FROMY",B4201)),"Fromy",""))))))))))))))))))))))))</f>
        <v/>
      </c>
    </row>
    <row r="4202" spans="1:3" ht="18" hidden="1" customHeight="1" x14ac:dyDescent="0.3">
      <c r="A4202" s="3" t="str">
        <f>Products!A4168</f>
        <v>ART02813</v>
      </c>
      <c r="B4202" s="3" t="str">
        <f>Products!B4168</f>
        <v>VALENCIA Essentiel Raisin Rouge  1L X 12</v>
      </c>
      <c r="C4202" s="3" t="str">
        <f>IF(OR(ISNUMBER(SEARCH("SELHAM",B4202)),ISNUMBER(SEARCH("LHAFLA",B4202)),ISNUMBER(SEARCH("ZINE",B4202)),ISNUMBER(SEARCH("tiyay",B4202)),ISNUMBER(SEARCH("alouns",B4202)),ISNUMBER(SEARCH("lmhrat",B4202))),"The Al Itkane",IF(AND(ISNUMBER(SEARCH("CALIN",B4202)),ISNUMBER(SEARCH("RP",B4202)),NOT(ISNUMBER(SEARCH("VP",B4202)))),"Calin RP",IF(AND(ISNUMBER(SEARCH("CALIN",B4202)),ISNUMBER(SEARCH("VP",B4202))),"Calin VP",IF(AND(ISNUMBER(SEARCH("MIO",B4202)),OR(ISNUMBER(SEARCH("Vaisselle",B4202)),ISNUMBER(SEARCH("vaisselle",B4202)))),"Mio Liquid Vaisselle",IF(AND(ISNUMBER(SEARCH("MIO",B4202)),ISNUMBER(SEARCH("Javel",B4202))),"Mio Javel",IF(AND(ISNUMBER(SEARCH("MIO",B4202)),ISNUMBER(SEARCH("Matic",B4202))),"Mio Matic",IF(AND(ISNUMBER(SEARCH("MIO",B4202)),OR(ISNUMBER(SEARCH("Détérgent",B4202)),ISNUMBER(SEARCH("Poudre",B4202)),ISNUMBER(SEARCH("Semi Auto",B4202)),ISNUMBER(SEARCH("1KG",B4202)),ISNUMBER(SEARCH("500G",B4202)),ISNUMBER(SEARCH("10KG",B4202)),ISNUMBER(SEARCH("1.5K",B4202)),ISNUMBER(SEARCH("215G",B4202)),ISNUMBER(SEARCH("350G",B4202)),ISNUMBER(SEARCH("90G",B4202)),ISNUMBER(SEARCH("Gold",B4202)),ISNUMBER(SEARCH("Citron",B4202)),ISNUMBER(SEARCH("Rose",B4202)),ISNUMBER(SEARCH("Lessive",B4202))),NOT(OR(ISNUMBER(SEARCH("Vaisselle",B4202)),ISNUMBER(SEARCH("Javel",B4202)),ISNUMBER(SEARCH("Matic",B4202)),ISNUMBER(SEARCH("Nettoyant",B4202)),ISNUMBER(SEARCH("Pâte",B4202)),ISNUMBER(SEARCH("Lave",B4202)),ISNUMBER(SEARCH("Détartrant",B4202))))),"Mio main (1k+500gr)",IF(AND(ISNUMBER(SEARCH("PAPILLON",B4202)),OR(ISNUMBER(SEARCH("Papier",B4202)),ISNUMBER(SEARCH("Hygiénique",B4202)),ISNUMBER(SEARCH("HYGIÉNIQUE",B4202))),NOT(OR(ISNUMBER(SEARCH("Lingette",B4202)),ISNUMBER(SEARCH("Mouchoir",B4202))))),"Papillon Papier",IF(OR(ISNUMBER(SEARCH("TAJ AL SAHAR",B4202)),ISNUMBER(SEARCH("TAJ BLADI",B4202)),ISNUMBER(SEARCH("TAJ BELADI",B4202)),ISNUMBER(SEARCH("Tilal Assahra",B4202)),ISNUMBER(SEARCH("Jawharat Asahra",B4202))),"TAJ SAHARA",IF(AND(OR(ISNUMBER(SEARCH("AL ITKANE",B4202)),ISNUMBER(SEARCH("ALITKANE",B4202)),ISNUMBER(SEARCH("PRESTO",B4202))),NOT(OR(ISNUMBER(SEARCH("Thé",B4202)),ISNUMBER(SEARCH("THE ",B4202)),ISNUMBER(SEARCH("thé",B4202)),ISNUMBER(SEARCH("SELHAM",B4202)),ISNUMBER(SEARCH("LHAFLA",B4202)),ISNUMBER(SEARCH("ZINE",B4202)),ISNUMBER(SEARCH("tiyay",B4202)),ISNUMBER(SEARCH("alouns",B4202)),ISNUMBER(SEARCH("lmhrat",B4202))))),"Al Itkrans + Presto",IF(OR(ISNUMBER(SEARCH("DALAA",B4202)),ISNUMBER(SEARCH("CS-DALAA",B4202)),ISNUMBER(SEARCH("DALINA",B4202))),"Dalaa VP / Baqqal / RP",IF(OR(LEFT(UPPER(B4202),4)="MIA ",LEFT(UPPER(B4202),6)="CS-MIA"),"Mia",IF(OR(LEFT(UPPER(B4202),5)="NOVA ",LEFT(UPPER(B4202),7)="CS-NOVA"),"Nova",IF(OR(ISNUMBER(SEARCH("PRIMA ",B4202)),ISNUMBER(SEARCH("CS-PRIMA",B4202))),"Prima",IF(OR(ISNUMBER(SEARCH("Douceur",B4202)),ISNUMBER(SEARCH("DOUCEUR",B4202))),"Douceur",IF(OR(ISNUMBER(SEARCH("SANGO",B4202)),ISNUMBER(SEARCH("CS-SANGO",B4202))),"SANGO",IF(ISNUMBER(SEARCH("BLANDOUX",B4202)),"Blandoux",IF(ISNUMBER(SEARCH("SHIWAMI",B4202)),"Shiwame",IF(ISNUMBER(SEARCH("KELLOGG",B4202)),"Kelloggs",IF(OR(ISNUMBER(SEARCH("TOBIGO",B4202)),ISNUMBER(SEARCH("DWIST",B4202))),"Tobigo",IF(OR(ISNUMBER(SEARCH("MARISOL",B4202)),ISNUMBER(SEARCH("MARESOL",B4202))),"Maresol",IF(OR(ISNUMBER(SEARCH("TAKIS",B4202)),ISNUMBER(SEARCH("TAKYS",B4202))),"TAKYS",IF(ISNUMBER(SEARCH("TAWIL",B4202)),"Tawil",IF(ISNUMBER(SEARCH("FROMY",B4202)),"Fromy",""))))))))))))))))))))))))</f>
        <v/>
      </c>
    </row>
    <row r="4203" spans="1:3" ht="18" hidden="1" customHeight="1" x14ac:dyDescent="0.3">
      <c r="A4203" s="3" t="str">
        <f>Products!A4169</f>
        <v>ART02811</v>
      </c>
      <c r="B4203" s="3" t="str">
        <f>Products!B4169</f>
        <v>VALENCIA Essentiel Pina Colada 1L X 12</v>
      </c>
      <c r="C4203" s="3" t="str">
        <f>IF(OR(ISNUMBER(SEARCH("SELHAM",B4203)),ISNUMBER(SEARCH("LHAFLA",B4203)),ISNUMBER(SEARCH("ZINE",B4203)),ISNUMBER(SEARCH("tiyay",B4203)),ISNUMBER(SEARCH("alouns",B4203)),ISNUMBER(SEARCH("lmhrat",B4203))),"The Al Itkane",IF(AND(ISNUMBER(SEARCH("CALIN",B4203)),ISNUMBER(SEARCH("RP",B4203)),NOT(ISNUMBER(SEARCH("VP",B4203)))),"Calin RP",IF(AND(ISNUMBER(SEARCH("CALIN",B4203)),ISNUMBER(SEARCH("VP",B4203))),"Calin VP",IF(AND(ISNUMBER(SEARCH("MIO",B4203)),OR(ISNUMBER(SEARCH("Vaisselle",B4203)),ISNUMBER(SEARCH("vaisselle",B4203)))),"Mio Liquid Vaisselle",IF(AND(ISNUMBER(SEARCH("MIO",B4203)),ISNUMBER(SEARCH("Javel",B4203))),"Mio Javel",IF(AND(ISNUMBER(SEARCH("MIO",B4203)),ISNUMBER(SEARCH("Matic",B4203))),"Mio Matic",IF(AND(ISNUMBER(SEARCH("MIO",B4203)),OR(ISNUMBER(SEARCH("Détérgent",B4203)),ISNUMBER(SEARCH("Poudre",B4203)),ISNUMBER(SEARCH("Semi Auto",B4203)),ISNUMBER(SEARCH("1KG",B4203)),ISNUMBER(SEARCH("500G",B4203)),ISNUMBER(SEARCH("10KG",B4203)),ISNUMBER(SEARCH("1.5K",B4203)),ISNUMBER(SEARCH("215G",B4203)),ISNUMBER(SEARCH("350G",B4203)),ISNUMBER(SEARCH("90G",B4203)),ISNUMBER(SEARCH("Gold",B4203)),ISNUMBER(SEARCH("Citron",B4203)),ISNUMBER(SEARCH("Rose",B4203)),ISNUMBER(SEARCH("Lessive",B4203))),NOT(OR(ISNUMBER(SEARCH("Vaisselle",B4203)),ISNUMBER(SEARCH("Javel",B4203)),ISNUMBER(SEARCH("Matic",B4203)),ISNUMBER(SEARCH("Nettoyant",B4203)),ISNUMBER(SEARCH("Pâte",B4203)),ISNUMBER(SEARCH("Lave",B4203)),ISNUMBER(SEARCH("Détartrant",B4203))))),"Mio main (1k+500gr)",IF(AND(ISNUMBER(SEARCH("PAPILLON",B4203)),OR(ISNUMBER(SEARCH("Papier",B4203)),ISNUMBER(SEARCH("Hygiénique",B4203)),ISNUMBER(SEARCH("HYGIÉNIQUE",B4203))),NOT(OR(ISNUMBER(SEARCH("Lingette",B4203)),ISNUMBER(SEARCH("Mouchoir",B4203))))),"Papillon Papier",IF(OR(ISNUMBER(SEARCH("TAJ AL SAHAR",B4203)),ISNUMBER(SEARCH("TAJ BLADI",B4203)),ISNUMBER(SEARCH("TAJ BELADI",B4203)),ISNUMBER(SEARCH("Tilal Assahra",B4203)),ISNUMBER(SEARCH("Jawharat Asahra",B4203))),"TAJ SAHARA",IF(AND(OR(ISNUMBER(SEARCH("AL ITKANE",B4203)),ISNUMBER(SEARCH("ALITKANE",B4203)),ISNUMBER(SEARCH("PRESTO",B4203))),NOT(OR(ISNUMBER(SEARCH("Thé",B4203)),ISNUMBER(SEARCH("THE ",B4203)),ISNUMBER(SEARCH("thé",B4203)),ISNUMBER(SEARCH("SELHAM",B4203)),ISNUMBER(SEARCH("LHAFLA",B4203)),ISNUMBER(SEARCH("ZINE",B4203)),ISNUMBER(SEARCH("tiyay",B4203)),ISNUMBER(SEARCH("alouns",B4203)),ISNUMBER(SEARCH("lmhrat",B4203))))),"Al Itkrans + Presto",IF(OR(ISNUMBER(SEARCH("DALAA",B4203)),ISNUMBER(SEARCH("CS-DALAA",B4203)),ISNUMBER(SEARCH("DALINA",B4203))),"Dalaa VP / Baqqal / RP",IF(OR(LEFT(UPPER(B4203),4)="MIA ",LEFT(UPPER(B4203),6)="CS-MIA"),"Mia",IF(OR(LEFT(UPPER(B4203),5)="NOVA ",LEFT(UPPER(B4203),7)="CS-NOVA"),"Nova",IF(OR(ISNUMBER(SEARCH("PRIMA ",B4203)),ISNUMBER(SEARCH("CS-PRIMA",B4203))),"Prima",IF(OR(ISNUMBER(SEARCH("Douceur",B4203)),ISNUMBER(SEARCH("DOUCEUR",B4203))),"Douceur",IF(OR(ISNUMBER(SEARCH("SANGO",B4203)),ISNUMBER(SEARCH("CS-SANGO",B4203))),"SANGO",IF(ISNUMBER(SEARCH("BLANDOUX",B4203)),"Blandoux",IF(ISNUMBER(SEARCH("SHIWAMI",B4203)),"Shiwame",IF(ISNUMBER(SEARCH("KELLOGG",B4203)),"Kelloggs",IF(OR(ISNUMBER(SEARCH("TOBIGO",B4203)),ISNUMBER(SEARCH("DWIST",B4203))),"Tobigo",IF(OR(ISNUMBER(SEARCH("MARISOL",B4203)),ISNUMBER(SEARCH("MARESOL",B4203))),"Maresol",IF(OR(ISNUMBER(SEARCH("TAKIS",B4203)),ISNUMBER(SEARCH("TAKYS",B4203))),"TAKYS",IF(ISNUMBER(SEARCH("TAWIL",B4203)),"Tawil",IF(ISNUMBER(SEARCH("FROMY",B4203)),"Fromy",""))))))))))))))))))))))))</f>
        <v/>
      </c>
    </row>
    <row r="4204" spans="1:3" ht="18" hidden="1" customHeight="1" x14ac:dyDescent="0.3">
      <c r="A4204" s="3" t="str">
        <f>Products!A4204</f>
        <v>ART03874</v>
      </c>
      <c r="B4204" s="3" t="str">
        <f>Products!B4204</f>
        <v>SEÑOR MAYOR LIQUIDE VAISSELLE 750ML CITRON VERT CONCENTRÉ</v>
      </c>
      <c r="C4204" s="3" t="str">
        <f>IF(OR(ISNUMBER(SEARCH("SELHAM",B4204)),ISNUMBER(SEARCH("LHAFLA",B4204)),ISNUMBER(SEARCH("ZINE",B4204)),ISNUMBER(SEARCH("tiyay",B4204)),ISNUMBER(SEARCH("alouns",B4204)),ISNUMBER(SEARCH("lmhrat",B4204))),"The Al Itkane",IF(AND(ISNUMBER(SEARCH("CALIN",B4204)),ISNUMBER(SEARCH("RP",B4204)),NOT(ISNUMBER(SEARCH("VP",B4204)))),"Calin RP",IF(AND(ISNUMBER(SEARCH("CALIN",B4204)),ISNUMBER(SEARCH("VP",B4204))),"Calin VP",IF(AND(ISNUMBER(SEARCH("MIO",B4204)),OR(ISNUMBER(SEARCH("Vaisselle",B4204)),ISNUMBER(SEARCH("vaisselle",B4204)))),"Mio Liquid Vaisselle",IF(AND(ISNUMBER(SEARCH("MIO",B4204)),ISNUMBER(SEARCH("Javel",B4204))),"Mio Javel",IF(AND(ISNUMBER(SEARCH("MIO",B4204)),ISNUMBER(SEARCH("Matic",B4204))),"Mio Matic",IF(AND(ISNUMBER(SEARCH("MIO",B4204)),OR(ISNUMBER(SEARCH("Détérgent",B4204)),ISNUMBER(SEARCH("Poudre",B4204)),ISNUMBER(SEARCH("Semi Auto",B4204)),ISNUMBER(SEARCH("1KG",B4204)),ISNUMBER(SEARCH("500G",B4204)),ISNUMBER(SEARCH("10KG",B4204)),ISNUMBER(SEARCH("1.5K",B4204)),ISNUMBER(SEARCH("215G",B4204)),ISNUMBER(SEARCH("350G",B4204)),ISNUMBER(SEARCH("90G",B4204)),ISNUMBER(SEARCH("Gold",B4204)),ISNUMBER(SEARCH("Citron",B4204)),ISNUMBER(SEARCH("Rose",B4204)),ISNUMBER(SEARCH("Lessive",B4204))),NOT(OR(ISNUMBER(SEARCH("Vaisselle",B4204)),ISNUMBER(SEARCH("Javel",B4204)),ISNUMBER(SEARCH("Matic",B4204)),ISNUMBER(SEARCH("Nettoyant",B4204)),ISNUMBER(SEARCH("Pâte",B4204)),ISNUMBER(SEARCH("Lave",B4204)),ISNUMBER(SEARCH("Détartrant",B4204))))),"Mio main (1k+500gr)",IF(AND(ISNUMBER(SEARCH("PAPILLON",B4204)),OR(ISNUMBER(SEARCH("Papier",B4204)),ISNUMBER(SEARCH("Hygiénique",B4204)),ISNUMBER(SEARCH("HYGIÉNIQUE",B4204))),NOT(OR(ISNUMBER(SEARCH("Lingette",B4204)),ISNUMBER(SEARCH("Mouchoir",B4204))))),"Papillon Papier",IF(OR(ISNUMBER(SEARCH("TAJ AL SAHAR",B4204)),ISNUMBER(SEARCH("TAJ BLADI",B4204)),ISNUMBER(SEARCH("TAJ BELADI",B4204)),ISNUMBER(SEARCH("Tilal Assahra",B4204)),ISNUMBER(SEARCH("Jawharat Asahra",B4204))),"TAJ SAHARA",IF(AND(OR(ISNUMBER(SEARCH("AL ITKANE",B4204)),ISNUMBER(SEARCH("ALITKANE",B4204)),ISNUMBER(SEARCH("PRESTO",B4204))),NOT(OR(ISNUMBER(SEARCH("Thé",B4204)),ISNUMBER(SEARCH("THE ",B4204)),ISNUMBER(SEARCH("thé",B4204)),ISNUMBER(SEARCH("SELHAM",B4204)),ISNUMBER(SEARCH("LHAFLA",B4204)),ISNUMBER(SEARCH("ZINE",B4204)),ISNUMBER(SEARCH("tiyay",B4204)),ISNUMBER(SEARCH("alouns",B4204)),ISNUMBER(SEARCH("lmhrat",B4204))))),"Al Itkrans + Presto",IF(OR(ISNUMBER(SEARCH("DALAA",B4204)),ISNUMBER(SEARCH("CS-DALAA",B4204)),ISNUMBER(SEARCH("DALINA",B4204))),"Dalaa VP / Baqqal / RP",IF(OR(LEFT(UPPER(B4204),4)="MIA ",LEFT(UPPER(B4204),6)="CS-MIA"),"Mia",IF(OR(LEFT(UPPER(B4204),5)="NOVA ",LEFT(UPPER(B4204),7)="CS-NOVA"),"Nova",IF(OR(ISNUMBER(SEARCH("PRIMA ",B4204)),ISNUMBER(SEARCH("CS-PRIMA",B4204))),"Prima",IF(OR(ISNUMBER(SEARCH("Douceur",B4204)),ISNUMBER(SEARCH("DOUCEUR",B4204))),"Douceur",IF(OR(ISNUMBER(SEARCH("SANGO",B4204)),ISNUMBER(SEARCH("CS-SANGO",B4204))),"SANGO",IF(ISNUMBER(SEARCH("BLANDOUX",B4204)),"Blandoux",IF(ISNUMBER(SEARCH("SHIWAMI",B4204)),"Shiwame",IF(ISNUMBER(SEARCH("KELLOGG",B4204)),"Kelloggs",IF(OR(ISNUMBER(SEARCH("TOBIGO",B4204)),ISNUMBER(SEARCH("DWIST",B4204))),"Tobigo",IF(OR(ISNUMBER(SEARCH("MARISOL",B4204)),ISNUMBER(SEARCH("MARESOL",B4204))),"Maresol",IF(OR(ISNUMBER(SEARCH("TAKIS",B4204)),ISNUMBER(SEARCH("TAKYS",B4204))),"TAKYS",IF(ISNUMBER(SEARCH("TAWIL",B4204)),"Tawil",IF(ISNUMBER(SEARCH("FROMY",B4204)),"Fromy",""))))))))))))))))))))))))</f>
        <v/>
      </c>
    </row>
    <row r="4205" spans="1:3" ht="18" hidden="1" customHeight="1" x14ac:dyDescent="0.3">
      <c r="A4205" s="3">
        <f>Products!A4205</f>
        <v>0</v>
      </c>
      <c r="B4205" s="3">
        <f>Products!B4205</f>
        <v>0</v>
      </c>
      <c r="C4205" s="3" t="str">
        <f>IF(OR(ISNUMBER(SEARCH("SELHAM",B4205)),ISNUMBER(SEARCH("LHAFLA",B4205)),ISNUMBER(SEARCH("ZINE",B4205)),ISNUMBER(SEARCH("tiyay",B4205)),ISNUMBER(SEARCH("alouns",B4205)),ISNUMBER(SEARCH("lmhrat",B4205))),"The Al Itkane",IF(AND(ISNUMBER(SEARCH("CALIN",B4205)),ISNUMBER(SEARCH("RP",B4205)),NOT(ISNUMBER(SEARCH("VP",B4205)))),"Calin RP",IF(AND(ISNUMBER(SEARCH("CALIN",B4205)),ISNUMBER(SEARCH("VP",B4205))),"Calin VP",IF(AND(ISNUMBER(SEARCH("MIO",B4205)),OR(ISNUMBER(SEARCH("Vaisselle",B4205)),ISNUMBER(SEARCH("vaisselle",B4205)))),"Mio Liquid Vaisselle",IF(AND(ISNUMBER(SEARCH("MIO",B4205)),ISNUMBER(SEARCH("Javel",B4205))),"Mio Javel",IF(AND(ISNUMBER(SEARCH("MIO",B4205)),ISNUMBER(SEARCH("Matic",B4205))),"Mio Matic",IF(AND(ISNUMBER(SEARCH("MIO",B4205)),OR(ISNUMBER(SEARCH("Détérgent",B4205)),ISNUMBER(SEARCH("Poudre",B4205)),ISNUMBER(SEARCH("Semi Auto",B4205)),ISNUMBER(SEARCH("1KG",B4205)),ISNUMBER(SEARCH("500G",B4205)),ISNUMBER(SEARCH("10KG",B4205)),ISNUMBER(SEARCH("1.5K",B4205)),ISNUMBER(SEARCH("215G",B4205)),ISNUMBER(SEARCH("350G",B4205)),ISNUMBER(SEARCH("90G",B4205)),ISNUMBER(SEARCH("Gold",B4205)),ISNUMBER(SEARCH("Citron",B4205)),ISNUMBER(SEARCH("Rose",B4205)),ISNUMBER(SEARCH("Lessive",B4205))),NOT(OR(ISNUMBER(SEARCH("Vaisselle",B4205)),ISNUMBER(SEARCH("Javel",B4205)),ISNUMBER(SEARCH("Matic",B4205)),ISNUMBER(SEARCH("Nettoyant",B4205)),ISNUMBER(SEARCH("Pâte",B4205)),ISNUMBER(SEARCH("Lave",B4205)),ISNUMBER(SEARCH("Détartrant",B4205))))),"Mio main (1k+500gr)",IF(AND(ISNUMBER(SEARCH("PAPILLON",B4205)),OR(ISNUMBER(SEARCH("Papier",B4205)),ISNUMBER(SEARCH("Hygiénique",B4205)),ISNUMBER(SEARCH("HYGIÉNIQUE",B4205))),NOT(OR(ISNUMBER(SEARCH("Lingette",B4205)),ISNUMBER(SEARCH("Mouchoir",B4205))))),"Papillon Papier",IF(OR(ISNUMBER(SEARCH("TAJ AL SAHAR",B4205)),ISNUMBER(SEARCH("TAJ BLADI",B4205)),ISNUMBER(SEARCH("TAJ BELADI",B4205)),ISNUMBER(SEARCH("Tilal Assahra",B4205)),ISNUMBER(SEARCH("Jawharat Asahra",B4205))),"TAJ SAHARA",IF(AND(OR(ISNUMBER(SEARCH("AL ITKANE",B4205)),ISNUMBER(SEARCH("ALITKANE",B4205)),ISNUMBER(SEARCH("PRESTO",B4205))),NOT(OR(ISNUMBER(SEARCH("Thé",B4205)),ISNUMBER(SEARCH("THE ",B4205)),ISNUMBER(SEARCH("thé",B4205)),ISNUMBER(SEARCH("SELHAM",B4205)),ISNUMBER(SEARCH("LHAFLA",B4205)),ISNUMBER(SEARCH("ZINE",B4205)),ISNUMBER(SEARCH("tiyay",B4205)),ISNUMBER(SEARCH("alouns",B4205)),ISNUMBER(SEARCH("lmhrat",B4205))))),"Al Itkrans + Presto",IF(OR(ISNUMBER(SEARCH("DALAA",B4205)),ISNUMBER(SEARCH("CS-DALAA",B4205)),ISNUMBER(SEARCH("DALINA",B4205))),"Dalaa VP / Baqqal / RP",IF(OR(LEFT(UPPER(B4205),4)="MIA ",LEFT(UPPER(B4205),6)="CS-MIA"),"Mia",IF(OR(LEFT(UPPER(B4205),5)="NOVA ",LEFT(UPPER(B4205),7)="CS-NOVA"),"Nova",IF(OR(ISNUMBER(SEARCH("PRIMA ",B4205)),ISNUMBER(SEARCH("CS-PRIMA",B4205))),"Prima",IF(OR(ISNUMBER(SEARCH("Douceur",B4205)),ISNUMBER(SEARCH("DOUCEUR",B4205))),"Douceur",IF(OR(ISNUMBER(SEARCH("SANGO",B4205)),ISNUMBER(SEARCH("CS-SANGO",B4205))),"SANGO",IF(ISNUMBER(SEARCH("BLANDOUX",B4205)),"Blandoux",IF(ISNUMBER(SEARCH("SHIWAMI",B4205)),"Shiwame",IF(ISNUMBER(SEARCH("KELLOGG",B4205)),"Kelloggs",IF(OR(ISNUMBER(SEARCH("TOBIGO",B4205)),ISNUMBER(SEARCH("DWIST",B4205))),"Tobigo",IF(OR(ISNUMBER(SEARCH("MARISOL",B4205)),ISNUMBER(SEARCH("MARESOL",B4205))),"Maresol",IF(OR(ISNUMBER(SEARCH("TAKIS",B4205)),ISNUMBER(SEARCH("TAKYS",B4205))),"TAKYS",IF(ISNUMBER(SEARCH("TAWIL",B4205)),"Tawil",IF(ISNUMBER(SEARCH("FROMY",B4205)),"Fromy",""))))))))))))))))))))))))</f>
        <v/>
      </c>
    </row>
  </sheetData>
  <autoFilter ref="A1:C4205" xr:uid="{219A3037-6658-4F7D-8949-267F1D4D8182}">
    <filterColumn colId="2">
      <filters>
        <filter val="Mio Jave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Products</vt:lpstr>
      <vt:lpstr>Feuil1</vt:lpstr>
      <vt:lpstr>Famille-Produit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Matjar</dc:creator>
  <cp:lastModifiedBy>Kamal SAGUEM</cp:lastModifiedBy>
  <dcterms:created xsi:type="dcterms:W3CDTF">2026-04-30T16:52:51Z</dcterms:created>
  <dcterms:modified xsi:type="dcterms:W3CDTF">2026-05-12T14:22:02Z</dcterms:modified>
</cp:coreProperties>
</file>